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/Downloads/rightmove/"/>
    </mc:Choice>
  </mc:AlternateContent>
  <xr:revisionPtr revIDLastSave="0" documentId="13_ncr:1_{B8B9D573-329D-5C41-B03E-3E0CBDAE9234}" xr6:coauthVersionLast="45" xr6:coauthVersionMax="45" xr10:uidLastSave="{00000000-0000-0000-0000-000000000000}"/>
  <bookViews>
    <workbookView xWindow="380" yWindow="460" windowWidth="28040" windowHeight="16740" xr2:uid="{00000000-000D-0000-FFFF-FFFF00000000}"/>
  </bookViews>
  <sheets>
    <sheet name="PIVOT" sheetId="6" r:id="rId1"/>
    <sheet name="added13mayon" sheetId="10" r:id="rId2"/>
    <sheet name="additionsbymonth" sheetId="9" r:id="rId3"/>
    <sheet name="addedbydate" sheetId="7" r:id="rId4"/>
    <sheet name="analysis2" sheetId="5" r:id="rId5"/>
    <sheet name="idlookup" sheetId="8" r:id="rId6"/>
    <sheet name="analysis1" sheetId="2" r:id="rId7"/>
    <sheet name="reduced+nodataurls to scrape" sheetId="3" r:id="rId8"/>
    <sheet name="rightmovescrape100percity" sheetId="1" r:id="rId9"/>
    <sheet name="reducedpropertiesScrape" sheetId="4" r:id="rId10"/>
  </sheets>
  <definedNames>
    <definedName name="_xlnm._FilterDatabase" localSheetId="6" hidden="1">analysis1!$A$1:$H$6501</definedName>
    <definedName name="_xlnm._FilterDatabase" localSheetId="4" hidden="1">analysis2!$A$1:$S$6501</definedName>
    <definedName name="_xlnm._FilterDatabase" localSheetId="9" hidden="1">reducedpropertiesScrape!$A$1:$D$1415</definedName>
  </definedNames>
  <calcPr calcId="191029"/>
  <pivotCaches>
    <pivotCache cacheId="4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040" i="5" l="1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5040" i="5"/>
  <c r="G6501" i="5"/>
  <c r="H6501" i="5" s="1"/>
  <c r="O6501" i="5" s="1"/>
  <c r="G6500" i="5"/>
  <c r="H6500" i="5" s="1"/>
  <c r="G6499" i="5"/>
  <c r="H6499" i="5" s="1"/>
  <c r="G6498" i="5"/>
  <c r="H6498" i="5" s="1"/>
  <c r="G6497" i="5"/>
  <c r="H6497" i="5" s="1"/>
  <c r="O6497" i="5" s="1"/>
  <c r="G6496" i="5"/>
  <c r="H6496" i="5" s="1"/>
  <c r="G6495" i="5"/>
  <c r="H6495" i="5" s="1"/>
  <c r="G6494" i="5"/>
  <c r="H6494" i="5" s="1"/>
  <c r="G6493" i="5"/>
  <c r="H6493" i="5" s="1"/>
  <c r="O6493" i="5" s="1"/>
  <c r="G6492" i="5"/>
  <c r="H6492" i="5" s="1"/>
  <c r="G6491" i="5"/>
  <c r="H6491" i="5" s="1"/>
  <c r="G6490" i="5"/>
  <c r="H6490" i="5" s="1"/>
  <c r="G6489" i="5"/>
  <c r="H6489" i="5" s="1"/>
  <c r="O6489" i="5" s="1"/>
  <c r="G6488" i="5"/>
  <c r="H6488" i="5" s="1"/>
  <c r="G6487" i="5"/>
  <c r="H6487" i="5" s="1"/>
  <c r="G6486" i="5"/>
  <c r="H6486" i="5" s="1"/>
  <c r="G6485" i="5"/>
  <c r="H6485" i="5" s="1"/>
  <c r="O6485" i="5" s="1"/>
  <c r="G6484" i="5"/>
  <c r="H6484" i="5" s="1"/>
  <c r="G6483" i="5"/>
  <c r="H6483" i="5" s="1"/>
  <c r="G6482" i="5"/>
  <c r="H6482" i="5" s="1"/>
  <c r="G6481" i="5"/>
  <c r="H6481" i="5" s="1"/>
  <c r="O6481" i="5" s="1"/>
  <c r="G6480" i="5"/>
  <c r="H6480" i="5" s="1"/>
  <c r="G6479" i="5"/>
  <c r="H6479" i="5" s="1"/>
  <c r="G6478" i="5"/>
  <c r="H6478" i="5" s="1"/>
  <c r="G6477" i="5"/>
  <c r="H6477" i="5" s="1"/>
  <c r="O6477" i="5" s="1"/>
  <c r="G6476" i="5"/>
  <c r="H6476" i="5" s="1"/>
  <c r="G6475" i="5"/>
  <c r="H6475" i="5" s="1"/>
  <c r="G6474" i="5"/>
  <c r="H6474" i="5" s="1"/>
  <c r="G6473" i="5"/>
  <c r="H6473" i="5" s="1"/>
  <c r="O6473" i="5" s="1"/>
  <c r="G6472" i="5"/>
  <c r="H6472" i="5" s="1"/>
  <c r="G6471" i="5"/>
  <c r="H6471" i="5" s="1"/>
  <c r="G8" i="5"/>
  <c r="H8" i="5" s="1"/>
  <c r="G457" i="5"/>
  <c r="H457" i="5" s="1"/>
  <c r="O457" i="5" s="1"/>
  <c r="G456" i="5"/>
  <c r="H456" i="5" s="1"/>
  <c r="G455" i="5"/>
  <c r="H455" i="5" s="1"/>
  <c r="G454" i="5"/>
  <c r="H454" i="5" s="1"/>
  <c r="G453" i="5"/>
  <c r="H453" i="5" s="1"/>
  <c r="O453" i="5" s="1"/>
  <c r="G452" i="5"/>
  <c r="H452" i="5" s="1"/>
  <c r="G451" i="5"/>
  <c r="H451" i="5" s="1"/>
  <c r="G450" i="5"/>
  <c r="H450" i="5" s="1"/>
  <c r="G449" i="5"/>
  <c r="H449" i="5" s="1"/>
  <c r="O449" i="5" s="1"/>
  <c r="G448" i="5"/>
  <c r="H448" i="5" s="1"/>
  <c r="G447" i="5"/>
  <c r="H447" i="5" s="1"/>
  <c r="G446" i="5"/>
  <c r="H446" i="5" s="1"/>
  <c r="G445" i="5"/>
  <c r="H445" i="5" s="1"/>
  <c r="O445" i="5" s="1"/>
  <c r="G444" i="5"/>
  <c r="H444" i="5" s="1"/>
  <c r="G993" i="5"/>
  <c r="H993" i="5" s="1"/>
  <c r="G992" i="5"/>
  <c r="H992" i="5" s="1"/>
  <c r="G991" i="5"/>
  <c r="H991" i="5" s="1"/>
  <c r="O991" i="5" s="1"/>
  <c r="G990" i="5"/>
  <c r="H990" i="5" s="1"/>
  <c r="G989" i="5"/>
  <c r="H989" i="5" s="1"/>
  <c r="G988" i="5"/>
  <c r="H988" i="5" s="1"/>
  <c r="G987" i="5"/>
  <c r="H987" i="5" s="1"/>
  <c r="O987" i="5" s="1"/>
  <c r="G986" i="5"/>
  <c r="H986" i="5" s="1"/>
  <c r="G985" i="5"/>
  <c r="H985" i="5" s="1"/>
  <c r="G984" i="5"/>
  <c r="H984" i="5" s="1"/>
  <c r="G983" i="5"/>
  <c r="H983" i="5" s="1"/>
  <c r="O983" i="5" s="1"/>
  <c r="G982" i="5"/>
  <c r="H982" i="5" s="1"/>
  <c r="G981" i="5"/>
  <c r="H981" i="5" s="1"/>
  <c r="G980" i="5"/>
  <c r="H980" i="5" s="1"/>
  <c r="G979" i="5"/>
  <c r="H979" i="5" s="1"/>
  <c r="O979" i="5" s="1"/>
  <c r="G978" i="5"/>
  <c r="H978" i="5" s="1"/>
  <c r="G977" i="5"/>
  <c r="H977" i="5" s="1"/>
  <c r="G976" i="5"/>
  <c r="H976" i="5" s="1"/>
  <c r="G975" i="5"/>
  <c r="H975" i="5" s="1"/>
  <c r="O975" i="5" s="1"/>
  <c r="G974" i="5"/>
  <c r="H974" i="5" s="1"/>
  <c r="G973" i="5"/>
  <c r="H973" i="5" s="1"/>
  <c r="G972" i="5"/>
  <c r="H972" i="5" s="1"/>
  <c r="G971" i="5"/>
  <c r="H971" i="5" s="1"/>
  <c r="O971" i="5" s="1"/>
  <c r="G970" i="5"/>
  <c r="H970" i="5" s="1"/>
  <c r="G969" i="5"/>
  <c r="H969" i="5" s="1"/>
  <c r="G968" i="5"/>
  <c r="H968" i="5" s="1"/>
  <c r="G967" i="5"/>
  <c r="H967" i="5" s="1"/>
  <c r="O967" i="5" s="1"/>
  <c r="G966" i="5"/>
  <c r="H966" i="5" s="1"/>
  <c r="G965" i="5"/>
  <c r="H965" i="5" s="1"/>
  <c r="G964" i="5"/>
  <c r="H964" i="5" s="1"/>
  <c r="G963" i="5"/>
  <c r="H963" i="5" s="1"/>
  <c r="O963" i="5" s="1"/>
  <c r="G962" i="5"/>
  <c r="H962" i="5" s="1"/>
  <c r="G961" i="5"/>
  <c r="H961" i="5" s="1"/>
  <c r="G960" i="5"/>
  <c r="H960" i="5" s="1"/>
  <c r="G959" i="5"/>
  <c r="H959" i="5" s="1"/>
  <c r="O959" i="5" s="1"/>
  <c r="G958" i="5"/>
  <c r="H958" i="5" s="1"/>
  <c r="G957" i="5"/>
  <c r="H957" i="5" s="1"/>
  <c r="G956" i="5"/>
  <c r="H956" i="5" s="1"/>
  <c r="G955" i="5"/>
  <c r="H955" i="5" s="1"/>
  <c r="O955" i="5" s="1"/>
  <c r="G954" i="5"/>
  <c r="H954" i="5" s="1"/>
  <c r="G953" i="5"/>
  <c r="H953" i="5" s="1"/>
  <c r="G952" i="5"/>
  <c r="H952" i="5" s="1"/>
  <c r="G951" i="5"/>
  <c r="H951" i="5" s="1"/>
  <c r="O951" i="5" s="1"/>
  <c r="G950" i="5"/>
  <c r="H950" i="5" s="1"/>
  <c r="G949" i="5"/>
  <c r="H949" i="5" s="1"/>
  <c r="G948" i="5"/>
  <c r="H948" i="5" s="1"/>
  <c r="G947" i="5"/>
  <c r="H947" i="5" s="1"/>
  <c r="O947" i="5" s="1"/>
  <c r="G946" i="5"/>
  <c r="H946" i="5" s="1"/>
  <c r="G945" i="5"/>
  <c r="H945" i="5" s="1"/>
  <c r="G944" i="5"/>
  <c r="H944" i="5" s="1"/>
  <c r="G943" i="5"/>
  <c r="H943" i="5" s="1"/>
  <c r="O943" i="5" s="1"/>
  <c r="G942" i="5"/>
  <c r="H942" i="5" s="1"/>
  <c r="G941" i="5"/>
  <c r="H941" i="5" s="1"/>
  <c r="G940" i="5"/>
  <c r="H940" i="5" s="1"/>
  <c r="G939" i="5"/>
  <c r="H939" i="5" s="1"/>
  <c r="O939" i="5" s="1"/>
  <c r="G938" i="5"/>
  <c r="H938" i="5" s="1"/>
  <c r="G937" i="5"/>
  <c r="H937" i="5" s="1"/>
  <c r="G936" i="5"/>
  <c r="H936" i="5" s="1"/>
  <c r="G103" i="5"/>
  <c r="H103" i="5" s="1"/>
  <c r="O103" i="5" s="1"/>
  <c r="G102" i="5"/>
  <c r="H102" i="5" s="1"/>
  <c r="G480" i="5"/>
  <c r="H480" i="5" s="1"/>
  <c r="G479" i="5"/>
  <c r="H479" i="5" s="1"/>
  <c r="G478" i="5"/>
  <c r="H478" i="5" s="1"/>
  <c r="O478" i="5" s="1"/>
  <c r="G477" i="5"/>
  <c r="H477" i="5" s="1"/>
  <c r="G476" i="5"/>
  <c r="H476" i="5" s="1"/>
  <c r="G475" i="5"/>
  <c r="H475" i="5" s="1"/>
  <c r="G474" i="5"/>
  <c r="H474" i="5" s="1"/>
  <c r="O474" i="5" s="1"/>
  <c r="G473" i="5"/>
  <c r="H473" i="5" s="1"/>
  <c r="G472" i="5"/>
  <c r="H472" i="5" s="1"/>
  <c r="G471" i="5"/>
  <c r="H471" i="5" s="1"/>
  <c r="G470" i="5"/>
  <c r="H470" i="5" s="1"/>
  <c r="O470" i="5" s="1"/>
  <c r="G469" i="5"/>
  <c r="H469" i="5" s="1"/>
  <c r="G468" i="5"/>
  <c r="H468" i="5" s="1"/>
  <c r="G467" i="5"/>
  <c r="H467" i="5" s="1"/>
  <c r="G466" i="5"/>
  <c r="H466" i="5" s="1"/>
  <c r="O466" i="5" s="1"/>
  <c r="G465" i="5"/>
  <c r="H465" i="5" s="1"/>
  <c r="G464" i="5"/>
  <c r="H464" i="5" s="1"/>
  <c r="G463" i="5"/>
  <c r="H463" i="5" s="1"/>
  <c r="G462" i="5"/>
  <c r="H462" i="5" s="1"/>
  <c r="O462" i="5" s="1"/>
  <c r="G461" i="5"/>
  <c r="H461" i="5" s="1"/>
  <c r="G460" i="5"/>
  <c r="H460" i="5" s="1"/>
  <c r="G459" i="5"/>
  <c r="H459" i="5" s="1"/>
  <c r="G458" i="5"/>
  <c r="H458" i="5" s="1"/>
  <c r="O458" i="5" s="1"/>
  <c r="G1003" i="5"/>
  <c r="H1003" i="5" s="1"/>
  <c r="G1002" i="5"/>
  <c r="H1002" i="5" s="1"/>
  <c r="G1001" i="5"/>
  <c r="H1001" i="5" s="1"/>
  <c r="G1000" i="5"/>
  <c r="H1000" i="5" s="1"/>
  <c r="O1000" i="5" s="1"/>
  <c r="G999" i="5"/>
  <c r="H999" i="5" s="1"/>
  <c r="G998" i="5"/>
  <c r="H998" i="5" s="1"/>
  <c r="G997" i="5"/>
  <c r="H997" i="5" s="1"/>
  <c r="G996" i="5"/>
  <c r="H996" i="5" s="1"/>
  <c r="O996" i="5" s="1"/>
  <c r="G995" i="5"/>
  <c r="H995" i="5" s="1"/>
  <c r="G994" i="5"/>
  <c r="H994" i="5" s="1"/>
  <c r="G60" i="5"/>
  <c r="H60" i="5" s="1"/>
  <c r="G104" i="5"/>
  <c r="H104" i="5" s="1"/>
  <c r="O104" i="5" s="1"/>
  <c r="G494" i="5"/>
  <c r="H494" i="5" s="1"/>
  <c r="G493" i="5"/>
  <c r="H493" i="5" s="1"/>
  <c r="G492" i="5"/>
  <c r="H492" i="5" s="1"/>
  <c r="G491" i="5"/>
  <c r="H491" i="5" s="1"/>
  <c r="O491" i="5" s="1"/>
  <c r="G490" i="5"/>
  <c r="H490" i="5" s="1"/>
  <c r="G489" i="5"/>
  <c r="H489" i="5" s="1"/>
  <c r="G488" i="5"/>
  <c r="H488" i="5" s="1"/>
  <c r="G487" i="5"/>
  <c r="H487" i="5" s="1"/>
  <c r="O487" i="5" s="1"/>
  <c r="G486" i="5"/>
  <c r="H486" i="5" s="1"/>
  <c r="G485" i="5"/>
  <c r="H485" i="5" s="1"/>
  <c r="G484" i="5"/>
  <c r="H484" i="5" s="1"/>
  <c r="G483" i="5"/>
  <c r="H483" i="5" s="1"/>
  <c r="O483" i="5" s="1"/>
  <c r="G482" i="5"/>
  <c r="H482" i="5" s="1"/>
  <c r="G481" i="5"/>
  <c r="H481" i="5" s="1"/>
  <c r="G1007" i="5"/>
  <c r="H1007" i="5" s="1"/>
  <c r="G1006" i="5"/>
  <c r="H1006" i="5" s="1"/>
  <c r="O1006" i="5" s="1"/>
  <c r="G1005" i="5"/>
  <c r="H1005" i="5" s="1"/>
  <c r="G1004" i="5"/>
  <c r="H1004" i="5" s="1"/>
  <c r="G20" i="5"/>
  <c r="H20" i="5" s="1"/>
  <c r="G27" i="5"/>
  <c r="H27" i="5" s="1"/>
  <c r="O27" i="5" s="1"/>
  <c r="G5" i="5"/>
  <c r="H5" i="5" s="1"/>
  <c r="G61" i="5"/>
  <c r="H61" i="5" s="1"/>
  <c r="G110" i="5"/>
  <c r="H110" i="5" s="1"/>
  <c r="G109" i="5"/>
  <c r="H109" i="5" s="1"/>
  <c r="O109" i="5" s="1"/>
  <c r="G108" i="5"/>
  <c r="H108" i="5" s="1"/>
  <c r="G107" i="5"/>
  <c r="H107" i="5" s="1"/>
  <c r="G106" i="5"/>
  <c r="H106" i="5" s="1"/>
  <c r="G105" i="5"/>
  <c r="H105" i="5" s="1"/>
  <c r="O105" i="5" s="1"/>
  <c r="G496" i="5"/>
  <c r="H496" i="5" s="1"/>
  <c r="G495" i="5"/>
  <c r="H495" i="5" s="1"/>
  <c r="G1081" i="5"/>
  <c r="H1081" i="5" s="1"/>
  <c r="G1080" i="5"/>
  <c r="H1080" i="5" s="1"/>
  <c r="O1080" i="5" s="1"/>
  <c r="G1079" i="5"/>
  <c r="H1079" i="5" s="1"/>
  <c r="G1078" i="5"/>
  <c r="H1078" i="5" s="1"/>
  <c r="G1077" i="5"/>
  <c r="H1077" i="5" s="1"/>
  <c r="G1076" i="5"/>
  <c r="H1076" i="5" s="1"/>
  <c r="O1076" i="5" s="1"/>
  <c r="G1075" i="5"/>
  <c r="H1075" i="5" s="1"/>
  <c r="G1074" i="5"/>
  <c r="H1074" i="5" s="1"/>
  <c r="G1073" i="5"/>
  <c r="H1073" i="5" s="1"/>
  <c r="G1072" i="5"/>
  <c r="H1072" i="5" s="1"/>
  <c r="O1072" i="5" s="1"/>
  <c r="G1071" i="5"/>
  <c r="H1071" i="5" s="1"/>
  <c r="G1070" i="5"/>
  <c r="H1070" i="5" s="1"/>
  <c r="G1069" i="5"/>
  <c r="H1069" i="5" s="1"/>
  <c r="G1068" i="5"/>
  <c r="H1068" i="5" s="1"/>
  <c r="O1068" i="5" s="1"/>
  <c r="G1067" i="5"/>
  <c r="H1067" i="5" s="1"/>
  <c r="G1066" i="5"/>
  <c r="H1066" i="5" s="1"/>
  <c r="G1065" i="5"/>
  <c r="H1065" i="5" s="1"/>
  <c r="G1064" i="5"/>
  <c r="H1064" i="5" s="1"/>
  <c r="O1064" i="5" s="1"/>
  <c r="G1063" i="5"/>
  <c r="H1063" i="5" s="1"/>
  <c r="G1062" i="5"/>
  <c r="H1062" i="5" s="1"/>
  <c r="G1061" i="5"/>
  <c r="H1061" i="5" s="1"/>
  <c r="G1060" i="5"/>
  <c r="H1060" i="5" s="1"/>
  <c r="O1060" i="5" s="1"/>
  <c r="G1059" i="5"/>
  <c r="H1059" i="5" s="1"/>
  <c r="G1058" i="5"/>
  <c r="H1058" i="5" s="1"/>
  <c r="G1057" i="5"/>
  <c r="H1057" i="5" s="1"/>
  <c r="G1056" i="5"/>
  <c r="H1056" i="5" s="1"/>
  <c r="O1056" i="5" s="1"/>
  <c r="G1055" i="5"/>
  <c r="H1055" i="5" s="1"/>
  <c r="G1054" i="5"/>
  <c r="H1054" i="5" s="1"/>
  <c r="G1053" i="5"/>
  <c r="H1053" i="5" s="1"/>
  <c r="G1052" i="5"/>
  <c r="H1052" i="5" s="1"/>
  <c r="O1052" i="5" s="1"/>
  <c r="G1051" i="5"/>
  <c r="H1051" i="5" s="1"/>
  <c r="G1050" i="5"/>
  <c r="H1050" i="5" s="1"/>
  <c r="G1049" i="5"/>
  <c r="H1049" i="5" s="1"/>
  <c r="G1048" i="5"/>
  <c r="H1048" i="5" s="1"/>
  <c r="O1048" i="5" s="1"/>
  <c r="G1047" i="5"/>
  <c r="H1047" i="5" s="1"/>
  <c r="G1046" i="5"/>
  <c r="H1046" i="5" s="1"/>
  <c r="G1045" i="5"/>
  <c r="H1045" i="5" s="1"/>
  <c r="G1044" i="5"/>
  <c r="H1044" i="5" s="1"/>
  <c r="O1044" i="5" s="1"/>
  <c r="G1043" i="5"/>
  <c r="H1043" i="5" s="1"/>
  <c r="G1042" i="5"/>
  <c r="H1042" i="5" s="1"/>
  <c r="G1041" i="5"/>
  <c r="H1041" i="5" s="1"/>
  <c r="G1040" i="5"/>
  <c r="H1040" i="5" s="1"/>
  <c r="O1040" i="5" s="1"/>
  <c r="G1039" i="5"/>
  <c r="H1039" i="5" s="1"/>
  <c r="G1038" i="5"/>
  <c r="H1038" i="5" s="1"/>
  <c r="G1037" i="5"/>
  <c r="H1037" i="5" s="1"/>
  <c r="G1036" i="5"/>
  <c r="H1036" i="5" s="1"/>
  <c r="O1036" i="5" s="1"/>
  <c r="G1035" i="5"/>
  <c r="H1035" i="5" s="1"/>
  <c r="G1034" i="5"/>
  <c r="H1034" i="5" s="1"/>
  <c r="G1033" i="5"/>
  <c r="H1033" i="5" s="1"/>
  <c r="G1032" i="5"/>
  <c r="H1032" i="5" s="1"/>
  <c r="O1032" i="5" s="1"/>
  <c r="G1031" i="5"/>
  <c r="H1031" i="5" s="1"/>
  <c r="G1030" i="5"/>
  <c r="H1030" i="5" s="1"/>
  <c r="G1029" i="5"/>
  <c r="H1029" i="5" s="1"/>
  <c r="G1028" i="5"/>
  <c r="H1028" i="5" s="1"/>
  <c r="O1028" i="5" s="1"/>
  <c r="G1027" i="5"/>
  <c r="H1027" i="5" s="1"/>
  <c r="G1026" i="5"/>
  <c r="H1026" i="5" s="1"/>
  <c r="G1025" i="5"/>
  <c r="H1025" i="5" s="1"/>
  <c r="G1024" i="5"/>
  <c r="H1024" i="5" s="1"/>
  <c r="O1024" i="5" s="1"/>
  <c r="G1023" i="5"/>
  <c r="H1023" i="5" s="1"/>
  <c r="G1022" i="5"/>
  <c r="H1022" i="5" s="1"/>
  <c r="G1021" i="5"/>
  <c r="H1021" i="5" s="1"/>
  <c r="G1020" i="5"/>
  <c r="H1020" i="5" s="1"/>
  <c r="O1020" i="5" s="1"/>
  <c r="G1019" i="5"/>
  <c r="H1019" i="5" s="1"/>
  <c r="G1018" i="5"/>
  <c r="H1018" i="5" s="1"/>
  <c r="G1017" i="5"/>
  <c r="H1017" i="5" s="1"/>
  <c r="G1016" i="5"/>
  <c r="H1016" i="5" s="1"/>
  <c r="O1016" i="5" s="1"/>
  <c r="G1015" i="5"/>
  <c r="H1015" i="5" s="1"/>
  <c r="G1014" i="5"/>
  <c r="H1014" i="5" s="1"/>
  <c r="G1013" i="5"/>
  <c r="H1013" i="5" s="1"/>
  <c r="G1012" i="5"/>
  <c r="H1012" i="5" s="1"/>
  <c r="O1012" i="5" s="1"/>
  <c r="G1011" i="5"/>
  <c r="H1011" i="5" s="1"/>
  <c r="G1010" i="5"/>
  <c r="H1010" i="5" s="1"/>
  <c r="G1009" i="5"/>
  <c r="H1009" i="5" s="1"/>
  <c r="G1008" i="5"/>
  <c r="H1008" i="5" s="1"/>
  <c r="O1008" i="5" s="1"/>
  <c r="G21" i="5"/>
  <c r="H21" i="5" s="1"/>
  <c r="G62" i="5"/>
  <c r="H62" i="5" s="1"/>
  <c r="G114" i="5"/>
  <c r="H114" i="5" s="1"/>
  <c r="G113" i="5"/>
  <c r="H113" i="5" s="1"/>
  <c r="O113" i="5" s="1"/>
  <c r="G112" i="5"/>
  <c r="H112" i="5" s="1"/>
  <c r="G111" i="5"/>
  <c r="H111" i="5" s="1"/>
  <c r="G1142" i="5"/>
  <c r="H1142" i="5" s="1"/>
  <c r="G1141" i="5"/>
  <c r="H1141" i="5" s="1"/>
  <c r="O1141" i="5" s="1"/>
  <c r="G1140" i="5"/>
  <c r="H1140" i="5" s="1"/>
  <c r="G1139" i="5"/>
  <c r="H1139" i="5" s="1"/>
  <c r="G1138" i="5"/>
  <c r="H1138" i="5" s="1"/>
  <c r="G1137" i="5"/>
  <c r="H1137" i="5" s="1"/>
  <c r="O1137" i="5" s="1"/>
  <c r="G1136" i="5"/>
  <c r="H1136" i="5" s="1"/>
  <c r="G1135" i="5"/>
  <c r="H1135" i="5" s="1"/>
  <c r="G1134" i="5"/>
  <c r="H1134" i="5" s="1"/>
  <c r="G1133" i="5"/>
  <c r="H1133" i="5" s="1"/>
  <c r="O1133" i="5" s="1"/>
  <c r="G1132" i="5"/>
  <c r="H1132" i="5" s="1"/>
  <c r="G1131" i="5"/>
  <c r="H1131" i="5" s="1"/>
  <c r="G1130" i="5"/>
  <c r="H1130" i="5" s="1"/>
  <c r="G1129" i="5"/>
  <c r="H1129" i="5" s="1"/>
  <c r="O1129" i="5" s="1"/>
  <c r="G1128" i="5"/>
  <c r="H1128" i="5" s="1"/>
  <c r="G1127" i="5"/>
  <c r="H1127" i="5" s="1"/>
  <c r="G1126" i="5"/>
  <c r="H1126" i="5" s="1"/>
  <c r="G1125" i="5"/>
  <c r="H1125" i="5" s="1"/>
  <c r="O1125" i="5" s="1"/>
  <c r="G1124" i="5"/>
  <c r="H1124" i="5" s="1"/>
  <c r="G1123" i="5"/>
  <c r="H1123" i="5" s="1"/>
  <c r="G1122" i="5"/>
  <c r="H1122" i="5" s="1"/>
  <c r="G1121" i="5"/>
  <c r="H1121" i="5" s="1"/>
  <c r="O1121" i="5" s="1"/>
  <c r="G1120" i="5"/>
  <c r="H1120" i="5" s="1"/>
  <c r="G1119" i="5"/>
  <c r="H1119" i="5" s="1"/>
  <c r="G1118" i="5"/>
  <c r="H1118" i="5" s="1"/>
  <c r="G1117" i="5"/>
  <c r="H1117" i="5" s="1"/>
  <c r="O1117" i="5" s="1"/>
  <c r="G1116" i="5"/>
  <c r="H1116" i="5" s="1"/>
  <c r="G1115" i="5"/>
  <c r="H1115" i="5" s="1"/>
  <c r="G1114" i="5"/>
  <c r="H1114" i="5" s="1"/>
  <c r="G1113" i="5"/>
  <c r="H1113" i="5" s="1"/>
  <c r="O1113" i="5" s="1"/>
  <c r="G1112" i="5"/>
  <c r="H1112" i="5" s="1"/>
  <c r="G1111" i="5"/>
  <c r="H1111" i="5" s="1"/>
  <c r="G1110" i="5"/>
  <c r="H1110" i="5" s="1"/>
  <c r="G1109" i="5"/>
  <c r="H1109" i="5" s="1"/>
  <c r="O1109" i="5" s="1"/>
  <c r="G1108" i="5"/>
  <c r="H1108" i="5" s="1"/>
  <c r="G1107" i="5"/>
  <c r="H1107" i="5" s="1"/>
  <c r="G1106" i="5"/>
  <c r="H1106" i="5" s="1"/>
  <c r="G1105" i="5"/>
  <c r="H1105" i="5" s="1"/>
  <c r="O1105" i="5" s="1"/>
  <c r="G1104" i="5"/>
  <c r="H1104" i="5" s="1"/>
  <c r="G1103" i="5"/>
  <c r="H1103" i="5" s="1"/>
  <c r="G1102" i="5"/>
  <c r="H1102" i="5" s="1"/>
  <c r="G1101" i="5"/>
  <c r="H1101" i="5" s="1"/>
  <c r="O1101" i="5" s="1"/>
  <c r="G1100" i="5"/>
  <c r="H1100" i="5" s="1"/>
  <c r="G1099" i="5"/>
  <c r="H1099" i="5" s="1"/>
  <c r="G1098" i="5"/>
  <c r="H1098" i="5" s="1"/>
  <c r="G1097" i="5"/>
  <c r="H1097" i="5" s="1"/>
  <c r="O1097" i="5" s="1"/>
  <c r="G1096" i="5"/>
  <c r="H1096" i="5" s="1"/>
  <c r="G1095" i="5"/>
  <c r="H1095" i="5" s="1"/>
  <c r="G1094" i="5"/>
  <c r="H1094" i="5" s="1"/>
  <c r="G1093" i="5"/>
  <c r="H1093" i="5" s="1"/>
  <c r="O1093" i="5" s="1"/>
  <c r="G1092" i="5"/>
  <c r="H1092" i="5" s="1"/>
  <c r="G1091" i="5"/>
  <c r="H1091" i="5" s="1"/>
  <c r="G1090" i="5"/>
  <c r="H1090" i="5" s="1"/>
  <c r="G1089" i="5"/>
  <c r="H1089" i="5" s="1"/>
  <c r="O1089" i="5" s="1"/>
  <c r="G1088" i="5"/>
  <c r="H1088" i="5" s="1"/>
  <c r="G1087" i="5"/>
  <c r="H1087" i="5" s="1"/>
  <c r="G1086" i="5"/>
  <c r="H1086" i="5" s="1"/>
  <c r="G1085" i="5"/>
  <c r="H1085" i="5" s="1"/>
  <c r="O1085" i="5" s="1"/>
  <c r="G1084" i="5"/>
  <c r="H1084" i="5" s="1"/>
  <c r="G1083" i="5"/>
  <c r="H1083" i="5" s="1"/>
  <c r="G1082" i="5"/>
  <c r="H1082" i="5" s="1"/>
  <c r="G45" i="5"/>
  <c r="H45" i="5" s="1"/>
  <c r="O45" i="5" s="1"/>
  <c r="G44" i="5"/>
  <c r="H44" i="5" s="1"/>
  <c r="G64" i="5"/>
  <c r="H64" i="5" s="1"/>
  <c r="G63" i="5"/>
  <c r="H63" i="5" s="1"/>
  <c r="G115" i="5"/>
  <c r="H115" i="5" s="1"/>
  <c r="O115" i="5" s="1"/>
  <c r="G518" i="5"/>
  <c r="H518" i="5" s="1"/>
  <c r="G517" i="5"/>
  <c r="H517" i="5" s="1"/>
  <c r="G516" i="5"/>
  <c r="H516" i="5" s="1"/>
  <c r="G515" i="5"/>
  <c r="H515" i="5" s="1"/>
  <c r="O515" i="5" s="1"/>
  <c r="G514" i="5"/>
  <c r="H514" i="5" s="1"/>
  <c r="G513" i="5"/>
  <c r="H513" i="5" s="1"/>
  <c r="G512" i="5"/>
  <c r="H512" i="5" s="1"/>
  <c r="G511" i="5"/>
  <c r="H511" i="5" s="1"/>
  <c r="O511" i="5" s="1"/>
  <c r="G510" i="5"/>
  <c r="H510" i="5" s="1"/>
  <c r="G509" i="5"/>
  <c r="H509" i="5" s="1"/>
  <c r="G508" i="5"/>
  <c r="H508" i="5" s="1"/>
  <c r="G507" i="5"/>
  <c r="H507" i="5" s="1"/>
  <c r="O507" i="5" s="1"/>
  <c r="G506" i="5"/>
  <c r="H506" i="5" s="1"/>
  <c r="G505" i="5"/>
  <c r="H505" i="5" s="1"/>
  <c r="G504" i="5"/>
  <c r="H504" i="5" s="1"/>
  <c r="G503" i="5"/>
  <c r="H503" i="5" s="1"/>
  <c r="O503" i="5" s="1"/>
  <c r="G502" i="5"/>
  <c r="H502" i="5" s="1"/>
  <c r="G501" i="5"/>
  <c r="H501" i="5" s="1"/>
  <c r="G500" i="5"/>
  <c r="H500" i="5" s="1"/>
  <c r="G499" i="5"/>
  <c r="H499" i="5" s="1"/>
  <c r="O499" i="5" s="1"/>
  <c r="G498" i="5"/>
  <c r="H498" i="5" s="1"/>
  <c r="G497" i="5"/>
  <c r="H497" i="5" s="1"/>
  <c r="G1215" i="5"/>
  <c r="H1215" i="5" s="1"/>
  <c r="G1214" i="5"/>
  <c r="H1214" i="5" s="1"/>
  <c r="O1214" i="5" s="1"/>
  <c r="G1213" i="5"/>
  <c r="H1213" i="5" s="1"/>
  <c r="G1212" i="5"/>
  <c r="H1212" i="5" s="1"/>
  <c r="G1211" i="5"/>
  <c r="H1211" i="5" s="1"/>
  <c r="G1210" i="5"/>
  <c r="H1210" i="5" s="1"/>
  <c r="O1210" i="5" s="1"/>
  <c r="G1209" i="5"/>
  <c r="H1209" i="5" s="1"/>
  <c r="G1208" i="5"/>
  <c r="H1208" i="5" s="1"/>
  <c r="G1207" i="5"/>
  <c r="H1207" i="5" s="1"/>
  <c r="G1206" i="5"/>
  <c r="H1206" i="5" s="1"/>
  <c r="O1206" i="5" s="1"/>
  <c r="G1205" i="5"/>
  <c r="H1205" i="5" s="1"/>
  <c r="G1204" i="5"/>
  <c r="H1204" i="5" s="1"/>
  <c r="G1203" i="5"/>
  <c r="H1203" i="5" s="1"/>
  <c r="G1202" i="5"/>
  <c r="H1202" i="5" s="1"/>
  <c r="O1202" i="5" s="1"/>
  <c r="G1201" i="5"/>
  <c r="H1201" i="5" s="1"/>
  <c r="G1200" i="5"/>
  <c r="H1200" i="5" s="1"/>
  <c r="G1199" i="5"/>
  <c r="H1199" i="5" s="1"/>
  <c r="G1198" i="5"/>
  <c r="H1198" i="5" s="1"/>
  <c r="O1198" i="5" s="1"/>
  <c r="G1197" i="5"/>
  <c r="H1197" i="5" s="1"/>
  <c r="G1196" i="5"/>
  <c r="H1196" i="5" s="1"/>
  <c r="G1195" i="5"/>
  <c r="H1195" i="5" s="1"/>
  <c r="G1194" i="5"/>
  <c r="H1194" i="5" s="1"/>
  <c r="O1194" i="5" s="1"/>
  <c r="G1193" i="5"/>
  <c r="H1193" i="5" s="1"/>
  <c r="G1192" i="5"/>
  <c r="H1192" i="5" s="1"/>
  <c r="G1191" i="5"/>
  <c r="H1191" i="5" s="1"/>
  <c r="G1190" i="5"/>
  <c r="H1190" i="5" s="1"/>
  <c r="O1190" i="5" s="1"/>
  <c r="G1189" i="5"/>
  <c r="H1189" i="5" s="1"/>
  <c r="G1188" i="5"/>
  <c r="H1188" i="5" s="1"/>
  <c r="G1187" i="5"/>
  <c r="H1187" i="5" s="1"/>
  <c r="G1186" i="5"/>
  <c r="H1186" i="5" s="1"/>
  <c r="O1186" i="5" s="1"/>
  <c r="G1185" i="5"/>
  <c r="H1185" i="5" s="1"/>
  <c r="G1184" i="5"/>
  <c r="H1184" i="5" s="1"/>
  <c r="G1183" i="5"/>
  <c r="H1183" i="5" s="1"/>
  <c r="G1182" i="5"/>
  <c r="H1182" i="5" s="1"/>
  <c r="O1182" i="5" s="1"/>
  <c r="G1181" i="5"/>
  <c r="H1181" i="5" s="1"/>
  <c r="G1180" i="5"/>
  <c r="H1180" i="5" s="1"/>
  <c r="G1179" i="5"/>
  <c r="H1179" i="5" s="1"/>
  <c r="G1178" i="5"/>
  <c r="H1178" i="5" s="1"/>
  <c r="O1178" i="5" s="1"/>
  <c r="G1177" i="5"/>
  <c r="H1177" i="5" s="1"/>
  <c r="G1176" i="5"/>
  <c r="H1176" i="5" s="1"/>
  <c r="G1175" i="5"/>
  <c r="H1175" i="5" s="1"/>
  <c r="G1174" i="5"/>
  <c r="H1174" i="5" s="1"/>
  <c r="O1174" i="5" s="1"/>
  <c r="G1173" i="5"/>
  <c r="H1173" i="5" s="1"/>
  <c r="G1172" i="5"/>
  <c r="H1172" i="5" s="1"/>
  <c r="G1171" i="5"/>
  <c r="H1171" i="5" s="1"/>
  <c r="G1170" i="5"/>
  <c r="H1170" i="5" s="1"/>
  <c r="O1170" i="5" s="1"/>
  <c r="G1169" i="5"/>
  <c r="H1169" i="5" s="1"/>
  <c r="G1168" i="5"/>
  <c r="H1168" i="5" s="1"/>
  <c r="G1167" i="5"/>
  <c r="H1167" i="5" s="1"/>
  <c r="G1166" i="5"/>
  <c r="H1166" i="5" s="1"/>
  <c r="O1166" i="5" s="1"/>
  <c r="G1165" i="5"/>
  <c r="H1165" i="5" s="1"/>
  <c r="G1164" i="5"/>
  <c r="H1164" i="5" s="1"/>
  <c r="G1163" i="5"/>
  <c r="H1163" i="5" s="1"/>
  <c r="G1162" i="5"/>
  <c r="H1162" i="5" s="1"/>
  <c r="O1162" i="5" s="1"/>
  <c r="G1161" i="5"/>
  <c r="H1161" i="5" s="1"/>
  <c r="G1160" i="5"/>
  <c r="H1160" i="5" s="1"/>
  <c r="G1159" i="5"/>
  <c r="H1159" i="5" s="1"/>
  <c r="G1158" i="5"/>
  <c r="H1158" i="5" s="1"/>
  <c r="O1158" i="5" s="1"/>
  <c r="G1157" i="5"/>
  <c r="H1157" i="5" s="1"/>
  <c r="G1156" i="5"/>
  <c r="H1156" i="5" s="1"/>
  <c r="G1155" i="5"/>
  <c r="H1155" i="5" s="1"/>
  <c r="G1154" i="5"/>
  <c r="H1154" i="5" s="1"/>
  <c r="O1154" i="5" s="1"/>
  <c r="G1153" i="5"/>
  <c r="H1153" i="5" s="1"/>
  <c r="G1152" i="5"/>
  <c r="H1152" i="5" s="1"/>
  <c r="G1151" i="5"/>
  <c r="H1151" i="5" s="1"/>
  <c r="G1150" i="5"/>
  <c r="H1150" i="5" s="1"/>
  <c r="O1150" i="5" s="1"/>
  <c r="G1149" i="5"/>
  <c r="H1149" i="5" s="1"/>
  <c r="G1148" i="5"/>
  <c r="H1148" i="5" s="1"/>
  <c r="G1147" i="5"/>
  <c r="H1147" i="5" s="1"/>
  <c r="G1146" i="5"/>
  <c r="H1146" i="5" s="1"/>
  <c r="O1146" i="5" s="1"/>
  <c r="G1145" i="5"/>
  <c r="H1145" i="5" s="1"/>
  <c r="G1144" i="5"/>
  <c r="H1144" i="5" s="1"/>
  <c r="G1143" i="5"/>
  <c r="H1143" i="5" s="1"/>
  <c r="G28" i="5"/>
  <c r="H28" i="5" s="1"/>
  <c r="O28" i="5" s="1"/>
  <c r="G68" i="5"/>
  <c r="H68" i="5" s="1"/>
  <c r="G67" i="5"/>
  <c r="H67" i="5" s="1"/>
  <c r="G66" i="5"/>
  <c r="H66" i="5" s="1"/>
  <c r="G65" i="5"/>
  <c r="H65" i="5" s="1"/>
  <c r="O65" i="5" s="1"/>
  <c r="G116" i="5"/>
  <c r="H116" i="5" s="1"/>
  <c r="G535" i="5"/>
  <c r="H535" i="5" s="1"/>
  <c r="G534" i="5"/>
  <c r="H534" i="5" s="1"/>
  <c r="G533" i="5"/>
  <c r="H533" i="5" s="1"/>
  <c r="O533" i="5" s="1"/>
  <c r="G532" i="5"/>
  <c r="H532" i="5" s="1"/>
  <c r="G531" i="5"/>
  <c r="H531" i="5" s="1"/>
  <c r="G530" i="5"/>
  <c r="H530" i="5" s="1"/>
  <c r="G529" i="5"/>
  <c r="H529" i="5" s="1"/>
  <c r="O529" i="5" s="1"/>
  <c r="G528" i="5"/>
  <c r="H528" i="5" s="1"/>
  <c r="G527" i="5"/>
  <c r="H527" i="5" s="1"/>
  <c r="G526" i="5"/>
  <c r="H526" i="5" s="1"/>
  <c r="G525" i="5"/>
  <c r="H525" i="5" s="1"/>
  <c r="O525" i="5" s="1"/>
  <c r="G524" i="5"/>
  <c r="H524" i="5" s="1"/>
  <c r="G523" i="5"/>
  <c r="H523" i="5" s="1"/>
  <c r="G522" i="5"/>
  <c r="H522" i="5" s="1"/>
  <c r="G521" i="5"/>
  <c r="H521" i="5" s="1"/>
  <c r="O521" i="5" s="1"/>
  <c r="G520" i="5"/>
  <c r="H520" i="5" s="1"/>
  <c r="G519" i="5"/>
  <c r="H519" i="5" s="1"/>
  <c r="G1299" i="5"/>
  <c r="H1299" i="5" s="1"/>
  <c r="G1298" i="5"/>
  <c r="H1298" i="5" s="1"/>
  <c r="O1298" i="5" s="1"/>
  <c r="G1297" i="5"/>
  <c r="H1297" i="5" s="1"/>
  <c r="G1296" i="5"/>
  <c r="H1296" i="5" s="1"/>
  <c r="G1295" i="5"/>
  <c r="H1295" i="5" s="1"/>
  <c r="G1294" i="5"/>
  <c r="H1294" i="5" s="1"/>
  <c r="O1294" i="5" s="1"/>
  <c r="G1293" i="5"/>
  <c r="H1293" i="5" s="1"/>
  <c r="G1292" i="5"/>
  <c r="H1292" i="5" s="1"/>
  <c r="G1291" i="5"/>
  <c r="H1291" i="5" s="1"/>
  <c r="G1290" i="5"/>
  <c r="H1290" i="5" s="1"/>
  <c r="O1290" i="5" s="1"/>
  <c r="G1289" i="5"/>
  <c r="H1289" i="5" s="1"/>
  <c r="G1288" i="5"/>
  <c r="H1288" i="5" s="1"/>
  <c r="G1287" i="5"/>
  <c r="H1287" i="5" s="1"/>
  <c r="G1286" i="5"/>
  <c r="H1286" i="5" s="1"/>
  <c r="O1286" i="5" s="1"/>
  <c r="G1285" i="5"/>
  <c r="H1285" i="5" s="1"/>
  <c r="G1284" i="5"/>
  <c r="H1284" i="5" s="1"/>
  <c r="G1283" i="5"/>
  <c r="H1283" i="5" s="1"/>
  <c r="G1282" i="5"/>
  <c r="H1282" i="5" s="1"/>
  <c r="O1282" i="5" s="1"/>
  <c r="G1281" i="5"/>
  <c r="H1281" i="5" s="1"/>
  <c r="G1280" i="5"/>
  <c r="H1280" i="5" s="1"/>
  <c r="G1279" i="5"/>
  <c r="H1279" i="5" s="1"/>
  <c r="G1278" i="5"/>
  <c r="H1278" i="5" s="1"/>
  <c r="O1278" i="5" s="1"/>
  <c r="G1277" i="5"/>
  <c r="H1277" i="5" s="1"/>
  <c r="G1276" i="5"/>
  <c r="H1276" i="5" s="1"/>
  <c r="G1275" i="5"/>
  <c r="H1275" i="5" s="1"/>
  <c r="G1274" i="5"/>
  <c r="H1274" i="5" s="1"/>
  <c r="O1274" i="5" s="1"/>
  <c r="G1273" i="5"/>
  <c r="H1273" i="5" s="1"/>
  <c r="G1272" i="5"/>
  <c r="H1272" i="5" s="1"/>
  <c r="G1271" i="5"/>
  <c r="H1271" i="5" s="1"/>
  <c r="G1270" i="5"/>
  <c r="H1270" i="5" s="1"/>
  <c r="O1270" i="5" s="1"/>
  <c r="G1269" i="5"/>
  <c r="H1269" i="5" s="1"/>
  <c r="G1268" i="5"/>
  <c r="H1268" i="5" s="1"/>
  <c r="G1267" i="5"/>
  <c r="H1267" i="5" s="1"/>
  <c r="G1266" i="5"/>
  <c r="H1266" i="5" s="1"/>
  <c r="O1266" i="5" s="1"/>
  <c r="G1265" i="5"/>
  <c r="H1265" i="5" s="1"/>
  <c r="G1264" i="5"/>
  <c r="H1264" i="5" s="1"/>
  <c r="G1263" i="5"/>
  <c r="H1263" i="5" s="1"/>
  <c r="G1262" i="5"/>
  <c r="H1262" i="5" s="1"/>
  <c r="O1262" i="5" s="1"/>
  <c r="G1261" i="5"/>
  <c r="H1261" i="5" s="1"/>
  <c r="G1260" i="5"/>
  <c r="H1260" i="5" s="1"/>
  <c r="G1259" i="5"/>
  <c r="H1259" i="5" s="1"/>
  <c r="G1258" i="5"/>
  <c r="H1258" i="5" s="1"/>
  <c r="O1258" i="5" s="1"/>
  <c r="G1257" i="5"/>
  <c r="H1257" i="5" s="1"/>
  <c r="G1256" i="5"/>
  <c r="H1256" i="5" s="1"/>
  <c r="G1255" i="5"/>
  <c r="H1255" i="5" s="1"/>
  <c r="G1254" i="5"/>
  <c r="H1254" i="5" s="1"/>
  <c r="O1254" i="5" s="1"/>
  <c r="G1253" i="5"/>
  <c r="H1253" i="5" s="1"/>
  <c r="G1252" i="5"/>
  <c r="H1252" i="5" s="1"/>
  <c r="G1251" i="5"/>
  <c r="H1251" i="5" s="1"/>
  <c r="G1250" i="5"/>
  <c r="H1250" i="5" s="1"/>
  <c r="O1250" i="5" s="1"/>
  <c r="G1249" i="5"/>
  <c r="H1249" i="5" s="1"/>
  <c r="G1248" i="5"/>
  <c r="H1248" i="5" s="1"/>
  <c r="G1247" i="5"/>
  <c r="H1247" i="5" s="1"/>
  <c r="G1246" i="5"/>
  <c r="H1246" i="5" s="1"/>
  <c r="O1246" i="5" s="1"/>
  <c r="G1245" i="5"/>
  <c r="H1245" i="5" s="1"/>
  <c r="G1244" i="5"/>
  <c r="H1244" i="5" s="1"/>
  <c r="G1243" i="5"/>
  <c r="H1243" i="5" s="1"/>
  <c r="G1242" i="5"/>
  <c r="H1242" i="5" s="1"/>
  <c r="O1242" i="5" s="1"/>
  <c r="G1241" i="5"/>
  <c r="H1241" i="5" s="1"/>
  <c r="G1240" i="5"/>
  <c r="H1240" i="5" s="1"/>
  <c r="G1239" i="5"/>
  <c r="H1239" i="5" s="1"/>
  <c r="G1238" i="5"/>
  <c r="H1238" i="5" s="1"/>
  <c r="O1238" i="5" s="1"/>
  <c r="G1237" i="5"/>
  <c r="H1237" i="5" s="1"/>
  <c r="G1236" i="5"/>
  <c r="H1236" i="5" s="1"/>
  <c r="G1235" i="5"/>
  <c r="H1235" i="5" s="1"/>
  <c r="G1234" i="5"/>
  <c r="H1234" i="5" s="1"/>
  <c r="O1234" i="5" s="1"/>
  <c r="G1233" i="5"/>
  <c r="H1233" i="5" s="1"/>
  <c r="G1232" i="5"/>
  <c r="H1232" i="5" s="1"/>
  <c r="G1231" i="5"/>
  <c r="H1231" i="5" s="1"/>
  <c r="G1230" i="5"/>
  <c r="H1230" i="5" s="1"/>
  <c r="O1230" i="5" s="1"/>
  <c r="G1229" i="5"/>
  <c r="H1229" i="5" s="1"/>
  <c r="G1228" i="5"/>
  <c r="H1228" i="5" s="1"/>
  <c r="G1227" i="5"/>
  <c r="H1227" i="5" s="1"/>
  <c r="G1226" i="5"/>
  <c r="H1226" i="5" s="1"/>
  <c r="O1226" i="5" s="1"/>
  <c r="G1225" i="5"/>
  <c r="H1225" i="5" s="1"/>
  <c r="G1224" i="5"/>
  <c r="H1224" i="5" s="1"/>
  <c r="G1223" i="5"/>
  <c r="H1223" i="5" s="1"/>
  <c r="G1222" i="5"/>
  <c r="H1222" i="5" s="1"/>
  <c r="O1222" i="5" s="1"/>
  <c r="G1221" i="5"/>
  <c r="H1221" i="5" s="1"/>
  <c r="G1220" i="5"/>
  <c r="H1220" i="5" s="1"/>
  <c r="G1219" i="5"/>
  <c r="H1219" i="5" s="1"/>
  <c r="G1218" i="5"/>
  <c r="H1218" i="5" s="1"/>
  <c r="O1218" i="5" s="1"/>
  <c r="G1217" i="5"/>
  <c r="H1217" i="5" s="1"/>
  <c r="G1216" i="5"/>
  <c r="H1216" i="5" s="1"/>
  <c r="G37" i="5"/>
  <c r="H37" i="5" s="1"/>
  <c r="G46" i="5"/>
  <c r="H46" i="5" s="1"/>
  <c r="O46" i="5" s="1"/>
  <c r="G69" i="5"/>
  <c r="H69" i="5" s="1"/>
  <c r="G9" i="5"/>
  <c r="H9" i="5" s="1"/>
  <c r="G555" i="5"/>
  <c r="H555" i="5" s="1"/>
  <c r="G554" i="5"/>
  <c r="H554" i="5" s="1"/>
  <c r="O554" i="5" s="1"/>
  <c r="G553" i="5"/>
  <c r="H553" i="5" s="1"/>
  <c r="G552" i="5"/>
  <c r="H552" i="5" s="1"/>
  <c r="G551" i="5"/>
  <c r="H551" i="5" s="1"/>
  <c r="G550" i="5"/>
  <c r="H550" i="5" s="1"/>
  <c r="O550" i="5" s="1"/>
  <c r="G549" i="5"/>
  <c r="H549" i="5" s="1"/>
  <c r="G548" i="5"/>
  <c r="H548" i="5" s="1"/>
  <c r="G547" i="5"/>
  <c r="H547" i="5" s="1"/>
  <c r="G546" i="5"/>
  <c r="H546" i="5" s="1"/>
  <c r="O546" i="5" s="1"/>
  <c r="G545" i="5"/>
  <c r="H545" i="5" s="1"/>
  <c r="G544" i="5"/>
  <c r="H544" i="5" s="1"/>
  <c r="G543" i="5"/>
  <c r="H543" i="5" s="1"/>
  <c r="G542" i="5"/>
  <c r="H542" i="5" s="1"/>
  <c r="O542" i="5" s="1"/>
  <c r="G541" i="5"/>
  <c r="H541" i="5" s="1"/>
  <c r="G540" i="5"/>
  <c r="H540" i="5" s="1"/>
  <c r="G539" i="5"/>
  <c r="H539" i="5" s="1"/>
  <c r="G538" i="5"/>
  <c r="H538" i="5" s="1"/>
  <c r="O538" i="5" s="1"/>
  <c r="G537" i="5"/>
  <c r="H537" i="5" s="1"/>
  <c r="G536" i="5"/>
  <c r="H536" i="5" s="1"/>
  <c r="G1336" i="5"/>
  <c r="H1336" i="5" s="1"/>
  <c r="G1335" i="5"/>
  <c r="H1335" i="5" s="1"/>
  <c r="O1335" i="5" s="1"/>
  <c r="G1334" i="5"/>
  <c r="H1334" i="5" s="1"/>
  <c r="G1333" i="5"/>
  <c r="H1333" i="5" s="1"/>
  <c r="G1332" i="5"/>
  <c r="H1332" i="5" s="1"/>
  <c r="G1331" i="5"/>
  <c r="H1331" i="5" s="1"/>
  <c r="O1331" i="5" s="1"/>
  <c r="G1330" i="5"/>
  <c r="H1330" i="5" s="1"/>
  <c r="G1329" i="5"/>
  <c r="H1329" i="5" s="1"/>
  <c r="G1328" i="5"/>
  <c r="H1328" i="5" s="1"/>
  <c r="G1327" i="5"/>
  <c r="H1327" i="5" s="1"/>
  <c r="O1327" i="5" s="1"/>
  <c r="G1326" i="5"/>
  <c r="H1326" i="5" s="1"/>
  <c r="G1325" i="5"/>
  <c r="H1325" i="5" s="1"/>
  <c r="G1324" i="5"/>
  <c r="H1324" i="5" s="1"/>
  <c r="G1323" i="5"/>
  <c r="H1323" i="5" s="1"/>
  <c r="O1323" i="5" s="1"/>
  <c r="G1322" i="5"/>
  <c r="H1322" i="5" s="1"/>
  <c r="G1321" i="5"/>
  <c r="H1321" i="5" s="1"/>
  <c r="G1320" i="5"/>
  <c r="H1320" i="5" s="1"/>
  <c r="G1319" i="5"/>
  <c r="H1319" i="5" s="1"/>
  <c r="O1319" i="5" s="1"/>
  <c r="G1318" i="5"/>
  <c r="H1318" i="5" s="1"/>
  <c r="G1317" i="5"/>
  <c r="H1317" i="5" s="1"/>
  <c r="G1316" i="5"/>
  <c r="H1316" i="5" s="1"/>
  <c r="G1315" i="5"/>
  <c r="H1315" i="5" s="1"/>
  <c r="O1315" i="5" s="1"/>
  <c r="G1314" i="5"/>
  <c r="H1314" i="5" s="1"/>
  <c r="G1313" i="5"/>
  <c r="H1313" i="5" s="1"/>
  <c r="G1312" i="5"/>
  <c r="H1312" i="5" s="1"/>
  <c r="G1311" i="5"/>
  <c r="H1311" i="5" s="1"/>
  <c r="O1311" i="5" s="1"/>
  <c r="G1310" i="5"/>
  <c r="H1310" i="5" s="1"/>
  <c r="G1309" i="5"/>
  <c r="H1309" i="5" s="1"/>
  <c r="G1308" i="5"/>
  <c r="H1308" i="5" s="1"/>
  <c r="G1307" i="5"/>
  <c r="H1307" i="5" s="1"/>
  <c r="O1307" i="5" s="1"/>
  <c r="G1306" i="5"/>
  <c r="H1306" i="5" s="1"/>
  <c r="G1305" i="5"/>
  <c r="H1305" i="5" s="1"/>
  <c r="G1304" i="5"/>
  <c r="H1304" i="5" s="1"/>
  <c r="G1303" i="5"/>
  <c r="H1303" i="5" s="1"/>
  <c r="O1303" i="5" s="1"/>
  <c r="G1302" i="5"/>
  <c r="H1302" i="5" s="1"/>
  <c r="G1301" i="5"/>
  <c r="H1301" i="5" s="1"/>
  <c r="G1300" i="5"/>
  <c r="H1300" i="5" s="1"/>
  <c r="G31" i="5"/>
  <c r="H31" i="5" s="1"/>
  <c r="O31" i="5" s="1"/>
  <c r="G30" i="5"/>
  <c r="H30" i="5" s="1"/>
  <c r="G29" i="5"/>
  <c r="H29" i="5" s="1"/>
  <c r="G117" i="5"/>
  <c r="H117" i="5" s="1"/>
  <c r="G570" i="5"/>
  <c r="H570" i="5" s="1"/>
  <c r="O570" i="5" s="1"/>
  <c r="G569" i="5"/>
  <c r="H569" i="5" s="1"/>
  <c r="G568" i="5"/>
  <c r="H568" i="5" s="1"/>
  <c r="G567" i="5"/>
  <c r="H567" i="5" s="1"/>
  <c r="G566" i="5"/>
  <c r="H566" i="5" s="1"/>
  <c r="O566" i="5" s="1"/>
  <c r="G565" i="5"/>
  <c r="H565" i="5" s="1"/>
  <c r="G564" i="5"/>
  <c r="H564" i="5" s="1"/>
  <c r="G563" i="5"/>
  <c r="H563" i="5" s="1"/>
  <c r="G562" i="5"/>
  <c r="H562" i="5" s="1"/>
  <c r="O562" i="5" s="1"/>
  <c r="G561" i="5"/>
  <c r="H561" i="5" s="1"/>
  <c r="G560" i="5"/>
  <c r="H560" i="5" s="1"/>
  <c r="G559" i="5"/>
  <c r="H559" i="5" s="1"/>
  <c r="G558" i="5"/>
  <c r="H558" i="5" s="1"/>
  <c r="O558" i="5" s="1"/>
  <c r="G557" i="5"/>
  <c r="H557" i="5" s="1"/>
  <c r="G556" i="5"/>
  <c r="H556" i="5" s="1"/>
  <c r="G1353" i="5"/>
  <c r="H1353" i="5" s="1"/>
  <c r="G1352" i="5"/>
  <c r="H1352" i="5" s="1"/>
  <c r="O1352" i="5" s="1"/>
  <c r="G1351" i="5"/>
  <c r="H1351" i="5" s="1"/>
  <c r="G1350" i="5"/>
  <c r="H1350" i="5" s="1"/>
  <c r="G1349" i="5"/>
  <c r="H1349" i="5" s="1"/>
  <c r="G1348" i="5"/>
  <c r="H1348" i="5" s="1"/>
  <c r="O1348" i="5" s="1"/>
  <c r="G1347" i="5"/>
  <c r="H1347" i="5" s="1"/>
  <c r="G1346" i="5"/>
  <c r="H1346" i="5" s="1"/>
  <c r="G1345" i="5"/>
  <c r="H1345" i="5" s="1"/>
  <c r="G1344" i="5"/>
  <c r="H1344" i="5" s="1"/>
  <c r="O1344" i="5" s="1"/>
  <c r="G1343" i="5"/>
  <c r="H1343" i="5" s="1"/>
  <c r="G1342" i="5"/>
  <c r="H1342" i="5" s="1"/>
  <c r="G1341" i="5"/>
  <c r="H1341" i="5" s="1"/>
  <c r="G1340" i="5"/>
  <c r="H1340" i="5" s="1"/>
  <c r="O1340" i="5" s="1"/>
  <c r="G1339" i="5"/>
  <c r="H1339" i="5" s="1"/>
  <c r="G1338" i="5"/>
  <c r="H1338" i="5" s="1"/>
  <c r="G1337" i="5"/>
  <c r="H1337" i="5" s="1"/>
  <c r="G70" i="5"/>
  <c r="H70" i="5" s="1"/>
  <c r="O70" i="5" s="1"/>
  <c r="G119" i="5"/>
  <c r="H119" i="5" s="1"/>
  <c r="G118" i="5"/>
  <c r="H118" i="5" s="1"/>
  <c r="G576" i="5"/>
  <c r="H576" i="5" s="1"/>
  <c r="G575" i="5"/>
  <c r="H575" i="5" s="1"/>
  <c r="O575" i="5" s="1"/>
  <c r="G574" i="5"/>
  <c r="H574" i="5" s="1"/>
  <c r="G573" i="5"/>
  <c r="H573" i="5" s="1"/>
  <c r="G572" i="5"/>
  <c r="H572" i="5" s="1"/>
  <c r="G571" i="5"/>
  <c r="H571" i="5" s="1"/>
  <c r="O571" i="5" s="1"/>
  <c r="G1365" i="5"/>
  <c r="H1365" i="5" s="1"/>
  <c r="G1364" i="5"/>
  <c r="H1364" i="5" s="1"/>
  <c r="G1363" i="5"/>
  <c r="H1363" i="5" s="1"/>
  <c r="G1362" i="5"/>
  <c r="H1362" i="5" s="1"/>
  <c r="O1362" i="5" s="1"/>
  <c r="G1361" i="5"/>
  <c r="H1361" i="5" s="1"/>
  <c r="G1360" i="5"/>
  <c r="H1360" i="5" s="1"/>
  <c r="G1359" i="5"/>
  <c r="H1359" i="5" s="1"/>
  <c r="G1358" i="5"/>
  <c r="H1358" i="5" s="1"/>
  <c r="O1358" i="5" s="1"/>
  <c r="G1357" i="5"/>
  <c r="H1357" i="5" s="1"/>
  <c r="G1356" i="5"/>
  <c r="H1356" i="5" s="1"/>
  <c r="G1355" i="5"/>
  <c r="H1355" i="5" s="1"/>
  <c r="G1354" i="5"/>
  <c r="H1354" i="5" s="1"/>
  <c r="O1354" i="5" s="1"/>
  <c r="G71" i="5"/>
  <c r="H71" i="5" s="1"/>
  <c r="G130" i="5"/>
  <c r="H130" i="5" s="1"/>
  <c r="G129" i="5"/>
  <c r="H129" i="5" s="1"/>
  <c r="G128" i="5"/>
  <c r="H128" i="5" s="1"/>
  <c r="O128" i="5" s="1"/>
  <c r="G127" i="5"/>
  <c r="H127" i="5" s="1"/>
  <c r="G126" i="5"/>
  <c r="H126" i="5" s="1"/>
  <c r="G125" i="5"/>
  <c r="H125" i="5" s="1"/>
  <c r="G124" i="5"/>
  <c r="H124" i="5" s="1"/>
  <c r="O124" i="5" s="1"/>
  <c r="G123" i="5"/>
  <c r="H123" i="5" s="1"/>
  <c r="G122" i="5"/>
  <c r="H122" i="5" s="1"/>
  <c r="G121" i="5"/>
  <c r="H121" i="5" s="1"/>
  <c r="G120" i="5"/>
  <c r="H120" i="5" s="1"/>
  <c r="O120" i="5" s="1"/>
  <c r="G582" i="5"/>
  <c r="H582" i="5" s="1"/>
  <c r="G581" i="5"/>
  <c r="H581" i="5" s="1"/>
  <c r="G580" i="5"/>
  <c r="H580" i="5" s="1"/>
  <c r="G579" i="5"/>
  <c r="H579" i="5" s="1"/>
  <c r="O579" i="5" s="1"/>
  <c r="G578" i="5"/>
  <c r="H578" i="5" s="1"/>
  <c r="G577" i="5"/>
  <c r="H577" i="5" s="1"/>
  <c r="G1494" i="5"/>
  <c r="H1494" i="5" s="1"/>
  <c r="G1493" i="5"/>
  <c r="H1493" i="5" s="1"/>
  <c r="O1493" i="5" s="1"/>
  <c r="G1492" i="5"/>
  <c r="H1492" i="5" s="1"/>
  <c r="G1491" i="5"/>
  <c r="H1491" i="5" s="1"/>
  <c r="G1490" i="5"/>
  <c r="H1490" i="5" s="1"/>
  <c r="G1489" i="5"/>
  <c r="H1489" i="5" s="1"/>
  <c r="O1489" i="5" s="1"/>
  <c r="G1488" i="5"/>
  <c r="H1488" i="5" s="1"/>
  <c r="G1487" i="5"/>
  <c r="H1487" i="5" s="1"/>
  <c r="G1486" i="5"/>
  <c r="H1486" i="5" s="1"/>
  <c r="G1485" i="5"/>
  <c r="H1485" i="5" s="1"/>
  <c r="O1485" i="5" s="1"/>
  <c r="G1484" i="5"/>
  <c r="H1484" i="5" s="1"/>
  <c r="G1483" i="5"/>
  <c r="H1483" i="5" s="1"/>
  <c r="G1482" i="5"/>
  <c r="H1482" i="5" s="1"/>
  <c r="G1481" i="5"/>
  <c r="H1481" i="5" s="1"/>
  <c r="O1481" i="5" s="1"/>
  <c r="G1480" i="5"/>
  <c r="H1480" i="5" s="1"/>
  <c r="G1479" i="5"/>
  <c r="H1479" i="5" s="1"/>
  <c r="G1478" i="5"/>
  <c r="H1478" i="5" s="1"/>
  <c r="G1477" i="5"/>
  <c r="H1477" i="5" s="1"/>
  <c r="O1477" i="5" s="1"/>
  <c r="G1476" i="5"/>
  <c r="H1476" i="5" s="1"/>
  <c r="G1475" i="5"/>
  <c r="H1475" i="5" s="1"/>
  <c r="G1474" i="5"/>
  <c r="H1474" i="5" s="1"/>
  <c r="G1473" i="5"/>
  <c r="H1473" i="5" s="1"/>
  <c r="O1473" i="5" s="1"/>
  <c r="G1472" i="5"/>
  <c r="H1472" i="5" s="1"/>
  <c r="G1471" i="5"/>
  <c r="H1471" i="5" s="1"/>
  <c r="G1470" i="5"/>
  <c r="H1470" i="5" s="1"/>
  <c r="G1469" i="5"/>
  <c r="H1469" i="5" s="1"/>
  <c r="O1469" i="5" s="1"/>
  <c r="G1468" i="5"/>
  <c r="H1468" i="5" s="1"/>
  <c r="G1467" i="5"/>
  <c r="H1467" i="5" s="1"/>
  <c r="G1466" i="5"/>
  <c r="H1466" i="5" s="1"/>
  <c r="G1465" i="5"/>
  <c r="H1465" i="5" s="1"/>
  <c r="O1465" i="5" s="1"/>
  <c r="G1464" i="5"/>
  <c r="H1464" i="5" s="1"/>
  <c r="G1463" i="5"/>
  <c r="H1463" i="5" s="1"/>
  <c r="G1462" i="5"/>
  <c r="H1462" i="5" s="1"/>
  <c r="G1461" i="5"/>
  <c r="H1461" i="5" s="1"/>
  <c r="O1461" i="5" s="1"/>
  <c r="G1460" i="5"/>
  <c r="H1460" i="5" s="1"/>
  <c r="G1459" i="5"/>
  <c r="H1459" i="5" s="1"/>
  <c r="G1458" i="5"/>
  <c r="H1458" i="5" s="1"/>
  <c r="G1457" i="5"/>
  <c r="H1457" i="5" s="1"/>
  <c r="O1457" i="5" s="1"/>
  <c r="G1456" i="5"/>
  <c r="H1456" i="5" s="1"/>
  <c r="G1455" i="5"/>
  <c r="H1455" i="5" s="1"/>
  <c r="G1454" i="5"/>
  <c r="H1454" i="5" s="1"/>
  <c r="G1453" i="5"/>
  <c r="H1453" i="5" s="1"/>
  <c r="O1453" i="5" s="1"/>
  <c r="G1452" i="5"/>
  <c r="H1452" i="5" s="1"/>
  <c r="G1451" i="5"/>
  <c r="H1451" i="5" s="1"/>
  <c r="G1450" i="5"/>
  <c r="H1450" i="5" s="1"/>
  <c r="G1449" i="5"/>
  <c r="H1449" i="5" s="1"/>
  <c r="O1449" i="5" s="1"/>
  <c r="G1448" i="5"/>
  <c r="H1448" i="5" s="1"/>
  <c r="G1447" i="5"/>
  <c r="H1447" i="5" s="1"/>
  <c r="G1446" i="5"/>
  <c r="H1446" i="5" s="1"/>
  <c r="G1445" i="5"/>
  <c r="H1445" i="5" s="1"/>
  <c r="O1445" i="5" s="1"/>
  <c r="G1444" i="5"/>
  <c r="H1444" i="5" s="1"/>
  <c r="G1443" i="5"/>
  <c r="H1443" i="5" s="1"/>
  <c r="G1442" i="5"/>
  <c r="H1442" i="5" s="1"/>
  <c r="G1441" i="5"/>
  <c r="H1441" i="5" s="1"/>
  <c r="O1441" i="5" s="1"/>
  <c r="G1440" i="5"/>
  <c r="H1440" i="5" s="1"/>
  <c r="G1439" i="5"/>
  <c r="H1439" i="5" s="1"/>
  <c r="G1438" i="5"/>
  <c r="H1438" i="5" s="1"/>
  <c r="G1437" i="5"/>
  <c r="H1437" i="5" s="1"/>
  <c r="O1437" i="5" s="1"/>
  <c r="G1436" i="5"/>
  <c r="H1436" i="5" s="1"/>
  <c r="G1435" i="5"/>
  <c r="H1435" i="5" s="1"/>
  <c r="G1434" i="5"/>
  <c r="H1434" i="5" s="1"/>
  <c r="G1433" i="5"/>
  <c r="H1433" i="5" s="1"/>
  <c r="O1433" i="5" s="1"/>
  <c r="G1432" i="5"/>
  <c r="H1432" i="5" s="1"/>
  <c r="G1431" i="5"/>
  <c r="H1431" i="5" s="1"/>
  <c r="G1430" i="5"/>
  <c r="H1430" i="5" s="1"/>
  <c r="G1429" i="5"/>
  <c r="H1429" i="5" s="1"/>
  <c r="O1429" i="5" s="1"/>
  <c r="G1428" i="5"/>
  <c r="H1428" i="5" s="1"/>
  <c r="G1427" i="5"/>
  <c r="H1427" i="5" s="1"/>
  <c r="G1426" i="5"/>
  <c r="H1426" i="5" s="1"/>
  <c r="G1425" i="5"/>
  <c r="H1425" i="5" s="1"/>
  <c r="O1425" i="5" s="1"/>
  <c r="G1424" i="5"/>
  <c r="H1424" i="5" s="1"/>
  <c r="G1423" i="5"/>
  <c r="H1423" i="5" s="1"/>
  <c r="G1422" i="5"/>
  <c r="H1422" i="5" s="1"/>
  <c r="G1421" i="5"/>
  <c r="H1421" i="5" s="1"/>
  <c r="O1421" i="5" s="1"/>
  <c r="G1420" i="5"/>
  <c r="H1420" i="5" s="1"/>
  <c r="G1419" i="5"/>
  <c r="H1419" i="5" s="1"/>
  <c r="G1418" i="5"/>
  <c r="H1418" i="5" s="1"/>
  <c r="G1417" i="5"/>
  <c r="H1417" i="5" s="1"/>
  <c r="O1417" i="5" s="1"/>
  <c r="G1416" i="5"/>
  <c r="H1416" i="5" s="1"/>
  <c r="G1415" i="5"/>
  <c r="H1415" i="5" s="1"/>
  <c r="G1414" i="5"/>
  <c r="H1414" i="5" s="1"/>
  <c r="G1413" i="5"/>
  <c r="H1413" i="5" s="1"/>
  <c r="O1413" i="5" s="1"/>
  <c r="G1412" i="5"/>
  <c r="H1412" i="5" s="1"/>
  <c r="G1411" i="5"/>
  <c r="H1411" i="5" s="1"/>
  <c r="G1410" i="5"/>
  <c r="H1410" i="5" s="1"/>
  <c r="G1409" i="5"/>
  <c r="H1409" i="5" s="1"/>
  <c r="O1409" i="5" s="1"/>
  <c r="G1408" i="5"/>
  <c r="H1408" i="5" s="1"/>
  <c r="G1407" i="5"/>
  <c r="H1407" i="5" s="1"/>
  <c r="G1406" i="5"/>
  <c r="H1406" i="5" s="1"/>
  <c r="G1405" i="5"/>
  <c r="H1405" i="5" s="1"/>
  <c r="O1405" i="5" s="1"/>
  <c r="G1404" i="5"/>
  <c r="H1404" i="5" s="1"/>
  <c r="G1403" i="5"/>
  <c r="H1403" i="5" s="1"/>
  <c r="G1402" i="5"/>
  <c r="H1402" i="5" s="1"/>
  <c r="G1401" i="5"/>
  <c r="H1401" i="5" s="1"/>
  <c r="O1401" i="5" s="1"/>
  <c r="G1400" i="5"/>
  <c r="H1400" i="5" s="1"/>
  <c r="G1399" i="5"/>
  <c r="H1399" i="5" s="1"/>
  <c r="G1398" i="5"/>
  <c r="H1398" i="5" s="1"/>
  <c r="G1397" i="5"/>
  <c r="H1397" i="5" s="1"/>
  <c r="O1397" i="5" s="1"/>
  <c r="G1396" i="5"/>
  <c r="H1396" i="5" s="1"/>
  <c r="G1395" i="5"/>
  <c r="H1395" i="5" s="1"/>
  <c r="G1394" i="5"/>
  <c r="H1394" i="5" s="1"/>
  <c r="G1393" i="5"/>
  <c r="H1393" i="5" s="1"/>
  <c r="O1393" i="5" s="1"/>
  <c r="G1392" i="5"/>
  <c r="H1392" i="5" s="1"/>
  <c r="G1391" i="5"/>
  <c r="H1391" i="5" s="1"/>
  <c r="G1390" i="5"/>
  <c r="H1390" i="5" s="1"/>
  <c r="G1389" i="5"/>
  <c r="H1389" i="5" s="1"/>
  <c r="O1389" i="5" s="1"/>
  <c r="G1388" i="5"/>
  <c r="H1388" i="5" s="1"/>
  <c r="G1387" i="5"/>
  <c r="H1387" i="5" s="1"/>
  <c r="G1386" i="5"/>
  <c r="H1386" i="5" s="1"/>
  <c r="G1385" i="5"/>
  <c r="H1385" i="5" s="1"/>
  <c r="O1385" i="5" s="1"/>
  <c r="G1384" i="5"/>
  <c r="H1384" i="5" s="1"/>
  <c r="G1383" i="5"/>
  <c r="H1383" i="5" s="1"/>
  <c r="G1382" i="5"/>
  <c r="H1382" i="5" s="1"/>
  <c r="G1381" i="5"/>
  <c r="H1381" i="5" s="1"/>
  <c r="O1381" i="5" s="1"/>
  <c r="G1380" i="5"/>
  <c r="H1380" i="5" s="1"/>
  <c r="G1379" i="5"/>
  <c r="H1379" i="5" s="1"/>
  <c r="G1378" i="5"/>
  <c r="H1378" i="5" s="1"/>
  <c r="G1377" i="5"/>
  <c r="H1377" i="5" s="1"/>
  <c r="O1377" i="5" s="1"/>
  <c r="G1376" i="5"/>
  <c r="H1376" i="5" s="1"/>
  <c r="G1375" i="5"/>
  <c r="H1375" i="5" s="1"/>
  <c r="G1374" i="5"/>
  <c r="H1374" i="5" s="1"/>
  <c r="G1373" i="5"/>
  <c r="H1373" i="5" s="1"/>
  <c r="O1373" i="5" s="1"/>
  <c r="G1372" i="5"/>
  <c r="H1372" i="5" s="1"/>
  <c r="G1371" i="5"/>
  <c r="H1371" i="5" s="1"/>
  <c r="G1370" i="5"/>
  <c r="H1370" i="5" s="1"/>
  <c r="G1369" i="5"/>
  <c r="H1369" i="5" s="1"/>
  <c r="O1369" i="5" s="1"/>
  <c r="G1368" i="5"/>
  <c r="H1368" i="5" s="1"/>
  <c r="G1367" i="5"/>
  <c r="H1367" i="5" s="1"/>
  <c r="G1366" i="5"/>
  <c r="H1366" i="5" s="1"/>
  <c r="G38" i="5"/>
  <c r="H38" i="5" s="1"/>
  <c r="O38" i="5" s="1"/>
  <c r="G73" i="5"/>
  <c r="H73" i="5" s="1"/>
  <c r="G72" i="5"/>
  <c r="H72" i="5" s="1"/>
  <c r="G136" i="5"/>
  <c r="H136" i="5" s="1"/>
  <c r="G135" i="5"/>
  <c r="H135" i="5" s="1"/>
  <c r="O135" i="5" s="1"/>
  <c r="G134" i="5"/>
  <c r="H134" i="5" s="1"/>
  <c r="G133" i="5"/>
  <c r="H133" i="5" s="1"/>
  <c r="G132" i="5"/>
  <c r="H132" i="5" s="1"/>
  <c r="G131" i="5"/>
  <c r="H131" i="5" s="1"/>
  <c r="O131" i="5" s="1"/>
  <c r="G1602" i="5"/>
  <c r="H1602" i="5" s="1"/>
  <c r="G1601" i="5"/>
  <c r="H1601" i="5" s="1"/>
  <c r="G1600" i="5"/>
  <c r="H1600" i="5" s="1"/>
  <c r="G1599" i="5"/>
  <c r="H1599" i="5" s="1"/>
  <c r="O1599" i="5" s="1"/>
  <c r="G1598" i="5"/>
  <c r="H1598" i="5" s="1"/>
  <c r="G1597" i="5"/>
  <c r="H1597" i="5" s="1"/>
  <c r="G1596" i="5"/>
  <c r="H1596" i="5" s="1"/>
  <c r="G1595" i="5"/>
  <c r="H1595" i="5" s="1"/>
  <c r="O1595" i="5" s="1"/>
  <c r="G1594" i="5"/>
  <c r="H1594" i="5" s="1"/>
  <c r="G1593" i="5"/>
  <c r="H1593" i="5" s="1"/>
  <c r="G1592" i="5"/>
  <c r="H1592" i="5" s="1"/>
  <c r="G1591" i="5"/>
  <c r="H1591" i="5" s="1"/>
  <c r="O1591" i="5" s="1"/>
  <c r="G1590" i="5"/>
  <c r="H1590" i="5" s="1"/>
  <c r="G1589" i="5"/>
  <c r="H1589" i="5" s="1"/>
  <c r="G1588" i="5"/>
  <c r="H1588" i="5" s="1"/>
  <c r="G1587" i="5"/>
  <c r="H1587" i="5" s="1"/>
  <c r="O1587" i="5" s="1"/>
  <c r="G1586" i="5"/>
  <c r="H1586" i="5" s="1"/>
  <c r="G1585" i="5"/>
  <c r="H1585" i="5" s="1"/>
  <c r="G1584" i="5"/>
  <c r="H1584" i="5" s="1"/>
  <c r="G1583" i="5"/>
  <c r="H1583" i="5" s="1"/>
  <c r="O1583" i="5" s="1"/>
  <c r="G1582" i="5"/>
  <c r="H1582" i="5" s="1"/>
  <c r="G1581" i="5"/>
  <c r="H1581" i="5" s="1"/>
  <c r="G1580" i="5"/>
  <c r="H1580" i="5" s="1"/>
  <c r="G1579" i="5"/>
  <c r="H1579" i="5" s="1"/>
  <c r="O1579" i="5" s="1"/>
  <c r="G1578" i="5"/>
  <c r="H1578" i="5" s="1"/>
  <c r="G1577" i="5"/>
  <c r="H1577" i="5" s="1"/>
  <c r="G1576" i="5"/>
  <c r="H1576" i="5" s="1"/>
  <c r="G1575" i="5"/>
  <c r="H1575" i="5" s="1"/>
  <c r="O1575" i="5" s="1"/>
  <c r="G1574" i="5"/>
  <c r="H1574" i="5" s="1"/>
  <c r="G1573" i="5"/>
  <c r="H1573" i="5" s="1"/>
  <c r="G1572" i="5"/>
  <c r="H1572" i="5" s="1"/>
  <c r="G1571" i="5"/>
  <c r="H1571" i="5" s="1"/>
  <c r="O1571" i="5" s="1"/>
  <c r="G1570" i="5"/>
  <c r="H1570" i="5" s="1"/>
  <c r="G1569" i="5"/>
  <c r="H1569" i="5" s="1"/>
  <c r="G1568" i="5"/>
  <c r="H1568" i="5" s="1"/>
  <c r="G1567" i="5"/>
  <c r="H1567" i="5" s="1"/>
  <c r="O1567" i="5" s="1"/>
  <c r="G1566" i="5"/>
  <c r="H1566" i="5" s="1"/>
  <c r="G1565" i="5"/>
  <c r="H1565" i="5" s="1"/>
  <c r="G1564" i="5"/>
  <c r="H1564" i="5" s="1"/>
  <c r="G1563" i="5"/>
  <c r="H1563" i="5" s="1"/>
  <c r="O1563" i="5" s="1"/>
  <c r="G1562" i="5"/>
  <c r="H1562" i="5" s="1"/>
  <c r="G1561" i="5"/>
  <c r="H1561" i="5" s="1"/>
  <c r="G1560" i="5"/>
  <c r="H1560" i="5" s="1"/>
  <c r="G1559" i="5"/>
  <c r="H1559" i="5" s="1"/>
  <c r="O1559" i="5" s="1"/>
  <c r="G1558" i="5"/>
  <c r="H1558" i="5" s="1"/>
  <c r="G1557" i="5"/>
  <c r="H1557" i="5" s="1"/>
  <c r="G1556" i="5"/>
  <c r="H1556" i="5" s="1"/>
  <c r="G1555" i="5"/>
  <c r="H1555" i="5" s="1"/>
  <c r="O1555" i="5" s="1"/>
  <c r="G1554" i="5"/>
  <c r="H1554" i="5" s="1"/>
  <c r="G1553" i="5"/>
  <c r="H1553" i="5" s="1"/>
  <c r="G1552" i="5"/>
  <c r="H1552" i="5" s="1"/>
  <c r="G1551" i="5"/>
  <c r="H1551" i="5" s="1"/>
  <c r="O1551" i="5" s="1"/>
  <c r="G1550" i="5"/>
  <c r="H1550" i="5" s="1"/>
  <c r="G1549" i="5"/>
  <c r="H1549" i="5" s="1"/>
  <c r="G1548" i="5"/>
  <c r="H1548" i="5" s="1"/>
  <c r="G1547" i="5"/>
  <c r="H1547" i="5" s="1"/>
  <c r="O1547" i="5" s="1"/>
  <c r="G1546" i="5"/>
  <c r="H1546" i="5" s="1"/>
  <c r="G1545" i="5"/>
  <c r="H1545" i="5" s="1"/>
  <c r="G1544" i="5"/>
  <c r="H1544" i="5" s="1"/>
  <c r="G1543" i="5"/>
  <c r="H1543" i="5" s="1"/>
  <c r="O1543" i="5" s="1"/>
  <c r="G1542" i="5"/>
  <c r="H1542" i="5" s="1"/>
  <c r="G1541" i="5"/>
  <c r="H1541" i="5" s="1"/>
  <c r="G1540" i="5"/>
  <c r="H1540" i="5" s="1"/>
  <c r="G1539" i="5"/>
  <c r="H1539" i="5" s="1"/>
  <c r="O1539" i="5" s="1"/>
  <c r="G1538" i="5"/>
  <c r="H1538" i="5" s="1"/>
  <c r="I1538" i="5" s="1"/>
  <c r="G1537" i="5"/>
  <c r="H1537" i="5" s="1"/>
  <c r="G1536" i="5"/>
  <c r="H1536" i="5" s="1"/>
  <c r="G1535" i="5"/>
  <c r="H1535" i="5" s="1"/>
  <c r="O1535" i="5" s="1"/>
  <c r="G1534" i="5"/>
  <c r="H1534" i="5" s="1"/>
  <c r="G1533" i="5"/>
  <c r="H1533" i="5" s="1"/>
  <c r="G1532" i="5"/>
  <c r="H1532" i="5" s="1"/>
  <c r="G1531" i="5"/>
  <c r="H1531" i="5" s="1"/>
  <c r="O1531" i="5" s="1"/>
  <c r="G1530" i="5"/>
  <c r="H1530" i="5" s="1"/>
  <c r="G1529" i="5"/>
  <c r="H1529" i="5" s="1"/>
  <c r="G1528" i="5"/>
  <c r="H1528" i="5" s="1"/>
  <c r="G1527" i="5"/>
  <c r="H1527" i="5" s="1"/>
  <c r="O1527" i="5" s="1"/>
  <c r="G1526" i="5"/>
  <c r="H1526" i="5" s="1"/>
  <c r="G1525" i="5"/>
  <c r="H1525" i="5" s="1"/>
  <c r="G1524" i="5"/>
  <c r="H1524" i="5" s="1"/>
  <c r="G1523" i="5"/>
  <c r="H1523" i="5" s="1"/>
  <c r="O1523" i="5" s="1"/>
  <c r="G1522" i="5"/>
  <c r="H1522" i="5" s="1"/>
  <c r="G1521" i="5"/>
  <c r="H1521" i="5" s="1"/>
  <c r="G1520" i="5"/>
  <c r="H1520" i="5" s="1"/>
  <c r="G1519" i="5"/>
  <c r="H1519" i="5" s="1"/>
  <c r="O1519" i="5" s="1"/>
  <c r="G1518" i="5"/>
  <c r="H1518" i="5" s="1"/>
  <c r="G1517" i="5"/>
  <c r="H1517" i="5" s="1"/>
  <c r="G1516" i="5"/>
  <c r="H1516" i="5" s="1"/>
  <c r="G1515" i="5"/>
  <c r="H1515" i="5" s="1"/>
  <c r="O1515" i="5" s="1"/>
  <c r="G1514" i="5"/>
  <c r="H1514" i="5" s="1"/>
  <c r="G1513" i="5"/>
  <c r="H1513" i="5" s="1"/>
  <c r="G1512" i="5"/>
  <c r="H1512" i="5" s="1"/>
  <c r="G1511" i="5"/>
  <c r="H1511" i="5" s="1"/>
  <c r="O1511" i="5" s="1"/>
  <c r="G1510" i="5"/>
  <c r="H1510" i="5" s="1"/>
  <c r="G1509" i="5"/>
  <c r="H1509" i="5" s="1"/>
  <c r="G1508" i="5"/>
  <c r="H1508" i="5" s="1"/>
  <c r="G1507" i="5"/>
  <c r="H1507" i="5" s="1"/>
  <c r="O1507" i="5" s="1"/>
  <c r="G1506" i="5"/>
  <c r="H1506" i="5" s="1"/>
  <c r="G1505" i="5"/>
  <c r="H1505" i="5" s="1"/>
  <c r="G1504" i="5"/>
  <c r="H1504" i="5" s="1"/>
  <c r="G1503" i="5"/>
  <c r="H1503" i="5" s="1"/>
  <c r="O1503" i="5" s="1"/>
  <c r="G1502" i="5"/>
  <c r="H1502" i="5" s="1"/>
  <c r="G1501" i="5"/>
  <c r="H1501" i="5" s="1"/>
  <c r="G1500" i="5"/>
  <c r="H1500" i="5" s="1"/>
  <c r="G1499" i="5"/>
  <c r="H1499" i="5" s="1"/>
  <c r="O1499" i="5" s="1"/>
  <c r="G1498" i="5"/>
  <c r="H1498" i="5" s="1"/>
  <c r="G1497" i="5"/>
  <c r="H1497" i="5" s="1"/>
  <c r="G1496" i="5"/>
  <c r="H1496" i="5" s="1"/>
  <c r="G1495" i="5"/>
  <c r="H1495" i="5" s="1"/>
  <c r="O1495" i="5" s="1"/>
  <c r="G76" i="5"/>
  <c r="H76" i="5" s="1"/>
  <c r="G75" i="5"/>
  <c r="H75" i="5" s="1"/>
  <c r="G74" i="5"/>
  <c r="H74" i="5" s="1"/>
  <c r="G148" i="5"/>
  <c r="H148" i="5" s="1"/>
  <c r="O148" i="5" s="1"/>
  <c r="G147" i="5"/>
  <c r="H147" i="5" s="1"/>
  <c r="G146" i="5"/>
  <c r="H146" i="5" s="1"/>
  <c r="G145" i="5"/>
  <c r="H145" i="5" s="1"/>
  <c r="G144" i="5"/>
  <c r="H144" i="5" s="1"/>
  <c r="O144" i="5" s="1"/>
  <c r="G143" i="5"/>
  <c r="H143" i="5" s="1"/>
  <c r="G142" i="5"/>
  <c r="H142" i="5" s="1"/>
  <c r="G141" i="5"/>
  <c r="H141" i="5" s="1"/>
  <c r="G140" i="5"/>
  <c r="H140" i="5" s="1"/>
  <c r="O140" i="5" s="1"/>
  <c r="G139" i="5"/>
  <c r="H139" i="5" s="1"/>
  <c r="G138" i="5"/>
  <c r="H138" i="5" s="1"/>
  <c r="G137" i="5"/>
  <c r="H137" i="5" s="1"/>
  <c r="G587" i="5"/>
  <c r="H587" i="5" s="1"/>
  <c r="O587" i="5" s="1"/>
  <c r="G586" i="5"/>
  <c r="H586" i="5" s="1"/>
  <c r="G585" i="5"/>
  <c r="H585" i="5" s="1"/>
  <c r="G584" i="5"/>
  <c r="H584" i="5" s="1"/>
  <c r="G583" i="5"/>
  <c r="H583" i="5" s="1"/>
  <c r="O583" i="5" s="1"/>
  <c r="G1862" i="5"/>
  <c r="H1862" i="5" s="1"/>
  <c r="G1861" i="5"/>
  <c r="H1861" i="5" s="1"/>
  <c r="G1860" i="5"/>
  <c r="H1860" i="5" s="1"/>
  <c r="G1859" i="5"/>
  <c r="H1859" i="5" s="1"/>
  <c r="O1859" i="5" s="1"/>
  <c r="G1858" i="5"/>
  <c r="H1858" i="5" s="1"/>
  <c r="G1857" i="5"/>
  <c r="H1857" i="5" s="1"/>
  <c r="G1856" i="5"/>
  <c r="H1856" i="5" s="1"/>
  <c r="G1855" i="5"/>
  <c r="H1855" i="5" s="1"/>
  <c r="O1855" i="5" s="1"/>
  <c r="G1854" i="5"/>
  <c r="H1854" i="5" s="1"/>
  <c r="G1853" i="5"/>
  <c r="H1853" i="5" s="1"/>
  <c r="G1852" i="5"/>
  <c r="H1852" i="5" s="1"/>
  <c r="G1851" i="5"/>
  <c r="H1851" i="5" s="1"/>
  <c r="O1851" i="5" s="1"/>
  <c r="G1850" i="5"/>
  <c r="H1850" i="5" s="1"/>
  <c r="G1849" i="5"/>
  <c r="H1849" i="5" s="1"/>
  <c r="G1848" i="5"/>
  <c r="H1848" i="5" s="1"/>
  <c r="G1847" i="5"/>
  <c r="H1847" i="5" s="1"/>
  <c r="O1847" i="5" s="1"/>
  <c r="G1846" i="5"/>
  <c r="H1846" i="5" s="1"/>
  <c r="G1845" i="5"/>
  <c r="H1845" i="5" s="1"/>
  <c r="G1844" i="5"/>
  <c r="H1844" i="5" s="1"/>
  <c r="G1843" i="5"/>
  <c r="H1843" i="5" s="1"/>
  <c r="O1843" i="5" s="1"/>
  <c r="G1842" i="5"/>
  <c r="H1842" i="5" s="1"/>
  <c r="G1841" i="5"/>
  <c r="H1841" i="5" s="1"/>
  <c r="G1840" i="5"/>
  <c r="H1840" i="5" s="1"/>
  <c r="G1839" i="5"/>
  <c r="H1839" i="5" s="1"/>
  <c r="O1839" i="5" s="1"/>
  <c r="G1838" i="5"/>
  <c r="H1838" i="5" s="1"/>
  <c r="G1837" i="5"/>
  <c r="H1837" i="5" s="1"/>
  <c r="G1836" i="5"/>
  <c r="H1836" i="5" s="1"/>
  <c r="G1835" i="5"/>
  <c r="H1835" i="5" s="1"/>
  <c r="O1835" i="5" s="1"/>
  <c r="G1834" i="5"/>
  <c r="H1834" i="5" s="1"/>
  <c r="G1833" i="5"/>
  <c r="H1833" i="5" s="1"/>
  <c r="G1832" i="5"/>
  <c r="H1832" i="5" s="1"/>
  <c r="G1831" i="5"/>
  <c r="H1831" i="5" s="1"/>
  <c r="O1831" i="5" s="1"/>
  <c r="G1830" i="5"/>
  <c r="H1830" i="5" s="1"/>
  <c r="G1829" i="5"/>
  <c r="H1829" i="5" s="1"/>
  <c r="G1828" i="5"/>
  <c r="H1828" i="5" s="1"/>
  <c r="G1827" i="5"/>
  <c r="H1827" i="5" s="1"/>
  <c r="O1827" i="5" s="1"/>
  <c r="G1826" i="5"/>
  <c r="H1826" i="5" s="1"/>
  <c r="G1825" i="5"/>
  <c r="H1825" i="5" s="1"/>
  <c r="G1824" i="5"/>
  <c r="H1824" i="5" s="1"/>
  <c r="G1823" i="5"/>
  <c r="H1823" i="5" s="1"/>
  <c r="O1823" i="5" s="1"/>
  <c r="G1822" i="5"/>
  <c r="H1822" i="5" s="1"/>
  <c r="G1821" i="5"/>
  <c r="H1821" i="5" s="1"/>
  <c r="G1820" i="5"/>
  <c r="H1820" i="5" s="1"/>
  <c r="G1819" i="5"/>
  <c r="H1819" i="5" s="1"/>
  <c r="O1819" i="5" s="1"/>
  <c r="G1818" i="5"/>
  <c r="H1818" i="5" s="1"/>
  <c r="G1817" i="5"/>
  <c r="H1817" i="5" s="1"/>
  <c r="G1816" i="5"/>
  <c r="H1816" i="5" s="1"/>
  <c r="G1815" i="5"/>
  <c r="H1815" i="5" s="1"/>
  <c r="O1815" i="5" s="1"/>
  <c r="G1814" i="5"/>
  <c r="H1814" i="5" s="1"/>
  <c r="G1813" i="5"/>
  <c r="H1813" i="5" s="1"/>
  <c r="G1812" i="5"/>
  <c r="H1812" i="5" s="1"/>
  <c r="G1811" i="5"/>
  <c r="H1811" i="5" s="1"/>
  <c r="O1811" i="5" s="1"/>
  <c r="G1810" i="5"/>
  <c r="H1810" i="5" s="1"/>
  <c r="G1809" i="5"/>
  <c r="H1809" i="5" s="1"/>
  <c r="G1808" i="5"/>
  <c r="H1808" i="5" s="1"/>
  <c r="G1807" i="5"/>
  <c r="H1807" i="5" s="1"/>
  <c r="O1807" i="5" s="1"/>
  <c r="G1806" i="5"/>
  <c r="H1806" i="5" s="1"/>
  <c r="G1805" i="5"/>
  <c r="H1805" i="5" s="1"/>
  <c r="G1804" i="5"/>
  <c r="H1804" i="5" s="1"/>
  <c r="G1803" i="5"/>
  <c r="H1803" i="5" s="1"/>
  <c r="O1803" i="5" s="1"/>
  <c r="G1802" i="5"/>
  <c r="H1802" i="5" s="1"/>
  <c r="G1801" i="5"/>
  <c r="H1801" i="5" s="1"/>
  <c r="G1800" i="5"/>
  <c r="H1800" i="5" s="1"/>
  <c r="G1799" i="5"/>
  <c r="H1799" i="5" s="1"/>
  <c r="O1799" i="5" s="1"/>
  <c r="G1798" i="5"/>
  <c r="H1798" i="5" s="1"/>
  <c r="G1797" i="5"/>
  <c r="H1797" i="5" s="1"/>
  <c r="G1796" i="5"/>
  <c r="H1796" i="5" s="1"/>
  <c r="G1795" i="5"/>
  <c r="H1795" i="5" s="1"/>
  <c r="O1795" i="5" s="1"/>
  <c r="G1794" i="5"/>
  <c r="H1794" i="5" s="1"/>
  <c r="G1793" i="5"/>
  <c r="H1793" i="5" s="1"/>
  <c r="G1792" i="5"/>
  <c r="H1792" i="5" s="1"/>
  <c r="G1791" i="5"/>
  <c r="H1791" i="5" s="1"/>
  <c r="O1791" i="5" s="1"/>
  <c r="G1790" i="5"/>
  <c r="H1790" i="5" s="1"/>
  <c r="G1789" i="5"/>
  <c r="H1789" i="5" s="1"/>
  <c r="G1788" i="5"/>
  <c r="H1788" i="5" s="1"/>
  <c r="G1787" i="5"/>
  <c r="H1787" i="5" s="1"/>
  <c r="O1787" i="5" s="1"/>
  <c r="G1786" i="5"/>
  <c r="H1786" i="5" s="1"/>
  <c r="G1785" i="5"/>
  <c r="H1785" i="5" s="1"/>
  <c r="G1784" i="5"/>
  <c r="H1784" i="5" s="1"/>
  <c r="G1783" i="5"/>
  <c r="H1783" i="5" s="1"/>
  <c r="O1783" i="5" s="1"/>
  <c r="G1782" i="5"/>
  <c r="H1782" i="5" s="1"/>
  <c r="G1781" i="5"/>
  <c r="H1781" i="5" s="1"/>
  <c r="G1780" i="5"/>
  <c r="H1780" i="5" s="1"/>
  <c r="G1779" i="5"/>
  <c r="H1779" i="5" s="1"/>
  <c r="O1779" i="5" s="1"/>
  <c r="G1778" i="5"/>
  <c r="H1778" i="5" s="1"/>
  <c r="G1777" i="5"/>
  <c r="H1777" i="5" s="1"/>
  <c r="G1776" i="5"/>
  <c r="H1776" i="5" s="1"/>
  <c r="G1775" i="5"/>
  <c r="H1775" i="5" s="1"/>
  <c r="O1775" i="5" s="1"/>
  <c r="G1774" i="5"/>
  <c r="H1774" i="5" s="1"/>
  <c r="G1773" i="5"/>
  <c r="H1773" i="5" s="1"/>
  <c r="G1772" i="5"/>
  <c r="H1772" i="5" s="1"/>
  <c r="G1771" i="5"/>
  <c r="H1771" i="5" s="1"/>
  <c r="O1771" i="5" s="1"/>
  <c r="G1770" i="5"/>
  <c r="H1770" i="5" s="1"/>
  <c r="G1769" i="5"/>
  <c r="H1769" i="5" s="1"/>
  <c r="G1768" i="5"/>
  <c r="H1768" i="5" s="1"/>
  <c r="G1767" i="5"/>
  <c r="H1767" i="5" s="1"/>
  <c r="O1767" i="5" s="1"/>
  <c r="G1766" i="5"/>
  <c r="H1766" i="5" s="1"/>
  <c r="G1765" i="5"/>
  <c r="H1765" i="5" s="1"/>
  <c r="G1764" i="5"/>
  <c r="H1764" i="5" s="1"/>
  <c r="G1763" i="5"/>
  <c r="H1763" i="5" s="1"/>
  <c r="O1763" i="5" s="1"/>
  <c r="G1762" i="5"/>
  <c r="H1762" i="5" s="1"/>
  <c r="G1761" i="5"/>
  <c r="H1761" i="5" s="1"/>
  <c r="G1760" i="5"/>
  <c r="H1760" i="5" s="1"/>
  <c r="G1759" i="5"/>
  <c r="H1759" i="5" s="1"/>
  <c r="I1759" i="5" s="1"/>
  <c r="G1758" i="5"/>
  <c r="H1758" i="5" s="1"/>
  <c r="G1757" i="5"/>
  <c r="H1757" i="5" s="1"/>
  <c r="G1756" i="5"/>
  <c r="H1756" i="5" s="1"/>
  <c r="G1755" i="5"/>
  <c r="H1755" i="5" s="1"/>
  <c r="O1755" i="5" s="1"/>
  <c r="G1754" i="5"/>
  <c r="H1754" i="5" s="1"/>
  <c r="G1753" i="5"/>
  <c r="H1753" i="5" s="1"/>
  <c r="G1752" i="5"/>
  <c r="H1752" i="5" s="1"/>
  <c r="G1751" i="5"/>
  <c r="H1751" i="5" s="1"/>
  <c r="O1751" i="5" s="1"/>
  <c r="G1750" i="5"/>
  <c r="H1750" i="5" s="1"/>
  <c r="G1749" i="5"/>
  <c r="H1749" i="5" s="1"/>
  <c r="G1748" i="5"/>
  <c r="H1748" i="5" s="1"/>
  <c r="G1747" i="5"/>
  <c r="H1747" i="5" s="1"/>
  <c r="O1747" i="5" s="1"/>
  <c r="G1746" i="5"/>
  <c r="H1746" i="5" s="1"/>
  <c r="G1745" i="5"/>
  <c r="H1745" i="5" s="1"/>
  <c r="G1744" i="5"/>
  <c r="H1744" i="5" s="1"/>
  <c r="G1743" i="5"/>
  <c r="H1743" i="5" s="1"/>
  <c r="O1743" i="5" s="1"/>
  <c r="G1742" i="5"/>
  <c r="H1742" i="5" s="1"/>
  <c r="G1741" i="5"/>
  <c r="H1741" i="5" s="1"/>
  <c r="G1740" i="5"/>
  <c r="H1740" i="5" s="1"/>
  <c r="G1739" i="5"/>
  <c r="H1739" i="5" s="1"/>
  <c r="O1739" i="5" s="1"/>
  <c r="G1738" i="5"/>
  <c r="H1738" i="5" s="1"/>
  <c r="G1737" i="5"/>
  <c r="H1737" i="5" s="1"/>
  <c r="G1736" i="5"/>
  <c r="H1736" i="5" s="1"/>
  <c r="G1735" i="5"/>
  <c r="H1735" i="5" s="1"/>
  <c r="O1735" i="5" s="1"/>
  <c r="G1734" i="5"/>
  <c r="H1734" i="5" s="1"/>
  <c r="G1733" i="5"/>
  <c r="H1733" i="5" s="1"/>
  <c r="G1732" i="5"/>
  <c r="H1732" i="5" s="1"/>
  <c r="G1731" i="5"/>
  <c r="H1731" i="5" s="1"/>
  <c r="O1731" i="5" s="1"/>
  <c r="G1730" i="5"/>
  <c r="H1730" i="5" s="1"/>
  <c r="G1729" i="5"/>
  <c r="H1729" i="5" s="1"/>
  <c r="G1728" i="5"/>
  <c r="H1728" i="5" s="1"/>
  <c r="G1727" i="5"/>
  <c r="H1727" i="5" s="1"/>
  <c r="O1727" i="5" s="1"/>
  <c r="G1726" i="5"/>
  <c r="H1726" i="5" s="1"/>
  <c r="G1725" i="5"/>
  <c r="H1725" i="5" s="1"/>
  <c r="G1724" i="5"/>
  <c r="H1724" i="5" s="1"/>
  <c r="G1723" i="5"/>
  <c r="H1723" i="5" s="1"/>
  <c r="O1723" i="5" s="1"/>
  <c r="G1722" i="5"/>
  <c r="H1722" i="5" s="1"/>
  <c r="G1721" i="5"/>
  <c r="H1721" i="5" s="1"/>
  <c r="G1720" i="5"/>
  <c r="H1720" i="5" s="1"/>
  <c r="G1719" i="5"/>
  <c r="H1719" i="5" s="1"/>
  <c r="O1719" i="5" s="1"/>
  <c r="G1718" i="5"/>
  <c r="H1718" i="5" s="1"/>
  <c r="G1717" i="5"/>
  <c r="H1717" i="5" s="1"/>
  <c r="G1716" i="5"/>
  <c r="H1716" i="5" s="1"/>
  <c r="G1715" i="5"/>
  <c r="H1715" i="5" s="1"/>
  <c r="O1715" i="5" s="1"/>
  <c r="G1714" i="5"/>
  <c r="H1714" i="5" s="1"/>
  <c r="G1713" i="5"/>
  <c r="H1713" i="5" s="1"/>
  <c r="G1712" i="5"/>
  <c r="H1712" i="5" s="1"/>
  <c r="G1711" i="5"/>
  <c r="H1711" i="5" s="1"/>
  <c r="O1711" i="5" s="1"/>
  <c r="G1710" i="5"/>
  <c r="H1710" i="5" s="1"/>
  <c r="G1709" i="5"/>
  <c r="H1709" i="5" s="1"/>
  <c r="G1708" i="5"/>
  <c r="H1708" i="5" s="1"/>
  <c r="G1707" i="5"/>
  <c r="H1707" i="5" s="1"/>
  <c r="O1707" i="5" s="1"/>
  <c r="G1706" i="5"/>
  <c r="H1706" i="5" s="1"/>
  <c r="G1705" i="5"/>
  <c r="H1705" i="5" s="1"/>
  <c r="G1704" i="5"/>
  <c r="H1704" i="5" s="1"/>
  <c r="G1703" i="5"/>
  <c r="H1703" i="5" s="1"/>
  <c r="O1703" i="5" s="1"/>
  <c r="G1702" i="5"/>
  <c r="H1702" i="5" s="1"/>
  <c r="G1701" i="5"/>
  <c r="H1701" i="5" s="1"/>
  <c r="G1700" i="5"/>
  <c r="H1700" i="5" s="1"/>
  <c r="G1699" i="5"/>
  <c r="H1699" i="5" s="1"/>
  <c r="O1699" i="5" s="1"/>
  <c r="G1698" i="5"/>
  <c r="H1698" i="5" s="1"/>
  <c r="G1697" i="5"/>
  <c r="H1697" i="5" s="1"/>
  <c r="G1696" i="5"/>
  <c r="H1696" i="5" s="1"/>
  <c r="G1695" i="5"/>
  <c r="H1695" i="5" s="1"/>
  <c r="I1695" i="5" s="1"/>
  <c r="G1694" i="5"/>
  <c r="H1694" i="5" s="1"/>
  <c r="G1693" i="5"/>
  <c r="H1693" i="5" s="1"/>
  <c r="G1692" i="5"/>
  <c r="H1692" i="5" s="1"/>
  <c r="G1691" i="5"/>
  <c r="H1691" i="5" s="1"/>
  <c r="O1691" i="5" s="1"/>
  <c r="G1690" i="5"/>
  <c r="H1690" i="5" s="1"/>
  <c r="G1689" i="5"/>
  <c r="H1689" i="5" s="1"/>
  <c r="G1688" i="5"/>
  <c r="H1688" i="5" s="1"/>
  <c r="G1687" i="5"/>
  <c r="H1687" i="5" s="1"/>
  <c r="O1687" i="5" s="1"/>
  <c r="G1686" i="5"/>
  <c r="H1686" i="5" s="1"/>
  <c r="G1685" i="5"/>
  <c r="H1685" i="5" s="1"/>
  <c r="G1684" i="5"/>
  <c r="H1684" i="5" s="1"/>
  <c r="G1683" i="5"/>
  <c r="H1683" i="5" s="1"/>
  <c r="O1683" i="5" s="1"/>
  <c r="G1682" i="5"/>
  <c r="H1682" i="5" s="1"/>
  <c r="G1681" i="5"/>
  <c r="H1681" i="5" s="1"/>
  <c r="G1680" i="5"/>
  <c r="H1680" i="5" s="1"/>
  <c r="G1679" i="5"/>
  <c r="H1679" i="5" s="1"/>
  <c r="O1679" i="5" s="1"/>
  <c r="G1678" i="5"/>
  <c r="H1678" i="5" s="1"/>
  <c r="G1677" i="5"/>
  <c r="H1677" i="5" s="1"/>
  <c r="G1676" i="5"/>
  <c r="H1676" i="5" s="1"/>
  <c r="G1675" i="5"/>
  <c r="H1675" i="5" s="1"/>
  <c r="O1675" i="5" s="1"/>
  <c r="G1674" i="5"/>
  <c r="H1674" i="5" s="1"/>
  <c r="G1673" i="5"/>
  <c r="H1673" i="5" s="1"/>
  <c r="G1672" i="5"/>
  <c r="H1672" i="5" s="1"/>
  <c r="G1671" i="5"/>
  <c r="H1671" i="5" s="1"/>
  <c r="O1671" i="5" s="1"/>
  <c r="G1670" i="5"/>
  <c r="H1670" i="5" s="1"/>
  <c r="G1669" i="5"/>
  <c r="H1669" i="5" s="1"/>
  <c r="G1668" i="5"/>
  <c r="H1668" i="5" s="1"/>
  <c r="G1667" i="5"/>
  <c r="H1667" i="5" s="1"/>
  <c r="O1667" i="5" s="1"/>
  <c r="G1666" i="5"/>
  <c r="H1666" i="5" s="1"/>
  <c r="G1665" i="5"/>
  <c r="H1665" i="5" s="1"/>
  <c r="G1664" i="5"/>
  <c r="H1664" i="5" s="1"/>
  <c r="G1663" i="5"/>
  <c r="H1663" i="5" s="1"/>
  <c r="O1663" i="5" s="1"/>
  <c r="G1662" i="5"/>
  <c r="H1662" i="5" s="1"/>
  <c r="G1661" i="5"/>
  <c r="H1661" i="5" s="1"/>
  <c r="G1660" i="5"/>
  <c r="H1660" i="5" s="1"/>
  <c r="G1659" i="5"/>
  <c r="H1659" i="5" s="1"/>
  <c r="O1659" i="5" s="1"/>
  <c r="G1658" i="5"/>
  <c r="H1658" i="5" s="1"/>
  <c r="G1657" i="5"/>
  <c r="H1657" i="5" s="1"/>
  <c r="G1656" i="5"/>
  <c r="H1656" i="5" s="1"/>
  <c r="G1655" i="5"/>
  <c r="H1655" i="5" s="1"/>
  <c r="O1655" i="5" s="1"/>
  <c r="G1654" i="5"/>
  <c r="H1654" i="5" s="1"/>
  <c r="G1653" i="5"/>
  <c r="H1653" i="5" s="1"/>
  <c r="G1652" i="5"/>
  <c r="H1652" i="5" s="1"/>
  <c r="G1651" i="5"/>
  <c r="H1651" i="5" s="1"/>
  <c r="O1651" i="5" s="1"/>
  <c r="G1650" i="5"/>
  <c r="H1650" i="5" s="1"/>
  <c r="G1649" i="5"/>
  <c r="H1649" i="5" s="1"/>
  <c r="G1648" i="5"/>
  <c r="H1648" i="5" s="1"/>
  <c r="G1647" i="5"/>
  <c r="H1647" i="5" s="1"/>
  <c r="O1647" i="5" s="1"/>
  <c r="G1646" i="5"/>
  <c r="H1646" i="5" s="1"/>
  <c r="G1645" i="5"/>
  <c r="H1645" i="5" s="1"/>
  <c r="G1644" i="5"/>
  <c r="H1644" i="5" s="1"/>
  <c r="G1643" i="5"/>
  <c r="H1643" i="5" s="1"/>
  <c r="O1643" i="5" s="1"/>
  <c r="G1642" i="5"/>
  <c r="H1642" i="5" s="1"/>
  <c r="G1641" i="5"/>
  <c r="H1641" i="5" s="1"/>
  <c r="G1640" i="5"/>
  <c r="H1640" i="5" s="1"/>
  <c r="G1639" i="5"/>
  <c r="H1639" i="5" s="1"/>
  <c r="O1639" i="5" s="1"/>
  <c r="G1638" i="5"/>
  <c r="H1638" i="5" s="1"/>
  <c r="G1637" i="5"/>
  <c r="H1637" i="5" s="1"/>
  <c r="G1636" i="5"/>
  <c r="H1636" i="5" s="1"/>
  <c r="G1635" i="5"/>
  <c r="H1635" i="5" s="1"/>
  <c r="O1635" i="5" s="1"/>
  <c r="G1634" i="5"/>
  <c r="H1634" i="5" s="1"/>
  <c r="G1633" i="5"/>
  <c r="H1633" i="5" s="1"/>
  <c r="G1632" i="5"/>
  <c r="H1632" i="5" s="1"/>
  <c r="G1631" i="5"/>
  <c r="H1631" i="5" s="1"/>
  <c r="O1631" i="5" s="1"/>
  <c r="G1630" i="5"/>
  <c r="H1630" i="5" s="1"/>
  <c r="G1629" i="5"/>
  <c r="H1629" i="5" s="1"/>
  <c r="G1628" i="5"/>
  <c r="H1628" i="5" s="1"/>
  <c r="G1627" i="5"/>
  <c r="H1627" i="5" s="1"/>
  <c r="O1627" i="5" s="1"/>
  <c r="G1626" i="5"/>
  <c r="H1626" i="5" s="1"/>
  <c r="G1625" i="5"/>
  <c r="H1625" i="5" s="1"/>
  <c r="G1624" i="5"/>
  <c r="H1624" i="5" s="1"/>
  <c r="G1623" i="5"/>
  <c r="H1623" i="5" s="1"/>
  <c r="O1623" i="5" s="1"/>
  <c r="G1622" i="5"/>
  <c r="H1622" i="5" s="1"/>
  <c r="G1621" i="5"/>
  <c r="H1621" i="5" s="1"/>
  <c r="G1620" i="5"/>
  <c r="H1620" i="5" s="1"/>
  <c r="G1619" i="5"/>
  <c r="H1619" i="5" s="1"/>
  <c r="O1619" i="5" s="1"/>
  <c r="G1618" i="5"/>
  <c r="H1618" i="5" s="1"/>
  <c r="G1617" i="5"/>
  <c r="H1617" i="5" s="1"/>
  <c r="G1616" i="5"/>
  <c r="H1616" i="5" s="1"/>
  <c r="G1615" i="5"/>
  <c r="H1615" i="5" s="1"/>
  <c r="O1615" i="5" s="1"/>
  <c r="G1614" i="5"/>
  <c r="H1614" i="5" s="1"/>
  <c r="G1613" i="5"/>
  <c r="H1613" i="5" s="1"/>
  <c r="G1612" i="5"/>
  <c r="H1612" i="5" s="1"/>
  <c r="G1611" i="5"/>
  <c r="H1611" i="5" s="1"/>
  <c r="O1611" i="5" s="1"/>
  <c r="G1610" i="5"/>
  <c r="H1610" i="5" s="1"/>
  <c r="G1609" i="5"/>
  <c r="H1609" i="5" s="1"/>
  <c r="G1608" i="5"/>
  <c r="H1608" i="5" s="1"/>
  <c r="G1607" i="5"/>
  <c r="H1607" i="5" s="1"/>
  <c r="O1607" i="5" s="1"/>
  <c r="G1606" i="5"/>
  <c r="H1606" i="5" s="1"/>
  <c r="G1605" i="5"/>
  <c r="H1605" i="5" s="1"/>
  <c r="G1604" i="5"/>
  <c r="H1604" i="5" s="1"/>
  <c r="G1603" i="5"/>
  <c r="H1603" i="5" s="1"/>
  <c r="O1603" i="5" s="1"/>
  <c r="G13" i="5"/>
  <c r="H13" i="5" s="1"/>
  <c r="G32" i="5"/>
  <c r="H32" i="5" s="1"/>
  <c r="G77" i="5"/>
  <c r="H77" i="5" s="1"/>
  <c r="G152" i="5"/>
  <c r="H152" i="5" s="1"/>
  <c r="O152" i="5" s="1"/>
  <c r="G151" i="5"/>
  <c r="H151" i="5" s="1"/>
  <c r="G150" i="5"/>
  <c r="H150" i="5" s="1"/>
  <c r="G149" i="5"/>
  <c r="H149" i="5" s="1"/>
  <c r="G603" i="5"/>
  <c r="H603" i="5" s="1"/>
  <c r="O603" i="5" s="1"/>
  <c r="G602" i="5"/>
  <c r="H602" i="5" s="1"/>
  <c r="G601" i="5"/>
  <c r="H601" i="5" s="1"/>
  <c r="G600" i="5"/>
  <c r="H600" i="5" s="1"/>
  <c r="G599" i="5"/>
  <c r="H599" i="5" s="1"/>
  <c r="O599" i="5" s="1"/>
  <c r="G598" i="5"/>
  <c r="H598" i="5" s="1"/>
  <c r="G597" i="5"/>
  <c r="H597" i="5" s="1"/>
  <c r="G596" i="5"/>
  <c r="H596" i="5" s="1"/>
  <c r="G595" i="5"/>
  <c r="H595" i="5" s="1"/>
  <c r="O595" i="5" s="1"/>
  <c r="G594" i="5"/>
  <c r="H594" i="5" s="1"/>
  <c r="G593" i="5"/>
  <c r="H593" i="5" s="1"/>
  <c r="G592" i="5"/>
  <c r="H592" i="5" s="1"/>
  <c r="G591" i="5"/>
  <c r="H591" i="5" s="1"/>
  <c r="O591" i="5" s="1"/>
  <c r="G590" i="5"/>
  <c r="H590" i="5" s="1"/>
  <c r="G589" i="5"/>
  <c r="H589" i="5" s="1"/>
  <c r="G588" i="5"/>
  <c r="H588" i="5" s="1"/>
  <c r="G2219" i="5"/>
  <c r="H2219" i="5" s="1"/>
  <c r="O2219" i="5" s="1"/>
  <c r="G2218" i="5"/>
  <c r="H2218" i="5" s="1"/>
  <c r="G2217" i="5"/>
  <c r="H2217" i="5" s="1"/>
  <c r="G2216" i="5"/>
  <c r="H2216" i="5" s="1"/>
  <c r="G2215" i="5"/>
  <c r="H2215" i="5" s="1"/>
  <c r="O2215" i="5" s="1"/>
  <c r="G2214" i="5"/>
  <c r="H2214" i="5" s="1"/>
  <c r="G2213" i="5"/>
  <c r="H2213" i="5" s="1"/>
  <c r="G2212" i="5"/>
  <c r="H2212" i="5" s="1"/>
  <c r="G2211" i="5"/>
  <c r="H2211" i="5" s="1"/>
  <c r="O2211" i="5" s="1"/>
  <c r="G2210" i="5"/>
  <c r="H2210" i="5" s="1"/>
  <c r="G2209" i="5"/>
  <c r="H2209" i="5" s="1"/>
  <c r="G2208" i="5"/>
  <c r="H2208" i="5" s="1"/>
  <c r="G2207" i="5"/>
  <c r="H2207" i="5" s="1"/>
  <c r="O2207" i="5" s="1"/>
  <c r="G2206" i="5"/>
  <c r="H2206" i="5" s="1"/>
  <c r="G2205" i="5"/>
  <c r="H2205" i="5" s="1"/>
  <c r="G2204" i="5"/>
  <c r="H2204" i="5" s="1"/>
  <c r="G2203" i="5"/>
  <c r="H2203" i="5" s="1"/>
  <c r="O2203" i="5" s="1"/>
  <c r="G2202" i="5"/>
  <c r="H2202" i="5" s="1"/>
  <c r="G2201" i="5"/>
  <c r="H2201" i="5" s="1"/>
  <c r="G2200" i="5"/>
  <c r="H2200" i="5" s="1"/>
  <c r="G2199" i="5"/>
  <c r="H2199" i="5" s="1"/>
  <c r="O2199" i="5" s="1"/>
  <c r="G2198" i="5"/>
  <c r="H2198" i="5" s="1"/>
  <c r="G2197" i="5"/>
  <c r="H2197" i="5" s="1"/>
  <c r="G2196" i="5"/>
  <c r="H2196" i="5" s="1"/>
  <c r="G2195" i="5"/>
  <c r="H2195" i="5" s="1"/>
  <c r="O2195" i="5" s="1"/>
  <c r="G2194" i="5"/>
  <c r="H2194" i="5" s="1"/>
  <c r="G2193" i="5"/>
  <c r="H2193" i="5" s="1"/>
  <c r="G2192" i="5"/>
  <c r="H2192" i="5" s="1"/>
  <c r="G2191" i="5"/>
  <c r="H2191" i="5" s="1"/>
  <c r="O2191" i="5" s="1"/>
  <c r="G2190" i="5"/>
  <c r="H2190" i="5" s="1"/>
  <c r="G2189" i="5"/>
  <c r="H2189" i="5" s="1"/>
  <c r="G2188" i="5"/>
  <c r="H2188" i="5" s="1"/>
  <c r="G2187" i="5"/>
  <c r="H2187" i="5" s="1"/>
  <c r="O2187" i="5" s="1"/>
  <c r="G2186" i="5"/>
  <c r="H2186" i="5" s="1"/>
  <c r="G2185" i="5"/>
  <c r="H2185" i="5" s="1"/>
  <c r="G2184" i="5"/>
  <c r="H2184" i="5" s="1"/>
  <c r="G2183" i="5"/>
  <c r="H2183" i="5" s="1"/>
  <c r="O2183" i="5" s="1"/>
  <c r="G2182" i="5"/>
  <c r="H2182" i="5" s="1"/>
  <c r="G2181" i="5"/>
  <c r="H2181" i="5" s="1"/>
  <c r="G2180" i="5"/>
  <c r="H2180" i="5" s="1"/>
  <c r="G2179" i="5"/>
  <c r="H2179" i="5" s="1"/>
  <c r="O2179" i="5" s="1"/>
  <c r="G2178" i="5"/>
  <c r="H2178" i="5" s="1"/>
  <c r="G2177" i="5"/>
  <c r="H2177" i="5" s="1"/>
  <c r="G2176" i="5"/>
  <c r="H2176" i="5" s="1"/>
  <c r="G2175" i="5"/>
  <c r="H2175" i="5" s="1"/>
  <c r="O2175" i="5" s="1"/>
  <c r="G2174" i="5"/>
  <c r="H2174" i="5" s="1"/>
  <c r="G2173" i="5"/>
  <c r="H2173" i="5" s="1"/>
  <c r="G2172" i="5"/>
  <c r="H2172" i="5" s="1"/>
  <c r="G2171" i="5"/>
  <c r="H2171" i="5" s="1"/>
  <c r="O2171" i="5" s="1"/>
  <c r="G2170" i="5"/>
  <c r="H2170" i="5" s="1"/>
  <c r="G2169" i="5"/>
  <c r="H2169" i="5" s="1"/>
  <c r="G2168" i="5"/>
  <c r="H2168" i="5" s="1"/>
  <c r="G2167" i="5"/>
  <c r="H2167" i="5" s="1"/>
  <c r="O2167" i="5" s="1"/>
  <c r="G2166" i="5"/>
  <c r="H2166" i="5" s="1"/>
  <c r="G2165" i="5"/>
  <c r="H2165" i="5" s="1"/>
  <c r="G2164" i="5"/>
  <c r="H2164" i="5" s="1"/>
  <c r="G2163" i="5"/>
  <c r="H2163" i="5" s="1"/>
  <c r="O2163" i="5" s="1"/>
  <c r="G2162" i="5"/>
  <c r="H2162" i="5" s="1"/>
  <c r="G2161" i="5"/>
  <c r="H2161" i="5" s="1"/>
  <c r="G2160" i="5"/>
  <c r="H2160" i="5" s="1"/>
  <c r="G2159" i="5"/>
  <c r="H2159" i="5" s="1"/>
  <c r="O2159" i="5" s="1"/>
  <c r="G2158" i="5"/>
  <c r="H2158" i="5" s="1"/>
  <c r="G2157" i="5"/>
  <c r="H2157" i="5" s="1"/>
  <c r="G2156" i="5"/>
  <c r="H2156" i="5" s="1"/>
  <c r="G2155" i="5"/>
  <c r="H2155" i="5" s="1"/>
  <c r="O2155" i="5" s="1"/>
  <c r="G2154" i="5"/>
  <c r="H2154" i="5" s="1"/>
  <c r="G2153" i="5"/>
  <c r="H2153" i="5" s="1"/>
  <c r="G2152" i="5"/>
  <c r="H2152" i="5" s="1"/>
  <c r="G2151" i="5"/>
  <c r="H2151" i="5" s="1"/>
  <c r="O2151" i="5" s="1"/>
  <c r="G2150" i="5"/>
  <c r="H2150" i="5" s="1"/>
  <c r="G2149" i="5"/>
  <c r="H2149" i="5" s="1"/>
  <c r="G2148" i="5"/>
  <c r="H2148" i="5" s="1"/>
  <c r="G2147" i="5"/>
  <c r="H2147" i="5" s="1"/>
  <c r="O2147" i="5" s="1"/>
  <c r="G2146" i="5"/>
  <c r="H2146" i="5" s="1"/>
  <c r="G2145" i="5"/>
  <c r="H2145" i="5" s="1"/>
  <c r="G2144" i="5"/>
  <c r="H2144" i="5" s="1"/>
  <c r="G2143" i="5"/>
  <c r="H2143" i="5" s="1"/>
  <c r="O2143" i="5" s="1"/>
  <c r="G2142" i="5"/>
  <c r="H2142" i="5" s="1"/>
  <c r="G2141" i="5"/>
  <c r="H2141" i="5" s="1"/>
  <c r="G2140" i="5"/>
  <c r="H2140" i="5" s="1"/>
  <c r="G2139" i="5"/>
  <c r="H2139" i="5" s="1"/>
  <c r="O2139" i="5" s="1"/>
  <c r="G2138" i="5"/>
  <c r="H2138" i="5" s="1"/>
  <c r="G2137" i="5"/>
  <c r="H2137" i="5" s="1"/>
  <c r="G2136" i="5"/>
  <c r="H2136" i="5" s="1"/>
  <c r="G2135" i="5"/>
  <c r="H2135" i="5" s="1"/>
  <c r="O2135" i="5" s="1"/>
  <c r="G2134" i="5"/>
  <c r="H2134" i="5" s="1"/>
  <c r="G2133" i="5"/>
  <c r="H2133" i="5" s="1"/>
  <c r="G2132" i="5"/>
  <c r="H2132" i="5" s="1"/>
  <c r="G2131" i="5"/>
  <c r="H2131" i="5" s="1"/>
  <c r="O2131" i="5" s="1"/>
  <c r="G2130" i="5"/>
  <c r="H2130" i="5" s="1"/>
  <c r="G2129" i="5"/>
  <c r="H2129" i="5" s="1"/>
  <c r="G2128" i="5"/>
  <c r="H2128" i="5" s="1"/>
  <c r="G2127" i="5"/>
  <c r="H2127" i="5" s="1"/>
  <c r="O2127" i="5" s="1"/>
  <c r="G2126" i="5"/>
  <c r="H2126" i="5" s="1"/>
  <c r="G2125" i="5"/>
  <c r="H2125" i="5" s="1"/>
  <c r="G2124" i="5"/>
  <c r="H2124" i="5" s="1"/>
  <c r="G2123" i="5"/>
  <c r="H2123" i="5" s="1"/>
  <c r="O2123" i="5" s="1"/>
  <c r="G2122" i="5"/>
  <c r="H2122" i="5" s="1"/>
  <c r="G2121" i="5"/>
  <c r="H2121" i="5" s="1"/>
  <c r="G2120" i="5"/>
  <c r="H2120" i="5" s="1"/>
  <c r="G2119" i="5"/>
  <c r="H2119" i="5" s="1"/>
  <c r="O2119" i="5" s="1"/>
  <c r="G2118" i="5"/>
  <c r="H2118" i="5" s="1"/>
  <c r="G2117" i="5"/>
  <c r="H2117" i="5" s="1"/>
  <c r="G2116" i="5"/>
  <c r="H2116" i="5" s="1"/>
  <c r="G2115" i="5"/>
  <c r="H2115" i="5" s="1"/>
  <c r="O2115" i="5" s="1"/>
  <c r="G2114" i="5"/>
  <c r="H2114" i="5" s="1"/>
  <c r="G2113" i="5"/>
  <c r="H2113" i="5" s="1"/>
  <c r="G2112" i="5"/>
  <c r="H2112" i="5" s="1"/>
  <c r="G2111" i="5"/>
  <c r="H2111" i="5" s="1"/>
  <c r="O2111" i="5" s="1"/>
  <c r="G2110" i="5"/>
  <c r="H2110" i="5" s="1"/>
  <c r="G2109" i="5"/>
  <c r="H2109" i="5" s="1"/>
  <c r="G2108" i="5"/>
  <c r="H2108" i="5" s="1"/>
  <c r="G2107" i="5"/>
  <c r="H2107" i="5" s="1"/>
  <c r="O2107" i="5" s="1"/>
  <c r="G2106" i="5"/>
  <c r="H2106" i="5" s="1"/>
  <c r="G2105" i="5"/>
  <c r="H2105" i="5" s="1"/>
  <c r="G2104" i="5"/>
  <c r="H2104" i="5" s="1"/>
  <c r="G2103" i="5"/>
  <c r="H2103" i="5" s="1"/>
  <c r="O2103" i="5" s="1"/>
  <c r="G2102" i="5"/>
  <c r="H2102" i="5" s="1"/>
  <c r="G2101" i="5"/>
  <c r="H2101" i="5" s="1"/>
  <c r="G2100" i="5"/>
  <c r="H2100" i="5" s="1"/>
  <c r="G2099" i="5"/>
  <c r="H2099" i="5" s="1"/>
  <c r="O2099" i="5" s="1"/>
  <c r="G2098" i="5"/>
  <c r="H2098" i="5" s="1"/>
  <c r="G2097" i="5"/>
  <c r="H2097" i="5" s="1"/>
  <c r="G2096" i="5"/>
  <c r="H2096" i="5" s="1"/>
  <c r="G2095" i="5"/>
  <c r="H2095" i="5" s="1"/>
  <c r="O2095" i="5" s="1"/>
  <c r="G2094" i="5"/>
  <c r="H2094" i="5" s="1"/>
  <c r="G2093" i="5"/>
  <c r="H2093" i="5" s="1"/>
  <c r="G2092" i="5"/>
  <c r="H2092" i="5" s="1"/>
  <c r="G2091" i="5"/>
  <c r="H2091" i="5" s="1"/>
  <c r="O2091" i="5" s="1"/>
  <c r="G2090" i="5"/>
  <c r="H2090" i="5" s="1"/>
  <c r="G2089" i="5"/>
  <c r="H2089" i="5" s="1"/>
  <c r="G2088" i="5"/>
  <c r="H2088" i="5" s="1"/>
  <c r="G2087" i="5"/>
  <c r="H2087" i="5" s="1"/>
  <c r="O2087" i="5" s="1"/>
  <c r="G2086" i="5"/>
  <c r="H2086" i="5" s="1"/>
  <c r="G2085" i="5"/>
  <c r="H2085" i="5" s="1"/>
  <c r="G2084" i="5"/>
  <c r="H2084" i="5" s="1"/>
  <c r="G2083" i="5"/>
  <c r="H2083" i="5" s="1"/>
  <c r="O2083" i="5" s="1"/>
  <c r="G2082" i="5"/>
  <c r="H2082" i="5" s="1"/>
  <c r="G2081" i="5"/>
  <c r="H2081" i="5" s="1"/>
  <c r="G2080" i="5"/>
  <c r="H2080" i="5" s="1"/>
  <c r="G2079" i="5"/>
  <c r="H2079" i="5" s="1"/>
  <c r="O2079" i="5" s="1"/>
  <c r="G2078" i="5"/>
  <c r="H2078" i="5" s="1"/>
  <c r="G2077" i="5"/>
  <c r="H2077" i="5" s="1"/>
  <c r="G2076" i="5"/>
  <c r="H2076" i="5" s="1"/>
  <c r="G2075" i="5"/>
  <c r="H2075" i="5" s="1"/>
  <c r="O2075" i="5" s="1"/>
  <c r="G2074" i="5"/>
  <c r="H2074" i="5" s="1"/>
  <c r="G2073" i="5"/>
  <c r="H2073" i="5" s="1"/>
  <c r="G2072" i="5"/>
  <c r="H2072" i="5" s="1"/>
  <c r="G2071" i="5"/>
  <c r="H2071" i="5" s="1"/>
  <c r="O2071" i="5" s="1"/>
  <c r="G2070" i="5"/>
  <c r="H2070" i="5" s="1"/>
  <c r="G2069" i="5"/>
  <c r="H2069" i="5" s="1"/>
  <c r="G2068" i="5"/>
  <c r="H2068" i="5" s="1"/>
  <c r="G2067" i="5"/>
  <c r="H2067" i="5" s="1"/>
  <c r="O2067" i="5" s="1"/>
  <c r="G2066" i="5"/>
  <c r="H2066" i="5" s="1"/>
  <c r="G2065" i="5"/>
  <c r="H2065" i="5" s="1"/>
  <c r="G2064" i="5"/>
  <c r="H2064" i="5" s="1"/>
  <c r="G2063" i="5"/>
  <c r="H2063" i="5" s="1"/>
  <c r="O2063" i="5" s="1"/>
  <c r="G2062" i="5"/>
  <c r="H2062" i="5" s="1"/>
  <c r="G2061" i="5"/>
  <c r="H2061" i="5" s="1"/>
  <c r="G2060" i="5"/>
  <c r="H2060" i="5" s="1"/>
  <c r="G2059" i="5"/>
  <c r="H2059" i="5" s="1"/>
  <c r="O2059" i="5" s="1"/>
  <c r="G2058" i="5"/>
  <c r="H2058" i="5" s="1"/>
  <c r="G2057" i="5"/>
  <c r="H2057" i="5" s="1"/>
  <c r="G2056" i="5"/>
  <c r="H2056" i="5" s="1"/>
  <c r="G2055" i="5"/>
  <c r="H2055" i="5" s="1"/>
  <c r="O2055" i="5" s="1"/>
  <c r="G2054" i="5"/>
  <c r="H2054" i="5" s="1"/>
  <c r="G2053" i="5"/>
  <c r="H2053" i="5" s="1"/>
  <c r="G2052" i="5"/>
  <c r="H2052" i="5" s="1"/>
  <c r="G2051" i="5"/>
  <c r="H2051" i="5" s="1"/>
  <c r="O2051" i="5" s="1"/>
  <c r="G2050" i="5"/>
  <c r="H2050" i="5" s="1"/>
  <c r="G2049" i="5"/>
  <c r="H2049" i="5" s="1"/>
  <c r="G2048" i="5"/>
  <c r="H2048" i="5" s="1"/>
  <c r="G2047" i="5"/>
  <c r="H2047" i="5" s="1"/>
  <c r="O2047" i="5" s="1"/>
  <c r="G2046" i="5"/>
  <c r="H2046" i="5" s="1"/>
  <c r="G2045" i="5"/>
  <c r="H2045" i="5" s="1"/>
  <c r="G2044" i="5"/>
  <c r="H2044" i="5" s="1"/>
  <c r="G2043" i="5"/>
  <c r="H2043" i="5" s="1"/>
  <c r="O2043" i="5" s="1"/>
  <c r="G2042" i="5"/>
  <c r="H2042" i="5" s="1"/>
  <c r="G2041" i="5"/>
  <c r="H2041" i="5" s="1"/>
  <c r="G2040" i="5"/>
  <c r="H2040" i="5" s="1"/>
  <c r="G2039" i="5"/>
  <c r="H2039" i="5" s="1"/>
  <c r="O2039" i="5" s="1"/>
  <c r="G2038" i="5"/>
  <c r="H2038" i="5" s="1"/>
  <c r="G2037" i="5"/>
  <c r="H2037" i="5" s="1"/>
  <c r="G2036" i="5"/>
  <c r="H2036" i="5" s="1"/>
  <c r="G2035" i="5"/>
  <c r="H2035" i="5" s="1"/>
  <c r="O2035" i="5" s="1"/>
  <c r="G2034" i="5"/>
  <c r="H2034" i="5" s="1"/>
  <c r="G2033" i="5"/>
  <c r="H2033" i="5" s="1"/>
  <c r="G2032" i="5"/>
  <c r="H2032" i="5" s="1"/>
  <c r="G2031" i="5"/>
  <c r="H2031" i="5" s="1"/>
  <c r="O2031" i="5" s="1"/>
  <c r="G2030" i="5"/>
  <c r="H2030" i="5" s="1"/>
  <c r="G2029" i="5"/>
  <c r="H2029" i="5" s="1"/>
  <c r="G2028" i="5"/>
  <c r="H2028" i="5" s="1"/>
  <c r="G2027" i="5"/>
  <c r="H2027" i="5" s="1"/>
  <c r="O2027" i="5" s="1"/>
  <c r="G2026" i="5"/>
  <c r="H2026" i="5" s="1"/>
  <c r="G2025" i="5"/>
  <c r="H2025" i="5" s="1"/>
  <c r="G2024" i="5"/>
  <c r="H2024" i="5" s="1"/>
  <c r="G2023" i="5"/>
  <c r="H2023" i="5" s="1"/>
  <c r="O2023" i="5" s="1"/>
  <c r="G2022" i="5"/>
  <c r="H2022" i="5" s="1"/>
  <c r="G2021" i="5"/>
  <c r="H2021" i="5" s="1"/>
  <c r="G2020" i="5"/>
  <c r="H2020" i="5" s="1"/>
  <c r="G2019" i="5"/>
  <c r="H2019" i="5" s="1"/>
  <c r="O2019" i="5" s="1"/>
  <c r="G2018" i="5"/>
  <c r="H2018" i="5" s="1"/>
  <c r="G2017" i="5"/>
  <c r="H2017" i="5" s="1"/>
  <c r="G2016" i="5"/>
  <c r="H2016" i="5" s="1"/>
  <c r="G2015" i="5"/>
  <c r="H2015" i="5" s="1"/>
  <c r="O2015" i="5" s="1"/>
  <c r="G2014" i="5"/>
  <c r="H2014" i="5" s="1"/>
  <c r="G2013" i="5"/>
  <c r="H2013" i="5" s="1"/>
  <c r="G2012" i="5"/>
  <c r="H2012" i="5" s="1"/>
  <c r="G2011" i="5"/>
  <c r="H2011" i="5" s="1"/>
  <c r="O2011" i="5" s="1"/>
  <c r="G2010" i="5"/>
  <c r="H2010" i="5" s="1"/>
  <c r="G2009" i="5"/>
  <c r="H2009" i="5" s="1"/>
  <c r="G2008" i="5"/>
  <c r="H2008" i="5" s="1"/>
  <c r="G2007" i="5"/>
  <c r="H2007" i="5" s="1"/>
  <c r="O2007" i="5" s="1"/>
  <c r="G2006" i="5"/>
  <c r="H2006" i="5" s="1"/>
  <c r="G2005" i="5"/>
  <c r="H2005" i="5" s="1"/>
  <c r="G2004" i="5"/>
  <c r="H2004" i="5" s="1"/>
  <c r="G2003" i="5"/>
  <c r="H2003" i="5" s="1"/>
  <c r="O2003" i="5" s="1"/>
  <c r="G2002" i="5"/>
  <c r="H2002" i="5" s="1"/>
  <c r="G2001" i="5"/>
  <c r="H2001" i="5" s="1"/>
  <c r="G2000" i="5"/>
  <c r="H2000" i="5" s="1"/>
  <c r="G1999" i="5"/>
  <c r="H1999" i="5" s="1"/>
  <c r="O1999" i="5" s="1"/>
  <c r="G1998" i="5"/>
  <c r="H1998" i="5" s="1"/>
  <c r="G1997" i="5"/>
  <c r="H1997" i="5" s="1"/>
  <c r="G1996" i="5"/>
  <c r="H1996" i="5" s="1"/>
  <c r="G1995" i="5"/>
  <c r="H1995" i="5" s="1"/>
  <c r="O1995" i="5" s="1"/>
  <c r="G1994" i="5"/>
  <c r="H1994" i="5" s="1"/>
  <c r="G1993" i="5"/>
  <c r="H1993" i="5" s="1"/>
  <c r="G1992" i="5"/>
  <c r="H1992" i="5" s="1"/>
  <c r="G1991" i="5"/>
  <c r="H1991" i="5" s="1"/>
  <c r="O1991" i="5" s="1"/>
  <c r="G1990" i="5"/>
  <c r="H1990" i="5" s="1"/>
  <c r="G1989" i="5"/>
  <c r="H1989" i="5" s="1"/>
  <c r="G1988" i="5"/>
  <c r="H1988" i="5" s="1"/>
  <c r="G1987" i="5"/>
  <c r="H1987" i="5" s="1"/>
  <c r="O1987" i="5" s="1"/>
  <c r="G1986" i="5"/>
  <c r="H1986" i="5" s="1"/>
  <c r="G1985" i="5"/>
  <c r="H1985" i="5" s="1"/>
  <c r="G1984" i="5"/>
  <c r="H1984" i="5" s="1"/>
  <c r="G1983" i="5"/>
  <c r="H1983" i="5" s="1"/>
  <c r="O1983" i="5" s="1"/>
  <c r="G1982" i="5"/>
  <c r="H1982" i="5" s="1"/>
  <c r="G1981" i="5"/>
  <c r="H1981" i="5" s="1"/>
  <c r="G1980" i="5"/>
  <c r="H1980" i="5" s="1"/>
  <c r="G1979" i="5"/>
  <c r="H1979" i="5" s="1"/>
  <c r="O1979" i="5" s="1"/>
  <c r="G1978" i="5"/>
  <c r="H1978" i="5" s="1"/>
  <c r="G1977" i="5"/>
  <c r="H1977" i="5" s="1"/>
  <c r="G1976" i="5"/>
  <c r="H1976" i="5" s="1"/>
  <c r="G1975" i="5"/>
  <c r="H1975" i="5" s="1"/>
  <c r="O1975" i="5" s="1"/>
  <c r="G1974" i="5"/>
  <c r="H1974" i="5" s="1"/>
  <c r="G1973" i="5"/>
  <c r="H1973" i="5" s="1"/>
  <c r="G1972" i="5"/>
  <c r="H1972" i="5" s="1"/>
  <c r="G1971" i="5"/>
  <c r="H1971" i="5" s="1"/>
  <c r="O1971" i="5" s="1"/>
  <c r="G1970" i="5"/>
  <c r="H1970" i="5" s="1"/>
  <c r="G1969" i="5"/>
  <c r="H1969" i="5" s="1"/>
  <c r="G1968" i="5"/>
  <c r="H1968" i="5" s="1"/>
  <c r="G1967" i="5"/>
  <c r="H1967" i="5" s="1"/>
  <c r="O1967" i="5" s="1"/>
  <c r="G1966" i="5"/>
  <c r="H1966" i="5" s="1"/>
  <c r="G1965" i="5"/>
  <c r="H1965" i="5" s="1"/>
  <c r="G1964" i="5"/>
  <c r="H1964" i="5" s="1"/>
  <c r="G1963" i="5"/>
  <c r="H1963" i="5" s="1"/>
  <c r="O1963" i="5" s="1"/>
  <c r="G1962" i="5"/>
  <c r="H1962" i="5" s="1"/>
  <c r="G1961" i="5"/>
  <c r="H1961" i="5" s="1"/>
  <c r="G1960" i="5"/>
  <c r="H1960" i="5" s="1"/>
  <c r="G1959" i="5"/>
  <c r="H1959" i="5" s="1"/>
  <c r="O1959" i="5" s="1"/>
  <c r="G1958" i="5"/>
  <c r="H1958" i="5" s="1"/>
  <c r="G1957" i="5"/>
  <c r="H1957" i="5" s="1"/>
  <c r="G1956" i="5"/>
  <c r="H1956" i="5" s="1"/>
  <c r="G1955" i="5"/>
  <c r="H1955" i="5" s="1"/>
  <c r="O1955" i="5" s="1"/>
  <c r="G1954" i="5"/>
  <c r="H1954" i="5" s="1"/>
  <c r="G1953" i="5"/>
  <c r="H1953" i="5" s="1"/>
  <c r="G1952" i="5"/>
  <c r="H1952" i="5" s="1"/>
  <c r="G1951" i="5"/>
  <c r="H1951" i="5" s="1"/>
  <c r="O1951" i="5" s="1"/>
  <c r="G1950" i="5"/>
  <c r="H1950" i="5" s="1"/>
  <c r="G1949" i="5"/>
  <c r="H1949" i="5" s="1"/>
  <c r="G1948" i="5"/>
  <c r="H1948" i="5" s="1"/>
  <c r="G1947" i="5"/>
  <c r="H1947" i="5" s="1"/>
  <c r="O1947" i="5" s="1"/>
  <c r="G1946" i="5"/>
  <c r="H1946" i="5" s="1"/>
  <c r="G1945" i="5"/>
  <c r="H1945" i="5" s="1"/>
  <c r="G1944" i="5"/>
  <c r="H1944" i="5" s="1"/>
  <c r="G1943" i="5"/>
  <c r="H1943" i="5" s="1"/>
  <c r="O1943" i="5" s="1"/>
  <c r="G1942" i="5"/>
  <c r="H1942" i="5" s="1"/>
  <c r="G1941" i="5"/>
  <c r="H1941" i="5" s="1"/>
  <c r="G1940" i="5"/>
  <c r="H1940" i="5" s="1"/>
  <c r="G1939" i="5"/>
  <c r="H1939" i="5" s="1"/>
  <c r="O1939" i="5" s="1"/>
  <c r="G1938" i="5"/>
  <c r="H1938" i="5" s="1"/>
  <c r="G1937" i="5"/>
  <c r="H1937" i="5" s="1"/>
  <c r="G1936" i="5"/>
  <c r="H1936" i="5" s="1"/>
  <c r="G1935" i="5"/>
  <c r="H1935" i="5" s="1"/>
  <c r="O1935" i="5" s="1"/>
  <c r="G1934" i="5"/>
  <c r="H1934" i="5" s="1"/>
  <c r="G1933" i="5"/>
  <c r="H1933" i="5" s="1"/>
  <c r="G1932" i="5"/>
  <c r="H1932" i="5" s="1"/>
  <c r="G1931" i="5"/>
  <c r="H1931" i="5" s="1"/>
  <c r="O1931" i="5" s="1"/>
  <c r="G1930" i="5"/>
  <c r="H1930" i="5" s="1"/>
  <c r="G1929" i="5"/>
  <c r="H1929" i="5" s="1"/>
  <c r="G1928" i="5"/>
  <c r="H1928" i="5" s="1"/>
  <c r="G1927" i="5"/>
  <c r="H1927" i="5" s="1"/>
  <c r="O1927" i="5" s="1"/>
  <c r="G1926" i="5"/>
  <c r="H1926" i="5" s="1"/>
  <c r="G1925" i="5"/>
  <c r="H1925" i="5" s="1"/>
  <c r="G1924" i="5"/>
  <c r="H1924" i="5" s="1"/>
  <c r="G1923" i="5"/>
  <c r="H1923" i="5" s="1"/>
  <c r="O1923" i="5" s="1"/>
  <c r="G1922" i="5"/>
  <c r="H1922" i="5" s="1"/>
  <c r="G1921" i="5"/>
  <c r="H1921" i="5" s="1"/>
  <c r="G1920" i="5"/>
  <c r="H1920" i="5" s="1"/>
  <c r="G1919" i="5"/>
  <c r="H1919" i="5" s="1"/>
  <c r="O1919" i="5" s="1"/>
  <c r="G1918" i="5"/>
  <c r="H1918" i="5" s="1"/>
  <c r="G1917" i="5"/>
  <c r="H1917" i="5" s="1"/>
  <c r="G1916" i="5"/>
  <c r="H1916" i="5" s="1"/>
  <c r="G1915" i="5"/>
  <c r="H1915" i="5" s="1"/>
  <c r="O1915" i="5" s="1"/>
  <c r="G1914" i="5"/>
  <c r="H1914" i="5" s="1"/>
  <c r="G1913" i="5"/>
  <c r="H1913" i="5" s="1"/>
  <c r="G1912" i="5"/>
  <c r="H1912" i="5" s="1"/>
  <c r="G1911" i="5"/>
  <c r="H1911" i="5" s="1"/>
  <c r="O1911" i="5" s="1"/>
  <c r="G1910" i="5"/>
  <c r="H1910" i="5" s="1"/>
  <c r="G1909" i="5"/>
  <c r="H1909" i="5" s="1"/>
  <c r="G1908" i="5"/>
  <c r="H1908" i="5" s="1"/>
  <c r="G1907" i="5"/>
  <c r="H1907" i="5" s="1"/>
  <c r="O1907" i="5" s="1"/>
  <c r="G1906" i="5"/>
  <c r="H1906" i="5" s="1"/>
  <c r="G1905" i="5"/>
  <c r="H1905" i="5" s="1"/>
  <c r="G1904" i="5"/>
  <c r="H1904" i="5" s="1"/>
  <c r="G1903" i="5"/>
  <c r="H1903" i="5" s="1"/>
  <c r="O1903" i="5" s="1"/>
  <c r="G1902" i="5"/>
  <c r="H1902" i="5" s="1"/>
  <c r="G1901" i="5"/>
  <c r="H1901" i="5" s="1"/>
  <c r="G1900" i="5"/>
  <c r="H1900" i="5" s="1"/>
  <c r="G1899" i="5"/>
  <c r="H1899" i="5" s="1"/>
  <c r="O1899" i="5" s="1"/>
  <c r="G1898" i="5"/>
  <c r="H1898" i="5" s="1"/>
  <c r="G1897" i="5"/>
  <c r="H1897" i="5" s="1"/>
  <c r="G1896" i="5"/>
  <c r="H1896" i="5" s="1"/>
  <c r="G1895" i="5"/>
  <c r="H1895" i="5" s="1"/>
  <c r="O1895" i="5" s="1"/>
  <c r="G1894" i="5"/>
  <c r="H1894" i="5" s="1"/>
  <c r="G1893" i="5"/>
  <c r="H1893" i="5" s="1"/>
  <c r="G1892" i="5"/>
  <c r="H1892" i="5" s="1"/>
  <c r="G1891" i="5"/>
  <c r="H1891" i="5" s="1"/>
  <c r="O1891" i="5" s="1"/>
  <c r="G1890" i="5"/>
  <c r="H1890" i="5" s="1"/>
  <c r="G1889" i="5"/>
  <c r="H1889" i="5" s="1"/>
  <c r="G1888" i="5"/>
  <c r="H1888" i="5" s="1"/>
  <c r="G1887" i="5"/>
  <c r="H1887" i="5" s="1"/>
  <c r="O1887" i="5" s="1"/>
  <c r="G1886" i="5"/>
  <c r="H1886" i="5" s="1"/>
  <c r="G1885" i="5"/>
  <c r="H1885" i="5" s="1"/>
  <c r="G1884" i="5"/>
  <c r="H1884" i="5" s="1"/>
  <c r="G1883" i="5"/>
  <c r="H1883" i="5" s="1"/>
  <c r="O1883" i="5" s="1"/>
  <c r="G1882" i="5"/>
  <c r="H1882" i="5" s="1"/>
  <c r="G1881" i="5"/>
  <c r="H1881" i="5" s="1"/>
  <c r="G1880" i="5"/>
  <c r="H1880" i="5" s="1"/>
  <c r="G1879" i="5"/>
  <c r="H1879" i="5" s="1"/>
  <c r="O1879" i="5" s="1"/>
  <c r="G1878" i="5"/>
  <c r="H1878" i="5" s="1"/>
  <c r="G1877" i="5"/>
  <c r="H1877" i="5" s="1"/>
  <c r="G1876" i="5"/>
  <c r="H1876" i="5" s="1"/>
  <c r="G1875" i="5"/>
  <c r="H1875" i="5" s="1"/>
  <c r="O1875" i="5" s="1"/>
  <c r="G1874" i="5"/>
  <c r="H1874" i="5" s="1"/>
  <c r="G1873" i="5"/>
  <c r="H1873" i="5" s="1"/>
  <c r="G1872" i="5"/>
  <c r="H1872" i="5" s="1"/>
  <c r="G1871" i="5"/>
  <c r="H1871" i="5" s="1"/>
  <c r="O1871" i="5" s="1"/>
  <c r="G1870" i="5"/>
  <c r="H1870" i="5" s="1"/>
  <c r="G1869" i="5"/>
  <c r="H1869" i="5" s="1"/>
  <c r="G1868" i="5"/>
  <c r="H1868" i="5" s="1"/>
  <c r="G1867" i="5"/>
  <c r="H1867" i="5" s="1"/>
  <c r="O1867" i="5" s="1"/>
  <c r="G1866" i="5"/>
  <c r="H1866" i="5" s="1"/>
  <c r="G1865" i="5"/>
  <c r="H1865" i="5" s="1"/>
  <c r="G1864" i="5"/>
  <c r="H1864" i="5" s="1"/>
  <c r="G1863" i="5"/>
  <c r="H1863" i="5" s="1"/>
  <c r="O1863" i="5" s="1"/>
  <c r="G2" i="5"/>
  <c r="H2" i="5" s="1"/>
  <c r="G47" i="5"/>
  <c r="H47" i="5" s="1"/>
  <c r="G6" i="5"/>
  <c r="H6" i="5" s="1"/>
  <c r="G616" i="5"/>
  <c r="H616" i="5" s="1"/>
  <c r="O616" i="5" s="1"/>
  <c r="G615" i="5"/>
  <c r="H615" i="5" s="1"/>
  <c r="G614" i="5"/>
  <c r="H614" i="5" s="1"/>
  <c r="G613" i="5"/>
  <c r="H613" i="5" s="1"/>
  <c r="G612" i="5"/>
  <c r="H612" i="5" s="1"/>
  <c r="O612" i="5" s="1"/>
  <c r="G611" i="5"/>
  <c r="H611" i="5" s="1"/>
  <c r="G610" i="5"/>
  <c r="H610" i="5" s="1"/>
  <c r="G609" i="5"/>
  <c r="H609" i="5" s="1"/>
  <c r="G608" i="5"/>
  <c r="H608" i="5" s="1"/>
  <c r="O608" i="5" s="1"/>
  <c r="G607" i="5"/>
  <c r="H607" i="5" s="1"/>
  <c r="G606" i="5"/>
  <c r="H606" i="5" s="1"/>
  <c r="G605" i="5"/>
  <c r="H605" i="5" s="1"/>
  <c r="G604" i="5"/>
  <c r="H604" i="5" s="1"/>
  <c r="O604" i="5" s="1"/>
  <c r="G2710" i="5"/>
  <c r="H2710" i="5" s="1"/>
  <c r="G2709" i="5"/>
  <c r="H2709" i="5" s="1"/>
  <c r="G2708" i="5"/>
  <c r="H2708" i="5" s="1"/>
  <c r="G2707" i="5"/>
  <c r="H2707" i="5" s="1"/>
  <c r="O2707" i="5" s="1"/>
  <c r="G2706" i="5"/>
  <c r="H2706" i="5" s="1"/>
  <c r="G2705" i="5"/>
  <c r="H2705" i="5" s="1"/>
  <c r="G2704" i="5"/>
  <c r="H2704" i="5" s="1"/>
  <c r="G2703" i="5"/>
  <c r="H2703" i="5" s="1"/>
  <c r="O2703" i="5" s="1"/>
  <c r="G2702" i="5"/>
  <c r="H2702" i="5" s="1"/>
  <c r="G2701" i="5"/>
  <c r="H2701" i="5" s="1"/>
  <c r="G2700" i="5"/>
  <c r="H2700" i="5" s="1"/>
  <c r="G2699" i="5"/>
  <c r="H2699" i="5" s="1"/>
  <c r="O2699" i="5" s="1"/>
  <c r="G2698" i="5"/>
  <c r="H2698" i="5" s="1"/>
  <c r="G2697" i="5"/>
  <c r="H2697" i="5" s="1"/>
  <c r="G2696" i="5"/>
  <c r="H2696" i="5" s="1"/>
  <c r="G2695" i="5"/>
  <c r="H2695" i="5" s="1"/>
  <c r="O2695" i="5" s="1"/>
  <c r="G2694" i="5"/>
  <c r="H2694" i="5" s="1"/>
  <c r="G2693" i="5"/>
  <c r="H2693" i="5" s="1"/>
  <c r="G2692" i="5"/>
  <c r="H2692" i="5" s="1"/>
  <c r="G2691" i="5"/>
  <c r="H2691" i="5" s="1"/>
  <c r="O2691" i="5" s="1"/>
  <c r="G2690" i="5"/>
  <c r="H2690" i="5" s="1"/>
  <c r="G2689" i="5"/>
  <c r="H2689" i="5" s="1"/>
  <c r="G2688" i="5"/>
  <c r="H2688" i="5" s="1"/>
  <c r="G2687" i="5"/>
  <c r="H2687" i="5" s="1"/>
  <c r="O2687" i="5" s="1"/>
  <c r="G2686" i="5"/>
  <c r="H2686" i="5" s="1"/>
  <c r="G2685" i="5"/>
  <c r="H2685" i="5" s="1"/>
  <c r="G2684" i="5"/>
  <c r="H2684" i="5" s="1"/>
  <c r="G2683" i="5"/>
  <c r="H2683" i="5" s="1"/>
  <c r="O2683" i="5" s="1"/>
  <c r="G2682" i="5"/>
  <c r="H2682" i="5" s="1"/>
  <c r="G2681" i="5"/>
  <c r="H2681" i="5" s="1"/>
  <c r="G2680" i="5"/>
  <c r="H2680" i="5" s="1"/>
  <c r="G2679" i="5"/>
  <c r="H2679" i="5" s="1"/>
  <c r="O2679" i="5" s="1"/>
  <c r="G2678" i="5"/>
  <c r="H2678" i="5" s="1"/>
  <c r="G2677" i="5"/>
  <c r="H2677" i="5" s="1"/>
  <c r="G2676" i="5"/>
  <c r="H2676" i="5" s="1"/>
  <c r="G2675" i="5"/>
  <c r="H2675" i="5" s="1"/>
  <c r="G2674" i="5"/>
  <c r="H2674" i="5" s="1"/>
  <c r="G2673" i="5"/>
  <c r="H2673" i="5" s="1"/>
  <c r="G2672" i="5"/>
  <c r="H2672" i="5" s="1"/>
  <c r="G2671" i="5"/>
  <c r="H2671" i="5" s="1"/>
  <c r="G2670" i="5"/>
  <c r="H2670" i="5" s="1"/>
  <c r="G2669" i="5"/>
  <c r="H2669" i="5" s="1"/>
  <c r="G2668" i="5"/>
  <c r="H2668" i="5" s="1"/>
  <c r="G2667" i="5"/>
  <c r="H2667" i="5" s="1"/>
  <c r="G2666" i="5"/>
  <c r="H2666" i="5" s="1"/>
  <c r="G2665" i="5"/>
  <c r="H2665" i="5" s="1"/>
  <c r="G2664" i="5"/>
  <c r="H2664" i="5" s="1"/>
  <c r="G2663" i="5"/>
  <c r="H2663" i="5" s="1"/>
  <c r="G2662" i="5"/>
  <c r="H2662" i="5" s="1"/>
  <c r="G2661" i="5"/>
  <c r="H2661" i="5" s="1"/>
  <c r="G2660" i="5"/>
  <c r="H2660" i="5" s="1"/>
  <c r="G2659" i="5"/>
  <c r="H2659" i="5" s="1"/>
  <c r="G2658" i="5"/>
  <c r="H2658" i="5" s="1"/>
  <c r="G2657" i="5"/>
  <c r="H2657" i="5" s="1"/>
  <c r="G2656" i="5"/>
  <c r="H2656" i="5" s="1"/>
  <c r="G2655" i="5"/>
  <c r="H2655" i="5" s="1"/>
  <c r="G2654" i="5"/>
  <c r="H2654" i="5" s="1"/>
  <c r="G2653" i="5"/>
  <c r="H2653" i="5" s="1"/>
  <c r="G2652" i="5"/>
  <c r="H2652" i="5" s="1"/>
  <c r="G2651" i="5"/>
  <c r="H2651" i="5" s="1"/>
  <c r="G2650" i="5"/>
  <c r="H2650" i="5" s="1"/>
  <c r="G2649" i="5"/>
  <c r="H2649" i="5" s="1"/>
  <c r="G2648" i="5"/>
  <c r="H2648" i="5" s="1"/>
  <c r="G2647" i="5"/>
  <c r="H2647" i="5" s="1"/>
  <c r="G2646" i="5"/>
  <c r="H2646" i="5" s="1"/>
  <c r="G2645" i="5"/>
  <c r="H2645" i="5" s="1"/>
  <c r="G2644" i="5"/>
  <c r="H2644" i="5" s="1"/>
  <c r="G2643" i="5"/>
  <c r="H2643" i="5" s="1"/>
  <c r="G2642" i="5"/>
  <c r="H2642" i="5" s="1"/>
  <c r="G2641" i="5"/>
  <c r="H2641" i="5" s="1"/>
  <c r="G2640" i="5"/>
  <c r="H2640" i="5" s="1"/>
  <c r="G2639" i="5"/>
  <c r="H2639" i="5" s="1"/>
  <c r="G2638" i="5"/>
  <c r="H2638" i="5" s="1"/>
  <c r="G2637" i="5"/>
  <c r="H2637" i="5" s="1"/>
  <c r="G2636" i="5"/>
  <c r="H2636" i="5" s="1"/>
  <c r="G2635" i="5"/>
  <c r="H2635" i="5" s="1"/>
  <c r="G2634" i="5"/>
  <c r="H2634" i="5" s="1"/>
  <c r="G2633" i="5"/>
  <c r="H2633" i="5" s="1"/>
  <c r="G2632" i="5"/>
  <c r="H2632" i="5" s="1"/>
  <c r="G2631" i="5"/>
  <c r="H2631" i="5" s="1"/>
  <c r="G2630" i="5"/>
  <c r="H2630" i="5" s="1"/>
  <c r="G2629" i="5"/>
  <c r="H2629" i="5" s="1"/>
  <c r="G2628" i="5"/>
  <c r="H2628" i="5" s="1"/>
  <c r="G2627" i="5"/>
  <c r="H2627" i="5" s="1"/>
  <c r="G2626" i="5"/>
  <c r="H2626" i="5" s="1"/>
  <c r="G2625" i="5"/>
  <c r="H2625" i="5" s="1"/>
  <c r="G2624" i="5"/>
  <c r="H2624" i="5" s="1"/>
  <c r="G2623" i="5"/>
  <c r="H2623" i="5" s="1"/>
  <c r="G2622" i="5"/>
  <c r="H2622" i="5" s="1"/>
  <c r="G2621" i="5"/>
  <c r="H2621" i="5" s="1"/>
  <c r="G2620" i="5"/>
  <c r="H2620" i="5" s="1"/>
  <c r="G2619" i="5"/>
  <c r="H2619" i="5" s="1"/>
  <c r="G2618" i="5"/>
  <c r="H2618" i="5" s="1"/>
  <c r="G2617" i="5"/>
  <c r="H2617" i="5" s="1"/>
  <c r="G2616" i="5"/>
  <c r="H2616" i="5" s="1"/>
  <c r="G2615" i="5"/>
  <c r="H2615" i="5" s="1"/>
  <c r="G2614" i="5"/>
  <c r="H2614" i="5" s="1"/>
  <c r="G2613" i="5"/>
  <c r="H2613" i="5" s="1"/>
  <c r="G2612" i="5"/>
  <c r="H2612" i="5" s="1"/>
  <c r="G2611" i="5"/>
  <c r="H2611" i="5" s="1"/>
  <c r="G2610" i="5"/>
  <c r="H2610" i="5" s="1"/>
  <c r="G2609" i="5"/>
  <c r="H2609" i="5" s="1"/>
  <c r="G2608" i="5"/>
  <c r="H2608" i="5" s="1"/>
  <c r="G2607" i="5"/>
  <c r="H2607" i="5" s="1"/>
  <c r="G2606" i="5"/>
  <c r="H2606" i="5" s="1"/>
  <c r="G2605" i="5"/>
  <c r="H2605" i="5" s="1"/>
  <c r="G2604" i="5"/>
  <c r="H2604" i="5" s="1"/>
  <c r="G2603" i="5"/>
  <c r="H2603" i="5" s="1"/>
  <c r="G2602" i="5"/>
  <c r="H2602" i="5" s="1"/>
  <c r="G2601" i="5"/>
  <c r="H2601" i="5" s="1"/>
  <c r="G2600" i="5"/>
  <c r="H2600" i="5" s="1"/>
  <c r="G2599" i="5"/>
  <c r="H2599" i="5" s="1"/>
  <c r="G2598" i="5"/>
  <c r="H2598" i="5" s="1"/>
  <c r="G2597" i="5"/>
  <c r="H2597" i="5" s="1"/>
  <c r="G2596" i="5"/>
  <c r="H2596" i="5" s="1"/>
  <c r="G2595" i="5"/>
  <c r="H2595" i="5" s="1"/>
  <c r="G2594" i="5"/>
  <c r="H2594" i="5" s="1"/>
  <c r="G2593" i="5"/>
  <c r="H2593" i="5" s="1"/>
  <c r="G2592" i="5"/>
  <c r="H2592" i="5" s="1"/>
  <c r="G2591" i="5"/>
  <c r="H2591" i="5" s="1"/>
  <c r="G2590" i="5"/>
  <c r="H2590" i="5" s="1"/>
  <c r="G2589" i="5"/>
  <c r="H2589" i="5" s="1"/>
  <c r="G2588" i="5"/>
  <c r="H2588" i="5" s="1"/>
  <c r="G2587" i="5"/>
  <c r="H2587" i="5" s="1"/>
  <c r="G2586" i="5"/>
  <c r="H2586" i="5" s="1"/>
  <c r="G2585" i="5"/>
  <c r="H2585" i="5" s="1"/>
  <c r="G2584" i="5"/>
  <c r="H2584" i="5" s="1"/>
  <c r="G2583" i="5"/>
  <c r="H2583" i="5" s="1"/>
  <c r="G2582" i="5"/>
  <c r="H2582" i="5" s="1"/>
  <c r="G2581" i="5"/>
  <c r="H2581" i="5" s="1"/>
  <c r="G2580" i="5"/>
  <c r="H2580" i="5" s="1"/>
  <c r="G2579" i="5"/>
  <c r="H2579" i="5" s="1"/>
  <c r="G2578" i="5"/>
  <c r="H2578" i="5" s="1"/>
  <c r="G2577" i="5"/>
  <c r="H2577" i="5" s="1"/>
  <c r="G2576" i="5"/>
  <c r="H2576" i="5" s="1"/>
  <c r="G2575" i="5"/>
  <c r="H2575" i="5" s="1"/>
  <c r="G2574" i="5"/>
  <c r="H2574" i="5" s="1"/>
  <c r="G2573" i="5"/>
  <c r="H2573" i="5" s="1"/>
  <c r="G2572" i="5"/>
  <c r="H2572" i="5" s="1"/>
  <c r="G2571" i="5"/>
  <c r="H2571" i="5" s="1"/>
  <c r="G2570" i="5"/>
  <c r="H2570" i="5" s="1"/>
  <c r="G2569" i="5"/>
  <c r="H2569" i="5" s="1"/>
  <c r="G2568" i="5"/>
  <c r="H2568" i="5" s="1"/>
  <c r="G2567" i="5"/>
  <c r="H2567" i="5" s="1"/>
  <c r="G2566" i="5"/>
  <c r="H2566" i="5" s="1"/>
  <c r="G2565" i="5"/>
  <c r="H2565" i="5" s="1"/>
  <c r="G2564" i="5"/>
  <c r="H2564" i="5" s="1"/>
  <c r="G2563" i="5"/>
  <c r="H2563" i="5" s="1"/>
  <c r="G2562" i="5"/>
  <c r="H2562" i="5" s="1"/>
  <c r="G2561" i="5"/>
  <c r="H2561" i="5" s="1"/>
  <c r="G2560" i="5"/>
  <c r="H2560" i="5" s="1"/>
  <c r="G2559" i="5"/>
  <c r="H2559" i="5" s="1"/>
  <c r="G2558" i="5"/>
  <c r="H2558" i="5" s="1"/>
  <c r="G2557" i="5"/>
  <c r="H2557" i="5" s="1"/>
  <c r="G2556" i="5"/>
  <c r="H2556" i="5" s="1"/>
  <c r="G2555" i="5"/>
  <c r="H2555" i="5" s="1"/>
  <c r="G2554" i="5"/>
  <c r="H2554" i="5" s="1"/>
  <c r="G2553" i="5"/>
  <c r="H2553" i="5" s="1"/>
  <c r="G2552" i="5"/>
  <c r="H2552" i="5" s="1"/>
  <c r="G2551" i="5"/>
  <c r="H2551" i="5" s="1"/>
  <c r="G2550" i="5"/>
  <c r="H2550" i="5" s="1"/>
  <c r="G2549" i="5"/>
  <c r="H2549" i="5" s="1"/>
  <c r="G2548" i="5"/>
  <c r="H2548" i="5" s="1"/>
  <c r="G2547" i="5"/>
  <c r="H2547" i="5" s="1"/>
  <c r="G2546" i="5"/>
  <c r="H2546" i="5" s="1"/>
  <c r="G2545" i="5"/>
  <c r="H2545" i="5" s="1"/>
  <c r="G2544" i="5"/>
  <c r="H2544" i="5" s="1"/>
  <c r="G2543" i="5"/>
  <c r="H2543" i="5" s="1"/>
  <c r="G2542" i="5"/>
  <c r="H2542" i="5" s="1"/>
  <c r="G2541" i="5"/>
  <c r="H2541" i="5" s="1"/>
  <c r="G2540" i="5"/>
  <c r="H2540" i="5" s="1"/>
  <c r="G2539" i="5"/>
  <c r="H2539" i="5" s="1"/>
  <c r="G2538" i="5"/>
  <c r="H2538" i="5" s="1"/>
  <c r="G2537" i="5"/>
  <c r="H2537" i="5" s="1"/>
  <c r="G2536" i="5"/>
  <c r="H2536" i="5" s="1"/>
  <c r="G2535" i="5"/>
  <c r="H2535" i="5" s="1"/>
  <c r="G2534" i="5"/>
  <c r="H2534" i="5" s="1"/>
  <c r="G2533" i="5"/>
  <c r="H2533" i="5" s="1"/>
  <c r="G2532" i="5"/>
  <c r="H2532" i="5" s="1"/>
  <c r="G2531" i="5"/>
  <c r="H2531" i="5" s="1"/>
  <c r="G2530" i="5"/>
  <c r="H2530" i="5" s="1"/>
  <c r="G2529" i="5"/>
  <c r="H2529" i="5" s="1"/>
  <c r="G2528" i="5"/>
  <c r="H2528" i="5" s="1"/>
  <c r="G2527" i="5"/>
  <c r="H2527" i="5" s="1"/>
  <c r="G2526" i="5"/>
  <c r="H2526" i="5" s="1"/>
  <c r="G2525" i="5"/>
  <c r="H2525" i="5" s="1"/>
  <c r="G2524" i="5"/>
  <c r="H2524" i="5" s="1"/>
  <c r="G2523" i="5"/>
  <c r="H2523" i="5" s="1"/>
  <c r="G2522" i="5"/>
  <c r="H2522" i="5" s="1"/>
  <c r="G2521" i="5"/>
  <c r="H2521" i="5" s="1"/>
  <c r="G2520" i="5"/>
  <c r="H2520" i="5" s="1"/>
  <c r="G2519" i="5"/>
  <c r="H2519" i="5" s="1"/>
  <c r="G2518" i="5"/>
  <c r="H2518" i="5" s="1"/>
  <c r="G2517" i="5"/>
  <c r="H2517" i="5" s="1"/>
  <c r="G2516" i="5"/>
  <c r="H2516" i="5" s="1"/>
  <c r="G2515" i="5"/>
  <c r="H2515" i="5" s="1"/>
  <c r="G2514" i="5"/>
  <c r="H2514" i="5" s="1"/>
  <c r="G2513" i="5"/>
  <c r="H2513" i="5" s="1"/>
  <c r="G2512" i="5"/>
  <c r="H2512" i="5" s="1"/>
  <c r="G2511" i="5"/>
  <c r="H2511" i="5" s="1"/>
  <c r="G2510" i="5"/>
  <c r="H2510" i="5" s="1"/>
  <c r="G2509" i="5"/>
  <c r="H2509" i="5" s="1"/>
  <c r="G2508" i="5"/>
  <c r="H2508" i="5" s="1"/>
  <c r="G2507" i="5"/>
  <c r="H2507" i="5" s="1"/>
  <c r="G2506" i="5"/>
  <c r="H2506" i="5" s="1"/>
  <c r="G2505" i="5"/>
  <c r="H2505" i="5" s="1"/>
  <c r="G2504" i="5"/>
  <c r="H2504" i="5" s="1"/>
  <c r="G2503" i="5"/>
  <c r="H2503" i="5" s="1"/>
  <c r="G2502" i="5"/>
  <c r="H2502" i="5" s="1"/>
  <c r="G2501" i="5"/>
  <c r="H2501" i="5" s="1"/>
  <c r="G2500" i="5"/>
  <c r="H2500" i="5" s="1"/>
  <c r="G2499" i="5"/>
  <c r="H2499" i="5" s="1"/>
  <c r="G2498" i="5"/>
  <c r="H2498" i="5" s="1"/>
  <c r="G2497" i="5"/>
  <c r="H2497" i="5" s="1"/>
  <c r="G2496" i="5"/>
  <c r="H2496" i="5" s="1"/>
  <c r="G2495" i="5"/>
  <c r="H2495" i="5" s="1"/>
  <c r="G2494" i="5"/>
  <c r="H2494" i="5" s="1"/>
  <c r="G2493" i="5"/>
  <c r="H2493" i="5" s="1"/>
  <c r="G2492" i="5"/>
  <c r="H2492" i="5" s="1"/>
  <c r="G2491" i="5"/>
  <c r="H2491" i="5" s="1"/>
  <c r="G2490" i="5"/>
  <c r="H2490" i="5" s="1"/>
  <c r="G2489" i="5"/>
  <c r="H2489" i="5" s="1"/>
  <c r="G2488" i="5"/>
  <c r="H2488" i="5" s="1"/>
  <c r="G2487" i="5"/>
  <c r="H2487" i="5" s="1"/>
  <c r="G2486" i="5"/>
  <c r="H2486" i="5" s="1"/>
  <c r="G2485" i="5"/>
  <c r="H2485" i="5" s="1"/>
  <c r="G2484" i="5"/>
  <c r="H2484" i="5" s="1"/>
  <c r="G2483" i="5"/>
  <c r="H2483" i="5" s="1"/>
  <c r="G2482" i="5"/>
  <c r="H2482" i="5" s="1"/>
  <c r="G2481" i="5"/>
  <c r="H2481" i="5" s="1"/>
  <c r="G2480" i="5"/>
  <c r="H2480" i="5" s="1"/>
  <c r="G2479" i="5"/>
  <c r="H2479" i="5" s="1"/>
  <c r="G2478" i="5"/>
  <c r="H2478" i="5" s="1"/>
  <c r="G2477" i="5"/>
  <c r="H2477" i="5" s="1"/>
  <c r="G2476" i="5"/>
  <c r="H2476" i="5" s="1"/>
  <c r="G2475" i="5"/>
  <c r="H2475" i="5" s="1"/>
  <c r="G2474" i="5"/>
  <c r="H2474" i="5" s="1"/>
  <c r="G2473" i="5"/>
  <c r="H2473" i="5" s="1"/>
  <c r="G2472" i="5"/>
  <c r="H2472" i="5" s="1"/>
  <c r="G2471" i="5"/>
  <c r="H2471" i="5" s="1"/>
  <c r="G2470" i="5"/>
  <c r="H2470" i="5" s="1"/>
  <c r="G2469" i="5"/>
  <c r="H2469" i="5" s="1"/>
  <c r="G2468" i="5"/>
  <c r="H2468" i="5" s="1"/>
  <c r="G2467" i="5"/>
  <c r="H2467" i="5" s="1"/>
  <c r="G2466" i="5"/>
  <c r="H2466" i="5" s="1"/>
  <c r="G2465" i="5"/>
  <c r="H2465" i="5" s="1"/>
  <c r="G2464" i="5"/>
  <c r="H2464" i="5" s="1"/>
  <c r="G2463" i="5"/>
  <c r="H2463" i="5" s="1"/>
  <c r="G2462" i="5"/>
  <c r="H2462" i="5" s="1"/>
  <c r="G2461" i="5"/>
  <c r="H2461" i="5" s="1"/>
  <c r="G2460" i="5"/>
  <c r="H2460" i="5" s="1"/>
  <c r="G2459" i="5"/>
  <c r="H2459" i="5" s="1"/>
  <c r="G2458" i="5"/>
  <c r="H2458" i="5" s="1"/>
  <c r="G2457" i="5"/>
  <c r="H2457" i="5" s="1"/>
  <c r="G2456" i="5"/>
  <c r="H2456" i="5" s="1"/>
  <c r="G2455" i="5"/>
  <c r="H2455" i="5" s="1"/>
  <c r="G2454" i="5"/>
  <c r="H2454" i="5" s="1"/>
  <c r="G2453" i="5"/>
  <c r="H2453" i="5" s="1"/>
  <c r="G2452" i="5"/>
  <c r="H2452" i="5" s="1"/>
  <c r="G2451" i="5"/>
  <c r="H2451" i="5" s="1"/>
  <c r="G2450" i="5"/>
  <c r="H2450" i="5" s="1"/>
  <c r="G2449" i="5"/>
  <c r="H2449" i="5" s="1"/>
  <c r="G2448" i="5"/>
  <c r="H2448" i="5" s="1"/>
  <c r="G2447" i="5"/>
  <c r="H2447" i="5" s="1"/>
  <c r="G2446" i="5"/>
  <c r="H2446" i="5" s="1"/>
  <c r="G2445" i="5"/>
  <c r="H2445" i="5" s="1"/>
  <c r="G2444" i="5"/>
  <c r="H2444" i="5" s="1"/>
  <c r="G2443" i="5"/>
  <c r="H2443" i="5" s="1"/>
  <c r="G2442" i="5"/>
  <c r="H2442" i="5" s="1"/>
  <c r="G2441" i="5"/>
  <c r="H2441" i="5" s="1"/>
  <c r="G2440" i="5"/>
  <c r="H2440" i="5" s="1"/>
  <c r="G2439" i="5"/>
  <c r="H2439" i="5" s="1"/>
  <c r="G2438" i="5"/>
  <c r="H2438" i="5" s="1"/>
  <c r="G2437" i="5"/>
  <c r="H2437" i="5" s="1"/>
  <c r="G2436" i="5"/>
  <c r="H2436" i="5" s="1"/>
  <c r="G2435" i="5"/>
  <c r="H2435" i="5" s="1"/>
  <c r="G2434" i="5"/>
  <c r="H2434" i="5" s="1"/>
  <c r="G2433" i="5"/>
  <c r="H2433" i="5" s="1"/>
  <c r="G2432" i="5"/>
  <c r="H2432" i="5" s="1"/>
  <c r="G2431" i="5"/>
  <c r="H2431" i="5" s="1"/>
  <c r="G2430" i="5"/>
  <c r="H2430" i="5" s="1"/>
  <c r="G2429" i="5"/>
  <c r="H2429" i="5" s="1"/>
  <c r="G2428" i="5"/>
  <c r="H2428" i="5" s="1"/>
  <c r="G2427" i="5"/>
  <c r="H2427" i="5" s="1"/>
  <c r="G2426" i="5"/>
  <c r="H2426" i="5" s="1"/>
  <c r="G2425" i="5"/>
  <c r="H2425" i="5" s="1"/>
  <c r="G2424" i="5"/>
  <c r="H2424" i="5" s="1"/>
  <c r="G2423" i="5"/>
  <c r="H2423" i="5" s="1"/>
  <c r="G2422" i="5"/>
  <c r="H2422" i="5" s="1"/>
  <c r="G2421" i="5"/>
  <c r="H2421" i="5" s="1"/>
  <c r="G2420" i="5"/>
  <c r="H2420" i="5" s="1"/>
  <c r="G2419" i="5"/>
  <c r="H2419" i="5" s="1"/>
  <c r="G2418" i="5"/>
  <c r="H2418" i="5" s="1"/>
  <c r="G2417" i="5"/>
  <c r="H2417" i="5" s="1"/>
  <c r="G2416" i="5"/>
  <c r="H2416" i="5" s="1"/>
  <c r="G2415" i="5"/>
  <c r="H2415" i="5" s="1"/>
  <c r="G2414" i="5"/>
  <c r="H2414" i="5" s="1"/>
  <c r="G2413" i="5"/>
  <c r="H2413" i="5" s="1"/>
  <c r="G2412" i="5"/>
  <c r="H2412" i="5" s="1"/>
  <c r="G2411" i="5"/>
  <c r="H2411" i="5" s="1"/>
  <c r="G2410" i="5"/>
  <c r="H2410" i="5" s="1"/>
  <c r="G2409" i="5"/>
  <c r="H2409" i="5" s="1"/>
  <c r="G2408" i="5"/>
  <c r="H2408" i="5" s="1"/>
  <c r="G2407" i="5"/>
  <c r="H2407" i="5" s="1"/>
  <c r="G2406" i="5"/>
  <c r="H2406" i="5" s="1"/>
  <c r="G2405" i="5"/>
  <c r="H2405" i="5" s="1"/>
  <c r="G2404" i="5"/>
  <c r="H2404" i="5" s="1"/>
  <c r="G2403" i="5"/>
  <c r="H2403" i="5" s="1"/>
  <c r="G2402" i="5"/>
  <c r="H2402" i="5" s="1"/>
  <c r="G2401" i="5"/>
  <c r="H2401" i="5" s="1"/>
  <c r="G2400" i="5"/>
  <c r="H2400" i="5" s="1"/>
  <c r="G2399" i="5"/>
  <c r="H2399" i="5" s="1"/>
  <c r="G2398" i="5"/>
  <c r="H2398" i="5" s="1"/>
  <c r="G2397" i="5"/>
  <c r="H2397" i="5" s="1"/>
  <c r="G2396" i="5"/>
  <c r="H2396" i="5" s="1"/>
  <c r="G2395" i="5"/>
  <c r="H2395" i="5" s="1"/>
  <c r="G2394" i="5"/>
  <c r="H2394" i="5" s="1"/>
  <c r="G2393" i="5"/>
  <c r="H2393" i="5" s="1"/>
  <c r="G2392" i="5"/>
  <c r="H2392" i="5" s="1"/>
  <c r="G2391" i="5"/>
  <c r="H2391" i="5" s="1"/>
  <c r="G2390" i="5"/>
  <c r="H2390" i="5" s="1"/>
  <c r="G2389" i="5"/>
  <c r="H2389" i="5" s="1"/>
  <c r="G2388" i="5"/>
  <c r="H2388" i="5" s="1"/>
  <c r="G2387" i="5"/>
  <c r="H2387" i="5" s="1"/>
  <c r="G2386" i="5"/>
  <c r="H2386" i="5" s="1"/>
  <c r="G2385" i="5"/>
  <c r="H2385" i="5" s="1"/>
  <c r="G2384" i="5"/>
  <c r="H2384" i="5" s="1"/>
  <c r="G2383" i="5"/>
  <c r="H2383" i="5" s="1"/>
  <c r="G2382" i="5"/>
  <c r="H2382" i="5" s="1"/>
  <c r="G2381" i="5"/>
  <c r="H2381" i="5" s="1"/>
  <c r="G2380" i="5"/>
  <c r="H2380" i="5" s="1"/>
  <c r="G2379" i="5"/>
  <c r="H2379" i="5" s="1"/>
  <c r="G2378" i="5"/>
  <c r="H2378" i="5" s="1"/>
  <c r="G2377" i="5"/>
  <c r="H2377" i="5" s="1"/>
  <c r="G2376" i="5"/>
  <c r="H2376" i="5" s="1"/>
  <c r="G2375" i="5"/>
  <c r="H2375" i="5" s="1"/>
  <c r="G2374" i="5"/>
  <c r="H2374" i="5" s="1"/>
  <c r="G2373" i="5"/>
  <c r="H2373" i="5" s="1"/>
  <c r="G2372" i="5"/>
  <c r="H2372" i="5" s="1"/>
  <c r="G2371" i="5"/>
  <c r="H2371" i="5" s="1"/>
  <c r="G2370" i="5"/>
  <c r="H2370" i="5" s="1"/>
  <c r="G2369" i="5"/>
  <c r="H2369" i="5" s="1"/>
  <c r="G2368" i="5"/>
  <c r="H2368" i="5" s="1"/>
  <c r="G2367" i="5"/>
  <c r="H2367" i="5" s="1"/>
  <c r="G2366" i="5"/>
  <c r="H2366" i="5" s="1"/>
  <c r="G2365" i="5"/>
  <c r="H2365" i="5" s="1"/>
  <c r="G2364" i="5"/>
  <c r="H2364" i="5" s="1"/>
  <c r="G2363" i="5"/>
  <c r="H2363" i="5" s="1"/>
  <c r="G2362" i="5"/>
  <c r="H2362" i="5" s="1"/>
  <c r="G2361" i="5"/>
  <c r="H2361" i="5" s="1"/>
  <c r="G2360" i="5"/>
  <c r="H2360" i="5" s="1"/>
  <c r="G2359" i="5"/>
  <c r="H2359" i="5" s="1"/>
  <c r="G2358" i="5"/>
  <c r="H2358" i="5" s="1"/>
  <c r="G2357" i="5"/>
  <c r="H2357" i="5" s="1"/>
  <c r="G2356" i="5"/>
  <c r="H2356" i="5" s="1"/>
  <c r="G2355" i="5"/>
  <c r="H2355" i="5" s="1"/>
  <c r="G2354" i="5"/>
  <c r="H2354" i="5" s="1"/>
  <c r="G2353" i="5"/>
  <c r="H2353" i="5" s="1"/>
  <c r="G2352" i="5"/>
  <c r="H2352" i="5" s="1"/>
  <c r="G2351" i="5"/>
  <c r="H2351" i="5" s="1"/>
  <c r="G2350" i="5"/>
  <c r="H2350" i="5" s="1"/>
  <c r="G2349" i="5"/>
  <c r="H2349" i="5" s="1"/>
  <c r="G2348" i="5"/>
  <c r="H2348" i="5" s="1"/>
  <c r="G2347" i="5"/>
  <c r="H2347" i="5" s="1"/>
  <c r="G2346" i="5"/>
  <c r="H2346" i="5" s="1"/>
  <c r="G2345" i="5"/>
  <c r="H2345" i="5" s="1"/>
  <c r="G2344" i="5"/>
  <c r="H2344" i="5" s="1"/>
  <c r="G2343" i="5"/>
  <c r="H2343" i="5" s="1"/>
  <c r="G2342" i="5"/>
  <c r="H2342" i="5" s="1"/>
  <c r="G2341" i="5"/>
  <c r="H2341" i="5" s="1"/>
  <c r="G2340" i="5"/>
  <c r="H2340" i="5" s="1"/>
  <c r="G2339" i="5"/>
  <c r="H2339" i="5" s="1"/>
  <c r="G2338" i="5"/>
  <c r="H2338" i="5" s="1"/>
  <c r="G2337" i="5"/>
  <c r="H2337" i="5" s="1"/>
  <c r="G2336" i="5"/>
  <c r="H2336" i="5" s="1"/>
  <c r="G2335" i="5"/>
  <c r="H2335" i="5" s="1"/>
  <c r="G2334" i="5"/>
  <c r="H2334" i="5" s="1"/>
  <c r="G2333" i="5"/>
  <c r="H2333" i="5" s="1"/>
  <c r="G2332" i="5"/>
  <c r="H2332" i="5" s="1"/>
  <c r="G2331" i="5"/>
  <c r="H2331" i="5" s="1"/>
  <c r="G2330" i="5"/>
  <c r="H2330" i="5" s="1"/>
  <c r="G2329" i="5"/>
  <c r="H2329" i="5" s="1"/>
  <c r="G2328" i="5"/>
  <c r="H2328" i="5" s="1"/>
  <c r="G2327" i="5"/>
  <c r="H2327" i="5" s="1"/>
  <c r="G2326" i="5"/>
  <c r="H2326" i="5" s="1"/>
  <c r="G2325" i="5"/>
  <c r="H2325" i="5" s="1"/>
  <c r="G2324" i="5"/>
  <c r="H2324" i="5" s="1"/>
  <c r="G2323" i="5"/>
  <c r="H2323" i="5" s="1"/>
  <c r="G2322" i="5"/>
  <c r="H2322" i="5" s="1"/>
  <c r="G2321" i="5"/>
  <c r="H2321" i="5" s="1"/>
  <c r="G2320" i="5"/>
  <c r="H2320" i="5" s="1"/>
  <c r="G2319" i="5"/>
  <c r="H2319" i="5" s="1"/>
  <c r="G2318" i="5"/>
  <c r="H2318" i="5" s="1"/>
  <c r="G2317" i="5"/>
  <c r="H2317" i="5" s="1"/>
  <c r="G2316" i="5"/>
  <c r="H2316" i="5" s="1"/>
  <c r="G2315" i="5"/>
  <c r="H2315" i="5" s="1"/>
  <c r="G2314" i="5"/>
  <c r="H2314" i="5" s="1"/>
  <c r="G2313" i="5"/>
  <c r="H2313" i="5" s="1"/>
  <c r="G2312" i="5"/>
  <c r="H2312" i="5" s="1"/>
  <c r="G2311" i="5"/>
  <c r="H2311" i="5" s="1"/>
  <c r="G2310" i="5"/>
  <c r="H2310" i="5" s="1"/>
  <c r="G2309" i="5"/>
  <c r="H2309" i="5" s="1"/>
  <c r="G2308" i="5"/>
  <c r="H2308" i="5" s="1"/>
  <c r="G2307" i="5"/>
  <c r="H2307" i="5" s="1"/>
  <c r="G2306" i="5"/>
  <c r="H2306" i="5" s="1"/>
  <c r="G2305" i="5"/>
  <c r="H2305" i="5" s="1"/>
  <c r="G2304" i="5"/>
  <c r="H2304" i="5" s="1"/>
  <c r="G2303" i="5"/>
  <c r="H2303" i="5" s="1"/>
  <c r="G2302" i="5"/>
  <c r="H2302" i="5" s="1"/>
  <c r="G2301" i="5"/>
  <c r="H2301" i="5" s="1"/>
  <c r="G2300" i="5"/>
  <c r="H2300" i="5" s="1"/>
  <c r="G2299" i="5"/>
  <c r="H2299" i="5" s="1"/>
  <c r="G2298" i="5"/>
  <c r="H2298" i="5" s="1"/>
  <c r="G2297" i="5"/>
  <c r="H2297" i="5" s="1"/>
  <c r="G2296" i="5"/>
  <c r="H2296" i="5" s="1"/>
  <c r="G2295" i="5"/>
  <c r="H2295" i="5" s="1"/>
  <c r="G2294" i="5"/>
  <c r="H2294" i="5" s="1"/>
  <c r="G2293" i="5"/>
  <c r="H2293" i="5" s="1"/>
  <c r="G2292" i="5"/>
  <c r="H2292" i="5" s="1"/>
  <c r="G2291" i="5"/>
  <c r="H2291" i="5" s="1"/>
  <c r="G2290" i="5"/>
  <c r="H2290" i="5" s="1"/>
  <c r="G2289" i="5"/>
  <c r="H2289" i="5" s="1"/>
  <c r="G2288" i="5"/>
  <c r="H2288" i="5" s="1"/>
  <c r="G2287" i="5"/>
  <c r="H2287" i="5" s="1"/>
  <c r="G2286" i="5"/>
  <c r="H2286" i="5" s="1"/>
  <c r="G2285" i="5"/>
  <c r="H2285" i="5" s="1"/>
  <c r="G2284" i="5"/>
  <c r="H2284" i="5" s="1"/>
  <c r="G2283" i="5"/>
  <c r="H2283" i="5" s="1"/>
  <c r="G2282" i="5"/>
  <c r="H2282" i="5" s="1"/>
  <c r="G2281" i="5"/>
  <c r="H2281" i="5" s="1"/>
  <c r="G2280" i="5"/>
  <c r="H2280" i="5" s="1"/>
  <c r="G2279" i="5"/>
  <c r="H2279" i="5" s="1"/>
  <c r="G2278" i="5"/>
  <c r="H2278" i="5" s="1"/>
  <c r="G2277" i="5"/>
  <c r="H2277" i="5" s="1"/>
  <c r="G2276" i="5"/>
  <c r="H2276" i="5" s="1"/>
  <c r="G2275" i="5"/>
  <c r="H2275" i="5" s="1"/>
  <c r="G2274" i="5"/>
  <c r="H2274" i="5" s="1"/>
  <c r="G2273" i="5"/>
  <c r="H2273" i="5" s="1"/>
  <c r="G2272" i="5"/>
  <c r="H2272" i="5" s="1"/>
  <c r="G2271" i="5"/>
  <c r="H2271" i="5" s="1"/>
  <c r="G2270" i="5"/>
  <c r="H2270" i="5" s="1"/>
  <c r="G2269" i="5"/>
  <c r="H2269" i="5" s="1"/>
  <c r="G2268" i="5"/>
  <c r="H2268" i="5" s="1"/>
  <c r="G2267" i="5"/>
  <c r="H2267" i="5" s="1"/>
  <c r="G2266" i="5"/>
  <c r="H2266" i="5" s="1"/>
  <c r="G2265" i="5"/>
  <c r="H2265" i="5" s="1"/>
  <c r="G2264" i="5"/>
  <c r="H2264" i="5" s="1"/>
  <c r="G2263" i="5"/>
  <c r="H2263" i="5" s="1"/>
  <c r="G2262" i="5"/>
  <c r="H2262" i="5" s="1"/>
  <c r="G2261" i="5"/>
  <c r="H2261" i="5" s="1"/>
  <c r="G2260" i="5"/>
  <c r="H2260" i="5" s="1"/>
  <c r="G2259" i="5"/>
  <c r="H2259" i="5" s="1"/>
  <c r="G2258" i="5"/>
  <c r="H2258" i="5" s="1"/>
  <c r="G2257" i="5"/>
  <c r="H2257" i="5" s="1"/>
  <c r="G2256" i="5"/>
  <c r="H2256" i="5" s="1"/>
  <c r="G2255" i="5"/>
  <c r="H2255" i="5" s="1"/>
  <c r="G2254" i="5"/>
  <c r="H2254" i="5" s="1"/>
  <c r="G2253" i="5"/>
  <c r="H2253" i="5" s="1"/>
  <c r="G2252" i="5"/>
  <c r="H2252" i="5" s="1"/>
  <c r="G2251" i="5"/>
  <c r="H2251" i="5" s="1"/>
  <c r="G2250" i="5"/>
  <c r="H2250" i="5" s="1"/>
  <c r="G2249" i="5"/>
  <c r="H2249" i="5" s="1"/>
  <c r="G2248" i="5"/>
  <c r="H2248" i="5" s="1"/>
  <c r="G2247" i="5"/>
  <c r="H2247" i="5" s="1"/>
  <c r="G2246" i="5"/>
  <c r="H2246" i="5" s="1"/>
  <c r="G2245" i="5"/>
  <c r="H2245" i="5" s="1"/>
  <c r="G2244" i="5"/>
  <c r="H2244" i="5" s="1"/>
  <c r="G2243" i="5"/>
  <c r="H2243" i="5" s="1"/>
  <c r="G2242" i="5"/>
  <c r="H2242" i="5" s="1"/>
  <c r="G2241" i="5"/>
  <c r="H2241" i="5" s="1"/>
  <c r="G2240" i="5"/>
  <c r="H2240" i="5" s="1"/>
  <c r="G2239" i="5"/>
  <c r="H2239" i="5" s="1"/>
  <c r="G2238" i="5"/>
  <c r="H2238" i="5" s="1"/>
  <c r="G2237" i="5"/>
  <c r="H2237" i="5" s="1"/>
  <c r="G2236" i="5"/>
  <c r="H2236" i="5" s="1"/>
  <c r="G2235" i="5"/>
  <c r="H2235" i="5" s="1"/>
  <c r="G2234" i="5"/>
  <c r="H2234" i="5" s="1"/>
  <c r="G2233" i="5"/>
  <c r="H2233" i="5" s="1"/>
  <c r="G2232" i="5"/>
  <c r="H2232" i="5" s="1"/>
  <c r="G2231" i="5"/>
  <c r="H2231" i="5" s="1"/>
  <c r="G2230" i="5"/>
  <c r="H2230" i="5" s="1"/>
  <c r="G2229" i="5"/>
  <c r="H2229" i="5" s="1"/>
  <c r="G2228" i="5"/>
  <c r="H2228" i="5" s="1"/>
  <c r="G2227" i="5"/>
  <c r="H2227" i="5" s="1"/>
  <c r="G2226" i="5"/>
  <c r="H2226" i="5" s="1"/>
  <c r="G2225" i="5"/>
  <c r="H2225" i="5" s="1"/>
  <c r="G2224" i="5"/>
  <c r="H2224" i="5" s="1"/>
  <c r="G2223" i="5"/>
  <c r="H2223" i="5" s="1"/>
  <c r="G2222" i="5"/>
  <c r="H2222" i="5" s="1"/>
  <c r="G2221" i="5"/>
  <c r="H2221" i="5" s="1"/>
  <c r="G2220" i="5"/>
  <c r="H2220" i="5" s="1"/>
  <c r="G33" i="5"/>
  <c r="H33" i="5" s="1"/>
  <c r="G48" i="5"/>
  <c r="H48" i="5" s="1"/>
  <c r="G166" i="5"/>
  <c r="H166" i="5" s="1"/>
  <c r="G165" i="5"/>
  <c r="H165" i="5" s="1"/>
  <c r="G164" i="5"/>
  <c r="H164" i="5" s="1"/>
  <c r="G163" i="5"/>
  <c r="H163" i="5" s="1"/>
  <c r="G162" i="5"/>
  <c r="H162" i="5" s="1"/>
  <c r="G161" i="5"/>
  <c r="H161" i="5" s="1"/>
  <c r="G160" i="5"/>
  <c r="H160" i="5" s="1"/>
  <c r="G159" i="5"/>
  <c r="H159" i="5" s="1"/>
  <c r="G158" i="5"/>
  <c r="H158" i="5" s="1"/>
  <c r="G157" i="5"/>
  <c r="H157" i="5" s="1"/>
  <c r="G156" i="5"/>
  <c r="H156" i="5" s="1"/>
  <c r="G155" i="5"/>
  <c r="H155" i="5" s="1"/>
  <c r="G154" i="5"/>
  <c r="H154" i="5" s="1"/>
  <c r="G153" i="5"/>
  <c r="H153" i="5" s="1"/>
  <c r="G626" i="5"/>
  <c r="H626" i="5" s="1"/>
  <c r="G625" i="5"/>
  <c r="H625" i="5" s="1"/>
  <c r="G624" i="5"/>
  <c r="H624" i="5" s="1"/>
  <c r="G623" i="5"/>
  <c r="H623" i="5" s="1"/>
  <c r="G622" i="5"/>
  <c r="H622" i="5" s="1"/>
  <c r="G621" i="5"/>
  <c r="H621" i="5" s="1"/>
  <c r="G620" i="5"/>
  <c r="H620" i="5" s="1"/>
  <c r="G619" i="5"/>
  <c r="H619" i="5" s="1"/>
  <c r="G618" i="5"/>
  <c r="H618" i="5" s="1"/>
  <c r="G617" i="5"/>
  <c r="H617" i="5" s="1"/>
  <c r="G2890" i="5"/>
  <c r="H2890" i="5" s="1"/>
  <c r="G2889" i="5"/>
  <c r="H2889" i="5" s="1"/>
  <c r="G2888" i="5"/>
  <c r="H2888" i="5" s="1"/>
  <c r="G2887" i="5"/>
  <c r="H2887" i="5" s="1"/>
  <c r="G2886" i="5"/>
  <c r="H2886" i="5" s="1"/>
  <c r="G2885" i="5"/>
  <c r="H2885" i="5" s="1"/>
  <c r="G2884" i="5"/>
  <c r="H2884" i="5" s="1"/>
  <c r="G2883" i="5"/>
  <c r="H2883" i="5" s="1"/>
  <c r="G2882" i="5"/>
  <c r="H2882" i="5" s="1"/>
  <c r="G2881" i="5"/>
  <c r="H2881" i="5" s="1"/>
  <c r="G2880" i="5"/>
  <c r="H2880" i="5" s="1"/>
  <c r="G2879" i="5"/>
  <c r="H2879" i="5" s="1"/>
  <c r="G2878" i="5"/>
  <c r="H2878" i="5" s="1"/>
  <c r="G2877" i="5"/>
  <c r="H2877" i="5" s="1"/>
  <c r="G2876" i="5"/>
  <c r="H2876" i="5" s="1"/>
  <c r="G2875" i="5"/>
  <c r="H2875" i="5" s="1"/>
  <c r="G2874" i="5"/>
  <c r="H2874" i="5" s="1"/>
  <c r="G2873" i="5"/>
  <c r="H2873" i="5" s="1"/>
  <c r="G2872" i="5"/>
  <c r="H2872" i="5" s="1"/>
  <c r="G2871" i="5"/>
  <c r="H2871" i="5" s="1"/>
  <c r="G2870" i="5"/>
  <c r="H2870" i="5" s="1"/>
  <c r="G2869" i="5"/>
  <c r="H2869" i="5" s="1"/>
  <c r="G2868" i="5"/>
  <c r="H2868" i="5" s="1"/>
  <c r="G2867" i="5"/>
  <c r="H2867" i="5" s="1"/>
  <c r="G2866" i="5"/>
  <c r="H2866" i="5" s="1"/>
  <c r="G2865" i="5"/>
  <c r="H2865" i="5" s="1"/>
  <c r="G2864" i="5"/>
  <c r="H2864" i="5" s="1"/>
  <c r="G2863" i="5"/>
  <c r="H2863" i="5" s="1"/>
  <c r="G2862" i="5"/>
  <c r="H2862" i="5" s="1"/>
  <c r="G2861" i="5"/>
  <c r="H2861" i="5" s="1"/>
  <c r="G2860" i="5"/>
  <c r="H2860" i="5" s="1"/>
  <c r="G2859" i="5"/>
  <c r="H2859" i="5" s="1"/>
  <c r="G2858" i="5"/>
  <c r="H2858" i="5" s="1"/>
  <c r="G2857" i="5"/>
  <c r="H2857" i="5" s="1"/>
  <c r="G2856" i="5"/>
  <c r="H2856" i="5" s="1"/>
  <c r="G2855" i="5"/>
  <c r="H2855" i="5" s="1"/>
  <c r="G2854" i="5"/>
  <c r="H2854" i="5" s="1"/>
  <c r="G2853" i="5"/>
  <c r="H2853" i="5" s="1"/>
  <c r="G2852" i="5"/>
  <c r="H2852" i="5" s="1"/>
  <c r="G2851" i="5"/>
  <c r="H2851" i="5" s="1"/>
  <c r="G2850" i="5"/>
  <c r="H2850" i="5" s="1"/>
  <c r="G2849" i="5"/>
  <c r="H2849" i="5" s="1"/>
  <c r="G2848" i="5"/>
  <c r="H2848" i="5" s="1"/>
  <c r="G2847" i="5"/>
  <c r="H2847" i="5" s="1"/>
  <c r="G2846" i="5"/>
  <c r="H2846" i="5" s="1"/>
  <c r="G2845" i="5"/>
  <c r="H2845" i="5" s="1"/>
  <c r="G2844" i="5"/>
  <c r="H2844" i="5" s="1"/>
  <c r="G2843" i="5"/>
  <c r="H2843" i="5" s="1"/>
  <c r="G2842" i="5"/>
  <c r="H2842" i="5" s="1"/>
  <c r="G2841" i="5"/>
  <c r="H2841" i="5" s="1"/>
  <c r="G2840" i="5"/>
  <c r="H2840" i="5" s="1"/>
  <c r="G2839" i="5"/>
  <c r="H2839" i="5" s="1"/>
  <c r="G2838" i="5"/>
  <c r="H2838" i="5" s="1"/>
  <c r="G2837" i="5"/>
  <c r="H2837" i="5" s="1"/>
  <c r="G2836" i="5"/>
  <c r="H2836" i="5" s="1"/>
  <c r="G2835" i="5"/>
  <c r="H2835" i="5" s="1"/>
  <c r="G2834" i="5"/>
  <c r="H2834" i="5" s="1"/>
  <c r="G2833" i="5"/>
  <c r="H2833" i="5" s="1"/>
  <c r="G2832" i="5"/>
  <c r="H2832" i="5" s="1"/>
  <c r="G2831" i="5"/>
  <c r="H2831" i="5" s="1"/>
  <c r="G2830" i="5"/>
  <c r="H2830" i="5" s="1"/>
  <c r="G2829" i="5"/>
  <c r="H2829" i="5" s="1"/>
  <c r="G2828" i="5"/>
  <c r="H2828" i="5" s="1"/>
  <c r="G2827" i="5"/>
  <c r="H2827" i="5" s="1"/>
  <c r="G2826" i="5"/>
  <c r="H2826" i="5" s="1"/>
  <c r="G2825" i="5"/>
  <c r="H2825" i="5" s="1"/>
  <c r="G2824" i="5"/>
  <c r="H2824" i="5" s="1"/>
  <c r="G2823" i="5"/>
  <c r="H2823" i="5" s="1"/>
  <c r="G2822" i="5"/>
  <c r="H2822" i="5" s="1"/>
  <c r="G2821" i="5"/>
  <c r="H2821" i="5" s="1"/>
  <c r="G2820" i="5"/>
  <c r="H2820" i="5" s="1"/>
  <c r="G2819" i="5"/>
  <c r="H2819" i="5" s="1"/>
  <c r="G2818" i="5"/>
  <c r="H2818" i="5" s="1"/>
  <c r="G2817" i="5"/>
  <c r="H2817" i="5" s="1"/>
  <c r="G2816" i="5"/>
  <c r="H2816" i="5" s="1"/>
  <c r="G2815" i="5"/>
  <c r="H2815" i="5" s="1"/>
  <c r="G2814" i="5"/>
  <c r="H2814" i="5" s="1"/>
  <c r="G2813" i="5"/>
  <c r="H2813" i="5" s="1"/>
  <c r="G2812" i="5"/>
  <c r="H2812" i="5" s="1"/>
  <c r="G2811" i="5"/>
  <c r="H2811" i="5" s="1"/>
  <c r="G2810" i="5"/>
  <c r="H2810" i="5" s="1"/>
  <c r="G2809" i="5"/>
  <c r="H2809" i="5" s="1"/>
  <c r="G2808" i="5"/>
  <c r="H2808" i="5" s="1"/>
  <c r="G2807" i="5"/>
  <c r="H2807" i="5" s="1"/>
  <c r="G2806" i="5"/>
  <c r="H2806" i="5" s="1"/>
  <c r="G2805" i="5"/>
  <c r="H2805" i="5" s="1"/>
  <c r="G2804" i="5"/>
  <c r="H2804" i="5" s="1"/>
  <c r="G2803" i="5"/>
  <c r="H2803" i="5" s="1"/>
  <c r="G2802" i="5"/>
  <c r="H2802" i="5" s="1"/>
  <c r="G2801" i="5"/>
  <c r="H2801" i="5" s="1"/>
  <c r="G2800" i="5"/>
  <c r="H2800" i="5" s="1"/>
  <c r="G2799" i="5"/>
  <c r="H2799" i="5" s="1"/>
  <c r="G2798" i="5"/>
  <c r="H2798" i="5" s="1"/>
  <c r="G2797" i="5"/>
  <c r="H2797" i="5" s="1"/>
  <c r="G2796" i="5"/>
  <c r="H2796" i="5" s="1"/>
  <c r="G2795" i="5"/>
  <c r="H2795" i="5" s="1"/>
  <c r="G2794" i="5"/>
  <c r="H2794" i="5" s="1"/>
  <c r="G2793" i="5"/>
  <c r="H2793" i="5" s="1"/>
  <c r="G2792" i="5"/>
  <c r="H2792" i="5" s="1"/>
  <c r="G2791" i="5"/>
  <c r="H2791" i="5" s="1"/>
  <c r="G2790" i="5"/>
  <c r="H2790" i="5" s="1"/>
  <c r="G2789" i="5"/>
  <c r="H2789" i="5" s="1"/>
  <c r="G2788" i="5"/>
  <c r="H2788" i="5" s="1"/>
  <c r="G2787" i="5"/>
  <c r="H2787" i="5" s="1"/>
  <c r="G2786" i="5"/>
  <c r="H2786" i="5" s="1"/>
  <c r="G2785" i="5"/>
  <c r="H2785" i="5" s="1"/>
  <c r="G2784" i="5"/>
  <c r="H2784" i="5" s="1"/>
  <c r="G2783" i="5"/>
  <c r="H2783" i="5" s="1"/>
  <c r="G2782" i="5"/>
  <c r="H2782" i="5" s="1"/>
  <c r="G2781" i="5"/>
  <c r="H2781" i="5" s="1"/>
  <c r="G2780" i="5"/>
  <c r="H2780" i="5" s="1"/>
  <c r="G2779" i="5"/>
  <c r="H2779" i="5" s="1"/>
  <c r="G2778" i="5"/>
  <c r="H2778" i="5" s="1"/>
  <c r="G2777" i="5"/>
  <c r="H2777" i="5" s="1"/>
  <c r="G2776" i="5"/>
  <c r="H2776" i="5" s="1"/>
  <c r="G2775" i="5"/>
  <c r="H2775" i="5" s="1"/>
  <c r="G2774" i="5"/>
  <c r="H2774" i="5" s="1"/>
  <c r="G2773" i="5"/>
  <c r="H2773" i="5" s="1"/>
  <c r="G2772" i="5"/>
  <c r="H2772" i="5" s="1"/>
  <c r="G2771" i="5"/>
  <c r="H2771" i="5" s="1"/>
  <c r="G2770" i="5"/>
  <c r="H2770" i="5" s="1"/>
  <c r="G2769" i="5"/>
  <c r="H2769" i="5" s="1"/>
  <c r="G2768" i="5"/>
  <c r="H2768" i="5" s="1"/>
  <c r="G2767" i="5"/>
  <c r="H2767" i="5" s="1"/>
  <c r="G2766" i="5"/>
  <c r="H2766" i="5" s="1"/>
  <c r="G2765" i="5"/>
  <c r="H2765" i="5" s="1"/>
  <c r="G2764" i="5"/>
  <c r="H2764" i="5" s="1"/>
  <c r="G2763" i="5"/>
  <c r="H2763" i="5" s="1"/>
  <c r="G2762" i="5"/>
  <c r="H2762" i="5" s="1"/>
  <c r="G2761" i="5"/>
  <c r="H2761" i="5" s="1"/>
  <c r="G2760" i="5"/>
  <c r="H2760" i="5" s="1"/>
  <c r="G2759" i="5"/>
  <c r="H2759" i="5" s="1"/>
  <c r="G2758" i="5"/>
  <c r="H2758" i="5" s="1"/>
  <c r="G2757" i="5"/>
  <c r="H2757" i="5" s="1"/>
  <c r="G2756" i="5"/>
  <c r="H2756" i="5" s="1"/>
  <c r="G2755" i="5"/>
  <c r="H2755" i="5" s="1"/>
  <c r="G2754" i="5"/>
  <c r="H2754" i="5" s="1"/>
  <c r="G2753" i="5"/>
  <c r="H2753" i="5" s="1"/>
  <c r="G2752" i="5"/>
  <c r="H2752" i="5" s="1"/>
  <c r="G2751" i="5"/>
  <c r="H2751" i="5" s="1"/>
  <c r="G2750" i="5"/>
  <c r="H2750" i="5" s="1"/>
  <c r="G2749" i="5"/>
  <c r="H2749" i="5" s="1"/>
  <c r="G2748" i="5"/>
  <c r="H2748" i="5" s="1"/>
  <c r="G2747" i="5"/>
  <c r="H2747" i="5" s="1"/>
  <c r="G2746" i="5"/>
  <c r="H2746" i="5" s="1"/>
  <c r="G2745" i="5"/>
  <c r="H2745" i="5" s="1"/>
  <c r="G2744" i="5"/>
  <c r="H2744" i="5" s="1"/>
  <c r="G2743" i="5"/>
  <c r="H2743" i="5" s="1"/>
  <c r="G2742" i="5"/>
  <c r="H2742" i="5" s="1"/>
  <c r="G2741" i="5"/>
  <c r="H2741" i="5" s="1"/>
  <c r="G2740" i="5"/>
  <c r="H2740" i="5" s="1"/>
  <c r="G2739" i="5"/>
  <c r="H2739" i="5" s="1"/>
  <c r="G2738" i="5"/>
  <c r="H2738" i="5" s="1"/>
  <c r="G2737" i="5"/>
  <c r="H2737" i="5" s="1"/>
  <c r="G2736" i="5"/>
  <c r="H2736" i="5" s="1"/>
  <c r="G2735" i="5"/>
  <c r="H2735" i="5" s="1"/>
  <c r="G2734" i="5"/>
  <c r="H2734" i="5" s="1"/>
  <c r="G2733" i="5"/>
  <c r="H2733" i="5" s="1"/>
  <c r="G2732" i="5"/>
  <c r="H2732" i="5" s="1"/>
  <c r="G2731" i="5"/>
  <c r="H2731" i="5" s="1"/>
  <c r="G2730" i="5"/>
  <c r="H2730" i="5" s="1"/>
  <c r="G2729" i="5"/>
  <c r="H2729" i="5" s="1"/>
  <c r="G2728" i="5"/>
  <c r="H2728" i="5" s="1"/>
  <c r="G2727" i="5"/>
  <c r="H2727" i="5" s="1"/>
  <c r="G2726" i="5"/>
  <c r="H2726" i="5" s="1"/>
  <c r="G2725" i="5"/>
  <c r="H2725" i="5" s="1"/>
  <c r="G2724" i="5"/>
  <c r="H2724" i="5" s="1"/>
  <c r="G2723" i="5"/>
  <c r="H2723" i="5" s="1"/>
  <c r="G2722" i="5"/>
  <c r="H2722" i="5" s="1"/>
  <c r="G2721" i="5"/>
  <c r="H2721" i="5" s="1"/>
  <c r="G2720" i="5"/>
  <c r="H2720" i="5" s="1"/>
  <c r="G2719" i="5"/>
  <c r="H2719" i="5" s="1"/>
  <c r="G2718" i="5"/>
  <c r="H2718" i="5" s="1"/>
  <c r="G2717" i="5"/>
  <c r="H2717" i="5" s="1"/>
  <c r="G2716" i="5"/>
  <c r="H2716" i="5" s="1"/>
  <c r="G2715" i="5"/>
  <c r="H2715" i="5" s="1"/>
  <c r="G2714" i="5"/>
  <c r="H2714" i="5" s="1"/>
  <c r="G2713" i="5"/>
  <c r="H2713" i="5" s="1"/>
  <c r="G2712" i="5"/>
  <c r="H2712" i="5" s="1"/>
  <c r="G2711" i="5"/>
  <c r="H2711" i="5" s="1"/>
  <c r="G50" i="5"/>
  <c r="H50" i="5" s="1"/>
  <c r="G49" i="5"/>
  <c r="H49" i="5" s="1"/>
  <c r="G81" i="5"/>
  <c r="H81" i="5" s="1"/>
  <c r="G80" i="5"/>
  <c r="H80" i="5" s="1"/>
  <c r="G79" i="5"/>
  <c r="H79" i="5" s="1"/>
  <c r="G78" i="5"/>
  <c r="H78" i="5" s="1"/>
  <c r="G177" i="5"/>
  <c r="H177" i="5" s="1"/>
  <c r="G176" i="5"/>
  <c r="H176" i="5" s="1"/>
  <c r="G175" i="5"/>
  <c r="H175" i="5" s="1"/>
  <c r="G174" i="5"/>
  <c r="H174" i="5" s="1"/>
  <c r="G173" i="5"/>
  <c r="H173" i="5" s="1"/>
  <c r="G172" i="5"/>
  <c r="H172" i="5" s="1"/>
  <c r="G171" i="5"/>
  <c r="H171" i="5" s="1"/>
  <c r="G170" i="5"/>
  <c r="H170" i="5" s="1"/>
  <c r="G169" i="5"/>
  <c r="H169" i="5" s="1"/>
  <c r="G168" i="5"/>
  <c r="H168" i="5" s="1"/>
  <c r="G167" i="5"/>
  <c r="H167" i="5" s="1"/>
  <c r="G645" i="5"/>
  <c r="H645" i="5" s="1"/>
  <c r="G644" i="5"/>
  <c r="H644" i="5" s="1"/>
  <c r="G643" i="5"/>
  <c r="H643" i="5" s="1"/>
  <c r="G642" i="5"/>
  <c r="H642" i="5" s="1"/>
  <c r="G641" i="5"/>
  <c r="H641" i="5" s="1"/>
  <c r="G640" i="5"/>
  <c r="H640" i="5" s="1"/>
  <c r="G639" i="5"/>
  <c r="H639" i="5" s="1"/>
  <c r="G638" i="5"/>
  <c r="H638" i="5" s="1"/>
  <c r="G637" i="5"/>
  <c r="H637" i="5" s="1"/>
  <c r="G636" i="5"/>
  <c r="H636" i="5" s="1"/>
  <c r="G635" i="5"/>
  <c r="H635" i="5" s="1"/>
  <c r="G634" i="5"/>
  <c r="H634" i="5" s="1"/>
  <c r="G633" i="5"/>
  <c r="H633" i="5" s="1"/>
  <c r="G632" i="5"/>
  <c r="H632" i="5" s="1"/>
  <c r="G631" i="5"/>
  <c r="H631" i="5" s="1"/>
  <c r="G630" i="5"/>
  <c r="H630" i="5" s="1"/>
  <c r="G629" i="5"/>
  <c r="H629" i="5" s="1"/>
  <c r="G628" i="5"/>
  <c r="H628" i="5" s="1"/>
  <c r="G627" i="5"/>
  <c r="H627" i="5" s="1"/>
  <c r="G2965" i="5"/>
  <c r="H2965" i="5" s="1"/>
  <c r="G2964" i="5"/>
  <c r="H2964" i="5" s="1"/>
  <c r="G2963" i="5"/>
  <c r="H2963" i="5" s="1"/>
  <c r="G2962" i="5"/>
  <c r="H2962" i="5" s="1"/>
  <c r="G2961" i="5"/>
  <c r="H2961" i="5" s="1"/>
  <c r="G2960" i="5"/>
  <c r="H2960" i="5" s="1"/>
  <c r="G2959" i="5"/>
  <c r="H2959" i="5" s="1"/>
  <c r="G2958" i="5"/>
  <c r="H2958" i="5" s="1"/>
  <c r="G2957" i="5"/>
  <c r="H2957" i="5" s="1"/>
  <c r="G2956" i="5"/>
  <c r="H2956" i="5" s="1"/>
  <c r="G2955" i="5"/>
  <c r="H2955" i="5" s="1"/>
  <c r="G2954" i="5"/>
  <c r="H2954" i="5" s="1"/>
  <c r="G2953" i="5"/>
  <c r="H2953" i="5" s="1"/>
  <c r="G2952" i="5"/>
  <c r="H2952" i="5" s="1"/>
  <c r="G2951" i="5"/>
  <c r="H2951" i="5" s="1"/>
  <c r="G2950" i="5"/>
  <c r="H2950" i="5" s="1"/>
  <c r="G2949" i="5"/>
  <c r="H2949" i="5" s="1"/>
  <c r="G2948" i="5"/>
  <c r="H2948" i="5" s="1"/>
  <c r="G2947" i="5"/>
  <c r="H2947" i="5" s="1"/>
  <c r="G2946" i="5"/>
  <c r="H2946" i="5" s="1"/>
  <c r="G2945" i="5"/>
  <c r="H2945" i="5" s="1"/>
  <c r="G2944" i="5"/>
  <c r="H2944" i="5" s="1"/>
  <c r="G2943" i="5"/>
  <c r="H2943" i="5" s="1"/>
  <c r="G2942" i="5"/>
  <c r="H2942" i="5" s="1"/>
  <c r="G2941" i="5"/>
  <c r="H2941" i="5" s="1"/>
  <c r="G2940" i="5"/>
  <c r="H2940" i="5" s="1"/>
  <c r="G2939" i="5"/>
  <c r="H2939" i="5" s="1"/>
  <c r="G2938" i="5"/>
  <c r="H2938" i="5" s="1"/>
  <c r="G2937" i="5"/>
  <c r="H2937" i="5" s="1"/>
  <c r="G2936" i="5"/>
  <c r="H2936" i="5" s="1"/>
  <c r="G2935" i="5"/>
  <c r="H2935" i="5" s="1"/>
  <c r="G2934" i="5"/>
  <c r="H2934" i="5" s="1"/>
  <c r="G2933" i="5"/>
  <c r="H2933" i="5" s="1"/>
  <c r="G2932" i="5"/>
  <c r="H2932" i="5" s="1"/>
  <c r="G2931" i="5"/>
  <c r="H2931" i="5" s="1"/>
  <c r="G2930" i="5"/>
  <c r="H2930" i="5" s="1"/>
  <c r="G2929" i="5"/>
  <c r="H2929" i="5" s="1"/>
  <c r="G2928" i="5"/>
  <c r="H2928" i="5" s="1"/>
  <c r="G2927" i="5"/>
  <c r="H2927" i="5" s="1"/>
  <c r="G2926" i="5"/>
  <c r="H2926" i="5" s="1"/>
  <c r="G2925" i="5"/>
  <c r="H2925" i="5" s="1"/>
  <c r="G2924" i="5"/>
  <c r="H2924" i="5" s="1"/>
  <c r="G2923" i="5"/>
  <c r="H2923" i="5" s="1"/>
  <c r="G2922" i="5"/>
  <c r="H2922" i="5" s="1"/>
  <c r="G2921" i="5"/>
  <c r="H2921" i="5" s="1"/>
  <c r="G2920" i="5"/>
  <c r="H2920" i="5" s="1"/>
  <c r="G2919" i="5"/>
  <c r="H2919" i="5" s="1"/>
  <c r="G2918" i="5"/>
  <c r="H2918" i="5" s="1"/>
  <c r="G2917" i="5"/>
  <c r="H2917" i="5" s="1"/>
  <c r="G2916" i="5"/>
  <c r="H2916" i="5" s="1"/>
  <c r="G2915" i="5"/>
  <c r="H2915" i="5" s="1"/>
  <c r="G2914" i="5"/>
  <c r="H2914" i="5" s="1"/>
  <c r="G2913" i="5"/>
  <c r="H2913" i="5" s="1"/>
  <c r="G2912" i="5"/>
  <c r="H2912" i="5" s="1"/>
  <c r="G2911" i="5"/>
  <c r="H2911" i="5" s="1"/>
  <c r="G2910" i="5"/>
  <c r="H2910" i="5" s="1"/>
  <c r="G2909" i="5"/>
  <c r="H2909" i="5" s="1"/>
  <c r="G2908" i="5"/>
  <c r="H2908" i="5" s="1"/>
  <c r="G2907" i="5"/>
  <c r="H2907" i="5" s="1"/>
  <c r="G2906" i="5"/>
  <c r="H2906" i="5" s="1"/>
  <c r="G2905" i="5"/>
  <c r="H2905" i="5" s="1"/>
  <c r="G2904" i="5"/>
  <c r="H2904" i="5" s="1"/>
  <c r="G2903" i="5"/>
  <c r="H2903" i="5" s="1"/>
  <c r="G2902" i="5"/>
  <c r="H2902" i="5" s="1"/>
  <c r="G2901" i="5"/>
  <c r="H2901" i="5" s="1"/>
  <c r="G2900" i="5"/>
  <c r="H2900" i="5" s="1"/>
  <c r="G2899" i="5"/>
  <c r="H2899" i="5" s="1"/>
  <c r="G2898" i="5"/>
  <c r="H2898" i="5" s="1"/>
  <c r="G2897" i="5"/>
  <c r="H2897" i="5" s="1"/>
  <c r="G2896" i="5"/>
  <c r="H2896" i="5" s="1"/>
  <c r="G2895" i="5"/>
  <c r="H2895" i="5" s="1"/>
  <c r="G2894" i="5"/>
  <c r="H2894" i="5" s="1"/>
  <c r="G2893" i="5"/>
  <c r="H2893" i="5" s="1"/>
  <c r="G2892" i="5"/>
  <c r="H2892" i="5" s="1"/>
  <c r="G2891" i="5"/>
  <c r="H2891" i="5" s="1"/>
  <c r="G4" i="5"/>
  <c r="H4" i="5" s="1"/>
  <c r="G51" i="5"/>
  <c r="H51" i="5" s="1"/>
  <c r="G84" i="5"/>
  <c r="H84" i="5" s="1"/>
  <c r="G83" i="5"/>
  <c r="H83" i="5" s="1"/>
  <c r="G82" i="5"/>
  <c r="H82" i="5" s="1"/>
  <c r="G195" i="5"/>
  <c r="H195" i="5" s="1"/>
  <c r="G194" i="5"/>
  <c r="H194" i="5" s="1"/>
  <c r="G193" i="5"/>
  <c r="H193" i="5" s="1"/>
  <c r="G192" i="5"/>
  <c r="H192" i="5" s="1"/>
  <c r="G191" i="5"/>
  <c r="H191" i="5" s="1"/>
  <c r="G190" i="5"/>
  <c r="H190" i="5" s="1"/>
  <c r="G189" i="5"/>
  <c r="H189" i="5" s="1"/>
  <c r="G188" i="5"/>
  <c r="H188" i="5" s="1"/>
  <c r="G187" i="5"/>
  <c r="H187" i="5" s="1"/>
  <c r="G186" i="5"/>
  <c r="H186" i="5" s="1"/>
  <c r="G185" i="5"/>
  <c r="H185" i="5" s="1"/>
  <c r="G184" i="5"/>
  <c r="H184" i="5" s="1"/>
  <c r="G183" i="5"/>
  <c r="H183" i="5" s="1"/>
  <c r="G182" i="5"/>
  <c r="H182" i="5" s="1"/>
  <c r="G181" i="5"/>
  <c r="H181" i="5" s="1"/>
  <c r="G180" i="5"/>
  <c r="H180" i="5" s="1"/>
  <c r="G179" i="5"/>
  <c r="H179" i="5" s="1"/>
  <c r="G178" i="5"/>
  <c r="H178" i="5" s="1"/>
  <c r="G651" i="5"/>
  <c r="H651" i="5" s="1"/>
  <c r="G650" i="5"/>
  <c r="H650" i="5" s="1"/>
  <c r="G649" i="5"/>
  <c r="H649" i="5" s="1"/>
  <c r="G648" i="5"/>
  <c r="H648" i="5" s="1"/>
  <c r="G647" i="5"/>
  <c r="H647" i="5" s="1"/>
  <c r="G646" i="5"/>
  <c r="H646" i="5" s="1"/>
  <c r="G3682" i="5"/>
  <c r="H3682" i="5" s="1"/>
  <c r="G3681" i="5"/>
  <c r="H3681" i="5" s="1"/>
  <c r="G3680" i="5"/>
  <c r="H3680" i="5" s="1"/>
  <c r="G3679" i="5"/>
  <c r="H3679" i="5" s="1"/>
  <c r="G3678" i="5"/>
  <c r="H3678" i="5" s="1"/>
  <c r="G3677" i="5"/>
  <c r="H3677" i="5" s="1"/>
  <c r="G3676" i="5"/>
  <c r="H3676" i="5" s="1"/>
  <c r="G3675" i="5"/>
  <c r="H3675" i="5" s="1"/>
  <c r="G3674" i="5"/>
  <c r="H3674" i="5" s="1"/>
  <c r="G3673" i="5"/>
  <c r="H3673" i="5" s="1"/>
  <c r="G3672" i="5"/>
  <c r="H3672" i="5" s="1"/>
  <c r="G3671" i="5"/>
  <c r="H3671" i="5" s="1"/>
  <c r="G3670" i="5"/>
  <c r="H3670" i="5" s="1"/>
  <c r="G3669" i="5"/>
  <c r="H3669" i="5" s="1"/>
  <c r="G3668" i="5"/>
  <c r="H3668" i="5" s="1"/>
  <c r="G3667" i="5"/>
  <c r="H3667" i="5" s="1"/>
  <c r="G3666" i="5"/>
  <c r="H3666" i="5" s="1"/>
  <c r="G3665" i="5"/>
  <c r="H3665" i="5" s="1"/>
  <c r="G3664" i="5"/>
  <c r="H3664" i="5" s="1"/>
  <c r="G3663" i="5"/>
  <c r="H3663" i="5" s="1"/>
  <c r="G3662" i="5"/>
  <c r="H3662" i="5" s="1"/>
  <c r="G3661" i="5"/>
  <c r="H3661" i="5" s="1"/>
  <c r="G3660" i="5"/>
  <c r="H3660" i="5" s="1"/>
  <c r="G3659" i="5"/>
  <c r="H3659" i="5" s="1"/>
  <c r="G3658" i="5"/>
  <c r="H3658" i="5" s="1"/>
  <c r="G3657" i="5"/>
  <c r="H3657" i="5" s="1"/>
  <c r="G3656" i="5"/>
  <c r="H3656" i="5" s="1"/>
  <c r="G3655" i="5"/>
  <c r="H3655" i="5" s="1"/>
  <c r="G3654" i="5"/>
  <c r="H3654" i="5" s="1"/>
  <c r="G3653" i="5"/>
  <c r="H3653" i="5" s="1"/>
  <c r="G3652" i="5"/>
  <c r="H3652" i="5" s="1"/>
  <c r="G3651" i="5"/>
  <c r="H3651" i="5" s="1"/>
  <c r="G3650" i="5"/>
  <c r="H3650" i="5" s="1"/>
  <c r="G3649" i="5"/>
  <c r="H3649" i="5" s="1"/>
  <c r="G3648" i="5"/>
  <c r="H3648" i="5" s="1"/>
  <c r="G3647" i="5"/>
  <c r="H3647" i="5" s="1"/>
  <c r="G3646" i="5"/>
  <c r="H3646" i="5" s="1"/>
  <c r="G3645" i="5"/>
  <c r="H3645" i="5" s="1"/>
  <c r="G3644" i="5"/>
  <c r="H3644" i="5" s="1"/>
  <c r="G3643" i="5"/>
  <c r="H3643" i="5" s="1"/>
  <c r="G3642" i="5"/>
  <c r="H3642" i="5" s="1"/>
  <c r="G3641" i="5"/>
  <c r="H3641" i="5" s="1"/>
  <c r="G3640" i="5"/>
  <c r="H3640" i="5" s="1"/>
  <c r="G3639" i="5"/>
  <c r="H3639" i="5" s="1"/>
  <c r="G3638" i="5"/>
  <c r="H3638" i="5" s="1"/>
  <c r="G3637" i="5"/>
  <c r="H3637" i="5" s="1"/>
  <c r="G3636" i="5"/>
  <c r="H3636" i="5" s="1"/>
  <c r="G3635" i="5"/>
  <c r="H3635" i="5" s="1"/>
  <c r="G3634" i="5"/>
  <c r="H3634" i="5" s="1"/>
  <c r="G3633" i="5"/>
  <c r="H3633" i="5" s="1"/>
  <c r="G3632" i="5"/>
  <c r="H3632" i="5" s="1"/>
  <c r="G3631" i="5"/>
  <c r="H3631" i="5" s="1"/>
  <c r="G3630" i="5"/>
  <c r="H3630" i="5" s="1"/>
  <c r="G3629" i="5"/>
  <c r="H3629" i="5" s="1"/>
  <c r="G3628" i="5"/>
  <c r="H3628" i="5" s="1"/>
  <c r="G3627" i="5"/>
  <c r="H3627" i="5" s="1"/>
  <c r="G3626" i="5"/>
  <c r="H3626" i="5" s="1"/>
  <c r="G3625" i="5"/>
  <c r="H3625" i="5" s="1"/>
  <c r="G3624" i="5"/>
  <c r="H3624" i="5" s="1"/>
  <c r="G3623" i="5"/>
  <c r="H3623" i="5" s="1"/>
  <c r="G3622" i="5"/>
  <c r="H3622" i="5" s="1"/>
  <c r="G3621" i="5"/>
  <c r="H3621" i="5" s="1"/>
  <c r="G3620" i="5"/>
  <c r="H3620" i="5" s="1"/>
  <c r="G3619" i="5"/>
  <c r="H3619" i="5" s="1"/>
  <c r="G3618" i="5"/>
  <c r="H3618" i="5" s="1"/>
  <c r="G3617" i="5"/>
  <c r="H3617" i="5" s="1"/>
  <c r="G3616" i="5"/>
  <c r="H3616" i="5" s="1"/>
  <c r="G3615" i="5"/>
  <c r="H3615" i="5" s="1"/>
  <c r="G3614" i="5"/>
  <c r="H3614" i="5" s="1"/>
  <c r="G3613" i="5"/>
  <c r="H3613" i="5" s="1"/>
  <c r="G3612" i="5"/>
  <c r="H3612" i="5" s="1"/>
  <c r="G3611" i="5"/>
  <c r="H3611" i="5" s="1"/>
  <c r="G3610" i="5"/>
  <c r="H3610" i="5" s="1"/>
  <c r="G3609" i="5"/>
  <c r="H3609" i="5" s="1"/>
  <c r="G3608" i="5"/>
  <c r="H3608" i="5" s="1"/>
  <c r="G3607" i="5"/>
  <c r="H3607" i="5" s="1"/>
  <c r="G3606" i="5"/>
  <c r="H3606" i="5" s="1"/>
  <c r="G3605" i="5"/>
  <c r="H3605" i="5" s="1"/>
  <c r="G3604" i="5"/>
  <c r="H3604" i="5" s="1"/>
  <c r="G3603" i="5"/>
  <c r="H3603" i="5" s="1"/>
  <c r="G3602" i="5"/>
  <c r="H3602" i="5" s="1"/>
  <c r="G3601" i="5"/>
  <c r="H3601" i="5" s="1"/>
  <c r="G3600" i="5"/>
  <c r="H3600" i="5" s="1"/>
  <c r="G3599" i="5"/>
  <c r="H3599" i="5" s="1"/>
  <c r="G3598" i="5"/>
  <c r="H3598" i="5" s="1"/>
  <c r="G3597" i="5"/>
  <c r="H3597" i="5" s="1"/>
  <c r="G3596" i="5"/>
  <c r="H3596" i="5" s="1"/>
  <c r="G3595" i="5"/>
  <c r="H3595" i="5" s="1"/>
  <c r="G3594" i="5"/>
  <c r="H3594" i="5" s="1"/>
  <c r="G3593" i="5"/>
  <c r="H3593" i="5" s="1"/>
  <c r="G3592" i="5"/>
  <c r="H3592" i="5" s="1"/>
  <c r="G3591" i="5"/>
  <c r="H3591" i="5" s="1"/>
  <c r="G3590" i="5"/>
  <c r="H3590" i="5" s="1"/>
  <c r="G3589" i="5"/>
  <c r="H3589" i="5" s="1"/>
  <c r="G3588" i="5"/>
  <c r="H3588" i="5" s="1"/>
  <c r="G3587" i="5"/>
  <c r="H3587" i="5" s="1"/>
  <c r="G3586" i="5"/>
  <c r="H3586" i="5" s="1"/>
  <c r="G3585" i="5"/>
  <c r="H3585" i="5" s="1"/>
  <c r="G3584" i="5"/>
  <c r="H3584" i="5" s="1"/>
  <c r="G3583" i="5"/>
  <c r="H3583" i="5" s="1"/>
  <c r="G3582" i="5"/>
  <c r="H3582" i="5" s="1"/>
  <c r="G3581" i="5"/>
  <c r="H3581" i="5" s="1"/>
  <c r="G3580" i="5"/>
  <c r="H3580" i="5" s="1"/>
  <c r="G3579" i="5"/>
  <c r="H3579" i="5" s="1"/>
  <c r="G3578" i="5"/>
  <c r="H3578" i="5" s="1"/>
  <c r="G3577" i="5"/>
  <c r="H3577" i="5" s="1"/>
  <c r="G3576" i="5"/>
  <c r="H3576" i="5" s="1"/>
  <c r="G3575" i="5"/>
  <c r="H3575" i="5" s="1"/>
  <c r="G3574" i="5"/>
  <c r="H3574" i="5" s="1"/>
  <c r="G3573" i="5"/>
  <c r="H3573" i="5" s="1"/>
  <c r="G3572" i="5"/>
  <c r="H3572" i="5" s="1"/>
  <c r="G3571" i="5"/>
  <c r="H3571" i="5" s="1"/>
  <c r="G3570" i="5"/>
  <c r="H3570" i="5" s="1"/>
  <c r="G3569" i="5"/>
  <c r="H3569" i="5" s="1"/>
  <c r="G3568" i="5"/>
  <c r="H3568" i="5" s="1"/>
  <c r="G3567" i="5"/>
  <c r="H3567" i="5" s="1"/>
  <c r="G3566" i="5"/>
  <c r="H3566" i="5" s="1"/>
  <c r="G3565" i="5"/>
  <c r="H3565" i="5" s="1"/>
  <c r="G3564" i="5"/>
  <c r="H3564" i="5" s="1"/>
  <c r="G3563" i="5"/>
  <c r="H3563" i="5" s="1"/>
  <c r="G3562" i="5"/>
  <c r="H3562" i="5" s="1"/>
  <c r="G3561" i="5"/>
  <c r="H3561" i="5" s="1"/>
  <c r="G3560" i="5"/>
  <c r="H3560" i="5" s="1"/>
  <c r="G3559" i="5"/>
  <c r="H3559" i="5" s="1"/>
  <c r="G3558" i="5"/>
  <c r="H3558" i="5" s="1"/>
  <c r="G3557" i="5"/>
  <c r="H3557" i="5" s="1"/>
  <c r="G3556" i="5"/>
  <c r="H3556" i="5" s="1"/>
  <c r="G3555" i="5"/>
  <c r="H3555" i="5" s="1"/>
  <c r="G3554" i="5"/>
  <c r="H3554" i="5" s="1"/>
  <c r="G3553" i="5"/>
  <c r="H3553" i="5" s="1"/>
  <c r="G3552" i="5"/>
  <c r="H3552" i="5" s="1"/>
  <c r="G3551" i="5"/>
  <c r="H3551" i="5" s="1"/>
  <c r="G3550" i="5"/>
  <c r="H3550" i="5" s="1"/>
  <c r="G3549" i="5"/>
  <c r="H3549" i="5" s="1"/>
  <c r="G3548" i="5"/>
  <c r="H3548" i="5" s="1"/>
  <c r="G3547" i="5"/>
  <c r="H3547" i="5" s="1"/>
  <c r="G3546" i="5"/>
  <c r="H3546" i="5" s="1"/>
  <c r="G3545" i="5"/>
  <c r="H3545" i="5" s="1"/>
  <c r="G3544" i="5"/>
  <c r="H3544" i="5" s="1"/>
  <c r="G3543" i="5"/>
  <c r="H3543" i="5" s="1"/>
  <c r="G3542" i="5"/>
  <c r="H3542" i="5" s="1"/>
  <c r="G3541" i="5"/>
  <c r="H3541" i="5" s="1"/>
  <c r="G3540" i="5"/>
  <c r="H3540" i="5" s="1"/>
  <c r="G3539" i="5"/>
  <c r="H3539" i="5" s="1"/>
  <c r="G3538" i="5"/>
  <c r="H3538" i="5" s="1"/>
  <c r="G3537" i="5"/>
  <c r="H3537" i="5" s="1"/>
  <c r="G3536" i="5"/>
  <c r="H3536" i="5" s="1"/>
  <c r="G3535" i="5"/>
  <c r="H3535" i="5" s="1"/>
  <c r="G3534" i="5"/>
  <c r="H3534" i="5" s="1"/>
  <c r="G3533" i="5"/>
  <c r="H3533" i="5" s="1"/>
  <c r="G3532" i="5"/>
  <c r="H3532" i="5" s="1"/>
  <c r="G3531" i="5"/>
  <c r="H3531" i="5" s="1"/>
  <c r="G3530" i="5"/>
  <c r="H3530" i="5" s="1"/>
  <c r="G3529" i="5"/>
  <c r="H3529" i="5" s="1"/>
  <c r="G3528" i="5"/>
  <c r="H3528" i="5" s="1"/>
  <c r="G3527" i="5"/>
  <c r="H3527" i="5" s="1"/>
  <c r="G3526" i="5"/>
  <c r="H3526" i="5" s="1"/>
  <c r="G3525" i="5"/>
  <c r="H3525" i="5" s="1"/>
  <c r="G3524" i="5"/>
  <c r="H3524" i="5" s="1"/>
  <c r="G3523" i="5"/>
  <c r="H3523" i="5" s="1"/>
  <c r="G3522" i="5"/>
  <c r="H3522" i="5" s="1"/>
  <c r="G3521" i="5"/>
  <c r="H3521" i="5" s="1"/>
  <c r="G3520" i="5"/>
  <c r="H3520" i="5" s="1"/>
  <c r="G3519" i="5"/>
  <c r="H3519" i="5" s="1"/>
  <c r="G3518" i="5"/>
  <c r="H3518" i="5" s="1"/>
  <c r="G3517" i="5"/>
  <c r="H3517" i="5" s="1"/>
  <c r="G3516" i="5"/>
  <c r="H3516" i="5" s="1"/>
  <c r="G3515" i="5"/>
  <c r="H3515" i="5" s="1"/>
  <c r="G3514" i="5"/>
  <c r="H3514" i="5" s="1"/>
  <c r="G3513" i="5"/>
  <c r="H3513" i="5" s="1"/>
  <c r="G3512" i="5"/>
  <c r="H3512" i="5" s="1"/>
  <c r="G3511" i="5"/>
  <c r="H3511" i="5" s="1"/>
  <c r="G3510" i="5"/>
  <c r="H3510" i="5" s="1"/>
  <c r="G3509" i="5"/>
  <c r="H3509" i="5" s="1"/>
  <c r="G3508" i="5"/>
  <c r="H3508" i="5" s="1"/>
  <c r="G3507" i="5"/>
  <c r="H3507" i="5" s="1"/>
  <c r="G3506" i="5"/>
  <c r="H3506" i="5" s="1"/>
  <c r="G3505" i="5"/>
  <c r="H3505" i="5" s="1"/>
  <c r="G3504" i="5"/>
  <c r="H3504" i="5" s="1"/>
  <c r="G3503" i="5"/>
  <c r="H3503" i="5" s="1"/>
  <c r="G3502" i="5"/>
  <c r="H3502" i="5" s="1"/>
  <c r="G3501" i="5"/>
  <c r="H3501" i="5" s="1"/>
  <c r="G3500" i="5"/>
  <c r="H3500" i="5" s="1"/>
  <c r="G3499" i="5"/>
  <c r="H3499" i="5" s="1"/>
  <c r="G3498" i="5"/>
  <c r="H3498" i="5" s="1"/>
  <c r="G3497" i="5"/>
  <c r="H3497" i="5" s="1"/>
  <c r="G3496" i="5"/>
  <c r="H3496" i="5" s="1"/>
  <c r="G3495" i="5"/>
  <c r="H3495" i="5" s="1"/>
  <c r="G3494" i="5"/>
  <c r="H3494" i="5" s="1"/>
  <c r="G3493" i="5"/>
  <c r="H3493" i="5" s="1"/>
  <c r="G3492" i="5"/>
  <c r="H3492" i="5" s="1"/>
  <c r="G3491" i="5"/>
  <c r="H3491" i="5" s="1"/>
  <c r="G3490" i="5"/>
  <c r="H3490" i="5" s="1"/>
  <c r="G3489" i="5"/>
  <c r="H3489" i="5" s="1"/>
  <c r="G3488" i="5"/>
  <c r="H3488" i="5" s="1"/>
  <c r="G3487" i="5"/>
  <c r="H3487" i="5" s="1"/>
  <c r="G3486" i="5"/>
  <c r="H3486" i="5" s="1"/>
  <c r="G3485" i="5"/>
  <c r="H3485" i="5" s="1"/>
  <c r="G3484" i="5"/>
  <c r="H3484" i="5" s="1"/>
  <c r="G3483" i="5"/>
  <c r="H3483" i="5" s="1"/>
  <c r="G3482" i="5"/>
  <c r="H3482" i="5" s="1"/>
  <c r="G3481" i="5"/>
  <c r="H3481" i="5" s="1"/>
  <c r="G3480" i="5"/>
  <c r="H3480" i="5" s="1"/>
  <c r="G3479" i="5"/>
  <c r="H3479" i="5" s="1"/>
  <c r="G3478" i="5"/>
  <c r="H3478" i="5" s="1"/>
  <c r="G3477" i="5"/>
  <c r="H3477" i="5" s="1"/>
  <c r="G3476" i="5"/>
  <c r="H3476" i="5" s="1"/>
  <c r="G3475" i="5"/>
  <c r="H3475" i="5" s="1"/>
  <c r="G3474" i="5"/>
  <c r="H3474" i="5" s="1"/>
  <c r="G3473" i="5"/>
  <c r="H3473" i="5" s="1"/>
  <c r="G3472" i="5"/>
  <c r="H3472" i="5" s="1"/>
  <c r="G3471" i="5"/>
  <c r="H3471" i="5" s="1"/>
  <c r="G3470" i="5"/>
  <c r="H3470" i="5" s="1"/>
  <c r="G3469" i="5"/>
  <c r="H3469" i="5" s="1"/>
  <c r="G3468" i="5"/>
  <c r="H3468" i="5" s="1"/>
  <c r="G3467" i="5"/>
  <c r="H3467" i="5" s="1"/>
  <c r="G3466" i="5"/>
  <c r="H3466" i="5" s="1"/>
  <c r="G3465" i="5"/>
  <c r="H3465" i="5" s="1"/>
  <c r="G3464" i="5"/>
  <c r="H3464" i="5" s="1"/>
  <c r="G3463" i="5"/>
  <c r="H3463" i="5" s="1"/>
  <c r="G3462" i="5"/>
  <c r="H3462" i="5" s="1"/>
  <c r="G3461" i="5"/>
  <c r="H3461" i="5" s="1"/>
  <c r="G3460" i="5"/>
  <c r="H3460" i="5" s="1"/>
  <c r="G3459" i="5"/>
  <c r="H3459" i="5" s="1"/>
  <c r="G3458" i="5"/>
  <c r="H3458" i="5" s="1"/>
  <c r="G3457" i="5"/>
  <c r="H3457" i="5" s="1"/>
  <c r="G3456" i="5"/>
  <c r="H3456" i="5" s="1"/>
  <c r="G3455" i="5"/>
  <c r="H3455" i="5" s="1"/>
  <c r="G3454" i="5"/>
  <c r="H3454" i="5" s="1"/>
  <c r="G3453" i="5"/>
  <c r="H3453" i="5" s="1"/>
  <c r="G3452" i="5"/>
  <c r="H3452" i="5" s="1"/>
  <c r="G3451" i="5"/>
  <c r="H3451" i="5" s="1"/>
  <c r="G3450" i="5"/>
  <c r="H3450" i="5" s="1"/>
  <c r="G3449" i="5"/>
  <c r="H3449" i="5" s="1"/>
  <c r="G3448" i="5"/>
  <c r="H3448" i="5" s="1"/>
  <c r="G3447" i="5"/>
  <c r="H3447" i="5" s="1"/>
  <c r="G3446" i="5"/>
  <c r="H3446" i="5" s="1"/>
  <c r="G3445" i="5"/>
  <c r="H3445" i="5" s="1"/>
  <c r="G3444" i="5"/>
  <c r="H3444" i="5" s="1"/>
  <c r="G3443" i="5"/>
  <c r="H3443" i="5" s="1"/>
  <c r="G3442" i="5"/>
  <c r="H3442" i="5" s="1"/>
  <c r="G3441" i="5"/>
  <c r="H3441" i="5" s="1"/>
  <c r="G3440" i="5"/>
  <c r="H3440" i="5" s="1"/>
  <c r="G3439" i="5"/>
  <c r="H3439" i="5" s="1"/>
  <c r="G3438" i="5"/>
  <c r="H3438" i="5" s="1"/>
  <c r="G3437" i="5"/>
  <c r="H3437" i="5" s="1"/>
  <c r="G3436" i="5"/>
  <c r="H3436" i="5" s="1"/>
  <c r="G3435" i="5"/>
  <c r="H3435" i="5" s="1"/>
  <c r="G3434" i="5"/>
  <c r="H3434" i="5" s="1"/>
  <c r="G3433" i="5"/>
  <c r="H3433" i="5" s="1"/>
  <c r="G3432" i="5"/>
  <c r="H3432" i="5" s="1"/>
  <c r="G3431" i="5"/>
  <c r="H3431" i="5" s="1"/>
  <c r="G3430" i="5"/>
  <c r="H3430" i="5" s="1"/>
  <c r="G3429" i="5"/>
  <c r="H3429" i="5" s="1"/>
  <c r="G3428" i="5"/>
  <c r="H3428" i="5" s="1"/>
  <c r="G3427" i="5"/>
  <c r="H3427" i="5" s="1"/>
  <c r="G3426" i="5"/>
  <c r="H3426" i="5" s="1"/>
  <c r="G3425" i="5"/>
  <c r="H3425" i="5" s="1"/>
  <c r="G3424" i="5"/>
  <c r="H3424" i="5" s="1"/>
  <c r="G3423" i="5"/>
  <c r="H3423" i="5" s="1"/>
  <c r="G3422" i="5"/>
  <c r="H3422" i="5" s="1"/>
  <c r="G3421" i="5"/>
  <c r="H3421" i="5" s="1"/>
  <c r="G3420" i="5"/>
  <c r="H3420" i="5" s="1"/>
  <c r="G3419" i="5"/>
  <c r="H3419" i="5" s="1"/>
  <c r="G3418" i="5"/>
  <c r="H3418" i="5" s="1"/>
  <c r="G3417" i="5"/>
  <c r="H3417" i="5" s="1"/>
  <c r="G3416" i="5"/>
  <c r="H3416" i="5" s="1"/>
  <c r="G3415" i="5"/>
  <c r="H3415" i="5" s="1"/>
  <c r="G3414" i="5"/>
  <c r="H3414" i="5" s="1"/>
  <c r="G3413" i="5"/>
  <c r="H3413" i="5" s="1"/>
  <c r="G3412" i="5"/>
  <c r="H3412" i="5" s="1"/>
  <c r="G3411" i="5"/>
  <c r="H3411" i="5" s="1"/>
  <c r="G3410" i="5"/>
  <c r="H3410" i="5" s="1"/>
  <c r="G3409" i="5"/>
  <c r="H3409" i="5" s="1"/>
  <c r="G3408" i="5"/>
  <c r="H3408" i="5" s="1"/>
  <c r="G3407" i="5"/>
  <c r="H3407" i="5" s="1"/>
  <c r="G3406" i="5"/>
  <c r="H3406" i="5" s="1"/>
  <c r="G3405" i="5"/>
  <c r="H3405" i="5" s="1"/>
  <c r="G3404" i="5"/>
  <c r="H3404" i="5" s="1"/>
  <c r="G3403" i="5"/>
  <c r="H3403" i="5" s="1"/>
  <c r="G3402" i="5"/>
  <c r="H3402" i="5" s="1"/>
  <c r="G3401" i="5"/>
  <c r="H3401" i="5" s="1"/>
  <c r="G3400" i="5"/>
  <c r="H3400" i="5" s="1"/>
  <c r="G3399" i="5"/>
  <c r="H3399" i="5" s="1"/>
  <c r="G3398" i="5"/>
  <c r="H3398" i="5" s="1"/>
  <c r="G3397" i="5"/>
  <c r="H3397" i="5" s="1"/>
  <c r="G3396" i="5"/>
  <c r="H3396" i="5" s="1"/>
  <c r="G3395" i="5"/>
  <c r="H3395" i="5" s="1"/>
  <c r="G3394" i="5"/>
  <c r="H3394" i="5" s="1"/>
  <c r="G3393" i="5"/>
  <c r="H3393" i="5" s="1"/>
  <c r="G3392" i="5"/>
  <c r="H3392" i="5" s="1"/>
  <c r="G3391" i="5"/>
  <c r="H3391" i="5" s="1"/>
  <c r="G3390" i="5"/>
  <c r="H3390" i="5" s="1"/>
  <c r="G3389" i="5"/>
  <c r="H3389" i="5" s="1"/>
  <c r="G3388" i="5"/>
  <c r="H3388" i="5" s="1"/>
  <c r="G3387" i="5"/>
  <c r="H3387" i="5" s="1"/>
  <c r="G3386" i="5"/>
  <c r="H3386" i="5" s="1"/>
  <c r="G3385" i="5"/>
  <c r="H3385" i="5" s="1"/>
  <c r="G3384" i="5"/>
  <c r="H3384" i="5" s="1"/>
  <c r="G3383" i="5"/>
  <c r="H3383" i="5" s="1"/>
  <c r="G3382" i="5"/>
  <c r="H3382" i="5" s="1"/>
  <c r="G3381" i="5"/>
  <c r="H3381" i="5" s="1"/>
  <c r="G3380" i="5"/>
  <c r="H3380" i="5" s="1"/>
  <c r="G3379" i="5"/>
  <c r="H3379" i="5" s="1"/>
  <c r="G3378" i="5"/>
  <c r="H3378" i="5" s="1"/>
  <c r="G3377" i="5"/>
  <c r="H3377" i="5" s="1"/>
  <c r="G3376" i="5"/>
  <c r="H3376" i="5" s="1"/>
  <c r="G3375" i="5"/>
  <c r="H3375" i="5" s="1"/>
  <c r="G3374" i="5"/>
  <c r="H3374" i="5" s="1"/>
  <c r="G3373" i="5"/>
  <c r="H3373" i="5" s="1"/>
  <c r="G3372" i="5"/>
  <c r="H3372" i="5" s="1"/>
  <c r="G3371" i="5"/>
  <c r="H3371" i="5" s="1"/>
  <c r="G3370" i="5"/>
  <c r="H3370" i="5" s="1"/>
  <c r="G3369" i="5"/>
  <c r="H3369" i="5" s="1"/>
  <c r="G3368" i="5"/>
  <c r="H3368" i="5" s="1"/>
  <c r="G3367" i="5"/>
  <c r="H3367" i="5" s="1"/>
  <c r="G3366" i="5"/>
  <c r="H3366" i="5" s="1"/>
  <c r="G3365" i="5"/>
  <c r="H3365" i="5" s="1"/>
  <c r="G3364" i="5"/>
  <c r="H3364" i="5" s="1"/>
  <c r="G3363" i="5"/>
  <c r="H3363" i="5" s="1"/>
  <c r="G3362" i="5"/>
  <c r="H3362" i="5" s="1"/>
  <c r="G3361" i="5"/>
  <c r="H3361" i="5" s="1"/>
  <c r="G3360" i="5"/>
  <c r="H3360" i="5" s="1"/>
  <c r="G3359" i="5"/>
  <c r="H3359" i="5" s="1"/>
  <c r="G3358" i="5"/>
  <c r="H3358" i="5" s="1"/>
  <c r="G3357" i="5"/>
  <c r="H3357" i="5" s="1"/>
  <c r="G3356" i="5"/>
  <c r="H3356" i="5" s="1"/>
  <c r="G3355" i="5"/>
  <c r="H3355" i="5" s="1"/>
  <c r="G3354" i="5"/>
  <c r="H3354" i="5" s="1"/>
  <c r="G3353" i="5"/>
  <c r="H3353" i="5" s="1"/>
  <c r="G3352" i="5"/>
  <c r="H3352" i="5" s="1"/>
  <c r="G3351" i="5"/>
  <c r="H3351" i="5" s="1"/>
  <c r="G3350" i="5"/>
  <c r="H3350" i="5" s="1"/>
  <c r="G3349" i="5"/>
  <c r="H3349" i="5" s="1"/>
  <c r="G3348" i="5"/>
  <c r="H3348" i="5" s="1"/>
  <c r="G3347" i="5"/>
  <c r="H3347" i="5" s="1"/>
  <c r="G3346" i="5"/>
  <c r="H3346" i="5" s="1"/>
  <c r="G3345" i="5"/>
  <c r="H3345" i="5" s="1"/>
  <c r="G3344" i="5"/>
  <c r="H3344" i="5" s="1"/>
  <c r="G3343" i="5"/>
  <c r="H3343" i="5" s="1"/>
  <c r="G3342" i="5"/>
  <c r="H3342" i="5" s="1"/>
  <c r="G3341" i="5"/>
  <c r="H3341" i="5" s="1"/>
  <c r="G3340" i="5"/>
  <c r="H3340" i="5" s="1"/>
  <c r="G3339" i="5"/>
  <c r="H3339" i="5" s="1"/>
  <c r="G3338" i="5"/>
  <c r="H3338" i="5" s="1"/>
  <c r="G3337" i="5"/>
  <c r="H3337" i="5" s="1"/>
  <c r="G3336" i="5"/>
  <c r="H3336" i="5" s="1"/>
  <c r="G3335" i="5"/>
  <c r="H3335" i="5" s="1"/>
  <c r="G3334" i="5"/>
  <c r="H3334" i="5" s="1"/>
  <c r="G3333" i="5"/>
  <c r="H3333" i="5" s="1"/>
  <c r="G3332" i="5"/>
  <c r="H3332" i="5" s="1"/>
  <c r="G3331" i="5"/>
  <c r="H3331" i="5" s="1"/>
  <c r="G3330" i="5"/>
  <c r="H3330" i="5" s="1"/>
  <c r="G3329" i="5"/>
  <c r="H3329" i="5" s="1"/>
  <c r="G3328" i="5"/>
  <c r="H3328" i="5" s="1"/>
  <c r="G3327" i="5"/>
  <c r="H3327" i="5" s="1"/>
  <c r="G3326" i="5"/>
  <c r="H3326" i="5" s="1"/>
  <c r="G3325" i="5"/>
  <c r="H3325" i="5" s="1"/>
  <c r="G3324" i="5"/>
  <c r="H3324" i="5" s="1"/>
  <c r="G3323" i="5"/>
  <c r="H3323" i="5" s="1"/>
  <c r="G3322" i="5"/>
  <c r="H3322" i="5" s="1"/>
  <c r="G3321" i="5"/>
  <c r="H3321" i="5" s="1"/>
  <c r="G3320" i="5"/>
  <c r="H3320" i="5" s="1"/>
  <c r="G3319" i="5"/>
  <c r="H3319" i="5" s="1"/>
  <c r="G3318" i="5"/>
  <c r="H3318" i="5" s="1"/>
  <c r="G3317" i="5"/>
  <c r="H3317" i="5" s="1"/>
  <c r="G3316" i="5"/>
  <c r="H3316" i="5" s="1"/>
  <c r="G3315" i="5"/>
  <c r="H3315" i="5" s="1"/>
  <c r="G3314" i="5"/>
  <c r="H3314" i="5" s="1"/>
  <c r="G3313" i="5"/>
  <c r="H3313" i="5" s="1"/>
  <c r="G3312" i="5"/>
  <c r="H3312" i="5" s="1"/>
  <c r="G3311" i="5"/>
  <c r="H3311" i="5" s="1"/>
  <c r="G3310" i="5"/>
  <c r="H3310" i="5" s="1"/>
  <c r="G3309" i="5"/>
  <c r="H3309" i="5" s="1"/>
  <c r="G3308" i="5"/>
  <c r="H3308" i="5" s="1"/>
  <c r="G3307" i="5"/>
  <c r="H3307" i="5" s="1"/>
  <c r="G3306" i="5"/>
  <c r="H3306" i="5" s="1"/>
  <c r="G3305" i="5"/>
  <c r="H3305" i="5" s="1"/>
  <c r="G3304" i="5"/>
  <c r="H3304" i="5" s="1"/>
  <c r="G3303" i="5"/>
  <c r="H3303" i="5" s="1"/>
  <c r="G3302" i="5"/>
  <c r="H3302" i="5" s="1"/>
  <c r="G3301" i="5"/>
  <c r="H3301" i="5" s="1"/>
  <c r="G3300" i="5"/>
  <c r="H3300" i="5" s="1"/>
  <c r="G3299" i="5"/>
  <c r="H3299" i="5" s="1"/>
  <c r="G3298" i="5"/>
  <c r="H3298" i="5" s="1"/>
  <c r="G3297" i="5"/>
  <c r="H3297" i="5" s="1"/>
  <c r="G3296" i="5"/>
  <c r="H3296" i="5" s="1"/>
  <c r="G3295" i="5"/>
  <c r="H3295" i="5" s="1"/>
  <c r="G3294" i="5"/>
  <c r="H3294" i="5" s="1"/>
  <c r="G3293" i="5"/>
  <c r="H3293" i="5" s="1"/>
  <c r="G3292" i="5"/>
  <c r="H3292" i="5" s="1"/>
  <c r="G3291" i="5"/>
  <c r="H3291" i="5" s="1"/>
  <c r="G3290" i="5"/>
  <c r="H3290" i="5" s="1"/>
  <c r="G3289" i="5"/>
  <c r="H3289" i="5" s="1"/>
  <c r="G3288" i="5"/>
  <c r="H3288" i="5" s="1"/>
  <c r="G3287" i="5"/>
  <c r="H3287" i="5" s="1"/>
  <c r="G3286" i="5"/>
  <c r="H3286" i="5" s="1"/>
  <c r="G3285" i="5"/>
  <c r="H3285" i="5" s="1"/>
  <c r="G3284" i="5"/>
  <c r="H3284" i="5" s="1"/>
  <c r="G3283" i="5"/>
  <c r="H3283" i="5" s="1"/>
  <c r="G3282" i="5"/>
  <c r="H3282" i="5" s="1"/>
  <c r="G3281" i="5"/>
  <c r="H3281" i="5" s="1"/>
  <c r="G3280" i="5"/>
  <c r="H3280" i="5" s="1"/>
  <c r="G3279" i="5"/>
  <c r="H3279" i="5" s="1"/>
  <c r="G3278" i="5"/>
  <c r="H3278" i="5" s="1"/>
  <c r="G3277" i="5"/>
  <c r="H3277" i="5" s="1"/>
  <c r="G3276" i="5"/>
  <c r="H3276" i="5" s="1"/>
  <c r="G3275" i="5"/>
  <c r="H3275" i="5" s="1"/>
  <c r="G3274" i="5"/>
  <c r="H3274" i="5" s="1"/>
  <c r="G3273" i="5"/>
  <c r="H3273" i="5" s="1"/>
  <c r="G3272" i="5"/>
  <c r="H3272" i="5" s="1"/>
  <c r="G3271" i="5"/>
  <c r="H3271" i="5" s="1"/>
  <c r="G3270" i="5"/>
  <c r="H3270" i="5" s="1"/>
  <c r="G3269" i="5"/>
  <c r="H3269" i="5" s="1"/>
  <c r="G3268" i="5"/>
  <c r="H3268" i="5" s="1"/>
  <c r="G3267" i="5"/>
  <c r="H3267" i="5" s="1"/>
  <c r="G3266" i="5"/>
  <c r="H3266" i="5" s="1"/>
  <c r="G3265" i="5"/>
  <c r="H3265" i="5" s="1"/>
  <c r="G3264" i="5"/>
  <c r="H3264" i="5" s="1"/>
  <c r="G3263" i="5"/>
  <c r="H3263" i="5" s="1"/>
  <c r="G3262" i="5"/>
  <c r="H3262" i="5" s="1"/>
  <c r="G3261" i="5"/>
  <c r="H3261" i="5" s="1"/>
  <c r="G3260" i="5"/>
  <c r="H3260" i="5" s="1"/>
  <c r="G3259" i="5"/>
  <c r="H3259" i="5" s="1"/>
  <c r="G3258" i="5"/>
  <c r="H3258" i="5" s="1"/>
  <c r="G3257" i="5"/>
  <c r="H3257" i="5" s="1"/>
  <c r="G3256" i="5"/>
  <c r="H3256" i="5" s="1"/>
  <c r="G3255" i="5"/>
  <c r="H3255" i="5" s="1"/>
  <c r="G3254" i="5"/>
  <c r="H3254" i="5" s="1"/>
  <c r="G3253" i="5"/>
  <c r="H3253" i="5" s="1"/>
  <c r="G3252" i="5"/>
  <c r="H3252" i="5" s="1"/>
  <c r="G3251" i="5"/>
  <c r="H3251" i="5" s="1"/>
  <c r="G3250" i="5"/>
  <c r="H3250" i="5" s="1"/>
  <c r="G3249" i="5"/>
  <c r="H3249" i="5" s="1"/>
  <c r="G3248" i="5"/>
  <c r="H3248" i="5" s="1"/>
  <c r="G3247" i="5"/>
  <c r="H3247" i="5" s="1"/>
  <c r="G3246" i="5"/>
  <c r="H3246" i="5" s="1"/>
  <c r="G3245" i="5"/>
  <c r="H3245" i="5" s="1"/>
  <c r="G3244" i="5"/>
  <c r="H3244" i="5" s="1"/>
  <c r="G3243" i="5"/>
  <c r="H3243" i="5" s="1"/>
  <c r="G3242" i="5"/>
  <c r="H3242" i="5" s="1"/>
  <c r="G3241" i="5"/>
  <c r="H3241" i="5" s="1"/>
  <c r="G3240" i="5"/>
  <c r="H3240" i="5" s="1"/>
  <c r="G3239" i="5"/>
  <c r="H3239" i="5" s="1"/>
  <c r="G3238" i="5"/>
  <c r="H3238" i="5" s="1"/>
  <c r="G3237" i="5"/>
  <c r="H3237" i="5" s="1"/>
  <c r="G3236" i="5"/>
  <c r="H3236" i="5" s="1"/>
  <c r="G3235" i="5"/>
  <c r="H3235" i="5" s="1"/>
  <c r="G3234" i="5"/>
  <c r="H3234" i="5" s="1"/>
  <c r="G3233" i="5"/>
  <c r="H3233" i="5" s="1"/>
  <c r="G3232" i="5"/>
  <c r="H3232" i="5" s="1"/>
  <c r="G3231" i="5"/>
  <c r="H3231" i="5" s="1"/>
  <c r="G3230" i="5"/>
  <c r="H3230" i="5" s="1"/>
  <c r="G3229" i="5"/>
  <c r="H3229" i="5" s="1"/>
  <c r="G3228" i="5"/>
  <c r="H3228" i="5" s="1"/>
  <c r="G3227" i="5"/>
  <c r="H3227" i="5" s="1"/>
  <c r="G3226" i="5"/>
  <c r="H3226" i="5" s="1"/>
  <c r="G3225" i="5"/>
  <c r="H3225" i="5" s="1"/>
  <c r="G3224" i="5"/>
  <c r="H3224" i="5" s="1"/>
  <c r="G3223" i="5"/>
  <c r="H3223" i="5" s="1"/>
  <c r="G3222" i="5"/>
  <c r="H3222" i="5" s="1"/>
  <c r="G3221" i="5"/>
  <c r="H3221" i="5" s="1"/>
  <c r="G3220" i="5"/>
  <c r="H3220" i="5" s="1"/>
  <c r="G3219" i="5"/>
  <c r="H3219" i="5" s="1"/>
  <c r="G3218" i="5"/>
  <c r="H3218" i="5" s="1"/>
  <c r="G3217" i="5"/>
  <c r="H3217" i="5" s="1"/>
  <c r="G3216" i="5"/>
  <c r="H3216" i="5" s="1"/>
  <c r="G3215" i="5"/>
  <c r="H3215" i="5" s="1"/>
  <c r="G3214" i="5"/>
  <c r="H3214" i="5" s="1"/>
  <c r="G3213" i="5"/>
  <c r="H3213" i="5" s="1"/>
  <c r="G3212" i="5"/>
  <c r="H3212" i="5" s="1"/>
  <c r="G3211" i="5"/>
  <c r="H3211" i="5" s="1"/>
  <c r="G3210" i="5"/>
  <c r="H3210" i="5" s="1"/>
  <c r="G3209" i="5"/>
  <c r="H3209" i="5" s="1"/>
  <c r="G3208" i="5"/>
  <c r="H3208" i="5" s="1"/>
  <c r="G3207" i="5"/>
  <c r="H3207" i="5" s="1"/>
  <c r="G3206" i="5"/>
  <c r="H3206" i="5" s="1"/>
  <c r="G3205" i="5"/>
  <c r="H3205" i="5" s="1"/>
  <c r="G3204" i="5"/>
  <c r="H3204" i="5" s="1"/>
  <c r="G3203" i="5"/>
  <c r="H3203" i="5" s="1"/>
  <c r="G3202" i="5"/>
  <c r="H3202" i="5" s="1"/>
  <c r="G3201" i="5"/>
  <c r="H3201" i="5" s="1"/>
  <c r="G3200" i="5"/>
  <c r="H3200" i="5" s="1"/>
  <c r="G3199" i="5"/>
  <c r="H3199" i="5" s="1"/>
  <c r="G3198" i="5"/>
  <c r="H3198" i="5" s="1"/>
  <c r="G3197" i="5"/>
  <c r="H3197" i="5" s="1"/>
  <c r="G3196" i="5"/>
  <c r="H3196" i="5" s="1"/>
  <c r="G3195" i="5"/>
  <c r="H3195" i="5" s="1"/>
  <c r="G3194" i="5"/>
  <c r="H3194" i="5" s="1"/>
  <c r="G3193" i="5"/>
  <c r="H3193" i="5" s="1"/>
  <c r="G3192" i="5"/>
  <c r="H3192" i="5" s="1"/>
  <c r="G3191" i="5"/>
  <c r="H3191" i="5" s="1"/>
  <c r="G3190" i="5"/>
  <c r="H3190" i="5" s="1"/>
  <c r="G3189" i="5"/>
  <c r="H3189" i="5" s="1"/>
  <c r="G3188" i="5"/>
  <c r="H3188" i="5" s="1"/>
  <c r="G3187" i="5"/>
  <c r="H3187" i="5" s="1"/>
  <c r="G3186" i="5"/>
  <c r="H3186" i="5" s="1"/>
  <c r="G3185" i="5"/>
  <c r="H3185" i="5" s="1"/>
  <c r="G3184" i="5"/>
  <c r="H3184" i="5" s="1"/>
  <c r="G3183" i="5"/>
  <c r="H3183" i="5" s="1"/>
  <c r="G3182" i="5"/>
  <c r="H3182" i="5" s="1"/>
  <c r="G3181" i="5"/>
  <c r="H3181" i="5" s="1"/>
  <c r="G3180" i="5"/>
  <c r="H3180" i="5" s="1"/>
  <c r="G3179" i="5"/>
  <c r="H3179" i="5" s="1"/>
  <c r="G3178" i="5"/>
  <c r="H3178" i="5" s="1"/>
  <c r="G3177" i="5"/>
  <c r="H3177" i="5" s="1"/>
  <c r="G3176" i="5"/>
  <c r="H3176" i="5" s="1"/>
  <c r="G3175" i="5"/>
  <c r="H3175" i="5" s="1"/>
  <c r="G3174" i="5"/>
  <c r="H3174" i="5" s="1"/>
  <c r="G3173" i="5"/>
  <c r="H3173" i="5" s="1"/>
  <c r="G3172" i="5"/>
  <c r="H3172" i="5" s="1"/>
  <c r="G3171" i="5"/>
  <c r="H3171" i="5" s="1"/>
  <c r="G3170" i="5"/>
  <c r="H3170" i="5" s="1"/>
  <c r="G3169" i="5"/>
  <c r="H3169" i="5" s="1"/>
  <c r="G3168" i="5"/>
  <c r="H3168" i="5" s="1"/>
  <c r="G3167" i="5"/>
  <c r="H3167" i="5" s="1"/>
  <c r="G3166" i="5"/>
  <c r="H3166" i="5" s="1"/>
  <c r="G3165" i="5"/>
  <c r="H3165" i="5" s="1"/>
  <c r="G3164" i="5"/>
  <c r="H3164" i="5" s="1"/>
  <c r="G3163" i="5"/>
  <c r="H3163" i="5" s="1"/>
  <c r="G3162" i="5"/>
  <c r="H3162" i="5" s="1"/>
  <c r="G3161" i="5"/>
  <c r="H3161" i="5" s="1"/>
  <c r="G3160" i="5"/>
  <c r="H3160" i="5" s="1"/>
  <c r="G3159" i="5"/>
  <c r="H3159" i="5" s="1"/>
  <c r="G3158" i="5"/>
  <c r="H3158" i="5" s="1"/>
  <c r="G3157" i="5"/>
  <c r="H3157" i="5" s="1"/>
  <c r="G3156" i="5"/>
  <c r="H3156" i="5" s="1"/>
  <c r="G3155" i="5"/>
  <c r="H3155" i="5" s="1"/>
  <c r="G3154" i="5"/>
  <c r="H3154" i="5" s="1"/>
  <c r="G3153" i="5"/>
  <c r="H3153" i="5" s="1"/>
  <c r="G3152" i="5"/>
  <c r="H3152" i="5" s="1"/>
  <c r="G3151" i="5"/>
  <c r="H3151" i="5" s="1"/>
  <c r="G3150" i="5"/>
  <c r="H3150" i="5" s="1"/>
  <c r="G3149" i="5"/>
  <c r="H3149" i="5" s="1"/>
  <c r="G3148" i="5"/>
  <c r="H3148" i="5" s="1"/>
  <c r="G3147" i="5"/>
  <c r="H3147" i="5" s="1"/>
  <c r="G3146" i="5"/>
  <c r="H3146" i="5" s="1"/>
  <c r="G3145" i="5"/>
  <c r="H3145" i="5" s="1"/>
  <c r="G3144" i="5"/>
  <c r="H3144" i="5" s="1"/>
  <c r="G3143" i="5"/>
  <c r="H3143" i="5" s="1"/>
  <c r="G3142" i="5"/>
  <c r="H3142" i="5" s="1"/>
  <c r="G3141" i="5"/>
  <c r="H3141" i="5" s="1"/>
  <c r="G3140" i="5"/>
  <c r="H3140" i="5" s="1"/>
  <c r="G3139" i="5"/>
  <c r="H3139" i="5" s="1"/>
  <c r="G3138" i="5"/>
  <c r="H3138" i="5" s="1"/>
  <c r="G3137" i="5"/>
  <c r="H3137" i="5" s="1"/>
  <c r="G3136" i="5"/>
  <c r="H3136" i="5" s="1"/>
  <c r="G3135" i="5"/>
  <c r="H3135" i="5" s="1"/>
  <c r="G3134" i="5"/>
  <c r="H3134" i="5" s="1"/>
  <c r="G3133" i="5"/>
  <c r="H3133" i="5" s="1"/>
  <c r="G3132" i="5"/>
  <c r="H3132" i="5" s="1"/>
  <c r="G3131" i="5"/>
  <c r="H3131" i="5" s="1"/>
  <c r="G3130" i="5"/>
  <c r="H3130" i="5" s="1"/>
  <c r="G3129" i="5"/>
  <c r="H3129" i="5" s="1"/>
  <c r="G3128" i="5"/>
  <c r="H3128" i="5" s="1"/>
  <c r="G3127" i="5"/>
  <c r="H3127" i="5" s="1"/>
  <c r="G3126" i="5"/>
  <c r="H3126" i="5" s="1"/>
  <c r="G3125" i="5"/>
  <c r="H3125" i="5" s="1"/>
  <c r="G3124" i="5"/>
  <c r="H3124" i="5" s="1"/>
  <c r="G3123" i="5"/>
  <c r="H3123" i="5" s="1"/>
  <c r="G3122" i="5"/>
  <c r="H3122" i="5" s="1"/>
  <c r="G3121" i="5"/>
  <c r="H3121" i="5" s="1"/>
  <c r="G3120" i="5"/>
  <c r="H3120" i="5" s="1"/>
  <c r="G3119" i="5"/>
  <c r="H3119" i="5" s="1"/>
  <c r="G3118" i="5"/>
  <c r="H3118" i="5" s="1"/>
  <c r="G3117" i="5"/>
  <c r="H3117" i="5" s="1"/>
  <c r="G3116" i="5"/>
  <c r="H3116" i="5" s="1"/>
  <c r="G3115" i="5"/>
  <c r="H3115" i="5" s="1"/>
  <c r="G3114" i="5"/>
  <c r="H3114" i="5" s="1"/>
  <c r="G3113" i="5"/>
  <c r="H3113" i="5" s="1"/>
  <c r="G3112" i="5"/>
  <c r="H3112" i="5" s="1"/>
  <c r="G3111" i="5"/>
  <c r="H3111" i="5" s="1"/>
  <c r="G3110" i="5"/>
  <c r="H3110" i="5" s="1"/>
  <c r="G3109" i="5"/>
  <c r="H3109" i="5" s="1"/>
  <c r="G3108" i="5"/>
  <c r="H3108" i="5" s="1"/>
  <c r="G3107" i="5"/>
  <c r="H3107" i="5" s="1"/>
  <c r="G3106" i="5"/>
  <c r="H3106" i="5" s="1"/>
  <c r="G3105" i="5"/>
  <c r="H3105" i="5" s="1"/>
  <c r="G3104" i="5"/>
  <c r="H3104" i="5" s="1"/>
  <c r="G3103" i="5"/>
  <c r="H3103" i="5" s="1"/>
  <c r="G3102" i="5"/>
  <c r="H3102" i="5" s="1"/>
  <c r="G3101" i="5"/>
  <c r="H3101" i="5" s="1"/>
  <c r="G3100" i="5"/>
  <c r="H3100" i="5" s="1"/>
  <c r="G3099" i="5"/>
  <c r="H3099" i="5" s="1"/>
  <c r="G3098" i="5"/>
  <c r="H3098" i="5" s="1"/>
  <c r="G3097" i="5"/>
  <c r="H3097" i="5" s="1"/>
  <c r="G3096" i="5"/>
  <c r="H3096" i="5" s="1"/>
  <c r="G3095" i="5"/>
  <c r="H3095" i="5" s="1"/>
  <c r="G3094" i="5"/>
  <c r="H3094" i="5" s="1"/>
  <c r="G3093" i="5"/>
  <c r="H3093" i="5" s="1"/>
  <c r="G3092" i="5"/>
  <c r="H3092" i="5" s="1"/>
  <c r="G3091" i="5"/>
  <c r="H3091" i="5" s="1"/>
  <c r="G3090" i="5"/>
  <c r="H3090" i="5" s="1"/>
  <c r="G3089" i="5"/>
  <c r="H3089" i="5" s="1"/>
  <c r="G3088" i="5"/>
  <c r="H3088" i="5" s="1"/>
  <c r="G3087" i="5"/>
  <c r="H3087" i="5" s="1"/>
  <c r="G3086" i="5"/>
  <c r="H3086" i="5" s="1"/>
  <c r="G3085" i="5"/>
  <c r="H3085" i="5" s="1"/>
  <c r="G3084" i="5"/>
  <c r="H3084" i="5" s="1"/>
  <c r="G3083" i="5"/>
  <c r="H3083" i="5" s="1"/>
  <c r="G3082" i="5"/>
  <c r="H3082" i="5" s="1"/>
  <c r="G3081" i="5"/>
  <c r="H3081" i="5" s="1"/>
  <c r="G3080" i="5"/>
  <c r="H3080" i="5" s="1"/>
  <c r="G3079" i="5"/>
  <c r="H3079" i="5" s="1"/>
  <c r="G3078" i="5"/>
  <c r="H3078" i="5" s="1"/>
  <c r="G3077" i="5"/>
  <c r="H3077" i="5" s="1"/>
  <c r="G3076" i="5"/>
  <c r="H3076" i="5" s="1"/>
  <c r="G3075" i="5"/>
  <c r="H3075" i="5" s="1"/>
  <c r="G3074" i="5"/>
  <c r="H3074" i="5" s="1"/>
  <c r="G3073" i="5"/>
  <c r="H3073" i="5" s="1"/>
  <c r="G3072" i="5"/>
  <c r="H3072" i="5" s="1"/>
  <c r="G3071" i="5"/>
  <c r="H3071" i="5" s="1"/>
  <c r="G3070" i="5"/>
  <c r="H3070" i="5" s="1"/>
  <c r="G3069" i="5"/>
  <c r="H3069" i="5" s="1"/>
  <c r="G3068" i="5"/>
  <c r="H3068" i="5" s="1"/>
  <c r="G3067" i="5"/>
  <c r="H3067" i="5" s="1"/>
  <c r="G3066" i="5"/>
  <c r="H3066" i="5" s="1"/>
  <c r="G3065" i="5"/>
  <c r="H3065" i="5" s="1"/>
  <c r="G3064" i="5"/>
  <c r="H3064" i="5" s="1"/>
  <c r="G3063" i="5"/>
  <c r="H3063" i="5" s="1"/>
  <c r="G3062" i="5"/>
  <c r="H3062" i="5" s="1"/>
  <c r="G3061" i="5"/>
  <c r="H3061" i="5" s="1"/>
  <c r="G3060" i="5"/>
  <c r="H3060" i="5" s="1"/>
  <c r="G3059" i="5"/>
  <c r="H3059" i="5" s="1"/>
  <c r="G3058" i="5"/>
  <c r="H3058" i="5" s="1"/>
  <c r="G3057" i="5"/>
  <c r="H3057" i="5" s="1"/>
  <c r="G3056" i="5"/>
  <c r="H3056" i="5" s="1"/>
  <c r="G3055" i="5"/>
  <c r="H3055" i="5" s="1"/>
  <c r="G3054" i="5"/>
  <c r="H3054" i="5" s="1"/>
  <c r="G3053" i="5"/>
  <c r="H3053" i="5" s="1"/>
  <c r="G3052" i="5"/>
  <c r="H3052" i="5" s="1"/>
  <c r="G3051" i="5"/>
  <c r="H3051" i="5" s="1"/>
  <c r="G3050" i="5"/>
  <c r="H3050" i="5" s="1"/>
  <c r="G3049" i="5"/>
  <c r="H3049" i="5" s="1"/>
  <c r="G3048" i="5"/>
  <c r="H3048" i="5" s="1"/>
  <c r="G3047" i="5"/>
  <c r="H3047" i="5" s="1"/>
  <c r="G3046" i="5"/>
  <c r="H3046" i="5" s="1"/>
  <c r="G3045" i="5"/>
  <c r="H3045" i="5" s="1"/>
  <c r="G3044" i="5"/>
  <c r="H3044" i="5" s="1"/>
  <c r="G3043" i="5"/>
  <c r="H3043" i="5" s="1"/>
  <c r="G3042" i="5"/>
  <c r="H3042" i="5" s="1"/>
  <c r="G3041" i="5"/>
  <c r="H3041" i="5" s="1"/>
  <c r="G3040" i="5"/>
  <c r="H3040" i="5" s="1"/>
  <c r="G3039" i="5"/>
  <c r="H3039" i="5" s="1"/>
  <c r="G3038" i="5"/>
  <c r="H3038" i="5" s="1"/>
  <c r="G3037" i="5"/>
  <c r="H3037" i="5" s="1"/>
  <c r="G3036" i="5"/>
  <c r="H3036" i="5" s="1"/>
  <c r="G3035" i="5"/>
  <c r="H3035" i="5" s="1"/>
  <c r="G3034" i="5"/>
  <c r="H3034" i="5" s="1"/>
  <c r="G3033" i="5"/>
  <c r="H3033" i="5" s="1"/>
  <c r="G3032" i="5"/>
  <c r="H3032" i="5" s="1"/>
  <c r="G3031" i="5"/>
  <c r="H3031" i="5" s="1"/>
  <c r="G3030" i="5"/>
  <c r="H3030" i="5" s="1"/>
  <c r="G3029" i="5"/>
  <c r="H3029" i="5" s="1"/>
  <c r="G3028" i="5"/>
  <c r="H3028" i="5" s="1"/>
  <c r="G3027" i="5"/>
  <c r="H3027" i="5" s="1"/>
  <c r="G3026" i="5"/>
  <c r="H3026" i="5" s="1"/>
  <c r="G3025" i="5"/>
  <c r="H3025" i="5" s="1"/>
  <c r="G3024" i="5"/>
  <c r="H3024" i="5" s="1"/>
  <c r="G3023" i="5"/>
  <c r="H3023" i="5" s="1"/>
  <c r="G3022" i="5"/>
  <c r="H3022" i="5" s="1"/>
  <c r="G3021" i="5"/>
  <c r="H3021" i="5" s="1"/>
  <c r="G3020" i="5"/>
  <c r="H3020" i="5" s="1"/>
  <c r="G3019" i="5"/>
  <c r="H3019" i="5" s="1"/>
  <c r="G3018" i="5"/>
  <c r="H3018" i="5" s="1"/>
  <c r="G3017" i="5"/>
  <c r="H3017" i="5" s="1"/>
  <c r="G3016" i="5"/>
  <c r="H3016" i="5" s="1"/>
  <c r="G3015" i="5"/>
  <c r="H3015" i="5" s="1"/>
  <c r="G3014" i="5"/>
  <c r="H3014" i="5" s="1"/>
  <c r="G3013" i="5"/>
  <c r="H3013" i="5" s="1"/>
  <c r="G3012" i="5"/>
  <c r="H3012" i="5" s="1"/>
  <c r="G3011" i="5"/>
  <c r="H3011" i="5" s="1"/>
  <c r="G3010" i="5"/>
  <c r="H3010" i="5" s="1"/>
  <c r="G3009" i="5"/>
  <c r="H3009" i="5" s="1"/>
  <c r="G3008" i="5"/>
  <c r="H3008" i="5" s="1"/>
  <c r="G3007" i="5"/>
  <c r="H3007" i="5" s="1"/>
  <c r="G3006" i="5"/>
  <c r="H3006" i="5" s="1"/>
  <c r="G3005" i="5"/>
  <c r="H3005" i="5" s="1"/>
  <c r="G3004" i="5"/>
  <c r="H3004" i="5" s="1"/>
  <c r="G3003" i="5"/>
  <c r="H3003" i="5" s="1"/>
  <c r="G3002" i="5"/>
  <c r="H3002" i="5" s="1"/>
  <c r="G3001" i="5"/>
  <c r="H3001" i="5" s="1"/>
  <c r="G3000" i="5"/>
  <c r="H3000" i="5" s="1"/>
  <c r="G2999" i="5"/>
  <c r="H2999" i="5" s="1"/>
  <c r="G2998" i="5"/>
  <c r="H2998" i="5" s="1"/>
  <c r="G2997" i="5"/>
  <c r="H2997" i="5" s="1"/>
  <c r="G2996" i="5"/>
  <c r="H2996" i="5" s="1"/>
  <c r="G2995" i="5"/>
  <c r="H2995" i="5" s="1"/>
  <c r="G2994" i="5"/>
  <c r="H2994" i="5" s="1"/>
  <c r="G2993" i="5"/>
  <c r="H2993" i="5" s="1"/>
  <c r="G2992" i="5"/>
  <c r="H2992" i="5" s="1"/>
  <c r="G2991" i="5"/>
  <c r="H2991" i="5" s="1"/>
  <c r="G2990" i="5"/>
  <c r="H2990" i="5" s="1"/>
  <c r="G2989" i="5"/>
  <c r="H2989" i="5" s="1"/>
  <c r="G2988" i="5"/>
  <c r="H2988" i="5" s="1"/>
  <c r="G2987" i="5"/>
  <c r="H2987" i="5" s="1"/>
  <c r="G2986" i="5"/>
  <c r="H2986" i="5" s="1"/>
  <c r="G2985" i="5"/>
  <c r="H2985" i="5" s="1"/>
  <c r="G2984" i="5"/>
  <c r="H2984" i="5" s="1"/>
  <c r="G2983" i="5"/>
  <c r="H2983" i="5" s="1"/>
  <c r="G2982" i="5"/>
  <c r="H2982" i="5" s="1"/>
  <c r="G2981" i="5"/>
  <c r="H2981" i="5" s="1"/>
  <c r="G2980" i="5"/>
  <c r="H2980" i="5" s="1"/>
  <c r="G2979" i="5"/>
  <c r="H2979" i="5" s="1"/>
  <c r="G2978" i="5"/>
  <c r="H2978" i="5" s="1"/>
  <c r="G2977" i="5"/>
  <c r="H2977" i="5" s="1"/>
  <c r="G2976" i="5"/>
  <c r="H2976" i="5" s="1"/>
  <c r="G2975" i="5"/>
  <c r="H2975" i="5" s="1"/>
  <c r="G2974" i="5"/>
  <c r="H2974" i="5" s="1"/>
  <c r="G2973" i="5"/>
  <c r="H2973" i="5" s="1"/>
  <c r="G2972" i="5"/>
  <c r="H2972" i="5" s="1"/>
  <c r="G2971" i="5"/>
  <c r="H2971" i="5" s="1"/>
  <c r="G2970" i="5"/>
  <c r="H2970" i="5" s="1"/>
  <c r="G2969" i="5"/>
  <c r="H2969" i="5" s="1"/>
  <c r="G2968" i="5"/>
  <c r="H2968" i="5" s="1"/>
  <c r="G2967" i="5"/>
  <c r="H2967" i="5" s="1"/>
  <c r="G2966" i="5"/>
  <c r="H2966" i="5" s="1"/>
  <c r="G22" i="5"/>
  <c r="H22" i="5" s="1"/>
  <c r="G34" i="5"/>
  <c r="H34" i="5" s="1"/>
  <c r="G39" i="5"/>
  <c r="H39" i="5" s="1"/>
  <c r="G89" i="5"/>
  <c r="H89" i="5" s="1"/>
  <c r="G88" i="5"/>
  <c r="H88" i="5" s="1"/>
  <c r="G87" i="5"/>
  <c r="H87" i="5" s="1"/>
  <c r="G86" i="5"/>
  <c r="H86" i="5" s="1"/>
  <c r="G85" i="5"/>
  <c r="H85" i="5" s="1"/>
  <c r="G219" i="5"/>
  <c r="H219" i="5" s="1"/>
  <c r="G218" i="5"/>
  <c r="H218" i="5" s="1"/>
  <c r="G217" i="5"/>
  <c r="H217" i="5" s="1"/>
  <c r="G216" i="5"/>
  <c r="H216" i="5" s="1"/>
  <c r="G215" i="5"/>
  <c r="H215" i="5" s="1"/>
  <c r="G214" i="5"/>
  <c r="H214" i="5" s="1"/>
  <c r="G213" i="5"/>
  <c r="H213" i="5" s="1"/>
  <c r="G212" i="5"/>
  <c r="H212" i="5" s="1"/>
  <c r="G211" i="5"/>
  <c r="H211" i="5" s="1"/>
  <c r="G210" i="5"/>
  <c r="H210" i="5" s="1"/>
  <c r="G209" i="5"/>
  <c r="H209" i="5" s="1"/>
  <c r="G208" i="5"/>
  <c r="H208" i="5" s="1"/>
  <c r="G207" i="5"/>
  <c r="H207" i="5" s="1"/>
  <c r="G206" i="5"/>
  <c r="H206" i="5" s="1"/>
  <c r="G205" i="5"/>
  <c r="H205" i="5" s="1"/>
  <c r="G204" i="5"/>
  <c r="H204" i="5" s="1"/>
  <c r="G203" i="5"/>
  <c r="H203" i="5" s="1"/>
  <c r="G202" i="5"/>
  <c r="H202" i="5" s="1"/>
  <c r="G201" i="5"/>
  <c r="H201" i="5" s="1"/>
  <c r="G200" i="5"/>
  <c r="H200" i="5" s="1"/>
  <c r="G199" i="5"/>
  <c r="H199" i="5" s="1"/>
  <c r="G198" i="5"/>
  <c r="H198" i="5" s="1"/>
  <c r="G197" i="5"/>
  <c r="H197" i="5" s="1"/>
  <c r="G196" i="5"/>
  <c r="H196" i="5" s="1"/>
  <c r="G656" i="5"/>
  <c r="H656" i="5" s="1"/>
  <c r="G655" i="5"/>
  <c r="H655" i="5" s="1"/>
  <c r="G654" i="5"/>
  <c r="H654" i="5" s="1"/>
  <c r="G653" i="5"/>
  <c r="H653" i="5" s="1"/>
  <c r="G652" i="5"/>
  <c r="H652" i="5" s="1"/>
  <c r="G4664" i="5"/>
  <c r="H4664" i="5" s="1"/>
  <c r="G23" i="5"/>
  <c r="H23" i="5" s="1"/>
  <c r="G40" i="5"/>
  <c r="H40" i="5" s="1"/>
  <c r="G90" i="5"/>
  <c r="H90" i="5" s="1"/>
  <c r="G266" i="5"/>
  <c r="H266" i="5" s="1"/>
  <c r="G265" i="5"/>
  <c r="H265" i="5" s="1"/>
  <c r="G264" i="5"/>
  <c r="H264" i="5" s="1"/>
  <c r="G263" i="5"/>
  <c r="H263" i="5" s="1"/>
  <c r="G262" i="5"/>
  <c r="H262" i="5" s="1"/>
  <c r="G261" i="5"/>
  <c r="H261" i="5" s="1"/>
  <c r="G260" i="5"/>
  <c r="H260" i="5" s="1"/>
  <c r="G259" i="5"/>
  <c r="H259" i="5" s="1"/>
  <c r="G258" i="5"/>
  <c r="H258" i="5" s="1"/>
  <c r="G257" i="5"/>
  <c r="H257" i="5" s="1"/>
  <c r="G256" i="5"/>
  <c r="H256" i="5" s="1"/>
  <c r="G255" i="5"/>
  <c r="H255" i="5" s="1"/>
  <c r="G254" i="5"/>
  <c r="H254" i="5" s="1"/>
  <c r="G253" i="5"/>
  <c r="H253" i="5" s="1"/>
  <c r="G252" i="5"/>
  <c r="H252" i="5" s="1"/>
  <c r="G251" i="5"/>
  <c r="H251" i="5" s="1"/>
  <c r="G250" i="5"/>
  <c r="H250" i="5" s="1"/>
  <c r="G249" i="5"/>
  <c r="H249" i="5" s="1"/>
  <c r="G248" i="5"/>
  <c r="H248" i="5" s="1"/>
  <c r="G247" i="5"/>
  <c r="H247" i="5" s="1"/>
  <c r="G246" i="5"/>
  <c r="H246" i="5" s="1"/>
  <c r="G245" i="5"/>
  <c r="H245" i="5" s="1"/>
  <c r="G244" i="5"/>
  <c r="H244" i="5" s="1"/>
  <c r="G243" i="5"/>
  <c r="H243" i="5" s="1"/>
  <c r="G242" i="5"/>
  <c r="H242" i="5" s="1"/>
  <c r="G241" i="5"/>
  <c r="H241" i="5" s="1"/>
  <c r="G240" i="5"/>
  <c r="H240" i="5" s="1"/>
  <c r="G239" i="5"/>
  <c r="H239" i="5" s="1"/>
  <c r="G238" i="5"/>
  <c r="H238" i="5" s="1"/>
  <c r="G237" i="5"/>
  <c r="H237" i="5" s="1"/>
  <c r="G236" i="5"/>
  <c r="H236" i="5" s="1"/>
  <c r="G235" i="5"/>
  <c r="H235" i="5" s="1"/>
  <c r="G234" i="5"/>
  <c r="H234" i="5" s="1"/>
  <c r="G233" i="5"/>
  <c r="H233" i="5" s="1"/>
  <c r="G232" i="5"/>
  <c r="H232" i="5" s="1"/>
  <c r="G231" i="5"/>
  <c r="H231" i="5" s="1"/>
  <c r="G230" i="5"/>
  <c r="H230" i="5" s="1"/>
  <c r="G229" i="5"/>
  <c r="H229" i="5" s="1"/>
  <c r="G228" i="5"/>
  <c r="H228" i="5" s="1"/>
  <c r="G227" i="5"/>
  <c r="H227" i="5" s="1"/>
  <c r="G226" i="5"/>
  <c r="H226" i="5" s="1"/>
  <c r="G225" i="5"/>
  <c r="H225" i="5" s="1"/>
  <c r="G224" i="5"/>
  <c r="H224" i="5" s="1"/>
  <c r="G223" i="5"/>
  <c r="H223" i="5" s="1"/>
  <c r="G222" i="5"/>
  <c r="H222" i="5" s="1"/>
  <c r="G221" i="5"/>
  <c r="H221" i="5" s="1"/>
  <c r="G220" i="5"/>
  <c r="H220" i="5" s="1"/>
  <c r="G679" i="5"/>
  <c r="H679" i="5" s="1"/>
  <c r="G678" i="5"/>
  <c r="H678" i="5" s="1"/>
  <c r="G677" i="5"/>
  <c r="H677" i="5" s="1"/>
  <c r="G676" i="5"/>
  <c r="H676" i="5" s="1"/>
  <c r="G675" i="5"/>
  <c r="H675" i="5" s="1"/>
  <c r="G674" i="5"/>
  <c r="H674" i="5" s="1"/>
  <c r="G673" i="5"/>
  <c r="H673" i="5" s="1"/>
  <c r="G672" i="5"/>
  <c r="H672" i="5" s="1"/>
  <c r="G671" i="5"/>
  <c r="H671" i="5" s="1"/>
  <c r="G670" i="5"/>
  <c r="H670" i="5" s="1"/>
  <c r="G669" i="5"/>
  <c r="H669" i="5" s="1"/>
  <c r="G668" i="5"/>
  <c r="H668" i="5" s="1"/>
  <c r="G667" i="5"/>
  <c r="H667" i="5" s="1"/>
  <c r="G666" i="5"/>
  <c r="H666" i="5" s="1"/>
  <c r="G665" i="5"/>
  <c r="H665" i="5" s="1"/>
  <c r="G664" i="5"/>
  <c r="H664" i="5" s="1"/>
  <c r="G663" i="5"/>
  <c r="H663" i="5" s="1"/>
  <c r="G662" i="5"/>
  <c r="H662" i="5" s="1"/>
  <c r="G661" i="5"/>
  <c r="H661" i="5" s="1"/>
  <c r="G660" i="5"/>
  <c r="H660" i="5" s="1"/>
  <c r="G659" i="5"/>
  <c r="H659" i="5" s="1"/>
  <c r="G658" i="5"/>
  <c r="H658" i="5" s="1"/>
  <c r="G657" i="5"/>
  <c r="H657" i="5" s="1"/>
  <c r="G11" i="5"/>
  <c r="H11" i="5" s="1"/>
  <c r="G3" i="5"/>
  <c r="H3" i="5" s="1"/>
  <c r="G15" i="5"/>
  <c r="H15" i="5" s="1"/>
  <c r="G14" i="5"/>
  <c r="H14" i="5" s="1"/>
  <c r="G25" i="5"/>
  <c r="H25" i="5" s="1"/>
  <c r="G24" i="5"/>
  <c r="H24" i="5" s="1"/>
  <c r="G7" i="5"/>
  <c r="H7" i="5" s="1"/>
  <c r="G278" i="5"/>
  <c r="H278" i="5" s="1"/>
  <c r="G277" i="5"/>
  <c r="H277" i="5" s="1"/>
  <c r="G276" i="5"/>
  <c r="H276" i="5" s="1"/>
  <c r="G275" i="5"/>
  <c r="H275" i="5" s="1"/>
  <c r="G274" i="5"/>
  <c r="H274" i="5" s="1"/>
  <c r="G273" i="5"/>
  <c r="H273" i="5" s="1"/>
  <c r="G272" i="5"/>
  <c r="H272" i="5" s="1"/>
  <c r="G271" i="5"/>
  <c r="H271" i="5" s="1"/>
  <c r="G270" i="5"/>
  <c r="H270" i="5" s="1"/>
  <c r="G269" i="5"/>
  <c r="H269" i="5" s="1"/>
  <c r="G268" i="5"/>
  <c r="H268" i="5" s="1"/>
  <c r="G267" i="5"/>
  <c r="H267" i="5" s="1"/>
  <c r="G707" i="5"/>
  <c r="H707" i="5" s="1"/>
  <c r="G706" i="5"/>
  <c r="H706" i="5" s="1"/>
  <c r="G705" i="5"/>
  <c r="H705" i="5" s="1"/>
  <c r="G704" i="5"/>
  <c r="H704" i="5" s="1"/>
  <c r="G703" i="5"/>
  <c r="H703" i="5" s="1"/>
  <c r="G702" i="5"/>
  <c r="H702" i="5" s="1"/>
  <c r="G701" i="5"/>
  <c r="H701" i="5" s="1"/>
  <c r="G700" i="5"/>
  <c r="H700" i="5" s="1"/>
  <c r="G699" i="5"/>
  <c r="H699" i="5" s="1"/>
  <c r="G698" i="5"/>
  <c r="H698" i="5" s="1"/>
  <c r="G697" i="5"/>
  <c r="H697" i="5" s="1"/>
  <c r="G696" i="5"/>
  <c r="H696" i="5" s="1"/>
  <c r="G695" i="5"/>
  <c r="H695" i="5" s="1"/>
  <c r="G694" i="5"/>
  <c r="H694" i="5" s="1"/>
  <c r="G693" i="5"/>
  <c r="H693" i="5" s="1"/>
  <c r="G692" i="5"/>
  <c r="H692" i="5" s="1"/>
  <c r="G691" i="5"/>
  <c r="H691" i="5" s="1"/>
  <c r="G690" i="5"/>
  <c r="H690" i="5" s="1"/>
  <c r="G689" i="5"/>
  <c r="H689" i="5" s="1"/>
  <c r="G688" i="5"/>
  <c r="H688" i="5" s="1"/>
  <c r="G687" i="5"/>
  <c r="H687" i="5" s="1"/>
  <c r="G686" i="5"/>
  <c r="H686" i="5" s="1"/>
  <c r="G685" i="5"/>
  <c r="H685" i="5" s="1"/>
  <c r="G684" i="5"/>
  <c r="H684" i="5" s="1"/>
  <c r="G683" i="5"/>
  <c r="H683" i="5" s="1"/>
  <c r="G682" i="5"/>
  <c r="H682" i="5" s="1"/>
  <c r="G681" i="5"/>
  <c r="H681" i="5" s="1"/>
  <c r="G680" i="5"/>
  <c r="H680" i="5" s="1"/>
  <c r="G91" i="5"/>
  <c r="H91" i="5" s="1"/>
  <c r="G283" i="5"/>
  <c r="H283" i="5" s="1"/>
  <c r="G282" i="5"/>
  <c r="H282" i="5" s="1"/>
  <c r="G281" i="5"/>
  <c r="H281" i="5" s="1"/>
  <c r="G280" i="5"/>
  <c r="H280" i="5" s="1"/>
  <c r="G279" i="5"/>
  <c r="H279" i="5" s="1"/>
  <c r="G730" i="5"/>
  <c r="H730" i="5" s="1"/>
  <c r="G729" i="5"/>
  <c r="H729" i="5" s="1"/>
  <c r="G728" i="5"/>
  <c r="H728" i="5" s="1"/>
  <c r="G727" i="5"/>
  <c r="H727" i="5" s="1"/>
  <c r="G726" i="5"/>
  <c r="H726" i="5" s="1"/>
  <c r="G725" i="5"/>
  <c r="H725" i="5" s="1"/>
  <c r="G724" i="5"/>
  <c r="H724" i="5" s="1"/>
  <c r="G723" i="5"/>
  <c r="H723" i="5" s="1"/>
  <c r="G722" i="5"/>
  <c r="H722" i="5" s="1"/>
  <c r="G721" i="5"/>
  <c r="H721" i="5" s="1"/>
  <c r="G720" i="5"/>
  <c r="H720" i="5" s="1"/>
  <c r="G719" i="5"/>
  <c r="H719" i="5" s="1"/>
  <c r="G718" i="5"/>
  <c r="H718" i="5" s="1"/>
  <c r="G717" i="5"/>
  <c r="H717" i="5" s="1"/>
  <c r="G716" i="5"/>
  <c r="H716" i="5" s="1"/>
  <c r="G715" i="5"/>
  <c r="H715" i="5" s="1"/>
  <c r="G714" i="5"/>
  <c r="H714" i="5" s="1"/>
  <c r="G713" i="5"/>
  <c r="H713" i="5" s="1"/>
  <c r="G712" i="5"/>
  <c r="H712" i="5" s="1"/>
  <c r="G711" i="5"/>
  <c r="H711" i="5" s="1"/>
  <c r="G710" i="5"/>
  <c r="H710" i="5" s="1"/>
  <c r="G709" i="5"/>
  <c r="H709" i="5" s="1"/>
  <c r="G708" i="5"/>
  <c r="H708" i="5" s="1"/>
  <c r="G52" i="5"/>
  <c r="H52" i="5" s="1"/>
  <c r="G329" i="5"/>
  <c r="H329" i="5" s="1"/>
  <c r="G328" i="5"/>
  <c r="H328" i="5" s="1"/>
  <c r="G327" i="5"/>
  <c r="H327" i="5" s="1"/>
  <c r="G326" i="5"/>
  <c r="H326" i="5" s="1"/>
  <c r="G325" i="5"/>
  <c r="H325" i="5" s="1"/>
  <c r="G324" i="5"/>
  <c r="H324" i="5" s="1"/>
  <c r="G323" i="5"/>
  <c r="H323" i="5" s="1"/>
  <c r="G322" i="5"/>
  <c r="H322" i="5" s="1"/>
  <c r="G321" i="5"/>
  <c r="H321" i="5" s="1"/>
  <c r="G320" i="5"/>
  <c r="H320" i="5" s="1"/>
  <c r="G319" i="5"/>
  <c r="H319" i="5" s="1"/>
  <c r="G318" i="5"/>
  <c r="H318" i="5" s="1"/>
  <c r="G317" i="5"/>
  <c r="H317" i="5" s="1"/>
  <c r="G316" i="5"/>
  <c r="H316" i="5" s="1"/>
  <c r="G315" i="5"/>
  <c r="H315" i="5" s="1"/>
  <c r="G314" i="5"/>
  <c r="H314" i="5" s="1"/>
  <c r="G313" i="5"/>
  <c r="H313" i="5" s="1"/>
  <c r="G312" i="5"/>
  <c r="H312" i="5" s="1"/>
  <c r="G311" i="5"/>
  <c r="H311" i="5" s="1"/>
  <c r="G310" i="5"/>
  <c r="H310" i="5" s="1"/>
  <c r="G309" i="5"/>
  <c r="H309" i="5" s="1"/>
  <c r="G308" i="5"/>
  <c r="H308" i="5" s="1"/>
  <c r="G307" i="5"/>
  <c r="H307" i="5" s="1"/>
  <c r="G306" i="5"/>
  <c r="H306" i="5" s="1"/>
  <c r="G305" i="5"/>
  <c r="H305" i="5" s="1"/>
  <c r="G304" i="5"/>
  <c r="H304" i="5" s="1"/>
  <c r="G303" i="5"/>
  <c r="H303" i="5" s="1"/>
  <c r="G302" i="5"/>
  <c r="H302" i="5" s="1"/>
  <c r="G301" i="5"/>
  <c r="H301" i="5" s="1"/>
  <c r="G300" i="5"/>
  <c r="H300" i="5" s="1"/>
  <c r="G299" i="5"/>
  <c r="H299" i="5" s="1"/>
  <c r="G298" i="5"/>
  <c r="H298" i="5" s="1"/>
  <c r="G297" i="5"/>
  <c r="H297" i="5" s="1"/>
  <c r="G296" i="5"/>
  <c r="H296" i="5" s="1"/>
  <c r="G295" i="5"/>
  <c r="H295" i="5" s="1"/>
  <c r="G294" i="5"/>
  <c r="H294" i="5" s="1"/>
  <c r="G293" i="5"/>
  <c r="H293" i="5" s="1"/>
  <c r="G292" i="5"/>
  <c r="H292" i="5" s="1"/>
  <c r="G291" i="5"/>
  <c r="H291" i="5" s="1"/>
  <c r="G290" i="5"/>
  <c r="H290" i="5" s="1"/>
  <c r="G289" i="5"/>
  <c r="H289" i="5" s="1"/>
  <c r="G288" i="5"/>
  <c r="H288" i="5" s="1"/>
  <c r="G287" i="5"/>
  <c r="H287" i="5" s="1"/>
  <c r="G286" i="5"/>
  <c r="H286" i="5" s="1"/>
  <c r="G285" i="5"/>
  <c r="H285" i="5" s="1"/>
  <c r="G284" i="5"/>
  <c r="H284" i="5" s="1"/>
  <c r="G750" i="5"/>
  <c r="H750" i="5" s="1"/>
  <c r="G749" i="5"/>
  <c r="H749" i="5" s="1"/>
  <c r="G748" i="5"/>
  <c r="H748" i="5" s="1"/>
  <c r="G747" i="5"/>
  <c r="H747" i="5" s="1"/>
  <c r="G746" i="5"/>
  <c r="H746" i="5" s="1"/>
  <c r="G745" i="5"/>
  <c r="H745" i="5" s="1"/>
  <c r="G744" i="5"/>
  <c r="H744" i="5" s="1"/>
  <c r="G743" i="5"/>
  <c r="H743" i="5" s="1"/>
  <c r="G742" i="5"/>
  <c r="H742" i="5" s="1"/>
  <c r="G741" i="5"/>
  <c r="H741" i="5" s="1"/>
  <c r="G740" i="5"/>
  <c r="H740" i="5" s="1"/>
  <c r="G739" i="5"/>
  <c r="H739" i="5" s="1"/>
  <c r="G738" i="5"/>
  <c r="H738" i="5" s="1"/>
  <c r="G737" i="5"/>
  <c r="H737" i="5" s="1"/>
  <c r="G736" i="5"/>
  <c r="H736" i="5" s="1"/>
  <c r="G735" i="5"/>
  <c r="H735" i="5" s="1"/>
  <c r="G734" i="5"/>
  <c r="H734" i="5" s="1"/>
  <c r="G733" i="5"/>
  <c r="H733" i="5" s="1"/>
  <c r="G732" i="5"/>
  <c r="H732" i="5" s="1"/>
  <c r="G731" i="5"/>
  <c r="H731" i="5" s="1"/>
  <c r="G16" i="5"/>
  <c r="H16" i="5" s="1"/>
  <c r="G92" i="5"/>
  <c r="H92" i="5" s="1"/>
  <c r="G349" i="5"/>
  <c r="H349" i="5" s="1"/>
  <c r="G348" i="5"/>
  <c r="H348" i="5" s="1"/>
  <c r="G347" i="5"/>
  <c r="H347" i="5" s="1"/>
  <c r="G346" i="5"/>
  <c r="H346" i="5" s="1"/>
  <c r="G345" i="5"/>
  <c r="H345" i="5" s="1"/>
  <c r="G344" i="5"/>
  <c r="H344" i="5" s="1"/>
  <c r="G343" i="5"/>
  <c r="H343" i="5" s="1"/>
  <c r="G342" i="5"/>
  <c r="H342" i="5" s="1"/>
  <c r="G341" i="5"/>
  <c r="H341" i="5" s="1"/>
  <c r="G340" i="5"/>
  <c r="H340" i="5" s="1"/>
  <c r="G339" i="5"/>
  <c r="H339" i="5" s="1"/>
  <c r="G338" i="5"/>
  <c r="H338" i="5" s="1"/>
  <c r="G337" i="5"/>
  <c r="H337" i="5" s="1"/>
  <c r="G336" i="5"/>
  <c r="H336" i="5" s="1"/>
  <c r="G335" i="5"/>
  <c r="H335" i="5" s="1"/>
  <c r="G334" i="5"/>
  <c r="H334" i="5" s="1"/>
  <c r="G333" i="5"/>
  <c r="H333" i="5" s="1"/>
  <c r="G332" i="5"/>
  <c r="H332" i="5" s="1"/>
  <c r="G331" i="5"/>
  <c r="H331" i="5" s="1"/>
  <c r="G330" i="5"/>
  <c r="H330" i="5" s="1"/>
  <c r="G775" i="5"/>
  <c r="H775" i="5" s="1"/>
  <c r="G774" i="5"/>
  <c r="H774" i="5" s="1"/>
  <c r="G773" i="5"/>
  <c r="H773" i="5" s="1"/>
  <c r="G772" i="5"/>
  <c r="H772" i="5" s="1"/>
  <c r="G771" i="5"/>
  <c r="H771" i="5" s="1"/>
  <c r="G770" i="5"/>
  <c r="H770" i="5" s="1"/>
  <c r="G769" i="5"/>
  <c r="H769" i="5" s="1"/>
  <c r="G768" i="5"/>
  <c r="H768" i="5" s="1"/>
  <c r="G767" i="5"/>
  <c r="H767" i="5" s="1"/>
  <c r="G766" i="5"/>
  <c r="H766" i="5" s="1"/>
  <c r="G765" i="5"/>
  <c r="H765" i="5" s="1"/>
  <c r="G764" i="5"/>
  <c r="H764" i="5" s="1"/>
  <c r="G763" i="5"/>
  <c r="H763" i="5" s="1"/>
  <c r="G762" i="5"/>
  <c r="H762" i="5" s="1"/>
  <c r="G761" i="5"/>
  <c r="H761" i="5" s="1"/>
  <c r="G760" i="5"/>
  <c r="H760" i="5" s="1"/>
  <c r="G759" i="5"/>
  <c r="H759" i="5" s="1"/>
  <c r="G758" i="5"/>
  <c r="H758" i="5" s="1"/>
  <c r="G757" i="5"/>
  <c r="H757" i="5" s="1"/>
  <c r="G756" i="5"/>
  <c r="H756" i="5" s="1"/>
  <c r="G755" i="5"/>
  <c r="H755" i="5" s="1"/>
  <c r="G754" i="5"/>
  <c r="H754" i="5" s="1"/>
  <c r="G753" i="5"/>
  <c r="H753" i="5" s="1"/>
  <c r="G752" i="5"/>
  <c r="H752" i="5" s="1"/>
  <c r="G751" i="5"/>
  <c r="H751" i="5" s="1"/>
  <c r="G53" i="5"/>
  <c r="H53" i="5" s="1"/>
  <c r="G363" i="5"/>
  <c r="H363" i="5" s="1"/>
  <c r="G362" i="5"/>
  <c r="H362" i="5" s="1"/>
  <c r="G361" i="5"/>
  <c r="H361" i="5" s="1"/>
  <c r="G360" i="5"/>
  <c r="H360" i="5" s="1"/>
  <c r="G359" i="5"/>
  <c r="H359" i="5" s="1"/>
  <c r="G358" i="5"/>
  <c r="H358" i="5" s="1"/>
  <c r="G357" i="5"/>
  <c r="H357" i="5" s="1"/>
  <c r="G356" i="5"/>
  <c r="H356" i="5" s="1"/>
  <c r="G355" i="5"/>
  <c r="H355" i="5" s="1"/>
  <c r="G354" i="5"/>
  <c r="H354" i="5" s="1"/>
  <c r="G353" i="5"/>
  <c r="H353" i="5" s="1"/>
  <c r="G352" i="5"/>
  <c r="H352" i="5" s="1"/>
  <c r="G351" i="5"/>
  <c r="H351" i="5" s="1"/>
  <c r="G350" i="5"/>
  <c r="H350" i="5" s="1"/>
  <c r="G10" i="5"/>
  <c r="H10" i="5" s="1"/>
  <c r="G781" i="5"/>
  <c r="H781" i="5" s="1"/>
  <c r="G780" i="5"/>
  <c r="H780" i="5" s="1"/>
  <c r="G779" i="5"/>
  <c r="H779" i="5" s="1"/>
  <c r="G778" i="5"/>
  <c r="H778" i="5" s="1"/>
  <c r="G777" i="5"/>
  <c r="H777" i="5" s="1"/>
  <c r="I777" i="5" s="1"/>
  <c r="G776" i="5"/>
  <c r="H776" i="5" s="1"/>
  <c r="G93" i="5"/>
  <c r="H93" i="5" s="1"/>
  <c r="G382" i="5"/>
  <c r="H382" i="5" s="1"/>
  <c r="G381" i="5"/>
  <c r="H381" i="5" s="1"/>
  <c r="G380" i="5"/>
  <c r="H380" i="5" s="1"/>
  <c r="G379" i="5"/>
  <c r="H379" i="5" s="1"/>
  <c r="G378" i="5"/>
  <c r="H378" i="5" s="1"/>
  <c r="G377" i="5"/>
  <c r="H377" i="5" s="1"/>
  <c r="G376" i="5"/>
  <c r="H376" i="5" s="1"/>
  <c r="G375" i="5"/>
  <c r="H375" i="5" s="1"/>
  <c r="G374" i="5"/>
  <c r="H374" i="5" s="1"/>
  <c r="G373" i="5"/>
  <c r="H373" i="5" s="1"/>
  <c r="G372" i="5"/>
  <c r="H372" i="5" s="1"/>
  <c r="G371" i="5"/>
  <c r="H371" i="5" s="1"/>
  <c r="G370" i="5"/>
  <c r="H370" i="5" s="1"/>
  <c r="G369" i="5"/>
  <c r="H369" i="5" s="1"/>
  <c r="G368" i="5"/>
  <c r="H368" i="5" s="1"/>
  <c r="G367" i="5"/>
  <c r="H367" i="5" s="1"/>
  <c r="G366" i="5"/>
  <c r="H366" i="5" s="1"/>
  <c r="G365" i="5"/>
  <c r="H365" i="5" s="1"/>
  <c r="G364" i="5"/>
  <c r="H364" i="5" s="1"/>
  <c r="G783" i="5"/>
  <c r="H783" i="5" s="1"/>
  <c r="G782" i="5"/>
  <c r="H782" i="5" s="1"/>
  <c r="G35" i="5"/>
  <c r="H35" i="5" s="1"/>
  <c r="G42" i="5"/>
  <c r="H42" i="5" s="1"/>
  <c r="G41" i="5"/>
  <c r="H41" i="5" s="1"/>
  <c r="G97" i="5"/>
  <c r="H97" i="5" s="1"/>
  <c r="G96" i="5"/>
  <c r="H96" i="5" s="1"/>
  <c r="G95" i="5"/>
  <c r="H95" i="5" s="1"/>
  <c r="G94" i="5"/>
  <c r="H94" i="5" s="1"/>
  <c r="G406" i="5"/>
  <c r="H406" i="5" s="1"/>
  <c r="G405" i="5"/>
  <c r="H405" i="5" s="1"/>
  <c r="G404" i="5"/>
  <c r="H404" i="5" s="1"/>
  <c r="G403" i="5"/>
  <c r="H403" i="5" s="1"/>
  <c r="G402" i="5"/>
  <c r="H402" i="5" s="1"/>
  <c r="G401" i="5"/>
  <c r="H401" i="5" s="1"/>
  <c r="G400" i="5"/>
  <c r="H400" i="5" s="1"/>
  <c r="G399" i="5"/>
  <c r="H399" i="5" s="1"/>
  <c r="G398" i="5"/>
  <c r="H398" i="5" s="1"/>
  <c r="G397" i="5"/>
  <c r="H397" i="5" s="1"/>
  <c r="G396" i="5"/>
  <c r="H396" i="5" s="1"/>
  <c r="G395" i="5"/>
  <c r="H395" i="5" s="1"/>
  <c r="G394" i="5"/>
  <c r="H394" i="5" s="1"/>
  <c r="G393" i="5"/>
  <c r="H393" i="5" s="1"/>
  <c r="G392" i="5"/>
  <c r="H392" i="5" s="1"/>
  <c r="G391" i="5"/>
  <c r="H391" i="5" s="1"/>
  <c r="G390" i="5"/>
  <c r="H390" i="5" s="1"/>
  <c r="G389" i="5"/>
  <c r="H389" i="5" s="1"/>
  <c r="G388" i="5"/>
  <c r="H388" i="5" s="1"/>
  <c r="G387" i="5"/>
  <c r="H387" i="5" s="1"/>
  <c r="G386" i="5"/>
  <c r="H386" i="5" s="1"/>
  <c r="G385" i="5"/>
  <c r="H385" i="5" s="1"/>
  <c r="G384" i="5"/>
  <c r="H384" i="5" s="1"/>
  <c r="G383" i="5"/>
  <c r="H383" i="5" s="1"/>
  <c r="G817" i="5"/>
  <c r="H817" i="5" s="1"/>
  <c r="G816" i="5"/>
  <c r="H816" i="5" s="1"/>
  <c r="G815" i="5"/>
  <c r="H815" i="5" s="1"/>
  <c r="G814" i="5"/>
  <c r="H814" i="5" s="1"/>
  <c r="G813" i="5"/>
  <c r="H813" i="5" s="1"/>
  <c r="G812" i="5"/>
  <c r="H812" i="5" s="1"/>
  <c r="G811" i="5"/>
  <c r="H811" i="5" s="1"/>
  <c r="G810" i="5"/>
  <c r="H810" i="5" s="1"/>
  <c r="G809" i="5"/>
  <c r="H809" i="5" s="1"/>
  <c r="G808" i="5"/>
  <c r="H808" i="5" s="1"/>
  <c r="G807" i="5"/>
  <c r="H807" i="5" s="1"/>
  <c r="G806" i="5"/>
  <c r="H806" i="5" s="1"/>
  <c r="G805" i="5"/>
  <c r="H805" i="5" s="1"/>
  <c r="G804" i="5"/>
  <c r="H804" i="5" s="1"/>
  <c r="G803" i="5"/>
  <c r="H803" i="5" s="1"/>
  <c r="G802" i="5"/>
  <c r="H802" i="5" s="1"/>
  <c r="G801" i="5"/>
  <c r="H801" i="5" s="1"/>
  <c r="G800" i="5"/>
  <c r="H800" i="5" s="1"/>
  <c r="G799" i="5"/>
  <c r="H799" i="5" s="1"/>
  <c r="G798" i="5"/>
  <c r="H798" i="5" s="1"/>
  <c r="G797" i="5"/>
  <c r="H797" i="5" s="1"/>
  <c r="G796" i="5"/>
  <c r="H796" i="5" s="1"/>
  <c r="G795" i="5"/>
  <c r="H795" i="5" s="1"/>
  <c r="G794" i="5"/>
  <c r="H794" i="5" s="1"/>
  <c r="G793" i="5"/>
  <c r="H793" i="5" s="1"/>
  <c r="G792" i="5"/>
  <c r="H792" i="5" s="1"/>
  <c r="G791" i="5"/>
  <c r="H791" i="5" s="1"/>
  <c r="G790" i="5"/>
  <c r="H790" i="5" s="1"/>
  <c r="G789" i="5"/>
  <c r="H789" i="5" s="1"/>
  <c r="G788" i="5"/>
  <c r="H788" i="5" s="1"/>
  <c r="G787" i="5"/>
  <c r="H787" i="5" s="1"/>
  <c r="G786" i="5"/>
  <c r="H786" i="5" s="1"/>
  <c r="G785" i="5"/>
  <c r="H785" i="5" s="1"/>
  <c r="G784" i="5"/>
  <c r="H784" i="5" s="1"/>
  <c r="G18" i="5"/>
  <c r="H18" i="5" s="1"/>
  <c r="G17" i="5"/>
  <c r="H17" i="5" s="1"/>
  <c r="G43" i="5"/>
  <c r="H43" i="5" s="1"/>
  <c r="G98" i="5"/>
  <c r="H98" i="5" s="1"/>
  <c r="G409" i="5"/>
  <c r="H409" i="5" s="1"/>
  <c r="G408" i="5"/>
  <c r="H408" i="5" s="1"/>
  <c r="G407" i="5"/>
  <c r="H407" i="5" s="1"/>
  <c r="G855" i="5"/>
  <c r="H855" i="5" s="1"/>
  <c r="G854" i="5"/>
  <c r="H854" i="5" s="1"/>
  <c r="G853" i="5"/>
  <c r="H853" i="5" s="1"/>
  <c r="G852" i="5"/>
  <c r="H852" i="5" s="1"/>
  <c r="G851" i="5"/>
  <c r="H851" i="5" s="1"/>
  <c r="G850" i="5"/>
  <c r="H850" i="5" s="1"/>
  <c r="G849" i="5"/>
  <c r="H849" i="5" s="1"/>
  <c r="G848" i="5"/>
  <c r="H848" i="5" s="1"/>
  <c r="G847" i="5"/>
  <c r="H847" i="5" s="1"/>
  <c r="G846" i="5"/>
  <c r="H846" i="5" s="1"/>
  <c r="G845" i="5"/>
  <c r="H845" i="5" s="1"/>
  <c r="G844" i="5"/>
  <c r="H844" i="5" s="1"/>
  <c r="G843" i="5"/>
  <c r="H843" i="5" s="1"/>
  <c r="G842" i="5"/>
  <c r="H842" i="5" s="1"/>
  <c r="G841" i="5"/>
  <c r="H841" i="5" s="1"/>
  <c r="G840" i="5"/>
  <c r="H840" i="5" s="1"/>
  <c r="G839" i="5"/>
  <c r="H839" i="5" s="1"/>
  <c r="G838" i="5"/>
  <c r="H838" i="5" s="1"/>
  <c r="G837" i="5"/>
  <c r="H837" i="5" s="1"/>
  <c r="G836" i="5"/>
  <c r="H836" i="5" s="1"/>
  <c r="G835" i="5"/>
  <c r="H835" i="5" s="1"/>
  <c r="G834" i="5"/>
  <c r="H834" i="5" s="1"/>
  <c r="G833" i="5"/>
  <c r="H833" i="5" s="1"/>
  <c r="G832" i="5"/>
  <c r="H832" i="5" s="1"/>
  <c r="G831" i="5"/>
  <c r="H831" i="5" s="1"/>
  <c r="G830" i="5"/>
  <c r="H830" i="5" s="1"/>
  <c r="G829" i="5"/>
  <c r="H829" i="5" s="1"/>
  <c r="G828" i="5"/>
  <c r="H828" i="5" s="1"/>
  <c r="G827" i="5"/>
  <c r="H827" i="5" s="1"/>
  <c r="G826" i="5"/>
  <c r="H826" i="5" s="1"/>
  <c r="G825" i="5"/>
  <c r="H825" i="5" s="1"/>
  <c r="G824" i="5"/>
  <c r="H824" i="5" s="1"/>
  <c r="G823" i="5"/>
  <c r="H823" i="5" s="1"/>
  <c r="G822" i="5"/>
  <c r="H822" i="5" s="1"/>
  <c r="G821" i="5"/>
  <c r="H821" i="5" s="1"/>
  <c r="G820" i="5"/>
  <c r="H820" i="5" s="1"/>
  <c r="G819" i="5"/>
  <c r="H819" i="5" s="1"/>
  <c r="G818" i="5"/>
  <c r="H818" i="5" s="1"/>
  <c r="G36" i="5"/>
  <c r="H36" i="5" s="1"/>
  <c r="G55" i="5"/>
  <c r="H55" i="5" s="1"/>
  <c r="G54" i="5"/>
  <c r="H54" i="5" s="1"/>
  <c r="G101" i="5"/>
  <c r="H101" i="5" s="1"/>
  <c r="G100" i="5"/>
  <c r="H100" i="5" s="1"/>
  <c r="G99" i="5"/>
  <c r="H99" i="5" s="1"/>
  <c r="G411" i="5"/>
  <c r="H411" i="5" s="1"/>
  <c r="I411" i="5" s="1"/>
  <c r="G410" i="5"/>
  <c r="H410" i="5" s="1"/>
  <c r="G889" i="5"/>
  <c r="H889" i="5" s="1"/>
  <c r="G888" i="5"/>
  <c r="H888" i="5" s="1"/>
  <c r="G887" i="5"/>
  <c r="H887" i="5" s="1"/>
  <c r="G886" i="5"/>
  <c r="H886" i="5" s="1"/>
  <c r="G885" i="5"/>
  <c r="H885" i="5" s="1"/>
  <c r="G884" i="5"/>
  <c r="H884" i="5" s="1"/>
  <c r="G883" i="5"/>
  <c r="H883" i="5" s="1"/>
  <c r="G882" i="5"/>
  <c r="H882" i="5" s="1"/>
  <c r="G881" i="5"/>
  <c r="H881" i="5" s="1"/>
  <c r="I881" i="5" s="1"/>
  <c r="G880" i="5"/>
  <c r="H880" i="5" s="1"/>
  <c r="G879" i="5"/>
  <c r="H879" i="5" s="1"/>
  <c r="G878" i="5"/>
  <c r="H878" i="5" s="1"/>
  <c r="G877" i="5"/>
  <c r="H877" i="5" s="1"/>
  <c r="G876" i="5"/>
  <c r="H876" i="5" s="1"/>
  <c r="G875" i="5"/>
  <c r="H875" i="5" s="1"/>
  <c r="G874" i="5"/>
  <c r="H874" i="5" s="1"/>
  <c r="G873" i="5"/>
  <c r="H873" i="5" s="1"/>
  <c r="G872" i="5"/>
  <c r="H872" i="5" s="1"/>
  <c r="G871" i="5"/>
  <c r="H871" i="5" s="1"/>
  <c r="G870" i="5"/>
  <c r="H870" i="5" s="1"/>
  <c r="G869" i="5"/>
  <c r="H869" i="5" s="1"/>
  <c r="G868" i="5"/>
  <c r="H868" i="5" s="1"/>
  <c r="G867" i="5"/>
  <c r="H867" i="5" s="1"/>
  <c r="G866" i="5"/>
  <c r="H866" i="5" s="1"/>
  <c r="G865" i="5"/>
  <c r="H865" i="5" s="1"/>
  <c r="G864" i="5"/>
  <c r="H864" i="5" s="1"/>
  <c r="G863" i="5"/>
  <c r="H863" i="5" s="1"/>
  <c r="G862" i="5"/>
  <c r="H862" i="5" s="1"/>
  <c r="G861" i="5"/>
  <c r="H861" i="5" s="1"/>
  <c r="G860" i="5"/>
  <c r="H860" i="5" s="1"/>
  <c r="G859" i="5"/>
  <c r="H859" i="5" s="1"/>
  <c r="G858" i="5"/>
  <c r="H858" i="5" s="1"/>
  <c r="G857" i="5"/>
  <c r="H857" i="5" s="1"/>
  <c r="G856" i="5"/>
  <c r="H856" i="5" s="1"/>
  <c r="G12" i="5"/>
  <c r="H12" i="5" s="1"/>
  <c r="G56" i="5"/>
  <c r="H56" i="5" s="1"/>
  <c r="G422" i="5"/>
  <c r="H422" i="5" s="1"/>
  <c r="G421" i="5"/>
  <c r="H421" i="5" s="1"/>
  <c r="G420" i="5"/>
  <c r="H420" i="5" s="1"/>
  <c r="G419" i="5"/>
  <c r="H419" i="5" s="1"/>
  <c r="G418" i="5"/>
  <c r="H418" i="5" s="1"/>
  <c r="G417" i="5"/>
  <c r="H417" i="5" s="1"/>
  <c r="G416" i="5"/>
  <c r="H416" i="5" s="1"/>
  <c r="G415" i="5"/>
  <c r="H415" i="5" s="1"/>
  <c r="G414" i="5"/>
  <c r="H414" i="5" s="1"/>
  <c r="G413" i="5"/>
  <c r="H413" i="5" s="1"/>
  <c r="G412" i="5"/>
  <c r="H412" i="5" s="1"/>
  <c r="G935" i="5"/>
  <c r="H935" i="5" s="1"/>
  <c r="G934" i="5"/>
  <c r="H934" i="5" s="1"/>
  <c r="G933" i="5"/>
  <c r="H933" i="5" s="1"/>
  <c r="G932" i="5"/>
  <c r="H932" i="5" s="1"/>
  <c r="G931" i="5"/>
  <c r="H931" i="5" s="1"/>
  <c r="G930" i="5"/>
  <c r="H930" i="5" s="1"/>
  <c r="G929" i="5"/>
  <c r="H929" i="5" s="1"/>
  <c r="G928" i="5"/>
  <c r="H928" i="5" s="1"/>
  <c r="G927" i="5"/>
  <c r="H927" i="5" s="1"/>
  <c r="G926" i="5"/>
  <c r="H926" i="5" s="1"/>
  <c r="G925" i="5"/>
  <c r="H925" i="5" s="1"/>
  <c r="G924" i="5"/>
  <c r="H924" i="5" s="1"/>
  <c r="G923" i="5"/>
  <c r="H923" i="5" s="1"/>
  <c r="G922" i="5"/>
  <c r="H922" i="5" s="1"/>
  <c r="G921" i="5"/>
  <c r="H921" i="5" s="1"/>
  <c r="G920" i="5"/>
  <c r="H920" i="5" s="1"/>
  <c r="G919" i="5"/>
  <c r="H919" i="5" s="1"/>
  <c r="G918" i="5"/>
  <c r="H918" i="5" s="1"/>
  <c r="G917" i="5"/>
  <c r="H917" i="5" s="1"/>
  <c r="G916" i="5"/>
  <c r="H916" i="5" s="1"/>
  <c r="G915" i="5"/>
  <c r="H915" i="5" s="1"/>
  <c r="G914" i="5"/>
  <c r="H914" i="5" s="1"/>
  <c r="G913" i="5"/>
  <c r="H913" i="5" s="1"/>
  <c r="G912" i="5"/>
  <c r="H912" i="5" s="1"/>
  <c r="G911" i="5"/>
  <c r="H911" i="5" s="1"/>
  <c r="G910" i="5"/>
  <c r="H910" i="5" s="1"/>
  <c r="G909" i="5"/>
  <c r="H909" i="5" s="1"/>
  <c r="G908" i="5"/>
  <c r="H908" i="5" s="1"/>
  <c r="G907" i="5"/>
  <c r="H907" i="5" s="1"/>
  <c r="G906" i="5"/>
  <c r="H906" i="5" s="1"/>
  <c r="G905" i="5"/>
  <c r="H905" i="5" s="1"/>
  <c r="G904" i="5"/>
  <c r="H904" i="5" s="1"/>
  <c r="G903" i="5"/>
  <c r="H903" i="5" s="1"/>
  <c r="G902" i="5"/>
  <c r="H902" i="5" s="1"/>
  <c r="G901" i="5"/>
  <c r="H901" i="5" s="1"/>
  <c r="G900" i="5"/>
  <c r="H900" i="5" s="1"/>
  <c r="G899" i="5"/>
  <c r="H899" i="5" s="1"/>
  <c r="G898" i="5"/>
  <c r="H898" i="5" s="1"/>
  <c r="G897" i="5"/>
  <c r="H897" i="5" s="1"/>
  <c r="G896" i="5"/>
  <c r="H896" i="5" s="1"/>
  <c r="G895" i="5"/>
  <c r="H895" i="5" s="1"/>
  <c r="G894" i="5"/>
  <c r="H894" i="5" s="1"/>
  <c r="G893" i="5"/>
  <c r="H893" i="5" s="1"/>
  <c r="G892" i="5"/>
  <c r="H892" i="5" s="1"/>
  <c r="G891" i="5"/>
  <c r="H891" i="5" s="1"/>
  <c r="G890" i="5"/>
  <c r="H890" i="5" s="1"/>
  <c r="G19" i="5"/>
  <c r="H19" i="5" s="1"/>
  <c r="G26" i="5"/>
  <c r="H26" i="5" s="1"/>
  <c r="G59" i="5"/>
  <c r="H59" i="5" s="1"/>
  <c r="G58" i="5"/>
  <c r="H58" i="5" s="1"/>
  <c r="G57" i="5"/>
  <c r="H57" i="5" s="1"/>
  <c r="G443" i="5"/>
  <c r="H443" i="5" s="1"/>
  <c r="G442" i="5"/>
  <c r="H442" i="5" s="1"/>
  <c r="G441" i="5"/>
  <c r="H441" i="5" s="1"/>
  <c r="G440" i="5"/>
  <c r="H440" i="5" s="1"/>
  <c r="G439" i="5"/>
  <c r="H439" i="5" s="1"/>
  <c r="G438" i="5"/>
  <c r="H438" i="5" s="1"/>
  <c r="G437" i="5"/>
  <c r="H437" i="5" s="1"/>
  <c r="G436" i="5"/>
  <c r="H436" i="5" s="1"/>
  <c r="G435" i="5"/>
  <c r="H435" i="5" s="1"/>
  <c r="G434" i="5"/>
  <c r="H434" i="5" s="1"/>
  <c r="G433" i="5"/>
  <c r="H433" i="5" s="1"/>
  <c r="G432" i="5"/>
  <c r="H432" i="5" s="1"/>
  <c r="G431" i="5"/>
  <c r="H431" i="5" s="1"/>
  <c r="G430" i="5"/>
  <c r="H430" i="5" s="1"/>
  <c r="G429" i="5"/>
  <c r="H429" i="5" s="1"/>
  <c r="G428" i="5"/>
  <c r="H428" i="5" s="1"/>
  <c r="G427" i="5"/>
  <c r="H427" i="5" s="1"/>
  <c r="G426" i="5"/>
  <c r="H426" i="5" s="1"/>
  <c r="G425" i="5"/>
  <c r="H425" i="5" s="1"/>
  <c r="G424" i="5"/>
  <c r="H424" i="5" s="1"/>
  <c r="G423" i="5"/>
  <c r="H423" i="5" s="1"/>
  <c r="G5154" i="5"/>
  <c r="H5154" i="5" s="1"/>
  <c r="M5154" i="5" s="1"/>
  <c r="N5154" i="5" s="1"/>
  <c r="G5153" i="5"/>
  <c r="H5153" i="5" s="1"/>
  <c r="M5153" i="5" s="1"/>
  <c r="N5153" i="5" s="1"/>
  <c r="G5155" i="5"/>
  <c r="H5155" i="5" s="1"/>
  <c r="M5155" i="5" s="1"/>
  <c r="N5155" i="5" s="1"/>
  <c r="G5152" i="5"/>
  <c r="H5152" i="5" s="1"/>
  <c r="M5152" i="5" s="1"/>
  <c r="N5152" i="5" s="1"/>
  <c r="G5258" i="5"/>
  <c r="H5258" i="5" s="1"/>
  <c r="M5258" i="5" s="1"/>
  <c r="N5258" i="5" s="1"/>
  <c r="G5259" i="5"/>
  <c r="H5259" i="5" s="1"/>
  <c r="M5259" i="5" s="1"/>
  <c r="N5259" i="5" s="1"/>
  <c r="G5260" i="5"/>
  <c r="H5260" i="5" s="1"/>
  <c r="M5260" i="5" s="1"/>
  <c r="N5260" i="5" s="1"/>
  <c r="G5256" i="5"/>
  <c r="H5256" i="5" s="1"/>
  <c r="M5256" i="5" s="1"/>
  <c r="N5256" i="5" s="1"/>
  <c r="G5257" i="5"/>
  <c r="H5257" i="5" s="1"/>
  <c r="M5257" i="5" s="1"/>
  <c r="N5257" i="5" s="1"/>
  <c r="G5261" i="5"/>
  <c r="H5261" i="5" s="1"/>
  <c r="M5261" i="5" s="1"/>
  <c r="N5261" i="5" s="1"/>
  <c r="G5262" i="5"/>
  <c r="H5262" i="5" s="1"/>
  <c r="M5262" i="5" s="1"/>
  <c r="N5262" i="5" s="1"/>
  <c r="G5157" i="5"/>
  <c r="H5157" i="5" s="1"/>
  <c r="M5157" i="5" s="1"/>
  <c r="N5157" i="5" s="1"/>
  <c r="G5160" i="5"/>
  <c r="H5160" i="5" s="1"/>
  <c r="M5160" i="5" s="1"/>
  <c r="N5160" i="5" s="1"/>
  <c r="G5159" i="5"/>
  <c r="H5159" i="5" s="1"/>
  <c r="M5159" i="5" s="1"/>
  <c r="N5159" i="5" s="1"/>
  <c r="G5158" i="5"/>
  <c r="H5158" i="5" s="1"/>
  <c r="M5158" i="5" s="1"/>
  <c r="N5158" i="5" s="1"/>
  <c r="G5156" i="5"/>
  <c r="H5156" i="5" s="1"/>
  <c r="M5156" i="5" s="1"/>
  <c r="N5156" i="5" s="1"/>
  <c r="G5263" i="5"/>
  <c r="H5263" i="5" s="1"/>
  <c r="M5263" i="5" s="1"/>
  <c r="N5263" i="5" s="1"/>
  <c r="G5068" i="5"/>
  <c r="H5068" i="5" s="1"/>
  <c r="M5068" i="5" s="1"/>
  <c r="N5068" i="5" s="1"/>
  <c r="G5161" i="5"/>
  <c r="H5161" i="5" s="1"/>
  <c r="M5161" i="5" s="1"/>
  <c r="N5161" i="5" s="1"/>
  <c r="G5162" i="5"/>
  <c r="H5162" i="5" s="1"/>
  <c r="M5162" i="5" s="1"/>
  <c r="N5162" i="5" s="1"/>
  <c r="G5264" i="5"/>
  <c r="H5264" i="5" s="1"/>
  <c r="M5264" i="5" s="1"/>
  <c r="N5264" i="5" s="1"/>
  <c r="G5044" i="5"/>
  <c r="H5044" i="5" s="1"/>
  <c r="M5044" i="5" s="1"/>
  <c r="N5044" i="5" s="1"/>
  <c r="G5058" i="5"/>
  <c r="H5058" i="5" s="1"/>
  <c r="M5058" i="5" s="1"/>
  <c r="N5058" i="5" s="1"/>
  <c r="G5057" i="5"/>
  <c r="H5057" i="5" s="1"/>
  <c r="M5057" i="5" s="1"/>
  <c r="N5057" i="5" s="1"/>
  <c r="G5069" i="5"/>
  <c r="H5069" i="5" s="1"/>
  <c r="M5069" i="5" s="1"/>
  <c r="N5069" i="5" s="1"/>
  <c r="G5271" i="5"/>
  <c r="H5271" i="5" s="1"/>
  <c r="M5271" i="5" s="1"/>
  <c r="N5271" i="5" s="1"/>
  <c r="G5267" i="5"/>
  <c r="H5267" i="5" s="1"/>
  <c r="M5267" i="5" s="1"/>
  <c r="N5267" i="5" s="1"/>
  <c r="G5273" i="5"/>
  <c r="H5273" i="5" s="1"/>
  <c r="M5273" i="5" s="1"/>
  <c r="N5273" i="5" s="1"/>
  <c r="G5266" i="5"/>
  <c r="H5266" i="5" s="1"/>
  <c r="M5266" i="5" s="1"/>
  <c r="N5266" i="5" s="1"/>
  <c r="G5272" i="5"/>
  <c r="H5272" i="5" s="1"/>
  <c r="M5272" i="5" s="1"/>
  <c r="N5272" i="5" s="1"/>
  <c r="G5274" i="5"/>
  <c r="H5274" i="5" s="1"/>
  <c r="M5274" i="5" s="1"/>
  <c r="N5274" i="5" s="1"/>
  <c r="G5270" i="5"/>
  <c r="H5270" i="5" s="1"/>
  <c r="M5270" i="5" s="1"/>
  <c r="N5270" i="5" s="1"/>
  <c r="G5265" i="5"/>
  <c r="H5265" i="5" s="1"/>
  <c r="M5265" i="5" s="1"/>
  <c r="N5265" i="5" s="1"/>
  <c r="G5268" i="5"/>
  <c r="H5268" i="5" s="1"/>
  <c r="M5268" i="5" s="1"/>
  <c r="N5268" i="5" s="1"/>
  <c r="G5269" i="5"/>
  <c r="H5269" i="5" s="1"/>
  <c r="M5269" i="5" s="1"/>
  <c r="N5269" i="5" s="1"/>
  <c r="G5279" i="5"/>
  <c r="H5279" i="5" s="1"/>
  <c r="M5279" i="5" s="1"/>
  <c r="N5279" i="5" s="1"/>
  <c r="G5280" i="5"/>
  <c r="H5280" i="5" s="1"/>
  <c r="M5280" i="5" s="1"/>
  <c r="N5280" i="5" s="1"/>
  <c r="G5284" i="5"/>
  <c r="H5284" i="5" s="1"/>
  <c r="M5284" i="5" s="1"/>
  <c r="N5284" i="5" s="1"/>
  <c r="G5277" i="5"/>
  <c r="H5277" i="5" s="1"/>
  <c r="M5277" i="5" s="1"/>
  <c r="N5277" i="5" s="1"/>
  <c r="G5285" i="5"/>
  <c r="H5285" i="5" s="1"/>
  <c r="M5285" i="5" s="1"/>
  <c r="N5285" i="5" s="1"/>
  <c r="G5278" i="5"/>
  <c r="H5278" i="5" s="1"/>
  <c r="M5278" i="5" s="1"/>
  <c r="N5278" i="5" s="1"/>
  <c r="G5283" i="5"/>
  <c r="H5283" i="5" s="1"/>
  <c r="M5283" i="5" s="1"/>
  <c r="N5283" i="5" s="1"/>
  <c r="G5276" i="5"/>
  <c r="H5276" i="5" s="1"/>
  <c r="M5276" i="5" s="1"/>
  <c r="N5276" i="5" s="1"/>
  <c r="G5281" i="5"/>
  <c r="H5281" i="5" s="1"/>
  <c r="M5281" i="5" s="1"/>
  <c r="N5281" i="5" s="1"/>
  <c r="G5275" i="5"/>
  <c r="H5275" i="5" s="1"/>
  <c r="M5275" i="5" s="1"/>
  <c r="N5275" i="5" s="1"/>
  <c r="G5282" i="5"/>
  <c r="H5282" i="5" s="1"/>
  <c r="M5282" i="5" s="1"/>
  <c r="N5282" i="5" s="1"/>
  <c r="G5166" i="5"/>
  <c r="H5166" i="5" s="1"/>
  <c r="M5166" i="5" s="1"/>
  <c r="N5166" i="5" s="1"/>
  <c r="G5163" i="5"/>
  <c r="H5163" i="5" s="1"/>
  <c r="M5163" i="5" s="1"/>
  <c r="N5163" i="5" s="1"/>
  <c r="G5164" i="5"/>
  <c r="H5164" i="5" s="1"/>
  <c r="M5164" i="5" s="1"/>
  <c r="N5164" i="5" s="1"/>
  <c r="G5165" i="5"/>
  <c r="H5165" i="5" s="1"/>
  <c r="M5165" i="5" s="1"/>
  <c r="N5165" i="5" s="1"/>
  <c r="G5291" i="5"/>
  <c r="H5291" i="5" s="1"/>
  <c r="M5291" i="5" s="1"/>
  <c r="N5291" i="5" s="1"/>
  <c r="G5290" i="5"/>
  <c r="H5290" i="5" s="1"/>
  <c r="M5290" i="5" s="1"/>
  <c r="N5290" i="5" s="1"/>
  <c r="G5287" i="5"/>
  <c r="H5287" i="5" s="1"/>
  <c r="M5287" i="5" s="1"/>
  <c r="N5287" i="5" s="1"/>
  <c r="G5293" i="5"/>
  <c r="H5293" i="5" s="1"/>
  <c r="M5293" i="5" s="1"/>
  <c r="N5293" i="5" s="1"/>
  <c r="G5294" i="5"/>
  <c r="H5294" i="5" s="1"/>
  <c r="M5294" i="5" s="1"/>
  <c r="N5294" i="5" s="1"/>
  <c r="G5288" i="5"/>
  <c r="H5288" i="5" s="1"/>
  <c r="M5288" i="5" s="1"/>
  <c r="N5288" i="5" s="1"/>
  <c r="G5292" i="5"/>
  <c r="H5292" i="5" s="1"/>
  <c r="M5292" i="5" s="1"/>
  <c r="N5292" i="5" s="1"/>
  <c r="G5295" i="5"/>
  <c r="H5295" i="5" s="1"/>
  <c r="M5295" i="5" s="1"/>
  <c r="N5295" i="5" s="1"/>
  <c r="G5296" i="5"/>
  <c r="H5296" i="5" s="1"/>
  <c r="M5296" i="5" s="1"/>
  <c r="N5296" i="5" s="1"/>
  <c r="G5289" i="5"/>
  <c r="H5289" i="5" s="1"/>
  <c r="M5289" i="5" s="1"/>
  <c r="N5289" i="5" s="1"/>
  <c r="G5286" i="5"/>
  <c r="H5286" i="5" s="1"/>
  <c r="M5286" i="5" s="1"/>
  <c r="N5286" i="5" s="1"/>
  <c r="G5167" i="5"/>
  <c r="H5167" i="5" s="1"/>
  <c r="M5167" i="5" s="1"/>
  <c r="N5167" i="5" s="1"/>
  <c r="G5318" i="5"/>
  <c r="H5318" i="5" s="1"/>
  <c r="M5318" i="5" s="1"/>
  <c r="N5318" i="5" s="1"/>
  <c r="G5312" i="5"/>
  <c r="H5312" i="5" s="1"/>
  <c r="M5312" i="5" s="1"/>
  <c r="N5312" i="5" s="1"/>
  <c r="G5311" i="5"/>
  <c r="H5311" i="5" s="1"/>
  <c r="M5311" i="5" s="1"/>
  <c r="N5311" i="5" s="1"/>
  <c r="G5322" i="5"/>
  <c r="H5322" i="5" s="1"/>
  <c r="M5322" i="5" s="1"/>
  <c r="N5322" i="5" s="1"/>
  <c r="G5317" i="5"/>
  <c r="H5317" i="5" s="1"/>
  <c r="M5317" i="5" s="1"/>
  <c r="N5317" i="5" s="1"/>
  <c r="G5316" i="5"/>
  <c r="H5316" i="5" s="1"/>
  <c r="M5316" i="5" s="1"/>
  <c r="N5316" i="5" s="1"/>
  <c r="G5300" i="5"/>
  <c r="H5300" i="5" s="1"/>
  <c r="M5300" i="5" s="1"/>
  <c r="N5300" i="5" s="1"/>
  <c r="G5305" i="5"/>
  <c r="H5305" i="5" s="1"/>
  <c r="M5305" i="5" s="1"/>
  <c r="N5305" i="5" s="1"/>
  <c r="G5306" i="5"/>
  <c r="H5306" i="5" s="1"/>
  <c r="M5306" i="5" s="1"/>
  <c r="N5306" i="5" s="1"/>
  <c r="G5308" i="5"/>
  <c r="H5308" i="5" s="1"/>
  <c r="M5308" i="5" s="1"/>
  <c r="N5308" i="5" s="1"/>
  <c r="G5320" i="5"/>
  <c r="H5320" i="5" s="1"/>
  <c r="M5320" i="5" s="1"/>
  <c r="N5320" i="5" s="1"/>
  <c r="G5309" i="5"/>
  <c r="H5309" i="5" s="1"/>
  <c r="M5309" i="5" s="1"/>
  <c r="N5309" i="5" s="1"/>
  <c r="G5301" i="5"/>
  <c r="H5301" i="5" s="1"/>
  <c r="M5301" i="5" s="1"/>
  <c r="N5301" i="5" s="1"/>
  <c r="G5315" i="5"/>
  <c r="H5315" i="5" s="1"/>
  <c r="M5315" i="5" s="1"/>
  <c r="N5315" i="5" s="1"/>
  <c r="G5314" i="5"/>
  <c r="H5314" i="5" s="1"/>
  <c r="M5314" i="5" s="1"/>
  <c r="N5314" i="5" s="1"/>
  <c r="G5313" i="5"/>
  <c r="H5313" i="5" s="1"/>
  <c r="M5313" i="5" s="1"/>
  <c r="N5313" i="5" s="1"/>
  <c r="G5321" i="5"/>
  <c r="H5321" i="5" s="1"/>
  <c r="M5321" i="5" s="1"/>
  <c r="N5321" i="5" s="1"/>
  <c r="G5319" i="5"/>
  <c r="H5319" i="5" s="1"/>
  <c r="M5319" i="5" s="1"/>
  <c r="N5319" i="5" s="1"/>
  <c r="G5310" i="5"/>
  <c r="H5310" i="5" s="1"/>
  <c r="M5310" i="5" s="1"/>
  <c r="N5310" i="5" s="1"/>
  <c r="G5303" i="5"/>
  <c r="H5303" i="5" s="1"/>
  <c r="M5303" i="5" s="1"/>
  <c r="N5303" i="5" s="1"/>
  <c r="G5299" i="5"/>
  <c r="H5299" i="5" s="1"/>
  <c r="M5299" i="5" s="1"/>
  <c r="N5299" i="5" s="1"/>
  <c r="G5302" i="5"/>
  <c r="H5302" i="5" s="1"/>
  <c r="M5302" i="5" s="1"/>
  <c r="N5302" i="5" s="1"/>
  <c r="G5304" i="5"/>
  <c r="H5304" i="5" s="1"/>
  <c r="M5304" i="5" s="1"/>
  <c r="N5304" i="5" s="1"/>
  <c r="G5297" i="5"/>
  <c r="H5297" i="5" s="1"/>
  <c r="M5297" i="5" s="1"/>
  <c r="N5297" i="5" s="1"/>
  <c r="G5307" i="5"/>
  <c r="H5307" i="5" s="1"/>
  <c r="M5307" i="5" s="1"/>
  <c r="N5307" i="5" s="1"/>
  <c r="G5298" i="5"/>
  <c r="H5298" i="5" s="1"/>
  <c r="M5298" i="5" s="1"/>
  <c r="N5298" i="5" s="1"/>
  <c r="G5323" i="5"/>
  <c r="H5323" i="5" s="1"/>
  <c r="M5323" i="5" s="1"/>
  <c r="N5323" i="5" s="1"/>
  <c r="G5328" i="5"/>
  <c r="H5328" i="5" s="1"/>
  <c r="M5328" i="5" s="1"/>
  <c r="N5328" i="5" s="1"/>
  <c r="G5325" i="5"/>
  <c r="H5325" i="5" s="1"/>
  <c r="M5325" i="5" s="1"/>
  <c r="N5325" i="5" s="1"/>
  <c r="G5327" i="5"/>
  <c r="H5327" i="5" s="1"/>
  <c r="M5327" i="5" s="1"/>
  <c r="N5327" i="5" s="1"/>
  <c r="G5326" i="5"/>
  <c r="H5326" i="5" s="1"/>
  <c r="M5326" i="5" s="1"/>
  <c r="N5326" i="5" s="1"/>
  <c r="G5324" i="5"/>
  <c r="H5324" i="5" s="1"/>
  <c r="M5324" i="5" s="1"/>
  <c r="N5324" i="5" s="1"/>
  <c r="G5046" i="5"/>
  <c r="H5046" i="5" s="1"/>
  <c r="M5046" i="5" s="1"/>
  <c r="N5046" i="5" s="1"/>
  <c r="G5050" i="5"/>
  <c r="H5050" i="5" s="1"/>
  <c r="M5050" i="5" s="1"/>
  <c r="N5050" i="5" s="1"/>
  <c r="G5168" i="5"/>
  <c r="H5168" i="5" s="1"/>
  <c r="M5168" i="5" s="1"/>
  <c r="N5168" i="5" s="1"/>
  <c r="G5329" i="5"/>
  <c r="H5329" i="5" s="1"/>
  <c r="M5329" i="5" s="1"/>
  <c r="N5329" i="5" s="1"/>
  <c r="G5331" i="5"/>
  <c r="H5331" i="5" s="1"/>
  <c r="M5331" i="5" s="1"/>
  <c r="N5331" i="5" s="1"/>
  <c r="G5330" i="5"/>
  <c r="H5330" i="5" s="1"/>
  <c r="M5330" i="5" s="1"/>
  <c r="N5330" i="5" s="1"/>
  <c r="G5170" i="5"/>
  <c r="H5170" i="5" s="1"/>
  <c r="M5170" i="5" s="1"/>
  <c r="N5170" i="5" s="1"/>
  <c r="G5169" i="5"/>
  <c r="H5169" i="5" s="1"/>
  <c r="M5169" i="5" s="1"/>
  <c r="N5169" i="5" s="1"/>
  <c r="G5332" i="5"/>
  <c r="H5332" i="5" s="1"/>
  <c r="M5332" i="5" s="1"/>
  <c r="N5332" i="5" s="1"/>
  <c r="G5333" i="5"/>
  <c r="H5333" i="5" s="1"/>
  <c r="M5333" i="5" s="1"/>
  <c r="N5333" i="5" s="1"/>
  <c r="G5059" i="5"/>
  <c r="H5059" i="5" s="1"/>
  <c r="M5059" i="5" s="1"/>
  <c r="N5059" i="5" s="1"/>
  <c r="G5072" i="5"/>
  <c r="H5072" i="5" s="1"/>
  <c r="M5072" i="5" s="1"/>
  <c r="N5072" i="5" s="1"/>
  <c r="G5071" i="5"/>
  <c r="H5071" i="5" s="1"/>
  <c r="M5071" i="5" s="1"/>
  <c r="N5071" i="5" s="1"/>
  <c r="G5074" i="5"/>
  <c r="H5074" i="5" s="1"/>
  <c r="M5074" i="5" s="1"/>
  <c r="N5074" i="5" s="1"/>
  <c r="G5070" i="5"/>
  <c r="H5070" i="5" s="1"/>
  <c r="M5070" i="5" s="1"/>
  <c r="N5070" i="5" s="1"/>
  <c r="G5076" i="5"/>
  <c r="H5076" i="5" s="1"/>
  <c r="M5076" i="5" s="1"/>
  <c r="N5076" i="5" s="1"/>
  <c r="G5075" i="5"/>
  <c r="H5075" i="5" s="1"/>
  <c r="M5075" i="5" s="1"/>
  <c r="N5075" i="5" s="1"/>
  <c r="G5073" i="5"/>
  <c r="H5073" i="5" s="1"/>
  <c r="M5073" i="5" s="1"/>
  <c r="N5073" i="5" s="1"/>
  <c r="G5350" i="5"/>
  <c r="H5350" i="5" s="1"/>
  <c r="M5350" i="5" s="1"/>
  <c r="N5350" i="5" s="1"/>
  <c r="G5347" i="5"/>
  <c r="H5347" i="5" s="1"/>
  <c r="M5347" i="5" s="1"/>
  <c r="N5347" i="5" s="1"/>
  <c r="G5351" i="5"/>
  <c r="H5351" i="5" s="1"/>
  <c r="M5351" i="5" s="1"/>
  <c r="N5351" i="5" s="1"/>
  <c r="G5343" i="5"/>
  <c r="H5343" i="5" s="1"/>
  <c r="M5343" i="5" s="1"/>
  <c r="N5343" i="5" s="1"/>
  <c r="G5334" i="5"/>
  <c r="H5334" i="5" s="1"/>
  <c r="M5334" i="5" s="1"/>
  <c r="N5334" i="5" s="1"/>
  <c r="G5339" i="5"/>
  <c r="H5339" i="5" s="1"/>
  <c r="M5339" i="5" s="1"/>
  <c r="N5339" i="5" s="1"/>
  <c r="G5338" i="5"/>
  <c r="H5338" i="5" s="1"/>
  <c r="M5338" i="5" s="1"/>
  <c r="N5338" i="5" s="1"/>
  <c r="G5346" i="5"/>
  <c r="H5346" i="5" s="1"/>
  <c r="M5346" i="5" s="1"/>
  <c r="N5346" i="5" s="1"/>
  <c r="G5336" i="5"/>
  <c r="H5336" i="5" s="1"/>
  <c r="M5336" i="5" s="1"/>
  <c r="N5336" i="5" s="1"/>
  <c r="G5344" i="5"/>
  <c r="H5344" i="5" s="1"/>
  <c r="M5344" i="5" s="1"/>
  <c r="N5344" i="5" s="1"/>
  <c r="G5348" i="5"/>
  <c r="H5348" i="5" s="1"/>
  <c r="M5348" i="5" s="1"/>
  <c r="N5348" i="5" s="1"/>
  <c r="G5335" i="5"/>
  <c r="H5335" i="5" s="1"/>
  <c r="M5335" i="5" s="1"/>
  <c r="N5335" i="5" s="1"/>
  <c r="G5340" i="5"/>
  <c r="H5340" i="5" s="1"/>
  <c r="M5340" i="5" s="1"/>
  <c r="N5340" i="5" s="1"/>
  <c r="G5341" i="5"/>
  <c r="H5341" i="5" s="1"/>
  <c r="M5341" i="5" s="1"/>
  <c r="N5341" i="5" s="1"/>
  <c r="G5345" i="5"/>
  <c r="H5345" i="5" s="1"/>
  <c r="M5345" i="5" s="1"/>
  <c r="N5345" i="5" s="1"/>
  <c r="G5337" i="5"/>
  <c r="H5337" i="5" s="1"/>
  <c r="M5337" i="5" s="1"/>
  <c r="N5337" i="5" s="1"/>
  <c r="G5349" i="5"/>
  <c r="H5349" i="5" s="1"/>
  <c r="M5349" i="5" s="1"/>
  <c r="N5349" i="5" s="1"/>
  <c r="G5342" i="5"/>
  <c r="H5342" i="5" s="1"/>
  <c r="M5342" i="5" s="1"/>
  <c r="N5342" i="5" s="1"/>
  <c r="G5040" i="5"/>
  <c r="H5040" i="5" s="1"/>
  <c r="M5040" i="5" s="1"/>
  <c r="N5040" i="5" s="1"/>
  <c r="G5048" i="5"/>
  <c r="H5048" i="5" s="1"/>
  <c r="M5048" i="5" s="1"/>
  <c r="N5048" i="5" s="1"/>
  <c r="G5060" i="5"/>
  <c r="H5060" i="5" s="1"/>
  <c r="M5060" i="5" s="1"/>
  <c r="N5060" i="5" s="1"/>
  <c r="G5078" i="5"/>
  <c r="H5078" i="5" s="1"/>
  <c r="M5078" i="5" s="1"/>
  <c r="N5078" i="5" s="1"/>
  <c r="G5077" i="5"/>
  <c r="H5077" i="5" s="1"/>
  <c r="M5077" i="5" s="1"/>
  <c r="N5077" i="5" s="1"/>
  <c r="G5382" i="5"/>
  <c r="H5382" i="5" s="1"/>
  <c r="M5382" i="5" s="1"/>
  <c r="N5382" i="5" s="1"/>
  <c r="G5368" i="5"/>
  <c r="H5368" i="5" s="1"/>
  <c r="M5368" i="5" s="1"/>
  <c r="N5368" i="5" s="1"/>
  <c r="G5370" i="5"/>
  <c r="H5370" i="5" s="1"/>
  <c r="M5370" i="5" s="1"/>
  <c r="N5370" i="5" s="1"/>
  <c r="G5381" i="5"/>
  <c r="H5381" i="5" s="1"/>
  <c r="M5381" i="5" s="1"/>
  <c r="N5381" i="5" s="1"/>
  <c r="G5383" i="5"/>
  <c r="H5383" i="5" s="1"/>
  <c r="M5383" i="5" s="1"/>
  <c r="N5383" i="5" s="1"/>
  <c r="G5372" i="5"/>
  <c r="H5372" i="5" s="1"/>
  <c r="M5372" i="5" s="1"/>
  <c r="N5372" i="5" s="1"/>
  <c r="G5357" i="5"/>
  <c r="H5357" i="5" s="1"/>
  <c r="M5357" i="5" s="1"/>
  <c r="N5357" i="5" s="1"/>
  <c r="G5369" i="5"/>
  <c r="H5369" i="5" s="1"/>
  <c r="M5369" i="5" s="1"/>
  <c r="N5369" i="5" s="1"/>
  <c r="G5380" i="5"/>
  <c r="H5380" i="5" s="1"/>
  <c r="M5380" i="5" s="1"/>
  <c r="N5380" i="5" s="1"/>
  <c r="G5361" i="5"/>
  <c r="H5361" i="5" s="1"/>
  <c r="M5361" i="5" s="1"/>
  <c r="N5361" i="5" s="1"/>
  <c r="G5371" i="5"/>
  <c r="H5371" i="5" s="1"/>
  <c r="M5371" i="5" s="1"/>
  <c r="N5371" i="5" s="1"/>
  <c r="G5365" i="5"/>
  <c r="H5365" i="5" s="1"/>
  <c r="M5365" i="5" s="1"/>
  <c r="N5365" i="5" s="1"/>
  <c r="G5356" i="5"/>
  <c r="H5356" i="5" s="1"/>
  <c r="M5356" i="5" s="1"/>
  <c r="N5356" i="5" s="1"/>
  <c r="G5379" i="5"/>
  <c r="H5379" i="5" s="1"/>
  <c r="M5379" i="5" s="1"/>
  <c r="N5379" i="5" s="1"/>
  <c r="G5376" i="5"/>
  <c r="H5376" i="5" s="1"/>
  <c r="M5376" i="5" s="1"/>
  <c r="N5376" i="5" s="1"/>
  <c r="G5373" i="5"/>
  <c r="H5373" i="5" s="1"/>
  <c r="M5373" i="5" s="1"/>
  <c r="N5373" i="5" s="1"/>
  <c r="G5362" i="5"/>
  <c r="H5362" i="5" s="1"/>
  <c r="M5362" i="5" s="1"/>
  <c r="N5362" i="5" s="1"/>
  <c r="G5367" i="5"/>
  <c r="H5367" i="5" s="1"/>
  <c r="M5367" i="5" s="1"/>
  <c r="N5367" i="5" s="1"/>
  <c r="G5374" i="5"/>
  <c r="H5374" i="5" s="1"/>
  <c r="M5374" i="5" s="1"/>
  <c r="N5374" i="5" s="1"/>
  <c r="G5354" i="5"/>
  <c r="H5354" i="5" s="1"/>
  <c r="M5354" i="5" s="1"/>
  <c r="N5354" i="5" s="1"/>
  <c r="G5363" i="5"/>
  <c r="H5363" i="5" s="1"/>
  <c r="M5363" i="5" s="1"/>
  <c r="N5363" i="5" s="1"/>
  <c r="G5360" i="5"/>
  <c r="H5360" i="5" s="1"/>
  <c r="M5360" i="5" s="1"/>
  <c r="N5360" i="5" s="1"/>
  <c r="G5366" i="5"/>
  <c r="H5366" i="5" s="1"/>
  <c r="M5366" i="5" s="1"/>
  <c r="N5366" i="5" s="1"/>
  <c r="G5353" i="5"/>
  <c r="H5353" i="5" s="1"/>
  <c r="M5353" i="5" s="1"/>
  <c r="N5353" i="5" s="1"/>
  <c r="G5355" i="5"/>
  <c r="H5355" i="5" s="1"/>
  <c r="M5355" i="5" s="1"/>
  <c r="N5355" i="5" s="1"/>
  <c r="G5375" i="5"/>
  <c r="H5375" i="5" s="1"/>
  <c r="M5375" i="5" s="1"/>
  <c r="N5375" i="5" s="1"/>
  <c r="G5352" i="5"/>
  <c r="H5352" i="5" s="1"/>
  <c r="M5352" i="5" s="1"/>
  <c r="N5352" i="5" s="1"/>
  <c r="G5377" i="5"/>
  <c r="H5377" i="5" s="1"/>
  <c r="M5377" i="5" s="1"/>
  <c r="N5377" i="5" s="1"/>
  <c r="G5359" i="5"/>
  <c r="H5359" i="5" s="1"/>
  <c r="M5359" i="5" s="1"/>
  <c r="N5359" i="5" s="1"/>
  <c r="G5378" i="5"/>
  <c r="H5378" i="5" s="1"/>
  <c r="M5378" i="5" s="1"/>
  <c r="N5378" i="5" s="1"/>
  <c r="G5364" i="5"/>
  <c r="H5364" i="5" s="1"/>
  <c r="M5364" i="5" s="1"/>
  <c r="N5364" i="5" s="1"/>
  <c r="G5358" i="5"/>
  <c r="H5358" i="5" s="1"/>
  <c r="M5358" i="5" s="1"/>
  <c r="N5358" i="5" s="1"/>
  <c r="G5061" i="5"/>
  <c r="H5061" i="5" s="1"/>
  <c r="M5061" i="5" s="1"/>
  <c r="N5061" i="5" s="1"/>
  <c r="G5080" i="5"/>
  <c r="H5080" i="5" s="1"/>
  <c r="M5080" i="5" s="1"/>
  <c r="N5080" i="5" s="1"/>
  <c r="G5079" i="5"/>
  <c r="H5079" i="5" s="1"/>
  <c r="M5079" i="5" s="1"/>
  <c r="N5079" i="5" s="1"/>
  <c r="G5453" i="5"/>
  <c r="H5453" i="5" s="1"/>
  <c r="M5453" i="5" s="1"/>
  <c r="N5453" i="5" s="1"/>
  <c r="G5451" i="5"/>
  <c r="H5451" i="5" s="1"/>
  <c r="M5451" i="5" s="1"/>
  <c r="N5451" i="5" s="1"/>
  <c r="G5408" i="5"/>
  <c r="H5408" i="5" s="1"/>
  <c r="M5408" i="5" s="1"/>
  <c r="N5408" i="5" s="1"/>
  <c r="G5469" i="5"/>
  <c r="H5469" i="5" s="1"/>
  <c r="M5469" i="5" s="1"/>
  <c r="N5469" i="5" s="1"/>
  <c r="G5444" i="5"/>
  <c r="H5444" i="5" s="1"/>
  <c r="M5444" i="5" s="1"/>
  <c r="N5444" i="5" s="1"/>
  <c r="G5450" i="5"/>
  <c r="H5450" i="5" s="1"/>
  <c r="M5450" i="5" s="1"/>
  <c r="N5450" i="5" s="1"/>
  <c r="G5496" i="5"/>
  <c r="H5496" i="5" s="1"/>
  <c r="M5496" i="5" s="1"/>
  <c r="N5496" i="5" s="1"/>
  <c r="G5475" i="5"/>
  <c r="H5475" i="5" s="1"/>
  <c r="M5475" i="5" s="1"/>
  <c r="N5475" i="5" s="1"/>
  <c r="G5392" i="5"/>
  <c r="H5392" i="5" s="1"/>
  <c r="M5392" i="5" s="1"/>
  <c r="N5392" i="5" s="1"/>
  <c r="G5429" i="5"/>
  <c r="H5429" i="5" s="1"/>
  <c r="M5429" i="5" s="1"/>
  <c r="N5429" i="5" s="1"/>
  <c r="G5485" i="5"/>
  <c r="H5485" i="5" s="1"/>
  <c r="M5485" i="5" s="1"/>
  <c r="N5485" i="5" s="1"/>
  <c r="G5423" i="5"/>
  <c r="H5423" i="5" s="1"/>
  <c r="M5423" i="5" s="1"/>
  <c r="N5423" i="5" s="1"/>
  <c r="G5463" i="5"/>
  <c r="H5463" i="5" s="1"/>
  <c r="M5463" i="5" s="1"/>
  <c r="N5463" i="5" s="1"/>
  <c r="G5422" i="5"/>
  <c r="H5422" i="5" s="1"/>
  <c r="M5422" i="5" s="1"/>
  <c r="N5422" i="5" s="1"/>
  <c r="G5448" i="5"/>
  <c r="H5448" i="5" s="1"/>
  <c r="M5448" i="5" s="1"/>
  <c r="N5448" i="5" s="1"/>
  <c r="G5459" i="5"/>
  <c r="H5459" i="5" s="1"/>
  <c r="M5459" i="5" s="1"/>
  <c r="N5459" i="5" s="1"/>
  <c r="G5491" i="5"/>
  <c r="H5491" i="5" s="1"/>
  <c r="M5491" i="5" s="1"/>
  <c r="N5491" i="5" s="1"/>
  <c r="G5447" i="5"/>
  <c r="H5447" i="5" s="1"/>
  <c r="M5447" i="5" s="1"/>
  <c r="N5447" i="5" s="1"/>
  <c r="G5479" i="5"/>
  <c r="H5479" i="5" s="1"/>
  <c r="M5479" i="5" s="1"/>
  <c r="N5479" i="5" s="1"/>
  <c r="G5388" i="5"/>
  <c r="H5388" i="5" s="1"/>
  <c r="M5388" i="5" s="1"/>
  <c r="N5388" i="5" s="1"/>
  <c r="G5461" i="5"/>
  <c r="H5461" i="5" s="1"/>
  <c r="M5461" i="5" s="1"/>
  <c r="N5461" i="5" s="1"/>
  <c r="G5458" i="5"/>
  <c r="H5458" i="5" s="1"/>
  <c r="M5458" i="5" s="1"/>
  <c r="N5458" i="5" s="1"/>
  <c r="G5497" i="5"/>
  <c r="H5497" i="5" s="1"/>
  <c r="M5497" i="5" s="1"/>
  <c r="N5497" i="5" s="1"/>
  <c r="G5436" i="5"/>
  <c r="H5436" i="5" s="1"/>
  <c r="M5436" i="5" s="1"/>
  <c r="N5436" i="5" s="1"/>
  <c r="G5440" i="5"/>
  <c r="H5440" i="5" s="1"/>
  <c r="M5440" i="5" s="1"/>
  <c r="N5440" i="5" s="1"/>
  <c r="G5460" i="5"/>
  <c r="H5460" i="5" s="1"/>
  <c r="M5460" i="5" s="1"/>
  <c r="N5460" i="5" s="1"/>
  <c r="G5470" i="5"/>
  <c r="H5470" i="5" s="1"/>
  <c r="M5470" i="5" s="1"/>
  <c r="N5470" i="5" s="1"/>
  <c r="G5407" i="5"/>
  <c r="H5407" i="5" s="1"/>
  <c r="M5407" i="5" s="1"/>
  <c r="N5407" i="5" s="1"/>
  <c r="G5403" i="5"/>
  <c r="H5403" i="5" s="1"/>
  <c r="M5403" i="5" s="1"/>
  <c r="N5403" i="5" s="1"/>
  <c r="G5391" i="5"/>
  <c r="H5391" i="5" s="1"/>
  <c r="M5391" i="5" s="1"/>
  <c r="N5391" i="5" s="1"/>
  <c r="G5418" i="5"/>
  <c r="H5418" i="5" s="1"/>
  <c r="M5418" i="5" s="1"/>
  <c r="N5418" i="5" s="1"/>
  <c r="G5389" i="5"/>
  <c r="H5389" i="5" s="1"/>
  <c r="M5389" i="5" s="1"/>
  <c r="N5389" i="5" s="1"/>
  <c r="G5385" i="5"/>
  <c r="H5385" i="5" s="1"/>
  <c r="M5385" i="5" s="1"/>
  <c r="N5385" i="5" s="1"/>
  <c r="G5484" i="5"/>
  <c r="H5484" i="5" s="1"/>
  <c r="M5484" i="5" s="1"/>
  <c r="N5484" i="5" s="1"/>
  <c r="G5435" i="5"/>
  <c r="H5435" i="5" s="1"/>
  <c r="M5435" i="5" s="1"/>
  <c r="N5435" i="5" s="1"/>
  <c r="G5401" i="5"/>
  <c r="H5401" i="5" s="1"/>
  <c r="M5401" i="5" s="1"/>
  <c r="N5401" i="5" s="1"/>
  <c r="G5446" i="5"/>
  <c r="H5446" i="5" s="1"/>
  <c r="M5446" i="5" s="1"/>
  <c r="N5446" i="5" s="1"/>
  <c r="G5468" i="5"/>
  <c r="H5468" i="5" s="1"/>
  <c r="M5468" i="5" s="1"/>
  <c r="N5468" i="5" s="1"/>
  <c r="G5393" i="5"/>
  <c r="H5393" i="5" s="1"/>
  <c r="M5393" i="5" s="1"/>
  <c r="N5393" i="5" s="1"/>
  <c r="G5411" i="5"/>
  <c r="H5411" i="5" s="1"/>
  <c r="M5411" i="5" s="1"/>
  <c r="N5411" i="5" s="1"/>
  <c r="G5412" i="5"/>
  <c r="H5412" i="5" s="1"/>
  <c r="M5412" i="5" s="1"/>
  <c r="N5412" i="5" s="1"/>
  <c r="G5442" i="5"/>
  <c r="H5442" i="5" s="1"/>
  <c r="M5442" i="5" s="1"/>
  <c r="N5442" i="5" s="1"/>
  <c r="G5396" i="5"/>
  <c r="H5396" i="5" s="1"/>
  <c r="M5396" i="5" s="1"/>
  <c r="N5396" i="5" s="1"/>
  <c r="G5390" i="5"/>
  <c r="H5390" i="5" s="1"/>
  <c r="M5390" i="5" s="1"/>
  <c r="N5390" i="5" s="1"/>
  <c r="G5467" i="5"/>
  <c r="H5467" i="5" s="1"/>
  <c r="M5467" i="5" s="1"/>
  <c r="N5467" i="5" s="1"/>
  <c r="G5493" i="5"/>
  <c r="H5493" i="5" s="1"/>
  <c r="M5493" i="5" s="1"/>
  <c r="N5493" i="5" s="1"/>
  <c r="G5434" i="5"/>
  <c r="H5434" i="5" s="1"/>
  <c r="M5434" i="5" s="1"/>
  <c r="N5434" i="5" s="1"/>
  <c r="G5494" i="5"/>
  <c r="H5494" i="5" s="1"/>
  <c r="M5494" i="5" s="1"/>
  <c r="N5494" i="5" s="1"/>
  <c r="G5417" i="5"/>
  <c r="H5417" i="5" s="1"/>
  <c r="M5417" i="5" s="1"/>
  <c r="N5417" i="5" s="1"/>
  <c r="G5414" i="5"/>
  <c r="H5414" i="5" s="1"/>
  <c r="M5414" i="5" s="1"/>
  <c r="N5414" i="5" s="1"/>
  <c r="G5416" i="5"/>
  <c r="H5416" i="5" s="1"/>
  <c r="M5416" i="5" s="1"/>
  <c r="N5416" i="5" s="1"/>
  <c r="G5384" i="5"/>
  <c r="H5384" i="5" s="1"/>
  <c r="M5384" i="5" s="1"/>
  <c r="N5384" i="5" s="1"/>
  <c r="G5420" i="5"/>
  <c r="H5420" i="5" s="1"/>
  <c r="M5420" i="5" s="1"/>
  <c r="N5420" i="5" s="1"/>
  <c r="G5421" i="5"/>
  <c r="H5421" i="5" s="1"/>
  <c r="M5421" i="5" s="1"/>
  <c r="N5421" i="5" s="1"/>
  <c r="G5487" i="5"/>
  <c r="H5487" i="5" s="1"/>
  <c r="M5487" i="5" s="1"/>
  <c r="N5487" i="5" s="1"/>
  <c r="G5457" i="5"/>
  <c r="H5457" i="5" s="1"/>
  <c r="M5457" i="5" s="1"/>
  <c r="N5457" i="5" s="1"/>
  <c r="G5397" i="5"/>
  <c r="H5397" i="5" s="1"/>
  <c r="M5397" i="5" s="1"/>
  <c r="N5397" i="5" s="1"/>
  <c r="G5456" i="5"/>
  <c r="H5456" i="5" s="1"/>
  <c r="M5456" i="5" s="1"/>
  <c r="N5456" i="5" s="1"/>
  <c r="G5489" i="5"/>
  <c r="H5489" i="5" s="1"/>
  <c r="M5489" i="5" s="1"/>
  <c r="N5489" i="5" s="1"/>
  <c r="G5419" i="5"/>
  <c r="H5419" i="5" s="1"/>
  <c r="M5419" i="5" s="1"/>
  <c r="N5419" i="5" s="1"/>
  <c r="G5466" i="5"/>
  <c r="H5466" i="5" s="1"/>
  <c r="M5466" i="5" s="1"/>
  <c r="N5466" i="5" s="1"/>
  <c r="G5476" i="5"/>
  <c r="H5476" i="5" s="1"/>
  <c r="M5476" i="5" s="1"/>
  <c r="N5476" i="5" s="1"/>
  <c r="G5495" i="5"/>
  <c r="H5495" i="5" s="1"/>
  <c r="M5495" i="5" s="1"/>
  <c r="N5495" i="5" s="1"/>
  <c r="G5488" i="5"/>
  <c r="H5488" i="5" s="1"/>
  <c r="M5488" i="5" s="1"/>
  <c r="N5488" i="5" s="1"/>
  <c r="G5449" i="5"/>
  <c r="H5449" i="5" s="1"/>
  <c r="M5449" i="5" s="1"/>
  <c r="N5449" i="5" s="1"/>
  <c r="G5427" i="5"/>
  <c r="H5427" i="5" s="1"/>
  <c r="M5427" i="5" s="1"/>
  <c r="N5427" i="5" s="1"/>
  <c r="G5406" i="5"/>
  <c r="H5406" i="5" s="1"/>
  <c r="M5406" i="5" s="1"/>
  <c r="N5406" i="5" s="1"/>
  <c r="G5402" i="5"/>
  <c r="H5402" i="5" s="1"/>
  <c r="M5402" i="5" s="1"/>
  <c r="N5402" i="5" s="1"/>
  <c r="G5445" i="5"/>
  <c r="H5445" i="5" s="1"/>
  <c r="M5445" i="5" s="1"/>
  <c r="N5445" i="5" s="1"/>
  <c r="G5405" i="5"/>
  <c r="H5405" i="5" s="1"/>
  <c r="M5405" i="5" s="1"/>
  <c r="N5405" i="5" s="1"/>
  <c r="G5413" i="5"/>
  <c r="H5413" i="5" s="1"/>
  <c r="M5413" i="5" s="1"/>
  <c r="N5413" i="5" s="1"/>
  <c r="G5477" i="5"/>
  <c r="H5477" i="5" s="1"/>
  <c r="M5477" i="5" s="1"/>
  <c r="N5477" i="5" s="1"/>
  <c r="G5465" i="5"/>
  <c r="H5465" i="5" s="1"/>
  <c r="M5465" i="5" s="1"/>
  <c r="N5465" i="5" s="1"/>
  <c r="G5400" i="5"/>
  <c r="H5400" i="5" s="1"/>
  <c r="M5400" i="5" s="1"/>
  <c r="N5400" i="5" s="1"/>
  <c r="G5482" i="5"/>
  <c r="H5482" i="5" s="1"/>
  <c r="M5482" i="5" s="1"/>
  <c r="N5482" i="5" s="1"/>
  <c r="G5404" i="5"/>
  <c r="H5404" i="5" s="1"/>
  <c r="M5404" i="5" s="1"/>
  <c r="N5404" i="5" s="1"/>
  <c r="G5430" i="5"/>
  <c r="H5430" i="5" s="1"/>
  <c r="M5430" i="5" s="1"/>
  <c r="N5430" i="5" s="1"/>
  <c r="G5386" i="5"/>
  <c r="H5386" i="5" s="1"/>
  <c r="M5386" i="5" s="1"/>
  <c r="N5386" i="5" s="1"/>
  <c r="G5394" i="5"/>
  <c r="H5394" i="5" s="1"/>
  <c r="M5394" i="5" s="1"/>
  <c r="N5394" i="5" s="1"/>
  <c r="G5473" i="5"/>
  <c r="H5473" i="5" s="1"/>
  <c r="M5473" i="5" s="1"/>
  <c r="N5473" i="5" s="1"/>
  <c r="G5486" i="5"/>
  <c r="H5486" i="5" s="1"/>
  <c r="M5486" i="5" s="1"/>
  <c r="N5486" i="5" s="1"/>
  <c r="G5481" i="5"/>
  <c r="H5481" i="5" s="1"/>
  <c r="M5481" i="5" s="1"/>
  <c r="N5481" i="5" s="1"/>
  <c r="G5455" i="5"/>
  <c r="H5455" i="5" s="1"/>
  <c r="M5455" i="5" s="1"/>
  <c r="N5455" i="5" s="1"/>
  <c r="G5437" i="5"/>
  <c r="H5437" i="5" s="1"/>
  <c r="M5437" i="5" s="1"/>
  <c r="N5437" i="5" s="1"/>
  <c r="G5480" i="5"/>
  <c r="H5480" i="5" s="1"/>
  <c r="M5480" i="5" s="1"/>
  <c r="N5480" i="5" s="1"/>
  <c r="G5415" i="5"/>
  <c r="H5415" i="5" s="1"/>
  <c r="M5415" i="5" s="1"/>
  <c r="N5415" i="5" s="1"/>
  <c r="G5431" i="5"/>
  <c r="H5431" i="5" s="1"/>
  <c r="M5431" i="5" s="1"/>
  <c r="N5431" i="5" s="1"/>
  <c r="G5472" i="5"/>
  <c r="H5472" i="5" s="1"/>
  <c r="M5472" i="5" s="1"/>
  <c r="N5472" i="5" s="1"/>
  <c r="G5399" i="5"/>
  <c r="H5399" i="5" s="1"/>
  <c r="M5399" i="5" s="1"/>
  <c r="N5399" i="5" s="1"/>
  <c r="G5426" i="5"/>
  <c r="H5426" i="5" s="1"/>
  <c r="M5426" i="5" s="1"/>
  <c r="N5426" i="5" s="1"/>
  <c r="G5452" i="5"/>
  <c r="H5452" i="5" s="1"/>
  <c r="M5452" i="5" s="1"/>
  <c r="N5452" i="5" s="1"/>
  <c r="G5398" i="5"/>
  <c r="H5398" i="5" s="1"/>
  <c r="M5398" i="5" s="1"/>
  <c r="N5398" i="5" s="1"/>
  <c r="G5409" i="5"/>
  <c r="H5409" i="5" s="1"/>
  <c r="M5409" i="5" s="1"/>
  <c r="N5409" i="5" s="1"/>
  <c r="G5492" i="5"/>
  <c r="H5492" i="5" s="1"/>
  <c r="M5492" i="5" s="1"/>
  <c r="N5492" i="5" s="1"/>
  <c r="G5474" i="5"/>
  <c r="H5474" i="5" s="1"/>
  <c r="M5474" i="5" s="1"/>
  <c r="N5474" i="5" s="1"/>
  <c r="G5433" i="5"/>
  <c r="H5433" i="5" s="1"/>
  <c r="M5433" i="5" s="1"/>
  <c r="N5433" i="5" s="1"/>
  <c r="G5443" i="5"/>
  <c r="H5443" i="5" s="1"/>
  <c r="M5443" i="5" s="1"/>
  <c r="N5443" i="5" s="1"/>
  <c r="G5439" i="5"/>
  <c r="H5439" i="5" s="1"/>
  <c r="M5439" i="5" s="1"/>
  <c r="N5439" i="5" s="1"/>
  <c r="G5483" i="5"/>
  <c r="H5483" i="5" s="1"/>
  <c r="M5483" i="5" s="1"/>
  <c r="N5483" i="5" s="1"/>
  <c r="G5490" i="5"/>
  <c r="H5490" i="5" s="1"/>
  <c r="M5490" i="5" s="1"/>
  <c r="N5490" i="5" s="1"/>
  <c r="G5432" i="5"/>
  <c r="H5432" i="5" s="1"/>
  <c r="M5432" i="5" s="1"/>
  <c r="N5432" i="5" s="1"/>
  <c r="G5464" i="5"/>
  <c r="H5464" i="5" s="1"/>
  <c r="M5464" i="5" s="1"/>
  <c r="N5464" i="5" s="1"/>
  <c r="G5425" i="5"/>
  <c r="H5425" i="5" s="1"/>
  <c r="M5425" i="5" s="1"/>
  <c r="N5425" i="5" s="1"/>
  <c r="G5395" i="5"/>
  <c r="H5395" i="5" s="1"/>
  <c r="M5395" i="5" s="1"/>
  <c r="N5395" i="5" s="1"/>
  <c r="G5454" i="5"/>
  <c r="H5454" i="5" s="1"/>
  <c r="M5454" i="5" s="1"/>
  <c r="N5454" i="5" s="1"/>
  <c r="G5438" i="5"/>
  <c r="H5438" i="5" s="1"/>
  <c r="M5438" i="5" s="1"/>
  <c r="N5438" i="5" s="1"/>
  <c r="G5410" i="5"/>
  <c r="H5410" i="5" s="1"/>
  <c r="M5410" i="5" s="1"/>
  <c r="N5410" i="5" s="1"/>
  <c r="G5387" i="5"/>
  <c r="H5387" i="5" s="1"/>
  <c r="M5387" i="5" s="1"/>
  <c r="N5387" i="5" s="1"/>
  <c r="G5424" i="5"/>
  <c r="H5424" i="5" s="1"/>
  <c r="M5424" i="5" s="1"/>
  <c r="N5424" i="5" s="1"/>
  <c r="G5441" i="5"/>
  <c r="H5441" i="5" s="1"/>
  <c r="M5441" i="5" s="1"/>
  <c r="N5441" i="5" s="1"/>
  <c r="G5478" i="5"/>
  <c r="H5478" i="5" s="1"/>
  <c r="M5478" i="5" s="1"/>
  <c r="N5478" i="5" s="1"/>
  <c r="G5471" i="5"/>
  <c r="H5471" i="5" s="1"/>
  <c r="M5471" i="5" s="1"/>
  <c r="N5471" i="5" s="1"/>
  <c r="G5428" i="5"/>
  <c r="H5428" i="5" s="1"/>
  <c r="M5428" i="5" s="1"/>
  <c r="N5428" i="5" s="1"/>
  <c r="G5462" i="5"/>
  <c r="H5462" i="5" s="1"/>
  <c r="M5462" i="5" s="1"/>
  <c r="N5462" i="5" s="1"/>
  <c r="G5081" i="5"/>
  <c r="H5081" i="5" s="1"/>
  <c r="M5081" i="5" s="1"/>
  <c r="N5081" i="5" s="1"/>
  <c r="G5172" i="5"/>
  <c r="H5172" i="5" s="1"/>
  <c r="M5172" i="5" s="1"/>
  <c r="N5172" i="5" s="1"/>
  <c r="G5173" i="5"/>
  <c r="H5173" i="5" s="1"/>
  <c r="M5173" i="5" s="1"/>
  <c r="N5173" i="5" s="1"/>
  <c r="G5171" i="5"/>
  <c r="H5171" i="5" s="1"/>
  <c r="M5171" i="5" s="1"/>
  <c r="N5171" i="5" s="1"/>
  <c r="G5520" i="5"/>
  <c r="H5520" i="5" s="1"/>
  <c r="M5520" i="5" s="1"/>
  <c r="N5520" i="5" s="1"/>
  <c r="G5572" i="5"/>
  <c r="H5572" i="5" s="1"/>
  <c r="M5572" i="5" s="1"/>
  <c r="N5572" i="5" s="1"/>
  <c r="G5574" i="5"/>
  <c r="H5574" i="5" s="1"/>
  <c r="M5574" i="5" s="1"/>
  <c r="N5574" i="5" s="1"/>
  <c r="G5525" i="5"/>
  <c r="H5525" i="5" s="1"/>
  <c r="M5525" i="5" s="1"/>
  <c r="N5525" i="5" s="1"/>
  <c r="G5597" i="5"/>
  <c r="H5597" i="5" s="1"/>
  <c r="M5597" i="5" s="1"/>
  <c r="N5597" i="5" s="1"/>
  <c r="G5595" i="5"/>
  <c r="H5595" i="5" s="1"/>
  <c r="M5595" i="5" s="1"/>
  <c r="N5595" i="5" s="1"/>
  <c r="G5510" i="5"/>
  <c r="H5510" i="5" s="1"/>
  <c r="M5510" i="5" s="1"/>
  <c r="N5510" i="5" s="1"/>
  <c r="G5524" i="5"/>
  <c r="H5524" i="5" s="1"/>
  <c r="M5524" i="5" s="1"/>
  <c r="N5524" i="5" s="1"/>
  <c r="G5544" i="5"/>
  <c r="H5544" i="5" s="1"/>
  <c r="M5544" i="5" s="1"/>
  <c r="N5544" i="5" s="1"/>
  <c r="G5584" i="5"/>
  <c r="H5584" i="5" s="1"/>
  <c r="M5584" i="5" s="1"/>
  <c r="N5584" i="5" s="1"/>
  <c r="G5596" i="5"/>
  <c r="H5596" i="5" s="1"/>
  <c r="M5596" i="5" s="1"/>
  <c r="N5596" i="5" s="1"/>
  <c r="G5607" i="5"/>
  <c r="H5607" i="5" s="1"/>
  <c r="M5607" i="5" s="1"/>
  <c r="N5607" i="5" s="1"/>
  <c r="G5515" i="5"/>
  <c r="H5515" i="5" s="1"/>
  <c r="M5515" i="5" s="1"/>
  <c r="N5515" i="5" s="1"/>
  <c r="G5609" i="5"/>
  <c r="H5609" i="5" s="1"/>
  <c r="M5609" i="5" s="1"/>
  <c r="N5609" i="5" s="1"/>
  <c r="G5519" i="5"/>
  <c r="H5519" i="5" s="1"/>
  <c r="M5519" i="5" s="1"/>
  <c r="N5519" i="5" s="1"/>
  <c r="G5559" i="5"/>
  <c r="H5559" i="5" s="1"/>
  <c r="M5559" i="5" s="1"/>
  <c r="N5559" i="5" s="1"/>
  <c r="G5518" i="5"/>
  <c r="H5518" i="5" s="1"/>
  <c r="M5518" i="5" s="1"/>
  <c r="N5518" i="5" s="1"/>
  <c r="G5590" i="5"/>
  <c r="H5590" i="5" s="1"/>
  <c r="M5590" i="5" s="1"/>
  <c r="N5590" i="5" s="1"/>
  <c r="G5615" i="5"/>
  <c r="H5615" i="5" s="1"/>
  <c r="M5615" i="5" s="1"/>
  <c r="N5615" i="5" s="1"/>
  <c r="G5563" i="5"/>
  <c r="H5563" i="5" s="1"/>
  <c r="M5563" i="5" s="1"/>
  <c r="N5563" i="5" s="1"/>
  <c r="G5604" i="5"/>
  <c r="H5604" i="5" s="1"/>
  <c r="M5604" i="5" s="1"/>
  <c r="N5604" i="5" s="1"/>
  <c r="G5554" i="5"/>
  <c r="H5554" i="5" s="1"/>
  <c r="M5554" i="5" s="1"/>
  <c r="N5554" i="5" s="1"/>
  <c r="G5567" i="5"/>
  <c r="H5567" i="5" s="1"/>
  <c r="M5567" i="5" s="1"/>
  <c r="N5567" i="5" s="1"/>
  <c r="G5532" i="5"/>
  <c r="H5532" i="5" s="1"/>
  <c r="M5532" i="5" s="1"/>
  <c r="N5532" i="5" s="1"/>
  <c r="G5605" i="5"/>
  <c r="H5605" i="5" s="1"/>
  <c r="M5605" i="5" s="1"/>
  <c r="N5605" i="5" s="1"/>
  <c r="G5550" i="5"/>
  <c r="H5550" i="5" s="1"/>
  <c r="M5550" i="5" s="1"/>
  <c r="N5550" i="5" s="1"/>
  <c r="G5546" i="5"/>
  <c r="H5546" i="5" s="1"/>
  <c r="M5546" i="5" s="1"/>
  <c r="N5546" i="5" s="1"/>
  <c r="G5587" i="5"/>
  <c r="H5587" i="5" s="1"/>
  <c r="M5587" i="5" s="1"/>
  <c r="N5587" i="5" s="1"/>
  <c r="G5509" i="5"/>
  <c r="H5509" i="5" s="1"/>
  <c r="M5509" i="5" s="1"/>
  <c r="N5509" i="5" s="1"/>
  <c r="G5589" i="5"/>
  <c r="H5589" i="5" s="1"/>
  <c r="M5589" i="5" s="1"/>
  <c r="N5589" i="5" s="1"/>
  <c r="G5588" i="5"/>
  <c r="H5588" i="5" s="1"/>
  <c r="M5588" i="5" s="1"/>
  <c r="N5588" i="5" s="1"/>
  <c r="G5594" i="5"/>
  <c r="H5594" i="5" s="1"/>
  <c r="M5594" i="5" s="1"/>
  <c r="N5594" i="5" s="1"/>
  <c r="G5583" i="5"/>
  <c r="H5583" i="5" s="1"/>
  <c r="M5583" i="5" s="1"/>
  <c r="N5583" i="5" s="1"/>
  <c r="G5562" i="5"/>
  <c r="H5562" i="5" s="1"/>
  <c r="M5562" i="5" s="1"/>
  <c r="N5562" i="5" s="1"/>
  <c r="G5523" i="5"/>
  <c r="H5523" i="5" s="1"/>
  <c r="M5523" i="5" s="1"/>
  <c r="N5523" i="5" s="1"/>
  <c r="G5512" i="5"/>
  <c r="H5512" i="5" s="1"/>
  <c r="M5512" i="5" s="1"/>
  <c r="N5512" i="5" s="1"/>
  <c r="G5612" i="5"/>
  <c r="H5612" i="5" s="1"/>
  <c r="M5612" i="5" s="1"/>
  <c r="N5612" i="5" s="1"/>
  <c r="G5540" i="5"/>
  <c r="H5540" i="5" s="1"/>
  <c r="M5540" i="5" s="1"/>
  <c r="N5540" i="5" s="1"/>
  <c r="G5608" i="5"/>
  <c r="H5608" i="5" s="1"/>
  <c r="M5608" i="5" s="1"/>
  <c r="N5608" i="5" s="1"/>
  <c r="G5603" i="5"/>
  <c r="H5603" i="5" s="1"/>
  <c r="M5603" i="5" s="1"/>
  <c r="N5603" i="5" s="1"/>
  <c r="G5521" i="5"/>
  <c r="H5521" i="5" s="1"/>
  <c r="M5521" i="5" s="1"/>
  <c r="N5521" i="5" s="1"/>
  <c r="G5529" i="5"/>
  <c r="H5529" i="5" s="1"/>
  <c r="M5529" i="5" s="1"/>
  <c r="N5529" i="5" s="1"/>
  <c r="G5549" i="5"/>
  <c r="H5549" i="5" s="1"/>
  <c r="M5549" i="5" s="1"/>
  <c r="N5549" i="5" s="1"/>
  <c r="G5507" i="5"/>
  <c r="H5507" i="5" s="1"/>
  <c r="M5507" i="5" s="1"/>
  <c r="N5507" i="5" s="1"/>
  <c r="G5504" i="5"/>
  <c r="H5504" i="5" s="1"/>
  <c r="M5504" i="5" s="1"/>
  <c r="N5504" i="5" s="1"/>
  <c r="G5505" i="5"/>
  <c r="H5505" i="5" s="1"/>
  <c r="M5505" i="5" s="1"/>
  <c r="N5505" i="5" s="1"/>
  <c r="G5531" i="5"/>
  <c r="H5531" i="5" s="1"/>
  <c r="M5531" i="5" s="1"/>
  <c r="N5531" i="5" s="1"/>
  <c r="G5614" i="5"/>
  <c r="H5614" i="5" s="1"/>
  <c r="M5614" i="5" s="1"/>
  <c r="N5614" i="5" s="1"/>
  <c r="G5593" i="5"/>
  <c r="H5593" i="5" s="1"/>
  <c r="M5593" i="5" s="1"/>
  <c r="N5593" i="5" s="1"/>
  <c r="G5516" i="5"/>
  <c r="H5516" i="5" s="1"/>
  <c r="M5516" i="5" s="1"/>
  <c r="N5516" i="5" s="1"/>
  <c r="G5606" i="5"/>
  <c r="H5606" i="5" s="1"/>
  <c r="M5606" i="5" s="1"/>
  <c r="N5606" i="5" s="1"/>
  <c r="G5552" i="5"/>
  <c r="H5552" i="5" s="1"/>
  <c r="M5552" i="5" s="1"/>
  <c r="N5552" i="5" s="1"/>
  <c r="G5503" i="5"/>
  <c r="H5503" i="5" s="1"/>
  <c r="M5503" i="5" s="1"/>
  <c r="N5503" i="5" s="1"/>
  <c r="G5502" i="5"/>
  <c r="H5502" i="5" s="1"/>
  <c r="M5502" i="5" s="1"/>
  <c r="N5502" i="5" s="1"/>
  <c r="G5573" i="5"/>
  <c r="H5573" i="5" s="1"/>
  <c r="M5573" i="5" s="1"/>
  <c r="N5573" i="5" s="1"/>
  <c r="G5547" i="5"/>
  <c r="H5547" i="5" s="1"/>
  <c r="M5547" i="5" s="1"/>
  <c r="N5547" i="5" s="1"/>
  <c r="G5602" i="5"/>
  <c r="H5602" i="5" s="1"/>
  <c r="M5602" i="5" s="1"/>
  <c r="N5602" i="5" s="1"/>
  <c r="G5548" i="5"/>
  <c r="H5548" i="5" s="1"/>
  <c r="M5548" i="5" s="1"/>
  <c r="N5548" i="5" s="1"/>
  <c r="G5551" i="5"/>
  <c r="H5551" i="5" s="1"/>
  <c r="M5551" i="5" s="1"/>
  <c r="N5551" i="5" s="1"/>
  <c r="G5541" i="5"/>
  <c r="H5541" i="5" s="1"/>
  <c r="M5541" i="5" s="1"/>
  <c r="N5541" i="5" s="1"/>
  <c r="G5513" i="5"/>
  <c r="H5513" i="5" s="1"/>
  <c r="M5513" i="5" s="1"/>
  <c r="N5513" i="5" s="1"/>
  <c r="G5528" i="5"/>
  <c r="H5528" i="5" s="1"/>
  <c r="M5528" i="5" s="1"/>
  <c r="N5528" i="5" s="1"/>
  <c r="G5561" i="5"/>
  <c r="H5561" i="5" s="1"/>
  <c r="M5561" i="5" s="1"/>
  <c r="N5561" i="5" s="1"/>
  <c r="G5534" i="5"/>
  <c r="H5534" i="5" s="1"/>
  <c r="M5534" i="5" s="1"/>
  <c r="N5534" i="5" s="1"/>
  <c r="G5506" i="5"/>
  <c r="H5506" i="5" s="1"/>
  <c r="M5506" i="5" s="1"/>
  <c r="N5506" i="5" s="1"/>
  <c r="G5557" i="5"/>
  <c r="H5557" i="5" s="1"/>
  <c r="M5557" i="5" s="1"/>
  <c r="N5557" i="5" s="1"/>
  <c r="G5601" i="5"/>
  <c r="H5601" i="5" s="1"/>
  <c r="M5601" i="5" s="1"/>
  <c r="N5601" i="5" s="1"/>
  <c r="G5556" i="5"/>
  <c r="H5556" i="5" s="1"/>
  <c r="M5556" i="5" s="1"/>
  <c r="N5556" i="5" s="1"/>
  <c r="G5514" i="5"/>
  <c r="H5514" i="5" s="1"/>
  <c r="M5514" i="5" s="1"/>
  <c r="N5514" i="5" s="1"/>
  <c r="G5576" i="5"/>
  <c r="H5576" i="5" s="1"/>
  <c r="M5576" i="5" s="1"/>
  <c r="N5576" i="5" s="1"/>
  <c r="G5580" i="5"/>
  <c r="H5580" i="5" s="1"/>
  <c r="M5580" i="5" s="1"/>
  <c r="N5580" i="5" s="1"/>
  <c r="G5558" i="5"/>
  <c r="H5558" i="5" s="1"/>
  <c r="M5558" i="5" s="1"/>
  <c r="N5558" i="5" s="1"/>
  <c r="G5600" i="5"/>
  <c r="H5600" i="5" s="1"/>
  <c r="M5600" i="5" s="1"/>
  <c r="N5600" i="5" s="1"/>
  <c r="G5616" i="5"/>
  <c r="H5616" i="5" s="1"/>
  <c r="M5616" i="5" s="1"/>
  <c r="N5616" i="5" s="1"/>
  <c r="G5582" i="5"/>
  <c r="H5582" i="5" s="1"/>
  <c r="M5582" i="5" s="1"/>
  <c r="N5582" i="5" s="1"/>
  <c r="G5539" i="5"/>
  <c r="H5539" i="5" s="1"/>
  <c r="M5539" i="5" s="1"/>
  <c r="N5539" i="5" s="1"/>
  <c r="G5526" i="5"/>
  <c r="H5526" i="5" s="1"/>
  <c r="M5526" i="5" s="1"/>
  <c r="N5526" i="5" s="1"/>
  <c r="G5599" i="5"/>
  <c r="H5599" i="5" s="1"/>
  <c r="M5599" i="5" s="1"/>
  <c r="N5599" i="5" s="1"/>
  <c r="G5537" i="5"/>
  <c r="H5537" i="5" s="1"/>
  <c r="M5537" i="5" s="1"/>
  <c r="N5537" i="5" s="1"/>
  <c r="G5598" i="5"/>
  <c r="H5598" i="5" s="1"/>
  <c r="M5598" i="5" s="1"/>
  <c r="N5598" i="5" s="1"/>
  <c r="G5538" i="5"/>
  <c r="H5538" i="5" s="1"/>
  <c r="M5538" i="5" s="1"/>
  <c r="N5538" i="5" s="1"/>
  <c r="G5527" i="5"/>
  <c r="H5527" i="5" s="1"/>
  <c r="M5527" i="5" s="1"/>
  <c r="N5527" i="5" s="1"/>
  <c r="G5543" i="5"/>
  <c r="H5543" i="5" s="1"/>
  <c r="M5543" i="5" s="1"/>
  <c r="N5543" i="5" s="1"/>
  <c r="G5517" i="5"/>
  <c r="H5517" i="5" s="1"/>
  <c r="M5517" i="5" s="1"/>
  <c r="N5517" i="5" s="1"/>
  <c r="G5578" i="5"/>
  <c r="H5578" i="5" s="1"/>
  <c r="M5578" i="5" s="1"/>
  <c r="N5578" i="5" s="1"/>
  <c r="G5501" i="5"/>
  <c r="H5501" i="5" s="1"/>
  <c r="M5501" i="5" s="1"/>
  <c r="N5501" i="5" s="1"/>
  <c r="G5577" i="5"/>
  <c r="H5577" i="5" s="1"/>
  <c r="M5577" i="5" s="1"/>
  <c r="N5577" i="5" s="1"/>
  <c r="G5542" i="5"/>
  <c r="H5542" i="5" s="1"/>
  <c r="M5542" i="5" s="1"/>
  <c r="N5542" i="5" s="1"/>
  <c r="G5585" i="5"/>
  <c r="H5585" i="5" s="1"/>
  <c r="M5585" i="5" s="1"/>
  <c r="N5585" i="5" s="1"/>
  <c r="G5522" i="5"/>
  <c r="H5522" i="5" s="1"/>
  <c r="M5522" i="5" s="1"/>
  <c r="N5522" i="5" s="1"/>
  <c r="G5500" i="5"/>
  <c r="H5500" i="5" s="1"/>
  <c r="M5500" i="5" s="1"/>
  <c r="N5500" i="5" s="1"/>
  <c r="G5499" i="5"/>
  <c r="H5499" i="5" s="1"/>
  <c r="M5499" i="5" s="1"/>
  <c r="N5499" i="5" s="1"/>
  <c r="G5498" i="5"/>
  <c r="H5498" i="5" s="1"/>
  <c r="M5498" i="5" s="1"/>
  <c r="N5498" i="5" s="1"/>
  <c r="G5610" i="5"/>
  <c r="H5610" i="5" s="1"/>
  <c r="M5610" i="5" s="1"/>
  <c r="N5610" i="5" s="1"/>
  <c r="G5568" i="5"/>
  <c r="H5568" i="5" s="1"/>
  <c r="M5568" i="5" s="1"/>
  <c r="N5568" i="5" s="1"/>
  <c r="G5560" i="5"/>
  <c r="H5560" i="5" s="1"/>
  <c r="M5560" i="5" s="1"/>
  <c r="N5560" i="5" s="1"/>
  <c r="G5533" i="5"/>
  <c r="H5533" i="5" s="1"/>
  <c r="M5533" i="5" s="1"/>
  <c r="N5533" i="5" s="1"/>
  <c r="G5553" i="5"/>
  <c r="H5553" i="5" s="1"/>
  <c r="M5553" i="5" s="1"/>
  <c r="N5553" i="5" s="1"/>
  <c r="G5575" i="5"/>
  <c r="H5575" i="5" s="1"/>
  <c r="M5575" i="5" s="1"/>
  <c r="N5575" i="5" s="1"/>
  <c r="G5555" i="5"/>
  <c r="H5555" i="5" s="1"/>
  <c r="M5555" i="5" s="1"/>
  <c r="N5555" i="5" s="1"/>
  <c r="G5570" i="5"/>
  <c r="H5570" i="5" s="1"/>
  <c r="M5570" i="5" s="1"/>
  <c r="N5570" i="5" s="1"/>
  <c r="G5535" i="5"/>
  <c r="H5535" i="5" s="1"/>
  <c r="M5535" i="5" s="1"/>
  <c r="N5535" i="5" s="1"/>
  <c r="G5611" i="5"/>
  <c r="H5611" i="5" s="1"/>
  <c r="M5611" i="5" s="1"/>
  <c r="N5611" i="5" s="1"/>
  <c r="G5536" i="5"/>
  <c r="H5536" i="5" s="1"/>
  <c r="M5536" i="5" s="1"/>
  <c r="N5536" i="5" s="1"/>
  <c r="G5545" i="5"/>
  <c r="H5545" i="5" s="1"/>
  <c r="M5545" i="5" s="1"/>
  <c r="N5545" i="5" s="1"/>
  <c r="G5508" i="5"/>
  <c r="H5508" i="5" s="1"/>
  <c r="M5508" i="5" s="1"/>
  <c r="N5508" i="5" s="1"/>
  <c r="G5592" i="5"/>
  <c r="H5592" i="5" s="1"/>
  <c r="M5592" i="5" s="1"/>
  <c r="N5592" i="5" s="1"/>
  <c r="G5581" i="5"/>
  <c r="H5581" i="5" s="1"/>
  <c r="M5581" i="5" s="1"/>
  <c r="N5581" i="5" s="1"/>
  <c r="G5511" i="5"/>
  <c r="H5511" i="5" s="1"/>
  <c r="M5511" i="5" s="1"/>
  <c r="N5511" i="5" s="1"/>
  <c r="G5571" i="5"/>
  <c r="H5571" i="5" s="1"/>
  <c r="M5571" i="5" s="1"/>
  <c r="N5571" i="5" s="1"/>
  <c r="G5569" i="5"/>
  <c r="H5569" i="5" s="1"/>
  <c r="M5569" i="5" s="1"/>
  <c r="N5569" i="5" s="1"/>
  <c r="G5591" i="5"/>
  <c r="H5591" i="5" s="1"/>
  <c r="M5591" i="5" s="1"/>
  <c r="N5591" i="5" s="1"/>
  <c r="G5565" i="5"/>
  <c r="H5565" i="5" s="1"/>
  <c r="M5565" i="5" s="1"/>
  <c r="N5565" i="5" s="1"/>
  <c r="G5564" i="5"/>
  <c r="H5564" i="5" s="1"/>
  <c r="M5564" i="5" s="1"/>
  <c r="N5564" i="5" s="1"/>
  <c r="G5566" i="5"/>
  <c r="H5566" i="5" s="1"/>
  <c r="M5566" i="5" s="1"/>
  <c r="N5566" i="5" s="1"/>
  <c r="G5586" i="5"/>
  <c r="H5586" i="5" s="1"/>
  <c r="M5586" i="5" s="1"/>
  <c r="N5586" i="5" s="1"/>
  <c r="G5579" i="5"/>
  <c r="H5579" i="5" s="1"/>
  <c r="M5579" i="5" s="1"/>
  <c r="N5579" i="5" s="1"/>
  <c r="G5613" i="5"/>
  <c r="H5613" i="5" s="1"/>
  <c r="M5613" i="5" s="1"/>
  <c r="N5613" i="5" s="1"/>
  <c r="G5530" i="5"/>
  <c r="H5530" i="5" s="1"/>
  <c r="M5530" i="5" s="1"/>
  <c r="N5530" i="5" s="1"/>
  <c r="G5176" i="5"/>
  <c r="H5176" i="5" s="1"/>
  <c r="M5176" i="5" s="1"/>
  <c r="N5176" i="5" s="1"/>
  <c r="G5177" i="5"/>
  <c r="H5177" i="5" s="1"/>
  <c r="M5177" i="5" s="1"/>
  <c r="N5177" i="5" s="1"/>
  <c r="G5174" i="5"/>
  <c r="H5174" i="5" s="1"/>
  <c r="M5174" i="5" s="1"/>
  <c r="N5174" i="5" s="1"/>
  <c r="G5175" i="5"/>
  <c r="H5175" i="5" s="1"/>
  <c r="M5175" i="5" s="1"/>
  <c r="N5175" i="5" s="1"/>
  <c r="G5178" i="5"/>
  <c r="H5178" i="5" s="1"/>
  <c r="M5178" i="5" s="1"/>
  <c r="N5178" i="5" s="1"/>
  <c r="G5780" i="5"/>
  <c r="H5780" i="5" s="1"/>
  <c r="M5780" i="5" s="1"/>
  <c r="N5780" i="5" s="1"/>
  <c r="G5653" i="5"/>
  <c r="H5653" i="5" s="1"/>
  <c r="M5653" i="5" s="1"/>
  <c r="N5653" i="5" s="1"/>
  <c r="G5784" i="5"/>
  <c r="H5784" i="5" s="1"/>
  <c r="M5784" i="5" s="1"/>
  <c r="N5784" i="5" s="1"/>
  <c r="G5755" i="5"/>
  <c r="H5755" i="5" s="1"/>
  <c r="M5755" i="5" s="1"/>
  <c r="N5755" i="5" s="1"/>
  <c r="G5760" i="5"/>
  <c r="H5760" i="5" s="1"/>
  <c r="M5760" i="5" s="1"/>
  <c r="N5760" i="5" s="1"/>
  <c r="G5748" i="5"/>
  <c r="H5748" i="5" s="1"/>
  <c r="M5748" i="5" s="1"/>
  <c r="N5748" i="5" s="1"/>
  <c r="G5696" i="5"/>
  <c r="H5696" i="5" s="1"/>
  <c r="M5696" i="5" s="1"/>
  <c r="N5696" i="5" s="1"/>
  <c r="G5680" i="5"/>
  <c r="H5680" i="5" s="1"/>
  <c r="M5680" i="5" s="1"/>
  <c r="N5680" i="5" s="1"/>
  <c r="G5643" i="5"/>
  <c r="H5643" i="5" s="1"/>
  <c r="M5643" i="5" s="1"/>
  <c r="N5643" i="5" s="1"/>
  <c r="G5688" i="5"/>
  <c r="H5688" i="5" s="1"/>
  <c r="M5688" i="5" s="1"/>
  <c r="N5688" i="5" s="1"/>
  <c r="G5651" i="5"/>
  <c r="H5651" i="5" s="1"/>
  <c r="M5651" i="5" s="1"/>
  <c r="N5651" i="5" s="1"/>
  <c r="G5658" i="5"/>
  <c r="H5658" i="5" s="1"/>
  <c r="M5658" i="5" s="1"/>
  <c r="N5658" i="5" s="1"/>
  <c r="G5738" i="5"/>
  <c r="H5738" i="5" s="1"/>
  <c r="M5738" i="5" s="1"/>
  <c r="N5738" i="5" s="1"/>
  <c r="G5724" i="5"/>
  <c r="H5724" i="5" s="1"/>
  <c r="M5724" i="5" s="1"/>
  <c r="N5724" i="5" s="1"/>
  <c r="G5626" i="5"/>
  <c r="H5626" i="5" s="1"/>
  <c r="M5626" i="5" s="1"/>
  <c r="N5626" i="5" s="1"/>
  <c r="G5747" i="5"/>
  <c r="H5747" i="5" s="1"/>
  <c r="M5747" i="5" s="1"/>
  <c r="N5747" i="5" s="1"/>
  <c r="G5664" i="5"/>
  <c r="H5664" i="5" s="1"/>
  <c r="M5664" i="5" s="1"/>
  <c r="N5664" i="5" s="1"/>
  <c r="G5695" i="5"/>
  <c r="H5695" i="5" s="1"/>
  <c r="M5695" i="5" s="1"/>
  <c r="N5695" i="5" s="1"/>
  <c r="G5657" i="5"/>
  <c r="H5657" i="5" s="1"/>
  <c r="M5657" i="5" s="1"/>
  <c r="N5657" i="5" s="1"/>
  <c r="G5634" i="5"/>
  <c r="H5634" i="5" s="1"/>
  <c r="M5634" i="5" s="1"/>
  <c r="N5634" i="5" s="1"/>
  <c r="G5764" i="5"/>
  <c r="H5764" i="5" s="1"/>
  <c r="M5764" i="5" s="1"/>
  <c r="N5764" i="5" s="1"/>
  <c r="G5712" i="5"/>
  <c r="H5712" i="5" s="1"/>
  <c r="M5712" i="5" s="1"/>
  <c r="N5712" i="5" s="1"/>
  <c r="G5672" i="5"/>
  <c r="H5672" i="5" s="1"/>
  <c r="M5672" i="5" s="1"/>
  <c r="N5672" i="5" s="1"/>
  <c r="G5770" i="5"/>
  <c r="H5770" i="5" s="1"/>
  <c r="M5770" i="5" s="1"/>
  <c r="N5770" i="5" s="1"/>
  <c r="G5645" i="5"/>
  <c r="H5645" i="5" s="1"/>
  <c r="M5645" i="5" s="1"/>
  <c r="N5645" i="5" s="1"/>
  <c r="G5650" i="5"/>
  <c r="H5650" i="5" s="1"/>
  <c r="M5650" i="5" s="1"/>
  <c r="N5650" i="5" s="1"/>
  <c r="G5704" i="5"/>
  <c r="H5704" i="5" s="1"/>
  <c r="M5704" i="5" s="1"/>
  <c r="N5704" i="5" s="1"/>
  <c r="G5691" i="5"/>
  <c r="H5691" i="5" s="1"/>
  <c r="M5691" i="5" s="1"/>
  <c r="N5691" i="5" s="1"/>
  <c r="G5697" i="5"/>
  <c r="H5697" i="5" s="1"/>
  <c r="M5697" i="5" s="1"/>
  <c r="N5697" i="5" s="1"/>
  <c r="G5703" i="5"/>
  <c r="H5703" i="5" s="1"/>
  <c r="M5703" i="5" s="1"/>
  <c r="N5703" i="5" s="1"/>
  <c r="G5636" i="5"/>
  <c r="H5636" i="5" s="1"/>
  <c r="M5636" i="5" s="1"/>
  <c r="N5636" i="5" s="1"/>
  <c r="G5710" i="5"/>
  <c r="H5710" i="5" s="1"/>
  <c r="M5710" i="5" s="1"/>
  <c r="N5710" i="5" s="1"/>
  <c r="G5709" i="5"/>
  <c r="H5709" i="5" s="1"/>
  <c r="M5709" i="5" s="1"/>
  <c r="N5709" i="5" s="1"/>
  <c r="G5714" i="5"/>
  <c r="H5714" i="5" s="1"/>
  <c r="M5714" i="5" s="1"/>
  <c r="N5714" i="5" s="1"/>
  <c r="G5721" i="5"/>
  <c r="H5721" i="5" s="1"/>
  <c r="M5721" i="5" s="1"/>
  <c r="N5721" i="5" s="1"/>
  <c r="G5706" i="5"/>
  <c r="H5706" i="5" s="1"/>
  <c r="M5706" i="5" s="1"/>
  <c r="N5706" i="5" s="1"/>
  <c r="G5679" i="5"/>
  <c r="H5679" i="5" s="1"/>
  <c r="M5679" i="5" s="1"/>
  <c r="N5679" i="5" s="1"/>
  <c r="G5678" i="5"/>
  <c r="H5678" i="5" s="1"/>
  <c r="M5678" i="5" s="1"/>
  <c r="N5678" i="5" s="1"/>
  <c r="G5684" i="5"/>
  <c r="H5684" i="5" s="1"/>
  <c r="M5684" i="5" s="1"/>
  <c r="N5684" i="5" s="1"/>
  <c r="G5698" i="5"/>
  <c r="H5698" i="5" s="1"/>
  <c r="M5698" i="5" s="1"/>
  <c r="N5698" i="5" s="1"/>
  <c r="G5666" i="5"/>
  <c r="H5666" i="5" s="1"/>
  <c r="M5666" i="5" s="1"/>
  <c r="N5666" i="5" s="1"/>
  <c r="G5686" i="5"/>
  <c r="H5686" i="5" s="1"/>
  <c r="M5686" i="5" s="1"/>
  <c r="N5686" i="5" s="1"/>
  <c r="G5652" i="5"/>
  <c r="H5652" i="5" s="1"/>
  <c r="M5652" i="5" s="1"/>
  <c r="N5652" i="5" s="1"/>
  <c r="G5638" i="5"/>
  <c r="H5638" i="5" s="1"/>
  <c r="M5638" i="5" s="1"/>
  <c r="N5638" i="5" s="1"/>
  <c r="G5656" i="5"/>
  <c r="H5656" i="5" s="1"/>
  <c r="M5656" i="5" s="1"/>
  <c r="N5656" i="5" s="1"/>
  <c r="G5745" i="5"/>
  <c r="H5745" i="5" s="1"/>
  <c r="M5745" i="5" s="1"/>
  <c r="N5745" i="5" s="1"/>
  <c r="G5676" i="5"/>
  <c r="H5676" i="5" s="1"/>
  <c r="M5676" i="5" s="1"/>
  <c r="N5676" i="5" s="1"/>
  <c r="G5734" i="5"/>
  <c r="H5734" i="5" s="1"/>
  <c r="M5734" i="5" s="1"/>
  <c r="N5734" i="5" s="1"/>
  <c r="G5682" i="5"/>
  <c r="H5682" i="5" s="1"/>
  <c r="M5682" i="5" s="1"/>
  <c r="N5682" i="5" s="1"/>
  <c r="G5683" i="5"/>
  <c r="H5683" i="5" s="1"/>
  <c r="M5683" i="5" s="1"/>
  <c r="N5683" i="5" s="1"/>
  <c r="G5718" i="5"/>
  <c r="H5718" i="5" s="1"/>
  <c r="M5718" i="5" s="1"/>
  <c r="N5718" i="5" s="1"/>
  <c r="G5726" i="5"/>
  <c r="H5726" i="5" s="1"/>
  <c r="M5726" i="5" s="1"/>
  <c r="N5726" i="5" s="1"/>
  <c r="G5675" i="5"/>
  <c r="H5675" i="5" s="1"/>
  <c r="M5675" i="5" s="1"/>
  <c r="N5675" i="5" s="1"/>
  <c r="G5754" i="5"/>
  <c r="H5754" i="5" s="1"/>
  <c r="M5754" i="5" s="1"/>
  <c r="N5754" i="5" s="1"/>
  <c r="G5730" i="5"/>
  <c r="H5730" i="5" s="1"/>
  <c r="M5730" i="5" s="1"/>
  <c r="N5730" i="5" s="1"/>
  <c r="G5639" i="5"/>
  <c r="H5639" i="5" s="1"/>
  <c r="M5639" i="5" s="1"/>
  <c r="N5639" i="5" s="1"/>
  <c r="G5768" i="5"/>
  <c r="H5768" i="5" s="1"/>
  <c r="M5768" i="5" s="1"/>
  <c r="N5768" i="5" s="1"/>
  <c r="G5622" i="5"/>
  <c r="H5622" i="5" s="1"/>
  <c r="M5622" i="5" s="1"/>
  <c r="N5622" i="5" s="1"/>
  <c r="G5689" i="5"/>
  <c r="H5689" i="5" s="1"/>
  <c r="M5689" i="5" s="1"/>
  <c r="N5689" i="5" s="1"/>
  <c r="G5720" i="5"/>
  <c r="H5720" i="5" s="1"/>
  <c r="M5720" i="5" s="1"/>
  <c r="N5720" i="5" s="1"/>
  <c r="G5744" i="5"/>
  <c r="H5744" i="5" s="1"/>
  <c r="M5744" i="5" s="1"/>
  <c r="N5744" i="5" s="1"/>
  <c r="G5700" i="5"/>
  <c r="H5700" i="5" s="1"/>
  <c r="M5700" i="5" s="1"/>
  <c r="N5700" i="5" s="1"/>
  <c r="G5669" i="5"/>
  <c r="H5669" i="5" s="1"/>
  <c r="M5669" i="5" s="1"/>
  <c r="N5669" i="5" s="1"/>
  <c r="G5628" i="5"/>
  <c r="H5628" i="5" s="1"/>
  <c r="M5628" i="5" s="1"/>
  <c r="N5628" i="5" s="1"/>
  <c r="G5775" i="5"/>
  <c r="H5775" i="5" s="1"/>
  <c r="M5775" i="5" s="1"/>
  <c r="N5775" i="5" s="1"/>
  <c r="G5640" i="5"/>
  <c r="H5640" i="5" s="1"/>
  <c r="M5640" i="5" s="1"/>
  <c r="N5640" i="5" s="1"/>
  <c r="G5663" i="5"/>
  <c r="H5663" i="5" s="1"/>
  <c r="M5663" i="5" s="1"/>
  <c r="N5663" i="5" s="1"/>
  <c r="G5687" i="5"/>
  <c r="H5687" i="5" s="1"/>
  <c r="M5687" i="5" s="1"/>
  <c r="N5687" i="5" s="1"/>
  <c r="G5729" i="5"/>
  <c r="H5729" i="5" s="1"/>
  <c r="M5729" i="5" s="1"/>
  <c r="N5729" i="5" s="1"/>
  <c r="G5630" i="5"/>
  <c r="H5630" i="5" s="1"/>
  <c r="M5630" i="5" s="1"/>
  <c r="N5630" i="5" s="1"/>
  <c r="G5708" i="5"/>
  <c r="H5708" i="5" s="1"/>
  <c r="M5708" i="5" s="1"/>
  <c r="N5708" i="5" s="1"/>
  <c r="G5690" i="5"/>
  <c r="H5690" i="5" s="1"/>
  <c r="M5690" i="5" s="1"/>
  <c r="N5690" i="5" s="1"/>
  <c r="G5715" i="5"/>
  <c r="H5715" i="5" s="1"/>
  <c r="M5715" i="5" s="1"/>
  <c r="N5715" i="5" s="1"/>
  <c r="G5733" i="5"/>
  <c r="H5733" i="5" s="1"/>
  <c r="M5733" i="5" s="1"/>
  <c r="N5733" i="5" s="1"/>
  <c r="G5705" i="5"/>
  <c r="H5705" i="5" s="1"/>
  <c r="M5705" i="5" s="1"/>
  <c r="N5705" i="5" s="1"/>
  <c r="G5641" i="5"/>
  <c r="H5641" i="5" s="1"/>
  <c r="M5641" i="5" s="1"/>
  <c r="N5641" i="5" s="1"/>
  <c r="G5660" i="5"/>
  <c r="H5660" i="5" s="1"/>
  <c r="M5660" i="5" s="1"/>
  <c r="N5660" i="5" s="1"/>
  <c r="G5621" i="5"/>
  <c r="H5621" i="5" s="1"/>
  <c r="M5621" i="5" s="1"/>
  <c r="N5621" i="5" s="1"/>
  <c r="G5646" i="5"/>
  <c r="H5646" i="5" s="1"/>
  <c r="M5646" i="5" s="1"/>
  <c r="N5646" i="5" s="1"/>
  <c r="G5707" i="5"/>
  <c r="H5707" i="5" s="1"/>
  <c r="M5707" i="5" s="1"/>
  <c r="N5707" i="5" s="1"/>
  <c r="G5625" i="5"/>
  <c r="H5625" i="5" s="1"/>
  <c r="M5625" i="5" s="1"/>
  <c r="N5625" i="5" s="1"/>
  <c r="G5699" i="5"/>
  <c r="H5699" i="5" s="1"/>
  <c r="M5699" i="5" s="1"/>
  <c r="N5699" i="5" s="1"/>
  <c r="G5674" i="5"/>
  <c r="H5674" i="5" s="1"/>
  <c r="M5674" i="5" s="1"/>
  <c r="N5674" i="5" s="1"/>
  <c r="G5662" i="5"/>
  <c r="H5662" i="5" s="1"/>
  <c r="M5662" i="5" s="1"/>
  <c r="N5662" i="5" s="1"/>
  <c r="G5732" i="5"/>
  <c r="H5732" i="5" s="1"/>
  <c r="M5732" i="5" s="1"/>
  <c r="N5732" i="5" s="1"/>
  <c r="G5661" i="5"/>
  <c r="H5661" i="5" s="1"/>
  <c r="M5661" i="5" s="1"/>
  <c r="N5661" i="5" s="1"/>
  <c r="G5702" i="5"/>
  <c r="H5702" i="5" s="1"/>
  <c r="M5702" i="5" s="1"/>
  <c r="N5702" i="5" s="1"/>
  <c r="G5742" i="5"/>
  <c r="H5742" i="5" s="1"/>
  <c r="M5742" i="5" s="1"/>
  <c r="N5742" i="5" s="1"/>
  <c r="G5757" i="5"/>
  <c r="H5757" i="5" s="1"/>
  <c r="M5757" i="5" s="1"/>
  <c r="N5757" i="5" s="1"/>
  <c r="G5723" i="5"/>
  <c r="H5723" i="5" s="1"/>
  <c r="M5723" i="5" s="1"/>
  <c r="N5723" i="5" s="1"/>
  <c r="G5737" i="5"/>
  <c r="H5737" i="5" s="1"/>
  <c r="M5737" i="5" s="1"/>
  <c r="N5737" i="5" s="1"/>
  <c r="G5728" i="5"/>
  <c r="H5728" i="5" s="1"/>
  <c r="M5728" i="5" s="1"/>
  <c r="N5728" i="5" s="1"/>
  <c r="G5716" i="5"/>
  <c r="H5716" i="5" s="1"/>
  <c r="M5716" i="5" s="1"/>
  <c r="N5716" i="5" s="1"/>
  <c r="G5752" i="5"/>
  <c r="H5752" i="5" s="1"/>
  <c r="M5752" i="5" s="1"/>
  <c r="N5752" i="5" s="1"/>
  <c r="G5725" i="5"/>
  <c r="H5725" i="5" s="1"/>
  <c r="M5725" i="5" s="1"/>
  <c r="N5725" i="5" s="1"/>
  <c r="G5644" i="5"/>
  <c r="H5644" i="5" s="1"/>
  <c r="M5644" i="5" s="1"/>
  <c r="N5644" i="5" s="1"/>
  <c r="G5671" i="5"/>
  <c r="H5671" i="5" s="1"/>
  <c r="M5671" i="5" s="1"/>
  <c r="N5671" i="5" s="1"/>
  <c r="G5649" i="5"/>
  <c r="H5649" i="5" s="1"/>
  <c r="M5649" i="5" s="1"/>
  <c r="N5649" i="5" s="1"/>
  <c r="G5635" i="5"/>
  <c r="H5635" i="5" s="1"/>
  <c r="M5635" i="5" s="1"/>
  <c r="N5635" i="5" s="1"/>
  <c r="G5772" i="5"/>
  <c r="H5772" i="5" s="1"/>
  <c r="M5772" i="5" s="1"/>
  <c r="N5772" i="5" s="1"/>
  <c r="G5654" i="5"/>
  <c r="H5654" i="5" s="1"/>
  <c r="M5654" i="5" s="1"/>
  <c r="N5654" i="5" s="1"/>
  <c r="G5648" i="5"/>
  <c r="H5648" i="5" s="1"/>
  <c r="M5648" i="5" s="1"/>
  <c r="N5648" i="5" s="1"/>
  <c r="G5717" i="5"/>
  <c r="H5717" i="5" s="1"/>
  <c r="M5717" i="5" s="1"/>
  <c r="N5717" i="5" s="1"/>
  <c r="G5736" i="5"/>
  <c r="H5736" i="5" s="1"/>
  <c r="M5736" i="5" s="1"/>
  <c r="N5736" i="5" s="1"/>
  <c r="G5694" i="5"/>
  <c r="H5694" i="5" s="1"/>
  <c r="M5694" i="5" s="1"/>
  <c r="N5694" i="5" s="1"/>
  <c r="G5642" i="5"/>
  <c r="H5642" i="5" s="1"/>
  <c r="M5642" i="5" s="1"/>
  <c r="N5642" i="5" s="1"/>
  <c r="G5668" i="5"/>
  <c r="H5668" i="5" s="1"/>
  <c r="M5668" i="5" s="1"/>
  <c r="N5668" i="5" s="1"/>
  <c r="G5655" i="5"/>
  <c r="H5655" i="5" s="1"/>
  <c r="M5655" i="5" s="1"/>
  <c r="N5655" i="5" s="1"/>
  <c r="G5693" i="5"/>
  <c r="H5693" i="5" s="1"/>
  <c r="M5693" i="5" s="1"/>
  <c r="N5693" i="5" s="1"/>
  <c r="G5719" i="5"/>
  <c r="H5719" i="5" s="1"/>
  <c r="M5719" i="5" s="1"/>
  <c r="N5719" i="5" s="1"/>
  <c r="G5783" i="5"/>
  <c r="H5783" i="5" s="1"/>
  <c r="M5783" i="5" s="1"/>
  <c r="N5783" i="5" s="1"/>
  <c r="G5782" i="5"/>
  <c r="H5782" i="5" s="1"/>
  <c r="M5782" i="5" s="1"/>
  <c r="N5782" i="5" s="1"/>
  <c r="G5781" i="5"/>
  <c r="H5781" i="5" s="1"/>
  <c r="M5781" i="5" s="1"/>
  <c r="N5781" i="5" s="1"/>
  <c r="G5647" i="5"/>
  <c r="H5647" i="5" s="1"/>
  <c r="M5647" i="5" s="1"/>
  <c r="N5647" i="5" s="1"/>
  <c r="G5633" i="5"/>
  <c r="H5633" i="5" s="1"/>
  <c r="M5633" i="5" s="1"/>
  <c r="N5633" i="5" s="1"/>
  <c r="G5771" i="5"/>
  <c r="H5771" i="5" s="1"/>
  <c r="M5771" i="5" s="1"/>
  <c r="N5771" i="5" s="1"/>
  <c r="G5778" i="5"/>
  <c r="H5778" i="5" s="1"/>
  <c r="M5778" i="5" s="1"/>
  <c r="N5778" i="5" s="1"/>
  <c r="G5767" i="5"/>
  <c r="H5767" i="5" s="1"/>
  <c r="M5767" i="5" s="1"/>
  <c r="N5767" i="5" s="1"/>
  <c r="G5741" i="5"/>
  <c r="H5741" i="5" s="1"/>
  <c r="M5741" i="5" s="1"/>
  <c r="N5741" i="5" s="1"/>
  <c r="G5759" i="5"/>
  <c r="H5759" i="5" s="1"/>
  <c r="M5759" i="5" s="1"/>
  <c r="N5759" i="5" s="1"/>
  <c r="G5761" i="5"/>
  <c r="H5761" i="5" s="1"/>
  <c r="M5761" i="5" s="1"/>
  <c r="N5761" i="5" s="1"/>
  <c r="G5620" i="5"/>
  <c r="H5620" i="5" s="1"/>
  <c r="M5620" i="5" s="1"/>
  <c r="N5620" i="5" s="1"/>
  <c r="G5667" i="5"/>
  <c r="H5667" i="5" s="1"/>
  <c r="M5667" i="5" s="1"/>
  <c r="N5667" i="5" s="1"/>
  <c r="G5685" i="5"/>
  <c r="H5685" i="5" s="1"/>
  <c r="M5685" i="5" s="1"/>
  <c r="N5685" i="5" s="1"/>
  <c r="G5631" i="5"/>
  <c r="H5631" i="5" s="1"/>
  <c r="M5631" i="5" s="1"/>
  <c r="N5631" i="5" s="1"/>
  <c r="G5773" i="5"/>
  <c r="H5773" i="5" s="1"/>
  <c r="M5773" i="5" s="1"/>
  <c r="N5773" i="5" s="1"/>
  <c r="G5753" i="5"/>
  <c r="H5753" i="5" s="1"/>
  <c r="M5753" i="5" s="1"/>
  <c r="N5753" i="5" s="1"/>
  <c r="G5629" i="5"/>
  <c r="H5629" i="5" s="1"/>
  <c r="M5629" i="5" s="1"/>
  <c r="N5629" i="5" s="1"/>
  <c r="G5692" i="5"/>
  <c r="H5692" i="5" s="1"/>
  <c r="M5692" i="5" s="1"/>
  <c r="N5692" i="5" s="1"/>
  <c r="G5619" i="5"/>
  <c r="H5619" i="5" s="1"/>
  <c r="M5619" i="5" s="1"/>
  <c r="N5619" i="5" s="1"/>
  <c r="G5769" i="5"/>
  <c r="H5769" i="5" s="1"/>
  <c r="M5769" i="5" s="1"/>
  <c r="N5769" i="5" s="1"/>
  <c r="G5746" i="5"/>
  <c r="H5746" i="5" s="1"/>
  <c r="M5746" i="5" s="1"/>
  <c r="N5746" i="5" s="1"/>
  <c r="G5756" i="5"/>
  <c r="H5756" i="5" s="1"/>
  <c r="M5756" i="5" s="1"/>
  <c r="N5756" i="5" s="1"/>
  <c r="G5701" i="5"/>
  <c r="H5701" i="5" s="1"/>
  <c r="M5701" i="5" s="1"/>
  <c r="N5701" i="5" s="1"/>
  <c r="G5731" i="5"/>
  <c r="H5731" i="5" s="1"/>
  <c r="M5731" i="5" s="1"/>
  <c r="N5731" i="5" s="1"/>
  <c r="G5751" i="5"/>
  <c r="H5751" i="5" s="1"/>
  <c r="M5751" i="5" s="1"/>
  <c r="N5751" i="5" s="1"/>
  <c r="G5743" i="5"/>
  <c r="H5743" i="5" s="1"/>
  <c r="M5743" i="5" s="1"/>
  <c r="N5743" i="5" s="1"/>
  <c r="G5722" i="5"/>
  <c r="H5722" i="5" s="1"/>
  <c r="M5722" i="5" s="1"/>
  <c r="N5722" i="5" s="1"/>
  <c r="G5735" i="5"/>
  <c r="H5735" i="5" s="1"/>
  <c r="M5735" i="5" s="1"/>
  <c r="N5735" i="5" s="1"/>
  <c r="G5677" i="5"/>
  <c r="H5677" i="5" s="1"/>
  <c r="M5677" i="5" s="1"/>
  <c r="N5677" i="5" s="1"/>
  <c r="G5766" i="5"/>
  <c r="H5766" i="5" s="1"/>
  <c r="M5766" i="5" s="1"/>
  <c r="N5766" i="5" s="1"/>
  <c r="G5765" i="5"/>
  <c r="H5765" i="5" s="1"/>
  <c r="M5765" i="5" s="1"/>
  <c r="N5765" i="5" s="1"/>
  <c r="G5763" i="5"/>
  <c r="H5763" i="5" s="1"/>
  <c r="M5763" i="5" s="1"/>
  <c r="N5763" i="5" s="1"/>
  <c r="G5762" i="5"/>
  <c r="H5762" i="5" s="1"/>
  <c r="M5762" i="5" s="1"/>
  <c r="N5762" i="5" s="1"/>
  <c r="G5618" i="5"/>
  <c r="H5618" i="5" s="1"/>
  <c r="M5618" i="5" s="1"/>
  <c r="N5618" i="5" s="1"/>
  <c r="G5777" i="5"/>
  <c r="H5777" i="5" s="1"/>
  <c r="M5777" i="5" s="1"/>
  <c r="N5777" i="5" s="1"/>
  <c r="G5776" i="5"/>
  <c r="H5776" i="5" s="1"/>
  <c r="M5776" i="5" s="1"/>
  <c r="N5776" i="5" s="1"/>
  <c r="G5711" i="5"/>
  <c r="H5711" i="5" s="1"/>
  <c r="M5711" i="5" s="1"/>
  <c r="N5711" i="5" s="1"/>
  <c r="G5670" i="5"/>
  <c r="H5670" i="5" s="1"/>
  <c r="M5670" i="5" s="1"/>
  <c r="N5670" i="5" s="1"/>
  <c r="G5632" i="5"/>
  <c r="H5632" i="5" s="1"/>
  <c r="M5632" i="5" s="1"/>
  <c r="N5632" i="5" s="1"/>
  <c r="G5627" i="5"/>
  <c r="H5627" i="5" s="1"/>
  <c r="M5627" i="5" s="1"/>
  <c r="N5627" i="5" s="1"/>
  <c r="G5681" i="5"/>
  <c r="H5681" i="5" s="1"/>
  <c r="M5681" i="5" s="1"/>
  <c r="N5681" i="5" s="1"/>
  <c r="G5673" i="5"/>
  <c r="H5673" i="5" s="1"/>
  <c r="M5673" i="5" s="1"/>
  <c r="N5673" i="5" s="1"/>
  <c r="G5750" i="5"/>
  <c r="H5750" i="5" s="1"/>
  <c r="M5750" i="5" s="1"/>
  <c r="N5750" i="5" s="1"/>
  <c r="G5624" i="5"/>
  <c r="H5624" i="5" s="1"/>
  <c r="M5624" i="5" s="1"/>
  <c r="N5624" i="5" s="1"/>
  <c r="G5623" i="5"/>
  <c r="H5623" i="5" s="1"/>
  <c r="M5623" i="5" s="1"/>
  <c r="N5623" i="5" s="1"/>
  <c r="G5665" i="5"/>
  <c r="H5665" i="5" s="1"/>
  <c r="M5665" i="5" s="1"/>
  <c r="N5665" i="5" s="1"/>
  <c r="G5779" i="5"/>
  <c r="H5779" i="5" s="1"/>
  <c r="M5779" i="5" s="1"/>
  <c r="N5779" i="5" s="1"/>
  <c r="G5739" i="5"/>
  <c r="H5739" i="5" s="1"/>
  <c r="M5739" i="5" s="1"/>
  <c r="N5739" i="5" s="1"/>
  <c r="G5713" i="5"/>
  <c r="H5713" i="5" s="1"/>
  <c r="M5713" i="5" s="1"/>
  <c r="N5713" i="5" s="1"/>
  <c r="G5659" i="5"/>
  <c r="H5659" i="5" s="1"/>
  <c r="M5659" i="5" s="1"/>
  <c r="N5659" i="5" s="1"/>
  <c r="G5740" i="5"/>
  <c r="H5740" i="5" s="1"/>
  <c r="M5740" i="5" s="1"/>
  <c r="N5740" i="5" s="1"/>
  <c r="G5774" i="5"/>
  <c r="H5774" i="5" s="1"/>
  <c r="M5774" i="5" s="1"/>
  <c r="N5774" i="5" s="1"/>
  <c r="G5637" i="5"/>
  <c r="H5637" i="5" s="1"/>
  <c r="M5637" i="5" s="1"/>
  <c r="N5637" i="5" s="1"/>
  <c r="G5617" i="5"/>
  <c r="H5617" i="5" s="1"/>
  <c r="M5617" i="5" s="1"/>
  <c r="N5617" i="5" s="1"/>
  <c r="G5749" i="5"/>
  <c r="H5749" i="5" s="1"/>
  <c r="M5749" i="5" s="1"/>
  <c r="N5749" i="5" s="1"/>
  <c r="G5727" i="5"/>
  <c r="H5727" i="5" s="1"/>
  <c r="M5727" i="5" s="1"/>
  <c r="N5727" i="5" s="1"/>
  <c r="G5758" i="5"/>
  <c r="H5758" i="5" s="1"/>
  <c r="M5758" i="5" s="1"/>
  <c r="N5758" i="5" s="1"/>
  <c r="G5047" i="5"/>
  <c r="H5047" i="5" s="1"/>
  <c r="M5047" i="5" s="1"/>
  <c r="N5047" i="5" s="1"/>
  <c r="G5051" i="5"/>
  <c r="H5051" i="5" s="1"/>
  <c r="M5051" i="5" s="1"/>
  <c r="N5051" i="5" s="1"/>
  <c r="G5087" i="5"/>
  <c r="H5087" i="5" s="1"/>
  <c r="M5087" i="5" s="1"/>
  <c r="N5087" i="5" s="1"/>
  <c r="G5083" i="5"/>
  <c r="H5083" i="5" s="1"/>
  <c r="M5083" i="5" s="1"/>
  <c r="N5083" i="5" s="1"/>
  <c r="G5088" i="5"/>
  <c r="H5088" i="5" s="1"/>
  <c r="M5088" i="5" s="1"/>
  <c r="N5088" i="5" s="1"/>
  <c r="G5091" i="5"/>
  <c r="H5091" i="5" s="1"/>
  <c r="M5091" i="5" s="1"/>
  <c r="N5091" i="5" s="1"/>
  <c r="G5086" i="5"/>
  <c r="H5086" i="5" s="1"/>
  <c r="M5086" i="5" s="1"/>
  <c r="N5086" i="5" s="1"/>
  <c r="G5085" i="5"/>
  <c r="H5085" i="5" s="1"/>
  <c r="M5085" i="5" s="1"/>
  <c r="N5085" i="5" s="1"/>
  <c r="G5082" i="5"/>
  <c r="H5082" i="5" s="1"/>
  <c r="M5082" i="5" s="1"/>
  <c r="N5082" i="5" s="1"/>
  <c r="G5090" i="5"/>
  <c r="H5090" i="5" s="1"/>
  <c r="M5090" i="5" s="1"/>
  <c r="N5090" i="5" s="1"/>
  <c r="G5084" i="5"/>
  <c r="H5084" i="5" s="1"/>
  <c r="M5084" i="5" s="1"/>
  <c r="N5084" i="5" s="1"/>
  <c r="G5089" i="5"/>
  <c r="H5089" i="5" s="1"/>
  <c r="M5089" i="5" s="1"/>
  <c r="N5089" i="5" s="1"/>
  <c r="G5183" i="5"/>
  <c r="H5183" i="5" s="1"/>
  <c r="M5183" i="5" s="1"/>
  <c r="N5183" i="5" s="1"/>
  <c r="G5180" i="5"/>
  <c r="H5180" i="5" s="1"/>
  <c r="M5180" i="5" s="1"/>
  <c r="N5180" i="5" s="1"/>
  <c r="G5182" i="5"/>
  <c r="H5182" i="5" s="1"/>
  <c r="M5182" i="5" s="1"/>
  <c r="N5182" i="5" s="1"/>
  <c r="G5181" i="5"/>
  <c r="H5181" i="5" s="1"/>
  <c r="M5181" i="5" s="1"/>
  <c r="N5181" i="5" s="1"/>
  <c r="G5179" i="5"/>
  <c r="H5179" i="5" s="1"/>
  <c r="M5179" i="5" s="1"/>
  <c r="N5179" i="5" s="1"/>
  <c r="G5184" i="5"/>
  <c r="H5184" i="5" s="1"/>
  <c r="M5184" i="5" s="1"/>
  <c r="N5184" i="5" s="1"/>
  <c r="G5789" i="5"/>
  <c r="H5789" i="5" s="1"/>
  <c r="M5789" i="5" s="1"/>
  <c r="N5789" i="5" s="1"/>
  <c r="G5803" i="5"/>
  <c r="H5803" i="5" s="1"/>
  <c r="M5803" i="5" s="1"/>
  <c r="N5803" i="5" s="1"/>
  <c r="G5816" i="5"/>
  <c r="H5816" i="5" s="1"/>
  <c r="M5816" i="5" s="1"/>
  <c r="N5816" i="5" s="1"/>
  <c r="G5814" i="5"/>
  <c r="H5814" i="5" s="1"/>
  <c r="M5814" i="5" s="1"/>
  <c r="N5814" i="5" s="1"/>
  <c r="G5812" i="5"/>
  <c r="H5812" i="5" s="1"/>
  <c r="M5812" i="5" s="1"/>
  <c r="N5812" i="5" s="1"/>
  <c r="G5826" i="5"/>
  <c r="H5826" i="5" s="1"/>
  <c r="M5826" i="5" s="1"/>
  <c r="N5826" i="5" s="1"/>
  <c r="G5790" i="5"/>
  <c r="H5790" i="5" s="1"/>
  <c r="M5790" i="5" s="1"/>
  <c r="N5790" i="5" s="1"/>
  <c r="G5794" i="5"/>
  <c r="H5794" i="5" s="1"/>
  <c r="M5794" i="5" s="1"/>
  <c r="N5794" i="5" s="1"/>
  <c r="G5832" i="5"/>
  <c r="H5832" i="5" s="1"/>
  <c r="M5832" i="5" s="1"/>
  <c r="N5832" i="5" s="1"/>
  <c r="G5792" i="5"/>
  <c r="H5792" i="5" s="1"/>
  <c r="M5792" i="5" s="1"/>
  <c r="N5792" i="5" s="1"/>
  <c r="G5815" i="5"/>
  <c r="H5815" i="5" s="1"/>
  <c r="M5815" i="5" s="1"/>
  <c r="N5815" i="5" s="1"/>
  <c r="G5788" i="5"/>
  <c r="H5788" i="5" s="1"/>
  <c r="M5788" i="5" s="1"/>
  <c r="N5788" i="5" s="1"/>
  <c r="G5802" i="5"/>
  <c r="H5802" i="5" s="1"/>
  <c r="M5802" i="5" s="1"/>
  <c r="N5802" i="5" s="1"/>
  <c r="G5829" i="5"/>
  <c r="H5829" i="5" s="1"/>
  <c r="M5829" i="5" s="1"/>
  <c r="N5829" i="5" s="1"/>
  <c r="G5828" i="5"/>
  <c r="H5828" i="5" s="1"/>
  <c r="M5828" i="5" s="1"/>
  <c r="N5828" i="5" s="1"/>
  <c r="G5811" i="5"/>
  <c r="H5811" i="5" s="1"/>
  <c r="M5811" i="5" s="1"/>
  <c r="N5811" i="5" s="1"/>
  <c r="G5831" i="5"/>
  <c r="H5831" i="5" s="1"/>
  <c r="M5831" i="5" s="1"/>
  <c r="N5831" i="5" s="1"/>
  <c r="G5818" i="5"/>
  <c r="H5818" i="5" s="1"/>
  <c r="M5818" i="5" s="1"/>
  <c r="N5818" i="5" s="1"/>
  <c r="G5821" i="5"/>
  <c r="H5821" i="5" s="1"/>
  <c r="M5821" i="5" s="1"/>
  <c r="N5821" i="5" s="1"/>
  <c r="G5830" i="5"/>
  <c r="H5830" i="5" s="1"/>
  <c r="M5830" i="5" s="1"/>
  <c r="N5830" i="5" s="1"/>
  <c r="G5800" i="5"/>
  <c r="H5800" i="5" s="1"/>
  <c r="M5800" i="5" s="1"/>
  <c r="N5800" i="5" s="1"/>
  <c r="G5810" i="5"/>
  <c r="H5810" i="5" s="1"/>
  <c r="M5810" i="5" s="1"/>
  <c r="N5810" i="5" s="1"/>
  <c r="G5805" i="5"/>
  <c r="H5805" i="5" s="1"/>
  <c r="M5805" i="5" s="1"/>
  <c r="N5805" i="5" s="1"/>
  <c r="G5823" i="5"/>
  <c r="H5823" i="5" s="1"/>
  <c r="M5823" i="5" s="1"/>
  <c r="N5823" i="5" s="1"/>
  <c r="G5796" i="5"/>
  <c r="H5796" i="5" s="1"/>
  <c r="M5796" i="5" s="1"/>
  <c r="N5796" i="5" s="1"/>
  <c r="G5813" i="5"/>
  <c r="H5813" i="5" s="1"/>
  <c r="M5813" i="5" s="1"/>
  <c r="N5813" i="5" s="1"/>
  <c r="G5804" i="5"/>
  <c r="H5804" i="5" s="1"/>
  <c r="M5804" i="5" s="1"/>
  <c r="N5804" i="5" s="1"/>
  <c r="G5799" i="5"/>
  <c r="H5799" i="5" s="1"/>
  <c r="M5799" i="5" s="1"/>
  <c r="N5799" i="5" s="1"/>
  <c r="G5786" i="5"/>
  <c r="H5786" i="5" s="1"/>
  <c r="M5786" i="5" s="1"/>
  <c r="N5786" i="5" s="1"/>
  <c r="G5797" i="5"/>
  <c r="H5797" i="5" s="1"/>
  <c r="M5797" i="5" s="1"/>
  <c r="N5797" i="5" s="1"/>
  <c r="G5798" i="5"/>
  <c r="H5798" i="5" s="1"/>
  <c r="M5798" i="5" s="1"/>
  <c r="N5798" i="5" s="1"/>
  <c r="G5791" i="5"/>
  <c r="H5791" i="5" s="1"/>
  <c r="M5791" i="5" s="1"/>
  <c r="N5791" i="5" s="1"/>
  <c r="G5809" i="5"/>
  <c r="H5809" i="5" s="1"/>
  <c r="M5809" i="5" s="1"/>
  <c r="N5809" i="5" s="1"/>
  <c r="G5808" i="5"/>
  <c r="H5808" i="5" s="1"/>
  <c r="M5808" i="5" s="1"/>
  <c r="N5808" i="5" s="1"/>
  <c r="G5801" i="5"/>
  <c r="H5801" i="5" s="1"/>
  <c r="M5801" i="5" s="1"/>
  <c r="N5801" i="5" s="1"/>
  <c r="G5820" i="5"/>
  <c r="H5820" i="5" s="1"/>
  <c r="M5820" i="5" s="1"/>
  <c r="N5820" i="5" s="1"/>
  <c r="G5807" i="5"/>
  <c r="H5807" i="5" s="1"/>
  <c r="M5807" i="5" s="1"/>
  <c r="N5807" i="5" s="1"/>
  <c r="G5825" i="5"/>
  <c r="H5825" i="5" s="1"/>
  <c r="M5825" i="5" s="1"/>
  <c r="N5825" i="5" s="1"/>
  <c r="G5824" i="5"/>
  <c r="H5824" i="5" s="1"/>
  <c r="M5824" i="5" s="1"/>
  <c r="N5824" i="5" s="1"/>
  <c r="G5795" i="5"/>
  <c r="H5795" i="5" s="1"/>
  <c r="M5795" i="5" s="1"/>
  <c r="N5795" i="5" s="1"/>
  <c r="G5827" i="5"/>
  <c r="H5827" i="5" s="1"/>
  <c r="M5827" i="5" s="1"/>
  <c r="N5827" i="5" s="1"/>
  <c r="G5785" i="5"/>
  <c r="H5785" i="5" s="1"/>
  <c r="M5785" i="5" s="1"/>
  <c r="N5785" i="5" s="1"/>
  <c r="G5806" i="5"/>
  <c r="H5806" i="5" s="1"/>
  <c r="M5806" i="5" s="1"/>
  <c r="N5806" i="5" s="1"/>
  <c r="G5817" i="5"/>
  <c r="H5817" i="5" s="1"/>
  <c r="M5817" i="5" s="1"/>
  <c r="N5817" i="5" s="1"/>
  <c r="G5787" i="5"/>
  <c r="H5787" i="5" s="1"/>
  <c r="M5787" i="5" s="1"/>
  <c r="N5787" i="5" s="1"/>
  <c r="G5793" i="5"/>
  <c r="H5793" i="5" s="1"/>
  <c r="M5793" i="5" s="1"/>
  <c r="N5793" i="5" s="1"/>
  <c r="G5819" i="5"/>
  <c r="H5819" i="5" s="1"/>
  <c r="M5819" i="5" s="1"/>
  <c r="N5819" i="5" s="1"/>
  <c r="G5822" i="5"/>
  <c r="H5822" i="5" s="1"/>
  <c r="M5822" i="5" s="1"/>
  <c r="N5822" i="5" s="1"/>
  <c r="G5045" i="5"/>
  <c r="H5045" i="5" s="1"/>
  <c r="M5045" i="5" s="1"/>
  <c r="N5045" i="5" s="1"/>
  <c r="G5052" i="5"/>
  <c r="H5052" i="5" s="1"/>
  <c r="M5052" i="5" s="1"/>
  <c r="N5052" i="5" s="1"/>
  <c r="G5096" i="5"/>
  <c r="H5096" i="5" s="1"/>
  <c r="M5096" i="5" s="1"/>
  <c r="N5096" i="5" s="1"/>
  <c r="G5095" i="5"/>
  <c r="H5095" i="5" s="1"/>
  <c r="M5095" i="5" s="1"/>
  <c r="N5095" i="5" s="1"/>
  <c r="G5100" i="5"/>
  <c r="H5100" i="5" s="1"/>
  <c r="M5100" i="5" s="1"/>
  <c r="N5100" i="5" s="1"/>
  <c r="G5093" i="5"/>
  <c r="H5093" i="5" s="1"/>
  <c r="M5093" i="5" s="1"/>
  <c r="N5093" i="5" s="1"/>
  <c r="G5092" i="5"/>
  <c r="H5092" i="5" s="1"/>
  <c r="M5092" i="5" s="1"/>
  <c r="N5092" i="5" s="1"/>
  <c r="G5098" i="5"/>
  <c r="H5098" i="5" s="1"/>
  <c r="M5098" i="5" s="1"/>
  <c r="N5098" i="5" s="1"/>
  <c r="G5099" i="5"/>
  <c r="H5099" i="5" s="1"/>
  <c r="M5099" i="5" s="1"/>
  <c r="N5099" i="5" s="1"/>
  <c r="G5097" i="5"/>
  <c r="H5097" i="5" s="1"/>
  <c r="M5097" i="5" s="1"/>
  <c r="N5097" i="5" s="1"/>
  <c r="G5094" i="5"/>
  <c r="H5094" i="5" s="1"/>
  <c r="M5094" i="5" s="1"/>
  <c r="N5094" i="5" s="1"/>
  <c r="G5185" i="5"/>
  <c r="H5185" i="5" s="1"/>
  <c r="M5185" i="5" s="1"/>
  <c r="N5185" i="5" s="1"/>
  <c r="G5192" i="5"/>
  <c r="H5192" i="5" s="1"/>
  <c r="M5192" i="5" s="1"/>
  <c r="N5192" i="5" s="1"/>
  <c r="G5188" i="5"/>
  <c r="H5188" i="5" s="1"/>
  <c r="M5188" i="5" s="1"/>
  <c r="N5188" i="5" s="1"/>
  <c r="G5194" i="5"/>
  <c r="H5194" i="5" s="1"/>
  <c r="M5194" i="5" s="1"/>
  <c r="N5194" i="5" s="1"/>
  <c r="G5189" i="5"/>
  <c r="H5189" i="5" s="1"/>
  <c r="M5189" i="5" s="1"/>
  <c r="N5189" i="5" s="1"/>
  <c r="G5191" i="5"/>
  <c r="H5191" i="5" s="1"/>
  <c r="M5191" i="5" s="1"/>
  <c r="N5191" i="5" s="1"/>
  <c r="G5193" i="5"/>
  <c r="H5193" i="5" s="1"/>
  <c r="M5193" i="5" s="1"/>
  <c r="N5193" i="5" s="1"/>
  <c r="G5195" i="5"/>
  <c r="H5195" i="5" s="1"/>
  <c r="M5195" i="5" s="1"/>
  <c r="N5195" i="5" s="1"/>
  <c r="G5190" i="5"/>
  <c r="H5190" i="5" s="1"/>
  <c r="M5190" i="5" s="1"/>
  <c r="N5190" i="5" s="1"/>
  <c r="G5186" i="5"/>
  <c r="H5186" i="5" s="1"/>
  <c r="M5186" i="5" s="1"/>
  <c r="N5186" i="5" s="1"/>
  <c r="G5187" i="5"/>
  <c r="H5187" i="5" s="1"/>
  <c r="M5187" i="5" s="1"/>
  <c r="N5187" i="5" s="1"/>
  <c r="G5842" i="5"/>
  <c r="H5842" i="5" s="1"/>
  <c r="M5842" i="5" s="1"/>
  <c r="N5842" i="5" s="1"/>
  <c r="G5843" i="5"/>
  <c r="H5843" i="5" s="1"/>
  <c r="M5843" i="5" s="1"/>
  <c r="N5843" i="5" s="1"/>
  <c r="G5839" i="5"/>
  <c r="H5839" i="5" s="1"/>
  <c r="M5839" i="5" s="1"/>
  <c r="N5839" i="5" s="1"/>
  <c r="G5836" i="5"/>
  <c r="H5836" i="5" s="1"/>
  <c r="M5836" i="5" s="1"/>
  <c r="N5836" i="5" s="1"/>
  <c r="G5840" i="5"/>
  <c r="H5840" i="5" s="1"/>
  <c r="M5840" i="5" s="1"/>
  <c r="N5840" i="5" s="1"/>
  <c r="G5837" i="5"/>
  <c r="H5837" i="5" s="1"/>
  <c r="M5837" i="5" s="1"/>
  <c r="N5837" i="5" s="1"/>
  <c r="G5841" i="5"/>
  <c r="H5841" i="5" s="1"/>
  <c r="M5841" i="5" s="1"/>
  <c r="N5841" i="5" s="1"/>
  <c r="G5833" i="5"/>
  <c r="H5833" i="5" s="1"/>
  <c r="M5833" i="5" s="1"/>
  <c r="N5833" i="5" s="1"/>
  <c r="G5834" i="5"/>
  <c r="H5834" i="5" s="1"/>
  <c r="M5834" i="5" s="1"/>
  <c r="N5834" i="5" s="1"/>
  <c r="G5838" i="5"/>
  <c r="H5838" i="5" s="1"/>
  <c r="M5838" i="5" s="1"/>
  <c r="N5838" i="5" s="1"/>
  <c r="G5835" i="5"/>
  <c r="H5835" i="5" s="1"/>
  <c r="M5835" i="5" s="1"/>
  <c r="N5835" i="5" s="1"/>
  <c r="G5063" i="5"/>
  <c r="H5063" i="5" s="1"/>
  <c r="M5063" i="5" s="1"/>
  <c r="N5063" i="5" s="1"/>
  <c r="G5062" i="5"/>
  <c r="H5062" i="5" s="1"/>
  <c r="M5062" i="5" s="1"/>
  <c r="N5062" i="5" s="1"/>
  <c r="G5103" i="5"/>
  <c r="H5103" i="5" s="1"/>
  <c r="M5103" i="5" s="1"/>
  <c r="N5103" i="5" s="1"/>
  <c r="G5104" i="5"/>
  <c r="H5104" i="5" s="1"/>
  <c r="M5104" i="5" s="1"/>
  <c r="N5104" i="5" s="1"/>
  <c r="G5102" i="5"/>
  <c r="H5102" i="5" s="1"/>
  <c r="M5102" i="5" s="1"/>
  <c r="N5102" i="5" s="1"/>
  <c r="G5101" i="5"/>
  <c r="H5101" i="5" s="1"/>
  <c r="M5101" i="5" s="1"/>
  <c r="N5101" i="5" s="1"/>
  <c r="G5105" i="5"/>
  <c r="H5105" i="5" s="1"/>
  <c r="M5105" i="5" s="1"/>
  <c r="N5105" i="5" s="1"/>
  <c r="G6010" i="5"/>
  <c r="H6010" i="5" s="1"/>
  <c r="M6010" i="5" s="1"/>
  <c r="N6010" i="5" s="1"/>
  <c r="G5863" i="5"/>
  <c r="H5863" i="5" s="1"/>
  <c r="M5863" i="5" s="1"/>
  <c r="N5863" i="5" s="1"/>
  <c r="G6099" i="5"/>
  <c r="H6099" i="5" s="1"/>
  <c r="M6099" i="5" s="1"/>
  <c r="N6099" i="5" s="1"/>
  <c r="G5955" i="5"/>
  <c r="H5955" i="5" s="1"/>
  <c r="M5955" i="5" s="1"/>
  <c r="N5955" i="5" s="1"/>
  <c r="G5941" i="5"/>
  <c r="H5941" i="5" s="1"/>
  <c r="M5941" i="5" s="1"/>
  <c r="N5941" i="5" s="1"/>
  <c r="G5880" i="5"/>
  <c r="H5880" i="5" s="1"/>
  <c r="M5880" i="5" s="1"/>
  <c r="N5880" i="5" s="1"/>
  <c r="G5868" i="5"/>
  <c r="H5868" i="5" s="1"/>
  <c r="M5868" i="5" s="1"/>
  <c r="N5868" i="5" s="1"/>
  <c r="G5879" i="5"/>
  <c r="H5879" i="5" s="1"/>
  <c r="M5879" i="5" s="1"/>
  <c r="N5879" i="5" s="1"/>
  <c r="G5932" i="5"/>
  <c r="H5932" i="5" s="1"/>
  <c r="M5932" i="5" s="1"/>
  <c r="N5932" i="5" s="1"/>
  <c r="G5852" i="5"/>
  <c r="H5852" i="5" s="1"/>
  <c r="M5852" i="5" s="1"/>
  <c r="N5852" i="5" s="1"/>
  <c r="G5866" i="5"/>
  <c r="H5866" i="5" s="1"/>
  <c r="M5866" i="5" s="1"/>
  <c r="N5866" i="5" s="1"/>
  <c r="G5857" i="5"/>
  <c r="H5857" i="5" s="1"/>
  <c r="M5857" i="5" s="1"/>
  <c r="N5857" i="5" s="1"/>
  <c r="G6041" i="5"/>
  <c r="H6041" i="5" s="1"/>
  <c r="M6041" i="5" s="1"/>
  <c r="N6041" i="5" s="1"/>
  <c r="G5871" i="5"/>
  <c r="H5871" i="5" s="1"/>
  <c r="M5871" i="5" s="1"/>
  <c r="N5871" i="5" s="1"/>
  <c r="G5872" i="5"/>
  <c r="H5872" i="5" s="1"/>
  <c r="M5872" i="5" s="1"/>
  <c r="N5872" i="5" s="1"/>
  <c r="G6022" i="5"/>
  <c r="H6022" i="5" s="1"/>
  <c r="M6022" i="5" s="1"/>
  <c r="N6022" i="5" s="1"/>
  <c r="G5924" i="5"/>
  <c r="H5924" i="5" s="1"/>
  <c r="M5924" i="5" s="1"/>
  <c r="N5924" i="5" s="1"/>
  <c r="G5918" i="5"/>
  <c r="H5918" i="5" s="1"/>
  <c r="M5918" i="5" s="1"/>
  <c r="N5918" i="5" s="1"/>
  <c r="G5973" i="5"/>
  <c r="H5973" i="5" s="1"/>
  <c r="M5973" i="5" s="1"/>
  <c r="N5973" i="5" s="1"/>
  <c r="G5968" i="5"/>
  <c r="H5968" i="5" s="1"/>
  <c r="M5968" i="5" s="1"/>
  <c r="N5968" i="5" s="1"/>
  <c r="G6015" i="5"/>
  <c r="H6015" i="5" s="1"/>
  <c r="M6015" i="5" s="1"/>
  <c r="N6015" i="5" s="1"/>
  <c r="G6080" i="5"/>
  <c r="H6080" i="5" s="1"/>
  <c r="M6080" i="5" s="1"/>
  <c r="N6080" i="5" s="1"/>
  <c r="G5887" i="5"/>
  <c r="H5887" i="5" s="1"/>
  <c r="M5887" i="5" s="1"/>
  <c r="N5887" i="5" s="1"/>
  <c r="G5885" i="5"/>
  <c r="H5885" i="5" s="1"/>
  <c r="M5885" i="5" s="1"/>
  <c r="N5885" i="5" s="1"/>
  <c r="G6088" i="5"/>
  <c r="H6088" i="5" s="1"/>
  <c r="M6088" i="5" s="1"/>
  <c r="N6088" i="5" s="1"/>
  <c r="G6087" i="5"/>
  <c r="H6087" i="5" s="1"/>
  <c r="M6087" i="5" s="1"/>
  <c r="N6087" i="5" s="1"/>
  <c r="G6008" i="5"/>
  <c r="H6008" i="5" s="1"/>
  <c r="M6008" i="5" s="1"/>
  <c r="N6008" i="5" s="1"/>
  <c r="G5975" i="5"/>
  <c r="H5975" i="5" s="1"/>
  <c r="M5975" i="5" s="1"/>
  <c r="N5975" i="5" s="1"/>
  <c r="G6083" i="5"/>
  <c r="H6083" i="5" s="1"/>
  <c r="M6083" i="5" s="1"/>
  <c r="N6083" i="5" s="1"/>
  <c r="G6009" i="5"/>
  <c r="H6009" i="5" s="1"/>
  <c r="M6009" i="5" s="1"/>
  <c r="N6009" i="5" s="1"/>
  <c r="G6050" i="5"/>
  <c r="H6050" i="5" s="1"/>
  <c r="M6050" i="5" s="1"/>
  <c r="N6050" i="5" s="1"/>
  <c r="G5874" i="5"/>
  <c r="H5874" i="5" s="1"/>
  <c r="M5874" i="5" s="1"/>
  <c r="N5874" i="5" s="1"/>
  <c r="G6095" i="5"/>
  <c r="H6095" i="5" s="1"/>
  <c r="M6095" i="5" s="1"/>
  <c r="N6095" i="5" s="1"/>
  <c r="G6035" i="5"/>
  <c r="H6035" i="5" s="1"/>
  <c r="M6035" i="5" s="1"/>
  <c r="N6035" i="5" s="1"/>
  <c r="G5923" i="5"/>
  <c r="H5923" i="5" s="1"/>
  <c r="M5923" i="5" s="1"/>
  <c r="N5923" i="5" s="1"/>
  <c r="G5952" i="5"/>
  <c r="H5952" i="5" s="1"/>
  <c r="M5952" i="5" s="1"/>
  <c r="N5952" i="5" s="1"/>
  <c r="G5875" i="5"/>
  <c r="H5875" i="5" s="1"/>
  <c r="M5875" i="5" s="1"/>
  <c r="N5875" i="5" s="1"/>
  <c r="G5854" i="5"/>
  <c r="H5854" i="5" s="1"/>
  <c r="M5854" i="5" s="1"/>
  <c r="N5854" i="5" s="1"/>
  <c r="G6034" i="5"/>
  <c r="H6034" i="5" s="1"/>
  <c r="M6034" i="5" s="1"/>
  <c r="N6034" i="5" s="1"/>
  <c r="G5860" i="5"/>
  <c r="H5860" i="5" s="1"/>
  <c r="M5860" i="5" s="1"/>
  <c r="N5860" i="5" s="1"/>
  <c r="G6003" i="5"/>
  <c r="H6003" i="5" s="1"/>
  <c r="M6003" i="5" s="1"/>
  <c r="N6003" i="5" s="1"/>
  <c r="G6049" i="5"/>
  <c r="H6049" i="5" s="1"/>
  <c r="M6049" i="5" s="1"/>
  <c r="N6049" i="5" s="1"/>
  <c r="G5976" i="5"/>
  <c r="H5976" i="5" s="1"/>
  <c r="M5976" i="5" s="1"/>
  <c r="N5976" i="5" s="1"/>
  <c r="G6079" i="5"/>
  <c r="H6079" i="5" s="1"/>
  <c r="M6079" i="5" s="1"/>
  <c r="N6079" i="5" s="1"/>
  <c r="G6048" i="5"/>
  <c r="H6048" i="5" s="1"/>
  <c r="M6048" i="5" s="1"/>
  <c r="N6048" i="5" s="1"/>
  <c r="G5856" i="5"/>
  <c r="H5856" i="5" s="1"/>
  <c r="M5856" i="5" s="1"/>
  <c r="N5856" i="5" s="1"/>
  <c r="G5905" i="5"/>
  <c r="H5905" i="5" s="1"/>
  <c r="M5905" i="5" s="1"/>
  <c r="N5905" i="5" s="1"/>
  <c r="G5984" i="5"/>
  <c r="H5984" i="5" s="1"/>
  <c r="M5984" i="5" s="1"/>
  <c r="N5984" i="5" s="1"/>
  <c r="G6002" i="5"/>
  <c r="H6002" i="5" s="1"/>
  <c r="M6002" i="5" s="1"/>
  <c r="N6002" i="5" s="1"/>
  <c r="G6044" i="5"/>
  <c r="H6044" i="5" s="1"/>
  <c r="M6044" i="5" s="1"/>
  <c r="N6044" i="5" s="1"/>
  <c r="G6070" i="5"/>
  <c r="H6070" i="5" s="1"/>
  <c r="M6070" i="5" s="1"/>
  <c r="N6070" i="5" s="1"/>
  <c r="G6019" i="5"/>
  <c r="H6019" i="5" s="1"/>
  <c r="M6019" i="5" s="1"/>
  <c r="N6019" i="5" s="1"/>
  <c r="G5921" i="5"/>
  <c r="H5921" i="5" s="1"/>
  <c r="M5921" i="5" s="1"/>
  <c r="N5921" i="5" s="1"/>
  <c r="G5983" i="5"/>
  <c r="H5983" i="5" s="1"/>
  <c r="M5983" i="5" s="1"/>
  <c r="N5983" i="5" s="1"/>
  <c r="G5908" i="5"/>
  <c r="H5908" i="5" s="1"/>
  <c r="M5908" i="5" s="1"/>
  <c r="N5908" i="5" s="1"/>
  <c r="G5928" i="5"/>
  <c r="H5928" i="5" s="1"/>
  <c r="M5928" i="5" s="1"/>
  <c r="N5928" i="5" s="1"/>
  <c r="G5904" i="5"/>
  <c r="H5904" i="5" s="1"/>
  <c r="M5904" i="5" s="1"/>
  <c r="N5904" i="5" s="1"/>
  <c r="G5851" i="5"/>
  <c r="H5851" i="5" s="1"/>
  <c r="M5851" i="5" s="1"/>
  <c r="N5851" i="5" s="1"/>
  <c r="G6001" i="5"/>
  <c r="H6001" i="5" s="1"/>
  <c r="M6001" i="5" s="1"/>
  <c r="N6001" i="5" s="1"/>
  <c r="G5859" i="5"/>
  <c r="H5859" i="5" s="1"/>
  <c r="M5859" i="5" s="1"/>
  <c r="N5859" i="5" s="1"/>
  <c r="G5907" i="5"/>
  <c r="H5907" i="5" s="1"/>
  <c r="M5907" i="5" s="1"/>
  <c r="N5907" i="5" s="1"/>
  <c r="G6040" i="5"/>
  <c r="H6040" i="5" s="1"/>
  <c r="M6040" i="5" s="1"/>
  <c r="N6040" i="5" s="1"/>
  <c r="G6072" i="5"/>
  <c r="H6072" i="5" s="1"/>
  <c r="M6072" i="5" s="1"/>
  <c r="N6072" i="5" s="1"/>
  <c r="G5910" i="5"/>
  <c r="H5910" i="5" s="1"/>
  <c r="M5910" i="5" s="1"/>
  <c r="N5910" i="5" s="1"/>
  <c r="G5900" i="5"/>
  <c r="H5900" i="5" s="1"/>
  <c r="M5900" i="5" s="1"/>
  <c r="N5900" i="5" s="1"/>
  <c r="G5987" i="5"/>
  <c r="H5987" i="5" s="1"/>
  <c r="M5987" i="5" s="1"/>
  <c r="N5987" i="5" s="1"/>
  <c r="G6063" i="5"/>
  <c r="H6063" i="5" s="1"/>
  <c r="M6063" i="5" s="1"/>
  <c r="N6063" i="5" s="1"/>
  <c r="G6021" i="5"/>
  <c r="H6021" i="5" s="1"/>
  <c r="M6021" i="5" s="1"/>
  <c r="N6021" i="5" s="1"/>
  <c r="G5855" i="5"/>
  <c r="H5855" i="5" s="1"/>
  <c r="M5855" i="5" s="1"/>
  <c r="N5855" i="5" s="1"/>
  <c r="G5864" i="5"/>
  <c r="H5864" i="5" s="1"/>
  <c r="M5864" i="5" s="1"/>
  <c r="N5864" i="5" s="1"/>
  <c r="G6102" i="5"/>
  <c r="H6102" i="5" s="1"/>
  <c r="M6102" i="5" s="1"/>
  <c r="N6102" i="5" s="1"/>
  <c r="G6086" i="5"/>
  <c r="H6086" i="5" s="1"/>
  <c r="M6086" i="5" s="1"/>
  <c r="N6086" i="5" s="1"/>
  <c r="G6023" i="5"/>
  <c r="H6023" i="5" s="1"/>
  <c r="M6023" i="5" s="1"/>
  <c r="N6023" i="5" s="1"/>
  <c r="G5965" i="5"/>
  <c r="H5965" i="5" s="1"/>
  <c r="M5965" i="5" s="1"/>
  <c r="N5965" i="5" s="1"/>
  <c r="G5865" i="5"/>
  <c r="H5865" i="5" s="1"/>
  <c r="M5865" i="5" s="1"/>
  <c r="N5865" i="5" s="1"/>
  <c r="G5972" i="5"/>
  <c r="H5972" i="5" s="1"/>
  <c r="M5972" i="5" s="1"/>
  <c r="N5972" i="5" s="1"/>
  <c r="G6096" i="5"/>
  <c r="H6096" i="5" s="1"/>
  <c r="M6096" i="5" s="1"/>
  <c r="N6096" i="5" s="1"/>
  <c r="G5986" i="5"/>
  <c r="H5986" i="5" s="1"/>
  <c r="M5986" i="5" s="1"/>
  <c r="N5986" i="5" s="1"/>
  <c r="G6062" i="5"/>
  <c r="H6062" i="5" s="1"/>
  <c r="M6062" i="5" s="1"/>
  <c r="N6062" i="5" s="1"/>
  <c r="G6094" i="5"/>
  <c r="H6094" i="5" s="1"/>
  <c r="M6094" i="5" s="1"/>
  <c r="N6094" i="5" s="1"/>
  <c r="G5898" i="5"/>
  <c r="H5898" i="5" s="1"/>
  <c r="M5898" i="5" s="1"/>
  <c r="N5898" i="5" s="1"/>
  <c r="G6100" i="5"/>
  <c r="H6100" i="5" s="1"/>
  <c r="M6100" i="5" s="1"/>
  <c r="N6100" i="5" s="1"/>
  <c r="G5929" i="5"/>
  <c r="H5929" i="5" s="1"/>
  <c r="M5929" i="5" s="1"/>
  <c r="N5929" i="5" s="1"/>
  <c r="G6089" i="5"/>
  <c r="H6089" i="5" s="1"/>
  <c r="M6089" i="5" s="1"/>
  <c r="N6089" i="5" s="1"/>
  <c r="G6085" i="5"/>
  <c r="H6085" i="5" s="1"/>
  <c r="M6085" i="5" s="1"/>
  <c r="N6085" i="5" s="1"/>
  <c r="G5891" i="5"/>
  <c r="H5891" i="5" s="1"/>
  <c r="M5891" i="5" s="1"/>
  <c r="N5891" i="5" s="1"/>
  <c r="G5897" i="5"/>
  <c r="H5897" i="5" s="1"/>
  <c r="M5897" i="5" s="1"/>
  <c r="N5897" i="5" s="1"/>
  <c r="G6090" i="5"/>
  <c r="H6090" i="5" s="1"/>
  <c r="M6090" i="5" s="1"/>
  <c r="N6090" i="5" s="1"/>
  <c r="G6082" i="5"/>
  <c r="H6082" i="5" s="1"/>
  <c r="M6082" i="5" s="1"/>
  <c r="N6082" i="5" s="1"/>
  <c r="G5911" i="5"/>
  <c r="H5911" i="5" s="1"/>
  <c r="M5911" i="5" s="1"/>
  <c r="N5911" i="5" s="1"/>
  <c r="G6012" i="5"/>
  <c r="H6012" i="5" s="1"/>
  <c r="M6012" i="5" s="1"/>
  <c r="N6012" i="5" s="1"/>
  <c r="G5850" i="5"/>
  <c r="H5850" i="5" s="1"/>
  <c r="M5850" i="5" s="1"/>
  <c r="N5850" i="5" s="1"/>
  <c r="G5912" i="5"/>
  <c r="H5912" i="5" s="1"/>
  <c r="M5912" i="5" s="1"/>
  <c r="N5912" i="5" s="1"/>
  <c r="G5957" i="5"/>
  <c r="H5957" i="5" s="1"/>
  <c r="M5957" i="5" s="1"/>
  <c r="N5957" i="5" s="1"/>
  <c r="G6032" i="5"/>
  <c r="H6032" i="5" s="1"/>
  <c r="M6032" i="5" s="1"/>
  <c r="N6032" i="5" s="1"/>
  <c r="G5916" i="5"/>
  <c r="H5916" i="5" s="1"/>
  <c r="M5916" i="5" s="1"/>
  <c r="N5916" i="5" s="1"/>
  <c r="G6031" i="5"/>
  <c r="H6031" i="5" s="1"/>
  <c r="M6031" i="5" s="1"/>
  <c r="N6031" i="5" s="1"/>
  <c r="G6030" i="5"/>
  <c r="H6030" i="5" s="1"/>
  <c r="M6030" i="5" s="1"/>
  <c r="N6030" i="5" s="1"/>
  <c r="G6029" i="5"/>
  <c r="H6029" i="5" s="1"/>
  <c r="M6029" i="5" s="1"/>
  <c r="N6029" i="5" s="1"/>
  <c r="G6028" i="5"/>
  <c r="H6028" i="5" s="1"/>
  <c r="M6028" i="5" s="1"/>
  <c r="N6028" i="5" s="1"/>
  <c r="G6033" i="5"/>
  <c r="H6033" i="5" s="1"/>
  <c r="M6033" i="5" s="1"/>
  <c r="N6033" i="5" s="1"/>
  <c r="G5915" i="5"/>
  <c r="H5915" i="5" s="1"/>
  <c r="M5915" i="5" s="1"/>
  <c r="N5915" i="5" s="1"/>
  <c r="G5914" i="5"/>
  <c r="H5914" i="5" s="1"/>
  <c r="M5914" i="5" s="1"/>
  <c r="N5914" i="5" s="1"/>
  <c r="G5922" i="5"/>
  <c r="H5922" i="5" s="1"/>
  <c r="M5922" i="5" s="1"/>
  <c r="N5922" i="5" s="1"/>
  <c r="G5920" i="5"/>
  <c r="H5920" i="5" s="1"/>
  <c r="M5920" i="5" s="1"/>
  <c r="N5920" i="5" s="1"/>
  <c r="G6056" i="5"/>
  <c r="H6056" i="5" s="1"/>
  <c r="M6056" i="5" s="1"/>
  <c r="N6056" i="5" s="1"/>
  <c r="G6000" i="5"/>
  <c r="H6000" i="5" s="1"/>
  <c r="M6000" i="5" s="1"/>
  <c r="N6000" i="5" s="1"/>
  <c r="G5934" i="5"/>
  <c r="H5934" i="5" s="1"/>
  <c r="M5934" i="5" s="1"/>
  <c r="N5934" i="5" s="1"/>
  <c r="G5870" i="5"/>
  <c r="H5870" i="5" s="1"/>
  <c r="M5870" i="5" s="1"/>
  <c r="N5870" i="5" s="1"/>
  <c r="G5999" i="5"/>
  <c r="H5999" i="5" s="1"/>
  <c r="M5999" i="5" s="1"/>
  <c r="N5999" i="5" s="1"/>
  <c r="G5942" i="5"/>
  <c r="H5942" i="5" s="1"/>
  <c r="M5942" i="5" s="1"/>
  <c r="N5942" i="5" s="1"/>
  <c r="G5883" i="5"/>
  <c r="H5883" i="5" s="1"/>
  <c r="M5883" i="5" s="1"/>
  <c r="N5883" i="5" s="1"/>
  <c r="G6078" i="5"/>
  <c r="H6078" i="5" s="1"/>
  <c r="M6078" i="5" s="1"/>
  <c r="N6078" i="5" s="1"/>
  <c r="G6071" i="5"/>
  <c r="H6071" i="5" s="1"/>
  <c r="M6071" i="5" s="1"/>
  <c r="N6071" i="5" s="1"/>
  <c r="G5906" i="5"/>
  <c r="H5906" i="5" s="1"/>
  <c r="M5906" i="5" s="1"/>
  <c r="N5906" i="5" s="1"/>
  <c r="G5993" i="5"/>
  <c r="H5993" i="5" s="1"/>
  <c r="M5993" i="5" s="1"/>
  <c r="N5993" i="5" s="1"/>
  <c r="G5894" i="5"/>
  <c r="H5894" i="5" s="1"/>
  <c r="M5894" i="5" s="1"/>
  <c r="N5894" i="5" s="1"/>
  <c r="G5956" i="5"/>
  <c r="H5956" i="5" s="1"/>
  <c r="M5956" i="5" s="1"/>
  <c r="N5956" i="5" s="1"/>
  <c r="G5890" i="5"/>
  <c r="H5890" i="5" s="1"/>
  <c r="M5890" i="5" s="1"/>
  <c r="N5890" i="5" s="1"/>
  <c r="G6018" i="5"/>
  <c r="H6018" i="5" s="1"/>
  <c r="M6018" i="5" s="1"/>
  <c r="N6018" i="5" s="1"/>
  <c r="G6011" i="5"/>
  <c r="H6011" i="5" s="1"/>
  <c r="M6011" i="5" s="1"/>
  <c r="N6011" i="5" s="1"/>
  <c r="G5893" i="5"/>
  <c r="H5893" i="5" s="1"/>
  <c r="M5893" i="5" s="1"/>
  <c r="N5893" i="5" s="1"/>
  <c r="G6077" i="5"/>
  <c r="H6077" i="5" s="1"/>
  <c r="M6077" i="5" s="1"/>
  <c r="N6077" i="5" s="1"/>
  <c r="G5895" i="5"/>
  <c r="H5895" i="5" s="1"/>
  <c r="M5895" i="5" s="1"/>
  <c r="N5895" i="5" s="1"/>
  <c r="G5853" i="5"/>
  <c r="H5853" i="5" s="1"/>
  <c r="M5853" i="5" s="1"/>
  <c r="N5853" i="5" s="1"/>
  <c r="G5931" i="5"/>
  <c r="H5931" i="5" s="1"/>
  <c r="M5931" i="5" s="1"/>
  <c r="N5931" i="5" s="1"/>
  <c r="G6076" i="5"/>
  <c r="H6076" i="5" s="1"/>
  <c r="M6076" i="5" s="1"/>
  <c r="N6076" i="5" s="1"/>
  <c r="G6006" i="5"/>
  <c r="H6006" i="5" s="1"/>
  <c r="M6006" i="5" s="1"/>
  <c r="N6006" i="5" s="1"/>
  <c r="G5990" i="5"/>
  <c r="H5990" i="5" s="1"/>
  <c r="M5990" i="5" s="1"/>
  <c r="N5990" i="5" s="1"/>
  <c r="G5873" i="5"/>
  <c r="H5873" i="5" s="1"/>
  <c r="M5873" i="5" s="1"/>
  <c r="N5873" i="5" s="1"/>
  <c r="G5989" i="5"/>
  <c r="H5989" i="5" s="1"/>
  <c r="M5989" i="5" s="1"/>
  <c r="N5989" i="5" s="1"/>
  <c r="G5944" i="5"/>
  <c r="H5944" i="5" s="1"/>
  <c r="M5944" i="5" s="1"/>
  <c r="N5944" i="5" s="1"/>
  <c r="G5930" i="5"/>
  <c r="H5930" i="5" s="1"/>
  <c r="M5930" i="5" s="1"/>
  <c r="N5930" i="5" s="1"/>
  <c r="G6017" i="5"/>
  <c r="H6017" i="5" s="1"/>
  <c r="M6017" i="5" s="1"/>
  <c r="N6017" i="5" s="1"/>
  <c r="G5926" i="5"/>
  <c r="H5926" i="5" s="1"/>
  <c r="M5926" i="5" s="1"/>
  <c r="N5926" i="5" s="1"/>
  <c r="G6055" i="5"/>
  <c r="H6055" i="5" s="1"/>
  <c r="M6055" i="5" s="1"/>
  <c r="N6055" i="5" s="1"/>
  <c r="G5943" i="5"/>
  <c r="H5943" i="5" s="1"/>
  <c r="M5943" i="5" s="1"/>
  <c r="N5943" i="5" s="1"/>
  <c r="G6054" i="5"/>
  <c r="H6054" i="5" s="1"/>
  <c r="M6054" i="5" s="1"/>
  <c r="N6054" i="5" s="1"/>
  <c r="G6020" i="5"/>
  <c r="H6020" i="5" s="1"/>
  <c r="M6020" i="5" s="1"/>
  <c r="N6020" i="5" s="1"/>
  <c r="G5949" i="5"/>
  <c r="H5949" i="5" s="1"/>
  <c r="M5949" i="5" s="1"/>
  <c r="N5949" i="5" s="1"/>
  <c r="G6043" i="5"/>
  <c r="H6043" i="5" s="1"/>
  <c r="M6043" i="5" s="1"/>
  <c r="N6043" i="5" s="1"/>
  <c r="G5889" i="5"/>
  <c r="H5889" i="5" s="1"/>
  <c r="M5889" i="5" s="1"/>
  <c r="N5889" i="5" s="1"/>
  <c r="G5945" i="5"/>
  <c r="H5945" i="5" s="1"/>
  <c r="M5945" i="5" s="1"/>
  <c r="N5945" i="5" s="1"/>
  <c r="G6061" i="5"/>
  <c r="H6061" i="5" s="1"/>
  <c r="M6061" i="5" s="1"/>
  <c r="N6061" i="5" s="1"/>
  <c r="G5862" i="5"/>
  <c r="H5862" i="5" s="1"/>
  <c r="M5862" i="5" s="1"/>
  <c r="N5862" i="5" s="1"/>
  <c r="G5951" i="5"/>
  <c r="H5951" i="5" s="1"/>
  <c r="M5951" i="5" s="1"/>
  <c r="N5951" i="5" s="1"/>
  <c r="G6016" i="5"/>
  <c r="H6016" i="5" s="1"/>
  <c r="M6016" i="5" s="1"/>
  <c r="N6016" i="5" s="1"/>
  <c r="G5996" i="5"/>
  <c r="H5996" i="5" s="1"/>
  <c r="M5996" i="5" s="1"/>
  <c r="N5996" i="5" s="1"/>
  <c r="G6007" i="5"/>
  <c r="H6007" i="5" s="1"/>
  <c r="M6007" i="5" s="1"/>
  <c r="N6007" i="5" s="1"/>
  <c r="G5982" i="5"/>
  <c r="H5982" i="5" s="1"/>
  <c r="M5982" i="5" s="1"/>
  <c r="N5982" i="5" s="1"/>
  <c r="G6039" i="5"/>
  <c r="H6039" i="5" s="1"/>
  <c r="M6039" i="5" s="1"/>
  <c r="N6039" i="5" s="1"/>
  <c r="G6005" i="5"/>
  <c r="H6005" i="5" s="1"/>
  <c r="M6005" i="5" s="1"/>
  <c r="N6005" i="5" s="1"/>
  <c r="G5954" i="5"/>
  <c r="H5954" i="5" s="1"/>
  <c r="M5954" i="5" s="1"/>
  <c r="N5954" i="5" s="1"/>
  <c r="G6093" i="5"/>
  <c r="H6093" i="5" s="1"/>
  <c r="M6093" i="5" s="1"/>
  <c r="N6093" i="5" s="1"/>
  <c r="G5974" i="5"/>
  <c r="H5974" i="5" s="1"/>
  <c r="M5974" i="5" s="1"/>
  <c r="N5974" i="5" s="1"/>
  <c r="G6025" i="5"/>
  <c r="H6025" i="5" s="1"/>
  <c r="M6025" i="5" s="1"/>
  <c r="N6025" i="5" s="1"/>
  <c r="G6014" i="5"/>
  <c r="H6014" i="5" s="1"/>
  <c r="M6014" i="5" s="1"/>
  <c r="N6014" i="5" s="1"/>
  <c r="G5919" i="5"/>
  <c r="H5919" i="5" s="1"/>
  <c r="M5919" i="5" s="1"/>
  <c r="N5919" i="5" s="1"/>
  <c r="G5938" i="5"/>
  <c r="H5938" i="5" s="1"/>
  <c r="M5938" i="5" s="1"/>
  <c r="N5938" i="5" s="1"/>
  <c r="G5902" i="5"/>
  <c r="H5902" i="5" s="1"/>
  <c r="M5902" i="5" s="1"/>
  <c r="N5902" i="5" s="1"/>
  <c r="G5849" i="5"/>
  <c r="H5849" i="5" s="1"/>
  <c r="M5849" i="5" s="1"/>
  <c r="N5849" i="5" s="1"/>
  <c r="G5940" i="5"/>
  <c r="H5940" i="5" s="1"/>
  <c r="M5940" i="5" s="1"/>
  <c r="N5940" i="5" s="1"/>
  <c r="G5899" i="5"/>
  <c r="H5899" i="5" s="1"/>
  <c r="M5899" i="5" s="1"/>
  <c r="N5899" i="5" s="1"/>
  <c r="G6067" i="5"/>
  <c r="H6067" i="5" s="1"/>
  <c r="M6067" i="5" s="1"/>
  <c r="N6067" i="5" s="1"/>
  <c r="G5959" i="5"/>
  <c r="H5959" i="5" s="1"/>
  <c r="M5959" i="5" s="1"/>
  <c r="N5959" i="5" s="1"/>
  <c r="G6069" i="5"/>
  <c r="H6069" i="5" s="1"/>
  <c r="M6069" i="5" s="1"/>
  <c r="N6069" i="5" s="1"/>
  <c r="G6004" i="5"/>
  <c r="H6004" i="5" s="1"/>
  <c r="M6004" i="5" s="1"/>
  <c r="N6004" i="5" s="1"/>
  <c r="G5936" i="5"/>
  <c r="H5936" i="5" s="1"/>
  <c r="M5936" i="5" s="1"/>
  <c r="N5936" i="5" s="1"/>
  <c r="G5939" i="5"/>
  <c r="H5939" i="5" s="1"/>
  <c r="M5939" i="5" s="1"/>
  <c r="N5939" i="5" s="1"/>
  <c r="G5995" i="5"/>
  <c r="H5995" i="5" s="1"/>
  <c r="M5995" i="5" s="1"/>
  <c r="N5995" i="5" s="1"/>
  <c r="G6075" i="5"/>
  <c r="H6075" i="5" s="1"/>
  <c r="M6075" i="5" s="1"/>
  <c r="N6075" i="5" s="1"/>
  <c r="G5971" i="5"/>
  <c r="H5971" i="5" s="1"/>
  <c r="M5971" i="5" s="1"/>
  <c r="N5971" i="5" s="1"/>
  <c r="G5948" i="5"/>
  <c r="H5948" i="5" s="1"/>
  <c r="M5948" i="5" s="1"/>
  <c r="N5948" i="5" s="1"/>
  <c r="G6066" i="5"/>
  <c r="H6066" i="5" s="1"/>
  <c r="M6066" i="5" s="1"/>
  <c r="N6066" i="5" s="1"/>
  <c r="G6047" i="5"/>
  <c r="H6047" i="5" s="1"/>
  <c r="M6047" i="5" s="1"/>
  <c r="N6047" i="5" s="1"/>
  <c r="G6013" i="5"/>
  <c r="H6013" i="5" s="1"/>
  <c r="M6013" i="5" s="1"/>
  <c r="N6013" i="5" s="1"/>
  <c r="G5848" i="5"/>
  <c r="H5848" i="5" s="1"/>
  <c r="M5848" i="5" s="1"/>
  <c r="N5848" i="5" s="1"/>
  <c r="G5998" i="5"/>
  <c r="H5998" i="5" s="1"/>
  <c r="M5998" i="5" s="1"/>
  <c r="N5998" i="5" s="1"/>
  <c r="G5847" i="5"/>
  <c r="H5847" i="5" s="1"/>
  <c r="M5847" i="5" s="1"/>
  <c r="N5847" i="5" s="1"/>
  <c r="G5937" i="5"/>
  <c r="H5937" i="5" s="1"/>
  <c r="M5937" i="5" s="1"/>
  <c r="N5937" i="5" s="1"/>
  <c r="G5846" i="5"/>
  <c r="H5846" i="5" s="1"/>
  <c r="M5846" i="5" s="1"/>
  <c r="N5846" i="5" s="1"/>
  <c r="G6052" i="5"/>
  <c r="H6052" i="5" s="1"/>
  <c r="M6052" i="5" s="1"/>
  <c r="N6052" i="5" s="1"/>
  <c r="G5925" i="5"/>
  <c r="H5925" i="5" s="1"/>
  <c r="M5925" i="5" s="1"/>
  <c r="N5925" i="5" s="1"/>
  <c r="G6042" i="5"/>
  <c r="H6042" i="5" s="1"/>
  <c r="M6042" i="5" s="1"/>
  <c r="N6042" i="5" s="1"/>
  <c r="G6060" i="5"/>
  <c r="H6060" i="5" s="1"/>
  <c r="M6060" i="5" s="1"/>
  <c r="N6060" i="5" s="1"/>
  <c r="G5991" i="5"/>
  <c r="H5991" i="5" s="1"/>
  <c r="M5991" i="5" s="1"/>
  <c r="N5991" i="5" s="1"/>
  <c r="G5970" i="5"/>
  <c r="H5970" i="5" s="1"/>
  <c r="M5970" i="5" s="1"/>
  <c r="N5970" i="5" s="1"/>
  <c r="G5917" i="5"/>
  <c r="H5917" i="5" s="1"/>
  <c r="M5917" i="5" s="1"/>
  <c r="N5917" i="5" s="1"/>
  <c r="G6092" i="5"/>
  <c r="H6092" i="5" s="1"/>
  <c r="M6092" i="5" s="1"/>
  <c r="N6092" i="5" s="1"/>
  <c r="G6098" i="5"/>
  <c r="H6098" i="5" s="1"/>
  <c r="M6098" i="5" s="1"/>
  <c r="N6098" i="5" s="1"/>
  <c r="G5961" i="5"/>
  <c r="H5961" i="5" s="1"/>
  <c r="M5961" i="5" s="1"/>
  <c r="N5961" i="5" s="1"/>
  <c r="G6091" i="5"/>
  <c r="H6091" i="5" s="1"/>
  <c r="M6091" i="5" s="1"/>
  <c r="N6091" i="5" s="1"/>
  <c r="G5960" i="5"/>
  <c r="H5960" i="5" s="1"/>
  <c r="M5960" i="5" s="1"/>
  <c r="N5960" i="5" s="1"/>
  <c r="G5947" i="5"/>
  <c r="H5947" i="5" s="1"/>
  <c r="M5947" i="5" s="1"/>
  <c r="N5947" i="5" s="1"/>
  <c r="G5901" i="5"/>
  <c r="H5901" i="5" s="1"/>
  <c r="M5901" i="5" s="1"/>
  <c r="N5901" i="5" s="1"/>
  <c r="G6053" i="5"/>
  <c r="H6053" i="5" s="1"/>
  <c r="M6053" i="5" s="1"/>
  <c r="N6053" i="5" s="1"/>
  <c r="G5964" i="5"/>
  <c r="H5964" i="5" s="1"/>
  <c r="M5964" i="5" s="1"/>
  <c r="N5964" i="5" s="1"/>
  <c r="G6084" i="5"/>
  <c r="H6084" i="5" s="1"/>
  <c r="M6084" i="5" s="1"/>
  <c r="N6084" i="5" s="1"/>
  <c r="G5963" i="5"/>
  <c r="H5963" i="5" s="1"/>
  <c r="M5963" i="5" s="1"/>
  <c r="N5963" i="5" s="1"/>
  <c r="G6059" i="5"/>
  <c r="H6059" i="5" s="1"/>
  <c r="M6059" i="5" s="1"/>
  <c r="N6059" i="5" s="1"/>
  <c r="G5997" i="5"/>
  <c r="H5997" i="5" s="1"/>
  <c r="M5997" i="5" s="1"/>
  <c r="N5997" i="5" s="1"/>
  <c r="G5886" i="5"/>
  <c r="H5886" i="5" s="1"/>
  <c r="M5886" i="5" s="1"/>
  <c r="N5886" i="5" s="1"/>
  <c r="G5992" i="5"/>
  <c r="H5992" i="5" s="1"/>
  <c r="M5992" i="5" s="1"/>
  <c r="N5992" i="5" s="1"/>
  <c r="G5969" i="5"/>
  <c r="H5969" i="5" s="1"/>
  <c r="M5969" i="5" s="1"/>
  <c r="N5969" i="5" s="1"/>
  <c r="G5876" i="5"/>
  <c r="H5876" i="5" s="1"/>
  <c r="M5876" i="5" s="1"/>
  <c r="N5876" i="5" s="1"/>
  <c r="G5994" i="5"/>
  <c r="H5994" i="5" s="1"/>
  <c r="M5994" i="5" s="1"/>
  <c r="N5994" i="5" s="1"/>
  <c r="G5845" i="5"/>
  <c r="H5845" i="5" s="1"/>
  <c r="M5845" i="5" s="1"/>
  <c r="N5845" i="5" s="1"/>
  <c r="G5967" i="5"/>
  <c r="H5967" i="5" s="1"/>
  <c r="M5967" i="5" s="1"/>
  <c r="N5967" i="5" s="1"/>
  <c r="G5981" i="5"/>
  <c r="H5981" i="5" s="1"/>
  <c r="M5981" i="5" s="1"/>
  <c r="N5981" i="5" s="1"/>
  <c r="G5877" i="5"/>
  <c r="H5877" i="5" s="1"/>
  <c r="M5877" i="5" s="1"/>
  <c r="N5877" i="5" s="1"/>
  <c r="G5935" i="5"/>
  <c r="H5935" i="5" s="1"/>
  <c r="M5935" i="5" s="1"/>
  <c r="N5935" i="5" s="1"/>
  <c r="G5946" i="5"/>
  <c r="H5946" i="5" s="1"/>
  <c r="M5946" i="5" s="1"/>
  <c r="N5946" i="5" s="1"/>
  <c r="G6046" i="5"/>
  <c r="H6046" i="5" s="1"/>
  <c r="M6046" i="5" s="1"/>
  <c r="N6046" i="5" s="1"/>
  <c r="G5927" i="5"/>
  <c r="H5927" i="5" s="1"/>
  <c r="M5927" i="5" s="1"/>
  <c r="N5927" i="5" s="1"/>
  <c r="G6074" i="5"/>
  <c r="H6074" i="5" s="1"/>
  <c r="M6074" i="5" s="1"/>
  <c r="N6074" i="5" s="1"/>
  <c r="G6038" i="5"/>
  <c r="H6038" i="5" s="1"/>
  <c r="M6038" i="5" s="1"/>
  <c r="N6038" i="5" s="1"/>
  <c r="G6027" i="5"/>
  <c r="H6027" i="5" s="1"/>
  <c r="M6027" i="5" s="1"/>
  <c r="N6027" i="5" s="1"/>
  <c r="G5869" i="5"/>
  <c r="H5869" i="5" s="1"/>
  <c r="M5869" i="5" s="1"/>
  <c r="N5869" i="5" s="1"/>
  <c r="G5933" i="5"/>
  <c r="H5933" i="5" s="1"/>
  <c r="M5933" i="5" s="1"/>
  <c r="N5933" i="5" s="1"/>
  <c r="G6073" i="5"/>
  <c r="H6073" i="5" s="1"/>
  <c r="M6073" i="5" s="1"/>
  <c r="N6073" i="5" s="1"/>
  <c r="G5953" i="5"/>
  <c r="H5953" i="5" s="1"/>
  <c r="M5953" i="5" s="1"/>
  <c r="N5953" i="5" s="1"/>
  <c r="G5909" i="5"/>
  <c r="H5909" i="5" s="1"/>
  <c r="M5909" i="5" s="1"/>
  <c r="N5909" i="5" s="1"/>
  <c r="G5962" i="5"/>
  <c r="H5962" i="5" s="1"/>
  <c r="M5962" i="5" s="1"/>
  <c r="N5962" i="5" s="1"/>
  <c r="G5985" i="5"/>
  <c r="H5985" i="5" s="1"/>
  <c r="M5985" i="5" s="1"/>
  <c r="N5985" i="5" s="1"/>
  <c r="G5896" i="5"/>
  <c r="H5896" i="5" s="1"/>
  <c r="M5896" i="5" s="1"/>
  <c r="N5896" i="5" s="1"/>
  <c r="G6065" i="5"/>
  <c r="H6065" i="5" s="1"/>
  <c r="M6065" i="5" s="1"/>
  <c r="N6065" i="5" s="1"/>
  <c r="G5980" i="5"/>
  <c r="H5980" i="5" s="1"/>
  <c r="M5980" i="5" s="1"/>
  <c r="N5980" i="5" s="1"/>
  <c r="G6051" i="5"/>
  <c r="H6051" i="5" s="1"/>
  <c r="M6051" i="5" s="1"/>
  <c r="N6051" i="5" s="1"/>
  <c r="G6058" i="5"/>
  <c r="H6058" i="5" s="1"/>
  <c r="M6058" i="5" s="1"/>
  <c r="N6058" i="5" s="1"/>
  <c r="G5903" i="5"/>
  <c r="H5903" i="5" s="1"/>
  <c r="M5903" i="5" s="1"/>
  <c r="N5903" i="5" s="1"/>
  <c r="G6024" i="5"/>
  <c r="H6024" i="5" s="1"/>
  <c r="M6024" i="5" s="1"/>
  <c r="N6024" i="5" s="1"/>
  <c r="G6101" i="5"/>
  <c r="H6101" i="5" s="1"/>
  <c r="M6101" i="5" s="1"/>
  <c r="N6101" i="5" s="1"/>
  <c r="G5858" i="5"/>
  <c r="H5858" i="5" s="1"/>
  <c r="M5858" i="5" s="1"/>
  <c r="N5858" i="5" s="1"/>
  <c r="G6068" i="5"/>
  <c r="H6068" i="5" s="1"/>
  <c r="M6068" i="5" s="1"/>
  <c r="N6068" i="5" s="1"/>
  <c r="G5979" i="5"/>
  <c r="H5979" i="5" s="1"/>
  <c r="M5979" i="5" s="1"/>
  <c r="N5979" i="5" s="1"/>
  <c r="G6045" i="5"/>
  <c r="H6045" i="5" s="1"/>
  <c r="M6045" i="5" s="1"/>
  <c r="N6045" i="5" s="1"/>
  <c r="G5978" i="5"/>
  <c r="H5978" i="5" s="1"/>
  <c r="M5978" i="5" s="1"/>
  <c r="N5978" i="5" s="1"/>
  <c r="G5988" i="5"/>
  <c r="H5988" i="5" s="1"/>
  <c r="M5988" i="5" s="1"/>
  <c r="N5988" i="5" s="1"/>
  <c r="G5913" i="5"/>
  <c r="H5913" i="5" s="1"/>
  <c r="M5913" i="5" s="1"/>
  <c r="N5913" i="5" s="1"/>
  <c r="G6026" i="5"/>
  <c r="H6026" i="5" s="1"/>
  <c r="M6026" i="5" s="1"/>
  <c r="N6026" i="5" s="1"/>
  <c r="G5977" i="5"/>
  <c r="H5977" i="5" s="1"/>
  <c r="M5977" i="5" s="1"/>
  <c r="N5977" i="5" s="1"/>
  <c r="G6057" i="5"/>
  <c r="H6057" i="5" s="1"/>
  <c r="M6057" i="5" s="1"/>
  <c r="N6057" i="5" s="1"/>
  <c r="G5958" i="5"/>
  <c r="H5958" i="5" s="1"/>
  <c r="M5958" i="5" s="1"/>
  <c r="N5958" i="5" s="1"/>
  <c r="G5882" i="5"/>
  <c r="H5882" i="5" s="1"/>
  <c r="M5882" i="5" s="1"/>
  <c r="N5882" i="5" s="1"/>
  <c r="G5878" i="5"/>
  <c r="H5878" i="5" s="1"/>
  <c r="M5878" i="5" s="1"/>
  <c r="N5878" i="5" s="1"/>
  <c r="G5881" i="5"/>
  <c r="H5881" i="5" s="1"/>
  <c r="M5881" i="5" s="1"/>
  <c r="N5881" i="5" s="1"/>
  <c r="G6064" i="5"/>
  <c r="H6064" i="5" s="1"/>
  <c r="M6064" i="5" s="1"/>
  <c r="N6064" i="5" s="1"/>
  <c r="G5966" i="5"/>
  <c r="H5966" i="5" s="1"/>
  <c r="M5966" i="5" s="1"/>
  <c r="N5966" i="5" s="1"/>
  <c r="G6037" i="5"/>
  <c r="H6037" i="5" s="1"/>
  <c r="M6037" i="5" s="1"/>
  <c r="N6037" i="5" s="1"/>
  <c r="G5861" i="5"/>
  <c r="H5861" i="5" s="1"/>
  <c r="M5861" i="5" s="1"/>
  <c r="N5861" i="5" s="1"/>
  <c r="G6081" i="5"/>
  <c r="H6081" i="5" s="1"/>
  <c r="M6081" i="5" s="1"/>
  <c r="N6081" i="5" s="1"/>
  <c r="G5884" i="5"/>
  <c r="H5884" i="5" s="1"/>
  <c r="M5884" i="5" s="1"/>
  <c r="N5884" i="5" s="1"/>
  <c r="G5950" i="5"/>
  <c r="H5950" i="5" s="1"/>
  <c r="M5950" i="5" s="1"/>
  <c r="N5950" i="5" s="1"/>
  <c r="G5888" i="5"/>
  <c r="H5888" i="5" s="1"/>
  <c r="M5888" i="5" s="1"/>
  <c r="N5888" i="5" s="1"/>
  <c r="G5892" i="5"/>
  <c r="H5892" i="5" s="1"/>
  <c r="M5892" i="5" s="1"/>
  <c r="N5892" i="5" s="1"/>
  <c r="G5844" i="5"/>
  <c r="H5844" i="5" s="1"/>
  <c r="M5844" i="5" s="1"/>
  <c r="N5844" i="5" s="1"/>
  <c r="G6036" i="5"/>
  <c r="H6036" i="5" s="1"/>
  <c r="M6036" i="5" s="1"/>
  <c r="N6036" i="5" s="1"/>
  <c r="G5867" i="5"/>
  <c r="H5867" i="5" s="1"/>
  <c r="M5867" i="5" s="1"/>
  <c r="N5867" i="5" s="1"/>
  <c r="G6097" i="5"/>
  <c r="H6097" i="5" s="1"/>
  <c r="M6097" i="5" s="1"/>
  <c r="N6097" i="5" s="1"/>
  <c r="G5049" i="5"/>
  <c r="H5049" i="5" s="1"/>
  <c r="M5049" i="5" s="1"/>
  <c r="N5049" i="5" s="1"/>
  <c r="G5041" i="5"/>
  <c r="H5041" i="5" s="1"/>
  <c r="M5041" i="5" s="1"/>
  <c r="N5041" i="5" s="1"/>
  <c r="G5110" i="5"/>
  <c r="H5110" i="5" s="1"/>
  <c r="M5110" i="5" s="1"/>
  <c r="N5110" i="5" s="1"/>
  <c r="G5114" i="5"/>
  <c r="H5114" i="5" s="1"/>
  <c r="M5114" i="5" s="1"/>
  <c r="N5114" i="5" s="1"/>
  <c r="G5111" i="5"/>
  <c r="H5111" i="5" s="1"/>
  <c r="M5111" i="5" s="1"/>
  <c r="N5111" i="5" s="1"/>
  <c r="G5115" i="5"/>
  <c r="H5115" i="5" s="1"/>
  <c r="M5115" i="5" s="1"/>
  <c r="N5115" i="5" s="1"/>
  <c r="G5109" i="5"/>
  <c r="H5109" i="5" s="1"/>
  <c r="M5109" i="5" s="1"/>
  <c r="N5109" i="5" s="1"/>
  <c r="G5113" i="5"/>
  <c r="H5113" i="5" s="1"/>
  <c r="M5113" i="5" s="1"/>
  <c r="N5113" i="5" s="1"/>
  <c r="G5107" i="5"/>
  <c r="H5107" i="5" s="1"/>
  <c r="M5107" i="5" s="1"/>
  <c r="N5107" i="5" s="1"/>
  <c r="G5106" i="5"/>
  <c r="H5106" i="5" s="1"/>
  <c r="M5106" i="5" s="1"/>
  <c r="N5106" i="5" s="1"/>
  <c r="G5112" i="5"/>
  <c r="H5112" i="5" s="1"/>
  <c r="M5112" i="5" s="1"/>
  <c r="N5112" i="5" s="1"/>
  <c r="G5108" i="5"/>
  <c r="H5108" i="5" s="1"/>
  <c r="M5108" i="5" s="1"/>
  <c r="N5108" i="5" s="1"/>
  <c r="G5116" i="5"/>
  <c r="H5116" i="5" s="1"/>
  <c r="M5116" i="5" s="1"/>
  <c r="N5116" i="5" s="1"/>
  <c r="G5196" i="5"/>
  <c r="H5196" i="5" s="1"/>
  <c r="M5196" i="5" s="1"/>
  <c r="N5196" i="5" s="1"/>
  <c r="G5042" i="5"/>
  <c r="H5042" i="5" s="1"/>
  <c r="M5042" i="5" s="1"/>
  <c r="N5042" i="5" s="1"/>
  <c r="G5064" i="5"/>
  <c r="H5064" i="5" s="1"/>
  <c r="M5064" i="5" s="1"/>
  <c r="N5064" i="5" s="1"/>
  <c r="G5121" i="5"/>
  <c r="H5121" i="5" s="1"/>
  <c r="M5121" i="5" s="1"/>
  <c r="N5121" i="5" s="1"/>
  <c r="G5119" i="5"/>
  <c r="H5119" i="5" s="1"/>
  <c r="M5119" i="5" s="1"/>
  <c r="N5119" i="5" s="1"/>
  <c r="G5125" i="5"/>
  <c r="H5125" i="5" s="1"/>
  <c r="M5125" i="5" s="1"/>
  <c r="N5125" i="5" s="1"/>
  <c r="G5120" i="5"/>
  <c r="H5120" i="5" s="1"/>
  <c r="M5120" i="5" s="1"/>
  <c r="N5120" i="5" s="1"/>
  <c r="G5122" i="5"/>
  <c r="H5122" i="5" s="1"/>
  <c r="M5122" i="5" s="1"/>
  <c r="N5122" i="5" s="1"/>
  <c r="G5118" i="5"/>
  <c r="H5118" i="5" s="1"/>
  <c r="M5118" i="5" s="1"/>
  <c r="N5118" i="5" s="1"/>
  <c r="G5123" i="5"/>
  <c r="H5123" i="5" s="1"/>
  <c r="M5123" i="5" s="1"/>
  <c r="N5123" i="5" s="1"/>
  <c r="G5117" i="5"/>
  <c r="H5117" i="5" s="1"/>
  <c r="M5117" i="5" s="1"/>
  <c r="N5117" i="5" s="1"/>
  <c r="G5124" i="5"/>
  <c r="H5124" i="5" s="1"/>
  <c r="M5124" i="5" s="1"/>
  <c r="N5124" i="5" s="1"/>
  <c r="G5126" i="5"/>
  <c r="H5126" i="5" s="1"/>
  <c r="M5126" i="5" s="1"/>
  <c r="N5126" i="5" s="1"/>
  <c r="G5202" i="5"/>
  <c r="H5202" i="5" s="1"/>
  <c r="M5202" i="5" s="1"/>
  <c r="N5202" i="5" s="1"/>
  <c r="G5199" i="5"/>
  <c r="H5199" i="5" s="1"/>
  <c r="M5199" i="5" s="1"/>
  <c r="N5199" i="5" s="1"/>
  <c r="G5198" i="5"/>
  <c r="H5198" i="5" s="1"/>
  <c r="M5198" i="5" s="1"/>
  <c r="N5198" i="5" s="1"/>
  <c r="G5200" i="5"/>
  <c r="H5200" i="5" s="1"/>
  <c r="M5200" i="5" s="1"/>
  <c r="N5200" i="5" s="1"/>
  <c r="G5197" i="5"/>
  <c r="H5197" i="5" s="1"/>
  <c r="M5197" i="5" s="1"/>
  <c r="N5197" i="5" s="1"/>
  <c r="G5203" i="5"/>
  <c r="H5203" i="5" s="1"/>
  <c r="M5203" i="5" s="1"/>
  <c r="N5203" i="5" s="1"/>
  <c r="G5201" i="5"/>
  <c r="H5201" i="5" s="1"/>
  <c r="M5201" i="5" s="1"/>
  <c r="N5201" i="5" s="1"/>
  <c r="G5204" i="5"/>
  <c r="H5204" i="5" s="1"/>
  <c r="M5204" i="5" s="1"/>
  <c r="N5204" i="5" s="1"/>
  <c r="G5128" i="5"/>
  <c r="H5128" i="5" s="1"/>
  <c r="M5128" i="5" s="1"/>
  <c r="N5128" i="5" s="1"/>
  <c r="G5130" i="5"/>
  <c r="H5130" i="5" s="1"/>
  <c r="M5130" i="5" s="1"/>
  <c r="N5130" i="5" s="1"/>
  <c r="G5129" i="5"/>
  <c r="H5129" i="5" s="1"/>
  <c r="M5129" i="5" s="1"/>
  <c r="N5129" i="5" s="1"/>
  <c r="G5131" i="5"/>
  <c r="H5131" i="5" s="1"/>
  <c r="M5131" i="5" s="1"/>
  <c r="N5131" i="5" s="1"/>
  <c r="G5127" i="5"/>
  <c r="H5127" i="5" s="1"/>
  <c r="M5127" i="5" s="1"/>
  <c r="N5127" i="5" s="1"/>
  <c r="G5205" i="5"/>
  <c r="H5205" i="5" s="1"/>
  <c r="M5205" i="5" s="1"/>
  <c r="N5205" i="5" s="1"/>
  <c r="G5208" i="5"/>
  <c r="H5208" i="5" s="1"/>
  <c r="M5208" i="5" s="1"/>
  <c r="N5208" i="5" s="1"/>
  <c r="G5210" i="5"/>
  <c r="H5210" i="5" s="1"/>
  <c r="M5210" i="5" s="1"/>
  <c r="N5210" i="5" s="1"/>
  <c r="G5207" i="5"/>
  <c r="H5207" i="5" s="1"/>
  <c r="M5207" i="5" s="1"/>
  <c r="N5207" i="5" s="1"/>
  <c r="G5209" i="5"/>
  <c r="H5209" i="5" s="1"/>
  <c r="M5209" i="5" s="1"/>
  <c r="N5209" i="5" s="1"/>
  <c r="G5206" i="5"/>
  <c r="H5206" i="5" s="1"/>
  <c r="M5206" i="5" s="1"/>
  <c r="N5206" i="5" s="1"/>
  <c r="G5053" i="5"/>
  <c r="H5053" i="5" s="1"/>
  <c r="M5053" i="5" s="1"/>
  <c r="N5053" i="5" s="1"/>
  <c r="G5132" i="5"/>
  <c r="H5132" i="5" s="1"/>
  <c r="M5132" i="5" s="1"/>
  <c r="N5132" i="5" s="1"/>
  <c r="G5214" i="5"/>
  <c r="H5214" i="5" s="1"/>
  <c r="M5214" i="5" s="1"/>
  <c r="N5214" i="5" s="1"/>
  <c r="G5212" i="5"/>
  <c r="H5212" i="5" s="1"/>
  <c r="M5212" i="5" s="1"/>
  <c r="N5212" i="5" s="1"/>
  <c r="G5211" i="5"/>
  <c r="H5211" i="5" s="1"/>
  <c r="M5211" i="5" s="1"/>
  <c r="N5211" i="5" s="1"/>
  <c r="G5213" i="5"/>
  <c r="H5213" i="5" s="1"/>
  <c r="M5213" i="5" s="1"/>
  <c r="N5213" i="5" s="1"/>
  <c r="G5141" i="5"/>
  <c r="H5141" i="5" s="1"/>
  <c r="M5141" i="5" s="1"/>
  <c r="N5141" i="5" s="1"/>
  <c r="G5135" i="5"/>
  <c r="H5135" i="5" s="1"/>
  <c r="M5135" i="5" s="1"/>
  <c r="N5135" i="5" s="1"/>
  <c r="G5133" i="5"/>
  <c r="H5133" i="5" s="1"/>
  <c r="M5133" i="5" s="1"/>
  <c r="N5133" i="5" s="1"/>
  <c r="G5139" i="5"/>
  <c r="H5139" i="5" s="1"/>
  <c r="M5139" i="5" s="1"/>
  <c r="N5139" i="5" s="1"/>
  <c r="G5136" i="5"/>
  <c r="H5136" i="5" s="1"/>
  <c r="M5136" i="5" s="1"/>
  <c r="N5136" i="5" s="1"/>
  <c r="G5137" i="5"/>
  <c r="H5137" i="5" s="1"/>
  <c r="M5137" i="5" s="1"/>
  <c r="N5137" i="5" s="1"/>
  <c r="G5140" i="5"/>
  <c r="H5140" i="5" s="1"/>
  <c r="M5140" i="5" s="1"/>
  <c r="N5140" i="5" s="1"/>
  <c r="G5134" i="5"/>
  <c r="H5134" i="5" s="1"/>
  <c r="M5134" i="5" s="1"/>
  <c r="N5134" i="5" s="1"/>
  <c r="G5138" i="5"/>
  <c r="H5138" i="5" s="1"/>
  <c r="M5138" i="5" s="1"/>
  <c r="N5138" i="5" s="1"/>
  <c r="G5142" i="5"/>
  <c r="H5142" i="5" s="1"/>
  <c r="M5142" i="5" s="1"/>
  <c r="N5142" i="5" s="1"/>
  <c r="G5215" i="5"/>
  <c r="H5215" i="5" s="1"/>
  <c r="M5215" i="5" s="1"/>
  <c r="N5215" i="5" s="1"/>
  <c r="G5216" i="5"/>
  <c r="H5216" i="5" s="1"/>
  <c r="M5216" i="5" s="1"/>
  <c r="N5216" i="5" s="1"/>
  <c r="G5055" i="5"/>
  <c r="H5055" i="5" s="1"/>
  <c r="M5055" i="5" s="1"/>
  <c r="N5055" i="5" s="1"/>
  <c r="G5054" i="5"/>
  <c r="H5054" i="5" s="1"/>
  <c r="M5054" i="5" s="1"/>
  <c r="N5054" i="5" s="1"/>
  <c r="G5143" i="5"/>
  <c r="H5143" i="5" s="1"/>
  <c r="M5143" i="5" s="1"/>
  <c r="N5143" i="5" s="1"/>
  <c r="G5144" i="5"/>
  <c r="H5144" i="5" s="1"/>
  <c r="M5144" i="5" s="1"/>
  <c r="N5144" i="5" s="1"/>
  <c r="G5218" i="5"/>
  <c r="H5218" i="5" s="1"/>
  <c r="M5218" i="5" s="1"/>
  <c r="N5218" i="5" s="1"/>
  <c r="G5217" i="5"/>
  <c r="H5217" i="5" s="1"/>
  <c r="M5217" i="5" s="1"/>
  <c r="N5217" i="5" s="1"/>
  <c r="G5223" i="5"/>
  <c r="H5223" i="5" s="1"/>
  <c r="M5223" i="5" s="1"/>
  <c r="N5223" i="5" s="1"/>
  <c r="G5219" i="5"/>
  <c r="H5219" i="5" s="1"/>
  <c r="M5219" i="5" s="1"/>
  <c r="N5219" i="5" s="1"/>
  <c r="G5220" i="5"/>
  <c r="H5220" i="5" s="1"/>
  <c r="M5220" i="5" s="1"/>
  <c r="N5220" i="5" s="1"/>
  <c r="G5222" i="5"/>
  <c r="H5222" i="5" s="1"/>
  <c r="M5222" i="5" s="1"/>
  <c r="N5222" i="5" s="1"/>
  <c r="G5221" i="5"/>
  <c r="H5221" i="5" s="1"/>
  <c r="M5221" i="5" s="1"/>
  <c r="N5221" i="5" s="1"/>
  <c r="G5065" i="5"/>
  <c r="H5065" i="5" s="1"/>
  <c r="M5065" i="5" s="1"/>
  <c r="N5065" i="5" s="1"/>
  <c r="G5145" i="5"/>
  <c r="H5145" i="5" s="1"/>
  <c r="M5145" i="5" s="1"/>
  <c r="N5145" i="5" s="1"/>
  <c r="G5224" i="5"/>
  <c r="H5224" i="5" s="1"/>
  <c r="M5224" i="5" s="1"/>
  <c r="N5224" i="5" s="1"/>
  <c r="G5225" i="5"/>
  <c r="H5225" i="5" s="1"/>
  <c r="M5225" i="5" s="1"/>
  <c r="N5225" i="5" s="1"/>
  <c r="G5043" i="5"/>
  <c r="H5043" i="5" s="1"/>
  <c r="M5043" i="5" s="1"/>
  <c r="N5043" i="5" s="1"/>
  <c r="G5226" i="5"/>
  <c r="H5226" i="5" s="1"/>
  <c r="M5226" i="5" s="1"/>
  <c r="N5226" i="5" s="1"/>
  <c r="G5066" i="5"/>
  <c r="H5066" i="5" s="1"/>
  <c r="M5066" i="5" s="1"/>
  <c r="N5066" i="5" s="1"/>
  <c r="G5067" i="5"/>
  <c r="H5067" i="5" s="1"/>
  <c r="M5067" i="5" s="1"/>
  <c r="N5067" i="5" s="1"/>
  <c r="G5147" i="5"/>
  <c r="H5147" i="5" s="1"/>
  <c r="M5147" i="5" s="1"/>
  <c r="N5147" i="5" s="1"/>
  <c r="G5146" i="5"/>
  <c r="H5146" i="5" s="1"/>
  <c r="M5146" i="5" s="1"/>
  <c r="N5146" i="5" s="1"/>
  <c r="G5228" i="5"/>
  <c r="H5228" i="5" s="1"/>
  <c r="M5228" i="5" s="1"/>
  <c r="N5228" i="5" s="1"/>
  <c r="G5233" i="5"/>
  <c r="H5233" i="5" s="1"/>
  <c r="M5233" i="5" s="1"/>
  <c r="N5233" i="5" s="1"/>
  <c r="G5229" i="5"/>
  <c r="H5229" i="5" s="1"/>
  <c r="M5229" i="5" s="1"/>
  <c r="N5229" i="5" s="1"/>
  <c r="G5232" i="5"/>
  <c r="H5232" i="5" s="1"/>
  <c r="M5232" i="5" s="1"/>
  <c r="N5232" i="5" s="1"/>
  <c r="G5231" i="5"/>
  <c r="H5231" i="5" s="1"/>
  <c r="M5231" i="5" s="1"/>
  <c r="N5231" i="5" s="1"/>
  <c r="G5227" i="5"/>
  <c r="H5227" i="5" s="1"/>
  <c r="M5227" i="5" s="1"/>
  <c r="N5227" i="5" s="1"/>
  <c r="G5230" i="5"/>
  <c r="H5230" i="5" s="1"/>
  <c r="M5230" i="5" s="1"/>
  <c r="N5230" i="5" s="1"/>
  <c r="G5239" i="5"/>
  <c r="H5239" i="5" s="1"/>
  <c r="M5239" i="5" s="1"/>
  <c r="N5239" i="5" s="1"/>
  <c r="G5235" i="5"/>
  <c r="H5235" i="5" s="1"/>
  <c r="M5235" i="5" s="1"/>
  <c r="N5235" i="5" s="1"/>
  <c r="G5238" i="5"/>
  <c r="H5238" i="5" s="1"/>
  <c r="M5238" i="5" s="1"/>
  <c r="N5238" i="5" s="1"/>
  <c r="G5236" i="5"/>
  <c r="H5236" i="5" s="1"/>
  <c r="M5236" i="5" s="1"/>
  <c r="N5236" i="5" s="1"/>
  <c r="G5237" i="5"/>
  <c r="H5237" i="5" s="1"/>
  <c r="M5237" i="5" s="1"/>
  <c r="N5237" i="5" s="1"/>
  <c r="G5234" i="5"/>
  <c r="H5234" i="5" s="1"/>
  <c r="M5234" i="5" s="1"/>
  <c r="N5234" i="5" s="1"/>
  <c r="G5148" i="5"/>
  <c r="H5148" i="5" s="1"/>
  <c r="M5148" i="5" s="1"/>
  <c r="N5148" i="5" s="1"/>
  <c r="G5246" i="5"/>
  <c r="H5246" i="5" s="1"/>
  <c r="M5246" i="5" s="1"/>
  <c r="N5246" i="5" s="1"/>
  <c r="G5244" i="5"/>
  <c r="H5244" i="5" s="1"/>
  <c r="M5244" i="5" s="1"/>
  <c r="N5244" i="5" s="1"/>
  <c r="G5243" i="5"/>
  <c r="H5243" i="5" s="1"/>
  <c r="M5243" i="5" s="1"/>
  <c r="N5243" i="5" s="1"/>
  <c r="G5242" i="5"/>
  <c r="H5242" i="5" s="1"/>
  <c r="M5242" i="5" s="1"/>
  <c r="N5242" i="5" s="1"/>
  <c r="G5241" i="5"/>
  <c r="H5241" i="5" s="1"/>
  <c r="M5241" i="5" s="1"/>
  <c r="N5241" i="5" s="1"/>
  <c r="G5245" i="5"/>
  <c r="H5245" i="5" s="1"/>
  <c r="M5245" i="5" s="1"/>
  <c r="N5245" i="5" s="1"/>
  <c r="G5240" i="5"/>
  <c r="H5240" i="5" s="1"/>
  <c r="M5240" i="5" s="1"/>
  <c r="N5240" i="5" s="1"/>
  <c r="G5149" i="5"/>
  <c r="H5149" i="5" s="1"/>
  <c r="M5149" i="5" s="1"/>
  <c r="N5149" i="5" s="1"/>
  <c r="G5254" i="5"/>
  <c r="H5254" i="5" s="1"/>
  <c r="M5254" i="5" s="1"/>
  <c r="N5254" i="5" s="1"/>
  <c r="G5253" i="5"/>
  <c r="H5253" i="5" s="1"/>
  <c r="M5253" i="5" s="1"/>
  <c r="N5253" i="5" s="1"/>
  <c r="G5251" i="5"/>
  <c r="H5251" i="5" s="1"/>
  <c r="M5251" i="5" s="1"/>
  <c r="N5251" i="5" s="1"/>
  <c r="G5249" i="5"/>
  <c r="H5249" i="5" s="1"/>
  <c r="M5249" i="5" s="1"/>
  <c r="N5249" i="5" s="1"/>
  <c r="G5250" i="5"/>
  <c r="H5250" i="5" s="1"/>
  <c r="M5250" i="5" s="1"/>
  <c r="N5250" i="5" s="1"/>
  <c r="G5247" i="5"/>
  <c r="H5247" i="5" s="1"/>
  <c r="M5247" i="5" s="1"/>
  <c r="N5247" i="5" s="1"/>
  <c r="G5252" i="5"/>
  <c r="H5252" i="5" s="1"/>
  <c r="M5252" i="5" s="1"/>
  <c r="N5252" i="5" s="1"/>
  <c r="G5248" i="5"/>
  <c r="H5248" i="5" s="1"/>
  <c r="M5248" i="5" s="1"/>
  <c r="N5248" i="5" s="1"/>
  <c r="G5255" i="5"/>
  <c r="H5255" i="5" s="1"/>
  <c r="M5255" i="5" s="1"/>
  <c r="N5255" i="5" s="1"/>
  <c r="G5056" i="5"/>
  <c r="H5056" i="5" s="1"/>
  <c r="M5056" i="5" s="1"/>
  <c r="N5056" i="5" s="1"/>
  <c r="G5151" i="5"/>
  <c r="H5151" i="5" s="1"/>
  <c r="M5151" i="5" s="1"/>
  <c r="N5151" i="5" s="1"/>
  <c r="G5150" i="5"/>
  <c r="H5150" i="5" s="1"/>
  <c r="M5150" i="5" s="1"/>
  <c r="N5150" i="5" s="1"/>
  <c r="G6452" i="5"/>
  <c r="H6452" i="5" s="1"/>
  <c r="M6452" i="5" s="1"/>
  <c r="N6452" i="5" s="1"/>
  <c r="G6448" i="5"/>
  <c r="H6448" i="5" s="1"/>
  <c r="M6448" i="5" s="1"/>
  <c r="N6448" i="5" s="1"/>
  <c r="G6419" i="5"/>
  <c r="H6419" i="5" s="1"/>
  <c r="M6419" i="5" s="1"/>
  <c r="N6419" i="5" s="1"/>
  <c r="G6435" i="5"/>
  <c r="H6435" i="5" s="1"/>
  <c r="M6435" i="5" s="1"/>
  <c r="N6435" i="5" s="1"/>
  <c r="G6371" i="5"/>
  <c r="H6371" i="5" s="1"/>
  <c r="M6371" i="5" s="1"/>
  <c r="N6371" i="5" s="1"/>
  <c r="G6409" i="5"/>
  <c r="H6409" i="5" s="1"/>
  <c r="M6409" i="5" s="1"/>
  <c r="N6409" i="5" s="1"/>
  <c r="G6434" i="5"/>
  <c r="H6434" i="5" s="1"/>
  <c r="M6434" i="5" s="1"/>
  <c r="N6434" i="5" s="1"/>
  <c r="G6370" i="5"/>
  <c r="H6370" i="5" s="1"/>
  <c r="M6370" i="5" s="1"/>
  <c r="N6370" i="5" s="1"/>
  <c r="G6397" i="5"/>
  <c r="H6397" i="5" s="1"/>
  <c r="M6397" i="5" s="1"/>
  <c r="N6397" i="5" s="1"/>
  <c r="G6401" i="5"/>
  <c r="H6401" i="5" s="1"/>
  <c r="M6401" i="5" s="1"/>
  <c r="N6401" i="5" s="1"/>
  <c r="G6428" i="5"/>
  <c r="H6428" i="5" s="1"/>
  <c r="M6428" i="5" s="1"/>
  <c r="N6428" i="5" s="1"/>
  <c r="G6443" i="5"/>
  <c r="H6443" i="5" s="1"/>
  <c r="M6443" i="5" s="1"/>
  <c r="N6443" i="5" s="1"/>
  <c r="G6442" i="5"/>
  <c r="H6442" i="5" s="1"/>
  <c r="M6442" i="5" s="1"/>
  <c r="N6442" i="5" s="1"/>
  <c r="G6396" i="5"/>
  <c r="H6396" i="5" s="1"/>
  <c r="M6396" i="5" s="1"/>
  <c r="N6396" i="5" s="1"/>
  <c r="G6369" i="5"/>
  <c r="H6369" i="5" s="1"/>
  <c r="M6369" i="5" s="1"/>
  <c r="N6369" i="5" s="1"/>
  <c r="G6368" i="5"/>
  <c r="H6368" i="5" s="1"/>
  <c r="M6368" i="5" s="1"/>
  <c r="N6368" i="5" s="1"/>
  <c r="G6374" i="5"/>
  <c r="H6374" i="5" s="1"/>
  <c r="M6374" i="5" s="1"/>
  <c r="N6374" i="5" s="1"/>
  <c r="G6425" i="5"/>
  <c r="H6425" i="5" s="1"/>
  <c r="M6425" i="5" s="1"/>
  <c r="N6425" i="5" s="1"/>
  <c r="G6367" i="5"/>
  <c r="H6367" i="5" s="1"/>
  <c r="M6367" i="5" s="1"/>
  <c r="N6367" i="5" s="1"/>
  <c r="G6375" i="5"/>
  <c r="H6375" i="5" s="1"/>
  <c r="M6375" i="5" s="1"/>
  <c r="N6375" i="5" s="1"/>
  <c r="G6422" i="5"/>
  <c r="H6422" i="5" s="1"/>
  <c r="M6422" i="5" s="1"/>
  <c r="N6422" i="5" s="1"/>
  <c r="G6400" i="5"/>
  <c r="H6400" i="5" s="1"/>
  <c r="M6400" i="5" s="1"/>
  <c r="N6400" i="5" s="1"/>
  <c r="G6381" i="5"/>
  <c r="H6381" i="5" s="1"/>
  <c r="M6381" i="5" s="1"/>
  <c r="N6381" i="5" s="1"/>
  <c r="G6421" i="5"/>
  <c r="H6421" i="5" s="1"/>
  <c r="M6421" i="5" s="1"/>
  <c r="N6421" i="5" s="1"/>
  <c r="G6424" i="5"/>
  <c r="H6424" i="5" s="1"/>
  <c r="M6424" i="5" s="1"/>
  <c r="N6424" i="5" s="1"/>
  <c r="G6438" i="5"/>
  <c r="H6438" i="5" s="1"/>
  <c r="M6438" i="5" s="1"/>
  <c r="N6438" i="5" s="1"/>
  <c r="G6444" i="5"/>
  <c r="H6444" i="5" s="1"/>
  <c r="M6444" i="5" s="1"/>
  <c r="N6444" i="5" s="1"/>
  <c r="G6458" i="5"/>
  <c r="H6458" i="5" s="1"/>
  <c r="M6458" i="5" s="1"/>
  <c r="N6458" i="5" s="1"/>
  <c r="G6406" i="5"/>
  <c r="H6406" i="5" s="1"/>
  <c r="M6406" i="5" s="1"/>
  <c r="N6406" i="5" s="1"/>
  <c r="G6378" i="5"/>
  <c r="H6378" i="5" s="1"/>
  <c r="M6378" i="5" s="1"/>
  <c r="N6378" i="5" s="1"/>
  <c r="G6412" i="5"/>
  <c r="H6412" i="5" s="1"/>
  <c r="M6412" i="5" s="1"/>
  <c r="N6412" i="5" s="1"/>
  <c r="G6437" i="5"/>
  <c r="H6437" i="5" s="1"/>
  <c r="M6437" i="5" s="1"/>
  <c r="N6437" i="5" s="1"/>
  <c r="G6468" i="5"/>
  <c r="H6468" i="5" s="1"/>
  <c r="M6468" i="5" s="1"/>
  <c r="N6468" i="5" s="1"/>
  <c r="G6447" i="5"/>
  <c r="H6447" i="5" s="1"/>
  <c r="M6447" i="5" s="1"/>
  <c r="N6447" i="5" s="1"/>
  <c r="G6455" i="5"/>
  <c r="H6455" i="5" s="1"/>
  <c r="M6455" i="5" s="1"/>
  <c r="N6455" i="5" s="1"/>
  <c r="G6467" i="5"/>
  <c r="H6467" i="5" s="1"/>
  <c r="M6467" i="5" s="1"/>
  <c r="N6467" i="5" s="1"/>
  <c r="G6385" i="5"/>
  <c r="H6385" i="5" s="1"/>
  <c r="M6385" i="5" s="1"/>
  <c r="N6385" i="5" s="1"/>
  <c r="G6440" i="5"/>
  <c r="H6440" i="5" s="1"/>
  <c r="M6440" i="5" s="1"/>
  <c r="N6440" i="5" s="1"/>
  <c r="G6386" i="5"/>
  <c r="H6386" i="5" s="1"/>
  <c r="M6386" i="5" s="1"/>
  <c r="N6386" i="5" s="1"/>
  <c r="G6466" i="5"/>
  <c r="H6466" i="5" s="1"/>
  <c r="M6466" i="5" s="1"/>
  <c r="N6466" i="5" s="1"/>
  <c r="G6415" i="5"/>
  <c r="H6415" i="5" s="1"/>
  <c r="M6415" i="5" s="1"/>
  <c r="N6415" i="5" s="1"/>
  <c r="G6420" i="5"/>
  <c r="H6420" i="5" s="1"/>
  <c r="M6420" i="5" s="1"/>
  <c r="N6420" i="5" s="1"/>
  <c r="G6408" i="5"/>
  <c r="H6408" i="5" s="1"/>
  <c r="M6408" i="5" s="1"/>
  <c r="N6408" i="5" s="1"/>
  <c r="G6450" i="5"/>
  <c r="H6450" i="5" s="1"/>
  <c r="M6450" i="5" s="1"/>
  <c r="N6450" i="5" s="1"/>
  <c r="G6399" i="5"/>
  <c r="H6399" i="5" s="1"/>
  <c r="M6399" i="5" s="1"/>
  <c r="N6399" i="5" s="1"/>
  <c r="G6441" i="5"/>
  <c r="H6441" i="5" s="1"/>
  <c r="M6441" i="5" s="1"/>
  <c r="N6441" i="5" s="1"/>
  <c r="G6383" i="5"/>
  <c r="H6383" i="5" s="1"/>
  <c r="M6383" i="5" s="1"/>
  <c r="N6383" i="5" s="1"/>
  <c r="G6417" i="5"/>
  <c r="H6417" i="5" s="1"/>
  <c r="M6417" i="5" s="1"/>
  <c r="N6417" i="5" s="1"/>
  <c r="G6418" i="5"/>
  <c r="H6418" i="5" s="1"/>
  <c r="M6418" i="5" s="1"/>
  <c r="N6418" i="5" s="1"/>
  <c r="G6366" i="5"/>
  <c r="H6366" i="5" s="1"/>
  <c r="M6366" i="5" s="1"/>
  <c r="N6366" i="5" s="1"/>
  <c r="G6365" i="5"/>
  <c r="H6365" i="5" s="1"/>
  <c r="M6365" i="5" s="1"/>
  <c r="N6365" i="5" s="1"/>
  <c r="G6398" i="5"/>
  <c r="H6398" i="5" s="1"/>
  <c r="M6398" i="5" s="1"/>
  <c r="N6398" i="5" s="1"/>
  <c r="G6416" i="5"/>
  <c r="H6416" i="5" s="1"/>
  <c r="M6416" i="5" s="1"/>
  <c r="N6416" i="5" s="1"/>
  <c r="G6461" i="5"/>
  <c r="H6461" i="5" s="1"/>
  <c r="M6461" i="5" s="1"/>
  <c r="N6461" i="5" s="1"/>
  <c r="G6457" i="5"/>
  <c r="H6457" i="5" s="1"/>
  <c r="M6457" i="5" s="1"/>
  <c r="N6457" i="5" s="1"/>
  <c r="G6456" i="5"/>
  <c r="H6456" i="5" s="1"/>
  <c r="M6456" i="5" s="1"/>
  <c r="N6456" i="5" s="1"/>
  <c r="G6462" i="5"/>
  <c r="H6462" i="5" s="1"/>
  <c r="M6462" i="5" s="1"/>
  <c r="N6462" i="5" s="1"/>
  <c r="G6433" i="5"/>
  <c r="H6433" i="5" s="1"/>
  <c r="M6433" i="5" s="1"/>
  <c r="N6433" i="5" s="1"/>
  <c r="G6454" i="5"/>
  <c r="H6454" i="5" s="1"/>
  <c r="M6454" i="5" s="1"/>
  <c r="N6454" i="5" s="1"/>
  <c r="G6405" i="5"/>
  <c r="H6405" i="5" s="1"/>
  <c r="M6405" i="5" s="1"/>
  <c r="N6405" i="5" s="1"/>
  <c r="G6449" i="5"/>
  <c r="H6449" i="5" s="1"/>
  <c r="M6449" i="5" s="1"/>
  <c r="N6449" i="5" s="1"/>
  <c r="G6451" i="5"/>
  <c r="H6451" i="5" s="1"/>
  <c r="M6451" i="5" s="1"/>
  <c r="N6451" i="5" s="1"/>
  <c r="G6427" i="5"/>
  <c r="H6427" i="5" s="1"/>
  <c r="M6427" i="5" s="1"/>
  <c r="N6427" i="5" s="1"/>
  <c r="G6372" i="5"/>
  <c r="H6372" i="5" s="1"/>
  <c r="M6372" i="5" s="1"/>
  <c r="N6372" i="5" s="1"/>
  <c r="G6430" i="5"/>
  <c r="H6430" i="5" s="1"/>
  <c r="M6430" i="5" s="1"/>
  <c r="N6430" i="5" s="1"/>
  <c r="G6426" i="5"/>
  <c r="H6426" i="5" s="1"/>
  <c r="M6426" i="5" s="1"/>
  <c r="N6426" i="5" s="1"/>
  <c r="G6394" i="5"/>
  <c r="H6394" i="5" s="1"/>
  <c r="M6394" i="5" s="1"/>
  <c r="N6394" i="5" s="1"/>
  <c r="G6380" i="5"/>
  <c r="H6380" i="5" s="1"/>
  <c r="M6380" i="5" s="1"/>
  <c r="N6380" i="5" s="1"/>
  <c r="G6376" i="5"/>
  <c r="H6376" i="5" s="1"/>
  <c r="M6376" i="5" s="1"/>
  <c r="N6376" i="5" s="1"/>
  <c r="G6407" i="5"/>
  <c r="H6407" i="5" s="1"/>
  <c r="M6407" i="5" s="1"/>
  <c r="N6407" i="5" s="1"/>
  <c r="G6364" i="5"/>
  <c r="H6364" i="5" s="1"/>
  <c r="M6364" i="5" s="1"/>
  <c r="N6364" i="5" s="1"/>
  <c r="G6453" i="5"/>
  <c r="H6453" i="5" s="1"/>
  <c r="M6453" i="5" s="1"/>
  <c r="N6453" i="5" s="1"/>
  <c r="G6460" i="5"/>
  <c r="H6460" i="5" s="1"/>
  <c r="M6460" i="5" s="1"/>
  <c r="N6460" i="5" s="1"/>
  <c r="G6363" i="5"/>
  <c r="H6363" i="5" s="1"/>
  <c r="M6363" i="5" s="1"/>
  <c r="N6363" i="5" s="1"/>
  <c r="G6470" i="5"/>
  <c r="H6470" i="5" s="1"/>
  <c r="M6470" i="5" s="1"/>
  <c r="N6470" i="5" s="1"/>
  <c r="G6391" i="5"/>
  <c r="H6391" i="5" s="1"/>
  <c r="M6391" i="5" s="1"/>
  <c r="N6391" i="5" s="1"/>
  <c r="G6377" i="5"/>
  <c r="H6377" i="5" s="1"/>
  <c r="M6377" i="5" s="1"/>
  <c r="N6377" i="5" s="1"/>
  <c r="G6390" i="5"/>
  <c r="H6390" i="5" s="1"/>
  <c r="M6390" i="5" s="1"/>
  <c r="N6390" i="5" s="1"/>
  <c r="G6403" i="5"/>
  <c r="H6403" i="5" s="1"/>
  <c r="M6403" i="5" s="1"/>
  <c r="N6403" i="5" s="1"/>
  <c r="G6387" i="5"/>
  <c r="H6387" i="5" s="1"/>
  <c r="M6387" i="5" s="1"/>
  <c r="N6387" i="5" s="1"/>
  <c r="G6469" i="5"/>
  <c r="H6469" i="5" s="1"/>
  <c r="M6469" i="5" s="1"/>
  <c r="N6469" i="5" s="1"/>
  <c r="G6362" i="5"/>
  <c r="H6362" i="5" s="1"/>
  <c r="M6362" i="5" s="1"/>
  <c r="N6362" i="5" s="1"/>
  <c r="G6361" i="5"/>
  <c r="H6361" i="5" s="1"/>
  <c r="M6361" i="5" s="1"/>
  <c r="N6361" i="5" s="1"/>
  <c r="G6360" i="5"/>
  <c r="H6360" i="5" s="1"/>
  <c r="M6360" i="5" s="1"/>
  <c r="N6360" i="5" s="1"/>
  <c r="G6359" i="5"/>
  <c r="H6359" i="5" s="1"/>
  <c r="M6359" i="5" s="1"/>
  <c r="N6359" i="5" s="1"/>
  <c r="G6382" i="5"/>
  <c r="H6382" i="5" s="1"/>
  <c r="M6382" i="5" s="1"/>
  <c r="N6382" i="5" s="1"/>
  <c r="G6392" i="5"/>
  <c r="H6392" i="5" s="1"/>
  <c r="M6392" i="5" s="1"/>
  <c r="N6392" i="5" s="1"/>
  <c r="G6410" i="5"/>
  <c r="H6410" i="5" s="1"/>
  <c r="M6410" i="5" s="1"/>
  <c r="N6410" i="5" s="1"/>
  <c r="G6358" i="5"/>
  <c r="H6358" i="5" s="1"/>
  <c r="M6358" i="5" s="1"/>
  <c r="N6358" i="5" s="1"/>
  <c r="G6465" i="5"/>
  <c r="H6465" i="5" s="1"/>
  <c r="M6465" i="5" s="1"/>
  <c r="N6465" i="5" s="1"/>
  <c r="G6393" i="5"/>
  <c r="H6393" i="5" s="1"/>
  <c r="M6393" i="5" s="1"/>
  <c r="N6393" i="5" s="1"/>
  <c r="G6445" i="5"/>
  <c r="H6445" i="5" s="1"/>
  <c r="M6445" i="5" s="1"/>
  <c r="N6445" i="5" s="1"/>
  <c r="G6414" i="5"/>
  <c r="H6414" i="5" s="1"/>
  <c r="M6414" i="5" s="1"/>
  <c r="N6414" i="5" s="1"/>
  <c r="G6379" i="5"/>
  <c r="H6379" i="5" s="1"/>
  <c r="M6379" i="5" s="1"/>
  <c r="N6379" i="5" s="1"/>
  <c r="G6446" i="5"/>
  <c r="H6446" i="5" s="1"/>
  <c r="M6446" i="5" s="1"/>
  <c r="N6446" i="5" s="1"/>
  <c r="G6402" i="5"/>
  <c r="H6402" i="5" s="1"/>
  <c r="M6402" i="5" s="1"/>
  <c r="N6402" i="5" s="1"/>
  <c r="G6373" i="5"/>
  <c r="H6373" i="5" s="1"/>
  <c r="M6373" i="5" s="1"/>
  <c r="N6373" i="5" s="1"/>
  <c r="G6411" i="5"/>
  <c r="H6411" i="5" s="1"/>
  <c r="M6411" i="5" s="1"/>
  <c r="N6411" i="5" s="1"/>
  <c r="G6388" i="5"/>
  <c r="H6388" i="5" s="1"/>
  <c r="M6388" i="5" s="1"/>
  <c r="N6388" i="5" s="1"/>
  <c r="G6404" i="5"/>
  <c r="H6404" i="5" s="1"/>
  <c r="M6404" i="5" s="1"/>
  <c r="N6404" i="5" s="1"/>
  <c r="G6436" i="5"/>
  <c r="H6436" i="5" s="1"/>
  <c r="M6436" i="5" s="1"/>
  <c r="N6436" i="5" s="1"/>
  <c r="G6439" i="5"/>
  <c r="H6439" i="5" s="1"/>
  <c r="M6439" i="5" s="1"/>
  <c r="N6439" i="5" s="1"/>
  <c r="G6384" i="5"/>
  <c r="H6384" i="5" s="1"/>
  <c r="M6384" i="5" s="1"/>
  <c r="N6384" i="5" s="1"/>
  <c r="G6423" i="5"/>
  <c r="H6423" i="5" s="1"/>
  <c r="M6423" i="5" s="1"/>
  <c r="N6423" i="5" s="1"/>
  <c r="G6395" i="5"/>
  <c r="H6395" i="5" s="1"/>
  <c r="M6395" i="5" s="1"/>
  <c r="N6395" i="5" s="1"/>
  <c r="G6389" i="5"/>
  <c r="H6389" i="5" s="1"/>
  <c r="M6389" i="5" s="1"/>
  <c r="N6389" i="5" s="1"/>
  <c r="G6432" i="5"/>
  <c r="H6432" i="5" s="1"/>
  <c r="M6432" i="5" s="1"/>
  <c r="N6432" i="5" s="1"/>
  <c r="G6429" i="5"/>
  <c r="H6429" i="5" s="1"/>
  <c r="M6429" i="5" s="1"/>
  <c r="N6429" i="5" s="1"/>
  <c r="G6459" i="5"/>
  <c r="H6459" i="5" s="1"/>
  <c r="M6459" i="5" s="1"/>
  <c r="N6459" i="5" s="1"/>
  <c r="G6357" i="5"/>
  <c r="H6357" i="5" s="1"/>
  <c r="M6357" i="5" s="1"/>
  <c r="N6357" i="5" s="1"/>
  <c r="G6431" i="5"/>
  <c r="H6431" i="5" s="1"/>
  <c r="M6431" i="5" s="1"/>
  <c r="N6431" i="5" s="1"/>
  <c r="G6464" i="5"/>
  <c r="H6464" i="5" s="1"/>
  <c r="M6464" i="5" s="1"/>
  <c r="N6464" i="5" s="1"/>
  <c r="G6463" i="5"/>
  <c r="H6463" i="5" s="1"/>
  <c r="M6463" i="5" s="1"/>
  <c r="N6463" i="5" s="1"/>
  <c r="G6413" i="5"/>
  <c r="H6413" i="5" s="1"/>
  <c r="M6413" i="5" s="1"/>
  <c r="N6413" i="5" s="1"/>
  <c r="G6341" i="5"/>
  <c r="H6341" i="5" s="1"/>
  <c r="M6341" i="5" s="1"/>
  <c r="N6341" i="5" s="1"/>
  <c r="G6116" i="5"/>
  <c r="H6116" i="5" s="1"/>
  <c r="M6116" i="5" s="1"/>
  <c r="N6116" i="5" s="1"/>
  <c r="G6229" i="5"/>
  <c r="H6229" i="5" s="1"/>
  <c r="M6229" i="5" s="1"/>
  <c r="N6229" i="5" s="1"/>
  <c r="G6153" i="5"/>
  <c r="H6153" i="5" s="1"/>
  <c r="M6153" i="5" s="1"/>
  <c r="N6153" i="5" s="1"/>
  <c r="G6303" i="5"/>
  <c r="H6303" i="5" s="1"/>
  <c r="M6303" i="5" s="1"/>
  <c r="N6303" i="5" s="1"/>
  <c r="G6302" i="5"/>
  <c r="H6302" i="5" s="1"/>
  <c r="M6302" i="5" s="1"/>
  <c r="N6302" i="5" s="1"/>
  <c r="G6334" i="5"/>
  <c r="H6334" i="5" s="1"/>
  <c r="M6334" i="5" s="1"/>
  <c r="N6334" i="5" s="1"/>
  <c r="G6274" i="5"/>
  <c r="H6274" i="5" s="1"/>
  <c r="M6274" i="5" s="1"/>
  <c r="N6274" i="5" s="1"/>
  <c r="G6175" i="5"/>
  <c r="H6175" i="5" s="1"/>
  <c r="M6175" i="5" s="1"/>
  <c r="N6175" i="5" s="1"/>
  <c r="G6148" i="5"/>
  <c r="H6148" i="5" s="1"/>
  <c r="M6148" i="5" s="1"/>
  <c r="N6148" i="5" s="1"/>
  <c r="G6293" i="5"/>
  <c r="H6293" i="5" s="1"/>
  <c r="M6293" i="5" s="1"/>
  <c r="N6293" i="5" s="1"/>
  <c r="G6187" i="5"/>
  <c r="H6187" i="5" s="1"/>
  <c r="M6187" i="5" s="1"/>
  <c r="N6187" i="5" s="1"/>
  <c r="G6321" i="5"/>
  <c r="H6321" i="5" s="1"/>
  <c r="M6321" i="5" s="1"/>
  <c r="N6321" i="5" s="1"/>
  <c r="G6174" i="5"/>
  <c r="H6174" i="5" s="1"/>
  <c r="M6174" i="5" s="1"/>
  <c r="N6174" i="5" s="1"/>
  <c r="G6124" i="5"/>
  <c r="H6124" i="5" s="1"/>
  <c r="M6124" i="5" s="1"/>
  <c r="N6124" i="5" s="1"/>
  <c r="G6112" i="5"/>
  <c r="H6112" i="5" s="1"/>
  <c r="M6112" i="5" s="1"/>
  <c r="N6112" i="5" s="1"/>
  <c r="G6237" i="5"/>
  <c r="H6237" i="5" s="1"/>
  <c r="M6237" i="5" s="1"/>
  <c r="N6237" i="5" s="1"/>
  <c r="G6118" i="5"/>
  <c r="H6118" i="5" s="1"/>
  <c r="M6118" i="5" s="1"/>
  <c r="N6118" i="5" s="1"/>
  <c r="G6326" i="5"/>
  <c r="H6326" i="5" s="1"/>
  <c r="M6326" i="5" s="1"/>
  <c r="N6326" i="5" s="1"/>
  <c r="G6235" i="5"/>
  <c r="H6235" i="5" s="1"/>
  <c r="M6235" i="5" s="1"/>
  <c r="N6235" i="5" s="1"/>
  <c r="G6191" i="5"/>
  <c r="H6191" i="5" s="1"/>
  <c r="M6191" i="5" s="1"/>
  <c r="N6191" i="5" s="1"/>
  <c r="G6120" i="5"/>
  <c r="H6120" i="5" s="1"/>
  <c r="M6120" i="5" s="1"/>
  <c r="N6120" i="5" s="1"/>
  <c r="G6135" i="5"/>
  <c r="H6135" i="5" s="1"/>
  <c r="M6135" i="5" s="1"/>
  <c r="N6135" i="5" s="1"/>
  <c r="G6122" i="5"/>
  <c r="H6122" i="5" s="1"/>
  <c r="M6122" i="5" s="1"/>
  <c r="N6122" i="5" s="1"/>
  <c r="G6189" i="5"/>
  <c r="H6189" i="5" s="1"/>
  <c r="M6189" i="5" s="1"/>
  <c r="N6189" i="5" s="1"/>
  <c r="G6347" i="5"/>
  <c r="H6347" i="5" s="1"/>
  <c r="M6347" i="5" s="1"/>
  <c r="N6347" i="5" s="1"/>
  <c r="G6309" i="5"/>
  <c r="H6309" i="5" s="1"/>
  <c r="M6309" i="5" s="1"/>
  <c r="N6309" i="5" s="1"/>
  <c r="G6205" i="5"/>
  <c r="H6205" i="5" s="1"/>
  <c r="M6205" i="5" s="1"/>
  <c r="N6205" i="5" s="1"/>
  <c r="G6356" i="5"/>
  <c r="H6356" i="5" s="1"/>
  <c r="M6356" i="5" s="1"/>
  <c r="N6356" i="5" s="1"/>
  <c r="G6355" i="5"/>
  <c r="H6355" i="5" s="1"/>
  <c r="M6355" i="5" s="1"/>
  <c r="N6355" i="5" s="1"/>
  <c r="G6354" i="5"/>
  <c r="H6354" i="5" s="1"/>
  <c r="M6354" i="5" s="1"/>
  <c r="N6354" i="5" s="1"/>
  <c r="G6179" i="5"/>
  <c r="H6179" i="5" s="1"/>
  <c r="M6179" i="5" s="1"/>
  <c r="N6179" i="5" s="1"/>
  <c r="G6232" i="5"/>
  <c r="H6232" i="5" s="1"/>
  <c r="M6232" i="5" s="1"/>
  <c r="N6232" i="5" s="1"/>
  <c r="G6352" i="5"/>
  <c r="H6352" i="5" s="1"/>
  <c r="M6352" i="5" s="1"/>
  <c r="N6352" i="5" s="1"/>
  <c r="G6288" i="5"/>
  <c r="H6288" i="5" s="1"/>
  <c r="M6288" i="5" s="1"/>
  <c r="N6288" i="5" s="1"/>
  <c r="G6244" i="5"/>
  <c r="H6244" i="5" s="1"/>
  <c r="M6244" i="5" s="1"/>
  <c r="N6244" i="5" s="1"/>
  <c r="G6206" i="5"/>
  <c r="H6206" i="5" s="1"/>
  <c r="M6206" i="5" s="1"/>
  <c r="N6206" i="5" s="1"/>
  <c r="G6346" i="5"/>
  <c r="H6346" i="5" s="1"/>
  <c r="M6346" i="5" s="1"/>
  <c r="N6346" i="5" s="1"/>
  <c r="G6308" i="5"/>
  <c r="H6308" i="5" s="1"/>
  <c r="M6308" i="5" s="1"/>
  <c r="N6308" i="5" s="1"/>
  <c r="G6113" i="5"/>
  <c r="H6113" i="5" s="1"/>
  <c r="M6113" i="5" s="1"/>
  <c r="N6113" i="5" s="1"/>
  <c r="G6353" i="5"/>
  <c r="H6353" i="5" s="1"/>
  <c r="M6353" i="5" s="1"/>
  <c r="N6353" i="5" s="1"/>
  <c r="G6214" i="5"/>
  <c r="H6214" i="5" s="1"/>
  <c r="M6214" i="5" s="1"/>
  <c r="N6214" i="5" s="1"/>
  <c r="G6139" i="5"/>
  <c r="H6139" i="5" s="1"/>
  <c r="M6139" i="5" s="1"/>
  <c r="N6139" i="5" s="1"/>
  <c r="G6213" i="5"/>
  <c r="H6213" i="5" s="1"/>
  <c r="M6213" i="5" s="1"/>
  <c r="N6213" i="5" s="1"/>
  <c r="G6330" i="5"/>
  <c r="H6330" i="5" s="1"/>
  <c r="M6330" i="5" s="1"/>
  <c r="N6330" i="5" s="1"/>
  <c r="G6340" i="5"/>
  <c r="H6340" i="5" s="1"/>
  <c r="M6340" i="5" s="1"/>
  <c r="N6340" i="5" s="1"/>
  <c r="G6152" i="5"/>
  <c r="H6152" i="5" s="1"/>
  <c r="M6152" i="5" s="1"/>
  <c r="N6152" i="5" s="1"/>
  <c r="G6329" i="5"/>
  <c r="H6329" i="5" s="1"/>
  <c r="M6329" i="5" s="1"/>
  <c r="N6329" i="5" s="1"/>
  <c r="G6193" i="5"/>
  <c r="H6193" i="5" s="1"/>
  <c r="M6193" i="5" s="1"/>
  <c r="N6193" i="5" s="1"/>
  <c r="G6188" i="5"/>
  <c r="H6188" i="5" s="1"/>
  <c r="M6188" i="5" s="1"/>
  <c r="N6188" i="5" s="1"/>
  <c r="G6154" i="5"/>
  <c r="H6154" i="5" s="1"/>
  <c r="M6154" i="5" s="1"/>
  <c r="N6154" i="5" s="1"/>
  <c r="G6298" i="5"/>
  <c r="H6298" i="5" s="1"/>
  <c r="M6298" i="5" s="1"/>
  <c r="N6298" i="5" s="1"/>
  <c r="G6273" i="5"/>
  <c r="H6273" i="5" s="1"/>
  <c r="M6273" i="5" s="1"/>
  <c r="N6273" i="5" s="1"/>
  <c r="G6272" i="5"/>
  <c r="H6272" i="5" s="1"/>
  <c r="M6272" i="5" s="1"/>
  <c r="N6272" i="5" s="1"/>
  <c r="G6226" i="5"/>
  <c r="H6226" i="5" s="1"/>
  <c r="M6226" i="5" s="1"/>
  <c r="N6226" i="5" s="1"/>
  <c r="G6262" i="5"/>
  <c r="H6262" i="5" s="1"/>
  <c r="M6262" i="5" s="1"/>
  <c r="N6262" i="5" s="1"/>
  <c r="G6144" i="5"/>
  <c r="H6144" i="5" s="1"/>
  <c r="M6144" i="5" s="1"/>
  <c r="N6144" i="5" s="1"/>
  <c r="G6143" i="5"/>
  <c r="H6143" i="5" s="1"/>
  <c r="M6143" i="5" s="1"/>
  <c r="N6143" i="5" s="1"/>
  <c r="G6132" i="5"/>
  <c r="H6132" i="5" s="1"/>
  <c r="M6132" i="5" s="1"/>
  <c r="N6132" i="5" s="1"/>
  <c r="G6111" i="5"/>
  <c r="H6111" i="5" s="1"/>
  <c r="M6111" i="5" s="1"/>
  <c r="N6111" i="5" s="1"/>
  <c r="G6311" i="5"/>
  <c r="H6311" i="5" s="1"/>
  <c r="M6311" i="5" s="1"/>
  <c r="N6311" i="5" s="1"/>
  <c r="G6325" i="5"/>
  <c r="H6325" i="5" s="1"/>
  <c r="M6325" i="5" s="1"/>
  <c r="N6325" i="5" s="1"/>
  <c r="G6292" i="5"/>
  <c r="H6292" i="5" s="1"/>
  <c r="M6292" i="5" s="1"/>
  <c r="N6292" i="5" s="1"/>
  <c r="G6110" i="5"/>
  <c r="H6110" i="5" s="1"/>
  <c r="M6110" i="5" s="1"/>
  <c r="N6110" i="5" s="1"/>
  <c r="G6316" i="5"/>
  <c r="H6316" i="5" s="1"/>
  <c r="M6316" i="5" s="1"/>
  <c r="N6316" i="5" s="1"/>
  <c r="G6318" i="5"/>
  <c r="H6318" i="5" s="1"/>
  <c r="M6318" i="5" s="1"/>
  <c r="N6318" i="5" s="1"/>
  <c r="G6115" i="5"/>
  <c r="H6115" i="5" s="1"/>
  <c r="M6115" i="5" s="1"/>
  <c r="N6115" i="5" s="1"/>
  <c r="G6345" i="5"/>
  <c r="H6345" i="5" s="1"/>
  <c r="M6345" i="5" s="1"/>
  <c r="N6345" i="5" s="1"/>
  <c r="G6126" i="5"/>
  <c r="H6126" i="5" s="1"/>
  <c r="M6126" i="5" s="1"/>
  <c r="N6126" i="5" s="1"/>
  <c r="G6208" i="5"/>
  <c r="H6208" i="5" s="1"/>
  <c r="M6208" i="5" s="1"/>
  <c r="N6208" i="5" s="1"/>
  <c r="G6225" i="5"/>
  <c r="H6225" i="5" s="1"/>
  <c r="M6225" i="5" s="1"/>
  <c r="N6225" i="5" s="1"/>
  <c r="G6147" i="5"/>
  <c r="H6147" i="5" s="1"/>
  <c r="M6147" i="5" s="1"/>
  <c r="N6147" i="5" s="1"/>
  <c r="G6240" i="5"/>
  <c r="H6240" i="5" s="1"/>
  <c r="M6240" i="5" s="1"/>
  <c r="N6240" i="5" s="1"/>
  <c r="G6146" i="5"/>
  <c r="H6146" i="5" s="1"/>
  <c r="M6146" i="5" s="1"/>
  <c r="N6146" i="5" s="1"/>
  <c r="G6234" i="5"/>
  <c r="H6234" i="5" s="1"/>
  <c r="M6234" i="5" s="1"/>
  <c r="N6234" i="5" s="1"/>
  <c r="G6291" i="5"/>
  <c r="H6291" i="5" s="1"/>
  <c r="M6291" i="5" s="1"/>
  <c r="N6291" i="5" s="1"/>
  <c r="G6182" i="5"/>
  <c r="H6182" i="5" s="1"/>
  <c r="M6182" i="5" s="1"/>
  <c r="N6182" i="5" s="1"/>
  <c r="G6114" i="5"/>
  <c r="H6114" i="5" s="1"/>
  <c r="M6114" i="5" s="1"/>
  <c r="N6114" i="5" s="1"/>
  <c r="G6192" i="5"/>
  <c r="H6192" i="5" s="1"/>
  <c r="M6192" i="5" s="1"/>
  <c r="N6192" i="5" s="1"/>
  <c r="G6285" i="5"/>
  <c r="H6285" i="5" s="1"/>
  <c r="M6285" i="5" s="1"/>
  <c r="N6285" i="5" s="1"/>
  <c r="G6168" i="5"/>
  <c r="H6168" i="5" s="1"/>
  <c r="M6168" i="5" s="1"/>
  <c r="N6168" i="5" s="1"/>
  <c r="G6119" i="5"/>
  <c r="H6119" i="5" s="1"/>
  <c r="M6119" i="5" s="1"/>
  <c r="N6119" i="5" s="1"/>
  <c r="G6142" i="5"/>
  <c r="H6142" i="5" s="1"/>
  <c r="M6142" i="5" s="1"/>
  <c r="N6142" i="5" s="1"/>
  <c r="G6236" i="5"/>
  <c r="H6236" i="5" s="1"/>
  <c r="M6236" i="5" s="1"/>
  <c r="N6236" i="5" s="1"/>
  <c r="G6243" i="5"/>
  <c r="H6243" i="5" s="1"/>
  <c r="M6243" i="5" s="1"/>
  <c r="N6243" i="5" s="1"/>
  <c r="G6211" i="5"/>
  <c r="H6211" i="5" s="1"/>
  <c r="M6211" i="5" s="1"/>
  <c r="N6211" i="5" s="1"/>
  <c r="G6306" i="5"/>
  <c r="H6306" i="5" s="1"/>
  <c r="M6306" i="5" s="1"/>
  <c r="N6306" i="5" s="1"/>
  <c r="G6224" i="5"/>
  <c r="H6224" i="5" s="1"/>
  <c r="M6224" i="5" s="1"/>
  <c r="N6224" i="5" s="1"/>
  <c r="G6348" i="5"/>
  <c r="H6348" i="5" s="1"/>
  <c r="M6348" i="5" s="1"/>
  <c r="N6348" i="5" s="1"/>
  <c r="G6286" i="5"/>
  <c r="H6286" i="5" s="1"/>
  <c r="M6286" i="5" s="1"/>
  <c r="N6286" i="5" s="1"/>
  <c r="G6173" i="5"/>
  <c r="H6173" i="5" s="1"/>
  <c r="M6173" i="5" s="1"/>
  <c r="N6173" i="5" s="1"/>
  <c r="G6172" i="5"/>
  <c r="H6172" i="5" s="1"/>
  <c r="M6172" i="5" s="1"/>
  <c r="N6172" i="5" s="1"/>
  <c r="G6117" i="5"/>
  <c r="H6117" i="5" s="1"/>
  <c r="M6117" i="5" s="1"/>
  <c r="N6117" i="5" s="1"/>
  <c r="G6161" i="5"/>
  <c r="H6161" i="5" s="1"/>
  <c r="M6161" i="5" s="1"/>
  <c r="N6161" i="5" s="1"/>
  <c r="G6278" i="5"/>
  <c r="H6278" i="5" s="1"/>
  <c r="M6278" i="5" s="1"/>
  <c r="N6278" i="5" s="1"/>
  <c r="G6315" i="5"/>
  <c r="H6315" i="5" s="1"/>
  <c r="M6315" i="5" s="1"/>
  <c r="N6315" i="5" s="1"/>
  <c r="G6307" i="5"/>
  <c r="H6307" i="5" s="1"/>
  <c r="M6307" i="5" s="1"/>
  <c r="N6307" i="5" s="1"/>
  <c r="G6128" i="5"/>
  <c r="H6128" i="5" s="1"/>
  <c r="M6128" i="5" s="1"/>
  <c r="N6128" i="5" s="1"/>
  <c r="G6328" i="5"/>
  <c r="H6328" i="5" s="1"/>
  <c r="M6328" i="5" s="1"/>
  <c r="N6328" i="5" s="1"/>
  <c r="G6266" i="5"/>
  <c r="H6266" i="5" s="1"/>
  <c r="M6266" i="5" s="1"/>
  <c r="N6266" i="5" s="1"/>
  <c r="G6344" i="5"/>
  <c r="H6344" i="5" s="1"/>
  <c r="M6344" i="5" s="1"/>
  <c r="N6344" i="5" s="1"/>
  <c r="G6201" i="5"/>
  <c r="H6201" i="5" s="1"/>
  <c r="M6201" i="5" s="1"/>
  <c r="N6201" i="5" s="1"/>
  <c r="G6284" i="5"/>
  <c r="H6284" i="5" s="1"/>
  <c r="M6284" i="5" s="1"/>
  <c r="N6284" i="5" s="1"/>
  <c r="G6210" i="5"/>
  <c r="H6210" i="5" s="1"/>
  <c r="M6210" i="5" s="1"/>
  <c r="N6210" i="5" s="1"/>
  <c r="G6145" i="5"/>
  <c r="H6145" i="5" s="1"/>
  <c r="M6145" i="5" s="1"/>
  <c r="N6145" i="5" s="1"/>
  <c r="G6140" i="5"/>
  <c r="H6140" i="5" s="1"/>
  <c r="M6140" i="5" s="1"/>
  <c r="N6140" i="5" s="1"/>
  <c r="G6195" i="5"/>
  <c r="H6195" i="5" s="1"/>
  <c r="M6195" i="5" s="1"/>
  <c r="N6195" i="5" s="1"/>
  <c r="G6190" i="5"/>
  <c r="H6190" i="5" s="1"/>
  <c r="M6190" i="5" s="1"/>
  <c r="N6190" i="5" s="1"/>
  <c r="G6228" i="5"/>
  <c r="H6228" i="5" s="1"/>
  <c r="M6228" i="5" s="1"/>
  <c r="N6228" i="5" s="1"/>
  <c r="G6198" i="5"/>
  <c r="H6198" i="5" s="1"/>
  <c r="M6198" i="5" s="1"/>
  <c r="N6198" i="5" s="1"/>
  <c r="G6305" i="5"/>
  <c r="H6305" i="5" s="1"/>
  <c r="M6305" i="5" s="1"/>
  <c r="N6305" i="5" s="1"/>
  <c r="G6339" i="5"/>
  <c r="H6339" i="5" s="1"/>
  <c r="M6339" i="5" s="1"/>
  <c r="N6339" i="5" s="1"/>
  <c r="G6239" i="5"/>
  <c r="H6239" i="5" s="1"/>
  <c r="M6239" i="5" s="1"/>
  <c r="N6239" i="5" s="1"/>
  <c r="G6158" i="5"/>
  <c r="H6158" i="5" s="1"/>
  <c r="M6158" i="5" s="1"/>
  <c r="N6158" i="5" s="1"/>
  <c r="G6271" i="5"/>
  <c r="H6271" i="5" s="1"/>
  <c r="M6271" i="5" s="1"/>
  <c r="N6271" i="5" s="1"/>
  <c r="G6204" i="5"/>
  <c r="H6204" i="5" s="1"/>
  <c r="M6204" i="5" s="1"/>
  <c r="N6204" i="5" s="1"/>
  <c r="G6283" i="5"/>
  <c r="H6283" i="5" s="1"/>
  <c r="M6283" i="5" s="1"/>
  <c r="N6283" i="5" s="1"/>
  <c r="G6282" i="5"/>
  <c r="H6282" i="5" s="1"/>
  <c r="M6282" i="5" s="1"/>
  <c r="N6282" i="5" s="1"/>
  <c r="G6281" i="5"/>
  <c r="H6281" i="5" s="1"/>
  <c r="M6281" i="5" s="1"/>
  <c r="N6281" i="5" s="1"/>
  <c r="G6127" i="5"/>
  <c r="H6127" i="5" s="1"/>
  <c r="M6127" i="5" s="1"/>
  <c r="N6127" i="5" s="1"/>
  <c r="G6248" i="5"/>
  <c r="H6248" i="5" s="1"/>
  <c r="M6248" i="5" s="1"/>
  <c r="N6248" i="5" s="1"/>
  <c r="G6242" i="5"/>
  <c r="H6242" i="5" s="1"/>
  <c r="M6242" i="5" s="1"/>
  <c r="N6242" i="5" s="1"/>
  <c r="G6261" i="5"/>
  <c r="H6261" i="5" s="1"/>
  <c r="M6261" i="5" s="1"/>
  <c r="N6261" i="5" s="1"/>
  <c r="G6260" i="5"/>
  <c r="H6260" i="5" s="1"/>
  <c r="M6260" i="5" s="1"/>
  <c r="N6260" i="5" s="1"/>
  <c r="G6181" i="5"/>
  <c r="H6181" i="5" s="1"/>
  <c r="M6181" i="5" s="1"/>
  <c r="N6181" i="5" s="1"/>
  <c r="G6194" i="5"/>
  <c r="H6194" i="5" s="1"/>
  <c r="M6194" i="5" s="1"/>
  <c r="N6194" i="5" s="1"/>
  <c r="G6157" i="5"/>
  <c r="H6157" i="5" s="1"/>
  <c r="M6157" i="5" s="1"/>
  <c r="N6157" i="5" s="1"/>
  <c r="G6342" i="5"/>
  <c r="H6342" i="5" s="1"/>
  <c r="M6342" i="5" s="1"/>
  <c r="N6342" i="5" s="1"/>
  <c r="G6163" i="5"/>
  <c r="H6163" i="5" s="1"/>
  <c r="M6163" i="5" s="1"/>
  <c r="N6163" i="5" s="1"/>
  <c r="G6166" i="5"/>
  <c r="H6166" i="5" s="1"/>
  <c r="M6166" i="5" s="1"/>
  <c r="N6166" i="5" s="1"/>
  <c r="G6200" i="5"/>
  <c r="H6200" i="5" s="1"/>
  <c r="M6200" i="5" s="1"/>
  <c r="N6200" i="5" s="1"/>
  <c r="G6254" i="5"/>
  <c r="H6254" i="5" s="1"/>
  <c r="M6254" i="5" s="1"/>
  <c r="N6254" i="5" s="1"/>
  <c r="G6218" i="5"/>
  <c r="H6218" i="5" s="1"/>
  <c r="M6218" i="5" s="1"/>
  <c r="N6218" i="5" s="1"/>
  <c r="G6109" i="5"/>
  <c r="H6109" i="5" s="1"/>
  <c r="M6109" i="5" s="1"/>
  <c r="N6109" i="5" s="1"/>
  <c r="G6258" i="5"/>
  <c r="H6258" i="5" s="1"/>
  <c r="M6258" i="5" s="1"/>
  <c r="N6258" i="5" s="1"/>
  <c r="G6338" i="5"/>
  <c r="H6338" i="5" s="1"/>
  <c r="M6338" i="5" s="1"/>
  <c r="N6338" i="5" s="1"/>
  <c r="G6296" i="5"/>
  <c r="H6296" i="5" s="1"/>
  <c r="M6296" i="5" s="1"/>
  <c r="N6296" i="5" s="1"/>
  <c r="G6323" i="5"/>
  <c r="H6323" i="5" s="1"/>
  <c r="M6323" i="5" s="1"/>
  <c r="N6323" i="5" s="1"/>
  <c r="G6265" i="5"/>
  <c r="H6265" i="5" s="1"/>
  <c r="M6265" i="5" s="1"/>
  <c r="N6265" i="5" s="1"/>
  <c r="G6217" i="5"/>
  <c r="H6217" i="5" s="1"/>
  <c r="M6217" i="5" s="1"/>
  <c r="N6217" i="5" s="1"/>
  <c r="G6336" i="5"/>
  <c r="H6336" i="5" s="1"/>
  <c r="M6336" i="5" s="1"/>
  <c r="N6336" i="5" s="1"/>
  <c r="G6253" i="5"/>
  <c r="H6253" i="5" s="1"/>
  <c r="M6253" i="5" s="1"/>
  <c r="N6253" i="5" s="1"/>
  <c r="G6270" i="5"/>
  <c r="H6270" i="5" s="1"/>
  <c r="M6270" i="5" s="1"/>
  <c r="N6270" i="5" s="1"/>
  <c r="G6203" i="5"/>
  <c r="H6203" i="5" s="1"/>
  <c r="M6203" i="5" s="1"/>
  <c r="N6203" i="5" s="1"/>
  <c r="G6251" i="5"/>
  <c r="H6251" i="5" s="1"/>
  <c r="M6251" i="5" s="1"/>
  <c r="N6251" i="5" s="1"/>
  <c r="G6327" i="5"/>
  <c r="H6327" i="5" s="1"/>
  <c r="M6327" i="5" s="1"/>
  <c r="N6327" i="5" s="1"/>
  <c r="G6134" i="5"/>
  <c r="H6134" i="5" s="1"/>
  <c r="M6134" i="5" s="1"/>
  <c r="N6134" i="5" s="1"/>
  <c r="G6149" i="5"/>
  <c r="H6149" i="5" s="1"/>
  <c r="M6149" i="5" s="1"/>
  <c r="N6149" i="5" s="1"/>
  <c r="G6333" i="5"/>
  <c r="H6333" i="5" s="1"/>
  <c r="M6333" i="5" s="1"/>
  <c r="N6333" i="5" s="1"/>
  <c r="G6141" i="5"/>
  <c r="H6141" i="5" s="1"/>
  <c r="M6141" i="5" s="1"/>
  <c r="N6141" i="5" s="1"/>
  <c r="G6202" i="5"/>
  <c r="H6202" i="5" s="1"/>
  <c r="M6202" i="5" s="1"/>
  <c r="N6202" i="5" s="1"/>
  <c r="G6317" i="5"/>
  <c r="H6317" i="5" s="1"/>
  <c r="M6317" i="5" s="1"/>
  <c r="N6317" i="5" s="1"/>
  <c r="G6314" i="5"/>
  <c r="H6314" i="5" s="1"/>
  <c r="M6314" i="5" s="1"/>
  <c r="N6314" i="5" s="1"/>
  <c r="G6159" i="5"/>
  <c r="H6159" i="5" s="1"/>
  <c r="M6159" i="5" s="1"/>
  <c r="N6159" i="5" s="1"/>
  <c r="G6150" i="5"/>
  <c r="H6150" i="5" s="1"/>
  <c r="M6150" i="5" s="1"/>
  <c r="N6150" i="5" s="1"/>
  <c r="G6108" i="5"/>
  <c r="H6108" i="5" s="1"/>
  <c r="M6108" i="5" s="1"/>
  <c r="N6108" i="5" s="1"/>
  <c r="G6231" i="5"/>
  <c r="H6231" i="5" s="1"/>
  <c r="M6231" i="5" s="1"/>
  <c r="N6231" i="5" s="1"/>
  <c r="G6277" i="5"/>
  <c r="H6277" i="5" s="1"/>
  <c r="M6277" i="5" s="1"/>
  <c r="N6277" i="5" s="1"/>
  <c r="G6151" i="5"/>
  <c r="H6151" i="5" s="1"/>
  <c r="M6151" i="5" s="1"/>
  <c r="N6151" i="5" s="1"/>
  <c r="G6257" i="5"/>
  <c r="H6257" i="5" s="1"/>
  <c r="M6257" i="5" s="1"/>
  <c r="N6257" i="5" s="1"/>
  <c r="G6138" i="5"/>
  <c r="H6138" i="5" s="1"/>
  <c r="M6138" i="5" s="1"/>
  <c r="N6138" i="5" s="1"/>
  <c r="G6313" i="5"/>
  <c r="H6313" i="5" s="1"/>
  <c r="M6313" i="5" s="1"/>
  <c r="N6313" i="5" s="1"/>
  <c r="G6269" i="5"/>
  <c r="H6269" i="5" s="1"/>
  <c r="M6269" i="5" s="1"/>
  <c r="N6269" i="5" s="1"/>
  <c r="G6276" i="5"/>
  <c r="H6276" i="5" s="1"/>
  <c r="M6276" i="5" s="1"/>
  <c r="N6276" i="5" s="1"/>
  <c r="G6322" i="5"/>
  <c r="H6322" i="5" s="1"/>
  <c r="M6322" i="5" s="1"/>
  <c r="N6322" i="5" s="1"/>
  <c r="G6223" i="5"/>
  <c r="H6223" i="5" s="1"/>
  <c r="M6223" i="5" s="1"/>
  <c r="N6223" i="5" s="1"/>
  <c r="G6170" i="5"/>
  <c r="H6170" i="5" s="1"/>
  <c r="M6170" i="5" s="1"/>
  <c r="N6170" i="5" s="1"/>
  <c r="G6280" i="5"/>
  <c r="H6280" i="5" s="1"/>
  <c r="M6280" i="5" s="1"/>
  <c r="N6280" i="5" s="1"/>
  <c r="G6136" i="5"/>
  <c r="H6136" i="5" s="1"/>
  <c r="M6136" i="5" s="1"/>
  <c r="N6136" i="5" s="1"/>
  <c r="G6331" i="5"/>
  <c r="H6331" i="5" s="1"/>
  <c r="M6331" i="5" s="1"/>
  <c r="N6331" i="5" s="1"/>
  <c r="G6351" i="5"/>
  <c r="H6351" i="5" s="1"/>
  <c r="M6351" i="5" s="1"/>
  <c r="N6351" i="5" s="1"/>
  <c r="G6177" i="5"/>
  <c r="H6177" i="5" s="1"/>
  <c r="M6177" i="5" s="1"/>
  <c r="N6177" i="5" s="1"/>
  <c r="G6295" i="5"/>
  <c r="H6295" i="5" s="1"/>
  <c r="M6295" i="5" s="1"/>
  <c r="N6295" i="5" s="1"/>
  <c r="G6287" i="5"/>
  <c r="H6287" i="5" s="1"/>
  <c r="M6287" i="5" s="1"/>
  <c r="N6287" i="5" s="1"/>
  <c r="G6264" i="5"/>
  <c r="H6264" i="5" s="1"/>
  <c r="M6264" i="5" s="1"/>
  <c r="N6264" i="5" s="1"/>
  <c r="G6350" i="5"/>
  <c r="H6350" i="5" s="1"/>
  <c r="M6350" i="5" s="1"/>
  <c r="N6350" i="5" s="1"/>
  <c r="G6107" i="5"/>
  <c r="H6107" i="5" s="1"/>
  <c r="M6107" i="5" s="1"/>
  <c r="N6107" i="5" s="1"/>
  <c r="G6294" i="5"/>
  <c r="H6294" i="5" s="1"/>
  <c r="M6294" i="5" s="1"/>
  <c r="N6294" i="5" s="1"/>
  <c r="G6156" i="5"/>
  <c r="H6156" i="5" s="1"/>
  <c r="M6156" i="5" s="1"/>
  <c r="N6156" i="5" s="1"/>
  <c r="G6216" i="5"/>
  <c r="H6216" i="5" s="1"/>
  <c r="M6216" i="5" s="1"/>
  <c r="N6216" i="5" s="1"/>
  <c r="G6121" i="5"/>
  <c r="H6121" i="5" s="1"/>
  <c r="M6121" i="5" s="1"/>
  <c r="N6121" i="5" s="1"/>
  <c r="G6171" i="5"/>
  <c r="H6171" i="5" s="1"/>
  <c r="M6171" i="5" s="1"/>
  <c r="N6171" i="5" s="1"/>
  <c r="G6275" i="5"/>
  <c r="H6275" i="5" s="1"/>
  <c r="M6275" i="5" s="1"/>
  <c r="N6275" i="5" s="1"/>
  <c r="G6252" i="5"/>
  <c r="H6252" i="5" s="1"/>
  <c r="M6252" i="5" s="1"/>
  <c r="N6252" i="5" s="1"/>
  <c r="G6123" i="5"/>
  <c r="H6123" i="5" s="1"/>
  <c r="M6123" i="5" s="1"/>
  <c r="N6123" i="5" s="1"/>
  <c r="G6209" i="5"/>
  <c r="H6209" i="5" s="1"/>
  <c r="M6209" i="5" s="1"/>
  <c r="N6209" i="5" s="1"/>
  <c r="G6335" i="5"/>
  <c r="H6335" i="5" s="1"/>
  <c r="M6335" i="5" s="1"/>
  <c r="N6335" i="5" s="1"/>
  <c r="G6268" i="5"/>
  <c r="H6268" i="5" s="1"/>
  <c r="M6268" i="5" s="1"/>
  <c r="N6268" i="5" s="1"/>
  <c r="G6247" i="5"/>
  <c r="H6247" i="5" s="1"/>
  <c r="M6247" i="5" s="1"/>
  <c r="N6247" i="5" s="1"/>
  <c r="G6133" i="5"/>
  <c r="H6133" i="5" s="1"/>
  <c r="M6133" i="5" s="1"/>
  <c r="N6133" i="5" s="1"/>
  <c r="G6324" i="5"/>
  <c r="H6324" i="5" s="1"/>
  <c r="M6324" i="5" s="1"/>
  <c r="N6324" i="5" s="1"/>
  <c r="G6259" i="5"/>
  <c r="H6259" i="5" s="1"/>
  <c r="M6259" i="5" s="1"/>
  <c r="N6259" i="5" s="1"/>
  <c r="G6106" i="5"/>
  <c r="H6106" i="5" s="1"/>
  <c r="M6106" i="5" s="1"/>
  <c r="N6106" i="5" s="1"/>
  <c r="G6297" i="5"/>
  <c r="H6297" i="5" s="1"/>
  <c r="M6297" i="5" s="1"/>
  <c r="N6297" i="5" s="1"/>
  <c r="G6337" i="5"/>
  <c r="H6337" i="5" s="1"/>
  <c r="M6337" i="5" s="1"/>
  <c r="N6337" i="5" s="1"/>
  <c r="G6343" i="5"/>
  <c r="H6343" i="5" s="1"/>
  <c r="M6343" i="5" s="1"/>
  <c r="N6343" i="5" s="1"/>
  <c r="G6249" i="5"/>
  <c r="H6249" i="5" s="1"/>
  <c r="M6249" i="5" s="1"/>
  <c r="N6249" i="5" s="1"/>
  <c r="G6230" i="5"/>
  <c r="H6230" i="5" s="1"/>
  <c r="M6230" i="5" s="1"/>
  <c r="N6230" i="5" s="1"/>
  <c r="G6185" i="5"/>
  <c r="H6185" i="5" s="1"/>
  <c r="M6185" i="5" s="1"/>
  <c r="N6185" i="5" s="1"/>
  <c r="G6304" i="5"/>
  <c r="H6304" i="5" s="1"/>
  <c r="M6304" i="5" s="1"/>
  <c r="N6304" i="5" s="1"/>
  <c r="G6233" i="5"/>
  <c r="H6233" i="5" s="1"/>
  <c r="M6233" i="5" s="1"/>
  <c r="N6233" i="5" s="1"/>
  <c r="G6349" i="5"/>
  <c r="H6349" i="5" s="1"/>
  <c r="M6349" i="5" s="1"/>
  <c r="N6349" i="5" s="1"/>
  <c r="G6222" i="5"/>
  <c r="H6222" i="5" s="1"/>
  <c r="M6222" i="5" s="1"/>
  <c r="N6222" i="5" s="1"/>
  <c r="G6332" i="5"/>
  <c r="H6332" i="5" s="1"/>
  <c r="M6332" i="5" s="1"/>
  <c r="N6332" i="5" s="1"/>
  <c r="G6178" i="5"/>
  <c r="H6178" i="5" s="1"/>
  <c r="M6178" i="5" s="1"/>
  <c r="N6178" i="5" s="1"/>
  <c r="G6238" i="5"/>
  <c r="H6238" i="5" s="1"/>
  <c r="M6238" i="5" s="1"/>
  <c r="N6238" i="5" s="1"/>
  <c r="G6256" i="5"/>
  <c r="H6256" i="5" s="1"/>
  <c r="M6256" i="5" s="1"/>
  <c r="N6256" i="5" s="1"/>
  <c r="G6212" i="5"/>
  <c r="H6212" i="5" s="1"/>
  <c r="M6212" i="5" s="1"/>
  <c r="N6212" i="5" s="1"/>
  <c r="G6220" i="5"/>
  <c r="H6220" i="5" s="1"/>
  <c r="M6220" i="5" s="1"/>
  <c r="N6220" i="5" s="1"/>
  <c r="G6184" i="5"/>
  <c r="H6184" i="5" s="1"/>
  <c r="M6184" i="5" s="1"/>
  <c r="N6184" i="5" s="1"/>
  <c r="G6320" i="5"/>
  <c r="H6320" i="5" s="1"/>
  <c r="M6320" i="5" s="1"/>
  <c r="N6320" i="5" s="1"/>
  <c r="G6300" i="5"/>
  <c r="H6300" i="5" s="1"/>
  <c r="M6300" i="5" s="1"/>
  <c r="N6300" i="5" s="1"/>
  <c r="G6263" i="5"/>
  <c r="H6263" i="5" s="1"/>
  <c r="M6263" i="5" s="1"/>
  <c r="N6263" i="5" s="1"/>
  <c r="G6105" i="5"/>
  <c r="H6105" i="5" s="1"/>
  <c r="M6105" i="5" s="1"/>
  <c r="N6105" i="5" s="1"/>
  <c r="G6180" i="5"/>
  <c r="H6180" i="5" s="1"/>
  <c r="M6180" i="5" s="1"/>
  <c r="N6180" i="5" s="1"/>
  <c r="G6215" i="5"/>
  <c r="H6215" i="5" s="1"/>
  <c r="M6215" i="5" s="1"/>
  <c r="N6215" i="5" s="1"/>
  <c r="G6250" i="5"/>
  <c r="H6250" i="5" s="1"/>
  <c r="M6250" i="5" s="1"/>
  <c r="N6250" i="5" s="1"/>
  <c r="G6299" i="5"/>
  <c r="H6299" i="5" s="1"/>
  <c r="M6299" i="5" s="1"/>
  <c r="N6299" i="5" s="1"/>
  <c r="G6289" i="5"/>
  <c r="H6289" i="5" s="1"/>
  <c r="M6289" i="5" s="1"/>
  <c r="N6289" i="5" s="1"/>
  <c r="G6167" i="5"/>
  <c r="H6167" i="5" s="1"/>
  <c r="M6167" i="5" s="1"/>
  <c r="N6167" i="5" s="1"/>
  <c r="G6165" i="5"/>
  <c r="H6165" i="5" s="1"/>
  <c r="M6165" i="5" s="1"/>
  <c r="N6165" i="5" s="1"/>
  <c r="G6164" i="5"/>
  <c r="H6164" i="5" s="1"/>
  <c r="M6164" i="5" s="1"/>
  <c r="N6164" i="5" s="1"/>
  <c r="G6227" i="5"/>
  <c r="H6227" i="5" s="1"/>
  <c r="M6227" i="5" s="1"/>
  <c r="N6227" i="5" s="1"/>
  <c r="G6207" i="5"/>
  <c r="H6207" i="5" s="1"/>
  <c r="M6207" i="5" s="1"/>
  <c r="N6207" i="5" s="1"/>
  <c r="G6125" i="5"/>
  <c r="H6125" i="5" s="1"/>
  <c r="M6125" i="5" s="1"/>
  <c r="N6125" i="5" s="1"/>
  <c r="G6301" i="5"/>
  <c r="H6301" i="5" s="1"/>
  <c r="M6301" i="5" s="1"/>
  <c r="N6301" i="5" s="1"/>
  <c r="G6104" i="5"/>
  <c r="H6104" i="5" s="1"/>
  <c r="M6104" i="5" s="1"/>
  <c r="N6104" i="5" s="1"/>
  <c r="G6199" i="5"/>
  <c r="H6199" i="5" s="1"/>
  <c r="M6199" i="5" s="1"/>
  <c r="N6199" i="5" s="1"/>
  <c r="G6197" i="5"/>
  <c r="H6197" i="5" s="1"/>
  <c r="M6197" i="5" s="1"/>
  <c r="N6197" i="5" s="1"/>
  <c r="G6169" i="5"/>
  <c r="H6169" i="5" s="1"/>
  <c r="M6169" i="5" s="1"/>
  <c r="N6169" i="5" s="1"/>
  <c r="G6183" i="5"/>
  <c r="H6183" i="5" s="1"/>
  <c r="M6183" i="5" s="1"/>
  <c r="N6183" i="5" s="1"/>
  <c r="G6312" i="5"/>
  <c r="H6312" i="5" s="1"/>
  <c r="M6312" i="5" s="1"/>
  <c r="N6312" i="5" s="1"/>
  <c r="G6246" i="5"/>
  <c r="H6246" i="5" s="1"/>
  <c r="M6246" i="5" s="1"/>
  <c r="N6246" i="5" s="1"/>
  <c r="G6219" i="5"/>
  <c r="H6219" i="5" s="1"/>
  <c r="M6219" i="5" s="1"/>
  <c r="N6219" i="5" s="1"/>
  <c r="G6290" i="5"/>
  <c r="H6290" i="5" s="1"/>
  <c r="M6290" i="5" s="1"/>
  <c r="N6290" i="5" s="1"/>
  <c r="G6103" i="5"/>
  <c r="H6103" i="5" s="1"/>
  <c r="M6103" i="5" s="1"/>
  <c r="N6103" i="5" s="1"/>
  <c r="G6131" i="5"/>
  <c r="H6131" i="5" s="1"/>
  <c r="M6131" i="5" s="1"/>
  <c r="N6131" i="5" s="1"/>
  <c r="G6267" i="5"/>
  <c r="H6267" i="5" s="1"/>
  <c r="M6267" i="5" s="1"/>
  <c r="N6267" i="5" s="1"/>
  <c r="G6245" i="5"/>
  <c r="H6245" i="5" s="1"/>
  <c r="M6245" i="5" s="1"/>
  <c r="N6245" i="5" s="1"/>
  <c r="G6137" i="5"/>
  <c r="H6137" i="5" s="1"/>
  <c r="M6137" i="5" s="1"/>
  <c r="N6137" i="5" s="1"/>
  <c r="G6310" i="5"/>
  <c r="H6310" i="5" s="1"/>
  <c r="M6310" i="5" s="1"/>
  <c r="N6310" i="5" s="1"/>
  <c r="G6160" i="5"/>
  <c r="H6160" i="5" s="1"/>
  <c r="M6160" i="5" s="1"/>
  <c r="N6160" i="5" s="1"/>
  <c r="G6155" i="5"/>
  <c r="H6155" i="5" s="1"/>
  <c r="M6155" i="5" s="1"/>
  <c r="N6155" i="5" s="1"/>
  <c r="G6241" i="5"/>
  <c r="H6241" i="5" s="1"/>
  <c r="M6241" i="5" s="1"/>
  <c r="N6241" i="5" s="1"/>
  <c r="G6176" i="5"/>
  <c r="H6176" i="5" s="1"/>
  <c r="M6176" i="5" s="1"/>
  <c r="N6176" i="5" s="1"/>
  <c r="G6255" i="5"/>
  <c r="H6255" i="5" s="1"/>
  <c r="M6255" i="5" s="1"/>
  <c r="N6255" i="5" s="1"/>
  <c r="G6221" i="5"/>
  <c r="H6221" i="5" s="1"/>
  <c r="M6221" i="5" s="1"/>
  <c r="N6221" i="5" s="1"/>
  <c r="G6186" i="5"/>
  <c r="H6186" i="5" s="1"/>
  <c r="M6186" i="5" s="1"/>
  <c r="N6186" i="5" s="1"/>
  <c r="G6130" i="5"/>
  <c r="H6130" i="5" s="1"/>
  <c r="M6130" i="5" s="1"/>
  <c r="N6130" i="5" s="1"/>
  <c r="G6196" i="5"/>
  <c r="H6196" i="5" s="1"/>
  <c r="M6196" i="5" s="1"/>
  <c r="N6196" i="5" s="1"/>
  <c r="G6129" i="5"/>
  <c r="H6129" i="5" s="1"/>
  <c r="M6129" i="5" s="1"/>
  <c r="N6129" i="5" s="1"/>
  <c r="G6319" i="5"/>
  <c r="H6319" i="5" s="1"/>
  <c r="M6319" i="5" s="1"/>
  <c r="N6319" i="5" s="1"/>
  <c r="G6162" i="5"/>
  <c r="H6162" i="5" s="1"/>
  <c r="M6162" i="5" s="1"/>
  <c r="N6162" i="5" s="1"/>
  <c r="G6279" i="5"/>
  <c r="H6279" i="5" s="1"/>
  <c r="M6279" i="5" s="1"/>
  <c r="N6279" i="5" s="1"/>
  <c r="G5039" i="5"/>
  <c r="H5039" i="5" s="1"/>
  <c r="G5038" i="5"/>
  <c r="H5038" i="5" s="1"/>
  <c r="G5037" i="5"/>
  <c r="H5037" i="5" s="1"/>
  <c r="G5036" i="5"/>
  <c r="H5036" i="5" s="1"/>
  <c r="G5035" i="5"/>
  <c r="H5035" i="5" s="1"/>
  <c r="G5034" i="5"/>
  <c r="H5034" i="5" s="1"/>
  <c r="G5033" i="5"/>
  <c r="H5033" i="5" s="1"/>
  <c r="G5032" i="5"/>
  <c r="H5032" i="5" s="1"/>
  <c r="G5031" i="5"/>
  <c r="H5031" i="5" s="1"/>
  <c r="G5030" i="5"/>
  <c r="H5030" i="5" s="1"/>
  <c r="G5029" i="5"/>
  <c r="H5029" i="5" s="1"/>
  <c r="G5028" i="5"/>
  <c r="H5028" i="5" s="1"/>
  <c r="G5027" i="5"/>
  <c r="H5027" i="5" s="1"/>
  <c r="G5026" i="5"/>
  <c r="H5026" i="5" s="1"/>
  <c r="G5025" i="5"/>
  <c r="H5025" i="5" s="1"/>
  <c r="G5024" i="5"/>
  <c r="H5024" i="5" s="1"/>
  <c r="G5023" i="5"/>
  <c r="H5023" i="5" s="1"/>
  <c r="G5022" i="5"/>
  <c r="H5022" i="5" s="1"/>
  <c r="G5021" i="5"/>
  <c r="H5021" i="5" s="1"/>
  <c r="G5020" i="5"/>
  <c r="H5020" i="5" s="1"/>
  <c r="G5019" i="5"/>
  <c r="H5019" i="5" s="1"/>
  <c r="G5018" i="5"/>
  <c r="H5018" i="5" s="1"/>
  <c r="G5017" i="5"/>
  <c r="H5017" i="5" s="1"/>
  <c r="G5016" i="5"/>
  <c r="H5016" i="5" s="1"/>
  <c r="G5015" i="5"/>
  <c r="H5015" i="5" s="1"/>
  <c r="G5014" i="5"/>
  <c r="H5014" i="5" s="1"/>
  <c r="G5013" i="5"/>
  <c r="H5013" i="5" s="1"/>
  <c r="G5012" i="5"/>
  <c r="H5012" i="5" s="1"/>
  <c r="G5011" i="5"/>
  <c r="H5011" i="5" s="1"/>
  <c r="G5010" i="5"/>
  <c r="H5010" i="5" s="1"/>
  <c r="G5009" i="5"/>
  <c r="H5009" i="5" s="1"/>
  <c r="G5008" i="5"/>
  <c r="H5008" i="5" s="1"/>
  <c r="G5007" i="5"/>
  <c r="H5007" i="5" s="1"/>
  <c r="G5006" i="5"/>
  <c r="H5006" i="5" s="1"/>
  <c r="G5005" i="5"/>
  <c r="H5005" i="5" s="1"/>
  <c r="G5004" i="5"/>
  <c r="H5004" i="5" s="1"/>
  <c r="G5003" i="5"/>
  <c r="H5003" i="5" s="1"/>
  <c r="G5002" i="5"/>
  <c r="H5002" i="5" s="1"/>
  <c r="G5001" i="5"/>
  <c r="H5001" i="5" s="1"/>
  <c r="G5000" i="5"/>
  <c r="H5000" i="5" s="1"/>
  <c r="G4999" i="5"/>
  <c r="H4999" i="5" s="1"/>
  <c r="G4998" i="5"/>
  <c r="H4998" i="5" s="1"/>
  <c r="G4997" i="5"/>
  <c r="H4997" i="5" s="1"/>
  <c r="G4996" i="5"/>
  <c r="H4996" i="5" s="1"/>
  <c r="G4995" i="5"/>
  <c r="H4995" i="5" s="1"/>
  <c r="G4994" i="5"/>
  <c r="H4994" i="5" s="1"/>
  <c r="G4993" i="5"/>
  <c r="H4993" i="5" s="1"/>
  <c r="G4992" i="5"/>
  <c r="H4992" i="5" s="1"/>
  <c r="G4991" i="5"/>
  <c r="H4991" i="5" s="1"/>
  <c r="G4990" i="5"/>
  <c r="H4990" i="5" s="1"/>
  <c r="G4989" i="5"/>
  <c r="H4989" i="5" s="1"/>
  <c r="G4988" i="5"/>
  <c r="H4988" i="5" s="1"/>
  <c r="G4987" i="5"/>
  <c r="H4987" i="5" s="1"/>
  <c r="G4986" i="5"/>
  <c r="H4986" i="5" s="1"/>
  <c r="G4985" i="5"/>
  <c r="H4985" i="5" s="1"/>
  <c r="G4984" i="5"/>
  <c r="H4984" i="5" s="1"/>
  <c r="G4983" i="5"/>
  <c r="H4983" i="5" s="1"/>
  <c r="G4982" i="5"/>
  <c r="H4982" i="5" s="1"/>
  <c r="G4981" i="5"/>
  <c r="H4981" i="5" s="1"/>
  <c r="G4980" i="5"/>
  <c r="H4980" i="5" s="1"/>
  <c r="G4979" i="5"/>
  <c r="H4979" i="5" s="1"/>
  <c r="G4978" i="5"/>
  <c r="H4978" i="5" s="1"/>
  <c r="G4977" i="5"/>
  <c r="H4977" i="5" s="1"/>
  <c r="G4976" i="5"/>
  <c r="H4976" i="5" s="1"/>
  <c r="G4975" i="5"/>
  <c r="H4975" i="5" s="1"/>
  <c r="G4974" i="5"/>
  <c r="H4974" i="5" s="1"/>
  <c r="G4973" i="5"/>
  <c r="H4973" i="5" s="1"/>
  <c r="G4972" i="5"/>
  <c r="H4972" i="5" s="1"/>
  <c r="G4971" i="5"/>
  <c r="H4971" i="5" s="1"/>
  <c r="G4970" i="5"/>
  <c r="H4970" i="5" s="1"/>
  <c r="G4969" i="5"/>
  <c r="H4969" i="5" s="1"/>
  <c r="G4968" i="5"/>
  <c r="H4968" i="5" s="1"/>
  <c r="G4967" i="5"/>
  <c r="H4967" i="5" s="1"/>
  <c r="G4966" i="5"/>
  <c r="H4966" i="5" s="1"/>
  <c r="G4965" i="5"/>
  <c r="H4965" i="5" s="1"/>
  <c r="G4964" i="5"/>
  <c r="H4964" i="5" s="1"/>
  <c r="G4963" i="5"/>
  <c r="H4963" i="5" s="1"/>
  <c r="G4962" i="5"/>
  <c r="H4962" i="5" s="1"/>
  <c r="G4961" i="5"/>
  <c r="H4961" i="5" s="1"/>
  <c r="G4960" i="5"/>
  <c r="H4960" i="5" s="1"/>
  <c r="G4959" i="5"/>
  <c r="H4959" i="5" s="1"/>
  <c r="G4958" i="5"/>
  <c r="H4958" i="5" s="1"/>
  <c r="G4957" i="5"/>
  <c r="H4957" i="5" s="1"/>
  <c r="G4956" i="5"/>
  <c r="H4956" i="5" s="1"/>
  <c r="G4955" i="5"/>
  <c r="H4955" i="5" s="1"/>
  <c r="G4954" i="5"/>
  <c r="H4954" i="5" s="1"/>
  <c r="G4953" i="5"/>
  <c r="H4953" i="5" s="1"/>
  <c r="G4952" i="5"/>
  <c r="H4952" i="5" s="1"/>
  <c r="G4951" i="5"/>
  <c r="H4951" i="5" s="1"/>
  <c r="G4950" i="5"/>
  <c r="H4950" i="5" s="1"/>
  <c r="G4949" i="5"/>
  <c r="H4949" i="5" s="1"/>
  <c r="G4948" i="5"/>
  <c r="H4948" i="5" s="1"/>
  <c r="G4947" i="5"/>
  <c r="H4947" i="5" s="1"/>
  <c r="G4946" i="5"/>
  <c r="H4946" i="5" s="1"/>
  <c r="G4945" i="5"/>
  <c r="H4945" i="5" s="1"/>
  <c r="G4944" i="5"/>
  <c r="H4944" i="5" s="1"/>
  <c r="G4943" i="5"/>
  <c r="H4943" i="5" s="1"/>
  <c r="G4942" i="5"/>
  <c r="H4942" i="5" s="1"/>
  <c r="G4941" i="5"/>
  <c r="H4941" i="5" s="1"/>
  <c r="G4940" i="5"/>
  <c r="H4940" i="5" s="1"/>
  <c r="G4939" i="5"/>
  <c r="H4939" i="5" s="1"/>
  <c r="G4938" i="5"/>
  <c r="H4938" i="5" s="1"/>
  <c r="G4937" i="5"/>
  <c r="H4937" i="5" s="1"/>
  <c r="G4936" i="5"/>
  <c r="H4936" i="5" s="1"/>
  <c r="G4935" i="5"/>
  <c r="H4935" i="5" s="1"/>
  <c r="G4934" i="5"/>
  <c r="H4934" i="5" s="1"/>
  <c r="G4933" i="5"/>
  <c r="H4933" i="5" s="1"/>
  <c r="G4932" i="5"/>
  <c r="H4932" i="5" s="1"/>
  <c r="G4931" i="5"/>
  <c r="H4931" i="5" s="1"/>
  <c r="G4930" i="5"/>
  <c r="H4930" i="5" s="1"/>
  <c r="G4929" i="5"/>
  <c r="H4929" i="5" s="1"/>
  <c r="G4928" i="5"/>
  <c r="H4928" i="5" s="1"/>
  <c r="G4927" i="5"/>
  <c r="H4927" i="5" s="1"/>
  <c r="G4926" i="5"/>
  <c r="H4926" i="5" s="1"/>
  <c r="G4925" i="5"/>
  <c r="H4925" i="5" s="1"/>
  <c r="G4924" i="5"/>
  <c r="H4924" i="5" s="1"/>
  <c r="G4923" i="5"/>
  <c r="H4923" i="5" s="1"/>
  <c r="G4922" i="5"/>
  <c r="H4922" i="5" s="1"/>
  <c r="G4921" i="5"/>
  <c r="H4921" i="5" s="1"/>
  <c r="G4920" i="5"/>
  <c r="H4920" i="5" s="1"/>
  <c r="G4919" i="5"/>
  <c r="H4919" i="5" s="1"/>
  <c r="G4918" i="5"/>
  <c r="H4918" i="5" s="1"/>
  <c r="G4917" i="5"/>
  <c r="H4917" i="5" s="1"/>
  <c r="G4916" i="5"/>
  <c r="H4916" i="5" s="1"/>
  <c r="G4915" i="5"/>
  <c r="H4915" i="5" s="1"/>
  <c r="G4914" i="5"/>
  <c r="H4914" i="5" s="1"/>
  <c r="G4913" i="5"/>
  <c r="H4913" i="5" s="1"/>
  <c r="G4912" i="5"/>
  <c r="H4912" i="5" s="1"/>
  <c r="G4911" i="5"/>
  <c r="H4911" i="5" s="1"/>
  <c r="G4910" i="5"/>
  <c r="H4910" i="5" s="1"/>
  <c r="G4909" i="5"/>
  <c r="H4909" i="5" s="1"/>
  <c r="G4908" i="5"/>
  <c r="H4908" i="5" s="1"/>
  <c r="G4907" i="5"/>
  <c r="H4907" i="5" s="1"/>
  <c r="G4906" i="5"/>
  <c r="H4906" i="5" s="1"/>
  <c r="G4905" i="5"/>
  <c r="H4905" i="5" s="1"/>
  <c r="G4904" i="5"/>
  <c r="H4904" i="5" s="1"/>
  <c r="G4903" i="5"/>
  <c r="H4903" i="5" s="1"/>
  <c r="G4902" i="5"/>
  <c r="H4902" i="5" s="1"/>
  <c r="G4901" i="5"/>
  <c r="H4901" i="5" s="1"/>
  <c r="G4900" i="5"/>
  <c r="H4900" i="5" s="1"/>
  <c r="G4899" i="5"/>
  <c r="H4899" i="5" s="1"/>
  <c r="G4898" i="5"/>
  <c r="H4898" i="5" s="1"/>
  <c r="G4897" i="5"/>
  <c r="H4897" i="5" s="1"/>
  <c r="G4896" i="5"/>
  <c r="H4896" i="5" s="1"/>
  <c r="G4895" i="5"/>
  <c r="H4895" i="5" s="1"/>
  <c r="G4894" i="5"/>
  <c r="H4894" i="5" s="1"/>
  <c r="G4893" i="5"/>
  <c r="H4893" i="5" s="1"/>
  <c r="G4892" i="5"/>
  <c r="H4892" i="5" s="1"/>
  <c r="G4891" i="5"/>
  <c r="H4891" i="5" s="1"/>
  <c r="G4890" i="5"/>
  <c r="H4890" i="5" s="1"/>
  <c r="G4889" i="5"/>
  <c r="H4889" i="5" s="1"/>
  <c r="G4888" i="5"/>
  <c r="H4888" i="5" s="1"/>
  <c r="G4887" i="5"/>
  <c r="H4887" i="5" s="1"/>
  <c r="G4886" i="5"/>
  <c r="H4886" i="5" s="1"/>
  <c r="G4885" i="5"/>
  <c r="H4885" i="5" s="1"/>
  <c r="G4884" i="5"/>
  <c r="H4884" i="5" s="1"/>
  <c r="G4883" i="5"/>
  <c r="H4883" i="5" s="1"/>
  <c r="G4882" i="5"/>
  <c r="H4882" i="5" s="1"/>
  <c r="G4881" i="5"/>
  <c r="H4881" i="5" s="1"/>
  <c r="G4880" i="5"/>
  <c r="H4880" i="5" s="1"/>
  <c r="G4879" i="5"/>
  <c r="H4879" i="5" s="1"/>
  <c r="G4878" i="5"/>
  <c r="H4878" i="5" s="1"/>
  <c r="G4877" i="5"/>
  <c r="H4877" i="5" s="1"/>
  <c r="G4876" i="5"/>
  <c r="H4876" i="5" s="1"/>
  <c r="G4875" i="5"/>
  <c r="H4875" i="5" s="1"/>
  <c r="G4874" i="5"/>
  <c r="H4874" i="5" s="1"/>
  <c r="G4873" i="5"/>
  <c r="H4873" i="5" s="1"/>
  <c r="G4872" i="5"/>
  <c r="H4872" i="5" s="1"/>
  <c r="G4871" i="5"/>
  <c r="H4871" i="5" s="1"/>
  <c r="G4870" i="5"/>
  <c r="H4870" i="5" s="1"/>
  <c r="G4869" i="5"/>
  <c r="H4869" i="5" s="1"/>
  <c r="G4868" i="5"/>
  <c r="H4868" i="5" s="1"/>
  <c r="G4867" i="5"/>
  <c r="H4867" i="5" s="1"/>
  <c r="G4866" i="5"/>
  <c r="H4866" i="5" s="1"/>
  <c r="G4865" i="5"/>
  <c r="H4865" i="5" s="1"/>
  <c r="G4864" i="5"/>
  <c r="H4864" i="5" s="1"/>
  <c r="G4863" i="5"/>
  <c r="H4863" i="5" s="1"/>
  <c r="G4862" i="5"/>
  <c r="H4862" i="5" s="1"/>
  <c r="G4861" i="5"/>
  <c r="H4861" i="5" s="1"/>
  <c r="G4860" i="5"/>
  <c r="H4860" i="5" s="1"/>
  <c r="G4859" i="5"/>
  <c r="H4859" i="5" s="1"/>
  <c r="G4858" i="5"/>
  <c r="H4858" i="5" s="1"/>
  <c r="G4857" i="5"/>
  <c r="H4857" i="5" s="1"/>
  <c r="G4856" i="5"/>
  <c r="H4856" i="5" s="1"/>
  <c r="G4855" i="5"/>
  <c r="H4855" i="5" s="1"/>
  <c r="G4854" i="5"/>
  <c r="H4854" i="5" s="1"/>
  <c r="G4853" i="5"/>
  <c r="H4853" i="5" s="1"/>
  <c r="G4852" i="5"/>
  <c r="H4852" i="5" s="1"/>
  <c r="G4851" i="5"/>
  <c r="H4851" i="5" s="1"/>
  <c r="G4850" i="5"/>
  <c r="H4850" i="5" s="1"/>
  <c r="G4849" i="5"/>
  <c r="H4849" i="5" s="1"/>
  <c r="G4848" i="5"/>
  <c r="H4848" i="5" s="1"/>
  <c r="G4847" i="5"/>
  <c r="H4847" i="5" s="1"/>
  <c r="G4846" i="5"/>
  <c r="H4846" i="5" s="1"/>
  <c r="G4845" i="5"/>
  <c r="H4845" i="5" s="1"/>
  <c r="G4844" i="5"/>
  <c r="H4844" i="5" s="1"/>
  <c r="G4843" i="5"/>
  <c r="H4843" i="5" s="1"/>
  <c r="G4842" i="5"/>
  <c r="H4842" i="5" s="1"/>
  <c r="G4841" i="5"/>
  <c r="H4841" i="5" s="1"/>
  <c r="G4840" i="5"/>
  <c r="H4840" i="5" s="1"/>
  <c r="G4839" i="5"/>
  <c r="H4839" i="5" s="1"/>
  <c r="G4838" i="5"/>
  <c r="H4838" i="5" s="1"/>
  <c r="G4837" i="5"/>
  <c r="H4837" i="5" s="1"/>
  <c r="G4836" i="5"/>
  <c r="H4836" i="5" s="1"/>
  <c r="G4835" i="5"/>
  <c r="H4835" i="5" s="1"/>
  <c r="G4834" i="5"/>
  <c r="H4834" i="5" s="1"/>
  <c r="G4833" i="5"/>
  <c r="H4833" i="5" s="1"/>
  <c r="G4832" i="5"/>
  <c r="H4832" i="5" s="1"/>
  <c r="G4831" i="5"/>
  <c r="H4831" i="5" s="1"/>
  <c r="G4830" i="5"/>
  <c r="H4830" i="5" s="1"/>
  <c r="G4829" i="5"/>
  <c r="H4829" i="5" s="1"/>
  <c r="G4828" i="5"/>
  <c r="H4828" i="5" s="1"/>
  <c r="G4827" i="5"/>
  <c r="H4827" i="5" s="1"/>
  <c r="G4826" i="5"/>
  <c r="H4826" i="5" s="1"/>
  <c r="G4825" i="5"/>
  <c r="H4825" i="5" s="1"/>
  <c r="G4824" i="5"/>
  <c r="H4824" i="5" s="1"/>
  <c r="G4823" i="5"/>
  <c r="H4823" i="5" s="1"/>
  <c r="G4822" i="5"/>
  <c r="H4822" i="5" s="1"/>
  <c r="G4821" i="5"/>
  <c r="H4821" i="5" s="1"/>
  <c r="G4820" i="5"/>
  <c r="H4820" i="5" s="1"/>
  <c r="G4819" i="5"/>
  <c r="H4819" i="5" s="1"/>
  <c r="G4818" i="5"/>
  <c r="H4818" i="5" s="1"/>
  <c r="G4817" i="5"/>
  <c r="H4817" i="5" s="1"/>
  <c r="G4816" i="5"/>
  <c r="H4816" i="5" s="1"/>
  <c r="G4815" i="5"/>
  <c r="H4815" i="5" s="1"/>
  <c r="G4814" i="5"/>
  <c r="H4814" i="5" s="1"/>
  <c r="G4813" i="5"/>
  <c r="H4813" i="5" s="1"/>
  <c r="G4812" i="5"/>
  <c r="H4812" i="5" s="1"/>
  <c r="G4811" i="5"/>
  <c r="H4811" i="5" s="1"/>
  <c r="G4810" i="5"/>
  <c r="H4810" i="5" s="1"/>
  <c r="G4809" i="5"/>
  <c r="H4809" i="5" s="1"/>
  <c r="G4808" i="5"/>
  <c r="H4808" i="5" s="1"/>
  <c r="G4807" i="5"/>
  <c r="H4807" i="5" s="1"/>
  <c r="G4806" i="5"/>
  <c r="H4806" i="5" s="1"/>
  <c r="G4805" i="5"/>
  <c r="H4805" i="5" s="1"/>
  <c r="G4804" i="5"/>
  <c r="H4804" i="5" s="1"/>
  <c r="G4803" i="5"/>
  <c r="H4803" i="5" s="1"/>
  <c r="G4802" i="5"/>
  <c r="H4802" i="5" s="1"/>
  <c r="G4801" i="5"/>
  <c r="H4801" i="5" s="1"/>
  <c r="G4800" i="5"/>
  <c r="H4800" i="5" s="1"/>
  <c r="G4799" i="5"/>
  <c r="H4799" i="5" s="1"/>
  <c r="G4798" i="5"/>
  <c r="H4798" i="5" s="1"/>
  <c r="G4797" i="5"/>
  <c r="H4797" i="5" s="1"/>
  <c r="G4796" i="5"/>
  <c r="H4796" i="5" s="1"/>
  <c r="G4795" i="5"/>
  <c r="H4795" i="5" s="1"/>
  <c r="G4794" i="5"/>
  <c r="H4794" i="5" s="1"/>
  <c r="G4793" i="5"/>
  <c r="H4793" i="5" s="1"/>
  <c r="G4792" i="5"/>
  <c r="H4792" i="5" s="1"/>
  <c r="G4791" i="5"/>
  <c r="H4791" i="5" s="1"/>
  <c r="G4790" i="5"/>
  <c r="H4790" i="5" s="1"/>
  <c r="G4789" i="5"/>
  <c r="H4789" i="5" s="1"/>
  <c r="G4788" i="5"/>
  <c r="H4788" i="5" s="1"/>
  <c r="G4787" i="5"/>
  <c r="H4787" i="5" s="1"/>
  <c r="G4786" i="5"/>
  <c r="H4786" i="5" s="1"/>
  <c r="G4785" i="5"/>
  <c r="H4785" i="5" s="1"/>
  <c r="G4784" i="5"/>
  <c r="H4784" i="5" s="1"/>
  <c r="G4783" i="5"/>
  <c r="H4783" i="5" s="1"/>
  <c r="G4782" i="5"/>
  <c r="H4782" i="5" s="1"/>
  <c r="G4781" i="5"/>
  <c r="H4781" i="5" s="1"/>
  <c r="G4780" i="5"/>
  <c r="H4780" i="5" s="1"/>
  <c r="G4779" i="5"/>
  <c r="H4779" i="5" s="1"/>
  <c r="G4778" i="5"/>
  <c r="H4778" i="5" s="1"/>
  <c r="G4777" i="5"/>
  <c r="H4777" i="5" s="1"/>
  <c r="G4776" i="5"/>
  <c r="H4776" i="5" s="1"/>
  <c r="G4775" i="5"/>
  <c r="H4775" i="5" s="1"/>
  <c r="G4774" i="5"/>
  <c r="H4774" i="5" s="1"/>
  <c r="G4773" i="5"/>
  <c r="H4773" i="5" s="1"/>
  <c r="G4772" i="5"/>
  <c r="H4772" i="5" s="1"/>
  <c r="G4771" i="5"/>
  <c r="H4771" i="5" s="1"/>
  <c r="G4770" i="5"/>
  <c r="H4770" i="5" s="1"/>
  <c r="G4769" i="5"/>
  <c r="H4769" i="5" s="1"/>
  <c r="G4768" i="5"/>
  <c r="H4768" i="5" s="1"/>
  <c r="G4767" i="5"/>
  <c r="H4767" i="5" s="1"/>
  <c r="G4766" i="5"/>
  <c r="H4766" i="5" s="1"/>
  <c r="G4765" i="5"/>
  <c r="H4765" i="5" s="1"/>
  <c r="G4764" i="5"/>
  <c r="H4764" i="5" s="1"/>
  <c r="G4763" i="5"/>
  <c r="H4763" i="5" s="1"/>
  <c r="G4762" i="5"/>
  <c r="H4762" i="5" s="1"/>
  <c r="G4761" i="5"/>
  <c r="H4761" i="5" s="1"/>
  <c r="G4760" i="5"/>
  <c r="H4760" i="5" s="1"/>
  <c r="G4759" i="5"/>
  <c r="H4759" i="5" s="1"/>
  <c r="G4758" i="5"/>
  <c r="H4758" i="5" s="1"/>
  <c r="G4757" i="5"/>
  <c r="H4757" i="5" s="1"/>
  <c r="G4756" i="5"/>
  <c r="H4756" i="5" s="1"/>
  <c r="G4755" i="5"/>
  <c r="H4755" i="5" s="1"/>
  <c r="G4754" i="5"/>
  <c r="H4754" i="5" s="1"/>
  <c r="G4753" i="5"/>
  <c r="H4753" i="5" s="1"/>
  <c r="G4752" i="5"/>
  <c r="H4752" i="5" s="1"/>
  <c r="G4751" i="5"/>
  <c r="H4751" i="5" s="1"/>
  <c r="G4750" i="5"/>
  <c r="H4750" i="5" s="1"/>
  <c r="G4749" i="5"/>
  <c r="H4749" i="5" s="1"/>
  <c r="G4748" i="5"/>
  <c r="H4748" i="5" s="1"/>
  <c r="G4747" i="5"/>
  <c r="H4747" i="5" s="1"/>
  <c r="G4746" i="5"/>
  <c r="H4746" i="5" s="1"/>
  <c r="G4745" i="5"/>
  <c r="H4745" i="5" s="1"/>
  <c r="G4744" i="5"/>
  <c r="H4744" i="5" s="1"/>
  <c r="G4743" i="5"/>
  <c r="H4743" i="5" s="1"/>
  <c r="G4742" i="5"/>
  <c r="H4742" i="5" s="1"/>
  <c r="G4741" i="5"/>
  <c r="H4741" i="5" s="1"/>
  <c r="G4740" i="5"/>
  <c r="H4740" i="5" s="1"/>
  <c r="G4739" i="5"/>
  <c r="H4739" i="5" s="1"/>
  <c r="G4738" i="5"/>
  <c r="H4738" i="5" s="1"/>
  <c r="G4737" i="5"/>
  <c r="H4737" i="5" s="1"/>
  <c r="G4736" i="5"/>
  <c r="H4736" i="5" s="1"/>
  <c r="G4735" i="5"/>
  <c r="H4735" i="5" s="1"/>
  <c r="G4734" i="5"/>
  <c r="H4734" i="5" s="1"/>
  <c r="G4733" i="5"/>
  <c r="H4733" i="5" s="1"/>
  <c r="G4732" i="5"/>
  <c r="H4732" i="5" s="1"/>
  <c r="G4731" i="5"/>
  <c r="H4731" i="5" s="1"/>
  <c r="G4730" i="5"/>
  <c r="H4730" i="5" s="1"/>
  <c r="G4729" i="5"/>
  <c r="H4729" i="5" s="1"/>
  <c r="G4728" i="5"/>
  <c r="H4728" i="5" s="1"/>
  <c r="G4727" i="5"/>
  <c r="H4727" i="5" s="1"/>
  <c r="G4726" i="5"/>
  <c r="H4726" i="5" s="1"/>
  <c r="G4725" i="5"/>
  <c r="H4725" i="5" s="1"/>
  <c r="G4724" i="5"/>
  <c r="H4724" i="5" s="1"/>
  <c r="G4723" i="5"/>
  <c r="H4723" i="5" s="1"/>
  <c r="G4722" i="5"/>
  <c r="H4722" i="5" s="1"/>
  <c r="G4721" i="5"/>
  <c r="H4721" i="5" s="1"/>
  <c r="G4720" i="5"/>
  <c r="H4720" i="5" s="1"/>
  <c r="G4719" i="5"/>
  <c r="H4719" i="5" s="1"/>
  <c r="G4718" i="5"/>
  <c r="H4718" i="5" s="1"/>
  <c r="G4717" i="5"/>
  <c r="H4717" i="5" s="1"/>
  <c r="G4716" i="5"/>
  <c r="H4716" i="5" s="1"/>
  <c r="G4715" i="5"/>
  <c r="H4715" i="5" s="1"/>
  <c r="G4714" i="5"/>
  <c r="H4714" i="5" s="1"/>
  <c r="G4713" i="5"/>
  <c r="H4713" i="5" s="1"/>
  <c r="G4712" i="5"/>
  <c r="H4712" i="5" s="1"/>
  <c r="G4711" i="5"/>
  <c r="H4711" i="5" s="1"/>
  <c r="G4710" i="5"/>
  <c r="H4710" i="5" s="1"/>
  <c r="G4709" i="5"/>
  <c r="H4709" i="5" s="1"/>
  <c r="G4708" i="5"/>
  <c r="H4708" i="5" s="1"/>
  <c r="G4707" i="5"/>
  <c r="H4707" i="5" s="1"/>
  <c r="G4706" i="5"/>
  <c r="H4706" i="5" s="1"/>
  <c r="G4705" i="5"/>
  <c r="H4705" i="5" s="1"/>
  <c r="G4704" i="5"/>
  <c r="H4704" i="5" s="1"/>
  <c r="G4703" i="5"/>
  <c r="H4703" i="5" s="1"/>
  <c r="G4702" i="5"/>
  <c r="H4702" i="5" s="1"/>
  <c r="G4701" i="5"/>
  <c r="H4701" i="5" s="1"/>
  <c r="G4700" i="5"/>
  <c r="H4700" i="5" s="1"/>
  <c r="G4699" i="5"/>
  <c r="H4699" i="5" s="1"/>
  <c r="G4698" i="5"/>
  <c r="H4698" i="5" s="1"/>
  <c r="G4697" i="5"/>
  <c r="H4697" i="5" s="1"/>
  <c r="G4696" i="5"/>
  <c r="H4696" i="5" s="1"/>
  <c r="G4695" i="5"/>
  <c r="H4695" i="5" s="1"/>
  <c r="G4694" i="5"/>
  <c r="H4694" i="5" s="1"/>
  <c r="G4693" i="5"/>
  <c r="H4693" i="5" s="1"/>
  <c r="G4692" i="5"/>
  <c r="H4692" i="5" s="1"/>
  <c r="G4691" i="5"/>
  <c r="H4691" i="5" s="1"/>
  <c r="G4690" i="5"/>
  <c r="H4690" i="5" s="1"/>
  <c r="G4689" i="5"/>
  <c r="H4689" i="5" s="1"/>
  <c r="G4688" i="5"/>
  <c r="H4688" i="5" s="1"/>
  <c r="G4687" i="5"/>
  <c r="H4687" i="5" s="1"/>
  <c r="G4686" i="5"/>
  <c r="H4686" i="5" s="1"/>
  <c r="G4685" i="5"/>
  <c r="H4685" i="5" s="1"/>
  <c r="G4684" i="5"/>
  <c r="H4684" i="5" s="1"/>
  <c r="G4683" i="5"/>
  <c r="H4683" i="5" s="1"/>
  <c r="G4682" i="5"/>
  <c r="H4682" i="5" s="1"/>
  <c r="G4681" i="5"/>
  <c r="H4681" i="5" s="1"/>
  <c r="G4680" i="5"/>
  <c r="H4680" i="5" s="1"/>
  <c r="G4679" i="5"/>
  <c r="H4679" i="5" s="1"/>
  <c r="G4678" i="5"/>
  <c r="H4678" i="5" s="1"/>
  <c r="G4677" i="5"/>
  <c r="H4677" i="5" s="1"/>
  <c r="G4676" i="5"/>
  <c r="H4676" i="5" s="1"/>
  <c r="G4675" i="5"/>
  <c r="H4675" i="5" s="1"/>
  <c r="G4674" i="5"/>
  <c r="H4674" i="5" s="1"/>
  <c r="G4673" i="5"/>
  <c r="H4673" i="5" s="1"/>
  <c r="G4672" i="5"/>
  <c r="H4672" i="5" s="1"/>
  <c r="G4671" i="5"/>
  <c r="H4671" i="5" s="1"/>
  <c r="G4670" i="5"/>
  <c r="H4670" i="5" s="1"/>
  <c r="G4669" i="5"/>
  <c r="H4669" i="5" s="1"/>
  <c r="G4668" i="5"/>
  <c r="H4668" i="5" s="1"/>
  <c r="G4667" i="5"/>
  <c r="H4667" i="5" s="1"/>
  <c r="G4666" i="5"/>
  <c r="H4666" i="5" s="1"/>
  <c r="G4665" i="5"/>
  <c r="H4665" i="5" s="1"/>
  <c r="G4663" i="5"/>
  <c r="H4663" i="5" s="1"/>
  <c r="G4662" i="5"/>
  <c r="H4662" i="5" s="1"/>
  <c r="G4661" i="5"/>
  <c r="H4661" i="5" s="1"/>
  <c r="G4660" i="5"/>
  <c r="H4660" i="5" s="1"/>
  <c r="G4659" i="5"/>
  <c r="H4659" i="5" s="1"/>
  <c r="G4658" i="5"/>
  <c r="H4658" i="5" s="1"/>
  <c r="G4657" i="5"/>
  <c r="H4657" i="5" s="1"/>
  <c r="G4656" i="5"/>
  <c r="H4656" i="5" s="1"/>
  <c r="G4655" i="5"/>
  <c r="H4655" i="5" s="1"/>
  <c r="G4654" i="5"/>
  <c r="H4654" i="5" s="1"/>
  <c r="G4653" i="5"/>
  <c r="H4653" i="5" s="1"/>
  <c r="G4652" i="5"/>
  <c r="H4652" i="5" s="1"/>
  <c r="G4651" i="5"/>
  <c r="H4651" i="5" s="1"/>
  <c r="G4650" i="5"/>
  <c r="H4650" i="5" s="1"/>
  <c r="G4649" i="5"/>
  <c r="H4649" i="5" s="1"/>
  <c r="G4648" i="5"/>
  <c r="H4648" i="5" s="1"/>
  <c r="G4647" i="5"/>
  <c r="H4647" i="5" s="1"/>
  <c r="G4646" i="5"/>
  <c r="H4646" i="5" s="1"/>
  <c r="G4645" i="5"/>
  <c r="H4645" i="5" s="1"/>
  <c r="G4644" i="5"/>
  <c r="H4644" i="5" s="1"/>
  <c r="G4643" i="5"/>
  <c r="H4643" i="5" s="1"/>
  <c r="G4642" i="5"/>
  <c r="H4642" i="5" s="1"/>
  <c r="G4641" i="5"/>
  <c r="H4641" i="5" s="1"/>
  <c r="G4640" i="5"/>
  <c r="H4640" i="5" s="1"/>
  <c r="G4639" i="5"/>
  <c r="H4639" i="5" s="1"/>
  <c r="G4638" i="5"/>
  <c r="H4638" i="5" s="1"/>
  <c r="G4637" i="5"/>
  <c r="H4637" i="5" s="1"/>
  <c r="G4636" i="5"/>
  <c r="H4636" i="5" s="1"/>
  <c r="G4635" i="5"/>
  <c r="H4635" i="5" s="1"/>
  <c r="G4634" i="5"/>
  <c r="H4634" i="5" s="1"/>
  <c r="G4633" i="5"/>
  <c r="H4633" i="5" s="1"/>
  <c r="G4632" i="5"/>
  <c r="H4632" i="5" s="1"/>
  <c r="G4631" i="5"/>
  <c r="H4631" i="5" s="1"/>
  <c r="G4630" i="5"/>
  <c r="H4630" i="5" s="1"/>
  <c r="G4629" i="5"/>
  <c r="H4629" i="5" s="1"/>
  <c r="G4628" i="5"/>
  <c r="H4628" i="5" s="1"/>
  <c r="G4627" i="5"/>
  <c r="H4627" i="5" s="1"/>
  <c r="G4626" i="5"/>
  <c r="H4626" i="5" s="1"/>
  <c r="G4625" i="5"/>
  <c r="H4625" i="5" s="1"/>
  <c r="G4624" i="5"/>
  <c r="H4624" i="5" s="1"/>
  <c r="G4623" i="5"/>
  <c r="H4623" i="5" s="1"/>
  <c r="G4622" i="5"/>
  <c r="H4622" i="5" s="1"/>
  <c r="G4621" i="5"/>
  <c r="H4621" i="5" s="1"/>
  <c r="G4620" i="5"/>
  <c r="H4620" i="5" s="1"/>
  <c r="G4619" i="5"/>
  <c r="H4619" i="5" s="1"/>
  <c r="G4618" i="5"/>
  <c r="H4618" i="5" s="1"/>
  <c r="G4617" i="5"/>
  <c r="H4617" i="5" s="1"/>
  <c r="G4616" i="5"/>
  <c r="H4616" i="5" s="1"/>
  <c r="G4615" i="5"/>
  <c r="H4615" i="5" s="1"/>
  <c r="G4614" i="5"/>
  <c r="H4614" i="5" s="1"/>
  <c r="G4613" i="5"/>
  <c r="H4613" i="5" s="1"/>
  <c r="G4612" i="5"/>
  <c r="H4612" i="5" s="1"/>
  <c r="G4611" i="5"/>
  <c r="H4611" i="5" s="1"/>
  <c r="G4610" i="5"/>
  <c r="H4610" i="5" s="1"/>
  <c r="G4609" i="5"/>
  <c r="H4609" i="5" s="1"/>
  <c r="G4608" i="5"/>
  <c r="H4608" i="5" s="1"/>
  <c r="G4607" i="5"/>
  <c r="H4607" i="5" s="1"/>
  <c r="G4606" i="5"/>
  <c r="H4606" i="5" s="1"/>
  <c r="G4605" i="5"/>
  <c r="H4605" i="5" s="1"/>
  <c r="G4604" i="5"/>
  <c r="H4604" i="5" s="1"/>
  <c r="G4603" i="5"/>
  <c r="H4603" i="5" s="1"/>
  <c r="G4602" i="5"/>
  <c r="H4602" i="5" s="1"/>
  <c r="G4601" i="5"/>
  <c r="H4601" i="5" s="1"/>
  <c r="G4600" i="5"/>
  <c r="H4600" i="5" s="1"/>
  <c r="G4599" i="5"/>
  <c r="H4599" i="5" s="1"/>
  <c r="G4598" i="5"/>
  <c r="H4598" i="5" s="1"/>
  <c r="G4597" i="5"/>
  <c r="H4597" i="5" s="1"/>
  <c r="G4596" i="5"/>
  <c r="H4596" i="5" s="1"/>
  <c r="G4595" i="5"/>
  <c r="H4595" i="5" s="1"/>
  <c r="G4594" i="5"/>
  <c r="H4594" i="5" s="1"/>
  <c r="G4593" i="5"/>
  <c r="H4593" i="5" s="1"/>
  <c r="G4592" i="5"/>
  <c r="H4592" i="5" s="1"/>
  <c r="G4591" i="5"/>
  <c r="H4591" i="5" s="1"/>
  <c r="G4590" i="5"/>
  <c r="H4590" i="5" s="1"/>
  <c r="G4589" i="5"/>
  <c r="H4589" i="5" s="1"/>
  <c r="G4588" i="5"/>
  <c r="H4588" i="5" s="1"/>
  <c r="G4587" i="5"/>
  <c r="H4587" i="5" s="1"/>
  <c r="G4586" i="5"/>
  <c r="H4586" i="5" s="1"/>
  <c r="G4585" i="5"/>
  <c r="H4585" i="5" s="1"/>
  <c r="G4584" i="5"/>
  <c r="H4584" i="5" s="1"/>
  <c r="G4583" i="5"/>
  <c r="H4583" i="5" s="1"/>
  <c r="G4582" i="5"/>
  <c r="H4582" i="5" s="1"/>
  <c r="G4581" i="5"/>
  <c r="H4581" i="5" s="1"/>
  <c r="G4580" i="5"/>
  <c r="H4580" i="5" s="1"/>
  <c r="G4579" i="5"/>
  <c r="H4579" i="5" s="1"/>
  <c r="G4578" i="5"/>
  <c r="H4578" i="5" s="1"/>
  <c r="G4577" i="5"/>
  <c r="H4577" i="5" s="1"/>
  <c r="G4576" i="5"/>
  <c r="H4576" i="5" s="1"/>
  <c r="G4575" i="5"/>
  <c r="H4575" i="5" s="1"/>
  <c r="G4574" i="5"/>
  <c r="H4574" i="5" s="1"/>
  <c r="G4573" i="5"/>
  <c r="H4573" i="5" s="1"/>
  <c r="G4572" i="5"/>
  <c r="H4572" i="5" s="1"/>
  <c r="G4571" i="5"/>
  <c r="H4571" i="5" s="1"/>
  <c r="G4570" i="5"/>
  <c r="H4570" i="5" s="1"/>
  <c r="G4569" i="5"/>
  <c r="H4569" i="5" s="1"/>
  <c r="G4568" i="5"/>
  <c r="H4568" i="5" s="1"/>
  <c r="G4567" i="5"/>
  <c r="H4567" i="5" s="1"/>
  <c r="G4566" i="5"/>
  <c r="H4566" i="5" s="1"/>
  <c r="G4565" i="5"/>
  <c r="H4565" i="5" s="1"/>
  <c r="G4564" i="5"/>
  <c r="H4564" i="5" s="1"/>
  <c r="G4563" i="5"/>
  <c r="H4563" i="5" s="1"/>
  <c r="G4562" i="5"/>
  <c r="H4562" i="5" s="1"/>
  <c r="G4561" i="5"/>
  <c r="H4561" i="5" s="1"/>
  <c r="G4560" i="5"/>
  <c r="H4560" i="5" s="1"/>
  <c r="G4559" i="5"/>
  <c r="H4559" i="5" s="1"/>
  <c r="G4558" i="5"/>
  <c r="H4558" i="5" s="1"/>
  <c r="G4557" i="5"/>
  <c r="H4557" i="5" s="1"/>
  <c r="G4556" i="5"/>
  <c r="H4556" i="5" s="1"/>
  <c r="G4555" i="5"/>
  <c r="H4555" i="5" s="1"/>
  <c r="G4554" i="5"/>
  <c r="H4554" i="5" s="1"/>
  <c r="G4553" i="5"/>
  <c r="H4553" i="5" s="1"/>
  <c r="G4552" i="5"/>
  <c r="H4552" i="5" s="1"/>
  <c r="G4551" i="5"/>
  <c r="H4551" i="5" s="1"/>
  <c r="G4550" i="5"/>
  <c r="H4550" i="5" s="1"/>
  <c r="G4549" i="5"/>
  <c r="H4549" i="5" s="1"/>
  <c r="G4548" i="5"/>
  <c r="H4548" i="5" s="1"/>
  <c r="G4547" i="5"/>
  <c r="H4547" i="5" s="1"/>
  <c r="G4546" i="5"/>
  <c r="H4546" i="5" s="1"/>
  <c r="G4545" i="5"/>
  <c r="H4545" i="5" s="1"/>
  <c r="G4544" i="5"/>
  <c r="H4544" i="5" s="1"/>
  <c r="G4543" i="5"/>
  <c r="H4543" i="5" s="1"/>
  <c r="G4542" i="5"/>
  <c r="H4542" i="5" s="1"/>
  <c r="G4541" i="5"/>
  <c r="H4541" i="5" s="1"/>
  <c r="G4540" i="5"/>
  <c r="H4540" i="5" s="1"/>
  <c r="G4539" i="5"/>
  <c r="H4539" i="5" s="1"/>
  <c r="G4538" i="5"/>
  <c r="H4538" i="5" s="1"/>
  <c r="G4537" i="5"/>
  <c r="H4537" i="5" s="1"/>
  <c r="G4536" i="5"/>
  <c r="H4536" i="5" s="1"/>
  <c r="G4535" i="5"/>
  <c r="H4535" i="5" s="1"/>
  <c r="G4534" i="5"/>
  <c r="H4534" i="5" s="1"/>
  <c r="G4533" i="5"/>
  <c r="H4533" i="5" s="1"/>
  <c r="G4532" i="5"/>
  <c r="H4532" i="5" s="1"/>
  <c r="G4531" i="5"/>
  <c r="H4531" i="5" s="1"/>
  <c r="G4530" i="5"/>
  <c r="H4530" i="5" s="1"/>
  <c r="G4529" i="5"/>
  <c r="H4529" i="5" s="1"/>
  <c r="G4528" i="5"/>
  <c r="H4528" i="5" s="1"/>
  <c r="G4527" i="5"/>
  <c r="H4527" i="5" s="1"/>
  <c r="G4526" i="5"/>
  <c r="H4526" i="5" s="1"/>
  <c r="G4525" i="5"/>
  <c r="H4525" i="5" s="1"/>
  <c r="G4524" i="5"/>
  <c r="H4524" i="5" s="1"/>
  <c r="G4523" i="5"/>
  <c r="H4523" i="5" s="1"/>
  <c r="G4522" i="5"/>
  <c r="H4522" i="5" s="1"/>
  <c r="G4521" i="5"/>
  <c r="H4521" i="5" s="1"/>
  <c r="G4520" i="5"/>
  <c r="H4520" i="5" s="1"/>
  <c r="G4519" i="5"/>
  <c r="H4519" i="5" s="1"/>
  <c r="G4518" i="5"/>
  <c r="H4518" i="5" s="1"/>
  <c r="G4517" i="5"/>
  <c r="H4517" i="5" s="1"/>
  <c r="G4516" i="5"/>
  <c r="H4516" i="5" s="1"/>
  <c r="G4515" i="5"/>
  <c r="H4515" i="5" s="1"/>
  <c r="G4514" i="5"/>
  <c r="H4514" i="5" s="1"/>
  <c r="G4513" i="5"/>
  <c r="H4513" i="5" s="1"/>
  <c r="G4512" i="5"/>
  <c r="H4512" i="5" s="1"/>
  <c r="G4511" i="5"/>
  <c r="H4511" i="5" s="1"/>
  <c r="G4510" i="5"/>
  <c r="H4510" i="5" s="1"/>
  <c r="G4509" i="5"/>
  <c r="H4509" i="5" s="1"/>
  <c r="G4508" i="5"/>
  <c r="H4508" i="5" s="1"/>
  <c r="G4507" i="5"/>
  <c r="H4507" i="5" s="1"/>
  <c r="G4506" i="5"/>
  <c r="H4506" i="5" s="1"/>
  <c r="G4505" i="5"/>
  <c r="H4505" i="5" s="1"/>
  <c r="G4504" i="5"/>
  <c r="H4504" i="5" s="1"/>
  <c r="G4503" i="5"/>
  <c r="H4503" i="5" s="1"/>
  <c r="G4502" i="5"/>
  <c r="H4502" i="5" s="1"/>
  <c r="G4501" i="5"/>
  <c r="H4501" i="5" s="1"/>
  <c r="G4500" i="5"/>
  <c r="H4500" i="5" s="1"/>
  <c r="G4499" i="5"/>
  <c r="H4499" i="5" s="1"/>
  <c r="G4498" i="5"/>
  <c r="H4498" i="5" s="1"/>
  <c r="G4497" i="5"/>
  <c r="H4497" i="5" s="1"/>
  <c r="G4496" i="5"/>
  <c r="H4496" i="5" s="1"/>
  <c r="G4495" i="5"/>
  <c r="H4495" i="5" s="1"/>
  <c r="G4494" i="5"/>
  <c r="H4494" i="5" s="1"/>
  <c r="G4493" i="5"/>
  <c r="H4493" i="5" s="1"/>
  <c r="G4492" i="5"/>
  <c r="H4492" i="5" s="1"/>
  <c r="G4491" i="5"/>
  <c r="H4491" i="5" s="1"/>
  <c r="G4490" i="5"/>
  <c r="H4490" i="5" s="1"/>
  <c r="G4489" i="5"/>
  <c r="H4489" i="5" s="1"/>
  <c r="G4488" i="5"/>
  <c r="H4488" i="5" s="1"/>
  <c r="G4487" i="5"/>
  <c r="H4487" i="5" s="1"/>
  <c r="G4486" i="5"/>
  <c r="H4486" i="5" s="1"/>
  <c r="G4485" i="5"/>
  <c r="H4485" i="5" s="1"/>
  <c r="G4484" i="5"/>
  <c r="H4484" i="5" s="1"/>
  <c r="G4483" i="5"/>
  <c r="H4483" i="5" s="1"/>
  <c r="G4482" i="5"/>
  <c r="H4482" i="5" s="1"/>
  <c r="G4481" i="5"/>
  <c r="H4481" i="5" s="1"/>
  <c r="G4480" i="5"/>
  <c r="H4480" i="5" s="1"/>
  <c r="G4479" i="5"/>
  <c r="H4479" i="5" s="1"/>
  <c r="G4478" i="5"/>
  <c r="H4478" i="5" s="1"/>
  <c r="G4477" i="5"/>
  <c r="H4477" i="5" s="1"/>
  <c r="G4476" i="5"/>
  <c r="H4476" i="5" s="1"/>
  <c r="G4475" i="5"/>
  <c r="H4475" i="5" s="1"/>
  <c r="G4474" i="5"/>
  <c r="H4474" i="5" s="1"/>
  <c r="G4473" i="5"/>
  <c r="H4473" i="5" s="1"/>
  <c r="G4472" i="5"/>
  <c r="H4472" i="5" s="1"/>
  <c r="G4471" i="5"/>
  <c r="H4471" i="5" s="1"/>
  <c r="G4470" i="5"/>
  <c r="H4470" i="5" s="1"/>
  <c r="G4469" i="5"/>
  <c r="H4469" i="5" s="1"/>
  <c r="G4468" i="5"/>
  <c r="H4468" i="5" s="1"/>
  <c r="G4467" i="5"/>
  <c r="H4467" i="5" s="1"/>
  <c r="G4466" i="5"/>
  <c r="H4466" i="5" s="1"/>
  <c r="G4465" i="5"/>
  <c r="H4465" i="5" s="1"/>
  <c r="G4464" i="5"/>
  <c r="H4464" i="5" s="1"/>
  <c r="G4463" i="5"/>
  <c r="H4463" i="5" s="1"/>
  <c r="G4462" i="5"/>
  <c r="H4462" i="5" s="1"/>
  <c r="G4461" i="5"/>
  <c r="H4461" i="5" s="1"/>
  <c r="G4460" i="5"/>
  <c r="H4460" i="5" s="1"/>
  <c r="G4459" i="5"/>
  <c r="H4459" i="5" s="1"/>
  <c r="G4458" i="5"/>
  <c r="H4458" i="5" s="1"/>
  <c r="G4457" i="5"/>
  <c r="H4457" i="5" s="1"/>
  <c r="G4456" i="5"/>
  <c r="H4456" i="5" s="1"/>
  <c r="G4455" i="5"/>
  <c r="H4455" i="5" s="1"/>
  <c r="G4454" i="5"/>
  <c r="H4454" i="5" s="1"/>
  <c r="G4453" i="5"/>
  <c r="H4453" i="5" s="1"/>
  <c r="G4452" i="5"/>
  <c r="H4452" i="5" s="1"/>
  <c r="G4451" i="5"/>
  <c r="H4451" i="5" s="1"/>
  <c r="G4450" i="5"/>
  <c r="H4450" i="5" s="1"/>
  <c r="G4449" i="5"/>
  <c r="H4449" i="5" s="1"/>
  <c r="G4448" i="5"/>
  <c r="H4448" i="5" s="1"/>
  <c r="G4447" i="5"/>
  <c r="H4447" i="5" s="1"/>
  <c r="G4446" i="5"/>
  <c r="H4446" i="5" s="1"/>
  <c r="G4445" i="5"/>
  <c r="H4445" i="5" s="1"/>
  <c r="G4444" i="5"/>
  <c r="H4444" i="5" s="1"/>
  <c r="G4443" i="5"/>
  <c r="H4443" i="5" s="1"/>
  <c r="G4442" i="5"/>
  <c r="H4442" i="5" s="1"/>
  <c r="G4441" i="5"/>
  <c r="H4441" i="5" s="1"/>
  <c r="G4440" i="5"/>
  <c r="H4440" i="5" s="1"/>
  <c r="G4439" i="5"/>
  <c r="H4439" i="5" s="1"/>
  <c r="G4438" i="5"/>
  <c r="H4438" i="5" s="1"/>
  <c r="G4437" i="5"/>
  <c r="H4437" i="5" s="1"/>
  <c r="G4436" i="5"/>
  <c r="H4436" i="5" s="1"/>
  <c r="G4435" i="5"/>
  <c r="H4435" i="5" s="1"/>
  <c r="G4434" i="5"/>
  <c r="H4434" i="5" s="1"/>
  <c r="G4433" i="5"/>
  <c r="H4433" i="5" s="1"/>
  <c r="G4432" i="5"/>
  <c r="H4432" i="5" s="1"/>
  <c r="G4431" i="5"/>
  <c r="H4431" i="5" s="1"/>
  <c r="G4430" i="5"/>
  <c r="H4430" i="5" s="1"/>
  <c r="G4429" i="5"/>
  <c r="H4429" i="5" s="1"/>
  <c r="G4428" i="5"/>
  <c r="H4428" i="5" s="1"/>
  <c r="G4427" i="5"/>
  <c r="H4427" i="5" s="1"/>
  <c r="G4426" i="5"/>
  <c r="H4426" i="5" s="1"/>
  <c r="G4425" i="5"/>
  <c r="H4425" i="5" s="1"/>
  <c r="G4424" i="5"/>
  <c r="H4424" i="5" s="1"/>
  <c r="G4423" i="5"/>
  <c r="H4423" i="5" s="1"/>
  <c r="G4422" i="5"/>
  <c r="H4422" i="5" s="1"/>
  <c r="G4421" i="5"/>
  <c r="H4421" i="5" s="1"/>
  <c r="G4420" i="5"/>
  <c r="H4420" i="5" s="1"/>
  <c r="G4419" i="5"/>
  <c r="H4419" i="5" s="1"/>
  <c r="G4418" i="5"/>
  <c r="H4418" i="5" s="1"/>
  <c r="G4417" i="5"/>
  <c r="H4417" i="5" s="1"/>
  <c r="G4416" i="5"/>
  <c r="H4416" i="5" s="1"/>
  <c r="G4415" i="5"/>
  <c r="H4415" i="5" s="1"/>
  <c r="G4414" i="5"/>
  <c r="H4414" i="5" s="1"/>
  <c r="G4413" i="5"/>
  <c r="H4413" i="5" s="1"/>
  <c r="G4412" i="5"/>
  <c r="H4412" i="5" s="1"/>
  <c r="G4411" i="5"/>
  <c r="H4411" i="5" s="1"/>
  <c r="G4410" i="5"/>
  <c r="H4410" i="5" s="1"/>
  <c r="G4409" i="5"/>
  <c r="H4409" i="5" s="1"/>
  <c r="G4408" i="5"/>
  <c r="H4408" i="5" s="1"/>
  <c r="G4407" i="5"/>
  <c r="H4407" i="5" s="1"/>
  <c r="G4406" i="5"/>
  <c r="H4406" i="5" s="1"/>
  <c r="G4405" i="5"/>
  <c r="H4405" i="5" s="1"/>
  <c r="G4404" i="5"/>
  <c r="H4404" i="5" s="1"/>
  <c r="G4403" i="5"/>
  <c r="H4403" i="5" s="1"/>
  <c r="G4402" i="5"/>
  <c r="H4402" i="5" s="1"/>
  <c r="G4401" i="5"/>
  <c r="H4401" i="5" s="1"/>
  <c r="G4400" i="5"/>
  <c r="H4400" i="5" s="1"/>
  <c r="G4399" i="5"/>
  <c r="H4399" i="5" s="1"/>
  <c r="G4398" i="5"/>
  <c r="H4398" i="5" s="1"/>
  <c r="G4397" i="5"/>
  <c r="H4397" i="5" s="1"/>
  <c r="G4396" i="5"/>
  <c r="H4396" i="5" s="1"/>
  <c r="G4395" i="5"/>
  <c r="H4395" i="5" s="1"/>
  <c r="G4394" i="5"/>
  <c r="H4394" i="5" s="1"/>
  <c r="G4393" i="5"/>
  <c r="H4393" i="5" s="1"/>
  <c r="G4392" i="5"/>
  <c r="H4392" i="5" s="1"/>
  <c r="G4391" i="5"/>
  <c r="H4391" i="5" s="1"/>
  <c r="G4390" i="5"/>
  <c r="H4390" i="5" s="1"/>
  <c r="G4389" i="5"/>
  <c r="H4389" i="5" s="1"/>
  <c r="G4388" i="5"/>
  <c r="H4388" i="5" s="1"/>
  <c r="G4387" i="5"/>
  <c r="H4387" i="5" s="1"/>
  <c r="G4386" i="5"/>
  <c r="H4386" i="5" s="1"/>
  <c r="G4385" i="5"/>
  <c r="H4385" i="5" s="1"/>
  <c r="G4384" i="5"/>
  <c r="H4384" i="5" s="1"/>
  <c r="G4383" i="5"/>
  <c r="H4383" i="5" s="1"/>
  <c r="G4382" i="5"/>
  <c r="H4382" i="5" s="1"/>
  <c r="G4381" i="5"/>
  <c r="H4381" i="5" s="1"/>
  <c r="G4380" i="5"/>
  <c r="H4380" i="5" s="1"/>
  <c r="G4379" i="5"/>
  <c r="H4379" i="5" s="1"/>
  <c r="G4378" i="5"/>
  <c r="H4378" i="5" s="1"/>
  <c r="G4377" i="5"/>
  <c r="H4377" i="5" s="1"/>
  <c r="G4376" i="5"/>
  <c r="H4376" i="5" s="1"/>
  <c r="G4375" i="5"/>
  <c r="H4375" i="5" s="1"/>
  <c r="G4374" i="5"/>
  <c r="H4374" i="5" s="1"/>
  <c r="G4373" i="5"/>
  <c r="H4373" i="5" s="1"/>
  <c r="G4372" i="5"/>
  <c r="H4372" i="5" s="1"/>
  <c r="G4371" i="5"/>
  <c r="H4371" i="5" s="1"/>
  <c r="G4370" i="5"/>
  <c r="H4370" i="5" s="1"/>
  <c r="G4369" i="5"/>
  <c r="H4369" i="5" s="1"/>
  <c r="G4368" i="5"/>
  <c r="H4368" i="5" s="1"/>
  <c r="G4367" i="5"/>
  <c r="H4367" i="5" s="1"/>
  <c r="G4366" i="5"/>
  <c r="H4366" i="5" s="1"/>
  <c r="G4365" i="5"/>
  <c r="H4365" i="5" s="1"/>
  <c r="G4364" i="5"/>
  <c r="H4364" i="5" s="1"/>
  <c r="G4363" i="5"/>
  <c r="H4363" i="5" s="1"/>
  <c r="G4362" i="5"/>
  <c r="H4362" i="5" s="1"/>
  <c r="G4361" i="5"/>
  <c r="H4361" i="5" s="1"/>
  <c r="G4360" i="5"/>
  <c r="H4360" i="5" s="1"/>
  <c r="G4359" i="5"/>
  <c r="H4359" i="5" s="1"/>
  <c r="G4358" i="5"/>
  <c r="H4358" i="5" s="1"/>
  <c r="G4357" i="5"/>
  <c r="H4357" i="5" s="1"/>
  <c r="G4356" i="5"/>
  <c r="H4356" i="5" s="1"/>
  <c r="G4355" i="5"/>
  <c r="H4355" i="5" s="1"/>
  <c r="G4354" i="5"/>
  <c r="H4354" i="5" s="1"/>
  <c r="G4353" i="5"/>
  <c r="H4353" i="5" s="1"/>
  <c r="G4352" i="5"/>
  <c r="H4352" i="5" s="1"/>
  <c r="G4351" i="5"/>
  <c r="H4351" i="5" s="1"/>
  <c r="G4350" i="5"/>
  <c r="H4350" i="5" s="1"/>
  <c r="G4349" i="5"/>
  <c r="H4349" i="5" s="1"/>
  <c r="G4348" i="5"/>
  <c r="H4348" i="5" s="1"/>
  <c r="G4347" i="5"/>
  <c r="H4347" i="5" s="1"/>
  <c r="G4346" i="5"/>
  <c r="H4346" i="5" s="1"/>
  <c r="G4345" i="5"/>
  <c r="H4345" i="5" s="1"/>
  <c r="G4344" i="5"/>
  <c r="H4344" i="5" s="1"/>
  <c r="G4343" i="5"/>
  <c r="H4343" i="5" s="1"/>
  <c r="G4342" i="5"/>
  <c r="H4342" i="5" s="1"/>
  <c r="G4341" i="5"/>
  <c r="H4341" i="5" s="1"/>
  <c r="G4340" i="5"/>
  <c r="H4340" i="5" s="1"/>
  <c r="G4339" i="5"/>
  <c r="H4339" i="5" s="1"/>
  <c r="G4338" i="5"/>
  <c r="H4338" i="5" s="1"/>
  <c r="G4337" i="5"/>
  <c r="H4337" i="5" s="1"/>
  <c r="G4336" i="5"/>
  <c r="H4336" i="5" s="1"/>
  <c r="G4335" i="5"/>
  <c r="H4335" i="5" s="1"/>
  <c r="G4334" i="5"/>
  <c r="H4334" i="5" s="1"/>
  <c r="G4333" i="5"/>
  <c r="H4333" i="5" s="1"/>
  <c r="G4332" i="5"/>
  <c r="H4332" i="5" s="1"/>
  <c r="G4331" i="5"/>
  <c r="H4331" i="5" s="1"/>
  <c r="G4330" i="5"/>
  <c r="H4330" i="5" s="1"/>
  <c r="G4329" i="5"/>
  <c r="H4329" i="5" s="1"/>
  <c r="G4328" i="5"/>
  <c r="H4328" i="5" s="1"/>
  <c r="G4327" i="5"/>
  <c r="H4327" i="5" s="1"/>
  <c r="G4326" i="5"/>
  <c r="H4326" i="5" s="1"/>
  <c r="G4325" i="5"/>
  <c r="H4325" i="5" s="1"/>
  <c r="G4324" i="5"/>
  <c r="H4324" i="5" s="1"/>
  <c r="G4323" i="5"/>
  <c r="H4323" i="5" s="1"/>
  <c r="G4322" i="5"/>
  <c r="H4322" i="5" s="1"/>
  <c r="G4321" i="5"/>
  <c r="H4321" i="5" s="1"/>
  <c r="G4320" i="5"/>
  <c r="H4320" i="5" s="1"/>
  <c r="G4319" i="5"/>
  <c r="H4319" i="5" s="1"/>
  <c r="G4318" i="5"/>
  <c r="H4318" i="5" s="1"/>
  <c r="G4317" i="5"/>
  <c r="H4317" i="5" s="1"/>
  <c r="G4316" i="5"/>
  <c r="H4316" i="5" s="1"/>
  <c r="G4315" i="5"/>
  <c r="H4315" i="5" s="1"/>
  <c r="G4314" i="5"/>
  <c r="H4314" i="5" s="1"/>
  <c r="G4313" i="5"/>
  <c r="H4313" i="5" s="1"/>
  <c r="G4312" i="5"/>
  <c r="H4312" i="5" s="1"/>
  <c r="G4311" i="5"/>
  <c r="H4311" i="5" s="1"/>
  <c r="G4310" i="5"/>
  <c r="H4310" i="5" s="1"/>
  <c r="G4309" i="5"/>
  <c r="H4309" i="5" s="1"/>
  <c r="G4308" i="5"/>
  <c r="H4308" i="5" s="1"/>
  <c r="G4307" i="5"/>
  <c r="H4307" i="5" s="1"/>
  <c r="G4306" i="5"/>
  <c r="H4306" i="5" s="1"/>
  <c r="G4305" i="5"/>
  <c r="H4305" i="5" s="1"/>
  <c r="G4304" i="5"/>
  <c r="H4304" i="5" s="1"/>
  <c r="G4303" i="5"/>
  <c r="H4303" i="5" s="1"/>
  <c r="G4302" i="5"/>
  <c r="H4302" i="5" s="1"/>
  <c r="G4301" i="5"/>
  <c r="H4301" i="5" s="1"/>
  <c r="G4300" i="5"/>
  <c r="H4300" i="5" s="1"/>
  <c r="G4299" i="5"/>
  <c r="H4299" i="5" s="1"/>
  <c r="G4298" i="5"/>
  <c r="H4298" i="5" s="1"/>
  <c r="G4297" i="5"/>
  <c r="H4297" i="5" s="1"/>
  <c r="G4296" i="5"/>
  <c r="H4296" i="5" s="1"/>
  <c r="G4295" i="5"/>
  <c r="H4295" i="5" s="1"/>
  <c r="G4294" i="5"/>
  <c r="H4294" i="5" s="1"/>
  <c r="G4293" i="5"/>
  <c r="H4293" i="5" s="1"/>
  <c r="G4292" i="5"/>
  <c r="H4292" i="5" s="1"/>
  <c r="G4291" i="5"/>
  <c r="H4291" i="5" s="1"/>
  <c r="G4290" i="5"/>
  <c r="H4290" i="5" s="1"/>
  <c r="G4289" i="5"/>
  <c r="H4289" i="5" s="1"/>
  <c r="G4288" i="5"/>
  <c r="H4288" i="5" s="1"/>
  <c r="G4287" i="5"/>
  <c r="H4287" i="5" s="1"/>
  <c r="G4286" i="5"/>
  <c r="H4286" i="5" s="1"/>
  <c r="G4285" i="5"/>
  <c r="H4285" i="5" s="1"/>
  <c r="G4284" i="5"/>
  <c r="H4284" i="5" s="1"/>
  <c r="G4283" i="5"/>
  <c r="H4283" i="5" s="1"/>
  <c r="G4282" i="5"/>
  <c r="H4282" i="5" s="1"/>
  <c r="G4281" i="5"/>
  <c r="H4281" i="5" s="1"/>
  <c r="G4280" i="5"/>
  <c r="H4280" i="5" s="1"/>
  <c r="G4279" i="5"/>
  <c r="H4279" i="5" s="1"/>
  <c r="G4278" i="5"/>
  <c r="H4278" i="5" s="1"/>
  <c r="G4277" i="5"/>
  <c r="H4277" i="5" s="1"/>
  <c r="G4276" i="5"/>
  <c r="H4276" i="5" s="1"/>
  <c r="G4275" i="5"/>
  <c r="H4275" i="5" s="1"/>
  <c r="G4274" i="5"/>
  <c r="H4274" i="5" s="1"/>
  <c r="G4273" i="5"/>
  <c r="H4273" i="5" s="1"/>
  <c r="G4272" i="5"/>
  <c r="H4272" i="5" s="1"/>
  <c r="G4271" i="5"/>
  <c r="H4271" i="5" s="1"/>
  <c r="G4270" i="5"/>
  <c r="H4270" i="5" s="1"/>
  <c r="G4269" i="5"/>
  <c r="H4269" i="5" s="1"/>
  <c r="G4268" i="5"/>
  <c r="H4268" i="5" s="1"/>
  <c r="G4267" i="5"/>
  <c r="H4267" i="5" s="1"/>
  <c r="G4266" i="5"/>
  <c r="H4266" i="5" s="1"/>
  <c r="G4265" i="5"/>
  <c r="H4265" i="5" s="1"/>
  <c r="G4264" i="5"/>
  <c r="H4264" i="5" s="1"/>
  <c r="G4263" i="5"/>
  <c r="H4263" i="5" s="1"/>
  <c r="G4262" i="5"/>
  <c r="H4262" i="5" s="1"/>
  <c r="G4261" i="5"/>
  <c r="H4261" i="5" s="1"/>
  <c r="G4260" i="5"/>
  <c r="H4260" i="5" s="1"/>
  <c r="G4259" i="5"/>
  <c r="H4259" i="5" s="1"/>
  <c r="G4258" i="5"/>
  <c r="H4258" i="5" s="1"/>
  <c r="G4257" i="5"/>
  <c r="H4257" i="5" s="1"/>
  <c r="G4256" i="5"/>
  <c r="H4256" i="5" s="1"/>
  <c r="G4255" i="5"/>
  <c r="H4255" i="5" s="1"/>
  <c r="G4254" i="5"/>
  <c r="H4254" i="5" s="1"/>
  <c r="G4253" i="5"/>
  <c r="H4253" i="5" s="1"/>
  <c r="G4252" i="5"/>
  <c r="H4252" i="5" s="1"/>
  <c r="G4251" i="5"/>
  <c r="H4251" i="5" s="1"/>
  <c r="G4250" i="5"/>
  <c r="H4250" i="5" s="1"/>
  <c r="G4249" i="5"/>
  <c r="H4249" i="5" s="1"/>
  <c r="G4248" i="5"/>
  <c r="H4248" i="5" s="1"/>
  <c r="G4247" i="5"/>
  <c r="H4247" i="5" s="1"/>
  <c r="G4246" i="5"/>
  <c r="H4246" i="5" s="1"/>
  <c r="G4245" i="5"/>
  <c r="H4245" i="5" s="1"/>
  <c r="G4244" i="5"/>
  <c r="H4244" i="5" s="1"/>
  <c r="G4243" i="5"/>
  <c r="H4243" i="5" s="1"/>
  <c r="G4242" i="5"/>
  <c r="H4242" i="5" s="1"/>
  <c r="G4241" i="5"/>
  <c r="H4241" i="5" s="1"/>
  <c r="G4240" i="5"/>
  <c r="H4240" i="5" s="1"/>
  <c r="G4239" i="5"/>
  <c r="H4239" i="5" s="1"/>
  <c r="G4238" i="5"/>
  <c r="H4238" i="5" s="1"/>
  <c r="G4237" i="5"/>
  <c r="H4237" i="5" s="1"/>
  <c r="G4236" i="5"/>
  <c r="H4236" i="5" s="1"/>
  <c r="G4235" i="5"/>
  <c r="H4235" i="5" s="1"/>
  <c r="G4234" i="5"/>
  <c r="H4234" i="5" s="1"/>
  <c r="G4233" i="5"/>
  <c r="H4233" i="5" s="1"/>
  <c r="G4232" i="5"/>
  <c r="H4232" i="5" s="1"/>
  <c r="G4231" i="5"/>
  <c r="H4231" i="5" s="1"/>
  <c r="G4230" i="5"/>
  <c r="H4230" i="5" s="1"/>
  <c r="G4229" i="5"/>
  <c r="H4229" i="5" s="1"/>
  <c r="G4228" i="5"/>
  <c r="H4228" i="5" s="1"/>
  <c r="G4227" i="5"/>
  <c r="H4227" i="5" s="1"/>
  <c r="G4226" i="5"/>
  <c r="H4226" i="5" s="1"/>
  <c r="G4225" i="5"/>
  <c r="H4225" i="5" s="1"/>
  <c r="G4224" i="5"/>
  <c r="H4224" i="5" s="1"/>
  <c r="G4223" i="5"/>
  <c r="H4223" i="5" s="1"/>
  <c r="G4222" i="5"/>
  <c r="H4222" i="5" s="1"/>
  <c r="G4221" i="5"/>
  <c r="H4221" i="5" s="1"/>
  <c r="G4220" i="5"/>
  <c r="H4220" i="5" s="1"/>
  <c r="G4219" i="5"/>
  <c r="H4219" i="5" s="1"/>
  <c r="G4218" i="5"/>
  <c r="H4218" i="5" s="1"/>
  <c r="G4217" i="5"/>
  <c r="H4217" i="5" s="1"/>
  <c r="G4216" i="5"/>
  <c r="H4216" i="5" s="1"/>
  <c r="G4215" i="5"/>
  <c r="H4215" i="5" s="1"/>
  <c r="G4214" i="5"/>
  <c r="H4214" i="5" s="1"/>
  <c r="G4213" i="5"/>
  <c r="H4213" i="5" s="1"/>
  <c r="G4212" i="5"/>
  <c r="H4212" i="5" s="1"/>
  <c r="G4211" i="5"/>
  <c r="H4211" i="5" s="1"/>
  <c r="G4210" i="5"/>
  <c r="H4210" i="5" s="1"/>
  <c r="G4209" i="5"/>
  <c r="H4209" i="5" s="1"/>
  <c r="G4208" i="5"/>
  <c r="H4208" i="5" s="1"/>
  <c r="G4207" i="5"/>
  <c r="H4207" i="5" s="1"/>
  <c r="G4206" i="5"/>
  <c r="H4206" i="5" s="1"/>
  <c r="G4205" i="5"/>
  <c r="H4205" i="5" s="1"/>
  <c r="G4204" i="5"/>
  <c r="H4204" i="5" s="1"/>
  <c r="G4203" i="5"/>
  <c r="H4203" i="5" s="1"/>
  <c r="G4202" i="5"/>
  <c r="H4202" i="5" s="1"/>
  <c r="G4201" i="5"/>
  <c r="H4201" i="5" s="1"/>
  <c r="G4200" i="5"/>
  <c r="H4200" i="5" s="1"/>
  <c r="G4199" i="5"/>
  <c r="H4199" i="5" s="1"/>
  <c r="G4198" i="5"/>
  <c r="H4198" i="5" s="1"/>
  <c r="G4197" i="5"/>
  <c r="H4197" i="5" s="1"/>
  <c r="G4196" i="5"/>
  <c r="H4196" i="5" s="1"/>
  <c r="G4195" i="5"/>
  <c r="H4195" i="5" s="1"/>
  <c r="G4194" i="5"/>
  <c r="H4194" i="5" s="1"/>
  <c r="G4193" i="5"/>
  <c r="H4193" i="5" s="1"/>
  <c r="G4192" i="5"/>
  <c r="H4192" i="5" s="1"/>
  <c r="G4191" i="5"/>
  <c r="H4191" i="5" s="1"/>
  <c r="G4190" i="5"/>
  <c r="H4190" i="5" s="1"/>
  <c r="G4189" i="5"/>
  <c r="H4189" i="5" s="1"/>
  <c r="G4188" i="5"/>
  <c r="H4188" i="5" s="1"/>
  <c r="G4187" i="5"/>
  <c r="H4187" i="5" s="1"/>
  <c r="G4186" i="5"/>
  <c r="H4186" i="5" s="1"/>
  <c r="G4185" i="5"/>
  <c r="H4185" i="5" s="1"/>
  <c r="G4184" i="5"/>
  <c r="H4184" i="5" s="1"/>
  <c r="G4183" i="5"/>
  <c r="H4183" i="5" s="1"/>
  <c r="G4182" i="5"/>
  <c r="H4182" i="5" s="1"/>
  <c r="G4181" i="5"/>
  <c r="H4181" i="5" s="1"/>
  <c r="G4180" i="5"/>
  <c r="H4180" i="5" s="1"/>
  <c r="G4179" i="5"/>
  <c r="H4179" i="5" s="1"/>
  <c r="G4178" i="5"/>
  <c r="H4178" i="5" s="1"/>
  <c r="G4177" i="5"/>
  <c r="H4177" i="5" s="1"/>
  <c r="G4176" i="5"/>
  <c r="H4176" i="5" s="1"/>
  <c r="G4175" i="5"/>
  <c r="H4175" i="5" s="1"/>
  <c r="G4174" i="5"/>
  <c r="H4174" i="5" s="1"/>
  <c r="G4173" i="5"/>
  <c r="H4173" i="5" s="1"/>
  <c r="G4172" i="5"/>
  <c r="H4172" i="5" s="1"/>
  <c r="G4171" i="5"/>
  <c r="H4171" i="5" s="1"/>
  <c r="G4170" i="5"/>
  <c r="H4170" i="5" s="1"/>
  <c r="G4169" i="5"/>
  <c r="H4169" i="5" s="1"/>
  <c r="G4168" i="5"/>
  <c r="H4168" i="5" s="1"/>
  <c r="G4167" i="5"/>
  <c r="H4167" i="5" s="1"/>
  <c r="G4166" i="5"/>
  <c r="H4166" i="5" s="1"/>
  <c r="G4165" i="5"/>
  <c r="H4165" i="5" s="1"/>
  <c r="G4164" i="5"/>
  <c r="H4164" i="5" s="1"/>
  <c r="G4163" i="5"/>
  <c r="H4163" i="5" s="1"/>
  <c r="G4162" i="5"/>
  <c r="H4162" i="5" s="1"/>
  <c r="G4161" i="5"/>
  <c r="H4161" i="5" s="1"/>
  <c r="G4160" i="5"/>
  <c r="H4160" i="5" s="1"/>
  <c r="G4159" i="5"/>
  <c r="H4159" i="5" s="1"/>
  <c r="G4158" i="5"/>
  <c r="H4158" i="5" s="1"/>
  <c r="G4157" i="5"/>
  <c r="H4157" i="5" s="1"/>
  <c r="G4156" i="5"/>
  <c r="H4156" i="5" s="1"/>
  <c r="G4155" i="5"/>
  <c r="H4155" i="5" s="1"/>
  <c r="G4154" i="5"/>
  <c r="H4154" i="5" s="1"/>
  <c r="G4153" i="5"/>
  <c r="H4153" i="5" s="1"/>
  <c r="G4152" i="5"/>
  <c r="H4152" i="5" s="1"/>
  <c r="G4151" i="5"/>
  <c r="H4151" i="5" s="1"/>
  <c r="G4150" i="5"/>
  <c r="H4150" i="5" s="1"/>
  <c r="G4149" i="5"/>
  <c r="H4149" i="5" s="1"/>
  <c r="G4148" i="5"/>
  <c r="H4148" i="5" s="1"/>
  <c r="G4147" i="5"/>
  <c r="H4147" i="5" s="1"/>
  <c r="G4146" i="5"/>
  <c r="H4146" i="5" s="1"/>
  <c r="G4145" i="5"/>
  <c r="H4145" i="5" s="1"/>
  <c r="G4144" i="5"/>
  <c r="H4144" i="5" s="1"/>
  <c r="G4143" i="5"/>
  <c r="H4143" i="5" s="1"/>
  <c r="G4142" i="5"/>
  <c r="H4142" i="5" s="1"/>
  <c r="G4141" i="5"/>
  <c r="H4141" i="5" s="1"/>
  <c r="G4140" i="5"/>
  <c r="H4140" i="5" s="1"/>
  <c r="G4139" i="5"/>
  <c r="H4139" i="5" s="1"/>
  <c r="G4138" i="5"/>
  <c r="H4138" i="5" s="1"/>
  <c r="G4137" i="5"/>
  <c r="H4137" i="5" s="1"/>
  <c r="G4136" i="5"/>
  <c r="H4136" i="5" s="1"/>
  <c r="G4135" i="5"/>
  <c r="H4135" i="5" s="1"/>
  <c r="G4134" i="5"/>
  <c r="H4134" i="5" s="1"/>
  <c r="G4133" i="5"/>
  <c r="H4133" i="5" s="1"/>
  <c r="G4132" i="5"/>
  <c r="H4132" i="5" s="1"/>
  <c r="G4131" i="5"/>
  <c r="H4131" i="5" s="1"/>
  <c r="G4130" i="5"/>
  <c r="H4130" i="5" s="1"/>
  <c r="G4129" i="5"/>
  <c r="H4129" i="5" s="1"/>
  <c r="G4128" i="5"/>
  <c r="H4128" i="5" s="1"/>
  <c r="G4127" i="5"/>
  <c r="H4127" i="5" s="1"/>
  <c r="G4126" i="5"/>
  <c r="H4126" i="5" s="1"/>
  <c r="G4125" i="5"/>
  <c r="H4125" i="5" s="1"/>
  <c r="G4124" i="5"/>
  <c r="H4124" i="5" s="1"/>
  <c r="G4123" i="5"/>
  <c r="H4123" i="5" s="1"/>
  <c r="G4122" i="5"/>
  <c r="H4122" i="5" s="1"/>
  <c r="G4121" i="5"/>
  <c r="H4121" i="5" s="1"/>
  <c r="G4120" i="5"/>
  <c r="H4120" i="5" s="1"/>
  <c r="G4119" i="5"/>
  <c r="H4119" i="5" s="1"/>
  <c r="G4118" i="5"/>
  <c r="H4118" i="5" s="1"/>
  <c r="G4117" i="5"/>
  <c r="H4117" i="5" s="1"/>
  <c r="G4116" i="5"/>
  <c r="H4116" i="5" s="1"/>
  <c r="G4115" i="5"/>
  <c r="H4115" i="5" s="1"/>
  <c r="G4114" i="5"/>
  <c r="H4114" i="5" s="1"/>
  <c r="G4113" i="5"/>
  <c r="H4113" i="5" s="1"/>
  <c r="G4112" i="5"/>
  <c r="H4112" i="5" s="1"/>
  <c r="G4111" i="5"/>
  <c r="H4111" i="5" s="1"/>
  <c r="G4110" i="5"/>
  <c r="H4110" i="5" s="1"/>
  <c r="G4109" i="5"/>
  <c r="H4109" i="5" s="1"/>
  <c r="G4108" i="5"/>
  <c r="H4108" i="5" s="1"/>
  <c r="G4107" i="5"/>
  <c r="H4107" i="5" s="1"/>
  <c r="G4106" i="5"/>
  <c r="H4106" i="5" s="1"/>
  <c r="G4105" i="5"/>
  <c r="H4105" i="5" s="1"/>
  <c r="G4104" i="5"/>
  <c r="H4104" i="5" s="1"/>
  <c r="G4103" i="5"/>
  <c r="H4103" i="5" s="1"/>
  <c r="G4102" i="5"/>
  <c r="H4102" i="5" s="1"/>
  <c r="G4101" i="5"/>
  <c r="H4101" i="5" s="1"/>
  <c r="G4100" i="5"/>
  <c r="H4100" i="5" s="1"/>
  <c r="G4099" i="5"/>
  <c r="H4099" i="5" s="1"/>
  <c r="G4098" i="5"/>
  <c r="H4098" i="5" s="1"/>
  <c r="G4097" i="5"/>
  <c r="H4097" i="5" s="1"/>
  <c r="G4096" i="5"/>
  <c r="H4096" i="5" s="1"/>
  <c r="G4095" i="5"/>
  <c r="H4095" i="5" s="1"/>
  <c r="G4094" i="5"/>
  <c r="H4094" i="5" s="1"/>
  <c r="G4093" i="5"/>
  <c r="H4093" i="5" s="1"/>
  <c r="G4092" i="5"/>
  <c r="H4092" i="5" s="1"/>
  <c r="G4091" i="5"/>
  <c r="H4091" i="5" s="1"/>
  <c r="G4090" i="5"/>
  <c r="H4090" i="5" s="1"/>
  <c r="G4089" i="5"/>
  <c r="H4089" i="5" s="1"/>
  <c r="G4088" i="5"/>
  <c r="H4088" i="5" s="1"/>
  <c r="G4087" i="5"/>
  <c r="H4087" i="5" s="1"/>
  <c r="G4086" i="5"/>
  <c r="H4086" i="5" s="1"/>
  <c r="G4085" i="5"/>
  <c r="H4085" i="5" s="1"/>
  <c r="G4084" i="5"/>
  <c r="H4084" i="5" s="1"/>
  <c r="G4083" i="5"/>
  <c r="H4083" i="5" s="1"/>
  <c r="G4082" i="5"/>
  <c r="H4082" i="5" s="1"/>
  <c r="G4081" i="5"/>
  <c r="H4081" i="5" s="1"/>
  <c r="G4080" i="5"/>
  <c r="H4080" i="5" s="1"/>
  <c r="G4079" i="5"/>
  <c r="H4079" i="5" s="1"/>
  <c r="G4078" i="5"/>
  <c r="H4078" i="5" s="1"/>
  <c r="G4077" i="5"/>
  <c r="H4077" i="5" s="1"/>
  <c r="G4076" i="5"/>
  <c r="H4076" i="5" s="1"/>
  <c r="G4075" i="5"/>
  <c r="H4075" i="5" s="1"/>
  <c r="G4074" i="5"/>
  <c r="H4074" i="5" s="1"/>
  <c r="G4073" i="5"/>
  <c r="H4073" i="5" s="1"/>
  <c r="G4072" i="5"/>
  <c r="H4072" i="5" s="1"/>
  <c r="G4071" i="5"/>
  <c r="H4071" i="5" s="1"/>
  <c r="G4070" i="5"/>
  <c r="H4070" i="5" s="1"/>
  <c r="G4069" i="5"/>
  <c r="H4069" i="5" s="1"/>
  <c r="G4068" i="5"/>
  <c r="H4068" i="5" s="1"/>
  <c r="G4067" i="5"/>
  <c r="H4067" i="5" s="1"/>
  <c r="G4066" i="5"/>
  <c r="H4066" i="5" s="1"/>
  <c r="G4065" i="5"/>
  <c r="H4065" i="5" s="1"/>
  <c r="G4064" i="5"/>
  <c r="H4064" i="5" s="1"/>
  <c r="G4063" i="5"/>
  <c r="H4063" i="5" s="1"/>
  <c r="G4062" i="5"/>
  <c r="H4062" i="5" s="1"/>
  <c r="G4061" i="5"/>
  <c r="H4061" i="5" s="1"/>
  <c r="G4060" i="5"/>
  <c r="H4060" i="5" s="1"/>
  <c r="G4059" i="5"/>
  <c r="H4059" i="5" s="1"/>
  <c r="G4058" i="5"/>
  <c r="H4058" i="5" s="1"/>
  <c r="G4057" i="5"/>
  <c r="H4057" i="5" s="1"/>
  <c r="G4056" i="5"/>
  <c r="H4056" i="5" s="1"/>
  <c r="G4055" i="5"/>
  <c r="H4055" i="5" s="1"/>
  <c r="G4054" i="5"/>
  <c r="H4054" i="5" s="1"/>
  <c r="G4053" i="5"/>
  <c r="H4053" i="5" s="1"/>
  <c r="G4052" i="5"/>
  <c r="H4052" i="5" s="1"/>
  <c r="G4051" i="5"/>
  <c r="H4051" i="5" s="1"/>
  <c r="G4050" i="5"/>
  <c r="H4050" i="5" s="1"/>
  <c r="G4049" i="5"/>
  <c r="H4049" i="5" s="1"/>
  <c r="G4048" i="5"/>
  <c r="H4048" i="5" s="1"/>
  <c r="G4047" i="5"/>
  <c r="H4047" i="5" s="1"/>
  <c r="G4046" i="5"/>
  <c r="H4046" i="5" s="1"/>
  <c r="G4045" i="5"/>
  <c r="H4045" i="5" s="1"/>
  <c r="G4044" i="5"/>
  <c r="H4044" i="5" s="1"/>
  <c r="G4043" i="5"/>
  <c r="H4043" i="5" s="1"/>
  <c r="G4042" i="5"/>
  <c r="H4042" i="5" s="1"/>
  <c r="G4041" i="5"/>
  <c r="H4041" i="5" s="1"/>
  <c r="G4040" i="5"/>
  <c r="H4040" i="5" s="1"/>
  <c r="G4039" i="5"/>
  <c r="H4039" i="5" s="1"/>
  <c r="G4038" i="5"/>
  <c r="H4038" i="5" s="1"/>
  <c r="G4037" i="5"/>
  <c r="H4037" i="5" s="1"/>
  <c r="G4036" i="5"/>
  <c r="H4036" i="5" s="1"/>
  <c r="G4035" i="5"/>
  <c r="H4035" i="5" s="1"/>
  <c r="G4034" i="5"/>
  <c r="H4034" i="5" s="1"/>
  <c r="G4033" i="5"/>
  <c r="H4033" i="5" s="1"/>
  <c r="G4032" i="5"/>
  <c r="H4032" i="5" s="1"/>
  <c r="G4031" i="5"/>
  <c r="H4031" i="5" s="1"/>
  <c r="G4030" i="5"/>
  <c r="H4030" i="5" s="1"/>
  <c r="G4029" i="5"/>
  <c r="H4029" i="5" s="1"/>
  <c r="G4028" i="5"/>
  <c r="H4028" i="5" s="1"/>
  <c r="G4027" i="5"/>
  <c r="H4027" i="5" s="1"/>
  <c r="G4026" i="5"/>
  <c r="H4026" i="5" s="1"/>
  <c r="G4025" i="5"/>
  <c r="H4025" i="5" s="1"/>
  <c r="G4024" i="5"/>
  <c r="H4024" i="5" s="1"/>
  <c r="G4023" i="5"/>
  <c r="H4023" i="5" s="1"/>
  <c r="G4022" i="5"/>
  <c r="H4022" i="5" s="1"/>
  <c r="G4021" i="5"/>
  <c r="H4021" i="5" s="1"/>
  <c r="G4020" i="5"/>
  <c r="H4020" i="5" s="1"/>
  <c r="G4019" i="5"/>
  <c r="H4019" i="5" s="1"/>
  <c r="G4018" i="5"/>
  <c r="H4018" i="5" s="1"/>
  <c r="G4017" i="5"/>
  <c r="H4017" i="5" s="1"/>
  <c r="G4016" i="5"/>
  <c r="H4016" i="5" s="1"/>
  <c r="G4015" i="5"/>
  <c r="H4015" i="5" s="1"/>
  <c r="G4014" i="5"/>
  <c r="H4014" i="5" s="1"/>
  <c r="G4013" i="5"/>
  <c r="H4013" i="5" s="1"/>
  <c r="G4012" i="5"/>
  <c r="H4012" i="5" s="1"/>
  <c r="G4011" i="5"/>
  <c r="H4011" i="5" s="1"/>
  <c r="G4010" i="5"/>
  <c r="H4010" i="5" s="1"/>
  <c r="G4009" i="5"/>
  <c r="H4009" i="5" s="1"/>
  <c r="G4008" i="5"/>
  <c r="H4008" i="5" s="1"/>
  <c r="G4007" i="5"/>
  <c r="H4007" i="5" s="1"/>
  <c r="G4006" i="5"/>
  <c r="H4006" i="5" s="1"/>
  <c r="G4005" i="5"/>
  <c r="H4005" i="5" s="1"/>
  <c r="G4004" i="5"/>
  <c r="H4004" i="5" s="1"/>
  <c r="G4003" i="5"/>
  <c r="H4003" i="5" s="1"/>
  <c r="G4002" i="5"/>
  <c r="H4002" i="5" s="1"/>
  <c r="G4001" i="5"/>
  <c r="H4001" i="5" s="1"/>
  <c r="G4000" i="5"/>
  <c r="H4000" i="5" s="1"/>
  <c r="G3999" i="5"/>
  <c r="H3999" i="5" s="1"/>
  <c r="G3998" i="5"/>
  <c r="H3998" i="5" s="1"/>
  <c r="G3997" i="5"/>
  <c r="H3997" i="5" s="1"/>
  <c r="G3996" i="5"/>
  <c r="H3996" i="5" s="1"/>
  <c r="G3995" i="5"/>
  <c r="H3995" i="5" s="1"/>
  <c r="G3994" i="5"/>
  <c r="H3994" i="5" s="1"/>
  <c r="G3993" i="5"/>
  <c r="H3993" i="5" s="1"/>
  <c r="G3992" i="5"/>
  <c r="H3992" i="5" s="1"/>
  <c r="G3991" i="5"/>
  <c r="H3991" i="5" s="1"/>
  <c r="G3990" i="5"/>
  <c r="H3990" i="5" s="1"/>
  <c r="G3989" i="5"/>
  <c r="H3989" i="5" s="1"/>
  <c r="G3988" i="5"/>
  <c r="H3988" i="5" s="1"/>
  <c r="G3987" i="5"/>
  <c r="H3987" i="5" s="1"/>
  <c r="G3986" i="5"/>
  <c r="H3986" i="5" s="1"/>
  <c r="G3985" i="5"/>
  <c r="H3985" i="5" s="1"/>
  <c r="G3984" i="5"/>
  <c r="H3984" i="5" s="1"/>
  <c r="G3983" i="5"/>
  <c r="H3983" i="5" s="1"/>
  <c r="G3982" i="5"/>
  <c r="H3982" i="5" s="1"/>
  <c r="G3981" i="5"/>
  <c r="H3981" i="5" s="1"/>
  <c r="G3980" i="5"/>
  <c r="H3980" i="5" s="1"/>
  <c r="G3979" i="5"/>
  <c r="H3979" i="5" s="1"/>
  <c r="G3978" i="5"/>
  <c r="H3978" i="5" s="1"/>
  <c r="G3977" i="5"/>
  <c r="H3977" i="5" s="1"/>
  <c r="G3976" i="5"/>
  <c r="H3976" i="5" s="1"/>
  <c r="G3975" i="5"/>
  <c r="H3975" i="5" s="1"/>
  <c r="G3974" i="5"/>
  <c r="H3974" i="5" s="1"/>
  <c r="G3973" i="5"/>
  <c r="H3973" i="5" s="1"/>
  <c r="G3972" i="5"/>
  <c r="H3972" i="5" s="1"/>
  <c r="G3971" i="5"/>
  <c r="H3971" i="5" s="1"/>
  <c r="G3970" i="5"/>
  <c r="H3970" i="5" s="1"/>
  <c r="G3969" i="5"/>
  <c r="H3969" i="5" s="1"/>
  <c r="G3968" i="5"/>
  <c r="H3968" i="5" s="1"/>
  <c r="G3967" i="5"/>
  <c r="H3967" i="5" s="1"/>
  <c r="G3966" i="5"/>
  <c r="H3966" i="5" s="1"/>
  <c r="G3965" i="5"/>
  <c r="H3965" i="5" s="1"/>
  <c r="G3964" i="5"/>
  <c r="H3964" i="5" s="1"/>
  <c r="G3963" i="5"/>
  <c r="H3963" i="5" s="1"/>
  <c r="G3962" i="5"/>
  <c r="H3962" i="5" s="1"/>
  <c r="G3961" i="5"/>
  <c r="H3961" i="5" s="1"/>
  <c r="G3960" i="5"/>
  <c r="H3960" i="5" s="1"/>
  <c r="G3959" i="5"/>
  <c r="H3959" i="5" s="1"/>
  <c r="G3958" i="5"/>
  <c r="H3958" i="5" s="1"/>
  <c r="G3957" i="5"/>
  <c r="H3957" i="5" s="1"/>
  <c r="G3956" i="5"/>
  <c r="H3956" i="5" s="1"/>
  <c r="G3955" i="5"/>
  <c r="H3955" i="5" s="1"/>
  <c r="G3954" i="5"/>
  <c r="H3954" i="5" s="1"/>
  <c r="G3953" i="5"/>
  <c r="H3953" i="5" s="1"/>
  <c r="G3952" i="5"/>
  <c r="H3952" i="5" s="1"/>
  <c r="G3951" i="5"/>
  <c r="H3951" i="5" s="1"/>
  <c r="G3950" i="5"/>
  <c r="H3950" i="5" s="1"/>
  <c r="G3949" i="5"/>
  <c r="H3949" i="5" s="1"/>
  <c r="G3948" i="5"/>
  <c r="H3948" i="5" s="1"/>
  <c r="G3947" i="5"/>
  <c r="H3947" i="5" s="1"/>
  <c r="G3946" i="5"/>
  <c r="H3946" i="5" s="1"/>
  <c r="G3945" i="5"/>
  <c r="H3945" i="5" s="1"/>
  <c r="G3944" i="5"/>
  <c r="H3944" i="5" s="1"/>
  <c r="G3943" i="5"/>
  <c r="H3943" i="5" s="1"/>
  <c r="G3942" i="5"/>
  <c r="H3942" i="5" s="1"/>
  <c r="G3941" i="5"/>
  <c r="H3941" i="5" s="1"/>
  <c r="G3940" i="5"/>
  <c r="H3940" i="5" s="1"/>
  <c r="G3939" i="5"/>
  <c r="H3939" i="5" s="1"/>
  <c r="G3938" i="5"/>
  <c r="H3938" i="5" s="1"/>
  <c r="G3937" i="5"/>
  <c r="H3937" i="5" s="1"/>
  <c r="G3936" i="5"/>
  <c r="H3936" i="5" s="1"/>
  <c r="G3935" i="5"/>
  <c r="H3935" i="5" s="1"/>
  <c r="G3934" i="5"/>
  <c r="H3934" i="5" s="1"/>
  <c r="G3933" i="5"/>
  <c r="H3933" i="5" s="1"/>
  <c r="G3932" i="5"/>
  <c r="H3932" i="5" s="1"/>
  <c r="G3931" i="5"/>
  <c r="H3931" i="5" s="1"/>
  <c r="G3930" i="5"/>
  <c r="H3930" i="5" s="1"/>
  <c r="G3929" i="5"/>
  <c r="H3929" i="5" s="1"/>
  <c r="G3928" i="5"/>
  <c r="H3928" i="5" s="1"/>
  <c r="G3927" i="5"/>
  <c r="H3927" i="5" s="1"/>
  <c r="G3926" i="5"/>
  <c r="H3926" i="5" s="1"/>
  <c r="G3925" i="5"/>
  <c r="H3925" i="5" s="1"/>
  <c r="G3924" i="5"/>
  <c r="H3924" i="5" s="1"/>
  <c r="G3923" i="5"/>
  <c r="H3923" i="5" s="1"/>
  <c r="G3922" i="5"/>
  <c r="H3922" i="5" s="1"/>
  <c r="G3921" i="5"/>
  <c r="H3921" i="5" s="1"/>
  <c r="G3920" i="5"/>
  <c r="H3920" i="5" s="1"/>
  <c r="G3919" i="5"/>
  <c r="H3919" i="5" s="1"/>
  <c r="G3918" i="5"/>
  <c r="H3918" i="5" s="1"/>
  <c r="G3917" i="5"/>
  <c r="H3917" i="5" s="1"/>
  <c r="G3916" i="5"/>
  <c r="H3916" i="5" s="1"/>
  <c r="G3915" i="5"/>
  <c r="H3915" i="5" s="1"/>
  <c r="G3914" i="5"/>
  <c r="H3914" i="5" s="1"/>
  <c r="G3913" i="5"/>
  <c r="H3913" i="5" s="1"/>
  <c r="G3912" i="5"/>
  <c r="H3912" i="5" s="1"/>
  <c r="G3911" i="5"/>
  <c r="H3911" i="5" s="1"/>
  <c r="G3910" i="5"/>
  <c r="H3910" i="5" s="1"/>
  <c r="G3909" i="5"/>
  <c r="H3909" i="5" s="1"/>
  <c r="G3908" i="5"/>
  <c r="H3908" i="5" s="1"/>
  <c r="G3907" i="5"/>
  <c r="H3907" i="5" s="1"/>
  <c r="G3906" i="5"/>
  <c r="H3906" i="5" s="1"/>
  <c r="G3905" i="5"/>
  <c r="H3905" i="5" s="1"/>
  <c r="G3904" i="5"/>
  <c r="H3904" i="5" s="1"/>
  <c r="G3903" i="5"/>
  <c r="H3903" i="5" s="1"/>
  <c r="G3902" i="5"/>
  <c r="H3902" i="5" s="1"/>
  <c r="G3901" i="5"/>
  <c r="H3901" i="5" s="1"/>
  <c r="G3900" i="5"/>
  <c r="H3900" i="5" s="1"/>
  <c r="G3899" i="5"/>
  <c r="H3899" i="5" s="1"/>
  <c r="G3898" i="5"/>
  <c r="H3898" i="5" s="1"/>
  <c r="G3897" i="5"/>
  <c r="H3897" i="5" s="1"/>
  <c r="G3896" i="5"/>
  <c r="H3896" i="5" s="1"/>
  <c r="G3895" i="5"/>
  <c r="H3895" i="5" s="1"/>
  <c r="G3894" i="5"/>
  <c r="H3894" i="5" s="1"/>
  <c r="G3893" i="5"/>
  <c r="H3893" i="5" s="1"/>
  <c r="G3892" i="5"/>
  <c r="H3892" i="5" s="1"/>
  <c r="G3891" i="5"/>
  <c r="H3891" i="5" s="1"/>
  <c r="G3890" i="5"/>
  <c r="H3890" i="5" s="1"/>
  <c r="G3889" i="5"/>
  <c r="H3889" i="5" s="1"/>
  <c r="G3888" i="5"/>
  <c r="H3888" i="5" s="1"/>
  <c r="G3887" i="5"/>
  <c r="H3887" i="5" s="1"/>
  <c r="G3886" i="5"/>
  <c r="H3886" i="5" s="1"/>
  <c r="G3885" i="5"/>
  <c r="H3885" i="5" s="1"/>
  <c r="G3884" i="5"/>
  <c r="H3884" i="5" s="1"/>
  <c r="G3883" i="5"/>
  <c r="H3883" i="5" s="1"/>
  <c r="G3882" i="5"/>
  <c r="H3882" i="5" s="1"/>
  <c r="G3881" i="5"/>
  <c r="H3881" i="5" s="1"/>
  <c r="G3880" i="5"/>
  <c r="H3880" i="5" s="1"/>
  <c r="G3879" i="5"/>
  <c r="H3879" i="5" s="1"/>
  <c r="G3878" i="5"/>
  <c r="H3878" i="5" s="1"/>
  <c r="G3877" i="5"/>
  <c r="H3877" i="5" s="1"/>
  <c r="G3876" i="5"/>
  <c r="H3876" i="5" s="1"/>
  <c r="G3875" i="5"/>
  <c r="H3875" i="5" s="1"/>
  <c r="G3874" i="5"/>
  <c r="H3874" i="5" s="1"/>
  <c r="G3873" i="5"/>
  <c r="H3873" i="5" s="1"/>
  <c r="G3872" i="5"/>
  <c r="H3872" i="5" s="1"/>
  <c r="G3871" i="5"/>
  <c r="H3871" i="5" s="1"/>
  <c r="G3870" i="5"/>
  <c r="H3870" i="5" s="1"/>
  <c r="G3869" i="5"/>
  <c r="H3869" i="5" s="1"/>
  <c r="G3868" i="5"/>
  <c r="H3868" i="5" s="1"/>
  <c r="G3867" i="5"/>
  <c r="H3867" i="5" s="1"/>
  <c r="G3866" i="5"/>
  <c r="H3866" i="5" s="1"/>
  <c r="G3865" i="5"/>
  <c r="H3865" i="5" s="1"/>
  <c r="G3864" i="5"/>
  <c r="H3864" i="5" s="1"/>
  <c r="G3863" i="5"/>
  <c r="H3863" i="5" s="1"/>
  <c r="G3862" i="5"/>
  <c r="H3862" i="5" s="1"/>
  <c r="G3861" i="5"/>
  <c r="H3861" i="5" s="1"/>
  <c r="G3860" i="5"/>
  <c r="H3860" i="5" s="1"/>
  <c r="G3859" i="5"/>
  <c r="H3859" i="5" s="1"/>
  <c r="G3858" i="5"/>
  <c r="H3858" i="5" s="1"/>
  <c r="G3857" i="5"/>
  <c r="H3857" i="5" s="1"/>
  <c r="G3856" i="5"/>
  <c r="H3856" i="5" s="1"/>
  <c r="G3855" i="5"/>
  <c r="H3855" i="5" s="1"/>
  <c r="G3854" i="5"/>
  <c r="H3854" i="5" s="1"/>
  <c r="G3853" i="5"/>
  <c r="H3853" i="5" s="1"/>
  <c r="G3852" i="5"/>
  <c r="H3852" i="5" s="1"/>
  <c r="G3851" i="5"/>
  <c r="H3851" i="5" s="1"/>
  <c r="G3850" i="5"/>
  <c r="H3850" i="5" s="1"/>
  <c r="G3849" i="5"/>
  <c r="H3849" i="5" s="1"/>
  <c r="G3848" i="5"/>
  <c r="H3848" i="5" s="1"/>
  <c r="G3847" i="5"/>
  <c r="H3847" i="5" s="1"/>
  <c r="G3846" i="5"/>
  <c r="H3846" i="5" s="1"/>
  <c r="G3845" i="5"/>
  <c r="H3845" i="5" s="1"/>
  <c r="G3844" i="5"/>
  <c r="H3844" i="5" s="1"/>
  <c r="G3843" i="5"/>
  <c r="H3843" i="5" s="1"/>
  <c r="G3842" i="5"/>
  <c r="H3842" i="5" s="1"/>
  <c r="G3841" i="5"/>
  <c r="H3841" i="5" s="1"/>
  <c r="G3840" i="5"/>
  <c r="H3840" i="5" s="1"/>
  <c r="G3839" i="5"/>
  <c r="H3839" i="5" s="1"/>
  <c r="G3838" i="5"/>
  <c r="H3838" i="5" s="1"/>
  <c r="G3837" i="5"/>
  <c r="H3837" i="5" s="1"/>
  <c r="G3836" i="5"/>
  <c r="H3836" i="5" s="1"/>
  <c r="G3835" i="5"/>
  <c r="H3835" i="5" s="1"/>
  <c r="G3834" i="5"/>
  <c r="H3834" i="5" s="1"/>
  <c r="G3833" i="5"/>
  <c r="H3833" i="5" s="1"/>
  <c r="G3832" i="5"/>
  <c r="H3832" i="5" s="1"/>
  <c r="G3831" i="5"/>
  <c r="H3831" i="5" s="1"/>
  <c r="G3830" i="5"/>
  <c r="H3830" i="5" s="1"/>
  <c r="G3829" i="5"/>
  <c r="H3829" i="5" s="1"/>
  <c r="G3828" i="5"/>
  <c r="H3828" i="5" s="1"/>
  <c r="G3827" i="5"/>
  <c r="H3827" i="5" s="1"/>
  <c r="G3826" i="5"/>
  <c r="H3826" i="5" s="1"/>
  <c r="G3825" i="5"/>
  <c r="H3825" i="5" s="1"/>
  <c r="G3824" i="5"/>
  <c r="H3824" i="5" s="1"/>
  <c r="G3823" i="5"/>
  <c r="H3823" i="5" s="1"/>
  <c r="G3822" i="5"/>
  <c r="H3822" i="5" s="1"/>
  <c r="G3821" i="5"/>
  <c r="H3821" i="5" s="1"/>
  <c r="G3820" i="5"/>
  <c r="H3820" i="5" s="1"/>
  <c r="G3819" i="5"/>
  <c r="H3819" i="5" s="1"/>
  <c r="G3818" i="5"/>
  <c r="H3818" i="5" s="1"/>
  <c r="G3817" i="5"/>
  <c r="H3817" i="5" s="1"/>
  <c r="G3816" i="5"/>
  <c r="H3816" i="5" s="1"/>
  <c r="G3815" i="5"/>
  <c r="H3815" i="5" s="1"/>
  <c r="G3814" i="5"/>
  <c r="H3814" i="5" s="1"/>
  <c r="G3813" i="5"/>
  <c r="H3813" i="5" s="1"/>
  <c r="G3812" i="5"/>
  <c r="H3812" i="5" s="1"/>
  <c r="G3811" i="5"/>
  <c r="H3811" i="5" s="1"/>
  <c r="G3810" i="5"/>
  <c r="H3810" i="5" s="1"/>
  <c r="G3809" i="5"/>
  <c r="H3809" i="5" s="1"/>
  <c r="G3808" i="5"/>
  <c r="H3808" i="5" s="1"/>
  <c r="G3807" i="5"/>
  <c r="H3807" i="5" s="1"/>
  <c r="G3806" i="5"/>
  <c r="H3806" i="5" s="1"/>
  <c r="G3805" i="5"/>
  <c r="H3805" i="5" s="1"/>
  <c r="G3804" i="5"/>
  <c r="H3804" i="5" s="1"/>
  <c r="G3803" i="5"/>
  <c r="H3803" i="5" s="1"/>
  <c r="G3802" i="5"/>
  <c r="H3802" i="5" s="1"/>
  <c r="G3801" i="5"/>
  <c r="H3801" i="5" s="1"/>
  <c r="G3800" i="5"/>
  <c r="H3800" i="5" s="1"/>
  <c r="G3799" i="5"/>
  <c r="H3799" i="5" s="1"/>
  <c r="G3798" i="5"/>
  <c r="H3798" i="5" s="1"/>
  <c r="G3797" i="5"/>
  <c r="H3797" i="5" s="1"/>
  <c r="G3796" i="5"/>
  <c r="H3796" i="5" s="1"/>
  <c r="G3795" i="5"/>
  <c r="H3795" i="5" s="1"/>
  <c r="G3794" i="5"/>
  <c r="H3794" i="5" s="1"/>
  <c r="G3793" i="5"/>
  <c r="H3793" i="5" s="1"/>
  <c r="G3792" i="5"/>
  <c r="H3792" i="5" s="1"/>
  <c r="G3791" i="5"/>
  <c r="H3791" i="5" s="1"/>
  <c r="G3790" i="5"/>
  <c r="H3790" i="5" s="1"/>
  <c r="G3789" i="5"/>
  <c r="H3789" i="5" s="1"/>
  <c r="G3788" i="5"/>
  <c r="H3788" i="5" s="1"/>
  <c r="G3787" i="5"/>
  <c r="H3787" i="5" s="1"/>
  <c r="G3786" i="5"/>
  <c r="H3786" i="5" s="1"/>
  <c r="G3785" i="5"/>
  <c r="H3785" i="5" s="1"/>
  <c r="G3784" i="5"/>
  <c r="H3784" i="5" s="1"/>
  <c r="G3783" i="5"/>
  <c r="H3783" i="5" s="1"/>
  <c r="G3782" i="5"/>
  <c r="H3782" i="5" s="1"/>
  <c r="G3781" i="5"/>
  <c r="H3781" i="5" s="1"/>
  <c r="G3780" i="5"/>
  <c r="H3780" i="5" s="1"/>
  <c r="G3779" i="5"/>
  <c r="H3779" i="5" s="1"/>
  <c r="G3778" i="5"/>
  <c r="H3778" i="5" s="1"/>
  <c r="G3777" i="5"/>
  <c r="H3777" i="5" s="1"/>
  <c r="G3776" i="5"/>
  <c r="H3776" i="5" s="1"/>
  <c r="G3775" i="5"/>
  <c r="H3775" i="5" s="1"/>
  <c r="G3774" i="5"/>
  <c r="H3774" i="5" s="1"/>
  <c r="G3773" i="5"/>
  <c r="H3773" i="5" s="1"/>
  <c r="G3772" i="5"/>
  <c r="H3772" i="5" s="1"/>
  <c r="G3771" i="5"/>
  <c r="H3771" i="5" s="1"/>
  <c r="G3770" i="5"/>
  <c r="H3770" i="5" s="1"/>
  <c r="G3769" i="5"/>
  <c r="H3769" i="5" s="1"/>
  <c r="G3768" i="5"/>
  <c r="H3768" i="5" s="1"/>
  <c r="G3767" i="5"/>
  <c r="H3767" i="5" s="1"/>
  <c r="G3766" i="5"/>
  <c r="H3766" i="5" s="1"/>
  <c r="G3765" i="5"/>
  <c r="H3765" i="5" s="1"/>
  <c r="G3764" i="5"/>
  <c r="H3764" i="5" s="1"/>
  <c r="G3763" i="5"/>
  <c r="H3763" i="5" s="1"/>
  <c r="G3762" i="5"/>
  <c r="H3762" i="5" s="1"/>
  <c r="G3761" i="5"/>
  <c r="H3761" i="5" s="1"/>
  <c r="G3760" i="5"/>
  <c r="H3760" i="5" s="1"/>
  <c r="G3759" i="5"/>
  <c r="H3759" i="5" s="1"/>
  <c r="G3758" i="5"/>
  <c r="H3758" i="5" s="1"/>
  <c r="G3757" i="5"/>
  <c r="H3757" i="5" s="1"/>
  <c r="G3756" i="5"/>
  <c r="H3756" i="5" s="1"/>
  <c r="G3755" i="5"/>
  <c r="H3755" i="5" s="1"/>
  <c r="G3754" i="5"/>
  <c r="H3754" i="5" s="1"/>
  <c r="G3753" i="5"/>
  <c r="H3753" i="5" s="1"/>
  <c r="G3752" i="5"/>
  <c r="H3752" i="5" s="1"/>
  <c r="G3751" i="5"/>
  <c r="H3751" i="5" s="1"/>
  <c r="G3750" i="5"/>
  <c r="H3750" i="5" s="1"/>
  <c r="G3749" i="5"/>
  <c r="H3749" i="5" s="1"/>
  <c r="G3748" i="5"/>
  <c r="H3748" i="5" s="1"/>
  <c r="G3747" i="5"/>
  <c r="H3747" i="5" s="1"/>
  <c r="G3746" i="5"/>
  <c r="H3746" i="5" s="1"/>
  <c r="G3745" i="5"/>
  <c r="H3745" i="5" s="1"/>
  <c r="G3744" i="5"/>
  <c r="H3744" i="5" s="1"/>
  <c r="G3743" i="5"/>
  <c r="H3743" i="5" s="1"/>
  <c r="G3742" i="5"/>
  <c r="H3742" i="5" s="1"/>
  <c r="G3741" i="5"/>
  <c r="H3741" i="5" s="1"/>
  <c r="G3740" i="5"/>
  <c r="H3740" i="5" s="1"/>
  <c r="G3739" i="5"/>
  <c r="H3739" i="5" s="1"/>
  <c r="G3738" i="5"/>
  <c r="H3738" i="5" s="1"/>
  <c r="G3737" i="5"/>
  <c r="H3737" i="5" s="1"/>
  <c r="G3736" i="5"/>
  <c r="H3736" i="5" s="1"/>
  <c r="G3735" i="5"/>
  <c r="H3735" i="5" s="1"/>
  <c r="G3734" i="5"/>
  <c r="H3734" i="5" s="1"/>
  <c r="G3733" i="5"/>
  <c r="H3733" i="5" s="1"/>
  <c r="G3732" i="5"/>
  <c r="H3732" i="5" s="1"/>
  <c r="G3731" i="5"/>
  <c r="H3731" i="5" s="1"/>
  <c r="G3730" i="5"/>
  <c r="H3730" i="5" s="1"/>
  <c r="G3729" i="5"/>
  <c r="H3729" i="5" s="1"/>
  <c r="G3728" i="5"/>
  <c r="H3728" i="5" s="1"/>
  <c r="G3727" i="5"/>
  <c r="H3727" i="5" s="1"/>
  <c r="G3726" i="5"/>
  <c r="H3726" i="5" s="1"/>
  <c r="G3725" i="5"/>
  <c r="H3725" i="5" s="1"/>
  <c r="G3724" i="5"/>
  <c r="H3724" i="5" s="1"/>
  <c r="G3723" i="5"/>
  <c r="H3723" i="5" s="1"/>
  <c r="G3722" i="5"/>
  <c r="H3722" i="5" s="1"/>
  <c r="G3721" i="5"/>
  <c r="H3721" i="5" s="1"/>
  <c r="G3720" i="5"/>
  <c r="H3720" i="5" s="1"/>
  <c r="G3719" i="5"/>
  <c r="H3719" i="5" s="1"/>
  <c r="G3718" i="5"/>
  <c r="H3718" i="5" s="1"/>
  <c r="G3717" i="5"/>
  <c r="H3717" i="5" s="1"/>
  <c r="G3716" i="5"/>
  <c r="H3716" i="5" s="1"/>
  <c r="G3715" i="5"/>
  <c r="H3715" i="5" s="1"/>
  <c r="G3714" i="5"/>
  <c r="H3714" i="5" s="1"/>
  <c r="G3713" i="5"/>
  <c r="H3713" i="5" s="1"/>
  <c r="G3712" i="5"/>
  <c r="H3712" i="5" s="1"/>
  <c r="G3711" i="5"/>
  <c r="H3711" i="5" s="1"/>
  <c r="G3710" i="5"/>
  <c r="H3710" i="5" s="1"/>
  <c r="G3709" i="5"/>
  <c r="H3709" i="5" s="1"/>
  <c r="G3708" i="5"/>
  <c r="H3708" i="5" s="1"/>
  <c r="G3707" i="5"/>
  <c r="H3707" i="5" s="1"/>
  <c r="G3706" i="5"/>
  <c r="H3706" i="5" s="1"/>
  <c r="G3705" i="5"/>
  <c r="H3705" i="5" s="1"/>
  <c r="G3704" i="5"/>
  <c r="H3704" i="5" s="1"/>
  <c r="G3703" i="5"/>
  <c r="H3703" i="5" s="1"/>
  <c r="G3702" i="5"/>
  <c r="H3702" i="5" s="1"/>
  <c r="G3701" i="5"/>
  <c r="H3701" i="5" s="1"/>
  <c r="G3700" i="5"/>
  <c r="H3700" i="5" s="1"/>
  <c r="G3699" i="5"/>
  <c r="H3699" i="5" s="1"/>
  <c r="G3698" i="5"/>
  <c r="H3698" i="5" s="1"/>
  <c r="G3697" i="5"/>
  <c r="H3697" i="5" s="1"/>
  <c r="G3696" i="5"/>
  <c r="H3696" i="5" s="1"/>
  <c r="G3695" i="5"/>
  <c r="H3695" i="5" s="1"/>
  <c r="G3694" i="5"/>
  <c r="H3694" i="5" s="1"/>
  <c r="G3693" i="5"/>
  <c r="H3693" i="5" s="1"/>
  <c r="G3692" i="5"/>
  <c r="H3692" i="5" s="1"/>
  <c r="G3691" i="5"/>
  <c r="H3691" i="5" s="1"/>
  <c r="G3690" i="5"/>
  <c r="H3690" i="5" s="1"/>
  <c r="G3689" i="5"/>
  <c r="H3689" i="5" s="1"/>
  <c r="G3688" i="5"/>
  <c r="H3688" i="5" s="1"/>
  <c r="G3687" i="5"/>
  <c r="H3687" i="5" s="1"/>
  <c r="G3686" i="5"/>
  <c r="H3686" i="5" s="1"/>
  <c r="G3685" i="5"/>
  <c r="H3685" i="5" s="1"/>
  <c r="G3684" i="5"/>
  <c r="H3684" i="5" s="1"/>
  <c r="G3683" i="5"/>
  <c r="H3683" i="5" s="1"/>
  <c r="L881" i="5" l="1"/>
  <c r="K881" i="5"/>
  <c r="J881" i="5"/>
  <c r="L1538" i="5"/>
  <c r="K1538" i="5"/>
  <c r="J1538" i="5"/>
  <c r="L411" i="5"/>
  <c r="K411" i="5"/>
  <c r="J411" i="5"/>
  <c r="L777" i="5"/>
  <c r="K777" i="5"/>
  <c r="J777" i="5"/>
  <c r="L1695" i="5"/>
  <c r="K1695" i="5"/>
  <c r="J1695" i="5"/>
  <c r="L1759" i="5"/>
  <c r="K1759" i="5"/>
  <c r="J1759" i="5"/>
  <c r="O777" i="5"/>
  <c r="P777" i="5" s="1"/>
  <c r="S777" i="5" s="1"/>
  <c r="O1759" i="5"/>
  <c r="O1538" i="5"/>
  <c r="P1538" i="5" s="1"/>
  <c r="S1538" i="5" s="1"/>
  <c r="O1695" i="5"/>
  <c r="O411" i="5"/>
  <c r="O4232" i="5"/>
  <c r="I4232" i="5"/>
  <c r="O4264" i="5"/>
  <c r="I4264" i="5"/>
  <c r="O4296" i="5"/>
  <c r="I4296" i="5"/>
  <c r="O4328" i="5"/>
  <c r="I4328" i="5"/>
  <c r="O4360" i="5"/>
  <c r="I4360" i="5"/>
  <c r="O4392" i="5"/>
  <c r="I4392" i="5"/>
  <c r="O4424" i="5"/>
  <c r="I4424" i="5"/>
  <c r="O4456" i="5"/>
  <c r="I4456" i="5"/>
  <c r="O4488" i="5"/>
  <c r="I4488" i="5"/>
  <c r="O4520" i="5"/>
  <c r="I4520" i="5"/>
  <c r="O4552" i="5"/>
  <c r="I4552" i="5"/>
  <c r="O5464" i="5"/>
  <c r="P5464" i="5" s="1"/>
  <c r="S5464" i="5" s="1"/>
  <c r="O5371" i="5"/>
  <c r="P5371" i="5" s="1"/>
  <c r="S5371" i="5" s="1"/>
  <c r="O5072" i="5"/>
  <c r="P5072" i="5" s="1"/>
  <c r="S5072" i="5" s="1"/>
  <c r="O197" i="5"/>
  <c r="I197" i="5"/>
  <c r="O3199" i="5"/>
  <c r="I3199" i="5"/>
  <c r="O3555" i="5"/>
  <c r="I3555" i="5"/>
  <c r="O4229" i="5"/>
  <c r="I4229" i="5"/>
  <c r="O4261" i="5"/>
  <c r="I4261" i="5"/>
  <c r="O4293" i="5"/>
  <c r="I4293" i="5"/>
  <c r="O4325" i="5"/>
  <c r="I4325" i="5"/>
  <c r="O4357" i="5"/>
  <c r="I4357" i="5"/>
  <c r="O4389" i="5"/>
  <c r="I4389" i="5"/>
  <c r="O4421" i="5"/>
  <c r="I4421" i="5"/>
  <c r="O4453" i="5"/>
  <c r="I4453" i="5"/>
  <c r="O4485" i="5"/>
  <c r="I4485" i="5"/>
  <c r="O4517" i="5"/>
  <c r="I4517" i="5"/>
  <c r="O4549" i="5"/>
  <c r="I4549" i="5"/>
  <c r="O878" i="5"/>
  <c r="I878" i="5"/>
  <c r="O4248" i="5"/>
  <c r="I4248" i="5"/>
  <c r="O4280" i="5"/>
  <c r="I4280" i="5"/>
  <c r="O4312" i="5"/>
  <c r="I4312" i="5"/>
  <c r="O4344" i="5"/>
  <c r="I4344" i="5"/>
  <c r="O4376" i="5"/>
  <c r="I4376" i="5"/>
  <c r="O4408" i="5"/>
  <c r="I4408" i="5"/>
  <c r="O4440" i="5"/>
  <c r="I4440" i="5"/>
  <c r="O4472" i="5"/>
  <c r="I4472" i="5"/>
  <c r="O4504" i="5"/>
  <c r="I4504" i="5"/>
  <c r="O4536" i="5"/>
  <c r="I4536" i="5"/>
  <c r="O6042" i="5"/>
  <c r="P6042" i="5" s="1"/>
  <c r="S6042" i="5" s="1"/>
  <c r="O5968" i="5"/>
  <c r="P5968" i="5" s="1"/>
  <c r="S5968" i="5" s="1"/>
  <c r="O5409" i="5"/>
  <c r="P5409" i="5" s="1"/>
  <c r="S5409" i="5" s="1"/>
  <c r="O5468" i="5"/>
  <c r="P5468" i="5" s="1"/>
  <c r="S5468" i="5" s="1"/>
  <c r="O5050" i="5"/>
  <c r="P5050" i="5" s="1"/>
  <c r="S5050" i="5" s="1"/>
  <c r="O5163" i="5"/>
  <c r="P5163" i="5" s="1"/>
  <c r="S5163" i="5" s="1"/>
  <c r="O3329" i="5"/>
  <c r="I3329" i="5"/>
  <c r="O3393" i="5"/>
  <c r="I3393" i="5"/>
  <c r="O4245" i="5"/>
  <c r="I4245" i="5"/>
  <c r="O4277" i="5"/>
  <c r="I4277" i="5"/>
  <c r="O4309" i="5"/>
  <c r="I4309" i="5"/>
  <c r="O4341" i="5"/>
  <c r="I4341" i="5"/>
  <c r="O4373" i="5"/>
  <c r="I4373" i="5"/>
  <c r="O4405" i="5"/>
  <c r="I4405" i="5"/>
  <c r="O4437" i="5"/>
  <c r="I4437" i="5"/>
  <c r="O4469" i="5"/>
  <c r="I4469" i="5"/>
  <c r="O4501" i="5"/>
  <c r="I4501" i="5"/>
  <c r="O4533" i="5"/>
  <c r="I4533" i="5"/>
  <c r="O5433" i="5"/>
  <c r="P5433" i="5" s="1"/>
  <c r="S5433" i="5" s="1"/>
  <c r="O5332" i="5"/>
  <c r="P5332" i="5" s="1"/>
  <c r="S5332" i="5" s="1"/>
  <c r="O888" i="5"/>
  <c r="I888" i="5"/>
  <c r="O3698" i="5"/>
  <c r="I3698" i="5"/>
  <c r="O3691" i="5"/>
  <c r="I3691" i="5"/>
  <c r="O3699" i="5"/>
  <c r="I3699" i="5"/>
  <c r="O3710" i="5"/>
  <c r="I3710" i="5"/>
  <c r="O3718" i="5"/>
  <c r="I3718" i="5"/>
  <c r="O3734" i="5"/>
  <c r="I3734" i="5"/>
  <c r="O3742" i="5"/>
  <c r="I3742" i="5"/>
  <c r="O3754" i="5"/>
  <c r="I3754" i="5"/>
  <c r="O3770" i="5"/>
  <c r="I3770" i="5"/>
  <c r="O3778" i="5"/>
  <c r="I3778" i="5"/>
  <c r="O3794" i="5"/>
  <c r="I3794" i="5"/>
  <c r="O3802" i="5"/>
  <c r="I3802" i="5"/>
  <c r="O3814" i="5"/>
  <c r="I3814" i="5"/>
  <c r="O3830" i="5"/>
  <c r="I3830" i="5"/>
  <c r="O3842" i="5"/>
  <c r="I3842" i="5"/>
  <c r="O3854" i="5"/>
  <c r="I3854" i="5"/>
  <c r="O3866" i="5"/>
  <c r="I3866" i="5"/>
  <c r="O3874" i="5"/>
  <c r="I3874" i="5"/>
  <c r="O3886" i="5"/>
  <c r="I3886" i="5"/>
  <c r="O3894" i="5"/>
  <c r="I3894" i="5"/>
  <c r="O3901" i="5"/>
  <c r="I3901" i="5"/>
  <c r="O3904" i="5"/>
  <c r="I3904" i="5"/>
  <c r="O3912" i="5"/>
  <c r="I3912" i="5"/>
  <c r="O3922" i="5"/>
  <c r="I3922" i="5"/>
  <c r="O3684" i="5"/>
  <c r="I3684" i="5"/>
  <c r="O3688" i="5"/>
  <c r="I3688" i="5"/>
  <c r="O3692" i="5"/>
  <c r="I3692" i="5"/>
  <c r="O3696" i="5"/>
  <c r="I3696" i="5"/>
  <c r="O3700" i="5"/>
  <c r="I3700" i="5"/>
  <c r="O3704" i="5"/>
  <c r="I3704" i="5"/>
  <c r="O3708" i="5"/>
  <c r="I3708" i="5"/>
  <c r="O3711" i="5"/>
  <c r="I3711" i="5"/>
  <c r="O3715" i="5"/>
  <c r="I3715" i="5"/>
  <c r="O3719" i="5"/>
  <c r="I3719" i="5"/>
  <c r="O3723" i="5"/>
  <c r="I3723" i="5"/>
  <c r="O3727" i="5"/>
  <c r="I3727" i="5"/>
  <c r="O3731" i="5"/>
  <c r="I3731" i="5"/>
  <c r="O3735" i="5"/>
  <c r="I3735" i="5"/>
  <c r="O3739" i="5"/>
  <c r="I3739" i="5"/>
  <c r="O3743" i="5"/>
  <c r="I3743" i="5"/>
  <c r="O3747" i="5"/>
  <c r="I3747" i="5"/>
  <c r="O3751" i="5"/>
  <c r="I3751" i="5"/>
  <c r="O3755" i="5"/>
  <c r="I3755" i="5"/>
  <c r="O3759" i="5"/>
  <c r="I3759" i="5"/>
  <c r="O3763" i="5"/>
  <c r="I3763" i="5"/>
  <c r="O3767" i="5"/>
  <c r="I3767" i="5"/>
  <c r="O3771" i="5"/>
  <c r="I3771" i="5"/>
  <c r="O3775" i="5"/>
  <c r="I3775" i="5"/>
  <c r="O3779" i="5"/>
  <c r="I3779" i="5"/>
  <c r="O3783" i="5"/>
  <c r="I3783" i="5"/>
  <c r="O3787" i="5"/>
  <c r="I3787" i="5"/>
  <c r="O3791" i="5"/>
  <c r="I3791" i="5"/>
  <c r="O3795" i="5"/>
  <c r="I3795" i="5"/>
  <c r="O3799" i="5"/>
  <c r="I3799" i="5"/>
  <c r="O3803" i="5"/>
  <c r="I3803" i="5"/>
  <c r="O3807" i="5"/>
  <c r="I3807" i="5"/>
  <c r="O3811" i="5"/>
  <c r="I3811" i="5"/>
  <c r="O3815" i="5"/>
  <c r="I3815" i="5"/>
  <c r="O3819" i="5"/>
  <c r="I3819" i="5"/>
  <c r="O3823" i="5"/>
  <c r="I3823" i="5"/>
  <c r="O3827" i="5"/>
  <c r="I3827" i="5"/>
  <c r="O3831" i="5"/>
  <c r="I3831" i="5"/>
  <c r="O3835" i="5"/>
  <c r="I3835" i="5"/>
  <c r="O3839" i="5"/>
  <c r="I3839" i="5"/>
  <c r="O3843" i="5"/>
  <c r="I3843" i="5"/>
  <c r="O3847" i="5"/>
  <c r="I3847" i="5"/>
  <c r="O3851" i="5"/>
  <c r="I3851" i="5"/>
  <c r="O3855" i="5"/>
  <c r="I3855" i="5"/>
  <c r="O3859" i="5"/>
  <c r="I3859" i="5"/>
  <c r="O3863" i="5"/>
  <c r="I3863" i="5"/>
  <c r="O3867" i="5"/>
  <c r="I3867" i="5"/>
  <c r="O3871" i="5"/>
  <c r="I3871" i="5"/>
  <c r="O3875" i="5"/>
  <c r="I3875" i="5"/>
  <c r="O3879" i="5"/>
  <c r="I3879" i="5"/>
  <c r="O3883" i="5"/>
  <c r="I3883" i="5"/>
  <c r="O3887" i="5"/>
  <c r="I3887" i="5"/>
  <c r="O3891" i="5"/>
  <c r="I3891" i="5"/>
  <c r="O3895" i="5"/>
  <c r="I3895" i="5"/>
  <c r="O3899" i="5"/>
  <c r="I3899" i="5"/>
  <c r="O3902" i="5"/>
  <c r="I3902" i="5"/>
  <c r="O3905" i="5"/>
  <c r="I3905" i="5"/>
  <c r="O3909" i="5"/>
  <c r="I3909" i="5"/>
  <c r="O3913" i="5"/>
  <c r="I3913" i="5"/>
  <c r="O3923" i="5"/>
  <c r="I3923" i="5"/>
  <c r="O3927" i="5"/>
  <c r="I3927" i="5"/>
  <c r="O3931" i="5"/>
  <c r="I3931" i="5"/>
  <c r="O3934" i="5"/>
  <c r="I3934" i="5"/>
  <c r="O3937" i="5"/>
  <c r="I3937" i="5"/>
  <c r="O3941" i="5"/>
  <c r="I3941" i="5"/>
  <c r="O3945" i="5"/>
  <c r="I3945" i="5"/>
  <c r="O3955" i="5"/>
  <c r="I3955" i="5"/>
  <c r="O3959" i="5"/>
  <c r="I3959" i="5"/>
  <c r="O3963" i="5"/>
  <c r="I3963" i="5"/>
  <c r="O3966" i="5"/>
  <c r="I3966" i="5"/>
  <c r="O3969" i="5"/>
  <c r="I3969" i="5"/>
  <c r="O3973" i="5"/>
  <c r="I3973" i="5"/>
  <c r="O3977" i="5"/>
  <c r="I3977" i="5"/>
  <c r="O3987" i="5"/>
  <c r="I3987" i="5"/>
  <c r="O3991" i="5"/>
  <c r="I3991" i="5"/>
  <c r="O3995" i="5"/>
  <c r="I3995" i="5"/>
  <c r="O3998" i="5"/>
  <c r="I3998" i="5"/>
  <c r="O4001" i="5"/>
  <c r="I4001" i="5"/>
  <c r="O4011" i="5"/>
  <c r="I4011" i="5"/>
  <c r="O4014" i="5"/>
  <c r="I4014" i="5"/>
  <c r="O4017" i="5"/>
  <c r="I4017" i="5"/>
  <c r="O4027" i="5"/>
  <c r="I4027" i="5"/>
  <c r="O4030" i="5"/>
  <c r="I4030" i="5"/>
  <c r="O4033" i="5"/>
  <c r="I4033" i="5"/>
  <c r="O4043" i="5"/>
  <c r="I4043" i="5"/>
  <c r="O4046" i="5"/>
  <c r="I4046" i="5"/>
  <c r="O4049" i="5"/>
  <c r="I4049" i="5"/>
  <c r="O4059" i="5"/>
  <c r="I4059" i="5"/>
  <c r="O4062" i="5"/>
  <c r="I4062" i="5"/>
  <c r="O4065" i="5"/>
  <c r="I4065" i="5"/>
  <c r="O4075" i="5"/>
  <c r="I4075" i="5"/>
  <c r="O4078" i="5"/>
  <c r="I4078" i="5"/>
  <c r="O4081" i="5"/>
  <c r="I4081" i="5"/>
  <c r="O4091" i="5"/>
  <c r="I4091" i="5"/>
  <c r="O4094" i="5"/>
  <c r="I4094" i="5"/>
  <c r="O4097" i="5"/>
  <c r="I4097" i="5"/>
  <c r="O4107" i="5"/>
  <c r="I4107" i="5"/>
  <c r="O4110" i="5"/>
  <c r="I4110" i="5"/>
  <c r="O4113" i="5"/>
  <c r="I4113" i="5"/>
  <c r="O4123" i="5"/>
  <c r="I4123" i="5"/>
  <c r="O4126" i="5"/>
  <c r="I4126" i="5"/>
  <c r="O4129" i="5"/>
  <c r="I4129" i="5"/>
  <c r="O4139" i="5"/>
  <c r="I4139" i="5"/>
  <c r="O4142" i="5"/>
  <c r="I4142" i="5"/>
  <c r="O4145" i="5"/>
  <c r="I4145" i="5"/>
  <c r="O4155" i="5"/>
  <c r="I4155" i="5"/>
  <c r="O4158" i="5"/>
  <c r="I4158" i="5"/>
  <c r="O4161" i="5"/>
  <c r="I4161" i="5"/>
  <c r="O4171" i="5"/>
  <c r="I4171" i="5"/>
  <c r="O4174" i="5"/>
  <c r="I4174" i="5"/>
  <c r="O4177" i="5"/>
  <c r="I4177" i="5"/>
  <c r="O4187" i="5"/>
  <c r="I4187" i="5"/>
  <c r="O4190" i="5"/>
  <c r="I4190" i="5"/>
  <c r="O4193" i="5"/>
  <c r="I4193" i="5"/>
  <c r="O4203" i="5"/>
  <c r="I4203" i="5"/>
  <c r="O4206" i="5"/>
  <c r="I4206" i="5"/>
  <c r="O4209" i="5"/>
  <c r="I4209" i="5"/>
  <c r="O4219" i="5"/>
  <c r="I4219" i="5"/>
  <c r="O4222" i="5"/>
  <c r="I4222" i="5"/>
  <c r="O4225" i="5"/>
  <c r="I4225" i="5"/>
  <c r="O4235" i="5"/>
  <c r="I4235" i="5"/>
  <c r="O4238" i="5"/>
  <c r="I4238" i="5"/>
  <c r="O4241" i="5"/>
  <c r="I4241" i="5"/>
  <c r="O4251" i="5"/>
  <c r="I4251" i="5"/>
  <c r="O4254" i="5"/>
  <c r="I4254" i="5"/>
  <c r="O4257" i="5"/>
  <c r="I4257" i="5"/>
  <c r="O4267" i="5"/>
  <c r="I4267" i="5"/>
  <c r="O4270" i="5"/>
  <c r="I4270" i="5"/>
  <c r="O4273" i="5"/>
  <c r="I4273" i="5"/>
  <c r="O4283" i="5"/>
  <c r="I4283" i="5"/>
  <c r="O4286" i="5"/>
  <c r="I4286" i="5"/>
  <c r="O4289" i="5"/>
  <c r="I4289" i="5"/>
  <c r="O4299" i="5"/>
  <c r="I4299" i="5"/>
  <c r="O4302" i="5"/>
  <c r="I4302" i="5"/>
  <c r="O4305" i="5"/>
  <c r="I4305" i="5"/>
  <c r="O4315" i="5"/>
  <c r="I4315" i="5"/>
  <c r="O4318" i="5"/>
  <c r="I4318" i="5"/>
  <c r="O4321" i="5"/>
  <c r="I4321" i="5"/>
  <c r="O4331" i="5"/>
  <c r="I4331" i="5"/>
  <c r="O4334" i="5"/>
  <c r="I4334" i="5"/>
  <c r="O4337" i="5"/>
  <c r="I4337" i="5"/>
  <c r="O4347" i="5"/>
  <c r="I4347" i="5"/>
  <c r="O4350" i="5"/>
  <c r="I4350" i="5"/>
  <c r="O4353" i="5"/>
  <c r="I4353" i="5"/>
  <c r="O4363" i="5"/>
  <c r="I4363" i="5"/>
  <c r="O4366" i="5"/>
  <c r="I4366" i="5"/>
  <c r="O4369" i="5"/>
  <c r="I4369" i="5"/>
  <c r="O4379" i="5"/>
  <c r="I4379" i="5"/>
  <c r="O4382" i="5"/>
  <c r="I4382" i="5"/>
  <c r="O4385" i="5"/>
  <c r="I4385" i="5"/>
  <c r="O4395" i="5"/>
  <c r="I4395" i="5"/>
  <c r="O4398" i="5"/>
  <c r="I4398" i="5"/>
  <c r="O4401" i="5"/>
  <c r="I4401" i="5"/>
  <c r="O4411" i="5"/>
  <c r="I4411" i="5"/>
  <c r="O4414" i="5"/>
  <c r="I4414" i="5"/>
  <c r="O4417" i="5"/>
  <c r="I4417" i="5"/>
  <c r="O4427" i="5"/>
  <c r="I4427" i="5"/>
  <c r="O4430" i="5"/>
  <c r="I4430" i="5"/>
  <c r="O4433" i="5"/>
  <c r="I4433" i="5"/>
  <c r="O4443" i="5"/>
  <c r="I4443" i="5"/>
  <c r="O4446" i="5"/>
  <c r="I4446" i="5"/>
  <c r="O4449" i="5"/>
  <c r="I4449" i="5"/>
  <c r="O4459" i="5"/>
  <c r="I4459" i="5"/>
  <c r="O4462" i="5"/>
  <c r="I4462" i="5"/>
  <c r="O4465" i="5"/>
  <c r="I4465" i="5"/>
  <c r="O4475" i="5"/>
  <c r="I4475" i="5"/>
  <c r="O4478" i="5"/>
  <c r="I4478" i="5"/>
  <c r="O4481" i="5"/>
  <c r="I4481" i="5"/>
  <c r="O4491" i="5"/>
  <c r="I4491" i="5"/>
  <c r="O4494" i="5"/>
  <c r="I4494" i="5"/>
  <c r="O4497" i="5"/>
  <c r="I4497" i="5"/>
  <c r="O4507" i="5"/>
  <c r="I4507" i="5"/>
  <c r="O4510" i="5"/>
  <c r="I4510" i="5"/>
  <c r="O4513" i="5"/>
  <c r="I4513" i="5"/>
  <c r="O4523" i="5"/>
  <c r="I4523" i="5"/>
  <c r="O4526" i="5"/>
  <c r="I4526" i="5"/>
  <c r="O4529" i="5"/>
  <c r="I4529" i="5"/>
  <c r="O4539" i="5"/>
  <c r="I4539" i="5"/>
  <c r="O4542" i="5"/>
  <c r="I4542" i="5"/>
  <c r="O4545" i="5"/>
  <c r="I4545" i="5"/>
  <c r="O4555" i="5"/>
  <c r="I4555" i="5"/>
  <c r="O4558" i="5"/>
  <c r="I4558" i="5"/>
  <c r="O4562" i="5"/>
  <c r="I4562" i="5"/>
  <c r="O4566" i="5"/>
  <c r="I4566" i="5"/>
  <c r="O4570" i="5"/>
  <c r="I4570" i="5"/>
  <c r="O4574" i="5"/>
  <c r="I4574" i="5"/>
  <c r="O4578" i="5"/>
  <c r="I4578" i="5"/>
  <c r="O4582" i="5"/>
  <c r="I4582" i="5"/>
  <c r="O4586" i="5"/>
  <c r="I4586" i="5"/>
  <c r="O4590" i="5"/>
  <c r="I4590" i="5"/>
  <c r="O4594" i="5"/>
  <c r="I4594" i="5"/>
  <c r="O4598" i="5"/>
  <c r="I4598" i="5"/>
  <c r="O4602" i="5"/>
  <c r="I4602" i="5"/>
  <c r="O4606" i="5"/>
  <c r="I4606" i="5"/>
  <c r="O4610" i="5"/>
  <c r="I4610" i="5"/>
  <c r="O4614" i="5"/>
  <c r="I4614" i="5"/>
  <c r="O4618" i="5"/>
  <c r="I4618" i="5"/>
  <c r="O4622" i="5"/>
  <c r="I4622" i="5"/>
  <c r="O4626" i="5"/>
  <c r="I4626" i="5"/>
  <c r="O4630" i="5"/>
  <c r="I4630" i="5"/>
  <c r="O4634" i="5"/>
  <c r="I4634" i="5"/>
  <c r="O4638" i="5"/>
  <c r="I4638" i="5"/>
  <c r="O4642" i="5"/>
  <c r="I4642" i="5"/>
  <c r="O4646" i="5"/>
  <c r="I4646" i="5"/>
  <c r="O4650" i="5"/>
  <c r="I4650" i="5"/>
  <c r="O4654" i="5"/>
  <c r="I4654" i="5"/>
  <c r="O4658" i="5"/>
  <c r="I4658" i="5"/>
  <c r="O4662" i="5"/>
  <c r="I4662" i="5"/>
  <c r="O4667" i="5"/>
  <c r="I4667" i="5"/>
  <c r="O4671" i="5"/>
  <c r="I4671" i="5"/>
  <c r="O4675" i="5"/>
  <c r="I4675" i="5"/>
  <c r="O4679" i="5"/>
  <c r="I4679" i="5"/>
  <c r="O4683" i="5"/>
  <c r="I4683" i="5"/>
  <c r="O4687" i="5"/>
  <c r="I4687" i="5"/>
  <c r="O4691" i="5"/>
  <c r="I4691" i="5"/>
  <c r="O4695" i="5"/>
  <c r="I4695" i="5"/>
  <c r="O4699" i="5"/>
  <c r="I4699" i="5"/>
  <c r="O4703" i="5"/>
  <c r="I4703" i="5"/>
  <c r="O4707" i="5"/>
  <c r="I4707" i="5"/>
  <c r="O4711" i="5"/>
  <c r="I4711" i="5"/>
  <c r="O4715" i="5"/>
  <c r="I4715" i="5"/>
  <c r="O4719" i="5"/>
  <c r="I4719" i="5"/>
  <c r="O4723" i="5"/>
  <c r="I4723" i="5"/>
  <c r="O4727" i="5"/>
  <c r="I4727" i="5"/>
  <c r="O4731" i="5"/>
  <c r="I4731" i="5"/>
  <c r="O4735" i="5"/>
  <c r="I4735" i="5"/>
  <c r="O4739" i="5"/>
  <c r="I4739" i="5"/>
  <c r="O4743" i="5"/>
  <c r="I4743" i="5"/>
  <c r="O4747" i="5"/>
  <c r="I4747" i="5"/>
  <c r="O4751" i="5"/>
  <c r="I4751" i="5"/>
  <c r="O4755" i="5"/>
  <c r="I4755" i="5"/>
  <c r="O4759" i="5"/>
  <c r="I4759" i="5"/>
  <c r="O4763" i="5"/>
  <c r="I4763" i="5"/>
  <c r="O4767" i="5"/>
  <c r="I4767" i="5"/>
  <c r="O4771" i="5"/>
  <c r="I4771" i="5"/>
  <c r="O4775" i="5"/>
  <c r="I4775" i="5"/>
  <c r="O4779" i="5"/>
  <c r="I4779" i="5"/>
  <c r="O4783" i="5"/>
  <c r="I4783" i="5"/>
  <c r="O4787" i="5"/>
  <c r="I4787" i="5"/>
  <c r="O4791" i="5"/>
  <c r="I4791" i="5"/>
  <c r="O4795" i="5"/>
  <c r="I4795" i="5"/>
  <c r="O4799" i="5"/>
  <c r="I4799" i="5"/>
  <c r="O4803" i="5"/>
  <c r="I4803" i="5"/>
  <c r="O4807" i="5"/>
  <c r="I4807" i="5"/>
  <c r="O4811" i="5"/>
  <c r="I4811" i="5"/>
  <c r="O4815" i="5"/>
  <c r="I4815" i="5"/>
  <c r="O4819" i="5"/>
  <c r="I4819" i="5"/>
  <c r="O4823" i="5"/>
  <c r="I4823" i="5"/>
  <c r="O4827" i="5"/>
  <c r="I4827" i="5"/>
  <c r="O4831" i="5"/>
  <c r="I4831" i="5"/>
  <c r="O4835" i="5"/>
  <c r="I4835" i="5"/>
  <c r="O4839" i="5"/>
  <c r="I4839" i="5"/>
  <c r="O4843" i="5"/>
  <c r="I4843" i="5"/>
  <c r="O4847" i="5"/>
  <c r="I4847" i="5"/>
  <c r="O4851" i="5"/>
  <c r="I4851" i="5"/>
  <c r="O4855" i="5"/>
  <c r="I4855" i="5"/>
  <c r="O4859" i="5"/>
  <c r="I4859" i="5"/>
  <c r="O4863" i="5"/>
  <c r="I4863" i="5"/>
  <c r="O4867" i="5"/>
  <c r="I4867" i="5"/>
  <c r="O4871" i="5"/>
  <c r="I4871" i="5"/>
  <c r="O4875" i="5"/>
  <c r="I4875" i="5"/>
  <c r="O4879" i="5"/>
  <c r="I4879" i="5"/>
  <c r="O4883" i="5"/>
  <c r="I4883" i="5"/>
  <c r="O4887" i="5"/>
  <c r="I4887" i="5"/>
  <c r="O4891" i="5"/>
  <c r="I4891" i="5"/>
  <c r="O4895" i="5"/>
  <c r="I4895" i="5"/>
  <c r="O4899" i="5"/>
  <c r="I4899" i="5"/>
  <c r="O4903" i="5"/>
  <c r="I4903" i="5"/>
  <c r="O4907" i="5"/>
  <c r="I4907" i="5"/>
  <c r="O4911" i="5"/>
  <c r="I4911" i="5"/>
  <c r="O4915" i="5"/>
  <c r="I4915" i="5"/>
  <c r="O4919" i="5"/>
  <c r="I4919" i="5"/>
  <c r="O4923" i="5"/>
  <c r="I4923" i="5"/>
  <c r="O4927" i="5"/>
  <c r="I4927" i="5"/>
  <c r="O4931" i="5"/>
  <c r="I4931" i="5"/>
  <c r="O4935" i="5"/>
  <c r="I4935" i="5"/>
  <c r="O4939" i="5"/>
  <c r="I4939" i="5"/>
  <c r="O4943" i="5"/>
  <c r="I4943" i="5"/>
  <c r="O4947" i="5"/>
  <c r="I4947" i="5"/>
  <c r="O4951" i="5"/>
  <c r="I4951" i="5"/>
  <c r="O4955" i="5"/>
  <c r="I4955" i="5"/>
  <c r="O4959" i="5"/>
  <c r="I4959" i="5"/>
  <c r="O4963" i="5"/>
  <c r="I4963" i="5"/>
  <c r="O4967" i="5"/>
  <c r="I4967" i="5"/>
  <c r="O4971" i="5"/>
  <c r="I4971" i="5"/>
  <c r="O4975" i="5"/>
  <c r="I4975" i="5"/>
  <c r="O4979" i="5"/>
  <c r="I4979" i="5"/>
  <c r="O4983" i="5"/>
  <c r="I4983" i="5"/>
  <c r="O4987" i="5"/>
  <c r="I4987" i="5"/>
  <c r="O4991" i="5"/>
  <c r="I4991" i="5"/>
  <c r="O4995" i="5"/>
  <c r="I4995" i="5"/>
  <c r="O4999" i="5"/>
  <c r="I4999" i="5"/>
  <c r="O5003" i="5"/>
  <c r="I5003" i="5"/>
  <c r="O5007" i="5"/>
  <c r="I5007" i="5"/>
  <c r="O5011" i="5"/>
  <c r="I5011" i="5"/>
  <c r="O5015" i="5"/>
  <c r="I5015" i="5"/>
  <c r="O5019" i="5"/>
  <c r="I5019" i="5"/>
  <c r="O5023" i="5"/>
  <c r="I5023" i="5"/>
  <c r="O5027" i="5"/>
  <c r="I5027" i="5"/>
  <c r="O5031" i="5"/>
  <c r="I5031" i="5"/>
  <c r="O5035" i="5"/>
  <c r="I5035" i="5"/>
  <c r="O5039" i="5"/>
  <c r="I5039" i="5"/>
  <c r="O6129" i="5"/>
  <c r="P6129" i="5" s="1"/>
  <c r="S6129" i="5" s="1"/>
  <c r="O6221" i="5"/>
  <c r="P6221" i="5" s="1"/>
  <c r="S6221" i="5" s="1"/>
  <c r="O6155" i="5"/>
  <c r="P6155" i="5" s="1"/>
  <c r="S6155" i="5" s="1"/>
  <c r="O6245" i="5"/>
  <c r="P6245" i="5" s="1"/>
  <c r="S6245" i="5" s="1"/>
  <c r="O6290" i="5"/>
  <c r="P6290" i="5" s="1"/>
  <c r="S6290" i="5" s="1"/>
  <c r="O6183" i="5"/>
  <c r="P6183" i="5" s="1"/>
  <c r="S6183" i="5" s="1"/>
  <c r="O6104" i="5"/>
  <c r="P6104" i="5" s="1"/>
  <c r="S6104" i="5" s="1"/>
  <c r="O6227" i="5"/>
  <c r="P6227" i="5" s="1"/>
  <c r="S6227" i="5" s="1"/>
  <c r="O6289" i="5"/>
  <c r="P6289" i="5" s="1"/>
  <c r="S6289" i="5" s="1"/>
  <c r="O6180" i="5"/>
  <c r="P6180" i="5" s="1"/>
  <c r="S6180" i="5" s="1"/>
  <c r="O6320" i="5"/>
  <c r="P6320" i="5" s="1"/>
  <c r="S6320" i="5" s="1"/>
  <c r="O6256" i="5"/>
  <c r="P6256" i="5" s="1"/>
  <c r="S6256" i="5" s="1"/>
  <c r="O6222" i="5"/>
  <c r="P6222" i="5" s="1"/>
  <c r="S6222" i="5" s="1"/>
  <c r="O6185" i="5"/>
  <c r="P6185" i="5" s="1"/>
  <c r="S6185" i="5" s="1"/>
  <c r="O6337" i="5"/>
  <c r="P6337" i="5" s="1"/>
  <c r="S6337" i="5" s="1"/>
  <c r="O6324" i="5"/>
  <c r="P6324" i="5" s="1"/>
  <c r="S6324" i="5" s="1"/>
  <c r="O6335" i="5"/>
  <c r="P6335" i="5" s="1"/>
  <c r="S6335" i="5" s="1"/>
  <c r="O6275" i="5"/>
  <c r="P6275" i="5" s="1"/>
  <c r="S6275" i="5" s="1"/>
  <c r="O6156" i="5"/>
  <c r="P6156" i="5" s="1"/>
  <c r="S6156" i="5" s="1"/>
  <c r="O6264" i="5"/>
  <c r="P6264" i="5" s="1"/>
  <c r="S6264" i="5" s="1"/>
  <c r="O6351" i="5"/>
  <c r="P6351" i="5" s="1"/>
  <c r="S6351" i="5" s="1"/>
  <c r="O6170" i="5"/>
  <c r="P6170" i="5" s="1"/>
  <c r="S6170" i="5" s="1"/>
  <c r="O6269" i="5"/>
  <c r="P6269" i="5" s="1"/>
  <c r="S6269" i="5" s="1"/>
  <c r="O6151" i="5"/>
  <c r="P6151" i="5" s="1"/>
  <c r="S6151" i="5" s="1"/>
  <c r="O6150" i="5"/>
  <c r="P6150" i="5" s="1"/>
  <c r="S6150" i="5" s="1"/>
  <c r="O6202" i="5"/>
  <c r="P6202" i="5" s="1"/>
  <c r="S6202" i="5" s="1"/>
  <c r="O6134" i="5"/>
  <c r="P6134" i="5" s="1"/>
  <c r="S6134" i="5" s="1"/>
  <c r="O6270" i="5"/>
  <c r="P6270" i="5" s="1"/>
  <c r="S6270" i="5" s="1"/>
  <c r="O6265" i="5"/>
  <c r="P6265" i="5" s="1"/>
  <c r="S6265" i="5" s="1"/>
  <c r="O6258" i="5"/>
  <c r="P6258" i="5" s="1"/>
  <c r="S6258" i="5" s="1"/>
  <c r="O6200" i="5"/>
  <c r="P6200" i="5" s="1"/>
  <c r="S6200" i="5" s="1"/>
  <c r="O6157" i="5"/>
  <c r="P6157" i="5" s="1"/>
  <c r="S6157" i="5" s="1"/>
  <c r="O6261" i="5"/>
  <c r="P6261" i="5" s="1"/>
  <c r="S6261" i="5" s="1"/>
  <c r="O6281" i="5"/>
  <c r="P6281" i="5" s="1"/>
  <c r="S6281" i="5" s="1"/>
  <c r="O6271" i="5"/>
  <c r="P6271" i="5" s="1"/>
  <c r="S6271" i="5" s="1"/>
  <c r="O6305" i="5"/>
  <c r="P6305" i="5" s="1"/>
  <c r="S6305" i="5" s="1"/>
  <c r="O6195" i="5"/>
  <c r="P6195" i="5" s="1"/>
  <c r="S6195" i="5" s="1"/>
  <c r="O6284" i="5"/>
  <c r="P6284" i="5" s="1"/>
  <c r="S6284" i="5" s="1"/>
  <c r="O6328" i="5"/>
  <c r="P6328" i="5" s="1"/>
  <c r="S6328" i="5" s="1"/>
  <c r="O6278" i="5"/>
  <c r="P6278" i="5" s="1"/>
  <c r="S6278" i="5" s="1"/>
  <c r="O6173" i="5"/>
  <c r="P6173" i="5" s="1"/>
  <c r="S6173" i="5" s="1"/>
  <c r="O6306" i="5"/>
  <c r="P6306" i="5" s="1"/>
  <c r="S6306" i="5" s="1"/>
  <c r="O6142" i="5"/>
  <c r="P6142" i="5" s="1"/>
  <c r="S6142" i="5" s="1"/>
  <c r="O6192" i="5"/>
  <c r="P6192" i="5" s="1"/>
  <c r="S6192" i="5" s="1"/>
  <c r="O6234" i="5"/>
  <c r="P6234" i="5" s="1"/>
  <c r="S6234" i="5" s="1"/>
  <c r="O6225" i="5"/>
  <c r="P6225" i="5" s="1"/>
  <c r="S6225" i="5" s="1"/>
  <c r="O6115" i="5"/>
  <c r="P6115" i="5" s="1"/>
  <c r="S6115" i="5" s="1"/>
  <c r="O6292" i="5"/>
  <c r="P6292" i="5" s="1"/>
  <c r="S6292" i="5" s="1"/>
  <c r="O6132" i="5"/>
  <c r="P6132" i="5" s="1"/>
  <c r="S6132" i="5" s="1"/>
  <c r="O6226" i="5"/>
  <c r="P6226" i="5" s="1"/>
  <c r="S6226" i="5" s="1"/>
  <c r="O6154" i="5"/>
  <c r="P6154" i="5" s="1"/>
  <c r="S6154" i="5" s="1"/>
  <c r="O6152" i="5"/>
  <c r="P6152" i="5" s="1"/>
  <c r="S6152" i="5" s="1"/>
  <c r="O6139" i="5"/>
  <c r="P6139" i="5" s="1"/>
  <c r="S6139" i="5" s="1"/>
  <c r="O6308" i="5"/>
  <c r="P6308" i="5" s="1"/>
  <c r="S6308" i="5" s="1"/>
  <c r="O6288" i="5"/>
  <c r="P6288" i="5" s="1"/>
  <c r="S6288" i="5" s="1"/>
  <c r="O6354" i="5"/>
  <c r="P6354" i="5" s="1"/>
  <c r="S6354" i="5" s="1"/>
  <c r="O6309" i="5"/>
  <c r="P6309" i="5" s="1"/>
  <c r="S6309" i="5" s="1"/>
  <c r="O6135" i="5"/>
  <c r="P6135" i="5" s="1"/>
  <c r="S6135" i="5" s="1"/>
  <c r="O6326" i="5"/>
  <c r="P6326" i="5" s="1"/>
  <c r="S6326" i="5" s="1"/>
  <c r="O6124" i="5"/>
  <c r="P6124" i="5" s="1"/>
  <c r="S6124" i="5" s="1"/>
  <c r="O6293" i="5"/>
  <c r="P6293" i="5" s="1"/>
  <c r="S6293" i="5" s="1"/>
  <c r="O6334" i="5"/>
  <c r="P6334" i="5" s="1"/>
  <c r="S6334" i="5" s="1"/>
  <c r="O6229" i="5"/>
  <c r="P6229" i="5" s="1"/>
  <c r="S6229" i="5" s="1"/>
  <c r="O6463" i="5"/>
  <c r="P6463" i="5" s="1"/>
  <c r="S6463" i="5" s="1"/>
  <c r="O6459" i="5"/>
  <c r="P6459" i="5" s="1"/>
  <c r="S6459" i="5" s="1"/>
  <c r="O6395" i="5"/>
  <c r="P6395" i="5" s="1"/>
  <c r="S6395" i="5" s="1"/>
  <c r="O6436" i="5"/>
  <c r="P6436" i="5" s="1"/>
  <c r="S6436" i="5" s="1"/>
  <c r="O6373" i="5"/>
  <c r="P6373" i="5" s="1"/>
  <c r="S6373" i="5" s="1"/>
  <c r="O6414" i="5"/>
  <c r="P6414" i="5" s="1"/>
  <c r="S6414" i="5" s="1"/>
  <c r="O6358" i="5"/>
  <c r="P6358" i="5" s="1"/>
  <c r="S6358" i="5" s="1"/>
  <c r="O6359" i="5"/>
  <c r="P6359" i="5" s="1"/>
  <c r="S6359" i="5" s="1"/>
  <c r="O6469" i="5"/>
  <c r="P6469" i="5" s="1"/>
  <c r="S6469" i="5" s="1"/>
  <c r="O6377" i="5"/>
  <c r="P6377" i="5" s="1"/>
  <c r="S6377" i="5" s="1"/>
  <c r="O6460" i="5"/>
  <c r="P6460" i="5" s="1"/>
  <c r="S6460" i="5" s="1"/>
  <c r="O6376" i="5"/>
  <c r="P6376" i="5" s="1"/>
  <c r="S6376" i="5" s="1"/>
  <c r="O6430" i="5"/>
  <c r="P6430" i="5" s="1"/>
  <c r="S6430" i="5" s="1"/>
  <c r="O6449" i="5"/>
  <c r="P6449" i="5" s="1"/>
  <c r="S6449" i="5" s="1"/>
  <c r="O6462" i="5"/>
  <c r="P6462" i="5" s="1"/>
  <c r="S6462" i="5" s="1"/>
  <c r="O6416" i="5"/>
  <c r="P6416" i="5" s="1"/>
  <c r="S6416" i="5" s="1"/>
  <c r="O6418" i="5"/>
  <c r="P6418" i="5" s="1"/>
  <c r="S6418" i="5" s="1"/>
  <c r="O6399" i="5"/>
  <c r="P6399" i="5" s="1"/>
  <c r="S6399" i="5" s="1"/>
  <c r="O6415" i="5"/>
  <c r="P6415" i="5" s="1"/>
  <c r="S6415" i="5" s="1"/>
  <c r="O6385" i="5"/>
  <c r="P6385" i="5" s="1"/>
  <c r="S6385" i="5" s="1"/>
  <c r="O6468" i="5"/>
  <c r="P6468" i="5" s="1"/>
  <c r="S6468" i="5" s="1"/>
  <c r="O6406" i="5"/>
  <c r="P6406" i="5" s="1"/>
  <c r="S6406" i="5" s="1"/>
  <c r="O6424" i="5"/>
  <c r="P6424" i="5" s="1"/>
  <c r="S6424" i="5" s="1"/>
  <c r="O6422" i="5"/>
  <c r="P6422" i="5" s="1"/>
  <c r="S6422" i="5" s="1"/>
  <c r="O6374" i="5"/>
  <c r="P6374" i="5" s="1"/>
  <c r="S6374" i="5" s="1"/>
  <c r="O6442" i="5"/>
  <c r="P6442" i="5" s="1"/>
  <c r="S6442" i="5" s="1"/>
  <c r="O6397" i="5"/>
  <c r="P6397" i="5" s="1"/>
  <c r="S6397" i="5" s="1"/>
  <c r="O6371" i="5"/>
  <c r="P6371" i="5" s="1"/>
  <c r="S6371" i="5" s="1"/>
  <c r="O6452" i="5"/>
  <c r="P6452" i="5" s="1"/>
  <c r="S6452" i="5" s="1"/>
  <c r="O5255" i="5"/>
  <c r="P5255" i="5" s="1"/>
  <c r="S5255" i="5" s="1"/>
  <c r="O5250" i="5"/>
  <c r="P5250" i="5" s="1"/>
  <c r="S5250" i="5" s="1"/>
  <c r="O5254" i="5"/>
  <c r="P5254" i="5" s="1"/>
  <c r="S5254" i="5" s="1"/>
  <c r="O5241" i="5"/>
  <c r="P5241" i="5" s="1"/>
  <c r="S5241" i="5" s="1"/>
  <c r="O5244" i="5"/>
  <c r="P5244" i="5" s="1"/>
  <c r="S5244" i="5" s="1"/>
  <c r="O5237" i="5"/>
  <c r="P5237" i="5" s="1"/>
  <c r="S5237" i="5" s="1"/>
  <c r="O5239" i="5"/>
  <c r="P5239" i="5" s="1"/>
  <c r="S5239" i="5" s="1"/>
  <c r="O5232" i="5"/>
  <c r="P5232" i="5" s="1"/>
  <c r="S5232" i="5" s="1"/>
  <c r="O5146" i="5"/>
  <c r="P5146" i="5" s="1"/>
  <c r="S5146" i="5" s="1"/>
  <c r="O5226" i="5"/>
  <c r="P5226" i="5" s="1"/>
  <c r="S5226" i="5" s="1"/>
  <c r="O5145" i="5"/>
  <c r="P5145" i="5" s="1"/>
  <c r="S5145" i="5" s="1"/>
  <c r="O5220" i="5"/>
  <c r="P5220" i="5" s="1"/>
  <c r="S5220" i="5" s="1"/>
  <c r="O5218" i="5"/>
  <c r="P5218" i="5" s="1"/>
  <c r="S5218" i="5" s="1"/>
  <c r="O5055" i="5"/>
  <c r="P5055" i="5" s="1"/>
  <c r="S5055" i="5" s="1"/>
  <c r="O5138" i="5"/>
  <c r="P5138" i="5" s="1"/>
  <c r="S5138" i="5" s="1"/>
  <c r="O5136" i="5"/>
  <c r="P5136" i="5" s="1"/>
  <c r="S5136" i="5" s="1"/>
  <c r="O5141" i="5"/>
  <c r="P5141" i="5" s="1"/>
  <c r="S5141" i="5" s="1"/>
  <c r="O5214" i="5"/>
  <c r="P5214" i="5" s="1"/>
  <c r="S5214" i="5" s="1"/>
  <c r="O5209" i="5"/>
  <c r="P5209" i="5" s="1"/>
  <c r="S5209" i="5" s="1"/>
  <c r="O5205" i="5"/>
  <c r="P5205" i="5" s="1"/>
  <c r="S5205" i="5" s="1"/>
  <c r="O5130" i="5"/>
  <c r="P5130" i="5" s="1"/>
  <c r="S5130" i="5" s="1"/>
  <c r="O5203" i="5"/>
  <c r="P5203" i="5" s="1"/>
  <c r="S5203" i="5" s="1"/>
  <c r="O5199" i="5"/>
  <c r="P5199" i="5" s="1"/>
  <c r="S5199" i="5" s="1"/>
  <c r="O5117" i="5"/>
  <c r="P5117" i="5" s="1"/>
  <c r="S5117" i="5" s="1"/>
  <c r="O5120" i="5"/>
  <c r="P5120" i="5" s="1"/>
  <c r="S5120" i="5" s="1"/>
  <c r="O5064" i="5"/>
  <c r="P5064" i="5" s="1"/>
  <c r="S5064" i="5" s="1"/>
  <c r="O5108" i="5"/>
  <c r="P5108" i="5" s="1"/>
  <c r="S5108" i="5" s="1"/>
  <c r="O5113" i="5"/>
  <c r="P5113" i="5" s="1"/>
  <c r="S5113" i="5" s="1"/>
  <c r="O5114" i="5"/>
  <c r="P5114" i="5" s="1"/>
  <c r="S5114" i="5" s="1"/>
  <c r="O6097" i="5"/>
  <c r="P6097" i="5" s="1"/>
  <c r="S6097" i="5" s="1"/>
  <c r="O5892" i="5"/>
  <c r="P5892" i="5" s="1"/>
  <c r="S5892" i="5" s="1"/>
  <c r="O6081" i="5"/>
  <c r="P6081" i="5" s="1"/>
  <c r="S6081" i="5" s="1"/>
  <c r="O6064" i="5"/>
  <c r="P6064" i="5" s="1"/>
  <c r="S6064" i="5" s="1"/>
  <c r="O5958" i="5"/>
  <c r="P5958" i="5" s="1"/>
  <c r="S5958" i="5" s="1"/>
  <c r="O5913" i="5"/>
  <c r="P5913" i="5" s="1"/>
  <c r="S5913" i="5" s="1"/>
  <c r="O5979" i="5"/>
  <c r="P5979" i="5" s="1"/>
  <c r="S5979" i="5" s="1"/>
  <c r="O6024" i="5"/>
  <c r="P6024" i="5" s="1"/>
  <c r="S6024" i="5" s="1"/>
  <c r="O5980" i="5"/>
  <c r="P5980" i="5" s="1"/>
  <c r="S5980" i="5" s="1"/>
  <c r="O5962" i="5"/>
  <c r="P5962" i="5" s="1"/>
  <c r="S5962" i="5" s="1"/>
  <c r="O5933" i="5"/>
  <c r="P5933" i="5" s="1"/>
  <c r="S5933" i="5" s="1"/>
  <c r="O6074" i="5"/>
  <c r="P6074" i="5" s="1"/>
  <c r="S6074" i="5" s="1"/>
  <c r="O5935" i="5"/>
  <c r="P5935" i="5" s="1"/>
  <c r="S5935" i="5" s="1"/>
  <c r="O5845" i="5"/>
  <c r="P5845" i="5" s="1"/>
  <c r="S5845" i="5" s="1"/>
  <c r="O5992" i="5"/>
  <c r="P5992" i="5" s="1"/>
  <c r="S5992" i="5" s="1"/>
  <c r="O5963" i="5"/>
  <c r="P5963" i="5" s="1"/>
  <c r="S5963" i="5" s="1"/>
  <c r="O5901" i="5"/>
  <c r="P5901" i="5" s="1"/>
  <c r="S5901" i="5" s="1"/>
  <c r="O5961" i="5"/>
  <c r="P5961" i="5" s="1"/>
  <c r="S5961" i="5" s="1"/>
  <c r="O5970" i="5"/>
  <c r="P5970" i="5" s="1"/>
  <c r="S5970" i="5" s="1"/>
  <c r="O5937" i="5"/>
  <c r="P5937" i="5" s="1"/>
  <c r="S5937" i="5" s="1"/>
  <c r="O6013" i="5"/>
  <c r="P6013" i="5" s="1"/>
  <c r="S6013" i="5" s="1"/>
  <c r="O5971" i="5"/>
  <c r="P5971" i="5" s="1"/>
  <c r="S5971" i="5" s="1"/>
  <c r="O5936" i="5"/>
  <c r="P5936" i="5" s="1"/>
  <c r="S5936" i="5" s="1"/>
  <c r="O6067" i="5"/>
  <c r="P6067" i="5" s="1"/>
  <c r="S6067" i="5" s="1"/>
  <c r="O5902" i="5"/>
  <c r="P5902" i="5" s="1"/>
  <c r="S5902" i="5" s="1"/>
  <c r="O6025" i="5"/>
  <c r="P6025" i="5" s="1"/>
  <c r="S6025" i="5" s="1"/>
  <c r="O6005" i="5"/>
  <c r="P6005" i="5" s="1"/>
  <c r="S6005" i="5" s="1"/>
  <c r="O5996" i="5"/>
  <c r="P5996" i="5" s="1"/>
  <c r="S5996" i="5" s="1"/>
  <c r="O6061" i="5"/>
  <c r="P6061" i="5" s="1"/>
  <c r="S6061" i="5" s="1"/>
  <c r="O5949" i="5"/>
  <c r="P5949" i="5" s="1"/>
  <c r="S5949" i="5" s="1"/>
  <c r="O6055" i="5"/>
  <c r="P6055" i="5" s="1"/>
  <c r="S6055" i="5" s="1"/>
  <c r="O5944" i="5"/>
  <c r="P5944" i="5" s="1"/>
  <c r="S5944" i="5" s="1"/>
  <c r="O6006" i="5"/>
  <c r="P6006" i="5" s="1"/>
  <c r="S6006" i="5" s="1"/>
  <c r="O5895" i="5"/>
  <c r="P5895" i="5" s="1"/>
  <c r="S5895" i="5" s="1"/>
  <c r="O6018" i="5"/>
  <c r="P6018" i="5" s="1"/>
  <c r="S6018" i="5" s="1"/>
  <c r="O5993" i="5"/>
  <c r="P5993" i="5" s="1"/>
  <c r="S5993" i="5" s="1"/>
  <c r="O5883" i="5"/>
  <c r="P5883" i="5" s="1"/>
  <c r="S5883" i="5" s="1"/>
  <c r="O5934" i="5"/>
  <c r="P5934" i="5" s="1"/>
  <c r="S5934" i="5" s="1"/>
  <c r="O5922" i="5"/>
  <c r="P5922" i="5" s="1"/>
  <c r="S5922" i="5" s="1"/>
  <c r="O6028" i="5"/>
  <c r="P6028" i="5" s="1"/>
  <c r="S6028" i="5" s="1"/>
  <c r="O5916" i="5"/>
  <c r="P5916" i="5" s="1"/>
  <c r="S5916" i="5" s="1"/>
  <c r="O5850" i="5"/>
  <c r="P5850" i="5" s="1"/>
  <c r="S5850" i="5" s="1"/>
  <c r="O6090" i="5"/>
  <c r="P6090" i="5" s="1"/>
  <c r="S6090" i="5" s="1"/>
  <c r="O6089" i="5"/>
  <c r="P6089" i="5" s="1"/>
  <c r="S6089" i="5" s="1"/>
  <c r="O6094" i="5"/>
  <c r="P6094" i="5" s="1"/>
  <c r="S6094" i="5" s="1"/>
  <c r="O5972" i="5"/>
  <c r="P5972" i="5" s="1"/>
  <c r="S5972" i="5" s="1"/>
  <c r="O6086" i="5"/>
  <c r="P6086" i="5" s="1"/>
  <c r="S6086" i="5" s="1"/>
  <c r="O6021" i="5"/>
  <c r="P6021" i="5" s="1"/>
  <c r="S6021" i="5" s="1"/>
  <c r="O5910" i="5"/>
  <c r="P5910" i="5" s="1"/>
  <c r="S5910" i="5" s="1"/>
  <c r="O5859" i="5"/>
  <c r="P5859" i="5" s="1"/>
  <c r="S5859" i="5" s="1"/>
  <c r="O5928" i="5"/>
  <c r="P5928" i="5" s="1"/>
  <c r="S5928" i="5" s="1"/>
  <c r="O6019" i="5"/>
  <c r="P6019" i="5" s="1"/>
  <c r="S6019" i="5" s="1"/>
  <c r="O5984" i="5"/>
  <c r="P5984" i="5" s="1"/>
  <c r="S5984" i="5" s="1"/>
  <c r="O6079" i="5"/>
  <c r="P6079" i="5" s="1"/>
  <c r="S6079" i="5" s="1"/>
  <c r="O5860" i="5"/>
  <c r="P5860" i="5" s="1"/>
  <c r="S5860" i="5" s="1"/>
  <c r="O5952" i="5"/>
  <c r="P5952" i="5" s="1"/>
  <c r="S5952" i="5" s="1"/>
  <c r="O5874" i="5"/>
  <c r="P5874" i="5" s="1"/>
  <c r="S5874" i="5" s="1"/>
  <c r="O5975" i="5"/>
  <c r="P5975" i="5" s="1"/>
  <c r="S5975" i="5" s="1"/>
  <c r="O5885" i="5"/>
  <c r="P5885" i="5" s="1"/>
  <c r="S5885" i="5" s="1"/>
  <c r="O5924" i="5"/>
  <c r="P5924" i="5" s="1"/>
  <c r="S5924" i="5" s="1"/>
  <c r="O6041" i="5"/>
  <c r="P6041" i="5" s="1"/>
  <c r="S6041" i="5" s="1"/>
  <c r="O5932" i="5"/>
  <c r="P5932" i="5" s="1"/>
  <c r="S5932" i="5" s="1"/>
  <c r="O5941" i="5"/>
  <c r="P5941" i="5" s="1"/>
  <c r="S5941" i="5" s="1"/>
  <c r="O6010" i="5"/>
  <c r="P6010" i="5" s="1"/>
  <c r="S6010" i="5" s="1"/>
  <c r="O5104" i="5"/>
  <c r="P5104" i="5" s="1"/>
  <c r="S5104" i="5" s="1"/>
  <c r="O5835" i="5"/>
  <c r="P5835" i="5" s="1"/>
  <c r="S5835" i="5" s="1"/>
  <c r="O5841" i="5"/>
  <c r="P5841" i="5" s="1"/>
  <c r="S5841" i="5" s="1"/>
  <c r="O5839" i="5"/>
  <c r="P5839" i="5" s="1"/>
  <c r="S5839" i="5" s="1"/>
  <c r="O5186" i="5"/>
  <c r="P5186" i="5" s="1"/>
  <c r="S5186" i="5" s="1"/>
  <c r="O5191" i="5"/>
  <c r="P5191" i="5" s="1"/>
  <c r="S5191" i="5" s="1"/>
  <c r="O5192" i="5"/>
  <c r="P5192" i="5" s="1"/>
  <c r="S5192" i="5" s="1"/>
  <c r="O5099" i="5"/>
  <c r="P5099" i="5" s="1"/>
  <c r="S5099" i="5" s="1"/>
  <c r="O5100" i="5"/>
  <c r="P5100" i="5" s="1"/>
  <c r="S5100" i="5" s="1"/>
  <c r="O5045" i="5"/>
  <c r="P5045" i="5" s="1"/>
  <c r="S5045" i="5" s="1"/>
  <c r="O5787" i="5"/>
  <c r="P5787" i="5" s="1"/>
  <c r="S5787" i="5" s="1"/>
  <c r="O5827" i="5"/>
  <c r="P5827" i="5" s="1"/>
  <c r="S5827" i="5" s="1"/>
  <c r="O5807" i="5"/>
  <c r="P5807" i="5" s="1"/>
  <c r="S5807" i="5" s="1"/>
  <c r="O5809" i="5"/>
  <c r="P5809" i="5" s="1"/>
  <c r="S5809" i="5" s="1"/>
  <c r="O5786" i="5"/>
  <c r="P5786" i="5" s="1"/>
  <c r="S5786" i="5" s="1"/>
  <c r="O5796" i="5"/>
  <c r="P5796" i="5" s="1"/>
  <c r="S5796" i="5" s="1"/>
  <c r="O5800" i="5"/>
  <c r="P5800" i="5" s="1"/>
  <c r="S5800" i="5" s="1"/>
  <c r="O5831" i="5"/>
  <c r="P5831" i="5" s="1"/>
  <c r="S5831" i="5" s="1"/>
  <c r="O5802" i="5"/>
  <c r="P5802" i="5" s="1"/>
  <c r="S5802" i="5" s="1"/>
  <c r="O5832" i="5"/>
  <c r="P5832" i="5" s="1"/>
  <c r="S5832" i="5" s="1"/>
  <c r="O5812" i="5"/>
  <c r="P5812" i="5" s="1"/>
  <c r="S5812" i="5" s="1"/>
  <c r="O5789" i="5"/>
  <c r="P5789" i="5" s="1"/>
  <c r="S5789" i="5" s="1"/>
  <c r="O5182" i="5"/>
  <c r="P5182" i="5" s="1"/>
  <c r="S5182" i="5" s="1"/>
  <c r="O5084" i="5"/>
  <c r="P5084" i="5" s="1"/>
  <c r="S5084" i="5" s="1"/>
  <c r="O5086" i="5"/>
  <c r="P5086" i="5" s="1"/>
  <c r="S5086" i="5" s="1"/>
  <c r="O5087" i="5"/>
  <c r="P5087" i="5" s="1"/>
  <c r="S5087" i="5" s="1"/>
  <c r="O5727" i="5"/>
  <c r="P5727" i="5" s="1"/>
  <c r="S5727" i="5" s="1"/>
  <c r="O5774" i="5"/>
  <c r="P5774" i="5" s="1"/>
  <c r="S5774" i="5" s="1"/>
  <c r="O5739" i="5"/>
  <c r="P5739" i="5" s="1"/>
  <c r="S5739" i="5" s="1"/>
  <c r="O5624" i="5"/>
  <c r="P5624" i="5" s="1"/>
  <c r="S5624" i="5" s="1"/>
  <c r="O5627" i="5"/>
  <c r="P5627" i="5" s="1"/>
  <c r="S5627" i="5" s="1"/>
  <c r="O5776" i="5"/>
  <c r="P5776" i="5" s="1"/>
  <c r="S5776" i="5" s="1"/>
  <c r="O5763" i="5"/>
  <c r="P5763" i="5" s="1"/>
  <c r="S5763" i="5" s="1"/>
  <c r="O5735" i="5"/>
  <c r="P5735" i="5" s="1"/>
  <c r="S5735" i="5" s="1"/>
  <c r="O5731" i="5"/>
  <c r="P5731" i="5" s="1"/>
  <c r="S5731" i="5" s="1"/>
  <c r="O5769" i="5"/>
  <c r="P5769" i="5" s="1"/>
  <c r="S5769" i="5" s="1"/>
  <c r="O5753" i="5"/>
  <c r="P5753" i="5" s="1"/>
  <c r="S5753" i="5" s="1"/>
  <c r="O5667" i="5"/>
  <c r="P5667" i="5" s="1"/>
  <c r="S5667" i="5" s="1"/>
  <c r="O5741" i="5"/>
  <c r="P5741" i="5" s="1"/>
  <c r="S5741" i="5" s="1"/>
  <c r="O5633" i="5"/>
  <c r="P5633" i="5" s="1"/>
  <c r="S5633" i="5" s="1"/>
  <c r="O5783" i="5"/>
  <c r="P5783" i="5" s="1"/>
  <c r="S5783" i="5" s="1"/>
  <c r="O5668" i="5"/>
  <c r="P5668" i="5" s="1"/>
  <c r="S5668" i="5" s="1"/>
  <c r="O5717" i="5"/>
  <c r="P5717" i="5" s="1"/>
  <c r="S5717" i="5" s="1"/>
  <c r="O5635" i="5"/>
  <c r="P5635" i="5" s="1"/>
  <c r="S5635" i="5" s="1"/>
  <c r="O5725" i="5"/>
  <c r="P5725" i="5" s="1"/>
  <c r="S5725" i="5" s="1"/>
  <c r="O5737" i="5"/>
  <c r="P5737" i="5" s="1"/>
  <c r="S5737" i="5" s="1"/>
  <c r="O5702" i="5"/>
  <c r="P5702" i="5" s="1"/>
  <c r="S5702" i="5" s="1"/>
  <c r="O5674" i="5"/>
  <c r="P5674" i="5" s="1"/>
  <c r="S5674" i="5" s="1"/>
  <c r="O5646" i="5"/>
  <c r="P5646" i="5" s="1"/>
  <c r="S5646" i="5" s="1"/>
  <c r="O5705" i="5"/>
  <c r="P5705" i="5" s="1"/>
  <c r="S5705" i="5" s="1"/>
  <c r="O5708" i="5"/>
  <c r="P5708" i="5" s="1"/>
  <c r="S5708" i="5" s="1"/>
  <c r="O5663" i="5"/>
  <c r="P5663" i="5" s="1"/>
  <c r="S5663" i="5" s="1"/>
  <c r="O5669" i="5"/>
  <c r="P5669" i="5" s="1"/>
  <c r="S5669" i="5" s="1"/>
  <c r="O5689" i="5"/>
  <c r="P5689" i="5" s="1"/>
  <c r="S5689" i="5" s="1"/>
  <c r="O5730" i="5"/>
  <c r="P5730" i="5" s="1"/>
  <c r="S5730" i="5" s="1"/>
  <c r="O5718" i="5"/>
  <c r="P5718" i="5" s="1"/>
  <c r="S5718" i="5" s="1"/>
  <c r="O5676" i="5"/>
  <c r="P5676" i="5" s="1"/>
  <c r="S5676" i="5" s="1"/>
  <c r="O5652" i="5"/>
  <c r="P5652" i="5" s="1"/>
  <c r="S5652" i="5" s="1"/>
  <c r="O5684" i="5"/>
  <c r="P5684" i="5" s="1"/>
  <c r="S5684" i="5" s="1"/>
  <c r="O5721" i="5"/>
  <c r="P5721" i="5" s="1"/>
  <c r="S5721" i="5" s="1"/>
  <c r="O5636" i="5"/>
  <c r="P5636" i="5" s="1"/>
  <c r="S5636" i="5" s="1"/>
  <c r="O5704" i="5"/>
  <c r="P5704" i="5" s="1"/>
  <c r="S5704" i="5" s="1"/>
  <c r="O5672" i="5"/>
  <c r="P5672" i="5" s="1"/>
  <c r="S5672" i="5" s="1"/>
  <c r="O5657" i="5"/>
  <c r="P5657" i="5" s="1"/>
  <c r="S5657" i="5" s="1"/>
  <c r="O5626" i="5"/>
  <c r="P5626" i="5" s="1"/>
  <c r="S5626" i="5" s="1"/>
  <c r="O5651" i="5"/>
  <c r="P5651" i="5" s="1"/>
  <c r="S5651" i="5" s="1"/>
  <c r="O5696" i="5"/>
  <c r="P5696" i="5" s="1"/>
  <c r="S5696" i="5" s="1"/>
  <c r="O5784" i="5"/>
  <c r="P5784" i="5" s="1"/>
  <c r="S5784" i="5" s="1"/>
  <c r="O5175" i="5"/>
  <c r="P5175" i="5" s="1"/>
  <c r="S5175" i="5" s="1"/>
  <c r="O5530" i="5"/>
  <c r="P5530" i="5" s="1"/>
  <c r="S5530" i="5" s="1"/>
  <c r="O5566" i="5"/>
  <c r="P5566" i="5" s="1"/>
  <c r="S5566" i="5" s="1"/>
  <c r="O5569" i="5"/>
  <c r="P5569" i="5" s="1"/>
  <c r="S5569" i="5" s="1"/>
  <c r="O5592" i="5"/>
  <c r="P5592" i="5" s="1"/>
  <c r="S5592" i="5" s="1"/>
  <c r="O5611" i="5"/>
  <c r="P5611" i="5" s="1"/>
  <c r="S5611" i="5" s="1"/>
  <c r="O5575" i="5"/>
  <c r="P5575" i="5" s="1"/>
  <c r="S5575" i="5" s="1"/>
  <c r="O5568" i="5"/>
  <c r="P5568" i="5" s="1"/>
  <c r="S5568" i="5" s="1"/>
  <c r="O5500" i="5"/>
  <c r="P5500" i="5" s="1"/>
  <c r="S5500" i="5" s="1"/>
  <c r="O5577" i="5"/>
  <c r="P5577" i="5" s="1"/>
  <c r="S5577" i="5" s="1"/>
  <c r="O5543" i="5"/>
  <c r="P5543" i="5" s="1"/>
  <c r="S5543" i="5" s="1"/>
  <c r="O5537" i="5"/>
  <c r="P5537" i="5" s="1"/>
  <c r="S5537" i="5" s="1"/>
  <c r="O5582" i="5"/>
  <c r="P5582" i="5" s="1"/>
  <c r="S5582" i="5" s="1"/>
  <c r="O5580" i="5"/>
  <c r="P5580" i="5" s="1"/>
  <c r="S5580" i="5" s="1"/>
  <c r="O5601" i="5"/>
  <c r="P5601" i="5" s="1"/>
  <c r="S5601" i="5" s="1"/>
  <c r="O5561" i="5"/>
  <c r="P5561" i="5" s="1"/>
  <c r="S5561" i="5" s="1"/>
  <c r="O5551" i="5"/>
  <c r="P5551" i="5" s="1"/>
  <c r="S5551" i="5" s="1"/>
  <c r="O5573" i="5"/>
  <c r="P5573" i="5" s="1"/>
  <c r="S5573" i="5" s="1"/>
  <c r="O5606" i="5"/>
  <c r="P5606" i="5" s="1"/>
  <c r="S5606" i="5" s="1"/>
  <c r="O5531" i="5"/>
  <c r="P5531" i="5" s="1"/>
  <c r="S5531" i="5" s="1"/>
  <c r="O5549" i="5"/>
  <c r="P5549" i="5" s="1"/>
  <c r="S5549" i="5" s="1"/>
  <c r="O5608" i="5"/>
  <c r="P5608" i="5" s="1"/>
  <c r="S5608" i="5" s="1"/>
  <c r="O5523" i="5"/>
  <c r="P5523" i="5" s="1"/>
  <c r="S5523" i="5" s="1"/>
  <c r="O5588" i="5"/>
  <c r="P5588" i="5" s="1"/>
  <c r="S5588" i="5" s="1"/>
  <c r="O5546" i="5"/>
  <c r="P5546" i="5" s="1"/>
  <c r="S5546" i="5" s="1"/>
  <c r="O5567" i="5"/>
  <c r="P5567" i="5" s="1"/>
  <c r="S5567" i="5" s="1"/>
  <c r="O5615" i="5"/>
  <c r="P5615" i="5" s="1"/>
  <c r="S5615" i="5" s="1"/>
  <c r="O5519" i="5"/>
  <c r="P5519" i="5" s="1"/>
  <c r="S5519" i="5" s="1"/>
  <c r="O5596" i="5"/>
  <c r="P5596" i="5" s="1"/>
  <c r="S5596" i="5" s="1"/>
  <c r="O5510" i="5"/>
  <c r="P5510" i="5" s="1"/>
  <c r="S5510" i="5" s="1"/>
  <c r="O5574" i="5"/>
  <c r="P5574" i="5" s="1"/>
  <c r="S5574" i="5" s="1"/>
  <c r="O5173" i="5"/>
  <c r="P5173" i="5" s="1"/>
  <c r="S5173" i="5" s="1"/>
  <c r="O5428" i="5"/>
  <c r="P5428" i="5" s="1"/>
  <c r="S5428" i="5" s="1"/>
  <c r="O5424" i="5"/>
  <c r="P5424" i="5" s="1"/>
  <c r="S5424" i="5" s="1"/>
  <c r="O5454" i="5"/>
  <c r="P5454" i="5" s="1"/>
  <c r="S5454" i="5" s="1"/>
  <c r="O5483" i="5"/>
  <c r="P5483" i="5" s="1"/>
  <c r="S5483" i="5" s="1"/>
  <c r="O5399" i="5"/>
  <c r="P5399" i="5" s="1"/>
  <c r="S5399" i="5" s="1"/>
  <c r="O5415" i="5"/>
  <c r="P5415" i="5" s="1"/>
  <c r="S5415" i="5" s="1"/>
  <c r="O5481" i="5"/>
  <c r="P5481" i="5" s="1"/>
  <c r="S5481" i="5" s="1"/>
  <c r="O5386" i="5"/>
  <c r="P5386" i="5" s="1"/>
  <c r="S5386" i="5" s="1"/>
  <c r="O5400" i="5"/>
  <c r="P5400" i="5" s="1"/>
  <c r="S5400" i="5" s="1"/>
  <c r="O5405" i="5"/>
  <c r="P5405" i="5" s="1"/>
  <c r="S5405" i="5" s="1"/>
  <c r="O5427" i="5"/>
  <c r="P5427" i="5" s="1"/>
  <c r="S5427" i="5" s="1"/>
  <c r="O5476" i="5"/>
  <c r="P5476" i="5" s="1"/>
  <c r="S5476" i="5" s="1"/>
  <c r="O5456" i="5"/>
  <c r="P5456" i="5" s="1"/>
  <c r="S5456" i="5" s="1"/>
  <c r="O5421" i="5"/>
  <c r="P5421" i="5" s="1"/>
  <c r="S5421" i="5" s="1"/>
  <c r="O5414" i="5"/>
  <c r="P5414" i="5" s="1"/>
  <c r="S5414" i="5" s="1"/>
  <c r="O5493" i="5"/>
  <c r="P5493" i="5" s="1"/>
  <c r="S5493" i="5" s="1"/>
  <c r="O5442" i="5"/>
  <c r="P5442" i="5" s="1"/>
  <c r="S5442" i="5" s="1"/>
  <c r="O5435" i="5"/>
  <c r="P5435" i="5" s="1"/>
  <c r="S5435" i="5" s="1"/>
  <c r="O5418" i="5"/>
  <c r="P5418" i="5" s="1"/>
  <c r="S5418" i="5" s="1"/>
  <c r="O5470" i="5"/>
  <c r="P5470" i="5" s="1"/>
  <c r="S5470" i="5" s="1"/>
  <c r="O5497" i="5"/>
  <c r="P5497" i="5" s="1"/>
  <c r="S5497" i="5" s="1"/>
  <c r="O5479" i="5"/>
  <c r="P5479" i="5" s="1"/>
  <c r="S5479" i="5" s="1"/>
  <c r="O5448" i="5"/>
  <c r="P5448" i="5" s="1"/>
  <c r="S5448" i="5" s="1"/>
  <c r="O5485" i="5"/>
  <c r="P5485" i="5" s="1"/>
  <c r="S5485" i="5" s="1"/>
  <c r="O5496" i="5"/>
  <c r="P5496" i="5" s="1"/>
  <c r="S5496" i="5" s="1"/>
  <c r="O5408" i="5"/>
  <c r="P5408" i="5" s="1"/>
  <c r="S5408" i="5" s="1"/>
  <c r="O5080" i="5"/>
  <c r="P5080" i="5" s="1"/>
  <c r="S5080" i="5" s="1"/>
  <c r="O5378" i="5"/>
  <c r="P5378" i="5" s="1"/>
  <c r="S5378" i="5" s="1"/>
  <c r="O5375" i="5"/>
  <c r="P5375" i="5" s="1"/>
  <c r="S5375" i="5" s="1"/>
  <c r="O5360" i="5"/>
  <c r="P5360" i="5" s="1"/>
  <c r="S5360" i="5" s="1"/>
  <c r="O5367" i="5"/>
  <c r="P5367" i="5" s="1"/>
  <c r="S5367" i="5" s="1"/>
  <c r="O5379" i="5"/>
  <c r="P5379" i="5" s="1"/>
  <c r="S5379" i="5" s="1"/>
  <c r="O5357" i="5"/>
  <c r="P5357" i="5" s="1"/>
  <c r="S5357" i="5" s="1"/>
  <c r="O5370" i="5"/>
  <c r="P5370" i="5" s="1"/>
  <c r="S5370" i="5" s="1"/>
  <c r="O5078" i="5"/>
  <c r="P5078" i="5" s="1"/>
  <c r="S5078" i="5" s="1"/>
  <c r="O5342" i="5"/>
  <c r="P5342" i="5" s="1"/>
  <c r="S5342" i="5" s="1"/>
  <c r="O5341" i="5"/>
  <c r="P5341" i="5" s="1"/>
  <c r="S5341" i="5" s="1"/>
  <c r="O5344" i="5"/>
  <c r="P5344" i="5" s="1"/>
  <c r="S5344" i="5" s="1"/>
  <c r="O5339" i="5"/>
  <c r="P5339" i="5" s="1"/>
  <c r="S5339" i="5" s="1"/>
  <c r="O5347" i="5"/>
  <c r="P5347" i="5" s="1"/>
  <c r="S5347" i="5" s="1"/>
  <c r="O5076" i="5"/>
  <c r="P5076" i="5" s="1"/>
  <c r="S5076" i="5" s="1"/>
  <c r="O5330" i="5"/>
  <c r="P5330" i="5" s="1"/>
  <c r="S5330" i="5" s="1"/>
  <c r="O5326" i="5"/>
  <c r="P5326" i="5" s="1"/>
  <c r="S5326" i="5" s="1"/>
  <c r="O5323" i="5"/>
  <c r="P5323" i="5" s="1"/>
  <c r="S5323" i="5" s="1"/>
  <c r="O5304" i="5"/>
  <c r="P5304" i="5" s="1"/>
  <c r="S5304" i="5" s="1"/>
  <c r="O5310" i="5"/>
  <c r="P5310" i="5" s="1"/>
  <c r="S5310" i="5" s="1"/>
  <c r="O5314" i="5"/>
  <c r="P5314" i="5" s="1"/>
  <c r="S5314" i="5" s="1"/>
  <c r="O5320" i="5"/>
  <c r="P5320" i="5" s="1"/>
  <c r="S5320" i="5" s="1"/>
  <c r="O5300" i="5"/>
  <c r="P5300" i="5" s="1"/>
  <c r="S5300" i="5" s="1"/>
  <c r="O5311" i="5"/>
  <c r="P5311" i="5" s="1"/>
  <c r="S5311" i="5" s="1"/>
  <c r="O5286" i="5"/>
  <c r="P5286" i="5" s="1"/>
  <c r="S5286" i="5" s="1"/>
  <c r="O5292" i="5"/>
  <c r="P5292" i="5" s="1"/>
  <c r="S5292" i="5" s="1"/>
  <c r="O5287" i="5"/>
  <c r="P5287" i="5" s="1"/>
  <c r="S5287" i="5" s="1"/>
  <c r="O5164" i="5"/>
  <c r="P5164" i="5" s="1"/>
  <c r="S5164" i="5" s="1"/>
  <c r="O5282" i="5"/>
  <c r="P5282" i="5" s="1"/>
  <c r="S5282" i="5" s="1"/>
  <c r="O5283" i="5"/>
  <c r="P5283" i="5" s="1"/>
  <c r="S5283" i="5" s="1"/>
  <c r="O5284" i="5"/>
  <c r="P5284" i="5" s="1"/>
  <c r="S5284" i="5" s="1"/>
  <c r="O5268" i="5"/>
  <c r="P5268" i="5" s="1"/>
  <c r="S5268" i="5" s="1"/>
  <c r="O5272" i="5"/>
  <c r="P5272" i="5" s="1"/>
  <c r="S5272" i="5" s="1"/>
  <c r="O5271" i="5"/>
  <c r="P5271" i="5" s="1"/>
  <c r="S5271" i="5" s="1"/>
  <c r="O5044" i="5"/>
  <c r="P5044" i="5" s="1"/>
  <c r="S5044" i="5" s="1"/>
  <c r="O5068" i="5"/>
  <c r="P5068" i="5" s="1"/>
  <c r="S5068" i="5" s="1"/>
  <c r="O5159" i="5"/>
  <c r="P5159" i="5" s="1"/>
  <c r="S5159" i="5" s="1"/>
  <c r="O5261" i="5"/>
  <c r="P5261" i="5" s="1"/>
  <c r="S5261" i="5" s="1"/>
  <c r="O5259" i="5"/>
  <c r="P5259" i="5" s="1"/>
  <c r="S5259" i="5" s="1"/>
  <c r="O5153" i="5"/>
  <c r="P5153" i="5" s="1"/>
  <c r="S5153" i="5" s="1"/>
  <c r="O425" i="5"/>
  <c r="I425" i="5"/>
  <c r="O429" i="5"/>
  <c r="I429" i="5"/>
  <c r="O433" i="5"/>
  <c r="I433" i="5"/>
  <c r="O437" i="5"/>
  <c r="I437" i="5"/>
  <c r="O441" i="5"/>
  <c r="I441" i="5"/>
  <c r="O58" i="5"/>
  <c r="I58" i="5"/>
  <c r="O890" i="5"/>
  <c r="I890" i="5"/>
  <c r="O894" i="5"/>
  <c r="I894" i="5"/>
  <c r="O898" i="5"/>
  <c r="I898" i="5"/>
  <c r="O902" i="5"/>
  <c r="I902" i="5"/>
  <c r="O906" i="5"/>
  <c r="I906" i="5"/>
  <c r="O910" i="5"/>
  <c r="I910" i="5"/>
  <c r="O914" i="5"/>
  <c r="I914" i="5"/>
  <c r="O918" i="5"/>
  <c r="I918" i="5"/>
  <c r="O922" i="5"/>
  <c r="I922" i="5"/>
  <c r="O926" i="5"/>
  <c r="I926" i="5"/>
  <c r="O930" i="5"/>
  <c r="I930" i="5"/>
  <c r="O934" i="5"/>
  <c r="I934" i="5"/>
  <c r="O414" i="5"/>
  <c r="I414" i="5"/>
  <c r="O418" i="5"/>
  <c r="I418" i="5"/>
  <c r="O422" i="5"/>
  <c r="I422" i="5"/>
  <c r="O857" i="5"/>
  <c r="I857" i="5"/>
  <c r="O861" i="5"/>
  <c r="I861" i="5"/>
  <c r="O865" i="5"/>
  <c r="I865" i="5"/>
  <c r="O869" i="5"/>
  <c r="I869" i="5"/>
  <c r="O873" i="5"/>
  <c r="I873" i="5"/>
  <c r="O877" i="5"/>
  <c r="I877" i="5"/>
  <c r="O880" i="5"/>
  <c r="I880" i="5"/>
  <c r="O883" i="5"/>
  <c r="I883" i="5"/>
  <c r="O887" i="5"/>
  <c r="I887" i="5"/>
  <c r="O410" i="5"/>
  <c r="I410" i="5"/>
  <c r="O100" i="5"/>
  <c r="I100" i="5"/>
  <c r="O36" i="5"/>
  <c r="I36" i="5"/>
  <c r="O821" i="5"/>
  <c r="I821" i="5"/>
  <c r="O825" i="5"/>
  <c r="I825" i="5"/>
  <c r="O829" i="5"/>
  <c r="I829" i="5"/>
  <c r="O833" i="5"/>
  <c r="I833" i="5"/>
  <c r="O837" i="5"/>
  <c r="I837" i="5"/>
  <c r="O841" i="5"/>
  <c r="I841" i="5"/>
  <c r="O845" i="5"/>
  <c r="I845" i="5"/>
  <c r="O849" i="5"/>
  <c r="I849" i="5"/>
  <c r="O853" i="5"/>
  <c r="I853" i="5"/>
  <c r="O408" i="5"/>
  <c r="I408" i="5"/>
  <c r="O17" i="5"/>
  <c r="I17" i="5"/>
  <c r="O786" i="5"/>
  <c r="I786" i="5"/>
  <c r="O790" i="5"/>
  <c r="I790" i="5"/>
  <c r="O794" i="5"/>
  <c r="I794" i="5"/>
  <c r="O798" i="5"/>
  <c r="I798" i="5"/>
  <c r="O802" i="5"/>
  <c r="I802" i="5"/>
  <c r="O806" i="5"/>
  <c r="I806" i="5"/>
  <c r="O810" i="5"/>
  <c r="I810" i="5"/>
  <c r="O814" i="5"/>
  <c r="I814" i="5"/>
  <c r="O383" i="5"/>
  <c r="I383" i="5"/>
  <c r="O387" i="5"/>
  <c r="I387" i="5"/>
  <c r="O391" i="5"/>
  <c r="I391" i="5"/>
  <c r="O395" i="5"/>
  <c r="I395" i="5"/>
  <c r="O399" i="5"/>
  <c r="I399" i="5"/>
  <c r="O403" i="5"/>
  <c r="I403" i="5"/>
  <c r="O94" i="5"/>
  <c r="I94" i="5"/>
  <c r="O41" i="5"/>
  <c r="I41" i="5"/>
  <c r="O783" i="5"/>
  <c r="I783" i="5"/>
  <c r="O367" i="5"/>
  <c r="I367" i="5"/>
  <c r="O371" i="5"/>
  <c r="I371" i="5"/>
  <c r="O375" i="5"/>
  <c r="I375" i="5"/>
  <c r="O379" i="5"/>
  <c r="I379" i="5"/>
  <c r="O93" i="5"/>
  <c r="I93" i="5"/>
  <c r="O778" i="5"/>
  <c r="I778" i="5"/>
  <c r="O781" i="5"/>
  <c r="I781" i="5"/>
  <c r="O352" i="5"/>
  <c r="I352" i="5"/>
  <c r="O356" i="5"/>
  <c r="I356" i="5"/>
  <c r="O360" i="5"/>
  <c r="I360" i="5"/>
  <c r="O53" i="5"/>
  <c r="I53" i="5"/>
  <c r="O754" i="5"/>
  <c r="I754" i="5"/>
  <c r="O758" i="5"/>
  <c r="I758" i="5"/>
  <c r="O762" i="5"/>
  <c r="I762" i="5"/>
  <c r="O766" i="5"/>
  <c r="I766" i="5"/>
  <c r="O770" i="5"/>
  <c r="I770" i="5"/>
  <c r="O774" i="5"/>
  <c r="I774" i="5"/>
  <c r="O332" i="5"/>
  <c r="I332" i="5"/>
  <c r="O336" i="5"/>
  <c r="I336" i="5"/>
  <c r="O340" i="5"/>
  <c r="I340" i="5"/>
  <c r="O344" i="5"/>
  <c r="I344" i="5"/>
  <c r="O348" i="5"/>
  <c r="I348" i="5"/>
  <c r="O731" i="5"/>
  <c r="I731" i="5"/>
  <c r="O735" i="5"/>
  <c r="I735" i="5"/>
  <c r="O739" i="5"/>
  <c r="I739" i="5"/>
  <c r="O743" i="5"/>
  <c r="I743" i="5"/>
  <c r="O747" i="5"/>
  <c r="I747" i="5"/>
  <c r="O284" i="5"/>
  <c r="I284" i="5"/>
  <c r="O288" i="5"/>
  <c r="I288" i="5"/>
  <c r="O292" i="5"/>
  <c r="I292" i="5"/>
  <c r="O296" i="5"/>
  <c r="I296" i="5"/>
  <c r="O300" i="5"/>
  <c r="I300" i="5"/>
  <c r="O304" i="5"/>
  <c r="I304" i="5"/>
  <c r="O308" i="5"/>
  <c r="I308" i="5"/>
  <c r="O312" i="5"/>
  <c r="I312" i="5"/>
  <c r="O316" i="5"/>
  <c r="I316" i="5"/>
  <c r="O320" i="5"/>
  <c r="I320" i="5"/>
  <c r="O324" i="5"/>
  <c r="I324" i="5"/>
  <c r="O328" i="5"/>
  <c r="I328" i="5"/>
  <c r="O709" i="5"/>
  <c r="I709" i="5"/>
  <c r="O713" i="5"/>
  <c r="I713" i="5"/>
  <c r="O717" i="5"/>
  <c r="I717" i="5"/>
  <c r="O721" i="5"/>
  <c r="I721" i="5"/>
  <c r="O725" i="5"/>
  <c r="I725" i="5"/>
  <c r="O729" i="5"/>
  <c r="I729" i="5"/>
  <c r="O281" i="5"/>
  <c r="I281" i="5"/>
  <c r="O680" i="5"/>
  <c r="I680" i="5"/>
  <c r="O684" i="5"/>
  <c r="I684" i="5"/>
  <c r="O688" i="5"/>
  <c r="I688" i="5"/>
  <c r="O692" i="5"/>
  <c r="I692" i="5"/>
  <c r="O696" i="5"/>
  <c r="I696" i="5"/>
  <c r="O700" i="5"/>
  <c r="I700" i="5"/>
  <c r="O704" i="5"/>
  <c r="I704" i="5"/>
  <c r="O267" i="5"/>
  <c r="I267" i="5"/>
  <c r="O271" i="5"/>
  <c r="I271" i="5"/>
  <c r="O275" i="5"/>
  <c r="I275" i="5"/>
  <c r="O7" i="5"/>
  <c r="I7" i="5"/>
  <c r="O15" i="5"/>
  <c r="I15" i="5"/>
  <c r="O658" i="5"/>
  <c r="I658" i="5"/>
  <c r="O662" i="5"/>
  <c r="I662" i="5"/>
  <c r="O666" i="5"/>
  <c r="I666" i="5"/>
  <c r="O670" i="5"/>
  <c r="I670" i="5"/>
  <c r="O674" i="5"/>
  <c r="I674" i="5"/>
  <c r="O678" i="5"/>
  <c r="I678" i="5"/>
  <c r="O222" i="5"/>
  <c r="I222" i="5"/>
  <c r="O226" i="5"/>
  <c r="I226" i="5"/>
  <c r="O230" i="5"/>
  <c r="I230" i="5"/>
  <c r="O234" i="5"/>
  <c r="I234" i="5"/>
  <c r="O238" i="5"/>
  <c r="I238" i="5"/>
  <c r="O242" i="5"/>
  <c r="I242" i="5"/>
  <c r="O246" i="5"/>
  <c r="I246" i="5"/>
  <c r="O250" i="5"/>
  <c r="I250" i="5"/>
  <c r="O254" i="5"/>
  <c r="I254" i="5"/>
  <c r="O258" i="5"/>
  <c r="I258" i="5"/>
  <c r="O262" i="5"/>
  <c r="I262" i="5"/>
  <c r="O266" i="5"/>
  <c r="I266" i="5"/>
  <c r="O4664" i="5"/>
  <c r="I4664" i="5"/>
  <c r="O655" i="5"/>
  <c r="I655" i="5"/>
  <c r="O201" i="5"/>
  <c r="I201" i="5"/>
  <c r="O205" i="5"/>
  <c r="I205" i="5"/>
  <c r="O209" i="5"/>
  <c r="I209" i="5"/>
  <c r="O213" i="5"/>
  <c r="I213" i="5"/>
  <c r="O217" i="5"/>
  <c r="I217" i="5"/>
  <c r="O86" i="5"/>
  <c r="I86" i="5"/>
  <c r="O39" i="5"/>
  <c r="I39" i="5"/>
  <c r="O2967" i="5"/>
  <c r="I2967" i="5"/>
  <c r="O2971" i="5"/>
  <c r="I2971" i="5"/>
  <c r="O2975" i="5"/>
  <c r="I2975" i="5"/>
  <c r="O2979" i="5"/>
  <c r="I2979" i="5"/>
  <c r="O2983" i="5"/>
  <c r="I2983" i="5"/>
  <c r="O2987" i="5"/>
  <c r="I2987" i="5"/>
  <c r="O2991" i="5"/>
  <c r="I2991" i="5"/>
  <c r="O2995" i="5"/>
  <c r="I2995" i="5"/>
  <c r="O2999" i="5"/>
  <c r="I2999" i="5"/>
  <c r="O3003" i="5"/>
  <c r="I3003" i="5"/>
  <c r="O3007" i="5"/>
  <c r="I3007" i="5"/>
  <c r="O3011" i="5"/>
  <c r="I3011" i="5"/>
  <c r="O3015" i="5"/>
  <c r="I3015" i="5"/>
  <c r="O3019" i="5"/>
  <c r="I3019" i="5"/>
  <c r="O3023" i="5"/>
  <c r="I3023" i="5"/>
  <c r="O3027" i="5"/>
  <c r="I3027" i="5"/>
  <c r="O3031" i="5"/>
  <c r="I3031" i="5"/>
  <c r="O3035" i="5"/>
  <c r="I3035" i="5"/>
  <c r="O3039" i="5"/>
  <c r="I3039" i="5"/>
  <c r="O3043" i="5"/>
  <c r="I3043" i="5"/>
  <c r="O3047" i="5"/>
  <c r="I3047" i="5"/>
  <c r="O3051" i="5"/>
  <c r="I3051" i="5"/>
  <c r="O3055" i="5"/>
  <c r="I3055" i="5"/>
  <c r="O3059" i="5"/>
  <c r="I3059" i="5"/>
  <c r="O3063" i="5"/>
  <c r="I3063" i="5"/>
  <c r="O3067" i="5"/>
  <c r="I3067" i="5"/>
  <c r="O3071" i="5"/>
  <c r="I3071" i="5"/>
  <c r="O3075" i="5"/>
  <c r="I3075" i="5"/>
  <c r="O3079" i="5"/>
  <c r="I3079" i="5"/>
  <c r="O3083" i="5"/>
  <c r="I3083" i="5"/>
  <c r="O3087" i="5"/>
  <c r="I3087" i="5"/>
  <c r="O3091" i="5"/>
  <c r="I3091" i="5"/>
  <c r="O3095" i="5"/>
  <c r="I3095" i="5"/>
  <c r="O3099" i="5"/>
  <c r="I3099" i="5"/>
  <c r="O3103" i="5"/>
  <c r="I3103" i="5"/>
  <c r="O3107" i="5"/>
  <c r="I3107" i="5"/>
  <c r="O3111" i="5"/>
  <c r="I3111" i="5"/>
  <c r="O3115" i="5"/>
  <c r="I3115" i="5"/>
  <c r="O3119" i="5"/>
  <c r="I3119" i="5"/>
  <c r="O3123" i="5"/>
  <c r="I3123" i="5"/>
  <c r="O3127" i="5"/>
  <c r="I3127" i="5"/>
  <c r="O3131" i="5"/>
  <c r="I3131" i="5"/>
  <c r="O3135" i="5"/>
  <c r="I3135" i="5"/>
  <c r="O3139" i="5"/>
  <c r="I3139" i="5"/>
  <c r="O3143" i="5"/>
  <c r="I3143" i="5"/>
  <c r="O3147" i="5"/>
  <c r="I3147" i="5"/>
  <c r="O3151" i="5"/>
  <c r="I3151" i="5"/>
  <c r="O3155" i="5"/>
  <c r="I3155" i="5"/>
  <c r="O3159" i="5"/>
  <c r="I3159" i="5"/>
  <c r="O3163" i="5"/>
  <c r="I3163" i="5"/>
  <c r="O3167" i="5"/>
  <c r="I3167" i="5"/>
  <c r="O3171" i="5"/>
  <c r="I3171" i="5"/>
  <c r="O3175" i="5"/>
  <c r="I3175" i="5"/>
  <c r="O3179" i="5"/>
  <c r="I3179" i="5"/>
  <c r="O3183" i="5"/>
  <c r="I3183" i="5"/>
  <c r="O3187" i="5"/>
  <c r="I3187" i="5"/>
  <c r="O3191" i="5"/>
  <c r="I3191" i="5"/>
  <c r="O3195" i="5"/>
  <c r="I3195" i="5"/>
  <c r="O3202" i="5"/>
  <c r="I3202" i="5"/>
  <c r="O3206" i="5"/>
  <c r="I3206" i="5"/>
  <c r="O3210" i="5"/>
  <c r="I3210" i="5"/>
  <c r="O3214" i="5"/>
  <c r="I3214" i="5"/>
  <c r="O3218" i="5"/>
  <c r="I3218" i="5"/>
  <c r="O3222" i="5"/>
  <c r="I3222" i="5"/>
  <c r="O3226" i="5"/>
  <c r="I3226" i="5"/>
  <c r="O3230" i="5"/>
  <c r="I3230" i="5"/>
  <c r="O3234" i="5"/>
  <c r="I3234" i="5"/>
  <c r="O3238" i="5"/>
  <c r="I3238" i="5"/>
  <c r="O3242" i="5"/>
  <c r="I3242" i="5"/>
  <c r="O3246" i="5"/>
  <c r="I3246" i="5"/>
  <c r="O3250" i="5"/>
  <c r="I3250" i="5"/>
  <c r="O3254" i="5"/>
  <c r="I3254" i="5"/>
  <c r="O3258" i="5"/>
  <c r="I3258" i="5"/>
  <c r="O3262" i="5"/>
  <c r="I3262" i="5"/>
  <c r="O3266" i="5"/>
  <c r="I3266" i="5"/>
  <c r="O3270" i="5"/>
  <c r="I3270" i="5"/>
  <c r="O3274" i="5"/>
  <c r="I3274" i="5"/>
  <c r="O3278" i="5"/>
  <c r="I3278" i="5"/>
  <c r="O3282" i="5"/>
  <c r="I3282" i="5"/>
  <c r="O3286" i="5"/>
  <c r="I3286" i="5"/>
  <c r="O3290" i="5"/>
  <c r="I3290" i="5"/>
  <c r="O3294" i="5"/>
  <c r="I3294" i="5"/>
  <c r="O3298" i="5"/>
  <c r="I3298" i="5"/>
  <c r="O3302" i="5"/>
  <c r="I3302" i="5"/>
  <c r="O3306" i="5"/>
  <c r="I3306" i="5"/>
  <c r="O3310" i="5"/>
  <c r="I3310" i="5"/>
  <c r="O3314" i="5"/>
  <c r="I3314" i="5"/>
  <c r="O3318" i="5"/>
  <c r="I3318" i="5"/>
  <c r="O3322" i="5"/>
  <c r="I3322" i="5"/>
  <c r="O3326" i="5"/>
  <c r="I3326" i="5"/>
  <c r="O3333" i="5"/>
  <c r="I3333" i="5"/>
  <c r="O3337" i="5"/>
  <c r="I3337" i="5"/>
  <c r="O3341" i="5"/>
  <c r="I3341" i="5"/>
  <c r="O3345" i="5"/>
  <c r="I3345" i="5"/>
  <c r="O3349" i="5"/>
  <c r="I3349" i="5"/>
  <c r="O3353" i="5"/>
  <c r="I3353" i="5"/>
  <c r="O3357" i="5"/>
  <c r="I3357" i="5"/>
  <c r="O3361" i="5"/>
  <c r="I3361" i="5"/>
  <c r="O3365" i="5"/>
  <c r="I3365" i="5"/>
  <c r="O3369" i="5"/>
  <c r="I3369" i="5"/>
  <c r="O3373" i="5"/>
  <c r="I3373" i="5"/>
  <c r="O3377" i="5"/>
  <c r="I3377" i="5"/>
  <c r="O3381" i="5"/>
  <c r="I3381" i="5"/>
  <c r="O3385" i="5"/>
  <c r="I3385" i="5"/>
  <c r="O3389" i="5"/>
  <c r="I3389" i="5"/>
  <c r="O3396" i="5"/>
  <c r="I3396" i="5"/>
  <c r="O3400" i="5"/>
  <c r="I3400" i="5"/>
  <c r="O3404" i="5"/>
  <c r="I3404" i="5"/>
  <c r="O3408" i="5"/>
  <c r="I3408" i="5"/>
  <c r="O3412" i="5"/>
  <c r="I3412" i="5"/>
  <c r="O3416" i="5"/>
  <c r="I3416" i="5"/>
  <c r="O3420" i="5"/>
  <c r="I3420" i="5"/>
  <c r="O3424" i="5"/>
  <c r="I3424" i="5"/>
  <c r="O3428" i="5"/>
  <c r="I3428" i="5"/>
  <c r="O3432" i="5"/>
  <c r="I3432" i="5"/>
  <c r="O3436" i="5"/>
  <c r="I3436" i="5"/>
  <c r="O3440" i="5"/>
  <c r="I3440" i="5"/>
  <c r="O3444" i="5"/>
  <c r="I3444" i="5"/>
  <c r="O3448" i="5"/>
  <c r="I3448" i="5"/>
  <c r="O3452" i="5"/>
  <c r="I3452" i="5"/>
  <c r="O3456" i="5"/>
  <c r="I3456" i="5"/>
  <c r="O3460" i="5"/>
  <c r="I3460" i="5"/>
  <c r="O3464" i="5"/>
  <c r="I3464" i="5"/>
  <c r="O3468" i="5"/>
  <c r="I3468" i="5"/>
  <c r="O3472" i="5"/>
  <c r="I3472" i="5"/>
  <c r="O3476" i="5"/>
  <c r="I3476" i="5"/>
  <c r="O3480" i="5"/>
  <c r="I3480" i="5"/>
  <c r="O3484" i="5"/>
  <c r="I3484" i="5"/>
  <c r="O3488" i="5"/>
  <c r="I3488" i="5"/>
  <c r="O3492" i="5"/>
  <c r="I3492" i="5"/>
  <c r="O3496" i="5"/>
  <c r="I3496" i="5"/>
  <c r="O3500" i="5"/>
  <c r="I3500" i="5"/>
  <c r="O3504" i="5"/>
  <c r="I3504" i="5"/>
  <c r="O3508" i="5"/>
  <c r="I3508" i="5"/>
  <c r="O3512" i="5"/>
  <c r="I3512" i="5"/>
  <c r="O3516" i="5"/>
  <c r="I3516" i="5"/>
  <c r="O3520" i="5"/>
  <c r="I3520" i="5"/>
  <c r="O3524" i="5"/>
  <c r="I3524" i="5"/>
  <c r="O3528" i="5"/>
  <c r="I3528" i="5"/>
  <c r="O3532" i="5"/>
  <c r="I3532" i="5"/>
  <c r="O3536" i="5"/>
  <c r="I3536" i="5"/>
  <c r="O3540" i="5"/>
  <c r="I3540" i="5"/>
  <c r="O3544" i="5"/>
  <c r="I3544" i="5"/>
  <c r="O3548" i="5"/>
  <c r="I3548" i="5"/>
  <c r="O3552" i="5"/>
  <c r="I3552" i="5"/>
  <c r="O3559" i="5"/>
  <c r="I3559" i="5"/>
  <c r="O3563" i="5"/>
  <c r="I3563" i="5"/>
  <c r="O3567" i="5"/>
  <c r="I3567" i="5"/>
  <c r="O3571" i="5"/>
  <c r="I3571" i="5"/>
  <c r="O3575" i="5"/>
  <c r="I3575" i="5"/>
  <c r="O3579" i="5"/>
  <c r="I3579" i="5"/>
  <c r="O3583" i="5"/>
  <c r="I3583" i="5"/>
  <c r="O3587" i="5"/>
  <c r="I3587" i="5"/>
  <c r="O3591" i="5"/>
  <c r="I3591" i="5"/>
  <c r="O3595" i="5"/>
  <c r="I3595" i="5"/>
  <c r="O3599" i="5"/>
  <c r="I3599" i="5"/>
  <c r="O3603" i="5"/>
  <c r="I3603" i="5"/>
  <c r="O3607" i="5"/>
  <c r="I3607" i="5"/>
  <c r="O3611" i="5"/>
  <c r="I3611" i="5"/>
  <c r="O3615" i="5"/>
  <c r="I3615" i="5"/>
  <c r="O3619" i="5"/>
  <c r="I3619" i="5"/>
  <c r="O3623" i="5"/>
  <c r="I3623" i="5"/>
  <c r="O3627" i="5"/>
  <c r="I3627" i="5"/>
  <c r="O3631" i="5"/>
  <c r="I3631" i="5"/>
  <c r="O3635" i="5"/>
  <c r="I3635" i="5"/>
  <c r="O3639" i="5"/>
  <c r="I3639" i="5"/>
  <c r="O3643" i="5"/>
  <c r="I3643" i="5"/>
  <c r="O3647" i="5"/>
  <c r="I3647" i="5"/>
  <c r="O3651" i="5"/>
  <c r="I3651" i="5"/>
  <c r="O3655" i="5"/>
  <c r="I3655" i="5"/>
  <c r="O3659" i="5"/>
  <c r="I3659" i="5"/>
  <c r="O3663" i="5"/>
  <c r="I3663" i="5"/>
  <c r="O3667" i="5"/>
  <c r="I3667" i="5"/>
  <c r="O3671" i="5"/>
  <c r="I3671" i="5"/>
  <c r="O3675" i="5"/>
  <c r="I3675" i="5"/>
  <c r="O3679" i="5"/>
  <c r="I3679" i="5"/>
  <c r="O646" i="5"/>
  <c r="I646" i="5"/>
  <c r="O650" i="5"/>
  <c r="I650" i="5"/>
  <c r="O180" i="5"/>
  <c r="I180" i="5"/>
  <c r="O184" i="5"/>
  <c r="I184" i="5"/>
  <c r="O188" i="5"/>
  <c r="I188" i="5"/>
  <c r="O192" i="5"/>
  <c r="I192" i="5"/>
  <c r="O82" i="5"/>
  <c r="I82" i="5"/>
  <c r="O4" i="5"/>
  <c r="I4" i="5"/>
  <c r="O2894" i="5"/>
  <c r="I2894" i="5"/>
  <c r="O2898" i="5"/>
  <c r="I2898" i="5"/>
  <c r="O2902" i="5"/>
  <c r="I2902" i="5"/>
  <c r="O2906" i="5"/>
  <c r="I2906" i="5"/>
  <c r="O2910" i="5"/>
  <c r="I2910" i="5"/>
  <c r="O2914" i="5"/>
  <c r="I2914" i="5"/>
  <c r="O2918" i="5"/>
  <c r="I2918" i="5"/>
  <c r="O2922" i="5"/>
  <c r="I2922" i="5"/>
  <c r="O2926" i="5"/>
  <c r="I2926" i="5"/>
  <c r="O2930" i="5"/>
  <c r="I2930" i="5"/>
  <c r="O2934" i="5"/>
  <c r="I2934" i="5"/>
  <c r="O2938" i="5"/>
  <c r="I2938" i="5"/>
  <c r="O2942" i="5"/>
  <c r="I2942" i="5"/>
  <c r="O2946" i="5"/>
  <c r="I2946" i="5"/>
  <c r="O2950" i="5"/>
  <c r="I2950" i="5"/>
  <c r="O2954" i="5"/>
  <c r="I2954" i="5"/>
  <c r="O2958" i="5"/>
  <c r="I2958" i="5"/>
  <c r="O2962" i="5"/>
  <c r="I2962" i="5"/>
  <c r="O627" i="5"/>
  <c r="I627" i="5"/>
  <c r="O631" i="5"/>
  <c r="I631" i="5"/>
  <c r="O635" i="5"/>
  <c r="I635" i="5"/>
  <c r="O639" i="5"/>
  <c r="I639" i="5"/>
  <c r="O643" i="5"/>
  <c r="I643" i="5"/>
  <c r="O168" i="5"/>
  <c r="I168" i="5"/>
  <c r="O172" i="5"/>
  <c r="I172" i="5"/>
  <c r="O176" i="5"/>
  <c r="I176" i="5"/>
  <c r="O80" i="5"/>
  <c r="I80" i="5"/>
  <c r="O2711" i="5"/>
  <c r="I2711" i="5"/>
  <c r="O2715" i="5"/>
  <c r="I2715" i="5"/>
  <c r="O2719" i="5"/>
  <c r="I2719" i="5"/>
  <c r="O2723" i="5"/>
  <c r="I2723" i="5"/>
  <c r="O2727" i="5"/>
  <c r="I2727" i="5"/>
  <c r="O2731" i="5"/>
  <c r="I2731" i="5"/>
  <c r="O2735" i="5"/>
  <c r="I2735" i="5"/>
  <c r="O2739" i="5"/>
  <c r="I2739" i="5"/>
  <c r="O2743" i="5"/>
  <c r="I2743" i="5"/>
  <c r="O2747" i="5"/>
  <c r="I2747" i="5"/>
  <c r="O2751" i="5"/>
  <c r="I2751" i="5"/>
  <c r="O2755" i="5"/>
  <c r="I2755" i="5"/>
  <c r="O2759" i="5"/>
  <c r="I2759" i="5"/>
  <c r="O2763" i="5"/>
  <c r="I2763" i="5"/>
  <c r="O2767" i="5"/>
  <c r="I2767" i="5"/>
  <c r="O2771" i="5"/>
  <c r="I2771" i="5"/>
  <c r="O2775" i="5"/>
  <c r="I2775" i="5"/>
  <c r="O2779" i="5"/>
  <c r="I2779" i="5"/>
  <c r="O2783" i="5"/>
  <c r="I2783" i="5"/>
  <c r="O2787" i="5"/>
  <c r="I2787" i="5"/>
  <c r="O2791" i="5"/>
  <c r="I2791" i="5"/>
  <c r="O2795" i="5"/>
  <c r="I2795" i="5"/>
  <c r="O2799" i="5"/>
  <c r="I2799" i="5"/>
  <c r="O2803" i="5"/>
  <c r="I2803" i="5"/>
  <c r="O2807" i="5"/>
  <c r="I2807" i="5"/>
  <c r="O2811" i="5"/>
  <c r="I2811" i="5"/>
  <c r="O2815" i="5"/>
  <c r="I2815" i="5"/>
  <c r="O2819" i="5"/>
  <c r="I2819" i="5"/>
  <c r="O2823" i="5"/>
  <c r="I2823" i="5"/>
  <c r="O2827" i="5"/>
  <c r="I2827" i="5"/>
  <c r="O2831" i="5"/>
  <c r="I2831" i="5"/>
  <c r="O2835" i="5"/>
  <c r="I2835" i="5"/>
  <c r="O2839" i="5"/>
  <c r="I2839" i="5"/>
  <c r="O2843" i="5"/>
  <c r="I2843" i="5"/>
  <c r="O2847" i="5"/>
  <c r="I2847" i="5"/>
  <c r="O2851" i="5"/>
  <c r="I2851" i="5"/>
  <c r="O2855" i="5"/>
  <c r="I2855" i="5"/>
  <c r="O2859" i="5"/>
  <c r="I2859" i="5"/>
  <c r="O2863" i="5"/>
  <c r="I2863" i="5"/>
  <c r="O2867" i="5"/>
  <c r="I2867" i="5"/>
  <c r="O2871" i="5"/>
  <c r="I2871" i="5"/>
  <c r="O2875" i="5"/>
  <c r="I2875" i="5"/>
  <c r="O2879" i="5"/>
  <c r="I2879" i="5"/>
  <c r="O2883" i="5"/>
  <c r="I2883" i="5"/>
  <c r="O2887" i="5"/>
  <c r="I2887" i="5"/>
  <c r="O617" i="5"/>
  <c r="I617" i="5"/>
  <c r="O621" i="5"/>
  <c r="I621" i="5"/>
  <c r="O625" i="5"/>
  <c r="I625" i="5"/>
  <c r="O155" i="5"/>
  <c r="I155" i="5"/>
  <c r="O159" i="5"/>
  <c r="I159" i="5"/>
  <c r="O163" i="5"/>
  <c r="I163" i="5"/>
  <c r="O48" i="5"/>
  <c r="I48" i="5"/>
  <c r="O2222" i="5"/>
  <c r="I2222" i="5"/>
  <c r="O2226" i="5"/>
  <c r="I2226" i="5"/>
  <c r="O2230" i="5"/>
  <c r="I2230" i="5"/>
  <c r="O2234" i="5"/>
  <c r="I2234" i="5"/>
  <c r="O2238" i="5"/>
  <c r="I2238" i="5"/>
  <c r="O2242" i="5"/>
  <c r="I2242" i="5"/>
  <c r="O2246" i="5"/>
  <c r="I2246" i="5"/>
  <c r="O2250" i="5"/>
  <c r="I2250" i="5"/>
  <c r="O2254" i="5"/>
  <c r="I2254" i="5"/>
  <c r="O2258" i="5"/>
  <c r="I2258" i="5"/>
  <c r="O2262" i="5"/>
  <c r="I2262" i="5"/>
  <c r="O2266" i="5"/>
  <c r="I2266" i="5"/>
  <c r="O2270" i="5"/>
  <c r="I2270" i="5"/>
  <c r="O2274" i="5"/>
  <c r="I2274" i="5"/>
  <c r="O2278" i="5"/>
  <c r="I2278" i="5"/>
  <c r="O2282" i="5"/>
  <c r="I2282" i="5"/>
  <c r="O2286" i="5"/>
  <c r="I2286" i="5"/>
  <c r="O2290" i="5"/>
  <c r="I2290" i="5"/>
  <c r="O2294" i="5"/>
  <c r="I2294" i="5"/>
  <c r="O2298" i="5"/>
  <c r="I2298" i="5"/>
  <c r="O2302" i="5"/>
  <c r="I2302" i="5"/>
  <c r="O2306" i="5"/>
  <c r="I2306" i="5"/>
  <c r="O2310" i="5"/>
  <c r="I2310" i="5"/>
  <c r="O2314" i="5"/>
  <c r="I2314" i="5"/>
  <c r="O2318" i="5"/>
  <c r="I2318" i="5"/>
  <c r="O2322" i="5"/>
  <c r="I2322" i="5"/>
  <c r="O2326" i="5"/>
  <c r="I2326" i="5"/>
  <c r="O2330" i="5"/>
  <c r="I2330" i="5"/>
  <c r="O2334" i="5"/>
  <c r="I2334" i="5"/>
  <c r="O2338" i="5"/>
  <c r="I2338" i="5"/>
  <c r="O2342" i="5"/>
  <c r="I2342" i="5"/>
  <c r="O3690" i="5"/>
  <c r="I3690" i="5"/>
  <c r="O3702" i="5"/>
  <c r="I3702" i="5"/>
  <c r="O3683" i="5"/>
  <c r="I3683" i="5"/>
  <c r="O3695" i="5"/>
  <c r="I3695" i="5"/>
  <c r="O3707" i="5"/>
  <c r="I3707" i="5"/>
  <c r="O3722" i="5"/>
  <c r="I3722" i="5"/>
  <c r="O3730" i="5"/>
  <c r="I3730" i="5"/>
  <c r="O3746" i="5"/>
  <c r="I3746" i="5"/>
  <c r="O3758" i="5"/>
  <c r="I3758" i="5"/>
  <c r="O3766" i="5"/>
  <c r="I3766" i="5"/>
  <c r="O3782" i="5"/>
  <c r="I3782" i="5"/>
  <c r="O3790" i="5"/>
  <c r="I3790" i="5"/>
  <c r="O3806" i="5"/>
  <c r="I3806" i="5"/>
  <c r="O3818" i="5"/>
  <c r="I3818" i="5"/>
  <c r="O3826" i="5"/>
  <c r="I3826" i="5"/>
  <c r="O3838" i="5"/>
  <c r="I3838" i="5"/>
  <c r="O3850" i="5"/>
  <c r="I3850" i="5"/>
  <c r="O3862" i="5"/>
  <c r="I3862" i="5"/>
  <c r="O3882" i="5"/>
  <c r="I3882" i="5"/>
  <c r="O3685" i="5"/>
  <c r="I3685" i="5"/>
  <c r="O3689" i="5"/>
  <c r="I3689" i="5"/>
  <c r="O3693" i="5"/>
  <c r="I3693" i="5"/>
  <c r="O3697" i="5"/>
  <c r="I3697" i="5"/>
  <c r="O3701" i="5"/>
  <c r="I3701" i="5"/>
  <c r="O3705" i="5"/>
  <c r="I3705" i="5"/>
  <c r="O3712" i="5"/>
  <c r="I3712" i="5"/>
  <c r="O3716" i="5"/>
  <c r="I3716" i="5"/>
  <c r="O3720" i="5"/>
  <c r="I3720" i="5"/>
  <c r="O3724" i="5"/>
  <c r="I3724" i="5"/>
  <c r="O3728" i="5"/>
  <c r="I3728" i="5"/>
  <c r="O3732" i="5"/>
  <c r="I3732" i="5"/>
  <c r="O3736" i="5"/>
  <c r="I3736" i="5"/>
  <c r="O3740" i="5"/>
  <c r="I3740" i="5"/>
  <c r="O3744" i="5"/>
  <c r="I3744" i="5"/>
  <c r="O3748" i="5"/>
  <c r="I3748" i="5"/>
  <c r="O3752" i="5"/>
  <c r="I3752" i="5"/>
  <c r="O3756" i="5"/>
  <c r="I3756" i="5"/>
  <c r="O3760" i="5"/>
  <c r="I3760" i="5"/>
  <c r="O3764" i="5"/>
  <c r="I3764" i="5"/>
  <c r="O3768" i="5"/>
  <c r="I3768" i="5"/>
  <c r="O3772" i="5"/>
  <c r="I3772" i="5"/>
  <c r="O3776" i="5"/>
  <c r="I3776" i="5"/>
  <c r="O3780" i="5"/>
  <c r="I3780" i="5"/>
  <c r="O3784" i="5"/>
  <c r="I3784" i="5"/>
  <c r="O3788" i="5"/>
  <c r="I3788" i="5"/>
  <c r="O3792" i="5"/>
  <c r="I3792" i="5"/>
  <c r="O3796" i="5"/>
  <c r="I3796" i="5"/>
  <c r="O3800" i="5"/>
  <c r="I3800" i="5"/>
  <c r="O3804" i="5"/>
  <c r="I3804" i="5"/>
  <c r="O3808" i="5"/>
  <c r="I3808" i="5"/>
  <c r="O3812" i="5"/>
  <c r="I3812" i="5"/>
  <c r="O3816" i="5"/>
  <c r="I3816" i="5"/>
  <c r="O3820" i="5"/>
  <c r="I3820" i="5"/>
  <c r="O3824" i="5"/>
  <c r="I3824" i="5"/>
  <c r="O3828" i="5"/>
  <c r="I3828" i="5"/>
  <c r="O3832" i="5"/>
  <c r="I3832" i="5"/>
  <c r="O3836" i="5"/>
  <c r="I3836" i="5"/>
  <c r="O3840" i="5"/>
  <c r="I3840" i="5"/>
  <c r="O3844" i="5"/>
  <c r="I3844" i="5"/>
  <c r="O3848" i="5"/>
  <c r="I3848" i="5"/>
  <c r="O3852" i="5"/>
  <c r="I3852" i="5"/>
  <c r="O3856" i="5"/>
  <c r="I3856" i="5"/>
  <c r="O3860" i="5"/>
  <c r="I3860" i="5"/>
  <c r="O3864" i="5"/>
  <c r="I3864" i="5"/>
  <c r="O3868" i="5"/>
  <c r="I3868" i="5"/>
  <c r="O3872" i="5"/>
  <c r="I3872" i="5"/>
  <c r="O3876" i="5"/>
  <c r="I3876" i="5"/>
  <c r="O3880" i="5"/>
  <c r="I3880" i="5"/>
  <c r="O3884" i="5"/>
  <c r="I3884" i="5"/>
  <c r="O3888" i="5"/>
  <c r="I3888" i="5"/>
  <c r="O3892" i="5"/>
  <c r="I3892" i="5"/>
  <c r="O3896" i="5"/>
  <c r="I3896" i="5"/>
  <c r="O3900" i="5"/>
  <c r="I3900" i="5"/>
  <c r="O3903" i="5"/>
  <c r="I3903" i="5"/>
  <c r="O3906" i="5"/>
  <c r="I3906" i="5"/>
  <c r="O3910" i="5"/>
  <c r="I3910" i="5"/>
  <c r="O3914" i="5"/>
  <c r="I3914" i="5"/>
  <c r="O3917" i="5"/>
  <c r="I3917" i="5"/>
  <c r="O3920" i="5"/>
  <c r="I3920" i="5"/>
  <c r="O3924" i="5"/>
  <c r="I3924" i="5"/>
  <c r="O3928" i="5"/>
  <c r="I3928" i="5"/>
  <c r="O3932" i="5"/>
  <c r="I3932" i="5"/>
  <c r="O3935" i="5"/>
  <c r="I3935" i="5"/>
  <c r="O3938" i="5"/>
  <c r="I3938" i="5"/>
  <c r="O3942" i="5"/>
  <c r="I3942" i="5"/>
  <c r="O3946" i="5"/>
  <c r="I3946" i="5"/>
  <c r="O3949" i="5"/>
  <c r="I3949" i="5"/>
  <c r="O3952" i="5"/>
  <c r="I3952" i="5"/>
  <c r="O3956" i="5"/>
  <c r="I3956" i="5"/>
  <c r="O3960" i="5"/>
  <c r="I3960" i="5"/>
  <c r="O3964" i="5"/>
  <c r="I3964" i="5"/>
  <c r="O3967" i="5"/>
  <c r="I3967" i="5"/>
  <c r="O3970" i="5"/>
  <c r="I3970" i="5"/>
  <c r="O3974" i="5"/>
  <c r="I3974" i="5"/>
  <c r="O3978" i="5"/>
  <c r="I3978" i="5"/>
  <c r="O3981" i="5"/>
  <c r="I3981" i="5"/>
  <c r="O3984" i="5"/>
  <c r="I3984" i="5"/>
  <c r="O3988" i="5"/>
  <c r="I3988" i="5"/>
  <c r="O3992" i="5"/>
  <c r="I3992" i="5"/>
  <c r="O3996" i="5"/>
  <c r="I3996" i="5"/>
  <c r="O3999" i="5"/>
  <c r="I3999" i="5"/>
  <c r="O4002" i="5"/>
  <c r="I4002" i="5"/>
  <c r="O4005" i="5"/>
  <c r="I4005" i="5"/>
  <c r="O4008" i="5"/>
  <c r="I4008" i="5"/>
  <c r="O4012" i="5"/>
  <c r="I4012" i="5"/>
  <c r="O4015" i="5"/>
  <c r="I4015" i="5"/>
  <c r="O4018" i="5"/>
  <c r="I4018" i="5"/>
  <c r="O4021" i="5"/>
  <c r="I4021" i="5"/>
  <c r="O4024" i="5"/>
  <c r="I4024" i="5"/>
  <c r="O4028" i="5"/>
  <c r="I4028" i="5"/>
  <c r="O4031" i="5"/>
  <c r="I4031" i="5"/>
  <c r="O4034" i="5"/>
  <c r="I4034" i="5"/>
  <c r="O4037" i="5"/>
  <c r="I4037" i="5"/>
  <c r="O4040" i="5"/>
  <c r="I4040" i="5"/>
  <c r="O4044" i="5"/>
  <c r="I4044" i="5"/>
  <c r="O4047" i="5"/>
  <c r="I4047" i="5"/>
  <c r="O4050" i="5"/>
  <c r="I4050" i="5"/>
  <c r="O4053" i="5"/>
  <c r="I4053" i="5"/>
  <c r="O4056" i="5"/>
  <c r="I4056" i="5"/>
  <c r="O4060" i="5"/>
  <c r="I4060" i="5"/>
  <c r="O4063" i="5"/>
  <c r="I4063" i="5"/>
  <c r="O4066" i="5"/>
  <c r="I4066" i="5"/>
  <c r="O4069" i="5"/>
  <c r="I4069" i="5"/>
  <c r="O4072" i="5"/>
  <c r="I4072" i="5"/>
  <c r="O4076" i="5"/>
  <c r="I4076" i="5"/>
  <c r="O4079" i="5"/>
  <c r="I4079" i="5"/>
  <c r="O4082" i="5"/>
  <c r="I4082" i="5"/>
  <c r="O4085" i="5"/>
  <c r="I4085" i="5"/>
  <c r="O4088" i="5"/>
  <c r="I4088" i="5"/>
  <c r="O4092" i="5"/>
  <c r="I4092" i="5"/>
  <c r="O4095" i="5"/>
  <c r="I4095" i="5"/>
  <c r="O4098" i="5"/>
  <c r="I4098" i="5"/>
  <c r="O4101" i="5"/>
  <c r="I4101" i="5"/>
  <c r="O4104" i="5"/>
  <c r="I4104" i="5"/>
  <c r="O4108" i="5"/>
  <c r="I4108" i="5"/>
  <c r="O4111" i="5"/>
  <c r="I4111" i="5"/>
  <c r="O4114" i="5"/>
  <c r="I4114" i="5"/>
  <c r="O4117" i="5"/>
  <c r="I4117" i="5"/>
  <c r="O4120" i="5"/>
  <c r="I4120" i="5"/>
  <c r="O4124" i="5"/>
  <c r="I4124" i="5"/>
  <c r="O4127" i="5"/>
  <c r="I4127" i="5"/>
  <c r="O4130" i="5"/>
  <c r="I4130" i="5"/>
  <c r="O4133" i="5"/>
  <c r="I4133" i="5"/>
  <c r="O4136" i="5"/>
  <c r="I4136" i="5"/>
  <c r="O4140" i="5"/>
  <c r="I4140" i="5"/>
  <c r="O4143" i="5"/>
  <c r="I4143" i="5"/>
  <c r="O4146" i="5"/>
  <c r="I4146" i="5"/>
  <c r="O4149" i="5"/>
  <c r="I4149" i="5"/>
  <c r="O4152" i="5"/>
  <c r="I4152" i="5"/>
  <c r="O4156" i="5"/>
  <c r="I4156" i="5"/>
  <c r="O4159" i="5"/>
  <c r="I4159" i="5"/>
  <c r="O4162" i="5"/>
  <c r="I4162" i="5"/>
  <c r="O4165" i="5"/>
  <c r="I4165" i="5"/>
  <c r="O4168" i="5"/>
  <c r="I4168" i="5"/>
  <c r="O4172" i="5"/>
  <c r="I4172" i="5"/>
  <c r="O4175" i="5"/>
  <c r="I4175" i="5"/>
  <c r="O4178" i="5"/>
  <c r="I4178" i="5"/>
  <c r="O4181" i="5"/>
  <c r="I4181" i="5"/>
  <c r="O4184" i="5"/>
  <c r="I4184" i="5"/>
  <c r="O4188" i="5"/>
  <c r="I4188" i="5"/>
  <c r="O4191" i="5"/>
  <c r="I4191" i="5"/>
  <c r="O4194" i="5"/>
  <c r="I4194" i="5"/>
  <c r="O4197" i="5"/>
  <c r="I4197" i="5"/>
  <c r="O4200" i="5"/>
  <c r="I4200" i="5"/>
  <c r="O4204" i="5"/>
  <c r="I4204" i="5"/>
  <c r="O4207" i="5"/>
  <c r="I4207" i="5"/>
  <c r="O4210" i="5"/>
  <c r="I4210" i="5"/>
  <c r="O4213" i="5"/>
  <c r="I4213" i="5"/>
  <c r="O4216" i="5"/>
  <c r="I4216" i="5"/>
  <c r="O4220" i="5"/>
  <c r="I4220" i="5"/>
  <c r="O4223" i="5"/>
  <c r="I4223" i="5"/>
  <c r="O4226" i="5"/>
  <c r="I4226" i="5"/>
  <c r="O4236" i="5"/>
  <c r="I4236" i="5"/>
  <c r="O4239" i="5"/>
  <c r="I4239" i="5"/>
  <c r="O4242" i="5"/>
  <c r="I4242" i="5"/>
  <c r="O4252" i="5"/>
  <c r="I4252" i="5"/>
  <c r="O4255" i="5"/>
  <c r="I4255" i="5"/>
  <c r="O4258" i="5"/>
  <c r="I4258" i="5"/>
  <c r="O4268" i="5"/>
  <c r="I4268" i="5"/>
  <c r="O4271" i="5"/>
  <c r="I4271" i="5"/>
  <c r="O4274" i="5"/>
  <c r="I4274" i="5"/>
  <c r="O4284" i="5"/>
  <c r="I4284" i="5"/>
  <c r="O4287" i="5"/>
  <c r="I4287" i="5"/>
  <c r="O4290" i="5"/>
  <c r="I4290" i="5"/>
  <c r="O4300" i="5"/>
  <c r="I4300" i="5"/>
  <c r="O4303" i="5"/>
  <c r="I4303" i="5"/>
  <c r="O4306" i="5"/>
  <c r="I4306" i="5"/>
  <c r="O4316" i="5"/>
  <c r="I4316" i="5"/>
  <c r="O4319" i="5"/>
  <c r="I4319" i="5"/>
  <c r="O4322" i="5"/>
  <c r="I4322" i="5"/>
  <c r="O4332" i="5"/>
  <c r="I4332" i="5"/>
  <c r="O4335" i="5"/>
  <c r="I4335" i="5"/>
  <c r="O4338" i="5"/>
  <c r="I4338" i="5"/>
  <c r="O4348" i="5"/>
  <c r="I4348" i="5"/>
  <c r="O4351" i="5"/>
  <c r="I4351" i="5"/>
  <c r="O4354" i="5"/>
  <c r="I4354" i="5"/>
  <c r="O4364" i="5"/>
  <c r="I4364" i="5"/>
  <c r="O4367" i="5"/>
  <c r="I4367" i="5"/>
  <c r="O4370" i="5"/>
  <c r="I4370" i="5"/>
  <c r="O4380" i="5"/>
  <c r="I4380" i="5"/>
  <c r="O4383" i="5"/>
  <c r="I4383" i="5"/>
  <c r="O4386" i="5"/>
  <c r="I4386" i="5"/>
  <c r="O4396" i="5"/>
  <c r="I4396" i="5"/>
  <c r="O4399" i="5"/>
  <c r="I4399" i="5"/>
  <c r="O4402" i="5"/>
  <c r="I4402" i="5"/>
  <c r="O4412" i="5"/>
  <c r="I4412" i="5"/>
  <c r="O4415" i="5"/>
  <c r="I4415" i="5"/>
  <c r="O4418" i="5"/>
  <c r="I4418" i="5"/>
  <c r="O4428" i="5"/>
  <c r="I4428" i="5"/>
  <c r="O4431" i="5"/>
  <c r="I4431" i="5"/>
  <c r="O4434" i="5"/>
  <c r="I4434" i="5"/>
  <c r="O4444" i="5"/>
  <c r="I4444" i="5"/>
  <c r="O4447" i="5"/>
  <c r="I4447" i="5"/>
  <c r="O4450" i="5"/>
  <c r="I4450" i="5"/>
  <c r="O4460" i="5"/>
  <c r="I4460" i="5"/>
  <c r="O4463" i="5"/>
  <c r="I4463" i="5"/>
  <c r="O4466" i="5"/>
  <c r="I4466" i="5"/>
  <c r="O4476" i="5"/>
  <c r="I4476" i="5"/>
  <c r="O4479" i="5"/>
  <c r="I4479" i="5"/>
  <c r="O4482" i="5"/>
  <c r="I4482" i="5"/>
  <c r="O4492" i="5"/>
  <c r="I4492" i="5"/>
  <c r="O4495" i="5"/>
  <c r="I4495" i="5"/>
  <c r="O4498" i="5"/>
  <c r="I4498" i="5"/>
  <c r="O4508" i="5"/>
  <c r="I4508" i="5"/>
  <c r="O4511" i="5"/>
  <c r="I4511" i="5"/>
  <c r="O4514" i="5"/>
  <c r="I4514" i="5"/>
  <c r="O4524" i="5"/>
  <c r="I4524" i="5"/>
  <c r="O4527" i="5"/>
  <c r="I4527" i="5"/>
  <c r="O4530" i="5"/>
  <c r="I4530" i="5"/>
  <c r="O4540" i="5"/>
  <c r="I4540" i="5"/>
  <c r="O4543" i="5"/>
  <c r="I4543" i="5"/>
  <c r="O4546" i="5"/>
  <c r="I4546" i="5"/>
  <c r="O4556" i="5"/>
  <c r="I4556" i="5"/>
  <c r="O4559" i="5"/>
  <c r="I4559" i="5"/>
  <c r="O4563" i="5"/>
  <c r="I4563" i="5"/>
  <c r="O4567" i="5"/>
  <c r="I4567" i="5"/>
  <c r="O4571" i="5"/>
  <c r="I4571" i="5"/>
  <c r="O4575" i="5"/>
  <c r="I4575" i="5"/>
  <c r="O4579" i="5"/>
  <c r="I4579" i="5"/>
  <c r="O4583" i="5"/>
  <c r="I4583" i="5"/>
  <c r="O4587" i="5"/>
  <c r="I4587" i="5"/>
  <c r="O4591" i="5"/>
  <c r="I4591" i="5"/>
  <c r="O4595" i="5"/>
  <c r="I4595" i="5"/>
  <c r="O4599" i="5"/>
  <c r="I4599" i="5"/>
  <c r="O4603" i="5"/>
  <c r="I4603" i="5"/>
  <c r="O4607" i="5"/>
  <c r="I4607" i="5"/>
  <c r="O4611" i="5"/>
  <c r="I4611" i="5"/>
  <c r="O4615" i="5"/>
  <c r="I4615" i="5"/>
  <c r="O4619" i="5"/>
  <c r="I4619" i="5"/>
  <c r="O4623" i="5"/>
  <c r="I4623" i="5"/>
  <c r="O4627" i="5"/>
  <c r="I4627" i="5"/>
  <c r="O4631" i="5"/>
  <c r="I4631" i="5"/>
  <c r="O4635" i="5"/>
  <c r="I4635" i="5"/>
  <c r="O4639" i="5"/>
  <c r="I4639" i="5"/>
  <c r="O4643" i="5"/>
  <c r="I4643" i="5"/>
  <c r="O4647" i="5"/>
  <c r="I4647" i="5"/>
  <c r="O4651" i="5"/>
  <c r="I4651" i="5"/>
  <c r="O4655" i="5"/>
  <c r="I4655" i="5"/>
  <c r="O4659" i="5"/>
  <c r="I4659" i="5"/>
  <c r="O4663" i="5"/>
  <c r="I4663" i="5"/>
  <c r="O4668" i="5"/>
  <c r="I4668" i="5"/>
  <c r="O4672" i="5"/>
  <c r="I4672" i="5"/>
  <c r="O4676" i="5"/>
  <c r="I4676" i="5"/>
  <c r="O4680" i="5"/>
  <c r="I4680" i="5"/>
  <c r="O4684" i="5"/>
  <c r="I4684" i="5"/>
  <c r="O4688" i="5"/>
  <c r="I4688" i="5"/>
  <c r="O4692" i="5"/>
  <c r="I4692" i="5"/>
  <c r="O4696" i="5"/>
  <c r="I4696" i="5"/>
  <c r="O4700" i="5"/>
  <c r="I4700" i="5"/>
  <c r="O4704" i="5"/>
  <c r="I4704" i="5"/>
  <c r="O4708" i="5"/>
  <c r="I4708" i="5"/>
  <c r="O4712" i="5"/>
  <c r="I4712" i="5"/>
  <c r="O4716" i="5"/>
  <c r="I4716" i="5"/>
  <c r="O4720" i="5"/>
  <c r="I4720" i="5"/>
  <c r="O4724" i="5"/>
  <c r="I4724" i="5"/>
  <c r="O4728" i="5"/>
  <c r="I4728" i="5"/>
  <c r="O4732" i="5"/>
  <c r="I4732" i="5"/>
  <c r="O4736" i="5"/>
  <c r="I4736" i="5"/>
  <c r="O4740" i="5"/>
  <c r="I4740" i="5"/>
  <c r="O4744" i="5"/>
  <c r="I4744" i="5"/>
  <c r="O4748" i="5"/>
  <c r="I4748" i="5"/>
  <c r="O4752" i="5"/>
  <c r="I4752" i="5"/>
  <c r="O4756" i="5"/>
  <c r="I4756" i="5"/>
  <c r="O4760" i="5"/>
  <c r="I4760" i="5"/>
  <c r="O4764" i="5"/>
  <c r="I4764" i="5"/>
  <c r="O4768" i="5"/>
  <c r="I4768" i="5"/>
  <c r="O4772" i="5"/>
  <c r="I4772" i="5"/>
  <c r="O4776" i="5"/>
  <c r="I4776" i="5"/>
  <c r="O4780" i="5"/>
  <c r="I4780" i="5"/>
  <c r="O4784" i="5"/>
  <c r="I4784" i="5"/>
  <c r="O4788" i="5"/>
  <c r="I4788" i="5"/>
  <c r="O4792" i="5"/>
  <c r="I4792" i="5"/>
  <c r="O4796" i="5"/>
  <c r="I4796" i="5"/>
  <c r="O4800" i="5"/>
  <c r="I4800" i="5"/>
  <c r="O4804" i="5"/>
  <c r="I4804" i="5"/>
  <c r="O4808" i="5"/>
  <c r="I4808" i="5"/>
  <c r="O4812" i="5"/>
  <c r="I4812" i="5"/>
  <c r="O4816" i="5"/>
  <c r="I4816" i="5"/>
  <c r="O4820" i="5"/>
  <c r="I4820" i="5"/>
  <c r="O4824" i="5"/>
  <c r="I4824" i="5"/>
  <c r="O4828" i="5"/>
  <c r="I4828" i="5"/>
  <c r="O4832" i="5"/>
  <c r="I4832" i="5"/>
  <c r="O4836" i="5"/>
  <c r="I4836" i="5"/>
  <c r="O4840" i="5"/>
  <c r="I4840" i="5"/>
  <c r="O4844" i="5"/>
  <c r="I4844" i="5"/>
  <c r="O4848" i="5"/>
  <c r="I4848" i="5"/>
  <c r="O4852" i="5"/>
  <c r="I4852" i="5"/>
  <c r="O4856" i="5"/>
  <c r="I4856" i="5"/>
  <c r="O4860" i="5"/>
  <c r="I4860" i="5"/>
  <c r="O4864" i="5"/>
  <c r="I4864" i="5"/>
  <c r="O4868" i="5"/>
  <c r="I4868" i="5"/>
  <c r="O4872" i="5"/>
  <c r="I4872" i="5"/>
  <c r="O4876" i="5"/>
  <c r="I4876" i="5"/>
  <c r="O4880" i="5"/>
  <c r="I4880" i="5"/>
  <c r="O4884" i="5"/>
  <c r="I4884" i="5"/>
  <c r="O4888" i="5"/>
  <c r="I4888" i="5"/>
  <c r="O4892" i="5"/>
  <c r="I4892" i="5"/>
  <c r="O4896" i="5"/>
  <c r="I4896" i="5"/>
  <c r="O4900" i="5"/>
  <c r="I4900" i="5"/>
  <c r="O4904" i="5"/>
  <c r="I4904" i="5"/>
  <c r="O4908" i="5"/>
  <c r="I4908" i="5"/>
  <c r="O4912" i="5"/>
  <c r="I4912" i="5"/>
  <c r="O4916" i="5"/>
  <c r="I4916" i="5"/>
  <c r="O4920" i="5"/>
  <c r="I4920" i="5"/>
  <c r="O4924" i="5"/>
  <c r="I4924" i="5"/>
  <c r="O4928" i="5"/>
  <c r="I4928" i="5"/>
  <c r="O4932" i="5"/>
  <c r="I4932" i="5"/>
  <c r="O4936" i="5"/>
  <c r="I4936" i="5"/>
  <c r="O4940" i="5"/>
  <c r="I4940" i="5"/>
  <c r="O4944" i="5"/>
  <c r="I4944" i="5"/>
  <c r="O4948" i="5"/>
  <c r="I4948" i="5"/>
  <c r="O4952" i="5"/>
  <c r="I4952" i="5"/>
  <c r="O4956" i="5"/>
  <c r="I4956" i="5"/>
  <c r="O4960" i="5"/>
  <c r="I4960" i="5"/>
  <c r="O4964" i="5"/>
  <c r="I4964" i="5"/>
  <c r="O4968" i="5"/>
  <c r="I4968" i="5"/>
  <c r="O4972" i="5"/>
  <c r="I4972" i="5"/>
  <c r="O4976" i="5"/>
  <c r="I4976" i="5"/>
  <c r="O4980" i="5"/>
  <c r="I4980" i="5"/>
  <c r="O4984" i="5"/>
  <c r="I4984" i="5"/>
  <c r="O4988" i="5"/>
  <c r="I4988" i="5"/>
  <c r="O4992" i="5"/>
  <c r="I4992" i="5"/>
  <c r="O4996" i="5"/>
  <c r="I4996" i="5"/>
  <c r="O5000" i="5"/>
  <c r="I5000" i="5"/>
  <c r="O5004" i="5"/>
  <c r="I5004" i="5"/>
  <c r="O5008" i="5"/>
  <c r="I5008" i="5"/>
  <c r="O5012" i="5"/>
  <c r="I5012" i="5"/>
  <c r="O5016" i="5"/>
  <c r="I5016" i="5"/>
  <c r="O5020" i="5"/>
  <c r="I5020" i="5"/>
  <c r="O5024" i="5"/>
  <c r="I5024" i="5"/>
  <c r="O5028" i="5"/>
  <c r="I5028" i="5"/>
  <c r="O5032" i="5"/>
  <c r="I5032" i="5"/>
  <c r="O5036" i="5"/>
  <c r="I5036" i="5"/>
  <c r="O6279" i="5"/>
  <c r="P6279" i="5" s="1"/>
  <c r="S6279" i="5" s="1"/>
  <c r="O6196" i="5"/>
  <c r="P6196" i="5" s="1"/>
  <c r="S6196" i="5" s="1"/>
  <c r="O6255" i="5"/>
  <c r="P6255" i="5" s="1"/>
  <c r="S6255" i="5" s="1"/>
  <c r="O6160" i="5"/>
  <c r="P6160" i="5" s="1"/>
  <c r="S6160" i="5" s="1"/>
  <c r="O6267" i="5"/>
  <c r="P6267" i="5" s="1"/>
  <c r="S6267" i="5" s="1"/>
  <c r="O6219" i="5"/>
  <c r="P6219" i="5" s="1"/>
  <c r="S6219" i="5" s="1"/>
  <c r="O6169" i="5"/>
  <c r="P6169" i="5" s="1"/>
  <c r="S6169" i="5" s="1"/>
  <c r="O6301" i="5"/>
  <c r="P6301" i="5" s="1"/>
  <c r="S6301" i="5" s="1"/>
  <c r="O6164" i="5"/>
  <c r="P6164" i="5" s="1"/>
  <c r="S6164" i="5" s="1"/>
  <c r="O6299" i="5"/>
  <c r="P6299" i="5" s="1"/>
  <c r="S6299" i="5" s="1"/>
  <c r="O6105" i="5"/>
  <c r="P6105" i="5" s="1"/>
  <c r="S6105" i="5" s="1"/>
  <c r="O6184" i="5"/>
  <c r="P6184" i="5" s="1"/>
  <c r="S6184" i="5" s="1"/>
  <c r="O6238" i="5"/>
  <c r="P6238" i="5" s="1"/>
  <c r="S6238" i="5" s="1"/>
  <c r="O6349" i="5"/>
  <c r="P6349" i="5" s="1"/>
  <c r="S6349" i="5" s="1"/>
  <c r="O6230" i="5"/>
  <c r="P6230" i="5" s="1"/>
  <c r="S6230" i="5" s="1"/>
  <c r="O6297" i="5"/>
  <c r="P6297" i="5" s="1"/>
  <c r="S6297" i="5" s="1"/>
  <c r="O6133" i="5"/>
  <c r="P6133" i="5" s="1"/>
  <c r="S6133" i="5" s="1"/>
  <c r="O6209" i="5"/>
  <c r="P6209" i="5" s="1"/>
  <c r="S6209" i="5" s="1"/>
  <c r="O6171" i="5"/>
  <c r="P6171" i="5" s="1"/>
  <c r="S6171" i="5" s="1"/>
  <c r="O6294" i="5"/>
  <c r="P6294" i="5" s="1"/>
  <c r="S6294" i="5" s="1"/>
  <c r="O6287" i="5"/>
  <c r="P6287" i="5" s="1"/>
  <c r="S6287" i="5" s="1"/>
  <c r="O6331" i="5"/>
  <c r="P6331" i="5" s="1"/>
  <c r="S6331" i="5" s="1"/>
  <c r="O6223" i="5"/>
  <c r="P6223" i="5" s="1"/>
  <c r="S6223" i="5" s="1"/>
  <c r="O6313" i="5"/>
  <c r="P6313" i="5" s="1"/>
  <c r="S6313" i="5" s="1"/>
  <c r="O6277" i="5"/>
  <c r="P6277" i="5" s="1"/>
  <c r="S6277" i="5" s="1"/>
  <c r="O6159" i="5"/>
  <c r="P6159" i="5" s="1"/>
  <c r="S6159" i="5" s="1"/>
  <c r="O6141" i="5"/>
  <c r="P6141" i="5" s="1"/>
  <c r="S6141" i="5" s="1"/>
  <c r="O6327" i="5"/>
  <c r="P6327" i="5" s="1"/>
  <c r="S6327" i="5" s="1"/>
  <c r="O6253" i="5"/>
  <c r="P6253" i="5" s="1"/>
  <c r="S6253" i="5" s="1"/>
  <c r="O6323" i="5"/>
  <c r="P6323" i="5" s="1"/>
  <c r="S6323" i="5" s="1"/>
  <c r="O6109" i="5"/>
  <c r="P6109" i="5" s="1"/>
  <c r="S6109" i="5" s="1"/>
  <c r="O6166" i="5"/>
  <c r="P6166" i="5" s="1"/>
  <c r="S6166" i="5" s="1"/>
  <c r="O6194" i="5"/>
  <c r="P6194" i="5" s="1"/>
  <c r="S6194" i="5" s="1"/>
  <c r="O6242" i="5"/>
  <c r="P6242" i="5" s="1"/>
  <c r="S6242" i="5" s="1"/>
  <c r="O6282" i="5"/>
  <c r="P6282" i="5" s="1"/>
  <c r="S6282" i="5" s="1"/>
  <c r="O6158" i="5"/>
  <c r="P6158" i="5" s="1"/>
  <c r="S6158" i="5" s="1"/>
  <c r="O6198" i="5"/>
  <c r="P6198" i="5" s="1"/>
  <c r="S6198" i="5" s="1"/>
  <c r="O6140" i="5"/>
  <c r="P6140" i="5" s="1"/>
  <c r="S6140" i="5" s="1"/>
  <c r="O6201" i="5"/>
  <c r="P6201" i="5" s="1"/>
  <c r="S6201" i="5" s="1"/>
  <c r="O6128" i="5"/>
  <c r="P6128" i="5" s="1"/>
  <c r="S6128" i="5" s="1"/>
  <c r="O6161" i="5"/>
  <c r="P6161" i="5" s="1"/>
  <c r="S6161" i="5" s="1"/>
  <c r="O6286" i="5"/>
  <c r="P6286" i="5" s="1"/>
  <c r="S6286" i="5" s="1"/>
  <c r="O6211" i="5"/>
  <c r="P6211" i="5" s="1"/>
  <c r="S6211" i="5" s="1"/>
  <c r="O6119" i="5"/>
  <c r="P6119" i="5" s="1"/>
  <c r="S6119" i="5" s="1"/>
  <c r="O6114" i="5"/>
  <c r="P6114" i="5" s="1"/>
  <c r="S6114" i="5" s="1"/>
  <c r="O6146" i="5"/>
  <c r="P6146" i="5" s="1"/>
  <c r="S6146" i="5" s="1"/>
  <c r="O6208" i="5"/>
  <c r="P6208" i="5" s="1"/>
  <c r="S6208" i="5" s="1"/>
  <c r="O6318" i="5"/>
  <c r="P6318" i="5" s="1"/>
  <c r="S6318" i="5" s="1"/>
  <c r="O6325" i="5"/>
  <c r="P6325" i="5" s="1"/>
  <c r="S6325" i="5" s="1"/>
  <c r="O6143" i="5"/>
  <c r="P6143" i="5" s="1"/>
  <c r="S6143" i="5" s="1"/>
  <c r="O6272" i="5"/>
  <c r="P6272" i="5" s="1"/>
  <c r="S6272" i="5" s="1"/>
  <c r="O6188" i="5"/>
  <c r="P6188" i="5" s="1"/>
  <c r="S6188" i="5" s="1"/>
  <c r="O6340" i="5"/>
  <c r="P6340" i="5" s="1"/>
  <c r="S6340" i="5" s="1"/>
  <c r="O6214" i="5"/>
  <c r="P6214" i="5" s="1"/>
  <c r="S6214" i="5" s="1"/>
  <c r="O6346" i="5"/>
  <c r="P6346" i="5" s="1"/>
  <c r="S6346" i="5" s="1"/>
  <c r="O6352" i="5"/>
  <c r="P6352" i="5" s="1"/>
  <c r="S6352" i="5" s="1"/>
  <c r="O6355" i="5"/>
  <c r="P6355" i="5" s="1"/>
  <c r="S6355" i="5" s="1"/>
  <c r="O6347" i="5"/>
  <c r="P6347" i="5" s="1"/>
  <c r="S6347" i="5" s="1"/>
  <c r="O6120" i="5"/>
  <c r="P6120" i="5" s="1"/>
  <c r="S6120" i="5" s="1"/>
  <c r="O6118" i="5"/>
  <c r="P6118" i="5" s="1"/>
  <c r="S6118" i="5" s="1"/>
  <c r="O6174" i="5"/>
  <c r="P6174" i="5" s="1"/>
  <c r="S6174" i="5" s="1"/>
  <c r="O6148" i="5"/>
  <c r="P6148" i="5" s="1"/>
  <c r="S6148" i="5" s="1"/>
  <c r="O6302" i="5"/>
  <c r="P6302" i="5" s="1"/>
  <c r="S6302" i="5" s="1"/>
  <c r="O6116" i="5"/>
  <c r="P6116" i="5" s="1"/>
  <c r="S6116" i="5" s="1"/>
  <c r="O6464" i="5"/>
  <c r="P6464" i="5" s="1"/>
  <c r="S6464" i="5" s="1"/>
  <c r="O6429" i="5"/>
  <c r="P6429" i="5" s="1"/>
  <c r="S6429" i="5" s="1"/>
  <c r="O6423" i="5"/>
  <c r="P6423" i="5" s="1"/>
  <c r="S6423" i="5" s="1"/>
  <c r="O6404" i="5"/>
  <c r="P6404" i="5" s="1"/>
  <c r="S6404" i="5" s="1"/>
  <c r="O6402" i="5"/>
  <c r="P6402" i="5" s="1"/>
  <c r="S6402" i="5" s="1"/>
  <c r="O6445" i="5"/>
  <c r="P6445" i="5" s="1"/>
  <c r="S6445" i="5" s="1"/>
  <c r="O6410" i="5"/>
  <c r="P6410" i="5" s="1"/>
  <c r="S6410" i="5" s="1"/>
  <c r="O6360" i="5"/>
  <c r="P6360" i="5" s="1"/>
  <c r="S6360" i="5" s="1"/>
  <c r="O6387" i="5"/>
  <c r="P6387" i="5" s="1"/>
  <c r="S6387" i="5" s="1"/>
  <c r="O6391" i="5"/>
  <c r="P6391" i="5" s="1"/>
  <c r="S6391" i="5" s="1"/>
  <c r="O6453" i="5"/>
  <c r="P6453" i="5" s="1"/>
  <c r="S6453" i="5" s="1"/>
  <c r="O6380" i="5"/>
  <c r="P6380" i="5" s="1"/>
  <c r="S6380" i="5" s="1"/>
  <c r="O6372" i="5"/>
  <c r="P6372" i="5" s="1"/>
  <c r="S6372" i="5" s="1"/>
  <c r="O6405" i="5"/>
  <c r="P6405" i="5" s="1"/>
  <c r="S6405" i="5" s="1"/>
  <c r="O6456" i="5"/>
  <c r="P6456" i="5" s="1"/>
  <c r="S6456" i="5" s="1"/>
  <c r="O6398" i="5"/>
  <c r="P6398" i="5" s="1"/>
  <c r="S6398" i="5" s="1"/>
  <c r="O6417" i="5"/>
  <c r="P6417" i="5" s="1"/>
  <c r="S6417" i="5" s="1"/>
  <c r="O6450" i="5"/>
  <c r="P6450" i="5" s="1"/>
  <c r="S6450" i="5" s="1"/>
  <c r="O6466" i="5"/>
  <c r="P6466" i="5" s="1"/>
  <c r="S6466" i="5" s="1"/>
  <c r="O6467" i="5"/>
  <c r="P6467" i="5" s="1"/>
  <c r="S6467" i="5" s="1"/>
  <c r="O6437" i="5"/>
  <c r="P6437" i="5" s="1"/>
  <c r="S6437" i="5" s="1"/>
  <c r="O6458" i="5"/>
  <c r="P6458" i="5" s="1"/>
  <c r="S6458" i="5" s="1"/>
  <c r="O6421" i="5"/>
  <c r="P6421" i="5" s="1"/>
  <c r="S6421" i="5" s="1"/>
  <c r="O6375" i="5"/>
  <c r="P6375" i="5" s="1"/>
  <c r="S6375" i="5" s="1"/>
  <c r="O6368" i="5"/>
  <c r="P6368" i="5" s="1"/>
  <c r="S6368" i="5" s="1"/>
  <c r="O6443" i="5"/>
  <c r="P6443" i="5" s="1"/>
  <c r="S6443" i="5" s="1"/>
  <c r="O6370" i="5"/>
  <c r="P6370" i="5" s="1"/>
  <c r="S6370" i="5" s="1"/>
  <c r="O6435" i="5"/>
  <c r="P6435" i="5" s="1"/>
  <c r="S6435" i="5" s="1"/>
  <c r="O5150" i="5"/>
  <c r="P5150" i="5" s="1"/>
  <c r="S5150" i="5" s="1"/>
  <c r="O5248" i="5"/>
  <c r="P5248" i="5" s="1"/>
  <c r="S5248" i="5" s="1"/>
  <c r="O5249" i="5"/>
  <c r="P5249" i="5" s="1"/>
  <c r="S5249" i="5" s="1"/>
  <c r="O5149" i="5"/>
  <c r="P5149" i="5" s="1"/>
  <c r="S5149" i="5" s="1"/>
  <c r="O5242" i="5"/>
  <c r="P5242" i="5" s="1"/>
  <c r="S5242" i="5" s="1"/>
  <c r="O5246" i="5"/>
  <c r="P5246" i="5" s="1"/>
  <c r="S5246" i="5" s="1"/>
  <c r="O5236" i="5"/>
  <c r="P5236" i="5" s="1"/>
  <c r="S5236" i="5" s="1"/>
  <c r="O5230" i="5"/>
  <c r="P5230" i="5" s="1"/>
  <c r="S5230" i="5" s="1"/>
  <c r="O5229" i="5"/>
  <c r="P5229" i="5" s="1"/>
  <c r="S5229" i="5" s="1"/>
  <c r="O5147" i="5"/>
  <c r="P5147" i="5" s="1"/>
  <c r="S5147" i="5" s="1"/>
  <c r="O5043" i="5"/>
  <c r="P5043" i="5" s="1"/>
  <c r="S5043" i="5" s="1"/>
  <c r="O5065" i="5"/>
  <c r="P5065" i="5" s="1"/>
  <c r="S5065" i="5" s="1"/>
  <c r="O5219" i="5"/>
  <c r="P5219" i="5" s="1"/>
  <c r="S5219" i="5" s="1"/>
  <c r="O5144" i="5"/>
  <c r="P5144" i="5" s="1"/>
  <c r="S5144" i="5" s="1"/>
  <c r="O5216" i="5"/>
  <c r="P5216" i="5" s="1"/>
  <c r="S5216" i="5" s="1"/>
  <c r="O5134" i="5"/>
  <c r="P5134" i="5" s="1"/>
  <c r="S5134" i="5" s="1"/>
  <c r="O5139" i="5"/>
  <c r="P5139" i="5" s="1"/>
  <c r="S5139" i="5" s="1"/>
  <c r="O5213" i="5"/>
  <c r="P5213" i="5" s="1"/>
  <c r="S5213" i="5" s="1"/>
  <c r="O5132" i="5"/>
  <c r="P5132" i="5" s="1"/>
  <c r="S5132" i="5" s="1"/>
  <c r="O5207" i="5"/>
  <c r="P5207" i="5" s="1"/>
  <c r="S5207" i="5" s="1"/>
  <c r="O5127" i="5"/>
  <c r="P5127" i="5" s="1"/>
  <c r="S5127" i="5" s="1"/>
  <c r="O5128" i="5"/>
  <c r="P5128" i="5" s="1"/>
  <c r="S5128" i="5" s="1"/>
  <c r="O5197" i="5"/>
  <c r="P5197" i="5" s="1"/>
  <c r="S5197" i="5" s="1"/>
  <c r="O5202" i="5"/>
  <c r="P5202" i="5" s="1"/>
  <c r="S5202" i="5" s="1"/>
  <c r="O5123" i="5"/>
  <c r="P5123" i="5" s="1"/>
  <c r="S5123" i="5" s="1"/>
  <c r="O5125" i="5"/>
  <c r="P5125" i="5" s="1"/>
  <c r="S5125" i="5" s="1"/>
  <c r="O5042" i="5"/>
  <c r="P5042" i="5" s="1"/>
  <c r="S5042" i="5" s="1"/>
  <c r="O5112" i="5"/>
  <c r="P5112" i="5" s="1"/>
  <c r="S5112" i="5" s="1"/>
  <c r="O5109" i="5"/>
  <c r="P5109" i="5" s="1"/>
  <c r="S5109" i="5" s="1"/>
  <c r="O5110" i="5"/>
  <c r="P5110" i="5" s="1"/>
  <c r="S5110" i="5" s="1"/>
  <c r="O5867" i="5"/>
  <c r="P5867" i="5" s="1"/>
  <c r="S5867" i="5" s="1"/>
  <c r="O5888" i="5"/>
  <c r="P5888" i="5" s="1"/>
  <c r="S5888" i="5" s="1"/>
  <c r="O5861" i="5"/>
  <c r="P5861" i="5" s="1"/>
  <c r="S5861" i="5" s="1"/>
  <c r="O5881" i="5"/>
  <c r="P5881" i="5" s="1"/>
  <c r="S5881" i="5" s="1"/>
  <c r="O6057" i="5"/>
  <c r="P6057" i="5" s="1"/>
  <c r="S6057" i="5" s="1"/>
  <c r="O5988" i="5"/>
  <c r="P5988" i="5" s="1"/>
  <c r="S5988" i="5" s="1"/>
  <c r="O6068" i="5"/>
  <c r="P6068" i="5" s="1"/>
  <c r="S6068" i="5" s="1"/>
  <c r="O5903" i="5"/>
  <c r="P5903" i="5" s="1"/>
  <c r="S5903" i="5" s="1"/>
  <c r="O6065" i="5"/>
  <c r="P6065" i="5" s="1"/>
  <c r="S6065" i="5" s="1"/>
  <c r="O5909" i="5"/>
  <c r="P5909" i="5" s="1"/>
  <c r="S5909" i="5" s="1"/>
  <c r="O5869" i="5"/>
  <c r="P5869" i="5" s="1"/>
  <c r="S5869" i="5" s="1"/>
  <c r="O5927" i="5"/>
  <c r="P5927" i="5" s="1"/>
  <c r="S5927" i="5" s="1"/>
  <c r="O5877" i="5"/>
  <c r="P5877" i="5" s="1"/>
  <c r="S5877" i="5" s="1"/>
  <c r="O5994" i="5"/>
  <c r="P5994" i="5" s="1"/>
  <c r="S5994" i="5" s="1"/>
  <c r="O5886" i="5"/>
  <c r="P5886" i="5" s="1"/>
  <c r="S5886" i="5" s="1"/>
  <c r="O6084" i="5"/>
  <c r="P6084" i="5" s="1"/>
  <c r="S6084" i="5" s="1"/>
  <c r="O5947" i="5"/>
  <c r="P5947" i="5" s="1"/>
  <c r="S5947" i="5" s="1"/>
  <c r="O6098" i="5"/>
  <c r="P6098" i="5" s="1"/>
  <c r="S6098" i="5" s="1"/>
  <c r="O5991" i="5"/>
  <c r="P5991" i="5" s="1"/>
  <c r="S5991" i="5" s="1"/>
  <c r="O5925" i="5"/>
  <c r="P5925" i="5" s="1"/>
  <c r="S5925" i="5" s="1"/>
  <c r="O5847" i="5"/>
  <c r="P5847" i="5" s="1"/>
  <c r="S5847" i="5" s="1"/>
  <c r="O6047" i="5"/>
  <c r="P6047" i="5" s="1"/>
  <c r="S6047" i="5" s="1"/>
  <c r="O6075" i="5"/>
  <c r="P6075" i="5" s="1"/>
  <c r="S6075" i="5" s="1"/>
  <c r="O6004" i="5"/>
  <c r="P6004" i="5" s="1"/>
  <c r="S6004" i="5" s="1"/>
  <c r="O5899" i="5"/>
  <c r="P5899" i="5" s="1"/>
  <c r="S5899" i="5" s="1"/>
  <c r="O5938" i="5"/>
  <c r="P5938" i="5" s="1"/>
  <c r="S5938" i="5" s="1"/>
  <c r="O5974" i="5"/>
  <c r="P5974" i="5" s="1"/>
  <c r="S5974" i="5" s="1"/>
  <c r="O6039" i="5"/>
  <c r="P6039" i="5" s="1"/>
  <c r="S6039" i="5" s="1"/>
  <c r="O6016" i="5"/>
  <c r="P6016" i="5" s="1"/>
  <c r="S6016" i="5" s="1"/>
  <c r="O5945" i="5"/>
  <c r="P5945" i="5" s="1"/>
  <c r="S5945" i="5" s="1"/>
  <c r="O6020" i="5"/>
  <c r="P6020" i="5" s="1"/>
  <c r="S6020" i="5" s="1"/>
  <c r="O5926" i="5"/>
  <c r="P5926" i="5" s="1"/>
  <c r="S5926" i="5" s="1"/>
  <c r="O5989" i="5"/>
  <c r="P5989" i="5" s="1"/>
  <c r="S5989" i="5" s="1"/>
  <c r="O6076" i="5"/>
  <c r="P6076" i="5" s="1"/>
  <c r="S6076" i="5" s="1"/>
  <c r="O6077" i="5"/>
  <c r="P6077" i="5" s="1"/>
  <c r="S6077" i="5" s="1"/>
  <c r="O5890" i="5"/>
  <c r="P5890" i="5" s="1"/>
  <c r="S5890" i="5" s="1"/>
  <c r="O5906" i="5"/>
  <c r="P5906" i="5" s="1"/>
  <c r="S5906" i="5" s="1"/>
  <c r="O5942" i="5"/>
  <c r="P5942" i="5" s="1"/>
  <c r="S5942" i="5" s="1"/>
  <c r="O6000" i="5"/>
  <c r="P6000" i="5" s="1"/>
  <c r="S6000" i="5" s="1"/>
  <c r="O5914" i="5"/>
  <c r="P5914" i="5" s="1"/>
  <c r="S5914" i="5" s="1"/>
  <c r="O6029" i="5"/>
  <c r="P6029" i="5" s="1"/>
  <c r="S6029" i="5" s="1"/>
  <c r="O6032" i="5"/>
  <c r="P6032" i="5" s="1"/>
  <c r="S6032" i="5" s="1"/>
  <c r="O6012" i="5"/>
  <c r="P6012" i="5" s="1"/>
  <c r="S6012" i="5" s="1"/>
  <c r="O5897" i="5"/>
  <c r="P5897" i="5" s="1"/>
  <c r="S5897" i="5" s="1"/>
  <c r="O5929" i="5"/>
  <c r="P5929" i="5" s="1"/>
  <c r="S5929" i="5" s="1"/>
  <c r="O6062" i="5"/>
  <c r="P6062" i="5" s="1"/>
  <c r="S6062" i="5" s="1"/>
  <c r="O5865" i="5"/>
  <c r="P5865" i="5" s="1"/>
  <c r="S5865" i="5" s="1"/>
  <c r="O6102" i="5"/>
  <c r="P6102" i="5" s="1"/>
  <c r="S6102" i="5" s="1"/>
  <c r="O6063" i="5"/>
  <c r="P6063" i="5" s="1"/>
  <c r="S6063" i="5" s="1"/>
  <c r="O6072" i="5"/>
  <c r="P6072" i="5" s="1"/>
  <c r="S6072" i="5" s="1"/>
  <c r="O6001" i="5"/>
  <c r="P6001" i="5" s="1"/>
  <c r="S6001" i="5" s="1"/>
  <c r="O5908" i="5"/>
  <c r="P5908" i="5" s="1"/>
  <c r="S5908" i="5" s="1"/>
  <c r="O6070" i="5"/>
  <c r="P6070" i="5" s="1"/>
  <c r="S6070" i="5" s="1"/>
  <c r="O5905" i="5"/>
  <c r="P5905" i="5" s="1"/>
  <c r="S5905" i="5" s="1"/>
  <c r="O5976" i="5"/>
  <c r="P5976" i="5" s="1"/>
  <c r="S5976" i="5" s="1"/>
  <c r="O6034" i="5"/>
  <c r="P6034" i="5" s="1"/>
  <c r="S6034" i="5" s="1"/>
  <c r="O5923" i="5"/>
  <c r="P5923" i="5" s="1"/>
  <c r="S5923" i="5" s="1"/>
  <c r="O6050" i="5"/>
  <c r="P6050" i="5" s="1"/>
  <c r="S6050" i="5" s="1"/>
  <c r="O6008" i="5"/>
  <c r="P6008" i="5" s="1"/>
  <c r="S6008" i="5" s="1"/>
  <c r="O5887" i="5"/>
  <c r="P5887" i="5" s="1"/>
  <c r="S5887" i="5" s="1"/>
  <c r="O6022" i="5"/>
  <c r="P6022" i="5" s="1"/>
  <c r="S6022" i="5" s="1"/>
  <c r="O5857" i="5"/>
  <c r="P5857" i="5" s="1"/>
  <c r="S5857" i="5" s="1"/>
  <c r="O5879" i="5"/>
  <c r="P5879" i="5" s="1"/>
  <c r="S5879" i="5" s="1"/>
  <c r="O5955" i="5"/>
  <c r="P5955" i="5" s="1"/>
  <c r="S5955" i="5" s="1"/>
  <c r="O5105" i="5"/>
  <c r="P5105" i="5" s="1"/>
  <c r="S5105" i="5" s="1"/>
  <c r="O5103" i="5"/>
  <c r="P5103" i="5" s="1"/>
  <c r="S5103" i="5" s="1"/>
  <c r="O5838" i="5"/>
  <c r="P5838" i="5" s="1"/>
  <c r="S5838" i="5" s="1"/>
  <c r="O5837" i="5"/>
  <c r="P5837" i="5" s="1"/>
  <c r="S5837" i="5" s="1"/>
  <c r="O5843" i="5"/>
  <c r="P5843" i="5" s="1"/>
  <c r="S5843" i="5" s="1"/>
  <c r="O5190" i="5"/>
  <c r="P5190" i="5" s="1"/>
  <c r="S5190" i="5" s="1"/>
  <c r="O5189" i="5"/>
  <c r="P5189" i="5" s="1"/>
  <c r="S5189" i="5" s="1"/>
  <c r="O5185" i="5"/>
  <c r="P5185" i="5" s="1"/>
  <c r="S5185" i="5" s="1"/>
  <c r="O5098" i="5"/>
  <c r="P5098" i="5" s="1"/>
  <c r="S5098" i="5" s="1"/>
  <c r="O5095" i="5"/>
  <c r="P5095" i="5" s="1"/>
  <c r="S5095" i="5" s="1"/>
  <c r="O5822" i="5"/>
  <c r="P5822" i="5" s="1"/>
  <c r="S5822" i="5" s="1"/>
  <c r="O5817" i="5"/>
  <c r="P5817" i="5" s="1"/>
  <c r="S5817" i="5" s="1"/>
  <c r="O5795" i="5"/>
  <c r="P5795" i="5" s="1"/>
  <c r="S5795" i="5" s="1"/>
  <c r="O5820" i="5"/>
  <c r="P5820" i="5" s="1"/>
  <c r="S5820" i="5" s="1"/>
  <c r="O5791" i="5"/>
  <c r="P5791" i="5" s="1"/>
  <c r="S5791" i="5" s="1"/>
  <c r="O5799" i="5"/>
  <c r="P5799" i="5" s="1"/>
  <c r="S5799" i="5" s="1"/>
  <c r="O5823" i="5"/>
  <c r="P5823" i="5" s="1"/>
  <c r="S5823" i="5" s="1"/>
  <c r="O5830" i="5"/>
  <c r="P5830" i="5" s="1"/>
  <c r="S5830" i="5" s="1"/>
  <c r="O5811" i="5"/>
  <c r="P5811" i="5" s="1"/>
  <c r="S5811" i="5" s="1"/>
  <c r="O5788" i="5"/>
  <c r="P5788" i="5" s="1"/>
  <c r="S5788" i="5" s="1"/>
  <c r="O5794" i="5"/>
  <c r="P5794" i="5" s="1"/>
  <c r="S5794" i="5" s="1"/>
  <c r="O5814" i="5"/>
  <c r="P5814" i="5" s="1"/>
  <c r="S5814" i="5" s="1"/>
  <c r="O5184" i="5"/>
  <c r="P5184" i="5" s="1"/>
  <c r="S5184" i="5" s="1"/>
  <c r="O5180" i="5"/>
  <c r="P5180" i="5" s="1"/>
  <c r="S5180" i="5" s="1"/>
  <c r="O5090" i="5"/>
  <c r="P5090" i="5" s="1"/>
  <c r="S5090" i="5" s="1"/>
  <c r="O5091" i="5"/>
  <c r="P5091" i="5" s="1"/>
  <c r="S5091" i="5" s="1"/>
  <c r="O5051" i="5"/>
  <c r="P5051" i="5" s="1"/>
  <c r="S5051" i="5" s="1"/>
  <c r="O5749" i="5"/>
  <c r="P5749" i="5" s="1"/>
  <c r="S5749" i="5" s="1"/>
  <c r="O5740" i="5"/>
  <c r="P5740" i="5" s="1"/>
  <c r="S5740" i="5" s="1"/>
  <c r="O5779" i="5"/>
  <c r="P5779" i="5" s="1"/>
  <c r="S5779" i="5" s="1"/>
  <c r="O5750" i="5"/>
  <c r="P5750" i="5" s="1"/>
  <c r="S5750" i="5" s="1"/>
  <c r="O5632" i="5"/>
  <c r="P5632" i="5" s="1"/>
  <c r="S5632" i="5" s="1"/>
  <c r="O5777" i="5"/>
  <c r="P5777" i="5" s="1"/>
  <c r="S5777" i="5" s="1"/>
  <c r="O5765" i="5"/>
  <c r="P5765" i="5" s="1"/>
  <c r="S5765" i="5" s="1"/>
  <c r="O5722" i="5"/>
  <c r="P5722" i="5" s="1"/>
  <c r="S5722" i="5" s="1"/>
  <c r="O5701" i="5"/>
  <c r="P5701" i="5" s="1"/>
  <c r="S5701" i="5" s="1"/>
  <c r="O5619" i="5"/>
  <c r="P5619" i="5" s="1"/>
  <c r="S5619" i="5" s="1"/>
  <c r="O5773" i="5"/>
  <c r="P5773" i="5" s="1"/>
  <c r="S5773" i="5" s="1"/>
  <c r="O5620" i="5"/>
  <c r="P5620" i="5" s="1"/>
  <c r="S5620" i="5" s="1"/>
  <c r="O5767" i="5"/>
  <c r="P5767" i="5" s="1"/>
  <c r="S5767" i="5" s="1"/>
  <c r="O5647" i="5"/>
  <c r="P5647" i="5" s="1"/>
  <c r="S5647" i="5" s="1"/>
  <c r="O5719" i="5"/>
  <c r="P5719" i="5" s="1"/>
  <c r="S5719" i="5" s="1"/>
  <c r="O5642" i="5"/>
  <c r="P5642" i="5" s="1"/>
  <c r="S5642" i="5" s="1"/>
  <c r="O5648" i="5"/>
  <c r="P5648" i="5" s="1"/>
  <c r="S5648" i="5" s="1"/>
  <c r="O5649" i="5"/>
  <c r="P5649" i="5" s="1"/>
  <c r="S5649" i="5" s="1"/>
  <c r="O5752" i="5"/>
  <c r="P5752" i="5" s="1"/>
  <c r="S5752" i="5" s="1"/>
  <c r="O5723" i="5"/>
  <c r="P5723" i="5" s="1"/>
  <c r="S5723" i="5" s="1"/>
  <c r="O5661" i="5"/>
  <c r="P5661" i="5" s="1"/>
  <c r="S5661" i="5" s="1"/>
  <c r="O5699" i="5"/>
  <c r="P5699" i="5" s="1"/>
  <c r="S5699" i="5" s="1"/>
  <c r="O5621" i="5"/>
  <c r="P5621" i="5" s="1"/>
  <c r="S5621" i="5" s="1"/>
  <c r="O5733" i="5"/>
  <c r="P5733" i="5" s="1"/>
  <c r="S5733" i="5" s="1"/>
  <c r="O5630" i="5"/>
  <c r="P5630" i="5" s="1"/>
  <c r="S5630" i="5" s="1"/>
  <c r="O5640" i="5"/>
  <c r="P5640" i="5" s="1"/>
  <c r="S5640" i="5" s="1"/>
  <c r="O5700" i="5"/>
  <c r="P5700" i="5" s="1"/>
  <c r="S5700" i="5" s="1"/>
  <c r="O5622" i="5"/>
  <c r="P5622" i="5" s="1"/>
  <c r="S5622" i="5" s="1"/>
  <c r="O5754" i="5"/>
  <c r="P5754" i="5" s="1"/>
  <c r="S5754" i="5" s="1"/>
  <c r="O5683" i="5"/>
  <c r="P5683" i="5" s="1"/>
  <c r="S5683" i="5" s="1"/>
  <c r="O5745" i="5"/>
  <c r="P5745" i="5" s="1"/>
  <c r="S5745" i="5" s="1"/>
  <c r="O5686" i="5"/>
  <c r="P5686" i="5" s="1"/>
  <c r="S5686" i="5" s="1"/>
  <c r="O5678" i="5"/>
  <c r="P5678" i="5" s="1"/>
  <c r="S5678" i="5" s="1"/>
  <c r="O5714" i="5"/>
  <c r="P5714" i="5" s="1"/>
  <c r="S5714" i="5" s="1"/>
  <c r="O5703" i="5"/>
  <c r="P5703" i="5" s="1"/>
  <c r="S5703" i="5" s="1"/>
  <c r="O5650" i="5"/>
  <c r="P5650" i="5" s="1"/>
  <c r="S5650" i="5" s="1"/>
  <c r="O5712" i="5"/>
  <c r="P5712" i="5" s="1"/>
  <c r="S5712" i="5" s="1"/>
  <c r="O5695" i="5"/>
  <c r="P5695" i="5" s="1"/>
  <c r="S5695" i="5" s="1"/>
  <c r="O5724" i="5"/>
  <c r="P5724" i="5" s="1"/>
  <c r="S5724" i="5" s="1"/>
  <c r="O5688" i="5"/>
  <c r="P5688" i="5" s="1"/>
  <c r="S5688" i="5" s="1"/>
  <c r="O5748" i="5"/>
  <c r="P5748" i="5" s="1"/>
  <c r="S5748" i="5" s="1"/>
  <c r="O5653" i="5"/>
  <c r="P5653" i="5" s="1"/>
  <c r="S5653" i="5" s="1"/>
  <c r="O5174" i="5"/>
  <c r="P5174" i="5" s="1"/>
  <c r="S5174" i="5" s="1"/>
  <c r="O5613" i="5"/>
  <c r="P5613" i="5" s="1"/>
  <c r="S5613" i="5" s="1"/>
  <c r="O5564" i="5"/>
  <c r="P5564" i="5" s="1"/>
  <c r="S5564" i="5" s="1"/>
  <c r="O5571" i="5"/>
  <c r="P5571" i="5" s="1"/>
  <c r="S5571" i="5" s="1"/>
  <c r="O5508" i="5"/>
  <c r="P5508" i="5" s="1"/>
  <c r="S5508" i="5" s="1"/>
  <c r="O5535" i="5"/>
  <c r="P5535" i="5" s="1"/>
  <c r="S5535" i="5" s="1"/>
  <c r="O5553" i="5"/>
  <c r="P5553" i="5" s="1"/>
  <c r="S5553" i="5" s="1"/>
  <c r="O5610" i="5"/>
  <c r="P5610" i="5" s="1"/>
  <c r="S5610" i="5" s="1"/>
  <c r="O5522" i="5"/>
  <c r="P5522" i="5" s="1"/>
  <c r="S5522" i="5" s="1"/>
  <c r="O5501" i="5"/>
  <c r="P5501" i="5" s="1"/>
  <c r="S5501" i="5" s="1"/>
  <c r="O5527" i="5"/>
  <c r="P5527" i="5" s="1"/>
  <c r="S5527" i="5" s="1"/>
  <c r="O5599" i="5"/>
  <c r="P5599" i="5" s="1"/>
  <c r="S5599" i="5" s="1"/>
  <c r="O5616" i="5"/>
  <c r="P5616" i="5" s="1"/>
  <c r="S5616" i="5" s="1"/>
  <c r="O5576" i="5"/>
  <c r="P5576" i="5" s="1"/>
  <c r="S5576" i="5" s="1"/>
  <c r="O5557" i="5"/>
  <c r="P5557" i="5" s="1"/>
  <c r="S5557" i="5" s="1"/>
  <c r="O5528" i="5"/>
  <c r="P5528" i="5" s="1"/>
  <c r="S5528" i="5" s="1"/>
  <c r="O5548" i="5"/>
  <c r="P5548" i="5" s="1"/>
  <c r="S5548" i="5" s="1"/>
  <c r="O5502" i="5"/>
  <c r="P5502" i="5" s="1"/>
  <c r="S5502" i="5" s="1"/>
  <c r="O5516" i="5"/>
  <c r="P5516" i="5" s="1"/>
  <c r="S5516" i="5" s="1"/>
  <c r="O5505" i="5"/>
  <c r="P5505" i="5" s="1"/>
  <c r="S5505" i="5" s="1"/>
  <c r="O5529" i="5"/>
  <c r="P5529" i="5" s="1"/>
  <c r="S5529" i="5" s="1"/>
  <c r="O5540" i="5"/>
  <c r="P5540" i="5" s="1"/>
  <c r="S5540" i="5" s="1"/>
  <c r="O5562" i="5"/>
  <c r="P5562" i="5" s="1"/>
  <c r="S5562" i="5" s="1"/>
  <c r="O5589" i="5"/>
  <c r="P5589" i="5" s="1"/>
  <c r="S5589" i="5" s="1"/>
  <c r="O5550" i="5"/>
  <c r="P5550" i="5" s="1"/>
  <c r="S5550" i="5" s="1"/>
  <c r="O5554" i="5"/>
  <c r="P5554" i="5" s="1"/>
  <c r="S5554" i="5" s="1"/>
  <c r="O5590" i="5"/>
  <c r="P5590" i="5" s="1"/>
  <c r="S5590" i="5" s="1"/>
  <c r="O5609" i="5"/>
  <c r="P5609" i="5" s="1"/>
  <c r="S5609" i="5" s="1"/>
  <c r="O5584" i="5"/>
  <c r="P5584" i="5" s="1"/>
  <c r="S5584" i="5" s="1"/>
  <c r="O5595" i="5"/>
  <c r="P5595" i="5" s="1"/>
  <c r="S5595" i="5" s="1"/>
  <c r="O5572" i="5"/>
  <c r="P5572" i="5" s="1"/>
  <c r="S5572" i="5" s="1"/>
  <c r="O5172" i="5"/>
  <c r="P5172" i="5" s="1"/>
  <c r="S5172" i="5" s="1"/>
  <c r="O5471" i="5"/>
  <c r="P5471" i="5" s="1"/>
  <c r="S5471" i="5" s="1"/>
  <c r="O5387" i="5"/>
  <c r="P5387" i="5" s="1"/>
  <c r="S5387" i="5" s="1"/>
  <c r="O5395" i="5"/>
  <c r="P5395" i="5" s="1"/>
  <c r="S5395" i="5" s="1"/>
  <c r="O5439" i="5"/>
  <c r="P5439" i="5" s="1"/>
  <c r="S5439" i="5" s="1"/>
  <c r="O5474" i="5"/>
  <c r="P5474" i="5" s="1"/>
  <c r="S5474" i="5" s="1"/>
  <c r="O5398" i="5"/>
  <c r="P5398" i="5" s="1"/>
  <c r="S5398" i="5" s="1"/>
  <c r="O5480" i="5"/>
  <c r="P5480" i="5" s="1"/>
  <c r="S5480" i="5" s="1"/>
  <c r="O5486" i="5"/>
  <c r="P5486" i="5" s="1"/>
  <c r="S5486" i="5" s="1"/>
  <c r="O5430" i="5"/>
  <c r="P5430" i="5" s="1"/>
  <c r="S5430" i="5" s="1"/>
  <c r="O5465" i="5"/>
  <c r="P5465" i="5" s="1"/>
  <c r="S5465" i="5" s="1"/>
  <c r="O5445" i="5"/>
  <c r="P5445" i="5" s="1"/>
  <c r="S5445" i="5" s="1"/>
  <c r="O5449" i="5"/>
  <c r="P5449" i="5" s="1"/>
  <c r="S5449" i="5" s="1"/>
  <c r="O5466" i="5"/>
  <c r="P5466" i="5" s="1"/>
  <c r="S5466" i="5" s="1"/>
  <c r="O5397" i="5"/>
  <c r="P5397" i="5" s="1"/>
  <c r="S5397" i="5" s="1"/>
  <c r="O5420" i="5"/>
  <c r="P5420" i="5" s="1"/>
  <c r="S5420" i="5" s="1"/>
  <c r="O5417" i="5"/>
  <c r="P5417" i="5" s="1"/>
  <c r="S5417" i="5" s="1"/>
  <c r="O5467" i="5"/>
  <c r="P5467" i="5" s="1"/>
  <c r="S5467" i="5" s="1"/>
  <c r="O5412" i="5"/>
  <c r="P5412" i="5" s="1"/>
  <c r="S5412" i="5" s="1"/>
  <c r="O5484" i="5"/>
  <c r="P5484" i="5" s="1"/>
  <c r="S5484" i="5" s="1"/>
  <c r="O5391" i="5"/>
  <c r="P5391" i="5" s="1"/>
  <c r="S5391" i="5" s="1"/>
  <c r="O5460" i="5"/>
  <c r="P5460" i="5" s="1"/>
  <c r="S5460" i="5" s="1"/>
  <c r="O5458" i="5"/>
  <c r="P5458" i="5" s="1"/>
  <c r="S5458" i="5" s="1"/>
  <c r="O5447" i="5"/>
  <c r="P5447" i="5" s="1"/>
  <c r="S5447" i="5" s="1"/>
  <c r="O5422" i="5"/>
  <c r="P5422" i="5" s="1"/>
  <c r="S5422" i="5" s="1"/>
  <c r="O5429" i="5"/>
  <c r="P5429" i="5" s="1"/>
  <c r="S5429" i="5" s="1"/>
  <c r="O5450" i="5"/>
  <c r="P5450" i="5" s="1"/>
  <c r="S5450" i="5" s="1"/>
  <c r="O5451" i="5"/>
  <c r="P5451" i="5" s="1"/>
  <c r="S5451" i="5" s="1"/>
  <c r="O5061" i="5"/>
  <c r="P5061" i="5" s="1"/>
  <c r="S5061" i="5" s="1"/>
  <c r="O5359" i="5"/>
  <c r="P5359" i="5" s="1"/>
  <c r="S5359" i="5" s="1"/>
  <c r="O5355" i="5"/>
  <c r="P5355" i="5" s="1"/>
  <c r="S5355" i="5" s="1"/>
  <c r="O5363" i="5"/>
  <c r="P5363" i="5" s="1"/>
  <c r="S5363" i="5" s="1"/>
  <c r="O5362" i="5"/>
  <c r="P5362" i="5" s="1"/>
  <c r="S5362" i="5" s="1"/>
  <c r="O5356" i="5"/>
  <c r="P5356" i="5" s="1"/>
  <c r="S5356" i="5" s="1"/>
  <c r="O5361" i="5"/>
  <c r="P5361" i="5" s="1"/>
  <c r="S5361" i="5" s="1"/>
  <c r="O5372" i="5"/>
  <c r="P5372" i="5" s="1"/>
  <c r="S5372" i="5" s="1"/>
  <c r="O5368" i="5"/>
  <c r="P5368" i="5" s="1"/>
  <c r="S5368" i="5" s="1"/>
  <c r="O5060" i="5"/>
  <c r="P5060" i="5" s="1"/>
  <c r="S5060" i="5" s="1"/>
  <c r="O5349" i="5"/>
  <c r="P5349" i="5" s="1"/>
  <c r="S5349" i="5" s="1"/>
  <c r="O5340" i="5"/>
  <c r="P5340" i="5" s="1"/>
  <c r="S5340" i="5" s="1"/>
  <c r="O5336" i="5"/>
  <c r="P5336" i="5" s="1"/>
  <c r="S5336" i="5" s="1"/>
  <c r="O5334" i="5"/>
  <c r="P5334" i="5" s="1"/>
  <c r="S5334" i="5" s="1"/>
  <c r="O5350" i="5"/>
  <c r="P5350" i="5" s="1"/>
  <c r="S5350" i="5" s="1"/>
  <c r="O5070" i="5"/>
  <c r="P5070" i="5" s="1"/>
  <c r="S5070" i="5" s="1"/>
  <c r="O5331" i="5"/>
  <c r="P5331" i="5" s="1"/>
  <c r="S5331" i="5" s="1"/>
  <c r="O5327" i="5"/>
  <c r="P5327" i="5" s="1"/>
  <c r="S5327" i="5" s="1"/>
  <c r="O5298" i="5"/>
  <c r="P5298" i="5" s="1"/>
  <c r="S5298" i="5" s="1"/>
  <c r="O5302" i="5"/>
  <c r="P5302" i="5" s="1"/>
  <c r="S5302" i="5" s="1"/>
  <c r="O5319" i="5"/>
  <c r="P5319" i="5" s="1"/>
  <c r="S5319" i="5" s="1"/>
  <c r="O5315" i="5"/>
  <c r="P5315" i="5" s="1"/>
  <c r="S5315" i="5" s="1"/>
  <c r="O5308" i="5"/>
  <c r="P5308" i="5" s="1"/>
  <c r="S5308" i="5" s="1"/>
  <c r="O5316" i="5"/>
  <c r="P5316" i="5" s="1"/>
  <c r="S5316" i="5" s="1"/>
  <c r="O5312" i="5"/>
  <c r="P5312" i="5" s="1"/>
  <c r="S5312" i="5" s="1"/>
  <c r="O5289" i="5"/>
  <c r="P5289" i="5" s="1"/>
  <c r="S5289" i="5" s="1"/>
  <c r="O5288" i="5"/>
  <c r="P5288" i="5" s="1"/>
  <c r="S5288" i="5" s="1"/>
  <c r="O5290" i="5"/>
  <c r="P5290" i="5" s="1"/>
  <c r="S5290" i="5" s="1"/>
  <c r="O5275" i="5"/>
  <c r="P5275" i="5" s="1"/>
  <c r="S5275" i="5" s="1"/>
  <c r="O5278" i="5"/>
  <c r="P5278" i="5" s="1"/>
  <c r="S5278" i="5" s="1"/>
  <c r="O5280" i="5"/>
  <c r="P5280" i="5" s="1"/>
  <c r="S5280" i="5" s="1"/>
  <c r="O5265" i="5"/>
  <c r="P5265" i="5" s="1"/>
  <c r="S5265" i="5" s="1"/>
  <c r="O5266" i="5"/>
  <c r="P5266" i="5" s="1"/>
  <c r="S5266" i="5" s="1"/>
  <c r="O5069" i="5"/>
  <c r="P5069" i="5" s="1"/>
  <c r="S5069" i="5" s="1"/>
  <c r="O5264" i="5"/>
  <c r="P5264" i="5" s="1"/>
  <c r="S5264" i="5" s="1"/>
  <c r="O5263" i="5"/>
  <c r="P5263" i="5" s="1"/>
  <c r="S5263" i="5" s="1"/>
  <c r="O5160" i="5"/>
  <c r="P5160" i="5" s="1"/>
  <c r="S5160" i="5" s="1"/>
  <c r="O5257" i="5"/>
  <c r="P5257" i="5" s="1"/>
  <c r="S5257" i="5" s="1"/>
  <c r="O5258" i="5"/>
  <c r="P5258" i="5" s="1"/>
  <c r="S5258" i="5" s="1"/>
  <c r="O5154" i="5"/>
  <c r="P5154" i="5" s="1"/>
  <c r="S5154" i="5" s="1"/>
  <c r="O426" i="5"/>
  <c r="I426" i="5"/>
  <c r="O430" i="5"/>
  <c r="I430" i="5"/>
  <c r="O434" i="5"/>
  <c r="I434" i="5"/>
  <c r="O438" i="5"/>
  <c r="I438" i="5"/>
  <c r="O442" i="5"/>
  <c r="I442" i="5"/>
  <c r="O59" i="5"/>
  <c r="I59" i="5"/>
  <c r="O891" i="5"/>
  <c r="I891" i="5"/>
  <c r="O895" i="5"/>
  <c r="I895" i="5"/>
  <c r="O899" i="5"/>
  <c r="I899" i="5"/>
  <c r="O903" i="5"/>
  <c r="I903" i="5"/>
  <c r="O907" i="5"/>
  <c r="I907" i="5"/>
  <c r="O911" i="5"/>
  <c r="I911" i="5"/>
  <c r="O915" i="5"/>
  <c r="I915" i="5"/>
  <c r="O919" i="5"/>
  <c r="I919" i="5"/>
  <c r="O923" i="5"/>
  <c r="I923" i="5"/>
  <c r="O927" i="5"/>
  <c r="I927" i="5"/>
  <c r="O931" i="5"/>
  <c r="I931" i="5"/>
  <c r="O935" i="5"/>
  <c r="I935" i="5"/>
  <c r="O415" i="5"/>
  <c r="I415" i="5"/>
  <c r="O419" i="5"/>
  <c r="I419" i="5"/>
  <c r="O56" i="5"/>
  <c r="I56" i="5"/>
  <c r="O858" i="5"/>
  <c r="I858" i="5"/>
  <c r="O862" i="5"/>
  <c r="I862" i="5"/>
  <c r="O866" i="5"/>
  <c r="I866" i="5"/>
  <c r="O870" i="5"/>
  <c r="I870" i="5"/>
  <c r="O874" i="5"/>
  <c r="I874" i="5"/>
  <c r="O884" i="5"/>
  <c r="I884" i="5"/>
  <c r="O101" i="5"/>
  <c r="I101" i="5"/>
  <c r="O818" i="5"/>
  <c r="I818" i="5"/>
  <c r="O822" i="5"/>
  <c r="I822" i="5"/>
  <c r="O826" i="5"/>
  <c r="I826" i="5"/>
  <c r="O830" i="5"/>
  <c r="I830" i="5"/>
  <c r="O834" i="5"/>
  <c r="I834" i="5"/>
  <c r="O838" i="5"/>
  <c r="I838" i="5"/>
  <c r="O842" i="5"/>
  <c r="I842" i="5"/>
  <c r="O846" i="5"/>
  <c r="I846" i="5"/>
  <c r="O850" i="5"/>
  <c r="I850" i="5"/>
  <c r="O854" i="5"/>
  <c r="I854" i="5"/>
  <c r="O409" i="5"/>
  <c r="I409" i="5"/>
  <c r="O18" i="5"/>
  <c r="I18" i="5"/>
  <c r="O787" i="5"/>
  <c r="I787" i="5"/>
  <c r="O791" i="5"/>
  <c r="I791" i="5"/>
  <c r="O795" i="5"/>
  <c r="I795" i="5"/>
  <c r="O799" i="5"/>
  <c r="I799" i="5"/>
  <c r="O803" i="5"/>
  <c r="I803" i="5"/>
  <c r="O807" i="5"/>
  <c r="I807" i="5"/>
  <c r="O811" i="5"/>
  <c r="I811" i="5"/>
  <c r="O815" i="5"/>
  <c r="I815" i="5"/>
  <c r="O384" i="5"/>
  <c r="I384" i="5"/>
  <c r="O388" i="5"/>
  <c r="I388" i="5"/>
  <c r="O392" i="5"/>
  <c r="I392" i="5"/>
  <c r="O396" i="5"/>
  <c r="I396" i="5"/>
  <c r="O400" i="5"/>
  <c r="I400" i="5"/>
  <c r="O404" i="5"/>
  <c r="I404" i="5"/>
  <c r="O95" i="5"/>
  <c r="I95" i="5"/>
  <c r="O42" i="5"/>
  <c r="I42" i="5"/>
  <c r="O364" i="5"/>
  <c r="I364" i="5"/>
  <c r="O368" i="5"/>
  <c r="I368" i="5"/>
  <c r="O372" i="5"/>
  <c r="I372" i="5"/>
  <c r="O376" i="5"/>
  <c r="I376" i="5"/>
  <c r="O380" i="5"/>
  <c r="I380" i="5"/>
  <c r="O776" i="5"/>
  <c r="I776" i="5"/>
  <c r="O779" i="5"/>
  <c r="I779" i="5"/>
  <c r="O10" i="5"/>
  <c r="I10" i="5"/>
  <c r="O353" i="5"/>
  <c r="I353" i="5"/>
  <c r="O357" i="5"/>
  <c r="I357" i="5"/>
  <c r="O361" i="5"/>
  <c r="I361" i="5"/>
  <c r="O751" i="5"/>
  <c r="I751" i="5"/>
  <c r="O755" i="5"/>
  <c r="I755" i="5"/>
  <c r="O759" i="5"/>
  <c r="I759" i="5"/>
  <c r="O763" i="5"/>
  <c r="I763" i="5"/>
  <c r="O767" i="5"/>
  <c r="I767" i="5"/>
  <c r="O771" i="5"/>
  <c r="I771" i="5"/>
  <c r="O775" i="5"/>
  <c r="I775" i="5"/>
  <c r="O333" i="5"/>
  <c r="I333" i="5"/>
  <c r="O337" i="5"/>
  <c r="I337" i="5"/>
  <c r="O341" i="5"/>
  <c r="I341" i="5"/>
  <c r="O345" i="5"/>
  <c r="I345" i="5"/>
  <c r="O349" i="5"/>
  <c r="I349" i="5"/>
  <c r="O732" i="5"/>
  <c r="I732" i="5"/>
  <c r="O736" i="5"/>
  <c r="I736" i="5"/>
  <c r="O740" i="5"/>
  <c r="I740" i="5"/>
  <c r="O744" i="5"/>
  <c r="I744" i="5"/>
  <c r="O748" i="5"/>
  <c r="I748" i="5"/>
  <c r="O285" i="5"/>
  <c r="I285" i="5"/>
  <c r="O289" i="5"/>
  <c r="I289" i="5"/>
  <c r="O293" i="5"/>
  <c r="I293" i="5"/>
  <c r="O297" i="5"/>
  <c r="I297" i="5"/>
  <c r="O301" i="5"/>
  <c r="I301" i="5"/>
  <c r="O305" i="5"/>
  <c r="I305" i="5"/>
  <c r="O309" i="5"/>
  <c r="I309" i="5"/>
  <c r="O313" i="5"/>
  <c r="I313" i="5"/>
  <c r="O317" i="5"/>
  <c r="I317" i="5"/>
  <c r="O321" i="5"/>
  <c r="I321" i="5"/>
  <c r="O325" i="5"/>
  <c r="I325" i="5"/>
  <c r="O329" i="5"/>
  <c r="I329" i="5"/>
  <c r="O710" i="5"/>
  <c r="I710" i="5"/>
  <c r="O714" i="5"/>
  <c r="I714" i="5"/>
  <c r="O718" i="5"/>
  <c r="I718" i="5"/>
  <c r="O722" i="5"/>
  <c r="I722" i="5"/>
  <c r="O726" i="5"/>
  <c r="I726" i="5"/>
  <c r="O730" i="5"/>
  <c r="I730" i="5"/>
  <c r="O282" i="5"/>
  <c r="I282" i="5"/>
  <c r="O681" i="5"/>
  <c r="I681" i="5"/>
  <c r="O685" i="5"/>
  <c r="I685" i="5"/>
  <c r="O689" i="5"/>
  <c r="I689" i="5"/>
  <c r="O693" i="5"/>
  <c r="I693" i="5"/>
  <c r="O697" i="5"/>
  <c r="I697" i="5"/>
  <c r="O701" i="5"/>
  <c r="I701" i="5"/>
  <c r="O705" i="5"/>
  <c r="I705" i="5"/>
  <c r="O268" i="5"/>
  <c r="I268" i="5"/>
  <c r="O272" i="5"/>
  <c r="I272" i="5"/>
  <c r="O276" i="5"/>
  <c r="I276" i="5"/>
  <c r="O24" i="5"/>
  <c r="I24" i="5"/>
  <c r="O3" i="5"/>
  <c r="I3" i="5"/>
  <c r="O659" i="5"/>
  <c r="I659" i="5"/>
  <c r="O663" i="5"/>
  <c r="I663" i="5"/>
  <c r="O667" i="5"/>
  <c r="I667" i="5"/>
  <c r="O671" i="5"/>
  <c r="I671" i="5"/>
  <c r="O675" i="5"/>
  <c r="I675" i="5"/>
  <c r="O679" i="5"/>
  <c r="I679" i="5"/>
  <c r="O223" i="5"/>
  <c r="I223" i="5"/>
  <c r="O227" i="5"/>
  <c r="I227" i="5"/>
  <c r="O231" i="5"/>
  <c r="I231" i="5"/>
  <c r="O235" i="5"/>
  <c r="I235" i="5"/>
  <c r="O239" i="5"/>
  <c r="I239" i="5"/>
  <c r="O243" i="5"/>
  <c r="I243" i="5"/>
  <c r="O247" i="5"/>
  <c r="I247" i="5"/>
  <c r="O251" i="5"/>
  <c r="I251" i="5"/>
  <c r="O255" i="5"/>
  <c r="I255" i="5"/>
  <c r="O259" i="5"/>
  <c r="I259" i="5"/>
  <c r="O263" i="5"/>
  <c r="I263" i="5"/>
  <c r="O90" i="5"/>
  <c r="I90" i="5"/>
  <c r="O652" i="5"/>
  <c r="I652" i="5"/>
  <c r="O656" i="5"/>
  <c r="I656" i="5"/>
  <c r="O198" i="5"/>
  <c r="I198" i="5"/>
  <c r="O202" i="5"/>
  <c r="I202" i="5"/>
  <c r="O206" i="5"/>
  <c r="I206" i="5"/>
  <c r="O210" i="5"/>
  <c r="I210" i="5"/>
  <c r="O214" i="5"/>
  <c r="I214" i="5"/>
  <c r="O218" i="5"/>
  <c r="I218" i="5"/>
  <c r="O87" i="5"/>
  <c r="I87" i="5"/>
  <c r="O34" i="5"/>
  <c r="I34" i="5"/>
  <c r="O2968" i="5"/>
  <c r="I2968" i="5"/>
  <c r="O2972" i="5"/>
  <c r="I2972" i="5"/>
  <c r="O2976" i="5"/>
  <c r="I2976" i="5"/>
  <c r="O2980" i="5"/>
  <c r="I2980" i="5"/>
  <c r="O2984" i="5"/>
  <c r="I2984" i="5"/>
  <c r="O2988" i="5"/>
  <c r="I2988" i="5"/>
  <c r="O2992" i="5"/>
  <c r="I2992" i="5"/>
  <c r="O2996" i="5"/>
  <c r="I2996" i="5"/>
  <c r="O3000" i="5"/>
  <c r="I3000" i="5"/>
  <c r="O3004" i="5"/>
  <c r="I3004" i="5"/>
  <c r="O3008" i="5"/>
  <c r="I3008" i="5"/>
  <c r="O3012" i="5"/>
  <c r="I3012" i="5"/>
  <c r="O3016" i="5"/>
  <c r="I3016" i="5"/>
  <c r="O3020" i="5"/>
  <c r="I3020" i="5"/>
  <c r="O3024" i="5"/>
  <c r="I3024" i="5"/>
  <c r="O3028" i="5"/>
  <c r="I3028" i="5"/>
  <c r="O3032" i="5"/>
  <c r="I3032" i="5"/>
  <c r="O3036" i="5"/>
  <c r="I3036" i="5"/>
  <c r="O3040" i="5"/>
  <c r="I3040" i="5"/>
  <c r="O3044" i="5"/>
  <c r="I3044" i="5"/>
  <c r="O3048" i="5"/>
  <c r="I3048" i="5"/>
  <c r="O3052" i="5"/>
  <c r="I3052" i="5"/>
  <c r="O3056" i="5"/>
  <c r="I3056" i="5"/>
  <c r="O3060" i="5"/>
  <c r="I3060" i="5"/>
  <c r="O3064" i="5"/>
  <c r="I3064" i="5"/>
  <c r="O3068" i="5"/>
  <c r="I3068" i="5"/>
  <c r="O3072" i="5"/>
  <c r="I3072" i="5"/>
  <c r="O3076" i="5"/>
  <c r="I3076" i="5"/>
  <c r="O3080" i="5"/>
  <c r="I3080" i="5"/>
  <c r="O3084" i="5"/>
  <c r="I3084" i="5"/>
  <c r="O3088" i="5"/>
  <c r="I3088" i="5"/>
  <c r="O3092" i="5"/>
  <c r="I3092" i="5"/>
  <c r="O3096" i="5"/>
  <c r="I3096" i="5"/>
  <c r="O3100" i="5"/>
  <c r="I3100" i="5"/>
  <c r="O3104" i="5"/>
  <c r="I3104" i="5"/>
  <c r="O3108" i="5"/>
  <c r="I3108" i="5"/>
  <c r="O3112" i="5"/>
  <c r="I3112" i="5"/>
  <c r="O3116" i="5"/>
  <c r="I3116" i="5"/>
  <c r="O3120" i="5"/>
  <c r="I3120" i="5"/>
  <c r="O3124" i="5"/>
  <c r="I3124" i="5"/>
  <c r="O3128" i="5"/>
  <c r="I3128" i="5"/>
  <c r="O3132" i="5"/>
  <c r="I3132" i="5"/>
  <c r="O3136" i="5"/>
  <c r="I3136" i="5"/>
  <c r="O3140" i="5"/>
  <c r="I3140" i="5"/>
  <c r="O3144" i="5"/>
  <c r="I3144" i="5"/>
  <c r="O3148" i="5"/>
  <c r="I3148" i="5"/>
  <c r="O3152" i="5"/>
  <c r="I3152" i="5"/>
  <c r="O3156" i="5"/>
  <c r="I3156" i="5"/>
  <c r="O3160" i="5"/>
  <c r="I3160" i="5"/>
  <c r="O3164" i="5"/>
  <c r="I3164" i="5"/>
  <c r="O3168" i="5"/>
  <c r="I3168" i="5"/>
  <c r="O3172" i="5"/>
  <c r="I3172" i="5"/>
  <c r="O3176" i="5"/>
  <c r="I3176" i="5"/>
  <c r="O3180" i="5"/>
  <c r="I3180" i="5"/>
  <c r="O3184" i="5"/>
  <c r="I3184" i="5"/>
  <c r="O3188" i="5"/>
  <c r="I3188" i="5"/>
  <c r="O3192" i="5"/>
  <c r="I3192" i="5"/>
  <c r="O3196" i="5"/>
  <c r="I3196" i="5"/>
  <c r="O3203" i="5"/>
  <c r="I3203" i="5"/>
  <c r="O3207" i="5"/>
  <c r="I3207" i="5"/>
  <c r="O3211" i="5"/>
  <c r="I3211" i="5"/>
  <c r="O3215" i="5"/>
  <c r="I3215" i="5"/>
  <c r="O3219" i="5"/>
  <c r="I3219" i="5"/>
  <c r="O3223" i="5"/>
  <c r="I3223" i="5"/>
  <c r="O3227" i="5"/>
  <c r="I3227" i="5"/>
  <c r="O3231" i="5"/>
  <c r="I3231" i="5"/>
  <c r="O3235" i="5"/>
  <c r="I3235" i="5"/>
  <c r="O3239" i="5"/>
  <c r="I3239" i="5"/>
  <c r="O3243" i="5"/>
  <c r="I3243" i="5"/>
  <c r="O3247" i="5"/>
  <c r="I3247" i="5"/>
  <c r="O3251" i="5"/>
  <c r="I3251" i="5"/>
  <c r="O3255" i="5"/>
  <c r="I3255" i="5"/>
  <c r="O3259" i="5"/>
  <c r="I3259" i="5"/>
  <c r="O3263" i="5"/>
  <c r="I3263" i="5"/>
  <c r="O3267" i="5"/>
  <c r="I3267" i="5"/>
  <c r="O3271" i="5"/>
  <c r="I3271" i="5"/>
  <c r="O3275" i="5"/>
  <c r="I3275" i="5"/>
  <c r="O3279" i="5"/>
  <c r="I3279" i="5"/>
  <c r="O3283" i="5"/>
  <c r="I3283" i="5"/>
  <c r="O3287" i="5"/>
  <c r="I3287" i="5"/>
  <c r="O3291" i="5"/>
  <c r="I3291" i="5"/>
  <c r="O3295" i="5"/>
  <c r="I3295" i="5"/>
  <c r="O3299" i="5"/>
  <c r="I3299" i="5"/>
  <c r="O3303" i="5"/>
  <c r="I3303" i="5"/>
  <c r="O3307" i="5"/>
  <c r="I3307" i="5"/>
  <c r="O3311" i="5"/>
  <c r="I3311" i="5"/>
  <c r="O3315" i="5"/>
  <c r="I3315" i="5"/>
  <c r="O3319" i="5"/>
  <c r="I3319" i="5"/>
  <c r="O3323" i="5"/>
  <c r="I3323" i="5"/>
  <c r="O3327" i="5"/>
  <c r="I3327" i="5"/>
  <c r="O3330" i="5"/>
  <c r="I3330" i="5"/>
  <c r="O3334" i="5"/>
  <c r="I3334" i="5"/>
  <c r="O3338" i="5"/>
  <c r="I3338" i="5"/>
  <c r="O3342" i="5"/>
  <c r="I3342" i="5"/>
  <c r="O3346" i="5"/>
  <c r="I3346" i="5"/>
  <c r="O3350" i="5"/>
  <c r="I3350" i="5"/>
  <c r="O3354" i="5"/>
  <c r="I3354" i="5"/>
  <c r="O3358" i="5"/>
  <c r="I3358" i="5"/>
  <c r="O3362" i="5"/>
  <c r="I3362" i="5"/>
  <c r="O3366" i="5"/>
  <c r="I3366" i="5"/>
  <c r="O3370" i="5"/>
  <c r="I3370" i="5"/>
  <c r="O3374" i="5"/>
  <c r="I3374" i="5"/>
  <c r="O3378" i="5"/>
  <c r="I3378" i="5"/>
  <c r="O3382" i="5"/>
  <c r="I3382" i="5"/>
  <c r="O3386" i="5"/>
  <c r="I3386" i="5"/>
  <c r="O3390" i="5"/>
  <c r="I3390" i="5"/>
  <c r="O3397" i="5"/>
  <c r="I3397" i="5"/>
  <c r="O3401" i="5"/>
  <c r="I3401" i="5"/>
  <c r="O3405" i="5"/>
  <c r="I3405" i="5"/>
  <c r="O3409" i="5"/>
  <c r="I3409" i="5"/>
  <c r="O3413" i="5"/>
  <c r="I3413" i="5"/>
  <c r="O3417" i="5"/>
  <c r="I3417" i="5"/>
  <c r="O3421" i="5"/>
  <c r="I3421" i="5"/>
  <c r="O3425" i="5"/>
  <c r="I3425" i="5"/>
  <c r="O3429" i="5"/>
  <c r="I3429" i="5"/>
  <c r="O3433" i="5"/>
  <c r="I3433" i="5"/>
  <c r="O3437" i="5"/>
  <c r="I3437" i="5"/>
  <c r="O3441" i="5"/>
  <c r="I3441" i="5"/>
  <c r="O3445" i="5"/>
  <c r="I3445" i="5"/>
  <c r="O3449" i="5"/>
  <c r="I3449" i="5"/>
  <c r="O3453" i="5"/>
  <c r="I3453" i="5"/>
  <c r="O3457" i="5"/>
  <c r="I3457" i="5"/>
  <c r="O3461" i="5"/>
  <c r="I3461" i="5"/>
  <c r="O3465" i="5"/>
  <c r="I3465" i="5"/>
  <c r="O3469" i="5"/>
  <c r="I3469" i="5"/>
  <c r="O3473" i="5"/>
  <c r="I3473" i="5"/>
  <c r="O3477" i="5"/>
  <c r="I3477" i="5"/>
  <c r="O3481" i="5"/>
  <c r="I3481" i="5"/>
  <c r="O3485" i="5"/>
  <c r="I3485" i="5"/>
  <c r="O3489" i="5"/>
  <c r="I3489" i="5"/>
  <c r="O3493" i="5"/>
  <c r="I3493" i="5"/>
  <c r="O3497" i="5"/>
  <c r="I3497" i="5"/>
  <c r="O3501" i="5"/>
  <c r="I3501" i="5"/>
  <c r="O3505" i="5"/>
  <c r="I3505" i="5"/>
  <c r="O3509" i="5"/>
  <c r="I3509" i="5"/>
  <c r="O3513" i="5"/>
  <c r="I3513" i="5"/>
  <c r="O3517" i="5"/>
  <c r="I3517" i="5"/>
  <c r="O3521" i="5"/>
  <c r="I3521" i="5"/>
  <c r="O3525" i="5"/>
  <c r="I3525" i="5"/>
  <c r="O3529" i="5"/>
  <c r="I3529" i="5"/>
  <c r="O3533" i="5"/>
  <c r="I3533" i="5"/>
  <c r="O3537" i="5"/>
  <c r="I3537" i="5"/>
  <c r="O3541" i="5"/>
  <c r="I3541" i="5"/>
  <c r="O3545" i="5"/>
  <c r="I3545" i="5"/>
  <c r="O3549" i="5"/>
  <c r="I3549" i="5"/>
  <c r="O3553" i="5"/>
  <c r="I3553" i="5"/>
  <c r="O3556" i="5"/>
  <c r="I3556" i="5"/>
  <c r="O3560" i="5"/>
  <c r="I3560" i="5"/>
  <c r="O3564" i="5"/>
  <c r="I3564" i="5"/>
  <c r="O3568" i="5"/>
  <c r="I3568" i="5"/>
  <c r="O3572" i="5"/>
  <c r="I3572" i="5"/>
  <c r="O3576" i="5"/>
  <c r="I3576" i="5"/>
  <c r="O3580" i="5"/>
  <c r="I3580" i="5"/>
  <c r="O3584" i="5"/>
  <c r="I3584" i="5"/>
  <c r="O3588" i="5"/>
  <c r="I3588" i="5"/>
  <c r="O3592" i="5"/>
  <c r="I3592" i="5"/>
  <c r="O3596" i="5"/>
  <c r="I3596" i="5"/>
  <c r="O3600" i="5"/>
  <c r="I3600" i="5"/>
  <c r="O3604" i="5"/>
  <c r="I3604" i="5"/>
  <c r="O3608" i="5"/>
  <c r="I3608" i="5"/>
  <c r="O3612" i="5"/>
  <c r="I3612" i="5"/>
  <c r="O3616" i="5"/>
  <c r="I3616" i="5"/>
  <c r="O3620" i="5"/>
  <c r="I3620" i="5"/>
  <c r="O3624" i="5"/>
  <c r="I3624" i="5"/>
  <c r="O3628" i="5"/>
  <c r="I3628" i="5"/>
  <c r="O3632" i="5"/>
  <c r="I3632" i="5"/>
  <c r="O3636" i="5"/>
  <c r="I3636" i="5"/>
  <c r="O3640" i="5"/>
  <c r="I3640" i="5"/>
  <c r="O3644" i="5"/>
  <c r="I3644" i="5"/>
  <c r="O3648" i="5"/>
  <c r="I3648" i="5"/>
  <c r="O3652" i="5"/>
  <c r="I3652" i="5"/>
  <c r="O3656" i="5"/>
  <c r="I3656" i="5"/>
  <c r="O3660" i="5"/>
  <c r="I3660" i="5"/>
  <c r="O3664" i="5"/>
  <c r="I3664" i="5"/>
  <c r="O3668" i="5"/>
  <c r="I3668" i="5"/>
  <c r="O3672" i="5"/>
  <c r="I3672" i="5"/>
  <c r="O3676" i="5"/>
  <c r="I3676" i="5"/>
  <c r="O3680" i="5"/>
  <c r="I3680" i="5"/>
  <c r="O647" i="5"/>
  <c r="I647" i="5"/>
  <c r="O651" i="5"/>
  <c r="I651" i="5"/>
  <c r="O181" i="5"/>
  <c r="I181" i="5"/>
  <c r="O185" i="5"/>
  <c r="I185" i="5"/>
  <c r="O189" i="5"/>
  <c r="I189" i="5"/>
  <c r="O193" i="5"/>
  <c r="I193" i="5"/>
  <c r="O83" i="5"/>
  <c r="I83" i="5"/>
  <c r="O2891" i="5"/>
  <c r="I2891" i="5"/>
  <c r="O2895" i="5"/>
  <c r="I2895" i="5"/>
  <c r="O2899" i="5"/>
  <c r="I2899" i="5"/>
  <c r="O2903" i="5"/>
  <c r="I2903" i="5"/>
  <c r="O2907" i="5"/>
  <c r="I2907" i="5"/>
  <c r="O2911" i="5"/>
  <c r="I2911" i="5"/>
  <c r="O2915" i="5"/>
  <c r="I2915" i="5"/>
  <c r="O2919" i="5"/>
  <c r="I2919" i="5"/>
  <c r="O2923" i="5"/>
  <c r="I2923" i="5"/>
  <c r="O2927" i="5"/>
  <c r="I2927" i="5"/>
  <c r="O2931" i="5"/>
  <c r="I2931" i="5"/>
  <c r="O2935" i="5"/>
  <c r="I2935" i="5"/>
  <c r="O2939" i="5"/>
  <c r="I2939" i="5"/>
  <c r="O2943" i="5"/>
  <c r="I2943" i="5"/>
  <c r="O2947" i="5"/>
  <c r="I2947" i="5"/>
  <c r="O2951" i="5"/>
  <c r="I2951" i="5"/>
  <c r="O2955" i="5"/>
  <c r="I2955" i="5"/>
  <c r="O2959" i="5"/>
  <c r="I2959" i="5"/>
  <c r="O2963" i="5"/>
  <c r="I2963" i="5"/>
  <c r="O628" i="5"/>
  <c r="I628" i="5"/>
  <c r="O632" i="5"/>
  <c r="I632" i="5"/>
  <c r="O636" i="5"/>
  <c r="I636" i="5"/>
  <c r="O640" i="5"/>
  <c r="I640" i="5"/>
  <c r="O644" i="5"/>
  <c r="I644" i="5"/>
  <c r="O169" i="5"/>
  <c r="I169" i="5"/>
  <c r="O173" i="5"/>
  <c r="I173" i="5"/>
  <c r="O177" i="5"/>
  <c r="I177" i="5"/>
  <c r="O81" i="5"/>
  <c r="I81" i="5"/>
  <c r="O2712" i="5"/>
  <c r="I2712" i="5"/>
  <c r="O2716" i="5"/>
  <c r="I2716" i="5"/>
  <c r="O2720" i="5"/>
  <c r="I2720" i="5"/>
  <c r="O2724" i="5"/>
  <c r="I2724" i="5"/>
  <c r="O2728" i="5"/>
  <c r="I2728" i="5"/>
  <c r="O2732" i="5"/>
  <c r="I2732" i="5"/>
  <c r="O2736" i="5"/>
  <c r="I2736" i="5"/>
  <c r="O2740" i="5"/>
  <c r="I2740" i="5"/>
  <c r="O2744" i="5"/>
  <c r="I2744" i="5"/>
  <c r="O2748" i="5"/>
  <c r="I2748" i="5"/>
  <c r="O2752" i="5"/>
  <c r="I2752" i="5"/>
  <c r="O2756" i="5"/>
  <c r="I2756" i="5"/>
  <c r="O2760" i="5"/>
  <c r="I2760" i="5"/>
  <c r="O2764" i="5"/>
  <c r="I2764" i="5"/>
  <c r="O2768" i="5"/>
  <c r="I2768" i="5"/>
  <c r="O2772" i="5"/>
  <c r="I2772" i="5"/>
  <c r="O2776" i="5"/>
  <c r="I2776" i="5"/>
  <c r="O2780" i="5"/>
  <c r="I2780" i="5"/>
  <c r="O2784" i="5"/>
  <c r="I2784" i="5"/>
  <c r="O2788" i="5"/>
  <c r="I2788" i="5"/>
  <c r="O2792" i="5"/>
  <c r="I2792" i="5"/>
  <c r="O2796" i="5"/>
  <c r="I2796" i="5"/>
  <c r="O2800" i="5"/>
  <c r="I2800" i="5"/>
  <c r="O2804" i="5"/>
  <c r="I2804" i="5"/>
  <c r="O2808" i="5"/>
  <c r="I2808" i="5"/>
  <c r="O2812" i="5"/>
  <c r="I2812" i="5"/>
  <c r="O2816" i="5"/>
  <c r="I2816" i="5"/>
  <c r="O2820" i="5"/>
  <c r="I2820" i="5"/>
  <c r="O2824" i="5"/>
  <c r="I2824" i="5"/>
  <c r="O2828" i="5"/>
  <c r="I2828" i="5"/>
  <c r="O2832" i="5"/>
  <c r="I2832" i="5"/>
  <c r="O2836" i="5"/>
  <c r="I2836" i="5"/>
  <c r="O2840" i="5"/>
  <c r="I2840" i="5"/>
  <c r="O2844" i="5"/>
  <c r="I2844" i="5"/>
  <c r="O2848" i="5"/>
  <c r="I2848" i="5"/>
  <c r="O2852" i="5"/>
  <c r="I2852" i="5"/>
  <c r="O2856" i="5"/>
  <c r="I2856" i="5"/>
  <c r="O2343" i="5"/>
  <c r="I2343" i="5"/>
  <c r="O569" i="5"/>
  <c r="I569" i="5"/>
  <c r="O3706" i="5"/>
  <c r="I3706" i="5"/>
  <c r="O3709" i="5"/>
  <c r="I3709" i="5"/>
  <c r="O3713" i="5"/>
  <c r="I3713" i="5"/>
  <c r="O3717" i="5"/>
  <c r="I3717" i="5"/>
  <c r="O3721" i="5"/>
  <c r="I3721" i="5"/>
  <c r="O3725" i="5"/>
  <c r="I3725" i="5"/>
  <c r="O3729" i="5"/>
  <c r="I3729" i="5"/>
  <c r="O3733" i="5"/>
  <c r="I3733" i="5"/>
  <c r="O3737" i="5"/>
  <c r="I3737" i="5"/>
  <c r="O3741" i="5"/>
  <c r="I3741" i="5"/>
  <c r="O3745" i="5"/>
  <c r="I3745" i="5"/>
  <c r="O3749" i="5"/>
  <c r="I3749" i="5"/>
  <c r="O3753" i="5"/>
  <c r="I3753" i="5"/>
  <c r="O3757" i="5"/>
  <c r="I3757" i="5"/>
  <c r="O3761" i="5"/>
  <c r="I3761" i="5"/>
  <c r="O3765" i="5"/>
  <c r="I3765" i="5"/>
  <c r="O3769" i="5"/>
  <c r="I3769" i="5"/>
  <c r="O3773" i="5"/>
  <c r="I3773" i="5"/>
  <c r="O3777" i="5"/>
  <c r="I3777" i="5"/>
  <c r="O3781" i="5"/>
  <c r="I3781" i="5"/>
  <c r="O3785" i="5"/>
  <c r="I3785" i="5"/>
  <c r="O3789" i="5"/>
  <c r="I3789" i="5"/>
  <c r="O3793" i="5"/>
  <c r="I3793" i="5"/>
  <c r="O3797" i="5"/>
  <c r="I3797" i="5"/>
  <c r="O3801" i="5"/>
  <c r="I3801" i="5"/>
  <c r="O3805" i="5"/>
  <c r="I3805" i="5"/>
  <c r="O3809" i="5"/>
  <c r="I3809" i="5"/>
  <c r="O3813" i="5"/>
  <c r="I3813" i="5"/>
  <c r="O3817" i="5"/>
  <c r="I3817" i="5"/>
  <c r="O3821" i="5"/>
  <c r="I3821" i="5"/>
  <c r="O3825" i="5"/>
  <c r="I3825" i="5"/>
  <c r="O3829" i="5"/>
  <c r="I3829" i="5"/>
  <c r="O3833" i="5"/>
  <c r="I3833" i="5"/>
  <c r="O3837" i="5"/>
  <c r="I3837" i="5"/>
  <c r="O3841" i="5"/>
  <c r="I3841" i="5"/>
  <c r="O3845" i="5"/>
  <c r="I3845" i="5"/>
  <c r="O3849" i="5"/>
  <c r="I3849" i="5"/>
  <c r="O3853" i="5"/>
  <c r="I3853" i="5"/>
  <c r="O3857" i="5"/>
  <c r="I3857" i="5"/>
  <c r="O3861" i="5"/>
  <c r="I3861" i="5"/>
  <c r="O3865" i="5"/>
  <c r="I3865" i="5"/>
  <c r="O3869" i="5"/>
  <c r="I3869" i="5"/>
  <c r="O3873" i="5"/>
  <c r="I3873" i="5"/>
  <c r="O3877" i="5"/>
  <c r="I3877" i="5"/>
  <c r="O3881" i="5"/>
  <c r="I3881" i="5"/>
  <c r="O3885" i="5"/>
  <c r="I3885" i="5"/>
  <c r="O3889" i="5"/>
  <c r="I3889" i="5"/>
  <c r="O3893" i="5"/>
  <c r="I3893" i="5"/>
  <c r="O3897" i="5"/>
  <c r="I3897" i="5"/>
  <c r="O3907" i="5"/>
  <c r="I3907" i="5"/>
  <c r="O3911" i="5"/>
  <c r="I3911" i="5"/>
  <c r="O3915" i="5"/>
  <c r="I3915" i="5"/>
  <c r="O3918" i="5"/>
  <c r="I3918" i="5"/>
  <c r="O3921" i="5"/>
  <c r="I3921" i="5"/>
  <c r="O3925" i="5"/>
  <c r="I3925" i="5"/>
  <c r="O3929" i="5"/>
  <c r="I3929" i="5"/>
  <c r="O3939" i="5"/>
  <c r="I3939" i="5"/>
  <c r="O3943" i="5"/>
  <c r="I3943" i="5"/>
  <c r="O3947" i="5"/>
  <c r="I3947" i="5"/>
  <c r="O3950" i="5"/>
  <c r="I3950" i="5"/>
  <c r="O3953" i="5"/>
  <c r="I3953" i="5"/>
  <c r="O3957" i="5"/>
  <c r="I3957" i="5"/>
  <c r="O3961" i="5"/>
  <c r="I3961" i="5"/>
  <c r="O3971" i="5"/>
  <c r="I3971" i="5"/>
  <c r="O3975" i="5"/>
  <c r="I3975" i="5"/>
  <c r="O3979" i="5"/>
  <c r="I3979" i="5"/>
  <c r="O3982" i="5"/>
  <c r="I3982" i="5"/>
  <c r="O3985" i="5"/>
  <c r="I3985" i="5"/>
  <c r="O3989" i="5"/>
  <c r="I3989" i="5"/>
  <c r="O3993" i="5"/>
  <c r="I3993" i="5"/>
  <c r="O4003" i="5"/>
  <c r="I4003" i="5"/>
  <c r="O4006" i="5"/>
  <c r="I4006" i="5"/>
  <c r="O4009" i="5"/>
  <c r="I4009" i="5"/>
  <c r="O4019" i="5"/>
  <c r="I4019" i="5"/>
  <c r="O4022" i="5"/>
  <c r="I4022" i="5"/>
  <c r="O4025" i="5"/>
  <c r="I4025" i="5"/>
  <c r="O4035" i="5"/>
  <c r="I4035" i="5"/>
  <c r="O4038" i="5"/>
  <c r="I4038" i="5"/>
  <c r="O4041" i="5"/>
  <c r="I4041" i="5"/>
  <c r="O4051" i="5"/>
  <c r="I4051" i="5"/>
  <c r="O4054" i="5"/>
  <c r="I4054" i="5"/>
  <c r="O4057" i="5"/>
  <c r="I4057" i="5"/>
  <c r="O4067" i="5"/>
  <c r="I4067" i="5"/>
  <c r="O4070" i="5"/>
  <c r="I4070" i="5"/>
  <c r="O4073" i="5"/>
  <c r="I4073" i="5"/>
  <c r="O4083" i="5"/>
  <c r="I4083" i="5"/>
  <c r="O4086" i="5"/>
  <c r="I4086" i="5"/>
  <c r="O4089" i="5"/>
  <c r="I4089" i="5"/>
  <c r="O4099" i="5"/>
  <c r="I4099" i="5"/>
  <c r="O4102" i="5"/>
  <c r="I4102" i="5"/>
  <c r="O4105" i="5"/>
  <c r="I4105" i="5"/>
  <c r="O4115" i="5"/>
  <c r="I4115" i="5"/>
  <c r="O4118" i="5"/>
  <c r="I4118" i="5"/>
  <c r="O4121" i="5"/>
  <c r="I4121" i="5"/>
  <c r="O4131" i="5"/>
  <c r="I4131" i="5"/>
  <c r="O4134" i="5"/>
  <c r="I4134" i="5"/>
  <c r="O4137" i="5"/>
  <c r="I4137" i="5"/>
  <c r="O4147" i="5"/>
  <c r="I4147" i="5"/>
  <c r="O4150" i="5"/>
  <c r="I4150" i="5"/>
  <c r="O4153" i="5"/>
  <c r="I4153" i="5"/>
  <c r="O4163" i="5"/>
  <c r="I4163" i="5"/>
  <c r="O4166" i="5"/>
  <c r="I4166" i="5"/>
  <c r="O4169" i="5"/>
  <c r="I4169" i="5"/>
  <c r="O4179" i="5"/>
  <c r="I4179" i="5"/>
  <c r="O4182" i="5"/>
  <c r="I4182" i="5"/>
  <c r="O4185" i="5"/>
  <c r="I4185" i="5"/>
  <c r="O4195" i="5"/>
  <c r="I4195" i="5"/>
  <c r="O4198" i="5"/>
  <c r="I4198" i="5"/>
  <c r="O4201" i="5"/>
  <c r="I4201" i="5"/>
  <c r="O4211" i="5"/>
  <c r="I4211" i="5"/>
  <c r="O4214" i="5"/>
  <c r="I4214" i="5"/>
  <c r="O4217" i="5"/>
  <c r="I4217" i="5"/>
  <c r="O4227" i="5"/>
  <c r="I4227" i="5"/>
  <c r="O4230" i="5"/>
  <c r="I4230" i="5"/>
  <c r="O4233" i="5"/>
  <c r="I4233" i="5"/>
  <c r="O4243" i="5"/>
  <c r="I4243" i="5"/>
  <c r="O4246" i="5"/>
  <c r="I4246" i="5"/>
  <c r="O4249" i="5"/>
  <c r="I4249" i="5"/>
  <c r="O4259" i="5"/>
  <c r="I4259" i="5"/>
  <c r="O4262" i="5"/>
  <c r="I4262" i="5"/>
  <c r="O4265" i="5"/>
  <c r="I4265" i="5"/>
  <c r="O4275" i="5"/>
  <c r="I4275" i="5"/>
  <c r="O4278" i="5"/>
  <c r="I4278" i="5"/>
  <c r="O4281" i="5"/>
  <c r="I4281" i="5"/>
  <c r="O4291" i="5"/>
  <c r="I4291" i="5"/>
  <c r="O4294" i="5"/>
  <c r="I4294" i="5"/>
  <c r="O4297" i="5"/>
  <c r="I4297" i="5"/>
  <c r="O4307" i="5"/>
  <c r="I4307" i="5"/>
  <c r="O4310" i="5"/>
  <c r="I4310" i="5"/>
  <c r="O4313" i="5"/>
  <c r="I4313" i="5"/>
  <c r="O4323" i="5"/>
  <c r="I4323" i="5"/>
  <c r="O4326" i="5"/>
  <c r="I4326" i="5"/>
  <c r="O4329" i="5"/>
  <c r="I4329" i="5"/>
  <c r="O4339" i="5"/>
  <c r="I4339" i="5"/>
  <c r="O4342" i="5"/>
  <c r="I4342" i="5"/>
  <c r="O4345" i="5"/>
  <c r="I4345" i="5"/>
  <c r="O4355" i="5"/>
  <c r="I4355" i="5"/>
  <c r="O4358" i="5"/>
  <c r="I4358" i="5"/>
  <c r="O4361" i="5"/>
  <c r="I4361" i="5"/>
  <c r="O4371" i="5"/>
  <c r="I4371" i="5"/>
  <c r="O4374" i="5"/>
  <c r="I4374" i="5"/>
  <c r="O4377" i="5"/>
  <c r="I4377" i="5"/>
  <c r="O4387" i="5"/>
  <c r="I4387" i="5"/>
  <c r="O4390" i="5"/>
  <c r="I4390" i="5"/>
  <c r="O4393" i="5"/>
  <c r="I4393" i="5"/>
  <c r="O4403" i="5"/>
  <c r="I4403" i="5"/>
  <c r="O4406" i="5"/>
  <c r="I4406" i="5"/>
  <c r="O4409" i="5"/>
  <c r="I4409" i="5"/>
  <c r="O4419" i="5"/>
  <c r="I4419" i="5"/>
  <c r="O4422" i="5"/>
  <c r="I4422" i="5"/>
  <c r="O4425" i="5"/>
  <c r="I4425" i="5"/>
  <c r="O4435" i="5"/>
  <c r="I4435" i="5"/>
  <c r="O4438" i="5"/>
  <c r="I4438" i="5"/>
  <c r="O4441" i="5"/>
  <c r="I4441" i="5"/>
  <c r="O4451" i="5"/>
  <c r="I4451" i="5"/>
  <c r="O4454" i="5"/>
  <c r="I4454" i="5"/>
  <c r="O4457" i="5"/>
  <c r="I4457" i="5"/>
  <c r="O4467" i="5"/>
  <c r="I4467" i="5"/>
  <c r="O4470" i="5"/>
  <c r="I4470" i="5"/>
  <c r="O4473" i="5"/>
  <c r="I4473" i="5"/>
  <c r="O4483" i="5"/>
  <c r="I4483" i="5"/>
  <c r="O4486" i="5"/>
  <c r="I4486" i="5"/>
  <c r="O4489" i="5"/>
  <c r="I4489" i="5"/>
  <c r="O4499" i="5"/>
  <c r="I4499" i="5"/>
  <c r="O4502" i="5"/>
  <c r="I4502" i="5"/>
  <c r="O4505" i="5"/>
  <c r="I4505" i="5"/>
  <c r="O4515" i="5"/>
  <c r="I4515" i="5"/>
  <c r="O4518" i="5"/>
  <c r="I4518" i="5"/>
  <c r="O4521" i="5"/>
  <c r="I4521" i="5"/>
  <c r="O4531" i="5"/>
  <c r="I4531" i="5"/>
  <c r="O4534" i="5"/>
  <c r="I4534" i="5"/>
  <c r="O4537" i="5"/>
  <c r="I4537" i="5"/>
  <c r="O4547" i="5"/>
  <c r="I4547" i="5"/>
  <c r="O4550" i="5"/>
  <c r="I4550" i="5"/>
  <c r="O4553" i="5"/>
  <c r="I4553" i="5"/>
  <c r="O4560" i="5"/>
  <c r="I4560" i="5"/>
  <c r="O4564" i="5"/>
  <c r="I4564" i="5"/>
  <c r="O4568" i="5"/>
  <c r="I4568" i="5"/>
  <c r="O4572" i="5"/>
  <c r="I4572" i="5"/>
  <c r="O4576" i="5"/>
  <c r="I4576" i="5"/>
  <c r="O4580" i="5"/>
  <c r="I4580" i="5"/>
  <c r="O4584" i="5"/>
  <c r="I4584" i="5"/>
  <c r="O4588" i="5"/>
  <c r="I4588" i="5"/>
  <c r="O4592" i="5"/>
  <c r="I4592" i="5"/>
  <c r="O4596" i="5"/>
  <c r="I4596" i="5"/>
  <c r="O4600" i="5"/>
  <c r="I4600" i="5"/>
  <c r="O4604" i="5"/>
  <c r="I4604" i="5"/>
  <c r="O4608" i="5"/>
  <c r="I4608" i="5"/>
  <c r="O4612" i="5"/>
  <c r="I4612" i="5"/>
  <c r="O4616" i="5"/>
  <c r="I4616" i="5"/>
  <c r="O4620" i="5"/>
  <c r="I4620" i="5"/>
  <c r="O4624" i="5"/>
  <c r="I4624" i="5"/>
  <c r="O4628" i="5"/>
  <c r="I4628" i="5"/>
  <c r="O4632" i="5"/>
  <c r="I4632" i="5"/>
  <c r="O4636" i="5"/>
  <c r="I4636" i="5"/>
  <c r="O4640" i="5"/>
  <c r="I4640" i="5"/>
  <c r="O4644" i="5"/>
  <c r="I4644" i="5"/>
  <c r="O4648" i="5"/>
  <c r="I4648" i="5"/>
  <c r="O4652" i="5"/>
  <c r="I4652" i="5"/>
  <c r="O4656" i="5"/>
  <c r="I4656" i="5"/>
  <c r="O4660" i="5"/>
  <c r="I4660" i="5"/>
  <c r="O4665" i="5"/>
  <c r="I4665" i="5"/>
  <c r="O4669" i="5"/>
  <c r="I4669" i="5"/>
  <c r="O4673" i="5"/>
  <c r="I4673" i="5"/>
  <c r="O4677" i="5"/>
  <c r="I4677" i="5"/>
  <c r="O4681" i="5"/>
  <c r="I4681" i="5"/>
  <c r="O4685" i="5"/>
  <c r="I4685" i="5"/>
  <c r="O4689" i="5"/>
  <c r="I4689" i="5"/>
  <c r="O4693" i="5"/>
  <c r="I4693" i="5"/>
  <c r="O4697" i="5"/>
  <c r="I4697" i="5"/>
  <c r="O4701" i="5"/>
  <c r="I4701" i="5"/>
  <c r="O4705" i="5"/>
  <c r="I4705" i="5"/>
  <c r="O4709" i="5"/>
  <c r="I4709" i="5"/>
  <c r="O4713" i="5"/>
  <c r="I4713" i="5"/>
  <c r="O4717" i="5"/>
  <c r="I4717" i="5"/>
  <c r="O4721" i="5"/>
  <c r="I4721" i="5"/>
  <c r="O4725" i="5"/>
  <c r="I4725" i="5"/>
  <c r="O4729" i="5"/>
  <c r="I4729" i="5"/>
  <c r="O4733" i="5"/>
  <c r="I4733" i="5"/>
  <c r="O4737" i="5"/>
  <c r="I4737" i="5"/>
  <c r="O4741" i="5"/>
  <c r="I4741" i="5"/>
  <c r="O4745" i="5"/>
  <c r="I4745" i="5"/>
  <c r="O4749" i="5"/>
  <c r="I4749" i="5"/>
  <c r="O4753" i="5"/>
  <c r="I4753" i="5"/>
  <c r="O4757" i="5"/>
  <c r="I4757" i="5"/>
  <c r="O4761" i="5"/>
  <c r="I4761" i="5"/>
  <c r="O4765" i="5"/>
  <c r="I4765" i="5"/>
  <c r="O4769" i="5"/>
  <c r="I4769" i="5"/>
  <c r="O4773" i="5"/>
  <c r="I4773" i="5"/>
  <c r="O4777" i="5"/>
  <c r="I4777" i="5"/>
  <c r="O4781" i="5"/>
  <c r="I4781" i="5"/>
  <c r="O4785" i="5"/>
  <c r="I4785" i="5"/>
  <c r="O4789" i="5"/>
  <c r="I4789" i="5"/>
  <c r="O4793" i="5"/>
  <c r="I4793" i="5"/>
  <c r="O4797" i="5"/>
  <c r="I4797" i="5"/>
  <c r="O4801" i="5"/>
  <c r="I4801" i="5"/>
  <c r="O4805" i="5"/>
  <c r="I4805" i="5"/>
  <c r="O4809" i="5"/>
  <c r="I4809" i="5"/>
  <c r="O4813" i="5"/>
  <c r="I4813" i="5"/>
  <c r="O4817" i="5"/>
  <c r="I4817" i="5"/>
  <c r="O4821" i="5"/>
  <c r="I4821" i="5"/>
  <c r="O4825" i="5"/>
  <c r="I4825" i="5"/>
  <c r="O4829" i="5"/>
  <c r="I4829" i="5"/>
  <c r="O4833" i="5"/>
  <c r="I4833" i="5"/>
  <c r="O4837" i="5"/>
  <c r="I4837" i="5"/>
  <c r="O4841" i="5"/>
  <c r="I4841" i="5"/>
  <c r="O4845" i="5"/>
  <c r="I4845" i="5"/>
  <c r="O4849" i="5"/>
  <c r="I4849" i="5"/>
  <c r="O4853" i="5"/>
  <c r="I4853" i="5"/>
  <c r="O4857" i="5"/>
  <c r="I4857" i="5"/>
  <c r="O4861" i="5"/>
  <c r="I4861" i="5"/>
  <c r="O4865" i="5"/>
  <c r="I4865" i="5"/>
  <c r="O4869" i="5"/>
  <c r="I4869" i="5"/>
  <c r="O4873" i="5"/>
  <c r="I4873" i="5"/>
  <c r="O4877" i="5"/>
  <c r="I4877" i="5"/>
  <c r="O4881" i="5"/>
  <c r="I4881" i="5"/>
  <c r="O4885" i="5"/>
  <c r="I4885" i="5"/>
  <c r="O4889" i="5"/>
  <c r="I4889" i="5"/>
  <c r="O4893" i="5"/>
  <c r="I4893" i="5"/>
  <c r="O4897" i="5"/>
  <c r="I4897" i="5"/>
  <c r="O4901" i="5"/>
  <c r="I4901" i="5"/>
  <c r="O4905" i="5"/>
  <c r="I4905" i="5"/>
  <c r="O4909" i="5"/>
  <c r="I4909" i="5"/>
  <c r="O4913" i="5"/>
  <c r="I4913" i="5"/>
  <c r="O4917" i="5"/>
  <c r="I4917" i="5"/>
  <c r="O4921" i="5"/>
  <c r="I4921" i="5"/>
  <c r="O4925" i="5"/>
  <c r="I4925" i="5"/>
  <c r="O4929" i="5"/>
  <c r="I4929" i="5"/>
  <c r="O4933" i="5"/>
  <c r="I4933" i="5"/>
  <c r="O4937" i="5"/>
  <c r="I4937" i="5"/>
  <c r="O4941" i="5"/>
  <c r="I4941" i="5"/>
  <c r="O4945" i="5"/>
  <c r="I4945" i="5"/>
  <c r="O4949" i="5"/>
  <c r="I4949" i="5"/>
  <c r="O4953" i="5"/>
  <c r="I4953" i="5"/>
  <c r="O4957" i="5"/>
  <c r="I4957" i="5"/>
  <c r="O4961" i="5"/>
  <c r="I4961" i="5"/>
  <c r="O4965" i="5"/>
  <c r="I4965" i="5"/>
  <c r="O4969" i="5"/>
  <c r="I4969" i="5"/>
  <c r="O4973" i="5"/>
  <c r="I4973" i="5"/>
  <c r="O4977" i="5"/>
  <c r="I4977" i="5"/>
  <c r="O4981" i="5"/>
  <c r="I4981" i="5"/>
  <c r="O4985" i="5"/>
  <c r="I4985" i="5"/>
  <c r="O4989" i="5"/>
  <c r="I4989" i="5"/>
  <c r="O4993" i="5"/>
  <c r="I4993" i="5"/>
  <c r="O4997" i="5"/>
  <c r="I4997" i="5"/>
  <c r="O5001" i="5"/>
  <c r="I5001" i="5"/>
  <c r="O5005" i="5"/>
  <c r="I5005" i="5"/>
  <c r="O5009" i="5"/>
  <c r="I5009" i="5"/>
  <c r="O5013" i="5"/>
  <c r="I5013" i="5"/>
  <c r="O5017" i="5"/>
  <c r="I5017" i="5"/>
  <c r="O5021" i="5"/>
  <c r="I5021" i="5"/>
  <c r="O5025" i="5"/>
  <c r="I5025" i="5"/>
  <c r="O5029" i="5"/>
  <c r="I5029" i="5"/>
  <c r="O5033" i="5"/>
  <c r="I5033" i="5"/>
  <c r="O5037" i="5"/>
  <c r="I5037" i="5"/>
  <c r="O6162" i="5"/>
  <c r="P6162" i="5" s="1"/>
  <c r="S6162" i="5" s="1"/>
  <c r="O6130" i="5"/>
  <c r="P6130" i="5" s="1"/>
  <c r="S6130" i="5" s="1"/>
  <c r="O6176" i="5"/>
  <c r="P6176" i="5" s="1"/>
  <c r="S6176" i="5" s="1"/>
  <c r="O6310" i="5"/>
  <c r="P6310" i="5" s="1"/>
  <c r="S6310" i="5" s="1"/>
  <c r="O6131" i="5"/>
  <c r="P6131" i="5" s="1"/>
  <c r="S6131" i="5" s="1"/>
  <c r="O6246" i="5"/>
  <c r="P6246" i="5" s="1"/>
  <c r="S6246" i="5" s="1"/>
  <c r="O6197" i="5"/>
  <c r="P6197" i="5" s="1"/>
  <c r="S6197" i="5" s="1"/>
  <c r="O6125" i="5"/>
  <c r="P6125" i="5" s="1"/>
  <c r="S6125" i="5" s="1"/>
  <c r="O6165" i="5"/>
  <c r="P6165" i="5" s="1"/>
  <c r="S6165" i="5" s="1"/>
  <c r="O6250" i="5"/>
  <c r="P6250" i="5" s="1"/>
  <c r="S6250" i="5" s="1"/>
  <c r="O6263" i="5"/>
  <c r="P6263" i="5" s="1"/>
  <c r="S6263" i="5" s="1"/>
  <c r="O6220" i="5"/>
  <c r="P6220" i="5" s="1"/>
  <c r="S6220" i="5" s="1"/>
  <c r="O6178" i="5"/>
  <c r="P6178" i="5" s="1"/>
  <c r="S6178" i="5" s="1"/>
  <c r="O6233" i="5"/>
  <c r="P6233" i="5" s="1"/>
  <c r="S6233" i="5" s="1"/>
  <c r="O6249" i="5"/>
  <c r="P6249" i="5" s="1"/>
  <c r="S6249" i="5" s="1"/>
  <c r="O6106" i="5"/>
  <c r="P6106" i="5" s="1"/>
  <c r="S6106" i="5" s="1"/>
  <c r="O6247" i="5"/>
  <c r="P6247" i="5" s="1"/>
  <c r="S6247" i="5" s="1"/>
  <c r="O6123" i="5"/>
  <c r="P6123" i="5" s="1"/>
  <c r="S6123" i="5" s="1"/>
  <c r="O6121" i="5"/>
  <c r="P6121" i="5" s="1"/>
  <c r="S6121" i="5" s="1"/>
  <c r="O6107" i="5"/>
  <c r="P6107" i="5" s="1"/>
  <c r="S6107" i="5" s="1"/>
  <c r="O6295" i="5"/>
  <c r="P6295" i="5" s="1"/>
  <c r="S6295" i="5" s="1"/>
  <c r="O6136" i="5"/>
  <c r="P6136" i="5" s="1"/>
  <c r="S6136" i="5" s="1"/>
  <c r="O6322" i="5"/>
  <c r="P6322" i="5" s="1"/>
  <c r="S6322" i="5" s="1"/>
  <c r="O6138" i="5"/>
  <c r="P6138" i="5" s="1"/>
  <c r="S6138" i="5" s="1"/>
  <c r="O6231" i="5"/>
  <c r="P6231" i="5" s="1"/>
  <c r="S6231" i="5" s="1"/>
  <c r="O6314" i="5"/>
  <c r="P6314" i="5" s="1"/>
  <c r="S6314" i="5" s="1"/>
  <c r="O6333" i="5"/>
  <c r="P6333" i="5" s="1"/>
  <c r="S6333" i="5" s="1"/>
  <c r="O6251" i="5"/>
  <c r="P6251" i="5" s="1"/>
  <c r="S6251" i="5" s="1"/>
  <c r="O6336" i="5"/>
  <c r="P6336" i="5" s="1"/>
  <c r="S6336" i="5" s="1"/>
  <c r="O6296" i="5"/>
  <c r="P6296" i="5" s="1"/>
  <c r="S6296" i="5" s="1"/>
  <c r="O6218" i="5"/>
  <c r="P6218" i="5" s="1"/>
  <c r="S6218" i="5" s="1"/>
  <c r="O6163" i="5"/>
  <c r="P6163" i="5" s="1"/>
  <c r="S6163" i="5" s="1"/>
  <c r="O6181" i="5"/>
  <c r="P6181" i="5" s="1"/>
  <c r="S6181" i="5" s="1"/>
  <c r="O6248" i="5"/>
  <c r="P6248" i="5" s="1"/>
  <c r="S6248" i="5" s="1"/>
  <c r="O6283" i="5"/>
  <c r="P6283" i="5" s="1"/>
  <c r="S6283" i="5" s="1"/>
  <c r="O6239" i="5"/>
  <c r="P6239" i="5" s="1"/>
  <c r="S6239" i="5" s="1"/>
  <c r="O6228" i="5"/>
  <c r="P6228" i="5" s="1"/>
  <c r="S6228" i="5" s="1"/>
  <c r="O6145" i="5"/>
  <c r="P6145" i="5" s="1"/>
  <c r="S6145" i="5" s="1"/>
  <c r="O6344" i="5"/>
  <c r="P6344" i="5" s="1"/>
  <c r="S6344" i="5" s="1"/>
  <c r="O6307" i="5"/>
  <c r="P6307" i="5" s="1"/>
  <c r="S6307" i="5" s="1"/>
  <c r="O6117" i="5"/>
  <c r="P6117" i="5" s="1"/>
  <c r="S6117" i="5" s="1"/>
  <c r="O6348" i="5"/>
  <c r="P6348" i="5" s="1"/>
  <c r="S6348" i="5" s="1"/>
  <c r="O6243" i="5"/>
  <c r="P6243" i="5" s="1"/>
  <c r="S6243" i="5" s="1"/>
  <c r="O6168" i="5"/>
  <c r="P6168" i="5" s="1"/>
  <c r="S6168" i="5" s="1"/>
  <c r="O6182" i="5"/>
  <c r="P6182" i="5" s="1"/>
  <c r="S6182" i="5" s="1"/>
  <c r="O6240" i="5"/>
  <c r="P6240" i="5" s="1"/>
  <c r="S6240" i="5" s="1"/>
  <c r="O6126" i="5"/>
  <c r="P6126" i="5" s="1"/>
  <c r="S6126" i="5" s="1"/>
  <c r="O6316" i="5"/>
  <c r="P6316" i="5" s="1"/>
  <c r="S6316" i="5" s="1"/>
  <c r="O6311" i="5"/>
  <c r="P6311" i="5" s="1"/>
  <c r="S6311" i="5" s="1"/>
  <c r="O6144" i="5"/>
  <c r="P6144" i="5" s="1"/>
  <c r="S6144" i="5" s="1"/>
  <c r="O6273" i="5"/>
  <c r="P6273" i="5" s="1"/>
  <c r="S6273" i="5" s="1"/>
  <c r="O6193" i="5"/>
  <c r="P6193" i="5" s="1"/>
  <c r="S6193" i="5" s="1"/>
  <c r="O6330" i="5"/>
  <c r="P6330" i="5" s="1"/>
  <c r="S6330" i="5" s="1"/>
  <c r="O6353" i="5"/>
  <c r="P6353" i="5" s="1"/>
  <c r="S6353" i="5" s="1"/>
  <c r="O6206" i="5"/>
  <c r="P6206" i="5" s="1"/>
  <c r="S6206" i="5" s="1"/>
  <c r="O6232" i="5"/>
  <c r="P6232" i="5" s="1"/>
  <c r="S6232" i="5" s="1"/>
  <c r="O6356" i="5"/>
  <c r="P6356" i="5" s="1"/>
  <c r="S6356" i="5" s="1"/>
  <c r="O6189" i="5"/>
  <c r="P6189" i="5" s="1"/>
  <c r="S6189" i="5" s="1"/>
  <c r="O6191" i="5"/>
  <c r="P6191" i="5" s="1"/>
  <c r="S6191" i="5" s="1"/>
  <c r="O6237" i="5"/>
  <c r="P6237" i="5" s="1"/>
  <c r="S6237" i="5" s="1"/>
  <c r="O6321" i="5"/>
  <c r="P6321" i="5" s="1"/>
  <c r="S6321" i="5" s="1"/>
  <c r="O6175" i="5"/>
  <c r="P6175" i="5" s="1"/>
  <c r="S6175" i="5" s="1"/>
  <c r="O6303" i="5"/>
  <c r="P6303" i="5" s="1"/>
  <c r="S6303" i="5" s="1"/>
  <c r="O6341" i="5"/>
  <c r="P6341" i="5" s="1"/>
  <c r="S6341" i="5" s="1"/>
  <c r="O6431" i="5"/>
  <c r="P6431" i="5" s="1"/>
  <c r="S6431" i="5" s="1"/>
  <c r="O6432" i="5"/>
  <c r="P6432" i="5" s="1"/>
  <c r="S6432" i="5" s="1"/>
  <c r="O6384" i="5"/>
  <c r="P6384" i="5" s="1"/>
  <c r="S6384" i="5" s="1"/>
  <c r="O6388" i="5"/>
  <c r="P6388" i="5" s="1"/>
  <c r="S6388" i="5" s="1"/>
  <c r="O6446" i="5"/>
  <c r="P6446" i="5" s="1"/>
  <c r="S6446" i="5" s="1"/>
  <c r="O6393" i="5"/>
  <c r="P6393" i="5" s="1"/>
  <c r="S6393" i="5" s="1"/>
  <c r="O6392" i="5"/>
  <c r="P6392" i="5" s="1"/>
  <c r="S6392" i="5" s="1"/>
  <c r="O6361" i="5"/>
  <c r="P6361" i="5" s="1"/>
  <c r="S6361" i="5" s="1"/>
  <c r="O6403" i="5"/>
  <c r="P6403" i="5" s="1"/>
  <c r="S6403" i="5" s="1"/>
  <c r="O6470" i="5"/>
  <c r="P6470" i="5" s="1"/>
  <c r="S6470" i="5" s="1"/>
  <c r="O6364" i="5"/>
  <c r="P6364" i="5" s="1"/>
  <c r="S6364" i="5" s="1"/>
  <c r="O6394" i="5"/>
  <c r="P6394" i="5" s="1"/>
  <c r="S6394" i="5" s="1"/>
  <c r="O6427" i="5"/>
  <c r="P6427" i="5" s="1"/>
  <c r="S6427" i="5" s="1"/>
  <c r="O6454" i="5"/>
  <c r="P6454" i="5" s="1"/>
  <c r="S6454" i="5" s="1"/>
  <c r="O6457" i="5"/>
  <c r="P6457" i="5" s="1"/>
  <c r="S6457" i="5" s="1"/>
  <c r="O6365" i="5"/>
  <c r="P6365" i="5" s="1"/>
  <c r="S6365" i="5" s="1"/>
  <c r="O6383" i="5"/>
  <c r="P6383" i="5" s="1"/>
  <c r="S6383" i="5" s="1"/>
  <c r="O6408" i="5"/>
  <c r="P6408" i="5" s="1"/>
  <c r="S6408" i="5" s="1"/>
  <c r="O6386" i="5"/>
  <c r="P6386" i="5" s="1"/>
  <c r="S6386" i="5" s="1"/>
  <c r="O6455" i="5"/>
  <c r="P6455" i="5" s="1"/>
  <c r="S6455" i="5" s="1"/>
  <c r="O6412" i="5"/>
  <c r="P6412" i="5" s="1"/>
  <c r="S6412" i="5" s="1"/>
  <c r="O6444" i="5"/>
  <c r="P6444" i="5" s="1"/>
  <c r="S6444" i="5" s="1"/>
  <c r="O6381" i="5"/>
  <c r="P6381" i="5" s="1"/>
  <c r="S6381" i="5" s="1"/>
  <c r="O6367" i="5"/>
  <c r="P6367" i="5" s="1"/>
  <c r="S6367" i="5" s="1"/>
  <c r="O6369" i="5"/>
  <c r="P6369" i="5" s="1"/>
  <c r="S6369" i="5" s="1"/>
  <c r="O6428" i="5"/>
  <c r="P6428" i="5" s="1"/>
  <c r="S6428" i="5" s="1"/>
  <c r="O6434" i="5"/>
  <c r="P6434" i="5" s="1"/>
  <c r="S6434" i="5" s="1"/>
  <c r="O6419" i="5"/>
  <c r="P6419" i="5" s="1"/>
  <c r="S6419" i="5" s="1"/>
  <c r="O5151" i="5"/>
  <c r="P5151" i="5" s="1"/>
  <c r="S5151" i="5" s="1"/>
  <c r="O5252" i="5"/>
  <c r="P5252" i="5" s="1"/>
  <c r="S5252" i="5" s="1"/>
  <c r="O5251" i="5"/>
  <c r="P5251" i="5" s="1"/>
  <c r="S5251" i="5" s="1"/>
  <c r="O5240" i="5"/>
  <c r="P5240" i="5" s="1"/>
  <c r="S5240" i="5" s="1"/>
  <c r="O5148" i="5"/>
  <c r="P5148" i="5" s="1"/>
  <c r="S5148" i="5" s="1"/>
  <c r="O5238" i="5"/>
  <c r="P5238" i="5" s="1"/>
  <c r="S5238" i="5" s="1"/>
  <c r="O5227" i="5"/>
  <c r="P5227" i="5" s="1"/>
  <c r="S5227" i="5" s="1"/>
  <c r="O5233" i="5"/>
  <c r="P5233" i="5" s="1"/>
  <c r="S5233" i="5" s="1"/>
  <c r="O5067" i="5"/>
  <c r="P5067" i="5" s="1"/>
  <c r="S5067" i="5" s="1"/>
  <c r="O5225" i="5"/>
  <c r="P5225" i="5" s="1"/>
  <c r="S5225" i="5" s="1"/>
  <c r="O5221" i="5"/>
  <c r="P5221" i="5" s="1"/>
  <c r="S5221" i="5" s="1"/>
  <c r="O5223" i="5"/>
  <c r="P5223" i="5" s="1"/>
  <c r="S5223" i="5" s="1"/>
  <c r="O5143" i="5"/>
  <c r="P5143" i="5" s="1"/>
  <c r="S5143" i="5" s="1"/>
  <c r="O5215" i="5"/>
  <c r="P5215" i="5" s="1"/>
  <c r="S5215" i="5" s="1"/>
  <c r="O5140" i="5"/>
  <c r="P5140" i="5" s="1"/>
  <c r="S5140" i="5" s="1"/>
  <c r="O5133" i="5"/>
  <c r="P5133" i="5" s="1"/>
  <c r="S5133" i="5" s="1"/>
  <c r="O5211" i="5"/>
  <c r="P5211" i="5" s="1"/>
  <c r="S5211" i="5" s="1"/>
  <c r="O5053" i="5"/>
  <c r="P5053" i="5" s="1"/>
  <c r="S5053" i="5" s="1"/>
  <c r="O5210" i="5"/>
  <c r="P5210" i="5" s="1"/>
  <c r="S5210" i="5" s="1"/>
  <c r="O5131" i="5"/>
  <c r="P5131" i="5" s="1"/>
  <c r="S5131" i="5" s="1"/>
  <c r="O5204" i="5"/>
  <c r="P5204" i="5" s="1"/>
  <c r="S5204" i="5" s="1"/>
  <c r="O5200" i="5"/>
  <c r="P5200" i="5" s="1"/>
  <c r="S5200" i="5" s="1"/>
  <c r="O5126" i="5"/>
  <c r="P5126" i="5" s="1"/>
  <c r="S5126" i="5" s="1"/>
  <c r="O5118" i="5"/>
  <c r="P5118" i="5" s="1"/>
  <c r="S5118" i="5" s="1"/>
  <c r="O5119" i="5"/>
  <c r="P5119" i="5" s="1"/>
  <c r="S5119" i="5" s="1"/>
  <c r="O5196" i="5"/>
  <c r="P5196" i="5" s="1"/>
  <c r="S5196" i="5" s="1"/>
  <c r="O5106" i="5"/>
  <c r="P5106" i="5" s="1"/>
  <c r="S5106" i="5" s="1"/>
  <c r="O5115" i="5"/>
  <c r="P5115" i="5" s="1"/>
  <c r="S5115" i="5" s="1"/>
  <c r="O5041" i="5"/>
  <c r="P5041" i="5" s="1"/>
  <c r="S5041" i="5" s="1"/>
  <c r="O6036" i="5"/>
  <c r="P6036" i="5" s="1"/>
  <c r="S6036" i="5" s="1"/>
  <c r="O5950" i="5"/>
  <c r="P5950" i="5" s="1"/>
  <c r="S5950" i="5" s="1"/>
  <c r="O6037" i="5"/>
  <c r="P6037" i="5" s="1"/>
  <c r="S6037" i="5" s="1"/>
  <c r="O5878" i="5"/>
  <c r="P5878" i="5" s="1"/>
  <c r="S5878" i="5" s="1"/>
  <c r="O5977" i="5"/>
  <c r="P5977" i="5" s="1"/>
  <c r="S5977" i="5" s="1"/>
  <c r="O5978" i="5"/>
  <c r="P5978" i="5" s="1"/>
  <c r="S5978" i="5" s="1"/>
  <c r="O5858" i="5"/>
  <c r="P5858" i="5" s="1"/>
  <c r="S5858" i="5" s="1"/>
  <c r="O6058" i="5"/>
  <c r="P6058" i="5" s="1"/>
  <c r="S6058" i="5" s="1"/>
  <c r="O5896" i="5"/>
  <c r="P5896" i="5" s="1"/>
  <c r="S5896" i="5" s="1"/>
  <c r="O5953" i="5"/>
  <c r="P5953" i="5" s="1"/>
  <c r="S5953" i="5" s="1"/>
  <c r="O6027" i="5"/>
  <c r="P6027" i="5" s="1"/>
  <c r="S6027" i="5" s="1"/>
  <c r="O6046" i="5"/>
  <c r="P6046" i="5" s="1"/>
  <c r="S6046" i="5" s="1"/>
  <c r="O5981" i="5"/>
  <c r="P5981" i="5" s="1"/>
  <c r="S5981" i="5" s="1"/>
  <c r="O5876" i="5"/>
  <c r="P5876" i="5" s="1"/>
  <c r="S5876" i="5" s="1"/>
  <c r="O5997" i="5"/>
  <c r="P5997" i="5" s="1"/>
  <c r="S5997" i="5" s="1"/>
  <c r="O5964" i="5"/>
  <c r="P5964" i="5" s="1"/>
  <c r="S5964" i="5" s="1"/>
  <c r="O5960" i="5"/>
  <c r="P5960" i="5" s="1"/>
  <c r="S5960" i="5" s="1"/>
  <c r="O6092" i="5"/>
  <c r="P6092" i="5" s="1"/>
  <c r="S6092" i="5" s="1"/>
  <c r="O6060" i="5"/>
  <c r="P6060" i="5" s="1"/>
  <c r="S6060" i="5" s="1"/>
  <c r="O6052" i="5"/>
  <c r="P6052" i="5" s="1"/>
  <c r="S6052" i="5" s="1"/>
  <c r="O5998" i="5"/>
  <c r="P5998" i="5" s="1"/>
  <c r="S5998" i="5" s="1"/>
  <c r="O6066" i="5"/>
  <c r="P6066" i="5" s="1"/>
  <c r="S6066" i="5" s="1"/>
  <c r="O5995" i="5"/>
  <c r="P5995" i="5" s="1"/>
  <c r="S5995" i="5" s="1"/>
  <c r="O6069" i="5"/>
  <c r="P6069" i="5" s="1"/>
  <c r="S6069" i="5" s="1"/>
  <c r="O5940" i="5"/>
  <c r="P5940" i="5" s="1"/>
  <c r="S5940" i="5" s="1"/>
  <c r="O5919" i="5"/>
  <c r="P5919" i="5" s="1"/>
  <c r="S5919" i="5" s="1"/>
  <c r="O6093" i="5"/>
  <c r="P6093" i="5" s="1"/>
  <c r="S6093" i="5" s="1"/>
  <c r="O5982" i="5"/>
  <c r="P5982" i="5" s="1"/>
  <c r="S5982" i="5" s="1"/>
  <c r="O5951" i="5"/>
  <c r="P5951" i="5" s="1"/>
  <c r="S5951" i="5" s="1"/>
  <c r="O5889" i="5"/>
  <c r="P5889" i="5" s="1"/>
  <c r="S5889" i="5" s="1"/>
  <c r="O6054" i="5"/>
  <c r="P6054" i="5" s="1"/>
  <c r="S6054" i="5" s="1"/>
  <c r="O6017" i="5"/>
  <c r="P6017" i="5" s="1"/>
  <c r="S6017" i="5" s="1"/>
  <c r="O5873" i="5"/>
  <c r="P5873" i="5" s="1"/>
  <c r="S5873" i="5" s="1"/>
  <c r="O5931" i="5"/>
  <c r="P5931" i="5" s="1"/>
  <c r="S5931" i="5" s="1"/>
  <c r="O5893" i="5"/>
  <c r="P5893" i="5" s="1"/>
  <c r="S5893" i="5" s="1"/>
  <c r="O5956" i="5"/>
  <c r="P5956" i="5" s="1"/>
  <c r="S5956" i="5" s="1"/>
  <c r="O6071" i="5"/>
  <c r="P6071" i="5" s="1"/>
  <c r="S6071" i="5" s="1"/>
  <c r="O5999" i="5"/>
  <c r="P5999" i="5" s="1"/>
  <c r="S5999" i="5" s="1"/>
  <c r="O6056" i="5"/>
  <c r="P6056" i="5" s="1"/>
  <c r="S6056" i="5" s="1"/>
  <c r="O5915" i="5"/>
  <c r="P5915" i="5" s="1"/>
  <c r="S5915" i="5" s="1"/>
  <c r="O6030" i="5"/>
  <c r="P6030" i="5" s="1"/>
  <c r="S6030" i="5" s="1"/>
  <c r="O5957" i="5"/>
  <c r="P5957" i="5" s="1"/>
  <c r="S5957" i="5" s="1"/>
  <c r="O5911" i="5"/>
  <c r="P5911" i="5" s="1"/>
  <c r="S5911" i="5" s="1"/>
  <c r="O5891" i="5"/>
  <c r="P5891" i="5" s="1"/>
  <c r="S5891" i="5" s="1"/>
  <c r="O6100" i="5"/>
  <c r="P6100" i="5" s="1"/>
  <c r="S6100" i="5" s="1"/>
  <c r="O5986" i="5"/>
  <c r="P5986" i="5" s="1"/>
  <c r="S5986" i="5" s="1"/>
  <c r="O5965" i="5"/>
  <c r="P5965" i="5" s="1"/>
  <c r="S5965" i="5" s="1"/>
  <c r="O5864" i="5"/>
  <c r="P5864" i="5" s="1"/>
  <c r="S5864" i="5" s="1"/>
  <c r="O5987" i="5"/>
  <c r="P5987" i="5" s="1"/>
  <c r="S5987" i="5" s="1"/>
  <c r="O6040" i="5"/>
  <c r="P6040" i="5" s="1"/>
  <c r="S6040" i="5" s="1"/>
  <c r="O5851" i="5"/>
  <c r="P5851" i="5" s="1"/>
  <c r="S5851" i="5" s="1"/>
  <c r="O5983" i="5"/>
  <c r="P5983" i="5" s="1"/>
  <c r="S5983" i="5" s="1"/>
  <c r="O6044" i="5"/>
  <c r="P6044" i="5" s="1"/>
  <c r="S6044" i="5" s="1"/>
  <c r="O5856" i="5"/>
  <c r="P5856" i="5" s="1"/>
  <c r="S5856" i="5" s="1"/>
  <c r="O6049" i="5"/>
  <c r="P6049" i="5" s="1"/>
  <c r="S6049" i="5" s="1"/>
  <c r="O5854" i="5"/>
  <c r="P5854" i="5" s="1"/>
  <c r="S5854" i="5" s="1"/>
  <c r="O6035" i="5"/>
  <c r="P6035" i="5" s="1"/>
  <c r="S6035" i="5" s="1"/>
  <c r="O6009" i="5"/>
  <c r="P6009" i="5" s="1"/>
  <c r="S6009" i="5" s="1"/>
  <c r="O6087" i="5"/>
  <c r="P6087" i="5" s="1"/>
  <c r="S6087" i="5" s="1"/>
  <c r="O6080" i="5"/>
  <c r="P6080" i="5" s="1"/>
  <c r="S6080" i="5" s="1"/>
  <c r="O5973" i="5"/>
  <c r="P5973" i="5" s="1"/>
  <c r="S5973" i="5" s="1"/>
  <c r="O5872" i="5"/>
  <c r="P5872" i="5" s="1"/>
  <c r="S5872" i="5" s="1"/>
  <c r="O5866" i="5"/>
  <c r="P5866" i="5" s="1"/>
  <c r="S5866" i="5" s="1"/>
  <c r="O5868" i="5"/>
  <c r="P5868" i="5" s="1"/>
  <c r="S5868" i="5" s="1"/>
  <c r="O6099" i="5"/>
  <c r="P6099" i="5" s="1"/>
  <c r="S6099" i="5" s="1"/>
  <c r="O5101" i="5"/>
  <c r="P5101" i="5" s="1"/>
  <c r="S5101" i="5" s="1"/>
  <c r="O5062" i="5"/>
  <c r="P5062" i="5" s="1"/>
  <c r="S5062" i="5" s="1"/>
  <c r="O5834" i="5"/>
  <c r="P5834" i="5" s="1"/>
  <c r="S5834" i="5" s="1"/>
  <c r="O5840" i="5"/>
  <c r="P5840" i="5" s="1"/>
  <c r="S5840" i="5" s="1"/>
  <c r="O5842" i="5"/>
  <c r="P5842" i="5" s="1"/>
  <c r="S5842" i="5" s="1"/>
  <c r="O5195" i="5"/>
  <c r="P5195" i="5" s="1"/>
  <c r="S5195" i="5" s="1"/>
  <c r="O5194" i="5"/>
  <c r="P5194" i="5" s="1"/>
  <c r="S5194" i="5" s="1"/>
  <c r="O5094" i="5"/>
  <c r="P5094" i="5" s="1"/>
  <c r="S5094" i="5" s="1"/>
  <c r="O5092" i="5"/>
  <c r="P5092" i="5" s="1"/>
  <c r="S5092" i="5" s="1"/>
  <c r="O5096" i="5"/>
  <c r="P5096" i="5" s="1"/>
  <c r="S5096" i="5" s="1"/>
  <c r="O5819" i="5"/>
  <c r="P5819" i="5" s="1"/>
  <c r="S5819" i="5" s="1"/>
  <c r="O5806" i="5"/>
  <c r="P5806" i="5" s="1"/>
  <c r="S5806" i="5" s="1"/>
  <c r="O5824" i="5"/>
  <c r="P5824" i="5" s="1"/>
  <c r="S5824" i="5" s="1"/>
  <c r="O5801" i="5"/>
  <c r="P5801" i="5" s="1"/>
  <c r="S5801" i="5" s="1"/>
  <c r="O5798" i="5"/>
  <c r="P5798" i="5" s="1"/>
  <c r="S5798" i="5" s="1"/>
  <c r="O5804" i="5"/>
  <c r="P5804" i="5" s="1"/>
  <c r="S5804" i="5" s="1"/>
  <c r="O5805" i="5"/>
  <c r="P5805" i="5" s="1"/>
  <c r="S5805" i="5" s="1"/>
  <c r="O5821" i="5"/>
  <c r="P5821" i="5" s="1"/>
  <c r="S5821" i="5" s="1"/>
  <c r="O5828" i="5"/>
  <c r="P5828" i="5" s="1"/>
  <c r="S5828" i="5" s="1"/>
  <c r="O5815" i="5"/>
  <c r="P5815" i="5" s="1"/>
  <c r="S5815" i="5" s="1"/>
  <c r="O5790" i="5"/>
  <c r="P5790" i="5" s="1"/>
  <c r="S5790" i="5" s="1"/>
  <c r="O5816" i="5"/>
  <c r="P5816" i="5" s="1"/>
  <c r="S5816" i="5" s="1"/>
  <c r="O5179" i="5"/>
  <c r="P5179" i="5" s="1"/>
  <c r="S5179" i="5" s="1"/>
  <c r="O5183" i="5"/>
  <c r="P5183" i="5" s="1"/>
  <c r="S5183" i="5" s="1"/>
  <c r="O5082" i="5"/>
  <c r="P5082" i="5" s="1"/>
  <c r="S5082" i="5" s="1"/>
  <c r="O5088" i="5"/>
  <c r="P5088" i="5" s="1"/>
  <c r="S5088" i="5" s="1"/>
  <c r="O5047" i="5"/>
  <c r="P5047" i="5" s="1"/>
  <c r="S5047" i="5" s="1"/>
  <c r="O5617" i="5"/>
  <c r="P5617" i="5" s="1"/>
  <c r="S5617" i="5" s="1"/>
  <c r="O5659" i="5"/>
  <c r="P5659" i="5" s="1"/>
  <c r="S5659" i="5" s="1"/>
  <c r="O5665" i="5"/>
  <c r="P5665" i="5" s="1"/>
  <c r="S5665" i="5" s="1"/>
  <c r="O5673" i="5"/>
  <c r="P5673" i="5" s="1"/>
  <c r="S5673" i="5" s="1"/>
  <c r="O5670" i="5"/>
  <c r="P5670" i="5" s="1"/>
  <c r="S5670" i="5" s="1"/>
  <c r="O5618" i="5"/>
  <c r="P5618" i="5" s="1"/>
  <c r="S5618" i="5" s="1"/>
  <c r="O5766" i="5"/>
  <c r="P5766" i="5" s="1"/>
  <c r="S5766" i="5" s="1"/>
  <c r="O5743" i="5"/>
  <c r="P5743" i="5" s="1"/>
  <c r="S5743" i="5" s="1"/>
  <c r="O5756" i="5"/>
  <c r="P5756" i="5" s="1"/>
  <c r="S5756" i="5" s="1"/>
  <c r="O5692" i="5"/>
  <c r="P5692" i="5" s="1"/>
  <c r="S5692" i="5" s="1"/>
  <c r="O5631" i="5"/>
  <c r="P5631" i="5" s="1"/>
  <c r="S5631" i="5" s="1"/>
  <c r="O5761" i="5"/>
  <c r="P5761" i="5" s="1"/>
  <c r="S5761" i="5" s="1"/>
  <c r="O5778" i="5"/>
  <c r="P5778" i="5" s="1"/>
  <c r="S5778" i="5" s="1"/>
  <c r="O5781" i="5"/>
  <c r="P5781" i="5" s="1"/>
  <c r="S5781" i="5" s="1"/>
  <c r="O5693" i="5"/>
  <c r="P5693" i="5" s="1"/>
  <c r="S5693" i="5" s="1"/>
  <c r="O5694" i="5"/>
  <c r="P5694" i="5" s="1"/>
  <c r="S5694" i="5" s="1"/>
  <c r="O5654" i="5"/>
  <c r="P5654" i="5" s="1"/>
  <c r="S5654" i="5" s="1"/>
  <c r="O5671" i="5"/>
  <c r="P5671" i="5" s="1"/>
  <c r="S5671" i="5" s="1"/>
  <c r="O5716" i="5"/>
  <c r="P5716" i="5" s="1"/>
  <c r="S5716" i="5" s="1"/>
  <c r="O5757" i="5"/>
  <c r="P5757" i="5" s="1"/>
  <c r="S5757" i="5" s="1"/>
  <c r="O5732" i="5"/>
  <c r="P5732" i="5" s="1"/>
  <c r="S5732" i="5" s="1"/>
  <c r="O5625" i="5"/>
  <c r="P5625" i="5" s="1"/>
  <c r="S5625" i="5" s="1"/>
  <c r="O5660" i="5"/>
  <c r="P5660" i="5" s="1"/>
  <c r="S5660" i="5" s="1"/>
  <c r="O5715" i="5"/>
  <c r="P5715" i="5" s="1"/>
  <c r="S5715" i="5" s="1"/>
  <c r="O5729" i="5"/>
  <c r="P5729" i="5" s="1"/>
  <c r="S5729" i="5" s="1"/>
  <c r="O5775" i="5"/>
  <c r="P5775" i="5" s="1"/>
  <c r="S5775" i="5" s="1"/>
  <c r="O5744" i="5"/>
  <c r="P5744" i="5" s="1"/>
  <c r="S5744" i="5" s="1"/>
  <c r="O5768" i="5"/>
  <c r="P5768" i="5" s="1"/>
  <c r="S5768" i="5" s="1"/>
  <c r="O5675" i="5"/>
  <c r="P5675" i="5" s="1"/>
  <c r="S5675" i="5" s="1"/>
  <c r="O5682" i="5"/>
  <c r="P5682" i="5" s="1"/>
  <c r="S5682" i="5" s="1"/>
  <c r="O5656" i="5"/>
  <c r="P5656" i="5" s="1"/>
  <c r="S5656" i="5" s="1"/>
  <c r="O5666" i="5"/>
  <c r="P5666" i="5" s="1"/>
  <c r="S5666" i="5" s="1"/>
  <c r="O5679" i="5"/>
  <c r="P5679" i="5" s="1"/>
  <c r="S5679" i="5" s="1"/>
  <c r="O5709" i="5"/>
  <c r="P5709" i="5" s="1"/>
  <c r="S5709" i="5" s="1"/>
  <c r="O5697" i="5"/>
  <c r="P5697" i="5" s="1"/>
  <c r="S5697" i="5" s="1"/>
  <c r="O5645" i="5"/>
  <c r="P5645" i="5" s="1"/>
  <c r="S5645" i="5" s="1"/>
  <c r="O5764" i="5"/>
  <c r="P5764" i="5" s="1"/>
  <c r="S5764" i="5" s="1"/>
  <c r="O5664" i="5"/>
  <c r="P5664" i="5" s="1"/>
  <c r="S5664" i="5" s="1"/>
  <c r="O5738" i="5"/>
  <c r="P5738" i="5" s="1"/>
  <c r="S5738" i="5" s="1"/>
  <c r="O5643" i="5"/>
  <c r="P5643" i="5" s="1"/>
  <c r="S5643" i="5" s="1"/>
  <c r="O5760" i="5"/>
  <c r="P5760" i="5" s="1"/>
  <c r="S5760" i="5" s="1"/>
  <c r="O5780" i="5"/>
  <c r="P5780" i="5" s="1"/>
  <c r="S5780" i="5" s="1"/>
  <c r="O5177" i="5"/>
  <c r="P5177" i="5" s="1"/>
  <c r="S5177" i="5" s="1"/>
  <c r="O5579" i="5"/>
  <c r="P5579" i="5" s="1"/>
  <c r="S5579" i="5" s="1"/>
  <c r="O5565" i="5"/>
  <c r="P5565" i="5" s="1"/>
  <c r="S5565" i="5" s="1"/>
  <c r="O5511" i="5"/>
  <c r="P5511" i="5" s="1"/>
  <c r="S5511" i="5" s="1"/>
  <c r="O5545" i="5"/>
  <c r="P5545" i="5" s="1"/>
  <c r="S5545" i="5" s="1"/>
  <c r="O5570" i="5"/>
  <c r="P5570" i="5" s="1"/>
  <c r="S5570" i="5" s="1"/>
  <c r="O5533" i="5"/>
  <c r="P5533" i="5" s="1"/>
  <c r="S5533" i="5" s="1"/>
  <c r="O5498" i="5"/>
  <c r="P5498" i="5" s="1"/>
  <c r="S5498" i="5" s="1"/>
  <c r="O5585" i="5"/>
  <c r="P5585" i="5" s="1"/>
  <c r="S5585" i="5" s="1"/>
  <c r="O5578" i="5"/>
  <c r="P5578" i="5" s="1"/>
  <c r="S5578" i="5" s="1"/>
  <c r="O5538" i="5"/>
  <c r="P5538" i="5" s="1"/>
  <c r="S5538" i="5" s="1"/>
  <c r="O5526" i="5"/>
  <c r="P5526" i="5" s="1"/>
  <c r="S5526" i="5" s="1"/>
  <c r="O5600" i="5"/>
  <c r="P5600" i="5" s="1"/>
  <c r="S5600" i="5" s="1"/>
  <c r="O5514" i="5"/>
  <c r="P5514" i="5" s="1"/>
  <c r="S5514" i="5" s="1"/>
  <c r="O5506" i="5"/>
  <c r="P5506" i="5" s="1"/>
  <c r="S5506" i="5" s="1"/>
  <c r="O5513" i="5"/>
  <c r="P5513" i="5" s="1"/>
  <c r="S5513" i="5" s="1"/>
  <c r="O5602" i="5"/>
  <c r="P5602" i="5" s="1"/>
  <c r="S5602" i="5" s="1"/>
  <c r="O5503" i="5"/>
  <c r="P5503" i="5" s="1"/>
  <c r="S5503" i="5" s="1"/>
  <c r="O5593" i="5"/>
  <c r="P5593" i="5" s="1"/>
  <c r="S5593" i="5" s="1"/>
  <c r="O5504" i="5"/>
  <c r="P5504" i="5" s="1"/>
  <c r="S5504" i="5" s="1"/>
  <c r="O5521" i="5"/>
  <c r="P5521" i="5" s="1"/>
  <c r="S5521" i="5" s="1"/>
  <c r="O5612" i="5"/>
  <c r="P5612" i="5" s="1"/>
  <c r="S5612" i="5" s="1"/>
  <c r="O5583" i="5"/>
  <c r="P5583" i="5" s="1"/>
  <c r="S5583" i="5" s="1"/>
  <c r="O5509" i="5"/>
  <c r="P5509" i="5" s="1"/>
  <c r="S5509" i="5" s="1"/>
  <c r="O5605" i="5"/>
  <c r="P5605" i="5" s="1"/>
  <c r="S5605" i="5" s="1"/>
  <c r="O5604" i="5"/>
  <c r="P5604" i="5" s="1"/>
  <c r="S5604" i="5" s="1"/>
  <c r="O5518" i="5"/>
  <c r="P5518" i="5" s="1"/>
  <c r="S5518" i="5" s="1"/>
  <c r="O5515" i="5"/>
  <c r="P5515" i="5" s="1"/>
  <c r="S5515" i="5" s="1"/>
  <c r="O5544" i="5"/>
  <c r="P5544" i="5" s="1"/>
  <c r="S5544" i="5" s="1"/>
  <c r="O5597" i="5"/>
  <c r="P5597" i="5" s="1"/>
  <c r="S5597" i="5" s="1"/>
  <c r="O5520" i="5"/>
  <c r="P5520" i="5" s="1"/>
  <c r="S5520" i="5" s="1"/>
  <c r="O5081" i="5"/>
  <c r="P5081" i="5" s="1"/>
  <c r="S5081" i="5" s="1"/>
  <c r="O5478" i="5"/>
  <c r="P5478" i="5" s="1"/>
  <c r="S5478" i="5" s="1"/>
  <c r="O5410" i="5"/>
  <c r="P5410" i="5" s="1"/>
  <c r="S5410" i="5" s="1"/>
  <c r="O5425" i="5"/>
  <c r="P5425" i="5" s="1"/>
  <c r="S5425" i="5" s="1"/>
  <c r="O5432" i="5"/>
  <c r="P5432" i="5" s="1"/>
  <c r="S5432" i="5" s="1"/>
  <c r="O5443" i="5"/>
  <c r="P5443" i="5" s="1"/>
  <c r="S5443" i="5" s="1"/>
  <c r="O5492" i="5"/>
  <c r="P5492" i="5" s="1"/>
  <c r="S5492" i="5" s="1"/>
  <c r="O5452" i="5"/>
  <c r="P5452" i="5" s="1"/>
  <c r="S5452" i="5" s="1"/>
  <c r="O5472" i="5"/>
  <c r="P5472" i="5" s="1"/>
  <c r="S5472" i="5" s="1"/>
  <c r="O5437" i="5"/>
  <c r="P5437" i="5" s="1"/>
  <c r="S5437" i="5" s="1"/>
  <c r="O5473" i="5"/>
  <c r="P5473" i="5" s="1"/>
  <c r="S5473" i="5" s="1"/>
  <c r="O5404" i="5"/>
  <c r="P5404" i="5" s="1"/>
  <c r="S5404" i="5" s="1"/>
  <c r="O5477" i="5"/>
  <c r="P5477" i="5" s="1"/>
  <c r="S5477" i="5" s="1"/>
  <c r="O5402" i="5"/>
  <c r="P5402" i="5" s="1"/>
  <c r="S5402" i="5" s="1"/>
  <c r="O5488" i="5"/>
  <c r="P5488" i="5" s="1"/>
  <c r="S5488" i="5" s="1"/>
  <c r="O5419" i="5"/>
  <c r="P5419" i="5" s="1"/>
  <c r="S5419" i="5" s="1"/>
  <c r="O5457" i="5"/>
  <c r="P5457" i="5" s="1"/>
  <c r="S5457" i="5" s="1"/>
  <c r="O5384" i="5"/>
  <c r="P5384" i="5" s="1"/>
  <c r="S5384" i="5" s="1"/>
  <c r="O5494" i="5"/>
  <c r="P5494" i="5" s="1"/>
  <c r="S5494" i="5" s="1"/>
  <c r="O5390" i="5"/>
  <c r="P5390" i="5" s="1"/>
  <c r="S5390" i="5" s="1"/>
  <c r="O5411" i="5"/>
  <c r="P5411" i="5" s="1"/>
  <c r="S5411" i="5" s="1"/>
  <c r="O5446" i="5"/>
  <c r="P5446" i="5" s="1"/>
  <c r="S5446" i="5" s="1"/>
  <c r="O5385" i="5"/>
  <c r="P5385" i="5" s="1"/>
  <c r="S5385" i="5" s="1"/>
  <c r="O5403" i="5"/>
  <c r="P5403" i="5" s="1"/>
  <c r="S5403" i="5" s="1"/>
  <c r="O5440" i="5"/>
  <c r="P5440" i="5" s="1"/>
  <c r="S5440" i="5" s="1"/>
  <c r="O5461" i="5"/>
  <c r="P5461" i="5" s="1"/>
  <c r="S5461" i="5" s="1"/>
  <c r="O5491" i="5"/>
  <c r="P5491" i="5" s="1"/>
  <c r="S5491" i="5" s="1"/>
  <c r="O5463" i="5"/>
  <c r="P5463" i="5" s="1"/>
  <c r="S5463" i="5" s="1"/>
  <c r="O5392" i="5"/>
  <c r="P5392" i="5" s="1"/>
  <c r="S5392" i="5" s="1"/>
  <c r="O5444" i="5"/>
  <c r="P5444" i="5" s="1"/>
  <c r="S5444" i="5" s="1"/>
  <c r="O5453" i="5"/>
  <c r="P5453" i="5" s="1"/>
  <c r="S5453" i="5" s="1"/>
  <c r="O5358" i="5"/>
  <c r="P5358" i="5" s="1"/>
  <c r="S5358" i="5" s="1"/>
  <c r="O5377" i="5"/>
  <c r="P5377" i="5" s="1"/>
  <c r="S5377" i="5" s="1"/>
  <c r="O5353" i="5"/>
  <c r="P5353" i="5" s="1"/>
  <c r="S5353" i="5" s="1"/>
  <c r="O5354" i="5"/>
  <c r="P5354" i="5" s="1"/>
  <c r="S5354" i="5" s="1"/>
  <c r="O5373" i="5"/>
  <c r="P5373" i="5" s="1"/>
  <c r="S5373" i="5" s="1"/>
  <c r="O5365" i="5"/>
  <c r="P5365" i="5" s="1"/>
  <c r="S5365" i="5" s="1"/>
  <c r="O5380" i="5"/>
  <c r="P5380" i="5" s="1"/>
  <c r="S5380" i="5" s="1"/>
  <c r="O5383" i="5"/>
  <c r="P5383" i="5" s="1"/>
  <c r="S5383" i="5" s="1"/>
  <c r="O5382" i="5"/>
  <c r="P5382" i="5" s="1"/>
  <c r="S5382" i="5" s="1"/>
  <c r="O5048" i="5"/>
  <c r="P5048" i="5" s="1"/>
  <c r="S5048" i="5" s="1"/>
  <c r="O5337" i="5"/>
  <c r="P5337" i="5" s="1"/>
  <c r="S5337" i="5" s="1"/>
  <c r="O5335" i="5"/>
  <c r="P5335" i="5" s="1"/>
  <c r="S5335" i="5" s="1"/>
  <c r="O5346" i="5"/>
  <c r="P5346" i="5" s="1"/>
  <c r="S5346" i="5" s="1"/>
  <c r="O5343" i="5"/>
  <c r="P5343" i="5" s="1"/>
  <c r="S5343" i="5" s="1"/>
  <c r="O5073" i="5"/>
  <c r="P5073" i="5" s="1"/>
  <c r="S5073" i="5" s="1"/>
  <c r="O5074" i="5"/>
  <c r="P5074" i="5" s="1"/>
  <c r="S5074" i="5" s="1"/>
  <c r="O5059" i="5"/>
  <c r="P5059" i="5" s="1"/>
  <c r="S5059" i="5" s="1"/>
  <c r="O5169" i="5"/>
  <c r="P5169" i="5" s="1"/>
  <c r="S5169" i="5" s="1"/>
  <c r="O5329" i="5"/>
  <c r="P5329" i="5" s="1"/>
  <c r="S5329" i="5" s="1"/>
  <c r="O5046" i="5"/>
  <c r="P5046" i="5" s="1"/>
  <c r="S5046" i="5" s="1"/>
  <c r="O5325" i="5"/>
  <c r="P5325" i="5" s="1"/>
  <c r="S5325" i="5" s="1"/>
  <c r="O5307" i="5"/>
  <c r="P5307" i="5" s="1"/>
  <c r="S5307" i="5" s="1"/>
  <c r="O5299" i="5"/>
  <c r="P5299" i="5" s="1"/>
  <c r="S5299" i="5" s="1"/>
  <c r="O5321" i="5"/>
  <c r="P5321" i="5" s="1"/>
  <c r="S5321" i="5" s="1"/>
  <c r="O5301" i="5"/>
  <c r="P5301" i="5" s="1"/>
  <c r="S5301" i="5" s="1"/>
  <c r="O5306" i="5"/>
  <c r="P5306" i="5" s="1"/>
  <c r="S5306" i="5" s="1"/>
  <c r="O5317" i="5"/>
  <c r="P5317" i="5" s="1"/>
  <c r="S5317" i="5" s="1"/>
  <c r="O5318" i="5"/>
  <c r="P5318" i="5" s="1"/>
  <c r="S5318" i="5" s="1"/>
  <c r="O5296" i="5"/>
  <c r="P5296" i="5" s="1"/>
  <c r="S5296" i="5" s="1"/>
  <c r="O5294" i="5"/>
  <c r="P5294" i="5" s="1"/>
  <c r="S5294" i="5" s="1"/>
  <c r="O5291" i="5"/>
  <c r="P5291" i="5" s="1"/>
  <c r="S5291" i="5" s="1"/>
  <c r="O5281" i="5"/>
  <c r="P5281" i="5" s="1"/>
  <c r="S5281" i="5" s="1"/>
  <c r="O5285" i="5"/>
  <c r="P5285" i="5" s="1"/>
  <c r="S5285" i="5" s="1"/>
  <c r="O5279" i="5"/>
  <c r="P5279" i="5" s="1"/>
  <c r="S5279" i="5" s="1"/>
  <c r="O5270" i="5"/>
  <c r="P5270" i="5" s="1"/>
  <c r="S5270" i="5" s="1"/>
  <c r="O5273" i="5"/>
  <c r="P5273" i="5" s="1"/>
  <c r="S5273" i="5" s="1"/>
  <c r="O5057" i="5"/>
  <c r="P5057" i="5" s="1"/>
  <c r="S5057" i="5" s="1"/>
  <c r="O5162" i="5"/>
  <c r="P5162" i="5" s="1"/>
  <c r="S5162" i="5" s="1"/>
  <c r="O5156" i="5"/>
  <c r="P5156" i="5" s="1"/>
  <c r="S5156" i="5" s="1"/>
  <c r="O5157" i="5"/>
  <c r="P5157" i="5" s="1"/>
  <c r="S5157" i="5" s="1"/>
  <c r="O5256" i="5"/>
  <c r="P5256" i="5" s="1"/>
  <c r="S5256" i="5" s="1"/>
  <c r="O5152" i="5"/>
  <c r="P5152" i="5" s="1"/>
  <c r="S5152" i="5" s="1"/>
  <c r="O423" i="5"/>
  <c r="I423" i="5"/>
  <c r="O427" i="5"/>
  <c r="I427" i="5"/>
  <c r="O431" i="5"/>
  <c r="I431" i="5"/>
  <c r="O435" i="5"/>
  <c r="I435" i="5"/>
  <c r="O439" i="5"/>
  <c r="I439" i="5"/>
  <c r="O443" i="5"/>
  <c r="I443" i="5"/>
  <c r="O26" i="5"/>
  <c r="I26" i="5"/>
  <c r="O892" i="5"/>
  <c r="I892" i="5"/>
  <c r="O896" i="5"/>
  <c r="I896" i="5"/>
  <c r="O900" i="5"/>
  <c r="I900" i="5"/>
  <c r="O904" i="5"/>
  <c r="I904" i="5"/>
  <c r="O908" i="5"/>
  <c r="I908" i="5"/>
  <c r="O912" i="5"/>
  <c r="I912" i="5"/>
  <c r="O916" i="5"/>
  <c r="I916" i="5"/>
  <c r="O920" i="5"/>
  <c r="I920" i="5"/>
  <c r="O924" i="5"/>
  <c r="I924" i="5"/>
  <c r="O928" i="5"/>
  <c r="I928" i="5"/>
  <c r="O932" i="5"/>
  <c r="I932" i="5"/>
  <c r="O412" i="5"/>
  <c r="I412" i="5"/>
  <c r="O416" i="5"/>
  <c r="I416" i="5"/>
  <c r="O420" i="5"/>
  <c r="I420" i="5"/>
  <c r="O12" i="5"/>
  <c r="I12" i="5"/>
  <c r="O859" i="5"/>
  <c r="I859" i="5"/>
  <c r="O863" i="5"/>
  <c r="I863" i="5"/>
  <c r="O867" i="5"/>
  <c r="I867" i="5"/>
  <c r="O871" i="5"/>
  <c r="I871" i="5"/>
  <c r="O875" i="5"/>
  <c r="I875" i="5"/>
  <c r="O881" i="5"/>
  <c r="P881" i="5" s="1"/>
  <c r="S881" i="5" s="1"/>
  <c r="O885" i="5"/>
  <c r="I885" i="5"/>
  <c r="P411" i="5"/>
  <c r="S411" i="5" s="1"/>
  <c r="O54" i="5"/>
  <c r="I54" i="5"/>
  <c r="O819" i="5"/>
  <c r="I819" i="5"/>
  <c r="O823" i="5"/>
  <c r="I823" i="5"/>
  <c r="O827" i="5"/>
  <c r="I827" i="5"/>
  <c r="O831" i="5"/>
  <c r="I831" i="5"/>
  <c r="O835" i="5"/>
  <c r="I835" i="5"/>
  <c r="O839" i="5"/>
  <c r="I839" i="5"/>
  <c r="O843" i="5"/>
  <c r="I843" i="5"/>
  <c r="O847" i="5"/>
  <c r="I847" i="5"/>
  <c r="O851" i="5"/>
  <c r="I851" i="5"/>
  <c r="O855" i="5"/>
  <c r="I855" i="5"/>
  <c r="O98" i="5"/>
  <c r="I98" i="5"/>
  <c r="O784" i="5"/>
  <c r="I784" i="5"/>
  <c r="O788" i="5"/>
  <c r="I788" i="5"/>
  <c r="O792" i="5"/>
  <c r="I792" i="5"/>
  <c r="O796" i="5"/>
  <c r="I796" i="5"/>
  <c r="O800" i="5"/>
  <c r="I800" i="5"/>
  <c r="O804" i="5"/>
  <c r="I804" i="5"/>
  <c r="O808" i="5"/>
  <c r="I808" i="5"/>
  <c r="O812" i="5"/>
  <c r="I812" i="5"/>
  <c r="O816" i="5"/>
  <c r="I816" i="5"/>
  <c r="O385" i="5"/>
  <c r="I385" i="5"/>
  <c r="O389" i="5"/>
  <c r="I389" i="5"/>
  <c r="O393" i="5"/>
  <c r="I393" i="5"/>
  <c r="O397" i="5"/>
  <c r="I397" i="5"/>
  <c r="O401" i="5"/>
  <c r="I401" i="5"/>
  <c r="O405" i="5"/>
  <c r="I405" i="5"/>
  <c r="O96" i="5"/>
  <c r="I96" i="5"/>
  <c r="O35" i="5"/>
  <c r="I35" i="5"/>
  <c r="O365" i="5"/>
  <c r="I365" i="5"/>
  <c r="O369" i="5"/>
  <c r="I369" i="5"/>
  <c r="O373" i="5"/>
  <c r="I373" i="5"/>
  <c r="O377" i="5"/>
  <c r="I377" i="5"/>
  <c r="O381" i="5"/>
  <c r="I381" i="5"/>
  <c r="O350" i="5"/>
  <c r="I350" i="5"/>
  <c r="O354" i="5"/>
  <c r="I354" i="5"/>
  <c r="O358" i="5"/>
  <c r="I358" i="5"/>
  <c r="O362" i="5"/>
  <c r="I362" i="5"/>
  <c r="O752" i="5"/>
  <c r="I752" i="5"/>
  <c r="O756" i="5"/>
  <c r="I756" i="5"/>
  <c r="O760" i="5"/>
  <c r="I760" i="5"/>
  <c r="O764" i="5"/>
  <c r="I764" i="5"/>
  <c r="O768" i="5"/>
  <c r="I768" i="5"/>
  <c r="O772" i="5"/>
  <c r="I772" i="5"/>
  <c r="O330" i="5"/>
  <c r="I330" i="5"/>
  <c r="O334" i="5"/>
  <c r="I334" i="5"/>
  <c r="O338" i="5"/>
  <c r="I338" i="5"/>
  <c r="O342" i="5"/>
  <c r="I342" i="5"/>
  <c r="O346" i="5"/>
  <c r="I346" i="5"/>
  <c r="O92" i="5"/>
  <c r="I92" i="5"/>
  <c r="O733" i="5"/>
  <c r="I733" i="5"/>
  <c r="O737" i="5"/>
  <c r="I737" i="5"/>
  <c r="O741" i="5"/>
  <c r="I741" i="5"/>
  <c r="O745" i="5"/>
  <c r="I745" i="5"/>
  <c r="O749" i="5"/>
  <c r="I749" i="5"/>
  <c r="O286" i="5"/>
  <c r="I286" i="5"/>
  <c r="O290" i="5"/>
  <c r="I290" i="5"/>
  <c r="O294" i="5"/>
  <c r="I294" i="5"/>
  <c r="O298" i="5"/>
  <c r="I298" i="5"/>
  <c r="O302" i="5"/>
  <c r="I302" i="5"/>
  <c r="O306" i="5"/>
  <c r="I306" i="5"/>
  <c r="O310" i="5"/>
  <c r="I310" i="5"/>
  <c r="O314" i="5"/>
  <c r="I314" i="5"/>
  <c r="O318" i="5"/>
  <c r="I318" i="5"/>
  <c r="O322" i="5"/>
  <c r="I322" i="5"/>
  <c r="O326" i="5"/>
  <c r="I326" i="5"/>
  <c r="O52" i="5"/>
  <c r="I52" i="5"/>
  <c r="O711" i="5"/>
  <c r="I711" i="5"/>
  <c r="O715" i="5"/>
  <c r="I715" i="5"/>
  <c r="O719" i="5"/>
  <c r="I719" i="5"/>
  <c r="O723" i="5"/>
  <c r="I723" i="5"/>
  <c r="O727" i="5"/>
  <c r="I727" i="5"/>
  <c r="O279" i="5"/>
  <c r="I279" i="5"/>
  <c r="O283" i="5"/>
  <c r="I283" i="5"/>
  <c r="O682" i="5"/>
  <c r="I682" i="5"/>
  <c r="O686" i="5"/>
  <c r="I686" i="5"/>
  <c r="O690" i="5"/>
  <c r="I690" i="5"/>
  <c r="O694" i="5"/>
  <c r="I694" i="5"/>
  <c r="O698" i="5"/>
  <c r="I698" i="5"/>
  <c r="O702" i="5"/>
  <c r="I702" i="5"/>
  <c r="O706" i="5"/>
  <c r="I706" i="5"/>
  <c r="O269" i="5"/>
  <c r="I269" i="5"/>
  <c r="O273" i="5"/>
  <c r="I273" i="5"/>
  <c r="O277" i="5"/>
  <c r="I277" i="5"/>
  <c r="O25" i="5"/>
  <c r="I25" i="5"/>
  <c r="O11" i="5"/>
  <c r="I11" i="5"/>
  <c r="O660" i="5"/>
  <c r="I660" i="5"/>
  <c r="O664" i="5"/>
  <c r="I664" i="5"/>
  <c r="O668" i="5"/>
  <c r="I668" i="5"/>
  <c r="O672" i="5"/>
  <c r="I672" i="5"/>
  <c r="O676" i="5"/>
  <c r="I676" i="5"/>
  <c r="O220" i="5"/>
  <c r="I220" i="5"/>
  <c r="O224" i="5"/>
  <c r="I224" i="5"/>
  <c r="O228" i="5"/>
  <c r="I228" i="5"/>
  <c r="O232" i="5"/>
  <c r="I232" i="5"/>
  <c r="O236" i="5"/>
  <c r="I236" i="5"/>
  <c r="O240" i="5"/>
  <c r="I240" i="5"/>
  <c r="O244" i="5"/>
  <c r="I244" i="5"/>
  <c r="O248" i="5"/>
  <c r="I248" i="5"/>
  <c r="O252" i="5"/>
  <c r="I252" i="5"/>
  <c r="O256" i="5"/>
  <c r="I256" i="5"/>
  <c r="O260" i="5"/>
  <c r="I260" i="5"/>
  <c r="O264" i="5"/>
  <c r="I264" i="5"/>
  <c r="O40" i="5"/>
  <c r="I40" i="5"/>
  <c r="O653" i="5"/>
  <c r="I653" i="5"/>
  <c r="O196" i="5"/>
  <c r="I196" i="5"/>
  <c r="O199" i="5"/>
  <c r="I199" i="5"/>
  <c r="O203" i="5"/>
  <c r="I203" i="5"/>
  <c r="O207" i="5"/>
  <c r="I207" i="5"/>
  <c r="O211" i="5"/>
  <c r="I211" i="5"/>
  <c r="O215" i="5"/>
  <c r="I215" i="5"/>
  <c r="O219" i="5"/>
  <c r="I219" i="5"/>
  <c r="O88" i="5"/>
  <c r="I88" i="5"/>
  <c r="O22" i="5"/>
  <c r="I22" i="5"/>
  <c r="O2969" i="5"/>
  <c r="I2969" i="5"/>
  <c r="O2973" i="5"/>
  <c r="I2973" i="5"/>
  <c r="O2977" i="5"/>
  <c r="I2977" i="5"/>
  <c r="O2981" i="5"/>
  <c r="I2981" i="5"/>
  <c r="O2985" i="5"/>
  <c r="I2985" i="5"/>
  <c r="O2989" i="5"/>
  <c r="I2989" i="5"/>
  <c r="O2993" i="5"/>
  <c r="I2993" i="5"/>
  <c r="O2997" i="5"/>
  <c r="I2997" i="5"/>
  <c r="O3001" i="5"/>
  <c r="I3001" i="5"/>
  <c r="O3005" i="5"/>
  <c r="I3005" i="5"/>
  <c r="O3009" i="5"/>
  <c r="I3009" i="5"/>
  <c r="O3013" i="5"/>
  <c r="I3013" i="5"/>
  <c r="O3017" i="5"/>
  <c r="I3017" i="5"/>
  <c r="O3021" i="5"/>
  <c r="I3021" i="5"/>
  <c r="O3025" i="5"/>
  <c r="I3025" i="5"/>
  <c r="O3029" i="5"/>
  <c r="I3029" i="5"/>
  <c r="O3033" i="5"/>
  <c r="I3033" i="5"/>
  <c r="O3037" i="5"/>
  <c r="I3037" i="5"/>
  <c r="O3041" i="5"/>
  <c r="I3041" i="5"/>
  <c r="O3045" i="5"/>
  <c r="I3045" i="5"/>
  <c r="O3049" i="5"/>
  <c r="I3049" i="5"/>
  <c r="O3053" i="5"/>
  <c r="I3053" i="5"/>
  <c r="O3057" i="5"/>
  <c r="I3057" i="5"/>
  <c r="O3061" i="5"/>
  <c r="I3061" i="5"/>
  <c r="O3065" i="5"/>
  <c r="I3065" i="5"/>
  <c r="O3069" i="5"/>
  <c r="I3069" i="5"/>
  <c r="O3073" i="5"/>
  <c r="I3073" i="5"/>
  <c r="O3077" i="5"/>
  <c r="I3077" i="5"/>
  <c r="O3081" i="5"/>
  <c r="I3081" i="5"/>
  <c r="O3085" i="5"/>
  <c r="I3085" i="5"/>
  <c r="O3089" i="5"/>
  <c r="I3089" i="5"/>
  <c r="O3093" i="5"/>
  <c r="I3093" i="5"/>
  <c r="O3097" i="5"/>
  <c r="I3097" i="5"/>
  <c r="O3101" i="5"/>
  <c r="I3101" i="5"/>
  <c r="O3105" i="5"/>
  <c r="I3105" i="5"/>
  <c r="O3109" i="5"/>
  <c r="I3109" i="5"/>
  <c r="O3113" i="5"/>
  <c r="I3113" i="5"/>
  <c r="O3117" i="5"/>
  <c r="I3117" i="5"/>
  <c r="O3121" i="5"/>
  <c r="I3121" i="5"/>
  <c r="O3125" i="5"/>
  <c r="I3125" i="5"/>
  <c r="O3129" i="5"/>
  <c r="I3129" i="5"/>
  <c r="O3133" i="5"/>
  <c r="I3133" i="5"/>
  <c r="O3137" i="5"/>
  <c r="I3137" i="5"/>
  <c r="O3141" i="5"/>
  <c r="I3141" i="5"/>
  <c r="O3145" i="5"/>
  <c r="I3145" i="5"/>
  <c r="O3149" i="5"/>
  <c r="I3149" i="5"/>
  <c r="O3153" i="5"/>
  <c r="I3153" i="5"/>
  <c r="O3157" i="5"/>
  <c r="I3157" i="5"/>
  <c r="O3161" i="5"/>
  <c r="I3161" i="5"/>
  <c r="O3165" i="5"/>
  <c r="I3165" i="5"/>
  <c r="O3169" i="5"/>
  <c r="I3169" i="5"/>
  <c r="O3173" i="5"/>
  <c r="I3173" i="5"/>
  <c r="O3177" i="5"/>
  <c r="I3177" i="5"/>
  <c r="O3181" i="5"/>
  <c r="I3181" i="5"/>
  <c r="O3185" i="5"/>
  <c r="I3185" i="5"/>
  <c r="O3189" i="5"/>
  <c r="I3189" i="5"/>
  <c r="O3193" i="5"/>
  <c r="I3193" i="5"/>
  <c r="O3197" i="5"/>
  <c r="I3197" i="5"/>
  <c r="O3200" i="5"/>
  <c r="I3200" i="5"/>
  <c r="O3204" i="5"/>
  <c r="I3204" i="5"/>
  <c r="O3208" i="5"/>
  <c r="I3208" i="5"/>
  <c r="O3212" i="5"/>
  <c r="I3212" i="5"/>
  <c r="O3216" i="5"/>
  <c r="I3216" i="5"/>
  <c r="O3220" i="5"/>
  <c r="I3220" i="5"/>
  <c r="O3224" i="5"/>
  <c r="I3224" i="5"/>
  <c r="O3228" i="5"/>
  <c r="I3228" i="5"/>
  <c r="O3232" i="5"/>
  <c r="I3232" i="5"/>
  <c r="O3236" i="5"/>
  <c r="I3236" i="5"/>
  <c r="O3240" i="5"/>
  <c r="I3240" i="5"/>
  <c r="O3244" i="5"/>
  <c r="I3244" i="5"/>
  <c r="O3248" i="5"/>
  <c r="I3248" i="5"/>
  <c r="O3252" i="5"/>
  <c r="I3252" i="5"/>
  <c r="O3256" i="5"/>
  <c r="I3256" i="5"/>
  <c r="O3260" i="5"/>
  <c r="I3260" i="5"/>
  <c r="O3264" i="5"/>
  <c r="I3264" i="5"/>
  <c r="O3268" i="5"/>
  <c r="I3268" i="5"/>
  <c r="O3272" i="5"/>
  <c r="I3272" i="5"/>
  <c r="O3276" i="5"/>
  <c r="I3276" i="5"/>
  <c r="O3280" i="5"/>
  <c r="I3280" i="5"/>
  <c r="O3284" i="5"/>
  <c r="I3284" i="5"/>
  <c r="O3288" i="5"/>
  <c r="I3288" i="5"/>
  <c r="O3292" i="5"/>
  <c r="I3292" i="5"/>
  <c r="O3296" i="5"/>
  <c r="I3296" i="5"/>
  <c r="O3300" i="5"/>
  <c r="I3300" i="5"/>
  <c r="O3304" i="5"/>
  <c r="I3304" i="5"/>
  <c r="O3308" i="5"/>
  <c r="I3308" i="5"/>
  <c r="O3312" i="5"/>
  <c r="I3312" i="5"/>
  <c r="O3316" i="5"/>
  <c r="I3316" i="5"/>
  <c r="O3320" i="5"/>
  <c r="I3320" i="5"/>
  <c r="O3324" i="5"/>
  <c r="I3324" i="5"/>
  <c r="O3328" i="5"/>
  <c r="I3328" i="5"/>
  <c r="O3331" i="5"/>
  <c r="I3331" i="5"/>
  <c r="O3335" i="5"/>
  <c r="I3335" i="5"/>
  <c r="O3339" i="5"/>
  <c r="I3339" i="5"/>
  <c r="O3343" i="5"/>
  <c r="I3343" i="5"/>
  <c r="O3347" i="5"/>
  <c r="I3347" i="5"/>
  <c r="O3351" i="5"/>
  <c r="I3351" i="5"/>
  <c r="O3355" i="5"/>
  <c r="I3355" i="5"/>
  <c r="O3359" i="5"/>
  <c r="I3359" i="5"/>
  <c r="O3363" i="5"/>
  <c r="I3363" i="5"/>
  <c r="O3367" i="5"/>
  <c r="I3367" i="5"/>
  <c r="O3371" i="5"/>
  <c r="I3371" i="5"/>
  <c r="O3375" i="5"/>
  <c r="I3375" i="5"/>
  <c r="O3379" i="5"/>
  <c r="I3379" i="5"/>
  <c r="O3383" i="5"/>
  <c r="I3383" i="5"/>
  <c r="O3387" i="5"/>
  <c r="I3387" i="5"/>
  <c r="O3391" i="5"/>
  <c r="I3391" i="5"/>
  <c r="O3394" i="5"/>
  <c r="I3394" i="5"/>
  <c r="O3398" i="5"/>
  <c r="I3398" i="5"/>
  <c r="O3402" i="5"/>
  <c r="I3402" i="5"/>
  <c r="O3406" i="5"/>
  <c r="I3406" i="5"/>
  <c r="O3410" i="5"/>
  <c r="I3410" i="5"/>
  <c r="O3414" i="5"/>
  <c r="I3414" i="5"/>
  <c r="O3418" i="5"/>
  <c r="I3418" i="5"/>
  <c r="O3422" i="5"/>
  <c r="I3422" i="5"/>
  <c r="O3426" i="5"/>
  <c r="I3426" i="5"/>
  <c r="O3430" i="5"/>
  <c r="I3430" i="5"/>
  <c r="O3434" i="5"/>
  <c r="I3434" i="5"/>
  <c r="O3438" i="5"/>
  <c r="I3438" i="5"/>
  <c r="O3442" i="5"/>
  <c r="I3442" i="5"/>
  <c r="O3446" i="5"/>
  <c r="I3446" i="5"/>
  <c r="O3450" i="5"/>
  <c r="I3450" i="5"/>
  <c r="O3454" i="5"/>
  <c r="I3454" i="5"/>
  <c r="O3458" i="5"/>
  <c r="I3458" i="5"/>
  <c r="O3462" i="5"/>
  <c r="I3462" i="5"/>
  <c r="O3466" i="5"/>
  <c r="I3466" i="5"/>
  <c r="O3470" i="5"/>
  <c r="I3470" i="5"/>
  <c r="O3474" i="5"/>
  <c r="I3474" i="5"/>
  <c r="O3478" i="5"/>
  <c r="I3478" i="5"/>
  <c r="O3482" i="5"/>
  <c r="I3482" i="5"/>
  <c r="O3486" i="5"/>
  <c r="I3486" i="5"/>
  <c r="O3490" i="5"/>
  <c r="I3490" i="5"/>
  <c r="O3494" i="5"/>
  <c r="I3494" i="5"/>
  <c r="O3498" i="5"/>
  <c r="I3498" i="5"/>
  <c r="O3502" i="5"/>
  <c r="I3502" i="5"/>
  <c r="O3506" i="5"/>
  <c r="I3506" i="5"/>
  <c r="O3510" i="5"/>
  <c r="I3510" i="5"/>
  <c r="O3514" i="5"/>
  <c r="I3514" i="5"/>
  <c r="O3518" i="5"/>
  <c r="I3518" i="5"/>
  <c r="O3522" i="5"/>
  <c r="I3522" i="5"/>
  <c r="O3526" i="5"/>
  <c r="I3526" i="5"/>
  <c r="O3530" i="5"/>
  <c r="I3530" i="5"/>
  <c r="O3534" i="5"/>
  <c r="I3534" i="5"/>
  <c r="O3538" i="5"/>
  <c r="I3538" i="5"/>
  <c r="O3542" i="5"/>
  <c r="I3542" i="5"/>
  <c r="O3546" i="5"/>
  <c r="I3546" i="5"/>
  <c r="O3550" i="5"/>
  <c r="I3550" i="5"/>
  <c r="O3554" i="5"/>
  <c r="I3554" i="5"/>
  <c r="O3557" i="5"/>
  <c r="I3557" i="5"/>
  <c r="O3561" i="5"/>
  <c r="I3561" i="5"/>
  <c r="O3565" i="5"/>
  <c r="I3565" i="5"/>
  <c r="O3569" i="5"/>
  <c r="I3569" i="5"/>
  <c r="O3573" i="5"/>
  <c r="I3573" i="5"/>
  <c r="O3577" i="5"/>
  <c r="I3577" i="5"/>
  <c r="O3581" i="5"/>
  <c r="I3581" i="5"/>
  <c r="O3585" i="5"/>
  <c r="I3585" i="5"/>
  <c r="O3589" i="5"/>
  <c r="I3589" i="5"/>
  <c r="O3593" i="5"/>
  <c r="I3593" i="5"/>
  <c r="O3597" i="5"/>
  <c r="I3597" i="5"/>
  <c r="O3601" i="5"/>
  <c r="I3601" i="5"/>
  <c r="O3605" i="5"/>
  <c r="I3605" i="5"/>
  <c r="O3609" i="5"/>
  <c r="I3609" i="5"/>
  <c r="O3613" i="5"/>
  <c r="I3613" i="5"/>
  <c r="O3617" i="5"/>
  <c r="I3617" i="5"/>
  <c r="O3621" i="5"/>
  <c r="I3621" i="5"/>
  <c r="O3625" i="5"/>
  <c r="I3625" i="5"/>
  <c r="O3629" i="5"/>
  <c r="I3629" i="5"/>
  <c r="O3633" i="5"/>
  <c r="I3633" i="5"/>
  <c r="O3637" i="5"/>
  <c r="I3637" i="5"/>
  <c r="O3641" i="5"/>
  <c r="I3641" i="5"/>
  <c r="O3645" i="5"/>
  <c r="I3645" i="5"/>
  <c r="O3649" i="5"/>
  <c r="I3649" i="5"/>
  <c r="O3653" i="5"/>
  <c r="I3653" i="5"/>
  <c r="O3657" i="5"/>
  <c r="I3657" i="5"/>
  <c r="O3661" i="5"/>
  <c r="I3661" i="5"/>
  <c r="O3665" i="5"/>
  <c r="I3665" i="5"/>
  <c r="O3669" i="5"/>
  <c r="I3669" i="5"/>
  <c r="O3673" i="5"/>
  <c r="I3673" i="5"/>
  <c r="O3677" i="5"/>
  <c r="I3677" i="5"/>
  <c r="O3681" i="5"/>
  <c r="I3681" i="5"/>
  <c r="O648" i="5"/>
  <c r="I648" i="5"/>
  <c r="O178" i="5"/>
  <c r="I178" i="5"/>
  <c r="O182" i="5"/>
  <c r="I182" i="5"/>
  <c r="O186" i="5"/>
  <c r="I186" i="5"/>
  <c r="O190" i="5"/>
  <c r="I190" i="5"/>
  <c r="O194" i="5"/>
  <c r="I194" i="5"/>
  <c r="O84" i="5"/>
  <c r="I84" i="5"/>
  <c r="O2892" i="5"/>
  <c r="I2892" i="5"/>
  <c r="O2896" i="5"/>
  <c r="I2896" i="5"/>
  <c r="O2900" i="5"/>
  <c r="I2900" i="5"/>
  <c r="O2904" i="5"/>
  <c r="I2904" i="5"/>
  <c r="O2908" i="5"/>
  <c r="I2908" i="5"/>
  <c r="O2912" i="5"/>
  <c r="I2912" i="5"/>
  <c r="O2916" i="5"/>
  <c r="I2916" i="5"/>
  <c r="O2920" i="5"/>
  <c r="I2920" i="5"/>
  <c r="O2924" i="5"/>
  <c r="I2924" i="5"/>
  <c r="O2928" i="5"/>
  <c r="I2928" i="5"/>
  <c r="O2932" i="5"/>
  <c r="I2932" i="5"/>
  <c r="O2936" i="5"/>
  <c r="I2936" i="5"/>
  <c r="O2940" i="5"/>
  <c r="I2940" i="5"/>
  <c r="O2944" i="5"/>
  <c r="I2944" i="5"/>
  <c r="O2948" i="5"/>
  <c r="I2948" i="5"/>
  <c r="O2952" i="5"/>
  <c r="I2952" i="5"/>
  <c r="O2956" i="5"/>
  <c r="I2956" i="5"/>
  <c r="O2960" i="5"/>
  <c r="I2960" i="5"/>
  <c r="O2964" i="5"/>
  <c r="I2964" i="5"/>
  <c r="O629" i="5"/>
  <c r="I629" i="5"/>
  <c r="O633" i="5"/>
  <c r="I633" i="5"/>
  <c r="O637" i="5"/>
  <c r="I637" i="5"/>
  <c r="O641" i="5"/>
  <c r="I641" i="5"/>
  <c r="O645" i="5"/>
  <c r="I645" i="5"/>
  <c r="O170" i="5"/>
  <c r="I170" i="5"/>
  <c r="O174" i="5"/>
  <c r="I174" i="5"/>
  <c r="O78" i="5"/>
  <c r="I78" i="5"/>
  <c r="O49" i="5"/>
  <c r="I49" i="5"/>
  <c r="O2713" i="5"/>
  <c r="I2713" i="5"/>
  <c r="O2717" i="5"/>
  <c r="I2717" i="5"/>
  <c r="O2721" i="5"/>
  <c r="I2721" i="5"/>
  <c r="O2725" i="5"/>
  <c r="I2725" i="5"/>
  <c r="O2729" i="5"/>
  <c r="I2729" i="5"/>
  <c r="O2733" i="5"/>
  <c r="I2733" i="5"/>
  <c r="O2737" i="5"/>
  <c r="I2737" i="5"/>
  <c r="O2741" i="5"/>
  <c r="I2741" i="5"/>
  <c r="O2745" i="5"/>
  <c r="I2745" i="5"/>
  <c r="O2749" i="5"/>
  <c r="I2749" i="5"/>
  <c r="O2753" i="5"/>
  <c r="I2753" i="5"/>
  <c r="O2757" i="5"/>
  <c r="I2757" i="5"/>
  <c r="O2761" i="5"/>
  <c r="I2761" i="5"/>
  <c r="O2765" i="5"/>
  <c r="I2765" i="5"/>
  <c r="O2769" i="5"/>
  <c r="I2769" i="5"/>
  <c r="O2773" i="5"/>
  <c r="I2773" i="5"/>
  <c r="O2777" i="5"/>
  <c r="I2777" i="5"/>
  <c r="O2781" i="5"/>
  <c r="I2781" i="5"/>
  <c r="O2785" i="5"/>
  <c r="I2785" i="5"/>
  <c r="O2789" i="5"/>
  <c r="I2789" i="5"/>
  <c r="O2793" i="5"/>
  <c r="I2793" i="5"/>
  <c r="O2797" i="5"/>
  <c r="I2797" i="5"/>
  <c r="O2801" i="5"/>
  <c r="I2801" i="5"/>
  <c r="O2805" i="5"/>
  <c r="I2805" i="5"/>
  <c r="O2809" i="5"/>
  <c r="I2809" i="5"/>
  <c r="O2813" i="5"/>
  <c r="I2813" i="5"/>
  <c r="O2817" i="5"/>
  <c r="I2817" i="5"/>
  <c r="O2821" i="5"/>
  <c r="I2821" i="5"/>
  <c r="O2825" i="5"/>
  <c r="I2825" i="5"/>
  <c r="O2829" i="5"/>
  <c r="I2829" i="5"/>
  <c r="O2833" i="5"/>
  <c r="I2833" i="5"/>
  <c r="O2837" i="5"/>
  <c r="I2837" i="5"/>
  <c r="O2344" i="5"/>
  <c r="I2344" i="5"/>
  <c r="O2348" i="5"/>
  <c r="I2348" i="5"/>
  <c r="O2352" i="5"/>
  <c r="I2352" i="5"/>
  <c r="O2356" i="5"/>
  <c r="I2356" i="5"/>
  <c r="O2360" i="5"/>
  <c r="I2360" i="5"/>
  <c r="O2364" i="5"/>
  <c r="I2364" i="5"/>
  <c r="O2368" i="5"/>
  <c r="I2368" i="5"/>
  <c r="O2372" i="5"/>
  <c r="I2372" i="5"/>
  <c r="O2376" i="5"/>
  <c r="I2376" i="5"/>
  <c r="O2380" i="5"/>
  <c r="I2380" i="5"/>
  <c r="O2384" i="5"/>
  <c r="I2384" i="5"/>
  <c r="O2388" i="5"/>
  <c r="I2388" i="5"/>
  <c r="O2392" i="5"/>
  <c r="I2392" i="5"/>
  <c r="O2396" i="5"/>
  <c r="I2396" i="5"/>
  <c r="O2400" i="5"/>
  <c r="I2400" i="5"/>
  <c r="O2404" i="5"/>
  <c r="I2404" i="5"/>
  <c r="O3686" i="5"/>
  <c r="I3686" i="5"/>
  <c r="O3694" i="5"/>
  <c r="I3694" i="5"/>
  <c r="O3687" i="5"/>
  <c r="I3687" i="5"/>
  <c r="O3703" i="5"/>
  <c r="I3703" i="5"/>
  <c r="O3714" i="5"/>
  <c r="I3714" i="5"/>
  <c r="O3726" i="5"/>
  <c r="I3726" i="5"/>
  <c r="O3738" i="5"/>
  <c r="I3738" i="5"/>
  <c r="O3750" i="5"/>
  <c r="I3750" i="5"/>
  <c r="O3762" i="5"/>
  <c r="I3762" i="5"/>
  <c r="O3774" i="5"/>
  <c r="I3774" i="5"/>
  <c r="O3786" i="5"/>
  <c r="I3786" i="5"/>
  <c r="O3798" i="5"/>
  <c r="I3798" i="5"/>
  <c r="O3810" i="5"/>
  <c r="I3810" i="5"/>
  <c r="O3822" i="5"/>
  <c r="I3822" i="5"/>
  <c r="O3834" i="5"/>
  <c r="I3834" i="5"/>
  <c r="O3846" i="5"/>
  <c r="I3846" i="5"/>
  <c r="O3858" i="5"/>
  <c r="I3858" i="5"/>
  <c r="O3870" i="5"/>
  <c r="I3870" i="5"/>
  <c r="O3878" i="5"/>
  <c r="I3878" i="5"/>
  <c r="O3890" i="5"/>
  <c r="I3890" i="5"/>
  <c r="O3898" i="5"/>
  <c r="I3898" i="5"/>
  <c r="O3908" i="5"/>
  <c r="I3908" i="5"/>
  <c r="O3916" i="5"/>
  <c r="I3916" i="5"/>
  <c r="O3919" i="5"/>
  <c r="I3919" i="5"/>
  <c r="O3926" i="5"/>
  <c r="I3926" i="5"/>
  <c r="O3930" i="5"/>
  <c r="I3930" i="5"/>
  <c r="O3933" i="5"/>
  <c r="I3933" i="5"/>
  <c r="O3936" i="5"/>
  <c r="I3936" i="5"/>
  <c r="O3940" i="5"/>
  <c r="I3940" i="5"/>
  <c r="O3944" i="5"/>
  <c r="I3944" i="5"/>
  <c r="O3948" i="5"/>
  <c r="I3948" i="5"/>
  <c r="O3951" i="5"/>
  <c r="I3951" i="5"/>
  <c r="O3954" i="5"/>
  <c r="I3954" i="5"/>
  <c r="O3958" i="5"/>
  <c r="I3958" i="5"/>
  <c r="O3962" i="5"/>
  <c r="I3962" i="5"/>
  <c r="O3965" i="5"/>
  <c r="I3965" i="5"/>
  <c r="O3968" i="5"/>
  <c r="I3968" i="5"/>
  <c r="O3972" i="5"/>
  <c r="I3972" i="5"/>
  <c r="O3976" i="5"/>
  <c r="I3976" i="5"/>
  <c r="O3980" i="5"/>
  <c r="I3980" i="5"/>
  <c r="O3983" i="5"/>
  <c r="I3983" i="5"/>
  <c r="O3986" i="5"/>
  <c r="I3986" i="5"/>
  <c r="O3990" i="5"/>
  <c r="I3990" i="5"/>
  <c r="O3994" i="5"/>
  <c r="I3994" i="5"/>
  <c r="O3997" i="5"/>
  <c r="I3997" i="5"/>
  <c r="O4000" i="5"/>
  <c r="I4000" i="5"/>
  <c r="O4004" i="5"/>
  <c r="I4004" i="5"/>
  <c r="O4007" i="5"/>
  <c r="I4007" i="5"/>
  <c r="O4010" i="5"/>
  <c r="I4010" i="5"/>
  <c r="O4013" i="5"/>
  <c r="I4013" i="5"/>
  <c r="O4016" i="5"/>
  <c r="I4016" i="5"/>
  <c r="O4020" i="5"/>
  <c r="I4020" i="5"/>
  <c r="O4023" i="5"/>
  <c r="I4023" i="5"/>
  <c r="O4026" i="5"/>
  <c r="I4026" i="5"/>
  <c r="O4029" i="5"/>
  <c r="I4029" i="5"/>
  <c r="O4032" i="5"/>
  <c r="I4032" i="5"/>
  <c r="O4036" i="5"/>
  <c r="I4036" i="5"/>
  <c r="O4039" i="5"/>
  <c r="I4039" i="5"/>
  <c r="O4042" i="5"/>
  <c r="I4042" i="5"/>
  <c r="O4045" i="5"/>
  <c r="I4045" i="5"/>
  <c r="O4048" i="5"/>
  <c r="I4048" i="5"/>
  <c r="O4052" i="5"/>
  <c r="I4052" i="5"/>
  <c r="O4055" i="5"/>
  <c r="I4055" i="5"/>
  <c r="O4058" i="5"/>
  <c r="I4058" i="5"/>
  <c r="O4061" i="5"/>
  <c r="I4061" i="5"/>
  <c r="O4064" i="5"/>
  <c r="I4064" i="5"/>
  <c r="O4068" i="5"/>
  <c r="I4068" i="5"/>
  <c r="O4071" i="5"/>
  <c r="I4071" i="5"/>
  <c r="O4074" i="5"/>
  <c r="I4074" i="5"/>
  <c r="O4077" i="5"/>
  <c r="I4077" i="5"/>
  <c r="O4080" i="5"/>
  <c r="I4080" i="5"/>
  <c r="O4084" i="5"/>
  <c r="I4084" i="5"/>
  <c r="O4087" i="5"/>
  <c r="I4087" i="5"/>
  <c r="O4090" i="5"/>
  <c r="I4090" i="5"/>
  <c r="O4093" i="5"/>
  <c r="I4093" i="5"/>
  <c r="O4096" i="5"/>
  <c r="I4096" i="5"/>
  <c r="O4100" i="5"/>
  <c r="I4100" i="5"/>
  <c r="O4103" i="5"/>
  <c r="I4103" i="5"/>
  <c r="O4106" i="5"/>
  <c r="I4106" i="5"/>
  <c r="O4109" i="5"/>
  <c r="I4109" i="5"/>
  <c r="O4112" i="5"/>
  <c r="I4112" i="5"/>
  <c r="O4116" i="5"/>
  <c r="I4116" i="5"/>
  <c r="O4119" i="5"/>
  <c r="I4119" i="5"/>
  <c r="O4122" i="5"/>
  <c r="I4122" i="5"/>
  <c r="O4125" i="5"/>
  <c r="I4125" i="5"/>
  <c r="O4128" i="5"/>
  <c r="I4128" i="5"/>
  <c r="O4132" i="5"/>
  <c r="I4132" i="5"/>
  <c r="O4135" i="5"/>
  <c r="I4135" i="5"/>
  <c r="O4138" i="5"/>
  <c r="I4138" i="5"/>
  <c r="O4141" i="5"/>
  <c r="I4141" i="5"/>
  <c r="O4144" i="5"/>
  <c r="I4144" i="5"/>
  <c r="O4148" i="5"/>
  <c r="I4148" i="5"/>
  <c r="O4151" i="5"/>
  <c r="I4151" i="5"/>
  <c r="O4154" i="5"/>
  <c r="I4154" i="5"/>
  <c r="O4157" i="5"/>
  <c r="I4157" i="5"/>
  <c r="O4160" i="5"/>
  <c r="I4160" i="5"/>
  <c r="O4164" i="5"/>
  <c r="I4164" i="5"/>
  <c r="O4167" i="5"/>
  <c r="I4167" i="5"/>
  <c r="O4170" i="5"/>
  <c r="I4170" i="5"/>
  <c r="O4173" i="5"/>
  <c r="I4173" i="5"/>
  <c r="O4176" i="5"/>
  <c r="I4176" i="5"/>
  <c r="O4180" i="5"/>
  <c r="I4180" i="5"/>
  <c r="O4183" i="5"/>
  <c r="I4183" i="5"/>
  <c r="O4186" i="5"/>
  <c r="I4186" i="5"/>
  <c r="O4189" i="5"/>
  <c r="I4189" i="5"/>
  <c r="O4192" i="5"/>
  <c r="I4192" i="5"/>
  <c r="O4196" i="5"/>
  <c r="I4196" i="5"/>
  <c r="O4199" i="5"/>
  <c r="I4199" i="5"/>
  <c r="O4202" i="5"/>
  <c r="I4202" i="5"/>
  <c r="O4205" i="5"/>
  <c r="I4205" i="5"/>
  <c r="O4208" i="5"/>
  <c r="I4208" i="5"/>
  <c r="O4212" i="5"/>
  <c r="I4212" i="5"/>
  <c r="O4215" i="5"/>
  <c r="I4215" i="5"/>
  <c r="O4218" i="5"/>
  <c r="I4218" i="5"/>
  <c r="O4221" i="5"/>
  <c r="I4221" i="5"/>
  <c r="O4224" i="5"/>
  <c r="I4224" i="5"/>
  <c r="O4228" i="5"/>
  <c r="I4228" i="5"/>
  <c r="O4231" i="5"/>
  <c r="I4231" i="5"/>
  <c r="O4234" i="5"/>
  <c r="I4234" i="5"/>
  <c r="O4237" i="5"/>
  <c r="I4237" i="5"/>
  <c r="O4240" i="5"/>
  <c r="I4240" i="5"/>
  <c r="O4244" i="5"/>
  <c r="I4244" i="5"/>
  <c r="O4247" i="5"/>
  <c r="I4247" i="5"/>
  <c r="O4250" i="5"/>
  <c r="I4250" i="5"/>
  <c r="O4253" i="5"/>
  <c r="I4253" i="5"/>
  <c r="O4256" i="5"/>
  <c r="I4256" i="5"/>
  <c r="O4260" i="5"/>
  <c r="I4260" i="5"/>
  <c r="O4263" i="5"/>
  <c r="I4263" i="5"/>
  <c r="O4266" i="5"/>
  <c r="I4266" i="5"/>
  <c r="O4269" i="5"/>
  <c r="I4269" i="5"/>
  <c r="O4272" i="5"/>
  <c r="I4272" i="5"/>
  <c r="O4276" i="5"/>
  <c r="I4276" i="5"/>
  <c r="O4279" i="5"/>
  <c r="I4279" i="5"/>
  <c r="O4282" i="5"/>
  <c r="I4282" i="5"/>
  <c r="O4285" i="5"/>
  <c r="I4285" i="5"/>
  <c r="O4288" i="5"/>
  <c r="I4288" i="5"/>
  <c r="O4292" i="5"/>
  <c r="I4292" i="5"/>
  <c r="O4295" i="5"/>
  <c r="I4295" i="5"/>
  <c r="O4298" i="5"/>
  <c r="I4298" i="5"/>
  <c r="O4301" i="5"/>
  <c r="I4301" i="5"/>
  <c r="O4304" i="5"/>
  <c r="I4304" i="5"/>
  <c r="O4308" i="5"/>
  <c r="I4308" i="5"/>
  <c r="O4311" i="5"/>
  <c r="I4311" i="5"/>
  <c r="O4314" i="5"/>
  <c r="I4314" i="5"/>
  <c r="O4317" i="5"/>
  <c r="I4317" i="5"/>
  <c r="O4320" i="5"/>
  <c r="I4320" i="5"/>
  <c r="O4324" i="5"/>
  <c r="I4324" i="5"/>
  <c r="O4327" i="5"/>
  <c r="I4327" i="5"/>
  <c r="O4330" i="5"/>
  <c r="I4330" i="5"/>
  <c r="O4333" i="5"/>
  <c r="I4333" i="5"/>
  <c r="O4336" i="5"/>
  <c r="I4336" i="5"/>
  <c r="O4340" i="5"/>
  <c r="I4340" i="5"/>
  <c r="O4343" i="5"/>
  <c r="I4343" i="5"/>
  <c r="O4346" i="5"/>
  <c r="I4346" i="5"/>
  <c r="O4349" i="5"/>
  <c r="I4349" i="5"/>
  <c r="O4352" i="5"/>
  <c r="I4352" i="5"/>
  <c r="O4356" i="5"/>
  <c r="I4356" i="5"/>
  <c r="O4359" i="5"/>
  <c r="I4359" i="5"/>
  <c r="O4362" i="5"/>
  <c r="I4362" i="5"/>
  <c r="O4365" i="5"/>
  <c r="I4365" i="5"/>
  <c r="O4368" i="5"/>
  <c r="I4368" i="5"/>
  <c r="O4372" i="5"/>
  <c r="I4372" i="5"/>
  <c r="O4375" i="5"/>
  <c r="I4375" i="5"/>
  <c r="O4378" i="5"/>
  <c r="I4378" i="5"/>
  <c r="O4381" i="5"/>
  <c r="I4381" i="5"/>
  <c r="O4384" i="5"/>
  <c r="I4384" i="5"/>
  <c r="O4388" i="5"/>
  <c r="I4388" i="5"/>
  <c r="O4391" i="5"/>
  <c r="I4391" i="5"/>
  <c r="O4394" i="5"/>
  <c r="I4394" i="5"/>
  <c r="O4397" i="5"/>
  <c r="I4397" i="5"/>
  <c r="O4400" i="5"/>
  <c r="I4400" i="5"/>
  <c r="O4404" i="5"/>
  <c r="I4404" i="5"/>
  <c r="O4407" i="5"/>
  <c r="I4407" i="5"/>
  <c r="O4410" i="5"/>
  <c r="I4410" i="5"/>
  <c r="O4413" i="5"/>
  <c r="I4413" i="5"/>
  <c r="O4416" i="5"/>
  <c r="I4416" i="5"/>
  <c r="O4420" i="5"/>
  <c r="I4420" i="5"/>
  <c r="O4423" i="5"/>
  <c r="I4423" i="5"/>
  <c r="O4426" i="5"/>
  <c r="I4426" i="5"/>
  <c r="O4429" i="5"/>
  <c r="I4429" i="5"/>
  <c r="O4432" i="5"/>
  <c r="I4432" i="5"/>
  <c r="O4436" i="5"/>
  <c r="I4436" i="5"/>
  <c r="O4439" i="5"/>
  <c r="I4439" i="5"/>
  <c r="O4442" i="5"/>
  <c r="I4442" i="5"/>
  <c r="O4445" i="5"/>
  <c r="I4445" i="5"/>
  <c r="O4448" i="5"/>
  <c r="I4448" i="5"/>
  <c r="O4452" i="5"/>
  <c r="I4452" i="5"/>
  <c r="O4455" i="5"/>
  <c r="I4455" i="5"/>
  <c r="O4458" i="5"/>
  <c r="I4458" i="5"/>
  <c r="O4461" i="5"/>
  <c r="I4461" i="5"/>
  <c r="O4464" i="5"/>
  <c r="I4464" i="5"/>
  <c r="O4468" i="5"/>
  <c r="I4468" i="5"/>
  <c r="O4471" i="5"/>
  <c r="I4471" i="5"/>
  <c r="O4474" i="5"/>
  <c r="I4474" i="5"/>
  <c r="O4477" i="5"/>
  <c r="I4477" i="5"/>
  <c r="O4480" i="5"/>
  <c r="I4480" i="5"/>
  <c r="O4484" i="5"/>
  <c r="I4484" i="5"/>
  <c r="O4487" i="5"/>
  <c r="I4487" i="5"/>
  <c r="O4490" i="5"/>
  <c r="I4490" i="5"/>
  <c r="O4493" i="5"/>
  <c r="I4493" i="5"/>
  <c r="O4496" i="5"/>
  <c r="I4496" i="5"/>
  <c r="O4500" i="5"/>
  <c r="I4500" i="5"/>
  <c r="O4503" i="5"/>
  <c r="I4503" i="5"/>
  <c r="O4506" i="5"/>
  <c r="I4506" i="5"/>
  <c r="O4509" i="5"/>
  <c r="I4509" i="5"/>
  <c r="O4512" i="5"/>
  <c r="I4512" i="5"/>
  <c r="O4516" i="5"/>
  <c r="I4516" i="5"/>
  <c r="O4519" i="5"/>
  <c r="I4519" i="5"/>
  <c r="O4522" i="5"/>
  <c r="I4522" i="5"/>
  <c r="O4525" i="5"/>
  <c r="I4525" i="5"/>
  <c r="O4528" i="5"/>
  <c r="I4528" i="5"/>
  <c r="O4532" i="5"/>
  <c r="I4532" i="5"/>
  <c r="O4535" i="5"/>
  <c r="I4535" i="5"/>
  <c r="O4538" i="5"/>
  <c r="I4538" i="5"/>
  <c r="O4541" i="5"/>
  <c r="I4541" i="5"/>
  <c r="O4544" i="5"/>
  <c r="I4544" i="5"/>
  <c r="O4548" i="5"/>
  <c r="I4548" i="5"/>
  <c r="O4551" i="5"/>
  <c r="I4551" i="5"/>
  <c r="O4554" i="5"/>
  <c r="I4554" i="5"/>
  <c r="O4557" i="5"/>
  <c r="I4557" i="5"/>
  <c r="O4561" i="5"/>
  <c r="I4561" i="5"/>
  <c r="O4565" i="5"/>
  <c r="I4565" i="5"/>
  <c r="O4569" i="5"/>
  <c r="I4569" i="5"/>
  <c r="O4573" i="5"/>
  <c r="I4573" i="5"/>
  <c r="O4577" i="5"/>
  <c r="I4577" i="5"/>
  <c r="O4581" i="5"/>
  <c r="I4581" i="5"/>
  <c r="O4585" i="5"/>
  <c r="I4585" i="5"/>
  <c r="O4589" i="5"/>
  <c r="I4589" i="5"/>
  <c r="O4593" i="5"/>
  <c r="I4593" i="5"/>
  <c r="O4597" i="5"/>
  <c r="I4597" i="5"/>
  <c r="O4601" i="5"/>
  <c r="I4601" i="5"/>
  <c r="O4605" i="5"/>
  <c r="I4605" i="5"/>
  <c r="O4609" i="5"/>
  <c r="I4609" i="5"/>
  <c r="O4613" i="5"/>
  <c r="I4613" i="5"/>
  <c r="O4617" i="5"/>
  <c r="I4617" i="5"/>
  <c r="O4621" i="5"/>
  <c r="I4621" i="5"/>
  <c r="O4625" i="5"/>
  <c r="I4625" i="5"/>
  <c r="O4629" i="5"/>
  <c r="I4629" i="5"/>
  <c r="O4633" i="5"/>
  <c r="I4633" i="5"/>
  <c r="O4637" i="5"/>
  <c r="I4637" i="5"/>
  <c r="O4641" i="5"/>
  <c r="I4641" i="5"/>
  <c r="O4645" i="5"/>
  <c r="I4645" i="5"/>
  <c r="O4649" i="5"/>
  <c r="I4649" i="5"/>
  <c r="O4653" i="5"/>
  <c r="I4653" i="5"/>
  <c r="O4657" i="5"/>
  <c r="I4657" i="5"/>
  <c r="O4661" i="5"/>
  <c r="I4661" i="5"/>
  <c r="O4666" i="5"/>
  <c r="I4666" i="5"/>
  <c r="O4670" i="5"/>
  <c r="I4670" i="5"/>
  <c r="O4674" i="5"/>
  <c r="I4674" i="5"/>
  <c r="O4678" i="5"/>
  <c r="I4678" i="5"/>
  <c r="O4682" i="5"/>
  <c r="I4682" i="5"/>
  <c r="O4686" i="5"/>
  <c r="I4686" i="5"/>
  <c r="O4690" i="5"/>
  <c r="I4690" i="5"/>
  <c r="O4694" i="5"/>
  <c r="I4694" i="5"/>
  <c r="O4698" i="5"/>
  <c r="I4698" i="5"/>
  <c r="O4702" i="5"/>
  <c r="I4702" i="5"/>
  <c r="O4706" i="5"/>
  <c r="I4706" i="5"/>
  <c r="O4710" i="5"/>
  <c r="I4710" i="5"/>
  <c r="O4714" i="5"/>
  <c r="I4714" i="5"/>
  <c r="O4718" i="5"/>
  <c r="I4718" i="5"/>
  <c r="O4722" i="5"/>
  <c r="I4722" i="5"/>
  <c r="O4726" i="5"/>
  <c r="I4726" i="5"/>
  <c r="O4730" i="5"/>
  <c r="I4730" i="5"/>
  <c r="O4734" i="5"/>
  <c r="I4734" i="5"/>
  <c r="O4738" i="5"/>
  <c r="I4738" i="5"/>
  <c r="O4742" i="5"/>
  <c r="I4742" i="5"/>
  <c r="O4746" i="5"/>
  <c r="I4746" i="5"/>
  <c r="O4750" i="5"/>
  <c r="I4750" i="5"/>
  <c r="O4754" i="5"/>
  <c r="I4754" i="5"/>
  <c r="O4758" i="5"/>
  <c r="I4758" i="5"/>
  <c r="O4762" i="5"/>
  <c r="I4762" i="5"/>
  <c r="O4766" i="5"/>
  <c r="I4766" i="5"/>
  <c r="O4770" i="5"/>
  <c r="I4770" i="5"/>
  <c r="O4774" i="5"/>
  <c r="I4774" i="5"/>
  <c r="O4778" i="5"/>
  <c r="I4778" i="5"/>
  <c r="O4782" i="5"/>
  <c r="I4782" i="5"/>
  <c r="O4786" i="5"/>
  <c r="I4786" i="5"/>
  <c r="O4790" i="5"/>
  <c r="I4790" i="5"/>
  <c r="O4794" i="5"/>
  <c r="I4794" i="5"/>
  <c r="O4798" i="5"/>
  <c r="I4798" i="5"/>
  <c r="O4802" i="5"/>
  <c r="I4802" i="5"/>
  <c r="O4806" i="5"/>
  <c r="I4806" i="5"/>
  <c r="O4810" i="5"/>
  <c r="I4810" i="5"/>
  <c r="O4814" i="5"/>
  <c r="I4814" i="5"/>
  <c r="O4818" i="5"/>
  <c r="I4818" i="5"/>
  <c r="O4822" i="5"/>
  <c r="I4822" i="5"/>
  <c r="O4826" i="5"/>
  <c r="I4826" i="5"/>
  <c r="O4830" i="5"/>
  <c r="I4830" i="5"/>
  <c r="O4834" i="5"/>
  <c r="I4834" i="5"/>
  <c r="O4838" i="5"/>
  <c r="I4838" i="5"/>
  <c r="O4842" i="5"/>
  <c r="I4842" i="5"/>
  <c r="O4846" i="5"/>
  <c r="I4846" i="5"/>
  <c r="O4850" i="5"/>
  <c r="I4850" i="5"/>
  <c r="O4854" i="5"/>
  <c r="I4854" i="5"/>
  <c r="O4858" i="5"/>
  <c r="I4858" i="5"/>
  <c r="O4862" i="5"/>
  <c r="I4862" i="5"/>
  <c r="O4866" i="5"/>
  <c r="I4866" i="5"/>
  <c r="O4870" i="5"/>
  <c r="I4870" i="5"/>
  <c r="O4874" i="5"/>
  <c r="I4874" i="5"/>
  <c r="O4878" i="5"/>
  <c r="I4878" i="5"/>
  <c r="O4882" i="5"/>
  <c r="I4882" i="5"/>
  <c r="O4886" i="5"/>
  <c r="I4886" i="5"/>
  <c r="O4890" i="5"/>
  <c r="I4890" i="5"/>
  <c r="O4894" i="5"/>
  <c r="I4894" i="5"/>
  <c r="O4898" i="5"/>
  <c r="I4898" i="5"/>
  <c r="O4902" i="5"/>
  <c r="I4902" i="5"/>
  <c r="O4906" i="5"/>
  <c r="I4906" i="5"/>
  <c r="O4910" i="5"/>
  <c r="I4910" i="5"/>
  <c r="O4914" i="5"/>
  <c r="I4914" i="5"/>
  <c r="O4918" i="5"/>
  <c r="I4918" i="5"/>
  <c r="O4922" i="5"/>
  <c r="I4922" i="5"/>
  <c r="O4926" i="5"/>
  <c r="I4926" i="5"/>
  <c r="O4930" i="5"/>
  <c r="I4930" i="5"/>
  <c r="O4934" i="5"/>
  <c r="I4934" i="5"/>
  <c r="O4938" i="5"/>
  <c r="I4938" i="5"/>
  <c r="O4942" i="5"/>
  <c r="I4942" i="5"/>
  <c r="O4946" i="5"/>
  <c r="I4946" i="5"/>
  <c r="O4950" i="5"/>
  <c r="I4950" i="5"/>
  <c r="O4954" i="5"/>
  <c r="I4954" i="5"/>
  <c r="O4958" i="5"/>
  <c r="I4958" i="5"/>
  <c r="O4962" i="5"/>
  <c r="I4962" i="5"/>
  <c r="O4966" i="5"/>
  <c r="I4966" i="5"/>
  <c r="O4970" i="5"/>
  <c r="I4970" i="5"/>
  <c r="O4974" i="5"/>
  <c r="I4974" i="5"/>
  <c r="O4978" i="5"/>
  <c r="I4978" i="5"/>
  <c r="O4982" i="5"/>
  <c r="I4982" i="5"/>
  <c r="O4986" i="5"/>
  <c r="I4986" i="5"/>
  <c r="O4990" i="5"/>
  <c r="I4990" i="5"/>
  <c r="O4994" i="5"/>
  <c r="I4994" i="5"/>
  <c r="O4998" i="5"/>
  <c r="I4998" i="5"/>
  <c r="O5002" i="5"/>
  <c r="I5002" i="5"/>
  <c r="O5006" i="5"/>
  <c r="I5006" i="5"/>
  <c r="O5010" i="5"/>
  <c r="I5010" i="5"/>
  <c r="O5014" i="5"/>
  <c r="I5014" i="5"/>
  <c r="O5018" i="5"/>
  <c r="I5018" i="5"/>
  <c r="O5022" i="5"/>
  <c r="I5022" i="5"/>
  <c r="O5026" i="5"/>
  <c r="I5026" i="5"/>
  <c r="O5030" i="5"/>
  <c r="I5030" i="5"/>
  <c r="O5034" i="5"/>
  <c r="I5034" i="5"/>
  <c r="O5038" i="5"/>
  <c r="I5038" i="5"/>
  <c r="O6319" i="5"/>
  <c r="P6319" i="5" s="1"/>
  <c r="S6319" i="5" s="1"/>
  <c r="O6186" i="5"/>
  <c r="P6186" i="5" s="1"/>
  <c r="S6186" i="5" s="1"/>
  <c r="O6241" i="5"/>
  <c r="P6241" i="5" s="1"/>
  <c r="S6241" i="5" s="1"/>
  <c r="O6137" i="5"/>
  <c r="P6137" i="5" s="1"/>
  <c r="S6137" i="5" s="1"/>
  <c r="O6103" i="5"/>
  <c r="P6103" i="5" s="1"/>
  <c r="S6103" i="5" s="1"/>
  <c r="O6312" i="5"/>
  <c r="P6312" i="5" s="1"/>
  <c r="S6312" i="5" s="1"/>
  <c r="O6199" i="5"/>
  <c r="P6199" i="5" s="1"/>
  <c r="S6199" i="5" s="1"/>
  <c r="O6207" i="5"/>
  <c r="P6207" i="5" s="1"/>
  <c r="S6207" i="5" s="1"/>
  <c r="O6167" i="5"/>
  <c r="P6167" i="5" s="1"/>
  <c r="S6167" i="5" s="1"/>
  <c r="O6215" i="5"/>
  <c r="P6215" i="5" s="1"/>
  <c r="S6215" i="5" s="1"/>
  <c r="O6300" i="5"/>
  <c r="P6300" i="5" s="1"/>
  <c r="S6300" i="5" s="1"/>
  <c r="O6212" i="5"/>
  <c r="P6212" i="5" s="1"/>
  <c r="S6212" i="5" s="1"/>
  <c r="O6332" i="5"/>
  <c r="P6332" i="5" s="1"/>
  <c r="S6332" i="5" s="1"/>
  <c r="O6304" i="5"/>
  <c r="P6304" i="5" s="1"/>
  <c r="S6304" i="5" s="1"/>
  <c r="O6343" i="5"/>
  <c r="P6343" i="5" s="1"/>
  <c r="S6343" i="5" s="1"/>
  <c r="O6259" i="5"/>
  <c r="P6259" i="5" s="1"/>
  <c r="S6259" i="5" s="1"/>
  <c r="O6268" i="5"/>
  <c r="P6268" i="5" s="1"/>
  <c r="S6268" i="5" s="1"/>
  <c r="O6252" i="5"/>
  <c r="P6252" i="5" s="1"/>
  <c r="S6252" i="5" s="1"/>
  <c r="O6216" i="5"/>
  <c r="P6216" i="5" s="1"/>
  <c r="S6216" i="5" s="1"/>
  <c r="O6350" i="5"/>
  <c r="P6350" i="5" s="1"/>
  <c r="S6350" i="5" s="1"/>
  <c r="O6177" i="5"/>
  <c r="P6177" i="5" s="1"/>
  <c r="S6177" i="5" s="1"/>
  <c r="O6280" i="5"/>
  <c r="P6280" i="5" s="1"/>
  <c r="S6280" i="5" s="1"/>
  <c r="O6276" i="5"/>
  <c r="P6276" i="5" s="1"/>
  <c r="S6276" i="5" s="1"/>
  <c r="O6257" i="5"/>
  <c r="P6257" i="5" s="1"/>
  <c r="S6257" i="5" s="1"/>
  <c r="O6108" i="5"/>
  <c r="P6108" i="5" s="1"/>
  <c r="S6108" i="5" s="1"/>
  <c r="O6317" i="5"/>
  <c r="P6317" i="5" s="1"/>
  <c r="S6317" i="5" s="1"/>
  <c r="O6149" i="5"/>
  <c r="P6149" i="5" s="1"/>
  <c r="S6149" i="5" s="1"/>
  <c r="O6203" i="5"/>
  <c r="P6203" i="5" s="1"/>
  <c r="S6203" i="5" s="1"/>
  <c r="O6217" i="5"/>
  <c r="P6217" i="5" s="1"/>
  <c r="S6217" i="5" s="1"/>
  <c r="O6338" i="5"/>
  <c r="P6338" i="5" s="1"/>
  <c r="S6338" i="5" s="1"/>
  <c r="O6254" i="5"/>
  <c r="P6254" i="5" s="1"/>
  <c r="S6254" i="5" s="1"/>
  <c r="O6342" i="5"/>
  <c r="P6342" i="5" s="1"/>
  <c r="S6342" i="5" s="1"/>
  <c r="O6260" i="5"/>
  <c r="P6260" i="5" s="1"/>
  <c r="S6260" i="5" s="1"/>
  <c r="O6127" i="5"/>
  <c r="P6127" i="5" s="1"/>
  <c r="S6127" i="5" s="1"/>
  <c r="O6204" i="5"/>
  <c r="P6204" i="5" s="1"/>
  <c r="S6204" i="5" s="1"/>
  <c r="O6339" i="5"/>
  <c r="P6339" i="5" s="1"/>
  <c r="S6339" i="5" s="1"/>
  <c r="O6190" i="5"/>
  <c r="P6190" i="5" s="1"/>
  <c r="S6190" i="5" s="1"/>
  <c r="O6210" i="5"/>
  <c r="P6210" i="5" s="1"/>
  <c r="S6210" i="5" s="1"/>
  <c r="O6266" i="5"/>
  <c r="P6266" i="5" s="1"/>
  <c r="S6266" i="5" s="1"/>
  <c r="O6315" i="5"/>
  <c r="P6315" i="5" s="1"/>
  <c r="S6315" i="5" s="1"/>
  <c r="O6172" i="5"/>
  <c r="P6172" i="5" s="1"/>
  <c r="S6172" i="5" s="1"/>
  <c r="O6224" i="5"/>
  <c r="P6224" i="5" s="1"/>
  <c r="S6224" i="5" s="1"/>
  <c r="O6236" i="5"/>
  <c r="P6236" i="5" s="1"/>
  <c r="S6236" i="5" s="1"/>
  <c r="O6285" i="5"/>
  <c r="P6285" i="5" s="1"/>
  <c r="S6285" i="5" s="1"/>
  <c r="O6291" i="5"/>
  <c r="P6291" i="5" s="1"/>
  <c r="S6291" i="5" s="1"/>
  <c r="O6147" i="5"/>
  <c r="P6147" i="5" s="1"/>
  <c r="S6147" i="5" s="1"/>
  <c r="O6345" i="5"/>
  <c r="P6345" i="5" s="1"/>
  <c r="S6345" i="5" s="1"/>
  <c r="O6110" i="5"/>
  <c r="P6110" i="5" s="1"/>
  <c r="S6110" i="5" s="1"/>
  <c r="O6111" i="5"/>
  <c r="P6111" i="5" s="1"/>
  <c r="S6111" i="5" s="1"/>
  <c r="O6262" i="5"/>
  <c r="P6262" i="5" s="1"/>
  <c r="S6262" i="5" s="1"/>
  <c r="O6298" i="5"/>
  <c r="P6298" i="5" s="1"/>
  <c r="S6298" i="5" s="1"/>
  <c r="O6329" i="5"/>
  <c r="P6329" i="5" s="1"/>
  <c r="S6329" i="5" s="1"/>
  <c r="O6213" i="5"/>
  <c r="P6213" i="5" s="1"/>
  <c r="S6213" i="5" s="1"/>
  <c r="O6113" i="5"/>
  <c r="P6113" i="5" s="1"/>
  <c r="S6113" i="5" s="1"/>
  <c r="O6244" i="5"/>
  <c r="P6244" i="5" s="1"/>
  <c r="S6244" i="5" s="1"/>
  <c r="O6179" i="5"/>
  <c r="P6179" i="5" s="1"/>
  <c r="S6179" i="5" s="1"/>
  <c r="O6205" i="5"/>
  <c r="P6205" i="5" s="1"/>
  <c r="S6205" i="5" s="1"/>
  <c r="O6122" i="5"/>
  <c r="P6122" i="5" s="1"/>
  <c r="S6122" i="5" s="1"/>
  <c r="O6235" i="5"/>
  <c r="P6235" i="5" s="1"/>
  <c r="S6235" i="5" s="1"/>
  <c r="O6112" i="5"/>
  <c r="P6112" i="5" s="1"/>
  <c r="S6112" i="5" s="1"/>
  <c r="O6187" i="5"/>
  <c r="P6187" i="5" s="1"/>
  <c r="S6187" i="5" s="1"/>
  <c r="O6274" i="5"/>
  <c r="P6274" i="5" s="1"/>
  <c r="S6274" i="5" s="1"/>
  <c r="O6153" i="5"/>
  <c r="P6153" i="5" s="1"/>
  <c r="S6153" i="5" s="1"/>
  <c r="O6413" i="5"/>
  <c r="P6413" i="5" s="1"/>
  <c r="S6413" i="5" s="1"/>
  <c r="O6357" i="5"/>
  <c r="P6357" i="5" s="1"/>
  <c r="S6357" i="5" s="1"/>
  <c r="O6389" i="5"/>
  <c r="P6389" i="5" s="1"/>
  <c r="S6389" i="5" s="1"/>
  <c r="O6439" i="5"/>
  <c r="P6439" i="5" s="1"/>
  <c r="S6439" i="5" s="1"/>
  <c r="O6411" i="5"/>
  <c r="P6411" i="5" s="1"/>
  <c r="S6411" i="5" s="1"/>
  <c r="O6379" i="5"/>
  <c r="P6379" i="5" s="1"/>
  <c r="S6379" i="5" s="1"/>
  <c r="O6465" i="5"/>
  <c r="P6465" i="5" s="1"/>
  <c r="S6465" i="5" s="1"/>
  <c r="O6382" i="5"/>
  <c r="P6382" i="5" s="1"/>
  <c r="S6382" i="5" s="1"/>
  <c r="O6362" i="5"/>
  <c r="P6362" i="5" s="1"/>
  <c r="S6362" i="5" s="1"/>
  <c r="O6390" i="5"/>
  <c r="P6390" i="5" s="1"/>
  <c r="S6390" i="5" s="1"/>
  <c r="O6363" i="5"/>
  <c r="P6363" i="5" s="1"/>
  <c r="S6363" i="5" s="1"/>
  <c r="O6407" i="5"/>
  <c r="P6407" i="5" s="1"/>
  <c r="S6407" i="5" s="1"/>
  <c r="O6426" i="5"/>
  <c r="P6426" i="5" s="1"/>
  <c r="S6426" i="5" s="1"/>
  <c r="O6451" i="5"/>
  <c r="P6451" i="5" s="1"/>
  <c r="S6451" i="5" s="1"/>
  <c r="O6433" i="5"/>
  <c r="P6433" i="5" s="1"/>
  <c r="S6433" i="5" s="1"/>
  <c r="O6461" i="5"/>
  <c r="P6461" i="5" s="1"/>
  <c r="S6461" i="5" s="1"/>
  <c r="O6366" i="5"/>
  <c r="P6366" i="5" s="1"/>
  <c r="S6366" i="5" s="1"/>
  <c r="O6441" i="5"/>
  <c r="P6441" i="5" s="1"/>
  <c r="S6441" i="5" s="1"/>
  <c r="O6420" i="5"/>
  <c r="P6420" i="5" s="1"/>
  <c r="S6420" i="5" s="1"/>
  <c r="O6440" i="5"/>
  <c r="P6440" i="5" s="1"/>
  <c r="S6440" i="5" s="1"/>
  <c r="O6447" i="5"/>
  <c r="P6447" i="5" s="1"/>
  <c r="S6447" i="5" s="1"/>
  <c r="O6378" i="5"/>
  <c r="P6378" i="5" s="1"/>
  <c r="S6378" i="5" s="1"/>
  <c r="O6438" i="5"/>
  <c r="P6438" i="5" s="1"/>
  <c r="S6438" i="5" s="1"/>
  <c r="O6400" i="5"/>
  <c r="P6400" i="5" s="1"/>
  <c r="S6400" i="5" s="1"/>
  <c r="O6425" i="5"/>
  <c r="P6425" i="5" s="1"/>
  <c r="S6425" i="5" s="1"/>
  <c r="O6396" i="5"/>
  <c r="P6396" i="5" s="1"/>
  <c r="S6396" i="5" s="1"/>
  <c r="O6401" i="5"/>
  <c r="P6401" i="5" s="1"/>
  <c r="S6401" i="5" s="1"/>
  <c r="O6409" i="5"/>
  <c r="P6409" i="5" s="1"/>
  <c r="S6409" i="5" s="1"/>
  <c r="O6448" i="5"/>
  <c r="P6448" i="5" s="1"/>
  <c r="S6448" i="5" s="1"/>
  <c r="O5056" i="5"/>
  <c r="P5056" i="5" s="1"/>
  <c r="S5056" i="5" s="1"/>
  <c r="O5247" i="5"/>
  <c r="P5247" i="5" s="1"/>
  <c r="S5247" i="5" s="1"/>
  <c r="O5253" i="5"/>
  <c r="P5253" i="5" s="1"/>
  <c r="S5253" i="5" s="1"/>
  <c r="O5245" i="5"/>
  <c r="P5245" i="5" s="1"/>
  <c r="S5245" i="5" s="1"/>
  <c r="O5243" i="5"/>
  <c r="P5243" i="5" s="1"/>
  <c r="S5243" i="5" s="1"/>
  <c r="O5234" i="5"/>
  <c r="P5234" i="5" s="1"/>
  <c r="S5234" i="5" s="1"/>
  <c r="O5235" i="5"/>
  <c r="P5235" i="5" s="1"/>
  <c r="S5235" i="5" s="1"/>
  <c r="O5231" i="5"/>
  <c r="P5231" i="5" s="1"/>
  <c r="S5231" i="5" s="1"/>
  <c r="O5228" i="5"/>
  <c r="P5228" i="5" s="1"/>
  <c r="S5228" i="5" s="1"/>
  <c r="O5066" i="5"/>
  <c r="P5066" i="5" s="1"/>
  <c r="S5066" i="5" s="1"/>
  <c r="O5224" i="5"/>
  <c r="P5224" i="5" s="1"/>
  <c r="S5224" i="5" s="1"/>
  <c r="O5222" i="5"/>
  <c r="P5222" i="5" s="1"/>
  <c r="S5222" i="5" s="1"/>
  <c r="O5217" i="5"/>
  <c r="P5217" i="5" s="1"/>
  <c r="S5217" i="5" s="1"/>
  <c r="O5054" i="5"/>
  <c r="P5054" i="5" s="1"/>
  <c r="S5054" i="5" s="1"/>
  <c r="O5142" i="5"/>
  <c r="P5142" i="5" s="1"/>
  <c r="S5142" i="5" s="1"/>
  <c r="O5137" i="5"/>
  <c r="P5137" i="5" s="1"/>
  <c r="S5137" i="5" s="1"/>
  <c r="O5135" i="5"/>
  <c r="P5135" i="5" s="1"/>
  <c r="S5135" i="5" s="1"/>
  <c r="O5212" i="5"/>
  <c r="P5212" i="5" s="1"/>
  <c r="S5212" i="5" s="1"/>
  <c r="O5206" i="5"/>
  <c r="P5206" i="5" s="1"/>
  <c r="S5206" i="5" s="1"/>
  <c r="O5208" i="5"/>
  <c r="P5208" i="5" s="1"/>
  <c r="S5208" i="5" s="1"/>
  <c r="O5129" i="5"/>
  <c r="P5129" i="5" s="1"/>
  <c r="S5129" i="5" s="1"/>
  <c r="O5201" i="5"/>
  <c r="P5201" i="5" s="1"/>
  <c r="S5201" i="5" s="1"/>
  <c r="O5198" i="5"/>
  <c r="P5198" i="5" s="1"/>
  <c r="S5198" i="5" s="1"/>
  <c r="O5124" i="5"/>
  <c r="P5124" i="5" s="1"/>
  <c r="S5124" i="5" s="1"/>
  <c r="O5122" i="5"/>
  <c r="P5122" i="5" s="1"/>
  <c r="S5122" i="5" s="1"/>
  <c r="O5121" i="5"/>
  <c r="P5121" i="5" s="1"/>
  <c r="S5121" i="5" s="1"/>
  <c r="O5116" i="5"/>
  <c r="P5116" i="5" s="1"/>
  <c r="S5116" i="5" s="1"/>
  <c r="O5107" i="5"/>
  <c r="P5107" i="5" s="1"/>
  <c r="S5107" i="5" s="1"/>
  <c r="O5111" i="5"/>
  <c r="P5111" i="5" s="1"/>
  <c r="S5111" i="5" s="1"/>
  <c r="O5049" i="5"/>
  <c r="P5049" i="5" s="1"/>
  <c r="S5049" i="5" s="1"/>
  <c r="O5844" i="5"/>
  <c r="P5844" i="5" s="1"/>
  <c r="S5844" i="5" s="1"/>
  <c r="O5884" i="5"/>
  <c r="P5884" i="5" s="1"/>
  <c r="S5884" i="5" s="1"/>
  <c r="O5966" i="5"/>
  <c r="P5966" i="5" s="1"/>
  <c r="S5966" i="5" s="1"/>
  <c r="O5882" i="5"/>
  <c r="P5882" i="5" s="1"/>
  <c r="S5882" i="5" s="1"/>
  <c r="O6026" i="5"/>
  <c r="P6026" i="5" s="1"/>
  <c r="S6026" i="5" s="1"/>
  <c r="O6045" i="5"/>
  <c r="P6045" i="5" s="1"/>
  <c r="S6045" i="5" s="1"/>
  <c r="O6101" i="5"/>
  <c r="P6101" i="5" s="1"/>
  <c r="S6101" i="5" s="1"/>
  <c r="O6051" i="5"/>
  <c r="P6051" i="5" s="1"/>
  <c r="S6051" i="5" s="1"/>
  <c r="O5985" i="5"/>
  <c r="P5985" i="5" s="1"/>
  <c r="S5985" i="5" s="1"/>
  <c r="O6073" i="5"/>
  <c r="P6073" i="5" s="1"/>
  <c r="S6073" i="5" s="1"/>
  <c r="O6038" i="5"/>
  <c r="P6038" i="5" s="1"/>
  <c r="S6038" i="5" s="1"/>
  <c r="O5946" i="5"/>
  <c r="P5946" i="5" s="1"/>
  <c r="S5946" i="5" s="1"/>
  <c r="O5967" i="5"/>
  <c r="P5967" i="5" s="1"/>
  <c r="S5967" i="5" s="1"/>
  <c r="O5969" i="5"/>
  <c r="P5969" i="5" s="1"/>
  <c r="S5969" i="5" s="1"/>
  <c r="O6059" i="5"/>
  <c r="P6059" i="5" s="1"/>
  <c r="S6059" i="5" s="1"/>
  <c r="O6053" i="5"/>
  <c r="P6053" i="5" s="1"/>
  <c r="S6053" i="5" s="1"/>
  <c r="O6091" i="5"/>
  <c r="P6091" i="5" s="1"/>
  <c r="S6091" i="5" s="1"/>
  <c r="O5917" i="5"/>
  <c r="P5917" i="5" s="1"/>
  <c r="S5917" i="5" s="1"/>
  <c r="O5846" i="5"/>
  <c r="P5846" i="5" s="1"/>
  <c r="S5846" i="5" s="1"/>
  <c r="O5848" i="5"/>
  <c r="P5848" i="5" s="1"/>
  <c r="S5848" i="5" s="1"/>
  <c r="O5948" i="5"/>
  <c r="P5948" i="5" s="1"/>
  <c r="S5948" i="5" s="1"/>
  <c r="O5939" i="5"/>
  <c r="P5939" i="5" s="1"/>
  <c r="S5939" i="5" s="1"/>
  <c r="O5959" i="5"/>
  <c r="P5959" i="5" s="1"/>
  <c r="S5959" i="5" s="1"/>
  <c r="O5849" i="5"/>
  <c r="P5849" i="5" s="1"/>
  <c r="S5849" i="5" s="1"/>
  <c r="O6014" i="5"/>
  <c r="P6014" i="5" s="1"/>
  <c r="S6014" i="5" s="1"/>
  <c r="O5954" i="5"/>
  <c r="P5954" i="5" s="1"/>
  <c r="S5954" i="5" s="1"/>
  <c r="O6007" i="5"/>
  <c r="P6007" i="5" s="1"/>
  <c r="S6007" i="5" s="1"/>
  <c r="O5862" i="5"/>
  <c r="P5862" i="5" s="1"/>
  <c r="S5862" i="5" s="1"/>
  <c r="O6043" i="5"/>
  <c r="P6043" i="5" s="1"/>
  <c r="S6043" i="5" s="1"/>
  <c r="O5943" i="5"/>
  <c r="P5943" i="5" s="1"/>
  <c r="S5943" i="5" s="1"/>
  <c r="O5930" i="5"/>
  <c r="P5930" i="5" s="1"/>
  <c r="S5930" i="5" s="1"/>
  <c r="O5990" i="5"/>
  <c r="P5990" i="5" s="1"/>
  <c r="S5990" i="5" s="1"/>
  <c r="O5853" i="5"/>
  <c r="P5853" i="5" s="1"/>
  <c r="S5853" i="5" s="1"/>
  <c r="O6011" i="5"/>
  <c r="P6011" i="5" s="1"/>
  <c r="S6011" i="5" s="1"/>
  <c r="O5894" i="5"/>
  <c r="P5894" i="5" s="1"/>
  <c r="S5894" i="5" s="1"/>
  <c r="O6078" i="5"/>
  <c r="P6078" i="5" s="1"/>
  <c r="S6078" i="5" s="1"/>
  <c r="O5870" i="5"/>
  <c r="P5870" i="5" s="1"/>
  <c r="S5870" i="5" s="1"/>
  <c r="O5920" i="5"/>
  <c r="P5920" i="5" s="1"/>
  <c r="S5920" i="5" s="1"/>
  <c r="O6033" i="5"/>
  <c r="P6033" i="5" s="1"/>
  <c r="S6033" i="5" s="1"/>
  <c r="O6031" i="5"/>
  <c r="P6031" i="5" s="1"/>
  <c r="S6031" i="5" s="1"/>
  <c r="O5912" i="5"/>
  <c r="P5912" i="5" s="1"/>
  <c r="S5912" i="5" s="1"/>
  <c r="O6082" i="5"/>
  <c r="P6082" i="5" s="1"/>
  <c r="S6082" i="5" s="1"/>
  <c r="O6085" i="5"/>
  <c r="P6085" i="5" s="1"/>
  <c r="S6085" i="5" s="1"/>
  <c r="O5898" i="5"/>
  <c r="P5898" i="5" s="1"/>
  <c r="S5898" i="5" s="1"/>
  <c r="O6096" i="5"/>
  <c r="P6096" i="5" s="1"/>
  <c r="S6096" i="5" s="1"/>
  <c r="O6023" i="5"/>
  <c r="P6023" i="5" s="1"/>
  <c r="S6023" i="5" s="1"/>
  <c r="O5855" i="5"/>
  <c r="P5855" i="5" s="1"/>
  <c r="S5855" i="5" s="1"/>
  <c r="O5900" i="5"/>
  <c r="P5900" i="5" s="1"/>
  <c r="S5900" i="5" s="1"/>
  <c r="O5907" i="5"/>
  <c r="P5907" i="5" s="1"/>
  <c r="S5907" i="5" s="1"/>
  <c r="O5904" i="5"/>
  <c r="P5904" i="5" s="1"/>
  <c r="S5904" i="5" s="1"/>
  <c r="O5921" i="5"/>
  <c r="P5921" i="5" s="1"/>
  <c r="S5921" i="5" s="1"/>
  <c r="O6002" i="5"/>
  <c r="P6002" i="5" s="1"/>
  <c r="S6002" i="5" s="1"/>
  <c r="O6048" i="5"/>
  <c r="P6048" i="5" s="1"/>
  <c r="S6048" i="5" s="1"/>
  <c r="O6003" i="5"/>
  <c r="P6003" i="5" s="1"/>
  <c r="S6003" i="5" s="1"/>
  <c r="O5875" i="5"/>
  <c r="P5875" i="5" s="1"/>
  <c r="S5875" i="5" s="1"/>
  <c r="O6095" i="5"/>
  <c r="P6095" i="5" s="1"/>
  <c r="S6095" i="5" s="1"/>
  <c r="O6083" i="5"/>
  <c r="P6083" i="5" s="1"/>
  <c r="S6083" i="5" s="1"/>
  <c r="O6088" i="5"/>
  <c r="P6088" i="5" s="1"/>
  <c r="S6088" i="5" s="1"/>
  <c r="O6015" i="5"/>
  <c r="P6015" i="5" s="1"/>
  <c r="S6015" i="5" s="1"/>
  <c r="O5918" i="5"/>
  <c r="P5918" i="5" s="1"/>
  <c r="S5918" i="5" s="1"/>
  <c r="O5871" i="5"/>
  <c r="P5871" i="5" s="1"/>
  <c r="S5871" i="5" s="1"/>
  <c r="O5852" i="5"/>
  <c r="P5852" i="5" s="1"/>
  <c r="S5852" i="5" s="1"/>
  <c r="O5880" i="5"/>
  <c r="P5880" i="5" s="1"/>
  <c r="S5880" i="5" s="1"/>
  <c r="O5863" i="5"/>
  <c r="P5863" i="5" s="1"/>
  <c r="S5863" i="5" s="1"/>
  <c r="O5102" i="5"/>
  <c r="P5102" i="5" s="1"/>
  <c r="S5102" i="5" s="1"/>
  <c r="O5063" i="5"/>
  <c r="P5063" i="5" s="1"/>
  <c r="S5063" i="5" s="1"/>
  <c r="O5833" i="5"/>
  <c r="P5833" i="5" s="1"/>
  <c r="S5833" i="5" s="1"/>
  <c r="O5836" i="5"/>
  <c r="P5836" i="5" s="1"/>
  <c r="S5836" i="5" s="1"/>
  <c r="O5187" i="5"/>
  <c r="P5187" i="5" s="1"/>
  <c r="S5187" i="5" s="1"/>
  <c r="O5193" i="5"/>
  <c r="P5193" i="5" s="1"/>
  <c r="S5193" i="5" s="1"/>
  <c r="O5188" i="5"/>
  <c r="P5188" i="5" s="1"/>
  <c r="S5188" i="5" s="1"/>
  <c r="O5097" i="5"/>
  <c r="P5097" i="5" s="1"/>
  <c r="S5097" i="5" s="1"/>
  <c r="O5093" i="5"/>
  <c r="P5093" i="5" s="1"/>
  <c r="S5093" i="5" s="1"/>
  <c r="O5052" i="5"/>
  <c r="P5052" i="5" s="1"/>
  <c r="S5052" i="5" s="1"/>
  <c r="O5793" i="5"/>
  <c r="P5793" i="5" s="1"/>
  <c r="S5793" i="5" s="1"/>
  <c r="O5785" i="5"/>
  <c r="P5785" i="5" s="1"/>
  <c r="S5785" i="5" s="1"/>
  <c r="O5825" i="5"/>
  <c r="P5825" i="5" s="1"/>
  <c r="S5825" i="5" s="1"/>
  <c r="O5808" i="5"/>
  <c r="P5808" i="5" s="1"/>
  <c r="S5808" i="5" s="1"/>
  <c r="O5797" i="5"/>
  <c r="P5797" i="5" s="1"/>
  <c r="S5797" i="5" s="1"/>
  <c r="O5813" i="5"/>
  <c r="P5813" i="5" s="1"/>
  <c r="S5813" i="5" s="1"/>
  <c r="O5810" i="5"/>
  <c r="P5810" i="5" s="1"/>
  <c r="S5810" i="5" s="1"/>
  <c r="O5818" i="5"/>
  <c r="P5818" i="5" s="1"/>
  <c r="S5818" i="5" s="1"/>
  <c r="O5829" i="5"/>
  <c r="P5829" i="5" s="1"/>
  <c r="S5829" i="5" s="1"/>
  <c r="O5792" i="5"/>
  <c r="P5792" i="5" s="1"/>
  <c r="S5792" i="5" s="1"/>
  <c r="O5826" i="5"/>
  <c r="P5826" i="5" s="1"/>
  <c r="S5826" i="5" s="1"/>
  <c r="O5803" i="5"/>
  <c r="P5803" i="5" s="1"/>
  <c r="S5803" i="5" s="1"/>
  <c r="O5181" i="5"/>
  <c r="P5181" i="5" s="1"/>
  <c r="S5181" i="5" s="1"/>
  <c r="O5089" i="5"/>
  <c r="P5089" i="5" s="1"/>
  <c r="S5089" i="5" s="1"/>
  <c r="O5085" i="5"/>
  <c r="P5085" i="5" s="1"/>
  <c r="S5085" i="5" s="1"/>
  <c r="O5083" i="5"/>
  <c r="P5083" i="5" s="1"/>
  <c r="S5083" i="5" s="1"/>
  <c r="O5758" i="5"/>
  <c r="P5758" i="5" s="1"/>
  <c r="S5758" i="5" s="1"/>
  <c r="O5637" i="5"/>
  <c r="P5637" i="5" s="1"/>
  <c r="S5637" i="5" s="1"/>
  <c r="O5713" i="5"/>
  <c r="P5713" i="5" s="1"/>
  <c r="S5713" i="5" s="1"/>
  <c r="O5623" i="5"/>
  <c r="P5623" i="5" s="1"/>
  <c r="S5623" i="5" s="1"/>
  <c r="O5681" i="5"/>
  <c r="P5681" i="5" s="1"/>
  <c r="S5681" i="5" s="1"/>
  <c r="O5711" i="5"/>
  <c r="P5711" i="5" s="1"/>
  <c r="S5711" i="5" s="1"/>
  <c r="O5762" i="5"/>
  <c r="P5762" i="5" s="1"/>
  <c r="S5762" i="5" s="1"/>
  <c r="O5677" i="5"/>
  <c r="P5677" i="5" s="1"/>
  <c r="S5677" i="5" s="1"/>
  <c r="O5751" i="5"/>
  <c r="P5751" i="5" s="1"/>
  <c r="S5751" i="5" s="1"/>
  <c r="O5746" i="5"/>
  <c r="P5746" i="5" s="1"/>
  <c r="S5746" i="5" s="1"/>
  <c r="O5629" i="5"/>
  <c r="P5629" i="5" s="1"/>
  <c r="S5629" i="5" s="1"/>
  <c r="O5685" i="5"/>
  <c r="P5685" i="5" s="1"/>
  <c r="S5685" i="5" s="1"/>
  <c r="O5759" i="5"/>
  <c r="P5759" i="5" s="1"/>
  <c r="S5759" i="5" s="1"/>
  <c r="O5771" i="5"/>
  <c r="P5771" i="5" s="1"/>
  <c r="S5771" i="5" s="1"/>
  <c r="O5782" i="5"/>
  <c r="P5782" i="5" s="1"/>
  <c r="S5782" i="5" s="1"/>
  <c r="O5655" i="5"/>
  <c r="P5655" i="5" s="1"/>
  <c r="S5655" i="5" s="1"/>
  <c r="O5736" i="5"/>
  <c r="P5736" i="5" s="1"/>
  <c r="S5736" i="5" s="1"/>
  <c r="O5772" i="5"/>
  <c r="P5772" i="5" s="1"/>
  <c r="S5772" i="5" s="1"/>
  <c r="O5644" i="5"/>
  <c r="P5644" i="5" s="1"/>
  <c r="S5644" i="5" s="1"/>
  <c r="O5728" i="5"/>
  <c r="P5728" i="5" s="1"/>
  <c r="S5728" i="5" s="1"/>
  <c r="O5742" i="5"/>
  <c r="P5742" i="5" s="1"/>
  <c r="S5742" i="5" s="1"/>
  <c r="O5662" i="5"/>
  <c r="P5662" i="5" s="1"/>
  <c r="S5662" i="5" s="1"/>
  <c r="O5707" i="5"/>
  <c r="P5707" i="5" s="1"/>
  <c r="S5707" i="5" s="1"/>
  <c r="O5641" i="5"/>
  <c r="P5641" i="5" s="1"/>
  <c r="S5641" i="5" s="1"/>
  <c r="O5690" i="5"/>
  <c r="P5690" i="5" s="1"/>
  <c r="S5690" i="5" s="1"/>
  <c r="O5687" i="5"/>
  <c r="P5687" i="5" s="1"/>
  <c r="S5687" i="5" s="1"/>
  <c r="O5628" i="5"/>
  <c r="P5628" i="5" s="1"/>
  <c r="S5628" i="5" s="1"/>
  <c r="O5720" i="5"/>
  <c r="P5720" i="5" s="1"/>
  <c r="S5720" i="5" s="1"/>
  <c r="O5639" i="5"/>
  <c r="P5639" i="5" s="1"/>
  <c r="S5639" i="5" s="1"/>
  <c r="O5726" i="5"/>
  <c r="P5726" i="5" s="1"/>
  <c r="S5726" i="5" s="1"/>
  <c r="O5734" i="5"/>
  <c r="P5734" i="5" s="1"/>
  <c r="S5734" i="5" s="1"/>
  <c r="O5638" i="5"/>
  <c r="P5638" i="5" s="1"/>
  <c r="S5638" i="5" s="1"/>
  <c r="O5698" i="5"/>
  <c r="P5698" i="5" s="1"/>
  <c r="S5698" i="5" s="1"/>
  <c r="O5706" i="5"/>
  <c r="P5706" i="5" s="1"/>
  <c r="S5706" i="5" s="1"/>
  <c r="O5710" i="5"/>
  <c r="P5710" i="5" s="1"/>
  <c r="S5710" i="5" s="1"/>
  <c r="O5691" i="5"/>
  <c r="P5691" i="5" s="1"/>
  <c r="S5691" i="5" s="1"/>
  <c r="O5770" i="5"/>
  <c r="P5770" i="5" s="1"/>
  <c r="S5770" i="5" s="1"/>
  <c r="O5634" i="5"/>
  <c r="P5634" i="5" s="1"/>
  <c r="S5634" i="5" s="1"/>
  <c r="O5747" i="5"/>
  <c r="P5747" i="5" s="1"/>
  <c r="S5747" i="5" s="1"/>
  <c r="O5658" i="5"/>
  <c r="P5658" i="5" s="1"/>
  <c r="S5658" i="5" s="1"/>
  <c r="O5680" i="5"/>
  <c r="P5680" i="5" s="1"/>
  <c r="S5680" i="5" s="1"/>
  <c r="O5755" i="5"/>
  <c r="P5755" i="5" s="1"/>
  <c r="S5755" i="5" s="1"/>
  <c r="O5178" i="5"/>
  <c r="P5178" i="5" s="1"/>
  <c r="S5178" i="5" s="1"/>
  <c r="O5176" i="5"/>
  <c r="P5176" i="5" s="1"/>
  <c r="S5176" i="5" s="1"/>
  <c r="O5586" i="5"/>
  <c r="P5586" i="5" s="1"/>
  <c r="S5586" i="5" s="1"/>
  <c r="O5591" i="5"/>
  <c r="P5591" i="5" s="1"/>
  <c r="S5591" i="5" s="1"/>
  <c r="O5581" i="5"/>
  <c r="P5581" i="5" s="1"/>
  <c r="S5581" i="5" s="1"/>
  <c r="O5536" i="5"/>
  <c r="P5536" i="5" s="1"/>
  <c r="S5536" i="5" s="1"/>
  <c r="O5555" i="5"/>
  <c r="P5555" i="5" s="1"/>
  <c r="S5555" i="5" s="1"/>
  <c r="O5560" i="5"/>
  <c r="P5560" i="5" s="1"/>
  <c r="S5560" i="5" s="1"/>
  <c r="O5499" i="5"/>
  <c r="P5499" i="5" s="1"/>
  <c r="S5499" i="5" s="1"/>
  <c r="O5542" i="5"/>
  <c r="P5542" i="5" s="1"/>
  <c r="S5542" i="5" s="1"/>
  <c r="O5517" i="5"/>
  <c r="P5517" i="5" s="1"/>
  <c r="S5517" i="5" s="1"/>
  <c r="O5598" i="5"/>
  <c r="P5598" i="5" s="1"/>
  <c r="S5598" i="5" s="1"/>
  <c r="O5539" i="5"/>
  <c r="P5539" i="5" s="1"/>
  <c r="S5539" i="5" s="1"/>
  <c r="O5558" i="5"/>
  <c r="P5558" i="5" s="1"/>
  <c r="S5558" i="5" s="1"/>
  <c r="O5556" i="5"/>
  <c r="P5556" i="5" s="1"/>
  <c r="S5556" i="5" s="1"/>
  <c r="O5534" i="5"/>
  <c r="P5534" i="5" s="1"/>
  <c r="S5534" i="5" s="1"/>
  <c r="O5541" i="5"/>
  <c r="P5541" i="5" s="1"/>
  <c r="S5541" i="5" s="1"/>
  <c r="O5547" i="5"/>
  <c r="P5547" i="5" s="1"/>
  <c r="S5547" i="5" s="1"/>
  <c r="O5552" i="5"/>
  <c r="P5552" i="5" s="1"/>
  <c r="S5552" i="5" s="1"/>
  <c r="O5614" i="5"/>
  <c r="P5614" i="5" s="1"/>
  <c r="S5614" i="5" s="1"/>
  <c r="O5507" i="5"/>
  <c r="P5507" i="5" s="1"/>
  <c r="S5507" i="5" s="1"/>
  <c r="O5603" i="5"/>
  <c r="P5603" i="5" s="1"/>
  <c r="S5603" i="5" s="1"/>
  <c r="O5512" i="5"/>
  <c r="P5512" i="5" s="1"/>
  <c r="S5512" i="5" s="1"/>
  <c r="O5594" i="5"/>
  <c r="P5594" i="5" s="1"/>
  <c r="S5594" i="5" s="1"/>
  <c r="O5587" i="5"/>
  <c r="P5587" i="5" s="1"/>
  <c r="S5587" i="5" s="1"/>
  <c r="O5532" i="5"/>
  <c r="P5532" i="5" s="1"/>
  <c r="S5532" i="5" s="1"/>
  <c r="O5563" i="5"/>
  <c r="P5563" i="5" s="1"/>
  <c r="S5563" i="5" s="1"/>
  <c r="O5559" i="5"/>
  <c r="P5559" i="5" s="1"/>
  <c r="S5559" i="5" s="1"/>
  <c r="O5607" i="5"/>
  <c r="P5607" i="5" s="1"/>
  <c r="S5607" i="5" s="1"/>
  <c r="O5524" i="5"/>
  <c r="P5524" i="5" s="1"/>
  <c r="S5524" i="5" s="1"/>
  <c r="O5525" i="5"/>
  <c r="P5525" i="5" s="1"/>
  <c r="S5525" i="5" s="1"/>
  <c r="O5171" i="5"/>
  <c r="P5171" i="5" s="1"/>
  <c r="S5171" i="5" s="1"/>
  <c r="O5462" i="5"/>
  <c r="P5462" i="5" s="1"/>
  <c r="S5462" i="5" s="1"/>
  <c r="O5441" i="5"/>
  <c r="P5441" i="5" s="1"/>
  <c r="S5441" i="5" s="1"/>
  <c r="O5438" i="5"/>
  <c r="P5438" i="5" s="1"/>
  <c r="S5438" i="5" s="1"/>
  <c r="O5490" i="5"/>
  <c r="P5490" i="5" s="1"/>
  <c r="S5490" i="5" s="1"/>
  <c r="O5426" i="5"/>
  <c r="P5426" i="5" s="1"/>
  <c r="S5426" i="5" s="1"/>
  <c r="O5431" i="5"/>
  <c r="P5431" i="5" s="1"/>
  <c r="S5431" i="5" s="1"/>
  <c r="O5455" i="5"/>
  <c r="P5455" i="5" s="1"/>
  <c r="S5455" i="5" s="1"/>
  <c r="O5394" i="5"/>
  <c r="P5394" i="5" s="1"/>
  <c r="S5394" i="5" s="1"/>
  <c r="O5482" i="5"/>
  <c r="P5482" i="5" s="1"/>
  <c r="S5482" i="5" s="1"/>
  <c r="O5413" i="5"/>
  <c r="P5413" i="5" s="1"/>
  <c r="S5413" i="5" s="1"/>
  <c r="O5406" i="5"/>
  <c r="P5406" i="5" s="1"/>
  <c r="S5406" i="5" s="1"/>
  <c r="O5495" i="5"/>
  <c r="P5495" i="5" s="1"/>
  <c r="S5495" i="5" s="1"/>
  <c r="O5489" i="5"/>
  <c r="P5489" i="5" s="1"/>
  <c r="S5489" i="5" s="1"/>
  <c r="O5487" i="5"/>
  <c r="P5487" i="5" s="1"/>
  <c r="S5487" i="5" s="1"/>
  <c r="O5416" i="5"/>
  <c r="P5416" i="5" s="1"/>
  <c r="S5416" i="5" s="1"/>
  <c r="O5434" i="5"/>
  <c r="P5434" i="5" s="1"/>
  <c r="S5434" i="5" s="1"/>
  <c r="O5396" i="5"/>
  <c r="P5396" i="5" s="1"/>
  <c r="S5396" i="5" s="1"/>
  <c r="O5393" i="5"/>
  <c r="P5393" i="5" s="1"/>
  <c r="S5393" i="5" s="1"/>
  <c r="O5401" i="5"/>
  <c r="P5401" i="5" s="1"/>
  <c r="S5401" i="5" s="1"/>
  <c r="O5389" i="5"/>
  <c r="P5389" i="5" s="1"/>
  <c r="S5389" i="5" s="1"/>
  <c r="O5407" i="5"/>
  <c r="P5407" i="5" s="1"/>
  <c r="S5407" i="5" s="1"/>
  <c r="O5436" i="5"/>
  <c r="P5436" i="5" s="1"/>
  <c r="S5436" i="5" s="1"/>
  <c r="O5388" i="5"/>
  <c r="P5388" i="5" s="1"/>
  <c r="S5388" i="5" s="1"/>
  <c r="O5459" i="5"/>
  <c r="P5459" i="5" s="1"/>
  <c r="S5459" i="5" s="1"/>
  <c r="O5423" i="5"/>
  <c r="P5423" i="5" s="1"/>
  <c r="S5423" i="5" s="1"/>
  <c r="O5475" i="5"/>
  <c r="P5475" i="5" s="1"/>
  <c r="S5475" i="5" s="1"/>
  <c r="O5469" i="5"/>
  <c r="P5469" i="5" s="1"/>
  <c r="S5469" i="5" s="1"/>
  <c r="O5079" i="5"/>
  <c r="P5079" i="5" s="1"/>
  <c r="S5079" i="5" s="1"/>
  <c r="O5364" i="5"/>
  <c r="P5364" i="5" s="1"/>
  <c r="S5364" i="5" s="1"/>
  <c r="O5352" i="5"/>
  <c r="P5352" i="5" s="1"/>
  <c r="S5352" i="5" s="1"/>
  <c r="O5366" i="5"/>
  <c r="P5366" i="5" s="1"/>
  <c r="S5366" i="5" s="1"/>
  <c r="O5374" i="5"/>
  <c r="P5374" i="5" s="1"/>
  <c r="S5374" i="5" s="1"/>
  <c r="O5376" i="5"/>
  <c r="P5376" i="5" s="1"/>
  <c r="S5376" i="5" s="1"/>
  <c r="O5369" i="5"/>
  <c r="P5369" i="5" s="1"/>
  <c r="S5369" i="5" s="1"/>
  <c r="O5381" i="5"/>
  <c r="P5381" i="5" s="1"/>
  <c r="S5381" i="5" s="1"/>
  <c r="O5077" i="5"/>
  <c r="P5077" i="5" s="1"/>
  <c r="S5077" i="5" s="1"/>
  <c r="O5040" i="5"/>
  <c r="P5040" i="5" s="1"/>
  <c r="S5040" i="5" s="1"/>
  <c r="O5345" i="5"/>
  <c r="P5345" i="5" s="1"/>
  <c r="S5345" i="5" s="1"/>
  <c r="O5348" i="5"/>
  <c r="P5348" i="5" s="1"/>
  <c r="S5348" i="5" s="1"/>
  <c r="O5338" i="5"/>
  <c r="P5338" i="5" s="1"/>
  <c r="S5338" i="5" s="1"/>
  <c r="O5351" i="5"/>
  <c r="P5351" i="5" s="1"/>
  <c r="S5351" i="5" s="1"/>
  <c r="O5075" i="5"/>
  <c r="P5075" i="5" s="1"/>
  <c r="S5075" i="5" s="1"/>
  <c r="O5071" i="5"/>
  <c r="P5071" i="5" s="1"/>
  <c r="S5071" i="5" s="1"/>
  <c r="O5333" i="5"/>
  <c r="P5333" i="5" s="1"/>
  <c r="S5333" i="5" s="1"/>
  <c r="O5170" i="5"/>
  <c r="P5170" i="5" s="1"/>
  <c r="S5170" i="5" s="1"/>
  <c r="O5168" i="5"/>
  <c r="P5168" i="5" s="1"/>
  <c r="S5168" i="5" s="1"/>
  <c r="O5324" i="5"/>
  <c r="P5324" i="5" s="1"/>
  <c r="S5324" i="5" s="1"/>
  <c r="O5328" i="5"/>
  <c r="P5328" i="5" s="1"/>
  <c r="S5328" i="5" s="1"/>
  <c r="O5297" i="5"/>
  <c r="P5297" i="5" s="1"/>
  <c r="S5297" i="5" s="1"/>
  <c r="O5303" i="5"/>
  <c r="P5303" i="5" s="1"/>
  <c r="S5303" i="5" s="1"/>
  <c r="O5313" i="5"/>
  <c r="P5313" i="5" s="1"/>
  <c r="S5313" i="5" s="1"/>
  <c r="O5309" i="5"/>
  <c r="P5309" i="5" s="1"/>
  <c r="S5309" i="5" s="1"/>
  <c r="O5305" i="5"/>
  <c r="P5305" i="5" s="1"/>
  <c r="S5305" i="5" s="1"/>
  <c r="O5322" i="5"/>
  <c r="P5322" i="5" s="1"/>
  <c r="S5322" i="5" s="1"/>
  <c r="O5167" i="5"/>
  <c r="P5167" i="5" s="1"/>
  <c r="S5167" i="5" s="1"/>
  <c r="O5295" i="5"/>
  <c r="P5295" i="5" s="1"/>
  <c r="S5295" i="5" s="1"/>
  <c r="O5293" i="5"/>
  <c r="P5293" i="5" s="1"/>
  <c r="S5293" i="5" s="1"/>
  <c r="O5165" i="5"/>
  <c r="P5165" i="5" s="1"/>
  <c r="S5165" i="5" s="1"/>
  <c r="O5166" i="5"/>
  <c r="P5166" i="5" s="1"/>
  <c r="S5166" i="5" s="1"/>
  <c r="O5276" i="5"/>
  <c r="P5276" i="5" s="1"/>
  <c r="S5276" i="5" s="1"/>
  <c r="O5277" i="5"/>
  <c r="P5277" i="5" s="1"/>
  <c r="S5277" i="5" s="1"/>
  <c r="O5269" i="5"/>
  <c r="P5269" i="5" s="1"/>
  <c r="S5269" i="5" s="1"/>
  <c r="O5274" i="5"/>
  <c r="P5274" i="5" s="1"/>
  <c r="S5274" i="5" s="1"/>
  <c r="O5267" i="5"/>
  <c r="P5267" i="5" s="1"/>
  <c r="S5267" i="5" s="1"/>
  <c r="O5058" i="5"/>
  <c r="P5058" i="5" s="1"/>
  <c r="S5058" i="5" s="1"/>
  <c r="O5161" i="5"/>
  <c r="P5161" i="5" s="1"/>
  <c r="S5161" i="5" s="1"/>
  <c r="O5158" i="5"/>
  <c r="P5158" i="5" s="1"/>
  <c r="S5158" i="5" s="1"/>
  <c r="O5262" i="5"/>
  <c r="P5262" i="5" s="1"/>
  <c r="S5262" i="5" s="1"/>
  <c r="O5260" i="5"/>
  <c r="P5260" i="5" s="1"/>
  <c r="S5260" i="5" s="1"/>
  <c r="O5155" i="5"/>
  <c r="P5155" i="5" s="1"/>
  <c r="S5155" i="5" s="1"/>
  <c r="O424" i="5"/>
  <c r="I424" i="5"/>
  <c r="O428" i="5"/>
  <c r="I428" i="5"/>
  <c r="O432" i="5"/>
  <c r="I432" i="5"/>
  <c r="O436" i="5"/>
  <c r="I436" i="5"/>
  <c r="O440" i="5"/>
  <c r="I440" i="5"/>
  <c r="O57" i="5"/>
  <c r="I57" i="5"/>
  <c r="O19" i="5"/>
  <c r="I19" i="5"/>
  <c r="O893" i="5"/>
  <c r="I893" i="5"/>
  <c r="O897" i="5"/>
  <c r="I897" i="5"/>
  <c r="O901" i="5"/>
  <c r="I901" i="5"/>
  <c r="O905" i="5"/>
  <c r="I905" i="5"/>
  <c r="O909" i="5"/>
  <c r="I909" i="5"/>
  <c r="O913" i="5"/>
  <c r="I913" i="5"/>
  <c r="O917" i="5"/>
  <c r="I917" i="5"/>
  <c r="O921" i="5"/>
  <c r="I921" i="5"/>
  <c r="O925" i="5"/>
  <c r="I925" i="5"/>
  <c r="O929" i="5"/>
  <c r="I929" i="5"/>
  <c r="O933" i="5"/>
  <c r="I933" i="5"/>
  <c r="O413" i="5"/>
  <c r="I413" i="5"/>
  <c r="O417" i="5"/>
  <c r="I417" i="5"/>
  <c r="O421" i="5"/>
  <c r="I421" i="5"/>
  <c r="O856" i="5"/>
  <c r="I856" i="5"/>
  <c r="O860" i="5"/>
  <c r="I860" i="5"/>
  <c r="O864" i="5"/>
  <c r="I864" i="5"/>
  <c r="O868" i="5"/>
  <c r="I868" i="5"/>
  <c r="O872" i="5"/>
  <c r="I872" i="5"/>
  <c r="O876" i="5"/>
  <c r="I876" i="5"/>
  <c r="O879" i="5"/>
  <c r="I879" i="5"/>
  <c r="O882" i="5"/>
  <c r="I882" i="5"/>
  <c r="O886" i="5"/>
  <c r="I886" i="5"/>
  <c r="O889" i="5"/>
  <c r="I889" i="5"/>
  <c r="O99" i="5"/>
  <c r="I99" i="5"/>
  <c r="O55" i="5"/>
  <c r="I55" i="5"/>
  <c r="O820" i="5"/>
  <c r="I820" i="5"/>
  <c r="O824" i="5"/>
  <c r="I824" i="5"/>
  <c r="O828" i="5"/>
  <c r="I828" i="5"/>
  <c r="O832" i="5"/>
  <c r="I832" i="5"/>
  <c r="O836" i="5"/>
  <c r="I836" i="5"/>
  <c r="O840" i="5"/>
  <c r="I840" i="5"/>
  <c r="O844" i="5"/>
  <c r="I844" i="5"/>
  <c r="O848" i="5"/>
  <c r="I848" i="5"/>
  <c r="O852" i="5"/>
  <c r="I852" i="5"/>
  <c r="O407" i="5"/>
  <c r="I407" i="5"/>
  <c r="O43" i="5"/>
  <c r="I43" i="5"/>
  <c r="O785" i="5"/>
  <c r="I785" i="5"/>
  <c r="O789" i="5"/>
  <c r="I789" i="5"/>
  <c r="O793" i="5"/>
  <c r="I793" i="5"/>
  <c r="O797" i="5"/>
  <c r="I797" i="5"/>
  <c r="O801" i="5"/>
  <c r="I801" i="5"/>
  <c r="O805" i="5"/>
  <c r="I805" i="5"/>
  <c r="O809" i="5"/>
  <c r="I809" i="5"/>
  <c r="O813" i="5"/>
  <c r="I813" i="5"/>
  <c r="O817" i="5"/>
  <c r="I817" i="5"/>
  <c r="O386" i="5"/>
  <c r="I386" i="5"/>
  <c r="O390" i="5"/>
  <c r="I390" i="5"/>
  <c r="O394" i="5"/>
  <c r="I394" i="5"/>
  <c r="O398" i="5"/>
  <c r="I398" i="5"/>
  <c r="O402" i="5"/>
  <c r="I402" i="5"/>
  <c r="O406" i="5"/>
  <c r="I406" i="5"/>
  <c r="O97" i="5"/>
  <c r="I97" i="5"/>
  <c r="O782" i="5"/>
  <c r="I782" i="5"/>
  <c r="O366" i="5"/>
  <c r="I366" i="5"/>
  <c r="O370" i="5"/>
  <c r="I370" i="5"/>
  <c r="O374" i="5"/>
  <c r="I374" i="5"/>
  <c r="O378" i="5"/>
  <c r="I378" i="5"/>
  <c r="O382" i="5"/>
  <c r="I382" i="5"/>
  <c r="O780" i="5"/>
  <c r="I780" i="5"/>
  <c r="O351" i="5"/>
  <c r="I351" i="5"/>
  <c r="O355" i="5"/>
  <c r="I355" i="5"/>
  <c r="O359" i="5"/>
  <c r="I359" i="5"/>
  <c r="O363" i="5"/>
  <c r="I363" i="5"/>
  <c r="O753" i="5"/>
  <c r="I753" i="5"/>
  <c r="O757" i="5"/>
  <c r="I757" i="5"/>
  <c r="O761" i="5"/>
  <c r="I761" i="5"/>
  <c r="O765" i="5"/>
  <c r="I765" i="5"/>
  <c r="O769" i="5"/>
  <c r="I769" i="5"/>
  <c r="O773" i="5"/>
  <c r="I773" i="5"/>
  <c r="O331" i="5"/>
  <c r="I331" i="5"/>
  <c r="O335" i="5"/>
  <c r="I335" i="5"/>
  <c r="O339" i="5"/>
  <c r="I339" i="5"/>
  <c r="O343" i="5"/>
  <c r="I343" i="5"/>
  <c r="O347" i="5"/>
  <c r="I347" i="5"/>
  <c r="O16" i="5"/>
  <c r="I16" i="5"/>
  <c r="O734" i="5"/>
  <c r="I734" i="5"/>
  <c r="O738" i="5"/>
  <c r="I738" i="5"/>
  <c r="O742" i="5"/>
  <c r="I742" i="5"/>
  <c r="O746" i="5"/>
  <c r="I746" i="5"/>
  <c r="O750" i="5"/>
  <c r="I750" i="5"/>
  <c r="O287" i="5"/>
  <c r="I287" i="5"/>
  <c r="O291" i="5"/>
  <c r="I291" i="5"/>
  <c r="O295" i="5"/>
  <c r="I295" i="5"/>
  <c r="O299" i="5"/>
  <c r="I299" i="5"/>
  <c r="O303" i="5"/>
  <c r="I303" i="5"/>
  <c r="O307" i="5"/>
  <c r="I307" i="5"/>
  <c r="O311" i="5"/>
  <c r="I311" i="5"/>
  <c r="O315" i="5"/>
  <c r="I315" i="5"/>
  <c r="O319" i="5"/>
  <c r="I319" i="5"/>
  <c r="O323" i="5"/>
  <c r="I323" i="5"/>
  <c r="O327" i="5"/>
  <c r="I327" i="5"/>
  <c r="O708" i="5"/>
  <c r="I708" i="5"/>
  <c r="O712" i="5"/>
  <c r="I712" i="5"/>
  <c r="O716" i="5"/>
  <c r="I716" i="5"/>
  <c r="O720" i="5"/>
  <c r="I720" i="5"/>
  <c r="O724" i="5"/>
  <c r="I724" i="5"/>
  <c r="O728" i="5"/>
  <c r="I728" i="5"/>
  <c r="O280" i="5"/>
  <c r="I280" i="5"/>
  <c r="O91" i="5"/>
  <c r="I91" i="5"/>
  <c r="O683" i="5"/>
  <c r="I683" i="5"/>
  <c r="O687" i="5"/>
  <c r="I687" i="5"/>
  <c r="O691" i="5"/>
  <c r="I691" i="5"/>
  <c r="O695" i="5"/>
  <c r="I695" i="5"/>
  <c r="O699" i="5"/>
  <c r="I699" i="5"/>
  <c r="O703" i="5"/>
  <c r="I703" i="5"/>
  <c r="O707" i="5"/>
  <c r="I707" i="5"/>
  <c r="O270" i="5"/>
  <c r="I270" i="5"/>
  <c r="O274" i="5"/>
  <c r="I274" i="5"/>
  <c r="O278" i="5"/>
  <c r="I278" i="5"/>
  <c r="O14" i="5"/>
  <c r="I14" i="5"/>
  <c r="O657" i="5"/>
  <c r="I657" i="5"/>
  <c r="O661" i="5"/>
  <c r="I661" i="5"/>
  <c r="O665" i="5"/>
  <c r="I665" i="5"/>
  <c r="O669" i="5"/>
  <c r="I669" i="5"/>
  <c r="O673" i="5"/>
  <c r="I673" i="5"/>
  <c r="O677" i="5"/>
  <c r="I677" i="5"/>
  <c r="O221" i="5"/>
  <c r="I221" i="5"/>
  <c r="O225" i="5"/>
  <c r="I225" i="5"/>
  <c r="O229" i="5"/>
  <c r="I229" i="5"/>
  <c r="O233" i="5"/>
  <c r="I233" i="5"/>
  <c r="O237" i="5"/>
  <c r="I237" i="5"/>
  <c r="O241" i="5"/>
  <c r="I241" i="5"/>
  <c r="O245" i="5"/>
  <c r="I245" i="5"/>
  <c r="O249" i="5"/>
  <c r="I249" i="5"/>
  <c r="O253" i="5"/>
  <c r="I253" i="5"/>
  <c r="O257" i="5"/>
  <c r="I257" i="5"/>
  <c r="O261" i="5"/>
  <c r="I261" i="5"/>
  <c r="O265" i="5"/>
  <c r="I265" i="5"/>
  <c r="O23" i="5"/>
  <c r="I23" i="5"/>
  <c r="O654" i="5"/>
  <c r="I654" i="5"/>
  <c r="O200" i="5"/>
  <c r="I200" i="5"/>
  <c r="O204" i="5"/>
  <c r="I204" i="5"/>
  <c r="O208" i="5"/>
  <c r="I208" i="5"/>
  <c r="O212" i="5"/>
  <c r="I212" i="5"/>
  <c r="O216" i="5"/>
  <c r="I216" i="5"/>
  <c r="O85" i="5"/>
  <c r="I85" i="5"/>
  <c r="O89" i="5"/>
  <c r="I89" i="5"/>
  <c r="O2966" i="5"/>
  <c r="I2966" i="5"/>
  <c r="O2970" i="5"/>
  <c r="I2970" i="5"/>
  <c r="O2974" i="5"/>
  <c r="I2974" i="5"/>
  <c r="O2978" i="5"/>
  <c r="I2978" i="5"/>
  <c r="O2982" i="5"/>
  <c r="I2982" i="5"/>
  <c r="O2986" i="5"/>
  <c r="I2986" i="5"/>
  <c r="O2990" i="5"/>
  <c r="I2990" i="5"/>
  <c r="O2994" i="5"/>
  <c r="I2994" i="5"/>
  <c r="O2998" i="5"/>
  <c r="I2998" i="5"/>
  <c r="O3002" i="5"/>
  <c r="I3002" i="5"/>
  <c r="O3006" i="5"/>
  <c r="I3006" i="5"/>
  <c r="O3010" i="5"/>
  <c r="I3010" i="5"/>
  <c r="O3014" i="5"/>
  <c r="I3014" i="5"/>
  <c r="O3018" i="5"/>
  <c r="I3018" i="5"/>
  <c r="O3022" i="5"/>
  <c r="I3022" i="5"/>
  <c r="O3026" i="5"/>
  <c r="I3026" i="5"/>
  <c r="O3030" i="5"/>
  <c r="I3030" i="5"/>
  <c r="O3034" i="5"/>
  <c r="I3034" i="5"/>
  <c r="O3038" i="5"/>
  <c r="I3038" i="5"/>
  <c r="O3042" i="5"/>
  <c r="I3042" i="5"/>
  <c r="O3046" i="5"/>
  <c r="I3046" i="5"/>
  <c r="O3050" i="5"/>
  <c r="I3050" i="5"/>
  <c r="O3054" i="5"/>
  <c r="I3054" i="5"/>
  <c r="O3058" i="5"/>
  <c r="I3058" i="5"/>
  <c r="O3062" i="5"/>
  <c r="I3062" i="5"/>
  <c r="O3066" i="5"/>
  <c r="I3066" i="5"/>
  <c r="O3070" i="5"/>
  <c r="I3070" i="5"/>
  <c r="O3074" i="5"/>
  <c r="I3074" i="5"/>
  <c r="O3078" i="5"/>
  <c r="I3078" i="5"/>
  <c r="O3082" i="5"/>
  <c r="I3082" i="5"/>
  <c r="O3086" i="5"/>
  <c r="I3086" i="5"/>
  <c r="O3090" i="5"/>
  <c r="I3090" i="5"/>
  <c r="O3094" i="5"/>
  <c r="I3094" i="5"/>
  <c r="O3098" i="5"/>
  <c r="I3098" i="5"/>
  <c r="O3102" i="5"/>
  <c r="I3102" i="5"/>
  <c r="O3106" i="5"/>
  <c r="I3106" i="5"/>
  <c r="O3110" i="5"/>
  <c r="I3110" i="5"/>
  <c r="O3114" i="5"/>
  <c r="I3114" i="5"/>
  <c r="O3118" i="5"/>
  <c r="I3118" i="5"/>
  <c r="O3122" i="5"/>
  <c r="I3122" i="5"/>
  <c r="O3126" i="5"/>
  <c r="I3126" i="5"/>
  <c r="O3130" i="5"/>
  <c r="I3130" i="5"/>
  <c r="O3134" i="5"/>
  <c r="I3134" i="5"/>
  <c r="O3138" i="5"/>
  <c r="I3138" i="5"/>
  <c r="O3142" i="5"/>
  <c r="I3142" i="5"/>
  <c r="O3146" i="5"/>
  <c r="I3146" i="5"/>
  <c r="O3150" i="5"/>
  <c r="I3150" i="5"/>
  <c r="O3154" i="5"/>
  <c r="I3154" i="5"/>
  <c r="O3158" i="5"/>
  <c r="I3158" i="5"/>
  <c r="O3162" i="5"/>
  <c r="I3162" i="5"/>
  <c r="O3166" i="5"/>
  <c r="I3166" i="5"/>
  <c r="O3170" i="5"/>
  <c r="I3170" i="5"/>
  <c r="O3174" i="5"/>
  <c r="I3174" i="5"/>
  <c r="O3178" i="5"/>
  <c r="I3178" i="5"/>
  <c r="O3182" i="5"/>
  <c r="I3182" i="5"/>
  <c r="O3186" i="5"/>
  <c r="I3186" i="5"/>
  <c r="O3190" i="5"/>
  <c r="I3190" i="5"/>
  <c r="O3194" i="5"/>
  <c r="I3194" i="5"/>
  <c r="O3198" i="5"/>
  <c r="I3198" i="5"/>
  <c r="O3201" i="5"/>
  <c r="I3201" i="5"/>
  <c r="O3205" i="5"/>
  <c r="I3205" i="5"/>
  <c r="O3209" i="5"/>
  <c r="I3209" i="5"/>
  <c r="O3213" i="5"/>
  <c r="I3213" i="5"/>
  <c r="O3217" i="5"/>
  <c r="I3217" i="5"/>
  <c r="O3221" i="5"/>
  <c r="I3221" i="5"/>
  <c r="O3225" i="5"/>
  <c r="I3225" i="5"/>
  <c r="O3229" i="5"/>
  <c r="I3229" i="5"/>
  <c r="O3233" i="5"/>
  <c r="I3233" i="5"/>
  <c r="O3237" i="5"/>
  <c r="I3237" i="5"/>
  <c r="O3241" i="5"/>
  <c r="I3241" i="5"/>
  <c r="O3245" i="5"/>
  <c r="I3245" i="5"/>
  <c r="O3249" i="5"/>
  <c r="I3249" i="5"/>
  <c r="O3253" i="5"/>
  <c r="I3253" i="5"/>
  <c r="O3257" i="5"/>
  <c r="I3257" i="5"/>
  <c r="O3261" i="5"/>
  <c r="I3261" i="5"/>
  <c r="O3265" i="5"/>
  <c r="I3265" i="5"/>
  <c r="O3269" i="5"/>
  <c r="I3269" i="5"/>
  <c r="O3273" i="5"/>
  <c r="I3273" i="5"/>
  <c r="O3277" i="5"/>
  <c r="I3277" i="5"/>
  <c r="O3281" i="5"/>
  <c r="I3281" i="5"/>
  <c r="O3285" i="5"/>
  <c r="I3285" i="5"/>
  <c r="O3289" i="5"/>
  <c r="I3289" i="5"/>
  <c r="O3293" i="5"/>
  <c r="I3293" i="5"/>
  <c r="O3297" i="5"/>
  <c r="I3297" i="5"/>
  <c r="O3301" i="5"/>
  <c r="I3301" i="5"/>
  <c r="O3305" i="5"/>
  <c r="I3305" i="5"/>
  <c r="O3309" i="5"/>
  <c r="I3309" i="5"/>
  <c r="O3313" i="5"/>
  <c r="I3313" i="5"/>
  <c r="O3317" i="5"/>
  <c r="I3317" i="5"/>
  <c r="O3321" i="5"/>
  <c r="I3321" i="5"/>
  <c r="O3325" i="5"/>
  <c r="I3325" i="5"/>
  <c r="O3332" i="5"/>
  <c r="I3332" i="5"/>
  <c r="O3336" i="5"/>
  <c r="I3336" i="5"/>
  <c r="O3340" i="5"/>
  <c r="I3340" i="5"/>
  <c r="O3344" i="5"/>
  <c r="I3344" i="5"/>
  <c r="O3348" i="5"/>
  <c r="I3348" i="5"/>
  <c r="O3352" i="5"/>
  <c r="I3352" i="5"/>
  <c r="O3356" i="5"/>
  <c r="I3356" i="5"/>
  <c r="O3360" i="5"/>
  <c r="I3360" i="5"/>
  <c r="O3364" i="5"/>
  <c r="I3364" i="5"/>
  <c r="O3368" i="5"/>
  <c r="I3368" i="5"/>
  <c r="O3372" i="5"/>
  <c r="I3372" i="5"/>
  <c r="O3376" i="5"/>
  <c r="I3376" i="5"/>
  <c r="O3380" i="5"/>
  <c r="I3380" i="5"/>
  <c r="O3384" i="5"/>
  <c r="I3384" i="5"/>
  <c r="O3388" i="5"/>
  <c r="I3388" i="5"/>
  <c r="O3392" i="5"/>
  <c r="I3392" i="5"/>
  <c r="O3395" i="5"/>
  <c r="I3395" i="5"/>
  <c r="O3399" i="5"/>
  <c r="I3399" i="5"/>
  <c r="O3403" i="5"/>
  <c r="I3403" i="5"/>
  <c r="O3407" i="5"/>
  <c r="I3407" i="5"/>
  <c r="O3411" i="5"/>
  <c r="I3411" i="5"/>
  <c r="O3415" i="5"/>
  <c r="I3415" i="5"/>
  <c r="O3419" i="5"/>
  <c r="I3419" i="5"/>
  <c r="O3423" i="5"/>
  <c r="I3423" i="5"/>
  <c r="O3427" i="5"/>
  <c r="I3427" i="5"/>
  <c r="O3431" i="5"/>
  <c r="I3431" i="5"/>
  <c r="O3435" i="5"/>
  <c r="I3435" i="5"/>
  <c r="O3439" i="5"/>
  <c r="I3439" i="5"/>
  <c r="O3443" i="5"/>
  <c r="I3443" i="5"/>
  <c r="O3447" i="5"/>
  <c r="I3447" i="5"/>
  <c r="O3451" i="5"/>
  <c r="I3451" i="5"/>
  <c r="O3455" i="5"/>
  <c r="I3455" i="5"/>
  <c r="O3459" i="5"/>
  <c r="I3459" i="5"/>
  <c r="O3463" i="5"/>
  <c r="I3463" i="5"/>
  <c r="O3467" i="5"/>
  <c r="I3467" i="5"/>
  <c r="O3471" i="5"/>
  <c r="I3471" i="5"/>
  <c r="O3475" i="5"/>
  <c r="I3475" i="5"/>
  <c r="O3479" i="5"/>
  <c r="I3479" i="5"/>
  <c r="O3483" i="5"/>
  <c r="I3483" i="5"/>
  <c r="O3487" i="5"/>
  <c r="I3487" i="5"/>
  <c r="O3491" i="5"/>
  <c r="I3491" i="5"/>
  <c r="O3495" i="5"/>
  <c r="I3495" i="5"/>
  <c r="O3499" i="5"/>
  <c r="I3499" i="5"/>
  <c r="O3503" i="5"/>
  <c r="I3503" i="5"/>
  <c r="O3507" i="5"/>
  <c r="I3507" i="5"/>
  <c r="O3511" i="5"/>
  <c r="I3511" i="5"/>
  <c r="O3515" i="5"/>
  <c r="I3515" i="5"/>
  <c r="O3519" i="5"/>
  <c r="I3519" i="5"/>
  <c r="O3523" i="5"/>
  <c r="I3523" i="5"/>
  <c r="O3527" i="5"/>
  <c r="I3527" i="5"/>
  <c r="O3531" i="5"/>
  <c r="I3531" i="5"/>
  <c r="O3535" i="5"/>
  <c r="I3535" i="5"/>
  <c r="O3539" i="5"/>
  <c r="I3539" i="5"/>
  <c r="O3543" i="5"/>
  <c r="I3543" i="5"/>
  <c r="O3547" i="5"/>
  <c r="I3547" i="5"/>
  <c r="O3551" i="5"/>
  <c r="I3551" i="5"/>
  <c r="O3558" i="5"/>
  <c r="I3558" i="5"/>
  <c r="O3562" i="5"/>
  <c r="I3562" i="5"/>
  <c r="O3566" i="5"/>
  <c r="I3566" i="5"/>
  <c r="O3570" i="5"/>
  <c r="I3570" i="5"/>
  <c r="O3574" i="5"/>
  <c r="I3574" i="5"/>
  <c r="O3578" i="5"/>
  <c r="I3578" i="5"/>
  <c r="O3582" i="5"/>
  <c r="I3582" i="5"/>
  <c r="O3586" i="5"/>
  <c r="I3586" i="5"/>
  <c r="O3590" i="5"/>
  <c r="I3590" i="5"/>
  <c r="O3594" i="5"/>
  <c r="I3594" i="5"/>
  <c r="O3598" i="5"/>
  <c r="I3598" i="5"/>
  <c r="O3602" i="5"/>
  <c r="I3602" i="5"/>
  <c r="O3606" i="5"/>
  <c r="I3606" i="5"/>
  <c r="O3610" i="5"/>
  <c r="I3610" i="5"/>
  <c r="O3614" i="5"/>
  <c r="I3614" i="5"/>
  <c r="O3618" i="5"/>
  <c r="I3618" i="5"/>
  <c r="O3622" i="5"/>
  <c r="I3622" i="5"/>
  <c r="O3626" i="5"/>
  <c r="I3626" i="5"/>
  <c r="O3630" i="5"/>
  <c r="I3630" i="5"/>
  <c r="O3634" i="5"/>
  <c r="I3634" i="5"/>
  <c r="O3638" i="5"/>
  <c r="I3638" i="5"/>
  <c r="O3642" i="5"/>
  <c r="I3642" i="5"/>
  <c r="O3646" i="5"/>
  <c r="I3646" i="5"/>
  <c r="O3650" i="5"/>
  <c r="I3650" i="5"/>
  <c r="O3654" i="5"/>
  <c r="I3654" i="5"/>
  <c r="O3658" i="5"/>
  <c r="I3658" i="5"/>
  <c r="O3662" i="5"/>
  <c r="I3662" i="5"/>
  <c r="O3666" i="5"/>
  <c r="I3666" i="5"/>
  <c r="O3670" i="5"/>
  <c r="I3670" i="5"/>
  <c r="O3674" i="5"/>
  <c r="I3674" i="5"/>
  <c r="O3678" i="5"/>
  <c r="I3678" i="5"/>
  <c r="O3682" i="5"/>
  <c r="I3682" i="5"/>
  <c r="O649" i="5"/>
  <c r="I649" i="5"/>
  <c r="O179" i="5"/>
  <c r="I179" i="5"/>
  <c r="O183" i="5"/>
  <c r="I183" i="5"/>
  <c r="O187" i="5"/>
  <c r="I187" i="5"/>
  <c r="O191" i="5"/>
  <c r="I191" i="5"/>
  <c r="O195" i="5"/>
  <c r="I195" i="5"/>
  <c r="O51" i="5"/>
  <c r="I51" i="5"/>
  <c r="O2893" i="5"/>
  <c r="I2893" i="5"/>
  <c r="O2897" i="5"/>
  <c r="I2897" i="5"/>
  <c r="O2901" i="5"/>
  <c r="I2901" i="5"/>
  <c r="O2905" i="5"/>
  <c r="I2905" i="5"/>
  <c r="O2909" i="5"/>
  <c r="I2909" i="5"/>
  <c r="O2913" i="5"/>
  <c r="I2913" i="5"/>
  <c r="O2917" i="5"/>
  <c r="I2917" i="5"/>
  <c r="O2921" i="5"/>
  <c r="I2921" i="5"/>
  <c r="O2925" i="5"/>
  <c r="I2925" i="5"/>
  <c r="O2929" i="5"/>
  <c r="I2929" i="5"/>
  <c r="O2933" i="5"/>
  <c r="I2933" i="5"/>
  <c r="O2937" i="5"/>
  <c r="I2937" i="5"/>
  <c r="O2941" i="5"/>
  <c r="I2941" i="5"/>
  <c r="O2945" i="5"/>
  <c r="I2945" i="5"/>
  <c r="O2949" i="5"/>
  <c r="I2949" i="5"/>
  <c r="O2953" i="5"/>
  <c r="I2953" i="5"/>
  <c r="O2957" i="5"/>
  <c r="I2957" i="5"/>
  <c r="O2961" i="5"/>
  <c r="I2961" i="5"/>
  <c r="O2965" i="5"/>
  <c r="I2965" i="5"/>
  <c r="O630" i="5"/>
  <c r="I630" i="5"/>
  <c r="O634" i="5"/>
  <c r="I634" i="5"/>
  <c r="O638" i="5"/>
  <c r="I638" i="5"/>
  <c r="O642" i="5"/>
  <c r="I642" i="5"/>
  <c r="O167" i="5"/>
  <c r="I167" i="5"/>
  <c r="O171" i="5"/>
  <c r="I171" i="5"/>
  <c r="O175" i="5"/>
  <c r="I175" i="5"/>
  <c r="O79" i="5"/>
  <c r="I79" i="5"/>
  <c r="O50" i="5"/>
  <c r="I50" i="5"/>
  <c r="O2714" i="5"/>
  <c r="I2714" i="5"/>
  <c r="O2718" i="5"/>
  <c r="I2718" i="5"/>
  <c r="O2722" i="5"/>
  <c r="I2722" i="5"/>
  <c r="O2726" i="5"/>
  <c r="I2726" i="5"/>
  <c r="O2730" i="5"/>
  <c r="I2730" i="5"/>
  <c r="O2734" i="5"/>
  <c r="I2734" i="5"/>
  <c r="O2738" i="5"/>
  <c r="I2738" i="5"/>
  <c r="O2742" i="5"/>
  <c r="I2742" i="5"/>
  <c r="O2746" i="5"/>
  <c r="I2746" i="5"/>
  <c r="O2750" i="5"/>
  <c r="I2750" i="5"/>
  <c r="O2754" i="5"/>
  <c r="I2754" i="5"/>
  <c r="O2758" i="5"/>
  <c r="I2758" i="5"/>
  <c r="O2762" i="5"/>
  <c r="I2762" i="5"/>
  <c r="O2766" i="5"/>
  <c r="I2766" i="5"/>
  <c r="O2770" i="5"/>
  <c r="I2770" i="5"/>
  <c r="O2774" i="5"/>
  <c r="I2774" i="5"/>
  <c r="O2778" i="5"/>
  <c r="I2778" i="5"/>
  <c r="O2782" i="5"/>
  <c r="I2782" i="5"/>
  <c r="O2786" i="5"/>
  <c r="I2786" i="5"/>
  <c r="O2790" i="5"/>
  <c r="I2790" i="5"/>
  <c r="O2794" i="5"/>
  <c r="I2794" i="5"/>
  <c r="O2798" i="5"/>
  <c r="I2798" i="5"/>
  <c r="O2802" i="5"/>
  <c r="I2802" i="5"/>
  <c r="O2806" i="5"/>
  <c r="I2806" i="5"/>
  <c r="O2810" i="5"/>
  <c r="I2810" i="5"/>
  <c r="O2814" i="5"/>
  <c r="I2814" i="5"/>
  <c r="O2818" i="5"/>
  <c r="I2818" i="5"/>
  <c r="O2822" i="5"/>
  <c r="I2822" i="5"/>
  <c r="O2826" i="5"/>
  <c r="I2826" i="5"/>
  <c r="O2830" i="5"/>
  <c r="I2830" i="5"/>
  <c r="O2834" i="5"/>
  <c r="I2834" i="5"/>
  <c r="O2838" i="5"/>
  <c r="I2838" i="5"/>
  <c r="O2842" i="5"/>
  <c r="I2842" i="5"/>
  <c r="O2846" i="5"/>
  <c r="I2846" i="5"/>
  <c r="O2850" i="5"/>
  <c r="I2850" i="5"/>
  <c r="O2854" i="5"/>
  <c r="I2854" i="5"/>
  <c r="O2858" i="5"/>
  <c r="I2858" i="5"/>
  <c r="O2862" i="5"/>
  <c r="I2862" i="5"/>
  <c r="O2866" i="5"/>
  <c r="I2866" i="5"/>
  <c r="O2870" i="5"/>
  <c r="I2870" i="5"/>
  <c r="O2874" i="5"/>
  <c r="I2874" i="5"/>
  <c r="O2878" i="5"/>
  <c r="I2878" i="5"/>
  <c r="O2882" i="5"/>
  <c r="I2882" i="5"/>
  <c r="O2886" i="5"/>
  <c r="I2886" i="5"/>
  <c r="O2890" i="5"/>
  <c r="I2890" i="5"/>
  <c r="O620" i="5"/>
  <c r="I620" i="5"/>
  <c r="O624" i="5"/>
  <c r="I624" i="5"/>
  <c r="O154" i="5"/>
  <c r="I154" i="5"/>
  <c r="O158" i="5"/>
  <c r="I158" i="5"/>
  <c r="O162" i="5"/>
  <c r="I162" i="5"/>
  <c r="O166" i="5"/>
  <c r="I166" i="5"/>
  <c r="O2221" i="5"/>
  <c r="I2221" i="5"/>
  <c r="O2225" i="5"/>
  <c r="I2225" i="5"/>
  <c r="O2229" i="5"/>
  <c r="I2229" i="5"/>
  <c r="O2233" i="5"/>
  <c r="I2233" i="5"/>
  <c r="O2237" i="5"/>
  <c r="I2237" i="5"/>
  <c r="O2241" i="5"/>
  <c r="I2241" i="5"/>
  <c r="O2245" i="5"/>
  <c r="I2245" i="5"/>
  <c r="O2249" i="5"/>
  <c r="I2249" i="5"/>
  <c r="O2253" i="5"/>
  <c r="I2253" i="5"/>
  <c r="O2257" i="5"/>
  <c r="I2257" i="5"/>
  <c r="O2261" i="5"/>
  <c r="I2261" i="5"/>
  <c r="O2265" i="5"/>
  <c r="I2265" i="5"/>
  <c r="O2269" i="5"/>
  <c r="I2269" i="5"/>
  <c r="O2273" i="5"/>
  <c r="I2273" i="5"/>
  <c r="O2277" i="5"/>
  <c r="I2277" i="5"/>
  <c r="O2281" i="5"/>
  <c r="I2281" i="5"/>
  <c r="O2285" i="5"/>
  <c r="I2285" i="5"/>
  <c r="O2289" i="5"/>
  <c r="I2289" i="5"/>
  <c r="O2293" i="5"/>
  <c r="I2293" i="5"/>
  <c r="O2297" i="5"/>
  <c r="I2297" i="5"/>
  <c r="O2301" i="5"/>
  <c r="I2301" i="5"/>
  <c r="O2305" i="5"/>
  <c r="I2305" i="5"/>
  <c r="O2309" i="5"/>
  <c r="I2309" i="5"/>
  <c r="O2313" i="5"/>
  <c r="I2313" i="5"/>
  <c r="O2317" i="5"/>
  <c r="I2317" i="5"/>
  <c r="O2321" i="5"/>
  <c r="I2321" i="5"/>
  <c r="O2325" i="5"/>
  <c r="I2325" i="5"/>
  <c r="O2329" i="5"/>
  <c r="I2329" i="5"/>
  <c r="O2333" i="5"/>
  <c r="I2333" i="5"/>
  <c r="O2337" i="5"/>
  <c r="I2337" i="5"/>
  <c r="O2341" i="5"/>
  <c r="I2341" i="5"/>
  <c r="O2345" i="5"/>
  <c r="I2345" i="5"/>
  <c r="O2349" i="5"/>
  <c r="I2349" i="5"/>
  <c r="O2353" i="5"/>
  <c r="I2353" i="5"/>
  <c r="O2357" i="5"/>
  <c r="I2357" i="5"/>
  <c r="O2361" i="5"/>
  <c r="I2361" i="5"/>
  <c r="O2365" i="5"/>
  <c r="I2365" i="5"/>
  <c r="O2369" i="5"/>
  <c r="I2369" i="5"/>
  <c r="O2373" i="5"/>
  <c r="I2373" i="5"/>
  <c r="O2377" i="5"/>
  <c r="I2377" i="5"/>
  <c r="O2381" i="5"/>
  <c r="I2381" i="5"/>
  <c r="O2385" i="5"/>
  <c r="I2385" i="5"/>
  <c r="O2389" i="5"/>
  <c r="I2389" i="5"/>
  <c r="O2393" i="5"/>
  <c r="I2393" i="5"/>
  <c r="O2397" i="5"/>
  <c r="I2397" i="5"/>
  <c r="O2401" i="5"/>
  <c r="I2401" i="5"/>
  <c r="O2405" i="5"/>
  <c r="I2405" i="5"/>
  <c r="O2469" i="5"/>
  <c r="I2469" i="5"/>
  <c r="O2408" i="5"/>
  <c r="I2408" i="5"/>
  <c r="O2412" i="5"/>
  <c r="I2412" i="5"/>
  <c r="O2416" i="5"/>
  <c r="I2416" i="5"/>
  <c r="O2420" i="5"/>
  <c r="I2420" i="5"/>
  <c r="O2424" i="5"/>
  <c r="I2424" i="5"/>
  <c r="O2428" i="5"/>
  <c r="I2428" i="5"/>
  <c r="O2432" i="5"/>
  <c r="I2432" i="5"/>
  <c r="O2436" i="5"/>
  <c r="I2436" i="5"/>
  <c r="O2440" i="5"/>
  <c r="I2440" i="5"/>
  <c r="O2444" i="5"/>
  <c r="I2444" i="5"/>
  <c r="O2448" i="5"/>
  <c r="I2448" i="5"/>
  <c r="O2452" i="5"/>
  <c r="I2452" i="5"/>
  <c r="O2456" i="5"/>
  <c r="I2456" i="5"/>
  <c r="O2460" i="5"/>
  <c r="I2460" i="5"/>
  <c r="O2464" i="5"/>
  <c r="I2464" i="5"/>
  <c r="O2468" i="5"/>
  <c r="I2468" i="5"/>
  <c r="O2471" i="5"/>
  <c r="I2471" i="5"/>
  <c r="O2475" i="5"/>
  <c r="I2475" i="5"/>
  <c r="O2479" i="5"/>
  <c r="I2479" i="5"/>
  <c r="O2483" i="5"/>
  <c r="I2483" i="5"/>
  <c r="O2487" i="5"/>
  <c r="I2487" i="5"/>
  <c r="O2491" i="5"/>
  <c r="I2491" i="5"/>
  <c r="O2495" i="5"/>
  <c r="I2495" i="5"/>
  <c r="O2499" i="5"/>
  <c r="I2499" i="5"/>
  <c r="O2503" i="5"/>
  <c r="I2503" i="5"/>
  <c r="O2507" i="5"/>
  <c r="I2507" i="5"/>
  <c r="O2511" i="5"/>
  <c r="I2511" i="5"/>
  <c r="O2515" i="5"/>
  <c r="I2515" i="5"/>
  <c r="O2519" i="5"/>
  <c r="I2519" i="5"/>
  <c r="O2523" i="5"/>
  <c r="I2523" i="5"/>
  <c r="O2527" i="5"/>
  <c r="I2527" i="5"/>
  <c r="O2531" i="5"/>
  <c r="I2531" i="5"/>
  <c r="O2535" i="5"/>
  <c r="I2535" i="5"/>
  <c r="O2539" i="5"/>
  <c r="I2539" i="5"/>
  <c r="O2543" i="5"/>
  <c r="I2543" i="5"/>
  <c r="O2547" i="5"/>
  <c r="I2547" i="5"/>
  <c r="O2551" i="5"/>
  <c r="I2551" i="5"/>
  <c r="O2555" i="5"/>
  <c r="I2555" i="5"/>
  <c r="O2559" i="5"/>
  <c r="I2559" i="5"/>
  <c r="O2563" i="5"/>
  <c r="I2563" i="5"/>
  <c r="O2570" i="5"/>
  <c r="I2570" i="5"/>
  <c r="O2574" i="5"/>
  <c r="I2574" i="5"/>
  <c r="O2578" i="5"/>
  <c r="I2578" i="5"/>
  <c r="O2582" i="5"/>
  <c r="I2582" i="5"/>
  <c r="O2586" i="5"/>
  <c r="I2586" i="5"/>
  <c r="O2590" i="5"/>
  <c r="I2590" i="5"/>
  <c r="O2594" i="5"/>
  <c r="I2594" i="5"/>
  <c r="O2598" i="5"/>
  <c r="I2598" i="5"/>
  <c r="O2602" i="5"/>
  <c r="I2602" i="5"/>
  <c r="O2606" i="5"/>
  <c r="I2606" i="5"/>
  <c r="O2610" i="5"/>
  <c r="I2610" i="5"/>
  <c r="O2614" i="5"/>
  <c r="I2614" i="5"/>
  <c r="O2618" i="5"/>
  <c r="I2618" i="5"/>
  <c r="O2622" i="5"/>
  <c r="I2622" i="5"/>
  <c r="O2626" i="5"/>
  <c r="I2626" i="5"/>
  <c r="O2630" i="5"/>
  <c r="I2630" i="5"/>
  <c r="O2634" i="5"/>
  <c r="I2634" i="5"/>
  <c r="O2638" i="5"/>
  <c r="I2638" i="5"/>
  <c r="O2642" i="5"/>
  <c r="I2642" i="5"/>
  <c r="O2646" i="5"/>
  <c r="I2646" i="5"/>
  <c r="O2650" i="5"/>
  <c r="I2650" i="5"/>
  <c r="O2654" i="5"/>
  <c r="I2654" i="5"/>
  <c r="O2658" i="5"/>
  <c r="I2658" i="5"/>
  <c r="O2662" i="5"/>
  <c r="I2662" i="5"/>
  <c r="O2666" i="5"/>
  <c r="I2666" i="5"/>
  <c r="O2670" i="5"/>
  <c r="I2670" i="5"/>
  <c r="O2674" i="5"/>
  <c r="I2674" i="5"/>
  <c r="O2678" i="5"/>
  <c r="I2678" i="5"/>
  <c r="O2682" i="5"/>
  <c r="I2682" i="5"/>
  <c r="O2686" i="5"/>
  <c r="I2686" i="5"/>
  <c r="O2690" i="5"/>
  <c r="I2690" i="5"/>
  <c r="O2694" i="5"/>
  <c r="I2694" i="5"/>
  <c r="O2698" i="5"/>
  <c r="I2698" i="5"/>
  <c r="O2702" i="5"/>
  <c r="I2702" i="5"/>
  <c r="O2706" i="5"/>
  <c r="I2706" i="5"/>
  <c r="O2710" i="5"/>
  <c r="I2710" i="5"/>
  <c r="O607" i="5"/>
  <c r="I607" i="5"/>
  <c r="O611" i="5"/>
  <c r="I611" i="5"/>
  <c r="O615" i="5"/>
  <c r="I615" i="5"/>
  <c r="O2" i="5"/>
  <c r="I2" i="5"/>
  <c r="O1866" i="5"/>
  <c r="I1866" i="5"/>
  <c r="O1870" i="5"/>
  <c r="I1870" i="5"/>
  <c r="O1874" i="5"/>
  <c r="I1874" i="5"/>
  <c r="O1878" i="5"/>
  <c r="I1878" i="5"/>
  <c r="O1882" i="5"/>
  <c r="I1882" i="5"/>
  <c r="O1886" i="5"/>
  <c r="I1886" i="5"/>
  <c r="O1890" i="5"/>
  <c r="I1890" i="5"/>
  <c r="O1894" i="5"/>
  <c r="I1894" i="5"/>
  <c r="O1898" i="5"/>
  <c r="I1898" i="5"/>
  <c r="O1902" i="5"/>
  <c r="I1902" i="5"/>
  <c r="O1906" i="5"/>
  <c r="I1906" i="5"/>
  <c r="O1910" i="5"/>
  <c r="I1910" i="5"/>
  <c r="O1914" i="5"/>
  <c r="I1914" i="5"/>
  <c r="O1918" i="5"/>
  <c r="I1918" i="5"/>
  <c r="O1922" i="5"/>
  <c r="I1922" i="5"/>
  <c r="O1926" i="5"/>
  <c r="I1926" i="5"/>
  <c r="O1930" i="5"/>
  <c r="I1930" i="5"/>
  <c r="O1934" i="5"/>
  <c r="I1934" i="5"/>
  <c r="O1938" i="5"/>
  <c r="I1938" i="5"/>
  <c r="O1942" i="5"/>
  <c r="I1942" i="5"/>
  <c r="O1946" i="5"/>
  <c r="I1946" i="5"/>
  <c r="O1950" i="5"/>
  <c r="I1950" i="5"/>
  <c r="O1954" i="5"/>
  <c r="I1954" i="5"/>
  <c r="O1958" i="5"/>
  <c r="I1958" i="5"/>
  <c r="O1962" i="5"/>
  <c r="I1962" i="5"/>
  <c r="O1966" i="5"/>
  <c r="I1966" i="5"/>
  <c r="O1970" i="5"/>
  <c r="I1970" i="5"/>
  <c r="O1974" i="5"/>
  <c r="I1974" i="5"/>
  <c r="O1978" i="5"/>
  <c r="I1978" i="5"/>
  <c r="O1982" i="5"/>
  <c r="I1982" i="5"/>
  <c r="O1986" i="5"/>
  <c r="I1986" i="5"/>
  <c r="O1990" i="5"/>
  <c r="I1990" i="5"/>
  <c r="O1994" i="5"/>
  <c r="I1994" i="5"/>
  <c r="O1998" i="5"/>
  <c r="I1998" i="5"/>
  <c r="O2002" i="5"/>
  <c r="I2002" i="5"/>
  <c r="O2006" i="5"/>
  <c r="I2006" i="5"/>
  <c r="O2010" i="5"/>
  <c r="I2010" i="5"/>
  <c r="O2014" i="5"/>
  <c r="I2014" i="5"/>
  <c r="O2018" i="5"/>
  <c r="I2018" i="5"/>
  <c r="O2022" i="5"/>
  <c r="I2022" i="5"/>
  <c r="O2026" i="5"/>
  <c r="I2026" i="5"/>
  <c r="O2030" i="5"/>
  <c r="I2030" i="5"/>
  <c r="O2034" i="5"/>
  <c r="I2034" i="5"/>
  <c r="O2038" i="5"/>
  <c r="I2038" i="5"/>
  <c r="O2042" i="5"/>
  <c r="I2042" i="5"/>
  <c r="O2046" i="5"/>
  <c r="I2046" i="5"/>
  <c r="O2050" i="5"/>
  <c r="I2050" i="5"/>
  <c r="O2054" i="5"/>
  <c r="I2054" i="5"/>
  <c r="O2058" i="5"/>
  <c r="I2058" i="5"/>
  <c r="O2062" i="5"/>
  <c r="I2062" i="5"/>
  <c r="O2066" i="5"/>
  <c r="I2066" i="5"/>
  <c r="O2070" i="5"/>
  <c r="I2070" i="5"/>
  <c r="O2074" i="5"/>
  <c r="I2074" i="5"/>
  <c r="O2078" i="5"/>
  <c r="I2078" i="5"/>
  <c r="O2082" i="5"/>
  <c r="I2082" i="5"/>
  <c r="O2086" i="5"/>
  <c r="I2086" i="5"/>
  <c r="O2090" i="5"/>
  <c r="I2090" i="5"/>
  <c r="O2094" i="5"/>
  <c r="I2094" i="5"/>
  <c r="O2098" i="5"/>
  <c r="I2098" i="5"/>
  <c r="O2102" i="5"/>
  <c r="I2102" i="5"/>
  <c r="O2106" i="5"/>
  <c r="I2106" i="5"/>
  <c r="O2110" i="5"/>
  <c r="I2110" i="5"/>
  <c r="O2114" i="5"/>
  <c r="I2114" i="5"/>
  <c r="O2118" i="5"/>
  <c r="I2118" i="5"/>
  <c r="O2122" i="5"/>
  <c r="I2122" i="5"/>
  <c r="O2126" i="5"/>
  <c r="I2126" i="5"/>
  <c r="O2130" i="5"/>
  <c r="I2130" i="5"/>
  <c r="O2134" i="5"/>
  <c r="I2134" i="5"/>
  <c r="O2138" i="5"/>
  <c r="I2138" i="5"/>
  <c r="O2142" i="5"/>
  <c r="I2142" i="5"/>
  <c r="O2146" i="5"/>
  <c r="I2146" i="5"/>
  <c r="O2150" i="5"/>
  <c r="I2150" i="5"/>
  <c r="O2154" i="5"/>
  <c r="I2154" i="5"/>
  <c r="O2158" i="5"/>
  <c r="I2158" i="5"/>
  <c r="O2162" i="5"/>
  <c r="I2162" i="5"/>
  <c r="O2166" i="5"/>
  <c r="I2166" i="5"/>
  <c r="O2170" i="5"/>
  <c r="I2170" i="5"/>
  <c r="O2174" i="5"/>
  <c r="I2174" i="5"/>
  <c r="O2178" i="5"/>
  <c r="I2178" i="5"/>
  <c r="O2182" i="5"/>
  <c r="I2182" i="5"/>
  <c r="O2186" i="5"/>
  <c r="I2186" i="5"/>
  <c r="O2190" i="5"/>
  <c r="I2190" i="5"/>
  <c r="O2194" i="5"/>
  <c r="I2194" i="5"/>
  <c r="O2198" i="5"/>
  <c r="I2198" i="5"/>
  <c r="O2202" i="5"/>
  <c r="I2202" i="5"/>
  <c r="O2206" i="5"/>
  <c r="I2206" i="5"/>
  <c r="O2210" i="5"/>
  <c r="I2210" i="5"/>
  <c r="O2214" i="5"/>
  <c r="I2214" i="5"/>
  <c r="O2218" i="5"/>
  <c r="I2218" i="5"/>
  <c r="O590" i="5"/>
  <c r="I590" i="5"/>
  <c r="O594" i="5"/>
  <c r="I594" i="5"/>
  <c r="O598" i="5"/>
  <c r="I598" i="5"/>
  <c r="O602" i="5"/>
  <c r="I602" i="5"/>
  <c r="O151" i="5"/>
  <c r="I151" i="5"/>
  <c r="O13" i="5"/>
  <c r="I13" i="5"/>
  <c r="O1606" i="5"/>
  <c r="I1606" i="5"/>
  <c r="O1610" i="5"/>
  <c r="I1610" i="5"/>
  <c r="O1614" i="5"/>
  <c r="I1614" i="5"/>
  <c r="O1618" i="5"/>
  <c r="I1618" i="5"/>
  <c r="O1622" i="5"/>
  <c r="I1622" i="5"/>
  <c r="O1626" i="5"/>
  <c r="I1626" i="5"/>
  <c r="O1630" i="5"/>
  <c r="I1630" i="5"/>
  <c r="O1634" i="5"/>
  <c r="I1634" i="5"/>
  <c r="O1638" i="5"/>
  <c r="I1638" i="5"/>
  <c r="O1642" i="5"/>
  <c r="I1642" i="5"/>
  <c r="O1646" i="5"/>
  <c r="I1646" i="5"/>
  <c r="O1650" i="5"/>
  <c r="I1650" i="5"/>
  <c r="O1654" i="5"/>
  <c r="I1654" i="5"/>
  <c r="O1658" i="5"/>
  <c r="I1658" i="5"/>
  <c r="O1662" i="5"/>
  <c r="I1662" i="5"/>
  <c r="O1666" i="5"/>
  <c r="I1666" i="5"/>
  <c r="O1670" i="5"/>
  <c r="I1670" i="5"/>
  <c r="O1674" i="5"/>
  <c r="I1674" i="5"/>
  <c r="O1678" i="5"/>
  <c r="I1678" i="5"/>
  <c r="O1682" i="5"/>
  <c r="I1682" i="5"/>
  <c r="O1686" i="5"/>
  <c r="I1686" i="5"/>
  <c r="O1690" i="5"/>
  <c r="I1690" i="5"/>
  <c r="O1694" i="5"/>
  <c r="I1694" i="5"/>
  <c r="O1697" i="5"/>
  <c r="I1697" i="5"/>
  <c r="O1701" i="5"/>
  <c r="I1701" i="5"/>
  <c r="O1705" i="5"/>
  <c r="I1705" i="5"/>
  <c r="O1709" i="5"/>
  <c r="I1709" i="5"/>
  <c r="O1713" i="5"/>
  <c r="I1713" i="5"/>
  <c r="O1717" i="5"/>
  <c r="I1717" i="5"/>
  <c r="O1721" i="5"/>
  <c r="I1721" i="5"/>
  <c r="O1725" i="5"/>
  <c r="I1725" i="5"/>
  <c r="O1728" i="5"/>
  <c r="I1728" i="5"/>
  <c r="O1732" i="5"/>
  <c r="I1732" i="5"/>
  <c r="O1736" i="5"/>
  <c r="I1736" i="5"/>
  <c r="O1740" i="5"/>
  <c r="I1740" i="5"/>
  <c r="O1744" i="5"/>
  <c r="I1744" i="5"/>
  <c r="O1748" i="5"/>
  <c r="I1748" i="5"/>
  <c r="O1752" i="5"/>
  <c r="I1752" i="5"/>
  <c r="O1756" i="5"/>
  <c r="I1756" i="5"/>
  <c r="P1759" i="5"/>
  <c r="S1759" i="5" s="1"/>
  <c r="O1541" i="5"/>
  <c r="I1541" i="5"/>
  <c r="O1545" i="5"/>
  <c r="I1545" i="5"/>
  <c r="O1549" i="5"/>
  <c r="I1549" i="5"/>
  <c r="O1553" i="5"/>
  <c r="I1553" i="5"/>
  <c r="O1557" i="5"/>
  <c r="I1557" i="5"/>
  <c r="O1561" i="5"/>
  <c r="I1561" i="5"/>
  <c r="O1565" i="5"/>
  <c r="I1565" i="5"/>
  <c r="O1569" i="5"/>
  <c r="I1569" i="5"/>
  <c r="O1573" i="5"/>
  <c r="I1573" i="5"/>
  <c r="O1577" i="5"/>
  <c r="I1577" i="5"/>
  <c r="O1581" i="5"/>
  <c r="I1581" i="5"/>
  <c r="O1585" i="5"/>
  <c r="I1585" i="5"/>
  <c r="O1589" i="5"/>
  <c r="I1589" i="5"/>
  <c r="O1593" i="5"/>
  <c r="I1593" i="5"/>
  <c r="O1597" i="5"/>
  <c r="I1597" i="5"/>
  <c r="O1601" i="5"/>
  <c r="I1601" i="5"/>
  <c r="O133" i="5"/>
  <c r="I133" i="5"/>
  <c r="O72" i="5"/>
  <c r="I72" i="5"/>
  <c r="O1367" i="5"/>
  <c r="I1367" i="5"/>
  <c r="O1371" i="5"/>
  <c r="I1371" i="5"/>
  <c r="O1375" i="5"/>
  <c r="I1375" i="5"/>
  <c r="O1379" i="5"/>
  <c r="I1379" i="5"/>
  <c r="O1383" i="5"/>
  <c r="I1383" i="5"/>
  <c r="O1387" i="5"/>
  <c r="I1387" i="5"/>
  <c r="O1391" i="5"/>
  <c r="I1391" i="5"/>
  <c r="O1395" i="5"/>
  <c r="I1395" i="5"/>
  <c r="O1399" i="5"/>
  <c r="I1399" i="5"/>
  <c r="O1403" i="5"/>
  <c r="I1403" i="5"/>
  <c r="O1407" i="5"/>
  <c r="I1407" i="5"/>
  <c r="O1411" i="5"/>
  <c r="I1411" i="5"/>
  <c r="O1415" i="5"/>
  <c r="I1415" i="5"/>
  <c r="O1419" i="5"/>
  <c r="I1419" i="5"/>
  <c r="O1423" i="5"/>
  <c r="I1423" i="5"/>
  <c r="O1427" i="5"/>
  <c r="I1427" i="5"/>
  <c r="O1431" i="5"/>
  <c r="I1431" i="5"/>
  <c r="O1435" i="5"/>
  <c r="I1435" i="5"/>
  <c r="O1439" i="5"/>
  <c r="I1439" i="5"/>
  <c r="O1443" i="5"/>
  <c r="I1443" i="5"/>
  <c r="O1447" i="5"/>
  <c r="I1447" i="5"/>
  <c r="O1451" i="5"/>
  <c r="I1451" i="5"/>
  <c r="O1455" i="5"/>
  <c r="I1455" i="5"/>
  <c r="O1459" i="5"/>
  <c r="I1459" i="5"/>
  <c r="O1463" i="5"/>
  <c r="I1463" i="5"/>
  <c r="O1467" i="5"/>
  <c r="I1467" i="5"/>
  <c r="O1471" i="5"/>
  <c r="I1471" i="5"/>
  <c r="O1475" i="5"/>
  <c r="I1475" i="5"/>
  <c r="O1479" i="5"/>
  <c r="I1479" i="5"/>
  <c r="O1483" i="5"/>
  <c r="I1483" i="5"/>
  <c r="O1487" i="5"/>
  <c r="I1487" i="5"/>
  <c r="O1491" i="5"/>
  <c r="I1491" i="5"/>
  <c r="O577" i="5"/>
  <c r="I577" i="5"/>
  <c r="O581" i="5"/>
  <c r="I581" i="5"/>
  <c r="O122" i="5"/>
  <c r="I122" i="5"/>
  <c r="O126" i="5"/>
  <c r="I126" i="5"/>
  <c r="O130" i="5"/>
  <c r="I130" i="5"/>
  <c r="O1356" i="5"/>
  <c r="I1356" i="5"/>
  <c r="O1360" i="5"/>
  <c r="I1360" i="5"/>
  <c r="O1364" i="5"/>
  <c r="I1364" i="5"/>
  <c r="O573" i="5"/>
  <c r="I573" i="5"/>
  <c r="O118" i="5"/>
  <c r="I118" i="5"/>
  <c r="O1338" i="5"/>
  <c r="I1338" i="5"/>
  <c r="O1342" i="5"/>
  <c r="I1342" i="5"/>
  <c r="O1346" i="5"/>
  <c r="I1346" i="5"/>
  <c r="O1350" i="5"/>
  <c r="I1350" i="5"/>
  <c r="O556" i="5"/>
  <c r="I556" i="5"/>
  <c r="O560" i="5"/>
  <c r="I560" i="5"/>
  <c r="O564" i="5"/>
  <c r="I564" i="5"/>
  <c r="O568" i="5"/>
  <c r="I568" i="5"/>
  <c r="O117" i="5"/>
  <c r="I117" i="5"/>
  <c r="O1300" i="5"/>
  <c r="I1300" i="5"/>
  <c r="O1304" i="5"/>
  <c r="I1304" i="5"/>
  <c r="O1308" i="5"/>
  <c r="I1308" i="5"/>
  <c r="O1312" i="5"/>
  <c r="I1312" i="5"/>
  <c r="O1316" i="5"/>
  <c r="I1316" i="5"/>
  <c r="O1320" i="5"/>
  <c r="I1320" i="5"/>
  <c r="O1324" i="5"/>
  <c r="I1324" i="5"/>
  <c r="O1328" i="5"/>
  <c r="I1328" i="5"/>
  <c r="O1332" i="5"/>
  <c r="I1332" i="5"/>
  <c r="O1336" i="5"/>
  <c r="I1336" i="5"/>
  <c r="O539" i="5"/>
  <c r="I539" i="5"/>
  <c r="O543" i="5"/>
  <c r="I543" i="5"/>
  <c r="O547" i="5"/>
  <c r="I547" i="5"/>
  <c r="O551" i="5"/>
  <c r="I551" i="5"/>
  <c r="O555" i="5"/>
  <c r="I555" i="5"/>
  <c r="O37" i="5"/>
  <c r="I37" i="5"/>
  <c r="O1219" i="5"/>
  <c r="I1219" i="5"/>
  <c r="O1223" i="5"/>
  <c r="I1223" i="5"/>
  <c r="O1227" i="5"/>
  <c r="I1227" i="5"/>
  <c r="O1231" i="5"/>
  <c r="I1231" i="5"/>
  <c r="O1235" i="5"/>
  <c r="I1235" i="5"/>
  <c r="O1239" i="5"/>
  <c r="I1239" i="5"/>
  <c r="O1243" i="5"/>
  <c r="I1243" i="5"/>
  <c r="O1247" i="5"/>
  <c r="I1247" i="5"/>
  <c r="O1251" i="5"/>
  <c r="I1251" i="5"/>
  <c r="O1255" i="5"/>
  <c r="I1255" i="5"/>
  <c r="O1259" i="5"/>
  <c r="I1259" i="5"/>
  <c r="O1263" i="5"/>
  <c r="I1263" i="5"/>
  <c r="O1267" i="5"/>
  <c r="I1267" i="5"/>
  <c r="O1271" i="5"/>
  <c r="I1271" i="5"/>
  <c r="O1275" i="5"/>
  <c r="I1275" i="5"/>
  <c r="O1279" i="5"/>
  <c r="I1279" i="5"/>
  <c r="O1283" i="5"/>
  <c r="I1283" i="5"/>
  <c r="O1287" i="5"/>
  <c r="I1287" i="5"/>
  <c r="O1291" i="5"/>
  <c r="I1291" i="5"/>
  <c r="O1295" i="5"/>
  <c r="I1295" i="5"/>
  <c r="O1299" i="5"/>
  <c r="I1299" i="5"/>
  <c r="O522" i="5"/>
  <c r="I522" i="5"/>
  <c r="O526" i="5"/>
  <c r="I526" i="5"/>
  <c r="O530" i="5"/>
  <c r="I530" i="5"/>
  <c r="O534" i="5"/>
  <c r="I534" i="5"/>
  <c r="O66" i="5"/>
  <c r="I66" i="5"/>
  <c r="O1143" i="5"/>
  <c r="I1143" i="5"/>
  <c r="O1147" i="5"/>
  <c r="I1147" i="5"/>
  <c r="O1151" i="5"/>
  <c r="I1151" i="5"/>
  <c r="O1155" i="5"/>
  <c r="I1155" i="5"/>
  <c r="O1159" i="5"/>
  <c r="I1159" i="5"/>
  <c r="O1163" i="5"/>
  <c r="I1163" i="5"/>
  <c r="O1167" i="5"/>
  <c r="I1167" i="5"/>
  <c r="O1171" i="5"/>
  <c r="I1171" i="5"/>
  <c r="P6489" i="5"/>
  <c r="S6489" i="5" s="1"/>
  <c r="P6473" i="5"/>
  <c r="S6473" i="5" s="1"/>
  <c r="I445" i="5"/>
  <c r="I979" i="5"/>
  <c r="I963" i="5"/>
  <c r="I947" i="5"/>
  <c r="I478" i="5"/>
  <c r="I462" i="5"/>
  <c r="I104" i="5"/>
  <c r="I1006" i="5"/>
  <c r="I1080" i="5"/>
  <c r="I1064" i="5"/>
  <c r="I1048" i="5"/>
  <c r="I1032" i="5"/>
  <c r="I1016" i="5"/>
  <c r="I1141" i="5"/>
  <c r="I1125" i="5"/>
  <c r="I1109" i="5"/>
  <c r="I1093" i="5"/>
  <c r="I115" i="5"/>
  <c r="I503" i="5"/>
  <c r="I1206" i="5"/>
  <c r="I1190" i="5"/>
  <c r="I1174" i="5"/>
  <c r="I1158" i="5"/>
  <c r="I28" i="5"/>
  <c r="I525" i="5"/>
  <c r="I1290" i="5"/>
  <c r="I1274" i="5"/>
  <c r="I1258" i="5"/>
  <c r="I1242" i="5"/>
  <c r="I1226" i="5"/>
  <c r="I554" i="5"/>
  <c r="I538" i="5"/>
  <c r="I1323" i="5"/>
  <c r="I1307" i="5"/>
  <c r="I566" i="5"/>
  <c r="I1348" i="5"/>
  <c r="I575" i="5"/>
  <c r="I1354" i="5"/>
  <c r="I579" i="5"/>
  <c r="I1481" i="5"/>
  <c r="I1465" i="5"/>
  <c r="I1449" i="5"/>
  <c r="I1433" i="5"/>
  <c r="I1417" i="5"/>
  <c r="I1401" i="5"/>
  <c r="I1385" i="5"/>
  <c r="I1369" i="5"/>
  <c r="I1599" i="5"/>
  <c r="I1583" i="5"/>
  <c r="I1567" i="5"/>
  <c r="I1551" i="5"/>
  <c r="I1535" i="5"/>
  <c r="I1519" i="5"/>
  <c r="I1503" i="5"/>
  <c r="I144" i="5"/>
  <c r="I1859" i="5"/>
  <c r="I1843" i="5"/>
  <c r="I1827" i="5"/>
  <c r="I1811" i="5"/>
  <c r="I1795" i="5"/>
  <c r="I1779" i="5"/>
  <c r="I1763" i="5"/>
  <c r="I1747" i="5"/>
  <c r="I1731" i="5"/>
  <c r="I1715" i="5"/>
  <c r="I1699" i="5"/>
  <c r="I1683" i="5"/>
  <c r="I1667" i="5"/>
  <c r="I1651" i="5"/>
  <c r="I1635" i="5"/>
  <c r="I1619" i="5"/>
  <c r="I1603" i="5"/>
  <c r="I595" i="5"/>
  <c r="I2211" i="5"/>
  <c r="I2195" i="5"/>
  <c r="I2179" i="5"/>
  <c r="I2163" i="5"/>
  <c r="I2147" i="5"/>
  <c r="I2131" i="5"/>
  <c r="I2115" i="5"/>
  <c r="I2099" i="5"/>
  <c r="I2083" i="5"/>
  <c r="I2067" i="5"/>
  <c r="I2051" i="5"/>
  <c r="I2035" i="5"/>
  <c r="I2019" i="5"/>
  <c r="I2003" i="5"/>
  <c r="I1987" i="5"/>
  <c r="I1971" i="5"/>
  <c r="I1955" i="5"/>
  <c r="I1939" i="5"/>
  <c r="I1923" i="5"/>
  <c r="I1907" i="5"/>
  <c r="I1891" i="5"/>
  <c r="I1875" i="5"/>
  <c r="I616" i="5"/>
  <c r="I2707" i="5"/>
  <c r="I2691" i="5"/>
  <c r="O2409" i="5"/>
  <c r="I2409" i="5"/>
  <c r="O2413" i="5"/>
  <c r="I2413" i="5"/>
  <c r="O2417" i="5"/>
  <c r="I2417" i="5"/>
  <c r="O2421" i="5"/>
  <c r="I2421" i="5"/>
  <c r="O2425" i="5"/>
  <c r="I2425" i="5"/>
  <c r="O2429" i="5"/>
  <c r="I2429" i="5"/>
  <c r="O2433" i="5"/>
  <c r="I2433" i="5"/>
  <c r="O2437" i="5"/>
  <c r="I2437" i="5"/>
  <c r="O2441" i="5"/>
  <c r="I2441" i="5"/>
  <c r="O2445" i="5"/>
  <c r="I2445" i="5"/>
  <c r="O2449" i="5"/>
  <c r="I2449" i="5"/>
  <c r="O2453" i="5"/>
  <c r="I2453" i="5"/>
  <c r="O2457" i="5"/>
  <c r="I2457" i="5"/>
  <c r="O2461" i="5"/>
  <c r="I2461" i="5"/>
  <c r="O2465" i="5"/>
  <c r="I2465" i="5"/>
  <c r="O2472" i="5"/>
  <c r="I2472" i="5"/>
  <c r="O2476" i="5"/>
  <c r="I2476" i="5"/>
  <c r="O2480" i="5"/>
  <c r="I2480" i="5"/>
  <c r="O2484" i="5"/>
  <c r="I2484" i="5"/>
  <c r="O2488" i="5"/>
  <c r="I2488" i="5"/>
  <c r="O2492" i="5"/>
  <c r="I2492" i="5"/>
  <c r="O2496" i="5"/>
  <c r="I2496" i="5"/>
  <c r="O2500" i="5"/>
  <c r="I2500" i="5"/>
  <c r="O2504" i="5"/>
  <c r="I2504" i="5"/>
  <c r="O2508" i="5"/>
  <c r="I2508" i="5"/>
  <c r="O2512" i="5"/>
  <c r="I2512" i="5"/>
  <c r="O2516" i="5"/>
  <c r="I2516" i="5"/>
  <c r="O2520" i="5"/>
  <c r="I2520" i="5"/>
  <c r="O2524" i="5"/>
  <c r="I2524" i="5"/>
  <c r="O2528" i="5"/>
  <c r="I2528" i="5"/>
  <c r="O2532" i="5"/>
  <c r="I2532" i="5"/>
  <c r="O2536" i="5"/>
  <c r="I2536" i="5"/>
  <c r="O2540" i="5"/>
  <c r="I2540" i="5"/>
  <c r="O2544" i="5"/>
  <c r="I2544" i="5"/>
  <c r="O2548" i="5"/>
  <c r="I2548" i="5"/>
  <c r="O2552" i="5"/>
  <c r="I2552" i="5"/>
  <c r="O2556" i="5"/>
  <c r="I2556" i="5"/>
  <c r="O2560" i="5"/>
  <c r="I2560" i="5"/>
  <c r="O2564" i="5"/>
  <c r="I2564" i="5"/>
  <c r="O2567" i="5"/>
  <c r="I2567" i="5"/>
  <c r="O2571" i="5"/>
  <c r="I2571" i="5"/>
  <c r="O2575" i="5"/>
  <c r="I2575" i="5"/>
  <c r="O2579" i="5"/>
  <c r="I2579" i="5"/>
  <c r="O2583" i="5"/>
  <c r="I2583" i="5"/>
  <c r="O2587" i="5"/>
  <c r="I2587" i="5"/>
  <c r="O2591" i="5"/>
  <c r="I2591" i="5"/>
  <c r="O2595" i="5"/>
  <c r="I2595" i="5"/>
  <c r="O2599" i="5"/>
  <c r="I2599" i="5"/>
  <c r="O2603" i="5"/>
  <c r="I2603" i="5"/>
  <c r="O2607" i="5"/>
  <c r="I2607" i="5"/>
  <c r="O2611" i="5"/>
  <c r="I2611" i="5"/>
  <c r="O2615" i="5"/>
  <c r="I2615" i="5"/>
  <c r="O2619" i="5"/>
  <c r="I2619" i="5"/>
  <c r="O2623" i="5"/>
  <c r="I2623" i="5"/>
  <c r="O2627" i="5"/>
  <c r="I2627" i="5"/>
  <c r="O2631" i="5"/>
  <c r="I2631" i="5"/>
  <c r="O2635" i="5"/>
  <c r="I2635" i="5"/>
  <c r="O2639" i="5"/>
  <c r="I2639" i="5"/>
  <c r="O2643" i="5"/>
  <c r="I2643" i="5"/>
  <c r="O2647" i="5"/>
  <c r="I2647" i="5"/>
  <c r="O2651" i="5"/>
  <c r="I2651" i="5"/>
  <c r="O2655" i="5"/>
  <c r="I2655" i="5"/>
  <c r="O2659" i="5"/>
  <c r="I2659" i="5"/>
  <c r="O2663" i="5"/>
  <c r="I2663" i="5"/>
  <c r="O2667" i="5"/>
  <c r="I2667" i="5"/>
  <c r="O2671" i="5"/>
  <c r="I2671" i="5"/>
  <c r="O2675" i="5"/>
  <c r="I2675" i="5"/>
  <c r="P2707" i="5"/>
  <c r="S2707" i="5" s="1"/>
  <c r="O1698" i="5"/>
  <c r="I1698" i="5"/>
  <c r="O1702" i="5"/>
  <c r="I1702" i="5"/>
  <c r="O1706" i="5"/>
  <c r="I1706" i="5"/>
  <c r="O1710" i="5"/>
  <c r="I1710" i="5"/>
  <c r="O1714" i="5"/>
  <c r="I1714" i="5"/>
  <c r="O1718" i="5"/>
  <c r="I1718" i="5"/>
  <c r="O1722" i="5"/>
  <c r="I1722" i="5"/>
  <c r="O1726" i="5"/>
  <c r="I1726" i="5"/>
  <c r="O1729" i="5"/>
  <c r="I1729" i="5"/>
  <c r="O1733" i="5"/>
  <c r="I1733" i="5"/>
  <c r="O1737" i="5"/>
  <c r="I1737" i="5"/>
  <c r="O1741" i="5"/>
  <c r="I1741" i="5"/>
  <c r="O1745" i="5"/>
  <c r="I1745" i="5"/>
  <c r="O1749" i="5"/>
  <c r="I1749" i="5"/>
  <c r="O1753" i="5"/>
  <c r="I1753" i="5"/>
  <c r="O1757" i="5"/>
  <c r="I1757" i="5"/>
  <c r="O1760" i="5"/>
  <c r="I1760" i="5"/>
  <c r="O1764" i="5"/>
  <c r="I1764" i="5"/>
  <c r="O1768" i="5"/>
  <c r="I1768" i="5"/>
  <c r="O1772" i="5"/>
  <c r="I1772" i="5"/>
  <c r="O1776" i="5"/>
  <c r="I1776" i="5"/>
  <c r="O1780" i="5"/>
  <c r="I1780" i="5"/>
  <c r="O1784" i="5"/>
  <c r="I1784" i="5"/>
  <c r="O1788" i="5"/>
  <c r="I1788" i="5"/>
  <c r="O1792" i="5"/>
  <c r="I1792" i="5"/>
  <c r="O1796" i="5"/>
  <c r="I1796" i="5"/>
  <c r="O1800" i="5"/>
  <c r="I1800" i="5"/>
  <c r="O1804" i="5"/>
  <c r="I1804" i="5"/>
  <c r="O1808" i="5"/>
  <c r="I1808" i="5"/>
  <c r="O1812" i="5"/>
  <c r="I1812" i="5"/>
  <c r="O1816" i="5"/>
  <c r="I1816" i="5"/>
  <c r="O1820" i="5"/>
  <c r="I1820" i="5"/>
  <c r="O1824" i="5"/>
  <c r="I1824" i="5"/>
  <c r="O1828" i="5"/>
  <c r="I1828" i="5"/>
  <c r="O1832" i="5"/>
  <c r="I1832" i="5"/>
  <c r="O1836" i="5"/>
  <c r="I1836" i="5"/>
  <c r="O1840" i="5"/>
  <c r="I1840" i="5"/>
  <c r="O1844" i="5"/>
  <c r="I1844" i="5"/>
  <c r="O1848" i="5"/>
  <c r="I1848" i="5"/>
  <c r="O1852" i="5"/>
  <c r="I1852" i="5"/>
  <c r="O1856" i="5"/>
  <c r="I1856" i="5"/>
  <c r="O1860" i="5"/>
  <c r="I1860" i="5"/>
  <c r="O584" i="5"/>
  <c r="I584" i="5"/>
  <c r="O137" i="5"/>
  <c r="I137" i="5"/>
  <c r="O141" i="5"/>
  <c r="I141" i="5"/>
  <c r="O145" i="5"/>
  <c r="I145" i="5"/>
  <c r="O74" i="5"/>
  <c r="I74" i="5"/>
  <c r="O1496" i="5"/>
  <c r="I1496" i="5"/>
  <c r="O1500" i="5"/>
  <c r="I1500" i="5"/>
  <c r="O1504" i="5"/>
  <c r="I1504" i="5"/>
  <c r="O1508" i="5"/>
  <c r="I1508" i="5"/>
  <c r="O1512" i="5"/>
  <c r="I1512" i="5"/>
  <c r="O1516" i="5"/>
  <c r="I1516" i="5"/>
  <c r="O1520" i="5"/>
  <c r="I1520" i="5"/>
  <c r="O1524" i="5"/>
  <c r="I1524" i="5"/>
  <c r="O1528" i="5"/>
  <c r="I1528" i="5"/>
  <c r="O1532" i="5"/>
  <c r="I1532" i="5"/>
  <c r="O1536" i="5"/>
  <c r="I1536" i="5"/>
  <c r="O1542" i="5"/>
  <c r="I1542" i="5"/>
  <c r="O1546" i="5"/>
  <c r="I1546" i="5"/>
  <c r="O1550" i="5"/>
  <c r="I1550" i="5"/>
  <c r="O1554" i="5"/>
  <c r="I1554" i="5"/>
  <c r="O1558" i="5"/>
  <c r="I1558" i="5"/>
  <c r="O1562" i="5"/>
  <c r="I1562" i="5"/>
  <c r="O1566" i="5"/>
  <c r="I1566" i="5"/>
  <c r="O1570" i="5"/>
  <c r="I1570" i="5"/>
  <c r="O1574" i="5"/>
  <c r="I1574" i="5"/>
  <c r="O1578" i="5"/>
  <c r="I1578" i="5"/>
  <c r="O1582" i="5"/>
  <c r="I1582" i="5"/>
  <c r="O1586" i="5"/>
  <c r="I1586" i="5"/>
  <c r="O1590" i="5"/>
  <c r="I1590" i="5"/>
  <c r="O1594" i="5"/>
  <c r="I1594" i="5"/>
  <c r="O1598" i="5"/>
  <c r="I1598" i="5"/>
  <c r="O1602" i="5"/>
  <c r="I1602" i="5"/>
  <c r="O134" i="5"/>
  <c r="I134" i="5"/>
  <c r="O73" i="5"/>
  <c r="I73" i="5"/>
  <c r="O1368" i="5"/>
  <c r="I1368" i="5"/>
  <c r="O1372" i="5"/>
  <c r="I1372" i="5"/>
  <c r="O1376" i="5"/>
  <c r="I1376" i="5"/>
  <c r="O1380" i="5"/>
  <c r="I1380" i="5"/>
  <c r="O1384" i="5"/>
  <c r="I1384" i="5"/>
  <c r="O1388" i="5"/>
  <c r="I1388" i="5"/>
  <c r="O1392" i="5"/>
  <c r="I1392" i="5"/>
  <c r="O1396" i="5"/>
  <c r="I1396" i="5"/>
  <c r="O1400" i="5"/>
  <c r="I1400" i="5"/>
  <c r="O1404" i="5"/>
  <c r="I1404" i="5"/>
  <c r="O1408" i="5"/>
  <c r="I1408" i="5"/>
  <c r="O1412" i="5"/>
  <c r="I1412" i="5"/>
  <c r="O1416" i="5"/>
  <c r="I1416" i="5"/>
  <c r="O1420" i="5"/>
  <c r="I1420" i="5"/>
  <c r="O1424" i="5"/>
  <c r="I1424" i="5"/>
  <c r="O1428" i="5"/>
  <c r="I1428" i="5"/>
  <c r="O1432" i="5"/>
  <c r="I1432" i="5"/>
  <c r="O1436" i="5"/>
  <c r="I1436" i="5"/>
  <c r="O1440" i="5"/>
  <c r="I1440" i="5"/>
  <c r="O1444" i="5"/>
  <c r="I1444" i="5"/>
  <c r="O1448" i="5"/>
  <c r="I1448" i="5"/>
  <c r="O1452" i="5"/>
  <c r="I1452" i="5"/>
  <c r="O1456" i="5"/>
  <c r="I1456" i="5"/>
  <c r="O1460" i="5"/>
  <c r="I1460" i="5"/>
  <c r="O1464" i="5"/>
  <c r="I1464" i="5"/>
  <c r="O1468" i="5"/>
  <c r="I1468" i="5"/>
  <c r="O1472" i="5"/>
  <c r="I1472" i="5"/>
  <c r="O1476" i="5"/>
  <c r="I1476" i="5"/>
  <c r="O1480" i="5"/>
  <c r="I1480" i="5"/>
  <c r="O1484" i="5"/>
  <c r="I1484" i="5"/>
  <c r="O1488" i="5"/>
  <c r="I1488" i="5"/>
  <c r="O1492" i="5"/>
  <c r="I1492" i="5"/>
  <c r="O578" i="5"/>
  <c r="I578" i="5"/>
  <c r="O582" i="5"/>
  <c r="I582" i="5"/>
  <c r="O123" i="5"/>
  <c r="I123" i="5"/>
  <c r="O127" i="5"/>
  <c r="I127" i="5"/>
  <c r="O71" i="5"/>
  <c r="I71" i="5"/>
  <c r="O1357" i="5"/>
  <c r="I1357" i="5"/>
  <c r="O1361" i="5"/>
  <c r="I1361" i="5"/>
  <c r="O1365" i="5"/>
  <c r="I1365" i="5"/>
  <c r="O574" i="5"/>
  <c r="I574" i="5"/>
  <c r="O119" i="5"/>
  <c r="I119" i="5"/>
  <c r="O1339" i="5"/>
  <c r="I1339" i="5"/>
  <c r="O1343" i="5"/>
  <c r="I1343" i="5"/>
  <c r="O1347" i="5"/>
  <c r="I1347" i="5"/>
  <c r="O1351" i="5"/>
  <c r="I1351" i="5"/>
  <c r="O557" i="5"/>
  <c r="I557" i="5"/>
  <c r="O561" i="5"/>
  <c r="I561" i="5"/>
  <c r="O565" i="5"/>
  <c r="I565" i="5"/>
  <c r="O29" i="5"/>
  <c r="I29" i="5"/>
  <c r="O1301" i="5"/>
  <c r="I1301" i="5"/>
  <c r="O1305" i="5"/>
  <c r="I1305" i="5"/>
  <c r="O1309" i="5"/>
  <c r="I1309" i="5"/>
  <c r="O1313" i="5"/>
  <c r="I1313" i="5"/>
  <c r="O1317" i="5"/>
  <c r="I1317" i="5"/>
  <c r="O1321" i="5"/>
  <c r="I1321" i="5"/>
  <c r="O1325" i="5"/>
  <c r="I1325" i="5"/>
  <c r="O1329" i="5"/>
  <c r="I1329" i="5"/>
  <c r="O1333" i="5"/>
  <c r="I1333" i="5"/>
  <c r="O536" i="5"/>
  <c r="I536" i="5"/>
  <c r="O540" i="5"/>
  <c r="I540" i="5"/>
  <c r="O544" i="5"/>
  <c r="I544" i="5"/>
  <c r="O548" i="5"/>
  <c r="I548" i="5"/>
  <c r="O552" i="5"/>
  <c r="I552" i="5"/>
  <c r="O9" i="5"/>
  <c r="I9" i="5"/>
  <c r="O1216" i="5"/>
  <c r="I1216" i="5"/>
  <c r="O1220" i="5"/>
  <c r="I1220" i="5"/>
  <c r="O1224" i="5"/>
  <c r="I1224" i="5"/>
  <c r="O1228" i="5"/>
  <c r="I1228" i="5"/>
  <c r="O1232" i="5"/>
  <c r="I1232" i="5"/>
  <c r="O1236" i="5"/>
  <c r="I1236" i="5"/>
  <c r="O1240" i="5"/>
  <c r="I1240" i="5"/>
  <c r="O1244" i="5"/>
  <c r="I1244" i="5"/>
  <c r="O1248" i="5"/>
  <c r="I1248" i="5"/>
  <c r="O1252" i="5"/>
  <c r="I1252" i="5"/>
  <c r="O1256" i="5"/>
  <c r="I1256" i="5"/>
  <c r="O1260" i="5"/>
  <c r="I1260" i="5"/>
  <c r="O1264" i="5"/>
  <c r="I1264" i="5"/>
  <c r="O1268" i="5"/>
  <c r="I1268" i="5"/>
  <c r="O1272" i="5"/>
  <c r="I1272" i="5"/>
  <c r="O1276" i="5"/>
  <c r="I1276" i="5"/>
  <c r="O1280" i="5"/>
  <c r="I1280" i="5"/>
  <c r="O1284" i="5"/>
  <c r="I1284" i="5"/>
  <c r="O1288" i="5"/>
  <c r="I1288" i="5"/>
  <c r="O1292" i="5"/>
  <c r="I1292" i="5"/>
  <c r="O1296" i="5"/>
  <c r="I1296" i="5"/>
  <c r="O519" i="5"/>
  <c r="I519" i="5"/>
  <c r="O523" i="5"/>
  <c r="I523" i="5"/>
  <c r="O527" i="5"/>
  <c r="I527" i="5"/>
  <c r="O531" i="5"/>
  <c r="I531" i="5"/>
  <c r="O535" i="5"/>
  <c r="I535" i="5"/>
  <c r="O67" i="5"/>
  <c r="I67" i="5"/>
  <c r="O1144" i="5"/>
  <c r="I1144" i="5"/>
  <c r="O1148" i="5"/>
  <c r="I1148" i="5"/>
  <c r="O1152" i="5"/>
  <c r="I1152" i="5"/>
  <c r="O1156" i="5"/>
  <c r="I1156" i="5"/>
  <c r="O1160" i="5"/>
  <c r="I1160" i="5"/>
  <c r="O1164" i="5"/>
  <c r="I1164" i="5"/>
  <c r="O1168" i="5"/>
  <c r="I1168" i="5"/>
  <c r="O1172" i="5"/>
  <c r="I1172" i="5"/>
  <c r="O1175" i="5"/>
  <c r="I1175" i="5"/>
  <c r="O1179" i="5"/>
  <c r="I1179" i="5"/>
  <c r="O1183" i="5"/>
  <c r="I1183" i="5"/>
  <c r="O1187" i="5"/>
  <c r="I1187" i="5"/>
  <c r="O1191" i="5"/>
  <c r="I1191" i="5"/>
  <c r="O1195" i="5"/>
  <c r="I1195" i="5"/>
  <c r="O1199" i="5"/>
  <c r="I1199" i="5"/>
  <c r="O1203" i="5"/>
  <c r="I1203" i="5"/>
  <c r="O1207" i="5"/>
  <c r="I1207" i="5"/>
  <c r="O1211" i="5"/>
  <c r="I1211" i="5"/>
  <c r="O1215" i="5"/>
  <c r="I1215" i="5"/>
  <c r="O500" i="5"/>
  <c r="I500" i="5"/>
  <c r="O504" i="5"/>
  <c r="I504" i="5"/>
  <c r="O508" i="5"/>
  <c r="I508" i="5"/>
  <c r="O512" i="5"/>
  <c r="I512" i="5"/>
  <c r="O516" i="5"/>
  <c r="I516" i="5"/>
  <c r="O63" i="5"/>
  <c r="I63" i="5"/>
  <c r="O1082" i="5"/>
  <c r="I1082" i="5"/>
  <c r="O1086" i="5"/>
  <c r="I1086" i="5"/>
  <c r="O1090" i="5"/>
  <c r="I1090" i="5"/>
  <c r="O1094" i="5"/>
  <c r="I1094" i="5"/>
  <c r="O1098" i="5"/>
  <c r="I1098" i="5"/>
  <c r="O1102" i="5"/>
  <c r="I1102" i="5"/>
  <c r="O1106" i="5"/>
  <c r="I1106" i="5"/>
  <c r="O1110" i="5"/>
  <c r="I1110" i="5"/>
  <c r="O1114" i="5"/>
  <c r="I1114" i="5"/>
  <c r="O1118" i="5"/>
  <c r="I1118" i="5"/>
  <c r="O1122" i="5"/>
  <c r="I1122" i="5"/>
  <c r="O1126" i="5"/>
  <c r="I1126" i="5"/>
  <c r="O1130" i="5"/>
  <c r="I1130" i="5"/>
  <c r="O1134" i="5"/>
  <c r="I1134" i="5"/>
  <c r="O1138" i="5"/>
  <c r="I1138" i="5"/>
  <c r="O1142" i="5"/>
  <c r="I1142" i="5"/>
  <c r="O114" i="5"/>
  <c r="I114" i="5"/>
  <c r="O1009" i="5"/>
  <c r="I1009" i="5"/>
  <c r="O1013" i="5"/>
  <c r="I1013" i="5"/>
  <c r="O1017" i="5"/>
  <c r="I1017" i="5"/>
  <c r="O1021" i="5"/>
  <c r="I1021" i="5"/>
  <c r="O1025" i="5"/>
  <c r="I1025" i="5"/>
  <c r="O1029" i="5"/>
  <c r="I1029" i="5"/>
  <c r="O1033" i="5"/>
  <c r="I1033" i="5"/>
  <c r="O1037" i="5"/>
  <c r="I1037" i="5"/>
  <c r="O1041" i="5"/>
  <c r="I1041" i="5"/>
  <c r="O1045" i="5"/>
  <c r="I1045" i="5"/>
  <c r="O1049" i="5"/>
  <c r="I1049" i="5"/>
  <c r="O1053" i="5"/>
  <c r="I1053" i="5"/>
  <c r="O1057" i="5"/>
  <c r="I1057" i="5"/>
  <c r="O1061" i="5"/>
  <c r="I1061" i="5"/>
  <c r="O1065" i="5"/>
  <c r="I1065" i="5"/>
  <c r="O1069" i="5"/>
  <c r="I1069" i="5"/>
  <c r="O1073" i="5"/>
  <c r="I1073" i="5"/>
  <c r="O1077" i="5"/>
  <c r="I1077" i="5"/>
  <c r="O1081" i="5"/>
  <c r="I1081" i="5"/>
  <c r="O106" i="5"/>
  <c r="I106" i="5"/>
  <c r="O110" i="5"/>
  <c r="I110" i="5"/>
  <c r="O20" i="5"/>
  <c r="I20" i="5"/>
  <c r="O1007" i="5"/>
  <c r="I1007" i="5"/>
  <c r="O484" i="5"/>
  <c r="I484" i="5"/>
  <c r="O488" i="5"/>
  <c r="I488" i="5"/>
  <c r="O492" i="5"/>
  <c r="I492" i="5"/>
  <c r="O60" i="5"/>
  <c r="I60" i="5"/>
  <c r="O997" i="5"/>
  <c r="I997" i="5"/>
  <c r="O1001" i="5"/>
  <c r="I1001" i="5"/>
  <c r="O459" i="5"/>
  <c r="I459" i="5"/>
  <c r="O463" i="5"/>
  <c r="I463" i="5"/>
  <c r="O467" i="5"/>
  <c r="I467" i="5"/>
  <c r="O471" i="5"/>
  <c r="I471" i="5"/>
  <c r="O475" i="5"/>
  <c r="I475" i="5"/>
  <c r="O479" i="5"/>
  <c r="I479" i="5"/>
  <c r="O936" i="5"/>
  <c r="I936" i="5"/>
  <c r="O940" i="5"/>
  <c r="I940" i="5"/>
  <c r="O944" i="5"/>
  <c r="I944" i="5"/>
  <c r="O948" i="5"/>
  <c r="I948" i="5"/>
  <c r="O952" i="5"/>
  <c r="I952" i="5"/>
  <c r="O956" i="5"/>
  <c r="I956" i="5"/>
  <c r="O960" i="5"/>
  <c r="I960" i="5"/>
  <c r="O964" i="5"/>
  <c r="I964" i="5"/>
  <c r="O968" i="5"/>
  <c r="I968" i="5"/>
  <c r="O972" i="5"/>
  <c r="I972" i="5"/>
  <c r="O976" i="5"/>
  <c r="I976" i="5"/>
  <c r="O980" i="5"/>
  <c r="I980" i="5"/>
  <c r="O984" i="5"/>
  <c r="I984" i="5"/>
  <c r="O988" i="5"/>
  <c r="I988" i="5"/>
  <c r="O992" i="5"/>
  <c r="I992" i="5"/>
  <c r="O446" i="5"/>
  <c r="I446" i="5"/>
  <c r="O450" i="5"/>
  <c r="I450" i="5"/>
  <c r="O454" i="5"/>
  <c r="I454" i="5"/>
  <c r="O8" i="5"/>
  <c r="I8" i="5"/>
  <c r="O6474" i="5"/>
  <c r="P6474" i="5" s="1"/>
  <c r="S6474" i="5" s="1"/>
  <c r="O6478" i="5"/>
  <c r="P6478" i="5" s="1"/>
  <c r="S6478" i="5" s="1"/>
  <c r="O6482" i="5"/>
  <c r="P6482" i="5" s="1"/>
  <c r="S6482" i="5" s="1"/>
  <c r="O6486" i="5"/>
  <c r="P6486" i="5" s="1"/>
  <c r="S6486" i="5" s="1"/>
  <c r="O6490" i="5"/>
  <c r="P6490" i="5" s="1"/>
  <c r="S6490" i="5" s="1"/>
  <c r="O6494" i="5"/>
  <c r="P6494" i="5" s="1"/>
  <c r="S6494" i="5" s="1"/>
  <c r="O6498" i="5"/>
  <c r="P6498" i="5" s="1"/>
  <c r="S6498" i="5" s="1"/>
  <c r="P6501" i="5"/>
  <c r="S6501" i="5" s="1"/>
  <c r="P6485" i="5"/>
  <c r="S6485" i="5" s="1"/>
  <c r="I457" i="5"/>
  <c r="I991" i="5"/>
  <c r="I975" i="5"/>
  <c r="I959" i="5"/>
  <c r="I943" i="5"/>
  <c r="I474" i="5"/>
  <c r="I458" i="5"/>
  <c r="I491" i="5"/>
  <c r="I27" i="5"/>
  <c r="I1076" i="5"/>
  <c r="I1060" i="5"/>
  <c r="I1044" i="5"/>
  <c r="I1028" i="5"/>
  <c r="I1012" i="5"/>
  <c r="I1137" i="5"/>
  <c r="I1121" i="5"/>
  <c r="I1105" i="5"/>
  <c r="I1089" i="5"/>
  <c r="I515" i="5"/>
  <c r="I499" i="5"/>
  <c r="I1202" i="5"/>
  <c r="I1186" i="5"/>
  <c r="I1170" i="5"/>
  <c r="I1154" i="5"/>
  <c r="I65" i="5"/>
  <c r="I521" i="5"/>
  <c r="I1286" i="5"/>
  <c r="I1270" i="5"/>
  <c r="I1254" i="5"/>
  <c r="I1238" i="5"/>
  <c r="I1222" i="5"/>
  <c r="I550" i="5"/>
  <c r="I1335" i="5"/>
  <c r="I1319" i="5"/>
  <c r="I1303" i="5"/>
  <c r="I562" i="5"/>
  <c r="I1344" i="5"/>
  <c r="I571" i="5"/>
  <c r="I128" i="5"/>
  <c r="I1493" i="5"/>
  <c r="I1477" i="5"/>
  <c r="I1461" i="5"/>
  <c r="I1445" i="5"/>
  <c r="I1429" i="5"/>
  <c r="I1413" i="5"/>
  <c r="I1397" i="5"/>
  <c r="I1381" i="5"/>
  <c r="I38" i="5"/>
  <c r="I1595" i="5"/>
  <c r="I1579" i="5"/>
  <c r="I1563" i="5"/>
  <c r="I1547" i="5"/>
  <c r="I1531" i="5"/>
  <c r="I1515" i="5"/>
  <c r="I1499" i="5"/>
  <c r="I140" i="5"/>
  <c r="I1855" i="5"/>
  <c r="I1839" i="5"/>
  <c r="I1823" i="5"/>
  <c r="I1807" i="5"/>
  <c r="I1791" i="5"/>
  <c r="I1775" i="5"/>
  <c r="I1743" i="5"/>
  <c r="I1727" i="5"/>
  <c r="I1711" i="5"/>
  <c r="I1679" i="5"/>
  <c r="I1663" i="5"/>
  <c r="I1647" i="5"/>
  <c r="I1631" i="5"/>
  <c r="I1615" i="5"/>
  <c r="I152" i="5"/>
  <c r="I591" i="5"/>
  <c r="I2207" i="5"/>
  <c r="I2191" i="5"/>
  <c r="I2175" i="5"/>
  <c r="I2159" i="5"/>
  <c r="I2143" i="5"/>
  <c r="I2127" i="5"/>
  <c r="I2111" i="5"/>
  <c r="I2095" i="5"/>
  <c r="I2079" i="5"/>
  <c r="I2063" i="5"/>
  <c r="I2047" i="5"/>
  <c r="I2031" i="5"/>
  <c r="I2015" i="5"/>
  <c r="I1999" i="5"/>
  <c r="I1983" i="5"/>
  <c r="I1967" i="5"/>
  <c r="I1951" i="5"/>
  <c r="I1935" i="5"/>
  <c r="I1919" i="5"/>
  <c r="I1903" i="5"/>
  <c r="I1887" i="5"/>
  <c r="I1871" i="5"/>
  <c r="I612" i="5"/>
  <c r="I2703" i="5"/>
  <c r="I2687" i="5"/>
  <c r="O2860" i="5"/>
  <c r="I2860" i="5"/>
  <c r="O2864" i="5"/>
  <c r="I2864" i="5"/>
  <c r="O2868" i="5"/>
  <c r="I2868" i="5"/>
  <c r="O2872" i="5"/>
  <c r="I2872" i="5"/>
  <c r="O2876" i="5"/>
  <c r="I2876" i="5"/>
  <c r="O2880" i="5"/>
  <c r="I2880" i="5"/>
  <c r="O2884" i="5"/>
  <c r="I2884" i="5"/>
  <c r="O2888" i="5"/>
  <c r="I2888" i="5"/>
  <c r="O618" i="5"/>
  <c r="I618" i="5"/>
  <c r="O622" i="5"/>
  <c r="I622" i="5"/>
  <c r="O626" i="5"/>
  <c r="I626" i="5"/>
  <c r="O156" i="5"/>
  <c r="I156" i="5"/>
  <c r="O160" i="5"/>
  <c r="I160" i="5"/>
  <c r="O164" i="5"/>
  <c r="I164" i="5"/>
  <c r="O33" i="5"/>
  <c r="I33" i="5"/>
  <c r="O2223" i="5"/>
  <c r="I2223" i="5"/>
  <c r="O2227" i="5"/>
  <c r="I2227" i="5"/>
  <c r="O2231" i="5"/>
  <c r="I2231" i="5"/>
  <c r="O2235" i="5"/>
  <c r="I2235" i="5"/>
  <c r="O2239" i="5"/>
  <c r="I2239" i="5"/>
  <c r="O2243" i="5"/>
  <c r="I2243" i="5"/>
  <c r="O2247" i="5"/>
  <c r="I2247" i="5"/>
  <c r="O2251" i="5"/>
  <c r="I2251" i="5"/>
  <c r="O2255" i="5"/>
  <c r="I2255" i="5"/>
  <c r="O2259" i="5"/>
  <c r="I2259" i="5"/>
  <c r="O2263" i="5"/>
  <c r="I2263" i="5"/>
  <c r="O2267" i="5"/>
  <c r="I2267" i="5"/>
  <c r="O2271" i="5"/>
  <c r="I2271" i="5"/>
  <c r="O2275" i="5"/>
  <c r="I2275" i="5"/>
  <c r="O2279" i="5"/>
  <c r="I2279" i="5"/>
  <c r="O2283" i="5"/>
  <c r="I2283" i="5"/>
  <c r="O2287" i="5"/>
  <c r="I2287" i="5"/>
  <c r="O2291" i="5"/>
  <c r="I2291" i="5"/>
  <c r="O2295" i="5"/>
  <c r="I2295" i="5"/>
  <c r="O2299" i="5"/>
  <c r="I2299" i="5"/>
  <c r="O2303" i="5"/>
  <c r="I2303" i="5"/>
  <c r="O2307" i="5"/>
  <c r="I2307" i="5"/>
  <c r="O2311" i="5"/>
  <c r="I2311" i="5"/>
  <c r="O2315" i="5"/>
  <c r="I2315" i="5"/>
  <c r="O2319" i="5"/>
  <c r="I2319" i="5"/>
  <c r="O2323" i="5"/>
  <c r="I2323" i="5"/>
  <c r="O2327" i="5"/>
  <c r="I2327" i="5"/>
  <c r="O2331" i="5"/>
  <c r="I2331" i="5"/>
  <c r="O2335" i="5"/>
  <c r="I2335" i="5"/>
  <c r="O2339" i="5"/>
  <c r="I2339" i="5"/>
  <c r="O2346" i="5"/>
  <c r="I2346" i="5"/>
  <c r="O2350" i="5"/>
  <c r="I2350" i="5"/>
  <c r="O2354" i="5"/>
  <c r="I2354" i="5"/>
  <c r="O2358" i="5"/>
  <c r="I2358" i="5"/>
  <c r="O2362" i="5"/>
  <c r="I2362" i="5"/>
  <c r="O2366" i="5"/>
  <c r="I2366" i="5"/>
  <c r="O2370" i="5"/>
  <c r="I2370" i="5"/>
  <c r="O2374" i="5"/>
  <c r="I2374" i="5"/>
  <c r="O2378" i="5"/>
  <c r="I2378" i="5"/>
  <c r="O2382" i="5"/>
  <c r="I2382" i="5"/>
  <c r="O2386" i="5"/>
  <c r="I2386" i="5"/>
  <c r="O2390" i="5"/>
  <c r="I2390" i="5"/>
  <c r="O2394" i="5"/>
  <c r="I2394" i="5"/>
  <c r="O2398" i="5"/>
  <c r="I2398" i="5"/>
  <c r="O2402" i="5"/>
  <c r="I2402" i="5"/>
  <c r="O2406" i="5"/>
  <c r="I2406" i="5"/>
  <c r="O2410" i="5"/>
  <c r="I2410" i="5"/>
  <c r="O2414" i="5"/>
  <c r="I2414" i="5"/>
  <c r="O2418" i="5"/>
  <c r="I2418" i="5"/>
  <c r="O2422" i="5"/>
  <c r="I2422" i="5"/>
  <c r="O2426" i="5"/>
  <c r="I2426" i="5"/>
  <c r="O2430" i="5"/>
  <c r="I2430" i="5"/>
  <c r="O2434" i="5"/>
  <c r="I2434" i="5"/>
  <c r="O2438" i="5"/>
  <c r="I2438" i="5"/>
  <c r="O2442" i="5"/>
  <c r="I2442" i="5"/>
  <c r="O2446" i="5"/>
  <c r="I2446" i="5"/>
  <c r="O2450" i="5"/>
  <c r="I2450" i="5"/>
  <c r="O2454" i="5"/>
  <c r="I2454" i="5"/>
  <c r="O2458" i="5"/>
  <c r="I2458" i="5"/>
  <c r="O2462" i="5"/>
  <c r="I2462" i="5"/>
  <c r="O2466" i="5"/>
  <c r="I2466" i="5"/>
  <c r="O2473" i="5"/>
  <c r="I2473" i="5"/>
  <c r="O2477" i="5"/>
  <c r="I2477" i="5"/>
  <c r="O2481" i="5"/>
  <c r="I2481" i="5"/>
  <c r="O2485" i="5"/>
  <c r="I2485" i="5"/>
  <c r="O2489" i="5"/>
  <c r="I2489" i="5"/>
  <c r="O2493" i="5"/>
  <c r="I2493" i="5"/>
  <c r="O2497" i="5"/>
  <c r="I2497" i="5"/>
  <c r="O2501" i="5"/>
  <c r="I2501" i="5"/>
  <c r="O2505" i="5"/>
  <c r="I2505" i="5"/>
  <c r="O2509" i="5"/>
  <c r="I2509" i="5"/>
  <c r="O2513" i="5"/>
  <c r="I2513" i="5"/>
  <c r="O2517" i="5"/>
  <c r="I2517" i="5"/>
  <c r="O2521" i="5"/>
  <c r="I2521" i="5"/>
  <c r="O2525" i="5"/>
  <c r="I2525" i="5"/>
  <c r="O2529" i="5"/>
  <c r="I2529" i="5"/>
  <c r="O2533" i="5"/>
  <c r="I2533" i="5"/>
  <c r="O2537" i="5"/>
  <c r="I2537" i="5"/>
  <c r="O2541" i="5"/>
  <c r="I2541" i="5"/>
  <c r="O2545" i="5"/>
  <c r="I2545" i="5"/>
  <c r="O2549" i="5"/>
  <c r="I2549" i="5"/>
  <c r="O2553" i="5"/>
  <c r="I2553" i="5"/>
  <c r="O2557" i="5"/>
  <c r="I2557" i="5"/>
  <c r="O2561" i="5"/>
  <c r="I2561" i="5"/>
  <c r="O2565" i="5"/>
  <c r="I2565" i="5"/>
  <c r="O2568" i="5"/>
  <c r="I2568" i="5"/>
  <c r="O2572" i="5"/>
  <c r="I2572" i="5"/>
  <c r="O2576" i="5"/>
  <c r="I2576" i="5"/>
  <c r="O2580" i="5"/>
  <c r="I2580" i="5"/>
  <c r="O2584" i="5"/>
  <c r="I2584" i="5"/>
  <c r="O2588" i="5"/>
  <c r="I2588" i="5"/>
  <c r="O2592" i="5"/>
  <c r="I2592" i="5"/>
  <c r="O2596" i="5"/>
  <c r="I2596" i="5"/>
  <c r="O2600" i="5"/>
  <c r="I2600" i="5"/>
  <c r="O2604" i="5"/>
  <c r="I2604" i="5"/>
  <c r="O2608" i="5"/>
  <c r="I2608" i="5"/>
  <c r="O2612" i="5"/>
  <c r="I2612" i="5"/>
  <c r="O2616" i="5"/>
  <c r="I2616" i="5"/>
  <c r="O2620" i="5"/>
  <c r="I2620" i="5"/>
  <c r="O2624" i="5"/>
  <c r="I2624" i="5"/>
  <c r="O2628" i="5"/>
  <c r="I2628" i="5"/>
  <c r="O2632" i="5"/>
  <c r="I2632" i="5"/>
  <c r="O2636" i="5"/>
  <c r="I2636" i="5"/>
  <c r="O2640" i="5"/>
  <c r="I2640" i="5"/>
  <c r="O2644" i="5"/>
  <c r="I2644" i="5"/>
  <c r="O2648" i="5"/>
  <c r="I2648" i="5"/>
  <c r="O2652" i="5"/>
  <c r="I2652" i="5"/>
  <c r="O2656" i="5"/>
  <c r="I2656" i="5"/>
  <c r="O2660" i="5"/>
  <c r="I2660" i="5"/>
  <c r="O2664" i="5"/>
  <c r="I2664" i="5"/>
  <c r="O2668" i="5"/>
  <c r="I2668" i="5"/>
  <c r="O2672" i="5"/>
  <c r="I2672" i="5"/>
  <c r="O2676" i="5"/>
  <c r="I2676" i="5"/>
  <c r="O2680" i="5"/>
  <c r="I2680" i="5"/>
  <c r="O2684" i="5"/>
  <c r="I2684" i="5"/>
  <c r="O2688" i="5"/>
  <c r="I2688" i="5"/>
  <c r="O2692" i="5"/>
  <c r="I2692" i="5"/>
  <c r="O2696" i="5"/>
  <c r="I2696" i="5"/>
  <c r="O2700" i="5"/>
  <c r="I2700" i="5"/>
  <c r="O2704" i="5"/>
  <c r="I2704" i="5"/>
  <c r="O2708" i="5"/>
  <c r="I2708" i="5"/>
  <c r="O605" i="5"/>
  <c r="I605" i="5"/>
  <c r="O609" i="5"/>
  <c r="I609" i="5"/>
  <c r="O613" i="5"/>
  <c r="I613" i="5"/>
  <c r="O6" i="5"/>
  <c r="I6" i="5"/>
  <c r="O1864" i="5"/>
  <c r="I1864" i="5"/>
  <c r="O1868" i="5"/>
  <c r="I1868" i="5"/>
  <c r="O1872" i="5"/>
  <c r="I1872" i="5"/>
  <c r="O1876" i="5"/>
  <c r="I1876" i="5"/>
  <c r="O1880" i="5"/>
  <c r="I1880" i="5"/>
  <c r="O1884" i="5"/>
  <c r="I1884" i="5"/>
  <c r="O1888" i="5"/>
  <c r="I1888" i="5"/>
  <c r="O1892" i="5"/>
  <c r="I1892" i="5"/>
  <c r="O1896" i="5"/>
  <c r="I1896" i="5"/>
  <c r="O1900" i="5"/>
  <c r="I1900" i="5"/>
  <c r="O1904" i="5"/>
  <c r="I1904" i="5"/>
  <c r="O1908" i="5"/>
  <c r="I1908" i="5"/>
  <c r="O1912" i="5"/>
  <c r="I1912" i="5"/>
  <c r="O1916" i="5"/>
  <c r="I1916" i="5"/>
  <c r="O1920" i="5"/>
  <c r="I1920" i="5"/>
  <c r="O1924" i="5"/>
  <c r="I1924" i="5"/>
  <c r="O1928" i="5"/>
  <c r="I1928" i="5"/>
  <c r="O1932" i="5"/>
  <c r="I1932" i="5"/>
  <c r="O1936" i="5"/>
  <c r="I1936" i="5"/>
  <c r="O1940" i="5"/>
  <c r="I1940" i="5"/>
  <c r="O1944" i="5"/>
  <c r="I1944" i="5"/>
  <c r="O1948" i="5"/>
  <c r="I1948" i="5"/>
  <c r="O1952" i="5"/>
  <c r="I1952" i="5"/>
  <c r="O1956" i="5"/>
  <c r="I1956" i="5"/>
  <c r="O1960" i="5"/>
  <c r="I1960" i="5"/>
  <c r="O1964" i="5"/>
  <c r="I1964" i="5"/>
  <c r="O1968" i="5"/>
  <c r="I1968" i="5"/>
  <c r="O1972" i="5"/>
  <c r="I1972" i="5"/>
  <c r="O1976" i="5"/>
  <c r="I1976" i="5"/>
  <c r="O1980" i="5"/>
  <c r="I1980" i="5"/>
  <c r="O1984" i="5"/>
  <c r="I1984" i="5"/>
  <c r="O1988" i="5"/>
  <c r="I1988" i="5"/>
  <c r="O1992" i="5"/>
  <c r="I1992" i="5"/>
  <c r="O1996" i="5"/>
  <c r="I1996" i="5"/>
  <c r="O2000" i="5"/>
  <c r="I2000" i="5"/>
  <c r="O2004" i="5"/>
  <c r="I2004" i="5"/>
  <c r="O2008" i="5"/>
  <c r="I2008" i="5"/>
  <c r="O2012" i="5"/>
  <c r="I2012" i="5"/>
  <c r="O2016" i="5"/>
  <c r="I2016" i="5"/>
  <c r="O2020" i="5"/>
  <c r="I2020" i="5"/>
  <c r="O2024" i="5"/>
  <c r="I2024" i="5"/>
  <c r="O2028" i="5"/>
  <c r="I2028" i="5"/>
  <c r="O2032" i="5"/>
  <c r="I2032" i="5"/>
  <c r="O2036" i="5"/>
  <c r="I2036" i="5"/>
  <c r="O2040" i="5"/>
  <c r="I2040" i="5"/>
  <c r="O2044" i="5"/>
  <c r="I2044" i="5"/>
  <c r="O2048" i="5"/>
  <c r="I2048" i="5"/>
  <c r="O2052" i="5"/>
  <c r="I2052" i="5"/>
  <c r="O2056" i="5"/>
  <c r="I2056" i="5"/>
  <c r="O2060" i="5"/>
  <c r="I2060" i="5"/>
  <c r="O2064" i="5"/>
  <c r="I2064" i="5"/>
  <c r="O2068" i="5"/>
  <c r="I2068" i="5"/>
  <c r="O2072" i="5"/>
  <c r="I2072" i="5"/>
  <c r="O2076" i="5"/>
  <c r="I2076" i="5"/>
  <c r="O2080" i="5"/>
  <c r="I2080" i="5"/>
  <c r="O2084" i="5"/>
  <c r="I2084" i="5"/>
  <c r="O2088" i="5"/>
  <c r="I2088" i="5"/>
  <c r="O2092" i="5"/>
  <c r="I2092" i="5"/>
  <c r="O2096" i="5"/>
  <c r="I2096" i="5"/>
  <c r="O2100" i="5"/>
  <c r="I2100" i="5"/>
  <c r="O2104" i="5"/>
  <c r="I2104" i="5"/>
  <c r="O2108" i="5"/>
  <c r="I2108" i="5"/>
  <c r="O2112" i="5"/>
  <c r="I2112" i="5"/>
  <c r="O2116" i="5"/>
  <c r="I2116" i="5"/>
  <c r="O2120" i="5"/>
  <c r="I2120" i="5"/>
  <c r="O2124" i="5"/>
  <c r="I2124" i="5"/>
  <c r="O2128" i="5"/>
  <c r="I2128" i="5"/>
  <c r="O2132" i="5"/>
  <c r="I2132" i="5"/>
  <c r="O2136" i="5"/>
  <c r="I2136" i="5"/>
  <c r="O2140" i="5"/>
  <c r="I2140" i="5"/>
  <c r="O2144" i="5"/>
  <c r="I2144" i="5"/>
  <c r="O2148" i="5"/>
  <c r="I2148" i="5"/>
  <c r="O2152" i="5"/>
  <c r="I2152" i="5"/>
  <c r="O2156" i="5"/>
  <c r="I2156" i="5"/>
  <c r="O2160" i="5"/>
  <c r="I2160" i="5"/>
  <c r="O2164" i="5"/>
  <c r="I2164" i="5"/>
  <c r="O2168" i="5"/>
  <c r="I2168" i="5"/>
  <c r="O2172" i="5"/>
  <c r="I2172" i="5"/>
  <c r="O2176" i="5"/>
  <c r="I2176" i="5"/>
  <c r="O2180" i="5"/>
  <c r="I2180" i="5"/>
  <c r="O2184" i="5"/>
  <c r="I2184" i="5"/>
  <c r="O2188" i="5"/>
  <c r="I2188" i="5"/>
  <c r="O2192" i="5"/>
  <c r="I2192" i="5"/>
  <c r="O2196" i="5"/>
  <c r="I2196" i="5"/>
  <c r="O2200" i="5"/>
  <c r="I2200" i="5"/>
  <c r="O2204" i="5"/>
  <c r="I2204" i="5"/>
  <c r="O2208" i="5"/>
  <c r="I2208" i="5"/>
  <c r="O2212" i="5"/>
  <c r="I2212" i="5"/>
  <c r="O2216" i="5"/>
  <c r="I2216" i="5"/>
  <c r="O588" i="5"/>
  <c r="I588" i="5"/>
  <c r="O592" i="5"/>
  <c r="I592" i="5"/>
  <c r="O596" i="5"/>
  <c r="I596" i="5"/>
  <c r="O600" i="5"/>
  <c r="I600" i="5"/>
  <c r="O149" i="5"/>
  <c r="I149" i="5"/>
  <c r="O77" i="5"/>
  <c r="I77" i="5"/>
  <c r="O1604" i="5"/>
  <c r="I1604" i="5"/>
  <c r="O1608" i="5"/>
  <c r="I1608" i="5"/>
  <c r="O1612" i="5"/>
  <c r="I1612" i="5"/>
  <c r="O1616" i="5"/>
  <c r="I1616" i="5"/>
  <c r="O1620" i="5"/>
  <c r="I1620" i="5"/>
  <c r="O1624" i="5"/>
  <c r="I1624" i="5"/>
  <c r="O1628" i="5"/>
  <c r="I1628" i="5"/>
  <c r="O1632" i="5"/>
  <c r="I1632" i="5"/>
  <c r="O1636" i="5"/>
  <c r="I1636" i="5"/>
  <c r="O1640" i="5"/>
  <c r="I1640" i="5"/>
  <c r="O1644" i="5"/>
  <c r="I1644" i="5"/>
  <c r="O1648" i="5"/>
  <c r="I1648" i="5"/>
  <c r="O1652" i="5"/>
  <c r="I1652" i="5"/>
  <c r="O1656" i="5"/>
  <c r="I1656" i="5"/>
  <c r="O1660" i="5"/>
  <c r="I1660" i="5"/>
  <c r="O1664" i="5"/>
  <c r="I1664" i="5"/>
  <c r="O1668" i="5"/>
  <c r="I1668" i="5"/>
  <c r="O1672" i="5"/>
  <c r="I1672" i="5"/>
  <c r="O1676" i="5"/>
  <c r="I1676" i="5"/>
  <c r="O1680" i="5"/>
  <c r="I1680" i="5"/>
  <c r="O1684" i="5"/>
  <c r="I1684" i="5"/>
  <c r="O1688" i="5"/>
  <c r="I1688" i="5"/>
  <c r="O1692" i="5"/>
  <c r="I1692" i="5"/>
  <c r="P1695" i="5"/>
  <c r="S1695" i="5" s="1"/>
  <c r="O1730" i="5"/>
  <c r="I1730" i="5"/>
  <c r="O1734" i="5"/>
  <c r="I1734" i="5"/>
  <c r="O1738" i="5"/>
  <c r="I1738" i="5"/>
  <c r="O1742" i="5"/>
  <c r="I1742" i="5"/>
  <c r="O1746" i="5"/>
  <c r="I1746" i="5"/>
  <c r="O1750" i="5"/>
  <c r="I1750" i="5"/>
  <c r="O1754" i="5"/>
  <c r="I1754" i="5"/>
  <c r="O1758" i="5"/>
  <c r="I1758" i="5"/>
  <c r="O1761" i="5"/>
  <c r="I1761" i="5"/>
  <c r="O1765" i="5"/>
  <c r="I1765" i="5"/>
  <c r="O1769" i="5"/>
  <c r="I1769" i="5"/>
  <c r="O1773" i="5"/>
  <c r="I1773" i="5"/>
  <c r="O1777" i="5"/>
  <c r="I1777" i="5"/>
  <c r="O1781" i="5"/>
  <c r="I1781" i="5"/>
  <c r="O1785" i="5"/>
  <c r="I1785" i="5"/>
  <c r="O1789" i="5"/>
  <c r="I1789" i="5"/>
  <c r="O1793" i="5"/>
  <c r="I1793" i="5"/>
  <c r="O1797" i="5"/>
  <c r="I1797" i="5"/>
  <c r="O1801" i="5"/>
  <c r="I1801" i="5"/>
  <c r="O1805" i="5"/>
  <c r="I1805" i="5"/>
  <c r="O1809" i="5"/>
  <c r="I1809" i="5"/>
  <c r="O1813" i="5"/>
  <c r="I1813" i="5"/>
  <c r="O1817" i="5"/>
  <c r="I1817" i="5"/>
  <c r="O1821" i="5"/>
  <c r="I1821" i="5"/>
  <c r="O1825" i="5"/>
  <c r="I1825" i="5"/>
  <c r="O1829" i="5"/>
  <c r="I1829" i="5"/>
  <c r="O1833" i="5"/>
  <c r="I1833" i="5"/>
  <c r="O1837" i="5"/>
  <c r="I1837" i="5"/>
  <c r="O1841" i="5"/>
  <c r="I1841" i="5"/>
  <c r="O1845" i="5"/>
  <c r="I1845" i="5"/>
  <c r="O1849" i="5"/>
  <c r="I1849" i="5"/>
  <c r="O1853" i="5"/>
  <c r="I1853" i="5"/>
  <c r="O1857" i="5"/>
  <c r="I1857" i="5"/>
  <c r="O1861" i="5"/>
  <c r="I1861" i="5"/>
  <c r="O585" i="5"/>
  <c r="I585" i="5"/>
  <c r="O138" i="5"/>
  <c r="I138" i="5"/>
  <c r="O142" i="5"/>
  <c r="I142" i="5"/>
  <c r="O146" i="5"/>
  <c r="I146" i="5"/>
  <c r="O75" i="5"/>
  <c r="I75" i="5"/>
  <c r="O1497" i="5"/>
  <c r="I1497" i="5"/>
  <c r="O1501" i="5"/>
  <c r="I1501" i="5"/>
  <c r="O1505" i="5"/>
  <c r="I1505" i="5"/>
  <c r="O1509" i="5"/>
  <c r="I1509" i="5"/>
  <c r="O1513" i="5"/>
  <c r="I1513" i="5"/>
  <c r="O1517" i="5"/>
  <c r="I1517" i="5"/>
  <c r="O1521" i="5"/>
  <c r="I1521" i="5"/>
  <c r="O1525" i="5"/>
  <c r="I1525" i="5"/>
  <c r="O1529" i="5"/>
  <c r="I1529" i="5"/>
  <c r="O1533" i="5"/>
  <c r="I1533" i="5"/>
  <c r="O1537" i="5"/>
  <c r="I1537" i="5"/>
  <c r="O1540" i="5"/>
  <c r="I1540" i="5"/>
  <c r="P1595" i="5"/>
  <c r="S1595" i="5" s="1"/>
  <c r="O30" i="5"/>
  <c r="I30" i="5"/>
  <c r="O1302" i="5"/>
  <c r="I1302" i="5"/>
  <c r="O1306" i="5"/>
  <c r="I1306" i="5"/>
  <c r="O1310" i="5"/>
  <c r="I1310" i="5"/>
  <c r="O1314" i="5"/>
  <c r="I1314" i="5"/>
  <c r="O1318" i="5"/>
  <c r="I1318" i="5"/>
  <c r="O1322" i="5"/>
  <c r="I1322" i="5"/>
  <c r="O1326" i="5"/>
  <c r="I1326" i="5"/>
  <c r="O1330" i="5"/>
  <c r="I1330" i="5"/>
  <c r="O1334" i="5"/>
  <c r="I1334" i="5"/>
  <c r="O537" i="5"/>
  <c r="I537" i="5"/>
  <c r="O541" i="5"/>
  <c r="I541" i="5"/>
  <c r="O545" i="5"/>
  <c r="I545" i="5"/>
  <c r="O549" i="5"/>
  <c r="I549" i="5"/>
  <c r="O553" i="5"/>
  <c r="I553" i="5"/>
  <c r="O69" i="5"/>
  <c r="I69" i="5"/>
  <c r="O1217" i="5"/>
  <c r="I1217" i="5"/>
  <c r="O1221" i="5"/>
  <c r="I1221" i="5"/>
  <c r="O1225" i="5"/>
  <c r="I1225" i="5"/>
  <c r="O1229" i="5"/>
  <c r="I1229" i="5"/>
  <c r="O1233" i="5"/>
  <c r="I1233" i="5"/>
  <c r="O1237" i="5"/>
  <c r="I1237" i="5"/>
  <c r="O1241" i="5"/>
  <c r="I1241" i="5"/>
  <c r="O1245" i="5"/>
  <c r="I1245" i="5"/>
  <c r="O1249" i="5"/>
  <c r="I1249" i="5"/>
  <c r="O1253" i="5"/>
  <c r="I1253" i="5"/>
  <c r="O1257" i="5"/>
  <c r="I1257" i="5"/>
  <c r="O1261" i="5"/>
  <c r="I1261" i="5"/>
  <c r="O1265" i="5"/>
  <c r="I1265" i="5"/>
  <c r="O1269" i="5"/>
  <c r="I1269" i="5"/>
  <c r="O1273" i="5"/>
  <c r="I1273" i="5"/>
  <c r="O1277" i="5"/>
  <c r="I1277" i="5"/>
  <c r="O1281" i="5"/>
  <c r="I1281" i="5"/>
  <c r="O1285" i="5"/>
  <c r="I1285" i="5"/>
  <c r="O1289" i="5"/>
  <c r="I1289" i="5"/>
  <c r="O1293" i="5"/>
  <c r="I1293" i="5"/>
  <c r="O1297" i="5"/>
  <c r="I1297" i="5"/>
  <c r="O520" i="5"/>
  <c r="I520" i="5"/>
  <c r="O524" i="5"/>
  <c r="I524" i="5"/>
  <c r="O528" i="5"/>
  <c r="I528" i="5"/>
  <c r="O532" i="5"/>
  <c r="I532" i="5"/>
  <c r="O116" i="5"/>
  <c r="I116" i="5"/>
  <c r="O68" i="5"/>
  <c r="I68" i="5"/>
  <c r="O1145" i="5"/>
  <c r="I1145" i="5"/>
  <c r="O1149" i="5"/>
  <c r="I1149" i="5"/>
  <c r="O1153" i="5"/>
  <c r="I1153" i="5"/>
  <c r="O1157" i="5"/>
  <c r="I1157" i="5"/>
  <c r="O1161" i="5"/>
  <c r="I1161" i="5"/>
  <c r="O1165" i="5"/>
  <c r="I1165" i="5"/>
  <c r="O1169" i="5"/>
  <c r="I1169" i="5"/>
  <c r="O1173" i="5"/>
  <c r="I1173" i="5"/>
  <c r="O1176" i="5"/>
  <c r="I1176" i="5"/>
  <c r="O1180" i="5"/>
  <c r="I1180" i="5"/>
  <c r="O1184" i="5"/>
  <c r="I1184" i="5"/>
  <c r="O1188" i="5"/>
  <c r="I1188" i="5"/>
  <c r="O1192" i="5"/>
  <c r="I1192" i="5"/>
  <c r="O1196" i="5"/>
  <c r="I1196" i="5"/>
  <c r="O1200" i="5"/>
  <c r="I1200" i="5"/>
  <c r="O1204" i="5"/>
  <c r="I1204" i="5"/>
  <c r="O1208" i="5"/>
  <c r="I1208" i="5"/>
  <c r="O1212" i="5"/>
  <c r="I1212" i="5"/>
  <c r="O497" i="5"/>
  <c r="I497" i="5"/>
  <c r="O501" i="5"/>
  <c r="I501" i="5"/>
  <c r="O505" i="5"/>
  <c r="I505" i="5"/>
  <c r="O509" i="5"/>
  <c r="I509" i="5"/>
  <c r="O513" i="5"/>
  <c r="I513" i="5"/>
  <c r="O517" i="5"/>
  <c r="I517" i="5"/>
  <c r="O64" i="5"/>
  <c r="I64" i="5"/>
  <c r="O1083" i="5"/>
  <c r="I1083" i="5"/>
  <c r="O1087" i="5"/>
  <c r="I1087" i="5"/>
  <c r="O1091" i="5"/>
  <c r="I1091" i="5"/>
  <c r="O1095" i="5"/>
  <c r="I1095" i="5"/>
  <c r="O1099" i="5"/>
  <c r="I1099" i="5"/>
  <c r="O1103" i="5"/>
  <c r="I1103" i="5"/>
  <c r="O1107" i="5"/>
  <c r="I1107" i="5"/>
  <c r="O1111" i="5"/>
  <c r="I1111" i="5"/>
  <c r="O1115" i="5"/>
  <c r="I1115" i="5"/>
  <c r="O1119" i="5"/>
  <c r="I1119" i="5"/>
  <c r="O1123" i="5"/>
  <c r="I1123" i="5"/>
  <c r="O1127" i="5"/>
  <c r="I1127" i="5"/>
  <c r="O1131" i="5"/>
  <c r="I1131" i="5"/>
  <c r="O1135" i="5"/>
  <c r="I1135" i="5"/>
  <c r="O1139" i="5"/>
  <c r="I1139" i="5"/>
  <c r="O111" i="5"/>
  <c r="I111" i="5"/>
  <c r="O62" i="5"/>
  <c r="I62" i="5"/>
  <c r="O1010" i="5"/>
  <c r="I1010" i="5"/>
  <c r="O1014" i="5"/>
  <c r="I1014" i="5"/>
  <c r="O1018" i="5"/>
  <c r="I1018" i="5"/>
  <c r="O1022" i="5"/>
  <c r="I1022" i="5"/>
  <c r="O1026" i="5"/>
  <c r="I1026" i="5"/>
  <c r="O1030" i="5"/>
  <c r="I1030" i="5"/>
  <c r="O1034" i="5"/>
  <c r="I1034" i="5"/>
  <c r="O1038" i="5"/>
  <c r="I1038" i="5"/>
  <c r="O1042" i="5"/>
  <c r="I1042" i="5"/>
  <c r="O1046" i="5"/>
  <c r="I1046" i="5"/>
  <c r="O1050" i="5"/>
  <c r="I1050" i="5"/>
  <c r="O1054" i="5"/>
  <c r="I1054" i="5"/>
  <c r="O1058" i="5"/>
  <c r="I1058" i="5"/>
  <c r="O1062" i="5"/>
  <c r="I1062" i="5"/>
  <c r="O1066" i="5"/>
  <c r="I1066" i="5"/>
  <c r="O1070" i="5"/>
  <c r="I1070" i="5"/>
  <c r="O1074" i="5"/>
  <c r="I1074" i="5"/>
  <c r="O1078" i="5"/>
  <c r="I1078" i="5"/>
  <c r="O495" i="5"/>
  <c r="I495" i="5"/>
  <c r="O107" i="5"/>
  <c r="I107" i="5"/>
  <c r="O61" i="5"/>
  <c r="I61" i="5"/>
  <c r="O1004" i="5"/>
  <c r="I1004" i="5"/>
  <c r="O481" i="5"/>
  <c r="I481" i="5"/>
  <c r="O485" i="5"/>
  <c r="I485" i="5"/>
  <c r="O489" i="5"/>
  <c r="I489" i="5"/>
  <c r="O493" i="5"/>
  <c r="I493" i="5"/>
  <c r="O994" i="5"/>
  <c r="I994" i="5"/>
  <c r="O998" i="5"/>
  <c r="I998" i="5"/>
  <c r="O1002" i="5"/>
  <c r="I1002" i="5"/>
  <c r="O460" i="5"/>
  <c r="I460" i="5"/>
  <c r="O464" i="5"/>
  <c r="I464" i="5"/>
  <c r="O468" i="5"/>
  <c r="I468" i="5"/>
  <c r="O472" i="5"/>
  <c r="I472" i="5"/>
  <c r="O476" i="5"/>
  <c r="I476" i="5"/>
  <c r="O480" i="5"/>
  <c r="I480" i="5"/>
  <c r="O937" i="5"/>
  <c r="I937" i="5"/>
  <c r="O941" i="5"/>
  <c r="I941" i="5"/>
  <c r="O945" i="5"/>
  <c r="I945" i="5"/>
  <c r="O949" i="5"/>
  <c r="I949" i="5"/>
  <c r="O953" i="5"/>
  <c r="I953" i="5"/>
  <c r="O957" i="5"/>
  <c r="I957" i="5"/>
  <c r="O961" i="5"/>
  <c r="I961" i="5"/>
  <c r="O965" i="5"/>
  <c r="I965" i="5"/>
  <c r="O969" i="5"/>
  <c r="I969" i="5"/>
  <c r="O973" i="5"/>
  <c r="I973" i="5"/>
  <c r="O977" i="5"/>
  <c r="I977" i="5"/>
  <c r="O981" i="5"/>
  <c r="I981" i="5"/>
  <c r="O985" i="5"/>
  <c r="I985" i="5"/>
  <c r="O989" i="5"/>
  <c r="I989" i="5"/>
  <c r="O993" i="5"/>
  <c r="I993" i="5"/>
  <c r="O447" i="5"/>
  <c r="I447" i="5"/>
  <c r="O451" i="5"/>
  <c r="I451" i="5"/>
  <c r="O455" i="5"/>
  <c r="I455" i="5"/>
  <c r="O6471" i="5"/>
  <c r="O6475" i="5"/>
  <c r="P6475" i="5" s="1"/>
  <c r="S6475" i="5" s="1"/>
  <c r="O6479" i="5"/>
  <c r="O6483" i="5"/>
  <c r="P6483" i="5" s="1"/>
  <c r="S6483" i="5" s="1"/>
  <c r="O6487" i="5"/>
  <c r="O6491" i="5"/>
  <c r="P6491" i="5" s="1"/>
  <c r="S6491" i="5" s="1"/>
  <c r="O6495" i="5"/>
  <c r="O6499" i="5"/>
  <c r="P6499" i="5" s="1"/>
  <c r="S6499" i="5" s="1"/>
  <c r="P6497" i="5"/>
  <c r="S6497" i="5" s="1"/>
  <c r="P6481" i="5"/>
  <c r="S6481" i="5" s="1"/>
  <c r="I453" i="5"/>
  <c r="I987" i="5"/>
  <c r="I971" i="5"/>
  <c r="I955" i="5"/>
  <c r="I939" i="5"/>
  <c r="I470" i="5"/>
  <c r="I1000" i="5"/>
  <c r="I487" i="5"/>
  <c r="I109" i="5"/>
  <c r="I1072" i="5"/>
  <c r="I1056" i="5"/>
  <c r="I1040" i="5"/>
  <c r="I1024" i="5"/>
  <c r="I1008" i="5"/>
  <c r="I1133" i="5"/>
  <c r="I1117" i="5"/>
  <c r="I1101" i="5"/>
  <c r="I1085" i="5"/>
  <c r="I511" i="5"/>
  <c r="I1214" i="5"/>
  <c r="I1198" i="5"/>
  <c r="I1182" i="5"/>
  <c r="I1166" i="5"/>
  <c r="I1150" i="5"/>
  <c r="I533" i="5"/>
  <c r="I1298" i="5"/>
  <c r="I1282" i="5"/>
  <c r="I1266" i="5"/>
  <c r="I1250" i="5"/>
  <c r="I1234" i="5"/>
  <c r="I1218" i="5"/>
  <c r="I546" i="5"/>
  <c r="I1331" i="5"/>
  <c r="I1315" i="5"/>
  <c r="I31" i="5"/>
  <c r="I558" i="5"/>
  <c r="I1340" i="5"/>
  <c r="I1362" i="5"/>
  <c r="I124" i="5"/>
  <c r="I1489" i="5"/>
  <c r="I1473" i="5"/>
  <c r="I1457" i="5"/>
  <c r="I1441" i="5"/>
  <c r="I1425" i="5"/>
  <c r="I1409" i="5"/>
  <c r="I1393" i="5"/>
  <c r="I1377" i="5"/>
  <c r="I135" i="5"/>
  <c r="I1591" i="5"/>
  <c r="I1575" i="5"/>
  <c r="I1559" i="5"/>
  <c r="I1543" i="5"/>
  <c r="I1527" i="5"/>
  <c r="I1511" i="5"/>
  <c r="I1495" i="5"/>
  <c r="I587" i="5"/>
  <c r="I1851" i="5"/>
  <c r="I1835" i="5"/>
  <c r="I1819" i="5"/>
  <c r="I1803" i="5"/>
  <c r="I1787" i="5"/>
  <c r="I1771" i="5"/>
  <c r="I1755" i="5"/>
  <c r="I1739" i="5"/>
  <c r="I1723" i="5"/>
  <c r="I1707" i="5"/>
  <c r="I1691" i="5"/>
  <c r="I1675" i="5"/>
  <c r="I1659" i="5"/>
  <c r="I1643" i="5"/>
  <c r="I1627" i="5"/>
  <c r="I1611" i="5"/>
  <c r="I603" i="5"/>
  <c r="I2219" i="5"/>
  <c r="I2203" i="5"/>
  <c r="I2187" i="5"/>
  <c r="I2171" i="5"/>
  <c r="I2155" i="5"/>
  <c r="I2139" i="5"/>
  <c r="I2123" i="5"/>
  <c r="I2107" i="5"/>
  <c r="I2091" i="5"/>
  <c r="I2075" i="5"/>
  <c r="I2059" i="5"/>
  <c r="I2043" i="5"/>
  <c r="I2027" i="5"/>
  <c r="I2011" i="5"/>
  <c r="I1995" i="5"/>
  <c r="I1979" i="5"/>
  <c r="I1963" i="5"/>
  <c r="I1947" i="5"/>
  <c r="I1931" i="5"/>
  <c r="I1915" i="5"/>
  <c r="I1899" i="5"/>
  <c r="I1883" i="5"/>
  <c r="I1867" i="5"/>
  <c r="I608" i="5"/>
  <c r="I2699" i="5"/>
  <c r="I2683" i="5"/>
  <c r="O2841" i="5"/>
  <c r="I2841" i="5"/>
  <c r="O2845" i="5"/>
  <c r="I2845" i="5"/>
  <c r="O2849" i="5"/>
  <c r="I2849" i="5"/>
  <c r="O2853" i="5"/>
  <c r="I2853" i="5"/>
  <c r="O2857" i="5"/>
  <c r="I2857" i="5"/>
  <c r="O2861" i="5"/>
  <c r="I2861" i="5"/>
  <c r="O2865" i="5"/>
  <c r="I2865" i="5"/>
  <c r="O2869" i="5"/>
  <c r="I2869" i="5"/>
  <c r="O2873" i="5"/>
  <c r="I2873" i="5"/>
  <c r="O2877" i="5"/>
  <c r="I2877" i="5"/>
  <c r="O2881" i="5"/>
  <c r="I2881" i="5"/>
  <c r="O2885" i="5"/>
  <c r="I2885" i="5"/>
  <c r="O2889" i="5"/>
  <c r="I2889" i="5"/>
  <c r="O619" i="5"/>
  <c r="I619" i="5"/>
  <c r="O623" i="5"/>
  <c r="I623" i="5"/>
  <c r="O153" i="5"/>
  <c r="I153" i="5"/>
  <c r="O157" i="5"/>
  <c r="I157" i="5"/>
  <c r="O161" i="5"/>
  <c r="I161" i="5"/>
  <c r="O165" i="5"/>
  <c r="I165" i="5"/>
  <c r="O2220" i="5"/>
  <c r="I2220" i="5"/>
  <c r="O2224" i="5"/>
  <c r="I2224" i="5"/>
  <c r="O2228" i="5"/>
  <c r="I2228" i="5"/>
  <c r="O2232" i="5"/>
  <c r="I2232" i="5"/>
  <c r="O2236" i="5"/>
  <c r="I2236" i="5"/>
  <c r="O2240" i="5"/>
  <c r="I2240" i="5"/>
  <c r="O2244" i="5"/>
  <c r="I2244" i="5"/>
  <c r="O2248" i="5"/>
  <c r="I2248" i="5"/>
  <c r="O2252" i="5"/>
  <c r="I2252" i="5"/>
  <c r="O2256" i="5"/>
  <c r="I2256" i="5"/>
  <c r="O2260" i="5"/>
  <c r="I2260" i="5"/>
  <c r="O2264" i="5"/>
  <c r="I2264" i="5"/>
  <c r="O2268" i="5"/>
  <c r="I2268" i="5"/>
  <c r="O2272" i="5"/>
  <c r="I2272" i="5"/>
  <c r="O2276" i="5"/>
  <c r="I2276" i="5"/>
  <c r="O2280" i="5"/>
  <c r="I2280" i="5"/>
  <c r="O2284" i="5"/>
  <c r="I2284" i="5"/>
  <c r="O2288" i="5"/>
  <c r="I2288" i="5"/>
  <c r="O2292" i="5"/>
  <c r="I2292" i="5"/>
  <c r="O2296" i="5"/>
  <c r="I2296" i="5"/>
  <c r="O2300" i="5"/>
  <c r="I2300" i="5"/>
  <c r="O2304" i="5"/>
  <c r="I2304" i="5"/>
  <c r="O2308" i="5"/>
  <c r="I2308" i="5"/>
  <c r="O2312" i="5"/>
  <c r="I2312" i="5"/>
  <c r="O2316" i="5"/>
  <c r="I2316" i="5"/>
  <c r="O2320" i="5"/>
  <c r="I2320" i="5"/>
  <c r="O2324" i="5"/>
  <c r="I2324" i="5"/>
  <c r="O2328" i="5"/>
  <c r="I2328" i="5"/>
  <c r="O2332" i="5"/>
  <c r="I2332" i="5"/>
  <c r="O2336" i="5"/>
  <c r="I2336" i="5"/>
  <c r="O2340" i="5"/>
  <c r="I2340" i="5"/>
  <c r="O2347" i="5"/>
  <c r="I2347" i="5"/>
  <c r="O2351" i="5"/>
  <c r="I2351" i="5"/>
  <c r="O2355" i="5"/>
  <c r="I2355" i="5"/>
  <c r="O2359" i="5"/>
  <c r="I2359" i="5"/>
  <c r="O2363" i="5"/>
  <c r="I2363" i="5"/>
  <c r="O2367" i="5"/>
  <c r="I2367" i="5"/>
  <c r="O2371" i="5"/>
  <c r="I2371" i="5"/>
  <c r="O2375" i="5"/>
  <c r="I2375" i="5"/>
  <c r="O2379" i="5"/>
  <c r="I2379" i="5"/>
  <c r="O2383" i="5"/>
  <c r="I2383" i="5"/>
  <c r="O2387" i="5"/>
  <c r="I2387" i="5"/>
  <c r="O2391" i="5"/>
  <c r="I2391" i="5"/>
  <c r="O2395" i="5"/>
  <c r="I2395" i="5"/>
  <c r="O2399" i="5"/>
  <c r="I2399" i="5"/>
  <c r="O2403" i="5"/>
  <c r="I2403" i="5"/>
  <c r="O2407" i="5"/>
  <c r="I2407" i="5"/>
  <c r="O2411" i="5"/>
  <c r="I2411" i="5"/>
  <c r="O2415" i="5"/>
  <c r="I2415" i="5"/>
  <c r="O2419" i="5"/>
  <c r="I2419" i="5"/>
  <c r="O2423" i="5"/>
  <c r="I2423" i="5"/>
  <c r="O2427" i="5"/>
  <c r="I2427" i="5"/>
  <c r="O2431" i="5"/>
  <c r="I2431" i="5"/>
  <c r="O2435" i="5"/>
  <c r="I2435" i="5"/>
  <c r="O2439" i="5"/>
  <c r="I2439" i="5"/>
  <c r="O2443" i="5"/>
  <c r="I2443" i="5"/>
  <c r="O2447" i="5"/>
  <c r="I2447" i="5"/>
  <c r="O2451" i="5"/>
  <c r="I2451" i="5"/>
  <c r="O2455" i="5"/>
  <c r="I2455" i="5"/>
  <c r="O2459" i="5"/>
  <c r="I2459" i="5"/>
  <c r="O2463" i="5"/>
  <c r="I2463" i="5"/>
  <c r="O2467" i="5"/>
  <c r="I2467" i="5"/>
  <c r="O2470" i="5"/>
  <c r="I2470" i="5"/>
  <c r="O2474" i="5"/>
  <c r="I2474" i="5"/>
  <c r="O2478" i="5"/>
  <c r="I2478" i="5"/>
  <c r="O2482" i="5"/>
  <c r="I2482" i="5"/>
  <c r="O2486" i="5"/>
  <c r="I2486" i="5"/>
  <c r="O2490" i="5"/>
  <c r="I2490" i="5"/>
  <c r="O2494" i="5"/>
  <c r="I2494" i="5"/>
  <c r="O2498" i="5"/>
  <c r="I2498" i="5"/>
  <c r="O2502" i="5"/>
  <c r="I2502" i="5"/>
  <c r="O2506" i="5"/>
  <c r="I2506" i="5"/>
  <c r="O2510" i="5"/>
  <c r="I2510" i="5"/>
  <c r="O2514" i="5"/>
  <c r="I2514" i="5"/>
  <c r="O2518" i="5"/>
  <c r="I2518" i="5"/>
  <c r="O2522" i="5"/>
  <c r="I2522" i="5"/>
  <c r="O2526" i="5"/>
  <c r="I2526" i="5"/>
  <c r="O2530" i="5"/>
  <c r="I2530" i="5"/>
  <c r="O2534" i="5"/>
  <c r="I2534" i="5"/>
  <c r="O2538" i="5"/>
  <c r="I2538" i="5"/>
  <c r="O2542" i="5"/>
  <c r="I2542" i="5"/>
  <c r="O2546" i="5"/>
  <c r="I2546" i="5"/>
  <c r="O2550" i="5"/>
  <c r="I2550" i="5"/>
  <c r="O2554" i="5"/>
  <c r="I2554" i="5"/>
  <c r="O2558" i="5"/>
  <c r="I2558" i="5"/>
  <c r="O2562" i="5"/>
  <c r="I2562" i="5"/>
  <c r="O2566" i="5"/>
  <c r="I2566" i="5"/>
  <c r="O2569" i="5"/>
  <c r="I2569" i="5"/>
  <c r="O2573" i="5"/>
  <c r="I2573" i="5"/>
  <c r="O2577" i="5"/>
  <c r="I2577" i="5"/>
  <c r="O2581" i="5"/>
  <c r="I2581" i="5"/>
  <c r="O2585" i="5"/>
  <c r="I2585" i="5"/>
  <c r="O2589" i="5"/>
  <c r="I2589" i="5"/>
  <c r="O2593" i="5"/>
  <c r="I2593" i="5"/>
  <c r="O2597" i="5"/>
  <c r="I2597" i="5"/>
  <c r="O2601" i="5"/>
  <c r="I2601" i="5"/>
  <c r="O2605" i="5"/>
  <c r="I2605" i="5"/>
  <c r="O2609" i="5"/>
  <c r="I2609" i="5"/>
  <c r="O2613" i="5"/>
  <c r="I2613" i="5"/>
  <c r="O2617" i="5"/>
  <c r="I2617" i="5"/>
  <c r="O2621" i="5"/>
  <c r="I2621" i="5"/>
  <c r="O2625" i="5"/>
  <c r="I2625" i="5"/>
  <c r="O2629" i="5"/>
  <c r="I2629" i="5"/>
  <c r="O2633" i="5"/>
  <c r="I2633" i="5"/>
  <c r="O2637" i="5"/>
  <c r="I2637" i="5"/>
  <c r="O2641" i="5"/>
  <c r="I2641" i="5"/>
  <c r="O2645" i="5"/>
  <c r="I2645" i="5"/>
  <c r="O2649" i="5"/>
  <c r="I2649" i="5"/>
  <c r="O2653" i="5"/>
  <c r="I2653" i="5"/>
  <c r="O2657" i="5"/>
  <c r="I2657" i="5"/>
  <c r="O2661" i="5"/>
  <c r="I2661" i="5"/>
  <c r="O2665" i="5"/>
  <c r="I2665" i="5"/>
  <c r="O2669" i="5"/>
  <c r="I2669" i="5"/>
  <c r="O2673" i="5"/>
  <c r="I2673" i="5"/>
  <c r="O2677" i="5"/>
  <c r="I2677" i="5"/>
  <c r="O2681" i="5"/>
  <c r="I2681" i="5"/>
  <c r="O2685" i="5"/>
  <c r="I2685" i="5"/>
  <c r="O2689" i="5"/>
  <c r="I2689" i="5"/>
  <c r="O2693" i="5"/>
  <c r="I2693" i="5"/>
  <c r="O2697" i="5"/>
  <c r="I2697" i="5"/>
  <c r="O2701" i="5"/>
  <c r="I2701" i="5"/>
  <c r="O2705" i="5"/>
  <c r="I2705" i="5"/>
  <c r="O2709" i="5"/>
  <c r="I2709" i="5"/>
  <c r="O606" i="5"/>
  <c r="I606" i="5"/>
  <c r="O610" i="5"/>
  <c r="I610" i="5"/>
  <c r="O614" i="5"/>
  <c r="I614" i="5"/>
  <c r="O47" i="5"/>
  <c r="I47" i="5"/>
  <c r="O1865" i="5"/>
  <c r="I1865" i="5"/>
  <c r="O1869" i="5"/>
  <c r="I1869" i="5"/>
  <c r="O1873" i="5"/>
  <c r="I1873" i="5"/>
  <c r="O1877" i="5"/>
  <c r="I1877" i="5"/>
  <c r="O1881" i="5"/>
  <c r="I1881" i="5"/>
  <c r="O1885" i="5"/>
  <c r="I1885" i="5"/>
  <c r="O1889" i="5"/>
  <c r="I1889" i="5"/>
  <c r="O1893" i="5"/>
  <c r="I1893" i="5"/>
  <c r="O1897" i="5"/>
  <c r="I1897" i="5"/>
  <c r="O1901" i="5"/>
  <c r="I1901" i="5"/>
  <c r="O1905" i="5"/>
  <c r="I1905" i="5"/>
  <c r="O1909" i="5"/>
  <c r="I1909" i="5"/>
  <c r="O1913" i="5"/>
  <c r="I1913" i="5"/>
  <c r="O1917" i="5"/>
  <c r="I1917" i="5"/>
  <c r="O1921" i="5"/>
  <c r="I1921" i="5"/>
  <c r="O1925" i="5"/>
  <c r="I1925" i="5"/>
  <c r="O1929" i="5"/>
  <c r="I1929" i="5"/>
  <c r="O1933" i="5"/>
  <c r="I1933" i="5"/>
  <c r="O1937" i="5"/>
  <c r="I1937" i="5"/>
  <c r="O1941" i="5"/>
  <c r="I1941" i="5"/>
  <c r="O1945" i="5"/>
  <c r="I1945" i="5"/>
  <c r="O1949" i="5"/>
  <c r="I1949" i="5"/>
  <c r="O1953" i="5"/>
  <c r="I1953" i="5"/>
  <c r="O1957" i="5"/>
  <c r="I1957" i="5"/>
  <c r="O1961" i="5"/>
  <c r="I1961" i="5"/>
  <c r="O1965" i="5"/>
  <c r="I1965" i="5"/>
  <c r="O1969" i="5"/>
  <c r="I1969" i="5"/>
  <c r="O1973" i="5"/>
  <c r="I1973" i="5"/>
  <c r="O1977" i="5"/>
  <c r="I1977" i="5"/>
  <c r="O1981" i="5"/>
  <c r="I1981" i="5"/>
  <c r="O1985" i="5"/>
  <c r="I1985" i="5"/>
  <c r="O1989" i="5"/>
  <c r="I1989" i="5"/>
  <c r="O1993" i="5"/>
  <c r="I1993" i="5"/>
  <c r="O1997" i="5"/>
  <c r="I1997" i="5"/>
  <c r="O2001" i="5"/>
  <c r="I2001" i="5"/>
  <c r="O2005" i="5"/>
  <c r="I2005" i="5"/>
  <c r="O2009" i="5"/>
  <c r="I2009" i="5"/>
  <c r="O2013" i="5"/>
  <c r="I2013" i="5"/>
  <c r="O2017" i="5"/>
  <c r="I2017" i="5"/>
  <c r="O2021" i="5"/>
  <c r="I2021" i="5"/>
  <c r="O2025" i="5"/>
  <c r="I2025" i="5"/>
  <c r="O2029" i="5"/>
  <c r="I2029" i="5"/>
  <c r="O2033" i="5"/>
  <c r="I2033" i="5"/>
  <c r="O2037" i="5"/>
  <c r="I2037" i="5"/>
  <c r="O2041" i="5"/>
  <c r="I2041" i="5"/>
  <c r="O2045" i="5"/>
  <c r="I2045" i="5"/>
  <c r="O2049" i="5"/>
  <c r="I2049" i="5"/>
  <c r="O2053" i="5"/>
  <c r="I2053" i="5"/>
  <c r="O2057" i="5"/>
  <c r="I2057" i="5"/>
  <c r="O2061" i="5"/>
  <c r="I2061" i="5"/>
  <c r="O2065" i="5"/>
  <c r="I2065" i="5"/>
  <c r="O2069" i="5"/>
  <c r="I2069" i="5"/>
  <c r="O2073" i="5"/>
  <c r="I2073" i="5"/>
  <c r="O2077" i="5"/>
  <c r="I2077" i="5"/>
  <c r="O2081" i="5"/>
  <c r="I2081" i="5"/>
  <c r="O2085" i="5"/>
  <c r="I2085" i="5"/>
  <c r="O2089" i="5"/>
  <c r="I2089" i="5"/>
  <c r="O2093" i="5"/>
  <c r="I2093" i="5"/>
  <c r="O2097" i="5"/>
  <c r="I2097" i="5"/>
  <c r="O2101" i="5"/>
  <c r="I2101" i="5"/>
  <c r="O2105" i="5"/>
  <c r="I2105" i="5"/>
  <c r="O2109" i="5"/>
  <c r="I2109" i="5"/>
  <c r="O2113" i="5"/>
  <c r="I2113" i="5"/>
  <c r="O2117" i="5"/>
  <c r="I2117" i="5"/>
  <c r="O2121" i="5"/>
  <c r="I2121" i="5"/>
  <c r="O2125" i="5"/>
  <c r="I2125" i="5"/>
  <c r="O2129" i="5"/>
  <c r="I2129" i="5"/>
  <c r="O2133" i="5"/>
  <c r="I2133" i="5"/>
  <c r="O2137" i="5"/>
  <c r="I2137" i="5"/>
  <c r="O2141" i="5"/>
  <c r="I2141" i="5"/>
  <c r="O2145" i="5"/>
  <c r="I2145" i="5"/>
  <c r="O2149" i="5"/>
  <c r="I2149" i="5"/>
  <c r="O2153" i="5"/>
  <c r="I2153" i="5"/>
  <c r="O2157" i="5"/>
  <c r="I2157" i="5"/>
  <c r="O2161" i="5"/>
  <c r="I2161" i="5"/>
  <c r="O2165" i="5"/>
  <c r="I2165" i="5"/>
  <c r="O2169" i="5"/>
  <c r="I2169" i="5"/>
  <c r="O2173" i="5"/>
  <c r="I2173" i="5"/>
  <c r="O2177" i="5"/>
  <c r="I2177" i="5"/>
  <c r="O2181" i="5"/>
  <c r="I2181" i="5"/>
  <c r="O2185" i="5"/>
  <c r="I2185" i="5"/>
  <c r="O2189" i="5"/>
  <c r="I2189" i="5"/>
  <c r="O2193" i="5"/>
  <c r="I2193" i="5"/>
  <c r="O2197" i="5"/>
  <c r="I2197" i="5"/>
  <c r="O2201" i="5"/>
  <c r="I2201" i="5"/>
  <c r="O2205" i="5"/>
  <c r="I2205" i="5"/>
  <c r="O2209" i="5"/>
  <c r="I2209" i="5"/>
  <c r="O2213" i="5"/>
  <c r="I2213" i="5"/>
  <c r="O2217" i="5"/>
  <c r="I2217" i="5"/>
  <c r="O589" i="5"/>
  <c r="I589" i="5"/>
  <c r="O593" i="5"/>
  <c r="I593" i="5"/>
  <c r="O597" i="5"/>
  <c r="I597" i="5"/>
  <c r="O601" i="5"/>
  <c r="I601" i="5"/>
  <c r="O150" i="5"/>
  <c r="I150" i="5"/>
  <c r="O32" i="5"/>
  <c r="I32" i="5"/>
  <c r="O1605" i="5"/>
  <c r="I1605" i="5"/>
  <c r="O1609" i="5"/>
  <c r="I1609" i="5"/>
  <c r="O1613" i="5"/>
  <c r="I1613" i="5"/>
  <c r="O1617" i="5"/>
  <c r="I1617" i="5"/>
  <c r="O1621" i="5"/>
  <c r="I1621" i="5"/>
  <c r="O1625" i="5"/>
  <c r="I1625" i="5"/>
  <c r="O1629" i="5"/>
  <c r="I1629" i="5"/>
  <c r="O1633" i="5"/>
  <c r="I1633" i="5"/>
  <c r="O1637" i="5"/>
  <c r="I1637" i="5"/>
  <c r="O1641" i="5"/>
  <c r="I1641" i="5"/>
  <c r="O1645" i="5"/>
  <c r="I1645" i="5"/>
  <c r="O1649" i="5"/>
  <c r="I1649" i="5"/>
  <c r="O1653" i="5"/>
  <c r="I1653" i="5"/>
  <c r="O1657" i="5"/>
  <c r="I1657" i="5"/>
  <c r="O1661" i="5"/>
  <c r="I1661" i="5"/>
  <c r="O1665" i="5"/>
  <c r="I1665" i="5"/>
  <c r="O1669" i="5"/>
  <c r="I1669" i="5"/>
  <c r="O1673" i="5"/>
  <c r="I1673" i="5"/>
  <c r="O1677" i="5"/>
  <c r="I1677" i="5"/>
  <c r="O1681" i="5"/>
  <c r="I1681" i="5"/>
  <c r="O1685" i="5"/>
  <c r="I1685" i="5"/>
  <c r="O1689" i="5"/>
  <c r="I1689" i="5"/>
  <c r="O1693" i="5"/>
  <c r="I1693" i="5"/>
  <c r="O1696" i="5"/>
  <c r="I1696" i="5"/>
  <c r="O1700" i="5"/>
  <c r="I1700" i="5"/>
  <c r="O1704" i="5"/>
  <c r="I1704" i="5"/>
  <c r="O1708" i="5"/>
  <c r="I1708" i="5"/>
  <c r="O1712" i="5"/>
  <c r="I1712" i="5"/>
  <c r="O1716" i="5"/>
  <c r="I1716" i="5"/>
  <c r="O1720" i="5"/>
  <c r="I1720" i="5"/>
  <c r="O1724" i="5"/>
  <c r="I1724" i="5"/>
  <c r="P1743" i="5"/>
  <c r="S1743" i="5" s="1"/>
  <c r="O1762" i="5"/>
  <c r="I1762" i="5"/>
  <c r="O1766" i="5"/>
  <c r="I1766" i="5"/>
  <c r="O1770" i="5"/>
  <c r="I1770" i="5"/>
  <c r="O1774" i="5"/>
  <c r="I1774" i="5"/>
  <c r="O1778" i="5"/>
  <c r="I1778" i="5"/>
  <c r="O1782" i="5"/>
  <c r="I1782" i="5"/>
  <c r="O1786" i="5"/>
  <c r="I1786" i="5"/>
  <c r="O1790" i="5"/>
  <c r="I1790" i="5"/>
  <c r="O1794" i="5"/>
  <c r="I1794" i="5"/>
  <c r="O1798" i="5"/>
  <c r="I1798" i="5"/>
  <c r="O1802" i="5"/>
  <c r="I1802" i="5"/>
  <c r="O1806" i="5"/>
  <c r="I1806" i="5"/>
  <c r="O1810" i="5"/>
  <c r="I1810" i="5"/>
  <c r="O1814" i="5"/>
  <c r="I1814" i="5"/>
  <c r="O1818" i="5"/>
  <c r="I1818" i="5"/>
  <c r="O1822" i="5"/>
  <c r="I1822" i="5"/>
  <c r="O1826" i="5"/>
  <c r="I1826" i="5"/>
  <c r="O1830" i="5"/>
  <c r="I1830" i="5"/>
  <c r="O1834" i="5"/>
  <c r="I1834" i="5"/>
  <c r="O1838" i="5"/>
  <c r="I1838" i="5"/>
  <c r="O1842" i="5"/>
  <c r="I1842" i="5"/>
  <c r="O1846" i="5"/>
  <c r="I1846" i="5"/>
  <c r="O1850" i="5"/>
  <c r="I1850" i="5"/>
  <c r="O1854" i="5"/>
  <c r="I1854" i="5"/>
  <c r="O1858" i="5"/>
  <c r="I1858" i="5"/>
  <c r="O1862" i="5"/>
  <c r="I1862" i="5"/>
  <c r="O586" i="5"/>
  <c r="I586" i="5"/>
  <c r="O139" i="5"/>
  <c r="I139" i="5"/>
  <c r="O143" i="5"/>
  <c r="I143" i="5"/>
  <c r="O147" i="5"/>
  <c r="I147" i="5"/>
  <c r="O76" i="5"/>
  <c r="I76" i="5"/>
  <c r="O1498" i="5"/>
  <c r="I1498" i="5"/>
  <c r="O1502" i="5"/>
  <c r="I1502" i="5"/>
  <c r="O1506" i="5"/>
  <c r="I1506" i="5"/>
  <c r="O1510" i="5"/>
  <c r="I1510" i="5"/>
  <c r="O1514" i="5"/>
  <c r="I1514" i="5"/>
  <c r="O1518" i="5"/>
  <c r="I1518" i="5"/>
  <c r="O1522" i="5"/>
  <c r="I1522" i="5"/>
  <c r="O1526" i="5"/>
  <c r="I1526" i="5"/>
  <c r="O1530" i="5"/>
  <c r="I1530" i="5"/>
  <c r="O1534" i="5"/>
  <c r="I1534" i="5"/>
  <c r="O1544" i="5"/>
  <c r="I1544" i="5"/>
  <c r="O1548" i="5"/>
  <c r="I1548" i="5"/>
  <c r="O1552" i="5"/>
  <c r="I1552" i="5"/>
  <c r="O1556" i="5"/>
  <c r="I1556" i="5"/>
  <c r="O1560" i="5"/>
  <c r="I1560" i="5"/>
  <c r="O1564" i="5"/>
  <c r="I1564" i="5"/>
  <c r="O1568" i="5"/>
  <c r="I1568" i="5"/>
  <c r="O1572" i="5"/>
  <c r="I1572" i="5"/>
  <c r="O1576" i="5"/>
  <c r="I1576" i="5"/>
  <c r="O1580" i="5"/>
  <c r="I1580" i="5"/>
  <c r="O1584" i="5"/>
  <c r="I1584" i="5"/>
  <c r="O1588" i="5"/>
  <c r="I1588" i="5"/>
  <c r="O1592" i="5"/>
  <c r="I1592" i="5"/>
  <c r="O1596" i="5"/>
  <c r="I1596" i="5"/>
  <c r="O1600" i="5"/>
  <c r="I1600" i="5"/>
  <c r="O132" i="5"/>
  <c r="I132" i="5"/>
  <c r="O136" i="5"/>
  <c r="I136" i="5"/>
  <c r="O1366" i="5"/>
  <c r="I1366" i="5"/>
  <c r="O1370" i="5"/>
  <c r="I1370" i="5"/>
  <c r="O1374" i="5"/>
  <c r="I1374" i="5"/>
  <c r="O1378" i="5"/>
  <c r="I1378" i="5"/>
  <c r="O1382" i="5"/>
  <c r="I1382" i="5"/>
  <c r="O1386" i="5"/>
  <c r="I1386" i="5"/>
  <c r="O1390" i="5"/>
  <c r="I1390" i="5"/>
  <c r="O1394" i="5"/>
  <c r="I1394" i="5"/>
  <c r="O1398" i="5"/>
  <c r="I1398" i="5"/>
  <c r="O1402" i="5"/>
  <c r="I1402" i="5"/>
  <c r="O1406" i="5"/>
  <c r="I1406" i="5"/>
  <c r="O1410" i="5"/>
  <c r="I1410" i="5"/>
  <c r="O1414" i="5"/>
  <c r="I1414" i="5"/>
  <c r="O1418" i="5"/>
  <c r="I1418" i="5"/>
  <c r="O1422" i="5"/>
  <c r="I1422" i="5"/>
  <c r="O1426" i="5"/>
  <c r="I1426" i="5"/>
  <c r="O1430" i="5"/>
  <c r="I1430" i="5"/>
  <c r="O1434" i="5"/>
  <c r="I1434" i="5"/>
  <c r="O1438" i="5"/>
  <c r="I1438" i="5"/>
  <c r="O1442" i="5"/>
  <c r="I1442" i="5"/>
  <c r="O1446" i="5"/>
  <c r="I1446" i="5"/>
  <c r="O1450" i="5"/>
  <c r="I1450" i="5"/>
  <c r="O1454" i="5"/>
  <c r="I1454" i="5"/>
  <c r="O1458" i="5"/>
  <c r="I1458" i="5"/>
  <c r="O1462" i="5"/>
  <c r="I1462" i="5"/>
  <c r="O1466" i="5"/>
  <c r="I1466" i="5"/>
  <c r="O1470" i="5"/>
  <c r="I1470" i="5"/>
  <c r="O1474" i="5"/>
  <c r="I1474" i="5"/>
  <c r="O1478" i="5"/>
  <c r="I1478" i="5"/>
  <c r="O1482" i="5"/>
  <c r="I1482" i="5"/>
  <c r="O1486" i="5"/>
  <c r="I1486" i="5"/>
  <c r="O1490" i="5"/>
  <c r="I1490" i="5"/>
  <c r="O1494" i="5"/>
  <c r="I1494" i="5"/>
  <c r="O580" i="5"/>
  <c r="I580" i="5"/>
  <c r="O121" i="5"/>
  <c r="I121" i="5"/>
  <c r="O125" i="5"/>
  <c r="I125" i="5"/>
  <c r="O129" i="5"/>
  <c r="I129" i="5"/>
  <c r="O1355" i="5"/>
  <c r="I1355" i="5"/>
  <c r="O1359" i="5"/>
  <c r="I1359" i="5"/>
  <c r="O1363" i="5"/>
  <c r="I1363" i="5"/>
  <c r="O572" i="5"/>
  <c r="I572" i="5"/>
  <c r="O576" i="5"/>
  <c r="I576" i="5"/>
  <c r="O1337" i="5"/>
  <c r="I1337" i="5"/>
  <c r="O1341" i="5"/>
  <c r="I1341" i="5"/>
  <c r="O1345" i="5"/>
  <c r="I1345" i="5"/>
  <c r="O1349" i="5"/>
  <c r="I1349" i="5"/>
  <c r="O1353" i="5"/>
  <c r="I1353" i="5"/>
  <c r="O559" i="5"/>
  <c r="I559" i="5"/>
  <c r="O563" i="5"/>
  <c r="I563" i="5"/>
  <c r="O567" i="5"/>
  <c r="I567" i="5"/>
  <c r="O1177" i="5"/>
  <c r="I1177" i="5"/>
  <c r="O1181" i="5"/>
  <c r="I1181" i="5"/>
  <c r="O1185" i="5"/>
  <c r="I1185" i="5"/>
  <c r="O1189" i="5"/>
  <c r="I1189" i="5"/>
  <c r="O1193" i="5"/>
  <c r="I1193" i="5"/>
  <c r="O1197" i="5"/>
  <c r="I1197" i="5"/>
  <c r="O1201" i="5"/>
  <c r="I1201" i="5"/>
  <c r="O1205" i="5"/>
  <c r="I1205" i="5"/>
  <c r="O1209" i="5"/>
  <c r="I1209" i="5"/>
  <c r="O1213" i="5"/>
  <c r="I1213" i="5"/>
  <c r="O498" i="5"/>
  <c r="I498" i="5"/>
  <c r="O502" i="5"/>
  <c r="I502" i="5"/>
  <c r="O506" i="5"/>
  <c r="I506" i="5"/>
  <c r="O510" i="5"/>
  <c r="I510" i="5"/>
  <c r="O514" i="5"/>
  <c r="I514" i="5"/>
  <c r="O518" i="5"/>
  <c r="I518" i="5"/>
  <c r="O44" i="5"/>
  <c r="I44" i="5"/>
  <c r="O1084" i="5"/>
  <c r="I1084" i="5"/>
  <c r="O1088" i="5"/>
  <c r="I1088" i="5"/>
  <c r="O1092" i="5"/>
  <c r="I1092" i="5"/>
  <c r="O1096" i="5"/>
  <c r="I1096" i="5"/>
  <c r="O1100" i="5"/>
  <c r="I1100" i="5"/>
  <c r="O1104" i="5"/>
  <c r="I1104" i="5"/>
  <c r="O1108" i="5"/>
  <c r="I1108" i="5"/>
  <c r="O1112" i="5"/>
  <c r="I1112" i="5"/>
  <c r="O1116" i="5"/>
  <c r="I1116" i="5"/>
  <c r="O1120" i="5"/>
  <c r="I1120" i="5"/>
  <c r="O1124" i="5"/>
  <c r="I1124" i="5"/>
  <c r="O1128" i="5"/>
  <c r="I1128" i="5"/>
  <c r="O1132" i="5"/>
  <c r="I1132" i="5"/>
  <c r="O1136" i="5"/>
  <c r="I1136" i="5"/>
  <c r="O1140" i="5"/>
  <c r="I1140" i="5"/>
  <c r="O112" i="5"/>
  <c r="I112" i="5"/>
  <c r="O21" i="5"/>
  <c r="I21" i="5"/>
  <c r="O1011" i="5"/>
  <c r="I1011" i="5"/>
  <c r="O1015" i="5"/>
  <c r="I1015" i="5"/>
  <c r="O1019" i="5"/>
  <c r="I1019" i="5"/>
  <c r="O1023" i="5"/>
  <c r="I1023" i="5"/>
  <c r="O1027" i="5"/>
  <c r="I1027" i="5"/>
  <c r="O1031" i="5"/>
  <c r="I1031" i="5"/>
  <c r="O1035" i="5"/>
  <c r="I1035" i="5"/>
  <c r="O1039" i="5"/>
  <c r="I1039" i="5"/>
  <c r="O1043" i="5"/>
  <c r="I1043" i="5"/>
  <c r="O1047" i="5"/>
  <c r="I1047" i="5"/>
  <c r="O1051" i="5"/>
  <c r="I1051" i="5"/>
  <c r="O1055" i="5"/>
  <c r="I1055" i="5"/>
  <c r="O1059" i="5"/>
  <c r="I1059" i="5"/>
  <c r="O1063" i="5"/>
  <c r="I1063" i="5"/>
  <c r="O1067" i="5"/>
  <c r="I1067" i="5"/>
  <c r="O1071" i="5"/>
  <c r="I1071" i="5"/>
  <c r="O1075" i="5"/>
  <c r="I1075" i="5"/>
  <c r="O1079" i="5"/>
  <c r="I1079" i="5"/>
  <c r="O496" i="5"/>
  <c r="I496" i="5"/>
  <c r="O108" i="5"/>
  <c r="I108" i="5"/>
  <c r="O5" i="5"/>
  <c r="I5" i="5"/>
  <c r="O1005" i="5"/>
  <c r="I1005" i="5"/>
  <c r="O482" i="5"/>
  <c r="I482" i="5"/>
  <c r="O486" i="5"/>
  <c r="I486" i="5"/>
  <c r="O490" i="5"/>
  <c r="I490" i="5"/>
  <c r="O494" i="5"/>
  <c r="I494" i="5"/>
  <c r="O995" i="5"/>
  <c r="I995" i="5"/>
  <c r="O999" i="5"/>
  <c r="I999" i="5"/>
  <c r="O1003" i="5"/>
  <c r="I1003" i="5"/>
  <c r="O461" i="5"/>
  <c r="I461" i="5"/>
  <c r="O465" i="5"/>
  <c r="I465" i="5"/>
  <c r="O469" i="5"/>
  <c r="I469" i="5"/>
  <c r="O473" i="5"/>
  <c r="I473" i="5"/>
  <c r="O477" i="5"/>
  <c r="I477" i="5"/>
  <c r="O102" i="5"/>
  <c r="I102" i="5"/>
  <c r="O938" i="5"/>
  <c r="I938" i="5"/>
  <c r="O942" i="5"/>
  <c r="I942" i="5"/>
  <c r="O946" i="5"/>
  <c r="I946" i="5"/>
  <c r="O950" i="5"/>
  <c r="I950" i="5"/>
  <c r="O954" i="5"/>
  <c r="I954" i="5"/>
  <c r="O958" i="5"/>
  <c r="I958" i="5"/>
  <c r="O962" i="5"/>
  <c r="I962" i="5"/>
  <c r="O966" i="5"/>
  <c r="I966" i="5"/>
  <c r="O970" i="5"/>
  <c r="I970" i="5"/>
  <c r="O974" i="5"/>
  <c r="I974" i="5"/>
  <c r="O978" i="5"/>
  <c r="I978" i="5"/>
  <c r="O982" i="5"/>
  <c r="I982" i="5"/>
  <c r="O986" i="5"/>
  <c r="I986" i="5"/>
  <c r="O990" i="5"/>
  <c r="I990" i="5"/>
  <c r="O444" i="5"/>
  <c r="I444" i="5"/>
  <c r="O448" i="5"/>
  <c r="I448" i="5"/>
  <c r="O452" i="5"/>
  <c r="I452" i="5"/>
  <c r="O456" i="5"/>
  <c r="I456" i="5"/>
  <c r="O6472" i="5"/>
  <c r="O6476" i="5"/>
  <c r="O6480" i="5"/>
  <c r="O6484" i="5"/>
  <c r="O6488" i="5"/>
  <c r="O6492" i="5"/>
  <c r="O6496" i="5"/>
  <c r="O6500" i="5"/>
  <c r="P6493" i="5"/>
  <c r="S6493" i="5" s="1"/>
  <c r="P6477" i="5"/>
  <c r="S6477" i="5" s="1"/>
  <c r="I449" i="5"/>
  <c r="I983" i="5"/>
  <c r="I967" i="5"/>
  <c r="I951" i="5"/>
  <c r="I103" i="5"/>
  <c r="I466" i="5"/>
  <c r="I996" i="5"/>
  <c r="I483" i="5"/>
  <c r="I105" i="5"/>
  <c r="I1068" i="5"/>
  <c r="I1052" i="5"/>
  <c r="I1036" i="5"/>
  <c r="I1020" i="5"/>
  <c r="I113" i="5"/>
  <c r="I1129" i="5"/>
  <c r="I1113" i="5"/>
  <c r="I1097" i="5"/>
  <c r="I45" i="5"/>
  <c r="I507" i="5"/>
  <c r="I1210" i="5"/>
  <c r="I1194" i="5"/>
  <c r="I1178" i="5"/>
  <c r="I1162" i="5"/>
  <c r="I1146" i="5"/>
  <c r="I529" i="5"/>
  <c r="I1294" i="5"/>
  <c r="I1278" i="5"/>
  <c r="I1262" i="5"/>
  <c r="I1246" i="5"/>
  <c r="I1230" i="5"/>
  <c r="I46" i="5"/>
  <c r="I542" i="5"/>
  <c r="I1327" i="5"/>
  <c r="I1311" i="5"/>
  <c r="I570" i="5"/>
  <c r="I1352" i="5"/>
  <c r="I70" i="5"/>
  <c r="I1358" i="5"/>
  <c r="I120" i="5"/>
  <c r="I1485" i="5"/>
  <c r="I1469" i="5"/>
  <c r="I1453" i="5"/>
  <c r="I1437" i="5"/>
  <c r="I1421" i="5"/>
  <c r="I1405" i="5"/>
  <c r="I1389" i="5"/>
  <c r="I1373" i="5"/>
  <c r="I131" i="5"/>
  <c r="I1587" i="5"/>
  <c r="I1571" i="5"/>
  <c r="I1555" i="5"/>
  <c r="I1539" i="5"/>
  <c r="I1523" i="5"/>
  <c r="I1507" i="5"/>
  <c r="I148" i="5"/>
  <c r="I583" i="5"/>
  <c r="I1847" i="5"/>
  <c r="I1831" i="5"/>
  <c r="I1815" i="5"/>
  <c r="I1799" i="5"/>
  <c r="I1783" i="5"/>
  <c r="I1767" i="5"/>
  <c r="I1751" i="5"/>
  <c r="I1735" i="5"/>
  <c r="I1719" i="5"/>
  <c r="I1703" i="5"/>
  <c r="I1687" i="5"/>
  <c r="I1671" i="5"/>
  <c r="I1655" i="5"/>
  <c r="I1639" i="5"/>
  <c r="I1623" i="5"/>
  <c r="I1607" i="5"/>
  <c r="I599" i="5"/>
  <c r="I2215" i="5"/>
  <c r="I2199" i="5"/>
  <c r="I2183" i="5"/>
  <c r="I2167" i="5"/>
  <c r="I2151" i="5"/>
  <c r="I2135" i="5"/>
  <c r="I2119" i="5"/>
  <c r="I2103" i="5"/>
  <c r="I2087" i="5"/>
  <c r="I2071" i="5"/>
  <c r="I2055" i="5"/>
  <c r="I2039" i="5"/>
  <c r="I2023" i="5"/>
  <c r="I2007" i="5"/>
  <c r="I1991" i="5"/>
  <c r="I1975" i="5"/>
  <c r="I1959" i="5"/>
  <c r="I1943" i="5"/>
  <c r="I1927" i="5"/>
  <c r="I1911" i="5"/>
  <c r="I1895" i="5"/>
  <c r="I1879" i="5"/>
  <c r="I1863" i="5"/>
  <c r="I604" i="5"/>
  <c r="I2695" i="5"/>
  <c r="I2679" i="5"/>
  <c r="P2" i="5" l="1"/>
  <c r="S2" i="5" s="1"/>
  <c r="Q6498" i="5"/>
  <c r="R6498" i="5"/>
  <c r="R6473" i="5"/>
  <c r="Q6473" i="5"/>
  <c r="Q5167" i="5"/>
  <c r="R5167" i="5"/>
  <c r="R5071" i="5"/>
  <c r="Q5071" i="5"/>
  <c r="R5517" i="5"/>
  <c r="Q5517" i="5"/>
  <c r="R6483" i="5"/>
  <c r="Q6483" i="5"/>
  <c r="R1595" i="5"/>
  <c r="Q1595" i="5"/>
  <c r="Q5269" i="5"/>
  <c r="R5269" i="5"/>
  <c r="Q5303" i="5"/>
  <c r="R5303" i="5"/>
  <c r="Q5345" i="5"/>
  <c r="R5345" i="5"/>
  <c r="R5352" i="5"/>
  <c r="Q5352" i="5"/>
  <c r="Q5487" i="5"/>
  <c r="R5487" i="5"/>
  <c r="Q5431" i="5"/>
  <c r="R5431" i="5"/>
  <c r="R5532" i="5"/>
  <c r="Q5532" i="5"/>
  <c r="R5558" i="5"/>
  <c r="Q5558" i="5"/>
  <c r="R5536" i="5"/>
  <c r="Q5536" i="5"/>
  <c r="R5658" i="5"/>
  <c r="Q5658" i="5"/>
  <c r="R5638" i="5"/>
  <c r="Q5638" i="5"/>
  <c r="R5720" i="5"/>
  <c r="Q5720" i="5"/>
  <c r="R5728" i="5"/>
  <c r="Q5728" i="5"/>
  <c r="R5655" i="5"/>
  <c r="Q5655" i="5"/>
  <c r="R5677" i="5"/>
  <c r="Q5677" i="5"/>
  <c r="R5623" i="5"/>
  <c r="Q5623" i="5"/>
  <c r="R5083" i="5"/>
  <c r="Q5083" i="5"/>
  <c r="Q5818" i="5"/>
  <c r="R5818" i="5"/>
  <c r="R5052" i="5"/>
  <c r="Q5052" i="5"/>
  <c r="R5063" i="5"/>
  <c r="Q5063" i="5"/>
  <c r="R6088" i="5"/>
  <c r="Q6088" i="5"/>
  <c r="R6003" i="5"/>
  <c r="Q6003" i="5"/>
  <c r="R6023" i="5"/>
  <c r="Q6023" i="5"/>
  <c r="R6011" i="5"/>
  <c r="Q6011" i="5"/>
  <c r="Q5954" i="5"/>
  <c r="R5954" i="5"/>
  <c r="R5939" i="5"/>
  <c r="Q5939" i="5"/>
  <c r="R5969" i="5"/>
  <c r="Q5969" i="5"/>
  <c r="R6073" i="5"/>
  <c r="Q6073" i="5"/>
  <c r="Q6045" i="5"/>
  <c r="R6045" i="5"/>
  <c r="Q5884" i="5"/>
  <c r="R5884" i="5"/>
  <c r="R5107" i="5"/>
  <c r="Q5107" i="5"/>
  <c r="Q5124" i="5"/>
  <c r="R5124" i="5"/>
  <c r="R5208" i="5"/>
  <c r="Q5208" i="5"/>
  <c r="Q5137" i="5"/>
  <c r="R5137" i="5"/>
  <c r="R5222" i="5"/>
  <c r="Q5222" i="5"/>
  <c r="Q5231" i="5"/>
  <c r="R5231" i="5"/>
  <c r="Q6448" i="5"/>
  <c r="R6448" i="5"/>
  <c r="Q6425" i="5"/>
  <c r="R6425" i="5"/>
  <c r="R6447" i="5"/>
  <c r="Q6447" i="5"/>
  <c r="Q6366" i="5"/>
  <c r="R6366" i="5"/>
  <c r="Q6426" i="5"/>
  <c r="R6426" i="5"/>
  <c r="Q6362" i="5"/>
  <c r="R6362" i="5"/>
  <c r="Q6411" i="5"/>
  <c r="R6411" i="5"/>
  <c r="R6413" i="5"/>
  <c r="Q6413" i="5"/>
  <c r="R6110" i="5"/>
  <c r="Q6110" i="5"/>
  <c r="Q6315" i="5"/>
  <c r="R6315" i="5"/>
  <c r="Q6342" i="5"/>
  <c r="R6342" i="5"/>
  <c r="Q6257" i="5"/>
  <c r="R6257" i="5"/>
  <c r="R6212" i="5"/>
  <c r="Q6212" i="5"/>
  <c r="Q5152" i="5"/>
  <c r="R5152" i="5"/>
  <c r="Q5279" i="5"/>
  <c r="R5279" i="5"/>
  <c r="R5306" i="5"/>
  <c r="Q5306" i="5"/>
  <c r="R5048" i="5"/>
  <c r="Q5048" i="5"/>
  <c r="Q5377" i="5"/>
  <c r="R5377" i="5"/>
  <c r="R5440" i="5"/>
  <c r="Q5440" i="5"/>
  <c r="R5457" i="5"/>
  <c r="Q5457" i="5"/>
  <c r="Q5472" i="5"/>
  <c r="R5472" i="5"/>
  <c r="R5081" i="5"/>
  <c r="Q5081" i="5"/>
  <c r="R5509" i="5"/>
  <c r="Q5509" i="5"/>
  <c r="R5709" i="5"/>
  <c r="Q5709" i="5"/>
  <c r="R6477" i="5"/>
  <c r="Q6477" i="5"/>
  <c r="R1743" i="5"/>
  <c r="Q1743" i="5"/>
  <c r="R6481" i="5"/>
  <c r="Q6481" i="5"/>
  <c r="R6491" i="5"/>
  <c r="Q6491" i="5"/>
  <c r="R6475" i="5"/>
  <c r="Q6475" i="5"/>
  <c r="R6501" i="5"/>
  <c r="Q6501" i="5"/>
  <c r="Q6486" i="5"/>
  <c r="R6486" i="5"/>
  <c r="Q2707" i="5"/>
  <c r="R2707" i="5"/>
  <c r="R5262" i="5"/>
  <c r="Q5262" i="5"/>
  <c r="Q5267" i="5"/>
  <c r="R5267" i="5"/>
  <c r="R5276" i="5"/>
  <c r="Q5276" i="5"/>
  <c r="Q5295" i="5"/>
  <c r="R5295" i="5"/>
  <c r="Q5309" i="5"/>
  <c r="R5309" i="5"/>
  <c r="R5328" i="5"/>
  <c r="Q5328" i="5"/>
  <c r="Q5333" i="5"/>
  <c r="R5333" i="5"/>
  <c r="R5338" i="5"/>
  <c r="Q5338" i="5"/>
  <c r="R5077" i="5"/>
  <c r="Q5077" i="5"/>
  <c r="R5374" i="5"/>
  <c r="Q5374" i="5"/>
  <c r="R5079" i="5"/>
  <c r="Q5079" i="5"/>
  <c r="R5459" i="5"/>
  <c r="Q5459" i="5"/>
  <c r="Q5389" i="5"/>
  <c r="R5389" i="5"/>
  <c r="R5434" i="5"/>
  <c r="Q5434" i="5"/>
  <c r="R5495" i="5"/>
  <c r="Q5495" i="5"/>
  <c r="R5394" i="5"/>
  <c r="Q5394" i="5"/>
  <c r="R5490" i="5"/>
  <c r="Q5490" i="5"/>
  <c r="Q5171" i="5"/>
  <c r="R5171" i="5"/>
  <c r="R5559" i="5"/>
  <c r="Q5559" i="5"/>
  <c r="R5594" i="5"/>
  <c r="Q5594" i="5"/>
  <c r="R5614" i="5"/>
  <c r="Q5614" i="5"/>
  <c r="R5534" i="5"/>
  <c r="Q5534" i="5"/>
  <c r="R5598" i="5"/>
  <c r="Q5598" i="5"/>
  <c r="R5560" i="5"/>
  <c r="Q5560" i="5"/>
  <c r="R5591" i="5"/>
  <c r="Q5591" i="5"/>
  <c r="R5755" i="5"/>
  <c r="Q5755" i="5"/>
  <c r="R5634" i="5"/>
  <c r="Q5634" i="5"/>
  <c r="R5706" i="5"/>
  <c r="Q5706" i="5"/>
  <c r="R5726" i="5"/>
  <c r="Q5726" i="5"/>
  <c r="R5687" i="5"/>
  <c r="Q5687" i="5"/>
  <c r="R5662" i="5"/>
  <c r="Q5662" i="5"/>
  <c r="R5772" i="5"/>
  <c r="Q5772" i="5"/>
  <c r="R5771" i="5"/>
  <c r="Q5771" i="5"/>
  <c r="R5746" i="5"/>
  <c r="Q5746" i="5"/>
  <c r="R5711" i="5"/>
  <c r="Q5711" i="5"/>
  <c r="R5637" i="5"/>
  <c r="Q5637" i="5"/>
  <c r="R5089" i="5"/>
  <c r="Q5089" i="5"/>
  <c r="R5792" i="5"/>
  <c r="Q5792" i="5"/>
  <c r="Q5813" i="5"/>
  <c r="R5813" i="5"/>
  <c r="R5785" i="5"/>
  <c r="Q5785" i="5"/>
  <c r="R5097" i="5"/>
  <c r="Q5097" i="5"/>
  <c r="Q5836" i="5"/>
  <c r="R5836" i="5"/>
  <c r="R5863" i="5"/>
  <c r="Q5863" i="5"/>
  <c r="Q5918" i="5"/>
  <c r="R5918" i="5"/>
  <c r="Q6095" i="5"/>
  <c r="R6095" i="5"/>
  <c r="Q6002" i="5"/>
  <c r="R6002" i="5"/>
  <c r="Q5900" i="5"/>
  <c r="R5900" i="5"/>
  <c r="Q5898" i="5"/>
  <c r="R5898" i="5"/>
  <c r="R6031" i="5"/>
  <c r="Q6031" i="5"/>
  <c r="R6078" i="5"/>
  <c r="Q6078" i="5"/>
  <c r="Q5990" i="5"/>
  <c r="R5990" i="5"/>
  <c r="Q5862" i="5"/>
  <c r="R5862" i="5"/>
  <c r="R5849" i="5"/>
  <c r="Q5849" i="5"/>
  <c r="Q5848" i="5"/>
  <c r="R5848" i="5"/>
  <c r="Q6053" i="5"/>
  <c r="R6053" i="5"/>
  <c r="Q5946" i="5"/>
  <c r="R5946" i="5"/>
  <c r="Q6051" i="5"/>
  <c r="R6051" i="5"/>
  <c r="Q5882" i="5"/>
  <c r="R5882" i="5"/>
  <c r="R5049" i="5"/>
  <c r="Q5049" i="5"/>
  <c r="Q5121" i="5"/>
  <c r="R5121" i="5"/>
  <c r="Q5201" i="5"/>
  <c r="R5201" i="5"/>
  <c r="R5212" i="5"/>
  <c r="Q5212" i="5"/>
  <c r="R5054" i="5"/>
  <c r="Q5054" i="5"/>
  <c r="R5066" i="5"/>
  <c r="Q5066" i="5"/>
  <c r="R5234" i="5"/>
  <c r="Q5234" i="5"/>
  <c r="Q5247" i="5"/>
  <c r="R5247" i="5"/>
  <c r="R6401" i="5"/>
  <c r="Q6401" i="5"/>
  <c r="Q6438" i="5"/>
  <c r="R6438" i="5"/>
  <c r="Q6420" i="5"/>
  <c r="R6420" i="5"/>
  <c r="R6433" i="5"/>
  <c r="Q6433" i="5"/>
  <c r="Q6363" i="5"/>
  <c r="R6363" i="5"/>
  <c r="R6465" i="5"/>
  <c r="Q6465" i="5"/>
  <c r="R6389" i="5"/>
  <c r="Q6389" i="5"/>
  <c r="Q6274" i="5"/>
  <c r="R6274" i="5"/>
  <c r="R6122" i="5"/>
  <c r="Q6122" i="5"/>
  <c r="Q6113" i="5"/>
  <c r="R6113" i="5"/>
  <c r="R6262" i="5"/>
  <c r="Q6262" i="5"/>
  <c r="Q6147" i="5"/>
  <c r="R6147" i="5"/>
  <c r="R6224" i="5"/>
  <c r="Q6224" i="5"/>
  <c r="Q6210" i="5"/>
  <c r="R6210" i="5"/>
  <c r="Q6127" i="5"/>
  <c r="R6127" i="5"/>
  <c r="Q6338" i="5"/>
  <c r="R6338" i="5"/>
  <c r="Q6317" i="5"/>
  <c r="R6317" i="5"/>
  <c r="R6280" i="5"/>
  <c r="Q6280" i="5"/>
  <c r="R6252" i="5"/>
  <c r="Q6252" i="5"/>
  <c r="R6304" i="5"/>
  <c r="Q6304" i="5"/>
  <c r="Q6215" i="5"/>
  <c r="R6215" i="5"/>
  <c r="R6312" i="5"/>
  <c r="Q6312" i="5"/>
  <c r="Q6186" i="5"/>
  <c r="R6186" i="5"/>
  <c r="R411" i="5"/>
  <c r="Q411" i="5"/>
  <c r="Q5157" i="5"/>
  <c r="R5157" i="5"/>
  <c r="Q5273" i="5"/>
  <c r="R5273" i="5"/>
  <c r="Q5281" i="5"/>
  <c r="R5281" i="5"/>
  <c r="R5318" i="5"/>
  <c r="Q5318" i="5"/>
  <c r="Q5321" i="5"/>
  <c r="R5321" i="5"/>
  <c r="R5046" i="5"/>
  <c r="Q5046" i="5"/>
  <c r="R5074" i="5"/>
  <c r="Q5074" i="5"/>
  <c r="Q5335" i="5"/>
  <c r="R5335" i="5"/>
  <c r="Q5383" i="5"/>
  <c r="R5383" i="5"/>
  <c r="R5354" i="5"/>
  <c r="Q5354" i="5"/>
  <c r="Q5453" i="5"/>
  <c r="R5453" i="5"/>
  <c r="R5491" i="5"/>
  <c r="Q5491" i="5"/>
  <c r="Q5385" i="5"/>
  <c r="R5385" i="5"/>
  <c r="R5494" i="5"/>
  <c r="Q5494" i="5"/>
  <c r="R5488" i="5"/>
  <c r="Q5488" i="5"/>
  <c r="R5473" i="5"/>
  <c r="Q5473" i="5"/>
  <c r="R5492" i="5"/>
  <c r="Q5492" i="5"/>
  <c r="R5410" i="5"/>
  <c r="Q5410" i="5"/>
  <c r="R5597" i="5"/>
  <c r="Q5597" i="5"/>
  <c r="R5604" i="5"/>
  <c r="Q5604" i="5"/>
  <c r="R5612" i="5"/>
  <c r="Q5612" i="5"/>
  <c r="Q5503" i="5"/>
  <c r="R5503" i="5"/>
  <c r="R5514" i="5"/>
  <c r="Q5514" i="5"/>
  <c r="R5578" i="5"/>
  <c r="Q5578" i="5"/>
  <c r="R5570" i="5"/>
  <c r="Q5570" i="5"/>
  <c r="R5579" i="5"/>
  <c r="Q5579" i="5"/>
  <c r="R5643" i="5"/>
  <c r="Q5643" i="5"/>
  <c r="R5645" i="5"/>
  <c r="Q5645" i="5"/>
  <c r="R5666" i="5"/>
  <c r="Q5666" i="5"/>
  <c r="R5768" i="5"/>
  <c r="Q5768" i="5"/>
  <c r="R5715" i="5"/>
  <c r="Q5715" i="5"/>
  <c r="R5757" i="5"/>
  <c r="Q5757" i="5"/>
  <c r="R5694" i="5"/>
  <c r="Q5694" i="5"/>
  <c r="R5761" i="5"/>
  <c r="Q5761" i="5"/>
  <c r="R5743" i="5"/>
  <c r="Q5743" i="5"/>
  <c r="R5673" i="5"/>
  <c r="Q5673" i="5"/>
  <c r="R5047" i="5"/>
  <c r="Q5047" i="5"/>
  <c r="Q5179" i="5"/>
  <c r="R5179" i="5"/>
  <c r="Q5828" i="5"/>
  <c r="R5828" i="5"/>
  <c r="R5798" i="5"/>
  <c r="Q5798" i="5"/>
  <c r="R5819" i="5"/>
  <c r="Q5819" i="5"/>
  <c r="R5194" i="5"/>
  <c r="Q5194" i="5"/>
  <c r="Q5834" i="5"/>
  <c r="R5834" i="5"/>
  <c r="Q5868" i="5"/>
  <c r="R5868" i="5"/>
  <c r="R6080" i="5"/>
  <c r="Q6080" i="5"/>
  <c r="Q5854" i="5"/>
  <c r="R5854" i="5"/>
  <c r="R5983" i="5"/>
  <c r="Q5983" i="5"/>
  <c r="Q5864" i="5"/>
  <c r="R5864" i="5"/>
  <c r="R5891" i="5"/>
  <c r="Q5891" i="5"/>
  <c r="R5915" i="5"/>
  <c r="Q5915" i="5"/>
  <c r="Q5956" i="5"/>
  <c r="R5956" i="5"/>
  <c r="R6017" i="5"/>
  <c r="Q6017" i="5"/>
  <c r="Q5982" i="5"/>
  <c r="R5982" i="5"/>
  <c r="Q6069" i="5"/>
  <c r="R6069" i="5"/>
  <c r="R6052" i="5"/>
  <c r="Q6052" i="5"/>
  <c r="Q5964" i="5"/>
  <c r="R5964" i="5"/>
  <c r="R6046" i="5"/>
  <c r="Q6046" i="5"/>
  <c r="R6058" i="5"/>
  <c r="Q6058" i="5"/>
  <c r="Q5878" i="5"/>
  <c r="R5878" i="5"/>
  <c r="R5041" i="5"/>
  <c r="Q5041" i="5"/>
  <c r="Q5119" i="5"/>
  <c r="R5119" i="5"/>
  <c r="R5204" i="5"/>
  <c r="Q5204" i="5"/>
  <c r="Q5211" i="5"/>
  <c r="R5211" i="5"/>
  <c r="Q5143" i="5"/>
  <c r="R5143" i="5"/>
  <c r="R5067" i="5"/>
  <c r="Q5067" i="5"/>
  <c r="Q5148" i="5"/>
  <c r="R5148" i="5"/>
  <c r="Q5151" i="5"/>
  <c r="R5151" i="5"/>
  <c r="R6369" i="5"/>
  <c r="Q6369" i="5"/>
  <c r="Q6412" i="5"/>
  <c r="R6412" i="5"/>
  <c r="R6383" i="5"/>
  <c r="Q6383" i="5"/>
  <c r="Q6427" i="5"/>
  <c r="R6427" i="5"/>
  <c r="Q6403" i="5"/>
  <c r="R6403" i="5"/>
  <c r="Q6446" i="5"/>
  <c r="R6446" i="5"/>
  <c r="R6431" i="5"/>
  <c r="Q6431" i="5"/>
  <c r="Q6321" i="5"/>
  <c r="R6321" i="5"/>
  <c r="Q6356" i="5"/>
  <c r="R6356" i="5"/>
  <c r="R6330" i="5"/>
  <c r="Q6330" i="5"/>
  <c r="Q6311" i="5"/>
  <c r="R6311" i="5"/>
  <c r="R6182" i="5"/>
  <c r="Q6182" i="5"/>
  <c r="Q6117" i="5"/>
  <c r="R6117" i="5"/>
  <c r="R6228" i="5"/>
  <c r="Q6228" i="5"/>
  <c r="Q6181" i="5"/>
  <c r="R6181" i="5"/>
  <c r="Q6336" i="5"/>
  <c r="R6336" i="5"/>
  <c r="Q6231" i="5"/>
  <c r="R6231" i="5"/>
  <c r="Q6295" i="5"/>
  <c r="R6295" i="5"/>
  <c r="Q6247" i="5"/>
  <c r="R6247" i="5"/>
  <c r="Q6178" i="5"/>
  <c r="R6178" i="5"/>
  <c r="Q6165" i="5"/>
  <c r="R6165" i="5"/>
  <c r="Q6131" i="5"/>
  <c r="R6131" i="5"/>
  <c r="R6162" i="5"/>
  <c r="Q6162" i="5"/>
  <c r="Q5160" i="5"/>
  <c r="R5160" i="5"/>
  <c r="R5266" i="5"/>
  <c r="Q5266" i="5"/>
  <c r="Q5275" i="5"/>
  <c r="R5275" i="5"/>
  <c r="R5312" i="5"/>
  <c r="Q5312" i="5"/>
  <c r="Q5319" i="5"/>
  <c r="R5319" i="5"/>
  <c r="Q5331" i="5"/>
  <c r="R5331" i="5"/>
  <c r="R5336" i="5"/>
  <c r="Q5336" i="5"/>
  <c r="R5368" i="5"/>
  <c r="Q5368" i="5"/>
  <c r="R5362" i="5"/>
  <c r="Q5362" i="5"/>
  <c r="R5061" i="5"/>
  <c r="Q5061" i="5"/>
  <c r="R5422" i="5"/>
  <c r="Q5422" i="5"/>
  <c r="Q5391" i="5"/>
  <c r="R5391" i="5"/>
  <c r="Q5417" i="5"/>
  <c r="R5417" i="5"/>
  <c r="Q5449" i="5"/>
  <c r="R5449" i="5"/>
  <c r="Q5486" i="5"/>
  <c r="R5486" i="5"/>
  <c r="Q5439" i="5"/>
  <c r="R5439" i="5"/>
  <c r="R5172" i="5"/>
  <c r="Q5172" i="5"/>
  <c r="Q5609" i="5"/>
  <c r="R5609" i="5"/>
  <c r="R5589" i="5"/>
  <c r="Q5589" i="5"/>
  <c r="Q5505" i="5"/>
  <c r="R5505" i="5"/>
  <c r="R5528" i="5"/>
  <c r="Q5528" i="5"/>
  <c r="R5599" i="5"/>
  <c r="Q5599" i="5"/>
  <c r="R5610" i="5"/>
  <c r="Q5610" i="5"/>
  <c r="R5571" i="5"/>
  <c r="Q5571" i="5"/>
  <c r="R5653" i="5"/>
  <c r="Q5653" i="5"/>
  <c r="R5695" i="5"/>
  <c r="Q5695" i="5"/>
  <c r="R5714" i="5"/>
  <c r="Q5714" i="5"/>
  <c r="R5683" i="5"/>
  <c r="Q5683" i="5"/>
  <c r="R5640" i="5"/>
  <c r="Q5640" i="5"/>
  <c r="R5699" i="5"/>
  <c r="Q5699" i="5"/>
  <c r="R5649" i="5"/>
  <c r="Q5649" i="5"/>
  <c r="R5647" i="5"/>
  <c r="Q5647" i="5"/>
  <c r="R5619" i="5"/>
  <c r="Q5619" i="5"/>
  <c r="R5777" i="5"/>
  <c r="Q5777" i="5"/>
  <c r="R5740" i="5"/>
  <c r="Q5740" i="5"/>
  <c r="R5090" i="5"/>
  <c r="Q5090" i="5"/>
  <c r="R5794" i="5"/>
  <c r="Q5794" i="5"/>
  <c r="R5823" i="5"/>
  <c r="Q5823" i="5"/>
  <c r="R5795" i="5"/>
  <c r="Q5795" i="5"/>
  <c r="R5098" i="5"/>
  <c r="Q5098" i="5"/>
  <c r="R5843" i="5"/>
  <c r="Q5843" i="5"/>
  <c r="R5105" i="5"/>
  <c r="Q5105" i="5"/>
  <c r="R6022" i="5"/>
  <c r="Q6022" i="5"/>
  <c r="R5923" i="5"/>
  <c r="Q5923" i="5"/>
  <c r="R6070" i="5"/>
  <c r="Q6070" i="5"/>
  <c r="R6063" i="5"/>
  <c r="Q6063" i="5"/>
  <c r="R5929" i="5"/>
  <c r="Q5929" i="5"/>
  <c r="Q6029" i="5"/>
  <c r="R6029" i="5"/>
  <c r="Q5906" i="5"/>
  <c r="R5906" i="5"/>
  <c r="R5989" i="5"/>
  <c r="Q5989" i="5"/>
  <c r="R6016" i="5"/>
  <c r="Q6016" i="5"/>
  <c r="R5899" i="5"/>
  <c r="Q5899" i="5"/>
  <c r="R5847" i="5"/>
  <c r="Q5847" i="5"/>
  <c r="R5947" i="5"/>
  <c r="Q5947" i="5"/>
  <c r="R5877" i="5"/>
  <c r="Q5877" i="5"/>
  <c r="R6065" i="5"/>
  <c r="Q6065" i="5"/>
  <c r="R6057" i="5"/>
  <c r="Q6057" i="5"/>
  <c r="R5867" i="5"/>
  <c r="Q5867" i="5"/>
  <c r="R5042" i="5"/>
  <c r="Q5042" i="5"/>
  <c r="Q5197" i="5"/>
  <c r="R5197" i="5"/>
  <c r="Q5132" i="5"/>
  <c r="R5132" i="5"/>
  <c r="R5216" i="5"/>
  <c r="Q5216" i="5"/>
  <c r="R5043" i="5"/>
  <c r="Q5043" i="5"/>
  <c r="R5236" i="5"/>
  <c r="Q5236" i="5"/>
  <c r="Q5249" i="5"/>
  <c r="R5249" i="5"/>
  <c r="Q6370" i="5"/>
  <c r="R6370" i="5"/>
  <c r="R6421" i="5"/>
  <c r="Q6421" i="5"/>
  <c r="Q6466" i="5"/>
  <c r="R6466" i="5"/>
  <c r="Q6456" i="5"/>
  <c r="R6456" i="5"/>
  <c r="R6453" i="5"/>
  <c r="Q6453" i="5"/>
  <c r="Q6410" i="5"/>
  <c r="R6410" i="5"/>
  <c r="R6423" i="5"/>
  <c r="Q6423" i="5"/>
  <c r="R6302" i="5"/>
  <c r="Q6302" i="5"/>
  <c r="R6120" i="5"/>
  <c r="Q6120" i="5"/>
  <c r="Q6346" i="5"/>
  <c r="R6346" i="5"/>
  <c r="R6272" i="5"/>
  <c r="Q6272" i="5"/>
  <c r="R6208" i="5"/>
  <c r="Q6208" i="5"/>
  <c r="Q6211" i="5"/>
  <c r="R6211" i="5"/>
  <c r="Q6201" i="5"/>
  <c r="R6201" i="5"/>
  <c r="R6282" i="5"/>
  <c r="Q6282" i="5"/>
  <c r="Q6109" i="5"/>
  <c r="R6109" i="5"/>
  <c r="Q6141" i="5"/>
  <c r="R6141" i="5"/>
  <c r="Q6223" i="5"/>
  <c r="R6223" i="5"/>
  <c r="Q6171" i="5"/>
  <c r="R6171" i="5"/>
  <c r="R6230" i="5"/>
  <c r="Q6230" i="5"/>
  <c r="Q6105" i="5"/>
  <c r="R6105" i="5"/>
  <c r="Q6169" i="5"/>
  <c r="R6169" i="5"/>
  <c r="Q6255" i="5"/>
  <c r="R6255" i="5"/>
  <c r="Q5159" i="5"/>
  <c r="R5159" i="5"/>
  <c r="R5272" i="5"/>
  <c r="Q5272" i="5"/>
  <c r="R5282" i="5"/>
  <c r="Q5282" i="5"/>
  <c r="R5286" i="5"/>
  <c r="Q5286" i="5"/>
  <c r="R5314" i="5"/>
  <c r="Q5314" i="5"/>
  <c r="R5326" i="5"/>
  <c r="Q5326" i="5"/>
  <c r="Q5339" i="5"/>
  <c r="R5339" i="5"/>
  <c r="R5078" i="5"/>
  <c r="Q5078" i="5"/>
  <c r="Q5367" i="5"/>
  <c r="R5367" i="5"/>
  <c r="R5080" i="5"/>
  <c r="Q5080" i="5"/>
  <c r="R5448" i="5"/>
  <c r="Q5448" i="5"/>
  <c r="R5418" i="5"/>
  <c r="Q5418" i="5"/>
  <c r="R5414" i="5"/>
  <c r="Q5414" i="5"/>
  <c r="Q5427" i="5"/>
  <c r="R5427" i="5"/>
  <c r="R5481" i="5"/>
  <c r="Q5481" i="5"/>
  <c r="R5454" i="5"/>
  <c r="Q5454" i="5"/>
  <c r="R5574" i="5"/>
  <c r="Q5574" i="5"/>
  <c r="R5615" i="5"/>
  <c r="Q5615" i="5"/>
  <c r="R5523" i="5"/>
  <c r="Q5523" i="5"/>
  <c r="R5606" i="5"/>
  <c r="Q5606" i="5"/>
  <c r="Q5601" i="5"/>
  <c r="R5601" i="5"/>
  <c r="R5543" i="5"/>
  <c r="Q5543" i="5"/>
  <c r="R5575" i="5"/>
  <c r="Q5575" i="5"/>
  <c r="R5566" i="5"/>
  <c r="Q5566" i="5"/>
  <c r="R5696" i="5"/>
  <c r="Q5696" i="5"/>
  <c r="R5672" i="5"/>
  <c r="Q5672" i="5"/>
  <c r="R5684" i="5"/>
  <c r="Q5684" i="5"/>
  <c r="R5730" i="5"/>
  <c r="Q5730" i="5"/>
  <c r="R5708" i="5"/>
  <c r="Q5708" i="5"/>
  <c r="R5702" i="5"/>
  <c r="Q5702" i="5"/>
  <c r="R5717" i="5"/>
  <c r="Q5717" i="5"/>
  <c r="R5741" i="5"/>
  <c r="Q5741" i="5"/>
  <c r="R5731" i="5"/>
  <c r="Q5731" i="5"/>
  <c r="R5627" i="5"/>
  <c r="Q5627" i="5"/>
  <c r="R5727" i="5"/>
  <c r="Q5727" i="5"/>
  <c r="R5182" i="5"/>
  <c r="Q5182" i="5"/>
  <c r="R5802" i="5"/>
  <c r="Q5802" i="5"/>
  <c r="R5786" i="5"/>
  <c r="Q5786" i="5"/>
  <c r="R5787" i="5"/>
  <c r="Q5787" i="5"/>
  <c r="R5192" i="5"/>
  <c r="Q5192" i="5"/>
  <c r="R5841" i="5"/>
  <c r="Q5841" i="5"/>
  <c r="R5941" i="5"/>
  <c r="Q5941" i="5"/>
  <c r="R5885" i="5"/>
  <c r="Q5885" i="5"/>
  <c r="Q5860" i="5"/>
  <c r="R5860" i="5"/>
  <c r="Q5928" i="5"/>
  <c r="R5928" i="5"/>
  <c r="R6086" i="5"/>
  <c r="Q6086" i="5"/>
  <c r="R6090" i="5"/>
  <c r="Q6090" i="5"/>
  <c r="Q5922" i="5"/>
  <c r="R5922" i="5"/>
  <c r="R6018" i="5"/>
  <c r="Q6018" i="5"/>
  <c r="R6055" i="5"/>
  <c r="Q6055" i="5"/>
  <c r="R6005" i="5"/>
  <c r="Q6005" i="5"/>
  <c r="Q5936" i="5"/>
  <c r="R5936" i="5"/>
  <c r="Q5970" i="5"/>
  <c r="R5970" i="5"/>
  <c r="Q5992" i="5"/>
  <c r="R5992" i="5"/>
  <c r="R5933" i="5"/>
  <c r="Q5933" i="5"/>
  <c r="R5979" i="5"/>
  <c r="Q5979" i="5"/>
  <c r="R6081" i="5"/>
  <c r="Q6081" i="5"/>
  <c r="Q5113" i="5"/>
  <c r="R5113" i="5"/>
  <c r="Q5117" i="5"/>
  <c r="R5117" i="5"/>
  <c r="Q5205" i="5"/>
  <c r="R5205" i="5"/>
  <c r="Q5136" i="5"/>
  <c r="R5136" i="5"/>
  <c r="R5220" i="5"/>
  <c r="Q5220" i="5"/>
  <c r="R5232" i="5"/>
  <c r="Q5232" i="5"/>
  <c r="Q5241" i="5"/>
  <c r="R5241" i="5"/>
  <c r="Q6452" i="5"/>
  <c r="R6452" i="5"/>
  <c r="Q6374" i="5"/>
  <c r="R6374" i="5"/>
  <c r="Q6468" i="5"/>
  <c r="R6468" i="5"/>
  <c r="Q6418" i="5"/>
  <c r="R6418" i="5"/>
  <c r="Q6430" i="5"/>
  <c r="R6430" i="5"/>
  <c r="R6469" i="5"/>
  <c r="Q6469" i="5"/>
  <c r="R6373" i="5"/>
  <c r="Q6373" i="5"/>
  <c r="R6463" i="5"/>
  <c r="Q6463" i="5"/>
  <c r="R6124" i="5"/>
  <c r="Q6124" i="5"/>
  <c r="Q6354" i="5"/>
  <c r="R6354" i="5"/>
  <c r="R6152" i="5"/>
  <c r="Q6152" i="5"/>
  <c r="R6292" i="5"/>
  <c r="Q6292" i="5"/>
  <c r="R6192" i="5"/>
  <c r="Q6192" i="5"/>
  <c r="R6278" i="5"/>
  <c r="Q6278" i="5"/>
  <c r="Q6305" i="5"/>
  <c r="R6305" i="5"/>
  <c r="Q6157" i="5"/>
  <c r="R6157" i="5"/>
  <c r="R6270" i="5"/>
  <c r="Q6270" i="5"/>
  <c r="Q6151" i="5"/>
  <c r="R6151" i="5"/>
  <c r="R6264" i="5"/>
  <c r="Q6264" i="5"/>
  <c r="R6324" i="5"/>
  <c r="Q6324" i="5"/>
  <c r="R6256" i="5"/>
  <c r="Q6256" i="5"/>
  <c r="Q6227" i="5"/>
  <c r="R6227" i="5"/>
  <c r="Q6245" i="5"/>
  <c r="R6245" i="5"/>
  <c r="Q5163" i="5"/>
  <c r="R5163" i="5"/>
  <c r="Q5968" i="5"/>
  <c r="R5968" i="5"/>
  <c r="R5072" i="5"/>
  <c r="Q5072" i="5"/>
  <c r="Q5166" i="5"/>
  <c r="R5166" i="5"/>
  <c r="R5324" i="5"/>
  <c r="Q5324" i="5"/>
  <c r="Q5381" i="5"/>
  <c r="R5381" i="5"/>
  <c r="R5366" i="5"/>
  <c r="Q5366" i="5"/>
  <c r="R5469" i="5"/>
  <c r="Q5469" i="5"/>
  <c r="R5388" i="5"/>
  <c r="Q5388" i="5"/>
  <c r="Q5401" i="5"/>
  <c r="R5401" i="5"/>
  <c r="R5416" i="5"/>
  <c r="Q5416" i="5"/>
  <c r="R5406" i="5"/>
  <c r="Q5406" i="5"/>
  <c r="Q5455" i="5"/>
  <c r="R5455" i="5"/>
  <c r="R5438" i="5"/>
  <c r="Q5438" i="5"/>
  <c r="R5525" i="5"/>
  <c r="Q5525" i="5"/>
  <c r="R5563" i="5"/>
  <c r="Q5563" i="5"/>
  <c r="R5512" i="5"/>
  <c r="Q5512" i="5"/>
  <c r="R5552" i="5"/>
  <c r="Q5552" i="5"/>
  <c r="R5556" i="5"/>
  <c r="Q5556" i="5"/>
  <c r="R5680" i="5"/>
  <c r="Q5680" i="5"/>
  <c r="R5770" i="5"/>
  <c r="Q5770" i="5"/>
  <c r="R5698" i="5"/>
  <c r="Q5698" i="5"/>
  <c r="R5639" i="5"/>
  <c r="Q5639" i="5"/>
  <c r="R5690" i="5"/>
  <c r="Q5690" i="5"/>
  <c r="R5742" i="5"/>
  <c r="Q5742" i="5"/>
  <c r="R5736" i="5"/>
  <c r="Q5736" i="5"/>
  <c r="R5759" i="5"/>
  <c r="Q5759" i="5"/>
  <c r="R5751" i="5"/>
  <c r="Q5751" i="5"/>
  <c r="R5681" i="5"/>
  <c r="Q5681" i="5"/>
  <c r="R5758" i="5"/>
  <c r="Q5758" i="5"/>
  <c r="Q5181" i="5"/>
  <c r="R5181" i="5"/>
  <c r="Q5829" i="5"/>
  <c r="R5829" i="5"/>
  <c r="R5797" i="5"/>
  <c r="Q5797" i="5"/>
  <c r="R5793" i="5"/>
  <c r="Q5793" i="5"/>
  <c r="R5188" i="5"/>
  <c r="Q5188" i="5"/>
  <c r="Q5833" i="5"/>
  <c r="R5833" i="5"/>
  <c r="Q5880" i="5"/>
  <c r="R5880" i="5"/>
  <c r="R6015" i="5"/>
  <c r="Q6015" i="5"/>
  <c r="R5875" i="5"/>
  <c r="Q5875" i="5"/>
  <c r="R5921" i="5"/>
  <c r="Q5921" i="5"/>
  <c r="R5855" i="5"/>
  <c r="Q5855" i="5"/>
  <c r="Q6085" i="5"/>
  <c r="R6085" i="5"/>
  <c r="R6033" i="5"/>
  <c r="Q6033" i="5"/>
  <c r="Q5894" i="5"/>
  <c r="R5894" i="5"/>
  <c r="Q5930" i="5"/>
  <c r="R5930" i="5"/>
  <c r="R6007" i="5"/>
  <c r="Q6007" i="5"/>
  <c r="R5959" i="5"/>
  <c r="Q5959" i="5"/>
  <c r="Q5846" i="5"/>
  <c r="R5846" i="5"/>
  <c r="R6059" i="5"/>
  <c r="Q6059" i="5"/>
  <c r="R6038" i="5"/>
  <c r="Q6038" i="5"/>
  <c r="Q6101" i="5"/>
  <c r="R6101" i="5"/>
  <c r="Q5966" i="5"/>
  <c r="R5966" i="5"/>
  <c r="Q5111" i="5"/>
  <c r="R5111" i="5"/>
  <c r="Q5122" i="5"/>
  <c r="R5122" i="5"/>
  <c r="Q5129" i="5"/>
  <c r="R5129" i="5"/>
  <c r="Q5135" i="5"/>
  <c r="R5135" i="5"/>
  <c r="Q5217" i="5"/>
  <c r="R5217" i="5"/>
  <c r="R5228" i="5"/>
  <c r="Q5228" i="5"/>
  <c r="Q5243" i="5"/>
  <c r="R5243" i="5"/>
  <c r="R5056" i="5"/>
  <c r="Q5056" i="5"/>
  <c r="Q6396" i="5"/>
  <c r="R6396" i="5"/>
  <c r="Q6378" i="5"/>
  <c r="R6378" i="5"/>
  <c r="Q6441" i="5"/>
  <c r="R6441" i="5"/>
  <c r="R6451" i="5"/>
  <c r="Q6451" i="5"/>
  <c r="Q6390" i="5"/>
  <c r="R6390" i="5"/>
  <c r="Q6379" i="5"/>
  <c r="R6379" i="5"/>
  <c r="R6357" i="5"/>
  <c r="Q6357" i="5"/>
  <c r="Q6187" i="5"/>
  <c r="R6187" i="5"/>
  <c r="Q6205" i="5"/>
  <c r="R6205" i="5"/>
  <c r="Q6213" i="5"/>
  <c r="R6213" i="5"/>
  <c r="Q6111" i="5"/>
  <c r="R6111" i="5"/>
  <c r="Q6291" i="5"/>
  <c r="R6291" i="5"/>
  <c r="R6172" i="5"/>
  <c r="Q6172" i="5"/>
  <c r="R6190" i="5"/>
  <c r="Q6190" i="5"/>
  <c r="R6260" i="5"/>
  <c r="Q6260" i="5"/>
  <c r="Q6217" i="5"/>
  <c r="R6217" i="5"/>
  <c r="R6108" i="5"/>
  <c r="Q6108" i="5"/>
  <c r="Q6177" i="5"/>
  <c r="R6177" i="5"/>
  <c r="R6268" i="5"/>
  <c r="Q6268" i="5"/>
  <c r="Q6332" i="5"/>
  <c r="R6332" i="5"/>
  <c r="Q6167" i="5"/>
  <c r="R6167" i="5"/>
  <c r="Q6103" i="5"/>
  <c r="R6103" i="5"/>
  <c r="Q6319" i="5"/>
  <c r="R6319" i="5"/>
  <c r="Q5156" i="5"/>
  <c r="R5156" i="5"/>
  <c r="R5270" i="5"/>
  <c r="Q5270" i="5"/>
  <c r="Q5291" i="5"/>
  <c r="R5291" i="5"/>
  <c r="Q5317" i="5"/>
  <c r="R5317" i="5"/>
  <c r="Q5299" i="5"/>
  <c r="R5299" i="5"/>
  <c r="Q5329" i="5"/>
  <c r="R5329" i="5"/>
  <c r="R5073" i="5"/>
  <c r="Q5073" i="5"/>
  <c r="Q5337" i="5"/>
  <c r="R5337" i="5"/>
  <c r="R5380" i="5"/>
  <c r="Q5380" i="5"/>
  <c r="Q5353" i="5"/>
  <c r="R5353" i="5"/>
  <c r="R5444" i="5"/>
  <c r="Q5444" i="5"/>
  <c r="R5461" i="5"/>
  <c r="Q5461" i="5"/>
  <c r="R5446" i="5"/>
  <c r="Q5446" i="5"/>
  <c r="R5384" i="5"/>
  <c r="Q5384" i="5"/>
  <c r="R5402" i="5"/>
  <c r="Q5402" i="5"/>
  <c r="Q5437" i="5"/>
  <c r="R5437" i="5"/>
  <c r="Q5443" i="5"/>
  <c r="R5443" i="5"/>
  <c r="Q5478" i="5"/>
  <c r="R5478" i="5"/>
  <c r="R5544" i="5"/>
  <c r="Q5544" i="5"/>
  <c r="R5605" i="5"/>
  <c r="Q5605" i="5"/>
  <c r="Q5521" i="5"/>
  <c r="R5521" i="5"/>
  <c r="R5602" i="5"/>
  <c r="Q5602" i="5"/>
  <c r="R5600" i="5"/>
  <c r="Q5600" i="5"/>
  <c r="Q5585" i="5"/>
  <c r="R5585" i="5"/>
  <c r="Q5545" i="5"/>
  <c r="R5545" i="5"/>
  <c r="Q5177" i="5"/>
  <c r="R5177" i="5"/>
  <c r="R5738" i="5"/>
  <c r="Q5738" i="5"/>
  <c r="R5697" i="5"/>
  <c r="Q5697" i="5"/>
  <c r="R5656" i="5"/>
  <c r="Q5656" i="5"/>
  <c r="R5744" i="5"/>
  <c r="Q5744" i="5"/>
  <c r="R5660" i="5"/>
  <c r="Q5660" i="5"/>
  <c r="R5716" i="5"/>
  <c r="Q5716" i="5"/>
  <c r="R5693" i="5"/>
  <c r="Q5693" i="5"/>
  <c r="R5631" i="5"/>
  <c r="Q5631" i="5"/>
  <c r="R5766" i="5"/>
  <c r="Q5766" i="5"/>
  <c r="R5665" i="5"/>
  <c r="Q5665" i="5"/>
  <c r="R5088" i="5"/>
  <c r="Q5088" i="5"/>
  <c r="Q5816" i="5"/>
  <c r="R5816" i="5"/>
  <c r="Q5821" i="5"/>
  <c r="R5821" i="5"/>
  <c r="R5801" i="5"/>
  <c r="Q5801" i="5"/>
  <c r="R5096" i="5"/>
  <c r="Q5096" i="5"/>
  <c r="Q5195" i="5"/>
  <c r="R5195" i="5"/>
  <c r="R5062" i="5"/>
  <c r="Q5062" i="5"/>
  <c r="Q5866" i="5"/>
  <c r="R5866" i="5"/>
  <c r="Q6087" i="5"/>
  <c r="R6087" i="5"/>
  <c r="R6049" i="5"/>
  <c r="Q6049" i="5"/>
  <c r="R5851" i="5"/>
  <c r="Q5851" i="5"/>
  <c r="R5965" i="5"/>
  <c r="Q5965" i="5"/>
  <c r="R5911" i="5"/>
  <c r="Q5911" i="5"/>
  <c r="R6056" i="5"/>
  <c r="Q6056" i="5"/>
  <c r="R5893" i="5"/>
  <c r="Q5893" i="5"/>
  <c r="R6054" i="5"/>
  <c r="Q6054" i="5"/>
  <c r="Q6093" i="5"/>
  <c r="R6093" i="5"/>
  <c r="R5995" i="5"/>
  <c r="Q5995" i="5"/>
  <c r="R6060" i="5"/>
  <c r="Q6060" i="5"/>
  <c r="R5997" i="5"/>
  <c r="Q5997" i="5"/>
  <c r="R6027" i="5"/>
  <c r="Q6027" i="5"/>
  <c r="Q5858" i="5"/>
  <c r="R5858" i="5"/>
  <c r="Q6037" i="5"/>
  <c r="R6037" i="5"/>
  <c r="Q5115" i="5"/>
  <c r="R5115" i="5"/>
  <c r="Q5118" i="5"/>
  <c r="R5118" i="5"/>
  <c r="Q5131" i="5"/>
  <c r="R5131" i="5"/>
  <c r="Q5133" i="5"/>
  <c r="R5133" i="5"/>
  <c r="Q5223" i="5"/>
  <c r="R5223" i="5"/>
  <c r="Q5233" i="5"/>
  <c r="R5233" i="5"/>
  <c r="R5240" i="5"/>
  <c r="Q5240" i="5"/>
  <c r="Q6419" i="5"/>
  <c r="R6419" i="5"/>
  <c r="R6367" i="5"/>
  <c r="Q6367" i="5"/>
  <c r="R6455" i="5"/>
  <c r="Q6455" i="5"/>
  <c r="R6365" i="5"/>
  <c r="Q6365" i="5"/>
  <c r="Q6394" i="5"/>
  <c r="R6394" i="5"/>
  <c r="Q6361" i="5"/>
  <c r="R6361" i="5"/>
  <c r="Q6388" i="5"/>
  <c r="R6388" i="5"/>
  <c r="R6341" i="5"/>
  <c r="Q6341" i="5"/>
  <c r="Q6237" i="5"/>
  <c r="R6237" i="5"/>
  <c r="R6232" i="5"/>
  <c r="Q6232" i="5"/>
  <c r="Q6193" i="5"/>
  <c r="R6193" i="5"/>
  <c r="R6316" i="5"/>
  <c r="Q6316" i="5"/>
  <c r="R6168" i="5"/>
  <c r="Q6168" i="5"/>
  <c r="Q6307" i="5"/>
  <c r="R6307" i="5"/>
  <c r="Q6239" i="5"/>
  <c r="R6239" i="5"/>
  <c r="Q6163" i="5"/>
  <c r="R6163" i="5"/>
  <c r="Q6251" i="5"/>
  <c r="R6251" i="5"/>
  <c r="R6138" i="5"/>
  <c r="Q6138" i="5"/>
  <c r="Q6107" i="5"/>
  <c r="R6107" i="5"/>
  <c r="R6106" i="5"/>
  <c r="Q6106" i="5"/>
  <c r="R6220" i="5"/>
  <c r="Q6220" i="5"/>
  <c r="Q6125" i="5"/>
  <c r="R6125" i="5"/>
  <c r="R6310" i="5"/>
  <c r="Q6310" i="5"/>
  <c r="Q5154" i="5"/>
  <c r="R5154" i="5"/>
  <c r="Q5263" i="5"/>
  <c r="R5263" i="5"/>
  <c r="Q5265" i="5"/>
  <c r="R5265" i="5"/>
  <c r="R5290" i="5"/>
  <c r="Q5290" i="5"/>
  <c r="R5316" i="5"/>
  <c r="Q5316" i="5"/>
  <c r="R5302" i="5"/>
  <c r="Q5302" i="5"/>
  <c r="R5070" i="5"/>
  <c r="Q5070" i="5"/>
  <c r="R5340" i="5"/>
  <c r="Q5340" i="5"/>
  <c r="R5372" i="5"/>
  <c r="Q5372" i="5"/>
  <c r="Q5363" i="5"/>
  <c r="R5363" i="5"/>
  <c r="Q5451" i="5"/>
  <c r="R5451" i="5"/>
  <c r="Q5447" i="5"/>
  <c r="R5447" i="5"/>
  <c r="Q5484" i="5"/>
  <c r="R5484" i="5"/>
  <c r="R5420" i="5"/>
  <c r="Q5420" i="5"/>
  <c r="Q5445" i="5"/>
  <c r="R5445" i="5"/>
  <c r="Q5480" i="5"/>
  <c r="R5480" i="5"/>
  <c r="Q5395" i="5"/>
  <c r="R5395" i="5"/>
  <c r="R5572" i="5"/>
  <c r="Q5572" i="5"/>
  <c r="R5590" i="5"/>
  <c r="Q5590" i="5"/>
  <c r="R5562" i="5"/>
  <c r="Q5562" i="5"/>
  <c r="R5516" i="5"/>
  <c r="Q5516" i="5"/>
  <c r="R5557" i="5"/>
  <c r="Q5557" i="5"/>
  <c r="R5527" i="5"/>
  <c r="Q5527" i="5"/>
  <c r="Q5553" i="5"/>
  <c r="R5553" i="5"/>
  <c r="R5564" i="5"/>
  <c r="Q5564" i="5"/>
  <c r="R5748" i="5"/>
  <c r="Q5748" i="5"/>
  <c r="R5712" i="5"/>
  <c r="Q5712" i="5"/>
  <c r="R5678" i="5"/>
  <c r="Q5678" i="5"/>
  <c r="R5754" i="5"/>
  <c r="Q5754" i="5"/>
  <c r="R5630" i="5"/>
  <c r="Q5630" i="5"/>
  <c r="R5661" i="5"/>
  <c r="Q5661" i="5"/>
  <c r="R5648" i="5"/>
  <c r="Q5648" i="5"/>
  <c r="R5767" i="5"/>
  <c r="Q5767" i="5"/>
  <c r="R5701" i="5"/>
  <c r="Q5701" i="5"/>
  <c r="R5632" i="5"/>
  <c r="Q5632" i="5"/>
  <c r="R5749" i="5"/>
  <c r="Q5749" i="5"/>
  <c r="R5180" i="5"/>
  <c r="Q5180" i="5"/>
  <c r="R5788" i="5"/>
  <c r="Q5788" i="5"/>
  <c r="R5799" i="5"/>
  <c r="Q5799" i="5"/>
  <c r="Q5817" i="5"/>
  <c r="R5817" i="5"/>
  <c r="Q5185" i="5"/>
  <c r="R5185" i="5"/>
  <c r="R5837" i="5"/>
  <c r="Q5837" i="5"/>
  <c r="R5955" i="5"/>
  <c r="Q5955" i="5"/>
  <c r="R5887" i="5"/>
  <c r="Q5887" i="5"/>
  <c r="R6034" i="5"/>
  <c r="Q6034" i="5"/>
  <c r="Q5908" i="5"/>
  <c r="R5908" i="5"/>
  <c r="R6102" i="5"/>
  <c r="Q6102" i="5"/>
  <c r="R5897" i="5"/>
  <c r="Q5897" i="5"/>
  <c r="Q5914" i="5"/>
  <c r="R5914" i="5"/>
  <c r="Q5890" i="5"/>
  <c r="R5890" i="5"/>
  <c r="Q5926" i="5"/>
  <c r="R5926" i="5"/>
  <c r="R6039" i="5"/>
  <c r="Q6039" i="5"/>
  <c r="Q6004" i="5"/>
  <c r="R6004" i="5"/>
  <c r="R5925" i="5"/>
  <c r="Q5925" i="5"/>
  <c r="R6084" i="5"/>
  <c r="Q6084" i="5"/>
  <c r="R5927" i="5"/>
  <c r="Q5927" i="5"/>
  <c r="R5903" i="5"/>
  <c r="Q5903" i="5"/>
  <c r="R5881" i="5"/>
  <c r="Q5881" i="5"/>
  <c r="Q5110" i="5"/>
  <c r="R5110" i="5"/>
  <c r="Q5125" i="5"/>
  <c r="R5125" i="5"/>
  <c r="Q5128" i="5"/>
  <c r="R5128" i="5"/>
  <c r="Q5213" i="5"/>
  <c r="R5213" i="5"/>
  <c r="Q5144" i="5"/>
  <c r="R5144" i="5"/>
  <c r="Q5147" i="5"/>
  <c r="R5147" i="5"/>
  <c r="R5246" i="5"/>
  <c r="Q5246" i="5"/>
  <c r="R5248" i="5"/>
  <c r="Q5248" i="5"/>
  <c r="Q6443" i="5"/>
  <c r="R6443" i="5"/>
  <c r="Q6458" i="5"/>
  <c r="R6458" i="5"/>
  <c r="Q6450" i="5"/>
  <c r="R6450" i="5"/>
  <c r="R6405" i="5"/>
  <c r="Q6405" i="5"/>
  <c r="R6391" i="5"/>
  <c r="Q6391" i="5"/>
  <c r="R6445" i="5"/>
  <c r="Q6445" i="5"/>
  <c r="R6429" i="5"/>
  <c r="Q6429" i="5"/>
  <c r="R6148" i="5"/>
  <c r="Q6148" i="5"/>
  <c r="Q6347" i="5"/>
  <c r="R6347" i="5"/>
  <c r="R6214" i="5"/>
  <c r="Q6214" i="5"/>
  <c r="Q6143" i="5"/>
  <c r="R6143" i="5"/>
  <c r="R6146" i="5"/>
  <c r="Q6146" i="5"/>
  <c r="R6286" i="5"/>
  <c r="Q6286" i="5"/>
  <c r="R6140" i="5"/>
  <c r="Q6140" i="5"/>
  <c r="Q6242" i="5"/>
  <c r="R6242" i="5"/>
  <c r="Q6323" i="5"/>
  <c r="R6323" i="5"/>
  <c r="Q6159" i="5"/>
  <c r="R6159" i="5"/>
  <c r="Q6331" i="5"/>
  <c r="R6331" i="5"/>
  <c r="Q6209" i="5"/>
  <c r="R6209" i="5"/>
  <c r="R6349" i="5"/>
  <c r="Q6349" i="5"/>
  <c r="Q6299" i="5"/>
  <c r="R6299" i="5"/>
  <c r="Q6219" i="5"/>
  <c r="R6219" i="5"/>
  <c r="R6196" i="5"/>
  <c r="Q6196" i="5"/>
  <c r="Q5153" i="5"/>
  <c r="R5153" i="5"/>
  <c r="R5068" i="5"/>
  <c r="Q5068" i="5"/>
  <c r="R5268" i="5"/>
  <c r="Q5268" i="5"/>
  <c r="Q5164" i="5"/>
  <c r="R5164" i="5"/>
  <c r="Q5311" i="5"/>
  <c r="R5311" i="5"/>
  <c r="R5310" i="5"/>
  <c r="Q5310" i="5"/>
  <c r="R5330" i="5"/>
  <c r="Q5330" i="5"/>
  <c r="R5344" i="5"/>
  <c r="Q5344" i="5"/>
  <c r="R5370" i="5"/>
  <c r="Q5370" i="5"/>
  <c r="R5360" i="5"/>
  <c r="Q5360" i="5"/>
  <c r="R5408" i="5"/>
  <c r="Q5408" i="5"/>
  <c r="Q5479" i="5"/>
  <c r="R5479" i="5"/>
  <c r="Q5435" i="5"/>
  <c r="R5435" i="5"/>
  <c r="Q5421" i="5"/>
  <c r="R5421" i="5"/>
  <c r="Q5405" i="5"/>
  <c r="R5405" i="5"/>
  <c r="Q5415" i="5"/>
  <c r="R5415" i="5"/>
  <c r="R5424" i="5"/>
  <c r="Q5424" i="5"/>
  <c r="R5510" i="5"/>
  <c r="Q5510" i="5"/>
  <c r="R5567" i="5"/>
  <c r="Q5567" i="5"/>
  <c r="R5608" i="5"/>
  <c r="Q5608" i="5"/>
  <c r="R5573" i="5"/>
  <c r="Q5573" i="5"/>
  <c r="R5580" i="5"/>
  <c r="Q5580" i="5"/>
  <c r="Q5577" i="5"/>
  <c r="R5577" i="5"/>
  <c r="R5611" i="5"/>
  <c r="Q5611" i="5"/>
  <c r="R5530" i="5"/>
  <c r="Q5530" i="5"/>
  <c r="R5651" i="5"/>
  <c r="Q5651" i="5"/>
  <c r="R5704" i="5"/>
  <c r="Q5704" i="5"/>
  <c r="R5652" i="5"/>
  <c r="Q5652" i="5"/>
  <c r="R5689" i="5"/>
  <c r="Q5689" i="5"/>
  <c r="R5705" i="5"/>
  <c r="Q5705" i="5"/>
  <c r="R5737" i="5"/>
  <c r="Q5737" i="5"/>
  <c r="R5668" i="5"/>
  <c r="Q5668" i="5"/>
  <c r="R5667" i="5"/>
  <c r="Q5667" i="5"/>
  <c r="R5735" i="5"/>
  <c r="Q5735" i="5"/>
  <c r="R5624" i="5"/>
  <c r="Q5624" i="5"/>
  <c r="R5087" i="5"/>
  <c r="Q5087" i="5"/>
  <c r="R5789" i="5"/>
  <c r="Q5789" i="5"/>
  <c r="R5831" i="5"/>
  <c r="Q5831" i="5"/>
  <c r="Q5809" i="5"/>
  <c r="R5809" i="5"/>
  <c r="R5045" i="5"/>
  <c r="Q5045" i="5"/>
  <c r="Q5191" i="5"/>
  <c r="R5191" i="5"/>
  <c r="R5835" i="5"/>
  <c r="Q5835" i="5"/>
  <c r="Q5932" i="5"/>
  <c r="R5932" i="5"/>
  <c r="R5975" i="5"/>
  <c r="Q5975" i="5"/>
  <c r="R6079" i="5"/>
  <c r="Q6079" i="5"/>
  <c r="R5859" i="5"/>
  <c r="Q5859" i="5"/>
  <c r="Q5972" i="5"/>
  <c r="R5972" i="5"/>
  <c r="Q5850" i="5"/>
  <c r="R5850" i="5"/>
  <c r="Q5934" i="5"/>
  <c r="R5934" i="5"/>
  <c r="R5895" i="5"/>
  <c r="Q5895" i="5"/>
  <c r="R5949" i="5"/>
  <c r="Q5949" i="5"/>
  <c r="R6025" i="5"/>
  <c r="Q6025" i="5"/>
  <c r="R5971" i="5"/>
  <c r="Q5971" i="5"/>
  <c r="R5961" i="5"/>
  <c r="Q5961" i="5"/>
  <c r="R5845" i="5"/>
  <c r="Q5845" i="5"/>
  <c r="Q5962" i="5"/>
  <c r="R5962" i="5"/>
  <c r="R5913" i="5"/>
  <c r="Q5913" i="5"/>
  <c r="Q5892" i="5"/>
  <c r="R5892" i="5"/>
  <c r="R5108" i="5"/>
  <c r="Q5108" i="5"/>
  <c r="Q5199" i="5"/>
  <c r="R5199" i="5"/>
  <c r="Q5209" i="5"/>
  <c r="R5209" i="5"/>
  <c r="Q5138" i="5"/>
  <c r="R5138" i="5"/>
  <c r="Q5145" i="5"/>
  <c r="R5145" i="5"/>
  <c r="Q5239" i="5"/>
  <c r="R5239" i="5"/>
  <c r="R5254" i="5"/>
  <c r="Q5254" i="5"/>
  <c r="Q6371" i="5"/>
  <c r="R6371" i="5"/>
  <c r="Q6422" i="5"/>
  <c r="R6422" i="5"/>
  <c r="R6385" i="5"/>
  <c r="Q6385" i="5"/>
  <c r="Q6416" i="5"/>
  <c r="R6416" i="5"/>
  <c r="Q6376" i="5"/>
  <c r="R6376" i="5"/>
  <c r="R6359" i="5"/>
  <c r="Q6359" i="5"/>
  <c r="Q6436" i="5"/>
  <c r="R6436" i="5"/>
  <c r="Q6229" i="5"/>
  <c r="R6229" i="5"/>
  <c r="R6326" i="5"/>
  <c r="Q6326" i="5"/>
  <c r="R6288" i="5"/>
  <c r="Q6288" i="5"/>
  <c r="R6154" i="5"/>
  <c r="Q6154" i="5"/>
  <c r="Q6115" i="5"/>
  <c r="R6115" i="5"/>
  <c r="R6142" i="5"/>
  <c r="Q6142" i="5"/>
  <c r="R6328" i="5"/>
  <c r="Q6328" i="5"/>
  <c r="Q6271" i="5"/>
  <c r="R6271" i="5"/>
  <c r="R6200" i="5"/>
  <c r="Q6200" i="5"/>
  <c r="R6134" i="5"/>
  <c r="Q6134" i="5"/>
  <c r="Q6269" i="5"/>
  <c r="R6269" i="5"/>
  <c r="R6156" i="5"/>
  <c r="Q6156" i="5"/>
  <c r="R6337" i="5"/>
  <c r="Q6337" i="5"/>
  <c r="R6320" i="5"/>
  <c r="Q6320" i="5"/>
  <c r="R6104" i="5"/>
  <c r="Q6104" i="5"/>
  <c r="Q6155" i="5"/>
  <c r="R6155" i="5"/>
  <c r="R5050" i="5"/>
  <c r="Q5050" i="5"/>
  <c r="R6042" i="5"/>
  <c r="Q6042" i="5"/>
  <c r="Q5371" i="5"/>
  <c r="R5371" i="5"/>
  <c r="R777" i="5"/>
  <c r="Q777" i="5"/>
  <c r="R6493" i="5"/>
  <c r="Q6493" i="5"/>
  <c r="R6497" i="5"/>
  <c r="Q6497" i="5"/>
  <c r="R1695" i="5"/>
  <c r="Q1695" i="5"/>
  <c r="R1759" i="5"/>
  <c r="Q1759" i="5"/>
  <c r="R5274" i="5"/>
  <c r="Q5274" i="5"/>
  <c r="Q5313" i="5"/>
  <c r="R5313" i="5"/>
  <c r="R5555" i="5"/>
  <c r="Q5555" i="5"/>
  <c r="R6499" i="5"/>
  <c r="Q6499" i="5"/>
  <c r="Q6478" i="5"/>
  <c r="R6478" i="5"/>
  <c r="R6489" i="5"/>
  <c r="Q6489" i="5"/>
  <c r="Q5155" i="5"/>
  <c r="R5155" i="5"/>
  <c r="Q5165" i="5"/>
  <c r="R5165" i="5"/>
  <c r="R5168" i="5"/>
  <c r="Q5168" i="5"/>
  <c r="Q5369" i="5"/>
  <c r="R5369" i="5"/>
  <c r="R5436" i="5"/>
  <c r="Q5436" i="5"/>
  <c r="Q5441" i="5"/>
  <c r="R5441" i="5"/>
  <c r="R5603" i="5"/>
  <c r="Q5603" i="5"/>
  <c r="R5803" i="5"/>
  <c r="Q5803" i="5"/>
  <c r="Q5808" i="5"/>
  <c r="R5808" i="5"/>
  <c r="Q5193" i="5"/>
  <c r="R5193" i="5"/>
  <c r="Q5852" i="5"/>
  <c r="R5852" i="5"/>
  <c r="Q5904" i="5"/>
  <c r="R5904" i="5"/>
  <c r="R6082" i="5"/>
  <c r="Q6082" i="5"/>
  <c r="Q5920" i="5"/>
  <c r="R5920" i="5"/>
  <c r="R5943" i="5"/>
  <c r="Q5943" i="5"/>
  <c r="R5917" i="5"/>
  <c r="Q5917" i="5"/>
  <c r="Q5245" i="5"/>
  <c r="R5245" i="5"/>
  <c r="R5504" i="5"/>
  <c r="Q5504" i="5"/>
  <c r="Q5513" i="5"/>
  <c r="R5513" i="5"/>
  <c r="R5526" i="5"/>
  <c r="Q5526" i="5"/>
  <c r="R5498" i="5"/>
  <c r="Q5498" i="5"/>
  <c r="R5511" i="5"/>
  <c r="Q5511" i="5"/>
  <c r="R5780" i="5"/>
  <c r="Q5780" i="5"/>
  <c r="R5664" i="5"/>
  <c r="Q5664" i="5"/>
  <c r="R5775" i="5"/>
  <c r="Q5775" i="5"/>
  <c r="Q5625" i="5"/>
  <c r="R5625" i="5"/>
  <c r="R5671" i="5"/>
  <c r="Q5671" i="5"/>
  <c r="R5781" i="5"/>
  <c r="Q5781" i="5"/>
  <c r="R5692" i="5"/>
  <c r="Q5692" i="5"/>
  <c r="R5618" i="5"/>
  <c r="Q5618" i="5"/>
  <c r="R5659" i="5"/>
  <c r="Q5659" i="5"/>
  <c r="R5082" i="5"/>
  <c r="Q5082" i="5"/>
  <c r="R5790" i="5"/>
  <c r="Q5790" i="5"/>
  <c r="R5805" i="5"/>
  <c r="Q5805" i="5"/>
  <c r="Q5824" i="5"/>
  <c r="R5824" i="5"/>
  <c r="R5092" i="5"/>
  <c r="Q5092" i="5"/>
  <c r="Q5842" i="5"/>
  <c r="R5842" i="5"/>
  <c r="R5101" i="5"/>
  <c r="Q5101" i="5"/>
  <c r="Q5872" i="5"/>
  <c r="R5872" i="5"/>
  <c r="R6009" i="5"/>
  <c r="Q6009" i="5"/>
  <c r="Q5856" i="5"/>
  <c r="R5856" i="5"/>
  <c r="R6040" i="5"/>
  <c r="Q6040" i="5"/>
  <c r="Q5986" i="5"/>
  <c r="R5986" i="5"/>
  <c r="R5957" i="5"/>
  <c r="Q5957" i="5"/>
  <c r="R5999" i="5"/>
  <c r="Q5999" i="5"/>
  <c r="R5931" i="5"/>
  <c r="Q5931" i="5"/>
  <c r="R5889" i="5"/>
  <c r="Q5889" i="5"/>
  <c r="R5919" i="5"/>
  <c r="Q5919" i="5"/>
  <c r="R6066" i="5"/>
  <c r="Q6066" i="5"/>
  <c r="R6092" i="5"/>
  <c r="Q6092" i="5"/>
  <c r="Q5876" i="5"/>
  <c r="R5876" i="5"/>
  <c r="R5953" i="5"/>
  <c r="Q5953" i="5"/>
  <c r="Q5978" i="5"/>
  <c r="R5978" i="5"/>
  <c r="Q5950" i="5"/>
  <c r="R5950" i="5"/>
  <c r="R5106" i="5"/>
  <c r="Q5106" i="5"/>
  <c r="Q5126" i="5"/>
  <c r="R5126" i="5"/>
  <c r="R5210" i="5"/>
  <c r="Q5210" i="5"/>
  <c r="Q5140" i="5"/>
  <c r="R5140" i="5"/>
  <c r="Q5221" i="5"/>
  <c r="R5221" i="5"/>
  <c r="Q5227" i="5"/>
  <c r="R5227" i="5"/>
  <c r="Q5251" i="5"/>
  <c r="R5251" i="5"/>
  <c r="Q6434" i="5"/>
  <c r="R6434" i="5"/>
  <c r="R6381" i="5"/>
  <c r="Q6381" i="5"/>
  <c r="Q6386" i="5"/>
  <c r="R6386" i="5"/>
  <c r="R6457" i="5"/>
  <c r="Q6457" i="5"/>
  <c r="Q6364" i="5"/>
  <c r="R6364" i="5"/>
  <c r="Q6392" i="5"/>
  <c r="R6392" i="5"/>
  <c r="Q6384" i="5"/>
  <c r="R6384" i="5"/>
  <c r="Q6303" i="5"/>
  <c r="R6303" i="5"/>
  <c r="Q6191" i="5"/>
  <c r="R6191" i="5"/>
  <c r="R6206" i="5"/>
  <c r="Q6206" i="5"/>
  <c r="Q6273" i="5"/>
  <c r="R6273" i="5"/>
  <c r="R6126" i="5"/>
  <c r="Q6126" i="5"/>
  <c r="Q6243" i="5"/>
  <c r="R6243" i="5"/>
  <c r="Q6344" i="5"/>
  <c r="R6344" i="5"/>
  <c r="Q6283" i="5"/>
  <c r="R6283" i="5"/>
  <c r="Q6218" i="5"/>
  <c r="R6218" i="5"/>
  <c r="R6333" i="5"/>
  <c r="Q6333" i="5"/>
  <c r="R6322" i="5"/>
  <c r="Q6322" i="5"/>
  <c r="Q6121" i="5"/>
  <c r="R6121" i="5"/>
  <c r="Q6249" i="5"/>
  <c r="R6249" i="5"/>
  <c r="Q6263" i="5"/>
  <c r="R6263" i="5"/>
  <c r="Q6197" i="5"/>
  <c r="R6197" i="5"/>
  <c r="R6176" i="5"/>
  <c r="Q6176" i="5"/>
  <c r="R5258" i="5"/>
  <c r="Q5258" i="5"/>
  <c r="R5264" i="5"/>
  <c r="Q5264" i="5"/>
  <c r="R5280" i="5"/>
  <c r="Q5280" i="5"/>
  <c r="R5288" i="5"/>
  <c r="Q5288" i="5"/>
  <c r="R5308" i="5"/>
  <c r="Q5308" i="5"/>
  <c r="R5298" i="5"/>
  <c r="Q5298" i="5"/>
  <c r="R5350" i="5"/>
  <c r="Q5350" i="5"/>
  <c r="Q5349" i="5"/>
  <c r="R5349" i="5"/>
  <c r="Q5361" i="5"/>
  <c r="R5361" i="5"/>
  <c r="Q5355" i="5"/>
  <c r="R5355" i="5"/>
  <c r="R5450" i="5"/>
  <c r="Q5450" i="5"/>
  <c r="Q5458" i="5"/>
  <c r="R5458" i="5"/>
  <c r="R5412" i="5"/>
  <c r="Q5412" i="5"/>
  <c r="Q5397" i="5"/>
  <c r="R5397" i="5"/>
  <c r="R5465" i="5"/>
  <c r="Q5465" i="5"/>
  <c r="R5398" i="5"/>
  <c r="Q5398" i="5"/>
  <c r="Q5387" i="5"/>
  <c r="R5387" i="5"/>
  <c r="R5595" i="5"/>
  <c r="Q5595" i="5"/>
  <c r="R5554" i="5"/>
  <c r="Q5554" i="5"/>
  <c r="R5540" i="5"/>
  <c r="Q5540" i="5"/>
  <c r="R5502" i="5"/>
  <c r="Q5502" i="5"/>
  <c r="R5576" i="5"/>
  <c r="Q5576" i="5"/>
  <c r="R5501" i="5"/>
  <c r="Q5501" i="5"/>
  <c r="R5535" i="5"/>
  <c r="Q5535" i="5"/>
  <c r="R5613" i="5"/>
  <c r="Q5613" i="5"/>
  <c r="R5688" i="5"/>
  <c r="Q5688" i="5"/>
  <c r="R5650" i="5"/>
  <c r="Q5650" i="5"/>
  <c r="R5686" i="5"/>
  <c r="Q5686" i="5"/>
  <c r="R5622" i="5"/>
  <c r="Q5622" i="5"/>
  <c r="R5733" i="5"/>
  <c r="Q5733" i="5"/>
  <c r="R5723" i="5"/>
  <c r="Q5723" i="5"/>
  <c r="R5642" i="5"/>
  <c r="Q5642" i="5"/>
  <c r="R5620" i="5"/>
  <c r="Q5620" i="5"/>
  <c r="R5722" i="5"/>
  <c r="Q5722" i="5"/>
  <c r="R5750" i="5"/>
  <c r="Q5750" i="5"/>
  <c r="R5051" i="5"/>
  <c r="Q5051" i="5"/>
  <c r="R5184" i="5"/>
  <c r="Q5184" i="5"/>
  <c r="R5811" i="5"/>
  <c r="Q5811" i="5"/>
  <c r="R5791" i="5"/>
  <c r="Q5791" i="5"/>
  <c r="Q5822" i="5"/>
  <c r="R5822" i="5"/>
  <c r="Q5189" i="5"/>
  <c r="R5189" i="5"/>
  <c r="Q5838" i="5"/>
  <c r="R5838" i="5"/>
  <c r="R5879" i="5"/>
  <c r="Q5879" i="5"/>
  <c r="Q6008" i="5"/>
  <c r="R6008" i="5"/>
  <c r="Q5976" i="5"/>
  <c r="R5976" i="5"/>
  <c r="R6001" i="5"/>
  <c r="Q6001" i="5"/>
  <c r="R5865" i="5"/>
  <c r="Q5865" i="5"/>
  <c r="R6012" i="5"/>
  <c r="Q6012" i="5"/>
  <c r="Q6000" i="5"/>
  <c r="R6000" i="5"/>
  <c r="Q6077" i="5"/>
  <c r="R6077" i="5"/>
  <c r="R6020" i="5"/>
  <c r="Q6020" i="5"/>
  <c r="Q5974" i="5"/>
  <c r="R5974" i="5"/>
  <c r="R6075" i="5"/>
  <c r="Q6075" i="5"/>
  <c r="R5991" i="5"/>
  <c r="Q5991" i="5"/>
  <c r="Q5886" i="5"/>
  <c r="R5886" i="5"/>
  <c r="R5869" i="5"/>
  <c r="Q5869" i="5"/>
  <c r="R6068" i="5"/>
  <c r="Q6068" i="5"/>
  <c r="R5861" i="5"/>
  <c r="Q5861" i="5"/>
  <c r="Q5109" i="5"/>
  <c r="R5109" i="5"/>
  <c r="Q5123" i="5"/>
  <c r="R5123" i="5"/>
  <c r="Q5127" i="5"/>
  <c r="R5127" i="5"/>
  <c r="Q5139" i="5"/>
  <c r="R5139" i="5"/>
  <c r="Q5219" i="5"/>
  <c r="R5219" i="5"/>
  <c r="Q5229" i="5"/>
  <c r="R5229" i="5"/>
  <c r="R5242" i="5"/>
  <c r="Q5242" i="5"/>
  <c r="Q5150" i="5"/>
  <c r="R5150" i="5"/>
  <c r="Q6368" i="5"/>
  <c r="R6368" i="5"/>
  <c r="R6437" i="5"/>
  <c r="Q6437" i="5"/>
  <c r="R6417" i="5"/>
  <c r="Q6417" i="5"/>
  <c r="Q6372" i="5"/>
  <c r="R6372" i="5"/>
  <c r="Q6387" i="5"/>
  <c r="R6387" i="5"/>
  <c r="Q6402" i="5"/>
  <c r="R6402" i="5"/>
  <c r="Q6464" i="5"/>
  <c r="R6464" i="5"/>
  <c r="R6174" i="5"/>
  <c r="Q6174" i="5"/>
  <c r="Q6355" i="5"/>
  <c r="R6355" i="5"/>
  <c r="Q6340" i="5"/>
  <c r="R6340" i="5"/>
  <c r="Q6325" i="5"/>
  <c r="R6325" i="5"/>
  <c r="R6114" i="5"/>
  <c r="Q6114" i="5"/>
  <c r="Q6161" i="5"/>
  <c r="R6161" i="5"/>
  <c r="R6198" i="5"/>
  <c r="Q6198" i="5"/>
  <c r="Q6194" i="5"/>
  <c r="R6194" i="5"/>
  <c r="Q6253" i="5"/>
  <c r="R6253" i="5"/>
  <c r="Q6277" i="5"/>
  <c r="R6277" i="5"/>
  <c r="Q6287" i="5"/>
  <c r="R6287" i="5"/>
  <c r="Q6133" i="5"/>
  <c r="R6133" i="5"/>
  <c r="R6238" i="5"/>
  <c r="Q6238" i="5"/>
  <c r="R6164" i="5"/>
  <c r="Q6164" i="5"/>
  <c r="Q6267" i="5"/>
  <c r="R6267" i="5"/>
  <c r="Q6279" i="5"/>
  <c r="R6279" i="5"/>
  <c r="Q5259" i="5"/>
  <c r="R5259" i="5"/>
  <c r="R5044" i="5"/>
  <c r="Q5044" i="5"/>
  <c r="R5284" i="5"/>
  <c r="Q5284" i="5"/>
  <c r="Q5287" i="5"/>
  <c r="R5287" i="5"/>
  <c r="R5300" i="5"/>
  <c r="Q5300" i="5"/>
  <c r="R5304" i="5"/>
  <c r="Q5304" i="5"/>
  <c r="R5076" i="5"/>
  <c r="Q5076" i="5"/>
  <c r="Q5341" i="5"/>
  <c r="R5341" i="5"/>
  <c r="Q5357" i="5"/>
  <c r="R5357" i="5"/>
  <c r="Q5375" i="5"/>
  <c r="R5375" i="5"/>
  <c r="R5496" i="5"/>
  <c r="Q5496" i="5"/>
  <c r="Q5497" i="5"/>
  <c r="R5497" i="5"/>
  <c r="R5442" i="5"/>
  <c r="Q5442" i="5"/>
  <c r="Q5456" i="5"/>
  <c r="R5456" i="5"/>
  <c r="R5400" i="5"/>
  <c r="Q5400" i="5"/>
  <c r="Q5399" i="5"/>
  <c r="R5399" i="5"/>
  <c r="R5428" i="5"/>
  <c r="Q5428" i="5"/>
  <c r="R5596" i="5"/>
  <c r="Q5596" i="5"/>
  <c r="R5546" i="5"/>
  <c r="Q5546" i="5"/>
  <c r="R5549" i="5"/>
  <c r="Q5549" i="5"/>
  <c r="R5551" i="5"/>
  <c r="Q5551" i="5"/>
  <c r="R5582" i="5"/>
  <c r="Q5582" i="5"/>
  <c r="R5500" i="5"/>
  <c r="Q5500" i="5"/>
  <c r="R5592" i="5"/>
  <c r="Q5592" i="5"/>
  <c r="Q5175" i="5"/>
  <c r="R5175" i="5"/>
  <c r="R5626" i="5"/>
  <c r="Q5626" i="5"/>
  <c r="R5636" i="5"/>
  <c r="Q5636" i="5"/>
  <c r="R5676" i="5"/>
  <c r="Q5676" i="5"/>
  <c r="R5669" i="5"/>
  <c r="Q5669" i="5"/>
  <c r="R5646" i="5"/>
  <c r="Q5646" i="5"/>
  <c r="R5725" i="5"/>
  <c r="Q5725" i="5"/>
  <c r="R5783" i="5"/>
  <c r="Q5783" i="5"/>
  <c r="R5753" i="5"/>
  <c r="Q5753" i="5"/>
  <c r="R5763" i="5"/>
  <c r="Q5763" i="5"/>
  <c r="R5739" i="5"/>
  <c r="Q5739" i="5"/>
  <c r="R5086" i="5"/>
  <c r="Q5086" i="5"/>
  <c r="Q5812" i="5"/>
  <c r="R5812" i="5"/>
  <c r="R5800" i="5"/>
  <c r="Q5800" i="5"/>
  <c r="R5807" i="5"/>
  <c r="Q5807" i="5"/>
  <c r="R5100" i="5"/>
  <c r="Q5100" i="5"/>
  <c r="R5186" i="5"/>
  <c r="Q5186" i="5"/>
  <c r="R5104" i="5"/>
  <c r="Q5104" i="5"/>
  <c r="R6041" i="5"/>
  <c r="Q6041" i="5"/>
  <c r="Q5874" i="5"/>
  <c r="R5874" i="5"/>
  <c r="Q5984" i="5"/>
  <c r="R5984" i="5"/>
  <c r="Q5910" i="5"/>
  <c r="R5910" i="5"/>
  <c r="R6094" i="5"/>
  <c r="Q6094" i="5"/>
  <c r="Q5916" i="5"/>
  <c r="R5916" i="5"/>
  <c r="R5883" i="5"/>
  <c r="Q5883" i="5"/>
  <c r="Q6006" i="5"/>
  <c r="R6006" i="5"/>
  <c r="Q6061" i="5"/>
  <c r="R6061" i="5"/>
  <c r="Q5902" i="5"/>
  <c r="R5902" i="5"/>
  <c r="Q6013" i="5"/>
  <c r="R6013" i="5"/>
  <c r="R5901" i="5"/>
  <c r="Q5901" i="5"/>
  <c r="R5935" i="5"/>
  <c r="Q5935" i="5"/>
  <c r="Q5980" i="5"/>
  <c r="R5980" i="5"/>
  <c r="Q5958" i="5"/>
  <c r="R5958" i="5"/>
  <c r="Q6097" i="5"/>
  <c r="R6097" i="5"/>
  <c r="R5064" i="5"/>
  <c r="Q5064" i="5"/>
  <c r="Q5203" i="5"/>
  <c r="R5203" i="5"/>
  <c r="R5214" i="5"/>
  <c r="Q5214" i="5"/>
  <c r="R5055" i="5"/>
  <c r="Q5055" i="5"/>
  <c r="R5226" i="5"/>
  <c r="Q5226" i="5"/>
  <c r="Q5237" i="5"/>
  <c r="R5237" i="5"/>
  <c r="R5250" i="5"/>
  <c r="Q5250" i="5"/>
  <c r="R6397" i="5"/>
  <c r="Q6397" i="5"/>
  <c r="Q6424" i="5"/>
  <c r="R6424" i="5"/>
  <c r="R6415" i="5"/>
  <c r="Q6415" i="5"/>
  <c r="Q6462" i="5"/>
  <c r="R6462" i="5"/>
  <c r="Q6460" i="5"/>
  <c r="R6460" i="5"/>
  <c r="Q6358" i="5"/>
  <c r="R6358" i="5"/>
  <c r="Q6395" i="5"/>
  <c r="R6395" i="5"/>
  <c r="Q6334" i="5"/>
  <c r="R6334" i="5"/>
  <c r="Q6135" i="5"/>
  <c r="R6135" i="5"/>
  <c r="R6308" i="5"/>
  <c r="Q6308" i="5"/>
  <c r="Q6226" i="5"/>
  <c r="R6226" i="5"/>
  <c r="Q6225" i="5"/>
  <c r="R6225" i="5"/>
  <c r="R6306" i="5"/>
  <c r="Q6306" i="5"/>
  <c r="R6284" i="5"/>
  <c r="Q6284" i="5"/>
  <c r="Q6281" i="5"/>
  <c r="R6281" i="5"/>
  <c r="Q6258" i="5"/>
  <c r="R6258" i="5"/>
  <c r="Q6202" i="5"/>
  <c r="R6202" i="5"/>
  <c r="R6170" i="5"/>
  <c r="Q6170" i="5"/>
  <c r="Q6275" i="5"/>
  <c r="R6275" i="5"/>
  <c r="Q6185" i="5"/>
  <c r="R6185" i="5"/>
  <c r="R6180" i="5"/>
  <c r="Q6180" i="5"/>
  <c r="Q6183" i="5"/>
  <c r="R6183" i="5"/>
  <c r="Q6221" i="5"/>
  <c r="R6221" i="5"/>
  <c r="R5332" i="5"/>
  <c r="Q5332" i="5"/>
  <c r="Q5468" i="5"/>
  <c r="R5468" i="5"/>
  <c r="Q5464" i="5"/>
  <c r="R5464" i="5"/>
  <c r="Q6482" i="5"/>
  <c r="R6482" i="5"/>
  <c r="Q5158" i="5"/>
  <c r="R5158" i="5"/>
  <c r="R5348" i="5"/>
  <c r="Q5348" i="5"/>
  <c r="R5586" i="5"/>
  <c r="Q5586" i="5"/>
  <c r="Q6494" i="5"/>
  <c r="R6494" i="5"/>
  <c r="Q5161" i="5"/>
  <c r="R5161" i="5"/>
  <c r="R5322" i="5"/>
  <c r="Q5322" i="5"/>
  <c r="R5075" i="5"/>
  <c r="Q5075" i="5"/>
  <c r="R5475" i="5"/>
  <c r="Q5475" i="5"/>
  <c r="Q5393" i="5"/>
  <c r="R5393" i="5"/>
  <c r="Q5413" i="5"/>
  <c r="R5413" i="5"/>
  <c r="R5524" i="5"/>
  <c r="Q5524" i="5"/>
  <c r="R5547" i="5"/>
  <c r="Q5547" i="5"/>
  <c r="R5542" i="5"/>
  <c r="Q5542" i="5"/>
  <c r="R5176" i="5"/>
  <c r="Q5176" i="5"/>
  <c r="R5691" i="5"/>
  <c r="Q5691" i="5"/>
  <c r="Q5641" i="5"/>
  <c r="R5641" i="5"/>
  <c r="R5685" i="5"/>
  <c r="Q5685" i="5"/>
  <c r="R6112" i="5"/>
  <c r="Q6112" i="5"/>
  <c r="Q6179" i="5"/>
  <c r="R6179" i="5"/>
  <c r="Q6329" i="5"/>
  <c r="R6329" i="5"/>
  <c r="Q6285" i="5"/>
  <c r="R6285" i="5"/>
  <c r="Q6339" i="5"/>
  <c r="R6339" i="5"/>
  <c r="Q6203" i="5"/>
  <c r="R6203" i="5"/>
  <c r="Q6350" i="5"/>
  <c r="R6350" i="5"/>
  <c r="Q6259" i="5"/>
  <c r="R6259" i="5"/>
  <c r="Q6207" i="5"/>
  <c r="R6207" i="5"/>
  <c r="Q6137" i="5"/>
  <c r="R6137" i="5"/>
  <c r="Q5162" i="5"/>
  <c r="R5162" i="5"/>
  <c r="R5294" i="5"/>
  <c r="Q5294" i="5"/>
  <c r="Q5307" i="5"/>
  <c r="R5307" i="5"/>
  <c r="Q5169" i="5"/>
  <c r="R5169" i="5"/>
  <c r="Q5343" i="5"/>
  <c r="R5343" i="5"/>
  <c r="Q5365" i="5"/>
  <c r="R5365" i="5"/>
  <c r="R5392" i="5"/>
  <c r="Q5392" i="5"/>
  <c r="Q5411" i="5"/>
  <c r="R5411" i="5"/>
  <c r="R5477" i="5"/>
  <c r="Q5477" i="5"/>
  <c r="R5432" i="5"/>
  <c r="Q5432" i="5"/>
  <c r="R5515" i="5"/>
  <c r="Q5515" i="5"/>
  <c r="R5682" i="5"/>
  <c r="Q5682" i="5"/>
  <c r="R6485" i="5"/>
  <c r="Q6485" i="5"/>
  <c r="Q6490" i="5"/>
  <c r="R6490" i="5"/>
  <c r="Q6474" i="5"/>
  <c r="R6474" i="5"/>
  <c r="R5260" i="5"/>
  <c r="Q5260" i="5"/>
  <c r="R5058" i="5"/>
  <c r="Q5058" i="5"/>
  <c r="Q5277" i="5"/>
  <c r="R5277" i="5"/>
  <c r="Q5293" i="5"/>
  <c r="R5293" i="5"/>
  <c r="Q5305" i="5"/>
  <c r="R5305" i="5"/>
  <c r="Q5297" i="5"/>
  <c r="R5297" i="5"/>
  <c r="R5170" i="5"/>
  <c r="Q5170" i="5"/>
  <c r="Q5351" i="5"/>
  <c r="R5351" i="5"/>
  <c r="R5040" i="5"/>
  <c r="Q5040" i="5"/>
  <c r="R5376" i="5"/>
  <c r="Q5376" i="5"/>
  <c r="R5364" i="5"/>
  <c r="Q5364" i="5"/>
  <c r="Q5423" i="5"/>
  <c r="R5423" i="5"/>
  <c r="Q5407" i="5"/>
  <c r="R5407" i="5"/>
  <c r="R5396" i="5"/>
  <c r="Q5396" i="5"/>
  <c r="Q5489" i="5"/>
  <c r="R5489" i="5"/>
  <c r="Q5482" i="5"/>
  <c r="R5482" i="5"/>
  <c r="R5426" i="5"/>
  <c r="Q5426" i="5"/>
  <c r="Q5462" i="5"/>
  <c r="R5462" i="5"/>
  <c r="R5607" i="5"/>
  <c r="Q5607" i="5"/>
  <c r="R5587" i="5"/>
  <c r="Q5587" i="5"/>
  <c r="R5507" i="5"/>
  <c r="Q5507" i="5"/>
  <c r="R5541" i="5"/>
  <c r="Q5541" i="5"/>
  <c r="R5539" i="5"/>
  <c r="Q5539" i="5"/>
  <c r="R5499" i="5"/>
  <c r="Q5499" i="5"/>
  <c r="R5581" i="5"/>
  <c r="Q5581" i="5"/>
  <c r="R5178" i="5"/>
  <c r="Q5178" i="5"/>
  <c r="R5747" i="5"/>
  <c r="Q5747" i="5"/>
  <c r="R5710" i="5"/>
  <c r="Q5710" i="5"/>
  <c r="R5734" i="5"/>
  <c r="Q5734" i="5"/>
  <c r="R5628" i="5"/>
  <c r="Q5628" i="5"/>
  <c r="R5707" i="5"/>
  <c r="Q5707" i="5"/>
  <c r="R5644" i="5"/>
  <c r="Q5644" i="5"/>
  <c r="R5782" i="5"/>
  <c r="Q5782" i="5"/>
  <c r="R5629" i="5"/>
  <c r="Q5629" i="5"/>
  <c r="R5762" i="5"/>
  <c r="Q5762" i="5"/>
  <c r="R5713" i="5"/>
  <c r="Q5713" i="5"/>
  <c r="R5085" i="5"/>
  <c r="Q5085" i="5"/>
  <c r="Q5826" i="5"/>
  <c r="R5826" i="5"/>
  <c r="Q5810" i="5"/>
  <c r="R5810" i="5"/>
  <c r="Q5825" i="5"/>
  <c r="R5825" i="5"/>
  <c r="R5093" i="5"/>
  <c r="Q5093" i="5"/>
  <c r="Q5187" i="5"/>
  <c r="R5187" i="5"/>
  <c r="R5102" i="5"/>
  <c r="Q5102" i="5"/>
  <c r="R5871" i="5"/>
  <c r="Q5871" i="5"/>
  <c r="Q6083" i="5"/>
  <c r="R6083" i="5"/>
  <c r="R6048" i="5"/>
  <c r="Q6048" i="5"/>
  <c r="R5907" i="5"/>
  <c r="Q5907" i="5"/>
  <c r="R6096" i="5"/>
  <c r="Q6096" i="5"/>
  <c r="Q5912" i="5"/>
  <c r="R5912" i="5"/>
  <c r="Q5870" i="5"/>
  <c r="R5870" i="5"/>
  <c r="R5853" i="5"/>
  <c r="Q5853" i="5"/>
  <c r="R6043" i="5"/>
  <c r="Q6043" i="5"/>
  <c r="R6014" i="5"/>
  <c r="Q6014" i="5"/>
  <c r="Q5948" i="5"/>
  <c r="R5948" i="5"/>
  <c r="Q6091" i="5"/>
  <c r="R6091" i="5"/>
  <c r="R5967" i="5"/>
  <c r="Q5967" i="5"/>
  <c r="R5985" i="5"/>
  <c r="Q5985" i="5"/>
  <c r="R6026" i="5"/>
  <c r="Q6026" i="5"/>
  <c r="Q5844" i="5"/>
  <c r="R5844" i="5"/>
  <c r="Q5116" i="5"/>
  <c r="R5116" i="5"/>
  <c r="R5198" i="5"/>
  <c r="Q5198" i="5"/>
  <c r="R5206" i="5"/>
  <c r="Q5206" i="5"/>
  <c r="Q5142" i="5"/>
  <c r="R5142" i="5"/>
  <c r="R5224" i="5"/>
  <c r="Q5224" i="5"/>
  <c r="Q5235" i="5"/>
  <c r="R5235" i="5"/>
  <c r="Q5253" i="5"/>
  <c r="R5253" i="5"/>
  <c r="Q6409" i="5"/>
  <c r="R6409" i="5"/>
  <c r="Q6400" i="5"/>
  <c r="R6400" i="5"/>
  <c r="Q6440" i="5"/>
  <c r="R6440" i="5"/>
  <c r="R6461" i="5"/>
  <c r="Q6461" i="5"/>
  <c r="R6407" i="5"/>
  <c r="Q6407" i="5"/>
  <c r="Q6382" i="5"/>
  <c r="R6382" i="5"/>
  <c r="R6439" i="5"/>
  <c r="Q6439" i="5"/>
  <c r="Q6153" i="5"/>
  <c r="R6153" i="5"/>
  <c r="Q6235" i="5"/>
  <c r="R6235" i="5"/>
  <c r="R6244" i="5"/>
  <c r="Q6244" i="5"/>
  <c r="R6298" i="5"/>
  <c r="Q6298" i="5"/>
  <c r="Q6345" i="5"/>
  <c r="R6345" i="5"/>
  <c r="R6236" i="5"/>
  <c r="Q6236" i="5"/>
  <c r="Q6266" i="5"/>
  <c r="R6266" i="5"/>
  <c r="R6204" i="5"/>
  <c r="Q6204" i="5"/>
  <c r="R6254" i="5"/>
  <c r="Q6254" i="5"/>
  <c r="Q6149" i="5"/>
  <c r="R6149" i="5"/>
  <c r="R6276" i="5"/>
  <c r="Q6276" i="5"/>
  <c r="R6216" i="5"/>
  <c r="Q6216" i="5"/>
  <c r="R6343" i="5"/>
  <c r="Q6343" i="5"/>
  <c r="R6300" i="5"/>
  <c r="Q6300" i="5"/>
  <c r="Q6199" i="5"/>
  <c r="R6199" i="5"/>
  <c r="Q6241" i="5"/>
  <c r="R6241" i="5"/>
  <c r="R881" i="5"/>
  <c r="Q881" i="5"/>
  <c r="R5256" i="5"/>
  <c r="Q5256" i="5"/>
  <c r="R5057" i="5"/>
  <c r="Q5057" i="5"/>
  <c r="Q5285" i="5"/>
  <c r="R5285" i="5"/>
  <c r="R5296" i="5"/>
  <c r="Q5296" i="5"/>
  <c r="Q5301" i="5"/>
  <c r="R5301" i="5"/>
  <c r="Q5325" i="5"/>
  <c r="R5325" i="5"/>
  <c r="R5059" i="5"/>
  <c r="Q5059" i="5"/>
  <c r="R5346" i="5"/>
  <c r="Q5346" i="5"/>
  <c r="R5382" i="5"/>
  <c r="Q5382" i="5"/>
  <c r="Q5373" i="5"/>
  <c r="R5373" i="5"/>
  <c r="R5358" i="5"/>
  <c r="Q5358" i="5"/>
  <c r="Q5463" i="5"/>
  <c r="R5463" i="5"/>
  <c r="Q5403" i="5"/>
  <c r="R5403" i="5"/>
  <c r="R5390" i="5"/>
  <c r="Q5390" i="5"/>
  <c r="Q5419" i="5"/>
  <c r="R5419" i="5"/>
  <c r="R5404" i="5"/>
  <c r="Q5404" i="5"/>
  <c r="R5452" i="5"/>
  <c r="Q5452" i="5"/>
  <c r="Q5425" i="5"/>
  <c r="R5425" i="5"/>
  <c r="R5520" i="5"/>
  <c r="Q5520" i="5"/>
  <c r="R5518" i="5"/>
  <c r="Q5518" i="5"/>
  <c r="R5583" i="5"/>
  <c r="Q5583" i="5"/>
  <c r="Q5593" i="5"/>
  <c r="R5593" i="5"/>
  <c r="R5506" i="5"/>
  <c r="Q5506" i="5"/>
  <c r="R5538" i="5"/>
  <c r="Q5538" i="5"/>
  <c r="R5533" i="5"/>
  <c r="Q5533" i="5"/>
  <c r="R5565" i="5"/>
  <c r="Q5565" i="5"/>
  <c r="R5760" i="5"/>
  <c r="Q5760" i="5"/>
  <c r="R5764" i="5"/>
  <c r="Q5764" i="5"/>
  <c r="R5679" i="5"/>
  <c r="Q5679" i="5"/>
  <c r="R5675" i="5"/>
  <c r="Q5675" i="5"/>
  <c r="R5729" i="5"/>
  <c r="Q5729" i="5"/>
  <c r="R5732" i="5"/>
  <c r="Q5732" i="5"/>
  <c r="R5654" i="5"/>
  <c r="Q5654" i="5"/>
  <c r="R5778" i="5"/>
  <c r="Q5778" i="5"/>
  <c r="R5756" i="5"/>
  <c r="Q5756" i="5"/>
  <c r="R5670" i="5"/>
  <c r="Q5670" i="5"/>
  <c r="Q5617" i="5"/>
  <c r="R5617" i="5"/>
  <c r="Q5183" i="5"/>
  <c r="R5183" i="5"/>
  <c r="R5815" i="5"/>
  <c r="Q5815" i="5"/>
  <c r="R5804" i="5"/>
  <c r="Q5804" i="5"/>
  <c r="R5806" i="5"/>
  <c r="Q5806" i="5"/>
  <c r="R5094" i="5"/>
  <c r="Q5094" i="5"/>
  <c r="Q5840" i="5"/>
  <c r="R5840" i="5"/>
  <c r="Q6099" i="5"/>
  <c r="R6099" i="5"/>
  <c r="R5973" i="5"/>
  <c r="Q5973" i="5"/>
  <c r="Q6035" i="5"/>
  <c r="R6035" i="5"/>
  <c r="R6044" i="5"/>
  <c r="Q6044" i="5"/>
  <c r="R5987" i="5"/>
  <c r="Q5987" i="5"/>
  <c r="R6100" i="5"/>
  <c r="Q6100" i="5"/>
  <c r="R6030" i="5"/>
  <c r="Q6030" i="5"/>
  <c r="R6071" i="5"/>
  <c r="Q6071" i="5"/>
  <c r="R5873" i="5"/>
  <c r="Q5873" i="5"/>
  <c r="R5951" i="5"/>
  <c r="Q5951" i="5"/>
  <c r="Q5940" i="5"/>
  <c r="R5940" i="5"/>
  <c r="Q5998" i="5"/>
  <c r="R5998" i="5"/>
  <c r="Q5960" i="5"/>
  <c r="R5960" i="5"/>
  <c r="R5981" i="5"/>
  <c r="Q5981" i="5"/>
  <c r="Q5896" i="5"/>
  <c r="R5896" i="5"/>
  <c r="R5977" i="5"/>
  <c r="Q5977" i="5"/>
  <c r="R6036" i="5"/>
  <c r="Q6036" i="5"/>
  <c r="R5196" i="5"/>
  <c r="Q5196" i="5"/>
  <c r="R5200" i="5"/>
  <c r="Q5200" i="5"/>
  <c r="R5053" i="5"/>
  <c r="Q5053" i="5"/>
  <c r="Q5215" i="5"/>
  <c r="R5215" i="5"/>
  <c r="Q5225" i="5"/>
  <c r="R5225" i="5"/>
  <c r="R5238" i="5"/>
  <c r="Q5238" i="5"/>
  <c r="R5252" i="5"/>
  <c r="Q5252" i="5"/>
  <c r="Q6428" i="5"/>
  <c r="R6428" i="5"/>
  <c r="Q6444" i="5"/>
  <c r="R6444" i="5"/>
  <c r="Q6408" i="5"/>
  <c r="R6408" i="5"/>
  <c r="Q6454" i="5"/>
  <c r="R6454" i="5"/>
  <c r="Q6470" i="5"/>
  <c r="R6470" i="5"/>
  <c r="Q6393" i="5"/>
  <c r="R6393" i="5"/>
  <c r="Q6432" i="5"/>
  <c r="R6432" i="5"/>
  <c r="Q6175" i="5"/>
  <c r="R6175" i="5"/>
  <c r="Q6189" i="5"/>
  <c r="R6189" i="5"/>
  <c r="R6353" i="5"/>
  <c r="Q6353" i="5"/>
  <c r="R6144" i="5"/>
  <c r="Q6144" i="5"/>
  <c r="R6240" i="5"/>
  <c r="Q6240" i="5"/>
  <c r="Q6348" i="5"/>
  <c r="R6348" i="5"/>
  <c r="Q6145" i="5"/>
  <c r="R6145" i="5"/>
  <c r="R6248" i="5"/>
  <c r="Q6248" i="5"/>
  <c r="R6296" i="5"/>
  <c r="Q6296" i="5"/>
  <c r="R6314" i="5"/>
  <c r="Q6314" i="5"/>
  <c r="R6136" i="5"/>
  <c r="Q6136" i="5"/>
  <c r="Q6123" i="5"/>
  <c r="R6123" i="5"/>
  <c r="Q6233" i="5"/>
  <c r="R6233" i="5"/>
  <c r="Q6250" i="5"/>
  <c r="R6250" i="5"/>
  <c r="R6246" i="5"/>
  <c r="Q6246" i="5"/>
  <c r="R6130" i="5"/>
  <c r="Q6130" i="5"/>
  <c r="Q5257" i="5"/>
  <c r="R5257" i="5"/>
  <c r="R5069" i="5"/>
  <c r="Q5069" i="5"/>
  <c r="R5278" i="5"/>
  <c r="Q5278" i="5"/>
  <c r="Q5289" i="5"/>
  <c r="R5289" i="5"/>
  <c r="Q5315" i="5"/>
  <c r="R5315" i="5"/>
  <c r="Q5327" i="5"/>
  <c r="R5327" i="5"/>
  <c r="R5334" i="5"/>
  <c r="Q5334" i="5"/>
  <c r="R5060" i="5"/>
  <c r="Q5060" i="5"/>
  <c r="R5356" i="5"/>
  <c r="Q5356" i="5"/>
  <c r="Q5359" i="5"/>
  <c r="R5359" i="5"/>
  <c r="Q5429" i="5"/>
  <c r="R5429" i="5"/>
  <c r="Q5460" i="5"/>
  <c r="R5460" i="5"/>
  <c r="R5467" i="5"/>
  <c r="Q5467" i="5"/>
  <c r="Q5466" i="5"/>
  <c r="R5466" i="5"/>
  <c r="R5430" i="5"/>
  <c r="Q5430" i="5"/>
  <c r="Q5474" i="5"/>
  <c r="R5474" i="5"/>
  <c r="Q5471" i="5"/>
  <c r="R5471" i="5"/>
  <c r="R5584" i="5"/>
  <c r="Q5584" i="5"/>
  <c r="R5550" i="5"/>
  <c r="Q5550" i="5"/>
  <c r="Q5529" i="5"/>
  <c r="R5529" i="5"/>
  <c r="R5548" i="5"/>
  <c r="Q5548" i="5"/>
  <c r="R5616" i="5"/>
  <c r="Q5616" i="5"/>
  <c r="R5522" i="5"/>
  <c r="Q5522" i="5"/>
  <c r="R5508" i="5"/>
  <c r="Q5508" i="5"/>
  <c r="R5174" i="5"/>
  <c r="Q5174" i="5"/>
  <c r="R5724" i="5"/>
  <c r="Q5724" i="5"/>
  <c r="R5703" i="5"/>
  <c r="Q5703" i="5"/>
  <c r="R5745" i="5"/>
  <c r="Q5745" i="5"/>
  <c r="R5700" i="5"/>
  <c r="Q5700" i="5"/>
  <c r="R5621" i="5"/>
  <c r="Q5621" i="5"/>
  <c r="R5752" i="5"/>
  <c r="Q5752" i="5"/>
  <c r="R5719" i="5"/>
  <c r="Q5719" i="5"/>
  <c r="R5773" i="5"/>
  <c r="Q5773" i="5"/>
  <c r="R5765" i="5"/>
  <c r="Q5765" i="5"/>
  <c r="R5779" i="5"/>
  <c r="Q5779" i="5"/>
  <c r="R5091" i="5"/>
  <c r="Q5091" i="5"/>
  <c r="Q5814" i="5"/>
  <c r="R5814" i="5"/>
  <c r="Q5830" i="5"/>
  <c r="R5830" i="5"/>
  <c r="Q5820" i="5"/>
  <c r="R5820" i="5"/>
  <c r="R5095" i="5"/>
  <c r="Q5095" i="5"/>
  <c r="R5190" i="5"/>
  <c r="Q5190" i="5"/>
  <c r="R5103" i="5"/>
  <c r="Q5103" i="5"/>
  <c r="R5857" i="5"/>
  <c r="Q5857" i="5"/>
  <c r="R6050" i="5"/>
  <c r="Q6050" i="5"/>
  <c r="R5905" i="5"/>
  <c r="Q5905" i="5"/>
  <c r="R6072" i="5"/>
  <c r="Q6072" i="5"/>
  <c r="R6062" i="5"/>
  <c r="Q6062" i="5"/>
  <c r="R6032" i="5"/>
  <c r="Q6032" i="5"/>
  <c r="Q5942" i="5"/>
  <c r="R5942" i="5"/>
  <c r="R6076" i="5"/>
  <c r="Q6076" i="5"/>
  <c r="R5945" i="5"/>
  <c r="Q5945" i="5"/>
  <c r="Q5938" i="5"/>
  <c r="R5938" i="5"/>
  <c r="R6047" i="5"/>
  <c r="Q6047" i="5"/>
  <c r="R6098" i="5"/>
  <c r="Q6098" i="5"/>
  <c r="Q5994" i="5"/>
  <c r="R5994" i="5"/>
  <c r="R5909" i="5"/>
  <c r="Q5909" i="5"/>
  <c r="Q5988" i="5"/>
  <c r="R5988" i="5"/>
  <c r="Q5888" i="5"/>
  <c r="R5888" i="5"/>
  <c r="Q5112" i="5"/>
  <c r="R5112" i="5"/>
  <c r="R5202" i="5"/>
  <c r="Q5202" i="5"/>
  <c r="Q5207" i="5"/>
  <c r="R5207" i="5"/>
  <c r="Q5134" i="5"/>
  <c r="R5134" i="5"/>
  <c r="R5065" i="5"/>
  <c r="Q5065" i="5"/>
  <c r="R5230" i="5"/>
  <c r="Q5230" i="5"/>
  <c r="Q5149" i="5"/>
  <c r="R5149" i="5"/>
  <c r="Q6435" i="5"/>
  <c r="R6435" i="5"/>
  <c r="R6375" i="5"/>
  <c r="Q6375" i="5"/>
  <c r="R6467" i="5"/>
  <c r="Q6467" i="5"/>
  <c r="Q6398" i="5"/>
  <c r="R6398" i="5"/>
  <c r="Q6380" i="5"/>
  <c r="R6380" i="5"/>
  <c r="Q6360" i="5"/>
  <c r="R6360" i="5"/>
  <c r="Q6404" i="5"/>
  <c r="R6404" i="5"/>
  <c r="R6116" i="5"/>
  <c r="Q6116" i="5"/>
  <c r="R6118" i="5"/>
  <c r="Q6118" i="5"/>
  <c r="Q6352" i="5"/>
  <c r="R6352" i="5"/>
  <c r="R6188" i="5"/>
  <c r="Q6188" i="5"/>
  <c r="R6318" i="5"/>
  <c r="Q6318" i="5"/>
  <c r="Q6119" i="5"/>
  <c r="R6119" i="5"/>
  <c r="R6128" i="5"/>
  <c r="Q6128" i="5"/>
  <c r="R6158" i="5"/>
  <c r="Q6158" i="5"/>
  <c r="R6166" i="5"/>
  <c r="Q6166" i="5"/>
  <c r="Q6327" i="5"/>
  <c r="R6327" i="5"/>
  <c r="Q6313" i="5"/>
  <c r="R6313" i="5"/>
  <c r="R6294" i="5"/>
  <c r="Q6294" i="5"/>
  <c r="Q6297" i="5"/>
  <c r="R6297" i="5"/>
  <c r="R6184" i="5"/>
  <c r="Q6184" i="5"/>
  <c r="Q6301" i="5"/>
  <c r="R6301" i="5"/>
  <c r="R6160" i="5"/>
  <c r="Q6160" i="5"/>
  <c r="Q5261" i="5"/>
  <c r="R5261" i="5"/>
  <c r="Q5271" i="5"/>
  <c r="R5271" i="5"/>
  <c r="Q5283" i="5"/>
  <c r="R5283" i="5"/>
  <c r="R5292" i="5"/>
  <c r="Q5292" i="5"/>
  <c r="R5320" i="5"/>
  <c r="Q5320" i="5"/>
  <c r="Q5323" i="5"/>
  <c r="R5323" i="5"/>
  <c r="Q5347" i="5"/>
  <c r="R5347" i="5"/>
  <c r="R5342" i="5"/>
  <c r="Q5342" i="5"/>
  <c r="Q5379" i="5"/>
  <c r="R5379" i="5"/>
  <c r="R5378" i="5"/>
  <c r="Q5378" i="5"/>
  <c r="R5485" i="5"/>
  <c r="Q5485" i="5"/>
  <c r="Q5470" i="5"/>
  <c r="R5470" i="5"/>
  <c r="R5493" i="5"/>
  <c r="Q5493" i="5"/>
  <c r="Q5476" i="5"/>
  <c r="R5476" i="5"/>
  <c r="R5386" i="5"/>
  <c r="Q5386" i="5"/>
  <c r="R5483" i="5"/>
  <c r="Q5483" i="5"/>
  <c r="Q5173" i="5"/>
  <c r="R5173" i="5"/>
  <c r="Q5519" i="5"/>
  <c r="R5519" i="5"/>
  <c r="R5588" i="5"/>
  <c r="Q5588" i="5"/>
  <c r="R5531" i="5"/>
  <c r="Q5531" i="5"/>
  <c r="Q5561" i="5"/>
  <c r="R5561" i="5"/>
  <c r="Q5537" i="5"/>
  <c r="R5537" i="5"/>
  <c r="R5568" i="5"/>
  <c r="Q5568" i="5"/>
  <c r="Q5569" i="5"/>
  <c r="R5569" i="5"/>
  <c r="R5784" i="5"/>
  <c r="Q5784" i="5"/>
  <c r="R5657" i="5"/>
  <c r="Q5657" i="5"/>
  <c r="R5721" i="5"/>
  <c r="Q5721" i="5"/>
  <c r="R5718" i="5"/>
  <c r="Q5718" i="5"/>
  <c r="R5663" i="5"/>
  <c r="Q5663" i="5"/>
  <c r="R5674" i="5"/>
  <c r="Q5674" i="5"/>
  <c r="R5635" i="5"/>
  <c r="Q5635" i="5"/>
  <c r="Q5633" i="5"/>
  <c r="R5633" i="5"/>
  <c r="R5769" i="5"/>
  <c r="Q5769" i="5"/>
  <c r="R5776" i="5"/>
  <c r="Q5776" i="5"/>
  <c r="R5774" i="5"/>
  <c r="Q5774" i="5"/>
  <c r="R5084" i="5"/>
  <c r="Q5084" i="5"/>
  <c r="Q5832" i="5"/>
  <c r="R5832" i="5"/>
  <c r="R5796" i="5"/>
  <c r="Q5796" i="5"/>
  <c r="R5827" i="5"/>
  <c r="Q5827" i="5"/>
  <c r="R5099" i="5"/>
  <c r="Q5099" i="5"/>
  <c r="R5839" i="5"/>
  <c r="Q5839" i="5"/>
  <c r="R6010" i="5"/>
  <c r="Q6010" i="5"/>
  <c r="Q5924" i="5"/>
  <c r="R5924" i="5"/>
  <c r="Q5952" i="5"/>
  <c r="R5952" i="5"/>
  <c r="Q6019" i="5"/>
  <c r="R6019" i="5"/>
  <c r="Q6021" i="5"/>
  <c r="R6021" i="5"/>
  <c r="Q6089" i="5"/>
  <c r="R6089" i="5"/>
  <c r="R6028" i="5"/>
  <c r="Q6028" i="5"/>
  <c r="R5993" i="5"/>
  <c r="Q5993" i="5"/>
  <c r="Q5944" i="5"/>
  <c r="R5944" i="5"/>
  <c r="Q5996" i="5"/>
  <c r="R5996" i="5"/>
  <c r="Q6067" i="5"/>
  <c r="R6067" i="5"/>
  <c r="R5937" i="5"/>
  <c r="Q5937" i="5"/>
  <c r="R5963" i="5"/>
  <c r="Q5963" i="5"/>
  <c r="R6074" i="5"/>
  <c r="Q6074" i="5"/>
  <c r="R6024" i="5"/>
  <c r="Q6024" i="5"/>
  <c r="R6064" i="5"/>
  <c r="Q6064" i="5"/>
  <c r="Q5114" i="5"/>
  <c r="R5114" i="5"/>
  <c r="Q5120" i="5"/>
  <c r="R5120" i="5"/>
  <c r="Q5130" i="5"/>
  <c r="R5130" i="5"/>
  <c r="Q5141" i="5"/>
  <c r="R5141" i="5"/>
  <c r="R5218" i="5"/>
  <c r="Q5218" i="5"/>
  <c r="Q5146" i="5"/>
  <c r="R5146" i="5"/>
  <c r="R5244" i="5"/>
  <c r="Q5244" i="5"/>
  <c r="Q5255" i="5"/>
  <c r="R5255" i="5"/>
  <c r="Q6442" i="5"/>
  <c r="R6442" i="5"/>
  <c r="Q6406" i="5"/>
  <c r="R6406" i="5"/>
  <c r="R6399" i="5"/>
  <c r="Q6399" i="5"/>
  <c r="R6449" i="5"/>
  <c r="Q6449" i="5"/>
  <c r="Q6377" i="5"/>
  <c r="R6377" i="5"/>
  <c r="Q6414" i="5"/>
  <c r="R6414" i="5"/>
  <c r="R6459" i="5"/>
  <c r="Q6459" i="5"/>
  <c r="Q6293" i="5"/>
  <c r="R6293" i="5"/>
  <c r="Q6309" i="5"/>
  <c r="R6309" i="5"/>
  <c r="Q6139" i="5"/>
  <c r="R6139" i="5"/>
  <c r="R6132" i="5"/>
  <c r="Q6132" i="5"/>
  <c r="Q6234" i="5"/>
  <c r="R6234" i="5"/>
  <c r="Q6173" i="5"/>
  <c r="R6173" i="5"/>
  <c r="Q6195" i="5"/>
  <c r="R6195" i="5"/>
  <c r="Q6261" i="5"/>
  <c r="R6261" i="5"/>
  <c r="Q6265" i="5"/>
  <c r="R6265" i="5"/>
  <c r="R6150" i="5"/>
  <c r="Q6150" i="5"/>
  <c r="R6351" i="5"/>
  <c r="Q6351" i="5"/>
  <c r="R6335" i="5"/>
  <c r="Q6335" i="5"/>
  <c r="R6222" i="5"/>
  <c r="Q6222" i="5"/>
  <c r="Q6289" i="5"/>
  <c r="R6289" i="5"/>
  <c r="R6290" i="5"/>
  <c r="Q6290" i="5"/>
  <c r="Q6129" i="5"/>
  <c r="R6129" i="5"/>
  <c r="Q5433" i="5"/>
  <c r="R5433" i="5"/>
  <c r="Q5409" i="5"/>
  <c r="R5409" i="5"/>
  <c r="R1538" i="5"/>
  <c r="Q1538" i="5"/>
  <c r="L1863" i="5"/>
  <c r="K1863" i="5"/>
  <c r="J1863" i="5"/>
  <c r="L2183" i="5"/>
  <c r="K2183" i="5"/>
  <c r="J2183" i="5"/>
  <c r="L1735" i="5"/>
  <c r="K1735" i="5"/>
  <c r="J1735" i="5"/>
  <c r="L131" i="5"/>
  <c r="K131" i="5"/>
  <c r="J131" i="5"/>
  <c r="L1262" i="5"/>
  <c r="K1262" i="5"/>
  <c r="J1262" i="5"/>
  <c r="L1113" i="5"/>
  <c r="K1113" i="5"/>
  <c r="J1113" i="5"/>
  <c r="L986" i="5"/>
  <c r="K986" i="5"/>
  <c r="J986" i="5"/>
  <c r="L954" i="5"/>
  <c r="K954" i="5"/>
  <c r="J954" i="5"/>
  <c r="L469" i="5"/>
  <c r="K469" i="5"/>
  <c r="J469" i="5"/>
  <c r="L486" i="5"/>
  <c r="K486" i="5"/>
  <c r="J486" i="5"/>
  <c r="L1071" i="5"/>
  <c r="K1071" i="5"/>
  <c r="J1071" i="5"/>
  <c r="L1039" i="5"/>
  <c r="K1039" i="5"/>
  <c r="J1039" i="5"/>
  <c r="L21" i="5"/>
  <c r="K21" i="5"/>
  <c r="J21" i="5"/>
  <c r="L1116" i="5"/>
  <c r="K1116" i="5"/>
  <c r="J1116" i="5"/>
  <c r="L1084" i="5"/>
  <c r="K1084" i="5"/>
  <c r="J1084" i="5"/>
  <c r="L1205" i="5"/>
  <c r="K1205" i="5"/>
  <c r="J1205" i="5"/>
  <c r="L567" i="5"/>
  <c r="K567" i="5"/>
  <c r="J567" i="5"/>
  <c r="L1363" i="5"/>
  <c r="K1363" i="5"/>
  <c r="J1363" i="5"/>
  <c r="L1490" i="5"/>
  <c r="K1490" i="5"/>
  <c r="J1490" i="5"/>
  <c r="L1466" i="5"/>
  <c r="K1466" i="5"/>
  <c r="J1466" i="5"/>
  <c r="L1434" i="5"/>
  <c r="K1434" i="5"/>
  <c r="J1434" i="5"/>
  <c r="L1394" i="5"/>
  <c r="K1394" i="5"/>
  <c r="J1394" i="5"/>
  <c r="L136" i="5"/>
  <c r="K136" i="5"/>
  <c r="J136" i="5"/>
  <c r="L1576" i="5"/>
  <c r="K1576" i="5"/>
  <c r="J1576" i="5"/>
  <c r="L1552" i="5"/>
  <c r="K1552" i="5"/>
  <c r="J1552" i="5"/>
  <c r="L1544" i="5"/>
  <c r="K1544" i="5"/>
  <c r="J1544" i="5"/>
  <c r="L1530" i="5"/>
  <c r="K1530" i="5"/>
  <c r="J1530" i="5"/>
  <c r="L1498" i="5"/>
  <c r="K1498" i="5"/>
  <c r="J1498" i="5"/>
  <c r="L147" i="5"/>
  <c r="K147" i="5"/>
  <c r="J147" i="5"/>
  <c r="L139" i="5"/>
  <c r="K139" i="5"/>
  <c r="J139" i="5"/>
  <c r="L1862" i="5"/>
  <c r="K1862" i="5"/>
  <c r="J1862" i="5"/>
  <c r="L1854" i="5"/>
  <c r="K1854" i="5"/>
  <c r="J1854" i="5"/>
  <c r="L1846" i="5"/>
  <c r="K1846" i="5"/>
  <c r="J1846" i="5"/>
  <c r="L1838" i="5"/>
  <c r="K1838" i="5"/>
  <c r="J1838" i="5"/>
  <c r="L1830" i="5"/>
  <c r="K1830" i="5"/>
  <c r="J1830" i="5"/>
  <c r="L1822" i="5"/>
  <c r="K1822" i="5"/>
  <c r="J1822" i="5"/>
  <c r="L1814" i="5"/>
  <c r="K1814" i="5"/>
  <c r="J1814" i="5"/>
  <c r="L1806" i="5"/>
  <c r="K1806" i="5"/>
  <c r="J1806" i="5"/>
  <c r="L1798" i="5"/>
  <c r="K1798" i="5"/>
  <c r="J1798" i="5"/>
  <c r="L1790" i="5"/>
  <c r="K1790" i="5"/>
  <c r="J1790" i="5"/>
  <c r="L1782" i="5"/>
  <c r="K1782" i="5"/>
  <c r="J1782" i="5"/>
  <c r="L1774" i="5"/>
  <c r="K1774" i="5"/>
  <c r="J1774" i="5"/>
  <c r="L1766" i="5"/>
  <c r="K1766" i="5"/>
  <c r="J1766" i="5"/>
  <c r="L1867" i="5"/>
  <c r="K1867" i="5"/>
  <c r="J1867" i="5"/>
  <c r="L1931" i="5"/>
  <c r="K1931" i="5"/>
  <c r="J1931" i="5"/>
  <c r="L1995" i="5"/>
  <c r="K1995" i="5"/>
  <c r="J1995" i="5"/>
  <c r="L2059" i="5"/>
  <c r="K2059" i="5"/>
  <c r="J2059" i="5"/>
  <c r="L2123" i="5"/>
  <c r="K2123" i="5"/>
  <c r="J2123" i="5"/>
  <c r="L2187" i="5"/>
  <c r="K2187" i="5"/>
  <c r="J2187" i="5"/>
  <c r="L1611" i="5"/>
  <c r="K1611" i="5"/>
  <c r="J1611" i="5"/>
  <c r="L1675" i="5"/>
  <c r="K1675" i="5"/>
  <c r="J1675" i="5"/>
  <c r="L1739" i="5"/>
  <c r="K1739" i="5"/>
  <c r="J1739" i="5"/>
  <c r="L1803" i="5"/>
  <c r="K1803" i="5"/>
  <c r="J1803" i="5"/>
  <c r="L587" i="5"/>
  <c r="K587" i="5"/>
  <c r="J587" i="5"/>
  <c r="L1543" i="5"/>
  <c r="K1543" i="5"/>
  <c r="J1543" i="5"/>
  <c r="L135" i="5"/>
  <c r="K135" i="5"/>
  <c r="J135" i="5"/>
  <c r="L1425" i="5"/>
  <c r="K1425" i="5"/>
  <c r="J1425" i="5"/>
  <c r="L1489" i="5"/>
  <c r="K1489" i="5"/>
  <c r="J1489" i="5"/>
  <c r="L558" i="5"/>
  <c r="K558" i="5"/>
  <c r="J558" i="5"/>
  <c r="L546" i="5"/>
  <c r="K546" i="5"/>
  <c r="J546" i="5"/>
  <c r="L1266" i="5"/>
  <c r="K1266" i="5"/>
  <c r="J1266" i="5"/>
  <c r="L1150" i="5"/>
  <c r="K1150" i="5"/>
  <c r="J1150" i="5"/>
  <c r="L1214" i="5"/>
  <c r="K1214" i="5"/>
  <c r="J1214" i="5"/>
  <c r="L1117" i="5"/>
  <c r="K1117" i="5"/>
  <c r="J1117" i="5"/>
  <c r="L1040" i="5"/>
  <c r="K1040" i="5"/>
  <c r="J1040" i="5"/>
  <c r="L487" i="5"/>
  <c r="K487" i="5"/>
  <c r="J487" i="5"/>
  <c r="L955" i="5"/>
  <c r="K955" i="5"/>
  <c r="J955" i="5"/>
  <c r="L451" i="5"/>
  <c r="K451" i="5"/>
  <c r="J451" i="5"/>
  <c r="L993" i="5"/>
  <c r="K993" i="5"/>
  <c r="J993" i="5"/>
  <c r="L985" i="5"/>
  <c r="K985" i="5"/>
  <c r="J985" i="5"/>
  <c r="L977" i="5"/>
  <c r="K977" i="5"/>
  <c r="J977" i="5"/>
  <c r="L969" i="5"/>
  <c r="K969" i="5"/>
  <c r="J969" i="5"/>
  <c r="L961" i="5"/>
  <c r="K961" i="5"/>
  <c r="J961" i="5"/>
  <c r="L953" i="5"/>
  <c r="K953" i="5"/>
  <c r="J953" i="5"/>
  <c r="L945" i="5"/>
  <c r="K945" i="5"/>
  <c r="J945" i="5"/>
  <c r="L937" i="5"/>
  <c r="K937" i="5"/>
  <c r="J937" i="5"/>
  <c r="L476" i="5"/>
  <c r="K476" i="5"/>
  <c r="J476" i="5"/>
  <c r="L468" i="5"/>
  <c r="K468" i="5"/>
  <c r="J468" i="5"/>
  <c r="L460" i="5"/>
  <c r="K460" i="5"/>
  <c r="J460" i="5"/>
  <c r="L998" i="5"/>
  <c r="K998" i="5"/>
  <c r="J998" i="5"/>
  <c r="L493" i="5"/>
  <c r="K493" i="5"/>
  <c r="J493" i="5"/>
  <c r="L485" i="5"/>
  <c r="K485" i="5"/>
  <c r="J485" i="5"/>
  <c r="L1004" i="5"/>
  <c r="K1004" i="5"/>
  <c r="J1004" i="5"/>
  <c r="L107" i="5"/>
  <c r="K107" i="5"/>
  <c r="J107" i="5"/>
  <c r="L1078" i="5"/>
  <c r="K1078" i="5"/>
  <c r="J1078" i="5"/>
  <c r="L1070" i="5"/>
  <c r="K1070" i="5"/>
  <c r="J1070" i="5"/>
  <c r="L1062" i="5"/>
  <c r="K1062" i="5"/>
  <c r="J1062" i="5"/>
  <c r="L1054" i="5"/>
  <c r="K1054" i="5"/>
  <c r="J1054" i="5"/>
  <c r="L1046" i="5"/>
  <c r="K1046" i="5"/>
  <c r="J1046" i="5"/>
  <c r="L1038" i="5"/>
  <c r="K1038" i="5"/>
  <c r="J1038" i="5"/>
  <c r="L1030" i="5"/>
  <c r="K1030" i="5"/>
  <c r="J1030" i="5"/>
  <c r="L1022" i="5"/>
  <c r="K1022" i="5"/>
  <c r="J1022" i="5"/>
  <c r="L1014" i="5"/>
  <c r="K1014" i="5"/>
  <c r="J1014" i="5"/>
  <c r="L62" i="5"/>
  <c r="K62" i="5"/>
  <c r="J62" i="5"/>
  <c r="L1139" i="5"/>
  <c r="K1139" i="5"/>
  <c r="J1139" i="5"/>
  <c r="L1131" i="5"/>
  <c r="K1131" i="5"/>
  <c r="J1131" i="5"/>
  <c r="L1123" i="5"/>
  <c r="K1123" i="5"/>
  <c r="J1123" i="5"/>
  <c r="L1115" i="5"/>
  <c r="K1115" i="5"/>
  <c r="J1115" i="5"/>
  <c r="L1107" i="5"/>
  <c r="K1107" i="5"/>
  <c r="J1107" i="5"/>
  <c r="L1099" i="5"/>
  <c r="K1099" i="5"/>
  <c r="J1099" i="5"/>
  <c r="L1091" i="5"/>
  <c r="K1091" i="5"/>
  <c r="J1091" i="5"/>
  <c r="L1083" i="5"/>
  <c r="K1083" i="5"/>
  <c r="J1083" i="5"/>
  <c r="L517" i="5"/>
  <c r="K517" i="5"/>
  <c r="J517" i="5"/>
  <c r="L509" i="5"/>
  <c r="K509" i="5"/>
  <c r="J509" i="5"/>
  <c r="L501" i="5"/>
  <c r="K501" i="5"/>
  <c r="J501" i="5"/>
  <c r="L1212" i="5"/>
  <c r="K1212" i="5"/>
  <c r="J1212" i="5"/>
  <c r="L1204" i="5"/>
  <c r="K1204" i="5"/>
  <c r="J1204" i="5"/>
  <c r="L1196" i="5"/>
  <c r="K1196" i="5"/>
  <c r="J1196" i="5"/>
  <c r="L1188" i="5"/>
  <c r="K1188" i="5"/>
  <c r="J1188" i="5"/>
  <c r="L1180" i="5"/>
  <c r="K1180" i="5"/>
  <c r="J1180" i="5"/>
  <c r="L1173" i="5"/>
  <c r="K1173" i="5"/>
  <c r="J1173" i="5"/>
  <c r="L1165" i="5"/>
  <c r="K1165" i="5"/>
  <c r="J1165" i="5"/>
  <c r="L1157" i="5"/>
  <c r="K1157" i="5"/>
  <c r="J1157" i="5"/>
  <c r="L1149" i="5"/>
  <c r="K1149" i="5"/>
  <c r="J1149" i="5"/>
  <c r="L68" i="5"/>
  <c r="K68" i="5"/>
  <c r="J68" i="5"/>
  <c r="L532" i="5"/>
  <c r="K532" i="5"/>
  <c r="J532" i="5"/>
  <c r="L524" i="5"/>
  <c r="K524" i="5"/>
  <c r="J524" i="5"/>
  <c r="L1297" i="5"/>
  <c r="K1297" i="5"/>
  <c r="J1297" i="5"/>
  <c r="L1289" i="5"/>
  <c r="K1289" i="5"/>
  <c r="J1289" i="5"/>
  <c r="L1281" i="5"/>
  <c r="K1281" i="5"/>
  <c r="J1281" i="5"/>
  <c r="L1273" i="5"/>
  <c r="K1273" i="5"/>
  <c r="J1273" i="5"/>
  <c r="L1265" i="5"/>
  <c r="K1265" i="5"/>
  <c r="J1265" i="5"/>
  <c r="L1257" i="5"/>
  <c r="K1257" i="5"/>
  <c r="J1257" i="5"/>
  <c r="L1249" i="5"/>
  <c r="K1249" i="5"/>
  <c r="J1249" i="5"/>
  <c r="L1241" i="5"/>
  <c r="K1241" i="5"/>
  <c r="J1241" i="5"/>
  <c r="L1233" i="5"/>
  <c r="K1233" i="5"/>
  <c r="J1233" i="5"/>
  <c r="L1225" i="5"/>
  <c r="K1225" i="5"/>
  <c r="J1225" i="5"/>
  <c r="L1217" i="5"/>
  <c r="K1217" i="5"/>
  <c r="J1217" i="5"/>
  <c r="L553" i="5"/>
  <c r="K553" i="5"/>
  <c r="J553" i="5"/>
  <c r="L545" i="5"/>
  <c r="K545" i="5"/>
  <c r="J545" i="5"/>
  <c r="L537" i="5"/>
  <c r="K537" i="5"/>
  <c r="J537" i="5"/>
  <c r="L1330" i="5"/>
  <c r="K1330" i="5"/>
  <c r="J1330" i="5"/>
  <c r="L1322" i="5"/>
  <c r="K1322" i="5"/>
  <c r="J1322" i="5"/>
  <c r="L1314" i="5"/>
  <c r="K1314" i="5"/>
  <c r="J1314" i="5"/>
  <c r="L1306" i="5"/>
  <c r="K1306" i="5"/>
  <c r="J1306" i="5"/>
  <c r="L30" i="5"/>
  <c r="K30" i="5"/>
  <c r="J30" i="5"/>
  <c r="L1688" i="5"/>
  <c r="K1688" i="5"/>
  <c r="J1688" i="5"/>
  <c r="L1680" i="5"/>
  <c r="K1680" i="5"/>
  <c r="J1680" i="5"/>
  <c r="L1672" i="5"/>
  <c r="K1672" i="5"/>
  <c r="J1672" i="5"/>
  <c r="L1664" i="5"/>
  <c r="K1664" i="5"/>
  <c r="J1664" i="5"/>
  <c r="L1656" i="5"/>
  <c r="K1656" i="5"/>
  <c r="J1656" i="5"/>
  <c r="L1648" i="5"/>
  <c r="K1648" i="5"/>
  <c r="J1648" i="5"/>
  <c r="L1640" i="5"/>
  <c r="K1640" i="5"/>
  <c r="J1640" i="5"/>
  <c r="L1632" i="5"/>
  <c r="K1632" i="5"/>
  <c r="J1632" i="5"/>
  <c r="L1624" i="5"/>
  <c r="K1624" i="5"/>
  <c r="J1624" i="5"/>
  <c r="L1616" i="5"/>
  <c r="K1616" i="5"/>
  <c r="J1616" i="5"/>
  <c r="L1608" i="5"/>
  <c r="K1608" i="5"/>
  <c r="J1608" i="5"/>
  <c r="L77" i="5"/>
  <c r="K77" i="5"/>
  <c r="J77" i="5"/>
  <c r="L600" i="5"/>
  <c r="K600" i="5"/>
  <c r="J600" i="5"/>
  <c r="L592" i="5"/>
  <c r="K592" i="5"/>
  <c r="J592" i="5"/>
  <c r="L2216" i="5"/>
  <c r="K2216" i="5"/>
  <c r="J2216" i="5"/>
  <c r="L2208" i="5"/>
  <c r="K2208" i="5"/>
  <c r="J2208" i="5"/>
  <c r="L2200" i="5"/>
  <c r="K2200" i="5"/>
  <c r="J2200" i="5"/>
  <c r="L2192" i="5"/>
  <c r="K2192" i="5"/>
  <c r="J2192" i="5"/>
  <c r="L2184" i="5"/>
  <c r="K2184" i="5"/>
  <c r="J2184" i="5"/>
  <c r="L2176" i="5"/>
  <c r="K2176" i="5"/>
  <c r="J2176" i="5"/>
  <c r="L2168" i="5"/>
  <c r="K2168" i="5"/>
  <c r="J2168" i="5"/>
  <c r="L2160" i="5"/>
  <c r="K2160" i="5"/>
  <c r="J2160" i="5"/>
  <c r="L2152" i="5"/>
  <c r="K2152" i="5"/>
  <c r="J2152" i="5"/>
  <c r="L2144" i="5"/>
  <c r="K2144" i="5"/>
  <c r="J2144" i="5"/>
  <c r="L2136" i="5"/>
  <c r="K2136" i="5"/>
  <c r="J2136" i="5"/>
  <c r="L2128" i="5"/>
  <c r="K2128" i="5"/>
  <c r="J2128" i="5"/>
  <c r="L2120" i="5"/>
  <c r="K2120" i="5"/>
  <c r="J2120" i="5"/>
  <c r="L2112" i="5"/>
  <c r="K2112" i="5"/>
  <c r="J2112" i="5"/>
  <c r="L2104" i="5"/>
  <c r="K2104" i="5"/>
  <c r="J2104" i="5"/>
  <c r="L2096" i="5"/>
  <c r="K2096" i="5"/>
  <c r="J2096" i="5"/>
  <c r="L2088" i="5"/>
  <c r="K2088" i="5"/>
  <c r="J2088" i="5"/>
  <c r="L2080" i="5"/>
  <c r="K2080" i="5"/>
  <c r="J2080" i="5"/>
  <c r="L2072" i="5"/>
  <c r="K2072" i="5"/>
  <c r="J2072" i="5"/>
  <c r="L2064" i="5"/>
  <c r="K2064" i="5"/>
  <c r="J2064" i="5"/>
  <c r="L2056" i="5"/>
  <c r="K2056" i="5"/>
  <c r="J2056" i="5"/>
  <c r="L2048" i="5"/>
  <c r="K2048" i="5"/>
  <c r="J2048" i="5"/>
  <c r="L2040" i="5"/>
  <c r="K2040" i="5"/>
  <c r="J2040" i="5"/>
  <c r="L2032" i="5"/>
  <c r="K2032" i="5"/>
  <c r="J2032" i="5"/>
  <c r="L2024" i="5"/>
  <c r="K2024" i="5"/>
  <c r="J2024" i="5"/>
  <c r="L2016" i="5"/>
  <c r="K2016" i="5"/>
  <c r="J2016" i="5"/>
  <c r="L2008" i="5"/>
  <c r="K2008" i="5"/>
  <c r="J2008" i="5"/>
  <c r="L2000" i="5"/>
  <c r="K2000" i="5"/>
  <c r="J2000" i="5"/>
  <c r="L1992" i="5"/>
  <c r="K1992" i="5"/>
  <c r="J1992" i="5"/>
  <c r="L1984" i="5"/>
  <c r="K1984" i="5"/>
  <c r="J1984" i="5"/>
  <c r="L1976" i="5"/>
  <c r="K1976" i="5"/>
  <c r="J1976" i="5"/>
  <c r="L1968" i="5"/>
  <c r="K1968" i="5"/>
  <c r="J1968" i="5"/>
  <c r="L1960" i="5"/>
  <c r="K1960" i="5"/>
  <c r="J1960" i="5"/>
  <c r="L1952" i="5"/>
  <c r="K1952" i="5"/>
  <c r="J1952" i="5"/>
  <c r="L1944" i="5"/>
  <c r="K1944" i="5"/>
  <c r="J1944" i="5"/>
  <c r="L1936" i="5"/>
  <c r="K1936" i="5"/>
  <c r="J1936" i="5"/>
  <c r="L1928" i="5"/>
  <c r="K1928" i="5"/>
  <c r="J1928" i="5"/>
  <c r="L1920" i="5"/>
  <c r="K1920" i="5"/>
  <c r="J1920" i="5"/>
  <c r="L1912" i="5"/>
  <c r="K1912" i="5"/>
  <c r="J1912" i="5"/>
  <c r="L1904" i="5"/>
  <c r="K1904" i="5"/>
  <c r="J1904" i="5"/>
  <c r="L1896" i="5"/>
  <c r="K1896" i="5"/>
  <c r="J1896" i="5"/>
  <c r="L1888" i="5"/>
  <c r="K1888" i="5"/>
  <c r="J1888" i="5"/>
  <c r="L1880" i="5"/>
  <c r="K1880" i="5"/>
  <c r="J1880" i="5"/>
  <c r="L1872" i="5"/>
  <c r="K1872" i="5"/>
  <c r="J1872" i="5"/>
  <c r="L1864" i="5"/>
  <c r="K1864" i="5"/>
  <c r="J1864" i="5"/>
  <c r="L613" i="5"/>
  <c r="K613" i="5"/>
  <c r="J613" i="5"/>
  <c r="L605" i="5"/>
  <c r="K605" i="5"/>
  <c r="J605" i="5"/>
  <c r="L2704" i="5"/>
  <c r="K2704" i="5"/>
  <c r="J2704" i="5"/>
  <c r="L2696" i="5"/>
  <c r="K2696" i="5"/>
  <c r="J2696" i="5"/>
  <c r="L2688" i="5"/>
  <c r="K2688" i="5"/>
  <c r="J2688" i="5"/>
  <c r="L2680" i="5"/>
  <c r="K2680" i="5"/>
  <c r="J2680" i="5"/>
  <c r="L2672" i="5"/>
  <c r="K2672" i="5"/>
  <c r="J2672" i="5"/>
  <c r="L2664" i="5"/>
  <c r="K2664" i="5"/>
  <c r="J2664" i="5"/>
  <c r="L2656" i="5"/>
  <c r="K2656" i="5"/>
  <c r="J2656" i="5"/>
  <c r="L2648" i="5"/>
  <c r="K2648" i="5"/>
  <c r="J2648" i="5"/>
  <c r="L2640" i="5"/>
  <c r="K2640" i="5"/>
  <c r="J2640" i="5"/>
  <c r="L2632" i="5"/>
  <c r="K2632" i="5"/>
  <c r="J2632" i="5"/>
  <c r="L2624" i="5"/>
  <c r="K2624" i="5"/>
  <c r="J2624" i="5"/>
  <c r="L2616" i="5"/>
  <c r="K2616" i="5"/>
  <c r="J2616" i="5"/>
  <c r="L2608" i="5"/>
  <c r="K2608" i="5"/>
  <c r="J2608" i="5"/>
  <c r="L2600" i="5"/>
  <c r="K2600" i="5"/>
  <c r="J2600" i="5"/>
  <c r="L2592" i="5"/>
  <c r="K2592" i="5"/>
  <c r="J2592" i="5"/>
  <c r="L2584" i="5"/>
  <c r="K2584" i="5"/>
  <c r="J2584" i="5"/>
  <c r="L2576" i="5"/>
  <c r="K2576" i="5"/>
  <c r="J2576" i="5"/>
  <c r="L2568" i="5"/>
  <c r="K2568" i="5"/>
  <c r="J2568" i="5"/>
  <c r="L2561" i="5"/>
  <c r="K2561" i="5"/>
  <c r="J2561" i="5"/>
  <c r="L2553" i="5"/>
  <c r="K2553" i="5"/>
  <c r="J2553" i="5"/>
  <c r="L2545" i="5"/>
  <c r="K2545" i="5"/>
  <c r="J2545" i="5"/>
  <c r="L2537" i="5"/>
  <c r="K2537" i="5"/>
  <c r="J2537" i="5"/>
  <c r="L2529" i="5"/>
  <c r="K2529" i="5"/>
  <c r="J2529" i="5"/>
  <c r="L2521" i="5"/>
  <c r="K2521" i="5"/>
  <c r="J2521" i="5"/>
  <c r="L2513" i="5"/>
  <c r="K2513" i="5"/>
  <c r="J2513" i="5"/>
  <c r="L2505" i="5"/>
  <c r="K2505" i="5"/>
  <c r="J2505" i="5"/>
  <c r="L2497" i="5"/>
  <c r="K2497" i="5"/>
  <c r="J2497" i="5"/>
  <c r="L2489" i="5"/>
  <c r="K2489" i="5"/>
  <c r="J2489" i="5"/>
  <c r="L2481" i="5"/>
  <c r="K2481" i="5"/>
  <c r="J2481" i="5"/>
  <c r="L2473" i="5"/>
  <c r="K2473" i="5"/>
  <c r="J2473" i="5"/>
  <c r="L2462" i="5"/>
  <c r="K2462" i="5"/>
  <c r="J2462" i="5"/>
  <c r="L2454" i="5"/>
  <c r="K2454" i="5"/>
  <c r="J2454" i="5"/>
  <c r="L2446" i="5"/>
  <c r="K2446" i="5"/>
  <c r="J2446" i="5"/>
  <c r="L2438" i="5"/>
  <c r="K2438" i="5"/>
  <c r="J2438" i="5"/>
  <c r="L2430" i="5"/>
  <c r="K2430" i="5"/>
  <c r="J2430" i="5"/>
  <c r="L2422" i="5"/>
  <c r="K2422" i="5"/>
  <c r="J2422" i="5"/>
  <c r="L2414" i="5"/>
  <c r="K2414" i="5"/>
  <c r="J2414" i="5"/>
  <c r="L2406" i="5"/>
  <c r="K2406" i="5"/>
  <c r="J2406" i="5"/>
  <c r="L2398" i="5"/>
  <c r="K2398" i="5"/>
  <c r="J2398" i="5"/>
  <c r="L2390" i="5"/>
  <c r="K2390" i="5"/>
  <c r="J2390" i="5"/>
  <c r="L2382" i="5"/>
  <c r="K2382" i="5"/>
  <c r="J2382" i="5"/>
  <c r="L2374" i="5"/>
  <c r="K2374" i="5"/>
  <c r="J2374" i="5"/>
  <c r="L2366" i="5"/>
  <c r="K2366" i="5"/>
  <c r="J2366" i="5"/>
  <c r="L2358" i="5"/>
  <c r="K2358" i="5"/>
  <c r="J2358" i="5"/>
  <c r="L2350" i="5"/>
  <c r="K2350" i="5"/>
  <c r="J2350" i="5"/>
  <c r="L2339" i="5"/>
  <c r="K2339" i="5"/>
  <c r="J2339" i="5"/>
  <c r="L2331" i="5"/>
  <c r="K2331" i="5"/>
  <c r="J2331" i="5"/>
  <c r="L2323" i="5"/>
  <c r="K2323" i="5"/>
  <c r="J2323" i="5"/>
  <c r="L2315" i="5"/>
  <c r="K2315" i="5"/>
  <c r="J2315" i="5"/>
  <c r="L2307" i="5"/>
  <c r="K2307" i="5"/>
  <c r="J2307" i="5"/>
  <c r="L2299" i="5"/>
  <c r="K2299" i="5"/>
  <c r="J2299" i="5"/>
  <c r="L2291" i="5"/>
  <c r="K2291" i="5"/>
  <c r="J2291" i="5"/>
  <c r="L2283" i="5"/>
  <c r="K2283" i="5"/>
  <c r="J2283" i="5"/>
  <c r="L2275" i="5"/>
  <c r="K2275" i="5"/>
  <c r="J2275" i="5"/>
  <c r="L2267" i="5"/>
  <c r="K2267" i="5"/>
  <c r="J2267" i="5"/>
  <c r="L2259" i="5"/>
  <c r="K2259" i="5"/>
  <c r="J2259" i="5"/>
  <c r="L2251" i="5"/>
  <c r="K2251" i="5"/>
  <c r="J2251" i="5"/>
  <c r="L2243" i="5"/>
  <c r="K2243" i="5"/>
  <c r="J2243" i="5"/>
  <c r="L2235" i="5"/>
  <c r="K2235" i="5"/>
  <c r="J2235" i="5"/>
  <c r="L2227" i="5"/>
  <c r="K2227" i="5"/>
  <c r="J2227" i="5"/>
  <c r="L33" i="5"/>
  <c r="K33" i="5"/>
  <c r="J33" i="5"/>
  <c r="L160" i="5"/>
  <c r="K160" i="5"/>
  <c r="J160" i="5"/>
  <c r="L626" i="5"/>
  <c r="K626" i="5"/>
  <c r="J626" i="5"/>
  <c r="L618" i="5"/>
  <c r="K618" i="5"/>
  <c r="J618" i="5"/>
  <c r="L2884" i="5"/>
  <c r="K2884" i="5"/>
  <c r="J2884" i="5"/>
  <c r="L2876" i="5"/>
  <c r="K2876" i="5"/>
  <c r="J2876" i="5"/>
  <c r="L2868" i="5"/>
  <c r="K2868" i="5"/>
  <c r="J2868" i="5"/>
  <c r="L2860" i="5"/>
  <c r="K2860" i="5"/>
  <c r="J2860" i="5"/>
  <c r="L612" i="5"/>
  <c r="K612" i="5"/>
  <c r="J612" i="5"/>
  <c r="L1919" i="5"/>
  <c r="K1919" i="5"/>
  <c r="J1919" i="5"/>
  <c r="L1983" i="5"/>
  <c r="K1983" i="5"/>
  <c r="J1983" i="5"/>
  <c r="L2047" i="5"/>
  <c r="K2047" i="5"/>
  <c r="J2047" i="5"/>
  <c r="L2111" i="5"/>
  <c r="K2111" i="5"/>
  <c r="J2111" i="5"/>
  <c r="L2175" i="5"/>
  <c r="K2175" i="5"/>
  <c r="J2175" i="5"/>
  <c r="L152" i="5"/>
  <c r="K152" i="5"/>
  <c r="J152" i="5"/>
  <c r="L1663" i="5"/>
  <c r="K1663" i="5"/>
  <c r="J1663" i="5"/>
  <c r="L1743" i="5"/>
  <c r="K1743" i="5"/>
  <c r="J1743" i="5"/>
  <c r="L1823" i="5"/>
  <c r="K1823" i="5"/>
  <c r="J1823" i="5"/>
  <c r="L1499" i="5"/>
  <c r="K1499" i="5"/>
  <c r="J1499" i="5"/>
  <c r="L1563" i="5"/>
  <c r="K1563" i="5"/>
  <c r="J1563" i="5"/>
  <c r="L1381" i="5"/>
  <c r="K1381" i="5"/>
  <c r="J1381" i="5"/>
  <c r="L1445" i="5"/>
  <c r="K1445" i="5"/>
  <c r="J1445" i="5"/>
  <c r="L128" i="5"/>
  <c r="K128" i="5"/>
  <c r="J128" i="5"/>
  <c r="L1303" i="5"/>
  <c r="K1303" i="5"/>
  <c r="J1303" i="5"/>
  <c r="L1222" i="5"/>
  <c r="K1222" i="5"/>
  <c r="J1222" i="5"/>
  <c r="L1286" i="5"/>
  <c r="K1286" i="5"/>
  <c r="J1286" i="5"/>
  <c r="L1170" i="5"/>
  <c r="K1170" i="5"/>
  <c r="J1170" i="5"/>
  <c r="L515" i="5"/>
  <c r="K515" i="5"/>
  <c r="J515" i="5"/>
  <c r="L1137" i="5"/>
  <c r="K1137" i="5"/>
  <c r="J1137" i="5"/>
  <c r="L1060" i="5"/>
  <c r="K1060" i="5"/>
  <c r="J1060" i="5"/>
  <c r="L458" i="5"/>
  <c r="K458" i="5"/>
  <c r="J458" i="5"/>
  <c r="L975" i="5"/>
  <c r="K975" i="5"/>
  <c r="J975" i="5"/>
  <c r="L8" i="5"/>
  <c r="K8" i="5"/>
  <c r="J8" i="5"/>
  <c r="L450" i="5"/>
  <c r="K450" i="5"/>
  <c r="J450" i="5"/>
  <c r="L992" i="5"/>
  <c r="K992" i="5"/>
  <c r="J992" i="5"/>
  <c r="L984" i="5"/>
  <c r="K984" i="5"/>
  <c r="J984" i="5"/>
  <c r="L976" i="5"/>
  <c r="K976" i="5"/>
  <c r="J976" i="5"/>
  <c r="L968" i="5"/>
  <c r="K968" i="5"/>
  <c r="J968" i="5"/>
  <c r="L960" i="5"/>
  <c r="K960" i="5"/>
  <c r="J960" i="5"/>
  <c r="L952" i="5"/>
  <c r="K952" i="5"/>
  <c r="J952" i="5"/>
  <c r="L944" i="5"/>
  <c r="K944" i="5"/>
  <c r="J944" i="5"/>
  <c r="L936" i="5"/>
  <c r="K936" i="5"/>
  <c r="J936" i="5"/>
  <c r="L475" i="5"/>
  <c r="K475" i="5"/>
  <c r="J475" i="5"/>
  <c r="L467" i="5"/>
  <c r="K467" i="5"/>
  <c r="J467" i="5"/>
  <c r="L459" i="5"/>
  <c r="K459" i="5"/>
  <c r="J459" i="5"/>
  <c r="L997" i="5"/>
  <c r="K997" i="5"/>
  <c r="J997" i="5"/>
  <c r="L492" i="5"/>
  <c r="K492" i="5"/>
  <c r="J492" i="5"/>
  <c r="L484" i="5"/>
  <c r="K484" i="5"/>
  <c r="J484" i="5"/>
  <c r="L20" i="5"/>
  <c r="K20" i="5"/>
  <c r="J20" i="5"/>
  <c r="L106" i="5"/>
  <c r="K106" i="5"/>
  <c r="J106" i="5"/>
  <c r="L1077" i="5"/>
  <c r="K1077" i="5"/>
  <c r="J1077" i="5"/>
  <c r="L1069" i="5"/>
  <c r="K1069" i="5"/>
  <c r="J1069" i="5"/>
  <c r="L1061" i="5"/>
  <c r="K1061" i="5"/>
  <c r="J1061" i="5"/>
  <c r="L1053" i="5"/>
  <c r="K1053" i="5"/>
  <c r="J1053" i="5"/>
  <c r="L1045" i="5"/>
  <c r="K1045" i="5"/>
  <c r="J1045" i="5"/>
  <c r="L1037" i="5"/>
  <c r="K1037" i="5"/>
  <c r="J1037" i="5"/>
  <c r="L1029" i="5"/>
  <c r="K1029" i="5"/>
  <c r="J1029" i="5"/>
  <c r="L1021" i="5"/>
  <c r="K1021" i="5"/>
  <c r="J1021" i="5"/>
  <c r="L1013" i="5"/>
  <c r="K1013" i="5"/>
  <c r="J1013" i="5"/>
  <c r="L114" i="5"/>
  <c r="K114" i="5"/>
  <c r="J114" i="5"/>
  <c r="L1138" i="5"/>
  <c r="K1138" i="5"/>
  <c r="J1138" i="5"/>
  <c r="L1130" i="5"/>
  <c r="K1130" i="5"/>
  <c r="J1130" i="5"/>
  <c r="L1122" i="5"/>
  <c r="K1122" i="5"/>
  <c r="J1122" i="5"/>
  <c r="L1114" i="5"/>
  <c r="K1114" i="5"/>
  <c r="J1114" i="5"/>
  <c r="L1106" i="5"/>
  <c r="K1106" i="5"/>
  <c r="J1106" i="5"/>
  <c r="L1098" i="5"/>
  <c r="K1098" i="5"/>
  <c r="J1098" i="5"/>
  <c r="L1090" i="5"/>
  <c r="K1090" i="5"/>
  <c r="J1090" i="5"/>
  <c r="L1082" i="5"/>
  <c r="K1082" i="5"/>
  <c r="J1082" i="5"/>
  <c r="L516" i="5"/>
  <c r="K516" i="5"/>
  <c r="J516" i="5"/>
  <c r="L508" i="5"/>
  <c r="K508" i="5"/>
  <c r="J508" i="5"/>
  <c r="L500" i="5"/>
  <c r="K500" i="5"/>
  <c r="J500" i="5"/>
  <c r="L1211" i="5"/>
  <c r="K1211" i="5"/>
  <c r="J1211" i="5"/>
  <c r="L1203" i="5"/>
  <c r="K1203" i="5"/>
  <c r="J1203" i="5"/>
  <c r="L1195" i="5"/>
  <c r="K1195" i="5"/>
  <c r="J1195" i="5"/>
  <c r="L1187" i="5"/>
  <c r="K1187" i="5"/>
  <c r="J1187" i="5"/>
  <c r="L1179" i="5"/>
  <c r="K1179" i="5"/>
  <c r="J1179" i="5"/>
  <c r="L1172" i="5"/>
  <c r="K1172" i="5"/>
  <c r="J1172" i="5"/>
  <c r="L1164" i="5"/>
  <c r="K1164" i="5"/>
  <c r="J1164" i="5"/>
  <c r="L1156" i="5"/>
  <c r="K1156" i="5"/>
  <c r="J1156" i="5"/>
  <c r="L1148" i="5"/>
  <c r="K1148" i="5"/>
  <c r="J1148" i="5"/>
  <c r="L67" i="5"/>
  <c r="K67" i="5"/>
  <c r="J67" i="5"/>
  <c r="L531" i="5"/>
  <c r="K531" i="5"/>
  <c r="J531" i="5"/>
  <c r="L523" i="5"/>
  <c r="K523" i="5"/>
  <c r="J523" i="5"/>
  <c r="L1296" i="5"/>
  <c r="K1296" i="5"/>
  <c r="J1296" i="5"/>
  <c r="L1288" i="5"/>
  <c r="K1288" i="5"/>
  <c r="J1288" i="5"/>
  <c r="L1280" i="5"/>
  <c r="K1280" i="5"/>
  <c r="J1280" i="5"/>
  <c r="L1272" i="5"/>
  <c r="K1272" i="5"/>
  <c r="J1272" i="5"/>
  <c r="L1264" i="5"/>
  <c r="K1264" i="5"/>
  <c r="J1264" i="5"/>
  <c r="L1256" i="5"/>
  <c r="K1256" i="5"/>
  <c r="J1256" i="5"/>
  <c r="L1248" i="5"/>
  <c r="K1248" i="5"/>
  <c r="J1248" i="5"/>
  <c r="L1240" i="5"/>
  <c r="K1240" i="5"/>
  <c r="J1240" i="5"/>
  <c r="L1232" i="5"/>
  <c r="K1232" i="5"/>
  <c r="J1232" i="5"/>
  <c r="L1224" i="5"/>
  <c r="K1224" i="5"/>
  <c r="J1224" i="5"/>
  <c r="L1216" i="5"/>
  <c r="K1216" i="5"/>
  <c r="J1216" i="5"/>
  <c r="L552" i="5"/>
  <c r="K552" i="5"/>
  <c r="J552" i="5"/>
  <c r="L544" i="5"/>
  <c r="K544" i="5"/>
  <c r="J544" i="5"/>
  <c r="L536" i="5"/>
  <c r="K536" i="5"/>
  <c r="J536" i="5"/>
  <c r="L1329" i="5"/>
  <c r="K1329" i="5"/>
  <c r="J1329" i="5"/>
  <c r="L1321" i="5"/>
  <c r="K1321" i="5"/>
  <c r="J1321" i="5"/>
  <c r="L1313" i="5"/>
  <c r="K1313" i="5"/>
  <c r="J1313" i="5"/>
  <c r="L1305" i="5"/>
  <c r="K1305" i="5"/>
  <c r="J1305" i="5"/>
  <c r="L29" i="5"/>
  <c r="K29" i="5"/>
  <c r="J29" i="5"/>
  <c r="L561" i="5"/>
  <c r="K561" i="5"/>
  <c r="J561" i="5"/>
  <c r="L1351" i="5"/>
  <c r="K1351" i="5"/>
  <c r="J1351" i="5"/>
  <c r="L1343" i="5"/>
  <c r="K1343" i="5"/>
  <c r="J1343" i="5"/>
  <c r="L119" i="5"/>
  <c r="K119" i="5"/>
  <c r="J119" i="5"/>
  <c r="L1365" i="5"/>
  <c r="K1365" i="5"/>
  <c r="J1365" i="5"/>
  <c r="L1357" i="5"/>
  <c r="K1357" i="5"/>
  <c r="J1357" i="5"/>
  <c r="L127" i="5"/>
  <c r="K127" i="5"/>
  <c r="J127" i="5"/>
  <c r="L582" i="5"/>
  <c r="K582" i="5"/>
  <c r="J582" i="5"/>
  <c r="L1492" i="5"/>
  <c r="K1492" i="5"/>
  <c r="J1492" i="5"/>
  <c r="L1484" i="5"/>
  <c r="K1484" i="5"/>
  <c r="J1484" i="5"/>
  <c r="L1476" i="5"/>
  <c r="K1476" i="5"/>
  <c r="J1476" i="5"/>
  <c r="L1468" i="5"/>
  <c r="K1468" i="5"/>
  <c r="J1468" i="5"/>
  <c r="L1460" i="5"/>
  <c r="K1460" i="5"/>
  <c r="J1460" i="5"/>
  <c r="L1452" i="5"/>
  <c r="K1452" i="5"/>
  <c r="J1452" i="5"/>
  <c r="L1444" i="5"/>
  <c r="K1444" i="5"/>
  <c r="J1444" i="5"/>
  <c r="L1436" i="5"/>
  <c r="K1436" i="5"/>
  <c r="J1436" i="5"/>
  <c r="L1428" i="5"/>
  <c r="K1428" i="5"/>
  <c r="J1428" i="5"/>
  <c r="L1420" i="5"/>
  <c r="K1420" i="5"/>
  <c r="J1420" i="5"/>
  <c r="L1412" i="5"/>
  <c r="K1412" i="5"/>
  <c r="J1412" i="5"/>
  <c r="L1404" i="5"/>
  <c r="K1404" i="5"/>
  <c r="J1404" i="5"/>
  <c r="L1396" i="5"/>
  <c r="K1396" i="5"/>
  <c r="J1396" i="5"/>
  <c r="L1388" i="5"/>
  <c r="K1388" i="5"/>
  <c r="J1388" i="5"/>
  <c r="L1380" i="5"/>
  <c r="K1380" i="5"/>
  <c r="J1380" i="5"/>
  <c r="L1372" i="5"/>
  <c r="K1372" i="5"/>
  <c r="J1372" i="5"/>
  <c r="L73" i="5"/>
  <c r="K73" i="5"/>
  <c r="J73" i="5"/>
  <c r="L1602" i="5"/>
  <c r="K1602" i="5"/>
  <c r="J1602" i="5"/>
  <c r="L1594" i="5"/>
  <c r="K1594" i="5"/>
  <c r="J1594" i="5"/>
  <c r="L1586" i="5"/>
  <c r="K1586" i="5"/>
  <c r="J1586" i="5"/>
  <c r="L1578" i="5"/>
  <c r="K1578" i="5"/>
  <c r="J1578" i="5"/>
  <c r="L1570" i="5"/>
  <c r="K1570" i="5"/>
  <c r="J1570" i="5"/>
  <c r="L1562" i="5"/>
  <c r="K1562" i="5"/>
  <c r="J1562" i="5"/>
  <c r="L1554" i="5"/>
  <c r="K1554" i="5"/>
  <c r="J1554" i="5"/>
  <c r="L1546" i="5"/>
  <c r="K1546" i="5"/>
  <c r="J1546" i="5"/>
  <c r="L1536" i="5"/>
  <c r="K1536" i="5"/>
  <c r="J1536" i="5"/>
  <c r="L1528" i="5"/>
  <c r="K1528" i="5"/>
  <c r="J1528" i="5"/>
  <c r="L1520" i="5"/>
  <c r="K1520" i="5"/>
  <c r="J1520" i="5"/>
  <c r="L1512" i="5"/>
  <c r="K1512" i="5"/>
  <c r="J1512" i="5"/>
  <c r="L1504" i="5"/>
  <c r="K1504" i="5"/>
  <c r="J1504" i="5"/>
  <c r="L1496" i="5"/>
  <c r="K1496" i="5"/>
  <c r="J1496" i="5"/>
  <c r="L145" i="5"/>
  <c r="K145" i="5"/>
  <c r="J145" i="5"/>
  <c r="L137" i="5"/>
  <c r="K137" i="5"/>
  <c r="J137" i="5"/>
  <c r="L1860" i="5"/>
  <c r="K1860" i="5"/>
  <c r="J1860" i="5"/>
  <c r="L1852" i="5"/>
  <c r="K1852" i="5"/>
  <c r="J1852" i="5"/>
  <c r="L1844" i="5"/>
  <c r="K1844" i="5"/>
  <c r="J1844" i="5"/>
  <c r="L1836" i="5"/>
  <c r="K1836" i="5"/>
  <c r="J1836" i="5"/>
  <c r="L1828" i="5"/>
  <c r="K1828" i="5"/>
  <c r="J1828" i="5"/>
  <c r="L1820" i="5"/>
  <c r="K1820" i="5"/>
  <c r="J1820" i="5"/>
  <c r="L1812" i="5"/>
  <c r="K1812" i="5"/>
  <c r="J1812" i="5"/>
  <c r="L1804" i="5"/>
  <c r="K1804" i="5"/>
  <c r="J1804" i="5"/>
  <c r="L1796" i="5"/>
  <c r="K1796" i="5"/>
  <c r="J1796" i="5"/>
  <c r="L1788" i="5"/>
  <c r="K1788" i="5"/>
  <c r="J1788" i="5"/>
  <c r="L1780" i="5"/>
  <c r="K1780" i="5"/>
  <c r="J1780" i="5"/>
  <c r="L1772" i="5"/>
  <c r="K1772" i="5"/>
  <c r="J1772" i="5"/>
  <c r="L1764" i="5"/>
  <c r="K1764" i="5"/>
  <c r="J1764" i="5"/>
  <c r="L1757" i="5"/>
  <c r="K1757" i="5"/>
  <c r="J1757" i="5"/>
  <c r="L1749" i="5"/>
  <c r="K1749" i="5"/>
  <c r="J1749" i="5"/>
  <c r="L1741" i="5"/>
  <c r="K1741" i="5"/>
  <c r="J1741" i="5"/>
  <c r="L1733" i="5"/>
  <c r="K1733" i="5"/>
  <c r="J1733" i="5"/>
  <c r="L1726" i="5"/>
  <c r="K1726" i="5"/>
  <c r="J1726" i="5"/>
  <c r="L1718" i="5"/>
  <c r="K1718" i="5"/>
  <c r="J1718" i="5"/>
  <c r="L1710" i="5"/>
  <c r="K1710" i="5"/>
  <c r="J1710" i="5"/>
  <c r="L1702" i="5"/>
  <c r="K1702" i="5"/>
  <c r="J1702" i="5"/>
  <c r="L2707" i="5"/>
  <c r="K2707" i="5"/>
  <c r="J2707" i="5"/>
  <c r="L1907" i="5"/>
  <c r="K1907" i="5"/>
  <c r="J1907" i="5"/>
  <c r="L1971" i="5"/>
  <c r="K1971" i="5"/>
  <c r="J1971" i="5"/>
  <c r="L2035" i="5"/>
  <c r="K2035" i="5"/>
  <c r="J2035" i="5"/>
  <c r="L2099" i="5"/>
  <c r="K2099" i="5"/>
  <c r="J2099" i="5"/>
  <c r="L2163" i="5"/>
  <c r="K2163" i="5"/>
  <c r="J2163" i="5"/>
  <c r="L595" i="5"/>
  <c r="K595" i="5"/>
  <c r="J595" i="5"/>
  <c r="L1651" i="5"/>
  <c r="K1651" i="5"/>
  <c r="J1651" i="5"/>
  <c r="L1715" i="5"/>
  <c r="K1715" i="5"/>
  <c r="J1715" i="5"/>
  <c r="L1779" i="5"/>
  <c r="K1779" i="5"/>
  <c r="J1779" i="5"/>
  <c r="L1843" i="5"/>
  <c r="K1843" i="5"/>
  <c r="J1843" i="5"/>
  <c r="L1519" i="5"/>
  <c r="K1519" i="5"/>
  <c r="J1519" i="5"/>
  <c r="L1583" i="5"/>
  <c r="K1583" i="5"/>
  <c r="J1583" i="5"/>
  <c r="L1401" i="5"/>
  <c r="K1401" i="5"/>
  <c r="J1401" i="5"/>
  <c r="L1465" i="5"/>
  <c r="K1465" i="5"/>
  <c r="J1465" i="5"/>
  <c r="L575" i="5"/>
  <c r="K575" i="5"/>
  <c r="J575" i="5"/>
  <c r="L1323" i="5"/>
  <c r="K1323" i="5"/>
  <c r="J1323" i="5"/>
  <c r="L1242" i="5"/>
  <c r="K1242" i="5"/>
  <c r="J1242" i="5"/>
  <c r="L525" i="5"/>
  <c r="K525" i="5"/>
  <c r="J525" i="5"/>
  <c r="L1190" i="5"/>
  <c r="K1190" i="5"/>
  <c r="J1190" i="5"/>
  <c r="L1093" i="5"/>
  <c r="K1093" i="5"/>
  <c r="J1093" i="5"/>
  <c r="L1016" i="5"/>
  <c r="K1016" i="5"/>
  <c r="J1016" i="5"/>
  <c r="L1080" i="5"/>
  <c r="K1080" i="5"/>
  <c r="J1080" i="5"/>
  <c r="L478" i="5"/>
  <c r="K478" i="5"/>
  <c r="J478" i="5"/>
  <c r="L445" i="5"/>
  <c r="K445" i="5"/>
  <c r="J445" i="5"/>
  <c r="L1752" i="5"/>
  <c r="K1752" i="5"/>
  <c r="J1752" i="5"/>
  <c r="L1744" i="5"/>
  <c r="K1744" i="5"/>
  <c r="J1744" i="5"/>
  <c r="L1736" i="5"/>
  <c r="K1736" i="5"/>
  <c r="J1736" i="5"/>
  <c r="L1728" i="5"/>
  <c r="K1728" i="5"/>
  <c r="J1728" i="5"/>
  <c r="L1721" i="5"/>
  <c r="K1721" i="5"/>
  <c r="J1721" i="5"/>
  <c r="L1713" i="5"/>
  <c r="K1713" i="5"/>
  <c r="J1713" i="5"/>
  <c r="L1705" i="5"/>
  <c r="K1705" i="5"/>
  <c r="J1705" i="5"/>
  <c r="L1697" i="5"/>
  <c r="K1697" i="5"/>
  <c r="J1697" i="5"/>
  <c r="L1690" i="5"/>
  <c r="K1690" i="5"/>
  <c r="J1690" i="5"/>
  <c r="L1682" i="5"/>
  <c r="K1682" i="5"/>
  <c r="J1682" i="5"/>
  <c r="L1674" i="5"/>
  <c r="K1674" i="5"/>
  <c r="J1674" i="5"/>
  <c r="L1666" i="5"/>
  <c r="K1666" i="5"/>
  <c r="J1666" i="5"/>
  <c r="L1658" i="5"/>
  <c r="K1658" i="5"/>
  <c r="J1658" i="5"/>
  <c r="L1650" i="5"/>
  <c r="K1650" i="5"/>
  <c r="J1650" i="5"/>
  <c r="L1642" i="5"/>
  <c r="K1642" i="5"/>
  <c r="J1642" i="5"/>
  <c r="L1634" i="5"/>
  <c r="K1634" i="5"/>
  <c r="J1634" i="5"/>
  <c r="L1626" i="5"/>
  <c r="K1626" i="5"/>
  <c r="J1626" i="5"/>
  <c r="L1618" i="5"/>
  <c r="K1618" i="5"/>
  <c r="J1618" i="5"/>
  <c r="L1610" i="5"/>
  <c r="K1610" i="5"/>
  <c r="J1610" i="5"/>
  <c r="L13" i="5"/>
  <c r="K13" i="5"/>
  <c r="J13" i="5"/>
  <c r="L602" i="5"/>
  <c r="K602" i="5"/>
  <c r="J602" i="5"/>
  <c r="L594" i="5"/>
  <c r="K594" i="5"/>
  <c r="J594" i="5"/>
  <c r="L2218" i="5"/>
  <c r="K2218" i="5"/>
  <c r="J2218" i="5"/>
  <c r="L2210" i="5"/>
  <c r="K2210" i="5"/>
  <c r="J2210" i="5"/>
  <c r="L2202" i="5"/>
  <c r="K2202" i="5"/>
  <c r="J2202" i="5"/>
  <c r="L2194" i="5"/>
  <c r="K2194" i="5"/>
  <c r="J2194" i="5"/>
  <c r="L2186" i="5"/>
  <c r="K2186" i="5"/>
  <c r="J2186" i="5"/>
  <c r="L2178" i="5"/>
  <c r="K2178" i="5"/>
  <c r="J2178" i="5"/>
  <c r="L2170" i="5"/>
  <c r="K2170" i="5"/>
  <c r="J2170" i="5"/>
  <c r="L2162" i="5"/>
  <c r="K2162" i="5"/>
  <c r="J2162" i="5"/>
  <c r="L2154" i="5"/>
  <c r="K2154" i="5"/>
  <c r="J2154" i="5"/>
  <c r="L2146" i="5"/>
  <c r="K2146" i="5"/>
  <c r="J2146" i="5"/>
  <c r="L2138" i="5"/>
  <c r="K2138" i="5"/>
  <c r="J2138" i="5"/>
  <c r="L2130" i="5"/>
  <c r="K2130" i="5"/>
  <c r="J2130" i="5"/>
  <c r="L2122" i="5"/>
  <c r="K2122" i="5"/>
  <c r="J2122" i="5"/>
  <c r="L2114" i="5"/>
  <c r="K2114" i="5"/>
  <c r="J2114" i="5"/>
  <c r="L2106" i="5"/>
  <c r="K2106" i="5"/>
  <c r="J2106" i="5"/>
  <c r="L2098" i="5"/>
  <c r="K2098" i="5"/>
  <c r="J2098" i="5"/>
  <c r="L2090" i="5"/>
  <c r="K2090" i="5"/>
  <c r="J2090" i="5"/>
  <c r="L2082" i="5"/>
  <c r="K2082" i="5"/>
  <c r="J2082" i="5"/>
  <c r="L2074" i="5"/>
  <c r="K2074" i="5"/>
  <c r="J2074" i="5"/>
  <c r="L2066" i="5"/>
  <c r="K2066" i="5"/>
  <c r="J2066" i="5"/>
  <c r="L2058" i="5"/>
  <c r="K2058" i="5"/>
  <c r="J2058" i="5"/>
  <c r="L2050" i="5"/>
  <c r="K2050" i="5"/>
  <c r="J2050" i="5"/>
  <c r="L2042" i="5"/>
  <c r="K2042" i="5"/>
  <c r="J2042" i="5"/>
  <c r="L2034" i="5"/>
  <c r="K2034" i="5"/>
  <c r="J2034" i="5"/>
  <c r="L2026" i="5"/>
  <c r="K2026" i="5"/>
  <c r="J2026" i="5"/>
  <c r="L2018" i="5"/>
  <c r="K2018" i="5"/>
  <c r="J2018" i="5"/>
  <c r="L2010" i="5"/>
  <c r="K2010" i="5"/>
  <c r="J2010" i="5"/>
  <c r="L2002" i="5"/>
  <c r="K2002" i="5"/>
  <c r="J2002" i="5"/>
  <c r="L1994" i="5"/>
  <c r="K1994" i="5"/>
  <c r="J1994" i="5"/>
  <c r="L1986" i="5"/>
  <c r="K1986" i="5"/>
  <c r="J1986" i="5"/>
  <c r="L1978" i="5"/>
  <c r="K1978" i="5"/>
  <c r="J1978" i="5"/>
  <c r="L1970" i="5"/>
  <c r="K1970" i="5"/>
  <c r="J1970" i="5"/>
  <c r="L1962" i="5"/>
  <c r="K1962" i="5"/>
  <c r="J1962" i="5"/>
  <c r="L1954" i="5"/>
  <c r="K1954" i="5"/>
  <c r="J1954" i="5"/>
  <c r="L1946" i="5"/>
  <c r="K1946" i="5"/>
  <c r="J1946" i="5"/>
  <c r="L1938" i="5"/>
  <c r="K1938" i="5"/>
  <c r="J1938" i="5"/>
  <c r="L1930" i="5"/>
  <c r="K1930" i="5"/>
  <c r="J1930" i="5"/>
  <c r="L1922" i="5"/>
  <c r="K1922" i="5"/>
  <c r="J1922" i="5"/>
  <c r="L1914" i="5"/>
  <c r="K1914" i="5"/>
  <c r="J1914" i="5"/>
  <c r="L1906" i="5"/>
  <c r="K1906" i="5"/>
  <c r="J1906" i="5"/>
  <c r="L1898" i="5"/>
  <c r="K1898" i="5"/>
  <c r="J1898" i="5"/>
  <c r="L1890" i="5"/>
  <c r="K1890" i="5"/>
  <c r="J1890" i="5"/>
  <c r="L1882" i="5"/>
  <c r="K1882" i="5"/>
  <c r="J1882" i="5"/>
  <c r="L1874" i="5"/>
  <c r="K1874" i="5"/>
  <c r="J1874" i="5"/>
  <c r="L1866" i="5"/>
  <c r="K1866" i="5"/>
  <c r="J1866" i="5"/>
  <c r="L615" i="5"/>
  <c r="K615" i="5"/>
  <c r="J615" i="5"/>
  <c r="L607" i="5"/>
  <c r="K607" i="5"/>
  <c r="J607" i="5"/>
  <c r="L2706" i="5"/>
  <c r="K2706" i="5"/>
  <c r="J2706" i="5"/>
  <c r="L2698" i="5"/>
  <c r="K2698" i="5"/>
  <c r="J2698" i="5"/>
  <c r="L2690" i="5"/>
  <c r="K2690" i="5"/>
  <c r="J2690" i="5"/>
  <c r="L2682" i="5"/>
  <c r="K2682" i="5"/>
  <c r="J2682" i="5"/>
  <c r="L2674" i="5"/>
  <c r="K2674" i="5"/>
  <c r="J2674" i="5"/>
  <c r="L2666" i="5"/>
  <c r="K2666" i="5"/>
  <c r="J2666" i="5"/>
  <c r="L2658" i="5"/>
  <c r="K2658" i="5"/>
  <c r="J2658" i="5"/>
  <c r="L2650" i="5"/>
  <c r="K2650" i="5"/>
  <c r="J2650" i="5"/>
  <c r="L2642" i="5"/>
  <c r="K2642" i="5"/>
  <c r="J2642" i="5"/>
  <c r="L2634" i="5"/>
  <c r="K2634" i="5"/>
  <c r="J2634" i="5"/>
  <c r="L2626" i="5"/>
  <c r="K2626" i="5"/>
  <c r="J2626" i="5"/>
  <c r="L2618" i="5"/>
  <c r="K2618" i="5"/>
  <c r="J2618" i="5"/>
  <c r="L2610" i="5"/>
  <c r="K2610" i="5"/>
  <c r="J2610" i="5"/>
  <c r="L2602" i="5"/>
  <c r="K2602" i="5"/>
  <c r="J2602" i="5"/>
  <c r="L2594" i="5"/>
  <c r="K2594" i="5"/>
  <c r="J2594" i="5"/>
  <c r="L2586" i="5"/>
  <c r="K2586" i="5"/>
  <c r="J2586" i="5"/>
  <c r="L2578" i="5"/>
  <c r="K2578" i="5"/>
  <c r="J2578" i="5"/>
  <c r="L2570" i="5"/>
  <c r="K2570" i="5"/>
  <c r="J2570" i="5"/>
  <c r="L2559" i="5"/>
  <c r="K2559" i="5"/>
  <c r="J2559" i="5"/>
  <c r="L2551" i="5"/>
  <c r="K2551" i="5"/>
  <c r="J2551" i="5"/>
  <c r="L2543" i="5"/>
  <c r="K2543" i="5"/>
  <c r="J2543" i="5"/>
  <c r="L2535" i="5"/>
  <c r="K2535" i="5"/>
  <c r="J2535" i="5"/>
  <c r="L2527" i="5"/>
  <c r="K2527" i="5"/>
  <c r="J2527" i="5"/>
  <c r="L2519" i="5"/>
  <c r="K2519" i="5"/>
  <c r="J2519" i="5"/>
  <c r="L2511" i="5"/>
  <c r="K2511" i="5"/>
  <c r="J2511" i="5"/>
  <c r="L2503" i="5"/>
  <c r="K2503" i="5"/>
  <c r="J2503" i="5"/>
  <c r="L2495" i="5"/>
  <c r="K2495" i="5"/>
  <c r="J2495" i="5"/>
  <c r="L2487" i="5"/>
  <c r="K2487" i="5"/>
  <c r="J2487" i="5"/>
  <c r="L2479" i="5"/>
  <c r="K2479" i="5"/>
  <c r="J2479" i="5"/>
  <c r="L2471" i="5"/>
  <c r="K2471" i="5"/>
  <c r="J2471" i="5"/>
  <c r="L2464" i="5"/>
  <c r="K2464" i="5"/>
  <c r="J2464" i="5"/>
  <c r="L2456" i="5"/>
  <c r="K2456" i="5"/>
  <c r="J2456" i="5"/>
  <c r="L2448" i="5"/>
  <c r="K2448" i="5"/>
  <c r="J2448" i="5"/>
  <c r="L2440" i="5"/>
  <c r="K2440" i="5"/>
  <c r="J2440" i="5"/>
  <c r="L2432" i="5"/>
  <c r="K2432" i="5"/>
  <c r="J2432" i="5"/>
  <c r="L2424" i="5"/>
  <c r="K2424" i="5"/>
  <c r="J2424" i="5"/>
  <c r="L2416" i="5"/>
  <c r="K2416" i="5"/>
  <c r="J2416" i="5"/>
  <c r="L2408" i="5"/>
  <c r="K2408" i="5"/>
  <c r="J2408" i="5"/>
  <c r="L2405" i="5"/>
  <c r="K2405" i="5"/>
  <c r="J2405" i="5"/>
  <c r="L2397" i="5"/>
  <c r="K2397" i="5"/>
  <c r="J2397" i="5"/>
  <c r="L2389" i="5"/>
  <c r="K2389" i="5"/>
  <c r="J2389" i="5"/>
  <c r="L2381" i="5"/>
  <c r="K2381" i="5"/>
  <c r="J2381" i="5"/>
  <c r="L2373" i="5"/>
  <c r="K2373" i="5"/>
  <c r="J2373" i="5"/>
  <c r="L2365" i="5"/>
  <c r="K2365" i="5"/>
  <c r="J2365" i="5"/>
  <c r="L2357" i="5"/>
  <c r="K2357" i="5"/>
  <c r="J2357" i="5"/>
  <c r="L2349" i="5"/>
  <c r="K2349" i="5"/>
  <c r="J2349" i="5"/>
  <c r="L2341" i="5"/>
  <c r="K2341" i="5"/>
  <c r="J2341" i="5"/>
  <c r="L2333" i="5"/>
  <c r="K2333" i="5"/>
  <c r="J2333" i="5"/>
  <c r="L2325" i="5"/>
  <c r="K2325" i="5"/>
  <c r="J2325" i="5"/>
  <c r="L2317" i="5"/>
  <c r="K2317" i="5"/>
  <c r="J2317" i="5"/>
  <c r="L2309" i="5"/>
  <c r="K2309" i="5"/>
  <c r="J2309" i="5"/>
  <c r="L2301" i="5"/>
  <c r="K2301" i="5"/>
  <c r="J2301" i="5"/>
  <c r="L2293" i="5"/>
  <c r="K2293" i="5"/>
  <c r="J2293" i="5"/>
  <c r="L2285" i="5"/>
  <c r="K2285" i="5"/>
  <c r="J2285" i="5"/>
  <c r="L2277" i="5"/>
  <c r="K2277" i="5"/>
  <c r="J2277" i="5"/>
  <c r="L2269" i="5"/>
  <c r="K2269" i="5"/>
  <c r="J2269" i="5"/>
  <c r="L2261" i="5"/>
  <c r="K2261" i="5"/>
  <c r="J2261" i="5"/>
  <c r="L2253" i="5"/>
  <c r="K2253" i="5"/>
  <c r="J2253" i="5"/>
  <c r="L2245" i="5"/>
  <c r="K2245" i="5"/>
  <c r="J2245" i="5"/>
  <c r="L2237" i="5"/>
  <c r="K2237" i="5"/>
  <c r="J2237" i="5"/>
  <c r="L2229" i="5"/>
  <c r="K2229" i="5"/>
  <c r="J2229" i="5"/>
  <c r="L2221" i="5"/>
  <c r="K2221" i="5"/>
  <c r="J2221" i="5"/>
  <c r="L162" i="5"/>
  <c r="K162" i="5"/>
  <c r="J162" i="5"/>
  <c r="L154" i="5"/>
  <c r="K154" i="5"/>
  <c r="J154" i="5"/>
  <c r="L620" i="5"/>
  <c r="K620" i="5"/>
  <c r="J620" i="5"/>
  <c r="L2886" i="5"/>
  <c r="K2886" i="5"/>
  <c r="J2886" i="5"/>
  <c r="L2878" i="5"/>
  <c r="K2878" i="5"/>
  <c r="J2878" i="5"/>
  <c r="L2870" i="5"/>
  <c r="K2870" i="5"/>
  <c r="J2870" i="5"/>
  <c r="L2862" i="5"/>
  <c r="K2862" i="5"/>
  <c r="J2862" i="5"/>
  <c r="L2854" i="5"/>
  <c r="K2854" i="5"/>
  <c r="J2854" i="5"/>
  <c r="L2846" i="5"/>
  <c r="K2846" i="5"/>
  <c r="J2846" i="5"/>
  <c r="L2838" i="5"/>
  <c r="K2838" i="5"/>
  <c r="J2838" i="5"/>
  <c r="L2830" i="5"/>
  <c r="K2830" i="5"/>
  <c r="J2830" i="5"/>
  <c r="L2822" i="5"/>
  <c r="K2822" i="5"/>
  <c r="J2822" i="5"/>
  <c r="L2814" i="5"/>
  <c r="K2814" i="5"/>
  <c r="J2814" i="5"/>
  <c r="L2806" i="5"/>
  <c r="K2806" i="5"/>
  <c r="J2806" i="5"/>
  <c r="L2798" i="5"/>
  <c r="K2798" i="5"/>
  <c r="J2798" i="5"/>
  <c r="L2790" i="5"/>
  <c r="K2790" i="5"/>
  <c r="J2790" i="5"/>
  <c r="L2782" i="5"/>
  <c r="K2782" i="5"/>
  <c r="J2782" i="5"/>
  <c r="L2774" i="5"/>
  <c r="K2774" i="5"/>
  <c r="J2774" i="5"/>
  <c r="L2766" i="5"/>
  <c r="K2766" i="5"/>
  <c r="J2766" i="5"/>
  <c r="L2758" i="5"/>
  <c r="K2758" i="5"/>
  <c r="J2758" i="5"/>
  <c r="L2750" i="5"/>
  <c r="K2750" i="5"/>
  <c r="J2750" i="5"/>
  <c r="L2742" i="5"/>
  <c r="K2742" i="5"/>
  <c r="J2742" i="5"/>
  <c r="L2734" i="5"/>
  <c r="K2734" i="5"/>
  <c r="J2734" i="5"/>
  <c r="L2726" i="5"/>
  <c r="K2726" i="5"/>
  <c r="J2726" i="5"/>
  <c r="L2718" i="5"/>
  <c r="K2718" i="5"/>
  <c r="J2718" i="5"/>
  <c r="L50" i="5"/>
  <c r="K50" i="5"/>
  <c r="J50" i="5"/>
  <c r="L175" i="5"/>
  <c r="K175" i="5"/>
  <c r="J175" i="5"/>
  <c r="L167" i="5"/>
  <c r="K167" i="5"/>
  <c r="J167" i="5"/>
  <c r="L638" i="5"/>
  <c r="K638" i="5"/>
  <c r="J638" i="5"/>
  <c r="L630" i="5"/>
  <c r="K630" i="5"/>
  <c r="J630" i="5"/>
  <c r="L2961" i="5"/>
  <c r="K2961" i="5"/>
  <c r="J2961" i="5"/>
  <c r="L2953" i="5"/>
  <c r="K2953" i="5"/>
  <c r="J2953" i="5"/>
  <c r="L2945" i="5"/>
  <c r="K2945" i="5"/>
  <c r="J2945" i="5"/>
  <c r="L2937" i="5"/>
  <c r="K2937" i="5"/>
  <c r="J2937" i="5"/>
  <c r="L2929" i="5"/>
  <c r="K2929" i="5"/>
  <c r="J2929" i="5"/>
  <c r="L2921" i="5"/>
  <c r="K2921" i="5"/>
  <c r="J2921" i="5"/>
  <c r="L2913" i="5"/>
  <c r="K2913" i="5"/>
  <c r="J2913" i="5"/>
  <c r="L2905" i="5"/>
  <c r="K2905" i="5"/>
  <c r="J2905" i="5"/>
  <c r="L2897" i="5"/>
  <c r="K2897" i="5"/>
  <c r="J2897" i="5"/>
  <c r="L51" i="5"/>
  <c r="K51" i="5"/>
  <c r="J51" i="5"/>
  <c r="L191" i="5"/>
  <c r="K191" i="5"/>
  <c r="J191" i="5"/>
  <c r="L183" i="5"/>
  <c r="K183" i="5"/>
  <c r="J183" i="5"/>
  <c r="L649" i="5"/>
  <c r="K649" i="5"/>
  <c r="J649" i="5"/>
  <c r="L3678" i="5"/>
  <c r="K3678" i="5"/>
  <c r="J3678" i="5"/>
  <c r="L3670" i="5"/>
  <c r="K3670" i="5"/>
  <c r="J3670" i="5"/>
  <c r="L3662" i="5"/>
  <c r="K3662" i="5"/>
  <c r="J3662" i="5"/>
  <c r="L3654" i="5"/>
  <c r="K3654" i="5"/>
  <c r="J3654" i="5"/>
  <c r="L3646" i="5"/>
  <c r="K3646" i="5"/>
  <c r="J3646" i="5"/>
  <c r="L3638" i="5"/>
  <c r="K3638" i="5"/>
  <c r="J3638" i="5"/>
  <c r="L3630" i="5"/>
  <c r="K3630" i="5"/>
  <c r="J3630" i="5"/>
  <c r="L3622" i="5"/>
  <c r="K3622" i="5"/>
  <c r="J3622" i="5"/>
  <c r="L3614" i="5"/>
  <c r="K3614" i="5"/>
  <c r="J3614" i="5"/>
  <c r="L3606" i="5"/>
  <c r="K3606" i="5"/>
  <c r="J3606" i="5"/>
  <c r="L3598" i="5"/>
  <c r="K3598" i="5"/>
  <c r="J3598" i="5"/>
  <c r="L3590" i="5"/>
  <c r="K3590" i="5"/>
  <c r="J3590" i="5"/>
  <c r="L3582" i="5"/>
  <c r="K3582" i="5"/>
  <c r="J3582" i="5"/>
  <c r="L3574" i="5"/>
  <c r="K3574" i="5"/>
  <c r="J3574" i="5"/>
  <c r="L3566" i="5"/>
  <c r="K3566" i="5"/>
  <c r="J3566" i="5"/>
  <c r="L3558" i="5"/>
  <c r="K3558" i="5"/>
  <c r="J3558" i="5"/>
  <c r="L3547" i="5"/>
  <c r="K3547" i="5"/>
  <c r="J3547" i="5"/>
  <c r="L3539" i="5"/>
  <c r="K3539" i="5"/>
  <c r="J3539" i="5"/>
  <c r="L3531" i="5"/>
  <c r="K3531" i="5"/>
  <c r="J3531" i="5"/>
  <c r="L3523" i="5"/>
  <c r="K3523" i="5"/>
  <c r="J3523" i="5"/>
  <c r="L3515" i="5"/>
  <c r="K3515" i="5"/>
  <c r="J3515" i="5"/>
  <c r="L3507" i="5"/>
  <c r="K3507" i="5"/>
  <c r="J3507" i="5"/>
  <c r="L3499" i="5"/>
  <c r="K3499" i="5"/>
  <c r="J3499" i="5"/>
  <c r="L3491" i="5"/>
  <c r="K3491" i="5"/>
  <c r="J3491" i="5"/>
  <c r="L3483" i="5"/>
  <c r="K3483" i="5"/>
  <c r="J3483" i="5"/>
  <c r="L3475" i="5"/>
  <c r="K3475" i="5"/>
  <c r="J3475" i="5"/>
  <c r="L3467" i="5"/>
  <c r="K3467" i="5"/>
  <c r="J3467" i="5"/>
  <c r="L3459" i="5"/>
  <c r="K3459" i="5"/>
  <c r="J3459" i="5"/>
  <c r="L3451" i="5"/>
  <c r="K3451" i="5"/>
  <c r="J3451" i="5"/>
  <c r="L3443" i="5"/>
  <c r="K3443" i="5"/>
  <c r="J3443" i="5"/>
  <c r="L3435" i="5"/>
  <c r="K3435" i="5"/>
  <c r="J3435" i="5"/>
  <c r="L3427" i="5"/>
  <c r="K3427" i="5"/>
  <c r="J3427" i="5"/>
  <c r="L3419" i="5"/>
  <c r="K3419" i="5"/>
  <c r="J3419" i="5"/>
  <c r="L3411" i="5"/>
  <c r="K3411" i="5"/>
  <c r="J3411" i="5"/>
  <c r="L3403" i="5"/>
  <c r="K3403" i="5"/>
  <c r="J3403" i="5"/>
  <c r="L3395" i="5"/>
  <c r="K3395" i="5"/>
  <c r="J3395" i="5"/>
  <c r="L3388" i="5"/>
  <c r="K3388" i="5"/>
  <c r="J3388" i="5"/>
  <c r="L3380" i="5"/>
  <c r="K3380" i="5"/>
  <c r="J3380" i="5"/>
  <c r="L3372" i="5"/>
  <c r="K3372" i="5"/>
  <c r="J3372" i="5"/>
  <c r="L3364" i="5"/>
  <c r="K3364" i="5"/>
  <c r="J3364" i="5"/>
  <c r="L3356" i="5"/>
  <c r="K3356" i="5"/>
  <c r="J3356" i="5"/>
  <c r="L3348" i="5"/>
  <c r="K3348" i="5"/>
  <c r="J3348" i="5"/>
  <c r="L3340" i="5"/>
  <c r="K3340" i="5"/>
  <c r="J3340" i="5"/>
  <c r="L3332" i="5"/>
  <c r="K3332" i="5"/>
  <c r="J3332" i="5"/>
  <c r="L3321" i="5"/>
  <c r="K3321" i="5"/>
  <c r="J3321" i="5"/>
  <c r="L3313" i="5"/>
  <c r="K3313" i="5"/>
  <c r="J3313" i="5"/>
  <c r="L3305" i="5"/>
  <c r="K3305" i="5"/>
  <c r="J3305" i="5"/>
  <c r="L3297" i="5"/>
  <c r="K3297" i="5"/>
  <c r="J3297" i="5"/>
  <c r="L3289" i="5"/>
  <c r="K3289" i="5"/>
  <c r="J3289" i="5"/>
  <c r="L3281" i="5"/>
  <c r="K3281" i="5"/>
  <c r="J3281" i="5"/>
  <c r="L3273" i="5"/>
  <c r="K3273" i="5"/>
  <c r="J3273" i="5"/>
  <c r="L3265" i="5"/>
  <c r="K3265" i="5"/>
  <c r="J3265" i="5"/>
  <c r="L3257" i="5"/>
  <c r="K3257" i="5"/>
  <c r="J3257" i="5"/>
  <c r="L3249" i="5"/>
  <c r="K3249" i="5"/>
  <c r="J3249" i="5"/>
  <c r="L3241" i="5"/>
  <c r="K3241" i="5"/>
  <c r="J3241" i="5"/>
  <c r="L3233" i="5"/>
  <c r="K3233" i="5"/>
  <c r="J3233" i="5"/>
  <c r="L3225" i="5"/>
  <c r="K3225" i="5"/>
  <c r="J3225" i="5"/>
  <c r="L3217" i="5"/>
  <c r="K3217" i="5"/>
  <c r="J3217" i="5"/>
  <c r="L3209" i="5"/>
  <c r="K3209" i="5"/>
  <c r="J3209" i="5"/>
  <c r="L3201" i="5"/>
  <c r="K3201" i="5"/>
  <c r="J3201" i="5"/>
  <c r="L3194" i="5"/>
  <c r="K3194" i="5"/>
  <c r="J3194" i="5"/>
  <c r="L3186" i="5"/>
  <c r="K3186" i="5"/>
  <c r="J3186" i="5"/>
  <c r="L3178" i="5"/>
  <c r="K3178" i="5"/>
  <c r="J3178" i="5"/>
  <c r="L3170" i="5"/>
  <c r="K3170" i="5"/>
  <c r="J3170" i="5"/>
  <c r="L3162" i="5"/>
  <c r="K3162" i="5"/>
  <c r="J3162" i="5"/>
  <c r="L3154" i="5"/>
  <c r="K3154" i="5"/>
  <c r="J3154" i="5"/>
  <c r="L3146" i="5"/>
  <c r="K3146" i="5"/>
  <c r="J3146" i="5"/>
  <c r="L3138" i="5"/>
  <c r="K3138" i="5"/>
  <c r="J3138" i="5"/>
  <c r="L3130" i="5"/>
  <c r="K3130" i="5"/>
  <c r="J3130" i="5"/>
  <c r="L3122" i="5"/>
  <c r="K3122" i="5"/>
  <c r="J3122" i="5"/>
  <c r="L3114" i="5"/>
  <c r="K3114" i="5"/>
  <c r="J3114" i="5"/>
  <c r="L3106" i="5"/>
  <c r="K3106" i="5"/>
  <c r="J3106" i="5"/>
  <c r="L3098" i="5"/>
  <c r="K3098" i="5"/>
  <c r="J3098" i="5"/>
  <c r="L3090" i="5"/>
  <c r="K3090" i="5"/>
  <c r="J3090" i="5"/>
  <c r="L3082" i="5"/>
  <c r="K3082" i="5"/>
  <c r="J3082" i="5"/>
  <c r="L3074" i="5"/>
  <c r="K3074" i="5"/>
  <c r="J3074" i="5"/>
  <c r="L3066" i="5"/>
  <c r="K3066" i="5"/>
  <c r="J3066" i="5"/>
  <c r="L3058" i="5"/>
  <c r="K3058" i="5"/>
  <c r="J3058" i="5"/>
  <c r="L3050" i="5"/>
  <c r="K3050" i="5"/>
  <c r="J3050" i="5"/>
  <c r="L3042" i="5"/>
  <c r="K3042" i="5"/>
  <c r="J3042" i="5"/>
  <c r="L3034" i="5"/>
  <c r="K3034" i="5"/>
  <c r="J3034" i="5"/>
  <c r="L3026" i="5"/>
  <c r="K3026" i="5"/>
  <c r="J3026" i="5"/>
  <c r="L3018" i="5"/>
  <c r="K3018" i="5"/>
  <c r="J3018" i="5"/>
  <c r="L3010" i="5"/>
  <c r="K3010" i="5"/>
  <c r="J3010" i="5"/>
  <c r="L3002" i="5"/>
  <c r="K3002" i="5"/>
  <c r="J3002" i="5"/>
  <c r="L2994" i="5"/>
  <c r="K2994" i="5"/>
  <c r="J2994" i="5"/>
  <c r="L2986" i="5"/>
  <c r="K2986" i="5"/>
  <c r="J2986" i="5"/>
  <c r="L2978" i="5"/>
  <c r="K2978" i="5"/>
  <c r="J2978" i="5"/>
  <c r="L2970" i="5"/>
  <c r="K2970" i="5"/>
  <c r="J2970" i="5"/>
  <c r="L89" i="5"/>
  <c r="K89" i="5"/>
  <c r="J89" i="5"/>
  <c r="L216" i="5"/>
  <c r="K216" i="5"/>
  <c r="J216" i="5"/>
  <c r="L208" i="5"/>
  <c r="K208" i="5"/>
  <c r="J208" i="5"/>
  <c r="L200" i="5"/>
  <c r="K200" i="5"/>
  <c r="J200" i="5"/>
  <c r="L23" i="5"/>
  <c r="K23" i="5"/>
  <c r="J23" i="5"/>
  <c r="L261" i="5"/>
  <c r="K261" i="5"/>
  <c r="J261" i="5"/>
  <c r="L253" i="5"/>
  <c r="K253" i="5"/>
  <c r="J253" i="5"/>
  <c r="L245" i="5"/>
  <c r="K245" i="5"/>
  <c r="J245" i="5"/>
  <c r="L237" i="5"/>
  <c r="K237" i="5"/>
  <c r="J237" i="5"/>
  <c r="L229" i="5"/>
  <c r="K229" i="5"/>
  <c r="J229" i="5"/>
  <c r="L221" i="5"/>
  <c r="K221" i="5"/>
  <c r="J221" i="5"/>
  <c r="L673" i="5"/>
  <c r="K673" i="5"/>
  <c r="J673" i="5"/>
  <c r="L665" i="5"/>
  <c r="K665" i="5"/>
  <c r="J665" i="5"/>
  <c r="L657" i="5"/>
  <c r="K657" i="5"/>
  <c r="J657" i="5"/>
  <c r="L278" i="5"/>
  <c r="K278" i="5"/>
  <c r="J278" i="5"/>
  <c r="L270" i="5"/>
  <c r="K270" i="5"/>
  <c r="J270" i="5"/>
  <c r="L703" i="5"/>
  <c r="K703" i="5"/>
  <c r="J703" i="5"/>
  <c r="L695" i="5"/>
  <c r="K695" i="5"/>
  <c r="J695" i="5"/>
  <c r="L687" i="5"/>
  <c r="K687" i="5"/>
  <c r="J687" i="5"/>
  <c r="L91" i="5"/>
  <c r="K91" i="5"/>
  <c r="J91" i="5"/>
  <c r="L728" i="5"/>
  <c r="K728" i="5"/>
  <c r="J728" i="5"/>
  <c r="L720" i="5"/>
  <c r="K720" i="5"/>
  <c r="J720" i="5"/>
  <c r="L712" i="5"/>
  <c r="K712" i="5"/>
  <c r="J712" i="5"/>
  <c r="L327" i="5"/>
  <c r="K327" i="5"/>
  <c r="J327" i="5"/>
  <c r="L319" i="5"/>
  <c r="K319" i="5"/>
  <c r="J319" i="5"/>
  <c r="L311" i="5"/>
  <c r="K311" i="5"/>
  <c r="J311" i="5"/>
  <c r="L303" i="5"/>
  <c r="K303" i="5"/>
  <c r="J303" i="5"/>
  <c r="L295" i="5"/>
  <c r="K295" i="5"/>
  <c r="J295" i="5"/>
  <c r="L287" i="5"/>
  <c r="K287" i="5"/>
  <c r="J287" i="5"/>
  <c r="L746" i="5"/>
  <c r="K746" i="5"/>
  <c r="J746" i="5"/>
  <c r="L738" i="5"/>
  <c r="K738" i="5"/>
  <c r="J738" i="5"/>
  <c r="L16" i="5"/>
  <c r="K16" i="5"/>
  <c r="J16" i="5"/>
  <c r="L343" i="5"/>
  <c r="K343" i="5"/>
  <c r="J343" i="5"/>
  <c r="L335" i="5"/>
  <c r="K335" i="5"/>
  <c r="J335" i="5"/>
  <c r="L773" i="5"/>
  <c r="K773" i="5"/>
  <c r="J773" i="5"/>
  <c r="L765" i="5"/>
  <c r="K765" i="5"/>
  <c r="J765" i="5"/>
  <c r="L757" i="5"/>
  <c r="K757" i="5"/>
  <c r="J757" i="5"/>
  <c r="L363" i="5"/>
  <c r="K363" i="5"/>
  <c r="J363" i="5"/>
  <c r="L355" i="5"/>
  <c r="K355" i="5"/>
  <c r="J355" i="5"/>
  <c r="L780" i="5"/>
  <c r="K780" i="5"/>
  <c r="J780" i="5"/>
  <c r="L378" i="5"/>
  <c r="K378" i="5"/>
  <c r="J378" i="5"/>
  <c r="L370" i="5"/>
  <c r="K370" i="5"/>
  <c r="J370" i="5"/>
  <c r="L782" i="5"/>
  <c r="K782" i="5"/>
  <c r="J782" i="5"/>
  <c r="L406" i="5"/>
  <c r="K406" i="5"/>
  <c r="J406" i="5"/>
  <c r="L398" i="5"/>
  <c r="K398" i="5"/>
  <c r="J398" i="5"/>
  <c r="L390" i="5"/>
  <c r="K390" i="5"/>
  <c r="J390" i="5"/>
  <c r="L817" i="5"/>
  <c r="K817" i="5"/>
  <c r="J817" i="5"/>
  <c r="L809" i="5"/>
  <c r="K809" i="5"/>
  <c r="J809" i="5"/>
  <c r="L801" i="5"/>
  <c r="K801" i="5"/>
  <c r="J801" i="5"/>
  <c r="L793" i="5"/>
  <c r="K793" i="5"/>
  <c r="J793" i="5"/>
  <c r="L785" i="5"/>
  <c r="K785" i="5"/>
  <c r="J785" i="5"/>
  <c r="L407" i="5"/>
  <c r="K407" i="5"/>
  <c r="J407" i="5"/>
  <c r="L848" i="5"/>
  <c r="K848" i="5"/>
  <c r="J848" i="5"/>
  <c r="L840" i="5"/>
  <c r="K840" i="5"/>
  <c r="J840" i="5"/>
  <c r="L832" i="5"/>
  <c r="K832" i="5"/>
  <c r="J832" i="5"/>
  <c r="L824" i="5"/>
  <c r="K824" i="5"/>
  <c r="J824" i="5"/>
  <c r="L55" i="5"/>
  <c r="K55" i="5"/>
  <c r="J55" i="5"/>
  <c r="L889" i="5"/>
  <c r="K889" i="5"/>
  <c r="J889" i="5"/>
  <c r="L882" i="5"/>
  <c r="K882" i="5"/>
  <c r="J882" i="5"/>
  <c r="L876" i="5"/>
  <c r="K876" i="5"/>
  <c r="J876" i="5"/>
  <c r="L868" i="5"/>
  <c r="K868" i="5"/>
  <c r="J868" i="5"/>
  <c r="L860" i="5"/>
  <c r="K860" i="5"/>
  <c r="J860" i="5"/>
  <c r="L421" i="5"/>
  <c r="K421" i="5"/>
  <c r="J421" i="5"/>
  <c r="L413" i="5"/>
  <c r="K413" i="5"/>
  <c r="J413" i="5"/>
  <c r="L929" i="5"/>
  <c r="K929" i="5"/>
  <c r="J929" i="5"/>
  <c r="L921" i="5"/>
  <c r="K921" i="5"/>
  <c r="J921" i="5"/>
  <c r="L913" i="5"/>
  <c r="K913" i="5"/>
  <c r="J913" i="5"/>
  <c r="L905" i="5"/>
  <c r="K905" i="5"/>
  <c r="J905" i="5"/>
  <c r="L897" i="5"/>
  <c r="K897" i="5"/>
  <c r="J897" i="5"/>
  <c r="L19" i="5"/>
  <c r="K19" i="5"/>
  <c r="J19" i="5"/>
  <c r="L440" i="5"/>
  <c r="K440" i="5"/>
  <c r="J440" i="5"/>
  <c r="L432" i="5"/>
  <c r="K432" i="5"/>
  <c r="J432" i="5"/>
  <c r="L424" i="5"/>
  <c r="K424" i="5"/>
  <c r="J424" i="5"/>
  <c r="L5034" i="5"/>
  <c r="K5034" i="5"/>
  <c r="J5034" i="5"/>
  <c r="L5026" i="5"/>
  <c r="K5026" i="5"/>
  <c r="J5026" i="5"/>
  <c r="L5018" i="5"/>
  <c r="K5018" i="5"/>
  <c r="J5018" i="5"/>
  <c r="L5010" i="5"/>
  <c r="K5010" i="5"/>
  <c r="J5010" i="5"/>
  <c r="L5002" i="5"/>
  <c r="K5002" i="5"/>
  <c r="J5002" i="5"/>
  <c r="L4994" i="5"/>
  <c r="K4994" i="5"/>
  <c r="J4994" i="5"/>
  <c r="L4986" i="5"/>
  <c r="K4986" i="5"/>
  <c r="J4986" i="5"/>
  <c r="L4978" i="5"/>
  <c r="K4978" i="5"/>
  <c r="J4978" i="5"/>
  <c r="L4970" i="5"/>
  <c r="K4970" i="5"/>
  <c r="J4970" i="5"/>
  <c r="L4962" i="5"/>
  <c r="K4962" i="5"/>
  <c r="J4962" i="5"/>
  <c r="L4954" i="5"/>
  <c r="K4954" i="5"/>
  <c r="J4954" i="5"/>
  <c r="L4946" i="5"/>
  <c r="K4946" i="5"/>
  <c r="J4946" i="5"/>
  <c r="L4938" i="5"/>
  <c r="K4938" i="5"/>
  <c r="J4938" i="5"/>
  <c r="L4930" i="5"/>
  <c r="K4930" i="5"/>
  <c r="J4930" i="5"/>
  <c r="L4922" i="5"/>
  <c r="K4922" i="5"/>
  <c r="J4922" i="5"/>
  <c r="L4914" i="5"/>
  <c r="K4914" i="5"/>
  <c r="J4914" i="5"/>
  <c r="L4906" i="5"/>
  <c r="K4906" i="5"/>
  <c r="J4906" i="5"/>
  <c r="L4898" i="5"/>
  <c r="K4898" i="5"/>
  <c r="J4898" i="5"/>
  <c r="L4890" i="5"/>
  <c r="K4890" i="5"/>
  <c r="J4890" i="5"/>
  <c r="L4882" i="5"/>
  <c r="K4882" i="5"/>
  <c r="J4882" i="5"/>
  <c r="L4874" i="5"/>
  <c r="K4874" i="5"/>
  <c r="J4874" i="5"/>
  <c r="L4866" i="5"/>
  <c r="K4866" i="5"/>
  <c r="J4866" i="5"/>
  <c r="L4858" i="5"/>
  <c r="K4858" i="5"/>
  <c r="J4858" i="5"/>
  <c r="L4850" i="5"/>
  <c r="K4850" i="5"/>
  <c r="J4850" i="5"/>
  <c r="L4842" i="5"/>
  <c r="K4842" i="5"/>
  <c r="J4842" i="5"/>
  <c r="L4834" i="5"/>
  <c r="K4834" i="5"/>
  <c r="J4834" i="5"/>
  <c r="L4826" i="5"/>
  <c r="K4826" i="5"/>
  <c r="J4826" i="5"/>
  <c r="L4818" i="5"/>
  <c r="K4818" i="5"/>
  <c r="J4818" i="5"/>
  <c r="L4810" i="5"/>
  <c r="K4810" i="5"/>
  <c r="J4810" i="5"/>
  <c r="L4802" i="5"/>
  <c r="K4802" i="5"/>
  <c r="J4802" i="5"/>
  <c r="L4794" i="5"/>
  <c r="K4794" i="5"/>
  <c r="J4794" i="5"/>
  <c r="L4786" i="5"/>
  <c r="K4786" i="5"/>
  <c r="J4786" i="5"/>
  <c r="L4778" i="5"/>
  <c r="K4778" i="5"/>
  <c r="J4778" i="5"/>
  <c r="L4770" i="5"/>
  <c r="K4770" i="5"/>
  <c r="J4770" i="5"/>
  <c r="L4762" i="5"/>
  <c r="K4762" i="5"/>
  <c r="J4762" i="5"/>
  <c r="L4754" i="5"/>
  <c r="K4754" i="5"/>
  <c r="J4754" i="5"/>
  <c r="L4746" i="5"/>
  <c r="K4746" i="5"/>
  <c r="J4746" i="5"/>
  <c r="L4738" i="5"/>
  <c r="K4738" i="5"/>
  <c r="J4738" i="5"/>
  <c r="L4730" i="5"/>
  <c r="K4730" i="5"/>
  <c r="J4730" i="5"/>
  <c r="L4722" i="5"/>
  <c r="K4722" i="5"/>
  <c r="J4722" i="5"/>
  <c r="L4714" i="5"/>
  <c r="K4714" i="5"/>
  <c r="J4714" i="5"/>
  <c r="L4706" i="5"/>
  <c r="K4706" i="5"/>
  <c r="J4706" i="5"/>
  <c r="L4698" i="5"/>
  <c r="K4698" i="5"/>
  <c r="J4698" i="5"/>
  <c r="L4690" i="5"/>
  <c r="K4690" i="5"/>
  <c r="J4690" i="5"/>
  <c r="L4682" i="5"/>
  <c r="K4682" i="5"/>
  <c r="J4682" i="5"/>
  <c r="L4674" i="5"/>
  <c r="K4674" i="5"/>
  <c r="J4674" i="5"/>
  <c r="L4666" i="5"/>
  <c r="K4666" i="5"/>
  <c r="J4666" i="5"/>
  <c r="L4657" i="5"/>
  <c r="K4657" i="5"/>
  <c r="J4657" i="5"/>
  <c r="L4649" i="5"/>
  <c r="K4649" i="5"/>
  <c r="J4649" i="5"/>
  <c r="L4641" i="5"/>
  <c r="K4641" i="5"/>
  <c r="J4641" i="5"/>
  <c r="L4633" i="5"/>
  <c r="K4633" i="5"/>
  <c r="J4633" i="5"/>
  <c r="L4625" i="5"/>
  <c r="K4625" i="5"/>
  <c r="J4625" i="5"/>
  <c r="L4617" i="5"/>
  <c r="K4617" i="5"/>
  <c r="J4617" i="5"/>
  <c r="L4609" i="5"/>
  <c r="K4609" i="5"/>
  <c r="J4609" i="5"/>
  <c r="L4601" i="5"/>
  <c r="K4601" i="5"/>
  <c r="J4601" i="5"/>
  <c r="L4593" i="5"/>
  <c r="K4593" i="5"/>
  <c r="J4593" i="5"/>
  <c r="L4585" i="5"/>
  <c r="K4585" i="5"/>
  <c r="J4585" i="5"/>
  <c r="L4577" i="5"/>
  <c r="K4577" i="5"/>
  <c r="J4577" i="5"/>
  <c r="L4569" i="5"/>
  <c r="K4569" i="5"/>
  <c r="J4569" i="5"/>
  <c r="L4561" i="5"/>
  <c r="K4561" i="5"/>
  <c r="J4561" i="5"/>
  <c r="L4554" i="5"/>
  <c r="K4554" i="5"/>
  <c r="J4554" i="5"/>
  <c r="L4548" i="5"/>
  <c r="K4548" i="5"/>
  <c r="J4548" i="5"/>
  <c r="L4541" i="5"/>
  <c r="K4541" i="5"/>
  <c r="J4541" i="5"/>
  <c r="L4535" i="5"/>
  <c r="K4535" i="5"/>
  <c r="J4535" i="5"/>
  <c r="L4528" i="5"/>
  <c r="K4528" i="5"/>
  <c r="J4528" i="5"/>
  <c r="L4522" i="5"/>
  <c r="K4522" i="5"/>
  <c r="J4522" i="5"/>
  <c r="L4516" i="5"/>
  <c r="K4516" i="5"/>
  <c r="J4516" i="5"/>
  <c r="L4509" i="5"/>
  <c r="K4509" i="5"/>
  <c r="J4509" i="5"/>
  <c r="L4503" i="5"/>
  <c r="K4503" i="5"/>
  <c r="J4503" i="5"/>
  <c r="L4496" i="5"/>
  <c r="K4496" i="5"/>
  <c r="J4496" i="5"/>
  <c r="L4490" i="5"/>
  <c r="K4490" i="5"/>
  <c r="J4490" i="5"/>
  <c r="L4484" i="5"/>
  <c r="K4484" i="5"/>
  <c r="J4484" i="5"/>
  <c r="L4477" i="5"/>
  <c r="K4477" i="5"/>
  <c r="J4477" i="5"/>
  <c r="L4471" i="5"/>
  <c r="K4471" i="5"/>
  <c r="J4471" i="5"/>
  <c r="L4464" i="5"/>
  <c r="K4464" i="5"/>
  <c r="J4464" i="5"/>
  <c r="L4458" i="5"/>
  <c r="K4458" i="5"/>
  <c r="J4458" i="5"/>
  <c r="L4452" i="5"/>
  <c r="K4452" i="5"/>
  <c r="J4452" i="5"/>
  <c r="L4445" i="5"/>
  <c r="K4445" i="5"/>
  <c r="J4445" i="5"/>
  <c r="L4439" i="5"/>
  <c r="K4439" i="5"/>
  <c r="J4439" i="5"/>
  <c r="L4432" i="5"/>
  <c r="K4432" i="5"/>
  <c r="J4432" i="5"/>
  <c r="L4426" i="5"/>
  <c r="K4426" i="5"/>
  <c r="J4426" i="5"/>
  <c r="L4420" i="5"/>
  <c r="K4420" i="5"/>
  <c r="J4420" i="5"/>
  <c r="L4413" i="5"/>
  <c r="K4413" i="5"/>
  <c r="J4413" i="5"/>
  <c r="L4407" i="5"/>
  <c r="K4407" i="5"/>
  <c r="J4407" i="5"/>
  <c r="L4400" i="5"/>
  <c r="K4400" i="5"/>
  <c r="J4400" i="5"/>
  <c r="L4394" i="5"/>
  <c r="K4394" i="5"/>
  <c r="J4394" i="5"/>
  <c r="L4388" i="5"/>
  <c r="K4388" i="5"/>
  <c r="J4388" i="5"/>
  <c r="L4381" i="5"/>
  <c r="K4381" i="5"/>
  <c r="J4381" i="5"/>
  <c r="L4375" i="5"/>
  <c r="K4375" i="5"/>
  <c r="J4375" i="5"/>
  <c r="L4368" i="5"/>
  <c r="K4368" i="5"/>
  <c r="J4368" i="5"/>
  <c r="L4362" i="5"/>
  <c r="K4362" i="5"/>
  <c r="J4362" i="5"/>
  <c r="L4356" i="5"/>
  <c r="K4356" i="5"/>
  <c r="J4356" i="5"/>
  <c r="L4349" i="5"/>
  <c r="K4349" i="5"/>
  <c r="J4349" i="5"/>
  <c r="L4343" i="5"/>
  <c r="K4343" i="5"/>
  <c r="J4343" i="5"/>
  <c r="L4336" i="5"/>
  <c r="K4336" i="5"/>
  <c r="J4336" i="5"/>
  <c r="L4330" i="5"/>
  <c r="K4330" i="5"/>
  <c r="J4330" i="5"/>
  <c r="L4324" i="5"/>
  <c r="K4324" i="5"/>
  <c r="J4324" i="5"/>
  <c r="L4317" i="5"/>
  <c r="K4317" i="5"/>
  <c r="J4317" i="5"/>
  <c r="L4311" i="5"/>
  <c r="K4311" i="5"/>
  <c r="J4311" i="5"/>
  <c r="L4304" i="5"/>
  <c r="K4304" i="5"/>
  <c r="J4304" i="5"/>
  <c r="L4298" i="5"/>
  <c r="K4298" i="5"/>
  <c r="J4298" i="5"/>
  <c r="L4292" i="5"/>
  <c r="K4292" i="5"/>
  <c r="J4292" i="5"/>
  <c r="L4285" i="5"/>
  <c r="K4285" i="5"/>
  <c r="J4285" i="5"/>
  <c r="L4279" i="5"/>
  <c r="K4279" i="5"/>
  <c r="J4279" i="5"/>
  <c r="L4272" i="5"/>
  <c r="K4272" i="5"/>
  <c r="J4272" i="5"/>
  <c r="L4266" i="5"/>
  <c r="K4266" i="5"/>
  <c r="J4266" i="5"/>
  <c r="L4260" i="5"/>
  <c r="K4260" i="5"/>
  <c r="J4260" i="5"/>
  <c r="L4253" i="5"/>
  <c r="K4253" i="5"/>
  <c r="J4253" i="5"/>
  <c r="L4247" i="5"/>
  <c r="K4247" i="5"/>
  <c r="J4247" i="5"/>
  <c r="L4240" i="5"/>
  <c r="K4240" i="5"/>
  <c r="J4240" i="5"/>
  <c r="L4234" i="5"/>
  <c r="K4234" i="5"/>
  <c r="J4234" i="5"/>
  <c r="L4228" i="5"/>
  <c r="K4228" i="5"/>
  <c r="J4228" i="5"/>
  <c r="L4221" i="5"/>
  <c r="K4221" i="5"/>
  <c r="J4221" i="5"/>
  <c r="L4215" i="5"/>
  <c r="K4215" i="5"/>
  <c r="J4215" i="5"/>
  <c r="L4208" i="5"/>
  <c r="K4208" i="5"/>
  <c r="J4208" i="5"/>
  <c r="L4202" i="5"/>
  <c r="K4202" i="5"/>
  <c r="J4202" i="5"/>
  <c r="L4196" i="5"/>
  <c r="K4196" i="5"/>
  <c r="J4196" i="5"/>
  <c r="L4189" i="5"/>
  <c r="K4189" i="5"/>
  <c r="J4189" i="5"/>
  <c r="L4183" i="5"/>
  <c r="K4183" i="5"/>
  <c r="J4183" i="5"/>
  <c r="L4176" i="5"/>
  <c r="K4176" i="5"/>
  <c r="J4176" i="5"/>
  <c r="L4170" i="5"/>
  <c r="K4170" i="5"/>
  <c r="J4170" i="5"/>
  <c r="L4164" i="5"/>
  <c r="K4164" i="5"/>
  <c r="J4164" i="5"/>
  <c r="L4157" i="5"/>
  <c r="K4157" i="5"/>
  <c r="J4157" i="5"/>
  <c r="L4151" i="5"/>
  <c r="K4151" i="5"/>
  <c r="J4151" i="5"/>
  <c r="L4144" i="5"/>
  <c r="K4144" i="5"/>
  <c r="J4144" i="5"/>
  <c r="L4138" i="5"/>
  <c r="K4138" i="5"/>
  <c r="J4138" i="5"/>
  <c r="L4132" i="5"/>
  <c r="K4132" i="5"/>
  <c r="J4132" i="5"/>
  <c r="L4125" i="5"/>
  <c r="K4125" i="5"/>
  <c r="J4125" i="5"/>
  <c r="L4119" i="5"/>
  <c r="K4119" i="5"/>
  <c r="J4119" i="5"/>
  <c r="L4112" i="5"/>
  <c r="K4112" i="5"/>
  <c r="J4112" i="5"/>
  <c r="L4106" i="5"/>
  <c r="K4106" i="5"/>
  <c r="J4106" i="5"/>
  <c r="L4100" i="5"/>
  <c r="K4100" i="5"/>
  <c r="J4100" i="5"/>
  <c r="L4093" i="5"/>
  <c r="K4093" i="5"/>
  <c r="J4093" i="5"/>
  <c r="L4087" i="5"/>
  <c r="K4087" i="5"/>
  <c r="J4087" i="5"/>
  <c r="L4080" i="5"/>
  <c r="K4080" i="5"/>
  <c r="J4080" i="5"/>
  <c r="L4074" i="5"/>
  <c r="K4074" i="5"/>
  <c r="J4074" i="5"/>
  <c r="L4068" i="5"/>
  <c r="K4068" i="5"/>
  <c r="J4068" i="5"/>
  <c r="L4061" i="5"/>
  <c r="K4061" i="5"/>
  <c r="J4061" i="5"/>
  <c r="L4055" i="5"/>
  <c r="K4055" i="5"/>
  <c r="J4055" i="5"/>
  <c r="L4048" i="5"/>
  <c r="K4048" i="5"/>
  <c r="J4048" i="5"/>
  <c r="L4042" i="5"/>
  <c r="K4042" i="5"/>
  <c r="J4042" i="5"/>
  <c r="L4036" i="5"/>
  <c r="K4036" i="5"/>
  <c r="J4036" i="5"/>
  <c r="L4029" i="5"/>
  <c r="K4029" i="5"/>
  <c r="J4029" i="5"/>
  <c r="L4023" i="5"/>
  <c r="K4023" i="5"/>
  <c r="J4023" i="5"/>
  <c r="L4016" i="5"/>
  <c r="K4016" i="5"/>
  <c r="J4016" i="5"/>
  <c r="L4010" i="5"/>
  <c r="K4010" i="5"/>
  <c r="J4010" i="5"/>
  <c r="L4004" i="5"/>
  <c r="K4004" i="5"/>
  <c r="J4004" i="5"/>
  <c r="L3997" i="5"/>
  <c r="K3997" i="5"/>
  <c r="J3997" i="5"/>
  <c r="L3990" i="5"/>
  <c r="K3990" i="5"/>
  <c r="J3990" i="5"/>
  <c r="L3983" i="5"/>
  <c r="K3983" i="5"/>
  <c r="J3983" i="5"/>
  <c r="L3976" i="5"/>
  <c r="K3976" i="5"/>
  <c r="J3976" i="5"/>
  <c r="L3968" i="5"/>
  <c r="K3968" i="5"/>
  <c r="J3968" i="5"/>
  <c r="L3962" i="5"/>
  <c r="K3962" i="5"/>
  <c r="J3962" i="5"/>
  <c r="L3954" i="5"/>
  <c r="K3954" i="5"/>
  <c r="J3954" i="5"/>
  <c r="L3948" i="5"/>
  <c r="K3948" i="5"/>
  <c r="J3948" i="5"/>
  <c r="L3940" i="5"/>
  <c r="K3940" i="5"/>
  <c r="J3940" i="5"/>
  <c r="L3933" i="5"/>
  <c r="K3933" i="5"/>
  <c r="J3933" i="5"/>
  <c r="L3926" i="5"/>
  <c r="K3926" i="5"/>
  <c r="J3926" i="5"/>
  <c r="L3916" i="5"/>
  <c r="K3916" i="5"/>
  <c r="J3916" i="5"/>
  <c r="L3898" i="5"/>
  <c r="K3898" i="5"/>
  <c r="J3898" i="5"/>
  <c r="L3878" i="5"/>
  <c r="K3878" i="5"/>
  <c r="J3878" i="5"/>
  <c r="L3858" i="5"/>
  <c r="K3858" i="5"/>
  <c r="J3858" i="5"/>
  <c r="L3834" i="5"/>
  <c r="K3834" i="5"/>
  <c r="J3834" i="5"/>
  <c r="L3810" i="5"/>
  <c r="K3810" i="5"/>
  <c r="J3810" i="5"/>
  <c r="L3786" i="5"/>
  <c r="K3786" i="5"/>
  <c r="J3786" i="5"/>
  <c r="L3762" i="5"/>
  <c r="K3762" i="5"/>
  <c r="J3762" i="5"/>
  <c r="L3738" i="5"/>
  <c r="K3738" i="5"/>
  <c r="J3738" i="5"/>
  <c r="L3714" i="5"/>
  <c r="K3714" i="5"/>
  <c r="J3714" i="5"/>
  <c r="L3687" i="5"/>
  <c r="K3687" i="5"/>
  <c r="J3687" i="5"/>
  <c r="L3686" i="5"/>
  <c r="K3686" i="5"/>
  <c r="J3686" i="5"/>
  <c r="L2400" i="5"/>
  <c r="K2400" i="5"/>
  <c r="J2400" i="5"/>
  <c r="L2392" i="5"/>
  <c r="K2392" i="5"/>
  <c r="J2392" i="5"/>
  <c r="L2384" i="5"/>
  <c r="K2384" i="5"/>
  <c r="J2384" i="5"/>
  <c r="L2376" i="5"/>
  <c r="K2376" i="5"/>
  <c r="J2376" i="5"/>
  <c r="L2368" i="5"/>
  <c r="K2368" i="5"/>
  <c r="J2368" i="5"/>
  <c r="L2360" i="5"/>
  <c r="K2360" i="5"/>
  <c r="J2360" i="5"/>
  <c r="L2352" i="5"/>
  <c r="K2352" i="5"/>
  <c r="J2352" i="5"/>
  <c r="L2344" i="5"/>
  <c r="K2344" i="5"/>
  <c r="J2344" i="5"/>
  <c r="L2833" i="5"/>
  <c r="K2833" i="5"/>
  <c r="J2833" i="5"/>
  <c r="L2825" i="5"/>
  <c r="K2825" i="5"/>
  <c r="J2825" i="5"/>
  <c r="L2817" i="5"/>
  <c r="K2817" i="5"/>
  <c r="J2817" i="5"/>
  <c r="L2809" i="5"/>
  <c r="K2809" i="5"/>
  <c r="J2809" i="5"/>
  <c r="L2801" i="5"/>
  <c r="K2801" i="5"/>
  <c r="J2801" i="5"/>
  <c r="L2793" i="5"/>
  <c r="K2793" i="5"/>
  <c r="J2793" i="5"/>
  <c r="L2785" i="5"/>
  <c r="K2785" i="5"/>
  <c r="J2785" i="5"/>
  <c r="L2777" i="5"/>
  <c r="K2777" i="5"/>
  <c r="J2777" i="5"/>
  <c r="L2769" i="5"/>
  <c r="K2769" i="5"/>
  <c r="J2769" i="5"/>
  <c r="L2761" i="5"/>
  <c r="K2761" i="5"/>
  <c r="J2761" i="5"/>
  <c r="L2753" i="5"/>
  <c r="K2753" i="5"/>
  <c r="J2753" i="5"/>
  <c r="L2745" i="5"/>
  <c r="K2745" i="5"/>
  <c r="J2745" i="5"/>
  <c r="L2737" i="5"/>
  <c r="K2737" i="5"/>
  <c r="J2737" i="5"/>
  <c r="L2729" i="5"/>
  <c r="K2729" i="5"/>
  <c r="J2729" i="5"/>
  <c r="L2721" i="5"/>
  <c r="K2721" i="5"/>
  <c r="J2721" i="5"/>
  <c r="L2713" i="5"/>
  <c r="K2713" i="5"/>
  <c r="J2713" i="5"/>
  <c r="L78" i="5"/>
  <c r="K78" i="5"/>
  <c r="J78" i="5"/>
  <c r="L170" i="5"/>
  <c r="K170" i="5"/>
  <c r="J170" i="5"/>
  <c r="L641" i="5"/>
  <c r="K641" i="5"/>
  <c r="J641" i="5"/>
  <c r="L633" i="5"/>
  <c r="K633" i="5"/>
  <c r="J633" i="5"/>
  <c r="L2964" i="5"/>
  <c r="K2964" i="5"/>
  <c r="J2964" i="5"/>
  <c r="L2956" i="5"/>
  <c r="K2956" i="5"/>
  <c r="J2956" i="5"/>
  <c r="L2948" i="5"/>
  <c r="K2948" i="5"/>
  <c r="J2948" i="5"/>
  <c r="L2940" i="5"/>
  <c r="K2940" i="5"/>
  <c r="J2940" i="5"/>
  <c r="L2932" i="5"/>
  <c r="K2932" i="5"/>
  <c r="J2932" i="5"/>
  <c r="L2924" i="5"/>
  <c r="K2924" i="5"/>
  <c r="J2924" i="5"/>
  <c r="L2916" i="5"/>
  <c r="K2916" i="5"/>
  <c r="J2916" i="5"/>
  <c r="L2908" i="5"/>
  <c r="K2908" i="5"/>
  <c r="J2908" i="5"/>
  <c r="L2900" i="5"/>
  <c r="K2900" i="5"/>
  <c r="J2900" i="5"/>
  <c r="L2892" i="5"/>
  <c r="K2892" i="5"/>
  <c r="J2892" i="5"/>
  <c r="L194" i="5"/>
  <c r="K194" i="5"/>
  <c r="J194" i="5"/>
  <c r="L186" i="5"/>
  <c r="K186" i="5"/>
  <c r="J186" i="5"/>
  <c r="L178" i="5"/>
  <c r="K178" i="5"/>
  <c r="J178" i="5"/>
  <c r="L3681" i="5"/>
  <c r="K3681" i="5"/>
  <c r="J3681" i="5"/>
  <c r="L3673" i="5"/>
  <c r="K3673" i="5"/>
  <c r="J3673" i="5"/>
  <c r="L3665" i="5"/>
  <c r="K3665" i="5"/>
  <c r="J3665" i="5"/>
  <c r="L3657" i="5"/>
  <c r="K3657" i="5"/>
  <c r="J3657" i="5"/>
  <c r="L3649" i="5"/>
  <c r="K3649" i="5"/>
  <c r="J3649" i="5"/>
  <c r="L3641" i="5"/>
  <c r="K3641" i="5"/>
  <c r="J3641" i="5"/>
  <c r="L3633" i="5"/>
  <c r="K3633" i="5"/>
  <c r="J3633" i="5"/>
  <c r="L3625" i="5"/>
  <c r="K3625" i="5"/>
  <c r="J3625" i="5"/>
  <c r="L3617" i="5"/>
  <c r="K3617" i="5"/>
  <c r="J3617" i="5"/>
  <c r="L3609" i="5"/>
  <c r="K3609" i="5"/>
  <c r="J3609" i="5"/>
  <c r="L3601" i="5"/>
  <c r="K3601" i="5"/>
  <c r="J3601" i="5"/>
  <c r="L3593" i="5"/>
  <c r="K3593" i="5"/>
  <c r="J3593" i="5"/>
  <c r="L3585" i="5"/>
  <c r="K3585" i="5"/>
  <c r="J3585" i="5"/>
  <c r="L3577" i="5"/>
  <c r="K3577" i="5"/>
  <c r="J3577" i="5"/>
  <c r="L3569" i="5"/>
  <c r="K3569" i="5"/>
  <c r="J3569" i="5"/>
  <c r="L3561" i="5"/>
  <c r="K3561" i="5"/>
  <c r="J3561" i="5"/>
  <c r="L3554" i="5"/>
  <c r="K3554" i="5"/>
  <c r="J3554" i="5"/>
  <c r="L3546" i="5"/>
  <c r="K3546" i="5"/>
  <c r="J3546" i="5"/>
  <c r="L3538" i="5"/>
  <c r="K3538" i="5"/>
  <c r="J3538" i="5"/>
  <c r="L3530" i="5"/>
  <c r="K3530" i="5"/>
  <c r="J3530" i="5"/>
  <c r="L3522" i="5"/>
  <c r="K3522" i="5"/>
  <c r="J3522" i="5"/>
  <c r="L3514" i="5"/>
  <c r="K3514" i="5"/>
  <c r="J3514" i="5"/>
  <c r="L3506" i="5"/>
  <c r="K3506" i="5"/>
  <c r="J3506" i="5"/>
  <c r="L3498" i="5"/>
  <c r="K3498" i="5"/>
  <c r="J3498" i="5"/>
  <c r="L3490" i="5"/>
  <c r="K3490" i="5"/>
  <c r="J3490" i="5"/>
  <c r="L3482" i="5"/>
  <c r="K3482" i="5"/>
  <c r="J3482" i="5"/>
  <c r="L3474" i="5"/>
  <c r="K3474" i="5"/>
  <c r="J3474" i="5"/>
  <c r="L3466" i="5"/>
  <c r="K3466" i="5"/>
  <c r="J3466" i="5"/>
  <c r="L3458" i="5"/>
  <c r="K3458" i="5"/>
  <c r="J3458" i="5"/>
  <c r="L3450" i="5"/>
  <c r="K3450" i="5"/>
  <c r="J3450" i="5"/>
  <c r="L3442" i="5"/>
  <c r="K3442" i="5"/>
  <c r="J3442" i="5"/>
  <c r="L3434" i="5"/>
  <c r="K3434" i="5"/>
  <c r="J3434" i="5"/>
  <c r="L3426" i="5"/>
  <c r="K3426" i="5"/>
  <c r="J3426" i="5"/>
  <c r="L3418" i="5"/>
  <c r="K3418" i="5"/>
  <c r="J3418" i="5"/>
  <c r="L3410" i="5"/>
  <c r="K3410" i="5"/>
  <c r="J3410" i="5"/>
  <c r="L3402" i="5"/>
  <c r="K3402" i="5"/>
  <c r="J3402" i="5"/>
  <c r="L3394" i="5"/>
  <c r="K3394" i="5"/>
  <c r="J3394" i="5"/>
  <c r="L3387" i="5"/>
  <c r="K3387" i="5"/>
  <c r="J3387" i="5"/>
  <c r="L3379" i="5"/>
  <c r="K3379" i="5"/>
  <c r="J3379" i="5"/>
  <c r="L3371" i="5"/>
  <c r="K3371" i="5"/>
  <c r="J3371" i="5"/>
  <c r="L3363" i="5"/>
  <c r="K3363" i="5"/>
  <c r="J3363" i="5"/>
  <c r="L3355" i="5"/>
  <c r="K3355" i="5"/>
  <c r="J3355" i="5"/>
  <c r="L3347" i="5"/>
  <c r="K3347" i="5"/>
  <c r="J3347" i="5"/>
  <c r="L3339" i="5"/>
  <c r="K3339" i="5"/>
  <c r="J3339" i="5"/>
  <c r="L3331" i="5"/>
  <c r="K3331" i="5"/>
  <c r="J3331" i="5"/>
  <c r="L3324" i="5"/>
  <c r="K3324" i="5"/>
  <c r="J3324" i="5"/>
  <c r="L3316" i="5"/>
  <c r="K3316" i="5"/>
  <c r="J3316" i="5"/>
  <c r="L3308" i="5"/>
  <c r="K3308" i="5"/>
  <c r="J3308" i="5"/>
  <c r="L3300" i="5"/>
  <c r="K3300" i="5"/>
  <c r="J3300" i="5"/>
  <c r="L3292" i="5"/>
  <c r="K3292" i="5"/>
  <c r="J3292" i="5"/>
  <c r="L3284" i="5"/>
  <c r="K3284" i="5"/>
  <c r="J3284" i="5"/>
  <c r="L3276" i="5"/>
  <c r="K3276" i="5"/>
  <c r="J3276" i="5"/>
  <c r="L3268" i="5"/>
  <c r="K3268" i="5"/>
  <c r="J3268" i="5"/>
  <c r="L3260" i="5"/>
  <c r="K3260" i="5"/>
  <c r="J3260" i="5"/>
  <c r="L3252" i="5"/>
  <c r="K3252" i="5"/>
  <c r="J3252" i="5"/>
  <c r="L3244" i="5"/>
  <c r="K3244" i="5"/>
  <c r="J3244" i="5"/>
  <c r="L3236" i="5"/>
  <c r="K3236" i="5"/>
  <c r="J3236" i="5"/>
  <c r="L3228" i="5"/>
  <c r="K3228" i="5"/>
  <c r="J3228" i="5"/>
  <c r="L3220" i="5"/>
  <c r="K3220" i="5"/>
  <c r="J3220" i="5"/>
  <c r="L3212" i="5"/>
  <c r="K3212" i="5"/>
  <c r="J3212" i="5"/>
  <c r="L3204" i="5"/>
  <c r="K3204" i="5"/>
  <c r="J3204" i="5"/>
  <c r="L3197" i="5"/>
  <c r="K3197" i="5"/>
  <c r="J3197" i="5"/>
  <c r="L3189" i="5"/>
  <c r="K3189" i="5"/>
  <c r="J3189" i="5"/>
  <c r="L3181" i="5"/>
  <c r="K3181" i="5"/>
  <c r="J3181" i="5"/>
  <c r="L3173" i="5"/>
  <c r="K3173" i="5"/>
  <c r="J3173" i="5"/>
  <c r="L3165" i="5"/>
  <c r="K3165" i="5"/>
  <c r="J3165" i="5"/>
  <c r="L3157" i="5"/>
  <c r="K3157" i="5"/>
  <c r="J3157" i="5"/>
  <c r="L3149" i="5"/>
  <c r="K3149" i="5"/>
  <c r="J3149" i="5"/>
  <c r="L3141" i="5"/>
  <c r="K3141" i="5"/>
  <c r="J3141" i="5"/>
  <c r="L3133" i="5"/>
  <c r="K3133" i="5"/>
  <c r="J3133" i="5"/>
  <c r="L3125" i="5"/>
  <c r="K3125" i="5"/>
  <c r="J3125" i="5"/>
  <c r="L3117" i="5"/>
  <c r="K3117" i="5"/>
  <c r="J3117" i="5"/>
  <c r="L3109" i="5"/>
  <c r="K3109" i="5"/>
  <c r="J3109" i="5"/>
  <c r="L3101" i="5"/>
  <c r="K3101" i="5"/>
  <c r="J3101" i="5"/>
  <c r="L3093" i="5"/>
  <c r="K3093" i="5"/>
  <c r="J3093" i="5"/>
  <c r="L3085" i="5"/>
  <c r="K3085" i="5"/>
  <c r="J3085" i="5"/>
  <c r="L3077" i="5"/>
  <c r="K3077" i="5"/>
  <c r="J3077" i="5"/>
  <c r="L3069" i="5"/>
  <c r="K3069" i="5"/>
  <c r="J3069" i="5"/>
  <c r="L3061" i="5"/>
  <c r="K3061" i="5"/>
  <c r="J3061" i="5"/>
  <c r="L3053" i="5"/>
  <c r="K3053" i="5"/>
  <c r="J3053" i="5"/>
  <c r="L3045" i="5"/>
  <c r="K3045" i="5"/>
  <c r="J3045" i="5"/>
  <c r="L3037" i="5"/>
  <c r="K3037" i="5"/>
  <c r="J3037" i="5"/>
  <c r="L3029" i="5"/>
  <c r="K3029" i="5"/>
  <c r="J3029" i="5"/>
  <c r="L3021" i="5"/>
  <c r="K3021" i="5"/>
  <c r="J3021" i="5"/>
  <c r="L3013" i="5"/>
  <c r="K3013" i="5"/>
  <c r="J3013" i="5"/>
  <c r="L3005" i="5"/>
  <c r="K3005" i="5"/>
  <c r="J3005" i="5"/>
  <c r="L2997" i="5"/>
  <c r="K2997" i="5"/>
  <c r="J2997" i="5"/>
  <c r="L2989" i="5"/>
  <c r="K2989" i="5"/>
  <c r="J2989" i="5"/>
  <c r="L2981" i="5"/>
  <c r="K2981" i="5"/>
  <c r="J2981" i="5"/>
  <c r="L2973" i="5"/>
  <c r="K2973" i="5"/>
  <c r="J2973" i="5"/>
  <c r="L22" i="5"/>
  <c r="K22" i="5"/>
  <c r="J22" i="5"/>
  <c r="L219" i="5"/>
  <c r="K219" i="5"/>
  <c r="J219" i="5"/>
  <c r="L211" i="5"/>
  <c r="K211" i="5"/>
  <c r="J211" i="5"/>
  <c r="L203" i="5"/>
  <c r="K203" i="5"/>
  <c r="J203" i="5"/>
  <c r="L196" i="5"/>
  <c r="K196" i="5"/>
  <c r="J196" i="5"/>
  <c r="L40" i="5"/>
  <c r="K40" i="5"/>
  <c r="J40" i="5"/>
  <c r="L260" i="5"/>
  <c r="K260" i="5"/>
  <c r="J260" i="5"/>
  <c r="L252" i="5"/>
  <c r="K252" i="5"/>
  <c r="J252" i="5"/>
  <c r="L244" i="5"/>
  <c r="K244" i="5"/>
  <c r="J244" i="5"/>
  <c r="L236" i="5"/>
  <c r="K236" i="5"/>
  <c r="J236" i="5"/>
  <c r="L228" i="5"/>
  <c r="K228" i="5"/>
  <c r="J228" i="5"/>
  <c r="L220" i="5"/>
  <c r="K220" i="5"/>
  <c r="J220" i="5"/>
  <c r="L672" i="5"/>
  <c r="K672" i="5"/>
  <c r="J672" i="5"/>
  <c r="L664" i="5"/>
  <c r="K664" i="5"/>
  <c r="J664" i="5"/>
  <c r="L11" i="5"/>
  <c r="K11" i="5"/>
  <c r="J11" i="5"/>
  <c r="L277" i="5"/>
  <c r="K277" i="5"/>
  <c r="J277" i="5"/>
  <c r="L269" i="5"/>
  <c r="K269" i="5"/>
  <c r="J269" i="5"/>
  <c r="L702" i="5"/>
  <c r="K702" i="5"/>
  <c r="J702" i="5"/>
  <c r="L694" i="5"/>
  <c r="K694" i="5"/>
  <c r="J694" i="5"/>
  <c r="L686" i="5"/>
  <c r="K686" i="5"/>
  <c r="J686" i="5"/>
  <c r="L283" i="5"/>
  <c r="K283" i="5"/>
  <c r="J283" i="5"/>
  <c r="L727" i="5"/>
  <c r="K727" i="5"/>
  <c r="J727" i="5"/>
  <c r="L719" i="5"/>
  <c r="K719" i="5"/>
  <c r="J719" i="5"/>
  <c r="L711" i="5"/>
  <c r="K711" i="5"/>
  <c r="J711" i="5"/>
  <c r="L326" i="5"/>
  <c r="K326" i="5"/>
  <c r="J326" i="5"/>
  <c r="L318" i="5"/>
  <c r="K318" i="5"/>
  <c r="J318" i="5"/>
  <c r="L310" i="5"/>
  <c r="K310" i="5"/>
  <c r="J310" i="5"/>
  <c r="L302" i="5"/>
  <c r="K302" i="5"/>
  <c r="J302" i="5"/>
  <c r="L294" i="5"/>
  <c r="K294" i="5"/>
  <c r="J294" i="5"/>
  <c r="L286" i="5"/>
  <c r="K286" i="5"/>
  <c r="J286" i="5"/>
  <c r="L745" i="5"/>
  <c r="K745" i="5"/>
  <c r="J745" i="5"/>
  <c r="L737" i="5"/>
  <c r="K737" i="5"/>
  <c r="J737" i="5"/>
  <c r="L92" i="5"/>
  <c r="K92" i="5"/>
  <c r="J92" i="5"/>
  <c r="L342" i="5"/>
  <c r="K342" i="5"/>
  <c r="J342" i="5"/>
  <c r="L334" i="5"/>
  <c r="K334" i="5"/>
  <c r="J334" i="5"/>
  <c r="L772" i="5"/>
  <c r="K772" i="5"/>
  <c r="J772" i="5"/>
  <c r="L764" i="5"/>
  <c r="K764" i="5"/>
  <c r="J764" i="5"/>
  <c r="L756" i="5"/>
  <c r="K756" i="5"/>
  <c r="J756" i="5"/>
  <c r="L362" i="5"/>
  <c r="K362" i="5"/>
  <c r="J362" i="5"/>
  <c r="L354" i="5"/>
  <c r="K354" i="5"/>
  <c r="J354" i="5"/>
  <c r="L381" i="5"/>
  <c r="K381" i="5"/>
  <c r="J381" i="5"/>
  <c r="L373" i="5"/>
  <c r="K373" i="5"/>
  <c r="J373" i="5"/>
  <c r="L365" i="5"/>
  <c r="K365" i="5"/>
  <c r="J365" i="5"/>
  <c r="L96" i="5"/>
  <c r="K96" i="5"/>
  <c r="J96" i="5"/>
  <c r="L401" i="5"/>
  <c r="K401" i="5"/>
  <c r="J401" i="5"/>
  <c r="L393" i="5"/>
  <c r="K393" i="5"/>
  <c r="J393" i="5"/>
  <c r="L385" i="5"/>
  <c r="K385" i="5"/>
  <c r="J385" i="5"/>
  <c r="L812" i="5"/>
  <c r="K812" i="5"/>
  <c r="J812" i="5"/>
  <c r="L804" i="5"/>
  <c r="K804" i="5"/>
  <c r="J804" i="5"/>
  <c r="L796" i="5"/>
  <c r="K796" i="5"/>
  <c r="J796" i="5"/>
  <c r="L788" i="5"/>
  <c r="K788" i="5"/>
  <c r="J788" i="5"/>
  <c r="L98" i="5"/>
  <c r="K98" i="5"/>
  <c r="J98" i="5"/>
  <c r="L851" i="5"/>
  <c r="K851" i="5"/>
  <c r="J851" i="5"/>
  <c r="L843" i="5"/>
  <c r="K843" i="5"/>
  <c r="J843" i="5"/>
  <c r="L835" i="5"/>
  <c r="K835" i="5"/>
  <c r="J835" i="5"/>
  <c r="L827" i="5"/>
  <c r="K827" i="5"/>
  <c r="J827" i="5"/>
  <c r="L819" i="5"/>
  <c r="K819" i="5"/>
  <c r="J819" i="5"/>
  <c r="L875" i="5"/>
  <c r="K875" i="5"/>
  <c r="J875" i="5"/>
  <c r="L867" i="5"/>
  <c r="K867" i="5"/>
  <c r="J867" i="5"/>
  <c r="L859" i="5"/>
  <c r="K859" i="5"/>
  <c r="J859" i="5"/>
  <c r="L420" i="5"/>
  <c r="K420" i="5"/>
  <c r="J420" i="5"/>
  <c r="L412" i="5"/>
  <c r="K412" i="5"/>
  <c r="J412" i="5"/>
  <c r="L928" i="5"/>
  <c r="K928" i="5"/>
  <c r="J928" i="5"/>
  <c r="L920" i="5"/>
  <c r="K920" i="5"/>
  <c r="J920" i="5"/>
  <c r="L912" i="5"/>
  <c r="K912" i="5"/>
  <c r="J912" i="5"/>
  <c r="L904" i="5"/>
  <c r="K904" i="5"/>
  <c r="J904" i="5"/>
  <c r="L896" i="5"/>
  <c r="K896" i="5"/>
  <c r="J896" i="5"/>
  <c r="L26" i="5"/>
  <c r="K26" i="5"/>
  <c r="J26" i="5"/>
  <c r="L439" i="5"/>
  <c r="K439" i="5"/>
  <c r="J439" i="5"/>
  <c r="L431" i="5"/>
  <c r="K431" i="5"/>
  <c r="J431" i="5"/>
  <c r="L423" i="5"/>
  <c r="K423" i="5"/>
  <c r="J423" i="5"/>
  <c r="L5039" i="5"/>
  <c r="K5039" i="5"/>
  <c r="J5039" i="5"/>
  <c r="L5031" i="5"/>
  <c r="K5031" i="5"/>
  <c r="J5031" i="5"/>
  <c r="L5023" i="5"/>
  <c r="K5023" i="5"/>
  <c r="J5023" i="5"/>
  <c r="L5015" i="5"/>
  <c r="K5015" i="5"/>
  <c r="J5015" i="5"/>
  <c r="L5007" i="5"/>
  <c r="K5007" i="5"/>
  <c r="J5007" i="5"/>
  <c r="L4999" i="5"/>
  <c r="K4999" i="5"/>
  <c r="J4999" i="5"/>
  <c r="L4991" i="5"/>
  <c r="K4991" i="5"/>
  <c r="J4991" i="5"/>
  <c r="L4983" i="5"/>
  <c r="K4983" i="5"/>
  <c r="J4983" i="5"/>
  <c r="L4975" i="5"/>
  <c r="K4975" i="5"/>
  <c r="J4975" i="5"/>
  <c r="L4967" i="5"/>
  <c r="K4967" i="5"/>
  <c r="J4967" i="5"/>
  <c r="L4959" i="5"/>
  <c r="K4959" i="5"/>
  <c r="J4959" i="5"/>
  <c r="L4951" i="5"/>
  <c r="K4951" i="5"/>
  <c r="J4951" i="5"/>
  <c r="L4943" i="5"/>
  <c r="K4943" i="5"/>
  <c r="J4943" i="5"/>
  <c r="L4935" i="5"/>
  <c r="K4935" i="5"/>
  <c r="J4935" i="5"/>
  <c r="L4927" i="5"/>
  <c r="K4927" i="5"/>
  <c r="J4927" i="5"/>
  <c r="L4919" i="5"/>
  <c r="K4919" i="5"/>
  <c r="J4919" i="5"/>
  <c r="L4911" i="5"/>
  <c r="K4911" i="5"/>
  <c r="J4911" i="5"/>
  <c r="L4903" i="5"/>
  <c r="K4903" i="5"/>
  <c r="J4903" i="5"/>
  <c r="L4895" i="5"/>
  <c r="K4895" i="5"/>
  <c r="J4895" i="5"/>
  <c r="L4887" i="5"/>
  <c r="K4887" i="5"/>
  <c r="J4887" i="5"/>
  <c r="L4879" i="5"/>
  <c r="K4879" i="5"/>
  <c r="J4879" i="5"/>
  <c r="L4871" i="5"/>
  <c r="K4871" i="5"/>
  <c r="J4871" i="5"/>
  <c r="L4863" i="5"/>
  <c r="K4863" i="5"/>
  <c r="J4863" i="5"/>
  <c r="L4855" i="5"/>
  <c r="K4855" i="5"/>
  <c r="J4855" i="5"/>
  <c r="L4847" i="5"/>
  <c r="K4847" i="5"/>
  <c r="J4847" i="5"/>
  <c r="L4839" i="5"/>
  <c r="K4839" i="5"/>
  <c r="J4839" i="5"/>
  <c r="L4831" i="5"/>
  <c r="K4831" i="5"/>
  <c r="J4831" i="5"/>
  <c r="L4823" i="5"/>
  <c r="K4823" i="5"/>
  <c r="J4823" i="5"/>
  <c r="L4815" i="5"/>
  <c r="K4815" i="5"/>
  <c r="J4815" i="5"/>
  <c r="L4807" i="5"/>
  <c r="K4807" i="5"/>
  <c r="J4807" i="5"/>
  <c r="L4799" i="5"/>
  <c r="K4799" i="5"/>
  <c r="J4799" i="5"/>
  <c r="L4791" i="5"/>
  <c r="K4791" i="5"/>
  <c r="J4791" i="5"/>
  <c r="L4783" i="5"/>
  <c r="K4783" i="5"/>
  <c r="J4783" i="5"/>
  <c r="L4775" i="5"/>
  <c r="K4775" i="5"/>
  <c r="J4775" i="5"/>
  <c r="L4767" i="5"/>
  <c r="K4767" i="5"/>
  <c r="J4767" i="5"/>
  <c r="L4759" i="5"/>
  <c r="K4759" i="5"/>
  <c r="J4759" i="5"/>
  <c r="L4751" i="5"/>
  <c r="K4751" i="5"/>
  <c r="J4751" i="5"/>
  <c r="L4743" i="5"/>
  <c r="K4743" i="5"/>
  <c r="J4743" i="5"/>
  <c r="L4735" i="5"/>
  <c r="K4735" i="5"/>
  <c r="J4735" i="5"/>
  <c r="L4727" i="5"/>
  <c r="K4727" i="5"/>
  <c r="J4727" i="5"/>
  <c r="L4719" i="5"/>
  <c r="K4719" i="5"/>
  <c r="J4719" i="5"/>
  <c r="L4711" i="5"/>
  <c r="K4711" i="5"/>
  <c r="J4711" i="5"/>
  <c r="L4703" i="5"/>
  <c r="K4703" i="5"/>
  <c r="J4703" i="5"/>
  <c r="L4695" i="5"/>
  <c r="K4695" i="5"/>
  <c r="J4695" i="5"/>
  <c r="L4687" i="5"/>
  <c r="K4687" i="5"/>
  <c r="J4687" i="5"/>
  <c r="L4679" i="5"/>
  <c r="K4679" i="5"/>
  <c r="J4679" i="5"/>
  <c r="L4671" i="5"/>
  <c r="K4671" i="5"/>
  <c r="J4671" i="5"/>
  <c r="L4662" i="5"/>
  <c r="K4662" i="5"/>
  <c r="J4662" i="5"/>
  <c r="L4654" i="5"/>
  <c r="K4654" i="5"/>
  <c r="J4654" i="5"/>
  <c r="L4646" i="5"/>
  <c r="K4646" i="5"/>
  <c r="J4646" i="5"/>
  <c r="L4638" i="5"/>
  <c r="K4638" i="5"/>
  <c r="J4638" i="5"/>
  <c r="L4630" i="5"/>
  <c r="K4630" i="5"/>
  <c r="J4630" i="5"/>
  <c r="L4622" i="5"/>
  <c r="K4622" i="5"/>
  <c r="J4622" i="5"/>
  <c r="L4614" i="5"/>
  <c r="K4614" i="5"/>
  <c r="J4614" i="5"/>
  <c r="L4606" i="5"/>
  <c r="K4606" i="5"/>
  <c r="J4606" i="5"/>
  <c r="L4598" i="5"/>
  <c r="K4598" i="5"/>
  <c r="J4598" i="5"/>
  <c r="L4590" i="5"/>
  <c r="K4590" i="5"/>
  <c r="J4590" i="5"/>
  <c r="L4582" i="5"/>
  <c r="K4582" i="5"/>
  <c r="J4582" i="5"/>
  <c r="L4574" i="5"/>
  <c r="K4574" i="5"/>
  <c r="J4574" i="5"/>
  <c r="L4566" i="5"/>
  <c r="K4566" i="5"/>
  <c r="J4566" i="5"/>
  <c r="L4558" i="5"/>
  <c r="K4558" i="5"/>
  <c r="J4558" i="5"/>
  <c r="L4545" i="5"/>
  <c r="K4545" i="5"/>
  <c r="J4545" i="5"/>
  <c r="L4539" i="5"/>
  <c r="K4539" i="5"/>
  <c r="J4539" i="5"/>
  <c r="L4526" i="5"/>
  <c r="K4526" i="5"/>
  <c r="J4526" i="5"/>
  <c r="L4513" i="5"/>
  <c r="K4513" i="5"/>
  <c r="J4513" i="5"/>
  <c r="L4507" i="5"/>
  <c r="K4507" i="5"/>
  <c r="J4507" i="5"/>
  <c r="L4494" i="5"/>
  <c r="K4494" i="5"/>
  <c r="J4494" i="5"/>
  <c r="L4481" i="5"/>
  <c r="K4481" i="5"/>
  <c r="J4481" i="5"/>
  <c r="L4475" i="5"/>
  <c r="K4475" i="5"/>
  <c r="J4475" i="5"/>
  <c r="L4462" i="5"/>
  <c r="K4462" i="5"/>
  <c r="J4462" i="5"/>
  <c r="L4449" i="5"/>
  <c r="K4449" i="5"/>
  <c r="J4449" i="5"/>
  <c r="L4443" i="5"/>
  <c r="K4443" i="5"/>
  <c r="J4443" i="5"/>
  <c r="L4430" i="5"/>
  <c r="K4430" i="5"/>
  <c r="J4430" i="5"/>
  <c r="L4417" i="5"/>
  <c r="K4417" i="5"/>
  <c r="J4417" i="5"/>
  <c r="L4411" i="5"/>
  <c r="K4411" i="5"/>
  <c r="J4411" i="5"/>
  <c r="L4398" i="5"/>
  <c r="K4398" i="5"/>
  <c r="J4398" i="5"/>
  <c r="L4385" i="5"/>
  <c r="K4385" i="5"/>
  <c r="J4385" i="5"/>
  <c r="L4379" i="5"/>
  <c r="K4379" i="5"/>
  <c r="J4379" i="5"/>
  <c r="L4366" i="5"/>
  <c r="K4366" i="5"/>
  <c r="J4366" i="5"/>
  <c r="L4353" i="5"/>
  <c r="K4353" i="5"/>
  <c r="J4353" i="5"/>
  <c r="L4347" i="5"/>
  <c r="K4347" i="5"/>
  <c r="J4347" i="5"/>
  <c r="L4334" i="5"/>
  <c r="K4334" i="5"/>
  <c r="J4334" i="5"/>
  <c r="L4321" i="5"/>
  <c r="K4321" i="5"/>
  <c r="J4321" i="5"/>
  <c r="L4315" i="5"/>
  <c r="K4315" i="5"/>
  <c r="J4315" i="5"/>
  <c r="L4302" i="5"/>
  <c r="K4302" i="5"/>
  <c r="J4302" i="5"/>
  <c r="L4289" i="5"/>
  <c r="K4289" i="5"/>
  <c r="J4289" i="5"/>
  <c r="L4283" i="5"/>
  <c r="K4283" i="5"/>
  <c r="J4283" i="5"/>
  <c r="L4270" i="5"/>
  <c r="K4270" i="5"/>
  <c r="J4270" i="5"/>
  <c r="L4257" i="5"/>
  <c r="K4257" i="5"/>
  <c r="J4257" i="5"/>
  <c r="L4251" i="5"/>
  <c r="K4251" i="5"/>
  <c r="J4251" i="5"/>
  <c r="L4238" i="5"/>
  <c r="K4238" i="5"/>
  <c r="J4238" i="5"/>
  <c r="L4225" i="5"/>
  <c r="K4225" i="5"/>
  <c r="J4225" i="5"/>
  <c r="L4219" i="5"/>
  <c r="K4219" i="5"/>
  <c r="J4219" i="5"/>
  <c r="L4206" i="5"/>
  <c r="K4206" i="5"/>
  <c r="J4206" i="5"/>
  <c r="L4193" i="5"/>
  <c r="K4193" i="5"/>
  <c r="J4193" i="5"/>
  <c r="L4187" i="5"/>
  <c r="K4187" i="5"/>
  <c r="J4187" i="5"/>
  <c r="L4174" i="5"/>
  <c r="K4174" i="5"/>
  <c r="J4174" i="5"/>
  <c r="L4161" i="5"/>
  <c r="K4161" i="5"/>
  <c r="J4161" i="5"/>
  <c r="L4155" i="5"/>
  <c r="K4155" i="5"/>
  <c r="J4155" i="5"/>
  <c r="L4142" i="5"/>
  <c r="K4142" i="5"/>
  <c r="J4142" i="5"/>
  <c r="L4129" i="5"/>
  <c r="K4129" i="5"/>
  <c r="J4129" i="5"/>
  <c r="L4123" i="5"/>
  <c r="K4123" i="5"/>
  <c r="J4123" i="5"/>
  <c r="L4110" i="5"/>
  <c r="K4110" i="5"/>
  <c r="J4110" i="5"/>
  <c r="L4097" i="5"/>
  <c r="K4097" i="5"/>
  <c r="J4097" i="5"/>
  <c r="L4091" i="5"/>
  <c r="K4091" i="5"/>
  <c r="J4091" i="5"/>
  <c r="L4078" i="5"/>
  <c r="K4078" i="5"/>
  <c r="J4078" i="5"/>
  <c r="L4065" i="5"/>
  <c r="K4065" i="5"/>
  <c r="J4065" i="5"/>
  <c r="L4059" i="5"/>
  <c r="K4059" i="5"/>
  <c r="J4059" i="5"/>
  <c r="L4046" i="5"/>
  <c r="K4046" i="5"/>
  <c r="J4046" i="5"/>
  <c r="L4033" i="5"/>
  <c r="K4033" i="5"/>
  <c r="J4033" i="5"/>
  <c r="L4027" i="5"/>
  <c r="K4027" i="5"/>
  <c r="J4027" i="5"/>
  <c r="L4014" i="5"/>
  <c r="K4014" i="5"/>
  <c r="J4014" i="5"/>
  <c r="L4001" i="5"/>
  <c r="K4001" i="5"/>
  <c r="J4001" i="5"/>
  <c r="L3995" i="5"/>
  <c r="K3995" i="5"/>
  <c r="J3995" i="5"/>
  <c r="L3987" i="5"/>
  <c r="K3987" i="5"/>
  <c r="J3987" i="5"/>
  <c r="L3973" i="5"/>
  <c r="K3973" i="5"/>
  <c r="J3973" i="5"/>
  <c r="L3966" i="5"/>
  <c r="K3966" i="5"/>
  <c r="J3966" i="5"/>
  <c r="L3959" i="5"/>
  <c r="K3959" i="5"/>
  <c r="J3959" i="5"/>
  <c r="L3945" i="5"/>
  <c r="K3945" i="5"/>
  <c r="J3945" i="5"/>
  <c r="L3937" i="5"/>
  <c r="K3937" i="5"/>
  <c r="J3937" i="5"/>
  <c r="L3931" i="5"/>
  <c r="K3931" i="5"/>
  <c r="J3931" i="5"/>
  <c r="L3923" i="5"/>
  <c r="K3923" i="5"/>
  <c r="J3923" i="5"/>
  <c r="L3909" i="5"/>
  <c r="K3909" i="5"/>
  <c r="J3909" i="5"/>
  <c r="L3902" i="5"/>
  <c r="K3902" i="5"/>
  <c r="J3902" i="5"/>
  <c r="L3895" i="5"/>
  <c r="K3895" i="5"/>
  <c r="J3895" i="5"/>
  <c r="L3887" i="5"/>
  <c r="K3887" i="5"/>
  <c r="J3887" i="5"/>
  <c r="L3879" i="5"/>
  <c r="K3879" i="5"/>
  <c r="J3879" i="5"/>
  <c r="L3871" i="5"/>
  <c r="K3871" i="5"/>
  <c r="J3871" i="5"/>
  <c r="L3863" i="5"/>
  <c r="K3863" i="5"/>
  <c r="J3863" i="5"/>
  <c r="L3855" i="5"/>
  <c r="K3855" i="5"/>
  <c r="J3855" i="5"/>
  <c r="L3847" i="5"/>
  <c r="K3847" i="5"/>
  <c r="J3847" i="5"/>
  <c r="L3839" i="5"/>
  <c r="K3839" i="5"/>
  <c r="J3839" i="5"/>
  <c r="L3831" i="5"/>
  <c r="K3831" i="5"/>
  <c r="J3831" i="5"/>
  <c r="L3823" i="5"/>
  <c r="K3823" i="5"/>
  <c r="J3823" i="5"/>
  <c r="L3815" i="5"/>
  <c r="K3815" i="5"/>
  <c r="J3815" i="5"/>
  <c r="L3807" i="5"/>
  <c r="K3807" i="5"/>
  <c r="J3807" i="5"/>
  <c r="L3799" i="5"/>
  <c r="K3799" i="5"/>
  <c r="J3799" i="5"/>
  <c r="L3791" i="5"/>
  <c r="K3791" i="5"/>
  <c r="J3791" i="5"/>
  <c r="L3783" i="5"/>
  <c r="K3783" i="5"/>
  <c r="J3783" i="5"/>
  <c r="L3775" i="5"/>
  <c r="K3775" i="5"/>
  <c r="J3775" i="5"/>
  <c r="L3767" i="5"/>
  <c r="K3767" i="5"/>
  <c r="J3767" i="5"/>
  <c r="L3759" i="5"/>
  <c r="K3759" i="5"/>
  <c r="J3759" i="5"/>
  <c r="L3751" i="5"/>
  <c r="K3751" i="5"/>
  <c r="J3751" i="5"/>
  <c r="L3743" i="5"/>
  <c r="K3743" i="5"/>
  <c r="J3743" i="5"/>
  <c r="L3735" i="5"/>
  <c r="K3735" i="5"/>
  <c r="J3735" i="5"/>
  <c r="L3727" i="5"/>
  <c r="K3727" i="5"/>
  <c r="J3727" i="5"/>
  <c r="L3719" i="5"/>
  <c r="K3719" i="5"/>
  <c r="J3719" i="5"/>
  <c r="L3711" i="5"/>
  <c r="K3711" i="5"/>
  <c r="J3711" i="5"/>
  <c r="L3704" i="5"/>
  <c r="K3704" i="5"/>
  <c r="J3704" i="5"/>
  <c r="L3696" i="5"/>
  <c r="K3696" i="5"/>
  <c r="J3696" i="5"/>
  <c r="L3688" i="5"/>
  <c r="K3688" i="5"/>
  <c r="J3688" i="5"/>
  <c r="L3922" i="5"/>
  <c r="K3922" i="5"/>
  <c r="J3922" i="5"/>
  <c r="L3904" i="5"/>
  <c r="K3904" i="5"/>
  <c r="J3904" i="5"/>
  <c r="L3894" i="5"/>
  <c r="K3894" i="5"/>
  <c r="J3894" i="5"/>
  <c r="L3874" i="5"/>
  <c r="K3874" i="5"/>
  <c r="J3874" i="5"/>
  <c r="L3854" i="5"/>
  <c r="K3854" i="5"/>
  <c r="J3854" i="5"/>
  <c r="L3830" i="5"/>
  <c r="K3830" i="5"/>
  <c r="J3830" i="5"/>
  <c r="L3802" i="5"/>
  <c r="K3802" i="5"/>
  <c r="J3802" i="5"/>
  <c r="L3778" i="5"/>
  <c r="K3778" i="5"/>
  <c r="J3778" i="5"/>
  <c r="L3754" i="5"/>
  <c r="K3754" i="5"/>
  <c r="J3754" i="5"/>
  <c r="L3734" i="5"/>
  <c r="K3734" i="5"/>
  <c r="J3734" i="5"/>
  <c r="L3710" i="5"/>
  <c r="K3710" i="5"/>
  <c r="J3710" i="5"/>
  <c r="L3691" i="5"/>
  <c r="K3691" i="5"/>
  <c r="J3691" i="5"/>
  <c r="L888" i="5"/>
  <c r="K888" i="5"/>
  <c r="J888" i="5"/>
  <c r="L4533" i="5"/>
  <c r="K4533" i="5"/>
  <c r="J4533" i="5"/>
  <c r="L4469" i="5"/>
  <c r="K4469" i="5"/>
  <c r="J4469" i="5"/>
  <c r="L4405" i="5"/>
  <c r="K4405" i="5"/>
  <c r="J4405" i="5"/>
  <c r="L4341" i="5"/>
  <c r="K4341" i="5"/>
  <c r="J4341" i="5"/>
  <c r="L4277" i="5"/>
  <c r="K4277" i="5"/>
  <c r="J4277" i="5"/>
  <c r="L3393" i="5"/>
  <c r="K3393" i="5"/>
  <c r="J3393" i="5"/>
  <c r="L4504" i="5"/>
  <c r="K4504" i="5"/>
  <c r="J4504" i="5"/>
  <c r="L4440" i="5"/>
  <c r="K4440" i="5"/>
  <c r="J4440" i="5"/>
  <c r="L4376" i="5"/>
  <c r="K4376" i="5"/>
  <c r="J4376" i="5"/>
  <c r="L4312" i="5"/>
  <c r="K4312" i="5"/>
  <c r="J4312" i="5"/>
  <c r="L4248" i="5"/>
  <c r="K4248" i="5"/>
  <c r="J4248" i="5"/>
  <c r="L4549" i="5"/>
  <c r="K4549" i="5"/>
  <c r="J4549" i="5"/>
  <c r="L4485" i="5"/>
  <c r="K4485" i="5"/>
  <c r="J4485" i="5"/>
  <c r="L4421" i="5"/>
  <c r="K4421" i="5"/>
  <c r="J4421" i="5"/>
  <c r="L4357" i="5"/>
  <c r="K4357" i="5"/>
  <c r="J4357" i="5"/>
  <c r="L4293" i="5"/>
  <c r="K4293" i="5"/>
  <c r="J4293" i="5"/>
  <c r="L4229" i="5"/>
  <c r="K4229" i="5"/>
  <c r="J4229" i="5"/>
  <c r="L3199" i="5"/>
  <c r="K3199" i="5"/>
  <c r="J3199" i="5"/>
  <c r="L1927" i="5"/>
  <c r="K1927" i="5"/>
  <c r="J1927" i="5"/>
  <c r="L2119" i="5"/>
  <c r="K2119" i="5"/>
  <c r="J2119" i="5"/>
  <c r="L1799" i="5"/>
  <c r="K1799" i="5"/>
  <c r="J1799" i="5"/>
  <c r="L1421" i="5"/>
  <c r="K1421" i="5"/>
  <c r="J1421" i="5"/>
  <c r="L542" i="5"/>
  <c r="K542" i="5"/>
  <c r="J542" i="5"/>
  <c r="L1036" i="5"/>
  <c r="K1036" i="5"/>
  <c r="J1036" i="5"/>
  <c r="L978" i="5"/>
  <c r="K978" i="5"/>
  <c r="J978" i="5"/>
  <c r="L946" i="5"/>
  <c r="K946" i="5"/>
  <c r="J946" i="5"/>
  <c r="L461" i="5"/>
  <c r="K461" i="5"/>
  <c r="J461" i="5"/>
  <c r="L1005" i="5"/>
  <c r="K1005" i="5"/>
  <c r="J1005" i="5"/>
  <c r="L1063" i="5"/>
  <c r="K1063" i="5"/>
  <c r="J1063" i="5"/>
  <c r="L1031" i="5"/>
  <c r="K1031" i="5"/>
  <c r="J1031" i="5"/>
  <c r="L1140" i="5"/>
  <c r="K1140" i="5"/>
  <c r="J1140" i="5"/>
  <c r="L1108" i="5"/>
  <c r="K1108" i="5"/>
  <c r="J1108" i="5"/>
  <c r="L518" i="5"/>
  <c r="K518" i="5"/>
  <c r="J518" i="5"/>
  <c r="L1197" i="5"/>
  <c r="K1197" i="5"/>
  <c r="J1197" i="5"/>
  <c r="L559" i="5"/>
  <c r="K559" i="5"/>
  <c r="J559" i="5"/>
  <c r="L576" i="5"/>
  <c r="K576" i="5"/>
  <c r="J576" i="5"/>
  <c r="L580" i="5"/>
  <c r="K580" i="5"/>
  <c r="J580" i="5"/>
  <c r="L1458" i="5"/>
  <c r="K1458" i="5"/>
  <c r="J1458" i="5"/>
  <c r="L1426" i="5"/>
  <c r="K1426" i="5"/>
  <c r="J1426" i="5"/>
  <c r="L1402" i="5"/>
  <c r="K1402" i="5"/>
  <c r="J1402" i="5"/>
  <c r="L1370" i="5"/>
  <c r="K1370" i="5"/>
  <c r="J1370" i="5"/>
  <c r="L1584" i="5"/>
  <c r="K1584" i="5"/>
  <c r="J1584" i="5"/>
  <c r="L1522" i="5"/>
  <c r="K1522" i="5"/>
  <c r="J1522" i="5"/>
  <c r="L1879" i="5"/>
  <c r="K1879" i="5"/>
  <c r="J1879" i="5"/>
  <c r="L2071" i="5"/>
  <c r="K2071" i="5"/>
  <c r="J2071" i="5"/>
  <c r="L1623" i="5"/>
  <c r="K1623" i="5"/>
  <c r="J1623" i="5"/>
  <c r="L1815" i="5"/>
  <c r="K1815" i="5"/>
  <c r="J1815" i="5"/>
  <c r="L1373" i="5"/>
  <c r="K1373" i="5"/>
  <c r="J1373" i="5"/>
  <c r="L570" i="5"/>
  <c r="K570" i="5"/>
  <c r="J570" i="5"/>
  <c r="L1162" i="5"/>
  <c r="K1162" i="5"/>
  <c r="J1162" i="5"/>
  <c r="L1052" i="5"/>
  <c r="K1052" i="5"/>
  <c r="J1052" i="5"/>
  <c r="L1708" i="5"/>
  <c r="K1708" i="5"/>
  <c r="J1708" i="5"/>
  <c r="L1685" i="5"/>
  <c r="K1685" i="5"/>
  <c r="J1685" i="5"/>
  <c r="L1661" i="5"/>
  <c r="K1661" i="5"/>
  <c r="J1661" i="5"/>
  <c r="L1637" i="5"/>
  <c r="K1637" i="5"/>
  <c r="J1637" i="5"/>
  <c r="L1613" i="5"/>
  <c r="K1613" i="5"/>
  <c r="J1613" i="5"/>
  <c r="L597" i="5"/>
  <c r="K597" i="5"/>
  <c r="J597" i="5"/>
  <c r="L2205" i="5"/>
  <c r="K2205" i="5"/>
  <c r="J2205" i="5"/>
  <c r="L2181" i="5"/>
  <c r="K2181" i="5"/>
  <c r="J2181" i="5"/>
  <c r="L2157" i="5"/>
  <c r="K2157" i="5"/>
  <c r="J2157" i="5"/>
  <c r="L2133" i="5"/>
  <c r="K2133" i="5"/>
  <c r="J2133" i="5"/>
  <c r="L2109" i="5"/>
  <c r="K2109" i="5"/>
  <c r="J2109" i="5"/>
  <c r="L2085" i="5"/>
  <c r="K2085" i="5"/>
  <c r="J2085" i="5"/>
  <c r="L2061" i="5"/>
  <c r="K2061" i="5"/>
  <c r="J2061" i="5"/>
  <c r="L2037" i="5"/>
  <c r="K2037" i="5"/>
  <c r="J2037" i="5"/>
  <c r="L2013" i="5"/>
  <c r="K2013" i="5"/>
  <c r="J2013" i="5"/>
  <c r="L1989" i="5"/>
  <c r="K1989" i="5"/>
  <c r="J1989" i="5"/>
  <c r="L1965" i="5"/>
  <c r="K1965" i="5"/>
  <c r="J1965" i="5"/>
  <c r="L1941" i="5"/>
  <c r="K1941" i="5"/>
  <c r="J1941" i="5"/>
  <c r="L1917" i="5"/>
  <c r="K1917" i="5"/>
  <c r="J1917" i="5"/>
  <c r="L1893" i="5"/>
  <c r="K1893" i="5"/>
  <c r="J1893" i="5"/>
  <c r="L1869" i="5"/>
  <c r="K1869" i="5"/>
  <c r="J1869" i="5"/>
  <c r="L2709" i="5"/>
  <c r="K2709" i="5"/>
  <c r="J2709" i="5"/>
  <c r="L2685" i="5"/>
  <c r="K2685" i="5"/>
  <c r="J2685" i="5"/>
  <c r="L2661" i="5"/>
  <c r="K2661" i="5"/>
  <c r="J2661" i="5"/>
  <c r="L2637" i="5"/>
  <c r="K2637" i="5"/>
  <c r="J2637" i="5"/>
  <c r="L2613" i="5"/>
  <c r="K2613" i="5"/>
  <c r="J2613" i="5"/>
  <c r="L2589" i="5"/>
  <c r="K2589" i="5"/>
  <c r="J2589" i="5"/>
  <c r="L2566" i="5"/>
  <c r="K2566" i="5"/>
  <c r="J2566" i="5"/>
  <c r="L2542" i="5"/>
  <c r="K2542" i="5"/>
  <c r="J2542" i="5"/>
  <c r="L2518" i="5"/>
  <c r="K2518" i="5"/>
  <c r="J2518" i="5"/>
  <c r="L2494" i="5"/>
  <c r="K2494" i="5"/>
  <c r="J2494" i="5"/>
  <c r="L2470" i="5"/>
  <c r="K2470" i="5"/>
  <c r="J2470" i="5"/>
  <c r="L2447" i="5"/>
  <c r="K2447" i="5"/>
  <c r="J2447" i="5"/>
  <c r="L2423" i="5"/>
  <c r="K2423" i="5"/>
  <c r="J2423" i="5"/>
  <c r="L2399" i="5"/>
  <c r="K2399" i="5"/>
  <c r="J2399" i="5"/>
  <c r="L2375" i="5"/>
  <c r="K2375" i="5"/>
  <c r="J2375" i="5"/>
  <c r="L2351" i="5"/>
  <c r="K2351" i="5"/>
  <c r="J2351" i="5"/>
  <c r="L2324" i="5"/>
  <c r="K2324" i="5"/>
  <c r="J2324" i="5"/>
  <c r="L2300" i="5"/>
  <c r="K2300" i="5"/>
  <c r="J2300" i="5"/>
  <c r="L2276" i="5"/>
  <c r="K2276" i="5"/>
  <c r="J2276" i="5"/>
  <c r="L2252" i="5"/>
  <c r="K2252" i="5"/>
  <c r="J2252" i="5"/>
  <c r="L2228" i="5"/>
  <c r="K2228" i="5"/>
  <c r="J2228" i="5"/>
  <c r="L153" i="5"/>
  <c r="K153" i="5"/>
  <c r="J153" i="5"/>
  <c r="L2877" i="5"/>
  <c r="K2877" i="5"/>
  <c r="J2877" i="5"/>
  <c r="L2853" i="5"/>
  <c r="K2853" i="5"/>
  <c r="J2853" i="5"/>
  <c r="L1883" i="5"/>
  <c r="K1883" i="5"/>
  <c r="J1883" i="5"/>
  <c r="L2075" i="5"/>
  <c r="K2075" i="5"/>
  <c r="J2075" i="5"/>
  <c r="L1627" i="5"/>
  <c r="K1627" i="5"/>
  <c r="J1627" i="5"/>
  <c r="L1819" i="5"/>
  <c r="K1819" i="5"/>
  <c r="J1819" i="5"/>
  <c r="L1377" i="5"/>
  <c r="K1377" i="5"/>
  <c r="J1377" i="5"/>
  <c r="L31" i="5"/>
  <c r="K31" i="5"/>
  <c r="J31" i="5"/>
  <c r="L1166" i="5"/>
  <c r="K1166" i="5"/>
  <c r="J1166" i="5"/>
  <c r="L1056" i="5"/>
  <c r="K1056" i="5"/>
  <c r="J1056" i="5"/>
  <c r="L1537" i="5"/>
  <c r="K1537" i="5"/>
  <c r="J1537" i="5"/>
  <c r="L1529" i="5"/>
  <c r="K1529" i="5"/>
  <c r="J1529" i="5"/>
  <c r="L1521" i="5"/>
  <c r="K1521" i="5"/>
  <c r="J1521" i="5"/>
  <c r="L1513" i="5"/>
  <c r="K1513" i="5"/>
  <c r="J1513" i="5"/>
  <c r="L1505" i="5"/>
  <c r="K1505" i="5"/>
  <c r="J1505" i="5"/>
  <c r="L1497" i="5"/>
  <c r="K1497" i="5"/>
  <c r="J1497" i="5"/>
  <c r="L146" i="5"/>
  <c r="K146" i="5"/>
  <c r="J146" i="5"/>
  <c r="L138" i="5"/>
  <c r="K138" i="5"/>
  <c r="J138" i="5"/>
  <c r="L1861" i="5"/>
  <c r="K1861" i="5"/>
  <c r="J1861" i="5"/>
  <c r="L1853" i="5"/>
  <c r="K1853" i="5"/>
  <c r="J1853" i="5"/>
  <c r="L1845" i="5"/>
  <c r="K1845" i="5"/>
  <c r="J1845" i="5"/>
  <c r="L1837" i="5"/>
  <c r="K1837" i="5"/>
  <c r="J1837" i="5"/>
  <c r="L1829" i="5"/>
  <c r="K1829" i="5"/>
  <c r="J1829" i="5"/>
  <c r="L1821" i="5"/>
  <c r="K1821" i="5"/>
  <c r="J1821" i="5"/>
  <c r="L1813" i="5"/>
  <c r="K1813" i="5"/>
  <c r="J1813" i="5"/>
  <c r="L1805" i="5"/>
  <c r="K1805" i="5"/>
  <c r="J1805" i="5"/>
  <c r="L1797" i="5"/>
  <c r="K1797" i="5"/>
  <c r="J1797" i="5"/>
  <c r="L1789" i="5"/>
  <c r="K1789" i="5"/>
  <c r="J1789" i="5"/>
  <c r="L1781" i="5"/>
  <c r="K1781" i="5"/>
  <c r="J1781" i="5"/>
  <c r="L1773" i="5"/>
  <c r="K1773" i="5"/>
  <c r="J1773" i="5"/>
  <c r="L1765" i="5"/>
  <c r="K1765" i="5"/>
  <c r="J1765" i="5"/>
  <c r="L1758" i="5"/>
  <c r="K1758" i="5"/>
  <c r="J1758" i="5"/>
  <c r="L1750" i="5"/>
  <c r="K1750" i="5"/>
  <c r="J1750" i="5"/>
  <c r="L1742" i="5"/>
  <c r="K1742" i="5"/>
  <c r="J1742" i="5"/>
  <c r="L1734" i="5"/>
  <c r="K1734" i="5"/>
  <c r="J1734" i="5"/>
  <c r="L1871" i="5"/>
  <c r="K1871" i="5"/>
  <c r="J1871" i="5"/>
  <c r="L1935" i="5"/>
  <c r="K1935" i="5"/>
  <c r="J1935" i="5"/>
  <c r="L1999" i="5"/>
  <c r="K1999" i="5"/>
  <c r="J1999" i="5"/>
  <c r="L2063" i="5"/>
  <c r="K2063" i="5"/>
  <c r="J2063" i="5"/>
  <c r="L2127" i="5"/>
  <c r="K2127" i="5"/>
  <c r="J2127" i="5"/>
  <c r="L2191" i="5"/>
  <c r="K2191" i="5"/>
  <c r="J2191" i="5"/>
  <c r="L1615" i="5"/>
  <c r="K1615" i="5"/>
  <c r="J1615" i="5"/>
  <c r="L1679" i="5"/>
  <c r="K1679" i="5"/>
  <c r="J1679" i="5"/>
  <c r="L1775" i="5"/>
  <c r="K1775" i="5"/>
  <c r="J1775" i="5"/>
  <c r="L1839" i="5"/>
  <c r="K1839" i="5"/>
  <c r="J1839" i="5"/>
  <c r="L1515" i="5"/>
  <c r="K1515" i="5"/>
  <c r="J1515" i="5"/>
  <c r="L1579" i="5"/>
  <c r="K1579" i="5"/>
  <c r="J1579" i="5"/>
  <c r="L1397" i="5"/>
  <c r="K1397" i="5"/>
  <c r="J1397" i="5"/>
  <c r="L1461" i="5"/>
  <c r="K1461" i="5"/>
  <c r="J1461" i="5"/>
  <c r="L571" i="5"/>
  <c r="K571" i="5"/>
  <c r="J571" i="5"/>
  <c r="P1319" i="5"/>
  <c r="S1319" i="5" s="1"/>
  <c r="L1319" i="5"/>
  <c r="K1319" i="5"/>
  <c r="J1319" i="5"/>
  <c r="L1238" i="5"/>
  <c r="K1238" i="5"/>
  <c r="J1238" i="5"/>
  <c r="L521" i="5"/>
  <c r="K521" i="5"/>
  <c r="J521" i="5"/>
  <c r="L1186" i="5"/>
  <c r="K1186" i="5"/>
  <c r="J1186" i="5"/>
  <c r="L1089" i="5"/>
  <c r="K1089" i="5"/>
  <c r="J1089" i="5"/>
  <c r="L1012" i="5"/>
  <c r="K1012" i="5"/>
  <c r="J1012" i="5"/>
  <c r="L1076" i="5"/>
  <c r="K1076" i="5"/>
  <c r="J1076" i="5"/>
  <c r="L474" i="5"/>
  <c r="K474" i="5"/>
  <c r="J474" i="5"/>
  <c r="L991" i="5"/>
  <c r="K991" i="5"/>
  <c r="J991" i="5"/>
  <c r="L2675" i="5"/>
  <c r="K2675" i="5"/>
  <c r="J2675" i="5"/>
  <c r="L2667" i="5"/>
  <c r="K2667" i="5"/>
  <c r="J2667" i="5"/>
  <c r="L2659" i="5"/>
  <c r="K2659" i="5"/>
  <c r="J2659" i="5"/>
  <c r="L2651" i="5"/>
  <c r="K2651" i="5"/>
  <c r="J2651" i="5"/>
  <c r="L2643" i="5"/>
  <c r="K2643" i="5"/>
  <c r="J2643" i="5"/>
  <c r="L2635" i="5"/>
  <c r="K2635" i="5"/>
  <c r="J2635" i="5"/>
  <c r="L2627" i="5"/>
  <c r="K2627" i="5"/>
  <c r="J2627" i="5"/>
  <c r="L2619" i="5"/>
  <c r="K2619" i="5"/>
  <c r="J2619" i="5"/>
  <c r="L2611" i="5"/>
  <c r="K2611" i="5"/>
  <c r="J2611" i="5"/>
  <c r="L2603" i="5"/>
  <c r="K2603" i="5"/>
  <c r="J2603" i="5"/>
  <c r="L2595" i="5"/>
  <c r="K2595" i="5"/>
  <c r="J2595" i="5"/>
  <c r="L2587" i="5"/>
  <c r="K2587" i="5"/>
  <c r="J2587" i="5"/>
  <c r="L2579" i="5"/>
  <c r="K2579" i="5"/>
  <c r="J2579" i="5"/>
  <c r="L2571" i="5"/>
  <c r="K2571" i="5"/>
  <c r="J2571" i="5"/>
  <c r="L2564" i="5"/>
  <c r="K2564" i="5"/>
  <c r="J2564" i="5"/>
  <c r="L2556" i="5"/>
  <c r="K2556" i="5"/>
  <c r="J2556" i="5"/>
  <c r="L2548" i="5"/>
  <c r="K2548" i="5"/>
  <c r="J2548" i="5"/>
  <c r="L2540" i="5"/>
  <c r="K2540" i="5"/>
  <c r="J2540" i="5"/>
  <c r="L2532" i="5"/>
  <c r="K2532" i="5"/>
  <c r="J2532" i="5"/>
  <c r="L2524" i="5"/>
  <c r="K2524" i="5"/>
  <c r="J2524" i="5"/>
  <c r="L2516" i="5"/>
  <c r="K2516" i="5"/>
  <c r="J2516" i="5"/>
  <c r="L2508" i="5"/>
  <c r="K2508" i="5"/>
  <c r="J2508" i="5"/>
  <c r="L2500" i="5"/>
  <c r="K2500" i="5"/>
  <c r="J2500" i="5"/>
  <c r="L2492" i="5"/>
  <c r="K2492" i="5"/>
  <c r="J2492" i="5"/>
  <c r="L2484" i="5"/>
  <c r="K2484" i="5"/>
  <c r="J2484" i="5"/>
  <c r="L2476" i="5"/>
  <c r="K2476" i="5"/>
  <c r="J2476" i="5"/>
  <c r="L2465" i="5"/>
  <c r="K2465" i="5"/>
  <c r="J2465" i="5"/>
  <c r="L2457" i="5"/>
  <c r="K2457" i="5"/>
  <c r="J2457" i="5"/>
  <c r="L2449" i="5"/>
  <c r="K2449" i="5"/>
  <c r="J2449" i="5"/>
  <c r="L2441" i="5"/>
  <c r="K2441" i="5"/>
  <c r="J2441" i="5"/>
  <c r="L2433" i="5"/>
  <c r="K2433" i="5"/>
  <c r="J2433" i="5"/>
  <c r="L2425" i="5"/>
  <c r="K2425" i="5"/>
  <c r="J2425" i="5"/>
  <c r="L2417" i="5"/>
  <c r="K2417" i="5"/>
  <c r="J2417" i="5"/>
  <c r="L2409" i="5"/>
  <c r="K2409" i="5"/>
  <c r="J2409" i="5"/>
  <c r="L616" i="5"/>
  <c r="K616" i="5"/>
  <c r="J616" i="5"/>
  <c r="L1923" i="5"/>
  <c r="K1923" i="5"/>
  <c r="J1923" i="5"/>
  <c r="L1987" i="5"/>
  <c r="K1987" i="5"/>
  <c r="J1987" i="5"/>
  <c r="L2051" i="5"/>
  <c r="K2051" i="5"/>
  <c r="J2051" i="5"/>
  <c r="L2115" i="5"/>
  <c r="K2115" i="5"/>
  <c r="J2115" i="5"/>
  <c r="L2179" i="5"/>
  <c r="K2179" i="5"/>
  <c r="J2179" i="5"/>
  <c r="L1603" i="5"/>
  <c r="K1603" i="5"/>
  <c r="J1603" i="5"/>
  <c r="L1667" i="5"/>
  <c r="K1667" i="5"/>
  <c r="J1667" i="5"/>
  <c r="L1731" i="5"/>
  <c r="K1731" i="5"/>
  <c r="J1731" i="5"/>
  <c r="L1795" i="5"/>
  <c r="K1795" i="5"/>
  <c r="J1795" i="5"/>
  <c r="L1859" i="5"/>
  <c r="K1859" i="5"/>
  <c r="J1859" i="5"/>
  <c r="L1535" i="5"/>
  <c r="K1535" i="5"/>
  <c r="J1535" i="5"/>
  <c r="L1599" i="5"/>
  <c r="K1599" i="5"/>
  <c r="J1599" i="5"/>
  <c r="L1417" i="5"/>
  <c r="K1417" i="5"/>
  <c r="J1417" i="5"/>
  <c r="L1481" i="5"/>
  <c r="K1481" i="5"/>
  <c r="J1481" i="5"/>
  <c r="L1348" i="5"/>
  <c r="K1348" i="5"/>
  <c r="J1348" i="5"/>
  <c r="L538" i="5"/>
  <c r="K538" i="5"/>
  <c r="J538" i="5"/>
  <c r="L1258" i="5"/>
  <c r="K1258" i="5"/>
  <c r="J1258" i="5"/>
  <c r="L28" i="5"/>
  <c r="K28" i="5"/>
  <c r="J28" i="5"/>
  <c r="L1206" i="5"/>
  <c r="K1206" i="5"/>
  <c r="J1206" i="5"/>
  <c r="L1109" i="5"/>
  <c r="K1109" i="5"/>
  <c r="J1109" i="5"/>
  <c r="L1032" i="5"/>
  <c r="K1032" i="5"/>
  <c r="J1032" i="5"/>
  <c r="L1006" i="5"/>
  <c r="K1006" i="5"/>
  <c r="J1006" i="5"/>
  <c r="L947" i="5"/>
  <c r="K947" i="5"/>
  <c r="J947" i="5"/>
  <c r="L1167" i="5"/>
  <c r="K1167" i="5"/>
  <c r="J1167" i="5"/>
  <c r="L1159" i="5"/>
  <c r="K1159" i="5"/>
  <c r="J1159" i="5"/>
  <c r="L1151" i="5"/>
  <c r="K1151" i="5"/>
  <c r="J1151" i="5"/>
  <c r="L1143" i="5"/>
  <c r="K1143" i="5"/>
  <c r="J1143" i="5"/>
  <c r="L534" i="5"/>
  <c r="K534" i="5"/>
  <c r="J534" i="5"/>
  <c r="L526" i="5"/>
  <c r="K526" i="5"/>
  <c r="J526" i="5"/>
  <c r="L1299" i="5"/>
  <c r="K1299" i="5"/>
  <c r="J1299" i="5"/>
  <c r="L1291" i="5"/>
  <c r="K1291" i="5"/>
  <c r="J1291" i="5"/>
  <c r="L1283" i="5"/>
  <c r="K1283" i="5"/>
  <c r="J1283" i="5"/>
  <c r="L1275" i="5"/>
  <c r="K1275" i="5"/>
  <c r="J1275" i="5"/>
  <c r="L1267" i="5"/>
  <c r="K1267" i="5"/>
  <c r="J1267" i="5"/>
  <c r="L1259" i="5"/>
  <c r="K1259" i="5"/>
  <c r="J1259" i="5"/>
  <c r="L1251" i="5"/>
  <c r="K1251" i="5"/>
  <c r="J1251" i="5"/>
  <c r="L1243" i="5"/>
  <c r="K1243" i="5"/>
  <c r="J1243" i="5"/>
  <c r="L1235" i="5"/>
  <c r="K1235" i="5"/>
  <c r="J1235" i="5"/>
  <c r="L1227" i="5"/>
  <c r="K1227" i="5"/>
  <c r="J1227" i="5"/>
  <c r="L1219" i="5"/>
  <c r="K1219" i="5"/>
  <c r="J1219" i="5"/>
  <c r="L555" i="5"/>
  <c r="K555" i="5"/>
  <c r="J555" i="5"/>
  <c r="L547" i="5"/>
  <c r="K547" i="5"/>
  <c r="J547" i="5"/>
  <c r="L539" i="5"/>
  <c r="K539" i="5"/>
  <c r="J539" i="5"/>
  <c r="L1332" i="5"/>
  <c r="K1332" i="5"/>
  <c r="J1332" i="5"/>
  <c r="L1324" i="5"/>
  <c r="K1324" i="5"/>
  <c r="J1324" i="5"/>
  <c r="L1316" i="5"/>
  <c r="K1316" i="5"/>
  <c r="J1316" i="5"/>
  <c r="L1308" i="5"/>
  <c r="K1308" i="5"/>
  <c r="J1308" i="5"/>
  <c r="L1300" i="5"/>
  <c r="K1300" i="5"/>
  <c r="J1300" i="5"/>
  <c r="L568" i="5"/>
  <c r="K568" i="5"/>
  <c r="J568" i="5"/>
  <c r="L560" i="5"/>
  <c r="K560" i="5"/>
  <c r="J560" i="5"/>
  <c r="L1350" i="5"/>
  <c r="K1350" i="5"/>
  <c r="J1350" i="5"/>
  <c r="L1342" i="5"/>
  <c r="K1342" i="5"/>
  <c r="J1342" i="5"/>
  <c r="L118" i="5"/>
  <c r="K118" i="5"/>
  <c r="J118" i="5"/>
  <c r="L1364" i="5"/>
  <c r="K1364" i="5"/>
  <c r="J1364" i="5"/>
  <c r="L1356" i="5"/>
  <c r="K1356" i="5"/>
  <c r="J1356" i="5"/>
  <c r="L126" i="5"/>
  <c r="K126" i="5"/>
  <c r="J126" i="5"/>
  <c r="L581" i="5"/>
  <c r="K581" i="5"/>
  <c r="J581" i="5"/>
  <c r="L1491" i="5"/>
  <c r="K1491" i="5"/>
  <c r="J1491" i="5"/>
  <c r="L1483" i="5"/>
  <c r="K1483" i="5"/>
  <c r="J1483" i="5"/>
  <c r="L1475" i="5"/>
  <c r="K1475" i="5"/>
  <c r="J1475" i="5"/>
  <c r="L1467" i="5"/>
  <c r="K1467" i="5"/>
  <c r="J1467" i="5"/>
  <c r="L1459" i="5"/>
  <c r="K1459" i="5"/>
  <c r="J1459" i="5"/>
  <c r="L1451" i="5"/>
  <c r="K1451" i="5"/>
  <c r="J1451" i="5"/>
  <c r="L1443" i="5"/>
  <c r="K1443" i="5"/>
  <c r="J1443" i="5"/>
  <c r="L1435" i="5"/>
  <c r="K1435" i="5"/>
  <c r="J1435" i="5"/>
  <c r="L1427" i="5"/>
  <c r="K1427" i="5"/>
  <c r="J1427" i="5"/>
  <c r="L1419" i="5"/>
  <c r="K1419" i="5"/>
  <c r="J1419" i="5"/>
  <c r="L1411" i="5"/>
  <c r="K1411" i="5"/>
  <c r="J1411" i="5"/>
  <c r="L1403" i="5"/>
  <c r="K1403" i="5"/>
  <c r="J1403" i="5"/>
  <c r="L1395" i="5"/>
  <c r="K1395" i="5"/>
  <c r="J1395" i="5"/>
  <c r="L1387" i="5"/>
  <c r="K1387" i="5"/>
  <c r="J1387" i="5"/>
  <c r="L1379" i="5"/>
  <c r="K1379" i="5"/>
  <c r="J1379" i="5"/>
  <c r="L1371" i="5"/>
  <c r="K1371" i="5"/>
  <c r="J1371" i="5"/>
  <c r="L72" i="5"/>
  <c r="K72" i="5"/>
  <c r="J72" i="5"/>
  <c r="L1601" i="5"/>
  <c r="K1601" i="5"/>
  <c r="J1601" i="5"/>
  <c r="L1593" i="5"/>
  <c r="K1593" i="5"/>
  <c r="J1593" i="5"/>
  <c r="L1585" i="5"/>
  <c r="K1585" i="5"/>
  <c r="J1585" i="5"/>
  <c r="L1577" i="5"/>
  <c r="K1577" i="5"/>
  <c r="J1577" i="5"/>
  <c r="L1569" i="5"/>
  <c r="K1569" i="5"/>
  <c r="J1569" i="5"/>
  <c r="L1561" i="5"/>
  <c r="K1561" i="5"/>
  <c r="J1561" i="5"/>
  <c r="L1553" i="5"/>
  <c r="K1553" i="5"/>
  <c r="J1553" i="5"/>
  <c r="L1545" i="5"/>
  <c r="K1545" i="5"/>
  <c r="J1545" i="5"/>
  <c r="L885" i="5"/>
  <c r="K885" i="5"/>
  <c r="J885" i="5"/>
  <c r="L5037" i="5"/>
  <c r="K5037" i="5"/>
  <c r="J5037" i="5"/>
  <c r="L5029" i="5"/>
  <c r="K5029" i="5"/>
  <c r="J5029" i="5"/>
  <c r="L5021" i="5"/>
  <c r="K5021" i="5"/>
  <c r="J5021" i="5"/>
  <c r="L5013" i="5"/>
  <c r="K5013" i="5"/>
  <c r="J5013" i="5"/>
  <c r="L5005" i="5"/>
  <c r="K5005" i="5"/>
  <c r="J5005" i="5"/>
  <c r="L4997" i="5"/>
  <c r="K4997" i="5"/>
  <c r="J4997" i="5"/>
  <c r="L4989" i="5"/>
  <c r="K4989" i="5"/>
  <c r="J4989" i="5"/>
  <c r="L4981" i="5"/>
  <c r="K4981" i="5"/>
  <c r="J4981" i="5"/>
  <c r="L4973" i="5"/>
  <c r="K4973" i="5"/>
  <c r="J4973" i="5"/>
  <c r="L4965" i="5"/>
  <c r="K4965" i="5"/>
  <c r="J4965" i="5"/>
  <c r="L4957" i="5"/>
  <c r="K4957" i="5"/>
  <c r="J4957" i="5"/>
  <c r="L4949" i="5"/>
  <c r="K4949" i="5"/>
  <c r="J4949" i="5"/>
  <c r="L4941" i="5"/>
  <c r="K4941" i="5"/>
  <c r="J4941" i="5"/>
  <c r="L4933" i="5"/>
  <c r="K4933" i="5"/>
  <c r="J4933" i="5"/>
  <c r="L4925" i="5"/>
  <c r="K4925" i="5"/>
  <c r="J4925" i="5"/>
  <c r="L4917" i="5"/>
  <c r="K4917" i="5"/>
  <c r="J4917" i="5"/>
  <c r="L4909" i="5"/>
  <c r="K4909" i="5"/>
  <c r="J4909" i="5"/>
  <c r="L4901" i="5"/>
  <c r="K4901" i="5"/>
  <c r="J4901" i="5"/>
  <c r="L4893" i="5"/>
  <c r="K4893" i="5"/>
  <c r="J4893" i="5"/>
  <c r="L4885" i="5"/>
  <c r="K4885" i="5"/>
  <c r="J4885" i="5"/>
  <c r="L4877" i="5"/>
  <c r="K4877" i="5"/>
  <c r="J4877" i="5"/>
  <c r="L4869" i="5"/>
  <c r="K4869" i="5"/>
  <c r="J4869" i="5"/>
  <c r="L4861" i="5"/>
  <c r="K4861" i="5"/>
  <c r="J4861" i="5"/>
  <c r="L4853" i="5"/>
  <c r="K4853" i="5"/>
  <c r="J4853" i="5"/>
  <c r="L4845" i="5"/>
  <c r="K4845" i="5"/>
  <c r="J4845" i="5"/>
  <c r="L4837" i="5"/>
  <c r="K4837" i="5"/>
  <c r="J4837" i="5"/>
  <c r="L4829" i="5"/>
  <c r="K4829" i="5"/>
  <c r="J4829" i="5"/>
  <c r="L4821" i="5"/>
  <c r="K4821" i="5"/>
  <c r="J4821" i="5"/>
  <c r="L4813" i="5"/>
  <c r="K4813" i="5"/>
  <c r="J4813" i="5"/>
  <c r="L4805" i="5"/>
  <c r="K4805" i="5"/>
  <c r="J4805" i="5"/>
  <c r="L4797" i="5"/>
  <c r="K4797" i="5"/>
  <c r="J4797" i="5"/>
  <c r="L4789" i="5"/>
  <c r="K4789" i="5"/>
  <c r="J4789" i="5"/>
  <c r="L4781" i="5"/>
  <c r="K4781" i="5"/>
  <c r="J4781" i="5"/>
  <c r="L4773" i="5"/>
  <c r="K4773" i="5"/>
  <c r="J4773" i="5"/>
  <c r="L4765" i="5"/>
  <c r="K4765" i="5"/>
  <c r="J4765" i="5"/>
  <c r="L4757" i="5"/>
  <c r="K4757" i="5"/>
  <c r="J4757" i="5"/>
  <c r="L4749" i="5"/>
  <c r="K4749" i="5"/>
  <c r="J4749" i="5"/>
  <c r="L4741" i="5"/>
  <c r="K4741" i="5"/>
  <c r="J4741" i="5"/>
  <c r="L4733" i="5"/>
  <c r="K4733" i="5"/>
  <c r="J4733" i="5"/>
  <c r="L4725" i="5"/>
  <c r="K4725" i="5"/>
  <c r="J4725" i="5"/>
  <c r="L4717" i="5"/>
  <c r="K4717" i="5"/>
  <c r="J4717" i="5"/>
  <c r="L4709" i="5"/>
  <c r="K4709" i="5"/>
  <c r="J4709" i="5"/>
  <c r="L4701" i="5"/>
  <c r="K4701" i="5"/>
  <c r="J4701" i="5"/>
  <c r="L4693" i="5"/>
  <c r="K4693" i="5"/>
  <c r="J4693" i="5"/>
  <c r="L4685" i="5"/>
  <c r="K4685" i="5"/>
  <c r="J4685" i="5"/>
  <c r="L4677" i="5"/>
  <c r="K4677" i="5"/>
  <c r="J4677" i="5"/>
  <c r="L4669" i="5"/>
  <c r="K4669" i="5"/>
  <c r="J4669" i="5"/>
  <c r="L4660" i="5"/>
  <c r="K4660" i="5"/>
  <c r="J4660" i="5"/>
  <c r="L4652" i="5"/>
  <c r="K4652" i="5"/>
  <c r="J4652" i="5"/>
  <c r="L4644" i="5"/>
  <c r="K4644" i="5"/>
  <c r="J4644" i="5"/>
  <c r="L4636" i="5"/>
  <c r="K4636" i="5"/>
  <c r="J4636" i="5"/>
  <c r="L4628" i="5"/>
  <c r="K4628" i="5"/>
  <c r="J4628" i="5"/>
  <c r="L4620" i="5"/>
  <c r="K4620" i="5"/>
  <c r="J4620" i="5"/>
  <c r="L4612" i="5"/>
  <c r="K4612" i="5"/>
  <c r="J4612" i="5"/>
  <c r="L4604" i="5"/>
  <c r="K4604" i="5"/>
  <c r="J4604" i="5"/>
  <c r="L4596" i="5"/>
  <c r="K4596" i="5"/>
  <c r="J4596" i="5"/>
  <c r="L4588" i="5"/>
  <c r="K4588" i="5"/>
  <c r="J4588" i="5"/>
  <c r="L4580" i="5"/>
  <c r="K4580" i="5"/>
  <c r="J4580" i="5"/>
  <c r="L4572" i="5"/>
  <c r="K4572" i="5"/>
  <c r="J4572" i="5"/>
  <c r="L4564" i="5"/>
  <c r="K4564" i="5"/>
  <c r="J4564" i="5"/>
  <c r="L4553" i="5"/>
  <c r="K4553" i="5"/>
  <c r="J4553" i="5"/>
  <c r="L4547" i="5"/>
  <c r="K4547" i="5"/>
  <c r="J4547" i="5"/>
  <c r="L4534" i="5"/>
  <c r="K4534" i="5"/>
  <c r="J4534" i="5"/>
  <c r="L4521" i="5"/>
  <c r="K4521" i="5"/>
  <c r="J4521" i="5"/>
  <c r="L4515" i="5"/>
  <c r="K4515" i="5"/>
  <c r="J4515" i="5"/>
  <c r="L4502" i="5"/>
  <c r="K4502" i="5"/>
  <c r="J4502" i="5"/>
  <c r="L4489" i="5"/>
  <c r="K4489" i="5"/>
  <c r="J4489" i="5"/>
  <c r="L4483" i="5"/>
  <c r="K4483" i="5"/>
  <c r="J4483" i="5"/>
  <c r="L4470" i="5"/>
  <c r="K4470" i="5"/>
  <c r="J4470" i="5"/>
  <c r="L4457" i="5"/>
  <c r="K4457" i="5"/>
  <c r="J4457" i="5"/>
  <c r="L4451" i="5"/>
  <c r="K4451" i="5"/>
  <c r="J4451" i="5"/>
  <c r="L4438" i="5"/>
  <c r="K4438" i="5"/>
  <c r="J4438" i="5"/>
  <c r="L4425" i="5"/>
  <c r="K4425" i="5"/>
  <c r="J4425" i="5"/>
  <c r="L4419" i="5"/>
  <c r="K4419" i="5"/>
  <c r="J4419" i="5"/>
  <c r="L4406" i="5"/>
  <c r="K4406" i="5"/>
  <c r="J4406" i="5"/>
  <c r="L4393" i="5"/>
  <c r="K4393" i="5"/>
  <c r="J4393" i="5"/>
  <c r="L4387" i="5"/>
  <c r="K4387" i="5"/>
  <c r="J4387" i="5"/>
  <c r="L4374" i="5"/>
  <c r="K4374" i="5"/>
  <c r="J4374" i="5"/>
  <c r="L4361" i="5"/>
  <c r="K4361" i="5"/>
  <c r="J4361" i="5"/>
  <c r="L4355" i="5"/>
  <c r="K4355" i="5"/>
  <c r="J4355" i="5"/>
  <c r="L4342" i="5"/>
  <c r="K4342" i="5"/>
  <c r="J4342" i="5"/>
  <c r="L4329" i="5"/>
  <c r="K4329" i="5"/>
  <c r="J4329" i="5"/>
  <c r="L4323" i="5"/>
  <c r="K4323" i="5"/>
  <c r="J4323" i="5"/>
  <c r="L4310" i="5"/>
  <c r="K4310" i="5"/>
  <c r="J4310" i="5"/>
  <c r="L4297" i="5"/>
  <c r="K4297" i="5"/>
  <c r="J4297" i="5"/>
  <c r="L4291" i="5"/>
  <c r="K4291" i="5"/>
  <c r="J4291" i="5"/>
  <c r="L4278" i="5"/>
  <c r="K4278" i="5"/>
  <c r="J4278" i="5"/>
  <c r="L4265" i="5"/>
  <c r="K4265" i="5"/>
  <c r="J4265" i="5"/>
  <c r="L4259" i="5"/>
  <c r="K4259" i="5"/>
  <c r="J4259" i="5"/>
  <c r="L4246" i="5"/>
  <c r="K4246" i="5"/>
  <c r="J4246" i="5"/>
  <c r="L4233" i="5"/>
  <c r="K4233" i="5"/>
  <c r="J4233" i="5"/>
  <c r="L4227" i="5"/>
  <c r="K4227" i="5"/>
  <c r="J4227" i="5"/>
  <c r="L4214" i="5"/>
  <c r="K4214" i="5"/>
  <c r="J4214" i="5"/>
  <c r="L4201" i="5"/>
  <c r="K4201" i="5"/>
  <c r="J4201" i="5"/>
  <c r="L4195" i="5"/>
  <c r="K4195" i="5"/>
  <c r="J4195" i="5"/>
  <c r="L4182" i="5"/>
  <c r="K4182" i="5"/>
  <c r="J4182" i="5"/>
  <c r="L4169" i="5"/>
  <c r="K4169" i="5"/>
  <c r="J4169" i="5"/>
  <c r="L4163" i="5"/>
  <c r="K4163" i="5"/>
  <c r="J4163" i="5"/>
  <c r="L4150" i="5"/>
  <c r="K4150" i="5"/>
  <c r="J4150" i="5"/>
  <c r="L4137" i="5"/>
  <c r="K4137" i="5"/>
  <c r="J4137" i="5"/>
  <c r="L4131" i="5"/>
  <c r="K4131" i="5"/>
  <c r="J4131" i="5"/>
  <c r="L4118" i="5"/>
  <c r="K4118" i="5"/>
  <c r="J4118" i="5"/>
  <c r="L4105" i="5"/>
  <c r="K4105" i="5"/>
  <c r="J4105" i="5"/>
  <c r="L4099" i="5"/>
  <c r="K4099" i="5"/>
  <c r="J4099" i="5"/>
  <c r="L4086" i="5"/>
  <c r="K4086" i="5"/>
  <c r="J4086" i="5"/>
  <c r="L4073" i="5"/>
  <c r="K4073" i="5"/>
  <c r="J4073" i="5"/>
  <c r="L4067" i="5"/>
  <c r="K4067" i="5"/>
  <c r="J4067" i="5"/>
  <c r="L4054" i="5"/>
  <c r="K4054" i="5"/>
  <c r="J4054" i="5"/>
  <c r="L4041" i="5"/>
  <c r="K4041" i="5"/>
  <c r="J4041" i="5"/>
  <c r="L4035" i="5"/>
  <c r="K4035" i="5"/>
  <c r="J4035" i="5"/>
  <c r="L4022" i="5"/>
  <c r="K4022" i="5"/>
  <c r="J4022" i="5"/>
  <c r="L4009" i="5"/>
  <c r="K4009" i="5"/>
  <c r="J4009" i="5"/>
  <c r="L4003" i="5"/>
  <c r="K4003" i="5"/>
  <c r="J4003" i="5"/>
  <c r="L3989" i="5"/>
  <c r="K3989" i="5"/>
  <c r="J3989" i="5"/>
  <c r="L3982" i="5"/>
  <c r="K3982" i="5"/>
  <c r="J3982" i="5"/>
  <c r="L3975" i="5"/>
  <c r="K3975" i="5"/>
  <c r="J3975" i="5"/>
  <c r="L3961" i="5"/>
  <c r="K3961" i="5"/>
  <c r="J3961" i="5"/>
  <c r="L3953" i="5"/>
  <c r="K3953" i="5"/>
  <c r="J3953" i="5"/>
  <c r="L3947" i="5"/>
  <c r="K3947" i="5"/>
  <c r="J3947" i="5"/>
  <c r="L3939" i="5"/>
  <c r="K3939" i="5"/>
  <c r="J3939" i="5"/>
  <c r="L3925" i="5"/>
  <c r="K3925" i="5"/>
  <c r="J3925" i="5"/>
  <c r="L3918" i="5"/>
  <c r="K3918" i="5"/>
  <c r="J3918" i="5"/>
  <c r="L3911" i="5"/>
  <c r="K3911" i="5"/>
  <c r="J3911" i="5"/>
  <c r="L3897" i="5"/>
  <c r="K3897" i="5"/>
  <c r="J3897" i="5"/>
  <c r="L3889" i="5"/>
  <c r="K3889" i="5"/>
  <c r="J3889" i="5"/>
  <c r="L3881" i="5"/>
  <c r="K3881" i="5"/>
  <c r="J3881" i="5"/>
  <c r="L3873" i="5"/>
  <c r="K3873" i="5"/>
  <c r="J3873" i="5"/>
  <c r="L3865" i="5"/>
  <c r="K3865" i="5"/>
  <c r="J3865" i="5"/>
  <c r="L3857" i="5"/>
  <c r="K3857" i="5"/>
  <c r="J3857" i="5"/>
  <c r="L3849" i="5"/>
  <c r="K3849" i="5"/>
  <c r="J3849" i="5"/>
  <c r="L3841" i="5"/>
  <c r="K3841" i="5"/>
  <c r="J3841" i="5"/>
  <c r="L3833" i="5"/>
  <c r="K3833" i="5"/>
  <c r="J3833" i="5"/>
  <c r="L3825" i="5"/>
  <c r="K3825" i="5"/>
  <c r="J3825" i="5"/>
  <c r="L3817" i="5"/>
  <c r="K3817" i="5"/>
  <c r="J3817" i="5"/>
  <c r="L3809" i="5"/>
  <c r="K3809" i="5"/>
  <c r="J3809" i="5"/>
  <c r="L3801" i="5"/>
  <c r="K3801" i="5"/>
  <c r="J3801" i="5"/>
  <c r="L3793" i="5"/>
  <c r="K3793" i="5"/>
  <c r="J3793" i="5"/>
  <c r="L3785" i="5"/>
  <c r="K3785" i="5"/>
  <c r="J3785" i="5"/>
  <c r="L3777" i="5"/>
  <c r="K3777" i="5"/>
  <c r="J3777" i="5"/>
  <c r="L3769" i="5"/>
  <c r="K3769" i="5"/>
  <c r="J3769" i="5"/>
  <c r="L3761" i="5"/>
  <c r="K3761" i="5"/>
  <c r="J3761" i="5"/>
  <c r="L3753" i="5"/>
  <c r="K3753" i="5"/>
  <c r="J3753" i="5"/>
  <c r="L3745" i="5"/>
  <c r="K3745" i="5"/>
  <c r="J3745" i="5"/>
  <c r="L3737" i="5"/>
  <c r="K3737" i="5"/>
  <c r="J3737" i="5"/>
  <c r="L3729" i="5"/>
  <c r="K3729" i="5"/>
  <c r="J3729" i="5"/>
  <c r="L3721" i="5"/>
  <c r="K3721" i="5"/>
  <c r="J3721" i="5"/>
  <c r="L3713" i="5"/>
  <c r="K3713" i="5"/>
  <c r="J3713" i="5"/>
  <c r="L3706" i="5"/>
  <c r="K3706" i="5"/>
  <c r="J3706" i="5"/>
  <c r="L2343" i="5"/>
  <c r="K2343" i="5"/>
  <c r="J2343" i="5"/>
  <c r="L2852" i="5"/>
  <c r="K2852" i="5"/>
  <c r="J2852" i="5"/>
  <c r="L2844" i="5"/>
  <c r="K2844" i="5"/>
  <c r="J2844" i="5"/>
  <c r="L2836" i="5"/>
  <c r="K2836" i="5"/>
  <c r="J2836" i="5"/>
  <c r="L2828" i="5"/>
  <c r="K2828" i="5"/>
  <c r="J2828" i="5"/>
  <c r="L2820" i="5"/>
  <c r="K2820" i="5"/>
  <c r="J2820" i="5"/>
  <c r="L2812" i="5"/>
  <c r="K2812" i="5"/>
  <c r="J2812" i="5"/>
  <c r="L2804" i="5"/>
  <c r="K2804" i="5"/>
  <c r="J2804" i="5"/>
  <c r="L2796" i="5"/>
  <c r="K2796" i="5"/>
  <c r="J2796" i="5"/>
  <c r="L2788" i="5"/>
  <c r="K2788" i="5"/>
  <c r="J2788" i="5"/>
  <c r="L2780" i="5"/>
  <c r="K2780" i="5"/>
  <c r="J2780" i="5"/>
  <c r="L2772" i="5"/>
  <c r="K2772" i="5"/>
  <c r="J2772" i="5"/>
  <c r="L2764" i="5"/>
  <c r="K2764" i="5"/>
  <c r="J2764" i="5"/>
  <c r="L2756" i="5"/>
  <c r="K2756" i="5"/>
  <c r="J2756" i="5"/>
  <c r="L2748" i="5"/>
  <c r="K2748" i="5"/>
  <c r="J2748" i="5"/>
  <c r="L2740" i="5"/>
  <c r="K2740" i="5"/>
  <c r="J2740" i="5"/>
  <c r="L2732" i="5"/>
  <c r="K2732" i="5"/>
  <c r="J2732" i="5"/>
  <c r="L2724" i="5"/>
  <c r="K2724" i="5"/>
  <c r="J2724" i="5"/>
  <c r="L2716" i="5"/>
  <c r="K2716" i="5"/>
  <c r="J2716" i="5"/>
  <c r="L81" i="5"/>
  <c r="K81" i="5"/>
  <c r="J81" i="5"/>
  <c r="L173" i="5"/>
  <c r="K173" i="5"/>
  <c r="J173" i="5"/>
  <c r="L644" i="5"/>
  <c r="K644" i="5"/>
  <c r="J644" i="5"/>
  <c r="L636" i="5"/>
  <c r="K636" i="5"/>
  <c r="J636" i="5"/>
  <c r="L628" i="5"/>
  <c r="K628" i="5"/>
  <c r="J628" i="5"/>
  <c r="L2959" i="5"/>
  <c r="K2959" i="5"/>
  <c r="J2959" i="5"/>
  <c r="L2951" i="5"/>
  <c r="K2951" i="5"/>
  <c r="J2951" i="5"/>
  <c r="L2943" i="5"/>
  <c r="K2943" i="5"/>
  <c r="J2943" i="5"/>
  <c r="L2935" i="5"/>
  <c r="K2935" i="5"/>
  <c r="J2935" i="5"/>
  <c r="L2927" i="5"/>
  <c r="K2927" i="5"/>
  <c r="J2927" i="5"/>
  <c r="L2919" i="5"/>
  <c r="K2919" i="5"/>
  <c r="J2919" i="5"/>
  <c r="L2911" i="5"/>
  <c r="K2911" i="5"/>
  <c r="J2911" i="5"/>
  <c r="L2903" i="5"/>
  <c r="K2903" i="5"/>
  <c r="J2903" i="5"/>
  <c r="L2895" i="5"/>
  <c r="K2895" i="5"/>
  <c r="J2895" i="5"/>
  <c r="L83" i="5"/>
  <c r="K83" i="5"/>
  <c r="J83" i="5"/>
  <c r="L189" i="5"/>
  <c r="K189" i="5"/>
  <c r="J189" i="5"/>
  <c r="L181" i="5"/>
  <c r="K181" i="5"/>
  <c r="J181" i="5"/>
  <c r="L647" i="5"/>
  <c r="K647" i="5"/>
  <c r="J647" i="5"/>
  <c r="L3676" i="5"/>
  <c r="K3676" i="5"/>
  <c r="J3676" i="5"/>
  <c r="L3668" i="5"/>
  <c r="K3668" i="5"/>
  <c r="J3668" i="5"/>
  <c r="L3660" i="5"/>
  <c r="K3660" i="5"/>
  <c r="J3660" i="5"/>
  <c r="L3652" i="5"/>
  <c r="K3652" i="5"/>
  <c r="J3652" i="5"/>
  <c r="L3644" i="5"/>
  <c r="K3644" i="5"/>
  <c r="J3644" i="5"/>
  <c r="L3636" i="5"/>
  <c r="K3636" i="5"/>
  <c r="J3636" i="5"/>
  <c r="L3628" i="5"/>
  <c r="K3628" i="5"/>
  <c r="J3628" i="5"/>
  <c r="L3620" i="5"/>
  <c r="K3620" i="5"/>
  <c r="J3620" i="5"/>
  <c r="L3612" i="5"/>
  <c r="K3612" i="5"/>
  <c r="J3612" i="5"/>
  <c r="L3604" i="5"/>
  <c r="K3604" i="5"/>
  <c r="J3604" i="5"/>
  <c r="L3596" i="5"/>
  <c r="K3596" i="5"/>
  <c r="J3596" i="5"/>
  <c r="L3588" i="5"/>
  <c r="K3588" i="5"/>
  <c r="J3588" i="5"/>
  <c r="L3580" i="5"/>
  <c r="K3580" i="5"/>
  <c r="J3580" i="5"/>
  <c r="L3572" i="5"/>
  <c r="K3572" i="5"/>
  <c r="J3572" i="5"/>
  <c r="L3564" i="5"/>
  <c r="K3564" i="5"/>
  <c r="J3564" i="5"/>
  <c r="L3556" i="5"/>
  <c r="K3556" i="5"/>
  <c r="J3556" i="5"/>
  <c r="L3549" i="5"/>
  <c r="K3549" i="5"/>
  <c r="J3549" i="5"/>
  <c r="L3541" i="5"/>
  <c r="K3541" i="5"/>
  <c r="J3541" i="5"/>
  <c r="L3533" i="5"/>
  <c r="K3533" i="5"/>
  <c r="J3533" i="5"/>
  <c r="L3525" i="5"/>
  <c r="K3525" i="5"/>
  <c r="J3525" i="5"/>
  <c r="L3517" i="5"/>
  <c r="K3517" i="5"/>
  <c r="J3517" i="5"/>
  <c r="L3509" i="5"/>
  <c r="K3509" i="5"/>
  <c r="J3509" i="5"/>
  <c r="L3501" i="5"/>
  <c r="K3501" i="5"/>
  <c r="J3501" i="5"/>
  <c r="L3493" i="5"/>
  <c r="K3493" i="5"/>
  <c r="J3493" i="5"/>
  <c r="L3485" i="5"/>
  <c r="K3485" i="5"/>
  <c r="J3485" i="5"/>
  <c r="L3477" i="5"/>
  <c r="K3477" i="5"/>
  <c r="J3477" i="5"/>
  <c r="L3469" i="5"/>
  <c r="K3469" i="5"/>
  <c r="J3469" i="5"/>
  <c r="L3461" i="5"/>
  <c r="K3461" i="5"/>
  <c r="J3461" i="5"/>
  <c r="L3453" i="5"/>
  <c r="K3453" i="5"/>
  <c r="J3453" i="5"/>
  <c r="L3445" i="5"/>
  <c r="K3445" i="5"/>
  <c r="J3445" i="5"/>
  <c r="L3437" i="5"/>
  <c r="K3437" i="5"/>
  <c r="J3437" i="5"/>
  <c r="L3429" i="5"/>
  <c r="K3429" i="5"/>
  <c r="J3429" i="5"/>
  <c r="L3421" i="5"/>
  <c r="K3421" i="5"/>
  <c r="J3421" i="5"/>
  <c r="L3413" i="5"/>
  <c r="K3413" i="5"/>
  <c r="J3413" i="5"/>
  <c r="L3405" i="5"/>
  <c r="K3405" i="5"/>
  <c r="J3405" i="5"/>
  <c r="L3397" i="5"/>
  <c r="K3397" i="5"/>
  <c r="J3397" i="5"/>
  <c r="L3386" i="5"/>
  <c r="K3386" i="5"/>
  <c r="J3386" i="5"/>
  <c r="L3378" i="5"/>
  <c r="K3378" i="5"/>
  <c r="J3378" i="5"/>
  <c r="L3370" i="5"/>
  <c r="K3370" i="5"/>
  <c r="J3370" i="5"/>
  <c r="L3362" i="5"/>
  <c r="K3362" i="5"/>
  <c r="J3362" i="5"/>
  <c r="L3354" i="5"/>
  <c r="K3354" i="5"/>
  <c r="J3354" i="5"/>
  <c r="L3346" i="5"/>
  <c r="K3346" i="5"/>
  <c r="J3346" i="5"/>
  <c r="L3338" i="5"/>
  <c r="K3338" i="5"/>
  <c r="J3338" i="5"/>
  <c r="L3330" i="5"/>
  <c r="K3330" i="5"/>
  <c r="J3330" i="5"/>
  <c r="L3323" i="5"/>
  <c r="K3323" i="5"/>
  <c r="J3323" i="5"/>
  <c r="L3315" i="5"/>
  <c r="K3315" i="5"/>
  <c r="J3315" i="5"/>
  <c r="L3307" i="5"/>
  <c r="K3307" i="5"/>
  <c r="J3307" i="5"/>
  <c r="L3299" i="5"/>
  <c r="K3299" i="5"/>
  <c r="J3299" i="5"/>
  <c r="L3291" i="5"/>
  <c r="K3291" i="5"/>
  <c r="J3291" i="5"/>
  <c r="L3283" i="5"/>
  <c r="K3283" i="5"/>
  <c r="J3283" i="5"/>
  <c r="L3275" i="5"/>
  <c r="K3275" i="5"/>
  <c r="J3275" i="5"/>
  <c r="L3267" i="5"/>
  <c r="K3267" i="5"/>
  <c r="J3267" i="5"/>
  <c r="L3259" i="5"/>
  <c r="K3259" i="5"/>
  <c r="J3259" i="5"/>
  <c r="L3251" i="5"/>
  <c r="K3251" i="5"/>
  <c r="J3251" i="5"/>
  <c r="L3243" i="5"/>
  <c r="K3243" i="5"/>
  <c r="J3243" i="5"/>
  <c r="L3235" i="5"/>
  <c r="K3235" i="5"/>
  <c r="J3235" i="5"/>
  <c r="L3227" i="5"/>
  <c r="K3227" i="5"/>
  <c r="J3227" i="5"/>
  <c r="L3219" i="5"/>
  <c r="K3219" i="5"/>
  <c r="J3219" i="5"/>
  <c r="L3211" i="5"/>
  <c r="K3211" i="5"/>
  <c r="J3211" i="5"/>
  <c r="L3203" i="5"/>
  <c r="K3203" i="5"/>
  <c r="J3203" i="5"/>
  <c r="L3192" i="5"/>
  <c r="K3192" i="5"/>
  <c r="J3192" i="5"/>
  <c r="L3184" i="5"/>
  <c r="K3184" i="5"/>
  <c r="J3184" i="5"/>
  <c r="L3176" i="5"/>
  <c r="K3176" i="5"/>
  <c r="J3176" i="5"/>
  <c r="L3168" i="5"/>
  <c r="K3168" i="5"/>
  <c r="J3168" i="5"/>
  <c r="L3160" i="5"/>
  <c r="K3160" i="5"/>
  <c r="J3160" i="5"/>
  <c r="L3152" i="5"/>
  <c r="K3152" i="5"/>
  <c r="J3152" i="5"/>
  <c r="L3144" i="5"/>
  <c r="K3144" i="5"/>
  <c r="J3144" i="5"/>
  <c r="L3136" i="5"/>
  <c r="K3136" i="5"/>
  <c r="J3136" i="5"/>
  <c r="L3128" i="5"/>
  <c r="K3128" i="5"/>
  <c r="J3128" i="5"/>
  <c r="L3120" i="5"/>
  <c r="K3120" i="5"/>
  <c r="J3120" i="5"/>
  <c r="L3112" i="5"/>
  <c r="K3112" i="5"/>
  <c r="J3112" i="5"/>
  <c r="L3104" i="5"/>
  <c r="K3104" i="5"/>
  <c r="J3104" i="5"/>
  <c r="L3096" i="5"/>
  <c r="K3096" i="5"/>
  <c r="J3096" i="5"/>
  <c r="L3088" i="5"/>
  <c r="K3088" i="5"/>
  <c r="J3088" i="5"/>
  <c r="L3080" i="5"/>
  <c r="K3080" i="5"/>
  <c r="J3080" i="5"/>
  <c r="L3072" i="5"/>
  <c r="K3072" i="5"/>
  <c r="J3072" i="5"/>
  <c r="L3064" i="5"/>
  <c r="K3064" i="5"/>
  <c r="J3064" i="5"/>
  <c r="L3056" i="5"/>
  <c r="K3056" i="5"/>
  <c r="J3056" i="5"/>
  <c r="L3048" i="5"/>
  <c r="K3048" i="5"/>
  <c r="J3048" i="5"/>
  <c r="L3040" i="5"/>
  <c r="K3040" i="5"/>
  <c r="J3040" i="5"/>
  <c r="L3032" i="5"/>
  <c r="K3032" i="5"/>
  <c r="J3032" i="5"/>
  <c r="L3024" i="5"/>
  <c r="K3024" i="5"/>
  <c r="J3024" i="5"/>
  <c r="L3016" i="5"/>
  <c r="K3016" i="5"/>
  <c r="J3016" i="5"/>
  <c r="L3008" i="5"/>
  <c r="K3008" i="5"/>
  <c r="J3008" i="5"/>
  <c r="L3000" i="5"/>
  <c r="K3000" i="5"/>
  <c r="J3000" i="5"/>
  <c r="L2992" i="5"/>
  <c r="K2992" i="5"/>
  <c r="J2992" i="5"/>
  <c r="L2984" i="5"/>
  <c r="K2984" i="5"/>
  <c r="J2984" i="5"/>
  <c r="L2976" i="5"/>
  <c r="K2976" i="5"/>
  <c r="J2976" i="5"/>
  <c r="L2968" i="5"/>
  <c r="K2968" i="5"/>
  <c r="J2968" i="5"/>
  <c r="L87" i="5"/>
  <c r="K87" i="5"/>
  <c r="J87" i="5"/>
  <c r="L214" i="5"/>
  <c r="K214" i="5"/>
  <c r="J214" i="5"/>
  <c r="L206" i="5"/>
  <c r="K206" i="5"/>
  <c r="J206" i="5"/>
  <c r="L198" i="5"/>
  <c r="K198" i="5"/>
  <c r="J198" i="5"/>
  <c r="L652" i="5"/>
  <c r="K652" i="5"/>
  <c r="J652" i="5"/>
  <c r="L263" i="5"/>
  <c r="K263" i="5"/>
  <c r="J263" i="5"/>
  <c r="L255" i="5"/>
  <c r="K255" i="5"/>
  <c r="J255" i="5"/>
  <c r="L247" i="5"/>
  <c r="K247" i="5"/>
  <c r="J247" i="5"/>
  <c r="L239" i="5"/>
  <c r="K239" i="5"/>
  <c r="J239" i="5"/>
  <c r="L231" i="5"/>
  <c r="K231" i="5"/>
  <c r="J231" i="5"/>
  <c r="L223" i="5"/>
  <c r="K223" i="5"/>
  <c r="J223" i="5"/>
  <c r="L675" i="5"/>
  <c r="K675" i="5"/>
  <c r="J675" i="5"/>
  <c r="L667" i="5"/>
  <c r="K667" i="5"/>
  <c r="J667" i="5"/>
  <c r="L659" i="5"/>
  <c r="K659" i="5"/>
  <c r="J659" i="5"/>
  <c r="L24" i="5"/>
  <c r="K24" i="5"/>
  <c r="J24" i="5"/>
  <c r="L272" i="5"/>
  <c r="K272" i="5"/>
  <c r="J272" i="5"/>
  <c r="L705" i="5"/>
  <c r="K705" i="5"/>
  <c r="J705" i="5"/>
  <c r="L697" i="5"/>
  <c r="K697" i="5"/>
  <c r="J697" i="5"/>
  <c r="L689" i="5"/>
  <c r="K689" i="5"/>
  <c r="J689" i="5"/>
  <c r="L681" i="5"/>
  <c r="K681" i="5"/>
  <c r="J681" i="5"/>
  <c r="L730" i="5"/>
  <c r="K730" i="5"/>
  <c r="J730" i="5"/>
  <c r="L722" i="5"/>
  <c r="K722" i="5"/>
  <c r="J722" i="5"/>
  <c r="L714" i="5"/>
  <c r="K714" i="5"/>
  <c r="J714" i="5"/>
  <c r="L329" i="5"/>
  <c r="K329" i="5"/>
  <c r="J329" i="5"/>
  <c r="L321" i="5"/>
  <c r="K321" i="5"/>
  <c r="J321" i="5"/>
  <c r="L313" i="5"/>
  <c r="K313" i="5"/>
  <c r="J313" i="5"/>
  <c r="L305" i="5"/>
  <c r="K305" i="5"/>
  <c r="J305" i="5"/>
  <c r="L297" i="5"/>
  <c r="K297" i="5"/>
  <c r="J297" i="5"/>
  <c r="L289" i="5"/>
  <c r="K289" i="5"/>
  <c r="J289" i="5"/>
  <c r="L748" i="5"/>
  <c r="K748" i="5"/>
  <c r="J748" i="5"/>
  <c r="L740" i="5"/>
  <c r="K740" i="5"/>
  <c r="J740" i="5"/>
  <c r="L732" i="5"/>
  <c r="K732" i="5"/>
  <c r="J732" i="5"/>
  <c r="L345" i="5"/>
  <c r="K345" i="5"/>
  <c r="J345" i="5"/>
  <c r="L337" i="5"/>
  <c r="K337" i="5"/>
  <c r="J337" i="5"/>
  <c r="L775" i="5"/>
  <c r="K775" i="5"/>
  <c r="J775" i="5"/>
  <c r="L767" i="5"/>
  <c r="K767" i="5"/>
  <c r="J767" i="5"/>
  <c r="L759" i="5"/>
  <c r="K759" i="5"/>
  <c r="J759" i="5"/>
  <c r="L751" i="5"/>
  <c r="K751" i="5"/>
  <c r="J751" i="5"/>
  <c r="L357" i="5"/>
  <c r="K357" i="5"/>
  <c r="J357" i="5"/>
  <c r="L10" i="5"/>
  <c r="K10" i="5"/>
  <c r="J10" i="5"/>
  <c r="L776" i="5"/>
  <c r="K776" i="5"/>
  <c r="J776" i="5"/>
  <c r="L376" i="5"/>
  <c r="K376" i="5"/>
  <c r="J376" i="5"/>
  <c r="L368" i="5"/>
  <c r="K368" i="5"/>
  <c r="J368" i="5"/>
  <c r="L42" i="5"/>
  <c r="K42" i="5"/>
  <c r="J42" i="5"/>
  <c r="L404" i="5"/>
  <c r="K404" i="5"/>
  <c r="J404" i="5"/>
  <c r="L396" i="5"/>
  <c r="K396" i="5"/>
  <c r="J396" i="5"/>
  <c r="L388" i="5"/>
  <c r="K388" i="5"/>
  <c r="J388" i="5"/>
  <c r="L815" i="5"/>
  <c r="K815" i="5"/>
  <c r="J815" i="5"/>
  <c r="L807" i="5"/>
  <c r="K807" i="5"/>
  <c r="J807" i="5"/>
  <c r="L799" i="5"/>
  <c r="K799" i="5"/>
  <c r="J799" i="5"/>
  <c r="L791" i="5"/>
  <c r="K791" i="5"/>
  <c r="J791" i="5"/>
  <c r="L18" i="5"/>
  <c r="K18" i="5"/>
  <c r="J18" i="5"/>
  <c r="L854" i="5"/>
  <c r="K854" i="5"/>
  <c r="J854" i="5"/>
  <c r="L846" i="5"/>
  <c r="K846" i="5"/>
  <c r="J846" i="5"/>
  <c r="L838" i="5"/>
  <c r="K838" i="5"/>
  <c r="J838" i="5"/>
  <c r="L830" i="5"/>
  <c r="K830" i="5"/>
  <c r="J830" i="5"/>
  <c r="L822" i="5"/>
  <c r="K822" i="5"/>
  <c r="J822" i="5"/>
  <c r="L101" i="5"/>
  <c r="K101" i="5"/>
  <c r="J101" i="5"/>
  <c r="L874" i="5"/>
  <c r="K874" i="5"/>
  <c r="J874" i="5"/>
  <c r="L866" i="5"/>
  <c r="K866" i="5"/>
  <c r="J866" i="5"/>
  <c r="L858" i="5"/>
  <c r="K858" i="5"/>
  <c r="J858" i="5"/>
  <c r="L419" i="5"/>
  <c r="K419" i="5"/>
  <c r="J419" i="5"/>
  <c r="L935" i="5"/>
  <c r="K935" i="5"/>
  <c r="J935" i="5"/>
  <c r="L927" i="5"/>
  <c r="K927" i="5"/>
  <c r="J927" i="5"/>
  <c r="L919" i="5"/>
  <c r="K919" i="5"/>
  <c r="J919" i="5"/>
  <c r="L911" i="5"/>
  <c r="K911" i="5"/>
  <c r="J911" i="5"/>
  <c r="L903" i="5"/>
  <c r="K903" i="5"/>
  <c r="J903" i="5"/>
  <c r="L895" i="5"/>
  <c r="K895" i="5"/>
  <c r="J895" i="5"/>
  <c r="L59" i="5"/>
  <c r="K59" i="5"/>
  <c r="J59" i="5"/>
  <c r="L438" i="5"/>
  <c r="K438" i="5"/>
  <c r="J438" i="5"/>
  <c r="L430" i="5"/>
  <c r="K430" i="5"/>
  <c r="J430" i="5"/>
  <c r="L5032" i="5"/>
  <c r="K5032" i="5"/>
  <c r="J5032" i="5"/>
  <c r="L5024" i="5"/>
  <c r="K5024" i="5"/>
  <c r="J5024" i="5"/>
  <c r="L5016" i="5"/>
  <c r="K5016" i="5"/>
  <c r="J5016" i="5"/>
  <c r="L5008" i="5"/>
  <c r="K5008" i="5"/>
  <c r="J5008" i="5"/>
  <c r="L5000" i="5"/>
  <c r="K5000" i="5"/>
  <c r="J5000" i="5"/>
  <c r="L4992" i="5"/>
  <c r="K4992" i="5"/>
  <c r="J4992" i="5"/>
  <c r="L4984" i="5"/>
  <c r="K4984" i="5"/>
  <c r="J4984" i="5"/>
  <c r="L4976" i="5"/>
  <c r="K4976" i="5"/>
  <c r="J4976" i="5"/>
  <c r="L4968" i="5"/>
  <c r="K4968" i="5"/>
  <c r="J4968" i="5"/>
  <c r="L4960" i="5"/>
  <c r="K4960" i="5"/>
  <c r="J4960" i="5"/>
  <c r="L4952" i="5"/>
  <c r="K4952" i="5"/>
  <c r="J4952" i="5"/>
  <c r="L4944" i="5"/>
  <c r="K4944" i="5"/>
  <c r="J4944" i="5"/>
  <c r="L4936" i="5"/>
  <c r="K4936" i="5"/>
  <c r="J4936" i="5"/>
  <c r="L4928" i="5"/>
  <c r="K4928" i="5"/>
  <c r="J4928" i="5"/>
  <c r="L4920" i="5"/>
  <c r="K4920" i="5"/>
  <c r="J4920" i="5"/>
  <c r="L4912" i="5"/>
  <c r="K4912" i="5"/>
  <c r="J4912" i="5"/>
  <c r="L4904" i="5"/>
  <c r="K4904" i="5"/>
  <c r="J4904" i="5"/>
  <c r="L4896" i="5"/>
  <c r="K4896" i="5"/>
  <c r="J4896" i="5"/>
  <c r="L4888" i="5"/>
  <c r="K4888" i="5"/>
  <c r="J4888" i="5"/>
  <c r="L4880" i="5"/>
  <c r="K4880" i="5"/>
  <c r="J4880" i="5"/>
  <c r="L4872" i="5"/>
  <c r="K4872" i="5"/>
  <c r="J4872" i="5"/>
  <c r="L4864" i="5"/>
  <c r="K4864" i="5"/>
  <c r="J4864" i="5"/>
  <c r="L4856" i="5"/>
  <c r="K4856" i="5"/>
  <c r="J4856" i="5"/>
  <c r="L4848" i="5"/>
  <c r="K4848" i="5"/>
  <c r="J4848" i="5"/>
  <c r="L4840" i="5"/>
  <c r="K4840" i="5"/>
  <c r="J4840" i="5"/>
  <c r="L4832" i="5"/>
  <c r="K4832" i="5"/>
  <c r="J4832" i="5"/>
  <c r="L4824" i="5"/>
  <c r="K4824" i="5"/>
  <c r="J4824" i="5"/>
  <c r="L4816" i="5"/>
  <c r="K4816" i="5"/>
  <c r="J4816" i="5"/>
  <c r="L4808" i="5"/>
  <c r="K4808" i="5"/>
  <c r="J4808" i="5"/>
  <c r="L4800" i="5"/>
  <c r="K4800" i="5"/>
  <c r="J4800" i="5"/>
  <c r="L4792" i="5"/>
  <c r="K4792" i="5"/>
  <c r="J4792" i="5"/>
  <c r="L4784" i="5"/>
  <c r="K4784" i="5"/>
  <c r="J4784" i="5"/>
  <c r="L4776" i="5"/>
  <c r="K4776" i="5"/>
  <c r="J4776" i="5"/>
  <c r="L4768" i="5"/>
  <c r="K4768" i="5"/>
  <c r="J4768" i="5"/>
  <c r="L4760" i="5"/>
  <c r="K4760" i="5"/>
  <c r="J4760" i="5"/>
  <c r="L4752" i="5"/>
  <c r="K4752" i="5"/>
  <c r="J4752" i="5"/>
  <c r="L4744" i="5"/>
  <c r="K4744" i="5"/>
  <c r="J4744" i="5"/>
  <c r="L4736" i="5"/>
  <c r="K4736" i="5"/>
  <c r="J4736" i="5"/>
  <c r="L4728" i="5"/>
  <c r="K4728" i="5"/>
  <c r="J4728" i="5"/>
  <c r="L4720" i="5"/>
  <c r="K4720" i="5"/>
  <c r="J4720" i="5"/>
  <c r="L4712" i="5"/>
  <c r="K4712" i="5"/>
  <c r="J4712" i="5"/>
  <c r="L4704" i="5"/>
  <c r="K4704" i="5"/>
  <c r="J4704" i="5"/>
  <c r="L4696" i="5"/>
  <c r="K4696" i="5"/>
  <c r="J4696" i="5"/>
  <c r="L4688" i="5"/>
  <c r="K4688" i="5"/>
  <c r="J4688" i="5"/>
  <c r="L4680" i="5"/>
  <c r="K4680" i="5"/>
  <c r="J4680" i="5"/>
  <c r="L4672" i="5"/>
  <c r="K4672" i="5"/>
  <c r="J4672" i="5"/>
  <c r="L4663" i="5"/>
  <c r="K4663" i="5"/>
  <c r="J4663" i="5"/>
  <c r="L4655" i="5"/>
  <c r="K4655" i="5"/>
  <c r="J4655" i="5"/>
  <c r="L4647" i="5"/>
  <c r="K4647" i="5"/>
  <c r="J4647" i="5"/>
  <c r="L4639" i="5"/>
  <c r="K4639" i="5"/>
  <c r="J4639" i="5"/>
  <c r="L4631" i="5"/>
  <c r="K4631" i="5"/>
  <c r="J4631" i="5"/>
  <c r="L4623" i="5"/>
  <c r="K4623" i="5"/>
  <c r="J4623" i="5"/>
  <c r="L4615" i="5"/>
  <c r="K4615" i="5"/>
  <c r="J4615" i="5"/>
  <c r="L4607" i="5"/>
  <c r="K4607" i="5"/>
  <c r="J4607" i="5"/>
  <c r="L4599" i="5"/>
  <c r="K4599" i="5"/>
  <c r="J4599" i="5"/>
  <c r="L4591" i="5"/>
  <c r="K4591" i="5"/>
  <c r="J4591" i="5"/>
  <c r="L4583" i="5"/>
  <c r="K4583" i="5"/>
  <c r="J4583" i="5"/>
  <c r="L4575" i="5"/>
  <c r="K4575" i="5"/>
  <c r="J4575" i="5"/>
  <c r="L4567" i="5"/>
  <c r="K4567" i="5"/>
  <c r="J4567" i="5"/>
  <c r="L4559" i="5"/>
  <c r="K4559" i="5"/>
  <c r="J4559" i="5"/>
  <c r="L4546" i="5"/>
  <c r="K4546" i="5"/>
  <c r="J4546" i="5"/>
  <c r="L4540" i="5"/>
  <c r="K4540" i="5"/>
  <c r="J4540" i="5"/>
  <c r="L4527" i="5"/>
  <c r="K4527" i="5"/>
  <c r="J4527" i="5"/>
  <c r="L4514" i="5"/>
  <c r="K4514" i="5"/>
  <c r="J4514" i="5"/>
  <c r="L4508" i="5"/>
  <c r="K4508" i="5"/>
  <c r="J4508" i="5"/>
  <c r="L4495" i="5"/>
  <c r="K4495" i="5"/>
  <c r="J4495" i="5"/>
  <c r="L4482" i="5"/>
  <c r="K4482" i="5"/>
  <c r="J4482" i="5"/>
  <c r="L4476" i="5"/>
  <c r="K4476" i="5"/>
  <c r="J4476" i="5"/>
  <c r="L4463" i="5"/>
  <c r="K4463" i="5"/>
  <c r="J4463" i="5"/>
  <c r="L4450" i="5"/>
  <c r="K4450" i="5"/>
  <c r="J4450" i="5"/>
  <c r="L4444" i="5"/>
  <c r="K4444" i="5"/>
  <c r="J4444" i="5"/>
  <c r="L4431" i="5"/>
  <c r="K4431" i="5"/>
  <c r="J4431" i="5"/>
  <c r="L4418" i="5"/>
  <c r="K4418" i="5"/>
  <c r="J4418" i="5"/>
  <c r="L4412" i="5"/>
  <c r="K4412" i="5"/>
  <c r="J4412" i="5"/>
  <c r="L4399" i="5"/>
  <c r="K4399" i="5"/>
  <c r="J4399" i="5"/>
  <c r="L4386" i="5"/>
  <c r="K4386" i="5"/>
  <c r="J4386" i="5"/>
  <c r="L4380" i="5"/>
  <c r="K4380" i="5"/>
  <c r="J4380" i="5"/>
  <c r="L4367" i="5"/>
  <c r="K4367" i="5"/>
  <c r="J4367" i="5"/>
  <c r="L4354" i="5"/>
  <c r="K4354" i="5"/>
  <c r="J4354" i="5"/>
  <c r="L4348" i="5"/>
  <c r="K4348" i="5"/>
  <c r="J4348" i="5"/>
  <c r="L4335" i="5"/>
  <c r="K4335" i="5"/>
  <c r="J4335" i="5"/>
  <c r="L4322" i="5"/>
  <c r="K4322" i="5"/>
  <c r="J4322" i="5"/>
  <c r="L4316" i="5"/>
  <c r="K4316" i="5"/>
  <c r="J4316" i="5"/>
  <c r="L4303" i="5"/>
  <c r="K4303" i="5"/>
  <c r="J4303" i="5"/>
  <c r="L4290" i="5"/>
  <c r="K4290" i="5"/>
  <c r="J4290" i="5"/>
  <c r="L4284" i="5"/>
  <c r="K4284" i="5"/>
  <c r="J4284" i="5"/>
  <c r="L4271" i="5"/>
  <c r="K4271" i="5"/>
  <c r="J4271" i="5"/>
  <c r="L4258" i="5"/>
  <c r="K4258" i="5"/>
  <c r="J4258" i="5"/>
  <c r="L4252" i="5"/>
  <c r="K4252" i="5"/>
  <c r="J4252" i="5"/>
  <c r="L4239" i="5"/>
  <c r="K4239" i="5"/>
  <c r="J4239" i="5"/>
  <c r="L4226" i="5"/>
  <c r="K4226" i="5"/>
  <c r="J4226" i="5"/>
  <c r="L4220" i="5"/>
  <c r="K4220" i="5"/>
  <c r="J4220" i="5"/>
  <c r="L4213" i="5"/>
  <c r="K4213" i="5"/>
  <c r="J4213" i="5"/>
  <c r="L4207" i="5"/>
  <c r="K4207" i="5"/>
  <c r="J4207" i="5"/>
  <c r="L4200" i="5"/>
  <c r="K4200" i="5"/>
  <c r="J4200" i="5"/>
  <c r="L4194" i="5"/>
  <c r="K4194" i="5"/>
  <c r="J4194" i="5"/>
  <c r="L4188" i="5"/>
  <c r="K4188" i="5"/>
  <c r="J4188" i="5"/>
  <c r="L4181" i="5"/>
  <c r="K4181" i="5"/>
  <c r="J4181" i="5"/>
  <c r="L4175" i="5"/>
  <c r="K4175" i="5"/>
  <c r="J4175" i="5"/>
  <c r="L4168" i="5"/>
  <c r="K4168" i="5"/>
  <c r="J4168" i="5"/>
  <c r="L4162" i="5"/>
  <c r="K4162" i="5"/>
  <c r="J4162" i="5"/>
  <c r="L4156" i="5"/>
  <c r="K4156" i="5"/>
  <c r="J4156" i="5"/>
  <c r="L4149" i="5"/>
  <c r="K4149" i="5"/>
  <c r="J4149" i="5"/>
  <c r="L4143" i="5"/>
  <c r="K4143" i="5"/>
  <c r="J4143" i="5"/>
  <c r="L4136" i="5"/>
  <c r="K4136" i="5"/>
  <c r="J4136" i="5"/>
  <c r="L4130" i="5"/>
  <c r="K4130" i="5"/>
  <c r="J4130" i="5"/>
  <c r="L4124" i="5"/>
  <c r="K4124" i="5"/>
  <c r="J4124" i="5"/>
  <c r="L4117" i="5"/>
  <c r="K4117" i="5"/>
  <c r="J4117" i="5"/>
  <c r="L4111" i="5"/>
  <c r="K4111" i="5"/>
  <c r="J4111" i="5"/>
  <c r="L4104" i="5"/>
  <c r="K4104" i="5"/>
  <c r="J4104" i="5"/>
  <c r="L4098" i="5"/>
  <c r="K4098" i="5"/>
  <c r="J4098" i="5"/>
  <c r="L4092" i="5"/>
  <c r="K4092" i="5"/>
  <c r="J4092" i="5"/>
  <c r="L4085" i="5"/>
  <c r="K4085" i="5"/>
  <c r="J4085" i="5"/>
  <c r="L4079" i="5"/>
  <c r="K4079" i="5"/>
  <c r="J4079" i="5"/>
  <c r="L4072" i="5"/>
  <c r="K4072" i="5"/>
  <c r="J4072" i="5"/>
  <c r="L4066" i="5"/>
  <c r="K4066" i="5"/>
  <c r="J4066" i="5"/>
  <c r="L4060" i="5"/>
  <c r="K4060" i="5"/>
  <c r="J4060" i="5"/>
  <c r="L4053" i="5"/>
  <c r="K4053" i="5"/>
  <c r="J4053" i="5"/>
  <c r="L4047" i="5"/>
  <c r="K4047" i="5"/>
  <c r="J4047" i="5"/>
  <c r="L4040" i="5"/>
  <c r="K4040" i="5"/>
  <c r="J4040" i="5"/>
  <c r="L4034" i="5"/>
  <c r="K4034" i="5"/>
  <c r="J4034" i="5"/>
  <c r="L4028" i="5"/>
  <c r="K4028" i="5"/>
  <c r="J4028" i="5"/>
  <c r="L4021" i="5"/>
  <c r="K4021" i="5"/>
  <c r="J4021" i="5"/>
  <c r="L4015" i="5"/>
  <c r="K4015" i="5"/>
  <c r="J4015" i="5"/>
  <c r="L4008" i="5"/>
  <c r="K4008" i="5"/>
  <c r="J4008" i="5"/>
  <c r="L4002" i="5"/>
  <c r="K4002" i="5"/>
  <c r="J4002" i="5"/>
  <c r="L3996" i="5"/>
  <c r="K3996" i="5"/>
  <c r="J3996" i="5"/>
  <c r="L3988" i="5"/>
  <c r="K3988" i="5"/>
  <c r="J3988" i="5"/>
  <c r="L3981" i="5"/>
  <c r="K3981" i="5"/>
  <c r="J3981" i="5"/>
  <c r="L3974" i="5"/>
  <c r="K3974" i="5"/>
  <c r="J3974" i="5"/>
  <c r="L3967" i="5"/>
  <c r="K3967" i="5"/>
  <c r="J3967" i="5"/>
  <c r="L3960" i="5"/>
  <c r="K3960" i="5"/>
  <c r="J3960" i="5"/>
  <c r="L3952" i="5"/>
  <c r="K3952" i="5"/>
  <c r="J3952" i="5"/>
  <c r="L3946" i="5"/>
  <c r="K3946" i="5"/>
  <c r="J3946" i="5"/>
  <c r="L3938" i="5"/>
  <c r="K3938" i="5"/>
  <c r="J3938" i="5"/>
  <c r="L3932" i="5"/>
  <c r="K3932" i="5"/>
  <c r="J3932" i="5"/>
  <c r="L3924" i="5"/>
  <c r="K3924" i="5"/>
  <c r="J3924" i="5"/>
  <c r="L3917" i="5"/>
  <c r="K3917" i="5"/>
  <c r="J3917" i="5"/>
  <c r="L3910" i="5"/>
  <c r="K3910" i="5"/>
  <c r="J3910" i="5"/>
  <c r="L3903" i="5"/>
  <c r="K3903" i="5"/>
  <c r="J3903" i="5"/>
  <c r="L3896" i="5"/>
  <c r="K3896" i="5"/>
  <c r="J3896" i="5"/>
  <c r="L3888" i="5"/>
  <c r="K3888" i="5"/>
  <c r="J3888" i="5"/>
  <c r="L3880" i="5"/>
  <c r="K3880" i="5"/>
  <c r="J3880" i="5"/>
  <c r="L3872" i="5"/>
  <c r="K3872" i="5"/>
  <c r="J3872" i="5"/>
  <c r="L3864" i="5"/>
  <c r="K3864" i="5"/>
  <c r="J3864" i="5"/>
  <c r="L3856" i="5"/>
  <c r="K3856" i="5"/>
  <c r="J3856" i="5"/>
  <c r="L3848" i="5"/>
  <c r="K3848" i="5"/>
  <c r="J3848" i="5"/>
  <c r="L3840" i="5"/>
  <c r="K3840" i="5"/>
  <c r="J3840" i="5"/>
  <c r="L3832" i="5"/>
  <c r="K3832" i="5"/>
  <c r="J3832" i="5"/>
  <c r="L3824" i="5"/>
  <c r="K3824" i="5"/>
  <c r="J3824" i="5"/>
  <c r="L3816" i="5"/>
  <c r="K3816" i="5"/>
  <c r="J3816" i="5"/>
  <c r="L3808" i="5"/>
  <c r="K3808" i="5"/>
  <c r="J3808" i="5"/>
  <c r="L3800" i="5"/>
  <c r="K3800" i="5"/>
  <c r="J3800" i="5"/>
  <c r="L3792" i="5"/>
  <c r="K3792" i="5"/>
  <c r="J3792" i="5"/>
  <c r="L3784" i="5"/>
  <c r="K3784" i="5"/>
  <c r="J3784" i="5"/>
  <c r="L3776" i="5"/>
  <c r="K3776" i="5"/>
  <c r="J3776" i="5"/>
  <c r="L3768" i="5"/>
  <c r="K3768" i="5"/>
  <c r="J3768" i="5"/>
  <c r="L3760" i="5"/>
  <c r="K3760" i="5"/>
  <c r="J3760" i="5"/>
  <c r="L3752" i="5"/>
  <c r="K3752" i="5"/>
  <c r="J3752" i="5"/>
  <c r="L3744" i="5"/>
  <c r="K3744" i="5"/>
  <c r="J3744" i="5"/>
  <c r="L3736" i="5"/>
  <c r="K3736" i="5"/>
  <c r="J3736" i="5"/>
  <c r="L3728" i="5"/>
  <c r="K3728" i="5"/>
  <c r="J3728" i="5"/>
  <c r="L3720" i="5"/>
  <c r="K3720" i="5"/>
  <c r="J3720" i="5"/>
  <c r="L3712" i="5"/>
  <c r="K3712" i="5"/>
  <c r="J3712" i="5"/>
  <c r="L3701" i="5"/>
  <c r="K3701" i="5"/>
  <c r="J3701" i="5"/>
  <c r="L3693" i="5"/>
  <c r="K3693" i="5"/>
  <c r="J3693" i="5"/>
  <c r="L3685" i="5"/>
  <c r="K3685" i="5"/>
  <c r="J3685" i="5"/>
  <c r="L3862" i="5"/>
  <c r="K3862" i="5"/>
  <c r="J3862" i="5"/>
  <c r="L3838" i="5"/>
  <c r="K3838" i="5"/>
  <c r="J3838" i="5"/>
  <c r="L3818" i="5"/>
  <c r="K3818" i="5"/>
  <c r="J3818" i="5"/>
  <c r="L3790" i="5"/>
  <c r="K3790" i="5"/>
  <c r="J3790" i="5"/>
  <c r="L3766" i="5"/>
  <c r="K3766" i="5"/>
  <c r="J3766" i="5"/>
  <c r="L3746" i="5"/>
  <c r="K3746" i="5"/>
  <c r="J3746" i="5"/>
  <c r="L3722" i="5"/>
  <c r="K3722" i="5"/>
  <c r="J3722" i="5"/>
  <c r="L3695" i="5"/>
  <c r="K3695" i="5"/>
  <c r="J3695" i="5"/>
  <c r="L3702" i="5"/>
  <c r="K3702" i="5"/>
  <c r="J3702" i="5"/>
  <c r="L2342" i="5"/>
  <c r="K2342" i="5"/>
  <c r="J2342" i="5"/>
  <c r="L2334" i="5"/>
  <c r="K2334" i="5"/>
  <c r="J2334" i="5"/>
  <c r="L2326" i="5"/>
  <c r="K2326" i="5"/>
  <c r="J2326" i="5"/>
  <c r="L2318" i="5"/>
  <c r="K2318" i="5"/>
  <c r="J2318" i="5"/>
  <c r="L2310" i="5"/>
  <c r="K2310" i="5"/>
  <c r="J2310" i="5"/>
  <c r="L2302" i="5"/>
  <c r="K2302" i="5"/>
  <c r="J2302" i="5"/>
  <c r="L2294" i="5"/>
  <c r="K2294" i="5"/>
  <c r="J2294" i="5"/>
  <c r="L2286" i="5"/>
  <c r="K2286" i="5"/>
  <c r="J2286" i="5"/>
  <c r="L2278" i="5"/>
  <c r="K2278" i="5"/>
  <c r="J2278" i="5"/>
  <c r="L2270" i="5"/>
  <c r="K2270" i="5"/>
  <c r="J2270" i="5"/>
  <c r="L2262" i="5"/>
  <c r="K2262" i="5"/>
  <c r="J2262" i="5"/>
  <c r="L2254" i="5"/>
  <c r="K2254" i="5"/>
  <c r="J2254" i="5"/>
  <c r="L2246" i="5"/>
  <c r="K2246" i="5"/>
  <c r="J2246" i="5"/>
  <c r="L2238" i="5"/>
  <c r="K2238" i="5"/>
  <c r="J2238" i="5"/>
  <c r="L2230" i="5"/>
  <c r="K2230" i="5"/>
  <c r="J2230" i="5"/>
  <c r="L2222" i="5"/>
  <c r="K2222" i="5"/>
  <c r="J2222" i="5"/>
  <c r="L163" i="5"/>
  <c r="K163" i="5"/>
  <c r="J163" i="5"/>
  <c r="L155" i="5"/>
  <c r="K155" i="5"/>
  <c r="J155" i="5"/>
  <c r="L621" i="5"/>
  <c r="K621" i="5"/>
  <c r="J621" i="5"/>
  <c r="L2887" i="5"/>
  <c r="K2887" i="5"/>
  <c r="J2887" i="5"/>
  <c r="L2879" i="5"/>
  <c r="K2879" i="5"/>
  <c r="J2879" i="5"/>
  <c r="L2871" i="5"/>
  <c r="K2871" i="5"/>
  <c r="J2871" i="5"/>
  <c r="L2863" i="5"/>
  <c r="K2863" i="5"/>
  <c r="J2863" i="5"/>
  <c r="L2855" i="5"/>
  <c r="K2855" i="5"/>
  <c r="J2855" i="5"/>
  <c r="L2847" i="5"/>
  <c r="K2847" i="5"/>
  <c r="J2847" i="5"/>
  <c r="L2839" i="5"/>
  <c r="K2839" i="5"/>
  <c r="J2839" i="5"/>
  <c r="L2831" i="5"/>
  <c r="K2831" i="5"/>
  <c r="J2831" i="5"/>
  <c r="L2823" i="5"/>
  <c r="K2823" i="5"/>
  <c r="J2823" i="5"/>
  <c r="L2815" i="5"/>
  <c r="K2815" i="5"/>
  <c r="J2815" i="5"/>
  <c r="L2807" i="5"/>
  <c r="K2807" i="5"/>
  <c r="J2807" i="5"/>
  <c r="L2799" i="5"/>
  <c r="K2799" i="5"/>
  <c r="J2799" i="5"/>
  <c r="L2791" i="5"/>
  <c r="K2791" i="5"/>
  <c r="J2791" i="5"/>
  <c r="L2783" i="5"/>
  <c r="K2783" i="5"/>
  <c r="J2783" i="5"/>
  <c r="L2775" i="5"/>
  <c r="K2775" i="5"/>
  <c r="J2775" i="5"/>
  <c r="L2767" i="5"/>
  <c r="K2767" i="5"/>
  <c r="J2767" i="5"/>
  <c r="L2759" i="5"/>
  <c r="K2759" i="5"/>
  <c r="J2759" i="5"/>
  <c r="L2751" i="5"/>
  <c r="K2751" i="5"/>
  <c r="J2751" i="5"/>
  <c r="L2743" i="5"/>
  <c r="K2743" i="5"/>
  <c r="J2743" i="5"/>
  <c r="L2735" i="5"/>
  <c r="K2735" i="5"/>
  <c r="J2735" i="5"/>
  <c r="L2727" i="5"/>
  <c r="K2727" i="5"/>
  <c r="J2727" i="5"/>
  <c r="L2719" i="5"/>
  <c r="K2719" i="5"/>
  <c r="J2719" i="5"/>
  <c r="L2711" i="5"/>
  <c r="K2711" i="5"/>
  <c r="J2711" i="5"/>
  <c r="L176" i="5"/>
  <c r="K176" i="5"/>
  <c r="J176" i="5"/>
  <c r="L168" i="5"/>
  <c r="K168" i="5"/>
  <c r="J168" i="5"/>
  <c r="L639" i="5"/>
  <c r="K639" i="5"/>
  <c r="J639" i="5"/>
  <c r="L631" i="5"/>
  <c r="K631" i="5"/>
  <c r="J631" i="5"/>
  <c r="L2962" i="5"/>
  <c r="K2962" i="5"/>
  <c r="J2962" i="5"/>
  <c r="L2954" i="5"/>
  <c r="K2954" i="5"/>
  <c r="J2954" i="5"/>
  <c r="L2946" i="5"/>
  <c r="K2946" i="5"/>
  <c r="J2946" i="5"/>
  <c r="L2938" i="5"/>
  <c r="K2938" i="5"/>
  <c r="J2938" i="5"/>
  <c r="L2930" i="5"/>
  <c r="K2930" i="5"/>
  <c r="J2930" i="5"/>
  <c r="L2922" i="5"/>
  <c r="K2922" i="5"/>
  <c r="J2922" i="5"/>
  <c r="L2914" i="5"/>
  <c r="K2914" i="5"/>
  <c r="J2914" i="5"/>
  <c r="L2906" i="5"/>
  <c r="K2906" i="5"/>
  <c r="J2906" i="5"/>
  <c r="L2898" i="5"/>
  <c r="K2898" i="5"/>
  <c r="J2898" i="5"/>
  <c r="L4" i="5"/>
  <c r="K4" i="5"/>
  <c r="J4" i="5"/>
  <c r="L192" i="5"/>
  <c r="K192" i="5"/>
  <c r="J192" i="5"/>
  <c r="L184" i="5"/>
  <c r="K184" i="5"/>
  <c r="J184" i="5"/>
  <c r="L650" i="5"/>
  <c r="K650" i="5"/>
  <c r="J650" i="5"/>
  <c r="L3679" i="5"/>
  <c r="K3679" i="5"/>
  <c r="J3679" i="5"/>
  <c r="L3671" i="5"/>
  <c r="K3671" i="5"/>
  <c r="J3671" i="5"/>
  <c r="L3663" i="5"/>
  <c r="K3663" i="5"/>
  <c r="J3663" i="5"/>
  <c r="L3655" i="5"/>
  <c r="K3655" i="5"/>
  <c r="J3655" i="5"/>
  <c r="L3647" i="5"/>
  <c r="K3647" i="5"/>
  <c r="J3647" i="5"/>
  <c r="L3639" i="5"/>
  <c r="K3639" i="5"/>
  <c r="J3639" i="5"/>
  <c r="L3631" i="5"/>
  <c r="K3631" i="5"/>
  <c r="J3631" i="5"/>
  <c r="L3623" i="5"/>
  <c r="K3623" i="5"/>
  <c r="J3623" i="5"/>
  <c r="L3615" i="5"/>
  <c r="K3615" i="5"/>
  <c r="J3615" i="5"/>
  <c r="L3607" i="5"/>
  <c r="K3607" i="5"/>
  <c r="J3607" i="5"/>
  <c r="L3599" i="5"/>
  <c r="K3599" i="5"/>
  <c r="J3599" i="5"/>
  <c r="L3591" i="5"/>
  <c r="K3591" i="5"/>
  <c r="J3591" i="5"/>
  <c r="L3583" i="5"/>
  <c r="K3583" i="5"/>
  <c r="J3583" i="5"/>
  <c r="L3575" i="5"/>
  <c r="K3575" i="5"/>
  <c r="J3575" i="5"/>
  <c r="L3567" i="5"/>
  <c r="K3567" i="5"/>
  <c r="J3567" i="5"/>
  <c r="L3559" i="5"/>
  <c r="K3559" i="5"/>
  <c r="J3559" i="5"/>
  <c r="L3548" i="5"/>
  <c r="K3548" i="5"/>
  <c r="J3548" i="5"/>
  <c r="L3540" i="5"/>
  <c r="K3540" i="5"/>
  <c r="J3540" i="5"/>
  <c r="L3532" i="5"/>
  <c r="K3532" i="5"/>
  <c r="J3532" i="5"/>
  <c r="L3524" i="5"/>
  <c r="K3524" i="5"/>
  <c r="J3524" i="5"/>
  <c r="L3516" i="5"/>
  <c r="K3516" i="5"/>
  <c r="J3516" i="5"/>
  <c r="L3508" i="5"/>
  <c r="K3508" i="5"/>
  <c r="J3508" i="5"/>
  <c r="L3500" i="5"/>
  <c r="K3500" i="5"/>
  <c r="J3500" i="5"/>
  <c r="L3492" i="5"/>
  <c r="K3492" i="5"/>
  <c r="J3492" i="5"/>
  <c r="L3484" i="5"/>
  <c r="K3484" i="5"/>
  <c r="J3484" i="5"/>
  <c r="L3476" i="5"/>
  <c r="K3476" i="5"/>
  <c r="J3476" i="5"/>
  <c r="L3468" i="5"/>
  <c r="K3468" i="5"/>
  <c r="J3468" i="5"/>
  <c r="L3460" i="5"/>
  <c r="K3460" i="5"/>
  <c r="J3460" i="5"/>
  <c r="L3452" i="5"/>
  <c r="K3452" i="5"/>
  <c r="J3452" i="5"/>
  <c r="L3444" i="5"/>
  <c r="K3444" i="5"/>
  <c r="J3444" i="5"/>
  <c r="L3436" i="5"/>
  <c r="K3436" i="5"/>
  <c r="J3436" i="5"/>
  <c r="L3428" i="5"/>
  <c r="K3428" i="5"/>
  <c r="J3428" i="5"/>
  <c r="L3420" i="5"/>
  <c r="K3420" i="5"/>
  <c r="J3420" i="5"/>
  <c r="L3412" i="5"/>
  <c r="K3412" i="5"/>
  <c r="J3412" i="5"/>
  <c r="L3404" i="5"/>
  <c r="K3404" i="5"/>
  <c r="J3404" i="5"/>
  <c r="L3396" i="5"/>
  <c r="K3396" i="5"/>
  <c r="J3396" i="5"/>
  <c r="L3385" i="5"/>
  <c r="K3385" i="5"/>
  <c r="J3385" i="5"/>
  <c r="L3377" i="5"/>
  <c r="K3377" i="5"/>
  <c r="J3377" i="5"/>
  <c r="L3369" i="5"/>
  <c r="K3369" i="5"/>
  <c r="J3369" i="5"/>
  <c r="L3361" i="5"/>
  <c r="K3361" i="5"/>
  <c r="J3361" i="5"/>
  <c r="L3353" i="5"/>
  <c r="K3353" i="5"/>
  <c r="J3353" i="5"/>
  <c r="L3345" i="5"/>
  <c r="K3345" i="5"/>
  <c r="J3345" i="5"/>
  <c r="L3337" i="5"/>
  <c r="K3337" i="5"/>
  <c r="J3337" i="5"/>
  <c r="L3326" i="5"/>
  <c r="K3326" i="5"/>
  <c r="J3326" i="5"/>
  <c r="L3318" i="5"/>
  <c r="K3318" i="5"/>
  <c r="J3318" i="5"/>
  <c r="L3310" i="5"/>
  <c r="K3310" i="5"/>
  <c r="J3310" i="5"/>
  <c r="L3302" i="5"/>
  <c r="K3302" i="5"/>
  <c r="J3302" i="5"/>
  <c r="L3294" i="5"/>
  <c r="K3294" i="5"/>
  <c r="J3294" i="5"/>
  <c r="L3286" i="5"/>
  <c r="K3286" i="5"/>
  <c r="J3286" i="5"/>
  <c r="L3278" i="5"/>
  <c r="K3278" i="5"/>
  <c r="J3278" i="5"/>
  <c r="L3270" i="5"/>
  <c r="K3270" i="5"/>
  <c r="J3270" i="5"/>
  <c r="L3262" i="5"/>
  <c r="K3262" i="5"/>
  <c r="J3262" i="5"/>
  <c r="L3254" i="5"/>
  <c r="K3254" i="5"/>
  <c r="J3254" i="5"/>
  <c r="L3246" i="5"/>
  <c r="K3246" i="5"/>
  <c r="J3246" i="5"/>
  <c r="L3238" i="5"/>
  <c r="K3238" i="5"/>
  <c r="J3238" i="5"/>
  <c r="L3230" i="5"/>
  <c r="K3230" i="5"/>
  <c r="J3230" i="5"/>
  <c r="L3222" i="5"/>
  <c r="K3222" i="5"/>
  <c r="J3222" i="5"/>
  <c r="L3214" i="5"/>
  <c r="K3214" i="5"/>
  <c r="J3214" i="5"/>
  <c r="L3206" i="5"/>
  <c r="K3206" i="5"/>
  <c r="J3206" i="5"/>
  <c r="L3195" i="5"/>
  <c r="K3195" i="5"/>
  <c r="J3195" i="5"/>
  <c r="L3187" i="5"/>
  <c r="K3187" i="5"/>
  <c r="J3187" i="5"/>
  <c r="L3179" i="5"/>
  <c r="K3179" i="5"/>
  <c r="J3179" i="5"/>
  <c r="L3171" i="5"/>
  <c r="K3171" i="5"/>
  <c r="J3171" i="5"/>
  <c r="L3163" i="5"/>
  <c r="K3163" i="5"/>
  <c r="J3163" i="5"/>
  <c r="L3155" i="5"/>
  <c r="K3155" i="5"/>
  <c r="J3155" i="5"/>
  <c r="L3147" i="5"/>
  <c r="K3147" i="5"/>
  <c r="J3147" i="5"/>
  <c r="L3139" i="5"/>
  <c r="K3139" i="5"/>
  <c r="J3139" i="5"/>
  <c r="L3131" i="5"/>
  <c r="K3131" i="5"/>
  <c r="J3131" i="5"/>
  <c r="L3123" i="5"/>
  <c r="K3123" i="5"/>
  <c r="J3123" i="5"/>
  <c r="L3115" i="5"/>
  <c r="K3115" i="5"/>
  <c r="J3115" i="5"/>
  <c r="L3107" i="5"/>
  <c r="K3107" i="5"/>
  <c r="J3107" i="5"/>
  <c r="L3099" i="5"/>
  <c r="K3099" i="5"/>
  <c r="J3099" i="5"/>
  <c r="L3091" i="5"/>
  <c r="K3091" i="5"/>
  <c r="J3091" i="5"/>
  <c r="L3083" i="5"/>
  <c r="K3083" i="5"/>
  <c r="J3083" i="5"/>
  <c r="L3075" i="5"/>
  <c r="K3075" i="5"/>
  <c r="J3075" i="5"/>
  <c r="L3067" i="5"/>
  <c r="K3067" i="5"/>
  <c r="J3067" i="5"/>
  <c r="L3059" i="5"/>
  <c r="K3059" i="5"/>
  <c r="J3059" i="5"/>
  <c r="L3051" i="5"/>
  <c r="K3051" i="5"/>
  <c r="J3051" i="5"/>
  <c r="L3043" i="5"/>
  <c r="K3043" i="5"/>
  <c r="J3043" i="5"/>
  <c r="L3035" i="5"/>
  <c r="K3035" i="5"/>
  <c r="J3035" i="5"/>
  <c r="L3027" i="5"/>
  <c r="K3027" i="5"/>
  <c r="J3027" i="5"/>
  <c r="L3019" i="5"/>
  <c r="K3019" i="5"/>
  <c r="J3019" i="5"/>
  <c r="L3011" i="5"/>
  <c r="K3011" i="5"/>
  <c r="J3011" i="5"/>
  <c r="L3003" i="5"/>
  <c r="K3003" i="5"/>
  <c r="J3003" i="5"/>
  <c r="L2995" i="5"/>
  <c r="K2995" i="5"/>
  <c r="J2995" i="5"/>
  <c r="L2987" i="5"/>
  <c r="K2987" i="5"/>
  <c r="J2987" i="5"/>
  <c r="L2979" i="5"/>
  <c r="K2979" i="5"/>
  <c r="J2979" i="5"/>
  <c r="L2971" i="5"/>
  <c r="K2971" i="5"/>
  <c r="J2971" i="5"/>
  <c r="L39" i="5"/>
  <c r="K39" i="5"/>
  <c r="J39" i="5"/>
  <c r="L217" i="5"/>
  <c r="K217" i="5"/>
  <c r="J217" i="5"/>
  <c r="L209" i="5"/>
  <c r="K209" i="5"/>
  <c r="J209" i="5"/>
  <c r="L201" i="5"/>
  <c r="K201" i="5"/>
  <c r="J201" i="5"/>
  <c r="L4664" i="5"/>
  <c r="K4664" i="5"/>
  <c r="J4664" i="5"/>
  <c r="L262" i="5"/>
  <c r="K262" i="5"/>
  <c r="J262" i="5"/>
  <c r="L254" i="5"/>
  <c r="K254" i="5"/>
  <c r="J254" i="5"/>
  <c r="L246" i="5"/>
  <c r="K246" i="5"/>
  <c r="J246" i="5"/>
  <c r="L238" i="5"/>
  <c r="K238" i="5"/>
  <c r="J238" i="5"/>
  <c r="L230" i="5"/>
  <c r="K230" i="5"/>
  <c r="J230" i="5"/>
  <c r="L222" i="5"/>
  <c r="K222" i="5"/>
  <c r="J222" i="5"/>
  <c r="L674" i="5"/>
  <c r="K674" i="5"/>
  <c r="J674" i="5"/>
  <c r="L666" i="5"/>
  <c r="K666" i="5"/>
  <c r="J666" i="5"/>
  <c r="L658" i="5"/>
  <c r="K658" i="5"/>
  <c r="J658" i="5"/>
  <c r="L7" i="5"/>
  <c r="K7" i="5"/>
  <c r="J7" i="5"/>
  <c r="L271" i="5"/>
  <c r="K271" i="5"/>
  <c r="J271" i="5"/>
  <c r="L704" i="5"/>
  <c r="K704" i="5"/>
  <c r="J704" i="5"/>
  <c r="L696" i="5"/>
  <c r="K696" i="5"/>
  <c r="J696" i="5"/>
  <c r="L688" i="5"/>
  <c r="K688" i="5"/>
  <c r="J688" i="5"/>
  <c r="L680" i="5"/>
  <c r="K680" i="5"/>
  <c r="J680" i="5"/>
  <c r="L729" i="5"/>
  <c r="K729" i="5"/>
  <c r="J729" i="5"/>
  <c r="L721" i="5"/>
  <c r="K721" i="5"/>
  <c r="J721" i="5"/>
  <c r="L713" i="5"/>
  <c r="K713" i="5"/>
  <c r="J713" i="5"/>
  <c r="L328" i="5"/>
  <c r="K328" i="5"/>
  <c r="J328" i="5"/>
  <c r="L320" i="5"/>
  <c r="K320" i="5"/>
  <c r="J320" i="5"/>
  <c r="L312" i="5"/>
  <c r="K312" i="5"/>
  <c r="J312" i="5"/>
  <c r="L304" i="5"/>
  <c r="K304" i="5"/>
  <c r="J304" i="5"/>
  <c r="L296" i="5"/>
  <c r="K296" i="5"/>
  <c r="J296" i="5"/>
  <c r="L288" i="5"/>
  <c r="K288" i="5"/>
  <c r="J288" i="5"/>
  <c r="L747" i="5"/>
  <c r="K747" i="5"/>
  <c r="J747" i="5"/>
  <c r="L739" i="5"/>
  <c r="K739" i="5"/>
  <c r="J739" i="5"/>
  <c r="L731" i="5"/>
  <c r="K731" i="5"/>
  <c r="J731" i="5"/>
  <c r="L344" i="5"/>
  <c r="K344" i="5"/>
  <c r="J344" i="5"/>
  <c r="L336" i="5"/>
  <c r="K336" i="5"/>
  <c r="J336" i="5"/>
  <c r="L774" i="5"/>
  <c r="K774" i="5"/>
  <c r="J774" i="5"/>
  <c r="L766" i="5"/>
  <c r="K766" i="5"/>
  <c r="J766" i="5"/>
  <c r="L758" i="5"/>
  <c r="K758" i="5"/>
  <c r="J758" i="5"/>
  <c r="L53" i="5"/>
  <c r="K53" i="5"/>
  <c r="J53" i="5"/>
  <c r="L356" i="5"/>
  <c r="K356" i="5"/>
  <c r="J356" i="5"/>
  <c r="L781" i="5"/>
  <c r="K781" i="5"/>
  <c r="J781" i="5"/>
  <c r="L93" i="5"/>
  <c r="K93" i="5"/>
  <c r="J93" i="5"/>
  <c r="L375" i="5"/>
  <c r="K375" i="5"/>
  <c r="J375" i="5"/>
  <c r="L367" i="5"/>
  <c r="K367" i="5"/>
  <c r="J367" i="5"/>
  <c r="L41" i="5"/>
  <c r="K41" i="5"/>
  <c r="J41" i="5"/>
  <c r="L403" i="5"/>
  <c r="K403" i="5"/>
  <c r="J403" i="5"/>
  <c r="L395" i="5"/>
  <c r="K395" i="5"/>
  <c r="J395" i="5"/>
  <c r="L387" i="5"/>
  <c r="K387" i="5"/>
  <c r="J387" i="5"/>
  <c r="L814" i="5"/>
  <c r="K814" i="5"/>
  <c r="J814" i="5"/>
  <c r="L806" i="5"/>
  <c r="K806" i="5"/>
  <c r="J806" i="5"/>
  <c r="L798" i="5"/>
  <c r="K798" i="5"/>
  <c r="J798" i="5"/>
  <c r="L790" i="5"/>
  <c r="K790" i="5"/>
  <c r="J790" i="5"/>
  <c r="L17" i="5"/>
  <c r="K17" i="5"/>
  <c r="J17" i="5"/>
  <c r="L853" i="5"/>
  <c r="K853" i="5"/>
  <c r="J853" i="5"/>
  <c r="L845" i="5"/>
  <c r="K845" i="5"/>
  <c r="J845" i="5"/>
  <c r="L837" i="5"/>
  <c r="K837" i="5"/>
  <c r="J837" i="5"/>
  <c r="L829" i="5"/>
  <c r="K829" i="5"/>
  <c r="J829" i="5"/>
  <c r="L821" i="5"/>
  <c r="K821" i="5"/>
  <c r="J821" i="5"/>
  <c r="L100" i="5"/>
  <c r="K100" i="5"/>
  <c r="J100" i="5"/>
  <c r="L887" i="5"/>
  <c r="K887" i="5"/>
  <c r="J887" i="5"/>
  <c r="L880" i="5"/>
  <c r="K880" i="5"/>
  <c r="J880" i="5"/>
  <c r="L873" i="5"/>
  <c r="K873" i="5"/>
  <c r="J873" i="5"/>
  <c r="L865" i="5"/>
  <c r="K865" i="5"/>
  <c r="J865" i="5"/>
  <c r="L857" i="5"/>
  <c r="K857" i="5"/>
  <c r="J857" i="5"/>
  <c r="L418" i="5"/>
  <c r="K418" i="5"/>
  <c r="J418" i="5"/>
  <c r="L934" i="5"/>
  <c r="K934" i="5"/>
  <c r="J934" i="5"/>
  <c r="L926" i="5"/>
  <c r="K926" i="5"/>
  <c r="J926" i="5"/>
  <c r="L918" i="5"/>
  <c r="K918" i="5"/>
  <c r="J918" i="5"/>
  <c r="L910" i="5"/>
  <c r="K910" i="5"/>
  <c r="J910" i="5"/>
  <c r="L902" i="5"/>
  <c r="K902" i="5"/>
  <c r="J902" i="5"/>
  <c r="L894" i="5"/>
  <c r="K894" i="5"/>
  <c r="J894" i="5"/>
  <c r="L58" i="5"/>
  <c r="K58" i="5"/>
  <c r="J58" i="5"/>
  <c r="L437" i="5"/>
  <c r="K437" i="5"/>
  <c r="J437" i="5"/>
  <c r="L429" i="5"/>
  <c r="K429" i="5"/>
  <c r="J429" i="5"/>
  <c r="L4520" i="5"/>
  <c r="K4520" i="5"/>
  <c r="J4520" i="5"/>
  <c r="L4456" i="5"/>
  <c r="K4456" i="5"/>
  <c r="J4456" i="5"/>
  <c r="L4392" i="5"/>
  <c r="K4392" i="5"/>
  <c r="J4392" i="5"/>
  <c r="L4328" i="5"/>
  <c r="K4328" i="5"/>
  <c r="J4328" i="5"/>
  <c r="L4264" i="5"/>
  <c r="K4264" i="5"/>
  <c r="J4264" i="5"/>
  <c r="L1991" i="5"/>
  <c r="K1991" i="5"/>
  <c r="J1991" i="5"/>
  <c r="L1671" i="5"/>
  <c r="K1671" i="5"/>
  <c r="J1671" i="5"/>
  <c r="L1539" i="5"/>
  <c r="K1539" i="5"/>
  <c r="J1539" i="5"/>
  <c r="L1352" i="5"/>
  <c r="K1352" i="5"/>
  <c r="J1352" i="5"/>
  <c r="L1210" i="5"/>
  <c r="K1210" i="5"/>
  <c r="J1210" i="5"/>
  <c r="L951" i="5"/>
  <c r="K951" i="5"/>
  <c r="J951" i="5"/>
  <c r="L452" i="5"/>
  <c r="K452" i="5"/>
  <c r="J452" i="5"/>
  <c r="L970" i="5"/>
  <c r="K970" i="5"/>
  <c r="J970" i="5"/>
  <c r="L938" i="5"/>
  <c r="K938" i="5"/>
  <c r="J938" i="5"/>
  <c r="L999" i="5"/>
  <c r="K999" i="5"/>
  <c r="J999" i="5"/>
  <c r="L108" i="5"/>
  <c r="K108" i="5"/>
  <c r="J108" i="5"/>
  <c r="L1055" i="5"/>
  <c r="K1055" i="5"/>
  <c r="J1055" i="5"/>
  <c r="L1023" i="5"/>
  <c r="K1023" i="5"/>
  <c r="J1023" i="5"/>
  <c r="L1132" i="5"/>
  <c r="K1132" i="5"/>
  <c r="J1132" i="5"/>
  <c r="L1100" i="5"/>
  <c r="K1100" i="5"/>
  <c r="J1100" i="5"/>
  <c r="L510" i="5"/>
  <c r="K510" i="5"/>
  <c r="J510" i="5"/>
  <c r="L1213" i="5"/>
  <c r="K1213" i="5"/>
  <c r="J1213" i="5"/>
  <c r="L1181" i="5"/>
  <c r="K1181" i="5"/>
  <c r="J1181" i="5"/>
  <c r="L1341" i="5"/>
  <c r="K1341" i="5"/>
  <c r="J1341" i="5"/>
  <c r="L125" i="5"/>
  <c r="K125" i="5"/>
  <c r="J125" i="5"/>
  <c r="L1482" i="5"/>
  <c r="K1482" i="5"/>
  <c r="J1482" i="5"/>
  <c r="L1450" i="5"/>
  <c r="K1450" i="5"/>
  <c r="J1450" i="5"/>
  <c r="L1418" i="5"/>
  <c r="K1418" i="5"/>
  <c r="J1418" i="5"/>
  <c r="L1386" i="5"/>
  <c r="K1386" i="5"/>
  <c r="J1386" i="5"/>
  <c r="L1600" i="5"/>
  <c r="K1600" i="5"/>
  <c r="J1600" i="5"/>
  <c r="L1568" i="5"/>
  <c r="K1568" i="5"/>
  <c r="J1568" i="5"/>
  <c r="L1506" i="5"/>
  <c r="K1506" i="5"/>
  <c r="J1506" i="5"/>
  <c r="L2679" i="5"/>
  <c r="K2679" i="5"/>
  <c r="J2679" i="5"/>
  <c r="L2007" i="5"/>
  <c r="K2007" i="5"/>
  <c r="J2007" i="5"/>
  <c r="L2199" i="5"/>
  <c r="K2199" i="5"/>
  <c r="J2199" i="5"/>
  <c r="L1751" i="5"/>
  <c r="K1751" i="5"/>
  <c r="J1751" i="5"/>
  <c r="L148" i="5"/>
  <c r="K148" i="5"/>
  <c r="J148" i="5"/>
  <c r="L1437" i="5"/>
  <c r="K1437" i="5"/>
  <c r="J1437" i="5"/>
  <c r="L46" i="5"/>
  <c r="K46" i="5"/>
  <c r="J46" i="5"/>
  <c r="L507" i="5"/>
  <c r="K507" i="5"/>
  <c r="J507" i="5"/>
  <c r="L996" i="5"/>
  <c r="K996" i="5"/>
  <c r="J996" i="5"/>
  <c r="L1716" i="5"/>
  <c r="K1716" i="5"/>
  <c r="J1716" i="5"/>
  <c r="L1693" i="5"/>
  <c r="K1693" i="5"/>
  <c r="J1693" i="5"/>
  <c r="L1669" i="5"/>
  <c r="K1669" i="5"/>
  <c r="J1669" i="5"/>
  <c r="L1653" i="5"/>
  <c r="K1653" i="5"/>
  <c r="J1653" i="5"/>
  <c r="L1629" i="5"/>
  <c r="K1629" i="5"/>
  <c r="J1629" i="5"/>
  <c r="L1605" i="5"/>
  <c r="K1605" i="5"/>
  <c r="J1605" i="5"/>
  <c r="L2213" i="5"/>
  <c r="K2213" i="5"/>
  <c r="J2213" i="5"/>
  <c r="L2189" i="5"/>
  <c r="K2189" i="5"/>
  <c r="J2189" i="5"/>
  <c r="L2165" i="5"/>
  <c r="K2165" i="5"/>
  <c r="J2165" i="5"/>
  <c r="L2141" i="5"/>
  <c r="K2141" i="5"/>
  <c r="J2141" i="5"/>
  <c r="L2125" i="5"/>
  <c r="K2125" i="5"/>
  <c r="J2125" i="5"/>
  <c r="L2093" i="5"/>
  <c r="K2093" i="5"/>
  <c r="J2093" i="5"/>
  <c r="L2077" i="5"/>
  <c r="K2077" i="5"/>
  <c r="J2077" i="5"/>
  <c r="L2045" i="5"/>
  <c r="K2045" i="5"/>
  <c r="J2045" i="5"/>
  <c r="L2029" i="5"/>
  <c r="K2029" i="5"/>
  <c r="J2029" i="5"/>
  <c r="L2005" i="5"/>
  <c r="K2005" i="5"/>
  <c r="J2005" i="5"/>
  <c r="L1981" i="5"/>
  <c r="K1981" i="5"/>
  <c r="J1981" i="5"/>
  <c r="L1957" i="5"/>
  <c r="K1957" i="5"/>
  <c r="J1957" i="5"/>
  <c r="L1933" i="5"/>
  <c r="K1933" i="5"/>
  <c r="J1933" i="5"/>
  <c r="L1909" i="5"/>
  <c r="K1909" i="5"/>
  <c r="J1909" i="5"/>
  <c r="L1885" i="5"/>
  <c r="K1885" i="5"/>
  <c r="J1885" i="5"/>
  <c r="L610" i="5"/>
  <c r="K610" i="5"/>
  <c r="J610" i="5"/>
  <c r="L2693" i="5"/>
  <c r="K2693" i="5"/>
  <c r="J2693" i="5"/>
  <c r="L2669" i="5"/>
  <c r="K2669" i="5"/>
  <c r="J2669" i="5"/>
  <c r="L2645" i="5"/>
  <c r="K2645" i="5"/>
  <c r="J2645" i="5"/>
  <c r="L2621" i="5"/>
  <c r="K2621" i="5"/>
  <c r="J2621" i="5"/>
  <c r="L2605" i="5"/>
  <c r="K2605" i="5"/>
  <c r="J2605" i="5"/>
  <c r="L2581" i="5"/>
  <c r="K2581" i="5"/>
  <c r="J2581" i="5"/>
  <c r="L2558" i="5"/>
  <c r="K2558" i="5"/>
  <c r="J2558" i="5"/>
  <c r="L2526" i="5"/>
  <c r="K2526" i="5"/>
  <c r="J2526" i="5"/>
  <c r="L2510" i="5"/>
  <c r="K2510" i="5"/>
  <c r="J2510" i="5"/>
  <c r="L2486" i="5"/>
  <c r="K2486" i="5"/>
  <c r="J2486" i="5"/>
  <c r="L2463" i="5"/>
  <c r="K2463" i="5"/>
  <c r="J2463" i="5"/>
  <c r="L2439" i="5"/>
  <c r="K2439" i="5"/>
  <c r="J2439" i="5"/>
  <c r="L2415" i="5"/>
  <c r="K2415" i="5"/>
  <c r="J2415" i="5"/>
  <c r="L2391" i="5"/>
  <c r="K2391" i="5"/>
  <c r="J2391" i="5"/>
  <c r="L2367" i="5"/>
  <c r="K2367" i="5"/>
  <c r="J2367" i="5"/>
  <c r="L2340" i="5"/>
  <c r="K2340" i="5"/>
  <c r="J2340" i="5"/>
  <c r="L2316" i="5"/>
  <c r="K2316" i="5"/>
  <c r="J2316" i="5"/>
  <c r="L2292" i="5"/>
  <c r="K2292" i="5"/>
  <c r="J2292" i="5"/>
  <c r="L2268" i="5"/>
  <c r="K2268" i="5"/>
  <c r="J2268" i="5"/>
  <c r="L2244" i="5"/>
  <c r="K2244" i="5"/>
  <c r="J2244" i="5"/>
  <c r="L2220" i="5"/>
  <c r="K2220" i="5"/>
  <c r="J2220" i="5"/>
  <c r="L619" i="5"/>
  <c r="K619" i="5"/>
  <c r="J619" i="5"/>
  <c r="L2869" i="5"/>
  <c r="K2869" i="5"/>
  <c r="J2869" i="5"/>
  <c r="L2845" i="5"/>
  <c r="K2845" i="5"/>
  <c r="J2845" i="5"/>
  <c r="L1947" i="5"/>
  <c r="K1947" i="5"/>
  <c r="J1947" i="5"/>
  <c r="L2139" i="5"/>
  <c r="K2139" i="5"/>
  <c r="J2139" i="5"/>
  <c r="L1691" i="5"/>
  <c r="K1691" i="5"/>
  <c r="J1691" i="5"/>
  <c r="L1559" i="5"/>
  <c r="K1559" i="5"/>
  <c r="J1559" i="5"/>
  <c r="L1441" i="5"/>
  <c r="K1441" i="5"/>
  <c r="J1441" i="5"/>
  <c r="L1218" i="5"/>
  <c r="K1218" i="5"/>
  <c r="J1218" i="5"/>
  <c r="L511" i="5"/>
  <c r="K511" i="5"/>
  <c r="J511" i="5"/>
  <c r="L1000" i="5"/>
  <c r="K1000" i="5"/>
  <c r="J1000" i="5"/>
  <c r="L1895" i="5"/>
  <c r="K1895" i="5"/>
  <c r="J1895" i="5"/>
  <c r="L2023" i="5"/>
  <c r="K2023" i="5"/>
  <c r="J2023" i="5"/>
  <c r="L2151" i="5"/>
  <c r="K2151" i="5"/>
  <c r="J2151" i="5"/>
  <c r="L1639" i="5"/>
  <c r="K1639" i="5"/>
  <c r="J1639" i="5"/>
  <c r="L1767" i="5"/>
  <c r="K1767" i="5"/>
  <c r="J1767" i="5"/>
  <c r="L1507" i="5"/>
  <c r="K1507" i="5"/>
  <c r="J1507" i="5"/>
  <c r="L1389" i="5"/>
  <c r="K1389" i="5"/>
  <c r="J1389" i="5"/>
  <c r="L1358" i="5"/>
  <c r="K1358" i="5"/>
  <c r="J1358" i="5"/>
  <c r="L1230" i="5"/>
  <c r="K1230" i="5"/>
  <c r="J1230" i="5"/>
  <c r="L1178" i="5"/>
  <c r="K1178" i="5"/>
  <c r="J1178" i="5"/>
  <c r="L113" i="5"/>
  <c r="K113" i="5"/>
  <c r="J113" i="5"/>
  <c r="L466" i="5"/>
  <c r="K466" i="5"/>
  <c r="J466" i="5"/>
  <c r="L456" i="5"/>
  <c r="K456" i="5"/>
  <c r="J456" i="5"/>
  <c r="L990" i="5"/>
  <c r="K990" i="5"/>
  <c r="J990" i="5"/>
  <c r="L974" i="5"/>
  <c r="K974" i="5"/>
  <c r="J974" i="5"/>
  <c r="L958" i="5"/>
  <c r="K958" i="5"/>
  <c r="J958" i="5"/>
  <c r="L942" i="5"/>
  <c r="K942" i="5"/>
  <c r="J942" i="5"/>
  <c r="L473" i="5"/>
  <c r="K473" i="5"/>
  <c r="J473" i="5"/>
  <c r="L1003" i="5"/>
  <c r="K1003" i="5"/>
  <c r="J1003" i="5"/>
  <c r="L490" i="5"/>
  <c r="K490" i="5"/>
  <c r="J490" i="5"/>
  <c r="L5" i="5"/>
  <c r="K5" i="5"/>
  <c r="J5" i="5"/>
  <c r="L1075" i="5"/>
  <c r="K1075" i="5"/>
  <c r="J1075" i="5"/>
  <c r="L1059" i="5"/>
  <c r="K1059" i="5"/>
  <c r="J1059" i="5"/>
  <c r="L1043" i="5"/>
  <c r="K1043" i="5"/>
  <c r="J1043" i="5"/>
  <c r="L1027" i="5"/>
  <c r="K1027" i="5"/>
  <c r="J1027" i="5"/>
  <c r="L1011" i="5"/>
  <c r="K1011" i="5"/>
  <c r="J1011" i="5"/>
  <c r="L1136" i="5"/>
  <c r="K1136" i="5"/>
  <c r="J1136" i="5"/>
  <c r="L1120" i="5"/>
  <c r="K1120" i="5"/>
  <c r="J1120" i="5"/>
  <c r="L1104" i="5"/>
  <c r="K1104" i="5"/>
  <c r="J1104" i="5"/>
  <c r="L1088" i="5"/>
  <c r="K1088" i="5"/>
  <c r="J1088" i="5"/>
  <c r="L514" i="5"/>
  <c r="K514" i="5"/>
  <c r="J514" i="5"/>
  <c r="L498" i="5"/>
  <c r="K498" i="5"/>
  <c r="J498" i="5"/>
  <c r="L1201" i="5"/>
  <c r="K1201" i="5"/>
  <c r="J1201" i="5"/>
  <c r="L1185" i="5"/>
  <c r="K1185" i="5"/>
  <c r="J1185" i="5"/>
  <c r="L563" i="5"/>
  <c r="K563" i="5"/>
  <c r="J563" i="5"/>
  <c r="L1345" i="5"/>
  <c r="K1345" i="5"/>
  <c r="J1345" i="5"/>
  <c r="L572" i="5"/>
  <c r="K572" i="5"/>
  <c r="J572" i="5"/>
  <c r="L129" i="5"/>
  <c r="K129" i="5"/>
  <c r="J129" i="5"/>
  <c r="L1494" i="5"/>
  <c r="K1494" i="5"/>
  <c r="J1494" i="5"/>
  <c r="L1478" i="5"/>
  <c r="K1478" i="5"/>
  <c r="J1478" i="5"/>
  <c r="L1462" i="5"/>
  <c r="K1462" i="5"/>
  <c r="J1462" i="5"/>
  <c r="L1446" i="5"/>
  <c r="K1446" i="5"/>
  <c r="J1446" i="5"/>
  <c r="L1430" i="5"/>
  <c r="K1430" i="5"/>
  <c r="J1430" i="5"/>
  <c r="L1414" i="5"/>
  <c r="K1414" i="5"/>
  <c r="J1414" i="5"/>
  <c r="L1398" i="5"/>
  <c r="K1398" i="5"/>
  <c r="J1398" i="5"/>
  <c r="L1572" i="5"/>
  <c r="K1572" i="5"/>
  <c r="J1572" i="5"/>
  <c r="L1556" i="5"/>
  <c r="K1556" i="5"/>
  <c r="J1556" i="5"/>
  <c r="L1534" i="5"/>
  <c r="K1534" i="5"/>
  <c r="J1534" i="5"/>
  <c r="L1518" i="5"/>
  <c r="K1518" i="5"/>
  <c r="J1518" i="5"/>
  <c r="L1502" i="5"/>
  <c r="K1502" i="5"/>
  <c r="J1502" i="5"/>
  <c r="L143" i="5"/>
  <c r="K143" i="5"/>
  <c r="J143" i="5"/>
  <c r="L1858" i="5"/>
  <c r="K1858" i="5"/>
  <c r="J1858" i="5"/>
  <c r="L1842" i="5"/>
  <c r="K1842" i="5"/>
  <c r="J1842" i="5"/>
  <c r="L1802" i="5"/>
  <c r="K1802" i="5"/>
  <c r="J1802" i="5"/>
  <c r="L1794" i="5"/>
  <c r="K1794" i="5"/>
  <c r="J1794" i="5"/>
  <c r="L1786" i="5"/>
  <c r="K1786" i="5"/>
  <c r="J1786" i="5"/>
  <c r="L1770" i="5"/>
  <c r="K1770" i="5"/>
  <c r="J1770" i="5"/>
  <c r="L1762" i="5"/>
  <c r="K1762" i="5"/>
  <c r="J1762" i="5"/>
  <c r="L2699" i="5"/>
  <c r="K2699" i="5"/>
  <c r="J2699" i="5"/>
  <c r="L1899" i="5"/>
  <c r="K1899" i="5"/>
  <c r="J1899" i="5"/>
  <c r="L1963" i="5"/>
  <c r="K1963" i="5"/>
  <c r="J1963" i="5"/>
  <c r="L2027" i="5"/>
  <c r="K2027" i="5"/>
  <c r="J2027" i="5"/>
  <c r="L2091" i="5"/>
  <c r="K2091" i="5"/>
  <c r="J2091" i="5"/>
  <c r="L2155" i="5"/>
  <c r="K2155" i="5"/>
  <c r="J2155" i="5"/>
  <c r="L2219" i="5"/>
  <c r="K2219" i="5"/>
  <c r="J2219" i="5"/>
  <c r="L1643" i="5"/>
  <c r="K1643" i="5"/>
  <c r="J1643" i="5"/>
  <c r="L1707" i="5"/>
  <c r="K1707" i="5"/>
  <c r="J1707" i="5"/>
  <c r="L1771" i="5"/>
  <c r="K1771" i="5"/>
  <c r="J1771" i="5"/>
  <c r="L1835" i="5"/>
  <c r="K1835" i="5"/>
  <c r="J1835" i="5"/>
  <c r="L1511" i="5"/>
  <c r="K1511" i="5"/>
  <c r="J1511" i="5"/>
  <c r="L1575" i="5"/>
  <c r="K1575" i="5"/>
  <c r="J1575" i="5"/>
  <c r="L1393" i="5"/>
  <c r="K1393" i="5"/>
  <c r="J1393" i="5"/>
  <c r="L1457" i="5"/>
  <c r="K1457" i="5"/>
  <c r="J1457" i="5"/>
  <c r="L1362" i="5"/>
  <c r="K1362" i="5"/>
  <c r="J1362" i="5"/>
  <c r="L1315" i="5"/>
  <c r="K1315" i="5"/>
  <c r="J1315" i="5"/>
  <c r="L1234" i="5"/>
  <c r="K1234" i="5"/>
  <c r="J1234" i="5"/>
  <c r="L1298" i="5"/>
  <c r="K1298" i="5"/>
  <c r="J1298" i="5"/>
  <c r="L1182" i="5"/>
  <c r="K1182" i="5"/>
  <c r="J1182" i="5"/>
  <c r="L1085" i="5"/>
  <c r="K1085" i="5"/>
  <c r="J1085" i="5"/>
  <c r="L1008" i="5"/>
  <c r="K1008" i="5"/>
  <c r="J1008" i="5"/>
  <c r="L1072" i="5"/>
  <c r="K1072" i="5"/>
  <c r="J1072" i="5"/>
  <c r="L470" i="5"/>
  <c r="K470" i="5"/>
  <c r="J470" i="5"/>
  <c r="L987" i="5"/>
  <c r="K987" i="5"/>
  <c r="J987" i="5"/>
  <c r="L455" i="5"/>
  <c r="K455" i="5"/>
  <c r="J455" i="5"/>
  <c r="L447" i="5"/>
  <c r="K447" i="5"/>
  <c r="J447" i="5"/>
  <c r="L989" i="5"/>
  <c r="K989" i="5"/>
  <c r="J989" i="5"/>
  <c r="L981" i="5"/>
  <c r="K981" i="5"/>
  <c r="J981" i="5"/>
  <c r="L973" i="5"/>
  <c r="K973" i="5"/>
  <c r="J973" i="5"/>
  <c r="L965" i="5"/>
  <c r="K965" i="5"/>
  <c r="J965" i="5"/>
  <c r="L957" i="5"/>
  <c r="K957" i="5"/>
  <c r="J957" i="5"/>
  <c r="L949" i="5"/>
  <c r="K949" i="5"/>
  <c r="J949" i="5"/>
  <c r="L941" i="5"/>
  <c r="K941" i="5"/>
  <c r="J941" i="5"/>
  <c r="L480" i="5"/>
  <c r="K480" i="5"/>
  <c r="J480" i="5"/>
  <c r="L472" i="5"/>
  <c r="K472" i="5"/>
  <c r="J472" i="5"/>
  <c r="L464" i="5"/>
  <c r="K464" i="5"/>
  <c r="J464" i="5"/>
  <c r="L1002" i="5"/>
  <c r="K1002" i="5"/>
  <c r="J1002" i="5"/>
  <c r="L994" i="5"/>
  <c r="K994" i="5"/>
  <c r="J994" i="5"/>
  <c r="L489" i="5"/>
  <c r="K489" i="5"/>
  <c r="J489" i="5"/>
  <c r="L481" i="5"/>
  <c r="K481" i="5"/>
  <c r="J481" i="5"/>
  <c r="L61" i="5"/>
  <c r="K61" i="5"/>
  <c r="J61" i="5"/>
  <c r="L495" i="5"/>
  <c r="K495" i="5"/>
  <c r="J495" i="5"/>
  <c r="L1074" i="5"/>
  <c r="K1074" i="5"/>
  <c r="J1074" i="5"/>
  <c r="L1066" i="5"/>
  <c r="K1066" i="5"/>
  <c r="J1066" i="5"/>
  <c r="L1058" i="5"/>
  <c r="K1058" i="5"/>
  <c r="J1058" i="5"/>
  <c r="L1050" i="5"/>
  <c r="K1050" i="5"/>
  <c r="J1050" i="5"/>
  <c r="L1042" i="5"/>
  <c r="K1042" i="5"/>
  <c r="J1042" i="5"/>
  <c r="L1034" i="5"/>
  <c r="K1034" i="5"/>
  <c r="J1034" i="5"/>
  <c r="L1026" i="5"/>
  <c r="K1026" i="5"/>
  <c r="J1026" i="5"/>
  <c r="L1018" i="5"/>
  <c r="K1018" i="5"/>
  <c r="J1018" i="5"/>
  <c r="L1010" i="5"/>
  <c r="K1010" i="5"/>
  <c r="J1010" i="5"/>
  <c r="L111" i="5"/>
  <c r="K111" i="5"/>
  <c r="J111" i="5"/>
  <c r="L1135" i="5"/>
  <c r="K1135" i="5"/>
  <c r="J1135" i="5"/>
  <c r="L1127" i="5"/>
  <c r="K1127" i="5"/>
  <c r="J1127" i="5"/>
  <c r="L1119" i="5"/>
  <c r="K1119" i="5"/>
  <c r="J1119" i="5"/>
  <c r="L1111" i="5"/>
  <c r="K1111" i="5"/>
  <c r="J1111" i="5"/>
  <c r="L1103" i="5"/>
  <c r="K1103" i="5"/>
  <c r="J1103" i="5"/>
  <c r="L1095" i="5"/>
  <c r="K1095" i="5"/>
  <c r="J1095" i="5"/>
  <c r="L1087" i="5"/>
  <c r="K1087" i="5"/>
  <c r="J1087" i="5"/>
  <c r="L64" i="5"/>
  <c r="K64" i="5"/>
  <c r="J64" i="5"/>
  <c r="L513" i="5"/>
  <c r="K513" i="5"/>
  <c r="J513" i="5"/>
  <c r="L505" i="5"/>
  <c r="K505" i="5"/>
  <c r="J505" i="5"/>
  <c r="L497" i="5"/>
  <c r="K497" i="5"/>
  <c r="J497" i="5"/>
  <c r="L1208" i="5"/>
  <c r="K1208" i="5"/>
  <c r="J1208" i="5"/>
  <c r="L1200" i="5"/>
  <c r="K1200" i="5"/>
  <c r="J1200" i="5"/>
  <c r="L1192" i="5"/>
  <c r="K1192" i="5"/>
  <c r="J1192" i="5"/>
  <c r="L1184" i="5"/>
  <c r="K1184" i="5"/>
  <c r="J1184" i="5"/>
  <c r="L1176" i="5"/>
  <c r="K1176" i="5"/>
  <c r="J1176" i="5"/>
  <c r="L1169" i="5"/>
  <c r="K1169" i="5"/>
  <c r="J1169" i="5"/>
  <c r="L1161" i="5"/>
  <c r="K1161" i="5"/>
  <c r="J1161" i="5"/>
  <c r="L1153" i="5"/>
  <c r="K1153" i="5"/>
  <c r="J1153" i="5"/>
  <c r="L1145" i="5"/>
  <c r="K1145" i="5"/>
  <c r="J1145" i="5"/>
  <c r="L116" i="5"/>
  <c r="K116" i="5"/>
  <c r="J116" i="5"/>
  <c r="L528" i="5"/>
  <c r="K528" i="5"/>
  <c r="J528" i="5"/>
  <c r="L520" i="5"/>
  <c r="K520" i="5"/>
  <c r="J520" i="5"/>
  <c r="L1293" i="5"/>
  <c r="K1293" i="5"/>
  <c r="J1293" i="5"/>
  <c r="L1285" i="5"/>
  <c r="K1285" i="5"/>
  <c r="J1285" i="5"/>
  <c r="L1277" i="5"/>
  <c r="K1277" i="5"/>
  <c r="J1277" i="5"/>
  <c r="L1269" i="5"/>
  <c r="K1269" i="5"/>
  <c r="J1269" i="5"/>
  <c r="L1261" i="5"/>
  <c r="K1261" i="5"/>
  <c r="J1261" i="5"/>
  <c r="L1253" i="5"/>
  <c r="K1253" i="5"/>
  <c r="J1253" i="5"/>
  <c r="L1245" i="5"/>
  <c r="K1245" i="5"/>
  <c r="J1245" i="5"/>
  <c r="L1237" i="5"/>
  <c r="K1237" i="5"/>
  <c r="J1237" i="5"/>
  <c r="L1229" i="5"/>
  <c r="K1229" i="5"/>
  <c r="J1229" i="5"/>
  <c r="L1221" i="5"/>
  <c r="K1221" i="5"/>
  <c r="J1221" i="5"/>
  <c r="L69" i="5"/>
  <c r="K69" i="5"/>
  <c r="J69" i="5"/>
  <c r="L549" i="5"/>
  <c r="K549" i="5"/>
  <c r="J549" i="5"/>
  <c r="L541" i="5"/>
  <c r="K541" i="5"/>
  <c r="J541" i="5"/>
  <c r="L1334" i="5"/>
  <c r="K1334" i="5"/>
  <c r="J1334" i="5"/>
  <c r="L1326" i="5"/>
  <c r="K1326" i="5"/>
  <c r="J1326" i="5"/>
  <c r="L1318" i="5"/>
  <c r="K1318" i="5"/>
  <c r="J1318" i="5"/>
  <c r="L1310" i="5"/>
  <c r="K1310" i="5"/>
  <c r="J1310" i="5"/>
  <c r="L1302" i="5"/>
  <c r="K1302" i="5"/>
  <c r="J1302" i="5"/>
  <c r="L1692" i="5"/>
  <c r="K1692" i="5"/>
  <c r="J1692" i="5"/>
  <c r="L1684" i="5"/>
  <c r="K1684" i="5"/>
  <c r="J1684" i="5"/>
  <c r="L1676" i="5"/>
  <c r="K1676" i="5"/>
  <c r="J1676" i="5"/>
  <c r="L1668" i="5"/>
  <c r="K1668" i="5"/>
  <c r="J1668" i="5"/>
  <c r="L1660" i="5"/>
  <c r="K1660" i="5"/>
  <c r="J1660" i="5"/>
  <c r="L1652" i="5"/>
  <c r="K1652" i="5"/>
  <c r="J1652" i="5"/>
  <c r="L1644" i="5"/>
  <c r="K1644" i="5"/>
  <c r="J1644" i="5"/>
  <c r="L1636" i="5"/>
  <c r="K1636" i="5"/>
  <c r="J1636" i="5"/>
  <c r="L1628" i="5"/>
  <c r="K1628" i="5"/>
  <c r="J1628" i="5"/>
  <c r="L1620" i="5"/>
  <c r="K1620" i="5"/>
  <c r="J1620" i="5"/>
  <c r="L1612" i="5"/>
  <c r="K1612" i="5"/>
  <c r="J1612" i="5"/>
  <c r="L1604" i="5"/>
  <c r="K1604" i="5"/>
  <c r="J1604" i="5"/>
  <c r="L149" i="5"/>
  <c r="K149" i="5"/>
  <c r="J149" i="5"/>
  <c r="L596" i="5"/>
  <c r="K596" i="5"/>
  <c r="J596" i="5"/>
  <c r="L588" i="5"/>
  <c r="K588" i="5"/>
  <c r="J588" i="5"/>
  <c r="L2212" i="5"/>
  <c r="K2212" i="5"/>
  <c r="J2212" i="5"/>
  <c r="L2204" i="5"/>
  <c r="K2204" i="5"/>
  <c r="J2204" i="5"/>
  <c r="L2196" i="5"/>
  <c r="K2196" i="5"/>
  <c r="J2196" i="5"/>
  <c r="L2188" i="5"/>
  <c r="K2188" i="5"/>
  <c r="J2188" i="5"/>
  <c r="L2180" i="5"/>
  <c r="K2180" i="5"/>
  <c r="J2180" i="5"/>
  <c r="L2172" i="5"/>
  <c r="K2172" i="5"/>
  <c r="J2172" i="5"/>
  <c r="L2164" i="5"/>
  <c r="K2164" i="5"/>
  <c r="J2164" i="5"/>
  <c r="L2156" i="5"/>
  <c r="K2156" i="5"/>
  <c r="J2156" i="5"/>
  <c r="L2148" i="5"/>
  <c r="K2148" i="5"/>
  <c r="J2148" i="5"/>
  <c r="L2140" i="5"/>
  <c r="K2140" i="5"/>
  <c r="J2140" i="5"/>
  <c r="L2132" i="5"/>
  <c r="K2132" i="5"/>
  <c r="J2132" i="5"/>
  <c r="L2124" i="5"/>
  <c r="K2124" i="5"/>
  <c r="J2124" i="5"/>
  <c r="L2116" i="5"/>
  <c r="K2116" i="5"/>
  <c r="J2116" i="5"/>
  <c r="L2108" i="5"/>
  <c r="K2108" i="5"/>
  <c r="J2108" i="5"/>
  <c r="L2100" i="5"/>
  <c r="K2100" i="5"/>
  <c r="J2100" i="5"/>
  <c r="L2092" i="5"/>
  <c r="K2092" i="5"/>
  <c r="J2092" i="5"/>
  <c r="L2084" i="5"/>
  <c r="K2084" i="5"/>
  <c r="J2084" i="5"/>
  <c r="L2076" i="5"/>
  <c r="K2076" i="5"/>
  <c r="J2076" i="5"/>
  <c r="L2068" i="5"/>
  <c r="K2068" i="5"/>
  <c r="J2068" i="5"/>
  <c r="L2060" i="5"/>
  <c r="K2060" i="5"/>
  <c r="J2060" i="5"/>
  <c r="L2052" i="5"/>
  <c r="K2052" i="5"/>
  <c r="J2052" i="5"/>
  <c r="L2044" i="5"/>
  <c r="K2044" i="5"/>
  <c r="J2044" i="5"/>
  <c r="L2036" i="5"/>
  <c r="K2036" i="5"/>
  <c r="J2036" i="5"/>
  <c r="L2028" i="5"/>
  <c r="K2028" i="5"/>
  <c r="J2028" i="5"/>
  <c r="L2020" i="5"/>
  <c r="K2020" i="5"/>
  <c r="J2020" i="5"/>
  <c r="L2012" i="5"/>
  <c r="K2012" i="5"/>
  <c r="J2012" i="5"/>
  <c r="L2004" i="5"/>
  <c r="K2004" i="5"/>
  <c r="J2004" i="5"/>
  <c r="L1996" i="5"/>
  <c r="K1996" i="5"/>
  <c r="J1996" i="5"/>
  <c r="L1988" i="5"/>
  <c r="K1988" i="5"/>
  <c r="J1988" i="5"/>
  <c r="L1980" i="5"/>
  <c r="K1980" i="5"/>
  <c r="J1980" i="5"/>
  <c r="L1972" i="5"/>
  <c r="K1972" i="5"/>
  <c r="J1972" i="5"/>
  <c r="L1964" i="5"/>
  <c r="K1964" i="5"/>
  <c r="J1964" i="5"/>
  <c r="L1956" i="5"/>
  <c r="K1956" i="5"/>
  <c r="J1956" i="5"/>
  <c r="L1948" i="5"/>
  <c r="K1948" i="5"/>
  <c r="J1948" i="5"/>
  <c r="L1940" i="5"/>
  <c r="K1940" i="5"/>
  <c r="J1940" i="5"/>
  <c r="L1932" i="5"/>
  <c r="K1932" i="5"/>
  <c r="J1932" i="5"/>
  <c r="L1924" i="5"/>
  <c r="K1924" i="5"/>
  <c r="J1924" i="5"/>
  <c r="L1916" i="5"/>
  <c r="K1916" i="5"/>
  <c r="J1916" i="5"/>
  <c r="L1908" i="5"/>
  <c r="K1908" i="5"/>
  <c r="J1908" i="5"/>
  <c r="L1900" i="5"/>
  <c r="K1900" i="5"/>
  <c r="J1900" i="5"/>
  <c r="L1892" i="5"/>
  <c r="K1892" i="5"/>
  <c r="J1892" i="5"/>
  <c r="L1884" i="5"/>
  <c r="K1884" i="5"/>
  <c r="J1884" i="5"/>
  <c r="L1876" i="5"/>
  <c r="K1876" i="5"/>
  <c r="J1876" i="5"/>
  <c r="L1868" i="5"/>
  <c r="K1868" i="5"/>
  <c r="J1868" i="5"/>
  <c r="L6" i="5"/>
  <c r="K6" i="5"/>
  <c r="J6" i="5"/>
  <c r="L609" i="5"/>
  <c r="K609" i="5"/>
  <c r="J609" i="5"/>
  <c r="L2708" i="5"/>
  <c r="K2708" i="5"/>
  <c r="J2708" i="5"/>
  <c r="L2700" i="5"/>
  <c r="K2700" i="5"/>
  <c r="J2700" i="5"/>
  <c r="L2692" i="5"/>
  <c r="K2692" i="5"/>
  <c r="J2692" i="5"/>
  <c r="L2684" i="5"/>
  <c r="K2684" i="5"/>
  <c r="J2684" i="5"/>
  <c r="L2676" i="5"/>
  <c r="K2676" i="5"/>
  <c r="J2676" i="5"/>
  <c r="L2668" i="5"/>
  <c r="K2668" i="5"/>
  <c r="J2668" i="5"/>
  <c r="L2660" i="5"/>
  <c r="K2660" i="5"/>
  <c r="J2660" i="5"/>
  <c r="L2652" i="5"/>
  <c r="K2652" i="5"/>
  <c r="J2652" i="5"/>
  <c r="L2644" i="5"/>
  <c r="K2644" i="5"/>
  <c r="J2644" i="5"/>
  <c r="L2636" i="5"/>
  <c r="K2636" i="5"/>
  <c r="J2636" i="5"/>
  <c r="L2628" i="5"/>
  <c r="K2628" i="5"/>
  <c r="J2628" i="5"/>
  <c r="L2620" i="5"/>
  <c r="K2620" i="5"/>
  <c r="J2620" i="5"/>
  <c r="L2612" i="5"/>
  <c r="K2612" i="5"/>
  <c r="J2612" i="5"/>
  <c r="L2604" i="5"/>
  <c r="K2604" i="5"/>
  <c r="J2604" i="5"/>
  <c r="L2596" i="5"/>
  <c r="K2596" i="5"/>
  <c r="J2596" i="5"/>
  <c r="L2588" i="5"/>
  <c r="K2588" i="5"/>
  <c r="J2588" i="5"/>
  <c r="L2580" i="5"/>
  <c r="K2580" i="5"/>
  <c r="J2580" i="5"/>
  <c r="L2572" i="5"/>
  <c r="K2572" i="5"/>
  <c r="J2572" i="5"/>
  <c r="L2565" i="5"/>
  <c r="K2565" i="5"/>
  <c r="J2565" i="5"/>
  <c r="L2557" i="5"/>
  <c r="K2557" i="5"/>
  <c r="J2557" i="5"/>
  <c r="L2549" i="5"/>
  <c r="K2549" i="5"/>
  <c r="J2549" i="5"/>
  <c r="L2541" i="5"/>
  <c r="K2541" i="5"/>
  <c r="J2541" i="5"/>
  <c r="L2533" i="5"/>
  <c r="K2533" i="5"/>
  <c r="J2533" i="5"/>
  <c r="L2525" i="5"/>
  <c r="K2525" i="5"/>
  <c r="J2525" i="5"/>
  <c r="L2517" i="5"/>
  <c r="K2517" i="5"/>
  <c r="J2517" i="5"/>
  <c r="L2509" i="5"/>
  <c r="K2509" i="5"/>
  <c r="J2509" i="5"/>
  <c r="L2501" i="5"/>
  <c r="K2501" i="5"/>
  <c r="J2501" i="5"/>
  <c r="L2493" i="5"/>
  <c r="K2493" i="5"/>
  <c r="J2493" i="5"/>
  <c r="L2485" i="5"/>
  <c r="K2485" i="5"/>
  <c r="J2485" i="5"/>
  <c r="L2477" i="5"/>
  <c r="K2477" i="5"/>
  <c r="J2477" i="5"/>
  <c r="L2466" i="5"/>
  <c r="K2466" i="5"/>
  <c r="J2466" i="5"/>
  <c r="L2458" i="5"/>
  <c r="K2458" i="5"/>
  <c r="J2458" i="5"/>
  <c r="L2450" i="5"/>
  <c r="K2450" i="5"/>
  <c r="J2450" i="5"/>
  <c r="L2442" i="5"/>
  <c r="K2442" i="5"/>
  <c r="J2442" i="5"/>
  <c r="L2434" i="5"/>
  <c r="K2434" i="5"/>
  <c r="J2434" i="5"/>
  <c r="L2426" i="5"/>
  <c r="K2426" i="5"/>
  <c r="J2426" i="5"/>
  <c r="L2418" i="5"/>
  <c r="K2418" i="5"/>
  <c r="J2418" i="5"/>
  <c r="L2410" i="5"/>
  <c r="K2410" i="5"/>
  <c r="J2410" i="5"/>
  <c r="L2402" i="5"/>
  <c r="K2402" i="5"/>
  <c r="J2402" i="5"/>
  <c r="L2394" i="5"/>
  <c r="K2394" i="5"/>
  <c r="J2394" i="5"/>
  <c r="L2386" i="5"/>
  <c r="K2386" i="5"/>
  <c r="J2386" i="5"/>
  <c r="L2378" i="5"/>
  <c r="K2378" i="5"/>
  <c r="J2378" i="5"/>
  <c r="L2370" i="5"/>
  <c r="K2370" i="5"/>
  <c r="J2370" i="5"/>
  <c r="L2362" i="5"/>
  <c r="K2362" i="5"/>
  <c r="J2362" i="5"/>
  <c r="L2354" i="5"/>
  <c r="K2354" i="5"/>
  <c r="J2354" i="5"/>
  <c r="L2346" i="5"/>
  <c r="K2346" i="5"/>
  <c r="J2346" i="5"/>
  <c r="L2335" i="5"/>
  <c r="K2335" i="5"/>
  <c r="J2335" i="5"/>
  <c r="L2327" i="5"/>
  <c r="K2327" i="5"/>
  <c r="J2327" i="5"/>
  <c r="L2319" i="5"/>
  <c r="K2319" i="5"/>
  <c r="J2319" i="5"/>
  <c r="L2311" i="5"/>
  <c r="K2311" i="5"/>
  <c r="J2311" i="5"/>
  <c r="L2303" i="5"/>
  <c r="K2303" i="5"/>
  <c r="J2303" i="5"/>
  <c r="L2295" i="5"/>
  <c r="K2295" i="5"/>
  <c r="J2295" i="5"/>
  <c r="L2287" i="5"/>
  <c r="K2287" i="5"/>
  <c r="J2287" i="5"/>
  <c r="L2279" i="5"/>
  <c r="K2279" i="5"/>
  <c r="J2279" i="5"/>
  <c r="L2271" i="5"/>
  <c r="K2271" i="5"/>
  <c r="J2271" i="5"/>
  <c r="L2263" i="5"/>
  <c r="K2263" i="5"/>
  <c r="J2263" i="5"/>
  <c r="L2255" i="5"/>
  <c r="K2255" i="5"/>
  <c r="J2255" i="5"/>
  <c r="L2247" i="5"/>
  <c r="K2247" i="5"/>
  <c r="J2247" i="5"/>
  <c r="L2239" i="5"/>
  <c r="K2239" i="5"/>
  <c r="J2239" i="5"/>
  <c r="L2231" i="5"/>
  <c r="K2231" i="5"/>
  <c r="J2231" i="5"/>
  <c r="L2223" i="5"/>
  <c r="K2223" i="5"/>
  <c r="J2223" i="5"/>
  <c r="L164" i="5"/>
  <c r="K164" i="5"/>
  <c r="J164" i="5"/>
  <c r="L156" i="5"/>
  <c r="K156" i="5"/>
  <c r="J156" i="5"/>
  <c r="L622" i="5"/>
  <c r="K622" i="5"/>
  <c r="J622" i="5"/>
  <c r="L2888" i="5"/>
  <c r="K2888" i="5"/>
  <c r="J2888" i="5"/>
  <c r="L2880" i="5"/>
  <c r="K2880" i="5"/>
  <c r="J2880" i="5"/>
  <c r="L2872" i="5"/>
  <c r="K2872" i="5"/>
  <c r="J2872" i="5"/>
  <c r="L2864" i="5"/>
  <c r="K2864" i="5"/>
  <c r="J2864" i="5"/>
  <c r="L2687" i="5"/>
  <c r="K2687" i="5"/>
  <c r="J2687" i="5"/>
  <c r="L1887" i="5"/>
  <c r="K1887" i="5"/>
  <c r="J1887" i="5"/>
  <c r="L1951" i="5"/>
  <c r="K1951" i="5"/>
  <c r="J1951" i="5"/>
  <c r="L2015" i="5"/>
  <c r="K2015" i="5"/>
  <c r="J2015" i="5"/>
  <c r="L2079" i="5"/>
  <c r="K2079" i="5"/>
  <c r="J2079" i="5"/>
  <c r="L2143" i="5"/>
  <c r="K2143" i="5"/>
  <c r="J2143" i="5"/>
  <c r="L2207" i="5"/>
  <c r="K2207" i="5"/>
  <c r="J2207" i="5"/>
  <c r="L1631" i="5"/>
  <c r="K1631" i="5"/>
  <c r="J1631" i="5"/>
  <c r="L1711" i="5"/>
  <c r="K1711" i="5"/>
  <c r="J1711" i="5"/>
  <c r="L1791" i="5"/>
  <c r="K1791" i="5"/>
  <c r="J1791" i="5"/>
  <c r="L1855" i="5"/>
  <c r="K1855" i="5"/>
  <c r="J1855" i="5"/>
  <c r="L1531" i="5"/>
  <c r="K1531" i="5"/>
  <c r="J1531" i="5"/>
  <c r="L1595" i="5"/>
  <c r="K1595" i="5"/>
  <c r="J1595" i="5"/>
  <c r="L1413" i="5"/>
  <c r="K1413" i="5"/>
  <c r="J1413" i="5"/>
  <c r="L1477" i="5"/>
  <c r="K1477" i="5"/>
  <c r="J1477" i="5"/>
  <c r="L1344" i="5"/>
  <c r="K1344" i="5"/>
  <c r="J1344" i="5"/>
  <c r="L1335" i="5"/>
  <c r="K1335" i="5"/>
  <c r="J1335" i="5"/>
  <c r="L1254" i="5"/>
  <c r="K1254" i="5"/>
  <c r="J1254" i="5"/>
  <c r="L65" i="5"/>
  <c r="K65" i="5"/>
  <c r="J65" i="5"/>
  <c r="L1202" i="5"/>
  <c r="K1202" i="5"/>
  <c r="J1202" i="5"/>
  <c r="L1105" i="5"/>
  <c r="K1105" i="5"/>
  <c r="J1105" i="5"/>
  <c r="L1028" i="5"/>
  <c r="K1028" i="5"/>
  <c r="J1028" i="5"/>
  <c r="L27" i="5"/>
  <c r="K27" i="5"/>
  <c r="J27" i="5"/>
  <c r="L943" i="5"/>
  <c r="K943" i="5"/>
  <c r="J943" i="5"/>
  <c r="L457" i="5"/>
  <c r="K457" i="5"/>
  <c r="J457" i="5"/>
  <c r="L454" i="5"/>
  <c r="K454" i="5"/>
  <c r="J454" i="5"/>
  <c r="L446" i="5"/>
  <c r="K446" i="5"/>
  <c r="J446" i="5"/>
  <c r="L988" i="5"/>
  <c r="K988" i="5"/>
  <c r="J988" i="5"/>
  <c r="L980" i="5"/>
  <c r="K980" i="5"/>
  <c r="J980" i="5"/>
  <c r="L972" i="5"/>
  <c r="K972" i="5"/>
  <c r="J972" i="5"/>
  <c r="L964" i="5"/>
  <c r="K964" i="5"/>
  <c r="J964" i="5"/>
  <c r="L956" i="5"/>
  <c r="K956" i="5"/>
  <c r="J956" i="5"/>
  <c r="L948" i="5"/>
  <c r="K948" i="5"/>
  <c r="J948" i="5"/>
  <c r="L940" i="5"/>
  <c r="K940" i="5"/>
  <c r="J940" i="5"/>
  <c r="L479" i="5"/>
  <c r="K479" i="5"/>
  <c r="J479" i="5"/>
  <c r="L471" i="5"/>
  <c r="K471" i="5"/>
  <c r="J471" i="5"/>
  <c r="L463" i="5"/>
  <c r="K463" i="5"/>
  <c r="J463" i="5"/>
  <c r="L1001" i="5"/>
  <c r="K1001" i="5"/>
  <c r="J1001" i="5"/>
  <c r="L60" i="5"/>
  <c r="K60" i="5"/>
  <c r="J60" i="5"/>
  <c r="L488" i="5"/>
  <c r="K488" i="5"/>
  <c r="J488" i="5"/>
  <c r="L1007" i="5"/>
  <c r="K1007" i="5"/>
  <c r="J1007" i="5"/>
  <c r="L110" i="5"/>
  <c r="K110" i="5"/>
  <c r="J110" i="5"/>
  <c r="L1081" i="5"/>
  <c r="K1081" i="5"/>
  <c r="J1081" i="5"/>
  <c r="L1073" i="5"/>
  <c r="K1073" i="5"/>
  <c r="J1073" i="5"/>
  <c r="L1065" i="5"/>
  <c r="K1065" i="5"/>
  <c r="J1065" i="5"/>
  <c r="L1057" i="5"/>
  <c r="K1057" i="5"/>
  <c r="J1057" i="5"/>
  <c r="L1049" i="5"/>
  <c r="K1049" i="5"/>
  <c r="J1049" i="5"/>
  <c r="L1041" i="5"/>
  <c r="K1041" i="5"/>
  <c r="J1041" i="5"/>
  <c r="L1033" i="5"/>
  <c r="K1033" i="5"/>
  <c r="J1033" i="5"/>
  <c r="L1025" i="5"/>
  <c r="K1025" i="5"/>
  <c r="J1025" i="5"/>
  <c r="L1017" i="5"/>
  <c r="K1017" i="5"/>
  <c r="J1017" i="5"/>
  <c r="L1009" i="5"/>
  <c r="K1009" i="5"/>
  <c r="J1009" i="5"/>
  <c r="L1142" i="5"/>
  <c r="K1142" i="5"/>
  <c r="J1142" i="5"/>
  <c r="L1134" i="5"/>
  <c r="K1134" i="5"/>
  <c r="J1134" i="5"/>
  <c r="L1126" i="5"/>
  <c r="K1126" i="5"/>
  <c r="J1126" i="5"/>
  <c r="L1118" i="5"/>
  <c r="K1118" i="5"/>
  <c r="J1118" i="5"/>
  <c r="L1110" i="5"/>
  <c r="K1110" i="5"/>
  <c r="J1110" i="5"/>
  <c r="L1102" i="5"/>
  <c r="K1102" i="5"/>
  <c r="J1102" i="5"/>
  <c r="L1094" i="5"/>
  <c r="K1094" i="5"/>
  <c r="J1094" i="5"/>
  <c r="L1086" i="5"/>
  <c r="K1086" i="5"/>
  <c r="J1086" i="5"/>
  <c r="L63" i="5"/>
  <c r="K63" i="5"/>
  <c r="J63" i="5"/>
  <c r="L512" i="5"/>
  <c r="K512" i="5"/>
  <c r="J512" i="5"/>
  <c r="L504" i="5"/>
  <c r="K504" i="5"/>
  <c r="J504" i="5"/>
  <c r="L1215" i="5"/>
  <c r="K1215" i="5"/>
  <c r="J1215" i="5"/>
  <c r="L1207" i="5"/>
  <c r="K1207" i="5"/>
  <c r="J1207" i="5"/>
  <c r="L1199" i="5"/>
  <c r="K1199" i="5"/>
  <c r="J1199" i="5"/>
  <c r="L1191" i="5"/>
  <c r="K1191" i="5"/>
  <c r="J1191" i="5"/>
  <c r="L1183" i="5"/>
  <c r="K1183" i="5"/>
  <c r="J1183" i="5"/>
  <c r="L1175" i="5"/>
  <c r="K1175" i="5"/>
  <c r="J1175" i="5"/>
  <c r="L1168" i="5"/>
  <c r="K1168" i="5"/>
  <c r="J1168" i="5"/>
  <c r="L1160" i="5"/>
  <c r="K1160" i="5"/>
  <c r="J1160" i="5"/>
  <c r="L1152" i="5"/>
  <c r="K1152" i="5"/>
  <c r="J1152" i="5"/>
  <c r="L1144" i="5"/>
  <c r="K1144" i="5"/>
  <c r="J1144" i="5"/>
  <c r="L535" i="5"/>
  <c r="K535" i="5"/>
  <c r="J535" i="5"/>
  <c r="L527" i="5"/>
  <c r="K527" i="5"/>
  <c r="J527" i="5"/>
  <c r="L519" i="5"/>
  <c r="K519" i="5"/>
  <c r="J519" i="5"/>
  <c r="L1292" i="5"/>
  <c r="K1292" i="5"/>
  <c r="J1292" i="5"/>
  <c r="L1284" i="5"/>
  <c r="K1284" i="5"/>
  <c r="J1284" i="5"/>
  <c r="L1276" i="5"/>
  <c r="K1276" i="5"/>
  <c r="J1276" i="5"/>
  <c r="L1268" i="5"/>
  <c r="K1268" i="5"/>
  <c r="J1268" i="5"/>
  <c r="L1260" i="5"/>
  <c r="K1260" i="5"/>
  <c r="J1260" i="5"/>
  <c r="L1252" i="5"/>
  <c r="K1252" i="5"/>
  <c r="J1252" i="5"/>
  <c r="L1244" i="5"/>
  <c r="K1244" i="5"/>
  <c r="J1244" i="5"/>
  <c r="L1236" i="5"/>
  <c r="K1236" i="5"/>
  <c r="J1236" i="5"/>
  <c r="L1228" i="5"/>
  <c r="K1228" i="5"/>
  <c r="J1228" i="5"/>
  <c r="L1220" i="5"/>
  <c r="K1220" i="5"/>
  <c r="J1220" i="5"/>
  <c r="L9" i="5"/>
  <c r="K9" i="5"/>
  <c r="J9" i="5"/>
  <c r="L548" i="5"/>
  <c r="K548" i="5"/>
  <c r="J548" i="5"/>
  <c r="L540" i="5"/>
  <c r="K540" i="5"/>
  <c r="J540" i="5"/>
  <c r="L1333" i="5"/>
  <c r="K1333" i="5"/>
  <c r="J1333" i="5"/>
  <c r="L1325" i="5"/>
  <c r="K1325" i="5"/>
  <c r="J1325" i="5"/>
  <c r="L1317" i="5"/>
  <c r="K1317" i="5"/>
  <c r="J1317" i="5"/>
  <c r="L1309" i="5"/>
  <c r="K1309" i="5"/>
  <c r="J1309" i="5"/>
  <c r="L1301" i="5"/>
  <c r="K1301" i="5"/>
  <c r="J1301" i="5"/>
  <c r="L565" i="5"/>
  <c r="K565" i="5"/>
  <c r="J565" i="5"/>
  <c r="L557" i="5"/>
  <c r="K557" i="5"/>
  <c r="J557" i="5"/>
  <c r="L1347" i="5"/>
  <c r="K1347" i="5"/>
  <c r="J1347" i="5"/>
  <c r="L1339" i="5"/>
  <c r="K1339" i="5"/>
  <c r="J1339" i="5"/>
  <c r="L574" i="5"/>
  <c r="K574" i="5"/>
  <c r="J574" i="5"/>
  <c r="L1361" i="5"/>
  <c r="K1361" i="5"/>
  <c r="J1361" i="5"/>
  <c r="L71" i="5"/>
  <c r="K71" i="5"/>
  <c r="J71" i="5"/>
  <c r="L123" i="5"/>
  <c r="K123" i="5"/>
  <c r="J123" i="5"/>
  <c r="L578" i="5"/>
  <c r="K578" i="5"/>
  <c r="J578" i="5"/>
  <c r="L1488" i="5"/>
  <c r="K1488" i="5"/>
  <c r="J1488" i="5"/>
  <c r="L1480" i="5"/>
  <c r="K1480" i="5"/>
  <c r="J1480" i="5"/>
  <c r="L1472" i="5"/>
  <c r="K1472" i="5"/>
  <c r="J1472" i="5"/>
  <c r="L1464" i="5"/>
  <c r="K1464" i="5"/>
  <c r="J1464" i="5"/>
  <c r="L1456" i="5"/>
  <c r="K1456" i="5"/>
  <c r="J1456" i="5"/>
  <c r="L1448" i="5"/>
  <c r="K1448" i="5"/>
  <c r="J1448" i="5"/>
  <c r="L1440" i="5"/>
  <c r="K1440" i="5"/>
  <c r="J1440" i="5"/>
  <c r="L1432" i="5"/>
  <c r="K1432" i="5"/>
  <c r="J1432" i="5"/>
  <c r="L1424" i="5"/>
  <c r="K1424" i="5"/>
  <c r="J1424" i="5"/>
  <c r="L1416" i="5"/>
  <c r="K1416" i="5"/>
  <c r="J1416" i="5"/>
  <c r="L1408" i="5"/>
  <c r="K1408" i="5"/>
  <c r="J1408" i="5"/>
  <c r="L1400" i="5"/>
  <c r="K1400" i="5"/>
  <c r="J1400" i="5"/>
  <c r="L1392" i="5"/>
  <c r="K1392" i="5"/>
  <c r="J1392" i="5"/>
  <c r="L1384" i="5"/>
  <c r="K1384" i="5"/>
  <c r="J1384" i="5"/>
  <c r="L1376" i="5"/>
  <c r="K1376" i="5"/>
  <c r="J1376" i="5"/>
  <c r="L1368" i="5"/>
  <c r="K1368" i="5"/>
  <c r="J1368" i="5"/>
  <c r="L134" i="5"/>
  <c r="K134" i="5"/>
  <c r="J134" i="5"/>
  <c r="L1598" i="5"/>
  <c r="K1598" i="5"/>
  <c r="J1598" i="5"/>
  <c r="L1590" i="5"/>
  <c r="K1590" i="5"/>
  <c r="J1590" i="5"/>
  <c r="L1582" i="5"/>
  <c r="K1582" i="5"/>
  <c r="J1582" i="5"/>
  <c r="L1574" i="5"/>
  <c r="K1574" i="5"/>
  <c r="J1574" i="5"/>
  <c r="L1566" i="5"/>
  <c r="K1566" i="5"/>
  <c r="J1566" i="5"/>
  <c r="L1558" i="5"/>
  <c r="K1558" i="5"/>
  <c r="J1558" i="5"/>
  <c r="L1550" i="5"/>
  <c r="K1550" i="5"/>
  <c r="J1550" i="5"/>
  <c r="L1542" i="5"/>
  <c r="K1542" i="5"/>
  <c r="J1542" i="5"/>
  <c r="L1532" i="5"/>
  <c r="K1532" i="5"/>
  <c r="J1532" i="5"/>
  <c r="L1524" i="5"/>
  <c r="K1524" i="5"/>
  <c r="J1524" i="5"/>
  <c r="L1516" i="5"/>
  <c r="K1516" i="5"/>
  <c r="J1516" i="5"/>
  <c r="L1508" i="5"/>
  <c r="K1508" i="5"/>
  <c r="J1508" i="5"/>
  <c r="L1500" i="5"/>
  <c r="K1500" i="5"/>
  <c r="J1500" i="5"/>
  <c r="L74" i="5"/>
  <c r="K74" i="5"/>
  <c r="J74" i="5"/>
  <c r="L141" i="5"/>
  <c r="K141" i="5"/>
  <c r="J141" i="5"/>
  <c r="L584" i="5"/>
  <c r="K584" i="5"/>
  <c r="J584" i="5"/>
  <c r="L1856" i="5"/>
  <c r="K1856" i="5"/>
  <c r="J1856" i="5"/>
  <c r="L1848" i="5"/>
  <c r="K1848" i="5"/>
  <c r="J1848" i="5"/>
  <c r="L1840" i="5"/>
  <c r="K1840" i="5"/>
  <c r="J1840" i="5"/>
  <c r="L1832" i="5"/>
  <c r="K1832" i="5"/>
  <c r="J1832" i="5"/>
  <c r="L1824" i="5"/>
  <c r="K1824" i="5"/>
  <c r="J1824" i="5"/>
  <c r="L1816" i="5"/>
  <c r="K1816" i="5"/>
  <c r="J1816" i="5"/>
  <c r="L1808" i="5"/>
  <c r="K1808" i="5"/>
  <c r="J1808" i="5"/>
  <c r="L1800" i="5"/>
  <c r="K1800" i="5"/>
  <c r="J1800" i="5"/>
  <c r="L1792" i="5"/>
  <c r="K1792" i="5"/>
  <c r="J1792" i="5"/>
  <c r="L1784" i="5"/>
  <c r="K1784" i="5"/>
  <c r="J1784" i="5"/>
  <c r="L1776" i="5"/>
  <c r="K1776" i="5"/>
  <c r="J1776" i="5"/>
  <c r="L1768" i="5"/>
  <c r="K1768" i="5"/>
  <c r="J1768" i="5"/>
  <c r="L1760" i="5"/>
  <c r="K1760" i="5"/>
  <c r="J1760" i="5"/>
  <c r="L1753" i="5"/>
  <c r="K1753" i="5"/>
  <c r="J1753" i="5"/>
  <c r="L1745" i="5"/>
  <c r="K1745" i="5"/>
  <c r="J1745" i="5"/>
  <c r="L1737" i="5"/>
  <c r="K1737" i="5"/>
  <c r="J1737" i="5"/>
  <c r="L1729" i="5"/>
  <c r="K1729" i="5"/>
  <c r="J1729" i="5"/>
  <c r="L1722" i="5"/>
  <c r="K1722" i="5"/>
  <c r="J1722" i="5"/>
  <c r="L1714" i="5"/>
  <c r="K1714" i="5"/>
  <c r="J1714" i="5"/>
  <c r="L1706" i="5"/>
  <c r="K1706" i="5"/>
  <c r="J1706" i="5"/>
  <c r="L1698" i="5"/>
  <c r="K1698" i="5"/>
  <c r="J1698" i="5"/>
  <c r="L1875" i="5"/>
  <c r="K1875" i="5"/>
  <c r="J1875" i="5"/>
  <c r="L1939" i="5"/>
  <c r="K1939" i="5"/>
  <c r="J1939" i="5"/>
  <c r="L2003" i="5"/>
  <c r="K2003" i="5"/>
  <c r="J2003" i="5"/>
  <c r="L2067" i="5"/>
  <c r="K2067" i="5"/>
  <c r="J2067" i="5"/>
  <c r="L2131" i="5"/>
  <c r="K2131" i="5"/>
  <c r="J2131" i="5"/>
  <c r="L2195" i="5"/>
  <c r="K2195" i="5"/>
  <c r="J2195" i="5"/>
  <c r="L1619" i="5"/>
  <c r="K1619" i="5"/>
  <c r="J1619" i="5"/>
  <c r="L1683" i="5"/>
  <c r="K1683" i="5"/>
  <c r="J1683" i="5"/>
  <c r="L1747" i="5"/>
  <c r="K1747" i="5"/>
  <c r="J1747" i="5"/>
  <c r="L1811" i="5"/>
  <c r="K1811" i="5"/>
  <c r="J1811" i="5"/>
  <c r="L144" i="5"/>
  <c r="K144" i="5"/>
  <c r="J144" i="5"/>
  <c r="L1551" i="5"/>
  <c r="K1551" i="5"/>
  <c r="J1551" i="5"/>
  <c r="L1369" i="5"/>
  <c r="K1369" i="5"/>
  <c r="J1369" i="5"/>
  <c r="L1433" i="5"/>
  <c r="K1433" i="5"/>
  <c r="J1433" i="5"/>
  <c r="L579" i="5"/>
  <c r="K579" i="5"/>
  <c r="J579" i="5"/>
  <c r="L566" i="5"/>
  <c r="K566" i="5"/>
  <c r="J566" i="5"/>
  <c r="L554" i="5"/>
  <c r="K554" i="5"/>
  <c r="J554" i="5"/>
  <c r="L1274" i="5"/>
  <c r="K1274" i="5"/>
  <c r="J1274" i="5"/>
  <c r="L1158" i="5"/>
  <c r="K1158" i="5"/>
  <c r="J1158" i="5"/>
  <c r="L503" i="5"/>
  <c r="K503" i="5"/>
  <c r="J503" i="5"/>
  <c r="L1125" i="5"/>
  <c r="K1125" i="5"/>
  <c r="J1125" i="5"/>
  <c r="L1048" i="5"/>
  <c r="K1048" i="5"/>
  <c r="J1048" i="5"/>
  <c r="L104" i="5"/>
  <c r="K104" i="5"/>
  <c r="J104" i="5"/>
  <c r="L963" i="5"/>
  <c r="K963" i="5"/>
  <c r="J963" i="5"/>
  <c r="L1756" i="5"/>
  <c r="K1756" i="5"/>
  <c r="J1756" i="5"/>
  <c r="L1748" i="5"/>
  <c r="K1748" i="5"/>
  <c r="J1748" i="5"/>
  <c r="L1740" i="5"/>
  <c r="K1740" i="5"/>
  <c r="J1740" i="5"/>
  <c r="L1732" i="5"/>
  <c r="K1732" i="5"/>
  <c r="J1732" i="5"/>
  <c r="L1725" i="5"/>
  <c r="K1725" i="5"/>
  <c r="J1725" i="5"/>
  <c r="L1717" i="5"/>
  <c r="K1717" i="5"/>
  <c r="J1717" i="5"/>
  <c r="L1709" i="5"/>
  <c r="K1709" i="5"/>
  <c r="J1709" i="5"/>
  <c r="L1701" i="5"/>
  <c r="K1701" i="5"/>
  <c r="J1701" i="5"/>
  <c r="L1694" i="5"/>
  <c r="K1694" i="5"/>
  <c r="J1694" i="5"/>
  <c r="L1686" i="5"/>
  <c r="K1686" i="5"/>
  <c r="J1686" i="5"/>
  <c r="L1678" i="5"/>
  <c r="K1678" i="5"/>
  <c r="J1678" i="5"/>
  <c r="L1670" i="5"/>
  <c r="K1670" i="5"/>
  <c r="J1670" i="5"/>
  <c r="L1662" i="5"/>
  <c r="K1662" i="5"/>
  <c r="J1662" i="5"/>
  <c r="L1654" i="5"/>
  <c r="K1654" i="5"/>
  <c r="J1654" i="5"/>
  <c r="L1646" i="5"/>
  <c r="K1646" i="5"/>
  <c r="J1646" i="5"/>
  <c r="L1638" i="5"/>
  <c r="K1638" i="5"/>
  <c r="J1638" i="5"/>
  <c r="L1630" i="5"/>
  <c r="K1630" i="5"/>
  <c r="J1630" i="5"/>
  <c r="L1622" i="5"/>
  <c r="K1622" i="5"/>
  <c r="J1622" i="5"/>
  <c r="L1614" i="5"/>
  <c r="K1614" i="5"/>
  <c r="J1614" i="5"/>
  <c r="L1606" i="5"/>
  <c r="K1606" i="5"/>
  <c r="J1606" i="5"/>
  <c r="L151" i="5"/>
  <c r="K151" i="5"/>
  <c r="J151" i="5"/>
  <c r="L598" i="5"/>
  <c r="K598" i="5"/>
  <c r="J598" i="5"/>
  <c r="L590" i="5"/>
  <c r="K590" i="5"/>
  <c r="J590" i="5"/>
  <c r="L2214" i="5"/>
  <c r="K2214" i="5"/>
  <c r="J2214" i="5"/>
  <c r="L2206" i="5"/>
  <c r="K2206" i="5"/>
  <c r="J2206" i="5"/>
  <c r="L2198" i="5"/>
  <c r="K2198" i="5"/>
  <c r="J2198" i="5"/>
  <c r="L2190" i="5"/>
  <c r="K2190" i="5"/>
  <c r="J2190" i="5"/>
  <c r="L2182" i="5"/>
  <c r="K2182" i="5"/>
  <c r="J2182" i="5"/>
  <c r="L2174" i="5"/>
  <c r="K2174" i="5"/>
  <c r="J2174" i="5"/>
  <c r="L2166" i="5"/>
  <c r="K2166" i="5"/>
  <c r="J2166" i="5"/>
  <c r="L2158" i="5"/>
  <c r="K2158" i="5"/>
  <c r="J2158" i="5"/>
  <c r="L2150" i="5"/>
  <c r="K2150" i="5"/>
  <c r="J2150" i="5"/>
  <c r="L2142" i="5"/>
  <c r="K2142" i="5"/>
  <c r="J2142" i="5"/>
  <c r="L2134" i="5"/>
  <c r="K2134" i="5"/>
  <c r="J2134" i="5"/>
  <c r="L2126" i="5"/>
  <c r="K2126" i="5"/>
  <c r="J2126" i="5"/>
  <c r="L2118" i="5"/>
  <c r="K2118" i="5"/>
  <c r="J2118" i="5"/>
  <c r="L2110" i="5"/>
  <c r="K2110" i="5"/>
  <c r="J2110" i="5"/>
  <c r="L2102" i="5"/>
  <c r="K2102" i="5"/>
  <c r="J2102" i="5"/>
  <c r="L2094" i="5"/>
  <c r="K2094" i="5"/>
  <c r="J2094" i="5"/>
  <c r="L2086" i="5"/>
  <c r="K2086" i="5"/>
  <c r="J2086" i="5"/>
  <c r="L2078" i="5"/>
  <c r="K2078" i="5"/>
  <c r="J2078" i="5"/>
  <c r="L2070" i="5"/>
  <c r="K2070" i="5"/>
  <c r="J2070" i="5"/>
  <c r="L2062" i="5"/>
  <c r="K2062" i="5"/>
  <c r="J2062" i="5"/>
  <c r="L2054" i="5"/>
  <c r="K2054" i="5"/>
  <c r="J2054" i="5"/>
  <c r="L2046" i="5"/>
  <c r="K2046" i="5"/>
  <c r="J2046" i="5"/>
  <c r="L2038" i="5"/>
  <c r="K2038" i="5"/>
  <c r="J2038" i="5"/>
  <c r="L2030" i="5"/>
  <c r="K2030" i="5"/>
  <c r="J2030" i="5"/>
  <c r="L2022" i="5"/>
  <c r="K2022" i="5"/>
  <c r="J2022" i="5"/>
  <c r="L2014" i="5"/>
  <c r="K2014" i="5"/>
  <c r="J2014" i="5"/>
  <c r="L2006" i="5"/>
  <c r="K2006" i="5"/>
  <c r="J2006" i="5"/>
  <c r="L1998" i="5"/>
  <c r="K1998" i="5"/>
  <c r="J1998" i="5"/>
  <c r="L1990" i="5"/>
  <c r="K1990" i="5"/>
  <c r="J1990" i="5"/>
  <c r="L1982" i="5"/>
  <c r="K1982" i="5"/>
  <c r="J1982" i="5"/>
  <c r="L1974" i="5"/>
  <c r="K1974" i="5"/>
  <c r="J1974" i="5"/>
  <c r="L1966" i="5"/>
  <c r="K1966" i="5"/>
  <c r="J1966" i="5"/>
  <c r="L1958" i="5"/>
  <c r="K1958" i="5"/>
  <c r="J1958" i="5"/>
  <c r="L1950" i="5"/>
  <c r="K1950" i="5"/>
  <c r="J1950" i="5"/>
  <c r="L1942" i="5"/>
  <c r="K1942" i="5"/>
  <c r="J1942" i="5"/>
  <c r="L1934" i="5"/>
  <c r="K1934" i="5"/>
  <c r="J1934" i="5"/>
  <c r="L1926" i="5"/>
  <c r="K1926" i="5"/>
  <c r="J1926" i="5"/>
  <c r="L1918" i="5"/>
  <c r="K1918" i="5"/>
  <c r="J1918" i="5"/>
  <c r="L1910" i="5"/>
  <c r="K1910" i="5"/>
  <c r="J1910" i="5"/>
  <c r="L1902" i="5"/>
  <c r="K1902" i="5"/>
  <c r="J1902" i="5"/>
  <c r="L1894" i="5"/>
  <c r="K1894" i="5"/>
  <c r="J1894" i="5"/>
  <c r="L1886" i="5"/>
  <c r="K1886" i="5"/>
  <c r="J1886" i="5"/>
  <c r="L1878" i="5"/>
  <c r="K1878" i="5"/>
  <c r="J1878" i="5"/>
  <c r="L1870" i="5"/>
  <c r="K1870" i="5"/>
  <c r="J1870" i="5"/>
  <c r="L2" i="5"/>
  <c r="K2" i="5"/>
  <c r="J2" i="5"/>
  <c r="L611" i="5"/>
  <c r="K611" i="5"/>
  <c r="J611" i="5"/>
  <c r="L2710" i="5"/>
  <c r="K2710" i="5"/>
  <c r="J2710" i="5"/>
  <c r="L2702" i="5"/>
  <c r="K2702" i="5"/>
  <c r="J2702" i="5"/>
  <c r="L2694" i="5"/>
  <c r="K2694" i="5"/>
  <c r="J2694" i="5"/>
  <c r="L2686" i="5"/>
  <c r="K2686" i="5"/>
  <c r="J2686" i="5"/>
  <c r="L2678" i="5"/>
  <c r="K2678" i="5"/>
  <c r="J2678" i="5"/>
  <c r="L2670" i="5"/>
  <c r="K2670" i="5"/>
  <c r="J2670" i="5"/>
  <c r="L2662" i="5"/>
  <c r="K2662" i="5"/>
  <c r="J2662" i="5"/>
  <c r="L2654" i="5"/>
  <c r="K2654" i="5"/>
  <c r="J2654" i="5"/>
  <c r="L2646" i="5"/>
  <c r="K2646" i="5"/>
  <c r="J2646" i="5"/>
  <c r="L2638" i="5"/>
  <c r="K2638" i="5"/>
  <c r="J2638" i="5"/>
  <c r="L2630" i="5"/>
  <c r="K2630" i="5"/>
  <c r="J2630" i="5"/>
  <c r="L2622" i="5"/>
  <c r="K2622" i="5"/>
  <c r="J2622" i="5"/>
  <c r="L2614" i="5"/>
  <c r="K2614" i="5"/>
  <c r="J2614" i="5"/>
  <c r="L2606" i="5"/>
  <c r="K2606" i="5"/>
  <c r="J2606" i="5"/>
  <c r="L2598" i="5"/>
  <c r="K2598" i="5"/>
  <c r="J2598" i="5"/>
  <c r="L2590" i="5"/>
  <c r="K2590" i="5"/>
  <c r="J2590" i="5"/>
  <c r="L2582" i="5"/>
  <c r="K2582" i="5"/>
  <c r="J2582" i="5"/>
  <c r="L2574" i="5"/>
  <c r="K2574" i="5"/>
  <c r="J2574" i="5"/>
  <c r="L2563" i="5"/>
  <c r="K2563" i="5"/>
  <c r="J2563" i="5"/>
  <c r="L2555" i="5"/>
  <c r="K2555" i="5"/>
  <c r="J2555" i="5"/>
  <c r="L2547" i="5"/>
  <c r="K2547" i="5"/>
  <c r="J2547" i="5"/>
  <c r="L2539" i="5"/>
  <c r="K2539" i="5"/>
  <c r="J2539" i="5"/>
  <c r="L2531" i="5"/>
  <c r="K2531" i="5"/>
  <c r="J2531" i="5"/>
  <c r="L2523" i="5"/>
  <c r="K2523" i="5"/>
  <c r="J2523" i="5"/>
  <c r="L2515" i="5"/>
  <c r="K2515" i="5"/>
  <c r="J2515" i="5"/>
  <c r="L2507" i="5"/>
  <c r="K2507" i="5"/>
  <c r="J2507" i="5"/>
  <c r="L2499" i="5"/>
  <c r="K2499" i="5"/>
  <c r="J2499" i="5"/>
  <c r="L2491" i="5"/>
  <c r="K2491" i="5"/>
  <c r="J2491" i="5"/>
  <c r="L2483" i="5"/>
  <c r="K2483" i="5"/>
  <c r="J2483" i="5"/>
  <c r="L2475" i="5"/>
  <c r="K2475" i="5"/>
  <c r="J2475" i="5"/>
  <c r="L2468" i="5"/>
  <c r="K2468" i="5"/>
  <c r="J2468" i="5"/>
  <c r="L2460" i="5"/>
  <c r="K2460" i="5"/>
  <c r="J2460" i="5"/>
  <c r="L2452" i="5"/>
  <c r="K2452" i="5"/>
  <c r="J2452" i="5"/>
  <c r="L2444" i="5"/>
  <c r="K2444" i="5"/>
  <c r="J2444" i="5"/>
  <c r="L2436" i="5"/>
  <c r="K2436" i="5"/>
  <c r="J2436" i="5"/>
  <c r="L2428" i="5"/>
  <c r="K2428" i="5"/>
  <c r="J2428" i="5"/>
  <c r="L2420" i="5"/>
  <c r="K2420" i="5"/>
  <c r="J2420" i="5"/>
  <c r="L2412" i="5"/>
  <c r="K2412" i="5"/>
  <c r="J2412" i="5"/>
  <c r="L2469" i="5"/>
  <c r="K2469" i="5"/>
  <c r="J2469" i="5"/>
  <c r="L2401" i="5"/>
  <c r="K2401" i="5"/>
  <c r="J2401" i="5"/>
  <c r="L2393" i="5"/>
  <c r="K2393" i="5"/>
  <c r="J2393" i="5"/>
  <c r="L2385" i="5"/>
  <c r="K2385" i="5"/>
  <c r="J2385" i="5"/>
  <c r="L2377" i="5"/>
  <c r="K2377" i="5"/>
  <c r="J2377" i="5"/>
  <c r="L2369" i="5"/>
  <c r="K2369" i="5"/>
  <c r="J2369" i="5"/>
  <c r="L2361" i="5"/>
  <c r="K2361" i="5"/>
  <c r="J2361" i="5"/>
  <c r="L2353" i="5"/>
  <c r="K2353" i="5"/>
  <c r="J2353" i="5"/>
  <c r="L2345" i="5"/>
  <c r="K2345" i="5"/>
  <c r="J2345" i="5"/>
  <c r="L2337" i="5"/>
  <c r="K2337" i="5"/>
  <c r="J2337" i="5"/>
  <c r="L2329" i="5"/>
  <c r="K2329" i="5"/>
  <c r="J2329" i="5"/>
  <c r="L2321" i="5"/>
  <c r="K2321" i="5"/>
  <c r="J2321" i="5"/>
  <c r="L2313" i="5"/>
  <c r="K2313" i="5"/>
  <c r="J2313" i="5"/>
  <c r="L2305" i="5"/>
  <c r="K2305" i="5"/>
  <c r="J2305" i="5"/>
  <c r="L2297" i="5"/>
  <c r="K2297" i="5"/>
  <c r="J2297" i="5"/>
  <c r="L2289" i="5"/>
  <c r="K2289" i="5"/>
  <c r="J2289" i="5"/>
  <c r="L2281" i="5"/>
  <c r="K2281" i="5"/>
  <c r="J2281" i="5"/>
  <c r="L2273" i="5"/>
  <c r="K2273" i="5"/>
  <c r="J2273" i="5"/>
  <c r="L2265" i="5"/>
  <c r="K2265" i="5"/>
  <c r="J2265" i="5"/>
  <c r="L2257" i="5"/>
  <c r="K2257" i="5"/>
  <c r="J2257" i="5"/>
  <c r="L2249" i="5"/>
  <c r="K2249" i="5"/>
  <c r="J2249" i="5"/>
  <c r="L2241" i="5"/>
  <c r="K2241" i="5"/>
  <c r="J2241" i="5"/>
  <c r="L2233" i="5"/>
  <c r="K2233" i="5"/>
  <c r="J2233" i="5"/>
  <c r="L2225" i="5"/>
  <c r="K2225" i="5"/>
  <c r="J2225" i="5"/>
  <c r="L166" i="5"/>
  <c r="K166" i="5"/>
  <c r="J166" i="5"/>
  <c r="L158" i="5"/>
  <c r="K158" i="5"/>
  <c r="J158" i="5"/>
  <c r="L624" i="5"/>
  <c r="K624" i="5"/>
  <c r="J624" i="5"/>
  <c r="L2890" i="5"/>
  <c r="K2890" i="5"/>
  <c r="J2890" i="5"/>
  <c r="L2882" i="5"/>
  <c r="K2882" i="5"/>
  <c r="J2882" i="5"/>
  <c r="L2874" i="5"/>
  <c r="K2874" i="5"/>
  <c r="J2874" i="5"/>
  <c r="L2866" i="5"/>
  <c r="K2866" i="5"/>
  <c r="J2866" i="5"/>
  <c r="L2858" i="5"/>
  <c r="K2858" i="5"/>
  <c r="J2858" i="5"/>
  <c r="L2850" i="5"/>
  <c r="K2850" i="5"/>
  <c r="J2850" i="5"/>
  <c r="L2842" i="5"/>
  <c r="K2842" i="5"/>
  <c r="J2842" i="5"/>
  <c r="L2834" i="5"/>
  <c r="K2834" i="5"/>
  <c r="J2834" i="5"/>
  <c r="L2826" i="5"/>
  <c r="K2826" i="5"/>
  <c r="J2826" i="5"/>
  <c r="L2818" i="5"/>
  <c r="K2818" i="5"/>
  <c r="J2818" i="5"/>
  <c r="L2810" i="5"/>
  <c r="K2810" i="5"/>
  <c r="J2810" i="5"/>
  <c r="L2802" i="5"/>
  <c r="K2802" i="5"/>
  <c r="J2802" i="5"/>
  <c r="L2794" i="5"/>
  <c r="K2794" i="5"/>
  <c r="J2794" i="5"/>
  <c r="L2786" i="5"/>
  <c r="K2786" i="5"/>
  <c r="J2786" i="5"/>
  <c r="L2778" i="5"/>
  <c r="K2778" i="5"/>
  <c r="J2778" i="5"/>
  <c r="L2770" i="5"/>
  <c r="K2770" i="5"/>
  <c r="J2770" i="5"/>
  <c r="L2762" i="5"/>
  <c r="K2762" i="5"/>
  <c r="J2762" i="5"/>
  <c r="L2754" i="5"/>
  <c r="K2754" i="5"/>
  <c r="J2754" i="5"/>
  <c r="L2746" i="5"/>
  <c r="K2746" i="5"/>
  <c r="J2746" i="5"/>
  <c r="L2738" i="5"/>
  <c r="K2738" i="5"/>
  <c r="J2738" i="5"/>
  <c r="L2730" i="5"/>
  <c r="K2730" i="5"/>
  <c r="J2730" i="5"/>
  <c r="L2722" i="5"/>
  <c r="K2722" i="5"/>
  <c r="J2722" i="5"/>
  <c r="L2714" i="5"/>
  <c r="K2714" i="5"/>
  <c r="J2714" i="5"/>
  <c r="L79" i="5"/>
  <c r="K79" i="5"/>
  <c r="J79" i="5"/>
  <c r="L171" i="5"/>
  <c r="K171" i="5"/>
  <c r="J171" i="5"/>
  <c r="L642" i="5"/>
  <c r="K642" i="5"/>
  <c r="J642" i="5"/>
  <c r="L634" i="5"/>
  <c r="K634" i="5"/>
  <c r="J634" i="5"/>
  <c r="L2965" i="5"/>
  <c r="K2965" i="5"/>
  <c r="J2965" i="5"/>
  <c r="L2957" i="5"/>
  <c r="K2957" i="5"/>
  <c r="J2957" i="5"/>
  <c r="L2949" i="5"/>
  <c r="K2949" i="5"/>
  <c r="J2949" i="5"/>
  <c r="L2941" i="5"/>
  <c r="K2941" i="5"/>
  <c r="J2941" i="5"/>
  <c r="L2933" i="5"/>
  <c r="K2933" i="5"/>
  <c r="J2933" i="5"/>
  <c r="L2925" i="5"/>
  <c r="K2925" i="5"/>
  <c r="J2925" i="5"/>
  <c r="L2917" i="5"/>
  <c r="K2917" i="5"/>
  <c r="J2917" i="5"/>
  <c r="L2909" i="5"/>
  <c r="K2909" i="5"/>
  <c r="J2909" i="5"/>
  <c r="L2901" i="5"/>
  <c r="K2901" i="5"/>
  <c r="J2901" i="5"/>
  <c r="L2893" i="5"/>
  <c r="K2893" i="5"/>
  <c r="J2893" i="5"/>
  <c r="L195" i="5"/>
  <c r="K195" i="5"/>
  <c r="J195" i="5"/>
  <c r="L187" i="5"/>
  <c r="K187" i="5"/>
  <c r="J187" i="5"/>
  <c r="L179" i="5"/>
  <c r="K179" i="5"/>
  <c r="J179" i="5"/>
  <c r="L3682" i="5"/>
  <c r="K3682" i="5"/>
  <c r="J3682" i="5"/>
  <c r="L3674" i="5"/>
  <c r="K3674" i="5"/>
  <c r="J3674" i="5"/>
  <c r="L3666" i="5"/>
  <c r="K3666" i="5"/>
  <c r="J3666" i="5"/>
  <c r="L3658" i="5"/>
  <c r="K3658" i="5"/>
  <c r="J3658" i="5"/>
  <c r="L3650" i="5"/>
  <c r="K3650" i="5"/>
  <c r="J3650" i="5"/>
  <c r="L3642" i="5"/>
  <c r="K3642" i="5"/>
  <c r="J3642" i="5"/>
  <c r="L3634" i="5"/>
  <c r="K3634" i="5"/>
  <c r="J3634" i="5"/>
  <c r="L3626" i="5"/>
  <c r="K3626" i="5"/>
  <c r="J3626" i="5"/>
  <c r="L3618" i="5"/>
  <c r="K3618" i="5"/>
  <c r="J3618" i="5"/>
  <c r="L3610" i="5"/>
  <c r="K3610" i="5"/>
  <c r="J3610" i="5"/>
  <c r="L3602" i="5"/>
  <c r="K3602" i="5"/>
  <c r="J3602" i="5"/>
  <c r="L3594" i="5"/>
  <c r="K3594" i="5"/>
  <c r="J3594" i="5"/>
  <c r="L3586" i="5"/>
  <c r="K3586" i="5"/>
  <c r="J3586" i="5"/>
  <c r="L3578" i="5"/>
  <c r="K3578" i="5"/>
  <c r="J3578" i="5"/>
  <c r="L3570" i="5"/>
  <c r="K3570" i="5"/>
  <c r="J3570" i="5"/>
  <c r="L3562" i="5"/>
  <c r="K3562" i="5"/>
  <c r="J3562" i="5"/>
  <c r="L3551" i="5"/>
  <c r="K3551" i="5"/>
  <c r="J3551" i="5"/>
  <c r="L3543" i="5"/>
  <c r="K3543" i="5"/>
  <c r="J3543" i="5"/>
  <c r="L3535" i="5"/>
  <c r="K3535" i="5"/>
  <c r="J3535" i="5"/>
  <c r="L3527" i="5"/>
  <c r="K3527" i="5"/>
  <c r="J3527" i="5"/>
  <c r="L3519" i="5"/>
  <c r="K3519" i="5"/>
  <c r="J3519" i="5"/>
  <c r="L3511" i="5"/>
  <c r="K3511" i="5"/>
  <c r="J3511" i="5"/>
  <c r="L3503" i="5"/>
  <c r="K3503" i="5"/>
  <c r="J3503" i="5"/>
  <c r="L3495" i="5"/>
  <c r="K3495" i="5"/>
  <c r="J3495" i="5"/>
  <c r="L3487" i="5"/>
  <c r="K3487" i="5"/>
  <c r="J3487" i="5"/>
  <c r="L3479" i="5"/>
  <c r="K3479" i="5"/>
  <c r="J3479" i="5"/>
  <c r="L3471" i="5"/>
  <c r="K3471" i="5"/>
  <c r="J3471" i="5"/>
  <c r="L3463" i="5"/>
  <c r="K3463" i="5"/>
  <c r="J3463" i="5"/>
  <c r="L3455" i="5"/>
  <c r="K3455" i="5"/>
  <c r="J3455" i="5"/>
  <c r="L3447" i="5"/>
  <c r="K3447" i="5"/>
  <c r="J3447" i="5"/>
  <c r="L3439" i="5"/>
  <c r="K3439" i="5"/>
  <c r="J3439" i="5"/>
  <c r="L3431" i="5"/>
  <c r="K3431" i="5"/>
  <c r="J3431" i="5"/>
  <c r="L3423" i="5"/>
  <c r="K3423" i="5"/>
  <c r="J3423" i="5"/>
  <c r="L3415" i="5"/>
  <c r="K3415" i="5"/>
  <c r="J3415" i="5"/>
  <c r="L3407" i="5"/>
  <c r="K3407" i="5"/>
  <c r="J3407" i="5"/>
  <c r="L3399" i="5"/>
  <c r="K3399" i="5"/>
  <c r="J3399" i="5"/>
  <c r="L3392" i="5"/>
  <c r="K3392" i="5"/>
  <c r="J3392" i="5"/>
  <c r="L3384" i="5"/>
  <c r="K3384" i="5"/>
  <c r="J3384" i="5"/>
  <c r="L3376" i="5"/>
  <c r="K3376" i="5"/>
  <c r="J3376" i="5"/>
  <c r="L3368" i="5"/>
  <c r="K3368" i="5"/>
  <c r="J3368" i="5"/>
  <c r="L3360" i="5"/>
  <c r="K3360" i="5"/>
  <c r="J3360" i="5"/>
  <c r="L3352" i="5"/>
  <c r="K3352" i="5"/>
  <c r="J3352" i="5"/>
  <c r="L3344" i="5"/>
  <c r="K3344" i="5"/>
  <c r="J3344" i="5"/>
  <c r="L3336" i="5"/>
  <c r="K3336" i="5"/>
  <c r="J3336" i="5"/>
  <c r="L3325" i="5"/>
  <c r="K3325" i="5"/>
  <c r="J3325" i="5"/>
  <c r="L3317" i="5"/>
  <c r="K3317" i="5"/>
  <c r="J3317" i="5"/>
  <c r="L3309" i="5"/>
  <c r="K3309" i="5"/>
  <c r="J3309" i="5"/>
  <c r="L3301" i="5"/>
  <c r="K3301" i="5"/>
  <c r="J3301" i="5"/>
  <c r="L3293" i="5"/>
  <c r="K3293" i="5"/>
  <c r="J3293" i="5"/>
  <c r="L3285" i="5"/>
  <c r="K3285" i="5"/>
  <c r="J3285" i="5"/>
  <c r="L3277" i="5"/>
  <c r="K3277" i="5"/>
  <c r="J3277" i="5"/>
  <c r="L3269" i="5"/>
  <c r="K3269" i="5"/>
  <c r="J3269" i="5"/>
  <c r="L3261" i="5"/>
  <c r="K3261" i="5"/>
  <c r="J3261" i="5"/>
  <c r="L3253" i="5"/>
  <c r="K3253" i="5"/>
  <c r="J3253" i="5"/>
  <c r="L3245" i="5"/>
  <c r="K3245" i="5"/>
  <c r="J3245" i="5"/>
  <c r="L3237" i="5"/>
  <c r="K3237" i="5"/>
  <c r="J3237" i="5"/>
  <c r="L3229" i="5"/>
  <c r="K3229" i="5"/>
  <c r="J3229" i="5"/>
  <c r="L3221" i="5"/>
  <c r="K3221" i="5"/>
  <c r="J3221" i="5"/>
  <c r="L3213" i="5"/>
  <c r="K3213" i="5"/>
  <c r="J3213" i="5"/>
  <c r="L3205" i="5"/>
  <c r="K3205" i="5"/>
  <c r="J3205" i="5"/>
  <c r="L3198" i="5"/>
  <c r="K3198" i="5"/>
  <c r="J3198" i="5"/>
  <c r="L3190" i="5"/>
  <c r="K3190" i="5"/>
  <c r="J3190" i="5"/>
  <c r="L3182" i="5"/>
  <c r="K3182" i="5"/>
  <c r="J3182" i="5"/>
  <c r="L3174" i="5"/>
  <c r="K3174" i="5"/>
  <c r="J3174" i="5"/>
  <c r="L3166" i="5"/>
  <c r="K3166" i="5"/>
  <c r="J3166" i="5"/>
  <c r="L3158" i="5"/>
  <c r="K3158" i="5"/>
  <c r="J3158" i="5"/>
  <c r="L3150" i="5"/>
  <c r="K3150" i="5"/>
  <c r="J3150" i="5"/>
  <c r="L3142" i="5"/>
  <c r="K3142" i="5"/>
  <c r="J3142" i="5"/>
  <c r="L3134" i="5"/>
  <c r="K3134" i="5"/>
  <c r="J3134" i="5"/>
  <c r="L3126" i="5"/>
  <c r="K3126" i="5"/>
  <c r="J3126" i="5"/>
  <c r="L3118" i="5"/>
  <c r="K3118" i="5"/>
  <c r="J3118" i="5"/>
  <c r="L3110" i="5"/>
  <c r="K3110" i="5"/>
  <c r="J3110" i="5"/>
  <c r="L3102" i="5"/>
  <c r="K3102" i="5"/>
  <c r="J3102" i="5"/>
  <c r="L3094" i="5"/>
  <c r="K3094" i="5"/>
  <c r="J3094" i="5"/>
  <c r="L3086" i="5"/>
  <c r="K3086" i="5"/>
  <c r="J3086" i="5"/>
  <c r="L3078" i="5"/>
  <c r="K3078" i="5"/>
  <c r="J3078" i="5"/>
  <c r="L3070" i="5"/>
  <c r="K3070" i="5"/>
  <c r="J3070" i="5"/>
  <c r="L3062" i="5"/>
  <c r="K3062" i="5"/>
  <c r="J3062" i="5"/>
  <c r="L3054" i="5"/>
  <c r="K3054" i="5"/>
  <c r="J3054" i="5"/>
  <c r="L3046" i="5"/>
  <c r="K3046" i="5"/>
  <c r="J3046" i="5"/>
  <c r="L3038" i="5"/>
  <c r="K3038" i="5"/>
  <c r="J3038" i="5"/>
  <c r="L3030" i="5"/>
  <c r="K3030" i="5"/>
  <c r="J3030" i="5"/>
  <c r="L3022" i="5"/>
  <c r="K3022" i="5"/>
  <c r="J3022" i="5"/>
  <c r="L3014" i="5"/>
  <c r="K3014" i="5"/>
  <c r="J3014" i="5"/>
  <c r="L3006" i="5"/>
  <c r="K3006" i="5"/>
  <c r="J3006" i="5"/>
  <c r="L2998" i="5"/>
  <c r="K2998" i="5"/>
  <c r="J2998" i="5"/>
  <c r="L2990" i="5"/>
  <c r="K2990" i="5"/>
  <c r="J2990" i="5"/>
  <c r="L2982" i="5"/>
  <c r="K2982" i="5"/>
  <c r="J2982" i="5"/>
  <c r="L2974" i="5"/>
  <c r="K2974" i="5"/>
  <c r="J2974" i="5"/>
  <c r="L2966" i="5"/>
  <c r="K2966" i="5"/>
  <c r="J2966" i="5"/>
  <c r="L85" i="5"/>
  <c r="K85" i="5"/>
  <c r="J85" i="5"/>
  <c r="L212" i="5"/>
  <c r="K212" i="5"/>
  <c r="J212" i="5"/>
  <c r="L204" i="5"/>
  <c r="K204" i="5"/>
  <c r="J204" i="5"/>
  <c r="L654" i="5"/>
  <c r="K654" i="5"/>
  <c r="J654" i="5"/>
  <c r="L265" i="5"/>
  <c r="K265" i="5"/>
  <c r="J265" i="5"/>
  <c r="L257" i="5"/>
  <c r="K257" i="5"/>
  <c r="J257" i="5"/>
  <c r="L249" i="5"/>
  <c r="K249" i="5"/>
  <c r="J249" i="5"/>
  <c r="L241" i="5"/>
  <c r="K241" i="5"/>
  <c r="J241" i="5"/>
  <c r="L233" i="5"/>
  <c r="K233" i="5"/>
  <c r="J233" i="5"/>
  <c r="L225" i="5"/>
  <c r="K225" i="5"/>
  <c r="J225" i="5"/>
  <c r="L677" i="5"/>
  <c r="K677" i="5"/>
  <c r="J677" i="5"/>
  <c r="L669" i="5"/>
  <c r="K669" i="5"/>
  <c r="J669" i="5"/>
  <c r="L661" i="5"/>
  <c r="K661" i="5"/>
  <c r="J661" i="5"/>
  <c r="L14" i="5"/>
  <c r="K14" i="5"/>
  <c r="J14" i="5"/>
  <c r="L274" i="5"/>
  <c r="K274" i="5"/>
  <c r="J274" i="5"/>
  <c r="L707" i="5"/>
  <c r="K707" i="5"/>
  <c r="J707" i="5"/>
  <c r="L699" i="5"/>
  <c r="K699" i="5"/>
  <c r="J699" i="5"/>
  <c r="L691" i="5"/>
  <c r="K691" i="5"/>
  <c r="J691" i="5"/>
  <c r="L683" i="5"/>
  <c r="K683" i="5"/>
  <c r="J683" i="5"/>
  <c r="L280" i="5"/>
  <c r="K280" i="5"/>
  <c r="J280" i="5"/>
  <c r="L724" i="5"/>
  <c r="K724" i="5"/>
  <c r="J724" i="5"/>
  <c r="L716" i="5"/>
  <c r="K716" i="5"/>
  <c r="J716" i="5"/>
  <c r="L708" i="5"/>
  <c r="K708" i="5"/>
  <c r="J708" i="5"/>
  <c r="L323" i="5"/>
  <c r="K323" i="5"/>
  <c r="J323" i="5"/>
  <c r="L315" i="5"/>
  <c r="K315" i="5"/>
  <c r="J315" i="5"/>
  <c r="L307" i="5"/>
  <c r="K307" i="5"/>
  <c r="J307" i="5"/>
  <c r="L299" i="5"/>
  <c r="K299" i="5"/>
  <c r="J299" i="5"/>
  <c r="L291" i="5"/>
  <c r="K291" i="5"/>
  <c r="J291" i="5"/>
  <c r="L750" i="5"/>
  <c r="K750" i="5"/>
  <c r="J750" i="5"/>
  <c r="L742" i="5"/>
  <c r="K742" i="5"/>
  <c r="J742" i="5"/>
  <c r="L734" i="5"/>
  <c r="K734" i="5"/>
  <c r="J734" i="5"/>
  <c r="L347" i="5"/>
  <c r="K347" i="5"/>
  <c r="J347" i="5"/>
  <c r="L339" i="5"/>
  <c r="K339" i="5"/>
  <c r="J339" i="5"/>
  <c r="L331" i="5"/>
  <c r="K331" i="5"/>
  <c r="J331" i="5"/>
  <c r="L769" i="5"/>
  <c r="K769" i="5"/>
  <c r="J769" i="5"/>
  <c r="L761" i="5"/>
  <c r="K761" i="5"/>
  <c r="J761" i="5"/>
  <c r="L753" i="5"/>
  <c r="K753" i="5"/>
  <c r="J753" i="5"/>
  <c r="L359" i="5"/>
  <c r="K359" i="5"/>
  <c r="J359" i="5"/>
  <c r="L351" i="5"/>
  <c r="K351" i="5"/>
  <c r="J351" i="5"/>
  <c r="L382" i="5"/>
  <c r="K382" i="5"/>
  <c r="J382" i="5"/>
  <c r="L374" i="5"/>
  <c r="K374" i="5"/>
  <c r="J374" i="5"/>
  <c r="L366" i="5"/>
  <c r="K366" i="5"/>
  <c r="J366" i="5"/>
  <c r="L97" i="5"/>
  <c r="K97" i="5"/>
  <c r="J97" i="5"/>
  <c r="L402" i="5"/>
  <c r="K402" i="5"/>
  <c r="J402" i="5"/>
  <c r="L394" i="5"/>
  <c r="K394" i="5"/>
  <c r="J394" i="5"/>
  <c r="L386" i="5"/>
  <c r="K386" i="5"/>
  <c r="J386" i="5"/>
  <c r="L813" i="5"/>
  <c r="K813" i="5"/>
  <c r="J813" i="5"/>
  <c r="L805" i="5"/>
  <c r="K805" i="5"/>
  <c r="J805" i="5"/>
  <c r="L797" i="5"/>
  <c r="K797" i="5"/>
  <c r="J797" i="5"/>
  <c r="L789" i="5"/>
  <c r="K789" i="5"/>
  <c r="J789" i="5"/>
  <c r="L43" i="5"/>
  <c r="K43" i="5"/>
  <c r="J43" i="5"/>
  <c r="L852" i="5"/>
  <c r="K852" i="5"/>
  <c r="J852" i="5"/>
  <c r="L844" i="5"/>
  <c r="K844" i="5"/>
  <c r="J844" i="5"/>
  <c r="L836" i="5"/>
  <c r="K836" i="5"/>
  <c r="J836" i="5"/>
  <c r="L828" i="5"/>
  <c r="K828" i="5"/>
  <c r="J828" i="5"/>
  <c r="L820" i="5"/>
  <c r="K820" i="5"/>
  <c r="J820" i="5"/>
  <c r="L99" i="5"/>
  <c r="K99" i="5"/>
  <c r="J99" i="5"/>
  <c r="L886" i="5"/>
  <c r="K886" i="5"/>
  <c r="J886" i="5"/>
  <c r="L879" i="5"/>
  <c r="K879" i="5"/>
  <c r="J879" i="5"/>
  <c r="L872" i="5"/>
  <c r="K872" i="5"/>
  <c r="J872" i="5"/>
  <c r="L864" i="5"/>
  <c r="K864" i="5"/>
  <c r="J864" i="5"/>
  <c r="L856" i="5"/>
  <c r="K856" i="5"/>
  <c r="J856" i="5"/>
  <c r="L417" i="5"/>
  <c r="K417" i="5"/>
  <c r="J417" i="5"/>
  <c r="L933" i="5"/>
  <c r="K933" i="5"/>
  <c r="J933" i="5"/>
  <c r="L925" i="5"/>
  <c r="K925" i="5"/>
  <c r="J925" i="5"/>
  <c r="L917" i="5"/>
  <c r="K917" i="5"/>
  <c r="J917" i="5"/>
  <c r="L909" i="5"/>
  <c r="K909" i="5"/>
  <c r="J909" i="5"/>
  <c r="L901" i="5"/>
  <c r="K901" i="5"/>
  <c r="J901" i="5"/>
  <c r="L893" i="5"/>
  <c r="K893" i="5"/>
  <c r="J893" i="5"/>
  <c r="L57" i="5"/>
  <c r="K57" i="5"/>
  <c r="J57" i="5"/>
  <c r="L436" i="5"/>
  <c r="K436" i="5"/>
  <c r="J436" i="5"/>
  <c r="L428" i="5"/>
  <c r="K428" i="5"/>
  <c r="J428" i="5"/>
  <c r="L5038" i="5"/>
  <c r="K5038" i="5"/>
  <c r="J5038" i="5"/>
  <c r="L5030" i="5"/>
  <c r="K5030" i="5"/>
  <c r="J5030" i="5"/>
  <c r="L5022" i="5"/>
  <c r="K5022" i="5"/>
  <c r="J5022" i="5"/>
  <c r="L5014" i="5"/>
  <c r="K5014" i="5"/>
  <c r="J5014" i="5"/>
  <c r="L5006" i="5"/>
  <c r="K5006" i="5"/>
  <c r="J5006" i="5"/>
  <c r="L4998" i="5"/>
  <c r="K4998" i="5"/>
  <c r="J4998" i="5"/>
  <c r="L4990" i="5"/>
  <c r="K4990" i="5"/>
  <c r="J4990" i="5"/>
  <c r="L4982" i="5"/>
  <c r="K4982" i="5"/>
  <c r="J4982" i="5"/>
  <c r="L4974" i="5"/>
  <c r="K4974" i="5"/>
  <c r="J4974" i="5"/>
  <c r="L4966" i="5"/>
  <c r="K4966" i="5"/>
  <c r="J4966" i="5"/>
  <c r="L4958" i="5"/>
  <c r="K4958" i="5"/>
  <c r="J4958" i="5"/>
  <c r="L4950" i="5"/>
  <c r="K4950" i="5"/>
  <c r="J4950" i="5"/>
  <c r="L4942" i="5"/>
  <c r="K4942" i="5"/>
  <c r="J4942" i="5"/>
  <c r="L4934" i="5"/>
  <c r="K4934" i="5"/>
  <c r="J4934" i="5"/>
  <c r="L4926" i="5"/>
  <c r="K4926" i="5"/>
  <c r="J4926" i="5"/>
  <c r="L4918" i="5"/>
  <c r="K4918" i="5"/>
  <c r="J4918" i="5"/>
  <c r="L4910" i="5"/>
  <c r="K4910" i="5"/>
  <c r="J4910" i="5"/>
  <c r="L4902" i="5"/>
  <c r="K4902" i="5"/>
  <c r="J4902" i="5"/>
  <c r="L4894" i="5"/>
  <c r="K4894" i="5"/>
  <c r="J4894" i="5"/>
  <c r="L4886" i="5"/>
  <c r="K4886" i="5"/>
  <c r="J4886" i="5"/>
  <c r="L4878" i="5"/>
  <c r="K4878" i="5"/>
  <c r="J4878" i="5"/>
  <c r="L4870" i="5"/>
  <c r="K4870" i="5"/>
  <c r="J4870" i="5"/>
  <c r="L4862" i="5"/>
  <c r="K4862" i="5"/>
  <c r="J4862" i="5"/>
  <c r="L4854" i="5"/>
  <c r="K4854" i="5"/>
  <c r="J4854" i="5"/>
  <c r="L4846" i="5"/>
  <c r="K4846" i="5"/>
  <c r="J4846" i="5"/>
  <c r="L4838" i="5"/>
  <c r="K4838" i="5"/>
  <c r="J4838" i="5"/>
  <c r="L4830" i="5"/>
  <c r="K4830" i="5"/>
  <c r="J4830" i="5"/>
  <c r="L4822" i="5"/>
  <c r="K4822" i="5"/>
  <c r="J4822" i="5"/>
  <c r="L4814" i="5"/>
  <c r="K4814" i="5"/>
  <c r="J4814" i="5"/>
  <c r="L4806" i="5"/>
  <c r="K4806" i="5"/>
  <c r="J4806" i="5"/>
  <c r="L4798" i="5"/>
  <c r="K4798" i="5"/>
  <c r="J4798" i="5"/>
  <c r="L4790" i="5"/>
  <c r="K4790" i="5"/>
  <c r="J4790" i="5"/>
  <c r="L4782" i="5"/>
  <c r="K4782" i="5"/>
  <c r="J4782" i="5"/>
  <c r="L4774" i="5"/>
  <c r="K4774" i="5"/>
  <c r="J4774" i="5"/>
  <c r="L4766" i="5"/>
  <c r="K4766" i="5"/>
  <c r="J4766" i="5"/>
  <c r="L4758" i="5"/>
  <c r="K4758" i="5"/>
  <c r="J4758" i="5"/>
  <c r="L4750" i="5"/>
  <c r="K4750" i="5"/>
  <c r="J4750" i="5"/>
  <c r="L4742" i="5"/>
  <c r="K4742" i="5"/>
  <c r="J4742" i="5"/>
  <c r="L4734" i="5"/>
  <c r="K4734" i="5"/>
  <c r="J4734" i="5"/>
  <c r="L4726" i="5"/>
  <c r="K4726" i="5"/>
  <c r="J4726" i="5"/>
  <c r="L4718" i="5"/>
  <c r="K4718" i="5"/>
  <c r="J4718" i="5"/>
  <c r="L4710" i="5"/>
  <c r="K4710" i="5"/>
  <c r="J4710" i="5"/>
  <c r="L4702" i="5"/>
  <c r="K4702" i="5"/>
  <c r="J4702" i="5"/>
  <c r="L4694" i="5"/>
  <c r="K4694" i="5"/>
  <c r="J4694" i="5"/>
  <c r="L4686" i="5"/>
  <c r="K4686" i="5"/>
  <c r="J4686" i="5"/>
  <c r="L4678" i="5"/>
  <c r="K4678" i="5"/>
  <c r="J4678" i="5"/>
  <c r="L4670" i="5"/>
  <c r="K4670" i="5"/>
  <c r="J4670" i="5"/>
  <c r="L4661" i="5"/>
  <c r="K4661" i="5"/>
  <c r="J4661" i="5"/>
  <c r="L4653" i="5"/>
  <c r="K4653" i="5"/>
  <c r="J4653" i="5"/>
  <c r="L4645" i="5"/>
  <c r="K4645" i="5"/>
  <c r="J4645" i="5"/>
  <c r="L4637" i="5"/>
  <c r="K4637" i="5"/>
  <c r="J4637" i="5"/>
  <c r="L4629" i="5"/>
  <c r="K4629" i="5"/>
  <c r="J4629" i="5"/>
  <c r="L4621" i="5"/>
  <c r="K4621" i="5"/>
  <c r="J4621" i="5"/>
  <c r="L4613" i="5"/>
  <c r="K4613" i="5"/>
  <c r="J4613" i="5"/>
  <c r="L4605" i="5"/>
  <c r="K4605" i="5"/>
  <c r="J4605" i="5"/>
  <c r="L4597" i="5"/>
  <c r="K4597" i="5"/>
  <c r="J4597" i="5"/>
  <c r="L4589" i="5"/>
  <c r="K4589" i="5"/>
  <c r="J4589" i="5"/>
  <c r="L4581" i="5"/>
  <c r="K4581" i="5"/>
  <c r="J4581" i="5"/>
  <c r="L4573" i="5"/>
  <c r="K4573" i="5"/>
  <c r="J4573" i="5"/>
  <c r="L4565" i="5"/>
  <c r="K4565" i="5"/>
  <c r="J4565" i="5"/>
  <c r="L4557" i="5"/>
  <c r="K4557" i="5"/>
  <c r="J4557" i="5"/>
  <c r="L4551" i="5"/>
  <c r="K4551" i="5"/>
  <c r="J4551" i="5"/>
  <c r="L4544" i="5"/>
  <c r="K4544" i="5"/>
  <c r="J4544" i="5"/>
  <c r="L4538" i="5"/>
  <c r="K4538" i="5"/>
  <c r="J4538" i="5"/>
  <c r="L4532" i="5"/>
  <c r="K4532" i="5"/>
  <c r="J4532" i="5"/>
  <c r="L4525" i="5"/>
  <c r="K4525" i="5"/>
  <c r="J4525" i="5"/>
  <c r="L4519" i="5"/>
  <c r="K4519" i="5"/>
  <c r="J4519" i="5"/>
  <c r="L4512" i="5"/>
  <c r="K4512" i="5"/>
  <c r="J4512" i="5"/>
  <c r="L4506" i="5"/>
  <c r="K4506" i="5"/>
  <c r="J4506" i="5"/>
  <c r="L4500" i="5"/>
  <c r="K4500" i="5"/>
  <c r="J4500" i="5"/>
  <c r="L4493" i="5"/>
  <c r="K4493" i="5"/>
  <c r="J4493" i="5"/>
  <c r="L4487" i="5"/>
  <c r="K4487" i="5"/>
  <c r="J4487" i="5"/>
  <c r="L4480" i="5"/>
  <c r="K4480" i="5"/>
  <c r="J4480" i="5"/>
  <c r="L4474" i="5"/>
  <c r="K4474" i="5"/>
  <c r="J4474" i="5"/>
  <c r="L4468" i="5"/>
  <c r="K4468" i="5"/>
  <c r="J4468" i="5"/>
  <c r="L4461" i="5"/>
  <c r="K4461" i="5"/>
  <c r="J4461" i="5"/>
  <c r="L4455" i="5"/>
  <c r="K4455" i="5"/>
  <c r="J4455" i="5"/>
  <c r="L4448" i="5"/>
  <c r="K4448" i="5"/>
  <c r="J4448" i="5"/>
  <c r="L4442" i="5"/>
  <c r="K4442" i="5"/>
  <c r="J4442" i="5"/>
  <c r="L4436" i="5"/>
  <c r="K4436" i="5"/>
  <c r="J4436" i="5"/>
  <c r="L4429" i="5"/>
  <c r="K4429" i="5"/>
  <c r="J4429" i="5"/>
  <c r="L4423" i="5"/>
  <c r="K4423" i="5"/>
  <c r="J4423" i="5"/>
  <c r="L4416" i="5"/>
  <c r="K4416" i="5"/>
  <c r="J4416" i="5"/>
  <c r="L4410" i="5"/>
  <c r="K4410" i="5"/>
  <c r="J4410" i="5"/>
  <c r="L4404" i="5"/>
  <c r="K4404" i="5"/>
  <c r="J4404" i="5"/>
  <c r="L4397" i="5"/>
  <c r="K4397" i="5"/>
  <c r="J4397" i="5"/>
  <c r="L4391" i="5"/>
  <c r="K4391" i="5"/>
  <c r="J4391" i="5"/>
  <c r="L4384" i="5"/>
  <c r="K4384" i="5"/>
  <c r="J4384" i="5"/>
  <c r="L4378" i="5"/>
  <c r="K4378" i="5"/>
  <c r="J4378" i="5"/>
  <c r="L4372" i="5"/>
  <c r="K4372" i="5"/>
  <c r="J4372" i="5"/>
  <c r="L4365" i="5"/>
  <c r="K4365" i="5"/>
  <c r="J4365" i="5"/>
  <c r="L4359" i="5"/>
  <c r="K4359" i="5"/>
  <c r="J4359" i="5"/>
  <c r="L4352" i="5"/>
  <c r="K4352" i="5"/>
  <c r="J4352" i="5"/>
  <c r="L4346" i="5"/>
  <c r="K4346" i="5"/>
  <c r="J4346" i="5"/>
  <c r="L4340" i="5"/>
  <c r="K4340" i="5"/>
  <c r="J4340" i="5"/>
  <c r="L4333" i="5"/>
  <c r="K4333" i="5"/>
  <c r="J4333" i="5"/>
  <c r="L4327" i="5"/>
  <c r="K4327" i="5"/>
  <c r="J4327" i="5"/>
  <c r="L4320" i="5"/>
  <c r="K4320" i="5"/>
  <c r="J4320" i="5"/>
  <c r="L4314" i="5"/>
  <c r="K4314" i="5"/>
  <c r="J4314" i="5"/>
  <c r="L4308" i="5"/>
  <c r="K4308" i="5"/>
  <c r="J4308" i="5"/>
  <c r="L4301" i="5"/>
  <c r="K4301" i="5"/>
  <c r="J4301" i="5"/>
  <c r="L4295" i="5"/>
  <c r="K4295" i="5"/>
  <c r="J4295" i="5"/>
  <c r="L4288" i="5"/>
  <c r="K4288" i="5"/>
  <c r="J4288" i="5"/>
  <c r="L4282" i="5"/>
  <c r="K4282" i="5"/>
  <c r="J4282" i="5"/>
  <c r="L4276" i="5"/>
  <c r="K4276" i="5"/>
  <c r="J4276" i="5"/>
  <c r="L4269" i="5"/>
  <c r="K4269" i="5"/>
  <c r="J4269" i="5"/>
  <c r="L4263" i="5"/>
  <c r="K4263" i="5"/>
  <c r="J4263" i="5"/>
  <c r="L4256" i="5"/>
  <c r="K4256" i="5"/>
  <c r="J4256" i="5"/>
  <c r="L4250" i="5"/>
  <c r="K4250" i="5"/>
  <c r="J4250" i="5"/>
  <c r="L4244" i="5"/>
  <c r="K4244" i="5"/>
  <c r="J4244" i="5"/>
  <c r="L4237" i="5"/>
  <c r="K4237" i="5"/>
  <c r="J4237" i="5"/>
  <c r="L4231" i="5"/>
  <c r="K4231" i="5"/>
  <c r="J4231" i="5"/>
  <c r="L4224" i="5"/>
  <c r="K4224" i="5"/>
  <c r="J4224" i="5"/>
  <c r="L4218" i="5"/>
  <c r="K4218" i="5"/>
  <c r="J4218" i="5"/>
  <c r="L4212" i="5"/>
  <c r="K4212" i="5"/>
  <c r="J4212" i="5"/>
  <c r="L4205" i="5"/>
  <c r="K4205" i="5"/>
  <c r="J4205" i="5"/>
  <c r="L4199" i="5"/>
  <c r="K4199" i="5"/>
  <c r="J4199" i="5"/>
  <c r="L4192" i="5"/>
  <c r="K4192" i="5"/>
  <c r="J4192" i="5"/>
  <c r="L4186" i="5"/>
  <c r="K4186" i="5"/>
  <c r="J4186" i="5"/>
  <c r="L4180" i="5"/>
  <c r="K4180" i="5"/>
  <c r="J4180" i="5"/>
  <c r="L4173" i="5"/>
  <c r="K4173" i="5"/>
  <c r="J4173" i="5"/>
  <c r="L4167" i="5"/>
  <c r="K4167" i="5"/>
  <c r="J4167" i="5"/>
  <c r="L4160" i="5"/>
  <c r="K4160" i="5"/>
  <c r="J4160" i="5"/>
  <c r="L4154" i="5"/>
  <c r="K4154" i="5"/>
  <c r="J4154" i="5"/>
  <c r="L4148" i="5"/>
  <c r="K4148" i="5"/>
  <c r="J4148" i="5"/>
  <c r="L4141" i="5"/>
  <c r="K4141" i="5"/>
  <c r="J4141" i="5"/>
  <c r="L4135" i="5"/>
  <c r="K4135" i="5"/>
  <c r="J4135" i="5"/>
  <c r="L4128" i="5"/>
  <c r="K4128" i="5"/>
  <c r="J4128" i="5"/>
  <c r="L4122" i="5"/>
  <c r="K4122" i="5"/>
  <c r="J4122" i="5"/>
  <c r="L4116" i="5"/>
  <c r="K4116" i="5"/>
  <c r="J4116" i="5"/>
  <c r="L4109" i="5"/>
  <c r="K4109" i="5"/>
  <c r="J4109" i="5"/>
  <c r="L4103" i="5"/>
  <c r="K4103" i="5"/>
  <c r="J4103" i="5"/>
  <c r="L4096" i="5"/>
  <c r="K4096" i="5"/>
  <c r="J4096" i="5"/>
  <c r="L4090" i="5"/>
  <c r="K4090" i="5"/>
  <c r="J4090" i="5"/>
  <c r="L4084" i="5"/>
  <c r="K4084" i="5"/>
  <c r="J4084" i="5"/>
  <c r="L4077" i="5"/>
  <c r="K4077" i="5"/>
  <c r="J4077" i="5"/>
  <c r="L4071" i="5"/>
  <c r="K4071" i="5"/>
  <c r="J4071" i="5"/>
  <c r="L4064" i="5"/>
  <c r="K4064" i="5"/>
  <c r="J4064" i="5"/>
  <c r="L4058" i="5"/>
  <c r="K4058" i="5"/>
  <c r="J4058" i="5"/>
  <c r="L4052" i="5"/>
  <c r="K4052" i="5"/>
  <c r="J4052" i="5"/>
  <c r="L4045" i="5"/>
  <c r="K4045" i="5"/>
  <c r="J4045" i="5"/>
  <c r="L4039" i="5"/>
  <c r="K4039" i="5"/>
  <c r="J4039" i="5"/>
  <c r="L4032" i="5"/>
  <c r="K4032" i="5"/>
  <c r="J4032" i="5"/>
  <c r="L4026" i="5"/>
  <c r="K4026" i="5"/>
  <c r="J4026" i="5"/>
  <c r="L4020" i="5"/>
  <c r="K4020" i="5"/>
  <c r="J4020" i="5"/>
  <c r="L4013" i="5"/>
  <c r="K4013" i="5"/>
  <c r="J4013" i="5"/>
  <c r="L4007" i="5"/>
  <c r="K4007" i="5"/>
  <c r="J4007" i="5"/>
  <c r="L4000" i="5"/>
  <c r="K4000" i="5"/>
  <c r="J4000" i="5"/>
  <c r="L3994" i="5"/>
  <c r="K3994" i="5"/>
  <c r="J3994" i="5"/>
  <c r="L3986" i="5"/>
  <c r="K3986" i="5"/>
  <c r="J3986" i="5"/>
  <c r="L3980" i="5"/>
  <c r="K3980" i="5"/>
  <c r="J3980" i="5"/>
  <c r="L3972" i="5"/>
  <c r="K3972" i="5"/>
  <c r="J3972" i="5"/>
  <c r="L3965" i="5"/>
  <c r="K3965" i="5"/>
  <c r="J3965" i="5"/>
  <c r="L3958" i="5"/>
  <c r="K3958" i="5"/>
  <c r="J3958" i="5"/>
  <c r="L3951" i="5"/>
  <c r="K3951" i="5"/>
  <c r="J3951" i="5"/>
  <c r="L3944" i="5"/>
  <c r="K3944" i="5"/>
  <c r="J3944" i="5"/>
  <c r="L3936" i="5"/>
  <c r="K3936" i="5"/>
  <c r="J3936" i="5"/>
  <c r="L3930" i="5"/>
  <c r="K3930" i="5"/>
  <c r="J3930" i="5"/>
  <c r="L3919" i="5"/>
  <c r="K3919" i="5"/>
  <c r="J3919" i="5"/>
  <c r="L3908" i="5"/>
  <c r="K3908" i="5"/>
  <c r="J3908" i="5"/>
  <c r="L3890" i="5"/>
  <c r="K3890" i="5"/>
  <c r="J3890" i="5"/>
  <c r="L3870" i="5"/>
  <c r="K3870" i="5"/>
  <c r="J3870" i="5"/>
  <c r="L3846" i="5"/>
  <c r="K3846" i="5"/>
  <c r="J3846" i="5"/>
  <c r="L3822" i="5"/>
  <c r="K3822" i="5"/>
  <c r="J3822" i="5"/>
  <c r="L3798" i="5"/>
  <c r="K3798" i="5"/>
  <c r="J3798" i="5"/>
  <c r="L3774" i="5"/>
  <c r="K3774" i="5"/>
  <c r="J3774" i="5"/>
  <c r="L3750" i="5"/>
  <c r="K3750" i="5"/>
  <c r="J3750" i="5"/>
  <c r="L3726" i="5"/>
  <c r="K3726" i="5"/>
  <c r="J3726" i="5"/>
  <c r="L3703" i="5"/>
  <c r="K3703" i="5"/>
  <c r="J3703" i="5"/>
  <c r="L3694" i="5"/>
  <c r="K3694" i="5"/>
  <c r="J3694" i="5"/>
  <c r="L2404" i="5"/>
  <c r="K2404" i="5"/>
  <c r="J2404" i="5"/>
  <c r="L2396" i="5"/>
  <c r="K2396" i="5"/>
  <c r="J2396" i="5"/>
  <c r="L2388" i="5"/>
  <c r="K2388" i="5"/>
  <c r="J2388" i="5"/>
  <c r="L2380" i="5"/>
  <c r="K2380" i="5"/>
  <c r="J2380" i="5"/>
  <c r="L2372" i="5"/>
  <c r="K2372" i="5"/>
  <c r="J2372" i="5"/>
  <c r="L2364" i="5"/>
  <c r="K2364" i="5"/>
  <c r="J2364" i="5"/>
  <c r="L2356" i="5"/>
  <c r="K2356" i="5"/>
  <c r="J2356" i="5"/>
  <c r="L2348" i="5"/>
  <c r="K2348" i="5"/>
  <c r="J2348" i="5"/>
  <c r="L2837" i="5"/>
  <c r="K2837" i="5"/>
  <c r="J2837" i="5"/>
  <c r="L2829" i="5"/>
  <c r="K2829" i="5"/>
  <c r="J2829" i="5"/>
  <c r="L2821" i="5"/>
  <c r="K2821" i="5"/>
  <c r="J2821" i="5"/>
  <c r="L2813" i="5"/>
  <c r="K2813" i="5"/>
  <c r="J2813" i="5"/>
  <c r="L2805" i="5"/>
  <c r="K2805" i="5"/>
  <c r="J2805" i="5"/>
  <c r="L2797" i="5"/>
  <c r="K2797" i="5"/>
  <c r="J2797" i="5"/>
  <c r="L2789" i="5"/>
  <c r="K2789" i="5"/>
  <c r="J2789" i="5"/>
  <c r="L2781" i="5"/>
  <c r="K2781" i="5"/>
  <c r="J2781" i="5"/>
  <c r="L2773" i="5"/>
  <c r="K2773" i="5"/>
  <c r="J2773" i="5"/>
  <c r="L2765" i="5"/>
  <c r="K2765" i="5"/>
  <c r="J2765" i="5"/>
  <c r="L2757" i="5"/>
  <c r="K2757" i="5"/>
  <c r="J2757" i="5"/>
  <c r="L2749" i="5"/>
  <c r="K2749" i="5"/>
  <c r="J2749" i="5"/>
  <c r="L2741" i="5"/>
  <c r="K2741" i="5"/>
  <c r="J2741" i="5"/>
  <c r="L2733" i="5"/>
  <c r="K2733" i="5"/>
  <c r="J2733" i="5"/>
  <c r="L2725" i="5"/>
  <c r="K2725" i="5"/>
  <c r="J2725" i="5"/>
  <c r="L2717" i="5"/>
  <c r="K2717" i="5"/>
  <c r="J2717" i="5"/>
  <c r="L49" i="5"/>
  <c r="K49" i="5"/>
  <c r="J49" i="5"/>
  <c r="L174" i="5"/>
  <c r="K174" i="5"/>
  <c r="J174" i="5"/>
  <c r="L645" i="5"/>
  <c r="K645" i="5"/>
  <c r="J645" i="5"/>
  <c r="L637" i="5"/>
  <c r="K637" i="5"/>
  <c r="J637" i="5"/>
  <c r="L629" i="5"/>
  <c r="K629" i="5"/>
  <c r="J629" i="5"/>
  <c r="L2960" i="5"/>
  <c r="K2960" i="5"/>
  <c r="J2960" i="5"/>
  <c r="L2952" i="5"/>
  <c r="K2952" i="5"/>
  <c r="J2952" i="5"/>
  <c r="L2944" i="5"/>
  <c r="K2944" i="5"/>
  <c r="J2944" i="5"/>
  <c r="L2936" i="5"/>
  <c r="K2936" i="5"/>
  <c r="J2936" i="5"/>
  <c r="L2928" i="5"/>
  <c r="K2928" i="5"/>
  <c r="J2928" i="5"/>
  <c r="L2920" i="5"/>
  <c r="K2920" i="5"/>
  <c r="J2920" i="5"/>
  <c r="L2912" i="5"/>
  <c r="K2912" i="5"/>
  <c r="J2912" i="5"/>
  <c r="L2904" i="5"/>
  <c r="K2904" i="5"/>
  <c r="J2904" i="5"/>
  <c r="L2896" i="5"/>
  <c r="K2896" i="5"/>
  <c r="J2896" i="5"/>
  <c r="L84" i="5"/>
  <c r="K84" i="5"/>
  <c r="J84" i="5"/>
  <c r="L190" i="5"/>
  <c r="K190" i="5"/>
  <c r="J190" i="5"/>
  <c r="L182" i="5"/>
  <c r="K182" i="5"/>
  <c r="J182" i="5"/>
  <c r="L648" i="5"/>
  <c r="K648" i="5"/>
  <c r="J648" i="5"/>
  <c r="L3677" i="5"/>
  <c r="K3677" i="5"/>
  <c r="J3677" i="5"/>
  <c r="L3669" i="5"/>
  <c r="K3669" i="5"/>
  <c r="J3669" i="5"/>
  <c r="L3661" i="5"/>
  <c r="K3661" i="5"/>
  <c r="J3661" i="5"/>
  <c r="L3653" i="5"/>
  <c r="K3653" i="5"/>
  <c r="J3653" i="5"/>
  <c r="L3645" i="5"/>
  <c r="K3645" i="5"/>
  <c r="J3645" i="5"/>
  <c r="L3637" i="5"/>
  <c r="K3637" i="5"/>
  <c r="J3637" i="5"/>
  <c r="L3629" i="5"/>
  <c r="K3629" i="5"/>
  <c r="J3629" i="5"/>
  <c r="L3621" i="5"/>
  <c r="K3621" i="5"/>
  <c r="J3621" i="5"/>
  <c r="L3613" i="5"/>
  <c r="K3613" i="5"/>
  <c r="J3613" i="5"/>
  <c r="L3605" i="5"/>
  <c r="K3605" i="5"/>
  <c r="J3605" i="5"/>
  <c r="L3597" i="5"/>
  <c r="K3597" i="5"/>
  <c r="J3597" i="5"/>
  <c r="L3589" i="5"/>
  <c r="K3589" i="5"/>
  <c r="J3589" i="5"/>
  <c r="L3581" i="5"/>
  <c r="K3581" i="5"/>
  <c r="J3581" i="5"/>
  <c r="L3573" i="5"/>
  <c r="K3573" i="5"/>
  <c r="J3573" i="5"/>
  <c r="L3565" i="5"/>
  <c r="K3565" i="5"/>
  <c r="J3565" i="5"/>
  <c r="L3557" i="5"/>
  <c r="K3557" i="5"/>
  <c r="J3557" i="5"/>
  <c r="L3550" i="5"/>
  <c r="K3550" i="5"/>
  <c r="J3550" i="5"/>
  <c r="L3542" i="5"/>
  <c r="K3542" i="5"/>
  <c r="J3542" i="5"/>
  <c r="L3534" i="5"/>
  <c r="K3534" i="5"/>
  <c r="J3534" i="5"/>
  <c r="L3526" i="5"/>
  <c r="K3526" i="5"/>
  <c r="J3526" i="5"/>
  <c r="L3518" i="5"/>
  <c r="K3518" i="5"/>
  <c r="J3518" i="5"/>
  <c r="L3510" i="5"/>
  <c r="K3510" i="5"/>
  <c r="J3510" i="5"/>
  <c r="L3502" i="5"/>
  <c r="K3502" i="5"/>
  <c r="J3502" i="5"/>
  <c r="L3494" i="5"/>
  <c r="K3494" i="5"/>
  <c r="J3494" i="5"/>
  <c r="L3486" i="5"/>
  <c r="K3486" i="5"/>
  <c r="J3486" i="5"/>
  <c r="L3478" i="5"/>
  <c r="K3478" i="5"/>
  <c r="J3478" i="5"/>
  <c r="L3470" i="5"/>
  <c r="K3470" i="5"/>
  <c r="J3470" i="5"/>
  <c r="L3462" i="5"/>
  <c r="K3462" i="5"/>
  <c r="J3462" i="5"/>
  <c r="L3454" i="5"/>
  <c r="K3454" i="5"/>
  <c r="J3454" i="5"/>
  <c r="L3446" i="5"/>
  <c r="K3446" i="5"/>
  <c r="J3446" i="5"/>
  <c r="L3438" i="5"/>
  <c r="K3438" i="5"/>
  <c r="J3438" i="5"/>
  <c r="L3430" i="5"/>
  <c r="K3430" i="5"/>
  <c r="J3430" i="5"/>
  <c r="L3422" i="5"/>
  <c r="K3422" i="5"/>
  <c r="J3422" i="5"/>
  <c r="L3414" i="5"/>
  <c r="K3414" i="5"/>
  <c r="J3414" i="5"/>
  <c r="L3406" i="5"/>
  <c r="K3406" i="5"/>
  <c r="J3406" i="5"/>
  <c r="L3398" i="5"/>
  <c r="K3398" i="5"/>
  <c r="J3398" i="5"/>
  <c r="L3391" i="5"/>
  <c r="K3391" i="5"/>
  <c r="J3391" i="5"/>
  <c r="L3383" i="5"/>
  <c r="K3383" i="5"/>
  <c r="J3383" i="5"/>
  <c r="L3375" i="5"/>
  <c r="K3375" i="5"/>
  <c r="J3375" i="5"/>
  <c r="L3367" i="5"/>
  <c r="K3367" i="5"/>
  <c r="J3367" i="5"/>
  <c r="L3359" i="5"/>
  <c r="K3359" i="5"/>
  <c r="J3359" i="5"/>
  <c r="L3351" i="5"/>
  <c r="K3351" i="5"/>
  <c r="J3351" i="5"/>
  <c r="L3343" i="5"/>
  <c r="K3343" i="5"/>
  <c r="J3343" i="5"/>
  <c r="L3335" i="5"/>
  <c r="K3335" i="5"/>
  <c r="J3335" i="5"/>
  <c r="L3328" i="5"/>
  <c r="K3328" i="5"/>
  <c r="J3328" i="5"/>
  <c r="L3320" i="5"/>
  <c r="K3320" i="5"/>
  <c r="J3320" i="5"/>
  <c r="L3312" i="5"/>
  <c r="K3312" i="5"/>
  <c r="J3312" i="5"/>
  <c r="L3304" i="5"/>
  <c r="K3304" i="5"/>
  <c r="J3304" i="5"/>
  <c r="L3296" i="5"/>
  <c r="K3296" i="5"/>
  <c r="J3296" i="5"/>
  <c r="L3288" i="5"/>
  <c r="K3288" i="5"/>
  <c r="J3288" i="5"/>
  <c r="L3280" i="5"/>
  <c r="K3280" i="5"/>
  <c r="J3280" i="5"/>
  <c r="L3272" i="5"/>
  <c r="K3272" i="5"/>
  <c r="J3272" i="5"/>
  <c r="L3264" i="5"/>
  <c r="K3264" i="5"/>
  <c r="J3264" i="5"/>
  <c r="L3256" i="5"/>
  <c r="K3256" i="5"/>
  <c r="J3256" i="5"/>
  <c r="L3248" i="5"/>
  <c r="K3248" i="5"/>
  <c r="J3248" i="5"/>
  <c r="L3240" i="5"/>
  <c r="K3240" i="5"/>
  <c r="J3240" i="5"/>
  <c r="L3232" i="5"/>
  <c r="K3232" i="5"/>
  <c r="J3232" i="5"/>
  <c r="L3224" i="5"/>
  <c r="K3224" i="5"/>
  <c r="J3224" i="5"/>
  <c r="L3216" i="5"/>
  <c r="K3216" i="5"/>
  <c r="J3216" i="5"/>
  <c r="L3208" i="5"/>
  <c r="K3208" i="5"/>
  <c r="J3208" i="5"/>
  <c r="L3200" i="5"/>
  <c r="K3200" i="5"/>
  <c r="J3200" i="5"/>
  <c r="L3193" i="5"/>
  <c r="K3193" i="5"/>
  <c r="J3193" i="5"/>
  <c r="L3185" i="5"/>
  <c r="K3185" i="5"/>
  <c r="J3185" i="5"/>
  <c r="L3177" i="5"/>
  <c r="K3177" i="5"/>
  <c r="J3177" i="5"/>
  <c r="L3169" i="5"/>
  <c r="K3169" i="5"/>
  <c r="J3169" i="5"/>
  <c r="L3161" i="5"/>
  <c r="K3161" i="5"/>
  <c r="J3161" i="5"/>
  <c r="L3153" i="5"/>
  <c r="K3153" i="5"/>
  <c r="J3153" i="5"/>
  <c r="L3145" i="5"/>
  <c r="K3145" i="5"/>
  <c r="J3145" i="5"/>
  <c r="L3137" i="5"/>
  <c r="K3137" i="5"/>
  <c r="J3137" i="5"/>
  <c r="L3129" i="5"/>
  <c r="K3129" i="5"/>
  <c r="J3129" i="5"/>
  <c r="L3121" i="5"/>
  <c r="K3121" i="5"/>
  <c r="J3121" i="5"/>
  <c r="L3113" i="5"/>
  <c r="K3113" i="5"/>
  <c r="J3113" i="5"/>
  <c r="L3105" i="5"/>
  <c r="K3105" i="5"/>
  <c r="J3105" i="5"/>
  <c r="L3097" i="5"/>
  <c r="K3097" i="5"/>
  <c r="J3097" i="5"/>
  <c r="L3089" i="5"/>
  <c r="K3089" i="5"/>
  <c r="J3089" i="5"/>
  <c r="L3081" i="5"/>
  <c r="K3081" i="5"/>
  <c r="J3081" i="5"/>
  <c r="L3073" i="5"/>
  <c r="K3073" i="5"/>
  <c r="J3073" i="5"/>
  <c r="L3065" i="5"/>
  <c r="K3065" i="5"/>
  <c r="J3065" i="5"/>
  <c r="L3057" i="5"/>
  <c r="K3057" i="5"/>
  <c r="J3057" i="5"/>
  <c r="L3049" i="5"/>
  <c r="K3049" i="5"/>
  <c r="J3049" i="5"/>
  <c r="L3041" i="5"/>
  <c r="K3041" i="5"/>
  <c r="J3041" i="5"/>
  <c r="L3033" i="5"/>
  <c r="K3033" i="5"/>
  <c r="J3033" i="5"/>
  <c r="L3025" i="5"/>
  <c r="K3025" i="5"/>
  <c r="J3025" i="5"/>
  <c r="L3017" i="5"/>
  <c r="K3017" i="5"/>
  <c r="J3017" i="5"/>
  <c r="L3009" i="5"/>
  <c r="K3009" i="5"/>
  <c r="J3009" i="5"/>
  <c r="L3001" i="5"/>
  <c r="K3001" i="5"/>
  <c r="J3001" i="5"/>
  <c r="L2993" i="5"/>
  <c r="K2993" i="5"/>
  <c r="J2993" i="5"/>
  <c r="L2985" i="5"/>
  <c r="K2985" i="5"/>
  <c r="J2985" i="5"/>
  <c r="L2977" i="5"/>
  <c r="K2977" i="5"/>
  <c r="J2977" i="5"/>
  <c r="L2969" i="5"/>
  <c r="K2969" i="5"/>
  <c r="J2969" i="5"/>
  <c r="L88" i="5"/>
  <c r="K88" i="5"/>
  <c r="J88" i="5"/>
  <c r="L215" i="5"/>
  <c r="K215" i="5"/>
  <c r="J215" i="5"/>
  <c r="L207" i="5"/>
  <c r="K207" i="5"/>
  <c r="J207" i="5"/>
  <c r="L199" i="5"/>
  <c r="K199" i="5"/>
  <c r="J199" i="5"/>
  <c r="L653" i="5"/>
  <c r="K653" i="5"/>
  <c r="J653" i="5"/>
  <c r="L264" i="5"/>
  <c r="K264" i="5"/>
  <c r="J264" i="5"/>
  <c r="L256" i="5"/>
  <c r="K256" i="5"/>
  <c r="J256" i="5"/>
  <c r="L248" i="5"/>
  <c r="K248" i="5"/>
  <c r="J248" i="5"/>
  <c r="L240" i="5"/>
  <c r="K240" i="5"/>
  <c r="J240" i="5"/>
  <c r="L232" i="5"/>
  <c r="K232" i="5"/>
  <c r="J232" i="5"/>
  <c r="L224" i="5"/>
  <c r="K224" i="5"/>
  <c r="J224" i="5"/>
  <c r="L676" i="5"/>
  <c r="K676" i="5"/>
  <c r="J676" i="5"/>
  <c r="L668" i="5"/>
  <c r="K668" i="5"/>
  <c r="J668" i="5"/>
  <c r="L660" i="5"/>
  <c r="K660" i="5"/>
  <c r="J660" i="5"/>
  <c r="L25" i="5"/>
  <c r="K25" i="5"/>
  <c r="J25" i="5"/>
  <c r="L273" i="5"/>
  <c r="K273" i="5"/>
  <c r="J273" i="5"/>
  <c r="L706" i="5"/>
  <c r="K706" i="5"/>
  <c r="J706" i="5"/>
  <c r="L698" i="5"/>
  <c r="K698" i="5"/>
  <c r="J698" i="5"/>
  <c r="L690" i="5"/>
  <c r="K690" i="5"/>
  <c r="J690" i="5"/>
  <c r="L682" i="5"/>
  <c r="K682" i="5"/>
  <c r="J682" i="5"/>
  <c r="L279" i="5"/>
  <c r="K279" i="5"/>
  <c r="J279" i="5"/>
  <c r="L723" i="5"/>
  <c r="K723" i="5"/>
  <c r="J723" i="5"/>
  <c r="L715" i="5"/>
  <c r="K715" i="5"/>
  <c r="J715" i="5"/>
  <c r="L52" i="5"/>
  <c r="K52" i="5"/>
  <c r="J52" i="5"/>
  <c r="L322" i="5"/>
  <c r="K322" i="5"/>
  <c r="J322" i="5"/>
  <c r="L314" i="5"/>
  <c r="K314" i="5"/>
  <c r="J314" i="5"/>
  <c r="L306" i="5"/>
  <c r="K306" i="5"/>
  <c r="J306" i="5"/>
  <c r="L298" i="5"/>
  <c r="K298" i="5"/>
  <c r="J298" i="5"/>
  <c r="L290" i="5"/>
  <c r="K290" i="5"/>
  <c r="J290" i="5"/>
  <c r="L749" i="5"/>
  <c r="K749" i="5"/>
  <c r="J749" i="5"/>
  <c r="L741" i="5"/>
  <c r="K741" i="5"/>
  <c r="J741" i="5"/>
  <c r="L733" i="5"/>
  <c r="K733" i="5"/>
  <c r="J733" i="5"/>
  <c r="L346" i="5"/>
  <c r="K346" i="5"/>
  <c r="J346" i="5"/>
  <c r="L338" i="5"/>
  <c r="K338" i="5"/>
  <c r="J338" i="5"/>
  <c r="L330" i="5"/>
  <c r="K330" i="5"/>
  <c r="J330" i="5"/>
  <c r="L768" i="5"/>
  <c r="K768" i="5"/>
  <c r="J768" i="5"/>
  <c r="L760" i="5"/>
  <c r="K760" i="5"/>
  <c r="J760" i="5"/>
  <c r="L752" i="5"/>
  <c r="K752" i="5"/>
  <c r="J752" i="5"/>
  <c r="L358" i="5"/>
  <c r="K358" i="5"/>
  <c r="J358" i="5"/>
  <c r="L350" i="5"/>
  <c r="K350" i="5"/>
  <c r="J350" i="5"/>
  <c r="L377" i="5"/>
  <c r="K377" i="5"/>
  <c r="J377" i="5"/>
  <c r="L369" i="5"/>
  <c r="K369" i="5"/>
  <c r="J369" i="5"/>
  <c r="L35" i="5"/>
  <c r="K35" i="5"/>
  <c r="J35" i="5"/>
  <c r="L405" i="5"/>
  <c r="K405" i="5"/>
  <c r="J405" i="5"/>
  <c r="L397" i="5"/>
  <c r="K397" i="5"/>
  <c r="J397" i="5"/>
  <c r="L389" i="5"/>
  <c r="K389" i="5"/>
  <c r="J389" i="5"/>
  <c r="L816" i="5"/>
  <c r="K816" i="5"/>
  <c r="J816" i="5"/>
  <c r="L808" i="5"/>
  <c r="K808" i="5"/>
  <c r="J808" i="5"/>
  <c r="L800" i="5"/>
  <c r="K800" i="5"/>
  <c r="J800" i="5"/>
  <c r="L792" i="5"/>
  <c r="K792" i="5"/>
  <c r="J792" i="5"/>
  <c r="L784" i="5"/>
  <c r="K784" i="5"/>
  <c r="J784" i="5"/>
  <c r="L855" i="5"/>
  <c r="K855" i="5"/>
  <c r="J855" i="5"/>
  <c r="L847" i="5"/>
  <c r="K847" i="5"/>
  <c r="J847" i="5"/>
  <c r="L839" i="5"/>
  <c r="K839" i="5"/>
  <c r="J839" i="5"/>
  <c r="L831" i="5"/>
  <c r="K831" i="5"/>
  <c r="J831" i="5"/>
  <c r="L823" i="5"/>
  <c r="K823" i="5"/>
  <c r="J823" i="5"/>
  <c r="L54" i="5"/>
  <c r="K54" i="5"/>
  <c r="J54" i="5"/>
  <c r="L871" i="5"/>
  <c r="K871" i="5"/>
  <c r="J871" i="5"/>
  <c r="L863" i="5"/>
  <c r="K863" i="5"/>
  <c r="J863" i="5"/>
  <c r="L12" i="5"/>
  <c r="K12" i="5"/>
  <c r="J12" i="5"/>
  <c r="L416" i="5"/>
  <c r="K416" i="5"/>
  <c r="J416" i="5"/>
  <c r="L932" i="5"/>
  <c r="K932" i="5"/>
  <c r="J932" i="5"/>
  <c r="L924" i="5"/>
  <c r="K924" i="5"/>
  <c r="J924" i="5"/>
  <c r="L916" i="5"/>
  <c r="K916" i="5"/>
  <c r="J916" i="5"/>
  <c r="L908" i="5"/>
  <c r="K908" i="5"/>
  <c r="J908" i="5"/>
  <c r="L900" i="5"/>
  <c r="K900" i="5"/>
  <c r="J900" i="5"/>
  <c r="L892" i="5"/>
  <c r="K892" i="5"/>
  <c r="J892" i="5"/>
  <c r="L443" i="5"/>
  <c r="K443" i="5"/>
  <c r="J443" i="5"/>
  <c r="L435" i="5"/>
  <c r="K435" i="5"/>
  <c r="J435" i="5"/>
  <c r="L427" i="5"/>
  <c r="K427" i="5"/>
  <c r="J427" i="5"/>
  <c r="L5035" i="5"/>
  <c r="K5035" i="5"/>
  <c r="J5035" i="5"/>
  <c r="L5027" i="5"/>
  <c r="K5027" i="5"/>
  <c r="J5027" i="5"/>
  <c r="L5019" i="5"/>
  <c r="K5019" i="5"/>
  <c r="J5019" i="5"/>
  <c r="L5011" i="5"/>
  <c r="K5011" i="5"/>
  <c r="J5011" i="5"/>
  <c r="L5003" i="5"/>
  <c r="K5003" i="5"/>
  <c r="J5003" i="5"/>
  <c r="L4995" i="5"/>
  <c r="K4995" i="5"/>
  <c r="J4995" i="5"/>
  <c r="L4987" i="5"/>
  <c r="K4987" i="5"/>
  <c r="J4987" i="5"/>
  <c r="L4979" i="5"/>
  <c r="K4979" i="5"/>
  <c r="J4979" i="5"/>
  <c r="L4971" i="5"/>
  <c r="K4971" i="5"/>
  <c r="J4971" i="5"/>
  <c r="L4963" i="5"/>
  <c r="K4963" i="5"/>
  <c r="J4963" i="5"/>
  <c r="L4955" i="5"/>
  <c r="K4955" i="5"/>
  <c r="J4955" i="5"/>
  <c r="L4947" i="5"/>
  <c r="K4947" i="5"/>
  <c r="J4947" i="5"/>
  <c r="L4939" i="5"/>
  <c r="K4939" i="5"/>
  <c r="J4939" i="5"/>
  <c r="L4931" i="5"/>
  <c r="K4931" i="5"/>
  <c r="J4931" i="5"/>
  <c r="L4923" i="5"/>
  <c r="K4923" i="5"/>
  <c r="J4923" i="5"/>
  <c r="L4915" i="5"/>
  <c r="K4915" i="5"/>
  <c r="J4915" i="5"/>
  <c r="L4907" i="5"/>
  <c r="K4907" i="5"/>
  <c r="J4907" i="5"/>
  <c r="L4899" i="5"/>
  <c r="K4899" i="5"/>
  <c r="J4899" i="5"/>
  <c r="L4891" i="5"/>
  <c r="K4891" i="5"/>
  <c r="J4891" i="5"/>
  <c r="L4883" i="5"/>
  <c r="K4883" i="5"/>
  <c r="J4883" i="5"/>
  <c r="L4875" i="5"/>
  <c r="K4875" i="5"/>
  <c r="J4875" i="5"/>
  <c r="L4867" i="5"/>
  <c r="K4867" i="5"/>
  <c r="J4867" i="5"/>
  <c r="L4859" i="5"/>
  <c r="K4859" i="5"/>
  <c r="J4859" i="5"/>
  <c r="L4851" i="5"/>
  <c r="K4851" i="5"/>
  <c r="J4851" i="5"/>
  <c r="L4843" i="5"/>
  <c r="K4843" i="5"/>
  <c r="J4843" i="5"/>
  <c r="L4835" i="5"/>
  <c r="K4835" i="5"/>
  <c r="J4835" i="5"/>
  <c r="L4827" i="5"/>
  <c r="K4827" i="5"/>
  <c r="J4827" i="5"/>
  <c r="L4819" i="5"/>
  <c r="K4819" i="5"/>
  <c r="J4819" i="5"/>
  <c r="L4811" i="5"/>
  <c r="K4811" i="5"/>
  <c r="J4811" i="5"/>
  <c r="L4803" i="5"/>
  <c r="K4803" i="5"/>
  <c r="J4803" i="5"/>
  <c r="L4795" i="5"/>
  <c r="K4795" i="5"/>
  <c r="J4795" i="5"/>
  <c r="L4787" i="5"/>
  <c r="K4787" i="5"/>
  <c r="J4787" i="5"/>
  <c r="L4779" i="5"/>
  <c r="K4779" i="5"/>
  <c r="J4779" i="5"/>
  <c r="L4771" i="5"/>
  <c r="K4771" i="5"/>
  <c r="J4771" i="5"/>
  <c r="L4763" i="5"/>
  <c r="K4763" i="5"/>
  <c r="J4763" i="5"/>
  <c r="L4755" i="5"/>
  <c r="K4755" i="5"/>
  <c r="J4755" i="5"/>
  <c r="L4747" i="5"/>
  <c r="K4747" i="5"/>
  <c r="J4747" i="5"/>
  <c r="L4739" i="5"/>
  <c r="K4739" i="5"/>
  <c r="J4739" i="5"/>
  <c r="L4731" i="5"/>
  <c r="K4731" i="5"/>
  <c r="J4731" i="5"/>
  <c r="L4723" i="5"/>
  <c r="K4723" i="5"/>
  <c r="J4723" i="5"/>
  <c r="L4715" i="5"/>
  <c r="K4715" i="5"/>
  <c r="J4715" i="5"/>
  <c r="L4707" i="5"/>
  <c r="K4707" i="5"/>
  <c r="J4707" i="5"/>
  <c r="L4699" i="5"/>
  <c r="K4699" i="5"/>
  <c r="J4699" i="5"/>
  <c r="L4691" i="5"/>
  <c r="K4691" i="5"/>
  <c r="J4691" i="5"/>
  <c r="L4683" i="5"/>
  <c r="K4683" i="5"/>
  <c r="J4683" i="5"/>
  <c r="L4675" i="5"/>
  <c r="K4675" i="5"/>
  <c r="J4675" i="5"/>
  <c r="L4667" i="5"/>
  <c r="K4667" i="5"/>
  <c r="J4667" i="5"/>
  <c r="L4658" i="5"/>
  <c r="K4658" i="5"/>
  <c r="J4658" i="5"/>
  <c r="L4650" i="5"/>
  <c r="K4650" i="5"/>
  <c r="J4650" i="5"/>
  <c r="L4642" i="5"/>
  <c r="K4642" i="5"/>
  <c r="J4642" i="5"/>
  <c r="L4634" i="5"/>
  <c r="K4634" i="5"/>
  <c r="J4634" i="5"/>
  <c r="L4626" i="5"/>
  <c r="K4626" i="5"/>
  <c r="J4626" i="5"/>
  <c r="L4618" i="5"/>
  <c r="K4618" i="5"/>
  <c r="J4618" i="5"/>
  <c r="L4610" i="5"/>
  <c r="K4610" i="5"/>
  <c r="J4610" i="5"/>
  <c r="L4602" i="5"/>
  <c r="K4602" i="5"/>
  <c r="J4602" i="5"/>
  <c r="L4594" i="5"/>
  <c r="K4594" i="5"/>
  <c r="J4594" i="5"/>
  <c r="L4586" i="5"/>
  <c r="K4586" i="5"/>
  <c r="J4586" i="5"/>
  <c r="L4578" i="5"/>
  <c r="K4578" i="5"/>
  <c r="J4578" i="5"/>
  <c r="L4570" i="5"/>
  <c r="K4570" i="5"/>
  <c r="J4570" i="5"/>
  <c r="L4562" i="5"/>
  <c r="K4562" i="5"/>
  <c r="J4562" i="5"/>
  <c r="L4555" i="5"/>
  <c r="K4555" i="5"/>
  <c r="J4555" i="5"/>
  <c r="L4542" i="5"/>
  <c r="K4542" i="5"/>
  <c r="J4542" i="5"/>
  <c r="L4529" i="5"/>
  <c r="K4529" i="5"/>
  <c r="J4529" i="5"/>
  <c r="L4523" i="5"/>
  <c r="K4523" i="5"/>
  <c r="J4523" i="5"/>
  <c r="L4510" i="5"/>
  <c r="K4510" i="5"/>
  <c r="J4510" i="5"/>
  <c r="L4497" i="5"/>
  <c r="K4497" i="5"/>
  <c r="J4497" i="5"/>
  <c r="L4491" i="5"/>
  <c r="K4491" i="5"/>
  <c r="J4491" i="5"/>
  <c r="L4478" i="5"/>
  <c r="K4478" i="5"/>
  <c r="J4478" i="5"/>
  <c r="L4465" i="5"/>
  <c r="K4465" i="5"/>
  <c r="J4465" i="5"/>
  <c r="L4459" i="5"/>
  <c r="K4459" i="5"/>
  <c r="J4459" i="5"/>
  <c r="L4446" i="5"/>
  <c r="K4446" i="5"/>
  <c r="J4446" i="5"/>
  <c r="L4433" i="5"/>
  <c r="K4433" i="5"/>
  <c r="J4433" i="5"/>
  <c r="L4427" i="5"/>
  <c r="K4427" i="5"/>
  <c r="J4427" i="5"/>
  <c r="L4414" i="5"/>
  <c r="K4414" i="5"/>
  <c r="J4414" i="5"/>
  <c r="L4401" i="5"/>
  <c r="K4401" i="5"/>
  <c r="J4401" i="5"/>
  <c r="L4395" i="5"/>
  <c r="K4395" i="5"/>
  <c r="J4395" i="5"/>
  <c r="L4382" i="5"/>
  <c r="K4382" i="5"/>
  <c r="J4382" i="5"/>
  <c r="L4369" i="5"/>
  <c r="K4369" i="5"/>
  <c r="J4369" i="5"/>
  <c r="L4363" i="5"/>
  <c r="K4363" i="5"/>
  <c r="J4363" i="5"/>
  <c r="L4350" i="5"/>
  <c r="K4350" i="5"/>
  <c r="J4350" i="5"/>
  <c r="L4337" i="5"/>
  <c r="K4337" i="5"/>
  <c r="J4337" i="5"/>
  <c r="L4331" i="5"/>
  <c r="K4331" i="5"/>
  <c r="J4331" i="5"/>
  <c r="L4318" i="5"/>
  <c r="K4318" i="5"/>
  <c r="J4318" i="5"/>
  <c r="L4305" i="5"/>
  <c r="K4305" i="5"/>
  <c r="J4305" i="5"/>
  <c r="L4299" i="5"/>
  <c r="K4299" i="5"/>
  <c r="J4299" i="5"/>
  <c r="L4286" i="5"/>
  <c r="K4286" i="5"/>
  <c r="J4286" i="5"/>
  <c r="L4273" i="5"/>
  <c r="K4273" i="5"/>
  <c r="J4273" i="5"/>
  <c r="L4267" i="5"/>
  <c r="K4267" i="5"/>
  <c r="J4267" i="5"/>
  <c r="L4254" i="5"/>
  <c r="K4254" i="5"/>
  <c r="J4254" i="5"/>
  <c r="L4241" i="5"/>
  <c r="K4241" i="5"/>
  <c r="J4241" i="5"/>
  <c r="L4235" i="5"/>
  <c r="K4235" i="5"/>
  <c r="J4235" i="5"/>
  <c r="L4222" i="5"/>
  <c r="K4222" i="5"/>
  <c r="J4222" i="5"/>
  <c r="L4209" i="5"/>
  <c r="K4209" i="5"/>
  <c r="J4209" i="5"/>
  <c r="L4203" i="5"/>
  <c r="K4203" i="5"/>
  <c r="J4203" i="5"/>
  <c r="L4190" i="5"/>
  <c r="K4190" i="5"/>
  <c r="J4190" i="5"/>
  <c r="L4177" i="5"/>
  <c r="K4177" i="5"/>
  <c r="J4177" i="5"/>
  <c r="L4171" i="5"/>
  <c r="K4171" i="5"/>
  <c r="J4171" i="5"/>
  <c r="L4158" i="5"/>
  <c r="K4158" i="5"/>
  <c r="J4158" i="5"/>
  <c r="L4145" i="5"/>
  <c r="K4145" i="5"/>
  <c r="J4145" i="5"/>
  <c r="L4139" i="5"/>
  <c r="K4139" i="5"/>
  <c r="J4139" i="5"/>
  <c r="L4126" i="5"/>
  <c r="K4126" i="5"/>
  <c r="J4126" i="5"/>
  <c r="L4113" i="5"/>
  <c r="K4113" i="5"/>
  <c r="J4113" i="5"/>
  <c r="L4107" i="5"/>
  <c r="K4107" i="5"/>
  <c r="J4107" i="5"/>
  <c r="L4094" i="5"/>
  <c r="K4094" i="5"/>
  <c r="J4094" i="5"/>
  <c r="L4081" i="5"/>
  <c r="K4081" i="5"/>
  <c r="J4081" i="5"/>
  <c r="L4075" i="5"/>
  <c r="K4075" i="5"/>
  <c r="J4075" i="5"/>
  <c r="L4062" i="5"/>
  <c r="K4062" i="5"/>
  <c r="J4062" i="5"/>
  <c r="L4049" i="5"/>
  <c r="K4049" i="5"/>
  <c r="J4049" i="5"/>
  <c r="L4043" i="5"/>
  <c r="K4043" i="5"/>
  <c r="J4043" i="5"/>
  <c r="L4030" i="5"/>
  <c r="K4030" i="5"/>
  <c r="J4030" i="5"/>
  <c r="L4017" i="5"/>
  <c r="K4017" i="5"/>
  <c r="J4017" i="5"/>
  <c r="L4011" i="5"/>
  <c r="K4011" i="5"/>
  <c r="J4011" i="5"/>
  <c r="L3998" i="5"/>
  <c r="K3998" i="5"/>
  <c r="J3998" i="5"/>
  <c r="L3991" i="5"/>
  <c r="K3991" i="5"/>
  <c r="J3991" i="5"/>
  <c r="L3977" i="5"/>
  <c r="K3977" i="5"/>
  <c r="J3977" i="5"/>
  <c r="L3969" i="5"/>
  <c r="K3969" i="5"/>
  <c r="J3969" i="5"/>
  <c r="L3963" i="5"/>
  <c r="K3963" i="5"/>
  <c r="J3963" i="5"/>
  <c r="L3955" i="5"/>
  <c r="K3955" i="5"/>
  <c r="J3955" i="5"/>
  <c r="L3941" i="5"/>
  <c r="K3941" i="5"/>
  <c r="J3941" i="5"/>
  <c r="L3934" i="5"/>
  <c r="K3934" i="5"/>
  <c r="J3934" i="5"/>
  <c r="L3927" i="5"/>
  <c r="K3927" i="5"/>
  <c r="J3927" i="5"/>
  <c r="L3913" i="5"/>
  <c r="K3913" i="5"/>
  <c r="J3913" i="5"/>
  <c r="L3905" i="5"/>
  <c r="K3905" i="5"/>
  <c r="J3905" i="5"/>
  <c r="L3899" i="5"/>
  <c r="K3899" i="5"/>
  <c r="J3899" i="5"/>
  <c r="L3891" i="5"/>
  <c r="K3891" i="5"/>
  <c r="J3891" i="5"/>
  <c r="L3883" i="5"/>
  <c r="K3883" i="5"/>
  <c r="J3883" i="5"/>
  <c r="L3875" i="5"/>
  <c r="K3875" i="5"/>
  <c r="J3875" i="5"/>
  <c r="L3867" i="5"/>
  <c r="K3867" i="5"/>
  <c r="J3867" i="5"/>
  <c r="L3859" i="5"/>
  <c r="K3859" i="5"/>
  <c r="J3859" i="5"/>
  <c r="L3851" i="5"/>
  <c r="K3851" i="5"/>
  <c r="J3851" i="5"/>
  <c r="L3843" i="5"/>
  <c r="K3843" i="5"/>
  <c r="J3843" i="5"/>
  <c r="L3835" i="5"/>
  <c r="K3835" i="5"/>
  <c r="J3835" i="5"/>
  <c r="L3827" i="5"/>
  <c r="K3827" i="5"/>
  <c r="J3827" i="5"/>
  <c r="L3819" i="5"/>
  <c r="K3819" i="5"/>
  <c r="J3819" i="5"/>
  <c r="L3811" i="5"/>
  <c r="K3811" i="5"/>
  <c r="J3811" i="5"/>
  <c r="L3803" i="5"/>
  <c r="K3803" i="5"/>
  <c r="J3803" i="5"/>
  <c r="L3795" i="5"/>
  <c r="K3795" i="5"/>
  <c r="J3795" i="5"/>
  <c r="L3787" i="5"/>
  <c r="K3787" i="5"/>
  <c r="J3787" i="5"/>
  <c r="L3779" i="5"/>
  <c r="K3779" i="5"/>
  <c r="J3779" i="5"/>
  <c r="L3771" i="5"/>
  <c r="K3771" i="5"/>
  <c r="J3771" i="5"/>
  <c r="L3763" i="5"/>
  <c r="K3763" i="5"/>
  <c r="J3763" i="5"/>
  <c r="L3755" i="5"/>
  <c r="K3755" i="5"/>
  <c r="J3755" i="5"/>
  <c r="L3747" i="5"/>
  <c r="K3747" i="5"/>
  <c r="J3747" i="5"/>
  <c r="L3739" i="5"/>
  <c r="K3739" i="5"/>
  <c r="J3739" i="5"/>
  <c r="L3731" i="5"/>
  <c r="K3731" i="5"/>
  <c r="J3731" i="5"/>
  <c r="L3723" i="5"/>
  <c r="K3723" i="5"/>
  <c r="J3723" i="5"/>
  <c r="L3715" i="5"/>
  <c r="K3715" i="5"/>
  <c r="J3715" i="5"/>
  <c r="L3708" i="5"/>
  <c r="K3708" i="5"/>
  <c r="J3708" i="5"/>
  <c r="L3700" i="5"/>
  <c r="K3700" i="5"/>
  <c r="J3700" i="5"/>
  <c r="L3692" i="5"/>
  <c r="K3692" i="5"/>
  <c r="J3692" i="5"/>
  <c r="L3684" i="5"/>
  <c r="K3684" i="5"/>
  <c r="J3684" i="5"/>
  <c r="L3912" i="5"/>
  <c r="K3912" i="5"/>
  <c r="J3912" i="5"/>
  <c r="L3901" i="5"/>
  <c r="K3901" i="5"/>
  <c r="J3901" i="5"/>
  <c r="L3886" i="5"/>
  <c r="K3886" i="5"/>
  <c r="J3886" i="5"/>
  <c r="L3866" i="5"/>
  <c r="K3866" i="5"/>
  <c r="J3866" i="5"/>
  <c r="L3842" i="5"/>
  <c r="K3842" i="5"/>
  <c r="J3842" i="5"/>
  <c r="L3814" i="5"/>
  <c r="K3814" i="5"/>
  <c r="J3814" i="5"/>
  <c r="L3794" i="5"/>
  <c r="K3794" i="5"/>
  <c r="J3794" i="5"/>
  <c r="L3770" i="5"/>
  <c r="K3770" i="5"/>
  <c r="J3770" i="5"/>
  <c r="L3742" i="5"/>
  <c r="K3742" i="5"/>
  <c r="J3742" i="5"/>
  <c r="L3718" i="5"/>
  <c r="K3718" i="5"/>
  <c r="J3718" i="5"/>
  <c r="L3699" i="5"/>
  <c r="K3699" i="5"/>
  <c r="J3699" i="5"/>
  <c r="L3698" i="5"/>
  <c r="K3698" i="5"/>
  <c r="J3698" i="5"/>
  <c r="L4501" i="5"/>
  <c r="K4501" i="5"/>
  <c r="J4501" i="5"/>
  <c r="L4437" i="5"/>
  <c r="K4437" i="5"/>
  <c r="J4437" i="5"/>
  <c r="L4373" i="5"/>
  <c r="K4373" i="5"/>
  <c r="J4373" i="5"/>
  <c r="L4309" i="5"/>
  <c r="K4309" i="5"/>
  <c r="J4309" i="5"/>
  <c r="L4245" i="5"/>
  <c r="K4245" i="5"/>
  <c r="J4245" i="5"/>
  <c r="L3329" i="5"/>
  <c r="K3329" i="5"/>
  <c r="J3329" i="5"/>
  <c r="L4536" i="5"/>
  <c r="K4536" i="5"/>
  <c r="J4536" i="5"/>
  <c r="L4472" i="5"/>
  <c r="K4472" i="5"/>
  <c r="J4472" i="5"/>
  <c r="L4408" i="5"/>
  <c r="K4408" i="5"/>
  <c r="J4408" i="5"/>
  <c r="L4344" i="5"/>
  <c r="K4344" i="5"/>
  <c r="J4344" i="5"/>
  <c r="L4280" i="5"/>
  <c r="K4280" i="5"/>
  <c r="J4280" i="5"/>
  <c r="L878" i="5"/>
  <c r="K878" i="5"/>
  <c r="J878" i="5"/>
  <c r="L4517" i="5"/>
  <c r="K4517" i="5"/>
  <c r="J4517" i="5"/>
  <c r="L4453" i="5"/>
  <c r="K4453" i="5"/>
  <c r="J4453" i="5"/>
  <c r="L4389" i="5"/>
  <c r="K4389" i="5"/>
  <c r="J4389" i="5"/>
  <c r="L4325" i="5"/>
  <c r="K4325" i="5"/>
  <c r="J4325" i="5"/>
  <c r="L4261" i="5"/>
  <c r="K4261" i="5"/>
  <c r="J4261" i="5"/>
  <c r="L3555" i="5"/>
  <c r="K3555" i="5"/>
  <c r="J3555" i="5"/>
  <c r="L197" i="5"/>
  <c r="K197" i="5"/>
  <c r="J197" i="5"/>
  <c r="L2055" i="5"/>
  <c r="K2055" i="5"/>
  <c r="J2055" i="5"/>
  <c r="L1607" i="5"/>
  <c r="K1607" i="5"/>
  <c r="J1607" i="5"/>
  <c r="L583" i="5"/>
  <c r="K583" i="5"/>
  <c r="J583" i="5"/>
  <c r="L1485" i="5"/>
  <c r="K1485" i="5"/>
  <c r="J1485" i="5"/>
  <c r="L1146" i="5"/>
  <c r="K1146" i="5"/>
  <c r="J1146" i="5"/>
  <c r="L483" i="5"/>
  <c r="K483" i="5"/>
  <c r="J483" i="5"/>
  <c r="L444" i="5"/>
  <c r="K444" i="5"/>
  <c r="J444" i="5"/>
  <c r="L962" i="5"/>
  <c r="K962" i="5"/>
  <c r="J962" i="5"/>
  <c r="L477" i="5"/>
  <c r="K477" i="5"/>
  <c r="J477" i="5"/>
  <c r="L494" i="5"/>
  <c r="K494" i="5"/>
  <c r="J494" i="5"/>
  <c r="L1079" i="5"/>
  <c r="K1079" i="5"/>
  <c r="J1079" i="5"/>
  <c r="L1047" i="5"/>
  <c r="K1047" i="5"/>
  <c r="J1047" i="5"/>
  <c r="L1015" i="5"/>
  <c r="K1015" i="5"/>
  <c r="J1015" i="5"/>
  <c r="L1124" i="5"/>
  <c r="K1124" i="5"/>
  <c r="J1124" i="5"/>
  <c r="L1092" i="5"/>
  <c r="K1092" i="5"/>
  <c r="J1092" i="5"/>
  <c r="L502" i="5"/>
  <c r="K502" i="5"/>
  <c r="J502" i="5"/>
  <c r="L1189" i="5"/>
  <c r="K1189" i="5"/>
  <c r="J1189" i="5"/>
  <c r="L1349" i="5"/>
  <c r="K1349" i="5"/>
  <c r="J1349" i="5"/>
  <c r="L1355" i="5"/>
  <c r="K1355" i="5"/>
  <c r="J1355" i="5"/>
  <c r="L1474" i="5"/>
  <c r="K1474" i="5"/>
  <c r="J1474" i="5"/>
  <c r="L1442" i="5"/>
  <c r="K1442" i="5"/>
  <c r="J1442" i="5"/>
  <c r="L1410" i="5"/>
  <c r="K1410" i="5"/>
  <c r="J1410" i="5"/>
  <c r="L1378" i="5"/>
  <c r="K1378" i="5"/>
  <c r="J1378" i="5"/>
  <c r="L1592" i="5"/>
  <c r="K1592" i="5"/>
  <c r="J1592" i="5"/>
  <c r="L1560" i="5"/>
  <c r="K1560" i="5"/>
  <c r="J1560" i="5"/>
  <c r="L1514" i="5"/>
  <c r="K1514" i="5"/>
  <c r="J1514" i="5"/>
  <c r="L1943" i="5"/>
  <c r="K1943" i="5"/>
  <c r="J1943" i="5"/>
  <c r="L2135" i="5"/>
  <c r="K2135" i="5"/>
  <c r="J2135" i="5"/>
  <c r="L1687" i="5"/>
  <c r="K1687" i="5"/>
  <c r="J1687" i="5"/>
  <c r="L1555" i="5"/>
  <c r="K1555" i="5"/>
  <c r="J1555" i="5"/>
  <c r="L120" i="5"/>
  <c r="K120" i="5"/>
  <c r="J120" i="5"/>
  <c r="L1278" i="5"/>
  <c r="K1278" i="5"/>
  <c r="J1278" i="5"/>
  <c r="L1129" i="5"/>
  <c r="K1129" i="5"/>
  <c r="J1129" i="5"/>
  <c r="L967" i="5"/>
  <c r="K967" i="5"/>
  <c r="J967" i="5"/>
  <c r="L1724" i="5"/>
  <c r="K1724" i="5"/>
  <c r="J1724" i="5"/>
  <c r="L1700" i="5"/>
  <c r="K1700" i="5"/>
  <c r="J1700" i="5"/>
  <c r="L1677" i="5"/>
  <c r="K1677" i="5"/>
  <c r="J1677" i="5"/>
  <c r="L1645" i="5"/>
  <c r="K1645" i="5"/>
  <c r="J1645" i="5"/>
  <c r="L1621" i="5"/>
  <c r="K1621" i="5"/>
  <c r="J1621" i="5"/>
  <c r="L150" i="5"/>
  <c r="K150" i="5"/>
  <c r="J150" i="5"/>
  <c r="L589" i="5"/>
  <c r="K589" i="5"/>
  <c r="J589" i="5"/>
  <c r="L2197" i="5"/>
  <c r="K2197" i="5"/>
  <c r="J2197" i="5"/>
  <c r="L2173" i="5"/>
  <c r="K2173" i="5"/>
  <c r="J2173" i="5"/>
  <c r="L2149" i="5"/>
  <c r="K2149" i="5"/>
  <c r="J2149" i="5"/>
  <c r="L2117" i="5"/>
  <c r="K2117" i="5"/>
  <c r="J2117" i="5"/>
  <c r="L2101" i="5"/>
  <c r="K2101" i="5"/>
  <c r="J2101" i="5"/>
  <c r="L2069" i="5"/>
  <c r="K2069" i="5"/>
  <c r="J2069" i="5"/>
  <c r="L2053" i="5"/>
  <c r="K2053" i="5"/>
  <c r="J2053" i="5"/>
  <c r="L2021" i="5"/>
  <c r="K2021" i="5"/>
  <c r="J2021" i="5"/>
  <c r="L1997" i="5"/>
  <c r="K1997" i="5"/>
  <c r="J1997" i="5"/>
  <c r="L1973" i="5"/>
  <c r="K1973" i="5"/>
  <c r="J1973" i="5"/>
  <c r="L1949" i="5"/>
  <c r="K1949" i="5"/>
  <c r="J1949" i="5"/>
  <c r="L1925" i="5"/>
  <c r="K1925" i="5"/>
  <c r="J1925" i="5"/>
  <c r="L1901" i="5"/>
  <c r="K1901" i="5"/>
  <c r="J1901" i="5"/>
  <c r="L1877" i="5"/>
  <c r="K1877" i="5"/>
  <c r="J1877" i="5"/>
  <c r="L47" i="5"/>
  <c r="K47" i="5"/>
  <c r="J47" i="5"/>
  <c r="L2701" i="5"/>
  <c r="K2701" i="5"/>
  <c r="J2701" i="5"/>
  <c r="L2677" i="5"/>
  <c r="K2677" i="5"/>
  <c r="J2677" i="5"/>
  <c r="L2653" i="5"/>
  <c r="K2653" i="5"/>
  <c r="J2653" i="5"/>
  <c r="L2629" i="5"/>
  <c r="K2629" i="5"/>
  <c r="J2629" i="5"/>
  <c r="L2597" i="5"/>
  <c r="K2597" i="5"/>
  <c r="J2597" i="5"/>
  <c r="L2573" i="5"/>
  <c r="K2573" i="5"/>
  <c r="J2573" i="5"/>
  <c r="L2550" i="5"/>
  <c r="K2550" i="5"/>
  <c r="J2550" i="5"/>
  <c r="L2534" i="5"/>
  <c r="K2534" i="5"/>
  <c r="J2534" i="5"/>
  <c r="L2502" i="5"/>
  <c r="K2502" i="5"/>
  <c r="J2502" i="5"/>
  <c r="L2478" i="5"/>
  <c r="K2478" i="5"/>
  <c r="J2478" i="5"/>
  <c r="L2455" i="5"/>
  <c r="K2455" i="5"/>
  <c r="J2455" i="5"/>
  <c r="L2431" i="5"/>
  <c r="K2431" i="5"/>
  <c r="J2431" i="5"/>
  <c r="L2407" i="5"/>
  <c r="K2407" i="5"/>
  <c r="J2407" i="5"/>
  <c r="L2383" i="5"/>
  <c r="K2383" i="5"/>
  <c r="J2383" i="5"/>
  <c r="L2359" i="5"/>
  <c r="K2359" i="5"/>
  <c r="J2359" i="5"/>
  <c r="L2332" i="5"/>
  <c r="K2332" i="5"/>
  <c r="J2332" i="5"/>
  <c r="L2308" i="5"/>
  <c r="K2308" i="5"/>
  <c r="J2308" i="5"/>
  <c r="L2284" i="5"/>
  <c r="K2284" i="5"/>
  <c r="J2284" i="5"/>
  <c r="L2260" i="5"/>
  <c r="K2260" i="5"/>
  <c r="J2260" i="5"/>
  <c r="L2236" i="5"/>
  <c r="K2236" i="5"/>
  <c r="J2236" i="5"/>
  <c r="L161" i="5"/>
  <c r="K161" i="5"/>
  <c r="J161" i="5"/>
  <c r="L2885" i="5"/>
  <c r="K2885" i="5"/>
  <c r="J2885" i="5"/>
  <c r="L2861" i="5"/>
  <c r="K2861" i="5"/>
  <c r="J2861" i="5"/>
  <c r="L2683" i="5"/>
  <c r="K2683" i="5"/>
  <c r="J2683" i="5"/>
  <c r="L2011" i="5"/>
  <c r="K2011" i="5"/>
  <c r="J2011" i="5"/>
  <c r="L2203" i="5"/>
  <c r="K2203" i="5"/>
  <c r="J2203" i="5"/>
  <c r="L1755" i="5"/>
  <c r="K1755" i="5"/>
  <c r="J1755" i="5"/>
  <c r="L1495" i="5"/>
  <c r="K1495" i="5"/>
  <c r="J1495" i="5"/>
  <c r="L124" i="5"/>
  <c r="K124" i="5"/>
  <c r="J124" i="5"/>
  <c r="L1282" i="5"/>
  <c r="K1282" i="5"/>
  <c r="J1282" i="5"/>
  <c r="L1133" i="5"/>
  <c r="K1133" i="5"/>
  <c r="J1133" i="5"/>
  <c r="L971" i="5"/>
  <c r="K971" i="5"/>
  <c r="J971" i="5"/>
  <c r="L2695" i="5"/>
  <c r="K2695" i="5"/>
  <c r="J2695" i="5"/>
  <c r="L1959" i="5"/>
  <c r="K1959" i="5"/>
  <c r="J1959" i="5"/>
  <c r="L2087" i="5"/>
  <c r="K2087" i="5"/>
  <c r="J2087" i="5"/>
  <c r="L2215" i="5"/>
  <c r="K2215" i="5"/>
  <c r="J2215" i="5"/>
  <c r="L1703" i="5"/>
  <c r="K1703" i="5"/>
  <c r="J1703" i="5"/>
  <c r="L1831" i="5"/>
  <c r="K1831" i="5"/>
  <c r="J1831" i="5"/>
  <c r="L1571" i="5"/>
  <c r="K1571" i="5"/>
  <c r="J1571" i="5"/>
  <c r="L1453" i="5"/>
  <c r="K1453" i="5"/>
  <c r="J1453" i="5"/>
  <c r="L1311" i="5"/>
  <c r="K1311" i="5"/>
  <c r="J1311" i="5"/>
  <c r="L1294" i="5"/>
  <c r="K1294" i="5"/>
  <c r="J1294" i="5"/>
  <c r="L45" i="5"/>
  <c r="K45" i="5"/>
  <c r="J45" i="5"/>
  <c r="L1068" i="5"/>
  <c r="K1068" i="5"/>
  <c r="J1068" i="5"/>
  <c r="L983" i="5"/>
  <c r="K983" i="5"/>
  <c r="J983" i="5"/>
  <c r="L448" i="5"/>
  <c r="K448" i="5"/>
  <c r="J448" i="5"/>
  <c r="L982" i="5"/>
  <c r="K982" i="5"/>
  <c r="J982" i="5"/>
  <c r="L966" i="5"/>
  <c r="K966" i="5"/>
  <c r="J966" i="5"/>
  <c r="L950" i="5"/>
  <c r="K950" i="5"/>
  <c r="J950" i="5"/>
  <c r="L102" i="5"/>
  <c r="K102" i="5"/>
  <c r="J102" i="5"/>
  <c r="L465" i="5"/>
  <c r="K465" i="5"/>
  <c r="J465" i="5"/>
  <c r="L995" i="5"/>
  <c r="K995" i="5"/>
  <c r="J995" i="5"/>
  <c r="L482" i="5"/>
  <c r="K482" i="5"/>
  <c r="J482" i="5"/>
  <c r="L496" i="5"/>
  <c r="K496" i="5"/>
  <c r="J496" i="5"/>
  <c r="L1067" i="5"/>
  <c r="K1067" i="5"/>
  <c r="J1067" i="5"/>
  <c r="L1051" i="5"/>
  <c r="K1051" i="5"/>
  <c r="J1051" i="5"/>
  <c r="L1035" i="5"/>
  <c r="K1035" i="5"/>
  <c r="J1035" i="5"/>
  <c r="L1019" i="5"/>
  <c r="K1019" i="5"/>
  <c r="J1019" i="5"/>
  <c r="L112" i="5"/>
  <c r="K112" i="5"/>
  <c r="J112" i="5"/>
  <c r="L1128" i="5"/>
  <c r="K1128" i="5"/>
  <c r="J1128" i="5"/>
  <c r="L1112" i="5"/>
  <c r="K1112" i="5"/>
  <c r="J1112" i="5"/>
  <c r="L1096" i="5"/>
  <c r="K1096" i="5"/>
  <c r="J1096" i="5"/>
  <c r="L44" i="5"/>
  <c r="K44" i="5"/>
  <c r="J44" i="5"/>
  <c r="L506" i="5"/>
  <c r="K506" i="5"/>
  <c r="J506" i="5"/>
  <c r="L1209" i="5"/>
  <c r="K1209" i="5"/>
  <c r="J1209" i="5"/>
  <c r="L1193" i="5"/>
  <c r="K1193" i="5"/>
  <c r="J1193" i="5"/>
  <c r="L1177" i="5"/>
  <c r="K1177" i="5"/>
  <c r="J1177" i="5"/>
  <c r="L1353" i="5"/>
  <c r="K1353" i="5"/>
  <c r="J1353" i="5"/>
  <c r="L1337" i="5"/>
  <c r="K1337" i="5"/>
  <c r="J1337" i="5"/>
  <c r="L1359" i="5"/>
  <c r="K1359" i="5"/>
  <c r="J1359" i="5"/>
  <c r="L121" i="5"/>
  <c r="K121" i="5"/>
  <c r="J121" i="5"/>
  <c r="L1486" i="5"/>
  <c r="K1486" i="5"/>
  <c r="J1486" i="5"/>
  <c r="L1470" i="5"/>
  <c r="K1470" i="5"/>
  <c r="J1470" i="5"/>
  <c r="L1454" i="5"/>
  <c r="K1454" i="5"/>
  <c r="J1454" i="5"/>
  <c r="L1438" i="5"/>
  <c r="K1438" i="5"/>
  <c r="J1438" i="5"/>
  <c r="L1422" i="5"/>
  <c r="K1422" i="5"/>
  <c r="J1422" i="5"/>
  <c r="L1406" i="5"/>
  <c r="K1406" i="5"/>
  <c r="J1406" i="5"/>
  <c r="L1390" i="5"/>
  <c r="K1390" i="5"/>
  <c r="J1390" i="5"/>
  <c r="L1382" i="5"/>
  <c r="K1382" i="5"/>
  <c r="J1382" i="5"/>
  <c r="L1374" i="5"/>
  <c r="K1374" i="5"/>
  <c r="J1374" i="5"/>
  <c r="L1366" i="5"/>
  <c r="K1366" i="5"/>
  <c r="J1366" i="5"/>
  <c r="L132" i="5"/>
  <c r="K132" i="5"/>
  <c r="J132" i="5"/>
  <c r="L1596" i="5"/>
  <c r="K1596" i="5"/>
  <c r="J1596" i="5"/>
  <c r="L1588" i="5"/>
  <c r="K1588" i="5"/>
  <c r="J1588" i="5"/>
  <c r="L1580" i="5"/>
  <c r="K1580" i="5"/>
  <c r="J1580" i="5"/>
  <c r="L1564" i="5"/>
  <c r="K1564" i="5"/>
  <c r="J1564" i="5"/>
  <c r="L1548" i="5"/>
  <c r="K1548" i="5"/>
  <c r="J1548" i="5"/>
  <c r="L1526" i="5"/>
  <c r="K1526" i="5"/>
  <c r="J1526" i="5"/>
  <c r="L1510" i="5"/>
  <c r="K1510" i="5"/>
  <c r="J1510" i="5"/>
  <c r="L76" i="5"/>
  <c r="K76" i="5"/>
  <c r="J76" i="5"/>
  <c r="L586" i="5"/>
  <c r="K586" i="5"/>
  <c r="J586" i="5"/>
  <c r="L1850" i="5"/>
  <c r="K1850" i="5"/>
  <c r="J1850" i="5"/>
  <c r="L1834" i="5"/>
  <c r="K1834" i="5"/>
  <c r="J1834" i="5"/>
  <c r="L1826" i="5"/>
  <c r="K1826" i="5"/>
  <c r="J1826" i="5"/>
  <c r="L1818" i="5"/>
  <c r="K1818" i="5"/>
  <c r="J1818" i="5"/>
  <c r="L1810" i="5"/>
  <c r="K1810" i="5"/>
  <c r="J1810" i="5"/>
  <c r="L1778" i="5"/>
  <c r="K1778" i="5"/>
  <c r="J1778" i="5"/>
  <c r="L604" i="5"/>
  <c r="K604" i="5"/>
  <c r="J604" i="5"/>
  <c r="L1911" i="5"/>
  <c r="K1911" i="5"/>
  <c r="J1911" i="5"/>
  <c r="L1975" i="5"/>
  <c r="K1975" i="5"/>
  <c r="J1975" i="5"/>
  <c r="L2039" i="5"/>
  <c r="K2039" i="5"/>
  <c r="J2039" i="5"/>
  <c r="L2103" i="5"/>
  <c r="K2103" i="5"/>
  <c r="J2103" i="5"/>
  <c r="L2167" i="5"/>
  <c r="K2167" i="5"/>
  <c r="J2167" i="5"/>
  <c r="L599" i="5"/>
  <c r="K599" i="5"/>
  <c r="J599" i="5"/>
  <c r="L1655" i="5"/>
  <c r="K1655" i="5"/>
  <c r="J1655" i="5"/>
  <c r="L1719" i="5"/>
  <c r="K1719" i="5"/>
  <c r="J1719" i="5"/>
  <c r="L1783" i="5"/>
  <c r="K1783" i="5"/>
  <c r="J1783" i="5"/>
  <c r="L1847" i="5"/>
  <c r="K1847" i="5"/>
  <c r="J1847" i="5"/>
  <c r="L1523" i="5"/>
  <c r="K1523" i="5"/>
  <c r="J1523" i="5"/>
  <c r="L1587" i="5"/>
  <c r="K1587" i="5"/>
  <c r="J1587" i="5"/>
  <c r="L1405" i="5"/>
  <c r="K1405" i="5"/>
  <c r="J1405" i="5"/>
  <c r="L1469" i="5"/>
  <c r="K1469" i="5"/>
  <c r="J1469" i="5"/>
  <c r="L70" i="5"/>
  <c r="K70" i="5"/>
  <c r="J70" i="5"/>
  <c r="L1327" i="5"/>
  <c r="K1327" i="5"/>
  <c r="J1327" i="5"/>
  <c r="L1246" i="5"/>
  <c r="K1246" i="5"/>
  <c r="J1246" i="5"/>
  <c r="L529" i="5"/>
  <c r="K529" i="5"/>
  <c r="J529" i="5"/>
  <c r="L1194" i="5"/>
  <c r="K1194" i="5"/>
  <c r="J1194" i="5"/>
  <c r="L1097" i="5"/>
  <c r="K1097" i="5"/>
  <c r="J1097" i="5"/>
  <c r="L1020" i="5"/>
  <c r="K1020" i="5"/>
  <c r="J1020" i="5"/>
  <c r="L105" i="5"/>
  <c r="K105" i="5"/>
  <c r="J105" i="5"/>
  <c r="L103" i="5"/>
  <c r="K103" i="5"/>
  <c r="J103" i="5"/>
  <c r="L449" i="5"/>
  <c r="K449" i="5"/>
  <c r="J449" i="5"/>
  <c r="L1720" i="5"/>
  <c r="K1720" i="5"/>
  <c r="J1720" i="5"/>
  <c r="L1712" i="5"/>
  <c r="K1712" i="5"/>
  <c r="J1712" i="5"/>
  <c r="L1704" i="5"/>
  <c r="K1704" i="5"/>
  <c r="J1704" i="5"/>
  <c r="L1696" i="5"/>
  <c r="K1696" i="5"/>
  <c r="J1696" i="5"/>
  <c r="L1689" i="5"/>
  <c r="K1689" i="5"/>
  <c r="J1689" i="5"/>
  <c r="L1681" i="5"/>
  <c r="K1681" i="5"/>
  <c r="J1681" i="5"/>
  <c r="L1673" i="5"/>
  <c r="K1673" i="5"/>
  <c r="J1673" i="5"/>
  <c r="L1665" i="5"/>
  <c r="K1665" i="5"/>
  <c r="J1665" i="5"/>
  <c r="L1657" i="5"/>
  <c r="K1657" i="5"/>
  <c r="J1657" i="5"/>
  <c r="L1649" i="5"/>
  <c r="K1649" i="5"/>
  <c r="J1649" i="5"/>
  <c r="L1641" i="5"/>
  <c r="K1641" i="5"/>
  <c r="J1641" i="5"/>
  <c r="L1633" i="5"/>
  <c r="K1633" i="5"/>
  <c r="J1633" i="5"/>
  <c r="L1625" i="5"/>
  <c r="K1625" i="5"/>
  <c r="J1625" i="5"/>
  <c r="L1617" i="5"/>
  <c r="K1617" i="5"/>
  <c r="J1617" i="5"/>
  <c r="L1609" i="5"/>
  <c r="K1609" i="5"/>
  <c r="J1609" i="5"/>
  <c r="L32" i="5"/>
  <c r="K32" i="5"/>
  <c r="J32" i="5"/>
  <c r="L601" i="5"/>
  <c r="K601" i="5"/>
  <c r="J601" i="5"/>
  <c r="L593" i="5"/>
  <c r="K593" i="5"/>
  <c r="J593" i="5"/>
  <c r="L2217" i="5"/>
  <c r="K2217" i="5"/>
  <c r="J2217" i="5"/>
  <c r="L2209" i="5"/>
  <c r="K2209" i="5"/>
  <c r="J2209" i="5"/>
  <c r="L2201" i="5"/>
  <c r="K2201" i="5"/>
  <c r="J2201" i="5"/>
  <c r="L2193" i="5"/>
  <c r="K2193" i="5"/>
  <c r="J2193" i="5"/>
  <c r="L2185" i="5"/>
  <c r="K2185" i="5"/>
  <c r="J2185" i="5"/>
  <c r="L2177" i="5"/>
  <c r="K2177" i="5"/>
  <c r="J2177" i="5"/>
  <c r="L2169" i="5"/>
  <c r="K2169" i="5"/>
  <c r="J2169" i="5"/>
  <c r="L2161" i="5"/>
  <c r="K2161" i="5"/>
  <c r="J2161" i="5"/>
  <c r="L2153" i="5"/>
  <c r="K2153" i="5"/>
  <c r="J2153" i="5"/>
  <c r="L2145" i="5"/>
  <c r="K2145" i="5"/>
  <c r="J2145" i="5"/>
  <c r="L2137" i="5"/>
  <c r="K2137" i="5"/>
  <c r="J2137" i="5"/>
  <c r="L2129" i="5"/>
  <c r="K2129" i="5"/>
  <c r="J2129" i="5"/>
  <c r="L2121" i="5"/>
  <c r="K2121" i="5"/>
  <c r="J2121" i="5"/>
  <c r="L2113" i="5"/>
  <c r="K2113" i="5"/>
  <c r="J2113" i="5"/>
  <c r="L2105" i="5"/>
  <c r="K2105" i="5"/>
  <c r="J2105" i="5"/>
  <c r="L2097" i="5"/>
  <c r="K2097" i="5"/>
  <c r="J2097" i="5"/>
  <c r="L2089" i="5"/>
  <c r="K2089" i="5"/>
  <c r="J2089" i="5"/>
  <c r="L2081" i="5"/>
  <c r="K2081" i="5"/>
  <c r="J2081" i="5"/>
  <c r="L2073" i="5"/>
  <c r="K2073" i="5"/>
  <c r="J2073" i="5"/>
  <c r="L2065" i="5"/>
  <c r="K2065" i="5"/>
  <c r="J2065" i="5"/>
  <c r="L2057" i="5"/>
  <c r="K2057" i="5"/>
  <c r="J2057" i="5"/>
  <c r="L2049" i="5"/>
  <c r="K2049" i="5"/>
  <c r="J2049" i="5"/>
  <c r="L2041" i="5"/>
  <c r="K2041" i="5"/>
  <c r="J2041" i="5"/>
  <c r="L2033" i="5"/>
  <c r="K2033" i="5"/>
  <c r="J2033" i="5"/>
  <c r="L2025" i="5"/>
  <c r="K2025" i="5"/>
  <c r="J2025" i="5"/>
  <c r="L2017" i="5"/>
  <c r="K2017" i="5"/>
  <c r="J2017" i="5"/>
  <c r="L2009" i="5"/>
  <c r="K2009" i="5"/>
  <c r="J2009" i="5"/>
  <c r="L2001" i="5"/>
  <c r="K2001" i="5"/>
  <c r="J2001" i="5"/>
  <c r="L1993" i="5"/>
  <c r="K1993" i="5"/>
  <c r="J1993" i="5"/>
  <c r="L1985" i="5"/>
  <c r="K1985" i="5"/>
  <c r="J1985" i="5"/>
  <c r="L1977" i="5"/>
  <c r="K1977" i="5"/>
  <c r="J1977" i="5"/>
  <c r="L1969" i="5"/>
  <c r="K1969" i="5"/>
  <c r="J1969" i="5"/>
  <c r="L1961" i="5"/>
  <c r="K1961" i="5"/>
  <c r="J1961" i="5"/>
  <c r="L1953" i="5"/>
  <c r="K1953" i="5"/>
  <c r="J1953" i="5"/>
  <c r="L1945" i="5"/>
  <c r="K1945" i="5"/>
  <c r="J1945" i="5"/>
  <c r="L1937" i="5"/>
  <c r="K1937" i="5"/>
  <c r="J1937" i="5"/>
  <c r="L1929" i="5"/>
  <c r="K1929" i="5"/>
  <c r="J1929" i="5"/>
  <c r="L1921" i="5"/>
  <c r="K1921" i="5"/>
  <c r="J1921" i="5"/>
  <c r="L1913" i="5"/>
  <c r="K1913" i="5"/>
  <c r="J1913" i="5"/>
  <c r="L1905" i="5"/>
  <c r="K1905" i="5"/>
  <c r="J1905" i="5"/>
  <c r="L1897" i="5"/>
  <c r="K1897" i="5"/>
  <c r="J1897" i="5"/>
  <c r="L1889" i="5"/>
  <c r="K1889" i="5"/>
  <c r="J1889" i="5"/>
  <c r="L1881" i="5"/>
  <c r="K1881" i="5"/>
  <c r="J1881" i="5"/>
  <c r="L1873" i="5"/>
  <c r="K1873" i="5"/>
  <c r="J1873" i="5"/>
  <c r="L1865" i="5"/>
  <c r="K1865" i="5"/>
  <c r="J1865" i="5"/>
  <c r="L614" i="5"/>
  <c r="K614" i="5"/>
  <c r="J614" i="5"/>
  <c r="L606" i="5"/>
  <c r="K606" i="5"/>
  <c r="J606" i="5"/>
  <c r="L2705" i="5"/>
  <c r="K2705" i="5"/>
  <c r="J2705" i="5"/>
  <c r="L2697" i="5"/>
  <c r="K2697" i="5"/>
  <c r="J2697" i="5"/>
  <c r="L2689" i="5"/>
  <c r="K2689" i="5"/>
  <c r="J2689" i="5"/>
  <c r="L2681" i="5"/>
  <c r="K2681" i="5"/>
  <c r="J2681" i="5"/>
  <c r="L2673" i="5"/>
  <c r="K2673" i="5"/>
  <c r="J2673" i="5"/>
  <c r="L2665" i="5"/>
  <c r="K2665" i="5"/>
  <c r="J2665" i="5"/>
  <c r="L2657" i="5"/>
  <c r="K2657" i="5"/>
  <c r="J2657" i="5"/>
  <c r="L2649" i="5"/>
  <c r="K2649" i="5"/>
  <c r="J2649" i="5"/>
  <c r="L2641" i="5"/>
  <c r="K2641" i="5"/>
  <c r="J2641" i="5"/>
  <c r="L2633" i="5"/>
  <c r="K2633" i="5"/>
  <c r="J2633" i="5"/>
  <c r="L2625" i="5"/>
  <c r="K2625" i="5"/>
  <c r="J2625" i="5"/>
  <c r="L2617" i="5"/>
  <c r="K2617" i="5"/>
  <c r="J2617" i="5"/>
  <c r="L2609" i="5"/>
  <c r="K2609" i="5"/>
  <c r="J2609" i="5"/>
  <c r="L2601" i="5"/>
  <c r="K2601" i="5"/>
  <c r="J2601" i="5"/>
  <c r="L2593" i="5"/>
  <c r="K2593" i="5"/>
  <c r="J2593" i="5"/>
  <c r="L2585" i="5"/>
  <c r="K2585" i="5"/>
  <c r="J2585" i="5"/>
  <c r="L2577" i="5"/>
  <c r="K2577" i="5"/>
  <c r="J2577" i="5"/>
  <c r="L2569" i="5"/>
  <c r="K2569" i="5"/>
  <c r="J2569" i="5"/>
  <c r="L2562" i="5"/>
  <c r="K2562" i="5"/>
  <c r="J2562" i="5"/>
  <c r="L2554" i="5"/>
  <c r="K2554" i="5"/>
  <c r="J2554" i="5"/>
  <c r="L2546" i="5"/>
  <c r="K2546" i="5"/>
  <c r="J2546" i="5"/>
  <c r="L2538" i="5"/>
  <c r="K2538" i="5"/>
  <c r="J2538" i="5"/>
  <c r="L2530" i="5"/>
  <c r="K2530" i="5"/>
  <c r="J2530" i="5"/>
  <c r="L2522" i="5"/>
  <c r="K2522" i="5"/>
  <c r="J2522" i="5"/>
  <c r="L2514" i="5"/>
  <c r="K2514" i="5"/>
  <c r="J2514" i="5"/>
  <c r="L2506" i="5"/>
  <c r="K2506" i="5"/>
  <c r="J2506" i="5"/>
  <c r="L2498" i="5"/>
  <c r="K2498" i="5"/>
  <c r="J2498" i="5"/>
  <c r="L2490" i="5"/>
  <c r="K2490" i="5"/>
  <c r="J2490" i="5"/>
  <c r="L2482" i="5"/>
  <c r="K2482" i="5"/>
  <c r="J2482" i="5"/>
  <c r="L2474" i="5"/>
  <c r="K2474" i="5"/>
  <c r="J2474" i="5"/>
  <c r="L2467" i="5"/>
  <c r="K2467" i="5"/>
  <c r="J2467" i="5"/>
  <c r="L2459" i="5"/>
  <c r="K2459" i="5"/>
  <c r="J2459" i="5"/>
  <c r="L2451" i="5"/>
  <c r="K2451" i="5"/>
  <c r="J2451" i="5"/>
  <c r="L2443" i="5"/>
  <c r="K2443" i="5"/>
  <c r="J2443" i="5"/>
  <c r="L2435" i="5"/>
  <c r="K2435" i="5"/>
  <c r="J2435" i="5"/>
  <c r="L2427" i="5"/>
  <c r="K2427" i="5"/>
  <c r="J2427" i="5"/>
  <c r="L2419" i="5"/>
  <c r="K2419" i="5"/>
  <c r="J2419" i="5"/>
  <c r="L2411" i="5"/>
  <c r="K2411" i="5"/>
  <c r="J2411" i="5"/>
  <c r="L2403" i="5"/>
  <c r="K2403" i="5"/>
  <c r="J2403" i="5"/>
  <c r="L2395" i="5"/>
  <c r="K2395" i="5"/>
  <c r="J2395" i="5"/>
  <c r="L2387" i="5"/>
  <c r="K2387" i="5"/>
  <c r="J2387" i="5"/>
  <c r="L2379" i="5"/>
  <c r="K2379" i="5"/>
  <c r="J2379" i="5"/>
  <c r="L2371" i="5"/>
  <c r="K2371" i="5"/>
  <c r="J2371" i="5"/>
  <c r="L2363" i="5"/>
  <c r="K2363" i="5"/>
  <c r="J2363" i="5"/>
  <c r="L2355" i="5"/>
  <c r="K2355" i="5"/>
  <c r="J2355" i="5"/>
  <c r="L2347" i="5"/>
  <c r="K2347" i="5"/>
  <c r="J2347" i="5"/>
  <c r="L2336" i="5"/>
  <c r="K2336" i="5"/>
  <c r="J2336" i="5"/>
  <c r="L2328" i="5"/>
  <c r="K2328" i="5"/>
  <c r="J2328" i="5"/>
  <c r="L2320" i="5"/>
  <c r="K2320" i="5"/>
  <c r="J2320" i="5"/>
  <c r="L2312" i="5"/>
  <c r="K2312" i="5"/>
  <c r="J2312" i="5"/>
  <c r="L2304" i="5"/>
  <c r="K2304" i="5"/>
  <c r="J2304" i="5"/>
  <c r="L2296" i="5"/>
  <c r="K2296" i="5"/>
  <c r="J2296" i="5"/>
  <c r="L2288" i="5"/>
  <c r="K2288" i="5"/>
  <c r="J2288" i="5"/>
  <c r="L2280" i="5"/>
  <c r="K2280" i="5"/>
  <c r="J2280" i="5"/>
  <c r="L2272" i="5"/>
  <c r="K2272" i="5"/>
  <c r="J2272" i="5"/>
  <c r="L2264" i="5"/>
  <c r="K2264" i="5"/>
  <c r="J2264" i="5"/>
  <c r="L2256" i="5"/>
  <c r="K2256" i="5"/>
  <c r="J2256" i="5"/>
  <c r="L2248" i="5"/>
  <c r="K2248" i="5"/>
  <c r="J2248" i="5"/>
  <c r="L2240" i="5"/>
  <c r="K2240" i="5"/>
  <c r="J2240" i="5"/>
  <c r="L2232" i="5"/>
  <c r="K2232" i="5"/>
  <c r="J2232" i="5"/>
  <c r="L2224" i="5"/>
  <c r="K2224" i="5"/>
  <c r="J2224" i="5"/>
  <c r="L165" i="5"/>
  <c r="K165" i="5"/>
  <c r="J165" i="5"/>
  <c r="L157" i="5"/>
  <c r="K157" i="5"/>
  <c r="J157" i="5"/>
  <c r="L623" i="5"/>
  <c r="K623" i="5"/>
  <c r="J623" i="5"/>
  <c r="L2889" i="5"/>
  <c r="K2889" i="5"/>
  <c r="J2889" i="5"/>
  <c r="L2881" i="5"/>
  <c r="K2881" i="5"/>
  <c r="J2881" i="5"/>
  <c r="L2873" i="5"/>
  <c r="K2873" i="5"/>
  <c r="J2873" i="5"/>
  <c r="L2865" i="5"/>
  <c r="K2865" i="5"/>
  <c r="J2865" i="5"/>
  <c r="L2857" i="5"/>
  <c r="K2857" i="5"/>
  <c r="J2857" i="5"/>
  <c r="L2849" i="5"/>
  <c r="K2849" i="5"/>
  <c r="J2849" i="5"/>
  <c r="L2841" i="5"/>
  <c r="K2841" i="5"/>
  <c r="J2841" i="5"/>
  <c r="L608" i="5"/>
  <c r="K608" i="5"/>
  <c r="J608" i="5"/>
  <c r="L1915" i="5"/>
  <c r="K1915" i="5"/>
  <c r="J1915" i="5"/>
  <c r="L1979" i="5"/>
  <c r="K1979" i="5"/>
  <c r="J1979" i="5"/>
  <c r="L2043" i="5"/>
  <c r="K2043" i="5"/>
  <c r="J2043" i="5"/>
  <c r="L2107" i="5"/>
  <c r="K2107" i="5"/>
  <c r="J2107" i="5"/>
  <c r="L2171" i="5"/>
  <c r="K2171" i="5"/>
  <c r="J2171" i="5"/>
  <c r="L603" i="5"/>
  <c r="K603" i="5"/>
  <c r="J603" i="5"/>
  <c r="L1659" i="5"/>
  <c r="K1659" i="5"/>
  <c r="J1659" i="5"/>
  <c r="L1723" i="5"/>
  <c r="K1723" i="5"/>
  <c r="J1723" i="5"/>
  <c r="L1787" i="5"/>
  <c r="K1787" i="5"/>
  <c r="J1787" i="5"/>
  <c r="L1851" i="5"/>
  <c r="K1851" i="5"/>
  <c r="J1851" i="5"/>
  <c r="L1527" i="5"/>
  <c r="K1527" i="5"/>
  <c r="J1527" i="5"/>
  <c r="L1591" i="5"/>
  <c r="K1591" i="5"/>
  <c r="J1591" i="5"/>
  <c r="L1409" i="5"/>
  <c r="K1409" i="5"/>
  <c r="J1409" i="5"/>
  <c r="L1473" i="5"/>
  <c r="K1473" i="5"/>
  <c r="J1473" i="5"/>
  <c r="L1340" i="5"/>
  <c r="K1340" i="5"/>
  <c r="J1340" i="5"/>
  <c r="L1331" i="5"/>
  <c r="K1331" i="5"/>
  <c r="J1331" i="5"/>
  <c r="L1250" i="5"/>
  <c r="K1250" i="5"/>
  <c r="J1250" i="5"/>
  <c r="L533" i="5"/>
  <c r="K533" i="5"/>
  <c r="J533" i="5"/>
  <c r="L1198" i="5"/>
  <c r="K1198" i="5"/>
  <c r="J1198" i="5"/>
  <c r="L1101" i="5"/>
  <c r="K1101" i="5"/>
  <c r="J1101" i="5"/>
  <c r="L1024" i="5"/>
  <c r="K1024" i="5"/>
  <c r="J1024" i="5"/>
  <c r="L109" i="5"/>
  <c r="K109" i="5"/>
  <c r="J109" i="5"/>
  <c r="L939" i="5"/>
  <c r="K939" i="5"/>
  <c r="J939" i="5"/>
  <c r="L453" i="5"/>
  <c r="K453" i="5"/>
  <c r="J453" i="5"/>
  <c r="L1540" i="5"/>
  <c r="K1540" i="5"/>
  <c r="J1540" i="5"/>
  <c r="L1533" i="5"/>
  <c r="K1533" i="5"/>
  <c r="J1533" i="5"/>
  <c r="L1525" i="5"/>
  <c r="K1525" i="5"/>
  <c r="J1525" i="5"/>
  <c r="L1517" i="5"/>
  <c r="K1517" i="5"/>
  <c r="J1517" i="5"/>
  <c r="L1509" i="5"/>
  <c r="K1509" i="5"/>
  <c r="J1509" i="5"/>
  <c r="L1501" i="5"/>
  <c r="K1501" i="5"/>
  <c r="J1501" i="5"/>
  <c r="L75" i="5"/>
  <c r="K75" i="5"/>
  <c r="J75" i="5"/>
  <c r="L142" i="5"/>
  <c r="K142" i="5"/>
  <c r="J142" i="5"/>
  <c r="L585" i="5"/>
  <c r="K585" i="5"/>
  <c r="J585" i="5"/>
  <c r="L1857" i="5"/>
  <c r="K1857" i="5"/>
  <c r="J1857" i="5"/>
  <c r="L1849" i="5"/>
  <c r="K1849" i="5"/>
  <c r="J1849" i="5"/>
  <c r="L1841" i="5"/>
  <c r="K1841" i="5"/>
  <c r="J1841" i="5"/>
  <c r="L1833" i="5"/>
  <c r="K1833" i="5"/>
  <c r="J1833" i="5"/>
  <c r="L1825" i="5"/>
  <c r="K1825" i="5"/>
  <c r="J1825" i="5"/>
  <c r="L1817" i="5"/>
  <c r="K1817" i="5"/>
  <c r="J1817" i="5"/>
  <c r="L1809" i="5"/>
  <c r="K1809" i="5"/>
  <c r="J1809" i="5"/>
  <c r="L1801" i="5"/>
  <c r="K1801" i="5"/>
  <c r="J1801" i="5"/>
  <c r="L1793" i="5"/>
  <c r="K1793" i="5"/>
  <c r="J1793" i="5"/>
  <c r="L1785" i="5"/>
  <c r="K1785" i="5"/>
  <c r="J1785" i="5"/>
  <c r="L1777" i="5"/>
  <c r="K1777" i="5"/>
  <c r="J1777" i="5"/>
  <c r="L1769" i="5"/>
  <c r="K1769" i="5"/>
  <c r="J1769" i="5"/>
  <c r="L1761" i="5"/>
  <c r="K1761" i="5"/>
  <c r="J1761" i="5"/>
  <c r="L1754" i="5"/>
  <c r="K1754" i="5"/>
  <c r="J1754" i="5"/>
  <c r="L1746" i="5"/>
  <c r="K1746" i="5"/>
  <c r="J1746" i="5"/>
  <c r="L1738" i="5"/>
  <c r="K1738" i="5"/>
  <c r="J1738" i="5"/>
  <c r="L1730" i="5"/>
  <c r="K1730" i="5"/>
  <c r="J1730" i="5"/>
  <c r="L2703" i="5"/>
  <c r="K2703" i="5"/>
  <c r="J2703" i="5"/>
  <c r="L1903" i="5"/>
  <c r="K1903" i="5"/>
  <c r="J1903" i="5"/>
  <c r="L1967" i="5"/>
  <c r="K1967" i="5"/>
  <c r="J1967" i="5"/>
  <c r="L2031" i="5"/>
  <c r="K2031" i="5"/>
  <c r="J2031" i="5"/>
  <c r="L2095" i="5"/>
  <c r="K2095" i="5"/>
  <c r="J2095" i="5"/>
  <c r="L2159" i="5"/>
  <c r="K2159" i="5"/>
  <c r="J2159" i="5"/>
  <c r="L591" i="5"/>
  <c r="K591" i="5"/>
  <c r="J591" i="5"/>
  <c r="L1647" i="5"/>
  <c r="K1647" i="5"/>
  <c r="J1647" i="5"/>
  <c r="L1727" i="5"/>
  <c r="K1727" i="5"/>
  <c r="J1727" i="5"/>
  <c r="L1807" i="5"/>
  <c r="K1807" i="5"/>
  <c r="J1807" i="5"/>
  <c r="L140" i="5"/>
  <c r="K140" i="5"/>
  <c r="J140" i="5"/>
  <c r="L1547" i="5"/>
  <c r="K1547" i="5"/>
  <c r="J1547" i="5"/>
  <c r="L38" i="5"/>
  <c r="K38" i="5"/>
  <c r="J38" i="5"/>
  <c r="L1429" i="5"/>
  <c r="K1429" i="5"/>
  <c r="J1429" i="5"/>
  <c r="L1493" i="5"/>
  <c r="K1493" i="5"/>
  <c r="J1493" i="5"/>
  <c r="L562" i="5"/>
  <c r="K562" i="5"/>
  <c r="J562" i="5"/>
  <c r="L550" i="5"/>
  <c r="K550" i="5"/>
  <c r="J550" i="5"/>
  <c r="L1270" i="5"/>
  <c r="K1270" i="5"/>
  <c r="J1270" i="5"/>
  <c r="L1154" i="5"/>
  <c r="K1154" i="5"/>
  <c r="J1154" i="5"/>
  <c r="L499" i="5"/>
  <c r="K499" i="5"/>
  <c r="J499" i="5"/>
  <c r="L1121" i="5"/>
  <c r="K1121" i="5"/>
  <c r="J1121" i="5"/>
  <c r="L1044" i="5"/>
  <c r="K1044" i="5"/>
  <c r="J1044" i="5"/>
  <c r="L491" i="5"/>
  <c r="K491" i="5"/>
  <c r="J491" i="5"/>
  <c r="L959" i="5"/>
  <c r="K959" i="5"/>
  <c r="J959" i="5"/>
  <c r="L2671" i="5"/>
  <c r="K2671" i="5"/>
  <c r="J2671" i="5"/>
  <c r="L2663" i="5"/>
  <c r="K2663" i="5"/>
  <c r="J2663" i="5"/>
  <c r="L2655" i="5"/>
  <c r="K2655" i="5"/>
  <c r="J2655" i="5"/>
  <c r="L2647" i="5"/>
  <c r="K2647" i="5"/>
  <c r="J2647" i="5"/>
  <c r="L2639" i="5"/>
  <c r="K2639" i="5"/>
  <c r="J2639" i="5"/>
  <c r="L2631" i="5"/>
  <c r="K2631" i="5"/>
  <c r="J2631" i="5"/>
  <c r="L2623" i="5"/>
  <c r="K2623" i="5"/>
  <c r="J2623" i="5"/>
  <c r="L2615" i="5"/>
  <c r="K2615" i="5"/>
  <c r="J2615" i="5"/>
  <c r="L2607" i="5"/>
  <c r="K2607" i="5"/>
  <c r="J2607" i="5"/>
  <c r="L2599" i="5"/>
  <c r="K2599" i="5"/>
  <c r="J2599" i="5"/>
  <c r="L2591" i="5"/>
  <c r="K2591" i="5"/>
  <c r="J2591" i="5"/>
  <c r="L2583" i="5"/>
  <c r="K2583" i="5"/>
  <c r="J2583" i="5"/>
  <c r="L2575" i="5"/>
  <c r="K2575" i="5"/>
  <c r="J2575" i="5"/>
  <c r="L2567" i="5"/>
  <c r="K2567" i="5"/>
  <c r="J2567" i="5"/>
  <c r="L2560" i="5"/>
  <c r="K2560" i="5"/>
  <c r="J2560" i="5"/>
  <c r="L2552" i="5"/>
  <c r="K2552" i="5"/>
  <c r="J2552" i="5"/>
  <c r="L2544" i="5"/>
  <c r="K2544" i="5"/>
  <c r="J2544" i="5"/>
  <c r="L2536" i="5"/>
  <c r="K2536" i="5"/>
  <c r="J2536" i="5"/>
  <c r="L2528" i="5"/>
  <c r="K2528" i="5"/>
  <c r="J2528" i="5"/>
  <c r="L2520" i="5"/>
  <c r="K2520" i="5"/>
  <c r="J2520" i="5"/>
  <c r="L2512" i="5"/>
  <c r="K2512" i="5"/>
  <c r="J2512" i="5"/>
  <c r="L2504" i="5"/>
  <c r="K2504" i="5"/>
  <c r="J2504" i="5"/>
  <c r="L2496" i="5"/>
  <c r="K2496" i="5"/>
  <c r="J2496" i="5"/>
  <c r="L2488" i="5"/>
  <c r="K2488" i="5"/>
  <c r="J2488" i="5"/>
  <c r="L2480" i="5"/>
  <c r="K2480" i="5"/>
  <c r="J2480" i="5"/>
  <c r="L2472" i="5"/>
  <c r="K2472" i="5"/>
  <c r="J2472" i="5"/>
  <c r="L2461" i="5"/>
  <c r="K2461" i="5"/>
  <c r="J2461" i="5"/>
  <c r="L2453" i="5"/>
  <c r="K2453" i="5"/>
  <c r="J2453" i="5"/>
  <c r="L2445" i="5"/>
  <c r="K2445" i="5"/>
  <c r="J2445" i="5"/>
  <c r="L2437" i="5"/>
  <c r="K2437" i="5"/>
  <c r="J2437" i="5"/>
  <c r="L2429" i="5"/>
  <c r="K2429" i="5"/>
  <c r="J2429" i="5"/>
  <c r="L2421" i="5"/>
  <c r="K2421" i="5"/>
  <c r="J2421" i="5"/>
  <c r="L2413" i="5"/>
  <c r="K2413" i="5"/>
  <c r="J2413" i="5"/>
  <c r="L2691" i="5"/>
  <c r="K2691" i="5"/>
  <c r="J2691" i="5"/>
  <c r="L1891" i="5"/>
  <c r="K1891" i="5"/>
  <c r="J1891" i="5"/>
  <c r="L1955" i="5"/>
  <c r="K1955" i="5"/>
  <c r="J1955" i="5"/>
  <c r="L2019" i="5"/>
  <c r="K2019" i="5"/>
  <c r="J2019" i="5"/>
  <c r="L2083" i="5"/>
  <c r="K2083" i="5"/>
  <c r="J2083" i="5"/>
  <c r="L2147" i="5"/>
  <c r="K2147" i="5"/>
  <c r="J2147" i="5"/>
  <c r="L2211" i="5"/>
  <c r="K2211" i="5"/>
  <c r="J2211" i="5"/>
  <c r="L1635" i="5"/>
  <c r="K1635" i="5"/>
  <c r="J1635" i="5"/>
  <c r="L1699" i="5"/>
  <c r="K1699" i="5"/>
  <c r="J1699" i="5"/>
  <c r="L1763" i="5"/>
  <c r="K1763" i="5"/>
  <c r="J1763" i="5"/>
  <c r="L1827" i="5"/>
  <c r="K1827" i="5"/>
  <c r="J1827" i="5"/>
  <c r="L1503" i="5"/>
  <c r="K1503" i="5"/>
  <c r="J1503" i="5"/>
  <c r="L1567" i="5"/>
  <c r="K1567" i="5"/>
  <c r="J1567" i="5"/>
  <c r="L1385" i="5"/>
  <c r="K1385" i="5"/>
  <c r="J1385" i="5"/>
  <c r="L1449" i="5"/>
  <c r="K1449" i="5"/>
  <c r="J1449" i="5"/>
  <c r="L1354" i="5"/>
  <c r="K1354" i="5"/>
  <c r="J1354" i="5"/>
  <c r="L1307" i="5"/>
  <c r="K1307" i="5"/>
  <c r="J1307" i="5"/>
  <c r="L1226" i="5"/>
  <c r="K1226" i="5"/>
  <c r="J1226" i="5"/>
  <c r="L1290" i="5"/>
  <c r="K1290" i="5"/>
  <c r="J1290" i="5"/>
  <c r="L1174" i="5"/>
  <c r="K1174" i="5"/>
  <c r="J1174" i="5"/>
  <c r="L115" i="5"/>
  <c r="K115" i="5"/>
  <c r="J115" i="5"/>
  <c r="L1141" i="5"/>
  <c r="K1141" i="5"/>
  <c r="J1141" i="5"/>
  <c r="L1064" i="5"/>
  <c r="K1064" i="5"/>
  <c r="J1064" i="5"/>
  <c r="L462" i="5"/>
  <c r="K462" i="5"/>
  <c r="J462" i="5"/>
  <c r="L979" i="5"/>
  <c r="K979" i="5"/>
  <c r="J979" i="5"/>
  <c r="L1171" i="5"/>
  <c r="K1171" i="5"/>
  <c r="J1171" i="5"/>
  <c r="L1163" i="5"/>
  <c r="K1163" i="5"/>
  <c r="J1163" i="5"/>
  <c r="L1155" i="5"/>
  <c r="K1155" i="5"/>
  <c r="J1155" i="5"/>
  <c r="L1147" i="5"/>
  <c r="K1147" i="5"/>
  <c r="J1147" i="5"/>
  <c r="L66" i="5"/>
  <c r="K66" i="5"/>
  <c r="J66" i="5"/>
  <c r="L530" i="5"/>
  <c r="K530" i="5"/>
  <c r="J530" i="5"/>
  <c r="L522" i="5"/>
  <c r="K522" i="5"/>
  <c r="J522" i="5"/>
  <c r="L1295" i="5"/>
  <c r="K1295" i="5"/>
  <c r="J1295" i="5"/>
  <c r="L1287" i="5"/>
  <c r="K1287" i="5"/>
  <c r="J1287" i="5"/>
  <c r="L1279" i="5"/>
  <c r="K1279" i="5"/>
  <c r="J1279" i="5"/>
  <c r="L1271" i="5"/>
  <c r="K1271" i="5"/>
  <c r="J1271" i="5"/>
  <c r="L1263" i="5"/>
  <c r="K1263" i="5"/>
  <c r="J1263" i="5"/>
  <c r="L1255" i="5"/>
  <c r="K1255" i="5"/>
  <c r="J1255" i="5"/>
  <c r="L1247" i="5"/>
  <c r="K1247" i="5"/>
  <c r="J1247" i="5"/>
  <c r="L1239" i="5"/>
  <c r="K1239" i="5"/>
  <c r="J1239" i="5"/>
  <c r="L1231" i="5"/>
  <c r="K1231" i="5"/>
  <c r="J1231" i="5"/>
  <c r="L1223" i="5"/>
  <c r="K1223" i="5"/>
  <c r="J1223" i="5"/>
  <c r="L37" i="5"/>
  <c r="K37" i="5"/>
  <c r="J37" i="5"/>
  <c r="L551" i="5"/>
  <c r="K551" i="5"/>
  <c r="J551" i="5"/>
  <c r="L543" i="5"/>
  <c r="K543" i="5"/>
  <c r="J543" i="5"/>
  <c r="L1336" i="5"/>
  <c r="K1336" i="5"/>
  <c r="J1336" i="5"/>
  <c r="L1328" i="5"/>
  <c r="K1328" i="5"/>
  <c r="J1328" i="5"/>
  <c r="L1320" i="5"/>
  <c r="K1320" i="5"/>
  <c r="J1320" i="5"/>
  <c r="L1312" i="5"/>
  <c r="K1312" i="5"/>
  <c r="J1312" i="5"/>
  <c r="L1304" i="5"/>
  <c r="K1304" i="5"/>
  <c r="J1304" i="5"/>
  <c r="L117" i="5"/>
  <c r="K117" i="5"/>
  <c r="J117" i="5"/>
  <c r="L564" i="5"/>
  <c r="K564" i="5"/>
  <c r="J564" i="5"/>
  <c r="L556" i="5"/>
  <c r="K556" i="5"/>
  <c r="J556" i="5"/>
  <c r="L1346" i="5"/>
  <c r="K1346" i="5"/>
  <c r="J1346" i="5"/>
  <c r="L1338" i="5"/>
  <c r="K1338" i="5"/>
  <c r="J1338" i="5"/>
  <c r="L573" i="5"/>
  <c r="K573" i="5"/>
  <c r="J573" i="5"/>
  <c r="L1360" i="5"/>
  <c r="K1360" i="5"/>
  <c r="J1360" i="5"/>
  <c r="L130" i="5"/>
  <c r="K130" i="5"/>
  <c r="J130" i="5"/>
  <c r="L122" i="5"/>
  <c r="K122" i="5"/>
  <c r="J122" i="5"/>
  <c r="L577" i="5"/>
  <c r="K577" i="5"/>
  <c r="J577" i="5"/>
  <c r="L1487" i="5"/>
  <c r="K1487" i="5"/>
  <c r="J1487" i="5"/>
  <c r="L1479" i="5"/>
  <c r="K1479" i="5"/>
  <c r="J1479" i="5"/>
  <c r="L1471" i="5"/>
  <c r="K1471" i="5"/>
  <c r="J1471" i="5"/>
  <c r="L1463" i="5"/>
  <c r="K1463" i="5"/>
  <c r="J1463" i="5"/>
  <c r="L1455" i="5"/>
  <c r="K1455" i="5"/>
  <c r="J1455" i="5"/>
  <c r="L1447" i="5"/>
  <c r="K1447" i="5"/>
  <c r="J1447" i="5"/>
  <c r="L1439" i="5"/>
  <c r="K1439" i="5"/>
  <c r="J1439" i="5"/>
  <c r="L1431" i="5"/>
  <c r="K1431" i="5"/>
  <c r="J1431" i="5"/>
  <c r="L1423" i="5"/>
  <c r="K1423" i="5"/>
  <c r="J1423" i="5"/>
  <c r="L1415" i="5"/>
  <c r="K1415" i="5"/>
  <c r="J1415" i="5"/>
  <c r="L1407" i="5"/>
  <c r="K1407" i="5"/>
  <c r="J1407" i="5"/>
  <c r="L1399" i="5"/>
  <c r="K1399" i="5"/>
  <c r="J1399" i="5"/>
  <c r="L1391" i="5"/>
  <c r="K1391" i="5"/>
  <c r="J1391" i="5"/>
  <c r="L1383" i="5"/>
  <c r="K1383" i="5"/>
  <c r="J1383" i="5"/>
  <c r="L1375" i="5"/>
  <c r="K1375" i="5"/>
  <c r="J1375" i="5"/>
  <c r="L1367" i="5"/>
  <c r="K1367" i="5"/>
  <c r="J1367" i="5"/>
  <c r="L133" i="5"/>
  <c r="K133" i="5"/>
  <c r="J133" i="5"/>
  <c r="L1597" i="5"/>
  <c r="K1597" i="5"/>
  <c r="J1597" i="5"/>
  <c r="L1589" i="5"/>
  <c r="K1589" i="5"/>
  <c r="J1589" i="5"/>
  <c r="L1581" i="5"/>
  <c r="K1581" i="5"/>
  <c r="J1581" i="5"/>
  <c r="L1573" i="5"/>
  <c r="K1573" i="5"/>
  <c r="J1573" i="5"/>
  <c r="L1565" i="5"/>
  <c r="K1565" i="5"/>
  <c r="J1565" i="5"/>
  <c r="L1557" i="5"/>
  <c r="K1557" i="5"/>
  <c r="J1557" i="5"/>
  <c r="L1549" i="5"/>
  <c r="K1549" i="5"/>
  <c r="J1549" i="5"/>
  <c r="L1541" i="5"/>
  <c r="K1541" i="5"/>
  <c r="J1541" i="5"/>
  <c r="L5033" i="5"/>
  <c r="K5033" i="5"/>
  <c r="J5033" i="5"/>
  <c r="L5025" i="5"/>
  <c r="K5025" i="5"/>
  <c r="J5025" i="5"/>
  <c r="L5017" i="5"/>
  <c r="K5017" i="5"/>
  <c r="J5017" i="5"/>
  <c r="L5009" i="5"/>
  <c r="K5009" i="5"/>
  <c r="J5009" i="5"/>
  <c r="L5001" i="5"/>
  <c r="K5001" i="5"/>
  <c r="J5001" i="5"/>
  <c r="L4993" i="5"/>
  <c r="K4993" i="5"/>
  <c r="J4993" i="5"/>
  <c r="L4985" i="5"/>
  <c r="K4985" i="5"/>
  <c r="J4985" i="5"/>
  <c r="L4977" i="5"/>
  <c r="K4977" i="5"/>
  <c r="J4977" i="5"/>
  <c r="L4969" i="5"/>
  <c r="K4969" i="5"/>
  <c r="J4969" i="5"/>
  <c r="L4961" i="5"/>
  <c r="K4961" i="5"/>
  <c r="J4961" i="5"/>
  <c r="L4953" i="5"/>
  <c r="K4953" i="5"/>
  <c r="J4953" i="5"/>
  <c r="L4945" i="5"/>
  <c r="K4945" i="5"/>
  <c r="J4945" i="5"/>
  <c r="L4937" i="5"/>
  <c r="K4937" i="5"/>
  <c r="J4937" i="5"/>
  <c r="L4929" i="5"/>
  <c r="K4929" i="5"/>
  <c r="J4929" i="5"/>
  <c r="L4921" i="5"/>
  <c r="K4921" i="5"/>
  <c r="J4921" i="5"/>
  <c r="L4913" i="5"/>
  <c r="K4913" i="5"/>
  <c r="J4913" i="5"/>
  <c r="L4905" i="5"/>
  <c r="K4905" i="5"/>
  <c r="J4905" i="5"/>
  <c r="L4897" i="5"/>
  <c r="K4897" i="5"/>
  <c r="J4897" i="5"/>
  <c r="L4889" i="5"/>
  <c r="K4889" i="5"/>
  <c r="J4889" i="5"/>
  <c r="L4881" i="5"/>
  <c r="K4881" i="5"/>
  <c r="J4881" i="5"/>
  <c r="L4873" i="5"/>
  <c r="K4873" i="5"/>
  <c r="J4873" i="5"/>
  <c r="L4865" i="5"/>
  <c r="K4865" i="5"/>
  <c r="J4865" i="5"/>
  <c r="L4857" i="5"/>
  <c r="K4857" i="5"/>
  <c r="J4857" i="5"/>
  <c r="L4849" i="5"/>
  <c r="K4849" i="5"/>
  <c r="J4849" i="5"/>
  <c r="L4841" i="5"/>
  <c r="K4841" i="5"/>
  <c r="J4841" i="5"/>
  <c r="L4833" i="5"/>
  <c r="K4833" i="5"/>
  <c r="J4833" i="5"/>
  <c r="L4825" i="5"/>
  <c r="K4825" i="5"/>
  <c r="J4825" i="5"/>
  <c r="L4817" i="5"/>
  <c r="K4817" i="5"/>
  <c r="J4817" i="5"/>
  <c r="L4809" i="5"/>
  <c r="K4809" i="5"/>
  <c r="J4809" i="5"/>
  <c r="L4801" i="5"/>
  <c r="K4801" i="5"/>
  <c r="J4801" i="5"/>
  <c r="L4793" i="5"/>
  <c r="K4793" i="5"/>
  <c r="J4793" i="5"/>
  <c r="L4785" i="5"/>
  <c r="K4785" i="5"/>
  <c r="J4785" i="5"/>
  <c r="L4777" i="5"/>
  <c r="K4777" i="5"/>
  <c r="J4777" i="5"/>
  <c r="L4769" i="5"/>
  <c r="K4769" i="5"/>
  <c r="J4769" i="5"/>
  <c r="L4761" i="5"/>
  <c r="K4761" i="5"/>
  <c r="J4761" i="5"/>
  <c r="L4753" i="5"/>
  <c r="K4753" i="5"/>
  <c r="J4753" i="5"/>
  <c r="L4745" i="5"/>
  <c r="K4745" i="5"/>
  <c r="J4745" i="5"/>
  <c r="L4737" i="5"/>
  <c r="K4737" i="5"/>
  <c r="J4737" i="5"/>
  <c r="L4729" i="5"/>
  <c r="K4729" i="5"/>
  <c r="J4729" i="5"/>
  <c r="L4721" i="5"/>
  <c r="K4721" i="5"/>
  <c r="J4721" i="5"/>
  <c r="L4713" i="5"/>
  <c r="K4713" i="5"/>
  <c r="J4713" i="5"/>
  <c r="L4705" i="5"/>
  <c r="K4705" i="5"/>
  <c r="J4705" i="5"/>
  <c r="L4697" i="5"/>
  <c r="K4697" i="5"/>
  <c r="J4697" i="5"/>
  <c r="L4689" i="5"/>
  <c r="K4689" i="5"/>
  <c r="J4689" i="5"/>
  <c r="L4681" i="5"/>
  <c r="K4681" i="5"/>
  <c r="J4681" i="5"/>
  <c r="L4673" i="5"/>
  <c r="K4673" i="5"/>
  <c r="J4673" i="5"/>
  <c r="L4665" i="5"/>
  <c r="K4665" i="5"/>
  <c r="J4665" i="5"/>
  <c r="L4656" i="5"/>
  <c r="K4656" i="5"/>
  <c r="J4656" i="5"/>
  <c r="L4648" i="5"/>
  <c r="K4648" i="5"/>
  <c r="J4648" i="5"/>
  <c r="L4640" i="5"/>
  <c r="K4640" i="5"/>
  <c r="J4640" i="5"/>
  <c r="L4632" i="5"/>
  <c r="K4632" i="5"/>
  <c r="J4632" i="5"/>
  <c r="L4624" i="5"/>
  <c r="K4624" i="5"/>
  <c r="J4624" i="5"/>
  <c r="L4616" i="5"/>
  <c r="K4616" i="5"/>
  <c r="J4616" i="5"/>
  <c r="L4608" i="5"/>
  <c r="K4608" i="5"/>
  <c r="J4608" i="5"/>
  <c r="L4600" i="5"/>
  <c r="K4600" i="5"/>
  <c r="J4600" i="5"/>
  <c r="L4592" i="5"/>
  <c r="K4592" i="5"/>
  <c r="J4592" i="5"/>
  <c r="L4584" i="5"/>
  <c r="K4584" i="5"/>
  <c r="J4584" i="5"/>
  <c r="L4576" i="5"/>
  <c r="K4576" i="5"/>
  <c r="J4576" i="5"/>
  <c r="L4568" i="5"/>
  <c r="K4568" i="5"/>
  <c r="J4568" i="5"/>
  <c r="L4560" i="5"/>
  <c r="K4560" i="5"/>
  <c r="J4560" i="5"/>
  <c r="L4550" i="5"/>
  <c r="K4550" i="5"/>
  <c r="J4550" i="5"/>
  <c r="L4537" i="5"/>
  <c r="K4537" i="5"/>
  <c r="J4537" i="5"/>
  <c r="L4531" i="5"/>
  <c r="K4531" i="5"/>
  <c r="J4531" i="5"/>
  <c r="L4518" i="5"/>
  <c r="K4518" i="5"/>
  <c r="J4518" i="5"/>
  <c r="L4505" i="5"/>
  <c r="K4505" i="5"/>
  <c r="J4505" i="5"/>
  <c r="L4499" i="5"/>
  <c r="K4499" i="5"/>
  <c r="J4499" i="5"/>
  <c r="L4486" i="5"/>
  <c r="K4486" i="5"/>
  <c r="J4486" i="5"/>
  <c r="L4473" i="5"/>
  <c r="K4473" i="5"/>
  <c r="J4473" i="5"/>
  <c r="L4467" i="5"/>
  <c r="K4467" i="5"/>
  <c r="J4467" i="5"/>
  <c r="L4454" i="5"/>
  <c r="K4454" i="5"/>
  <c r="J4454" i="5"/>
  <c r="L4441" i="5"/>
  <c r="K4441" i="5"/>
  <c r="J4441" i="5"/>
  <c r="L4435" i="5"/>
  <c r="K4435" i="5"/>
  <c r="J4435" i="5"/>
  <c r="L4422" i="5"/>
  <c r="K4422" i="5"/>
  <c r="J4422" i="5"/>
  <c r="L4409" i="5"/>
  <c r="K4409" i="5"/>
  <c r="J4409" i="5"/>
  <c r="L4403" i="5"/>
  <c r="K4403" i="5"/>
  <c r="J4403" i="5"/>
  <c r="L4390" i="5"/>
  <c r="K4390" i="5"/>
  <c r="J4390" i="5"/>
  <c r="L4377" i="5"/>
  <c r="K4377" i="5"/>
  <c r="J4377" i="5"/>
  <c r="L4371" i="5"/>
  <c r="K4371" i="5"/>
  <c r="J4371" i="5"/>
  <c r="L4358" i="5"/>
  <c r="K4358" i="5"/>
  <c r="J4358" i="5"/>
  <c r="L4345" i="5"/>
  <c r="K4345" i="5"/>
  <c r="J4345" i="5"/>
  <c r="L4339" i="5"/>
  <c r="K4339" i="5"/>
  <c r="J4339" i="5"/>
  <c r="L4326" i="5"/>
  <c r="K4326" i="5"/>
  <c r="J4326" i="5"/>
  <c r="L4313" i="5"/>
  <c r="K4313" i="5"/>
  <c r="J4313" i="5"/>
  <c r="L4307" i="5"/>
  <c r="K4307" i="5"/>
  <c r="J4307" i="5"/>
  <c r="L4294" i="5"/>
  <c r="K4294" i="5"/>
  <c r="J4294" i="5"/>
  <c r="L4281" i="5"/>
  <c r="K4281" i="5"/>
  <c r="J4281" i="5"/>
  <c r="L4275" i="5"/>
  <c r="K4275" i="5"/>
  <c r="J4275" i="5"/>
  <c r="L4262" i="5"/>
  <c r="K4262" i="5"/>
  <c r="J4262" i="5"/>
  <c r="L4249" i="5"/>
  <c r="K4249" i="5"/>
  <c r="J4249" i="5"/>
  <c r="L4243" i="5"/>
  <c r="K4243" i="5"/>
  <c r="J4243" i="5"/>
  <c r="L4230" i="5"/>
  <c r="K4230" i="5"/>
  <c r="J4230" i="5"/>
  <c r="L4217" i="5"/>
  <c r="K4217" i="5"/>
  <c r="J4217" i="5"/>
  <c r="L4211" i="5"/>
  <c r="K4211" i="5"/>
  <c r="J4211" i="5"/>
  <c r="L4198" i="5"/>
  <c r="K4198" i="5"/>
  <c r="J4198" i="5"/>
  <c r="L4185" i="5"/>
  <c r="K4185" i="5"/>
  <c r="J4185" i="5"/>
  <c r="L4179" i="5"/>
  <c r="K4179" i="5"/>
  <c r="J4179" i="5"/>
  <c r="L4166" i="5"/>
  <c r="K4166" i="5"/>
  <c r="J4166" i="5"/>
  <c r="L4153" i="5"/>
  <c r="K4153" i="5"/>
  <c r="J4153" i="5"/>
  <c r="L4147" i="5"/>
  <c r="K4147" i="5"/>
  <c r="J4147" i="5"/>
  <c r="L4134" i="5"/>
  <c r="K4134" i="5"/>
  <c r="J4134" i="5"/>
  <c r="L4121" i="5"/>
  <c r="K4121" i="5"/>
  <c r="J4121" i="5"/>
  <c r="L4115" i="5"/>
  <c r="K4115" i="5"/>
  <c r="J4115" i="5"/>
  <c r="L4102" i="5"/>
  <c r="K4102" i="5"/>
  <c r="J4102" i="5"/>
  <c r="L4089" i="5"/>
  <c r="K4089" i="5"/>
  <c r="J4089" i="5"/>
  <c r="L4083" i="5"/>
  <c r="K4083" i="5"/>
  <c r="J4083" i="5"/>
  <c r="L4070" i="5"/>
  <c r="K4070" i="5"/>
  <c r="J4070" i="5"/>
  <c r="L4057" i="5"/>
  <c r="K4057" i="5"/>
  <c r="J4057" i="5"/>
  <c r="L4051" i="5"/>
  <c r="K4051" i="5"/>
  <c r="J4051" i="5"/>
  <c r="L4038" i="5"/>
  <c r="K4038" i="5"/>
  <c r="J4038" i="5"/>
  <c r="L4025" i="5"/>
  <c r="K4025" i="5"/>
  <c r="J4025" i="5"/>
  <c r="L4019" i="5"/>
  <c r="K4019" i="5"/>
  <c r="J4019" i="5"/>
  <c r="L4006" i="5"/>
  <c r="K4006" i="5"/>
  <c r="J4006" i="5"/>
  <c r="L3993" i="5"/>
  <c r="K3993" i="5"/>
  <c r="J3993" i="5"/>
  <c r="L3985" i="5"/>
  <c r="K3985" i="5"/>
  <c r="J3985" i="5"/>
  <c r="L3979" i="5"/>
  <c r="K3979" i="5"/>
  <c r="J3979" i="5"/>
  <c r="L3971" i="5"/>
  <c r="K3971" i="5"/>
  <c r="J3971" i="5"/>
  <c r="L3957" i="5"/>
  <c r="K3957" i="5"/>
  <c r="J3957" i="5"/>
  <c r="L3950" i="5"/>
  <c r="K3950" i="5"/>
  <c r="J3950" i="5"/>
  <c r="L3943" i="5"/>
  <c r="K3943" i="5"/>
  <c r="J3943" i="5"/>
  <c r="L3929" i="5"/>
  <c r="K3929" i="5"/>
  <c r="J3929" i="5"/>
  <c r="L3921" i="5"/>
  <c r="K3921" i="5"/>
  <c r="J3921" i="5"/>
  <c r="L3915" i="5"/>
  <c r="K3915" i="5"/>
  <c r="J3915" i="5"/>
  <c r="L3907" i="5"/>
  <c r="K3907" i="5"/>
  <c r="J3907" i="5"/>
  <c r="L3893" i="5"/>
  <c r="K3893" i="5"/>
  <c r="J3893" i="5"/>
  <c r="L3885" i="5"/>
  <c r="K3885" i="5"/>
  <c r="J3885" i="5"/>
  <c r="L3877" i="5"/>
  <c r="K3877" i="5"/>
  <c r="J3877" i="5"/>
  <c r="L3869" i="5"/>
  <c r="K3869" i="5"/>
  <c r="J3869" i="5"/>
  <c r="L3861" i="5"/>
  <c r="K3861" i="5"/>
  <c r="J3861" i="5"/>
  <c r="L3853" i="5"/>
  <c r="K3853" i="5"/>
  <c r="J3853" i="5"/>
  <c r="L3845" i="5"/>
  <c r="K3845" i="5"/>
  <c r="J3845" i="5"/>
  <c r="L3837" i="5"/>
  <c r="K3837" i="5"/>
  <c r="J3837" i="5"/>
  <c r="L3829" i="5"/>
  <c r="K3829" i="5"/>
  <c r="J3829" i="5"/>
  <c r="L3821" i="5"/>
  <c r="K3821" i="5"/>
  <c r="J3821" i="5"/>
  <c r="L3813" i="5"/>
  <c r="K3813" i="5"/>
  <c r="J3813" i="5"/>
  <c r="L3805" i="5"/>
  <c r="K3805" i="5"/>
  <c r="J3805" i="5"/>
  <c r="L3797" i="5"/>
  <c r="K3797" i="5"/>
  <c r="J3797" i="5"/>
  <c r="L3789" i="5"/>
  <c r="K3789" i="5"/>
  <c r="J3789" i="5"/>
  <c r="L3781" i="5"/>
  <c r="K3781" i="5"/>
  <c r="J3781" i="5"/>
  <c r="L3773" i="5"/>
  <c r="K3773" i="5"/>
  <c r="J3773" i="5"/>
  <c r="L3765" i="5"/>
  <c r="K3765" i="5"/>
  <c r="J3765" i="5"/>
  <c r="L3757" i="5"/>
  <c r="K3757" i="5"/>
  <c r="J3757" i="5"/>
  <c r="L3749" i="5"/>
  <c r="K3749" i="5"/>
  <c r="J3749" i="5"/>
  <c r="L3741" i="5"/>
  <c r="K3741" i="5"/>
  <c r="J3741" i="5"/>
  <c r="L3733" i="5"/>
  <c r="K3733" i="5"/>
  <c r="J3733" i="5"/>
  <c r="L3725" i="5"/>
  <c r="K3725" i="5"/>
  <c r="J3725" i="5"/>
  <c r="L3717" i="5"/>
  <c r="K3717" i="5"/>
  <c r="J3717" i="5"/>
  <c r="L3709" i="5"/>
  <c r="K3709" i="5"/>
  <c r="J3709" i="5"/>
  <c r="L569" i="5"/>
  <c r="K569" i="5"/>
  <c r="J569" i="5"/>
  <c r="L2856" i="5"/>
  <c r="K2856" i="5"/>
  <c r="J2856" i="5"/>
  <c r="L2848" i="5"/>
  <c r="K2848" i="5"/>
  <c r="J2848" i="5"/>
  <c r="L2840" i="5"/>
  <c r="K2840" i="5"/>
  <c r="J2840" i="5"/>
  <c r="L2832" i="5"/>
  <c r="K2832" i="5"/>
  <c r="J2832" i="5"/>
  <c r="L2824" i="5"/>
  <c r="K2824" i="5"/>
  <c r="J2824" i="5"/>
  <c r="L2816" i="5"/>
  <c r="K2816" i="5"/>
  <c r="J2816" i="5"/>
  <c r="L2808" i="5"/>
  <c r="K2808" i="5"/>
  <c r="J2808" i="5"/>
  <c r="L2800" i="5"/>
  <c r="K2800" i="5"/>
  <c r="J2800" i="5"/>
  <c r="L2792" i="5"/>
  <c r="K2792" i="5"/>
  <c r="J2792" i="5"/>
  <c r="L2784" i="5"/>
  <c r="K2784" i="5"/>
  <c r="J2784" i="5"/>
  <c r="L2776" i="5"/>
  <c r="K2776" i="5"/>
  <c r="J2776" i="5"/>
  <c r="L2768" i="5"/>
  <c r="K2768" i="5"/>
  <c r="J2768" i="5"/>
  <c r="L2760" i="5"/>
  <c r="K2760" i="5"/>
  <c r="J2760" i="5"/>
  <c r="L2752" i="5"/>
  <c r="K2752" i="5"/>
  <c r="J2752" i="5"/>
  <c r="L2744" i="5"/>
  <c r="K2744" i="5"/>
  <c r="J2744" i="5"/>
  <c r="L2736" i="5"/>
  <c r="K2736" i="5"/>
  <c r="J2736" i="5"/>
  <c r="L2728" i="5"/>
  <c r="K2728" i="5"/>
  <c r="J2728" i="5"/>
  <c r="L2720" i="5"/>
  <c r="K2720" i="5"/>
  <c r="J2720" i="5"/>
  <c r="L2712" i="5"/>
  <c r="K2712" i="5"/>
  <c r="J2712" i="5"/>
  <c r="L177" i="5"/>
  <c r="K177" i="5"/>
  <c r="J177" i="5"/>
  <c r="L169" i="5"/>
  <c r="K169" i="5"/>
  <c r="J169" i="5"/>
  <c r="L640" i="5"/>
  <c r="K640" i="5"/>
  <c r="J640" i="5"/>
  <c r="L632" i="5"/>
  <c r="K632" i="5"/>
  <c r="J632" i="5"/>
  <c r="L2963" i="5"/>
  <c r="K2963" i="5"/>
  <c r="J2963" i="5"/>
  <c r="L2955" i="5"/>
  <c r="K2955" i="5"/>
  <c r="J2955" i="5"/>
  <c r="L2947" i="5"/>
  <c r="K2947" i="5"/>
  <c r="J2947" i="5"/>
  <c r="L2939" i="5"/>
  <c r="K2939" i="5"/>
  <c r="J2939" i="5"/>
  <c r="L2931" i="5"/>
  <c r="K2931" i="5"/>
  <c r="J2931" i="5"/>
  <c r="L2923" i="5"/>
  <c r="K2923" i="5"/>
  <c r="J2923" i="5"/>
  <c r="L2915" i="5"/>
  <c r="K2915" i="5"/>
  <c r="J2915" i="5"/>
  <c r="L2907" i="5"/>
  <c r="K2907" i="5"/>
  <c r="J2907" i="5"/>
  <c r="L2899" i="5"/>
  <c r="K2899" i="5"/>
  <c r="J2899" i="5"/>
  <c r="L2891" i="5"/>
  <c r="K2891" i="5"/>
  <c r="J2891" i="5"/>
  <c r="L193" i="5"/>
  <c r="K193" i="5"/>
  <c r="J193" i="5"/>
  <c r="L185" i="5"/>
  <c r="K185" i="5"/>
  <c r="J185" i="5"/>
  <c r="L651" i="5"/>
  <c r="K651" i="5"/>
  <c r="J651" i="5"/>
  <c r="L3680" i="5"/>
  <c r="K3680" i="5"/>
  <c r="J3680" i="5"/>
  <c r="L3672" i="5"/>
  <c r="K3672" i="5"/>
  <c r="J3672" i="5"/>
  <c r="L3664" i="5"/>
  <c r="K3664" i="5"/>
  <c r="J3664" i="5"/>
  <c r="L3656" i="5"/>
  <c r="K3656" i="5"/>
  <c r="J3656" i="5"/>
  <c r="L3648" i="5"/>
  <c r="K3648" i="5"/>
  <c r="J3648" i="5"/>
  <c r="L3640" i="5"/>
  <c r="K3640" i="5"/>
  <c r="J3640" i="5"/>
  <c r="L3632" i="5"/>
  <c r="K3632" i="5"/>
  <c r="J3632" i="5"/>
  <c r="L3624" i="5"/>
  <c r="K3624" i="5"/>
  <c r="J3624" i="5"/>
  <c r="L3616" i="5"/>
  <c r="K3616" i="5"/>
  <c r="J3616" i="5"/>
  <c r="L3608" i="5"/>
  <c r="K3608" i="5"/>
  <c r="J3608" i="5"/>
  <c r="L3600" i="5"/>
  <c r="K3600" i="5"/>
  <c r="J3600" i="5"/>
  <c r="L3592" i="5"/>
  <c r="K3592" i="5"/>
  <c r="J3592" i="5"/>
  <c r="L3584" i="5"/>
  <c r="K3584" i="5"/>
  <c r="J3584" i="5"/>
  <c r="L3576" i="5"/>
  <c r="K3576" i="5"/>
  <c r="J3576" i="5"/>
  <c r="L3568" i="5"/>
  <c r="K3568" i="5"/>
  <c r="J3568" i="5"/>
  <c r="L3560" i="5"/>
  <c r="K3560" i="5"/>
  <c r="J3560" i="5"/>
  <c r="L3553" i="5"/>
  <c r="K3553" i="5"/>
  <c r="J3553" i="5"/>
  <c r="L3545" i="5"/>
  <c r="K3545" i="5"/>
  <c r="J3545" i="5"/>
  <c r="L3537" i="5"/>
  <c r="K3537" i="5"/>
  <c r="J3537" i="5"/>
  <c r="L3529" i="5"/>
  <c r="K3529" i="5"/>
  <c r="J3529" i="5"/>
  <c r="L3521" i="5"/>
  <c r="K3521" i="5"/>
  <c r="J3521" i="5"/>
  <c r="L3513" i="5"/>
  <c r="K3513" i="5"/>
  <c r="J3513" i="5"/>
  <c r="L3505" i="5"/>
  <c r="K3505" i="5"/>
  <c r="J3505" i="5"/>
  <c r="L3497" i="5"/>
  <c r="K3497" i="5"/>
  <c r="J3497" i="5"/>
  <c r="L3489" i="5"/>
  <c r="K3489" i="5"/>
  <c r="J3489" i="5"/>
  <c r="L3481" i="5"/>
  <c r="K3481" i="5"/>
  <c r="J3481" i="5"/>
  <c r="L3473" i="5"/>
  <c r="K3473" i="5"/>
  <c r="J3473" i="5"/>
  <c r="L3465" i="5"/>
  <c r="K3465" i="5"/>
  <c r="J3465" i="5"/>
  <c r="L3457" i="5"/>
  <c r="K3457" i="5"/>
  <c r="J3457" i="5"/>
  <c r="L3449" i="5"/>
  <c r="K3449" i="5"/>
  <c r="J3449" i="5"/>
  <c r="L3441" i="5"/>
  <c r="K3441" i="5"/>
  <c r="J3441" i="5"/>
  <c r="L3433" i="5"/>
  <c r="K3433" i="5"/>
  <c r="J3433" i="5"/>
  <c r="L3425" i="5"/>
  <c r="K3425" i="5"/>
  <c r="J3425" i="5"/>
  <c r="L3417" i="5"/>
  <c r="K3417" i="5"/>
  <c r="J3417" i="5"/>
  <c r="L3409" i="5"/>
  <c r="K3409" i="5"/>
  <c r="J3409" i="5"/>
  <c r="L3401" i="5"/>
  <c r="K3401" i="5"/>
  <c r="J3401" i="5"/>
  <c r="L3390" i="5"/>
  <c r="K3390" i="5"/>
  <c r="J3390" i="5"/>
  <c r="L3382" i="5"/>
  <c r="K3382" i="5"/>
  <c r="J3382" i="5"/>
  <c r="L3374" i="5"/>
  <c r="K3374" i="5"/>
  <c r="J3374" i="5"/>
  <c r="L3366" i="5"/>
  <c r="K3366" i="5"/>
  <c r="J3366" i="5"/>
  <c r="L3358" i="5"/>
  <c r="K3358" i="5"/>
  <c r="J3358" i="5"/>
  <c r="L3350" i="5"/>
  <c r="K3350" i="5"/>
  <c r="J3350" i="5"/>
  <c r="L3342" i="5"/>
  <c r="K3342" i="5"/>
  <c r="J3342" i="5"/>
  <c r="L3334" i="5"/>
  <c r="K3334" i="5"/>
  <c r="J3334" i="5"/>
  <c r="L3327" i="5"/>
  <c r="K3327" i="5"/>
  <c r="J3327" i="5"/>
  <c r="L3319" i="5"/>
  <c r="K3319" i="5"/>
  <c r="J3319" i="5"/>
  <c r="L3311" i="5"/>
  <c r="K3311" i="5"/>
  <c r="J3311" i="5"/>
  <c r="L3303" i="5"/>
  <c r="K3303" i="5"/>
  <c r="J3303" i="5"/>
  <c r="L3295" i="5"/>
  <c r="K3295" i="5"/>
  <c r="J3295" i="5"/>
  <c r="L3287" i="5"/>
  <c r="K3287" i="5"/>
  <c r="J3287" i="5"/>
  <c r="L3279" i="5"/>
  <c r="K3279" i="5"/>
  <c r="J3279" i="5"/>
  <c r="L3271" i="5"/>
  <c r="K3271" i="5"/>
  <c r="J3271" i="5"/>
  <c r="L3263" i="5"/>
  <c r="K3263" i="5"/>
  <c r="J3263" i="5"/>
  <c r="L3255" i="5"/>
  <c r="K3255" i="5"/>
  <c r="J3255" i="5"/>
  <c r="L3247" i="5"/>
  <c r="K3247" i="5"/>
  <c r="J3247" i="5"/>
  <c r="L3239" i="5"/>
  <c r="K3239" i="5"/>
  <c r="J3239" i="5"/>
  <c r="L3231" i="5"/>
  <c r="K3231" i="5"/>
  <c r="J3231" i="5"/>
  <c r="L3223" i="5"/>
  <c r="K3223" i="5"/>
  <c r="J3223" i="5"/>
  <c r="L3215" i="5"/>
  <c r="K3215" i="5"/>
  <c r="J3215" i="5"/>
  <c r="L3207" i="5"/>
  <c r="K3207" i="5"/>
  <c r="J3207" i="5"/>
  <c r="L3196" i="5"/>
  <c r="K3196" i="5"/>
  <c r="J3196" i="5"/>
  <c r="L3188" i="5"/>
  <c r="K3188" i="5"/>
  <c r="J3188" i="5"/>
  <c r="L3180" i="5"/>
  <c r="K3180" i="5"/>
  <c r="J3180" i="5"/>
  <c r="L3172" i="5"/>
  <c r="K3172" i="5"/>
  <c r="J3172" i="5"/>
  <c r="L3164" i="5"/>
  <c r="K3164" i="5"/>
  <c r="J3164" i="5"/>
  <c r="L3156" i="5"/>
  <c r="K3156" i="5"/>
  <c r="J3156" i="5"/>
  <c r="L3148" i="5"/>
  <c r="K3148" i="5"/>
  <c r="J3148" i="5"/>
  <c r="L3140" i="5"/>
  <c r="K3140" i="5"/>
  <c r="J3140" i="5"/>
  <c r="L3132" i="5"/>
  <c r="K3132" i="5"/>
  <c r="J3132" i="5"/>
  <c r="L3124" i="5"/>
  <c r="K3124" i="5"/>
  <c r="J3124" i="5"/>
  <c r="L3116" i="5"/>
  <c r="K3116" i="5"/>
  <c r="J3116" i="5"/>
  <c r="L3108" i="5"/>
  <c r="K3108" i="5"/>
  <c r="J3108" i="5"/>
  <c r="L3100" i="5"/>
  <c r="K3100" i="5"/>
  <c r="J3100" i="5"/>
  <c r="L3092" i="5"/>
  <c r="K3092" i="5"/>
  <c r="J3092" i="5"/>
  <c r="L3084" i="5"/>
  <c r="K3084" i="5"/>
  <c r="J3084" i="5"/>
  <c r="L3076" i="5"/>
  <c r="K3076" i="5"/>
  <c r="J3076" i="5"/>
  <c r="L3068" i="5"/>
  <c r="K3068" i="5"/>
  <c r="J3068" i="5"/>
  <c r="L3060" i="5"/>
  <c r="K3060" i="5"/>
  <c r="J3060" i="5"/>
  <c r="L3052" i="5"/>
  <c r="K3052" i="5"/>
  <c r="J3052" i="5"/>
  <c r="L3044" i="5"/>
  <c r="K3044" i="5"/>
  <c r="J3044" i="5"/>
  <c r="L3036" i="5"/>
  <c r="K3036" i="5"/>
  <c r="J3036" i="5"/>
  <c r="L3028" i="5"/>
  <c r="K3028" i="5"/>
  <c r="J3028" i="5"/>
  <c r="L3020" i="5"/>
  <c r="K3020" i="5"/>
  <c r="J3020" i="5"/>
  <c r="L3012" i="5"/>
  <c r="K3012" i="5"/>
  <c r="J3012" i="5"/>
  <c r="L3004" i="5"/>
  <c r="K3004" i="5"/>
  <c r="J3004" i="5"/>
  <c r="L2996" i="5"/>
  <c r="K2996" i="5"/>
  <c r="J2996" i="5"/>
  <c r="L2988" i="5"/>
  <c r="K2988" i="5"/>
  <c r="J2988" i="5"/>
  <c r="L2980" i="5"/>
  <c r="K2980" i="5"/>
  <c r="J2980" i="5"/>
  <c r="L2972" i="5"/>
  <c r="K2972" i="5"/>
  <c r="J2972" i="5"/>
  <c r="L34" i="5"/>
  <c r="K34" i="5"/>
  <c r="J34" i="5"/>
  <c r="L218" i="5"/>
  <c r="K218" i="5"/>
  <c r="J218" i="5"/>
  <c r="L210" i="5"/>
  <c r="K210" i="5"/>
  <c r="J210" i="5"/>
  <c r="L202" i="5"/>
  <c r="K202" i="5"/>
  <c r="J202" i="5"/>
  <c r="L656" i="5"/>
  <c r="K656" i="5"/>
  <c r="J656" i="5"/>
  <c r="L90" i="5"/>
  <c r="K90" i="5"/>
  <c r="J90" i="5"/>
  <c r="L259" i="5"/>
  <c r="K259" i="5"/>
  <c r="J259" i="5"/>
  <c r="L251" i="5"/>
  <c r="K251" i="5"/>
  <c r="J251" i="5"/>
  <c r="L243" i="5"/>
  <c r="K243" i="5"/>
  <c r="J243" i="5"/>
  <c r="L235" i="5"/>
  <c r="K235" i="5"/>
  <c r="J235" i="5"/>
  <c r="L227" i="5"/>
  <c r="K227" i="5"/>
  <c r="J227" i="5"/>
  <c r="L679" i="5"/>
  <c r="K679" i="5"/>
  <c r="J679" i="5"/>
  <c r="L671" i="5"/>
  <c r="K671" i="5"/>
  <c r="J671" i="5"/>
  <c r="L663" i="5"/>
  <c r="K663" i="5"/>
  <c r="J663" i="5"/>
  <c r="L3" i="5"/>
  <c r="K3" i="5"/>
  <c r="J3" i="5"/>
  <c r="L276" i="5"/>
  <c r="K276" i="5"/>
  <c r="J276" i="5"/>
  <c r="L268" i="5"/>
  <c r="K268" i="5"/>
  <c r="J268" i="5"/>
  <c r="L701" i="5"/>
  <c r="K701" i="5"/>
  <c r="J701" i="5"/>
  <c r="L693" i="5"/>
  <c r="K693" i="5"/>
  <c r="J693" i="5"/>
  <c r="L685" i="5"/>
  <c r="K685" i="5"/>
  <c r="J685" i="5"/>
  <c r="L282" i="5"/>
  <c r="K282" i="5"/>
  <c r="J282" i="5"/>
  <c r="L726" i="5"/>
  <c r="K726" i="5"/>
  <c r="J726" i="5"/>
  <c r="L718" i="5"/>
  <c r="K718" i="5"/>
  <c r="J718" i="5"/>
  <c r="L710" i="5"/>
  <c r="K710" i="5"/>
  <c r="J710" i="5"/>
  <c r="L325" i="5"/>
  <c r="K325" i="5"/>
  <c r="J325" i="5"/>
  <c r="L317" i="5"/>
  <c r="K317" i="5"/>
  <c r="J317" i="5"/>
  <c r="L309" i="5"/>
  <c r="K309" i="5"/>
  <c r="J309" i="5"/>
  <c r="L301" i="5"/>
  <c r="K301" i="5"/>
  <c r="J301" i="5"/>
  <c r="L293" i="5"/>
  <c r="K293" i="5"/>
  <c r="J293" i="5"/>
  <c r="L285" i="5"/>
  <c r="K285" i="5"/>
  <c r="J285" i="5"/>
  <c r="L744" i="5"/>
  <c r="K744" i="5"/>
  <c r="J744" i="5"/>
  <c r="L736" i="5"/>
  <c r="K736" i="5"/>
  <c r="J736" i="5"/>
  <c r="L349" i="5"/>
  <c r="K349" i="5"/>
  <c r="J349" i="5"/>
  <c r="L341" i="5"/>
  <c r="K341" i="5"/>
  <c r="J341" i="5"/>
  <c r="L333" i="5"/>
  <c r="K333" i="5"/>
  <c r="J333" i="5"/>
  <c r="L771" i="5"/>
  <c r="K771" i="5"/>
  <c r="J771" i="5"/>
  <c r="L763" i="5"/>
  <c r="K763" i="5"/>
  <c r="J763" i="5"/>
  <c r="L755" i="5"/>
  <c r="K755" i="5"/>
  <c r="J755" i="5"/>
  <c r="L361" i="5"/>
  <c r="K361" i="5"/>
  <c r="J361" i="5"/>
  <c r="L353" i="5"/>
  <c r="K353" i="5"/>
  <c r="J353" i="5"/>
  <c r="L779" i="5"/>
  <c r="K779" i="5"/>
  <c r="J779" i="5"/>
  <c r="L380" i="5"/>
  <c r="K380" i="5"/>
  <c r="J380" i="5"/>
  <c r="L372" i="5"/>
  <c r="K372" i="5"/>
  <c r="J372" i="5"/>
  <c r="L364" i="5"/>
  <c r="K364" i="5"/>
  <c r="J364" i="5"/>
  <c r="L95" i="5"/>
  <c r="K95" i="5"/>
  <c r="J95" i="5"/>
  <c r="L400" i="5"/>
  <c r="K400" i="5"/>
  <c r="J400" i="5"/>
  <c r="L392" i="5"/>
  <c r="K392" i="5"/>
  <c r="J392" i="5"/>
  <c r="L384" i="5"/>
  <c r="K384" i="5"/>
  <c r="J384" i="5"/>
  <c r="L811" i="5"/>
  <c r="K811" i="5"/>
  <c r="J811" i="5"/>
  <c r="L803" i="5"/>
  <c r="K803" i="5"/>
  <c r="J803" i="5"/>
  <c r="L795" i="5"/>
  <c r="K795" i="5"/>
  <c r="J795" i="5"/>
  <c r="L787" i="5"/>
  <c r="K787" i="5"/>
  <c r="J787" i="5"/>
  <c r="L409" i="5"/>
  <c r="K409" i="5"/>
  <c r="J409" i="5"/>
  <c r="L850" i="5"/>
  <c r="K850" i="5"/>
  <c r="J850" i="5"/>
  <c r="L842" i="5"/>
  <c r="K842" i="5"/>
  <c r="J842" i="5"/>
  <c r="L834" i="5"/>
  <c r="K834" i="5"/>
  <c r="J834" i="5"/>
  <c r="L826" i="5"/>
  <c r="K826" i="5"/>
  <c r="J826" i="5"/>
  <c r="L818" i="5"/>
  <c r="K818" i="5"/>
  <c r="J818" i="5"/>
  <c r="L884" i="5"/>
  <c r="K884" i="5"/>
  <c r="J884" i="5"/>
  <c r="L870" i="5"/>
  <c r="K870" i="5"/>
  <c r="J870" i="5"/>
  <c r="L862" i="5"/>
  <c r="K862" i="5"/>
  <c r="J862" i="5"/>
  <c r="L56" i="5"/>
  <c r="K56" i="5"/>
  <c r="J56" i="5"/>
  <c r="L415" i="5"/>
  <c r="K415" i="5"/>
  <c r="J415" i="5"/>
  <c r="L931" i="5"/>
  <c r="K931" i="5"/>
  <c r="J931" i="5"/>
  <c r="L923" i="5"/>
  <c r="K923" i="5"/>
  <c r="J923" i="5"/>
  <c r="L915" i="5"/>
  <c r="K915" i="5"/>
  <c r="J915" i="5"/>
  <c r="L907" i="5"/>
  <c r="K907" i="5"/>
  <c r="J907" i="5"/>
  <c r="L899" i="5"/>
  <c r="K899" i="5"/>
  <c r="J899" i="5"/>
  <c r="L891" i="5"/>
  <c r="K891" i="5"/>
  <c r="J891" i="5"/>
  <c r="L442" i="5"/>
  <c r="K442" i="5"/>
  <c r="J442" i="5"/>
  <c r="L434" i="5"/>
  <c r="K434" i="5"/>
  <c r="J434" i="5"/>
  <c r="L426" i="5"/>
  <c r="K426" i="5"/>
  <c r="J426" i="5"/>
  <c r="L5036" i="5"/>
  <c r="K5036" i="5"/>
  <c r="J5036" i="5"/>
  <c r="L5028" i="5"/>
  <c r="K5028" i="5"/>
  <c r="J5028" i="5"/>
  <c r="L5020" i="5"/>
  <c r="K5020" i="5"/>
  <c r="J5020" i="5"/>
  <c r="L5012" i="5"/>
  <c r="K5012" i="5"/>
  <c r="J5012" i="5"/>
  <c r="L5004" i="5"/>
  <c r="K5004" i="5"/>
  <c r="J5004" i="5"/>
  <c r="L4996" i="5"/>
  <c r="K4996" i="5"/>
  <c r="J4996" i="5"/>
  <c r="L4988" i="5"/>
  <c r="K4988" i="5"/>
  <c r="J4988" i="5"/>
  <c r="L4980" i="5"/>
  <c r="K4980" i="5"/>
  <c r="J4980" i="5"/>
  <c r="L4972" i="5"/>
  <c r="K4972" i="5"/>
  <c r="J4972" i="5"/>
  <c r="L4964" i="5"/>
  <c r="K4964" i="5"/>
  <c r="J4964" i="5"/>
  <c r="L4956" i="5"/>
  <c r="K4956" i="5"/>
  <c r="J4956" i="5"/>
  <c r="L4948" i="5"/>
  <c r="K4948" i="5"/>
  <c r="J4948" i="5"/>
  <c r="L4940" i="5"/>
  <c r="K4940" i="5"/>
  <c r="J4940" i="5"/>
  <c r="L4932" i="5"/>
  <c r="K4932" i="5"/>
  <c r="J4932" i="5"/>
  <c r="L4924" i="5"/>
  <c r="K4924" i="5"/>
  <c r="J4924" i="5"/>
  <c r="L4916" i="5"/>
  <c r="K4916" i="5"/>
  <c r="J4916" i="5"/>
  <c r="L4908" i="5"/>
  <c r="K4908" i="5"/>
  <c r="J4908" i="5"/>
  <c r="L4900" i="5"/>
  <c r="K4900" i="5"/>
  <c r="J4900" i="5"/>
  <c r="L4892" i="5"/>
  <c r="K4892" i="5"/>
  <c r="J4892" i="5"/>
  <c r="L4884" i="5"/>
  <c r="K4884" i="5"/>
  <c r="J4884" i="5"/>
  <c r="L4876" i="5"/>
  <c r="K4876" i="5"/>
  <c r="J4876" i="5"/>
  <c r="L4868" i="5"/>
  <c r="K4868" i="5"/>
  <c r="J4868" i="5"/>
  <c r="L4860" i="5"/>
  <c r="K4860" i="5"/>
  <c r="J4860" i="5"/>
  <c r="L4852" i="5"/>
  <c r="K4852" i="5"/>
  <c r="J4852" i="5"/>
  <c r="L4844" i="5"/>
  <c r="K4844" i="5"/>
  <c r="J4844" i="5"/>
  <c r="L4836" i="5"/>
  <c r="K4836" i="5"/>
  <c r="J4836" i="5"/>
  <c r="L4828" i="5"/>
  <c r="K4828" i="5"/>
  <c r="J4828" i="5"/>
  <c r="L4820" i="5"/>
  <c r="K4820" i="5"/>
  <c r="J4820" i="5"/>
  <c r="L4812" i="5"/>
  <c r="K4812" i="5"/>
  <c r="J4812" i="5"/>
  <c r="L4804" i="5"/>
  <c r="K4804" i="5"/>
  <c r="J4804" i="5"/>
  <c r="L4796" i="5"/>
  <c r="K4796" i="5"/>
  <c r="J4796" i="5"/>
  <c r="L4788" i="5"/>
  <c r="K4788" i="5"/>
  <c r="J4788" i="5"/>
  <c r="L4780" i="5"/>
  <c r="K4780" i="5"/>
  <c r="J4780" i="5"/>
  <c r="L4772" i="5"/>
  <c r="K4772" i="5"/>
  <c r="J4772" i="5"/>
  <c r="L4764" i="5"/>
  <c r="K4764" i="5"/>
  <c r="J4764" i="5"/>
  <c r="L4756" i="5"/>
  <c r="K4756" i="5"/>
  <c r="J4756" i="5"/>
  <c r="L4748" i="5"/>
  <c r="K4748" i="5"/>
  <c r="J4748" i="5"/>
  <c r="L4740" i="5"/>
  <c r="K4740" i="5"/>
  <c r="J4740" i="5"/>
  <c r="L4732" i="5"/>
  <c r="K4732" i="5"/>
  <c r="J4732" i="5"/>
  <c r="L4724" i="5"/>
  <c r="K4724" i="5"/>
  <c r="J4724" i="5"/>
  <c r="L4716" i="5"/>
  <c r="K4716" i="5"/>
  <c r="J4716" i="5"/>
  <c r="L4708" i="5"/>
  <c r="K4708" i="5"/>
  <c r="J4708" i="5"/>
  <c r="L4700" i="5"/>
  <c r="K4700" i="5"/>
  <c r="J4700" i="5"/>
  <c r="L4692" i="5"/>
  <c r="K4692" i="5"/>
  <c r="J4692" i="5"/>
  <c r="L4684" i="5"/>
  <c r="K4684" i="5"/>
  <c r="J4684" i="5"/>
  <c r="L4676" i="5"/>
  <c r="K4676" i="5"/>
  <c r="J4676" i="5"/>
  <c r="L4668" i="5"/>
  <c r="K4668" i="5"/>
  <c r="J4668" i="5"/>
  <c r="L4659" i="5"/>
  <c r="K4659" i="5"/>
  <c r="J4659" i="5"/>
  <c r="L4651" i="5"/>
  <c r="K4651" i="5"/>
  <c r="J4651" i="5"/>
  <c r="L4643" i="5"/>
  <c r="K4643" i="5"/>
  <c r="J4643" i="5"/>
  <c r="L4635" i="5"/>
  <c r="K4635" i="5"/>
  <c r="J4635" i="5"/>
  <c r="L4627" i="5"/>
  <c r="K4627" i="5"/>
  <c r="J4627" i="5"/>
  <c r="L4619" i="5"/>
  <c r="K4619" i="5"/>
  <c r="J4619" i="5"/>
  <c r="L4611" i="5"/>
  <c r="K4611" i="5"/>
  <c r="J4611" i="5"/>
  <c r="L4603" i="5"/>
  <c r="K4603" i="5"/>
  <c r="J4603" i="5"/>
  <c r="L4595" i="5"/>
  <c r="K4595" i="5"/>
  <c r="J4595" i="5"/>
  <c r="L4587" i="5"/>
  <c r="K4587" i="5"/>
  <c r="J4587" i="5"/>
  <c r="L4579" i="5"/>
  <c r="K4579" i="5"/>
  <c r="J4579" i="5"/>
  <c r="L4571" i="5"/>
  <c r="K4571" i="5"/>
  <c r="J4571" i="5"/>
  <c r="L4563" i="5"/>
  <c r="K4563" i="5"/>
  <c r="J4563" i="5"/>
  <c r="L4556" i="5"/>
  <c r="K4556" i="5"/>
  <c r="J4556" i="5"/>
  <c r="L4543" i="5"/>
  <c r="K4543" i="5"/>
  <c r="J4543" i="5"/>
  <c r="L4530" i="5"/>
  <c r="K4530" i="5"/>
  <c r="J4530" i="5"/>
  <c r="L4524" i="5"/>
  <c r="K4524" i="5"/>
  <c r="J4524" i="5"/>
  <c r="L4511" i="5"/>
  <c r="K4511" i="5"/>
  <c r="J4511" i="5"/>
  <c r="L4498" i="5"/>
  <c r="K4498" i="5"/>
  <c r="J4498" i="5"/>
  <c r="L4492" i="5"/>
  <c r="K4492" i="5"/>
  <c r="J4492" i="5"/>
  <c r="L4479" i="5"/>
  <c r="K4479" i="5"/>
  <c r="J4479" i="5"/>
  <c r="L4466" i="5"/>
  <c r="K4466" i="5"/>
  <c r="J4466" i="5"/>
  <c r="L4460" i="5"/>
  <c r="K4460" i="5"/>
  <c r="J4460" i="5"/>
  <c r="L4447" i="5"/>
  <c r="K4447" i="5"/>
  <c r="J4447" i="5"/>
  <c r="L4434" i="5"/>
  <c r="K4434" i="5"/>
  <c r="J4434" i="5"/>
  <c r="L4428" i="5"/>
  <c r="K4428" i="5"/>
  <c r="J4428" i="5"/>
  <c r="L4415" i="5"/>
  <c r="K4415" i="5"/>
  <c r="J4415" i="5"/>
  <c r="L4402" i="5"/>
  <c r="K4402" i="5"/>
  <c r="J4402" i="5"/>
  <c r="L4396" i="5"/>
  <c r="K4396" i="5"/>
  <c r="J4396" i="5"/>
  <c r="L4383" i="5"/>
  <c r="K4383" i="5"/>
  <c r="J4383" i="5"/>
  <c r="L4370" i="5"/>
  <c r="K4370" i="5"/>
  <c r="J4370" i="5"/>
  <c r="L4364" i="5"/>
  <c r="K4364" i="5"/>
  <c r="J4364" i="5"/>
  <c r="L4351" i="5"/>
  <c r="K4351" i="5"/>
  <c r="J4351" i="5"/>
  <c r="L4338" i="5"/>
  <c r="K4338" i="5"/>
  <c r="J4338" i="5"/>
  <c r="L4332" i="5"/>
  <c r="K4332" i="5"/>
  <c r="J4332" i="5"/>
  <c r="L4319" i="5"/>
  <c r="K4319" i="5"/>
  <c r="J4319" i="5"/>
  <c r="L4306" i="5"/>
  <c r="K4306" i="5"/>
  <c r="J4306" i="5"/>
  <c r="L4300" i="5"/>
  <c r="K4300" i="5"/>
  <c r="J4300" i="5"/>
  <c r="L4287" i="5"/>
  <c r="K4287" i="5"/>
  <c r="J4287" i="5"/>
  <c r="L4274" i="5"/>
  <c r="K4274" i="5"/>
  <c r="J4274" i="5"/>
  <c r="L4268" i="5"/>
  <c r="K4268" i="5"/>
  <c r="J4268" i="5"/>
  <c r="L4255" i="5"/>
  <c r="K4255" i="5"/>
  <c r="J4255" i="5"/>
  <c r="L4242" i="5"/>
  <c r="K4242" i="5"/>
  <c r="J4242" i="5"/>
  <c r="L4236" i="5"/>
  <c r="K4236" i="5"/>
  <c r="J4236" i="5"/>
  <c r="L4223" i="5"/>
  <c r="K4223" i="5"/>
  <c r="J4223" i="5"/>
  <c r="L4216" i="5"/>
  <c r="K4216" i="5"/>
  <c r="J4216" i="5"/>
  <c r="L4210" i="5"/>
  <c r="K4210" i="5"/>
  <c r="J4210" i="5"/>
  <c r="L4204" i="5"/>
  <c r="K4204" i="5"/>
  <c r="J4204" i="5"/>
  <c r="L4197" i="5"/>
  <c r="K4197" i="5"/>
  <c r="J4197" i="5"/>
  <c r="L4191" i="5"/>
  <c r="K4191" i="5"/>
  <c r="J4191" i="5"/>
  <c r="L4184" i="5"/>
  <c r="K4184" i="5"/>
  <c r="J4184" i="5"/>
  <c r="L4178" i="5"/>
  <c r="K4178" i="5"/>
  <c r="J4178" i="5"/>
  <c r="L4172" i="5"/>
  <c r="K4172" i="5"/>
  <c r="J4172" i="5"/>
  <c r="L4165" i="5"/>
  <c r="K4165" i="5"/>
  <c r="J4165" i="5"/>
  <c r="L4159" i="5"/>
  <c r="K4159" i="5"/>
  <c r="J4159" i="5"/>
  <c r="L4152" i="5"/>
  <c r="K4152" i="5"/>
  <c r="J4152" i="5"/>
  <c r="L4146" i="5"/>
  <c r="K4146" i="5"/>
  <c r="J4146" i="5"/>
  <c r="L4140" i="5"/>
  <c r="K4140" i="5"/>
  <c r="J4140" i="5"/>
  <c r="L4133" i="5"/>
  <c r="K4133" i="5"/>
  <c r="J4133" i="5"/>
  <c r="L4127" i="5"/>
  <c r="K4127" i="5"/>
  <c r="J4127" i="5"/>
  <c r="L4120" i="5"/>
  <c r="K4120" i="5"/>
  <c r="J4120" i="5"/>
  <c r="L4114" i="5"/>
  <c r="K4114" i="5"/>
  <c r="J4114" i="5"/>
  <c r="L4108" i="5"/>
  <c r="K4108" i="5"/>
  <c r="J4108" i="5"/>
  <c r="L4101" i="5"/>
  <c r="K4101" i="5"/>
  <c r="J4101" i="5"/>
  <c r="L4095" i="5"/>
  <c r="K4095" i="5"/>
  <c r="J4095" i="5"/>
  <c r="L4088" i="5"/>
  <c r="K4088" i="5"/>
  <c r="J4088" i="5"/>
  <c r="L4082" i="5"/>
  <c r="K4082" i="5"/>
  <c r="J4082" i="5"/>
  <c r="L4076" i="5"/>
  <c r="K4076" i="5"/>
  <c r="J4076" i="5"/>
  <c r="L4069" i="5"/>
  <c r="K4069" i="5"/>
  <c r="J4069" i="5"/>
  <c r="L4063" i="5"/>
  <c r="K4063" i="5"/>
  <c r="J4063" i="5"/>
  <c r="L4056" i="5"/>
  <c r="K4056" i="5"/>
  <c r="J4056" i="5"/>
  <c r="L4050" i="5"/>
  <c r="K4050" i="5"/>
  <c r="J4050" i="5"/>
  <c r="L4044" i="5"/>
  <c r="K4044" i="5"/>
  <c r="J4044" i="5"/>
  <c r="L4037" i="5"/>
  <c r="K4037" i="5"/>
  <c r="J4037" i="5"/>
  <c r="L4031" i="5"/>
  <c r="K4031" i="5"/>
  <c r="J4031" i="5"/>
  <c r="L4024" i="5"/>
  <c r="K4024" i="5"/>
  <c r="J4024" i="5"/>
  <c r="L4018" i="5"/>
  <c r="K4018" i="5"/>
  <c r="J4018" i="5"/>
  <c r="L4012" i="5"/>
  <c r="K4012" i="5"/>
  <c r="J4012" i="5"/>
  <c r="L4005" i="5"/>
  <c r="K4005" i="5"/>
  <c r="J4005" i="5"/>
  <c r="L3999" i="5"/>
  <c r="K3999" i="5"/>
  <c r="J3999" i="5"/>
  <c r="L3992" i="5"/>
  <c r="K3992" i="5"/>
  <c r="J3992" i="5"/>
  <c r="L3984" i="5"/>
  <c r="K3984" i="5"/>
  <c r="J3984" i="5"/>
  <c r="L3978" i="5"/>
  <c r="K3978" i="5"/>
  <c r="J3978" i="5"/>
  <c r="L3970" i="5"/>
  <c r="K3970" i="5"/>
  <c r="J3970" i="5"/>
  <c r="L3964" i="5"/>
  <c r="K3964" i="5"/>
  <c r="J3964" i="5"/>
  <c r="L3956" i="5"/>
  <c r="K3956" i="5"/>
  <c r="J3956" i="5"/>
  <c r="L3949" i="5"/>
  <c r="K3949" i="5"/>
  <c r="J3949" i="5"/>
  <c r="L3942" i="5"/>
  <c r="K3942" i="5"/>
  <c r="J3942" i="5"/>
  <c r="L3935" i="5"/>
  <c r="K3935" i="5"/>
  <c r="J3935" i="5"/>
  <c r="L3928" i="5"/>
  <c r="K3928" i="5"/>
  <c r="J3928" i="5"/>
  <c r="L3920" i="5"/>
  <c r="K3920" i="5"/>
  <c r="J3920" i="5"/>
  <c r="L3914" i="5"/>
  <c r="K3914" i="5"/>
  <c r="J3914" i="5"/>
  <c r="L3906" i="5"/>
  <c r="K3906" i="5"/>
  <c r="J3906" i="5"/>
  <c r="L3900" i="5"/>
  <c r="K3900" i="5"/>
  <c r="J3900" i="5"/>
  <c r="L3892" i="5"/>
  <c r="K3892" i="5"/>
  <c r="J3892" i="5"/>
  <c r="L3884" i="5"/>
  <c r="K3884" i="5"/>
  <c r="J3884" i="5"/>
  <c r="L3876" i="5"/>
  <c r="K3876" i="5"/>
  <c r="J3876" i="5"/>
  <c r="L3868" i="5"/>
  <c r="K3868" i="5"/>
  <c r="J3868" i="5"/>
  <c r="L3860" i="5"/>
  <c r="K3860" i="5"/>
  <c r="J3860" i="5"/>
  <c r="L3852" i="5"/>
  <c r="K3852" i="5"/>
  <c r="J3852" i="5"/>
  <c r="L3844" i="5"/>
  <c r="K3844" i="5"/>
  <c r="J3844" i="5"/>
  <c r="L3836" i="5"/>
  <c r="K3836" i="5"/>
  <c r="J3836" i="5"/>
  <c r="L3828" i="5"/>
  <c r="K3828" i="5"/>
  <c r="J3828" i="5"/>
  <c r="L3820" i="5"/>
  <c r="K3820" i="5"/>
  <c r="J3820" i="5"/>
  <c r="L3812" i="5"/>
  <c r="K3812" i="5"/>
  <c r="J3812" i="5"/>
  <c r="L3804" i="5"/>
  <c r="K3804" i="5"/>
  <c r="J3804" i="5"/>
  <c r="L3796" i="5"/>
  <c r="K3796" i="5"/>
  <c r="J3796" i="5"/>
  <c r="L3788" i="5"/>
  <c r="K3788" i="5"/>
  <c r="J3788" i="5"/>
  <c r="L3780" i="5"/>
  <c r="K3780" i="5"/>
  <c r="J3780" i="5"/>
  <c r="L3772" i="5"/>
  <c r="K3772" i="5"/>
  <c r="J3772" i="5"/>
  <c r="L3764" i="5"/>
  <c r="K3764" i="5"/>
  <c r="J3764" i="5"/>
  <c r="L3756" i="5"/>
  <c r="K3756" i="5"/>
  <c r="J3756" i="5"/>
  <c r="L3748" i="5"/>
  <c r="K3748" i="5"/>
  <c r="J3748" i="5"/>
  <c r="L3740" i="5"/>
  <c r="K3740" i="5"/>
  <c r="J3740" i="5"/>
  <c r="L3732" i="5"/>
  <c r="K3732" i="5"/>
  <c r="J3732" i="5"/>
  <c r="L3724" i="5"/>
  <c r="K3724" i="5"/>
  <c r="J3724" i="5"/>
  <c r="L3716" i="5"/>
  <c r="K3716" i="5"/>
  <c r="J3716" i="5"/>
  <c r="L3705" i="5"/>
  <c r="K3705" i="5"/>
  <c r="J3705" i="5"/>
  <c r="L3697" i="5"/>
  <c r="K3697" i="5"/>
  <c r="J3697" i="5"/>
  <c r="L3689" i="5"/>
  <c r="K3689" i="5"/>
  <c r="J3689" i="5"/>
  <c r="L3882" i="5"/>
  <c r="K3882" i="5"/>
  <c r="J3882" i="5"/>
  <c r="L3850" i="5"/>
  <c r="K3850" i="5"/>
  <c r="J3850" i="5"/>
  <c r="L3826" i="5"/>
  <c r="K3826" i="5"/>
  <c r="J3826" i="5"/>
  <c r="L3806" i="5"/>
  <c r="K3806" i="5"/>
  <c r="J3806" i="5"/>
  <c r="L3782" i="5"/>
  <c r="K3782" i="5"/>
  <c r="J3782" i="5"/>
  <c r="L3758" i="5"/>
  <c r="K3758" i="5"/>
  <c r="J3758" i="5"/>
  <c r="L3730" i="5"/>
  <c r="K3730" i="5"/>
  <c r="J3730" i="5"/>
  <c r="L3707" i="5"/>
  <c r="K3707" i="5"/>
  <c r="J3707" i="5"/>
  <c r="L3683" i="5"/>
  <c r="K3683" i="5"/>
  <c r="J3683" i="5"/>
  <c r="L3690" i="5"/>
  <c r="K3690" i="5"/>
  <c r="J3690" i="5"/>
  <c r="L2338" i="5"/>
  <c r="K2338" i="5"/>
  <c r="J2338" i="5"/>
  <c r="L2330" i="5"/>
  <c r="K2330" i="5"/>
  <c r="J2330" i="5"/>
  <c r="L2322" i="5"/>
  <c r="K2322" i="5"/>
  <c r="J2322" i="5"/>
  <c r="L2314" i="5"/>
  <c r="K2314" i="5"/>
  <c r="J2314" i="5"/>
  <c r="L2306" i="5"/>
  <c r="K2306" i="5"/>
  <c r="J2306" i="5"/>
  <c r="L2298" i="5"/>
  <c r="K2298" i="5"/>
  <c r="J2298" i="5"/>
  <c r="L2290" i="5"/>
  <c r="K2290" i="5"/>
  <c r="J2290" i="5"/>
  <c r="L2282" i="5"/>
  <c r="K2282" i="5"/>
  <c r="J2282" i="5"/>
  <c r="L2274" i="5"/>
  <c r="K2274" i="5"/>
  <c r="J2274" i="5"/>
  <c r="L2266" i="5"/>
  <c r="K2266" i="5"/>
  <c r="J2266" i="5"/>
  <c r="L2258" i="5"/>
  <c r="K2258" i="5"/>
  <c r="J2258" i="5"/>
  <c r="L2250" i="5"/>
  <c r="K2250" i="5"/>
  <c r="J2250" i="5"/>
  <c r="L2242" i="5"/>
  <c r="K2242" i="5"/>
  <c r="J2242" i="5"/>
  <c r="L2234" i="5"/>
  <c r="K2234" i="5"/>
  <c r="J2234" i="5"/>
  <c r="L2226" i="5"/>
  <c r="K2226" i="5"/>
  <c r="J2226" i="5"/>
  <c r="L48" i="5"/>
  <c r="K48" i="5"/>
  <c r="J48" i="5"/>
  <c r="L159" i="5"/>
  <c r="K159" i="5"/>
  <c r="J159" i="5"/>
  <c r="L625" i="5"/>
  <c r="K625" i="5"/>
  <c r="J625" i="5"/>
  <c r="L617" i="5"/>
  <c r="K617" i="5"/>
  <c r="J617" i="5"/>
  <c r="L2883" i="5"/>
  <c r="K2883" i="5"/>
  <c r="J2883" i="5"/>
  <c r="L2875" i="5"/>
  <c r="K2875" i="5"/>
  <c r="J2875" i="5"/>
  <c r="L2867" i="5"/>
  <c r="K2867" i="5"/>
  <c r="J2867" i="5"/>
  <c r="L2859" i="5"/>
  <c r="K2859" i="5"/>
  <c r="J2859" i="5"/>
  <c r="L2851" i="5"/>
  <c r="K2851" i="5"/>
  <c r="J2851" i="5"/>
  <c r="L2843" i="5"/>
  <c r="K2843" i="5"/>
  <c r="J2843" i="5"/>
  <c r="L2835" i="5"/>
  <c r="K2835" i="5"/>
  <c r="J2835" i="5"/>
  <c r="L2827" i="5"/>
  <c r="K2827" i="5"/>
  <c r="J2827" i="5"/>
  <c r="L2819" i="5"/>
  <c r="K2819" i="5"/>
  <c r="J2819" i="5"/>
  <c r="L2811" i="5"/>
  <c r="K2811" i="5"/>
  <c r="J2811" i="5"/>
  <c r="L2803" i="5"/>
  <c r="K2803" i="5"/>
  <c r="J2803" i="5"/>
  <c r="L2795" i="5"/>
  <c r="K2795" i="5"/>
  <c r="J2795" i="5"/>
  <c r="L2787" i="5"/>
  <c r="K2787" i="5"/>
  <c r="J2787" i="5"/>
  <c r="L2779" i="5"/>
  <c r="K2779" i="5"/>
  <c r="J2779" i="5"/>
  <c r="L2771" i="5"/>
  <c r="K2771" i="5"/>
  <c r="J2771" i="5"/>
  <c r="L2763" i="5"/>
  <c r="K2763" i="5"/>
  <c r="J2763" i="5"/>
  <c r="L2755" i="5"/>
  <c r="K2755" i="5"/>
  <c r="J2755" i="5"/>
  <c r="L2747" i="5"/>
  <c r="K2747" i="5"/>
  <c r="J2747" i="5"/>
  <c r="L2739" i="5"/>
  <c r="K2739" i="5"/>
  <c r="J2739" i="5"/>
  <c r="L2731" i="5"/>
  <c r="K2731" i="5"/>
  <c r="J2731" i="5"/>
  <c r="L2723" i="5"/>
  <c r="K2723" i="5"/>
  <c r="J2723" i="5"/>
  <c r="L2715" i="5"/>
  <c r="K2715" i="5"/>
  <c r="J2715" i="5"/>
  <c r="L80" i="5"/>
  <c r="K80" i="5"/>
  <c r="J80" i="5"/>
  <c r="L172" i="5"/>
  <c r="K172" i="5"/>
  <c r="J172" i="5"/>
  <c r="L643" i="5"/>
  <c r="K643" i="5"/>
  <c r="J643" i="5"/>
  <c r="L635" i="5"/>
  <c r="K635" i="5"/>
  <c r="J635" i="5"/>
  <c r="L627" i="5"/>
  <c r="K627" i="5"/>
  <c r="J627" i="5"/>
  <c r="L2958" i="5"/>
  <c r="K2958" i="5"/>
  <c r="J2958" i="5"/>
  <c r="L2950" i="5"/>
  <c r="K2950" i="5"/>
  <c r="J2950" i="5"/>
  <c r="L2942" i="5"/>
  <c r="K2942" i="5"/>
  <c r="J2942" i="5"/>
  <c r="L2934" i="5"/>
  <c r="K2934" i="5"/>
  <c r="J2934" i="5"/>
  <c r="L2926" i="5"/>
  <c r="K2926" i="5"/>
  <c r="J2926" i="5"/>
  <c r="L2918" i="5"/>
  <c r="K2918" i="5"/>
  <c r="J2918" i="5"/>
  <c r="L2910" i="5"/>
  <c r="K2910" i="5"/>
  <c r="J2910" i="5"/>
  <c r="L2902" i="5"/>
  <c r="K2902" i="5"/>
  <c r="J2902" i="5"/>
  <c r="L2894" i="5"/>
  <c r="K2894" i="5"/>
  <c r="J2894" i="5"/>
  <c r="L82" i="5"/>
  <c r="K82" i="5"/>
  <c r="J82" i="5"/>
  <c r="L188" i="5"/>
  <c r="K188" i="5"/>
  <c r="J188" i="5"/>
  <c r="L180" i="5"/>
  <c r="K180" i="5"/>
  <c r="J180" i="5"/>
  <c r="L646" i="5"/>
  <c r="K646" i="5"/>
  <c r="J646" i="5"/>
  <c r="L3675" i="5"/>
  <c r="K3675" i="5"/>
  <c r="J3675" i="5"/>
  <c r="L3667" i="5"/>
  <c r="K3667" i="5"/>
  <c r="J3667" i="5"/>
  <c r="L3659" i="5"/>
  <c r="K3659" i="5"/>
  <c r="J3659" i="5"/>
  <c r="L3651" i="5"/>
  <c r="K3651" i="5"/>
  <c r="J3651" i="5"/>
  <c r="L3643" i="5"/>
  <c r="K3643" i="5"/>
  <c r="J3643" i="5"/>
  <c r="L3635" i="5"/>
  <c r="K3635" i="5"/>
  <c r="J3635" i="5"/>
  <c r="L3627" i="5"/>
  <c r="K3627" i="5"/>
  <c r="J3627" i="5"/>
  <c r="L3619" i="5"/>
  <c r="K3619" i="5"/>
  <c r="J3619" i="5"/>
  <c r="L3611" i="5"/>
  <c r="K3611" i="5"/>
  <c r="J3611" i="5"/>
  <c r="L3603" i="5"/>
  <c r="K3603" i="5"/>
  <c r="J3603" i="5"/>
  <c r="L3595" i="5"/>
  <c r="K3595" i="5"/>
  <c r="J3595" i="5"/>
  <c r="L3587" i="5"/>
  <c r="K3587" i="5"/>
  <c r="J3587" i="5"/>
  <c r="L3579" i="5"/>
  <c r="K3579" i="5"/>
  <c r="J3579" i="5"/>
  <c r="L3571" i="5"/>
  <c r="K3571" i="5"/>
  <c r="J3571" i="5"/>
  <c r="L3563" i="5"/>
  <c r="K3563" i="5"/>
  <c r="J3563" i="5"/>
  <c r="L3552" i="5"/>
  <c r="K3552" i="5"/>
  <c r="J3552" i="5"/>
  <c r="L3544" i="5"/>
  <c r="K3544" i="5"/>
  <c r="J3544" i="5"/>
  <c r="L3536" i="5"/>
  <c r="K3536" i="5"/>
  <c r="J3536" i="5"/>
  <c r="L3528" i="5"/>
  <c r="K3528" i="5"/>
  <c r="J3528" i="5"/>
  <c r="L3520" i="5"/>
  <c r="K3520" i="5"/>
  <c r="J3520" i="5"/>
  <c r="L3512" i="5"/>
  <c r="K3512" i="5"/>
  <c r="J3512" i="5"/>
  <c r="L3504" i="5"/>
  <c r="K3504" i="5"/>
  <c r="J3504" i="5"/>
  <c r="L3496" i="5"/>
  <c r="K3496" i="5"/>
  <c r="J3496" i="5"/>
  <c r="L3488" i="5"/>
  <c r="K3488" i="5"/>
  <c r="J3488" i="5"/>
  <c r="L3480" i="5"/>
  <c r="K3480" i="5"/>
  <c r="J3480" i="5"/>
  <c r="L3472" i="5"/>
  <c r="K3472" i="5"/>
  <c r="J3472" i="5"/>
  <c r="L3464" i="5"/>
  <c r="K3464" i="5"/>
  <c r="J3464" i="5"/>
  <c r="L3456" i="5"/>
  <c r="K3456" i="5"/>
  <c r="J3456" i="5"/>
  <c r="L3448" i="5"/>
  <c r="K3448" i="5"/>
  <c r="J3448" i="5"/>
  <c r="L3440" i="5"/>
  <c r="K3440" i="5"/>
  <c r="J3440" i="5"/>
  <c r="L3432" i="5"/>
  <c r="K3432" i="5"/>
  <c r="J3432" i="5"/>
  <c r="L3424" i="5"/>
  <c r="K3424" i="5"/>
  <c r="J3424" i="5"/>
  <c r="L3416" i="5"/>
  <c r="K3416" i="5"/>
  <c r="J3416" i="5"/>
  <c r="L3408" i="5"/>
  <c r="K3408" i="5"/>
  <c r="J3408" i="5"/>
  <c r="L3400" i="5"/>
  <c r="K3400" i="5"/>
  <c r="J3400" i="5"/>
  <c r="L3389" i="5"/>
  <c r="K3389" i="5"/>
  <c r="J3389" i="5"/>
  <c r="L3381" i="5"/>
  <c r="K3381" i="5"/>
  <c r="J3381" i="5"/>
  <c r="L3373" i="5"/>
  <c r="K3373" i="5"/>
  <c r="J3373" i="5"/>
  <c r="L3365" i="5"/>
  <c r="K3365" i="5"/>
  <c r="J3365" i="5"/>
  <c r="L3357" i="5"/>
  <c r="K3357" i="5"/>
  <c r="J3357" i="5"/>
  <c r="L3349" i="5"/>
  <c r="K3349" i="5"/>
  <c r="J3349" i="5"/>
  <c r="L3341" i="5"/>
  <c r="K3341" i="5"/>
  <c r="J3341" i="5"/>
  <c r="L3333" i="5"/>
  <c r="K3333" i="5"/>
  <c r="J3333" i="5"/>
  <c r="L3322" i="5"/>
  <c r="K3322" i="5"/>
  <c r="J3322" i="5"/>
  <c r="L3314" i="5"/>
  <c r="K3314" i="5"/>
  <c r="J3314" i="5"/>
  <c r="L3306" i="5"/>
  <c r="K3306" i="5"/>
  <c r="J3306" i="5"/>
  <c r="L3298" i="5"/>
  <c r="K3298" i="5"/>
  <c r="J3298" i="5"/>
  <c r="L3290" i="5"/>
  <c r="K3290" i="5"/>
  <c r="J3290" i="5"/>
  <c r="L3282" i="5"/>
  <c r="K3282" i="5"/>
  <c r="J3282" i="5"/>
  <c r="L3274" i="5"/>
  <c r="K3274" i="5"/>
  <c r="J3274" i="5"/>
  <c r="L3266" i="5"/>
  <c r="K3266" i="5"/>
  <c r="J3266" i="5"/>
  <c r="L3258" i="5"/>
  <c r="K3258" i="5"/>
  <c r="J3258" i="5"/>
  <c r="L3250" i="5"/>
  <c r="K3250" i="5"/>
  <c r="J3250" i="5"/>
  <c r="L3242" i="5"/>
  <c r="K3242" i="5"/>
  <c r="J3242" i="5"/>
  <c r="L3234" i="5"/>
  <c r="K3234" i="5"/>
  <c r="J3234" i="5"/>
  <c r="L3226" i="5"/>
  <c r="K3226" i="5"/>
  <c r="J3226" i="5"/>
  <c r="L3218" i="5"/>
  <c r="K3218" i="5"/>
  <c r="J3218" i="5"/>
  <c r="L3210" i="5"/>
  <c r="K3210" i="5"/>
  <c r="J3210" i="5"/>
  <c r="L3202" i="5"/>
  <c r="K3202" i="5"/>
  <c r="J3202" i="5"/>
  <c r="L3191" i="5"/>
  <c r="K3191" i="5"/>
  <c r="J3191" i="5"/>
  <c r="L3183" i="5"/>
  <c r="K3183" i="5"/>
  <c r="J3183" i="5"/>
  <c r="L3175" i="5"/>
  <c r="K3175" i="5"/>
  <c r="J3175" i="5"/>
  <c r="L3167" i="5"/>
  <c r="K3167" i="5"/>
  <c r="J3167" i="5"/>
  <c r="L3159" i="5"/>
  <c r="K3159" i="5"/>
  <c r="J3159" i="5"/>
  <c r="L3151" i="5"/>
  <c r="K3151" i="5"/>
  <c r="J3151" i="5"/>
  <c r="L3143" i="5"/>
  <c r="K3143" i="5"/>
  <c r="J3143" i="5"/>
  <c r="L3135" i="5"/>
  <c r="K3135" i="5"/>
  <c r="J3135" i="5"/>
  <c r="L3127" i="5"/>
  <c r="K3127" i="5"/>
  <c r="J3127" i="5"/>
  <c r="L3119" i="5"/>
  <c r="K3119" i="5"/>
  <c r="J3119" i="5"/>
  <c r="L3111" i="5"/>
  <c r="K3111" i="5"/>
  <c r="J3111" i="5"/>
  <c r="L3103" i="5"/>
  <c r="K3103" i="5"/>
  <c r="J3103" i="5"/>
  <c r="L3095" i="5"/>
  <c r="K3095" i="5"/>
  <c r="J3095" i="5"/>
  <c r="L3087" i="5"/>
  <c r="K3087" i="5"/>
  <c r="J3087" i="5"/>
  <c r="L3079" i="5"/>
  <c r="K3079" i="5"/>
  <c r="J3079" i="5"/>
  <c r="L3071" i="5"/>
  <c r="K3071" i="5"/>
  <c r="J3071" i="5"/>
  <c r="L3063" i="5"/>
  <c r="K3063" i="5"/>
  <c r="J3063" i="5"/>
  <c r="L3055" i="5"/>
  <c r="K3055" i="5"/>
  <c r="J3055" i="5"/>
  <c r="L3047" i="5"/>
  <c r="K3047" i="5"/>
  <c r="J3047" i="5"/>
  <c r="L3039" i="5"/>
  <c r="K3039" i="5"/>
  <c r="J3039" i="5"/>
  <c r="L3031" i="5"/>
  <c r="K3031" i="5"/>
  <c r="J3031" i="5"/>
  <c r="L3023" i="5"/>
  <c r="K3023" i="5"/>
  <c r="J3023" i="5"/>
  <c r="L3015" i="5"/>
  <c r="K3015" i="5"/>
  <c r="J3015" i="5"/>
  <c r="L3007" i="5"/>
  <c r="K3007" i="5"/>
  <c r="J3007" i="5"/>
  <c r="L2999" i="5"/>
  <c r="K2999" i="5"/>
  <c r="J2999" i="5"/>
  <c r="L2991" i="5"/>
  <c r="K2991" i="5"/>
  <c r="J2991" i="5"/>
  <c r="L2983" i="5"/>
  <c r="K2983" i="5"/>
  <c r="J2983" i="5"/>
  <c r="L2975" i="5"/>
  <c r="K2975" i="5"/>
  <c r="J2975" i="5"/>
  <c r="L2967" i="5"/>
  <c r="K2967" i="5"/>
  <c r="J2967" i="5"/>
  <c r="L86" i="5"/>
  <c r="K86" i="5"/>
  <c r="J86" i="5"/>
  <c r="L213" i="5"/>
  <c r="K213" i="5"/>
  <c r="J213" i="5"/>
  <c r="L205" i="5"/>
  <c r="K205" i="5"/>
  <c r="J205" i="5"/>
  <c r="L655" i="5"/>
  <c r="K655" i="5"/>
  <c r="J655" i="5"/>
  <c r="L266" i="5"/>
  <c r="K266" i="5"/>
  <c r="J266" i="5"/>
  <c r="L258" i="5"/>
  <c r="K258" i="5"/>
  <c r="J258" i="5"/>
  <c r="L250" i="5"/>
  <c r="K250" i="5"/>
  <c r="J250" i="5"/>
  <c r="L242" i="5"/>
  <c r="K242" i="5"/>
  <c r="J242" i="5"/>
  <c r="L234" i="5"/>
  <c r="K234" i="5"/>
  <c r="J234" i="5"/>
  <c r="L226" i="5"/>
  <c r="K226" i="5"/>
  <c r="J226" i="5"/>
  <c r="L678" i="5"/>
  <c r="K678" i="5"/>
  <c r="J678" i="5"/>
  <c r="L670" i="5"/>
  <c r="K670" i="5"/>
  <c r="J670" i="5"/>
  <c r="L662" i="5"/>
  <c r="K662" i="5"/>
  <c r="J662" i="5"/>
  <c r="L15" i="5"/>
  <c r="K15" i="5"/>
  <c r="J15" i="5"/>
  <c r="L275" i="5"/>
  <c r="K275" i="5"/>
  <c r="J275" i="5"/>
  <c r="L267" i="5"/>
  <c r="K267" i="5"/>
  <c r="J267" i="5"/>
  <c r="L700" i="5"/>
  <c r="K700" i="5"/>
  <c r="J700" i="5"/>
  <c r="L692" i="5"/>
  <c r="K692" i="5"/>
  <c r="J692" i="5"/>
  <c r="L684" i="5"/>
  <c r="K684" i="5"/>
  <c r="J684" i="5"/>
  <c r="L281" i="5"/>
  <c r="K281" i="5"/>
  <c r="J281" i="5"/>
  <c r="L725" i="5"/>
  <c r="K725" i="5"/>
  <c r="J725" i="5"/>
  <c r="L717" i="5"/>
  <c r="K717" i="5"/>
  <c r="J717" i="5"/>
  <c r="L709" i="5"/>
  <c r="K709" i="5"/>
  <c r="J709" i="5"/>
  <c r="L324" i="5"/>
  <c r="K324" i="5"/>
  <c r="J324" i="5"/>
  <c r="L316" i="5"/>
  <c r="K316" i="5"/>
  <c r="J316" i="5"/>
  <c r="L308" i="5"/>
  <c r="K308" i="5"/>
  <c r="J308" i="5"/>
  <c r="L300" i="5"/>
  <c r="K300" i="5"/>
  <c r="J300" i="5"/>
  <c r="L292" i="5"/>
  <c r="K292" i="5"/>
  <c r="J292" i="5"/>
  <c r="L284" i="5"/>
  <c r="K284" i="5"/>
  <c r="J284" i="5"/>
  <c r="L743" i="5"/>
  <c r="K743" i="5"/>
  <c r="J743" i="5"/>
  <c r="L735" i="5"/>
  <c r="K735" i="5"/>
  <c r="J735" i="5"/>
  <c r="L348" i="5"/>
  <c r="K348" i="5"/>
  <c r="J348" i="5"/>
  <c r="L340" i="5"/>
  <c r="K340" i="5"/>
  <c r="J340" i="5"/>
  <c r="L332" i="5"/>
  <c r="K332" i="5"/>
  <c r="J332" i="5"/>
  <c r="L770" i="5"/>
  <c r="K770" i="5"/>
  <c r="J770" i="5"/>
  <c r="L762" i="5"/>
  <c r="K762" i="5"/>
  <c r="J762" i="5"/>
  <c r="L754" i="5"/>
  <c r="K754" i="5"/>
  <c r="J754" i="5"/>
  <c r="L360" i="5"/>
  <c r="K360" i="5"/>
  <c r="J360" i="5"/>
  <c r="L352" i="5"/>
  <c r="K352" i="5"/>
  <c r="J352" i="5"/>
  <c r="L778" i="5"/>
  <c r="K778" i="5"/>
  <c r="J778" i="5"/>
  <c r="L379" i="5"/>
  <c r="K379" i="5"/>
  <c r="J379" i="5"/>
  <c r="L371" i="5"/>
  <c r="K371" i="5"/>
  <c r="J371" i="5"/>
  <c r="L783" i="5"/>
  <c r="K783" i="5"/>
  <c r="J783" i="5"/>
  <c r="L94" i="5"/>
  <c r="K94" i="5"/>
  <c r="J94" i="5"/>
  <c r="L399" i="5"/>
  <c r="K399" i="5"/>
  <c r="J399" i="5"/>
  <c r="L391" i="5"/>
  <c r="K391" i="5"/>
  <c r="J391" i="5"/>
  <c r="L383" i="5"/>
  <c r="K383" i="5"/>
  <c r="J383" i="5"/>
  <c r="L810" i="5"/>
  <c r="K810" i="5"/>
  <c r="J810" i="5"/>
  <c r="L802" i="5"/>
  <c r="K802" i="5"/>
  <c r="J802" i="5"/>
  <c r="L794" i="5"/>
  <c r="K794" i="5"/>
  <c r="J794" i="5"/>
  <c r="L786" i="5"/>
  <c r="K786" i="5"/>
  <c r="J786" i="5"/>
  <c r="L408" i="5"/>
  <c r="K408" i="5"/>
  <c r="J408" i="5"/>
  <c r="L849" i="5"/>
  <c r="K849" i="5"/>
  <c r="J849" i="5"/>
  <c r="L841" i="5"/>
  <c r="K841" i="5"/>
  <c r="J841" i="5"/>
  <c r="L833" i="5"/>
  <c r="K833" i="5"/>
  <c r="J833" i="5"/>
  <c r="L825" i="5"/>
  <c r="K825" i="5"/>
  <c r="J825" i="5"/>
  <c r="L36" i="5"/>
  <c r="K36" i="5"/>
  <c r="J36" i="5"/>
  <c r="L410" i="5"/>
  <c r="K410" i="5"/>
  <c r="J410" i="5"/>
  <c r="L883" i="5"/>
  <c r="K883" i="5"/>
  <c r="J883" i="5"/>
  <c r="L877" i="5"/>
  <c r="K877" i="5"/>
  <c r="J877" i="5"/>
  <c r="L869" i="5"/>
  <c r="K869" i="5"/>
  <c r="J869" i="5"/>
  <c r="L861" i="5"/>
  <c r="K861" i="5"/>
  <c r="J861" i="5"/>
  <c r="L422" i="5"/>
  <c r="K422" i="5"/>
  <c r="J422" i="5"/>
  <c r="L414" i="5"/>
  <c r="K414" i="5"/>
  <c r="J414" i="5"/>
  <c r="L930" i="5"/>
  <c r="K930" i="5"/>
  <c r="J930" i="5"/>
  <c r="L922" i="5"/>
  <c r="K922" i="5"/>
  <c r="J922" i="5"/>
  <c r="L914" i="5"/>
  <c r="K914" i="5"/>
  <c r="J914" i="5"/>
  <c r="L906" i="5"/>
  <c r="K906" i="5"/>
  <c r="J906" i="5"/>
  <c r="L898" i="5"/>
  <c r="K898" i="5"/>
  <c r="J898" i="5"/>
  <c r="L890" i="5"/>
  <c r="K890" i="5"/>
  <c r="J890" i="5"/>
  <c r="L441" i="5"/>
  <c r="K441" i="5"/>
  <c r="J441" i="5"/>
  <c r="L433" i="5"/>
  <c r="K433" i="5"/>
  <c r="J433" i="5"/>
  <c r="L425" i="5"/>
  <c r="K425" i="5"/>
  <c r="J425" i="5"/>
  <c r="L4552" i="5"/>
  <c r="K4552" i="5"/>
  <c r="J4552" i="5"/>
  <c r="L4488" i="5"/>
  <c r="K4488" i="5"/>
  <c r="J4488" i="5"/>
  <c r="L4424" i="5"/>
  <c r="K4424" i="5"/>
  <c r="J4424" i="5"/>
  <c r="L4360" i="5"/>
  <c r="K4360" i="5"/>
  <c r="J4360" i="5"/>
  <c r="L4296" i="5"/>
  <c r="K4296" i="5"/>
  <c r="J4296" i="5"/>
  <c r="L4232" i="5"/>
  <c r="K4232" i="5"/>
  <c r="J4232" i="5"/>
  <c r="P96" i="5"/>
  <c r="S96" i="5" s="1"/>
  <c r="P550" i="5"/>
  <c r="S550" i="5" s="1"/>
  <c r="P128" i="5"/>
  <c r="S128" i="5" s="1"/>
  <c r="P4533" i="5"/>
  <c r="S4533" i="5" s="1"/>
  <c r="P4469" i="5"/>
  <c r="S4469" i="5" s="1"/>
  <c r="P4405" i="5"/>
  <c r="S4405" i="5" s="1"/>
  <c r="P4341" i="5"/>
  <c r="S4341" i="5" s="1"/>
  <c r="P4277" i="5"/>
  <c r="S4277" i="5" s="1"/>
  <c r="P3393" i="5"/>
  <c r="S3393" i="5" s="1"/>
  <c r="P2023" i="5"/>
  <c r="S2023" i="5" s="1"/>
  <c r="P1703" i="5"/>
  <c r="S1703" i="5" s="1"/>
  <c r="P1571" i="5"/>
  <c r="S1571" i="5" s="1"/>
  <c r="P1358" i="5"/>
  <c r="S1358" i="5" s="1"/>
  <c r="P1178" i="5"/>
  <c r="S1178" i="5" s="1"/>
  <c r="P983" i="5"/>
  <c r="S983" i="5" s="1"/>
  <c r="P608" i="5"/>
  <c r="S608" i="5" s="1"/>
  <c r="P2107" i="5"/>
  <c r="S2107" i="5" s="1"/>
  <c r="P1659" i="5"/>
  <c r="S1659" i="5" s="1"/>
  <c r="P1527" i="5"/>
  <c r="S1527" i="5" s="1"/>
  <c r="P533" i="5"/>
  <c r="S533" i="5" s="1"/>
  <c r="P109" i="5"/>
  <c r="S109" i="5" s="1"/>
  <c r="P2687" i="5"/>
  <c r="S2687" i="5" s="1"/>
  <c r="P2015" i="5"/>
  <c r="S2015" i="5" s="1"/>
  <c r="P2143" i="5"/>
  <c r="S2143" i="5" s="1"/>
  <c r="P2207" i="5"/>
  <c r="S2207" i="5" s="1"/>
  <c r="P1711" i="5"/>
  <c r="S1711" i="5" s="1"/>
  <c r="P1855" i="5"/>
  <c r="S1855" i="5" s="1"/>
  <c r="P1477" i="5"/>
  <c r="S1477" i="5" s="1"/>
  <c r="P1335" i="5"/>
  <c r="S1335" i="5" s="1"/>
  <c r="P1105" i="5"/>
  <c r="S1105" i="5" s="1"/>
  <c r="P27" i="5"/>
  <c r="S27" i="5" s="1"/>
  <c r="P457" i="5"/>
  <c r="S457" i="5" s="1"/>
  <c r="P2003" i="5"/>
  <c r="S2003" i="5" s="1"/>
  <c r="P2131" i="5"/>
  <c r="S2131" i="5" s="1"/>
  <c r="P2195" i="5"/>
  <c r="S2195" i="5" s="1"/>
  <c r="P1619" i="5"/>
  <c r="S1619" i="5" s="1"/>
  <c r="P1683" i="5"/>
  <c r="S1683" i="5" s="1"/>
  <c r="P1747" i="5"/>
  <c r="S1747" i="5" s="1"/>
  <c r="P1811" i="5"/>
  <c r="S1811" i="5" s="1"/>
  <c r="P144" i="5"/>
  <c r="S144" i="5" s="1"/>
  <c r="P1551" i="5"/>
  <c r="S1551" i="5" s="1"/>
  <c r="P1369" i="5"/>
  <c r="S1369" i="5" s="1"/>
  <c r="P1433" i="5"/>
  <c r="S1433" i="5" s="1"/>
  <c r="P579" i="5"/>
  <c r="S579" i="5" s="1"/>
  <c r="P566" i="5"/>
  <c r="S566" i="5" s="1"/>
  <c r="P554" i="5"/>
  <c r="S554" i="5" s="1"/>
  <c r="P1274" i="5"/>
  <c r="S1274" i="5" s="1"/>
  <c r="P1158" i="5"/>
  <c r="S1158" i="5" s="1"/>
  <c r="P1048" i="5"/>
  <c r="S1048" i="5" s="1"/>
  <c r="P104" i="5"/>
  <c r="S104" i="5" s="1"/>
  <c r="P963" i="5"/>
  <c r="S963" i="5" s="1"/>
  <c r="P1895" i="5"/>
  <c r="S1895" i="5" s="1"/>
  <c r="P2215" i="5"/>
  <c r="S2215" i="5" s="1"/>
  <c r="P1767" i="5"/>
  <c r="S1767" i="5" s="1"/>
  <c r="P1453" i="5"/>
  <c r="S1453" i="5" s="1"/>
  <c r="P1230" i="5"/>
  <c r="S1230" i="5" s="1"/>
  <c r="P113" i="5"/>
  <c r="S113" i="5" s="1"/>
  <c r="P1915" i="5"/>
  <c r="S1915" i="5" s="1"/>
  <c r="P2171" i="5"/>
  <c r="S2171" i="5" s="1"/>
  <c r="P1787" i="5"/>
  <c r="S1787" i="5" s="1"/>
  <c r="P1409" i="5"/>
  <c r="S1409" i="5" s="1"/>
  <c r="P1331" i="5"/>
  <c r="S1331" i="5" s="1"/>
  <c r="P1198" i="5"/>
  <c r="S1198" i="5" s="1"/>
  <c r="P453" i="5"/>
  <c r="S453" i="5" s="1"/>
  <c r="P1875" i="5"/>
  <c r="S1875" i="5" s="1"/>
  <c r="P2067" i="5"/>
  <c r="S2067" i="5" s="1"/>
  <c r="P503" i="5"/>
  <c r="S503" i="5" s="1"/>
  <c r="P1911" i="5"/>
  <c r="S1911" i="5" s="1"/>
  <c r="P2039" i="5"/>
  <c r="S2039" i="5" s="1"/>
  <c r="P2167" i="5"/>
  <c r="S2167" i="5" s="1"/>
  <c r="P1719" i="5"/>
  <c r="S1719" i="5" s="1"/>
  <c r="P1847" i="5"/>
  <c r="S1847" i="5" s="1"/>
  <c r="P1587" i="5"/>
  <c r="S1587" i="5" s="1"/>
  <c r="P1469" i="5"/>
  <c r="S1469" i="5" s="1"/>
  <c r="P1327" i="5"/>
  <c r="S1327" i="5" s="1"/>
  <c r="P529" i="5"/>
  <c r="S529" i="5" s="1"/>
  <c r="P1097" i="5"/>
  <c r="S1097" i="5" s="1"/>
  <c r="P105" i="5"/>
  <c r="S105" i="5" s="1"/>
  <c r="P449" i="5"/>
  <c r="S449" i="5" s="1"/>
  <c r="P1867" i="5"/>
  <c r="S1867" i="5" s="1"/>
  <c r="P1931" i="5"/>
  <c r="S1931" i="5" s="1"/>
  <c r="P1995" i="5"/>
  <c r="S1995" i="5" s="1"/>
  <c r="P2059" i="5"/>
  <c r="S2059" i="5" s="1"/>
  <c r="P2123" i="5"/>
  <c r="S2123" i="5" s="1"/>
  <c r="P2187" i="5"/>
  <c r="S2187" i="5" s="1"/>
  <c r="P1611" i="5"/>
  <c r="S1611" i="5" s="1"/>
  <c r="P1675" i="5"/>
  <c r="S1675" i="5" s="1"/>
  <c r="P1739" i="5"/>
  <c r="S1739" i="5" s="1"/>
  <c r="P1803" i="5"/>
  <c r="S1803" i="5" s="1"/>
  <c r="P587" i="5"/>
  <c r="S587" i="5" s="1"/>
  <c r="P1543" i="5"/>
  <c r="S1543" i="5" s="1"/>
  <c r="P135" i="5"/>
  <c r="S135" i="5" s="1"/>
  <c r="P1425" i="5"/>
  <c r="S1425" i="5" s="1"/>
  <c r="P1489" i="5"/>
  <c r="S1489" i="5" s="1"/>
  <c r="P558" i="5"/>
  <c r="S558" i="5" s="1"/>
  <c r="P546" i="5"/>
  <c r="S546" i="5" s="1"/>
  <c r="P1266" i="5"/>
  <c r="S1266" i="5" s="1"/>
  <c r="P1150" i="5"/>
  <c r="S1150" i="5" s="1"/>
  <c r="P1214" i="5"/>
  <c r="S1214" i="5" s="1"/>
  <c r="P1117" i="5"/>
  <c r="S1117" i="5" s="1"/>
  <c r="P1040" i="5"/>
  <c r="S1040" i="5" s="1"/>
  <c r="P487" i="5"/>
  <c r="S487" i="5" s="1"/>
  <c r="P955" i="5"/>
  <c r="S955" i="5" s="1"/>
  <c r="P2703" i="5"/>
  <c r="S2703" i="5" s="1"/>
  <c r="P1903" i="5"/>
  <c r="S1903" i="5" s="1"/>
  <c r="P1967" i="5"/>
  <c r="S1967" i="5" s="1"/>
  <c r="P2031" i="5"/>
  <c r="S2031" i="5" s="1"/>
  <c r="P2095" i="5"/>
  <c r="S2095" i="5" s="1"/>
  <c r="P2159" i="5"/>
  <c r="S2159" i="5" s="1"/>
  <c r="P591" i="5"/>
  <c r="S591" i="5" s="1"/>
  <c r="P1647" i="5"/>
  <c r="S1647" i="5" s="1"/>
  <c r="P1727" i="5"/>
  <c r="S1727" i="5" s="1"/>
  <c r="P1807" i="5"/>
  <c r="S1807" i="5" s="1"/>
  <c r="P140" i="5"/>
  <c r="S140" i="5" s="1"/>
  <c r="P1547" i="5"/>
  <c r="S1547" i="5" s="1"/>
  <c r="P38" i="5"/>
  <c r="S38" i="5" s="1"/>
  <c r="P1429" i="5"/>
  <c r="S1429" i="5" s="1"/>
  <c r="P1493" i="5"/>
  <c r="S1493" i="5" s="1"/>
  <c r="P562" i="5"/>
  <c r="S562" i="5" s="1"/>
  <c r="P1270" i="5"/>
  <c r="S1270" i="5" s="1"/>
  <c r="P1154" i="5"/>
  <c r="S1154" i="5" s="1"/>
  <c r="P499" i="5"/>
  <c r="S499" i="5" s="1"/>
  <c r="P1121" i="5"/>
  <c r="S1121" i="5" s="1"/>
  <c r="P1044" i="5"/>
  <c r="S1044" i="5" s="1"/>
  <c r="P491" i="5"/>
  <c r="S491" i="5" s="1"/>
  <c r="P959" i="5"/>
  <c r="S959" i="5" s="1"/>
  <c r="P2691" i="5"/>
  <c r="S2691" i="5" s="1"/>
  <c r="P1891" i="5"/>
  <c r="S1891" i="5" s="1"/>
  <c r="P1955" i="5"/>
  <c r="S1955" i="5" s="1"/>
  <c r="P2019" i="5"/>
  <c r="S2019" i="5" s="1"/>
  <c r="P2083" i="5"/>
  <c r="S2083" i="5" s="1"/>
  <c r="P2147" i="5"/>
  <c r="S2147" i="5" s="1"/>
  <c r="P2211" i="5"/>
  <c r="S2211" i="5" s="1"/>
  <c r="P1635" i="5"/>
  <c r="S1635" i="5" s="1"/>
  <c r="P1699" i="5"/>
  <c r="S1699" i="5" s="1"/>
  <c r="P1763" i="5"/>
  <c r="S1763" i="5" s="1"/>
  <c r="P1827" i="5"/>
  <c r="S1827" i="5" s="1"/>
  <c r="P1503" i="5"/>
  <c r="S1503" i="5" s="1"/>
  <c r="P1567" i="5"/>
  <c r="S1567" i="5" s="1"/>
  <c r="P1385" i="5"/>
  <c r="S1385" i="5" s="1"/>
  <c r="P1449" i="5"/>
  <c r="S1449" i="5" s="1"/>
  <c r="P1354" i="5"/>
  <c r="S1354" i="5" s="1"/>
  <c r="P1307" i="5"/>
  <c r="S1307" i="5" s="1"/>
  <c r="P1226" i="5"/>
  <c r="S1226" i="5" s="1"/>
  <c r="P1290" i="5"/>
  <c r="S1290" i="5" s="1"/>
  <c r="P1174" i="5"/>
  <c r="S1174" i="5" s="1"/>
  <c r="P115" i="5"/>
  <c r="S115" i="5" s="1"/>
  <c r="P1141" i="5"/>
  <c r="S1141" i="5" s="1"/>
  <c r="P1064" i="5"/>
  <c r="S1064" i="5" s="1"/>
  <c r="P462" i="5"/>
  <c r="S462" i="5" s="1"/>
  <c r="P979" i="5"/>
  <c r="S979" i="5" s="1"/>
  <c r="P1959" i="5"/>
  <c r="S1959" i="5" s="1"/>
  <c r="P2151" i="5"/>
  <c r="S2151" i="5" s="1"/>
  <c r="P1831" i="5"/>
  <c r="S1831" i="5" s="1"/>
  <c r="P1389" i="5"/>
  <c r="S1389" i="5" s="1"/>
  <c r="P1294" i="5"/>
  <c r="S1294" i="5" s="1"/>
  <c r="P1068" i="5"/>
  <c r="S1068" i="5" s="1"/>
  <c r="P2043" i="5"/>
  <c r="S2043" i="5" s="1"/>
  <c r="P1723" i="5"/>
  <c r="S1723" i="5" s="1"/>
  <c r="P1591" i="5"/>
  <c r="S1591" i="5" s="1"/>
  <c r="P1340" i="5"/>
  <c r="S1340" i="5" s="1"/>
  <c r="P1101" i="5"/>
  <c r="S1101" i="5" s="1"/>
  <c r="P939" i="5"/>
  <c r="S939" i="5" s="1"/>
  <c r="P1951" i="5"/>
  <c r="S1951" i="5" s="1"/>
  <c r="P2079" i="5"/>
  <c r="S2079" i="5" s="1"/>
  <c r="P1631" i="5"/>
  <c r="S1631" i="5" s="1"/>
  <c r="P1791" i="5"/>
  <c r="S1791" i="5" s="1"/>
  <c r="P1531" i="5"/>
  <c r="S1531" i="5" s="1"/>
  <c r="P1413" i="5"/>
  <c r="S1413" i="5" s="1"/>
  <c r="P1344" i="5"/>
  <c r="S1344" i="5" s="1"/>
  <c r="P1254" i="5"/>
  <c r="S1254" i="5" s="1"/>
  <c r="P1202" i="5"/>
  <c r="S1202" i="5" s="1"/>
  <c r="P1028" i="5"/>
  <c r="S1028" i="5" s="1"/>
  <c r="P943" i="5"/>
  <c r="S943" i="5" s="1"/>
  <c r="P1939" i="5"/>
  <c r="S1939" i="5" s="1"/>
  <c r="P1125" i="5"/>
  <c r="S1125" i="5" s="1"/>
  <c r="P604" i="5"/>
  <c r="S604" i="5" s="1"/>
  <c r="P1975" i="5"/>
  <c r="S1975" i="5" s="1"/>
  <c r="P2103" i="5"/>
  <c r="S2103" i="5" s="1"/>
  <c r="P599" i="5"/>
  <c r="S599" i="5" s="1"/>
  <c r="P1655" i="5"/>
  <c r="S1655" i="5" s="1"/>
  <c r="P1783" i="5"/>
  <c r="S1783" i="5" s="1"/>
  <c r="P1523" i="5"/>
  <c r="S1523" i="5" s="1"/>
  <c r="P1405" i="5"/>
  <c r="S1405" i="5" s="1"/>
  <c r="P70" i="5"/>
  <c r="S70" i="5" s="1"/>
  <c r="P1246" i="5"/>
  <c r="S1246" i="5" s="1"/>
  <c r="P1194" i="5"/>
  <c r="S1194" i="5" s="1"/>
  <c r="P1020" i="5"/>
  <c r="S1020" i="5" s="1"/>
  <c r="P103" i="5"/>
  <c r="S103" i="5" s="1"/>
  <c r="P1863" i="5"/>
  <c r="S1863" i="5" s="1"/>
  <c r="P1927" i="5"/>
  <c r="S1927" i="5" s="1"/>
  <c r="P1991" i="5"/>
  <c r="S1991" i="5" s="1"/>
  <c r="P2055" i="5"/>
  <c r="S2055" i="5" s="1"/>
  <c r="P2119" i="5"/>
  <c r="S2119" i="5" s="1"/>
  <c r="P2183" i="5"/>
  <c r="S2183" i="5" s="1"/>
  <c r="P1607" i="5"/>
  <c r="S1607" i="5" s="1"/>
  <c r="P1671" i="5"/>
  <c r="S1671" i="5" s="1"/>
  <c r="P1735" i="5"/>
  <c r="S1735" i="5" s="1"/>
  <c r="P1799" i="5"/>
  <c r="S1799" i="5" s="1"/>
  <c r="P583" i="5"/>
  <c r="S583" i="5" s="1"/>
  <c r="P1539" i="5"/>
  <c r="S1539" i="5" s="1"/>
  <c r="P131" i="5"/>
  <c r="S131" i="5" s="1"/>
  <c r="P1421" i="5"/>
  <c r="S1421" i="5" s="1"/>
  <c r="P1485" i="5"/>
  <c r="S1485" i="5" s="1"/>
  <c r="P1352" i="5"/>
  <c r="S1352" i="5" s="1"/>
  <c r="P542" i="5"/>
  <c r="S542" i="5" s="1"/>
  <c r="P1262" i="5"/>
  <c r="S1262" i="5" s="1"/>
  <c r="P1146" i="5"/>
  <c r="S1146" i="5" s="1"/>
  <c r="P1210" i="5"/>
  <c r="S1210" i="5" s="1"/>
  <c r="P1113" i="5"/>
  <c r="S1113" i="5" s="1"/>
  <c r="P1036" i="5"/>
  <c r="S1036" i="5" s="1"/>
  <c r="P483" i="5"/>
  <c r="S483" i="5" s="1"/>
  <c r="P951" i="5"/>
  <c r="S951" i="5" s="1"/>
  <c r="P65" i="5"/>
  <c r="S65" i="5" s="1"/>
  <c r="P2683" i="5"/>
  <c r="S2683" i="5" s="1"/>
  <c r="P1883" i="5"/>
  <c r="S1883" i="5" s="1"/>
  <c r="P1947" i="5"/>
  <c r="S1947" i="5" s="1"/>
  <c r="P2011" i="5"/>
  <c r="S2011" i="5" s="1"/>
  <c r="P2075" i="5"/>
  <c r="S2075" i="5" s="1"/>
  <c r="P2139" i="5"/>
  <c r="S2139" i="5" s="1"/>
  <c r="P2203" i="5"/>
  <c r="S2203" i="5" s="1"/>
  <c r="P1627" i="5"/>
  <c r="S1627" i="5" s="1"/>
  <c r="P1691" i="5"/>
  <c r="S1691" i="5" s="1"/>
  <c r="P1755" i="5"/>
  <c r="S1755" i="5" s="1"/>
  <c r="P1819" i="5"/>
  <c r="S1819" i="5" s="1"/>
  <c r="P1495" i="5"/>
  <c r="S1495" i="5" s="1"/>
  <c r="P1559" i="5"/>
  <c r="S1559" i="5" s="1"/>
  <c r="P1377" i="5"/>
  <c r="S1377" i="5" s="1"/>
  <c r="P1441" i="5"/>
  <c r="S1441" i="5" s="1"/>
  <c r="P124" i="5"/>
  <c r="S124" i="5" s="1"/>
  <c r="P31" i="5"/>
  <c r="S31" i="5" s="1"/>
  <c r="P1218" i="5"/>
  <c r="S1218" i="5" s="1"/>
  <c r="P1282" i="5"/>
  <c r="S1282" i="5" s="1"/>
  <c r="P1166" i="5"/>
  <c r="S1166" i="5" s="1"/>
  <c r="P511" i="5"/>
  <c r="S511" i="5" s="1"/>
  <c r="P1133" i="5"/>
  <c r="S1133" i="5" s="1"/>
  <c r="P1056" i="5"/>
  <c r="S1056" i="5" s="1"/>
  <c r="P1000" i="5"/>
  <c r="S1000" i="5" s="1"/>
  <c r="P971" i="5"/>
  <c r="S971" i="5" s="1"/>
  <c r="P612" i="5"/>
  <c r="S612" i="5" s="1"/>
  <c r="P1919" i="5"/>
  <c r="S1919" i="5" s="1"/>
  <c r="P1983" i="5"/>
  <c r="S1983" i="5" s="1"/>
  <c r="P2047" i="5"/>
  <c r="S2047" i="5" s="1"/>
  <c r="P2111" i="5"/>
  <c r="S2111" i="5" s="1"/>
  <c r="P2175" i="5"/>
  <c r="S2175" i="5" s="1"/>
  <c r="P152" i="5"/>
  <c r="S152" i="5" s="1"/>
  <c r="P1663" i="5"/>
  <c r="S1663" i="5" s="1"/>
  <c r="P1823" i="5"/>
  <c r="S1823" i="5" s="1"/>
  <c r="P1499" i="5"/>
  <c r="S1499" i="5" s="1"/>
  <c r="P1563" i="5"/>
  <c r="S1563" i="5" s="1"/>
  <c r="P1381" i="5"/>
  <c r="S1381" i="5" s="1"/>
  <c r="P1445" i="5"/>
  <c r="S1445" i="5" s="1"/>
  <c r="P1303" i="5"/>
  <c r="S1303" i="5" s="1"/>
  <c r="P1222" i="5"/>
  <c r="S1222" i="5" s="1"/>
  <c r="P1286" i="5"/>
  <c r="S1286" i="5" s="1"/>
  <c r="P1170" i="5"/>
  <c r="S1170" i="5" s="1"/>
  <c r="P515" i="5"/>
  <c r="S515" i="5" s="1"/>
  <c r="P1137" i="5"/>
  <c r="S1137" i="5" s="1"/>
  <c r="P1060" i="5"/>
  <c r="S1060" i="5" s="1"/>
  <c r="P458" i="5"/>
  <c r="S458" i="5" s="1"/>
  <c r="P975" i="5"/>
  <c r="S975" i="5" s="1"/>
  <c r="P1907" i="5"/>
  <c r="S1907" i="5" s="1"/>
  <c r="P1971" i="5"/>
  <c r="S1971" i="5" s="1"/>
  <c r="P2035" i="5"/>
  <c r="S2035" i="5" s="1"/>
  <c r="P2099" i="5"/>
  <c r="S2099" i="5" s="1"/>
  <c r="P2163" i="5"/>
  <c r="S2163" i="5" s="1"/>
  <c r="P595" i="5"/>
  <c r="S595" i="5" s="1"/>
  <c r="P1651" i="5"/>
  <c r="S1651" i="5" s="1"/>
  <c r="P1715" i="5"/>
  <c r="S1715" i="5" s="1"/>
  <c r="P1779" i="5"/>
  <c r="S1779" i="5" s="1"/>
  <c r="P1843" i="5"/>
  <c r="S1843" i="5" s="1"/>
  <c r="P1519" i="5"/>
  <c r="S1519" i="5" s="1"/>
  <c r="P1583" i="5"/>
  <c r="S1583" i="5" s="1"/>
  <c r="P1401" i="5"/>
  <c r="S1401" i="5" s="1"/>
  <c r="P1465" i="5"/>
  <c r="S1465" i="5" s="1"/>
  <c r="P575" i="5"/>
  <c r="S575" i="5" s="1"/>
  <c r="P1323" i="5"/>
  <c r="S1323" i="5" s="1"/>
  <c r="P1242" i="5"/>
  <c r="S1242" i="5" s="1"/>
  <c r="P525" i="5"/>
  <c r="S525" i="5" s="1"/>
  <c r="P1190" i="5"/>
  <c r="S1190" i="5" s="1"/>
  <c r="P1093" i="5"/>
  <c r="S1093" i="5" s="1"/>
  <c r="P1016" i="5"/>
  <c r="S1016" i="5" s="1"/>
  <c r="P1080" i="5"/>
  <c r="S1080" i="5" s="1"/>
  <c r="P478" i="5"/>
  <c r="S478" i="5" s="1"/>
  <c r="P445" i="5"/>
  <c r="S445" i="5" s="1"/>
  <c r="P2695" i="5"/>
  <c r="S2695" i="5" s="1"/>
  <c r="P2087" i="5"/>
  <c r="S2087" i="5" s="1"/>
  <c r="P1639" i="5"/>
  <c r="S1639" i="5" s="1"/>
  <c r="P1507" i="5"/>
  <c r="S1507" i="5" s="1"/>
  <c r="P1311" i="5"/>
  <c r="S1311" i="5" s="1"/>
  <c r="P45" i="5"/>
  <c r="S45" i="5" s="1"/>
  <c r="P466" i="5"/>
  <c r="S466" i="5" s="1"/>
  <c r="P1979" i="5"/>
  <c r="S1979" i="5" s="1"/>
  <c r="P603" i="5"/>
  <c r="S603" i="5" s="1"/>
  <c r="P1851" i="5"/>
  <c r="S1851" i="5" s="1"/>
  <c r="P1473" i="5"/>
  <c r="S1473" i="5" s="1"/>
  <c r="P1250" i="5"/>
  <c r="S1250" i="5" s="1"/>
  <c r="P1024" i="5"/>
  <c r="S1024" i="5" s="1"/>
  <c r="P1887" i="5"/>
  <c r="S1887" i="5" s="1"/>
  <c r="P2679" i="5"/>
  <c r="S2679" i="5" s="1"/>
  <c r="P1879" i="5"/>
  <c r="S1879" i="5" s="1"/>
  <c r="P1943" i="5"/>
  <c r="S1943" i="5" s="1"/>
  <c r="P2007" i="5"/>
  <c r="S2007" i="5" s="1"/>
  <c r="P2071" i="5"/>
  <c r="S2071" i="5" s="1"/>
  <c r="P2135" i="5"/>
  <c r="S2135" i="5" s="1"/>
  <c r="P2199" i="5"/>
  <c r="S2199" i="5" s="1"/>
  <c r="P1623" i="5"/>
  <c r="S1623" i="5" s="1"/>
  <c r="P1687" i="5"/>
  <c r="S1687" i="5" s="1"/>
  <c r="P1751" i="5"/>
  <c r="S1751" i="5" s="1"/>
  <c r="P1815" i="5"/>
  <c r="S1815" i="5" s="1"/>
  <c r="P148" i="5"/>
  <c r="S148" i="5" s="1"/>
  <c r="P1555" i="5"/>
  <c r="S1555" i="5" s="1"/>
  <c r="P1373" i="5"/>
  <c r="S1373" i="5" s="1"/>
  <c r="P1437" i="5"/>
  <c r="S1437" i="5" s="1"/>
  <c r="P120" i="5"/>
  <c r="S120" i="5" s="1"/>
  <c r="P570" i="5"/>
  <c r="S570" i="5" s="1"/>
  <c r="P46" i="5"/>
  <c r="S46" i="5" s="1"/>
  <c r="P1278" i="5"/>
  <c r="S1278" i="5" s="1"/>
  <c r="P1162" i="5"/>
  <c r="S1162" i="5" s="1"/>
  <c r="P507" i="5"/>
  <c r="S507" i="5" s="1"/>
  <c r="P1129" i="5"/>
  <c r="S1129" i="5" s="1"/>
  <c r="P1052" i="5"/>
  <c r="S1052" i="5" s="1"/>
  <c r="P996" i="5"/>
  <c r="S996" i="5" s="1"/>
  <c r="P967" i="5"/>
  <c r="S967" i="5" s="1"/>
  <c r="P2699" i="5"/>
  <c r="S2699" i="5" s="1"/>
  <c r="P1899" i="5"/>
  <c r="S1899" i="5" s="1"/>
  <c r="P1963" i="5"/>
  <c r="S1963" i="5" s="1"/>
  <c r="P2027" i="5"/>
  <c r="S2027" i="5" s="1"/>
  <c r="P2091" i="5"/>
  <c r="S2091" i="5" s="1"/>
  <c r="P2155" i="5"/>
  <c r="S2155" i="5" s="1"/>
  <c r="P2219" i="5"/>
  <c r="S2219" i="5" s="1"/>
  <c r="P1643" i="5"/>
  <c r="S1643" i="5" s="1"/>
  <c r="P1707" i="5"/>
  <c r="S1707" i="5" s="1"/>
  <c r="P1771" i="5"/>
  <c r="S1771" i="5" s="1"/>
  <c r="P1835" i="5"/>
  <c r="S1835" i="5" s="1"/>
  <c r="P1511" i="5"/>
  <c r="S1511" i="5" s="1"/>
  <c r="P1575" i="5"/>
  <c r="S1575" i="5" s="1"/>
  <c r="P1393" i="5"/>
  <c r="S1393" i="5" s="1"/>
  <c r="P1457" i="5"/>
  <c r="S1457" i="5" s="1"/>
  <c r="P1362" i="5"/>
  <c r="S1362" i="5" s="1"/>
  <c r="P1315" i="5"/>
  <c r="S1315" i="5" s="1"/>
  <c r="P1234" i="5"/>
  <c r="S1234" i="5" s="1"/>
  <c r="P1298" i="5"/>
  <c r="S1298" i="5" s="1"/>
  <c r="P1182" i="5"/>
  <c r="S1182" i="5" s="1"/>
  <c r="P1085" i="5"/>
  <c r="S1085" i="5" s="1"/>
  <c r="P1008" i="5"/>
  <c r="S1008" i="5" s="1"/>
  <c r="P1072" i="5"/>
  <c r="S1072" i="5" s="1"/>
  <c r="P470" i="5"/>
  <c r="S470" i="5" s="1"/>
  <c r="P987" i="5"/>
  <c r="S987" i="5" s="1"/>
  <c r="P1871" i="5"/>
  <c r="S1871" i="5" s="1"/>
  <c r="P1935" i="5"/>
  <c r="S1935" i="5" s="1"/>
  <c r="P1999" i="5"/>
  <c r="S1999" i="5" s="1"/>
  <c r="P2063" i="5"/>
  <c r="S2063" i="5" s="1"/>
  <c r="P2127" i="5"/>
  <c r="S2127" i="5" s="1"/>
  <c r="P2191" i="5"/>
  <c r="S2191" i="5" s="1"/>
  <c r="P1615" i="5"/>
  <c r="S1615" i="5" s="1"/>
  <c r="P1679" i="5"/>
  <c r="S1679" i="5" s="1"/>
  <c r="P1775" i="5"/>
  <c r="S1775" i="5" s="1"/>
  <c r="P1839" i="5"/>
  <c r="S1839" i="5" s="1"/>
  <c r="P1515" i="5"/>
  <c r="S1515" i="5" s="1"/>
  <c r="P1579" i="5"/>
  <c r="S1579" i="5" s="1"/>
  <c r="P1397" i="5"/>
  <c r="S1397" i="5" s="1"/>
  <c r="P1461" i="5"/>
  <c r="S1461" i="5" s="1"/>
  <c r="P571" i="5"/>
  <c r="S571" i="5" s="1"/>
  <c r="P1238" i="5"/>
  <c r="S1238" i="5" s="1"/>
  <c r="P521" i="5"/>
  <c r="S521" i="5" s="1"/>
  <c r="P1186" i="5"/>
  <c r="S1186" i="5" s="1"/>
  <c r="P1089" i="5"/>
  <c r="S1089" i="5" s="1"/>
  <c r="P1012" i="5"/>
  <c r="S1012" i="5" s="1"/>
  <c r="P1076" i="5"/>
  <c r="S1076" i="5" s="1"/>
  <c r="P474" i="5"/>
  <c r="S474" i="5" s="1"/>
  <c r="P991" i="5"/>
  <c r="S991" i="5" s="1"/>
  <c r="P616" i="5"/>
  <c r="S616" i="5" s="1"/>
  <c r="P1923" i="5"/>
  <c r="S1923" i="5" s="1"/>
  <c r="P1987" i="5"/>
  <c r="S1987" i="5" s="1"/>
  <c r="P2051" i="5"/>
  <c r="S2051" i="5" s="1"/>
  <c r="P2115" i="5"/>
  <c r="S2115" i="5" s="1"/>
  <c r="P2179" i="5"/>
  <c r="S2179" i="5" s="1"/>
  <c r="P1603" i="5"/>
  <c r="S1603" i="5" s="1"/>
  <c r="P1667" i="5"/>
  <c r="S1667" i="5" s="1"/>
  <c r="P1731" i="5"/>
  <c r="S1731" i="5" s="1"/>
  <c r="P1795" i="5"/>
  <c r="S1795" i="5" s="1"/>
  <c r="P1859" i="5"/>
  <c r="S1859" i="5" s="1"/>
  <c r="P1535" i="5"/>
  <c r="S1535" i="5" s="1"/>
  <c r="P1599" i="5"/>
  <c r="S1599" i="5" s="1"/>
  <c r="P1417" i="5"/>
  <c r="S1417" i="5" s="1"/>
  <c r="P1481" i="5"/>
  <c r="S1481" i="5" s="1"/>
  <c r="P1348" i="5"/>
  <c r="S1348" i="5" s="1"/>
  <c r="P538" i="5"/>
  <c r="S538" i="5" s="1"/>
  <c r="P1258" i="5"/>
  <c r="S1258" i="5" s="1"/>
  <c r="P28" i="5"/>
  <c r="S28" i="5" s="1"/>
  <c r="P1206" i="5"/>
  <c r="S1206" i="5" s="1"/>
  <c r="P1109" i="5"/>
  <c r="S1109" i="5" s="1"/>
  <c r="P1032" i="5"/>
  <c r="S1032" i="5" s="1"/>
  <c r="P1006" i="5"/>
  <c r="S1006" i="5" s="1"/>
  <c r="P947" i="5"/>
  <c r="S947" i="5" s="1"/>
  <c r="P5034" i="5"/>
  <c r="S5034" i="5" s="1"/>
  <c r="P5026" i="5"/>
  <c r="S5026" i="5" s="1"/>
  <c r="P5018" i="5"/>
  <c r="S5018" i="5" s="1"/>
  <c r="P5010" i="5"/>
  <c r="S5010" i="5" s="1"/>
  <c r="P5002" i="5"/>
  <c r="S5002" i="5" s="1"/>
  <c r="P4994" i="5"/>
  <c r="S4994" i="5" s="1"/>
  <c r="P4986" i="5"/>
  <c r="S4986" i="5" s="1"/>
  <c r="P4978" i="5"/>
  <c r="S4978" i="5" s="1"/>
  <c r="P4970" i="5"/>
  <c r="S4970" i="5" s="1"/>
  <c r="P4962" i="5"/>
  <c r="S4962" i="5" s="1"/>
  <c r="P4954" i="5"/>
  <c r="S4954" i="5" s="1"/>
  <c r="P4946" i="5"/>
  <c r="S4946" i="5" s="1"/>
  <c r="P4938" i="5"/>
  <c r="S4938" i="5" s="1"/>
  <c r="P4930" i="5"/>
  <c r="S4930" i="5" s="1"/>
  <c r="P4922" i="5"/>
  <c r="S4922" i="5" s="1"/>
  <c r="P4914" i="5"/>
  <c r="S4914" i="5" s="1"/>
  <c r="P4906" i="5"/>
  <c r="S4906" i="5" s="1"/>
  <c r="P4898" i="5"/>
  <c r="S4898" i="5" s="1"/>
  <c r="P4890" i="5"/>
  <c r="S4890" i="5" s="1"/>
  <c r="P4882" i="5"/>
  <c r="S4882" i="5" s="1"/>
  <c r="P4874" i="5"/>
  <c r="S4874" i="5" s="1"/>
  <c r="P4866" i="5"/>
  <c r="S4866" i="5" s="1"/>
  <c r="P4858" i="5"/>
  <c r="S4858" i="5" s="1"/>
  <c r="P4850" i="5"/>
  <c r="S4850" i="5" s="1"/>
  <c r="P4842" i="5"/>
  <c r="S4842" i="5" s="1"/>
  <c r="P4834" i="5"/>
  <c r="S4834" i="5" s="1"/>
  <c r="P4826" i="5"/>
  <c r="S4826" i="5" s="1"/>
  <c r="P4818" i="5"/>
  <c r="S4818" i="5" s="1"/>
  <c r="P4810" i="5"/>
  <c r="S4810" i="5" s="1"/>
  <c r="P4802" i="5"/>
  <c r="S4802" i="5" s="1"/>
  <c r="P4794" i="5"/>
  <c r="S4794" i="5" s="1"/>
  <c r="P4786" i="5"/>
  <c r="S4786" i="5" s="1"/>
  <c r="P4778" i="5"/>
  <c r="S4778" i="5" s="1"/>
  <c r="P4770" i="5"/>
  <c r="S4770" i="5" s="1"/>
  <c r="P4762" i="5"/>
  <c r="S4762" i="5" s="1"/>
  <c r="P4754" i="5"/>
  <c r="S4754" i="5" s="1"/>
  <c r="P4746" i="5"/>
  <c r="S4746" i="5" s="1"/>
  <c r="P4738" i="5"/>
  <c r="S4738" i="5" s="1"/>
  <c r="P4730" i="5"/>
  <c r="S4730" i="5" s="1"/>
  <c r="P4722" i="5"/>
  <c r="S4722" i="5" s="1"/>
  <c r="P4714" i="5"/>
  <c r="S4714" i="5" s="1"/>
  <c r="P4706" i="5"/>
  <c r="S4706" i="5" s="1"/>
  <c r="P4698" i="5"/>
  <c r="S4698" i="5" s="1"/>
  <c r="P4690" i="5"/>
  <c r="S4690" i="5" s="1"/>
  <c r="P4682" i="5"/>
  <c r="S4682" i="5" s="1"/>
  <c r="P4674" i="5"/>
  <c r="S4674" i="5" s="1"/>
  <c r="P4666" i="5"/>
  <c r="S4666" i="5" s="1"/>
  <c r="P4657" i="5"/>
  <c r="S4657" i="5" s="1"/>
  <c r="P4649" i="5"/>
  <c r="S4649" i="5" s="1"/>
  <c r="P4641" i="5"/>
  <c r="S4641" i="5" s="1"/>
  <c r="P4633" i="5"/>
  <c r="S4633" i="5" s="1"/>
  <c r="P4625" i="5"/>
  <c r="S4625" i="5" s="1"/>
  <c r="P4617" i="5"/>
  <c r="S4617" i="5" s="1"/>
  <c r="P4609" i="5"/>
  <c r="S4609" i="5" s="1"/>
  <c r="P4601" i="5"/>
  <c r="S4601" i="5" s="1"/>
  <c r="P4593" i="5"/>
  <c r="S4593" i="5" s="1"/>
  <c r="P4585" i="5"/>
  <c r="S4585" i="5" s="1"/>
  <c r="P4577" i="5"/>
  <c r="S4577" i="5" s="1"/>
  <c r="P4569" i="5"/>
  <c r="S4569" i="5" s="1"/>
  <c r="P4561" i="5"/>
  <c r="S4561" i="5" s="1"/>
  <c r="P4554" i="5"/>
  <c r="S4554" i="5" s="1"/>
  <c r="P4548" i="5"/>
  <c r="S4548" i="5" s="1"/>
  <c r="P4541" i="5"/>
  <c r="S4541" i="5" s="1"/>
  <c r="P4535" i="5"/>
  <c r="S4535" i="5" s="1"/>
  <c r="P4528" i="5"/>
  <c r="S4528" i="5" s="1"/>
  <c r="P4522" i="5"/>
  <c r="S4522" i="5" s="1"/>
  <c r="P4516" i="5"/>
  <c r="S4516" i="5" s="1"/>
  <c r="P4509" i="5"/>
  <c r="S4509" i="5" s="1"/>
  <c r="P4503" i="5"/>
  <c r="S4503" i="5" s="1"/>
  <c r="P4496" i="5"/>
  <c r="S4496" i="5" s="1"/>
  <c r="P4490" i="5"/>
  <c r="S4490" i="5" s="1"/>
  <c r="P4484" i="5"/>
  <c r="S4484" i="5" s="1"/>
  <c r="P4477" i="5"/>
  <c r="S4477" i="5" s="1"/>
  <c r="P4471" i="5"/>
  <c r="S4471" i="5" s="1"/>
  <c r="P4464" i="5"/>
  <c r="S4464" i="5" s="1"/>
  <c r="P4458" i="5"/>
  <c r="S4458" i="5" s="1"/>
  <c r="P4452" i="5"/>
  <c r="S4452" i="5" s="1"/>
  <c r="P4445" i="5"/>
  <c r="S4445" i="5" s="1"/>
  <c r="P4439" i="5"/>
  <c r="S4439" i="5" s="1"/>
  <c r="P4432" i="5"/>
  <c r="S4432" i="5" s="1"/>
  <c r="P4426" i="5"/>
  <c r="S4426" i="5" s="1"/>
  <c r="P4420" i="5"/>
  <c r="S4420" i="5" s="1"/>
  <c r="P4413" i="5"/>
  <c r="S4413" i="5" s="1"/>
  <c r="P4407" i="5"/>
  <c r="S4407" i="5" s="1"/>
  <c r="P4400" i="5"/>
  <c r="S4400" i="5" s="1"/>
  <c r="P4394" i="5"/>
  <c r="S4394" i="5" s="1"/>
  <c r="P4388" i="5"/>
  <c r="S4388" i="5" s="1"/>
  <c r="P4381" i="5"/>
  <c r="S4381" i="5" s="1"/>
  <c r="P4375" i="5"/>
  <c r="S4375" i="5" s="1"/>
  <c r="P4368" i="5"/>
  <c r="S4368" i="5" s="1"/>
  <c r="P4362" i="5"/>
  <c r="S4362" i="5" s="1"/>
  <c r="P4356" i="5"/>
  <c r="S4356" i="5" s="1"/>
  <c r="P4349" i="5"/>
  <c r="S4349" i="5" s="1"/>
  <c r="P4343" i="5"/>
  <c r="S4343" i="5" s="1"/>
  <c r="P4336" i="5"/>
  <c r="S4336" i="5" s="1"/>
  <c r="P4330" i="5"/>
  <c r="S4330" i="5" s="1"/>
  <c r="P4324" i="5"/>
  <c r="S4324" i="5" s="1"/>
  <c r="P4317" i="5"/>
  <c r="S4317" i="5" s="1"/>
  <c r="P4311" i="5"/>
  <c r="S4311" i="5" s="1"/>
  <c r="P4304" i="5"/>
  <c r="S4304" i="5" s="1"/>
  <c r="P4298" i="5"/>
  <c r="S4298" i="5" s="1"/>
  <c r="P4292" i="5"/>
  <c r="S4292" i="5" s="1"/>
  <c r="P4285" i="5"/>
  <c r="S4285" i="5" s="1"/>
  <c r="P4279" i="5"/>
  <c r="S4279" i="5" s="1"/>
  <c r="P4272" i="5"/>
  <c r="S4272" i="5" s="1"/>
  <c r="P4266" i="5"/>
  <c r="S4266" i="5" s="1"/>
  <c r="P4260" i="5"/>
  <c r="S4260" i="5" s="1"/>
  <c r="P4253" i="5"/>
  <c r="S4253" i="5" s="1"/>
  <c r="P4247" i="5"/>
  <c r="S4247" i="5" s="1"/>
  <c r="P4240" i="5"/>
  <c r="S4240" i="5" s="1"/>
  <c r="P4234" i="5"/>
  <c r="S4234" i="5" s="1"/>
  <c r="P4228" i="5"/>
  <c r="S4228" i="5" s="1"/>
  <c r="P4221" i="5"/>
  <c r="S4221" i="5" s="1"/>
  <c r="P4215" i="5"/>
  <c r="S4215" i="5" s="1"/>
  <c r="P4208" i="5"/>
  <c r="S4208" i="5" s="1"/>
  <c r="P4202" i="5"/>
  <c r="S4202" i="5" s="1"/>
  <c r="P4196" i="5"/>
  <c r="S4196" i="5" s="1"/>
  <c r="P4189" i="5"/>
  <c r="S4189" i="5" s="1"/>
  <c r="P4183" i="5"/>
  <c r="S4183" i="5" s="1"/>
  <c r="P4176" i="5"/>
  <c r="S4176" i="5" s="1"/>
  <c r="P4170" i="5"/>
  <c r="S4170" i="5" s="1"/>
  <c r="P4164" i="5"/>
  <c r="S4164" i="5" s="1"/>
  <c r="P4157" i="5"/>
  <c r="S4157" i="5" s="1"/>
  <c r="P4151" i="5"/>
  <c r="S4151" i="5" s="1"/>
  <c r="P4144" i="5"/>
  <c r="S4144" i="5" s="1"/>
  <c r="P4138" i="5"/>
  <c r="S4138" i="5" s="1"/>
  <c r="P4132" i="5"/>
  <c r="S4132" i="5" s="1"/>
  <c r="P4125" i="5"/>
  <c r="S4125" i="5" s="1"/>
  <c r="P4119" i="5"/>
  <c r="S4119" i="5" s="1"/>
  <c r="P4112" i="5"/>
  <c r="S4112" i="5" s="1"/>
  <c r="P4106" i="5"/>
  <c r="S4106" i="5" s="1"/>
  <c r="P4100" i="5"/>
  <c r="S4100" i="5" s="1"/>
  <c r="P4093" i="5"/>
  <c r="S4093" i="5" s="1"/>
  <c r="P4087" i="5"/>
  <c r="S4087" i="5" s="1"/>
  <c r="P4080" i="5"/>
  <c r="S4080" i="5" s="1"/>
  <c r="P4074" i="5"/>
  <c r="S4074" i="5" s="1"/>
  <c r="P4068" i="5"/>
  <c r="S4068" i="5" s="1"/>
  <c r="P4061" i="5"/>
  <c r="S4061" i="5" s="1"/>
  <c r="P4055" i="5"/>
  <c r="S4055" i="5" s="1"/>
  <c r="P4048" i="5"/>
  <c r="S4048" i="5" s="1"/>
  <c r="P4042" i="5"/>
  <c r="S4042" i="5" s="1"/>
  <c r="P4036" i="5"/>
  <c r="S4036" i="5" s="1"/>
  <c r="P4029" i="5"/>
  <c r="S4029" i="5" s="1"/>
  <c r="P4023" i="5"/>
  <c r="S4023" i="5" s="1"/>
  <c r="P4016" i="5"/>
  <c r="S4016" i="5" s="1"/>
  <c r="P4010" i="5"/>
  <c r="S4010" i="5" s="1"/>
  <c r="P4004" i="5"/>
  <c r="S4004" i="5" s="1"/>
  <c r="P3997" i="5"/>
  <c r="S3997" i="5" s="1"/>
  <c r="P3990" i="5"/>
  <c r="S3990" i="5" s="1"/>
  <c r="P3983" i="5"/>
  <c r="S3983" i="5" s="1"/>
  <c r="P3976" i="5"/>
  <c r="S3976" i="5" s="1"/>
  <c r="P3968" i="5"/>
  <c r="S3968" i="5" s="1"/>
  <c r="P3962" i="5"/>
  <c r="S3962" i="5" s="1"/>
  <c r="P3954" i="5"/>
  <c r="S3954" i="5" s="1"/>
  <c r="P3948" i="5"/>
  <c r="S3948" i="5" s="1"/>
  <c r="P3940" i="5"/>
  <c r="S3940" i="5" s="1"/>
  <c r="P3933" i="5"/>
  <c r="S3933" i="5" s="1"/>
  <c r="P3926" i="5"/>
  <c r="S3926" i="5" s="1"/>
  <c r="P3916" i="5"/>
  <c r="S3916" i="5" s="1"/>
  <c r="P3898" i="5"/>
  <c r="S3898" i="5" s="1"/>
  <c r="P3878" i="5"/>
  <c r="S3878" i="5" s="1"/>
  <c r="P3858" i="5"/>
  <c r="S3858" i="5" s="1"/>
  <c r="P3834" i="5"/>
  <c r="S3834" i="5" s="1"/>
  <c r="P3810" i="5"/>
  <c r="S3810" i="5" s="1"/>
  <c r="P3786" i="5"/>
  <c r="S3786" i="5" s="1"/>
  <c r="P3762" i="5"/>
  <c r="S3762" i="5" s="1"/>
  <c r="P3738" i="5"/>
  <c r="S3738" i="5" s="1"/>
  <c r="P3714" i="5"/>
  <c r="S3714" i="5" s="1"/>
  <c r="P3687" i="5"/>
  <c r="S3687" i="5" s="1"/>
  <c r="P3686" i="5"/>
  <c r="S3686" i="5" s="1"/>
  <c r="P2400" i="5"/>
  <c r="S2400" i="5" s="1"/>
  <c r="P2392" i="5"/>
  <c r="S2392" i="5" s="1"/>
  <c r="P2384" i="5"/>
  <c r="S2384" i="5" s="1"/>
  <c r="P2376" i="5"/>
  <c r="S2376" i="5" s="1"/>
  <c r="P2368" i="5"/>
  <c r="S2368" i="5" s="1"/>
  <c r="P2360" i="5"/>
  <c r="S2360" i="5" s="1"/>
  <c r="P2352" i="5"/>
  <c r="S2352" i="5" s="1"/>
  <c r="P2344" i="5"/>
  <c r="S2344" i="5" s="1"/>
  <c r="P2833" i="5"/>
  <c r="S2833" i="5" s="1"/>
  <c r="P2825" i="5"/>
  <c r="S2825" i="5" s="1"/>
  <c r="P2817" i="5"/>
  <c r="S2817" i="5" s="1"/>
  <c r="P2809" i="5"/>
  <c r="S2809" i="5" s="1"/>
  <c r="P2801" i="5"/>
  <c r="S2801" i="5" s="1"/>
  <c r="P2793" i="5"/>
  <c r="S2793" i="5" s="1"/>
  <c r="P2785" i="5"/>
  <c r="S2785" i="5" s="1"/>
  <c r="P2777" i="5"/>
  <c r="S2777" i="5" s="1"/>
  <c r="P2769" i="5"/>
  <c r="S2769" i="5" s="1"/>
  <c r="P2761" i="5"/>
  <c r="S2761" i="5" s="1"/>
  <c r="P2753" i="5"/>
  <c r="S2753" i="5" s="1"/>
  <c r="P2745" i="5"/>
  <c r="S2745" i="5" s="1"/>
  <c r="P2737" i="5"/>
  <c r="S2737" i="5" s="1"/>
  <c r="P2729" i="5"/>
  <c r="S2729" i="5" s="1"/>
  <c r="P2721" i="5"/>
  <c r="S2721" i="5" s="1"/>
  <c r="P2713" i="5"/>
  <c r="S2713" i="5" s="1"/>
  <c r="P78" i="5"/>
  <c r="S78" i="5" s="1"/>
  <c r="P170" i="5"/>
  <c r="S170" i="5" s="1"/>
  <c r="P641" i="5"/>
  <c r="S641" i="5" s="1"/>
  <c r="P633" i="5"/>
  <c r="S633" i="5" s="1"/>
  <c r="P2964" i="5"/>
  <c r="S2964" i="5" s="1"/>
  <c r="P2956" i="5"/>
  <c r="S2956" i="5" s="1"/>
  <c r="P2948" i="5"/>
  <c r="S2948" i="5" s="1"/>
  <c r="P2940" i="5"/>
  <c r="S2940" i="5" s="1"/>
  <c r="P2932" i="5"/>
  <c r="S2932" i="5" s="1"/>
  <c r="P2924" i="5"/>
  <c r="S2924" i="5" s="1"/>
  <c r="P2916" i="5"/>
  <c r="S2916" i="5" s="1"/>
  <c r="P2908" i="5"/>
  <c r="S2908" i="5" s="1"/>
  <c r="P2900" i="5"/>
  <c r="S2900" i="5" s="1"/>
  <c r="P2892" i="5"/>
  <c r="S2892" i="5" s="1"/>
  <c r="P194" i="5"/>
  <c r="S194" i="5" s="1"/>
  <c r="P186" i="5"/>
  <c r="S186" i="5" s="1"/>
  <c r="P178" i="5"/>
  <c r="S178" i="5" s="1"/>
  <c r="P3681" i="5"/>
  <c r="S3681" i="5" s="1"/>
  <c r="P3673" i="5"/>
  <c r="S3673" i="5" s="1"/>
  <c r="P3665" i="5"/>
  <c r="S3665" i="5" s="1"/>
  <c r="P3657" i="5"/>
  <c r="S3657" i="5" s="1"/>
  <c r="P3649" i="5"/>
  <c r="S3649" i="5" s="1"/>
  <c r="P3641" i="5"/>
  <c r="S3641" i="5" s="1"/>
  <c r="P3633" i="5"/>
  <c r="S3633" i="5" s="1"/>
  <c r="P3625" i="5"/>
  <c r="S3625" i="5" s="1"/>
  <c r="P3617" i="5"/>
  <c r="S3617" i="5" s="1"/>
  <c r="P3609" i="5"/>
  <c r="S3609" i="5" s="1"/>
  <c r="P3601" i="5"/>
  <c r="S3601" i="5" s="1"/>
  <c r="P3593" i="5"/>
  <c r="S3593" i="5" s="1"/>
  <c r="P3585" i="5"/>
  <c r="S3585" i="5" s="1"/>
  <c r="P3577" i="5"/>
  <c r="S3577" i="5" s="1"/>
  <c r="P3569" i="5"/>
  <c r="S3569" i="5" s="1"/>
  <c r="P3561" i="5"/>
  <c r="S3561" i="5" s="1"/>
  <c r="P3554" i="5"/>
  <c r="S3554" i="5" s="1"/>
  <c r="P3546" i="5"/>
  <c r="S3546" i="5" s="1"/>
  <c r="P3538" i="5"/>
  <c r="S3538" i="5" s="1"/>
  <c r="P3530" i="5"/>
  <c r="S3530" i="5" s="1"/>
  <c r="P3522" i="5"/>
  <c r="S3522" i="5" s="1"/>
  <c r="P3514" i="5"/>
  <c r="S3514" i="5" s="1"/>
  <c r="P3506" i="5"/>
  <c r="S3506" i="5" s="1"/>
  <c r="P3498" i="5"/>
  <c r="S3498" i="5" s="1"/>
  <c r="P3490" i="5"/>
  <c r="S3490" i="5" s="1"/>
  <c r="P3482" i="5"/>
  <c r="S3482" i="5" s="1"/>
  <c r="P3474" i="5"/>
  <c r="S3474" i="5" s="1"/>
  <c r="P3466" i="5"/>
  <c r="S3466" i="5" s="1"/>
  <c r="P3458" i="5"/>
  <c r="S3458" i="5" s="1"/>
  <c r="P3450" i="5"/>
  <c r="S3450" i="5" s="1"/>
  <c r="P3442" i="5"/>
  <c r="S3442" i="5" s="1"/>
  <c r="P3434" i="5"/>
  <c r="S3434" i="5" s="1"/>
  <c r="P3426" i="5"/>
  <c r="S3426" i="5" s="1"/>
  <c r="P3418" i="5"/>
  <c r="S3418" i="5" s="1"/>
  <c r="P3410" i="5"/>
  <c r="S3410" i="5" s="1"/>
  <c r="P3402" i="5"/>
  <c r="S3402" i="5" s="1"/>
  <c r="P3394" i="5"/>
  <c r="S3394" i="5" s="1"/>
  <c r="P3387" i="5"/>
  <c r="S3387" i="5" s="1"/>
  <c r="P3379" i="5"/>
  <c r="S3379" i="5" s="1"/>
  <c r="P3371" i="5"/>
  <c r="S3371" i="5" s="1"/>
  <c r="P3363" i="5"/>
  <c r="S3363" i="5" s="1"/>
  <c r="P3355" i="5"/>
  <c r="S3355" i="5" s="1"/>
  <c r="P3347" i="5"/>
  <c r="S3347" i="5" s="1"/>
  <c r="P3339" i="5"/>
  <c r="S3339" i="5" s="1"/>
  <c r="P3331" i="5"/>
  <c r="S3331" i="5" s="1"/>
  <c r="P3324" i="5"/>
  <c r="S3324" i="5" s="1"/>
  <c r="P3316" i="5"/>
  <c r="S3316" i="5" s="1"/>
  <c r="P3308" i="5"/>
  <c r="S3308" i="5" s="1"/>
  <c r="P3300" i="5"/>
  <c r="S3300" i="5" s="1"/>
  <c r="P3292" i="5"/>
  <c r="S3292" i="5" s="1"/>
  <c r="P3284" i="5"/>
  <c r="S3284" i="5" s="1"/>
  <c r="P3276" i="5"/>
  <c r="S3276" i="5" s="1"/>
  <c r="P3268" i="5"/>
  <c r="S3268" i="5" s="1"/>
  <c r="P3260" i="5"/>
  <c r="S3260" i="5" s="1"/>
  <c r="P3252" i="5"/>
  <c r="S3252" i="5" s="1"/>
  <c r="P3244" i="5"/>
  <c r="S3244" i="5" s="1"/>
  <c r="P3236" i="5"/>
  <c r="S3236" i="5" s="1"/>
  <c r="P3228" i="5"/>
  <c r="S3228" i="5" s="1"/>
  <c r="P3220" i="5"/>
  <c r="S3220" i="5" s="1"/>
  <c r="P3212" i="5"/>
  <c r="S3212" i="5" s="1"/>
  <c r="P3204" i="5"/>
  <c r="S3204" i="5" s="1"/>
  <c r="P3197" i="5"/>
  <c r="S3197" i="5" s="1"/>
  <c r="P3189" i="5"/>
  <c r="S3189" i="5" s="1"/>
  <c r="P3181" i="5"/>
  <c r="S3181" i="5" s="1"/>
  <c r="P3173" i="5"/>
  <c r="S3173" i="5" s="1"/>
  <c r="P3165" i="5"/>
  <c r="S3165" i="5" s="1"/>
  <c r="P3157" i="5"/>
  <c r="S3157" i="5" s="1"/>
  <c r="P3149" i="5"/>
  <c r="S3149" i="5" s="1"/>
  <c r="P3141" i="5"/>
  <c r="S3141" i="5" s="1"/>
  <c r="P3133" i="5"/>
  <c r="S3133" i="5" s="1"/>
  <c r="P3125" i="5"/>
  <c r="S3125" i="5" s="1"/>
  <c r="P3117" i="5"/>
  <c r="S3117" i="5" s="1"/>
  <c r="P3109" i="5"/>
  <c r="S3109" i="5" s="1"/>
  <c r="P3101" i="5"/>
  <c r="S3101" i="5" s="1"/>
  <c r="P3093" i="5"/>
  <c r="S3093" i="5" s="1"/>
  <c r="P3085" i="5"/>
  <c r="S3085" i="5" s="1"/>
  <c r="P3077" i="5"/>
  <c r="S3077" i="5" s="1"/>
  <c r="P3069" i="5"/>
  <c r="S3069" i="5" s="1"/>
  <c r="P3061" i="5"/>
  <c r="S3061" i="5" s="1"/>
  <c r="P3053" i="5"/>
  <c r="S3053" i="5" s="1"/>
  <c r="P3045" i="5"/>
  <c r="S3045" i="5" s="1"/>
  <c r="P3037" i="5"/>
  <c r="S3037" i="5" s="1"/>
  <c r="P3029" i="5"/>
  <c r="S3029" i="5" s="1"/>
  <c r="P3021" i="5"/>
  <c r="S3021" i="5" s="1"/>
  <c r="P3013" i="5"/>
  <c r="S3013" i="5" s="1"/>
  <c r="P3005" i="5"/>
  <c r="S3005" i="5" s="1"/>
  <c r="P2997" i="5"/>
  <c r="S2997" i="5" s="1"/>
  <c r="P2989" i="5"/>
  <c r="S2989" i="5" s="1"/>
  <c r="P2981" i="5"/>
  <c r="S2981" i="5" s="1"/>
  <c r="P2973" i="5"/>
  <c r="S2973" i="5" s="1"/>
  <c r="P22" i="5"/>
  <c r="S22" i="5" s="1"/>
  <c r="P219" i="5"/>
  <c r="S219" i="5" s="1"/>
  <c r="P211" i="5"/>
  <c r="S211" i="5" s="1"/>
  <c r="P203" i="5"/>
  <c r="S203" i="5" s="1"/>
  <c r="P196" i="5"/>
  <c r="S196" i="5" s="1"/>
  <c r="P40" i="5"/>
  <c r="S40" i="5" s="1"/>
  <c r="P260" i="5"/>
  <c r="S260" i="5" s="1"/>
  <c r="P252" i="5"/>
  <c r="S252" i="5" s="1"/>
  <c r="P244" i="5"/>
  <c r="S244" i="5" s="1"/>
  <c r="P236" i="5"/>
  <c r="S236" i="5" s="1"/>
  <c r="P228" i="5"/>
  <c r="S228" i="5" s="1"/>
  <c r="P220" i="5"/>
  <c r="S220" i="5" s="1"/>
  <c r="P672" i="5"/>
  <c r="S672" i="5" s="1"/>
  <c r="P664" i="5"/>
  <c r="S664" i="5" s="1"/>
  <c r="P11" i="5"/>
  <c r="S11" i="5" s="1"/>
  <c r="P277" i="5"/>
  <c r="S277" i="5" s="1"/>
  <c r="P269" i="5"/>
  <c r="S269" i="5" s="1"/>
  <c r="P702" i="5"/>
  <c r="S702" i="5" s="1"/>
  <c r="P694" i="5"/>
  <c r="S694" i="5" s="1"/>
  <c r="P686" i="5"/>
  <c r="S686" i="5" s="1"/>
  <c r="P283" i="5"/>
  <c r="S283" i="5" s="1"/>
  <c r="P727" i="5"/>
  <c r="S727" i="5" s="1"/>
  <c r="P719" i="5"/>
  <c r="S719" i="5" s="1"/>
  <c r="P711" i="5"/>
  <c r="S711" i="5" s="1"/>
  <c r="P326" i="5"/>
  <c r="S326" i="5" s="1"/>
  <c r="P318" i="5"/>
  <c r="S318" i="5" s="1"/>
  <c r="P310" i="5"/>
  <c r="S310" i="5" s="1"/>
  <c r="P302" i="5"/>
  <c r="S302" i="5" s="1"/>
  <c r="P294" i="5"/>
  <c r="S294" i="5" s="1"/>
  <c r="P286" i="5"/>
  <c r="S286" i="5" s="1"/>
  <c r="P745" i="5"/>
  <c r="S745" i="5" s="1"/>
  <c r="P737" i="5"/>
  <c r="S737" i="5" s="1"/>
  <c r="P92" i="5"/>
  <c r="S92" i="5" s="1"/>
  <c r="P342" i="5"/>
  <c r="S342" i="5" s="1"/>
  <c r="P334" i="5"/>
  <c r="S334" i="5" s="1"/>
  <c r="P772" i="5"/>
  <c r="S772" i="5" s="1"/>
  <c r="P764" i="5"/>
  <c r="S764" i="5" s="1"/>
  <c r="P756" i="5"/>
  <c r="S756" i="5" s="1"/>
  <c r="P362" i="5"/>
  <c r="S362" i="5" s="1"/>
  <c r="P354" i="5"/>
  <c r="S354" i="5" s="1"/>
  <c r="P381" i="5"/>
  <c r="S381" i="5" s="1"/>
  <c r="P373" i="5"/>
  <c r="S373" i="5" s="1"/>
  <c r="P365" i="5"/>
  <c r="S365" i="5" s="1"/>
  <c r="P401" i="5"/>
  <c r="S401" i="5" s="1"/>
  <c r="P393" i="5"/>
  <c r="S393" i="5" s="1"/>
  <c r="P385" i="5"/>
  <c r="S385" i="5" s="1"/>
  <c r="P812" i="5"/>
  <c r="S812" i="5" s="1"/>
  <c r="P804" i="5"/>
  <c r="S804" i="5" s="1"/>
  <c r="P796" i="5"/>
  <c r="S796" i="5" s="1"/>
  <c r="P788" i="5"/>
  <c r="S788" i="5" s="1"/>
  <c r="P98" i="5"/>
  <c r="S98" i="5" s="1"/>
  <c r="P851" i="5"/>
  <c r="S851" i="5" s="1"/>
  <c r="P843" i="5"/>
  <c r="S843" i="5" s="1"/>
  <c r="P835" i="5"/>
  <c r="S835" i="5" s="1"/>
  <c r="P827" i="5"/>
  <c r="S827" i="5" s="1"/>
  <c r="P819" i="5"/>
  <c r="S819" i="5" s="1"/>
  <c r="P875" i="5"/>
  <c r="S875" i="5" s="1"/>
  <c r="P867" i="5"/>
  <c r="S867" i="5" s="1"/>
  <c r="P859" i="5"/>
  <c r="S859" i="5" s="1"/>
  <c r="P420" i="5"/>
  <c r="S420" i="5" s="1"/>
  <c r="P412" i="5"/>
  <c r="S412" i="5" s="1"/>
  <c r="P928" i="5"/>
  <c r="S928" i="5" s="1"/>
  <c r="P920" i="5"/>
  <c r="S920" i="5" s="1"/>
  <c r="P912" i="5"/>
  <c r="S912" i="5" s="1"/>
  <c r="P904" i="5"/>
  <c r="S904" i="5" s="1"/>
  <c r="P896" i="5"/>
  <c r="S896" i="5" s="1"/>
  <c r="P26" i="5"/>
  <c r="S26" i="5" s="1"/>
  <c r="P439" i="5"/>
  <c r="S439" i="5" s="1"/>
  <c r="P431" i="5"/>
  <c r="S431" i="5" s="1"/>
  <c r="P423" i="5"/>
  <c r="S423" i="5" s="1"/>
  <c r="P5037" i="5"/>
  <c r="S5037" i="5" s="1"/>
  <c r="P5029" i="5"/>
  <c r="S5029" i="5" s="1"/>
  <c r="P5021" i="5"/>
  <c r="S5021" i="5" s="1"/>
  <c r="P5013" i="5"/>
  <c r="S5013" i="5" s="1"/>
  <c r="P5005" i="5"/>
  <c r="S5005" i="5" s="1"/>
  <c r="P4997" i="5"/>
  <c r="S4997" i="5" s="1"/>
  <c r="P4989" i="5"/>
  <c r="S4989" i="5" s="1"/>
  <c r="P4981" i="5"/>
  <c r="S4981" i="5" s="1"/>
  <c r="P4973" i="5"/>
  <c r="S4973" i="5" s="1"/>
  <c r="P4965" i="5"/>
  <c r="S4965" i="5" s="1"/>
  <c r="P4957" i="5"/>
  <c r="S4957" i="5" s="1"/>
  <c r="P4949" i="5"/>
  <c r="S4949" i="5" s="1"/>
  <c r="P4941" i="5"/>
  <c r="S4941" i="5" s="1"/>
  <c r="P4933" i="5"/>
  <c r="S4933" i="5" s="1"/>
  <c r="P4925" i="5"/>
  <c r="S4925" i="5" s="1"/>
  <c r="P4917" i="5"/>
  <c r="S4917" i="5" s="1"/>
  <c r="P4909" i="5"/>
  <c r="S4909" i="5" s="1"/>
  <c r="P4901" i="5"/>
  <c r="S4901" i="5" s="1"/>
  <c r="P4893" i="5"/>
  <c r="S4893" i="5" s="1"/>
  <c r="P4885" i="5"/>
  <c r="S4885" i="5" s="1"/>
  <c r="P4877" i="5"/>
  <c r="S4877" i="5" s="1"/>
  <c r="P4869" i="5"/>
  <c r="S4869" i="5" s="1"/>
  <c r="P4861" i="5"/>
  <c r="S4861" i="5" s="1"/>
  <c r="P4853" i="5"/>
  <c r="S4853" i="5" s="1"/>
  <c r="P4845" i="5"/>
  <c r="S4845" i="5" s="1"/>
  <c r="P4837" i="5"/>
  <c r="S4837" i="5" s="1"/>
  <c r="P4829" i="5"/>
  <c r="S4829" i="5" s="1"/>
  <c r="P4821" i="5"/>
  <c r="S4821" i="5" s="1"/>
  <c r="P4813" i="5"/>
  <c r="S4813" i="5" s="1"/>
  <c r="P4805" i="5"/>
  <c r="S4805" i="5" s="1"/>
  <c r="P4797" i="5"/>
  <c r="S4797" i="5" s="1"/>
  <c r="P4789" i="5"/>
  <c r="S4789" i="5" s="1"/>
  <c r="P4781" i="5"/>
  <c r="S4781" i="5" s="1"/>
  <c r="P4773" i="5"/>
  <c r="S4773" i="5" s="1"/>
  <c r="P4765" i="5"/>
  <c r="S4765" i="5" s="1"/>
  <c r="P4757" i="5"/>
  <c r="S4757" i="5" s="1"/>
  <c r="P4749" i="5"/>
  <c r="S4749" i="5" s="1"/>
  <c r="P4741" i="5"/>
  <c r="S4741" i="5" s="1"/>
  <c r="P4733" i="5"/>
  <c r="S4733" i="5" s="1"/>
  <c r="P4725" i="5"/>
  <c r="S4725" i="5" s="1"/>
  <c r="P4717" i="5"/>
  <c r="S4717" i="5" s="1"/>
  <c r="P4709" i="5"/>
  <c r="S4709" i="5" s="1"/>
  <c r="P4701" i="5"/>
  <c r="S4701" i="5" s="1"/>
  <c r="P4693" i="5"/>
  <c r="S4693" i="5" s="1"/>
  <c r="P4685" i="5"/>
  <c r="S4685" i="5" s="1"/>
  <c r="P4677" i="5"/>
  <c r="S4677" i="5" s="1"/>
  <c r="P4669" i="5"/>
  <c r="S4669" i="5" s="1"/>
  <c r="P4660" i="5"/>
  <c r="S4660" i="5" s="1"/>
  <c r="P4652" i="5"/>
  <c r="S4652" i="5" s="1"/>
  <c r="P4644" i="5"/>
  <c r="S4644" i="5" s="1"/>
  <c r="P4636" i="5"/>
  <c r="S4636" i="5" s="1"/>
  <c r="P4628" i="5"/>
  <c r="S4628" i="5" s="1"/>
  <c r="P4620" i="5"/>
  <c r="S4620" i="5" s="1"/>
  <c r="P4612" i="5"/>
  <c r="S4612" i="5" s="1"/>
  <c r="P4604" i="5"/>
  <c r="S4604" i="5" s="1"/>
  <c r="P4596" i="5"/>
  <c r="S4596" i="5" s="1"/>
  <c r="P4588" i="5"/>
  <c r="S4588" i="5" s="1"/>
  <c r="P4580" i="5"/>
  <c r="S4580" i="5" s="1"/>
  <c r="P4572" i="5"/>
  <c r="S4572" i="5" s="1"/>
  <c r="P4564" i="5"/>
  <c r="S4564" i="5" s="1"/>
  <c r="P4553" i="5"/>
  <c r="S4553" i="5" s="1"/>
  <c r="P4547" i="5"/>
  <c r="S4547" i="5" s="1"/>
  <c r="P4534" i="5"/>
  <c r="S4534" i="5" s="1"/>
  <c r="P4521" i="5"/>
  <c r="S4521" i="5" s="1"/>
  <c r="P4515" i="5"/>
  <c r="S4515" i="5" s="1"/>
  <c r="P4502" i="5"/>
  <c r="S4502" i="5" s="1"/>
  <c r="P4489" i="5"/>
  <c r="S4489" i="5" s="1"/>
  <c r="P4483" i="5"/>
  <c r="S4483" i="5" s="1"/>
  <c r="P4470" i="5"/>
  <c r="S4470" i="5" s="1"/>
  <c r="P4457" i="5"/>
  <c r="S4457" i="5" s="1"/>
  <c r="P4451" i="5"/>
  <c r="S4451" i="5" s="1"/>
  <c r="P4438" i="5"/>
  <c r="S4438" i="5" s="1"/>
  <c r="P4425" i="5"/>
  <c r="S4425" i="5" s="1"/>
  <c r="P4419" i="5"/>
  <c r="S4419" i="5" s="1"/>
  <c r="P4406" i="5"/>
  <c r="S4406" i="5" s="1"/>
  <c r="P4393" i="5"/>
  <c r="S4393" i="5" s="1"/>
  <c r="P4387" i="5"/>
  <c r="S4387" i="5" s="1"/>
  <c r="P4374" i="5"/>
  <c r="S4374" i="5" s="1"/>
  <c r="P4361" i="5"/>
  <c r="S4361" i="5" s="1"/>
  <c r="P4355" i="5"/>
  <c r="S4355" i="5" s="1"/>
  <c r="P4342" i="5"/>
  <c r="S4342" i="5" s="1"/>
  <c r="P4329" i="5"/>
  <c r="S4329" i="5" s="1"/>
  <c r="P4323" i="5"/>
  <c r="S4323" i="5" s="1"/>
  <c r="P4310" i="5"/>
  <c r="S4310" i="5" s="1"/>
  <c r="P4297" i="5"/>
  <c r="S4297" i="5" s="1"/>
  <c r="P4291" i="5"/>
  <c r="S4291" i="5" s="1"/>
  <c r="P4278" i="5"/>
  <c r="S4278" i="5" s="1"/>
  <c r="P4265" i="5"/>
  <c r="S4265" i="5" s="1"/>
  <c r="P4259" i="5"/>
  <c r="S4259" i="5" s="1"/>
  <c r="P4246" i="5"/>
  <c r="S4246" i="5" s="1"/>
  <c r="P4233" i="5"/>
  <c r="S4233" i="5" s="1"/>
  <c r="P4227" i="5"/>
  <c r="S4227" i="5" s="1"/>
  <c r="P4214" i="5"/>
  <c r="S4214" i="5" s="1"/>
  <c r="P4201" i="5"/>
  <c r="S4201" i="5" s="1"/>
  <c r="P4195" i="5"/>
  <c r="S4195" i="5" s="1"/>
  <c r="P4182" i="5"/>
  <c r="S4182" i="5" s="1"/>
  <c r="P4169" i="5"/>
  <c r="S4169" i="5" s="1"/>
  <c r="P4163" i="5"/>
  <c r="S4163" i="5" s="1"/>
  <c r="P4150" i="5"/>
  <c r="S4150" i="5" s="1"/>
  <c r="P4137" i="5"/>
  <c r="S4137" i="5" s="1"/>
  <c r="P4131" i="5"/>
  <c r="S4131" i="5" s="1"/>
  <c r="P4118" i="5"/>
  <c r="S4118" i="5" s="1"/>
  <c r="P4105" i="5"/>
  <c r="S4105" i="5" s="1"/>
  <c r="P4099" i="5"/>
  <c r="S4099" i="5" s="1"/>
  <c r="P4086" i="5"/>
  <c r="S4086" i="5" s="1"/>
  <c r="P4073" i="5"/>
  <c r="S4073" i="5" s="1"/>
  <c r="P4067" i="5"/>
  <c r="S4067" i="5" s="1"/>
  <c r="P4054" i="5"/>
  <c r="S4054" i="5" s="1"/>
  <c r="P4041" i="5"/>
  <c r="S4041" i="5" s="1"/>
  <c r="P4035" i="5"/>
  <c r="S4035" i="5" s="1"/>
  <c r="P4022" i="5"/>
  <c r="S4022" i="5" s="1"/>
  <c r="P4009" i="5"/>
  <c r="S4009" i="5" s="1"/>
  <c r="P4003" i="5"/>
  <c r="S4003" i="5" s="1"/>
  <c r="P3989" i="5"/>
  <c r="S3989" i="5" s="1"/>
  <c r="P3982" i="5"/>
  <c r="S3982" i="5" s="1"/>
  <c r="P3975" i="5"/>
  <c r="S3975" i="5" s="1"/>
  <c r="P3961" i="5"/>
  <c r="S3961" i="5" s="1"/>
  <c r="P3953" i="5"/>
  <c r="S3953" i="5" s="1"/>
  <c r="P3947" i="5"/>
  <c r="S3947" i="5" s="1"/>
  <c r="P3939" i="5"/>
  <c r="S3939" i="5" s="1"/>
  <c r="P3925" i="5"/>
  <c r="S3925" i="5" s="1"/>
  <c r="P3918" i="5"/>
  <c r="S3918" i="5" s="1"/>
  <c r="P3911" i="5"/>
  <c r="S3911" i="5" s="1"/>
  <c r="P3897" i="5"/>
  <c r="S3897" i="5" s="1"/>
  <c r="P3889" i="5"/>
  <c r="S3889" i="5" s="1"/>
  <c r="P3881" i="5"/>
  <c r="S3881" i="5" s="1"/>
  <c r="P3873" i="5"/>
  <c r="S3873" i="5" s="1"/>
  <c r="P3865" i="5"/>
  <c r="S3865" i="5" s="1"/>
  <c r="P3857" i="5"/>
  <c r="S3857" i="5" s="1"/>
  <c r="P3849" i="5"/>
  <c r="S3849" i="5" s="1"/>
  <c r="P3841" i="5"/>
  <c r="S3841" i="5" s="1"/>
  <c r="P3833" i="5"/>
  <c r="S3833" i="5" s="1"/>
  <c r="P3825" i="5"/>
  <c r="S3825" i="5" s="1"/>
  <c r="P3817" i="5"/>
  <c r="S3817" i="5" s="1"/>
  <c r="P3809" i="5"/>
  <c r="S3809" i="5" s="1"/>
  <c r="P3801" i="5"/>
  <c r="S3801" i="5" s="1"/>
  <c r="P3793" i="5"/>
  <c r="S3793" i="5" s="1"/>
  <c r="P3785" i="5"/>
  <c r="S3785" i="5" s="1"/>
  <c r="P3777" i="5"/>
  <c r="S3777" i="5" s="1"/>
  <c r="P3769" i="5"/>
  <c r="S3769" i="5" s="1"/>
  <c r="P3761" i="5"/>
  <c r="S3761" i="5" s="1"/>
  <c r="P3753" i="5"/>
  <c r="S3753" i="5" s="1"/>
  <c r="P3745" i="5"/>
  <c r="S3745" i="5" s="1"/>
  <c r="P3737" i="5"/>
  <c r="S3737" i="5" s="1"/>
  <c r="P3729" i="5"/>
  <c r="S3729" i="5" s="1"/>
  <c r="P3721" i="5"/>
  <c r="S3721" i="5" s="1"/>
  <c r="P8" i="5"/>
  <c r="S8" i="5" s="1"/>
  <c r="P450" i="5"/>
  <c r="S450" i="5" s="1"/>
  <c r="P992" i="5"/>
  <c r="S992" i="5" s="1"/>
  <c r="P984" i="5"/>
  <c r="S984" i="5" s="1"/>
  <c r="P976" i="5"/>
  <c r="S976" i="5" s="1"/>
  <c r="P968" i="5"/>
  <c r="S968" i="5" s="1"/>
  <c r="P960" i="5"/>
  <c r="S960" i="5" s="1"/>
  <c r="P952" i="5"/>
  <c r="S952" i="5" s="1"/>
  <c r="P944" i="5"/>
  <c r="S944" i="5" s="1"/>
  <c r="P936" i="5"/>
  <c r="S936" i="5" s="1"/>
  <c r="P475" i="5"/>
  <c r="S475" i="5" s="1"/>
  <c r="P467" i="5"/>
  <c r="S467" i="5" s="1"/>
  <c r="P459" i="5"/>
  <c r="S459" i="5" s="1"/>
  <c r="P997" i="5"/>
  <c r="S997" i="5" s="1"/>
  <c r="P492" i="5"/>
  <c r="S492" i="5" s="1"/>
  <c r="P484" i="5"/>
  <c r="S484" i="5" s="1"/>
  <c r="P20" i="5"/>
  <c r="S20" i="5" s="1"/>
  <c r="P106" i="5"/>
  <c r="S106" i="5" s="1"/>
  <c r="P1077" i="5"/>
  <c r="S1077" i="5" s="1"/>
  <c r="P2405" i="5"/>
  <c r="S2405" i="5" s="1"/>
  <c r="P2397" i="5"/>
  <c r="S2397" i="5" s="1"/>
  <c r="P2389" i="5"/>
  <c r="S2389" i="5" s="1"/>
  <c r="P2381" i="5"/>
  <c r="S2381" i="5" s="1"/>
  <c r="P2373" i="5"/>
  <c r="S2373" i="5" s="1"/>
  <c r="P2365" i="5"/>
  <c r="S2365" i="5" s="1"/>
  <c r="P2357" i="5"/>
  <c r="S2357" i="5" s="1"/>
  <c r="P2349" i="5"/>
  <c r="S2349" i="5" s="1"/>
  <c r="P2341" i="5"/>
  <c r="S2341" i="5" s="1"/>
  <c r="P2333" i="5"/>
  <c r="S2333" i="5" s="1"/>
  <c r="P2325" i="5"/>
  <c r="S2325" i="5" s="1"/>
  <c r="P2317" i="5"/>
  <c r="S2317" i="5" s="1"/>
  <c r="P2309" i="5"/>
  <c r="S2309" i="5" s="1"/>
  <c r="P2301" i="5"/>
  <c r="S2301" i="5" s="1"/>
  <c r="P2293" i="5"/>
  <c r="S2293" i="5" s="1"/>
  <c r="P2285" i="5"/>
  <c r="S2285" i="5" s="1"/>
  <c r="P2277" i="5"/>
  <c r="S2277" i="5" s="1"/>
  <c r="P2269" i="5"/>
  <c r="S2269" i="5" s="1"/>
  <c r="P2261" i="5"/>
  <c r="S2261" i="5" s="1"/>
  <c r="P2253" i="5"/>
  <c r="S2253" i="5" s="1"/>
  <c r="P2245" i="5"/>
  <c r="S2245" i="5" s="1"/>
  <c r="P2237" i="5"/>
  <c r="S2237" i="5" s="1"/>
  <c r="P2229" i="5"/>
  <c r="S2229" i="5" s="1"/>
  <c r="P2221" i="5"/>
  <c r="S2221" i="5" s="1"/>
  <c r="P162" i="5"/>
  <c r="S162" i="5" s="1"/>
  <c r="P154" i="5"/>
  <c r="S154" i="5" s="1"/>
  <c r="P620" i="5"/>
  <c r="S620" i="5" s="1"/>
  <c r="P2886" i="5"/>
  <c r="S2886" i="5" s="1"/>
  <c r="P2878" i="5"/>
  <c r="S2878" i="5" s="1"/>
  <c r="P2870" i="5"/>
  <c r="S2870" i="5" s="1"/>
  <c r="P2862" i="5"/>
  <c r="S2862" i="5" s="1"/>
  <c r="P2854" i="5"/>
  <c r="S2854" i="5" s="1"/>
  <c r="P2846" i="5"/>
  <c r="S2846" i="5" s="1"/>
  <c r="P2838" i="5"/>
  <c r="S2838" i="5" s="1"/>
  <c r="P2830" i="5"/>
  <c r="S2830" i="5" s="1"/>
  <c r="P2822" i="5"/>
  <c r="S2822" i="5" s="1"/>
  <c r="P2814" i="5"/>
  <c r="S2814" i="5" s="1"/>
  <c r="P2806" i="5"/>
  <c r="S2806" i="5" s="1"/>
  <c r="P2798" i="5"/>
  <c r="S2798" i="5" s="1"/>
  <c r="P2790" i="5"/>
  <c r="S2790" i="5" s="1"/>
  <c r="P2782" i="5"/>
  <c r="S2782" i="5" s="1"/>
  <c r="P2774" i="5"/>
  <c r="S2774" i="5" s="1"/>
  <c r="P2766" i="5"/>
  <c r="S2766" i="5" s="1"/>
  <c r="P2758" i="5"/>
  <c r="S2758" i="5" s="1"/>
  <c r="P2750" i="5"/>
  <c r="S2750" i="5" s="1"/>
  <c r="P2742" i="5"/>
  <c r="S2742" i="5" s="1"/>
  <c r="P2734" i="5"/>
  <c r="S2734" i="5" s="1"/>
  <c r="P2726" i="5"/>
  <c r="S2726" i="5" s="1"/>
  <c r="P2718" i="5"/>
  <c r="S2718" i="5" s="1"/>
  <c r="P50" i="5"/>
  <c r="S50" i="5" s="1"/>
  <c r="P175" i="5"/>
  <c r="S175" i="5" s="1"/>
  <c r="P167" i="5"/>
  <c r="S167" i="5" s="1"/>
  <c r="P638" i="5"/>
  <c r="S638" i="5" s="1"/>
  <c r="P630" i="5"/>
  <c r="S630" i="5" s="1"/>
  <c r="P2961" i="5"/>
  <c r="S2961" i="5" s="1"/>
  <c r="P2953" i="5"/>
  <c r="S2953" i="5" s="1"/>
  <c r="P2945" i="5"/>
  <c r="S2945" i="5" s="1"/>
  <c r="P2937" i="5"/>
  <c r="S2937" i="5" s="1"/>
  <c r="P2929" i="5"/>
  <c r="S2929" i="5" s="1"/>
  <c r="P2921" i="5"/>
  <c r="S2921" i="5" s="1"/>
  <c r="P2913" i="5"/>
  <c r="S2913" i="5" s="1"/>
  <c r="P2905" i="5"/>
  <c r="S2905" i="5" s="1"/>
  <c r="P2897" i="5"/>
  <c r="S2897" i="5" s="1"/>
  <c r="P51" i="5"/>
  <c r="S51" i="5" s="1"/>
  <c r="P191" i="5"/>
  <c r="S191" i="5" s="1"/>
  <c r="P183" i="5"/>
  <c r="S183" i="5" s="1"/>
  <c r="P649" i="5"/>
  <c r="S649" i="5" s="1"/>
  <c r="P3678" i="5"/>
  <c r="S3678" i="5" s="1"/>
  <c r="P3670" i="5"/>
  <c r="S3670" i="5" s="1"/>
  <c r="P3662" i="5"/>
  <c r="S3662" i="5" s="1"/>
  <c r="P3654" i="5"/>
  <c r="S3654" i="5" s="1"/>
  <c r="P3646" i="5"/>
  <c r="S3646" i="5" s="1"/>
  <c r="P3638" i="5"/>
  <c r="S3638" i="5" s="1"/>
  <c r="P3630" i="5"/>
  <c r="S3630" i="5" s="1"/>
  <c r="P3622" i="5"/>
  <c r="S3622" i="5" s="1"/>
  <c r="P3614" i="5"/>
  <c r="S3614" i="5" s="1"/>
  <c r="P3606" i="5"/>
  <c r="S3606" i="5" s="1"/>
  <c r="P3598" i="5"/>
  <c r="S3598" i="5" s="1"/>
  <c r="P3590" i="5"/>
  <c r="S3590" i="5" s="1"/>
  <c r="P3582" i="5"/>
  <c r="S3582" i="5" s="1"/>
  <c r="P3574" i="5"/>
  <c r="S3574" i="5" s="1"/>
  <c r="P3566" i="5"/>
  <c r="S3566" i="5" s="1"/>
  <c r="P3558" i="5"/>
  <c r="S3558" i="5" s="1"/>
  <c r="P3547" i="5"/>
  <c r="S3547" i="5" s="1"/>
  <c r="P3539" i="5"/>
  <c r="S3539" i="5" s="1"/>
  <c r="P3531" i="5"/>
  <c r="S3531" i="5" s="1"/>
  <c r="P3523" i="5"/>
  <c r="S3523" i="5" s="1"/>
  <c r="P3515" i="5"/>
  <c r="S3515" i="5" s="1"/>
  <c r="P3507" i="5"/>
  <c r="S3507" i="5" s="1"/>
  <c r="P3499" i="5"/>
  <c r="S3499" i="5" s="1"/>
  <c r="P3491" i="5"/>
  <c r="S3491" i="5" s="1"/>
  <c r="P3483" i="5"/>
  <c r="S3483" i="5" s="1"/>
  <c r="P3475" i="5"/>
  <c r="S3475" i="5" s="1"/>
  <c r="P3467" i="5"/>
  <c r="S3467" i="5" s="1"/>
  <c r="P3459" i="5"/>
  <c r="S3459" i="5" s="1"/>
  <c r="P3451" i="5"/>
  <c r="S3451" i="5" s="1"/>
  <c r="P3443" i="5"/>
  <c r="S3443" i="5" s="1"/>
  <c r="P3435" i="5"/>
  <c r="S3435" i="5" s="1"/>
  <c r="P3427" i="5"/>
  <c r="S3427" i="5" s="1"/>
  <c r="P3419" i="5"/>
  <c r="S3419" i="5" s="1"/>
  <c r="P3411" i="5"/>
  <c r="S3411" i="5" s="1"/>
  <c r="P3403" i="5"/>
  <c r="S3403" i="5" s="1"/>
  <c r="P3395" i="5"/>
  <c r="S3395" i="5" s="1"/>
  <c r="P3388" i="5"/>
  <c r="S3388" i="5" s="1"/>
  <c r="P3380" i="5"/>
  <c r="S3380" i="5" s="1"/>
  <c r="P3372" i="5"/>
  <c r="S3372" i="5" s="1"/>
  <c r="P3364" i="5"/>
  <c r="S3364" i="5" s="1"/>
  <c r="P3356" i="5"/>
  <c r="S3356" i="5" s="1"/>
  <c r="P3348" i="5"/>
  <c r="S3348" i="5" s="1"/>
  <c r="P3340" i="5"/>
  <c r="S3340" i="5" s="1"/>
  <c r="P3332" i="5"/>
  <c r="S3332" i="5" s="1"/>
  <c r="P3321" i="5"/>
  <c r="S3321" i="5" s="1"/>
  <c r="P3313" i="5"/>
  <c r="S3313" i="5" s="1"/>
  <c r="P3305" i="5"/>
  <c r="S3305" i="5" s="1"/>
  <c r="P3297" i="5"/>
  <c r="S3297" i="5" s="1"/>
  <c r="P3289" i="5"/>
  <c r="S3289" i="5" s="1"/>
  <c r="P3281" i="5"/>
  <c r="S3281" i="5" s="1"/>
  <c r="P3273" i="5"/>
  <c r="S3273" i="5" s="1"/>
  <c r="P3265" i="5"/>
  <c r="S3265" i="5" s="1"/>
  <c r="P3257" i="5"/>
  <c r="S3257" i="5" s="1"/>
  <c r="P3249" i="5"/>
  <c r="S3249" i="5" s="1"/>
  <c r="P3241" i="5"/>
  <c r="S3241" i="5" s="1"/>
  <c r="P3233" i="5"/>
  <c r="S3233" i="5" s="1"/>
  <c r="P3225" i="5"/>
  <c r="S3225" i="5" s="1"/>
  <c r="P3217" i="5"/>
  <c r="S3217" i="5" s="1"/>
  <c r="P3209" i="5"/>
  <c r="S3209" i="5" s="1"/>
  <c r="P3201" i="5"/>
  <c r="S3201" i="5" s="1"/>
  <c r="P3194" i="5"/>
  <c r="S3194" i="5" s="1"/>
  <c r="P3186" i="5"/>
  <c r="S3186" i="5" s="1"/>
  <c r="P3178" i="5"/>
  <c r="S3178" i="5" s="1"/>
  <c r="P3170" i="5"/>
  <c r="S3170" i="5" s="1"/>
  <c r="P3162" i="5"/>
  <c r="S3162" i="5" s="1"/>
  <c r="P3154" i="5"/>
  <c r="S3154" i="5" s="1"/>
  <c r="P3146" i="5"/>
  <c r="S3146" i="5" s="1"/>
  <c r="P3138" i="5"/>
  <c r="S3138" i="5" s="1"/>
  <c r="P3130" i="5"/>
  <c r="S3130" i="5" s="1"/>
  <c r="P3122" i="5"/>
  <c r="S3122" i="5" s="1"/>
  <c r="P3114" i="5"/>
  <c r="S3114" i="5" s="1"/>
  <c r="P3106" i="5"/>
  <c r="S3106" i="5" s="1"/>
  <c r="P3098" i="5"/>
  <c r="S3098" i="5" s="1"/>
  <c r="P3090" i="5"/>
  <c r="S3090" i="5" s="1"/>
  <c r="P3082" i="5"/>
  <c r="S3082" i="5" s="1"/>
  <c r="P3074" i="5"/>
  <c r="S3074" i="5" s="1"/>
  <c r="P3066" i="5"/>
  <c r="S3066" i="5" s="1"/>
  <c r="P3058" i="5"/>
  <c r="S3058" i="5" s="1"/>
  <c r="P3050" i="5"/>
  <c r="S3050" i="5" s="1"/>
  <c r="P3042" i="5"/>
  <c r="S3042" i="5" s="1"/>
  <c r="P3034" i="5"/>
  <c r="S3034" i="5" s="1"/>
  <c r="P3026" i="5"/>
  <c r="S3026" i="5" s="1"/>
  <c r="P3018" i="5"/>
  <c r="S3018" i="5" s="1"/>
  <c r="P3010" i="5"/>
  <c r="S3010" i="5" s="1"/>
  <c r="P3002" i="5"/>
  <c r="S3002" i="5" s="1"/>
  <c r="P2994" i="5"/>
  <c r="S2994" i="5" s="1"/>
  <c r="P2986" i="5"/>
  <c r="S2986" i="5" s="1"/>
  <c r="P2978" i="5"/>
  <c r="S2978" i="5" s="1"/>
  <c r="P2970" i="5"/>
  <c r="S2970" i="5" s="1"/>
  <c r="P89" i="5"/>
  <c r="S89" i="5" s="1"/>
  <c r="P216" i="5"/>
  <c r="S216" i="5" s="1"/>
  <c r="P208" i="5"/>
  <c r="S208" i="5" s="1"/>
  <c r="P200" i="5"/>
  <c r="S200" i="5" s="1"/>
  <c r="P23" i="5"/>
  <c r="S23" i="5" s="1"/>
  <c r="P261" i="5"/>
  <c r="S261" i="5" s="1"/>
  <c r="P253" i="5"/>
  <c r="S253" i="5" s="1"/>
  <c r="P245" i="5"/>
  <c r="S245" i="5" s="1"/>
  <c r="P237" i="5"/>
  <c r="S237" i="5" s="1"/>
  <c r="P229" i="5"/>
  <c r="S229" i="5" s="1"/>
  <c r="P221" i="5"/>
  <c r="S221" i="5" s="1"/>
  <c r="P673" i="5"/>
  <c r="S673" i="5" s="1"/>
  <c r="P665" i="5"/>
  <c r="S665" i="5" s="1"/>
  <c r="P657" i="5"/>
  <c r="S657" i="5" s="1"/>
  <c r="P278" i="5"/>
  <c r="S278" i="5" s="1"/>
  <c r="P270" i="5"/>
  <c r="S270" i="5" s="1"/>
  <c r="P703" i="5"/>
  <c r="S703" i="5" s="1"/>
  <c r="P695" i="5"/>
  <c r="S695" i="5" s="1"/>
  <c r="P687" i="5"/>
  <c r="S687" i="5" s="1"/>
  <c r="P91" i="5"/>
  <c r="S91" i="5" s="1"/>
  <c r="P728" i="5"/>
  <c r="S728" i="5" s="1"/>
  <c r="P720" i="5"/>
  <c r="S720" i="5" s="1"/>
  <c r="P712" i="5"/>
  <c r="S712" i="5" s="1"/>
  <c r="P327" i="5"/>
  <c r="S327" i="5" s="1"/>
  <c r="P319" i="5"/>
  <c r="S319" i="5" s="1"/>
  <c r="P311" i="5"/>
  <c r="S311" i="5" s="1"/>
  <c r="P303" i="5"/>
  <c r="S303" i="5" s="1"/>
  <c r="P295" i="5"/>
  <c r="S295" i="5" s="1"/>
  <c r="P287" i="5"/>
  <c r="S287" i="5" s="1"/>
  <c r="P746" i="5"/>
  <c r="S746" i="5" s="1"/>
  <c r="P738" i="5"/>
  <c r="S738" i="5" s="1"/>
  <c r="P16" i="5"/>
  <c r="S16" i="5" s="1"/>
  <c r="P343" i="5"/>
  <c r="S343" i="5" s="1"/>
  <c r="P335" i="5"/>
  <c r="S335" i="5" s="1"/>
  <c r="P773" i="5"/>
  <c r="S773" i="5" s="1"/>
  <c r="P765" i="5"/>
  <c r="S765" i="5" s="1"/>
  <c r="P757" i="5"/>
  <c r="S757" i="5" s="1"/>
  <c r="P363" i="5"/>
  <c r="S363" i="5" s="1"/>
  <c r="P355" i="5"/>
  <c r="S355" i="5" s="1"/>
  <c r="P780" i="5"/>
  <c r="S780" i="5" s="1"/>
  <c r="P378" i="5"/>
  <c r="S378" i="5" s="1"/>
  <c r="P370" i="5"/>
  <c r="S370" i="5" s="1"/>
  <c r="P782" i="5"/>
  <c r="S782" i="5" s="1"/>
  <c r="P406" i="5"/>
  <c r="S406" i="5" s="1"/>
  <c r="P398" i="5"/>
  <c r="S398" i="5" s="1"/>
  <c r="P390" i="5"/>
  <c r="S390" i="5" s="1"/>
  <c r="P817" i="5"/>
  <c r="S817" i="5" s="1"/>
  <c r="P809" i="5"/>
  <c r="S809" i="5" s="1"/>
  <c r="P801" i="5"/>
  <c r="S801" i="5" s="1"/>
  <c r="P793" i="5"/>
  <c r="S793" i="5" s="1"/>
  <c r="P785" i="5"/>
  <c r="S785" i="5" s="1"/>
  <c r="P407" i="5"/>
  <c r="S407" i="5" s="1"/>
  <c r="P848" i="5"/>
  <c r="S848" i="5" s="1"/>
  <c r="P840" i="5"/>
  <c r="S840" i="5" s="1"/>
  <c r="P832" i="5"/>
  <c r="S832" i="5" s="1"/>
  <c r="P824" i="5"/>
  <c r="S824" i="5" s="1"/>
  <c r="P55" i="5"/>
  <c r="S55" i="5" s="1"/>
  <c r="P889" i="5"/>
  <c r="S889" i="5" s="1"/>
  <c r="P882" i="5"/>
  <c r="S882" i="5" s="1"/>
  <c r="P876" i="5"/>
  <c r="S876" i="5" s="1"/>
  <c r="P868" i="5"/>
  <c r="S868" i="5" s="1"/>
  <c r="P860" i="5"/>
  <c r="S860" i="5" s="1"/>
  <c r="P421" i="5"/>
  <c r="S421" i="5" s="1"/>
  <c r="P413" i="5"/>
  <c r="S413" i="5" s="1"/>
  <c r="P929" i="5"/>
  <c r="S929" i="5" s="1"/>
  <c r="P921" i="5"/>
  <c r="S921" i="5" s="1"/>
  <c r="P913" i="5"/>
  <c r="S913" i="5" s="1"/>
  <c r="P905" i="5"/>
  <c r="S905" i="5" s="1"/>
  <c r="P897" i="5"/>
  <c r="S897" i="5" s="1"/>
  <c r="P19" i="5"/>
  <c r="S19" i="5" s="1"/>
  <c r="P440" i="5"/>
  <c r="S440" i="5" s="1"/>
  <c r="P432" i="5"/>
  <c r="S432" i="5" s="1"/>
  <c r="P424" i="5"/>
  <c r="S424" i="5" s="1"/>
  <c r="P3713" i="5"/>
  <c r="S3713" i="5" s="1"/>
  <c r="P3706" i="5"/>
  <c r="S3706" i="5" s="1"/>
  <c r="P2343" i="5"/>
  <c r="S2343" i="5" s="1"/>
  <c r="P2852" i="5"/>
  <c r="S2852" i="5" s="1"/>
  <c r="P2844" i="5"/>
  <c r="S2844" i="5" s="1"/>
  <c r="P2836" i="5"/>
  <c r="S2836" i="5" s="1"/>
  <c r="P2828" i="5"/>
  <c r="S2828" i="5" s="1"/>
  <c r="P2820" i="5"/>
  <c r="S2820" i="5" s="1"/>
  <c r="P2812" i="5"/>
  <c r="S2812" i="5" s="1"/>
  <c r="P2804" i="5"/>
  <c r="S2804" i="5" s="1"/>
  <c r="P2796" i="5"/>
  <c r="S2796" i="5" s="1"/>
  <c r="P2788" i="5"/>
  <c r="S2788" i="5" s="1"/>
  <c r="P2780" i="5"/>
  <c r="S2780" i="5" s="1"/>
  <c r="P2772" i="5"/>
  <c r="S2772" i="5" s="1"/>
  <c r="P2764" i="5"/>
  <c r="S2764" i="5" s="1"/>
  <c r="P2756" i="5"/>
  <c r="S2756" i="5" s="1"/>
  <c r="P2748" i="5"/>
  <c r="S2748" i="5" s="1"/>
  <c r="P2740" i="5"/>
  <c r="S2740" i="5" s="1"/>
  <c r="P2732" i="5"/>
  <c r="S2732" i="5" s="1"/>
  <c r="P2724" i="5"/>
  <c r="S2724" i="5" s="1"/>
  <c r="P2716" i="5"/>
  <c r="S2716" i="5" s="1"/>
  <c r="P81" i="5"/>
  <c r="S81" i="5" s="1"/>
  <c r="P173" i="5"/>
  <c r="S173" i="5" s="1"/>
  <c r="P644" i="5"/>
  <c r="S644" i="5" s="1"/>
  <c r="P636" i="5"/>
  <c r="S636" i="5" s="1"/>
  <c r="P628" i="5"/>
  <c r="S628" i="5" s="1"/>
  <c r="P2959" i="5"/>
  <c r="S2959" i="5" s="1"/>
  <c r="P2951" i="5"/>
  <c r="S2951" i="5" s="1"/>
  <c r="P2943" i="5"/>
  <c r="S2943" i="5" s="1"/>
  <c r="P2935" i="5"/>
  <c r="S2935" i="5" s="1"/>
  <c r="P2927" i="5"/>
  <c r="S2927" i="5" s="1"/>
  <c r="P2919" i="5"/>
  <c r="S2919" i="5" s="1"/>
  <c r="P2911" i="5"/>
  <c r="S2911" i="5" s="1"/>
  <c r="P2903" i="5"/>
  <c r="S2903" i="5" s="1"/>
  <c r="P2895" i="5"/>
  <c r="S2895" i="5" s="1"/>
  <c r="P83" i="5"/>
  <c r="S83" i="5" s="1"/>
  <c r="P189" i="5"/>
  <c r="S189" i="5" s="1"/>
  <c r="P181" i="5"/>
  <c r="S181" i="5" s="1"/>
  <c r="P647" i="5"/>
  <c r="S647" i="5" s="1"/>
  <c r="P3676" i="5"/>
  <c r="S3676" i="5" s="1"/>
  <c r="P3668" i="5"/>
  <c r="S3668" i="5" s="1"/>
  <c r="P3660" i="5"/>
  <c r="S3660" i="5" s="1"/>
  <c r="P3652" i="5"/>
  <c r="S3652" i="5" s="1"/>
  <c r="P3644" i="5"/>
  <c r="S3644" i="5" s="1"/>
  <c r="P3636" i="5"/>
  <c r="S3636" i="5" s="1"/>
  <c r="P3628" i="5"/>
  <c r="S3628" i="5" s="1"/>
  <c r="P3620" i="5"/>
  <c r="S3620" i="5" s="1"/>
  <c r="P3612" i="5"/>
  <c r="S3612" i="5" s="1"/>
  <c r="P3604" i="5"/>
  <c r="S3604" i="5" s="1"/>
  <c r="P3596" i="5"/>
  <c r="S3596" i="5" s="1"/>
  <c r="P3588" i="5"/>
  <c r="S3588" i="5" s="1"/>
  <c r="P3580" i="5"/>
  <c r="S3580" i="5" s="1"/>
  <c r="P3572" i="5"/>
  <c r="S3572" i="5" s="1"/>
  <c r="P3564" i="5"/>
  <c r="S3564" i="5" s="1"/>
  <c r="P3556" i="5"/>
  <c r="S3556" i="5" s="1"/>
  <c r="P3549" i="5"/>
  <c r="S3549" i="5" s="1"/>
  <c r="P3541" i="5"/>
  <c r="S3541" i="5" s="1"/>
  <c r="P3533" i="5"/>
  <c r="S3533" i="5" s="1"/>
  <c r="P3525" i="5"/>
  <c r="S3525" i="5" s="1"/>
  <c r="P3517" i="5"/>
  <c r="S3517" i="5" s="1"/>
  <c r="P3509" i="5"/>
  <c r="S3509" i="5" s="1"/>
  <c r="P3501" i="5"/>
  <c r="S3501" i="5" s="1"/>
  <c r="P3493" i="5"/>
  <c r="S3493" i="5" s="1"/>
  <c r="P3485" i="5"/>
  <c r="S3485" i="5" s="1"/>
  <c r="P3477" i="5"/>
  <c r="S3477" i="5" s="1"/>
  <c r="P3469" i="5"/>
  <c r="S3469" i="5" s="1"/>
  <c r="P3461" i="5"/>
  <c r="S3461" i="5" s="1"/>
  <c r="P3453" i="5"/>
  <c r="S3453" i="5" s="1"/>
  <c r="P3445" i="5"/>
  <c r="S3445" i="5" s="1"/>
  <c r="P3437" i="5"/>
  <c r="S3437" i="5" s="1"/>
  <c r="P3429" i="5"/>
  <c r="S3429" i="5" s="1"/>
  <c r="P3421" i="5"/>
  <c r="S3421" i="5" s="1"/>
  <c r="P3413" i="5"/>
  <c r="S3413" i="5" s="1"/>
  <c r="P3405" i="5"/>
  <c r="S3405" i="5" s="1"/>
  <c r="P3397" i="5"/>
  <c r="S3397" i="5" s="1"/>
  <c r="P3386" i="5"/>
  <c r="S3386" i="5" s="1"/>
  <c r="P3378" i="5"/>
  <c r="S3378" i="5" s="1"/>
  <c r="P3370" i="5"/>
  <c r="S3370" i="5" s="1"/>
  <c r="P3362" i="5"/>
  <c r="S3362" i="5" s="1"/>
  <c r="P3354" i="5"/>
  <c r="S3354" i="5" s="1"/>
  <c r="P3346" i="5"/>
  <c r="S3346" i="5" s="1"/>
  <c r="P3338" i="5"/>
  <c r="S3338" i="5" s="1"/>
  <c r="P3330" i="5"/>
  <c r="S3330" i="5" s="1"/>
  <c r="P3323" i="5"/>
  <c r="S3323" i="5" s="1"/>
  <c r="P3315" i="5"/>
  <c r="S3315" i="5" s="1"/>
  <c r="P3307" i="5"/>
  <c r="S3307" i="5" s="1"/>
  <c r="P3299" i="5"/>
  <c r="S3299" i="5" s="1"/>
  <c r="P3291" i="5"/>
  <c r="S3291" i="5" s="1"/>
  <c r="P3283" i="5"/>
  <c r="S3283" i="5" s="1"/>
  <c r="P3275" i="5"/>
  <c r="S3275" i="5" s="1"/>
  <c r="P3267" i="5"/>
  <c r="S3267" i="5" s="1"/>
  <c r="P3259" i="5"/>
  <c r="S3259" i="5" s="1"/>
  <c r="P3251" i="5"/>
  <c r="S3251" i="5" s="1"/>
  <c r="P3243" i="5"/>
  <c r="S3243" i="5" s="1"/>
  <c r="P3235" i="5"/>
  <c r="S3235" i="5" s="1"/>
  <c r="P3227" i="5"/>
  <c r="S3227" i="5" s="1"/>
  <c r="P3219" i="5"/>
  <c r="S3219" i="5" s="1"/>
  <c r="P3211" i="5"/>
  <c r="S3211" i="5" s="1"/>
  <c r="P3203" i="5"/>
  <c r="S3203" i="5" s="1"/>
  <c r="P3192" i="5"/>
  <c r="S3192" i="5" s="1"/>
  <c r="P3184" i="5"/>
  <c r="S3184" i="5" s="1"/>
  <c r="P3176" i="5"/>
  <c r="S3176" i="5" s="1"/>
  <c r="P3168" i="5"/>
  <c r="S3168" i="5" s="1"/>
  <c r="P3160" i="5"/>
  <c r="S3160" i="5" s="1"/>
  <c r="P3152" i="5"/>
  <c r="S3152" i="5" s="1"/>
  <c r="P3144" i="5"/>
  <c r="S3144" i="5" s="1"/>
  <c r="P3136" i="5"/>
  <c r="S3136" i="5" s="1"/>
  <c r="P3128" i="5"/>
  <c r="S3128" i="5" s="1"/>
  <c r="P3120" i="5"/>
  <c r="S3120" i="5" s="1"/>
  <c r="P3112" i="5"/>
  <c r="S3112" i="5" s="1"/>
  <c r="P3104" i="5"/>
  <c r="S3104" i="5" s="1"/>
  <c r="P3096" i="5"/>
  <c r="S3096" i="5" s="1"/>
  <c r="P3088" i="5"/>
  <c r="S3088" i="5" s="1"/>
  <c r="P3080" i="5"/>
  <c r="S3080" i="5" s="1"/>
  <c r="P3072" i="5"/>
  <c r="S3072" i="5" s="1"/>
  <c r="P3064" i="5"/>
  <c r="S3064" i="5" s="1"/>
  <c r="P3056" i="5"/>
  <c r="S3056" i="5" s="1"/>
  <c r="P3048" i="5"/>
  <c r="S3048" i="5" s="1"/>
  <c r="P3040" i="5"/>
  <c r="S3040" i="5" s="1"/>
  <c r="P3032" i="5"/>
  <c r="S3032" i="5" s="1"/>
  <c r="P3024" i="5"/>
  <c r="S3024" i="5" s="1"/>
  <c r="P3016" i="5"/>
  <c r="S3016" i="5" s="1"/>
  <c r="P3008" i="5"/>
  <c r="S3008" i="5" s="1"/>
  <c r="P3000" i="5"/>
  <c r="S3000" i="5" s="1"/>
  <c r="P2992" i="5"/>
  <c r="S2992" i="5" s="1"/>
  <c r="P2984" i="5"/>
  <c r="S2984" i="5" s="1"/>
  <c r="P2976" i="5"/>
  <c r="S2976" i="5" s="1"/>
  <c r="P2968" i="5"/>
  <c r="S2968" i="5" s="1"/>
  <c r="P87" i="5"/>
  <c r="S87" i="5" s="1"/>
  <c r="P214" i="5"/>
  <c r="S214" i="5" s="1"/>
  <c r="P206" i="5"/>
  <c r="S206" i="5" s="1"/>
  <c r="P198" i="5"/>
  <c r="S198" i="5" s="1"/>
  <c r="P652" i="5"/>
  <c r="S652" i="5" s="1"/>
  <c r="P263" i="5"/>
  <c r="S263" i="5" s="1"/>
  <c r="P255" i="5"/>
  <c r="S255" i="5" s="1"/>
  <c r="P247" i="5"/>
  <c r="S247" i="5" s="1"/>
  <c r="P239" i="5"/>
  <c r="S239" i="5" s="1"/>
  <c r="P231" i="5"/>
  <c r="S231" i="5" s="1"/>
  <c r="P223" i="5"/>
  <c r="S223" i="5" s="1"/>
  <c r="P675" i="5"/>
  <c r="S675" i="5" s="1"/>
  <c r="P667" i="5"/>
  <c r="S667" i="5" s="1"/>
  <c r="P659" i="5"/>
  <c r="S659" i="5" s="1"/>
  <c r="P24" i="5"/>
  <c r="S24" i="5" s="1"/>
  <c r="P272" i="5"/>
  <c r="S272" i="5" s="1"/>
  <c r="P705" i="5"/>
  <c r="S705" i="5" s="1"/>
  <c r="P697" i="5"/>
  <c r="S697" i="5" s="1"/>
  <c r="P689" i="5"/>
  <c r="S689" i="5" s="1"/>
  <c r="P681" i="5"/>
  <c r="S681" i="5" s="1"/>
  <c r="P730" i="5"/>
  <c r="S730" i="5" s="1"/>
  <c r="P791" i="5"/>
  <c r="S791" i="5" s="1"/>
  <c r="P18" i="5"/>
  <c r="S18" i="5" s="1"/>
  <c r="P854" i="5"/>
  <c r="S854" i="5" s="1"/>
  <c r="P846" i="5"/>
  <c r="S846" i="5" s="1"/>
  <c r="P838" i="5"/>
  <c r="S838" i="5" s="1"/>
  <c r="P830" i="5"/>
  <c r="S830" i="5" s="1"/>
  <c r="P822" i="5"/>
  <c r="S822" i="5" s="1"/>
  <c r="P101" i="5"/>
  <c r="S101" i="5" s="1"/>
  <c r="P874" i="5"/>
  <c r="S874" i="5" s="1"/>
  <c r="P866" i="5"/>
  <c r="S866" i="5" s="1"/>
  <c r="P858" i="5"/>
  <c r="S858" i="5" s="1"/>
  <c r="P419" i="5"/>
  <c r="S419" i="5" s="1"/>
  <c r="P935" i="5"/>
  <c r="S935" i="5" s="1"/>
  <c r="P927" i="5"/>
  <c r="S927" i="5" s="1"/>
  <c r="P919" i="5"/>
  <c r="S919" i="5" s="1"/>
  <c r="P911" i="5"/>
  <c r="S911" i="5" s="1"/>
  <c r="P903" i="5"/>
  <c r="S903" i="5" s="1"/>
  <c r="P895" i="5"/>
  <c r="S895" i="5" s="1"/>
  <c r="P59" i="5"/>
  <c r="S59" i="5" s="1"/>
  <c r="P438" i="5"/>
  <c r="S438" i="5" s="1"/>
  <c r="P430" i="5"/>
  <c r="S430" i="5" s="1"/>
  <c r="P454" i="5"/>
  <c r="S454" i="5" s="1"/>
  <c r="P446" i="5"/>
  <c r="S446" i="5" s="1"/>
  <c r="P988" i="5"/>
  <c r="S988" i="5" s="1"/>
  <c r="P980" i="5"/>
  <c r="S980" i="5" s="1"/>
  <c r="P972" i="5"/>
  <c r="S972" i="5" s="1"/>
  <c r="P964" i="5"/>
  <c r="S964" i="5" s="1"/>
  <c r="P956" i="5"/>
  <c r="S956" i="5" s="1"/>
  <c r="P948" i="5"/>
  <c r="S948" i="5" s="1"/>
  <c r="P940" i="5"/>
  <c r="S940" i="5" s="1"/>
  <c r="P479" i="5"/>
  <c r="S479" i="5" s="1"/>
  <c r="P471" i="5"/>
  <c r="S471" i="5" s="1"/>
  <c r="P463" i="5"/>
  <c r="S463" i="5" s="1"/>
  <c r="P1001" i="5"/>
  <c r="S1001" i="5" s="1"/>
  <c r="P60" i="5"/>
  <c r="S60" i="5" s="1"/>
  <c r="P488" i="5"/>
  <c r="S488" i="5" s="1"/>
  <c r="P1007" i="5"/>
  <c r="S1007" i="5" s="1"/>
  <c r="P110" i="5"/>
  <c r="S110" i="5" s="1"/>
  <c r="P1081" i="5"/>
  <c r="S1081" i="5" s="1"/>
  <c r="P1073" i="5"/>
  <c r="S1073" i="5" s="1"/>
  <c r="P1065" i="5"/>
  <c r="S1065" i="5" s="1"/>
  <c r="P1057" i="5"/>
  <c r="S1057" i="5" s="1"/>
  <c r="P1049" i="5"/>
  <c r="S1049" i="5" s="1"/>
  <c r="P1041" i="5"/>
  <c r="S1041" i="5" s="1"/>
  <c r="P1033" i="5"/>
  <c r="S1033" i="5" s="1"/>
  <c r="P1025" i="5"/>
  <c r="S1025" i="5" s="1"/>
  <c r="P1017" i="5"/>
  <c r="S1017" i="5" s="1"/>
  <c r="P1009" i="5"/>
  <c r="S1009" i="5" s="1"/>
  <c r="P1142" i="5"/>
  <c r="S1142" i="5" s="1"/>
  <c r="P1134" i="5"/>
  <c r="S1134" i="5" s="1"/>
  <c r="P1126" i="5"/>
  <c r="S1126" i="5" s="1"/>
  <c r="P1118" i="5"/>
  <c r="S1118" i="5" s="1"/>
  <c r="P1110" i="5"/>
  <c r="S1110" i="5" s="1"/>
  <c r="P1102" i="5"/>
  <c r="S1102" i="5" s="1"/>
  <c r="P2469" i="5"/>
  <c r="S2469" i="5" s="1"/>
  <c r="P2401" i="5"/>
  <c r="S2401" i="5" s="1"/>
  <c r="P2393" i="5"/>
  <c r="S2393" i="5" s="1"/>
  <c r="P2385" i="5"/>
  <c r="S2385" i="5" s="1"/>
  <c r="P2377" i="5"/>
  <c r="S2377" i="5" s="1"/>
  <c r="P2369" i="5"/>
  <c r="S2369" i="5" s="1"/>
  <c r="P2361" i="5"/>
  <c r="S2361" i="5" s="1"/>
  <c r="P2353" i="5"/>
  <c r="S2353" i="5" s="1"/>
  <c r="P2345" i="5"/>
  <c r="S2345" i="5" s="1"/>
  <c r="P2337" i="5"/>
  <c r="S2337" i="5" s="1"/>
  <c r="P2329" i="5"/>
  <c r="S2329" i="5" s="1"/>
  <c r="P2321" i="5"/>
  <c r="S2321" i="5" s="1"/>
  <c r="P2313" i="5"/>
  <c r="S2313" i="5" s="1"/>
  <c r="P2305" i="5"/>
  <c r="S2305" i="5" s="1"/>
  <c r="P2297" i="5"/>
  <c r="S2297" i="5" s="1"/>
  <c r="P2289" i="5"/>
  <c r="S2289" i="5" s="1"/>
  <c r="P2281" i="5"/>
  <c r="S2281" i="5" s="1"/>
  <c r="P2273" i="5"/>
  <c r="S2273" i="5" s="1"/>
  <c r="P2265" i="5"/>
  <c r="S2265" i="5" s="1"/>
  <c r="P2257" i="5"/>
  <c r="S2257" i="5" s="1"/>
  <c r="P2249" i="5"/>
  <c r="S2249" i="5" s="1"/>
  <c r="P2241" i="5"/>
  <c r="S2241" i="5" s="1"/>
  <c r="P2233" i="5"/>
  <c r="S2233" i="5" s="1"/>
  <c r="P2225" i="5"/>
  <c r="S2225" i="5" s="1"/>
  <c r="P166" i="5"/>
  <c r="S166" i="5" s="1"/>
  <c r="P158" i="5"/>
  <c r="S158" i="5" s="1"/>
  <c r="P624" i="5"/>
  <c r="S624" i="5" s="1"/>
  <c r="P2890" i="5"/>
  <c r="S2890" i="5" s="1"/>
  <c r="P2882" i="5"/>
  <c r="S2882" i="5" s="1"/>
  <c r="P2874" i="5"/>
  <c r="S2874" i="5" s="1"/>
  <c r="P2866" i="5"/>
  <c r="S2866" i="5" s="1"/>
  <c r="P2858" i="5"/>
  <c r="S2858" i="5" s="1"/>
  <c r="P2850" i="5"/>
  <c r="S2850" i="5" s="1"/>
  <c r="P2842" i="5"/>
  <c r="S2842" i="5" s="1"/>
  <c r="P2834" i="5"/>
  <c r="S2834" i="5" s="1"/>
  <c r="P2826" i="5"/>
  <c r="S2826" i="5" s="1"/>
  <c r="P2818" i="5"/>
  <c r="S2818" i="5" s="1"/>
  <c r="P2810" i="5"/>
  <c r="S2810" i="5" s="1"/>
  <c r="P2802" i="5"/>
  <c r="S2802" i="5" s="1"/>
  <c r="P2794" i="5"/>
  <c r="S2794" i="5" s="1"/>
  <c r="P2786" i="5"/>
  <c r="S2786" i="5" s="1"/>
  <c r="P2778" i="5"/>
  <c r="S2778" i="5" s="1"/>
  <c r="P2770" i="5"/>
  <c r="S2770" i="5" s="1"/>
  <c r="P2762" i="5"/>
  <c r="S2762" i="5" s="1"/>
  <c r="P2754" i="5"/>
  <c r="S2754" i="5" s="1"/>
  <c r="P2746" i="5"/>
  <c r="S2746" i="5" s="1"/>
  <c r="P2738" i="5"/>
  <c r="S2738" i="5" s="1"/>
  <c r="P2730" i="5"/>
  <c r="S2730" i="5" s="1"/>
  <c r="P2722" i="5"/>
  <c r="S2722" i="5" s="1"/>
  <c r="P2714" i="5"/>
  <c r="S2714" i="5" s="1"/>
  <c r="P79" i="5"/>
  <c r="S79" i="5" s="1"/>
  <c r="P171" i="5"/>
  <c r="S171" i="5" s="1"/>
  <c r="P642" i="5"/>
  <c r="S642" i="5" s="1"/>
  <c r="P634" i="5"/>
  <c r="S634" i="5" s="1"/>
  <c r="P2965" i="5"/>
  <c r="S2965" i="5" s="1"/>
  <c r="P2957" i="5"/>
  <c r="S2957" i="5" s="1"/>
  <c r="P2949" i="5"/>
  <c r="S2949" i="5" s="1"/>
  <c r="P2941" i="5"/>
  <c r="S2941" i="5" s="1"/>
  <c r="P2933" i="5"/>
  <c r="S2933" i="5" s="1"/>
  <c r="P2925" i="5"/>
  <c r="S2925" i="5" s="1"/>
  <c r="P2917" i="5"/>
  <c r="S2917" i="5" s="1"/>
  <c r="P2909" i="5"/>
  <c r="S2909" i="5" s="1"/>
  <c r="P2901" i="5"/>
  <c r="S2901" i="5" s="1"/>
  <c r="P2893" i="5"/>
  <c r="S2893" i="5" s="1"/>
  <c r="P195" i="5"/>
  <c r="S195" i="5" s="1"/>
  <c r="P187" i="5"/>
  <c r="S187" i="5" s="1"/>
  <c r="P179" i="5"/>
  <c r="S179" i="5" s="1"/>
  <c r="P3682" i="5"/>
  <c r="S3682" i="5" s="1"/>
  <c r="P3674" i="5"/>
  <c r="S3674" i="5" s="1"/>
  <c r="P3666" i="5"/>
  <c r="S3666" i="5" s="1"/>
  <c r="P3658" i="5"/>
  <c r="S3658" i="5" s="1"/>
  <c r="P3650" i="5"/>
  <c r="S3650" i="5" s="1"/>
  <c r="P3642" i="5"/>
  <c r="S3642" i="5" s="1"/>
  <c r="P3634" i="5"/>
  <c r="S3634" i="5" s="1"/>
  <c r="P3626" i="5"/>
  <c r="S3626" i="5" s="1"/>
  <c r="P3618" i="5"/>
  <c r="S3618" i="5" s="1"/>
  <c r="P3610" i="5"/>
  <c r="S3610" i="5" s="1"/>
  <c r="P3602" i="5"/>
  <c r="S3602" i="5" s="1"/>
  <c r="P3594" i="5"/>
  <c r="S3594" i="5" s="1"/>
  <c r="P3586" i="5"/>
  <c r="S3586" i="5" s="1"/>
  <c r="P3578" i="5"/>
  <c r="S3578" i="5" s="1"/>
  <c r="P3570" i="5"/>
  <c r="S3570" i="5" s="1"/>
  <c r="P3562" i="5"/>
  <c r="S3562" i="5" s="1"/>
  <c r="P3551" i="5"/>
  <c r="S3551" i="5" s="1"/>
  <c r="P3543" i="5"/>
  <c r="S3543" i="5" s="1"/>
  <c r="P3535" i="5"/>
  <c r="S3535" i="5" s="1"/>
  <c r="P3527" i="5"/>
  <c r="S3527" i="5" s="1"/>
  <c r="P3519" i="5"/>
  <c r="S3519" i="5" s="1"/>
  <c r="P3511" i="5"/>
  <c r="S3511" i="5" s="1"/>
  <c r="P3503" i="5"/>
  <c r="S3503" i="5" s="1"/>
  <c r="P3495" i="5"/>
  <c r="S3495" i="5" s="1"/>
  <c r="P3487" i="5"/>
  <c r="S3487" i="5" s="1"/>
  <c r="P3479" i="5"/>
  <c r="S3479" i="5" s="1"/>
  <c r="P3471" i="5"/>
  <c r="S3471" i="5" s="1"/>
  <c r="P3463" i="5"/>
  <c r="S3463" i="5" s="1"/>
  <c r="P3455" i="5"/>
  <c r="S3455" i="5" s="1"/>
  <c r="P3447" i="5"/>
  <c r="S3447" i="5" s="1"/>
  <c r="P3439" i="5"/>
  <c r="S3439" i="5" s="1"/>
  <c r="P3431" i="5"/>
  <c r="S3431" i="5" s="1"/>
  <c r="P3423" i="5"/>
  <c r="S3423" i="5" s="1"/>
  <c r="P3415" i="5"/>
  <c r="S3415" i="5" s="1"/>
  <c r="P3407" i="5"/>
  <c r="S3407" i="5" s="1"/>
  <c r="P3399" i="5"/>
  <c r="S3399" i="5" s="1"/>
  <c r="P3392" i="5"/>
  <c r="S3392" i="5" s="1"/>
  <c r="P3384" i="5"/>
  <c r="S3384" i="5" s="1"/>
  <c r="P3376" i="5"/>
  <c r="S3376" i="5" s="1"/>
  <c r="P3368" i="5"/>
  <c r="S3368" i="5" s="1"/>
  <c r="P3360" i="5"/>
  <c r="S3360" i="5" s="1"/>
  <c r="P3352" i="5"/>
  <c r="S3352" i="5" s="1"/>
  <c r="P3344" i="5"/>
  <c r="S3344" i="5" s="1"/>
  <c r="P3336" i="5"/>
  <c r="S3336" i="5" s="1"/>
  <c r="P3325" i="5"/>
  <c r="S3325" i="5" s="1"/>
  <c r="P3317" i="5"/>
  <c r="S3317" i="5" s="1"/>
  <c r="P3309" i="5"/>
  <c r="S3309" i="5" s="1"/>
  <c r="P3301" i="5"/>
  <c r="S3301" i="5" s="1"/>
  <c r="P3293" i="5"/>
  <c r="S3293" i="5" s="1"/>
  <c r="P3285" i="5"/>
  <c r="S3285" i="5" s="1"/>
  <c r="P3277" i="5"/>
  <c r="S3277" i="5" s="1"/>
  <c r="P3269" i="5"/>
  <c r="S3269" i="5" s="1"/>
  <c r="P3261" i="5"/>
  <c r="S3261" i="5" s="1"/>
  <c r="P3253" i="5"/>
  <c r="S3253" i="5" s="1"/>
  <c r="P3245" i="5"/>
  <c r="S3245" i="5" s="1"/>
  <c r="P3237" i="5"/>
  <c r="S3237" i="5" s="1"/>
  <c r="P3229" i="5"/>
  <c r="S3229" i="5" s="1"/>
  <c r="P3221" i="5"/>
  <c r="S3221" i="5" s="1"/>
  <c r="P3213" i="5"/>
  <c r="S3213" i="5" s="1"/>
  <c r="P3205" i="5"/>
  <c r="S3205" i="5" s="1"/>
  <c r="P3198" i="5"/>
  <c r="S3198" i="5" s="1"/>
  <c r="P3190" i="5"/>
  <c r="S3190" i="5" s="1"/>
  <c r="P3182" i="5"/>
  <c r="S3182" i="5" s="1"/>
  <c r="P3174" i="5"/>
  <c r="S3174" i="5" s="1"/>
  <c r="P3166" i="5"/>
  <c r="S3166" i="5" s="1"/>
  <c r="P3158" i="5"/>
  <c r="S3158" i="5" s="1"/>
  <c r="P3150" i="5"/>
  <c r="S3150" i="5" s="1"/>
  <c r="P3142" i="5"/>
  <c r="S3142" i="5" s="1"/>
  <c r="P3134" i="5"/>
  <c r="S3134" i="5" s="1"/>
  <c r="P3126" i="5"/>
  <c r="S3126" i="5" s="1"/>
  <c r="P3118" i="5"/>
  <c r="S3118" i="5" s="1"/>
  <c r="P3110" i="5"/>
  <c r="S3110" i="5" s="1"/>
  <c r="P3102" i="5"/>
  <c r="S3102" i="5" s="1"/>
  <c r="P3094" i="5"/>
  <c r="S3094" i="5" s="1"/>
  <c r="P3086" i="5"/>
  <c r="S3086" i="5" s="1"/>
  <c r="P3078" i="5"/>
  <c r="S3078" i="5" s="1"/>
  <c r="P3070" i="5"/>
  <c r="S3070" i="5" s="1"/>
  <c r="P3062" i="5"/>
  <c r="S3062" i="5" s="1"/>
  <c r="P3054" i="5"/>
  <c r="S3054" i="5" s="1"/>
  <c r="P3046" i="5"/>
  <c r="S3046" i="5" s="1"/>
  <c r="P3038" i="5"/>
  <c r="S3038" i="5" s="1"/>
  <c r="P3030" i="5"/>
  <c r="S3030" i="5" s="1"/>
  <c r="P3022" i="5"/>
  <c r="S3022" i="5" s="1"/>
  <c r="P3014" i="5"/>
  <c r="S3014" i="5" s="1"/>
  <c r="P3006" i="5"/>
  <c r="S3006" i="5" s="1"/>
  <c r="P2998" i="5"/>
  <c r="S2998" i="5" s="1"/>
  <c r="P2990" i="5"/>
  <c r="S2990" i="5" s="1"/>
  <c r="P2982" i="5"/>
  <c r="S2982" i="5" s="1"/>
  <c r="P2974" i="5"/>
  <c r="S2974" i="5" s="1"/>
  <c r="P2966" i="5"/>
  <c r="S2966" i="5" s="1"/>
  <c r="P85" i="5"/>
  <c r="S85" i="5" s="1"/>
  <c r="P212" i="5"/>
  <c r="S212" i="5" s="1"/>
  <c r="P204" i="5"/>
  <c r="S204" i="5" s="1"/>
  <c r="P654" i="5"/>
  <c r="S654" i="5" s="1"/>
  <c r="P265" i="5"/>
  <c r="S265" i="5" s="1"/>
  <c r="P257" i="5"/>
  <c r="S257" i="5" s="1"/>
  <c r="P249" i="5"/>
  <c r="S249" i="5" s="1"/>
  <c r="P241" i="5"/>
  <c r="S241" i="5" s="1"/>
  <c r="P233" i="5"/>
  <c r="S233" i="5" s="1"/>
  <c r="P225" i="5"/>
  <c r="S225" i="5" s="1"/>
  <c r="P677" i="5"/>
  <c r="S677" i="5" s="1"/>
  <c r="P669" i="5"/>
  <c r="S669" i="5" s="1"/>
  <c r="P661" i="5"/>
  <c r="S661" i="5" s="1"/>
  <c r="P14" i="5"/>
  <c r="S14" i="5" s="1"/>
  <c r="P274" i="5"/>
  <c r="S274" i="5" s="1"/>
  <c r="P707" i="5"/>
  <c r="S707" i="5" s="1"/>
  <c r="P699" i="5"/>
  <c r="S699" i="5" s="1"/>
  <c r="P691" i="5"/>
  <c r="S691" i="5" s="1"/>
  <c r="P683" i="5"/>
  <c r="S683" i="5" s="1"/>
  <c r="P280" i="5"/>
  <c r="S280" i="5" s="1"/>
  <c r="P724" i="5"/>
  <c r="S724" i="5" s="1"/>
  <c r="P716" i="5"/>
  <c r="S716" i="5" s="1"/>
  <c r="P708" i="5"/>
  <c r="S708" i="5" s="1"/>
  <c r="P323" i="5"/>
  <c r="S323" i="5" s="1"/>
  <c r="P315" i="5"/>
  <c r="S315" i="5" s="1"/>
  <c r="P307" i="5"/>
  <c r="S307" i="5" s="1"/>
  <c r="P299" i="5"/>
  <c r="S299" i="5" s="1"/>
  <c r="P291" i="5"/>
  <c r="S291" i="5" s="1"/>
  <c r="P750" i="5"/>
  <c r="S750" i="5" s="1"/>
  <c r="P742" i="5"/>
  <c r="S742" i="5" s="1"/>
  <c r="P734" i="5"/>
  <c r="S734" i="5" s="1"/>
  <c r="P347" i="5"/>
  <c r="S347" i="5" s="1"/>
  <c r="P339" i="5"/>
  <c r="S339" i="5" s="1"/>
  <c r="P331" i="5"/>
  <c r="S331" i="5" s="1"/>
  <c r="P769" i="5"/>
  <c r="S769" i="5" s="1"/>
  <c r="P761" i="5"/>
  <c r="S761" i="5" s="1"/>
  <c r="P753" i="5"/>
  <c r="S753" i="5" s="1"/>
  <c r="P359" i="5"/>
  <c r="S359" i="5" s="1"/>
  <c r="P351" i="5"/>
  <c r="S351" i="5" s="1"/>
  <c r="P382" i="5"/>
  <c r="S382" i="5" s="1"/>
  <c r="P374" i="5"/>
  <c r="S374" i="5" s="1"/>
  <c r="P366" i="5"/>
  <c r="S366" i="5" s="1"/>
  <c r="P97" i="5"/>
  <c r="S97" i="5" s="1"/>
  <c r="P402" i="5"/>
  <c r="S402" i="5" s="1"/>
  <c r="P394" i="5"/>
  <c r="S394" i="5" s="1"/>
  <c r="P386" i="5"/>
  <c r="S386" i="5" s="1"/>
  <c r="P813" i="5"/>
  <c r="S813" i="5" s="1"/>
  <c r="P805" i="5"/>
  <c r="S805" i="5" s="1"/>
  <c r="P797" i="5"/>
  <c r="S797" i="5" s="1"/>
  <c r="P789" i="5"/>
  <c r="S789" i="5" s="1"/>
  <c r="P43" i="5"/>
  <c r="S43" i="5" s="1"/>
  <c r="P852" i="5"/>
  <c r="S852" i="5" s="1"/>
  <c r="P844" i="5"/>
  <c r="S844" i="5" s="1"/>
  <c r="P836" i="5"/>
  <c r="S836" i="5" s="1"/>
  <c r="P828" i="5"/>
  <c r="S828" i="5" s="1"/>
  <c r="P820" i="5"/>
  <c r="S820" i="5" s="1"/>
  <c r="P99" i="5"/>
  <c r="S99" i="5" s="1"/>
  <c r="P886" i="5"/>
  <c r="S886" i="5" s="1"/>
  <c r="P879" i="5"/>
  <c r="S879" i="5" s="1"/>
  <c r="P872" i="5"/>
  <c r="S872" i="5" s="1"/>
  <c r="P864" i="5"/>
  <c r="S864" i="5" s="1"/>
  <c r="P856" i="5"/>
  <c r="S856" i="5" s="1"/>
  <c r="P417" i="5"/>
  <c r="S417" i="5" s="1"/>
  <c r="P933" i="5"/>
  <c r="S933" i="5" s="1"/>
  <c r="P925" i="5"/>
  <c r="S925" i="5" s="1"/>
  <c r="P917" i="5"/>
  <c r="S917" i="5" s="1"/>
  <c r="P909" i="5"/>
  <c r="S909" i="5" s="1"/>
  <c r="P901" i="5"/>
  <c r="S901" i="5" s="1"/>
  <c r="P893" i="5"/>
  <c r="S893" i="5" s="1"/>
  <c r="P57" i="5"/>
  <c r="S57" i="5" s="1"/>
  <c r="P436" i="5"/>
  <c r="S436" i="5" s="1"/>
  <c r="P428" i="5"/>
  <c r="S428" i="5" s="1"/>
  <c r="P5038" i="5"/>
  <c r="S5038" i="5" s="1"/>
  <c r="P5030" i="5"/>
  <c r="S5030" i="5" s="1"/>
  <c r="P5022" i="5"/>
  <c r="S5022" i="5" s="1"/>
  <c r="P5014" i="5"/>
  <c r="S5014" i="5" s="1"/>
  <c r="P5006" i="5"/>
  <c r="S5006" i="5" s="1"/>
  <c r="P4998" i="5"/>
  <c r="S4998" i="5" s="1"/>
  <c r="P4990" i="5"/>
  <c r="S4990" i="5" s="1"/>
  <c r="P4982" i="5"/>
  <c r="S4982" i="5" s="1"/>
  <c r="P4974" i="5"/>
  <c r="S4974" i="5" s="1"/>
  <c r="P4966" i="5"/>
  <c r="S4966" i="5" s="1"/>
  <c r="P4958" i="5"/>
  <c r="S4958" i="5" s="1"/>
  <c r="P4950" i="5"/>
  <c r="S4950" i="5" s="1"/>
  <c r="P4942" i="5"/>
  <c r="S4942" i="5" s="1"/>
  <c r="P4934" i="5"/>
  <c r="S4934" i="5" s="1"/>
  <c r="P4926" i="5"/>
  <c r="S4926" i="5" s="1"/>
  <c r="P4918" i="5"/>
  <c r="S4918" i="5" s="1"/>
  <c r="P4910" i="5"/>
  <c r="S4910" i="5" s="1"/>
  <c r="P4902" i="5"/>
  <c r="S4902" i="5" s="1"/>
  <c r="P4894" i="5"/>
  <c r="S4894" i="5" s="1"/>
  <c r="P4886" i="5"/>
  <c r="S4886" i="5" s="1"/>
  <c r="P4878" i="5"/>
  <c r="S4878" i="5" s="1"/>
  <c r="P4870" i="5"/>
  <c r="S4870" i="5" s="1"/>
  <c r="P4862" i="5"/>
  <c r="S4862" i="5" s="1"/>
  <c r="P4854" i="5"/>
  <c r="S4854" i="5" s="1"/>
  <c r="P4846" i="5"/>
  <c r="S4846" i="5" s="1"/>
  <c r="P4838" i="5"/>
  <c r="S4838" i="5" s="1"/>
  <c r="P4830" i="5"/>
  <c r="S4830" i="5" s="1"/>
  <c r="P4822" i="5"/>
  <c r="S4822" i="5" s="1"/>
  <c r="P4814" i="5"/>
  <c r="S4814" i="5" s="1"/>
  <c r="P4806" i="5"/>
  <c r="S4806" i="5" s="1"/>
  <c r="P4798" i="5"/>
  <c r="S4798" i="5" s="1"/>
  <c r="P4790" i="5"/>
  <c r="S4790" i="5" s="1"/>
  <c r="P4782" i="5"/>
  <c r="S4782" i="5" s="1"/>
  <c r="P4774" i="5"/>
  <c r="S4774" i="5" s="1"/>
  <c r="P4766" i="5"/>
  <c r="S4766" i="5" s="1"/>
  <c r="P4758" i="5"/>
  <c r="S4758" i="5" s="1"/>
  <c r="P4750" i="5"/>
  <c r="S4750" i="5" s="1"/>
  <c r="P4742" i="5"/>
  <c r="S4742" i="5" s="1"/>
  <c r="P4734" i="5"/>
  <c r="S4734" i="5" s="1"/>
  <c r="P4726" i="5"/>
  <c r="S4726" i="5" s="1"/>
  <c r="P4718" i="5"/>
  <c r="S4718" i="5" s="1"/>
  <c r="P4710" i="5"/>
  <c r="S4710" i="5" s="1"/>
  <c r="P4702" i="5"/>
  <c r="S4702" i="5" s="1"/>
  <c r="P4694" i="5"/>
  <c r="S4694" i="5" s="1"/>
  <c r="P4686" i="5"/>
  <c r="S4686" i="5" s="1"/>
  <c r="P4678" i="5"/>
  <c r="S4678" i="5" s="1"/>
  <c r="P4670" i="5"/>
  <c r="S4670" i="5" s="1"/>
  <c r="P4661" i="5"/>
  <c r="S4661" i="5" s="1"/>
  <c r="P4653" i="5"/>
  <c r="S4653" i="5" s="1"/>
  <c r="P4645" i="5"/>
  <c r="S4645" i="5" s="1"/>
  <c r="P4637" i="5"/>
  <c r="S4637" i="5" s="1"/>
  <c r="P4629" i="5"/>
  <c r="S4629" i="5" s="1"/>
  <c r="P4621" i="5"/>
  <c r="S4621" i="5" s="1"/>
  <c r="P4613" i="5"/>
  <c r="S4613" i="5" s="1"/>
  <c r="P4605" i="5"/>
  <c r="S4605" i="5" s="1"/>
  <c r="P4597" i="5"/>
  <c r="S4597" i="5" s="1"/>
  <c r="P4589" i="5"/>
  <c r="S4589" i="5" s="1"/>
  <c r="P4581" i="5"/>
  <c r="S4581" i="5" s="1"/>
  <c r="P4573" i="5"/>
  <c r="S4573" i="5" s="1"/>
  <c r="P4565" i="5"/>
  <c r="S4565" i="5" s="1"/>
  <c r="P4557" i="5"/>
  <c r="S4557" i="5" s="1"/>
  <c r="P4551" i="5"/>
  <c r="S4551" i="5" s="1"/>
  <c r="P4544" i="5"/>
  <c r="S4544" i="5" s="1"/>
  <c r="P4538" i="5"/>
  <c r="S4538" i="5" s="1"/>
  <c r="P4532" i="5"/>
  <c r="S4532" i="5" s="1"/>
  <c r="P4525" i="5"/>
  <c r="S4525" i="5" s="1"/>
  <c r="P4519" i="5"/>
  <c r="S4519" i="5" s="1"/>
  <c r="P4512" i="5"/>
  <c r="S4512" i="5" s="1"/>
  <c r="P4506" i="5"/>
  <c r="S4506" i="5" s="1"/>
  <c r="P4500" i="5"/>
  <c r="S4500" i="5" s="1"/>
  <c r="P4493" i="5"/>
  <c r="S4493" i="5" s="1"/>
  <c r="P4487" i="5"/>
  <c r="S4487" i="5" s="1"/>
  <c r="P4480" i="5"/>
  <c r="S4480" i="5" s="1"/>
  <c r="P4474" i="5"/>
  <c r="S4474" i="5" s="1"/>
  <c r="P4468" i="5"/>
  <c r="S4468" i="5" s="1"/>
  <c r="P4461" i="5"/>
  <c r="S4461" i="5" s="1"/>
  <c r="P4455" i="5"/>
  <c r="S4455" i="5" s="1"/>
  <c r="P4448" i="5"/>
  <c r="S4448" i="5" s="1"/>
  <c r="P4442" i="5"/>
  <c r="S4442" i="5" s="1"/>
  <c r="P4436" i="5"/>
  <c r="S4436" i="5" s="1"/>
  <c r="P4429" i="5"/>
  <c r="S4429" i="5" s="1"/>
  <c r="P4423" i="5"/>
  <c r="S4423" i="5" s="1"/>
  <c r="P4416" i="5"/>
  <c r="S4416" i="5" s="1"/>
  <c r="P4410" i="5"/>
  <c r="S4410" i="5" s="1"/>
  <c r="P4404" i="5"/>
  <c r="S4404" i="5" s="1"/>
  <c r="P4397" i="5"/>
  <c r="S4397" i="5" s="1"/>
  <c r="P4391" i="5"/>
  <c r="S4391" i="5" s="1"/>
  <c r="P4384" i="5"/>
  <c r="S4384" i="5" s="1"/>
  <c r="P4378" i="5"/>
  <c r="S4378" i="5" s="1"/>
  <c r="P4372" i="5"/>
  <c r="S4372" i="5" s="1"/>
  <c r="P4365" i="5"/>
  <c r="S4365" i="5" s="1"/>
  <c r="P4359" i="5"/>
  <c r="S4359" i="5" s="1"/>
  <c r="P4352" i="5"/>
  <c r="S4352" i="5" s="1"/>
  <c r="P4346" i="5"/>
  <c r="S4346" i="5" s="1"/>
  <c r="P4340" i="5"/>
  <c r="S4340" i="5" s="1"/>
  <c r="P4333" i="5"/>
  <c r="S4333" i="5" s="1"/>
  <c r="P4327" i="5"/>
  <c r="S4327" i="5" s="1"/>
  <c r="P4320" i="5"/>
  <c r="S4320" i="5" s="1"/>
  <c r="P4314" i="5"/>
  <c r="S4314" i="5" s="1"/>
  <c r="P4308" i="5"/>
  <c r="S4308" i="5" s="1"/>
  <c r="P4301" i="5"/>
  <c r="S4301" i="5" s="1"/>
  <c r="P4295" i="5"/>
  <c r="S4295" i="5" s="1"/>
  <c r="P4288" i="5"/>
  <c r="S4288" i="5" s="1"/>
  <c r="P4282" i="5"/>
  <c r="S4282" i="5" s="1"/>
  <c r="P4276" i="5"/>
  <c r="S4276" i="5" s="1"/>
  <c r="P4269" i="5"/>
  <c r="S4269" i="5" s="1"/>
  <c r="P4263" i="5"/>
  <c r="S4263" i="5" s="1"/>
  <c r="P4256" i="5"/>
  <c r="S4256" i="5" s="1"/>
  <c r="P4250" i="5"/>
  <c r="S4250" i="5" s="1"/>
  <c r="P4244" i="5"/>
  <c r="S4244" i="5" s="1"/>
  <c r="P4237" i="5"/>
  <c r="S4237" i="5" s="1"/>
  <c r="P4231" i="5"/>
  <c r="S4231" i="5" s="1"/>
  <c r="P4224" i="5"/>
  <c r="S4224" i="5" s="1"/>
  <c r="P4218" i="5"/>
  <c r="S4218" i="5" s="1"/>
  <c r="P4212" i="5"/>
  <c r="S4212" i="5" s="1"/>
  <c r="P4205" i="5"/>
  <c r="S4205" i="5" s="1"/>
  <c r="P4199" i="5"/>
  <c r="S4199" i="5" s="1"/>
  <c r="P4192" i="5"/>
  <c r="S4192" i="5" s="1"/>
  <c r="P4186" i="5"/>
  <c r="S4186" i="5" s="1"/>
  <c r="P4180" i="5"/>
  <c r="S4180" i="5" s="1"/>
  <c r="P4173" i="5"/>
  <c r="S4173" i="5" s="1"/>
  <c r="P4167" i="5"/>
  <c r="S4167" i="5" s="1"/>
  <c r="P4160" i="5"/>
  <c r="S4160" i="5" s="1"/>
  <c r="P4154" i="5"/>
  <c r="S4154" i="5" s="1"/>
  <c r="P4148" i="5"/>
  <c r="S4148" i="5" s="1"/>
  <c r="P4141" i="5"/>
  <c r="S4141" i="5" s="1"/>
  <c r="P4135" i="5"/>
  <c r="S4135" i="5" s="1"/>
  <c r="P4128" i="5"/>
  <c r="S4128" i="5" s="1"/>
  <c r="P4122" i="5"/>
  <c r="S4122" i="5" s="1"/>
  <c r="P4116" i="5"/>
  <c r="S4116" i="5" s="1"/>
  <c r="P4109" i="5"/>
  <c r="S4109" i="5" s="1"/>
  <c r="P4103" i="5"/>
  <c r="S4103" i="5" s="1"/>
  <c r="P4096" i="5"/>
  <c r="S4096" i="5" s="1"/>
  <c r="P4090" i="5"/>
  <c r="S4090" i="5" s="1"/>
  <c r="P4084" i="5"/>
  <c r="S4084" i="5" s="1"/>
  <c r="P4077" i="5"/>
  <c r="S4077" i="5" s="1"/>
  <c r="P4071" i="5"/>
  <c r="S4071" i="5" s="1"/>
  <c r="P4064" i="5"/>
  <c r="S4064" i="5" s="1"/>
  <c r="P4058" i="5"/>
  <c r="S4058" i="5" s="1"/>
  <c r="P4052" i="5"/>
  <c r="S4052" i="5" s="1"/>
  <c r="P4045" i="5"/>
  <c r="S4045" i="5" s="1"/>
  <c r="P4039" i="5"/>
  <c r="S4039" i="5" s="1"/>
  <c r="P4032" i="5"/>
  <c r="S4032" i="5" s="1"/>
  <c r="P4026" i="5"/>
  <c r="S4026" i="5" s="1"/>
  <c r="P4020" i="5"/>
  <c r="S4020" i="5" s="1"/>
  <c r="P4013" i="5"/>
  <c r="S4013" i="5" s="1"/>
  <c r="P4007" i="5"/>
  <c r="S4007" i="5" s="1"/>
  <c r="P4000" i="5"/>
  <c r="S4000" i="5" s="1"/>
  <c r="P3994" i="5"/>
  <c r="S3994" i="5" s="1"/>
  <c r="P3986" i="5"/>
  <c r="S3986" i="5" s="1"/>
  <c r="P3980" i="5"/>
  <c r="S3980" i="5" s="1"/>
  <c r="P3972" i="5"/>
  <c r="S3972" i="5" s="1"/>
  <c r="P3965" i="5"/>
  <c r="S3965" i="5" s="1"/>
  <c r="P3958" i="5"/>
  <c r="S3958" i="5" s="1"/>
  <c r="P3951" i="5"/>
  <c r="S3951" i="5" s="1"/>
  <c r="P3944" i="5"/>
  <c r="S3944" i="5" s="1"/>
  <c r="P3936" i="5"/>
  <c r="S3936" i="5" s="1"/>
  <c r="P3930" i="5"/>
  <c r="S3930" i="5" s="1"/>
  <c r="P3919" i="5"/>
  <c r="S3919" i="5" s="1"/>
  <c r="P3908" i="5"/>
  <c r="S3908" i="5" s="1"/>
  <c r="P3890" i="5"/>
  <c r="S3890" i="5" s="1"/>
  <c r="P3870" i="5"/>
  <c r="S3870" i="5" s="1"/>
  <c r="P3846" i="5"/>
  <c r="S3846" i="5" s="1"/>
  <c r="P3822" i="5"/>
  <c r="S3822" i="5" s="1"/>
  <c r="P3798" i="5"/>
  <c r="S3798" i="5" s="1"/>
  <c r="P3774" i="5"/>
  <c r="S3774" i="5" s="1"/>
  <c r="P3750" i="5"/>
  <c r="S3750" i="5" s="1"/>
  <c r="P3726" i="5"/>
  <c r="S3726" i="5" s="1"/>
  <c r="P3703" i="5"/>
  <c r="S3703" i="5" s="1"/>
  <c r="P3694" i="5"/>
  <c r="S3694" i="5" s="1"/>
  <c r="P2404" i="5"/>
  <c r="S2404" i="5" s="1"/>
  <c r="P2396" i="5"/>
  <c r="S2396" i="5" s="1"/>
  <c r="P2388" i="5"/>
  <c r="S2388" i="5" s="1"/>
  <c r="P2380" i="5"/>
  <c r="S2380" i="5" s="1"/>
  <c r="P2372" i="5"/>
  <c r="S2372" i="5" s="1"/>
  <c r="P2364" i="5"/>
  <c r="S2364" i="5" s="1"/>
  <c r="P2356" i="5"/>
  <c r="S2356" i="5" s="1"/>
  <c r="P2348" i="5"/>
  <c r="S2348" i="5" s="1"/>
  <c r="P2837" i="5"/>
  <c r="S2837" i="5" s="1"/>
  <c r="P2829" i="5"/>
  <c r="S2829" i="5" s="1"/>
  <c r="P2821" i="5"/>
  <c r="S2821" i="5" s="1"/>
  <c r="P2813" i="5"/>
  <c r="S2813" i="5" s="1"/>
  <c r="P2805" i="5"/>
  <c r="S2805" i="5" s="1"/>
  <c r="P2797" i="5"/>
  <c r="S2797" i="5" s="1"/>
  <c r="P2789" i="5"/>
  <c r="S2789" i="5" s="1"/>
  <c r="P2781" i="5"/>
  <c r="S2781" i="5" s="1"/>
  <c r="P2773" i="5"/>
  <c r="S2773" i="5" s="1"/>
  <c r="P2765" i="5"/>
  <c r="S2765" i="5" s="1"/>
  <c r="P2757" i="5"/>
  <c r="S2757" i="5" s="1"/>
  <c r="P2749" i="5"/>
  <c r="S2749" i="5" s="1"/>
  <c r="P2741" i="5"/>
  <c r="S2741" i="5" s="1"/>
  <c r="P2733" i="5"/>
  <c r="S2733" i="5" s="1"/>
  <c r="P2725" i="5"/>
  <c r="S2725" i="5" s="1"/>
  <c r="P2717" i="5"/>
  <c r="S2717" i="5" s="1"/>
  <c r="P49" i="5"/>
  <c r="S49" i="5" s="1"/>
  <c r="P174" i="5"/>
  <c r="S174" i="5" s="1"/>
  <c r="P645" i="5"/>
  <c r="S645" i="5" s="1"/>
  <c r="P637" i="5"/>
  <c r="S637" i="5" s="1"/>
  <c r="P629" i="5"/>
  <c r="S629" i="5" s="1"/>
  <c r="P2960" i="5"/>
  <c r="S2960" i="5" s="1"/>
  <c r="P2952" i="5"/>
  <c r="S2952" i="5" s="1"/>
  <c r="P2944" i="5"/>
  <c r="S2944" i="5" s="1"/>
  <c r="P2936" i="5"/>
  <c r="S2936" i="5" s="1"/>
  <c r="P2928" i="5"/>
  <c r="S2928" i="5" s="1"/>
  <c r="P2920" i="5"/>
  <c r="S2920" i="5" s="1"/>
  <c r="P2912" i="5"/>
  <c r="S2912" i="5" s="1"/>
  <c r="P2904" i="5"/>
  <c r="S2904" i="5" s="1"/>
  <c r="P2896" i="5"/>
  <c r="S2896" i="5" s="1"/>
  <c r="P84" i="5"/>
  <c r="S84" i="5" s="1"/>
  <c r="P190" i="5"/>
  <c r="S190" i="5" s="1"/>
  <c r="P182" i="5"/>
  <c r="S182" i="5" s="1"/>
  <c r="P648" i="5"/>
  <c r="S648" i="5" s="1"/>
  <c r="P3677" i="5"/>
  <c r="S3677" i="5" s="1"/>
  <c r="P3669" i="5"/>
  <c r="S3669" i="5" s="1"/>
  <c r="P3661" i="5"/>
  <c r="S3661" i="5" s="1"/>
  <c r="P3653" i="5"/>
  <c r="S3653" i="5" s="1"/>
  <c r="P3645" i="5"/>
  <c r="S3645" i="5" s="1"/>
  <c r="P3637" i="5"/>
  <c r="S3637" i="5" s="1"/>
  <c r="P3629" i="5"/>
  <c r="S3629" i="5" s="1"/>
  <c r="P3621" i="5"/>
  <c r="S3621" i="5" s="1"/>
  <c r="P3613" i="5"/>
  <c r="S3613" i="5" s="1"/>
  <c r="P3605" i="5"/>
  <c r="S3605" i="5" s="1"/>
  <c r="P3597" i="5"/>
  <c r="S3597" i="5" s="1"/>
  <c r="P3589" i="5"/>
  <c r="S3589" i="5" s="1"/>
  <c r="P3581" i="5"/>
  <c r="S3581" i="5" s="1"/>
  <c r="P3573" i="5"/>
  <c r="S3573" i="5" s="1"/>
  <c r="P3565" i="5"/>
  <c r="S3565" i="5" s="1"/>
  <c r="P3557" i="5"/>
  <c r="S3557" i="5" s="1"/>
  <c r="P3550" i="5"/>
  <c r="S3550" i="5" s="1"/>
  <c r="P3542" i="5"/>
  <c r="S3542" i="5" s="1"/>
  <c r="P3534" i="5"/>
  <c r="S3534" i="5" s="1"/>
  <c r="P3526" i="5"/>
  <c r="S3526" i="5" s="1"/>
  <c r="P3518" i="5"/>
  <c r="S3518" i="5" s="1"/>
  <c r="P3510" i="5"/>
  <c r="S3510" i="5" s="1"/>
  <c r="P3502" i="5"/>
  <c r="S3502" i="5" s="1"/>
  <c r="P3494" i="5"/>
  <c r="S3494" i="5" s="1"/>
  <c r="P3486" i="5"/>
  <c r="S3486" i="5" s="1"/>
  <c r="P3478" i="5"/>
  <c r="S3478" i="5" s="1"/>
  <c r="P3470" i="5"/>
  <c r="S3470" i="5" s="1"/>
  <c r="P3462" i="5"/>
  <c r="S3462" i="5" s="1"/>
  <c r="P3454" i="5"/>
  <c r="S3454" i="5" s="1"/>
  <c r="P3446" i="5"/>
  <c r="S3446" i="5" s="1"/>
  <c r="P3438" i="5"/>
  <c r="S3438" i="5" s="1"/>
  <c r="P3430" i="5"/>
  <c r="S3430" i="5" s="1"/>
  <c r="P3422" i="5"/>
  <c r="S3422" i="5" s="1"/>
  <c r="P3414" i="5"/>
  <c r="S3414" i="5" s="1"/>
  <c r="P3406" i="5"/>
  <c r="S3406" i="5" s="1"/>
  <c r="P3398" i="5"/>
  <c r="S3398" i="5" s="1"/>
  <c r="P3391" i="5"/>
  <c r="S3391" i="5" s="1"/>
  <c r="P3383" i="5"/>
  <c r="S3383" i="5" s="1"/>
  <c r="P3375" i="5"/>
  <c r="S3375" i="5" s="1"/>
  <c r="P3367" i="5"/>
  <c r="S3367" i="5" s="1"/>
  <c r="P3359" i="5"/>
  <c r="S3359" i="5" s="1"/>
  <c r="P3351" i="5"/>
  <c r="S3351" i="5" s="1"/>
  <c r="P3343" i="5"/>
  <c r="S3343" i="5" s="1"/>
  <c r="P3335" i="5"/>
  <c r="S3335" i="5" s="1"/>
  <c r="P3328" i="5"/>
  <c r="S3328" i="5" s="1"/>
  <c r="P3320" i="5"/>
  <c r="S3320" i="5" s="1"/>
  <c r="P3312" i="5"/>
  <c r="S3312" i="5" s="1"/>
  <c r="P3304" i="5"/>
  <c r="S3304" i="5" s="1"/>
  <c r="P3296" i="5"/>
  <c r="S3296" i="5" s="1"/>
  <c r="P3288" i="5"/>
  <c r="S3288" i="5" s="1"/>
  <c r="P3280" i="5"/>
  <c r="S3280" i="5" s="1"/>
  <c r="P3272" i="5"/>
  <c r="S3272" i="5" s="1"/>
  <c r="P3264" i="5"/>
  <c r="S3264" i="5" s="1"/>
  <c r="P3256" i="5"/>
  <c r="S3256" i="5" s="1"/>
  <c r="P3248" i="5"/>
  <c r="S3248" i="5" s="1"/>
  <c r="P3240" i="5"/>
  <c r="S3240" i="5" s="1"/>
  <c r="P3232" i="5"/>
  <c r="S3232" i="5" s="1"/>
  <c r="P3224" i="5"/>
  <c r="S3224" i="5" s="1"/>
  <c r="P3216" i="5"/>
  <c r="S3216" i="5" s="1"/>
  <c r="P3208" i="5"/>
  <c r="S3208" i="5" s="1"/>
  <c r="P3200" i="5"/>
  <c r="S3200" i="5" s="1"/>
  <c r="P3193" i="5"/>
  <c r="S3193" i="5" s="1"/>
  <c r="P3185" i="5"/>
  <c r="S3185" i="5" s="1"/>
  <c r="P3177" i="5"/>
  <c r="S3177" i="5" s="1"/>
  <c r="P3169" i="5"/>
  <c r="S3169" i="5" s="1"/>
  <c r="P3161" i="5"/>
  <c r="S3161" i="5" s="1"/>
  <c r="P3153" i="5"/>
  <c r="S3153" i="5" s="1"/>
  <c r="P3145" i="5"/>
  <c r="S3145" i="5" s="1"/>
  <c r="P3137" i="5"/>
  <c r="S3137" i="5" s="1"/>
  <c r="P3129" i="5"/>
  <c r="S3129" i="5" s="1"/>
  <c r="P3121" i="5"/>
  <c r="S3121" i="5" s="1"/>
  <c r="P3113" i="5"/>
  <c r="S3113" i="5" s="1"/>
  <c r="P3105" i="5"/>
  <c r="S3105" i="5" s="1"/>
  <c r="P3097" i="5"/>
  <c r="S3097" i="5" s="1"/>
  <c r="P3089" i="5"/>
  <c r="S3089" i="5" s="1"/>
  <c r="P3081" i="5"/>
  <c r="S3081" i="5" s="1"/>
  <c r="P3073" i="5"/>
  <c r="S3073" i="5" s="1"/>
  <c r="P3065" i="5"/>
  <c r="S3065" i="5" s="1"/>
  <c r="P3057" i="5"/>
  <c r="S3057" i="5" s="1"/>
  <c r="P3049" i="5"/>
  <c r="S3049" i="5" s="1"/>
  <c r="P3041" i="5"/>
  <c r="S3041" i="5" s="1"/>
  <c r="P3033" i="5"/>
  <c r="S3033" i="5" s="1"/>
  <c r="P3025" i="5"/>
  <c r="S3025" i="5" s="1"/>
  <c r="P3017" i="5"/>
  <c r="S3017" i="5" s="1"/>
  <c r="P3009" i="5"/>
  <c r="S3009" i="5" s="1"/>
  <c r="P3001" i="5"/>
  <c r="S3001" i="5" s="1"/>
  <c r="P2993" i="5"/>
  <c r="S2993" i="5" s="1"/>
  <c r="P2985" i="5"/>
  <c r="S2985" i="5" s="1"/>
  <c r="P2977" i="5"/>
  <c r="S2977" i="5" s="1"/>
  <c r="P2969" i="5"/>
  <c r="S2969" i="5" s="1"/>
  <c r="P88" i="5"/>
  <c r="S88" i="5" s="1"/>
  <c r="P215" i="5"/>
  <c r="S215" i="5" s="1"/>
  <c r="P207" i="5"/>
  <c r="S207" i="5" s="1"/>
  <c r="P199" i="5"/>
  <c r="S199" i="5" s="1"/>
  <c r="P653" i="5"/>
  <c r="S653" i="5" s="1"/>
  <c r="P264" i="5"/>
  <c r="S264" i="5" s="1"/>
  <c r="P256" i="5"/>
  <c r="S256" i="5" s="1"/>
  <c r="P248" i="5"/>
  <c r="S248" i="5" s="1"/>
  <c r="P240" i="5"/>
  <c r="S240" i="5" s="1"/>
  <c r="P232" i="5"/>
  <c r="S232" i="5" s="1"/>
  <c r="P224" i="5"/>
  <c r="S224" i="5" s="1"/>
  <c r="P676" i="5"/>
  <c r="S676" i="5" s="1"/>
  <c r="P668" i="5"/>
  <c r="S668" i="5" s="1"/>
  <c r="P660" i="5"/>
  <c r="S660" i="5" s="1"/>
  <c r="P25" i="5"/>
  <c r="S25" i="5" s="1"/>
  <c r="P273" i="5"/>
  <c r="S273" i="5" s="1"/>
  <c r="P706" i="5"/>
  <c r="S706" i="5" s="1"/>
  <c r="P698" i="5"/>
  <c r="S698" i="5" s="1"/>
  <c r="P690" i="5"/>
  <c r="S690" i="5" s="1"/>
  <c r="P682" i="5"/>
  <c r="S682" i="5" s="1"/>
  <c r="P279" i="5"/>
  <c r="S279" i="5" s="1"/>
  <c r="P723" i="5"/>
  <c r="S723" i="5" s="1"/>
  <c r="P715" i="5"/>
  <c r="S715" i="5" s="1"/>
  <c r="P52" i="5"/>
  <c r="S52" i="5" s="1"/>
  <c r="P322" i="5"/>
  <c r="S322" i="5" s="1"/>
  <c r="P314" i="5"/>
  <c r="S314" i="5" s="1"/>
  <c r="P306" i="5"/>
  <c r="S306" i="5" s="1"/>
  <c r="P298" i="5"/>
  <c r="S298" i="5" s="1"/>
  <c r="P290" i="5"/>
  <c r="S290" i="5" s="1"/>
  <c r="P749" i="5"/>
  <c r="S749" i="5" s="1"/>
  <c r="P741" i="5"/>
  <c r="S741" i="5" s="1"/>
  <c r="P733" i="5"/>
  <c r="S733" i="5" s="1"/>
  <c r="P346" i="5"/>
  <c r="S346" i="5" s="1"/>
  <c r="P338" i="5"/>
  <c r="S338" i="5" s="1"/>
  <c r="P330" i="5"/>
  <c r="S330" i="5" s="1"/>
  <c r="P768" i="5"/>
  <c r="S768" i="5" s="1"/>
  <c r="P760" i="5"/>
  <c r="S760" i="5" s="1"/>
  <c r="P752" i="5"/>
  <c r="S752" i="5" s="1"/>
  <c r="P358" i="5"/>
  <c r="S358" i="5" s="1"/>
  <c r="P350" i="5"/>
  <c r="S350" i="5" s="1"/>
  <c r="P377" i="5"/>
  <c r="S377" i="5" s="1"/>
  <c r="P369" i="5"/>
  <c r="S369" i="5" s="1"/>
  <c r="P35" i="5"/>
  <c r="S35" i="5" s="1"/>
  <c r="P405" i="5"/>
  <c r="S405" i="5" s="1"/>
  <c r="P397" i="5"/>
  <c r="S397" i="5" s="1"/>
  <c r="P389" i="5"/>
  <c r="S389" i="5" s="1"/>
  <c r="P816" i="5"/>
  <c r="S816" i="5" s="1"/>
  <c r="P808" i="5"/>
  <c r="S808" i="5" s="1"/>
  <c r="P800" i="5"/>
  <c r="S800" i="5" s="1"/>
  <c r="P792" i="5"/>
  <c r="S792" i="5" s="1"/>
  <c r="P784" i="5"/>
  <c r="S784" i="5" s="1"/>
  <c r="P855" i="5"/>
  <c r="S855" i="5" s="1"/>
  <c r="P847" i="5"/>
  <c r="S847" i="5" s="1"/>
  <c r="P839" i="5"/>
  <c r="S839" i="5" s="1"/>
  <c r="P831" i="5"/>
  <c r="S831" i="5" s="1"/>
  <c r="P823" i="5"/>
  <c r="S823" i="5" s="1"/>
  <c r="P54" i="5"/>
  <c r="S54" i="5" s="1"/>
  <c r="P871" i="5"/>
  <c r="S871" i="5" s="1"/>
  <c r="P863" i="5"/>
  <c r="S863" i="5" s="1"/>
  <c r="P12" i="5"/>
  <c r="S12" i="5" s="1"/>
  <c r="P416" i="5"/>
  <c r="S416" i="5" s="1"/>
  <c r="P932" i="5"/>
  <c r="S932" i="5" s="1"/>
  <c r="P924" i="5"/>
  <c r="S924" i="5" s="1"/>
  <c r="P916" i="5"/>
  <c r="S916" i="5" s="1"/>
  <c r="P908" i="5"/>
  <c r="S908" i="5" s="1"/>
  <c r="P900" i="5"/>
  <c r="S900" i="5" s="1"/>
  <c r="P892" i="5"/>
  <c r="S892" i="5" s="1"/>
  <c r="P443" i="5"/>
  <c r="S443" i="5" s="1"/>
  <c r="P435" i="5"/>
  <c r="S435" i="5" s="1"/>
  <c r="P427" i="5"/>
  <c r="S427" i="5" s="1"/>
  <c r="P5033" i="5"/>
  <c r="S5033" i="5" s="1"/>
  <c r="P5025" i="5"/>
  <c r="S5025" i="5" s="1"/>
  <c r="P5017" i="5"/>
  <c r="S5017" i="5" s="1"/>
  <c r="P5009" i="5"/>
  <c r="S5009" i="5" s="1"/>
  <c r="P722" i="5"/>
  <c r="S722" i="5" s="1"/>
  <c r="P714" i="5"/>
  <c r="S714" i="5" s="1"/>
  <c r="P329" i="5"/>
  <c r="S329" i="5" s="1"/>
  <c r="P321" i="5"/>
  <c r="S321" i="5" s="1"/>
  <c r="P313" i="5"/>
  <c r="S313" i="5" s="1"/>
  <c r="P305" i="5"/>
  <c r="S305" i="5" s="1"/>
  <c r="P297" i="5"/>
  <c r="S297" i="5" s="1"/>
  <c r="P289" i="5"/>
  <c r="S289" i="5" s="1"/>
  <c r="P748" i="5"/>
  <c r="S748" i="5" s="1"/>
  <c r="P740" i="5"/>
  <c r="S740" i="5" s="1"/>
  <c r="P732" i="5"/>
  <c r="S732" i="5" s="1"/>
  <c r="P345" i="5"/>
  <c r="S345" i="5" s="1"/>
  <c r="P337" i="5"/>
  <c r="S337" i="5" s="1"/>
  <c r="P775" i="5"/>
  <c r="S775" i="5" s="1"/>
  <c r="P767" i="5"/>
  <c r="S767" i="5" s="1"/>
  <c r="P759" i="5"/>
  <c r="S759" i="5" s="1"/>
  <c r="P751" i="5"/>
  <c r="S751" i="5" s="1"/>
  <c r="P357" i="5"/>
  <c r="S357" i="5" s="1"/>
  <c r="P10" i="5"/>
  <c r="S10" i="5" s="1"/>
  <c r="P776" i="5"/>
  <c r="S776" i="5" s="1"/>
  <c r="P376" i="5"/>
  <c r="S376" i="5" s="1"/>
  <c r="P368" i="5"/>
  <c r="S368" i="5" s="1"/>
  <c r="P42" i="5"/>
  <c r="S42" i="5" s="1"/>
  <c r="P404" i="5"/>
  <c r="S404" i="5" s="1"/>
  <c r="P396" i="5"/>
  <c r="S396" i="5" s="1"/>
  <c r="P388" i="5"/>
  <c r="S388" i="5" s="1"/>
  <c r="P815" i="5"/>
  <c r="S815" i="5" s="1"/>
  <c r="P807" i="5"/>
  <c r="S807" i="5" s="1"/>
  <c r="P799" i="5"/>
  <c r="S799" i="5" s="1"/>
  <c r="P5032" i="5"/>
  <c r="S5032" i="5" s="1"/>
  <c r="P5024" i="5"/>
  <c r="S5024" i="5" s="1"/>
  <c r="P5016" i="5"/>
  <c r="S5016" i="5" s="1"/>
  <c r="P5008" i="5"/>
  <c r="S5008" i="5" s="1"/>
  <c r="P5000" i="5"/>
  <c r="S5000" i="5" s="1"/>
  <c r="P4992" i="5"/>
  <c r="S4992" i="5" s="1"/>
  <c r="P4984" i="5"/>
  <c r="S4984" i="5" s="1"/>
  <c r="P4976" i="5"/>
  <c r="S4976" i="5" s="1"/>
  <c r="P4968" i="5"/>
  <c r="S4968" i="5" s="1"/>
  <c r="P4960" i="5"/>
  <c r="S4960" i="5" s="1"/>
  <c r="P4952" i="5"/>
  <c r="S4952" i="5" s="1"/>
  <c r="P4944" i="5"/>
  <c r="S4944" i="5" s="1"/>
  <c r="P4936" i="5"/>
  <c r="S4936" i="5" s="1"/>
  <c r="P4928" i="5"/>
  <c r="S4928" i="5" s="1"/>
  <c r="P4920" i="5"/>
  <c r="S4920" i="5" s="1"/>
  <c r="P4912" i="5"/>
  <c r="S4912" i="5" s="1"/>
  <c r="P4904" i="5"/>
  <c r="S4904" i="5" s="1"/>
  <c r="P4896" i="5"/>
  <c r="S4896" i="5" s="1"/>
  <c r="P4888" i="5"/>
  <c r="S4888" i="5" s="1"/>
  <c r="P4880" i="5"/>
  <c r="S4880" i="5" s="1"/>
  <c r="P4872" i="5"/>
  <c r="S4872" i="5" s="1"/>
  <c r="P4864" i="5"/>
  <c r="S4864" i="5" s="1"/>
  <c r="P4856" i="5"/>
  <c r="S4856" i="5" s="1"/>
  <c r="P4848" i="5"/>
  <c r="S4848" i="5" s="1"/>
  <c r="P4840" i="5"/>
  <c r="S4840" i="5" s="1"/>
  <c r="P4832" i="5"/>
  <c r="S4832" i="5" s="1"/>
  <c r="P4824" i="5"/>
  <c r="S4824" i="5" s="1"/>
  <c r="P4816" i="5"/>
  <c r="S4816" i="5" s="1"/>
  <c r="P4808" i="5"/>
  <c r="S4808" i="5" s="1"/>
  <c r="P4800" i="5"/>
  <c r="S4800" i="5" s="1"/>
  <c r="P4792" i="5"/>
  <c r="S4792" i="5" s="1"/>
  <c r="P4784" i="5"/>
  <c r="S4784" i="5" s="1"/>
  <c r="P4776" i="5"/>
  <c r="S4776" i="5" s="1"/>
  <c r="P4768" i="5"/>
  <c r="S4768" i="5" s="1"/>
  <c r="P4760" i="5"/>
  <c r="S4760" i="5" s="1"/>
  <c r="P4752" i="5"/>
  <c r="S4752" i="5" s="1"/>
  <c r="P4744" i="5"/>
  <c r="S4744" i="5" s="1"/>
  <c r="P4736" i="5"/>
  <c r="S4736" i="5" s="1"/>
  <c r="P4728" i="5"/>
  <c r="S4728" i="5" s="1"/>
  <c r="P4720" i="5"/>
  <c r="S4720" i="5" s="1"/>
  <c r="P4712" i="5"/>
  <c r="S4712" i="5" s="1"/>
  <c r="P4704" i="5"/>
  <c r="S4704" i="5" s="1"/>
  <c r="P4696" i="5"/>
  <c r="S4696" i="5" s="1"/>
  <c r="P4688" i="5"/>
  <c r="S4688" i="5" s="1"/>
  <c r="P4680" i="5"/>
  <c r="S4680" i="5" s="1"/>
  <c r="P4672" i="5"/>
  <c r="S4672" i="5" s="1"/>
  <c r="P4663" i="5"/>
  <c r="S4663" i="5" s="1"/>
  <c r="P4655" i="5"/>
  <c r="S4655" i="5" s="1"/>
  <c r="P4647" i="5"/>
  <c r="S4647" i="5" s="1"/>
  <c r="P4639" i="5"/>
  <c r="S4639" i="5" s="1"/>
  <c r="P4631" i="5"/>
  <c r="S4631" i="5" s="1"/>
  <c r="P4623" i="5"/>
  <c r="S4623" i="5" s="1"/>
  <c r="P4615" i="5"/>
  <c r="S4615" i="5" s="1"/>
  <c r="P4607" i="5"/>
  <c r="S4607" i="5" s="1"/>
  <c r="P4599" i="5"/>
  <c r="S4599" i="5" s="1"/>
  <c r="P4591" i="5"/>
  <c r="S4591" i="5" s="1"/>
  <c r="P4583" i="5"/>
  <c r="S4583" i="5" s="1"/>
  <c r="P4575" i="5"/>
  <c r="S4575" i="5" s="1"/>
  <c r="P4567" i="5"/>
  <c r="S4567" i="5" s="1"/>
  <c r="P4559" i="5"/>
  <c r="S4559" i="5" s="1"/>
  <c r="P4546" i="5"/>
  <c r="S4546" i="5" s="1"/>
  <c r="P4540" i="5"/>
  <c r="S4540" i="5" s="1"/>
  <c r="P4527" i="5"/>
  <c r="S4527" i="5" s="1"/>
  <c r="P4514" i="5"/>
  <c r="S4514" i="5" s="1"/>
  <c r="P4508" i="5"/>
  <c r="S4508" i="5" s="1"/>
  <c r="P4495" i="5"/>
  <c r="S4495" i="5" s="1"/>
  <c r="P4482" i="5"/>
  <c r="S4482" i="5" s="1"/>
  <c r="P4476" i="5"/>
  <c r="S4476" i="5" s="1"/>
  <c r="P4463" i="5"/>
  <c r="S4463" i="5" s="1"/>
  <c r="P4450" i="5"/>
  <c r="S4450" i="5" s="1"/>
  <c r="P4444" i="5"/>
  <c r="S4444" i="5" s="1"/>
  <c r="P4431" i="5"/>
  <c r="S4431" i="5" s="1"/>
  <c r="P4418" i="5"/>
  <c r="S4418" i="5" s="1"/>
  <c r="P4412" i="5"/>
  <c r="S4412" i="5" s="1"/>
  <c r="P4399" i="5"/>
  <c r="S4399" i="5" s="1"/>
  <c r="P4386" i="5"/>
  <c r="S4386" i="5" s="1"/>
  <c r="P4380" i="5"/>
  <c r="S4380" i="5" s="1"/>
  <c r="P4367" i="5"/>
  <c r="S4367" i="5" s="1"/>
  <c r="P4354" i="5"/>
  <c r="S4354" i="5" s="1"/>
  <c r="P4348" i="5"/>
  <c r="S4348" i="5" s="1"/>
  <c r="P4335" i="5"/>
  <c r="S4335" i="5" s="1"/>
  <c r="P4322" i="5"/>
  <c r="S4322" i="5" s="1"/>
  <c r="P4316" i="5"/>
  <c r="S4316" i="5" s="1"/>
  <c r="P4303" i="5"/>
  <c r="S4303" i="5" s="1"/>
  <c r="P4290" i="5"/>
  <c r="S4290" i="5" s="1"/>
  <c r="P4284" i="5"/>
  <c r="S4284" i="5" s="1"/>
  <c r="P4271" i="5"/>
  <c r="S4271" i="5" s="1"/>
  <c r="P4258" i="5"/>
  <c r="S4258" i="5" s="1"/>
  <c r="P4252" i="5"/>
  <c r="S4252" i="5" s="1"/>
  <c r="P4239" i="5"/>
  <c r="S4239" i="5" s="1"/>
  <c r="P4226" i="5"/>
  <c r="S4226" i="5" s="1"/>
  <c r="P4220" i="5"/>
  <c r="S4220" i="5" s="1"/>
  <c r="P4213" i="5"/>
  <c r="S4213" i="5" s="1"/>
  <c r="P4207" i="5"/>
  <c r="S4207" i="5" s="1"/>
  <c r="P4200" i="5"/>
  <c r="S4200" i="5" s="1"/>
  <c r="P4194" i="5"/>
  <c r="S4194" i="5" s="1"/>
  <c r="P4188" i="5"/>
  <c r="S4188" i="5" s="1"/>
  <c r="P4181" i="5"/>
  <c r="S4181" i="5" s="1"/>
  <c r="P4175" i="5"/>
  <c r="S4175" i="5" s="1"/>
  <c r="P4168" i="5"/>
  <c r="S4168" i="5" s="1"/>
  <c r="P4162" i="5"/>
  <c r="S4162" i="5" s="1"/>
  <c r="P4156" i="5"/>
  <c r="S4156" i="5" s="1"/>
  <c r="P4149" i="5"/>
  <c r="S4149" i="5" s="1"/>
  <c r="P4143" i="5"/>
  <c r="S4143" i="5" s="1"/>
  <c r="P4136" i="5"/>
  <c r="S4136" i="5" s="1"/>
  <c r="P4130" i="5"/>
  <c r="S4130" i="5" s="1"/>
  <c r="P4124" i="5"/>
  <c r="S4124" i="5" s="1"/>
  <c r="P4117" i="5"/>
  <c r="S4117" i="5" s="1"/>
  <c r="P4111" i="5"/>
  <c r="S4111" i="5" s="1"/>
  <c r="P4104" i="5"/>
  <c r="S4104" i="5" s="1"/>
  <c r="P4098" i="5"/>
  <c r="S4098" i="5" s="1"/>
  <c r="P4092" i="5"/>
  <c r="S4092" i="5" s="1"/>
  <c r="P4085" i="5"/>
  <c r="S4085" i="5" s="1"/>
  <c r="P4079" i="5"/>
  <c r="S4079" i="5" s="1"/>
  <c r="P4072" i="5"/>
  <c r="S4072" i="5" s="1"/>
  <c r="P4066" i="5"/>
  <c r="S4066" i="5" s="1"/>
  <c r="P4060" i="5"/>
  <c r="S4060" i="5" s="1"/>
  <c r="P4053" i="5"/>
  <c r="S4053" i="5" s="1"/>
  <c r="P4047" i="5"/>
  <c r="S4047" i="5" s="1"/>
  <c r="P4040" i="5"/>
  <c r="S4040" i="5" s="1"/>
  <c r="P4034" i="5"/>
  <c r="S4034" i="5" s="1"/>
  <c r="P4028" i="5"/>
  <c r="S4028" i="5" s="1"/>
  <c r="P4021" i="5"/>
  <c r="S4021" i="5" s="1"/>
  <c r="P4015" i="5"/>
  <c r="S4015" i="5" s="1"/>
  <c r="P4008" i="5"/>
  <c r="S4008" i="5" s="1"/>
  <c r="P4002" i="5"/>
  <c r="S4002" i="5" s="1"/>
  <c r="P5001" i="5"/>
  <c r="S5001" i="5" s="1"/>
  <c r="P4993" i="5"/>
  <c r="S4993" i="5" s="1"/>
  <c r="P4985" i="5"/>
  <c r="S4985" i="5" s="1"/>
  <c r="P4977" i="5"/>
  <c r="S4977" i="5" s="1"/>
  <c r="P4969" i="5"/>
  <c r="S4969" i="5" s="1"/>
  <c r="P4961" i="5"/>
  <c r="S4961" i="5" s="1"/>
  <c r="P4953" i="5"/>
  <c r="S4953" i="5" s="1"/>
  <c r="P4945" i="5"/>
  <c r="S4945" i="5" s="1"/>
  <c r="P4937" i="5"/>
  <c r="S4937" i="5" s="1"/>
  <c r="P4929" i="5"/>
  <c r="S4929" i="5" s="1"/>
  <c r="P4921" i="5"/>
  <c r="S4921" i="5" s="1"/>
  <c r="P4913" i="5"/>
  <c r="S4913" i="5" s="1"/>
  <c r="P4905" i="5"/>
  <c r="S4905" i="5" s="1"/>
  <c r="P4897" i="5"/>
  <c r="S4897" i="5" s="1"/>
  <c r="P4889" i="5"/>
  <c r="S4889" i="5" s="1"/>
  <c r="P4881" i="5"/>
  <c r="S4881" i="5" s="1"/>
  <c r="P4873" i="5"/>
  <c r="S4873" i="5" s="1"/>
  <c r="P4865" i="5"/>
  <c r="S4865" i="5" s="1"/>
  <c r="P4857" i="5"/>
  <c r="S4857" i="5" s="1"/>
  <c r="P4849" i="5"/>
  <c r="S4849" i="5" s="1"/>
  <c r="P4841" i="5"/>
  <c r="S4841" i="5" s="1"/>
  <c r="P4833" i="5"/>
  <c r="S4833" i="5" s="1"/>
  <c r="P4825" i="5"/>
  <c r="S4825" i="5" s="1"/>
  <c r="P4817" i="5"/>
  <c r="S4817" i="5" s="1"/>
  <c r="P4809" i="5"/>
  <c r="S4809" i="5" s="1"/>
  <c r="P4801" i="5"/>
  <c r="S4801" i="5" s="1"/>
  <c r="P4793" i="5"/>
  <c r="S4793" i="5" s="1"/>
  <c r="P4785" i="5"/>
  <c r="S4785" i="5" s="1"/>
  <c r="P4777" i="5"/>
  <c r="S4777" i="5" s="1"/>
  <c r="P4769" i="5"/>
  <c r="S4769" i="5" s="1"/>
  <c r="P4761" i="5"/>
  <c r="S4761" i="5" s="1"/>
  <c r="P4753" i="5"/>
  <c r="S4753" i="5" s="1"/>
  <c r="P4745" i="5"/>
  <c r="S4745" i="5" s="1"/>
  <c r="P4737" i="5"/>
  <c r="S4737" i="5" s="1"/>
  <c r="P4729" i="5"/>
  <c r="S4729" i="5" s="1"/>
  <c r="P4721" i="5"/>
  <c r="S4721" i="5" s="1"/>
  <c r="P4713" i="5"/>
  <c r="S4713" i="5" s="1"/>
  <c r="P4705" i="5"/>
  <c r="S4705" i="5" s="1"/>
  <c r="P4697" i="5"/>
  <c r="S4697" i="5" s="1"/>
  <c r="P4689" i="5"/>
  <c r="S4689" i="5" s="1"/>
  <c r="P4681" i="5"/>
  <c r="S4681" i="5" s="1"/>
  <c r="P4673" i="5"/>
  <c r="S4673" i="5" s="1"/>
  <c r="P4665" i="5"/>
  <c r="S4665" i="5" s="1"/>
  <c r="P4656" i="5"/>
  <c r="S4656" i="5" s="1"/>
  <c r="P4648" i="5"/>
  <c r="S4648" i="5" s="1"/>
  <c r="P4640" i="5"/>
  <c r="S4640" i="5" s="1"/>
  <c r="P4632" i="5"/>
  <c r="S4632" i="5" s="1"/>
  <c r="P4624" i="5"/>
  <c r="S4624" i="5" s="1"/>
  <c r="P4616" i="5"/>
  <c r="S4616" i="5" s="1"/>
  <c r="P4608" i="5"/>
  <c r="S4608" i="5" s="1"/>
  <c r="P4600" i="5"/>
  <c r="S4600" i="5" s="1"/>
  <c r="P4592" i="5"/>
  <c r="S4592" i="5" s="1"/>
  <c r="P4584" i="5"/>
  <c r="S4584" i="5" s="1"/>
  <c r="P4576" i="5"/>
  <c r="S4576" i="5" s="1"/>
  <c r="P4568" i="5"/>
  <c r="S4568" i="5" s="1"/>
  <c r="P4560" i="5"/>
  <c r="S4560" i="5" s="1"/>
  <c r="P4550" i="5"/>
  <c r="S4550" i="5" s="1"/>
  <c r="P4537" i="5"/>
  <c r="S4537" i="5" s="1"/>
  <c r="P4531" i="5"/>
  <c r="S4531" i="5" s="1"/>
  <c r="P4518" i="5"/>
  <c r="S4518" i="5" s="1"/>
  <c r="P4505" i="5"/>
  <c r="S4505" i="5" s="1"/>
  <c r="P4499" i="5"/>
  <c r="S4499" i="5" s="1"/>
  <c r="P4486" i="5"/>
  <c r="S4486" i="5" s="1"/>
  <c r="P4473" i="5"/>
  <c r="S4473" i="5" s="1"/>
  <c r="P4467" i="5"/>
  <c r="S4467" i="5" s="1"/>
  <c r="P4454" i="5"/>
  <c r="S4454" i="5" s="1"/>
  <c r="P4441" i="5"/>
  <c r="S4441" i="5" s="1"/>
  <c r="P4435" i="5"/>
  <c r="S4435" i="5" s="1"/>
  <c r="P4422" i="5"/>
  <c r="S4422" i="5" s="1"/>
  <c r="P4409" i="5"/>
  <c r="S4409" i="5" s="1"/>
  <c r="P4403" i="5"/>
  <c r="S4403" i="5" s="1"/>
  <c r="P4390" i="5"/>
  <c r="S4390" i="5" s="1"/>
  <c r="P4377" i="5"/>
  <c r="S4377" i="5" s="1"/>
  <c r="P4371" i="5"/>
  <c r="S4371" i="5" s="1"/>
  <c r="P4358" i="5"/>
  <c r="S4358" i="5" s="1"/>
  <c r="P4345" i="5"/>
  <c r="S4345" i="5" s="1"/>
  <c r="P4339" i="5"/>
  <c r="S4339" i="5" s="1"/>
  <c r="P4326" i="5"/>
  <c r="S4326" i="5" s="1"/>
  <c r="P4313" i="5"/>
  <c r="S4313" i="5" s="1"/>
  <c r="P4307" i="5"/>
  <c r="S4307" i="5" s="1"/>
  <c r="P4294" i="5"/>
  <c r="S4294" i="5" s="1"/>
  <c r="P4281" i="5"/>
  <c r="S4281" i="5" s="1"/>
  <c r="P4275" i="5"/>
  <c r="S4275" i="5" s="1"/>
  <c r="P4262" i="5"/>
  <c r="S4262" i="5" s="1"/>
  <c r="P4249" i="5"/>
  <c r="S4249" i="5" s="1"/>
  <c r="P4243" i="5"/>
  <c r="S4243" i="5" s="1"/>
  <c r="P4230" i="5"/>
  <c r="S4230" i="5" s="1"/>
  <c r="P4217" i="5"/>
  <c r="S4217" i="5" s="1"/>
  <c r="P4211" i="5"/>
  <c r="S4211" i="5" s="1"/>
  <c r="P4198" i="5"/>
  <c r="S4198" i="5" s="1"/>
  <c r="P4185" i="5"/>
  <c r="S4185" i="5" s="1"/>
  <c r="P4179" i="5"/>
  <c r="S4179" i="5" s="1"/>
  <c r="P4166" i="5"/>
  <c r="S4166" i="5" s="1"/>
  <c r="P4153" i="5"/>
  <c r="S4153" i="5" s="1"/>
  <c r="P4147" i="5"/>
  <c r="S4147" i="5" s="1"/>
  <c r="P4134" i="5"/>
  <c r="S4134" i="5" s="1"/>
  <c r="P4121" i="5"/>
  <c r="S4121" i="5" s="1"/>
  <c r="P4115" i="5"/>
  <c r="S4115" i="5" s="1"/>
  <c r="P4102" i="5"/>
  <c r="S4102" i="5" s="1"/>
  <c r="P4089" i="5"/>
  <c r="S4089" i="5" s="1"/>
  <c r="P4083" i="5"/>
  <c r="S4083" i="5" s="1"/>
  <c r="P4070" i="5"/>
  <c r="S4070" i="5" s="1"/>
  <c r="P4057" i="5"/>
  <c r="S4057" i="5" s="1"/>
  <c r="P4051" i="5"/>
  <c r="S4051" i="5" s="1"/>
  <c r="P4038" i="5"/>
  <c r="S4038" i="5" s="1"/>
  <c r="P4025" i="5"/>
  <c r="S4025" i="5" s="1"/>
  <c r="P4019" i="5"/>
  <c r="S4019" i="5" s="1"/>
  <c r="P4006" i="5"/>
  <c r="S4006" i="5" s="1"/>
  <c r="P3993" i="5"/>
  <c r="S3993" i="5" s="1"/>
  <c r="P3985" i="5"/>
  <c r="S3985" i="5" s="1"/>
  <c r="P3979" i="5"/>
  <c r="S3979" i="5" s="1"/>
  <c r="P3971" i="5"/>
  <c r="S3971" i="5" s="1"/>
  <c r="P3957" i="5"/>
  <c r="S3957" i="5" s="1"/>
  <c r="P3950" i="5"/>
  <c r="S3950" i="5" s="1"/>
  <c r="P3943" i="5"/>
  <c r="S3943" i="5" s="1"/>
  <c r="P3929" i="5"/>
  <c r="S3929" i="5" s="1"/>
  <c r="P3921" i="5"/>
  <c r="S3921" i="5" s="1"/>
  <c r="P3915" i="5"/>
  <c r="S3915" i="5" s="1"/>
  <c r="P3907" i="5"/>
  <c r="S3907" i="5" s="1"/>
  <c r="P3893" i="5"/>
  <c r="S3893" i="5" s="1"/>
  <c r="P3885" i="5"/>
  <c r="S3885" i="5" s="1"/>
  <c r="P3877" i="5"/>
  <c r="S3877" i="5" s="1"/>
  <c r="P3869" i="5"/>
  <c r="S3869" i="5" s="1"/>
  <c r="P3861" i="5"/>
  <c r="S3861" i="5" s="1"/>
  <c r="P3853" i="5"/>
  <c r="S3853" i="5" s="1"/>
  <c r="P3845" i="5"/>
  <c r="S3845" i="5" s="1"/>
  <c r="P3837" i="5"/>
  <c r="S3837" i="5" s="1"/>
  <c r="P3829" i="5"/>
  <c r="S3829" i="5" s="1"/>
  <c r="P3821" i="5"/>
  <c r="S3821" i="5" s="1"/>
  <c r="P3813" i="5"/>
  <c r="S3813" i="5" s="1"/>
  <c r="P3805" i="5"/>
  <c r="S3805" i="5" s="1"/>
  <c r="P3797" i="5"/>
  <c r="S3797" i="5" s="1"/>
  <c r="P3789" i="5"/>
  <c r="S3789" i="5" s="1"/>
  <c r="P3781" i="5"/>
  <c r="S3781" i="5" s="1"/>
  <c r="P3773" i="5"/>
  <c r="S3773" i="5" s="1"/>
  <c r="P3765" i="5"/>
  <c r="S3765" i="5" s="1"/>
  <c r="P3757" i="5"/>
  <c r="S3757" i="5" s="1"/>
  <c r="P3749" i="5"/>
  <c r="S3749" i="5" s="1"/>
  <c r="P3741" i="5"/>
  <c r="S3741" i="5" s="1"/>
  <c r="P3733" i="5"/>
  <c r="S3733" i="5" s="1"/>
  <c r="P3725" i="5"/>
  <c r="S3725" i="5" s="1"/>
  <c r="P3717" i="5"/>
  <c r="S3717" i="5" s="1"/>
  <c r="P3709" i="5"/>
  <c r="S3709" i="5" s="1"/>
  <c r="P569" i="5"/>
  <c r="S569" i="5" s="1"/>
  <c r="P2856" i="5"/>
  <c r="S2856" i="5" s="1"/>
  <c r="P2848" i="5"/>
  <c r="S2848" i="5" s="1"/>
  <c r="P2840" i="5"/>
  <c r="S2840" i="5" s="1"/>
  <c r="P2832" i="5"/>
  <c r="S2832" i="5" s="1"/>
  <c r="P2824" i="5"/>
  <c r="S2824" i="5" s="1"/>
  <c r="P2816" i="5"/>
  <c r="S2816" i="5" s="1"/>
  <c r="P2808" i="5"/>
  <c r="S2808" i="5" s="1"/>
  <c r="P2800" i="5"/>
  <c r="S2800" i="5" s="1"/>
  <c r="P2792" i="5"/>
  <c r="S2792" i="5" s="1"/>
  <c r="P2784" i="5"/>
  <c r="S2784" i="5" s="1"/>
  <c r="P2776" i="5"/>
  <c r="S2776" i="5" s="1"/>
  <c r="P2768" i="5"/>
  <c r="S2768" i="5" s="1"/>
  <c r="P2760" i="5"/>
  <c r="S2760" i="5" s="1"/>
  <c r="P2752" i="5"/>
  <c r="S2752" i="5" s="1"/>
  <c r="P2744" i="5"/>
  <c r="S2744" i="5" s="1"/>
  <c r="P2736" i="5"/>
  <c r="S2736" i="5" s="1"/>
  <c r="P2728" i="5"/>
  <c r="S2728" i="5" s="1"/>
  <c r="P2720" i="5"/>
  <c r="S2720" i="5" s="1"/>
  <c r="P2712" i="5"/>
  <c r="S2712" i="5" s="1"/>
  <c r="P177" i="5"/>
  <c r="S177" i="5" s="1"/>
  <c r="P169" i="5"/>
  <c r="S169" i="5" s="1"/>
  <c r="P640" i="5"/>
  <c r="S640" i="5" s="1"/>
  <c r="P632" i="5"/>
  <c r="S632" i="5" s="1"/>
  <c r="P2963" i="5"/>
  <c r="S2963" i="5" s="1"/>
  <c r="P2955" i="5"/>
  <c r="S2955" i="5" s="1"/>
  <c r="P2947" i="5"/>
  <c r="S2947" i="5" s="1"/>
  <c r="P2939" i="5"/>
  <c r="S2939" i="5" s="1"/>
  <c r="P2931" i="5"/>
  <c r="S2931" i="5" s="1"/>
  <c r="P2923" i="5"/>
  <c r="S2923" i="5" s="1"/>
  <c r="P2915" i="5"/>
  <c r="S2915" i="5" s="1"/>
  <c r="P2907" i="5"/>
  <c r="S2907" i="5" s="1"/>
  <c r="P2899" i="5"/>
  <c r="S2899" i="5" s="1"/>
  <c r="P2891" i="5"/>
  <c r="S2891" i="5" s="1"/>
  <c r="P193" i="5"/>
  <c r="S193" i="5" s="1"/>
  <c r="P185" i="5"/>
  <c r="S185" i="5" s="1"/>
  <c r="P651" i="5"/>
  <c r="S651" i="5" s="1"/>
  <c r="P3680" i="5"/>
  <c r="S3680" i="5" s="1"/>
  <c r="P3672" i="5"/>
  <c r="S3672" i="5" s="1"/>
  <c r="P3664" i="5"/>
  <c r="S3664" i="5" s="1"/>
  <c r="P3656" i="5"/>
  <c r="S3656" i="5" s="1"/>
  <c r="P3648" i="5"/>
  <c r="S3648" i="5" s="1"/>
  <c r="P3640" i="5"/>
  <c r="S3640" i="5" s="1"/>
  <c r="P3632" i="5"/>
  <c r="S3632" i="5" s="1"/>
  <c r="P3624" i="5"/>
  <c r="S3624" i="5" s="1"/>
  <c r="P3616" i="5"/>
  <c r="S3616" i="5" s="1"/>
  <c r="P3608" i="5"/>
  <c r="S3608" i="5" s="1"/>
  <c r="P3600" i="5"/>
  <c r="S3600" i="5" s="1"/>
  <c r="P3592" i="5"/>
  <c r="S3592" i="5" s="1"/>
  <c r="P3584" i="5"/>
  <c r="S3584" i="5" s="1"/>
  <c r="P3576" i="5"/>
  <c r="S3576" i="5" s="1"/>
  <c r="P3568" i="5"/>
  <c r="S3568" i="5" s="1"/>
  <c r="P3560" i="5"/>
  <c r="S3560" i="5" s="1"/>
  <c r="P3553" i="5"/>
  <c r="S3553" i="5" s="1"/>
  <c r="P3545" i="5"/>
  <c r="S3545" i="5" s="1"/>
  <c r="P3537" i="5"/>
  <c r="S3537" i="5" s="1"/>
  <c r="P3529" i="5"/>
  <c r="S3529" i="5" s="1"/>
  <c r="P3521" i="5"/>
  <c r="S3521" i="5" s="1"/>
  <c r="P3513" i="5"/>
  <c r="S3513" i="5" s="1"/>
  <c r="P3505" i="5"/>
  <c r="S3505" i="5" s="1"/>
  <c r="P3497" i="5"/>
  <c r="S3497" i="5" s="1"/>
  <c r="P3489" i="5"/>
  <c r="S3489" i="5" s="1"/>
  <c r="P3481" i="5"/>
  <c r="S3481" i="5" s="1"/>
  <c r="P3473" i="5"/>
  <c r="S3473" i="5" s="1"/>
  <c r="P3465" i="5"/>
  <c r="S3465" i="5" s="1"/>
  <c r="P3457" i="5"/>
  <c r="S3457" i="5" s="1"/>
  <c r="P3449" i="5"/>
  <c r="S3449" i="5" s="1"/>
  <c r="P3441" i="5"/>
  <c r="S3441" i="5" s="1"/>
  <c r="P3433" i="5"/>
  <c r="S3433" i="5" s="1"/>
  <c r="P3425" i="5"/>
  <c r="S3425" i="5" s="1"/>
  <c r="P3417" i="5"/>
  <c r="S3417" i="5" s="1"/>
  <c r="P3409" i="5"/>
  <c r="S3409" i="5" s="1"/>
  <c r="P3401" i="5"/>
  <c r="S3401" i="5" s="1"/>
  <c r="P3390" i="5"/>
  <c r="S3390" i="5" s="1"/>
  <c r="P3382" i="5"/>
  <c r="S3382" i="5" s="1"/>
  <c r="P3374" i="5"/>
  <c r="S3374" i="5" s="1"/>
  <c r="P3366" i="5"/>
  <c r="S3366" i="5" s="1"/>
  <c r="P3358" i="5"/>
  <c r="S3358" i="5" s="1"/>
  <c r="P3350" i="5"/>
  <c r="S3350" i="5" s="1"/>
  <c r="P3342" i="5"/>
  <c r="S3342" i="5" s="1"/>
  <c r="P3334" i="5"/>
  <c r="S3334" i="5" s="1"/>
  <c r="P3327" i="5"/>
  <c r="S3327" i="5" s="1"/>
  <c r="P3319" i="5"/>
  <c r="S3319" i="5" s="1"/>
  <c r="P3311" i="5"/>
  <c r="S3311" i="5" s="1"/>
  <c r="P3303" i="5"/>
  <c r="S3303" i="5" s="1"/>
  <c r="P3295" i="5"/>
  <c r="S3295" i="5" s="1"/>
  <c r="P3287" i="5"/>
  <c r="S3287" i="5" s="1"/>
  <c r="P3279" i="5"/>
  <c r="S3279" i="5" s="1"/>
  <c r="P3271" i="5"/>
  <c r="S3271" i="5" s="1"/>
  <c r="P3263" i="5"/>
  <c r="S3263" i="5" s="1"/>
  <c r="P3255" i="5"/>
  <c r="S3255" i="5" s="1"/>
  <c r="P3247" i="5"/>
  <c r="S3247" i="5" s="1"/>
  <c r="P3239" i="5"/>
  <c r="S3239" i="5" s="1"/>
  <c r="P3231" i="5"/>
  <c r="S3231" i="5" s="1"/>
  <c r="P3223" i="5"/>
  <c r="S3223" i="5" s="1"/>
  <c r="P3215" i="5"/>
  <c r="S3215" i="5" s="1"/>
  <c r="P3207" i="5"/>
  <c r="S3207" i="5" s="1"/>
  <c r="P3196" i="5"/>
  <c r="S3196" i="5" s="1"/>
  <c r="P3188" i="5"/>
  <c r="S3188" i="5" s="1"/>
  <c r="P3180" i="5"/>
  <c r="S3180" i="5" s="1"/>
  <c r="P3172" i="5"/>
  <c r="S3172" i="5" s="1"/>
  <c r="P3164" i="5"/>
  <c r="S3164" i="5" s="1"/>
  <c r="P3156" i="5"/>
  <c r="S3156" i="5" s="1"/>
  <c r="P3148" i="5"/>
  <c r="S3148" i="5" s="1"/>
  <c r="P3140" i="5"/>
  <c r="S3140" i="5" s="1"/>
  <c r="P3132" i="5"/>
  <c r="S3132" i="5" s="1"/>
  <c r="P3124" i="5"/>
  <c r="S3124" i="5" s="1"/>
  <c r="P3116" i="5"/>
  <c r="S3116" i="5" s="1"/>
  <c r="P3108" i="5"/>
  <c r="S3108" i="5" s="1"/>
  <c r="P3100" i="5"/>
  <c r="S3100" i="5" s="1"/>
  <c r="P3092" i="5"/>
  <c r="S3092" i="5" s="1"/>
  <c r="P3084" i="5"/>
  <c r="S3084" i="5" s="1"/>
  <c r="P3076" i="5"/>
  <c r="S3076" i="5" s="1"/>
  <c r="P3068" i="5"/>
  <c r="S3068" i="5" s="1"/>
  <c r="P3060" i="5"/>
  <c r="S3060" i="5" s="1"/>
  <c r="P3052" i="5"/>
  <c r="S3052" i="5" s="1"/>
  <c r="P3044" i="5"/>
  <c r="S3044" i="5" s="1"/>
  <c r="P3036" i="5"/>
  <c r="S3036" i="5" s="1"/>
  <c r="P3028" i="5"/>
  <c r="S3028" i="5" s="1"/>
  <c r="P3020" i="5"/>
  <c r="S3020" i="5" s="1"/>
  <c r="P3012" i="5"/>
  <c r="S3012" i="5" s="1"/>
  <c r="P3004" i="5"/>
  <c r="S3004" i="5" s="1"/>
  <c r="P2996" i="5"/>
  <c r="S2996" i="5" s="1"/>
  <c r="P2988" i="5"/>
  <c r="S2988" i="5" s="1"/>
  <c r="P2980" i="5"/>
  <c r="S2980" i="5" s="1"/>
  <c r="P2972" i="5"/>
  <c r="S2972" i="5" s="1"/>
  <c r="P34" i="5"/>
  <c r="S34" i="5" s="1"/>
  <c r="P218" i="5"/>
  <c r="S218" i="5" s="1"/>
  <c r="P210" i="5"/>
  <c r="S210" i="5" s="1"/>
  <c r="P202" i="5"/>
  <c r="S202" i="5" s="1"/>
  <c r="P656" i="5"/>
  <c r="S656" i="5" s="1"/>
  <c r="P90" i="5"/>
  <c r="S90" i="5" s="1"/>
  <c r="P259" i="5"/>
  <c r="S259" i="5" s="1"/>
  <c r="P251" i="5"/>
  <c r="S251" i="5" s="1"/>
  <c r="P243" i="5"/>
  <c r="S243" i="5" s="1"/>
  <c r="P235" i="5"/>
  <c r="S235" i="5" s="1"/>
  <c r="P227" i="5"/>
  <c r="S227" i="5" s="1"/>
  <c r="P679" i="5"/>
  <c r="S679" i="5" s="1"/>
  <c r="P671" i="5"/>
  <c r="S671" i="5" s="1"/>
  <c r="P663" i="5"/>
  <c r="S663" i="5" s="1"/>
  <c r="P3" i="5"/>
  <c r="S3" i="5" s="1"/>
  <c r="P276" i="5"/>
  <c r="S276" i="5" s="1"/>
  <c r="P268" i="5"/>
  <c r="S268" i="5" s="1"/>
  <c r="P701" i="5"/>
  <c r="S701" i="5" s="1"/>
  <c r="P693" i="5"/>
  <c r="S693" i="5" s="1"/>
  <c r="P685" i="5"/>
  <c r="S685" i="5" s="1"/>
  <c r="P282" i="5"/>
  <c r="S282" i="5" s="1"/>
  <c r="P726" i="5"/>
  <c r="S726" i="5" s="1"/>
  <c r="P718" i="5"/>
  <c r="S718" i="5" s="1"/>
  <c r="P710" i="5"/>
  <c r="S710" i="5" s="1"/>
  <c r="P325" i="5"/>
  <c r="S325" i="5" s="1"/>
  <c r="P317" i="5"/>
  <c r="S317" i="5" s="1"/>
  <c r="P309" i="5"/>
  <c r="S309" i="5" s="1"/>
  <c r="P301" i="5"/>
  <c r="S301" i="5" s="1"/>
  <c r="P293" i="5"/>
  <c r="S293" i="5" s="1"/>
  <c r="P285" i="5"/>
  <c r="S285" i="5" s="1"/>
  <c r="P744" i="5"/>
  <c r="S744" i="5" s="1"/>
  <c r="P736" i="5"/>
  <c r="S736" i="5" s="1"/>
  <c r="P349" i="5"/>
  <c r="S349" i="5" s="1"/>
  <c r="P341" i="5"/>
  <c r="S341" i="5" s="1"/>
  <c r="P333" i="5"/>
  <c r="S333" i="5" s="1"/>
  <c r="P771" i="5"/>
  <c r="S771" i="5" s="1"/>
  <c r="P763" i="5"/>
  <c r="S763" i="5" s="1"/>
  <c r="P755" i="5"/>
  <c r="S755" i="5" s="1"/>
  <c r="P361" i="5"/>
  <c r="S361" i="5" s="1"/>
  <c r="P353" i="5"/>
  <c r="S353" i="5" s="1"/>
  <c r="P779" i="5"/>
  <c r="S779" i="5" s="1"/>
  <c r="P380" i="5"/>
  <c r="S380" i="5" s="1"/>
  <c r="P372" i="5"/>
  <c r="S372" i="5" s="1"/>
  <c r="P364" i="5"/>
  <c r="S364" i="5" s="1"/>
  <c r="P95" i="5"/>
  <c r="S95" i="5" s="1"/>
  <c r="P400" i="5"/>
  <c r="S400" i="5" s="1"/>
  <c r="P392" i="5"/>
  <c r="S392" i="5" s="1"/>
  <c r="P384" i="5"/>
  <c r="S384" i="5" s="1"/>
  <c r="P811" i="5"/>
  <c r="S811" i="5" s="1"/>
  <c r="P803" i="5"/>
  <c r="S803" i="5" s="1"/>
  <c r="P795" i="5"/>
  <c r="S795" i="5" s="1"/>
  <c r="P787" i="5"/>
  <c r="S787" i="5" s="1"/>
  <c r="P409" i="5"/>
  <c r="S409" i="5" s="1"/>
  <c r="P850" i="5"/>
  <c r="S850" i="5" s="1"/>
  <c r="P842" i="5"/>
  <c r="S842" i="5" s="1"/>
  <c r="P834" i="5"/>
  <c r="S834" i="5" s="1"/>
  <c r="P826" i="5"/>
  <c r="S826" i="5" s="1"/>
  <c r="P818" i="5"/>
  <c r="S818" i="5" s="1"/>
  <c r="P884" i="5"/>
  <c r="S884" i="5" s="1"/>
  <c r="P870" i="5"/>
  <c r="S870" i="5" s="1"/>
  <c r="P862" i="5"/>
  <c r="S862" i="5" s="1"/>
  <c r="P56" i="5"/>
  <c r="S56" i="5" s="1"/>
  <c r="P415" i="5"/>
  <c r="S415" i="5" s="1"/>
  <c r="P931" i="5"/>
  <c r="S931" i="5" s="1"/>
  <c r="P923" i="5"/>
  <c r="S923" i="5" s="1"/>
  <c r="P915" i="5"/>
  <c r="S915" i="5" s="1"/>
  <c r="P907" i="5"/>
  <c r="S907" i="5" s="1"/>
  <c r="P899" i="5"/>
  <c r="S899" i="5" s="1"/>
  <c r="P891" i="5"/>
  <c r="S891" i="5" s="1"/>
  <c r="P442" i="5"/>
  <c r="S442" i="5" s="1"/>
  <c r="P434" i="5"/>
  <c r="S434" i="5" s="1"/>
  <c r="P426" i="5"/>
  <c r="S426" i="5" s="1"/>
  <c r="P3996" i="5"/>
  <c r="S3996" i="5" s="1"/>
  <c r="P3988" i="5"/>
  <c r="S3988" i="5" s="1"/>
  <c r="P3981" i="5"/>
  <c r="S3981" i="5" s="1"/>
  <c r="P3974" i="5"/>
  <c r="S3974" i="5" s="1"/>
  <c r="P3967" i="5"/>
  <c r="S3967" i="5" s="1"/>
  <c r="P3960" i="5"/>
  <c r="S3960" i="5" s="1"/>
  <c r="P3952" i="5"/>
  <c r="S3952" i="5" s="1"/>
  <c r="P3946" i="5"/>
  <c r="S3946" i="5" s="1"/>
  <c r="P3938" i="5"/>
  <c r="S3938" i="5" s="1"/>
  <c r="P3932" i="5"/>
  <c r="S3932" i="5" s="1"/>
  <c r="P3924" i="5"/>
  <c r="S3924" i="5" s="1"/>
  <c r="P3917" i="5"/>
  <c r="S3917" i="5" s="1"/>
  <c r="P3910" i="5"/>
  <c r="S3910" i="5" s="1"/>
  <c r="P3903" i="5"/>
  <c r="S3903" i="5" s="1"/>
  <c r="P3896" i="5"/>
  <c r="S3896" i="5" s="1"/>
  <c r="P3888" i="5"/>
  <c r="S3888" i="5" s="1"/>
  <c r="P3880" i="5"/>
  <c r="S3880" i="5" s="1"/>
  <c r="P3872" i="5"/>
  <c r="S3872" i="5" s="1"/>
  <c r="P3864" i="5"/>
  <c r="S3864" i="5" s="1"/>
  <c r="P3856" i="5"/>
  <c r="S3856" i="5" s="1"/>
  <c r="P3848" i="5"/>
  <c r="S3848" i="5" s="1"/>
  <c r="P3840" i="5"/>
  <c r="S3840" i="5" s="1"/>
  <c r="P3832" i="5"/>
  <c r="S3832" i="5" s="1"/>
  <c r="P3824" i="5"/>
  <c r="S3824" i="5" s="1"/>
  <c r="P3816" i="5"/>
  <c r="S3816" i="5" s="1"/>
  <c r="P3808" i="5"/>
  <c r="S3808" i="5" s="1"/>
  <c r="P3800" i="5"/>
  <c r="S3800" i="5" s="1"/>
  <c r="P3792" i="5"/>
  <c r="S3792" i="5" s="1"/>
  <c r="P3784" i="5"/>
  <c r="S3784" i="5" s="1"/>
  <c r="P3776" i="5"/>
  <c r="S3776" i="5" s="1"/>
  <c r="P3768" i="5"/>
  <c r="S3768" i="5" s="1"/>
  <c r="P3760" i="5"/>
  <c r="S3760" i="5" s="1"/>
  <c r="P3752" i="5"/>
  <c r="S3752" i="5" s="1"/>
  <c r="P3744" i="5"/>
  <c r="S3744" i="5" s="1"/>
  <c r="P3736" i="5"/>
  <c r="S3736" i="5" s="1"/>
  <c r="P3728" i="5"/>
  <c r="S3728" i="5" s="1"/>
  <c r="P3720" i="5"/>
  <c r="S3720" i="5" s="1"/>
  <c r="P3712" i="5"/>
  <c r="S3712" i="5" s="1"/>
  <c r="P3701" i="5"/>
  <c r="S3701" i="5" s="1"/>
  <c r="P3693" i="5"/>
  <c r="S3693" i="5" s="1"/>
  <c r="P3685" i="5"/>
  <c r="S3685" i="5" s="1"/>
  <c r="P3862" i="5"/>
  <c r="S3862" i="5" s="1"/>
  <c r="P3838" i="5"/>
  <c r="S3838" i="5" s="1"/>
  <c r="P3818" i="5"/>
  <c r="S3818" i="5" s="1"/>
  <c r="P3790" i="5"/>
  <c r="S3790" i="5" s="1"/>
  <c r="P3766" i="5"/>
  <c r="S3766" i="5" s="1"/>
  <c r="P3746" i="5"/>
  <c r="S3746" i="5" s="1"/>
  <c r="P3722" i="5"/>
  <c r="S3722" i="5" s="1"/>
  <c r="P3695" i="5"/>
  <c r="S3695" i="5" s="1"/>
  <c r="P3702" i="5"/>
  <c r="S3702" i="5" s="1"/>
  <c r="P2342" i="5"/>
  <c r="S2342" i="5" s="1"/>
  <c r="P2334" i="5"/>
  <c r="S2334" i="5" s="1"/>
  <c r="P2326" i="5"/>
  <c r="S2326" i="5" s="1"/>
  <c r="P2318" i="5"/>
  <c r="S2318" i="5" s="1"/>
  <c r="P2310" i="5"/>
  <c r="S2310" i="5" s="1"/>
  <c r="P2302" i="5"/>
  <c r="S2302" i="5" s="1"/>
  <c r="P2294" i="5"/>
  <c r="S2294" i="5" s="1"/>
  <c r="P2286" i="5"/>
  <c r="S2286" i="5" s="1"/>
  <c r="P2278" i="5"/>
  <c r="S2278" i="5" s="1"/>
  <c r="P2270" i="5"/>
  <c r="S2270" i="5" s="1"/>
  <c r="P2262" i="5"/>
  <c r="S2262" i="5" s="1"/>
  <c r="P2254" i="5"/>
  <c r="S2254" i="5" s="1"/>
  <c r="P2246" i="5"/>
  <c r="S2246" i="5" s="1"/>
  <c r="P2238" i="5"/>
  <c r="S2238" i="5" s="1"/>
  <c r="P2230" i="5"/>
  <c r="S2230" i="5" s="1"/>
  <c r="P2222" i="5"/>
  <c r="S2222" i="5" s="1"/>
  <c r="P163" i="5"/>
  <c r="S163" i="5" s="1"/>
  <c r="P155" i="5"/>
  <c r="S155" i="5" s="1"/>
  <c r="P621" i="5"/>
  <c r="S621" i="5" s="1"/>
  <c r="P2887" i="5"/>
  <c r="S2887" i="5" s="1"/>
  <c r="P2879" i="5"/>
  <c r="S2879" i="5" s="1"/>
  <c r="P2871" i="5"/>
  <c r="S2871" i="5" s="1"/>
  <c r="P2863" i="5"/>
  <c r="S2863" i="5" s="1"/>
  <c r="P2855" i="5"/>
  <c r="S2855" i="5" s="1"/>
  <c r="P2847" i="5"/>
  <c r="S2847" i="5" s="1"/>
  <c r="P2839" i="5"/>
  <c r="S2839" i="5" s="1"/>
  <c r="P2831" i="5"/>
  <c r="S2831" i="5" s="1"/>
  <c r="P2823" i="5"/>
  <c r="S2823" i="5" s="1"/>
  <c r="P2815" i="5"/>
  <c r="S2815" i="5" s="1"/>
  <c r="P2807" i="5"/>
  <c r="S2807" i="5" s="1"/>
  <c r="P2799" i="5"/>
  <c r="S2799" i="5" s="1"/>
  <c r="P2791" i="5"/>
  <c r="S2791" i="5" s="1"/>
  <c r="P2783" i="5"/>
  <c r="S2783" i="5" s="1"/>
  <c r="P2775" i="5"/>
  <c r="S2775" i="5" s="1"/>
  <c r="P2767" i="5"/>
  <c r="S2767" i="5" s="1"/>
  <c r="P2759" i="5"/>
  <c r="S2759" i="5" s="1"/>
  <c r="P2751" i="5"/>
  <c r="S2751" i="5" s="1"/>
  <c r="P2743" i="5"/>
  <c r="S2743" i="5" s="1"/>
  <c r="P2735" i="5"/>
  <c r="S2735" i="5" s="1"/>
  <c r="P2727" i="5"/>
  <c r="S2727" i="5" s="1"/>
  <c r="P2719" i="5"/>
  <c r="S2719" i="5" s="1"/>
  <c r="P2711" i="5"/>
  <c r="S2711" i="5" s="1"/>
  <c r="P176" i="5"/>
  <c r="S176" i="5" s="1"/>
  <c r="P168" i="5"/>
  <c r="S168" i="5" s="1"/>
  <c r="P639" i="5"/>
  <c r="S639" i="5" s="1"/>
  <c r="P631" i="5"/>
  <c r="S631" i="5" s="1"/>
  <c r="P2962" i="5"/>
  <c r="S2962" i="5" s="1"/>
  <c r="P2954" i="5"/>
  <c r="S2954" i="5" s="1"/>
  <c r="P2946" i="5"/>
  <c r="S2946" i="5" s="1"/>
  <c r="P2938" i="5"/>
  <c r="S2938" i="5" s="1"/>
  <c r="P2930" i="5"/>
  <c r="S2930" i="5" s="1"/>
  <c r="P2922" i="5"/>
  <c r="S2922" i="5" s="1"/>
  <c r="P2914" i="5"/>
  <c r="S2914" i="5" s="1"/>
  <c r="P2906" i="5"/>
  <c r="S2906" i="5" s="1"/>
  <c r="P2898" i="5"/>
  <c r="S2898" i="5" s="1"/>
  <c r="P4" i="5"/>
  <c r="S4" i="5" s="1"/>
  <c r="P192" i="5"/>
  <c r="S192" i="5" s="1"/>
  <c r="P184" i="5"/>
  <c r="S184" i="5" s="1"/>
  <c r="P650" i="5"/>
  <c r="S650" i="5" s="1"/>
  <c r="P3679" i="5"/>
  <c r="S3679" i="5" s="1"/>
  <c r="P3671" i="5"/>
  <c r="S3671" i="5" s="1"/>
  <c r="P3663" i="5"/>
  <c r="S3663" i="5" s="1"/>
  <c r="P3655" i="5"/>
  <c r="S3655" i="5" s="1"/>
  <c r="P3647" i="5"/>
  <c r="S3647" i="5" s="1"/>
  <c r="P3639" i="5"/>
  <c r="S3639" i="5" s="1"/>
  <c r="P3631" i="5"/>
  <c r="S3631" i="5" s="1"/>
  <c r="P3623" i="5"/>
  <c r="S3623" i="5" s="1"/>
  <c r="P3615" i="5"/>
  <c r="S3615" i="5" s="1"/>
  <c r="P3607" i="5"/>
  <c r="S3607" i="5" s="1"/>
  <c r="P3599" i="5"/>
  <c r="S3599" i="5" s="1"/>
  <c r="P3591" i="5"/>
  <c r="S3591" i="5" s="1"/>
  <c r="P3583" i="5"/>
  <c r="S3583" i="5" s="1"/>
  <c r="P3575" i="5"/>
  <c r="S3575" i="5" s="1"/>
  <c r="P3567" i="5"/>
  <c r="S3567" i="5" s="1"/>
  <c r="P3559" i="5"/>
  <c r="S3559" i="5" s="1"/>
  <c r="P3548" i="5"/>
  <c r="S3548" i="5" s="1"/>
  <c r="P3540" i="5"/>
  <c r="S3540" i="5" s="1"/>
  <c r="P3532" i="5"/>
  <c r="S3532" i="5" s="1"/>
  <c r="P3524" i="5"/>
  <c r="S3524" i="5" s="1"/>
  <c r="P3516" i="5"/>
  <c r="S3516" i="5" s="1"/>
  <c r="P3508" i="5"/>
  <c r="S3508" i="5" s="1"/>
  <c r="P3500" i="5"/>
  <c r="S3500" i="5" s="1"/>
  <c r="P3492" i="5"/>
  <c r="S3492" i="5" s="1"/>
  <c r="P3484" i="5"/>
  <c r="S3484" i="5" s="1"/>
  <c r="P3476" i="5"/>
  <c r="S3476" i="5" s="1"/>
  <c r="P3468" i="5"/>
  <c r="S3468" i="5" s="1"/>
  <c r="P3460" i="5"/>
  <c r="S3460" i="5" s="1"/>
  <c r="P3452" i="5"/>
  <c r="S3452" i="5" s="1"/>
  <c r="P3444" i="5"/>
  <c r="S3444" i="5" s="1"/>
  <c r="P3436" i="5"/>
  <c r="S3436" i="5" s="1"/>
  <c r="P3428" i="5"/>
  <c r="S3428" i="5" s="1"/>
  <c r="P3420" i="5"/>
  <c r="S3420" i="5" s="1"/>
  <c r="P3412" i="5"/>
  <c r="S3412" i="5" s="1"/>
  <c r="P3404" i="5"/>
  <c r="S3404" i="5" s="1"/>
  <c r="P3396" i="5"/>
  <c r="S3396" i="5" s="1"/>
  <c r="P3385" i="5"/>
  <c r="S3385" i="5" s="1"/>
  <c r="P3377" i="5"/>
  <c r="S3377" i="5" s="1"/>
  <c r="P3369" i="5"/>
  <c r="S3369" i="5" s="1"/>
  <c r="P3361" i="5"/>
  <c r="S3361" i="5" s="1"/>
  <c r="P3353" i="5"/>
  <c r="S3353" i="5" s="1"/>
  <c r="P3345" i="5"/>
  <c r="S3345" i="5" s="1"/>
  <c r="P3337" i="5"/>
  <c r="S3337" i="5" s="1"/>
  <c r="P3326" i="5"/>
  <c r="S3326" i="5" s="1"/>
  <c r="P3318" i="5"/>
  <c r="S3318" i="5" s="1"/>
  <c r="P3310" i="5"/>
  <c r="S3310" i="5" s="1"/>
  <c r="P3302" i="5"/>
  <c r="S3302" i="5" s="1"/>
  <c r="P3294" i="5"/>
  <c r="S3294" i="5" s="1"/>
  <c r="P3286" i="5"/>
  <c r="S3286" i="5" s="1"/>
  <c r="P3278" i="5"/>
  <c r="S3278" i="5" s="1"/>
  <c r="P3270" i="5"/>
  <c r="S3270" i="5" s="1"/>
  <c r="P3262" i="5"/>
  <c r="S3262" i="5" s="1"/>
  <c r="P3254" i="5"/>
  <c r="S3254" i="5" s="1"/>
  <c r="P3246" i="5"/>
  <c r="S3246" i="5" s="1"/>
  <c r="P3238" i="5"/>
  <c r="S3238" i="5" s="1"/>
  <c r="P3230" i="5"/>
  <c r="S3230" i="5" s="1"/>
  <c r="P3222" i="5"/>
  <c r="S3222" i="5" s="1"/>
  <c r="P3214" i="5"/>
  <c r="S3214" i="5" s="1"/>
  <c r="P3206" i="5"/>
  <c r="S3206" i="5" s="1"/>
  <c r="P3195" i="5"/>
  <c r="S3195" i="5" s="1"/>
  <c r="P3187" i="5"/>
  <c r="S3187" i="5" s="1"/>
  <c r="P5036" i="5"/>
  <c r="S5036" i="5" s="1"/>
  <c r="P5028" i="5"/>
  <c r="S5028" i="5" s="1"/>
  <c r="P5020" i="5"/>
  <c r="S5020" i="5" s="1"/>
  <c r="P5012" i="5"/>
  <c r="S5012" i="5" s="1"/>
  <c r="P5004" i="5"/>
  <c r="S5004" i="5" s="1"/>
  <c r="P4996" i="5"/>
  <c r="S4996" i="5" s="1"/>
  <c r="P4988" i="5"/>
  <c r="S4988" i="5" s="1"/>
  <c r="P4980" i="5"/>
  <c r="S4980" i="5" s="1"/>
  <c r="P4972" i="5"/>
  <c r="S4972" i="5" s="1"/>
  <c r="P4964" i="5"/>
  <c r="S4964" i="5" s="1"/>
  <c r="P4956" i="5"/>
  <c r="S4956" i="5" s="1"/>
  <c r="P4948" i="5"/>
  <c r="S4948" i="5" s="1"/>
  <c r="P4940" i="5"/>
  <c r="S4940" i="5" s="1"/>
  <c r="P4932" i="5"/>
  <c r="S4932" i="5" s="1"/>
  <c r="P4924" i="5"/>
  <c r="S4924" i="5" s="1"/>
  <c r="P4916" i="5"/>
  <c r="S4916" i="5" s="1"/>
  <c r="P4908" i="5"/>
  <c r="S4908" i="5" s="1"/>
  <c r="P4900" i="5"/>
  <c r="S4900" i="5" s="1"/>
  <c r="P4892" i="5"/>
  <c r="S4892" i="5" s="1"/>
  <c r="P4884" i="5"/>
  <c r="S4884" i="5" s="1"/>
  <c r="P4876" i="5"/>
  <c r="S4876" i="5" s="1"/>
  <c r="P4868" i="5"/>
  <c r="S4868" i="5" s="1"/>
  <c r="P4860" i="5"/>
  <c r="S4860" i="5" s="1"/>
  <c r="P4852" i="5"/>
  <c r="S4852" i="5" s="1"/>
  <c r="P4844" i="5"/>
  <c r="S4844" i="5" s="1"/>
  <c r="P4836" i="5"/>
  <c r="S4836" i="5" s="1"/>
  <c r="P4828" i="5"/>
  <c r="S4828" i="5" s="1"/>
  <c r="P4820" i="5"/>
  <c r="S4820" i="5" s="1"/>
  <c r="P4812" i="5"/>
  <c r="S4812" i="5" s="1"/>
  <c r="P4804" i="5"/>
  <c r="S4804" i="5" s="1"/>
  <c r="P4796" i="5"/>
  <c r="S4796" i="5" s="1"/>
  <c r="P4788" i="5"/>
  <c r="S4788" i="5" s="1"/>
  <c r="P4780" i="5"/>
  <c r="S4780" i="5" s="1"/>
  <c r="P4772" i="5"/>
  <c r="S4772" i="5" s="1"/>
  <c r="P4764" i="5"/>
  <c r="S4764" i="5" s="1"/>
  <c r="P4756" i="5"/>
  <c r="S4756" i="5" s="1"/>
  <c r="P4748" i="5"/>
  <c r="S4748" i="5" s="1"/>
  <c r="P4740" i="5"/>
  <c r="S4740" i="5" s="1"/>
  <c r="P4732" i="5"/>
  <c r="S4732" i="5" s="1"/>
  <c r="P4724" i="5"/>
  <c r="S4724" i="5" s="1"/>
  <c r="P4716" i="5"/>
  <c r="S4716" i="5" s="1"/>
  <c r="P4708" i="5"/>
  <c r="S4708" i="5" s="1"/>
  <c r="P4700" i="5"/>
  <c r="S4700" i="5" s="1"/>
  <c r="P4692" i="5"/>
  <c r="S4692" i="5" s="1"/>
  <c r="P4684" i="5"/>
  <c r="S4684" i="5" s="1"/>
  <c r="P4676" i="5"/>
  <c r="S4676" i="5" s="1"/>
  <c r="P4668" i="5"/>
  <c r="S4668" i="5" s="1"/>
  <c r="P4659" i="5"/>
  <c r="S4659" i="5" s="1"/>
  <c r="P4651" i="5"/>
  <c r="S4651" i="5" s="1"/>
  <c r="P4643" i="5"/>
  <c r="S4643" i="5" s="1"/>
  <c r="P4635" i="5"/>
  <c r="S4635" i="5" s="1"/>
  <c r="P4627" i="5"/>
  <c r="S4627" i="5" s="1"/>
  <c r="P4619" i="5"/>
  <c r="S4619" i="5" s="1"/>
  <c r="P4611" i="5"/>
  <c r="S4611" i="5" s="1"/>
  <c r="P4603" i="5"/>
  <c r="S4603" i="5" s="1"/>
  <c r="P4595" i="5"/>
  <c r="S4595" i="5" s="1"/>
  <c r="P4587" i="5"/>
  <c r="S4587" i="5" s="1"/>
  <c r="P4579" i="5"/>
  <c r="S4579" i="5" s="1"/>
  <c r="P4571" i="5"/>
  <c r="S4571" i="5" s="1"/>
  <c r="P4563" i="5"/>
  <c r="S4563" i="5" s="1"/>
  <c r="P4556" i="5"/>
  <c r="S4556" i="5" s="1"/>
  <c r="P4543" i="5"/>
  <c r="S4543" i="5" s="1"/>
  <c r="P4530" i="5"/>
  <c r="S4530" i="5" s="1"/>
  <c r="P4524" i="5"/>
  <c r="S4524" i="5" s="1"/>
  <c r="P4511" i="5"/>
  <c r="S4511" i="5" s="1"/>
  <c r="P4498" i="5"/>
  <c r="S4498" i="5" s="1"/>
  <c r="P4492" i="5"/>
  <c r="S4492" i="5" s="1"/>
  <c r="P4479" i="5"/>
  <c r="S4479" i="5" s="1"/>
  <c r="P4466" i="5"/>
  <c r="S4466" i="5" s="1"/>
  <c r="P4460" i="5"/>
  <c r="S4460" i="5" s="1"/>
  <c r="P4447" i="5"/>
  <c r="S4447" i="5" s="1"/>
  <c r="P4434" i="5"/>
  <c r="S4434" i="5" s="1"/>
  <c r="P4428" i="5"/>
  <c r="S4428" i="5" s="1"/>
  <c r="P4415" i="5"/>
  <c r="S4415" i="5" s="1"/>
  <c r="P4402" i="5"/>
  <c r="S4402" i="5" s="1"/>
  <c r="P4396" i="5"/>
  <c r="S4396" i="5" s="1"/>
  <c r="P4383" i="5"/>
  <c r="S4383" i="5" s="1"/>
  <c r="P4370" i="5"/>
  <c r="S4370" i="5" s="1"/>
  <c r="P4364" i="5"/>
  <c r="S4364" i="5" s="1"/>
  <c r="P4351" i="5"/>
  <c r="S4351" i="5" s="1"/>
  <c r="P4338" i="5"/>
  <c r="S4338" i="5" s="1"/>
  <c r="P4332" i="5"/>
  <c r="S4332" i="5" s="1"/>
  <c r="P4319" i="5"/>
  <c r="S4319" i="5" s="1"/>
  <c r="P4306" i="5"/>
  <c r="S4306" i="5" s="1"/>
  <c r="P4300" i="5"/>
  <c r="S4300" i="5" s="1"/>
  <c r="P4287" i="5"/>
  <c r="S4287" i="5" s="1"/>
  <c r="P4274" i="5"/>
  <c r="S4274" i="5" s="1"/>
  <c r="P4268" i="5"/>
  <c r="S4268" i="5" s="1"/>
  <c r="P4255" i="5"/>
  <c r="S4255" i="5" s="1"/>
  <c r="P4242" i="5"/>
  <c r="S4242" i="5" s="1"/>
  <c r="P4236" i="5"/>
  <c r="S4236" i="5" s="1"/>
  <c r="P4223" i="5"/>
  <c r="S4223" i="5" s="1"/>
  <c r="P4216" i="5"/>
  <c r="S4216" i="5" s="1"/>
  <c r="P4210" i="5"/>
  <c r="S4210" i="5" s="1"/>
  <c r="P4204" i="5"/>
  <c r="S4204" i="5" s="1"/>
  <c r="P4197" i="5"/>
  <c r="S4197" i="5" s="1"/>
  <c r="P4191" i="5"/>
  <c r="S4191" i="5" s="1"/>
  <c r="P3179" i="5"/>
  <c r="S3179" i="5" s="1"/>
  <c r="P3171" i="5"/>
  <c r="S3171" i="5" s="1"/>
  <c r="P3163" i="5"/>
  <c r="S3163" i="5" s="1"/>
  <c r="P3155" i="5"/>
  <c r="S3155" i="5" s="1"/>
  <c r="P3147" i="5"/>
  <c r="S3147" i="5" s="1"/>
  <c r="P3139" i="5"/>
  <c r="S3139" i="5" s="1"/>
  <c r="P3131" i="5"/>
  <c r="S3131" i="5" s="1"/>
  <c r="P3123" i="5"/>
  <c r="S3123" i="5" s="1"/>
  <c r="P3115" i="5"/>
  <c r="S3115" i="5" s="1"/>
  <c r="P3107" i="5"/>
  <c r="S3107" i="5" s="1"/>
  <c r="P3099" i="5"/>
  <c r="S3099" i="5" s="1"/>
  <c r="P3091" i="5"/>
  <c r="S3091" i="5" s="1"/>
  <c r="P3083" i="5"/>
  <c r="S3083" i="5" s="1"/>
  <c r="P3075" i="5"/>
  <c r="S3075" i="5" s="1"/>
  <c r="P3067" i="5"/>
  <c r="S3067" i="5" s="1"/>
  <c r="P3059" i="5"/>
  <c r="S3059" i="5" s="1"/>
  <c r="P3051" i="5"/>
  <c r="S3051" i="5" s="1"/>
  <c r="P3043" i="5"/>
  <c r="S3043" i="5" s="1"/>
  <c r="P3035" i="5"/>
  <c r="S3035" i="5" s="1"/>
  <c r="P3027" i="5"/>
  <c r="S3027" i="5" s="1"/>
  <c r="P3019" i="5"/>
  <c r="S3019" i="5" s="1"/>
  <c r="P3011" i="5"/>
  <c r="S3011" i="5" s="1"/>
  <c r="P3003" i="5"/>
  <c r="S3003" i="5" s="1"/>
  <c r="P2995" i="5"/>
  <c r="S2995" i="5" s="1"/>
  <c r="P2987" i="5"/>
  <c r="S2987" i="5" s="1"/>
  <c r="P2979" i="5"/>
  <c r="S2979" i="5" s="1"/>
  <c r="P2971" i="5"/>
  <c r="S2971" i="5" s="1"/>
  <c r="P39" i="5"/>
  <c r="S39" i="5" s="1"/>
  <c r="P217" i="5"/>
  <c r="S217" i="5" s="1"/>
  <c r="P209" i="5"/>
  <c r="S209" i="5" s="1"/>
  <c r="P201" i="5"/>
  <c r="S201" i="5" s="1"/>
  <c r="P4664" i="5"/>
  <c r="S4664" i="5" s="1"/>
  <c r="P262" i="5"/>
  <c r="S262" i="5" s="1"/>
  <c r="P254" i="5"/>
  <c r="S254" i="5" s="1"/>
  <c r="P246" i="5"/>
  <c r="S246" i="5" s="1"/>
  <c r="P238" i="5"/>
  <c r="S238" i="5" s="1"/>
  <c r="P230" i="5"/>
  <c r="S230" i="5" s="1"/>
  <c r="P222" i="5"/>
  <c r="S222" i="5" s="1"/>
  <c r="P674" i="5"/>
  <c r="S674" i="5" s="1"/>
  <c r="P666" i="5"/>
  <c r="S666" i="5" s="1"/>
  <c r="P658" i="5"/>
  <c r="S658" i="5" s="1"/>
  <c r="P7" i="5"/>
  <c r="S7" i="5" s="1"/>
  <c r="P271" i="5"/>
  <c r="S271" i="5" s="1"/>
  <c r="P704" i="5"/>
  <c r="S704" i="5" s="1"/>
  <c r="P696" i="5"/>
  <c r="S696" i="5" s="1"/>
  <c r="P688" i="5"/>
  <c r="S688" i="5" s="1"/>
  <c r="P680" i="5"/>
  <c r="S680" i="5" s="1"/>
  <c r="P729" i="5"/>
  <c r="S729" i="5" s="1"/>
  <c r="P721" i="5"/>
  <c r="S721" i="5" s="1"/>
  <c r="P713" i="5"/>
  <c r="S713" i="5" s="1"/>
  <c r="P328" i="5"/>
  <c r="S328" i="5" s="1"/>
  <c r="P320" i="5"/>
  <c r="S320" i="5" s="1"/>
  <c r="P312" i="5"/>
  <c r="S312" i="5" s="1"/>
  <c r="P304" i="5"/>
  <c r="S304" i="5" s="1"/>
  <c r="P296" i="5"/>
  <c r="S296" i="5" s="1"/>
  <c r="P288" i="5"/>
  <c r="S288" i="5" s="1"/>
  <c r="P747" i="5"/>
  <c r="S747" i="5" s="1"/>
  <c r="P739" i="5"/>
  <c r="S739" i="5" s="1"/>
  <c r="P731" i="5"/>
  <c r="S731" i="5" s="1"/>
  <c r="P344" i="5"/>
  <c r="S344" i="5" s="1"/>
  <c r="P336" i="5"/>
  <c r="S336" i="5" s="1"/>
  <c r="P774" i="5"/>
  <c r="S774" i="5" s="1"/>
  <c r="P766" i="5"/>
  <c r="S766" i="5" s="1"/>
  <c r="P758" i="5"/>
  <c r="S758" i="5" s="1"/>
  <c r="P53" i="5"/>
  <c r="S53" i="5" s="1"/>
  <c r="P356" i="5"/>
  <c r="S356" i="5" s="1"/>
  <c r="P781" i="5"/>
  <c r="S781" i="5" s="1"/>
  <c r="P93" i="5"/>
  <c r="S93" i="5" s="1"/>
  <c r="P375" i="5"/>
  <c r="S375" i="5" s="1"/>
  <c r="P367" i="5"/>
  <c r="S367" i="5" s="1"/>
  <c r="P41" i="5"/>
  <c r="S41" i="5" s="1"/>
  <c r="P403" i="5"/>
  <c r="S403" i="5" s="1"/>
  <c r="P395" i="5"/>
  <c r="S395" i="5" s="1"/>
  <c r="P387" i="5"/>
  <c r="S387" i="5" s="1"/>
  <c r="P814" i="5"/>
  <c r="S814" i="5" s="1"/>
  <c r="P806" i="5"/>
  <c r="S806" i="5" s="1"/>
  <c r="P798" i="5"/>
  <c r="S798" i="5" s="1"/>
  <c r="P790" i="5"/>
  <c r="S790" i="5" s="1"/>
  <c r="P17" i="5"/>
  <c r="S17" i="5" s="1"/>
  <c r="P853" i="5"/>
  <c r="S853" i="5" s="1"/>
  <c r="P845" i="5"/>
  <c r="S845" i="5" s="1"/>
  <c r="P837" i="5"/>
  <c r="S837" i="5" s="1"/>
  <c r="P829" i="5"/>
  <c r="S829" i="5" s="1"/>
  <c r="P821" i="5"/>
  <c r="S821" i="5" s="1"/>
  <c r="P100" i="5"/>
  <c r="S100" i="5" s="1"/>
  <c r="P4184" i="5"/>
  <c r="S4184" i="5" s="1"/>
  <c r="P4178" i="5"/>
  <c r="S4178" i="5" s="1"/>
  <c r="P4172" i="5"/>
  <c r="S4172" i="5" s="1"/>
  <c r="P4165" i="5"/>
  <c r="S4165" i="5" s="1"/>
  <c r="P4159" i="5"/>
  <c r="S4159" i="5" s="1"/>
  <c r="P4152" i="5"/>
  <c r="S4152" i="5" s="1"/>
  <c r="P4146" i="5"/>
  <c r="S4146" i="5" s="1"/>
  <c r="P4140" i="5"/>
  <c r="S4140" i="5" s="1"/>
  <c r="P4133" i="5"/>
  <c r="S4133" i="5" s="1"/>
  <c r="P4127" i="5"/>
  <c r="S4127" i="5" s="1"/>
  <c r="P4120" i="5"/>
  <c r="S4120" i="5" s="1"/>
  <c r="P4114" i="5"/>
  <c r="S4114" i="5" s="1"/>
  <c r="P4108" i="5"/>
  <c r="S4108" i="5" s="1"/>
  <c r="P4101" i="5"/>
  <c r="S4101" i="5" s="1"/>
  <c r="P4095" i="5"/>
  <c r="S4095" i="5" s="1"/>
  <c r="P4088" i="5"/>
  <c r="S4088" i="5" s="1"/>
  <c r="P4082" i="5"/>
  <c r="S4082" i="5" s="1"/>
  <c r="P4076" i="5"/>
  <c r="S4076" i="5" s="1"/>
  <c r="P4069" i="5"/>
  <c r="S4069" i="5" s="1"/>
  <c r="P4063" i="5"/>
  <c r="S4063" i="5" s="1"/>
  <c r="P4056" i="5"/>
  <c r="S4056" i="5" s="1"/>
  <c r="P4050" i="5"/>
  <c r="S4050" i="5" s="1"/>
  <c r="P4044" i="5"/>
  <c r="S4044" i="5" s="1"/>
  <c r="P4037" i="5"/>
  <c r="S4037" i="5" s="1"/>
  <c r="P4031" i="5"/>
  <c r="S4031" i="5" s="1"/>
  <c r="P4024" i="5"/>
  <c r="S4024" i="5" s="1"/>
  <c r="P4018" i="5"/>
  <c r="S4018" i="5" s="1"/>
  <c r="P4012" i="5"/>
  <c r="S4012" i="5" s="1"/>
  <c r="P4005" i="5"/>
  <c r="S4005" i="5" s="1"/>
  <c r="P3999" i="5"/>
  <c r="S3999" i="5" s="1"/>
  <c r="P3992" i="5"/>
  <c r="S3992" i="5" s="1"/>
  <c r="P3984" i="5"/>
  <c r="S3984" i="5" s="1"/>
  <c r="P3978" i="5"/>
  <c r="S3978" i="5" s="1"/>
  <c r="P3970" i="5"/>
  <c r="S3970" i="5" s="1"/>
  <c r="P3964" i="5"/>
  <c r="S3964" i="5" s="1"/>
  <c r="P3956" i="5"/>
  <c r="S3956" i="5" s="1"/>
  <c r="P3949" i="5"/>
  <c r="S3949" i="5" s="1"/>
  <c r="P3942" i="5"/>
  <c r="S3942" i="5" s="1"/>
  <c r="P3935" i="5"/>
  <c r="S3935" i="5" s="1"/>
  <c r="P3928" i="5"/>
  <c r="S3928" i="5" s="1"/>
  <c r="P3920" i="5"/>
  <c r="S3920" i="5" s="1"/>
  <c r="P3914" i="5"/>
  <c r="S3914" i="5" s="1"/>
  <c r="P3906" i="5"/>
  <c r="S3906" i="5" s="1"/>
  <c r="P3900" i="5"/>
  <c r="S3900" i="5" s="1"/>
  <c r="P3892" i="5"/>
  <c r="S3892" i="5" s="1"/>
  <c r="P887" i="5"/>
  <c r="S887" i="5" s="1"/>
  <c r="P880" i="5"/>
  <c r="S880" i="5" s="1"/>
  <c r="P873" i="5"/>
  <c r="S873" i="5" s="1"/>
  <c r="P865" i="5"/>
  <c r="S865" i="5" s="1"/>
  <c r="P857" i="5"/>
  <c r="S857" i="5" s="1"/>
  <c r="P418" i="5"/>
  <c r="S418" i="5" s="1"/>
  <c r="P934" i="5"/>
  <c r="S934" i="5" s="1"/>
  <c r="P926" i="5"/>
  <c r="S926" i="5" s="1"/>
  <c r="P918" i="5"/>
  <c r="S918" i="5" s="1"/>
  <c r="P910" i="5"/>
  <c r="S910" i="5" s="1"/>
  <c r="P902" i="5"/>
  <c r="S902" i="5" s="1"/>
  <c r="P894" i="5"/>
  <c r="S894" i="5" s="1"/>
  <c r="P58" i="5"/>
  <c r="S58" i="5" s="1"/>
  <c r="P437" i="5"/>
  <c r="S437" i="5" s="1"/>
  <c r="P429" i="5"/>
  <c r="S429" i="5" s="1"/>
  <c r="P3884" i="5"/>
  <c r="S3884" i="5" s="1"/>
  <c r="P3876" i="5"/>
  <c r="S3876" i="5" s="1"/>
  <c r="P3868" i="5"/>
  <c r="S3868" i="5" s="1"/>
  <c r="P3860" i="5"/>
  <c r="S3860" i="5" s="1"/>
  <c r="P3852" i="5"/>
  <c r="S3852" i="5" s="1"/>
  <c r="P3844" i="5"/>
  <c r="S3844" i="5" s="1"/>
  <c r="P3836" i="5"/>
  <c r="S3836" i="5" s="1"/>
  <c r="P3828" i="5"/>
  <c r="S3828" i="5" s="1"/>
  <c r="P3820" i="5"/>
  <c r="S3820" i="5" s="1"/>
  <c r="P3812" i="5"/>
  <c r="S3812" i="5" s="1"/>
  <c r="P3804" i="5"/>
  <c r="S3804" i="5" s="1"/>
  <c r="P3796" i="5"/>
  <c r="S3796" i="5" s="1"/>
  <c r="P3788" i="5"/>
  <c r="S3788" i="5" s="1"/>
  <c r="P3780" i="5"/>
  <c r="S3780" i="5" s="1"/>
  <c r="P3772" i="5"/>
  <c r="S3772" i="5" s="1"/>
  <c r="P3764" i="5"/>
  <c r="S3764" i="5" s="1"/>
  <c r="P3756" i="5"/>
  <c r="S3756" i="5" s="1"/>
  <c r="P3748" i="5"/>
  <c r="S3748" i="5" s="1"/>
  <c r="P3740" i="5"/>
  <c r="S3740" i="5" s="1"/>
  <c r="P3732" i="5"/>
  <c r="S3732" i="5" s="1"/>
  <c r="P3724" i="5"/>
  <c r="S3724" i="5" s="1"/>
  <c r="P3716" i="5"/>
  <c r="S3716" i="5" s="1"/>
  <c r="P3705" i="5"/>
  <c r="S3705" i="5" s="1"/>
  <c r="P3697" i="5"/>
  <c r="S3697" i="5" s="1"/>
  <c r="P3689" i="5"/>
  <c r="S3689" i="5" s="1"/>
  <c r="P3882" i="5"/>
  <c r="S3882" i="5" s="1"/>
  <c r="P3850" i="5"/>
  <c r="S3850" i="5" s="1"/>
  <c r="P3826" i="5"/>
  <c r="S3826" i="5" s="1"/>
  <c r="P3806" i="5"/>
  <c r="S3806" i="5" s="1"/>
  <c r="P3782" i="5"/>
  <c r="S3782" i="5" s="1"/>
  <c r="P3758" i="5"/>
  <c r="S3758" i="5" s="1"/>
  <c r="P3730" i="5"/>
  <c r="S3730" i="5" s="1"/>
  <c r="P3707" i="5"/>
  <c r="S3707" i="5" s="1"/>
  <c r="P3683" i="5"/>
  <c r="S3683" i="5" s="1"/>
  <c r="P3690" i="5"/>
  <c r="S3690" i="5" s="1"/>
  <c r="P2338" i="5"/>
  <c r="S2338" i="5" s="1"/>
  <c r="P2330" i="5"/>
  <c r="S2330" i="5" s="1"/>
  <c r="P2322" i="5"/>
  <c r="S2322" i="5" s="1"/>
  <c r="P2314" i="5"/>
  <c r="S2314" i="5" s="1"/>
  <c r="P2306" i="5"/>
  <c r="S2306" i="5" s="1"/>
  <c r="P2298" i="5"/>
  <c r="S2298" i="5" s="1"/>
  <c r="P2290" i="5"/>
  <c r="S2290" i="5" s="1"/>
  <c r="P2282" i="5"/>
  <c r="S2282" i="5" s="1"/>
  <c r="P2274" i="5"/>
  <c r="S2274" i="5" s="1"/>
  <c r="P2266" i="5"/>
  <c r="S2266" i="5" s="1"/>
  <c r="P2258" i="5"/>
  <c r="S2258" i="5" s="1"/>
  <c r="P2250" i="5"/>
  <c r="S2250" i="5" s="1"/>
  <c r="P2242" i="5"/>
  <c r="S2242" i="5" s="1"/>
  <c r="P2234" i="5"/>
  <c r="S2234" i="5" s="1"/>
  <c r="P2226" i="5"/>
  <c r="S2226" i="5" s="1"/>
  <c r="P48" i="5"/>
  <c r="S48" i="5" s="1"/>
  <c r="P159" i="5"/>
  <c r="S159" i="5" s="1"/>
  <c r="P625" i="5"/>
  <c r="S625" i="5" s="1"/>
  <c r="P617" i="5"/>
  <c r="S617" i="5" s="1"/>
  <c r="P2883" i="5"/>
  <c r="S2883" i="5" s="1"/>
  <c r="P2875" i="5"/>
  <c r="S2875" i="5" s="1"/>
  <c r="P2867" i="5"/>
  <c r="S2867" i="5" s="1"/>
  <c r="P2859" i="5"/>
  <c r="S2859" i="5" s="1"/>
  <c r="P2851" i="5"/>
  <c r="S2851" i="5" s="1"/>
  <c r="P2843" i="5"/>
  <c r="S2843" i="5" s="1"/>
  <c r="P2835" i="5"/>
  <c r="S2835" i="5" s="1"/>
  <c r="P2827" i="5"/>
  <c r="S2827" i="5" s="1"/>
  <c r="P2819" i="5"/>
  <c r="S2819" i="5" s="1"/>
  <c r="P2811" i="5"/>
  <c r="S2811" i="5" s="1"/>
  <c r="P2803" i="5"/>
  <c r="S2803" i="5" s="1"/>
  <c r="P2795" i="5"/>
  <c r="S2795" i="5" s="1"/>
  <c r="P2787" i="5"/>
  <c r="S2787" i="5" s="1"/>
  <c r="P2779" i="5"/>
  <c r="S2779" i="5" s="1"/>
  <c r="P2771" i="5"/>
  <c r="S2771" i="5" s="1"/>
  <c r="P2763" i="5"/>
  <c r="S2763" i="5" s="1"/>
  <c r="P2755" i="5"/>
  <c r="S2755" i="5" s="1"/>
  <c r="P2747" i="5"/>
  <c r="S2747" i="5" s="1"/>
  <c r="P2739" i="5"/>
  <c r="S2739" i="5" s="1"/>
  <c r="P2731" i="5"/>
  <c r="S2731" i="5" s="1"/>
  <c r="P2723" i="5"/>
  <c r="S2723" i="5" s="1"/>
  <c r="P2715" i="5"/>
  <c r="S2715" i="5" s="1"/>
  <c r="P80" i="5"/>
  <c r="S80" i="5" s="1"/>
  <c r="P172" i="5"/>
  <c r="S172" i="5" s="1"/>
  <c r="P643" i="5"/>
  <c r="S643" i="5" s="1"/>
  <c r="P635" i="5"/>
  <c r="S635" i="5" s="1"/>
  <c r="P627" i="5"/>
  <c r="S627" i="5" s="1"/>
  <c r="P2958" i="5"/>
  <c r="S2958" i="5" s="1"/>
  <c r="P2950" i="5"/>
  <c r="S2950" i="5" s="1"/>
  <c r="P2942" i="5"/>
  <c r="S2942" i="5" s="1"/>
  <c r="P2934" i="5"/>
  <c r="S2934" i="5" s="1"/>
  <c r="P2926" i="5"/>
  <c r="S2926" i="5" s="1"/>
  <c r="P2918" i="5"/>
  <c r="S2918" i="5" s="1"/>
  <c r="P2910" i="5"/>
  <c r="S2910" i="5" s="1"/>
  <c r="P2902" i="5"/>
  <c r="S2902" i="5" s="1"/>
  <c r="P2894" i="5"/>
  <c r="S2894" i="5" s="1"/>
  <c r="P82" i="5"/>
  <c r="S82" i="5" s="1"/>
  <c r="P188" i="5"/>
  <c r="S188" i="5" s="1"/>
  <c r="P180" i="5"/>
  <c r="S180" i="5" s="1"/>
  <c r="P646" i="5"/>
  <c r="S646" i="5" s="1"/>
  <c r="P3675" i="5"/>
  <c r="S3675" i="5" s="1"/>
  <c r="P3667" i="5"/>
  <c r="S3667" i="5" s="1"/>
  <c r="P3659" i="5"/>
  <c r="S3659" i="5" s="1"/>
  <c r="P3651" i="5"/>
  <c r="S3651" i="5" s="1"/>
  <c r="P3643" i="5"/>
  <c r="S3643" i="5" s="1"/>
  <c r="P3635" i="5"/>
  <c r="S3635" i="5" s="1"/>
  <c r="P3627" i="5"/>
  <c r="S3627" i="5" s="1"/>
  <c r="P3619" i="5"/>
  <c r="S3619" i="5" s="1"/>
  <c r="P3611" i="5"/>
  <c r="S3611" i="5" s="1"/>
  <c r="P3603" i="5"/>
  <c r="S3603" i="5" s="1"/>
  <c r="P3595" i="5"/>
  <c r="S3595" i="5" s="1"/>
  <c r="P3587" i="5"/>
  <c r="S3587" i="5" s="1"/>
  <c r="P3579" i="5"/>
  <c r="S3579" i="5" s="1"/>
  <c r="P3571" i="5"/>
  <c r="S3571" i="5" s="1"/>
  <c r="P3563" i="5"/>
  <c r="S3563" i="5" s="1"/>
  <c r="P3552" i="5"/>
  <c r="S3552" i="5" s="1"/>
  <c r="P3544" i="5"/>
  <c r="S3544" i="5" s="1"/>
  <c r="P3536" i="5"/>
  <c r="S3536" i="5" s="1"/>
  <c r="P3528" i="5"/>
  <c r="S3528" i="5" s="1"/>
  <c r="P3520" i="5"/>
  <c r="S3520" i="5" s="1"/>
  <c r="P3512" i="5"/>
  <c r="S3512" i="5" s="1"/>
  <c r="P3504" i="5"/>
  <c r="S3504" i="5" s="1"/>
  <c r="P3496" i="5"/>
  <c r="S3496" i="5" s="1"/>
  <c r="P3488" i="5"/>
  <c r="S3488" i="5" s="1"/>
  <c r="P3480" i="5"/>
  <c r="S3480" i="5" s="1"/>
  <c r="P3472" i="5"/>
  <c r="S3472" i="5" s="1"/>
  <c r="P3464" i="5"/>
  <c r="S3464" i="5" s="1"/>
  <c r="P3456" i="5"/>
  <c r="S3456" i="5" s="1"/>
  <c r="P3448" i="5"/>
  <c r="S3448" i="5" s="1"/>
  <c r="P3440" i="5"/>
  <c r="S3440" i="5" s="1"/>
  <c r="P3432" i="5"/>
  <c r="S3432" i="5" s="1"/>
  <c r="P3424" i="5"/>
  <c r="S3424" i="5" s="1"/>
  <c r="P3416" i="5"/>
  <c r="S3416" i="5" s="1"/>
  <c r="P3408" i="5"/>
  <c r="S3408" i="5" s="1"/>
  <c r="P3400" i="5"/>
  <c r="S3400" i="5" s="1"/>
  <c r="P3389" i="5"/>
  <c r="S3389" i="5" s="1"/>
  <c r="P3381" i="5"/>
  <c r="S3381" i="5" s="1"/>
  <c r="P3373" i="5"/>
  <c r="S3373" i="5" s="1"/>
  <c r="P3365" i="5"/>
  <c r="S3365" i="5" s="1"/>
  <c r="P3357" i="5"/>
  <c r="S3357" i="5" s="1"/>
  <c r="P3349" i="5"/>
  <c r="S3349" i="5" s="1"/>
  <c r="P3341" i="5"/>
  <c r="S3341" i="5" s="1"/>
  <c r="P3333" i="5"/>
  <c r="S3333" i="5" s="1"/>
  <c r="P3322" i="5"/>
  <c r="S3322" i="5" s="1"/>
  <c r="P3314" i="5"/>
  <c r="S3314" i="5" s="1"/>
  <c r="P3306" i="5"/>
  <c r="S3306" i="5" s="1"/>
  <c r="P3298" i="5"/>
  <c r="S3298" i="5" s="1"/>
  <c r="P3290" i="5"/>
  <c r="S3290" i="5" s="1"/>
  <c r="P3282" i="5"/>
  <c r="S3282" i="5" s="1"/>
  <c r="P3274" i="5"/>
  <c r="S3274" i="5" s="1"/>
  <c r="P3266" i="5"/>
  <c r="S3266" i="5" s="1"/>
  <c r="P3258" i="5"/>
  <c r="S3258" i="5" s="1"/>
  <c r="P3250" i="5"/>
  <c r="S3250" i="5" s="1"/>
  <c r="P3242" i="5"/>
  <c r="S3242" i="5" s="1"/>
  <c r="P3234" i="5"/>
  <c r="S3234" i="5" s="1"/>
  <c r="P3226" i="5"/>
  <c r="S3226" i="5" s="1"/>
  <c r="P3218" i="5"/>
  <c r="S3218" i="5" s="1"/>
  <c r="P3210" i="5"/>
  <c r="S3210" i="5" s="1"/>
  <c r="P3202" i="5"/>
  <c r="S3202" i="5" s="1"/>
  <c r="P3191" i="5"/>
  <c r="S3191" i="5" s="1"/>
  <c r="P3183" i="5"/>
  <c r="S3183" i="5" s="1"/>
  <c r="P3175" i="5"/>
  <c r="S3175" i="5" s="1"/>
  <c r="P3167" i="5"/>
  <c r="S3167" i="5" s="1"/>
  <c r="P3159" i="5"/>
  <c r="S3159" i="5" s="1"/>
  <c r="P3151" i="5"/>
  <c r="S3151" i="5" s="1"/>
  <c r="P3143" i="5"/>
  <c r="S3143" i="5" s="1"/>
  <c r="P3135" i="5"/>
  <c r="S3135" i="5" s="1"/>
  <c r="P3127" i="5"/>
  <c r="S3127" i="5" s="1"/>
  <c r="P3119" i="5"/>
  <c r="S3119" i="5" s="1"/>
  <c r="P3111" i="5"/>
  <c r="S3111" i="5" s="1"/>
  <c r="P3103" i="5"/>
  <c r="S3103" i="5" s="1"/>
  <c r="P3095" i="5"/>
  <c r="S3095" i="5" s="1"/>
  <c r="P3087" i="5"/>
  <c r="S3087" i="5" s="1"/>
  <c r="P3079" i="5"/>
  <c r="S3079" i="5" s="1"/>
  <c r="P3071" i="5"/>
  <c r="S3071" i="5" s="1"/>
  <c r="P3063" i="5"/>
  <c r="S3063" i="5" s="1"/>
  <c r="P5035" i="5"/>
  <c r="S5035" i="5" s="1"/>
  <c r="P5027" i="5"/>
  <c r="S5027" i="5" s="1"/>
  <c r="P5019" i="5"/>
  <c r="S5019" i="5" s="1"/>
  <c r="P5011" i="5"/>
  <c r="S5011" i="5" s="1"/>
  <c r="P5003" i="5"/>
  <c r="S5003" i="5" s="1"/>
  <c r="P4995" i="5"/>
  <c r="S4995" i="5" s="1"/>
  <c r="P4987" i="5"/>
  <c r="S4987" i="5" s="1"/>
  <c r="P4979" i="5"/>
  <c r="S4979" i="5" s="1"/>
  <c r="P4971" i="5"/>
  <c r="S4971" i="5" s="1"/>
  <c r="P4963" i="5"/>
  <c r="S4963" i="5" s="1"/>
  <c r="P4955" i="5"/>
  <c r="S4955" i="5" s="1"/>
  <c r="P4947" i="5"/>
  <c r="S4947" i="5" s="1"/>
  <c r="P4939" i="5"/>
  <c r="S4939" i="5" s="1"/>
  <c r="P4931" i="5"/>
  <c r="S4931" i="5" s="1"/>
  <c r="P4923" i="5"/>
  <c r="S4923" i="5" s="1"/>
  <c r="P4915" i="5"/>
  <c r="S4915" i="5" s="1"/>
  <c r="P4907" i="5"/>
  <c r="S4907" i="5" s="1"/>
  <c r="P4899" i="5"/>
  <c r="S4899" i="5" s="1"/>
  <c r="P4891" i="5"/>
  <c r="S4891" i="5" s="1"/>
  <c r="P4883" i="5"/>
  <c r="S4883" i="5" s="1"/>
  <c r="P4875" i="5"/>
  <c r="S4875" i="5" s="1"/>
  <c r="P4867" i="5"/>
  <c r="S4867" i="5" s="1"/>
  <c r="P4859" i="5"/>
  <c r="S4859" i="5" s="1"/>
  <c r="P4851" i="5"/>
  <c r="S4851" i="5" s="1"/>
  <c r="P4843" i="5"/>
  <c r="S4843" i="5" s="1"/>
  <c r="P4835" i="5"/>
  <c r="S4835" i="5" s="1"/>
  <c r="P4827" i="5"/>
  <c r="S4827" i="5" s="1"/>
  <c r="P4819" i="5"/>
  <c r="S4819" i="5" s="1"/>
  <c r="P4811" i="5"/>
  <c r="S4811" i="5" s="1"/>
  <c r="P4803" i="5"/>
  <c r="S4803" i="5" s="1"/>
  <c r="P4795" i="5"/>
  <c r="S4795" i="5" s="1"/>
  <c r="P4787" i="5"/>
  <c r="S4787" i="5" s="1"/>
  <c r="P4779" i="5"/>
  <c r="S4779" i="5" s="1"/>
  <c r="P4771" i="5"/>
  <c r="S4771" i="5" s="1"/>
  <c r="P4763" i="5"/>
  <c r="S4763" i="5" s="1"/>
  <c r="P4755" i="5"/>
  <c r="S4755" i="5" s="1"/>
  <c r="P4747" i="5"/>
  <c r="S4747" i="5" s="1"/>
  <c r="P4739" i="5"/>
  <c r="S4739" i="5" s="1"/>
  <c r="P4731" i="5"/>
  <c r="S4731" i="5" s="1"/>
  <c r="P4723" i="5"/>
  <c r="S4723" i="5" s="1"/>
  <c r="P4715" i="5"/>
  <c r="S4715" i="5" s="1"/>
  <c r="P4707" i="5"/>
  <c r="S4707" i="5" s="1"/>
  <c r="P4699" i="5"/>
  <c r="S4699" i="5" s="1"/>
  <c r="P4691" i="5"/>
  <c r="S4691" i="5" s="1"/>
  <c r="P4683" i="5"/>
  <c r="S4683" i="5" s="1"/>
  <c r="P4675" i="5"/>
  <c r="S4675" i="5" s="1"/>
  <c r="P4667" i="5"/>
  <c r="S4667" i="5" s="1"/>
  <c r="P4658" i="5"/>
  <c r="S4658" i="5" s="1"/>
  <c r="P4650" i="5"/>
  <c r="S4650" i="5" s="1"/>
  <c r="P4642" i="5"/>
  <c r="S4642" i="5" s="1"/>
  <c r="P4634" i="5"/>
  <c r="S4634" i="5" s="1"/>
  <c r="P4626" i="5"/>
  <c r="S4626" i="5" s="1"/>
  <c r="P4618" i="5"/>
  <c r="S4618" i="5" s="1"/>
  <c r="P4610" i="5"/>
  <c r="S4610" i="5" s="1"/>
  <c r="P4602" i="5"/>
  <c r="S4602" i="5" s="1"/>
  <c r="P4594" i="5"/>
  <c r="S4594" i="5" s="1"/>
  <c r="P4586" i="5"/>
  <c r="S4586" i="5" s="1"/>
  <c r="P4578" i="5"/>
  <c r="S4578" i="5" s="1"/>
  <c r="P4570" i="5"/>
  <c r="S4570" i="5" s="1"/>
  <c r="P4562" i="5"/>
  <c r="S4562" i="5" s="1"/>
  <c r="P4555" i="5"/>
  <c r="S4555" i="5" s="1"/>
  <c r="P4542" i="5"/>
  <c r="S4542" i="5" s="1"/>
  <c r="P4529" i="5"/>
  <c r="S4529" i="5" s="1"/>
  <c r="P4523" i="5"/>
  <c r="S4523" i="5" s="1"/>
  <c r="P4510" i="5"/>
  <c r="S4510" i="5" s="1"/>
  <c r="P4497" i="5"/>
  <c r="S4497" i="5" s="1"/>
  <c r="P4491" i="5"/>
  <c r="S4491" i="5" s="1"/>
  <c r="P4478" i="5"/>
  <c r="S4478" i="5" s="1"/>
  <c r="P4465" i="5"/>
  <c r="S4465" i="5" s="1"/>
  <c r="P4459" i="5"/>
  <c r="S4459" i="5" s="1"/>
  <c r="P4446" i="5"/>
  <c r="S4446" i="5" s="1"/>
  <c r="P4433" i="5"/>
  <c r="S4433" i="5" s="1"/>
  <c r="P4427" i="5"/>
  <c r="S4427" i="5" s="1"/>
  <c r="P4414" i="5"/>
  <c r="S4414" i="5" s="1"/>
  <c r="P4401" i="5"/>
  <c r="S4401" i="5" s="1"/>
  <c r="P4395" i="5"/>
  <c r="S4395" i="5" s="1"/>
  <c r="P4382" i="5"/>
  <c r="S4382" i="5" s="1"/>
  <c r="P4369" i="5"/>
  <c r="S4369" i="5" s="1"/>
  <c r="P4363" i="5"/>
  <c r="S4363" i="5" s="1"/>
  <c r="P4350" i="5"/>
  <c r="S4350" i="5" s="1"/>
  <c r="P4337" i="5"/>
  <c r="S4337" i="5" s="1"/>
  <c r="P4331" i="5"/>
  <c r="S4331" i="5" s="1"/>
  <c r="P4318" i="5"/>
  <c r="S4318" i="5" s="1"/>
  <c r="P4305" i="5"/>
  <c r="S4305" i="5" s="1"/>
  <c r="P4299" i="5"/>
  <c r="S4299" i="5" s="1"/>
  <c r="P4286" i="5"/>
  <c r="S4286" i="5" s="1"/>
  <c r="P4273" i="5"/>
  <c r="S4273" i="5" s="1"/>
  <c r="P4267" i="5"/>
  <c r="S4267" i="5" s="1"/>
  <c r="P4254" i="5"/>
  <c r="S4254" i="5" s="1"/>
  <c r="P4241" i="5"/>
  <c r="S4241" i="5" s="1"/>
  <c r="P4235" i="5"/>
  <c r="S4235" i="5" s="1"/>
  <c r="P3055" i="5"/>
  <c r="S3055" i="5" s="1"/>
  <c r="P3047" i="5"/>
  <c r="S3047" i="5" s="1"/>
  <c r="P3039" i="5"/>
  <c r="S3039" i="5" s="1"/>
  <c r="P3031" i="5"/>
  <c r="S3031" i="5" s="1"/>
  <c r="P3023" i="5"/>
  <c r="S3023" i="5" s="1"/>
  <c r="P3015" i="5"/>
  <c r="S3015" i="5" s="1"/>
  <c r="P3007" i="5"/>
  <c r="S3007" i="5" s="1"/>
  <c r="P2999" i="5"/>
  <c r="S2999" i="5" s="1"/>
  <c r="P2991" i="5"/>
  <c r="S2991" i="5" s="1"/>
  <c r="P2983" i="5"/>
  <c r="S2983" i="5" s="1"/>
  <c r="P2975" i="5"/>
  <c r="S2975" i="5" s="1"/>
  <c r="P2967" i="5"/>
  <c r="S2967" i="5" s="1"/>
  <c r="P86" i="5"/>
  <c r="S86" i="5" s="1"/>
  <c r="P213" i="5"/>
  <c r="S213" i="5" s="1"/>
  <c r="P205" i="5"/>
  <c r="S205" i="5" s="1"/>
  <c r="P655" i="5"/>
  <c r="S655" i="5" s="1"/>
  <c r="P266" i="5"/>
  <c r="S266" i="5" s="1"/>
  <c r="P258" i="5"/>
  <c r="S258" i="5" s="1"/>
  <c r="P250" i="5"/>
  <c r="S250" i="5" s="1"/>
  <c r="P242" i="5"/>
  <c r="S242" i="5" s="1"/>
  <c r="P234" i="5"/>
  <c r="S234" i="5" s="1"/>
  <c r="P226" i="5"/>
  <c r="S226" i="5" s="1"/>
  <c r="P678" i="5"/>
  <c r="S678" i="5" s="1"/>
  <c r="P670" i="5"/>
  <c r="S670" i="5" s="1"/>
  <c r="P662" i="5"/>
  <c r="S662" i="5" s="1"/>
  <c r="P15" i="5"/>
  <c r="S15" i="5" s="1"/>
  <c r="P275" i="5"/>
  <c r="S275" i="5" s="1"/>
  <c r="P267" i="5"/>
  <c r="S267" i="5" s="1"/>
  <c r="P700" i="5"/>
  <c r="S700" i="5" s="1"/>
  <c r="P692" i="5"/>
  <c r="S692" i="5" s="1"/>
  <c r="P684" i="5"/>
  <c r="S684" i="5" s="1"/>
  <c r="P281" i="5"/>
  <c r="S281" i="5" s="1"/>
  <c r="P725" i="5"/>
  <c r="S725" i="5" s="1"/>
  <c r="P717" i="5"/>
  <c r="S717" i="5" s="1"/>
  <c r="P709" i="5"/>
  <c r="S709" i="5" s="1"/>
  <c r="P324" i="5"/>
  <c r="S324" i="5" s="1"/>
  <c r="P316" i="5"/>
  <c r="S316" i="5" s="1"/>
  <c r="P308" i="5"/>
  <c r="S308" i="5" s="1"/>
  <c r="P300" i="5"/>
  <c r="S300" i="5" s="1"/>
  <c r="P292" i="5"/>
  <c r="S292" i="5" s="1"/>
  <c r="P284" i="5"/>
  <c r="S284" i="5" s="1"/>
  <c r="P743" i="5"/>
  <c r="S743" i="5" s="1"/>
  <c r="P735" i="5"/>
  <c r="S735" i="5" s="1"/>
  <c r="P348" i="5"/>
  <c r="S348" i="5" s="1"/>
  <c r="P340" i="5"/>
  <c r="S340" i="5" s="1"/>
  <c r="P332" i="5"/>
  <c r="S332" i="5" s="1"/>
  <c r="P770" i="5"/>
  <c r="S770" i="5" s="1"/>
  <c r="P762" i="5"/>
  <c r="S762" i="5" s="1"/>
  <c r="P754" i="5"/>
  <c r="S754" i="5" s="1"/>
  <c r="P360" i="5"/>
  <c r="S360" i="5" s="1"/>
  <c r="P352" i="5"/>
  <c r="S352" i="5" s="1"/>
  <c r="P778" i="5"/>
  <c r="S778" i="5" s="1"/>
  <c r="P379" i="5"/>
  <c r="S379" i="5" s="1"/>
  <c r="P371" i="5"/>
  <c r="S371" i="5" s="1"/>
  <c r="P783" i="5"/>
  <c r="S783" i="5" s="1"/>
  <c r="P94" i="5"/>
  <c r="S94" i="5" s="1"/>
  <c r="P399" i="5"/>
  <c r="S399" i="5" s="1"/>
  <c r="P391" i="5"/>
  <c r="S391" i="5" s="1"/>
  <c r="P383" i="5"/>
  <c r="S383" i="5" s="1"/>
  <c r="P810" i="5"/>
  <c r="S810" i="5" s="1"/>
  <c r="P802" i="5"/>
  <c r="S802" i="5" s="1"/>
  <c r="P794" i="5"/>
  <c r="S794" i="5" s="1"/>
  <c r="P786" i="5"/>
  <c r="S786" i="5" s="1"/>
  <c r="P408" i="5"/>
  <c r="S408" i="5" s="1"/>
  <c r="P849" i="5"/>
  <c r="S849" i="5" s="1"/>
  <c r="P841" i="5"/>
  <c r="S841" i="5" s="1"/>
  <c r="P833" i="5"/>
  <c r="S833" i="5" s="1"/>
  <c r="P825" i="5"/>
  <c r="S825" i="5" s="1"/>
  <c r="P36" i="5"/>
  <c r="S36" i="5" s="1"/>
  <c r="P410" i="5"/>
  <c r="S410" i="5" s="1"/>
  <c r="P883" i="5"/>
  <c r="S883" i="5" s="1"/>
  <c r="P877" i="5"/>
  <c r="S877" i="5" s="1"/>
  <c r="P869" i="5"/>
  <c r="S869" i="5" s="1"/>
  <c r="P861" i="5"/>
  <c r="S861" i="5" s="1"/>
  <c r="P422" i="5"/>
  <c r="S422" i="5" s="1"/>
  <c r="P414" i="5"/>
  <c r="S414" i="5" s="1"/>
  <c r="P930" i="5"/>
  <c r="S930" i="5" s="1"/>
  <c r="P922" i="5"/>
  <c r="S922" i="5" s="1"/>
  <c r="P914" i="5"/>
  <c r="S914" i="5" s="1"/>
  <c r="P906" i="5"/>
  <c r="S906" i="5" s="1"/>
  <c r="P898" i="5"/>
  <c r="S898" i="5" s="1"/>
  <c r="P890" i="5"/>
  <c r="S890" i="5" s="1"/>
  <c r="P441" i="5"/>
  <c r="S441" i="5" s="1"/>
  <c r="P433" i="5"/>
  <c r="S433" i="5" s="1"/>
  <c r="P425" i="5"/>
  <c r="S425" i="5" s="1"/>
  <c r="P4222" i="5"/>
  <c r="S4222" i="5" s="1"/>
  <c r="P4209" i="5"/>
  <c r="S4209" i="5" s="1"/>
  <c r="P4203" i="5"/>
  <c r="S4203" i="5" s="1"/>
  <c r="P4190" i="5"/>
  <c r="S4190" i="5" s="1"/>
  <c r="P4177" i="5"/>
  <c r="S4177" i="5" s="1"/>
  <c r="P4171" i="5"/>
  <c r="S4171" i="5" s="1"/>
  <c r="P4158" i="5"/>
  <c r="S4158" i="5" s="1"/>
  <c r="P4145" i="5"/>
  <c r="S4145" i="5" s="1"/>
  <c r="P4139" i="5"/>
  <c r="S4139" i="5" s="1"/>
  <c r="P4126" i="5"/>
  <c r="S4126" i="5" s="1"/>
  <c r="P4113" i="5"/>
  <c r="S4113" i="5" s="1"/>
  <c r="P4107" i="5"/>
  <c r="S4107" i="5" s="1"/>
  <c r="P4094" i="5"/>
  <c r="S4094" i="5" s="1"/>
  <c r="P4081" i="5"/>
  <c r="S4081" i="5" s="1"/>
  <c r="P4075" i="5"/>
  <c r="S4075" i="5" s="1"/>
  <c r="P4062" i="5"/>
  <c r="S4062" i="5" s="1"/>
  <c r="P4049" i="5"/>
  <c r="S4049" i="5" s="1"/>
  <c r="P4043" i="5"/>
  <c r="S4043" i="5" s="1"/>
  <c r="P4030" i="5"/>
  <c r="S4030" i="5" s="1"/>
  <c r="P4017" i="5"/>
  <c r="S4017" i="5" s="1"/>
  <c r="P4011" i="5"/>
  <c r="S4011" i="5" s="1"/>
  <c r="P3998" i="5"/>
  <c r="S3998" i="5" s="1"/>
  <c r="P3991" i="5"/>
  <c r="S3991" i="5" s="1"/>
  <c r="P3977" i="5"/>
  <c r="S3977" i="5" s="1"/>
  <c r="P3969" i="5"/>
  <c r="S3969" i="5" s="1"/>
  <c r="P3963" i="5"/>
  <c r="S3963" i="5" s="1"/>
  <c r="P3955" i="5"/>
  <c r="S3955" i="5" s="1"/>
  <c r="P3941" i="5"/>
  <c r="S3941" i="5" s="1"/>
  <c r="P3934" i="5"/>
  <c r="S3934" i="5" s="1"/>
  <c r="P3927" i="5"/>
  <c r="S3927" i="5" s="1"/>
  <c r="P3913" i="5"/>
  <c r="S3913" i="5" s="1"/>
  <c r="P3905" i="5"/>
  <c r="S3905" i="5" s="1"/>
  <c r="P3899" i="5"/>
  <c r="S3899" i="5" s="1"/>
  <c r="P3891" i="5"/>
  <c r="S3891" i="5" s="1"/>
  <c r="P3883" i="5"/>
  <c r="S3883" i="5" s="1"/>
  <c r="P3875" i="5"/>
  <c r="S3875" i="5" s="1"/>
  <c r="P3867" i="5"/>
  <c r="S3867" i="5" s="1"/>
  <c r="P3859" i="5"/>
  <c r="S3859" i="5" s="1"/>
  <c r="P3851" i="5"/>
  <c r="S3851" i="5" s="1"/>
  <c r="P3843" i="5"/>
  <c r="S3843" i="5" s="1"/>
  <c r="P3835" i="5"/>
  <c r="S3835" i="5" s="1"/>
  <c r="P3827" i="5"/>
  <c r="S3827" i="5" s="1"/>
  <c r="P3819" i="5"/>
  <c r="S3819" i="5" s="1"/>
  <c r="P3811" i="5"/>
  <c r="S3811" i="5" s="1"/>
  <c r="P3803" i="5"/>
  <c r="S3803" i="5" s="1"/>
  <c r="P3795" i="5"/>
  <c r="S3795" i="5" s="1"/>
  <c r="P3787" i="5"/>
  <c r="S3787" i="5" s="1"/>
  <c r="P3779" i="5"/>
  <c r="S3779" i="5" s="1"/>
  <c r="P3771" i="5"/>
  <c r="S3771" i="5" s="1"/>
  <c r="P3763" i="5"/>
  <c r="S3763" i="5" s="1"/>
  <c r="P3755" i="5"/>
  <c r="S3755" i="5" s="1"/>
  <c r="P3747" i="5"/>
  <c r="S3747" i="5" s="1"/>
  <c r="P3739" i="5"/>
  <c r="S3739" i="5" s="1"/>
  <c r="P3731" i="5"/>
  <c r="S3731" i="5" s="1"/>
  <c r="P3723" i="5"/>
  <c r="S3723" i="5" s="1"/>
  <c r="P3715" i="5"/>
  <c r="S3715" i="5" s="1"/>
  <c r="P3708" i="5"/>
  <c r="S3708" i="5" s="1"/>
  <c r="P3700" i="5"/>
  <c r="S3700" i="5" s="1"/>
  <c r="P3692" i="5"/>
  <c r="S3692" i="5" s="1"/>
  <c r="P3684" i="5"/>
  <c r="S3684" i="5" s="1"/>
  <c r="P3912" i="5"/>
  <c r="S3912" i="5" s="1"/>
  <c r="P3901" i="5"/>
  <c r="S3901" i="5" s="1"/>
  <c r="P3886" i="5"/>
  <c r="S3886" i="5" s="1"/>
  <c r="P3866" i="5"/>
  <c r="S3866" i="5" s="1"/>
  <c r="P3842" i="5"/>
  <c r="S3842" i="5" s="1"/>
  <c r="P3814" i="5"/>
  <c r="S3814" i="5" s="1"/>
  <c r="P3794" i="5"/>
  <c r="S3794" i="5" s="1"/>
  <c r="P3770" i="5"/>
  <c r="S3770" i="5" s="1"/>
  <c r="P3742" i="5"/>
  <c r="S3742" i="5" s="1"/>
  <c r="P3718" i="5"/>
  <c r="S3718" i="5" s="1"/>
  <c r="P3699" i="5"/>
  <c r="S3699" i="5" s="1"/>
  <c r="P3698" i="5"/>
  <c r="S3698" i="5" s="1"/>
  <c r="P4536" i="5"/>
  <c r="S4536" i="5" s="1"/>
  <c r="P4472" i="5"/>
  <c r="S4472" i="5" s="1"/>
  <c r="P4408" i="5"/>
  <c r="S4408" i="5" s="1"/>
  <c r="P4344" i="5"/>
  <c r="S4344" i="5" s="1"/>
  <c r="P4280" i="5"/>
  <c r="S4280" i="5" s="1"/>
  <c r="P878" i="5"/>
  <c r="S878" i="5" s="1"/>
  <c r="P4517" i="5"/>
  <c r="S4517" i="5" s="1"/>
  <c r="P4453" i="5"/>
  <c r="S4453" i="5" s="1"/>
  <c r="P4389" i="5"/>
  <c r="S4389" i="5" s="1"/>
  <c r="P4325" i="5"/>
  <c r="S4325" i="5" s="1"/>
  <c r="P4261" i="5"/>
  <c r="S4261" i="5" s="1"/>
  <c r="P3555" i="5"/>
  <c r="S3555" i="5" s="1"/>
  <c r="P197" i="5"/>
  <c r="S197" i="5" s="1"/>
  <c r="P1069" i="5"/>
  <c r="S1069" i="5" s="1"/>
  <c r="P1061" i="5"/>
  <c r="S1061" i="5" s="1"/>
  <c r="P1053" i="5"/>
  <c r="S1053" i="5" s="1"/>
  <c r="P1045" i="5"/>
  <c r="S1045" i="5" s="1"/>
  <c r="P1037" i="5"/>
  <c r="S1037" i="5" s="1"/>
  <c r="P1029" i="5"/>
  <c r="S1029" i="5" s="1"/>
  <c r="P1021" i="5"/>
  <c r="S1021" i="5" s="1"/>
  <c r="P1013" i="5"/>
  <c r="S1013" i="5" s="1"/>
  <c r="P114" i="5"/>
  <c r="S114" i="5" s="1"/>
  <c r="P1138" i="5"/>
  <c r="S1138" i="5" s="1"/>
  <c r="P1130" i="5"/>
  <c r="S1130" i="5" s="1"/>
  <c r="P1122" i="5"/>
  <c r="S1122" i="5" s="1"/>
  <c r="P1114" i="5"/>
  <c r="S1114" i="5" s="1"/>
  <c r="P1106" i="5"/>
  <c r="S1106" i="5" s="1"/>
  <c r="P1098" i="5"/>
  <c r="S1098" i="5" s="1"/>
  <c r="P1090" i="5"/>
  <c r="S1090" i="5" s="1"/>
  <c r="P1082" i="5"/>
  <c r="S1082" i="5" s="1"/>
  <c r="P516" i="5"/>
  <c r="S516" i="5" s="1"/>
  <c r="P508" i="5"/>
  <c r="S508" i="5" s="1"/>
  <c r="P500" i="5"/>
  <c r="S500" i="5" s="1"/>
  <c r="P1211" i="5"/>
  <c r="S1211" i="5" s="1"/>
  <c r="P1203" i="5"/>
  <c r="S1203" i="5" s="1"/>
  <c r="P1195" i="5"/>
  <c r="S1195" i="5" s="1"/>
  <c r="P1187" i="5"/>
  <c r="S1187" i="5" s="1"/>
  <c r="P1179" i="5"/>
  <c r="S1179" i="5" s="1"/>
  <c r="P1172" i="5"/>
  <c r="S1172" i="5" s="1"/>
  <c r="P1164" i="5"/>
  <c r="S1164" i="5" s="1"/>
  <c r="P1156" i="5"/>
  <c r="S1156" i="5" s="1"/>
  <c r="P1148" i="5"/>
  <c r="S1148" i="5" s="1"/>
  <c r="P67" i="5"/>
  <c r="S67" i="5" s="1"/>
  <c r="P531" i="5"/>
  <c r="S531" i="5" s="1"/>
  <c r="P523" i="5"/>
  <c r="S523" i="5" s="1"/>
  <c r="P1296" i="5"/>
  <c r="S1296" i="5" s="1"/>
  <c r="P1288" i="5"/>
  <c r="S1288" i="5" s="1"/>
  <c r="P1280" i="5"/>
  <c r="S1280" i="5" s="1"/>
  <c r="P1272" i="5"/>
  <c r="S1272" i="5" s="1"/>
  <c r="P1264" i="5"/>
  <c r="S1264" i="5" s="1"/>
  <c r="P1256" i="5"/>
  <c r="S1256" i="5" s="1"/>
  <c r="P1248" i="5"/>
  <c r="S1248" i="5" s="1"/>
  <c r="P1240" i="5"/>
  <c r="S1240" i="5" s="1"/>
  <c r="P1232" i="5"/>
  <c r="S1232" i="5" s="1"/>
  <c r="P1224" i="5"/>
  <c r="S1224" i="5" s="1"/>
  <c r="P1216" i="5"/>
  <c r="S1216" i="5" s="1"/>
  <c r="P552" i="5"/>
  <c r="S552" i="5" s="1"/>
  <c r="P544" i="5"/>
  <c r="S544" i="5" s="1"/>
  <c r="P536" i="5"/>
  <c r="S536" i="5" s="1"/>
  <c r="P1329" i="5"/>
  <c r="S1329" i="5" s="1"/>
  <c r="P1321" i="5"/>
  <c r="S1321" i="5" s="1"/>
  <c r="P1313" i="5"/>
  <c r="S1313" i="5" s="1"/>
  <c r="P1305" i="5"/>
  <c r="S1305" i="5" s="1"/>
  <c r="P29" i="5"/>
  <c r="S29" i="5" s="1"/>
  <c r="P561" i="5"/>
  <c r="S561" i="5" s="1"/>
  <c r="P1351" i="5"/>
  <c r="S1351" i="5" s="1"/>
  <c r="P1343" i="5"/>
  <c r="S1343" i="5" s="1"/>
  <c r="P119" i="5"/>
  <c r="S119" i="5" s="1"/>
  <c r="P1365" i="5"/>
  <c r="S1365" i="5" s="1"/>
  <c r="P1357" i="5"/>
  <c r="S1357" i="5" s="1"/>
  <c r="P127" i="5"/>
  <c r="S127" i="5" s="1"/>
  <c r="P582" i="5"/>
  <c r="S582" i="5" s="1"/>
  <c r="P1492" i="5"/>
  <c r="S1492" i="5" s="1"/>
  <c r="P1484" i="5"/>
  <c r="S1484" i="5" s="1"/>
  <c r="P1476" i="5"/>
  <c r="S1476" i="5" s="1"/>
  <c r="P1468" i="5"/>
  <c r="S1468" i="5" s="1"/>
  <c r="P1460" i="5"/>
  <c r="S1460" i="5" s="1"/>
  <c r="P1452" i="5"/>
  <c r="S1452" i="5" s="1"/>
  <c r="P1444" i="5"/>
  <c r="S1444" i="5" s="1"/>
  <c r="P1436" i="5"/>
  <c r="S1436" i="5" s="1"/>
  <c r="P1428" i="5"/>
  <c r="S1428" i="5" s="1"/>
  <c r="P1420" i="5"/>
  <c r="S1420" i="5" s="1"/>
  <c r="P1412" i="5"/>
  <c r="S1412" i="5" s="1"/>
  <c r="P1404" i="5"/>
  <c r="S1404" i="5" s="1"/>
  <c r="P1396" i="5"/>
  <c r="S1396" i="5" s="1"/>
  <c r="P1388" i="5"/>
  <c r="S1388" i="5" s="1"/>
  <c r="P1380" i="5"/>
  <c r="S1380" i="5" s="1"/>
  <c r="P1372" i="5"/>
  <c r="S1372" i="5" s="1"/>
  <c r="P73" i="5"/>
  <c r="S73" i="5" s="1"/>
  <c r="P1602" i="5"/>
  <c r="S1602" i="5" s="1"/>
  <c r="P1594" i="5"/>
  <c r="S1594" i="5" s="1"/>
  <c r="P1586" i="5"/>
  <c r="S1586" i="5" s="1"/>
  <c r="P1578" i="5"/>
  <c r="S1578" i="5" s="1"/>
  <c r="P1570" i="5"/>
  <c r="S1570" i="5" s="1"/>
  <c r="P1562" i="5"/>
  <c r="S1562" i="5" s="1"/>
  <c r="P1554" i="5"/>
  <c r="S1554" i="5" s="1"/>
  <c r="P1546" i="5"/>
  <c r="S1546" i="5" s="1"/>
  <c r="P1094" i="5"/>
  <c r="S1094" i="5" s="1"/>
  <c r="P1086" i="5"/>
  <c r="S1086" i="5" s="1"/>
  <c r="P63" i="5"/>
  <c r="S63" i="5" s="1"/>
  <c r="P512" i="5"/>
  <c r="S512" i="5" s="1"/>
  <c r="P504" i="5"/>
  <c r="S504" i="5" s="1"/>
  <c r="P1215" i="5"/>
  <c r="S1215" i="5" s="1"/>
  <c r="P4552" i="5"/>
  <c r="S4552" i="5" s="1"/>
  <c r="P4488" i="5"/>
  <c r="S4488" i="5" s="1"/>
  <c r="P4424" i="5"/>
  <c r="S4424" i="5" s="1"/>
  <c r="P4360" i="5"/>
  <c r="S4360" i="5" s="1"/>
  <c r="P4296" i="5"/>
  <c r="S4296" i="5" s="1"/>
  <c r="P4232" i="5"/>
  <c r="S4232" i="5" s="1"/>
  <c r="P586" i="5"/>
  <c r="S586" i="5" s="1"/>
  <c r="P1858" i="5"/>
  <c r="S1858" i="5" s="1"/>
  <c r="P1850" i="5"/>
  <c r="S1850" i="5" s="1"/>
  <c r="P1842" i="5"/>
  <c r="S1842" i="5" s="1"/>
  <c r="P1834" i="5"/>
  <c r="S1834" i="5" s="1"/>
  <c r="P1826" i="5"/>
  <c r="S1826" i="5" s="1"/>
  <c r="P1818" i="5"/>
  <c r="S1818" i="5" s="1"/>
  <c r="P1810" i="5"/>
  <c r="S1810" i="5" s="1"/>
  <c r="P1802" i="5"/>
  <c r="S1802" i="5" s="1"/>
  <c r="P1794" i="5"/>
  <c r="S1794" i="5" s="1"/>
  <c r="P1786" i="5"/>
  <c r="S1786" i="5" s="1"/>
  <c r="P1778" i="5"/>
  <c r="S1778" i="5" s="1"/>
  <c r="P1770" i="5"/>
  <c r="S1770" i="5" s="1"/>
  <c r="P1762" i="5"/>
  <c r="S1762" i="5" s="1"/>
  <c r="P567" i="5"/>
  <c r="S567" i="5" s="1"/>
  <c r="P559" i="5"/>
  <c r="S559" i="5" s="1"/>
  <c r="P1349" i="5"/>
  <c r="S1349" i="5" s="1"/>
  <c r="P1341" i="5"/>
  <c r="S1341" i="5" s="1"/>
  <c r="P576" i="5"/>
  <c r="S576" i="5" s="1"/>
  <c r="P1363" i="5"/>
  <c r="S1363" i="5" s="1"/>
  <c r="P1355" i="5"/>
  <c r="S1355" i="5" s="1"/>
  <c r="P125" i="5"/>
  <c r="S125" i="5" s="1"/>
  <c r="P580" i="5"/>
  <c r="S580" i="5" s="1"/>
  <c r="P1490" i="5"/>
  <c r="S1490" i="5" s="1"/>
  <c r="P1482" i="5"/>
  <c r="S1482" i="5" s="1"/>
  <c r="P1474" i="5"/>
  <c r="S1474" i="5" s="1"/>
  <c r="P1466" i="5"/>
  <c r="S1466" i="5" s="1"/>
  <c r="P1458" i="5"/>
  <c r="S1458" i="5" s="1"/>
  <c r="P1450" i="5"/>
  <c r="S1450" i="5" s="1"/>
  <c r="P1442" i="5"/>
  <c r="S1442" i="5" s="1"/>
  <c r="P1434" i="5"/>
  <c r="S1434" i="5" s="1"/>
  <c r="P1426" i="5"/>
  <c r="S1426" i="5" s="1"/>
  <c r="P1418" i="5"/>
  <c r="S1418" i="5" s="1"/>
  <c r="P1410" i="5"/>
  <c r="S1410" i="5" s="1"/>
  <c r="P1402" i="5"/>
  <c r="S1402" i="5" s="1"/>
  <c r="P1394" i="5"/>
  <c r="S1394" i="5" s="1"/>
  <c r="P1386" i="5"/>
  <c r="S1386" i="5" s="1"/>
  <c r="P1378" i="5"/>
  <c r="S1378" i="5" s="1"/>
  <c r="P1370" i="5"/>
  <c r="S1370" i="5" s="1"/>
  <c r="P136" i="5"/>
  <c r="S136" i="5" s="1"/>
  <c r="P1600" i="5"/>
  <c r="S1600" i="5" s="1"/>
  <c r="P1592" i="5"/>
  <c r="S1592" i="5" s="1"/>
  <c r="P1584" i="5"/>
  <c r="S1584" i="5" s="1"/>
  <c r="P1576" i="5"/>
  <c r="S1576" i="5" s="1"/>
  <c r="P1568" i="5"/>
  <c r="S1568" i="5" s="1"/>
  <c r="P1560" i="5"/>
  <c r="S1560" i="5" s="1"/>
  <c r="P1552" i="5"/>
  <c r="S1552" i="5" s="1"/>
  <c r="P1544" i="5"/>
  <c r="S1544" i="5" s="1"/>
  <c r="P1530" i="5"/>
  <c r="S1530" i="5" s="1"/>
  <c r="P1522" i="5"/>
  <c r="S1522" i="5" s="1"/>
  <c r="P1514" i="5"/>
  <c r="S1514" i="5" s="1"/>
  <c r="P1506" i="5"/>
  <c r="S1506" i="5" s="1"/>
  <c r="P1498" i="5"/>
  <c r="S1498" i="5" s="1"/>
  <c r="P147" i="5"/>
  <c r="S147" i="5" s="1"/>
  <c r="P139" i="5"/>
  <c r="S139" i="5" s="1"/>
  <c r="P1862" i="5"/>
  <c r="S1862" i="5" s="1"/>
  <c r="P1854" i="5"/>
  <c r="S1854" i="5" s="1"/>
  <c r="P1846" i="5"/>
  <c r="S1846" i="5" s="1"/>
  <c r="P1838" i="5"/>
  <c r="S1838" i="5" s="1"/>
  <c r="P1830" i="5"/>
  <c r="S1830" i="5" s="1"/>
  <c r="P1822" i="5"/>
  <c r="S1822" i="5" s="1"/>
  <c r="P1814" i="5"/>
  <c r="S1814" i="5" s="1"/>
  <c r="P1806" i="5"/>
  <c r="S1806" i="5" s="1"/>
  <c r="P1798" i="5"/>
  <c r="S1798" i="5" s="1"/>
  <c r="P1790" i="5"/>
  <c r="S1790" i="5" s="1"/>
  <c r="P1782" i="5"/>
  <c r="S1782" i="5" s="1"/>
  <c r="P1774" i="5"/>
  <c r="S1774" i="5" s="1"/>
  <c r="P1766" i="5"/>
  <c r="S1766" i="5" s="1"/>
  <c r="P6495" i="5"/>
  <c r="S6495" i="5" s="1"/>
  <c r="P6487" i="5"/>
  <c r="S6487" i="5" s="1"/>
  <c r="P6479" i="5"/>
  <c r="S6479" i="5" s="1"/>
  <c r="P6471" i="5"/>
  <c r="S6471" i="5" s="1"/>
  <c r="P451" i="5"/>
  <c r="S451" i="5" s="1"/>
  <c r="P993" i="5"/>
  <c r="S993" i="5" s="1"/>
  <c r="P985" i="5"/>
  <c r="S985" i="5" s="1"/>
  <c r="P977" i="5"/>
  <c r="S977" i="5" s="1"/>
  <c r="P969" i="5"/>
  <c r="S969" i="5" s="1"/>
  <c r="P961" i="5"/>
  <c r="S961" i="5" s="1"/>
  <c r="P953" i="5"/>
  <c r="S953" i="5" s="1"/>
  <c r="P945" i="5"/>
  <c r="S945" i="5" s="1"/>
  <c r="P937" i="5"/>
  <c r="S937" i="5" s="1"/>
  <c r="P476" i="5"/>
  <c r="S476" i="5" s="1"/>
  <c r="P468" i="5"/>
  <c r="S468" i="5" s="1"/>
  <c r="P460" i="5"/>
  <c r="S460" i="5" s="1"/>
  <c r="P998" i="5"/>
  <c r="S998" i="5" s="1"/>
  <c r="P493" i="5"/>
  <c r="S493" i="5" s="1"/>
  <c r="P485" i="5"/>
  <c r="S485" i="5" s="1"/>
  <c r="P1004" i="5"/>
  <c r="S1004" i="5" s="1"/>
  <c r="P107" i="5"/>
  <c r="S107" i="5" s="1"/>
  <c r="P1078" i="5"/>
  <c r="S1078" i="5" s="1"/>
  <c r="P1070" i="5"/>
  <c r="S1070" i="5" s="1"/>
  <c r="P1062" i="5"/>
  <c r="S1062" i="5" s="1"/>
  <c r="P1054" i="5"/>
  <c r="S1054" i="5" s="1"/>
  <c r="P1046" i="5"/>
  <c r="S1046" i="5" s="1"/>
  <c r="P1038" i="5"/>
  <c r="S1038" i="5" s="1"/>
  <c r="P1030" i="5"/>
  <c r="S1030" i="5" s="1"/>
  <c r="P1022" i="5"/>
  <c r="S1022" i="5" s="1"/>
  <c r="P1014" i="5"/>
  <c r="S1014" i="5" s="1"/>
  <c r="P62" i="5"/>
  <c r="S62" i="5" s="1"/>
  <c r="P1139" i="5"/>
  <c r="S1139" i="5" s="1"/>
  <c r="P1131" i="5"/>
  <c r="S1131" i="5" s="1"/>
  <c r="P1123" i="5"/>
  <c r="S1123" i="5" s="1"/>
  <c r="P1115" i="5"/>
  <c r="S1115" i="5" s="1"/>
  <c r="P1107" i="5"/>
  <c r="S1107" i="5" s="1"/>
  <c r="P1099" i="5"/>
  <c r="S1099" i="5" s="1"/>
  <c r="P1091" i="5"/>
  <c r="S1091" i="5" s="1"/>
  <c r="P1083" i="5"/>
  <c r="S1083" i="5" s="1"/>
  <c r="P517" i="5"/>
  <c r="S517" i="5" s="1"/>
  <c r="P509" i="5"/>
  <c r="S509" i="5" s="1"/>
  <c r="P501" i="5"/>
  <c r="S501" i="5" s="1"/>
  <c r="P1212" i="5"/>
  <c r="S1212" i="5" s="1"/>
  <c r="P1204" i="5"/>
  <c r="S1204" i="5" s="1"/>
  <c r="P1196" i="5"/>
  <c r="S1196" i="5" s="1"/>
  <c r="P1188" i="5"/>
  <c r="S1188" i="5" s="1"/>
  <c r="P1180" i="5"/>
  <c r="S1180" i="5" s="1"/>
  <c r="P1173" i="5"/>
  <c r="S1173" i="5" s="1"/>
  <c r="P1165" i="5"/>
  <c r="S1165" i="5" s="1"/>
  <c r="P1157" i="5"/>
  <c r="S1157" i="5" s="1"/>
  <c r="P1149" i="5"/>
  <c r="S1149" i="5" s="1"/>
  <c r="P68" i="5"/>
  <c r="S68" i="5" s="1"/>
  <c r="P532" i="5"/>
  <c r="S532" i="5" s="1"/>
  <c r="P524" i="5"/>
  <c r="S524" i="5" s="1"/>
  <c r="P1297" i="5"/>
  <c r="S1297" i="5" s="1"/>
  <c r="P1289" i="5"/>
  <c r="S1289" i="5" s="1"/>
  <c r="P1281" i="5"/>
  <c r="S1281" i="5" s="1"/>
  <c r="P1273" i="5"/>
  <c r="S1273" i="5" s="1"/>
  <c r="P1265" i="5"/>
  <c r="S1265" i="5" s="1"/>
  <c r="P1257" i="5"/>
  <c r="S1257" i="5" s="1"/>
  <c r="P1249" i="5"/>
  <c r="S1249" i="5" s="1"/>
  <c r="P1241" i="5"/>
  <c r="S1241" i="5" s="1"/>
  <c r="P1233" i="5"/>
  <c r="S1233" i="5" s="1"/>
  <c r="P1225" i="5"/>
  <c r="S1225" i="5" s="1"/>
  <c r="P1217" i="5"/>
  <c r="S1217" i="5" s="1"/>
  <c r="P553" i="5"/>
  <c r="S553" i="5" s="1"/>
  <c r="P545" i="5"/>
  <c r="S545" i="5" s="1"/>
  <c r="P537" i="5"/>
  <c r="S537" i="5" s="1"/>
  <c r="P1330" i="5"/>
  <c r="S1330" i="5" s="1"/>
  <c r="P1322" i="5"/>
  <c r="S1322" i="5" s="1"/>
  <c r="P1314" i="5"/>
  <c r="S1314" i="5" s="1"/>
  <c r="P1306" i="5"/>
  <c r="S1306" i="5" s="1"/>
  <c r="P30" i="5"/>
  <c r="S30" i="5" s="1"/>
  <c r="P455" i="5"/>
  <c r="S455" i="5" s="1"/>
  <c r="P447" i="5"/>
  <c r="S447" i="5" s="1"/>
  <c r="P989" i="5"/>
  <c r="S989" i="5" s="1"/>
  <c r="P981" i="5"/>
  <c r="S981" i="5" s="1"/>
  <c r="P973" i="5"/>
  <c r="S973" i="5" s="1"/>
  <c r="P965" i="5"/>
  <c r="S965" i="5" s="1"/>
  <c r="P957" i="5"/>
  <c r="S957" i="5" s="1"/>
  <c r="P949" i="5"/>
  <c r="S949" i="5" s="1"/>
  <c r="P941" i="5"/>
  <c r="S941" i="5" s="1"/>
  <c r="P480" i="5"/>
  <c r="S480" i="5" s="1"/>
  <c r="P472" i="5"/>
  <c r="S472" i="5" s="1"/>
  <c r="P464" i="5"/>
  <c r="S464" i="5" s="1"/>
  <c r="P1002" i="5"/>
  <c r="S1002" i="5" s="1"/>
  <c r="P994" i="5"/>
  <c r="S994" i="5" s="1"/>
  <c r="P489" i="5"/>
  <c r="S489" i="5" s="1"/>
  <c r="P481" i="5"/>
  <c r="S481" i="5" s="1"/>
  <c r="P61" i="5"/>
  <c r="S61" i="5" s="1"/>
  <c r="P495" i="5"/>
  <c r="S495" i="5" s="1"/>
  <c r="P1074" i="5"/>
  <c r="S1074" i="5" s="1"/>
  <c r="P1066" i="5"/>
  <c r="S1066" i="5" s="1"/>
  <c r="P1058" i="5"/>
  <c r="S1058" i="5" s="1"/>
  <c r="P1050" i="5"/>
  <c r="S1050" i="5" s="1"/>
  <c r="P1042" i="5"/>
  <c r="S1042" i="5" s="1"/>
  <c r="P1034" i="5"/>
  <c r="S1034" i="5" s="1"/>
  <c r="P1026" i="5"/>
  <c r="S1026" i="5" s="1"/>
  <c r="P1018" i="5"/>
  <c r="S1018" i="5" s="1"/>
  <c r="P1010" i="5"/>
  <c r="S1010" i="5" s="1"/>
  <c r="P111" i="5"/>
  <c r="S111" i="5" s="1"/>
  <c r="P1135" i="5"/>
  <c r="S1135" i="5" s="1"/>
  <c r="P1127" i="5"/>
  <c r="S1127" i="5" s="1"/>
  <c r="P1119" i="5"/>
  <c r="S1119" i="5" s="1"/>
  <c r="P1111" i="5"/>
  <c r="S1111" i="5" s="1"/>
  <c r="P1103" i="5"/>
  <c r="S1103" i="5" s="1"/>
  <c r="P1095" i="5"/>
  <c r="S1095" i="5" s="1"/>
  <c r="P1087" i="5"/>
  <c r="S1087" i="5" s="1"/>
  <c r="P64" i="5"/>
  <c r="S64" i="5" s="1"/>
  <c r="P513" i="5"/>
  <c r="S513" i="5" s="1"/>
  <c r="P505" i="5"/>
  <c r="S505" i="5" s="1"/>
  <c r="P497" i="5"/>
  <c r="S497" i="5" s="1"/>
  <c r="P1208" i="5"/>
  <c r="S1208" i="5" s="1"/>
  <c r="P1200" i="5"/>
  <c r="S1200" i="5" s="1"/>
  <c r="P1192" i="5"/>
  <c r="S1192" i="5" s="1"/>
  <c r="P1184" i="5"/>
  <c r="S1184" i="5" s="1"/>
  <c r="P1176" i="5"/>
  <c r="S1176" i="5" s="1"/>
  <c r="P1169" i="5"/>
  <c r="S1169" i="5" s="1"/>
  <c r="P1161" i="5"/>
  <c r="S1161" i="5" s="1"/>
  <c r="P1153" i="5"/>
  <c r="S1153" i="5" s="1"/>
  <c r="P1145" i="5"/>
  <c r="S1145" i="5" s="1"/>
  <c r="P116" i="5"/>
  <c r="S116" i="5" s="1"/>
  <c r="P528" i="5"/>
  <c r="S528" i="5" s="1"/>
  <c r="P520" i="5"/>
  <c r="S520" i="5" s="1"/>
  <c r="P1293" i="5"/>
  <c r="S1293" i="5" s="1"/>
  <c r="P1285" i="5"/>
  <c r="S1285" i="5" s="1"/>
  <c r="P1277" i="5"/>
  <c r="S1277" i="5" s="1"/>
  <c r="P1269" i="5"/>
  <c r="S1269" i="5" s="1"/>
  <c r="P1261" i="5"/>
  <c r="S1261" i="5" s="1"/>
  <c r="P1253" i="5"/>
  <c r="S1253" i="5" s="1"/>
  <c r="P1245" i="5"/>
  <c r="S1245" i="5" s="1"/>
  <c r="P1237" i="5"/>
  <c r="S1237" i="5" s="1"/>
  <c r="P1229" i="5"/>
  <c r="S1229" i="5" s="1"/>
  <c r="P1221" i="5"/>
  <c r="S1221" i="5" s="1"/>
  <c r="P69" i="5"/>
  <c r="S69" i="5" s="1"/>
  <c r="P549" i="5"/>
  <c r="S549" i="5" s="1"/>
  <c r="P541" i="5"/>
  <c r="S541" i="5" s="1"/>
  <c r="P1334" i="5"/>
  <c r="S1334" i="5" s="1"/>
  <c r="P1326" i="5"/>
  <c r="S1326" i="5" s="1"/>
  <c r="P1318" i="5"/>
  <c r="S1318" i="5" s="1"/>
  <c r="P1310" i="5"/>
  <c r="S1310" i="5" s="1"/>
  <c r="P1302" i="5"/>
  <c r="S1302" i="5" s="1"/>
  <c r="P1207" i="5"/>
  <c r="S1207" i="5" s="1"/>
  <c r="P1199" i="5"/>
  <c r="S1199" i="5" s="1"/>
  <c r="P1191" i="5"/>
  <c r="S1191" i="5" s="1"/>
  <c r="P1183" i="5"/>
  <c r="S1183" i="5" s="1"/>
  <c r="P1175" i="5"/>
  <c r="S1175" i="5" s="1"/>
  <c r="P1168" i="5"/>
  <c r="S1168" i="5" s="1"/>
  <c r="P1160" i="5"/>
  <c r="S1160" i="5" s="1"/>
  <c r="P1152" i="5"/>
  <c r="S1152" i="5" s="1"/>
  <c r="P1144" i="5"/>
  <c r="S1144" i="5" s="1"/>
  <c r="P535" i="5"/>
  <c r="S535" i="5" s="1"/>
  <c r="P527" i="5"/>
  <c r="S527" i="5" s="1"/>
  <c r="P519" i="5"/>
  <c r="S519" i="5" s="1"/>
  <c r="P1292" i="5"/>
  <c r="S1292" i="5" s="1"/>
  <c r="P1284" i="5"/>
  <c r="S1284" i="5" s="1"/>
  <c r="P1276" i="5"/>
  <c r="S1276" i="5" s="1"/>
  <c r="P1268" i="5"/>
  <c r="S1268" i="5" s="1"/>
  <c r="P1260" i="5"/>
  <c r="S1260" i="5" s="1"/>
  <c r="P1252" i="5"/>
  <c r="S1252" i="5" s="1"/>
  <c r="P1244" i="5"/>
  <c r="S1244" i="5" s="1"/>
  <c r="P1236" i="5"/>
  <c r="S1236" i="5" s="1"/>
  <c r="P1228" i="5"/>
  <c r="S1228" i="5" s="1"/>
  <c r="P1220" i="5"/>
  <c r="S1220" i="5" s="1"/>
  <c r="P9" i="5"/>
  <c r="S9" i="5" s="1"/>
  <c r="P548" i="5"/>
  <c r="S548" i="5" s="1"/>
  <c r="P540" i="5"/>
  <c r="S540" i="5" s="1"/>
  <c r="P1333" i="5"/>
  <c r="S1333" i="5" s="1"/>
  <c r="P1325" i="5"/>
  <c r="S1325" i="5" s="1"/>
  <c r="P1317" i="5"/>
  <c r="S1317" i="5" s="1"/>
  <c r="P1309" i="5"/>
  <c r="S1309" i="5" s="1"/>
  <c r="P1301" i="5"/>
  <c r="S1301" i="5" s="1"/>
  <c r="P565" i="5"/>
  <c r="S565" i="5" s="1"/>
  <c r="P557" i="5"/>
  <c r="S557" i="5" s="1"/>
  <c r="P1347" i="5"/>
  <c r="S1347" i="5" s="1"/>
  <c r="P1339" i="5"/>
  <c r="S1339" i="5" s="1"/>
  <c r="P574" i="5"/>
  <c r="S574" i="5" s="1"/>
  <c r="P1361" i="5"/>
  <c r="S1361" i="5" s="1"/>
  <c r="P71" i="5"/>
  <c r="S71" i="5" s="1"/>
  <c r="P123" i="5"/>
  <c r="S123" i="5" s="1"/>
  <c r="P578" i="5"/>
  <c r="S578" i="5" s="1"/>
  <c r="P1488" i="5"/>
  <c r="S1488" i="5" s="1"/>
  <c r="P1480" i="5"/>
  <c r="S1480" i="5" s="1"/>
  <c r="P1472" i="5"/>
  <c r="S1472" i="5" s="1"/>
  <c r="P1464" i="5"/>
  <c r="S1464" i="5" s="1"/>
  <c r="P1456" i="5"/>
  <c r="S1456" i="5" s="1"/>
  <c r="P1448" i="5"/>
  <c r="S1448" i="5" s="1"/>
  <c r="P1440" i="5"/>
  <c r="S1440" i="5" s="1"/>
  <c r="P1432" i="5"/>
  <c r="S1432" i="5" s="1"/>
  <c r="P1424" i="5"/>
  <c r="S1424" i="5" s="1"/>
  <c r="P1416" i="5"/>
  <c r="S1416" i="5" s="1"/>
  <c r="P1408" i="5"/>
  <c r="S1408" i="5" s="1"/>
  <c r="P1400" i="5"/>
  <c r="S1400" i="5" s="1"/>
  <c r="P1392" i="5"/>
  <c r="S1392" i="5" s="1"/>
  <c r="P1384" i="5"/>
  <c r="S1384" i="5" s="1"/>
  <c r="P1376" i="5"/>
  <c r="S1376" i="5" s="1"/>
  <c r="P1368" i="5"/>
  <c r="S1368" i="5" s="1"/>
  <c r="P134" i="5"/>
  <c r="S134" i="5" s="1"/>
  <c r="P1598" i="5"/>
  <c r="S1598" i="5" s="1"/>
  <c r="P1590" i="5"/>
  <c r="S1590" i="5" s="1"/>
  <c r="P1582" i="5"/>
  <c r="S1582" i="5" s="1"/>
  <c r="P1574" i="5"/>
  <c r="S1574" i="5" s="1"/>
  <c r="P1566" i="5"/>
  <c r="S1566" i="5" s="1"/>
  <c r="P1558" i="5"/>
  <c r="S1558" i="5" s="1"/>
  <c r="P1550" i="5"/>
  <c r="S1550" i="5" s="1"/>
  <c r="P1542" i="5"/>
  <c r="S1542" i="5" s="1"/>
  <c r="P6496" i="5"/>
  <c r="S6496" i="5" s="1"/>
  <c r="P6488" i="5"/>
  <c r="S6488" i="5" s="1"/>
  <c r="P6480" i="5"/>
  <c r="S6480" i="5" s="1"/>
  <c r="P6472" i="5"/>
  <c r="S6472" i="5" s="1"/>
  <c r="P452" i="5"/>
  <c r="S452" i="5" s="1"/>
  <c r="P444" i="5"/>
  <c r="S444" i="5" s="1"/>
  <c r="P986" i="5"/>
  <c r="S986" i="5" s="1"/>
  <c r="P978" i="5"/>
  <c r="S978" i="5" s="1"/>
  <c r="P970" i="5"/>
  <c r="S970" i="5" s="1"/>
  <c r="P962" i="5"/>
  <c r="S962" i="5" s="1"/>
  <c r="P954" i="5"/>
  <c r="S954" i="5" s="1"/>
  <c r="P946" i="5"/>
  <c r="S946" i="5" s="1"/>
  <c r="P938" i="5"/>
  <c r="S938" i="5" s="1"/>
  <c r="P477" i="5"/>
  <c r="S477" i="5" s="1"/>
  <c r="P469" i="5"/>
  <c r="S469" i="5" s="1"/>
  <c r="P461" i="5"/>
  <c r="S461" i="5" s="1"/>
  <c r="P999" i="5"/>
  <c r="S999" i="5" s="1"/>
  <c r="P494" i="5"/>
  <c r="S494" i="5" s="1"/>
  <c r="P486" i="5"/>
  <c r="S486" i="5" s="1"/>
  <c r="P1005" i="5"/>
  <c r="S1005" i="5" s="1"/>
  <c r="P108" i="5"/>
  <c r="S108" i="5" s="1"/>
  <c r="P1079" i="5"/>
  <c r="S1079" i="5" s="1"/>
  <c r="P1071" i="5"/>
  <c r="S1071" i="5" s="1"/>
  <c r="P1063" i="5"/>
  <c r="S1063" i="5" s="1"/>
  <c r="P1055" i="5"/>
  <c r="S1055" i="5" s="1"/>
  <c r="P1047" i="5"/>
  <c r="S1047" i="5" s="1"/>
  <c r="P1039" i="5"/>
  <c r="S1039" i="5" s="1"/>
  <c r="P1031" i="5"/>
  <c r="S1031" i="5" s="1"/>
  <c r="P1023" i="5"/>
  <c r="S1023" i="5" s="1"/>
  <c r="P1015" i="5"/>
  <c r="S1015" i="5" s="1"/>
  <c r="P21" i="5"/>
  <c r="S21" i="5" s="1"/>
  <c r="P1140" i="5"/>
  <c r="S1140" i="5" s="1"/>
  <c r="P1132" i="5"/>
  <c r="S1132" i="5" s="1"/>
  <c r="P1124" i="5"/>
  <c r="S1124" i="5" s="1"/>
  <c r="P1116" i="5"/>
  <c r="S1116" i="5" s="1"/>
  <c r="P1108" i="5"/>
  <c r="S1108" i="5" s="1"/>
  <c r="P1100" i="5"/>
  <c r="S1100" i="5" s="1"/>
  <c r="P1092" i="5"/>
  <c r="S1092" i="5" s="1"/>
  <c r="P1084" i="5"/>
  <c r="S1084" i="5" s="1"/>
  <c r="P518" i="5"/>
  <c r="S518" i="5" s="1"/>
  <c r="P510" i="5"/>
  <c r="S510" i="5" s="1"/>
  <c r="P502" i="5"/>
  <c r="S502" i="5" s="1"/>
  <c r="P1213" i="5"/>
  <c r="S1213" i="5" s="1"/>
  <c r="P1205" i="5"/>
  <c r="S1205" i="5" s="1"/>
  <c r="P1197" i="5"/>
  <c r="S1197" i="5" s="1"/>
  <c r="P1189" i="5"/>
  <c r="S1189" i="5" s="1"/>
  <c r="P1181" i="5"/>
  <c r="S1181" i="5" s="1"/>
  <c r="P563" i="5"/>
  <c r="S563" i="5" s="1"/>
  <c r="P1353" i="5"/>
  <c r="S1353" i="5" s="1"/>
  <c r="P1345" i="5"/>
  <c r="S1345" i="5" s="1"/>
  <c r="P1337" i="5"/>
  <c r="S1337" i="5" s="1"/>
  <c r="P572" i="5"/>
  <c r="S572" i="5" s="1"/>
  <c r="P1359" i="5"/>
  <c r="S1359" i="5" s="1"/>
  <c r="P129" i="5"/>
  <c r="S129" i="5" s="1"/>
  <c r="P121" i="5"/>
  <c r="S121" i="5" s="1"/>
  <c r="P1494" i="5"/>
  <c r="S1494" i="5" s="1"/>
  <c r="P1486" i="5"/>
  <c r="S1486" i="5" s="1"/>
  <c r="P1478" i="5"/>
  <c r="S1478" i="5" s="1"/>
  <c r="P1470" i="5"/>
  <c r="S1470" i="5" s="1"/>
  <c r="P1462" i="5"/>
  <c r="S1462" i="5" s="1"/>
  <c r="P1720" i="5"/>
  <c r="S1720" i="5" s="1"/>
  <c r="P1712" i="5"/>
  <c r="S1712" i="5" s="1"/>
  <c r="P1704" i="5"/>
  <c r="S1704" i="5" s="1"/>
  <c r="P1696" i="5"/>
  <c r="S1696" i="5" s="1"/>
  <c r="P1689" i="5"/>
  <c r="S1689" i="5" s="1"/>
  <c r="P1681" i="5"/>
  <c r="S1681" i="5" s="1"/>
  <c r="P1673" i="5"/>
  <c r="S1673" i="5" s="1"/>
  <c r="P1665" i="5"/>
  <c r="S1665" i="5" s="1"/>
  <c r="P1657" i="5"/>
  <c r="S1657" i="5" s="1"/>
  <c r="P1649" i="5"/>
  <c r="S1649" i="5" s="1"/>
  <c r="P1641" i="5"/>
  <c r="S1641" i="5" s="1"/>
  <c r="P1633" i="5"/>
  <c r="S1633" i="5" s="1"/>
  <c r="P1625" i="5"/>
  <c r="S1625" i="5" s="1"/>
  <c r="P1617" i="5"/>
  <c r="S1617" i="5" s="1"/>
  <c r="P1609" i="5"/>
  <c r="S1609" i="5" s="1"/>
  <c r="P32" i="5"/>
  <c r="S32" i="5" s="1"/>
  <c r="P601" i="5"/>
  <c r="S601" i="5" s="1"/>
  <c r="P593" i="5"/>
  <c r="S593" i="5" s="1"/>
  <c r="P2217" i="5"/>
  <c r="S2217" i="5" s="1"/>
  <c r="P2209" i="5"/>
  <c r="S2209" i="5" s="1"/>
  <c r="P2201" i="5"/>
  <c r="S2201" i="5" s="1"/>
  <c r="P2193" i="5"/>
  <c r="S2193" i="5" s="1"/>
  <c r="P2185" i="5"/>
  <c r="S2185" i="5" s="1"/>
  <c r="P2177" i="5"/>
  <c r="S2177" i="5" s="1"/>
  <c r="P2169" i="5"/>
  <c r="S2169" i="5" s="1"/>
  <c r="P2161" i="5"/>
  <c r="S2161" i="5" s="1"/>
  <c r="P2153" i="5"/>
  <c r="S2153" i="5" s="1"/>
  <c r="P2145" i="5"/>
  <c r="S2145" i="5" s="1"/>
  <c r="P2137" i="5"/>
  <c r="S2137" i="5" s="1"/>
  <c r="P2129" i="5"/>
  <c r="S2129" i="5" s="1"/>
  <c r="P2121" i="5"/>
  <c r="S2121" i="5" s="1"/>
  <c r="P2113" i="5"/>
  <c r="S2113" i="5" s="1"/>
  <c r="P2105" i="5"/>
  <c r="S2105" i="5" s="1"/>
  <c r="P2097" i="5"/>
  <c r="S2097" i="5" s="1"/>
  <c r="P2089" i="5"/>
  <c r="S2089" i="5" s="1"/>
  <c r="P2081" i="5"/>
  <c r="S2081" i="5" s="1"/>
  <c r="P2073" i="5"/>
  <c r="S2073" i="5" s="1"/>
  <c r="P2065" i="5"/>
  <c r="S2065" i="5" s="1"/>
  <c r="P2057" i="5"/>
  <c r="S2057" i="5" s="1"/>
  <c r="P2049" i="5"/>
  <c r="S2049" i="5" s="1"/>
  <c r="P2041" i="5"/>
  <c r="S2041" i="5" s="1"/>
  <c r="P2033" i="5"/>
  <c r="S2033" i="5" s="1"/>
  <c r="P2025" i="5"/>
  <c r="S2025" i="5" s="1"/>
  <c r="P2017" i="5"/>
  <c r="S2017" i="5" s="1"/>
  <c r="P2009" i="5"/>
  <c r="S2009" i="5" s="1"/>
  <c r="P2001" i="5"/>
  <c r="S2001" i="5" s="1"/>
  <c r="P1993" i="5"/>
  <c r="S1993" i="5" s="1"/>
  <c r="P1985" i="5"/>
  <c r="S1985" i="5" s="1"/>
  <c r="P1977" i="5"/>
  <c r="S1977" i="5" s="1"/>
  <c r="P1969" i="5"/>
  <c r="S1969" i="5" s="1"/>
  <c r="P1961" i="5"/>
  <c r="S1961" i="5" s="1"/>
  <c r="P1953" i="5"/>
  <c r="S1953" i="5" s="1"/>
  <c r="P1945" i="5"/>
  <c r="S1945" i="5" s="1"/>
  <c r="P1937" i="5"/>
  <c r="S1937" i="5" s="1"/>
  <c r="P1929" i="5"/>
  <c r="S1929" i="5" s="1"/>
  <c r="P1921" i="5"/>
  <c r="S1921" i="5" s="1"/>
  <c r="P1913" i="5"/>
  <c r="S1913" i="5" s="1"/>
  <c r="P1905" i="5"/>
  <c r="S1905" i="5" s="1"/>
  <c r="P1897" i="5"/>
  <c r="S1897" i="5" s="1"/>
  <c r="P1889" i="5"/>
  <c r="S1889" i="5" s="1"/>
  <c r="P1881" i="5"/>
  <c r="S1881" i="5" s="1"/>
  <c r="P1873" i="5"/>
  <c r="S1873" i="5" s="1"/>
  <c r="P1865" i="5"/>
  <c r="S1865" i="5" s="1"/>
  <c r="P614" i="5"/>
  <c r="S614" i="5" s="1"/>
  <c r="P606" i="5"/>
  <c r="S606" i="5" s="1"/>
  <c r="P2705" i="5"/>
  <c r="S2705" i="5" s="1"/>
  <c r="P2697" i="5"/>
  <c r="S2697" i="5" s="1"/>
  <c r="P2689" i="5"/>
  <c r="S2689" i="5" s="1"/>
  <c r="P2681" i="5"/>
  <c r="S2681" i="5" s="1"/>
  <c r="P2673" i="5"/>
  <c r="S2673" i="5" s="1"/>
  <c r="P2665" i="5"/>
  <c r="S2665" i="5" s="1"/>
  <c r="P2657" i="5"/>
  <c r="S2657" i="5" s="1"/>
  <c r="P2649" i="5"/>
  <c r="S2649" i="5" s="1"/>
  <c r="P2641" i="5"/>
  <c r="S2641" i="5" s="1"/>
  <c r="P2633" i="5"/>
  <c r="S2633" i="5" s="1"/>
  <c r="P2625" i="5"/>
  <c r="S2625" i="5" s="1"/>
  <c r="P2617" i="5"/>
  <c r="S2617" i="5" s="1"/>
  <c r="P2609" i="5"/>
  <c r="S2609" i="5" s="1"/>
  <c r="P2601" i="5"/>
  <c r="S2601" i="5" s="1"/>
  <c r="P2593" i="5"/>
  <c r="S2593" i="5" s="1"/>
  <c r="P2585" i="5"/>
  <c r="S2585" i="5" s="1"/>
  <c r="P2577" i="5"/>
  <c r="S2577" i="5" s="1"/>
  <c r="P2569" i="5"/>
  <c r="S2569" i="5" s="1"/>
  <c r="P2562" i="5"/>
  <c r="S2562" i="5" s="1"/>
  <c r="P2554" i="5"/>
  <c r="S2554" i="5" s="1"/>
  <c r="P2546" i="5"/>
  <c r="S2546" i="5" s="1"/>
  <c r="P2538" i="5"/>
  <c r="S2538" i="5" s="1"/>
  <c r="P2530" i="5"/>
  <c r="S2530" i="5" s="1"/>
  <c r="P2522" i="5"/>
  <c r="S2522" i="5" s="1"/>
  <c r="P2514" i="5"/>
  <c r="S2514" i="5" s="1"/>
  <c r="P2506" i="5"/>
  <c r="S2506" i="5" s="1"/>
  <c r="P2498" i="5"/>
  <c r="S2498" i="5" s="1"/>
  <c r="P2490" i="5"/>
  <c r="S2490" i="5" s="1"/>
  <c r="P2482" i="5"/>
  <c r="S2482" i="5" s="1"/>
  <c r="P2474" i="5"/>
  <c r="S2474" i="5" s="1"/>
  <c r="P2467" i="5"/>
  <c r="S2467" i="5" s="1"/>
  <c r="P2459" i="5"/>
  <c r="S2459" i="5" s="1"/>
  <c r="P2451" i="5"/>
  <c r="S2451" i="5" s="1"/>
  <c r="P2443" i="5"/>
  <c r="S2443" i="5" s="1"/>
  <c r="P2435" i="5"/>
  <c r="S2435" i="5" s="1"/>
  <c r="P2427" i="5"/>
  <c r="S2427" i="5" s="1"/>
  <c r="P2419" i="5"/>
  <c r="S2419" i="5" s="1"/>
  <c r="P2411" i="5"/>
  <c r="S2411" i="5" s="1"/>
  <c r="P2403" i="5"/>
  <c r="S2403" i="5" s="1"/>
  <c r="P2395" i="5"/>
  <c r="S2395" i="5" s="1"/>
  <c r="P2387" i="5"/>
  <c r="S2387" i="5" s="1"/>
  <c r="P2379" i="5"/>
  <c r="S2379" i="5" s="1"/>
  <c r="P2371" i="5"/>
  <c r="S2371" i="5" s="1"/>
  <c r="P2363" i="5"/>
  <c r="S2363" i="5" s="1"/>
  <c r="P2355" i="5"/>
  <c r="S2355" i="5" s="1"/>
  <c r="P2347" i="5"/>
  <c r="S2347" i="5" s="1"/>
  <c r="P2336" i="5"/>
  <c r="S2336" i="5" s="1"/>
  <c r="P2328" i="5"/>
  <c r="S2328" i="5" s="1"/>
  <c r="P2320" i="5"/>
  <c r="S2320" i="5" s="1"/>
  <c r="P2312" i="5"/>
  <c r="S2312" i="5" s="1"/>
  <c r="P2304" i="5"/>
  <c r="S2304" i="5" s="1"/>
  <c r="P2296" i="5"/>
  <c r="S2296" i="5" s="1"/>
  <c r="P2288" i="5"/>
  <c r="S2288" i="5" s="1"/>
  <c r="P2280" i="5"/>
  <c r="S2280" i="5" s="1"/>
  <c r="P2272" i="5"/>
  <c r="S2272" i="5" s="1"/>
  <c r="P2264" i="5"/>
  <c r="S2264" i="5" s="1"/>
  <c r="P2256" i="5"/>
  <c r="S2256" i="5" s="1"/>
  <c r="P2248" i="5"/>
  <c r="S2248" i="5" s="1"/>
  <c r="P2240" i="5"/>
  <c r="S2240" i="5" s="1"/>
  <c r="P2232" i="5"/>
  <c r="S2232" i="5" s="1"/>
  <c r="P2224" i="5"/>
  <c r="S2224" i="5" s="1"/>
  <c r="P165" i="5"/>
  <c r="S165" i="5" s="1"/>
  <c r="P157" i="5"/>
  <c r="S157" i="5" s="1"/>
  <c r="P623" i="5"/>
  <c r="S623" i="5" s="1"/>
  <c r="P2889" i="5"/>
  <c r="S2889" i="5" s="1"/>
  <c r="P2881" i="5"/>
  <c r="S2881" i="5" s="1"/>
  <c r="P2873" i="5"/>
  <c r="S2873" i="5" s="1"/>
  <c r="P2865" i="5"/>
  <c r="S2865" i="5" s="1"/>
  <c r="P2857" i="5"/>
  <c r="S2857" i="5" s="1"/>
  <c r="P2849" i="5"/>
  <c r="S2849" i="5" s="1"/>
  <c r="P2841" i="5"/>
  <c r="S2841" i="5" s="1"/>
  <c r="P1537" i="5"/>
  <c r="S1537" i="5" s="1"/>
  <c r="P1529" i="5"/>
  <c r="S1529" i="5" s="1"/>
  <c r="P1521" i="5"/>
  <c r="S1521" i="5" s="1"/>
  <c r="P1513" i="5"/>
  <c r="S1513" i="5" s="1"/>
  <c r="P1505" i="5"/>
  <c r="S1505" i="5" s="1"/>
  <c r="P1497" i="5"/>
  <c r="S1497" i="5" s="1"/>
  <c r="P146" i="5"/>
  <c r="S146" i="5" s="1"/>
  <c r="P138" i="5"/>
  <c r="S138" i="5" s="1"/>
  <c r="P1861" i="5"/>
  <c r="S1861" i="5" s="1"/>
  <c r="P1853" i="5"/>
  <c r="S1853" i="5" s="1"/>
  <c r="P1845" i="5"/>
  <c r="S1845" i="5" s="1"/>
  <c r="P1837" i="5"/>
  <c r="S1837" i="5" s="1"/>
  <c r="P1829" i="5"/>
  <c r="S1829" i="5" s="1"/>
  <c r="P1821" i="5"/>
  <c r="S1821" i="5" s="1"/>
  <c r="P1813" i="5"/>
  <c r="S1813" i="5" s="1"/>
  <c r="P1805" i="5"/>
  <c r="S1805" i="5" s="1"/>
  <c r="P1797" i="5"/>
  <c r="S1797" i="5" s="1"/>
  <c r="P1789" i="5"/>
  <c r="S1789" i="5" s="1"/>
  <c r="P1781" i="5"/>
  <c r="S1781" i="5" s="1"/>
  <c r="P1773" i="5"/>
  <c r="S1773" i="5" s="1"/>
  <c r="P1765" i="5"/>
  <c r="S1765" i="5" s="1"/>
  <c r="P1758" i="5"/>
  <c r="S1758" i="5" s="1"/>
  <c r="P1750" i="5"/>
  <c r="S1750" i="5" s="1"/>
  <c r="P1742" i="5"/>
  <c r="S1742" i="5" s="1"/>
  <c r="P1734" i="5"/>
  <c r="S1734" i="5" s="1"/>
  <c r="P1692" i="5"/>
  <c r="S1692" i="5" s="1"/>
  <c r="P1684" i="5"/>
  <c r="S1684" i="5" s="1"/>
  <c r="P1676" i="5"/>
  <c r="S1676" i="5" s="1"/>
  <c r="P1668" i="5"/>
  <c r="S1668" i="5" s="1"/>
  <c r="P1660" i="5"/>
  <c r="S1660" i="5" s="1"/>
  <c r="P1652" i="5"/>
  <c r="S1652" i="5" s="1"/>
  <c r="P1644" i="5"/>
  <c r="S1644" i="5" s="1"/>
  <c r="P1636" i="5"/>
  <c r="S1636" i="5" s="1"/>
  <c r="P1628" i="5"/>
  <c r="S1628" i="5" s="1"/>
  <c r="P1620" i="5"/>
  <c r="S1620" i="5" s="1"/>
  <c r="P1612" i="5"/>
  <c r="S1612" i="5" s="1"/>
  <c r="P1604" i="5"/>
  <c r="S1604" i="5" s="1"/>
  <c r="P149" i="5"/>
  <c r="S149" i="5" s="1"/>
  <c r="P596" i="5"/>
  <c r="S596" i="5" s="1"/>
  <c r="P588" i="5"/>
  <c r="S588" i="5" s="1"/>
  <c r="P2212" i="5"/>
  <c r="S2212" i="5" s="1"/>
  <c r="P2204" i="5"/>
  <c r="S2204" i="5" s="1"/>
  <c r="P2196" i="5"/>
  <c r="S2196" i="5" s="1"/>
  <c r="P2188" i="5"/>
  <c r="S2188" i="5" s="1"/>
  <c r="P2180" i="5"/>
  <c r="S2180" i="5" s="1"/>
  <c r="P2172" i="5"/>
  <c r="S2172" i="5" s="1"/>
  <c r="P2164" i="5"/>
  <c r="S2164" i="5" s="1"/>
  <c r="P2156" i="5"/>
  <c r="S2156" i="5" s="1"/>
  <c r="P2148" i="5"/>
  <c r="S2148" i="5" s="1"/>
  <c r="P2140" i="5"/>
  <c r="S2140" i="5" s="1"/>
  <c r="P2132" i="5"/>
  <c r="S2132" i="5" s="1"/>
  <c r="P2124" i="5"/>
  <c r="S2124" i="5" s="1"/>
  <c r="P2116" i="5"/>
  <c r="S2116" i="5" s="1"/>
  <c r="P2108" i="5"/>
  <c r="S2108" i="5" s="1"/>
  <c r="P2100" i="5"/>
  <c r="S2100" i="5" s="1"/>
  <c r="P2092" i="5"/>
  <c r="S2092" i="5" s="1"/>
  <c r="P2084" i="5"/>
  <c r="S2084" i="5" s="1"/>
  <c r="P2076" i="5"/>
  <c r="S2076" i="5" s="1"/>
  <c r="P2068" i="5"/>
  <c r="S2068" i="5" s="1"/>
  <c r="P2060" i="5"/>
  <c r="S2060" i="5" s="1"/>
  <c r="P2052" i="5"/>
  <c r="S2052" i="5" s="1"/>
  <c r="P2044" i="5"/>
  <c r="S2044" i="5" s="1"/>
  <c r="P2036" i="5"/>
  <c r="S2036" i="5" s="1"/>
  <c r="P2028" i="5"/>
  <c r="S2028" i="5" s="1"/>
  <c r="P2020" i="5"/>
  <c r="S2020" i="5" s="1"/>
  <c r="P2012" i="5"/>
  <c r="S2012" i="5" s="1"/>
  <c r="P2004" i="5"/>
  <c r="S2004" i="5" s="1"/>
  <c r="P1996" i="5"/>
  <c r="S1996" i="5" s="1"/>
  <c r="P1988" i="5"/>
  <c r="S1988" i="5" s="1"/>
  <c r="P1980" i="5"/>
  <c r="S1980" i="5" s="1"/>
  <c r="P1972" i="5"/>
  <c r="S1972" i="5" s="1"/>
  <c r="P1964" i="5"/>
  <c r="S1964" i="5" s="1"/>
  <c r="P1956" i="5"/>
  <c r="S1956" i="5" s="1"/>
  <c r="P1948" i="5"/>
  <c r="S1948" i="5" s="1"/>
  <c r="P1940" i="5"/>
  <c r="S1940" i="5" s="1"/>
  <c r="P1932" i="5"/>
  <c r="S1932" i="5" s="1"/>
  <c r="P1924" i="5"/>
  <c r="S1924" i="5" s="1"/>
  <c r="P1916" i="5"/>
  <c r="S1916" i="5" s="1"/>
  <c r="P1908" i="5"/>
  <c r="S1908" i="5" s="1"/>
  <c r="P1900" i="5"/>
  <c r="S1900" i="5" s="1"/>
  <c r="P1892" i="5"/>
  <c r="S1892" i="5" s="1"/>
  <c r="P1884" i="5"/>
  <c r="S1884" i="5" s="1"/>
  <c r="P1876" i="5"/>
  <c r="S1876" i="5" s="1"/>
  <c r="P1868" i="5"/>
  <c r="S1868" i="5" s="1"/>
  <c r="P6" i="5"/>
  <c r="S6" i="5" s="1"/>
  <c r="P609" i="5"/>
  <c r="S609" i="5" s="1"/>
  <c r="P2708" i="5"/>
  <c r="S2708" i="5" s="1"/>
  <c r="P2700" i="5"/>
  <c r="S2700" i="5" s="1"/>
  <c r="P2692" i="5"/>
  <c r="S2692" i="5" s="1"/>
  <c r="P2684" i="5"/>
  <c r="S2684" i="5" s="1"/>
  <c r="P2676" i="5"/>
  <c r="S2676" i="5" s="1"/>
  <c r="P2668" i="5"/>
  <c r="S2668" i="5" s="1"/>
  <c r="P2660" i="5"/>
  <c r="S2660" i="5" s="1"/>
  <c r="P2652" i="5"/>
  <c r="S2652" i="5" s="1"/>
  <c r="P2644" i="5"/>
  <c r="S2644" i="5" s="1"/>
  <c r="P2636" i="5"/>
  <c r="S2636" i="5" s="1"/>
  <c r="P2628" i="5"/>
  <c r="S2628" i="5" s="1"/>
  <c r="P2620" i="5"/>
  <c r="S2620" i="5" s="1"/>
  <c r="P2612" i="5"/>
  <c r="S2612" i="5" s="1"/>
  <c r="P2604" i="5"/>
  <c r="S2604" i="5" s="1"/>
  <c r="P2596" i="5"/>
  <c r="S2596" i="5" s="1"/>
  <c r="P2588" i="5"/>
  <c r="S2588" i="5" s="1"/>
  <c r="P2580" i="5"/>
  <c r="S2580" i="5" s="1"/>
  <c r="P2572" i="5"/>
  <c r="S2572" i="5" s="1"/>
  <c r="P2565" i="5"/>
  <c r="S2565" i="5" s="1"/>
  <c r="P2557" i="5"/>
  <c r="S2557" i="5" s="1"/>
  <c r="P2549" i="5"/>
  <c r="S2549" i="5" s="1"/>
  <c r="P2541" i="5"/>
  <c r="S2541" i="5" s="1"/>
  <c r="P2533" i="5"/>
  <c r="S2533" i="5" s="1"/>
  <c r="P2525" i="5"/>
  <c r="S2525" i="5" s="1"/>
  <c r="P2517" i="5"/>
  <c r="S2517" i="5" s="1"/>
  <c r="P2509" i="5"/>
  <c r="S2509" i="5" s="1"/>
  <c r="P2501" i="5"/>
  <c r="S2501" i="5" s="1"/>
  <c r="P2493" i="5"/>
  <c r="S2493" i="5" s="1"/>
  <c r="P2485" i="5"/>
  <c r="S2485" i="5" s="1"/>
  <c r="P2477" i="5"/>
  <c r="S2477" i="5" s="1"/>
  <c r="P2466" i="5"/>
  <c r="S2466" i="5" s="1"/>
  <c r="P2458" i="5"/>
  <c r="S2458" i="5" s="1"/>
  <c r="P2450" i="5"/>
  <c r="S2450" i="5" s="1"/>
  <c r="P2442" i="5"/>
  <c r="S2442" i="5" s="1"/>
  <c r="P2434" i="5"/>
  <c r="S2434" i="5" s="1"/>
  <c r="P2426" i="5"/>
  <c r="S2426" i="5" s="1"/>
  <c r="P2418" i="5"/>
  <c r="S2418" i="5" s="1"/>
  <c r="P2410" i="5"/>
  <c r="S2410" i="5" s="1"/>
  <c r="P2402" i="5"/>
  <c r="S2402" i="5" s="1"/>
  <c r="P2394" i="5"/>
  <c r="S2394" i="5" s="1"/>
  <c r="P2386" i="5"/>
  <c r="S2386" i="5" s="1"/>
  <c r="P2378" i="5"/>
  <c r="S2378" i="5" s="1"/>
  <c r="P2370" i="5"/>
  <c r="S2370" i="5" s="1"/>
  <c r="P2362" i="5"/>
  <c r="S2362" i="5" s="1"/>
  <c r="P2354" i="5"/>
  <c r="S2354" i="5" s="1"/>
  <c r="P2346" i="5"/>
  <c r="S2346" i="5" s="1"/>
  <c r="P2335" i="5"/>
  <c r="S2335" i="5" s="1"/>
  <c r="P2327" i="5"/>
  <c r="S2327" i="5" s="1"/>
  <c r="P2319" i="5"/>
  <c r="S2319" i="5" s="1"/>
  <c r="P2311" i="5"/>
  <c r="S2311" i="5" s="1"/>
  <c r="P2303" i="5"/>
  <c r="S2303" i="5" s="1"/>
  <c r="P2295" i="5"/>
  <c r="S2295" i="5" s="1"/>
  <c r="P2287" i="5"/>
  <c r="S2287" i="5" s="1"/>
  <c r="P2279" i="5"/>
  <c r="S2279" i="5" s="1"/>
  <c r="P2271" i="5"/>
  <c r="S2271" i="5" s="1"/>
  <c r="P2263" i="5"/>
  <c r="S2263" i="5" s="1"/>
  <c r="P2255" i="5"/>
  <c r="S2255" i="5" s="1"/>
  <c r="P2247" i="5"/>
  <c r="S2247" i="5" s="1"/>
  <c r="P2239" i="5"/>
  <c r="S2239" i="5" s="1"/>
  <c r="P2231" i="5"/>
  <c r="S2231" i="5" s="1"/>
  <c r="P2223" i="5"/>
  <c r="S2223" i="5" s="1"/>
  <c r="P164" i="5"/>
  <c r="S164" i="5" s="1"/>
  <c r="P156" i="5"/>
  <c r="S156" i="5" s="1"/>
  <c r="P622" i="5"/>
  <c r="S622" i="5" s="1"/>
  <c r="P2888" i="5"/>
  <c r="S2888" i="5" s="1"/>
  <c r="P2880" i="5"/>
  <c r="S2880" i="5" s="1"/>
  <c r="P2872" i="5"/>
  <c r="S2872" i="5" s="1"/>
  <c r="P2864" i="5"/>
  <c r="S2864" i="5" s="1"/>
  <c r="P1532" i="5"/>
  <c r="S1532" i="5" s="1"/>
  <c r="P1524" i="5"/>
  <c r="S1524" i="5" s="1"/>
  <c r="P1516" i="5"/>
  <c r="S1516" i="5" s="1"/>
  <c r="P1508" i="5"/>
  <c r="S1508" i="5" s="1"/>
  <c r="P1500" i="5"/>
  <c r="S1500" i="5" s="1"/>
  <c r="P74" i="5"/>
  <c r="S74" i="5" s="1"/>
  <c r="P141" i="5"/>
  <c r="S141" i="5" s="1"/>
  <c r="P584" i="5"/>
  <c r="S584" i="5" s="1"/>
  <c r="P1856" i="5"/>
  <c r="S1856" i="5" s="1"/>
  <c r="P1848" i="5"/>
  <c r="S1848" i="5" s="1"/>
  <c r="P1840" i="5"/>
  <c r="S1840" i="5" s="1"/>
  <c r="P1832" i="5"/>
  <c r="S1832" i="5" s="1"/>
  <c r="P1824" i="5"/>
  <c r="S1824" i="5" s="1"/>
  <c r="P1816" i="5"/>
  <c r="S1816" i="5" s="1"/>
  <c r="P1808" i="5"/>
  <c r="S1808" i="5" s="1"/>
  <c r="P1800" i="5"/>
  <c r="S1800" i="5" s="1"/>
  <c r="P1792" i="5"/>
  <c r="S1792" i="5" s="1"/>
  <c r="P1784" i="5"/>
  <c r="S1784" i="5" s="1"/>
  <c r="P1776" i="5"/>
  <c r="S1776" i="5" s="1"/>
  <c r="P1768" i="5"/>
  <c r="S1768" i="5" s="1"/>
  <c r="P1760" i="5"/>
  <c r="S1760" i="5" s="1"/>
  <c r="P1753" i="5"/>
  <c r="S1753" i="5" s="1"/>
  <c r="P1745" i="5"/>
  <c r="S1745" i="5" s="1"/>
  <c r="P1737" i="5"/>
  <c r="S1737" i="5" s="1"/>
  <c r="P1729" i="5"/>
  <c r="S1729" i="5" s="1"/>
  <c r="P1722" i="5"/>
  <c r="S1722" i="5" s="1"/>
  <c r="P1714" i="5"/>
  <c r="S1714" i="5" s="1"/>
  <c r="P1706" i="5"/>
  <c r="S1706" i="5" s="1"/>
  <c r="P1698" i="5"/>
  <c r="S1698" i="5" s="1"/>
  <c r="P2675" i="5"/>
  <c r="S2675" i="5" s="1"/>
  <c r="P2667" i="5"/>
  <c r="S2667" i="5" s="1"/>
  <c r="P2659" i="5"/>
  <c r="S2659" i="5" s="1"/>
  <c r="P2651" i="5"/>
  <c r="S2651" i="5" s="1"/>
  <c r="P2643" i="5"/>
  <c r="S2643" i="5" s="1"/>
  <c r="P2635" i="5"/>
  <c r="S2635" i="5" s="1"/>
  <c r="P2627" i="5"/>
  <c r="S2627" i="5" s="1"/>
  <c r="P2619" i="5"/>
  <c r="S2619" i="5" s="1"/>
  <c r="P2611" i="5"/>
  <c r="S2611" i="5" s="1"/>
  <c r="P2603" i="5"/>
  <c r="S2603" i="5" s="1"/>
  <c r="P2595" i="5"/>
  <c r="S2595" i="5" s="1"/>
  <c r="P2587" i="5"/>
  <c r="S2587" i="5" s="1"/>
  <c r="P2579" i="5"/>
  <c r="S2579" i="5" s="1"/>
  <c r="P2571" i="5"/>
  <c r="S2571" i="5" s="1"/>
  <c r="P2564" i="5"/>
  <c r="S2564" i="5" s="1"/>
  <c r="P2556" i="5"/>
  <c r="S2556" i="5" s="1"/>
  <c r="P2548" i="5"/>
  <c r="S2548" i="5" s="1"/>
  <c r="P2540" i="5"/>
  <c r="S2540" i="5" s="1"/>
  <c r="P2532" i="5"/>
  <c r="S2532" i="5" s="1"/>
  <c r="P2524" i="5"/>
  <c r="S2524" i="5" s="1"/>
  <c r="P2516" i="5"/>
  <c r="S2516" i="5" s="1"/>
  <c r="P2508" i="5"/>
  <c r="S2508" i="5" s="1"/>
  <c r="P2500" i="5"/>
  <c r="S2500" i="5" s="1"/>
  <c r="P2492" i="5"/>
  <c r="S2492" i="5" s="1"/>
  <c r="P2484" i="5"/>
  <c r="S2484" i="5" s="1"/>
  <c r="P2476" i="5"/>
  <c r="S2476" i="5" s="1"/>
  <c r="P2465" i="5"/>
  <c r="S2465" i="5" s="1"/>
  <c r="P2457" i="5"/>
  <c r="S2457" i="5" s="1"/>
  <c r="P2449" i="5"/>
  <c r="S2449" i="5" s="1"/>
  <c r="P2441" i="5"/>
  <c r="S2441" i="5" s="1"/>
  <c r="P2433" i="5"/>
  <c r="S2433" i="5" s="1"/>
  <c r="P2425" i="5"/>
  <c r="S2425" i="5" s="1"/>
  <c r="P2417" i="5"/>
  <c r="S2417" i="5" s="1"/>
  <c r="P2409" i="5"/>
  <c r="S2409" i="5" s="1"/>
  <c r="P1167" i="5"/>
  <c r="S1167" i="5" s="1"/>
  <c r="P1159" i="5"/>
  <c r="S1159" i="5" s="1"/>
  <c r="P1151" i="5"/>
  <c r="S1151" i="5" s="1"/>
  <c r="P1143" i="5"/>
  <c r="S1143" i="5" s="1"/>
  <c r="P534" i="5"/>
  <c r="S534" i="5" s="1"/>
  <c r="P526" i="5"/>
  <c r="S526" i="5" s="1"/>
  <c r="P1299" i="5"/>
  <c r="S1299" i="5" s="1"/>
  <c r="P1291" i="5"/>
  <c r="S1291" i="5" s="1"/>
  <c r="P1283" i="5"/>
  <c r="S1283" i="5" s="1"/>
  <c r="P1275" i="5"/>
  <c r="S1275" i="5" s="1"/>
  <c r="P1267" i="5"/>
  <c r="S1267" i="5" s="1"/>
  <c r="P1259" i="5"/>
  <c r="S1259" i="5" s="1"/>
  <c r="P1251" i="5"/>
  <c r="S1251" i="5" s="1"/>
  <c r="P1243" i="5"/>
  <c r="S1243" i="5" s="1"/>
  <c r="P1235" i="5"/>
  <c r="S1235" i="5" s="1"/>
  <c r="P1227" i="5"/>
  <c r="S1227" i="5" s="1"/>
  <c r="P1219" i="5"/>
  <c r="S1219" i="5" s="1"/>
  <c r="P555" i="5"/>
  <c r="S555" i="5" s="1"/>
  <c r="P547" i="5"/>
  <c r="S547" i="5" s="1"/>
  <c r="P539" i="5"/>
  <c r="S539" i="5" s="1"/>
  <c r="P1332" i="5"/>
  <c r="S1332" i="5" s="1"/>
  <c r="P1324" i="5"/>
  <c r="S1324" i="5" s="1"/>
  <c r="P1316" i="5"/>
  <c r="S1316" i="5" s="1"/>
  <c r="P1308" i="5"/>
  <c r="S1308" i="5" s="1"/>
  <c r="P1300" i="5"/>
  <c r="S1300" i="5" s="1"/>
  <c r="P568" i="5"/>
  <c r="S568" i="5" s="1"/>
  <c r="P560" i="5"/>
  <c r="S560" i="5" s="1"/>
  <c r="P1350" i="5"/>
  <c r="S1350" i="5" s="1"/>
  <c r="P1342" i="5"/>
  <c r="S1342" i="5" s="1"/>
  <c r="P118" i="5"/>
  <c r="S118" i="5" s="1"/>
  <c r="P1364" i="5"/>
  <c r="S1364" i="5" s="1"/>
  <c r="P1356" i="5"/>
  <c r="S1356" i="5" s="1"/>
  <c r="P126" i="5"/>
  <c r="S126" i="5" s="1"/>
  <c r="P581" i="5"/>
  <c r="S581" i="5" s="1"/>
  <c r="P1491" i="5"/>
  <c r="S1491" i="5" s="1"/>
  <c r="P1483" i="5"/>
  <c r="S1483" i="5" s="1"/>
  <c r="P1475" i="5"/>
  <c r="S1475" i="5" s="1"/>
  <c r="P1467" i="5"/>
  <c r="S1467" i="5" s="1"/>
  <c r="P1459" i="5"/>
  <c r="S1459" i="5" s="1"/>
  <c r="P1451" i="5"/>
  <c r="S1451" i="5" s="1"/>
  <c r="P1443" i="5"/>
  <c r="S1443" i="5" s="1"/>
  <c r="P1435" i="5"/>
  <c r="S1435" i="5" s="1"/>
  <c r="P1427" i="5"/>
  <c r="S1427" i="5" s="1"/>
  <c r="P1419" i="5"/>
  <c r="S1419" i="5" s="1"/>
  <c r="P1411" i="5"/>
  <c r="S1411" i="5" s="1"/>
  <c r="P1403" i="5"/>
  <c r="S1403" i="5" s="1"/>
  <c r="P1395" i="5"/>
  <c r="S1395" i="5" s="1"/>
  <c r="P1387" i="5"/>
  <c r="S1387" i="5" s="1"/>
  <c r="P1379" i="5"/>
  <c r="S1379" i="5" s="1"/>
  <c r="P1371" i="5"/>
  <c r="S1371" i="5" s="1"/>
  <c r="P72" i="5"/>
  <c r="S72" i="5" s="1"/>
  <c r="P1601" i="5"/>
  <c r="S1601" i="5" s="1"/>
  <c r="P1593" i="5"/>
  <c r="S1593" i="5" s="1"/>
  <c r="P1585" i="5"/>
  <c r="S1585" i="5" s="1"/>
  <c r="P1577" i="5"/>
  <c r="S1577" i="5" s="1"/>
  <c r="P1569" i="5"/>
  <c r="S1569" i="5" s="1"/>
  <c r="P1561" i="5"/>
  <c r="S1561" i="5" s="1"/>
  <c r="P1553" i="5"/>
  <c r="S1553" i="5" s="1"/>
  <c r="P1545" i="5"/>
  <c r="S1545" i="5" s="1"/>
  <c r="P1752" i="5"/>
  <c r="S1752" i="5" s="1"/>
  <c r="P1744" i="5"/>
  <c r="S1744" i="5" s="1"/>
  <c r="P1736" i="5"/>
  <c r="S1736" i="5" s="1"/>
  <c r="P1728" i="5"/>
  <c r="S1728" i="5" s="1"/>
  <c r="P1721" i="5"/>
  <c r="S1721" i="5" s="1"/>
  <c r="P1713" i="5"/>
  <c r="S1713" i="5" s="1"/>
  <c r="P1705" i="5"/>
  <c r="S1705" i="5" s="1"/>
  <c r="P1697" i="5"/>
  <c r="S1697" i="5" s="1"/>
  <c r="P1690" i="5"/>
  <c r="S1690" i="5" s="1"/>
  <c r="P1682" i="5"/>
  <c r="S1682" i="5" s="1"/>
  <c r="P1674" i="5"/>
  <c r="S1674" i="5" s="1"/>
  <c r="P1666" i="5"/>
  <c r="S1666" i="5" s="1"/>
  <c r="P1658" i="5"/>
  <c r="S1658" i="5" s="1"/>
  <c r="P1650" i="5"/>
  <c r="S1650" i="5" s="1"/>
  <c r="P1642" i="5"/>
  <c r="S1642" i="5" s="1"/>
  <c r="P1634" i="5"/>
  <c r="S1634" i="5" s="1"/>
  <c r="P1626" i="5"/>
  <c r="S1626" i="5" s="1"/>
  <c r="P1618" i="5"/>
  <c r="S1618" i="5" s="1"/>
  <c r="P1610" i="5"/>
  <c r="S1610" i="5" s="1"/>
  <c r="P13" i="5"/>
  <c r="S13" i="5" s="1"/>
  <c r="P602" i="5"/>
  <c r="S602" i="5" s="1"/>
  <c r="P594" i="5"/>
  <c r="S594" i="5" s="1"/>
  <c r="P2218" i="5"/>
  <c r="S2218" i="5" s="1"/>
  <c r="P2210" i="5"/>
  <c r="S2210" i="5" s="1"/>
  <c r="P2202" i="5"/>
  <c r="S2202" i="5" s="1"/>
  <c r="P2194" i="5"/>
  <c r="S2194" i="5" s="1"/>
  <c r="P2186" i="5"/>
  <c r="S2186" i="5" s="1"/>
  <c r="P2178" i="5"/>
  <c r="S2178" i="5" s="1"/>
  <c r="P2170" i="5"/>
  <c r="S2170" i="5" s="1"/>
  <c r="P2162" i="5"/>
  <c r="S2162" i="5" s="1"/>
  <c r="P2154" i="5"/>
  <c r="S2154" i="5" s="1"/>
  <c r="P2146" i="5"/>
  <c r="S2146" i="5" s="1"/>
  <c r="P2138" i="5"/>
  <c r="S2138" i="5" s="1"/>
  <c r="P2130" i="5"/>
  <c r="S2130" i="5" s="1"/>
  <c r="P2122" i="5"/>
  <c r="S2122" i="5" s="1"/>
  <c r="P2114" i="5"/>
  <c r="S2114" i="5" s="1"/>
  <c r="P2106" i="5"/>
  <c r="S2106" i="5" s="1"/>
  <c r="P2098" i="5"/>
  <c r="S2098" i="5" s="1"/>
  <c r="P2090" i="5"/>
  <c r="S2090" i="5" s="1"/>
  <c r="P2082" i="5"/>
  <c r="S2082" i="5" s="1"/>
  <c r="P2074" i="5"/>
  <c r="S2074" i="5" s="1"/>
  <c r="P2066" i="5"/>
  <c r="S2066" i="5" s="1"/>
  <c r="P2058" i="5"/>
  <c r="S2058" i="5" s="1"/>
  <c r="P2050" i="5"/>
  <c r="S2050" i="5" s="1"/>
  <c r="P2042" i="5"/>
  <c r="S2042" i="5" s="1"/>
  <c r="P2034" i="5"/>
  <c r="S2034" i="5" s="1"/>
  <c r="P2026" i="5"/>
  <c r="S2026" i="5" s="1"/>
  <c r="P2018" i="5"/>
  <c r="S2018" i="5" s="1"/>
  <c r="P2010" i="5"/>
  <c r="S2010" i="5" s="1"/>
  <c r="P2002" i="5"/>
  <c r="S2002" i="5" s="1"/>
  <c r="P1994" i="5"/>
  <c r="S1994" i="5" s="1"/>
  <c r="P1986" i="5"/>
  <c r="S1986" i="5" s="1"/>
  <c r="P1978" i="5"/>
  <c r="S1978" i="5" s="1"/>
  <c r="P1970" i="5"/>
  <c r="S1970" i="5" s="1"/>
  <c r="P1962" i="5"/>
  <c r="S1962" i="5" s="1"/>
  <c r="P1954" i="5"/>
  <c r="S1954" i="5" s="1"/>
  <c r="P1946" i="5"/>
  <c r="S1946" i="5" s="1"/>
  <c r="P1938" i="5"/>
  <c r="S1938" i="5" s="1"/>
  <c r="P1930" i="5"/>
  <c r="S1930" i="5" s="1"/>
  <c r="P1922" i="5"/>
  <c r="S1922" i="5" s="1"/>
  <c r="P1914" i="5"/>
  <c r="S1914" i="5" s="1"/>
  <c r="P1906" i="5"/>
  <c r="S1906" i="5" s="1"/>
  <c r="P1898" i="5"/>
  <c r="S1898" i="5" s="1"/>
  <c r="P1890" i="5"/>
  <c r="S1890" i="5" s="1"/>
  <c r="P1882" i="5"/>
  <c r="S1882" i="5" s="1"/>
  <c r="P1874" i="5"/>
  <c r="S1874" i="5" s="1"/>
  <c r="P1866" i="5"/>
  <c r="S1866" i="5" s="1"/>
  <c r="P615" i="5"/>
  <c r="S615" i="5" s="1"/>
  <c r="P607" i="5"/>
  <c r="S607" i="5" s="1"/>
  <c r="P2706" i="5"/>
  <c r="S2706" i="5" s="1"/>
  <c r="P2698" i="5"/>
  <c r="S2698" i="5" s="1"/>
  <c r="P2690" i="5"/>
  <c r="S2690" i="5" s="1"/>
  <c r="P2682" i="5"/>
  <c r="S2682" i="5" s="1"/>
  <c r="P2674" i="5"/>
  <c r="S2674" i="5" s="1"/>
  <c r="P2666" i="5"/>
  <c r="S2666" i="5" s="1"/>
  <c r="P2658" i="5"/>
  <c r="S2658" i="5" s="1"/>
  <c r="P2650" i="5"/>
  <c r="S2650" i="5" s="1"/>
  <c r="P2642" i="5"/>
  <c r="S2642" i="5" s="1"/>
  <c r="P2634" i="5"/>
  <c r="S2634" i="5" s="1"/>
  <c r="P2626" i="5"/>
  <c r="S2626" i="5" s="1"/>
  <c r="P2618" i="5"/>
  <c r="S2618" i="5" s="1"/>
  <c r="P2610" i="5"/>
  <c r="S2610" i="5" s="1"/>
  <c r="P2602" i="5"/>
  <c r="S2602" i="5" s="1"/>
  <c r="P2594" i="5"/>
  <c r="S2594" i="5" s="1"/>
  <c r="P2586" i="5"/>
  <c r="S2586" i="5" s="1"/>
  <c r="P2578" i="5"/>
  <c r="S2578" i="5" s="1"/>
  <c r="P2570" i="5"/>
  <c r="S2570" i="5" s="1"/>
  <c r="P2559" i="5"/>
  <c r="S2559" i="5" s="1"/>
  <c r="P2551" i="5"/>
  <c r="S2551" i="5" s="1"/>
  <c r="P2543" i="5"/>
  <c r="S2543" i="5" s="1"/>
  <c r="P2535" i="5"/>
  <c r="S2535" i="5" s="1"/>
  <c r="P2527" i="5"/>
  <c r="S2527" i="5" s="1"/>
  <c r="P2519" i="5"/>
  <c r="S2519" i="5" s="1"/>
  <c r="P2511" i="5"/>
  <c r="S2511" i="5" s="1"/>
  <c r="P2503" i="5"/>
  <c r="S2503" i="5" s="1"/>
  <c r="P2495" i="5"/>
  <c r="S2495" i="5" s="1"/>
  <c r="P2487" i="5"/>
  <c r="S2487" i="5" s="1"/>
  <c r="P2479" i="5"/>
  <c r="S2479" i="5" s="1"/>
  <c r="P2471" i="5"/>
  <c r="S2471" i="5" s="1"/>
  <c r="P2464" i="5"/>
  <c r="S2464" i="5" s="1"/>
  <c r="P2456" i="5"/>
  <c r="S2456" i="5" s="1"/>
  <c r="P2448" i="5"/>
  <c r="S2448" i="5" s="1"/>
  <c r="P2440" i="5"/>
  <c r="S2440" i="5" s="1"/>
  <c r="P2432" i="5"/>
  <c r="S2432" i="5" s="1"/>
  <c r="P2424" i="5"/>
  <c r="S2424" i="5" s="1"/>
  <c r="P2416" i="5"/>
  <c r="S2416" i="5" s="1"/>
  <c r="P2408" i="5"/>
  <c r="S2408" i="5" s="1"/>
  <c r="P1454" i="5"/>
  <c r="S1454" i="5" s="1"/>
  <c r="P1446" i="5"/>
  <c r="S1446" i="5" s="1"/>
  <c r="P1430" i="5"/>
  <c r="S1430" i="5" s="1"/>
  <c r="P1422" i="5"/>
  <c r="S1422" i="5" s="1"/>
  <c r="P1406" i="5"/>
  <c r="S1406" i="5" s="1"/>
  <c r="P1390" i="5"/>
  <c r="S1390" i="5" s="1"/>
  <c r="P1382" i="5"/>
  <c r="S1382" i="5" s="1"/>
  <c r="P1366" i="5"/>
  <c r="S1366" i="5" s="1"/>
  <c r="P132" i="5"/>
  <c r="S132" i="5" s="1"/>
  <c r="P1588" i="5"/>
  <c r="S1588" i="5" s="1"/>
  <c r="P1580" i="5"/>
  <c r="S1580" i="5" s="1"/>
  <c r="P1564" i="5"/>
  <c r="S1564" i="5" s="1"/>
  <c r="P1556" i="5"/>
  <c r="S1556" i="5" s="1"/>
  <c r="P1534" i="5"/>
  <c r="S1534" i="5" s="1"/>
  <c r="P1526" i="5"/>
  <c r="S1526" i="5" s="1"/>
  <c r="P1510" i="5"/>
  <c r="S1510" i="5" s="1"/>
  <c r="P1502" i="5"/>
  <c r="S1502" i="5" s="1"/>
  <c r="P143" i="5"/>
  <c r="S143" i="5" s="1"/>
  <c r="P5039" i="5"/>
  <c r="S5039" i="5" s="1"/>
  <c r="P5031" i="5"/>
  <c r="S5031" i="5" s="1"/>
  <c r="P5023" i="5"/>
  <c r="S5023" i="5" s="1"/>
  <c r="P5015" i="5"/>
  <c r="S5015" i="5" s="1"/>
  <c r="P5007" i="5"/>
  <c r="S5007" i="5" s="1"/>
  <c r="P4999" i="5"/>
  <c r="S4999" i="5" s="1"/>
  <c r="P4991" i="5"/>
  <c r="S4991" i="5" s="1"/>
  <c r="P4983" i="5"/>
  <c r="S4983" i="5" s="1"/>
  <c r="P4975" i="5"/>
  <c r="S4975" i="5" s="1"/>
  <c r="P4967" i="5"/>
  <c r="S4967" i="5" s="1"/>
  <c r="P4959" i="5"/>
  <c r="S4959" i="5" s="1"/>
  <c r="P4951" i="5"/>
  <c r="S4951" i="5" s="1"/>
  <c r="P4943" i="5"/>
  <c r="S4943" i="5" s="1"/>
  <c r="P4935" i="5"/>
  <c r="S4935" i="5" s="1"/>
  <c r="P4927" i="5"/>
  <c r="S4927" i="5" s="1"/>
  <c r="P4919" i="5"/>
  <c r="S4919" i="5" s="1"/>
  <c r="P4911" i="5"/>
  <c r="S4911" i="5" s="1"/>
  <c r="P4903" i="5"/>
  <c r="S4903" i="5" s="1"/>
  <c r="P4895" i="5"/>
  <c r="S4895" i="5" s="1"/>
  <c r="P4887" i="5"/>
  <c r="S4887" i="5" s="1"/>
  <c r="P4879" i="5"/>
  <c r="S4879" i="5" s="1"/>
  <c r="P4871" i="5"/>
  <c r="S4871" i="5" s="1"/>
  <c r="P4863" i="5"/>
  <c r="S4863" i="5" s="1"/>
  <c r="P4855" i="5"/>
  <c r="S4855" i="5" s="1"/>
  <c r="P4847" i="5"/>
  <c r="S4847" i="5" s="1"/>
  <c r="P4839" i="5"/>
  <c r="S4839" i="5" s="1"/>
  <c r="P4831" i="5"/>
  <c r="S4831" i="5" s="1"/>
  <c r="P4823" i="5"/>
  <c r="S4823" i="5" s="1"/>
  <c r="P4815" i="5"/>
  <c r="S4815" i="5" s="1"/>
  <c r="P4807" i="5"/>
  <c r="S4807" i="5" s="1"/>
  <c r="P4799" i="5"/>
  <c r="S4799" i="5" s="1"/>
  <c r="P4791" i="5"/>
  <c r="S4791" i="5" s="1"/>
  <c r="P4783" i="5"/>
  <c r="S4783" i="5" s="1"/>
  <c r="P4775" i="5"/>
  <c r="S4775" i="5" s="1"/>
  <c r="P4767" i="5"/>
  <c r="S4767" i="5" s="1"/>
  <c r="P4759" i="5"/>
  <c r="S4759" i="5" s="1"/>
  <c r="P4751" i="5"/>
  <c r="S4751" i="5" s="1"/>
  <c r="P4743" i="5"/>
  <c r="S4743" i="5" s="1"/>
  <c r="P4735" i="5"/>
  <c r="S4735" i="5" s="1"/>
  <c r="P4727" i="5"/>
  <c r="S4727" i="5" s="1"/>
  <c r="P4719" i="5"/>
  <c r="S4719" i="5" s="1"/>
  <c r="P4711" i="5"/>
  <c r="S4711" i="5" s="1"/>
  <c r="P4703" i="5"/>
  <c r="S4703" i="5" s="1"/>
  <c r="P4695" i="5"/>
  <c r="S4695" i="5" s="1"/>
  <c r="P4687" i="5"/>
  <c r="S4687" i="5" s="1"/>
  <c r="P4679" i="5"/>
  <c r="S4679" i="5" s="1"/>
  <c r="P4671" i="5"/>
  <c r="S4671" i="5" s="1"/>
  <c r="P4662" i="5"/>
  <c r="S4662" i="5" s="1"/>
  <c r="P4654" i="5"/>
  <c r="S4654" i="5" s="1"/>
  <c r="P4646" i="5"/>
  <c r="S4646" i="5" s="1"/>
  <c r="P4638" i="5"/>
  <c r="S4638" i="5" s="1"/>
  <c r="P4630" i="5"/>
  <c r="S4630" i="5" s="1"/>
  <c r="P4622" i="5"/>
  <c r="S4622" i="5" s="1"/>
  <c r="P4614" i="5"/>
  <c r="S4614" i="5" s="1"/>
  <c r="P4606" i="5"/>
  <c r="S4606" i="5" s="1"/>
  <c r="P4598" i="5"/>
  <c r="S4598" i="5" s="1"/>
  <c r="P4590" i="5"/>
  <c r="S4590" i="5" s="1"/>
  <c r="P4582" i="5"/>
  <c r="S4582" i="5" s="1"/>
  <c r="P4574" i="5"/>
  <c r="S4574" i="5" s="1"/>
  <c r="P4566" i="5"/>
  <c r="S4566" i="5" s="1"/>
  <c r="P4558" i="5"/>
  <c r="S4558" i="5" s="1"/>
  <c r="P4545" i="5"/>
  <c r="S4545" i="5" s="1"/>
  <c r="P4539" i="5"/>
  <c r="S4539" i="5" s="1"/>
  <c r="P4526" i="5"/>
  <c r="S4526" i="5" s="1"/>
  <c r="P4513" i="5"/>
  <c r="S4513" i="5" s="1"/>
  <c r="P4507" i="5"/>
  <c r="S4507" i="5" s="1"/>
  <c r="P4494" i="5"/>
  <c r="S4494" i="5" s="1"/>
  <c r="P4481" i="5"/>
  <c r="S4481" i="5" s="1"/>
  <c r="P4475" i="5"/>
  <c r="S4475" i="5" s="1"/>
  <c r="P4462" i="5"/>
  <c r="S4462" i="5" s="1"/>
  <c r="P4449" i="5"/>
  <c r="S4449" i="5" s="1"/>
  <c r="P4443" i="5"/>
  <c r="S4443" i="5" s="1"/>
  <c r="P4430" i="5"/>
  <c r="S4430" i="5" s="1"/>
  <c r="P4417" i="5"/>
  <c r="S4417" i="5" s="1"/>
  <c r="P4411" i="5"/>
  <c r="S4411" i="5" s="1"/>
  <c r="P4398" i="5"/>
  <c r="S4398" i="5" s="1"/>
  <c r="P4385" i="5"/>
  <c r="S4385" i="5" s="1"/>
  <c r="P4379" i="5"/>
  <c r="S4379" i="5" s="1"/>
  <c r="P4366" i="5"/>
  <c r="S4366" i="5" s="1"/>
  <c r="P4353" i="5"/>
  <c r="S4353" i="5" s="1"/>
  <c r="P4347" i="5"/>
  <c r="S4347" i="5" s="1"/>
  <c r="P4334" i="5"/>
  <c r="S4334" i="5" s="1"/>
  <c r="P4321" i="5"/>
  <c r="S4321" i="5" s="1"/>
  <c r="P4315" i="5"/>
  <c r="S4315" i="5" s="1"/>
  <c r="P4302" i="5"/>
  <c r="S4302" i="5" s="1"/>
  <c r="P4289" i="5"/>
  <c r="S4289" i="5" s="1"/>
  <c r="P4283" i="5"/>
  <c r="S4283" i="5" s="1"/>
  <c r="P4270" i="5"/>
  <c r="S4270" i="5" s="1"/>
  <c r="P4257" i="5"/>
  <c r="S4257" i="5" s="1"/>
  <c r="P4251" i="5"/>
  <c r="S4251" i="5" s="1"/>
  <c r="P4238" i="5"/>
  <c r="S4238" i="5" s="1"/>
  <c r="P4225" i="5"/>
  <c r="S4225" i="5" s="1"/>
  <c r="P4219" i="5"/>
  <c r="S4219" i="5" s="1"/>
  <c r="P4206" i="5"/>
  <c r="S4206" i="5" s="1"/>
  <c r="P4193" i="5"/>
  <c r="S4193" i="5" s="1"/>
  <c r="P4187" i="5"/>
  <c r="S4187" i="5" s="1"/>
  <c r="P4174" i="5"/>
  <c r="S4174" i="5" s="1"/>
  <c r="P4161" i="5"/>
  <c r="S4161" i="5" s="1"/>
  <c r="P4155" i="5"/>
  <c r="S4155" i="5" s="1"/>
  <c r="P4142" i="5"/>
  <c r="S4142" i="5" s="1"/>
  <c r="P4129" i="5"/>
  <c r="S4129" i="5" s="1"/>
  <c r="P4123" i="5"/>
  <c r="S4123" i="5" s="1"/>
  <c r="P4110" i="5"/>
  <c r="S4110" i="5" s="1"/>
  <c r="P4097" i="5"/>
  <c r="S4097" i="5" s="1"/>
  <c r="P4091" i="5"/>
  <c r="S4091" i="5" s="1"/>
  <c r="P4078" i="5"/>
  <c r="S4078" i="5" s="1"/>
  <c r="P4065" i="5"/>
  <c r="S4065" i="5" s="1"/>
  <c r="P4059" i="5"/>
  <c r="S4059" i="5" s="1"/>
  <c r="P4046" i="5"/>
  <c r="S4046" i="5" s="1"/>
  <c r="P4033" i="5"/>
  <c r="S4033" i="5" s="1"/>
  <c r="P4027" i="5"/>
  <c r="S4027" i="5" s="1"/>
  <c r="P4014" i="5"/>
  <c r="S4014" i="5" s="1"/>
  <c r="P4001" i="5"/>
  <c r="S4001" i="5" s="1"/>
  <c r="P3995" i="5"/>
  <c r="S3995" i="5" s="1"/>
  <c r="P3987" i="5"/>
  <c r="S3987" i="5" s="1"/>
  <c r="P3973" i="5"/>
  <c r="S3973" i="5" s="1"/>
  <c r="P3966" i="5"/>
  <c r="S3966" i="5" s="1"/>
  <c r="P3959" i="5"/>
  <c r="S3959" i="5" s="1"/>
  <c r="P3945" i="5"/>
  <c r="S3945" i="5" s="1"/>
  <c r="P3937" i="5"/>
  <c r="S3937" i="5" s="1"/>
  <c r="P3931" i="5"/>
  <c r="S3931" i="5" s="1"/>
  <c r="P3923" i="5"/>
  <c r="S3923" i="5" s="1"/>
  <c r="P3909" i="5"/>
  <c r="S3909" i="5" s="1"/>
  <c r="P3902" i="5"/>
  <c r="S3902" i="5" s="1"/>
  <c r="P3895" i="5"/>
  <c r="S3895" i="5" s="1"/>
  <c r="P3887" i="5"/>
  <c r="S3887" i="5" s="1"/>
  <c r="P3879" i="5"/>
  <c r="S3879" i="5" s="1"/>
  <c r="P3871" i="5"/>
  <c r="S3871" i="5" s="1"/>
  <c r="P3863" i="5"/>
  <c r="S3863" i="5" s="1"/>
  <c r="P3855" i="5"/>
  <c r="S3855" i="5" s="1"/>
  <c r="P3847" i="5"/>
  <c r="S3847" i="5" s="1"/>
  <c r="P3839" i="5"/>
  <c r="S3839" i="5" s="1"/>
  <c r="P3831" i="5"/>
  <c r="S3831" i="5" s="1"/>
  <c r="P3823" i="5"/>
  <c r="S3823" i="5" s="1"/>
  <c r="P3815" i="5"/>
  <c r="S3815" i="5" s="1"/>
  <c r="P3807" i="5"/>
  <c r="S3807" i="5" s="1"/>
  <c r="P3799" i="5"/>
  <c r="S3799" i="5" s="1"/>
  <c r="P3791" i="5"/>
  <c r="S3791" i="5" s="1"/>
  <c r="P3783" i="5"/>
  <c r="S3783" i="5" s="1"/>
  <c r="P3775" i="5"/>
  <c r="S3775" i="5" s="1"/>
  <c r="P3767" i="5"/>
  <c r="S3767" i="5" s="1"/>
  <c r="P3759" i="5"/>
  <c r="S3759" i="5" s="1"/>
  <c r="P3751" i="5"/>
  <c r="S3751" i="5" s="1"/>
  <c r="P3743" i="5"/>
  <c r="S3743" i="5" s="1"/>
  <c r="P3735" i="5"/>
  <c r="S3735" i="5" s="1"/>
  <c r="P3727" i="5"/>
  <c r="S3727" i="5" s="1"/>
  <c r="P3719" i="5"/>
  <c r="S3719" i="5" s="1"/>
  <c r="P3711" i="5"/>
  <c r="S3711" i="5" s="1"/>
  <c r="P3704" i="5"/>
  <c r="S3704" i="5" s="1"/>
  <c r="P3696" i="5"/>
  <c r="S3696" i="5" s="1"/>
  <c r="P3688" i="5"/>
  <c r="S3688" i="5" s="1"/>
  <c r="P3922" i="5"/>
  <c r="S3922" i="5" s="1"/>
  <c r="P3904" i="5"/>
  <c r="S3904" i="5" s="1"/>
  <c r="P3894" i="5"/>
  <c r="S3894" i="5" s="1"/>
  <c r="P3874" i="5"/>
  <c r="S3874" i="5" s="1"/>
  <c r="P3854" i="5"/>
  <c r="S3854" i="5" s="1"/>
  <c r="P3830" i="5"/>
  <c r="S3830" i="5" s="1"/>
  <c r="P3802" i="5"/>
  <c r="S3802" i="5" s="1"/>
  <c r="P3778" i="5"/>
  <c r="S3778" i="5" s="1"/>
  <c r="P3754" i="5"/>
  <c r="S3754" i="5" s="1"/>
  <c r="P3734" i="5"/>
  <c r="S3734" i="5" s="1"/>
  <c r="P3710" i="5"/>
  <c r="S3710" i="5" s="1"/>
  <c r="P3691" i="5"/>
  <c r="S3691" i="5" s="1"/>
  <c r="P888" i="5"/>
  <c r="S888" i="5" s="1"/>
  <c r="P4501" i="5"/>
  <c r="S4501" i="5" s="1"/>
  <c r="P4437" i="5"/>
  <c r="S4437" i="5" s="1"/>
  <c r="P4373" i="5"/>
  <c r="S4373" i="5" s="1"/>
  <c r="P4309" i="5"/>
  <c r="S4309" i="5" s="1"/>
  <c r="P4245" i="5"/>
  <c r="S4245" i="5" s="1"/>
  <c r="P3329" i="5"/>
  <c r="S3329" i="5" s="1"/>
  <c r="P4504" i="5"/>
  <c r="S4504" i="5" s="1"/>
  <c r="P4440" i="5"/>
  <c r="S4440" i="5" s="1"/>
  <c r="P4376" i="5"/>
  <c r="S4376" i="5" s="1"/>
  <c r="P4312" i="5"/>
  <c r="S4312" i="5" s="1"/>
  <c r="P4248" i="5"/>
  <c r="S4248" i="5" s="1"/>
  <c r="P4549" i="5"/>
  <c r="S4549" i="5" s="1"/>
  <c r="P4485" i="5"/>
  <c r="S4485" i="5" s="1"/>
  <c r="P4421" i="5"/>
  <c r="S4421" i="5" s="1"/>
  <c r="P4357" i="5"/>
  <c r="S4357" i="5" s="1"/>
  <c r="P4293" i="5"/>
  <c r="S4293" i="5" s="1"/>
  <c r="P4229" i="5"/>
  <c r="S4229" i="5" s="1"/>
  <c r="P3199" i="5"/>
  <c r="S3199" i="5" s="1"/>
  <c r="P4520" i="5"/>
  <c r="S4520" i="5" s="1"/>
  <c r="P4456" i="5"/>
  <c r="S4456" i="5" s="1"/>
  <c r="P4392" i="5"/>
  <c r="S4392" i="5" s="1"/>
  <c r="P4328" i="5"/>
  <c r="S4328" i="5" s="1"/>
  <c r="P4264" i="5"/>
  <c r="S4264" i="5" s="1"/>
  <c r="P1438" i="5"/>
  <c r="S1438" i="5" s="1"/>
  <c r="P1414" i="5"/>
  <c r="S1414" i="5" s="1"/>
  <c r="P1398" i="5"/>
  <c r="S1398" i="5" s="1"/>
  <c r="P1374" i="5"/>
  <c r="S1374" i="5" s="1"/>
  <c r="P1596" i="5"/>
  <c r="S1596" i="5" s="1"/>
  <c r="P1572" i="5"/>
  <c r="S1572" i="5" s="1"/>
  <c r="P1548" i="5"/>
  <c r="S1548" i="5" s="1"/>
  <c r="P1518" i="5"/>
  <c r="S1518" i="5" s="1"/>
  <c r="P76" i="5"/>
  <c r="S76" i="5" s="1"/>
  <c r="P6500" i="5"/>
  <c r="S6500" i="5" s="1"/>
  <c r="P6492" i="5"/>
  <c r="S6492" i="5" s="1"/>
  <c r="P6484" i="5"/>
  <c r="S6484" i="5" s="1"/>
  <c r="P6476" i="5"/>
  <c r="S6476" i="5" s="1"/>
  <c r="P456" i="5"/>
  <c r="S456" i="5" s="1"/>
  <c r="P448" i="5"/>
  <c r="S448" i="5" s="1"/>
  <c r="P990" i="5"/>
  <c r="S990" i="5" s="1"/>
  <c r="P982" i="5"/>
  <c r="S982" i="5" s="1"/>
  <c r="P974" i="5"/>
  <c r="S974" i="5" s="1"/>
  <c r="P966" i="5"/>
  <c r="S966" i="5" s="1"/>
  <c r="P958" i="5"/>
  <c r="S958" i="5" s="1"/>
  <c r="P950" i="5"/>
  <c r="S950" i="5" s="1"/>
  <c r="P942" i="5"/>
  <c r="S942" i="5" s="1"/>
  <c r="P102" i="5"/>
  <c r="S102" i="5" s="1"/>
  <c r="P473" i="5"/>
  <c r="S473" i="5" s="1"/>
  <c r="P465" i="5"/>
  <c r="S465" i="5" s="1"/>
  <c r="P1003" i="5"/>
  <c r="S1003" i="5" s="1"/>
  <c r="P995" i="5"/>
  <c r="S995" i="5" s="1"/>
  <c r="P490" i="5"/>
  <c r="S490" i="5" s="1"/>
  <c r="P482" i="5"/>
  <c r="S482" i="5" s="1"/>
  <c r="P5" i="5"/>
  <c r="S5" i="5" s="1"/>
  <c r="P496" i="5"/>
  <c r="S496" i="5" s="1"/>
  <c r="P1075" i="5"/>
  <c r="S1075" i="5" s="1"/>
  <c r="P1067" i="5"/>
  <c r="S1067" i="5" s="1"/>
  <c r="P1059" i="5"/>
  <c r="S1059" i="5" s="1"/>
  <c r="P1051" i="5"/>
  <c r="S1051" i="5" s="1"/>
  <c r="P1043" i="5"/>
  <c r="S1043" i="5" s="1"/>
  <c r="P1035" i="5"/>
  <c r="S1035" i="5" s="1"/>
  <c r="P1027" i="5"/>
  <c r="S1027" i="5" s="1"/>
  <c r="P1019" i="5"/>
  <c r="S1019" i="5" s="1"/>
  <c r="P1011" i="5"/>
  <c r="S1011" i="5" s="1"/>
  <c r="P112" i="5"/>
  <c r="S112" i="5" s="1"/>
  <c r="P1136" i="5"/>
  <c r="S1136" i="5" s="1"/>
  <c r="P1128" i="5"/>
  <c r="S1128" i="5" s="1"/>
  <c r="P1120" i="5"/>
  <c r="S1120" i="5" s="1"/>
  <c r="P1112" i="5"/>
  <c r="S1112" i="5" s="1"/>
  <c r="P1104" i="5"/>
  <c r="S1104" i="5" s="1"/>
  <c r="P1096" i="5"/>
  <c r="S1096" i="5" s="1"/>
  <c r="P1088" i="5"/>
  <c r="S1088" i="5" s="1"/>
  <c r="P44" i="5"/>
  <c r="S44" i="5" s="1"/>
  <c r="P514" i="5"/>
  <c r="S514" i="5" s="1"/>
  <c r="P506" i="5"/>
  <c r="S506" i="5" s="1"/>
  <c r="P498" i="5"/>
  <c r="S498" i="5" s="1"/>
  <c r="P1209" i="5"/>
  <c r="S1209" i="5" s="1"/>
  <c r="P1201" i="5"/>
  <c r="S1201" i="5" s="1"/>
  <c r="P1193" i="5"/>
  <c r="S1193" i="5" s="1"/>
  <c r="P1185" i="5"/>
  <c r="S1185" i="5" s="1"/>
  <c r="P1177" i="5"/>
  <c r="S1177" i="5" s="1"/>
  <c r="P1724" i="5"/>
  <c r="S1724" i="5" s="1"/>
  <c r="P1716" i="5"/>
  <c r="S1716" i="5" s="1"/>
  <c r="P1708" i="5"/>
  <c r="S1708" i="5" s="1"/>
  <c r="P1700" i="5"/>
  <c r="S1700" i="5" s="1"/>
  <c r="P1693" i="5"/>
  <c r="S1693" i="5" s="1"/>
  <c r="P1685" i="5"/>
  <c r="S1685" i="5" s="1"/>
  <c r="P1677" i="5"/>
  <c r="S1677" i="5" s="1"/>
  <c r="P1669" i="5"/>
  <c r="S1669" i="5" s="1"/>
  <c r="P1661" i="5"/>
  <c r="S1661" i="5" s="1"/>
  <c r="P1653" i="5"/>
  <c r="S1653" i="5" s="1"/>
  <c r="P1645" i="5"/>
  <c r="S1645" i="5" s="1"/>
  <c r="P1637" i="5"/>
  <c r="S1637" i="5" s="1"/>
  <c r="P1629" i="5"/>
  <c r="S1629" i="5" s="1"/>
  <c r="P1621" i="5"/>
  <c r="S1621" i="5" s="1"/>
  <c r="P1613" i="5"/>
  <c r="S1613" i="5" s="1"/>
  <c r="P1605" i="5"/>
  <c r="S1605" i="5" s="1"/>
  <c r="P150" i="5"/>
  <c r="S150" i="5" s="1"/>
  <c r="P597" i="5"/>
  <c r="S597" i="5" s="1"/>
  <c r="P589" i="5"/>
  <c r="S589" i="5" s="1"/>
  <c r="P2213" i="5"/>
  <c r="S2213" i="5" s="1"/>
  <c r="P2205" i="5"/>
  <c r="S2205" i="5" s="1"/>
  <c r="P2197" i="5"/>
  <c r="S2197" i="5" s="1"/>
  <c r="P2189" i="5"/>
  <c r="S2189" i="5" s="1"/>
  <c r="P2181" i="5"/>
  <c r="S2181" i="5" s="1"/>
  <c r="P2173" i="5"/>
  <c r="S2173" i="5" s="1"/>
  <c r="P2165" i="5"/>
  <c r="S2165" i="5" s="1"/>
  <c r="P2157" i="5"/>
  <c r="S2157" i="5" s="1"/>
  <c r="P2149" i="5"/>
  <c r="S2149" i="5" s="1"/>
  <c r="P2141" i="5"/>
  <c r="S2141" i="5" s="1"/>
  <c r="P2133" i="5"/>
  <c r="S2133" i="5" s="1"/>
  <c r="P2125" i="5"/>
  <c r="S2125" i="5" s="1"/>
  <c r="P2117" i="5"/>
  <c r="S2117" i="5" s="1"/>
  <c r="P2109" i="5"/>
  <c r="S2109" i="5" s="1"/>
  <c r="P2101" i="5"/>
  <c r="S2101" i="5" s="1"/>
  <c r="P2093" i="5"/>
  <c r="S2093" i="5" s="1"/>
  <c r="P2085" i="5"/>
  <c r="S2085" i="5" s="1"/>
  <c r="P2077" i="5"/>
  <c r="S2077" i="5" s="1"/>
  <c r="P2069" i="5"/>
  <c r="S2069" i="5" s="1"/>
  <c r="P2061" i="5"/>
  <c r="S2061" i="5" s="1"/>
  <c r="P2053" i="5"/>
  <c r="S2053" i="5" s="1"/>
  <c r="P2045" i="5"/>
  <c r="S2045" i="5" s="1"/>
  <c r="P2037" i="5"/>
  <c r="S2037" i="5" s="1"/>
  <c r="P2029" i="5"/>
  <c r="S2029" i="5" s="1"/>
  <c r="P2021" i="5"/>
  <c r="S2021" i="5" s="1"/>
  <c r="P2013" i="5"/>
  <c r="S2013" i="5" s="1"/>
  <c r="P2005" i="5"/>
  <c r="S2005" i="5" s="1"/>
  <c r="P1997" i="5"/>
  <c r="S1997" i="5" s="1"/>
  <c r="P1989" i="5"/>
  <c r="S1989" i="5" s="1"/>
  <c r="P1981" i="5"/>
  <c r="S1981" i="5" s="1"/>
  <c r="P1973" i="5"/>
  <c r="S1973" i="5" s="1"/>
  <c r="P1965" i="5"/>
  <c r="S1965" i="5" s="1"/>
  <c r="P1957" i="5"/>
  <c r="S1957" i="5" s="1"/>
  <c r="P1949" i="5"/>
  <c r="S1949" i="5" s="1"/>
  <c r="P1941" i="5"/>
  <c r="S1941" i="5" s="1"/>
  <c r="P1933" i="5"/>
  <c r="S1933" i="5" s="1"/>
  <c r="P1925" i="5"/>
  <c r="S1925" i="5" s="1"/>
  <c r="P1917" i="5"/>
  <c r="S1917" i="5" s="1"/>
  <c r="P1909" i="5"/>
  <c r="S1909" i="5" s="1"/>
  <c r="P1901" i="5"/>
  <c r="S1901" i="5" s="1"/>
  <c r="P1893" i="5"/>
  <c r="S1893" i="5" s="1"/>
  <c r="P1885" i="5"/>
  <c r="S1885" i="5" s="1"/>
  <c r="P1877" i="5"/>
  <c r="S1877" i="5" s="1"/>
  <c r="P1869" i="5"/>
  <c r="S1869" i="5" s="1"/>
  <c r="P47" i="5"/>
  <c r="S47" i="5" s="1"/>
  <c r="P610" i="5"/>
  <c r="S610" i="5" s="1"/>
  <c r="P2709" i="5"/>
  <c r="S2709" i="5" s="1"/>
  <c r="P2701" i="5"/>
  <c r="S2701" i="5" s="1"/>
  <c r="P2693" i="5"/>
  <c r="S2693" i="5" s="1"/>
  <c r="P2685" i="5"/>
  <c r="S2685" i="5" s="1"/>
  <c r="P2677" i="5"/>
  <c r="S2677" i="5" s="1"/>
  <c r="P2669" i="5"/>
  <c r="S2669" i="5" s="1"/>
  <c r="P2661" i="5"/>
  <c r="S2661" i="5" s="1"/>
  <c r="P2653" i="5"/>
  <c r="S2653" i="5" s="1"/>
  <c r="P2645" i="5"/>
  <c r="S2645" i="5" s="1"/>
  <c r="P2637" i="5"/>
  <c r="S2637" i="5" s="1"/>
  <c r="P2629" i="5"/>
  <c r="S2629" i="5" s="1"/>
  <c r="P2621" i="5"/>
  <c r="S2621" i="5" s="1"/>
  <c r="P2613" i="5"/>
  <c r="S2613" i="5" s="1"/>
  <c r="P2605" i="5"/>
  <c r="S2605" i="5" s="1"/>
  <c r="P2597" i="5"/>
  <c r="S2597" i="5" s="1"/>
  <c r="P2589" i="5"/>
  <c r="S2589" i="5" s="1"/>
  <c r="P2581" i="5"/>
  <c r="S2581" i="5" s="1"/>
  <c r="P2573" i="5"/>
  <c r="S2573" i="5" s="1"/>
  <c r="P2566" i="5"/>
  <c r="S2566" i="5" s="1"/>
  <c r="P2558" i="5"/>
  <c r="S2558" i="5" s="1"/>
  <c r="P2550" i="5"/>
  <c r="S2550" i="5" s="1"/>
  <c r="P2542" i="5"/>
  <c r="S2542" i="5" s="1"/>
  <c r="P2534" i="5"/>
  <c r="S2534" i="5" s="1"/>
  <c r="P2526" i="5"/>
  <c r="S2526" i="5" s="1"/>
  <c r="P2518" i="5"/>
  <c r="S2518" i="5" s="1"/>
  <c r="P2510" i="5"/>
  <c r="S2510" i="5" s="1"/>
  <c r="P2502" i="5"/>
  <c r="S2502" i="5" s="1"/>
  <c r="P2494" i="5"/>
  <c r="S2494" i="5" s="1"/>
  <c r="P2486" i="5"/>
  <c r="S2486" i="5" s="1"/>
  <c r="P2478" i="5"/>
  <c r="S2478" i="5" s="1"/>
  <c r="P2470" i="5"/>
  <c r="S2470" i="5" s="1"/>
  <c r="P2463" i="5"/>
  <c r="S2463" i="5" s="1"/>
  <c r="P2455" i="5"/>
  <c r="S2455" i="5" s="1"/>
  <c r="P2447" i="5"/>
  <c r="S2447" i="5" s="1"/>
  <c r="P2439" i="5"/>
  <c r="S2439" i="5" s="1"/>
  <c r="P2431" i="5"/>
  <c r="S2431" i="5" s="1"/>
  <c r="P2423" i="5"/>
  <c r="S2423" i="5" s="1"/>
  <c r="P2415" i="5"/>
  <c r="S2415" i="5" s="1"/>
  <c r="P2407" i="5"/>
  <c r="S2407" i="5" s="1"/>
  <c r="P2399" i="5"/>
  <c r="S2399" i="5" s="1"/>
  <c r="P2391" i="5"/>
  <c r="S2391" i="5" s="1"/>
  <c r="P2383" i="5"/>
  <c r="S2383" i="5" s="1"/>
  <c r="P2375" i="5"/>
  <c r="S2375" i="5" s="1"/>
  <c r="P2367" i="5"/>
  <c r="S2367" i="5" s="1"/>
  <c r="P2359" i="5"/>
  <c r="S2359" i="5" s="1"/>
  <c r="P2351" i="5"/>
  <c r="S2351" i="5" s="1"/>
  <c r="P2340" i="5"/>
  <c r="S2340" i="5" s="1"/>
  <c r="P2332" i="5"/>
  <c r="S2332" i="5" s="1"/>
  <c r="P2324" i="5"/>
  <c r="S2324" i="5" s="1"/>
  <c r="P2316" i="5"/>
  <c r="S2316" i="5" s="1"/>
  <c r="P2308" i="5"/>
  <c r="S2308" i="5" s="1"/>
  <c r="P2300" i="5"/>
  <c r="S2300" i="5" s="1"/>
  <c r="P2292" i="5"/>
  <c r="S2292" i="5" s="1"/>
  <c r="P2284" i="5"/>
  <c r="S2284" i="5" s="1"/>
  <c r="P2276" i="5"/>
  <c r="S2276" i="5" s="1"/>
  <c r="P2268" i="5"/>
  <c r="S2268" i="5" s="1"/>
  <c r="P2260" i="5"/>
  <c r="S2260" i="5" s="1"/>
  <c r="P2252" i="5"/>
  <c r="S2252" i="5" s="1"/>
  <c r="P2244" i="5"/>
  <c r="S2244" i="5" s="1"/>
  <c r="P2236" i="5"/>
  <c r="S2236" i="5" s="1"/>
  <c r="P2228" i="5"/>
  <c r="S2228" i="5" s="1"/>
  <c r="P2220" i="5"/>
  <c r="S2220" i="5" s="1"/>
  <c r="P161" i="5"/>
  <c r="S161" i="5" s="1"/>
  <c r="P153" i="5"/>
  <c r="S153" i="5" s="1"/>
  <c r="P619" i="5"/>
  <c r="S619" i="5" s="1"/>
  <c r="P2885" i="5"/>
  <c r="S2885" i="5" s="1"/>
  <c r="P2877" i="5"/>
  <c r="S2877" i="5" s="1"/>
  <c r="P2869" i="5"/>
  <c r="S2869" i="5" s="1"/>
  <c r="P2861" i="5"/>
  <c r="S2861" i="5" s="1"/>
  <c r="P2853" i="5"/>
  <c r="S2853" i="5" s="1"/>
  <c r="P2845" i="5"/>
  <c r="S2845" i="5" s="1"/>
  <c r="P1540" i="5"/>
  <c r="S1540" i="5" s="1"/>
  <c r="P1533" i="5"/>
  <c r="S1533" i="5" s="1"/>
  <c r="P1525" i="5"/>
  <c r="S1525" i="5" s="1"/>
  <c r="P1517" i="5"/>
  <c r="S1517" i="5" s="1"/>
  <c r="P1509" i="5"/>
  <c r="S1509" i="5" s="1"/>
  <c r="P1501" i="5"/>
  <c r="S1501" i="5" s="1"/>
  <c r="P75" i="5"/>
  <c r="S75" i="5" s="1"/>
  <c r="P142" i="5"/>
  <c r="S142" i="5" s="1"/>
  <c r="P585" i="5"/>
  <c r="S585" i="5" s="1"/>
  <c r="P1857" i="5"/>
  <c r="S1857" i="5" s="1"/>
  <c r="P1849" i="5"/>
  <c r="S1849" i="5" s="1"/>
  <c r="P1841" i="5"/>
  <c r="S1841" i="5" s="1"/>
  <c r="P1833" i="5"/>
  <c r="S1833" i="5" s="1"/>
  <c r="P1825" i="5"/>
  <c r="S1825" i="5" s="1"/>
  <c r="P1817" i="5"/>
  <c r="S1817" i="5" s="1"/>
  <c r="P1809" i="5"/>
  <c r="S1809" i="5" s="1"/>
  <c r="P1801" i="5"/>
  <c r="S1801" i="5" s="1"/>
  <c r="P1793" i="5"/>
  <c r="S1793" i="5" s="1"/>
  <c r="P1785" i="5"/>
  <c r="S1785" i="5" s="1"/>
  <c r="P1777" i="5"/>
  <c r="S1777" i="5" s="1"/>
  <c r="P1769" i="5"/>
  <c r="S1769" i="5" s="1"/>
  <c r="P1761" i="5"/>
  <c r="S1761" i="5" s="1"/>
  <c r="P1754" i="5"/>
  <c r="S1754" i="5" s="1"/>
  <c r="P1746" i="5"/>
  <c r="S1746" i="5" s="1"/>
  <c r="P1738" i="5"/>
  <c r="S1738" i="5" s="1"/>
  <c r="P1730" i="5"/>
  <c r="S1730" i="5" s="1"/>
  <c r="P1688" i="5"/>
  <c r="S1688" i="5" s="1"/>
  <c r="P1680" i="5"/>
  <c r="S1680" i="5" s="1"/>
  <c r="P1672" i="5"/>
  <c r="S1672" i="5" s="1"/>
  <c r="P1664" i="5"/>
  <c r="S1664" i="5" s="1"/>
  <c r="P1656" i="5"/>
  <c r="S1656" i="5" s="1"/>
  <c r="P1648" i="5"/>
  <c r="S1648" i="5" s="1"/>
  <c r="P1640" i="5"/>
  <c r="S1640" i="5" s="1"/>
  <c r="P1632" i="5"/>
  <c r="S1632" i="5" s="1"/>
  <c r="P1624" i="5"/>
  <c r="S1624" i="5" s="1"/>
  <c r="P1616" i="5"/>
  <c r="S1616" i="5" s="1"/>
  <c r="P1608" i="5"/>
  <c r="S1608" i="5" s="1"/>
  <c r="P77" i="5"/>
  <c r="S77" i="5" s="1"/>
  <c r="P600" i="5"/>
  <c r="S600" i="5" s="1"/>
  <c r="P592" i="5"/>
  <c r="S592" i="5" s="1"/>
  <c r="P2216" i="5"/>
  <c r="S2216" i="5" s="1"/>
  <c r="P2208" i="5"/>
  <c r="S2208" i="5" s="1"/>
  <c r="P2200" i="5"/>
  <c r="S2200" i="5" s="1"/>
  <c r="P2192" i="5"/>
  <c r="S2192" i="5" s="1"/>
  <c r="P2184" i="5"/>
  <c r="S2184" i="5" s="1"/>
  <c r="P2176" i="5"/>
  <c r="S2176" i="5" s="1"/>
  <c r="P2168" i="5"/>
  <c r="S2168" i="5" s="1"/>
  <c r="P2160" i="5"/>
  <c r="S2160" i="5" s="1"/>
  <c r="P2152" i="5"/>
  <c r="S2152" i="5" s="1"/>
  <c r="P2144" i="5"/>
  <c r="S2144" i="5" s="1"/>
  <c r="P2136" i="5"/>
  <c r="S2136" i="5" s="1"/>
  <c r="P2128" i="5"/>
  <c r="S2128" i="5" s="1"/>
  <c r="P2120" i="5"/>
  <c r="S2120" i="5" s="1"/>
  <c r="P2112" i="5"/>
  <c r="S2112" i="5" s="1"/>
  <c r="P2104" i="5"/>
  <c r="S2104" i="5" s="1"/>
  <c r="P2096" i="5"/>
  <c r="S2096" i="5" s="1"/>
  <c r="P2088" i="5"/>
  <c r="S2088" i="5" s="1"/>
  <c r="P2080" i="5"/>
  <c r="S2080" i="5" s="1"/>
  <c r="P2072" i="5"/>
  <c r="S2072" i="5" s="1"/>
  <c r="P2064" i="5"/>
  <c r="S2064" i="5" s="1"/>
  <c r="P2056" i="5"/>
  <c r="S2056" i="5" s="1"/>
  <c r="P2048" i="5"/>
  <c r="S2048" i="5" s="1"/>
  <c r="P2040" i="5"/>
  <c r="S2040" i="5" s="1"/>
  <c r="P2032" i="5"/>
  <c r="S2032" i="5" s="1"/>
  <c r="P2024" i="5"/>
  <c r="S2024" i="5" s="1"/>
  <c r="P2016" i="5"/>
  <c r="S2016" i="5" s="1"/>
  <c r="P2008" i="5"/>
  <c r="S2008" i="5" s="1"/>
  <c r="P2000" i="5"/>
  <c r="S2000" i="5" s="1"/>
  <c r="P1992" i="5"/>
  <c r="S1992" i="5" s="1"/>
  <c r="P1984" i="5"/>
  <c r="S1984" i="5" s="1"/>
  <c r="P1976" i="5"/>
  <c r="S1976" i="5" s="1"/>
  <c r="P1968" i="5"/>
  <c r="S1968" i="5" s="1"/>
  <c r="P1960" i="5"/>
  <c r="S1960" i="5" s="1"/>
  <c r="P1952" i="5"/>
  <c r="S1952" i="5" s="1"/>
  <c r="P1944" i="5"/>
  <c r="S1944" i="5" s="1"/>
  <c r="P1936" i="5"/>
  <c r="S1936" i="5" s="1"/>
  <c r="P1928" i="5"/>
  <c r="S1928" i="5" s="1"/>
  <c r="P1920" i="5"/>
  <c r="S1920" i="5" s="1"/>
  <c r="P1912" i="5"/>
  <c r="S1912" i="5" s="1"/>
  <c r="P1904" i="5"/>
  <c r="S1904" i="5" s="1"/>
  <c r="P1896" i="5"/>
  <c r="S1896" i="5" s="1"/>
  <c r="P1888" i="5"/>
  <c r="S1888" i="5" s="1"/>
  <c r="P1880" i="5"/>
  <c r="S1880" i="5" s="1"/>
  <c r="P1872" i="5"/>
  <c r="S1872" i="5" s="1"/>
  <c r="P1864" i="5"/>
  <c r="S1864" i="5" s="1"/>
  <c r="P613" i="5"/>
  <c r="S613" i="5" s="1"/>
  <c r="P605" i="5"/>
  <c r="S605" i="5" s="1"/>
  <c r="P2704" i="5"/>
  <c r="S2704" i="5" s="1"/>
  <c r="P2696" i="5"/>
  <c r="S2696" i="5" s="1"/>
  <c r="P2688" i="5"/>
  <c r="S2688" i="5" s="1"/>
  <c r="P2680" i="5"/>
  <c r="S2680" i="5" s="1"/>
  <c r="P2672" i="5"/>
  <c r="S2672" i="5" s="1"/>
  <c r="P2664" i="5"/>
  <c r="S2664" i="5" s="1"/>
  <c r="P2656" i="5"/>
  <c r="S2656" i="5" s="1"/>
  <c r="P2648" i="5"/>
  <c r="S2648" i="5" s="1"/>
  <c r="P2640" i="5"/>
  <c r="S2640" i="5" s="1"/>
  <c r="P2632" i="5"/>
  <c r="S2632" i="5" s="1"/>
  <c r="P2624" i="5"/>
  <c r="S2624" i="5" s="1"/>
  <c r="P2616" i="5"/>
  <c r="S2616" i="5" s="1"/>
  <c r="P2608" i="5"/>
  <c r="S2608" i="5" s="1"/>
  <c r="P2600" i="5"/>
  <c r="S2600" i="5" s="1"/>
  <c r="P2592" i="5"/>
  <c r="S2592" i="5" s="1"/>
  <c r="P2584" i="5"/>
  <c r="S2584" i="5" s="1"/>
  <c r="P2576" i="5"/>
  <c r="S2576" i="5" s="1"/>
  <c r="P2568" i="5"/>
  <c r="S2568" i="5" s="1"/>
  <c r="P2561" i="5"/>
  <c r="S2561" i="5" s="1"/>
  <c r="P2553" i="5"/>
  <c r="S2553" i="5" s="1"/>
  <c r="P2545" i="5"/>
  <c r="S2545" i="5" s="1"/>
  <c r="P2537" i="5"/>
  <c r="S2537" i="5" s="1"/>
  <c r="P2529" i="5"/>
  <c r="S2529" i="5" s="1"/>
  <c r="P2521" i="5"/>
  <c r="S2521" i="5" s="1"/>
  <c r="P2513" i="5"/>
  <c r="S2513" i="5" s="1"/>
  <c r="P2505" i="5"/>
  <c r="S2505" i="5" s="1"/>
  <c r="P2497" i="5"/>
  <c r="S2497" i="5" s="1"/>
  <c r="P2489" i="5"/>
  <c r="S2489" i="5" s="1"/>
  <c r="P2481" i="5"/>
  <c r="S2481" i="5" s="1"/>
  <c r="P2473" i="5"/>
  <c r="S2473" i="5" s="1"/>
  <c r="P2462" i="5"/>
  <c r="S2462" i="5" s="1"/>
  <c r="P2454" i="5"/>
  <c r="S2454" i="5" s="1"/>
  <c r="P2446" i="5"/>
  <c r="S2446" i="5" s="1"/>
  <c r="P2438" i="5"/>
  <c r="S2438" i="5" s="1"/>
  <c r="P2430" i="5"/>
  <c r="S2430" i="5" s="1"/>
  <c r="P2422" i="5"/>
  <c r="S2422" i="5" s="1"/>
  <c r="P2414" i="5"/>
  <c r="S2414" i="5" s="1"/>
  <c r="P2406" i="5"/>
  <c r="S2406" i="5" s="1"/>
  <c r="P2398" i="5"/>
  <c r="S2398" i="5" s="1"/>
  <c r="P2390" i="5"/>
  <c r="S2390" i="5" s="1"/>
  <c r="P2382" i="5"/>
  <c r="S2382" i="5" s="1"/>
  <c r="P2374" i="5"/>
  <c r="S2374" i="5" s="1"/>
  <c r="P2366" i="5"/>
  <c r="S2366" i="5" s="1"/>
  <c r="P2358" i="5"/>
  <c r="S2358" i="5" s="1"/>
  <c r="P2350" i="5"/>
  <c r="S2350" i="5" s="1"/>
  <c r="P2339" i="5"/>
  <c r="S2339" i="5" s="1"/>
  <c r="P2331" i="5"/>
  <c r="S2331" i="5" s="1"/>
  <c r="P2323" i="5"/>
  <c r="S2323" i="5" s="1"/>
  <c r="P2315" i="5"/>
  <c r="S2315" i="5" s="1"/>
  <c r="P2307" i="5"/>
  <c r="S2307" i="5" s="1"/>
  <c r="P2299" i="5"/>
  <c r="S2299" i="5" s="1"/>
  <c r="P2291" i="5"/>
  <c r="S2291" i="5" s="1"/>
  <c r="P2283" i="5"/>
  <c r="S2283" i="5" s="1"/>
  <c r="P2275" i="5"/>
  <c r="S2275" i="5" s="1"/>
  <c r="P2267" i="5"/>
  <c r="S2267" i="5" s="1"/>
  <c r="P2259" i="5"/>
  <c r="S2259" i="5" s="1"/>
  <c r="P2251" i="5"/>
  <c r="S2251" i="5" s="1"/>
  <c r="P2243" i="5"/>
  <c r="S2243" i="5" s="1"/>
  <c r="P2235" i="5"/>
  <c r="S2235" i="5" s="1"/>
  <c r="P2227" i="5"/>
  <c r="S2227" i="5" s="1"/>
  <c r="P33" i="5"/>
  <c r="S33" i="5" s="1"/>
  <c r="P160" i="5"/>
  <c r="S160" i="5" s="1"/>
  <c r="P626" i="5"/>
  <c r="S626" i="5" s="1"/>
  <c r="P618" i="5"/>
  <c r="S618" i="5" s="1"/>
  <c r="P2884" i="5"/>
  <c r="S2884" i="5" s="1"/>
  <c r="P2876" i="5"/>
  <c r="S2876" i="5" s="1"/>
  <c r="P2868" i="5"/>
  <c r="S2868" i="5" s="1"/>
  <c r="P2860" i="5"/>
  <c r="S2860" i="5" s="1"/>
  <c r="P1536" i="5"/>
  <c r="S1536" i="5" s="1"/>
  <c r="P1528" i="5"/>
  <c r="S1528" i="5" s="1"/>
  <c r="P1520" i="5"/>
  <c r="S1520" i="5" s="1"/>
  <c r="P1512" i="5"/>
  <c r="S1512" i="5" s="1"/>
  <c r="P1504" i="5"/>
  <c r="S1504" i="5" s="1"/>
  <c r="P1496" i="5"/>
  <c r="S1496" i="5" s="1"/>
  <c r="P145" i="5"/>
  <c r="S145" i="5" s="1"/>
  <c r="P137" i="5"/>
  <c r="S137" i="5" s="1"/>
  <c r="P1860" i="5"/>
  <c r="S1860" i="5" s="1"/>
  <c r="P1852" i="5"/>
  <c r="S1852" i="5" s="1"/>
  <c r="P1844" i="5"/>
  <c r="S1844" i="5" s="1"/>
  <c r="P1836" i="5"/>
  <c r="S1836" i="5" s="1"/>
  <c r="P1828" i="5"/>
  <c r="S1828" i="5" s="1"/>
  <c r="P1820" i="5"/>
  <c r="S1820" i="5" s="1"/>
  <c r="P1812" i="5"/>
  <c r="S1812" i="5" s="1"/>
  <c r="P1804" i="5"/>
  <c r="S1804" i="5" s="1"/>
  <c r="P1796" i="5"/>
  <c r="S1796" i="5" s="1"/>
  <c r="P1788" i="5"/>
  <c r="S1788" i="5" s="1"/>
  <c r="P1780" i="5"/>
  <c r="S1780" i="5" s="1"/>
  <c r="P1772" i="5"/>
  <c r="S1772" i="5" s="1"/>
  <c r="P1764" i="5"/>
  <c r="S1764" i="5" s="1"/>
  <c r="P1757" i="5"/>
  <c r="S1757" i="5" s="1"/>
  <c r="P1749" i="5"/>
  <c r="S1749" i="5" s="1"/>
  <c r="P1741" i="5"/>
  <c r="S1741" i="5" s="1"/>
  <c r="P1733" i="5"/>
  <c r="S1733" i="5" s="1"/>
  <c r="P1726" i="5"/>
  <c r="S1726" i="5" s="1"/>
  <c r="P1718" i="5"/>
  <c r="S1718" i="5" s="1"/>
  <c r="P1710" i="5"/>
  <c r="S1710" i="5" s="1"/>
  <c r="P1702" i="5"/>
  <c r="S1702" i="5" s="1"/>
  <c r="P2671" i="5"/>
  <c r="S2671" i="5" s="1"/>
  <c r="P2663" i="5"/>
  <c r="S2663" i="5" s="1"/>
  <c r="P2655" i="5"/>
  <c r="S2655" i="5" s="1"/>
  <c r="P2647" i="5"/>
  <c r="S2647" i="5" s="1"/>
  <c r="P2639" i="5"/>
  <c r="S2639" i="5" s="1"/>
  <c r="P2631" i="5"/>
  <c r="S2631" i="5" s="1"/>
  <c r="P2623" i="5"/>
  <c r="S2623" i="5" s="1"/>
  <c r="P2615" i="5"/>
  <c r="S2615" i="5" s="1"/>
  <c r="P2607" i="5"/>
  <c r="S2607" i="5" s="1"/>
  <c r="P2599" i="5"/>
  <c r="S2599" i="5" s="1"/>
  <c r="P2591" i="5"/>
  <c r="S2591" i="5" s="1"/>
  <c r="P2583" i="5"/>
  <c r="S2583" i="5" s="1"/>
  <c r="P2575" i="5"/>
  <c r="S2575" i="5" s="1"/>
  <c r="P2567" i="5"/>
  <c r="S2567" i="5" s="1"/>
  <c r="P2560" i="5"/>
  <c r="S2560" i="5" s="1"/>
  <c r="P2552" i="5"/>
  <c r="S2552" i="5" s="1"/>
  <c r="P2544" i="5"/>
  <c r="S2544" i="5" s="1"/>
  <c r="P2536" i="5"/>
  <c r="S2536" i="5" s="1"/>
  <c r="P2528" i="5"/>
  <c r="S2528" i="5" s="1"/>
  <c r="P2520" i="5"/>
  <c r="S2520" i="5" s="1"/>
  <c r="P2512" i="5"/>
  <c r="S2512" i="5" s="1"/>
  <c r="P2504" i="5"/>
  <c r="S2504" i="5" s="1"/>
  <c r="P2496" i="5"/>
  <c r="S2496" i="5" s="1"/>
  <c r="P2488" i="5"/>
  <c r="S2488" i="5" s="1"/>
  <c r="P2480" i="5"/>
  <c r="S2480" i="5" s="1"/>
  <c r="P2472" i="5"/>
  <c r="S2472" i="5" s="1"/>
  <c r="P2461" i="5"/>
  <c r="S2461" i="5" s="1"/>
  <c r="P2453" i="5"/>
  <c r="S2453" i="5" s="1"/>
  <c r="P2445" i="5"/>
  <c r="S2445" i="5" s="1"/>
  <c r="P2437" i="5"/>
  <c r="S2437" i="5" s="1"/>
  <c r="P2429" i="5"/>
  <c r="S2429" i="5" s="1"/>
  <c r="P2421" i="5"/>
  <c r="S2421" i="5" s="1"/>
  <c r="P2413" i="5"/>
  <c r="S2413" i="5" s="1"/>
  <c r="P1171" i="5"/>
  <c r="S1171" i="5" s="1"/>
  <c r="P1163" i="5"/>
  <c r="S1163" i="5" s="1"/>
  <c r="P1155" i="5"/>
  <c r="S1155" i="5" s="1"/>
  <c r="P1147" i="5"/>
  <c r="S1147" i="5" s="1"/>
  <c r="P66" i="5"/>
  <c r="S66" i="5" s="1"/>
  <c r="P530" i="5"/>
  <c r="S530" i="5" s="1"/>
  <c r="P522" i="5"/>
  <c r="S522" i="5" s="1"/>
  <c r="P1295" i="5"/>
  <c r="S1295" i="5" s="1"/>
  <c r="P1287" i="5"/>
  <c r="S1287" i="5" s="1"/>
  <c r="P1279" i="5"/>
  <c r="S1279" i="5" s="1"/>
  <c r="P1271" i="5"/>
  <c r="S1271" i="5" s="1"/>
  <c r="P1263" i="5"/>
  <c r="S1263" i="5" s="1"/>
  <c r="P1255" i="5"/>
  <c r="S1255" i="5" s="1"/>
  <c r="P1247" i="5"/>
  <c r="S1247" i="5" s="1"/>
  <c r="P1239" i="5"/>
  <c r="S1239" i="5" s="1"/>
  <c r="P1231" i="5"/>
  <c r="S1231" i="5" s="1"/>
  <c r="P1223" i="5"/>
  <c r="S1223" i="5" s="1"/>
  <c r="P37" i="5"/>
  <c r="S37" i="5" s="1"/>
  <c r="P551" i="5"/>
  <c r="S551" i="5" s="1"/>
  <c r="P543" i="5"/>
  <c r="S543" i="5" s="1"/>
  <c r="P1336" i="5"/>
  <c r="S1336" i="5" s="1"/>
  <c r="P1328" i="5"/>
  <c r="S1328" i="5" s="1"/>
  <c r="P1320" i="5"/>
  <c r="S1320" i="5" s="1"/>
  <c r="P1312" i="5"/>
  <c r="S1312" i="5" s="1"/>
  <c r="P1304" i="5"/>
  <c r="S1304" i="5" s="1"/>
  <c r="P117" i="5"/>
  <c r="S117" i="5" s="1"/>
  <c r="P564" i="5"/>
  <c r="S564" i="5" s="1"/>
  <c r="P556" i="5"/>
  <c r="S556" i="5" s="1"/>
  <c r="P1346" i="5"/>
  <c r="S1346" i="5" s="1"/>
  <c r="P1338" i="5"/>
  <c r="S1338" i="5" s="1"/>
  <c r="P573" i="5"/>
  <c r="S573" i="5" s="1"/>
  <c r="P1360" i="5"/>
  <c r="S1360" i="5" s="1"/>
  <c r="P130" i="5"/>
  <c r="S130" i="5" s="1"/>
  <c r="P122" i="5"/>
  <c r="S122" i="5" s="1"/>
  <c r="P577" i="5"/>
  <c r="S577" i="5" s="1"/>
  <c r="P1487" i="5"/>
  <c r="S1487" i="5" s="1"/>
  <c r="P1479" i="5"/>
  <c r="S1479" i="5" s="1"/>
  <c r="P1471" i="5"/>
  <c r="S1471" i="5" s="1"/>
  <c r="P1463" i="5"/>
  <c r="S1463" i="5" s="1"/>
  <c r="P1455" i="5"/>
  <c r="S1455" i="5" s="1"/>
  <c r="P1447" i="5"/>
  <c r="S1447" i="5" s="1"/>
  <c r="P1439" i="5"/>
  <c r="S1439" i="5" s="1"/>
  <c r="P1431" i="5"/>
  <c r="S1431" i="5" s="1"/>
  <c r="P1423" i="5"/>
  <c r="S1423" i="5" s="1"/>
  <c r="P1415" i="5"/>
  <c r="S1415" i="5" s="1"/>
  <c r="P1407" i="5"/>
  <c r="S1407" i="5" s="1"/>
  <c r="P1399" i="5"/>
  <c r="S1399" i="5" s="1"/>
  <c r="P1391" i="5"/>
  <c r="S1391" i="5" s="1"/>
  <c r="P1383" i="5"/>
  <c r="S1383" i="5" s="1"/>
  <c r="P1375" i="5"/>
  <c r="S1375" i="5" s="1"/>
  <c r="P1367" i="5"/>
  <c r="S1367" i="5" s="1"/>
  <c r="P133" i="5"/>
  <c r="S133" i="5" s="1"/>
  <c r="P1597" i="5"/>
  <c r="S1597" i="5" s="1"/>
  <c r="P1589" i="5"/>
  <c r="S1589" i="5" s="1"/>
  <c r="P1581" i="5"/>
  <c r="S1581" i="5" s="1"/>
  <c r="P1573" i="5"/>
  <c r="S1573" i="5" s="1"/>
  <c r="P1565" i="5"/>
  <c r="S1565" i="5" s="1"/>
  <c r="P1557" i="5"/>
  <c r="S1557" i="5" s="1"/>
  <c r="P1549" i="5"/>
  <c r="S1549" i="5" s="1"/>
  <c r="P1541" i="5"/>
  <c r="S1541" i="5" s="1"/>
  <c r="P1756" i="5"/>
  <c r="S1756" i="5" s="1"/>
  <c r="P1748" i="5"/>
  <c r="S1748" i="5" s="1"/>
  <c r="P1740" i="5"/>
  <c r="S1740" i="5" s="1"/>
  <c r="P1732" i="5"/>
  <c r="S1732" i="5" s="1"/>
  <c r="P1725" i="5"/>
  <c r="S1725" i="5" s="1"/>
  <c r="P1717" i="5"/>
  <c r="S1717" i="5" s="1"/>
  <c r="P1709" i="5"/>
  <c r="S1709" i="5" s="1"/>
  <c r="P1701" i="5"/>
  <c r="S1701" i="5" s="1"/>
  <c r="P1694" i="5"/>
  <c r="S1694" i="5" s="1"/>
  <c r="P1686" i="5"/>
  <c r="S1686" i="5" s="1"/>
  <c r="P1678" i="5"/>
  <c r="S1678" i="5" s="1"/>
  <c r="P1670" i="5"/>
  <c r="S1670" i="5" s="1"/>
  <c r="P1662" i="5"/>
  <c r="S1662" i="5" s="1"/>
  <c r="P1654" i="5"/>
  <c r="S1654" i="5" s="1"/>
  <c r="P1646" i="5"/>
  <c r="S1646" i="5" s="1"/>
  <c r="P1638" i="5"/>
  <c r="S1638" i="5" s="1"/>
  <c r="P1630" i="5"/>
  <c r="S1630" i="5" s="1"/>
  <c r="P1622" i="5"/>
  <c r="S1622" i="5" s="1"/>
  <c r="P1614" i="5"/>
  <c r="S1614" i="5" s="1"/>
  <c r="P1606" i="5"/>
  <c r="S1606" i="5" s="1"/>
  <c r="P151" i="5"/>
  <c r="S151" i="5" s="1"/>
  <c r="P598" i="5"/>
  <c r="S598" i="5" s="1"/>
  <c r="P590" i="5"/>
  <c r="S590" i="5" s="1"/>
  <c r="P2214" i="5"/>
  <c r="S2214" i="5" s="1"/>
  <c r="P2206" i="5"/>
  <c r="S2206" i="5" s="1"/>
  <c r="P2198" i="5"/>
  <c r="S2198" i="5" s="1"/>
  <c r="P2190" i="5"/>
  <c r="S2190" i="5" s="1"/>
  <c r="P2182" i="5"/>
  <c r="S2182" i="5" s="1"/>
  <c r="P2174" i="5"/>
  <c r="S2174" i="5" s="1"/>
  <c r="P2166" i="5"/>
  <c r="S2166" i="5" s="1"/>
  <c r="P2158" i="5"/>
  <c r="S2158" i="5" s="1"/>
  <c r="P2150" i="5"/>
  <c r="S2150" i="5" s="1"/>
  <c r="P2142" i="5"/>
  <c r="S2142" i="5" s="1"/>
  <c r="P2134" i="5"/>
  <c r="S2134" i="5" s="1"/>
  <c r="P2126" i="5"/>
  <c r="S2126" i="5" s="1"/>
  <c r="P2118" i="5"/>
  <c r="S2118" i="5" s="1"/>
  <c r="P2110" i="5"/>
  <c r="S2110" i="5" s="1"/>
  <c r="P2102" i="5"/>
  <c r="S2102" i="5" s="1"/>
  <c r="P2094" i="5"/>
  <c r="S2094" i="5" s="1"/>
  <c r="P2086" i="5"/>
  <c r="S2086" i="5" s="1"/>
  <c r="P2078" i="5"/>
  <c r="S2078" i="5" s="1"/>
  <c r="P2070" i="5"/>
  <c r="S2070" i="5" s="1"/>
  <c r="P2062" i="5"/>
  <c r="S2062" i="5" s="1"/>
  <c r="P2054" i="5"/>
  <c r="S2054" i="5" s="1"/>
  <c r="P2046" i="5"/>
  <c r="S2046" i="5" s="1"/>
  <c r="P2038" i="5"/>
  <c r="S2038" i="5" s="1"/>
  <c r="P2030" i="5"/>
  <c r="S2030" i="5" s="1"/>
  <c r="P2022" i="5"/>
  <c r="S2022" i="5" s="1"/>
  <c r="P2014" i="5"/>
  <c r="S2014" i="5" s="1"/>
  <c r="P2006" i="5"/>
  <c r="S2006" i="5" s="1"/>
  <c r="P1998" i="5"/>
  <c r="S1998" i="5" s="1"/>
  <c r="P1990" i="5"/>
  <c r="S1990" i="5" s="1"/>
  <c r="P1982" i="5"/>
  <c r="S1982" i="5" s="1"/>
  <c r="P1974" i="5"/>
  <c r="S1974" i="5" s="1"/>
  <c r="P1966" i="5"/>
  <c r="S1966" i="5" s="1"/>
  <c r="P1958" i="5"/>
  <c r="S1958" i="5" s="1"/>
  <c r="P1950" i="5"/>
  <c r="S1950" i="5" s="1"/>
  <c r="P1942" i="5"/>
  <c r="S1942" i="5" s="1"/>
  <c r="P1934" i="5"/>
  <c r="S1934" i="5" s="1"/>
  <c r="P1926" i="5"/>
  <c r="S1926" i="5" s="1"/>
  <c r="P1918" i="5"/>
  <c r="S1918" i="5" s="1"/>
  <c r="P1910" i="5"/>
  <c r="S1910" i="5" s="1"/>
  <c r="P1902" i="5"/>
  <c r="S1902" i="5" s="1"/>
  <c r="P1894" i="5"/>
  <c r="S1894" i="5" s="1"/>
  <c r="P1886" i="5"/>
  <c r="S1886" i="5" s="1"/>
  <c r="P1878" i="5"/>
  <c r="S1878" i="5" s="1"/>
  <c r="P1870" i="5"/>
  <c r="S1870" i="5" s="1"/>
  <c r="P611" i="5"/>
  <c r="S611" i="5" s="1"/>
  <c r="P2710" i="5"/>
  <c r="S2710" i="5" s="1"/>
  <c r="P2702" i="5"/>
  <c r="S2702" i="5" s="1"/>
  <c r="P2694" i="5"/>
  <c r="S2694" i="5" s="1"/>
  <c r="P2686" i="5"/>
  <c r="S2686" i="5" s="1"/>
  <c r="P2678" i="5"/>
  <c r="S2678" i="5" s="1"/>
  <c r="P2670" i="5"/>
  <c r="S2670" i="5" s="1"/>
  <c r="P2662" i="5"/>
  <c r="S2662" i="5" s="1"/>
  <c r="P2654" i="5"/>
  <c r="S2654" i="5" s="1"/>
  <c r="P2646" i="5"/>
  <c r="S2646" i="5" s="1"/>
  <c r="P2638" i="5"/>
  <c r="S2638" i="5" s="1"/>
  <c r="P2630" i="5"/>
  <c r="S2630" i="5" s="1"/>
  <c r="P2622" i="5"/>
  <c r="S2622" i="5" s="1"/>
  <c r="P2614" i="5"/>
  <c r="S2614" i="5" s="1"/>
  <c r="P2606" i="5"/>
  <c r="S2606" i="5" s="1"/>
  <c r="P2598" i="5"/>
  <c r="S2598" i="5" s="1"/>
  <c r="P2590" i="5"/>
  <c r="S2590" i="5" s="1"/>
  <c r="P2582" i="5"/>
  <c r="S2582" i="5" s="1"/>
  <c r="P2574" i="5"/>
  <c r="S2574" i="5" s="1"/>
  <c r="P2563" i="5"/>
  <c r="S2563" i="5" s="1"/>
  <c r="P2555" i="5"/>
  <c r="S2555" i="5" s="1"/>
  <c r="P2547" i="5"/>
  <c r="S2547" i="5" s="1"/>
  <c r="P2539" i="5"/>
  <c r="S2539" i="5" s="1"/>
  <c r="P2531" i="5"/>
  <c r="S2531" i="5" s="1"/>
  <c r="P2523" i="5"/>
  <c r="S2523" i="5" s="1"/>
  <c r="P2515" i="5"/>
  <c r="S2515" i="5" s="1"/>
  <c r="P2507" i="5"/>
  <c r="S2507" i="5" s="1"/>
  <c r="P2499" i="5"/>
  <c r="S2499" i="5" s="1"/>
  <c r="P2491" i="5"/>
  <c r="S2491" i="5" s="1"/>
  <c r="P2483" i="5"/>
  <c r="S2483" i="5" s="1"/>
  <c r="P2475" i="5"/>
  <c r="S2475" i="5" s="1"/>
  <c r="P2468" i="5"/>
  <c r="S2468" i="5" s="1"/>
  <c r="P2460" i="5"/>
  <c r="S2460" i="5" s="1"/>
  <c r="P2452" i="5"/>
  <c r="S2452" i="5" s="1"/>
  <c r="P2444" i="5"/>
  <c r="S2444" i="5" s="1"/>
  <c r="P2436" i="5"/>
  <c r="S2436" i="5" s="1"/>
  <c r="P2428" i="5"/>
  <c r="S2428" i="5" s="1"/>
  <c r="P2420" i="5"/>
  <c r="S2420" i="5" s="1"/>
  <c r="P2412" i="5"/>
  <c r="S2412" i="5" s="1"/>
  <c r="P885" i="5"/>
  <c r="S885" i="5" s="1"/>
  <c r="R2" i="5" l="1"/>
  <c r="Q2" i="5"/>
  <c r="R2420" i="5"/>
  <c r="Q2420" i="5"/>
  <c r="R2452" i="5"/>
  <c r="Q2452" i="5"/>
  <c r="Q2483" i="5"/>
  <c r="R2483" i="5"/>
  <c r="Q2515" i="5"/>
  <c r="R2515" i="5"/>
  <c r="Q2547" i="5"/>
  <c r="R2547" i="5"/>
  <c r="R2582" i="5"/>
  <c r="Q2582" i="5"/>
  <c r="R2614" i="5"/>
  <c r="Q2614" i="5"/>
  <c r="R2646" i="5"/>
  <c r="Q2646" i="5"/>
  <c r="R2678" i="5"/>
  <c r="Q2678" i="5"/>
  <c r="R2710" i="5"/>
  <c r="Q2710" i="5"/>
  <c r="R1886" i="5"/>
  <c r="Q1886" i="5"/>
  <c r="R1918" i="5"/>
  <c r="Q1918" i="5"/>
  <c r="R1950" i="5"/>
  <c r="Q1950" i="5"/>
  <c r="R1982" i="5"/>
  <c r="Q1982" i="5"/>
  <c r="R2014" i="5"/>
  <c r="Q2014" i="5"/>
  <c r="R2046" i="5"/>
  <c r="Q2046" i="5"/>
  <c r="R2078" i="5"/>
  <c r="Q2078" i="5"/>
  <c r="R2110" i="5"/>
  <c r="Q2110" i="5"/>
  <c r="R2142" i="5"/>
  <c r="Q2142" i="5"/>
  <c r="R2174" i="5"/>
  <c r="Q2174" i="5"/>
  <c r="R2206" i="5"/>
  <c r="Q2206" i="5"/>
  <c r="R151" i="5"/>
  <c r="Q151" i="5"/>
  <c r="R1630" i="5"/>
  <c r="Q1630" i="5"/>
  <c r="R1662" i="5"/>
  <c r="Q1662" i="5"/>
  <c r="R1694" i="5"/>
  <c r="Q1694" i="5"/>
  <c r="R1725" i="5"/>
  <c r="Q1725" i="5"/>
  <c r="R1756" i="5"/>
  <c r="Q1756" i="5"/>
  <c r="R1565" i="5"/>
  <c r="Q1565" i="5"/>
  <c r="R1597" i="5"/>
  <c r="Q1597" i="5"/>
  <c r="R1383" i="5"/>
  <c r="Q1383" i="5"/>
  <c r="R1415" i="5"/>
  <c r="Q1415" i="5"/>
  <c r="R1447" i="5"/>
  <c r="Q1447" i="5"/>
  <c r="R1479" i="5"/>
  <c r="Q1479" i="5"/>
  <c r="R130" i="5"/>
  <c r="Q130" i="5"/>
  <c r="R1346" i="5"/>
  <c r="Q1346" i="5"/>
  <c r="R1304" i="5"/>
  <c r="Q1304" i="5"/>
  <c r="R1336" i="5"/>
  <c r="Q1336" i="5"/>
  <c r="R1223" i="5"/>
  <c r="Q1223" i="5"/>
  <c r="Q1255" i="5"/>
  <c r="R1255" i="5"/>
  <c r="Q1287" i="5"/>
  <c r="R1287" i="5"/>
  <c r="R66" i="5"/>
  <c r="Q66" i="5"/>
  <c r="R1171" i="5"/>
  <c r="Q1171" i="5"/>
  <c r="Q2437" i="5"/>
  <c r="R2437" i="5"/>
  <c r="R2472" i="5"/>
  <c r="Q2472" i="5"/>
  <c r="R2504" i="5"/>
  <c r="Q2504" i="5"/>
  <c r="R2536" i="5"/>
  <c r="Q2536" i="5"/>
  <c r="Q2567" i="5"/>
  <c r="R2567" i="5"/>
  <c r="Q2599" i="5"/>
  <c r="R2599" i="5"/>
  <c r="Q2631" i="5"/>
  <c r="R2631" i="5"/>
  <c r="Q2663" i="5"/>
  <c r="R2663" i="5"/>
  <c r="R1718" i="5"/>
  <c r="Q1718" i="5"/>
  <c r="R1749" i="5"/>
  <c r="Q1749" i="5"/>
  <c r="R1780" i="5"/>
  <c r="Q1780" i="5"/>
  <c r="R1812" i="5"/>
  <c r="Q1812" i="5"/>
  <c r="R1844" i="5"/>
  <c r="Q1844" i="5"/>
  <c r="R145" i="5"/>
  <c r="Q145" i="5"/>
  <c r="R1520" i="5"/>
  <c r="Q1520" i="5"/>
  <c r="R2868" i="5"/>
  <c r="Q2868" i="5"/>
  <c r="R626" i="5"/>
  <c r="Q626" i="5"/>
  <c r="R2235" i="5"/>
  <c r="Q2235" i="5"/>
  <c r="R2267" i="5"/>
  <c r="Q2267" i="5"/>
  <c r="R2299" i="5"/>
  <c r="Q2299" i="5"/>
  <c r="Q2331" i="5"/>
  <c r="R2331" i="5"/>
  <c r="R2366" i="5"/>
  <c r="Q2366" i="5"/>
  <c r="R2398" i="5"/>
  <c r="Q2398" i="5"/>
  <c r="R2430" i="5"/>
  <c r="Q2430" i="5"/>
  <c r="R2462" i="5"/>
  <c r="Q2462" i="5"/>
  <c r="Q2497" i="5"/>
  <c r="R2497" i="5"/>
  <c r="Q2529" i="5"/>
  <c r="R2529" i="5"/>
  <c r="Q2561" i="5"/>
  <c r="R2561" i="5"/>
  <c r="R2592" i="5"/>
  <c r="Q2592" i="5"/>
  <c r="R2624" i="5"/>
  <c r="Q2624" i="5"/>
  <c r="R2656" i="5"/>
  <c r="Q2656" i="5"/>
  <c r="R2688" i="5"/>
  <c r="Q2688" i="5"/>
  <c r="R613" i="5"/>
  <c r="Q613" i="5"/>
  <c r="R1888" i="5"/>
  <c r="Q1888" i="5"/>
  <c r="R1920" i="5"/>
  <c r="Q1920" i="5"/>
  <c r="R1952" i="5"/>
  <c r="Q1952" i="5"/>
  <c r="R1984" i="5"/>
  <c r="Q1984" i="5"/>
  <c r="R2016" i="5"/>
  <c r="Q2016" i="5"/>
  <c r="R2048" i="5"/>
  <c r="Q2048" i="5"/>
  <c r="R2080" i="5"/>
  <c r="Q2080" i="5"/>
  <c r="R2112" i="5"/>
  <c r="Q2112" i="5"/>
  <c r="R2144" i="5"/>
  <c r="Q2144" i="5"/>
  <c r="R2176" i="5"/>
  <c r="Q2176" i="5"/>
  <c r="R2208" i="5"/>
  <c r="Q2208" i="5"/>
  <c r="R77" i="5"/>
  <c r="Q77" i="5"/>
  <c r="R1632" i="5"/>
  <c r="Q1632" i="5"/>
  <c r="R1664" i="5"/>
  <c r="Q1664" i="5"/>
  <c r="R1730" i="5"/>
  <c r="Q1730" i="5"/>
  <c r="R1761" i="5"/>
  <c r="Q1761" i="5"/>
  <c r="R1793" i="5"/>
  <c r="Q1793" i="5"/>
  <c r="R1825" i="5"/>
  <c r="Q1825" i="5"/>
  <c r="R1857" i="5"/>
  <c r="Q1857" i="5"/>
  <c r="R1501" i="5"/>
  <c r="Q1501" i="5"/>
  <c r="R1533" i="5"/>
  <c r="Q1533" i="5"/>
  <c r="Q2861" i="5"/>
  <c r="R2861" i="5"/>
  <c r="R619" i="5"/>
  <c r="Q619" i="5"/>
  <c r="R2228" i="5"/>
  <c r="Q2228" i="5"/>
  <c r="R2260" i="5"/>
  <c r="Q2260" i="5"/>
  <c r="R2292" i="5"/>
  <c r="Q2292" i="5"/>
  <c r="Q2324" i="5"/>
  <c r="R2324" i="5"/>
  <c r="Q2359" i="5"/>
  <c r="R2359" i="5"/>
  <c r="Q2391" i="5"/>
  <c r="R2391" i="5"/>
  <c r="Q2423" i="5"/>
  <c r="R2423" i="5"/>
  <c r="Q2455" i="5"/>
  <c r="R2455" i="5"/>
  <c r="R2486" i="5"/>
  <c r="Q2486" i="5"/>
  <c r="R2518" i="5"/>
  <c r="Q2518" i="5"/>
  <c r="R2550" i="5"/>
  <c r="Q2550" i="5"/>
  <c r="Q2581" i="5"/>
  <c r="R2581" i="5"/>
  <c r="Q2613" i="5"/>
  <c r="R2613" i="5"/>
  <c r="Q2645" i="5"/>
  <c r="R2645" i="5"/>
  <c r="Q2677" i="5"/>
  <c r="R2677" i="5"/>
  <c r="Q2709" i="5"/>
  <c r="R2709" i="5"/>
  <c r="R1877" i="5"/>
  <c r="Q1877" i="5"/>
  <c r="R1909" i="5"/>
  <c r="Q1909" i="5"/>
  <c r="R1941" i="5"/>
  <c r="Q1941" i="5"/>
  <c r="R1973" i="5"/>
  <c r="Q1973" i="5"/>
  <c r="R2005" i="5"/>
  <c r="Q2005" i="5"/>
  <c r="R2037" i="5"/>
  <c r="Q2037" i="5"/>
  <c r="R2069" i="5"/>
  <c r="Q2069" i="5"/>
  <c r="R2101" i="5"/>
  <c r="Q2101" i="5"/>
  <c r="R2133" i="5"/>
  <c r="Q2133" i="5"/>
  <c r="R2165" i="5"/>
  <c r="Q2165" i="5"/>
  <c r="R2197" i="5"/>
  <c r="Q2197" i="5"/>
  <c r="R597" i="5"/>
  <c r="Q597" i="5"/>
  <c r="R1621" i="5"/>
  <c r="Q1621" i="5"/>
  <c r="R1653" i="5"/>
  <c r="Q1653" i="5"/>
  <c r="R1685" i="5"/>
  <c r="Q1685" i="5"/>
  <c r="R1716" i="5"/>
  <c r="Q1716" i="5"/>
  <c r="Q1193" i="5"/>
  <c r="R1193" i="5"/>
  <c r="R506" i="5"/>
  <c r="Q506" i="5"/>
  <c r="R1096" i="5"/>
  <c r="Q1096" i="5"/>
  <c r="R1128" i="5"/>
  <c r="Q1128" i="5"/>
  <c r="R1019" i="5"/>
  <c r="Q1019" i="5"/>
  <c r="R1051" i="5"/>
  <c r="Q1051" i="5"/>
  <c r="R496" i="5"/>
  <c r="Q496" i="5"/>
  <c r="R995" i="5"/>
  <c r="Q995" i="5"/>
  <c r="R102" i="5"/>
  <c r="Q102" i="5"/>
  <c r="R966" i="5"/>
  <c r="Q966" i="5"/>
  <c r="R448" i="5"/>
  <c r="Q448" i="5"/>
  <c r="Q6492" i="5"/>
  <c r="R6492" i="5"/>
  <c r="R1548" i="5"/>
  <c r="Q1548" i="5"/>
  <c r="R1398" i="5"/>
  <c r="Q1398" i="5"/>
  <c r="Q4328" i="5"/>
  <c r="R4328" i="5"/>
  <c r="R3199" i="5"/>
  <c r="Q3199" i="5"/>
  <c r="R4421" i="5"/>
  <c r="Q4421" i="5"/>
  <c r="Q4312" i="5"/>
  <c r="R4312" i="5"/>
  <c r="R3329" i="5"/>
  <c r="Q3329" i="5"/>
  <c r="R4437" i="5"/>
  <c r="Q4437" i="5"/>
  <c r="R3710" i="5"/>
  <c r="Q3710" i="5"/>
  <c r="R3802" i="5"/>
  <c r="Q3802" i="5"/>
  <c r="R3894" i="5"/>
  <c r="Q3894" i="5"/>
  <c r="R3696" i="5"/>
  <c r="Q3696" i="5"/>
  <c r="Q3727" i="5"/>
  <c r="R3727" i="5"/>
  <c r="Q3759" i="5"/>
  <c r="R3759" i="5"/>
  <c r="Q3791" i="5"/>
  <c r="R3791" i="5"/>
  <c r="Q3823" i="5"/>
  <c r="R3823" i="5"/>
  <c r="Q3855" i="5"/>
  <c r="R3855" i="5"/>
  <c r="Q3887" i="5"/>
  <c r="R3887" i="5"/>
  <c r="Q3923" i="5"/>
  <c r="R3923" i="5"/>
  <c r="Q3959" i="5"/>
  <c r="R3959" i="5"/>
  <c r="Q3995" i="5"/>
  <c r="R3995" i="5"/>
  <c r="Q4033" i="5"/>
  <c r="R4033" i="5"/>
  <c r="R4078" i="5"/>
  <c r="Q4078" i="5"/>
  <c r="Q4123" i="5"/>
  <c r="R4123" i="5"/>
  <c r="Q4161" i="5"/>
  <c r="R4161" i="5"/>
  <c r="Q4206" i="5"/>
  <c r="R4206" i="5"/>
  <c r="R4251" i="5"/>
  <c r="Q4251" i="5"/>
  <c r="R4289" i="5"/>
  <c r="Q4289" i="5"/>
  <c r="Q4334" i="5"/>
  <c r="R4334" i="5"/>
  <c r="R4379" i="5"/>
  <c r="Q4379" i="5"/>
  <c r="R4417" i="5"/>
  <c r="Q4417" i="5"/>
  <c r="Q4462" i="5"/>
  <c r="R4462" i="5"/>
  <c r="R4507" i="5"/>
  <c r="Q4507" i="5"/>
  <c r="R4545" i="5"/>
  <c r="Q4545" i="5"/>
  <c r="Q4582" i="5"/>
  <c r="R4582" i="5"/>
  <c r="Q4614" i="5"/>
  <c r="R4614" i="5"/>
  <c r="Q4646" i="5"/>
  <c r="R4646" i="5"/>
  <c r="R4679" i="5"/>
  <c r="Q4679" i="5"/>
  <c r="R4711" i="5"/>
  <c r="Q4711" i="5"/>
  <c r="R4743" i="5"/>
  <c r="Q4743" i="5"/>
  <c r="R4775" i="5"/>
  <c r="Q4775" i="5"/>
  <c r="R4807" i="5"/>
  <c r="Q4807" i="5"/>
  <c r="R4839" i="5"/>
  <c r="Q4839" i="5"/>
  <c r="R4871" i="5"/>
  <c r="Q4871" i="5"/>
  <c r="R4903" i="5"/>
  <c r="Q4903" i="5"/>
  <c r="R4935" i="5"/>
  <c r="Q4935" i="5"/>
  <c r="R4967" i="5"/>
  <c r="Q4967" i="5"/>
  <c r="R4999" i="5"/>
  <c r="Q4999" i="5"/>
  <c r="R5031" i="5"/>
  <c r="Q5031" i="5"/>
  <c r="R1510" i="5"/>
  <c r="Q1510" i="5"/>
  <c r="R1564" i="5"/>
  <c r="Q1564" i="5"/>
  <c r="R1366" i="5"/>
  <c r="Q1366" i="5"/>
  <c r="R1422" i="5"/>
  <c r="Q1422" i="5"/>
  <c r="R2408" i="5"/>
  <c r="Q2408" i="5"/>
  <c r="R2440" i="5"/>
  <c r="Q2440" i="5"/>
  <c r="Q2471" i="5"/>
  <c r="R2471" i="5"/>
  <c r="Q2503" i="5"/>
  <c r="R2503" i="5"/>
  <c r="Q2535" i="5"/>
  <c r="R2535" i="5"/>
  <c r="R2570" i="5"/>
  <c r="Q2570" i="5"/>
  <c r="R2602" i="5"/>
  <c r="Q2602" i="5"/>
  <c r="R2634" i="5"/>
  <c r="Q2634" i="5"/>
  <c r="R2666" i="5"/>
  <c r="Q2666" i="5"/>
  <c r="R2698" i="5"/>
  <c r="Q2698" i="5"/>
  <c r="R1866" i="5"/>
  <c r="Q1866" i="5"/>
  <c r="R1898" i="5"/>
  <c r="Q1898" i="5"/>
  <c r="R1930" i="5"/>
  <c r="Q1930" i="5"/>
  <c r="R1962" i="5"/>
  <c r="Q1962" i="5"/>
  <c r="R1994" i="5"/>
  <c r="Q1994" i="5"/>
  <c r="R2026" i="5"/>
  <c r="Q2026" i="5"/>
  <c r="R2058" i="5"/>
  <c r="Q2058" i="5"/>
  <c r="R2090" i="5"/>
  <c r="Q2090" i="5"/>
  <c r="R2122" i="5"/>
  <c r="Q2122" i="5"/>
  <c r="R2154" i="5"/>
  <c r="Q2154" i="5"/>
  <c r="R2186" i="5"/>
  <c r="Q2186" i="5"/>
  <c r="R2218" i="5"/>
  <c r="Q2218" i="5"/>
  <c r="R1610" i="5"/>
  <c r="Q1610" i="5"/>
  <c r="R1642" i="5"/>
  <c r="Q1642" i="5"/>
  <c r="R1674" i="5"/>
  <c r="Q1674" i="5"/>
  <c r="R1705" i="5"/>
  <c r="Q1705" i="5"/>
  <c r="R1736" i="5"/>
  <c r="Q1736" i="5"/>
  <c r="R1553" i="5"/>
  <c r="Q1553" i="5"/>
  <c r="R1585" i="5"/>
  <c r="Q1585" i="5"/>
  <c r="R1371" i="5"/>
  <c r="Q1371" i="5"/>
  <c r="R1403" i="5"/>
  <c r="Q1403" i="5"/>
  <c r="R1435" i="5"/>
  <c r="Q1435" i="5"/>
  <c r="R1467" i="5"/>
  <c r="Q1467" i="5"/>
  <c r="R581" i="5"/>
  <c r="Q581" i="5"/>
  <c r="R118" i="5"/>
  <c r="Q118" i="5"/>
  <c r="R568" i="5"/>
  <c r="Q568" i="5"/>
  <c r="R1324" i="5"/>
  <c r="Q1324" i="5"/>
  <c r="R555" i="5"/>
  <c r="Q555" i="5"/>
  <c r="Q1243" i="5"/>
  <c r="R1243" i="5"/>
  <c r="Q1275" i="5"/>
  <c r="R1275" i="5"/>
  <c r="R526" i="5"/>
  <c r="Q526" i="5"/>
  <c r="R1159" i="5"/>
  <c r="Q1159" i="5"/>
  <c r="Q2425" i="5"/>
  <c r="R2425" i="5"/>
  <c r="Q2457" i="5"/>
  <c r="R2457" i="5"/>
  <c r="R2492" i="5"/>
  <c r="Q2492" i="5"/>
  <c r="R2524" i="5"/>
  <c r="Q2524" i="5"/>
  <c r="R2556" i="5"/>
  <c r="Q2556" i="5"/>
  <c r="Q2587" i="5"/>
  <c r="R2587" i="5"/>
  <c r="Q2619" i="5"/>
  <c r="R2619" i="5"/>
  <c r="Q2651" i="5"/>
  <c r="R2651" i="5"/>
  <c r="R1698" i="5"/>
  <c r="Q1698" i="5"/>
  <c r="R1729" i="5"/>
  <c r="Q1729" i="5"/>
  <c r="R1760" i="5"/>
  <c r="Q1760" i="5"/>
  <c r="R1792" i="5"/>
  <c r="Q1792" i="5"/>
  <c r="R1824" i="5"/>
  <c r="Q1824" i="5"/>
  <c r="R1856" i="5"/>
  <c r="Q1856" i="5"/>
  <c r="R1500" i="5"/>
  <c r="Q1500" i="5"/>
  <c r="R1532" i="5"/>
  <c r="Q1532" i="5"/>
  <c r="R2888" i="5"/>
  <c r="Q2888" i="5"/>
  <c r="R2223" i="5"/>
  <c r="Q2223" i="5"/>
  <c r="R2255" i="5"/>
  <c r="Q2255" i="5"/>
  <c r="R2287" i="5"/>
  <c r="Q2287" i="5"/>
  <c r="Q2319" i="5"/>
  <c r="R2319" i="5"/>
  <c r="R2354" i="5"/>
  <c r="Q2354" i="5"/>
  <c r="R2386" i="5"/>
  <c r="Q2386" i="5"/>
  <c r="R2418" i="5"/>
  <c r="Q2418" i="5"/>
  <c r="R2450" i="5"/>
  <c r="Q2450" i="5"/>
  <c r="Q2485" i="5"/>
  <c r="R2485" i="5"/>
  <c r="Q2517" i="5"/>
  <c r="R2517" i="5"/>
  <c r="Q2549" i="5"/>
  <c r="R2549" i="5"/>
  <c r="R2580" i="5"/>
  <c r="Q2580" i="5"/>
  <c r="R2612" i="5"/>
  <c r="Q2612" i="5"/>
  <c r="R2644" i="5"/>
  <c r="Q2644" i="5"/>
  <c r="R2676" i="5"/>
  <c r="Q2676" i="5"/>
  <c r="R2708" i="5"/>
  <c r="Q2708" i="5"/>
  <c r="R1876" i="5"/>
  <c r="Q1876" i="5"/>
  <c r="R1908" i="5"/>
  <c r="Q1908" i="5"/>
  <c r="R1940" i="5"/>
  <c r="Q1940" i="5"/>
  <c r="R1972" i="5"/>
  <c r="Q1972" i="5"/>
  <c r="R2004" i="5"/>
  <c r="Q2004" i="5"/>
  <c r="R2036" i="5"/>
  <c r="Q2036" i="5"/>
  <c r="R2068" i="5"/>
  <c r="Q2068" i="5"/>
  <c r="R2100" i="5"/>
  <c r="Q2100" i="5"/>
  <c r="R2132" i="5"/>
  <c r="Q2132" i="5"/>
  <c r="R2164" i="5"/>
  <c r="Q2164" i="5"/>
  <c r="R2196" i="5"/>
  <c r="Q2196" i="5"/>
  <c r="R596" i="5"/>
  <c r="Q596" i="5"/>
  <c r="R1620" i="5"/>
  <c r="Q1620" i="5"/>
  <c r="R1652" i="5"/>
  <c r="Q1652" i="5"/>
  <c r="R1684" i="5"/>
  <c r="Q1684" i="5"/>
  <c r="R1750" i="5"/>
  <c r="Q1750" i="5"/>
  <c r="R1781" i="5"/>
  <c r="Q1781" i="5"/>
  <c r="R1813" i="5"/>
  <c r="Q1813" i="5"/>
  <c r="R1845" i="5"/>
  <c r="Q1845" i="5"/>
  <c r="R146" i="5"/>
  <c r="Q146" i="5"/>
  <c r="R1521" i="5"/>
  <c r="Q1521" i="5"/>
  <c r="Q2849" i="5"/>
  <c r="R2849" i="5"/>
  <c r="Q2881" i="5"/>
  <c r="R2881" i="5"/>
  <c r="R165" i="5"/>
  <c r="Q165" i="5"/>
  <c r="R2248" i="5"/>
  <c r="Q2248" i="5"/>
  <c r="R2280" i="5"/>
  <c r="Q2280" i="5"/>
  <c r="R2312" i="5"/>
  <c r="Q2312" i="5"/>
  <c r="Q2347" i="5"/>
  <c r="R2347" i="5"/>
  <c r="Q2379" i="5"/>
  <c r="R2379" i="5"/>
  <c r="Q2411" i="5"/>
  <c r="R2411" i="5"/>
  <c r="Q2443" i="5"/>
  <c r="R2443" i="5"/>
  <c r="R2474" i="5"/>
  <c r="Q2474" i="5"/>
  <c r="R2506" i="5"/>
  <c r="Q2506" i="5"/>
  <c r="R2538" i="5"/>
  <c r="Q2538" i="5"/>
  <c r="Q2569" i="5"/>
  <c r="R2569" i="5"/>
  <c r="Q2601" i="5"/>
  <c r="R2601" i="5"/>
  <c r="Q2633" i="5"/>
  <c r="R2633" i="5"/>
  <c r="Q2665" i="5"/>
  <c r="R2665" i="5"/>
  <c r="Q2697" i="5"/>
  <c r="R2697" i="5"/>
  <c r="R1865" i="5"/>
  <c r="Q1865" i="5"/>
  <c r="R1897" i="5"/>
  <c r="Q1897" i="5"/>
  <c r="R1929" i="5"/>
  <c r="Q1929" i="5"/>
  <c r="R1961" i="5"/>
  <c r="Q1961" i="5"/>
  <c r="R1993" i="5"/>
  <c r="Q1993" i="5"/>
  <c r="R2025" i="5"/>
  <c r="Q2025" i="5"/>
  <c r="R2057" i="5"/>
  <c r="Q2057" i="5"/>
  <c r="R2089" i="5"/>
  <c r="Q2089" i="5"/>
  <c r="R2121" i="5"/>
  <c r="Q2121" i="5"/>
  <c r="R2153" i="5"/>
  <c r="Q2153" i="5"/>
  <c r="R2185" i="5"/>
  <c r="Q2185" i="5"/>
  <c r="R2217" i="5"/>
  <c r="Q2217" i="5"/>
  <c r="R1609" i="5"/>
  <c r="Q1609" i="5"/>
  <c r="R1641" i="5"/>
  <c r="Q1641" i="5"/>
  <c r="R1673" i="5"/>
  <c r="Q1673" i="5"/>
  <c r="R1704" i="5"/>
  <c r="Q1704" i="5"/>
  <c r="R1470" i="5"/>
  <c r="Q1470" i="5"/>
  <c r="R121" i="5"/>
  <c r="Q121" i="5"/>
  <c r="R1337" i="5"/>
  <c r="Q1337" i="5"/>
  <c r="Q1181" i="5"/>
  <c r="R1181" i="5"/>
  <c r="Q1213" i="5"/>
  <c r="R1213" i="5"/>
  <c r="R1084" i="5"/>
  <c r="Q1084" i="5"/>
  <c r="R1116" i="5"/>
  <c r="Q1116" i="5"/>
  <c r="R21" i="5"/>
  <c r="Q21" i="5"/>
  <c r="R1039" i="5"/>
  <c r="Q1039" i="5"/>
  <c r="R1071" i="5"/>
  <c r="Q1071" i="5"/>
  <c r="R486" i="5"/>
  <c r="Q486" i="5"/>
  <c r="R469" i="5"/>
  <c r="Q469" i="5"/>
  <c r="R954" i="5"/>
  <c r="Q954" i="5"/>
  <c r="R986" i="5"/>
  <c r="Q986" i="5"/>
  <c r="Q6480" i="5"/>
  <c r="R6480" i="5"/>
  <c r="R1550" i="5"/>
  <c r="Q1550" i="5"/>
  <c r="R1582" i="5"/>
  <c r="Q1582" i="5"/>
  <c r="R1368" i="5"/>
  <c r="Q1368" i="5"/>
  <c r="R1400" i="5"/>
  <c r="Q1400" i="5"/>
  <c r="R1432" i="5"/>
  <c r="Q1432" i="5"/>
  <c r="R1464" i="5"/>
  <c r="Q1464" i="5"/>
  <c r="R578" i="5"/>
  <c r="Q578" i="5"/>
  <c r="R574" i="5"/>
  <c r="Q574" i="5"/>
  <c r="R565" i="5"/>
  <c r="Q565" i="5"/>
  <c r="Q1325" i="5"/>
  <c r="R1325" i="5"/>
  <c r="R9" i="5"/>
  <c r="Q9" i="5"/>
  <c r="R1244" i="5"/>
  <c r="Q1244" i="5"/>
  <c r="R1276" i="5"/>
  <c r="Q1276" i="5"/>
  <c r="R527" i="5"/>
  <c r="Q527" i="5"/>
  <c r="R1160" i="5"/>
  <c r="Q1160" i="5"/>
  <c r="R1191" i="5"/>
  <c r="Q1191" i="5"/>
  <c r="R1310" i="5"/>
  <c r="Q1310" i="5"/>
  <c r="R541" i="5"/>
  <c r="Q541" i="5"/>
  <c r="Q1229" i="5"/>
  <c r="R1229" i="5"/>
  <c r="Q1261" i="5"/>
  <c r="R1261" i="5"/>
  <c r="Q1293" i="5"/>
  <c r="R1293" i="5"/>
  <c r="Q1145" i="5"/>
  <c r="R1145" i="5"/>
  <c r="R1176" i="5"/>
  <c r="Q1176" i="5"/>
  <c r="R1208" i="5"/>
  <c r="Q1208" i="5"/>
  <c r="R64" i="5"/>
  <c r="Q64" i="5"/>
  <c r="R1111" i="5"/>
  <c r="Q1111" i="5"/>
  <c r="R111" i="5"/>
  <c r="Q111" i="5"/>
  <c r="R1034" i="5"/>
  <c r="Q1034" i="5"/>
  <c r="R1066" i="5"/>
  <c r="Q1066" i="5"/>
  <c r="R481" i="5"/>
  <c r="Q481" i="5"/>
  <c r="R464" i="5"/>
  <c r="Q464" i="5"/>
  <c r="R949" i="5"/>
  <c r="Q949" i="5"/>
  <c r="R981" i="5"/>
  <c r="Q981" i="5"/>
  <c r="R30" i="5"/>
  <c r="Q30" i="5"/>
  <c r="R1330" i="5"/>
  <c r="Q1330" i="5"/>
  <c r="Q1217" i="5"/>
  <c r="R1217" i="5"/>
  <c r="Q1249" i="5"/>
  <c r="R1249" i="5"/>
  <c r="Q1281" i="5"/>
  <c r="R1281" i="5"/>
  <c r="R532" i="5"/>
  <c r="Q532" i="5"/>
  <c r="Q1165" i="5"/>
  <c r="R1165" i="5"/>
  <c r="R1196" i="5"/>
  <c r="Q1196" i="5"/>
  <c r="R509" i="5"/>
  <c r="Q509" i="5"/>
  <c r="R1099" i="5"/>
  <c r="Q1099" i="5"/>
  <c r="R1131" i="5"/>
  <c r="Q1131" i="5"/>
  <c r="R1022" i="5"/>
  <c r="Q1022" i="5"/>
  <c r="R1054" i="5"/>
  <c r="Q1054" i="5"/>
  <c r="R107" i="5"/>
  <c r="Q107" i="5"/>
  <c r="R998" i="5"/>
  <c r="Q998" i="5"/>
  <c r="R937" i="5"/>
  <c r="Q937" i="5"/>
  <c r="R969" i="5"/>
  <c r="Q969" i="5"/>
  <c r="R451" i="5"/>
  <c r="Q451" i="5"/>
  <c r="R6495" i="5"/>
  <c r="Q6495" i="5"/>
  <c r="R1790" i="5"/>
  <c r="Q1790" i="5"/>
  <c r="R1822" i="5"/>
  <c r="Q1822" i="5"/>
  <c r="R1854" i="5"/>
  <c r="Q1854" i="5"/>
  <c r="R1498" i="5"/>
  <c r="Q1498" i="5"/>
  <c r="R1530" i="5"/>
  <c r="Q1530" i="5"/>
  <c r="R1568" i="5"/>
  <c r="Q1568" i="5"/>
  <c r="R1600" i="5"/>
  <c r="Q1600" i="5"/>
  <c r="R1386" i="5"/>
  <c r="Q1386" i="5"/>
  <c r="R1418" i="5"/>
  <c r="Q1418" i="5"/>
  <c r="R1450" i="5"/>
  <c r="Q1450" i="5"/>
  <c r="R1482" i="5"/>
  <c r="Q1482" i="5"/>
  <c r="R1355" i="5"/>
  <c r="Q1355" i="5"/>
  <c r="R1349" i="5"/>
  <c r="Q1349" i="5"/>
  <c r="R1770" i="5"/>
  <c r="Q1770" i="5"/>
  <c r="R1802" i="5"/>
  <c r="Q1802" i="5"/>
  <c r="R1834" i="5"/>
  <c r="Q1834" i="5"/>
  <c r="R586" i="5"/>
  <c r="Q586" i="5"/>
  <c r="Q4424" i="5"/>
  <c r="R4424" i="5"/>
  <c r="R504" i="5"/>
  <c r="Q504" i="5"/>
  <c r="R1094" i="5"/>
  <c r="Q1094" i="5"/>
  <c r="R1570" i="5"/>
  <c r="Q1570" i="5"/>
  <c r="R1602" i="5"/>
  <c r="Q1602" i="5"/>
  <c r="R1388" i="5"/>
  <c r="Q1388" i="5"/>
  <c r="R1420" i="5"/>
  <c r="Q1420" i="5"/>
  <c r="R1452" i="5"/>
  <c r="Q1452" i="5"/>
  <c r="R1484" i="5"/>
  <c r="Q1484" i="5"/>
  <c r="R1357" i="5"/>
  <c r="Q1357" i="5"/>
  <c r="R1351" i="5"/>
  <c r="Q1351" i="5"/>
  <c r="Q1313" i="5"/>
  <c r="R1313" i="5"/>
  <c r="R544" i="5"/>
  <c r="Q544" i="5"/>
  <c r="R1232" i="5"/>
  <c r="Q1232" i="5"/>
  <c r="R1264" i="5"/>
  <c r="Q1264" i="5"/>
  <c r="R1296" i="5"/>
  <c r="Q1296" i="5"/>
  <c r="R1148" i="5"/>
  <c r="Q1148" i="5"/>
  <c r="R1179" i="5"/>
  <c r="Q1179" i="5"/>
  <c r="R1211" i="5"/>
  <c r="Q1211" i="5"/>
  <c r="R1082" i="5"/>
  <c r="Q1082" i="5"/>
  <c r="R1114" i="5"/>
  <c r="Q1114" i="5"/>
  <c r="R114" i="5"/>
  <c r="Q114" i="5"/>
  <c r="R1037" i="5"/>
  <c r="Q1037" i="5"/>
  <c r="Q1069" i="5"/>
  <c r="R1069" i="5"/>
  <c r="R4325" i="5"/>
  <c r="Q4325" i="5"/>
  <c r="Q878" i="5"/>
  <c r="R878" i="5"/>
  <c r="Q4472" i="5"/>
  <c r="R4472" i="5"/>
  <c r="R3718" i="5"/>
  <c r="Q3718" i="5"/>
  <c r="R3814" i="5"/>
  <c r="Q3814" i="5"/>
  <c r="Q3901" i="5"/>
  <c r="R3901" i="5"/>
  <c r="R3700" i="5"/>
  <c r="Q3700" i="5"/>
  <c r="Q3731" i="5"/>
  <c r="R3731" i="5"/>
  <c r="Q3763" i="5"/>
  <c r="R3763" i="5"/>
  <c r="Q3795" i="5"/>
  <c r="R3795" i="5"/>
  <c r="Q3827" i="5"/>
  <c r="R3827" i="5"/>
  <c r="Q3859" i="5"/>
  <c r="R3859" i="5"/>
  <c r="Q3891" i="5"/>
  <c r="R3891" i="5"/>
  <c r="Q3927" i="5"/>
  <c r="R3927" i="5"/>
  <c r="Q3963" i="5"/>
  <c r="R3963" i="5"/>
  <c r="R3998" i="5"/>
  <c r="Q3998" i="5"/>
  <c r="Q4043" i="5"/>
  <c r="R4043" i="5"/>
  <c r="Q4081" i="5"/>
  <c r="R4081" i="5"/>
  <c r="R4126" i="5"/>
  <c r="Q4126" i="5"/>
  <c r="Q4171" i="5"/>
  <c r="R4171" i="5"/>
  <c r="R4209" i="5"/>
  <c r="Q4209" i="5"/>
  <c r="R441" i="5"/>
  <c r="Q441" i="5"/>
  <c r="R914" i="5"/>
  <c r="Q914" i="5"/>
  <c r="R422" i="5"/>
  <c r="Q422" i="5"/>
  <c r="R883" i="5"/>
  <c r="Q883" i="5"/>
  <c r="R833" i="5"/>
  <c r="Q833" i="5"/>
  <c r="Q786" i="5"/>
  <c r="R786" i="5"/>
  <c r="R383" i="5"/>
  <c r="Q383" i="5"/>
  <c r="R783" i="5"/>
  <c r="Q783" i="5"/>
  <c r="R352" i="5"/>
  <c r="Q352" i="5"/>
  <c r="Q770" i="5"/>
  <c r="R770" i="5"/>
  <c r="R735" i="5"/>
  <c r="Q735" i="5"/>
  <c r="R300" i="5"/>
  <c r="Q300" i="5"/>
  <c r="R709" i="5"/>
  <c r="Q709" i="5"/>
  <c r="R684" i="5"/>
  <c r="Q684" i="5"/>
  <c r="R275" i="5"/>
  <c r="Q275" i="5"/>
  <c r="R678" i="5"/>
  <c r="Q678" i="5"/>
  <c r="R250" i="5"/>
  <c r="Q250" i="5"/>
  <c r="R205" i="5"/>
  <c r="Q205" i="5"/>
  <c r="Q2975" i="5"/>
  <c r="R2975" i="5"/>
  <c r="Q3007" i="5"/>
  <c r="R3007" i="5"/>
  <c r="R3039" i="5"/>
  <c r="Q3039" i="5"/>
  <c r="R4241" i="5"/>
  <c r="Q4241" i="5"/>
  <c r="Q4286" i="5"/>
  <c r="R4286" i="5"/>
  <c r="R4331" i="5"/>
  <c r="Q4331" i="5"/>
  <c r="R4369" i="5"/>
  <c r="Q4369" i="5"/>
  <c r="Q4414" i="5"/>
  <c r="R4414" i="5"/>
  <c r="R4459" i="5"/>
  <c r="Q4459" i="5"/>
  <c r="R4497" i="5"/>
  <c r="Q4497" i="5"/>
  <c r="Q4542" i="5"/>
  <c r="R4542" i="5"/>
  <c r="Q4578" i="5"/>
  <c r="R4578" i="5"/>
  <c r="Q4610" i="5"/>
  <c r="R4610" i="5"/>
  <c r="Q4642" i="5"/>
  <c r="R4642" i="5"/>
  <c r="R4675" i="5"/>
  <c r="Q4675" i="5"/>
  <c r="R4707" i="5"/>
  <c r="Q4707" i="5"/>
  <c r="R4739" i="5"/>
  <c r="Q4739" i="5"/>
  <c r="R4771" i="5"/>
  <c r="Q4771" i="5"/>
  <c r="R4803" i="5"/>
  <c r="Q4803" i="5"/>
  <c r="R4835" i="5"/>
  <c r="Q4835" i="5"/>
  <c r="R4867" i="5"/>
  <c r="Q4867" i="5"/>
  <c r="R4899" i="5"/>
  <c r="Q4899" i="5"/>
  <c r="R4931" i="5"/>
  <c r="Q4931" i="5"/>
  <c r="R4963" i="5"/>
  <c r="Q4963" i="5"/>
  <c r="R4995" i="5"/>
  <c r="Q4995" i="5"/>
  <c r="R5027" i="5"/>
  <c r="Q5027" i="5"/>
  <c r="R3079" i="5"/>
  <c r="Q3079" i="5"/>
  <c r="R3111" i="5"/>
  <c r="Q3111" i="5"/>
  <c r="R3143" i="5"/>
  <c r="Q3143" i="5"/>
  <c r="R3175" i="5"/>
  <c r="Q3175" i="5"/>
  <c r="R3210" i="5"/>
  <c r="Q3210" i="5"/>
  <c r="R3242" i="5"/>
  <c r="Q3242" i="5"/>
  <c r="R3274" i="5"/>
  <c r="Q3274" i="5"/>
  <c r="R3306" i="5"/>
  <c r="Q3306" i="5"/>
  <c r="R3341" i="5"/>
  <c r="Q3341" i="5"/>
  <c r="R3373" i="5"/>
  <c r="Q3373" i="5"/>
  <c r="R3408" i="5"/>
  <c r="Q3408" i="5"/>
  <c r="R3440" i="5"/>
  <c r="Q3440" i="5"/>
  <c r="R3472" i="5"/>
  <c r="Q3472" i="5"/>
  <c r="R3504" i="5"/>
  <c r="Q3504" i="5"/>
  <c r="R3536" i="5"/>
  <c r="Q3536" i="5"/>
  <c r="R3571" i="5"/>
  <c r="Q3571" i="5"/>
  <c r="R3603" i="5"/>
  <c r="Q3603" i="5"/>
  <c r="R3635" i="5"/>
  <c r="Q3635" i="5"/>
  <c r="R3667" i="5"/>
  <c r="Q3667" i="5"/>
  <c r="R188" i="5"/>
  <c r="Q188" i="5"/>
  <c r="R2910" i="5"/>
  <c r="Q2910" i="5"/>
  <c r="R2942" i="5"/>
  <c r="Q2942" i="5"/>
  <c r="R635" i="5"/>
  <c r="Q635" i="5"/>
  <c r="Q2715" i="5"/>
  <c r="R2715" i="5"/>
  <c r="Q2747" i="5"/>
  <c r="R2747" i="5"/>
  <c r="Q2779" i="5"/>
  <c r="R2779" i="5"/>
  <c r="Q2811" i="5"/>
  <c r="R2811" i="5"/>
  <c r="Q2843" i="5"/>
  <c r="R2843" i="5"/>
  <c r="Q2875" i="5"/>
  <c r="R2875" i="5"/>
  <c r="R159" i="5"/>
  <c r="Q159" i="5"/>
  <c r="R2242" i="5"/>
  <c r="Q2242" i="5"/>
  <c r="R2274" i="5"/>
  <c r="Q2274" i="5"/>
  <c r="R2306" i="5"/>
  <c r="Q2306" i="5"/>
  <c r="R2338" i="5"/>
  <c r="Q2338" i="5"/>
  <c r="R3730" i="5"/>
  <c r="Q3730" i="5"/>
  <c r="R3826" i="5"/>
  <c r="Q3826" i="5"/>
  <c r="Q3697" i="5"/>
  <c r="R3697" i="5"/>
  <c r="R3732" i="5"/>
  <c r="Q3732" i="5"/>
  <c r="R3764" i="5"/>
  <c r="Q3764" i="5"/>
  <c r="R3796" i="5"/>
  <c r="Q3796" i="5"/>
  <c r="R3828" i="5"/>
  <c r="Q3828" i="5"/>
  <c r="R3860" i="5"/>
  <c r="Q3860" i="5"/>
  <c r="R429" i="5"/>
  <c r="Q429" i="5"/>
  <c r="R902" i="5"/>
  <c r="Q902" i="5"/>
  <c r="R934" i="5"/>
  <c r="Q934" i="5"/>
  <c r="R873" i="5"/>
  <c r="Q873" i="5"/>
  <c r="R3900" i="5"/>
  <c r="Q3900" i="5"/>
  <c r="R3928" i="5"/>
  <c r="Q3928" i="5"/>
  <c r="R3956" i="5"/>
  <c r="Q3956" i="5"/>
  <c r="R3984" i="5"/>
  <c r="Q3984" i="5"/>
  <c r="R4012" i="5"/>
  <c r="Q4012" i="5"/>
  <c r="Q4037" i="5"/>
  <c r="R4037" i="5"/>
  <c r="Q4063" i="5"/>
  <c r="R4063" i="5"/>
  <c r="R4088" i="5"/>
  <c r="Q4088" i="5"/>
  <c r="R4114" i="5"/>
  <c r="Q4114" i="5"/>
  <c r="R4140" i="5"/>
  <c r="Q4140" i="5"/>
  <c r="Q4165" i="5"/>
  <c r="R4165" i="5"/>
  <c r="R100" i="5"/>
  <c r="Q100" i="5"/>
  <c r="R845" i="5"/>
  <c r="Q845" i="5"/>
  <c r="Q798" i="5"/>
  <c r="R798" i="5"/>
  <c r="R395" i="5"/>
  <c r="Q395" i="5"/>
  <c r="R375" i="5"/>
  <c r="Q375" i="5"/>
  <c r="R53" i="5"/>
  <c r="Q53" i="5"/>
  <c r="R336" i="5"/>
  <c r="Q336" i="5"/>
  <c r="R747" i="5"/>
  <c r="Q747" i="5"/>
  <c r="R312" i="5"/>
  <c r="Q312" i="5"/>
  <c r="R721" i="5"/>
  <c r="Q721" i="5"/>
  <c r="R696" i="5"/>
  <c r="Q696" i="5"/>
  <c r="R658" i="5"/>
  <c r="Q658" i="5"/>
  <c r="R230" i="5"/>
  <c r="Q230" i="5"/>
  <c r="R262" i="5"/>
  <c r="Q262" i="5"/>
  <c r="R217" i="5"/>
  <c r="Q217" i="5"/>
  <c r="Q2987" i="5"/>
  <c r="R2987" i="5"/>
  <c r="R3019" i="5"/>
  <c r="Q3019" i="5"/>
  <c r="R3051" i="5"/>
  <c r="Q3051" i="5"/>
  <c r="R3083" i="5"/>
  <c r="Q3083" i="5"/>
  <c r="R3115" i="5"/>
  <c r="Q3115" i="5"/>
  <c r="R3147" i="5"/>
  <c r="Q3147" i="5"/>
  <c r="R3179" i="5"/>
  <c r="Q3179" i="5"/>
  <c r="Q4210" i="5"/>
  <c r="R4210" i="5"/>
  <c r="Q4242" i="5"/>
  <c r="R4242" i="5"/>
  <c r="Q4287" i="5"/>
  <c r="R4287" i="5"/>
  <c r="Q4332" i="5"/>
  <c r="R4332" i="5"/>
  <c r="Q4370" i="5"/>
  <c r="R4370" i="5"/>
  <c r="R4415" i="5"/>
  <c r="Q4415" i="5"/>
  <c r="Q4460" i="5"/>
  <c r="R4460" i="5"/>
  <c r="Q4498" i="5"/>
  <c r="R4498" i="5"/>
  <c r="R4543" i="5"/>
  <c r="Q4543" i="5"/>
  <c r="R4579" i="5"/>
  <c r="Q4579" i="5"/>
  <c r="R4611" i="5"/>
  <c r="Q4611" i="5"/>
  <c r="R4643" i="5"/>
  <c r="Q4643" i="5"/>
  <c r="Q4676" i="5"/>
  <c r="R4676" i="5"/>
  <c r="Q4708" i="5"/>
  <c r="R4708" i="5"/>
  <c r="Q4740" i="5"/>
  <c r="R4740" i="5"/>
  <c r="Q4772" i="5"/>
  <c r="R4772" i="5"/>
  <c r="Q4804" i="5"/>
  <c r="R4804" i="5"/>
  <c r="R4836" i="5"/>
  <c r="Q4836" i="5"/>
  <c r="R4868" i="5"/>
  <c r="Q4868" i="5"/>
  <c r="Q4900" i="5"/>
  <c r="R4900" i="5"/>
  <c r="R4932" i="5"/>
  <c r="Q4932" i="5"/>
  <c r="R4964" i="5"/>
  <c r="Q4964" i="5"/>
  <c r="R4996" i="5"/>
  <c r="Q4996" i="5"/>
  <c r="R5028" i="5"/>
  <c r="Q5028" i="5"/>
  <c r="R3206" i="5"/>
  <c r="Q3206" i="5"/>
  <c r="R3238" i="5"/>
  <c r="Q3238" i="5"/>
  <c r="R3270" i="5"/>
  <c r="Q3270" i="5"/>
  <c r="R3302" i="5"/>
  <c r="Q3302" i="5"/>
  <c r="R3337" i="5"/>
  <c r="Q3337" i="5"/>
  <c r="R3369" i="5"/>
  <c r="Q3369" i="5"/>
  <c r="R3404" i="5"/>
  <c r="Q3404" i="5"/>
  <c r="R3436" i="5"/>
  <c r="Q3436" i="5"/>
  <c r="R3468" i="5"/>
  <c r="Q3468" i="5"/>
  <c r="R3500" i="5"/>
  <c r="Q3500" i="5"/>
  <c r="R3532" i="5"/>
  <c r="Q3532" i="5"/>
  <c r="R3567" i="5"/>
  <c r="Q3567" i="5"/>
  <c r="R3599" i="5"/>
  <c r="Q3599" i="5"/>
  <c r="R3631" i="5"/>
  <c r="Q3631" i="5"/>
  <c r="R3663" i="5"/>
  <c r="Q3663" i="5"/>
  <c r="R184" i="5"/>
  <c r="Q184" i="5"/>
  <c r="R2906" i="5"/>
  <c r="Q2906" i="5"/>
  <c r="R2938" i="5"/>
  <c r="Q2938" i="5"/>
  <c r="R631" i="5"/>
  <c r="Q631" i="5"/>
  <c r="Q2711" i="5"/>
  <c r="R2711" i="5"/>
  <c r="Q2743" i="5"/>
  <c r="R2743" i="5"/>
  <c r="Q2775" i="5"/>
  <c r="R2775" i="5"/>
  <c r="Q2807" i="5"/>
  <c r="R2807" i="5"/>
  <c r="Q2839" i="5"/>
  <c r="R2839" i="5"/>
  <c r="Q2871" i="5"/>
  <c r="R2871" i="5"/>
  <c r="R155" i="5"/>
  <c r="Q155" i="5"/>
  <c r="R2238" i="5"/>
  <c r="Q2238" i="5"/>
  <c r="R2270" i="5"/>
  <c r="Q2270" i="5"/>
  <c r="R2302" i="5"/>
  <c r="Q2302" i="5"/>
  <c r="R2334" i="5"/>
  <c r="Q2334" i="5"/>
  <c r="R3722" i="5"/>
  <c r="Q3722" i="5"/>
  <c r="R3818" i="5"/>
  <c r="Q3818" i="5"/>
  <c r="Q3693" i="5"/>
  <c r="R3693" i="5"/>
  <c r="R3728" i="5"/>
  <c r="Q3728" i="5"/>
  <c r="R3760" i="5"/>
  <c r="Q3760" i="5"/>
  <c r="R3792" i="5"/>
  <c r="Q3792" i="5"/>
  <c r="R3824" i="5"/>
  <c r="Q3824" i="5"/>
  <c r="R3856" i="5"/>
  <c r="Q3856" i="5"/>
  <c r="R3888" i="5"/>
  <c r="Q3888" i="5"/>
  <c r="Q3917" i="5"/>
  <c r="R3917" i="5"/>
  <c r="R3946" i="5"/>
  <c r="Q3946" i="5"/>
  <c r="R3974" i="5"/>
  <c r="Q3974" i="5"/>
  <c r="R426" i="5"/>
  <c r="Q426" i="5"/>
  <c r="R899" i="5"/>
  <c r="Q899" i="5"/>
  <c r="R931" i="5"/>
  <c r="Q931" i="5"/>
  <c r="Q870" i="5"/>
  <c r="R870" i="5"/>
  <c r="Q834" i="5"/>
  <c r="R834" i="5"/>
  <c r="R787" i="5"/>
  <c r="Q787" i="5"/>
  <c r="R384" i="5"/>
  <c r="Q384" i="5"/>
  <c r="R364" i="5"/>
  <c r="Q364" i="5"/>
  <c r="R353" i="5"/>
  <c r="Q353" i="5"/>
  <c r="R771" i="5"/>
  <c r="Q771" i="5"/>
  <c r="R736" i="5"/>
  <c r="Q736" i="5"/>
  <c r="R301" i="5"/>
  <c r="Q301" i="5"/>
  <c r="R710" i="5"/>
  <c r="Q710" i="5"/>
  <c r="R685" i="5"/>
  <c r="Q685" i="5"/>
  <c r="R276" i="5"/>
  <c r="Q276" i="5"/>
  <c r="R679" i="5"/>
  <c r="Q679" i="5"/>
  <c r="R251" i="5"/>
  <c r="Q251" i="5"/>
  <c r="R202" i="5"/>
  <c r="Q202" i="5"/>
  <c r="R2972" i="5"/>
  <c r="Q2972" i="5"/>
  <c r="R3004" i="5"/>
  <c r="Q3004" i="5"/>
  <c r="R3036" i="5"/>
  <c r="Q3036" i="5"/>
  <c r="R3068" i="5"/>
  <c r="Q3068" i="5"/>
  <c r="R3100" i="5"/>
  <c r="Q3100" i="5"/>
  <c r="R3132" i="5"/>
  <c r="Q3132" i="5"/>
  <c r="R3164" i="5"/>
  <c r="Q3164" i="5"/>
  <c r="R3196" i="5"/>
  <c r="Q3196" i="5"/>
  <c r="R3231" i="5"/>
  <c r="Q3231" i="5"/>
  <c r="R3263" i="5"/>
  <c r="Q3263" i="5"/>
  <c r="R3295" i="5"/>
  <c r="Q3295" i="5"/>
  <c r="R3327" i="5"/>
  <c r="Q3327" i="5"/>
  <c r="R3358" i="5"/>
  <c r="Q3358" i="5"/>
  <c r="R3390" i="5"/>
  <c r="Q3390" i="5"/>
  <c r="R3425" i="5"/>
  <c r="Q3425" i="5"/>
  <c r="R3457" i="5"/>
  <c r="Q3457" i="5"/>
  <c r="R3489" i="5"/>
  <c r="Q3489" i="5"/>
  <c r="R3521" i="5"/>
  <c r="Q3521" i="5"/>
  <c r="R3553" i="5"/>
  <c r="Q3553" i="5"/>
  <c r="R3584" i="5"/>
  <c r="Q3584" i="5"/>
  <c r="R3616" i="5"/>
  <c r="Q3616" i="5"/>
  <c r="R3648" i="5"/>
  <c r="Q3648" i="5"/>
  <c r="R3680" i="5"/>
  <c r="Q3680" i="5"/>
  <c r="Q2891" i="5"/>
  <c r="R2891" i="5"/>
  <c r="Q2923" i="5"/>
  <c r="R2923" i="5"/>
  <c r="Q2955" i="5"/>
  <c r="R2955" i="5"/>
  <c r="R169" i="5"/>
  <c r="Q169" i="5"/>
  <c r="R2728" i="5"/>
  <c r="Q2728" i="5"/>
  <c r="R2760" i="5"/>
  <c r="Q2760" i="5"/>
  <c r="R2792" i="5"/>
  <c r="Q2792" i="5"/>
  <c r="R2824" i="5"/>
  <c r="Q2824" i="5"/>
  <c r="R2856" i="5"/>
  <c r="Q2856" i="5"/>
  <c r="Q3725" i="5"/>
  <c r="R3725" i="5"/>
  <c r="Q3757" i="5"/>
  <c r="R3757" i="5"/>
  <c r="Q3789" i="5"/>
  <c r="R3789" i="5"/>
  <c r="Q3821" i="5"/>
  <c r="R3821" i="5"/>
  <c r="Q3853" i="5"/>
  <c r="R3853" i="5"/>
  <c r="Q3885" i="5"/>
  <c r="R3885" i="5"/>
  <c r="Q3921" i="5"/>
  <c r="R3921" i="5"/>
  <c r="Q3957" i="5"/>
  <c r="R3957" i="5"/>
  <c r="Q3993" i="5"/>
  <c r="R3993" i="5"/>
  <c r="R4038" i="5"/>
  <c r="Q4038" i="5"/>
  <c r="Q4083" i="5"/>
  <c r="R4083" i="5"/>
  <c r="Q4121" i="5"/>
  <c r="R4121" i="5"/>
  <c r="R4166" i="5"/>
  <c r="Q4166" i="5"/>
  <c r="R4211" i="5"/>
  <c r="Q4211" i="5"/>
  <c r="R4249" i="5"/>
  <c r="Q4249" i="5"/>
  <c r="Q4294" i="5"/>
  <c r="R4294" i="5"/>
  <c r="R4339" i="5"/>
  <c r="Q4339" i="5"/>
  <c r="R4377" i="5"/>
  <c r="Q4377" i="5"/>
  <c r="Q4422" i="5"/>
  <c r="R4422" i="5"/>
  <c r="R4467" i="5"/>
  <c r="Q4467" i="5"/>
  <c r="R4505" i="5"/>
  <c r="Q4505" i="5"/>
  <c r="Q4550" i="5"/>
  <c r="R4550" i="5"/>
  <c r="Q4584" i="5"/>
  <c r="R4584" i="5"/>
  <c r="Q4616" i="5"/>
  <c r="R4616" i="5"/>
  <c r="Q4648" i="5"/>
  <c r="R4648" i="5"/>
  <c r="R4681" i="5"/>
  <c r="Q4681" i="5"/>
  <c r="R4713" i="5"/>
  <c r="Q4713" i="5"/>
  <c r="R4745" i="5"/>
  <c r="Q4745" i="5"/>
  <c r="R4777" i="5"/>
  <c r="Q4777" i="5"/>
  <c r="R4809" i="5"/>
  <c r="Q4809" i="5"/>
  <c r="R4841" i="5"/>
  <c r="Q4841" i="5"/>
  <c r="R4873" i="5"/>
  <c r="Q4873" i="5"/>
  <c r="R4905" i="5"/>
  <c r="Q4905" i="5"/>
  <c r="R4937" i="5"/>
  <c r="Q4937" i="5"/>
  <c r="R4969" i="5"/>
  <c r="Q4969" i="5"/>
  <c r="R5001" i="5"/>
  <c r="Q5001" i="5"/>
  <c r="Q4021" i="5"/>
  <c r="R4021" i="5"/>
  <c r="Q4047" i="5"/>
  <c r="R4047" i="5"/>
  <c r="R4072" i="5"/>
  <c r="Q4072" i="5"/>
  <c r="R4098" i="5"/>
  <c r="Q4098" i="5"/>
  <c r="R4124" i="5"/>
  <c r="Q4124" i="5"/>
  <c r="Q4149" i="5"/>
  <c r="R4149" i="5"/>
  <c r="Q4175" i="5"/>
  <c r="R4175" i="5"/>
  <c r="Q4200" i="5"/>
  <c r="R4200" i="5"/>
  <c r="Q4226" i="5"/>
  <c r="R4226" i="5"/>
  <c r="Q4271" i="5"/>
  <c r="R4271" i="5"/>
  <c r="Q4316" i="5"/>
  <c r="R4316" i="5"/>
  <c r="Q4354" i="5"/>
  <c r="R4354" i="5"/>
  <c r="R4399" i="5"/>
  <c r="Q4399" i="5"/>
  <c r="Q4444" i="5"/>
  <c r="R4444" i="5"/>
  <c r="Q4482" i="5"/>
  <c r="R4482" i="5"/>
  <c r="R4527" i="5"/>
  <c r="Q4527" i="5"/>
  <c r="R4567" i="5"/>
  <c r="Q4567" i="5"/>
  <c r="R4599" i="5"/>
  <c r="Q4599" i="5"/>
  <c r="R4631" i="5"/>
  <c r="Q4631" i="5"/>
  <c r="R4663" i="5"/>
  <c r="Q4663" i="5"/>
  <c r="Q4696" i="5"/>
  <c r="R4696" i="5"/>
  <c r="Q4728" i="5"/>
  <c r="R4728" i="5"/>
  <c r="Q4760" i="5"/>
  <c r="R4760" i="5"/>
  <c r="Q4792" i="5"/>
  <c r="R4792" i="5"/>
  <c r="R4824" i="5"/>
  <c r="Q4824" i="5"/>
  <c r="R4856" i="5"/>
  <c r="Q4856" i="5"/>
  <c r="Q4888" i="5"/>
  <c r="R4888" i="5"/>
  <c r="Q4920" i="5"/>
  <c r="R4920" i="5"/>
  <c r="R4952" i="5"/>
  <c r="Q4952" i="5"/>
  <c r="R4984" i="5"/>
  <c r="Q4984" i="5"/>
  <c r="R5016" i="5"/>
  <c r="Q5016" i="5"/>
  <c r="R807" i="5"/>
  <c r="Q807" i="5"/>
  <c r="R404" i="5"/>
  <c r="Q404" i="5"/>
  <c r="Q776" i="5"/>
  <c r="R776" i="5"/>
  <c r="R759" i="5"/>
  <c r="Q759" i="5"/>
  <c r="R345" i="5"/>
  <c r="Q345" i="5"/>
  <c r="R289" i="5"/>
  <c r="Q289" i="5"/>
  <c r="R321" i="5"/>
  <c r="Q321" i="5"/>
  <c r="R5009" i="5"/>
  <c r="Q5009" i="5"/>
  <c r="R427" i="5"/>
  <c r="Q427" i="5"/>
  <c r="R900" i="5"/>
  <c r="Q900" i="5"/>
  <c r="R932" i="5"/>
  <c r="Q932" i="5"/>
  <c r="R871" i="5"/>
  <c r="Q871" i="5"/>
  <c r="R839" i="5"/>
  <c r="Q839" i="5"/>
  <c r="Q792" i="5"/>
  <c r="R792" i="5"/>
  <c r="R389" i="5"/>
  <c r="Q389" i="5"/>
  <c r="R369" i="5"/>
  <c r="Q369" i="5"/>
  <c r="R752" i="5"/>
  <c r="Q752" i="5"/>
  <c r="R338" i="5"/>
  <c r="Q338" i="5"/>
  <c r="R749" i="5"/>
  <c r="Q749" i="5"/>
  <c r="R314" i="5"/>
  <c r="Q314" i="5"/>
  <c r="R723" i="5"/>
  <c r="Q723" i="5"/>
  <c r="R698" i="5"/>
  <c r="Q698" i="5"/>
  <c r="R660" i="5"/>
  <c r="Q660" i="5"/>
  <c r="R232" i="5"/>
  <c r="Q232" i="5"/>
  <c r="R264" i="5"/>
  <c r="Q264" i="5"/>
  <c r="R215" i="5"/>
  <c r="Q215" i="5"/>
  <c r="Q2985" i="5"/>
  <c r="R2985" i="5"/>
  <c r="R3017" i="5"/>
  <c r="Q3017" i="5"/>
  <c r="R3049" i="5"/>
  <c r="Q3049" i="5"/>
  <c r="R3081" i="5"/>
  <c r="Q3081" i="5"/>
  <c r="R3113" i="5"/>
  <c r="Q3113" i="5"/>
  <c r="R3145" i="5"/>
  <c r="Q3145" i="5"/>
  <c r="R3177" i="5"/>
  <c r="Q3177" i="5"/>
  <c r="R3208" i="5"/>
  <c r="Q3208" i="5"/>
  <c r="R3240" i="5"/>
  <c r="Q3240" i="5"/>
  <c r="R3272" i="5"/>
  <c r="Q3272" i="5"/>
  <c r="R3304" i="5"/>
  <c r="Q3304" i="5"/>
  <c r="R3335" i="5"/>
  <c r="Q3335" i="5"/>
  <c r="R3367" i="5"/>
  <c r="Q3367" i="5"/>
  <c r="R3398" i="5"/>
  <c r="Q3398" i="5"/>
  <c r="R3430" i="5"/>
  <c r="Q3430" i="5"/>
  <c r="R3462" i="5"/>
  <c r="Q3462" i="5"/>
  <c r="R3494" i="5"/>
  <c r="Q3494" i="5"/>
  <c r="R3526" i="5"/>
  <c r="Q3526" i="5"/>
  <c r="R3557" i="5"/>
  <c r="Q3557" i="5"/>
  <c r="R3589" i="5"/>
  <c r="Q3589" i="5"/>
  <c r="R3621" i="5"/>
  <c r="Q3621" i="5"/>
  <c r="R3653" i="5"/>
  <c r="Q3653" i="5"/>
  <c r="R648" i="5"/>
  <c r="Q648" i="5"/>
  <c r="R2896" i="5"/>
  <c r="Q2896" i="5"/>
  <c r="R2928" i="5"/>
  <c r="Q2928" i="5"/>
  <c r="R2960" i="5"/>
  <c r="Q2960" i="5"/>
  <c r="R174" i="5"/>
  <c r="Q174" i="5"/>
  <c r="Q2733" i="5"/>
  <c r="R2733" i="5"/>
  <c r="Q2765" i="5"/>
  <c r="R2765" i="5"/>
  <c r="Q2797" i="5"/>
  <c r="R2797" i="5"/>
  <c r="Q2829" i="5"/>
  <c r="R2829" i="5"/>
  <c r="Q2364" i="5"/>
  <c r="R2364" i="5"/>
  <c r="R2396" i="5"/>
  <c r="Q2396" i="5"/>
  <c r="R3726" i="5"/>
  <c r="Q3726" i="5"/>
  <c r="R3822" i="5"/>
  <c r="Q3822" i="5"/>
  <c r="R3908" i="5"/>
  <c r="Q3908" i="5"/>
  <c r="R3944" i="5"/>
  <c r="Q3944" i="5"/>
  <c r="R3972" i="5"/>
  <c r="Q3972" i="5"/>
  <c r="R4000" i="5"/>
  <c r="Q4000" i="5"/>
  <c r="R4026" i="5"/>
  <c r="Q4026" i="5"/>
  <c r="R4052" i="5"/>
  <c r="Q4052" i="5"/>
  <c r="Q4077" i="5"/>
  <c r="R4077" i="5"/>
  <c r="Q4103" i="5"/>
  <c r="R4103" i="5"/>
  <c r="R4128" i="5"/>
  <c r="Q4128" i="5"/>
  <c r="R4154" i="5"/>
  <c r="Q4154" i="5"/>
  <c r="R4180" i="5"/>
  <c r="Q4180" i="5"/>
  <c r="R4205" i="5"/>
  <c r="Q4205" i="5"/>
  <c r="Q4231" i="5"/>
  <c r="R4231" i="5"/>
  <c r="Q4256" i="5"/>
  <c r="R4256" i="5"/>
  <c r="Q4282" i="5"/>
  <c r="R4282" i="5"/>
  <c r="Q4308" i="5"/>
  <c r="R4308" i="5"/>
  <c r="R4333" i="5"/>
  <c r="Q4333" i="5"/>
  <c r="Q4359" i="5"/>
  <c r="R4359" i="5"/>
  <c r="Q4384" i="5"/>
  <c r="R4384" i="5"/>
  <c r="Q4410" i="5"/>
  <c r="R4410" i="5"/>
  <c r="Q4436" i="5"/>
  <c r="R4436" i="5"/>
  <c r="R4461" i="5"/>
  <c r="Q4461" i="5"/>
  <c r="R4487" i="5"/>
  <c r="Q4487" i="5"/>
  <c r="Q4512" i="5"/>
  <c r="R4512" i="5"/>
  <c r="Q4538" i="5"/>
  <c r="R4538" i="5"/>
  <c r="R4565" i="5"/>
  <c r="Q4565" i="5"/>
  <c r="R4597" i="5"/>
  <c r="Q4597" i="5"/>
  <c r="R4629" i="5"/>
  <c r="Q4629" i="5"/>
  <c r="R4661" i="5"/>
  <c r="Q4661" i="5"/>
  <c r="Q4694" i="5"/>
  <c r="R4694" i="5"/>
  <c r="Q4726" i="5"/>
  <c r="R4726" i="5"/>
  <c r="Q4758" i="5"/>
  <c r="R4758" i="5"/>
  <c r="Q4790" i="5"/>
  <c r="R4790" i="5"/>
  <c r="Q4822" i="5"/>
  <c r="R4822" i="5"/>
  <c r="Q4854" i="5"/>
  <c r="R4854" i="5"/>
  <c r="Q4886" i="5"/>
  <c r="R4886" i="5"/>
  <c r="Q4918" i="5"/>
  <c r="R4918" i="5"/>
  <c r="R4950" i="5"/>
  <c r="Q4950" i="5"/>
  <c r="R4982" i="5"/>
  <c r="Q4982" i="5"/>
  <c r="R5014" i="5"/>
  <c r="Q5014" i="5"/>
  <c r="R428" i="5"/>
  <c r="Q428" i="5"/>
  <c r="R901" i="5"/>
  <c r="Q901" i="5"/>
  <c r="R933" i="5"/>
  <c r="Q933" i="5"/>
  <c r="Q872" i="5"/>
  <c r="R872" i="5"/>
  <c r="Q820" i="5"/>
  <c r="R820" i="5"/>
  <c r="Q852" i="5"/>
  <c r="R852" i="5"/>
  <c r="R805" i="5"/>
  <c r="Q805" i="5"/>
  <c r="R402" i="5"/>
  <c r="Q402" i="5"/>
  <c r="R382" i="5"/>
  <c r="Q382" i="5"/>
  <c r="R761" i="5"/>
  <c r="Q761" i="5"/>
  <c r="R347" i="5"/>
  <c r="Q347" i="5"/>
  <c r="R291" i="5"/>
  <c r="Q291" i="5"/>
  <c r="R323" i="5"/>
  <c r="Q323" i="5"/>
  <c r="R280" i="5"/>
  <c r="Q280" i="5"/>
  <c r="R707" i="5"/>
  <c r="Q707" i="5"/>
  <c r="R669" i="5"/>
  <c r="Q669" i="5"/>
  <c r="R241" i="5"/>
  <c r="Q241" i="5"/>
  <c r="R654" i="5"/>
  <c r="Q654" i="5"/>
  <c r="R2966" i="5"/>
  <c r="Q2966" i="5"/>
  <c r="R2998" i="5"/>
  <c r="Q2998" i="5"/>
  <c r="R3030" i="5"/>
  <c r="Q3030" i="5"/>
  <c r="R3062" i="5"/>
  <c r="Q3062" i="5"/>
  <c r="R3094" i="5"/>
  <c r="Q3094" i="5"/>
  <c r="R3126" i="5"/>
  <c r="Q3126" i="5"/>
  <c r="R3158" i="5"/>
  <c r="Q3158" i="5"/>
  <c r="R3190" i="5"/>
  <c r="Q3190" i="5"/>
  <c r="R3221" i="5"/>
  <c r="Q3221" i="5"/>
  <c r="R3253" i="5"/>
  <c r="Q3253" i="5"/>
  <c r="R3285" i="5"/>
  <c r="Q3285" i="5"/>
  <c r="R3317" i="5"/>
  <c r="Q3317" i="5"/>
  <c r="R3352" i="5"/>
  <c r="Q3352" i="5"/>
  <c r="R3384" i="5"/>
  <c r="Q3384" i="5"/>
  <c r="R3415" i="5"/>
  <c r="Q3415" i="5"/>
  <c r="R3447" i="5"/>
  <c r="Q3447" i="5"/>
  <c r="R3479" i="5"/>
  <c r="Q3479" i="5"/>
  <c r="R3511" i="5"/>
  <c r="Q3511" i="5"/>
  <c r="R3543" i="5"/>
  <c r="Q3543" i="5"/>
  <c r="R3578" i="5"/>
  <c r="Q3578" i="5"/>
  <c r="R3610" i="5"/>
  <c r="Q3610" i="5"/>
  <c r="R3642" i="5"/>
  <c r="Q3642" i="5"/>
  <c r="R3674" i="5"/>
  <c r="Q3674" i="5"/>
  <c r="R195" i="5"/>
  <c r="Q195" i="5"/>
  <c r="Q2917" i="5"/>
  <c r="R2917" i="5"/>
  <c r="Q2949" i="5"/>
  <c r="R2949" i="5"/>
  <c r="R642" i="5"/>
  <c r="Q642" i="5"/>
  <c r="R2722" i="5"/>
  <c r="Q2722" i="5"/>
  <c r="R2754" i="5"/>
  <c r="Q2754" i="5"/>
  <c r="R2786" i="5"/>
  <c r="Q2786" i="5"/>
  <c r="R2818" i="5"/>
  <c r="Q2818" i="5"/>
  <c r="R2850" i="5"/>
  <c r="Q2850" i="5"/>
  <c r="R2882" i="5"/>
  <c r="Q2882" i="5"/>
  <c r="R166" i="5"/>
  <c r="Q166" i="5"/>
  <c r="R2249" i="5"/>
  <c r="Q2249" i="5"/>
  <c r="R2281" i="5"/>
  <c r="Q2281" i="5"/>
  <c r="R2313" i="5"/>
  <c r="Q2313" i="5"/>
  <c r="Q2345" i="5"/>
  <c r="R2345" i="5"/>
  <c r="Q2377" i="5"/>
  <c r="R2377" i="5"/>
  <c r="Q2469" i="5"/>
  <c r="R2469" i="5"/>
  <c r="R1126" i="5"/>
  <c r="Q1126" i="5"/>
  <c r="R1017" i="5"/>
  <c r="Q1017" i="5"/>
  <c r="Q1049" i="5"/>
  <c r="R1049" i="5"/>
  <c r="Q1081" i="5"/>
  <c r="R1081" i="5"/>
  <c r="R60" i="5"/>
  <c r="Q60" i="5"/>
  <c r="R479" i="5"/>
  <c r="Q479" i="5"/>
  <c r="R964" i="5"/>
  <c r="Q964" i="5"/>
  <c r="R446" i="5"/>
  <c r="Q446" i="5"/>
  <c r="R59" i="5"/>
  <c r="Q59" i="5"/>
  <c r="R919" i="5"/>
  <c r="Q919" i="5"/>
  <c r="Q858" i="5"/>
  <c r="R858" i="5"/>
  <c r="Q822" i="5"/>
  <c r="R822" i="5"/>
  <c r="Q854" i="5"/>
  <c r="R854" i="5"/>
  <c r="R681" i="5"/>
  <c r="Q681" i="5"/>
  <c r="R272" i="5"/>
  <c r="Q272" i="5"/>
  <c r="R675" i="5"/>
  <c r="Q675" i="5"/>
  <c r="R247" i="5"/>
  <c r="Q247" i="5"/>
  <c r="R198" i="5"/>
  <c r="Q198" i="5"/>
  <c r="R2968" i="5"/>
  <c r="Q2968" i="5"/>
  <c r="R3000" i="5"/>
  <c r="Q3000" i="5"/>
  <c r="R3032" i="5"/>
  <c r="Q3032" i="5"/>
  <c r="R3064" i="5"/>
  <c r="Q3064" i="5"/>
  <c r="R3096" i="5"/>
  <c r="Q3096" i="5"/>
  <c r="R3128" i="5"/>
  <c r="Q3128" i="5"/>
  <c r="R3160" i="5"/>
  <c r="Q3160" i="5"/>
  <c r="R3192" i="5"/>
  <c r="Q3192" i="5"/>
  <c r="R3227" i="5"/>
  <c r="Q3227" i="5"/>
  <c r="R3259" i="5"/>
  <c r="Q3259" i="5"/>
  <c r="R3291" i="5"/>
  <c r="Q3291" i="5"/>
  <c r="R3323" i="5"/>
  <c r="Q3323" i="5"/>
  <c r="R3354" i="5"/>
  <c r="Q3354" i="5"/>
  <c r="R3386" i="5"/>
  <c r="Q3386" i="5"/>
  <c r="R3421" i="5"/>
  <c r="Q3421" i="5"/>
  <c r="R3453" i="5"/>
  <c r="Q3453" i="5"/>
  <c r="R3485" i="5"/>
  <c r="Q3485" i="5"/>
  <c r="R3517" i="5"/>
  <c r="Q3517" i="5"/>
  <c r="R3549" i="5"/>
  <c r="Q3549" i="5"/>
  <c r="R3580" i="5"/>
  <c r="Q3580" i="5"/>
  <c r="R3612" i="5"/>
  <c r="Q3612" i="5"/>
  <c r="R3644" i="5"/>
  <c r="Q3644" i="5"/>
  <c r="R3676" i="5"/>
  <c r="Q3676" i="5"/>
  <c r="R83" i="5"/>
  <c r="Q83" i="5"/>
  <c r="Q2919" i="5"/>
  <c r="R2919" i="5"/>
  <c r="Q2951" i="5"/>
  <c r="R2951" i="5"/>
  <c r="R644" i="5"/>
  <c r="Q644" i="5"/>
  <c r="R2724" i="5"/>
  <c r="Q2724" i="5"/>
  <c r="R2756" i="5"/>
  <c r="Q2756" i="5"/>
  <c r="R2788" i="5"/>
  <c r="Q2788" i="5"/>
  <c r="R2820" i="5"/>
  <c r="Q2820" i="5"/>
  <c r="R2852" i="5"/>
  <c r="Q2852" i="5"/>
  <c r="R424" i="5"/>
  <c r="Q424" i="5"/>
  <c r="R897" i="5"/>
  <c r="Q897" i="5"/>
  <c r="R929" i="5"/>
  <c r="Q929" i="5"/>
  <c r="Q868" i="5"/>
  <c r="R868" i="5"/>
  <c r="R55" i="5"/>
  <c r="Q55" i="5"/>
  <c r="Q848" i="5"/>
  <c r="R848" i="5"/>
  <c r="R801" i="5"/>
  <c r="Q801" i="5"/>
  <c r="R398" i="5"/>
  <c r="Q398" i="5"/>
  <c r="R378" i="5"/>
  <c r="Q378" i="5"/>
  <c r="R757" i="5"/>
  <c r="Q757" i="5"/>
  <c r="R343" i="5"/>
  <c r="Q343" i="5"/>
  <c r="R287" i="5"/>
  <c r="Q287" i="5"/>
  <c r="R319" i="5"/>
  <c r="Q319" i="5"/>
  <c r="R728" i="5"/>
  <c r="Q728" i="5"/>
  <c r="R703" i="5"/>
  <c r="Q703" i="5"/>
  <c r="R665" i="5"/>
  <c r="Q665" i="5"/>
  <c r="R237" i="5"/>
  <c r="Q237" i="5"/>
  <c r="R23" i="5"/>
  <c r="Q23" i="5"/>
  <c r="R89" i="5"/>
  <c r="Q89" i="5"/>
  <c r="R2994" i="5"/>
  <c r="Q2994" i="5"/>
  <c r="R3026" i="5"/>
  <c r="Q3026" i="5"/>
  <c r="R3058" i="5"/>
  <c r="Q3058" i="5"/>
  <c r="R3090" i="5"/>
  <c r="Q3090" i="5"/>
  <c r="R3122" i="5"/>
  <c r="Q3122" i="5"/>
  <c r="R3154" i="5"/>
  <c r="Q3154" i="5"/>
  <c r="R3186" i="5"/>
  <c r="Q3186" i="5"/>
  <c r="R3217" i="5"/>
  <c r="Q3217" i="5"/>
  <c r="R3249" i="5"/>
  <c r="Q3249" i="5"/>
  <c r="R3281" i="5"/>
  <c r="Q3281" i="5"/>
  <c r="R3313" i="5"/>
  <c r="Q3313" i="5"/>
  <c r="R3348" i="5"/>
  <c r="Q3348" i="5"/>
  <c r="R3380" i="5"/>
  <c r="Q3380" i="5"/>
  <c r="R3411" i="5"/>
  <c r="Q3411" i="5"/>
  <c r="R3443" i="5"/>
  <c r="Q3443" i="5"/>
  <c r="R3475" i="5"/>
  <c r="Q3475" i="5"/>
  <c r="R3507" i="5"/>
  <c r="Q3507" i="5"/>
  <c r="R3539" i="5"/>
  <c r="Q3539" i="5"/>
  <c r="R3574" i="5"/>
  <c r="Q3574" i="5"/>
  <c r="R3606" i="5"/>
  <c r="Q3606" i="5"/>
  <c r="R3638" i="5"/>
  <c r="Q3638" i="5"/>
  <c r="R3670" i="5"/>
  <c r="Q3670" i="5"/>
  <c r="R191" i="5"/>
  <c r="Q191" i="5"/>
  <c r="Q2913" i="5"/>
  <c r="R2913" i="5"/>
  <c r="Q2945" i="5"/>
  <c r="R2945" i="5"/>
  <c r="R638" i="5"/>
  <c r="Q638" i="5"/>
  <c r="R2718" i="5"/>
  <c r="Q2718" i="5"/>
  <c r="R2750" i="5"/>
  <c r="Q2750" i="5"/>
  <c r="R2782" i="5"/>
  <c r="Q2782" i="5"/>
  <c r="R2814" i="5"/>
  <c r="Q2814" i="5"/>
  <c r="R2846" i="5"/>
  <c r="Q2846" i="5"/>
  <c r="R2878" i="5"/>
  <c r="Q2878" i="5"/>
  <c r="R162" i="5"/>
  <c r="Q162" i="5"/>
  <c r="R2245" i="5"/>
  <c r="Q2245" i="5"/>
  <c r="R2277" i="5"/>
  <c r="Q2277" i="5"/>
  <c r="R2309" i="5"/>
  <c r="Q2309" i="5"/>
  <c r="Q2341" i="5"/>
  <c r="R2341" i="5"/>
  <c r="Q2373" i="5"/>
  <c r="R2373" i="5"/>
  <c r="Q2405" i="5"/>
  <c r="R2405" i="5"/>
  <c r="R484" i="5"/>
  <c r="Q484" i="5"/>
  <c r="R467" i="5"/>
  <c r="Q467" i="5"/>
  <c r="R952" i="5"/>
  <c r="Q952" i="5"/>
  <c r="R984" i="5"/>
  <c r="Q984" i="5"/>
  <c r="Q3721" i="5"/>
  <c r="R3721" i="5"/>
  <c r="Q3753" i="5"/>
  <c r="R3753" i="5"/>
  <c r="Q3785" i="5"/>
  <c r="R3785" i="5"/>
  <c r="Q3817" i="5"/>
  <c r="R3817" i="5"/>
  <c r="Q3849" i="5"/>
  <c r="R3849" i="5"/>
  <c r="Q3881" i="5"/>
  <c r="R3881" i="5"/>
  <c r="R3918" i="5"/>
  <c r="Q3918" i="5"/>
  <c r="Q3953" i="5"/>
  <c r="R3953" i="5"/>
  <c r="Q3989" i="5"/>
  <c r="R3989" i="5"/>
  <c r="Q4035" i="5"/>
  <c r="R4035" i="5"/>
  <c r="Q4073" i="5"/>
  <c r="R4073" i="5"/>
  <c r="R4118" i="5"/>
  <c r="Q4118" i="5"/>
  <c r="Q4163" i="5"/>
  <c r="R4163" i="5"/>
  <c r="R4201" i="5"/>
  <c r="Q4201" i="5"/>
  <c r="Q4246" i="5"/>
  <c r="R4246" i="5"/>
  <c r="R4291" i="5"/>
  <c r="Q4291" i="5"/>
  <c r="R4329" i="5"/>
  <c r="Q4329" i="5"/>
  <c r="Q4374" i="5"/>
  <c r="R4374" i="5"/>
  <c r="R4419" i="5"/>
  <c r="Q4419" i="5"/>
  <c r="R4457" i="5"/>
  <c r="Q4457" i="5"/>
  <c r="Q4502" i="5"/>
  <c r="R4502" i="5"/>
  <c r="R4547" i="5"/>
  <c r="Q4547" i="5"/>
  <c r="Q4580" i="5"/>
  <c r="R4580" i="5"/>
  <c r="Q4612" i="5"/>
  <c r="R4612" i="5"/>
  <c r="Q4644" i="5"/>
  <c r="R4644" i="5"/>
  <c r="R4677" i="5"/>
  <c r="Q4677" i="5"/>
  <c r="R4709" i="5"/>
  <c r="Q4709" i="5"/>
  <c r="R4741" i="5"/>
  <c r="Q4741" i="5"/>
  <c r="R4773" i="5"/>
  <c r="Q4773" i="5"/>
  <c r="R4805" i="5"/>
  <c r="Q4805" i="5"/>
  <c r="R4837" i="5"/>
  <c r="Q4837" i="5"/>
  <c r="R4869" i="5"/>
  <c r="Q4869" i="5"/>
  <c r="R4901" i="5"/>
  <c r="Q4901" i="5"/>
  <c r="R4933" i="5"/>
  <c r="Q4933" i="5"/>
  <c r="R4965" i="5"/>
  <c r="Q4965" i="5"/>
  <c r="R4997" i="5"/>
  <c r="Q4997" i="5"/>
  <c r="R5029" i="5"/>
  <c r="Q5029" i="5"/>
  <c r="R439" i="5"/>
  <c r="Q439" i="5"/>
  <c r="R912" i="5"/>
  <c r="Q912" i="5"/>
  <c r="R420" i="5"/>
  <c r="Q420" i="5"/>
  <c r="R819" i="5"/>
  <c r="Q819" i="5"/>
  <c r="R851" i="5"/>
  <c r="Q851" i="5"/>
  <c r="Q804" i="5"/>
  <c r="R804" i="5"/>
  <c r="R401" i="5"/>
  <c r="Q401" i="5"/>
  <c r="R354" i="5"/>
  <c r="Q354" i="5"/>
  <c r="Q772" i="5"/>
  <c r="R772" i="5"/>
  <c r="R737" i="5"/>
  <c r="Q737" i="5"/>
  <c r="R302" i="5"/>
  <c r="Q302" i="5"/>
  <c r="R711" i="5"/>
  <c r="Q711" i="5"/>
  <c r="R686" i="5"/>
  <c r="Q686" i="5"/>
  <c r="R277" i="5"/>
  <c r="Q277" i="5"/>
  <c r="R220" i="5"/>
  <c r="Q220" i="5"/>
  <c r="R252" i="5"/>
  <c r="Q252" i="5"/>
  <c r="R203" i="5"/>
  <c r="Q203" i="5"/>
  <c r="Q2973" i="5"/>
  <c r="R2973" i="5"/>
  <c r="Q3005" i="5"/>
  <c r="R3005" i="5"/>
  <c r="R3037" i="5"/>
  <c r="Q3037" i="5"/>
  <c r="R3069" i="5"/>
  <c r="Q3069" i="5"/>
  <c r="R3101" i="5"/>
  <c r="Q3101" i="5"/>
  <c r="R3133" i="5"/>
  <c r="Q3133" i="5"/>
  <c r="R3165" i="5"/>
  <c r="Q3165" i="5"/>
  <c r="R3197" i="5"/>
  <c r="Q3197" i="5"/>
  <c r="R3228" i="5"/>
  <c r="Q3228" i="5"/>
  <c r="R3260" i="5"/>
  <c r="Q3260" i="5"/>
  <c r="R3292" i="5"/>
  <c r="Q3292" i="5"/>
  <c r="R3324" i="5"/>
  <c r="Q3324" i="5"/>
  <c r="R3355" i="5"/>
  <c r="Q3355" i="5"/>
  <c r="R3387" i="5"/>
  <c r="Q3387" i="5"/>
  <c r="R3418" i="5"/>
  <c r="Q3418" i="5"/>
  <c r="R3450" i="5"/>
  <c r="Q3450" i="5"/>
  <c r="R3482" i="5"/>
  <c r="Q3482" i="5"/>
  <c r="R3514" i="5"/>
  <c r="Q3514" i="5"/>
  <c r="R3546" i="5"/>
  <c r="Q3546" i="5"/>
  <c r="R3577" i="5"/>
  <c r="Q3577" i="5"/>
  <c r="R3609" i="5"/>
  <c r="Q3609" i="5"/>
  <c r="R3641" i="5"/>
  <c r="Q3641" i="5"/>
  <c r="R3673" i="5"/>
  <c r="Q3673" i="5"/>
  <c r="R194" i="5"/>
  <c r="Q194" i="5"/>
  <c r="R2916" i="5"/>
  <c r="Q2916" i="5"/>
  <c r="R2948" i="5"/>
  <c r="Q2948" i="5"/>
  <c r="R641" i="5"/>
  <c r="Q641" i="5"/>
  <c r="Q2721" i="5"/>
  <c r="R2721" i="5"/>
  <c r="Q2753" i="5"/>
  <c r="R2753" i="5"/>
  <c r="Q2785" i="5"/>
  <c r="R2785" i="5"/>
  <c r="Q2817" i="5"/>
  <c r="R2817" i="5"/>
  <c r="R2352" i="5"/>
  <c r="Q2352" i="5"/>
  <c r="R2384" i="5"/>
  <c r="Q2384" i="5"/>
  <c r="R3687" i="5"/>
  <c r="Q3687" i="5"/>
  <c r="R3786" i="5"/>
  <c r="Q3786" i="5"/>
  <c r="R3878" i="5"/>
  <c r="Q3878" i="5"/>
  <c r="Q3933" i="5"/>
  <c r="R3933" i="5"/>
  <c r="R3962" i="5"/>
  <c r="Q3962" i="5"/>
  <c r="R3990" i="5"/>
  <c r="Q3990" i="5"/>
  <c r="R4016" i="5"/>
  <c r="Q4016" i="5"/>
  <c r="R4042" i="5"/>
  <c r="Q4042" i="5"/>
  <c r="R4068" i="5"/>
  <c r="Q4068" i="5"/>
  <c r="Q4093" i="5"/>
  <c r="R4093" i="5"/>
  <c r="Q4119" i="5"/>
  <c r="R4119" i="5"/>
  <c r="R4144" i="5"/>
  <c r="Q4144" i="5"/>
  <c r="R4170" i="5"/>
  <c r="Q4170" i="5"/>
  <c r="Q4196" i="5"/>
  <c r="R4196" i="5"/>
  <c r="R4221" i="5"/>
  <c r="Q4221" i="5"/>
  <c r="Q4247" i="5"/>
  <c r="R4247" i="5"/>
  <c r="Q4272" i="5"/>
  <c r="R4272" i="5"/>
  <c r="Q4298" i="5"/>
  <c r="R4298" i="5"/>
  <c r="Q4324" i="5"/>
  <c r="R4324" i="5"/>
  <c r="R4349" i="5"/>
  <c r="Q4349" i="5"/>
  <c r="Q4375" i="5"/>
  <c r="R4375" i="5"/>
  <c r="Q4400" i="5"/>
  <c r="R4400" i="5"/>
  <c r="Q4426" i="5"/>
  <c r="R4426" i="5"/>
  <c r="Q4452" i="5"/>
  <c r="R4452" i="5"/>
  <c r="R4477" i="5"/>
  <c r="Q4477" i="5"/>
  <c r="R4503" i="5"/>
  <c r="Q4503" i="5"/>
  <c r="Q4528" i="5"/>
  <c r="R4528" i="5"/>
  <c r="Q4554" i="5"/>
  <c r="R4554" i="5"/>
  <c r="R4585" i="5"/>
  <c r="Q4585" i="5"/>
  <c r="R4617" i="5"/>
  <c r="Q4617" i="5"/>
  <c r="R4649" i="5"/>
  <c r="Q4649" i="5"/>
  <c r="Q4682" i="5"/>
  <c r="R4682" i="5"/>
  <c r="Q4714" i="5"/>
  <c r="R4714" i="5"/>
  <c r="Q4746" i="5"/>
  <c r="R4746" i="5"/>
  <c r="Q4778" i="5"/>
  <c r="R4778" i="5"/>
  <c r="Q4810" i="5"/>
  <c r="R4810" i="5"/>
  <c r="R4842" i="5"/>
  <c r="Q4842" i="5"/>
  <c r="Q4874" i="5"/>
  <c r="R4874" i="5"/>
  <c r="Q4906" i="5"/>
  <c r="R4906" i="5"/>
  <c r="R4938" i="5"/>
  <c r="Q4938" i="5"/>
  <c r="R4970" i="5"/>
  <c r="Q4970" i="5"/>
  <c r="R5002" i="5"/>
  <c r="Q5002" i="5"/>
  <c r="R5034" i="5"/>
  <c r="Q5034" i="5"/>
  <c r="Q1109" i="5"/>
  <c r="R1109" i="5"/>
  <c r="R538" i="5"/>
  <c r="Q538" i="5"/>
  <c r="R1599" i="5"/>
  <c r="Q1599" i="5"/>
  <c r="R1731" i="5"/>
  <c r="Q1731" i="5"/>
  <c r="R2115" i="5"/>
  <c r="Q2115" i="5"/>
  <c r="R616" i="5"/>
  <c r="Q616" i="5"/>
  <c r="R1012" i="5"/>
  <c r="Q1012" i="5"/>
  <c r="R1238" i="5"/>
  <c r="Q1238" i="5"/>
  <c r="R1579" i="5"/>
  <c r="Q1579" i="5"/>
  <c r="R1679" i="5"/>
  <c r="Q1679" i="5"/>
  <c r="R2063" i="5"/>
  <c r="Q2063" i="5"/>
  <c r="R987" i="5"/>
  <c r="Q987" i="5"/>
  <c r="Q1085" i="5"/>
  <c r="R1085" i="5"/>
  <c r="Q1315" i="5"/>
  <c r="R1315" i="5"/>
  <c r="R1575" i="5"/>
  <c r="Q1575" i="5"/>
  <c r="R1707" i="5"/>
  <c r="Q1707" i="5"/>
  <c r="R2091" i="5"/>
  <c r="Q2091" i="5"/>
  <c r="Q2699" i="5"/>
  <c r="R2699" i="5"/>
  <c r="Q1129" i="5"/>
  <c r="R1129" i="5"/>
  <c r="R46" i="5"/>
  <c r="Q46" i="5"/>
  <c r="R1373" i="5"/>
  <c r="Q1373" i="5"/>
  <c r="R1751" i="5"/>
  <c r="Q1751" i="5"/>
  <c r="R2135" i="5"/>
  <c r="Q2135" i="5"/>
  <c r="R1879" i="5"/>
  <c r="Q1879" i="5"/>
  <c r="R1250" i="5"/>
  <c r="Q1250" i="5"/>
  <c r="R1979" i="5"/>
  <c r="Q1979" i="5"/>
  <c r="R1507" i="5"/>
  <c r="Q1507" i="5"/>
  <c r="R445" i="5"/>
  <c r="Q445" i="5"/>
  <c r="Q1093" i="5"/>
  <c r="R1093" i="5"/>
  <c r="Q1323" i="5"/>
  <c r="R1323" i="5"/>
  <c r="R1583" i="5"/>
  <c r="Q1583" i="5"/>
  <c r="R1715" i="5"/>
  <c r="Q1715" i="5"/>
  <c r="R2099" i="5"/>
  <c r="Q2099" i="5"/>
  <c r="R975" i="5"/>
  <c r="Q975" i="5"/>
  <c r="R515" i="5"/>
  <c r="Q515" i="5"/>
  <c r="Q1303" i="5"/>
  <c r="R1303" i="5"/>
  <c r="R1499" i="5"/>
  <c r="Q1499" i="5"/>
  <c r="R2175" i="5"/>
  <c r="Q2175" i="5"/>
  <c r="R1919" i="5"/>
  <c r="Q1919" i="5"/>
  <c r="R1056" i="5"/>
  <c r="Q1056" i="5"/>
  <c r="R1282" i="5"/>
  <c r="Q1282" i="5"/>
  <c r="R1441" i="5"/>
  <c r="Q1441" i="5"/>
  <c r="R1819" i="5"/>
  <c r="Q1819" i="5"/>
  <c r="R2203" i="5"/>
  <c r="Q2203" i="5"/>
  <c r="R1947" i="5"/>
  <c r="Q1947" i="5"/>
  <c r="R951" i="5"/>
  <c r="Q951" i="5"/>
  <c r="R1210" i="5"/>
  <c r="Q1210" i="5"/>
  <c r="R1352" i="5"/>
  <c r="Q1352" i="5"/>
  <c r="R1539" i="5"/>
  <c r="Q1539" i="5"/>
  <c r="R1671" i="5"/>
  <c r="Q1671" i="5"/>
  <c r="R2055" i="5"/>
  <c r="Q2055" i="5"/>
  <c r="R103" i="5"/>
  <c r="Q103" i="5"/>
  <c r="R70" i="5"/>
  <c r="Q70" i="5"/>
  <c r="R1655" i="5"/>
  <c r="Q1655" i="5"/>
  <c r="R604" i="5"/>
  <c r="Q604" i="5"/>
  <c r="R1028" i="5"/>
  <c r="Q1028" i="5"/>
  <c r="R1413" i="5"/>
  <c r="Q1413" i="5"/>
  <c r="R2079" i="5"/>
  <c r="Q2079" i="5"/>
  <c r="R1340" i="5"/>
  <c r="Q1340" i="5"/>
  <c r="R1068" i="5"/>
  <c r="Q1068" i="5"/>
  <c r="R2151" i="5"/>
  <c r="Q2151" i="5"/>
  <c r="R1064" i="5"/>
  <c r="Q1064" i="5"/>
  <c r="R1290" i="5"/>
  <c r="Q1290" i="5"/>
  <c r="R1449" i="5"/>
  <c r="Q1449" i="5"/>
  <c r="R1827" i="5"/>
  <c r="Q1827" i="5"/>
  <c r="R2211" i="5"/>
  <c r="Q2211" i="5"/>
  <c r="R1955" i="5"/>
  <c r="Q1955" i="5"/>
  <c r="R491" i="5"/>
  <c r="Q491" i="5"/>
  <c r="R1154" i="5"/>
  <c r="Q1154" i="5"/>
  <c r="R1429" i="5"/>
  <c r="Q1429" i="5"/>
  <c r="R1807" i="5"/>
  <c r="Q1807" i="5"/>
  <c r="R2159" i="5"/>
  <c r="Q2159" i="5"/>
  <c r="R1903" i="5"/>
  <c r="Q1903" i="5"/>
  <c r="R1040" i="5"/>
  <c r="Q1040" i="5"/>
  <c r="R1266" i="5"/>
  <c r="Q1266" i="5"/>
  <c r="R1425" i="5"/>
  <c r="Q1425" i="5"/>
  <c r="R1803" i="5"/>
  <c r="Q1803" i="5"/>
  <c r="R2187" i="5"/>
  <c r="Q2187" i="5"/>
  <c r="R1931" i="5"/>
  <c r="Q1931" i="5"/>
  <c r="Q1097" i="5"/>
  <c r="R1097" i="5"/>
  <c r="R1587" i="5"/>
  <c r="Q1587" i="5"/>
  <c r="R2039" i="5"/>
  <c r="Q2039" i="5"/>
  <c r="R1875" i="5"/>
  <c r="Q1875" i="5"/>
  <c r="R1409" i="5"/>
  <c r="Q1409" i="5"/>
  <c r="R113" i="5"/>
  <c r="Q113" i="5"/>
  <c r="R2215" i="5"/>
  <c r="Q2215" i="5"/>
  <c r="R1048" i="5"/>
  <c r="Q1048" i="5"/>
  <c r="R566" i="5"/>
  <c r="Q566" i="5"/>
  <c r="R1551" i="5"/>
  <c r="Q1551" i="5"/>
  <c r="R1683" i="5"/>
  <c r="Q1683" i="5"/>
  <c r="R2003" i="5"/>
  <c r="Q2003" i="5"/>
  <c r="R1335" i="5"/>
  <c r="Q1335" i="5"/>
  <c r="R2207" i="5"/>
  <c r="Q2207" i="5"/>
  <c r="R109" i="5"/>
  <c r="Q109" i="5"/>
  <c r="R2107" i="5"/>
  <c r="Q2107" i="5"/>
  <c r="R1358" i="5"/>
  <c r="Q1358" i="5"/>
  <c r="R3393" i="5"/>
  <c r="Q3393" i="5"/>
  <c r="R4469" i="5"/>
  <c r="Q4469" i="5"/>
  <c r="R96" i="5"/>
  <c r="Q96" i="5"/>
  <c r="R2428" i="5"/>
  <c r="Q2428" i="5"/>
  <c r="R2460" i="5"/>
  <c r="Q2460" i="5"/>
  <c r="Q2491" i="5"/>
  <c r="R2491" i="5"/>
  <c r="Q2523" i="5"/>
  <c r="R2523" i="5"/>
  <c r="Q2555" i="5"/>
  <c r="R2555" i="5"/>
  <c r="R2590" i="5"/>
  <c r="Q2590" i="5"/>
  <c r="R2622" i="5"/>
  <c r="Q2622" i="5"/>
  <c r="R2654" i="5"/>
  <c r="Q2654" i="5"/>
  <c r="R2686" i="5"/>
  <c r="Q2686" i="5"/>
  <c r="R611" i="5"/>
  <c r="Q611" i="5"/>
  <c r="R1894" i="5"/>
  <c r="Q1894" i="5"/>
  <c r="R1926" i="5"/>
  <c r="Q1926" i="5"/>
  <c r="R1958" i="5"/>
  <c r="Q1958" i="5"/>
  <c r="R1990" i="5"/>
  <c r="Q1990" i="5"/>
  <c r="R2022" i="5"/>
  <c r="Q2022" i="5"/>
  <c r="R2054" i="5"/>
  <c r="Q2054" i="5"/>
  <c r="R2086" i="5"/>
  <c r="Q2086" i="5"/>
  <c r="R2118" i="5"/>
  <c r="Q2118" i="5"/>
  <c r="R2150" i="5"/>
  <c r="Q2150" i="5"/>
  <c r="R2182" i="5"/>
  <c r="Q2182" i="5"/>
  <c r="R2214" i="5"/>
  <c r="Q2214" i="5"/>
  <c r="R1606" i="5"/>
  <c r="Q1606" i="5"/>
  <c r="R1638" i="5"/>
  <c r="Q1638" i="5"/>
  <c r="R1670" i="5"/>
  <c r="Q1670" i="5"/>
  <c r="R1701" i="5"/>
  <c r="Q1701" i="5"/>
  <c r="R1732" i="5"/>
  <c r="Q1732" i="5"/>
  <c r="R1541" i="5"/>
  <c r="Q1541" i="5"/>
  <c r="R1573" i="5"/>
  <c r="Q1573" i="5"/>
  <c r="R133" i="5"/>
  <c r="Q133" i="5"/>
  <c r="R1391" i="5"/>
  <c r="Q1391" i="5"/>
  <c r="R1423" i="5"/>
  <c r="Q1423" i="5"/>
  <c r="R1455" i="5"/>
  <c r="Q1455" i="5"/>
  <c r="R1487" i="5"/>
  <c r="Q1487" i="5"/>
  <c r="R1360" i="5"/>
  <c r="Q1360" i="5"/>
  <c r="R556" i="5"/>
  <c r="Q556" i="5"/>
  <c r="R1312" i="5"/>
  <c r="Q1312" i="5"/>
  <c r="R543" i="5"/>
  <c r="Q543" i="5"/>
  <c r="Q1231" i="5"/>
  <c r="R1231" i="5"/>
  <c r="Q1263" i="5"/>
  <c r="R1263" i="5"/>
  <c r="Q1295" i="5"/>
  <c r="R1295" i="5"/>
  <c r="R1147" i="5"/>
  <c r="Q1147" i="5"/>
  <c r="Q2413" i="5"/>
  <c r="R2413" i="5"/>
  <c r="Q2445" i="5"/>
  <c r="R2445" i="5"/>
  <c r="R2480" i="5"/>
  <c r="Q2480" i="5"/>
  <c r="R2512" i="5"/>
  <c r="Q2512" i="5"/>
  <c r="R2544" i="5"/>
  <c r="Q2544" i="5"/>
  <c r="Q2575" i="5"/>
  <c r="R2575" i="5"/>
  <c r="Q2607" i="5"/>
  <c r="R2607" i="5"/>
  <c r="Q2639" i="5"/>
  <c r="R2639" i="5"/>
  <c r="Q2671" i="5"/>
  <c r="R2671" i="5"/>
  <c r="R1726" i="5"/>
  <c r="Q1726" i="5"/>
  <c r="R1757" i="5"/>
  <c r="Q1757" i="5"/>
  <c r="R1788" i="5"/>
  <c r="Q1788" i="5"/>
  <c r="R1820" i="5"/>
  <c r="Q1820" i="5"/>
  <c r="R1852" i="5"/>
  <c r="Q1852" i="5"/>
  <c r="R1496" i="5"/>
  <c r="Q1496" i="5"/>
  <c r="R1528" i="5"/>
  <c r="Q1528" i="5"/>
  <c r="R2876" i="5"/>
  <c r="Q2876" i="5"/>
  <c r="R160" i="5"/>
  <c r="Q160" i="5"/>
  <c r="R2243" i="5"/>
  <c r="Q2243" i="5"/>
  <c r="R2275" i="5"/>
  <c r="Q2275" i="5"/>
  <c r="R2307" i="5"/>
  <c r="Q2307" i="5"/>
  <c r="Q2339" i="5"/>
  <c r="R2339" i="5"/>
  <c r="R2374" i="5"/>
  <c r="Q2374" i="5"/>
  <c r="R2406" i="5"/>
  <c r="Q2406" i="5"/>
  <c r="R2438" i="5"/>
  <c r="Q2438" i="5"/>
  <c r="Q2473" i="5"/>
  <c r="R2473" i="5"/>
  <c r="Q2505" i="5"/>
  <c r="R2505" i="5"/>
  <c r="Q2537" i="5"/>
  <c r="R2537" i="5"/>
  <c r="R2568" i="5"/>
  <c r="Q2568" i="5"/>
  <c r="R2600" i="5"/>
  <c r="Q2600" i="5"/>
  <c r="R2632" i="5"/>
  <c r="Q2632" i="5"/>
  <c r="R2664" i="5"/>
  <c r="Q2664" i="5"/>
  <c r="R2696" i="5"/>
  <c r="Q2696" i="5"/>
  <c r="R1864" i="5"/>
  <c r="Q1864" i="5"/>
  <c r="R1896" i="5"/>
  <c r="Q1896" i="5"/>
  <c r="R1928" i="5"/>
  <c r="Q1928" i="5"/>
  <c r="R1960" i="5"/>
  <c r="Q1960" i="5"/>
  <c r="R1992" i="5"/>
  <c r="Q1992" i="5"/>
  <c r="R2024" i="5"/>
  <c r="Q2024" i="5"/>
  <c r="R2056" i="5"/>
  <c r="Q2056" i="5"/>
  <c r="R2088" i="5"/>
  <c r="Q2088" i="5"/>
  <c r="R2120" i="5"/>
  <c r="Q2120" i="5"/>
  <c r="R2152" i="5"/>
  <c r="Q2152" i="5"/>
  <c r="R2184" i="5"/>
  <c r="Q2184" i="5"/>
  <c r="R2216" i="5"/>
  <c r="Q2216" i="5"/>
  <c r="R1608" i="5"/>
  <c r="Q1608" i="5"/>
  <c r="R1640" i="5"/>
  <c r="Q1640" i="5"/>
  <c r="R1672" i="5"/>
  <c r="Q1672" i="5"/>
  <c r="R1738" i="5"/>
  <c r="Q1738" i="5"/>
  <c r="R1769" i="5"/>
  <c r="Q1769" i="5"/>
  <c r="R1801" i="5"/>
  <c r="Q1801" i="5"/>
  <c r="R1833" i="5"/>
  <c r="Q1833" i="5"/>
  <c r="R585" i="5"/>
  <c r="Q585" i="5"/>
  <c r="R1509" i="5"/>
  <c r="Q1509" i="5"/>
  <c r="R1540" i="5"/>
  <c r="Q1540" i="5"/>
  <c r="Q2869" i="5"/>
  <c r="R2869" i="5"/>
  <c r="R153" i="5"/>
  <c r="Q153" i="5"/>
  <c r="R2236" i="5"/>
  <c r="Q2236" i="5"/>
  <c r="R2268" i="5"/>
  <c r="Q2268" i="5"/>
  <c r="R2300" i="5"/>
  <c r="Q2300" i="5"/>
  <c r="Q2332" i="5"/>
  <c r="R2332" i="5"/>
  <c r="Q2367" i="5"/>
  <c r="R2367" i="5"/>
  <c r="Q2399" i="5"/>
  <c r="R2399" i="5"/>
  <c r="Q2431" i="5"/>
  <c r="R2431" i="5"/>
  <c r="Q2463" i="5"/>
  <c r="R2463" i="5"/>
  <c r="R2494" i="5"/>
  <c r="Q2494" i="5"/>
  <c r="R2526" i="5"/>
  <c r="Q2526" i="5"/>
  <c r="R2558" i="5"/>
  <c r="Q2558" i="5"/>
  <c r="Q2589" i="5"/>
  <c r="R2589" i="5"/>
  <c r="Q2621" i="5"/>
  <c r="R2621" i="5"/>
  <c r="Q2653" i="5"/>
  <c r="R2653" i="5"/>
  <c r="Q2685" i="5"/>
  <c r="R2685" i="5"/>
  <c r="R610" i="5"/>
  <c r="Q610" i="5"/>
  <c r="R1885" i="5"/>
  <c r="Q1885" i="5"/>
  <c r="R1917" i="5"/>
  <c r="Q1917" i="5"/>
  <c r="R1949" i="5"/>
  <c r="Q1949" i="5"/>
  <c r="R1981" i="5"/>
  <c r="Q1981" i="5"/>
  <c r="R2013" i="5"/>
  <c r="Q2013" i="5"/>
  <c r="R2045" i="5"/>
  <c r="Q2045" i="5"/>
  <c r="R2077" i="5"/>
  <c r="Q2077" i="5"/>
  <c r="R2109" i="5"/>
  <c r="Q2109" i="5"/>
  <c r="R2141" i="5"/>
  <c r="Q2141" i="5"/>
  <c r="R2173" i="5"/>
  <c r="Q2173" i="5"/>
  <c r="R2205" i="5"/>
  <c r="Q2205" i="5"/>
  <c r="R150" i="5"/>
  <c r="Q150" i="5"/>
  <c r="R1629" i="5"/>
  <c r="Q1629" i="5"/>
  <c r="R1661" i="5"/>
  <c r="Q1661" i="5"/>
  <c r="R1693" i="5"/>
  <c r="Q1693" i="5"/>
  <c r="R1724" i="5"/>
  <c r="Q1724" i="5"/>
  <c r="Q1201" i="5"/>
  <c r="R1201" i="5"/>
  <c r="R514" i="5"/>
  <c r="Q514" i="5"/>
  <c r="R1104" i="5"/>
  <c r="Q1104" i="5"/>
  <c r="R1136" i="5"/>
  <c r="Q1136" i="5"/>
  <c r="R1027" i="5"/>
  <c r="Q1027" i="5"/>
  <c r="R1059" i="5"/>
  <c r="Q1059" i="5"/>
  <c r="R5" i="5"/>
  <c r="Q5" i="5"/>
  <c r="R1003" i="5"/>
  <c r="Q1003" i="5"/>
  <c r="R942" i="5"/>
  <c r="Q942" i="5"/>
  <c r="R974" i="5"/>
  <c r="Q974" i="5"/>
  <c r="R456" i="5"/>
  <c r="Q456" i="5"/>
  <c r="Q6500" i="5"/>
  <c r="R6500" i="5"/>
  <c r="R1572" i="5"/>
  <c r="Q1572" i="5"/>
  <c r="R1414" i="5"/>
  <c r="Q1414" i="5"/>
  <c r="Q4392" i="5"/>
  <c r="R4392" i="5"/>
  <c r="R4229" i="5"/>
  <c r="Q4229" i="5"/>
  <c r="R4485" i="5"/>
  <c r="Q4485" i="5"/>
  <c r="Q4376" i="5"/>
  <c r="R4376" i="5"/>
  <c r="R4245" i="5"/>
  <c r="Q4245" i="5"/>
  <c r="R4501" i="5"/>
  <c r="Q4501" i="5"/>
  <c r="R3734" i="5"/>
  <c r="Q3734" i="5"/>
  <c r="R3830" i="5"/>
  <c r="Q3830" i="5"/>
  <c r="R3904" i="5"/>
  <c r="Q3904" i="5"/>
  <c r="R3704" i="5"/>
  <c r="Q3704" i="5"/>
  <c r="Q3735" i="5"/>
  <c r="R3735" i="5"/>
  <c r="Q3767" i="5"/>
  <c r="R3767" i="5"/>
  <c r="Q3799" i="5"/>
  <c r="R3799" i="5"/>
  <c r="Q3831" i="5"/>
  <c r="R3831" i="5"/>
  <c r="Q3863" i="5"/>
  <c r="R3863" i="5"/>
  <c r="Q3895" i="5"/>
  <c r="R3895" i="5"/>
  <c r="Q3931" i="5"/>
  <c r="R3931" i="5"/>
  <c r="R3966" i="5"/>
  <c r="Q3966" i="5"/>
  <c r="Q4001" i="5"/>
  <c r="R4001" i="5"/>
  <c r="R4046" i="5"/>
  <c r="Q4046" i="5"/>
  <c r="Q4091" i="5"/>
  <c r="R4091" i="5"/>
  <c r="Q4129" i="5"/>
  <c r="R4129" i="5"/>
  <c r="R4174" i="5"/>
  <c r="Q4174" i="5"/>
  <c r="R4219" i="5"/>
  <c r="Q4219" i="5"/>
  <c r="R4257" i="5"/>
  <c r="Q4257" i="5"/>
  <c r="Q4302" i="5"/>
  <c r="R4302" i="5"/>
  <c r="R4347" i="5"/>
  <c r="Q4347" i="5"/>
  <c r="R4385" i="5"/>
  <c r="Q4385" i="5"/>
  <c r="Q4430" i="5"/>
  <c r="R4430" i="5"/>
  <c r="R4475" i="5"/>
  <c r="Q4475" i="5"/>
  <c r="R4513" i="5"/>
  <c r="Q4513" i="5"/>
  <c r="Q4558" i="5"/>
  <c r="R4558" i="5"/>
  <c r="Q4590" i="5"/>
  <c r="R4590" i="5"/>
  <c r="Q4622" i="5"/>
  <c r="R4622" i="5"/>
  <c r="Q4654" i="5"/>
  <c r="R4654" i="5"/>
  <c r="R4687" i="5"/>
  <c r="Q4687" i="5"/>
  <c r="R4719" i="5"/>
  <c r="Q4719" i="5"/>
  <c r="R4751" i="5"/>
  <c r="Q4751" i="5"/>
  <c r="R4783" i="5"/>
  <c r="Q4783" i="5"/>
  <c r="R4815" i="5"/>
  <c r="Q4815" i="5"/>
  <c r="R4847" i="5"/>
  <c r="Q4847" i="5"/>
  <c r="R4879" i="5"/>
  <c r="Q4879" i="5"/>
  <c r="R4911" i="5"/>
  <c r="Q4911" i="5"/>
  <c r="R4943" i="5"/>
  <c r="Q4943" i="5"/>
  <c r="R4975" i="5"/>
  <c r="Q4975" i="5"/>
  <c r="R5007" i="5"/>
  <c r="Q5007" i="5"/>
  <c r="R5039" i="5"/>
  <c r="Q5039" i="5"/>
  <c r="R1526" i="5"/>
  <c r="Q1526" i="5"/>
  <c r="R1580" i="5"/>
  <c r="Q1580" i="5"/>
  <c r="R1382" i="5"/>
  <c r="Q1382" i="5"/>
  <c r="R1430" i="5"/>
  <c r="Q1430" i="5"/>
  <c r="R2416" i="5"/>
  <c r="Q2416" i="5"/>
  <c r="R2448" i="5"/>
  <c r="Q2448" i="5"/>
  <c r="Q2479" i="5"/>
  <c r="R2479" i="5"/>
  <c r="Q2511" i="5"/>
  <c r="R2511" i="5"/>
  <c r="Q2543" i="5"/>
  <c r="R2543" i="5"/>
  <c r="R2578" i="5"/>
  <c r="Q2578" i="5"/>
  <c r="R2610" i="5"/>
  <c r="Q2610" i="5"/>
  <c r="R2642" i="5"/>
  <c r="Q2642" i="5"/>
  <c r="R2674" i="5"/>
  <c r="Q2674" i="5"/>
  <c r="R2706" i="5"/>
  <c r="Q2706" i="5"/>
  <c r="R1874" i="5"/>
  <c r="Q1874" i="5"/>
  <c r="R1906" i="5"/>
  <c r="Q1906" i="5"/>
  <c r="R1938" i="5"/>
  <c r="Q1938" i="5"/>
  <c r="R1970" i="5"/>
  <c r="Q1970" i="5"/>
  <c r="R2002" i="5"/>
  <c r="Q2002" i="5"/>
  <c r="R2034" i="5"/>
  <c r="Q2034" i="5"/>
  <c r="R2066" i="5"/>
  <c r="Q2066" i="5"/>
  <c r="R2098" i="5"/>
  <c r="Q2098" i="5"/>
  <c r="R2130" i="5"/>
  <c r="Q2130" i="5"/>
  <c r="R2162" i="5"/>
  <c r="Q2162" i="5"/>
  <c r="R2194" i="5"/>
  <c r="Q2194" i="5"/>
  <c r="R594" i="5"/>
  <c r="Q594" i="5"/>
  <c r="R1618" i="5"/>
  <c r="Q1618" i="5"/>
  <c r="R1650" i="5"/>
  <c r="Q1650" i="5"/>
  <c r="R1682" i="5"/>
  <c r="Q1682" i="5"/>
  <c r="R1713" i="5"/>
  <c r="Q1713" i="5"/>
  <c r="R1744" i="5"/>
  <c r="Q1744" i="5"/>
  <c r="R1561" i="5"/>
  <c r="Q1561" i="5"/>
  <c r="R1593" i="5"/>
  <c r="Q1593" i="5"/>
  <c r="R1379" i="5"/>
  <c r="Q1379" i="5"/>
  <c r="R1411" i="5"/>
  <c r="Q1411" i="5"/>
  <c r="R1443" i="5"/>
  <c r="Q1443" i="5"/>
  <c r="R1475" i="5"/>
  <c r="Q1475" i="5"/>
  <c r="R126" i="5"/>
  <c r="Q126" i="5"/>
  <c r="R1342" i="5"/>
  <c r="Q1342" i="5"/>
  <c r="R1300" i="5"/>
  <c r="Q1300" i="5"/>
  <c r="R1332" i="5"/>
  <c r="Q1332" i="5"/>
  <c r="R1219" i="5"/>
  <c r="Q1219" i="5"/>
  <c r="Q1251" i="5"/>
  <c r="R1251" i="5"/>
  <c r="Q1283" i="5"/>
  <c r="R1283" i="5"/>
  <c r="R534" i="5"/>
  <c r="Q534" i="5"/>
  <c r="R1167" i="5"/>
  <c r="Q1167" i="5"/>
  <c r="Q2433" i="5"/>
  <c r="R2433" i="5"/>
  <c r="Q2465" i="5"/>
  <c r="R2465" i="5"/>
  <c r="R2500" i="5"/>
  <c r="Q2500" i="5"/>
  <c r="R2532" i="5"/>
  <c r="Q2532" i="5"/>
  <c r="R2564" i="5"/>
  <c r="Q2564" i="5"/>
  <c r="Q2595" i="5"/>
  <c r="R2595" i="5"/>
  <c r="Q2627" i="5"/>
  <c r="R2627" i="5"/>
  <c r="Q2659" i="5"/>
  <c r="R2659" i="5"/>
  <c r="R1706" i="5"/>
  <c r="Q1706" i="5"/>
  <c r="R1737" i="5"/>
  <c r="Q1737" i="5"/>
  <c r="R1768" i="5"/>
  <c r="Q1768" i="5"/>
  <c r="R1800" i="5"/>
  <c r="Q1800" i="5"/>
  <c r="R1832" i="5"/>
  <c r="Q1832" i="5"/>
  <c r="R584" i="5"/>
  <c r="Q584" i="5"/>
  <c r="R1508" i="5"/>
  <c r="Q1508" i="5"/>
  <c r="R2864" i="5"/>
  <c r="Q2864" i="5"/>
  <c r="R622" i="5"/>
  <c r="Q622" i="5"/>
  <c r="R2231" i="5"/>
  <c r="Q2231" i="5"/>
  <c r="R2263" i="5"/>
  <c r="Q2263" i="5"/>
  <c r="R2295" i="5"/>
  <c r="Q2295" i="5"/>
  <c r="Q2327" i="5"/>
  <c r="R2327" i="5"/>
  <c r="R2362" i="5"/>
  <c r="Q2362" i="5"/>
  <c r="R2394" i="5"/>
  <c r="Q2394" i="5"/>
  <c r="R2426" i="5"/>
  <c r="Q2426" i="5"/>
  <c r="R2458" i="5"/>
  <c r="Q2458" i="5"/>
  <c r="Q2493" i="5"/>
  <c r="R2493" i="5"/>
  <c r="Q2525" i="5"/>
  <c r="R2525" i="5"/>
  <c r="Q2557" i="5"/>
  <c r="R2557" i="5"/>
  <c r="R2588" i="5"/>
  <c r="Q2588" i="5"/>
  <c r="R2620" i="5"/>
  <c r="Q2620" i="5"/>
  <c r="R2652" i="5"/>
  <c r="Q2652" i="5"/>
  <c r="R2684" i="5"/>
  <c r="Q2684" i="5"/>
  <c r="R609" i="5"/>
  <c r="Q609" i="5"/>
  <c r="R1884" i="5"/>
  <c r="Q1884" i="5"/>
  <c r="R1916" i="5"/>
  <c r="Q1916" i="5"/>
  <c r="R1948" i="5"/>
  <c r="Q1948" i="5"/>
  <c r="R1980" i="5"/>
  <c r="Q1980" i="5"/>
  <c r="R2012" i="5"/>
  <c r="Q2012" i="5"/>
  <c r="R2044" i="5"/>
  <c r="Q2044" i="5"/>
  <c r="R2076" i="5"/>
  <c r="Q2076" i="5"/>
  <c r="R2108" i="5"/>
  <c r="Q2108" i="5"/>
  <c r="R2140" i="5"/>
  <c r="Q2140" i="5"/>
  <c r="R2172" i="5"/>
  <c r="Q2172" i="5"/>
  <c r="R2204" i="5"/>
  <c r="Q2204" i="5"/>
  <c r="R149" i="5"/>
  <c r="Q149" i="5"/>
  <c r="R1628" i="5"/>
  <c r="Q1628" i="5"/>
  <c r="R1660" i="5"/>
  <c r="Q1660" i="5"/>
  <c r="R1692" i="5"/>
  <c r="Q1692" i="5"/>
  <c r="R1758" i="5"/>
  <c r="Q1758" i="5"/>
  <c r="R1789" i="5"/>
  <c r="Q1789" i="5"/>
  <c r="R1821" i="5"/>
  <c r="Q1821" i="5"/>
  <c r="R1853" i="5"/>
  <c r="Q1853" i="5"/>
  <c r="R1497" i="5"/>
  <c r="Q1497" i="5"/>
  <c r="R1529" i="5"/>
  <c r="Q1529" i="5"/>
  <c r="Q2857" i="5"/>
  <c r="R2857" i="5"/>
  <c r="Q2889" i="5"/>
  <c r="R2889" i="5"/>
  <c r="R2224" i="5"/>
  <c r="Q2224" i="5"/>
  <c r="R2256" i="5"/>
  <c r="Q2256" i="5"/>
  <c r="R2288" i="5"/>
  <c r="Q2288" i="5"/>
  <c r="R2320" i="5"/>
  <c r="Q2320" i="5"/>
  <c r="Q2355" i="5"/>
  <c r="R2355" i="5"/>
  <c r="Q2387" i="5"/>
  <c r="R2387" i="5"/>
  <c r="Q2419" i="5"/>
  <c r="R2419" i="5"/>
  <c r="Q2451" i="5"/>
  <c r="R2451" i="5"/>
  <c r="R2482" i="5"/>
  <c r="Q2482" i="5"/>
  <c r="R2514" i="5"/>
  <c r="Q2514" i="5"/>
  <c r="R2546" i="5"/>
  <c r="Q2546" i="5"/>
  <c r="Q2577" i="5"/>
  <c r="R2577" i="5"/>
  <c r="Q2609" i="5"/>
  <c r="R2609" i="5"/>
  <c r="Q2641" i="5"/>
  <c r="R2641" i="5"/>
  <c r="Q2673" i="5"/>
  <c r="R2673" i="5"/>
  <c r="Q2705" i="5"/>
  <c r="R2705" i="5"/>
  <c r="R1873" i="5"/>
  <c r="Q1873" i="5"/>
  <c r="R1905" i="5"/>
  <c r="Q1905" i="5"/>
  <c r="R1937" i="5"/>
  <c r="Q1937" i="5"/>
  <c r="R1969" i="5"/>
  <c r="Q1969" i="5"/>
  <c r="R2001" i="5"/>
  <c r="Q2001" i="5"/>
  <c r="R2033" i="5"/>
  <c r="Q2033" i="5"/>
  <c r="R2065" i="5"/>
  <c r="Q2065" i="5"/>
  <c r="R2097" i="5"/>
  <c r="Q2097" i="5"/>
  <c r="R2129" i="5"/>
  <c r="Q2129" i="5"/>
  <c r="R2161" i="5"/>
  <c r="Q2161" i="5"/>
  <c r="R2193" i="5"/>
  <c r="Q2193" i="5"/>
  <c r="R593" i="5"/>
  <c r="Q593" i="5"/>
  <c r="R1617" i="5"/>
  <c r="Q1617" i="5"/>
  <c r="R1649" i="5"/>
  <c r="Q1649" i="5"/>
  <c r="R1681" i="5"/>
  <c r="Q1681" i="5"/>
  <c r="R1712" i="5"/>
  <c r="Q1712" i="5"/>
  <c r="R1478" i="5"/>
  <c r="Q1478" i="5"/>
  <c r="R129" i="5"/>
  <c r="Q129" i="5"/>
  <c r="R1345" i="5"/>
  <c r="Q1345" i="5"/>
  <c r="Q1189" i="5"/>
  <c r="R1189" i="5"/>
  <c r="R502" i="5"/>
  <c r="Q502" i="5"/>
  <c r="R1092" i="5"/>
  <c r="Q1092" i="5"/>
  <c r="R1124" i="5"/>
  <c r="Q1124" i="5"/>
  <c r="R1015" i="5"/>
  <c r="Q1015" i="5"/>
  <c r="R1047" i="5"/>
  <c r="Q1047" i="5"/>
  <c r="R1079" i="5"/>
  <c r="Q1079" i="5"/>
  <c r="R494" i="5"/>
  <c r="Q494" i="5"/>
  <c r="R477" i="5"/>
  <c r="Q477" i="5"/>
  <c r="R962" i="5"/>
  <c r="Q962" i="5"/>
  <c r="R444" i="5"/>
  <c r="Q444" i="5"/>
  <c r="Q6488" i="5"/>
  <c r="R6488" i="5"/>
  <c r="R1558" i="5"/>
  <c r="Q1558" i="5"/>
  <c r="R1590" i="5"/>
  <c r="Q1590" i="5"/>
  <c r="R1376" i="5"/>
  <c r="Q1376" i="5"/>
  <c r="R1408" i="5"/>
  <c r="Q1408" i="5"/>
  <c r="R1440" i="5"/>
  <c r="Q1440" i="5"/>
  <c r="R1472" i="5"/>
  <c r="Q1472" i="5"/>
  <c r="R123" i="5"/>
  <c r="Q123" i="5"/>
  <c r="R1339" i="5"/>
  <c r="Q1339" i="5"/>
  <c r="Q1301" i="5"/>
  <c r="R1301" i="5"/>
  <c r="R1333" i="5"/>
  <c r="Q1333" i="5"/>
  <c r="R1220" i="5"/>
  <c r="Q1220" i="5"/>
  <c r="R1252" i="5"/>
  <c r="Q1252" i="5"/>
  <c r="R1284" i="5"/>
  <c r="Q1284" i="5"/>
  <c r="R535" i="5"/>
  <c r="Q535" i="5"/>
  <c r="R1168" i="5"/>
  <c r="Q1168" i="5"/>
  <c r="R1199" i="5"/>
  <c r="Q1199" i="5"/>
  <c r="R1318" i="5"/>
  <c r="Q1318" i="5"/>
  <c r="R549" i="5"/>
  <c r="Q549" i="5"/>
  <c r="Q1237" i="5"/>
  <c r="R1237" i="5"/>
  <c r="Q1269" i="5"/>
  <c r="R1269" i="5"/>
  <c r="R520" i="5"/>
  <c r="Q520" i="5"/>
  <c r="Q1153" i="5"/>
  <c r="R1153" i="5"/>
  <c r="R1184" i="5"/>
  <c r="Q1184" i="5"/>
  <c r="R497" i="5"/>
  <c r="Q497" i="5"/>
  <c r="R1087" i="5"/>
  <c r="Q1087" i="5"/>
  <c r="R1119" i="5"/>
  <c r="Q1119" i="5"/>
  <c r="R1010" i="5"/>
  <c r="Q1010" i="5"/>
  <c r="R1042" i="5"/>
  <c r="Q1042" i="5"/>
  <c r="R1074" i="5"/>
  <c r="Q1074" i="5"/>
  <c r="R489" i="5"/>
  <c r="Q489" i="5"/>
  <c r="R472" i="5"/>
  <c r="Q472" i="5"/>
  <c r="R957" i="5"/>
  <c r="Q957" i="5"/>
  <c r="R989" i="5"/>
  <c r="Q989" i="5"/>
  <c r="R1306" i="5"/>
  <c r="Q1306" i="5"/>
  <c r="R537" i="5"/>
  <c r="Q537" i="5"/>
  <c r="Q1225" i="5"/>
  <c r="R1225" i="5"/>
  <c r="Q1257" i="5"/>
  <c r="R1257" i="5"/>
  <c r="Q1289" i="5"/>
  <c r="R1289" i="5"/>
  <c r="R68" i="5"/>
  <c r="Q68" i="5"/>
  <c r="Q1173" i="5"/>
  <c r="R1173" i="5"/>
  <c r="R1204" i="5"/>
  <c r="Q1204" i="5"/>
  <c r="R517" i="5"/>
  <c r="Q517" i="5"/>
  <c r="R1107" i="5"/>
  <c r="Q1107" i="5"/>
  <c r="R1139" i="5"/>
  <c r="Q1139" i="5"/>
  <c r="R1030" i="5"/>
  <c r="Q1030" i="5"/>
  <c r="R1062" i="5"/>
  <c r="Q1062" i="5"/>
  <c r="R1004" i="5"/>
  <c r="Q1004" i="5"/>
  <c r="R460" i="5"/>
  <c r="Q460" i="5"/>
  <c r="R945" i="5"/>
  <c r="Q945" i="5"/>
  <c r="R977" i="5"/>
  <c r="Q977" i="5"/>
  <c r="R6471" i="5"/>
  <c r="Q6471" i="5"/>
  <c r="R1766" i="5"/>
  <c r="Q1766" i="5"/>
  <c r="R1798" i="5"/>
  <c r="Q1798" i="5"/>
  <c r="R1830" i="5"/>
  <c r="Q1830" i="5"/>
  <c r="R1862" i="5"/>
  <c r="Q1862" i="5"/>
  <c r="R1506" i="5"/>
  <c r="Q1506" i="5"/>
  <c r="R1544" i="5"/>
  <c r="Q1544" i="5"/>
  <c r="R1576" i="5"/>
  <c r="Q1576" i="5"/>
  <c r="R136" i="5"/>
  <c r="Q136" i="5"/>
  <c r="R1394" i="5"/>
  <c r="Q1394" i="5"/>
  <c r="R1426" i="5"/>
  <c r="Q1426" i="5"/>
  <c r="R1458" i="5"/>
  <c r="Q1458" i="5"/>
  <c r="R1490" i="5"/>
  <c r="Q1490" i="5"/>
  <c r="R1363" i="5"/>
  <c r="Q1363" i="5"/>
  <c r="R559" i="5"/>
  <c r="Q559" i="5"/>
  <c r="R1778" i="5"/>
  <c r="Q1778" i="5"/>
  <c r="R1810" i="5"/>
  <c r="Q1810" i="5"/>
  <c r="R1842" i="5"/>
  <c r="Q1842" i="5"/>
  <c r="Q4232" i="5"/>
  <c r="R4232" i="5"/>
  <c r="Q4488" i="5"/>
  <c r="R4488" i="5"/>
  <c r="R512" i="5"/>
  <c r="Q512" i="5"/>
  <c r="R1546" i="5"/>
  <c r="Q1546" i="5"/>
  <c r="R1578" i="5"/>
  <c r="Q1578" i="5"/>
  <c r="R73" i="5"/>
  <c r="Q73" i="5"/>
  <c r="R1396" i="5"/>
  <c r="Q1396" i="5"/>
  <c r="R1428" i="5"/>
  <c r="Q1428" i="5"/>
  <c r="R1460" i="5"/>
  <c r="Q1460" i="5"/>
  <c r="R1492" i="5"/>
  <c r="Q1492" i="5"/>
  <c r="R1365" i="5"/>
  <c r="Q1365" i="5"/>
  <c r="R561" i="5"/>
  <c r="Q561" i="5"/>
  <c r="Q1321" i="5"/>
  <c r="R1321" i="5"/>
  <c r="R552" i="5"/>
  <c r="Q552" i="5"/>
  <c r="R1240" i="5"/>
  <c r="Q1240" i="5"/>
  <c r="R1272" i="5"/>
  <c r="Q1272" i="5"/>
  <c r="R523" i="5"/>
  <c r="Q523" i="5"/>
  <c r="R1156" i="5"/>
  <c r="Q1156" i="5"/>
  <c r="R1187" i="5"/>
  <c r="Q1187" i="5"/>
  <c r="R500" i="5"/>
  <c r="Q500" i="5"/>
  <c r="R1090" i="5"/>
  <c r="Q1090" i="5"/>
  <c r="R1122" i="5"/>
  <c r="Q1122" i="5"/>
  <c r="R1013" i="5"/>
  <c r="Q1013" i="5"/>
  <c r="R1045" i="5"/>
  <c r="Q1045" i="5"/>
  <c r="R197" i="5"/>
  <c r="Q197" i="5"/>
  <c r="R4389" i="5"/>
  <c r="Q4389" i="5"/>
  <c r="Q4280" i="5"/>
  <c r="R4280" i="5"/>
  <c r="Q4536" i="5"/>
  <c r="R4536" i="5"/>
  <c r="R3742" i="5"/>
  <c r="Q3742" i="5"/>
  <c r="R3842" i="5"/>
  <c r="Q3842" i="5"/>
  <c r="R3912" i="5"/>
  <c r="Q3912" i="5"/>
  <c r="R3708" i="5"/>
  <c r="Q3708" i="5"/>
  <c r="Q3739" i="5"/>
  <c r="R3739" i="5"/>
  <c r="Q3771" i="5"/>
  <c r="R3771" i="5"/>
  <c r="Q3803" i="5"/>
  <c r="R3803" i="5"/>
  <c r="Q3835" i="5"/>
  <c r="R3835" i="5"/>
  <c r="Q3867" i="5"/>
  <c r="R3867" i="5"/>
  <c r="Q3899" i="5"/>
  <c r="R3899" i="5"/>
  <c r="R3934" i="5"/>
  <c r="Q3934" i="5"/>
  <c r="Q3969" i="5"/>
  <c r="R3969" i="5"/>
  <c r="Q4011" i="5"/>
  <c r="R4011" i="5"/>
  <c r="Q4049" i="5"/>
  <c r="R4049" i="5"/>
  <c r="R4094" i="5"/>
  <c r="Q4094" i="5"/>
  <c r="Q4139" i="5"/>
  <c r="R4139" i="5"/>
  <c r="Q4177" i="5"/>
  <c r="R4177" i="5"/>
  <c r="Q4222" i="5"/>
  <c r="R4222" i="5"/>
  <c r="Q890" i="5"/>
  <c r="R890" i="5"/>
  <c r="R922" i="5"/>
  <c r="Q922" i="5"/>
  <c r="R861" i="5"/>
  <c r="Q861" i="5"/>
  <c r="R410" i="5"/>
  <c r="Q410" i="5"/>
  <c r="R841" i="5"/>
  <c r="Q841" i="5"/>
  <c r="Q794" i="5"/>
  <c r="R794" i="5"/>
  <c r="R391" i="5"/>
  <c r="Q391" i="5"/>
  <c r="R371" i="5"/>
  <c r="Q371" i="5"/>
  <c r="R360" i="5"/>
  <c r="Q360" i="5"/>
  <c r="R332" i="5"/>
  <c r="Q332" i="5"/>
  <c r="R743" i="5"/>
  <c r="Q743" i="5"/>
  <c r="R308" i="5"/>
  <c r="Q308" i="5"/>
  <c r="R717" i="5"/>
  <c r="Q717" i="5"/>
  <c r="R692" i="5"/>
  <c r="Q692" i="5"/>
  <c r="R15" i="5"/>
  <c r="Q15" i="5"/>
  <c r="R226" i="5"/>
  <c r="Q226" i="5"/>
  <c r="R258" i="5"/>
  <c r="Q258" i="5"/>
  <c r="R213" i="5"/>
  <c r="Q213" i="5"/>
  <c r="Q2983" i="5"/>
  <c r="R2983" i="5"/>
  <c r="R3015" i="5"/>
  <c r="Q3015" i="5"/>
  <c r="R3047" i="5"/>
  <c r="Q3047" i="5"/>
  <c r="Q4254" i="5"/>
  <c r="R4254" i="5"/>
  <c r="R4299" i="5"/>
  <c r="Q4299" i="5"/>
  <c r="R4337" i="5"/>
  <c r="Q4337" i="5"/>
  <c r="Q4382" i="5"/>
  <c r="R4382" i="5"/>
  <c r="R4427" i="5"/>
  <c r="Q4427" i="5"/>
  <c r="R4465" i="5"/>
  <c r="Q4465" i="5"/>
  <c r="Q4510" i="5"/>
  <c r="R4510" i="5"/>
  <c r="R4555" i="5"/>
  <c r="Q4555" i="5"/>
  <c r="Q4586" i="5"/>
  <c r="R4586" i="5"/>
  <c r="Q4618" i="5"/>
  <c r="R4618" i="5"/>
  <c r="Q4650" i="5"/>
  <c r="R4650" i="5"/>
  <c r="R4683" i="5"/>
  <c r="Q4683" i="5"/>
  <c r="R4715" i="5"/>
  <c r="Q4715" i="5"/>
  <c r="R4747" i="5"/>
  <c r="Q4747" i="5"/>
  <c r="R4779" i="5"/>
  <c r="Q4779" i="5"/>
  <c r="R4811" i="5"/>
  <c r="Q4811" i="5"/>
  <c r="R4843" i="5"/>
  <c r="Q4843" i="5"/>
  <c r="R4875" i="5"/>
  <c r="Q4875" i="5"/>
  <c r="R4907" i="5"/>
  <c r="Q4907" i="5"/>
  <c r="R4939" i="5"/>
  <c r="Q4939" i="5"/>
  <c r="R4971" i="5"/>
  <c r="Q4971" i="5"/>
  <c r="R5003" i="5"/>
  <c r="Q5003" i="5"/>
  <c r="R5035" i="5"/>
  <c r="Q5035" i="5"/>
  <c r="R3087" i="5"/>
  <c r="Q3087" i="5"/>
  <c r="R3119" i="5"/>
  <c r="Q3119" i="5"/>
  <c r="R3151" i="5"/>
  <c r="Q3151" i="5"/>
  <c r="R3183" i="5"/>
  <c r="Q3183" i="5"/>
  <c r="R3218" i="5"/>
  <c r="Q3218" i="5"/>
  <c r="R3250" i="5"/>
  <c r="Q3250" i="5"/>
  <c r="R3282" i="5"/>
  <c r="Q3282" i="5"/>
  <c r="R3314" i="5"/>
  <c r="Q3314" i="5"/>
  <c r="R3349" i="5"/>
  <c r="Q3349" i="5"/>
  <c r="R3381" i="5"/>
  <c r="Q3381" i="5"/>
  <c r="R3416" i="5"/>
  <c r="Q3416" i="5"/>
  <c r="R3448" i="5"/>
  <c r="Q3448" i="5"/>
  <c r="R3480" i="5"/>
  <c r="Q3480" i="5"/>
  <c r="R3512" i="5"/>
  <c r="Q3512" i="5"/>
  <c r="R3544" i="5"/>
  <c r="Q3544" i="5"/>
  <c r="R3579" i="5"/>
  <c r="Q3579" i="5"/>
  <c r="R3611" i="5"/>
  <c r="Q3611" i="5"/>
  <c r="R3643" i="5"/>
  <c r="Q3643" i="5"/>
  <c r="R3675" i="5"/>
  <c r="Q3675" i="5"/>
  <c r="R82" i="5"/>
  <c r="Q82" i="5"/>
  <c r="R2918" i="5"/>
  <c r="Q2918" i="5"/>
  <c r="R2950" i="5"/>
  <c r="Q2950" i="5"/>
  <c r="R643" i="5"/>
  <c r="Q643" i="5"/>
  <c r="Q2723" i="5"/>
  <c r="R2723" i="5"/>
  <c r="Q2755" i="5"/>
  <c r="R2755" i="5"/>
  <c r="Q2787" i="5"/>
  <c r="R2787" i="5"/>
  <c r="Q2819" i="5"/>
  <c r="R2819" i="5"/>
  <c r="Q2851" i="5"/>
  <c r="R2851" i="5"/>
  <c r="Q2883" i="5"/>
  <c r="R2883" i="5"/>
  <c r="R48" i="5"/>
  <c r="Q48" i="5"/>
  <c r="R2250" i="5"/>
  <c r="Q2250" i="5"/>
  <c r="R2282" i="5"/>
  <c r="Q2282" i="5"/>
  <c r="R2314" i="5"/>
  <c r="Q2314" i="5"/>
  <c r="R3690" i="5"/>
  <c r="Q3690" i="5"/>
  <c r="R3758" i="5"/>
  <c r="Q3758" i="5"/>
  <c r="R3850" i="5"/>
  <c r="Q3850" i="5"/>
  <c r="Q3705" i="5"/>
  <c r="R3705" i="5"/>
  <c r="R3740" i="5"/>
  <c r="Q3740" i="5"/>
  <c r="R3772" i="5"/>
  <c r="Q3772" i="5"/>
  <c r="R3804" i="5"/>
  <c r="Q3804" i="5"/>
  <c r="R3836" i="5"/>
  <c r="Q3836" i="5"/>
  <c r="R3868" i="5"/>
  <c r="Q3868" i="5"/>
  <c r="R437" i="5"/>
  <c r="Q437" i="5"/>
  <c r="R910" i="5"/>
  <c r="Q910" i="5"/>
  <c r="R418" i="5"/>
  <c r="Q418" i="5"/>
  <c r="Q880" i="5"/>
  <c r="R880" i="5"/>
  <c r="R3906" i="5"/>
  <c r="Q3906" i="5"/>
  <c r="Q3935" i="5"/>
  <c r="R3935" i="5"/>
  <c r="R3964" i="5"/>
  <c r="Q3964" i="5"/>
  <c r="R3992" i="5"/>
  <c r="Q3992" i="5"/>
  <c r="R4018" i="5"/>
  <c r="Q4018" i="5"/>
  <c r="R4044" i="5"/>
  <c r="Q4044" i="5"/>
  <c r="Q4069" i="5"/>
  <c r="R4069" i="5"/>
  <c r="Q4095" i="5"/>
  <c r="R4095" i="5"/>
  <c r="R4120" i="5"/>
  <c r="Q4120" i="5"/>
  <c r="R4146" i="5"/>
  <c r="Q4146" i="5"/>
  <c r="R4172" i="5"/>
  <c r="Q4172" i="5"/>
  <c r="R821" i="5"/>
  <c r="Q821" i="5"/>
  <c r="R853" i="5"/>
  <c r="Q853" i="5"/>
  <c r="Q806" i="5"/>
  <c r="R806" i="5"/>
  <c r="R403" i="5"/>
  <c r="Q403" i="5"/>
  <c r="R93" i="5"/>
  <c r="Q93" i="5"/>
  <c r="R758" i="5"/>
  <c r="Q758" i="5"/>
  <c r="R344" i="5"/>
  <c r="Q344" i="5"/>
  <c r="R288" i="5"/>
  <c r="Q288" i="5"/>
  <c r="R320" i="5"/>
  <c r="Q320" i="5"/>
  <c r="R729" i="5"/>
  <c r="Q729" i="5"/>
  <c r="R704" i="5"/>
  <c r="Q704" i="5"/>
  <c r="R666" i="5"/>
  <c r="Q666" i="5"/>
  <c r="R238" i="5"/>
  <c r="Q238" i="5"/>
  <c r="Q4664" i="5"/>
  <c r="R4664" i="5"/>
  <c r="R39" i="5"/>
  <c r="Q39" i="5"/>
  <c r="Q2995" i="5"/>
  <c r="R2995" i="5"/>
  <c r="R3027" i="5"/>
  <c r="Q3027" i="5"/>
  <c r="R3059" i="5"/>
  <c r="Q3059" i="5"/>
  <c r="R3091" i="5"/>
  <c r="Q3091" i="5"/>
  <c r="R3123" i="5"/>
  <c r="Q3123" i="5"/>
  <c r="R3155" i="5"/>
  <c r="Q3155" i="5"/>
  <c r="Q4191" i="5"/>
  <c r="R4191" i="5"/>
  <c r="Q4216" i="5"/>
  <c r="R4216" i="5"/>
  <c r="Q4255" i="5"/>
  <c r="R4255" i="5"/>
  <c r="Q4300" i="5"/>
  <c r="R4300" i="5"/>
  <c r="Q4338" i="5"/>
  <c r="R4338" i="5"/>
  <c r="R4383" i="5"/>
  <c r="Q4383" i="5"/>
  <c r="Q4428" i="5"/>
  <c r="R4428" i="5"/>
  <c r="Q4466" i="5"/>
  <c r="R4466" i="5"/>
  <c r="R4511" i="5"/>
  <c r="Q4511" i="5"/>
  <c r="Q4556" i="5"/>
  <c r="R4556" i="5"/>
  <c r="R4587" i="5"/>
  <c r="Q4587" i="5"/>
  <c r="R4619" i="5"/>
  <c r="Q4619" i="5"/>
  <c r="R4651" i="5"/>
  <c r="Q4651" i="5"/>
  <c r="Q4684" i="5"/>
  <c r="R4684" i="5"/>
  <c r="Q4716" i="5"/>
  <c r="R4716" i="5"/>
  <c r="Q4748" i="5"/>
  <c r="R4748" i="5"/>
  <c r="Q4780" i="5"/>
  <c r="R4780" i="5"/>
  <c r="Q4812" i="5"/>
  <c r="R4812" i="5"/>
  <c r="R4844" i="5"/>
  <c r="Q4844" i="5"/>
  <c r="Q4876" i="5"/>
  <c r="R4876" i="5"/>
  <c r="Q4908" i="5"/>
  <c r="R4908" i="5"/>
  <c r="R4940" i="5"/>
  <c r="Q4940" i="5"/>
  <c r="R4972" i="5"/>
  <c r="Q4972" i="5"/>
  <c r="R5004" i="5"/>
  <c r="Q5004" i="5"/>
  <c r="R5036" i="5"/>
  <c r="Q5036" i="5"/>
  <c r="R3214" i="5"/>
  <c r="Q3214" i="5"/>
  <c r="R3246" i="5"/>
  <c r="Q3246" i="5"/>
  <c r="R3278" i="5"/>
  <c r="Q3278" i="5"/>
  <c r="R3310" i="5"/>
  <c r="Q3310" i="5"/>
  <c r="R3345" i="5"/>
  <c r="Q3345" i="5"/>
  <c r="R3377" i="5"/>
  <c r="Q3377" i="5"/>
  <c r="R3412" i="5"/>
  <c r="Q3412" i="5"/>
  <c r="R3444" i="5"/>
  <c r="Q3444" i="5"/>
  <c r="R3476" i="5"/>
  <c r="Q3476" i="5"/>
  <c r="R3508" i="5"/>
  <c r="Q3508" i="5"/>
  <c r="R3540" i="5"/>
  <c r="Q3540" i="5"/>
  <c r="R3575" i="5"/>
  <c r="Q3575" i="5"/>
  <c r="R3607" i="5"/>
  <c r="Q3607" i="5"/>
  <c r="R3639" i="5"/>
  <c r="Q3639" i="5"/>
  <c r="R3671" i="5"/>
  <c r="Q3671" i="5"/>
  <c r="R192" i="5"/>
  <c r="Q192" i="5"/>
  <c r="R2914" i="5"/>
  <c r="Q2914" i="5"/>
  <c r="R2946" i="5"/>
  <c r="Q2946" i="5"/>
  <c r="R639" i="5"/>
  <c r="Q639" i="5"/>
  <c r="Q2719" i="5"/>
  <c r="R2719" i="5"/>
  <c r="Q2751" i="5"/>
  <c r="R2751" i="5"/>
  <c r="Q2783" i="5"/>
  <c r="R2783" i="5"/>
  <c r="Q2815" i="5"/>
  <c r="R2815" i="5"/>
  <c r="Q2847" i="5"/>
  <c r="R2847" i="5"/>
  <c r="Q2879" i="5"/>
  <c r="R2879" i="5"/>
  <c r="R163" i="5"/>
  <c r="Q163" i="5"/>
  <c r="R2246" i="5"/>
  <c r="Q2246" i="5"/>
  <c r="R2278" i="5"/>
  <c r="Q2278" i="5"/>
  <c r="R2310" i="5"/>
  <c r="Q2310" i="5"/>
  <c r="R2342" i="5"/>
  <c r="Q2342" i="5"/>
  <c r="R3746" i="5"/>
  <c r="Q3746" i="5"/>
  <c r="R3838" i="5"/>
  <c r="Q3838" i="5"/>
  <c r="Q3701" i="5"/>
  <c r="R3701" i="5"/>
  <c r="R3736" i="5"/>
  <c r="Q3736" i="5"/>
  <c r="R3768" i="5"/>
  <c r="Q3768" i="5"/>
  <c r="R3800" i="5"/>
  <c r="Q3800" i="5"/>
  <c r="R3832" i="5"/>
  <c r="Q3832" i="5"/>
  <c r="R3864" i="5"/>
  <c r="Q3864" i="5"/>
  <c r="R3896" i="5"/>
  <c r="Q3896" i="5"/>
  <c r="R3924" i="5"/>
  <c r="Q3924" i="5"/>
  <c r="R3952" i="5"/>
  <c r="Q3952" i="5"/>
  <c r="Q3981" i="5"/>
  <c r="R3981" i="5"/>
  <c r="R434" i="5"/>
  <c r="Q434" i="5"/>
  <c r="R907" i="5"/>
  <c r="Q907" i="5"/>
  <c r="R415" i="5"/>
  <c r="Q415" i="5"/>
  <c r="Q884" i="5"/>
  <c r="R884" i="5"/>
  <c r="Q842" i="5"/>
  <c r="R842" i="5"/>
  <c r="R795" i="5"/>
  <c r="Q795" i="5"/>
  <c r="R392" i="5"/>
  <c r="Q392" i="5"/>
  <c r="R372" i="5"/>
  <c r="Q372" i="5"/>
  <c r="R361" i="5"/>
  <c r="Q361" i="5"/>
  <c r="R333" i="5"/>
  <c r="Q333" i="5"/>
  <c r="R744" i="5"/>
  <c r="Q744" i="5"/>
  <c r="R309" i="5"/>
  <c r="Q309" i="5"/>
  <c r="R718" i="5"/>
  <c r="Q718" i="5"/>
  <c r="R693" i="5"/>
  <c r="Q693" i="5"/>
  <c r="R3" i="5"/>
  <c r="Q3" i="5"/>
  <c r="R227" i="5"/>
  <c r="Q227" i="5"/>
  <c r="R259" i="5"/>
  <c r="Q259" i="5"/>
  <c r="R210" i="5"/>
  <c r="Q210" i="5"/>
  <c r="R2980" i="5"/>
  <c r="Q2980" i="5"/>
  <c r="R3012" i="5"/>
  <c r="Q3012" i="5"/>
  <c r="R3044" i="5"/>
  <c r="Q3044" i="5"/>
  <c r="R3076" i="5"/>
  <c r="Q3076" i="5"/>
  <c r="R3108" i="5"/>
  <c r="Q3108" i="5"/>
  <c r="R3140" i="5"/>
  <c r="Q3140" i="5"/>
  <c r="R3172" i="5"/>
  <c r="Q3172" i="5"/>
  <c r="R3207" i="5"/>
  <c r="Q3207" i="5"/>
  <c r="R3239" i="5"/>
  <c r="Q3239" i="5"/>
  <c r="R3271" i="5"/>
  <c r="Q3271" i="5"/>
  <c r="R3303" i="5"/>
  <c r="Q3303" i="5"/>
  <c r="R3334" i="5"/>
  <c r="Q3334" i="5"/>
  <c r="R3366" i="5"/>
  <c r="Q3366" i="5"/>
  <c r="R3401" i="5"/>
  <c r="Q3401" i="5"/>
  <c r="R3433" i="5"/>
  <c r="Q3433" i="5"/>
  <c r="R3465" i="5"/>
  <c r="Q3465" i="5"/>
  <c r="R3497" i="5"/>
  <c r="Q3497" i="5"/>
  <c r="R3529" i="5"/>
  <c r="Q3529" i="5"/>
  <c r="R3560" i="5"/>
  <c r="Q3560" i="5"/>
  <c r="R3592" i="5"/>
  <c r="Q3592" i="5"/>
  <c r="R3624" i="5"/>
  <c r="Q3624" i="5"/>
  <c r="R3656" i="5"/>
  <c r="Q3656" i="5"/>
  <c r="R651" i="5"/>
  <c r="Q651" i="5"/>
  <c r="Q2899" i="5"/>
  <c r="R2899" i="5"/>
  <c r="Q2931" i="5"/>
  <c r="R2931" i="5"/>
  <c r="Q2963" i="5"/>
  <c r="R2963" i="5"/>
  <c r="R177" i="5"/>
  <c r="Q177" i="5"/>
  <c r="R2736" i="5"/>
  <c r="Q2736" i="5"/>
  <c r="R2768" i="5"/>
  <c r="Q2768" i="5"/>
  <c r="R2800" i="5"/>
  <c r="Q2800" i="5"/>
  <c r="R2832" i="5"/>
  <c r="Q2832" i="5"/>
  <c r="R569" i="5"/>
  <c r="Q569" i="5"/>
  <c r="Q3733" i="5"/>
  <c r="R3733" i="5"/>
  <c r="Q3765" i="5"/>
  <c r="R3765" i="5"/>
  <c r="Q3797" i="5"/>
  <c r="R3797" i="5"/>
  <c r="Q3829" i="5"/>
  <c r="R3829" i="5"/>
  <c r="Q3861" i="5"/>
  <c r="R3861" i="5"/>
  <c r="Q3893" i="5"/>
  <c r="R3893" i="5"/>
  <c r="Q3929" i="5"/>
  <c r="R3929" i="5"/>
  <c r="Q3971" i="5"/>
  <c r="R3971" i="5"/>
  <c r="R4006" i="5"/>
  <c r="Q4006" i="5"/>
  <c r="Q4051" i="5"/>
  <c r="R4051" i="5"/>
  <c r="Q4089" i="5"/>
  <c r="R4089" i="5"/>
  <c r="R4134" i="5"/>
  <c r="Q4134" i="5"/>
  <c r="Q4179" i="5"/>
  <c r="R4179" i="5"/>
  <c r="R4217" i="5"/>
  <c r="Q4217" i="5"/>
  <c r="Q4262" i="5"/>
  <c r="R4262" i="5"/>
  <c r="R4307" i="5"/>
  <c r="Q4307" i="5"/>
  <c r="R4345" i="5"/>
  <c r="Q4345" i="5"/>
  <c r="Q4390" i="5"/>
  <c r="R4390" i="5"/>
  <c r="R4435" i="5"/>
  <c r="Q4435" i="5"/>
  <c r="R4473" i="5"/>
  <c r="Q4473" i="5"/>
  <c r="Q4518" i="5"/>
  <c r="R4518" i="5"/>
  <c r="Q4560" i="5"/>
  <c r="R4560" i="5"/>
  <c r="Q4592" i="5"/>
  <c r="R4592" i="5"/>
  <c r="Q4624" i="5"/>
  <c r="R4624" i="5"/>
  <c r="Q4656" i="5"/>
  <c r="R4656" i="5"/>
  <c r="R4689" i="5"/>
  <c r="Q4689" i="5"/>
  <c r="R4721" i="5"/>
  <c r="Q4721" i="5"/>
  <c r="R4753" i="5"/>
  <c r="Q4753" i="5"/>
  <c r="R4785" i="5"/>
  <c r="Q4785" i="5"/>
  <c r="R4817" i="5"/>
  <c r="Q4817" i="5"/>
  <c r="R4849" i="5"/>
  <c r="Q4849" i="5"/>
  <c r="R4881" i="5"/>
  <c r="Q4881" i="5"/>
  <c r="R4913" i="5"/>
  <c r="Q4913" i="5"/>
  <c r="R4945" i="5"/>
  <c r="Q4945" i="5"/>
  <c r="R4977" i="5"/>
  <c r="Q4977" i="5"/>
  <c r="R4002" i="5"/>
  <c r="Q4002" i="5"/>
  <c r="R4028" i="5"/>
  <c r="Q4028" i="5"/>
  <c r="Q4053" i="5"/>
  <c r="R4053" i="5"/>
  <c r="Q4079" i="5"/>
  <c r="R4079" i="5"/>
  <c r="R4104" i="5"/>
  <c r="Q4104" i="5"/>
  <c r="R4130" i="5"/>
  <c r="Q4130" i="5"/>
  <c r="R4156" i="5"/>
  <c r="Q4156" i="5"/>
  <c r="Q4181" i="5"/>
  <c r="R4181" i="5"/>
  <c r="Q4207" i="5"/>
  <c r="R4207" i="5"/>
  <c r="Q4239" i="5"/>
  <c r="R4239" i="5"/>
  <c r="Q4284" i="5"/>
  <c r="R4284" i="5"/>
  <c r="Q4322" i="5"/>
  <c r="R4322" i="5"/>
  <c r="Q4367" i="5"/>
  <c r="R4367" i="5"/>
  <c r="Q4412" i="5"/>
  <c r="R4412" i="5"/>
  <c r="Q4450" i="5"/>
  <c r="R4450" i="5"/>
  <c r="R4495" i="5"/>
  <c r="Q4495" i="5"/>
  <c r="Q4540" i="5"/>
  <c r="R4540" i="5"/>
  <c r="R4575" i="5"/>
  <c r="Q4575" i="5"/>
  <c r="R4607" i="5"/>
  <c r="Q4607" i="5"/>
  <c r="R4639" i="5"/>
  <c r="Q4639" i="5"/>
  <c r="Q4672" i="5"/>
  <c r="R4672" i="5"/>
  <c r="Q4704" i="5"/>
  <c r="R4704" i="5"/>
  <c r="Q4736" i="5"/>
  <c r="R4736" i="5"/>
  <c r="Q4768" i="5"/>
  <c r="R4768" i="5"/>
  <c r="Q4800" i="5"/>
  <c r="R4800" i="5"/>
  <c r="R4832" i="5"/>
  <c r="Q4832" i="5"/>
  <c r="R4864" i="5"/>
  <c r="Q4864" i="5"/>
  <c r="Q4896" i="5"/>
  <c r="R4896" i="5"/>
  <c r="Q4928" i="5"/>
  <c r="R4928" i="5"/>
  <c r="R4960" i="5"/>
  <c r="Q4960" i="5"/>
  <c r="R4992" i="5"/>
  <c r="Q4992" i="5"/>
  <c r="R5024" i="5"/>
  <c r="Q5024" i="5"/>
  <c r="R815" i="5"/>
  <c r="Q815" i="5"/>
  <c r="R42" i="5"/>
  <c r="Q42" i="5"/>
  <c r="R10" i="5"/>
  <c r="Q10" i="5"/>
  <c r="R767" i="5"/>
  <c r="Q767" i="5"/>
  <c r="R732" i="5"/>
  <c r="Q732" i="5"/>
  <c r="R297" i="5"/>
  <c r="Q297" i="5"/>
  <c r="R329" i="5"/>
  <c r="Q329" i="5"/>
  <c r="R5017" i="5"/>
  <c r="Q5017" i="5"/>
  <c r="R435" i="5"/>
  <c r="Q435" i="5"/>
  <c r="R908" i="5"/>
  <c r="Q908" i="5"/>
  <c r="R416" i="5"/>
  <c r="Q416" i="5"/>
  <c r="R54" i="5"/>
  <c r="Q54" i="5"/>
  <c r="R847" i="5"/>
  <c r="Q847" i="5"/>
  <c r="Q800" i="5"/>
  <c r="R800" i="5"/>
  <c r="R397" i="5"/>
  <c r="Q397" i="5"/>
  <c r="R377" i="5"/>
  <c r="Q377" i="5"/>
  <c r="R760" i="5"/>
  <c r="Q760" i="5"/>
  <c r="R346" i="5"/>
  <c r="Q346" i="5"/>
  <c r="R290" i="5"/>
  <c r="Q290" i="5"/>
  <c r="R322" i="5"/>
  <c r="Q322" i="5"/>
  <c r="R279" i="5"/>
  <c r="Q279" i="5"/>
  <c r="R706" i="5"/>
  <c r="Q706" i="5"/>
  <c r="R668" i="5"/>
  <c r="Q668" i="5"/>
  <c r="R240" i="5"/>
  <c r="Q240" i="5"/>
  <c r="R653" i="5"/>
  <c r="Q653" i="5"/>
  <c r="R88" i="5"/>
  <c r="Q88" i="5"/>
  <c r="Q2993" i="5"/>
  <c r="R2993" i="5"/>
  <c r="R3025" i="5"/>
  <c r="Q3025" i="5"/>
  <c r="R3057" i="5"/>
  <c r="Q3057" i="5"/>
  <c r="R3089" i="5"/>
  <c r="Q3089" i="5"/>
  <c r="R3121" i="5"/>
  <c r="Q3121" i="5"/>
  <c r="R3153" i="5"/>
  <c r="Q3153" i="5"/>
  <c r="R3185" i="5"/>
  <c r="Q3185" i="5"/>
  <c r="R3216" i="5"/>
  <c r="Q3216" i="5"/>
  <c r="R3248" i="5"/>
  <c r="Q3248" i="5"/>
  <c r="R3280" i="5"/>
  <c r="Q3280" i="5"/>
  <c r="R3312" i="5"/>
  <c r="Q3312" i="5"/>
  <c r="R3343" i="5"/>
  <c r="Q3343" i="5"/>
  <c r="R3375" i="5"/>
  <c r="Q3375" i="5"/>
  <c r="R3406" i="5"/>
  <c r="Q3406" i="5"/>
  <c r="R3438" i="5"/>
  <c r="Q3438" i="5"/>
  <c r="R3470" i="5"/>
  <c r="Q3470" i="5"/>
  <c r="R3502" i="5"/>
  <c r="Q3502" i="5"/>
  <c r="R3534" i="5"/>
  <c r="Q3534" i="5"/>
  <c r="R3565" i="5"/>
  <c r="Q3565" i="5"/>
  <c r="R3597" i="5"/>
  <c r="Q3597" i="5"/>
  <c r="R3629" i="5"/>
  <c r="Q3629" i="5"/>
  <c r="R3661" i="5"/>
  <c r="Q3661" i="5"/>
  <c r="R182" i="5"/>
  <c r="Q182" i="5"/>
  <c r="R2904" i="5"/>
  <c r="Q2904" i="5"/>
  <c r="R2936" i="5"/>
  <c r="Q2936" i="5"/>
  <c r="R629" i="5"/>
  <c r="Q629" i="5"/>
  <c r="R49" i="5"/>
  <c r="Q49" i="5"/>
  <c r="Q2741" i="5"/>
  <c r="R2741" i="5"/>
  <c r="Q2773" i="5"/>
  <c r="R2773" i="5"/>
  <c r="Q2805" i="5"/>
  <c r="R2805" i="5"/>
  <c r="Q2837" i="5"/>
  <c r="R2837" i="5"/>
  <c r="Q2372" i="5"/>
  <c r="R2372" i="5"/>
  <c r="R2404" i="5"/>
  <c r="Q2404" i="5"/>
  <c r="R3750" i="5"/>
  <c r="Q3750" i="5"/>
  <c r="R3846" i="5"/>
  <c r="Q3846" i="5"/>
  <c r="Q3919" i="5"/>
  <c r="R3919" i="5"/>
  <c r="Q3951" i="5"/>
  <c r="R3951" i="5"/>
  <c r="R3980" i="5"/>
  <c r="Q3980" i="5"/>
  <c r="Q4007" i="5"/>
  <c r="R4007" i="5"/>
  <c r="R4032" i="5"/>
  <c r="Q4032" i="5"/>
  <c r="R4058" i="5"/>
  <c r="Q4058" i="5"/>
  <c r="R4084" i="5"/>
  <c r="Q4084" i="5"/>
  <c r="Q4109" i="5"/>
  <c r="R4109" i="5"/>
  <c r="Q4135" i="5"/>
  <c r="R4135" i="5"/>
  <c r="R4160" i="5"/>
  <c r="Q4160" i="5"/>
  <c r="R4186" i="5"/>
  <c r="Q4186" i="5"/>
  <c r="Q4212" i="5"/>
  <c r="R4212" i="5"/>
  <c r="R4237" i="5"/>
  <c r="Q4237" i="5"/>
  <c r="Q4263" i="5"/>
  <c r="R4263" i="5"/>
  <c r="Q4288" i="5"/>
  <c r="R4288" i="5"/>
  <c r="Q4314" i="5"/>
  <c r="R4314" i="5"/>
  <c r="Q4340" i="5"/>
  <c r="R4340" i="5"/>
  <c r="R4365" i="5"/>
  <c r="Q4365" i="5"/>
  <c r="R4391" i="5"/>
  <c r="Q4391" i="5"/>
  <c r="Q4416" i="5"/>
  <c r="R4416" i="5"/>
  <c r="Q4442" i="5"/>
  <c r="R4442" i="5"/>
  <c r="Q4468" i="5"/>
  <c r="R4468" i="5"/>
  <c r="R4493" i="5"/>
  <c r="Q4493" i="5"/>
  <c r="R4519" i="5"/>
  <c r="Q4519" i="5"/>
  <c r="Q4544" i="5"/>
  <c r="R4544" i="5"/>
  <c r="R4573" i="5"/>
  <c r="Q4573" i="5"/>
  <c r="R4605" i="5"/>
  <c r="Q4605" i="5"/>
  <c r="R4637" i="5"/>
  <c r="Q4637" i="5"/>
  <c r="Q4670" i="5"/>
  <c r="R4670" i="5"/>
  <c r="Q4702" i="5"/>
  <c r="R4702" i="5"/>
  <c r="Q4734" i="5"/>
  <c r="R4734" i="5"/>
  <c r="Q4766" i="5"/>
  <c r="R4766" i="5"/>
  <c r="Q4798" i="5"/>
  <c r="R4798" i="5"/>
  <c r="Q4830" i="5"/>
  <c r="R4830" i="5"/>
  <c r="Q4862" i="5"/>
  <c r="R4862" i="5"/>
  <c r="Q4894" i="5"/>
  <c r="R4894" i="5"/>
  <c r="Q4926" i="5"/>
  <c r="R4926" i="5"/>
  <c r="R4958" i="5"/>
  <c r="Q4958" i="5"/>
  <c r="R4990" i="5"/>
  <c r="Q4990" i="5"/>
  <c r="R5022" i="5"/>
  <c r="Q5022" i="5"/>
  <c r="R436" i="5"/>
  <c r="Q436" i="5"/>
  <c r="R909" i="5"/>
  <c r="Q909" i="5"/>
  <c r="R417" i="5"/>
  <c r="Q417" i="5"/>
  <c r="R879" i="5"/>
  <c r="Q879" i="5"/>
  <c r="Q828" i="5"/>
  <c r="R828" i="5"/>
  <c r="R43" i="5"/>
  <c r="Q43" i="5"/>
  <c r="R813" i="5"/>
  <c r="Q813" i="5"/>
  <c r="R97" i="5"/>
  <c r="Q97" i="5"/>
  <c r="R351" i="5"/>
  <c r="Q351" i="5"/>
  <c r="R769" i="5"/>
  <c r="Q769" i="5"/>
  <c r="R734" i="5"/>
  <c r="Q734" i="5"/>
  <c r="R299" i="5"/>
  <c r="Q299" i="5"/>
  <c r="R708" i="5"/>
  <c r="Q708" i="5"/>
  <c r="R683" i="5"/>
  <c r="Q683" i="5"/>
  <c r="R274" i="5"/>
  <c r="Q274" i="5"/>
  <c r="R677" i="5"/>
  <c r="Q677" i="5"/>
  <c r="R249" i="5"/>
  <c r="Q249" i="5"/>
  <c r="R204" i="5"/>
  <c r="Q204" i="5"/>
  <c r="R2974" i="5"/>
  <c r="Q2974" i="5"/>
  <c r="R3006" i="5"/>
  <c r="Q3006" i="5"/>
  <c r="R3038" i="5"/>
  <c r="Q3038" i="5"/>
  <c r="R3070" i="5"/>
  <c r="Q3070" i="5"/>
  <c r="R3102" i="5"/>
  <c r="Q3102" i="5"/>
  <c r="R3134" i="5"/>
  <c r="Q3134" i="5"/>
  <c r="R3166" i="5"/>
  <c r="Q3166" i="5"/>
  <c r="R3198" i="5"/>
  <c r="Q3198" i="5"/>
  <c r="R3229" i="5"/>
  <c r="Q3229" i="5"/>
  <c r="R3261" i="5"/>
  <c r="Q3261" i="5"/>
  <c r="R3293" i="5"/>
  <c r="Q3293" i="5"/>
  <c r="R3325" i="5"/>
  <c r="Q3325" i="5"/>
  <c r="R3360" i="5"/>
  <c r="Q3360" i="5"/>
  <c r="R3392" i="5"/>
  <c r="Q3392" i="5"/>
  <c r="R3423" i="5"/>
  <c r="Q3423" i="5"/>
  <c r="R3455" i="5"/>
  <c r="Q3455" i="5"/>
  <c r="R3487" i="5"/>
  <c r="Q3487" i="5"/>
  <c r="R3519" i="5"/>
  <c r="Q3519" i="5"/>
  <c r="R3551" i="5"/>
  <c r="Q3551" i="5"/>
  <c r="R3586" i="5"/>
  <c r="Q3586" i="5"/>
  <c r="R3618" i="5"/>
  <c r="Q3618" i="5"/>
  <c r="R3650" i="5"/>
  <c r="Q3650" i="5"/>
  <c r="R3682" i="5"/>
  <c r="Q3682" i="5"/>
  <c r="Q2893" i="5"/>
  <c r="R2893" i="5"/>
  <c r="Q2925" i="5"/>
  <c r="R2925" i="5"/>
  <c r="Q2957" i="5"/>
  <c r="R2957" i="5"/>
  <c r="R171" i="5"/>
  <c r="Q171" i="5"/>
  <c r="R2730" i="5"/>
  <c r="Q2730" i="5"/>
  <c r="R2762" i="5"/>
  <c r="Q2762" i="5"/>
  <c r="R2794" i="5"/>
  <c r="Q2794" i="5"/>
  <c r="R2826" i="5"/>
  <c r="Q2826" i="5"/>
  <c r="R2858" i="5"/>
  <c r="Q2858" i="5"/>
  <c r="R2890" i="5"/>
  <c r="Q2890" i="5"/>
  <c r="R2225" i="5"/>
  <c r="Q2225" i="5"/>
  <c r="R2257" i="5"/>
  <c r="Q2257" i="5"/>
  <c r="R2289" i="5"/>
  <c r="Q2289" i="5"/>
  <c r="Q2321" i="5"/>
  <c r="R2321" i="5"/>
  <c r="Q2353" i="5"/>
  <c r="R2353" i="5"/>
  <c r="Q2385" i="5"/>
  <c r="R2385" i="5"/>
  <c r="R1102" i="5"/>
  <c r="Q1102" i="5"/>
  <c r="R1134" i="5"/>
  <c r="Q1134" i="5"/>
  <c r="R1025" i="5"/>
  <c r="Q1025" i="5"/>
  <c r="Q1057" i="5"/>
  <c r="R1057" i="5"/>
  <c r="R110" i="5"/>
  <c r="Q110" i="5"/>
  <c r="R1001" i="5"/>
  <c r="Q1001" i="5"/>
  <c r="R940" i="5"/>
  <c r="Q940" i="5"/>
  <c r="R972" i="5"/>
  <c r="Q972" i="5"/>
  <c r="R454" i="5"/>
  <c r="Q454" i="5"/>
  <c r="R895" i="5"/>
  <c r="Q895" i="5"/>
  <c r="R927" i="5"/>
  <c r="Q927" i="5"/>
  <c r="Q866" i="5"/>
  <c r="R866" i="5"/>
  <c r="Q830" i="5"/>
  <c r="R830" i="5"/>
  <c r="R18" i="5"/>
  <c r="Q18" i="5"/>
  <c r="R689" i="5"/>
  <c r="Q689" i="5"/>
  <c r="R24" i="5"/>
  <c r="Q24" i="5"/>
  <c r="R223" i="5"/>
  <c r="Q223" i="5"/>
  <c r="R255" i="5"/>
  <c r="Q255" i="5"/>
  <c r="R206" i="5"/>
  <c r="Q206" i="5"/>
  <c r="R2976" i="5"/>
  <c r="Q2976" i="5"/>
  <c r="R3008" i="5"/>
  <c r="Q3008" i="5"/>
  <c r="R3040" i="5"/>
  <c r="Q3040" i="5"/>
  <c r="R3072" i="5"/>
  <c r="Q3072" i="5"/>
  <c r="R3104" i="5"/>
  <c r="Q3104" i="5"/>
  <c r="R3136" i="5"/>
  <c r="Q3136" i="5"/>
  <c r="R3168" i="5"/>
  <c r="Q3168" i="5"/>
  <c r="R3203" i="5"/>
  <c r="Q3203" i="5"/>
  <c r="R3235" i="5"/>
  <c r="Q3235" i="5"/>
  <c r="R3267" i="5"/>
  <c r="Q3267" i="5"/>
  <c r="R3299" i="5"/>
  <c r="Q3299" i="5"/>
  <c r="R3330" i="5"/>
  <c r="Q3330" i="5"/>
  <c r="R3362" i="5"/>
  <c r="Q3362" i="5"/>
  <c r="R3397" i="5"/>
  <c r="Q3397" i="5"/>
  <c r="R3429" i="5"/>
  <c r="Q3429" i="5"/>
  <c r="R3461" i="5"/>
  <c r="Q3461" i="5"/>
  <c r="R3493" i="5"/>
  <c r="Q3493" i="5"/>
  <c r="R3525" i="5"/>
  <c r="Q3525" i="5"/>
  <c r="R3556" i="5"/>
  <c r="Q3556" i="5"/>
  <c r="R3588" i="5"/>
  <c r="Q3588" i="5"/>
  <c r="R3620" i="5"/>
  <c r="Q3620" i="5"/>
  <c r="R3652" i="5"/>
  <c r="Q3652" i="5"/>
  <c r="R647" i="5"/>
  <c r="Q647" i="5"/>
  <c r="Q2895" i="5"/>
  <c r="R2895" i="5"/>
  <c r="Q2927" i="5"/>
  <c r="R2927" i="5"/>
  <c r="Q2959" i="5"/>
  <c r="R2959" i="5"/>
  <c r="R173" i="5"/>
  <c r="Q173" i="5"/>
  <c r="R2732" i="5"/>
  <c r="Q2732" i="5"/>
  <c r="R2764" i="5"/>
  <c r="Q2764" i="5"/>
  <c r="R2796" i="5"/>
  <c r="Q2796" i="5"/>
  <c r="R2828" i="5"/>
  <c r="Q2828" i="5"/>
  <c r="Q2343" i="5"/>
  <c r="R2343" i="5"/>
  <c r="R432" i="5"/>
  <c r="Q432" i="5"/>
  <c r="R905" i="5"/>
  <c r="Q905" i="5"/>
  <c r="R413" i="5"/>
  <c r="Q413" i="5"/>
  <c r="Q876" i="5"/>
  <c r="R876" i="5"/>
  <c r="Q824" i="5"/>
  <c r="R824" i="5"/>
  <c r="R407" i="5"/>
  <c r="Q407" i="5"/>
  <c r="R809" i="5"/>
  <c r="Q809" i="5"/>
  <c r="R406" i="5"/>
  <c r="Q406" i="5"/>
  <c r="Q780" i="5"/>
  <c r="R780" i="5"/>
  <c r="R765" i="5"/>
  <c r="Q765" i="5"/>
  <c r="R16" i="5"/>
  <c r="Q16" i="5"/>
  <c r="R295" i="5"/>
  <c r="Q295" i="5"/>
  <c r="R327" i="5"/>
  <c r="Q327" i="5"/>
  <c r="R91" i="5"/>
  <c r="Q91" i="5"/>
  <c r="R270" i="5"/>
  <c r="Q270" i="5"/>
  <c r="R673" i="5"/>
  <c r="Q673" i="5"/>
  <c r="R245" i="5"/>
  <c r="Q245" i="5"/>
  <c r="R200" i="5"/>
  <c r="Q200" i="5"/>
  <c r="R2970" i="5"/>
  <c r="Q2970" i="5"/>
  <c r="R3002" i="5"/>
  <c r="Q3002" i="5"/>
  <c r="R3034" i="5"/>
  <c r="Q3034" i="5"/>
  <c r="R3066" i="5"/>
  <c r="Q3066" i="5"/>
  <c r="R3098" i="5"/>
  <c r="Q3098" i="5"/>
  <c r="R3130" i="5"/>
  <c r="Q3130" i="5"/>
  <c r="R3162" i="5"/>
  <c r="Q3162" i="5"/>
  <c r="R3194" i="5"/>
  <c r="Q3194" i="5"/>
  <c r="R3225" i="5"/>
  <c r="Q3225" i="5"/>
  <c r="R3257" i="5"/>
  <c r="Q3257" i="5"/>
  <c r="R3289" i="5"/>
  <c r="Q3289" i="5"/>
  <c r="R3321" i="5"/>
  <c r="Q3321" i="5"/>
  <c r="R3356" i="5"/>
  <c r="Q3356" i="5"/>
  <c r="R3388" i="5"/>
  <c r="Q3388" i="5"/>
  <c r="R3419" i="5"/>
  <c r="Q3419" i="5"/>
  <c r="R3451" i="5"/>
  <c r="Q3451" i="5"/>
  <c r="R3483" i="5"/>
  <c r="Q3483" i="5"/>
  <c r="R3515" i="5"/>
  <c r="Q3515" i="5"/>
  <c r="R3547" i="5"/>
  <c r="Q3547" i="5"/>
  <c r="R3582" i="5"/>
  <c r="Q3582" i="5"/>
  <c r="R3614" i="5"/>
  <c r="Q3614" i="5"/>
  <c r="R3646" i="5"/>
  <c r="Q3646" i="5"/>
  <c r="R3678" i="5"/>
  <c r="Q3678" i="5"/>
  <c r="R51" i="5"/>
  <c r="Q51" i="5"/>
  <c r="Q2921" i="5"/>
  <c r="R2921" i="5"/>
  <c r="Q2953" i="5"/>
  <c r="R2953" i="5"/>
  <c r="R167" i="5"/>
  <c r="Q167" i="5"/>
  <c r="R2726" i="5"/>
  <c r="Q2726" i="5"/>
  <c r="R2758" i="5"/>
  <c r="Q2758" i="5"/>
  <c r="R2790" i="5"/>
  <c r="Q2790" i="5"/>
  <c r="R2822" i="5"/>
  <c r="Q2822" i="5"/>
  <c r="R2854" i="5"/>
  <c r="Q2854" i="5"/>
  <c r="R2886" i="5"/>
  <c r="Q2886" i="5"/>
  <c r="R2221" i="5"/>
  <c r="Q2221" i="5"/>
  <c r="R2253" i="5"/>
  <c r="Q2253" i="5"/>
  <c r="R2285" i="5"/>
  <c r="Q2285" i="5"/>
  <c r="R2317" i="5"/>
  <c r="Q2317" i="5"/>
  <c r="Q2349" i="5"/>
  <c r="R2349" i="5"/>
  <c r="Q2381" i="5"/>
  <c r="R2381" i="5"/>
  <c r="Q1077" i="5"/>
  <c r="R1077" i="5"/>
  <c r="R492" i="5"/>
  <c r="Q492" i="5"/>
  <c r="R475" i="5"/>
  <c r="Q475" i="5"/>
  <c r="R960" i="5"/>
  <c r="Q960" i="5"/>
  <c r="R992" i="5"/>
  <c r="Q992" i="5"/>
  <c r="Q3729" i="5"/>
  <c r="R3729" i="5"/>
  <c r="Q3761" i="5"/>
  <c r="R3761" i="5"/>
  <c r="Q3793" i="5"/>
  <c r="R3793" i="5"/>
  <c r="Q3825" i="5"/>
  <c r="R3825" i="5"/>
  <c r="Q3857" i="5"/>
  <c r="R3857" i="5"/>
  <c r="Q3889" i="5"/>
  <c r="R3889" i="5"/>
  <c r="Q3925" i="5"/>
  <c r="R3925" i="5"/>
  <c r="Q3961" i="5"/>
  <c r="R3961" i="5"/>
  <c r="Q4003" i="5"/>
  <c r="R4003" i="5"/>
  <c r="Q4041" i="5"/>
  <c r="R4041" i="5"/>
  <c r="R4086" i="5"/>
  <c r="Q4086" i="5"/>
  <c r="Q4131" i="5"/>
  <c r="R4131" i="5"/>
  <c r="Q4169" i="5"/>
  <c r="R4169" i="5"/>
  <c r="Q4214" i="5"/>
  <c r="R4214" i="5"/>
  <c r="R4259" i="5"/>
  <c r="Q4259" i="5"/>
  <c r="R4297" i="5"/>
  <c r="Q4297" i="5"/>
  <c r="Q4342" i="5"/>
  <c r="R4342" i="5"/>
  <c r="R4387" i="5"/>
  <c r="Q4387" i="5"/>
  <c r="R4425" i="5"/>
  <c r="Q4425" i="5"/>
  <c r="Q4470" i="5"/>
  <c r="R4470" i="5"/>
  <c r="R4515" i="5"/>
  <c r="Q4515" i="5"/>
  <c r="R4553" i="5"/>
  <c r="Q4553" i="5"/>
  <c r="Q4588" i="5"/>
  <c r="R4588" i="5"/>
  <c r="Q4620" i="5"/>
  <c r="R4620" i="5"/>
  <c r="Q4652" i="5"/>
  <c r="R4652" i="5"/>
  <c r="R4685" i="5"/>
  <c r="Q4685" i="5"/>
  <c r="R4717" i="5"/>
  <c r="Q4717" i="5"/>
  <c r="R4749" i="5"/>
  <c r="Q4749" i="5"/>
  <c r="R4781" i="5"/>
  <c r="Q4781" i="5"/>
  <c r="R4813" i="5"/>
  <c r="Q4813" i="5"/>
  <c r="R4845" i="5"/>
  <c r="Q4845" i="5"/>
  <c r="R4877" i="5"/>
  <c r="Q4877" i="5"/>
  <c r="R4909" i="5"/>
  <c r="Q4909" i="5"/>
  <c r="R4941" i="5"/>
  <c r="Q4941" i="5"/>
  <c r="R4973" i="5"/>
  <c r="Q4973" i="5"/>
  <c r="R5005" i="5"/>
  <c r="Q5005" i="5"/>
  <c r="R5037" i="5"/>
  <c r="Q5037" i="5"/>
  <c r="R26" i="5"/>
  <c r="Q26" i="5"/>
  <c r="R920" i="5"/>
  <c r="Q920" i="5"/>
  <c r="R859" i="5"/>
  <c r="Q859" i="5"/>
  <c r="R827" i="5"/>
  <c r="Q827" i="5"/>
  <c r="R98" i="5"/>
  <c r="Q98" i="5"/>
  <c r="Q812" i="5"/>
  <c r="R812" i="5"/>
  <c r="R365" i="5"/>
  <c r="Q365" i="5"/>
  <c r="R362" i="5"/>
  <c r="Q362" i="5"/>
  <c r="R334" i="5"/>
  <c r="Q334" i="5"/>
  <c r="R745" i="5"/>
  <c r="Q745" i="5"/>
  <c r="R310" i="5"/>
  <c r="Q310" i="5"/>
  <c r="R719" i="5"/>
  <c r="Q719" i="5"/>
  <c r="R694" i="5"/>
  <c r="Q694" i="5"/>
  <c r="R11" i="5"/>
  <c r="Q11" i="5"/>
  <c r="R228" i="5"/>
  <c r="Q228" i="5"/>
  <c r="R260" i="5"/>
  <c r="Q260" i="5"/>
  <c r="R211" i="5"/>
  <c r="Q211" i="5"/>
  <c r="Q2981" i="5"/>
  <c r="R2981" i="5"/>
  <c r="R3013" i="5"/>
  <c r="Q3013" i="5"/>
  <c r="R3045" i="5"/>
  <c r="Q3045" i="5"/>
  <c r="R3077" i="5"/>
  <c r="Q3077" i="5"/>
  <c r="R3109" i="5"/>
  <c r="Q3109" i="5"/>
  <c r="R3141" i="5"/>
  <c r="Q3141" i="5"/>
  <c r="R3173" i="5"/>
  <c r="Q3173" i="5"/>
  <c r="R3204" i="5"/>
  <c r="Q3204" i="5"/>
  <c r="R3236" i="5"/>
  <c r="Q3236" i="5"/>
  <c r="R3268" i="5"/>
  <c r="Q3268" i="5"/>
  <c r="R3300" i="5"/>
  <c r="Q3300" i="5"/>
  <c r="R3331" i="5"/>
  <c r="Q3331" i="5"/>
  <c r="R3363" i="5"/>
  <c r="Q3363" i="5"/>
  <c r="R3394" i="5"/>
  <c r="Q3394" i="5"/>
  <c r="R3426" i="5"/>
  <c r="Q3426" i="5"/>
  <c r="R3458" i="5"/>
  <c r="Q3458" i="5"/>
  <c r="R3490" i="5"/>
  <c r="Q3490" i="5"/>
  <c r="R3522" i="5"/>
  <c r="Q3522" i="5"/>
  <c r="R3554" i="5"/>
  <c r="Q3554" i="5"/>
  <c r="R3585" i="5"/>
  <c r="Q3585" i="5"/>
  <c r="R3617" i="5"/>
  <c r="Q3617" i="5"/>
  <c r="R3649" i="5"/>
  <c r="Q3649" i="5"/>
  <c r="R3681" i="5"/>
  <c r="Q3681" i="5"/>
  <c r="R2892" i="5"/>
  <c r="Q2892" i="5"/>
  <c r="R2924" i="5"/>
  <c r="Q2924" i="5"/>
  <c r="R2956" i="5"/>
  <c r="Q2956" i="5"/>
  <c r="R170" i="5"/>
  <c r="Q170" i="5"/>
  <c r="Q2729" i="5"/>
  <c r="R2729" i="5"/>
  <c r="Q2761" i="5"/>
  <c r="R2761" i="5"/>
  <c r="Q2793" i="5"/>
  <c r="R2793" i="5"/>
  <c r="Q2825" i="5"/>
  <c r="R2825" i="5"/>
  <c r="R2360" i="5"/>
  <c r="Q2360" i="5"/>
  <c r="R2392" i="5"/>
  <c r="Q2392" i="5"/>
  <c r="R3714" i="5"/>
  <c r="Q3714" i="5"/>
  <c r="R3810" i="5"/>
  <c r="Q3810" i="5"/>
  <c r="R3898" i="5"/>
  <c r="Q3898" i="5"/>
  <c r="R3940" i="5"/>
  <c r="Q3940" i="5"/>
  <c r="R3968" i="5"/>
  <c r="Q3968" i="5"/>
  <c r="Q3997" i="5"/>
  <c r="R3997" i="5"/>
  <c r="Q4023" i="5"/>
  <c r="R4023" i="5"/>
  <c r="R4048" i="5"/>
  <c r="Q4048" i="5"/>
  <c r="R4074" i="5"/>
  <c r="Q4074" i="5"/>
  <c r="R4100" i="5"/>
  <c r="Q4100" i="5"/>
  <c r="Q4125" i="5"/>
  <c r="R4125" i="5"/>
  <c r="Q4151" i="5"/>
  <c r="R4151" i="5"/>
  <c r="R4176" i="5"/>
  <c r="Q4176" i="5"/>
  <c r="Q4202" i="5"/>
  <c r="R4202" i="5"/>
  <c r="Q4228" i="5"/>
  <c r="R4228" i="5"/>
  <c r="R4253" i="5"/>
  <c r="Q4253" i="5"/>
  <c r="Q4279" i="5"/>
  <c r="R4279" i="5"/>
  <c r="Q4304" i="5"/>
  <c r="R4304" i="5"/>
  <c r="Q4330" i="5"/>
  <c r="R4330" i="5"/>
  <c r="Q4356" i="5"/>
  <c r="R4356" i="5"/>
  <c r="R4381" i="5"/>
  <c r="Q4381" i="5"/>
  <c r="R4407" i="5"/>
  <c r="Q4407" i="5"/>
  <c r="Q4432" i="5"/>
  <c r="R4432" i="5"/>
  <c r="Q4458" i="5"/>
  <c r="R4458" i="5"/>
  <c r="Q4484" i="5"/>
  <c r="R4484" i="5"/>
  <c r="R4509" i="5"/>
  <c r="Q4509" i="5"/>
  <c r="R4535" i="5"/>
  <c r="Q4535" i="5"/>
  <c r="R4561" i="5"/>
  <c r="Q4561" i="5"/>
  <c r="R4593" i="5"/>
  <c r="Q4593" i="5"/>
  <c r="R4625" i="5"/>
  <c r="Q4625" i="5"/>
  <c r="R4657" i="5"/>
  <c r="Q4657" i="5"/>
  <c r="Q4690" i="5"/>
  <c r="R4690" i="5"/>
  <c r="Q4722" i="5"/>
  <c r="R4722" i="5"/>
  <c r="Q4754" i="5"/>
  <c r="R4754" i="5"/>
  <c r="Q4786" i="5"/>
  <c r="R4786" i="5"/>
  <c r="Q4818" i="5"/>
  <c r="R4818" i="5"/>
  <c r="R4850" i="5"/>
  <c r="Q4850" i="5"/>
  <c r="Q4882" i="5"/>
  <c r="R4882" i="5"/>
  <c r="Q4914" i="5"/>
  <c r="R4914" i="5"/>
  <c r="R4946" i="5"/>
  <c r="Q4946" i="5"/>
  <c r="R4978" i="5"/>
  <c r="Q4978" i="5"/>
  <c r="R5010" i="5"/>
  <c r="Q5010" i="5"/>
  <c r="R947" i="5"/>
  <c r="Q947" i="5"/>
  <c r="R1206" i="5"/>
  <c r="Q1206" i="5"/>
  <c r="R1348" i="5"/>
  <c r="Q1348" i="5"/>
  <c r="R1535" i="5"/>
  <c r="Q1535" i="5"/>
  <c r="R1667" i="5"/>
  <c r="Q1667" i="5"/>
  <c r="R2051" i="5"/>
  <c r="Q2051" i="5"/>
  <c r="R991" i="5"/>
  <c r="Q991" i="5"/>
  <c r="Q1089" i="5"/>
  <c r="R1089" i="5"/>
  <c r="R571" i="5"/>
  <c r="Q571" i="5"/>
  <c r="R1515" i="5"/>
  <c r="Q1515" i="5"/>
  <c r="R1615" i="5"/>
  <c r="Q1615" i="5"/>
  <c r="R1999" i="5"/>
  <c r="Q1999" i="5"/>
  <c r="R470" i="5"/>
  <c r="Q470" i="5"/>
  <c r="R1182" i="5"/>
  <c r="Q1182" i="5"/>
  <c r="R1362" i="5"/>
  <c r="Q1362" i="5"/>
  <c r="R1511" i="5"/>
  <c r="Q1511" i="5"/>
  <c r="R1643" i="5"/>
  <c r="Q1643" i="5"/>
  <c r="R2027" i="5"/>
  <c r="Q2027" i="5"/>
  <c r="R967" i="5"/>
  <c r="Q967" i="5"/>
  <c r="R507" i="5"/>
  <c r="Q507" i="5"/>
  <c r="R570" i="5"/>
  <c r="Q570" i="5"/>
  <c r="R1555" i="5"/>
  <c r="Q1555" i="5"/>
  <c r="R1687" i="5"/>
  <c r="Q1687" i="5"/>
  <c r="R2071" i="5"/>
  <c r="Q2071" i="5"/>
  <c r="Q2679" i="5"/>
  <c r="R2679" i="5"/>
  <c r="R1473" i="5"/>
  <c r="Q1473" i="5"/>
  <c r="R466" i="5"/>
  <c r="Q466" i="5"/>
  <c r="R1639" i="5"/>
  <c r="Q1639" i="5"/>
  <c r="R478" i="5"/>
  <c r="Q478" i="5"/>
  <c r="R1190" i="5"/>
  <c r="Q1190" i="5"/>
  <c r="R575" i="5"/>
  <c r="Q575" i="5"/>
  <c r="R1519" i="5"/>
  <c r="Q1519" i="5"/>
  <c r="R1651" i="5"/>
  <c r="Q1651" i="5"/>
  <c r="R2035" i="5"/>
  <c r="Q2035" i="5"/>
  <c r="R458" i="5"/>
  <c r="Q458" i="5"/>
  <c r="R1170" i="5"/>
  <c r="Q1170" i="5"/>
  <c r="R1445" i="5"/>
  <c r="Q1445" i="5"/>
  <c r="R1823" i="5"/>
  <c r="Q1823" i="5"/>
  <c r="R2111" i="5"/>
  <c r="Q2111" i="5"/>
  <c r="R612" i="5"/>
  <c r="Q612" i="5"/>
  <c r="Q1133" i="5"/>
  <c r="R1133" i="5"/>
  <c r="R1218" i="5"/>
  <c r="Q1218" i="5"/>
  <c r="R1377" i="5"/>
  <c r="Q1377" i="5"/>
  <c r="R1755" i="5"/>
  <c r="Q1755" i="5"/>
  <c r="R2139" i="5"/>
  <c r="Q2139" i="5"/>
  <c r="R1883" i="5"/>
  <c r="Q1883" i="5"/>
  <c r="R483" i="5"/>
  <c r="Q483" i="5"/>
  <c r="R1146" i="5"/>
  <c r="Q1146" i="5"/>
  <c r="R1485" i="5"/>
  <c r="Q1485" i="5"/>
  <c r="R583" i="5"/>
  <c r="Q583" i="5"/>
  <c r="R1607" i="5"/>
  <c r="Q1607" i="5"/>
  <c r="R1991" i="5"/>
  <c r="Q1991" i="5"/>
  <c r="R1020" i="5"/>
  <c r="Q1020" i="5"/>
  <c r="R1405" i="5"/>
  <c r="Q1405" i="5"/>
  <c r="R599" i="5"/>
  <c r="Q599" i="5"/>
  <c r="Q1125" i="5"/>
  <c r="R1125" i="5"/>
  <c r="R1202" i="5"/>
  <c r="Q1202" i="5"/>
  <c r="R1531" i="5"/>
  <c r="Q1531" i="5"/>
  <c r="R1951" i="5"/>
  <c r="Q1951" i="5"/>
  <c r="R1591" i="5"/>
  <c r="Q1591" i="5"/>
  <c r="R1294" i="5"/>
  <c r="Q1294" i="5"/>
  <c r="R1959" i="5"/>
  <c r="Q1959" i="5"/>
  <c r="Q1141" i="5"/>
  <c r="R1141" i="5"/>
  <c r="R1226" i="5"/>
  <c r="Q1226" i="5"/>
  <c r="R1385" i="5"/>
  <c r="Q1385" i="5"/>
  <c r="R1763" i="5"/>
  <c r="Q1763" i="5"/>
  <c r="R2147" i="5"/>
  <c r="Q2147" i="5"/>
  <c r="R1891" i="5"/>
  <c r="Q1891" i="5"/>
  <c r="R1044" i="5"/>
  <c r="Q1044" i="5"/>
  <c r="R1270" i="5"/>
  <c r="Q1270" i="5"/>
  <c r="R38" i="5"/>
  <c r="Q38" i="5"/>
  <c r="R1727" i="5"/>
  <c r="Q1727" i="5"/>
  <c r="R2095" i="5"/>
  <c r="Q2095" i="5"/>
  <c r="Q2703" i="5"/>
  <c r="R2703" i="5"/>
  <c r="Q1117" i="5"/>
  <c r="R1117" i="5"/>
  <c r="R546" i="5"/>
  <c r="Q546" i="5"/>
  <c r="R135" i="5"/>
  <c r="Q135" i="5"/>
  <c r="R1739" i="5"/>
  <c r="Q1739" i="5"/>
  <c r="R2123" i="5"/>
  <c r="Q2123" i="5"/>
  <c r="R1867" i="5"/>
  <c r="Q1867" i="5"/>
  <c r="R529" i="5"/>
  <c r="Q529" i="5"/>
  <c r="R1847" i="5"/>
  <c r="Q1847" i="5"/>
  <c r="R1911" i="5"/>
  <c r="Q1911" i="5"/>
  <c r="R453" i="5"/>
  <c r="Q453" i="5"/>
  <c r="R1787" i="5"/>
  <c r="Q1787" i="5"/>
  <c r="R1230" i="5"/>
  <c r="Q1230" i="5"/>
  <c r="R1895" i="5"/>
  <c r="Q1895" i="5"/>
  <c r="R1158" i="5"/>
  <c r="Q1158" i="5"/>
  <c r="R579" i="5"/>
  <c r="Q579" i="5"/>
  <c r="R144" i="5"/>
  <c r="Q144" i="5"/>
  <c r="R1619" i="5"/>
  <c r="Q1619" i="5"/>
  <c r="R457" i="5"/>
  <c r="Q457" i="5"/>
  <c r="R1477" i="5"/>
  <c r="Q1477" i="5"/>
  <c r="R2143" i="5"/>
  <c r="Q2143" i="5"/>
  <c r="R533" i="5"/>
  <c r="Q533" i="5"/>
  <c r="R608" i="5"/>
  <c r="Q608" i="5"/>
  <c r="R1571" i="5"/>
  <c r="Q1571" i="5"/>
  <c r="R4277" i="5"/>
  <c r="Q4277" i="5"/>
  <c r="R4533" i="5"/>
  <c r="Q4533" i="5"/>
  <c r="R885" i="5"/>
  <c r="Q885" i="5"/>
  <c r="R2436" i="5"/>
  <c r="Q2436" i="5"/>
  <c r="R2468" i="5"/>
  <c r="Q2468" i="5"/>
  <c r="Q2499" i="5"/>
  <c r="R2499" i="5"/>
  <c r="Q2531" i="5"/>
  <c r="R2531" i="5"/>
  <c r="Q2563" i="5"/>
  <c r="R2563" i="5"/>
  <c r="R2598" i="5"/>
  <c r="Q2598" i="5"/>
  <c r="R2630" i="5"/>
  <c r="Q2630" i="5"/>
  <c r="R2662" i="5"/>
  <c r="Q2662" i="5"/>
  <c r="R2694" i="5"/>
  <c r="Q2694" i="5"/>
  <c r="R1870" i="5"/>
  <c r="Q1870" i="5"/>
  <c r="R1902" i="5"/>
  <c r="Q1902" i="5"/>
  <c r="R1934" i="5"/>
  <c r="Q1934" i="5"/>
  <c r="R1966" i="5"/>
  <c r="Q1966" i="5"/>
  <c r="R1998" i="5"/>
  <c r="Q1998" i="5"/>
  <c r="R2030" i="5"/>
  <c r="Q2030" i="5"/>
  <c r="R2062" i="5"/>
  <c r="Q2062" i="5"/>
  <c r="R2094" i="5"/>
  <c r="Q2094" i="5"/>
  <c r="R2126" i="5"/>
  <c r="Q2126" i="5"/>
  <c r="R2158" i="5"/>
  <c r="Q2158" i="5"/>
  <c r="R2190" i="5"/>
  <c r="Q2190" i="5"/>
  <c r="R590" i="5"/>
  <c r="Q590" i="5"/>
  <c r="R1614" i="5"/>
  <c r="Q1614" i="5"/>
  <c r="R1646" i="5"/>
  <c r="Q1646" i="5"/>
  <c r="R1678" i="5"/>
  <c r="Q1678" i="5"/>
  <c r="R1709" i="5"/>
  <c r="Q1709" i="5"/>
  <c r="R1740" i="5"/>
  <c r="Q1740" i="5"/>
  <c r="R1549" i="5"/>
  <c r="Q1549" i="5"/>
  <c r="R1581" i="5"/>
  <c r="Q1581" i="5"/>
  <c r="R1367" i="5"/>
  <c r="Q1367" i="5"/>
  <c r="R1399" i="5"/>
  <c r="Q1399" i="5"/>
  <c r="R1431" i="5"/>
  <c r="Q1431" i="5"/>
  <c r="R1463" i="5"/>
  <c r="Q1463" i="5"/>
  <c r="R577" i="5"/>
  <c r="Q577" i="5"/>
  <c r="R573" i="5"/>
  <c r="Q573" i="5"/>
  <c r="R564" i="5"/>
  <c r="Q564" i="5"/>
  <c r="R1320" i="5"/>
  <c r="Q1320" i="5"/>
  <c r="R551" i="5"/>
  <c r="Q551" i="5"/>
  <c r="Q1239" i="5"/>
  <c r="R1239" i="5"/>
  <c r="Q1271" i="5"/>
  <c r="R1271" i="5"/>
  <c r="R522" i="5"/>
  <c r="Q522" i="5"/>
  <c r="R1155" i="5"/>
  <c r="Q1155" i="5"/>
  <c r="Q2421" i="5"/>
  <c r="R2421" i="5"/>
  <c r="Q2453" i="5"/>
  <c r="R2453" i="5"/>
  <c r="R2488" i="5"/>
  <c r="Q2488" i="5"/>
  <c r="R2520" i="5"/>
  <c r="Q2520" i="5"/>
  <c r="R2552" i="5"/>
  <c r="Q2552" i="5"/>
  <c r="Q2583" i="5"/>
  <c r="R2583" i="5"/>
  <c r="Q2615" i="5"/>
  <c r="R2615" i="5"/>
  <c r="Q2647" i="5"/>
  <c r="R2647" i="5"/>
  <c r="R1702" i="5"/>
  <c r="Q1702" i="5"/>
  <c r="R1733" i="5"/>
  <c r="Q1733" i="5"/>
  <c r="R1764" i="5"/>
  <c r="Q1764" i="5"/>
  <c r="R1796" i="5"/>
  <c r="Q1796" i="5"/>
  <c r="R1828" i="5"/>
  <c r="Q1828" i="5"/>
  <c r="R1860" i="5"/>
  <c r="Q1860" i="5"/>
  <c r="R1504" i="5"/>
  <c r="Q1504" i="5"/>
  <c r="R1536" i="5"/>
  <c r="Q1536" i="5"/>
  <c r="R2884" i="5"/>
  <c r="Q2884" i="5"/>
  <c r="R33" i="5"/>
  <c r="Q33" i="5"/>
  <c r="R2251" i="5"/>
  <c r="Q2251" i="5"/>
  <c r="R2283" i="5"/>
  <c r="Q2283" i="5"/>
  <c r="R2315" i="5"/>
  <c r="Q2315" i="5"/>
  <c r="R2350" i="5"/>
  <c r="Q2350" i="5"/>
  <c r="R2382" i="5"/>
  <c r="Q2382" i="5"/>
  <c r="R2414" i="5"/>
  <c r="Q2414" i="5"/>
  <c r="R2446" i="5"/>
  <c r="Q2446" i="5"/>
  <c r="Q2481" i="5"/>
  <c r="R2481" i="5"/>
  <c r="Q2513" i="5"/>
  <c r="R2513" i="5"/>
  <c r="Q2545" i="5"/>
  <c r="R2545" i="5"/>
  <c r="R2576" i="5"/>
  <c r="Q2576" i="5"/>
  <c r="R2608" i="5"/>
  <c r="Q2608" i="5"/>
  <c r="R2640" i="5"/>
  <c r="Q2640" i="5"/>
  <c r="R2672" i="5"/>
  <c r="Q2672" i="5"/>
  <c r="R2704" i="5"/>
  <c r="Q2704" i="5"/>
  <c r="R1872" i="5"/>
  <c r="Q1872" i="5"/>
  <c r="R1904" i="5"/>
  <c r="Q1904" i="5"/>
  <c r="R1936" i="5"/>
  <c r="Q1936" i="5"/>
  <c r="R1968" i="5"/>
  <c r="Q1968" i="5"/>
  <c r="R2000" i="5"/>
  <c r="Q2000" i="5"/>
  <c r="R2032" i="5"/>
  <c r="Q2032" i="5"/>
  <c r="R2064" i="5"/>
  <c r="Q2064" i="5"/>
  <c r="R2096" i="5"/>
  <c r="Q2096" i="5"/>
  <c r="R2128" i="5"/>
  <c r="Q2128" i="5"/>
  <c r="R2160" i="5"/>
  <c r="Q2160" i="5"/>
  <c r="R2192" i="5"/>
  <c r="Q2192" i="5"/>
  <c r="R592" i="5"/>
  <c r="Q592" i="5"/>
  <c r="R1616" i="5"/>
  <c r="Q1616" i="5"/>
  <c r="R1648" i="5"/>
  <c r="Q1648" i="5"/>
  <c r="R1680" i="5"/>
  <c r="Q1680" i="5"/>
  <c r="R1746" i="5"/>
  <c r="Q1746" i="5"/>
  <c r="R1777" i="5"/>
  <c r="Q1777" i="5"/>
  <c r="R1809" i="5"/>
  <c r="Q1809" i="5"/>
  <c r="R1841" i="5"/>
  <c r="Q1841" i="5"/>
  <c r="R142" i="5"/>
  <c r="Q142" i="5"/>
  <c r="R1517" i="5"/>
  <c r="Q1517" i="5"/>
  <c r="Q2845" i="5"/>
  <c r="R2845" i="5"/>
  <c r="Q2877" i="5"/>
  <c r="R2877" i="5"/>
  <c r="R161" i="5"/>
  <c r="Q161" i="5"/>
  <c r="R2244" i="5"/>
  <c r="Q2244" i="5"/>
  <c r="R2276" i="5"/>
  <c r="Q2276" i="5"/>
  <c r="R2308" i="5"/>
  <c r="Q2308" i="5"/>
  <c r="Q2340" i="5"/>
  <c r="R2340" i="5"/>
  <c r="Q2375" i="5"/>
  <c r="R2375" i="5"/>
  <c r="Q2407" i="5"/>
  <c r="R2407" i="5"/>
  <c r="Q2439" i="5"/>
  <c r="R2439" i="5"/>
  <c r="R2470" i="5"/>
  <c r="Q2470" i="5"/>
  <c r="R2502" i="5"/>
  <c r="Q2502" i="5"/>
  <c r="R2534" i="5"/>
  <c r="Q2534" i="5"/>
  <c r="R2566" i="5"/>
  <c r="Q2566" i="5"/>
  <c r="Q2597" i="5"/>
  <c r="R2597" i="5"/>
  <c r="Q2629" i="5"/>
  <c r="R2629" i="5"/>
  <c r="Q2661" i="5"/>
  <c r="R2661" i="5"/>
  <c r="Q2693" i="5"/>
  <c r="R2693" i="5"/>
  <c r="R47" i="5"/>
  <c r="Q47" i="5"/>
  <c r="R1893" i="5"/>
  <c r="Q1893" i="5"/>
  <c r="R1925" i="5"/>
  <c r="Q1925" i="5"/>
  <c r="R1957" i="5"/>
  <c r="Q1957" i="5"/>
  <c r="R1989" i="5"/>
  <c r="Q1989" i="5"/>
  <c r="R2021" i="5"/>
  <c r="Q2021" i="5"/>
  <c r="R2053" i="5"/>
  <c r="Q2053" i="5"/>
  <c r="R2085" i="5"/>
  <c r="Q2085" i="5"/>
  <c r="R2117" i="5"/>
  <c r="Q2117" i="5"/>
  <c r="R2149" i="5"/>
  <c r="Q2149" i="5"/>
  <c r="R2181" i="5"/>
  <c r="Q2181" i="5"/>
  <c r="R2213" i="5"/>
  <c r="Q2213" i="5"/>
  <c r="R1605" i="5"/>
  <c r="Q1605" i="5"/>
  <c r="R1637" i="5"/>
  <c r="Q1637" i="5"/>
  <c r="R1669" i="5"/>
  <c r="Q1669" i="5"/>
  <c r="R1700" i="5"/>
  <c r="Q1700" i="5"/>
  <c r="Q1177" i="5"/>
  <c r="R1177" i="5"/>
  <c r="Q1209" i="5"/>
  <c r="R1209" i="5"/>
  <c r="R44" i="5"/>
  <c r="Q44" i="5"/>
  <c r="R1112" i="5"/>
  <c r="Q1112" i="5"/>
  <c r="R112" i="5"/>
  <c r="Q112" i="5"/>
  <c r="R1035" i="5"/>
  <c r="Q1035" i="5"/>
  <c r="R1067" i="5"/>
  <c r="Q1067" i="5"/>
  <c r="R482" i="5"/>
  <c r="Q482" i="5"/>
  <c r="R465" i="5"/>
  <c r="Q465" i="5"/>
  <c r="R950" i="5"/>
  <c r="Q950" i="5"/>
  <c r="R982" i="5"/>
  <c r="Q982" i="5"/>
  <c r="Q6476" i="5"/>
  <c r="R6476" i="5"/>
  <c r="R76" i="5"/>
  <c r="Q76" i="5"/>
  <c r="R1596" i="5"/>
  <c r="Q1596" i="5"/>
  <c r="R1438" i="5"/>
  <c r="Q1438" i="5"/>
  <c r="Q4456" i="5"/>
  <c r="R4456" i="5"/>
  <c r="R4293" i="5"/>
  <c r="Q4293" i="5"/>
  <c r="R4549" i="5"/>
  <c r="Q4549" i="5"/>
  <c r="Q4440" i="5"/>
  <c r="R4440" i="5"/>
  <c r="R4309" i="5"/>
  <c r="Q4309" i="5"/>
  <c r="Q888" i="5"/>
  <c r="R888" i="5"/>
  <c r="R3754" i="5"/>
  <c r="Q3754" i="5"/>
  <c r="R3854" i="5"/>
  <c r="Q3854" i="5"/>
  <c r="R3922" i="5"/>
  <c r="Q3922" i="5"/>
  <c r="Q3711" i="5"/>
  <c r="R3711" i="5"/>
  <c r="Q3743" i="5"/>
  <c r="R3743" i="5"/>
  <c r="Q3775" i="5"/>
  <c r="R3775" i="5"/>
  <c r="Q3807" i="5"/>
  <c r="R3807" i="5"/>
  <c r="Q3839" i="5"/>
  <c r="R3839" i="5"/>
  <c r="Q3871" i="5"/>
  <c r="R3871" i="5"/>
  <c r="R3902" i="5"/>
  <c r="Q3902" i="5"/>
  <c r="Q3937" i="5"/>
  <c r="R3937" i="5"/>
  <c r="Q3973" i="5"/>
  <c r="R3973" i="5"/>
  <c r="R4014" i="5"/>
  <c r="Q4014" i="5"/>
  <c r="Q4059" i="5"/>
  <c r="R4059" i="5"/>
  <c r="Q4097" i="5"/>
  <c r="R4097" i="5"/>
  <c r="R4142" i="5"/>
  <c r="Q4142" i="5"/>
  <c r="Q4187" i="5"/>
  <c r="R4187" i="5"/>
  <c r="R4225" i="5"/>
  <c r="Q4225" i="5"/>
  <c r="Q4270" i="5"/>
  <c r="R4270" i="5"/>
  <c r="R4315" i="5"/>
  <c r="Q4315" i="5"/>
  <c r="R4353" i="5"/>
  <c r="Q4353" i="5"/>
  <c r="Q4398" i="5"/>
  <c r="R4398" i="5"/>
  <c r="R4443" i="5"/>
  <c r="Q4443" i="5"/>
  <c r="R4481" i="5"/>
  <c r="Q4481" i="5"/>
  <c r="Q4526" i="5"/>
  <c r="R4526" i="5"/>
  <c r="Q4566" i="5"/>
  <c r="R4566" i="5"/>
  <c r="Q4598" i="5"/>
  <c r="R4598" i="5"/>
  <c r="Q4630" i="5"/>
  <c r="R4630" i="5"/>
  <c r="Q4662" i="5"/>
  <c r="R4662" i="5"/>
  <c r="R4695" i="5"/>
  <c r="Q4695" i="5"/>
  <c r="R4727" i="5"/>
  <c r="Q4727" i="5"/>
  <c r="R4759" i="5"/>
  <c r="Q4759" i="5"/>
  <c r="R4791" i="5"/>
  <c r="Q4791" i="5"/>
  <c r="R4823" i="5"/>
  <c r="Q4823" i="5"/>
  <c r="R4855" i="5"/>
  <c r="Q4855" i="5"/>
  <c r="R4887" i="5"/>
  <c r="Q4887" i="5"/>
  <c r="R4919" i="5"/>
  <c r="Q4919" i="5"/>
  <c r="R4951" i="5"/>
  <c r="Q4951" i="5"/>
  <c r="R4983" i="5"/>
  <c r="Q4983" i="5"/>
  <c r="R5015" i="5"/>
  <c r="Q5015" i="5"/>
  <c r="R143" i="5"/>
  <c r="Q143" i="5"/>
  <c r="R1534" i="5"/>
  <c r="Q1534" i="5"/>
  <c r="R1588" i="5"/>
  <c r="Q1588" i="5"/>
  <c r="R1390" i="5"/>
  <c r="Q1390" i="5"/>
  <c r="R1446" i="5"/>
  <c r="Q1446" i="5"/>
  <c r="R2424" i="5"/>
  <c r="Q2424" i="5"/>
  <c r="R2456" i="5"/>
  <c r="Q2456" i="5"/>
  <c r="Q2487" i="5"/>
  <c r="R2487" i="5"/>
  <c r="Q2519" i="5"/>
  <c r="R2519" i="5"/>
  <c r="Q2551" i="5"/>
  <c r="R2551" i="5"/>
  <c r="R2586" i="5"/>
  <c r="Q2586" i="5"/>
  <c r="R2618" i="5"/>
  <c r="Q2618" i="5"/>
  <c r="R2650" i="5"/>
  <c r="Q2650" i="5"/>
  <c r="R2682" i="5"/>
  <c r="Q2682" i="5"/>
  <c r="R607" i="5"/>
  <c r="Q607" i="5"/>
  <c r="R1882" i="5"/>
  <c r="Q1882" i="5"/>
  <c r="R1914" i="5"/>
  <c r="Q1914" i="5"/>
  <c r="R1946" i="5"/>
  <c r="Q1946" i="5"/>
  <c r="R1978" i="5"/>
  <c r="Q1978" i="5"/>
  <c r="R2010" i="5"/>
  <c r="Q2010" i="5"/>
  <c r="R2042" i="5"/>
  <c r="Q2042" i="5"/>
  <c r="R2074" i="5"/>
  <c r="Q2074" i="5"/>
  <c r="R2106" i="5"/>
  <c r="Q2106" i="5"/>
  <c r="R2138" i="5"/>
  <c r="Q2138" i="5"/>
  <c r="R2170" i="5"/>
  <c r="Q2170" i="5"/>
  <c r="R2202" i="5"/>
  <c r="Q2202" i="5"/>
  <c r="R602" i="5"/>
  <c r="Q602" i="5"/>
  <c r="R1626" i="5"/>
  <c r="Q1626" i="5"/>
  <c r="R1658" i="5"/>
  <c r="Q1658" i="5"/>
  <c r="R1690" i="5"/>
  <c r="Q1690" i="5"/>
  <c r="R1721" i="5"/>
  <c r="Q1721" i="5"/>
  <c r="R1752" i="5"/>
  <c r="Q1752" i="5"/>
  <c r="R1569" i="5"/>
  <c r="Q1569" i="5"/>
  <c r="R1601" i="5"/>
  <c r="Q1601" i="5"/>
  <c r="R1387" i="5"/>
  <c r="Q1387" i="5"/>
  <c r="R1419" i="5"/>
  <c r="Q1419" i="5"/>
  <c r="R1451" i="5"/>
  <c r="Q1451" i="5"/>
  <c r="R1483" i="5"/>
  <c r="Q1483" i="5"/>
  <c r="R1356" i="5"/>
  <c r="Q1356" i="5"/>
  <c r="R1350" i="5"/>
  <c r="Q1350" i="5"/>
  <c r="R1308" i="5"/>
  <c r="Q1308" i="5"/>
  <c r="R539" i="5"/>
  <c r="Q539" i="5"/>
  <c r="R1227" i="5"/>
  <c r="Q1227" i="5"/>
  <c r="Q1259" i="5"/>
  <c r="R1259" i="5"/>
  <c r="Q1291" i="5"/>
  <c r="R1291" i="5"/>
  <c r="R1143" i="5"/>
  <c r="Q1143" i="5"/>
  <c r="Q2409" i="5"/>
  <c r="R2409" i="5"/>
  <c r="Q2441" i="5"/>
  <c r="R2441" i="5"/>
  <c r="R2476" i="5"/>
  <c r="Q2476" i="5"/>
  <c r="R2508" i="5"/>
  <c r="Q2508" i="5"/>
  <c r="R2540" i="5"/>
  <c r="Q2540" i="5"/>
  <c r="Q2571" i="5"/>
  <c r="R2571" i="5"/>
  <c r="Q2603" i="5"/>
  <c r="R2603" i="5"/>
  <c r="Q2635" i="5"/>
  <c r="R2635" i="5"/>
  <c r="Q2667" i="5"/>
  <c r="R2667" i="5"/>
  <c r="R1714" i="5"/>
  <c r="Q1714" i="5"/>
  <c r="R1745" i="5"/>
  <c r="Q1745" i="5"/>
  <c r="R1776" i="5"/>
  <c r="Q1776" i="5"/>
  <c r="R1808" i="5"/>
  <c r="Q1808" i="5"/>
  <c r="R1840" i="5"/>
  <c r="Q1840" i="5"/>
  <c r="R141" i="5"/>
  <c r="Q141" i="5"/>
  <c r="R1516" i="5"/>
  <c r="Q1516" i="5"/>
  <c r="R2872" i="5"/>
  <c r="Q2872" i="5"/>
  <c r="R156" i="5"/>
  <c r="Q156" i="5"/>
  <c r="R2239" i="5"/>
  <c r="Q2239" i="5"/>
  <c r="R2271" i="5"/>
  <c r="Q2271" i="5"/>
  <c r="R2303" i="5"/>
  <c r="Q2303" i="5"/>
  <c r="Q2335" i="5"/>
  <c r="R2335" i="5"/>
  <c r="R2370" i="5"/>
  <c r="Q2370" i="5"/>
  <c r="R2402" i="5"/>
  <c r="Q2402" i="5"/>
  <c r="R2434" i="5"/>
  <c r="Q2434" i="5"/>
  <c r="R2466" i="5"/>
  <c r="Q2466" i="5"/>
  <c r="Q2501" i="5"/>
  <c r="R2501" i="5"/>
  <c r="Q2533" i="5"/>
  <c r="R2533" i="5"/>
  <c r="Q2565" i="5"/>
  <c r="R2565" i="5"/>
  <c r="R2596" i="5"/>
  <c r="Q2596" i="5"/>
  <c r="R2628" i="5"/>
  <c r="Q2628" i="5"/>
  <c r="R2660" i="5"/>
  <c r="Q2660" i="5"/>
  <c r="R2692" i="5"/>
  <c r="Q2692" i="5"/>
  <c r="R6" i="5"/>
  <c r="Q6" i="5"/>
  <c r="R1892" i="5"/>
  <c r="Q1892" i="5"/>
  <c r="R1924" i="5"/>
  <c r="Q1924" i="5"/>
  <c r="R1956" i="5"/>
  <c r="Q1956" i="5"/>
  <c r="R1988" i="5"/>
  <c r="Q1988" i="5"/>
  <c r="R2020" i="5"/>
  <c r="Q2020" i="5"/>
  <c r="R2052" i="5"/>
  <c r="Q2052" i="5"/>
  <c r="R2084" i="5"/>
  <c r="Q2084" i="5"/>
  <c r="R2116" i="5"/>
  <c r="Q2116" i="5"/>
  <c r="R2148" i="5"/>
  <c r="Q2148" i="5"/>
  <c r="R2180" i="5"/>
  <c r="Q2180" i="5"/>
  <c r="R2212" i="5"/>
  <c r="Q2212" i="5"/>
  <c r="R1604" i="5"/>
  <c r="Q1604" i="5"/>
  <c r="R1636" i="5"/>
  <c r="Q1636" i="5"/>
  <c r="R1668" i="5"/>
  <c r="Q1668" i="5"/>
  <c r="R1734" i="5"/>
  <c r="Q1734" i="5"/>
  <c r="R1765" i="5"/>
  <c r="Q1765" i="5"/>
  <c r="R1797" i="5"/>
  <c r="Q1797" i="5"/>
  <c r="R1829" i="5"/>
  <c r="Q1829" i="5"/>
  <c r="R1861" i="5"/>
  <c r="Q1861" i="5"/>
  <c r="R1505" i="5"/>
  <c r="Q1505" i="5"/>
  <c r="R1537" i="5"/>
  <c r="Q1537" i="5"/>
  <c r="Q2865" i="5"/>
  <c r="R2865" i="5"/>
  <c r="R623" i="5"/>
  <c r="Q623" i="5"/>
  <c r="R2232" i="5"/>
  <c r="Q2232" i="5"/>
  <c r="R2264" i="5"/>
  <c r="Q2264" i="5"/>
  <c r="R2296" i="5"/>
  <c r="Q2296" i="5"/>
  <c r="R2328" i="5"/>
  <c r="Q2328" i="5"/>
  <c r="Q2363" i="5"/>
  <c r="R2363" i="5"/>
  <c r="Q2395" i="5"/>
  <c r="R2395" i="5"/>
  <c r="Q2427" i="5"/>
  <c r="R2427" i="5"/>
  <c r="Q2459" i="5"/>
  <c r="R2459" i="5"/>
  <c r="R2490" i="5"/>
  <c r="Q2490" i="5"/>
  <c r="R2522" i="5"/>
  <c r="Q2522" i="5"/>
  <c r="R2554" i="5"/>
  <c r="Q2554" i="5"/>
  <c r="Q2585" i="5"/>
  <c r="R2585" i="5"/>
  <c r="Q2617" i="5"/>
  <c r="R2617" i="5"/>
  <c r="Q2649" i="5"/>
  <c r="R2649" i="5"/>
  <c r="Q2681" i="5"/>
  <c r="R2681" i="5"/>
  <c r="R606" i="5"/>
  <c r="Q606" i="5"/>
  <c r="R1881" i="5"/>
  <c r="Q1881" i="5"/>
  <c r="R1913" i="5"/>
  <c r="Q1913" i="5"/>
  <c r="R1945" i="5"/>
  <c r="Q1945" i="5"/>
  <c r="R1977" i="5"/>
  <c r="Q1977" i="5"/>
  <c r="R2009" i="5"/>
  <c r="Q2009" i="5"/>
  <c r="R2041" i="5"/>
  <c r="Q2041" i="5"/>
  <c r="R2073" i="5"/>
  <c r="Q2073" i="5"/>
  <c r="R2105" i="5"/>
  <c r="Q2105" i="5"/>
  <c r="R2137" i="5"/>
  <c r="Q2137" i="5"/>
  <c r="R2169" i="5"/>
  <c r="Q2169" i="5"/>
  <c r="R2201" i="5"/>
  <c r="Q2201" i="5"/>
  <c r="R601" i="5"/>
  <c r="Q601" i="5"/>
  <c r="R1625" i="5"/>
  <c r="Q1625" i="5"/>
  <c r="R1657" i="5"/>
  <c r="Q1657" i="5"/>
  <c r="R1689" i="5"/>
  <c r="Q1689" i="5"/>
  <c r="R1720" i="5"/>
  <c r="Q1720" i="5"/>
  <c r="R1486" i="5"/>
  <c r="Q1486" i="5"/>
  <c r="R1359" i="5"/>
  <c r="Q1359" i="5"/>
  <c r="R1353" i="5"/>
  <c r="Q1353" i="5"/>
  <c r="Q1197" i="5"/>
  <c r="R1197" i="5"/>
  <c r="R510" i="5"/>
  <c r="Q510" i="5"/>
  <c r="R1100" i="5"/>
  <c r="Q1100" i="5"/>
  <c r="R1132" i="5"/>
  <c r="Q1132" i="5"/>
  <c r="R1023" i="5"/>
  <c r="Q1023" i="5"/>
  <c r="R1055" i="5"/>
  <c r="Q1055" i="5"/>
  <c r="R108" i="5"/>
  <c r="Q108" i="5"/>
  <c r="R999" i="5"/>
  <c r="Q999" i="5"/>
  <c r="R938" i="5"/>
  <c r="Q938" i="5"/>
  <c r="R970" i="5"/>
  <c r="Q970" i="5"/>
  <c r="R452" i="5"/>
  <c r="Q452" i="5"/>
  <c r="Q6496" i="5"/>
  <c r="R6496" i="5"/>
  <c r="R1566" i="5"/>
  <c r="Q1566" i="5"/>
  <c r="R1598" i="5"/>
  <c r="Q1598" i="5"/>
  <c r="R1384" i="5"/>
  <c r="Q1384" i="5"/>
  <c r="R1416" i="5"/>
  <c r="Q1416" i="5"/>
  <c r="R1448" i="5"/>
  <c r="Q1448" i="5"/>
  <c r="R1480" i="5"/>
  <c r="Q1480" i="5"/>
  <c r="R71" i="5"/>
  <c r="Q71" i="5"/>
  <c r="R1347" i="5"/>
  <c r="Q1347" i="5"/>
  <c r="Q1309" i="5"/>
  <c r="R1309" i="5"/>
  <c r="R540" i="5"/>
  <c r="Q540" i="5"/>
  <c r="R1228" i="5"/>
  <c r="Q1228" i="5"/>
  <c r="R1260" i="5"/>
  <c r="Q1260" i="5"/>
  <c r="R1292" i="5"/>
  <c r="Q1292" i="5"/>
  <c r="R1144" i="5"/>
  <c r="Q1144" i="5"/>
  <c r="R1175" i="5"/>
  <c r="Q1175" i="5"/>
  <c r="R1207" i="5"/>
  <c r="Q1207" i="5"/>
  <c r="R1326" i="5"/>
  <c r="Q1326" i="5"/>
  <c r="R69" i="5"/>
  <c r="Q69" i="5"/>
  <c r="Q1245" i="5"/>
  <c r="R1245" i="5"/>
  <c r="Q1277" i="5"/>
  <c r="R1277" i="5"/>
  <c r="R528" i="5"/>
  <c r="Q528" i="5"/>
  <c r="Q1161" i="5"/>
  <c r="R1161" i="5"/>
  <c r="R1192" i="5"/>
  <c r="Q1192" i="5"/>
  <c r="R505" i="5"/>
  <c r="Q505" i="5"/>
  <c r="R1095" i="5"/>
  <c r="Q1095" i="5"/>
  <c r="R1127" i="5"/>
  <c r="Q1127" i="5"/>
  <c r="R1018" i="5"/>
  <c r="Q1018" i="5"/>
  <c r="R1050" i="5"/>
  <c r="Q1050" i="5"/>
  <c r="R495" i="5"/>
  <c r="Q495" i="5"/>
  <c r="R994" i="5"/>
  <c r="Q994" i="5"/>
  <c r="R480" i="5"/>
  <c r="Q480" i="5"/>
  <c r="R965" i="5"/>
  <c r="Q965" i="5"/>
  <c r="R447" i="5"/>
  <c r="Q447" i="5"/>
  <c r="R1314" i="5"/>
  <c r="Q1314" i="5"/>
  <c r="R545" i="5"/>
  <c r="Q545" i="5"/>
  <c r="Q1233" i="5"/>
  <c r="R1233" i="5"/>
  <c r="Q1265" i="5"/>
  <c r="R1265" i="5"/>
  <c r="Q1297" i="5"/>
  <c r="R1297" i="5"/>
  <c r="Q1149" i="5"/>
  <c r="R1149" i="5"/>
  <c r="R1180" i="5"/>
  <c r="Q1180" i="5"/>
  <c r="R1212" i="5"/>
  <c r="Q1212" i="5"/>
  <c r="R1083" i="5"/>
  <c r="Q1083" i="5"/>
  <c r="R1115" i="5"/>
  <c r="Q1115" i="5"/>
  <c r="R62" i="5"/>
  <c r="Q62" i="5"/>
  <c r="R1038" i="5"/>
  <c r="Q1038" i="5"/>
  <c r="R1070" i="5"/>
  <c r="Q1070" i="5"/>
  <c r="R485" i="5"/>
  <c r="Q485" i="5"/>
  <c r="R468" i="5"/>
  <c r="Q468" i="5"/>
  <c r="R953" i="5"/>
  <c r="Q953" i="5"/>
  <c r="R985" i="5"/>
  <c r="Q985" i="5"/>
  <c r="R6479" i="5"/>
  <c r="Q6479" i="5"/>
  <c r="R1774" i="5"/>
  <c r="Q1774" i="5"/>
  <c r="R1806" i="5"/>
  <c r="Q1806" i="5"/>
  <c r="R1838" i="5"/>
  <c r="Q1838" i="5"/>
  <c r="R139" i="5"/>
  <c r="Q139" i="5"/>
  <c r="R1514" i="5"/>
  <c r="Q1514" i="5"/>
  <c r="R1552" i="5"/>
  <c r="Q1552" i="5"/>
  <c r="R1584" i="5"/>
  <c r="Q1584" i="5"/>
  <c r="R1370" i="5"/>
  <c r="Q1370" i="5"/>
  <c r="R1402" i="5"/>
  <c r="Q1402" i="5"/>
  <c r="R1434" i="5"/>
  <c r="Q1434" i="5"/>
  <c r="R1466" i="5"/>
  <c r="Q1466" i="5"/>
  <c r="R580" i="5"/>
  <c r="Q580" i="5"/>
  <c r="R576" i="5"/>
  <c r="Q576" i="5"/>
  <c r="R567" i="5"/>
  <c r="Q567" i="5"/>
  <c r="R1786" i="5"/>
  <c r="Q1786" i="5"/>
  <c r="R1818" i="5"/>
  <c r="Q1818" i="5"/>
  <c r="R1850" i="5"/>
  <c r="Q1850" i="5"/>
  <c r="Q4296" i="5"/>
  <c r="R4296" i="5"/>
  <c r="Q4552" i="5"/>
  <c r="R4552" i="5"/>
  <c r="R63" i="5"/>
  <c r="Q63" i="5"/>
  <c r="R1554" i="5"/>
  <c r="Q1554" i="5"/>
  <c r="R1586" i="5"/>
  <c r="Q1586" i="5"/>
  <c r="R1372" i="5"/>
  <c r="Q1372" i="5"/>
  <c r="R1404" i="5"/>
  <c r="Q1404" i="5"/>
  <c r="R1436" i="5"/>
  <c r="Q1436" i="5"/>
  <c r="R1468" i="5"/>
  <c r="Q1468" i="5"/>
  <c r="R582" i="5"/>
  <c r="Q582" i="5"/>
  <c r="R119" i="5"/>
  <c r="Q119" i="5"/>
  <c r="R29" i="5"/>
  <c r="Q29" i="5"/>
  <c r="Q1329" i="5"/>
  <c r="R1329" i="5"/>
  <c r="R1216" i="5"/>
  <c r="Q1216" i="5"/>
  <c r="R1248" i="5"/>
  <c r="Q1248" i="5"/>
  <c r="R1280" i="5"/>
  <c r="Q1280" i="5"/>
  <c r="R531" i="5"/>
  <c r="Q531" i="5"/>
  <c r="R1164" i="5"/>
  <c r="Q1164" i="5"/>
  <c r="R1195" i="5"/>
  <c r="Q1195" i="5"/>
  <c r="R508" i="5"/>
  <c r="Q508" i="5"/>
  <c r="R1098" i="5"/>
  <c r="Q1098" i="5"/>
  <c r="R1130" i="5"/>
  <c r="Q1130" i="5"/>
  <c r="R1021" i="5"/>
  <c r="Q1021" i="5"/>
  <c r="Q1053" i="5"/>
  <c r="R1053" i="5"/>
  <c r="R3555" i="5"/>
  <c r="Q3555" i="5"/>
  <c r="R4453" i="5"/>
  <c r="Q4453" i="5"/>
  <c r="Q4344" i="5"/>
  <c r="R4344" i="5"/>
  <c r="R3698" i="5"/>
  <c r="Q3698" i="5"/>
  <c r="R3770" i="5"/>
  <c r="Q3770" i="5"/>
  <c r="R3866" i="5"/>
  <c r="Q3866" i="5"/>
  <c r="R3684" i="5"/>
  <c r="Q3684" i="5"/>
  <c r="Q3715" i="5"/>
  <c r="R3715" i="5"/>
  <c r="Q3747" i="5"/>
  <c r="R3747" i="5"/>
  <c r="Q3779" i="5"/>
  <c r="R3779" i="5"/>
  <c r="Q3811" i="5"/>
  <c r="R3811" i="5"/>
  <c r="Q3843" i="5"/>
  <c r="R3843" i="5"/>
  <c r="Q3875" i="5"/>
  <c r="R3875" i="5"/>
  <c r="Q3905" i="5"/>
  <c r="R3905" i="5"/>
  <c r="Q3941" i="5"/>
  <c r="R3941" i="5"/>
  <c r="Q3977" i="5"/>
  <c r="R3977" i="5"/>
  <c r="Q4017" i="5"/>
  <c r="R4017" i="5"/>
  <c r="R4062" i="5"/>
  <c r="Q4062" i="5"/>
  <c r="Q4107" i="5"/>
  <c r="R4107" i="5"/>
  <c r="Q4145" i="5"/>
  <c r="R4145" i="5"/>
  <c r="R4190" i="5"/>
  <c r="Q4190" i="5"/>
  <c r="R425" i="5"/>
  <c r="Q425" i="5"/>
  <c r="R898" i="5"/>
  <c r="Q898" i="5"/>
  <c r="R930" i="5"/>
  <c r="Q930" i="5"/>
  <c r="R869" i="5"/>
  <c r="Q869" i="5"/>
  <c r="R36" i="5"/>
  <c r="Q36" i="5"/>
  <c r="R849" i="5"/>
  <c r="Q849" i="5"/>
  <c r="Q802" i="5"/>
  <c r="R802" i="5"/>
  <c r="R399" i="5"/>
  <c r="Q399" i="5"/>
  <c r="R379" i="5"/>
  <c r="Q379" i="5"/>
  <c r="R754" i="5"/>
  <c r="Q754" i="5"/>
  <c r="R340" i="5"/>
  <c r="Q340" i="5"/>
  <c r="R284" i="5"/>
  <c r="Q284" i="5"/>
  <c r="R316" i="5"/>
  <c r="Q316" i="5"/>
  <c r="R725" i="5"/>
  <c r="Q725" i="5"/>
  <c r="R700" i="5"/>
  <c r="Q700" i="5"/>
  <c r="R662" i="5"/>
  <c r="Q662" i="5"/>
  <c r="R234" i="5"/>
  <c r="Q234" i="5"/>
  <c r="R266" i="5"/>
  <c r="Q266" i="5"/>
  <c r="R86" i="5"/>
  <c r="Q86" i="5"/>
  <c r="Q2991" i="5"/>
  <c r="R2991" i="5"/>
  <c r="R3023" i="5"/>
  <c r="Q3023" i="5"/>
  <c r="R3055" i="5"/>
  <c r="Q3055" i="5"/>
  <c r="R4267" i="5"/>
  <c r="Q4267" i="5"/>
  <c r="R4305" i="5"/>
  <c r="Q4305" i="5"/>
  <c r="Q4350" i="5"/>
  <c r="R4350" i="5"/>
  <c r="R4395" i="5"/>
  <c r="Q4395" i="5"/>
  <c r="R4433" i="5"/>
  <c r="Q4433" i="5"/>
  <c r="Q4478" i="5"/>
  <c r="R4478" i="5"/>
  <c r="R4523" i="5"/>
  <c r="Q4523" i="5"/>
  <c r="Q4562" i="5"/>
  <c r="R4562" i="5"/>
  <c r="Q4594" i="5"/>
  <c r="R4594" i="5"/>
  <c r="Q4626" i="5"/>
  <c r="R4626" i="5"/>
  <c r="Q4658" i="5"/>
  <c r="R4658" i="5"/>
  <c r="R4691" i="5"/>
  <c r="Q4691" i="5"/>
  <c r="R4723" i="5"/>
  <c r="Q4723" i="5"/>
  <c r="R4755" i="5"/>
  <c r="Q4755" i="5"/>
  <c r="R4787" i="5"/>
  <c r="Q4787" i="5"/>
  <c r="R4819" i="5"/>
  <c r="Q4819" i="5"/>
  <c r="R4851" i="5"/>
  <c r="Q4851" i="5"/>
  <c r="R4883" i="5"/>
  <c r="Q4883" i="5"/>
  <c r="R4915" i="5"/>
  <c r="Q4915" i="5"/>
  <c r="R4947" i="5"/>
  <c r="Q4947" i="5"/>
  <c r="R4979" i="5"/>
  <c r="Q4979" i="5"/>
  <c r="R5011" i="5"/>
  <c r="Q5011" i="5"/>
  <c r="R3063" i="5"/>
  <c r="Q3063" i="5"/>
  <c r="R3095" i="5"/>
  <c r="Q3095" i="5"/>
  <c r="R3127" i="5"/>
  <c r="Q3127" i="5"/>
  <c r="R3159" i="5"/>
  <c r="Q3159" i="5"/>
  <c r="R3191" i="5"/>
  <c r="Q3191" i="5"/>
  <c r="R3226" i="5"/>
  <c r="Q3226" i="5"/>
  <c r="R3258" i="5"/>
  <c r="Q3258" i="5"/>
  <c r="R3290" i="5"/>
  <c r="Q3290" i="5"/>
  <c r="R3322" i="5"/>
  <c r="Q3322" i="5"/>
  <c r="R3357" i="5"/>
  <c r="Q3357" i="5"/>
  <c r="R3389" i="5"/>
  <c r="Q3389" i="5"/>
  <c r="R3424" i="5"/>
  <c r="Q3424" i="5"/>
  <c r="R3456" i="5"/>
  <c r="Q3456" i="5"/>
  <c r="R3488" i="5"/>
  <c r="Q3488" i="5"/>
  <c r="R3520" i="5"/>
  <c r="Q3520" i="5"/>
  <c r="R3552" i="5"/>
  <c r="Q3552" i="5"/>
  <c r="R3587" i="5"/>
  <c r="Q3587" i="5"/>
  <c r="R3619" i="5"/>
  <c r="Q3619" i="5"/>
  <c r="R3651" i="5"/>
  <c r="Q3651" i="5"/>
  <c r="R646" i="5"/>
  <c r="Q646" i="5"/>
  <c r="R2894" i="5"/>
  <c r="Q2894" i="5"/>
  <c r="R2926" i="5"/>
  <c r="Q2926" i="5"/>
  <c r="R2958" i="5"/>
  <c r="Q2958" i="5"/>
  <c r="R172" i="5"/>
  <c r="Q172" i="5"/>
  <c r="Q2731" i="5"/>
  <c r="R2731" i="5"/>
  <c r="Q2763" i="5"/>
  <c r="R2763" i="5"/>
  <c r="Q2795" i="5"/>
  <c r="R2795" i="5"/>
  <c r="Q2827" i="5"/>
  <c r="R2827" i="5"/>
  <c r="Q2859" i="5"/>
  <c r="R2859" i="5"/>
  <c r="R617" i="5"/>
  <c r="Q617" i="5"/>
  <c r="R2226" i="5"/>
  <c r="Q2226" i="5"/>
  <c r="R2258" i="5"/>
  <c r="Q2258" i="5"/>
  <c r="R2290" i="5"/>
  <c r="Q2290" i="5"/>
  <c r="R2322" i="5"/>
  <c r="Q2322" i="5"/>
  <c r="R3683" i="5"/>
  <c r="Q3683" i="5"/>
  <c r="R3782" i="5"/>
  <c r="Q3782" i="5"/>
  <c r="R3882" i="5"/>
  <c r="Q3882" i="5"/>
  <c r="R3716" i="5"/>
  <c r="Q3716" i="5"/>
  <c r="R3748" i="5"/>
  <c r="Q3748" i="5"/>
  <c r="R3780" i="5"/>
  <c r="Q3780" i="5"/>
  <c r="R3812" i="5"/>
  <c r="Q3812" i="5"/>
  <c r="R3844" i="5"/>
  <c r="Q3844" i="5"/>
  <c r="R3876" i="5"/>
  <c r="Q3876" i="5"/>
  <c r="R58" i="5"/>
  <c r="Q58" i="5"/>
  <c r="R918" i="5"/>
  <c r="Q918" i="5"/>
  <c r="R857" i="5"/>
  <c r="Q857" i="5"/>
  <c r="R887" i="5"/>
  <c r="Q887" i="5"/>
  <c r="R3914" i="5"/>
  <c r="Q3914" i="5"/>
  <c r="R3942" i="5"/>
  <c r="Q3942" i="5"/>
  <c r="R3970" i="5"/>
  <c r="Q3970" i="5"/>
  <c r="Q3999" i="5"/>
  <c r="R3999" i="5"/>
  <c r="R4024" i="5"/>
  <c r="Q4024" i="5"/>
  <c r="R4050" i="5"/>
  <c r="Q4050" i="5"/>
  <c r="R4076" i="5"/>
  <c r="Q4076" i="5"/>
  <c r="Q4101" i="5"/>
  <c r="R4101" i="5"/>
  <c r="Q4127" i="5"/>
  <c r="R4127" i="5"/>
  <c r="R4152" i="5"/>
  <c r="Q4152" i="5"/>
  <c r="R4178" i="5"/>
  <c r="Q4178" i="5"/>
  <c r="R829" i="5"/>
  <c r="Q829" i="5"/>
  <c r="R17" i="5"/>
  <c r="Q17" i="5"/>
  <c r="Q814" i="5"/>
  <c r="R814" i="5"/>
  <c r="R41" i="5"/>
  <c r="Q41" i="5"/>
  <c r="R781" i="5"/>
  <c r="Q781" i="5"/>
  <c r="Q766" i="5"/>
  <c r="R766" i="5"/>
  <c r="R731" i="5"/>
  <c r="Q731" i="5"/>
  <c r="R296" i="5"/>
  <c r="Q296" i="5"/>
  <c r="R328" i="5"/>
  <c r="Q328" i="5"/>
  <c r="R680" i="5"/>
  <c r="Q680" i="5"/>
  <c r="R271" i="5"/>
  <c r="Q271" i="5"/>
  <c r="R674" i="5"/>
  <c r="Q674" i="5"/>
  <c r="R246" i="5"/>
  <c r="Q246" i="5"/>
  <c r="R201" i="5"/>
  <c r="Q201" i="5"/>
  <c r="Q2971" i="5"/>
  <c r="R2971" i="5"/>
  <c r="Q3003" i="5"/>
  <c r="R3003" i="5"/>
  <c r="R3035" i="5"/>
  <c r="Q3035" i="5"/>
  <c r="R3067" i="5"/>
  <c r="Q3067" i="5"/>
  <c r="R3099" i="5"/>
  <c r="Q3099" i="5"/>
  <c r="R3131" i="5"/>
  <c r="Q3131" i="5"/>
  <c r="R3163" i="5"/>
  <c r="Q3163" i="5"/>
  <c r="R4197" i="5"/>
  <c r="Q4197" i="5"/>
  <c r="Q4223" i="5"/>
  <c r="R4223" i="5"/>
  <c r="Q4268" i="5"/>
  <c r="R4268" i="5"/>
  <c r="Q4306" i="5"/>
  <c r="R4306" i="5"/>
  <c r="Q4351" i="5"/>
  <c r="R4351" i="5"/>
  <c r="Q4396" i="5"/>
  <c r="R4396" i="5"/>
  <c r="Q4434" i="5"/>
  <c r="R4434" i="5"/>
  <c r="R4479" i="5"/>
  <c r="Q4479" i="5"/>
  <c r="Q4524" i="5"/>
  <c r="R4524" i="5"/>
  <c r="R4563" i="5"/>
  <c r="Q4563" i="5"/>
  <c r="R4595" i="5"/>
  <c r="Q4595" i="5"/>
  <c r="R4627" i="5"/>
  <c r="Q4627" i="5"/>
  <c r="R4659" i="5"/>
  <c r="Q4659" i="5"/>
  <c r="Q4692" i="5"/>
  <c r="R4692" i="5"/>
  <c r="Q4724" i="5"/>
  <c r="R4724" i="5"/>
  <c r="Q4756" i="5"/>
  <c r="R4756" i="5"/>
  <c r="Q4788" i="5"/>
  <c r="R4788" i="5"/>
  <c r="Q4820" i="5"/>
  <c r="R4820" i="5"/>
  <c r="R4852" i="5"/>
  <c r="Q4852" i="5"/>
  <c r="Q4884" i="5"/>
  <c r="R4884" i="5"/>
  <c r="Q4916" i="5"/>
  <c r="R4916" i="5"/>
  <c r="R4948" i="5"/>
  <c r="Q4948" i="5"/>
  <c r="R4980" i="5"/>
  <c r="Q4980" i="5"/>
  <c r="R5012" i="5"/>
  <c r="Q5012" i="5"/>
  <c r="R3187" i="5"/>
  <c r="Q3187" i="5"/>
  <c r="R3222" i="5"/>
  <c r="Q3222" i="5"/>
  <c r="R3254" i="5"/>
  <c r="Q3254" i="5"/>
  <c r="R3286" i="5"/>
  <c r="Q3286" i="5"/>
  <c r="R3318" i="5"/>
  <c r="Q3318" i="5"/>
  <c r="R3353" i="5"/>
  <c r="Q3353" i="5"/>
  <c r="R3385" i="5"/>
  <c r="Q3385" i="5"/>
  <c r="R3420" i="5"/>
  <c r="Q3420" i="5"/>
  <c r="R3452" i="5"/>
  <c r="Q3452" i="5"/>
  <c r="R3484" i="5"/>
  <c r="Q3484" i="5"/>
  <c r="R3516" i="5"/>
  <c r="Q3516" i="5"/>
  <c r="R3548" i="5"/>
  <c r="Q3548" i="5"/>
  <c r="R3583" i="5"/>
  <c r="Q3583" i="5"/>
  <c r="R3615" i="5"/>
  <c r="Q3615" i="5"/>
  <c r="R3647" i="5"/>
  <c r="Q3647" i="5"/>
  <c r="R3679" i="5"/>
  <c r="Q3679" i="5"/>
  <c r="R4" i="5"/>
  <c r="Q4" i="5"/>
  <c r="R2922" i="5"/>
  <c r="Q2922" i="5"/>
  <c r="R2954" i="5"/>
  <c r="Q2954" i="5"/>
  <c r="R168" i="5"/>
  <c r="Q168" i="5"/>
  <c r="Q2727" i="5"/>
  <c r="R2727" i="5"/>
  <c r="Q2759" i="5"/>
  <c r="R2759" i="5"/>
  <c r="Q2791" i="5"/>
  <c r="R2791" i="5"/>
  <c r="Q2823" i="5"/>
  <c r="R2823" i="5"/>
  <c r="Q2855" i="5"/>
  <c r="R2855" i="5"/>
  <c r="Q2887" i="5"/>
  <c r="R2887" i="5"/>
  <c r="R2222" i="5"/>
  <c r="Q2222" i="5"/>
  <c r="R2254" i="5"/>
  <c r="Q2254" i="5"/>
  <c r="R2286" i="5"/>
  <c r="Q2286" i="5"/>
  <c r="R2318" i="5"/>
  <c r="Q2318" i="5"/>
  <c r="R3702" i="5"/>
  <c r="Q3702" i="5"/>
  <c r="R3766" i="5"/>
  <c r="Q3766" i="5"/>
  <c r="R3862" i="5"/>
  <c r="Q3862" i="5"/>
  <c r="R3712" i="5"/>
  <c r="Q3712" i="5"/>
  <c r="R3744" i="5"/>
  <c r="Q3744" i="5"/>
  <c r="R3776" i="5"/>
  <c r="Q3776" i="5"/>
  <c r="R3808" i="5"/>
  <c r="Q3808" i="5"/>
  <c r="R3840" i="5"/>
  <c r="Q3840" i="5"/>
  <c r="R3872" i="5"/>
  <c r="Q3872" i="5"/>
  <c r="Q3903" i="5"/>
  <c r="R3903" i="5"/>
  <c r="R3932" i="5"/>
  <c r="Q3932" i="5"/>
  <c r="R3960" i="5"/>
  <c r="Q3960" i="5"/>
  <c r="R3988" i="5"/>
  <c r="Q3988" i="5"/>
  <c r="R442" i="5"/>
  <c r="Q442" i="5"/>
  <c r="R915" i="5"/>
  <c r="Q915" i="5"/>
  <c r="R56" i="5"/>
  <c r="Q56" i="5"/>
  <c r="Q818" i="5"/>
  <c r="R818" i="5"/>
  <c r="Q850" i="5"/>
  <c r="R850" i="5"/>
  <c r="R803" i="5"/>
  <c r="Q803" i="5"/>
  <c r="R400" i="5"/>
  <c r="Q400" i="5"/>
  <c r="R380" i="5"/>
  <c r="Q380" i="5"/>
  <c r="R755" i="5"/>
  <c r="Q755" i="5"/>
  <c r="R341" i="5"/>
  <c r="Q341" i="5"/>
  <c r="R285" i="5"/>
  <c r="Q285" i="5"/>
  <c r="R317" i="5"/>
  <c r="Q317" i="5"/>
  <c r="R726" i="5"/>
  <c r="Q726" i="5"/>
  <c r="R701" i="5"/>
  <c r="Q701" i="5"/>
  <c r="R663" i="5"/>
  <c r="Q663" i="5"/>
  <c r="R235" i="5"/>
  <c r="Q235" i="5"/>
  <c r="R90" i="5"/>
  <c r="Q90" i="5"/>
  <c r="R218" i="5"/>
  <c r="Q218" i="5"/>
  <c r="R2988" i="5"/>
  <c r="Q2988" i="5"/>
  <c r="R3020" i="5"/>
  <c r="Q3020" i="5"/>
  <c r="R3052" i="5"/>
  <c r="Q3052" i="5"/>
  <c r="R3084" i="5"/>
  <c r="Q3084" i="5"/>
  <c r="R3116" i="5"/>
  <c r="Q3116" i="5"/>
  <c r="R3148" i="5"/>
  <c r="Q3148" i="5"/>
  <c r="R3180" i="5"/>
  <c r="Q3180" i="5"/>
  <c r="R3215" i="5"/>
  <c r="Q3215" i="5"/>
  <c r="R3247" i="5"/>
  <c r="Q3247" i="5"/>
  <c r="R3279" i="5"/>
  <c r="Q3279" i="5"/>
  <c r="R3311" i="5"/>
  <c r="Q3311" i="5"/>
  <c r="R3342" i="5"/>
  <c r="Q3342" i="5"/>
  <c r="R3374" i="5"/>
  <c r="Q3374" i="5"/>
  <c r="R3409" i="5"/>
  <c r="Q3409" i="5"/>
  <c r="R3441" i="5"/>
  <c r="Q3441" i="5"/>
  <c r="R3473" i="5"/>
  <c r="Q3473" i="5"/>
  <c r="R3505" i="5"/>
  <c r="Q3505" i="5"/>
  <c r="R3537" i="5"/>
  <c r="Q3537" i="5"/>
  <c r="R3568" i="5"/>
  <c r="Q3568" i="5"/>
  <c r="R3600" i="5"/>
  <c r="Q3600" i="5"/>
  <c r="R3632" i="5"/>
  <c r="Q3632" i="5"/>
  <c r="R3664" i="5"/>
  <c r="Q3664" i="5"/>
  <c r="R185" i="5"/>
  <c r="Q185" i="5"/>
  <c r="Q2907" i="5"/>
  <c r="R2907" i="5"/>
  <c r="Q2939" i="5"/>
  <c r="R2939" i="5"/>
  <c r="R632" i="5"/>
  <c r="Q632" i="5"/>
  <c r="R2712" i="5"/>
  <c r="Q2712" i="5"/>
  <c r="R2744" i="5"/>
  <c r="Q2744" i="5"/>
  <c r="R2776" i="5"/>
  <c r="Q2776" i="5"/>
  <c r="R2808" i="5"/>
  <c r="Q2808" i="5"/>
  <c r="R2840" i="5"/>
  <c r="Q2840" i="5"/>
  <c r="Q3709" i="5"/>
  <c r="R3709" i="5"/>
  <c r="Q3741" i="5"/>
  <c r="R3741" i="5"/>
  <c r="Q3773" i="5"/>
  <c r="R3773" i="5"/>
  <c r="Q3805" i="5"/>
  <c r="R3805" i="5"/>
  <c r="Q3837" i="5"/>
  <c r="R3837" i="5"/>
  <c r="Q3869" i="5"/>
  <c r="R3869" i="5"/>
  <c r="Q3907" i="5"/>
  <c r="R3907" i="5"/>
  <c r="Q3943" i="5"/>
  <c r="R3943" i="5"/>
  <c r="Q3979" i="5"/>
  <c r="R3979" i="5"/>
  <c r="Q4019" i="5"/>
  <c r="R4019" i="5"/>
  <c r="Q4057" i="5"/>
  <c r="R4057" i="5"/>
  <c r="R4102" i="5"/>
  <c r="Q4102" i="5"/>
  <c r="Q4147" i="5"/>
  <c r="R4147" i="5"/>
  <c r="Q4185" i="5"/>
  <c r="R4185" i="5"/>
  <c r="Q4230" i="5"/>
  <c r="R4230" i="5"/>
  <c r="R4275" i="5"/>
  <c r="Q4275" i="5"/>
  <c r="R4313" i="5"/>
  <c r="Q4313" i="5"/>
  <c r="Q4358" i="5"/>
  <c r="R4358" i="5"/>
  <c r="R4403" i="5"/>
  <c r="Q4403" i="5"/>
  <c r="R4441" i="5"/>
  <c r="Q4441" i="5"/>
  <c r="Q4486" i="5"/>
  <c r="R4486" i="5"/>
  <c r="R4531" i="5"/>
  <c r="Q4531" i="5"/>
  <c r="Q4568" i="5"/>
  <c r="R4568" i="5"/>
  <c r="Q4600" i="5"/>
  <c r="R4600" i="5"/>
  <c r="Q4632" i="5"/>
  <c r="R4632" i="5"/>
  <c r="R4665" i="5"/>
  <c r="Q4665" i="5"/>
  <c r="R4697" i="5"/>
  <c r="Q4697" i="5"/>
  <c r="R4729" i="5"/>
  <c r="Q4729" i="5"/>
  <c r="R4761" i="5"/>
  <c r="Q4761" i="5"/>
  <c r="R4793" i="5"/>
  <c r="Q4793" i="5"/>
  <c r="R4825" i="5"/>
  <c r="Q4825" i="5"/>
  <c r="R4857" i="5"/>
  <c r="Q4857" i="5"/>
  <c r="R4889" i="5"/>
  <c r="Q4889" i="5"/>
  <c r="R4921" i="5"/>
  <c r="Q4921" i="5"/>
  <c r="R4953" i="5"/>
  <c r="Q4953" i="5"/>
  <c r="R4985" i="5"/>
  <c r="Q4985" i="5"/>
  <c r="R4008" i="5"/>
  <c r="Q4008" i="5"/>
  <c r="R4034" i="5"/>
  <c r="Q4034" i="5"/>
  <c r="R4060" i="5"/>
  <c r="Q4060" i="5"/>
  <c r="Q4085" i="5"/>
  <c r="R4085" i="5"/>
  <c r="Q4111" i="5"/>
  <c r="R4111" i="5"/>
  <c r="R4136" i="5"/>
  <c r="Q4136" i="5"/>
  <c r="R4162" i="5"/>
  <c r="Q4162" i="5"/>
  <c r="R4188" i="5"/>
  <c r="Q4188" i="5"/>
  <c r="R4213" i="5"/>
  <c r="Q4213" i="5"/>
  <c r="Q4252" i="5"/>
  <c r="R4252" i="5"/>
  <c r="Q4290" i="5"/>
  <c r="R4290" i="5"/>
  <c r="Q4335" i="5"/>
  <c r="R4335" i="5"/>
  <c r="Q4380" i="5"/>
  <c r="R4380" i="5"/>
  <c r="Q4418" i="5"/>
  <c r="R4418" i="5"/>
  <c r="R4463" i="5"/>
  <c r="Q4463" i="5"/>
  <c r="Q4508" i="5"/>
  <c r="R4508" i="5"/>
  <c r="Q4546" i="5"/>
  <c r="R4546" i="5"/>
  <c r="R4583" i="5"/>
  <c r="Q4583" i="5"/>
  <c r="R4615" i="5"/>
  <c r="Q4615" i="5"/>
  <c r="R4647" i="5"/>
  <c r="Q4647" i="5"/>
  <c r="Q4680" i="5"/>
  <c r="R4680" i="5"/>
  <c r="Q4712" i="5"/>
  <c r="R4712" i="5"/>
  <c r="Q4744" i="5"/>
  <c r="R4744" i="5"/>
  <c r="Q4776" i="5"/>
  <c r="R4776" i="5"/>
  <c r="Q4808" i="5"/>
  <c r="R4808" i="5"/>
  <c r="R4840" i="5"/>
  <c r="Q4840" i="5"/>
  <c r="R4872" i="5"/>
  <c r="Q4872" i="5"/>
  <c r="Q4904" i="5"/>
  <c r="R4904" i="5"/>
  <c r="R4936" i="5"/>
  <c r="Q4936" i="5"/>
  <c r="R4968" i="5"/>
  <c r="Q4968" i="5"/>
  <c r="R5000" i="5"/>
  <c r="Q5000" i="5"/>
  <c r="R5032" i="5"/>
  <c r="Q5032" i="5"/>
  <c r="R388" i="5"/>
  <c r="Q388" i="5"/>
  <c r="R368" i="5"/>
  <c r="Q368" i="5"/>
  <c r="R357" i="5"/>
  <c r="Q357" i="5"/>
  <c r="R775" i="5"/>
  <c r="Q775" i="5"/>
  <c r="R740" i="5"/>
  <c r="Q740" i="5"/>
  <c r="R305" i="5"/>
  <c r="Q305" i="5"/>
  <c r="R714" i="5"/>
  <c r="Q714" i="5"/>
  <c r="R5025" i="5"/>
  <c r="Q5025" i="5"/>
  <c r="R443" i="5"/>
  <c r="Q443" i="5"/>
  <c r="R916" i="5"/>
  <c r="Q916" i="5"/>
  <c r="R12" i="5"/>
  <c r="Q12" i="5"/>
  <c r="R823" i="5"/>
  <c r="Q823" i="5"/>
  <c r="R855" i="5"/>
  <c r="Q855" i="5"/>
  <c r="Q808" i="5"/>
  <c r="R808" i="5"/>
  <c r="R405" i="5"/>
  <c r="Q405" i="5"/>
  <c r="R350" i="5"/>
  <c r="Q350" i="5"/>
  <c r="Q768" i="5"/>
  <c r="R768" i="5"/>
  <c r="R733" i="5"/>
  <c r="Q733" i="5"/>
  <c r="R298" i="5"/>
  <c r="Q298" i="5"/>
  <c r="R52" i="5"/>
  <c r="Q52" i="5"/>
  <c r="R682" i="5"/>
  <c r="Q682" i="5"/>
  <c r="R273" i="5"/>
  <c r="Q273" i="5"/>
  <c r="R676" i="5"/>
  <c r="Q676" i="5"/>
  <c r="R248" i="5"/>
  <c r="Q248" i="5"/>
  <c r="R199" i="5"/>
  <c r="Q199" i="5"/>
  <c r="Q2969" i="5"/>
  <c r="R2969" i="5"/>
  <c r="Q3001" i="5"/>
  <c r="R3001" i="5"/>
  <c r="R3033" i="5"/>
  <c r="Q3033" i="5"/>
  <c r="R3065" i="5"/>
  <c r="Q3065" i="5"/>
  <c r="R3097" i="5"/>
  <c r="Q3097" i="5"/>
  <c r="R3129" i="5"/>
  <c r="Q3129" i="5"/>
  <c r="R3161" i="5"/>
  <c r="Q3161" i="5"/>
  <c r="R3193" i="5"/>
  <c r="Q3193" i="5"/>
  <c r="R3224" i="5"/>
  <c r="Q3224" i="5"/>
  <c r="R3256" i="5"/>
  <c r="Q3256" i="5"/>
  <c r="R3288" i="5"/>
  <c r="Q3288" i="5"/>
  <c r="R3320" i="5"/>
  <c r="Q3320" i="5"/>
  <c r="R3351" i="5"/>
  <c r="Q3351" i="5"/>
  <c r="R3383" i="5"/>
  <c r="Q3383" i="5"/>
  <c r="R3414" i="5"/>
  <c r="Q3414" i="5"/>
  <c r="R3446" i="5"/>
  <c r="Q3446" i="5"/>
  <c r="R3478" i="5"/>
  <c r="Q3478" i="5"/>
  <c r="R3510" i="5"/>
  <c r="Q3510" i="5"/>
  <c r="R3542" i="5"/>
  <c r="Q3542" i="5"/>
  <c r="R3573" i="5"/>
  <c r="Q3573" i="5"/>
  <c r="R3605" i="5"/>
  <c r="Q3605" i="5"/>
  <c r="R3637" i="5"/>
  <c r="Q3637" i="5"/>
  <c r="R3669" i="5"/>
  <c r="Q3669" i="5"/>
  <c r="R190" i="5"/>
  <c r="Q190" i="5"/>
  <c r="R2912" i="5"/>
  <c r="Q2912" i="5"/>
  <c r="R2944" i="5"/>
  <c r="Q2944" i="5"/>
  <c r="R637" i="5"/>
  <c r="Q637" i="5"/>
  <c r="Q2717" i="5"/>
  <c r="R2717" i="5"/>
  <c r="Q2749" i="5"/>
  <c r="R2749" i="5"/>
  <c r="Q2781" i="5"/>
  <c r="R2781" i="5"/>
  <c r="Q2813" i="5"/>
  <c r="R2813" i="5"/>
  <c r="Q2348" i="5"/>
  <c r="R2348" i="5"/>
  <c r="Q2380" i="5"/>
  <c r="R2380" i="5"/>
  <c r="R3694" i="5"/>
  <c r="Q3694" i="5"/>
  <c r="R3774" i="5"/>
  <c r="Q3774" i="5"/>
  <c r="R3870" i="5"/>
  <c r="Q3870" i="5"/>
  <c r="R3930" i="5"/>
  <c r="Q3930" i="5"/>
  <c r="R3958" i="5"/>
  <c r="Q3958" i="5"/>
  <c r="R3986" i="5"/>
  <c r="Q3986" i="5"/>
  <c r="Q4013" i="5"/>
  <c r="R4013" i="5"/>
  <c r="Q4039" i="5"/>
  <c r="R4039" i="5"/>
  <c r="R4064" i="5"/>
  <c r="Q4064" i="5"/>
  <c r="R4090" i="5"/>
  <c r="Q4090" i="5"/>
  <c r="R4116" i="5"/>
  <c r="Q4116" i="5"/>
  <c r="Q4141" i="5"/>
  <c r="R4141" i="5"/>
  <c r="Q4167" i="5"/>
  <c r="R4167" i="5"/>
  <c r="Q4192" i="5"/>
  <c r="R4192" i="5"/>
  <c r="Q4218" i="5"/>
  <c r="R4218" i="5"/>
  <c r="Q4244" i="5"/>
  <c r="R4244" i="5"/>
  <c r="R4269" i="5"/>
  <c r="Q4269" i="5"/>
  <c r="Q4295" i="5"/>
  <c r="R4295" i="5"/>
  <c r="Q4320" i="5"/>
  <c r="R4320" i="5"/>
  <c r="Q4346" i="5"/>
  <c r="R4346" i="5"/>
  <c r="Q4372" i="5"/>
  <c r="R4372" i="5"/>
  <c r="R4397" i="5"/>
  <c r="Q4397" i="5"/>
  <c r="R4423" i="5"/>
  <c r="Q4423" i="5"/>
  <c r="Q4448" i="5"/>
  <c r="R4448" i="5"/>
  <c r="Q4474" i="5"/>
  <c r="R4474" i="5"/>
  <c r="Q4500" i="5"/>
  <c r="R4500" i="5"/>
  <c r="R4525" i="5"/>
  <c r="Q4525" i="5"/>
  <c r="R4551" i="5"/>
  <c r="Q4551" i="5"/>
  <c r="R4581" i="5"/>
  <c r="Q4581" i="5"/>
  <c r="R4613" i="5"/>
  <c r="Q4613" i="5"/>
  <c r="R4645" i="5"/>
  <c r="Q4645" i="5"/>
  <c r="Q4678" i="5"/>
  <c r="R4678" i="5"/>
  <c r="Q4710" i="5"/>
  <c r="R4710" i="5"/>
  <c r="Q4742" i="5"/>
  <c r="R4742" i="5"/>
  <c r="Q4774" i="5"/>
  <c r="R4774" i="5"/>
  <c r="Q4806" i="5"/>
  <c r="R4806" i="5"/>
  <c r="Q4838" i="5"/>
  <c r="R4838" i="5"/>
  <c r="R4870" i="5"/>
  <c r="Q4870" i="5"/>
  <c r="Q4902" i="5"/>
  <c r="R4902" i="5"/>
  <c r="R4934" i="5"/>
  <c r="Q4934" i="5"/>
  <c r="R4966" i="5"/>
  <c r="Q4966" i="5"/>
  <c r="R4998" i="5"/>
  <c r="Q4998" i="5"/>
  <c r="R5030" i="5"/>
  <c r="Q5030" i="5"/>
  <c r="R57" i="5"/>
  <c r="Q57" i="5"/>
  <c r="R917" i="5"/>
  <c r="Q917" i="5"/>
  <c r="Q856" i="5"/>
  <c r="R856" i="5"/>
  <c r="Q886" i="5"/>
  <c r="R886" i="5"/>
  <c r="Q836" i="5"/>
  <c r="R836" i="5"/>
  <c r="R789" i="5"/>
  <c r="Q789" i="5"/>
  <c r="R386" i="5"/>
  <c r="Q386" i="5"/>
  <c r="R366" i="5"/>
  <c r="Q366" i="5"/>
  <c r="R359" i="5"/>
  <c r="Q359" i="5"/>
  <c r="R331" i="5"/>
  <c r="Q331" i="5"/>
  <c r="R742" i="5"/>
  <c r="Q742" i="5"/>
  <c r="R307" i="5"/>
  <c r="Q307" i="5"/>
  <c r="R716" i="5"/>
  <c r="Q716" i="5"/>
  <c r="R691" i="5"/>
  <c r="Q691" i="5"/>
  <c r="R14" i="5"/>
  <c r="Q14" i="5"/>
  <c r="R225" i="5"/>
  <c r="Q225" i="5"/>
  <c r="R257" i="5"/>
  <c r="Q257" i="5"/>
  <c r="R212" i="5"/>
  <c r="Q212" i="5"/>
  <c r="R2982" i="5"/>
  <c r="Q2982" i="5"/>
  <c r="R3014" i="5"/>
  <c r="Q3014" i="5"/>
  <c r="R3046" i="5"/>
  <c r="Q3046" i="5"/>
  <c r="R3078" i="5"/>
  <c r="Q3078" i="5"/>
  <c r="R3110" i="5"/>
  <c r="Q3110" i="5"/>
  <c r="R3142" i="5"/>
  <c r="Q3142" i="5"/>
  <c r="R3174" i="5"/>
  <c r="Q3174" i="5"/>
  <c r="R3205" i="5"/>
  <c r="Q3205" i="5"/>
  <c r="R3237" i="5"/>
  <c r="Q3237" i="5"/>
  <c r="R3269" i="5"/>
  <c r="Q3269" i="5"/>
  <c r="R3301" i="5"/>
  <c r="Q3301" i="5"/>
  <c r="R3336" i="5"/>
  <c r="Q3336" i="5"/>
  <c r="R3368" i="5"/>
  <c r="Q3368" i="5"/>
  <c r="R3399" i="5"/>
  <c r="Q3399" i="5"/>
  <c r="R3431" i="5"/>
  <c r="Q3431" i="5"/>
  <c r="R3463" i="5"/>
  <c r="Q3463" i="5"/>
  <c r="R3495" i="5"/>
  <c r="Q3495" i="5"/>
  <c r="R3527" i="5"/>
  <c r="Q3527" i="5"/>
  <c r="R3562" i="5"/>
  <c r="Q3562" i="5"/>
  <c r="R3594" i="5"/>
  <c r="Q3594" i="5"/>
  <c r="R3626" i="5"/>
  <c r="Q3626" i="5"/>
  <c r="R3658" i="5"/>
  <c r="Q3658" i="5"/>
  <c r="R179" i="5"/>
  <c r="Q179" i="5"/>
  <c r="Q2901" i="5"/>
  <c r="R2901" i="5"/>
  <c r="Q2933" i="5"/>
  <c r="R2933" i="5"/>
  <c r="Q2965" i="5"/>
  <c r="R2965" i="5"/>
  <c r="R79" i="5"/>
  <c r="Q79" i="5"/>
  <c r="R2738" i="5"/>
  <c r="Q2738" i="5"/>
  <c r="R2770" i="5"/>
  <c r="Q2770" i="5"/>
  <c r="R2802" i="5"/>
  <c r="Q2802" i="5"/>
  <c r="R2834" i="5"/>
  <c r="Q2834" i="5"/>
  <c r="R2866" i="5"/>
  <c r="Q2866" i="5"/>
  <c r="R624" i="5"/>
  <c r="Q624" i="5"/>
  <c r="R2233" i="5"/>
  <c r="Q2233" i="5"/>
  <c r="R2265" i="5"/>
  <c r="Q2265" i="5"/>
  <c r="R2297" i="5"/>
  <c r="Q2297" i="5"/>
  <c r="Q2329" i="5"/>
  <c r="R2329" i="5"/>
  <c r="Q2361" i="5"/>
  <c r="R2361" i="5"/>
  <c r="Q2393" i="5"/>
  <c r="R2393" i="5"/>
  <c r="R1110" i="5"/>
  <c r="Q1110" i="5"/>
  <c r="R1142" i="5"/>
  <c r="Q1142" i="5"/>
  <c r="R1033" i="5"/>
  <c r="Q1033" i="5"/>
  <c r="Q1065" i="5"/>
  <c r="R1065" i="5"/>
  <c r="R1007" i="5"/>
  <c r="Q1007" i="5"/>
  <c r="R463" i="5"/>
  <c r="Q463" i="5"/>
  <c r="R948" i="5"/>
  <c r="Q948" i="5"/>
  <c r="R980" i="5"/>
  <c r="Q980" i="5"/>
  <c r="R430" i="5"/>
  <c r="Q430" i="5"/>
  <c r="R903" i="5"/>
  <c r="Q903" i="5"/>
  <c r="R935" i="5"/>
  <c r="Q935" i="5"/>
  <c r="Q874" i="5"/>
  <c r="R874" i="5"/>
  <c r="Q838" i="5"/>
  <c r="R838" i="5"/>
  <c r="R791" i="5"/>
  <c r="Q791" i="5"/>
  <c r="R697" i="5"/>
  <c r="Q697" i="5"/>
  <c r="R659" i="5"/>
  <c r="Q659" i="5"/>
  <c r="R231" i="5"/>
  <c r="Q231" i="5"/>
  <c r="R263" i="5"/>
  <c r="Q263" i="5"/>
  <c r="R214" i="5"/>
  <c r="Q214" i="5"/>
  <c r="R2984" i="5"/>
  <c r="Q2984" i="5"/>
  <c r="R3016" i="5"/>
  <c r="Q3016" i="5"/>
  <c r="R3048" i="5"/>
  <c r="Q3048" i="5"/>
  <c r="R3080" i="5"/>
  <c r="Q3080" i="5"/>
  <c r="R3112" i="5"/>
  <c r="Q3112" i="5"/>
  <c r="R3144" i="5"/>
  <c r="Q3144" i="5"/>
  <c r="R3176" i="5"/>
  <c r="Q3176" i="5"/>
  <c r="R3211" i="5"/>
  <c r="Q3211" i="5"/>
  <c r="R3243" i="5"/>
  <c r="Q3243" i="5"/>
  <c r="R3275" i="5"/>
  <c r="Q3275" i="5"/>
  <c r="R3307" i="5"/>
  <c r="Q3307" i="5"/>
  <c r="R3338" i="5"/>
  <c r="Q3338" i="5"/>
  <c r="R3370" i="5"/>
  <c r="Q3370" i="5"/>
  <c r="R3405" i="5"/>
  <c r="Q3405" i="5"/>
  <c r="R3437" i="5"/>
  <c r="Q3437" i="5"/>
  <c r="R3469" i="5"/>
  <c r="Q3469" i="5"/>
  <c r="R3501" i="5"/>
  <c r="Q3501" i="5"/>
  <c r="R3533" i="5"/>
  <c r="Q3533" i="5"/>
  <c r="R3564" i="5"/>
  <c r="Q3564" i="5"/>
  <c r="R3596" i="5"/>
  <c r="Q3596" i="5"/>
  <c r="R3628" i="5"/>
  <c r="Q3628" i="5"/>
  <c r="R3660" i="5"/>
  <c r="Q3660" i="5"/>
  <c r="R181" i="5"/>
  <c r="Q181" i="5"/>
  <c r="Q2903" i="5"/>
  <c r="R2903" i="5"/>
  <c r="Q2935" i="5"/>
  <c r="R2935" i="5"/>
  <c r="R628" i="5"/>
  <c r="Q628" i="5"/>
  <c r="R81" i="5"/>
  <c r="Q81" i="5"/>
  <c r="R2740" i="5"/>
  <c r="Q2740" i="5"/>
  <c r="R2772" i="5"/>
  <c r="Q2772" i="5"/>
  <c r="R2804" i="5"/>
  <c r="Q2804" i="5"/>
  <c r="R2836" i="5"/>
  <c r="Q2836" i="5"/>
  <c r="R3706" i="5"/>
  <c r="Q3706" i="5"/>
  <c r="R440" i="5"/>
  <c r="Q440" i="5"/>
  <c r="R913" i="5"/>
  <c r="Q913" i="5"/>
  <c r="R421" i="5"/>
  <c r="Q421" i="5"/>
  <c r="Q882" i="5"/>
  <c r="R882" i="5"/>
  <c r="Q832" i="5"/>
  <c r="R832" i="5"/>
  <c r="R785" i="5"/>
  <c r="Q785" i="5"/>
  <c r="R817" i="5"/>
  <c r="Q817" i="5"/>
  <c r="Q782" i="5"/>
  <c r="R782" i="5"/>
  <c r="R355" i="5"/>
  <c r="Q355" i="5"/>
  <c r="R773" i="5"/>
  <c r="Q773" i="5"/>
  <c r="R738" i="5"/>
  <c r="Q738" i="5"/>
  <c r="R303" i="5"/>
  <c r="Q303" i="5"/>
  <c r="R712" i="5"/>
  <c r="Q712" i="5"/>
  <c r="R687" i="5"/>
  <c r="Q687" i="5"/>
  <c r="R278" i="5"/>
  <c r="Q278" i="5"/>
  <c r="R221" i="5"/>
  <c r="Q221" i="5"/>
  <c r="R253" i="5"/>
  <c r="Q253" i="5"/>
  <c r="R208" i="5"/>
  <c r="Q208" i="5"/>
  <c r="R2978" i="5"/>
  <c r="Q2978" i="5"/>
  <c r="R3010" i="5"/>
  <c r="Q3010" i="5"/>
  <c r="R3042" i="5"/>
  <c r="Q3042" i="5"/>
  <c r="R3074" i="5"/>
  <c r="Q3074" i="5"/>
  <c r="R3106" i="5"/>
  <c r="Q3106" i="5"/>
  <c r="R3138" i="5"/>
  <c r="Q3138" i="5"/>
  <c r="R3170" i="5"/>
  <c r="Q3170" i="5"/>
  <c r="R3201" i="5"/>
  <c r="Q3201" i="5"/>
  <c r="R3233" i="5"/>
  <c r="Q3233" i="5"/>
  <c r="R3265" i="5"/>
  <c r="Q3265" i="5"/>
  <c r="R3297" i="5"/>
  <c r="Q3297" i="5"/>
  <c r="R3332" i="5"/>
  <c r="Q3332" i="5"/>
  <c r="R3364" i="5"/>
  <c r="Q3364" i="5"/>
  <c r="R3395" i="5"/>
  <c r="Q3395" i="5"/>
  <c r="R3427" i="5"/>
  <c r="Q3427" i="5"/>
  <c r="R3459" i="5"/>
  <c r="Q3459" i="5"/>
  <c r="R3491" i="5"/>
  <c r="Q3491" i="5"/>
  <c r="R3523" i="5"/>
  <c r="Q3523" i="5"/>
  <c r="R3558" i="5"/>
  <c r="Q3558" i="5"/>
  <c r="R3590" i="5"/>
  <c r="Q3590" i="5"/>
  <c r="R3622" i="5"/>
  <c r="Q3622" i="5"/>
  <c r="R3654" i="5"/>
  <c r="Q3654" i="5"/>
  <c r="R649" i="5"/>
  <c r="Q649" i="5"/>
  <c r="Q2897" i="5"/>
  <c r="R2897" i="5"/>
  <c r="Q2929" i="5"/>
  <c r="R2929" i="5"/>
  <c r="Q2961" i="5"/>
  <c r="R2961" i="5"/>
  <c r="R175" i="5"/>
  <c r="Q175" i="5"/>
  <c r="R2734" i="5"/>
  <c r="Q2734" i="5"/>
  <c r="R2766" i="5"/>
  <c r="Q2766" i="5"/>
  <c r="R2798" i="5"/>
  <c r="Q2798" i="5"/>
  <c r="R2830" i="5"/>
  <c r="Q2830" i="5"/>
  <c r="R2862" i="5"/>
  <c r="Q2862" i="5"/>
  <c r="R620" i="5"/>
  <c r="Q620" i="5"/>
  <c r="R2229" i="5"/>
  <c r="Q2229" i="5"/>
  <c r="R2261" i="5"/>
  <c r="Q2261" i="5"/>
  <c r="R2293" i="5"/>
  <c r="Q2293" i="5"/>
  <c r="Q2325" i="5"/>
  <c r="R2325" i="5"/>
  <c r="Q2357" i="5"/>
  <c r="R2357" i="5"/>
  <c r="Q2389" i="5"/>
  <c r="R2389" i="5"/>
  <c r="R106" i="5"/>
  <c r="Q106" i="5"/>
  <c r="R997" i="5"/>
  <c r="Q997" i="5"/>
  <c r="R936" i="5"/>
  <c r="Q936" i="5"/>
  <c r="R968" i="5"/>
  <c r="Q968" i="5"/>
  <c r="R450" i="5"/>
  <c r="Q450" i="5"/>
  <c r="Q3737" i="5"/>
  <c r="R3737" i="5"/>
  <c r="Q3769" i="5"/>
  <c r="R3769" i="5"/>
  <c r="Q3801" i="5"/>
  <c r="R3801" i="5"/>
  <c r="Q3833" i="5"/>
  <c r="R3833" i="5"/>
  <c r="Q3865" i="5"/>
  <c r="R3865" i="5"/>
  <c r="Q3897" i="5"/>
  <c r="R3897" i="5"/>
  <c r="Q3939" i="5"/>
  <c r="R3939" i="5"/>
  <c r="Q3975" i="5"/>
  <c r="R3975" i="5"/>
  <c r="Q4009" i="5"/>
  <c r="R4009" i="5"/>
  <c r="R4054" i="5"/>
  <c r="Q4054" i="5"/>
  <c r="Q4099" i="5"/>
  <c r="R4099" i="5"/>
  <c r="Q4137" i="5"/>
  <c r="R4137" i="5"/>
  <c r="R4182" i="5"/>
  <c r="Q4182" i="5"/>
  <c r="R4227" i="5"/>
  <c r="Q4227" i="5"/>
  <c r="R4265" i="5"/>
  <c r="Q4265" i="5"/>
  <c r="Q4310" i="5"/>
  <c r="R4310" i="5"/>
  <c r="R4355" i="5"/>
  <c r="Q4355" i="5"/>
  <c r="R4393" i="5"/>
  <c r="Q4393" i="5"/>
  <c r="Q4438" i="5"/>
  <c r="R4438" i="5"/>
  <c r="R4483" i="5"/>
  <c r="Q4483" i="5"/>
  <c r="R4521" i="5"/>
  <c r="Q4521" i="5"/>
  <c r="Q4564" i="5"/>
  <c r="R4564" i="5"/>
  <c r="Q4596" i="5"/>
  <c r="R4596" i="5"/>
  <c r="Q4628" i="5"/>
  <c r="R4628" i="5"/>
  <c r="Q4660" i="5"/>
  <c r="R4660" i="5"/>
  <c r="R4693" i="5"/>
  <c r="Q4693" i="5"/>
  <c r="R4725" i="5"/>
  <c r="Q4725" i="5"/>
  <c r="R4757" i="5"/>
  <c r="Q4757" i="5"/>
  <c r="R4789" i="5"/>
  <c r="Q4789" i="5"/>
  <c r="R4821" i="5"/>
  <c r="Q4821" i="5"/>
  <c r="R4853" i="5"/>
  <c r="Q4853" i="5"/>
  <c r="R4885" i="5"/>
  <c r="Q4885" i="5"/>
  <c r="R4917" i="5"/>
  <c r="Q4917" i="5"/>
  <c r="R4949" i="5"/>
  <c r="Q4949" i="5"/>
  <c r="R4981" i="5"/>
  <c r="Q4981" i="5"/>
  <c r="R5013" i="5"/>
  <c r="Q5013" i="5"/>
  <c r="R423" i="5"/>
  <c r="Q423" i="5"/>
  <c r="R896" i="5"/>
  <c r="Q896" i="5"/>
  <c r="R928" i="5"/>
  <c r="Q928" i="5"/>
  <c r="R867" i="5"/>
  <c r="Q867" i="5"/>
  <c r="R835" i="5"/>
  <c r="Q835" i="5"/>
  <c r="Q788" i="5"/>
  <c r="R788" i="5"/>
  <c r="R385" i="5"/>
  <c r="Q385" i="5"/>
  <c r="R373" i="5"/>
  <c r="Q373" i="5"/>
  <c r="R756" i="5"/>
  <c r="Q756" i="5"/>
  <c r="R342" i="5"/>
  <c r="Q342" i="5"/>
  <c r="R286" i="5"/>
  <c r="Q286" i="5"/>
  <c r="R318" i="5"/>
  <c r="Q318" i="5"/>
  <c r="R727" i="5"/>
  <c r="Q727" i="5"/>
  <c r="R702" i="5"/>
  <c r="Q702" i="5"/>
  <c r="R664" i="5"/>
  <c r="Q664" i="5"/>
  <c r="R236" i="5"/>
  <c r="Q236" i="5"/>
  <c r="R40" i="5"/>
  <c r="Q40" i="5"/>
  <c r="R219" i="5"/>
  <c r="Q219" i="5"/>
  <c r="Q2989" i="5"/>
  <c r="R2989" i="5"/>
  <c r="R3021" i="5"/>
  <c r="Q3021" i="5"/>
  <c r="R3053" i="5"/>
  <c r="Q3053" i="5"/>
  <c r="R3085" i="5"/>
  <c r="Q3085" i="5"/>
  <c r="R3117" i="5"/>
  <c r="Q3117" i="5"/>
  <c r="R3149" i="5"/>
  <c r="Q3149" i="5"/>
  <c r="R3181" i="5"/>
  <c r="Q3181" i="5"/>
  <c r="R3212" i="5"/>
  <c r="Q3212" i="5"/>
  <c r="R3244" i="5"/>
  <c r="Q3244" i="5"/>
  <c r="R3276" i="5"/>
  <c r="Q3276" i="5"/>
  <c r="R3308" i="5"/>
  <c r="Q3308" i="5"/>
  <c r="R3339" i="5"/>
  <c r="Q3339" i="5"/>
  <c r="R3371" i="5"/>
  <c r="Q3371" i="5"/>
  <c r="R3402" i="5"/>
  <c r="Q3402" i="5"/>
  <c r="R3434" i="5"/>
  <c r="Q3434" i="5"/>
  <c r="R3466" i="5"/>
  <c r="Q3466" i="5"/>
  <c r="R3498" i="5"/>
  <c r="Q3498" i="5"/>
  <c r="R3530" i="5"/>
  <c r="Q3530" i="5"/>
  <c r="R3561" i="5"/>
  <c r="Q3561" i="5"/>
  <c r="R3593" i="5"/>
  <c r="Q3593" i="5"/>
  <c r="R3625" i="5"/>
  <c r="Q3625" i="5"/>
  <c r="R3657" i="5"/>
  <c r="Q3657" i="5"/>
  <c r="R178" i="5"/>
  <c r="Q178" i="5"/>
  <c r="R2900" i="5"/>
  <c r="Q2900" i="5"/>
  <c r="R2932" i="5"/>
  <c r="Q2932" i="5"/>
  <c r="R2964" i="5"/>
  <c r="Q2964" i="5"/>
  <c r="R78" i="5"/>
  <c r="Q78" i="5"/>
  <c r="Q2737" i="5"/>
  <c r="R2737" i="5"/>
  <c r="Q2769" i="5"/>
  <c r="R2769" i="5"/>
  <c r="Q2801" i="5"/>
  <c r="R2801" i="5"/>
  <c r="Q2833" i="5"/>
  <c r="R2833" i="5"/>
  <c r="R2368" i="5"/>
  <c r="Q2368" i="5"/>
  <c r="R2400" i="5"/>
  <c r="Q2400" i="5"/>
  <c r="R3738" i="5"/>
  <c r="Q3738" i="5"/>
  <c r="R3834" i="5"/>
  <c r="Q3834" i="5"/>
  <c r="R3916" i="5"/>
  <c r="Q3916" i="5"/>
  <c r="R3948" i="5"/>
  <c r="Q3948" i="5"/>
  <c r="R3976" i="5"/>
  <c r="Q3976" i="5"/>
  <c r="R4004" i="5"/>
  <c r="Q4004" i="5"/>
  <c r="Q4029" i="5"/>
  <c r="R4029" i="5"/>
  <c r="Q4055" i="5"/>
  <c r="R4055" i="5"/>
  <c r="R4080" i="5"/>
  <c r="Q4080" i="5"/>
  <c r="R4106" i="5"/>
  <c r="Q4106" i="5"/>
  <c r="R4132" i="5"/>
  <c r="Q4132" i="5"/>
  <c r="Q4157" i="5"/>
  <c r="R4157" i="5"/>
  <c r="Q4183" i="5"/>
  <c r="R4183" i="5"/>
  <c r="Q4208" i="5"/>
  <c r="R4208" i="5"/>
  <c r="Q4234" i="5"/>
  <c r="R4234" i="5"/>
  <c r="Q4260" i="5"/>
  <c r="R4260" i="5"/>
  <c r="R4285" i="5"/>
  <c r="Q4285" i="5"/>
  <c r="Q4311" i="5"/>
  <c r="R4311" i="5"/>
  <c r="Q4336" i="5"/>
  <c r="R4336" i="5"/>
  <c r="Q4362" i="5"/>
  <c r="R4362" i="5"/>
  <c r="Q4388" i="5"/>
  <c r="R4388" i="5"/>
  <c r="R4413" i="5"/>
  <c r="Q4413" i="5"/>
  <c r="R4439" i="5"/>
  <c r="Q4439" i="5"/>
  <c r="Q4464" i="5"/>
  <c r="R4464" i="5"/>
  <c r="Q4490" i="5"/>
  <c r="R4490" i="5"/>
  <c r="Q4516" i="5"/>
  <c r="R4516" i="5"/>
  <c r="R4541" i="5"/>
  <c r="Q4541" i="5"/>
  <c r="R4569" i="5"/>
  <c r="Q4569" i="5"/>
  <c r="R4601" i="5"/>
  <c r="Q4601" i="5"/>
  <c r="R4633" i="5"/>
  <c r="Q4633" i="5"/>
  <c r="Q4666" i="5"/>
  <c r="R4666" i="5"/>
  <c r="Q4698" i="5"/>
  <c r="R4698" i="5"/>
  <c r="Q4730" i="5"/>
  <c r="R4730" i="5"/>
  <c r="Q4762" i="5"/>
  <c r="R4762" i="5"/>
  <c r="Q4794" i="5"/>
  <c r="R4794" i="5"/>
  <c r="R4826" i="5"/>
  <c r="Q4826" i="5"/>
  <c r="R4858" i="5"/>
  <c r="Q4858" i="5"/>
  <c r="Q4890" i="5"/>
  <c r="R4890" i="5"/>
  <c r="Q4922" i="5"/>
  <c r="R4922" i="5"/>
  <c r="R4954" i="5"/>
  <c r="Q4954" i="5"/>
  <c r="R4986" i="5"/>
  <c r="Q4986" i="5"/>
  <c r="R5018" i="5"/>
  <c r="Q5018" i="5"/>
  <c r="R1006" i="5"/>
  <c r="Q1006" i="5"/>
  <c r="R28" i="5"/>
  <c r="Q28" i="5"/>
  <c r="R1481" i="5"/>
  <c r="Q1481" i="5"/>
  <c r="R1859" i="5"/>
  <c r="Q1859" i="5"/>
  <c r="R1603" i="5"/>
  <c r="Q1603" i="5"/>
  <c r="R1987" i="5"/>
  <c r="Q1987" i="5"/>
  <c r="R474" i="5"/>
  <c r="Q474" i="5"/>
  <c r="R1186" i="5"/>
  <c r="Q1186" i="5"/>
  <c r="R1461" i="5"/>
  <c r="Q1461" i="5"/>
  <c r="R1839" i="5"/>
  <c r="Q1839" i="5"/>
  <c r="R2191" i="5"/>
  <c r="Q2191" i="5"/>
  <c r="R1935" i="5"/>
  <c r="Q1935" i="5"/>
  <c r="R1072" i="5"/>
  <c r="Q1072" i="5"/>
  <c r="R1298" i="5"/>
  <c r="Q1298" i="5"/>
  <c r="R1457" i="5"/>
  <c r="Q1457" i="5"/>
  <c r="R1835" i="5"/>
  <c r="Q1835" i="5"/>
  <c r="R2219" i="5"/>
  <c r="Q2219" i="5"/>
  <c r="R1963" i="5"/>
  <c r="Q1963" i="5"/>
  <c r="R996" i="5"/>
  <c r="Q996" i="5"/>
  <c r="R1162" i="5"/>
  <c r="Q1162" i="5"/>
  <c r="R120" i="5"/>
  <c r="Q120" i="5"/>
  <c r="R148" i="5"/>
  <c r="Q148" i="5"/>
  <c r="R1623" i="5"/>
  <c r="Q1623" i="5"/>
  <c r="R2007" i="5"/>
  <c r="Q2007" i="5"/>
  <c r="R1887" i="5"/>
  <c r="Q1887" i="5"/>
  <c r="R1851" i="5"/>
  <c r="Q1851" i="5"/>
  <c r="R45" i="5"/>
  <c r="Q45" i="5"/>
  <c r="R2087" i="5"/>
  <c r="Q2087" i="5"/>
  <c r="R1080" i="5"/>
  <c r="Q1080" i="5"/>
  <c r="R525" i="5"/>
  <c r="Q525" i="5"/>
  <c r="R1465" i="5"/>
  <c r="Q1465" i="5"/>
  <c r="R1843" i="5"/>
  <c r="Q1843" i="5"/>
  <c r="R595" i="5"/>
  <c r="Q595" i="5"/>
  <c r="R1971" i="5"/>
  <c r="Q1971" i="5"/>
  <c r="R1060" i="5"/>
  <c r="Q1060" i="5"/>
  <c r="R1286" i="5"/>
  <c r="Q1286" i="5"/>
  <c r="R1381" i="5"/>
  <c r="Q1381" i="5"/>
  <c r="R1663" i="5"/>
  <c r="Q1663" i="5"/>
  <c r="R2047" i="5"/>
  <c r="Q2047" i="5"/>
  <c r="R971" i="5"/>
  <c r="Q971" i="5"/>
  <c r="R511" i="5"/>
  <c r="Q511" i="5"/>
  <c r="R31" i="5"/>
  <c r="Q31" i="5"/>
  <c r="R1559" i="5"/>
  <c r="Q1559" i="5"/>
  <c r="R1691" i="5"/>
  <c r="Q1691" i="5"/>
  <c r="R2075" i="5"/>
  <c r="Q2075" i="5"/>
  <c r="Q2683" i="5"/>
  <c r="R2683" i="5"/>
  <c r="R1036" i="5"/>
  <c r="Q1036" i="5"/>
  <c r="R1262" i="5"/>
  <c r="Q1262" i="5"/>
  <c r="R1421" i="5"/>
  <c r="Q1421" i="5"/>
  <c r="R1799" i="5"/>
  <c r="Q1799" i="5"/>
  <c r="R2183" i="5"/>
  <c r="Q2183" i="5"/>
  <c r="R1927" i="5"/>
  <c r="Q1927" i="5"/>
  <c r="R1194" i="5"/>
  <c r="Q1194" i="5"/>
  <c r="R1523" i="5"/>
  <c r="Q1523" i="5"/>
  <c r="R2103" i="5"/>
  <c r="Q2103" i="5"/>
  <c r="R1939" i="5"/>
  <c r="Q1939" i="5"/>
  <c r="R1254" i="5"/>
  <c r="Q1254" i="5"/>
  <c r="R1791" i="5"/>
  <c r="Q1791" i="5"/>
  <c r="R939" i="5"/>
  <c r="Q939" i="5"/>
  <c r="R1723" i="5"/>
  <c r="Q1723" i="5"/>
  <c r="R1389" i="5"/>
  <c r="Q1389" i="5"/>
  <c r="R979" i="5"/>
  <c r="Q979" i="5"/>
  <c r="R115" i="5"/>
  <c r="Q115" i="5"/>
  <c r="Q1307" i="5"/>
  <c r="R1307" i="5"/>
  <c r="R1567" i="5"/>
  <c r="Q1567" i="5"/>
  <c r="R1699" i="5"/>
  <c r="Q1699" i="5"/>
  <c r="R2083" i="5"/>
  <c r="Q2083" i="5"/>
  <c r="Q2691" i="5"/>
  <c r="R2691" i="5"/>
  <c r="Q1121" i="5"/>
  <c r="R1121" i="5"/>
  <c r="R562" i="5"/>
  <c r="Q562" i="5"/>
  <c r="R1547" i="5"/>
  <c r="Q1547" i="5"/>
  <c r="R1647" i="5"/>
  <c r="Q1647" i="5"/>
  <c r="R2031" i="5"/>
  <c r="Q2031" i="5"/>
  <c r="R955" i="5"/>
  <c r="Q955" i="5"/>
  <c r="R1214" i="5"/>
  <c r="Q1214" i="5"/>
  <c r="R558" i="5"/>
  <c r="Q558" i="5"/>
  <c r="R1543" i="5"/>
  <c r="Q1543" i="5"/>
  <c r="R1675" i="5"/>
  <c r="Q1675" i="5"/>
  <c r="R2059" i="5"/>
  <c r="Q2059" i="5"/>
  <c r="R449" i="5"/>
  <c r="Q449" i="5"/>
  <c r="Q1327" i="5"/>
  <c r="R1327" i="5"/>
  <c r="R1719" i="5"/>
  <c r="Q1719" i="5"/>
  <c r="R503" i="5"/>
  <c r="Q503" i="5"/>
  <c r="R1198" i="5"/>
  <c r="Q1198" i="5"/>
  <c r="R2171" i="5"/>
  <c r="Q2171" i="5"/>
  <c r="R1453" i="5"/>
  <c r="Q1453" i="5"/>
  <c r="R963" i="5"/>
  <c r="Q963" i="5"/>
  <c r="R1274" i="5"/>
  <c r="Q1274" i="5"/>
  <c r="R1433" i="5"/>
  <c r="Q1433" i="5"/>
  <c r="R1811" i="5"/>
  <c r="Q1811" i="5"/>
  <c r="R2195" i="5"/>
  <c r="Q2195" i="5"/>
  <c r="R27" i="5"/>
  <c r="Q27" i="5"/>
  <c r="R1855" i="5"/>
  <c r="Q1855" i="5"/>
  <c r="R2015" i="5"/>
  <c r="Q2015" i="5"/>
  <c r="R1527" i="5"/>
  <c r="Q1527" i="5"/>
  <c r="R983" i="5"/>
  <c r="Q983" i="5"/>
  <c r="R1703" i="5"/>
  <c r="Q1703" i="5"/>
  <c r="R4341" i="5"/>
  <c r="Q4341" i="5"/>
  <c r="R128" i="5"/>
  <c r="Q128" i="5"/>
  <c r="R2412" i="5"/>
  <c r="Q2412" i="5"/>
  <c r="R2444" i="5"/>
  <c r="Q2444" i="5"/>
  <c r="Q2475" i="5"/>
  <c r="R2475" i="5"/>
  <c r="Q2507" i="5"/>
  <c r="R2507" i="5"/>
  <c r="Q2539" i="5"/>
  <c r="R2539" i="5"/>
  <c r="R2574" i="5"/>
  <c r="Q2574" i="5"/>
  <c r="R2606" i="5"/>
  <c r="Q2606" i="5"/>
  <c r="R2638" i="5"/>
  <c r="Q2638" i="5"/>
  <c r="R2670" i="5"/>
  <c r="Q2670" i="5"/>
  <c r="R2702" i="5"/>
  <c r="Q2702" i="5"/>
  <c r="R1878" i="5"/>
  <c r="Q1878" i="5"/>
  <c r="R1910" i="5"/>
  <c r="Q1910" i="5"/>
  <c r="R1942" i="5"/>
  <c r="Q1942" i="5"/>
  <c r="R1974" i="5"/>
  <c r="Q1974" i="5"/>
  <c r="R2006" i="5"/>
  <c r="Q2006" i="5"/>
  <c r="R2038" i="5"/>
  <c r="Q2038" i="5"/>
  <c r="R2070" i="5"/>
  <c r="Q2070" i="5"/>
  <c r="R2102" i="5"/>
  <c r="Q2102" i="5"/>
  <c r="R2134" i="5"/>
  <c r="Q2134" i="5"/>
  <c r="R2166" i="5"/>
  <c r="Q2166" i="5"/>
  <c r="R2198" i="5"/>
  <c r="Q2198" i="5"/>
  <c r="R598" i="5"/>
  <c r="Q598" i="5"/>
  <c r="R1622" i="5"/>
  <c r="Q1622" i="5"/>
  <c r="R1654" i="5"/>
  <c r="Q1654" i="5"/>
  <c r="R1686" i="5"/>
  <c r="Q1686" i="5"/>
  <c r="R1717" i="5"/>
  <c r="Q1717" i="5"/>
  <c r="R1748" i="5"/>
  <c r="Q1748" i="5"/>
  <c r="R1557" i="5"/>
  <c r="Q1557" i="5"/>
  <c r="R1589" i="5"/>
  <c r="Q1589" i="5"/>
  <c r="R1375" i="5"/>
  <c r="Q1375" i="5"/>
  <c r="R1407" i="5"/>
  <c r="Q1407" i="5"/>
  <c r="R1439" i="5"/>
  <c r="Q1439" i="5"/>
  <c r="R1471" i="5"/>
  <c r="Q1471" i="5"/>
  <c r="R122" i="5"/>
  <c r="Q122" i="5"/>
  <c r="R1338" i="5"/>
  <c r="Q1338" i="5"/>
  <c r="R117" i="5"/>
  <c r="Q117" i="5"/>
  <c r="R1328" i="5"/>
  <c r="Q1328" i="5"/>
  <c r="R37" i="5"/>
  <c r="Q37" i="5"/>
  <c r="Q1247" i="5"/>
  <c r="R1247" i="5"/>
  <c r="Q1279" i="5"/>
  <c r="R1279" i="5"/>
  <c r="R530" i="5"/>
  <c r="Q530" i="5"/>
  <c r="R1163" i="5"/>
  <c r="Q1163" i="5"/>
  <c r="Q2429" i="5"/>
  <c r="R2429" i="5"/>
  <c r="Q2461" i="5"/>
  <c r="R2461" i="5"/>
  <c r="R2496" i="5"/>
  <c r="Q2496" i="5"/>
  <c r="R2528" i="5"/>
  <c r="Q2528" i="5"/>
  <c r="R2560" i="5"/>
  <c r="Q2560" i="5"/>
  <c r="Q2591" i="5"/>
  <c r="R2591" i="5"/>
  <c r="Q2623" i="5"/>
  <c r="R2623" i="5"/>
  <c r="Q2655" i="5"/>
  <c r="R2655" i="5"/>
  <c r="R1710" i="5"/>
  <c r="Q1710" i="5"/>
  <c r="R1741" i="5"/>
  <c r="Q1741" i="5"/>
  <c r="R1772" i="5"/>
  <c r="Q1772" i="5"/>
  <c r="R1804" i="5"/>
  <c r="Q1804" i="5"/>
  <c r="R1836" i="5"/>
  <c r="Q1836" i="5"/>
  <c r="R137" i="5"/>
  <c r="Q137" i="5"/>
  <c r="R1512" i="5"/>
  <c r="Q1512" i="5"/>
  <c r="R2860" i="5"/>
  <c r="Q2860" i="5"/>
  <c r="R618" i="5"/>
  <c r="Q618" i="5"/>
  <c r="R2227" i="5"/>
  <c r="Q2227" i="5"/>
  <c r="R2259" i="5"/>
  <c r="Q2259" i="5"/>
  <c r="R2291" i="5"/>
  <c r="Q2291" i="5"/>
  <c r="Q2323" i="5"/>
  <c r="R2323" i="5"/>
  <c r="R2358" i="5"/>
  <c r="Q2358" i="5"/>
  <c r="R2390" i="5"/>
  <c r="Q2390" i="5"/>
  <c r="R2422" i="5"/>
  <c r="Q2422" i="5"/>
  <c r="R2454" i="5"/>
  <c r="Q2454" i="5"/>
  <c r="Q2489" i="5"/>
  <c r="R2489" i="5"/>
  <c r="Q2521" i="5"/>
  <c r="R2521" i="5"/>
  <c r="Q2553" i="5"/>
  <c r="R2553" i="5"/>
  <c r="R2584" i="5"/>
  <c r="Q2584" i="5"/>
  <c r="R2616" i="5"/>
  <c r="Q2616" i="5"/>
  <c r="R2648" i="5"/>
  <c r="Q2648" i="5"/>
  <c r="R2680" i="5"/>
  <c r="Q2680" i="5"/>
  <c r="R605" i="5"/>
  <c r="Q605" i="5"/>
  <c r="R1880" i="5"/>
  <c r="Q1880" i="5"/>
  <c r="R1912" i="5"/>
  <c r="Q1912" i="5"/>
  <c r="R1944" i="5"/>
  <c r="Q1944" i="5"/>
  <c r="R1976" i="5"/>
  <c r="Q1976" i="5"/>
  <c r="R2008" i="5"/>
  <c r="Q2008" i="5"/>
  <c r="R2040" i="5"/>
  <c r="Q2040" i="5"/>
  <c r="R2072" i="5"/>
  <c r="Q2072" i="5"/>
  <c r="R2104" i="5"/>
  <c r="Q2104" i="5"/>
  <c r="R2136" i="5"/>
  <c r="Q2136" i="5"/>
  <c r="R2168" i="5"/>
  <c r="Q2168" i="5"/>
  <c r="R2200" i="5"/>
  <c r="Q2200" i="5"/>
  <c r="R600" i="5"/>
  <c r="Q600" i="5"/>
  <c r="R1624" i="5"/>
  <c r="Q1624" i="5"/>
  <c r="R1656" i="5"/>
  <c r="Q1656" i="5"/>
  <c r="R1688" i="5"/>
  <c r="Q1688" i="5"/>
  <c r="R1754" i="5"/>
  <c r="Q1754" i="5"/>
  <c r="R1785" i="5"/>
  <c r="Q1785" i="5"/>
  <c r="R1817" i="5"/>
  <c r="Q1817" i="5"/>
  <c r="R1849" i="5"/>
  <c r="Q1849" i="5"/>
  <c r="R75" i="5"/>
  <c r="Q75" i="5"/>
  <c r="R1525" i="5"/>
  <c r="Q1525" i="5"/>
  <c r="Q2853" i="5"/>
  <c r="R2853" i="5"/>
  <c r="Q2885" i="5"/>
  <c r="R2885" i="5"/>
  <c r="R2220" i="5"/>
  <c r="Q2220" i="5"/>
  <c r="R2252" i="5"/>
  <c r="Q2252" i="5"/>
  <c r="R2284" i="5"/>
  <c r="Q2284" i="5"/>
  <c r="R2316" i="5"/>
  <c r="Q2316" i="5"/>
  <c r="Q2351" i="5"/>
  <c r="R2351" i="5"/>
  <c r="Q2383" i="5"/>
  <c r="R2383" i="5"/>
  <c r="Q2415" i="5"/>
  <c r="R2415" i="5"/>
  <c r="Q2447" i="5"/>
  <c r="R2447" i="5"/>
  <c r="R2478" i="5"/>
  <c r="Q2478" i="5"/>
  <c r="R2510" i="5"/>
  <c r="Q2510" i="5"/>
  <c r="R2542" i="5"/>
  <c r="Q2542" i="5"/>
  <c r="Q2573" i="5"/>
  <c r="R2573" i="5"/>
  <c r="Q2605" i="5"/>
  <c r="R2605" i="5"/>
  <c r="Q2637" i="5"/>
  <c r="R2637" i="5"/>
  <c r="Q2669" i="5"/>
  <c r="R2669" i="5"/>
  <c r="Q2701" i="5"/>
  <c r="R2701" i="5"/>
  <c r="R1869" i="5"/>
  <c r="Q1869" i="5"/>
  <c r="R1901" i="5"/>
  <c r="Q1901" i="5"/>
  <c r="R1933" i="5"/>
  <c r="Q1933" i="5"/>
  <c r="R1965" i="5"/>
  <c r="Q1965" i="5"/>
  <c r="R1997" i="5"/>
  <c r="Q1997" i="5"/>
  <c r="R2029" i="5"/>
  <c r="Q2029" i="5"/>
  <c r="R2061" i="5"/>
  <c r="Q2061" i="5"/>
  <c r="R2093" i="5"/>
  <c r="Q2093" i="5"/>
  <c r="R2125" i="5"/>
  <c r="Q2125" i="5"/>
  <c r="R2157" i="5"/>
  <c r="Q2157" i="5"/>
  <c r="R2189" i="5"/>
  <c r="Q2189" i="5"/>
  <c r="R589" i="5"/>
  <c r="Q589" i="5"/>
  <c r="R1613" i="5"/>
  <c r="Q1613" i="5"/>
  <c r="R1645" i="5"/>
  <c r="Q1645" i="5"/>
  <c r="R1677" i="5"/>
  <c r="Q1677" i="5"/>
  <c r="R1708" i="5"/>
  <c r="Q1708" i="5"/>
  <c r="Q1185" i="5"/>
  <c r="R1185" i="5"/>
  <c r="R498" i="5"/>
  <c r="Q498" i="5"/>
  <c r="R1088" i="5"/>
  <c r="Q1088" i="5"/>
  <c r="R1120" i="5"/>
  <c r="Q1120" i="5"/>
  <c r="R1011" i="5"/>
  <c r="Q1011" i="5"/>
  <c r="R1043" i="5"/>
  <c r="Q1043" i="5"/>
  <c r="R1075" i="5"/>
  <c r="Q1075" i="5"/>
  <c r="R490" i="5"/>
  <c r="Q490" i="5"/>
  <c r="R473" i="5"/>
  <c r="Q473" i="5"/>
  <c r="R958" i="5"/>
  <c r="Q958" i="5"/>
  <c r="R990" i="5"/>
  <c r="Q990" i="5"/>
  <c r="Q6484" i="5"/>
  <c r="R6484" i="5"/>
  <c r="R1518" i="5"/>
  <c r="Q1518" i="5"/>
  <c r="R1374" i="5"/>
  <c r="Q1374" i="5"/>
  <c r="Q4264" i="5"/>
  <c r="R4264" i="5"/>
  <c r="Q4520" i="5"/>
  <c r="R4520" i="5"/>
  <c r="R4357" i="5"/>
  <c r="Q4357" i="5"/>
  <c r="Q4248" i="5"/>
  <c r="R4248" i="5"/>
  <c r="Q4504" i="5"/>
  <c r="R4504" i="5"/>
  <c r="R4373" i="5"/>
  <c r="Q4373" i="5"/>
  <c r="Q3691" i="5"/>
  <c r="R3691" i="5"/>
  <c r="R3778" i="5"/>
  <c r="Q3778" i="5"/>
  <c r="R3874" i="5"/>
  <c r="Q3874" i="5"/>
  <c r="R3688" i="5"/>
  <c r="Q3688" i="5"/>
  <c r="Q3719" i="5"/>
  <c r="R3719" i="5"/>
  <c r="Q3751" i="5"/>
  <c r="R3751" i="5"/>
  <c r="Q3783" i="5"/>
  <c r="R3783" i="5"/>
  <c r="Q3815" i="5"/>
  <c r="R3815" i="5"/>
  <c r="Q3847" i="5"/>
  <c r="R3847" i="5"/>
  <c r="Q3879" i="5"/>
  <c r="R3879" i="5"/>
  <c r="Q3909" i="5"/>
  <c r="R3909" i="5"/>
  <c r="Q3945" i="5"/>
  <c r="R3945" i="5"/>
  <c r="Q3987" i="5"/>
  <c r="R3987" i="5"/>
  <c r="Q4027" i="5"/>
  <c r="R4027" i="5"/>
  <c r="Q4065" i="5"/>
  <c r="R4065" i="5"/>
  <c r="R4110" i="5"/>
  <c r="Q4110" i="5"/>
  <c r="Q4155" i="5"/>
  <c r="R4155" i="5"/>
  <c r="R4193" i="5"/>
  <c r="Q4193" i="5"/>
  <c r="Q4238" i="5"/>
  <c r="R4238" i="5"/>
  <c r="R4283" i="5"/>
  <c r="Q4283" i="5"/>
  <c r="R4321" i="5"/>
  <c r="Q4321" i="5"/>
  <c r="Q4366" i="5"/>
  <c r="R4366" i="5"/>
  <c r="R4411" i="5"/>
  <c r="Q4411" i="5"/>
  <c r="R4449" i="5"/>
  <c r="Q4449" i="5"/>
  <c r="Q4494" i="5"/>
  <c r="R4494" i="5"/>
  <c r="R4539" i="5"/>
  <c r="Q4539" i="5"/>
  <c r="Q4574" i="5"/>
  <c r="R4574" i="5"/>
  <c r="Q4606" i="5"/>
  <c r="R4606" i="5"/>
  <c r="Q4638" i="5"/>
  <c r="R4638" i="5"/>
  <c r="R4671" i="5"/>
  <c r="Q4671" i="5"/>
  <c r="R4703" i="5"/>
  <c r="Q4703" i="5"/>
  <c r="R4735" i="5"/>
  <c r="Q4735" i="5"/>
  <c r="R4767" i="5"/>
  <c r="Q4767" i="5"/>
  <c r="R4799" i="5"/>
  <c r="Q4799" i="5"/>
  <c r="R4831" i="5"/>
  <c r="Q4831" i="5"/>
  <c r="R4863" i="5"/>
  <c r="Q4863" i="5"/>
  <c r="R4895" i="5"/>
  <c r="Q4895" i="5"/>
  <c r="R4927" i="5"/>
  <c r="Q4927" i="5"/>
  <c r="R4959" i="5"/>
  <c r="Q4959" i="5"/>
  <c r="R4991" i="5"/>
  <c r="Q4991" i="5"/>
  <c r="R5023" i="5"/>
  <c r="Q5023" i="5"/>
  <c r="R1502" i="5"/>
  <c r="Q1502" i="5"/>
  <c r="R1556" i="5"/>
  <c r="Q1556" i="5"/>
  <c r="R132" i="5"/>
  <c r="Q132" i="5"/>
  <c r="R1406" i="5"/>
  <c r="Q1406" i="5"/>
  <c r="R1454" i="5"/>
  <c r="Q1454" i="5"/>
  <c r="R2432" i="5"/>
  <c r="Q2432" i="5"/>
  <c r="R2464" i="5"/>
  <c r="Q2464" i="5"/>
  <c r="Q2495" i="5"/>
  <c r="R2495" i="5"/>
  <c r="Q2527" i="5"/>
  <c r="R2527" i="5"/>
  <c r="Q2559" i="5"/>
  <c r="R2559" i="5"/>
  <c r="R2594" i="5"/>
  <c r="Q2594" i="5"/>
  <c r="R2626" i="5"/>
  <c r="Q2626" i="5"/>
  <c r="R2658" i="5"/>
  <c r="Q2658" i="5"/>
  <c r="R2690" i="5"/>
  <c r="Q2690" i="5"/>
  <c r="R615" i="5"/>
  <c r="Q615" i="5"/>
  <c r="R1890" i="5"/>
  <c r="Q1890" i="5"/>
  <c r="R1922" i="5"/>
  <c r="Q1922" i="5"/>
  <c r="R1954" i="5"/>
  <c r="Q1954" i="5"/>
  <c r="R1986" i="5"/>
  <c r="Q1986" i="5"/>
  <c r="R2018" i="5"/>
  <c r="Q2018" i="5"/>
  <c r="R2050" i="5"/>
  <c r="Q2050" i="5"/>
  <c r="R2082" i="5"/>
  <c r="Q2082" i="5"/>
  <c r="R2114" i="5"/>
  <c r="Q2114" i="5"/>
  <c r="R2146" i="5"/>
  <c r="Q2146" i="5"/>
  <c r="R2178" i="5"/>
  <c r="Q2178" i="5"/>
  <c r="R2210" i="5"/>
  <c r="Q2210" i="5"/>
  <c r="R13" i="5"/>
  <c r="Q13" i="5"/>
  <c r="R1634" i="5"/>
  <c r="Q1634" i="5"/>
  <c r="R1666" i="5"/>
  <c r="Q1666" i="5"/>
  <c r="R1697" i="5"/>
  <c r="Q1697" i="5"/>
  <c r="R1728" i="5"/>
  <c r="Q1728" i="5"/>
  <c r="R1545" i="5"/>
  <c r="Q1545" i="5"/>
  <c r="R1577" i="5"/>
  <c r="Q1577" i="5"/>
  <c r="R72" i="5"/>
  <c r="Q72" i="5"/>
  <c r="R1395" i="5"/>
  <c r="Q1395" i="5"/>
  <c r="R1427" i="5"/>
  <c r="Q1427" i="5"/>
  <c r="R1459" i="5"/>
  <c r="Q1459" i="5"/>
  <c r="R1491" i="5"/>
  <c r="Q1491" i="5"/>
  <c r="R1364" i="5"/>
  <c r="Q1364" i="5"/>
  <c r="R560" i="5"/>
  <c r="Q560" i="5"/>
  <c r="R1316" i="5"/>
  <c r="Q1316" i="5"/>
  <c r="R547" i="5"/>
  <c r="Q547" i="5"/>
  <c r="Q1235" i="5"/>
  <c r="R1235" i="5"/>
  <c r="Q1267" i="5"/>
  <c r="R1267" i="5"/>
  <c r="Q1299" i="5"/>
  <c r="R1299" i="5"/>
  <c r="R1151" i="5"/>
  <c r="Q1151" i="5"/>
  <c r="Q2417" i="5"/>
  <c r="R2417" i="5"/>
  <c r="Q2449" i="5"/>
  <c r="R2449" i="5"/>
  <c r="R2484" i="5"/>
  <c r="Q2484" i="5"/>
  <c r="R2516" i="5"/>
  <c r="Q2516" i="5"/>
  <c r="R2548" i="5"/>
  <c r="Q2548" i="5"/>
  <c r="Q2579" i="5"/>
  <c r="R2579" i="5"/>
  <c r="Q2611" i="5"/>
  <c r="R2611" i="5"/>
  <c r="Q2643" i="5"/>
  <c r="R2643" i="5"/>
  <c r="Q2675" i="5"/>
  <c r="R2675" i="5"/>
  <c r="R1722" i="5"/>
  <c r="Q1722" i="5"/>
  <c r="R1753" i="5"/>
  <c r="Q1753" i="5"/>
  <c r="R1784" i="5"/>
  <c r="Q1784" i="5"/>
  <c r="R1816" i="5"/>
  <c r="Q1816" i="5"/>
  <c r="R1848" i="5"/>
  <c r="Q1848" i="5"/>
  <c r="R74" i="5"/>
  <c r="Q74" i="5"/>
  <c r="R1524" i="5"/>
  <c r="Q1524" i="5"/>
  <c r="R2880" i="5"/>
  <c r="Q2880" i="5"/>
  <c r="R164" i="5"/>
  <c r="Q164" i="5"/>
  <c r="R2247" i="5"/>
  <c r="Q2247" i="5"/>
  <c r="R2279" i="5"/>
  <c r="Q2279" i="5"/>
  <c r="R2311" i="5"/>
  <c r="Q2311" i="5"/>
  <c r="R2346" i="5"/>
  <c r="Q2346" i="5"/>
  <c r="R2378" i="5"/>
  <c r="Q2378" i="5"/>
  <c r="R2410" i="5"/>
  <c r="Q2410" i="5"/>
  <c r="R2442" i="5"/>
  <c r="Q2442" i="5"/>
  <c r="Q2477" i="5"/>
  <c r="R2477" i="5"/>
  <c r="Q2509" i="5"/>
  <c r="R2509" i="5"/>
  <c r="Q2541" i="5"/>
  <c r="R2541" i="5"/>
  <c r="R2572" i="5"/>
  <c r="Q2572" i="5"/>
  <c r="R2604" i="5"/>
  <c r="Q2604" i="5"/>
  <c r="R2636" i="5"/>
  <c r="Q2636" i="5"/>
  <c r="R2668" i="5"/>
  <c r="Q2668" i="5"/>
  <c r="R2700" i="5"/>
  <c r="Q2700" i="5"/>
  <c r="R1868" i="5"/>
  <c r="Q1868" i="5"/>
  <c r="R1900" i="5"/>
  <c r="Q1900" i="5"/>
  <c r="R1932" i="5"/>
  <c r="Q1932" i="5"/>
  <c r="R1964" i="5"/>
  <c r="Q1964" i="5"/>
  <c r="R1996" i="5"/>
  <c r="Q1996" i="5"/>
  <c r="R2028" i="5"/>
  <c r="Q2028" i="5"/>
  <c r="R2060" i="5"/>
  <c r="Q2060" i="5"/>
  <c r="R2092" i="5"/>
  <c r="Q2092" i="5"/>
  <c r="R2124" i="5"/>
  <c r="Q2124" i="5"/>
  <c r="R2156" i="5"/>
  <c r="Q2156" i="5"/>
  <c r="R2188" i="5"/>
  <c r="Q2188" i="5"/>
  <c r="R588" i="5"/>
  <c r="Q588" i="5"/>
  <c r="R1612" i="5"/>
  <c r="Q1612" i="5"/>
  <c r="R1644" i="5"/>
  <c r="Q1644" i="5"/>
  <c r="R1676" i="5"/>
  <c r="Q1676" i="5"/>
  <c r="R1742" i="5"/>
  <c r="Q1742" i="5"/>
  <c r="R1773" i="5"/>
  <c r="Q1773" i="5"/>
  <c r="R1805" i="5"/>
  <c r="Q1805" i="5"/>
  <c r="R1837" i="5"/>
  <c r="Q1837" i="5"/>
  <c r="R138" i="5"/>
  <c r="Q138" i="5"/>
  <c r="R1513" i="5"/>
  <c r="Q1513" i="5"/>
  <c r="Q2841" i="5"/>
  <c r="R2841" i="5"/>
  <c r="Q2873" i="5"/>
  <c r="R2873" i="5"/>
  <c r="R157" i="5"/>
  <c r="Q157" i="5"/>
  <c r="R2240" i="5"/>
  <c r="Q2240" i="5"/>
  <c r="R2272" i="5"/>
  <c r="Q2272" i="5"/>
  <c r="R2304" i="5"/>
  <c r="Q2304" i="5"/>
  <c r="R2336" i="5"/>
  <c r="Q2336" i="5"/>
  <c r="Q2371" i="5"/>
  <c r="R2371" i="5"/>
  <c r="Q2403" i="5"/>
  <c r="R2403" i="5"/>
  <c r="Q2435" i="5"/>
  <c r="R2435" i="5"/>
  <c r="Q2467" i="5"/>
  <c r="R2467" i="5"/>
  <c r="R2498" i="5"/>
  <c r="Q2498" i="5"/>
  <c r="R2530" i="5"/>
  <c r="Q2530" i="5"/>
  <c r="R2562" i="5"/>
  <c r="Q2562" i="5"/>
  <c r="Q2593" i="5"/>
  <c r="R2593" i="5"/>
  <c r="Q2625" i="5"/>
  <c r="R2625" i="5"/>
  <c r="Q2657" i="5"/>
  <c r="R2657" i="5"/>
  <c r="Q2689" i="5"/>
  <c r="R2689" i="5"/>
  <c r="R614" i="5"/>
  <c r="Q614" i="5"/>
  <c r="R1889" i="5"/>
  <c r="Q1889" i="5"/>
  <c r="R1921" i="5"/>
  <c r="Q1921" i="5"/>
  <c r="R1953" i="5"/>
  <c r="Q1953" i="5"/>
  <c r="R1985" i="5"/>
  <c r="Q1985" i="5"/>
  <c r="R2017" i="5"/>
  <c r="Q2017" i="5"/>
  <c r="R2049" i="5"/>
  <c r="Q2049" i="5"/>
  <c r="R2081" i="5"/>
  <c r="Q2081" i="5"/>
  <c r="R2113" i="5"/>
  <c r="Q2113" i="5"/>
  <c r="R2145" i="5"/>
  <c r="Q2145" i="5"/>
  <c r="R2177" i="5"/>
  <c r="Q2177" i="5"/>
  <c r="R2209" i="5"/>
  <c r="Q2209" i="5"/>
  <c r="R32" i="5"/>
  <c r="Q32" i="5"/>
  <c r="R1633" i="5"/>
  <c r="Q1633" i="5"/>
  <c r="R1665" i="5"/>
  <c r="Q1665" i="5"/>
  <c r="R1696" i="5"/>
  <c r="Q1696" i="5"/>
  <c r="R1462" i="5"/>
  <c r="Q1462" i="5"/>
  <c r="R1494" i="5"/>
  <c r="Q1494" i="5"/>
  <c r="R572" i="5"/>
  <c r="Q572" i="5"/>
  <c r="R563" i="5"/>
  <c r="Q563" i="5"/>
  <c r="Q1205" i="5"/>
  <c r="R1205" i="5"/>
  <c r="R518" i="5"/>
  <c r="Q518" i="5"/>
  <c r="R1108" i="5"/>
  <c r="Q1108" i="5"/>
  <c r="R1140" i="5"/>
  <c r="Q1140" i="5"/>
  <c r="R1031" i="5"/>
  <c r="Q1031" i="5"/>
  <c r="R1063" i="5"/>
  <c r="Q1063" i="5"/>
  <c r="R1005" i="5"/>
  <c r="Q1005" i="5"/>
  <c r="R461" i="5"/>
  <c r="Q461" i="5"/>
  <c r="R946" i="5"/>
  <c r="Q946" i="5"/>
  <c r="R978" i="5"/>
  <c r="Q978" i="5"/>
  <c r="Q6472" i="5"/>
  <c r="R6472" i="5"/>
  <c r="R1542" i="5"/>
  <c r="Q1542" i="5"/>
  <c r="R1574" i="5"/>
  <c r="Q1574" i="5"/>
  <c r="R134" i="5"/>
  <c r="Q134" i="5"/>
  <c r="R1392" i="5"/>
  <c r="Q1392" i="5"/>
  <c r="R1424" i="5"/>
  <c r="Q1424" i="5"/>
  <c r="R1456" i="5"/>
  <c r="Q1456" i="5"/>
  <c r="R1488" i="5"/>
  <c r="Q1488" i="5"/>
  <c r="R1361" i="5"/>
  <c r="Q1361" i="5"/>
  <c r="R557" i="5"/>
  <c r="Q557" i="5"/>
  <c r="Q1317" i="5"/>
  <c r="R1317" i="5"/>
  <c r="R548" i="5"/>
  <c r="Q548" i="5"/>
  <c r="R1236" i="5"/>
  <c r="Q1236" i="5"/>
  <c r="R1268" i="5"/>
  <c r="Q1268" i="5"/>
  <c r="R519" i="5"/>
  <c r="Q519" i="5"/>
  <c r="R1152" i="5"/>
  <c r="Q1152" i="5"/>
  <c r="R1183" i="5"/>
  <c r="Q1183" i="5"/>
  <c r="R1302" i="5"/>
  <c r="Q1302" i="5"/>
  <c r="R1334" i="5"/>
  <c r="Q1334" i="5"/>
  <c r="Q1221" i="5"/>
  <c r="R1221" i="5"/>
  <c r="Q1253" i="5"/>
  <c r="R1253" i="5"/>
  <c r="Q1285" i="5"/>
  <c r="R1285" i="5"/>
  <c r="R116" i="5"/>
  <c r="Q116" i="5"/>
  <c r="Q1169" i="5"/>
  <c r="R1169" i="5"/>
  <c r="R1200" i="5"/>
  <c r="Q1200" i="5"/>
  <c r="R513" i="5"/>
  <c r="Q513" i="5"/>
  <c r="R1103" i="5"/>
  <c r="Q1103" i="5"/>
  <c r="R1135" i="5"/>
  <c r="Q1135" i="5"/>
  <c r="R1026" i="5"/>
  <c r="Q1026" i="5"/>
  <c r="R1058" i="5"/>
  <c r="Q1058" i="5"/>
  <c r="R61" i="5"/>
  <c r="Q61" i="5"/>
  <c r="R1002" i="5"/>
  <c r="Q1002" i="5"/>
  <c r="R941" i="5"/>
  <c r="Q941" i="5"/>
  <c r="R973" i="5"/>
  <c r="Q973" i="5"/>
  <c r="R455" i="5"/>
  <c r="Q455" i="5"/>
  <c r="R1322" i="5"/>
  <c r="Q1322" i="5"/>
  <c r="R553" i="5"/>
  <c r="Q553" i="5"/>
  <c r="Q1241" i="5"/>
  <c r="R1241" i="5"/>
  <c r="Q1273" i="5"/>
  <c r="R1273" i="5"/>
  <c r="R524" i="5"/>
  <c r="Q524" i="5"/>
  <c r="Q1157" i="5"/>
  <c r="R1157" i="5"/>
  <c r="R1188" i="5"/>
  <c r="Q1188" i="5"/>
  <c r="R501" i="5"/>
  <c r="Q501" i="5"/>
  <c r="R1091" i="5"/>
  <c r="Q1091" i="5"/>
  <c r="R1123" i="5"/>
  <c r="Q1123" i="5"/>
  <c r="R1014" i="5"/>
  <c r="Q1014" i="5"/>
  <c r="R1046" i="5"/>
  <c r="Q1046" i="5"/>
  <c r="R1078" i="5"/>
  <c r="Q1078" i="5"/>
  <c r="R493" i="5"/>
  <c r="Q493" i="5"/>
  <c r="R476" i="5"/>
  <c r="Q476" i="5"/>
  <c r="R961" i="5"/>
  <c r="Q961" i="5"/>
  <c r="R993" i="5"/>
  <c r="Q993" i="5"/>
  <c r="R6487" i="5"/>
  <c r="Q6487" i="5"/>
  <c r="R1782" i="5"/>
  <c r="Q1782" i="5"/>
  <c r="R1814" i="5"/>
  <c r="Q1814" i="5"/>
  <c r="R1846" i="5"/>
  <c r="Q1846" i="5"/>
  <c r="R147" i="5"/>
  <c r="Q147" i="5"/>
  <c r="R1522" i="5"/>
  <c r="Q1522" i="5"/>
  <c r="R1560" i="5"/>
  <c r="Q1560" i="5"/>
  <c r="R1592" i="5"/>
  <c r="Q1592" i="5"/>
  <c r="R1378" i="5"/>
  <c r="Q1378" i="5"/>
  <c r="R1410" i="5"/>
  <c r="Q1410" i="5"/>
  <c r="R1442" i="5"/>
  <c r="Q1442" i="5"/>
  <c r="R1474" i="5"/>
  <c r="Q1474" i="5"/>
  <c r="R125" i="5"/>
  <c r="Q125" i="5"/>
  <c r="R1341" i="5"/>
  <c r="Q1341" i="5"/>
  <c r="R1762" i="5"/>
  <c r="Q1762" i="5"/>
  <c r="R1794" i="5"/>
  <c r="Q1794" i="5"/>
  <c r="R1826" i="5"/>
  <c r="Q1826" i="5"/>
  <c r="R1858" i="5"/>
  <c r="Q1858" i="5"/>
  <c r="Q4360" i="5"/>
  <c r="R4360" i="5"/>
  <c r="R1215" i="5"/>
  <c r="Q1215" i="5"/>
  <c r="R1086" i="5"/>
  <c r="Q1086" i="5"/>
  <c r="R1562" i="5"/>
  <c r="Q1562" i="5"/>
  <c r="R1594" i="5"/>
  <c r="Q1594" i="5"/>
  <c r="R1380" i="5"/>
  <c r="Q1380" i="5"/>
  <c r="R1412" i="5"/>
  <c r="Q1412" i="5"/>
  <c r="R1444" i="5"/>
  <c r="Q1444" i="5"/>
  <c r="R1476" i="5"/>
  <c r="Q1476" i="5"/>
  <c r="R127" i="5"/>
  <c r="Q127" i="5"/>
  <c r="R1343" i="5"/>
  <c r="Q1343" i="5"/>
  <c r="Q1305" i="5"/>
  <c r="R1305" i="5"/>
  <c r="R536" i="5"/>
  <c r="Q536" i="5"/>
  <c r="R1224" i="5"/>
  <c r="Q1224" i="5"/>
  <c r="R1256" i="5"/>
  <c r="Q1256" i="5"/>
  <c r="R1288" i="5"/>
  <c r="Q1288" i="5"/>
  <c r="R67" i="5"/>
  <c r="Q67" i="5"/>
  <c r="R1172" i="5"/>
  <c r="Q1172" i="5"/>
  <c r="R1203" i="5"/>
  <c r="Q1203" i="5"/>
  <c r="R516" i="5"/>
  <c r="Q516" i="5"/>
  <c r="R1106" i="5"/>
  <c r="Q1106" i="5"/>
  <c r="R1138" i="5"/>
  <c r="Q1138" i="5"/>
  <c r="R1029" i="5"/>
  <c r="Q1029" i="5"/>
  <c r="Q1061" i="5"/>
  <c r="R1061" i="5"/>
  <c r="R4261" i="5"/>
  <c r="Q4261" i="5"/>
  <c r="R4517" i="5"/>
  <c r="Q4517" i="5"/>
  <c r="Q4408" i="5"/>
  <c r="R4408" i="5"/>
  <c r="Q3699" i="5"/>
  <c r="R3699" i="5"/>
  <c r="R3794" i="5"/>
  <c r="Q3794" i="5"/>
  <c r="R3886" i="5"/>
  <c r="Q3886" i="5"/>
  <c r="R3692" i="5"/>
  <c r="Q3692" i="5"/>
  <c r="Q3723" i="5"/>
  <c r="R3723" i="5"/>
  <c r="Q3755" i="5"/>
  <c r="R3755" i="5"/>
  <c r="Q3787" i="5"/>
  <c r="R3787" i="5"/>
  <c r="Q3819" i="5"/>
  <c r="R3819" i="5"/>
  <c r="Q3851" i="5"/>
  <c r="R3851" i="5"/>
  <c r="Q3883" i="5"/>
  <c r="R3883" i="5"/>
  <c r="Q3913" i="5"/>
  <c r="R3913" i="5"/>
  <c r="Q3955" i="5"/>
  <c r="R3955" i="5"/>
  <c r="Q3991" i="5"/>
  <c r="R3991" i="5"/>
  <c r="R4030" i="5"/>
  <c r="Q4030" i="5"/>
  <c r="Q4075" i="5"/>
  <c r="R4075" i="5"/>
  <c r="Q4113" i="5"/>
  <c r="R4113" i="5"/>
  <c r="R4158" i="5"/>
  <c r="Q4158" i="5"/>
  <c r="R4203" i="5"/>
  <c r="Q4203" i="5"/>
  <c r="R433" i="5"/>
  <c r="Q433" i="5"/>
  <c r="R906" i="5"/>
  <c r="Q906" i="5"/>
  <c r="R414" i="5"/>
  <c r="Q414" i="5"/>
  <c r="R877" i="5"/>
  <c r="Q877" i="5"/>
  <c r="R825" i="5"/>
  <c r="Q825" i="5"/>
  <c r="R408" i="5"/>
  <c r="Q408" i="5"/>
  <c r="Q810" i="5"/>
  <c r="R810" i="5"/>
  <c r="R94" i="5"/>
  <c r="Q94" i="5"/>
  <c r="Q778" i="5"/>
  <c r="R778" i="5"/>
  <c r="R762" i="5"/>
  <c r="Q762" i="5"/>
  <c r="R348" i="5"/>
  <c r="Q348" i="5"/>
  <c r="R292" i="5"/>
  <c r="Q292" i="5"/>
  <c r="R324" i="5"/>
  <c r="Q324" i="5"/>
  <c r="R281" i="5"/>
  <c r="Q281" i="5"/>
  <c r="R267" i="5"/>
  <c r="Q267" i="5"/>
  <c r="R670" i="5"/>
  <c r="Q670" i="5"/>
  <c r="R242" i="5"/>
  <c r="Q242" i="5"/>
  <c r="R655" i="5"/>
  <c r="Q655" i="5"/>
  <c r="Q2967" i="5"/>
  <c r="R2967" i="5"/>
  <c r="Q2999" i="5"/>
  <c r="R2999" i="5"/>
  <c r="R3031" i="5"/>
  <c r="Q3031" i="5"/>
  <c r="R4235" i="5"/>
  <c r="Q4235" i="5"/>
  <c r="R4273" i="5"/>
  <c r="Q4273" i="5"/>
  <c r="Q4318" i="5"/>
  <c r="R4318" i="5"/>
  <c r="R4363" i="5"/>
  <c r="Q4363" i="5"/>
  <c r="R4401" i="5"/>
  <c r="Q4401" i="5"/>
  <c r="Q4446" i="5"/>
  <c r="R4446" i="5"/>
  <c r="R4491" i="5"/>
  <c r="Q4491" i="5"/>
  <c r="R4529" i="5"/>
  <c r="Q4529" i="5"/>
  <c r="Q4570" i="5"/>
  <c r="R4570" i="5"/>
  <c r="Q4602" i="5"/>
  <c r="R4602" i="5"/>
  <c r="Q4634" i="5"/>
  <c r="R4634" i="5"/>
  <c r="R4667" i="5"/>
  <c r="Q4667" i="5"/>
  <c r="R4699" i="5"/>
  <c r="Q4699" i="5"/>
  <c r="R4731" i="5"/>
  <c r="Q4731" i="5"/>
  <c r="R4763" i="5"/>
  <c r="Q4763" i="5"/>
  <c r="R4795" i="5"/>
  <c r="Q4795" i="5"/>
  <c r="R4827" i="5"/>
  <c r="Q4827" i="5"/>
  <c r="R4859" i="5"/>
  <c r="Q4859" i="5"/>
  <c r="R4891" i="5"/>
  <c r="Q4891" i="5"/>
  <c r="R4923" i="5"/>
  <c r="Q4923" i="5"/>
  <c r="R4955" i="5"/>
  <c r="Q4955" i="5"/>
  <c r="R4987" i="5"/>
  <c r="Q4987" i="5"/>
  <c r="R5019" i="5"/>
  <c r="Q5019" i="5"/>
  <c r="R3071" i="5"/>
  <c r="Q3071" i="5"/>
  <c r="R3103" i="5"/>
  <c r="Q3103" i="5"/>
  <c r="R3135" i="5"/>
  <c r="Q3135" i="5"/>
  <c r="R3167" i="5"/>
  <c r="Q3167" i="5"/>
  <c r="R3202" i="5"/>
  <c r="Q3202" i="5"/>
  <c r="R3234" i="5"/>
  <c r="Q3234" i="5"/>
  <c r="R3266" i="5"/>
  <c r="Q3266" i="5"/>
  <c r="R3298" i="5"/>
  <c r="Q3298" i="5"/>
  <c r="R3333" i="5"/>
  <c r="Q3333" i="5"/>
  <c r="R3365" i="5"/>
  <c r="Q3365" i="5"/>
  <c r="R3400" i="5"/>
  <c r="Q3400" i="5"/>
  <c r="R3432" i="5"/>
  <c r="Q3432" i="5"/>
  <c r="R3464" i="5"/>
  <c r="Q3464" i="5"/>
  <c r="R3496" i="5"/>
  <c r="Q3496" i="5"/>
  <c r="R3528" i="5"/>
  <c r="Q3528" i="5"/>
  <c r="R3563" i="5"/>
  <c r="Q3563" i="5"/>
  <c r="R3595" i="5"/>
  <c r="Q3595" i="5"/>
  <c r="R3627" i="5"/>
  <c r="Q3627" i="5"/>
  <c r="R3659" i="5"/>
  <c r="Q3659" i="5"/>
  <c r="R180" i="5"/>
  <c r="Q180" i="5"/>
  <c r="R2902" i="5"/>
  <c r="Q2902" i="5"/>
  <c r="R2934" i="5"/>
  <c r="Q2934" i="5"/>
  <c r="R627" i="5"/>
  <c r="Q627" i="5"/>
  <c r="R80" i="5"/>
  <c r="Q80" i="5"/>
  <c r="Q2739" i="5"/>
  <c r="R2739" i="5"/>
  <c r="Q2771" i="5"/>
  <c r="R2771" i="5"/>
  <c r="Q2803" i="5"/>
  <c r="R2803" i="5"/>
  <c r="Q2835" i="5"/>
  <c r="R2835" i="5"/>
  <c r="Q2867" i="5"/>
  <c r="R2867" i="5"/>
  <c r="R625" i="5"/>
  <c r="Q625" i="5"/>
  <c r="R2234" i="5"/>
  <c r="Q2234" i="5"/>
  <c r="R2266" i="5"/>
  <c r="Q2266" i="5"/>
  <c r="R2298" i="5"/>
  <c r="Q2298" i="5"/>
  <c r="R2330" i="5"/>
  <c r="Q2330" i="5"/>
  <c r="Q3707" i="5"/>
  <c r="R3707" i="5"/>
  <c r="R3806" i="5"/>
  <c r="Q3806" i="5"/>
  <c r="Q3689" i="5"/>
  <c r="R3689" i="5"/>
  <c r="R3724" i="5"/>
  <c r="Q3724" i="5"/>
  <c r="R3756" i="5"/>
  <c r="Q3756" i="5"/>
  <c r="R3788" i="5"/>
  <c r="Q3788" i="5"/>
  <c r="R3820" i="5"/>
  <c r="Q3820" i="5"/>
  <c r="R3852" i="5"/>
  <c r="Q3852" i="5"/>
  <c r="R3884" i="5"/>
  <c r="Q3884" i="5"/>
  <c r="Q894" i="5"/>
  <c r="R894" i="5"/>
  <c r="R926" i="5"/>
  <c r="Q926" i="5"/>
  <c r="R865" i="5"/>
  <c r="Q865" i="5"/>
  <c r="R3892" i="5"/>
  <c r="Q3892" i="5"/>
  <c r="R3920" i="5"/>
  <c r="Q3920" i="5"/>
  <c r="Q3949" i="5"/>
  <c r="R3949" i="5"/>
  <c r="R3978" i="5"/>
  <c r="Q3978" i="5"/>
  <c r="Q4005" i="5"/>
  <c r="R4005" i="5"/>
  <c r="Q4031" i="5"/>
  <c r="R4031" i="5"/>
  <c r="R4056" i="5"/>
  <c r="Q4056" i="5"/>
  <c r="R4082" i="5"/>
  <c r="Q4082" i="5"/>
  <c r="R4108" i="5"/>
  <c r="Q4108" i="5"/>
  <c r="Q4133" i="5"/>
  <c r="R4133" i="5"/>
  <c r="Q4159" i="5"/>
  <c r="R4159" i="5"/>
  <c r="R4184" i="5"/>
  <c r="Q4184" i="5"/>
  <c r="R837" i="5"/>
  <c r="Q837" i="5"/>
  <c r="Q790" i="5"/>
  <c r="R790" i="5"/>
  <c r="R387" i="5"/>
  <c r="Q387" i="5"/>
  <c r="R367" i="5"/>
  <c r="Q367" i="5"/>
  <c r="R356" i="5"/>
  <c r="Q356" i="5"/>
  <c r="Q774" i="5"/>
  <c r="R774" i="5"/>
  <c r="R739" i="5"/>
  <c r="Q739" i="5"/>
  <c r="R304" i="5"/>
  <c r="Q304" i="5"/>
  <c r="R713" i="5"/>
  <c r="Q713" i="5"/>
  <c r="R688" i="5"/>
  <c r="Q688" i="5"/>
  <c r="R7" i="5"/>
  <c r="Q7" i="5"/>
  <c r="R222" i="5"/>
  <c r="Q222" i="5"/>
  <c r="R254" i="5"/>
  <c r="Q254" i="5"/>
  <c r="R209" i="5"/>
  <c r="Q209" i="5"/>
  <c r="Q2979" i="5"/>
  <c r="R2979" i="5"/>
  <c r="R3011" i="5"/>
  <c r="Q3011" i="5"/>
  <c r="R3043" i="5"/>
  <c r="Q3043" i="5"/>
  <c r="R3075" i="5"/>
  <c r="Q3075" i="5"/>
  <c r="R3107" i="5"/>
  <c r="Q3107" i="5"/>
  <c r="R3139" i="5"/>
  <c r="Q3139" i="5"/>
  <c r="R3171" i="5"/>
  <c r="Q3171" i="5"/>
  <c r="Q4204" i="5"/>
  <c r="R4204" i="5"/>
  <c r="Q4236" i="5"/>
  <c r="R4236" i="5"/>
  <c r="Q4274" i="5"/>
  <c r="R4274" i="5"/>
  <c r="Q4319" i="5"/>
  <c r="R4319" i="5"/>
  <c r="Q4364" i="5"/>
  <c r="R4364" i="5"/>
  <c r="Q4402" i="5"/>
  <c r="R4402" i="5"/>
  <c r="R4447" i="5"/>
  <c r="Q4447" i="5"/>
  <c r="Q4492" i="5"/>
  <c r="R4492" i="5"/>
  <c r="Q4530" i="5"/>
  <c r="R4530" i="5"/>
  <c r="R4571" i="5"/>
  <c r="Q4571" i="5"/>
  <c r="R4603" i="5"/>
  <c r="Q4603" i="5"/>
  <c r="R4635" i="5"/>
  <c r="Q4635" i="5"/>
  <c r="Q4668" i="5"/>
  <c r="R4668" i="5"/>
  <c r="Q4700" i="5"/>
  <c r="R4700" i="5"/>
  <c r="Q4732" i="5"/>
  <c r="R4732" i="5"/>
  <c r="Q4764" i="5"/>
  <c r="R4764" i="5"/>
  <c r="Q4796" i="5"/>
  <c r="R4796" i="5"/>
  <c r="R4828" i="5"/>
  <c r="Q4828" i="5"/>
  <c r="R4860" i="5"/>
  <c r="Q4860" i="5"/>
  <c r="Q4892" i="5"/>
  <c r="R4892" i="5"/>
  <c r="Q4924" i="5"/>
  <c r="R4924" i="5"/>
  <c r="R4956" i="5"/>
  <c r="Q4956" i="5"/>
  <c r="R4988" i="5"/>
  <c r="Q4988" i="5"/>
  <c r="R5020" i="5"/>
  <c r="Q5020" i="5"/>
  <c r="R3195" i="5"/>
  <c r="Q3195" i="5"/>
  <c r="R3230" i="5"/>
  <c r="Q3230" i="5"/>
  <c r="R3262" i="5"/>
  <c r="Q3262" i="5"/>
  <c r="R3294" i="5"/>
  <c r="Q3294" i="5"/>
  <c r="R3326" i="5"/>
  <c r="Q3326" i="5"/>
  <c r="R3361" i="5"/>
  <c r="Q3361" i="5"/>
  <c r="R3396" i="5"/>
  <c r="Q3396" i="5"/>
  <c r="R3428" i="5"/>
  <c r="Q3428" i="5"/>
  <c r="R3460" i="5"/>
  <c r="Q3460" i="5"/>
  <c r="R3492" i="5"/>
  <c r="Q3492" i="5"/>
  <c r="R3524" i="5"/>
  <c r="Q3524" i="5"/>
  <c r="R3559" i="5"/>
  <c r="Q3559" i="5"/>
  <c r="R3591" i="5"/>
  <c r="Q3591" i="5"/>
  <c r="R3623" i="5"/>
  <c r="Q3623" i="5"/>
  <c r="R3655" i="5"/>
  <c r="Q3655" i="5"/>
  <c r="R650" i="5"/>
  <c r="Q650" i="5"/>
  <c r="R2898" i="5"/>
  <c r="Q2898" i="5"/>
  <c r="R2930" i="5"/>
  <c r="Q2930" i="5"/>
  <c r="R2962" i="5"/>
  <c r="Q2962" i="5"/>
  <c r="R176" i="5"/>
  <c r="Q176" i="5"/>
  <c r="Q2735" i="5"/>
  <c r="R2735" i="5"/>
  <c r="Q2767" i="5"/>
  <c r="R2767" i="5"/>
  <c r="Q2799" i="5"/>
  <c r="R2799" i="5"/>
  <c r="Q2831" i="5"/>
  <c r="R2831" i="5"/>
  <c r="Q2863" i="5"/>
  <c r="R2863" i="5"/>
  <c r="R621" i="5"/>
  <c r="Q621" i="5"/>
  <c r="R2230" i="5"/>
  <c r="Q2230" i="5"/>
  <c r="R2262" i="5"/>
  <c r="Q2262" i="5"/>
  <c r="R2294" i="5"/>
  <c r="Q2294" i="5"/>
  <c r="R2326" i="5"/>
  <c r="Q2326" i="5"/>
  <c r="Q3695" i="5"/>
  <c r="R3695" i="5"/>
  <c r="R3790" i="5"/>
  <c r="Q3790" i="5"/>
  <c r="R3685" i="5"/>
  <c r="Q3685" i="5"/>
  <c r="R3720" i="5"/>
  <c r="Q3720" i="5"/>
  <c r="R3752" i="5"/>
  <c r="Q3752" i="5"/>
  <c r="R3784" i="5"/>
  <c r="Q3784" i="5"/>
  <c r="R3816" i="5"/>
  <c r="Q3816" i="5"/>
  <c r="R3848" i="5"/>
  <c r="Q3848" i="5"/>
  <c r="R3880" i="5"/>
  <c r="Q3880" i="5"/>
  <c r="R3910" i="5"/>
  <c r="Q3910" i="5"/>
  <c r="R3938" i="5"/>
  <c r="Q3938" i="5"/>
  <c r="Q3967" i="5"/>
  <c r="R3967" i="5"/>
  <c r="R3996" i="5"/>
  <c r="Q3996" i="5"/>
  <c r="R891" i="5"/>
  <c r="Q891" i="5"/>
  <c r="R923" i="5"/>
  <c r="Q923" i="5"/>
  <c r="Q862" i="5"/>
  <c r="R862" i="5"/>
  <c r="Q826" i="5"/>
  <c r="R826" i="5"/>
  <c r="R409" i="5"/>
  <c r="Q409" i="5"/>
  <c r="R811" i="5"/>
  <c r="Q811" i="5"/>
  <c r="R95" i="5"/>
  <c r="Q95" i="5"/>
  <c r="R779" i="5"/>
  <c r="Q779" i="5"/>
  <c r="R763" i="5"/>
  <c r="Q763" i="5"/>
  <c r="R349" i="5"/>
  <c r="Q349" i="5"/>
  <c r="R293" i="5"/>
  <c r="Q293" i="5"/>
  <c r="R325" i="5"/>
  <c r="Q325" i="5"/>
  <c r="R282" i="5"/>
  <c r="Q282" i="5"/>
  <c r="R268" i="5"/>
  <c r="Q268" i="5"/>
  <c r="R671" i="5"/>
  <c r="Q671" i="5"/>
  <c r="R243" i="5"/>
  <c r="Q243" i="5"/>
  <c r="R656" i="5"/>
  <c r="Q656" i="5"/>
  <c r="R34" i="5"/>
  <c r="Q34" i="5"/>
  <c r="R2996" i="5"/>
  <c r="Q2996" i="5"/>
  <c r="R3028" i="5"/>
  <c r="Q3028" i="5"/>
  <c r="R3060" i="5"/>
  <c r="Q3060" i="5"/>
  <c r="R3092" i="5"/>
  <c r="Q3092" i="5"/>
  <c r="R3124" i="5"/>
  <c r="Q3124" i="5"/>
  <c r="R3156" i="5"/>
  <c r="Q3156" i="5"/>
  <c r="R3188" i="5"/>
  <c r="Q3188" i="5"/>
  <c r="R3223" i="5"/>
  <c r="Q3223" i="5"/>
  <c r="R3255" i="5"/>
  <c r="Q3255" i="5"/>
  <c r="R3287" i="5"/>
  <c r="Q3287" i="5"/>
  <c r="R3319" i="5"/>
  <c r="Q3319" i="5"/>
  <c r="R3350" i="5"/>
  <c r="Q3350" i="5"/>
  <c r="R3382" i="5"/>
  <c r="Q3382" i="5"/>
  <c r="R3417" i="5"/>
  <c r="Q3417" i="5"/>
  <c r="R3449" i="5"/>
  <c r="Q3449" i="5"/>
  <c r="R3481" i="5"/>
  <c r="Q3481" i="5"/>
  <c r="R3513" i="5"/>
  <c r="Q3513" i="5"/>
  <c r="R3545" i="5"/>
  <c r="Q3545" i="5"/>
  <c r="R3576" i="5"/>
  <c r="Q3576" i="5"/>
  <c r="R3608" i="5"/>
  <c r="Q3608" i="5"/>
  <c r="R3640" i="5"/>
  <c r="Q3640" i="5"/>
  <c r="R3672" i="5"/>
  <c r="Q3672" i="5"/>
  <c r="R193" i="5"/>
  <c r="Q193" i="5"/>
  <c r="Q2915" i="5"/>
  <c r="R2915" i="5"/>
  <c r="Q2947" i="5"/>
  <c r="R2947" i="5"/>
  <c r="R640" i="5"/>
  <c r="Q640" i="5"/>
  <c r="R2720" i="5"/>
  <c r="Q2720" i="5"/>
  <c r="R2752" i="5"/>
  <c r="Q2752" i="5"/>
  <c r="R2784" i="5"/>
  <c r="Q2784" i="5"/>
  <c r="R2816" i="5"/>
  <c r="Q2816" i="5"/>
  <c r="R2848" i="5"/>
  <c r="Q2848" i="5"/>
  <c r="Q3717" i="5"/>
  <c r="R3717" i="5"/>
  <c r="Q3749" i="5"/>
  <c r="R3749" i="5"/>
  <c r="Q3781" i="5"/>
  <c r="R3781" i="5"/>
  <c r="Q3813" i="5"/>
  <c r="R3813" i="5"/>
  <c r="Q3845" i="5"/>
  <c r="R3845" i="5"/>
  <c r="Q3877" i="5"/>
  <c r="R3877" i="5"/>
  <c r="Q3915" i="5"/>
  <c r="R3915" i="5"/>
  <c r="R3950" i="5"/>
  <c r="Q3950" i="5"/>
  <c r="Q3985" i="5"/>
  <c r="R3985" i="5"/>
  <c r="Q4025" i="5"/>
  <c r="R4025" i="5"/>
  <c r="R4070" i="5"/>
  <c r="Q4070" i="5"/>
  <c r="Q4115" i="5"/>
  <c r="R4115" i="5"/>
  <c r="Q4153" i="5"/>
  <c r="R4153" i="5"/>
  <c r="Q4198" i="5"/>
  <c r="R4198" i="5"/>
  <c r="R4243" i="5"/>
  <c r="Q4243" i="5"/>
  <c r="R4281" i="5"/>
  <c r="Q4281" i="5"/>
  <c r="Q4326" i="5"/>
  <c r="R4326" i="5"/>
  <c r="R4371" i="5"/>
  <c r="Q4371" i="5"/>
  <c r="R4409" i="5"/>
  <c r="Q4409" i="5"/>
  <c r="Q4454" i="5"/>
  <c r="R4454" i="5"/>
  <c r="R4499" i="5"/>
  <c r="Q4499" i="5"/>
  <c r="R4537" i="5"/>
  <c r="Q4537" i="5"/>
  <c r="Q4576" i="5"/>
  <c r="R4576" i="5"/>
  <c r="Q4608" i="5"/>
  <c r="R4608" i="5"/>
  <c r="Q4640" i="5"/>
  <c r="R4640" i="5"/>
  <c r="R4673" i="5"/>
  <c r="Q4673" i="5"/>
  <c r="R4705" i="5"/>
  <c r="Q4705" i="5"/>
  <c r="R4737" i="5"/>
  <c r="Q4737" i="5"/>
  <c r="R4769" i="5"/>
  <c r="Q4769" i="5"/>
  <c r="R4801" i="5"/>
  <c r="Q4801" i="5"/>
  <c r="R4833" i="5"/>
  <c r="Q4833" i="5"/>
  <c r="R4865" i="5"/>
  <c r="Q4865" i="5"/>
  <c r="R4897" i="5"/>
  <c r="Q4897" i="5"/>
  <c r="R4929" i="5"/>
  <c r="Q4929" i="5"/>
  <c r="R4961" i="5"/>
  <c r="Q4961" i="5"/>
  <c r="R4993" i="5"/>
  <c r="Q4993" i="5"/>
  <c r="Q4015" i="5"/>
  <c r="R4015" i="5"/>
  <c r="R4040" i="5"/>
  <c r="Q4040" i="5"/>
  <c r="R4066" i="5"/>
  <c r="Q4066" i="5"/>
  <c r="R4092" i="5"/>
  <c r="Q4092" i="5"/>
  <c r="Q4117" i="5"/>
  <c r="R4117" i="5"/>
  <c r="Q4143" i="5"/>
  <c r="R4143" i="5"/>
  <c r="R4168" i="5"/>
  <c r="Q4168" i="5"/>
  <c r="Q4194" i="5"/>
  <c r="R4194" i="5"/>
  <c r="Q4220" i="5"/>
  <c r="R4220" i="5"/>
  <c r="Q4258" i="5"/>
  <c r="R4258" i="5"/>
  <c r="Q4303" i="5"/>
  <c r="R4303" i="5"/>
  <c r="Q4348" i="5"/>
  <c r="R4348" i="5"/>
  <c r="Q4386" i="5"/>
  <c r="R4386" i="5"/>
  <c r="R4431" i="5"/>
  <c r="Q4431" i="5"/>
  <c r="Q4476" i="5"/>
  <c r="R4476" i="5"/>
  <c r="Q4514" i="5"/>
  <c r="R4514" i="5"/>
  <c r="R4559" i="5"/>
  <c r="Q4559" i="5"/>
  <c r="R4591" i="5"/>
  <c r="Q4591" i="5"/>
  <c r="R4623" i="5"/>
  <c r="Q4623" i="5"/>
  <c r="R4655" i="5"/>
  <c r="Q4655" i="5"/>
  <c r="Q4688" i="5"/>
  <c r="R4688" i="5"/>
  <c r="Q4720" i="5"/>
  <c r="R4720" i="5"/>
  <c r="Q4752" i="5"/>
  <c r="R4752" i="5"/>
  <c r="Q4784" i="5"/>
  <c r="R4784" i="5"/>
  <c r="Q4816" i="5"/>
  <c r="R4816" i="5"/>
  <c r="R4848" i="5"/>
  <c r="Q4848" i="5"/>
  <c r="Q4880" i="5"/>
  <c r="R4880" i="5"/>
  <c r="Q4912" i="5"/>
  <c r="R4912" i="5"/>
  <c r="R4944" i="5"/>
  <c r="Q4944" i="5"/>
  <c r="R4976" i="5"/>
  <c r="Q4976" i="5"/>
  <c r="R5008" i="5"/>
  <c r="Q5008" i="5"/>
  <c r="R799" i="5"/>
  <c r="Q799" i="5"/>
  <c r="R396" i="5"/>
  <c r="Q396" i="5"/>
  <c r="R376" i="5"/>
  <c r="Q376" i="5"/>
  <c r="R751" i="5"/>
  <c r="Q751" i="5"/>
  <c r="R337" i="5"/>
  <c r="Q337" i="5"/>
  <c r="R748" i="5"/>
  <c r="Q748" i="5"/>
  <c r="R313" i="5"/>
  <c r="Q313" i="5"/>
  <c r="R722" i="5"/>
  <c r="Q722" i="5"/>
  <c r="R5033" i="5"/>
  <c r="Q5033" i="5"/>
  <c r="Q892" i="5"/>
  <c r="R892" i="5"/>
  <c r="R924" i="5"/>
  <c r="Q924" i="5"/>
  <c r="R863" i="5"/>
  <c r="Q863" i="5"/>
  <c r="R831" i="5"/>
  <c r="Q831" i="5"/>
  <c r="Q784" i="5"/>
  <c r="R784" i="5"/>
  <c r="Q816" i="5"/>
  <c r="R816" i="5"/>
  <c r="R35" i="5"/>
  <c r="Q35" i="5"/>
  <c r="R358" i="5"/>
  <c r="Q358" i="5"/>
  <c r="R330" i="5"/>
  <c r="Q330" i="5"/>
  <c r="R741" i="5"/>
  <c r="Q741" i="5"/>
  <c r="R306" i="5"/>
  <c r="Q306" i="5"/>
  <c r="R715" i="5"/>
  <c r="Q715" i="5"/>
  <c r="R690" i="5"/>
  <c r="Q690" i="5"/>
  <c r="R25" i="5"/>
  <c r="Q25" i="5"/>
  <c r="R224" i="5"/>
  <c r="Q224" i="5"/>
  <c r="R256" i="5"/>
  <c r="Q256" i="5"/>
  <c r="R207" i="5"/>
  <c r="Q207" i="5"/>
  <c r="Q2977" i="5"/>
  <c r="R2977" i="5"/>
  <c r="R3009" i="5"/>
  <c r="Q3009" i="5"/>
  <c r="R3041" i="5"/>
  <c r="Q3041" i="5"/>
  <c r="R3073" i="5"/>
  <c r="Q3073" i="5"/>
  <c r="R3105" i="5"/>
  <c r="Q3105" i="5"/>
  <c r="R3137" i="5"/>
  <c r="Q3137" i="5"/>
  <c r="R3169" i="5"/>
  <c r="Q3169" i="5"/>
  <c r="R3200" i="5"/>
  <c r="Q3200" i="5"/>
  <c r="R3232" i="5"/>
  <c r="Q3232" i="5"/>
  <c r="R3264" i="5"/>
  <c r="Q3264" i="5"/>
  <c r="R3296" i="5"/>
  <c r="Q3296" i="5"/>
  <c r="R3328" i="5"/>
  <c r="Q3328" i="5"/>
  <c r="R3359" i="5"/>
  <c r="Q3359" i="5"/>
  <c r="R3391" i="5"/>
  <c r="Q3391" i="5"/>
  <c r="R3422" i="5"/>
  <c r="Q3422" i="5"/>
  <c r="R3454" i="5"/>
  <c r="Q3454" i="5"/>
  <c r="R3486" i="5"/>
  <c r="Q3486" i="5"/>
  <c r="R3518" i="5"/>
  <c r="Q3518" i="5"/>
  <c r="R3550" i="5"/>
  <c r="Q3550" i="5"/>
  <c r="R3581" i="5"/>
  <c r="Q3581" i="5"/>
  <c r="R3613" i="5"/>
  <c r="Q3613" i="5"/>
  <c r="R3645" i="5"/>
  <c r="Q3645" i="5"/>
  <c r="R3677" i="5"/>
  <c r="Q3677" i="5"/>
  <c r="R84" i="5"/>
  <c r="Q84" i="5"/>
  <c r="R2920" i="5"/>
  <c r="Q2920" i="5"/>
  <c r="R2952" i="5"/>
  <c r="Q2952" i="5"/>
  <c r="R645" i="5"/>
  <c r="Q645" i="5"/>
  <c r="Q2725" i="5"/>
  <c r="R2725" i="5"/>
  <c r="Q2757" i="5"/>
  <c r="R2757" i="5"/>
  <c r="Q2789" i="5"/>
  <c r="R2789" i="5"/>
  <c r="Q2821" i="5"/>
  <c r="R2821" i="5"/>
  <c r="Q2356" i="5"/>
  <c r="R2356" i="5"/>
  <c r="R2388" i="5"/>
  <c r="Q2388" i="5"/>
  <c r="Q3703" i="5"/>
  <c r="R3703" i="5"/>
  <c r="R3798" i="5"/>
  <c r="Q3798" i="5"/>
  <c r="R3890" i="5"/>
  <c r="Q3890" i="5"/>
  <c r="R3936" i="5"/>
  <c r="Q3936" i="5"/>
  <c r="Q3965" i="5"/>
  <c r="R3965" i="5"/>
  <c r="R3994" i="5"/>
  <c r="Q3994" i="5"/>
  <c r="R4020" i="5"/>
  <c r="Q4020" i="5"/>
  <c r="Q4045" i="5"/>
  <c r="R4045" i="5"/>
  <c r="Q4071" i="5"/>
  <c r="R4071" i="5"/>
  <c r="R4096" i="5"/>
  <c r="Q4096" i="5"/>
  <c r="R4122" i="5"/>
  <c r="Q4122" i="5"/>
  <c r="R4148" i="5"/>
  <c r="Q4148" i="5"/>
  <c r="Q4173" i="5"/>
  <c r="R4173" i="5"/>
  <c r="Q4199" i="5"/>
  <c r="R4199" i="5"/>
  <c r="Q4224" i="5"/>
  <c r="R4224" i="5"/>
  <c r="Q4250" i="5"/>
  <c r="R4250" i="5"/>
  <c r="Q4276" i="5"/>
  <c r="R4276" i="5"/>
  <c r="R4301" i="5"/>
  <c r="Q4301" i="5"/>
  <c r="Q4327" i="5"/>
  <c r="R4327" i="5"/>
  <c r="Q4352" i="5"/>
  <c r="R4352" i="5"/>
  <c r="Q4378" i="5"/>
  <c r="R4378" i="5"/>
  <c r="Q4404" i="5"/>
  <c r="R4404" i="5"/>
  <c r="R4429" i="5"/>
  <c r="Q4429" i="5"/>
  <c r="R4455" i="5"/>
  <c r="Q4455" i="5"/>
  <c r="Q4480" i="5"/>
  <c r="R4480" i="5"/>
  <c r="Q4506" i="5"/>
  <c r="R4506" i="5"/>
  <c r="Q4532" i="5"/>
  <c r="R4532" i="5"/>
  <c r="R4557" i="5"/>
  <c r="Q4557" i="5"/>
  <c r="R4589" i="5"/>
  <c r="Q4589" i="5"/>
  <c r="R4621" i="5"/>
  <c r="Q4621" i="5"/>
  <c r="R4653" i="5"/>
  <c r="Q4653" i="5"/>
  <c r="Q4686" i="5"/>
  <c r="R4686" i="5"/>
  <c r="Q4718" i="5"/>
  <c r="R4718" i="5"/>
  <c r="Q4750" i="5"/>
  <c r="R4750" i="5"/>
  <c r="Q4782" i="5"/>
  <c r="R4782" i="5"/>
  <c r="Q4814" i="5"/>
  <c r="R4814" i="5"/>
  <c r="Q4846" i="5"/>
  <c r="R4846" i="5"/>
  <c r="Q4878" i="5"/>
  <c r="R4878" i="5"/>
  <c r="Q4910" i="5"/>
  <c r="R4910" i="5"/>
  <c r="R4942" i="5"/>
  <c r="Q4942" i="5"/>
  <c r="R4974" i="5"/>
  <c r="Q4974" i="5"/>
  <c r="R5006" i="5"/>
  <c r="Q5006" i="5"/>
  <c r="R5038" i="5"/>
  <c r="Q5038" i="5"/>
  <c r="R893" i="5"/>
  <c r="Q893" i="5"/>
  <c r="R925" i="5"/>
  <c r="Q925" i="5"/>
  <c r="Q864" i="5"/>
  <c r="R864" i="5"/>
  <c r="R99" i="5"/>
  <c r="Q99" i="5"/>
  <c r="Q844" i="5"/>
  <c r="R844" i="5"/>
  <c r="R797" i="5"/>
  <c r="Q797" i="5"/>
  <c r="R394" i="5"/>
  <c r="Q394" i="5"/>
  <c r="R374" i="5"/>
  <c r="Q374" i="5"/>
  <c r="R753" i="5"/>
  <c r="Q753" i="5"/>
  <c r="R339" i="5"/>
  <c r="Q339" i="5"/>
  <c r="R750" i="5"/>
  <c r="Q750" i="5"/>
  <c r="R315" i="5"/>
  <c r="Q315" i="5"/>
  <c r="R724" i="5"/>
  <c r="Q724" i="5"/>
  <c r="R699" i="5"/>
  <c r="Q699" i="5"/>
  <c r="R661" i="5"/>
  <c r="Q661" i="5"/>
  <c r="R233" i="5"/>
  <c r="Q233" i="5"/>
  <c r="R265" i="5"/>
  <c r="Q265" i="5"/>
  <c r="R85" i="5"/>
  <c r="Q85" i="5"/>
  <c r="R2990" i="5"/>
  <c r="Q2990" i="5"/>
  <c r="R3022" i="5"/>
  <c r="Q3022" i="5"/>
  <c r="R3054" i="5"/>
  <c r="Q3054" i="5"/>
  <c r="R3086" i="5"/>
  <c r="Q3086" i="5"/>
  <c r="R3118" i="5"/>
  <c r="Q3118" i="5"/>
  <c r="R3150" i="5"/>
  <c r="Q3150" i="5"/>
  <c r="R3182" i="5"/>
  <c r="Q3182" i="5"/>
  <c r="R3213" i="5"/>
  <c r="Q3213" i="5"/>
  <c r="R3245" i="5"/>
  <c r="Q3245" i="5"/>
  <c r="R3277" i="5"/>
  <c r="Q3277" i="5"/>
  <c r="R3309" i="5"/>
  <c r="Q3309" i="5"/>
  <c r="R3344" i="5"/>
  <c r="Q3344" i="5"/>
  <c r="R3376" i="5"/>
  <c r="Q3376" i="5"/>
  <c r="R3407" i="5"/>
  <c r="Q3407" i="5"/>
  <c r="R3439" i="5"/>
  <c r="Q3439" i="5"/>
  <c r="R3471" i="5"/>
  <c r="Q3471" i="5"/>
  <c r="R3503" i="5"/>
  <c r="Q3503" i="5"/>
  <c r="R3535" i="5"/>
  <c r="Q3535" i="5"/>
  <c r="R3570" i="5"/>
  <c r="Q3570" i="5"/>
  <c r="R3602" i="5"/>
  <c r="Q3602" i="5"/>
  <c r="R3634" i="5"/>
  <c r="Q3634" i="5"/>
  <c r="R3666" i="5"/>
  <c r="Q3666" i="5"/>
  <c r="R187" i="5"/>
  <c r="Q187" i="5"/>
  <c r="Q2909" i="5"/>
  <c r="R2909" i="5"/>
  <c r="Q2941" i="5"/>
  <c r="R2941" i="5"/>
  <c r="R634" i="5"/>
  <c r="Q634" i="5"/>
  <c r="R2714" i="5"/>
  <c r="Q2714" i="5"/>
  <c r="R2746" i="5"/>
  <c r="Q2746" i="5"/>
  <c r="R2778" i="5"/>
  <c r="Q2778" i="5"/>
  <c r="R2810" i="5"/>
  <c r="Q2810" i="5"/>
  <c r="R2842" i="5"/>
  <c r="Q2842" i="5"/>
  <c r="R2874" i="5"/>
  <c r="Q2874" i="5"/>
  <c r="R158" i="5"/>
  <c r="Q158" i="5"/>
  <c r="R2241" i="5"/>
  <c r="Q2241" i="5"/>
  <c r="R2273" i="5"/>
  <c r="Q2273" i="5"/>
  <c r="R2305" i="5"/>
  <c r="Q2305" i="5"/>
  <c r="Q2337" i="5"/>
  <c r="R2337" i="5"/>
  <c r="Q2369" i="5"/>
  <c r="R2369" i="5"/>
  <c r="Q2401" i="5"/>
  <c r="R2401" i="5"/>
  <c r="R1118" i="5"/>
  <c r="Q1118" i="5"/>
  <c r="R1009" i="5"/>
  <c r="Q1009" i="5"/>
  <c r="R1041" i="5"/>
  <c r="Q1041" i="5"/>
  <c r="Q1073" i="5"/>
  <c r="R1073" i="5"/>
  <c r="R488" i="5"/>
  <c r="Q488" i="5"/>
  <c r="R471" i="5"/>
  <c r="Q471" i="5"/>
  <c r="R956" i="5"/>
  <c r="Q956" i="5"/>
  <c r="R988" i="5"/>
  <c r="Q988" i="5"/>
  <c r="R438" i="5"/>
  <c r="Q438" i="5"/>
  <c r="R911" i="5"/>
  <c r="Q911" i="5"/>
  <c r="R419" i="5"/>
  <c r="Q419" i="5"/>
  <c r="R101" i="5"/>
  <c r="Q101" i="5"/>
  <c r="Q846" i="5"/>
  <c r="R846" i="5"/>
  <c r="R730" i="5"/>
  <c r="Q730" i="5"/>
  <c r="R705" i="5"/>
  <c r="Q705" i="5"/>
  <c r="R667" i="5"/>
  <c r="Q667" i="5"/>
  <c r="R239" i="5"/>
  <c r="Q239" i="5"/>
  <c r="R652" i="5"/>
  <c r="Q652" i="5"/>
  <c r="R87" i="5"/>
  <c r="Q87" i="5"/>
  <c r="R2992" i="5"/>
  <c r="Q2992" i="5"/>
  <c r="R3024" i="5"/>
  <c r="Q3024" i="5"/>
  <c r="R3056" i="5"/>
  <c r="Q3056" i="5"/>
  <c r="R3088" i="5"/>
  <c r="Q3088" i="5"/>
  <c r="R3120" i="5"/>
  <c r="Q3120" i="5"/>
  <c r="R3152" i="5"/>
  <c r="Q3152" i="5"/>
  <c r="R3184" i="5"/>
  <c r="Q3184" i="5"/>
  <c r="R3219" i="5"/>
  <c r="Q3219" i="5"/>
  <c r="R3251" i="5"/>
  <c r="Q3251" i="5"/>
  <c r="R3283" i="5"/>
  <c r="Q3283" i="5"/>
  <c r="R3315" i="5"/>
  <c r="Q3315" i="5"/>
  <c r="R3346" i="5"/>
  <c r="Q3346" i="5"/>
  <c r="R3378" i="5"/>
  <c r="Q3378" i="5"/>
  <c r="R3413" i="5"/>
  <c r="Q3413" i="5"/>
  <c r="R3445" i="5"/>
  <c r="Q3445" i="5"/>
  <c r="R3477" i="5"/>
  <c r="Q3477" i="5"/>
  <c r="R3509" i="5"/>
  <c r="Q3509" i="5"/>
  <c r="R3541" i="5"/>
  <c r="Q3541" i="5"/>
  <c r="R3572" i="5"/>
  <c r="Q3572" i="5"/>
  <c r="R3604" i="5"/>
  <c r="Q3604" i="5"/>
  <c r="R3636" i="5"/>
  <c r="Q3636" i="5"/>
  <c r="R3668" i="5"/>
  <c r="Q3668" i="5"/>
  <c r="R189" i="5"/>
  <c r="Q189" i="5"/>
  <c r="Q2911" i="5"/>
  <c r="R2911" i="5"/>
  <c r="Q2943" i="5"/>
  <c r="R2943" i="5"/>
  <c r="R636" i="5"/>
  <c r="Q636" i="5"/>
  <c r="R2716" i="5"/>
  <c r="Q2716" i="5"/>
  <c r="R2748" i="5"/>
  <c r="Q2748" i="5"/>
  <c r="R2780" i="5"/>
  <c r="Q2780" i="5"/>
  <c r="R2812" i="5"/>
  <c r="Q2812" i="5"/>
  <c r="R2844" i="5"/>
  <c r="Q2844" i="5"/>
  <c r="Q3713" i="5"/>
  <c r="R3713" i="5"/>
  <c r="R19" i="5"/>
  <c r="Q19" i="5"/>
  <c r="R921" i="5"/>
  <c r="Q921" i="5"/>
  <c r="Q860" i="5"/>
  <c r="R860" i="5"/>
  <c r="R889" i="5"/>
  <c r="Q889" i="5"/>
  <c r="Q840" i="5"/>
  <c r="R840" i="5"/>
  <c r="R793" i="5"/>
  <c r="Q793" i="5"/>
  <c r="R390" i="5"/>
  <c r="Q390" i="5"/>
  <c r="R370" i="5"/>
  <c r="Q370" i="5"/>
  <c r="R363" i="5"/>
  <c r="Q363" i="5"/>
  <c r="R335" i="5"/>
  <c r="Q335" i="5"/>
  <c r="R746" i="5"/>
  <c r="Q746" i="5"/>
  <c r="R311" i="5"/>
  <c r="Q311" i="5"/>
  <c r="R720" i="5"/>
  <c r="Q720" i="5"/>
  <c r="R695" i="5"/>
  <c r="Q695" i="5"/>
  <c r="R657" i="5"/>
  <c r="Q657" i="5"/>
  <c r="R229" i="5"/>
  <c r="Q229" i="5"/>
  <c r="R261" i="5"/>
  <c r="Q261" i="5"/>
  <c r="R216" i="5"/>
  <c r="Q216" i="5"/>
  <c r="R2986" i="5"/>
  <c r="Q2986" i="5"/>
  <c r="R3018" i="5"/>
  <c r="Q3018" i="5"/>
  <c r="R3050" i="5"/>
  <c r="Q3050" i="5"/>
  <c r="R3082" i="5"/>
  <c r="Q3082" i="5"/>
  <c r="R3114" i="5"/>
  <c r="Q3114" i="5"/>
  <c r="R3146" i="5"/>
  <c r="Q3146" i="5"/>
  <c r="R3178" i="5"/>
  <c r="Q3178" i="5"/>
  <c r="R3209" i="5"/>
  <c r="Q3209" i="5"/>
  <c r="R3241" i="5"/>
  <c r="Q3241" i="5"/>
  <c r="R3273" i="5"/>
  <c r="Q3273" i="5"/>
  <c r="R3305" i="5"/>
  <c r="Q3305" i="5"/>
  <c r="R3340" i="5"/>
  <c r="Q3340" i="5"/>
  <c r="R3372" i="5"/>
  <c r="Q3372" i="5"/>
  <c r="R3403" i="5"/>
  <c r="Q3403" i="5"/>
  <c r="R3435" i="5"/>
  <c r="Q3435" i="5"/>
  <c r="R3467" i="5"/>
  <c r="Q3467" i="5"/>
  <c r="R3499" i="5"/>
  <c r="Q3499" i="5"/>
  <c r="R3531" i="5"/>
  <c r="Q3531" i="5"/>
  <c r="R3566" i="5"/>
  <c r="Q3566" i="5"/>
  <c r="R3598" i="5"/>
  <c r="Q3598" i="5"/>
  <c r="R3630" i="5"/>
  <c r="Q3630" i="5"/>
  <c r="R3662" i="5"/>
  <c r="Q3662" i="5"/>
  <c r="R183" i="5"/>
  <c r="Q183" i="5"/>
  <c r="Q2905" i="5"/>
  <c r="R2905" i="5"/>
  <c r="Q2937" i="5"/>
  <c r="R2937" i="5"/>
  <c r="R630" i="5"/>
  <c r="Q630" i="5"/>
  <c r="R50" i="5"/>
  <c r="Q50" i="5"/>
  <c r="R2742" i="5"/>
  <c r="Q2742" i="5"/>
  <c r="R2774" i="5"/>
  <c r="Q2774" i="5"/>
  <c r="R2806" i="5"/>
  <c r="Q2806" i="5"/>
  <c r="R2838" i="5"/>
  <c r="Q2838" i="5"/>
  <c r="R2870" i="5"/>
  <c r="Q2870" i="5"/>
  <c r="R154" i="5"/>
  <c r="Q154" i="5"/>
  <c r="R2237" i="5"/>
  <c r="Q2237" i="5"/>
  <c r="R2269" i="5"/>
  <c r="Q2269" i="5"/>
  <c r="R2301" i="5"/>
  <c r="Q2301" i="5"/>
  <c r="Q2333" i="5"/>
  <c r="R2333" i="5"/>
  <c r="Q2365" i="5"/>
  <c r="R2365" i="5"/>
  <c r="Q2397" i="5"/>
  <c r="R2397" i="5"/>
  <c r="R20" i="5"/>
  <c r="Q20" i="5"/>
  <c r="R459" i="5"/>
  <c r="Q459" i="5"/>
  <c r="R944" i="5"/>
  <c r="Q944" i="5"/>
  <c r="R976" i="5"/>
  <c r="Q976" i="5"/>
  <c r="R8" i="5"/>
  <c r="Q8" i="5"/>
  <c r="Q3745" i="5"/>
  <c r="R3745" i="5"/>
  <c r="Q3777" i="5"/>
  <c r="R3777" i="5"/>
  <c r="Q3809" i="5"/>
  <c r="R3809" i="5"/>
  <c r="Q3841" i="5"/>
  <c r="R3841" i="5"/>
  <c r="Q3873" i="5"/>
  <c r="R3873" i="5"/>
  <c r="Q3911" i="5"/>
  <c r="R3911" i="5"/>
  <c r="Q3947" i="5"/>
  <c r="R3947" i="5"/>
  <c r="R3982" i="5"/>
  <c r="Q3982" i="5"/>
  <c r="R4022" i="5"/>
  <c r="Q4022" i="5"/>
  <c r="Q4067" i="5"/>
  <c r="R4067" i="5"/>
  <c r="Q4105" i="5"/>
  <c r="R4105" i="5"/>
  <c r="R4150" i="5"/>
  <c r="Q4150" i="5"/>
  <c r="R4195" i="5"/>
  <c r="Q4195" i="5"/>
  <c r="R4233" i="5"/>
  <c r="Q4233" i="5"/>
  <c r="Q4278" i="5"/>
  <c r="R4278" i="5"/>
  <c r="R4323" i="5"/>
  <c r="Q4323" i="5"/>
  <c r="R4361" i="5"/>
  <c r="Q4361" i="5"/>
  <c r="Q4406" i="5"/>
  <c r="R4406" i="5"/>
  <c r="R4451" i="5"/>
  <c r="Q4451" i="5"/>
  <c r="R4489" i="5"/>
  <c r="Q4489" i="5"/>
  <c r="Q4534" i="5"/>
  <c r="R4534" i="5"/>
  <c r="Q4572" i="5"/>
  <c r="R4572" i="5"/>
  <c r="Q4604" i="5"/>
  <c r="R4604" i="5"/>
  <c r="Q4636" i="5"/>
  <c r="R4636" i="5"/>
  <c r="R4669" i="5"/>
  <c r="Q4669" i="5"/>
  <c r="R4701" i="5"/>
  <c r="Q4701" i="5"/>
  <c r="R4733" i="5"/>
  <c r="Q4733" i="5"/>
  <c r="R4765" i="5"/>
  <c r="Q4765" i="5"/>
  <c r="R4797" i="5"/>
  <c r="Q4797" i="5"/>
  <c r="R4829" i="5"/>
  <c r="Q4829" i="5"/>
  <c r="R4861" i="5"/>
  <c r="Q4861" i="5"/>
  <c r="R4893" i="5"/>
  <c r="Q4893" i="5"/>
  <c r="R4925" i="5"/>
  <c r="Q4925" i="5"/>
  <c r="R4957" i="5"/>
  <c r="Q4957" i="5"/>
  <c r="R4989" i="5"/>
  <c r="Q4989" i="5"/>
  <c r="R5021" i="5"/>
  <c r="Q5021" i="5"/>
  <c r="R431" i="5"/>
  <c r="Q431" i="5"/>
  <c r="R904" i="5"/>
  <c r="Q904" i="5"/>
  <c r="R412" i="5"/>
  <c r="Q412" i="5"/>
  <c r="R875" i="5"/>
  <c r="Q875" i="5"/>
  <c r="R843" i="5"/>
  <c r="Q843" i="5"/>
  <c r="Q796" i="5"/>
  <c r="R796" i="5"/>
  <c r="R393" i="5"/>
  <c r="Q393" i="5"/>
  <c r="R381" i="5"/>
  <c r="Q381" i="5"/>
  <c r="R764" i="5"/>
  <c r="Q764" i="5"/>
  <c r="R92" i="5"/>
  <c r="Q92" i="5"/>
  <c r="R294" i="5"/>
  <c r="Q294" i="5"/>
  <c r="R326" i="5"/>
  <c r="Q326" i="5"/>
  <c r="R283" i="5"/>
  <c r="Q283" i="5"/>
  <c r="R269" i="5"/>
  <c r="Q269" i="5"/>
  <c r="R672" i="5"/>
  <c r="Q672" i="5"/>
  <c r="R244" i="5"/>
  <c r="Q244" i="5"/>
  <c r="R196" i="5"/>
  <c r="Q196" i="5"/>
  <c r="R22" i="5"/>
  <c r="Q22" i="5"/>
  <c r="Q2997" i="5"/>
  <c r="R2997" i="5"/>
  <c r="R3029" i="5"/>
  <c r="Q3029" i="5"/>
  <c r="R3061" i="5"/>
  <c r="Q3061" i="5"/>
  <c r="R3093" i="5"/>
  <c r="Q3093" i="5"/>
  <c r="R3125" i="5"/>
  <c r="Q3125" i="5"/>
  <c r="R3157" i="5"/>
  <c r="Q3157" i="5"/>
  <c r="R3189" i="5"/>
  <c r="Q3189" i="5"/>
  <c r="R3220" i="5"/>
  <c r="Q3220" i="5"/>
  <c r="R3252" i="5"/>
  <c r="Q3252" i="5"/>
  <c r="R3284" i="5"/>
  <c r="Q3284" i="5"/>
  <c r="R3316" i="5"/>
  <c r="Q3316" i="5"/>
  <c r="R3347" i="5"/>
  <c r="Q3347" i="5"/>
  <c r="R3379" i="5"/>
  <c r="Q3379" i="5"/>
  <c r="R3410" i="5"/>
  <c r="Q3410" i="5"/>
  <c r="R3442" i="5"/>
  <c r="Q3442" i="5"/>
  <c r="R3474" i="5"/>
  <c r="Q3474" i="5"/>
  <c r="R3506" i="5"/>
  <c r="Q3506" i="5"/>
  <c r="R3538" i="5"/>
  <c r="Q3538" i="5"/>
  <c r="R3569" i="5"/>
  <c r="Q3569" i="5"/>
  <c r="R3601" i="5"/>
  <c r="Q3601" i="5"/>
  <c r="R3633" i="5"/>
  <c r="Q3633" i="5"/>
  <c r="R3665" i="5"/>
  <c r="Q3665" i="5"/>
  <c r="R186" i="5"/>
  <c r="Q186" i="5"/>
  <c r="R2908" i="5"/>
  <c r="Q2908" i="5"/>
  <c r="R2940" i="5"/>
  <c r="Q2940" i="5"/>
  <c r="R633" i="5"/>
  <c r="Q633" i="5"/>
  <c r="Q2713" i="5"/>
  <c r="R2713" i="5"/>
  <c r="Q2745" i="5"/>
  <c r="R2745" i="5"/>
  <c r="Q2777" i="5"/>
  <c r="R2777" i="5"/>
  <c r="Q2809" i="5"/>
  <c r="R2809" i="5"/>
  <c r="R2344" i="5"/>
  <c r="Q2344" i="5"/>
  <c r="R2376" i="5"/>
  <c r="Q2376" i="5"/>
  <c r="R3686" i="5"/>
  <c r="Q3686" i="5"/>
  <c r="R3762" i="5"/>
  <c r="Q3762" i="5"/>
  <c r="R3858" i="5"/>
  <c r="Q3858" i="5"/>
  <c r="R3926" i="5"/>
  <c r="Q3926" i="5"/>
  <c r="R3954" i="5"/>
  <c r="Q3954" i="5"/>
  <c r="Q3983" i="5"/>
  <c r="R3983" i="5"/>
  <c r="R4010" i="5"/>
  <c r="Q4010" i="5"/>
  <c r="R4036" i="5"/>
  <c r="Q4036" i="5"/>
  <c r="Q4061" i="5"/>
  <c r="R4061" i="5"/>
  <c r="Q4087" i="5"/>
  <c r="R4087" i="5"/>
  <c r="R4112" i="5"/>
  <c r="Q4112" i="5"/>
  <c r="R4138" i="5"/>
  <c r="Q4138" i="5"/>
  <c r="R4164" i="5"/>
  <c r="Q4164" i="5"/>
  <c r="Q4189" i="5"/>
  <c r="R4189" i="5"/>
  <c r="Q4215" i="5"/>
  <c r="R4215" i="5"/>
  <c r="Q4240" i="5"/>
  <c r="R4240" i="5"/>
  <c r="Q4266" i="5"/>
  <c r="R4266" i="5"/>
  <c r="Q4292" i="5"/>
  <c r="R4292" i="5"/>
  <c r="R4317" i="5"/>
  <c r="Q4317" i="5"/>
  <c r="Q4343" i="5"/>
  <c r="R4343" i="5"/>
  <c r="Q4368" i="5"/>
  <c r="R4368" i="5"/>
  <c r="Q4394" i="5"/>
  <c r="R4394" i="5"/>
  <c r="Q4420" i="5"/>
  <c r="R4420" i="5"/>
  <c r="R4445" i="5"/>
  <c r="Q4445" i="5"/>
  <c r="R4471" i="5"/>
  <c r="Q4471" i="5"/>
  <c r="Q4496" i="5"/>
  <c r="R4496" i="5"/>
  <c r="Q4522" i="5"/>
  <c r="R4522" i="5"/>
  <c r="Q4548" i="5"/>
  <c r="R4548" i="5"/>
  <c r="R4577" i="5"/>
  <c r="Q4577" i="5"/>
  <c r="R4609" i="5"/>
  <c r="Q4609" i="5"/>
  <c r="R4641" i="5"/>
  <c r="Q4641" i="5"/>
  <c r="Q4674" i="5"/>
  <c r="R4674" i="5"/>
  <c r="Q4706" i="5"/>
  <c r="R4706" i="5"/>
  <c r="Q4738" i="5"/>
  <c r="R4738" i="5"/>
  <c r="Q4770" i="5"/>
  <c r="R4770" i="5"/>
  <c r="Q4802" i="5"/>
  <c r="R4802" i="5"/>
  <c r="R4834" i="5"/>
  <c r="Q4834" i="5"/>
  <c r="R4866" i="5"/>
  <c r="Q4866" i="5"/>
  <c r="Q4898" i="5"/>
  <c r="R4898" i="5"/>
  <c r="Q4930" i="5"/>
  <c r="R4930" i="5"/>
  <c r="R4962" i="5"/>
  <c r="Q4962" i="5"/>
  <c r="R4994" i="5"/>
  <c r="Q4994" i="5"/>
  <c r="R5026" i="5"/>
  <c r="Q5026" i="5"/>
  <c r="R1032" i="5"/>
  <c r="Q1032" i="5"/>
  <c r="R1258" i="5"/>
  <c r="Q1258" i="5"/>
  <c r="R1417" i="5"/>
  <c r="Q1417" i="5"/>
  <c r="R1795" i="5"/>
  <c r="Q1795" i="5"/>
  <c r="R2179" i="5"/>
  <c r="Q2179" i="5"/>
  <c r="R1923" i="5"/>
  <c r="Q1923" i="5"/>
  <c r="R1076" i="5"/>
  <c r="Q1076" i="5"/>
  <c r="R521" i="5"/>
  <c r="Q521" i="5"/>
  <c r="R1397" i="5"/>
  <c r="Q1397" i="5"/>
  <c r="R1775" i="5"/>
  <c r="Q1775" i="5"/>
  <c r="R2127" i="5"/>
  <c r="Q2127" i="5"/>
  <c r="R1871" i="5"/>
  <c r="Q1871" i="5"/>
  <c r="R1008" i="5"/>
  <c r="Q1008" i="5"/>
  <c r="R1234" i="5"/>
  <c r="Q1234" i="5"/>
  <c r="R1393" i="5"/>
  <c r="Q1393" i="5"/>
  <c r="R1771" i="5"/>
  <c r="Q1771" i="5"/>
  <c r="R2155" i="5"/>
  <c r="Q2155" i="5"/>
  <c r="R1899" i="5"/>
  <c r="Q1899" i="5"/>
  <c r="R1052" i="5"/>
  <c r="Q1052" i="5"/>
  <c r="R1278" i="5"/>
  <c r="Q1278" i="5"/>
  <c r="R1437" i="5"/>
  <c r="Q1437" i="5"/>
  <c r="R1815" i="5"/>
  <c r="Q1815" i="5"/>
  <c r="R2199" i="5"/>
  <c r="Q2199" i="5"/>
  <c r="R1943" i="5"/>
  <c r="Q1943" i="5"/>
  <c r="R1024" i="5"/>
  <c r="Q1024" i="5"/>
  <c r="R603" i="5"/>
  <c r="Q603" i="5"/>
  <c r="Q1311" i="5"/>
  <c r="R1311" i="5"/>
  <c r="Q2695" i="5"/>
  <c r="R2695" i="5"/>
  <c r="R1016" i="5"/>
  <c r="Q1016" i="5"/>
  <c r="R1242" i="5"/>
  <c r="Q1242" i="5"/>
  <c r="R1401" i="5"/>
  <c r="Q1401" i="5"/>
  <c r="R1779" i="5"/>
  <c r="Q1779" i="5"/>
  <c r="R2163" i="5"/>
  <c r="Q2163" i="5"/>
  <c r="R1907" i="5"/>
  <c r="Q1907" i="5"/>
  <c r="Q1137" i="5"/>
  <c r="R1137" i="5"/>
  <c r="R1222" i="5"/>
  <c r="Q1222" i="5"/>
  <c r="R1563" i="5"/>
  <c r="Q1563" i="5"/>
  <c r="R152" i="5"/>
  <c r="Q152" i="5"/>
  <c r="R1983" i="5"/>
  <c r="Q1983" i="5"/>
  <c r="R1000" i="5"/>
  <c r="Q1000" i="5"/>
  <c r="R1166" i="5"/>
  <c r="Q1166" i="5"/>
  <c r="R124" i="5"/>
  <c r="Q124" i="5"/>
  <c r="R1495" i="5"/>
  <c r="Q1495" i="5"/>
  <c r="R1627" i="5"/>
  <c r="Q1627" i="5"/>
  <c r="R2011" i="5"/>
  <c r="Q2011" i="5"/>
  <c r="R65" i="5"/>
  <c r="Q65" i="5"/>
  <c r="Q1113" i="5"/>
  <c r="R1113" i="5"/>
  <c r="R542" i="5"/>
  <c r="Q542" i="5"/>
  <c r="R131" i="5"/>
  <c r="Q131" i="5"/>
  <c r="R1735" i="5"/>
  <c r="Q1735" i="5"/>
  <c r="R2119" i="5"/>
  <c r="Q2119" i="5"/>
  <c r="R1863" i="5"/>
  <c r="Q1863" i="5"/>
  <c r="R1246" i="5"/>
  <c r="Q1246" i="5"/>
  <c r="R1783" i="5"/>
  <c r="Q1783" i="5"/>
  <c r="R1975" i="5"/>
  <c r="Q1975" i="5"/>
  <c r="R943" i="5"/>
  <c r="Q943" i="5"/>
  <c r="R1344" i="5"/>
  <c r="Q1344" i="5"/>
  <c r="R1631" i="5"/>
  <c r="Q1631" i="5"/>
  <c r="Q1101" i="5"/>
  <c r="R1101" i="5"/>
  <c r="R2043" i="5"/>
  <c r="Q2043" i="5"/>
  <c r="R1831" i="5"/>
  <c r="Q1831" i="5"/>
  <c r="R462" i="5"/>
  <c r="Q462" i="5"/>
  <c r="R1174" i="5"/>
  <c r="Q1174" i="5"/>
  <c r="R1354" i="5"/>
  <c r="Q1354" i="5"/>
  <c r="R1503" i="5"/>
  <c r="Q1503" i="5"/>
  <c r="R1635" i="5"/>
  <c r="Q1635" i="5"/>
  <c r="R2019" i="5"/>
  <c r="Q2019" i="5"/>
  <c r="R959" i="5"/>
  <c r="Q959" i="5"/>
  <c r="R499" i="5"/>
  <c r="Q499" i="5"/>
  <c r="R1493" i="5"/>
  <c r="Q1493" i="5"/>
  <c r="R140" i="5"/>
  <c r="Q140" i="5"/>
  <c r="R591" i="5"/>
  <c r="Q591" i="5"/>
  <c r="R1967" i="5"/>
  <c r="Q1967" i="5"/>
  <c r="R487" i="5"/>
  <c r="Q487" i="5"/>
  <c r="R1150" i="5"/>
  <c r="Q1150" i="5"/>
  <c r="R1489" i="5"/>
  <c r="Q1489" i="5"/>
  <c r="R587" i="5"/>
  <c r="Q587" i="5"/>
  <c r="R1611" i="5"/>
  <c r="Q1611" i="5"/>
  <c r="R1995" i="5"/>
  <c r="Q1995" i="5"/>
  <c r="R105" i="5"/>
  <c r="Q105" i="5"/>
  <c r="R1469" i="5"/>
  <c r="Q1469" i="5"/>
  <c r="R2167" i="5"/>
  <c r="Q2167" i="5"/>
  <c r="R2067" i="5"/>
  <c r="Q2067" i="5"/>
  <c r="R1331" i="5"/>
  <c r="Q1331" i="5"/>
  <c r="R1915" i="5"/>
  <c r="Q1915" i="5"/>
  <c r="R1767" i="5"/>
  <c r="Q1767" i="5"/>
  <c r="R104" i="5"/>
  <c r="Q104" i="5"/>
  <c r="R554" i="5"/>
  <c r="Q554" i="5"/>
  <c r="R1369" i="5"/>
  <c r="Q1369" i="5"/>
  <c r="R1747" i="5"/>
  <c r="Q1747" i="5"/>
  <c r="R2131" i="5"/>
  <c r="Q2131" i="5"/>
  <c r="Q1105" i="5"/>
  <c r="R1105" i="5"/>
  <c r="R1711" i="5"/>
  <c r="Q1711" i="5"/>
  <c r="Q2687" i="5"/>
  <c r="R2687" i="5"/>
  <c r="R1659" i="5"/>
  <c r="Q1659" i="5"/>
  <c r="R1178" i="5"/>
  <c r="Q1178" i="5"/>
  <c r="R2023" i="5"/>
  <c r="Q2023" i="5"/>
  <c r="R4405" i="5"/>
  <c r="Q4405" i="5"/>
  <c r="R550" i="5"/>
  <c r="Q550" i="5"/>
  <c r="Q1319" i="5"/>
  <c r="R1319" i="5"/>
  <c r="H6105" i="2"/>
  <c r="H6113" i="2"/>
  <c r="H6165" i="2"/>
  <c r="H6193" i="2"/>
  <c r="H6197" i="2"/>
  <c r="H6257" i="2"/>
  <c r="H6261" i="2"/>
  <c r="H6265" i="2"/>
  <c r="H6349" i="2"/>
  <c r="H6361" i="2"/>
  <c r="H6373" i="2"/>
  <c r="H6381" i="2"/>
  <c r="H6401" i="2"/>
  <c r="H6457" i="2"/>
  <c r="H6473" i="2"/>
  <c r="H6477" i="2"/>
  <c r="H6485" i="2"/>
  <c r="F1612" i="2"/>
  <c r="G1612" i="2" s="1"/>
  <c r="H1612" i="2" s="1"/>
  <c r="F983" i="2"/>
  <c r="G983" i="2" s="1"/>
  <c r="H983" i="2" s="1"/>
  <c r="F1613" i="2"/>
  <c r="G1613" i="2" s="1"/>
  <c r="H1613" i="2" s="1"/>
  <c r="F1614" i="2"/>
  <c r="G1614" i="2" s="1"/>
  <c r="H1614" i="2" s="1"/>
  <c r="F1615" i="2"/>
  <c r="G1615" i="2" s="1"/>
  <c r="H1615" i="2" s="1"/>
  <c r="F1616" i="2"/>
  <c r="G1616" i="2" s="1"/>
  <c r="H1616" i="2" s="1"/>
  <c r="F2" i="2"/>
  <c r="G2" i="2" s="1"/>
  <c r="H2" i="2" s="1"/>
  <c r="F3" i="2"/>
  <c r="G3" i="2" s="1"/>
  <c r="H3" i="2" s="1"/>
  <c r="F4" i="2"/>
  <c r="G4" i="2" s="1"/>
  <c r="H4" i="2" s="1"/>
  <c r="F1358" i="2"/>
  <c r="G1358" i="2" s="1"/>
  <c r="H1358" i="2" s="1"/>
  <c r="F5" i="2"/>
  <c r="G5" i="2" s="1"/>
  <c r="H5" i="2" s="1"/>
  <c r="F6" i="2"/>
  <c r="G6" i="2" s="1"/>
  <c r="H6" i="2" s="1"/>
  <c r="F7" i="2"/>
  <c r="G7" i="2" s="1"/>
  <c r="H7" i="2" s="1"/>
  <c r="F8" i="2"/>
  <c r="G8" i="2" s="1"/>
  <c r="H8" i="2" s="1"/>
  <c r="F1359" i="2"/>
  <c r="G1359" i="2" s="1"/>
  <c r="H1359" i="2" s="1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360" i="2"/>
  <c r="G1360" i="2" s="1"/>
  <c r="H1360" i="2" s="1"/>
  <c r="F15" i="2"/>
  <c r="G15" i="2" s="1"/>
  <c r="H15" i="2" s="1"/>
  <c r="F16" i="2"/>
  <c r="G16" i="2" s="1"/>
  <c r="H16" i="2" s="1"/>
  <c r="F3363" i="2"/>
  <c r="G3363" i="2" s="1"/>
  <c r="H3363" i="2" s="1"/>
  <c r="F17" i="2"/>
  <c r="G17" i="2" s="1"/>
  <c r="H17" i="2" s="1"/>
  <c r="F18" i="2"/>
  <c r="G18" i="2" s="1"/>
  <c r="H18" i="2" s="1"/>
  <c r="F19" i="2"/>
  <c r="G19" i="2" s="1"/>
  <c r="H19" i="2" s="1"/>
  <c r="F1361" i="2"/>
  <c r="G1361" i="2" s="1"/>
  <c r="H1361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1362" i="2"/>
  <c r="G1362" i="2" s="1"/>
  <c r="H1362" i="2" s="1"/>
  <c r="F1363" i="2"/>
  <c r="G1363" i="2" s="1"/>
  <c r="H1363" i="2" s="1"/>
  <c r="F24" i="2"/>
  <c r="G24" i="2" s="1"/>
  <c r="H24" i="2" s="1"/>
  <c r="F25" i="2"/>
  <c r="G25" i="2" s="1"/>
  <c r="H25" i="2" s="1"/>
  <c r="F1364" i="2"/>
  <c r="G1364" i="2" s="1"/>
  <c r="H1364" i="2" s="1"/>
  <c r="F26" i="2"/>
  <c r="G26" i="2" s="1"/>
  <c r="H26" i="2" s="1"/>
  <c r="F27" i="2"/>
  <c r="G27" i="2" s="1"/>
  <c r="H27" i="2" s="1"/>
  <c r="F3371" i="2"/>
  <c r="G3371" i="2" s="1"/>
  <c r="H3371" i="2" s="1"/>
  <c r="F3372" i="2"/>
  <c r="G3372" i="2" s="1"/>
  <c r="H3372" i="2" s="1"/>
  <c r="F3373" i="2"/>
  <c r="G3373" i="2" s="1"/>
  <c r="H3373" i="2" s="1"/>
  <c r="F3374" i="2"/>
  <c r="G3374" i="2" s="1"/>
  <c r="H3374" i="2" s="1"/>
  <c r="F1844" i="2"/>
  <c r="G1844" i="2" s="1"/>
  <c r="H1844" i="2" s="1"/>
  <c r="F1845" i="2"/>
  <c r="G1845" i="2" s="1"/>
  <c r="H1845" i="2" s="1"/>
  <c r="F3375" i="2"/>
  <c r="G3375" i="2" s="1"/>
  <c r="H3375" i="2" s="1"/>
  <c r="F1846" i="2"/>
  <c r="G1846" i="2" s="1"/>
  <c r="H1846" i="2" s="1"/>
  <c r="F3376" i="2"/>
  <c r="G3376" i="2" s="1"/>
  <c r="H3376" i="2" s="1"/>
  <c r="F3364" i="2"/>
  <c r="G3364" i="2" s="1"/>
  <c r="H3364" i="2" s="1"/>
  <c r="F3377" i="2"/>
  <c r="G3377" i="2" s="1"/>
  <c r="H3377" i="2" s="1"/>
  <c r="F3378" i="2"/>
  <c r="G3378" i="2" s="1"/>
  <c r="H3378" i="2" s="1"/>
  <c r="F1847" i="2"/>
  <c r="G1847" i="2" s="1"/>
  <c r="H1847" i="2" s="1"/>
  <c r="F1848" i="2"/>
  <c r="G1848" i="2" s="1"/>
  <c r="H1848" i="2" s="1"/>
  <c r="F3379" i="2"/>
  <c r="G3379" i="2" s="1"/>
  <c r="H3379" i="2" s="1"/>
  <c r="F4117" i="2"/>
  <c r="G4117" i="2" s="1"/>
  <c r="H4117" i="2" s="1"/>
  <c r="F4228" i="2"/>
  <c r="G4228" i="2" s="1"/>
  <c r="H4228" i="2" s="1"/>
  <c r="F4229" i="2"/>
  <c r="G4229" i="2" s="1"/>
  <c r="H4229" i="2" s="1"/>
  <c r="F4230" i="2"/>
  <c r="G4230" i="2" s="1"/>
  <c r="H4230" i="2" s="1"/>
  <c r="F4434" i="2"/>
  <c r="G4434" i="2" s="1"/>
  <c r="H4434" i="2" s="1"/>
  <c r="F2209" i="2"/>
  <c r="G2209" i="2" s="1"/>
  <c r="H2209" i="2" s="1"/>
  <c r="F4435" i="2"/>
  <c r="G4435" i="2" s="1"/>
  <c r="H4435" i="2" s="1"/>
  <c r="F4436" i="2"/>
  <c r="G4436" i="2" s="1"/>
  <c r="H4436" i="2" s="1"/>
  <c r="F4437" i="2"/>
  <c r="G4437" i="2" s="1"/>
  <c r="H4437" i="2" s="1"/>
  <c r="F4438" i="2"/>
  <c r="G4438" i="2" s="1"/>
  <c r="H4438" i="2" s="1"/>
  <c r="F4439" i="2"/>
  <c r="G4439" i="2" s="1"/>
  <c r="H4439" i="2" s="1"/>
  <c r="F4440" i="2"/>
  <c r="G4440" i="2" s="1"/>
  <c r="H4440" i="2" s="1"/>
  <c r="F2210" i="2"/>
  <c r="G2210" i="2" s="1"/>
  <c r="H2210" i="2" s="1"/>
  <c r="F4441" i="2"/>
  <c r="G4441" i="2" s="1"/>
  <c r="H4441" i="2" s="1"/>
  <c r="F4442" i="2"/>
  <c r="G4442" i="2" s="1"/>
  <c r="H4442" i="2" s="1"/>
  <c r="F2211" i="2"/>
  <c r="G2211" i="2" s="1"/>
  <c r="H2211" i="2" s="1"/>
  <c r="F4443" i="2"/>
  <c r="G4443" i="2" s="1"/>
  <c r="H4443" i="2" s="1"/>
  <c r="F4444" i="2"/>
  <c r="G4444" i="2" s="1"/>
  <c r="H4444" i="2" s="1"/>
  <c r="F4445" i="2"/>
  <c r="G4445" i="2" s="1"/>
  <c r="H4445" i="2" s="1"/>
  <c r="F28" i="2"/>
  <c r="G28" i="2" s="1"/>
  <c r="H28" i="2" s="1"/>
  <c r="F4446" i="2"/>
  <c r="G4446" i="2" s="1"/>
  <c r="H4446" i="2" s="1"/>
  <c r="F4447" i="2"/>
  <c r="G4447" i="2" s="1"/>
  <c r="H4447" i="2" s="1"/>
  <c r="F4941" i="2"/>
  <c r="G4941" i="2" s="1"/>
  <c r="H4941" i="2" s="1"/>
  <c r="F4942" i="2"/>
  <c r="G4942" i="2" s="1"/>
  <c r="H4942" i="2" s="1"/>
  <c r="F4943" i="2"/>
  <c r="G4943" i="2" s="1"/>
  <c r="H4943" i="2" s="1"/>
  <c r="F4944" i="2"/>
  <c r="G4944" i="2" s="1"/>
  <c r="H4944" i="2" s="1"/>
  <c r="F4945" i="2"/>
  <c r="G4945" i="2" s="1"/>
  <c r="H4945" i="2" s="1"/>
  <c r="F4946" i="2"/>
  <c r="G4946" i="2" s="1"/>
  <c r="H4946" i="2" s="1"/>
  <c r="F4947" i="2"/>
  <c r="G4947" i="2" s="1"/>
  <c r="H4947" i="2" s="1"/>
  <c r="F4948" i="2"/>
  <c r="G4948" i="2" s="1"/>
  <c r="H4948" i="2" s="1"/>
  <c r="F2382" i="2"/>
  <c r="G2382" i="2" s="1"/>
  <c r="H2382" i="2" s="1"/>
  <c r="F2383" i="2"/>
  <c r="G2383" i="2" s="1"/>
  <c r="H2383" i="2" s="1"/>
  <c r="F5321" i="2"/>
  <c r="G5321" i="2" s="1"/>
  <c r="H5321" i="2" s="1"/>
  <c r="F5322" i="2"/>
  <c r="G5322" i="2" s="1"/>
  <c r="H5322" i="2" s="1"/>
  <c r="F5323" i="2"/>
  <c r="G5323" i="2" s="1"/>
  <c r="H5323" i="2" s="1"/>
  <c r="F5324" i="2"/>
  <c r="G5324" i="2" s="1"/>
  <c r="H5324" i="2" s="1"/>
  <c r="F5325" i="2"/>
  <c r="G5325" i="2" s="1"/>
  <c r="H5325" i="2" s="1"/>
  <c r="F5326" i="2"/>
  <c r="G5326" i="2" s="1"/>
  <c r="H5326" i="2" s="1"/>
  <c r="F2505" i="2"/>
  <c r="G2505" i="2" s="1"/>
  <c r="H2505" i="2" s="1"/>
  <c r="F2506" i="2"/>
  <c r="G2506" i="2" s="1"/>
  <c r="H2506" i="2" s="1"/>
  <c r="F2507" i="2"/>
  <c r="G2507" i="2" s="1"/>
  <c r="H2507" i="2" s="1"/>
  <c r="F2508" i="2"/>
  <c r="G2508" i="2" s="1"/>
  <c r="H2508" i="2" s="1"/>
  <c r="F2509" i="2"/>
  <c r="G2509" i="2" s="1"/>
  <c r="H2509" i="2" s="1"/>
  <c r="F5327" i="2"/>
  <c r="G5327" i="2" s="1"/>
  <c r="H5327" i="2" s="1"/>
  <c r="F2510" i="2"/>
  <c r="G2510" i="2" s="1"/>
  <c r="H2510" i="2" s="1"/>
  <c r="F3047" i="2"/>
  <c r="G3047" i="2" s="1"/>
  <c r="H3047" i="2" s="1"/>
  <c r="F1617" i="2"/>
  <c r="G1617" i="2" s="1"/>
  <c r="H1617" i="2" s="1"/>
  <c r="F1618" i="2"/>
  <c r="G1618" i="2" s="1"/>
  <c r="H1618" i="2" s="1"/>
  <c r="F29" i="2"/>
  <c r="G29" i="2" s="1"/>
  <c r="H29" i="2" s="1"/>
  <c r="F30" i="2"/>
  <c r="G30" i="2" s="1"/>
  <c r="H30" i="2" s="1"/>
  <c r="F31" i="2"/>
  <c r="G31" i="2" s="1"/>
  <c r="H31" i="2" s="1"/>
  <c r="F32" i="2"/>
  <c r="G32" i="2" s="1"/>
  <c r="H32" i="2" s="1"/>
  <c r="F1365" i="2"/>
  <c r="G1365" i="2" s="1"/>
  <c r="H1365" i="2" s="1"/>
  <c r="F33" i="2"/>
  <c r="G33" i="2" s="1"/>
  <c r="H33" i="2" s="1"/>
  <c r="F34" i="2"/>
  <c r="G34" i="2" s="1"/>
  <c r="H34" i="2" s="1"/>
  <c r="F35" i="2"/>
  <c r="G35" i="2" s="1"/>
  <c r="H35" i="2" s="1"/>
  <c r="F1366" i="2"/>
  <c r="G1366" i="2" s="1"/>
  <c r="H1366" i="2" s="1"/>
  <c r="F36" i="2"/>
  <c r="G36" i="2" s="1"/>
  <c r="H36" i="2" s="1"/>
  <c r="F37" i="2"/>
  <c r="G37" i="2" s="1"/>
  <c r="H37" i="2" s="1"/>
  <c r="F1367" i="2"/>
  <c r="G1367" i="2" s="1"/>
  <c r="H1367" i="2" s="1"/>
  <c r="F1368" i="2"/>
  <c r="G1368" i="2" s="1"/>
  <c r="H1368" i="2" s="1"/>
  <c r="F38" i="2"/>
  <c r="G38" i="2" s="1"/>
  <c r="H38" i="2" s="1"/>
  <c r="F39" i="2"/>
  <c r="G39" i="2" s="1"/>
  <c r="H39" i="2" s="1"/>
  <c r="F40" i="2"/>
  <c r="G40" i="2" s="1"/>
  <c r="H40" i="2" s="1"/>
  <c r="F41" i="2"/>
  <c r="G41" i="2" s="1"/>
  <c r="H41" i="2" s="1"/>
  <c r="F42" i="2"/>
  <c r="G42" i="2" s="1"/>
  <c r="H42" i="2" s="1"/>
  <c r="F1849" i="2"/>
  <c r="G1849" i="2" s="1"/>
  <c r="H1849" i="2" s="1"/>
  <c r="F3380" i="2"/>
  <c r="G3380" i="2" s="1"/>
  <c r="H3380" i="2" s="1"/>
  <c r="F3381" i="2"/>
  <c r="G3381" i="2" s="1"/>
  <c r="H3381" i="2" s="1"/>
  <c r="F4949" i="2"/>
  <c r="G4949" i="2" s="1"/>
  <c r="H4949" i="2" s="1"/>
  <c r="F3382" i="2"/>
  <c r="G3382" i="2" s="1"/>
  <c r="H3382" i="2" s="1"/>
  <c r="F3019" i="2"/>
  <c r="G3019" i="2" s="1"/>
  <c r="H3019" i="2" s="1"/>
  <c r="F3383" i="2"/>
  <c r="G3383" i="2" s="1"/>
  <c r="H3383" i="2" s="1"/>
  <c r="F3384" i="2"/>
  <c r="G3384" i="2" s="1"/>
  <c r="H3384" i="2" s="1"/>
  <c r="F3385" i="2"/>
  <c r="G3385" i="2" s="1"/>
  <c r="H3385" i="2" s="1"/>
  <c r="F3386" i="2"/>
  <c r="G3386" i="2" s="1"/>
  <c r="H3386" i="2" s="1"/>
  <c r="F3387" i="2"/>
  <c r="G3387" i="2" s="1"/>
  <c r="H3387" i="2" s="1"/>
  <c r="F3388" i="2"/>
  <c r="G3388" i="2" s="1"/>
  <c r="H3388" i="2" s="1"/>
  <c r="F3389" i="2"/>
  <c r="G3389" i="2" s="1"/>
  <c r="H3389" i="2" s="1"/>
  <c r="F1850" i="2"/>
  <c r="G1850" i="2" s="1"/>
  <c r="H1850" i="2" s="1"/>
  <c r="F3390" i="2"/>
  <c r="G3390" i="2" s="1"/>
  <c r="H3390" i="2" s="1"/>
  <c r="F3391" i="2"/>
  <c r="G3391" i="2" s="1"/>
  <c r="H3391" i="2" s="1"/>
  <c r="F3392" i="2"/>
  <c r="G3392" i="2" s="1"/>
  <c r="H3392" i="2" s="1"/>
  <c r="F3393" i="2"/>
  <c r="G3393" i="2" s="1"/>
  <c r="H3393" i="2" s="1"/>
  <c r="F3394" i="2"/>
  <c r="G3394" i="2" s="1"/>
  <c r="H3394" i="2" s="1"/>
  <c r="F1851" i="2"/>
  <c r="G1851" i="2" s="1"/>
  <c r="H1851" i="2" s="1"/>
  <c r="F3395" i="2"/>
  <c r="G3395" i="2" s="1"/>
  <c r="H3395" i="2" s="1"/>
  <c r="F6333" i="2"/>
  <c r="G6333" i="2" s="1"/>
  <c r="H6333" i="2" s="1"/>
  <c r="F3396" i="2"/>
  <c r="G3396" i="2" s="1"/>
  <c r="H3396" i="2" s="1"/>
  <c r="F3397" i="2"/>
  <c r="G3397" i="2" s="1"/>
  <c r="H3397" i="2" s="1"/>
  <c r="F1852" i="2"/>
  <c r="G1852" i="2" s="1"/>
  <c r="H1852" i="2" s="1"/>
  <c r="F3398" i="2"/>
  <c r="G3398" i="2" s="1"/>
  <c r="H3398" i="2" s="1"/>
  <c r="F3399" i="2"/>
  <c r="G3399" i="2" s="1"/>
  <c r="H3399" i="2" s="1"/>
  <c r="F3400" i="2"/>
  <c r="G3400" i="2" s="1"/>
  <c r="H3400" i="2" s="1"/>
  <c r="F1739" i="2"/>
  <c r="G1739" i="2" s="1"/>
  <c r="H1739" i="2" s="1"/>
  <c r="F3401" i="2"/>
  <c r="G3401" i="2" s="1"/>
  <c r="H3401" i="2" s="1"/>
  <c r="F3402" i="2"/>
  <c r="G3402" i="2" s="1"/>
  <c r="H3402" i="2" s="1"/>
  <c r="F3403" i="2"/>
  <c r="G3403" i="2" s="1"/>
  <c r="H3403" i="2" s="1"/>
  <c r="F3404" i="2"/>
  <c r="G3404" i="2" s="1"/>
  <c r="H3404" i="2" s="1"/>
  <c r="F1853" i="2"/>
  <c r="G1853" i="2" s="1"/>
  <c r="H1853" i="2" s="1"/>
  <c r="F2143" i="2"/>
  <c r="G2143" i="2" s="1"/>
  <c r="H2143" i="2" s="1"/>
  <c r="F4231" i="2"/>
  <c r="G4231" i="2" s="1"/>
  <c r="H4231" i="2" s="1"/>
  <c r="F4211" i="2"/>
  <c r="G4211" i="2" s="1"/>
  <c r="H4211" i="2" s="1"/>
  <c r="F4448" i="2"/>
  <c r="G4448" i="2" s="1"/>
  <c r="H4448" i="2" s="1"/>
  <c r="F4449" i="2"/>
  <c r="G4449" i="2" s="1"/>
  <c r="H4449" i="2" s="1"/>
  <c r="F4450" i="2"/>
  <c r="G4450" i="2" s="1"/>
  <c r="H4450" i="2" s="1"/>
  <c r="F4451" i="2"/>
  <c r="G4451" i="2" s="1"/>
  <c r="H4451" i="2" s="1"/>
  <c r="F4452" i="2"/>
  <c r="G4452" i="2" s="1"/>
  <c r="H4452" i="2" s="1"/>
  <c r="F4453" i="2"/>
  <c r="G4453" i="2" s="1"/>
  <c r="H4453" i="2" s="1"/>
  <c r="F2212" i="2"/>
  <c r="G2212" i="2" s="1"/>
  <c r="H2212" i="2" s="1"/>
  <c r="F4454" i="2"/>
  <c r="G4454" i="2" s="1"/>
  <c r="H4454" i="2" s="1"/>
  <c r="F2213" i="2"/>
  <c r="G2213" i="2" s="1"/>
  <c r="H2213" i="2" s="1"/>
  <c r="F4455" i="2"/>
  <c r="G4455" i="2" s="1"/>
  <c r="H4455" i="2" s="1"/>
  <c r="F4456" i="2"/>
  <c r="G4456" i="2" s="1"/>
  <c r="H4456" i="2" s="1"/>
  <c r="F4457" i="2"/>
  <c r="G4457" i="2" s="1"/>
  <c r="H4457" i="2" s="1"/>
  <c r="F4458" i="2"/>
  <c r="G4458" i="2" s="1"/>
  <c r="H4458" i="2" s="1"/>
  <c r="F5883" i="2"/>
  <c r="G5883" i="2" s="1"/>
  <c r="H5883" i="2" s="1"/>
  <c r="F2214" i="2"/>
  <c r="G2214" i="2" s="1"/>
  <c r="H2214" i="2" s="1"/>
  <c r="F2913" i="2"/>
  <c r="G2913" i="2" s="1"/>
  <c r="H2913" i="2" s="1"/>
  <c r="F4212" i="2"/>
  <c r="G4212" i="2" s="1"/>
  <c r="H4212" i="2" s="1"/>
  <c r="F4459" i="2"/>
  <c r="G4459" i="2" s="1"/>
  <c r="H4459" i="2" s="1"/>
  <c r="F2215" i="2"/>
  <c r="G2215" i="2" s="1"/>
  <c r="H2215" i="2" s="1"/>
  <c r="F4950" i="2"/>
  <c r="G4950" i="2" s="1"/>
  <c r="H4950" i="2" s="1"/>
  <c r="F4951" i="2"/>
  <c r="G4951" i="2" s="1"/>
  <c r="H4951" i="2" s="1"/>
  <c r="F4952" i="2"/>
  <c r="G4952" i="2" s="1"/>
  <c r="H4952" i="2" s="1"/>
  <c r="F4953" i="2"/>
  <c r="G4953" i="2" s="1"/>
  <c r="H4953" i="2" s="1"/>
  <c r="F4954" i="2"/>
  <c r="G4954" i="2" s="1"/>
  <c r="H4954" i="2" s="1"/>
  <c r="F4955" i="2"/>
  <c r="G4955" i="2" s="1"/>
  <c r="H4955" i="2" s="1"/>
  <c r="F4956" i="2"/>
  <c r="G4956" i="2" s="1"/>
  <c r="H4956" i="2" s="1"/>
  <c r="F4957" i="2"/>
  <c r="G4957" i="2" s="1"/>
  <c r="H4957" i="2" s="1"/>
  <c r="F2384" i="2"/>
  <c r="G2384" i="2" s="1"/>
  <c r="H2384" i="2" s="1"/>
  <c r="F4958" i="2"/>
  <c r="G4958" i="2" s="1"/>
  <c r="H4958" i="2" s="1"/>
  <c r="F2385" i="2"/>
  <c r="G2385" i="2" s="1"/>
  <c r="H2385" i="2" s="1"/>
  <c r="F3115" i="2"/>
  <c r="G3115" i="2" s="1"/>
  <c r="H3115" i="2" s="1"/>
  <c r="F4959" i="2"/>
  <c r="G4959" i="2" s="1"/>
  <c r="H4959" i="2" s="1"/>
  <c r="F3137" i="2"/>
  <c r="G3137" i="2" s="1"/>
  <c r="H3137" i="2" s="1"/>
  <c r="F4960" i="2"/>
  <c r="G4960" i="2" s="1"/>
  <c r="H4960" i="2" s="1"/>
  <c r="F4961" i="2"/>
  <c r="G4961" i="2" s="1"/>
  <c r="H4961" i="2" s="1"/>
  <c r="F2386" i="2"/>
  <c r="G2386" i="2" s="1"/>
  <c r="H2386" i="2" s="1"/>
  <c r="F2387" i="2"/>
  <c r="G2387" i="2" s="1"/>
  <c r="H2387" i="2" s="1"/>
  <c r="F4962" i="2"/>
  <c r="G4962" i="2" s="1"/>
  <c r="H4962" i="2" s="1"/>
  <c r="F5328" i="2"/>
  <c r="G5328" i="2" s="1"/>
  <c r="H5328" i="2" s="1"/>
  <c r="F5329" i="2"/>
  <c r="G5329" i="2" s="1"/>
  <c r="H5329" i="2" s="1"/>
  <c r="F3339" i="2"/>
  <c r="G3339" i="2" s="1"/>
  <c r="H3339" i="2" s="1"/>
  <c r="F2873" i="2"/>
  <c r="G2873" i="2" s="1"/>
  <c r="H2873" i="2" s="1"/>
  <c r="F984" i="2"/>
  <c r="G984" i="2" s="1"/>
  <c r="H984" i="2" s="1"/>
  <c r="F985" i="2"/>
  <c r="G985" i="2" s="1"/>
  <c r="H985" i="2" s="1"/>
  <c r="F1619" i="2"/>
  <c r="G1619" i="2" s="1"/>
  <c r="H1619" i="2" s="1"/>
  <c r="F986" i="2"/>
  <c r="G986" i="2" s="1"/>
  <c r="H986" i="2" s="1"/>
  <c r="F987" i="2"/>
  <c r="G987" i="2" s="1"/>
  <c r="H987" i="2" s="1"/>
  <c r="F988" i="2"/>
  <c r="G988" i="2" s="1"/>
  <c r="H988" i="2" s="1"/>
  <c r="F989" i="2"/>
  <c r="G989" i="2" s="1"/>
  <c r="H989" i="2" s="1"/>
  <c r="F990" i="2"/>
  <c r="G990" i="2" s="1"/>
  <c r="H990" i="2" s="1"/>
  <c r="F991" i="2"/>
  <c r="G991" i="2" s="1"/>
  <c r="H991" i="2" s="1"/>
  <c r="F992" i="2"/>
  <c r="G992" i="2" s="1"/>
  <c r="H992" i="2" s="1"/>
  <c r="F993" i="2"/>
  <c r="G993" i="2" s="1"/>
  <c r="H993" i="2" s="1"/>
  <c r="F994" i="2"/>
  <c r="G994" i="2" s="1"/>
  <c r="H994" i="2" s="1"/>
  <c r="F995" i="2"/>
  <c r="G995" i="2" s="1"/>
  <c r="H995" i="2" s="1"/>
  <c r="F1620" i="2"/>
  <c r="G1620" i="2" s="1"/>
  <c r="H1620" i="2" s="1"/>
  <c r="F1621" i="2"/>
  <c r="G1621" i="2" s="1"/>
  <c r="H1621" i="2" s="1"/>
  <c r="F996" i="2"/>
  <c r="G996" i="2" s="1"/>
  <c r="H996" i="2" s="1"/>
  <c r="F1622" i="2"/>
  <c r="G1622" i="2" s="1"/>
  <c r="H1622" i="2" s="1"/>
  <c r="F1369" i="2"/>
  <c r="G1369" i="2" s="1"/>
  <c r="H1369" i="2" s="1"/>
  <c r="F43" i="2"/>
  <c r="G43" i="2" s="1"/>
  <c r="H43" i="2" s="1"/>
  <c r="F44" i="2"/>
  <c r="G44" i="2" s="1"/>
  <c r="H44" i="2" s="1"/>
  <c r="F45" i="2"/>
  <c r="G45" i="2" s="1"/>
  <c r="H45" i="2" s="1"/>
  <c r="F46" i="2"/>
  <c r="G46" i="2" s="1"/>
  <c r="H46" i="2" s="1"/>
  <c r="F47" i="2"/>
  <c r="G47" i="2" s="1"/>
  <c r="H47" i="2" s="1"/>
  <c r="F48" i="2"/>
  <c r="G48" i="2" s="1"/>
  <c r="H48" i="2" s="1"/>
  <c r="F49" i="2"/>
  <c r="G49" i="2" s="1"/>
  <c r="H49" i="2" s="1"/>
  <c r="F50" i="2"/>
  <c r="G50" i="2" s="1"/>
  <c r="H50" i="2" s="1"/>
  <c r="F51" i="2"/>
  <c r="G51" i="2" s="1"/>
  <c r="H51" i="2" s="1"/>
  <c r="F52" i="2"/>
  <c r="G52" i="2" s="1"/>
  <c r="H52" i="2" s="1"/>
  <c r="F53" i="2"/>
  <c r="G53" i="2" s="1"/>
  <c r="H53" i="2" s="1"/>
  <c r="F54" i="2"/>
  <c r="G54" i="2" s="1"/>
  <c r="H54" i="2" s="1"/>
  <c r="F55" i="2"/>
  <c r="G55" i="2" s="1"/>
  <c r="H55" i="2" s="1"/>
  <c r="F56" i="2"/>
  <c r="G56" i="2" s="1"/>
  <c r="H56" i="2" s="1"/>
  <c r="F1370" i="2"/>
  <c r="G1370" i="2" s="1"/>
  <c r="H1370" i="2" s="1"/>
  <c r="F1371" i="2"/>
  <c r="G1371" i="2" s="1"/>
  <c r="H1371" i="2" s="1"/>
  <c r="F57" i="2"/>
  <c r="G57" i="2" s="1"/>
  <c r="H57" i="2" s="1"/>
  <c r="F58" i="2"/>
  <c r="G58" i="2" s="1"/>
  <c r="H58" i="2" s="1"/>
  <c r="F59" i="2"/>
  <c r="G59" i="2" s="1"/>
  <c r="H59" i="2" s="1"/>
  <c r="F60" i="2"/>
  <c r="G60" i="2" s="1"/>
  <c r="H60" i="2" s="1"/>
  <c r="F61" i="2"/>
  <c r="G61" i="2" s="1"/>
  <c r="H61" i="2" s="1"/>
  <c r="F62" i="2"/>
  <c r="G62" i="2" s="1"/>
  <c r="H62" i="2" s="1"/>
  <c r="F63" i="2"/>
  <c r="G63" i="2" s="1"/>
  <c r="H63" i="2" s="1"/>
  <c r="F64" i="2"/>
  <c r="G64" i="2" s="1"/>
  <c r="H64" i="2" s="1"/>
  <c r="F65" i="2"/>
  <c r="G65" i="2" s="1"/>
  <c r="H65" i="2" s="1"/>
  <c r="F66" i="2"/>
  <c r="G66" i="2" s="1"/>
  <c r="H66" i="2" s="1"/>
  <c r="F67" i="2"/>
  <c r="G67" i="2" s="1"/>
  <c r="H67" i="2" s="1"/>
  <c r="F68" i="2"/>
  <c r="G68" i="2" s="1"/>
  <c r="H68" i="2" s="1"/>
  <c r="F69" i="2"/>
  <c r="G69" i="2" s="1"/>
  <c r="H69" i="2" s="1"/>
  <c r="F70" i="2"/>
  <c r="G70" i="2" s="1"/>
  <c r="H70" i="2" s="1"/>
  <c r="F71" i="2"/>
  <c r="G71" i="2" s="1"/>
  <c r="H71" i="2" s="1"/>
  <c r="F4963" i="2"/>
  <c r="G4963" i="2" s="1"/>
  <c r="H4963" i="2" s="1"/>
  <c r="F72" i="2"/>
  <c r="G72" i="2" s="1"/>
  <c r="H72" i="2" s="1"/>
  <c r="F73" i="2"/>
  <c r="G73" i="2" s="1"/>
  <c r="H73" i="2" s="1"/>
  <c r="F74" i="2"/>
  <c r="G74" i="2" s="1"/>
  <c r="H74" i="2" s="1"/>
  <c r="F75" i="2"/>
  <c r="G75" i="2" s="1"/>
  <c r="H75" i="2" s="1"/>
  <c r="F76" i="2"/>
  <c r="G76" i="2" s="1"/>
  <c r="H76" i="2" s="1"/>
  <c r="F77" i="2"/>
  <c r="G77" i="2" s="1"/>
  <c r="H77" i="2" s="1"/>
  <c r="F78" i="2"/>
  <c r="G78" i="2" s="1"/>
  <c r="H78" i="2" s="1"/>
  <c r="F79" i="2"/>
  <c r="G79" i="2" s="1"/>
  <c r="H79" i="2" s="1"/>
  <c r="F80" i="2"/>
  <c r="G80" i="2" s="1"/>
  <c r="H80" i="2" s="1"/>
  <c r="F81" i="2"/>
  <c r="G81" i="2" s="1"/>
  <c r="H81" i="2" s="1"/>
  <c r="F82" i="2"/>
  <c r="G82" i="2" s="1"/>
  <c r="H82" i="2" s="1"/>
  <c r="F83" i="2"/>
  <c r="G83" i="2" s="1"/>
  <c r="H83" i="2" s="1"/>
  <c r="F1372" i="2"/>
  <c r="G1372" i="2" s="1"/>
  <c r="H1372" i="2" s="1"/>
  <c r="F84" i="2"/>
  <c r="G84" i="2" s="1"/>
  <c r="H84" i="2" s="1"/>
  <c r="F1854" i="2"/>
  <c r="G1854" i="2" s="1"/>
  <c r="H1854" i="2" s="1"/>
  <c r="F3405" i="2"/>
  <c r="G3405" i="2" s="1"/>
  <c r="H3405" i="2" s="1"/>
  <c r="F3406" i="2"/>
  <c r="G3406" i="2" s="1"/>
  <c r="H3406" i="2" s="1"/>
  <c r="F3407" i="2"/>
  <c r="G3407" i="2" s="1"/>
  <c r="H3407" i="2" s="1"/>
  <c r="F3408" i="2"/>
  <c r="G3408" i="2" s="1"/>
  <c r="H3408" i="2" s="1"/>
  <c r="F3409" i="2"/>
  <c r="G3409" i="2" s="1"/>
  <c r="H3409" i="2" s="1"/>
  <c r="F3410" i="2"/>
  <c r="G3410" i="2" s="1"/>
  <c r="H3410" i="2" s="1"/>
  <c r="F3411" i="2"/>
  <c r="G3411" i="2" s="1"/>
  <c r="H3411" i="2" s="1"/>
  <c r="F3412" i="2"/>
  <c r="G3412" i="2" s="1"/>
  <c r="H3412" i="2" s="1"/>
  <c r="F3413" i="2"/>
  <c r="G3413" i="2" s="1"/>
  <c r="H3413" i="2" s="1"/>
  <c r="F6347" i="2"/>
  <c r="G6347" i="2" s="1"/>
  <c r="H6347" i="2" s="1"/>
  <c r="F3414" i="2"/>
  <c r="G3414" i="2" s="1"/>
  <c r="H3414" i="2" s="1"/>
  <c r="F3415" i="2"/>
  <c r="G3415" i="2" s="1"/>
  <c r="H3415" i="2" s="1"/>
  <c r="F3416" i="2"/>
  <c r="G3416" i="2" s="1"/>
  <c r="H3416" i="2" s="1"/>
  <c r="F3417" i="2"/>
  <c r="G3417" i="2" s="1"/>
  <c r="H3417" i="2" s="1"/>
  <c r="F1855" i="2"/>
  <c r="G1855" i="2" s="1"/>
  <c r="H1855" i="2" s="1"/>
  <c r="F3418" i="2"/>
  <c r="G3418" i="2" s="1"/>
  <c r="H3418" i="2" s="1"/>
  <c r="F3419" i="2"/>
  <c r="G3419" i="2" s="1"/>
  <c r="H3419" i="2" s="1"/>
  <c r="F3420" i="2"/>
  <c r="G3420" i="2" s="1"/>
  <c r="H3420" i="2" s="1"/>
  <c r="F3421" i="2"/>
  <c r="G3421" i="2" s="1"/>
  <c r="H3421" i="2" s="1"/>
  <c r="F3422" i="2"/>
  <c r="G3422" i="2" s="1"/>
  <c r="H3422" i="2" s="1"/>
  <c r="F1856" i="2"/>
  <c r="G1856" i="2" s="1"/>
  <c r="H1856" i="2" s="1"/>
  <c r="F3423" i="2"/>
  <c r="G3423" i="2" s="1"/>
  <c r="H3423" i="2" s="1"/>
  <c r="F3424" i="2"/>
  <c r="G3424" i="2" s="1"/>
  <c r="H3424" i="2" s="1"/>
  <c r="F3425" i="2"/>
  <c r="G3425" i="2" s="1"/>
  <c r="H3425" i="2" s="1"/>
  <c r="F1857" i="2"/>
  <c r="G1857" i="2" s="1"/>
  <c r="H1857" i="2" s="1"/>
  <c r="F3426" i="2"/>
  <c r="G3426" i="2" s="1"/>
  <c r="H3426" i="2" s="1"/>
  <c r="F1858" i="2"/>
  <c r="G1858" i="2" s="1"/>
  <c r="H1858" i="2" s="1"/>
  <c r="F1859" i="2"/>
  <c r="G1859" i="2" s="1"/>
  <c r="H1859" i="2" s="1"/>
  <c r="F3427" i="2"/>
  <c r="G3427" i="2" s="1"/>
  <c r="H3427" i="2" s="1"/>
  <c r="F3428" i="2"/>
  <c r="G3428" i="2" s="1"/>
  <c r="H3428" i="2" s="1"/>
  <c r="F3429" i="2"/>
  <c r="G3429" i="2" s="1"/>
  <c r="H3429" i="2" s="1"/>
  <c r="F4118" i="2"/>
  <c r="G4118" i="2" s="1"/>
  <c r="H4118" i="2" s="1"/>
  <c r="F2110" i="2"/>
  <c r="G2110" i="2" s="1"/>
  <c r="H2110" i="2" s="1"/>
  <c r="F4119" i="2"/>
  <c r="G4119" i="2" s="1"/>
  <c r="H4119" i="2" s="1"/>
  <c r="F3430" i="2"/>
  <c r="G3430" i="2" s="1"/>
  <c r="H3430" i="2" s="1"/>
  <c r="F997" i="2"/>
  <c r="G997" i="2" s="1"/>
  <c r="H997" i="2" s="1"/>
  <c r="F1623" i="2"/>
  <c r="G1623" i="2" s="1"/>
  <c r="H1623" i="2" s="1"/>
  <c r="F1624" i="2"/>
  <c r="G1624" i="2" s="1"/>
  <c r="H1624" i="2" s="1"/>
  <c r="F6471" i="2"/>
  <c r="G6471" i="2" s="1"/>
  <c r="H6471" i="2" s="1"/>
  <c r="F85" i="2"/>
  <c r="G85" i="2" s="1"/>
  <c r="H85" i="2" s="1"/>
  <c r="F86" i="2"/>
  <c r="G86" i="2" s="1"/>
  <c r="H86" i="2" s="1"/>
  <c r="F1373" i="2"/>
  <c r="G1373" i="2" s="1"/>
  <c r="H1373" i="2" s="1"/>
  <c r="F1374" i="2"/>
  <c r="G1374" i="2" s="1"/>
  <c r="H1374" i="2" s="1"/>
  <c r="F87" i="2"/>
  <c r="G87" i="2" s="1"/>
  <c r="H87" i="2" s="1"/>
  <c r="F88" i="2"/>
  <c r="G88" i="2" s="1"/>
  <c r="H88" i="2" s="1"/>
  <c r="F89" i="2"/>
  <c r="G89" i="2" s="1"/>
  <c r="H89" i="2" s="1"/>
  <c r="F1375" i="2"/>
  <c r="G1375" i="2" s="1"/>
  <c r="H1375" i="2" s="1"/>
  <c r="F1860" i="2"/>
  <c r="G1860" i="2" s="1"/>
  <c r="H1860" i="2" s="1"/>
  <c r="F1861" i="2"/>
  <c r="G1861" i="2" s="1"/>
  <c r="H1861" i="2" s="1"/>
  <c r="F1862" i="2"/>
  <c r="G1862" i="2" s="1"/>
  <c r="H1862" i="2" s="1"/>
  <c r="F3431" i="2"/>
  <c r="G3431" i="2" s="1"/>
  <c r="H3431" i="2" s="1"/>
  <c r="F1863" i="2"/>
  <c r="G1863" i="2" s="1"/>
  <c r="H1863" i="2" s="1"/>
  <c r="F1864" i="2"/>
  <c r="G1864" i="2" s="1"/>
  <c r="H1864" i="2" s="1"/>
  <c r="F3432" i="2"/>
  <c r="G3432" i="2" s="1"/>
  <c r="H3432" i="2" s="1"/>
  <c r="F3433" i="2"/>
  <c r="G3433" i="2" s="1"/>
  <c r="H3433" i="2" s="1"/>
  <c r="F1865" i="2"/>
  <c r="G1865" i="2" s="1"/>
  <c r="H1865" i="2" s="1"/>
  <c r="F3434" i="2"/>
  <c r="G3434" i="2" s="1"/>
  <c r="H3434" i="2" s="1"/>
  <c r="F1866" i="2"/>
  <c r="G1866" i="2" s="1"/>
  <c r="H1866" i="2" s="1"/>
  <c r="F3435" i="2"/>
  <c r="G3435" i="2" s="1"/>
  <c r="H3435" i="2" s="1"/>
  <c r="F3283" i="2"/>
  <c r="G3283" i="2" s="1"/>
  <c r="H3283" i="2" s="1"/>
  <c r="F3436" i="2"/>
  <c r="G3436" i="2" s="1"/>
  <c r="H3436" i="2" s="1"/>
  <c r="F3437" i="2"/>
  <c r="G3437" i="2" s="1"/>
  <c r="H3437" i="2" s="1"/>
  <c r="F3438" i="2"/>
  <c r="G3438" i="2" s="1"/>
  <c r="H3438" i="2" s="1"/>
  <c r="F3439" i="2"/>
  <c r="G3439" i="2" s="1"/>
  <c r="H3439" i="2" s="1"/>
  <c r="F3440" i="2"/>
  <c r="G3440" i="2" s="1"/>
  <c r="H3440" i="2" s="1"/>
  <c r="F4120" i="2"/>
  <c r="G4120" i="2" s="1"/>
  <c r="H4120" i="2" s="1"/>
  <c r="F4232" i="2"/>
  <c r="G4232" i="2" s="1"/>
  <c r="H4232" i="2" s="1"/>
  <c r="F4233" i="2"/>
  <c r="G4233" i="2" s="1"/>
  <c r="H4233" i="2" s="1"/>
  <c r="F4234" i="2"/>
  <c r="G4234" i="2" s="1"/>
  <c r="H4234" i="2" s="1"/>
  <c r="F4460" i="2"/>
  <c r="G4460" i="2" s="1"/>
  <c r="H4460" i="2" s="1"/>
  <c r="F4461" i="2"/>
  <c r="G4461" i="2" s="1"/>
  <c r="H4461" i="2" s="1"/>
  <c r="F4462" i="2"/>
  <c r="G4462" i="2" s="1"/>
  <c r="H4462" i="2" s="1"/>
  <c r="F2216" i="2"/>
  <c r="G2216" i="2" s="1"/>
  <c r="H2216" i="2" s="1"/>
  <c r="F2388" i="2"/>
  <c r="G2388" i="2" s="1"/>
  <c r="H2388" i="2" s="1"/>
  <c r="F4964" i="2"/>
  <c r="G4964" i="2" s="1"/>
  <c r="H4964" i="2" s="1"/>
  <c r="F4965" i="2"/>
  <c r="G4965" i="2" s="1"/>
  <c r="H4965" i="2" s="1"/>
  <c r="F4966" i="2"/>
  <c r="G4966" i="2" s="1"/>
  <c r="H4966" i="2" s="1"/>
  <c r="F4967" i="2"/>
  <c r="G4967" i="2" s="1"/>
  <c r="H4967" i="2" s="1"/>
  <c r="F4968" i="2"/>
  <c r="G4968" i="2" s="1"/>
  <c r="H4968" i="2" s="1"/>
  <c r="F4969" i="2"/>
  <c r="G4969" i="2" s="1"/>
  <c r="H4969" i="2" s="1"/>
  <c r="F4970" i="2"/>
  <c r="G4970" i="2" s="1"/>
  <c r="H4970" i="2" s="1"/>
  <c r="F2389" i="2"/>
  <c r="G2389" i="2" s="1"/>
  <c r="H2389" i="2" s="1"/>
  <c r="F5330" i="2"/>
  <c r="G5330" i="2" s="1"/>
  <c r="H5330" i="2" s="1"/>
  <c r="F5331" i="2"/>
  <c r="G5331" i="2" s="1"/>
  <c r="H5331" i="2" s="1"/>
  <c r="F5981" i="2"/>
  <c r="G5981" i="2" s="1"/>
  <c r="H5981" i="2" s="1"/>
  <c r="F5332" i="2"/>
  <c r="G5332" i="2" s="1"/>
  <c r="H5332" i="2" s="1"/>
  <c r="F5333" i="2"/>
  <c r="G5333" i="2" s="1"/>
  <c r="H5333" i="2" s="1"/>
  <c r="F5334" i="2"/>
  <c r="G5334" i="2" s="1"/>
  <c r="H5334" i="2" s="1"/>
  <c r="F5335" i="2"/>
  <c r="G5335" i="2" s="1"/>
  <c r="H5335" i="2" s="1"/>
  <c r="F2511" i="2"/>
  <c r="G2511" i="2" s="1"/>
  <c r="H2511" i="2" s="1"/>
  <c r="F2512" i="2"/>
  <c r="G2512" i="2" s="1"/>
  <c r="H2512" i="2" s="1"/>
  <c r="F5336" i="2"/>
  <c r="G5336" i="2" s="1"/>
  <c r="H5336" i="2" s="1"/>
  <c r="F5983" i="2"/>
  <c r="G5983" i="2" s="1"/>
  <c r="H5983" i="2" s="1"/>
  <c r="F5984" i="2"/>
  <c r="G5984" i="2" s="1"/>
  <c r="H5984" i="2" s="1"/>
  <c r="F2701" i="2"/>
  <c r="G2701" i="2" s="1"/>
  <c r="H2701" i="2" s="1"/>
  <c r="F6090" i="2"/>
  <c r="G6090" i="2" s="1"/>
  <c r="H6090" i="2" s="1"/>
  <c r="F6091" i="2"/>
  <c r="G6091" i="2" s="1"/>
  <c r="H6091" i="2" s="1"/>
  <c r="F6190" i="2"/>
  <c r="G6190" i="2" s="1"/>
  <c r="H6190" i="2" s="1"/>
  <c r="F6398" i="2"/>
  <c r="G6398" i="2" s="1"/>
  <c r="H6398" i="2" s="1"/>
  <c r="F2815" i="2"/>
  <c r="G2815" i="2" s="1"/>
  <c r="H2815" i="2" s="1"/>
  <c r="F2916" i="2"/>
  <c r="G2916" i="2" s="1"/>
  <c r="H2916" i="2" s="1"/>
  <c r="F2961" i="2"/>
  <c r="G2961" i="2" s="1"/>
  <c r="H2961" i="2" s="1"/>
  <c r="F2962" i="2"/>
  <c r="G2962" i="2" s="1"/>
  <c r="H2962" i="2" s="1"/>
  <c r="F1753" i="2"/>
  <c r="G1753" i="2" s="1"/>
  <c r="H1753" i="2" s="1"/>
  <c r="F3117" i="2"/>
  <c r="G3117" i="2" s="1"/>
  <c r="H3117" i="2" s="1"/>
  <c r="F3118" i="2"/>
  <c r="G3118" i="2" s="1"/>
  <c r="H3118" i="2" s="1"/>
  <c r="F3184" i="2"/>
  <c r="G3184" i="2" s="1"/>
  <c r="H3184" i="2" s="1"/>
  <c r="F3185" i="2"/>
  <c r="G3185" i="2" s="1"/>
  <c r="H3185" i="2" s="1"/>
  <c r="F3213" i="2"/>
  <c r="G3213" i="2" s="1"/>
  <c r="H3213" i="2" s="1"/>
  <c r="F1765" i="2"/>
  <c r="G1765" i="2" s="1"/>
  <c r="H1765" i="2" s="1"/>
  <c r="F3214" i="2"/>
  <c r="G3214" i="2" s="1"/>
  <c r="H3214" i="2" s="1"/>
  <c r="F3215" i="2"/>
  <c r="G3215" i="2" s="1"/>
  <c r="H3215" i="2" s="1"/>
  <c r="F3260" i="2"/>
  <c r="G3260" i="2" s="1"/>
  <c r="H3260" i="2" s="1"/>
  <c r="F4088" i="2"/>
  <c r="G4088" i="2" s="1"/>
  <c r="H4088" i="2" s="1"/>
  <c r="F2121" i="2"/>
  <c r="G2121" i="2" s="1"/>
  <c r="H2121" i="2" s="1"/>
  <c r="F2122" i="2"/>
  <c r="G2122" i="2" s="1"/>
  <c r="H2122" i="2" s="1"/>
  <c r="F4408" i="2"/>
  <c r="G4408" i="2" s="1"/>
  <c r="H4408" i="2" s="1"/>
  <c r="F2377" i="2"/>
  <c r="G2377" i="2" s="1"/>
  <c r="H2377" i="2" s="1"/>
  <c r="F5298" i="2"/>
  <c r="G5298" i="2" s="1"/>
  <c r="H5298" i="2" s="1"/>
  <c r="F5877" i="2"/>
  <c r="G5877" i="2" s="1"/>
  <c r="H5877" i="2" s="1"/>
  <c r="F5878" i="2"/>
  <c r="G5878" i="2" s="1"/>
  <c r="H5878" i="2" s="1"/>
  <c r="F5903" i="2"/>
  <c r="G5903" i="2" s="1"/>
  <c r="H5903" i="2" s="1"/>
  <c r="F2692" i="2"/>
  <c r="G2692" i="2" s="1"/>
  <c r="H2692" i="2" s="1"/>
  <c r="F5959" i="2"/>
  <c r="G5959" i="2" s="1"/>
  <c r="H5959" i="2" s="1"/>
  <c r="F5960" i="2"/>
  <c r="G5960" i="2" s="1"/>
  <c r="H5960" i="2" s="1"/>
  <c r="F6163" i="2"/>
  <c r="G6163" i="2" s="1"/>
  <c r="H6163" i="2" s="1"/>
  <c r="F6331" i="2"/>
  <c r="G6331" i="2" s="1"/>
  <c r="H6331" i="2" s="1"/>
  <c r="F6348" i="2"/>
  <c r="G6348" i="2" s="1"/>
  <c r="H6348" i="2" s="1"/>
  <c r="F6373" i="2"/>
  <c r="G6373" i="2" s="1"/>
  <c r="F6374" i="2"/>
  <c r="G6374" i="2" s="1"/>
  <c r="H6374" i="2" s="1"/>
  <c r="F6375" i="2"/>
  <c r="G6375" i="2" s="1"/>
  <c r="H6375" i="2" s="1"/>
  <c r="F6376" i="2"/>
  <c r="G6376" i="2" s="1"/>
  <c r="H6376" i="2" s="1"/>
  <c r="F2773" i="2"/>
  <c r="G2773" i="2" s="1"/>
  <c r="H2773" i="2" s="1"/>
  <c r="F6456" i="2"/>
  <c r="G6456" i="2" s="1"/>
  <c r="H6456" i="2" s="1"/>
  <c r="F90" i="2"/>
  <c r="G90" i="2" s="1"/>
  <c r="H90" i="2" s="1"/>
  <c r="F998" i="2"/>
  <c r="G998" i="2" s="1"/>
  <c r="H998" i="2" s="1"/>
  <c r="F999" i="2"/>
  <c r="G999" i="2" s="1"/>
  <c r="H999" i="2" s="1"/>
  <c r="F1000" i="2"/>
  <c r="G1000" i="2" s="1"/>
  <c r="H1000" i="2" s="1"/>
  <c r="F1625" i="2"/>
  <c r="G1625" i="2" s="1"/>
  <c r="H1625" i="2" s="1"/>
  <c r="F1001" i="2"/>
  <c r="G1001" i="2" s="1"/>
  <c r="H1001" i="2" s="1"/>
  <c r="F1002" i="2"/>
  <c r="G1002" i="2" s="1"/>
  <c r="H1002" i="2" s="1"/>
  <c r="F1003" i="2"/>
  <c r="G1003" i="2" s="1"/>
  <c r="H1003" i="2" s="1"/>
  <c r="F91" i="2"/>
  <c r="G91" i="2" s="1"/>
  <c r="H91" i="2" s="1"/>
  <c r="F1376" i="2"/>
  <c r="G1376" i="2" s="1"/>
  <c r="H1376" i="2" s="1"/>
  <c r="F92" i="2"/>
  <c r="G92" i="2" s="1"/>
  <c r="H92" i="2" s="1"/>
  <c r="F93" i="2"/>
  <c r="G93" i="2" s="1"/>
  <c r="H93" i="2" s="1"/>
  <c r="F94" i="2"/>
  <c r="G94" i="2" s="1"/>
  <c r="H94" i="2" s="1"/>
  <c r="F1377" i="2"/>
  <c r="G1377" i="2" s="1"/>
  <c r="H1377" i="2" s="1"/>
  <c r="F1378" i="2"/>
  <c r="G1378" i="2" s="1"/>
  <c r="H1378" i="2" s="1"/>
  <c r="F95" i="2"/>
  <c r="G95" i="2" s="1"/>
  <c r="H95" i="2" s="1"/>
  <c r="F1379" i="2"/>
  <c r="G1379" i="2" s="1"/>
  <c r="H1379" i="2" s="1"/>
  <c r="F96" i="2"/>
  <c r="G96" i="2" s="1"/>
  <c r="H96" i="2" s="1"/>
  <c r="F97" i="2"/>
  <c r="G97" i="2" s="1"/>
  <c r="H97" i="2" s="1"/>
  <c r="F98" i="2"/>
  <c r="G98" i="2" s="1"/>
  <c r="H98" i="2" s="1"/>
  <c r="F99" i="2"/>
  <c r="G99" i="2" s="1"/>
  <c r="H99" i="2" s="1"/>
  <c r="F100" i="2"/>
  <c r="G100" i="2" s="1"/>
  <c r="H100" i="2" s="1"/>
  <c r="F1380" i="2"/>
  <c r="G1380" i="2" s="1"/>
  <c r="H1380" i="2" s="1"/>
  <c r="F1381" i="2"/>
  <c r="G1381" i="2" s="1"/>
  <c r="H1381" i="2" s="1"/>
  <c r="F101" i="2"/>
  <c r="G101" i="2" s="1"/>
  <c r="H101" i="2" s="1"/>
  <c r="F5922" i="2"/>
  <c r="G5922" i="2" s="1"/>
  <c r="H5922" i="2" s="1"/>
  <c r="F1382" i="2"/>
  <c r="G1382" i="2" s="1"/>
  <c r="H1382" i="2" s="1"/>
  <c r="F3441" i="2"/>
  <c r="G3441" i="2" s="1"/>
  <c r="H3441" i="2" s="1"/>
  <c r="F3442" i="2"/>
  <c r="G3442" i="2" s="1"/>
  <c r="H3442" i="2" s="1"/>
  <c r="F3443" i="2"/>
  <c r="G3443" i="2" s="1"/>
  <c r="H3443" i="2" s="1"/>
  <c r="F3444" i="2"/>
  <c r="G3444" i="2" s="1"/>
  <c r="H3444" i="2" s="1"/>
  <c r="F3445" i="2"/>
  <c r="G3445" i="2" s="1"/>
  <c r="H3445" i="2" s="1"/>
  <c r="F3446" i="2"/>
  <c r="G3446" i="2" s="1"/>
  <c r="H3446" i="2" s="1"/>
  <c r="F3447" i="2"/>
  <c r="G3447" i="2" s="1"/>
  <c r="H3447" i="2" s="1"/>
  <c r="F3448" i="2"/>
  <c r="G3448" i="2" s="1"/>
  <c r="H3448" i="2" s="1"/>
  <c r="F3449" i="2"/>
  <c r="G3449" i="2" s="1"/>
  <c r="H3449" i="2" s="1"/>
  <c r="F3450" i="2"/>
  <c r="G3450" i="2" s="1"/>
  <c r="H3450" i="2" s="1"/>
  <c r="F4121" i="2"/>
  <c r="G4121" i="2" s="1"/>
  <c r="H4121" i="2" s="1"/>
  <c r="F4235" i="2"/>
  <c r="G4235" i="2" s="1"/>
  <c r="H4235" i="2" s="1"/>
  <c r="F4463" i="2"/>
  <c r="G4463" i="2" s="1"/>
  <c r="H4463" i="2" s="1"/>
  <c r="F2217" i="2"/>
  <c r="G2217" i="2" s="1"/>
  <c r="H2217" i="2" s="1"/>
  <c r="F4464" i="2"/>
  <c r="G4464" i="2" s="1"/>
  <c r="H4464" i="2" s="1"/>
  <c r="F4465" i="2"/>
  <c r="G4465" i="2" s="1"/>
  <c r="H4465" i="2" s="1"/>
  <c r="F4466" i="2"/>
  <c r="G4466" i="2" s="1"/>
  <c r="H4466" i="2" s="1"/>
  <c r="F4467" i="2"/>
  <c r="G4467" i="2" s="1"/>
  <c r="H4467" i="2" s="1"/>
  <c r="F4468" i="2"/>
  <c r="G4468" i="2" s="1"/>
  <c r="H4468" i="2" s="1"/>
  <c r="F2218" i="2"/>
  <c r="G2218" i="2" s="1"/>
  <c r="H2218" i="2" s="1"/>
  <c r="F4469" i="2"/>
  <c r="G4469" i="2" s="1"/>
  <c r="H4469" i="2" s="1"/>
  <c r="F4971" i="2"/>
  <c r="G4971" i="2" s="1"/>
  <c r="H4971" i="2" s="1"/>
  <c r="F4972" i="2"/>
  <c r="G4972" i="2" s="1"/>
  <c r="H4972" i="2" s="1"/>
  <c r="F102" i="2"/>
  <c r="G102" i="2" s="1"/>
  <c r="H102" i="2" s="1"/>
  <c r="F4973" i="2"/>
  <c r="G4973" i="2" s="1"/>
  <c r="H4973" i="2" s="1"/>
  <c r="F2390" i="2"/>
  <c r="G2390" i="2" s="1"/>
  <c r="H2390" i="2" s="1"/>
  <c r="F4974" i="2"/>
  <c r="G4974" i="2" s="1"/>
  <c r="H4974" i="2" s="1"/>
  <c r="F5337" i="2"/>
  <c r="G5337" i="2" s="1"/>
  <c r="H5337" i="2" s="1"/>
  <c r="F2513" i="2"/>
  <c r="G2513" i="2" s="1"/>
  <c r="H2513" i="2" s="1"/>
  <c r="F5338" i="2"/>
  <c r="G5338" i="2" s="1"/>
  <c r="H5338" i="2" s="1"/>
  <c r="F5601" i="2"/>
  <c r="G5601" i="2" s="1"/>
  <c r="H5601" i="2" s="1"/>
  <c r="F5602" i="2"/>
  <c r="G5602" i="2" s="1"/>
  <c r="H5602" i="2" s="1"/>
  <c r="F5603" i="2"/>
  <c r="G5603" i="2" s="1"/>
  <c r="H5603" i="2" s="1"/>
  <c r="F5718" i="2"/>
  <c r="G5718" i="2" s="1"/>
  <c r="H5718" i="2" s="1"/>
  <c r="F5923" i="2"/>
  <c r="G5923" i="2" s="1"/>
  <c r="H5923" i="2" s="1"/>
  <c r="F5924" i="2"/>
  <c r="G5924" i="2" s="1"/>
  <c r="H5924" i="2" s="1"/>
  <c r="F5985" i="2"/>
  <c r="G5985" i="2" s="1"/>
  <c r="H5985" i="2" s="1"/>
  <c r="F5986" i="2"/>
  <c r="G5986" i="2" s="1"/>
  <c r="H5986" i="2" s="1"/>
  <c r="F2702" i="2"/>
  <c r="G2702" i="2" s="1"/>
  <c r="H2702" i="2" s="1"/>
  <c r="F5987" i="2"/>
  <c r="G5987" i="2" s="1"/>
  <c r="H5987" i="2" s="1"/>
  <c r="F6191" i="2"/>
  <c r="G6191" i="2" s="1"/>
  <c r="H6191" i="2" s="1"/>
  <c r="F6192" i="2"/>
  <c r="G6192" i="2" s="1"/>
  <c r="H6192" i="2" s="1"/>
  <c r="F6257" i="2"/>
  <c r="G6257" i="2" s="1"/>
  <c r="F6258" i="2"/>
  <c r="G6258" i="2" s="1"/>
  <c r="H6258" i="2" s="1"/>
  <c r="F2778" i="2"/>
  <c r="G2778" i="2" s="1"/>
  <c r="H2778" i="2" s="1"/>
  <c r="F6399" i="2"/>
  <c r="G6399" i="2" s="1"/>
  <c r="H6399" i="2" s="1"/>
  <c r="F2816" i="2"/>
  <c r="G2816" i="2" s="1"/>
  <c r="H2816" i="2" s="1"/>
  <c r="F2817" i="2"/>
  <c r="G2817" i="2" s="1"/>
  <c r="H2817" i="2" s="1"/>
  <c r="F2789" i="2"/>
  <c r="G2789" i="2" s="1"/>
  <c r="H2789" i="2" s="1"/>
  <c r="F1729" i="2"/>
  <c r="G1729" i="2" s="1"/>
  <c r="H1729" i="2" s="1"/>
  <c r="F1730" i="2"/>
  <c r="G1730" i="2" s="1"/>
  <c r="H1730" i="2" s="1"/>
  <c r="F2874" i="2"/>
  <c r="G2874" i="2" s="1"/>
  <c r="H2874" i="2" s="1"/>
  <c r="F2917" i="2"/>
  <c r="G2917" i="2" s="1"/>
  <c r="H2917" i="2" s="1"/>
  <c r="F2963" i="2"/>
  <c r="G2963" i="2" s="1"/>
  <c r="H2963" i="2" s="1"/>
  <c r="F2964" i="2"/>
  <c r="G2964" i="2" s="1"/>
  <c r="H2964" i="2" s="1"/>
  <c r="F2965" i="2"/>
  <c r="G2965" i="2" s="1"/>
  <c r="H2965" i="2" s="1"/>
  <c r="F3186" i="2"/>
  <c r="G3186" i="2" s="1"/>
  <c r="H3186" i="2" s="1"/>
  <c r="F3187" i="2"/>
  <c r="G3187" i="2" s="1"/>
  <c r="H3187" i="2" s="1"/>
  <c r="F3216" i="2"/>
  <c r="G3216" i="2" s="1"/>
  <c r="H3216" i="2" s="1"/>
  <c r="F3217" i="2"/>
  <c r="G3217" i="2" s="1"/>
  <c r="H3217" i="2" s="1"/>
  <c r="F3218" i="2"/>
  <c r="G3218" i="2" s="1"/>
  <c r="H3218" i="2" s="1"/>
  <c r="F1799" i="2"/>
  <c r="G1799" i="2" s="1"/>
  <c r="H1799" i="2" s="1"/>
  <c r="F3261" i="2"/>
  <c r="G3261" i="2" s="1"/>
  <c r="H3261" i="2" s="1"/>
  <c r="F3262" i="2"/>
  <c r="G3262" i="2" s="1"/>
  <c r="H3262" i="2" s="1"/>
  <c r="F1830" i="2"/>
  <c r="G1830" i="2" s="1"/>
  <c r="H1830" i="2" s="1"/>
  <c r="F4925" i="2"/>
  <c r="G4925" i="2" s="1"/>
  <c r="H4925" i="2" s="1"/>
  <c r="F5299" i="2"/>
  <c r="G5299" i="2" s="1"/>
  <c r="H5299" i="2" s="1"/>
  <c r="F5300" i="2"/>
  <c r="G5300" i="2" s="1"/>
  <c r="H5300" i="2" s="1"/>
  <c r="F2501" i="2"/>
  <c r="G2501" i="2" s="1"/>
  <c r="H2501" i="2" s="1"/>
  <c r="F2502" i="2"/>
  <c r="G2502" i="2" s="1"/>
  <c r="H2502" i="2" s="1"/>
  <c r="F5904" i="2"/>
  <c r="G5904" i="2" s="1"/>
  <c r="H5904" i="2" s="1"/>
  <c r="F5905" i="2"/>
  <c r="G5905" i="2" s="1"/>
  <c r="H5905" i="2" s="1"/>
  <c r="F5906" i="2"/>
  <c r="G5906" i="2" s="1"/>
  <c r="H5906" i="2" s="1"/>
  <c r="F2621" i="2"/>
  <c r="G2621" i="2" s="1"/>
  <c r="H2621" i="2" s="1"/>
  <c r="F1004" i="2"/>
  <c r="G1004" i="2" s="1"/>
  <c r="H1004" i="2" s="1"/>
  <c r="F1626" i="2"/>
  <c r="G1626" i="2" s="1"/>
  <c r="H1626" i="2" s="1"/>
  <c r="F1627" i="2"/>
  <c r="G1627" i="2" s="1"/>
  <c r="H1627" i="2" s="1"/>
  <c r="F1005" i="2"/>
  <c r="G1005" i="2" s="1"/>
  <c r="H1005" i="2" s="1"/>
  <c r="F1006" i="2"/>
  <c r="G1006" i="2" s="1"/>
  <c r="H1006" i="2" s="1"/>
  <c r="F1007" i="2"/>
  <c r="G1007" i="2" s="1"/>
  <c r="H1007" i="2" s="1"/>
  <c r="F1008" i="2"/>
  <c r="G1008" i="2" s="1"/>
  <c r="H1008" i="2" s="1"/>
  <c r="F103" i="2"/>
  <c r="G103" i="2" s="1"/>
  <c r="H103" i="2" s="1"/>
  <c r="F104" i="2"/>
  <c r="G104" i="2" s="1"/>
  <c r="H104" i="2" s="1"/>
  <c r="F105" i="2"/>
  <c r="G105" i="2" s="1"/>
  <c r="H105" i="2" s="1"/>
  <c r="F106" i="2"/>
  <c r="G106" i="2" s="1"/>
  <c r="H106" i="2" s="1"/>
  <c r="F107" i="2"/>
  <c r="G107" i="2" s="1"/>
  <c r="H107" i="2" s="1"/>
  <c r="F1383" i="2"/>
  <c r="G1383" i="2" s="1"/>
  <c r="H1383" i="2" s="1"/>
  <c r="F108" i="2"/>
  <c r="G108" i="2" s="1"/>
  <c r="H108" i="2" s="1"/>
  <c r="F109" i="2"/>
  <c r="G109" i="2" s="1"/>
  <c r="H109" i="2" s="1"/>
  <c r="F110" i="2"/>
  <c r="G110" i="2" s="1"/>
  <c r="H110" i="2" s="1"/>
  <c r="F111" i="2"/>
  <c r="G111" i="2" s="1"/>
  <c r="H111" i="2" s="1"/>
  <c r="F112" i="2"/>
  <c r="G112" i="2" s="1"/>
  <c r="H112" i="2" s="1"/>
  <c r="F113" i="2"/>
  <c r="G113" i="2" s="1"/>
  <c r="H113" i="2" s="1"/>
  <c r="F1384" i="2"/>
  <c r="G1384" i="2" s="1"/>
  <c r="H1384" i="2" s="1"/>
  <c r="F114" i="2"/>
  <c r="G114" i="2" s="1"/>
  <c r="H114" i="2" s="1"/>
  <c r="F115" i="2"/>
  <c r="G115" i="2" s="1"/>
  <c r="H115" i="2" s="1"/>
  <c r="F116" i="2"/>
  <c r="G116" i="2" s="1"/>
  <c r="H116" i="2" s="1"/>
  <c r="F1385" i="2"/>
  <c r="G1385" i="2" s="1"/>
  <c r="H1385" i="2" s="1"/>
  <c r="F3219" i="2"/>
  <c r="G3219" i="2" s="1"/>
  <c r="H3219" i="2" s="1"/>
  <c r="F117" i="2"/>
  <c r="G117" i="2" s="1"/>
  <c r="H117" i="2" s="1"/>
  <c r="F118" i="2"/>
  <c r="G118" i="2" s="1"/>
  <c r="H118" i="2" s="1"/>
  <c r="F119" i="2"/>
  <c r="G119" i="2" s="1"/>
  <c r="H119" i="2" s="1"/>
  <c r="F120" i="2"/>
  <c r="G120" i="2" s="1"/>
  <c r="H120" i="2" s="1"/>
  <c r="F121" i="2"/>
  <c r="G121" i="2" s="1"/>
  <c r="H121" i="2" s="1"/>
  <c r="F122" i="2"/>
  <c r="G122" i="2" s="1"/>
  <c r="H122" i="2" s="1"/>
  <c r="F123" i="2"/>
  <c r="G123" i="2" s="1"/>
  <c r="H123" i="2" s="1"/>
  <c r="F3451" i="2"/>
  <c r="G3451" i="2" s="1"/>
  <c r="H3451" i="2" s="1"/>
  <c r="F3452" i="2"/>
  <c r="G3452" i="2" s="1"/>
  <c r="H3452" i="2" s="1"/>
  <c r="F1867" i="2"/>
  <c r="G1867" i="2" s="1"/>
  <c r="H1867" i="2" s="1"/>
  <c r="F3453" i="2"/>
  <c r="G3453" i="2" s="1"/>
  <c r="H3453" i="2" s="1"/>
  <c r="F3454" i="2"/>
  <c r="G3454" i="2" s="1"/>
  <c r="H3454" i="2" s="1"/>
  <c r="F3455" i="2"/>
  <c r="G3455" i="2" s="1"/>
  <c r="H3455" i="2" s="1"/>
  <c r="F3456" i="2"/>
  <c r="G3456" i="2" s="1"/>
  <c r="H3456" i="2" s="1"/>
  <c r="F3457" i="2"/>
  <c r="G3457" i="2" s="1"/>
  <c r="H3457" i="2" s="1"/>
  <c r="F3458" i="2"/>
  <c r="G3458" i="2" s="1"/>
  <c r="H3458" i="2" s="1"/>
  <c r="F3459" i="2"/>
  <c r="G3459" i="2" s="1"/>
  <c r="H3459" i="2" s="1"/>
  <c r="F3460" i="2"/>
  <c r="G3460" i="2" s="1"/>
  <c r="H3460" i="2" s="1"/>
  <c r="F3461" i="2"/>
  <c r="G3461" i="2" s="1"/>
  <c r="H3461" i="2" s="1"/>
  <c r="F3462" i="2"/>
  <c r="G3462" i="2" s="1"/>
  <c r="H3462" i="2" s="1"/>
  <c r="F3463" i="2"/>
  <c r="G3463" i="2" s="1"/>
  <c r="H3463" i="2" s="1"/>
  <c r="F3464" i="2"/>
  <c r="G3464" i="2" s="1"/>
  <c r="H3464" i="2" s="1"/>
  <c r="F3465" i="2"/>
  <c r="G3465" i="2" s="1"/>
  <c r="H3465" i="2" s="1"/>
  <c r="F3466" i="2"/>
  <c r="G3466" i="2" s="1"/>
  <c r="H3466" i="2" s="1"/>
  <c r="F4975" i="2"/>
  <c r="G4975" i="2" s="1"/>
  <c r="H4975" i="2" s="1"/>
  <c r="F3467" i="2"/>
  <c r="G3467" i="2" s="1"/>
  <c r="H3467" i="2" s="1"/>
  <c r="F1868" i="2"/>
  <c r="G1868" i="2" s="1"/>
  <c r="H1868" i="2" s="1"/>
  <c r="F3468" i="2"/>
  <c r="G3468" i="2" s="1"/>
  <c r="H3468" i="2" s="1"/>
  <c r="F3469" i="2"/>
  <c r="G3469" i="2" s="1"/>
  <c r="H3469" i="2" s="1"/>
  <c r="F1869" i="2"/>
  <c r="G1869" i="2" s="1"/>
  <c r="H1869" i="2" s="1"/>
  <c r="F4122" i="2"/>
  <c r="G4122" i="2" s="1"/>
  <c r="H4122" i="2" s="1"/>
  <c r="F4123" i="2"/>
  <c r="G4123" i="2" s="1"/>
  <c r="H4123" i="2" s="1"/>
  <c r="F4124" i="2"/>
  <c r="G4124" i="2" s="1"/>
  <c r="H4124" i="2" s="1"/>
  <c r="F4125" i="2"/>
  <c r="G4125" i="2" s="1"/>
  <c r="H4125" i="2" s="1"/>
  <c r="F4236" i="2"/>
  <c r="G4236" i="2" s="1"/>
  <c r="H4236" i="2" s="1"/>
  <c r="F4237" i="2"/>
  <c r="G4237" i="2" s="1"/>
  <c r="H4237" i="2" s="1"/>
  <c r="F4238" i="2"/>
  <c r="G4238" i="2" s="1"/>
  <c r="H4238" i="2" s="1"/>
  <c r="F4239" i="2"/>
  <c r="G4239" i="2" s="1"/>
  <c r="H4239" i="2" s="1"/>
  <c r="F4240" i="2"/>
  <c r="G4240" i="2" s="1"/>
  <c r="H4240" i="2" s="1"/>
  <c r="F4470" i="2"/>
  <c r="G4470" i="2" s="1"/>
  <c r="H4470" i="2" s="1"/>
  <c r="F4471" i="2"/>
  <c r="G4471" i="2" s="1"/>
  <c r="H4471" i="2" s="1"/>
  <c r="F4472" i="2"/>
  <c r="G4472" i="2" s="1"/>
  <c r="H4472" i="2" s="1"/>
  <c r="F2219" i="2"/>
  <c r="G2219" i="2" s="1"/>
  <c r="H2219" i="2" s="1"/>
  <c r="F4473" i="2"/>
  <c r="G4473" i="2" s="1"/>
  <c r="H4473" i="2" s="1"/>
  <c r="F4474" i="2"/>
  <c r="G4474" i="2" s="1"/>
  <c r="H4474" i="2" s="1"/>
  <c r="F4475" i="2"/>
  <c r="G4475" i="2" s="1"/>
  <c r="H4475" i="2" s="1"/>
  <c r="F4476" i="2"/>
  <c r="G4476" i="2" s="1"/>
  <c r="H4476" i="2" s="1"/>
  <c r="F6472" i="2"/>
  <c r="G6472" i="2" s="1"/>
  <c r="H6472" i="2" s="1"/>
  <c r="F6473" i="2"/>
  <c r="G6473" i="2" s="1"/>
  <c r="F3138" i="2"/>
  <c r="G3138" i="2" s="1"/>
  <c r="H3138" i="2" s="1"/>
  <c r="F4477" i="2"/>
  <c r="G4477" i="2" s="1"/>
  <c r="H4477" i="2" s="1"/>
  <c r="F2220" i="2"/>
  <c r="G2220" i="2" s="1"/>
  <c r="H2220" i="2" s="1"/>
  <c r="F4478" i="2"/>
  <c r="G4478" i="2" s="1"/>
  <c r="H4478" i="2" s="1"/>
  <c r="F4479" i="2"/>
  <c r="G4479" i="2" s="1"/>
  <c r="H4479" i="2" s="1"/>
  <c r="F2221" i="2"/>
  <c r="G2221" i="2" s="1"/>
  <c r="H2221" i="2" s="1"/>
  <c r="F2222" i="2"/>
  <c r="G2222" i="2" s="1"/>
  <c r="H2222" i="2" s="1"/>
  <c r="F4480" i="2"/>
  <c r="G4480" i="2" s="1"/>
  <c r="H4480" i="2" s="1"/>
  <c r="F4481" i="2"/>
  <c r="G4481" i="2" s="1"/>
  <c r="H4481" i="2" s="1"/>
  <c r="F2223" i="2"/>
  <c r="G2223" i="2" s="1"/>
  <c r="H2223" i="2" s="1"/>
  <c r="F4482" i="2"/>
  <c r="G4482" i="2" s="1"/>
  <c r="H4482" i="2" s="1"/>
  <c r="F4483" i="2"/>
  <c r="G4483" i="2" s="1"/>
  <c r="H4483" i="2" s="1"/>
  <c r="F4976" i="2"/>
  <c r="G4976" i="2" s="1"/>
  <c r="H4976" i="2" s="1"/>
  <c r="F4977" i="2"/>
  <c r="G4977" i="2" s="1"/>
  <c r="H4977" i="2" s="1"/>
  <c r="F2391" i="2"/>
  <c r="G2391" i="2" s="1"/>
  <c r="H2391" i="2" s="1"/>
  <c r="F4978" i="2"/>
  <c r="G4978" i="2" s="1"/>
  <c r="H4978" i="2" s="1"/>
  <c r="F4979" i="2"/>
  <c r="G4979" i="2" s="1"/>
  <c r="H4979" i="2" s="1"/>
  <c r="F4980" i="2"/>
  <c r="G4980" i="2" s="1"/>
  <c r="H4980" i="2" s="1"/>
  <c r="F4981" i="2"/>
  <c r="G4981" i="2" s="1"/>
  <c r="H4981" i="2" s="1"/>
  <c r="F4982" i="2"/>
  <c r="G4982" i="2" s="1"/>
  <c r="H4982" i="2" s="1"/>
  <c r="F4983" i="2"/>
  <c r="G4983" i="2" s="1"/>
  <c r="H4983" i="2" s="1"/>
  <c r="F5339" i="2"/>
  <c r="G5339" i="2" s="1"/>
  <c r="H5339" i="2" s="1"/>
  <c r="F5340" i="2"/>
  <c r="G5340" i="2" s="1"/>
  <c r="H5340" i="2" s="1"/>
  <c r="F5341" i="2"/>
  <c r="G5341" i="2" s="1"/>
  <c r="H5341" i="2" s="1"/>
  <c r="F2514" i="2"/>
  <c r="G2514" i="2" s="1"/>
  <c r="H2514" i="2" s="1"/>
  <c r="F3253" i="2"/>
  <c r="G3253" i="2" s="1"/>
  <c r="H3253" i="2" s="1"/>
  <c r="F1009" i="2"/>
  <c r="G1009" i="2" s="1"/>
  <c r="H1009" i="2" s="1"/>
  <c r="F1010" i="2"/>
  <c r="G1010" i="2" s="1"/>
  <c r="H1010" i="2" s="1"/>
  <c r="F1011" i="2"/>
  <c r="G1011" i="2" s="1"/>
  <c r="H1011" i="2" s="1"/>
  <c r="F1628" i="2"/>
  <c r="G1628" i="2" s="1"/>
  <c r="H1628" i="2" s="1"/>
  <c r="F1012" i="2"/>
  <c r="G1012" i="2" s="1"/>
  <c r="H1012" i="2" s="1"/>
  <c r="F1013" i="2"/>
  <c r="G1013" i="2" s="1"/>
  <c r="H1013" i="2" s="1"/>
  <c r="F1014" i="2"/>
  <c r="G1014" i="2" s="1"/>
  <c r="H1014" i="2" s="1"/>
  <c r="F1015" i="2"/>
  <c r="G1015" i="2" s="1"/>
  <c r="H1015" i="2" s="1"/>
  <c r="F1629" i="2"/>
  <c r="G1629" i="2" s="1"/>
  <c r="H1629" i="2" s="1"/>
  <c r="F124" i="2"/>
  <c r="G124" i="2" s="1"/>
  <c r="H124" i="2" s="1"/>
  <c r="F125" i="2"/>
  <c r="G125" i="2" s="1"/>
  <c r="H125" i="2" s="1"/>
  <c r="F126" i="2"/>
  <c r="G126" i="2" s="1"/>
  <c r="H126" i="2" s="1"/>
  <c r="F1386" i="2"/>
  <c r="G1386" i="2" s="1"/>
  <c r="H1386" i="2" s="1"/>
  <c r="F127" i="2"/>
  <c r="G127" i="2" s="1"/>
  <c r="H127" i="2" s="1"/>
  <c r="F128" i="2"/>
  <c r="G128" i="2" s="1"/>
  <c r="H128" i="2" s="1"/>
  <c r="F129" i="2"/>
  <c r="G129" i="2" s="1"/>
  <c r="H129" i="2" s="1"/>
  <c r="F130" i="2"/>
  <c r="G130" i="2" s="1"/>
  <c r="H130" i="2" s="1"/>
  <c r="F1387" i="2"/>
  <c r="G1387" i="2" s="1"/>
  <c r="H1387" i="2" s="1"/>
  <c r="F131" i="2"/>
  <c r="G131" i="2" s="1"/>
  <c r="H131" i="2" s="1"/>
  <c r="F132" i="2"/>
  <c r="G132" i="2" s="1"/>
  <c r="H132" i="2" s="1"/>
  <c r="F133" i="2"/>
  <c r="G133" i="2" s="1"/>
  <c r="H133" i="2" s="1"/>
  <c r="F134" i="2"/>
  <c r="G134" i="2" s="1"/>
  <c r="H134" i="2" s="1"/>
  <c r="F135" i="2"/>
  <c r="G135" i="2" s="1"/>
  <c r="H135" i="2" s="1"/>
  <c r="F136" i="2"/>
  <c r="G136" i="2" s="1"/>
  <c r="H136" i="2" s="1"/>
  <c r="F3212" i="2"/>
  <c r="G3212" i="2" s="1"/>
  <c r="H3212" i="2" s="1"/>
  <c r="F137" i="2"/>
  <c r="G137" i="2" s="1"/>
  <c r="H137" i="2" s="1"/>
  <c r="F3470" i="2"/>
  <c r="G3470" i="2" s="1"/>
  <c r="H3470" i="2" s="1"/>
  <c r="F3471" i="2"/>
  <c r="G3471" i="2" s="1"/>
  <c r="H3471" i="2" s="1"/>
  <c r="F3472" i="2"/>
  <c r="G3472" i="2" s="1"/>
  <c r="H3472" i="2" s="1"/>
  <c r="F1870" i="2"/>
  <c r="G1870" i="2" s="1"/>
  <c r="H1870" i="2" s="1"/>
  <c r="F3473" i="2"/>
  <c r="G3473" i="2" s="1"/>
  <c r="H3473" i="2" s="1"/>
  <c r="F3474" i="2"/>
  <c r="G3474" i="2" s="1"/>
  <c r="H3474" i="2" s="1"/>
  <c r="F3475" i="2"/>
  <c r="G3475" i="2" s="1"/>
  <c r="H3475" i="2" s="1"/>
  <c r="F3476" i="2"/>
  <c r="G3476" i="2" s="1"/>
  <c r="H3476" i="2" s="1"/>
  <c r="F3477" i="2"/>
  <c r="G3477" i="2" s="1"/>
  <c r="H3477" i="2" s="1"/>
  <c r="F3478" i="2"/>
  <c r="G3478" i="2" s="1"/>
  <c r="H3478" i="2" s="1"/>
  <c r="F1871" i="2"/>
  <c r="G1871" i="2" s="1"/>
  <c r="H1871" i="2" s="1"/>
  <c r="F1872" i="2"/>
  <c r="G1872" i="2" s="1"/>
  <c r="H1872" i="2" s="1"/>
  <c r="F3479" i="2"/>
  <c r="G3479" i="2" s="1"/>
  <c r="H3479" i="2" s="1"/>
  <c r="F1873" i="2"/>
  <c r="G1873" i="2" s="1"/>
  <c r="H1873" i="2" s="1"/>
  <c r="F3480" i="2"/>
  <c r="G3480" i="2" s="1"/>
  <c r="H3480" i="2" s="1"/>
  <c r="F3481" i="2"/>
  <c r="G3481" i="2" s="1"/>
  <c r="H3481" i="2" s="1"/>
  <c r="F3482" i="2"/>
  <c r="G3482" i="2" s="1"/>
  <c r="H3482" i="2" s="1"/>
  <c r="F3483" i="2"/>
  <c r="G3483" i="2" s="1"/>
  <c r="H3483" i="2" s="1"/>
  <c r="F1874" i="2"/>
  <c r="G1874" i="2" s="1"/>
  <c r="H1874" i="2" s="1"/>
  <c r="F3484" i="2"/>
  <c r="G3484" i="2" s="1"/>
  <c r="H3484" i="2" s="1"/>
  <c r="F1875" i="2"/>
  <c r="G1875" i="2" s="1"/>
  <c r="H1875" i="2" s="1"/>
  <c r="F3485" i="2"/>
  <c r="G3485" i="2" s="1"/>
  <c r="H3485" i="2" s="1"/>
  <c r="F1876" i="2"/>
  <c r="G1876" i="2" s="1"/>
  <c r="H1876" i="2" s="1"/>
  <c r="F2767" i="2"/>
  <c r="G2767" i="2" s="1"/>
  <c r="H2767" i="2" s="1"/>
  <c r="F3486" i="2"/>
  <c r="G3486" i="2" s="1"/>
  <c r="H3486" i="2" s="1"/>
  <c r="F1877" i="2"/>
  <c r="G1877" i="2" s="1"/>
  <c r="H1877" i="2" s="1"/>
  <c r="F1878" i="2"/>
  <c r="G1878" i="2" s="1"/>
  <c r="H1878" i="2" s="1"/>
  <c r="F3487" i="2"/>
  <c r="G3487" i="2" s="1"/>
  <c r="H3487" i="2" s="1"/>
  <c r="F3488" i="2"/>
  <c r="G3488" i="2" s="1"/>
  <c r="H3488" i="2" s="1"/>
  <c r="F4126" i="2"/>
  <c r="G4126" i="2" s="1"/>
  <c r="H4126" i="2" s="1"/>
  <c r="F4241" i="2"/>
  <c r="G4241" i="2" s="1"/>
  <c r="H4241" i="2" s="1"/>
  <c r="F2144" i="2"/>
  <c r="G2144" i="2" s="1"/>
  <c r="H2144" i="2" s="1"/>
  <c r="F4484" i="2"/>
  <c r="G4484" i="2" s="1"/>
  <c r="H4484" i="2" s="1"/>
  <c r="F4485" i="2"/>
  <c r="G4485" i="2" s="1"/>
  <c r="H4485" i="2" s="1"/>
  <c r="F4486" i="2"/>
  <c r="G4486" i="2" s="1"/>
  <c r="H4486" i="2" s="1"/>
  <c r="F4487" i="2"/>
  <c r="G4487" i="2" s="1"/>
  <c r="H4487" i="2" s="1"/>
  <c r="F4488" i="2"/>
  <c r="G4488" i="2" s="1"/>
  <c r="H4488" i="2" s="1"/>
  <c r="F4489" i="2"/>
  <c r="G4489" i="2" s="1"/>
  <c r="H4489" i="2" s="1"/>
  <c r="F2224" i="2"/>
  <c r="G2224" i="2" s="1"/>
  <c r="H2224" i="2" s="1"/>
  <c r="F4490" i="2"/>
  <c r="G4490" i="2" s="1"/>
  <c r="H4490" i="2" s="1"/>
  <c r="F2225" i="2"/>
  <c r="G2225" i="2" s="1"/>
  <c r="H2225" i="2" s="1"/>
  <c r="F2226" i="2"/>
  <c r="G2226" i="2" s="1"/>
  <c r="H2226" i="2" s="1"/>
  <c r="F4491" i="2"/>
  <c r="G4491" i="2" s="1"/>
  <c r="H4491" i="2" s="1"/>
  <c r="F4492" i="2"/>
  <c r="G4492" i="2" s="1"/>
  <c r="H4492" i="2" s="1"/>
  <c r="F2227" i="2"/>
  <c r="G2227" i="2" s="1"/>
  <c r="H2227" i="2" s="1"/>
  <c r="F2228" i="2"/>
  <c r="G2228" i="2" s="1"/>
  <c r="H2228" i="2" s="1"/>
  <c r="F2229" i="2"/>
  <c r="G2229" i="2" s="1"/>
  <c r="H2229" i="2" s="1"/>
  <c r="F2230" i="2"/>
  <c r="G2230" i="2" s="1"/>
  <c r="H2230" i="2" s="1"/>
  <c r="F3331" i="2"/>
  <c r="G3331" i="2" s="1"/>
  <c r="H3331" i="2" s="1"/>
  <c r="F4493" i="2"/>
  <c r="G4493" i="2" s="1"/>
  <c r="H4493" i="2" s="1"/>
  <c r="F2231" i="2"/>
  <c r="G2231" i="2" s="1"/>
  <c r="H2231" i="2" s="1"/>
  <c r="F4494" i="2"/>
  <c r="G4494" i="2" s="1"/>
  <c r="H4494" i="2" s="1"/>
  <c r="F2232" i="2"/>
  <c r="G2232" i="2" s="1"/>
  <c r="H2232" i="2" s="1"/>
  <c r="F4984" i="2"/>
  <c r="G4984" i="2" s="1"/>
  <c r="H4984" i="2" s="1"/>
  <c r="F4985" i="2"/>
  <c r="G4985" i="2" s="1"/>
  <c r="H4985" i="2" s="1"/>
  <c r="F4986" i="2"/>
  <c r="G4986" i="2" s="1"/>
  <c r="H4986" i="2" s="1"/>
  <c r="F4987" i="2"/>
  <c r="G4987" i="2" s="1"/>
  <c r="H4987" i="2" s="1"/>
  <c r="F4988" i="2"/>
  <c r="G4988" i="2" s="1"/>
  <c r="H4988" i="2" s="1"/>
  <c r="F4989" i="2"/>
  <c r="G4989" i="2" s="1"/>
  <c r="H4989" i="2" s="1"/>
  <c r="F4990" i="2"/>
  <c r="G4990" i="2" s="1"/>
  <c r="H4990" i="2" s="1"/>
  <c r="F2392" i="2"/>
  <c r="G2392" i="2" s="1"/>
  <c r="H2392" i="2" s="1"/>
  <c r="F4991" i="2"/>
  <c r="G4991" i="2" s="1"/>
  <c r="H4991" i="2" s="1"/>
  <c r="F4992" i="2"/>
  <c r="G4992" i="2" s="1"/>
  <c r="H4992" i="2" s="1"/>
  <c r="F2515" i="2"/>
  <c r="G2515" i="2" s="1"/>
  <c r="H2515" i="2" s="1"/>
  <c r="F5342" i="2"/>
  <c r="G5342" i="2" s="1"/>
  <c r="H5342" i="2" s="1"/>
  <c r="F5343" i="2"/>
  <c r="G5343" i="2" s="1"/>
  <c r="H5343" i="2" s="1"/>
  <c r="F5344" i="2"/>
  <c r="G5344" i="2" s="1"/>
  <c r="H5344" i="2" s="1"/>
  <c r="F5345" i="2"/>
  <c r="G5345" i="2" s="1"/>
  <c r="H5345" i="2" s="1"/>
  <c r="F5346" i="2"/>
  <c r="G5346" i="2" s="1"/>
  <c r="H5346" i="2" s="1"/>
  <c r="F5347" i="2"/>
  <c r="G5347" i="2" s="1"/>
  <c r="H5347" i="2" s="1"/>
  <c r="F5348" i="2"/>
  <c r="G5348" i="2" s="1"/>
  <c r="H5348" i="2" s="1"/>
  <c r="F5604" i="2"/>
  <c r="G5604" i="2" s="1"/>
  <c r="H5604" i="2" s="1"/>
  <c r="F5605" i="2"/>
  <c r="G5605" i="2" s="1"/>
  <c r="H5605" i="2" s="1"/>
  <c r="F3139" i="2"/>
  <c r="G3139" i="2" s="1"/>
  <c r="H3139" i="2" s="1"/>
  <c r="F1016" i="2"/>
  <c r="G1016" i="2" s="1"/>
  <c r="H1016" i="2" s="1"/>
  <c r="F1630" i="2"/>
  <c r="G1630" i="2" s="1"/>
  <c r="H1630" i="2" s="1"/>
  <c r="F1017" i="2"/>
  <c r="G1017" i="2" s="1"/>
  <c r="H1017" i="2" s="1"/>
  <c r="F1018" i="2"/>
  <c r="G1018" i="2" s="1"/>
  <c r="H1018" i="2" s="1"/>
  <c r="F1019" i="2"/>
  <c r="G1019" i="2" s="1"/>
  <c r="H1019" i="2" s="1"/>
  <c r="F1020" i="2"/>
  <c r="G1020" i="2" s="1"/>
  <c r="H1020" i="2" s="1"/>
  <c r="F1021" i="2"/>
  <c r="G1021" i="2" s="1"/>
  <c r="H1021" i="2" s="1"/>
  <c r="F1022" i="2"/>
  <c r="G1022" i="2" s="1"/>
  <c r="H1022" i="2" s="1"/>
  <c r="F1631" i="2"/>
  <c r="G1631" i="2" s="1"/>
  <c r="H1631" i="2" s="1"/>
  <c r="F138" i="2"/>
  <c r="G138" i="2" s="1"/>
  <c r="H138" i="2" s="1"/>
  <c r="F139" i="2"/>
  <c r="G139" i="2" s="1"/>
  <c r="H139" i="2" s="1"/>
  <c r="F140" i="2"/>
  <c r="G140" i="2" s="1"/>
  <c r="H140" i="2" s="1"/>
  <c r="F1388" i="2"/>
  <c r="G1388" i="2" s="1"/>
  <c r="H1388" i="2" s="1"/>
  <c r="F141" i="2"/>
  <c r="G141" i="2" s="1"/>
  <c r="H141" i="2" s="1"/>
  <c r="F142" i="2"/>
  <c r="G142" i="2" s="1"/>
  <c r="H142" i="2" s="1"/>
  <c r="F143" i="2"/>
  <c r="G143" i="2" s="1"/>
  <c r="H143" i="2" s="1"/>
  <c r="F144" i="2"/>
  <c r="G144" i="2" s="1"/>
  <c r="H144" i="2" s="1"/>
  <c r="F145" i="2"/>
  <c r="G145" i="2" s="1"/>
  <c r="H145" i="2" s="1"/>
  <c r="F146" i="2"/>
  <c r="G146" i="2" s="1"/>
  <c r="H146" i="2" s="1"/>
  <c r="F147" i="2"/>
  <c r="G147" i="2" s="1"/>
  <c r="H147" i="2" s="1"/>
  <c r="F1389" i="2"/>
  <c r="G1389" i="2" s="1"/>
  <c r="H1389" i="2" s="1"/>
  <c r="F148" i="2"/>
  <c r="G148" i="2" s="1"/>
  <c r="H148" i="2" s="1"/>
  <c r="F149" i="2"/>
  <c r="G149" i="2" s="1"/>
  <c r="H149" i="2" s="1"/>
  <c r="F150" i="2"/>
  <c r="G150" i="2" s="1"/>
  <c r="H150" i="2" s="1"/>
  <c r="F2677" i="2"/>
  <c r="G2677" i="2" s="1"/>
  <c r="H2677" i="2" s="1"/>
  <c r="F151" i="2"/>
  <c r="G151" i="2" s="1"/>
  <c r="H151" i="2" s="1"/>
  <c r="F152" i="2"/>
  <c r="G152" i="2" s="1"/>
  <c r="H152" i="2" s="1"/>
  <c r="F153" i="2"/>
  <c r="G153" i="2" s="1"/>
  <c r="H153" i="2" s="1"/>
  <c r="F154" i="2"/>
  <c r="G154" i="2" s="1"/>
  <c r="H154" i="2" s="1"/>
  <c r="F155" i="2"/>
  <c r="G155" i="2" s="1"/>
  <c r="H155" i="2" s="1"/>
  <c r="F156" i="2"/>
  <c r="G156" i="2" s="1"/>
  <c r="H156" i="2" s="1"/>
  <c r="F3489" i="2"/>
  <c r="G3489" i="2" s="1"/>
  <c r="H3489" i="2" s="1"/>
  <c r="F3490" i="2"/>
  <c r="G3490" i="2" s="1"/>
  <c r="H3490" i="2" s="1"/>
  <c r="F3491" i="2"/>
  <c r="G3491" i="2" s="1"/>
  <c r="H3491" i="2" s="1"/>
  <c r="F3492" i="2"/>
  <c r="G3492" i="2" s="1"/>
  <c r="H3492" i="2" s="1"/>
  <c r="F1879" i="2"/>
  <c r="G1879" i="2" s="1"/>
  <c r="H1879" i="2" s="1"/>
  <c r="F3493" i="2"/>
  <c r="G3493" i="2" s="1"/>
  <c r="H3493" i="2" s="1"/>
  <c r="F3494" i="2"/>
  <c r="G3494" i="2" s="1"/>
  <c r="H3494" i="2" s="1"/>
  <c r="F3495" i="2"/>
  <c r="G3495" i="2" s="1"/>
  <c r="H3495" i="2" s="1"/>
  <c r="F3496" i="2"/>
  <c r="G3496" i="2" s="1"/>
  <c r="H3496" i="2" s="1"/>
  <c r="F1880" i="2"/>
  <c r="G1880" i="2" s="1"/>
  <c r="H1880" i="2" s="1"/>
  <c r="F3497" i="2"/>
  <c r="G3497" i="2" s="1"/>
  <c r="H3497" i="2" s="1"/>
  <c r="F3498" i="2"/>
  <c r="G3498" i="2" s="1"/>
  <c r="H3498" i="2" s="1"/>
  <c r="F3499" i="2"/>
  <c r="G3499" i="2" s="1"/>
  <c r="H3499" i="2" s="1"/>
  <c r="F1881" i="2"/>
  <c r="G1881" i="2" s="1"/>
  <c r="H1881" i="2" s="1"/>
  <c r="F3500" i="2"/>
  <c r="G3500" i="2" s="1"/>
  <c r="H3500" i="2" s="1"/>
  <c r="F4127" i="2"/>
  <c r="G4127" i="2" s="1"/>
  <c r="H4127" i="2" s="1"/>
  <c r="F4128" i="2"/>
  <c r="G4128" i="2" s="1"/>
  <c r="H4128" i="2" s="1"/>
  <c r="F4129" i="2"/>
  <c r="G4129" i="2" s="1"/>
  <c r="H4129" i="2" s="1"/>
  <c r="F2142" i="2"/>
  <c r="G2142" i="2" s="1"/>
  <c r="H2142" i="2" s="1"/>
  <c r="F4242" i="2"/>
  <c r="G4242" i="2" s="1"/>
  <c r="H4242" i="2" s="1"/>
  <c r="F4243" i="2"/>
  <c r="G4243" i="2" s="1"/>
  <c r="H4243" i="2" s="1"/>
  <c r="F4244" i="2"/>
  <c r="G4244" i="2" s="1"/>
  <c r="H4244" i="2" s="1"/>
  <c r="F4245" i="2"/>
  <c r="G4245" i="2" s="1"/>
  <c r="H4245" i="2" s="1"/>
  <c r="F4495" i="2"/>
  <c r="G4495" i="2" s="1"/>
  <c r="H4495" i="2" s="1"/>
  <c r="F4496" i="2"/>
  <c r="G4496" i="2" s="1"/>
  <c r="H4496" i="2" s="1"/>
  <c r="F4497" i="2"/>
  <c r="G4497" i="2" s="1"/>
  <c r="H4497" i="2" s="1"/>
  <c r="F2233" i="2"/>
  <c r="G2233" i="2" s="1"/>
  <c r="H2233" i="2" s="1"/>
  <c r="F2234" i="2"/>
  <c r="G2234" i="2" s="1"/>
  <c r="H2234" i="2" s="1"/>
  <c r="F2235" i="2"/>
  <c r="G2235" i="2" s="1"/>
  <c r="H2235" i="2" s="1"/>
  <c r="F2236" i="2"/>
  <c r="G2236" i="2" s="1"/>
  <c r="H2236" i="2" s="1"/>
  <c r="F2237" i="2"/>
  <c r="G2237" i="2" s="1"/>
  <c r="H2237" i="2" s="1"/>
  <c r="F4498" i="2"/>
  <c r="G4498" i="2" s="1"/>
  <c r="H4498" i="2" s="1"/>
  <c r="F2238" i="2"/>
  <c r="G2238" i="2" s="1"/>
  <c r="H2238" i="2" s="1"/>
  <c r="F4499" i="2"/>
  <c r="G4499" i="2" s="1"/>
  <c r="H4499" i="2" s="1"/>
  <c r="F2239" i="2"/>
  <c r="G2239" i="2" s="1"/>
  <c r="H2239" i="2" s="1"/>
  <c r="F4500" i="2"/>
  <c r="G4500" i="2" s="1"/>
  <c r="H4500" i="2" s="1"/>
  <c r="F4501" i="2"/>
  <c r="G4501" i="2" s="1"/>
  <c r="H4501" i="2" s="1"/>
  <c r="F4993" i="2"/>
  <c r="G4993" i="2" s="1"/>
  <c r="H4993" i="2" s="1"/>
  <c r="F2393" i="2"/>
  <c r="G2393" i="2" s="1"/>
  <c r="H2393" i="2" s="1"/>
  <c r="F4994" i="2"/>
  <c r="G4994" i="2" s="1"/>
  <c r="H4994" i="2" s="1"/>
  <c r="F4995" i="2"/>
  <c r="G4995" i="2" s="1"/>
  <c r="H4995" i="2" s="1"/>
  <c r="F4996" i="2"/>
  <c r="G4996" i="2" s="1"/>
  <c r="H4996" i="2" s="1"/>
  <c r="F2394" i="2"/>
  <c r="G2394" i="2" s="1"/>
  <c r="H2394" i="2" s="1"/>
  <c r="F5719" i="2"/>
  <c r="G5719" i="2" s="1"/>
  <c r="H5719" i="2" s="1"/>
  <c r="F4997" i="2"/>
  <c r="G4997" i="2" s="1"/>
  <c r="H4997" i="2" s="1"/>
  <c r="F4998" i="2"/>
  <c r="G4998" i="2" s="1"/>
  <c r="H4998" i="2" s="1"/>
  <c r="F2395" i="2"/>
  <c r="G2395" i="2" s="1"/>
  <c r="H2395" i="2" s="1"/>
  <c r="F4999" i="2"/>
  <c r="G4999" i="2" s="1"/>
  <c r="H4999" i="2" s="1"/>
  <c r="F5000" i="2"/>
  <c r="G5000" i="2" s="1"/>
  <c r="H5000" i="2" s="1"/>
  <c r="F2396" i="2"/>
  <c r="G2396" i="2" s="1"/>
  <c r="H2396" i="2" s="1"/>
  <c r="F5001" i="2"/>
  <c r="G5001" i="2" s="1"/>
  <c r="H5001" i="2" s="1"/>
  <c r="F5002" i="2"/>
  <c r="G5002" i="2" s="1"/>
  <c r="H5002" i="2" s="1"/>
  <c r="F5003" i="2"/>
  <c r="G5003" i="2" s="1"/>
  <c r="H5003" i="2" s="1"/>
  <c r="F5004" i="2"/>
  <c r="G5004" i="2" s="1"/>
  <c r="H5004" i="2" s="1"/>
  <c r="F2397" i="2"/>
  <c r="G2397" i="2" s="1"/>
  <c r="H2397" i="2" s="1"/>
  <c r="F5005" i="2"/>
  <c r="G5005" i="2" s="1"/>
  <c r="H5005" i="2" s="1"/>
  <c r="F5006" i="2"/>
  <c r="G5006" i="2" s="1"/>
  <c r="H5006" i="2" s="1"/>
  <c r="F5349" i="2"/>
  <c r="G5349" i="2" s="1"/>
  <c r="H5349" i="2" s="1"/>
  <c r="F5350" i="2"/>
  <c r="G5350" i="2" s="1"/>
  <c r="H5350" i="2" s="1"/>
  <c r="F2516" i="2"/>
  <c r="G2516" i="2" s="1"/>
  <c r="H2516" i="2" s="1"/>
  <c r="F5351" i="2"/>
  <c r="G5351" i="2" s="1"/>
  <c r="H5351" i="2" s="1"/>
  <c r="F2517" i="2"/>
  <c r="G2517" i="2" s="1"/>
  <c r="H2517" i="2" s="1"/>
  <c r="F5352" i="2"/>
  <c r="G5352" i="2" s="1"/>
  <c r="H5352" i="2" s="1"/>
  <c r="F5353" i="2"/>
  <c r="G5353" i="2" s="1"/>
  <c r="H5353" i="2" s="1"/>
  <c r="F5354" i="2"/>
  <c r="G5354" i="2" s="1"/>
  <c r="H5354" i="2" s="1"/>
  <c r="F5355" i="2"/>
  <c r="G5355" i="2" s="1"/>
  <c r="H5355" i="2" s="1"/>
  <c r="F5356" i="2"/>
  <c r="G5356" i="2" s="1"/>
  <c r="H5356" i="2" s="1"/>
  <c r="F2622" i="2"/>
  <c r="G2622" i="2" s="1"/>
  <c r="H2622" i="2" s="1"/>
  <c r="F6085" i="2"/>
  <c r="G6085" i="2" s="1"/>
  <c r="H6085" i="2" s="1"/>
  <c r="F1023" i="2"/>
  <c r="G1023" i="2" s="1"/>
  <c r="H1023" i="2" s="1"/>
  <c r="F1024" i="2"/>
  <c r="G1024" i="2" s="1"/>
  <c r="H1024" i="2" s="1"/>
  <c r="F1025" i="2"/>
  <c r="G1025" i="2" s="1"/>
  <c r="H1025" i="2" s="1"/>
  <c r="F1026" i="2"/>
  <c r="G1026" i="2" s="1"/>
  <c r="H1026" i="2" s="1"/>
  <c r="F6092" i="2"/>
  <c r="G6092" i="2" s="1"/>
  <c r="H6092" i="2" s="1"/>
  <c r="F1027" i="2"/>
  <c r="G1027" i="2" s="1"/>
  <c r="H1027" i="2" s="1"/>
  <c r="F1632" i="2"/>
  <c r="G1632" i="2" s="1"/>
  <c r="H1632" i="2" s="1"/>
  <c r="F1390" i="2"/>
  <c r="G1390" i="2" s="1"/>
  <c r="H1390" i="2" s="1"/>
  <c r="F157" i="2"/>
  <c r="G157" i="2" s="1"/>
  <c r="H157" i="2" s="1"/>
  <c r="F1391" i="2"/>
  <c r="G1391" i="2" s="1"/>
  <c r="H1391" i="2" s="1"/>
  <c r="F158" i="2"/>
  <c r="G158" i="2" s="1"/>
  <c r="H158" i="2" s="1"/>
  <c r="F159" i="2"/>
  <c r="G159" i="2" s="1"/>
  <c r="H159" i="2" s="1"/>
  <c r="F160" i="2"/>
  <c r="G160" i="2" s="1"/>
  <c r="H160" i="2" s="1"/>
  <c r="F161" i="2"/>
  <c r="G161" i="2" s="1"/>
  <c r="H161" i="2" s="1"/>
  <c r="F1392" i="2"/>
  <c r="G1392" i="2" s="1"/>
  <c r="H1392" i="2" s="1"/>
  <c r="F162" i="2"/>
  <c r="G162" i="2" s="1"/>
  <c r="H162" i="2" s="1"/>
  <c r="F163" i="2"/>
  <c r="G163" i="2" s="1"/>
  <c r="H163" i="2" s="1"/>
  <c r="F164" i="2"/>
  <c r="G164" i="2" s="1"/>
  <c r="H164" i="2" s="1"/>
  <c r="F165" i="2"/>
  <c r="G165" i="2" s="1"/>
  <c r="H165" i="2" s="1"/>
  <c r="F166" i="2"/>
  <c r="G166" i="2" s="1"/>
  <c r="H166" i="2" s="1"/>
  <c r="F167" i="2"/>
  <c r="G167" i="2" s="1"/>
  <c r="H167" i="2" s="1"/>
  <c r="F168" i="2"/>
  <c r="G168" i="2" s="1"/>
  <c r="H168" i="2" s="1"/>
  <c r="F169" i="2"/>
  <c r="G169" i="2" s="1"/>
  <c r="H169" i="2" s="1"/>
  <c r="F170" i="2"/>
  <c r="G170" i="2" s="1"/>
  <c r="H170" i="2" s="1"/>
  <c r="F6342" i="2"/>
  <c r="G6342" i="2" s="1"/>
  <c r="H6342" i="2" s="1"/>
  <c r="F171" i="2"/>
  <c r="G171" i="2" s="1"/>
  <c r="H171" i="2" s="1"/>
  <c r="F172" i="2"/>
  <c r="G172" i="2" s="1"/>
  <c r="H172" i="2" s="1"/>
  <c r="F173" i="2"/>
  <c r="G173" i="2" s="1"/>
  <c r="H173" i="2" s="1"/>
  <c r="F1393" i="2"/>
  <c r="G1393" i="2" s="1"/>
  <c r="H1393" i="2" s="1"/>
  <c r="F1394" i="2"/>
  <c r="G1394" i="2" s="1"/>
  <c r="H1394" i="2" s="1"/>
  <c r="F174" i="2"/>
  <c r="G174" i="2" s="1"/>
  <c r="H174" i="2" s="1"/>
  <c r="F175" i="2"/>
  <c r="G175" i="2" s="1"/>
  <c r="H175" i="2" s="1"/>
  <c r="F176" i="2"/>
  <c r="G176" i="2" s="1"/>
  <c r="H176" i="2" s="1"/>
  <c r="F177" i="2"/>
  <c r="G177" i="2" s="1"/>
  <c r="H177" i="2" s="1"/>
  <c r="F178" i="2"/>
  <c r="G178" i="2" s="1"/>
  <c r="H178" i="2" s="1"/>
  <c r="F3501" i="2"/>
  <c r="G3501" i="2" s="1"/>
  <c r="H3501" i="2" s="1"/>
  <c r="F3502" i="2"/>
  <c r="G3502" i="2" s="1"/>
  <c r="H3502" i="2" s="1"/>
  <c r="F3503" i="2"/>
  <c r="G3503" i="2" s="1"/>
  <c r="H3503" i="2" s="1"/>
  <c r="F3504" i="2"/>
  <c r="G3504" i="2" s="1"/>
  <c r="H3504" i="2" s="1"/>
  <c r="F3505" i="2"/>
  <c r="G3505" i="2" s="1"/>
  <c r="H3505" i="2" s="1"/>
  <c r="F3506" i="2"/>
  <c r="G3506" i="2" s="1"/>
  <c r="H3506" i="2" s="1"/>
  <c r="F3507" i="2"/>
  <c r="G3507" i="2" s="1"/>
  <c r="H3507" i="2" s="1"/>
  <c r="F3508" i="2"/>
  <c r="G3508" i="2" s="1"/>
  <c r="H3508" i="2" s="1"/>
  <c r="F3509" i="2"/>
  <c r="G3509" i="2" s="1"/>
  <c r="H3509" i="2" s="1"/>
  <c r="F1882" i="2"/>
  <c r="G1882" i="2" s="1"/>
  <c r="H1882" i="2" s="1"/>
  <c r="F3510" i="2"/>
  <c r="G3510" i="2" s="1"/>
  <c r="H3510" i="2" s="1"/>
  <c r="F3511" i="2"/>
  <c r="G3511" i="2" s="1"/>
  <c r="H3511" i="2" s="1"/>
  <c r="F1883" i="2"/>
  <c r="G1883" i="2" s="1"/>
  <c r="H1883" i="2" s="1"/>
  <c r="F3512" i="2"/>
  <c r="G3512" i="2" s="1"/>
  <c r="H3512" i="2" s="1"/>
  <c r="F2207" i="2"/>
  <c r="G2207" i="2" s="1"/>
  <c r="H2207" i="2" s="1"/>
  <c r="F1884" i="2"/>
  <c r="G1884" i="2" s="1"/>
  <c r="H1884" i="2" s="1"/>
  <c r="F3513" i="2"/>
  <c r="G3513" i="2" s="1"/>
  <c r="H3513" i="2" s="1"/>
  <c r="F3514" i="2"/>
  <c r="G3514" i="2" s="1"/>
  <c r="H3514" i="2" s="1"/>
  <c r="F3515" i="2"/>
  <c r="G3515" i="2" s="1"/>
  <c r="H3515" i="2" s="1"/>
  <c r="F4130" i="2"/>
  <c r="G4130" i="2" s="1"/>
  <c r="H4130" i="2" s="1"/>
  <c r="F2145" i="2"/>
  <c r="G2145" i="2" s="1"/>
  <c r="H2145" i="2" s="1"/>
  <c r="F4246" i="2"/>
  <c r="G4246" i="2" s="1"/>
  <c r="H4246" i="2" s="1"/>
  <c r="F2146" i="2"/>
  <c r="G2146" i="2" s="1"/>
  <c r="H2146" i="2" s="1"/>
  <c r="F4247" i="2"/>
  <c r="G4247" i="2" s="1"/>
  <c r="H4247" i="2" s="1"/>
  <c r="F4502" i="2"/>
  <c r="G4502" i="2" s="1"/>
  <c r="H4502" i="2" s="1"/>
  <c r="F2240" i="2"/>
  <c r="G2240" i="2" s="1"/>
  <c r="H2240" i="2" s="1"/>
  <c r="F4503" i="2"/>
  <c r="G4503" i="2" s="1"/>
  <c r="H4503" i="2" s="1"/>
  <c r="F4504" i="2"/>
  <c r="G4504" i="2" s="1"/>
  <c r="H4504" i="2" s="1"/>
  <c r="F2241" i="2"/>
  <c r="G2241" i="2" s="1"/>
  <c r="H2241" i="2" s="1"/>
  <c r="F4505" i="2"/>
  <c r="G4505" i="2" s="1"/>
  <c r="H4505" i="2" s="1"/>
  <c r="F4506" i="2"/>
  <c r="G4506" i="2" s="1"/>
  <c r="H4506" i="2" s="1"/>
  <c r="F4507" i="2"/>
  <c r="G4507" i="2" s="1"/>
  <c r="H4507" i="2" s="1"/>
  <c r="F2242" i="2"/>
  <c r="G2242" i="2" s="1"/>
  <c r="H2242" i="2" s="1"/>
  <c r="F2243" i="2"/>
  <c r="G2243" i="2" s="1"/>
  <c r="H2243" i="2" s="1"/>
  <c r="F4508" i="2"/>
  <c r="G4508" i="2" s="1"/>
  <c r="H4508" i="2" s="1"/>
  <c r="F4509" i="2"/>
  <c r="G4509" i="2" s="1"/>
  <c r="H4509" i="2" s="1"/>
  <c r="F4510" i="2"/>
  <c r="G4510" i="2" s="1"/>
  <c r="H4510" i="2" s="1"/>
  <c r="F2398" i="2"/>
  <c r="G2398" i="2" s="1"/>
  <c r="H2398" i="2" s="1"/>
  <c r="F2399" i="2"/>
  <c r="G2399" i="2" s="1"/>
  <c r="H2399" i="2" s="1"/>
  <c r="F5853" i="2"/>
  <c r="G5853" i="2" s="1"/>
  <c r="H5853" i="2" s="1"/>
  <c r="F2400" i="2"/>
  <c r="G2400" i="2" s="1"/>
  <c r="H2400" i="2" s="1"/>
  <c r="F2401" i="2"/>
  <c r="G2401" i="2" s="1"/>
  <c r="H2401" i="2" s="1"/>
  <c r="F5007" i="2"/>
  <c r="G5007" i="2" s="1"/>
  <c r="H5007" i="2" s="1"/>
  <c r="F5008" i="2"/>
  <c r="G5008" i="2" s="1"/>
  <c r="H5008" i="2" s="1"/>
  <c r="F5009" i="2"/>
  <c r="G5009" i="2" s="1"/>
  <c r="H5009" i="2" s="1"/>
  <c r="F5010" i="2"/>
  <c r="G5010" i="2" s="1"/>
  <c r="H5010" i="2" s="1"/>
  <c r="F2402" i="2"/>
  <c r="G2402" i="2" s="1"/>
  <c r="H2402" i="2" s="1"/>
  <c r="F2403" i="2"/>
  <c r="G2403" i="2" s="1"/>
  <c r="H2403" i="2" s="1"/>
  <c r="F5011" i="2"/>
  <c r="G5011" i="2" s="1"/>
  <c r="H5011" i="2" s="1"/>
  <c r="F5012" i="2"/>
  <c r="G5012" i="2" s="1"/>
  <c r="H5012" i="2" s="1"/>
  <c r="F5013" i="2"/>
  <c r="G5013" i="2" s="1"/>
  <c r="H5013" i="2" s="1"/>
  <c r="F5014" i="2"/>
  <c r="G5014" i="2" s="1"/>
  <c r="H5014" i="2" s="1"/>
  <c r="F5015" i="2"/>
  <c r="G5015" i="2" s="1"/>
  <c r="H5015" i="2" s="1"/>
  <c r="F5016" i="2"/>
  <c r="G5016" i="2" s="1"/>
  <c r="H5016" i="2" s="1"/>
  <c r="F5017" i="2"/>
  <c r="G5017" i="2" s="1"/>
  <c r="H5017" i="2" s="1"/>
  <c r="F5018" i="2"/>
  <c r="G5018" i="2" s="1"/>
  <c r="H5018" i="2" s="1"/>
  <c r="F2518" i="2"/>
  <c r="G2518" i="2" s="1"/>
  <c r="H2518" i="2" s="1"/>
  <c r="F2519" i="2"/>
  <c r="G2519" i="2" s="1"/>
  <c r="H2519" i="2" s="1"/>
  <c r="F2520" i="2"/>
  <c r="G2520" i="2" s="1"/>
  <c r="H2520" i="2" s="1"/>
  <c r="F2521" i="2"/>
  <c r="G2521" i="2" s="1"/>
  <c r="H2521" i="2" s="1"/>
  <c r="F5357" i="2"/>
  <c r="G5357" i="2" s="1"/>
  <c r="H5357" i="2" s="1"/>
  <c r="F5358" i="2"/>
  <c r="G5358" i="2" s="1"/>
  <c r="H5358" i="2" s="1"/>
  <c r="F2522" i="2"/>
  <c r="G2522" i="2" s="1"/>
  <c r="H2522" i="2" s="1"/>
  <c r="F5359" i="2"/>
  <c r="G5359" i="2" s="1"/>
  <c r="H5359" i="2" s="1"/>
  <c r="F5360" i="2"/>
  <c r="G5360" i="2" s="1"/>
  <c r="H5360" i="2" s="1"/>
  <c r="F1633" i="2"/>
  <c r="G1633" i="2" s="1"/>
  <c r="H1633" i="2" s="1"/>
  <c r="F1028" i="2"/>
  <c r="G1028" i="2" s="1"/>
  <c r="H1028" i="2" s="1"/>
  <c r="F1029" i="2"/>
  <c r="G1029" i="2" s="1"/>
  <c r="H1029" i="2" s="1"/>
  <c r="F1634" i="2"/>
  <c r="G1634" i="2" s="1"/>
  <c r="H1634" i="2" s="1"/>
  <c r="F1635" i="2"/>
  <c r="G1635" i="2" s="1"/>
  <c r="H1635" i="2" s="1"/>
  <c r="F179" i="2"/>
  <c r="G179" i="2" s="1"/>
  <c r="H179" i="2" s="1"/>
  <c r="F180" i="2"/>
  <c r="G180" i="2" s="1"/>
  <c r="H180" i="2" s="1"/>
  <c r="F181" i="2"/>
  <c r="G181" i="2" s="1"/>
  <c r="H181" i="2" s="1"/>
  <c r="F182" i="2"/>
  <c r="G182" i="2" s="1"/>
  <c r="H182" i="2" s="1"/>
  <c r="F183" i="2"/>
  <c r="G183" i="2" s="1"/>
  <c r="H183" i="2" s="1"/>
  <c r="F184" i="2"/>
  <c r="G184" i="2" s="1"/>
  <c r="H184" i="2" s="1"/>
  <c r="F185" i="2"/>
  <c r="G185" i="2" s="1"/>
  <c r="H185" i="2" s="1"/>
  <c r="F186" i="2"/>
  <c r="G186" i="2" s="1"/>
  <c r="H186" i="2" s="1"/>
  <c r="F187" i="2"/>
  <c r="G187" i="2" s="1"/>
  <c r="H187" i="2" s="1"/>
  <c r="F188" i="2"/>
  <c r="G188" i="2" s="1"/>
  <c r="H188" i="2" s="1"/>
  <c r="F189" i="2"/>
  <c r="G189" i="2" s="1"/>
  <c r="H189" i="2" s="1"/>
  <c r="F3516" i="2"/>
  <c r="G3516" i="2" s="1"/>
  <c r="H3516" i="2" s="1"/>
  <c r="F3517" i="2"/>
  <c r="G3517" i="2" s="1"/>
  <c r="H3517" i="2" s="1"/>
  <c r="F3518" i="2"/>
  <c r="G3518" i="2" s="1"/>
  <c r="H3518" i="2" s="1"/>
  <c r="F1885" i="2"/>
  <c r="G1885" i="2" s="1"/>
  <c r="H1885" i="2" s="1"/>
  <c r="F1886" i="2"/>
  <c r="G1886" i="2" s="1"/>
  <c r="H1886" i="2" s="1"/>
  <c r="F3519" i="2"/>
  <c r="G3519" i="2" s="1"/>
  <c r="H3519" i="2" s="1"/>
  <c r="F2111" i="2"/>
  <c r="G2111" i="2" s="1"/>
  <c r="H2111" i="2" s="1"/>
  <c r="F2147" i="2"/>
  <c r="G2147" i="2" s="1"/>
  <c r="H2147" i="2" s="1"/>
  <c r="F3028" i="2"/>
  <c r="G3028" i="2" s="1"/>
  <c r="H3028" i="2" s="1"/>
  <c r="F4248" i="2"/>
  <c r="G4248" i="2" s="1"/>
  <c r="H4248" i="2" s="1"/>
  <c r="F4249" i="2"/>
  <c r="G4249" i="2" s="1"/>
  <c r="H4249" i="2" s="1"/>
  <c r="F2244" i="2"/>
  <c r="G2244" i="2" s="1"/>
  <c r="H2244" i="2" s="1"/>
  <c r="F4511" i="2"/>
  <c r="G4511" i="2" s="1"/>
  <c r="H4511" i="2" s="1"/>
  <c r="F2245" i="2"/>
  <c r="G2245" i="2" s="1"/>
  <c r="H2245" i="2" s="1"/>
  <c r="F4512" i="2"/>
  <c r="G4512" i="2" s="1"/>
  <c r="H4512" i="2" s="1"/>
  <c r="F2246" i="2"/>
  <c r="G2246" i="2" s="1"/>
  <c r="H2246" i="2" s="1"/>
  <c r="F4513" i="2"/>
  <c r="G4513" i="2" s="1"/>
  <c r="H4513" i="2" s="1"/>
  <c r="F2404" i="2"/>
  <c r="G2404" i="2" s="1"/>
  <c r="H2404" i="2" s="1"/>
  <c r="F2405" i="2"/>
  <c r="G2405" i="2" s="1"/>
  <c r="H2405" i="2" s="1"/>
  <c r="F2406" i="2"/>
  <c r="G2406" i="2" s="1"/>
  <c r="H2406" i="2" s="1"/>
  <c r="F2407" i="2"/>
  <c r="G2407" i="2" s="1"/>
  <c r="H2407" i="2" s="1"/>
  <c r="F5019" i="2"/>
  <c r="G5019" i="2" s="1"/>
  <c r="H5019" i="2" s="1"/>
  <c r="F5020" i="2"/>
  <c r="G5020" i="2" s="1"/>
  <c r="H5020" i="2" s="1"/>
  <c r="F5021" i="2"/>
  <c r="G5021" i="2" s="1"/>
  <c r="H5021" i="2" s="1"/>
  <c r="F5361" i="2"/>
  <c r="G5361" i="2" s="1"/>
  <c r="H5361" i="2" s="1"/>
  <c r="F5362" i="2"/>
  <c r="G5362" i="2" s="1"/>
  <c r="H5362" i="2" s="1"/>
  <c r="F2523" i="2"/>
  <c r="G2523" i="2" s="1"/>
  <c r="H2523" i="2" s="1"/>
  <c r="F5363" i="2"/>
  <c r="G5363" i="2" s="1"/>
  <c r="H5363" i="2" s="1"/>
  <c r="F5364" i="2"/>
  <c r="G5364" i="2" s="1"/>
  <c r="H5364" i="2" s="1"/>
  <c r="F2524" i="2"/>
  <c r="G2524" i="2" s="1"/>
  <c r="H2524" i="2" s="1"/>
  <c r="F5365" i="2"/>
  <c r="G5365" i="2" s="1"/>
  <c r="H5365" i="2" s="1"/>
  <c r="F2525" i="2"/>
  <c r="G2525" i="2" s="1"/>
  <c r="H2525" i="2" s="1"/>
  <c r="F2623" i="2"/>
  <c r="G2623" i="2" s="1"/>
  <c r="H2623" i="2" s="1"/>
  <c r="F190" i="2"/>
  <c r="G190" i="2" s="1"/>
  <c r="H190" i="2" s="1"/>
  <c r="F5606" i="2"/>
  <c r="G5606" i="2" s="1"/>
  <c r="H5606" i="2" s="1"/>
  <c r="F5720" i="2"/>
  <c r="G5720" i="2" s="1"/>
  <c r="H5720" i="2" s="1"/>
  <c r="F2659" i="2"/>
  <c r="G2659" i="2" s="1"/>
  <c r="H2659" i="2" s="1"/>
  <c r="F5721" i="2"/>
  <c r="G5721" i="2" s="1"/>
  <c r="H5721" i="2" s="1"/>
  <c r="F2660" i="2"/>
  <c r="G2660" i="2" s="1"/>
  <c r="H2660" i="2" s="1"/>
  <c r="F5925" i="2"/>
  <c r="G5925" i="2" s="1"/>
  <c r="H5925" i="2" s="1"/>
  <c r="F2695" i="2"/>
  <c r="G2695" i="2" s="1"/>
  <c r="H2695" i="2" s="1"/>
  <c r="F5988" i="2"/>
  <c r="G5988" i="2" s="1"/>
  <c r="H5988" i="2" s="1"/>
  <c r="F6093" i="2"/>
  <c r="G6093" i="2" s="1"/>
  <c r="H6093" i="2" s="1"/>
  <c r="F6193" i="2"/>
  <c r="G6193" i="2" s="1"/>
  <c r="F2743" i="2"/>
  <c r="G2743" i="2" s="1"/>
  <c r="H2743" i="2" s="1"/>
  <c r="F6194" i="2"/>
  <c r="G6194" i="2" s="1"/>
  <c r="H6194" i="2" s="1"/>
  <c r="F6259" i="2"/>
  <c r="G6259" i="2" s="1"/>
  <c r="H6259" i="2" s="1"/>
  <c r="F6260" i="2"/>
  <c r="G6260" i="2" s="1"/>
  <c r="H6260" i="2" s="1"/>
  <c r="F6261" i="2"/>
  <c r="G6261" i="2" s="1"/>
  <c r="F2754" i="2"/>
  <c r="G2754" i="2" s="1"/>
  <c r="H2754" i="2" s="1"/>
  <c r="F6262" i="2"/>
  <c r="G6262" i="2" s="1"/>
  <c r="H6262" i="2" s="1"/>
  <c r="F2779" i="2"/>
  <c r="G2779" i="2" s="1"/>
  <c r="H2779" i="2" s="1"/>
  <c r="F6474" i="2"/>
  <c r="G6474" i="2" s="1"/>
  <c r="H6474" i="2" s="1"/>
  <c r="F6475" i="2"/>
  <c r="G6475" i="2" s="1"/>
  <c r="H6475" i="2" s="1"/>
  <c r="F6400" i="2"/>
  <c r="G6400" i="2" s="1"/>
  <c r="H6400" i="2" s="1"/>
  <c r="F1731" i="2"/>
  <c r="G1731" i="2" s="1"/>
  <c r="H1731" i="2" s="1"/>
  <c r="F2818" i="2"/>
  <c r="G2818" i="2" s="1"/>
  <c r="H2818" i="2" s="1"/>
  <c r="F2819" i="2"/>
  <c r="G2819" i="2" s="1"/>
  <c r="H2819" i="2" s="1"/>
  <c r="F6086" i="2"/>
  <c r="G6086" i="2" s="1"/>
  <c r="H6086" i="2" s="1"/>
  <c r="F2820" i="2"/>
  <c r="G2820" i="2" s="1"/>
  <c r="H2820" i="2" s="1"/>
  <c r="F2821" i="2"/>
  <c r="G2821" i="2" s="1"/>
  <c r="H2821" i="2" s="1"/>
  <c r="F2875" i="2"/>
  <c r="G2875" i="2" s="1"/>
  <c r="H2875" i="2" s="1"/>
  <c r="F2876" i="2"/>
  <c r="G2876" i="2" s="1"/>
  <c r="H2876" i="2" s="1"/>
  <c r="F2877" i="2"/>
  <c r="G2877" i="2" s="1"/>
  <c r="H2877" i="2" s="1"/>
  <c r="F2918" i="2"/>
  <c r="G2918" i="2" s="1"/>
  <c r="H2918" i="2" s="1"/>
  <c r="F1754" i="2"/>
  <c r="G1754" i="2" s="1"/>
  <c r="H1754" i="2" s="1"/>
  <c r="F2966" i="2"/>
  <c r="G2966" i="2" s="1"/>
  <c r="H2966" i="2" s="1"/>
  <c r="F3026" i="2"/>
  <c r="G3026" i="2" s="1"/>
  <c r="H3026" i="2" s="1"/>
  <c r="F3119" i="2"/>
  <c r="G3119" i="2" s="1"/>
  <c r="H3119" i="2" s="1"/>
  <c r="F3188" i="2"/>
  <c r="G3188" i="2" s="1"/>
  <c r="H3188" i="2" s="1"/>
  <c r="F1800" i="2"/>
  <c r="G1800" i="2" s="1"/>
  <c r="H1800" i="2" s="1"/>
  <c r="F1810" i="2"/>
  <c r="G1810" i="2" s="1"/>
  <c r="H1810" i="2" s="1"/>
  <c r="F6476" i="2"/>
  <c r="G6476" i="2" s="1"/>
  <c r="H6476" i="2" s="1"/>
  <c r="F4192" i="2"/>
  <c r="G4192" i="2" s="1"/>
  <c r="H4192" i="2" s="1"/>
  <c r="F4193" i="2"/>
  <c r="G4193" i="2" s="1"/>
  <c r="H4193" i="2" s="1"/>
  <c r="F4194" i="2"/>
  <c r="G4194" i="2" s="1"/>
  <c r="H4194" i="2" s="1"/>
  <c r="F4926" i="2"/>
  <c r="G4926" i="2" s="1"/>
  <c r="H4926" i="2" s="1"/>
  <c r="F5581" i="2"/>
  <c r="G5581" i="2" s="1"/>
  <c r="H5581" i="2" s="1"/>
  <c r="F5847" i="2"/>
  <c r="G5847" i="2" s="1"/>
  <c r="H5847" i="2" s="1"/>
  <c r="F5879" i="2"/>
  <c r="G5879" i="2" s="1"/>
  <c r="H5879" i="2" s="1"/>
  <c r="F5880" i="2"/>
  <c r="G5880" i="2" s="1"/>
  <c r="H5880" i="2" s="1"/>
  <c r="F5907" i="2"/>
  <c r="G5907" i="2" s="1"/>
  <c r="H5907" i="2" s="1"/>
  <c r="F5908" i="2"/>
  <c r="G5908" i="2" s="1"/>
  <c r="H5908" i="2" s="1"/>
  <c r="F6094" i="2"/>
  <c r="G6094" i="2" s="1"/>
  <c r="H6094" i="2" s="1"/>
  <c r="F1030" i="2"/>
  <c r="G1030" i="2" s="1"/>
  <c r="H1030" i="2" s="1"/>
  <c r="F1031" i="2"/>
  <c r="G1031" i="2" s="1"/>
  <c r="H1031" i="2" s="1"/>
  <c r="F191" i="2"/>
  <c r="G191" i="2" s="1"/>
  <c r="H191" i="2" s="1"/>
  <c r="F192" i="2"/>
  <c r="G192" i="2" s="1"/>
  <c r="H192" i="2" s="1"/>
  <c r="F193" i="2"/>
  <c r="G193" i="2" s="1"/>
  <c r="H193" i="2" s="1"/>
  <c r="F194" i="2"/>
  <c r="G194" i="2" s="1"/>
  <c r="H194" i="2" s="1"/>
  <c r="F195" i="2"/>
  <c r="G195" i="2" s="1"/>
  <c r="H195" i="2" s="1"/>
  <c r="F1395" i="2"/>
  <c r="G1395" i="2" s="1"/>
  <c r="H1395" i="2" s="1"/>
  <c r="F196" i="2"/>
  <c r="G196" i="2" s="1"/>
  <c r="H196" i="2" s="1"/>
  <c r="F197" i="2"/>
  <c r="G197" i="2" s="1"/>
  <c r="H197" i="2" s="1"/>
  <c r="F198" i="2"/>
  <c r="G198" i="2" s="1"/>
  <c r="H198" i="2" s="1"/>
  <c r="F199" i="2"/>
  <c r="G199" i="2" s="1"/>
  <c r="H199" i="2" s="1"/>
  <c r="F1396" i="2"/>
  <c r="G1396" i="2" s="1"/>
  <c r="H1396" i="2" s="1"/>
  <c r="F1397" i="2"/>
  <c r="G1397" i="2" s="1"/>
  <c r="H1397" i="2" s="1"/>
  <c r="F3520" i="2"/>
  <c r="G3520" i="2" s="1"/>
  <c r="H3520" i="2" s="1"/>
  <c r="F1887" i="2"/>
  <c r="G1887" i="2" s="1"/>
  <c r="H1887" i="2" s="1"/>
  <c r="F4131" i="2"/>
  <c r="G4131" i="2" s="1"/>
  <c r="H4131" i="2" s="1"/>
  <c r="F4250" i="2"/>
  <c r="G4250" i="2" s="1"/>
  <c r="H4250" i="2" s="1"/>
  <c r="F4251" i="2"/>
  <c r="G4251" i="2" s="1"/>
  <c r="H4251" i="2" s="1"/>
  <c r="F2148" i="2"/>
  <c r="G2148" i="2" s="1"/>
  <c r="H2148" i="2" s="1"/>
  <c r="F4252" i="2"/>
  <c r="G4252" i="2" s="1"/>
  <c r="H4252" i="2" s="1"/>
  <c r="F4514" i="2"/>
  <c r="G4514" i="2" s="1"/>
  <c r="H4514" i="2" s="1"/>
  <c r="F2247" i="2"/>
  <c r="G2247" i="2" s="1"/>
  <c r="H2247" i="2" s="1"/>
  <c r="F4515" i="2"/>
  <c r="G4515" i="2" s="1"/>
  <c r="H4515" i="2" s="1"/>
  <c r="F6361" i="2"/>
  <c r="G6361" i="2" s="1"/>
  <c r="F4516" i="2"/>
  <c r="G4516" i="2" s="1"/>
  <c r="H4516" i="2" s="1"/>
  <c r="F4517" i="2"/>
  <c r="G4517" i="2" s="1"/>
  <c r="H4517" i="2" s="1"/>
  <c r="F2248" i="2"/>
  <c r="G2248" i="2" s="1"/>
  <c r="H2248" i="2" s="1"/>
  <c r="F2249" i="2"/>
  <c r="G2249" i="2" s="1"/>
  <c r="H2249" i="2" s="1"/>
  <c r="F5022" i="2"/>
  <c r="G5022" i="2" s="1"/>
  <c r="H5022" i="2" s="1"/>
  <c r="F5023" i="2"/>
  <c r="G5023" i="2" s="1"/>
  <c r="H5023" i="2" s="1"/>
  <c r="F5024" i="2"/>
  <c r="G5024" i="2" s="1"/>
  <c r="H5024" i="2" s="1"/>
  <c r="F5025" i="2"/>
  <c r="G5025" i="2" s="1"/>
  <c r="H5025" i="2" s="1"/>
  <c r="F5026" i="2"/>
  <c r="G5026" i="2" s="1"/>
  <c r="H5026" i="2" s="1"/>
  <c r="F5027" i="2"/>
  <c r="G5027" i="2" s="1"/>
  <c r="H5027" i="2" s="1"/>
  <c r="F5028" i="2"/>
  <c r="G5028" i="2" s="1"/>
  <c r="H5028" i="2" s="1"/>
  <c r="F5366" i="2"/>
  <c r="G5366" i="2" s="1"/>
  <c r="H5366" i="2" s="1"/>
  <c r="F5367" i="2"/>
  <c r="G5367" i="2" s="1"/>
  <c r="H5367" i="2" s="1"/>
  <c r="F5368" i="2"/>
  <c r="G5368" i="2" s="1"/>
  <c r="H5368" i="2" s="1"/>
  <c r="F5369" i="2"/>
  <c r="G5369" i="2" s="1"/>
  <c r="H5369" i="2" s="1"/>
  <c r="F2526" i="2"/>
  <c r="G2526" i="2" s="1"/>
  <c r="H2526" i="2" s="1"/>
  <c r="F2527" i="2"/>
  <c r="G2527" i="2" s="1"/>
  <c r="H2527" i="2" s="1"/>
  <c r="F5370" i="2"/>
  <c r="G5370" i="2" s="1"/>
  <c r="H5370" i="2" s="1"/>
  <c r="F2528" i="2"/>
  <c r="G2528" i="2" s="1"/>
  <c r="H2528" i="2" s="1"/>
  <c r="F5371" i="2"/>
  <c r="G5371" i="2" s="1"/>
  <c r="H5371" i="2" s="1"/>
  <c r="F5607" i="2"/>
  <c r="G5607" i="2" s="1"/>
  <c r="H5607" i="2" s="1"/>
  <c r="F5722" i="2"/>
  <c r="G5722" i="2" s="1"/>
  <c r="H5722" i="2" s="1"/>
  <c r="F5723" i="2"/>
  <c r="G5723" i="2" s="1"/>
  <c r="H5723" i="2" s="1"/>
  <c r="F2661" i="2"/>
  <c r="G2661" i="2" s="1"/>
  <c r="H2661" i="2" s="1"/>
  <c r="F4418" i="2"/>
  <c r="G4418" i="2" s="1"/>
  <c r="H4418" i="2" s="1"/>
  <c r="F2662" i="2"/>
  <c r="G2662" i="2" s="1"/>
  <c r="H2662" i="2" s="1"/>
  <c r="F5926" i="2"/>
  <c r="G5926" i="2" s="1"/>
  <c r="H5926" i="2" s="1"/>
  <c r="F5989" i="2"/>
  <c r="G5989" i="2" s="1"/>
  <c r="H5989" i="2" s="1"/>
  <c r="F5990" i="2"/>
  <c r="G5990" i="2" s="1"/>
  <c r="H5990" i="2" s="1"/>
  <c r="F2703" i="2"/>
  <c r="G2703" i="2" s="1"/>
  <c r="H2703" i="2" s="1"/>
  <c r="F6095" i="2"/>
  <c r="G6095" i="2" s="1"/>
  <c r="H6095" i="2" s="1"/>
  <c r="F6096" i="2"/>
  <c r="G6096" i="2" s="1"/>
  <c r="H6096" i="2" s="1"/>
  <c r="F2728" i="2"/>
  <c r="G2728" i="2" s="1"/>
  <c r="H2728" i="2" s="1"/>
  <c r="F2729" i="2"/>
  <c r="G2729" i="2" s="1"/>
  <c r="H2729" i="2" s="1"/>
  <c r="F6097" i="2"/>
  <c r="G6097" i="2" s="1"/>
  <c r="H6097" i="2" s="1"/>
  <c r="F6098" i="2"/>
  <c r="G6098" i="2" s="1"/>
  <c r="H6098" i="2" s="1"/>
  <c r="F6099" i="2"/>
  <c r="G6099" i="2" s="1"/>
  <c r="H6099" i="2" s="1"/>
  <c r="F6195" i="2"/>
  <c r="G6195" i="2" s="1"/>
  <c r="H6195" i="2" s="1"/>
  <c r="F6263" i="2"/>
  <c r="G6263" i="2" s="1"/>
  <c r="H6263" i="2" s="1"/>
  <c r="F6401" i="2"/>
  <c r="G6401" i="2" s="1"/>
  <c r="F6402" i="2"/>
  <c r="G6402" i="2" s="1"/>
  <c r="H6402" i="2" s="1"/>
  <c r="F6403" i="2"/>
  <c r="G6403" i="2" s="1"/>
  <c r="H6403" i="2" s="1"/>
  <c r="F2822" i="2"/>
  <c r="G2822" i="2" s="1"/>
  <c r="H2822" i="2" s="1"/>
  <c r="F2878" i="2"/>
  <c r="G2878" i="2" s="1"/>
  <c r="H2878" i="2" s="1"/>
  <c r="F1740" i="2"/>
  <c r="G1740" i="2" s="1"/>
  <c r="H1740" i="2" s="1"/>
  <c r="F1741" i="2"/>
  <c r="G1741" i="2" s="1"/>
  <c r="H1741" i="2" s="1"/>
  <c r="F2879" i="2"/>
  <c r="G2879" i="2" s="1"/>
  <c r="H2879" i="2" s="1"/>
  <c r="F1747" i="2"/>
  <c r="G1747" i="2" s="1"/>
  <c r="H1747" i="2" s="1"/>
  <c r="F2919" i="2"/>
  <c r="G2919" i="2" s="1"/>
  <c r="H2919" i="2" s="1"/>
  <c r="F5709" i="2"/>
  <c r="G5709" i="2" s="1"/>
  <c r="H5709" i="2" s="1"/>
  <c r="F1748" i="2"/>
  <c r="G1748" i="2" s="1"/>
  <c r="H1748" i="2" s="1"/>
  <c r="F1749" i="2"/>
  <c r="G1749" i="2" s="1"/>
  <c r="H1749" i="2" s="1"/>
  <c r="F2967" i="2"/>
  <c r="G2967" i="2" s="1"/>
  <c r="H2967" i="2" s="1"/>
  <c r="F1755" i="2"/>
  <c r="G1755" i="2" s="1"/>
  <c r="H1755" i="2" s="1"/>
  <c r="F3070" i="2"/>
  <c r="G3070" i="2" s="1"/>
  <c r="H3070" i="2" s="1"/>
  <c r="F3071" i="2"/>
  <c r="G3071" i="2" s="1"/>
  <c r="H3071" i="2" s="1"/>
  <c r="F1770" i="2"/>
  <c r="G1770" i="2" s="1"/>
  <c r="H1770" i="2" s="1"/>
  <c r="F1771" i="2"/>
  <c r="G1771" i="2" s="1"/>
  <c r="H1771" i="2" s="1"/>
  <c r="F3189" i="2"/>
  <c r="G3189" i="2" s="1"/>
  <c r="H3189" i="2" s="1"/>
  <c r="F3190" i="2"/>
  <c r="G3190" i="2" s="1"/>
  <c r="H3190" i="2" s="1"/>
  <c r="F1793" i="2"/>
  <c r="G1793" i="2" s="1"/>
  <c r="H1793" i="2" s="1"/>
  <c r="F3220" i="2"/>
  <c r="G3220" i="2" s="1"/>
  <c r="H3220" i="2" s="1"/>
  <c r="F3221" i="2"/>
  <c r="G3221" i="2" s="1"/>
  <c r="H3221" i="2" s="1"/>
  <c r="F3263" i="2"/>
  <c r="G3263" i="2" s="1"/>
  <c r="H3263" i="2" s="1"/>
  <c r="F1811" i="2"/>
  <c r="G1811" i="2" s="1"/>
  <c r="H1811" i="2" s="1"/>
  <c r="F3264" i="2"/>
  <c r="G3264" i="2" s="1"/>
  <c r="H3264" i="2" s="1"/>
  <c r="F3265" i="2"/>
  <c r="G3265" i="2" s="1"/>
  <c r="H3265" i="2" s="1"/>
  <c r="F4089" i="2"/>
  <c r="G4089" i="2" s="1"/>
  <c r="H4089" i="2" s="1"/>
  <c r="F4195" i="2"/>
  <c r="G4195" i="2" s="1"/>
  <c r="H4195" i="2" s="1"/>
  <c r="F2191" i="2"/>
  <c r="G2191" i="2" s="1"/>
  <c r="H2191" i="2" s="1"/>
  <c r="F4409" i="2"/>
  <c r="G4409" i="2" s="1"/>
  <c r="H4409" i="2" s="1"/>
  <c r="F4927" i="2"/>
  <c r="G4927" i="2" s="1"/>
  <c r="H4927" i="2" s="1"/>
  <c r="F4928" i="2"/>
  <c r="G4928" i="2" s="1"/>
  <c r="H4928" i="2" s="1"/>
  <c r="F2503" i="2"/>
  <c r="G2503" i="2" s="1"/>
  <c r="H2503" i="2" s="1"/>
  <c r="F1828" i="2"/>
  <c r="G1828" i="2" s="1"/>
  <c r="H1828" i="2" s="1"/>
  <c r="F1032" i="2"/>
  <c r="G1032" i="2" s="1"/>
  <c r="H1032" i="2" s="1"/>
  <c r="F1033" i="2"/>
  <c r="G1033" i="2" s="1"/>
  <c r="H1033" i="2" s="1"/>
  <c r="F1034" i="2"/>
  <c r="G1034" i="2" s="1"/>
  <c r="H1034" i="2" s="1"/>
  <c r="F1035" i="2"/>
  <c r="G1035" i="2" s="1"/>
  <c r="H1035" i="2" s="1"/>
  <c r="F1036" i="2"/>
  <c r="G1036" i="2" s="1"/>
  <c r="H1036" i="2" s="1"/>
  <c r="F1636" i="2"/>
  <c r="G1636" i="2" s="1"/>
  <c r="H1636" i="2" s="1"/>
  <c r="F1037" i="2"/>
  <c r="G1037" i="2" s="1"/>
  <c r="H1037" i="2" s="1"/>
  <c r="F1038" i="2"/>
  <c r="G1038" i="2" s="1"/>
  <c r="H1038" i="2" s="1"/>
  <c r="F1637" i="2"/>
  <c r="G1637" i="2" s="1"/>
  <c r="H1637" i="2" s="1"/>
  <c r="F1039" i="2"/>
  <c r="G1039" i="2" s="1"/>
  <c r="H1039" i="2" s="1"/>
  <c r="F1040" i="2"/>
  <c r="G1040" i="2" s="1"/>
  <c r="H1040" i="2" s="1"/>
  <c r="F200" i="2"/>
  <c r="G200" i="2" s="1"/>
  <c r="H200" i="2" s="1"/>
  <c r="F201" i="2"/>
  <c r="G201" i="2" s="1"/>
  <c r="H201" i="2" s="1"/>
  <c r="F202" i="2"/>
  <c r="G202" i="2" s="1"/>
  <c r="H202" i="2" s="1"/>
  <c r="F203" i="2"/>
  <c r="G203" i="2" s="1"/>
  <c r="H203" i="2" s="1"/>
  <c r="F204" i="2"/>
  <c r="G204" i="2" s="1"/>
  <c r="H204" i="2" s="1"/>
  <c r="F1398" i="2"/>
  <c r="G1398" i="2" s="1"/>
  <c r="H1398" i="2" s="1"/>
  <c r="F205" i="2"/>
  <c r="G205" i="2" s="1"/>
  <c r="H205" i="2" s="1"/>
  <c r="F206" i="2"/>
  <c r="G206" i="2" s="1"/>
  <c r="H206" i="2" s="1"/>
  <c r="F1399" i="2"/>
  <c r="G1399" i="2" s="1"/>
  <c r="H1399" i="2" s="1"/>
  <c r="F207" i="2"/>
  <c r="G207" i="2" s="1"/>
  <c r="H207" i="2" s="1"/>
  <c r="F1400" i="2"/>
  <c r="G1400" i="2" s="1"/>
  <c r="H1400" i="2" s="1"/>
  <c r="F1401" i="2"/>
  <c r="G1401" i="2" s="1"/>
  <c r="H1401" i="2" s="1"/>
  <c r="F208" i="2"/>
  <c r="G208" i="2" s="1"/>
  <c r="H208" i="2" s="1"/>
  <c r="F6477" i="2"/>
  <c r="G6477" i="2" s="1"/>
  <c r="F209" i="2"/>
  <c r="G209" i="2" s="1"/>
  <c r="H209" i="2" s="1"/>
  <c r="F210" i="2"/>
  <c r="G210" i="2" s="1"/>
  <c r="H210" i="2" s="1"/>
  <c r="F211" i="2"/>
  <c r="G211" i="2" s="1"/>
  <c r="H211" i="2" s="1"/>
  <c r="F212" i="2"/>
  <c r="G212" i="2" s="1"/>
  <c r="H212" i="2" s="1"/>
  <c r="F213" i="2"/>
  <c r="G213" i="2" s="1"/>
  <c r="H213" i="2" s="1"/>
  <c r="F214" i="2"/>
  <c r="G214" i="2" s="1"/>
  <c r="H214" i="2" s="1"/>
  <c r="F3521" i="2"/>
  <c r="G3521" i="2" s="1"/>
  <c r="H3521" i="2" s="1"/>
  <c r="F3522" i="2"/>
  <c r="G3522" i="2" s="1"/>
  <c r="H3522" i="2" s="1"/>
  <c r="F3523" i="2"/>
  <c r="G3523" i="2" s="1"/>
  <c r="H3523" i="2" s="1"/>
  <c r="F3524" i="2"/>
  <c r="G3524" i="2" s="1"/>
  <c r="H3524" i="2" s="1"/>
  <c r="F3525" i="2"/>
  <c r="G3525" i="2" s="1"/>
  <c r="H3525" i="2" s="1"/>
  <c r="F1888" i="2"/>
  <c r="G1888" i="2" s="1"/>
  <c r="H1888" i="2" s="1"/>
  <c r="F3526" i="2"/>
  <c r="G3526" i="2" s="1"/>
  <c r="H3526" i="2" s="1"/>
  <c r="F3527" i="2"/>
  <c r="G3527" i="2" s="1"/>
  <c r="H3527" i="2" s="1"/>
  <c r="F3528" i="2"/>
  <c r="G3528" i="2" s="1"/>
  <c r="H3528" i="2" s="1"/>
  <c r="F3529" i="2"/>
  <c r="G3529" i="2" s="1"/>
  <c r="H3529" i="2" s="1"/>
  <c r="F3530" i="2"/>
  <c r="G3530" i="2" s="1"/>
  <c r="H3530" i="2" s="1"/>
  <c r="F3531" i="2"/>
  <c r="G3531" i="2" s="1"/>
  <c r="H3531" i="2" s="1"/>
  <c r="F3532" i="2"/>
  <c r="G3532" i="2" s="1"/>
  <c r="H3532" i="2" s="1"/>
  <c r="F1889" i="2"/>
  <c r="G1889" i="2" s="1"/>
  <c r="H1889" i="2" s="1"/>
  <c r="F3533" i="2"/>
  <c r="G3533" i="2" s="1"/>
  <c r="H3533" i="2" s="1"/>
  <c r="F3534" i="2"/>
  <c r="G3534" i="2" s="1"/>
  <c r="H3534" i="2" s="1"/>
  <c r="F3535" i="2"/>
  <c r="G3535" i="2" s="1"/>
  <c r="H3535" i="2" s="1"/>
  <c r="F1890" i="2"/>
  <c r="G1890" i="2" s="1"/>
  <c r="H1890" i="2" s="1"/>
  <c r="F2995" i="2"/>
  <c r="G2995" i="2" s="1"/>
  <c r="H2995" i="2" s="1"/>
  <c r="F3536" i="2"/>
  <c r="G3536" i="2" s="1"/>
  <c r="H3536" i="2" s="1"/>
  <c r="F3537" i="2"/>
  <c r="G3537" i="2" s="1"/>
  <c r="H3537" i="2" s="1"/>
  <c r="F3538" i="2"/>
  <c r="G3538" i="2" s="1"/>
  <c r="H3538" i="2" s="1"/>
  <c r="F3539" i="2"/>
  <c r="G3539" i="2" s="1"/>
  <c r="H3539" i="2" s="1"/>
  <c r="F3540" i="2"/>
  <c r="G3540" i="2" s="1"/>
  <c r="H3540" i="2" s="1"/>
  <c r="F3541" i="2"/>
  <c r="G3541" i="2" s="1"/>
  <c r="H3541" i="2" s="1"/>
  <c r="F1891" i="2"/>
  <c r="G1891" i="2" s="1"/>
  <c r="H1891" i="2" s="1"/>
  <c r="F1892" i="2"/>
  <c r="G1892" i="2" s="1"/>
  <c r="H1892" i="2" s="1"/>
  <c r="F4132" i="2"/>
  <c r="G4132" i="2" s="1"/>
  <c r="H4132" i="2" s="1"/>
  <c r="F4133" i="2"/>
  <c r="G4133" i="2" s="1"/>
  <c r="H4133" i="2" s="1"/>
  <c r="F4253" i="2"/>
  <c r="G4253" i="2" s="1"/>
  <c r="H4253" i="2" s="1"/>
  <c r="F4254" i="2"/>
  <c r="G4254" i="2" s="1"/>
  <c r="H4254" i="2" s="1"/>
  <c r="F4255" i="2"/>
  <c r="G4255" i="2" s="1"/>
  <c r="H4255" i="2" s="1"/>
  <c r="F4256" i="2"/>
  <c r="G4256" i="2" s="1"/>
  <c r="H4256" i="2" s="1"/>
  <c r="F2149" i="2"/>
  <c r="G2149" i="2" s="1"/>
  <c r="H2149" i="2" s="1"/>
  <c r="F4257" i="2"/>
  <c r="G4257" i="2" s="1"/>
  <c r="H4257" i="2" s="1"/>
  <c r="F4518" i="2"/>
  <c r="G4518" i="2" s="1"/>
  <c r="H4518" i="2" s="1"/>
  <c r="F4519" i="2"/>
  <c r="G4519" i="2" s="1"/>
  <c r="H4519" i="2" s="1"/>
  <c r="F4520" i="2"/>
  <c r="G4520" i="2" s="1"/>
  <c r="H4520" i="2" s="1"/>
  <c r="F4521" i="2"/>
  <c r="G4521" i="2" s="1"/>
  <c r="H4521" i="2" s="1"/>
  <c r="F4522" i="2"/>
  <c r="G4522" i="2" s="1"/>
  <c r="H4522" i="2" s="1"/>
  <c r="F4523" i="2"/>
  <c r="G4523" i="2" s="1"/>
  <c r="H4523" i="2" s="1"/>
  <c r="F4524" i="2"/>
  <c r="G4524" i="2" s="1"/>
  <c r="H4524" i="2" s="1"/>
  <c r="F2250" i="2"/>
  <c r="G2250" i="2" s="1"/>
  <c r="H2250" i="2" s="1"/>
  <c r="F6478" i="2"/>
  <c r="G6478" i="2" s="1"/>
  <c r="H6478" i="2" s="1"/>
  <c r="F4525" i="2"/>
  <c r="G4525" i="2" s="1"/>
  <c r="H4525" i="2" s="1"/>
  <c r="F4526" i="2"/>
  <c r="G4526" i="2" s="1"/>
  <c r="H4526" i="2" s="1"/>
  <c r="F4527" i="2"/>
  <c r="G4527" i="2" s="1"/>
  <c r="H4527" i="2" s="1"/>
  <c r="F4528" i="2"/>
  <c r="G4528" i="2" s="1"/>
  <c r="H4528" i="2" s="1"/>
  <c r="F4529" i="2"/>
  <c r="G4529" i="2" s="1"/>
  <c r="H4529" i="2" s="1"/>
  <c r="F2251" i="2"/>
  <c r="G2251" i="2" s="1"/>
  <c r="H2251" i="2" s="1"/>
  <c r="F4530" i="2"/>
  <c r="G4530" i="2" s="1"/>
  <c r="H4530" i="2" s="1"/>
  <c r="F4531" i="2"/>
  <c r="G4531" i="2" s="1"/>
  <c r="H4531" i="2" s="1"/>
  <c r="F2252" i="2"/>
  <c r="G2252" i="2" s="1"/>
  <c r="H2252" i="2" s="1"/>
  <c r="F4532" i="2"/>
  <c r="G4532" i="2" s="1"/>
  <c r="H4532" i="2" s="1"/>
  <c r="F5029" i="2"/>
  <c r="G5029" i="2" s="1"/>
  <c r="H5029" i="2" s="1"/>
  <c r="F5030" i="2"/>
  <c r="G5030" i="2" s="1"/>
  <c r="H5030" i="2" s="1"/>
  <c r="F5031" i="2"/>
  <c r="G5031" i="2" s="1"/>
  <c r="H5031" i="2" s="1"/>
  <c r="F5032" i="2"/>
  <c r="G5032" i="2" s="1"/>
  <c r="H5032" i="2" s="1"/>
  <c r="F5033" i="2"/>
  <c r="G5033" i="2" s="1"/>
  <c r="H5033" i="2" s="1"/>
  <c r="F2408" i="2"/>
  <c r="G2408" i="2" s="1"/>
  <c r="H2408" i="2" s="1"/>
  <c r="F2409" i="2"/>
  <c r="G2409" i="2" s="1"/>
  <c r="H2409" i="2" s="1"/>
  <c r="F2410" i="2"/>
  <c r="G2410" i="2" s="1"/>
  <c r="H2410" i="2" s="1"/>
  <c r="F2411" i="2"/>
  <c r="G2411" i="2" s="1"/>
  <c r="H2411" i="2" s="1"/>
  <c r="F5034" i="2"/>
  <c r="G5034" i="2" s="1"/>
  <c r="H5034" i="2" s="1"/>
  <c r="F5035" i="2"/>
  <c r="G5035" i="2" s="1"/>
  <c r="H5035" i="2" s="1"/>
  <c r="F2412" i="2"/>
  <c r="G2412" i="2" s="1"/>
  <c r="H2412" i="2" s="1"/>
  <c r="F5036" i="2"/>
  <c r="G5036" i="2" s="1"/>
  <c r="H5036" i="2" s="1"/>
  <c r="F5037" i="2"/>
  <c r="G5037" i="2" s="1"/>
  <c r="H5037" i="2" s="1"/>
  <c r="F5854" i="2"/>
  <c r="G5854" i="2" s="1"/>
  <c r="H5854" i="2" s="1"/>
  <c r="F1638" i="2"/>
  <c r="G1638" i="2" s="1"/>
  <c r="H1638" i="2" s="1"/>
  <c r="F1041" i="2"/>
  <c r="G1041" i="2" s="1"/>
  <c r="H1041" i="2" s="1"/>
  <c r="F1639" i="2"/>
  <c r="G1639" i="2" s="1"/>
  <c r="H1639" i="2" s="1"/>
  <c r="F1042" i="2"/>
  <c r="G1042" i="2" s="1"/>
  <c r="H1042" i="2" s="1"/>
  <c r="F1043" i="2"/>
  <c r="G1043" i="2" s="1"/>
  <c r="H1043" i="2" s="1"/>
  <c r="F215" i="2"/>
  <c r="G215" i="2" s="1"/>
  <c r="H215" i="2" s="1"/>
  <c r="F216" i="2"/>
  <c r="G216" i="2" s="1"/>
  <c r="H216" i="2" s="1"/>
  <c r="F217" i="2"/>
  <c r="G217" i="2" s="1"/>
  <c r="H217" i="2" s="1"/>
  <c r="F218" i="2"/>
  <c r="G218" i="2" s="1"/>
  <c r="H218" i="2" s="1"/>
  <c r="F219" i="2"/>
  <c r="G219" i="2" s="1"/>
  <c r="H219" i="2" s="1"/>
  <c r="F1402" i="2"/>
  <c r="G1402" i="2" s="1"/>
  <c r="H1402" i="2" s="1"/>
  <c r="F220" i="2"/>
  <c r="G220" i="2" s="1"/>
  <c r="H220" i="2" s="1"/>
  <c r="F221" i="2"/>
  <c r="G221" i="2" s="1"/>
  <c r="H221" i="2" s="1"/>
  <c r="F222" i="2"/>
  <c r="G222" i="2" s="1"/>
  <c r="H222" i="2" s="1"/>
  <c r="F223" i="2"/>
  <c r="G223" i="2" s="1"/>
  <c r="H223" i="2" s="1"/>
  <c r="F224" i="2"/>
  <c r="G224" i="2" s="1"/>
  <c r="H224" i="2" s="1"/>
  <c r="F1403" i="2"/>
  <c r="G1403" i="2" s="1"/>
  <c r="H1403" i="2" s="1"/>
  <c r="F225" i="2"/>
  <c r="G225" i="2" s="1"/>
  <c r="H225" i="2" s="1"/>
  <c r="F1404" i="2"/>
  <c r="G1404" i="2" s="1"/>
  <c r="H1404" i="2" s="1"/>
  <c r="F226" i="2"/>
  <c r="G226" i="2" s="1"/>
  <c r="H226" i="2" s="1"/>
  <c r="F227" i="2"/>
  <c r="G227" i="2" s="1"/>
  <c r="H227" i="2" s="1"/>
  <c r="F228" i="2"/>
  <c r="G228" i="2" s="1"/>
  <c r="H228" i="2" s="1"/>
  <c r="F1405" i="2"/>
  <c r="G1405" i="2" s="1"/>
  <c r="H1405" i="2" s="1"/>
  <c r="F1406" i="2"/>
  <c r="G1406" i="2" s="1"/>
  <c r="H1406" i="2" s="1"/>
  <c r="F2413" i="2"/>
  <c r="G2413" i="2" s="1"/>
  <c r="H2413" i="2" s="1"/>
  <c r="F229" i="2"/>
  <c r="G229" i="2" s="1"/>
  <c r="H229" i="2" s="1"/>
  <c r="F230" i="2"/>
  <c r="G230" i="2" s="1"/>
  <c r="H230" i="2" s="1"/>
  <c r="F231" i="2"/>
  <c r="G231" i="2" s="1"/>
  <c r="H231" i="2" s="1"/>
  <c r="F232" i="2"/>
  <c r="G232" i="2" s="1"/>
  <c r="H232" i="2" s="1"/>
  <c r="F233" i="2"/>
  <c r="G233" i="2" s="1"/>
  <c r="H233" i="2" s="1"/>
  <c r="F234" i="2"/>
  <c r="G234" i="2" s="1"/>
  <c r="H234" i="2" s="1"/>
  <c r="F235" i="2"/>
  <c r="G235" i="2" s="1"/>
  <c r="H235" i="2" s="1"/>
  <c r="F236" i="2"/>
  <c r="G236" i="2" s="1"/>
  <c r="H236" i="2" s="1"/>
  <c r="F237" i="2"/>
  <c r="G237" i="2" s="1"/>
  <c r="H237" i="2" s="1"/>
  <c r="F238" i="2"/>
  <c r="G238" i="2" s="1"/>
  <c r="H238" i="2" s="1"/>
  <c r="F3542" i="2"/>
  <c r="G3542" i="2" s="1"/>
  <c r="H3542" i="2" s="1"/>
  <c r="F3543" i="2"/>
  <c r="G3543" i="2" s="1"/>
  <c r="H3543" i="2" s="1"/>
  <c r="F1893" i="2"/>
  <c r="G1893" i="2" s="1"/>
  <c r="H1893" i="2" s="1"/>
  <c r="F3544" i="2"/>
  <c r="G3544" i="2" s="1"/>
  <c r="H3544" i="2" s="1"/>
  <c r="F3545" i="2"/>
  <c r="G3545" i="2" s="1"/>
  <c r="H3545" i="2" s="1"/>
  <c r="F3546" i="2"/>
  <c r="G3546" i="2" s="1"/>
  <c r="H3546" i="2" s="1"/>
  <c r="F1894" i="2"/>
  <c r="G1894" i="2" s="1"/>
  <c r="H1894" i="2" s="1"/>
  <c r="F1895" i="2"/>
  <c r="G1895" i="2" s="1"/>
  <c r="H1895" i="2" s="1"/>
  <c r="F1896" i="2"/>
  <c r="G1896" i="2" s="1"/>
  <c r="H1896" i="2" s="1"/>
  <c r="F3547" i="2"/>
  <c r="G3547" i="2" s="1"/>
  <c r="H3547" i="2" s="1"/>
  <c r="F1897" i="2"/>
  <c r="G1897" i="2" s="1"/>
  <c r="H1897" i="2" s="1"/>
  <c r="F3548" i="2"/>
  <c r="G3548" i="2" s="1"/>
  <c r="H3548" i="2" s="1"/>
  <c r="F3549" i="2"/>
  <c r="G3549" i="2" s="1"/>
  <c r="H3549" i="2" s="1"/>
  <c r="F1898" i="2"/>
  <c r="G1898" i="2" s="1"/>
  <c r="H1898" i="2" s="1"/>
  <c r="F5320" i="2"/>
  <c r="G5320" i="2" s="1"/>
  <c r="H5320" i="2" s="1"/>
  <c r="F3550" i="2"/>
  <c r="G3550" i="2" s="1"/>
  <c r="H3550" i="2" s="1"/>
  <c r="F3551" i="2"/>
  <c r="G3551" i="2" s="1"/>
  <c r="H3551" i="2" s="1"/>
  <c r="F1899" i="2"/>
  <c r="G1899" i="2" s="1"/>
  <c r="H1899" i="2" s="1"/>
  <c r="F3552" i="2"/>
  <c r="G3552" i="2" s="1"/>
  <c r="H3552" i="2" s="1"/>
  <c r="F3553" i="2"/>
  <c r="G3553" i="2" s="1"/>
  <c r="H3553" i="2" s="1"/>
  <c r="F3554" i="2"/>
  <c r="G3554" i="2" s="1"/>
  <c r="H3554" i="2" s="1"/>
  <c r="F3555" i="2"/>
  <c r="G3555" i="2" s="1"/>
  <c r="H3555" i="2" s="1"/>
  <c r="F3556" i="2"/>
  <c r="G3556" i="2" s="1"/>
  <c r="H3556" i="2" s="1"/>
  <c r="F3557" i="2"/>
  <c r="G3557" i="2" s="1"/>
  <c r="H3557" i="2" s="1"/>
  <c r="F3558" i="2"/>
  <c r="G3558" i="2" s="1"/>
  <c r="H3558" i="2" s="1"/>
  <c r="F1900" i="2"/>
  <c r="G1900" i="2" s="1"/>
  <c r="H1900" i="2" s="1"/>
  <c r="F3559" i="2"/>
  <c r="G3559" i="2" s="1"/>
  <c r="H3559" i="2" s="1"/>
  <c r="F3560" i="2"/>
  <c r="G3560" i="2" s="1"/>
  <c r="H3560" i="2" s="1"/>
  <c r="F4134" i="2"/>
  <c r="G4134" i="2" s="1"/>
  <c r="H4134" i="2" s="1"/>
  <c r="F4135" i="2"/>
  <c r="G4135" i="2" s="1"/>
  <c r="H4135" i="2" s="1"/>
  <c r="F2150" i="2"/>
  <c r="G2150" i="2" s="1"/>
  <c r="H2150" i="2" s="1"/>
  <c r="F4258" i="2"/>
  <c r="G4258" i="2" s="1"/>
  <c r="H4258" i="2" s="1"/>
  <c r="F4259" i="2"/>
  <c r="G4259" i="2" s="1"/>
  <c r="H4259" i="2" s="1"/>
  <c r="F4533" i="2"/>
  <c r="G4533" i="2" s="1"/>
  <c r="H4533" i="2" s="1"/>
  <c r="F4534" i="2"/>
  <c r="G4534" i="2" s="1"/>
  <c r="H4534" i="2" s="1"/>
  <c r="F4535" i="2"/>
  <c r="G4535" i="2" s="1"/>
  <c r="H4535" i="2" s="1"/>
  <c r="F4536" i="2"/>
  <c r="G4536" i="2" s="1"/>
  <c r="H4536" i="2" s="1"/>
  <c r="F4537" i="2"/>
  <c r="G4537" i="2" s="1"/>
  <c r="H4537" i="2" s="1"/>
  <c r="F2253" i="2"/>
  <c r="G2253" i="2" s="1"/>
  <c r="H2253" i="2" s="1"/>
  <c r="F2910" i="2"/>
  <c r="G2910" i="2" s="1"/>
  <c r="H2910" i="2" s="1"/>
  <c r="F4538" i="2"/>
  <c r="G4538" i="2" s="1"/>
  <c r="H4538" i="2" s="1"/>
  <c r="F4539" i="2"/>
  <c r="G4539" i="2" s="1"/>
  <c r="H4539" i="2" s="1"/>
  <c r="F4540" i="2"/>
  <c r="G4540" i="2" s="1"/>
  <c r="H4540" i="2" s="1"/>
  <c r="F2254" i="2"/>
  <c r="G2254" i="2" s="1"/>
  <c r="H2254" i="2" s="1"/>
  <c r="F4541" i="2"/>
  <c r="G4541" i="2" s="1"/>
  <c r="H4541" i="2" s="1"/>
  <c r="F4542" i="2"/>
  <c r="G4542" i="2" s="1"/>
  <c r="H4542" i="2" s="1"/>
  <c r="F2255" i="2"/>
  <c r="G2255" i="2" s="1"/>
  <c r="H2255" i="2" s="1"/>
  <c r="F4543" i="2"/>
  <c r="G4543" i="2" s="1"/>
  <c r="H4543" i="2" s="1"/>
  <c r="F4544" i="2"/>
  <c r="G4544" i="2" s="1"/>
  <c r="H4544" i="2" s="1"/>
  <c r="F2414" i="2"/>
  <c r="G2414" i="2" s="1"/>
  <c r="H2414" i="2" s="1"/>
  <c r="F2415" i="2"/>
  <c r="G2415" i="2" s="1"/>
  <c r="H2415" i="2" s="1"/>
  <c r="F5038" i="2"/>
  <c r="G5038" i="2" s="1"/>
  <c r="H5038" i="2" s="1"/>
  <c r="F5039" i="2"/>
  <c r="G5039" i="2" s="1"/>
  <c r="H5039" i="2" s="1"/>
  <c r="F5040" i="2"/>
  <c r="G5040" i="2" s="1"/>
  <c r="H5040" i="2" s="1"/>
  <c r="F5041" i="2"/>
  <c r="G5041" i="2" s="1"/>
  <c r="H5041" i="2" s="1"/>
  <c r="F2416" i="2"/>
  <c r="G2416" i="2" s="1"/>
  <c r="H2416" i="2" s="1"/>
  <c r="F5042" i="2"/>
  <c r="G5042" i="2" s="1"/>
  <c r="H5042" i="2" s="1"/>
  <c r="F2417" i="2"/>
  <c r="G2417" i="2" s="1"/>
  <c r="H2417" i="2" s="1"/>
  <c r="F2418" i="2"/>
  <c r="G2418" i="2" s="1"/>
  <c r="H2418" i="2" s="1"/>
  <c r="F5043" i="2"/>
  <c r="G5043" i="2" s="1"/>
  <c r="H5043" i="2" s="1"/>
  <c r="F5044" i="2"/>
  <c r="G5044" i="2" s="1"/>
  <c r="H5044" i="2" s="1"/>
  <c r="F2419" i="2"/>
  <c r="G2419" i="2" s="1"/>
  <c r="H2419" i="2" s="1"/>
  <c r="F5045" i="2"/>
  <c r="G5045" i="2" s="1"/>
  <c r="H5045" i="2" s="1"/>
  <c r="F5046" i="2"/>
  <c r="G5046" i="2" s="1"/>
  <c r="H5046" i="2" s="1"/>
  <c r="F4929" i="2"/>
  <c r="G4929" i="2" s="1"/>
  <c r="H4929" i="2" s="1"/>
  <c r="F1044" i="2"/>
  <c r="G1044" i="2" s="1"/>
  <c r="H1044" i="2" s="1"/>
  <c r="F1045" i="2"/>
  <c r="G1045" i="2" s="1"/>
  <c r="H1045" i="2" s="1"/>
  <c r="F1046" i="2"/>
  <c r="G1046" i="2" s="1"/>
  <c r="H1046" i="2" s="1"/>
  <c r="F1047" i="2"/>
  <c r="G1047" i="2" s="1"/>
  <c r="H1047" i="2" s="1"/>
  <c r="F1640" i="2"/>
  <c r="G1640" i="2" s="1"/>
  <c r="H1640" i="2" s="1"/>
  <c r="F1048" i="2"/>
  <c r="G1048" i="2" s="1"/>
  <c r="H1048" i="2" s="1"/>
  <c r="F1049" i="2"/>
  <c r="G1049" i="2" s="1"/>
  <c r="H1049" i="2" s="1"/>
  <c r="F1641" i="2"/>
  <c r="G1641" i="2" s="1"/>
  <c r="H1641" i="2" s="1"/>
  <c r="F1642" i="2"/>
  <c r="G1642" i="2" s="1"/>
  <c r="H1642" i="2" s="1"/>
  <c r="F1643" i="2"/>
  <c r="G1643" i="2" s="1"/>
  <c r="H1643" i="2" s="1"/>
  <c r="F1644" i="2"/>
  <c r="G1644" i="2" s="1"/>
  <c r="H1644" i="2" s="1"/>
  <c r="F1050" i="2"/>
  <c r="G1050" i="2" s="1"/>
  <c r="H1050" i="2" s="1"/>
  <c r="F239" i="2"/>
  <c r="G239" i="2" s="1"/>
  <c r="H239" i="2" s="1"/>
  <c r="F240" i="2"/>
  <c r="G240" i="2" s="1"/>
  <c r="H240" i="2" s="1"/>
  <c r="F241" i="2"/>
  <c r="G241" i="2" s="1"/>
  <c r="H241" i="2" s="1"/>
  <c r="F242" i="2"/>
  <c r="G242" i="2" s="1"/>
  <c r="H242" i="2" s="1"/>
  <c r="F243" i="2"/>
  <c r="G243" i="2" s="1"/>
  <c r="H243" i="2" s="1"/>
  <c r="F244" i="2"/>
  <c r="G244" i="2" s="1"/>
  <c r="H244" i="2" s="1"/>
  <c r="F1407" i="2"/>
  <c r="G1407" i="2" s="1"/>
  <c r="H1407" i="2" s="1"/>
  <c r="F245" i="2"/>
  <c r="G245" i="2" s="1"/>
  <c r="H245" i="2" s="1"/>
  <c r="F3370" i="2"/>
  <c r="G3370" i="2" s="1"/>
  <c r="H3370" i="2" s="1"/>
  <c r="F246" i="2"/>
  <c r="G246" i="2" s="1"/>
  <c r="H246" i="2" s="1"/>
  <c r="F1408" i="2"/>
  <c r="G1408" i="2" s="1"/>
  <c r="H1408" i="2" s="1"/>
  <c r="F247" i="2"/>
  <c r="G247" i="2" s="1"/>
  <c r="H247" i="2" s="1"/>
  <c r="F248" i="2"/>
  <c r="G248" i="2" s="1"/>
  <c r="H248" i="2" s="1"/>
  <c r="F249" i="2"/>
  <c r="G249" i="2" s="1"/>
  <c r="H249" i="2" s="1"/>
  <c r="F1409" i="2"/>
  <c r="G1409" i="2" s="1"/>
  <c r="H1409" i="2" s="1"/>
  <c r="F250" i="2"/>
  <c r="G250" i="2" s="1"/>
  <c r="H250" i="2" s="1"/>
  <c r="F251" i="2"/>
  <c r="G251" i="2" s="1"/>
  <c r="H251" i="2" s="1"/>
  <c r="F252" i="2"/>
  <c r="G252" i="2" s="1"/>
  <c r="H252" i="2" s="1"/>
  <c r="F253" i="2"/>
  <c r="G253" i="2" s="1"/>
  <c r="H253" i="2" s="1"/>
  <c r="F254" i="2"/>
  <c r="G254" i="2" s="1"/>
  <c r="H254" i="2" s="1"/>
  <c r="F255" i="2"/>
  <c r="G255" i="2" s="1"/>
  <c r="H255" i="2" s="1"/>
  <c r="F3561" i="2"/>
  <c r="G3561" i="2" s="1"/>
  <c r="H3561" i="2" s="1"/>
  <c r="F3562" i="2"/>
  <c r="G3562" i="2" s="1"/>
  <c r="H3562" i="2" s="1"/>
  <c r="F1901" i="2"/>
  <c r="G1901" i="2" s="1"/>
  <c r="H1901" i="2" s="1"/>
  <c r="F3563" i="2"/>
  <c r="G3563" i="2" s="1"/>
  <c r="H3563" i="2" s="1"/>
  <c r="F3564" i="2"/>
  <c r="G3564" i="2" s="1"/>
  <c r="H3564" i="2" s="1"/>
  <c r="F3565" i="2"/>
  <c r="G3565" i="2" s="1"/>
  <c r="H3565" i="2" s="1"/>
  <c r="F1902" i="2"/>
  <c r="G1902" i="2" s="1"/>
  <c r="H1902" i="2" s="1"/>
  <c r="F3566" i="2"/>
  <c r="G3566" i="2" s="1"/>
  <c r="H3566" i="2" s="1"/>
  <c r="F1903" i="2"/>
  <c r="G1903" i="2" s="1"/>
  <c r="H1903" i="2" s="1"/>
  <c r="F1904" i="2"/>
  <c r="G1904" i="2" s="1"/>
  <c r="H1904" i="2" s="1"/>
  <c r="F1905" i="2"/>
  <c r="G1905" i="2" s="1"/>
  <c r="H1905" i="2" s="1"/>
  <c r="F3567" i="2"/>
  <c r="G3567" i="2" s="1"/>
  <c r="H3567" i="2" s="1"/>
  <c r="F3568" i="2"/>
  <c r="G3568" i="2" s="1"/>
  <c r="H3568" i="2" s="1"/>
  <c r="F3569" i="2"/>
  <c r="G3569" i="2" s="1"/>
  <c r="H3569" i="2" s="1"/>
  <c r="F3570" i="2"/>
  <c r="G3570" i="2" s="1"/>
  <c r="H3570" i="2" s="1"/>
  <c r="F3571" i="2"/>
  <c r="G3571" i="2" s="1"/>
  <c r="H3571" i="2" s="1"/>
  <c r="F1906" i="2"/>
  <c r="G1906" i="2" s="1"/>
  <c r="H1906" i="2" s="1"/>
  <c r="F3572" i="2"/>
  <c r="G3572" i="2" s="1"/>
  <c r="H3572" i="2" s="1"/>
  <c r="F3573" i="2"/>
  <c r="G3573" i="2" s="1"/>
  <c r="H3573" i="2" s="1"/>
  <c r="F3574" i="2"/>
  <c r="G3574" i="2" s="1"/>
  <c r="H3574" i="2" s="1"/>
  <c r="F1907" i="2"/>
  <c r="G1907" i="2" s="1"/>
  <c r="H1907" i="2" s="1"/>
  <c r="F1908" i="2"/>
  <c r="G1908" i="2" s="1"/>
  <c r="H1908" i="2" s="1"/>
  <c r="F3575" i="2"/>
  <c r="G3575" i="2" s="1"/>
  <c r="H3575" i="2" s="1"/>
  <c r="F3576" i="2"/>
  <c r="G3576" i="2" s="1"/>
  <c r="H3576" i="2" s="1"/>
  <c r="F1909" i="2"/>
  <c r="G1909" i="2" s="1"/>
  <c r="H1909" i="2" s="1"/>
  <c r="F3577" i="2"/>
  <c r="G3577" i="2" s="1"/>
  <c r="H3577" i="2" s="1"/>
  <c r="F3578" i="2"/>
  <c r="G3578" i="2" s="1"/>
  <c r="H3578" i="2" s="1"/>
  <c r="F3579" i="2"/>
  <c r="G3579" i="2" s="1"/>
  <c r="H3579" i="2" s="1"/>
  <c r="F3580" i="2"/>
  <c r="G3580" i="2" s="1"/>
  <c r="H3580" i="2" s="1"/>
  <c r="F3581" i="2"/>
  <c r="G3581" i="2" s="1"/>
  <c r="H3581" i="2" s="1"/>
  <c r="F3582" i="2"/>
  <c r="G3582" i="2" s="1"/>
  <c r="H3582" i="2" s="1"/>
  <c r="F3583" i="2"/>
  <c r="G3583" i="2" s="1"/>
  <c r="H3583" i="2" s="1"/>
  <c r="F1910" i="2"/>
  <c r="G1910" i="2" s="1"/>
  <c r="H1910" i="2" s="1"/>
  <c r="F1911" i="2"/>
  <c r="G1911" i="2" s="1"/>
  <c r="H1911" i="2" s="1"/>
  <c r="F3584" i="2"/>
  <c r="G3584" i="2" s="1"/>
  <c r="H3584" i="2" s="1"/>
  <c r="F3585" i="2"/>
  <c r="G3585" i="2" s="1"/>
  <c r="H3585" i="2" s="1"/>
  <c r="F4136" i="2"/>
  <c r="G4136" i="2" s="1"/>
  <c r="H4136" i="2" s="1"/>
  <c r="F2112" i="2"/>
  <c r="G2112" i="2" s="1"/>
  <c r="H2112" i="2" s="1"/>
  <c r="F4260" i="2"/>
  <c r="G4260" i="2" s="1"/>
  <c r="H4260" i="2" s="1"/>
  <c r="F2151" i="2"/>
  <c r="G2151" i="2" s="1"/>
  <c r="H2151" i="2" s="1"/>
  <c r="F2152" i="2"/>
  <c r="G2152" i="2" s="1"/>
  <c r="H2152" i="2" s="1"/>
  <c r="F1912" i="2"/>
  <c r="G1912" i="2" s="1"/>
  <c r="H1912" i="2" s="1"/>
  <c r="F2256" i="2"/>
  <c r="G2256" i="2" s="1"/>
  <c r="H2256" i="2" s="1"/>
  <c r="F4545" i="2"/>
  <c r="G4545" i="2" s="1"/>
  <c r="H4545" i="2" s="1"/>
  <c r="F4546" i="2"/>
  <c r="G4546" i="2" s="1"/>
  <c r="H4546" i="2" s="1"/>
  <c r="F4547" i="2"/>
  <c r="G4547" i="2" s="1"/>
  <c r="H4547" i="2" s="1"/>
  <c r="F2257" i="2"/>
  <c r="G2257" i="2" s="1"/>
  <c r="H2257" i="2" s="1"/>
  <c r="F4548" i="2"/>
  <c r="G4548" i="2" s="1"/>
  <c r="H4548" i="2" s="1"/>
  <c r="F4549" i="2"/>
  <c r="G4549" i="2" s="1"/>
  <c r="H4549" i="2" s="1"/>
  <c r="F4550" i="2"/>
  <c r="G4550" i="2" s="1"/>
  <c r="H4550" i="2" s="1"/>
  <c r="F4551" i="2"/>
  <c r="G4551" i="2" s="1"/>
  <c r="H4551" i="2" s="1"/>
  <c r="F2258" i="2"/>
  <c r="G2258" i="2" s="1"/>
  <c r="H2258" i="2" s="1"/>
  <c r="F4552" i="2"/>
  <c r="G4552" i="2" s="1"/>
  <c r="H4552" i="2" s="1"/>
  <c r="F2259" i="2"/>
  <c r="G2259" i="2" s="1"/>
  <c r="H2259" i="2" s="1"/>
  <c r="F2260" i="2"/>
  <c r="G2260" i="2" s="1"/>
  <c r="H2260" i="2" s="1"/>
  <c r="F2261" i="2"/>
  <c r="G2261" i="2" s="1"/>
  <c r="H2261" i="2" s="1"/>
  <c r="F2262" i="2"/>
  <c r="G2262" i="2" s="1"/>
  <c r="H2262" i="2" s="1"/>
  <c r="F2263" i="2"/>
  <c r="G2263" i="2" s="1"/>
  <c r="H2263" i="2" s="1"/>
  <c r="F4553" i="2"/>
  <c r="G4553" i="2" s="1"/>
  <c r="H4553" i="2" s="1"/>
  <c r="F4554" i="2"/>
  <c r="G4554" i="2" s="1"/>
  <c r="H4554" i="2" s="1"/>
  <c r="F4555" i="2"/>
  <c r="G4555" i="2" s="1"/>
  <c r="H4555" i="2" s="1"/>
  <c r="F4556" i="2"/>
  <c r="G4556" i="2" s="1"/>
  <c r="H4556" i="2" s="1"/>
  <c r="F2420" i="2"/>
  <c r="G2420" i="2" s="1"/>
  <c r="H2420" i="2" s="1"/>
  <c r="F2421" i="2"/>
  <c r="G2421" i="2" s="1"/>
  <c r="H2421" i="2" s="1"/>
  <c r="F5047" i="2"/>
  <c r="G5047" i="2" s="1"/>
  <c r="H5047" i="2" s="1"/>
  <c r="F5048" i="2"/>
  <c r="G5048" i="2" s="1"/>
  <c r="H5048" i="2" s="1"/>
  <c r="F2264" i="2"/>
  <c r="G2264" i="2" s="1"/>
  <c r="H2264" i="2" s="1"/>
  <c r="F1051" i="2"/>
  <c r="G1051" i="2" s="1"/>
  <c r="H1051" i="2" s="1"/>
  <c r="F1052" i="2"/>
  <c r="G1052" i="2" s="1"/>
  <c r="H1052" i="2" s="1"/>
  <c r="F1053" i="2"/>
  <c r="G1053" i="2" s="1"/>
  <c r="H1053" i="2" s="1"/>
  <c r="F1645" i="2"/>
  <c r="G1645" i="2" s="1"/>
  <c r="H1645" i="2" s="1"/>
  <c r="F1054" i="2"/>
  <c r="G1054" i="2" s="1"/>
  <c r="H1054" i="2" s="1"/>
  <c r="F1055" i="2"/>
  <c r="G1055" i="2" s="1"/>
  <c r="H1055" i="2" s="1"/>
  <c r="F1056" i="2"/>
  <c r="G1056" i="2" s="1"/>
  <c r="H1056" i="2" s="1"/>
  <c r="F1057" i="2"/>
  <c r="G1057" i="2" s="1"/>
  <c r="H1057" i="2" s="1"/>
  <c r="F1058" i="2"/>
  <c r="G1058" i="2" s="1"/>
  <c r="H1058" i="2" s="1"/>
  <c r="F1410" i="2"/>
  <c r="G1410" i="2" s="1"/>
  <c r="H1410" i="2" s="1"/>
  <c r="F1411" i="2"/>
  <c r="G1411" i="2" s="1"/>
  <c r="H1411" i="2" s="1"/>
  <c r="F256" i="2"/>
  <c r="G256" i="2" s="1"/>
  <c r="H256" i="2" s="1"/>
  <c r="F1412" i="2"/>
  <c r="G1412" i="2" s="1"/>
  <c r="H1412" i="2" s="1"/>
  <c r="F257" i="2"/>
  <c r="G257" i="2" s="1"/>
  <c r="H257" i="2" s="1"/>
  <c r="F258" i="2"/>
  <c r="G258" i="2" s="1"/>
  <c r="H258" i="2" s="1"/>
  <c r="F259" i="2"/>
  <c r="G259" i="2" s="1"/>
  <c r="H259" i="2" s="1"/>
  <c r="F260" i="2"/>
  <c r="G260" i="2" s="1"/>
  <c r="H260" i="2" s="1"/>
  <c r="F261" i="2"/>
  <c r="G261" i="2" s="1"/>
  <c r="H261" i="2" s="1"/>
  <c r="F1413" i="2"/>
  <c r="G1413" i="2" s="1"/>
  <c r="H1413" i="2" s="1"/>
  <c r="F1414" i="2"/>
  <c r="G1414" i="2" s="1"/>
  <c r="H1414" i="2" s="1"/>
  <c r="F262" i="2"/>
  <c r="G262" i="2" s="1"/>
  <c r="H262" i="2" s="1"/>
  <c r="F263" i="2"/>
  <c r="G263" i="2" s="1"/>
  <c r="H263" i="2" s="1"/>
  <c r="F264" i="2"/>
  <c r="G264" i="2" s="1"/>
  <c r="H264" i="2" s="1"/>
  <c r="F3586" i="2"/>
  <c r="G3586" i="2" s="1"/>
  <c r="H3586" i="2" s="1"/>
  <c r="F5980" i="2"/>
  <c r="G5980" i="2" s="1"/>
  <c r="H5980" i="2" s="1"/>
  <c r="F3587" i="2"/>
  <c r="G3587" i="2" s="1"/>
  <c r="H3587" i="2" s="1"/>
  <c r="F3588" i="2"/>
  <c r="G3588" i="2" s="1"/>
  <c r="H3588" i="2" s="1"/>
  <c r="F3589" i="2"/>
  <c r="G3589" i="2" s="1"/>
  <c r="H3589" i="2" s="1"/>
  <c r="F3590" i="2"/>
  <c r="G3590" i="2" s="1"/>
  <c r="H3590" i="2" s="1"/>
  <c r="F3591" i="2"/>
  <c r="G3591" i="2" s="1"/>
  <c r="H3591" i="2" s="1"/>
  <c r="F3592" i="2"/>
  <c r="G3592" i="2" s="1"/>
  <c r="H3592" i="2" s="1"/>
  <c r="F3593" i="2"/>
  <c r="G3593" i="2" s="1"/>
  <c r="H3593" i="2" s="1"/>
  <c r="F3594" i="2"/>
  <c r="G3594" i="2" s="1"/>
  <c r="H3594" i="2" s="1"/>
  <c r="F1913" i="2"/>
  <c r="G1913" i="2" s="1"/>
  <c r="H1913" i="2" s="1"/>
  <c r="F3595" i="2"/>
  <c r="G3595" i="2" s="1"/>
  <c r="H3595" i="2" s="1"/>
  <c r="F4261" i="2"/>
  <c r="G4261" i="2" s="1"/>
  <c r="H4261" i="2" s="1"/>
  <c r="F4557" i="2"/>
  <c r="G4557" i="2" s="1"/>
  <c r="H4557" i="2" s="1"/>
  <c r="F4558" i="2"/>
  <c r="G4558" i="2" s="1"/>
  <c r="H4558" i="2" s="1"/>
  <c r="F4559" i="2"/>
  <c r="G4559" i="2" s="1"/>
  <c r="H4559" i="2" s="1"/>
  <c r="F2265" i="2"/>
  <c r="G2265" i="2" s="1"/>
  <c r="H2265" i="2" s="1"/>
  <c r="F4560" i="2"/>
  <c r="G4560" i="2" s="1"/>
  <c r="H4560" i="2" s="1"/>
  <c r="F2266" i="2"/>
  <c r="G2266" i="2" s="1"/>
  <c r="H2266" i="2" s="1"/>
  <c r="F4561" i="2"/>
  <c r="G4561" i="2" s="1"/>
  <c r="H4561" i="2" s="1"/>
  <c r="F4562" i="2"/>
  <c r="G4562" i="2" s="1"/>
  <c r="H4562" i="2" s="1"/>
  <c r="F4563" i="2"/>
  <c r="G4563" i="2" s="1"/>
  <c r="H4563" i="2" s="1"/>
  <c r="F2267" i="2"/>
  <c r="G2267" i="2" s="1"/>
  <c r="H2267" i="2" s="1"/>
  <c r="F4564" i="2"/>
  <c r="G4564" i="2" s="1"/>
  <c r="H4564" i="2" s="1"/>
  <c r="F4565" i="2"/>
  <c r="G4565" i="2" s="1"/>
  <c r="H4565" i="2" s="1"/>
  <c r="F4566" i="2"/>
  <c r="G4566" i="2" s="1"/>
  <c r="H4566" i="2" s="1"/>
  <c r="F6334" i="2"/>
  <c r="G6334" i="2" s="1"/>
  <c r="H6334" i="2" s="1"/>
  <c r="F4567" i="2"/>
  <c r="G4567" i="2" s="1"/>
  <c r="H4567" i="2" s="1"/>
  <c r="F5049" i="2"/>
  <c r="G5049" i="2" s="1"/>
  <c r="H5049" i="2" s="1"/>
  <c r="F5050" i="2"/>
  <c r="G5050" i="2" s="1"/>
  <c r="H5050" i="2" s="1"/>
  <c r="F5051" i="2"/>
  <c r="G5051" i="2" s="1"/>
  <c r="H5051" i="2" s="1"/>
  <c r="F5052" i="2"/>
  <c r="G5052" i="2" s="1"/>
  <c r="H5052" i="2" s="1"/>
  <c r="F5053" i="2"/>
  <c r="G5053" i="2" s="1"/>
  <c r="H5053" i="2" s="1"/>
  <c r="F5054" i="2"/>
  <c r="G5054" i="2" s="1"/>
  <c r="H5054" i="2" s="1"/>
  <c r="F5055" i="2"/>
  <c r="G5055" i="2" s="1"/>
  <c r="H5055" i="2" s="1"/>
  <c r="F5056" i="2"/>
  <c r="G5056" i="2" s="1"/>
  <c r="H5056" i="2" s="1"/>
  <c r="F5057" i="2"/>
  <c r="G5057" i="2" s="1"/>
  <c r="H5057" i="2" s="1"/>
  <c r="F5058" i="2"/>
  <c r="G5058" i="2" s="1"/>
  <c r="H5058" i="2" s="1"/>
  <c r="F5059" i="2"/>
  <c r="G5059" i="2" s="1"/>
  <c r="H5059" i="2" s="1"/>
  <c r="F5060" i="2"/>
  <c r="G5060" i="2" s="1"/>
  <c r="H5060" i="2" s="1"/>
  <c r="F5372" i="2"/>
  <c r="G5372" i="2" s="1"/>
  <c r="H5372" i="2" s="1"/>
  <c r="F5373" i="2"/>
  <c r="G5373" i="2" s="1"/>
  <c r="H5373" i="2" s="1"/>
  <c r="F5374" i="2"/>
  <c r="G5374" i="2" s="1"/>
  <c r="H5374" i="2" s="1"/>
  <c r="F5375" i="2"/>
  <c r="G5375" i="2" s="1"/>
  <c r="H5375" i="2" s="1"/>
  <c r="F5376" i="2"/>
  <c r="G5376" i="2" s="1"/>
  <c r="H5376" i="2" s="1"/>
  <c r="F5377" i="2"/>
  <c r="G5377" i="2" s="1"/>
  <c r="H5377" i="2" s="1"/>
  <c r="F2529" i="2"/>
  <c r="G2529" i="2" s="1"/>
  <c r="H2529" i="2" s="1"/>
  <c r="F5378" i="2"/>
  <c r="G5378" i="2" s="1"/>
  <c r="H5378" i="2" s="1"/>
  <c r="F5379" i="2"/>
  <c r="G5379" i="2" s="1"/>
  <c r="H5379" i="2" s="1"/>
  <c r="F5380" i="2"/>
  <c r="G5380" i="2" s="1"/>
  <c r="H5380" i="2" s="1"/>
  <c r="F5381" i="2"/>
  <c r="G5381" i="2" s="1"/>
  <c r="H5381" i="2" s="1"/>
  <c r="F5710" i="2"/>
  <c r="G5710" i="2" s="1"/>
  <c r="H5710" i="2" s="1"/>
  <c r="F5382" i="2"/>
  <c r="G5382" i="2" s="1"/>
  <c r="H5382" i="2" s="1"/>
  <c r="F5608" i="2"/>
  <c r="G5608" i="2" s="1"/>
  <c r="H5608" i="2" s="1"/>
  <c r="F5609" i="2"/>
  <c r="G5609" i="2" s="1"/>
  <c r="H5609" i="2" s="1"/>
  <c r="F5610" i="2"/>
  <c r="G5610" i="2" s="1"/>
  <c r="H5610" i="2" s="1"/>
  <c r="F5724" i="2"/>
  <c r="G5724" i="2" s="1"/>
  <c r="H5724" i="2" s="1"/>
  <c r="F5725" i="2"/>
  <c r="G5725" i="2" s="1"/>
  <c r="H5725" i="2" s="1"/>
  <c r="F5726" i="2"/>
  <c r="G5726" i="2" s="1"/>
  <c r="H5726" i="2" s="1"/>
  <c r="F5991" i="2"/>
  <c r="G5991" i="2" s="1"/>
  <c r="H5991" i="2" s="1"/>
  <c r="F5992" i="2"/>
  <c r="G5992" i="2" s="1"/>
  <c r="H5992" i="2" s="1"/>
  <c r="F6100" i="2"/>
  <c r="G6100" i="2" s="1"/>
  <c r="H6100" i="2" s="1"/>
  <c r="F6479" i="2"/>
  <c r="G6479" i="2" s="1"/>
  <c r="H6479" i="2" s="1"/>
  <c r="F6101" i="2"/>
  <c r="G6101" i="2" s="1"/>
  <c r="H6101" i="2" s="1"/>
  <c r="F6196" i="2"/>
  <c r="G6196" i="2" s="1"/>
  <c r="H6196" i="2" s="1"/>
  <c r="F6197" i="2"/>
  <c r="G6197" i="2" s="1"/>
  <c r="F6198" i="2"/>
  <c r="G6198" i="2" s="1"/>
  <c r="H6198" i="2" s="1"/>
  <c r="F6264" i="2"/>
  <c r="G6264" i="2" s="1"/>
  <c r="H6264" i="2" s="1"/>
  <c r="F6343" i="2"/>
  <c r="G6343" i="2" s="1"/>
  <c r="H6343" i="2" s="1"/>
  <c r="F2780" i="2"/>
  <c r="G2780" i="2" s="1"/>
  <c r="H2780" i="2" s="1"/>
  <c r="F6404" i="2"/>
  <c r="G6404" i="2" s="1"/>
  <c r="H6404" i="2" s="1"/>
  <c r="F6405" i="2"/>
  <c r="G6405" i="2" s="1"/>
  <c r="H6405" i="2" s="1"/>
  <c r="F6406" i="2"/>
  <c r="G6406" i="2" s="1"/>
  <c r="H6406" i="2" s="1"/>
  <c r="F2823" i="2"/>
  <c r="G2823" i="2" s="1"/>
  <c r="H2823" i="2" s="1"/>
  <c r="F2880" i="2"/>
  <c r="G2880" i="2" s="1"/>
  <c r="H2880" i="2" s="1"/>
  <c r="F2881" i="2"/>
  <c r="G2881" i="2" s="1"/>
  <c r="H2881" i="2" s="1"/>
  <c r="F6186" i="2"/>
  <c r="G6186" i="2" s="1"/>
  <c r="H6186" i="2" s="1"/>
  <c r="F1646" i="2"/>
  <c r="G1646" i="2" s="1"/>
  <c r="H1646" i="2" s="1"/>
  <c r="F1059" i="2"/>
  <c r="G1059" i="2" s="1"/>
  <c r="H1059" i="2" s="1"/>
  <c r="F1647" i="2"/>
  <c r="G1647" i="2" s="1"/>
  <c r="H1647" i="2" s="1"/>
  <c r="F1648" i="2"/>
  <c r="G1648" i="2" s="1"/>
  <c r="H1648" i="2" s="1"/>
  <c r="F1649" i="2"/>
  <c r="G1649" i="2" s="1"/>
  <c r="H1649" i="2" s="1"/>
  <c r="F1650" i="2"/>
  <c r="G1650" i="2" s="1"/>
  <c r="H1650" i="2" s="1"/>
  <c r="F1060" i="2"/>
  <c r="G1060" i="2" s="1"/>
  <c r="H1060" i="2" s="1"/>
  <c r="F1061" i="2"/>
  <c r="G1061" i="2" s="1"/>
  <c r="H1061" i="2" s="1"/>
  <c r="F1062" i="2"/>
  <c r="G1062" i="2" s="1"/>
  <c r="H1062" i="2" s="1"/>
  <c r="F265" i="2"/>
  <c r="G265" i="2" s="1"/>
  <c r="H265" i="2" s="1"/>
  <c r="F266" i="2"/>
  <c r="G266" i="2" s="1"/>
  <c r="H266" i="2" s="1"/>
  <c r="F267" i="2"/>
  <c r="G267" i="2" s="1"/>
  <c r="H267" i="2" s="1"/>
  <c r="F1415" i="2"/>
  <c r="G1415" i="2" s="1"/>
  <c r="H1415" i="2" s="1"/>
  <c r="F268" i="2"/>
  <c r="G268" i="2" s="1"/>
  <c r="H268" i="2" s="1"/>
  <c r="F1416" i="2"/>
  <c r="G1416" i="2" s="1"/>
  <c r="H1416" i="2" s="1"/>
  <c r="F269" i="2"/>
  <c r="G269" i="2" s="1"/>
  <c r="H269" i="2" s="1"/>
  <c r="F270" i="2"/>
  <c r="G270" i="2" s="1"/>
  <c r="H270" i="2" s="1"/>
  <c r="F1417" i="2"/>
  <c r="G1417" i="2" s="1"/>
  <c r="H1417" i="2" s="1"/>
  <c r="F271" i="2"/>
  <c r="G271" i="2" s="1"/>
  <c r="H271" i="2" s="1"/>
  <c r="F272" i="2"/>
  <c r="G272" i="2" s="1"/>
  <c r="H272" i="2" s="1"/>
  <c r="F1418" i="2"/>
  <c r="G1418" i="2" s="1"/>
  <c r="H1418" i="2" s="1"/>
  <c r="F1419" i="2"/>
  <c r="G1419" i="2" s="1"/>
  <c r="H1419" i="2" s="1"/>
  <c r="F273" i="2"/>
  <c r="G273" i="2" s="1"/>
  <c r="H273" i="2" s="1"/>
  <c r="F274" i="2"/>
  <c r="G274" i="2" s="1"/>
  <c r="H274" i="2" s="1"/>
  <c r="F1798" i="2"/>
  <c r="G1798" i="2" s="1"/>
  <c r="H1798" i="2" s="1"/>
  <c r="F1420" i="2"/>
  <c r="G1420" i="2" s="1"/>
  <c r="H1420" i="2" s="1"/>
  <c r="F275" i="2"/>
  <c r="G275" i="2" s="1"/>
  <c r="H275" i="2" s="1"/>
  <c r="F276" i="2"/>
  <c r="G276" i="2" s="1"/>
  <c r="H276" i="2" s="1"/>
  <c r="F1421" i="2"/>
  <c r="G1421" i="2" s="1"/>
  <c r="H1421" i="2" s="1"/>
  <c r="F277" i="2"/>
  <c r="G277" i="2" s="1"/>
  <c r="H277" i="2" s="1"/>
  <c r="F1422" i="2"/>
  <c r="G1422" i="2" s="1"/>
  <c r="H1422" i="2" s="1"/>
  <c r="F1423" i="2"/>
  <c r="G1423" i="2" s="1"/>
  <c r="H1423" i="2" s="1"/>
  <c r="F1424" i="2"/>
  <c r="G1424" i="2" s="1"/>
  <c r="H1424" i="2" s="1"/>
  <c r="F1425" i="2"/>
  <c r="G1425" i="2" s="1"/>
  <c r="H1425" i="2" s="1"/>
  <c r="F1914" i="2"/>
  <c r="G1914" i="2" s="1"/>
  <c r="H1914" i="2" s="1"/>
  <c r="F3596" i="2"/>
  <c r="G3596" i="2" s="1"/>
  <c r="H3596" i="2" s="1"/>
  <c r="F3597" i="2"/>
  <c r="G3597" i="2" s="1"/>
  <c r="H3597" i="2" s="1"/>
  <c r="F3598" i="2"/>
  <c r="G3598" i="2" s="1"/>
  <c r="H3598" i="2" s="1"/>
  <c r="F3599" i="2"/>
  <c r="G3599" i="2" s="1"/>
  <c r="H3599" i="2" s="1"/>
  <c r="F3600" i="2"/>
  <c r="G3600" i="2" s="1"/>
  <c r="H3600" i="2" s="1"/>
  <c r="F3601" i="2"/>
  <c r="G3601" i="2" s="1"/>
  <c r="H3601" i="2" s="1"/>
  <c r="F3602" i="2"/>
  <c r="G3602" i="2" s="1"/>
  <c r="H3602" i="2" s="1"/>
  <c r="F1915" i="2"/>
  <c r="G1915" i="2" s="1"/>
  <c r="H1915" i="2" s="1"/>
  <c r="F3603" i="2"/>
  <c r="G3603" i="2" s="1"/>
  <c r="H3603" i="2" s="1"/>
  <c r="F3604" i="2"/>
  <c r="G3604" i="2" s="1"/>
  <c r="H3604" i="2" s="1"/>
  <c r="F1916" i="2"/>
  <c r="G1916" i="2" s="1"/>
  <c r="H1916" i="2" s="1"/>
  <c r="F3605" i="2"/>
  <c r="G3605" i="2" s="1"/>
  <c r="H3605" i="2" s="1"/>
  <c r="F3606" i="2"/>
  <c r="G3606" i="2" s="1"/>
  <c r="H3606" i="2" s="1"/>
  <c r="F3607" i="2"/>
  <c r="G3607" i="2" s="1"/>
  <c r="H3607" i="2" s="1"/>
  <c r="F3241" i="2"/>
  <c r="G3241" i="2" s="1"/>
  <c r="H3241" i="2" s="1"/>
  <c r="F1917" i="2"/>
  <c r="G1917" i="2" s="1"/>
  <c r="H1917" i="2" s="1"/>
  <c r="F3608" i="2"/>
  <c r="G3608" i="2" s="1"/>
  <c r="H3608" i="2" s="1"/>
  <c r="F4137" i="2"/>
  <c r="G4137" i="2" s="1"/>
  <c r="H4137" i="2" s="1"/>
  <c r="F4262" i="2"/>
  <c r="G4262" i="2" s="1"/>
  <c r="H4262" i="2" s="1"/>
  <c r="F2153" i="2"/>
  <c r="G2153" i="2" s="1"/>
  <c r="H2153" i="2" s="1"/>
  <c r="F4263" i="2"/>
  <c r="G4263" i="2" s="1"/>
  <c r="H4263" i="2" s="1"/>
  <c r="F4264" i="2"/>
  <c r="G4264" i="2" s="1"/>
  <c r="H4264" i="2" s="1"/>
  <c r="F4265" i="2"/>
  <c r="G4265" i="2" s="1"/>
  <c r="H4265" i="2" s="1"/>
  <c r="F4266" i="2"/>
  <c r="G4266" i="2" s="1"/>
  <c r="H4266" i="2" s="1"/>
  <c r="F4267" i="2"/>
  <c r="G4267" i="2" s="1"/>
  <c r="H4267" i="2" s="1"/>
  <c r="F2268" i="2"/>
  <c r="G2268" i="2" s="1"/>
  <c r="H2268" i="2" s="1"/>
  <c r="F2269" i="2"/>
  <c r="G2269" i="2" s="1"/>
  <c r="H2269" i="2" s="1"/>
  <c r="F4568" i="2"/>
  <c r="G4568" i="2" s="1"/>
  <c r="H4568" i="2" s="1"/>
  <c r="F4569" i="2"/>
  <c r="G4569" i="2" s="1"/>
  <c r="H4569" i="2" s="1"/>
  <c r="F2270" i="2"/>
  <c r="G2270" i="2" s="1"/>
  <c r="H2270" i="2" s="1"/>
  <c r="F4570" i="2"/>
  <c r="G4570" i="2" s="1"/>
  <c r="H4570" i="2" s="1"/>
  <c r="F4571" i="2"/>
  <c r="G4571" i="2" s="1"/>
  <c r="H4571" i="2" s="1"/>
  <c r="F4572" i="2"/>
  <c r="G4572" i="2" s="1"/>
  <c r="H4572" i="2" s="1"/>
  <c r="F4573" i="2"/>
  <c r="G4573" i="2" s="1"/>
  <c r="H4573" i="2" s="1"/>
  <c r="F4574" i="2"/>
  <c r="G4574" i="2" s="1"/>
  <c r="H4574" i="2" s="1"/>
  <c r="F4575" i="2"/>
  <c r="G4575" i="2" s="1"/>
  <c r="H4575" i="2" s="1"/>
  <c r="F4576" i="2"/>
  <c r="G4576" i="2" s="1"/>
  <c r="H4576" i="2" s="1"/>
  <c r="F5061" i="2"/>
  <c r="G5061" i="2" s="1"/>
  <c r="H5061" i="2" s="1"/>
  <c r="F5062" i="2"/>
  <c r="G5062" i="2" s="1"/>
  <c r="H5062" i="2" s="1"/>
  <c r="F3609" i="2"/>
  <c r="G3609" i="2" s="1"/>
  <c r="H3609" i="2" s="1"/>
  <c r="F5063" i="2"/>
  <c r="G5063" i="2" s="1"/>
  <c r="H5063" i="2" s="1"/>
  <c r="F2422" i="2"/>
  <c r="G2422" i="2" s="1"/>
  <c r="H2422" i="2" s="1"/>
  <c r="F5064" i="2"/>
  <c r="G5064" i="2" s="1"/>
  <c r="H5064" i="2" s="1"/>
  <c r="F5065" i="2"/>
  <c r="G5065" i="2" s="1"/>
  <c r="H5065" i="2" s="1"/>
  <c r="F2423" i="2"/>
  <c r="G2423" i="2" s="1"/>
  <c r="H2423" i="2" s="1"/>
  <c r="F5066" i="2"/>
  <c r="G5066" i="2" s="1"/>
  <c r="H5066" i="2" s="1"/>
  <c r="F5383" i="2"/>
  <c r="G5383" i="2" s="1"/>
  <c r="H5383" i="2" s="1"/>
  <c r="F5384" i="2"/>
  <c r="G5384" i="2" s="1"/>
  <c r="H5384" i="2" s="1"/>
  <c r="F5385" i="2"/>
  <c r="G5385" i="2" s="1"/>
  <c r="H5385" i="2" s="1"/>
  <c r="F2530" i="2"/>
  <c r="G2530" i="2" s="1"/>
  <c r="H2530" i="2" s="1"/>
  <c r="F2531" i="2"/>
  <c r="G2531" i="2" s="1"/>
  <c r="H2531" i="2" s="1"/>
  <c r="F5386" i="2"/>
  <c r="G5386" i="2" s="1"/>
  <c r="H5386" i="2" s="1"/>
  <c r="F2532" i="2"/>
  <c r="G2532" i="2" s="1"/>
  <c r="H2532" i="2" s="1"/>
  <c r="F2533" i="2"/>
  <c r="G2533" i="2" s="1"/>
  <c r="H2533" i="2" s="1"/>
  <c r="F5387" i="2"/>
  <c r="G5387" i="2" s="1"/>
  <c r="H5387" i="2" s="1"/>
  <c r="F2534" i="2"/>
  <c r="G2534" i="2" s="1"/>
  <c r="H2534" i="2" s="1"/>
  <c r="F2535" i="2"/>
  <c r="G2535" i="2" s="1"/>
  <c r="H2535" i="2" s="1"/>
  <c r="F5611" i="2"/>
  <c r="G5611" i="2" s="1"/>
  <c r="H5611" i="2" s="1"/>
  <c r="F2624" i="2"/>
  <c r="G2624" i="2" s="1"/>
  <c r="H2624" i="2" s="1"/>
  <c r="F5612" i="2"/>
  <c r="G5612" i="2" s="1"/>
  <c r="H5612" i="2" s="1"/>
  <c r="F5613" i="2"/>
  <c r="G5613" i="2" s="1"/>
  <c r="H5613" i="2" s="1"/>
  <c r="F5727" i="2"/>
  <c r="G5727" i="2" s="1"/>
  <c r="H5727" i="2" s="1"/>
  <c r="F2663" i="2"/>
  <c r="G2663" i="2" s="1"/>
  <c r="H2663" i="2" s="1"/>
  <c r="F5728" i="2"/>
  <c r="G5728" i="2" s="1"/>
  <c r="H5728" i="2" s="1"/>
  <c r="F278" i="2"/>
  <c r="G278" i="2" s="1"/>
  <c r="H278" i="2" s="1"/>
  <c r="F1063" i="2"/>
  <c r="G1063" i="2" s="1"/>
  <c r="H1063" i="2" s="1"/>
  <c r="F1064" i="2"/>
  <c r="G1064" i="2" s="1"/>
  <c r="H1064" i="2" s="1"/>
  <c r="F1651" i="2"/>
  <c r="G1651" i="2" s="1"/>
  <c r="H1651" i="2" s="1"/>
  <c r="F279" i="2"/>
  <c r="G279" i="2" s="1"/>
  <c r="H279" i="2" s="1"/>
  <c r="F280" i="2"/>
  <c r="G280" i="2" s="1"/>
  <c r="H280" i="2" s="1"/>
  <c r="F281" i="2"/>
  <c r="G281" i="2" s="1"/>
  <c r="H281" i="2" s="1"/>
  <c r="F282" i="2"/>
  <c r="G282" i="2" s="1"/>
  <c r="H282" i="2" s="1"/>
  <c r="F283" i="2"/>
  <c r="G283" i="2" s="1"/>
  <c r="H283" i="2" s="1"/>
  <c r="F284" i="2"/>
  <c r="G284" i="2" s="1"/>
  <c r="H284" i="2" s="1"/>
  <c r="F285" i="2"/>
  <c r="G285" i="2" s="1"/>
  <c r="H285" i="2" s="1"/>
  <c r="F286" i="2"/>
  <c r="G286" i="2" s="1"/>
  <c r="H286" i="2" s="1"/>
  <c r="F287" i="2"/>
  <c r="G287" i="2" s="1"/>
  <c r="H287" i="2" s="1"/>
  <c r="F288" i="2"/>
  <c r="G288" i="2" s="1"/>
  <c r="H288" i="2" s="1"/>
  <c r="F1426" i="2"/>
  <c r="G1426" i="2" s="1"/>
  <c r="H1426" i="2" s="1"/>
  <c r="F289" i="2"/>
  <c r="G289" i="2" s="1"/>
  <c r="H289" i="2" s="1"/>
  <c r="F1427" i="2"/>
  <c r="G1427" i="2" s="1"/>
  <c r="H1427" i="2" s="1"/>
  <c r="F290" i="2"/>
  <c r="G290" i="2" s="1"/>
  <c r="H290" i="2" s="1"/>
  <c r="F291" i="2"/>
  <c r="G291" i="2" s="1"/>
  <c r="H291" i="2" s="1"/>
  <c r="F292" i="2"/>
  <c r="G292" i="2" s="1"/>
  <c r="H292" i="2" s="1"/>
  <c r="F293" i="2"/>
  <c r="G293" i="2" s="1"/>
  <c r="H293" i="2" s="1"/>
  <c r="F3610" i="2"/>
  <c r="G3610" i="2" s="1"/>
  <c r="H3610" i="2" s="1"/>
  <c r="F3611" i="2"/>
  <c r="G3611" i="2" s="1"/>
  <c r="H3611" i="2" s="1"/>
  <c r="F1918" i="2"/>
  <c r="G1918" i="2" s="1"/>
  <c r="H1918" i="2" s="1"/>
  <c r="F3612" i="2"/>
  <c r="G3612" i="2" s="1"/>
  <c r="H3612" i="2" s="1"/>
  <c r="F3365" i="2"/>
  <c r="G3365" i="2" s="1"/>
  <c r="H3365" i="2" s="1"/>
  <c r="F1919" i="2"/>
  <c r="G1919" i="2" s="1"/>
  <c r="H1919" i="2" s="1"/>
  <c r="F3613" i="2"/>
  <c r="G3613" i="2" s="1"/>
  <c r="H3613" i="2" s="1"/>
  <c r="F3614" i="2"/>
  <c r="G3614" i="2" s="1"/>
  <c r="H3614" i="2" s="1"/>
  <c r="F3615" i="2"/>
  <c r="G3615" i="2" s="1"/>
  <c r="H3615" i="2" s="1"/>
  <c r="F4268" i="2"/>
  <c r="G4268" i="2" s="1"/>
  <c r="H4268" i="2" s="1"/>
  <c r="F4577" i="2"/>
  <c r="G4577" i="2" s="1"/>
  <c r="H4577" i="2" s="1"/>
  <c r="F2271" i="2"/>
  <c r="G2271" i="2" s="1"/>
  <c r="H2271" i="2" s="1"/>
  <c r="F4578" i="2"/>
  <c r="G4578" i="2" s="1"/>
  <c r="H4578" i="2" s="1"/>
  <c r="F4579" i="2"/>
  <c r="G4579" i="2" s="1"/>
  <c r="H4579" i="2" s="1"/>
  <c r="F2272" i="2"/>
  <c r="G2272" i="2" s="1"/>
  <c r="H2272" i="2" s="1"/>
  <c r="F4580" i="2"/>
  <c r="G4580" i="2" s="1"/>
  <c r="H4580" i="2" s="1"/>
  <c r="F5067" i="2"/>
  <c r="G5067" i="2" s="1"/>
  <c r="H5067" i="2" s="1"/>
  <c r="F5068" i="2"/>
  <c r="G5068" i="2" s="1"/>
  <c r="H5068" i="2" s="1"/>
  <c r="F2424" i="2"/>
  <c r="G2424" i="2" s="1"/>
  <c r="H2424" i="2" s="1"/>
  <c r="F5069" i="2"/>
  <c r="G5069" i="2" s="1"/>
  <c r="H5069" i="2" s="1"/>
  <c r="F2425" i="2"/>
  <c r="G2425" i="2" s="1"/>
  <c r="H2425" i="2" s="1"/>
  <c r="F2426" i="2"/>
  <c r="G2426" i="2" s="1"/>
  <c r="H2426" i="2" s="1"/>
  <c r="F5388" i="2"/>
  <c r="G5388" i="2" s="1"/>
  <c r="H5388" i="2" s="1"/>
  <c r="F2536" i="2"/>
  <c r="G2536" i="2" s="1"/>
  <c r="H2536" i="2" s="1"/>
  <c r="F5389" i="2"/>
  <c r="G5389" i="2" s="1"/>
  <c r="H5389" i="2" s="1"/>
  <c r="F2537" i="2"/>
  <c r="G2537" i="2" s="1"/>
  <c r="H2537" i="2" s="1"/>
  <c r="F5614" i="2"/>
  <c r="G5614" i="2" s="1"/>
  <c r="H5614" i="2" s="1"/>
  <c r="F5615" i="2"/>
  <c r="G5615" i="2" s="1"/>
  <c r="H5615" i="2" s="1"/>
  <c r="F2625" i="2"/>
  <c r="G2625" i="2" s="1"/>
  <c r="H2625" i="2" s="1"/>
  <c r="F1829" i="2"/>
  <c r="G1829" i="2" s="1"/>
  <c r="H1829" i="2" s="1"/>
  <c r="F5729" i="2"/>
  <c r="G5729" i="2" s="1"/>
  <c r="H5729" i="2" s="1"/>
  <c r="F5993" i="2"/>
  <c r="G5993" i="2" s="1"/>
  <c r="H5993" i="2" s="1"/>
  <c r="F6102" i="2"/>
  <c r="G6102" i="2" s="1"/>
  <c r="H6102" i="2" s="1"/>
  <c r="F6103" i="2"/>
  <c r="G6103" i="2" s="1"/>
  <c r="H6103" i="2" s="1"/>
  <c r="F6104" i="2"/>
  <c r="G6104" i="2" s="1"/>
  <c r="H6104" i="2" s="1"/>
  <c r="F6407" i="2"/>
  <c r="G6407" i="2" s="1"/>
  <c r="H6407" i="2" s="1"/>
  <c r="F2824" i="2"/>
  <c r="G2824" i="2" s="1"/>
  <c r="H2824" i="2" s="1"/>
  <c r="F2920" i="2"/>
  <c r="G2920" i="2" s="1"/>
  <c r="H2920" i="2" s="1"/>
  <c r="F2921" i="2"/>
  <c r="G2921" i="2" s="1"/>
  <c r="H2921" i="2" s="1"/>
  <c r="F1756" i="2"/>
  <c r="G1756" i="2" s="1"/>
  <c r="H1756" i="2" s="1"/>
  <c r="F3120" i="2"/>
  <c r="G3120" i="2" s="1"/>
  <c r="H3120" i="2" s="1"/>
  <c r="F3121" i="2"/>
  <c r="G3121" i="2" s="1"/>
  <c r="H3121" i="2" s="1"/>
  <c r="F3122" i="2"/>
  <c r="G3122" i="2" s="1"/>
  <c r="H3122" i="2" s="1"/>
  <c r="F3123" i="2"/>
  <c r="G3123" i="2" s="1"/>
  <c r="H3123" i="2" s="1"/>
  <c r="F3191" i="2"/>
  <c r="G3191" i="2" s="1"/>
  <c r="H3191" i="2" s="1"/>
  <c r="F1794" i="2"/>
  <c r="G1794" i="2" s="1"/>
  <c r="H1794" i="2" s="1"/>
  <c r="F3222" i="2"/>
  <c r="G3222" i="2" s="1"/>
  <c r="H3222" i="2" s="1"/>
  <c r="F1812" i="2"/>
  <c r="G1812" i="2" s="1"/>
  <c r="H1812" i="2" s="1"/>
  <c r="F2123" i="2"/>
  <c r="G2123" i="2" s="1"/>
  <c r="H2123" i="2" s="1"/>
  <c r="F4410" i="2"/>
  <c r="G4410" i="2" s="1"/>
  <c r="H4410" i="2" s="1"/>
  <c r="F4930" i="2"/>
  <c r="G4930" i="2" s="1"/>
  <c r="H4930" i="2" s="1"/>
  <c r="F5961" i="2"/>
  <c r="G5961" i="2" s="1"/>
  <c r="H5961" i="2" s="1"/>
  <c r="F5962" i="2"/>
  <c r="G5962" i="2" s="1"/>
  <c r="H5962" i="2" s="1"/>
  <c r="F5963" i="2"/>
  <c r="G5963" i="2" s="1"/>
  <c r="H5963" i="2" s="1"/>
  <c r="F2208" i="2"/>
  <c r="G2208" i="2" s="1"/>
  <c r="H2208" i="2" s="1"/>
  <c r="F6067" i="2"/>
  <c r="G6067" i="2" s="1"/>
  <c r="H6067" i="2" s="1"/>
  <c r="F6349" i="2"/>
  <c r="G6349" i="2" s="1"/>
  <c r="F6350" i="2"/>
  <c r="G6350" i="2" s="1"/>
  <c r="H6350" i="2" s="1"/>
  <c r="F2774" i="2"/>
  <c r="G2774" i="2" s="1"/>
  <c r="H2774" i="2" s="1"/>
  <c r="F6457" i="2"/>
  <c r="G6457" i="2" s="1"/>
  <c r="F2785" i="2"/>
  <c r="G2785" i="2" s="1"/>
  <c r="H2785" i="2" s="1"/>
  <c r="F2790" i="2"/>
  <c r="G2790" i="2" s="1"/>
  <c r="H2790" i="2" s="1"/>
  <c r="F2791" i="2"/>
  <c r="G2791" i="2" s="1"/>
  <c r="H2791" i="2" s="1"/>
  <c r="F3029" i="2"/>
  <c r="G3029" i="2" s="1"/>
  <c r="H3029" i="2" s="1"/>
  <c r="F3055" i="2"/>
  <c r="G3055" i="2" s="1"/>
  <c r="H3055" i="2" s="1"/>
  <c r="F1777" i="2"/>
  <c r="G1777" i="2" s="1"/>
  <c r="H1777" i="2" s="1"/>
  <c r="F3095" i="2"/>
  <c r="G3095" i="2" s="1"/>
  <c r="H3095" i="2" s="1"/>
  <c r="F3140" i="2"/>
  <c r="G3140" i="2" s="1"/>
  <c r="H3140" i="2" s="1"/>
  <c r="F3141" i="2"/>
  <c r="G3141" i="2" s="1"/>
  <c r="H3141" i="2" s="1"/>
  <c r="F3142" i="2"/>
  <c r="G3142" i="2" s="1"/>
  <c r="H3142" i="2" s="1"/>
  <c r="F3143" i="2"/>
  <c r="G3143" i="2" s="1"/>
  <c r="H3143" i="2" s="1"/>
  <c r="F3144" i="2"/>
  <c r="G3144" i="2" s="1"/>
  <c r="H3144" i="2" s="1"/>
  <c r="F3145" i="2"/>
  <c r="G3145" i="2" s="1"/>
  <c r="H3145" i="2" s="1"/>
  <c r="F3146" i="2"/>
  <c r="G3146" i="2" s="1"/>
  <c r="H3146" i="2" s="1"/>
  <c r="F3147" i="2"/>
  <c r="G3147" i="2" s="1"/>
  <c r="H3147" i="2" s="1"/>
  <c r="F3207" i="2"/>
  <c r="G3207" i="2" s="1"/>
  <c r="H3207" i="2" s="1"/>
  <c r="F3242" i="2"/>
  <c r="G3242" i="2" s="1"/>
  <c r="H3242" i="2" s="1"/>
  <c r="F1818" i="2"/>
  <c r="G1818" i="2" s="1"/>
  <c r="H1818" i="2" s="1"/>
  <c r="F3284" i="2"/>
  <c r="G3284" i="2" s="1"/>
  <c r="H3284" i="2" s="1"/>
  <c r="F294" i="2"/>
  <c r="G294" i="2" s="1"/>
  <c r="H294" i="2" s="1"/>
  <c r="F295" i="2"/>
  <c r="G295" i="2" s="1"/>
  <c r="H295" i="2" s="1"/>
  <c r="F296" i="2"/>
  <c r="G296" i="2" s="1"/>
  <c r="H296" i="2" s="1"/>
  <c r="F297" i="2"/>
  <c r="G297" i="2" s="1"/>
  <c r="H297" i="2" s="1"/>
  <c r="F298" i="2"/>
  <c r="G298" i="2" s="1"/>
  <c r="H298" i="2" s="1"/>
  <c r="F299" i="2"/>
  <c r="G299" i="2" s="1"/>
  <c r="H299" i="2" s="1"/>
  <c r="F300" i="2"/>
  <c r="G300" i="2" s="1"/>
  <c r="H300" i="2" s="1"/>
  <c r="F301" i="2"/>
  <c r="G301" i="2" s="1"/>
  <c r="H301" i="2" s="1"/>
  <c r="F1920" i="2"/>
  <c r="G1920" i="2" s="1"/>
  <c r="H1920" i="2" s="1"/>
  <c r="F3616" i="2"/>
  <c r="G3616" i="2" s="1"/>
  <c r="H3616" i="2" s="1"/>
  <c r="F4581" i="2"/>
  <c r="G4581" i="2" s="1"/>
  <c r="H4581" i="2" s="1"/>
  <c r="F4582" i="2"/>
  <c r="G4582" i="2" s="1"/>
  <c r="H4582" i="2" s="1"/>
  <c r="F5070" i="2"/>
  <c r="G5070" i="2" s="1"/>
  <c r="H5070" i="2" s="1"/>
  <c r="F5616" i="2"/>
  <c r="G5616" i="2" s="1"/>
  <c r="H5616" i="2" s="1"/>
  <c r="F5617" i="2"/>
  <c r="G5617" i="2" s="1"/>
  <c r="H5617" i="2" s="1"/>
  <c r="F2664" i="2"/>
  <c r="G2664" i="2" s="1"/>
  <c r="H2664" i="2" s="1"/>
  <c r="F5927" i="2"/>
  <c r="G5927" i="2" s="1"/>
  <c r="H5927" i="2" s="1"/>
  <c r="F5928" i="2"/>
  <c r="G5928" i="2" s="1"/>
  <c r="H5928" i="2" s="1"/>
  <c r="F6105" i="2"/>
  <c r="G6105" i="2" s="1"/>
  <c r="F6106" i="2"/>
  <c r="G6106" i="2" s="1"/>
  <c r="H6106" i="2" s="1"/>
  <c r="F6107" i="2"/>
  <c r="G6107" i="2" s="1"/>
  <c r="H6107" i="2" s="1"/>
  <c r="F2730" i="2"/>
  <c r="G2730" i="2" s="1"/>
  <c r="H2730" i="2" s="1"/>
  <c r="F6199" i="2"/>
  <c r="G6199" i="2" s="1"/>
  <c r="H6199" i="2" s="1"/>
  <c r="F2755" i="2"/>
  <c r="G2755" i="2" s="1"/>
  <c r="H2755" i="2" s="1"/>
  <c r="F6265" i="2"/>
  <c r="G6265" i="2" s="1"/>
  <c r="F4433" i="2"/>
  <c r="G4433" i="2" s="1"/>
  <c r="H4433" i="2" s="1"/>
  <c r="F2781" i="2"/>
  <c r="G2781" i="2" s="1"/>
  <c r="H2781" i="2" s="1"/>
  <c r="F2825" i="2"/>
  <c r="G2825" i="2" s="1"/>
  <c r="H2825" i="2" s="1"/>
  <c r="F2826" i="2"/>
  <c r="G2826" i="2" s="1"/>
  <c r="H2826" i="2" s="1"/>
  <c r="F1742" i="2"/>
  <c r="G1742" i="2" s="1"/>
  <c r="H1742" i="2" s="1"/>
  <c r="F2922" i="2"/>
  <c r="G2922" i="2" s="1"/>
  <c r="H2922" i="2" s="1"/>
  <c r="F3072" i="2"/>
  <c r="G3072" i="2" s="1"/>
  <c r="H3072" i="2" s="1"/>
  <c r="F3124" i="2"/>
  <c r="G3124" i="2" s="1"/>
  <c r="H3124" i="2" s="1"/>
  <c r="F3192" i="2"/>
  <c r="G3192" i="2" s="1"/>
  <c r="H3192" i="2" s="1"/>
  <c r="F3223" i="2"/>
  <c r="G3223" i="2" s="1"/>
  <c r="H3223" i="2" s="1"/>
  <c r="F3224" i="2"/>
  <c r="G3224" i="2" s="1"/>
  <c r="H3224" i="2" s="1"/>
  <c r="F3225" i="2"/>
  <c r="G3225" i="2" s="1"/>
  <c r="H3225" i="2" s="1"/>
  <c r="F1813" i="2"/>
  <c r="G1813" i="2" s="1"/>
  <c r="H1813" i="2" s="1"/>
  <c r="F3334" i="2"/>
  <c r="G3334" i="2" s="1"/>
  <c r="H3334" i="2" s="1"/>
  <c r="F4090" i="2"/>
  <c r="G4090" i="2" s="1"/>
  <c r="H4090" i="2" s="1"/>
  <c r="F4196" i="2"/>
  <c r="G4196" i="2" s="1"/>
  <c r="H4196" i="2" s="1"/>
  <c r="F2124" i="2"/>
  <c r="G2124" i="2" s="1"/>
  <c r="H2124" i="2" s="1"/>
  <c r="F2192" i="2"/>
  <c r="G2192" i="2" s="1"/>
  <c r="H2192" i="2" s="1"/>
  <c r="F4931" i="2"/>
  <c r="G4931" i="2" s="1"/>
  <c r="H4931" i="2" s="1"/>
  <c r="F5301" i="2"/>
  <c r="G5301" i="2" s="1"/>
  <c r="H5301" i="2" s="1"/>
  <c r="F5302" i="2"/>
  <c r="G5302" i="2" s="1"/>
  <c r="H5302" i="2" s="1"/>
  <c r="F5582" i="2"/>
  <c r="G5582" i="2" s="1"/>
  <c r="H5582" i="2" s="1"/>
  <c r="F5964" i="2"/>
  <c r="G5964" i="2" s="1"/>
  <c r="H5964" i="2" s="1"/>
  <c r="F5965" i="2"/>
  <c r="G5965" i="2" s="1"/>
  <c r="H5965" i="2" s="1"/>
  <c r="F5966" i="2"/>
  <c r="G5966" i="2" s="1"/>
  <c r="H5966" i="2" s="1"/>
  <c r="F5618" i="2"/>
  <c r="G5618" i="2" s="1"/>
  <c r="H5618" i="2" s="1"/>
  <c r="F5967" i="2"/>
  <c r="G5967" i="2" s="1"/>
  <c r="H5967" i="2" s="1"/>
  <c r="F5968" i="2"/>
  <c r="G5968" i="2" s="1"/>
  <c r="H5968" i="2" s="1"/>
  <c r="F5969" i="2"/>
  <c r="G5969" i="2" s="1"/>
  <c r="H5969" i="2" s="1"/>
  <c r="F6164" i="2"/>
  <c r="G6164" i="2" s="1"/>
  <c r="H6164" i="2" s="1"/>
  <c r="F6377" i="2"/>
  <c r="G6377" i="2" s="1"/>
  <c r="H6377" i="2" s="1"/>
  <c r="F2786" i="2"/>
  <c r="G2786" i="2" s="1"/>
  <c r="H2786" i="2" s="1"/>
  <c r="F2787" i="2"/>
  <c r="G2787" i="2" s="1"/>
  <c r="H2787" i="2" s="1"/>
  <c r="F2792" i="2"/>
  <c r="G2792" i="2" s="1"/>
  <c r="H2792" i="2" s="1"/>
  <c r="F1726" i="2"/>
  <c r="G1726" i="2" s="1"/>
  <c r="H1726" i="2" s="1"/>
  <c r="F2861" i="2"/>
  <c r="G2861" i="2" s="1"/>
  <c r="H2861" i="2" s="1"/>
  <c r="F2908" i="2"/>
  <c r="G2908" i="2" s="1"/>
  <c r="H2908" i="2" s="1"/>
  <c r="F2954" i="2"/>
  <c r="G2954" i="2" s="1"/>
  <c r="H2954" i="2" s="1"/>
  <c r="F2955" i="2"/>
  <c r="G2955" i="2" s="1"/>
  <c r="H2955" i="2" s="1"/>
  <c r="F1760" i="2"/>
  <c r="G1760" i="2" s="1"/>
  <c r="H1760" i="2" s="1"/>
  <c r="F3030" i="2"/>
  <c r="G3030" i="2" s="1"/>
  <c r="H3030" i="2" s="1"/>
  <c r="F3031" i="2"/>
  <c r="G3031" i="2" s="1"/>
  <c r="H3031" i="2" s="1"/>
  <c r="F3056" i="2"/>
  <c r="G3056" i="2" s="1"/>
  <c r="H3056" i="2" s="1"/>
  <c r="F3057" i="2"/>
  <c r="G3057" i="2" s="1"/>
  <c r="H3057" i="2" s="1"/>
  <c r="F3058" i="2"/>
  <c r="G3058" i="2" s="1"/>
  <c r="H3058" i="2" s="1"/>
  <c r="F3096" i="2"/>
  <c r="G3096" i="2" s="1"/>
  <c r="H3096" i="2" s="1"/>
  <c r="F3148" i="2"/>
  <c r="G3148" i="2" s="1"/>
  <c r="H3148" i="2" s="1"/>
  <c r="F3149" i="2"/>
  <c r="G3149" i="2" s="1"/>
  <c r="H3149" i="2" s="1"/>
  <c r="F1783" i="2"/>
  <c r="G1783" i="2" s="1"/>
  <c r="H1783" i="2" s="1"/>
  <c r="F3150" i="2"/>
  <c r="G3150" i="2" s="1"/>
  <c r="H3150" i="2" s="1"/>
  <c r="F302" i="2"/>
  <c r="G302" i="2" s="1"/>
  <c r="H302" i="2" s="1"/>
  <c r="F3151" i="2"/>
  <c r="G3151" i="2" s="1"/>
  <c r="H3151" i="2" s="1"/>
  <c r="F1784" i="2"/>
  <c r="G1784" i="2" s="1"/>
  <c r="H1784" i="2" s="1"/>
  <c r="F3208" i="2"/>
  <c r="G3208" i="2" s="1"/>
  <c r="H3208" i="2" s="1"/>
  <c r="F1805" i="2"/>
  <c r="G1805" i="2" s="1"/>
  <c r="H1805" i="2" s="1"/>
  <c r="F1806" i="2"/>
  <c r="G1806" i="2" s="1"/>
  <c r="H1806" i="2" s="1"/>
  <c r="F1807" i="2"/>
  <c r="G1807" i="2" s="1"/>
  <c r="H1807" i="2" s="1"/>
  <c r="F3243" i="2"/>
  <c r="G3243" i="2" s="1"/>
  <c r="H3243" i="2" s="1"/>
  <c r="F3244" i="2"/>
  <c r="G3244" i="2" s="1"/>
  <c r="H3244" i="2" s="1"/>
  <c r="F3285" i="2"/>
  <c r="G3285" i="2" s="1"/>
  <c r="H3285" i="2" s="1"/>
  <c r="F3286" i="2"/>
  <c r="G3286" i="2" s="1"/>
  <c r="H3286" i="2" s="1"/>
  <c r="F3287" i="2"/>
  <c r="G3287" i="2" s="1"/>
  <c r="H3287" i="2" s="1"/>
  <c r="F3288" i="2"/>
  <c r="G3288" i="2" s="1"/>
  <c r="H3288" i="2" s="1"/>
  <c r="F3289" i="2"/>
  <c r="G3289" i="2" s="1"/>
  <c r="H3289" i="2" s="1"/>
  <c r="F1819" i="2"/>
  <c r="G1819" i="2" s="1"/>
  <c r="H1819" i="2" s="1"/>
  <c r="F1820" i="2"/>
  <c r="G1820" i="2" s="1"/>
  <c r="H1820" i="2" s="1"/>
  <c r="F1821" i="2"/>
  <c r="G1821" i="2" s="1"/>
  <c r="H1821" i="2" s="1"/>
  <c r="F1822" i="2"/>
  <c r="G1822" i="2" s="1"/>
  <c r="H1822" i="2" s="1"/>
  <c r="F3290" i="2"/>
  <c r="G3290" i="2" s="1"/>
  <c r="H3290" i="2" s="1"/>
  <c r="F3291" i="2"/>
  <c r="G3291" i="2" s="1"/>
  <c r="H3291" i="2" s="1"/>
  <c r="F3292" i="2"/>
  <c r="G3292" i="2" s="1"/>
  <c r="H3292" i="2" s="1"/>
  <c r="F3293" i="2"/>
  <c r="G3293" i="2" s="1"/>
  <c r="H3293" i="2" s="1"/>
  <c r="F3340" i="2"/>
  <c r="G3340" i="2" s="1"/>
  <c r="H3340" i="2" s="1"/>
  <c r="F1831" i="2"/>
  <c r="G1831" i="2" s="1"/>
  <c r="H1831" i="2" s="1"/>
  <c r="F3341" i="2"/>
  <c r="G3341" i="2" s="1"/>
  <c r="H3341" i="2" s="1"/>
  <c r="F5586" i="2"/>
  <c r="G5586" i="2" s="1"/>
  <c r="H5586" i="2" s="1"/>
  <c r="F1065" i="2"/>
  <c r="G1065" i="2" s="1"/>
  <c r="H1065" i="2" s="1"/>
  <c r="F303" i="2"/>
  <c r="G303" i="2" s="1"/>
  <c r="H303" i="2" s="1"/>
  <c r="F304" i="2"/>
  <c r="G304" i="2" s="1"/>
  <c r="H304" i="2" s="1"/>
  <c r="F305" i="2"/>
  <c r="G305" i="2" s="1"/>
  <c r="H305" i="2" s="1"/>
  <c r="F306" i="2"/>
  <c r="G306" i="2" s="1"/>
  <c r="H306" i="2" s="1"/>
  <c r="F307" i="2"/>
  <c r="G307" i="2" s="1"/>
  <c r="H307" i="2" s="1"/>
  <c r="F308" i="2"/>
  <c r="G308" i="2" s="1"/>
  <c r="H308" i="2" s="1"/>
  <c r="F1428" i="2"/>
  <c r="G1428" i="2" s="1"/>
  <c r="H1428" i="2" s="1"/>
  <c r="F309" i="2"/>
  <c r="G309" i="2" s="1"/>
  <c r="H309" i="2" s="1"/>
  <c r="F1429" i="2"/>
  <c r="G1429" i="2" s="1"/>
  <c r="H1429" i="2" s="1"/>
  <c r="F310" i="2"/>
  <c r="G310" i="2" s="1"/>
  <c r="H310" i="2" s="1"/>
  <c r="F3617" i="2"/>
  <c r="G3617" i="2" s="1"/>
  <c r="H3617" i="2" s="1"/>
  <c r="F3618" i="2"/>
  <c r="G3618" i="2" s="1"/>
  <c r="H3618" i="2" s="1"/>
  <c r="F3619" i="2"/>
  <c r="G3619" i="2" s="1"/>
  <c r="H3619" i="2" s="1"/>
  <c r="F3620" i="2"/>
  <c r="G3620" i="2" s="1"/>
  <c r="H3620" i="2" s="1"/>
  <c r="F3621" i="2"/>
  <c r="G3621" i="2" s="1"/>
  <c r="H3621" i="2" s="1"/>
  <c r="F3622" i="2"/>
  <c r="G3622" i="2" s="1"/>
  <c r="H3622" i="2" s="1"/>
  <c r="F3623" i="2"/>
  <c r="G3623" i="2" s="1"/>
  <c r="H3623" i="2" s="1"/>
  <c r="F1921" i="2"/>
  <c r="G1921" i="2" s="1"/>
  <c r="H1921" i="2" s="1"/>
  <c r="F3624" i="2"/>
  <c r="G3624" i="2" s="1"/>
  <c r="H3624" i="2" s="1"/>
  <c r="F3625" i="2"/>
  <c r="G3625" i="2" s="1"/>
  <c r="H3625" i="2" s="1"/>
  <c r="F3626" i="2"/>
  <c r="G3626" i="2" s="1"/>
  <c r="H3626" i="2" s="1"/>
  <c r="F3627" i="2"/>
  <c r="G3627" i="2" s="1"/>
  <c r="H3627" i="2" s="1"/>
  <c r="F3628" i="2"/>
  <c r="G3628" i="2" s="1"/>
  <c r="H3628" i="2" s="1"/>
  <c r="F1762" i="2"/>
  <c r="G1762" i="2" s="1"/>
  <c r="H1762" i="2" s="1"/>
  <c r="F3629" i="2"/>
  <c r="G3629" i="2" s="1"/>
  <c r="H3629" i="2" s="1"/>
  <c r="F3630" i="2"/>
  <c r="G3630" i="2" s="1"/>
  <c r="H3630" i="2" s="1"/>
  <c r="F3631" i="2"/>
  <c r="G3631" i="2" s="1"/>
  <c r="H3631" i="2" s="1"/>
  <c r="F3632" i="2"/>
  <c r="G3632" i="2" s="1"/>
  <c r="H3632" i="2" s="1"/>
  <c r="F3633" i="2"/>
  <c r="G3633" i="2" s="1"/>
  <c r="H3633" i="2" s="1"/>
  <c r="F1922" i="2"/>
  <c r="G1922" i="2" s="1"/>
  <c r="H1922" i="2" s="1"/>
  <c r="F3634" i="2"/>
  <c r="G3634" i="2" s="1"/>
  <c r="H3634" i="2" s="1"/>
  <c r="F3635" i="2"/>
  <c r="G3635" i="2" s="1"/>
  <c r="H3635" i="2" s="1"/>
  <c r="F3636" i="2"/>
  <c r="G3636" i="2" s="1"/>
  <c r="H3636" i="2" s="1"/>
  <c r="F3637" i="2"/>
  <c r="G3637" i="2" s="1"/>
  <c r="H3637" i="2" s="1"/>
  <c r="F3638" i="2"/>
  <c r="G3638" i="2" s="1"/>
  <c r="H3638" i="2" s="1"/>
  <c r="F3639" i="2"/>
  <c r="G3639" i="2" s="1"/>
  <c r="H3639" i="2" s="1"/>
  <c r="F4269" i="2"/>
  <c r="G4269" i="2" s="1"/>
  <c r="H4269" i="2" s="1"/>
  <c r="F4270" i="2"/>
  <c r="G4270" i="2" s="1"/>
  <c r="H4270" i="2" s="1"/>
  <c r="F4271" i="2"/>
  <c r="G4271" i="2" s="1"/>
  <c r="H4271" i="2" s="1"/>
  <c r="F4272" i="2"/>
  <c r="G4272" i="2" s="1"/>
  <c r="H4272" i="2" s="1"/>
  <c r="F4273" i="2"/>
  <c r="G4273" i="2" s="1"/>
  <c r="H4273" i="2" s="1"/>
  <c r="F4274" i="2"/>
  <c r="G4274" i="2" s="1"/>
  <c r="H4274" i="2" s="1"/>
  <c r="F2154" i="2"/>
  <c r="G2154" i="2" s="1"/>
  <c r="H2154" i="2" s="1"/>
  <c r="F4275" i="2"/>
  <c r="G4275" i="2" s="1"/>
  <c r="H4275" i="2" s="1"/>
  <c r="F2155" i="2"/>
  <c r="G2155" i="2" s="1"/>
  <c r="H2155" i="2" s="1"/>
  <c r="F2156" i="2"/>
  <c r="G2156" i="2" s="1"/>
  <c r="H2156" i="2" s="1"/>
  <c r="F2157" i="2"/>
  <c r="G2157" i="2" s="1"/>
  <c r="H2157" i="2" s="1"/>
  <c r="F4276" i="2"/>
  <c r="G4276" i="2" s="1"/>
  <c r="H4276" i="2" s="1"/>
  <c r="F2158" i="2"/>
  <c r="G2158" i="2" s="1"/>
  <c r="H2158" i="2" s="1"/>
  <c r="F4277" i="2"/>
  <c r="G4277" i="2" s="1"/>
  <c r="H4277" i="2" s="1"/>
  <c r="F2273" i="2"/>
  <c r="G2273" i="2" s="1"/>
  <c r="H2273" i="2" s="1"/>
  <c r="F4583" i="2"/>
  <c r="G4583" i="2" s="1"/>
  <c r="H4583" i="2" s="1"/>
  <c r="F4584" i="2"/>
  <c r="G4584" i="2" s="1"/>
  <c r="H4584" i="2" s="1"/>
  <c r="F4585" i="2"/>
  <c r="G4585" i="2" s="1"/>
  <c r="H4585" i="2" s="1"/>
  <c r="F4586" i="2"/>
  <c r="G4586" i="2" s="1"/>
  <c r="H4586" i="2" s="1"/>
  <c r="F4587" i="2"/>
  <c r="G4587" i="2" s="1"/>
  <c r="H4587" i="2" s="1"/>
  <c r="F4588" i="2"/>
  <c r="G4588" i="2" s="1"/>
  <c r="H4588" i="2" s="1"/>
  <c r="F4589" i="2"/>
  <c r="G4589" i="2" s="1"/>
  <c r="H4589" i="2" s="1"/>
  <c r="F4590" i="2"/>
  <c r="G4590" i="2" s="1"/>
  <c r="H4590" i="2" s="1"/>
  <c r="F2274" i="2"/>
  <c r="G2274" i="2" s="1"/>
  <c r="H2274" i="2" s="1"/>
  <c r="F4591" i="2"/>
  <c r="G4591" i="2" s="1"/>
  <c r="H4591" i="2" s="1"/>
  <c r="F4592" i="2"/>
  <c r="G4592" i="2" s="1"/>
  <c r="H4592" i="2" s="1"/>
  <c r="F5071" i="2"/>
  <c r="G5071" i="2" s="1"/>
  <c r="H5071" i="2" s="1"/>
  <c r="F5072" i="2"/>
  <c r="G5072" i="2" s="1"/>
  <c r="H5072" i="2" s="1"/>
  <c r="F5073" i="2"/>
  <c r="G5073" i="2" s="1"/>
  <c r="H5073" i="2" s="1"/>
  <c r="F5074" i="2"/>
  <c r="G5074" i="2" s="1"/>
  <c r="H5074" i="2" s="1"/>
  <c r="F5075" i="2"/>
  <c r="G5075" i="2" s="1"/>
  <c r="H5075" i="2" s="1"/>
  <c r="F5076" i="2"/>
  <c r="G5076" i="2" s="1"/>
  <c r="H5076" i="2" s="1"/>
  <c r="F5077" i="2"/>
  <c r="G5077" i="2" s="1"/>
  <c r="H5077" i="2" s="1"/>
  <c r="F5390" i="2"/>
  <c r="G5390" i="2" s="1"/>
  <c r="H5390" i="2" s="1"/>
  <c r="F2538" i="2"/>
  <c r="G2538" i="2" s="1"/>
  <c r="H2538" i="2" s="1"/>
  <c r="F5391" i="2"/>
  <c r="G5391" i="2" s="1"/>
  <c r="H5391" i="2" s="1"/>
  <c r="F5392" i="2"/>
  <c r="G5392" i="2" s="1"/>
  <c r="H5392" i="2" s="1"/>
  <c r="F5314" i="2"/>
  <c r="G5314" i="2" s="1"/>
  <c r="H5314" i="2" s="1"/>
  <c r="F5393" i="2"/>
  <c r="G5393" i="2" s="1"/>
  <c r="H5393" i="2" s="1"/>
  <c r="F5394" i="2"/>
  <c r="G5394" i="2" s="1"/>
  <c r="H5394" i="2" s="1"/>
  <c r="F5395" i="2"/>
  <c r="G5395" i="2" s="1"/>
  <c r="H5395" i="2" s="1"/>
  <c r="F2539" i="2"/>
  <c r="G2539" i="2" s="1"/>
  <c r="H2539" i="2" s="1"/>
  <c r="F5619" i="2"/>
  <c r="G5619" i="2" s="1"/>
  <c r="H5619" i="2" s="1"/>
  <c r="F5620" i="2"/>
  <c r="G5620" i="2" s="1"/>
  <c r="H5620" i="2" s="1"/>
  <c r="F5621" i="2"/>
  <c r="G5621" i="2" s="1"/>
  <c r="H5621" i="2" s="1"/>
  <c r="F5730" i="2"/>
  <c r="G5730" i="2" s="1"/>
  <c r="H5730" i="2" s="1"/>
  <c r="F5731" i="2"/>
  <c r="G5731" i="2" s="1"/>
  <c r="H5731" i="2" s="1"/>
  <c r="F5732" i="2"/>
  <c r="G5732" i="2" s="1"/>
  <c r="H5732" i="2" s="1"/>
  <c r="F5865" i="2"/>
  <c r="G5865" i="2" s="1"/>
  <c r="H5865" i="2" s="1"/>
  <c r="F5886" i="2"/>
  <c r="G5886" i="2" s="1"/>
  <c r="H5886" i="2" s="1"/>
  <c r="F5929" i="2"/>
  <c r="G5929" i="2" s="1"/>
  <c r="H5929" i="2" s="1"/>
  <c r="F5930" i="2"/>
  <c r="G5930" i="2" s="1"/>
  <c r="H5930" i="2" s="1"/>
  <c r="F5931" i="2"/>
  <c r="G5931" i="2" s="1"/>
  <c r="H5931" i="2" s="1"/>
  <c r="F5994" i="2"/>
  <c r="G5994" i="2" s="1"/>
  <c r="H5994" i="2" s="1"/>
  <c r="F2704" i="2"/>
  <c r="G2704" i="2" s="1"/>
  <c r="H2704" i="2" s="1"/>
  <c r="F5995" i="2"/>
  <c r="G5995" i="2" s="1"/>
  <c r="H5995" i="2" s="1"/>
  <c r="F5996" i="2"/>
  <c r="G5996" i="2" s="1"/>
  <c r="H5996" i="2" s="1"/>
  <c r="F5997" i="2"/>
  <c r="G5997" i="2" s="1"/>
  <c r="H5997" i="2" s="1"/>
  <c r="F5998" i="2"/>
  <c r="G5998" i="2" s="1"/>
  <c r="H5998" i="2" s="1"/>
  <c r="F5999" i="2"/>
  <c r="G5999" i="2" s="1"/>
  <c r="H5999" i="2" s="1"/>
  <c r="F6108" i="2"/>
  <c r="G6108" i="2" s="1"/>
  <c r="H6108" i="2" s="1"/>
  <c r="F6109" i="2"/>
  <c r="G6109" i="2" s="1"/>
  <c r="H6109" i="2" s="1"/>
  <c r="F5598" i="2"/>
  <c r="G5598" i="2" s="1"/>
  <c r="H5598" i="2" s="1"/>
  <c r="F1066" i="2"/>
  <c r="G1066" i="2" s="1"/>
  <c r="H1066" i="2" s="1"/>
  <c r="F1067" i="2"/>
  <c r="G1067" i="2" s="1"/>
  <c r="H1067" i="2" s="1"/>
  <c r="F1068" i="2"/>
  <c r="G1068" i="2" s="1"/>
  <c r="H1068" i="2" s="1"/>
  <c r="F1069" i="2"/>
  <c r="G1069" i="2" s="1"/>
  <c r="H1069" i="2" s="1"/>
  <c r="F1070" i="2"/>
  <c r="G1070" i="2" s="1"/>
  <c r="H1070" i="2" s="1"/>
  <c r="F311" i="2"/>
  <c r="G311" i="2" s="1"/>
  <c r="H311" i="2" s="1"/>
  <c r="F1430" i="2"/>
  <c r="G1430" i="2" s="1"/>
  <c r="H1430" i="2" s="1"/>
  <c r="F1431" i="2"/>
  <c r="G1431" i="2" s="1"/>
  <c r="H1431" i="2" s="1"/>
  <c r="F312" i="2"/>
  <c r="G312" i="2" s="1"/>
  <c r="H312" i="2" s="1"/>
  <c r="F313" i="2"/>
  <c r="G313" i="2" s="1"/>
  <c r="H313" i="2" s="1"/>
  <c r="F314" i="2"/>
  <c r="G314" i="2" s="1"/>
  <c r="H314" i="2" s="1"/>
  <c r="F1923" i="2"/>
  <c r="G1923" i="2" s="1"/>
  <c r="H1923" i="2" s="1"/>
  <c r="F3640" i="2"/>
  <c r="G3640" i="2" s="1"/>
  <c r="H3640" i="2" s="1"/>
  <c r="F3641" i="2"/>
  <c r="G3641" i="2" s="1"/>
  <c r="H3641" i="2" s="1"/>
  <c r="F3642" i="2"/>
  <c r="G3642" i="2" s="1"/>
  <c r="H3642" i="2" s="1"/>
  <c r="F3643" i="2"/>
  <c r="G3643" i="2" s="1"/>
  <c r="H3643" i="2" s="1"/>
  <c r="F1924" i="2"/>
  <c r="G1924" i="2" s="1"/>
  <c r="H1924" i="2" s="1"/>
  <c r="F1925" i="2"/>
  <c r="G1925" i="2" s="1"/>
  <c r="H1925" i="2" s="1"/>
  <c r="F3644" i="2"/>
  <c r="G3644" i="2" s="1"/>
  <c r="H3644" i="2" s="1"/>
  <c r="F4138" i="2"/>
  <c r="G4138" i="2" s="1"/>
  <c r="H4138" i="2" s="1"/>
  <c r="F4278" i="2"/>
  <c r="G4278" i="2" s="1"/>
  <c r="H4278" i="2" s="1"/>
  <c r="F4279" i="2"/>
  <c r="G4279" i="2" s="1"/>
  <c r="H4279" i="2" s="1"/>
  <c r="F2275" i="2"/>
  <c r="G2275" i="2" s="1"/>
  <c r="H2275" i="2" s="1"/>
  <c r="F4593" i="2"/>
  <c r="G4593" i="2" s="1"/>
  <c r="H4593" i="2" s="1"/>
  <c r="F5078" i="2"/>
  <c r="G5078" i="2" s="1"/>
  <c r="H5078" i="2" s="1"/>
  <c r="F4594" i="2"/>
  <c r="G4594" i="2" s="1"/>
  <c r="H4594" i="2" s="1"/>
  <c r="F4595" i="2"/>
  <c r="G4595" i="2" s="1"/>
  <c r="H4595" i="2" s="1"/>
  <c r="F4596" i="2"/>
  <c r="G4596" i="2" s="1"/>
  <c r="H4596" i="2" s="1"/>
  <c r="F2276" i="2"/>
  <c r="G2276" i="2" s="1"/>
  <c r="H2276" i="2" s="1"/>
  <c r="F4597" i="2"/>
  <c r="G4597" i="2" s="1"/>
  <c r="H4597" i="2" s="1"/>
  <c r="F5079" i="2"/>
  <c r="G5079" i="2" s="1"/>
  <c r="H5079" i="2" s="1"/>
  <c r="F5080" i="2"/>
  <c r="G5080" i="2" s="1"/>
  <c r="H5080" i="2" s="1"/>
  <c r="F5396" i="2"/>
  <c r="G5396" i="2" s="1"/>
  <c r="H5396" i="2" s="1"/>
  <c r="F5397" i="2"/>
  <c r="G5397" i="2" s="1"/>
  <c r="H5397" i="2" s="1"/>
  <c r="F5398" i="2"/>
  <c r="G5398" i="2" s="1"/>
  <c r="H5398" i="2" s="1"/>
  <c r="F2540" i="2"/>
  <c r="G2540" i="2" s="1"/>
  <c r="H2540" i="2" s="1"/>
  <c r="F5399" i="2"/>
  <c r="G5399" i="2" s="1"/>
  <c r="H5399" i="2" s="1"/>
  <c r="F2541" i="2"/>
  <c r="G2541" i="2" s="1"/>
  <c r="H2541" i="2" s="1"/>
  <c r="F2542" i="2"/>
  <c r="G2542" i="2" s="1"/>
  <c r="H2542" i="2" s="1"/>
  <c r="F5400" i="2"/>
  <c r="G5400" i="2" s="1"/>
  <c r="H5400" i="2" s="1"/>
  <c r="F5401" i="2"/>
  <c r="G5401" i="2" s="1"/>
  <c r="H5401" i="2" s="1"/>
  <c r="F5622" i="2"/>
  <c r="G5622" i="2" s="1"/>
  <c r="H5622" i="2" s="1"/>
  <c r="F2626" i="2"/>
  <c r="G2626" i="2" s="1"/>
  <c r="H2626" i="2" s="1"/>
  <c r="F5623" i="2"/>
  <c r="G5623" i="2" s="1"/>
  <c r="H5623" i="2" s="1"/>
  <c r="F5624" i="2"/>
  <c r="G5624" i="2" s="1"/>
  <c r="H5624" i="2" s="1"/>
  <c r="F5625" i="2"/>
  <c r="G5625" i="2" s="1"/>
  <c r="H5625" i="2" s="1"/>
  <c r="F2627" i="2"/>
  <c r="G2627" i="2" s="1"/>
  <c r="H2627" i="2" s="1"/>
  <c r="F2665" i="2"/>
  <c r="G2665" i="2" s="1"/>
  <c r="H2665" i="2" s="1"/>
  <c r="F2666" i="2"/>
  <c r="G2666" i="2" s="1"/>
  <c r="H2666" i="2" s="1"/>
  <c r="F6458" i="2"/>
  <c r="G6458" i="2" s="1"/>
  <c r="H6458" i="2" s="1"/>
  <c r="F5733" i="2"/>
  <c r="G5733" i="2" s="1"/>
  <c r="H5733" i="2" s="1"/>
  <c r="F5734" i="2"/>
  <c r="G5734" i="2" s="1"/>
  <c r="H5734" i="2" s="1"/>
  <c r="F5735" i="2"/>
  <c r="G5735" i="2" s="1"/>
  <c r="H5735" i="2" s="1"/>
  <c r="F5736" i="2"/>
  <c r="G5736" i="2" s="1"/>
  <c r="H5736" i="2" s="1"/>
  <c r="F5737" i="2"/>
  <c r="G5737" i="2" s="1"/>
  <c r="H5737" i="2" s="1"/>
  <c r="F5738" i="2"/>
  <c r="G5738" i="2" s="1"/>
  <c r="H5738" i="2" s="1"/>
  <c r="F5887" i="2"/>
  <c r="G5887" i="2" s="1"/>
  <c r="H5887" i="2" s="1"/>
  <c r="F5888" i="2"/>
  <c r="G5888" i="2" s="1"/>
  <c r="H5888" i="2" s="1"/>
  <c r="F6110" i="2"/>
  <c r="G6110" i="2" s="1"/>
  <c r="H6110" i="2" s="1"/>
  <c r="F6111" i="2"/>
  <c r="G6111" i="2" s="1"/>
  <c r="H6111" i="2" s="1"/>
  <c r="F6200" i="2"/>
  <c r="G6200" i="2" s="1"/>
  <c r="H6200" i="2" s="1"/>
  <c r="F6266" i="2"/>
  <c r="G6266" i="2" s="1"/>
  <c r="H6266" i="2" s="1"/>
  <c r="F2756" i="2"/>
  <c r="G2756" i="2" s="1"/>
  <c r="H2756" i="2" s="1"/>
  <c r="F6267" i="2"/>
  <c r="G6267" i="2" s="1"/>
  <c r="H6267" i="2" s="1"/>
  <c r="F2768" i="2"/>
  <c r="G2768" i="2" s="1"/>
  <c r="H2768" i="2" s="1"/>
  <c r="F6344" i="2"/>
  <c r="G6344" i="2" s="1"/>
  <c r="H6344" i="2" s="1"/>
  <c r="F6363" i="2"/>
  <c r="G6363" i="2" s="1"/>
  <c r="H6363" i="2" s="1"/>
  <c r="F2827" i="2"/>
  <c r="G2827" i="2" s="1"/>
  <c r="H2827" i="2" s="1"/>
  <c r="F2828" i="2"/>
  <c r="G2828" i="2" s="1"/>
  <c r="H2828" i="2" s="1"/>
  <c r="F2829" i="2"/>
  <c r="G2829" i="2" s="1"/>
  <c r="H2829" i="2" s="1"/>
  <c r="F2830" i="2"/>
  <c r="G2830" i="2" s="1"/>
  <c r="H2830" i="2" s="1"/>
  <c r="F1750" i="2"/>
  <c r="G1750" i="2" s="1"/>
  <c r="H1750" i="2" s="1"/>
  <c r="F3048" i="2"/>
  <c r="G3048" i="2" s="1"/>
  <c r="H3048" i="2" s="1"/>
  <c r="F3266" i="2"/>
  <c r="G3266" i="2" s="1"/>
  <c r="H3266" i="2" s="1"/>
  <c r="F5715" i="2"/>
  <c r="G5715" i="2" s="1"/>
  <c r="H5715" i="2" s="1"/>
  <c r="F3267" i="2"/>
  <c r="G3267" i="2" s="1"/>
  <c r="H3267" i="2" s="1"/>
  <c r="F4091" i="2"/>
  <c r="G4091" i="2" s="1"/>
  <c r="H4091" i="2" s="1"/>
  <c r="F4197" i="2"/>
  <c r="G4197" i="2" s="1"/>
  <c r="H4197" i="2" s="1"/>
  <c r="F4932" i="2"/>
  <c r="G4932" i="2" s="1"/>
  <c r="H4932" i="2" s="1"/>
  <c r="F5303" i="2"/>
  <c r="G5303" i="2" s="1"/>
  <c r="H5303" i="2" s="1"/>
  <c r="F5909" i="2"/>
  <c r="G5909" i="2" s="1"/>
  <c r="H5909" i="2" s="1"/>
  <c r="F5970" i="2"/>
  <c r="G5970" i="2" s="1"/>
  <c r="H5970" i="2" s="1"/>
  <c r="F5971" i="2"/>
  <c r="G5971" i="2" s="1"/>
  <c r="H5971" i="2" s="1"/>
  <c r="F5972" i="2"/>
  <c r="G5972" i="2" s="1"/>
  <c r="H5972" i="2" s="1"/>
  <c r="F6068" i="2"/>
  <c r="G6068" i="2" s="1"/>
  <c r="H6068" i="2" s="1"/>
  <c r="F6351" i="2"/>
  <c r="G6351" i="2" s="1"/>
  <c r="H6351" i="2" s="1"/>
  <c r="F6352" i="2"/>
  <c r="G6352" i="2" s="1"/>
  <c r="H6352" i="2" s="1"/>
  <c r="F2769" i="2"/>
  <c r="G2769" i="2" s="1"/>
  <c r="H2769" i="2" s="1"/>
  <c r="F6378" i="2"/>
  <c r="G6378" i="2" s="1"/>
  <c r="H6378" i="2" s="1"/>
  <c r="F6379" i="2"/>
  <c r="G6379" i="2" s="1"/>
  <c r="H6379" i="2" s="1"/>
  <c r="F6459" i="2"/>
  <c r="G6459" i="2" s="1"/>
  <c r="H6459" i="2" s="1"/>
  <c r="F2793" i="2"/>
  <c r="G2793" i="2" s="1"/>
  <c r="H2793" i="2" s="1"/>
  <c r="F2862" i="2"/>
  <c r="G2862" i="2" s="1"/>
  <c r="H2862" i="2" s="1"/>
  <c r="F2996" i="2"/>
  <c r="G2996" i="2" s="1"/>
  <c r="H2996" i="2" s="1"/>
  <c r="F2997" i="2"/>
  <c r="G2997" i="2" s="1"/>
  <c r="H2997" i="2" s="1"/>
  <c r="F2998" i="2"/>
  <c r="G2998" i="2" s="1"/>
  <c r="H2998" i="2" s="1"/>
  <c r="F2999" i="2"/>
  <c r="G2999" i="2" s="1"/>
  <c r="H2999" i="2" s="1"/>
  <c r="F3000" i="2"/>
  <c r="G3000" i="2" s="1"/>
  <c r="H3000" i="2" s="1"/>
  <c r="F3001" i="2"/>
  <c r="G3001" i="2" s="1"/>
  <c r="H3001" i="2" s="1"/>
  <c r="F5402" i="2"/>
  <c r="G5402" i="2" s="1"/>
  <c r="H5402" i="2" s="1"/>
  <c r="F1071" i="2"/>
  <c r="G1071" i="2" s="1"/>
  <c r="H1071" i="2" s="1"/>
  <c r="F1072" i="2"/>
  <c r="G1072" i="2" s="1"/>
  <c r="H1072" i="2" s="1"/>
  <c r="F1432" i="2"/>
  <c r="G1432" i="2" s="1"/>
  <c r="H1432" i="2" s="1"/>
  <c r="F315" i="2"/>
  <c r="G315" i="2" s="1"/>
  <c r="H315" i="2" s="1"/>
  <c r="F316" i="2"/>
  <c r="G316" i="2" s="1"/>
  <c r="H316" i="2" s="1"/>
  <c r="F317" i="2"/>
  <c r="G317" i="2" s="1"/>
  <c r="H317" i="2" s="1"/>
  <c r="F318" i="2"/>
  <c r="G318" i="2" s="1"/>
  <c r="H318" i="2" s="1"/>
  <c r="F319" i="2"/>
  <c r="G319" i="2" s="1"/>
  <c r="H319" i="2" s="1"/>
  <c r="F320" i="2"/>
  <c r="G320" i="2" s="1"/>
  <c r="H320" i="2" s="1"/>
  <c r="F321" i="2"/>
  <c r="G321" i="2" s="1"/>
  <c r="H321" i="2" s="1"/>
  <c r="F1433" i="2"/>
  <c r="G1433" i="2" s="1"/>
  <c r="H1433" i="2" s="1"/>
  <c r="F1434" i="2"/>
  <c r="G1434" i="2" s="1"/>
  <c r="H1434" i="2" s="1"/>
  <c r="F322" i="2"/>
  <c r="G322" i="2" s="1"/>
  <c r="H322" i="2" s="1"/>
  <c r="F1435" i="2"/>
  <c r="G1435" i="2" s="1"/>
  <c r="H1435" i="2" s="1"/>
  <c r="F323" i="2"/>
  <c r="G323" i="2" s="1"/>
  <c r="H323" i="2" s="1"/>
  <c r="F1436" i="2"/>
  <c r="G1436" i="2" s="1"/>
  <c r="H1436" i="2" s="1"/>
  <c r="F324" i="2"/>
  <c r="G324" i="2" s="1"/>
  <c r="H324" i="2" s="1"/>
  <c r="F325" i="2"/>
  <c r="G325" i="2" s="1"/>
  <c r="H325" i="2" s="1"/>
  <c r="F326" i="2"/>
  <c r="G326" i="2" s="1"/>
  <c r="H326" i="2" s="1"/>
  <c r="F1437" i="2"/>
  <c r="G1437" i="2" s="1"/>
  <c r="H1437" i="2" s="1"/>
  <c r="F327" i="2"/>
  <c r="G327" i="2" s="1"/>
  <c r="H327" i="2" s="1"/>
  <c r="F328" i="2"/>
  <c r="G328" i="2" s="1"/>
  <c r="H328" i="2" s="1"/>
  <c r="F329" i="2"/>
  <c r="G329" i="2" s="1"/>
  <c r="H329" i="2" s="1"/>
  <c r="F1438" i="2"/>
  <c r="G1438" i="2" s="1"/>
  <c r="H1438" i="2" s="1"/>
  <c r="F5403" i="2"/>
  <c r="G5403" i="2" s="1"/>
  <c r="H5403" i="2" s="1"/>
  <c r="F3645" i="2"/>
  <c r="G3645" i="2" s="1"/>
  <c r="H3645" i="2" s="1"/>
  <c r="F1926" i="2"/>
  <c r="G1926" i="2" s="1"/>
  <c r="H1926" i="2" s="1"/>
  <c r="F1927" i="2"/>
  <c r="G1927" i="2" s="1"/>
  <c r="H1927" i="2" s="1"/>
  <c r="F3646" i="2"/>
  <c r="G3646" i="2" s="1"/>
  <c r="H3646" i="2" s="1"/>
  <c r="F1928" i="2"/>
  <c r="G1928" i="2" s="1"/>
  <c r="H1928" i="2" s="1"/>
  <c r="F1929" i="2"/>
  <c r="G1929" i="2" s="1"/>
  <c r="H1929" i="2" s="1"/>
  <c r="F1930" i="2"/>
  <c r="G1930" i="2" s="1"/>
  <c r="H1930" i="2" s="1"/>
  <c r="F3647" i="2"/>
  <c r="G3647" i="2" s="1"/>
  <c r="H3647" i="2" s="1"/>
  <c r="F1931" i="2"/>
  <c r="G1931" i="2" s="1"/>
  <c r="H1931" i="2" s="1"/>
  <c r="F3648" i="2"/>
  <c r="G3648" i="2" s="1"/>
  <c r="H3648" i="2" s="1"/>
  <c r="F1932" i="2"/>
  <c r="G1932" i="2" s="1"/>
  <c r="H1932" i="2" s="1"/>
  <c r="F3649" i="2"/>
  <c r="G3649" i="2" s="1"/>
  <c r="H3649" i="2" s="1"/>
  <c r="F3650" i="2"/>
  <c r="G3650" i="2" s="1"/>
  <c r="H3650" i="2" s="1"/>
  <c r="F1933" i="2"/>
  <c r="G1933" i="2" s="1"/>
  <c r="H1933" i="2" s="1"/>
  <c r="F3651" i="2"/>
  <c r="G3651" i="2" s="1"/>
  <c r="H3651" i="2" s="1"/>
  <c r="F3652" i="2"/>
  <c r="G3652" i="2" s="1"/>
  <c r="H3652" i="2" s="1"/>
  <c r="F3653" i="2"/>
  <c r="G3653" i="2" s="1"/>
  <c r="H3653" i="2" s="1"/>
  <c r="F3654" i="2"/>
  <c r="G3654" i="2" s="1"/>
  <c r="H3654" i="2" s="1"/>
  <c r="F1934" i="2"/>
  <c r="G1934" i="2" s="1"/>
  <c r="H1934" i="2" s="1"/>
  <c r="F4280" i="2"/>
  <c r="G4280" i="2" s="1"/>
  <c r="H4280" i="2" s="1"/>
  <c r="F4281" i="2"/>
  <c r="G4281" i="2" s="1"/>
  <c r="H4281" i="2" s="1"/>
  <c r="F4598" i="2"/>
  <c r="G4598" i="2" s="1"/>
  <c r="H4598" i="2" s="1"/>
  <c r="F4599" i="2"/>
  <c r="G4599" i="2" s="1"/>
  <c r="H4599" i="2" s="1"/>
  <c r="F4600" i="2"/>
  <c r="G4600" i="2" s="1"/>
  <c r="H4600" i="2" s="1"/>
  <c r="F330" i="2"/>
  <c r="G330" i="2" s="1"/>
  <c r="H330" i="2" s="1"/>
  <c r="F4601" i="2"/>
  <c r="G4601" i="2" s="1"/>
  <c r="H4601" i="2" s="1"/>
  <c r="F4602" i="2"/>
  <c r="G4602" i="2" s="1"/>
  <c r="H4602" i="2" s="1"/>
  <c r="F4603" i="2"/>
  <c r="G4603" i="2" s="1"/>
  <c r="H4603" i="2" s="1"/>
  <c r="F2277" i="2"/>
  <c r="G2277" i="2" s="1"/>
  <c r="H2277" i="2" s="1"/>
  <c r="F4604" i="2"/>
  <c r="G4604" i="2" s="1"/>
  <c r="H4604" i="2" s="1"/>
  <c r="F2278" i="2"/>
  <c r="G2278" i="2" s="1"/>
  <c r="H2278" i="2" s="1"/>
  <c r="F2279" i="2"/>
  <c r="G2279" i="2" s="1"/>
  <c r="H2279" i="2" s="1"/>
  <c r="F4605" i="2"/>
  <c r="G4605" i="2" s="1"/>
  <c r="H4605" i="2" s="1"/>
  <c r="F4606" i="2"/>
  <c r="G4606" i="2" s="1"/>
  <c r="H4606" i="2" s="1"/>
  <c r="F5081" i="2"/>
  <c r="G5081" i="2" s="1"/>
  <c r="H5081" i="2" s="1"/>
  <c r="F2427" i="2"/>
  <c r="G2427" i="2" s="1"/>
  <c r="H2427" i="2" s="1"/>
  <c r="F5082" i="2"/>
  <c r="G5082" i="2" s="1"/>
  <c r="H5082" i="2" s="1"/>
  <c r="F5083" i="2"/>
  <c r="G5083" i="2" s="1"/>
  <c r="H5083" i="2" s="1"/>
  <c r="F2428" i="2"/>
  <c r="G2428" i="2" s="1"/>
  <c r="H2428" i="2" s="1"/>
  <c r="F5084" i="2"/>
  <c r="G5084" i="2" s="1"/>
  <c r="H5084" i="2" s="1"/>
  <c r="F2429" i="2"/>
  <c r="G2429" i="2" s="1"/>
  <c r="H2429" i="2" s="1"/>
  <c r="F5085" i="2"/>
  <c r="G5085" i="2" s="1"/>
  <c r="H5085" i="2" s="1"/>
  <c r="F2430" i="2"/>
  <c r="G2430" i="2" s="1"/>
  <c r="H2430" i="2" s="1"/>
  <c r="F5086" i="2"/>
  <c r="G5086" i="2" s="1"/>
  <c r="H5086" i="2" s="1"/>
  <c r="F5087" i="2"/>
  <c r="G5087" i="2" s="1"/>
  <c r="H5087" i="2" s="1"/>
  <c r="F2543" i="2"/>
  <c r="G2543" i="2" s="1"/>
  <c r="H2543" i="2" s="1"/>
  <c r="F2544" i="2"/>
  <c r="G2544" i="2" s="1"/>
  <c r="H2544" i="2" s="1"/>
  <c r="F5404" i="2"/>
  <c r="G5404" i="2" s="1"/>
  <c r="H5404" i="2" s="1"/>
  <c r="F5405" i="2"/>
  <c r="G5405" i="2" s="1"/>
  <c r="H5405" i="2" s="1"/>
  <c r="F1439" i="2"/>
  <c r="G1439" i="2" s="1"/>
  <c r="H1439" i="2" s="1"/>
  <c r="F5406" i="2"/>
  <c r="G5406" i="2" s="1"/>
  <c r="H5406" i="2" s="1"/>
  <c r="F5407" i="2"/>
  <c r="G5407" i="2" s="1"/>
  <c r="H5407" i="2" s="1"/>
  <c r="F5408" i="2"/>
  <c r="G5408" i="2" s="1"/>
  <c r="H5408" i="2" s="1"/>
  <c r="F5409" i="2"/>
  <c r="G5409" i="2" s="1"/>
  <c r="H5409" i="2" s="1"/>
  <c r="F2545" i="2"/>
  <c r="G2545" i="2" s="1"/>
  <c r="H2545" i="2" s="1"/>
  <c r="F2546" i="2"/>
  <c r="G2546" i="2" s="1"/>
  <c r="H2546" i="2" s="1"/>
  <c r="F2547" i="2"/>
  <c r="G2547" i="2" s="1"/>
  <c r="H2547" i="2" s="1"/>
  <c r="F2548" i="2"/>
  <c r="G2548" i="2" s="1"/>
  <c r="H2548" i="2" s="1"/>
  <c r="F5410" i="2"/>
  <c r="G5410" i="2" s="1"/>
  <c r="H5410" i="2" s="1"/>
  <c r="F2549" i="2"/>
  <c r="G2549" i="2" s="1"/>
  <c r="H2549" i="2" s="1"/>
  <c r="F5626" i="2"/>
  <c r="G5626" i="2" s="1"/>
  <c r="H5626" i="2" s="1"/>
  <c r="F5627" i="2"/>
  <c r="G5627" i="2" s="1"/>
  <c r="H5627" i="2" s="1"/>
  <c r="F5628" i="2"/>
  <c r="G5628" i="2" s="1"/>
  <c r="H5628" i="2" s="1"/>
  <c r="F2628" i="2"/>
  <c r="G2628" i="2" s="1"/>
  <c r="H2628" i="2" s="1"/>
  <c r="F2629" i="2"/>
  <c r="G2629" i="2" s="1"/>
  <c r="H2629" i="2" s="1"/>
  <c r="F5629" i="2"/>
  <c r="G5629" i="2" s="1"/>
  <c r="H5629" i="2" s="1"/>
  <c r="F5630" i="2"/>
  <c r="G5630" i="2" s="1"/>
  <c r="H5630" i="2" s="1"/>
  <c r="F5739" i="2"/>
  <c r="G5739" i="2" s="1"/>
  <c r="H5739" i="2" s="1"/>
  <c r="F2667" i="2"/>
  <c r="G2667" i="2" s="1"/>
  <c r="H2667" i="2" s="1"/>
  <c r="F2668" i="2"/>
  <c r="G2668" i="2" s="1"/>
  <c r="H2668" i="2" s="1"/>
  <c r="F5740" i="2"/>
  <c r="G5740" i="2" s="1"/>
  <c r="H5740" i="2" s="1"/>
  <c r="F5932" i="2"/>
  <c r="G5932" i="2" s="1"/>
  <c r="H5932" i="2" s="1"/>
  <c r="F2705" i="2"/>
  <c r="G2705" i="2" s="1"/>
  <c r="H2705" i="2" s="1"/>
  <c r="F6000" i="2"/>
  <c r="G6000" i="2" s="1"/>
  <c r="H6000" i="2" s="1"/>
  <c r="F2957" i="2"/>
  <c r="G2957" i="2" s="1"/>
  <c r="H2957" i="2" s="1"/>
  <c r="F1073" i="2"/>
  <c r="G1073" i="2" s="1"/>
  <c r="H1073" i="2" s="1"/>
  <c r="F1074" i="2"/>
  <c r="G1074" i="2" s="1"/>
  <c r="H1074" i="2" s="1"/>
  <c r="F1652" i="2"/>
  <c r="G1652" i="2" s="1"/>
  <c r="H1652" i="2" s="1"/>
  <c r="F1075" i="2"/>
  <c r="G1075" i="2" s="1"/>
  <c r="H1075" i="2" s="1"/>
  <c r="F1076" i="2"/>
  <c r="G1076" i="2" s="1"/>
  <c r="H1076" i="2" s="1"/>
  <c r="F1077" i="2"/>
  <c r="G1077" i="2" s="1"/>
  <c r="H1077" i="2" s="1"/>
  <c r="F331" i="2"/>
  <c r="G331" i="2" s="1"/>
  <c r="H331" i="2" s="1"/>
  <c r="F1440" i="2"/>
  <c r="G1440" i="2" s="1"/>
  <c r="H1440" i="2" s="1"/>
  <c r="F332" i="2"/>
  <c r="G332" i="2" s="1"/>
  <c r="H332" i="2" s="1"/>
  <c r="F1441" i="2"/>
  <c r="G1441" i="2" s="1"/>
  <c r="H1441" i="2" s="1"/>
  <c r="F1442" i="2"/>
  <c r="G1442" i="2" s="1"/>
  <c r="H1442" i="2" s="1"/>
  <c r="F333" i="2"/>
  <c r="G333" i="2" s="1"/>
  <c r="H333" i="2" s="1"/>
  <c r="F1443" i="2"/>
  <c r="G1443" i="2" s="1"/>
  <c r="H1443" i="2" s="1"/>
  <c r="F1444" i="2"/>
  <c r="G1444" i="2" s="1"/>
  <c r="H1444" i="2" s="1"/>
  <c r="F334" i="2"/>
  <c r="G334" i="2" s="1"/>
  <c r="H334" i="2" s="1"/>
  <c r="F335" i="2"/>
  <c r="G335" i="2" s="1"/>
  <c r="H335" i="2" s="1"/>
  <c r="F1445" i="2"/>
  <c r="G1445" i="2" s="1"/>
  <c r="H1445" i="2" s="1"/>
  <c r="F1935" i="2"/>
  <c r="G1935" i="2" s="1"/>
  <c r="H1935" i="2" s="1"/>
  <c r="F3655" i="2"/>
  <c r="G3655" i="2" s="1"/>
  <c r="H3655" i="2" s="1"/>
  <c r="F3656" i="2"/>
  <c r="G3656" i="2" s="1"/>
  <c r="H3656" i="2" s="1"/>
  <c r="F3657" i="2"/>
  <c r="G3657" i="2" s="1"/>
  <c r="H3657" i="2" s="1"/>
  <c r="F1936" i="2"/>
  <c r="G1936" i="2" s="1"/>
  <c r="H1936" i="2" s="1"/>
  <c r="F1937" i="2"/>
  <c r="G1937" i="2" s="1"/>
  <c r="H1937" i="2" s="1"/>
  <c r="F1938" i="2"/>
  <c r="G1938" i="2" s="1"/>
  <c r="H1938" i="2" s="1"/>
  <c r="F3658" i="2"/>
  <c r="G3658" i="2" s="1"/>
  <c r="H3658" i="2" s="1"/>
  <c r="F1939" i="2"/>
  <c r="G1939" i="2" s="1"/>
  <c r="H1939" i="2" s="1"/>
  <c r="F1940" i="2"/>
  <c r="G1940" i="2" s="1"/>
  <c r="H1940" i="2" s="1"/>
  <c r="F3659" i="2"/>
  <c r="G3659" i="2" s="1"/>
  <c r="H3659" i="2" s="1"/>
  <c r="F1941" i="2"/>
  <c r="G1941" i="2" s="1"/>
  <c r="H1941" i="2" s="1"/>
  <c r="F3660" i="2"/>
  <c r="G3660" i="2" s="1"/>
  <c r="H3660" i="2" s="1"/>
  <c r="F3661" i="2"/>
  <c r="G3661" i="2" s="1"/>
  <c r="H3661" i="2" s="1"/>
  <c r="F1942" i="2"/>
  <c r="G1942" i="2" s="1"/>
  <c r="H1942" i="2" s="1"/>
  <c r="F3662" i="2"/>
  <c r="G3662" i="2" s="1"/>
  <c r="H3662" i="2" s="1"/>
  <c r="F4139" i="2"/>
  <c r="G4139" i="2" s="1"/>
  <c r="H4139" i="2" s="1"/>
  <c r="F4282" i="2"/>
  <c r="G4282" i="2" s="1"/>
  <c r="H4282" i="2" s="1"/>
  <c r="F4283" i="2"/>
  <c r="G4283" i="2" s="1"/>
  <c r="H4283" i="2" s="1"/>
  <c r="F4284" i="2"/>
  <c r="G4284" i="2" s="1"/>
  <c r="H4284" i="2" s="1"/>
  <c r="F4285" i="2"/>
  <c r="G4285" i="2" s="1"/>
  <c r="H4285" i="2" s="1"/>
  <c r="F4607" i="2"/>
  <c r="G4607" i="2" s="1"/>
  <c r="H4607" i="2" s="1"/>
  <c r="F4608" i="2"/>
  <c r="G4608" i="2" s="1"/>
  <c r="H4608" i="2" s="1"/>
  <c r="F4609" i="2"/>
  <c r="G4609" i="2" s="1"/>
  <c r="H4609" i="2" s="1"/>
  <c r="F2280" i="2"/>
  <c r="G2280" i="2" s="1"/>
  <c r="H2280" i="2" s="1"/>
  <c r="F4610" i="2"/>
  <c r="G4610" i="2" s="1"/>
  <c r="H4610" i="2" s="1"/>
  <c r="F5088" i="2"/>
  <c r="G5088" i="2" s="1"/>
  <c r="H5088" i="2" s="1"/>
  <c r="F5089" i="2"/>
  <c r="G5089" i="2" s="1"/>
  <c r="H5089" i="2" s="1"/>
  <c r="F5090" i="2"/>
  <c r="G5090" i="2" s="1"/>
  <c r="H5090" i="2" s="1"/>
  <c r="F2550" i="2"/>
  <c r="G2550" i="2" s="1"/>
  <c r="H2550" i="2" s="1"/>
  <c r="F5411" i="2"/>
  <c r="G5411" i="2" s="1"/>
  <c r="H5411" i="2" s="1"/>
  <c r="F5412" i="2"/>
  <c r="G5412" i="2" s="1"/>
  <c r="H5412" i="2" s="1"/>
  <c r="F4094" i="2"/>
  <c r="G4094" i="2" s="1"/>
  <c r="H4094" i="2" s="1"/>
  <c r="F5741" i="2"/>
  <c r="G5741" i="2" s="1"/>
  <c r="H5741" i="2" s="1"/>
  <c r="F5742" i="2"/>
  <c r="G5742" i="2" s="1"/>
  <c r="H5742" i="2" s="1"/>
  <c r="F5743" i="2"/>
  <c r="G5743" i="2" s="1"/>
  <c r="H5743" i="2" s="1"/>
  <c r="F6001" i="2"/>
  <c r="G6001" i="2" s="1"/>
  <c r="H6001" i="2" s="1"/>
  <c r="F6112" i="2"/>
  <c r="G6112" i="2" s="1"/>
  <c r="H6112" i="2" s="1"/>
  <c r="F6113" i="2"/>
  <c r="G6113" i="2" s="1"/>
  <c r="F6201" i="2"/>
  <c r="G6201" i="2" s="1"/>
  <c r="H6201" i="2" s="1"/>
  <c r="F6202" i="2"/>
  <c r="G6202" i="2" s="1"/>
  <c r="H6202" i="2" s="1"/>
  <c r="F6203" i="2"/>
  <c r="G6203" i="2" s="1"/>
  <c r="H6203" i="2" s="1"/>
  <c r="F6268" i="2"/>
  <c r="G6268" i="2" s="1"/>
  <c r="H6268" i="2" s="1"/>
  <c r="F6269" i="2"/>
  <c r="G6269" i="2" s="1"/>
  <c r="H6269" i="2" s="1"/>
  <c r="F6270" i="2"/>
  <c r="G6270" i="2" s="1"/>
  <c r="H6270" i="2" s="1"/>
  <c r="F6271" i="2"/>
  <c r="G6271" i="2" s="1"/>
  <c r="H6271" i="2" s="1"/>
  <c r="F6272" i="2"/>
  <c r="G6272" i="2" s="1"/>
  <c r="H6272" i="2" s="1"/>
  <c r="F6273" i="2"/>
  <c r="G6273" i="2" s="1"/>
  <c r="H6273" i="2" s="1"/>
  <c r="F1732" i="2"/>
  <c r="G1732" i="2" s="1"/>
  <c r="H1732" i="2" s="1"/>
  <c r="F2831" i="2"/>
  <c r="G2831" i="2" s="1"/>
  <c r="H2831" i="2" s="1"/>
  <c r="F2968" i="2"/>
  <c r="G2968" i="2" s="1"/>
  <c r="H2968" i="2" s="1"/>
  <c r="F3073" i="2"/>
  <c r="G3073" i="2" s="1"/>
  <c r="H3073" i="2" s="1"/>
  <c r="F3125" i="2"/>
  <c r="G3125" i="2" s="1"/>
  <c r="H3125" i="2" s="1"/>
  <c r="F3226" i="2"/>
  <c r="G3226" i="2" s="1"/>
  <c r="H3226" i="2" s="1"/>
  <c r="F3268" i="2"/>
  <c r="G3268" i="2" s="1"/>
  <c r="H3268" i="2" s="1"/>
  <c r="F3269" i="2"/>
  <c r="G3269" i="2" s="1"/>
  <c r="H3269" i="2" s="1"/>
  <c r="F3270" i="2"/>
  <c r="G3270" i="2" s="1"/>
  <c r="H3270" i="2" s="1"/>
  <c r="F5744" i="2"/>
  <c r="G5744" i="2" s="1"/>
  <c r="H5744" i="2" s="1"/>
  <c r="F2125" i="2"/>
  <c r="G2125" i="2" s="1"/>
  <c r="H2125" i="2" s="1"/>
  <c r="F5304" i="2"/>
  <c r="G5304" i="2" s="1"/>
  <c r="H5304" i="2" s="1"/>
  <c r="F5305" i="2"/>
  <c r="G5305" i="2" s="1"/>
  <c r="H5305" i="2" s="1"/>
  <c r="F5881" i="2"/>
  <c r="G5881" i="2" s="1"/>
  <c r="H5881" i="2" s="1"/>
  <c r="F5910" i="2"/>
  <c r="G5910" i="2" s="1"/>
  <c r="H5910" i="2" s="1"/>
  <c r="F5973" i="2"/>
  <c r="G5973" i="2" s="1"/>
  <c r="H5973" i="2" s="1"/>
  <c r="F6069" i="2"/>
  <c r="G6069" i="2" s="1"/>
  <c r="H6069" i="2" s="1"/>
  <c r="F6070" i="2"/>
  <c r="G6070" i="2" s="1"/>
  <c r="H6070" i="2" s="1"/>
  <c r="F6165" i="2"/>
  <c r="G6165" i="2" s="1"/>
  <c r="F6166" i="2"/>
  <c r="G6166" i="2" s="1"/>
  <c r="H6166" i="2" s="1"/>
  <c r="F6167" i="2"/>
  <c r="G6167" i="2" s="1"/>
  <c r="H6167" i="2" s="1"/>
  <c r="F6380" i="2"/>
  <c r="G6380" i="2" s="1"/>
  <c r="H6380" i="2" s="1"/>
  <c r="F6381" i="2"/>
  <c r="G6381" i="2" s="1"/>
  <c r="F2794" i="2"/>
  <c r="G2794" i="2" s="1"/>
  <c r="H2794" i="2" s="1"/>
  <c r="F2795" i="2"/>
  <c r="G2795" i="2" s="1"/>
  <c r="H2795" i="2" s="1"/>
  <c r="F3002" i="2"/>
  <c r="G3002" i="2" s="1"/>
  <c r="H3002" i="2" s="1"/>
  <c r="F3003" i="2"/>
  <c r="G3003" i="2" s="1"/>
  <c r="H3003" i="2" s="1"/>
  <c r="F3004" i="2"/>
  <c r="G3004" i="2" s="1"/>
  <c r="H3004" i="2" s="1"/>
  <c r="F3097" i="2"/>
  <c r="G3097" i="2" s="1"/>
  <c r="H3097" i="2" s="1"/>
  <c r="F3152" i="2"/>
  <c r="G3152" i="2" s="1"/>
  <c r="H3152" i="2" s="1"/>
  <c r="F3153" i="2"/>
  <c r="G3153" i="2" s="1"/>
  <c r="H3153" i="2" s="1"/>
  <c r="F1785" i="2"/>
  <c r="G1785" i="2" s="1"/>
  <c r="H1785" i="2" s="1"/>
  <c r="F3154" i="2"/>
  <c r="G3154" i="2" s="1"/>
  <c r="H3154" i="2" s="1"/>
  <c r="F3155" i="2"/>
  <c r="G3155" i="2" s="1"/>
  <c r="H3155" i="2" s="1"/>
  <c r="F5919" i="2"/>
  <c r="G5919" i="2" s="1"/>
  <c r="H5919" i="2" s="1"/>
  <c r="F1078" i="2"/>
  <c r="G1078" i="2" s="1"/>
  <c r="H1078" i="2" s="1"/>
  <c r="F336" i="2"/>
  <c r="G336" i="2" s="1"/>
  <c r="H336" i="2" s="1"/>
  <c r="F1446" i="2"/>
  <c r="G1446" i="2" s="1"/>
  <c r="H1446" i="2" s="1"/>
  <c r="F337" i="2"/>
  <c r="G337" i="2" s="1"/>
  <c r="H337" i="2" s="1"/>
  <c r="F338" i="2"/>
  <c r="G338" i="2" s="1"/>
  <c r="H338" i="2" s="1"/>
  <c r="F1943" i="2"/>
  <c r="G1943" i="2" s="1"/>
  <c r="H1943" i="2" s="1"/>
  <c r="F3663" i="2"/>
  <c r="G3663" i="2" s="1"/>
  <c r="H3663" i="2" s="1"/>
  <c r="F3664" i="2"/>
  <c r="G3664" i="2" s="1"/>
  <c r="H3664" i="2" s="1"/>
  <c r="F3665" i="2"/>
  <c r="G3665" i="2" s="1"/>
  <c r="H3665" i="2" s="1"/>
  <c r="F2281" i="2"/>
  <c r="G2281" i="2" s="1"/>
  <c r="H2281" i="2" s="1"/>
  <c r="F2282" i="2"/>
  <c r="G2282" i="2" s="1"/>
  <c r="H2282" i="2" s="1"/>
  <c r="F4611" i="2"/>
  <c r="G4611" i="2" s="1"/>
  <c r="H4611" i="2" s="1"/>
  <c r="F4612" i="2"/>
  <c r="G4612" i="2" s="1"/>
  <c r="H4612" i="2" s="1"/>
  <c r="F4613" i="2"/>
  <c r="G4613" i="2" s="1"/>
  <c r="H4613" i="2" s="1"/>
  <c r="F2283" i="2"/>
  <c r="G2283" i="2" s="1"/>
  <c r="H2283" i="2" s="1"/>
  <c r="F5091" i="2"/>
  <c r="G5091" i="2" s="1"/>
  <c r="H5091" i="2" s="1"/>
  <c r="F5092" i="2"/>
  <c r="G5092" i="2" s="1"/>
  <c r="H5092" i="2" s="1"/>
  <c r="F2431" i="2"/>
  <c r="G2431" i="2" s="1"/>
  <c r="H2431" i="2" s="1"/>
  <c r="F5413" i="2"/>
  <c r="G5413" i="2" s="1"/>
  <c r="H5413" i="2" s="1"/>
  <c r="F5414" i="2"/>
  <c r="G5414" i="2" s="1"/>
  <c r="H5414" i="2" s="1"/>
  <c r="F5415" i="2"/>
  <c r="G5415" i="2" s="1"/>
  <c r="H5415" i="2" s="1"/>
  <c r="F5416" i="2"/>
  <c r="G5416" i="2" s="1"/>
  <c r="H5416" i="2" s="1"/>
  <c r="F2630" i="2"/>
  <c r="G2630" i="2" s="1"/>
  <c r="H2630" i="2" s="1"/>
  <c r="F5745" i="2"/>
  <c r="G5745" i="2" s="1"/>
  <c r="H5745" i="2" s="1"/>
  <c r="F3256" i="2"/>
  <c r="G3256" i="2" s="1"/>
  <c r="H3256" i="2" s="1"/>
  <c r="F5746" i="2"/>
  <c r="G5746" i="2" s="1"/>
  <c r="H5746" i="2" s="1"/>
  <c r="F6002" i="2"/>
  <c r="G6002" i="2" s="1"/>
  <c r="H6002" i="2" s="1"/>
  <c r="F6204" i="2"/>
  <c r="G6204" i="2" s="1"/>
  <c r="H6204" i="2" s="1"/>
  <c r="F6408" i="2"/>
  <c r="G6408" i="2" s="1"/>
  <c r="H6408" i="2" s="1"/>
  <c r="F6409" i="2"/>
  <c r="G6409" i="2" s="1"/>
  <c r="H6409" i="2" s="1"/>
  <c r="F6410" i="2"/>
  <c r="G6410" i="2" s="1"/>
  <c r="H6410" i="2" s="1"/>
  <c r="F6411" i="2"/>
  <c r="G6411" i="2" s="1"/>
  <c r="H6411" i="2" s="1"/>
  <c r="F6412" i="2"/>
  <c r="G6412" i="2" s="1"/>
  <c r="H6412" i="2" s="1"/>
  <c r="F6413" i="2"/>
  <c r="G6413" i="2" s="1"/>
  <c r="H6413" i="2" s="1"/>
  <c r="F2832" i="2"/>
  <c r="G2832" i="2" s="1"/>
  <c r="H2832" i="2" s="1"/>
  <c r="F2923" i="2"/>
  <c r="G2923" i="2" s="1"/>
  <c r="H2923" i="2" s="1"/>
  <c r="F1772" i="2"/>
  <c r="G1772" i="2" s="1"/>
  <c r="H1772" i="2" s="1"/>
  <c r="F1781" i="2"/>
  <c r="G1781" i="2" s="1"/>
  <c r="H1781" i="2" s="1"/>
  <c r="F6480" i="2"/>
  <c r="G6480" i="2" s="1"/>
  <c r="H6480" i="2" s="1"/>
  <c r="F3271" i="2"/>
  <c r="G3271" i="2" s="1"/>
  <c r="H3271" i="2" s="1"/>
  <c r="F4198" i="2"/>
  <c r="G4198" i="2" s="1"/>
  <c r="H4198" i="2" s="1"/>
  <c r="F2378" i="2"/>
  <c r="G2378" i="2" s="1"/>
  <c r="H2378" i="2" s="1"/>
  <c r="F5306" i="2"/>
  <c r="G5306" i="2" s="1"/>
  <c r="H5306" i="2" s="1"/>
  <c r="F6168" i="2"/>
  <c r="G6168" i="2" s="1"/>
  <c r="H6168" i="2" s="1"/>
  <c r="F6332" i="2"/>
  <c r="G6332" i="2" s="1"/>
  <c r="H6332" i="2" s="1"/>
  <c r="F2775" i="2"/>
  <c r="G2775" i="2" s="1"/>
  <c r="H2775" i="2" s="1"/>
  <c r="F2796" i="2"/>
  <c r="G2796" i="2" s="1"/>
  <c r="H2796" i="2" s="1"/>
  <c r="F3005" i="2"/>
  <c r="G3005" i="2" s="1"/>
  <c r="H3005" i="2" s="1"/>
  <c r="F3006" i="2"/>
  <c r="G3006" i="2" s="1"/>
  <c r="H3006" i="2" s="1"/>
  <c r="F5920" i="2"/>
  <c r="G5920" i="2" s="1"/>
  <c r="H5920" i="2" s="1"/>
  <c r="F3032" i="2"/>
  <c r="G3032" i="2" s="1"/>
  <c r="H3032" i="2" s="1"/>
  <c r="F3033" i="2"/>
  <c r="G3033" i="2" s="1"/>
  <c r="H3033" i="2" s="1"/>
  <c r="F3034" i="2"/>
  <c r="G3034" i="2" s="1"/>
  <c r="H3034" i="2" s="1"/>
  <c r="F3059" i="2"/>
  <c r="G3059" i="2" s="1"/>
  <c r="H3059" i="2" s="1"/>
  <c r="F3098" i="2"/>
  <c r="G3098" i="2" s="1"/>
  <c r="H3098" i="2" s="1"/>
  <c r="F3099" i="2"/>
  <c r="G3099" i="2" s="1"/>
  <c r="H3099" i="2" s="1"/>
  <c r="F3100" i="2"/>
  <c r="G3100" i="2" s="1"/>
  <c r="H3100" i="2" s="1"/>
  <c r="F3101" i="2"/>
  <c r="G3101" i="2" s="1"/>
  <c r="H3101" i="2" s="1"/>
  <c r="F3156" i="2"/>
  <c r="G3156" i="2" s="1"/>
  <c r="H3156" i="2" s="1"/>
  <c r="F1823" i="2"/>
  <c r="G1823" i="2" s="1"/>
  <c r="H1823" i="2" s="1"/>
  <c r="F1824" i="2"/>
  <c r="G1824" i="2" s="1"/>
  <c r="H1824" i="2" s="1"/>
  <c r="F3294" i="2"/>
  <c r="G3294" i="2" s="1"/>
  <c r="H3294" i="2" s="1"/>
  <c r="F1832" i="2"/>
  <c r="G1832" i="2" s="1"/>
  <c r="H1832" i="2" s="1"/>
  <c r="F3342" i="2"/>
  <c r="G3342" i="2" s="1"/>
  <c r="H3342" i="2" s="1"/>
  <c r="F1833" i="2"/>
  <c r="G1833" i="2" s="1"/>
  <c r="H1833" i="2" s="1"/>
  <c r="F3343" i="2"/>
  <c r="G3343" i="2" s="1"/>
  <c r="H3343" i="2" s="1"/>
  <c r="F3344" i="2"/>
  <c r="G3344" i="2" s="1"/>
  <c r="H3344" i="2" s="1"/>
  <c r="F3345" i="2"/>
  <c r="G3345" i="2" s="1"/>
  <c r="H3345" i="2" s="1"/>
  <c r="F4095" i="2"/>
  <c r="G4095" i="2" s="1"/>
  <c r="H4095" i="2" s="1"/>
  <c r="F4096" i="2"/>
  <c r="G4096" i="2" s="1"/>
  <c r="H4096" i="2" s="1"/>
  <c r="F4097" i="2"/>
  <c r="G4097" i="2" s="1"/>
  <c r="H4097" i="2" s="1"/>
  <c r="F4098" i="2"/>
  <c r="G4098" i="2" s="1"/>
  <c r="H4098" i="2" s="1"/>
  <c r="F4099" i="2"/>
  <c r="G4099" i="2" s="1"/>
  <c r="H4099" i="2" s="1"/>
  <c r="F2103" i="2"/>
  <c r="G2103" i="2" s="1"/>
  <c r="H2103" i="2" s="1"/>
  <c r="F3257" i="2"/>
  <c r="G3257" i="2" s="1"/>
  <c r="H3257" i="2" s="1"/>
  <c r="F4213" i="2"/>
  <c r="G4213" i="2" s="1"/>
  <c r="H4213" i="2" s="1"/>
  <c r="F4214" i="2"/>
  <c r="G4214" i="2" s="1"/>
  <c r="H4214" i="2" s="1"/>
  <c r="F2197" i="2"/>
  <c r="G2197" i="2" s="1"/>
  <c r="H2197" i="2" s="1"/>
  <c r="F2198" i="2"/>
  <c r="G2198" i="2" s="1"/>
  <c r="H2198" i="2" s="1"/>
  <c r="F4419" i="2"/>
  <c r="G4419" i="2" s="1"/>
  <c r="H4419" i="2" s="1"/>
  <c r="F2199" i="2"/>
  <c r="G2199" i="2" s="1"/>
  <c r="H2199" i="2" s="1"/>
  <c r="F4420" i="2"/>
  <c r="G4420" i="2" s="1"/>
  <c r="H4420" i="2" s="1"/>
  <c r="F5315" i="2"/>
  <c r="G5315" i="2" s="1"/>
  <c r="H5315" i="2" s="1"/>
  <c r="F5587" i="2"/>
  <c r="G5587" i="2" s="1"/>
  <c r="H5587" i="2" s="1"/>
  <c r="F5588" i="2"/>
  <c r="G5588" i="2" s="1"/>
  <c r="H5588" i="2" s="1"/>
  <c r="F5589" i="2"/>
  <c r="G5589" i="2" s="1"/>
  <c r="H5589" i="2" s="1"/>
  <c r="F5590" i="2"/>
  <c r="G5590" i="2" s="1"/>
  <c r="H5590" i="2" s="1"/>
  <c r="F5711" i="2"/>
  <c r="G5711" i="2" s="1"/>
  <c r="H5711" i="2" s="1"/>
  <c r="F5712" i="2"/>
  <c r="G5712" i="2" s="1"/>
  <c r="H5712" i="2" s="1"/>
  <c r="F2654" i="2"/>
  <c r="G2654" i="2" s="1"/>
  <c r="H2654" i="2" s="1"/>
  <c r="F5713" i="2"/>
  <c r="G5713" i="2" s="1"/>
  <c r="H5713" i="2" s="1"/>
  <c r="F5855" i="2"/>
  <c r="G5855" i="2" s="1"/>
  <c r="H5855" i="2" s="1"/>
  <c r="F5856" i="2"/>
  <c r="G5856" i="2" s="1"/>
  <c r="H5856" i="2" s="1"/>
  <c r="F2678" i="2"/>
  <c r="G2678" i="2" s="1"/>
  <c r="H2678" i="2" s="1"/>
  <c r="F5857" i="2"/>
  <c r="G5857" i="2" s="1"/>
  <c r="H5857" i="2" s="1"/>
  <c r="F2679" i="2"/>
  <c r="G2679" i="2" s="1"/>
  <c r="H2679" i="2" s="1"/>
  <c r="F2680" i="2"/>
  <c r="G2680" i="2" s="1"/>
  <c r="H2680" i="2" s="1"/>
  <c r="F5858" i="2"/>
  <c r="G5858" i="2" s="1"/>
  <c r="H5858" i="2" s="1"/>
  <c r="F5859" i="2"/>
  <c r="G5859" i="2" s="1"/>
  <c r="H5859" i="2" s="1"/>
  <c r="F4112" i="2"/>
  <c r="G4112" i="2" s="1"/>
  <c r="H4112" i="2" s="1"/>
  <c r="F1079" i="2"/>
  <c r="G1079" i="2" s="1"/>
  <c r="H1079" i="2" s="1"/>
  <c r="F1447" i="2"/>
  <c r="G1447" i="2" s="1"/>
  <c r="H1447" i="2" s="1"/>
  <c r="F339" i="2"/>
  <c r="G339" i="2" s="1"/>
  <c r="H339" i="2" s="1"/>
  <c r="F1448" i="2"/>
  <c r="G1448" i="2" s="1"/>
  <c r="H1448" i="2" s="1"/>
  <c r="F340" i="2"/>
  <c r="G340" i="2" s="1"/>
  <c r="H340" i="2" s="1"/>
  <c r="F341" i="2"/>
  <c r="G341" i="2" s="1"/>
  <c r="H341" i="2" s="1"/>
  <c r="F1449" i="2"/>
  <c r="G1449" i="2" s="1"/>
  <c r="H1449" i="2" s="1"/>
  <c r="F3666" i="2"/>
  <c r="G3666" i="2" s="1"/>
  <c r="H3666" i="2" s="1"/>
  <c r="F1944" i="2"/>
  <c r="G1944" i="2" s="1"/>
  <c r="H1944" i="2" s="1"/>
  <c r="F3667" i="2"/>
  <c r="G3667" i="2" s="1"/>
  <c r="H3667" i="2" s="1"/>
  <c r="F1945" i="2"/>
  <c r="G1945" i="2" s="1"/>
  <c r="H1945" i="2" s="1"/>
  <c r="F1946" i="2"/>
  <c r="G1946" i="2" s="1"/>
  <c r="H1946" i="2" s="1"/>
  <c r="F3668" i="2"/>
  <c r="G3668" i="2" s="1"/>
  <c r="H3668" i="2" s="1"/>
  <c r="F3669" i="2"/>
  <c r="G3669" i="2" s="1"/>
  <c r="H3669" i="2" s="1"/>
  <c r="F3670" i="2"/>
  <c r="G3670" i="2" s="1"/>
  <c r="H3670" i="2" s="1"/>
  <c r="F3671" i="2"/>
  <c r="G3671" i="2" s="1"/>
  <c r="H3671" i="2" s="1"/>
  <c r="F2113" i="2"/>
  <c r="G2113" i="2" s="1"/>
  <c r="H2113" i="2" s="1"/>
  <c r="F4140" i="2"/>
  <c r="G4140" i="2" s="1"/>
  <c r="H4140" i="2" s="1"/>
  <c r="F2114" i="2"/>
  <c r="G2114" i="2" s="1"/>
  <c r="H2114" i="2" s="1"/>
  <c r="F4286" i="2"/>
  <c r="G4286" i="2" s="1"/>
  <c r="H4286" i="2" s="1"/>
  <c r="F2284" i="2"/>
  <c r="G2284" i="2" s="1"/>
  <c r="H2284" i="2" s="1"/>
  <c r="F4614" i="2"/>
  <c r="G4614" i="2" s="1"/>
  <c r="H4614" i="2" s="1"/>
  <c r="F4615" i="2"/>
  <c r="G4615" i="2" s="1"/>
  <c r="H4615" i="2" s="1"/>
  <c r="F4616" i="2"/>
  <c r="G4616" i="2" s="1"/>
  <c r="H4616" i="2" s="1"/>
  <c r="F3157" i="2"/>
  <c r="G3157" i="2" s="1"/>
  <c r="H3157" i="2" s="1"/>
  <c r="F4617" i="2"/>
  <c r="G4617" i="2" s="1"/>
  <c r="H4617" i="2" s="1"/>
  <c r="F4618" i="2"/>
  <c r="G4618" i="2" s="1"/>
  <c r="H4618" i="2" s="1"/>
  <c r="F4619" i="2"/>
  <c r="G4619" i="2" s="1"/>
  <c r="H4619" i="2" s="1"/>
  <c r="F4620" i="2"/>
  <c r="G4620" i="2" s="1"/>
  <c r="H4620" i="2" s="1"/>
  <c r="F4621" i="2"/>
  <c r="G4621" i="2" s="1"/>
  <c r="H4621" i="2" s="1"/>
  <c r="F2432" i="2"/>
  <c r="G2432" i="2" s="1"/>
  <c r="H2432" i="2" s="1"/>
  <c r="F5093" i="2"/>
  <c r="G5093" i="2" s="1"/>
  <c r="H5093" i="2" s="1"/>
  <c r="F5094" i="2"/>
  <c r="G5094" i="2" s="1"/>
  <c r="H5094" i="2" s="1"/>
  <c r="F5095" i="2"/>
  <c r="G5095" i="2" s="1"/>
  <c r="H5095" i="2" s="1"/>
  <c r="F5096" i="2"/>
  <c r="G5096" i="2" s="1"/>
  <c r="H5096" i="2" s="1"/>
  <c r="F5097" i="2"/>
  <c r="G5097" i="2" s="1"/>
  <c r="H5097" i="2" s="1"/>
  <c r="F5098" i="2"/>
  <c r="G5098" i="2" s="1"/>
  <c r="H5098" i="2" s="1"/>
  <c r="F5417" i="2"/>
  <c r="G5417" i="2" s="1"/>
  <c r="H5417" i="2" s="1"/>
  <c r="F5418" i="2"/>
  <c r="G5418" i="2" s="1"/>
  <c r="H5418" i="2" s="1"/>
  <c r="F5419" i="2"/>
  <c r="G5419" i="2" s="1"/>
  <c r="H5419" i="2" s="1"/>
  <c r="F5747" i="2"/>
  <c r="G5747" i="2" s="1"/>
  <c r="H5747" i="2" s="1"/>
  <c r="F5889" i="2"/>
  <c r="G5889" i="2" s="1"/>
  <c r="H5889" i="2" s="1"/>
  <c r="F5933" i="2"/>
  <c r="G5933" i="2" s="1"/>
  <c r="H5933" i="2" s="1"/>
  <c r="F5934" i="2"/>
  <c r="G5934" i="2" s="1"/>
  <c r="H5934" i="2" s="1"/>
  <c r="F5935" i="2"/>
  <c r="G5935" i="2" s="1"/>
  <c r="H5935" i="2" s="1"/>
  <c r="F5936" i="2"/>
  <c r="G5936" i="2" s="1"/>
  <c r="H5936" i="2" s="1"/>
  <c r="F5937" i="2"/>
  <c r="G5937" i="2" s="1"/>
  <c r="H5937" i="2" s="1"/>
  <c r="F5938" i="2"/>
  <c r="G5938" i="2" s="1"/>
  <c r="H5938" i="2" s="1"/>
  <c r="F5939" i="2"/>
  <c r="G5939" i="2" s="1"/>
  <c r="H5939" i="2" s="1"/>
  <c r="F2655" i="2"/>
  <c r="G2655" i="2" s="1"/>
  <c r="H2655" i="2" s="1"/>
  <c r="F5940" i="2"/>
  <c r="G5940" i="2" s="1"/>
  <c r="H5940" i="2" s="1"/>
  <c r="F5941" i="2"/>
  <c r="G5941" i="2" s="1"/>
  <c r="H5941" i="2" s="1"/>
  <c r="F2706" i="2"/>
  <c r="G2706" i="2" s="1"/>
  <c r="H2706" i="2" s="1"/>
  <c r="F6003" i="2"/>
  <c r="G6003" i="2" s="1"/>
  <c r="H6003" i="2" s="1"/>
  <c r="F6004" i="2"/>
  <c r="G6004" i="2" s="1"/>
  <c r="H6004" i="2" s="1"/>
  <c r="F6114" i="2"/>
  <c r="G6114" i="2" s="1"/>
  <c r="H6114" i="2" s="1"/>
  <c r="F6205" i="2"/>
  <c r="G6205" i="2" s="1"/>
  <c r="H6205" i="2" s="1"/>
  <c r="F6206" i="2"/>
  <c r="G6206" i="2" s="1"/>
  <c r="H6206" i="2" s="1"/>
  <c r="F6207" i="2"/>
  <c r="G6207" i="2" s="1"/>
  <c r="H6207" i="2" s="1"/>
  <c r="F6274" i="2"/>
  <c r="G6274" i="2" s="1"/>
  <c r="H6274" i="2" s="1"/>
  <c r="F6364" i="2"/>
  <c r="G6364" i="2" s="1"/>
  <c r="H6364" i="2" s="1"/>
  <c r="F6414" i="2"/>
  <c r="G6414" i="2" s="1"/>
  <c r="H6414" i="2" s="1"/>
  <c r="F6481" i="2"/>
  <c r="G6481" i="2" s="1"/>
  <c r="H6481" i="2" s="1"/>
  <c r="F6415" i="2"/>
  <c r="G6415" i="2" s="1"/>
  <c r="H6415" i="2" s="1"/>
  <c r="F6416" i="2"/>
  <c r="G6416" i="2" s="1"/>
  <c r="H6416" i="2" s="1"/>
  <c r="F6417" i="2"/>
  <c r="G6417" i="2" s="1"/>
  <c r="H6417" i="2" s="1"/>
  <c r="F6418" i="2"/>
  <c r="G6418" i="2" s="1"/>
  <c r="H6418" i="2" s="1"/>
  <c r="F6419" i="2"/>
  <c r="G6419" i="2" s="1"/>
  <c r="H6419" i="2" s="1"/>
  <c r="F2833" i="2"/>
  <c r="G2833" i="2" s="1"/>
  <c r="H2833" i="2" s="1"/>
  <c r="F1733" i="2"/>
  <c r="G1733" i="2" s="1"/>
  <c r="H1733" i="2" s="1"/>
  <c r="F2834" i="2"/>
  <c r="G2834" i="2" s="1"/>
  <c r="H2834" i="2" s="1"/>
  <c r="F2835" i="2"/>
  <c r="G2835" i="2" s="1"/>
  <c r="H2835" i="2" s="1"/>
  <c r="F2836" i="2"/>
  <c r="G2836" i="2" s="1"/>
  <c r="H2836" i="2" s="1"/>
  <c r="F2837" i="2"/>
  <c r="G2837" i="2" s="1"/>
  <c r="H2837" i="2" s="1"/>
  <c r="F3346" i="2"/>
  <c r="G3346" i="2" s="1"/>
  <c r="H3346" i="2" s="1"/>
  <c r="F2838" i="2"/>
  <c r="G2838" i="2" s="1"/>
  <c r="H2838" i="2" s="1"/>
  <c r="F2839" i="2"/>
  <c r="G2839" i="2" s="1"/>
  <c r="H2839" i="2" s="1"/>
  <c r="F2840" i="2"/>
  <c r="G2840" i="2" s="1"/>
  <c r="H2840" i="2" s="1"/>
  <c r="F2841" i="2"/>
  <c r="G2841" i="2" s="1"/>
  <c r="H2841" i="2" s="1"/>
  <c r="F2882" i="2"/>
  <c r="G2882" i="2" s="1"/>
  <c r="H2882" i="2" s="1"/>
  <c r="F2883" i="2"/>
  <c r="G2883" i="2" s="1"/>
  <c r="H2883" i="2" s="1"/>
  <c r="F2924" i="2"/>
  <c r="G2924" i="2" s="1"/>
  <c r="H2924" i="2" s="1"/>
  <c r="F2925" i="2"/>
  <c r="G2925" i="2" s="1"/>
  <c r="H2925" i="2" s="1"/>
  <c r="F2926" i="2"/>
  <c r="G2926" i="2" s="1"/>
  <c r="H2926" i="2" s="1"/>
  <c r="F6482" i="2"/>
  <c r="G6482" i="2" s="1"/>
  <c r="H6482" i="2" s="1"/>
  <c r="F2969" i="2"/>
  <c r="G2969" i="2" s="1"/>
  <c r="H2969" i="2" s="1"/>
  <c r="F2970" i="2"/>
  <c r="G2970" i="2" s="1"/>
  <c r="H2970" i="2" s="1"/>
  <c r="F1766" i="2"/>
  <c r="G1766" i="2" s="1"/>
  <c r="H1766" i="2" s="1"/>
  <c r="F3049" i="2"/>
  <c r="G3049" i="2" s="1"/>
  <c r="H3049" i="2" s="1"/>
  <c r="F1773" i="2"/>
  <c r="G1773" i="2" s="1"/>
  <c r="H1773" i="2" s="1"/>
  <c r="F3193" i="2"/>
  <c r="G3193" i="2" s="1"/>
  <c r="H3193" i="2" s="1"/>
  <c r="F3227" i="2"/>
  <c r="G3227" i="2" s="1"/>
  <c r="H3227" i="2" s="1"/>
  <c r="F3228" i="2"/>
  <c r="G3228" i="2" s="1"/>
  <c r="H3228" i="2" s="1"/>
  <c r="F3229" i="2"/>
  <c r="G3229" i="2" s="1"/>
  <c r="H3229" i="2" s="1"/>
  <c r="F3230" i="2"/>
  <c r="G3230" i="2" s="1"/>
  <c r="H3230" i="2" s="1"/>
  <c r="F1801" i="2"/>
  <c r="G1801" i="2" s="1"/>
  <c r="H1801" i="2" s="1"/>
  <c r="F3272" i="2"/>
  <c r="G3272" i="2" s="1"/>
  <c r="H3272" i="2" s="1"/>
  <c r="F4199" i="2"/>
  <c r="G4199" i="2" s="1"/>
  <c r="H4199" i="2" s="1"/>
  <c r="F4411" i="2"/>
  <c r="G4411" i="2" s="1"/>
  <c r="H4411" i="2" s="1"/>
  <c r="F2771" i="2"/>
  <c r="G2771" i="2" s="1"/>
  <c r="H2771" i="2" s="1"/>
  <c r="F1653" i="2"/>
  <c r="G1653" i="2" s="1"/>
  <c r="H1653" i="2" s="1"/>
  <c r="F1080" i="2"/>
  <c r="G1080" i="2" s="1"/>
  <c r="H1080" i="2" s="1"/>
  <c r="F1081" i="2"/>
  <c r="G1081" i="2" s="1"/>
  <c r="H1081" i="2" s="1"/>
  <c r="F1082" i="2"/>
  <c r="G1082" i="2" s="1"/>
  <c r="H1082" i="2" s="1"/>
  <c r="F1083" i="2"/>
  <c r="G1083" i="2" s="1"/>
  <c r="H1083" i="2" s="1"/>
  <c r="F1654" i="2"/>
  <c r="G1654" i="2" s="1"/>
  <c r="H1654" i="2" s="1"/>
  <c r="F1655" i="2"/>
  <c r="G1655" i="2" s="1"/>
  <c r="H1655" i="2" s="1"/>
  <c r="F342" i="2"/>
  <c r="G342" i="2" s="1"/>
  <c r="H342" i="2" s="1"/>
  <c r="F343" i="2"/>
  <c r="G343" i="2" s="1"/>
  <c r="H343" i="2" s="1"/>
  <c r="F6483" i="2"/>
  <c r="G6483" i="2" s="1"/>
  <c r="H6483" i="2" s="1"/>
  <c r="F344" i="2"/>
  <c r="G344" i="2" s="1"/>
  <c r="H344" i="2" s="1"/>
  <c r="F345" i="2"/>
  <c r="G345" i="2" s="1"/>
  <c r="H345" i="2" s="1"/>
  <c r="F346" i="2"/>
  <c r="G346" i="2" s="1"/>
  <c r="H346" i="2" s="1"/>
  <c r="F1450" i="2"/>
  <c r="G1450" i="2" s="1"/>
  <c r="H1450" i="2" s="1"/>
  <c r="F347" i="2"/>
  <c r="G347" i="2" s="1"/>
  <c r="H347" i="2" s="1"/>
  <c r="F6484" i="2"/>
  <c r="G6484" i="2" s="1"/>
  <c r="H6484" i="2" s="1"/>
  <c r="F348" i="2"/>
  <c r="G348" i="2" s="1"/>
  <c r="H348" i="2" s="1"/>
  <c r="F349" i="2"/>
  <c r="G349" i="2" s="1"/>
  <c r="H349" i="2" s="1"/>
  <c r="F350" i="2"/>
  <c r="G350" i="2" s="1"/>
  <c r="H350" i="2" s="1"/>
  <c r="F351" i="2"/>
  <c r="G351" i="2" s="1"/>
  <c r="H351" i="2" s="1"/>
  <c r="F352" i="2"/>
  <c r="G352" i="2" s="1"/>
  <c r="H352" i="2" s="1"/>
  <c r="F353" i="2"/>
  <c r="G353" i="2" s="1"/>
  <c r="H353" i="2" s="1"/>
  <c r="F1451" i="2"/>
  <c r="G1451" i="2" s="1"/>
  <c r="H1451" i="2" s="1"/>
  <c r="F354" i="2"/>
  <c r="G354" i="2" s="1"/>
  <c r="H354" i="2" s="1"/>
  <c r="F5717" i="2"/>
  <c r="G5717" i="2" s="1"/>
  <c r="H5717" i="2" s="1"/>
  <c r="F355" i="2"/>
  <c r="G355" i="2" s="1"/>
  <c r="H355" i="2" s="1"/>
  <c r="F356" i="2"/>
  <c r="G356" i="2" s="1"/>
  <c r="H356" i="2" s="1"/>
  <c r="F357" i="2"/>
  <c r="G357" i="2" s="1"/>
  <c r="H357" i="2" s="1"/>
  <c r="F1452" i="2"/>
  <c r="G1452" i="2" s="1"/>
  <c r="H1452" i="2" s="1"/>
  <c r="F1453" i="2"/>
  <c r="G1453" i="2" s="1"/>
  <c r="H1453" i="2" s="1"/>
  <c r="F358" i="2"/>
  <c r="G358" i="2" s="1"/>
  <c r="H358" i="2" s="1"/>
  <c r="F1454" i="2"/>
  <c r="G1454" i="2" s="1"/>
  <c r="H1454" i="2" s="1"/>
  <c r="F359" i="2"/>
  <c r="G359" i="2" s="1"/>
  <c r="H359" i="2" s="1"/>
  <c r="F1947" i="2"/>
  <c r="G1947" i="2" s="1"/>
  <c r="H1947" i="2" s="1"/>
  <c r="F3672" i="2"/>
  <c r="G3672" i="2" s="1"/>
  <c r="H3672" i="2" s="1"/>
  <c r="F3673" i="2"/>
  <c r="G3673" i="2" s="1"/>
  <c r="H3673" i="2" s="1"/>
  <c r="F3674" i="2"/>
  <c r="G3674" i="2" s="1"/>
  <c r="H3674" i="2" s="1"/>
  <c r="F3675" i="2"/>
  <c r="G3675" i="2" s="1"/>
  <c r="H3675" i="2" s="1"/>
  <c r="F3676" i="2"/>
  <c r="G3676" i="2" s="1"/>
  <c r="H3676" i="2" s="1"/>
  <c r="F3677" i="2"/>
  <c r="G3677" i="2" s="1"/>
  <c r="H3677" i="2" s="1"/>
  <c r="F1948" i="2"/>
  <c r="G1948" i="2" s="1"/>
  <c r="H1948" i="2" s="1"/>
  <c r="F1949" i="2"/>
  <c r="G1949" i="2" s="1"/>
  <c r="H1949" i="2" s="1"/>
  <c r="F3678" i="2"/>
  <c r="G3678" i="2" s="1"/>
  <c r="H3678" i="2" s="1"/>
  <c r="F1950" i="2"/>
  <c r="G1950" i="2" s="1"/>
  <c r="H1950" i="2" s="1"/>
  <c r="F1951" i="2"/>
  <c r="G1951" i="2" s="1"/>
  <c r="H1951" i="2" s="1"/>
  <c r="F1952" i="2"/>
  <c r="G1952" i="2" s="1"/>
  <c r="H1952" i="2" s="1"/>
  <c r="F3679" i="2"/>
  <c r="G3679" i="2" s="1"/>
  <c r="H3679" i="2" s="1"/>
  <c r="F3680" i="2"/>
  <c r="G3680" i="2" s="1"/>
  <c r="H3680" i="2" s="1"/>
  <c r="F4141" i="2"/>
  <c r="G4141" i="2" s="1"/>
  <c r="H4141" i="2" s="1"/>
  <c r="F4622" i="2"/>
  <c r="G4622" i="2" s="1"/>
  <c r="H4622" i="2" s="1"/>
  <c r="F4287" i="2"/>
  <c r="G4287" i="2" s="1"/>
  <c r="H4287" i="2" s="1"/>
  <c r="F4288" i="2"/>
  <c r="G4288" i="2" s="1"/>
  <c r="H4288" i="2" s="1"/>
  <c r="F4289" i="2"/>
  <c r="G4289" i="2" s="1"/>
  <c r="H4289" i="2" s="1"/>
  <c r="F4290" i="2"/>
  <c r="G4290" i="2" s="1"/>
  <c r="H4290" i="2" s="1"/>
  <c r="F4291" i="2"/>
  <c r="G4291" i="2" s="1"/>
  <c r="H4291" i="2" s="1"/>
  <c r="F4623" i="2"/>
  <c r="G4623" i="2" s="1"/>
  <c r="H4623" i="2" s="1"/>
  <c r="F4624" i="2"/>
  <c r="G4624" i="2" s="1"/>
  <c r="H4624" i="2" s="1"/>
  <c r="F4625" i="2"/>
  <c r="G4625" i="2" s="1"/>
  <c r="H4625" i="2" s="1"/>
  <c r="F4626" i="2"/>
  <c r="G4626" i="2" s="1"/>
  <c r="H4626" i="2" s="1"/>
  <c r="F2285" i="2"/>
  <c r="G2285" i="2" s="1"/>
  <c r="H2285" i="2" s="1"/>
  <c r="F2286" i="2"/>
  <c r="G2286" i="2" s="1"/>
  <c r="H2286" i="2" s="1"/>
  <c r="F4627" i="2"/>
  <c r="G4627" i="2" s="1"/>
  <c r="H4627" i="2" s="1"/>
  <c r="F4628" i="2"/>
  <c r="G4628" i="2" s="1"/>
  <c r="H4628" i="2" s="1"/>
  <c r="F2433" i="2"/>
  <c r="G2433" i="2" s="1"/>
  <c r="H2433" i="2" s="1"/>
  <c r="F2434" i="2"/>
  <c r="G2434" i="2" s="1"/>
  <c r="H2434" i="2" s="1"/>
  <c r="F2435" i="2"/>
  <c r="G2435" i="2" s="1"/>
  <c r="H2435" i="2" s="1"/>
  <c r="F2436" i="2"/>
  <c r="G2436" i="2" s="1"/>
  <c r="H2436" i="2" s="1"/>
  <c r="F5099" i="2"/>
  <c r="G5099" i="2" s="1"/>
  <c r="H5099" i="2" s="1"/>
  <c r="F5100" i="2"/>
  <c r="G5100" i="2" s="1"/>
  <c r="H5100" i="2" s="1"/>
  <c r="F2437" i="2"/>
  <c r="G2437" i="2" s="1"/>
  <c r="H2437" i="2" s="1"/>
  <c r="F5101" i="2"/>
  <c r="G5101" i="2" s="1"/>
  <c r="H5101" i="2" s="1"/>
  <c r="F2438" i="2"/>
  <c r="G2438" i="2" s="1"/>
  <c r="H2438" i="2" s="1"/>
  <c r="F2439" i="2"/>
  <c r="G2439" i="2" s="1"/>
  <c r="H2439" i="2" s="1"/>
  <c r="F2440" i="2"/>
  <c r="G2440" i="2" s="1"/>
  <c r="H2440" i="2" s="1"/>
  <c r="F1782" i="2"/>
  <c r="G1782" i="2" s="1"/>
  <c r="H1782" i="2" s="1"/>
  <c r="F5102" i="2"/>
  <c r="G5102" i="2" s="1"/>
  <c r="H5102" i="2" s="1"/>
  <c r="F5420" i="2"/>
  <c r="G5420" i="2" s="1"/>
  <c r="H5420" i="2" s="1"/>
  <c r="F2551" i="2"/>
  <c r="G2551" i="2" s="1"/>
  <c r="H2551" i="2" s="1"/>
  <c r="F2552" i="2"/>
  <c r="G2552" i="2" s="1"/>
  <c r="H2552" i="2" s="1"/>
  <c r="F5421" i="2"/>
  <c r="G5421" i="2" s="1"/>
  <c r="H5421" i="2" s="1"/>
  <c r="F5422" i="2"/>
  <c r="G5422" i="2" s="1"/>
  <c r="H5422" i="2" s="1"/>
  <c r="F2553" i="2"/>
  <c r="G2553" i="2" s="1"/>
  <c r="H2553" i="2" s="1"/>
  <c r="F2554" i="2"/>
  <c r="G2554" i="2" s="1"/>
  <c r="H2554" i="2" s="1"/>
  <c r="F5423" i="2"/>
  <c r="G5423" i="2" s="1"/>
  <c r="H5423" i="2" s="1"/>
  <c r="F5424" i="2"/>
  <c r="G5424" i="2" s="1"/>
  <c r="H5424" i="2" s="1"/>
  <c r="F5425" i="2"/>
  <c r="G5425" i="2" s="1"/>
  <c r="H5425" i="2" s="1"/>
  <c r="F2555" i="2"/>
  <c r="G2555" i="2" s="1"/>
  <c r="H2555" i="2" s="1"/>
  <c r="F2556" i="2"/>
  <c r="G2556" i="2" s="1"/>
  <c r="H2556" i="2" s="1"/>
  <c r="F5748" i="2"/>
  <c r="G5748" i="2" s="1"/>
  <c r="H5748" i="2" s="1"/>
  <c r="F5749" i="2"/>
  <c r="G5749" i="2" s="1"/>
  <c r="H5749" i="2" s="1"/>
  <c r="F5750" i="2"/>
  <c r="G5750" i="2" s="1"/>
  <c r="H5750" i="2" s="1"/>
  <c r="F2696" i="2"/>
  <c r="G2696" i="2" s="1"/>
  <c r="H2696" i="2" s="1"/>
  <c r="F6005" i="2"/>
  <c r="G6005" i="2" s="1"/>
  <c r="H6005" i="2" s="1"/>
  <c r="F6006" i="2"/>
  <c r="G6006" i="2" s="1"/>
  <c r="H6006" i="2" s="1"/>
  <c r="F2707" i="2"/>
  <c r="G2707" i="2" s="1"/>
  <c r="H2707" i="2" s="1"/>
  <c r="F6115" i="2"/>
  <c r="G6115" i="2" s="1"/>
  <c r="H6115" i="2" s="1"/>
  <c r="F6116" i="2"/>
  <c r="G6116" i="2" s="1"/>
  <c r="H6116" i="2" s="1"/>
  <c r="F6117" i="2"/>
  <c r="G6117" i="2" s="1"/>
  <c r="H6117" i="2" s="1"/>
  <c r="F2731" i="2"/>
  <c r="G2731" i="2" s="1"/>
  <c r="H2731" i="2" s="1"/>
  <c r="F2971" i="2"/>
  <c r="G2971" i="2" s="1"/>
  <c r="H2971" i="2" s="1"/>
  <c r="F1084" i="2"/>
  <c r="G1084" i="2" s="1"/>
  <c r="H1084" i="2" s="1"/>
  <c r="F1085" i="2"/>
  <c r="G1085" i="2" s="1"/>
  <c r="H1085" i="2" s="1"/>
  <c r="F1656" i="2"/>
  <c r="G1656" i="2" s="1"/>
  <c r="H1656" i="2" s="1"/>
  <c r="F360" i="2"/>
  <c r="G360" i="2" s="1"/>
  <c r="H360" i="2" s="1"/>
  <c r="F3333" i="2"/>
  <c r="G3333" i="2" s="1"/>
  <c r="H3333" i="2" s="1"/>
  <c r="F361" i="2"/>
  <c r="G361" i="2" s="1"/>
  <c r="H361" i="2" s="1"/>
  <c r="F362" i="2"/>
  <c r="G362" i="2" s="1"/>
  <c r="H362" i="2" s="1"/>
  <c r="F363" i="2"/>
  <c r="G363" i="2" s="1"/>
  <c r="H363" i="2" s="1"/>
  <c r="F3023" i="2"/>
  <c r="G3023" i="2" s="1"/>
  <c r="H3023" i="2" s="1"/>
  <c r="F364" i="2"/>
  <c r="G364" i="2" s="1"/>
  <c r="H364" i="2" s="1"/>
  <c r="F365" i="2"/>
  <c r="G365" i="2" s="1"/>
  <c r="H365" i="2" s="1"/>
  <c r="F366" i="2"/>
  <c r="G366" i="2" s="1"/>
  <c r="H366" i="2" s="1"/>
  <c r="F367" i="2"/>
  <c r="G367" i="2" s="1"/>
  <c r="H367" i="2" s="1"/>
  <c r="F368" i="2"/>
  <c r="G368" i="2" s="1"/>
  <c r="H368" i="2" s="1"/>
  <c r="F369" i="2"/>
  <c r="G369" i="2" s="1"/>
  <c r="H369" i="2" s="1"/>
  <c r="F3681" i="2"/>
  <c r="G3681" i="2" s="1"/>
  <c r="H3681" i="2" s="1"/>
  <c r="F3682" i="2"/>
  <c r="G3682" i="2" s="1"/>
  <c r="H3682" i="2" s="1"/>
  <c r="F3683" i="2"/>
  <c r="G3683" i="2" s="1"/>
  <c r="H3683" i="2" s="1"/>
  <c r="F3684" i="2"/>
  <c r="G3684" i="2" s="1"/>
  <c r="H3684" i="2" s="1"/>
  <c r="F3685" i="2"/>
  <c r="G3685" i="2" s="1"/>
  <c r="H3685" i="2" s="1"/>
  <c r="F3686" i="2"/>
  <c r="G3686" i="2" s="1"/>
  <c r="H3686" i="2" s="1"/>
  <c r="F1953" i="2"/>
  <c r="G1953" i="2" s="1"/>
  <c r="H1953" i="2" s="1"/>
  <c r="F3687" i="2"/>
  <c r="G3687" i="2" s="1"/>
  <c r="H3687" i="2" s="1"/>
  <c r="F3688" i="2"/>
  <c r="G3688" i="2" s="1"/>
  <c r="H3688" i="2" s="1"/>
  <c r="F5426" i="2"/>
  <c r="G5426" i="2" s="1"/>
  <c r="H5426" i="2" s="1"/>
  <c r="F4222" i="2"/>
  <c r="G4222" i="2" s="1"/>
  <c r="H4222" i="2" s="1"/>
  <c r="F1954" i="2"/>
  <c r="G1954" i="2" s="1"/>
  <c r="H1954" i="2" s="1"/>
  <c r="F3689" i="2"/>
  <c r="G3689" i="2" s="1"/>
  <c r="H3689" i="2" s="1"/>
  <c r="F3690" i="2"/>
  <c r="G3690" i="2" s="1"/>
  <c r="H3690" i="2" s="1"/>
  <c r="F3691" i="2"/>
  <c r="G3691" i="2" s="1"/>
  <c r="H3691" i="2" s="1"/>
  <c r="F3692" i="2"/>
  <c r="G3692" i="2" s="1"/>
  <c r="H3692" i="2" s="1"/>
  <c r="F4142" i="2"/>
  <c r="G4142" i="2" s="1"/>
  <c r="H4142" i="2" s="1"/>
  <c r="F2115" i="2"/>
  <c r="G2115" i="2" s="1"/>
  <c r="H2115" i="2" s="1"/>
  <c r="F4292" i="2"/>
  <c r="G4292" i="2" s="1"/>
  <c r="H4292" i="2" s="1"/>
  <c r="F3007" i="2"/>
  <c r="G3007" i="2" s="1"/>
  <c r="H3007" i="2" s="1"/>
  <c r="F4293" i="2"/>
  <c r="G4293" i="2" s="1"/>
  <c r="H4293" i="2" s="1"/>
  <c r="F2911" i="2"/>
  <c r="G2911" i="2" s="1"/>
  <c r="H2911" i="2" s="1"/>
  <c r="F4294" i="2"/>
  <c r="G4294" i="2" s="1"/>
  <c r="H4294" i="2" s="1"/>
  <c r="F4295" i="2"/>
  <c r="G4295" i="2" s="1"/>
  <c r="H4295" i="2" s="1"/>
  <c r="F2287" i="2"/>
  <c r="G2287" i="2" s="1"/>
  <c r="H2287" i="2" s="1"/>
  <c r="F4629" i="2"/>
  <c r="G4629" i="2" s="1"/>
  <c r="H4629" i="2" s="1"/>
  <c r="F4630" i="2"/>
  <c r="G4630" i="2" s="1"/>
  <c r="H4630" i="2" s="1"/>
  <c r="F4631" i="2"/>
  <c r="G4631" i="2" s="1"/>
  <c r="H4631" i="2" s="1"/>
  <c r="F4632" i="2"/>
  <c r="G4632" i="2" s="1"/>
  <c r="H4632" i="2" s="1"/>
  <c r="F4633" i="2"/>
  <c r="G4633" i="2" s="1"/>
  <c r="H4633" i="2" s="1"/>
  <c r="F4634" i="2"/>
  <c r="G4634" i="2" s="1"/>
  <c r="H4634" i="2" s="1"/>
  <c r="F4635" i="2"/>
  <c r="G4635" i="2" s="1"/>
  <c r="H4635" i="2" s="1"/>
  <c r="F4636" i="2"/>
  <c r="G4636" i="2" s="1"/>
  <c r="H4636" i="2" s="1"/>
  <c r="F4637" i="2"/>
  <c r="G4637" i="2" s="1"/>
  <c r="H4637" i="2" s="1"/>
  <c r="F3693" i="2"/>
  <c r="G3693" i="2" s="1"/>
  <c r="H3693" i="2" s="1"/>
  <c r="F2441" i="2"/>
  <c r="G2441" i="2" s="1"/>
  <c r="H2441" i="2" s="1"/>
  <c r="F5103" i="2"/>
  <c r="G5103" i="2" s="1"/>
  <c r="H5103" i="2" s="1"/>
  <c r="F5104" i="2"/>
  <c r="G5104" i="2" s="1"/>
  <c r="H5104" i="2" s="1"/>
  <c r="F5105" i="2"/>
  <c r="G5105" i="2" s="1"/>
  <c r="H5105" i="2" s="1"/>
  <c r="F5106" i="2"/>
  <c r="G5106" i="2" s="1"/>
  <c r="H5106" i="2" s="1"/>
  <c r="F5107" i="2"/>
  <c r="G5107" i="2" s="1"/>
  <c r="H5107" i="2" s="1"/>
  <c r="F5108" i="2"/>
  <c r="G5108" i="2" s="1"/>
  <c r="H5108" i="2" s="1"/>
  <c r="F5109" i="2"/>
  <c r="G5109" i="2" s="1"/>
  <c r="H5109" i="2" s="1"/>
  <c r="F5110" i="2"/>
  <c r="G5110" i="2" s="1"/>
  <c r="H5110" i="2" s="1"/>
  <c r="F2442" i="2"/>
  <c r="G2442" i="2" s="1"/>
  <c r="H2442" i="2" s="1"/>
  <c r="F5111" i="2"/>
  <c r="G5111" i="2" s="1"/>
  <c r="H5111" i="2" s="1"/>
  <c r="F5112" i="2"/>
  <c r="G5112" i="2" s="1"/>
  <c r="H5112" i="2" s="1"/>
  <c r="F2443" i="2"/>
  <c r="G2443" i="2" s="1"/>
  <c r="H2443" i="2" s="1"/>
  <c r="F5113" i="2"/>
  <c r="G5113" i="2" s="1"/>
  <c r="H5113" i="2" s="1"/>
  <c r="F5114" i="2"/>
  <c r="G5114" i="2" s="1"/>
  <c r="H5114" i="2" s="1"/>
  <c r="F5115" i="2"/>
  <c r="G5115" i="2" s="1"/>
  <c r="H5115" i="2" s="1"/>
  <c r="F2557" i="2"/>
  <c r="G2557" i="2" s="1"/>
  <c r="H2557" i="2" s="1"/>
  <c r="F5427" i="2"/>
  <c r="G5427" i="2" s="1"/>
  <c r="H5427" i="2" s="1"/>
  <c r="F2558" i="2"/>
  <c r="G2558" i="2" s="1"/>
  <c r="H2558" i="2" s="1"/>
  <c r="F2559" i="2"/>
  <c r="G2559" i="2" s="1"/>
  <c r="H2559" i="2" s="1"/>
  <c r="F5428" i="2"/>
  <c r="G5428" i="2" s="1"/>
  <c r="H5428" i="2" s="1"/>
  <c r="F5429" i="2"/>
  <c r="G5429" i="2" s="1"/>
  <c r="H5429" i="2" s="1"/>
  <c r="F5430" i="2"/>
  <c r="G5430" i="2" s="1"/>
  <c r="H5430" i="2" s="1"/>
  <c r="F6084" i="2"/>
  <c r="G6084" i="2" s="1"/>
  <c r="H6084" i="2" s="1"/>
  <c r="F4296" i="2"/>
  <c r="G4296" i="2" s="1"/>
  <c r="H4296" i="2" s="1"/>
  <c r="F2631" i="2"/>
  <c r="G2631" i="2" s="1"/>
  <c r="H2631" i="2" s="1"/>
  <c r="F5751" i="2"/>
  <c r="G5751" i="2" s="1"/>
  <c r="H5751" i="2" s="1"/>
  <c r="F5752" i="2"/>
  <c r="G5752" i="2" s="1"/>
  <c r="H5752" i="2" s="1"/>
  <c r="F5753" i="2"/>
  <c r="G5753" i="2" s="1"/>
  <c r="H5753" i="2" s="1"/>
  <c r="F6087" i="2"/>
  <c r="G6087" i="2" s="1"/>
  <c r="H6087" i="2" s="1"/>
  <c r="F2669" i="2"/>
  <c r="G2669" i="2" s="1"/>
  <c r="H2669" i="2" s="1"/>
  <c r="F5754" i="2"/>
  <c r="G5754" i="2" s="1"/>
  <c r="H5754" i="2" s="1"/>
  <c r="F5866" i="2"/>
  <c r="G5866" i="2" s="1"/>
  <c r="H5866" i="2" s="1"/>
  <c r="F5867" i="2"/>
  <c r="G5867" i="2" s="1"/>
  <c r="H5867" i="2" s="1"/>
  <c r="F5868" i="2"/>
  <c r="G5868" i="2" s="1"/>
  <c r="H5868" i="2" s="1"/>
  <c r="F5942" i="2"/>
  <c r="G5942" i="2" s="1"/>
  <c r="H5942" i="2" s="1"/>
  <c r="F6007" i="2"/>
  <c r="G6007" i="2" s="1"/>
  <c r="H6007" i="2" s="1"/>
  <c r="F6118" i="2"/>
  <c r="G6118" i="2" s="1"/>
  <c r="H6118" i="2" s="1"/>
  <c r="F6119" i="2"/>
  <c r="G6119" i="2" s="1"/>
  <c r="H6119" i="2" s="1"/>
  <c r="F6120" i="2"/>
  <c r="G6120" i="2" s="1"/>
  <c r="H6120" i="2" s="1"/>
  <c r="F6275" i="2"/>
  <c r="G6275" i="2" s="1"/>
  <c r="H6275" i="2" s="1"/>
  <c r="F6276" i="2"/>
  <c r="G6276" i="2" s="1"/>
  <c r="H6276" i="2" s="1"/>
  <c r="F6420" i="2"/>
  <c r="G6420" i="2" s="1"/>
  <c r="H6420" i="2" s="1"/>
  <c r="F6421" i="2"/>
  <c r="G6421" i="2" s="1"/>
  <c r="H6421" i="2" s="1"/>
  <c r="F2782" i="2"/>
  <c r="G2782" i="2" s="1"/>
  <c r="H2782" i="2" s="1"/>
  <c r="F6422" i="2"/>
  <c r="G6422" i="2" s="1"/>
  <c r="H6422" i="2" s="1"/>
  <c r="F1734" i="2"/>
  <c r="G1734" i="2" s="1"/>
  <c r="H1734" i="2" s="1"/>
  <c r="F2842" i="2"/>
  <c r="G2842" i="2" s="1"/>
  <c r="H2842" i="2" s="1"/>
  <c r="F2843" i="2"/>
  <c r="G2843" i="2" s="1"/>
  <c r="H2843" i="2" s="1"/>
  <c r="F370" i="2"/>
  <c r="G370" i="2" s="1"/>
  <c r="H370" i="2" s="1"/>
  <c r="F1657" i="2"/>
  <c r="G1657" i="2" s="1"/>
  <c r="H1657" i="2" s="1"/>
  <c r="F1086" i="2"/>
  <c r="G1086" i="2" s="1"/>
  <c r="H1086" i="2" s="1"/>
  <c r="F1087" i="2"/>
  <c r="G1087" i="2" s="1"/>
  <c r="H1087" i="2" s="1"/>
  <c r="F1088" i="2"/>
  <c r="G1088" i="2" s="1"/>
  <c r="H1088" i="2" s="1"/>
  <c r="F1658" i="2"/>
  <c r="G1658" i="2" s="1"/>
  <c r="H1658" i="2" s="1"/>
  <c r="F1089" i="2"/>
  <c r="G1089" i="2" s="1"/>
  <c r="H1089" i="2" s="1"/>
  <c r="F1090" i="2"/>
  <c r="G1090" i="2" s="1"/>
  <c r="H1090" i="2" s="1"/>
  <c r="F1091" i="2"/>
  <c r="G1091" i="2" s="1"/>
  <c r="H1091" i="2" s="1"/>
  <c r="F1092" i="2"/>
  <c r="G1092" i="2" s="1"/>
  <c r="H1092" i="2" s="1"/>
  <c r="F1093" i="2"/>
  <c r="G1093" i="2" s="1"/>
  <c r="H1093" i="2" s="1"/>
  <c r="F1659" i="2"/>
  <c r="G1659" i="2" s="1"/>
  <c r="H1659" i="2" s="1"/>
  <c r="F1094" i="2"/>
  <c r="G1094" i="2" s="1"/>
  <c r="H1094" i="2" s="1"/>
  <c r="F1095" i="2"/>
  <c r="G1095" i="2" s="1"/>
  <c r="H1095" i="2" s="1"/>
  <c r="F1096" i="2"/>
  <c r="G1096" i="2" s="1"/>
  <c r="H1096" i="2" s="1"/>
  <c r="F1097" i="2"/>
  <c r="G1097" i="2" s="1"/>
  <c r="H1097" i="2" s="1"/>
  <c r="F6485" i="2"/>
  <c r="G6485" i="2" s="1"/>
  <c r="F371" i="2"/>
  <c r="G371" i="2" s="1"/>
  <c r="H371" i="2" s="1"/>
  <c r="F372" i="2"/>
  <c r="G372" i="2" s="1"/>
  <c r="H372" i="2" s="1"/>
  <c r="F373" i="2"/>
  <c r="G373" i="2" s="1"/>
  <c r="H373" i="2" s="1"/>
  <c r="F1455" i="2"/>
  <c r="G1455" i="2" s="1"/>
  <c r="H1455" i="2" s="1"/>
  <c r="F1456" i="2"/>
  <c r="G1456" i="2" s="1"/>
  <c r="H1456" i="2" s="1"/>
  <c r="F374" i="2"/>
  <c r="G374" i="2" s="1"/>
  <c r="H374" i="2" s="1"/>
  <c r="F6486" i="2"/>
  <c r="G6486" i="2" s="1"/>
  <c r="H6486" i="2" s="1"/>
  <c r="F375" i="2"/>
  <c r="G375" i="2" s="1"/>
  <c r="H375" i="2" s="1"/>
  <c r="F3254" i="2"/>
  <c r="G3254" i="2" s="1"/>
  <c r="H3254" i="2" s="1"/>
  <c r="F376" i="2"/>
  <c r="G376" i="2" s="1"/>
  <c r="H376" i="2" s="1"/>
  <c r="F377" i="2"/>
  <c r="G377" i="2" s="1"/>
  <c r="H377" i="2" s="1"/>
  <c r="F378" i="2"/>
  <c r="G378" i="2" s="1"/>
  <c r="H378" i="2" s="1"/>
  <c r="F379" i="2"/>
  <c r="G379" i="2" s="1"/>
  <c r="H379" i="2" s="1"/>
  <c r="F380" i="2"/>
  <c r="G380" i="2" s="1"/>
  <c r="H380" i="2" s="1"/>
  <c r="F381" i="2"/>
  <c r="G381" i="2" s="1"/>
  <c r="H381" i="2" s="1"/>
  <c r="F1457" i="2"/>
  <c r="G1457" i="2" s="1"/>
  <c r="H1457" i="2" s="1"/>
  <c r="F382" i="2"/>
  <c r="G382" i="2" s="1"/>
  <c r="H382" i="2" s="1"/>
  <c r="F1458" i="2"/>
  <c r="G1458" i="2" s="1"/>
  <c r="H1458" i="2" s="1"/>
  <c r="F383" i="2"/>
  <c r="G383" i="2" s="1"/>
  <c r="H383" i="2" s="1"/>
  <c r="F384" i="2"/>
  <c r="G384" i="2" s="1"/>
  <c r="H384" i="2" s="1"/>
  <c r="F1459" i="2"/>
  <c r="G1459" i="2" s="1"/>
  <c r="H1459" i="2" s="1"/>
  <c r="F385" i="2"/>
  <c r="G385" i="2" s="1"/>
  <c r="H385" i="2" s="1"/>
  <c r="F1460" i="2"/>
  <c r="G1460" i="2" s="1"/>
  <c r="H1460" i="2" s="1"/>
  <c r="F386" i="2"/>
  <c r="G386" i="2" s="1"/>
  <c r="H386" i="2" s="1"/>
  <c r="F387" i="2"/>
  <c r="G387" i="2" s="1"/>
  <c r="H387" i="2" s="1"/>
  <c r="F388" i="2"/>
  <c r="G388" i="2" s="1"/>
  <c r="H388" i="2" s="1"/>
  <c r="F389" i="2"/>
  <c r="G389" i="2" s="1"/>
  <c r="H389" i="2" s="1"/>
  <c r="F390" i="2"/>
  <c r="G390" i="2" s="1"/>
  <c r="H390" i="2" s="1"/>
  <c r="F391" i="2"/>
  <c r="G391" i="2" s="1"/>
  <c r="H391" i="2" s="1"/>
  <c r="F392" i="2"/>
  <c r="G392" i="2" s="1"/>
  <c r="H392" i="2" s="1"/>
  <c r="F393" i="2"/>
  <c r="G393" i="2" s="1"/>
  <c r="H393" i="2" s="1"/>
  <c r="F394" i="2"/>
  <c r="G394" i="2" s="1"/>
  <c r="H394" i="2" s="1"/>
  <c r="F395" i="2"/>
  <c r="G395" i="2" s="1"/>
  <c r="H395" i="2" s="1"/>
  <c r="F6335" i="2"/>
  <c r="G6335" i="2" s="1"/>
  <c r="H6335" i="2" s="1"/>
  <c r="F396" i="2"/>
  <c r="G396" i="2" s="1"/>
  <c r="H396" i="2" s="1"/>
  <c r="F397" i="2"/>
  <c r="G397" i="2" s="1"/>
  <c r="H397" i="2" s="1"/>
  <c r="F1461" i="2"/>
  <c r="G1461" i="2" s="1"/>
  <c r="H1461" i="2" s="1"/>
  <c r="F398" i="2"/>
  <c r="G398" i="2" s="1"/>
  <c r="H398" i="2" s="1"/>
  <c r="F399" i="2"/>
  <c r="G399" i="2" s="1"/>
  <c r="H399" i="2" s="1"/>
  <c r="F400" i="2"/>
  <c r="G400" i="2" s="1"/>
  <c r="H400" i="2" s="1"/>
  <c r="F401" i="2"/>
  <c r="G401" i="2" s="1"/>
  <c r="H401" i="2" s="1"/>
  <c r="F402" i="2"/>
  <c r="G402" i="2" s="1"/>
  <c r="H402" i="2" s="1"/>
  <c r="F1462" i="2"/>
  <c r="G1462" i="2" s="1"/>
  <c r="H1462" i="2" s="1"/>
  <c r="F403" i="2"/>
  <c r="G403" i="2" s="1"/>
  <c r="H403" i="2" s="1"/>
  <c r="F1463" i="2"/>
  <c r="G1463" i="2" s="1"/>
  <c r="H1463" i="2" s="1"/>
  <c r="F404" i="2"/>
  <c r="G404" i="2" s="1"/>
  <c r="H404" i="2" s="1"/>
  <c r="F405" i="2"/>
  <c r="G405" i="2" s="1"/>
  <c r="H405" i="2" s="1"/>
  <c r="F406" i="2"/>
  <c r="G406" i="2" s="1"/>
  <c r="H406" i="2" s="1"/>
  <c r="F407" i="2"/>
  <c r="G407" i="2" s="1"/>
  <c r="H407" i="2" s="1"/>
  <c r="F408" i="2"/>
  <c r="G408" i="2" s="1"/>
  <c r="H408" i="2" s="1"/>
  <c r="F409" i="2"/>
  <c r="G409" i="2" s="1"/>
  <c r="H409" i="2" s="1"/>
  <c r="F1464" i="2"/>
  <c r="G1464" i="2" s="1"/>
  <c r="H1464" i="2" s="1"/>
  <c r="F1465" i="2"/>
  <c r="G1465" i="2" s="1"/>
  <c r="H1465" i="2" s="1"/>
  <c r="F1466" i="2"/>
  <c r="G1466" i="2" s="1"/>
  <c r="H1466" i="2" s="1"/>
  <c r="F410" i="2"/>
  <c r="G410" i="2" s="1"/>
  <c r="H410" i="2" s="1"/>
  <c r="F411" i="2"/>
  <c r="G411" i="2" s="1"/>
  <c r="H411" i="2" s="1"/>
  <c r="F412" i="2"/>
  <c r="G412" i="2" s="1"/>
  <c r="H412" i="2" s="1"/>
  <c r="F1467" i="2"/>
  <c r="G1467" i="2" s="1"/>
  <c r="H1467" i="2" s="1"/>
  <c r="F3255" i="2"/>
  <c r="G3255" i="2" s="1"/>
  <c r="H3255" i="2" s="1"/>
  <c r="F413" i="2"/>
  <c r="G413" i="2" s="1"/>
  <c r="H413" i="2" s="1"/>
  <c r="F414" i="2"/>
  <c r="G414" i="2" s="1"/>
  <c r="H414" i="2" s="1"/>
  <c r="F415" i="2"/>
  <c r="G415" i="2" s="1"/>
  <c r="H415" i="2" s="1"/>
  <c r="F416" i="2"/>
  <c r="G416" i="2" s="1"/>
  <c r="H416" i="2" s="1"/>
  <c r="F417" i="2"/>
  <c r="G417" i="2" s="1"/>
  <c r="H417" i="2" s="1"/>
  <c r="F1468" i="2"/>
  <c r="G1468" i="2" s="1"/>
  <c r="H1468" i="2" s="1"/>
  <c r="F418" i="2"/>
  <c r="G418" i="2" s="1"/>
  <c r="H418" i="2" s="1"/>
  <c r="F1469" i="2"/>
  <c r="G1469" i="2" s="1"/>
  <c r="H1469" i="2" s="1"/>
  <c r="F419" i="2"/>
  <c r="G419" i="2" s="1"/>
  <c r="H419" i="2" s="1"/>
  <c r="F420" i="2"/>
  <c r="G420" i="2" s="1"/>
  <c r="H420" i="2" s="1"/>
  <c r="F1470" i="2"/>
  <c r="G1470" i="2" s="1"/>
  <c r="H1470" i="2" s="1"/>
  <c r="F421" i="2"/>
  <c r="G421" i="2" s="1"/>
  <c r="H421" i="2" s="1"/>
  <c r="F422" i="2"/>
  <c r="G422" i="2" s="1"/>
  <c r="H422" i="2" s="1"/>
  <c r="F1471" i="2"/>
  <c r="G1471" i="2" s="1"/>
  <c r="H1471" i="2" s="1"/>
  <c r="F423" i="2"/>
  <c r="G423" i="2" s="1"/>
  <c r="H423" i="2" s="1"/>
  <c r="F424" i="2"/>
  <c r="G424" i="2" s="1"/>
  <c r="H424" i="2" s="1"/>
  <c r="F1472" i="2"/>
  <c r="G1472" i="2" s="1"/>
  <c r="H1472" i="2" s="1"/>
  <c r="F3694" i="2"/>
  <c r="G3694" i="2" s="1"/>
  <c r="H3694" i="2" s="1"/>
  <c r="F3695" i="2"/>
  <c r="G3695" i="2" s="1"/>
  <c r="H3695" i="2" s="1"/>
  <c r="F3696" i="2"/>
  <c r="G3696" i="2" s="1"/>
  <c r="H3696" i="2" s="1"/>
  <c r="F3697" i="2"/>
  <c r="G3697" i="2" s="1"/>
  <c r="H3697" i="2" s="1"/>
  <c r="F3698" i="2"/>
  <c r="G3698" i="2" s="1"/>
  <c r="H3698" i="2" s="1"/>
  <c r="F3699" i="2"/>
  <c r="G3699" i="2" s="1"/>
  <c r="H3699" i="2" s="1"/>
  <c r="F1955" i="2"/>
  <c r="G1955" i="2" s="1"/>
  <c r="H1955" i="2" s="1"/>
  <c r="F3231" i="2"/>
  <c r="G3231" i="2" s="1"/>
  <c r="H3231" i="2" s="1"/>
  <c r="F1098" i="2"/>
  <c r="G1098" i="2" s="1"/>
  <c r="H1098" i="2" s="1"/>
  <c r="F1099" i="2"/>
  <c r="G1099" i="2" s="1"/>
  <c r="H1099" i="2" s="1"/>
  <c r="F425" i="2"/>
  <c r="G425" i="2" s="1"/>
  <c r="H425" i="2" s="1"/>
  <c r="F1473" i="2"/>
  <c r="G1473" i="2" s="1"/>
  <c r="H1473" i="2" s="1"/>
  <c r="F426" i="2"/>
  <c r="G426" i="2" s="1"/>
  <c r="H426" i="2" s="1"/>
  <c r="F427" i="2"/>
  <c r="G427" i="2" s="1"/>
  <c r="H427" i="2" s="1"/>
  <c r="F428" i="2"/>
  <c r="G428" i="2" s="1"/>
  <c r="H428" i="2" s="1"/>
  <c r="F429" i="2"/>
  <c r="G429" i="2" s="1"/>
  <c r="H429" i="2" s="1"/>
  <c r="F1474" i="2"/>
  <c r="G1474" i="2" s="1"/>
  <c r="H1474" i="2" s="1"/>
  <c r="F430" i="2"/>
  <c r="G430" i="2" s="1"/>
  <c r="H430" i="2" s="1"/>
  <c r="F431" i="2"/>
  <c r="G431" i="2" s="1"/>
  <c r="H431" i="2" s="1"/>
  <c r="F1475" i="2"/>
  <c r="G1475" i="2" s="1"/>
  <c r="H1475" i="2" s="1"/>
  <c r="F432" i="2"/>
  <c r="G432" i="2" s="1"/>
  <c r="H432" i="2" s="1"/>
  <c r="F433" i="2"/>
  <c r="G433" i="2" s="1"/>
  <c r="H433" i="2" s="1"/>
  <c r="F434" i="2"/>
  <c r="G434" i="2" s="1"/>
  <c r="H434" i="2" s="1"/>
  <c r="F435" i="2"/>
  <c r="G435" i="2" s="1"/>
  <c r="H435" i="2" s="1"/>
  <c r="F436" i="2"/>
  <c r="G436" i="2" s="1"/>
  <c r="H436" i="2" s="1"/>
  <c r="F437" i="2"/>
  <c r="G437" i="2" s="1"/>
  <c r="H437" i="2" s="1"/>
  <c r="F1476" i="2"/>
  <c r="G1476" i="2" s="1"/>
  <c r="H1476" i="2" s="1"/>
  <c r="F438" i="2"/>
  <c r="G438" i="2" s="1"/>
  <c r="H438" i="2" s="1"/>
  <c r="F3700" i="2"/>
  <c r="G3700" i="2" s="1"/>
  <c r="H3700" i="2" s="1"/>
  <c r="F1956" i="2"/>
  <c r="G1956" i="2" s="1"/>
  <c r="H1956" i="2" s="1"/>
  <c r="F3701" i="2"/>
  <c r="G3701" i="2" s="1"/>
  <c r="H3701" i="2" s="1"/>
  <c r="F3702" i="2"/>
  <c r="G3702" i="2" s="1"/>
  <c r="H3702" i="2" s="1"/>
  <c r="F2810" i="2"/>
  <c r="G2810" i="2" s="1"/>
  <c r="H2810" i="2" s="1"/>
  <c r="F3703" i="2"/>
  <c r="G3703" i="2" s="1"/>
  <c r="H3703" i="2" s="1"/>
  <c r="F3704" i="2"/>
  <c r="G3704" i="2" s="1"/>
  <c r="H3704" i="2" s="1"/>
  <c r="F3705" i="2"/>
  <c r="G3705" i="2" s="1"/>
  <c r="H3705" i="2" s="1"/>
  <c r="F3706" i="2"/>
  <c r="G3706" i="2" s="1"/>
  <c r="H3706" i="2" s="1"/>
  <c r="F1957" i="2"/>
  <c r="G1957" i="2" s="1"/>
  <c r="H1957" i="2" s="1"/>
  <c r="F3707" i="2"/>
  <c r="G3707" i="2" s="1"/>
  <c r="H3707" i="2" s="1"/>
  <c r="F3708" i="2"/>
  <c r="G3708" i="2" s="1"/>
  <c r="H3708" i="2" s="1"/>
  <c r="F3709" i="2"/>
  <c r="G3709" i="2" s="1"/>
  <c r="H3709" i="2" s="1"/>
  <c r="F3710" i="2"/>
  <c r="G3710" i="2" s="1"/>
  <c r="H3710" i="2" s="1"/>
  <c r="F3711" i="2"/>
  <c r="G3711" i="2" s="1"/>
  <c r="H3711" i="2" s="1"/>
  <c r="F1958" i="2"/>
  <c r="G1958" i="2" s="1"/>
  <c r="H1958" i="2" s="1"/>
  <c r="F3712" i="2"/>
  <c r="G3712" i="2" s="1"/>
  <c r="H3712" i="2" s="1"/>
  <c r="F3713" i="2"/>
  <c r="G3713" i="2" s="1"/>
  <c r="H3713" i="2" s="1"/>
  <c r="F3714" i="2"/>
  <c r="G3714" i="2" s="1"/>
  <c r="H3714" i="2" s="1"/>
  <c r="F3715" i="2"/>
  <c r="G3715" i="2" s="1"/>
  <c r="H3715" i="2" s="1"/>
  <c r="F3716" i="2"/>
  <c r="G3716" i="2" s="1"/>
  <c r="H3716" i="2" s="1"/>
  <c r="F1959" i="2"/>
  <c r="G1959" i="2" s="1"/>
  <c r="H1959" i="2" s="1"/>
  <c r="F3717" i="2"/>
  <c r="G3717" i="2" s="1"/>
  <c r="H3717" i="2" s="1"/>
  <c r="F1960" i="2"/>
  <c r="G1960" i="2" s="1"/>
  <c r="H1960" i="2" s="1"/>
  <c r="F3718" i="2"/>
  <c r="G3718" i="2" s="1"/>
  <c r="H3718" i="2" s="1"/>
  <c r="F3719" i="2"/>
  <c r="G3719" i="2" s="1"/>
  <c r="H3719" i="2" s="1"/>
  <c r="F3720" i="2"/>
  <c r="G3720" i="2" s="1"/>
  <c r="H3720" i="2" s="1"/>
  <c r="F3721" i="2"/>
  <c r="G3721" i="2" s="1"/>
  <c r="H3721" i="2" s="1"/>
  <c r="F3722" i="2"/>
  <c r="G3722" i="2" s="1"/>
  <c r="H3722" i="2" s="1"/>
  <c r="F4638" i="2"/>
  <c r="G4638" i="2" s="1"/>
  <c r="H4638" i="2" s="1"/>
  <c r="F3723" i="2"/>
  <c r="G3723" i="2" s="1"/>
  <c r="H3723" i="2" s="1"/>
  <c r="F3724" i="2"/>
  <c r="G3724" i="2" s="1"/>
  <c r="H3724" i="2" s="1"/>
  <c r="F3725" i="2"/>
  <c r="G3725" i="2" s="1"/>
  <c r="H3725" i="2" s="1"/>
  <c r="F3726" i="2"/>
  <c r="G3726" i="2" s="1"/>
  <c r="H3726" i="2" s="1"/>
  <c r="F1961" i="2"/>
  <c r="G1961" i="2" s="1"/>
  <c r="H1961" i="2" s="1"/>
  <c r="F1962" i="2"/>
  <c r="G1962" i="2" s="1"/>
  <c r="H1962" i="2" s="1"/>
  <c r="F3727" i="2"/>
  <c r="G3727" i="2" s="1"/>
  <c r="H3727" i="2" s="1"/>
  <c r="F3728" i="2"/>
  <c r="G3728" i="2" s="1"/>
  <c r="H3728" i="2" s="1"/>
  <c r="F4143" i="2"/>
  <c r="G4143" i="2" s="1"/>
  <c r="H4143" i="2" s="1"/>
  <c r="F4297" i="2"/>
  <c r="G4297" i="2" s="1"/>
  <c r="H4297" i="2" s="1"/>
  <c r="F4298" i="2"/>
  <c r="G4298" i="2" s="1"/>
  <c r="H4298" i="2" s="1"/>
  <c r="F4299" i="2"/>
  <c r="G4299" i="2" s="1"/>
  <c r="H4299" i="2" s="1"/>
  <c r="F2159" i="2"/>
  <c r="G2159" i="2" s="1"/>
  <c r="H2159" i="2" s="1"/>
  <c r="F4639" i="2"/>
  <c r="G4639" i="2" s="1"/>
  <c r="H4639" i="2" s="1"/>
  <c r="F2288" i="2"/>
  <c r="G2288" i="2" s="1"/>
  <c r="H2288" i="2" s="1"/>
  <c r="F4640" i="2"/>
  <c r="G4640" i="2" s="1"/>
  <c r="H4640" i="2" s="1"/>
  <c r="F2289" i="2"/>
  <c r="G2289" i="2" s="1"/>
  <c r="H2289" i="2" s="1"/>
  <c r="F4641" i="2"/>
  <c r="G4641" i="2" s="1"/>
  <c r="H4641" i="2" s="1"/>
  <c r="F4642" i="2"/>
  <c r="G4642" i="2" s="1"/>
  <c r="H4642" i="2" s="1"/>
  <c r="F4643" i="2"/>
  <c r="G4643" i="2" s="1"/>
  <c r="H4643" i="2" s="1"/>
  <c r="F4644" i="2"/>
  <c r="G4644" i="2" s="1"/>
  <c r="H4644" i="2" s="1"/>
  <c r="F4645" i="2"/>
  <c r="G4645" i="2" s="1"/>
  <c r="H4645" i="2" s="1"/>
  <c r="F4646" i="2"/>
  <c r="G4646" i="2" s="1"/>
  <c r="H4646" i="2" s="1"/>
  <c r="F4647" i="2"/>
  <c r="G4647" i="2" s="1"/>
  <c r="H4647" i="2" s="1"/>
  <c r="F3232" i="2"/>
  <c r="G3232" i="2" s="1"/>
  <c r="H3232" i="2" s="1"/>
  <c r="F4648" i="2"/>
  <c r="G4648" i="2" s="1"/>
  <c r="H4648" i="2" s="1"/>
  <c r="F4649" i="2"/>
  <c r="G4649" i="2" s="1"/>
  <c r="H4649" i="2" s="1"/>
  <c r="F4650" i="2"/>
  <c r="G4650" i="2" s="1"/>
  <c r="H4650" i="2" s="1"/>
  <c r="F4651" i="2"/>
  <c r="G4651" i="2" s="1"/>
  <c r="H4651" i="2" s="1"/>
  <c r="F4652" i="2"/>
  <c r="G4652" i="2" s="1"/>
  <c r="H4652" i="2" s="1"/>
  <c r="F2290" i="2"/>
  <c r="G2290" i="2" s="1"/>
  <c r="H2290" i="2" s="1"/>
  <c r="F2291" i="2"/>
  <c r="G2291" i="2" s="1"/>
  <c r="H2291" i="2" s="1"/>
  <c r="F4653" i="2"/>
  <c r="G4653" i="2" s="1"/>
  <c r="H4653" i="2" s="1"/>
  <c r="F4654" i="2"/>
  <c r="G4654" i="2" s="1"/>
  <c r="H4654" i="2" s="1"/>
  <c r="F2292" i="2"/>
  <c r="G2292" i="2" s="1"/>
  <c r="H2292" i="2" s="1"/>
  <c r="F4655" i="2"/>
  <c r="G4655" i="2" s="1"/>
  <c r="H4655" i="2" s="1"/>
  <c r="F4656" i="2"/>
  <c r="G4656" i="2" s="1"/>
  <c r="H4656" i="2" s="1"/>
  <c r="F2444" i="2"/>
  <c r="G2444" i="2" s="1"/>
  <c r="H2444" i="2" s="1"/>
  <c r="F5116" i="2"/>
  <c r="G5116" i="2" s="1"/>
  <c r="H5116" i="2" s="1"/>
  <c r="F5117" i="2"/>
  <c r="G5117" i="2" s="1"/>
  <c r="H5117" i="2" s="1"/>
  <c r="F5118" i="2"/>
  <c r="G5118" i="2" s="1"/>
  <c r="H5118" i="2" s="1"/>
  <c r="F5119" i="2"/>
  <c r="G5119" i="2" s="1"/>
  <c r="H5119" i="2" s="1"/>
  <c r="F5120" i="2"/>
  <c r="G5120" i="2" s="1"/>
  <c r="H5120" i="2" s="1"/>
  <c r="F2445" i="2"/>
  <c r="G2445" i="2" s="1"/>
  <c r="H2445" i="2" s="1"/>
  <c r="F2446" i="2"/>
  <c r="G2446" i="2" s="1"/>
  <c r="H2446" i="2" s="1"/>
  <c r="F5121" i="2"/>
  <c r="G5121" i="2" s="1"/>
  <c r="H5121" i="2" s="1"/>
  <c r="F5122" i="2"/>
  <c r="G5122" i="2" s="1"/>
  <c r="H5122" i="2" s="1"/>
  <c r="F2447" i="2"/>
  <c r="G2447" i="2" s="1"/>
  <c r="H2447" i="2" s="1"/>
  <c r="F2448" i="2"/>
  <c r="G2448" i="2" s="1"/>
  <c r="H2448" i="2" s="1"/>
  <c r="F3729" i="2"/>
  <c r="G3729" i="2" s="1"/>
  <c r="H3729" i="2" s="1"/>
  <c r="F1100" i="2"/>
  <c r="G1100" i="2" s="1"/>
  <c r="H1100" i="2" s="1"/>
  <c r="F1660" i="2"/>
  <c r="G1660" i="2" s="1"/>
  <c r="H1660" i="2" s="1"/>
  <c r="F1101" i="2"/>
  <c r="G1101" i="2" s="1"/>
  <c r="H1101" i="2" s="1"/>
  <c r="F1102" i="2"/>
  <c r="G1102" i="2" s="1"/>
  <c r="H1102" i="2" s="1"/>
  <c r="F1661" i="2"/>
  <c r="G1661" i="2" s="1"/>
  <c r="H1661" i="2" s="1"/>
  <c r="F1103" i="2"/>
  <c r="G1103" i="2" s="1"/>
  <c r="H1103" i="2" s="1"/>
  <c r="F439" i="2"/>
  <c r="G439" i="2" s="1"/>
  <c r="H439" i="2" s="1"/>
  <c r="F440" i="2"/>
  <c r="G440" i="2" s="1"/>
  <c r="H440" i="2" s="1"/>
  <c r="F441" i="2"/>
  <c r="G441" i="2" s="1"/>
  <c r="H441" i="2" s="1"/>
  <c r="F442" i="2"/>
  <c r="G442" i="2" s="1"/>
  <c r="H442" i="2" s="1"/>
  <c r="F443" i="2"/>
  <c r="G443" i="2" s="1"/>
  <c r="H443" i="2" s="1"/>
  <c r="F444" i="2"/>
  <c r="G444" i="2" s="1"/>
  <c r="H444" i="2" s="1"/>
  <c r="F445" i="2"/>
  <c r="G445" i="2" s="1"/>
  <c r="H445" i="2" s="1"/>
  <c r="F1477" i="2"/>
  <c r="G1477" i="2" s="1"/>
  <c r="H1477" i="2" s="1"/>
  <c r="F1478" i="2"/>
  <c r="G1478" i="2" s="1"/>
  <c r="H1478" i="2" s="1"/>
  <c r="F446" i="2"/>
  <c r="G446" i="2" s="1"/>
  <c r="H446" i="2" s="1"/>
  <c r="F447" i="2"/>
  <c r="G447" i="2" s="1"/>
  <c r="H447" i="2" s="1"/>
  <c r="F448" i="2"/>
  <c r="G448" i="2" s="1"/>
  <c r="H448" i="2" s="1"/>
  <c r="F449" i="2"/>
  <c r="G449" i="2" s="1"/>
  <c r="H449" i="2" s="1"/>
  <c r="F450" i="2"/>
  <c r="G450" i="2" s="1"/>
  <c r="H450" i="2" s="1"/>
  <c r="F451" i="2"/>
  <c r="G451" i="2" s="1"/>
  <c r="H451" i="2" s="1"/>
  <c r="F452" i="2"/>
  <c r="G452" i="2" s="1"/>
  <c r="H452" i="2" s="1"/>
  <c r="F3730" i="2"/>
  <c r="G3730" i="2" s="1"/>
  <c r="H3730" i="2" s="1"/>
  <c r="F3731" i="2"/>
  <c r="G3731" i="2" s="1"/>
  <c r="H3731" i="2" s="1"/>
  <c r="F2958" i="2"/>
  <c r="G2958" i="2" s="1"/>
  <c r="H2958" i="2" s="1"/>
  <c r="F3732" i="2"/>
  <c r="G3732" i="2" s="1"/>
  <c r="H3732" i="2" s="1"/>
  <c r="F3733" i="2"/>
  <c r="G3733" i="2" s="1"/>
  <c r="H3733" i="2" s="1"/>
  <c r="F3734" i="2"/>
  <c r="G3734" i="2" s="1"/>
  <c r="H3734" i="2" s="1"/>
  <c r="F1963" i="2"/>
  <c r="G1963" i="2" s="1"/>
  <c r="H1963" i="2" s="1"/>
  <c r="F1964" i="2"/>
  <c r="G1964" i="2" s="1"/>
  <c r="H1964" i="2" s="1"/>
  <c r="F1965" i="2"/>
  <c r="G1965" i="2" s="1"/>
  <c r="H1965" i="2" s="1"/>
  <c r="F1966" i="2"/>
  <c r="G1966" i="2" s="1"/>
  <c r="H1966" i="2" s="1"/>
  <c r="F3735" i="2"/>
  <c r="G3735" i="2" s="1"/>
  <c r="H3735" i="2" s="1"/>
  <c r="F1967" i="2"/>
  <c r="G1967" i="2" s="1"/>
  <c r="H1967" i="2" s="1"/>
  <c r="F3736" i="2"/>
  <c r="G3736" i="2" s="1"/>
  <c r="H3736" i="2" s="1"/>
  <c r="F3737" i="2"/>
  <c r="G3737" i="2" s="1"/>
  <c r="H3737" i="2" s="1"/>
  <c r="F3738" i="2"/>
  <c r="G3738" i="2" s="1"/>
  <c r="H3738" i="2" s="1"/>
  <c r="F3739" i="2"/>
  <c r="G3739" i="2" s="1"/>
  <c r="H3739" i="2" s="1"/>
  <c r="F4144" i="2"/>
  <c r="G4144" i="2" s="1"/>
  <c r="H4144" i="2" s="1"/>
  <c r="F4145" i="2"/>
  <c r="G4145" i="2" s="1"/>
  <c r="H4145" i="2" s="1"/>
  <c r="F4146" i="2"/>
  <c r="G4146" i="2" s="1"/>
  <c r="H4146" i="2" s="1"/>
  <c r="F4147" i="2"/>
  <c r="G4147" i="2" s="1"/>
  <c r="H4147" i="2" s="1"/>
  <c r="F4148" i="2"/>
  <c r="G4148" i="2" s="1"/>
  <c r="H4148" i="2" s="1"/>
  <c r="F4149" i="2"/>
  <c r="G4149" i="2" s="1"/>
  <c r="H4149" i="2" s="1"/>
  <c r="F4150" i="2"/>
  <c r="G4150" i="2" s="1"/>
  <c r="H4150" i="2" s="1"/>
  <c r="F4151" i="2"/>
  <c r="G4151" i="2" s="1"/>
  <c r="H4151" i="2" s="1"/>
  <c r="F4152" i="2"/>
  <c r="G4152" i="2" s="1"/>
  <c r="H4152" i="2" s="1"/>
  <c r="F4300" i="2"/>
  <c r="G4300" i="2" s="1"/>
  <c r="H4300" i="2" s="1"/>
  <c r="F4301" i="2"/>
  <c r="G4301" i="2" s="1"/>
  <c r="H4301" i="2" s="1"/>
  <c r="F4938" i="2"/>
  <c r="G4938" i="2" s="1"/>
  <c r="H4938" i="2" s="1"/>
  <c r="F2160" i="2"/>
  <c r="G2160" i="2" s="1"/>
  <c r="H2160" i="2" s="1"/>
  <c r="F4657" i="2"/>
  <c r="G4657" i="2" s="1"/>
  <c r="H4657" i="2" s="1"/>
  <c r="F2293" i="2"/>
  <c r="G2293" i="2" s="1"/>
  <c r="H2293" i="2" s="1"/>
  <c r="F4658" i="2"/>
  <c r="G4658" i="2" s="1"/>
  <c r="H4658" i="2" s="1"/>
  <c r="F4659" i="2"/>
  <c r="G4659" i="2" s="1"/>
  <c r="H4659" i="2" s="1"/>
  <c r="F2294" i="2"/>
  <c r="G2294" i="2" s="1"/>
  <c r="H2294" i="2" s="1"/>
  <c r="F2295" i="2"/>
  <c r="G2295" i="2" s="1"/>
  <c r="H2295" i="2" s="1"/>
  <c r="F4660" i="2"/>
  <c r="G4660" i="2" s="1"/>
  <c r="H4660" i="2" s="1"/>
  <c r="F2296" i="2"/>
  <c r="G2296" i="2" s="1"/>
  <c r="H2296" i="2" s="1"/>
  <c r="F2297" i="2"/>
  <c r="G2297" i="2" s="1"/>
  <c r="H2297" i="2" s="1"/>
  <c r="F2298" i="2"/>
  <c r="G2298" i="2" s="1"/>
  <c r="H2298" i="2" s="1"/>
  <c r="F2299" i="2"/>
  <c r="G2299" i="2" s="1"/>
  <c r="H2299" i="2" s="1"/>
  <c r="F4661" i="2"/>
  <c r="G4661" i="2" s="1"/>
  <c r="H4661" i="2" s="1"/>
  <c r="F4662" i="2"/>
  <c r="G4662" i="2" s="1"/>
  <c r="H4662" i="2" s="1"/>
  <c r="F4663" i="2"/>
  <c r="G4663" i="2" s="1"/>
  <c r="H4663" i="2" s="1"/>
  <c r="F4664" i="2"/>
  <c r="G4664" i="2" s="1"/>
  <c r="H4664" i="2" s="1"/>
  <c r="F4665" i="2"/>
  <c r="G4665" i="2" s="1"/>
  <c r="H4665" i="2" s="1"/>
  <c r="F2300" i="2"/>
  <c r="G2300" i="2" s="1"/>
  <c r="H2300" i="2" s="1"/>
  <c r="F5123" i="2"/>
  <c r="G5123" i="2" s="1"/>
  <c r="H5123" i="2" s="1"/>
  <c r="F2449" i="2"/>
  <c r="G2449" i="2" s="1"/>
  <c r="H2449" i="2" s="1"/>
  <c r="F5431" i="2"/>
  <c r="G5431" i="2" s="1"/>
  <c r="H5431" i="2" s="1"/>
  <c r="F5432" i="2"/>
  <c r="G5432" i="2" s="1"/>
  <c r="H5432" i="2" s="1"/>
  <c r="F5433" i="2"/>
  <c r="G5433" i="2" s="1"/>
  <c r="H5433" i="2" s="1"/>
  <c r="F5434" i="2"/>
  <c r="G5434" i="2" s="1"/>
  <c r="H5434" i="2" s="1"/>
  <c r="F5318" i="2"/>
  <c r="G5318" i="2" s="1"/>
  <c r="H5318" i="2" s="1"/>
  <c r="F5435" i="2"/>
  <c r="G5435" i="2" s="1"/>
  <c r="H5435" i="2" s="1"/>
  <c r="F2560" i="2"/>
  <c r="G2560" i="2" s="1"/>
  <c r="H2560" i="2" s="1"/>
  <c r="F5436" i="2"/>
  <c r="G5436" i="2" s="1"/>
  <c r="H5436" i="2" s="1"/>
  <c r="F2561" i="2"/>
  <c r="G2561" i="2" s="1"/>
  <c r="H2561" i="2" s="1"/>
  <c r="F2562" i="2"/>
  <c r="G2562" i="2" s="1"/>
  <c r="H2562" i="2" s="1"/>
  <c r="F5437" i="2"/>
  <c r="G5437" i="2" s="1"/>
  <c r="H5437" i="2" s="1"/>
  <c r="F2563" i="2"/>
  <c r="G2563" i="2" s="1"/>
  <c r="H2563" i="2" s="1"/>
  <c r="F5438" i="2"/>
  <c r="G5438" i="2" s="1"/>
  <c r="H5438" i="2" s="1"/>
  <c r="F5631" i="2"/>
  <c r="G5631" i="2" s="1"/>
  <c r="H5631" i="2" s="1"/>
  <c r="F5632" i="2"/>
  <c r="G5632" i="2" s="1"/>
  <c r="H5632" i="2" s="1"/>
  <c r="F2632" i="2"/>
  <c r="G2632" i="2" s="1"/>
  <c r="H2632" i="2" s="1"/>
  <c r="F2633" i="2"/>
  <c r="G2633" i="2" s="1"/>
  <c r="H2633" i="2" s="1"/>
  <c r="F5633" i="2"/>
  <c r="G5633" i="2" s="1"/>
  <c r="H5633" i="2" s="1"/>
  <c r="F5634" i="2"/>
  <c r="G5634" i="2" s="1"/>
  <c r="H5634" i="2" s="1"/>
  <c r="F5635" i="2"/>
  <c r="G5635" i="2" s="1"/>
  <c r="H5635" i="2" s="1"/>
  <c r="F5636" i="2"/>
  <c r="G5636" i="2" s="1"/>
  <c r="H5636" i="2" s="1"/>
  <c r="F5755" i="2"/>
  <c r="G5755" i="2" s="1"/>
  <c r="H5755" i="2" s="1"/>
  <c r="F5756" i="2"/>
  <c r="G5756" i="2" s="1"/>
  <c r="H5756" i="2" s="1"/>
  <c r="F2670" i="2"/>
  <c r="G2670" i="2" s="1"/>
  <c r="H2670" i="2" s="1"/>
  <c r="F5757" i="2"/>
  <c r="G5757" i="2" s="1"/>
  <c r="H5757" i="2" s="1"/>
  <c r="F5758" i="2"/>
  <c r="G5758" i="2" s="1"/>
  <c r="H5758" i="2" s="1"/>
  <c r="F5869" i="2"/>
  <c r="G5869" i="2" s="1"/>
  <c r="H5869" i="2" s="1"/>
  <c r="F5870" i="2"/>
  <c r="G5870" i="2" s="1"/>
  <c r="H5870" i="2" s="1"/>
  <c r="F5890" i="2"/>
  <c r="G5890" i="2" s="1"/>
  <c r="H5890" i="2" s="1"/>
  <c r="F4421" i="2"/>
  <c r="G4421" i="2" s="1"/>
  <c r="H4421" i="2" s="1"/>
  <c r="F1104" i="2"/>
  <c r="G1104" i="2" s="1"/>
  <c r="H1104" i="2" s="1"/>
  <c r="F1105" i="2"/>
  <c r="G1105" i="2" s="1"/>
  <c r="H1105" i="2" s="1"/>
  <c r="F453" i="2"/>
  <c r="G453" i="2" s="1"/>
  <c r="H453" i="2" s="1"/>
  <c r="F454" i="2"/>
  <c r="G454" i="2" s="1"/>
  <c r="H454" i="2" s="1"/>
  <c r="F455" i="2"/>
  <c r="G455" i="2" s="1"/>
  <c r="H455" i="2" s="1"/>
  <c r="F456" i="2"/>
  <c r="G456" i="2" s="1"/>
  <c r="H456" i="2" s="1"/>
  <c r="F457" i="2"/>
  <c r="G457" i="2" s="1"/>
  <c r="H457" i="2" s="1"/>
  <c r="F458" i="2"/>
  <c r="G458" i="2" s="1"/>
  <c r="H458" i="2" s="1"/>
  <c r="F1479" i="2"/>
  <c r="G1479" i="2" s="1"/>
  <c r="H1479" i="2" s="1"/>
  <c r="F1480" i="2"/>
  <c r="G1480" i="2" s="1"/>
  <c r="H1480" i="2" s="1"/>
  <c r="F3740" i="2"/>
  <c r="G3740" i="2" s="1"/>
  <c r="H3740" i="2" s="1"/>
  <c r="F3741" i="2"/>
  <c r="G3741" i="2" s="1"/>
  <c r="H3741" i="2" s="1"/>
  <c r="F1968" i="2"/>
  <c r="G1968" i="2" s="1"/>
  <c r="H1968" i="2" s="1"/>
  <c r="F3742" i="2"/>
  <c r="G3742" i="2" s="1"/>
  <c r="H3742" i="2" s="1"/>
  <c r="F1969" i="2"/>
  <c r="G1969" i="2" s="1"/>
  <c r="H1969" i="2" s="1"/>
  <c r="F1970" i="2"/>
  <c r="G1970" i="2" s="1"/>
  <c r="H1970" i="2" s="1"/>
  <c r="F4153" i="2"/>
  <c r="G4153" i="2" s="1"/>
  <c r="H4153" i="2" s="1"/>
  <c r="F4302" i="2"/>
  <c r="G4302" i="2" s="1"/>
  <c r="H4302" i="2" s="1"/>
  <c r="F2161" i="2"/>
  <c r="G2161" i="2" s="1"/>
  <c r="H2161" i="2" s="1"/>
  <c r="F4666" i="2"/>
  <c r="G4666" i="2" s="1"/>
  <c r="H4666" i="2" s="1"/>
  <c r="F4667" i="2"/>
  <c r="G4667" i="2" s="1"/>
  <c r="H4667" i="2" s="1"/>
  <c r="F2301" i="2"/>
  <c r="G2301" i="2" s="1"/>
  <c r="H2301" i="2" s="1"/>
  <c r="F2302" i="2"/>
  <c r="G2302" i="2" s="1"/>
  <c r="H2302" i="2" s="1"/>
  <c r="F4668" i="2"/>
  <c r="G4668" i="2" s="1"/>
  <c r="H4668" i="2" s="1"/>
  <c r="F1779" i="2"/>
  <c r="G1779" i="2" s="1"/>
  <c r="H1779" i="2" s="1"/>
  <c r="F2303" i="2"/>
  <c r="G2303" i="2" s="1"/>
  <c r="H2303" i="2" s="1"/>
  <c r="F4669" i="2"/>
  <c r="G4669" i="2" s="1"/>
  <c r="H4669" i="2" s="1"/>
  <c r="F4670" i="2"/>
  <c r="G4670" i="2" s="1"/>
  <c r="H4670" i="2" s="1"/>
  <c r="F4671" i="2"/>
  <c r="G4671" i="2" s="1"/>
  <c r="H4671" i="2" s="1"/>
  <c r="F4672" i="2"/>
  <c r="G4672" i="2" s="1"/>
  <c r="H4672" i="2" s="1"/>
  <c r="F2304" i="2"/>
  <c r="G2304" i="2" s="1"/>
  <c r="H2304" i="2" s="1"/>
  <c r="F4673" i="2"/>
  <c r="G4673" i="2" s="1"/>
  <c r="H4673" i="2" s="1"/>
  <c r="F4674" i="2"/>
  <c r="G4674" i="2" s="1"/>
  <c r="H4674" i="2" s="1"/>
  <c r="F5124" i="2"/>
  <c r="G5124" i="2" s="1"/>
  <c r="H5124" i="2" s="1"/>
  <c r="F5125" i="2"/>
  <c r="G5125" i="2" s="1"/>
  <c r="H5125" i="2" s="1"/>
  <c r="F5126" i="2"/>
  <c r="G5126" i="2" s="1"/>
  <c r="H5126" i="2" s="1"/>
  <c r="F5127" i="2"/>
  <c r="G5127" i="2" s="1"/>
  <c r="H5127" i="2" s="1"/>
  <c r="F5128" i="2"/>
  <c r="G5128" i="2" s="1"/>
  <c r="H5128" i="2" s="1"/>
  <c r="F5129" i="2"/>
  <c r="G5129" i="2" s="1"/>
  <c r="H5129" i="2" s="1"/>
  <c r="F2450" i="2"/>
  <c r="G2450" i="2" s="1"/>
  <c r="H2450" i="2" s="1"/>
  <c r="F2564" i="2"/>
  <c r="G2564" i="2" s="1"/>
  <c r="H2564" i="2" s="1"/>
  <c r="F5439" i="2"/>
  <c r="G5439" i="2" s="1"/>
  <c r="H5439" i="2" s="1"/>
  <c r="F2565" i="2"/>
  <c r="G2565" i="2" s="1"/>
  <c r="H2565" i="2" s="1"/>
  <c r="F5440" i="2"/>
  <c r="G5440" i="2" s="1"/>
  <c r="H5440" i="2" s="1"/>
  <c r="F5441" i="2"/>
  <c r="G5441" i="2" s="1"/>
  <c r="H5441" i="2" s="1"/>
  <c r="F2566" i="2"/>
  <c r="G2566" i="2" s="1"/>
  <c r="H2566" i="2" s="1"/>
  <c r="F5442" i="2"/>
  <c r="G5442" i="2" s="1"/>
  <c r="H5442" i="2" s="1"/>
  <c r="F2567" i="2"/>
  <c r="G2567" i="2" s="1"/>
  <c r="H2567" i="2" s="1"/>
  <c r="F5637" i="2"/>
  <c r="G5637" i="2" s="1"/>
  <c r="H5637" i="2" s="1"/>
  <c r="F6396" i="2"/>
  <c r="G6396" i="2" s="1"/>
  <c r="H6396" i="2" s="1"/>
  <c r="F5638" i="2"/>
  <c r="G5638" i="2" s="1"/>
  <c r="H5638" i="2" s="1"/>
  <c r="F5639" i="2"/>
  <c r="G5639" i="2" s="1"/>
  <c r="H5639" i="2" s="1"/>
  <c r="F5759" i="2"/>
  <c r="G5759" i="2" s="1"/>
  <c r="H5759" i="2" s="1"/>
  <c r="F5760" i="2"/>
  <c r="G5760" i="2" s="1"/>
  <c r="H5760" i="2" s="1"/>
  <c r="F5761" i="2"/>
  <c r="G5761" i="2" s="1"/>
  <c r="H5761" i="2" s="1"/>
  <c r="F5891" i="2"/>
  <c r="G5891" i="2" s="1"/>
  <c r="H5891" i="2" s="1"/>
  <c r="F6008" i="2"/>
  <c r="G6008" i="2" s="1"/>
  <c r="H6008" i="2" s="1"/>
  <c r="F2708" i="2"/>
  <c r="G2708" i="2" s="1"/>
  <c r="H2708" i="2" s="1"/>
  <c r="F6121" i="2"/>
  <c r="G6121" i="2" s="1"/>
  <c r="H6121" i="2" s="1"/>
  <c r="F2744" i="2"/>
  <c r="G2744" i="2" s="1"/>
  <c r="H2744" i="2" s="1"/>
  <c r="F2745" i="2"/>
  <c r="G2745" i="2" s="1"/>
  <c r="H2745" i="2" s="1"/>
  <c r="F6208" i="2"/>
  <c r="G6208" i="2" s="1"/>
  <c r="H6208" i="2" s="1"/>
  <c r="F2746" i="2"/>
  <c r="G2746" i="2" s="1"/>
  <c r="H2746" i="2" s="1"/>
  <c r="F6277" i="2"/>
  <c r="G6277" i="2" s="1"/>
  <c r="H6277" i="2" s="1"/>
  <c r="F6278" i="2"/>
  <c r="G6278" i="2" s="1"/>
  <c r="H6278" i="2" s="1"/>
  <c r="F6279" i="2"/>
  <c r="G6279" i="2" s="1"/>
  <c r="H6279" i="2" s="1"/>
  <c r="F2757" i="2"/>
  <c r="G2757" i="2" s="1"/>
  <c r="H2757" i="2" s="1"/>
  <c r="F6365" i="2"/>
  <c r="G6365" i="2" s="1"/>
  <c r="H6365" i="2" s="1"/>
  <c r="F6366" i="2"/>
  <c r="G6366" i="2" s="1"/>
  <c r="H6366" i="2" s="1"/>
  <c r="F6367" i="2"/>
  <c r="G6367" i="2" s="1"/>
  <c r="H6367" i="2" s="1"/>
  <c r="F6423" i="2"/>
  <c r="G6423" i="2" s="1"/>
  <c r="H6423" i="2" s="1"/>
  <c r="F6424" i="2"/>
  <c r="G6424" i="2" s="1"/>
  <c r="H6424" i="2" s="1"/>
  <c r="F2884" i="2"/>
  <c r="G2884" i="2" s="1"/>
  <c r="H2884" i="2" s="1"/>
  <c r="F2927" i="2"/>
  <c r="G2927" i="2" s="1"/>
  <c r="H2927" i="2" s="1"/>
  <c r="F1780" i="2"/>
  <c r="G1780" i="2" s="1"/>
  <c r="H1780" i="2" s="1"/>
  <c r="F2928" i="2"/>
  <c r="G2928" i="2" s="1"/>
  <c r="H2928" i="2" s="1"/>
  <c r="F2929" i="2"/>
  <c r="G2929" i="2" s="1"/>
  <c r="H2929" i="2" s="1"/>
  <c r="F2972" i="2"/>
  <c r="G2972" i="2" s="1"/>
  <c r="H2972" i="2" s="1"/>
  <c r="F2973" i="2"/>
  <c r="G2973" i="2" s="1"/>
  <c r="H2973" i="2" s="1"/>
  <c r="F2974" i="2"/>
  <c r="G2974" i="2" s="1"/>
  <c r="H2974" i="2" s="1"/>
  <c r="F2975" i="2"/>
  <c r="G2975" i="2" s="1"/>
  <c r="H2975" i="2" s="1"/>
  <c r="F2976" i="2"/>
  <c r="G2976" i="2" s="1"/>
  <c r="H2976" i="2" s="1"/>
  <c r="F2977" i="2"/>
  <c r="G2977" i="2" s="1"/>
  <c r="H2977" i="2" s="1"/>
  <c r="F3074" i="2"/>
  <c r="G3074" i="2" s="1"/>
  <c r="H3074" i="2" s="1"/>
  <c r="F3233" i="2"/>
  <c r="G3233" i="2" s="1"/>
  <c r="H3233" i="2" s="1"/>
  <c r="F3273" i="2"/>
  <c r="G3273" i="2" s="1"/>
  <c r="H3273" i="2" s="1"/>
  <c r="F1814" i="2"/>
  <c r="G1814" i="2" s="1"/>
  <c r="H1814" i="2" s="1"/>
  <c r="F4200" i="2"/>
  <c r="G4200" i="2" s="1"/>
  <c r="H4200" i="2" s="1"/>
  <c r="F2193" i="2"/>
  <c r="G2193" i="2" s="1"/>
  <c r="H2193" i="2" s="1"/>
  <c r="F4933" i="2"/>
  <c r="G4933" i="2" s="1"/>
  <c r="H4933" i="2" s="1"/>
  <c r="F5307" i="2"/>
  <c r="G5307" i="2" s="1"/>
  <c r="H5307" i="2" s="1"/>
  <c r="F6487" i="2"/>
  <c r="G6487" i="2" s="1"/>
  <c r="H6487" i="2" s="1"/>
  <c r="F5911" i="2"/>
  <c r="G5911" i="2" s="1"/>
  <c r="H5911" i="2" s="1"/>
  <c r="F5912" i="2"/>
  <c r="G5912" i="2" s="1"/>
  <c r="H5912" i="2" s="1"/>
  <c r="F5974" i="2"/>
  <c r="G5974" i="2" s="1"/>
  <c r="H5974" i="2" s="1"/>
  <c r="F2727" i="2"/>
  <c r="G2727" i="2" s="1"/>
  <c r="H2727" i="2" s="1"/>
  <c r="F6071" i="2"/>
  <c r="G6071" i="2" s="1"/>
  <c r="H6071" i="2" s="1"/>
  <c r="F6169" i="2"/>
  <c r="G6169" i="2" s="1"/>
  <c r="H6169" i="2" s="1"/>
  <c r="F2739" i="2"/>
  <c r="G2739" i="2" s="1"/>
  <c r="H2739" i="2" s="1"/>
  <c r="F4113" i="2"/>
  <c r="G4113" i="2" s="1"/>
  <c r="H4113" i="2" s="1"/>
  <c r="F1106" i="2"/>
  <c r="G1106" i="2" s="1"/>
  <c r="H1106" i="2" s="1"/>
  <c r="F1107" i="2"/>
  <c r="G1107" i="2" s="1"/>
  <c r="H1107" i="2" s="1"/>
  <c r="F1108" i="2"/>
  <c r="G1108" i="2" s="1"/>
  <c r="H1108" i="2" s="1"/>
  <c r="F1109" i="2"/>
  <c r="G1109" i="2" s="1"/>
  <c r="H1109" i="2" s="1"/>
  <c r="F1110" i="2"/>
  <c r="G1110" i="2" s="1"/>
  <c r="H1110" i="2" s="1"/>
  <c r="F1111" i="2"/>
  <c r="G1111" i="2" s="1"/>
  <c r="H1111" i="2" s="1"/>
  <c r="F1112" i="2"/>
  <c r="G1112" i="2" s="1"/>
  <c r="H1112" i="2" s="1"/>
  <c r="F1113" i="2"/>
  <c r="G1113" i="2" s="1"/>
  <c r="H1113" i="2" s="1"/>
  <c r="F1114" i="2"/>
  <c r="G1114" i="2" s="1"/>
  <c r="H1114" i="2" s="1"/>
  <c r="F1115" i="2"/>
  <c r="G1115" i="2" s="1"/>
  <c r="H1115" i="2" s="1"/>
  <c r="F1116" i="2"/>
  <c r="G1116" i="2" s="1"/>
  <c r="H1116" i="2" s="1"/>
  <c r="F1117" i="2"/>
  <c r="G1117" i="2" s="1"/>
  <c r="H1117" i="2" s="1"/>
  <c r="F1118" i="2"/>
  <c r="G1118" i="2" s="1"/>
  <c r="H1118" i="2" s="1"/>
  <c r="F1119" i="2"/>
  <c r="G1119" i="2" s="1"/>
  <c r="H1119" i="2" s="1"/>
  <c r="F1120" i="2"/>
  <c r="G1120" i="2" s="1"/>
  <c r="H1120" i="2" s="1"/>
  <c r="F1121" i="2"/>
  <c r="G1121" i="2" s="1"/>
  <c r="H1121" i="2" s="1"/>
  <c r="F1122" i="2"/>
  <c r="G1122" i="2" s="1"/>
  <c r="H1122" i="2" s="1"/>
  <c r="F1123" i="2"/>
  <c r="G1123" i="2" s="1"/>
  <c r="H1123" i="2" s="1"/>
  <c r="F1124" i="2"/>
  <c r="G1124" i="2" s="1"/>
  <c r="H1124" i="2" s="1"/>
  <c r="F1125" i="2"/>
  <c r="G1125" i="2" s="1"/>
  <c r="H1125" i="2" s="1"/>
  <c r="F1126" i="2"/>
  <c r="G1126" i="2" s="1"/>
  <c r="H1126" i="2" s="1"/>
  <c r="F1127" i="2"/>
  <c r="G1127" i="2" s="1"/>
  <c r="H1127" i="2" s="1"/>
  <c r="F1128" i="2"/>
  <c r="G1128" i="2" s="1"/>
  <c r="H1128" i="2" s="1"/>
  <c r="F1129" i="2"/>
  <c r="G1129" i="2" s="1"/>
  <c r="H1129" i="2" s="1"/>
  <c r="F3743" i="2"/>
  <c r="G3743" i="2" s="1"/>
  <c r="H3743" i="2" s="1"/>
  <c r="F1662" i="2"/>
  <c r="G1662" i="2" s="1"/>
  <c r="H1662" i="2" s="1"/>
  <c r="F459" i="2"/>
  <c r="G459" i="2" s="1"/>
  <c r="H459" i="2" s="1"/>
  <c r="F460" i="2"/>
  <c r="G460" i="2" s="1"/>
  <c r="H460" i="2" s="1"/>
  <c r="F461" i="2"/>
  <c r="G461" i="2" s="1"/>
  <c r="H461" i="2" s="1"/>
  <c r="F462" i="2"/>
  <c r="G462" i="2" s="1"/>
  <c r="H462" i="2" s="1"/>
  <c r="F1481" i="2"/>
  <c r="G1481" i="2" s="1"/>
  <c r="H1481" i="2" s="1"/>
  <c r="F463" i="2"/>
  <c r="G463" i="2" s="1"/>
  <c r="H463" i="2" s="1"/>
  <c r="F464" i="2"/>
  <c r="G464" i="2" s="1"/>
  <c r="H464" i="2" s="1"/>
  <c r="F3158" i="2"/>
  <c r="G3158" i="2" s="1"/>
  <c r="H3158" i="2" s="1"/>
  <c r="F465" i="2"/>
  <c r="G465" i="2" s="1"/>
  <c r="H465" i="2" s="1"/>
  <c r="F1482" i="2"/>
  <c r="G1482" i="2" s="1"/>
  <c r="H1482" i="2" s="1"/>
  <c r="F466" i="2"/>
  <c r="G466" i="2" s="1"/>
  <c r="H466" i="2" s="1"/>
  <c r="F467" i="2"/>
  <c r="G467" i="2" s="1"/>
  <c r="H467" i="2" s="1"/>
  <c r="F468" i="2"/>
  <c r="G468" i="2" s="1"/>
  <c r="H468" i="2" s="1"/>
  <c r="F469" i="2"/>
  <c r="G469" i="2" s="1"/>
  <c r="H469" i="2" s="1"/>
  <c r="F470" i="2"/>
  <c r="G470" i="2" s="1"/>
  <c r="H470" i="2" s="1"/>
  <c r="F1483" i="2"/>
  <c r="G1483" i="2" s="1"/>
  <c r="H1483" i="2" s="1"/>
  <c r="F471" i="2"/>
  <c r="G471" i="2" s="1"/>
  <c r="H471" i="2" s="1"/>
  <c r="F472" i="2"/>
  <c r="G472" i="2" s="1"/>
  <c r="H472" i="2" s="1"/>
  <c r="F1484" i="2"/>
  <c r="G1484" i="2" s="1"/>
  <c r="H1484" i="2" s="1"/>
  <c r="F1485" i="2"/>
  <c r="G1485" i="2" s="1"/>
  <c r="H1485" i="2" s="1"/>
  <c r="F473" i="2"/>
  <c r="G473" i="2" s="1"/>
  <c r="H473" i="2" s="1"/>
  <c r="F474" i="2"/>
  <c r="G474" i="2" s="1"/>
  <c r="H474" i="2" s="1"/>
  <c r="F2959" i="2"/>
  <c r="G2959" i="2" s="1"/>
  <c r="H2959" i="2" s="1"/>
  <c r="F2885" i="2"/>
  <c r="G2885" i="2" s="1"/>
  <c r="H2885" i="2" s="1"/>
  <c r="F475" i="2"/>
  <c r="G475" i="2" s="1"/>
  <c r="H475" i="2" s="1"/>
  <c r="F476" i="2"/>
  <c r="G476" i="2" s="1"/>
  <c r="H476" i="2" s="1"/>
  <c r="F477" i="2"/>
  <c r="G477" i="2" s="1"/>
  <c r="H477" i="2" s="1"/>
  <c r="F478" i="2"/>
  <c r="G478" i="2" s="1"/>
  <c r="H478" i="2" s="1"/>
  <c r="F479" i="2"/>
  <c r="G479" i="2" s="1"/>
  <c r="H479" i="2" s="1"/>
  <c r="F480" i="2"/>
  <c r="G480" i="2" s="1"/>
  <c r="H480" i="2" s="1"/>
  <c r="F1486" i="2"/>
  <c r="G1486" i="2" s="1"/>
  <c r="H1486" i="2" s="1"/>
  <c r="F481" i="2"/>
  <c r="G481" i="2" s="1"/>
  <c r="H481" i="2" s="1"/>
  <c r="F482" i="2"/>
  <c r="G482" i="2" s="1"/>
  <c r="H482" i="2" s="1"/>
  <c r="F483" i="2"/>
  <c r="G483" i="2" s="1"/>
  <c r="H483" i="2" s="1"/>
  <c r="F484" i="2"/>
  <c r="G484" i="2" s="1"/>
  <c r="H484" i="2" s="1"/>
  <c r="F485" i="2"/>
  <c r="G485" i="2" s="1"/>
  <c r="H485" i="2" s="1"/>
  <c r="F486" i="2"/>
  <c r="G486" i="2" s="1"/>
  <c r="H486" i="2" s="1"/>
  <c r="F487" i="2"/>
  <c r="G487" i="2" s="1"/>
  <c r="H487" i="2" s="1"/>
  <c r="F488" i="2"/>
  <c r="G488" i="2" s="1"/>
  <c r="H488" i="2" s="1"/>
  <c r="F489" i="2"/>
  <c r="G489" i="2" s="1"/>
  <c r="H489" i="2" s="1"/>
  <c r="F490" i="2"/>
  <c r="G490" i="2" s="1"/>
  <c r="H490" i="2" s="1"/>
  <c r="F491" i="2"/>
  <c r="G491" i="2" s="1"/>
  <c r="H491" i="2" s="1"/>
  <c r="F492" i="2"/>
  <c r="G492" i="2" s="1"/>
  <c r="H492" i="2" s="1"/>
  <c r="F493" i="2"/>
  <c r="G493" i="2" s="1"/>
  <c r="H493" i="2" s="1"/>
  <c r="F494" i="2"/>
  <c r="G494" i="2" s="1"/>
  <c r="H494" i="2" s="1"/>
  <c r="F1487" i="2"/>
  <c r="G1487" i="2" s="1"/>
  <c r="H1487" i="2" s="1"/>
  <c r="F495" i="2"/>
  <c r="G495" i="2" s="1"/>
  <c r="H495" i="2" s="1"/>
  <c r="F496" i="2"/>
  <c r="G496" i="2" s="1"/>
  <c r="H496" i="2" s="1"/>
  <c r="F1488" i="2"/>
  <c r="G1488" i="2" s="1"/>
  <c r="H1488" i="2" s="1"/>
  <c r="F497" i="2"/>
  <c r="G497" i="2" s="1"/>
  <c r="H497" i="2" s="1"/>
  <c r="F498" i="2"/>
  <c r="G498" i="2" s="1"/>
  <c r="H498" i="2" s="1"/>
  <c r="F2811" i="2"/>
  <c r="G2811" i="2" s="1"/>
  <c r="H2811" i="2" s="1"/>
  <c r="F499" i="2"/>
  <c r="G499" i="2" s="1"/>
  <c r="H499" i="2" s="1"/>
  <c r="F500" i="2"/>
  <c r="G500" i="2" s="1"/>
  <c r="H500" i="2" s="1"/>
  <c r="F501" i="2"/>
  <c r="G501" i="2" s="1"/>
  <c r="H501" i="2" s="1"/>
  <c r="F502" i="2"/>
  <c r="G502" i="2" s="1"/>
  <c r="H502" i="2" s="1"/>
  <c r="F503" i="2"/>
  <c r="G503" i="2" s="1"/>
  <c r="H503" i="2" s="1"/>
  <c r="F504" i="2"/>
  <c r="G504" i="2" s="1"/>
  <c r="H504" i="2" s="1"/>
  <c r="F505" i="2"/>
  <c r="G505" i="2" s="1"/>
  <c r="H505" i="2" s="1"/>
  <c r="F506" i="2"/>
  <c r="G506" i="2" s="1"/>
  <c r="H506" i="2" s="1"/>
  <c r="F507" i="2"/>
  <c r="G507" i="2" s="1"/>
  <c r="H507" i="2" s="1"/>
  <c r="F508" i="2"/>
  <c r="G508" i="2" s="1"/>
  <c r="H508" i="2" s="1"/>
  <c r="F509" i="2"/>
  <c r="G509" i="2" s="1"/>
  <c r="H509" i="2" s="1"/>
  <c r="F510" i="2"/>
  <c r="G510" i="2" s="1"/>
  <c r="H510" i="2" s="1"/>
  <c r="F511" i="2"/>
  <c r="G511" i="2" s="1"/>
  <c r="H511" i="2" s="1"/>
  <c r="F512" i="2"/>
  <c r="G512" i="2" s="1"/>
  <c r="H512" i="2" s="1"/>
  <c r="F513" i="2"/>
  <c r="G513" i="2" s="1"/>
  <c r="H513" i="2" s="1"/>
  <c r="F514" i="2"/>
  <c r="G514" i="2" s="1"/>
  <c r="H514" i="2" s="1"/>
  <c r="F515" i="2"/>
  <c r="G515" i="2" s="1"/>
  <c r="H515" i="2" s="1"/>
  <c r="F516" i="2"/>
  <c r="G516" i="2" s="1"/>
  <c r="H516" i="2" s="1"/>
  <c r="F517" i="2"/>
  <c r="G517" i="2" s="1"/>
  <c r="H517" i="2" s="1"/>
  <c r="F518" i="2"/>
  <c r="G518" i="2" s="1"/>
  <c r="H518" i="2" s="1"/>
  <c r="F1489" i="2"/>
  <c r="G1489" i="2" s="1"/>
  <c r="H1489" i="2" s="1"/>
  <c r="F5762" i="2"/>
  <c r="G5762" i="2" s="1"/>
  <c r="H5762" i="2" s="1"/>
  <c r="F1130" i="2"/>
  <c r="G1130" i="2" s="1"/>
  <c r="H1130" i="2" s="1"/>
  <c r="F519" i="2"/>
  <c r="G519" i="2" s="1"/>
  <c r="H519" i="2" s="1"/>
  <c r="F520" i="2"/>
  <c r="G520" i="2" s="1"/>
  <c r="H520" i="2" s="1"/>
  <c r="F1971" i="2"/>
  <c r="G1971" i="2" s="1"/>
  <c r="H1971" i="2" s="1"/>
  <c r="F3744" i="2"/>
  <c r="G3744" i="2" s="1"/>
  <c r="H3744" i="2" s="1"/>
  <c r="F3745" i="2"/>
  <c r="G3745" i="2" s="1"/>
  <c r="H3745" i="2" s="1"/>
  <c r="F3746" i="2"/>
  <c r="G3746" i="2" s="1"/>
  <c r="H3746" i="2" s="1"/>
  <c r="F3747" i="2"/>
  <c r="G3747" i="2" s="1"/>
  <c r="H3747" i="2" s="1"/>
  <c r="F1972" i="2"/>
  <c r="G1972" i="2" s="1"/>
  <c r="H1972" i="2" s="1"/>
  <c r="F3748" i="2"/>
  <c r="G3748" i="2" s="1"/>
  <c r="H3748" i="2" s="1"/>
  <c r="F1973" i="2"/>
  <c r="G1973" i="2" s="1"/>
  <c r="H1973" i="2" s="1"/>
  <c r="F4675" i="2"/>
  <c r="G4675" i="2" s="1"/>
  <c r="H4675" i="2" s="1"/>
  <c r="F2305" i="2"/>
  <c r="G2305" i="2" s="1"/>
  <c r="H2305" i="2" s="1"/>
  <c r="F2306" i="2"/>
  <c r="G2306" i="2" s="1"/>
  <c r="H2306" i="2" s="1"/>
  <c r="F4676" i="2"/>
  <c r="G4676" i="2" s="1"/>
  <c r="H4676" i="2" s="1"/>
  <c r="F2451" i="2"/>
  <c r="G2451" i="2" s="1"/>
  <c r="H2451" i="2" s="1"/>
  <c r="F5130" i="2"/>
  <c r="G5130" i="2" s="1"/>
  <c r="H5130" i="2" s="1"/>
  <c r="F5131" i="2"/>
  <c r="G5131" i="2" s="1"/>
  <c r="H5131" i="2" s="1"/>
  <c r="F2452" i="2"/>
  <c r="G2452" i="2" s="1"/>
  <c r="H2452" i="2" s="1"/>
  <c r="F5443" i="2"/>
  <c r="G5443" i="2" s="1"/>
  <c r="H5443" i="2" s="1"/>
  <c r="F5640" i="2"/>
  <c r="G5640" i="2" s="1"/>
  <c r="H5640" i="2" s="1"/>
  <c r="F5763" i="2"/>
  <c r="G5763" i="2" s="1"/>
  <c r="H5763" i="2" s="1"/>
  <c r="F5764" i="2"/>
  <c r="G5764" i="2" s="1"/>
  <c r="H5764" i="2" s="1"/>
  <c r="F5943" i="2"/>
  <c r="G5943" i="2" s="1"/>
  <c r="H5943" i="2" s="1"/>
  <c r="F5591" i="2"/>
  <c r="G5591" i="2" s="1"/>
  <c r="H5591" i="2" s="1"/>
  <c r="F6009" i="2"/>
  <c r="G6009" i="2" s="1"/>
  <c r="H6009" i="2" s="1"/>
  <c r="F2844" i="2"/>
  <c r="G2844" i="2" s="1"/>
  <c r="H2844" i="2" s="1"/>
  <c r="F2930" i="2"/>
  <c r="G2930" i="2" s="1"/>
  <c r="H2930" i="2" s="1"/>
  <c r="F2931" i="2"/>
  <c r="G2931" i="2" s="1"/>
  <c r="H2931" i="2" s="1"/>
  <c r="F3274" i="2"/>
  <c r="G3274" i="2" s="1"/>
  <c r="H3274" i="2" s="1"/>
  <c r="F3275" i="2"/>
  <c r="G3275" i="2" s="1"/>
  <c r="H3275" i="2" s="1"/>
  <c r="F5975" i="2"/>
  <c r="G5975" i="2" s="1"/>
  <c r="H5975" i="2" s="1"/>
  <c r="F6170" i="2"/>
  <c r="G6170" i="2" s="1"/>
  <c r="H6170" i="2" s="1"/>
  <c r="F6171" i="2"/>
  <c r="G6171" i="2" s="1"/>
  <c r="H6171" i="2" s="1"/>
  <c r="F6172" i="2"/>
  <c r="G6172" i="2" s="1"/>
  <c r="H6172" i="2" s="1"/>
  <c r="F6173" i="2"/>
  <c r="G6173" i="2" s="1"/>
  <c r="H6173" i="2" s="1"/>
  <c r="F6353" i="2"/>
  <c r="G6353" i="2" s="1"/>
  <c r="H6353" i="2" s="1"/>
  <c r="F6382" i="2"/>
  <c r="G6382" i="2" s="1"/>
  <c r="H6382" i="2" s="1"/>
  <c r="F6383" i="2"/>
  <c r="G6383" i="2" s="1"/>
  <c r="H6383" i="2" s="1"/>
  <c r="F6460" i="2"/>
  <c r="G6460" i="2" s="1"/>
  <c r="H6460" i="2" s="1"/>
  <c r="F6461" i="2"/>
  <c r="G6461" i="2" s="1"/>
  <c r="H6461" i="2" s="1"/>
  <c r="F2797" i="2"/>
  <c r="G2797" i="2" s="1"/>
  <c r="H2797" i="2" s="1"/>
  <c r="F2798" i="2"/>
  <c r="G2798" i="2" s="1"/>
  <c r="H2798" i="2" s="1"/>
  <c r="F2863" i="2"/>
  <c r="G2863" i="2" s="1"/>
  <c r="H2863" i="2" s="1"/>
  <c r="F2909" i="2"/>
  <c r="G2909" i="2" s="1"/>
  <c r="H2909" i="2" s="1"/>
  <c r="F3008" i="2"/>
  <c r="G3008" i="2" s="1"/>
  <c r="H3008" i="2" s="1"/>
  <c r="F1761" i="2"/>
  <c r="G1761" i="2" s="1"/>
  <c r="H1761" i="2" s="1"/>
  <c r="F3060" i="2"/>
  <c r="G3060" i="2" s="1"/>
  <c r="H3060" i="2" s="1"/>
  <c r="F3061" i="2"/>
  <c r="G3061" i="2" s="1"/>
  <c r="H3061" i="2" s="1"/>
  <c r="F521" i="2"/>
  <c r="G521" i="2" s="1"/>
  <c r="H521" i="2" s="1"/>
  <c r="F1778" i="2"/>
  <c r="G1778" i="2" s="1"/>
  <c r="H1778" i="2" s="1"/>
  <c r="F3102" i="2"/>
  <c r="G3102" i="2" s="1"/>
  <c r="H3102" i="2" s="1"/>
  <c r="F3159" i="2"/>
  <c r="G3159" i="2" s="1"/>
  <c r="H3159" i="2" s="1"/>
  <c r="F1786" i="2"/>
  <c r="G1786" i="2" s="1"/>
  <c r="H1786" i="2" s="1"/>
  <c r="F3160" i="2"/>
  <c r="G3160" i="2" s="1"/>
  <c r="H3160" i="2" s="1"/>
  <c r="F1787" i="2"/>
  <c r="G1787" i="2" s="1"/>
  <c r="H1787" i="2" s="1"/>
  <c r="F3209" i="2"/>
  <c r="G3209" i="2" s="1"/>
  <c r="H3209" i="2" s="1"/>
  <c r="F3210" i="2"/>
  <c r="G3210" i="2" s="1"/>
  <c r="H3210" i="2" s="1"/>
  <c r="F3245" i="2"/>
  <c r="G3245" i="2" s="1"/>
  <c r="H3245" i="2" s="1"/>
  <c r="F3246" i="2"/>
  <c r="G3246" i="2" s="1"/>
  <c r="H3246" i="2" s="1"/>
  <c r="F3247" i="2"/>
  <c r="G3247" i="2" s="1"/>
  <c r="H3247" i="2" s="1"/>
  <c r="F3295" i="2"/>
  <c r="G3295" i="2" s="1"/>
  <c r="H3295" i="2" s="1"/>
  <c r="F3296" i="2"/>
  <c r="G3296" i="2" s="1"/>
  <c r="H3296" i="2" s="1"/>
  <c r="F3297" i="2"/>
  <c r="G3297" i="2" s="1"/>
  <c r="H3297" i="2" s="1"/>
  <c r="F3298" i="2"/>
  <c r="G3298" i="2" s="1"/>
  <c r="H3298" i="2" s="1"/>
  <c r="F3347" i="2"/>
  <c r="G3347" i="2" s="1"/>
  <c r="H3347" i="2" s="1"/>
  <c r="F3348" i="2"/>
  <c r="G3348" i="2" s="1"/>
  <c r="H3348" i="2" s="1"/>
  <c r="F3349" i="2"/>
  <c r="G3349" i="2" s="1"/>
  <c r="H3349" i="2" s="1"/>
  <c r="F4100" i="2"/>
  <c r="G4100" i="2" s="1"/>
  <c r="H4100" i="2" s="1"/>
  <c r="F4101" i="2"/>
  <c r="G4101" i="2" s="1"/>
  <c r="H4101" i="2" s="1"/>
  <c r="F4102" i="2"/>
  <c r="G4102" i="2" s="1"/>
  <c r="H4102" i="2" s="1"/>
  <c r="F4103" i="2"/>
  <c r="G4103" i="2" s="1"/>
  <c r="H4103" i="2" s="1"/>
  <c r="F4104" i="2"/>
  <c r="G4104" i="2" s="1"/>
  <c r="H4104" i="2" s="1"/>
  <c r="F4215" i="2"/>
  <c r="G4215" i="2" s="1"/>
  <c r="H4215" i="2" s="1"/>
  <c r="F1974" i="2"/>
  <c r="G1974" i="2" s="1"/>
  <c r="H1974" i="2" s="1"/>
  <c r="F2132" i="2"/>
  <c r="G2132" i="2" s="1"/>
  <c r="H2132" i="2" s="1"/>
  <c r="F4216" i="2"/>
  <c r="G4216" i="2" s="1"/>
  <c r="H4216" i="2" s="1"/>
  <c r="F2200" i="2"/>
  <c r="G2200" i="2" s="1"/>
  <c r="H2200" i="2" s="1"/>
  <c r="F2201" i="2"/>
  <c r="G2201" i="2" s="1"/>
  <c r="H2201" i="2" s="1"/>
  <c r="F2202" i="2"/>
  <c r="G2202" i="2" s="1"/>
  <c r="H2202" i="2" s="1"/>
  <c r="F2203" i="2"/>
  <c r="G2203" i="2" s="1"/>
  <c r="H2203" i="2" s="1"/>
  <c r="F4422" i="2"/>
  <c r="G4422" i="2" s="1"/>
  <c r="H4422" i="2" s="1"/>
  <c r="F2204" i="2"/>
  <c r="G2204" i="2" s="1"/>
  <c r="H2204" i="2" s="1"/>
  <c r="F4423" i="2"/>
  <c r="G4423" i="2" s="1"/>
  <c r="H4423" i="2" s="1"/>
  <c r="F5316" i="2"/>
  <c r="G5316" i="2" s="1"/>
  <c r="H5316" i="2" s="1"/>
  <c r="F5317" i="2"/>
  <c r="G5317" i="2" s="1"/>
  <c r="H5317" i="2" s="1"/>
  <c r="F2619" i="2"/>
  <c r="G2619" i="2" s="1"/>
  <c r="H2619" i="2" s="1"/>
  <c r="F5592" i="2"/>
  <c r="G5592" i="2" s="1"/>
  <c r="H5592" i="2" s="1"/>
  <c r="F5593" i="2"/>
  <c r="G5593" i="2" s="1"/>
  <c r="H5593" i="2" s="1"/>
  <c r="F5594" i="2"/>
  <c r="G5594" i="2" s="1"/>
  <c r="H5594" i="2" s="1"/>
  <c r="F2620" i="2"/>
  <c r="G2620" i="2" s="1"/>
  <c r="H2620" i="2" s="1"/>
  <c r="F5595" i="2"/>
  <c r="G5595" i="2" s="1"/>
  <c r="H5595" i="2" s="1"/>
  <c r="F5596" i="2"/>
  <c r="G5596" i="2" s="1"/>
  <c r="H5596" i="2" s="1"/>
  <c r="F5597" i="2"/>
  <c r="G5597" i="2" s="1"/>
  <c r="H5597" i="2" s="1"/>
  <c r="F5714" i="2"/>
  <c r="G5714" i="2" s="1"/>
  <c r="H5714" i="2" s="1"/>
  <c r="F5860" i="2"/>
  <c r="G5860" i="2" s="1"/>
  <c r="H5860" i="2" s="1"/>
  <c r="F2681" i="2"/>
  <c r="G2681" i="2" s="1"/>
  <c r="H2681" i="2" s="1"/>
  <c r="F5861" i="2"/>
  <c r="G5861" i="2" s="1"/>
  <c r="H5861" i="2" s="1"/>
  <c r="F2682" i="2"/>
  <c r="G2682" i="2" s="1"/>
  <c r="H2682" i="2" s="1"/>
  <c r="F2765" i="2"/>
  <c r="G2765" i="2" s="1"/>
  <c r="H2765" i="2" s="1"/>
  <c r="F1131" i="2"/>
  <c r="G1131" i="2" s="1"/>
  <c r="H1131" i="2" s="1"/>
  <c r="F1132" i="2"/>
  <c r="G1132" i="2" s="1"/>
  <c r="H1132" i="2" s="1"/>
  <c r="F1133" i="2"/>
  <c r="G1133" i="2" s="1"/>
  <c r="H1133" i="2" s="1"/>
  <c r="F1663" i="2"/>
  <c r="G1663" i="2" s="1"/>
  <c r="H1663" i="2" s="1"/>
  <c r="F1490" i="2"/>
  <c r="G1490" i="2" s="1"/>
  <c r="H1490" i="2" s="1"/>
  <c r="F522" i="2"/>
  <c r="G522" i="2" s="1"/>
  <c r="H522" i="2" s="1"/>
  <c r="F523" i="2"/>
  <c r="G523" i="2" s="1"/>
  <c r="H523" i="2" s="1"/>
  <c r="F1491" i="2"/>
  <c r="G1491" i="2" s="1"/>
  <c r="H1491" i="2" s="1"/>
  <c r="F524" i="2"/>
  <c r="G524" i="2" s="1"/>
  <c r="H524" i="2" s="1"/>
  <c r="F3749" i="2"/>
  <c r="G3749" i="2" s="1"/>
  <c r="H3749" i="2" s="1"/>
  <c r="F3750" i="2"/>
  <c r="G3750" i="2" s="1"/>
  <c r="H3750" i="2" s="1"/>
  <c r="F1975" i="2"/>
  <c r="G1975" i="2" s="1"/>
  <c r="H1975" i="2" s="1"/>
  <c r="F3751" i="2"/>
  <c r="G3751" i="2" s="1"/>
  <c r="H3751" i="2" s="1"/>
  <c r="F3752" i="2"/>
  <c r="G3752" i="2" s="1"/>
  <c r="H3752" i="2" s="1"/>
  <c r="F3753" i="2"/>
  <c r="G3753" i="2" s="1"/>
  <c r="H3753" i="2" s="1"/>
  <c r="F3754" i="2"/>
  <c r="G3754" i="2" s="1"/>
  <c r="H3754" i="2" s="1"/>
  <c r="F2162" i="2"/>
  <c r="G2162" i="2" s="1"/>
  <c r="H2162" i="2" s="1"/>
  <c r="F2163" i="2"/>
  <c r="G2163" i="2" s="1"/>
  <c r="H2163" i="2" s="1"/>
  <c r="F2164" i="2"/>
  <c r="G2164" i="2" s="1"/>
  <c r="H2164" i="2" s="1"/>
  <c r="F4677" i="2"/>
  <c r="G4677" i="2" s="1"/>
  <c r="H4677" i="2" s="1"/>
  <c r="F4678" i="2"/>
  <c r="G4678" i="2" s="1"/>
  <c r="H4678" i="2" s="1"/>
  <c r="F4679" i="2"/>
  <c r="G4679" i="2" s="1"/>
  <c r="H4679" i="2" s="1"/>
  <c r="F4680" i="2"/>
  <c r="G4680" i="2" s="1"/>
  <c r="H4680" i="2" s="1"/>
  <c r="F4681" i="2"/>
  <c r="G4681" i="2" s="1"/>
  <c r="H4681" i="2" s="1"/>
  <c r="F5319" i="2"/>
  <c r="G5319" i="2" s="1"/>
  <c r="H5319" i="2" s="1"/>
  <c r="F5132" i="2"/>
  <c r="G5132" i="2" s="1"/>
  <c r="H5132" i="2" s="1"/>
  <c r="F5133" i="2"/>
  <c r="G5133" i="2" s="1"/>
  <c r="H5133" i="2" s="1"/>
  <c r="F5134" i="2"/>
  <c r="G5134" i="2" s="1"/>
  <c r="H5134" i="2" s="1"/>
  <c r="F5135" i="2"/>
  <c r="G5135" i="2" s="1"/>
  <c r="H5135" i="2" s="1"/>
  <c r="F5136" i="2"/>
  <c r="G5136" i="2" s="1"/>
  <c r="H5136" i="2" s="1"/>
  <c r="F5137" i="2"/>
  <c r="G5137" i="2" s="1"/>
  <c r="H5137" i="2" s="1"/>
  <c r="F5444" i="2"/>
  <c r="G5444" i="2" s="1"/>
  <c r="H5444" i="2" s="1"/>
  <c r="F2568" i="2"/>
  <c r="G2568" i="2" s="1"/>
  <c r="H2568" i="2" s="1"/>
  <c r="F5445" i="2"/>
  <c r="G5445" i="2" s="1"/>
  <c r="H5445" i="2" s="1"/>
  <c r="F5641" i="2"/>
  <c r="G5641" i="2" s="1"/>
  <c r="H5641" i="2" s="1"/>
  <c r="F5765" i="2"/>
  <c r="G5765" i="2" s="1"/>
  <c r="H5765" i="2" s="1"/>
  <c r="F5766" i="2"/>
  <c r="G5766" i="2" s="1"/>
  <c r="H5766" i="2" s="1"/>
  <c r="F5767" i="2"/>
  <c r="G5767" i="2" s="1"/>
  <c r="H5767" i="2" s="1"/>
  <c r="F5768" i="2"/>
  <c r="G5768" i="2" s="1"/>
  <c r="H5768" i="2" s="1"/>
  <c r="F6010" i="2"/>
  <c r="G6010" i="2" s="1"/>
  <c r="H6010" i="2" s="1"/>
  <c r="F2709" i="2"/>
  <c r="G2709" i="2" s="1"/>
  <c r="H2709" i="2" s="1"/>
  <c r="F6011" i="2"/>
  <c r="G6011" i="2" s="1"/>
  <c r="H6011" i="2" s="1"/>
  <c r="F6280" i="2"/>
  <c r="G6280" i="2" s="1"/>
  <c r="H6280" i="2" s="1"/>
  <c r="F6281" i="2"/>
  <c r="G6281" i="2" s="1"/>
  <c r="H6281" i="2" s="1"/>
  <c r="F2845" i="2"/>
  <c r="G2845" i="2" s="1"/>
  <c r="H2845" i="2" s="1"/>
  <c r="F2886" i="2"/>
  <c r="G2886" i="2" s="1"/>
  <c r="H2886" i="2" s="1"/>
  <c r="F2978" i="2"/>
  <c r="G2978" i="2" s="1"/>
  <c r="H2978" i="2" s="1"/>
  <c r="F2979" i="2"/>
  <c r="G2979" i="2" s="1"/>
  <c r="H2979" i="2" s="1"/>
  <c r="F3126" i="2"/>
  <c r="G3126" i="2" s="1"/>
  <c r="H3126" i="2" s="1"/>
  <c r="F2766" i="2"/>
  <c r="G2766" i="2" s="1"/>
  <c r="H2766" i="2" s="1"/>
  <c r="F3234" i="2"/>
  <c r="G3234" i="2" s="1"/>
  <c r="H3234" i="2" s="1"/>
  <c r="F3276" i="2"/>
  <c r="G3276" i="2" s="1"/>
  <c r="H3276" i="2" s="1"/>
  <c r="F2126" i="2"/>
  <c r="G2126" i="2" s="1"/>
  <c r="H2126" i="2" s="1"/>
  <c r="F4934" i="2"/>
  <c r="G4934" i="2" s="1"/>
  <c r="H4934" i="2" s="1"/>
  <c r="F5308" i="2"/>
  <c r="G5308" i="2" s="1"/>
  <c r="H5308" i="2" s="1"/>
  <c r="F5913" i="2"/>
  <c r="G5913" i="2" s="1"/>
  <c r="H5913" i="2" s="1"/>
  <c r="F6072" i="2"/>
  <c r="G6072" i="2" s="1"/>
  <c r="H6072" i="2" s="1"/>
  <c r="F6073" i="2"/>
  <c r="G6073" i="2" s="1"/>
  <c r="H6073" i="2" s="1"/>
  <c r="F6074" i="2"/>
  <c r="G6074" i="2" s="1"/>
  <c r="H6074" i="2" s="1"/>
  <c r="F6075" i="2"/>
  <c r="G6075" i="2" s="1"/>
  <c r="H6075" i="2" s="1"/>
  <c r="F6076" i="2"/>
  <c r="G6076" i="2" s="1"/>
  <c r="H6076" i="2" s="1"/>
  <c r="F6077" i="2"/>
  <c r="G6077" i="2" s="1"/>
  <c r="H6077" i="2" s="1"/>
  <c r="F6354" i="2"/>
  <c r="G6354" i="2" s="1"/>
  <c r="H6354" i="2" s="1"/>
  <c r="F6355" i="2"/>
  <c r="G6355" i="2" s="1"/>
  <c r="H6355" i="2" s="1"/>
  <c r="F6384" i="2"/>
  <c r="G6384" i="2" s="1"/>
  <c r="H6384" i="2" s="1"/>
  <c r="F6462" i="2"/>
  <c r="G6462" i="2" s="1"/>
  <c r="H6462" i="2" s="1"/>
  <c r="F6463" i="2"/>
  <c r="G6463" i="2" s="1"/>
  <c r="H6463" i="2" s="1"/>
  <c r="F2799" i="2"/>
  <c r="G2799" i="2" s="1"/>
  <c r="H2799" i="2" s="1"/>
  <c r="F2800" i="2"/>
  <c r="G2800" i="2" s="1"/>
  <c r="H2800" i="2" s="1"/>
  <c r="F2864" i="2"/>
  <c r="G2864" i="2" s="1"/>
  <c r="H2864" i="2" s="1"/>
  <c r="F2865" i="2"/>
  <c r="G2865" i="2" s="1"/>
  <c r="H2865" i="2" s="1"/>
  <c r="F2866" i="2"/>
  <c r="G2866" i="2" s="1"/>
  <c r="H2866" i="2" s="1"/>
  <c r="F1738" i="2"/>
  <c r="G1738" i="2" s="1"/>
  <c r="H1738" i="2" s="1"/>
  <c r="F3035" i="2"/>
  <c r="G3035" i="2" s="1"/>
  <c r="H3035" i="2" s="1"/>
  <c r="F5138" i="2"/>
  <c r="G5138" i="2" s="1"/>
  <c r="H5138" i="2" s="1"/>
  <c r="F3036" i="2"/>
  <c r="G3036" i="2" s="1"/>
  <c r="H3036" i="2" s="1"/>
  <c r="F3103" i="2"/>
  <c r="G3103" i="2" s="1"/>
  <c r="H3103" i="2" s="1"/>
  <c r="F3104" i="2"/>
  <c r="G3104" i="2" s="1"/>
  <c r="H3104" i="2" s="1"/>
  <c r="F3105" i="2"/>
  <c r="G3105" i="2" s="1"/>
  <c r="H3105" i="2" s="1"/>
  <c r="F1788" i="2"/>
  <c r="G1788" i="2" s="1"/>
  <c r="H1788" i="2" s="1"/>
  <c r="F3161" i="2"/>
  <c r="G3161" i="2" s="1"/>
  <c r="H3161" i="2" s="1"/>
  <c r="F3162" i="2"/>
  <c r="G3162" i="2" s="1"/>
  <c r="H3162" i="2" s="1"/>
  <c r="F3163" i="2"/>
  <c r="G3163" i="2" s="1"/>
  <c r="H3163" i="2" s="1"/>
  <c r="F3164" i="2"/>
  <c r="G3164" i="2" s="1"/>
  <c r="H3164" i="2" s="1"/>
  <c r="F3165" i="2"/>
  <c r="G3165" i="2" s="1"/>
  <c r="H3165" i="2" s="1"/>
  <c r="F3166" i="2"/>
  <c r="G3166" i="2" s="1"/>
  <c r="H3166" i="2" s="1"/>
  <c r="F3167" i="2"/>
  <c r="G3167" i="2" s="1"/>
  <c r="H3167" i="2" s="1"/>
  <c r="F3168" i="2"/>
  <c r="G3168" i="2" s="1"/>
  <c r="H3168" i="2" s="1"/>
  <c r="F3169" i="2"/>
  <c r="G3169" i="2" s="1"/>
  <c r="H3169" i="2" s="1"/>
  <c r="F3211" i="2"/>
  <c r="G3211" i="2" s="1"/>
  <c r="H3211" i="2" s="1"/>
  <c r="F3299" i="2"/>
  <c r="G3299" i="2" s="1"/>
  <c r="H3299" i="2" s="1"/>
  <c r="F3300" i="2"/>
  <c r="G3300" i="2" s="1"/>
  <c r="H3300" i="2" s="1"/>
  <c r="F3301" i="2"/>
  <c r="G3301" i="2" s="1"/>
  <c r="H3301" i="2" s="1"/>
  <c r="F3302" i="2"/>
  <c r="G3302" i="2" s="1"/>
  <c r="H3302" i="2" s="1"/>
  <c r="F3303" i="2"/>
  <c r="G3303" i="2" s="1"/>
  <c r="H3303" i="2" s="1"/>
  <c r="F3304" i="2"/>
  <c r="G3304" i="2" s="1"/>
  <c r="H3304" i="2" s="1"/>
  <c r="F3305" i="2"/>
  <c r="G3305" i="2" s="1"/>
  <c r="H3305" i="2" s="1"/>
  <c r="F3306" i="2"/>
  <c r="G3306" i="2" s="1"/>
  <c r="H3306" i="2" s="1"/>
  <c r="F3307" i="2"/>
  <c r="G3307" i="2" s="1"/>
  <c r="H3307" i="2" s="1"/>
  <c r="F4226" i="2"/>
  <c r="G4226" i="2" s="1"/>
  <c r="H4226" i="2" s="1"/>
  <c r="F1134" i="2"/>
  <c r="G1134" i="2" s="1"/>
  <c r="H1134" i="2" s="1"/>
  <c r="F1135" i="2"/>
  <c r="G1135" i="2" s="1"/>
  <c r="H1135" i="2" s="1"/>
  <c r="F525" i="2"/>
  <c r="G525" i="2" s="1"/>
  <c r="H525" i="2" s="1"/>
  <c r="F526" i="2"/>
  <c r="G526" i="2" s="1"/>
  <c r="H526" i="2" s="1"/>
  <c r="F1492" i="2"/>
  <c r="G1492" i="2" s="1"/>
  <c r="H1492" i="2" s="1"/>
  <c r="F1493" i="2"/>
  <c r="G1493" i="2" s="1"/>
  <c r="H1493" i="2" s="1"/>
  <c r="F3755" i="2"/>
  <c r="G3755" i="2" s="1"/>
  <c r="H3755" i="2" s="1"/>
  <c r="F1976" i="2"/>
  <c r="G1976" i="2" s="1"/>
  <c r="H1976" i="2" s="1"/>
  <c r="F1977" i="2"/>
  <c r="G1977" i="2" s="1"/>
  <c r="H1977" i="2" s="1"/>
  <c r="F3756" i="2"/>
  <c r="G3756" i="2" s="1"/>
  <c r="H3756" i="2" s="1"/>
  <c r="F3757" i="2"/>
  <c r="G3757" i="2" s="1"/>
  <c r="H3757" i="2" s="1"/>
  <c r="F3758" i="2"/>
  <c r="G3758" i="2" s="1"/>
  <c r="H3758" i="2" s="1"/>
  <c r="F3759" i="2"/>
  <c r="G3759" i="2" s="1"/>
  <c r="H3759" i="2" s="1"/>
  <c r="F3760" i="2"/>
  <c r="G3760" i="2" s="1"/>
  <c r="H3760" i="2" s="1"/>
  <c r="F4154" i="2"/>
  <c r="G4154" i="2" s="1"/>
  <c r="H4154" i="2" s="1"/>
  <c r="F2165" i="2"/>
  <c r="G2165" i="2" s="1"/>
  <c r="H2165" i="2" s="1"/>
  <c r="F4682" i="2"/>
  <c r="G4682" i="2" s="1"/>
  <c r="H4682" i="2" s="1"/>
  <c r="F2307" i="2"/>
  <c r="G2307" i="2" s="1"/>
  <c r="H2307" i="2" s="1"/>
  <c r="F4683" i="2"/>
  <c r="G4683" i="2" s="1"/>
  <c r="H4683" i="2" s="1"/>
  <c r="F4684" i="2"/>
  <c r="G4684" i="2" s="1"/>
  <c r="H4684" i="2" s="1"/>
  <c r="F4685" i="2"/>
  <c r="G4685" i="2" s="1"/>
  <c r="H4685" i="2" s="1"/>
  <c r="F2308" i="2"/>
  <c r="G2308" i="2" s="1"/>
  <c r="H2308" i="2" s="1"/>
  <c r="F4686" i="2"/>
  <c r="G4686" i="2" s="1"/>
  <c r="H4686" i="2" s="1"/>
  <c r="F5139" i="2"/>
  <c r="G5139" i="2" s="1"/>
  <c r="H5139" i="2" s="1"/>
  <c r="F4227" i="2"/>
  <c r="G4227" i="2" s="1"/>
  <c r="H4227" i="2" s="1"/>
  <c r="F5446" i="2"/>
  <c r="G5446" i="2" s="1"/>
  <c r="H5446" i="2" s="1"/>
  <c r="F2569" i="2"/>
  <c r="G2569" i="2" s="1"/>
  <c r="H2569" i="2" s="1"/>
  <c r="F2570" i="2"/>
  <c r="G2570" i="2" s="1"/>
  <c r="H2570" i="2" s="1"/>
  <c r="F5447" i="2"/>
  <c r="G5447" i="2" s="1"/>
  <c r="H5447" i="2" s="1"/>
  <c r="F2571" i="2"/>
  <c r="G2571" i="2" s="1"/>
  <c r="H2571" i="2" s="1"/>
  <c r="F2572" i="2"/>
  <c r="G2572" i="2" s="1"/>
  <c r="H2572" i="2" s="1"/>
  <c r="F5642" i="2"/>
  <c r="G5642" i="2" s="1"/>
  <c r="H5642" i="2" s="1"/>
  <c r="F5643" i="2"/>
  <c r="G5643" i="2" s="1"/>
  <c r="H5643" i="2" s="1"/>
  <c r="F5644" i="2"/>
  <c r="G5644" i="2" s="1"/>
  <c r="H5644" i="2" s="1"/>
  <c r="F5769" i="2"/>
  <c r="G5769" i="2" s="1"/>
  <c r="H5769" i="2" s="1"/>
  <c r="F5770" i="2"/>
  <c r="G5770" i="2" s="1"/>
  <c r="H5770" i="2" s="1"/>
  <c r="F5771" i="2"/>
  <c r="G5771" i="2" s="1"/>
  <c r="H5771" i="2" s="1"/>
  <c r="F5772" i="2"/>
  <c r="G5772" i="2" s="1"/>
  <c r="H5772" i="2" s="1"/>
  <c r="F6012" i="2"/>
  <c r="G6012" i="2" s="1"/>
  <c r="H6012" i="2" s="1"/>
  <c r="F2710" i="2"/>
  <c r="G2710" i="2" s="1"/>
  <c r="H2710" i="2" s="1"/>
  <c r="F2732" i="2"/>
  <c r="G2732" i="2" s="1"/>
  <c r="H2732" i="2" s="1"/>
  <c r="F6209" i="2"/>
  <c r="G6209" i="2" s="1"/>
  <c r="H6209" i="2" s="1"/>
  <c r="F6282" i="2"/>
  <c r="G6282" i="2" s="1"/>
  <c r="H6282" i="2" s="1"/>
  <c r="F6345" i="2"/>
  <c r="G6345" i="2" s="1"/>
  <c r="H6345" i="2" s="1"/>
  <c r="F6425" i="2"/>
  <c r="G6425" i="2" s="1"/>
  <c r="H6425" i="2" s="1"/>
  <c r="F6426" i="2"/>
  <c r="G6426" i="2" s="1"/>
  <c r="H6426" i="2" s="1"/>
  <c r="F2887" i="2"/>
  <c r="G2887" i="2" s="1"/>
  <c r="H2887" i="2" s="1"/>
  <c r="F2932" i="2"/>
  <c r="G2932" i="2" s="1"/>
  <c r="H2932" i="2" s="1"/>
  <c r="F2980" i="2"/>
  <c r="G2980" i="2" s="1"/>
  <c r="H2980" i="2" s="1"/>
  <c r="F2933" i="2"/>
  <c r="G2933" i="2" s="1"/>
  <c r="H2933" i="2" s="1"/>
  <c r="F3194" i="2"/>
  <c r="G3194" i="2" s="1"/>
  <c r="H3194" i="2" s="1"/>
  <c r="F3195" i="2"/>
  <c r="G3195" i="2" s="1"/>
  <c r="H3195" i="2" s="1"/>
  <c r="F3196" i="2"/>
  <c r="G3196" i="2" s="1"/>
  <c r="H3196" i="2" s="1"/>
  <c r="F3197" i="2"/>
  <c r="G3197" i="2" s="1"/>
  <c r="H3197" i="2" s="1"/>
  <c r="F3198" i="2"/>
  <c r="G3198" i="2" s="1"/>
  <c r="H3198" i="2" s="1"/>
  <c r="F4412" i="2"/>
  <c r="G4412" i="2" s="1"/>
  <c r="H4412" i="2" s="1"/>
  <c r="F2194" i="2"/>
  <c r="G2194" i="2" s="1"/>
  <c r="H2194" i="2" s="1"/>
  <c r="F4413" i="2"/>
  <c r="G4413" i="2" s="1"/>
  <c r="H4413" i="2" s="1"/>
  <c r="F2740" i="2"/>
  <c r="G2740" i="2" s="1"/>
  <c r="H2740" i="2" s="1"/>
  <c r="F6174" i="2"/>
  <c r="G6174" i="2" s="1"/>
  <c r="H6174" i="2" s="1"/>
  <c r="F2770" i="2"/>
  <c r="G2770" i="2" s="1"/>
  <c r="H2770" i="2" s="1"/>
  <c r="F2867" i="2"/>
  <c r="G2867" i="2" s="1"/>
  <c r="H2867" i="2" s="1"/>
  <c r="F2868" i="2"/>
  <c r="G2868" i="2" s="1"/>
  <c r="H2868" i="2" s="1"/>
  <c r="F1768" i="2"/>
  <c r="G1768" i="2" s="1"/>
  <c r="H1768" i="2" s="1"/>
  <c r="F3062" i="2"/>
  <c r="G3062" i="2" s="1"/>
  <c r="H3062" i="2" s="1"/>
  <c r="F3063" i="2"/>
  <c r="G3063" i="2" s="1"/>
  <c r="H3063" i="2" s="1"/>
  <c r="F3106" i="2"/>
  <c r="G3106" i="2" s="1"/>
  <c r="H3106" i="2" s="1"/>
  <c r="F3170" i="2"/>
  <c r="G3170" i="2" s="1"/>
  <c r="H3170" i="2" s="1"/>
  <c r="F1789" i="2"/>
  <c r="G1789" i="2" s="1"/>
  <c r="H1789" i="2" s="1"/>
  <c r="F1790" i="2"/>
  <c r="G1790" i="2" s="1"/>
  <c r="H1790" i="2" s="1"/>
  <c r="F1797" i="2"/>
  <c r="G1797" i="2" s="1"/>
  <c r="H1797" i="2" s="1"/>
  <c r="F3248" i="2"/>
  <c r="G3248" i="2" s="1"/>
  <c r="H3248" i="2" s="1"/>
  <c r="F3249" i="2"/>
  <c r="G3249" i="2" s="1"/>
  <c r="H3249" i="2" s="1"/>
  <c r="F3250" i="2"/>
  <c r="G3250" i="2" s="1"/>
  <c r="H3250" i="2" s="1"/>
  <c r="F4432" i="2"/>
  <c r="G4432" i="2" s="1"/>
  <c r="H4432" i="2" s="1"/>
  <c r="F3308" i="2"/>
  <c r="G3308" i="2" s="1"/>
  <c r="H3308" i="2" s="1"/>
  <c r="F3309" i="2"/>
  <c r="G3309" i="2" s="1"/>
  <c r="H3309" i="2" s="1"/>
  <c r="F1825" i="2"/>
  <c r="G1825" i="2" s="1"/>
  <c r="H1825" i="2" s="1"/>
  <c r="F3310" i="2"/>
  <c r="G3310" i="2" s="1"/>
  <c r="H3310" i="2" s="1"/>
  <c r="F3311" i="2"/>
  <c r="G3311" i="2" s="1"/>
  <c r="H3311" i="2" s="1"/>
  <c r="F3350" i="2"/>
  <c r="G3350" i="2" s="1"/>
  <c r="H3350" i="2" s="1"/>
  <c r="F3351" i="2"/>
  <c r="G3351" i="2" s="1"/>
  <c r="H3351" i="2" s="1"/>
  <c r="F1834" i="2"/>
  <c r="G1834" i="2" s="1"/>
  <c r="H1834" i="2" s="1"/>
  <c r="F3352" i="2"/>
  <c r="G3352" i="2" s="1"/>
  <c r="H3352" i="2" s="1"/>
  <c r="F2104" i="2"/>
  <c r="G2104" i="2" s="1"/>
  <c r="H2104" i="2" s="1"/>
  <c r="F4105" i="2"/>
  <c r="G4105" i="2" s="1"/>
  <c r="H4105" i="2" s="1"/>
  <c r="F4217" i="2"/>
  <c r="G4217" i="2" s="1"/>
  <c r="H4217" i="2" s="1"/>
  <c r="F2133" i="2"/>
  <c r="G2133" i="2" s="1"/>
  <c r="H2133" i="2" s="1"/>
  <c r="F2134" i="2"/>
  <c r="G2134" i="2" s="1"/>
  <c r="H2134" i="2" s="1"/>
  <c r="F4218" i="2"/>
  <c r="G4218" i="2" s="1"/>
  <c r="H4218" i="2" s="1"/>
  <c r="F2135" i="2"/>
  <c r="G2135" i="2" s="1"/>
  <c r="H2135" i="2" s="1"/>
  <c r="F4424" i="2"/>
  <c r="G4424" i="2" s="1"/>
  <c r="H4424" i="2" s="1"/>
  <c r="F2205" i="2"/>
  <c r="G2205" i="2" s="1"/>
  <c r="H2205" i="2" s="1"/>
  <c r="F4425" i="2"/>
  <c r="G4425" i="2" s="1"/>
  <c r="H4425" i="2" s="1"/>
  <c r="F4426" i="2"/>
  <c r="G4426" i="2" s="1"/>
  <c r="H4426" i="2" s="1"/>
  <c r="F4427" i="2"/>
  <c r="G4427" i="2" s="1"/>
  <c r="H4427" i="2" s="1"/>
  <c r="F4428" i="2"/>
  <c r="G4428" i="2" s="1"/>
  <c r="H4428" i="2" s="1"/>
  <c r="F4429" i="2"/>
  <c r="G4429" i="2" s="1"/>
  <c r="H4429" i="2" s="1"/>
  <c r="F4430" i="2"/>
  <c r="G4430" i="2" s="1"/>
  <c r="H4430" i="2" s="1"/>
  <c r="F3366" i="2"/>
  <c r="G3366" i="2" s="1"/>
  <c r="H3366" i="2" s="1"/>
  <c r="F1136" i="2"/>
  <c r="G1136" i="2" s="1"/>
  <c r="H1136" i="2" s="1"/>
  <c r="F527" i="2"/>
  <c r="G527" i="2" s="1"/>
  <c r="H527" i="2" s="1"/>
  <c r="F528" i="2"/>
  <c r="G528" i="2" s="1"/>
  <c r="H528" i="2" s="1"/>
  <c r="F529" i="2"/>
  <c r="G529" i="2" s="1"/>
  <c r="H529" i="2" s="1"/>
  <c r="F530" i="2"/>
  <c r="G530" i="2" s="1"/>
  <c r="H530" i="2" s="1"/>
  <c r="F531" i="2"/>
  <c r="G531" i="2" s="1"/>
  <c r="H531" i="2" s="1"/>
  <c r="F1494" i="2"/>
  <c r="G1494" i="2" s="1"/>
  <c r="H1494" i="2" s="1"/>
  <c r="F532" i="2"/>
  <c r="G532" i="2" s="1"/>
  <c r="H532" i="2" s="1"/>
  <c r="F1495" i="2"/>
  <c r="G1495" i="2" s="1"/>
  <c r="H1495" i="2" s="1"/>
  <c r="F533" i="2"/>
  <c r="G533" i="2" s="1"/>
  <c r="H533" i="2" s="1"/>
  <c r="F534" i="2"/>
  <c r="G534" i="2" s="1"/>
  <c r="H534" i="2" s="1"/>
  <c r="F535" i="2"/>
  <c r="G535" i="2" s="1"/>
  <c r="H535" i="2" s="1"/>
  <c r="F3761" i="2"/>
  <c r="G3761" i="2" s="1"/>
  <c r="H3761" i="2" s="1"/>
  <c r="F3762" i="2"/>
  <c r="G3762" i="2" s="1"/>
  <c r="H3762" i="2" s="1"/>
  <c r="F3763" i="2"/>
  <c r="G3763" i="2" s="1"/>
  <c r="H3763" i="2" s="1"/>
  <c r="F3764" i="2"/>
  <c r="G3764" i="2" s="1"/>
  <c r="H3764" i="2" s="1"/>
  <c r="F3765" i="2"/>
  <c r="G3765" i="2" s="1"/>
  <c r="H3765" i="2" s="1"/>
  <c r="F3766" i="2"/>
  <c r="G3766" i="2" s="1"/>
  <c r="H3766" i="2" s="1"/>
  <c r="F1978" i="2"/>
  <c r="G1978" i="2" s="1"/>
  <c r="H1978" i="2" s="1"/>
  <c r="F1979" i="2"/>
  <c r="G1979" i="2" s="1"/>
  <c r="H1979" i="2" s="1"/>
  <c r="F3767" i="2"/>
  <c r="G3767" i="2" s="1"/>
  <c r="H3767" i="2" s="1"/>
  <c r="F4155" i="2"/>
  <c r="G4155" i="2" s="1"/>
  <c r="H4155" i="2" s="1"/>
  <c r="F4156" i="2"/>
  <c r="G4156" i="2" s="1"/>
  <c r="H4156" i="2" s="1"/>
  <c r="F4303" i="2"/>
  <c r="G4303" i="2" s="1"/>
  <c r="H4303" i="2" s="1"/>
  <c r="F3171" i="2"/>
  <c r="G3171" i="2" s="1"/>
  <c r="H3171" i="2" s="1"/>
  <c r="F4304" i="2"/>
  <c r="G4304" i="2" s="1"/>
  <c r="H4304" i="2" s="1"/>
  <c r="F4305" i="2"/>
  <c r="G4305" i="2" s="1"/>
  <c r="H4305" i="2" s="1"/>
  <c r="F4306" i="2"/>
  <c r="G4306" i="2" s="1"/>
  <c r="H4306" i="2" s="1"/>
  <c r="F4307" i="2"/>
  <c r="G4307" i="2" s="1"/>
  <c r="H4307" i="2" s="1"/>
  <c r="F4687" i="2"/>
  <c r="G4687" i="2" s="1"/>
  <c r="H4687" i="2" s="1"/>
  <c r="F4688" i="2"/>
  <c r="G4688" i="2" s="1"/>
  <c r="H4688" i="2" s="1"/>
  <c r="F4689" i="2"/>
  <c r="G4689" i="2" s="1"/>
  <c r="H4689" i="2" s="1"/>
  <c r="F4690" i="2"/>
  <c r="G4690" i="2" s="1"/>
  <c r="H4690" i="2" s="1"/>
  <c r="F4691" i="2"/>
  <c r="G4691" i="2" s="1"/>
  <c r="H4691" i="2" s="1"/>
  <c r="F4692" i="2"/>
  <c r="G4692" i="2" s="1"/>
  <c r="H4692" i="2" s="1"/>
  <c r="F4693" i="2"/>
  <c r="G4693" i="2" s="1"/>
  <c r="H4693" i="2" s="1"/>
  <c r="F4694" i="2"/>
  <c r="G4694" i="2" s="1"/>
  <c r="H4694" i="2" s="1"/>
  <c r="F4695" i="2"/>
  <c r="G4695" i="2" s="1"/>
  <c r="H4695" i="2" s="1"/>
  <c r="F2309" i="2"/>
  <c r="G2309" i="2" s="1"/>
  <c r="H2309" i="2" s="1"/>
  <c r="F4696" i="2"/>
  <c r="G4696" i="2" s="1"/>
  <c r="H4696" i="2" s="1"/>
  <c r="F4697" i="2"/>
  <c r="G4697" i="2" s="1"/>
  <c r="H4697" i="2" s="1"/>
  <c r="F5140" i="2"/>
  <c r="G5140" i="2" s="1"/>
  <c r="H5140" i="2" s="1"/>
  <c r="F5141" i="2"/>
  <c r="G5141" i="2" s="1"/>
  <c r="H5141" i="2" s="1"/>
  <c r="F2453" i="2"/>
  <c r="G2453" i="2" s="1"/>
  <c r="H2453" i="2" s="1"/>
  <c r="F5142" i="2"/>
  <c r="G5142" i="2" s="1"/>
  <c r="H5142" i="2" s="1"/>
  <c r="F5143" i="2"/>
  <c r="G5143" i="2" s="1"/>
  <c r="H5143" i="2" s="1"/>
  <c r="F5144" i="2"/>
  <c r="G5144" i="2" s="1"/>
  <c r="H5144" i="2" s="1"/>
  <c r="F5145" i="2"/>
  <c r="G5145" i="2" s="1"/>
  <c r="H5145" i="2" s="1"/>
  <c r="F2454" i="2"/>
  <c r="G2454" i="2" s="1"/>
  <c r="H2454" i="2" s="1"/>
  <c r="F4939" i="2"/>
  <c r="G4939" i="2" s="1"/>
  <c r="H4939" i="2" s="1"/>
  <c r="F5146" i="2"/>
  <c r="G5146" i="2" s="1"/>
  <c r="H5146" i="2" s="1"/>
  <c r="F5147" i="2"/>
  <c r="G5147" i="2" s="1"/>
  <c r="H5147" i="2" s="1"/>
  <c r="F5448" i="2"/>
  <c r="G5448" i="2" s="1"/>
  <c r="H5448" i="2" s="1"/>
  <c r="F5449" i="2"/>
  <c r="G5449" i="2" s="1"/>
  <c r="H5449" i="2" s="1"/>
  <c r="F5450" i="2"/>
  <c r="G5450" i="2" s="1"/>
  <c r="H5450" i="2" s="1"/>
  <c r="F5451" i="2"/>
  <c r="G5451" i="2" s="1"/>
  <c r="H5451" i="2" s="1"/>
  <c r="F5452" i="2"/>
  <c r="G5452" i="2" s="1"/>
  <c r="H5452" i="2" s="1"/>
  <c r="F5645" i="2"/>
  <c r="G5645" i="2" s="1"/>
  <c r="H5645" i="2" s="1"/>
  <c r="F5646" i="2"/>
  <c r="G5646" i="2" s="1"/>
  <c r="H5646" i="2" s="1"/>
  <c r="F5647" i="2"/>
  <c r="G5647" i="2" s="1"/>
  <c r="H5647" i="2" s="1"/>
  <c r="F5648" i="2"/>
  <c r="G5648" i="2" s="1"/>
  <c r="H5648" i="2" s="1"/>
  <c r="F5773" i="2"/>
  <c r="G5773" i="2" s="1"/>
  <c r="H5773" i="2" s="1"/>
  <c r="F5774" i="2"/>
  <c r="G5774" i="2" s="1"/>
  <c r="H5774" i="2" s="1"/>
  <c r="F5775" i="2"/>
  <c r="G5775" i="2" s="1"/>
  <c r="H5775" i="2" s="1"/>
  <c r="F2685" i="2"/>
  <c r="G2685" i="2" s="1"/>
  <c r="H2685" i="2" s="1"/>
  <c r="F5892" i="2"/>
  <c r="G5892" i="2" s="1"/>
  <c r="H5892" i="2" s="1"/>
  <c r="F2697" i="2"/>
  <c r="G2697" i="2" s="1"/>
  <c r="H2697" i="2" s="1"/>
  <c r="F6013" i="2"/>
  <c r="G6013" i="2" s="1"/>
  <c r="H6013" i="2" s="1"/>
  <c r="F6014" i="2"/>
  <c r="G6014" i="2" s="1"/>
  <c r="H6014" i="2" s="1"/>
  <c r="F2711" i="2"/>
  <c r="G2711" i="2" s="1"/>
  <c r="H2711" i="2" s="1"/>
  <c r="F2712" i="2"/>
  <c r="G2712" i="2" s="1"/>
  <c r="H2712" i="2" s="1"/>
  <c r="F2713" i="2"/>
  <c r="G2713" i="2" s="1"/>
  <c r="H2713" i="2" s="1"/>
  <c r="F6015" i="2"/>
  <c r="G6015" i="2" s="1"/>
  <c r="H6015" i="2" s="1"/>
  <c r="F6016" i="2"/>
  <c r="G6016" i="2" s="1"/>
  <c r="H6016" i="2" s="1"/>
  <c r="F4698" i="2"/>
  <c r="G4698" i="2" s="1"/>
  <c r="H4698" i="2" s="1"/>
  <c r="F6122" i="2"/>
  <c r="G6122" i="2" s="1"/>
  <c r="H6122" i="2" s="1"/>
  <c r="F6123" i="2"/>
  <c r="G6123" i="2" s="1"/>
  <c r="H6123" i="2" s="1"/>
  <c r="F6210" i="2"/>
  <c r="G6210" i="2" s="1"/>
  <c r="H6210" i="2" s="1"/>
  <c r="F6211" i="2"/>
  <c r="G6211" i="2" s="1"/>
  <c r="H6211" i="2" s="1"/>
  <c r="F6212" i="2"/>
  <c r="G6212" i="2" s="1"/>
  <c r="H6212" i="2" s="1"/>
  <c r="F6213" i="2"/>
  <c r="G6213" i="2" s="1"/>
  <c r="H6213" i="2" s="1"/>
  <c r="F6283" i="2"/>
  <c r="G6283" i="2" s="1"/>
  <c r="H6283" i="2" s="1"/>
  <c r="F6284" i="2"/>
  <c r="G6284" i="2" s="1"/>
  <c r="H6284" i="2" s="1"/>
  <c r="F6285" i="2"/>
  <c r="G6285" i="2" s="1"/>
  <c r="H6285" i="2" s="1"/>
  <c r="F6286" i="2"/>
  <c r="G6286" i="2" s="1"/>
  <c r="H6286" i="2" s="1"/>
  <c r="F6287" i="2"/>
  <c r="G6287" i="2" s="1"/>
  <c r="H6287" i="2" s="1"/>
  <c r="F6288" i="2"/>
  <c r="G6288" i="2" s="1"/>
  <c r="H6288" i="2" s="1"/>
  <c r="F6289" i="2"/>
  <c r="G6289" i="2" s="1"/>
  <c r="H6289" i="2" s="1"/>
  <c r="F6290" i="2"/>
  <c r="G6290" i="2" s="1"/>
  <c r="H6290" i="2" s="1"/>
  <c r="F6291" i="2"/>
  <c r="G6291" i="2" s="1"/>
  <c r="H6291" i="2" s="1"/>
  <c r="F6292" i="2"/>
  <c r="G6292" i="2" s="1"/>
  <c r="H6292" i="2" s="1"/>
  <c r="F6293" i="2"/>
  <c r="G6293" i="2" s="1"/>
  <c r="H6293" i="2" s="1"/>
  <c r="F6294" i="2"/>
  <c r="G6294" i="2" s="1"/>
  <c r="H6294" i="2" s="1"/>
  <c r="F2758" i="2"/>
  <c r="G2758" i="2" s="1"/>
  <c r="H2758" i="2" s="1"/>
  <c r="F6295" i="2"/>
  <c r="G6295" i="2" s="1"/>
  <c r="H6295" i="2" s="1"/>
  <c r="F6296" i="2"/>
  <c r="G6296" i="2" s="1"/>
  <c r="H6296" i="2" s="1"/>
  <c r="F6297" i="2"/>
  <c r="G6297" i="2" s="1"/>
  <c r="H6297" i="2" s="1"/>
  <c r="F6298" i="2"/>
  <c r="G6298" i="2" s="1"/>
  <c r="H6298" i="2" s="1"/>
  <c r="F6346" i="2"/>
  <c r="G6346" i="2" s="1"/>
  <c r="H6346" i="2" s="1"/>
  <c r="F6299" i="2"/>
  <c r="G6299" i="2" s="1"/>
  <c r="H6299" i="2" s="1"/>
  <c r="F1664" i="2"/>
  <c r="G1664" i="2" s="1"/>
  <c r="H1664" i="2" s="1"/>
  <c r="F1665" i="2"/>
  <c r="G1665" i="2" s="1"/>
  <c r="H1665" i="2" s="1"/>
  <c r="F1137" i="2"/>
  <c r="G1137" i="2" s="1"/>
  <c r="H1137" i="2" s="1"/>
  <c r="F1138" i="2"/>
  <c r="G1138" i="2" s="1"/>
  <c r="H1138" i="2" s="1"/>
  <c r="F1666" i="2"/>
  <c r="G1666" i="2" s="1"/>
  <c r="H1666" i="2" s="1"/>
  <c r="F1139" i="2"/>
  <c r="G1139" i="2" s="1"/>
  <c r="H1139" i="2" s="1"/>
  <c r="F1140" i="2"/>
  <c r="G1140" i="2" s="1"/>
  <c r="H1140" i="2" s="1"/>
  <c r="F1141" i="2"/>
  <c r="G1141" i="2" s="1"/>
  <c r="H1141" i="2" s="1"/>
  <c r="F1142" i="2"/>
  <c r="G1142" i="2" s="1"/>
  <c r="H1142" i="2" s="1"/>
  <c r="F1143" i="2"/>
  <c r="G1143" i="2" s="1"/>
  <c r="H1143" i="2" s="1"/>
  <c r="F1496" i="2"/>
  <c r="G1496" i="2" s="1"/>
  <c r="H1496" i="2" s="1"/>
  <c r="F536" i="2"/>
  <c r="G536" i="2" s="1"/>
  <c r="H536" i="2" s="1"/>
  <c r="F537" i="2"/>
  <c r="G537" i="2" s="1"/>
  <c r="H537" i="2" s="1"/>
  <c r="F538" i="2"/>
  <c r="G538" i="2" s="1"/>
  <c r="H538" i="2" s="1"/>
  <c r="F539" i="2"/>
  <c r="G539" i="2" s="1"/>
  <c r="H539" i="2" s="1"/>
  <c r="F1497" i="2"/>
  <c r="G1497" i="2" s="1"/>
  <c r="H1497" i="2" s="1"/>
  <c r="F540" i="2"/>
  <c r="G540" i="2" s="1"/>
  <c r="H540" i="2" s="1"/>
  <c r="F541" i="2"/>
  <c r="G541" i="2" s="1"/>
  <c r="H541" i="2" s="1"/>
  <c r="F542" i="2"/>
  <c r="G542" i="2" s="1"/>
  <c r="H542" i="2" s="1"/>
  <c r="F1498" i="2"/>
  <c r="G1498" i="2" s="1"/>
  <c r="H1498" i="2" s="1"/>
  <c r="F543" i="2"/>
  <c r="G543" i="2" s="1"/>
  <c r="H543" i="2" s="1"/>
  <c r="F544" i="2"/>
  <c r="G544" i="2" s="1"/>
  <c r="H544" i="2" s="1"/>
  <c r="F1499" i="2"/>
  <c r="G1499" i="2" s="1"/>
  <c r="H1499" i="2" s="1"/>
  <c r="F545" i="2"/>
  <c r="G545" i="2" s="1"/>
  <c r="H545" i="2" s="1"/>
  <c r="F4223" i="2"/>
  <c r="G4223" i="2" s="1"/>
  <c r="H4223" i="2" s="1"/>
  <c r="F1500" i="2"/>
  <c r="G1500" i="2" s="1"/>
  <c r="H1500" i="2" s="1"/>
  <c r="F1501" i="2"/>
  <c r="G1501" i="2" s="1"/>
  <c r="H1501" i="2" s="1"/>
  <c r="F546" i="2"/>
  <c r="G546" i="2" s="1"/>
  <c r="H546" i="2" s="1"/>
  <c r="F1502" i="2"/>
  <c r="G1502" i="2" s="1"/>
  <c r="H1502" i="2" s="1"/>
  <c r="F3768" i="2"/>
  <c r="G3768" i="2" s="1"/>
  <c r="H3768" i="2" s="1"/>
  <c r="F3769" i="2"/>
  <c r="G3769" i="2" s="1"/>
  <c r="H3769" i="2" s="1"/>
  <c r="F3770" i="2"/>
  <c r="G3770" i="2" s="1"/>
  <c r="H3770" i="2" s="1"/>
  <c r="F1980" i="2"/>
  <c r="G1980" i="2" s="1"/>
  <c r="H1980" i="2" s="1"/>
  <c r="F1981" i="2"/>
  <c r="G1981" i="2" s="1"/>
  <c r="H1981" i="2" s="1"/>
  <c r="F3771" i="2"/>
  <c r="G3771" i="2" s="1"/>
  <c r="H3771" i="2" s="1"/>
  <c r="F3772" i="2"/>
  <c r="G3772" i="2" s="1"/>
  <c r="H3772" i="2" s="1"/>
  <c r="F1982" i="2"/>
  <c r="G1982" i="2" s="1"/>
  <c r="H1982" i="2" s="1"/>
  <c r="F1983" i="2"/>
  <c r="G1983" i="2" s="1"/>
  <c r="H1983" i="2" s="1"/>
  <c r="F1984" i="2"/>
  <c r="G1984" i="2" s="1"/>
  <c r="H1984" i="2" s="1"/>
  <c r="F1985" i="2"/>
  <c r="G1985" i="2" s="1"/>
  <c r="H1985" i="2" s="1"/>
  <c r="F1986" i="2"/>
  <c r="G1986" i="2" s="1"/>
  <c r="H1986" i="2" s="1"/>
  <c r="F3773" i="2"/>
  <c r="G3773" i="2" s="1"/>
  <c r="H3773" i="2" s="1"/>
  <c r="F3774" i="2"/>
  <c r="G3774" i="2" s="1"/>
  <c r="H3774" i="2" s="1"/>
  <c r="F3775" i="2"/>
  <c r="G3775" i="2" s="1"/>
  <c r="H3775" i="2" s="1"/>
  <c r="F1987" i="2"/>
  <c r="G1987" i="2" s="1"/>
  <c r="H1987" i="2" s="1"/>
  <c r="F3776" i="2"/>
  <c r="G3776" i="2" s="1"/>
  <c r="H3776" i="2" s="1"/>
  <c r="F4157" i="2"/>
  <c r="G4157" i="2" s="1"/>
  <c r="H4157" i="2" s="1"/>
  <c r="F4158" i="2"/>
  <c r="G4158" i="2" s="1"/>
  <c r="H4158" i="2" s="1"/>
  <c r="F4159" i="2"/>
  <c r="G4159" i="2" s="1"/>
  <c r="H4159" i="2" s="1"/>
  <c r="F4224" i="2"/>
  <c r="G4224" i="2" s="1"/>
  <c r="H4224" i="2" s="1"/>
  <c r="F4160" i="2"/>
  <c r="G4160" i="2" s="1"/>
  <c r="H4160" i="2" s="1"/>
  <c r="F4308" i="2"/>
  <c r="G4308" i="2" s="1"/>
  <c r="H4308" i="2" s="1"/>
  <c r="F4309" i="2"/>
  <c r="G4309" i="2" s="1"/>
  <c r="H4309" i="2" s="1"/>
  <c r="F4310" i="2"/>
  <c r="G4310" i="2" s="1"/>
  <c r="H4310" i="2" s="1"/>
  <c r="F4311" i="2"/>
  <c r="G4311" i="2" s="1"/>
  <c r="H4311" i="2" s="1"/>
  <c r="F4312" i="2"/>
  <c r="G4312" i="2" s="1"/>
  <c r="H4312" i="2" s="1"/>
  <c r="F4313" i="2"/>
  <c r="G4313" i="2" s="1"/>
  <c r="H4313" i="2" s="1"/>
  <c r="F4314" i="2"/>
  <c r="G4314" i="2" s="1"/>
  <c r="H4314" i="2" s="1"/>
  <c r="F4315" i="2"/>
  <c r="G4315" i="2" s="1"/>
  <c r="H4315" i="2" s="1"/>
  <c r="F2310" i="2"/>
  <c r="G2310" i="2" s="1"/>
  <c r="H2310" i="2" s="1"/>
  <c r="F4699" i="2"/>
  <c r="G4699" i="2" s="1"/>
  <c r="H4699" i="2" s="1"/>
  <c r="F4700" i="2"/>
  <c r="G4700" i="2" s="1"/>
  <c r="H4700" i="2" s="1"/>
  <c r="F4701" i="2"/>
  <c r="G4701" i="2" s="1"/>
  <c r="H4701" i="2" s="1"/>
  <c r="F2311" i="2"/>
  <c r="G2311" i="2" s="1"/>
  <c r="H2311" i="2" s="1"/>
  <c r="F4702" i="2"/>
  <c r="G4702" i="2" s="1"/>
  <c r="H4702" i="2" s="1"/>
  <c r="F4703" i="2"/>
  <c r="G4703" i="2" s="1"/>
  <c r="H4703" i="2" s="1"/>
  <c r="F2312" i="2"/>
  <c r="G2312" i="2" s="1"/>
  <c r="H2312" i="2" s="1"/>
  <c r="F4704" i="2"/>
  <c r="G4704" i="2" s="1"/>
  <c r="H4704" i="2" s="1"/>
  <c r="F5148" i="2"/>
  <c r="G5148" i="2" s="1"/>
  <c r="H5148" i="2" s="1"/>
  <c r="F5149" i="2"/>
  <c r="G5149" i="2" s="1"/>
  <c r="H5149" i="2" s="1"/>
  <c r="F5150" i="2"/>
  <c r="G5150" i="2" s="1"/>
  <c r="H5150" i="2" s="1"/>
  <c r="F5151" i="2"/>
  <c r="G5151" i="2" s="1"/>
  <c r="H5151" i="2" s="1"/>
  <c r="F5152" i="2"/>
  <c r="G5152" i="2" s="1"/>
  <c r="H5152" i="2" s="1"/>
  <c r="F5153" i="2"/>
  <c r="G5153" i="2" s="1"/>
  <c r="H5153" i="2" s="1"/>
  <c r="F5599" i="2"/>
  <c r="G5599" i="2" s="1"/>
  <c r="H5599" i="2" s="1"/>
  <c r="F5154" i="2"/>
  <c r="G5154" i="2" s="1"/>
  <c r="H5154" i="2" s="1"/>
  <c r="F5155" i="2"/>
  <c r="G5155" i="2" s="1"/>
  <c r="H5155" i="2" s="1"/>
  <c r="F5156" i="2"/>
  <c r="G5156" i="2" s="1"/>
  <c r="H5156" i="2" s="1"/>
  <c r="F5157" i="2"/>
  <c r="G5157" i="2" s="1"/>
  <c r="H5157" i="2" s="1"/>
  <c r="F2455" i="2"/>
  <c r="G2455" i="2" s="1"/>
  <c r="H2455" i="2" s="1"/>
  <c r="F2456" i="2"/>
  <c r="G2456" i="2" s="1"/>
  <c r="H2456" i="2" s="1"/>
  <c r="F5158" i="2"/>
  <c r="G5158" i="2" s="1"/>
  <c r="H5158" i="2" s="1"/>
  <c r="F5159" i="2"/>
  <c r="G5159" i="2" s="1"/>
  <c r="H5159" i="2" s="1"/>
  <c r="F6362" i="2"/>
  <c r="G6362" i="2" s="1"/>
  <c r="H6362" i="2" s="1"/>
  <c r="F2457" i="2"/>
  <c r="G2457" i="2" s="1"/>
  <c r="H2457" i="2" s="1"/>
  <c r="F2573" i="2"/>
  <c r="G2573" i="2" s="1"/>
  <c r="H2573" i="2" s="1"/>
  <c r="F5649" i="2"/>
  <c r="G5649" i="2" s="1"/>
  <c r="H5649" i="2" s="1"/>
  <c r="F2634" i="2"/>
  <c r="G2634" i="2" s="1"/>
  <c r="H2634" i="2" s="1"/>
  <c r="F5650" i="2"/>
  <c r="G5650" i="2" s="1"/>
  <c r="H5650" i="2" s="1"/>
  <c r="F5651" i="2"/>
  <c r="G5651" i="2" s="1"/>
  <c r="H5651" i="2" s="1"/>
  <c r="F2635" i="2"/>
  <c r="G2635" i="2" s="1"/>
  <c r="H2635" i="2" s="1"/>
  <c r="F5652" i="2"/>
  <c r="G5652" i="2" s="1"/>
  <c r="H5652" i="2" s="1"/>
  <c r="F5776" i="2"/>
  <c r="G5776" i="2" s="1"/>
  <c r="H5776" i="2" s="1"/>
  <c r="F5777" i="2"/>
  <c r="G5777" i="2" s="1"/>
  <c r="H5777" i="2" s="1"/>
  <c r="F5778" i="2"/>
  <c r="G5778" i="2" s="1"/>
  <c r="H5778" i="2" s="1"/>
  <c r="F2698" i="2"/>
  <c r="G2698" i="2" s="1"/>
  <c r="H2698" i="2" s="1"/>
  <c r="F5944" i="2"/>
  <c r="G5944" i="2" s="1"/>
  <c r="H5944" i="2" s="1"/>
  <c r="F6017" i="2"/>
  <c r="G6017" i="2" s="1"/>
  <c r="H6017" i="2" s="1"/>
  <c r="F6018" i="2"/>
  <c r="G6018" i="2" s="1"/>
  <c r="H6018" i="2" s="1"/>
  <c r="F5453" i="2"/>
  <c r="G5453" i="2" s="1"/>
  <c r="H5453" i="2" s="1"/>
  <c r="F1144" i="2"/>
  <c r="G1144" i="2" s="1"/>
  <c r="H1144" i="2" s="1"/>
  <c r="F1667" i="2"/>
  <c r="G1667" i="2" s="1"/>
  <c r="H1667" i="2" s="1"/>
  <c r="F1145" i="2"/>
  <c r="G1145" i="2" s="1"/>
  <c r="H1145" i="2" s="1"/>
  <c r="F547" i="2"/>
  <c r="G547" i="2" s="1"/>
  <c r="H547" i="2" s="1"/>
  <c r="F548" i="2"/>
  <c r="G548" i="2" s="1"/>
  <c r="H548" i="2" s="1"/>
  <c r="F549" i="2"/>
  <c r="G549" i="2" s="1"/>
  <c r="H549" i="2" s="1"/>
  <c r="F550" i="2"/>
  <c r="G550" i="2" s="1"/>
  <c r="H550" i="2" s="1"/>
  <c r="F551" i="2"/>
  <c r="G551" i="2" s="1"/>
  <c r="H551" i="2" s="1"/>
  <c r="F552" i="2"/>
  <c r="G552" i="2" s="1"/>
  <c r="H552" i="2" s="1"/>
  <c r="F553" i="2"/>
  <c r="G553" i="2" s="1"/>
  <c r="H553" i="2" s="1"/>
  <c r="F1503" i="2"/>
  <c r="G1503" i="2" s="1"/>
  <c r="H1503" i="2" s="1"/>
  <c r="F554" i="2"/>
  <c r="G554" i="2" s="1"/>
  <c r="H554" i="2" s="1"/>
  <c r="F555" i="2"/>
  <c r="G555" i="2" s="1"/>
  <c r="H555" i="2" s="1"/>
  <c r="F556" i="2"/>
  <c r="G556" i="2" s="1"/>
  <c r="H556" i="2" s="1"/>
  <c r="F1504" i="2"/>
  <c r="G1504" i="2" s="1"/>
  <c r="H1504" i="2" s="1"/>
  <c r="F557" i="2"/>
  <c r="G557" i="2" s="1"/>
  <c r="H557" i="2" s="1"/>
  <c r="F558" i="2"/>
  <c r="G558" i="2" s="1"/>
  <c r="H558" i="2" s="1"/>
  <c r="F559" i="2"/>
  <c r="G559" i="2" s="1"/>
  <c r="H559" i="2" s="1"/>
  <c r="F560" i="2"/>
  <c r="G560" i="2" s="1"/>
  <c r="H560" i="2" s="1"/>
  <c r="F561" i="2"/>
  <c r="G561" i="2" s="1"/>
  <c r="H561" i="2" s="1"/>
  <c r="F3777" i="2"/>
  <c r="G3777" i="2" s="1"/>
  <c r="H3777" i="2" s="1"/>
  <c r="F3778" i="2"/>
  <c r="G3778" i="2" s="1"/>
  <c r="H3778" i="2" s="1"/>
  <c r="F3779" i="2"/>
  <c r="G3779" i="2" s="1"/>
  <c r="H3779" i="2" s="1"/>
  <c r="F1988" i="2"/>
  <c r="G1988" i="2" s="1"/>
  <c r="H1988" i="2" s="1"/>
  <c r="F1763" i="2"/>
  <c r="G1763" i="2" s="1"/>
  <c r="H1763" i="2" s="1"/>
  <c r="F3780" i="2"/>
  <c r="G3780" i="2" s="1"/>
  <c r="H3780" i="2" s="1"/>
  <c r="F3781" i="2"/>
  <c r="G3781" i="2" s="1"/>
  <c r="H3781" i="2" s="1"/>
  <c r="F3782" i="2"/>
  <c r="G3782" i="2" s="1"/>
  <c r="H3782" i="2" s="1"/>
  <c r="F3783" i="2"/>
  <c r="G3783" i="2" s="1"/>
  <c r="H3783" i="2" s="1"/>
  <c r="F3784" i="2"/>
  <c r="G3784" i="2" s="1"/>
  <c r="H3784" i="2" s="1"/>
  <c r="F4161" i="2"/>
  <c r="G4161" i="2" s="1"/>
  <c r="H4161" i="2" s="1"/>
  <c r="F4316" i="2"/>
  <c r="G4316" i="2" s="1"/>
  <c r="H4316" i="2" s="1"/>
  <c r="F2166" i="2"/>
  <c r="G2166" i="2" s="1"/>
  <c r="H2166" i="2" s="1"/>
  <c r="F4317" i="2"/>
  <c r="G4317" i="2" s="1"/>
  <c r="H4317" i="2" s="1"/>
  <c r="F4705" i="2"/>
  <c r="G4705" i="2" s="1"/>
  <c r="H4705" i="2" s="1"/>
  <c r="F4706" i="2"/>
  <c r="G4706" i="2" s="1"/>
  <c r="H4706" i="2" s="1"/>
  <c r="F2313" i="2"/>
  <c r="G2313" i="2" s="1"/>
  <c r="H2313" i="2" s="1"/>
  <c r="F2314" i="2"/>
  <c r="G2314" i="2" s="1"/>
  <c r="H2314" i="2" s="1"/>
  <c r="F4707" i="2"/>
  <c r="G4707" i="2" s="1"/>
  <c r="H4707" i="2" s="1"/>
  <c r="F4708" i="2"/>
  <c r="G4708" i="2" s="1"/>
  <c r="H4708" i="2" s="1"/>
  <c r="F4709" i="2"/>
  <c r="G4709" i="2" s="1"/>
  <c r="H4709" i="2" s="1"/>
  <c r="F4710" i="2"/>
  <c r="G4710" i="2" s="1"/>
  <c r="H4710" i="2" s="1"/>
  <c r="F4711" i="2"/>
  <c r="G4711" i="2" s="1"/>
  <c r="H4711" i="2" s="1"/>
  <c r="F2315" i="2"/>
  <c r="G2315" i="2" s="1"/>
  <c r="H2315" i="2" s="1"/>
  <c r="F4712" i="2"/>
  <c r="G4712" i="2" s="1"/>
  <c r="H4712" i="2" s="1"/>
  <c r="F5160" i="2"/>
  <c r="G5160" i="2" s="1"/>
  <c r="H5160" i="2" s="1"/>
  <c r="F5161" i="2"/>
  <c r="G5161" i="2" s="1"/>
  <c r="H5161" i="2" s="1"/>
  <c r="F5162" i="2"/>
  <c r="G5162" i="2" s="1"/>
  <c r="H5162" i="2" s="1"/>
  <c r="F5163" i="2"/>
  <c r="G5163" i="2" s="1"/>
  <c r="H5163" i="2" s="1"/>
  <c r="F5454" i="2"/>
  <c r="G5454" i="2" s="1"/>
  <c r="H5454" i="2" s="1"/>
  <c r="F5164" i="2"/>
  <c r="G5164" i="2" s="1"/>
  <c r="H5164" i="2" s="1"/>
  <c r="F5165" i="2"/>
  <c r="G5165" i="2" s="1"/>
  <c r="H5165" i="2" s="1"/>
  <c r="F5166" i="2"/>
  <c r="G5166" i="2" s="1"/>
  <c r="H5166" i="2" s="1"/>
  <c r="F2458" i="2"/>
  <c r="G2458" i="2" s="1"/>
  <c r="H2458" i="2" s="1"/>
  <c r="F5167" i="2"/>
  <c r="G5167" i="2" s="1"/>
  <c r="H5167" i="2" s="1"/>
  <c r="F5168" i="2"/>
  <c r="G5168" i="2" s="1"/>
  <c r="H5168" i="2" s="1"/>
  <c r="F2574" i="2"/>
  <c r="G2574" i="2" s="1"/>
  <c r="H2574" i="2" s="1"/>
  <c r="F5455" i="2"/>
  <c r="G5455" i="2" s="1"/>
  <c r="H5455" i="2" s="1"/>
  <c r="F2575" i="2"/>
  <c r="G2575" i="2" s="1"/>
  <c r="H2575" i="2" s="1"/>
  <c r="F5456" i="2"/>
  <c r="G5456" i="2" s="1"/>
  <c r="H5456" i="2" s="1"/>
  <c r="F5457" i="2"/>
  <c r="G5457" i="2" s="1"/>
  <c r="H5457" i="2" s="1"/>
  <c r="F5458" i="2"/>
  <c r="G5458" i="2" s="1"/>
  <c r="H5458" i="2" s="1"/>
  <c r="F5459" i="2"/>
  <c r="G5459" i="2" s="1"/>
  <c r="H5459" i="2" s="1"/>
  <c r="F2576" i="2"/>
  <c r="G2576" i="2" s="1"/>
  <c r="H2576" i="2" s="1"/>
  <c r="F5460" i="2"/>
  <c r="G5460" i="2" s="1"/>
  <c r="H5460" i="2" s="1"/>
  <c r="F5461" i="2"/>
  <c r="G5461" i="2" s="1"/>
  <c r="H5461" i="2" s="1"/>
  <c r="F5462" i="2"/>
  <c r="G5462" i="2" s="1"/>
  <c r="H5462" i="2" s="1"/>
  <c r="F5653" i="2"/>
  <c r="G5653" i="2" s="1"/>
  <c r="H5653" i="2" s="1"/>
  <c r="F2636" i="2"/>
  <c r="G2636" i="2" s="1"/>
  <c r="H2636" i="2" s="1"/>
  <c r="F5654" i="2"/>
  <c r="G5654" i="2" s="1"/>
  <c r="H5654" i="2" s="1"/>
  <c r="F2637" i="2"/>
  <c r="G2637" i="2" s="1"/>
  <c r="H2637" i="2" s="1"/>
  <c r="F5655" i="2"/>
  <c r="G5655" i="2" s="1"/>
  <c r="H5655" i="2" s="1"/>
  <c r="F2638" i="2"/>
  <c r="G2638" i="2" s="1"/>
  <c r="H2638" i="2" s="1"/>
  <c r="F5779" i="2"/>
  <c r="G5779" i="2" s="1"/>
  <c r="H5779" i="2" s="1"/>
  <c r="F4225" i="2"/>
  <c r="G4225" i="2" s="1"/>
  <c r="H4225" i="2" s="1"/>
  <c r="F5780" i="2"/>
  <c r="G5780" i="2" s="1"/>
  <c r="H5780" i="2" s="1"/>
  <c r="F5781" i="2"/>
  <c r="G5781" i="2" s="1"/>
  <c r="H5781" i="2" s="1"/>
  <c r="F5782" i="2"/>
  <c r="G5782" i="2" s="1"/>
  <c r="H5782" i="2" s="1"/>
  <c r="F5783" i="2"/>
  <c r="G5783" i="2" s="1"/>
  <c r="H5783" i="2" s="1"/>
  <c r="F5784" i="2"/>
  <c r="G5784" i="2" s="1"/>
  <c r="H5784" i="2" s="1"/>
  <c r="F2689" i="2"/>
  <c r="G2689" i="2" s="1"/>
  <c r="H2689" i="2" s="1"/>
  <c r="F5945" i="2"/>
  <c r="G5945" i="2" s="1"/>
  <c r="H5945" i="2" s="1"/>
  <c r="F6019" i="2"/>
  <c r="G6019" i="2" s="1"/>
  <c r="H6019" i="2" s="1"/>
  <c r="F6020" i="2"/>
  <c r="G6020" i="2" s="1"/>
  <c r="H6020" i="2" s="1"/>
  <c r="F2714" i="2"/>
  <c r="G2714" i="2" s="1"/>
  <c r="H2714" i="2" s="1"/>
  <c r="F6124" i="2"/>
  <c r="G6124" i="2" s="1"/>
  <c r="H6124" i="2" s="1"/>
  <c r="F6214" i="2"/>
  <c r="G6214" i="2" s="1"/>
  <c r="H6214" i="2" s="1"/>
  <c r="F6215" i="2"/>
  <c r="G6215" i="2" s="1"/>
  <c r="H6215" i="2" s="1"/>
  <c r="F6216" i="2"/>
  <c r="G6216" i="2" s="1"/>
  <c r="H6216" i="2" s="1"/>
  <c r="F6217" i="2"/>
  <c r="G6217" i="2" s="1"/>
  <c r="H6217" i="2" s="1"/>
  <c r="F6218" i="2"/>
  <c r="G6218" i="2" s="1"/>
  <c r="H6218" i="2" s="1"/>
  <c r="F6219" i="2"/>
  <c r="G6219" i="2" s="1"/>
  <c r="H6219" i="2" s="1"/>
  <c r="F6300" i="2"/>
  <c r="G6300" i="2" s="1"/>
  <c r="H6300" i="2" s="1"/>
  <c r="F6301" i="2"/>
  <c r="G6301" i="2" s="1"/>
  <c r="H6301" i="2" s="1"/>
  <c r="F6302" i="2"/>
  <c r="G6302" i="2" s="1"/>
  <c r="H6302" i="2" s="1"/>
  <c r="F6303" i="2"/>
  <c r="G6303" i="2" s="1"/>
  <c r="H6303" i="2" s="1"/>
  <c r="F6304" i="2"/>
  <c r="G6304" i="2" s="1"/>
  <c r="H6304" i="2" s="1"/>
  <c r="F6427" i="2"/>
  <c r="G6427" i="2" s="1"/>
  <c r="H6427" i="2" s="1"/>
  <c r="F6428" i="2"/>
  <c r="G6428" i="2" s="1"/>
  <c r="H6428" i="2" s="1"/>
  <c r="F4318" i="2"/>
  <c r="G4318" i="2" s="1"/>
  <c r="H4318" i="2" s="1"/>
  <c r="F1146" i="2"/>
  <c r="G1146" i="2" s="1"/>
  <c r="H1146" i="2" s="1"/>
  <c r="F1147" i="2"/>
  <c r="G1147" i="2" s="1"/>
  <c r="H1147" i="2" s="1"/>
  <c r="F562" i="2"/>
  <c r="G562" i="2" s="1"/>
  <c r="H562" i="2" s="1"/>
  <c r="F563" i="2"/>
  <c r="G563" i="2" s="1"/>
  <c r="H563" i="2" s="1"/>
  <c r="F564" i="2"/>
  <c r="G564" i="2" s="1"/>
  <c r="H564" i="2" s="1"/>
  <c r="F565" i="2"/>
  <c r="G565" i="2" s="1"/>
  <c r="H565" i="2" s="1"/>
  <c r="F566" i="2"/>
  <c r="G566" i="2" s="1"/>
  <c r="H566" i="2" s="1"/>
  <c r="F1505" i="2"/>
  <c r="G1505" i="2" s="1"/>
  <c r="H1505" i="2" s="1"/>
  <c r="F567" i="2"/>
  <c r="G567" i="2" s="1"/>
  <c r="H567" i="2" s="1"/>
  <c r="F1506" i="2"/>
  <c r="G1506" i="2" s="1"/>
  <c r="H1506" i="2" s="1"/>
  <c r="F568" i="2"/>
  <c r="G568" i="2" s="1"/>
  <c r="H568" i="2" s="1"/>
  <c r="F569" i="2"/>
  <c r="G569" i="2" s="1"/>
  <c r="H569" i="2" s="1"/>
  <c r="F570" i="2"/>
  <c r="G570" i="2" s="1"/>
  <c r="H570" i="2" s="1"/>
  <c r="F1507" i="2"/>
  <c r="G1507" i="2" s="1"/>
  <c r="H1507" i="2" s="1"/>
  <c r="F571" i="2"/>
  <c r="G571" i="2" s="1"/>
  <c r="H571" i="2" s="1"/>
  <c r="F572" i="2"/>
  <c r="G572" i="2" s="1"/>
  <c r="H572" i="2" s="1"/>
  <c r="F1989" i="2"/>
  <c r="G1989" i="2" s="1"/>
  <c r="H1989" i="2" s="1"/>
  <c r="F3785" i="2"/>
  <c r="G3785" i="2" s="1"/>
  <c r="H3785" i="2" s="1"/>
  <c r="F3786" i="2"/>
  <c r="G3786" i="2" s="1"/>
  <c r="H3786" i="2" s="1"/>
  <c r="F3787" i="2"/>
  <c r="G3787" i="2" s="1"/>
  <c r="H3787" i="2" s="1"/>
  <c r="F3788" i="2"/>
  <c r="G3788" i="2" s="1"/>
  <c r="H3788" i="2" s="1"/>
  <c r="F3789" i="2"/>
  <c r="G3789" i="2" s="1"/>
  <c r="H3789" i="2" s="1"/>
  <c r="F3790" i="2"/>
  <c r="G3790" i="2" s="1"/>
  <c r="H3790" i="2" s="1"/>
  <c r="F3791" i="2"/>
  <c r="G3791" i="2" s="1"/>
  <c r="H3791" i="2" s="1"/>
  <c r="F5918" i="2"/>
  <c r="G5918" i="2" s="1"/>
  <c r="H5918" i="2" s="1"/>
  <c r="F3792" i="2"/>
  <c r="G3792" i="2" s="1"/>
  <c r="H3792" i="2" s="1"/>
  <c r="F4162" i="2"/>
  <c r="G4162" i="2" s="1"/>
  <c r="H4162" i="2" s="1"/>
  <c r="F4319" i="2"/>
  <c r="G4319" i="2" s="1"/>
  <c r="H4319" i="2" s="1"/>
  <c r="F2167" i="2"/>
  <c r="G2167" i="2" s="1"/>
  <c r="H2167" i="2" s="1"/>
  <c r="F4320" i="2"/>
  <c r="G4320" i="2" s="1"/>
  <c r="H4320" i="2" s="1"/>
  <c r="F4321" i="2"/>
  <c r="G4321" i="2" s="1"/>
  <c r="H4321" i="2" s="1"/>
  <c r="F4713" i="2"/>
  <c r="G4713" i="2" s="1"/>
  <c r="H4713" i="2" s="1"/>
  <c r="F4714" i="2"/>
  <c r="G4714" i="2" s="1"/>
  <c r="H4714" i="2" s="1"/>
  <c r="F4715" i="2"/>
  <c r="G4715" i="2" s="1"/>
  <c r="H4715" i="2" s="1"/>
  <c r="F2316" i="2"/>
  <c r="G2316" i="2" s="1"/>
  <c r="H2316" i="2" s="1"/>
  <c r="F5169" i="2"/>
  <c r="G5169" i="2" s="1"/>
  <c r="H5169" i="2" s="1"/>
  <c r="F2459" i="2"/>
  <c r="G2459" i="2" s="1"/>
  <c r="H2459" i="2" s="1"/>
  <c r="F5170" i="2"/>
  <c r="G5170" i="2" s="1"/>
  <c r="H5170" i="2" s="1"/>
  <c r="F5171" i="2"/>
  <c r="G5171" i="2" s="1"/>
  <c r="H5171" i="2" s="1"/>
  <c r="F5172" i="2"/>
  <c r="G5172" i="2" s="1"/>
  <c r="H5172" i="2" s="1"/>
  <c r="F5463" i="2"/>
  <c r="G5463" i="2" s="1"/>
  <c r="H5463" i="2" s="1"/>
  <c r="F5464" i="2"/>
  <c r="G5464" i="2" s="1"/>
  <c r="H5464" i="2" s="1"/>
  <c r="F5465" i="2"/>
  <c r="G5465" i="2" s="1"/>
  <c r="H5465" i="2" s="1"/>
  <c r="F5466" i="2"/>
  <c r="G5466" i="2" s="1"/>
  <c r="H5466" i="2" s="1"/>
  <c r="F2577" i="2"/>
  <c r="G2577" i="2" s="1"/>
  <c r="H2577" i="2" s="1"/>
  <c r="F5656" i="2"/>
  <c r="G5656" i="2" s="1"/>
  <c r="H5656" i="2" s="1"/>
  <c r="F2639" i="2"/>
  <c r="G2639" i="2" s="1"/>
  <c r="H2639" i="2" s="1"/>
  <c r="F5785" i="2"/>
  <c r="G5785" i="2" s="1"/>
  <c r="H5785" i="2" s="1"/>
  <c r="F5786" i="2"/>
  <c r="G5786" i="2" s="1"/>
  <c r="H5786" i="2" s="1"/>
  <c r="F2504" i="2"/>
  <c r="G2504" i="2" s="1"/>
  <c r="H2504" i="2" s="1"/>
  <c r="F5871" i="2"/>
  <c r="G5871" i="2" s="1"/>
  <c r="H5871" i="2" s="1"/>
  <c r="F5946" i="2"/>
  <c r="G5946" i="2" s="1"/>
  <c r="H5946" i="2" s="1"/>
  <c r="F5947" i="2"/>
  <c r="G5947" i="2" s="1"/>
  <c r="H5947" i="2" s="1"/>
  <c r="F2715" i="2"/>
  <c r="G2715" i="2" s="1"/>
  <c r="H2715" i="2" s="1"/>
  <c r="F6021" i="2"/>
  <c r="G6021" i="2" s="1"/>
  <c r="H6021" i="2" s="1"/>
  <c r="F6125" i="2"/>
  <c r="G6125" i="2" s="1"/>
  <c r="H6125" i="2" s="1"/>
  <c r="F6220" i="2"/>
  <c r="G6220" i="2" s="1"/>
  <c r="H6220" i="2" s="1"/>
  <c r="F2747" i="2"/>
  <c r="G2747" i="2" s="1"/>
  <c r="H2747" i="2" s="1"/>
  <c r="F2888" i="2"/>
  <c r="G2888" i="2" s="1"/>
  <c r="H2888" i="2" s="1"/>
  <c r="F1751" i="2"/>
  <c r="G1751" i="2" s="1"/>
  <c r="H1751" i="2" s="1"/>
  <c r="F2934" i="2"/>
  <c r="G2934" i="2" s="1"/>
  <c r="H2934" i="2" s="1"/>
  <c r="F1752" i="2"/>
  <c r="G1752" i="2" s="1"/>
  <c r="H1752" i="2" s="1"/>
  <c r="F3075" i="2"/>
  <c r="G3075" i="2" s="1"/>
  <c r="H3075" i="2" s="1"/>
  <c r="F1774" i="2"/>
  <c r="G1774" i="2" s="1"/>
  <c r="H1774" i="2" s="1"/>
  <c r="F3127" i="2"/>
  <c r="G3127" i="2" s="1"/>
  <c r="H3127" i="2" s="1"/>
  <c r="F3199" i="2"/>
  <c r="G3199" i="2" s="1"/>
  <c r="H3199" i="2" s="1"/>
  <c r="F3200" i="2"/>
  <c r="G3200" i="2" s="1"/>
  <c r="H3200" i="2" s="1"/>
  <c r="F1802" i="2"/>
  <c r="G1802" i="2" s="1"/>
  <c r="H1802" i="2" s="1"/>
  <c r="F3235" i="2"/>
  <c r="G3235" i="2" s="1"/>
  <c r="H3235" i="2" s="1"/>
  <c r="F3236" i="2"/>
  <c r="G3236" i="2" s="1"/>
  <c r="H3236" i="2" s="1"/>
  <c r="F1815" i="2"/>
  <c r="G1815" i="2" s="1"/>
  <c r="H1815" i="2" s="1"/>
  <c r="F3277" i="2"/>
  <c r="G3277" i="2" s="1"/>
  <c r="H3277" i="2" s="1"/>
  <c r="F4201" i="2"/>
  <c r="G4201" i="2" s="1"/>
  <c r="H4201" i="2" s="1"/>
  <c r="F4202" i="2"/>
  <c r="G4202" i="2" s="1"/>
  <c r="H4202" i="2" s="1"/>
  <c r="F2812" i="2"/>
  <c r="G2812" i="2" s="1"/>
  <c r="H2812" i="2" s="1"/>
  <c r="F4414" i="2"/>
  <c r="G4414" i="2" s="1"/>
  <c r="H4414" i="2" s="1"/>
  <c r="F5583" i="2"/>
  <c r="G5583" i="2" s="1"/>
  <c r="H5583" i="2" s="1"/>
  <c r="F5914" i="2"/>
  <c r="G5914" i="2" s="1"/>
  <c r="H5914" i="2" s="1"/>
  <c r="F2741" i="2"/>
  <c r="G2741" i="2" s="1"/>
  <c r="H2741" i="2" s="1"/>
  <c r="F6175" i="2"/>
  <c r="G6175" i="2" s="1"/>
  <c r="H6175" i="2" s="1"/>
  <c r="F5600" i="2"/>
  <c r="G5600" i="2" s="1"/>
  <c r="H5600" i="2" s="1"/>
  <c r="F2776" i="2"/>
  <c r="G2776" i="2" s="1"/>
  <c r="H2776" i="2" s="1"/>
  <c r="F6464" i="2"/>
  <c r="G6464" i="2" s="1"/>
  <c r="H6464" i="2" s="1"/>
  <c r="F6465" i="2"/>
  <c r="G6465" i="2" s="1"/>
  <c r="H6465" i="2" s="1"/>
  <c r="F2801" i="2"/>
  <c r="G2801" i="2" s="1"/>
  <c r="H2801" i="2" s="1"/>
  <c r="F2802" i="2"/>
  <c r="G2802" i="2" s="1"/>
  <c r="H2802" i="2" s="1"/>
  <c r="F2803" i="2"/>
  <c r="G2803" i="2" s="1"/>
  <c r="H2803" i="2" s="1"/>
  <c r="F2869" i="2"/>
  <c r="G2869" i="2" s="1"/>
  <c r="H2869" i="2" s="1"/>
  <c r="F2870" i="2"/>
  <c r="G2870" i="2" s="1"/>
  <c r="H2870" i="2" s="1"/>
  <c r="F2956" i="2"/>
  <c r="G2956" i="2" s="1"/>
  <c r="H2956" i="2" s="1"/>
  <c r="F3009" i="2"/>
  <c r="G3009" i="2" s="1"/>
  <c r="H3009" i="2" s="1"/>
  <c r="F3010" i="2"/>
  <c r="G3010" i="2" s="1"/>
  <c r="H3010" i="2" s="1"/>
  <c r="F3037" i="2"/>
  <c r="G3037" i="2" s="1"/>
  <c r="H3037" i="2" s="1"/>
  <c r="F3038" i="2"/>
  <c r="G3038" i="2" s="1"/>
  <c r="H3038" i="2" s="1"/>
  <c r="F3064" i="2"/>
  <c r="G3064" i="2" s="1"/>
  <c r="H3064" i="2" s="1"/>
  <c r="F3107" i="2"/>
  <c r="G3107" i="2" s="1"/>
  <c r="H3107" i="2" s="1"/>
  <c r="F3108" i="2"/>
  <c r="G3108" i="2" s="1"/>
  <c r="H3108" i="2" s="1"/>
  <c r="F3109" i="2"/>
  <c r="G3109" i="2" s="1"/>
  <c r="H3109" i="2" s="1"/>
  <c r="F3110" i="2"/>
  <c r="G3110" i="2" s="1"/>
  <c r="H3110" i="2" s="1"/>
  <c r="F5862" i="2"/>
  <c r="G5862" i="2" s="1"/>
  <c r="H5862" i="2" s="1"/>
  <c r="F1668" i="2"/>
  <c r="G1668" i="2" s="1"/>
  <c r="H1668" i="2" s="1"/>
  <c r="F1669" i="2"/>
  <c r="G1669" i="2" s="1"/>
  <c r="H1669" i="2" s="1"/>
  <c r="F1670" i="2"/>
  <c r="G1670" i="2" s="1"/>
  <c r="H1670" i="2" s="1"/>
  <c r="F1671" i="2"/>
  <c r="G1671" i="2" s="1"/>
  <c r="H1671" i="2" s="1"/>
  <c r="F1148" i="2"/>
  <c r="G1148" i="2" s="1"/>
  <c r="H1148" i="2" s="1"/>
  <c r="F1672" i="2"/>
  <c r="G1672" i="2" s="1"/>
  <c r="H1672" i="2" s="1"/>
  <c r="F1149" i="2"/>
  <c r="G1149" i="2" s="1"/>
  <c r="H1149" i="2" s="1"/>
  <c r="F1150" i="2"/>
  <c r="G1150" i="2" s="1"/>
  <c r="H1150" i="2" s="1"/>
  <c r="F1673" i="2"/>
  <c r="G1673" i="2" s="1"/>
  <c r="H1673" i="2" s="1"/>
  <c r="F1151" i="2"/>
  <c r="G1151" i="2" s="1"/>
  <c r="H1151" i="2" s="1"/>
  <c r="F1152" i="2"/>
  <c r="G1152" i="2" s="1"/>
  <c r="H1152" i="2" s="1"/>
  <c r="F573" i="2"/>
  <c r="G573" i="2" s="1"/>
  <c r="H573" i="2" s="1"/>
  <c r="F574" i="2"/>
  <c r="G574" i="2" s="1"/>
  <c r="H574" i="2" s="1"/>
  <c r="F575" i="2"/>
  <c r="G575" i="2" s="1"/>
  <c r="H575" i="2" s="1"/>
  <c r="F576" i="2"/>
  <c r="G576" i="2" s="1"/>
  <c r="H576" i="2" s="1"/>
  <c r="F577" i="2"/>
  <c r="G577" i="2" s="1"/>
  <c r="H577" i="2" s="1"/>
  <c r="F1508" i="2"/>
  <c r="G1508" i="2" s="1"/>
  <c r="H1508" i="2" s="1"/>
  <c r="F578" i="2"/>
  <c r="G578" i="2" s="1"/>
  <c r="H578" i="2" s="1"/>
  <c r="F579" i="2"/>
  <c r="G579" i="2" s="1"/>
  <c r="H579" i="2" s="1"/>
  <c r="F580" i="2"/>
  <c r="G580" i="2" s="1"/>
  <c r="H580" i="2" s="1"/>
  <c r="F581" i="2"/>
  <c r="G581" i="2" s="1"/>
  <c r="H581" i="2" s="1"/>
  <c r="F582" i="2"/>
  <c r="G582" i="2" s="1"/>
  <c r="H582" i="2" s="1"/>
  <c r="F1509" i="2"/>
  <c r="G1509" i="2" s="1"/>
  <c r="H1509" i="2" s="1"/>
  <c r="F583" i="2"/>
  <c r="G583" i="2" s="1"/>
  <c r="H583" i="2" s="1"/>
  <c r="F3069" i="2"/>
  <c r="G3069" i="2" s="1"/>
  <c r="H3069" i="2" s="1"/>
  <c r="F584" i="2"/>
  <c r="G584" i="2" s="1"/>
  <c r="H584" i="2" s="1"/>
  <c r="F585" i="2"/>
  <c r="G585" i="2" s="1"/>
  <c r="H585" i="2" s="1"/>
  <c r="F586" i="2"/>
  <c r="G586" i="2" s="1"/>
  <c r="H586" i="2" s="1"/>
  <c r="F587" i="2"/>
  <c r="G587" i="2" s="1"/>
  <c r="H587" i="2" s="1"/>
  <c r="F588" i="2"/>
  <c r="G588" i="2" s="1"/>
  <c r="H588" i="2" s="1"/>
  <c r="F589" i="2"/>
  <c r="G589" i="2" s="1"/>
  <c r="H589" i="2" s="1"/>
  <c r="F590" i="2"/>
  <c r="G590" i="2" s="1"/>
  <c r="H590" i="2" s="1"/>
  <c r="F1510" i="2"/>
  <c r="G1510" i="2" s="1"/>
  <c r="H1510" i="2" s="1"/>
  <c r="F591" i="2"/>
  <c r="G591" i="2" s="1"/>
  <c r="H591" i="2" s="1"/>
  <c r="F592" i="2"/>
  <c r="G592" i="2" s="1"/>
  <c r="H592" i="2" s="1"/>
  <c r="F593" i="2"/>
  <c r="G593" i="2" s="1"/>
  <c r="H593" i="2" s="1"/>
  <c r="F1511" i="2"/>
  <c r="G1511" i="2" s="1"/>
  <c r="H1511" i="2" s="1"/>
  <c r="F594" i="2"/>
  <c r="G594" i="2" s="1"/>
  <c r="H594" i="2" s="1"/>
  <c r="F3793" i="2"/>
  <c r="G3793" i="2" s="1"/>
  <c r="H3793" i="2" s="1"/>
  <c r="F3794" i="2"/>
  <c r="G3794" i="2" s="1"/>
  <c r="H3794" i="2" s="1"/>
  <c r="F1990" i="2"/>
  <c r="G1990" i="2" s="1"/>
  <c r="H1990" i="2" s="1"/>
  <c r="F3795" i="2"/>
  <c r="G3795" i="2" s="1"/>
  <c r="H3795" i="2" s="1"/>
  <c r="F3796" i="2"/>
  <c r="G3796" i="2" s="1"/>
  <c r="H3796" i="2" s="1"/>
  <c r="F1991" i="2"/>
  <c r="G1991" i="2" s="1"/>
  <c r="H1991" i="2" s="1"/>
  <c r="F1992" i="2"/>
  <c r="G1992" i="2" s="1"/>
  <c r="H1992" i="2" s="1"/>
  <c r="F1993" i="2"/>
  <c r="G1993" i="2" s="1"/>
  <c r="H1993" i="2" s="1"/>
  <c r="F3797" i="2"/>
  <c r="G3797" i="2" s="1"/>
  <c r="H3797" i="2" s="1"/>
  <c r="F3798" i="2"/>
  <c r="G3798" i="2" s="1"/>
  <c r="H3798" i="2" s="1"/>
  <c r="F1994" i="2"/>
  <c r="G1994" i="2" s="1"/>
  <c r="H1994" i="2" s="1"/>
  <c r="F3116" i="2"/>
  <c r="G3116" i="2" s="1"/>
  <c r="H3116" i="2" s="1"/>
  <c r="F3799" i="2"/>
  <c r="G3799" i="2" s="1"/>
  <c r="H3799" i="2" s="1"/>
  <c r="F3800" i="2"/>
  <c r="G3800" i="2" s="1"/>
  <c r="H3800" i="2" s="1"/>
  <c r="F3801" i="2"/>
  <c r="G3801" i="2" s="1"/>
  <c r="H3801" i="2" s="1"/>
  <c r="F3802" i="2"/>
  <c r="G3802" i="2" s="1"/>
  <c r="H3802" i="2" s="1"/>
  <c r="F3803" i="2"/>
  <c r="G3803" i="2" s="1"/>
  <c r="H3803" i="2" s="1"/>
  <c r="F6488" i="2"/>
  <c r="G6488" i="2" s="1"/>
  <c r="H6488" i="2" s="1"/>
  <c r="F3804" i="2"/>
  <c r="G3804" i="2" s="1"/>
  <c r="H3804" i="2" s="1"/>
  <c r="F3805" i="2"/>
  <c r="G3805" i="2" s="1"/>
  <c r="H3805" i="2" s="1"/>
  <c r="F3806" i="2"/>
  <c r="G3806" i="2" s="1"/>
  <c r="H3806" i="2" s="1"/>
  <c r="F1995" i="2"/>
  <c r="G1995" i="2" s="1"/>
  <c r="H1995" i="2" s="1"/>
  <c r="F4322" i="2"/>
  <c r="G4322" i="2" s="1"/>
  <c r="H4322" i="2" s="1"/>
  <c r="F4323" i="2"/>
  <c r="G4323" i="2" s="1"/>
  <c r="H4323" i="2" s="1"/>
  <c r="F4324" i="2"/>
  <c r="G4324" i="2" s="1"/>
  <c r="H4324" i="2" s="1"/>
  <c r="F4325" i="2"/>
  <c r="G4325" i="2" s="1"/>
  <c r="H4325" i="2" s="1"/>
  <c r="F2317" i="2"/>
  <c r="G2317" i="2" s="1"/>
  <c r="H2317" i="2" s="1"/>
  <c r="F4716" i="2"/>
  <c r="G4716" i="2" s="1"/>
  <c r="H4716" i="2" s="1"/>
  <c r="F4717" i="2"/>
  <c r="G4717" i="2" s="1"/>
  <c r="H4717" i="2" s="1"/>
  <c r="F2318" i="2"/>
  <c r="G2318" i="2" s="1"/>
  <c r="H2318" i="2" s="1"/>
  <c r="F2319" i="2"/>
  <c r="G2319" i="2" s="1"/>
  <c r="H2319" i="2" s="1"/>
  <c r="F4718" i="2"/>
  <c r="G4718" i="2" s="1"/>
  <c r="H4718" i="2" s="1"/>
  <c r="F4719" i="2"/>
  <c r="G4719" i="2" s="1"/>
  <c r="H4719" i="2" s="1"/>
  <c r="F4720" i="2"/>
  <c r="G4720" i="2" s="1"/>
  <c r="H4720" i="2" s="1"/>
  <c r="F4721" i="2"/>
  <c r="G4721" i="2" s="1"/>
  <c r="H4721" i="2" s="1"/>
  <c r="F4722" i="2"/>
  <c r="G4722" i="2" s="1"/>
  <c r="H4722" i="2" s="1"/>
  <c r="F6126" i="2"/>
  <c r="G6126" i="2" s="1"/>
  <c r="H6126" i="2" s="1"/>
  <c r="F4723" i="2"/>
  <c r="G4723" i="2" s="1"/>
  <c r="H4723" i="2" s="1"/>
  <c r="F4724" i="2"/>
  <c r="G4724" i="2" s="1"/>
  <c r="H4724" i="2" s="1"/>
  <c r="F4725" i="2"/>
  <c r="G4725" i="2" s="1"/>
  <c r="H4725" i="2" s="1"/>
  <c r="F4726" i="2"/>
  <c r="G4726" i="2" s="1"/>
  <c r="H4726" i="2" s="1"/>
  <c r="F4727" i="2"/>
  <c r="G4727" i="2" s="1"/>
  <c r="H4727" i="2" s="1"/>
  <c r="F4728" i="2"/>
  <c r="G4728" i="2" s="1"/>
  <c r="H4728" i="2" s="1"/>
  <c r="F4729" i="2"/>
  <c r="G4729" i="2" s="1"/>
  <c r="H4729" i="2" s="1"/>
  <c r="F2320" i="2"/>
  <c r="G2320" i="2" s="1"/>
  <c r="H2320" i="2" s="1"/>
  <c r="F2321" i="2"/>
  <c r="G2321" i="2" s="1"/>
  <c r="H2321" i="2" s="1"/>
  <c r="F4730" i="2"/>
  <c r="G4730" i="2" s="1"/>
  <c r="H4730" i="2" s="1"/>
  <c r="F4731" i="2"/>
  <c r="G4731" i="2" s="1"/>
  <c r="H4731" i="2" s="1"/>
  <c r="F5173" i="2"/>
  <c r="G5173" i="2" s="1"/>
  <c r="H5173" i="2" s="1"/>
  <c r="F2460" i="2"/>
  <c r="G2460" i="2" s="1"/>
  <c r="H2460" i="2" s="1"/>
  <c r="F5174" i="2"/>
  <c r="G5174" i="2" s="1"/>
  <c r="H5174" i="2" s="1"/>
  <c r="F5175" i="2"/>
  <c r="G5175" i="2" s="1"/>
  <c r="H5175" i="2" s="1"/>
  <c r="F5176" i="2"/>
  <c r="G5176" i="2" s="1"/>
  <c r="H5176" i="2" s="1"/>
  <c r="F2461" i="2"/>
  <c r="G2461" i="2" s="1"/>
  <c r="H2461" i="2" s="1"/>
  <c r="F5177" i="2"/>
  <c r="G5177" i="2" s="1"/>
  <c r="H5177" i="2" s="1"/>
  <c r="F5178" i="2"/>
  <c r="G5178" i="2" s="1"/>
  <c r="H5178" i="2" s="1"/>
  <c r="F5179" i="2"/>
  <c r="G5179" i="2" s="1"/>
  <c r="H5179" i="2" s="1"/>
  <c r="F5180" i="2"/>
  <c r="G5180" i="2" s="1"/>
  <c r="H5180" i="2" s="1"/>
  <c r="F5181" i="2"/>
  <c r="G5181" i="2" s="1"/>
  <c r="H5181" i="2" s="1"/>
  <c r="F5182" i="2"/>
  <c r="G5182" i="2" s="1"/>
  <c r="H5182" i="2" s="1"/>
  <c r="F5183" i="2"/>
  <c r="G5183" i="2" s="1"/>
  <c r="H5183" i="2" s="1"/>
  <c r="F3251" i="2"/>
  <c r="G3251" i="2" s="1"/>
  <c r="H3251" i="2" s="1"/>
  <c r="F1674" i="2"/>
  <c r="G1674" i="2" s="1"/>
  <c r="H1674" i="2" s="1"/>
  <c r="F1153" i="2"/>
  <c r="G1153" i="2" s="1"/>
  <c r="H1153" i="2" s="1"/>
  <c r="F1154" i="2"/>
  <c r="G1154" i="2" s="1"/>
  <c r="H1154" i="2" s="1"/>
  <c r="F595" i="2"/>
  <c r="G595" i="2" s="1"/>
  <c r="H595" i="2" s="1"/>
  <c r="F596" i="2"/>
  <c r="G596" i="2" s="1"/>
  <c r="H596" i="2" s="1"/>
  <c r="F1512" i="2"/>
  <c r="G1512" i="2" s="1"/>
  <c r="H1512" i="2" s="1"/>
  <c r="F597" i="2"/>
  <c r="G597" i="2" s="1"/>
  <c r="H597" i="2" s="1"/>
  <c r="F598" i="2"/>
  <c r="G598" i="2" s="1"/>
  <c r="H598" i="2" s="1"/>
  <c r="F599" i="2"/>
  <c r="G599" i="2" s="1"/>
  <c r="H599" i="2" s="1"/>
  <c r="F600" i="2"/>
  <c r="G600" i="2" s="1"/>
  <c r="H600" i="2" s="1"/>
  <c r="F601" i="2"/>
  <c r="G601" i="2" s="1"/>
  <c r="H601" i="2" s="1"/>
  <c r="F602" i="2"/>
  <c r="G602" i="2" s="1"/>
  <c r="H602" i="2" s="1"/>
  <c r="F603" i="2"/>
  <c r="G603" i="2" s="1"/>
  <c r="H603" i="2" s="1"/>
  <c r="F604" i="2"/>
  <c r="G604" i="2" s="1"/>
  <c r="H604" i="2" s="1"/>
  <c r="F605" i="2"/>
  <c r="G605" i="2" s="1"/>
  <c r="H605" i="2" s="1"/>
  <c r="F606" i="2"/>
  <c r="G606" i="2" s="1"/>
  <c r="H606" i="2" s="1"/>
  <c r="F607" i="2"/>
  <c r="G607" i="2" s="1"/>
  <c r="H607" i="2" s="1"/>
  <c r="F3807" i="2"/>
  <c r="G3807" i="2" s="1"/>
  <c r="H3807" i="2" s="1"/>
  <c r="F3808" i="2"/>
  <c r="G3808" i="2" s="1"/>
  <c r="H3808" i="2" s="1"/>
  <c r="F3809" i="2"/>
  <c r="G3809" i="2" s="1"/>
  <c r="H3809" i="2" s="1"/>
  <c r="F3810" i="2"/>
  <c r="G3810" i="2" s="1"/>
  <c r="H3810" i="2" s="1"/>
  <c r="F3811" i="2"/>
  <c r="G3811" i="2" s="1"/>
  <c r="H3811" i="2" s="1"/>
  <c r="F1996" i="2"/>
  <c r="G1996" i="2" s="1"/>
  <c r="H1996" i="2" s="1"/>
  <c r="F3812" i="2"/>
  <c r="G3812" i="2" s="1"/>
  <c r="H3812" i="2" s="1"/>
  <c r="F3183" i="2"/>
  <c r="G3183" i="2" s="1"/>
  <c r="H3183" i="2" s="1"/>
  <c r="F1997" i="2"/>
  <c r="G1997" i="2" s="1"/>
  <c r="H1997" i="2" s="1"/>
  <c r="F3813" i="2"/>
  <c r="G3813" i="2" s="1"/>
  <c r="H3813" i="2" s="1"/>
  <c r="F3814" i="2"/>
  <c r="G3814" i="2" s="1"/>
  <c r="H3814" i="2" s="1"/>
  <c r="F3815" i="2"/>
  <c r="G3815" i="2" s="1"/>
  <c r="H3815" i="2" s="1"/>
  <c r="F3816" i="2"/>
  <c r="G3816" i="2" s="1"/>
  <c r="H3816" i="2" s="1"/>
  <c r="F1998" i="2"/>
  <c r="G1998" i="2" s="1"/>
  <c r="H1998" i="2" s="1"/>
  <c r="F1999" i="2"/>
  <c r="G1999" i="2" s="1"/>
  <c r="H1999" i="2" s="1"/>
  <c r="F2000" i="2"/>
  <c r="G2000" i="2" s="1"/>
  <c r="H2000" i="2" s="1"/>
  <c r="F2001" i="2"/>
  <c r="G2001" i="2" s="1"/>
  <c r="H2001" i="2" s="1"/>
  <c r="F2002" i="2"/>
  <c r="G2002" i="2" s="1"/>
  <c r="H2002" i="2" s="1"/>
  <c r="F2003" i="2"/>
  <c r="G2003" i="2" s="1"/>
  <c r="H2003" i="2" s="1"/>
  <c r="F2004" i="2"/>
  <c r="G2004" i="2" s="1"/>
  <c r="H2004" i="2" s="1"/>
  <c r="F2005" i="2"/>
  <c r="G2005" i="2" s="1"/>
  <c r="H2005" i="2" s="1"/>
  <c r="F2006" i="2"/>
  <c r="G2006" i="2" s="1"/>
  <c r="H2006" i="2" s="1"/>
  <c r="F2007" i="2"/>
  <c r="G2007" i="2" s="1"/>
  <c r="H2007" i="2" s="1"/>
  <c r="F2008" i="2"/>
  <c r="G2008" i="2" s="1"/>
  <c r="H2008" i="2" s="1"/>
  <c r="F2009" i="2"/>
  <c r="G2009" i="2" s="1"/>
  <c r="H2009" i="2" s="1"/>
  <c r="F2010" i="2"/>
  <c r="G2010" i="2" s="1"/>
  <c r="H2010" i="2" s="1"/>
  <c r="F3817" i="2"/>
  <c r="G3817" i="2" s="1"/>
  <c r="H3817" i="2" s="1"/>
  <c r="F3818" i="2"/>
  <c r="G3818" i="2" s="1"/>
  <c r="H3818" i="2" s="1"/>
  <c r="F3819" i="2"/>
  <c r="G3819" i="2" s="1"/>
  <c r="H3819" i="2" s="1"/>
  <c r="F2011" i="2"/>
  <c r="G2011" i="2" s="1"/>
  <c r="H2011" i="2" s="1"/>
  <c r="F4163" i="2"/>
  <c r="G4163" i="2" s="1"/>
  <c r="H4163" i="2" s="1"/>
  <c r="F4164" i="2"/>
  <c r="G4164" i="2" s="1"/>
  <c r="H4164" i="2" s="1"/>
  <c r="F3201" i="2"/>
  <c r="G3201" i="2" s="1"/>
  <c r="H3201" i="2" s="1"/>
  <c r="F4165" i="2"/>
  <c r="G4165" i="2" s="1"/>
  <c r="H4165" i="2" s="1"/>
  <c r="F4326" i="2"/>
  <c r="G4326" i="2" s="1"/>
  <c r="H4326" i="2" s="1"/>
  <c r="F4327" i="2"/>
  <c r="G4327" i="2" s="1"/>
  <c r="H4327" i="2" s="1"/>
  <c r="F2168" i="2"/>
  <c r="G2168" i="2" s="1"/>
  <c r="H2168" i="2" s="1"/>
  <c r="F4328" i="2"/>
  <c r="G4328" i="2" s="1"/>
  <c r="H4328" i="2" s="1"/>
  <c r="F2169" i="2"/>
  <c r="G2169" i="2" s="1"/>
  <c r="H2169" i="2" s="1"/>
  <c r="F4329" i="2"/>
  <c r="G4329" i="2" s="1"/>
  <c r="H4329" i="2" s="1"/>
  <c r="F4732" i="2"/>
  <c r="G4732" i="2" s="1"/>
  <c r="H4732" i="2" s="1"/>
  <c r="F4733" i="2"/>
  <c r="G4733" i="2" s="1"/>
  <c r="H4733" i="2" s="1"/>
  <c r="F4734" i="2"/>
  <c r="G4734" i="2" s="1"/>
  <c r="H4734" i="2" s="1"/>
  <c r="F4735" i="2"/>
  <c r="G4735" i="2" s="1"/>
  <c r="H4735" i="2" s="1"/>
  <c r="F4736" i="2"/>
  <c r="G4736" i="2" s="1"/>
  <c r="H4736" i="2" s="1"/>
  <c r="F4737" i="2"/>
  <c r="G4737" i="2" s="1"/>
  <c r="H4737" i="2" s="1"/>
  <c r="F4738" i="2"/>
  <c r="G4738" i="2" s="1"/>
  <c r="H4738" i="2" s="1"/>
  <c r="F2322" i="2"/>
  <c r="G2322" i="2" s="1"/>
  <c r="H2322" i="2" s="1"/>
  <c r="F4739" i="2"/>
  <c r="G4739" i="2" s="1"/>
  <c r="H4739" i="2" s="1"/>
  <c r="F4740" i="2"/>
  <c r="G4740" i="2" s="1"/>
  <c r="H4740" i="2" s="1"/>
  <c r="F2323" i="2"/>
  <c r="G2323" i="2" s="1"/>
  <c r="H2323" i="2" s="1"/>
  <c r="F4741" i="2"/>
  <c r="G4741" i="2" s="1"/>
  <c r="H4741" i="2" s="1"/>
  <c r="F4742" i="2"/>
  <c r="G4742" i="2" s="1"/>
  <c r="H4742" i="2" s="1"/>
  <c r="F2324" i="2"/>
  <c r="G2324" i="2" s="1"/>
  <c r="H2324" i="2" s="1"/>
  <c r="F4743" i="2"/>
  <c r="G4743" i="2" s="1"/>
  <c r="H4743" i="2" s="1"/>
  <c r="F4744" i="2"/>
  <c r="G4744" i="2" s="1"/>
  <c r="H4744" i="2" s="1"/>
  <c r="F5184" i="2"/>
  <c r="G5184" i="2" s="1"/>
  <c r="H5184" i="2" s="1"/>
  <c r="F6188" i="2"/>
  <c r="G6188" i="2" s="1"/>
  <c r="H6188" i="2" s="1"/>
  <c r="F5185" i="2"/>
  <c r="G5185" i="2" s="1"/>
  <c r="H5185" i="2" s="1"/>
  <c r="F5186" i="2"/>
  <c r="G5186" i="2" s="1"/>
  <c r="H5186" i="2" s="1"/>
  <c r="F5187" i="2"/>
  <c r="G5187" i="2" s="1"/>
  <c r="H5187" i="2" s="1"/>
  <c r="F2462" i="2"/>
  <c r="G2462" i="2" s="1"/>
  <c r="H2462" i="2" s="1"/>
  <c r="F5467" i="2"/>
  <c r="G5467" i="2" s="1"/>
  <c r="H5467" i="2" s="1"/>
  <c r="F5468" i="2"/>
  <c r="G5468" i="2" s="1"/>
  <c r="H5468" i="2" s="1"/>
  <c r="F5469" i="2"/>
  <c r="G5469" i="2" s="1"/>
  <c r="H5469" i="2" s="1"/>
  <c r="F2578" i="2"/>
  <c r="G2578" i="2" s="1"/>
  <c r="H2578" i="2" s="1"/>
  <c r="F5470" i="2"/>
  <c r="G5470" i="2" s="1"/>
  <c r="H5470" i="2" s="1"/>
  <c r="F2579" i="2"/>
  <c r="G2579" i="2" s="1"/>
  <c r="H2579" i="2" s="1"/>
  <c r="F2580" i="2"/>
  <c r="G2580" i="2" s="1"/>
  <c r="H2580" i="2" s="1"/>
  <c r="F5471" i="2"/>
  <c r="G5471" i="2" s="1"/>
  <c r="H5471" i="2" s="1"/>
  <c r="F6189" i="2"/>
  <c r="G6189" i="2" s="1"/>
  <c r="H6189" i="2" s="1"/>
  <c r="F2581" i="2"/>
  <c r="G2581" i="2" s="1"/>
  <c r="H2581" i="2" s="1"/>
  <c r="F5472" i="2"/>
  <c r="G5472" i="2" s="1"/>
  <c r="H5472" i="2" s="1"/>
  <c r="F5657" i="2"/>
  <c r="G5657" i="2" s="1"/>
  <c r="H5657" i="2" s="1"/>
  <c r="F5787" i="2"/>
  <c r="G5787" i="2" s="1"/>
  <c r="H5787" i="2" s="1"/>
  <c r="F5788" i="2"/>
  <c r="G5788" i="2" s="1"/>
  <c r="H5788" i="2" s="1"/>
  <c r="F5893" i="2"/>
  <c r="G5893" i="2" s="1"/>
  <c r="H5893" i="2" s="1"/>
  <c r="F5894" i="2"/>
  <c r="G5894" i="2" s="1"/>
  <c r="H5894" i="2" s="1"/>
  <c r="F6022" i="2"/>
  <c r="G6022" i="2" s="1"/>
  <c r="H6022" i="2" s="1"/>
  <c r="F6023" i="2"/>
  <c r="G6023" i="2" s="1"/>
  <c r="H6023" i="2" s="1"/>
  <c r="F6024" i="2"/>
  <c r="G6024" i="2" s="1"/>
  <c r="H6024" i="2" s="1"/>
  <c r="F2716" i="2"/>
  <c r="G2716" i="2" s="1"/>
  <c r="H2716" i="2" s="1"/>
  <c r="F3258" i="2"/>
  <c r="G3258" i="2" s="1"/>
  <c r="H3258" i="2" s="1"/>
  <c r="F1155" i="2"/>
  <c r="G1155" i="2" s="1"/>
  <c r="H1155" i="2" s="1"/>
  <c r="F1156" i="2"/>
  <c r="G1156" i="2" s="1"/>
  <c r="H1156" i="2" s="1"/>
  <c r="F1675" i="2"/>
  <c r="G1675" i="2" s="1"/>
  <c r="H1675" i="2" s="1"/>
  <c r="F1157" i="2"/>
  <c r="G1157" i="2" s="1"/>
  <c r="H1157" i="2" s="1"/>
  <c r="F1676" i="2"/>
  <c r="G1676" i="2" s="1"/>
  <c r="H1676" i="2" s="1"/>
  <c r="F1158" i="2"/>
  <c r="G1158" i="2" s="1"/>
  <c r="H1158" i="2" s="1"/>
  <c r="F1159" i="2"/>
  <c r="G1159" i="2" s="1"/>
  <c r="H1159" i="2" s="1"/>
  <c r="F608" i="2"/>
  <c r="G608" i="2" s="1"/>
  <c r="H608" i="2" s="1"/>
  <c r="F609" i="2"/>
  <c r="G609" i="2" s="1"/>
  <c r="H609" i="2" s="1"/>
  <c r="F610" i="2"/>
  <c r="G610" i="2" s="1"/>
  <c r="H610" i="2" s="1"/>
  <c r="F611" i="2"/>
  <c r="G611" i="2" s="1"/>
  <c r="H611" i="2" s="1"/>
  <c r="F1513" i="2"/>
  <c r="G1513" i="2" s="1"/>
  <c r="H1513" i="2" s="1"/>
  <c r="F612" i="2"/>
  <c r="G612" i="2" s="1"/>
  <c r="H612" i="2" s="1"/>
  <c r="F613" i="2"/>
  <c r="G613" i="2" s="1"/>
  <c r="H613" i="2" s="1"/>
  <c r="F614" i="2"/>
  <c r="G614" i="2" s="1"/>
  <c r="H614" i="2" s="1"/>
  <c r="F615" i="2"/>
  <c r="G615" i="2" s="1"/>
  <c r="H615" i="2" s="1"/>
  <c r="F616" i="2"/>
  <c r="G616" i="2" s="1"/>
  <c r="H616" i="2" s="1"/>
  <c r="F617" i="2"/>
  <c r="G617" i="2" s="1"/>
  <c r="H617" i="2" s="1"/>
  <c r="F618" i="2"/>
  <c r="G618" i="2" s="1"/>
  <c r="H618" i="2" s="1"/>
  <c r="F1514" i="2"/>
  <c r="G1514" i="2" s="1"/>
  <c r="H1514" i="2" s="1"/>
  <c r="F619" i="2"/>
  <c r="G619" i="2" s="1"/>
  <c r="H619" i="2" s="1"/>
  <c r="F620" i="2"/>
  <c r="G620" i="2" s="1"/>
  <c r="H620" i="2" s="1"/>
  <c r="F3820" i="2"/>
  <c r="G3820" i="2" s="1"/>
  <c r="H3820" i="2" s="1"/>
  <c r="F2012" i="2"/>
  <c r="G2012" i="2" s="1"/>
  <c r="H2012" i="2" s="1"/>
  <c r="F2693" i="2"/>
  <c r="G2693" i="2" s="1"/>
  <c r="H2693" i="2" s="1"/>
  <c r="F3821" i="2"/>
  <c r="G3821" i="2" s="1"/>
  <c r="H3821" i="2" s="1"/>
  <c r="F3822" i="2"/>
  <c r="G3822" i="2" s="1"/>
  <c r="H3822" i="2" s="1"/>
  <c r="F3823" i="2"/>
  <c r="G3823" i="2" s="1"/>
  <c r="H3823" i="2" s="1"/>
  <c r="F3824" i="2"/>
  <c r="G3824" i="2" s="1"/>
  <c r="H3824" i="2" s="1"/>
  <c r="F2013" i="2"/>
  <c r="G2013" i="2" s="1"/>
  <c r="H2013" i="2" s="1"/>
  <c r="F3825" i="2"/>
  <c r="G3825" i="2" s="1"/>
  <c r="H3825" i="2" s="1"/>
  <c r="F3826" i="2"/>
  <c r="G3826" i="2" s="1"/>
  <c r="H3826" i="2" s="1"/>
  <c r="F3827" i="2"/>
  <c r="G3827" i="2" s="1"/>
  <c r="H3827" i="2" s="1"/>
  <c r="F2014" i="2"/>
  <c r="G2014" i="2" s="1"/>
  <c r="H2014" i="2" s="1"/>
  <c r="F3828" i="2"/>
  <c r="G3828" i="2" s="1"/>
  <c r="H3828" i="2" s="1"/>
  <c r="F3829" i="2"/>
  <c r="G3829" i="2" s="1"/>
  <c r="H3829" i="2" s="1"/>
  <c r="F3830" i="2"/>
  <c r="G3830" i="2" s="1"/>
  <c r="H3830" i="2" s="1"/>
  <c r="F3831" i="2"/>
  <c r="G3831" i="2" s="1"/>
  <c r="H3831" i="2" s="1"/>
  <c r="F2015" i="2"/>
  <c r="G2015" i="2" s="1"/>
  <c r="H2015" i="2" s="1"/>
  <c r="F4166" i="2"/>
  <c r="G4166" i="2" s="1"/>
  <c r="H4166" i="2" s="1"/>
  <c r="F2170" i="2"/>
  <c r="G2170" i="2" s="1"/>
  <c r="H2170" i="2" s="1"/>
  <c r="F4330" i="2"/>
  <c r="G4330" i="2" s="1"/>
  <c r="H4330" i="2" s="1"/>
  <c r="F2171" i="2"/>
  <c r="G2171" i="2" s="1"/>
  <c r="H2171" i="2" s="1"/>
  <c r="F4331" i="2"/>
  <c r="G4331" i="2" s="1"/>
  <c r="H4331" i="2" s="1"/>
  <c r="F4332" i="2"/>
  <c r="G4332" i="2" s="1"/>
  <c r="H4332" i="2" s="1"/>
  <c r="F4745" i="2"/>
  <c r="G4745" i="2" s="1"/>
  <c r="H4745" i="2" s="1"/>
  <c r="F4746" i="2"/>
  <c r="G4746" i="2" s="1"/>
  <c r="H4746" i="2" s="1"/>
  <c r="F4747" i="2"/>
  <c r="G4747" i="2" s="1"/>
  <c r="H4747" i="2" s="1"/>
  <c r="F4748" i="2"/>
  <c r="G4748" i="2" s="1"/>
  <c r="H4748" i="2" s="1"/>
  <c r="F5473" i="2"/>
  <c r="G5473" i="2" s="1"/>
  <c r="H5473" i="2" s="1"/>
  <c r="F4749" i="2"/>
  <c r="G4749" i="2" s="1"/>
  <c r="H4749" i="2" s="1"/>
  <c r="F4750" i="2"/>
  <c r="G4750" i="2" s="1"/>
  <c r="H4750" i="2" s="1"/>
  <c r="F4751" i="2"/>
  <c r="G4751" i="2" s="1"/>
  <c r="H4751" i="2" s="1"/>
  <c r="F2325" i="2"/>
  <c r="G2325" i="2" s="1"/>
  <c r="H2325" i="2" s="1"/>
  <c r="F2326" i="2"/>
  <c r="G2326" i="2" s="1"/>
  <c r="H2326" i="2" s="1"/>
  <c r="F4752" i="2"/>
  <c r="G4752" i="2" s="1"/>
  <c r="H4752" i="2" s="1"/>
  <c r="F2327" i="2"/>
  <c r="G2327" i="2" s="1"/>
  <c r="H2327" i="2" s="1"/>
  <c r="F4753" i="2"/>
  <c r="G4753" i="2" s="1"/>
  <c r="H4753" i="2" s="1"/>
  <c r="F5188" i="2"/>
  <c r="G5188" i="2" s="1"/>
  <c r="H5188" i="2" s="1"/>
  <c r="F5189" i="2"/>
  <c r="G5189" i="2" s="1"/>
  <c r="H5189" i="2" s="1"/>
  <c r="F5190" i="2"/>
  <c r="G5190" i="2" s="1"/>
  <c r="H5190" i="2" s="1"/>
  <c r="F2463" i="2"/>
  <c r="G2463" i="2" s="1"/>
  <c r="H2463" i="2" s="1"/>
  <c r="F5191" i="2"/>
  <c r="G5191" i="2" s="1"/>
  <c r="H5191" i="2" s="1"/>
  <c r="F6489" i="2"/>
  <c r="G6489" i="2" s="1"/>
  <c r="H6489" i="2" s="1"/>
  <c r="F5474" i="2"/>
  <c r="G5474" i="2" s="1"/>
  <c r="H5474" i="2" s="1"/>
  <c r="F5475" i="2"/>
  <c r="G5475" i="2" s="1"/>
  <c r="H5475" i="2" s="1"/>
  <c r="F5476" i="2"/>
  <c r="G5476" i="2" s="1"/>
  <c r="H5476" i="2" s="1"/>
  <c r="F5477" i="2"/>
  <c r="G5477" i="2" s="1"/>
  <c r="H5477" i="2" s="1"/>
  <c r="F2582" i="2"/>
  <c r="G2582" i="2" s="1"/>
  <c r="H2582" i="2" s="1"/>
  <c r="F2583" i="2"/>
  <c r="G2583" i="2" s="1"/>
  <c r="H2583" i="2" s="1"/>
  <c r="F5478" i="2"/>
  <c r="G5478" i="2" s="1"/>
  <c r="H5478" i="2" s="1"/>
  <c r="F5479" i="2"/>
  <c r="G5479" i="2" s="1"/>
  <c r="H5479" i="2" s="1"/>
  <c r="F5658" i="2"/>
  <c r="G5658" i="2" s="1"/>
  <c r="H5658" i="2" s="1"/>
  <c r="F5659" i="2"/>
  <c r="G5659" i="2" s="1"/>
  <c r="H5659" i="2" s="1"/>
  <c r="F2658" i="2"/>
  <c r="G2658" i="2" s="1"/>
  <c r="H2658" i="2" s="1"/>
  <c r="F2640" i="2"/>
  <c r="G2640" i="2" s="1"/>
  <c r="H2640" i="2" s="1"/>
  <c r="F5660" i="2"/>
  <c r="G5660" i="2" s="1"/>
  <c r="H5660" i="2" s="1"/>
  <c r="F5661" i="2"/>
  <c r="G5661" i="2" s="1"/>
  <c r="H5661" i="2" s="1"/>
  <c r="F5662" i="2"/>
  <c r="G5662" i="2" s="1"/>
  <c r="H5662" i="2" s="1"/>
  <c r="F5663" i="2"/>
  <c r="G5663" i="2" s="1"/>
  <c r="H5663" i="2" s="1"/>
  <c r="F5664" i="2"/>
  <c r="G5664" i="2" s="1"/>
  <c r="H5664" i="2" s="1"/>
  <c r="F5665" i="2"/>
  <c r="G5665" i="2" s="1"/>
  <c r="H5665" i="2" s="1"/>
  <c r="F5666" i="2"/>
  <c r="G5666" i="2" s="1"/>
  <c r="H5666" i="2" s="1"/>
  <c r="F5667" i="2"/>
  <c r="G5667" i="2" s="1"/>
  <c r="H5667" i="2" s="1"/>
  <c r="F5668" i="2"/>
  <c r="G5668" i="2" s="1"/>
  <c r="H5668" i="2" s="1"/>
  <c r="F5669" i="2"/>
  <c r="G5669" i="2" s="1"/>
  <c r="H5669" i="2" s="1"/>
  <c r="F5670" i="2"/>
  <c r="G5670" i="2" s="1"/>
  <c r="H5670" i="2" s="1"/>
  <c r="F5789" i="2"/>
  <c r="G5789" i="2" s="1"/>
  <c r="H5789" i="2" s="1"/>
  <c r="F5790" i="2"/>
  <c r="G5790" i="2" s="1"/>
  <c r="H5790" i="2" s="1"/>
  <c r="F2671" i="2"/>
  <c r="G2671" i="2" s="1"/>
  <c r="H2671" i="2" s="1"/>
  <c r="F5791" i="2"/>
  <c r="G5791" i="2" s="1"/>
  <c r="H5791" i="2" s="1"/>
  <c r="F5792" i="2"/>
  <c r="G5792" i="2" s="1"/>
  <c r="H5792" i="2" s="1"/>
  <c r="F5793" i="2"/>
  <c r="G5793" i="2" s="1"/>
  <c r="H5793" i="2" s="1"/>
  <c r="F2690" i="2"/>
  <c r="G2690" i="2" s="1"/>
  <c r="H2690" i="2" s="1"/>
  <c r="F5895" i="2"/>
  <c r="G5895" i="2" s="1"/>
  <c r="H5895" i="2" s="1"/>
  <c r="F6025" i="2"/>
  <c r="G6025" i="2" s="1"/>
  <c r="H6025" i="2" s="1"/>
  <c r="F6026" i="2"/>
  <c r="G6026" i="2" s="1"/>
  <c r="H6026" i="2" s="1"/>
  <c r="F6127" i="2"/>
  <c r="G6127" i="2" s="1"/>
  <c r="H6127" i="2" s="1"/>
  <c r="F6128" i="2"/>
  <c r="G6128" i="2" s="1"/>
  <c r="H6128" i="2" s="1"/>
  <c r="F621" i="2"/>
  <c r="G621" i="2" s="1"/>
  <c r="H621" i="2" s="1"/>
  <c r="F1160" i="2"/>
  <c r="G1160" i="2" s="1"/>
  <c r="H1160" i="2" s="1"/>
  <c r="F1161" i="2"/>
  <c r="G1161" i="2" s="1"/>
  <c r="H1161" i="2" s="1"/>
  <c r="F1677" i="2"/>
  <c r="G1677" i="2" s="1"/>
  <c r="H1677" i="2" s="1"/>
  <c r="F1515" i="2"/>
  <c r="G1515" i="2" s="1"/>
  <c r="H1515" i="2" s="1"/>
  <c r="F622" i="2"/>
  <c r="G622" i="2" s="1"/>
  <c r="H622" i="2" s="1"/>
  <c r="F623" i="2"/>
  <c r="G623" i="2" s="1"/>
  <c r="H623" i="2" s="1"/>
  <c r="F624" i="2"/>
  <c r="G624" i="2" s="1"/>
  <c r="H624" i="2" s="1"/>
  <c r="F625" i="2"/>
  <c r="G625" i="2" s="1"/>
  <c r="H625" i="2" s="1"/>
  <c r="F626" i="2"/>
  <c r="G626" i="2" s="1"/>
  <c r="H626" i="2" s="1"/>
  <c r="F627" i="2"/>
  <c r="G627" i="2" s="1"/>
  <c r="H627" i="2" s="1"/>
  <c r="F628" i="2"/>
  <c r="G628" i="2" s="1"/>
  <c r="H628" i="2" s="1"/>
  <c r="F629" i="2"/>
  <c r="G629" i="2" s="1"/>
  <c r="H629" i="2" s="1"/>
  <c r="F630" i="2"/>
  <c r="G630" i="2" s="1"/>
  <c r="H630" i="2" s="1"/>
  <c r="F1516" i="2"/>
  <c r="G1516" i="2" s="1"/>
  <c r="H1516" i="2" s="1"/>
  <c r="F631" i="2"/>
  <c r="G631" i="2" s="1"/>
  <c r="H631" i="2" s="1"/>
  <c r="F632" i="2"/>
  <c r="G632" i="2" s="1"/>
  <c r="H632" i="2" s="1"/>
  <c r="F633" i="2"/>
  <c r="G633" i="2" s="1"/>
  <c r="H633" i="2" s="1"/>
  <c r="F634" i="2"/>
  <c r="G634" i="2" s="1"/>
  <c r="H634" i="2" s="1"/>
  <c r="F635" i="2"/>
  <c r="G635" i="2" s="1"/>
  <c r="H635" i="2" s="1"/>
  <c r="F636" i="2"/>
  <c r="G636" i="2" s="1"/>
  <c r="H636" i="2" s="1"/>
  <c r="F637" i="2"/>
  <c r="G637" i="2" s="1"/>
  <c r="H637" i="2" s="1"/>
  <c r="F638" i="2"/>
  <c r="G638" i="2" s="1"/>
  <c r="H638" i="2" s="1"/>
  <c r="F3832" i="2"/>
  <c r="G3832" i="2" s="1"/>
  <c r="H3832" i="2" s="1"/>
  <c r="F3833" i="2"/>
  <c r="G3833" i="2" s="1"/>
  <c r="H3833" i="2" s="1"/>
  <c r="F5982" i="2"/>
  <c r="G5982" i="2" s="1"/>
  <c r="H5982" i="2" s="1"/>
  <c r="F3834" i="2"/>
  <c r="G3834" i="2" s="1"/>
  <c r="H3834" i="2" s="1"/>
  <c r="F3835" i="2"/>
  <c r="G3835" i="2" s="1"/>
  <c r="H3835" i="2" s="1"/>
  <c r="F3836" i="2"/>
  <c r="G3836" i="2" s="1"/>
  <c r="H3836" i="2" s="1"/>
  <c r="F3837" i="2"/>
  <c r="G3837" i="2" s="1"/>
  <c r="H3837" i="2" s="1"/>
  <c r="F2016" i="2"/>
  <c r="G2016" i="2" s="1"/>
  <c r="H2016" i="2" s="1"/>
  <c r="F3838" i="2"/>
  <c r="G3838" i="2" s="1"/>
  <c r="H3838" i="2" s="1"/>
  <c r="F3839" i="2"/>
  <c r="G3839" i="2" s="1"/>
  <c r="H3839" i="2" s="1"/>
  <c r="F2116" i="2"/>
  <c r="G2116" i="2" s="1"/>
  <c r="H2116" i="2" s="1"/>
  <c r="F4167" i="2"/>
  <c r="G4167" i="2" s="1"/>
  <c r="H4167" i="2" s="1"/>
  <c r="F4333" i="2"/>
  <c r="G4333" i="2" s="1"/>
  <c r="H4333" i="2" s="1"/>
  <c r="F4334" i="2"/>
  <c r="G4334" i="2" s="1"/>
  <c r="H4334" i="2" s="1"/>
  <c r="F4335" i="2"/>
  <c r="G4335" i="2" s="1"/>
  <c r="H4335" i="2" s="1"/>
  <c r="F4336" i="2"/>
  <c r="G4336" i="2" s="1"/>
  <c r="H4336" i="2" s="1"/>
  <c r="F4337" i="2"/>
  <c r="G4337" i="2" s="1"/>
  <c r="H4337" i="2" s="1"/>
  <c r="F4338" i="2"/>
  <c r="G4338" i="2" s="1"/>
  <c r="H4338" i="2" s="1"/>
  <c r="F4754" i="2"/>
  <c r="G4754" i="2" s="1"/>
  <c r="H4754" i="2" s="1"/>
  <c r="F4755" i="2"/>
  <c r="G4755" i="2" s="1"/>
  <c r="H4755" i="2" s="1"/>
  <c r="F2328" i="2"/>
  <c r="G2328" i="2" s="1"/>
  <c r="H2328" i="2" s="1"/>
  <c r="F4756" i="2"/>
  <c r="G4756" i="2" s="1"/>
  <c r="H4756" i="2" s="1"/>
  <c r="F4757" i="2"/>
  <c r="G4757" i="2" s="1"/>
  <c r="H4757" i="2" s="1"/>
  <c r="F4758" i="2"/>
  <c r="G4758" i="2" s="1"/>
  <c r="H4758" i="2" s="1"/>
  <c r="F4759" i="2"/>
  <c r="G4759" i="2" s="1"/>
  <c r="H4759" i="2" s="1"/>
  <c r="F2329" i="2"/>
  <c r="G2329" i="2" s="1"/>
  <c r="H2329" i="2" s="1"/>
  <c r="F4760" i="2"/>
  <c r="G4760" i="2" s="1"/>
  <c r="H4760" i="2" s="1"/>
  <c r="F5192" i="2"/>
  <c r="G5192" i="2" s="1"/>
  <c r="H5192" i="2" s="1"/>
  <c r="F4761" i="2"/>
  <c r="G4761" i="2" s="1"/>
  <c r="H4761" i="2" s="1"/>
  <c r="F4762" i="2"/>
  <c r="G4762" i="2" s="1"/>
  <c r="H4762" i="2" s="1"/>
  <c r="F4763" i="2"/>
  <c r="G4763" i="2" s="1"/>
  <c r="H4763" i="2" s="1"/>
  <c r="F4764" i="2"/>
  <c r="G4764" i="2" s="1"/>
  <c r="H4764" i="2" s="1"/>
  <c r="F4765" i="2"/>
  <c r="G4765" i="2" s="1"/>
  <c r="H4765" i="2" s="1"/>
  <c r="F4766" i="2"/>
  <c r="G4766" i="2" s="1"/>
  <c r="H4766" i="2" s="1"/>
  <c r="F4767" i="2"/>
  <c r="G4767" i="2" s="1"/>
  <c r="H4767" i="2" s="1"/>
  <c r="F5193" i="2"/>
  <c r="G5193" i="2" s="1"/>
  <c r="H5193" i="2" s="1"/>
  <c r="F5194" i="2"/>
  <c r="G5194" i="2" s="1"/>
  <c r="H5194" i="2" s="1"/>
  <c r="F5195" i="2"/>
  <c r="G5195" i="2" s="1"/>
  <c r="H5195" i="2" s="1"/>
  <c r="F5196" i="2"/>
  <c r="G5196" i="2" s="1"/>
  <c r="H5196" i="2" s="1"/>
  <c r="F5197" i="2"/>
  <c r="G5197" i="2" s="1"/>
  <c r="H5197" i="2" s="1"/>
  <c r="F5198" i="2"/>
  <c r="G5198" i="2" s="1"/>
  <c r="H5198" i="2" s="1"/>
  <c r="F5199" i="2"/>
  <c r="G5199" i="2" s="1"/>
  <c r="H5199" i="2" s="1"/>
  <c r="F2464" i="2"/>
  <c r="G2464" i="2" s="1"/>
  <c r="H2464" i="2" s="1"/>
  <c r="F2584" i="2"/>
  <c r="G2584" i="2" s="1"/>
  <c r="H2584" i="2" s="1"/>
  <c r="F2585" i="2"/>
  <c r="G2585" i="2" s="1"/>
  <c r="H2585" i="2" s="1"/>
  <c r="F2586" i="2"/>
  <c r="G2586" i="2" s="1"/>
  <c r="H2586" i="2" s="1"/>
  <c r="F5480" i="2"/>
  <c r="G5480" i="2" s="1"/>
  <c r="H5480" i="2" s="1"/>
  <c r="F2587" i="2"/>
  <c r="G2587" i="2" s="1"/>
  <c r="H2587" i="2" s="1"/>
  <c r="F2588" i="2"/>
  <c r="G2588" i="2" s="1"/>
  <c r="H2588" i="2" s="1"/>
  <c r="F2589" i="2"/>
  <c r="G2589" i="2" s="1"/>
  <c r="H2589" i="2" s="1"/>
  <c r="F5481" i="2"/>
  <c r="G5481" i="2" s="1"/>
  <c r="H5481" i="2" s="1"/>
  <c r="F5482" i="2"/>
  <c r="G5482" i="2" s="1"/>
  <c r="H5482" i="2" s="1"/>
  <c r="F3020" i="2"/>
  <c r="G3020" i="2" s="1"/>
  <c r="H3020" i="2" s="1"/>
  <c r="F5483" i="2"/>
  <c r="G5483" i="2" s="1"/>
  <c r="H5483" i="2" s="1"/>
  <c r="F5484" i="2"/>
  <c r="G5484" i="2" s="1"/>
  <c r="H5484" i="2" s="1"/>
  <c r="F2590" i="2"/>
  <c r="G2590" i="2" s="1"/>
  <c r="H2590" i="2" s="1"/>
  <c r="F5485" i="2"/>
  <c r="G5485" i="2" s="1"/>
  <c r="H5485" i="2" s="1"/>
  <c r="F5486" i="2"/>
  <c r="G5486" i="2" s="1"/>
  <c r="H5486" i="2" s="1"/>
  <c r="F5671" i="2"/>
  <c r="G5671" i="2" s="1"/>
  <c r="H5671" i="2" s="1"/>
  <c r="F5794" i="2"/>
  <c r="G5794" i="2" s="1"/>
  <c r="H5794" i="2" s="1"/>
  <c r="F5795" i="2"/>
  <c r="G5795" i="2" s="1"/>
  <c r="H5795" i="2" s="1"/>
  <c r="F5796" i="2"/>
  <c r="G5796" i="2" s="1"/>
  <c r="H5796" i="2" s="1"/>
  <c r="F5797" i="2"/>
  <c r="G5797" i="2" s="1"/>
  <c r="H5797" i="2" s="1"/>
  <c r="F6027" i="2"/>
  <c r="G6027" i="2" s="1"/>
  <c r="H6027" i="2" s="1"/>
  <c r="F6028" i="2"/>
  <c r="G6028" i="2" s="1"/>
  <c r="H6028" i="2" s="1"/>
  <c r="F6129" i="2"/>
  <c r="G6129" i="2" s="1"/>
  <c r="H6129" i="2" s="1"/>
  <c r="F6221" i="2"/>
  <c r="G6221" i="2" s="1"/>
  <c r="H6221" i="2" s="1"/>
  <c r="F6305" i="2"/>
  <c r="G6305" i="2" s="1"/>
  <c r="H6305" i="2" s="1"/>
  <c r="F2759" i="2"/>
  <c r="G2759" i="2" s="1"/>
  <c r="H2759" i="2" s="1"/>
  <c r="F6368" i="2"/>
  <c r="G6368" i="2" s="1"/>
  <c r="H6368" i="2" s="1"/>
  <c r="F2846" i="2"/>
  <c r="G2846" i="2" s="1"/>
  <c r="H2846" i="2" s="1"/>
  <c r="F1735" i="2"/>
  <c r="G1735" i="2" s="1"/>
  <c r="H1735" i="2" s="1"/>
  <c r="F2889" i="2"/>
  <c r="G2889" i="2" s="1"/>
  <c r="H2889" i="2" s="1"/>
  <c r="F1743" i="2"/>
  <c r="G1743" i="2" s="1"/>
  <c r="H1743" i="2" s="1"/>
  <c r="F2890" i="2"/>
  <c r="G2890" i="2" s="1"/>
  <c r="H2890" i="2" s="1"/>
  <c r="F2935" i="2"/>
  <c r="G2935" i="2" s="1"/>
  <c r="H2935" i="2" s="1"/>
  <c r="F2981" i="2"/>
  <c r="G2981" i="2" s="1"/>
  <c r="H2981" i="2" s="1"/>
  <c r="F5200" i="2"/>
  <c r="G5200" i="2" s="1"/>
  <c r="H5200" i="2" s="1"/>
  <c r="F1162" i="2"/>
  <c r="G1162" i="2" s="1"/>
  <c r="H1162" i="2" s="1"/>
  <c r="F639" i="2"/>
  <c r="G639" i="2" s="1"/>
  <c r="H639" i="2" s="1"/>
  <c r="F640" i="2"/>
  <c r="G640" i="2" s="1"/>
  <c r="H640" i="2" s="1"/>
  <c r="F3840" i="2"/>
  <c r="G3840" i="2" s="1"/>
  <c r="H3840" i="2" s="1"/>
  <c r="F3841" i="2"/>
  <c r="G3841" i="2" s="1"/>
  <c r="H3841" i="2" s="1"/>
  <c r="F3842" i="2"/>
  <c r="G3842" i="2" s="1"/>
  <c r="H3842" i="2" s="1"/>
  <c r="F3843" i="2"/>
  <c r="G3843" i="2" s="1"/>
  <c r="H3843" i="2" s="1"/>
  <c r="F4339" i="2"/>
  <c r="G4339" i="2" s="1"/>
  <c r="H4339" i="2" s="1"/>
  <c r="F4340" i="2"/>
  <c r="G4340" i="2" s="1"/>
  <c r="H4340" i="2" s="1"/>
  <c r="F4768" i="2"/>
  <c r="G4768" i="2" s="1"/>
  <c r="H4768" i="2" s="1"/>
  <c r="F5201" i="2"/>
  <c r="G5201" i="2" s="1"/>
  <c r="H5201" i="2" s="1"/>
  <c r="F5202" i="2"/>
  <c r="G5202" i="2" s="1"/>
  <c r="H5202" i="2" s="1"/>
  <c r="F5203" i="2"/>
  <c r="G5203" i="2" s="1"/>
  <c r="H5203" i="2" s="1"/>
  <c r="F5204" i="2"/>
  <c r="G5204" i="2" s="1"/>
  <c r="H5204" i="2" s="1"/>
  <c r="F5205" i="2"/>
  <c r="G5205" i="2" s="1"/>
  <c r="H5205" i="2" s="1"/>
  <c r="F5487" i="2"/>
  <c r="G5487" i="2" s="1"/>
  <c r="H5487" i="2" s="1"/>
  <c r="F5798" i="2"/>
  <c r="G5798" i="2" s="1"/>
  <c r="H5798" i="2" s="1"/>
  <c r="F5799" i="2"/>
  <c r="G5799" i="2" s="1"/>
  <c r="H5799" i="2" s="1"/>
  <c r="F5800" i="2"/>
  <c r="G5800" i="2" s="1"/>
  <c r="H5800" i="2" s="1"/>
  <c r="F5896" i="2"/>
  <c r="G5896" i="2" s="1"/>
  <c r="H5896" i="2" s="1"/>
  <c r="F5897" i="2"/>
  <c r="G5897" i="2" s="1"/>
  <c r="H5897" i="2" s="1"/>
  <c r="F5948" i="2"/>
  <c r="G5948" i="2" s="1"/>
  <c r="H5948" i="2" s="1"/>
  <c r="F2699" i="2"/>
  <c r="G2699" i="2" s="1"/>
  <c r="H2699" i="2" s="1"/>
  <c r="F5949" i="2"/>
  <c r="G5949" i="2" s="1"/>
  <c r="H5949" i="2" s="1"/>
  <c r="F6341" i="2"/>
  <c r="G6341" i="2" s="1"/>
  <c r="H6341" i="2" s="1"/>
  <c r="F5950" i="2"/>
  <c r="G5950" i="2" s="1"/>
  <c r="H5950" i="2" s="1"/>
  <c r="F6130" i="2"/>
  <c r="G6130" i="2" s="1"/>
  <c r="H6130" i="2" s="1"/>
  <c r="F6131" i="2"/>
  <c r="G6131" i="2" s="1"/>
  <c r="H6131" i="2" s="1"/>
  <c r="F6132" i="2"/>
  <c r="G6132" i="2" s="1"/>
  <c r="H6132" i="2" s="1"/>
  <c r="F6133" i="2"/>
  <c r="G6133" i="2" s="1"/>
  <c r="H6133" i="2" s="1"/>
  <c r="F6134" i="2"/>
  <c r="G6134" i="2" s="1"/>
  <c r="H6134" i="2" s="1"/>
  <c r="F6135" i="2"/>
  <c r="G6135" i="2" s="1"/>
  <c r="H6135" i="2" s="1"/>
  <c r="F6136" i="2"/>
  <c r="G6136" i="2" s="1"/>
  <c r="H6136" i="2" s="1"/>
  <c r="F6137" i="2"/>
  <c r="G6137" i="2" s="1"/>
  <c r="H6137" i="2" s="1"/>
  <c r="F6429" i="2"/>
  <c r="G6429" i="2" s="1"/>
  <c r="H6429" i="2" s="1"/>
  <c r="F6430" i="2"/>
  <c r="G6430" i="2" s="1"/>
  <c r="H6430" i="2" s="1"/>
  <c r="F6431" i="2"/>
  <c r="G6431" i="2" s="1"/>
  <c r="H6431" i="2" s="1"/>
  <c r="F6432" i="2"/>
  <c r="G6432" i="2" s="1"/>
  <c r="H6432" i="2" s="1"/>
  <c r="F6433" i="2"/>
  <c r="G6433" i="2" s="1"/>
  <c r="H6433" i="2" s="1"/>
  <c r="F6434" i="2"/>
  <c r="G6434" i="2" s="1"/>
  <c r="H6434" i="2" s="1"/>
  <c r="F6435" i="2"/>
  <c r="G6435" i="2" s="1"/>
  <c r="H6435" i="2" s="1"/>
  <c r="F1736" i="2"/>
  <c r="G1736" i="2" s="1"/>
  <c r="H1736" i="2" s="1"/>
  <c r="F2847" i="2"/>
  <c r="G2847" i="2" s="1"/>
  <c r="H2847" i="2" s="1"/>
  <c r="F2891" i="2"/>
  <c r="G2891" i="2" s="1"/>
  <c r="H2891" i="2" s="1"/>
  <c r="F2892" i="2"/>
  <c r="G2892" i="2" s="1"/>
  <c r="H2892" i="2" s="1"/>
  <c r="F2893" i="2"/>
  <c r="G2893" i="2" s="1"/>
  <c r="H2893" i="2" s="1"/>
  <c r="F2936" i="2"/>
  <c r="G2936" i="2" s="1"/>
  <c r="H2936" i="2" s="1"/>
  <c r="F1757" i="2"/>
  <c r="G1757" i="2" s="1"/>
  <c r="H1757" i="2" s="1"/>
  <c r="F2982" i="2"/>
  <c r="G2982" i="2" s="1"/>
  <c r="H2982" i="2" s="1"/>
  <c r="F2814" i="2"/>
  <c r="G2814" i="2" s="1"/>
  <c r="H2814" i="2" s="1"/>
  <c r="F2983" i="2"/>
  <c r="G2983" i="2" s="1"/>
  <c r="H2983" i="2" s="1"/>
  <c r="F2984" i="2"/>
  <c r="G2984" i="2" s="1"/>
  <c r="H2984" i="2" s="1"/>
  <c r="F2985" i="2"/>
  <c r="G2985" i="2" s="1"/>
  <c r="H2985" i="2" s="1"/>
  <c r="F2986" i="2"/>
  <c r="G2986" i="2" s="1"/>
  <c r="H2986" i="2" s="1"/>
  <c r="F1767" i="2"/>
  <c r="G1767" i="2" s="1"/>
  <c r="H1767" i="2" s="1"/>
  <c r="F3050" i="2"/>
  <c r="G3050" i="2" s="1"/>
  <c r="H3050" i="2" s="1"/>
  <c r="F3051" i="2"/>
  <c r="G3051" i="2" s="1"/>
  <c r="H3051" i="2" s="1"/>
  <c r="F3052" i="2"/>
  <c r="G3052" i="2" s="1"/>
  <c r="H3052" i="2" s="1"/>
  <c r="F3076" i="2"/>
  <c r="G3076" i="2" s="1"/>
  <c r="H3076" i="2" s="1"/>
  <c r="F3128" i="2"/>
  <c r="G3128" i="2" s="1"/>
  <c r="H3128" i="2" s="1"/>
  <c r="F3129" i="2"/>
  <c r="G3129" i="2" s="1"/>
  <c r="H3129" i="2" s="1"/>
  <c r="F1795" i="2"/>
  <c r="G1795" i="2" s="1"/>
  <c r="H1795" i="2" s="1"/>
  <c r="F3202" i="2"/>
  <c r="G3202" i="2" s="1"/>
  <c r="H3202" i="2" s="1"/>
  <c r="F3237" i="2"/>
  <c r="G3237" i="2" s="1"/>
  <c r="H3237" i="2" s="1"/>
  <c r="F3238" i="2"/>
  <c r="G3238" i="2" s="1"/>
  <c r="H3238" i="2" s="1"/>
  <c r="F3278" i="2"/>
  <c r="G3278" i="2" s="1"/>
  <c r="H3278" i="2" s="1"/>
  <c r="F6490" i="2"/>
  <c r="G6490" i="2" s="1"/>
  <c r="H6490" i="2" s="1"/>
  <c r="F4203" i="2"/>
  <c r="G4203" i="2" s="1"/>
  <c r="H4203" i="2" s="1"/>
  <c r="F4204" i="2"/>
  <c r="G4204" i="2" s="1"/>
  <c r="H4204" i="2" s="1"/>
  <c r="F2127" i="2"/>
  <c r="G2127" i="2" s="1"/>
  <c r="H2127" i="2" s="1"/>
  <c r="F4935" i="2"/>
  <c r="G4935" i="2" s="1"/>
  <c r="H4935" i="2" s="1"/>
  <c r="F4936" i="2"/>
  <c r="G4936" i="2" s="1"/>
  <c r="H4936" i="2" s="1"/>
  <c r="F4937" i="2"/>
  <c r="G4937" i="2" s="1"/>
  <c r="H4937" i="2" s="1"/>
  <c r="F5309" i="2"/>
  <c r="G5309" i="2" s="1"/>
  <c r="H5309" i="2" s="1"/>
  <c r="F3368" i="2"/>
  <c r="G3368" i="2" s="1"/>
  <c r="H3368" i="2" s="1"/>
  <c r="F5848" i="2"/>
  <c r="G5848" i="2" s="1"/>
  <c r="H5848" i="2" s="1"/>
  <c r="F5849" i="2"/>
  <c r="G5849" i="2" s="1"/>
  <c r="H5849" i="2" s="1"/>
  <c r="F5850" i="2"/>
  <c r="G5850" i="2" s="1"/>
  <c r="H5850" i="2" s="1"/>
  <c r="F5851" i="2"/>
  <c r="G5851" i="2" s="1"/>
  <c r="H5851" i="2" s="1"/>
  <c r="F5852" i="2"/>
  <c r="G5852" i="2" s="1"/>
  <c r="H5852" i="2" s="1"/>
  <c r="F6078" i="2"/>
  <c r="G6078" i="2" s="1"/>
  <c r="H6078" i="2" s="1"/>
  <c r="F6079" i="2"/>
  <c r="G6079" i="2" s="1"/>
  <c r="H6079" i="2" s="1"/>
  <c r="F6080" i="2"/>
  <c r="G6080" i="2" s="1"/>
  <c r="H6080" i="2" s="1"/>
  <c r="F2742" i="2"/>
  <c r="G2742" i="2" s="1"/>
  <c r="H2742" i="2" s="1"/>
  <c r="F6176" i="2"/>
  <c r="G6176" i="2" s="1"/>
  <c r="H6176" i="2" s="1"/>
  <c r="F6356" i="2"/>
  <c r="G6356" i="2" s="1"/>
  <c r="H6356" i="2" s="1"/>
  <c r="F6357" i="2"/>
  <c r="G6357" i="2" s="1"/>
  <c r="H6357" i="2" s="1"/>
  <c r="F6358" i="2"/>
  <c r="G6358" i="2" s="1"/>
  <c r="H6358" i="2" s="1"/>
  <c r="F6359" i="2"/>
  <c r="G6359" i="2" s="1"/>
  <c r="H6359" i="2" s="1"/>
  <c r="F6385" i="2"/>
  <c r="G6385" i="2" s="1"/>
  <c r="H6385" i="2" s="1"/>
  <c r="F6386" i="2"/>
  <c r="G6386" i="2" s="1"/>
  <c r="H6386" i="2" s="1"/>
  <c r="F6387" i="2"/>
  <c r="G6387" i="2" s="1"/>
  <c r="H6387" i="2" s="1"/>
  <c r="F6388" i="2"/>
  <c r="G6388" i="2" s="1"/>
  <c r="H6388" i="2" s="1"/>
  <c r="F6389" i="2"/>
  <c r="G6389" i="2" s="1"/>
  <c r="H6389" i="2" s="1"/>
  <c r="F6390" i="2"/>
  <c r="G6390" i="2" s="1"/>
  <c r="H6390" i="2" s="1"/>
  <c r="F6391" i="2"/>
  <c r="G6391" i="2" s="1"/>
  <c r="H6391" i="2" s="1"/>
  <c r="F6392" i="2"/>
  <c r="G6392" i="2" s="1"/>
  <c r="H6392" i="2" s="1"/>
  <c r="F6393" i="2"/>
  <c r="G6393" i="2" s="1"/>
  <c r="H6393" i="2" s="1"/>
  <c r="F6394" i="2"/>
  <c r="G6394" i="2" s="1"/>
  <c r="H6394" i="2" s="1"/>
  <c r="F5976" i="2"/>
  <c r="G5976" i="2" s="1"/>
  <c r="H5976" i="2" s="1"/>
  <c r="F1163" i="2"/>
  <c r="G1163" i="2" s="1"/>
  <c r="H1163" i="2" s="1"/>
  <c r="F1164" i="2"/>
  <c r="G1164" i="2" s="1"/>
  <c r="H1164" i="2" s="1"/>
  <c r="F1165" i="2"/>
  <c r="G1165" i="2" s="1"/>
  <c r="H1165" i="2" s="1"/>
  <c r="F641" i="2"/>
  <c r="G641" i="2" s="1"/>
  <c r="H641" i="2" s="1"/>
  <c r="F642" i="2"/>
  <c r="G642" i="2" s="1"/>
  <c r="H642" i="2" s="1"/>
  <c r="F643" i="2"/>
  <c r="G643" i="2" s="1"/>
  <c r="H643" i="2" s="1"/>
  <c r="F644" i="2"/>
  <c r="G644" i="2" s="1"/>
  <c r="H644" i="2" s="1"/>
  <c r="F645" i="2"/>
  <c r="G645" i="2" s="1"/>
  <c r="H645" i="2" s="1"/>
  <c r="F646" i="2"/>
  <c r="G646" i="2" s="1"/>
  <c r="H646" i="2" s="1"/>
  <c r="F647" i="2"/>
  <c r="G647" i="2" s="1"/>
  <c r="H647" i="2" s="1"/>
  <c r="F1517" i="2"/>
  <c r="G1517" i="2" s="1"/>
  <c r="H1517" i="2" s="1"/>
  <c r="F1518" i="2"/>
  <c r="G1518" i="2" s="1"/>
  <c r="H1518" i="2" s="1"/>
  <c r="F648" i="2"/>
  <c r="G648" i="2" s="1"/>
  <c r="H648" i="2" s="1"/>
  <c r="F649" i="2"/>
  <c r="G649" i="2" s="1"/>
  <c r="H649" i="2" s="1"/>
  <c r="F3844" i="2"/>
  <c r="G3844" i="2" s="1"/>
  <c r="H3844" i="2" s="1"/>
  <c r="F2017" i="2"/>
  <c r="G2017" i="2" s="1"/>
  <c r="H2017" i="2" s="1"/>
  <c r="F3845" i="2"/>
  <c r="G3845" i="2" s="1"/>
  <c r="H3845" i="2" s="1"/>
  <c r="F2018" i="2"/>
  <c r="G2018" i="2" s="1"/>
  <c r="H2018" i="2" s="1"/>
  <c r="F3846" i="2"/>
  <c r="G3846" i="2" s="1"/>
  <c r="H3846" i="2" s="1"/>
  <c r="F3847" i="2"/>
  <c r="G3847" i="2" s="1"/>
  <c r="H3847" i="2" s="1"/>
  <c r="F3848" i="2"/>
  <c r="G3848" i="2" s="1"/>
  <c r="H3848" i="2" s="1"/>
  <c r="F4168" i="2"/>
  <c r="G4168" i="2" s="1"/>
  <c r="H4168" i="2" s="1"/>
  <c r="F4341" i="2"/>
  <c r="G4341" i="2" s="1"/>
  <c r="H4341" i="2" s="1"/>
  <c r="F2172" i="2"/>
  <c r="G2172" i="2" s="1"/>
  <c r="H2172" i="2" s="1"/>
  <c r="F5885" i="2"/>
  <c r="G5885" i="2" s="1"/>
  <c r="H5885" i="2" s="1"/>
  <c r="F4342" i="2"/>
  <c r="G4342" i="2" s="1"/>
  <c r="H4342" i="2" s="1"/>
  <c r="F4343" i="2"/>
  <c r="G4343" i="2" s="1"/>
  <c r="H4343" i="2" s="1"/>
  <c r="F4344" i="2"/>
  <c r="G4344" i="2" s="1"/>
  <c r="H4344" i="2" s="1"/>
  <c r="F4769" i="2"/>
  <c r="G4769" i="2" s="1"/>
  <c r="H4769" i="2" s="1"/>
  <c r="F4770" i="2"/>
  <c r="G4770" i="2" s="1"/>
  <c r="H4770" i="2" s="1"/>
  <c r="F4771" i="2"/>
  <c r="G4771" i="2" s="1"/>
  <c r="H4771" i="2" s="1"/>
  <c r="F4772" i="2"/>
  <c r="G4772" i="2" s="1"/>
  <c r="H4772" i="2" s="1"/>
  <c r="F4773" i="2"/>
  <c r="G4773" i="2" s="1"/>
  <c r="H4773" i="2" s="1"/>
  <c r="F4774" i="2"/>
  <c r="G4774" i="2" s="1"/>
  <c r="H4774" i="2" s="1"/>
  <c r="F4775" i="2"/>
  <c r="G4775" i="2" s="1"/>
  <c r="H4775" i="2" s="1"/>
  <c r="F2330" i="2"/>
  <c r="G2330" i="2" s="1"/>
  <c r="H2330" i="2" s="1"/>
  <c r="F4776" i="2"/>
  <c r="G4776" i="2" s="1"/>
  <c r="H4776" i="2" s="1"/>
  <c r="F4777" i="2"/>
  <c r="G4777" i="2" s="1"/>
  <c r="H4777" i="2" s="1"/>
  <c r="F5206" i="2"/>
  <c r="G5206" i="2" s="1"/>
  <c r="H5206" i="2" s="1"/>
  <c r="F5207" i="2"/>
  <c r="G5207" i="2" s="1"/>
  <c r="H5207" i="2" s="1"/>
  <c r="F5208" i="2"/>
  <c r="G5208" i="2" s="1"/>
  <c r="H5208" i="2" s="1"/>
  <c r="F5209" i="2"/>
  <c r="G5209" i="2" s="1"/>
  <c r="H5209" i="2" s="1"/>
  <c r="F5210" i="2"/>
  <c r="G5210" i="2" s="1"/>
  <c r="H5210" i="2" s="1"/>
  <c r="F5211" i="2"/>
  <c r="G5211" i="2" s="1"/>
  <c r="H5211" i="2" s="1"/>
  <c r="F5212" i="2"/>
  <c r="G5212" i="2" s="1"/>
  <c r="H5212" i="2" s="1"/>
  <c r="F5213" i="2"/>
  <c r="G5213" i="2" s="1"/>
  <c r="H5213" i="2" s="1"/>
  <c r="F2465" i="2"/>
  <c r="G2465" i="2" s="1"/>
  <c r="H2465" i="2" s="1"/>
  <c r="F5214" i="2"/>
  <c r="G5214" i="2" s="1"/>
  <c r="H5214" i="2" s="1"/>
  <c r="F5215" i="2"/>
  <c r="G5215" i="2" s="1"/>
  <c r="H5215" i="2" s="1"/>
  <c r="F6491" i="2"/>
  <c r="G6491" i="2" s="1"/>
  <c r="H6491" i="2" s="1"/>
  <c r="F2591" i="2"/>
  <c r="G2591" i="2" s="1"/>
  <c r="H2591" i="2" s="1"/>
  <c r="F5488" i="2"/>
  <c r="G5488" i="2" s="1"/>
  <c r="H5488" i="2" s="1"/>
  <c r="F2592" i="2"/>
  <c r="G2592" i="2" s="1"/>
  <c r="H2592" i="2" s="1"/>
  <c r="F5489" i="2"/>
  <c r="G5489" i="2" s="1"/>
  <c r="H5489" i="2" s="1"/>
  <c r="F5490" i="2"/>
  <c r="G5490" i="2" s="1"/>
  <c r="H5490" i="2" s="1"/>
  <c r="F5672" i="2"/>
  <c r="G5672" i="2" s="1"/>
  <c r="H5672" i="2" s="1"/>
  <c r="F5673" i="2"/>
  <c r="G5673" i="2" s="1"/>
  <c r="H5673" i="2" s="1"/>
  <c r="F5801" i="2"/>
  <c r="G5801" i="2" s="1"/>
  <c r="H5801" i="2" s="1"/>
  <c r="F5802" i="2"/>
  <c r="G5802" i="2" s="1"/>
  <c r="H5802" i="2" s="1"/>
  <c r="F5898" i="2"/>
  <c r="G5898" i="2" s="1"/>
  <c r="H5898" i="2" s="1"/>
  <c r="F2700" i="2"/>
  <c r="G2700" i="2" s="1"/>
  <c r="H2700" i="2" s="1"/>
  <c r="F6029" i="2"/>
  <c r="G6029" i="2" s="1"/>
  <c r="H6029" i="2" s="1"/>
  <c r="F2717" i="2"/>
  <c r="G2717" i="2" s="1"/>
  <c r="H2717" i="2" s="1"/>
  <c r="F6030" i="2"/>
  <c r="G6030" i="2" s="1"/>
  <c r="H6030" i="2" s="1"/>
  <c r="F2733" i="2"/>
  <c r="G2733" i="2" s="1"/>
  <c r="H2733" i="2" s="1"/>
  <c r="F6138" i="2"/>
  <c r="G6138" i="2" s="1"/>
  <c r="H6138" i="2" s="1"/>
  <c r="F6139" i="2"/>
  <c r="G6139" i="2" s="1"/>
  <c r="H6139" i="2" s="1"/>
  <c r="F6140" i="2"/>
  <c r="G6140" i="2" s="1"/>
  <c r="H6140" i="2" s="1"/>
  <c r="F6141" i="2"/>
  <c r="G6141" i="2" s="1"/>
  <c r="H6141" i="2" s="1"/>
  <c r="F6142" i="2"/>
  <c r="G6142" i="2" s="1"/>
  <c r="H6142" i="2" s="1"/>
  <c r="F2734" i="2"/>
  <c r="G2734" i="2" s="1"/>
  <c r="H2734" i="2" s="1"/>
  <c r="F6143" i="2"/>
  <c r="G6143" i="2" s="1"/>
  <c r="H6143" i="2" s="1"/>
  <c r="F2735" i="2"/>
  <c r="G2735" i="2" s="1"/>
  <c r="H2735" i="2" s="1"/>
  <c r="F6222" i="2"/>
  <c r="G6222" i="2" s="1"/>
  <c r="H6222" i="2" s="1"/>
  <c r="F1728" i="2"/>
  <c r="G1728" i="2" s="1"/>
  <c r="H1728" i="2" s="1"/>
  <c r="F2748" i="2"/>
  <c r="G2748" i="2" s="1"/>
  <c r="H2748" i="2" s="1"/>
  <c r="F6223" i="2"/>
  <c r="G6223" i="2" s="1"/>
  <c r="H6223" i="2" s="1"/>
  <c r="F2760" i="2"/>
  <c r="G2760" i="2" s="1"/>
  <c r="H2760" i="2" s="1"/>
  <c r="F6306" i="2"/>
  <c r="G6306" i="2" s="1"/>
  <c r="H6306" i="2" s="1"/>
  <c r="F6307" i="2"/>
  <c r="G6307" i="2" s="1"/>
  <c r="H6307" i="2" s="1"/>
  <c r="F6308" i="2"/>
  <c r="G6308" i="2" s="1"/>
  <c r="H6308" i="2" s="1"/>
  <c r="F6309" i="2"/>
  <c r="G6309" i="2" s="1"/>
  <c r="H6309" i="2" s="1"/>
  <c r="F6369" i="2"/>
  <c r="G6369" i="2" s="1"/>
  <c r="H6369" i="2" s="1"/>
  <c r="F6436" i="2"/>
  <c r="G6436" i="2" s="1"/>
  <c r="H6436" i="2" s="1"/>
  <c r="F6437" i="2"/>
  <c r="G6437" i="2" s="1"/>
  <c r="H6437" i="2" s="1"/>
  <c r="F2783" i="2"/>
  <c r="G2783" i="2" s="1"/>
  <c r="H2783" i="2" s="1"/>
  <c r="F2784" i="2"/>
  <c r="G2784" i="2" s="1"/>
  <c r="H2784" i="2" s="1"/>
  <c r="F6438" i="2"/>
  <c r="G6438" i="2" s="1"/>
  <c r="H6438" i="2" s="1"/>
  <c r="F6439" i="2"/>
  <c r="G6439" i="2" s="1"/>
  <c r="H6439" i="2" s="1"/>
  <c r="F2848" i="2"/>
  <c r="G2848" i="2" s="1"/>
  <c r="H2848" i="2" s="1"/>
  <c r="F2894" i="2"/>
  <c r="G2894" i="2" s="1"/>
  <c r="H2894" i="2" s="1"/>
  <c r="F1744" i="2"/>
  <c r="G1744" i="2" s="1"/>
  <c r="H1744" i="2" s="1"/>
  <c r="F2937" i="2"/>
  <c r="G2937" i="2" s="1"/>
  <c r="H2937" i="2" s="1"/>
  <c r="F1758" i="2"/>
  <c r="G1758" i="2" s="1"/>
  <c r="H1758" i="2" s="1"/>
  <c r="F3027" i="2"/>
  <c r="G3027" i="2" s="1"/>
  <c r="H3027" i="2" s="1"/>
  <c r="F3077" i="2"/>
  <c r="G3077" i="2" s="1"/>
  <c r="H3077" i="2" s="1"/>
  <c r="F3078" i="2"/>
  <c r="G3078" i="2" s="1"/>
  <c r="H3078" i="2" s="1"/>
  <c r="F3130" i="2"/>
  <c r="G3130" i="2" s="1"/>
  <c r="H3130" i="2" s="1"/>
  <c r="F4092" i="2"/>
  <c r="G4092" i="2" s="1"/>
  <c r="H4092" i="2" s="1"/>
  <c r="F5979" i="2"/>
  <c r="G5979" i="2" s="1"/>
  <c r="H5979" i="2" s="1"/>
  <c r="F1166" i="2"/>
  <c r="G1166" i="2" s="1"/>
  <c r="H1166" i="2" s="1"/>
  <c r="F650" i="2"/>
  <c r="G650" i="2" s="1"/>
  <c r="H650" i="2" s="1"/>
  <c r="F651" i="2"/>
  <c r="G651" i="2" s="1"/>
  <c r="H651" i="2" s="1"/>
  <c r="F652" i="2"/>
  <c r="G652" i="2" s="1"/>
  <c r="H652" i="2" s="1"/>
  <c r="F653" i="2"/>
  <c r="G653" i="2" s="1"/>
  <c r="H653" i="2" s="1"/>
  <c r="F3849" i="2"/>
  <c r="G3849" i="2" s="1"/>
  <c r="H3849" i="2" s="1"/>
  <c r="F3850" i="2"/>
  <c r="G3850" i="2" s="1"/>
  <c r="H3850" i="2" s="1"/>
  <c r="F2019" i="2"/>
  <c r="G2019" i="2" s="1"/>
  <c r="H2019" i="2" s="1"/>
  <c r="F2020" i="2"/>
  <c r="G2020" i="2" s="1"/>
  <c r="H2020" i="2" s="1"/>
  <c r="F3851" i="2"/>
  <c r="G3851" i="2" s="1"/>
  <c r="H3851" i="2" s="1"/>
  <c r="F3852" i="2"/>
  <c r="G3852" i="2" s="1"/>
  <c r="H3852" i="2" s="1"/>
  <c r="F3853" i="2"/>
  <c r="G3853" i="2" s="1"/>
  <c r="H3853" i="2" s="1"/>
  <c r="F2021" i="2"/>
  <c r="G2021" i="2" s="1"/>
  <c r="H2021" i="2" s="1"/>
  <c r="F3854" i="2"/>
  <c r="G3854" i="2" s="1"/>
  <c r="H3854" i="2" s="1"/>
  <c r="F4345" i="2"/>
  <c r="G4345" i="2" s="1"/>
  <c r="H4345" i="2" s="1"/>
  <c r="F4346" i="2"/>
  <c r="G4346" i="2" s="1"/>
  <c r="H4346" i="2" s="1"/>
  <c r="F4347" i="2"/>
  <c r="G4347" i="2" s="1"/>
  <c r="H4347" i="2" s="1"/>
  <c r="F4348" i="2"/>
  <c r="G4348" i="2" s="1"/>
  <c r="H4348" i="2" s="1"/>
  <c r="F4778" i="2"/>
  <c r="G4778" i="2" s="1"/>
  <c r="H4778" i="2" s="1"/>
  <c r="F4779" i="2"/>
  <c r="G4779" i="2" s="1"/>
  <c r="H4779" i="2" s="1"/>
  <c r="F4780" i="2"/>
  <c r="G4780" i="2" s="1"/>
  <c r="H4780" i="2" s="1"/>
  <c r="F4781" i="2"/>
  <c r="G4781" i="2" s="1"/>
  <c r="H4781" i="2" s="1"/>
  <c r="F4782" i="2"/>
  <c r="G4782" i="2" s="1"/>
  <c r="H4782" i="2" s="1"/>
  <c r="F4783" i="2"/>
  <c r="G4783" i="2" s="1"/>
  <c r="H4783" i="2" s="1"/>
  <c r="F6185" i="2"/>
  <c r="G6185" i="2" s="1"/>
  <c r="H6185" i="2" s="1"/>
  <c r="F4784" i="2"/>
  <c r="G4784" i="2" s="1"/>
  <c r="H4784" i="2" s="1"/>
  <c r="F4785" i="2"/>
  <c r="G4785" i="2" s="1"/>
  <c r="H4785" i="2" s="1"/>
  <c r="F4786" i="2"/>
  <c r="G4786" i="2" s="1"/>
  <c r="H4786" i="2" s="1"/>
  <c r="F4787" i="2"/>
  <c r="G4787" i="2" s="1"/>
  <c r="H4787" i="2" s="1"/>
  <c r="F4788" i="2"/>
  <c r="G4788" i="2" s="1"/>
  <c r="H4788" i="2" s="1"/>
  <c r="F4789" i="2"/>
  <c r="G4789" i="2" s="1"/>
  <c r="H4789" i="2" s="1"/>
  <c r="F5216" i="2"/>
  <c r="G5216" i="2" s="1"/>
  <c r="H5216" i="2" s="1"/>
  <c r="F2466" i="2"/>
  <c r="G2466" i="2" s="1"/>
  <c r="H2466" i="2" s="1"/>
  <c r="F5217" i="2"/>
  <c r="G5217" i="2" s="1"/>
  <c r="H5217" i="2" s="1"/>
  <c r="F5218" i="2"/>
  <c r="G5218" i="2" s="1"/>
  <c r="H5218" i="2" s="1"/>
  <c r="F2467" i="2"/>
  <c r="G2467" i="2" s="1"/>
  <c r="H2467" i="2" s="1"/>
  <c r="F5491" i="2"/>
  <c r="G5491" i="2" s="1"/>
  <c r="H5491" i="2" s="1"/>
  <c r="F5492" i="2"/>
  <c r="G5492" i="2" s="1"/>
  <c r="H5492" i="2" s="1"/>
  <c r="F5493" i="2"/>
  <c r="G5493" i="2" s="1"/>
  <c r="H5493" i="2" s="1"/>
  <c r="F5494" i="2"/>
  <c r="G5494" i="2" s="1"/>
  <c r="H5494" i="2" s="1"/>
  <c r="F5495" i="2"/>
  <c r="G5495" i="2" s="1"/>
  <c r="H5495" i="2" s="1"/>
  <c r="F5496" i="2"/>
  <c r="G5496" i="2" s="1"/>
  <c r="H5496" i="2" s="1"/>
  <c r="F5497" i="2"/>
  <c r="G5497" i="2" s="1"/>
  <c r="H5497" i="2" s="1"/>
  <c r="F5498" i="2"/>
  <c r="G5498" i="2" s="1"/>
  <c r="H5498" i="2" s="1"/>
  <c r="F6492" i="2"/>
  <c r="G6492" i="2" s="1"/>
  <c r="H6492" i="2" s="1"/>
  <c r="F2593" i="2"/>
  <c r="G2593" i="2" s="1"/>
  <c r="H2593" i="2" s="1"/>
  <c r="F5499" i="2"/>
  <c r="G5499" i="2" s="1"/>
  <c r="H5499" i="2" s="1"/>
  <c r="F5500" i="2"/>
  <c r="G5500" i="2" s="1"/>
  <c r="H5500" i="2" s="1"/>
  <c r="F2641" i="2"/>
  <c r="G2641" i="2" s="1"/>
  <c r="H2641" i="2" s="1"/>
  <c r="F6256" i="2"/>
  <c r="G6256" i="2" s="1"/>
  <c r="H6256" i="2" s="1"/>
  <c r="F5674" i="2"/>
  <c r="G5674" i="2" s="1"/>
  <c r="H5674" i="2" s="1"/>
  <c r="F5675" i="2"/>
  <c r="G5675" i="2" s="1"/>
  <c r="H5675" i="2" s="1"/>
  <c r="F5676" i="2"/>
  <c r="G5676" i="2" s="1"/>
  <c r="H5676" i="2" s="1"/>
  <c r="F5677" i="2"/>
  <c r="G5677" i="2" s="1"/>
  <c r="H5677" i="2" s="1"/>
  <c r="F2642" i="2"/>
  <c r="G2642" i="2" s="1"/>
  <c r="H2642" i="2" s="1"/>
  <c r="F5803" i="2"/>
  <c r="G5803" i="2" s="1"/>
  <c r="H5803" i="2" s="1"/>
  <c r="F5804" i="2"/>
  <c r="G5804" i="2" s="1"/>
  <c r="H5804" i="2" s="1"/>
  <c r="F5951" i="2"/>
  <c r="G5951" i="2" s="1"/>
  <c r="H5951" i="2" s="1"/>
  <c r="F5952" i="2"/>
  <c r="G5952" i="2" s="1"/>
  <c r="H5952" i="2" s="1"/>
  <c r="F6031" i="2"/>
  <c r="G6031" i="2" s="1"/>
  <c r="H6031" i="2" s="1"/>
  <c r="F6032" i="2"/>
  <c r="G6032" i="2" s="1"/>
  <c r="H6032" i="2" s="1"/>
  <c r="F2718" i="2"/>
  <c r="G2718" i="2" s="1"/>
  <c r="H2718" i="2" s="1"/>
  <c r="F2719" i="2"/>
  <c r="G2719" i="2" s="1"/>
  <c r="H2719" i="2" s="1"/>
  <c r="F6033" i="2"/>
  <c r="G6033" i="2" s="1"/>
  <c r="H6033" i="2" s="1"/>
  <c r="F6034" i="2"/>
  <c r="G6034" i="2" s="1"/>
  <c r="H6034" i="2" s="1"/>
  <c r="F6035" i="2"/>
  <c r="G6035" i="2" s="1"/>
  <c r="H6035" i="2" s="1"/>
  <c r="F6144" i="2"/>
  <c r="G6144" i="2" s="1"/>
  <c r="H6144" i="2" s="1"/>
  <c r="F6145" i="2"/>
  <c r="G6145" i="2" s="1"/>
  <c r="H6145" i="2" s="1"/>
  <c r="F6146" i="2"/>
  <c r="G6146" i="2" s="1"/>
  <c r="H6146" i="2" s="1"/>
  <c r="F2749" i="2"/>
  <c r="G2749" i="2" s="1"/>
  <c r="H2749" i="2" s="1"/>
  <c r="F6224" i="2"/>
  <c r="G6224" i="2" s="1"/>
  <c r="H6224" i="2" s="1"/>
  <c r="F6225" i="2"/>
  <c r="G6225" i="2" s="1"/>
  <c r="H6225" i="2" s="1"/>
  <c r="F6226" i="2"/>
  <c r="G6226" i="2" s="1"/>
  <c r="H6226" i="2" s="1"/>
  <c r="F6310" i="2"/>
  <c r="G6310" i="2" s="1"/>
  <c r="H6310" i="2" s="1"/>
  <c r="F4106" i="2"/>
  <c r="G4106" i="2" s="1"/>
  <c r="H4106" i="2" s="1"/>
  <c r="F6311" i="2"/>
  <c r="G6311" i="2" s="1"/>
  <c r="H6311" i="2" s="1"/>
  <c r="F6312" i="2"/>
  <c r="G6312" i="2" s="1"/>
  <c r="H6312" i="2" s="1"/>
  <c r="F2772" i="2"/>
  <c r="G2772" i="2" s="1"/>
  <c r="H2772" i="2" s="1"/>
  <c r="F6370" i="2"/>
  <c r="G6370" i="2" s="1"/>
  <c r="H6370" i="2" s="1"/>
  <c r="F6371" i="2"/>
  <c r="G6371" i="2" s="1"/>
  <c r="H6371" i="2" s="1"/>
  <c r="F6372" i="2"/>
  <c r="G6372" i="2" s="1"/>
  <c r="H6372" i="2" s="1"/>
  <c r="F6440" i="2"/>
  <c r="G6440" i="2" s="1"/>
  <c r="H6440" i="2" s="1"/>
  <c r="F6441" i="2"/>
  <c r="G6441" i="2" s="1"/>
  <c r="H6441" i="2" s="1"/>
  <c r="F6442" i="2"/>
  <c r="G6442" i="2" s="1"/>
  <c r="H6442" i="2" s="1"/>
  <c r="F6443" i="2"/>
  <c r="G6443" i="2" s="1"/>
  <c r="H6443" i="2" s="1"/>
  <c r="F6444" i="2"/>
  <c r="G6444" i="2" s="1"/>
  <c r="H6444" i="2" s="1"/>
  <c r="F6445" i="2"/>
  <c r="G6445" i="2" s="1"/>
  <c r="H6445" i="2" s="1"/>
  <c r="F6446" i="2"/>
  <c r="G6446" i="2" s="1"/>
  <c r="H6446" i="2" s="1"/>
  <c r="F6447" i="2"/>
  <c r="G6447" i="2" s="1"/>
  <c r="H6447" i="2" s="1"/>
  <c r="F6448" i="2"/>
  <c r="G6448" i="2" s="1"/>
  <c r="H6448" i="2" s="1"/>
  <c r="F2849" i="2"/>
  <c r="G2849" i="2" s="1"/>
  <c r="H2849" i="2" s="1"/>
  <c r="F2895" i="2"/>
  <c r="G2895" i="2" s="1"/>
  <c r="H2895" i="2" s="1"/>
  <c r="F1745" i="2"/>
  <c r="G1745" i="2" s="1"/>
  <c r="H1745" i="2" s="1"/>
  <c r="F2938" i="2"/>
  <c r="G2938" i="2" s="1"/>
  <c r="H2938" i="2" s="1"/>
  <c r="F2939" i="2"/>
  <c r="G2939" i="2" s="1"/>
  <c r="H2939" i="2" s="1"/>
  <c r="F6493" i="2"/>
  <c r="G6493" i="2" s="1"/>
  <c r="H6493" i="2" s="1"/>
  <c r="F6494" i="2"/>
  <c r="G6494" i="2" s="1"/>
  <c r="H6494" i="2" s="1"/>
  <c r="F2987" i="2"/>
  <c r="G2987" i="2" s="1"/>
  <c r="H2987" i="2" s="1"/>
  <c r="F2988" i="2"/>
  <c r="G2988" i="2" s="1"/>
  <c r="H2988" i="2" s="1"/>
  <c r="F3855" i="2"/>
  <c r="G3855" i="2" s="1"/>
  <c r="H3855" i="2" s="1"/>
  <c r="F1167" i="2"/>
  <c r="G1167" i="2" s="1"/>
  <c r="H1167" i="2" s="1"/>
  <c r="F1168" i="2"/>
  <c r="G1168" i="2" s="1"/>
  <c r="H1168" i="2" s="1"/>
  <c r="F1169" i="2"/>
  <c r="G1169" i="2" s="1"/>
  <c r="H1169" i="2" s="1"/>
  <c r="F1170" i="2"/>
  <c r="G1170" i="2" s="1"/>
  <c r="H1170" i="2" s="1"/>
  <c r="F654" i="2"/>
  <c r="G654" i="2" s="1"/>
  <c r="H654" i="2" s="1"/>
  <c r="F1519" i="2"/>
  <c r="G1519" i="2" s="1"/>
  <c r="H1519" i="2" s="1"/>
  <c r="F655" i="2"/>
  <c r="G655" i="2" s="1"/>
  <c r="H655" i="2" s="1"/>
  <c r="F1520" i="2"/>
  <c r="G1520" i="2" s="1"/>
  <c r="H1520" i="2" s="1"/>
  <c r="F656" i="2"/>
  <c r="G656" i="2" s="1"/>
  <c r="H656" i="2" s="1"/>
  <c r="F657" i="2"/>
  <c r="G657" i="2" s="1"/>
  <c r="H657" i="2" s="1"/>
  <c r="F658" i="2"/>
  <c r="G658" i="2" s="1"/>
  <c r="H658" i="2" s="1"/>
  <c r="F659" i="2"/>
  <c r="G659" i="2" s="1"/>
  <c r="H659" i="2" s="1"/>
  <c r="F1521" i="2"/>
  <c r="G1521" i="2" s="1"/>
  <c r="H1521" i="2" s="1"/>
  <c r="F660" i="2"/>
  <c r="G660" i="2" s="1"/>
  <c r="H660" i="2" s="1"/>
  <c r="F661" i="2"/>
  <c r="G661" i="2" s="1"/>
  <c r="H661" i="2" s="1"/>
  <c r="F662" i="2"/>
  <c r="G662" i="2" s="1"/>
  <c r="H662" i="2" s="1"/>
  <c r="F663" i="2"/>
  <c r="G663" i="2" s="1"/>
  <c r="H663" i="2" s="1"/>
  <c r="F664" i="2"/>
  <c r="G664" i="2" s="1"/>
  <c r="H664" i="2" s="1"/>
  <c r="F665" i="2"/>
  <c r="G665" i="2" s="1"/>
  <c r="H665" i="2" s="1"/>
  <c r="F666" i="2"/>
  <c r="G666" i="2" s="1"/>
  <c r="H666" i="2" s="1"/>
  <c r="F667" i="2"/>
  <c r="G667" i="2" s="1"/>
  <c r="H667" i="2" s="1"/>
  <c r="F668" i="2"/>
  <c r="G668" i="2" s="1"/>
  <c r="H668" i="2" s="1"/>
  <c r="F669" i="2"/>
  <c r="G669" i="2" s="1"/>
  <c r="H669" i="2" s="1"/>
  <c r="F670" i="2"/>
  <c r="G670" i="2" s="1"/>
  <c r="H670" i="2" s="1"/>
  <c r="F5863" i="2"/>
  <c r="G5863" i="2" s="1"/>
  <c r="H5863" i="2" s="1"/>
  <c r="F671" i="2"/>
  <c r="G671" i="2" s="1"/>
  <c r="H671" i="2" s="1"/>
  <c r="F672" i="2"/>
  <c r="G672" i="2" s="1"/>
  <c r="H672" i="2" s="1"/>
  <c r="F3856" i="2"/>
  <c r="G3856" i="2" s="1"/>
  <c r="H3856" i="2" s="1"/>
  <c r="F3857" i="2"/>
  <c r="G3857" i="2" s="1"/>
  <c r="H3857" i="2" s="1"/>
  <c r="F3858" i="2"/>
  <c r="G3858" i="2" s="1"/>
  <c r="H3858" i="2" s="1"/>
  <c r="F3859" i="2"/>
  <c r="G3859" i="2" s="1"/>
  <c r="H3859" i="2" s="1"/>
  <c r="F2022" i="2"/>
  <c r="G2022" i="2" s="1"/>
  <c r="H2022" i="2" s="1"/>
  <c r="F3860" i="2"/>
  <c r="G3860" i="2" s="1"/>
  <c r="H3860" i="2" s="1"/>
  <c r="F3861" i="2"/>
  <c r="G3861" i="2" s="1"/>
  <c r="H3861" i="2" s="1"/>
  <c r="F3862" i="2"/>
  <c r="G3862" i="2" s="1"/>
  <c r="H3862" i="2" s="1"/>
  <c r="F3863" i="2"/>
  <c r="G3863" i="2" s="1"/>
  <c r="H3863" i="2" s="1"/>
  <c r="F3864" i="2"/>
  <c r="G3864" i="2" s="1"/>
  <c r="H3864" i="2" s="1"/>
  <c r="F3865" i="2"/>
  <c r="G3865" i="2" s="1"/>
  <c r="H3865" i="2" s="1"/>
  <c r="F2023" i="2"/>
  <c r="G2023" i="2" s="1"/>
  <c r="H2023" i="2" s="1"/>
  <c r="F3866" i="2"/>
  <c r="G3866" i="2" s="1"/>
  <c r="H3866" i="2" s="1"/>
  <c r="F3867" i="2"/>
  <c r="G3867" i="2" s="1"/>
  <c r="H3867" i="2" s="1"/>
  <c r="F3868" i="2"/>
  <c r="G3868" i="2" s="1"/>
  <c r="H3868" i="2" s="1"/>
  <c r="F3869" i="2"/>
  <c r="G3869" i="2" s="1"/>
  <c r="H3869" i="2" s="1"/>
  <c r="F3870" i="2"/>
  <c r="G3870" i="2" s="1"/>
  <c r="H3870" i="2" s="1"/>
  <c r="F2024" i="2"/>
  <c r="G2024" i="2" s="1"/>
  <c r="H2024" i="2" s="1"/>
  <c r="F2025" i="2"/>
  <c r="G2025" i="2" s="1"/>
  <c r="H2025" i="2" s="1"/>
  <c r="F4349" i="2"/>
  <c r="G4349" i="2" s="1"/>
  <c r="H4349" i="2" s="1"/>
  <c r="F4350" i="2"/>
  <c r="G4350" i="2" s="1"/>
  <c r="H4350" i="2" s="1"/>
  <c r="F4351" i="2"/>
  <c r="G4351" i="2" s="1"/>
  <c r="H4351" i="2" s="1"/>
  <c r="F6089" i="2"/>
  <c r="G6089" i="2" s="1"/>
  <c r="H6089" i="2" s="1"/>
  <c r="F4790" i="2"/>
  <c r="G4790" i="2" s="1"/>
  <c r="H4790" i="2" s="1"/>
  <c r="F4791" i="2"/>
  <c r="G4791" i="2" s="1"/>
  <c r="H4791" i="2" s="1"/>
  <c r="F4792" i="2"/>
  <c r="G4792" i="2" s="1"/>
  <c r="H4792" i="2" s="1"/>
  <c r="F2331" i="2"/>
  <c r="G2331" i="2" s="1"/>
  <c r="H2331" i="2" s="1"/>
  <c r="F2332" i="2"/>
  <c r="G2332" i="2" s="1"/>
  <c r="H2332" i="2" s="1"/>
  <c r="F4793" i="2"/>
  <c r="G4793" i="2" s="1"/>
  <c r="H4793" i="2" s="1"/>
  <c r="F4794" i="2"/>
  <c r="G4794" i="2" s="1"/>
  <c r="H4794" i="2" s="1"/>
  <c r="F4795" i="2"/>
  <c r="G4795" i="2" s="1"/>
  <c r="H4795" i="2" s="1"/>
  <c r="F4796" i="2"/>
  <c r="G4796" i="2" s="1"/>
  <c r="H4796" i="2" s="1"/>
  <c r="F5219" i="2"/>
  <c r="G5219" i="2" s="1"/>
  <c r="H5219" i="2" s="1"/>
  <c r="F2468" i="2"/>
  <c r="G2468" i="2" s="1"/>
  <c r="H2468" i="2" s="1"/>
  <c r="F5220" i="2"/>
  <c r="G5220" i="2" s="1"/>
  <c r="H5220" i="2" s="1"/>
  <c r="F5221" i="2"/>
  <c r="G5221" i="2" s="1"/>
  <c r="H5221" i="2" s="1"/>
  <c r="F5222" i="2"/>
  <c r="G5222" i="2" s="1"/>
  <c r="H5222" i="2" s="1"/>
  <c r="F5223" i="2"/>
  <c r="G5223" i="2" s="1"/>
  <c r="H5223" i="2" s="1"/>
  <c r="F5501" i="2"/>
  <c r="G5501" i="2" s="1"/>
  <c r="H5501" i="2" s="1"/>
  <c r="F5502" i="2"/>
  <c r="G5502" i="2" s="1"/>
  <c r="H5502" i="2" s="1"/>
  <c r="F5503" i="2"/>
  <c r="G5503" i="2" s="1"/>
  <c r="H5503" i="2" s="1"/>
  <c r="F2594" i="2"/>
  <c r="G2594" i="2" s="1"/>
  <c r="H2594" i="2" s="1"/>
  <c r="F2595" i="2"/>
  <c r="G2595" i="2" s="1"/>
  <c r="H2595" i="2" s="1"/>
  <c r="F2596" i="2"/>
  <c r="G2596" i="2" s="1"/>
  <c r="H2596" i="2" s="1"/>
  <c r="F5504" i="2"/>
  <c r="G5504" i="2" s="1"/>
  <c r="H5504" i="2" s="1"/>
  <c r="F5505" i="2"/>
  <c r="G5505" i="2" s="1"/>
  <c r="H5505" i="2" s="1"/>
  <c r="F5506" i="2"/>
  <c r="G5506" i="2" s="1"/>
  <c r="H5506" i="2" s="1"/>
  <c r="F5864" i="2"/>
  <c r="G5864" i="2" s="1"/>
  <c r="H5864" i="2" s="1"/>
  <c r="F5678" i="2"/>
  <c r="G5678" i="2" s="1"/>
  <c r="H5678" i="2" s="1"/>
  <c r="F2643" i="2"/>
  <c r="G2643" i="2" s="1"/>
  <c r="H2643" i="2" s="1"/>
  <c r="F5805" i="2"/>
  <c r="G5805" i="2" s="1"/>
  <c r="H5805" i="2" s="1"/>
  <c r="F5806" i="2"/>
  <c r="G5806" i="2" s="1"/>
  <c r="H5806" i="2" s="1"/>
  <c r="F5807" i="2"/>
  <c r="G5807" i="2" s="1"/>
  <c r="H5807" i="2" s="1"/>
  <c r="F5808" i="2"/>
  <c r="G5808" i="2" s="1"/>
  <c r="H5808" i="2" s="1"/>
  <c r="F5809" i="2"/>
  <c r="G5809" i="2" s="1"/>
  <c r="H5809" i="2" s="1"/>
  <c r="F5810" i="2"/>
  <c r="G5810" i="2" s="1"/>
  <c r="H5810" i="2" s="1"/>
  <c r="F5811" i="2"/>
  <c r="G5811" i="2" s="1"/>
  <c r="H5811" i="2" s="1"/>
  <c r="F5812" i="2"/>
  <c r="G5812" i="2" s="1"/>
  <c r="H5812" i="2" s="1"/>
  <c r="F5813" i="2"/>
  <c r="G5813" i="2" s="1"/>
  <c r="H5813" i="2" s="1"/>
  <c r="F5899" i="2"/>
  <c r="G5899" i="2" s="1"/>
  <c r="H5899" i="2" s="1"/>
  <c r="F5953" i="2"/>
  <c r="G5953" i="2" s="1"/>
  <c r="H5953" i="2" s="1"/>
  <c r="F6036" i="2"/>
  <c r="G6036" i="2" s="1"/>
  <c r="H6036" i="2" s="1"/>
  <c r="F6037" i="2"/>
  <c r="G6037" i="2" s="1"/>
  <c r="H6037" i="2" s="1"/>
  <c r="F6038" i="2"/>
  <c r="G6038" i="2" s="1"/>
  <c r="H6038" i="2" s="1"/>
  <c r="F6039" i="2"/>
  <c r="G6039" i="2" s="1"/>
  <c r="H6039" i="2" s="1"/>
  <c r="F2720" i="2"/>
  <c r="G2720" i="2" s="1"/>
  <c r="H2720" i="2" s="1"/>
  <c r="F6040" i="2"/>
  <c r="G6040" i="2" s="1"/>
  <c r="H6040" i="2" s="1"/>
  <c r="F2721" i="2"/>
  <c r="G2721" i="2" s="1"/>
  <c r="H2721" i="2" s="1"/>
  <c r="F2722" i="2"/>
  <c r="G2722" i="2" s="1"/>
  <c r="H2722" i="2" s="1"/>
  <c r="F6041" i="2"/>
  <c r="G6041" i="2" s="1"/>
  <c r="H6041" i="2" s="1"/>
  <c r="F2723" i="2"/>
  <c r="G2723" i="2" s="1"/>
  <c r="H2723" i="2" s="1"/>
  <c r="F6042" i="2"/>
  <c r="G6042" i="2" s="1"/>
  <c r="H6042" i="2" s="1"/>
  <c r="F5814" i="2"/>
  <c r="G5814" i="2" s="1"/>
  <c r="H5814" i="2" s="1"/>
  <c r="F673" i="2"/>
  <c r="G673" i="2" s="1"/>
  <c r="H673" i="2" s="1"/>
  <c r="F674" i="2"/>
  <c r="G674" i="2" s="1"/>
  <c r="H674" i="2" s="1"/>
  <c r="F675" i="2"/>
  <c r="G675" i="2" s="1"/>
  <c r="H675" i="2" s="1"/>
  <c r="F1522" i="2"/>
  <c r="G1522" i="2" s="1"/>
  <c r="H1522" i="2" s="1"/>
  <c r="F676" i="2"/>
  <c r="G676" i="2" s="1"/>
  <c r="H676" i="2" s="1"/>
  <c r="F677" i="2"/>
  <c r="G677" i="2" s="1"/>
  <c r="H677" i="2" s="1"/>
  <c r="F678" i="2"/>
  <c r="G678" i="2" s="1"/>
  <c r="H678" i="2" s="1"/>
  <c r="F3871" i="2"/>
  <c r="G3871" i="2" s="1"/>
  <c r="H3871" i="2" s="1"/>
  <c r="F2026" i="2"/>
  <c r="G2026" i="2" s="1"/>
  <c r="H2026" i="2" s="1"/>
  <c r="F3872" i="2"/>
  <c r="G3872" i="2" s="1"/>
  <c r="H3872" i="2" s="1"/>
  <c r="F2027" i="2"/>
  <c r="G2027" i="2" s="1"/>
  <c r="H2027" i="2" s="1"/>
  <c r="F3873" i="2"/>
  <c r="G3873" i="2" s="1"/>
  <c r="H3873" i="2" s="1"/>
  <c r="F4797" i="2"/>
  <c r="G4797" i="2" s="1"/>
  <c r="H4797" i="2" s="1"/>
  <c r="F4798" i="2"/>
  <c r="G4798" i="2" s="1"/>
  <c r="H4798" i="2" s="1"/>
  <c r="F4799" i="2"/>
  <c r="G4799" i="2" s="1"/>
  <c r="H4799" i="2" s="1"/>
  <c r="F4800" i="2"/>
  <c r="G4800" i="2" s="1"/>
  <c r="H4800" i="2" s="1"/>
  <c r="F2333" i="2"/>
  <c r="G2333" i="2" s="1"/>
  <c r="H2333" i="2" s="1"/>
  <c r="F2334" i="2"/>
  <c r="G2334" i="2" s="1"/>
  <c r="H2334" i="2" s="1"/>
  <c r="F4801" i="2"/>
  <c r="G4801" i="2" s="1"/>
  <c r="H4801" i="2" s="1"/>
  <c r="F4802" i="2"/>
  <c r="G4802" i="2" s="1"/>
  <c r="H4802" i="2" s="1"/>
  <c r="F5224" i="2"/>
  <c r="G5224" i="2" s="1"/>
  <c r="H5224" i="2" s="1"/>
  <c r="F2469" i="2"/>
  <c r="G2469" i="2" s="1"/>
  <c r="H2469" i="2" s="1"/>
  <c r="F5225" i="2"/>
  <c r="G5225" i="2" s="1"/>
  <c r="H5225" i="2" s="1"/>
  <c r="F5226" i="2"/>
  <c r="G5226" i="2" s="1"/>
  <c r="H5226" i="2" s="1"/>
  <c r="F6255" i="2"/>
  <c r="G6255" i="2" s="1"/>
  <c r="H6255" i="2" s="1"/>
  <c r="F2470" i="2"/>
  <c r="G2470" i="2" s="1"/>
  <c r="H2470" i="2" s="1"/>
  <c r="F5227" i="2"/>
  <c r="G5227" i="2" s="1"/>
  <c r="H5227" i="2" s="1"/>
  <c r="F2597" i="2"/>
  <c r="G2597" i="2" s="1"/>
  <c r="H2597" i="2" s="1"/>
  <c r="F5507" i="2"/>
  <c r="G5507" i="2" s="1"/>
  <c r="H5507" i="2" s="1"/>
  <c r="F5679" i="2"/>
  <c r="G5679" i="2" s="1"/>
  <c r="H5679" i="2" s="1"/>
  <c r="F5680" i="2"/>
  <c r="G5680" i="2" s="1"/>
  <c r="H5680" i="2" s="1"/>
  <c r="F5681" i="2"/>
  <c r="G5681" i="2" s="1"/>
  <c r="H5681" i="2" s="1"/>
  <c r="F5815" i="2"/>
  <c r="G5815" i="2" s="1"/>
  <c r="H5815" i="2" s="1"/>
  <c r="F5816" i="2"/>
  <c r="G5816" i="2" s="1"/>
  <c r="H5816" i="2" s="1"/>
  <c r="F2672" i="2"/>
  <c r="G2672" i="2" s="1"/>
  <c r="H2672" i="2" s="1"/>
  <c r="F5817" i="2"/>
  <c r="G5817" i="2" s="1"/>
  <c r="H5817" i="2" s="1"/>
  <c r="F5818" i="2"/>
  <c r="G5818" i="2" s="1"/>
  <c r="H5818" i="2" s="1"/>
  <c r="F5819" i="2"/>
  <c r="G5819" i="2" s="1"/>
  <c r="H5819" i="2" s="1"/>
  <c r="F5954" i="2"/>
  <c r="G5954" i="2" s="1"/>
  <c r="H5954" i="2" s="1"/>
  <c r="F6043" i="2"/>
  <c r="G6043" i="2" s="1"/>
  <c r="H6043" i="2" s="1"/>
  <c r="F6044" i="2"/>
  <c r="G6044" i="2" s="1"/>
  <c r="H6044" i="2" s="1"/>
  <c r="F6045" i="2"/>
  <c r="G6045" i="2" s="1"/>
  <c r="H6045" i="2" s="1"/>
  <c r="F6147" i="2"/>
  <c r="G6147" i="2" s="1"/>
  <c r="H6147" i="2" s="1"/>
  <c r="F6148" i="2"/>
  <c r="G6148" i="2" s="1"/>
  <c r="H6148" i="2" s="1"/>
  <c r="F6313" i="2"/>
  <c r="G6313" i="2" s="1"/>
  <c r="H6313" i="2" s="1"/>
  <c r="F6314" i="2"/>
  <c r="G6314" i="2" s="1"/>
  <c r="H6314" i="2" s="1"/>
  <c r="F6449" i="2"/>
  <c r="G6449" i="2" s="1"/>
  <c r="H6449" i="2" s="1"/>
  <c r="F2850" i="2"/>
  <c r="G2850" i="2" s="1"/>
  <c r="H2850" i="2" s="1"/>
  <c r="F1737" i="2"/>
  <c r="G1737" i="2" s="1"/>
  <c r="H1737" i="2" s="1"/>
  <c r="F2105" i="2"/>
  <c r="G2105" i="2" s="1"/>
  <c r="H2105" i="2" s="1"/>
  <c r="F2896" i="2"/>
  <c r="G2896" i="2" s="1"/>
  <c r="H2896" i="2" s="1"/>
  <c r="F2897" i="2"/>
  <c r="G2897" i="2" s="1"/>
  <c r="H2897" i="2" s="1"/>
  <c r="F2898" i="2"/>
  <c r="G2898" i="2" s="1"/>
  <c r="H2898" i="2" s="1"/>
  <c r="F2940" i="2"/>
  <c r="G2940" i="2" s="1"/>
  <c r="H2940" i="2" s="1"/>
  <c r="F2941" i="2"/>
  <c r="G2941" i="2" s="1"/>
  <c r="H2941" i="2" s="1"/>
  <c r="F2942" i="2"/>
  <c r="G2942" i="2" s="1"/>
  <c r="H2942" i="2" s="1"/>
  <c r="F3203" i="2"/>
  <c r="G3203" i="2" s="1"/>
  <c r="H3203" i="2" s="1"/>
  <c r="F1816" i="2"/>
  <c r="G1816" i="2" s="1"/>
  <c r="H1816" i="2" s="1"/>
  <c r="F3279" i="2"/>
  <c r="G3279" i="2" s="1"/>
  <c r="H3279" i="2" s="1"/>
  <c r="F3280" i="2"/>
  <c r="G3280" i="2" s="1"/>
  <c r="H3280" i="2" s="1"/>
  <c r="F4093" i="2"/>
  <c r="G4093" i="2" s="1"/>
  <c r="H4093" i="2" s="1"/>
  <c r="F4205" i="2"/>
  <c r="G4205" i="2" s="1"/>
  <c r="H4205" i="2" s="1"/>
  <c r="F4206" i="2"/>
  <c r="G4206" i="2" s="1"/>
  <c r="H4206" i="2" s="1"/>
  <c r="F4207" i="2"/>
  <c r="G4207" i="2" s="1"/>
  <c r="H4207" i="2" s="1"/>
  <c r="F4208" i="2"/>
  <c r="G4208" i="2" s="1"/>
  <c r="H4208" i="2" s="1"/>
  <c r="F2128" i="2"/>
  <c r="G2128" i="2" s="1"/>
  <c r="H2128" i="2" s="1"/>
  <c r="F2129" i="2"/>
  <c r="G2129" i="2" s="1"/>
  <c r="H2129" i="2" s="1"/>
  <c r="F4415" i="2"/>
  <c r="G4415" i="2" s="1"/>
  <c r="H4415" i="2" s="1"/>
  <c r="F2379" i="2"/>
  <c r="G2379" i="2" s="1"/>
  <c r="H2379" i="2" s="1"/>
  <c r="F5882" i="2"/>
  <c r="G5882" i="2" s="1"/>
  <c r="H5882" i="2" s="1"/>
  <c r="F5915" i="2"/>
  <c r="G5915" i="2" s="1"/>
  <c r="H5915" i="2" s="1"/>
  <c r="F5916" i="2"/>
  <c r="G5916" i="2" s="1"/>
  <c r="H5916" i="2" s="1"/>
  <c r="F5977" i="2"/>
  <c r="G5977" i="2" s="1"/>
  <c r="H5977" i="2" s="1"/>
  <c r="F6081" i="2"/>
  <c r="G6081" i="2" s="1"/>
  <c r="H6081" i="2" s="1"/>
  <c r="F2471" i="2"/>
  <c r="G2471" i="2" s="1"/>
  <c r="H2471" i="2" s="1"/>
  <c r="F6082" i="2"/>
  <c r="G6082" i="2" s="1"/>
  <c r="H6082" i="2" s="1"/>
  <c r="F3011" i="2"/>
  <c r="G3011" i="2" s="1"/>
  <c r="H3011" i="2" s="1"/>
  <c r="F3012" i="2"/>
  <c r="G3012" i="2" s="1"/>
  <c r="H3012" i="2" s="1"/>
  <c r="F3039" i="2"/>
  <c r="G3039" i="2" s="1"/>
  <c r="H3039" i="2" s="1"/>
  <c r="F3040" i="2"/>
  <c r="G3040" i="2" s="1"/>
  <c r="H3040" i="2" s="1"/>
  <c r="F3065" i="2"/>
  <c r="G3065" i="2" s="1"/>
  <c r="H3065" i="2" s="1"/>
  <c r="F3066" i="2"/>
  <c r="G3066" i="2" s="1"/>
  <c r="H3066" i="2" s="1"/>
  <c r="F3067" i="2"/>
  <c r="G3067" i="2" s="1"/>
  <c r="H3067" i="2" s="1"/>
  <c r="F3172" i="2"/>
  <c r="G3172" i="2" s="1"/>
  <c r="H3172" i="2" s="1"/>
  <c r="F1791" i="2"/>
  <c r="G1791" i="2" s="1"/>
  <c r="H1791" i="2" s="1"/>
  <c r="F3173" i="2"/>
  <c r="G3173" i="2" s="1"/>
  <c r="H3173" i="2" s="1"/>
  <c r="F3312" i="2"/>
  <c r="G3312" i="2" s="1"/>
  <c r="H3312" i="2" s="1"/>
  <c r="F3313" i="2"/>
  <c r="G3313" i="2" s="1"/>
  <c r="H3313" i="2" s="1"/>
  <c r="F1826" i="2"/>
  <c r="G1826" i="2" s="1"/>
  <c r="H1826" i="2" s="1"/>
  <c r="F3314" i="2"/>
  <c r="G3314" i="2" s="1"/>
  <c r="H3314" i="2" s="1"/>
  <c r="F1827" i="2"/>
  <c r="G1827" i="2" s="1"/>
  <c r="H1827" i="2" s="1"/>
  <c r="F3315" i="2"/>
  <c r="G3315" i="2" s="1"/>
  <c r="H3315" i="2" s="1"/>
  <c r="F3316" i="2"/>
  <c r="G3316" i="2" s="1"/>
  <c r="H3316" i="2" s="1"/>
  <c r="F1835" i="2"/>
  <c r="G1835" i="2" s="1"/>
  <c r="H1835" i="2" s="1"/>
  <c r="F3353" i="2"/>
  <c r="G3353" i="2" s="1"/>
  <c r="H3353" i="2" s="1"/>
  <c r="F3354" i="2"/>
  <c r="G3354" i="2" s="1"/>
  <c r="H3354" i="2" s="1"/>
  <c r="F3355" i="2"/>
  <c r="G3355" i="2" s="1"/>
  <c r="H3355" i="2" s="1"/>
  <c r="F3356" i="2"/>
  <c r="G3356" i="2" s="1"/>
  <c r="H3356" i="2" s="1"/>
  <c r="F3357" i="2"/>
  <c r="G3357" i="2" s="1"/>
  <c r="H3357" i="2" s="1"/>
  <c r="F5508" i="2"/>
  <c r="G5508" i="2" s="1"/>
  <c r="H5508" i="2" s="1"/>
  <c r="F1678" i="2"/>
  <c r="G1678" i="2" s="1"/>
  <c r="H1678" i="2" s="1"/>
  <c r="F679" i="2"/>
  <c r="G679" i="2" s="1"/>
  <c r="H679" i="2" s="1"/>
  <c r="F680" i="2"/>
  <c r="G680" i="2" s="1"/>
  <c r="H680" i="2" s="1"/>
  <c r="F681" i="2"/>
  <c r="G681" i="2" s="1"/>
  <c r="H681" i="2" s="1"/>
  <c r="F1523" i="2"/>
  <c r="G1523" i="2" s="1"/>
  <c r="H1523" i="2" s="1"/>
  <c r="F682" i="2"/>
  <c r="G682" i="2" s="1"/>
  <c r="H682" i="2" s="1"/>
  <c r="F1524" i="2"/>
  <c r="G1524" i="2" s="1"/>
  <c r="H1524" i="2" s="1"/>
  <c r="F683" i="2"/>
  <c r="G683" i="2" s="1"/>
  <c r="H683" i="2" s="1"/>
  <c r="F684" i="2"/>
  <c r="G684" i="2" s="1"/>
  <c r="H684" i="2" s="1"/>
  <c r="F2028" i="2"/>
  <c r="G2028" i="2" s="1"/>
  <c r="H2028" i="2" s="1"/>
  <c r="F3874" i="2"/>
  <c r="G3874" i="2" s="1"/>
  <c r="H3874" i="2" s="1"/>
  <c r="F3875" i="2"/>
  <c r="G3875" i="2" s="1"/>
  <c r="H3875" i="2" s="1"/>
  <c r="F3876" i="2"/>
  <c r="G3876" i="2" s="1"/>
  <c r="H3876" i="2" s="1"/>
  <c r="F2029" i="2"/>
  <c r="G2029" i="2" s="1"/>
  <c r="H2029" i="2" s="1"/>
  <c r="F3877" i="2"/>
  <c r="G3877" i="2" s="1"/>
  <c r="H3877" i="2" s="1"/>
  <c r="F3878" i="2"/>
  <c r="G3878" i="2" s="1"/>
  <c r="H3878" i="2" s="1"/>
  <c r="F3879" i="2"/>
  <c r="G3879" i="2" s="1"/>
  <c r="H3879" i="2" s="1"/>
  <c r="F3880" i="2"/>
  <c r="G3880" i="2" s="1"/>
  <c r="H3880" i="2" s="1"/>
  <c r="F3881" i="2"/>
  <c r="G3881" i="2" s="1"/>
  <c r="H3881" i="2" s="1"/>
  <c r="F3882" i="2"/>
  <c r="G3882" i="2" s="1"/>
  <c r="H3882" i="2" s="1"/>
  <c r="F4352" i="2"/>
  <c r="G4352" i="2" s="1"/>
  <c r="H4352" i="2" s="1"/>
  <c r="F2173" i="2"/>
  <c r="G2173" i="2" s="1"/>
  <c r="H2173" i="2" s="1"/>
  <c r="F4803" i="2"/>
  <c r="G4803" i="2" s="1"/>
  <c r="H4803" i="2" s="1"/>
  <c r="F2335" i="2"/>
  <c r="G2335" i="2" s="1"/>
  <c r="H2335" i="2" s="1"/>
  <c r="F2684" i="2"/>
  <c r="G2684" i="2" s="1"/>
  <c r="H2684" i="2" s="1"/>
  <c r="F2336" i="2"/>
  <c r="G2336" i="2" s="1"/>
  <c r="H2336" i="2" s="1"/>
  <c r="F4804" i="2"/>
  <c r="G4804" i="2" s="1"/>
  <c r="H4804" i="2" s="1"/>
  <c r="F4805" i="2"/>
  <c r="G4805" i="2" s="1"/>
  <c r="H4805" i="2" s="1"/>
  <c r="F4806" i="2"/>
  <c r="G4806" i="2" s="1"/>
  <c r="H4806" i="2" s="1"/>
  <c r="F5228" i="2"/>
  <c r="G5228" i="2" s="1"/>
  <c r="H5228" i="2" s="1"/>
  <c r="F5229" i="2"/>
  <c r="G5229" i="2" s="1"/>
  <c r="H5229" i="2" s="1"/>
  <c r="F5230" i="2"/>
  <c r="G5230" i="2" s="1"/>
  <c r="H5230" i="2" s="1"/>
  <c r="F5231" i="2"/>
  <c r="G5231" i="2" s="1"/>
  <c r="H5231" i="2" s="1"/>
  <c r="F5232" i="2"/>
  <c r="G5232" i="2" s="1"/>
  <c r="H5232" i="2" s="1"/>
  <c r="F5233" i="2"/>
  <c r="G5233" i="2" s="1"/>
  <c r="H5233" i="2" s="1"/>
  <c r="F5234" i="2"/>
  <c r="G5234" i="2" s="1"/>
  <c r="H5234" i="2" s="1"/>
  <c r="F5235" i="2"/>
  <c r="G5235" i="2" s="1"/>
  <c r="H5235" i="2" s="1"/>
  <c r="F5236" i="2"/>
  <c r="G5236" i="2" s="1"/>
  <c r="H5236" i="2" s="1"/>
  <c r="F5509" i="2"/>
  <c r="G5509" i="2" s="1"/>
  <c r="H5509" i="2" s="1"/>
  <c r="F5510" i="2"/>
  <c r="G5510" i="2" s="1"/>
  <c r="H5510" i="2" s="1"/>
  <c r="F5511" i="2"/>
  <c r="G5511" i="2" s="1"/>
  <c r="H5511" i="2" s="1"/>
  <c r="F5512" i="2"/>
  <c r="G5512" i="2" s="1"/>
  <c r="H5512" i="2" s="1"/>
  <c r="F5513" i="2"/>
  <c r="G5513" i="2" s="1"/>
  <c r="H5513" i="2" s="1"/>
  <c r="F5514" i="2"/>
  <c r="G5514" i="2" s="1"/>
  <c r="H5514" i="2" s="1"/>
  <c r="F5515" i="2"/>
  <c r="G5515" i="2" s="1"/>
  <c r="H5515" i="2" s="1"/>
  <c r="F5516" i="2"/>
  <c r="G5516" i="2" s="1"/>
  <c r="H5516" i="2" s="1"/>
  <c r="F5517" i="2"/>
  <c r="G5517" i="2" s="1"/>
  <c r="H5517" i="2" s="1"/>
  <c r="F5820" i="2"/>
  <c r="G5820" i="2" s="1"/>
  <c r="H5820" i="2" s="1"/>
  <c r="F5821" i="2"/>
  <c r="G5821" i="2" s="1"/>
  <c r="H5821" i="2" s="1"/>
  <c r="F5237" i="2"/>
  <c r="G5237" i="2" s="1"/>
  <c r="H5237" i="2" s="1"/>
  <c r="F5822" i="2"/>
  <c r="G5822" i="2" s="1"/>
  <c r="H5822" i="2" s="1"/>
  <c r="F5823" i="2"/>
  <c r="G5823" i="2" s="1"/>
  <c r="H5823" i="2" s="1"/>
  <c r="F5900" i="2"/>
  <c r="G5900" i="2" s="1"/>
  <c r="H5900" i="2" s="1"/>
  <c r="F2691" i="2"/>
  <c r="G2691" i="2" s="1"/>
  <c r="H2691" i="2" s="1"/>
  <c r="F5955" i="2"/>
  <c r="G5955" i="2" s="1"/>
  <c r="H5955" i="2" s="1"/>
  <c r="F2724" i="2"/>
  <c r="G2724" i="2" s="1"/>
  <c r="H2724" i="2" s="1"/>
  <c r="F6046" i="2"/>
  <c r="G6046" i="2" s="1"/>
  <c r="H6046" i="2" s="1"/>
  <c r="F6149" i="2"/>
  <c r="G6149" i="2" s="1"/>
  <c r="H6149" i="2" s="1"/>
  <c r="F6227" i="2"/>
  <c r="G6227" i="2" s="1"/>
  <c r="H6227" i="2" s="1"/>
  <c r="F6315" i="2"/>
  <c r="G6315" i="2" s="1"/>
  <c r="H6315" i="2" s="1"/>
  <c r="F6316" i="2"/>
  <c r="G6316" i="2" s="1"/>
  <c r="H6316" i="2" s="1"/>
  <c r="F6317" i="2"/>
  <c r="G6317" i="2" s="1"/>
  <c r="H6317" i="2" s="1"/>
  <c r="F6318" i="2"/>
  <c r="G6318" i="2" s="1"/>
  <c r="H6318" i="2" s="1"/>
  <c r="F6319" i="2"/>
  <c r="G6319" i="2" s="1"/>
  <c r="H6319" i="2" s="1"/>
  <c r="F6450" i="2"/>
  <c r="G6450" i="2" s="1"/>
  <c r="H6450" i="2" s="1"/>
  <c r="F6451" i="2"/>
  <c r="G6451" i="2" s="1"/>
  <c r="H6451" i="2" s="1"/>
  <c r="F2851" i="2"/>
  <c r="G2851" i="2" s="1"/>
  <c r="H2851" i="2" s="1"/>
  <c r="F2852" i="2"/>
  <c r="G2852" i="2" s="1"/>
  <c r="H2852" i="2" s="1"/>
  <c r="F2899" i="2"/>
  <c r="G2899" i="2" s="1"/>
  <c r="H2899" i="2" s="1"/>
  <c r="F2900" i="2"/>
  <c r="G2900" i="2" s="1"/>
  <c r="H2900" i="2" s="1"/>
  <c r="F2901" i="2"/>
  <c r="G2901" i="2" s="1"/>
  <c r="H2901" i="2" s="1"/>
  <c r="F2943" i="2"/>
  <c r="G2943" i="2" s="1"/>
  <c r="H2943" i="2" s="1"/>
  <c r="F2944" i="2"/>
  <c r="G2944" i="2" s="1"/>
  <c r="H2944" i="2" s="1"/>
  <c r="F2989" i="2"/>
  <c r="G2989" i="2" s="1"/>
  <c r="H2989" i="2" s="1"/>
  <c r="F685" i="2"/>
  <c r="G685" i="2" s="1"/>
  <c r="H685" i="2" s="1"/>
  <c r="F2990" i="2"/>
  <c r="G2990" i="2" s="1"/>
  <c r="H2990" i="2" s="1"/>
  <c r="F2991" i="2"/>
  <c r="G2991" i="2" s="1"/>
  <c r="H2991" i="2" s="1"/>
  <c r="F1764" i="2"/>
  <c r="G1764" i="2" s="1"/>
  <c r="H1764" i="2" s="1"/>
  <c r="F3053" i="2"/>
  <c r="G3053" i="2" s="1"/>
  <c r="H3053" i="2" s="1"/>
  <c r="F3079" i="2"/>
  <c r="G3079" i="2" s="1"/>
  <c r="H3079" i="2" s="1"/>
  <c r="F3080" i="2"/>
  <c r="G3080" i="2" s="1"/>
  <c r="H3080" i="2" s="1"/>
  <c r="F3081" i="2"/>
  <c r="G3081" i="2" s="1"/>
  <c r="H3081" i="2" s="1"/>
  <c r="F3082" i="2"/>
  <c r="G3082" i="2" s="1"/>
  <c r="H3082" i="2" s="1"/>
  <c r="F3083" i="2"/>
  <c r="G3083" i="2" s="1"/>
  <c r="H3083" i="2" s="1"/>
  <c r="F3084" i="2"/>
  <c r="G3084" i="2" s="1"/>
  <c r="H3084" i="2" s="1"/>
  <c r="F3085" i="2"/>
  <c r="G3085" i="2" s="1"/>
  <c r="H3085" i="2" s="1"/>
  <c r="F3131" i="2"/>
  <c r="G3131" i="2" s="1"/>
  <c r="H3131" i="2" s="1"/>
  <c r="F3204" i="2"/>
  <c r="G3204" i="2" s="1"/>
  <c r="H3204" i="2" s="1"/>
  <c r="F3281" i="2"/>
  <c r="G3281" i="2" s="1"/>
  <c r="H3281" i="2" s="1"/>
  <c r="F1817" i="2"/>
  <c r="G1817" i="2" s="1"/>
  <c r="H1817" i="2" s="1"/>
  <c r="F3335" i="2"/>
  <c r="G3335" i="2" s="1"/>
  <c r="H3335" i="2" s="1"/>
  <c r="F3336" i="2"/>
  <c r="G3336" i="2" s="1"/>
  <c r="H3336" i="2" s="1"/>
  <c r="F3337" i="2"/>
  <c r="G3337" i="2" s="1"/>
  <c r="H3337" i="2" s="1"/>
  <c r="F3338" i="2"/>
  <c r="G3338" i="2" s="1"/>
  <c r="H3338" i="2" s="1"/>
  <c r="F4209" i="2"/>
  <c r="G4209" i="2" s="1"/>
  <c r="H4209" i="2" s="1"/>
  <c r="F4416" i="2"/>
  <c r="G4416" i="2" s="1"/>
  <c r="H4416" i="2" s="1"/>
  <c r="F5310" i="2"/>
  <c r="G5310" i="2" s="1"/>
  <c r="H5310" i="2" s="1"/>
  <c r="F5917" i="2"/>
  <c r="G5917" i="2" s="1"/>
  <c r="H5917" i="2" s="1"/>
  <c r="F6177" i="2"/>
  <c r="G6177" i="2" s="1"/>
  <c r="H6177" i="2" s="1"/>
  <c r="F5824" i="2"/>
  <c r="G5824" i="2" s="1"/>
  <c r="H5824" i="2" s="1"/>
  <c r="F1171" i="2"/>
  <c r="G1171" i="2" s="1"/>
  <c r="H1171" i="2" s="1"/>
  <c r="F1172" i="2"/>
  <c r="G1172" i="2" s="1"/>
  <c r="H1172" i="2" s="1"/>
  <c r="F1173" i="2"/>
  <c r="G1173" i="2" s="1"/>
  <c r="H1173" i="2" s="1"/>
  <c r="F1174" i="2"/>
  <c r="G1174" i="2" s="1"/>
  <c r="H1174" i="2" s="1"/>
  <c r="F1175" i="2"/>
  <c r="G1175" i="2" s="1"/>
  <c r="H1175" i="2" s="1"/>
  <c r="F1176" i="2"/>
  <c r="G1176" i="2" s="1"/>
  <c r="H1176" i="2" s="1"/>
  <c r="F1177" i="2"/>
  <c r="G1177" i="2" s="1"/>
  <c r="H1177" i="2" s="1"/>
  <c r="F1178" i="2"/>
  <c r="G1178" i="2" s="1"/>
  <c r="H1178" i="2" s="1"/>
  <c r="F1179" i="2"/>
  <c r="G1179" i="2" s="1"/>
  <c r="H1179" i="2" s="1"/>
  <c r="F1180" i="2"/>
  <c r="G1180" i="2" s="1"/>
  <c r="H1180" i="2" s="1"/>
  <c r="F1181" i="2"/>
  <c r="G1181" i="2" s="1"/>
  <c r="H1181" i="2" s="1"/>
  <c r="F1182" i="2"/>
  <c r="G1182" i="2" s="1"/>
  <c r="H1182" i="2" s="1"/>
  <c r="F1183" i="2"/>
  <c r="G1183" i="2" s="1"/>
  <c r="H1183" i="2" s="1"/>
  <c r="F1184" i="2"/>
  <c r="G1184" i="2" s="1"/>
  <c r="H1184" i="2" s="1"/>
  <c r="F1185" i="2"/>
  <c r="G1185" i="2" s="1"/>
  <c r="H1185" i="2" s="1"/>
  <c r="F1186" i="2"/>
  <c r="G1186" i="2" s="1"/>
  <c r="H1186" i="2" s="1"/>
  <c r="F1187" i="2"/>
  <c r="G1187" i="2" s="1"/>
  <c r="H1187" i="2" s="1"/>
  <c r="F1188" i="2"/>
  <c r="G1188" i="2" s="1"/>
  <c r="H1188" i="2" s="1"/>
  <c r="F1189" i="2"/>
  <c r="G1189" i="2" s="1"/>
  <c r="H1189" i="2" s="1"/>
  <c r="F1190" i="2"/>
  <c r="G1190" i="2" s="1"/>
  <c r="H1190" i="2" s="1"/>
  <c r="F1679" i="2"/>
  <c r="G1679" i="2" s="1"/>
  <c r="H1679" i="2" s="1"/>
  <c r="F1191" i="2"/>
  <c r="G1191" i="2" s="1"/>
  <c r="H1191" i="2" s="1"/>
  <c r="F1680" i="2"/>
  <c r="G1680" i="2" s="1"/>
  <c r="H1680" i="2" s="1"/>
  <c r="F1192" i="2"/>
  <c r="G1192" i="2" s="1"/>
  <c r="H1192" i="2" s="1"/>
  <c r="F5884" i="2"/>
  <c r="G5884" i="2" s="1"/>
  <c r="H5884" i="2" s="1"/>
  <c r="F1193" i="2"/>
  <c r="G1193" i="2" s="1"/>
  <c r="H1193" i="2" s="1"/>
  <c r="F1194" i="2"/>
  <c r="G1194" i="2" s="1"/>
  <c r="H1194" i="2" s="1"/>
  <c r="F1195" i="2"/>
  <c r="G1195" i="2" s="1"/>
  <c r="H1195" i="2" s="1"/>
  <c r="F1196" i="2"/>
  <c r="G1196" i="2" s="1"/>
  <c r="H1196" i="2" s="1"/>
  <c r="F1197" i="2"/>
  <c r="G1197" i="2" s="1"/>
  <c r="H1197" i="2" s="1"/>
  <c r="F1681" i="2"/>
  <c r="G1681" i="2" s="1"/>
  <c r="H1681" i="2" s="1"/>
  <c r="F1682" i="2"/>
  <c r="G1682" i="2" s="1"/>
  <c r="H1682" i="2" s="1"/>
  <c r="F1198" i="2"/>
  <c r="G1198" i="2" s="1"/>
  <c r="H1198" i="2" s="1"/>
  <c r="F1199" i="2"/>
  <c r="G1199" i="2" s="1"/>
  <c r="H1199" i="2" s="1"/>
  <c r="F1200" i="2"/>
  <c r="G1200" i="2" s="1"/>
  <c r="H1200" i="2" s="1"/>
  <c r="F1683" i="2"/>
  <c r="G1683" i="2" s="1"/>
  <c r="H1683" i="2" s="1"/>
  <c r="F1201" i="2"/>
  <c r="G1201" i="2" s="1"/>
  <c r="H1201" i="2" s="1"/>
  <c r="F1202" i="2"/>
  <c r="G1202" i="2" s="1"/>
  <c r="H1202" i="2" s="1"/>
  <c r="F1203" i="2"/>
  <c r="G1203" i="2" s="1"/>
  <c r="H1203" i="2" s="1"/>
  <c r="F1684" i="2"/>
  <c r="G1684" i="2" s="1"/>
  <c r="H1684" i="2" s="1"/>
  <c r="F1204" i="2"/>
  <c r="G1204" i="2" s="1"/>
  <c r="H1204" i="2" s="1"/>
  <c r="F1205" i="2"/>
  <c r="G1205" i="2" s="1"/>
  <c r="H1205" i="2" s="1"/>
  <c r="F1206" i="2"/>
  <c r="G1206" i="2" s="1"/>
  <c r="H1206" i="2" s="1"/>
  <c r="F1207" i="2"/>
  <c r="G1207" i="2" s="1"/>
  <c r="H1207" i="2" s="1"/>
  <c r="F1208" i="2"/>
  <c r="G1208" i="2" s="1"/>
  <c r="H1208" i="2" s="1"/>
  <c r="F1209" i="2"/>
  <c r="G1209" i="2" s="1"/>
  <c r="H1209" i="2" s="1"/>
  <c r="F1210" i="2"/>
  <c r="G1210" i="2" s="1"/>
  <c r="H1210" i="2" s="1"/>
  <c r="F1211" i="2"/>
  <c r="G1211" i="2" s="1"/>
  <c r="H1211" i="2" s="1"/>
  <c r="F1212" i="2"/>
  <c r="G1212" i="2" s="1"/>
  <c r="H1212" i="2" s="1"/>
  <c r="F3021" i="2"/>
  <c r="G3021" i="2" s="1"/>
  <c r="H3021" i="2" s="1"/>
  <c r="F1213" i="2"/>
  <c r="G1213" i="2" s="1"/>
  <c r="H1213" i="2" s="1"/>
  <c r="F1214" i="2"/>
  <c r="G1214" i="2" s="1"/>
  <c r="H1214" i="2" s="1"/>
  <c r="F1215" i="2"/>
  <c r="G1215" i="2" s="1"/>
  <c r="H1215" i="2" s="1"/>
  <c r="F1216" i="2"/>
  <c r="G1216" i="2" s="1"/>
  <c r="H1216" i="2" s="1"/>
  <c r="F1217" i="2"/>
  <c r="G1217" i="2" s="1"/>
  <c r="H1217" i="2" s="1"/>
  <c r="F1218" i="2"/>
  <c r="G1218" i="2" s="1"/>
  <c r="H1218" i="2" s="1"/>
  <c r="F1219" i="2"/>
  <c r="G1219" i="2" s="1"/>
  <c r="H1219" i="2" s="1"/>
  <c r="F1685" i="2"/>
  <c r="G1685" i="2" s="1"/>
  <c r="H1685" i="2" s="1"/>
  <c r="F1220" i="2"/>
  <c r="G1220" i="2" s="1"/>
  <c r="H1220" i="2" s="1"/>
  <c r="F1686" i="2"/>
  <c r="G1686" i="2" s="1"/>
  <c r="H1686" i="2" s="1"/>
  <c r="F1221" i="2"/>
  <c r="G1221" i="2" s="1"/>
  <c r="H1221" i="2" s="1"/>
  <c r="F686" i="2"/>
  <c r="G686" i="2" s="1"/>
  <c r="H686" i="2" s="1"/>
  <c r="F1525" i="2"/>
  <c r="G1525" i="2" s="1"/>
  <c r="H1525" i="2" s="1"/>
  <c r="F687" i="2"/>
  <c r="G687" i="2" s="1"/>
  <c r="H687" i="2" s="1"/>
  <c r="F688" i="2"/>
  <c r="G688" i="2" s="1"/>
  <c r="H688" i="2" s="1"/>
  <c r="F689" i="2"/>
  <c r="G689" i="2" s="1"/>
  <c r="H689" i="2" s="1"/>
  <c r="F1526" i="2"/>
  <c r="G1526" i="2" s="1"/>
  <c r="H1526" i="2" s="1"/>
  <c r="F690" i="2"/>
  <c r="G690" i="2" s="1"/>
  <c r="H690" i="2" s="1"/>
  <c r="F1527" i="2"/>
  <c r="G1527" i="2" s="1"/>
  <c r="H1527" i="2" s="1"/>
  <c r="F691" i="2"/>
  <c r="G691" i="2" s="1"/>
  <c r="H691" i="2" s="1"/>
  <c r="F692" i="2"/>
  <c r="G692" i="2" s="1"/>
  <c r="H692" i="2" s="1"/>
  <c r="F1528" i="2"/>
  <c r="G1528" i="2" s="1"/>
  <c r="H1528" i="2" s="1"/>
  <c r="F693" i="2"/>
  <c r="G693" i="2" s="1"/>
  <c r="H693" i="2" s="1"/>
  <c r="F694" i="2"/>
  <c r="G694" i="2" s="1"/>
  <c r="H694" i="2" s="1"/>
  <c r="F5716" i="2"/>
  <c r="G5716" i="2" s="1"/>
  <c r="H5716" i="2" s="1"/>
  <c r="F695" i="2"/>
  <c r="G695" i="2" s="1"/>
  <c r="H695" i="2" s="1"/>
  <c r="F696" i="2"/>
  <c r="G696" i="2" s="1"/>
  <c r="H696" i="2" s="1"/>
  <c r="F697" i="2"/>
  <c r="G697" i="2" s="1"/>
  <c r="H697" i="2" s="1"/>
  <c r="F698" i="2"/>
  <c r="G698" i="2" s="1"/>
  <c r="H698" i="2" s="1"/>
  <c r="F1529" i="2"/>
  <c r="G1529" i="2" s="1"/>
  <c r="H1529" i="2" s="1"/>
  <c r="F1530" i="2"/>
  <c r="G1530" i="2" s="1"/>
  <c r="H1530" i="2" s="1"/>
  <c r="F1531" i="2"/>
  <c r="G1531" i="2" s="1"/>
  <c r="H1531" i="2" s="1"/>
  <c r="F699" i="2"/>
  <c r="G699" i="2" s="1"/>
  <c r="H699" i="2" s="1"/>
  <c r="F700" i="2"/>
  <c r="G700" i="2" s="1"/>
  <c r="H700" i="2" s="1"/>
  <c r="F701" i="2"/>
  <c r="G701" i="2" s="1"/>
  <c r="H701" i="2" s="1"/>
  <c r="F702" i="2"/>
  <c r="G702" i="2" s="1"/>
  <c r="H702" i="2" s="1"/>
  <c r="F703" i="2"/>
  <c r="G703" i="2" s="1"/>
  <c r="H703" i="2" s="1"/>
  <c r="F704" i="2"/>
  <c r="G704" i="2" s="1"/>
  <c r="H704" i="2" s="1"/>
  <c r="F705" i="2"/>
  <c r="G705" i="2" s="1"/>
  <c r="H705" i="2" s="1"/>
  <c r="F706" i="2"/>
  <c r="G706" i="2" s="1"/>
  <c r="H706" i="2" s="1"/>
  <c r="F1532" i="2"/>
  <c r="G1532" i="2" s="1"/>
  <c r="H1532" i="2" s="1"/>
  <c r="F707" i="2"/>
  <c r="G707" i="2" s="1"/>
  <c r="H707" i="2" s="1"/>
  <c r="F708" i="2"/>
  <c r="G708" i="2" s="1"/>
  <c r="H708" i="2" s="1"/>
  <c r="F709" i="2"/>
  <c r="G709" i="2" s="1"/>
  <c r="H709" i="2" s="1"/>
  <c r="F710" i="2"/>
  <c r="G710" i="2" s="1"/>
  <c r="H710" i="2" s="1"/>
  <c r="F711" i="2"/>
  <c r="G711" i="2" s="1"/>
  <c r="H711" i="2" s="1"/>
  <c r="F712" i="2"/>
  <c r="G712" i="2" s="1"/>
  <c r="H712" i="2" s="1"/>
  <c r="F713" i="2"/>
  <c r="G713" i="2" s="1"/>
  <c r="H713" i="2" s="1"/>
  <c r="F1533" i="2"/>
  <c r="G1533" i="2" s="1"/>
  <c r="H1533" i="2" s="1"/>
  <c r="F6397" i="2"/>
  <c r="G6397" i="2" s="1"/>
  <c r="H6397" i="2" s="1"/>
  <c r="F1222" i="2"/>
  <c r="G1222" i="2" s="1"/>
  <c r="H1222" i="2" s="1"/>
  <c r="F1223" i="2"/>
  <c r="G1223" i="2" s="1"/>
  <c r="H1223" i="2" s="1"/>
  <c r="F1224" i="2"/>
  <c r="G1224" i="2" s="1"/>
  <c r="H1224" i="2" s="1"/>
  <c r="F1225" i="2"/>
  <c r="G1225" i="2" s="1"/>
  <c r="H1225" i="2" s="1"/>
  <c r="F1226" i="2"/>
  <c r="G1226" i="2" s="1"/>
  <c r="H1226" i="2" s="1"/>
  <c r="F1534" i="2"/>
  <c r="G1534" i="2" s="1"/>
  <c r="H1534" i="2" s="1"/>
  <c r="F714" i="2"/>
  <c r="G714" i="2" s="1"/>
  <c r="H714" i="2" s="1"/>
  <c r="F715" i="2"/>
  <c r="G715" i="2" s="1"/>
  <c r="H715" i="2" s="1"/>
  <c r="F1535" i="2"/>
  <c r="G1535" i="2" s="1"/>
  <c r="H1535" i="2" s="1"/>
  <c r="F1536" i="2"/>
  <c r="G1536" i="2" s="1"/>
  <c r="H1536" i="2" s="1"/>
  <c r="F1537" i="2"/>
  <c r="G1537" i="2" s="1"/>
  <c r="H1537" i="2" s="1"/>
  <c r="F1538" i="2"/>
  <c r="G1538" i="2" s="1"/>
  <c r="H1538" i="2" s="1"/>
  <c r="F716" i="2"/>
  <c r="G716" i="2" s="1"/>
  <c r="H716" i="2" s="1"/>
  <c r="F717" i="2"/>
  <c r="G717" i="2" s="1"/>
  <c r="H717" i="2" s="1"/>
  <c r="F1539" i="2"/>
  <c r="G1539" i="2" s="1"/>
  <c r="H1539" i="2" s="1"/>
  <c r="F718" i="2"/>
  <c r="G718" i="2" s="1"/>
  <c r="H718" i="2" s="1"/>
  <c r="F719" i="2"/>
  <c r="G719" i="2" s="1"/>
  <c r="H719" i="2" s="1"/>
  <c r="F720" i="2"/>
  <c r="G720" i="2" s="1"/>
  <c r="H720" i="2" s="1"/>
  <c r="F721" i="2"/>
  <c r="G721" i="2" s="1"/>
  <c r="H721" i="2" s="1"/>
  <c r="F3883" i="2"/>
  <c r="G3883" i="2" s="1"/>
  <c r="H3883" i="2" s="1"/>
  <c r="F3884" i="2"/>
  <c r="G3884" i="2" s="1"/>
  <c r="H3884" i="2" s="1"/>
  <c r="F2030" i="2"/>
  <c r="G2030" i="2" s="1"/>
  <c r="H2030" i="2" s="1"/>
  <c r="F3885" i="2"/>
  <c r="G3885" i="2" s="1"/>
  <c r="H3885" i="2" s="1"/>
  <c r="F2031" i="2"/>
  <c r="G2031" i="2" s="1"/>
  <c r="H2031" i="2" s="1"/>
  <c r="F2683" i="2"/>
  <c r="G2683" i="2" s="1"/>
  <c r="H2683" i="2" s="1"/>
  <c r="F3886" i="2"/>
  <c r="G3886" i="2" s="1"/>
  <c r="H3886" i="2" s="1"/>
  <c r="F2032" i="2"/>
  <c r="G2032" i="2" s="1"/>
  <c r="H2032" i="2" s="1"/>
  <c r="F2033" i="2"/>
  <c r="G2033" i="2" s="1"/>
  <c r="H2033" i="2" s="1"/>
  <c r="F2034" i="2"/>
  <c r="G2034" i="2" s="1"/>
  <c r="H2034" i="2" s="1"/>
  <c r="F3887" i="2"/>
  <c r="G3887" i="2" s="1"/>
  <c r="H3887" i="2" s="1"/>
  <c r="F3888" i="2"/>
  <c r="G3888" i="2" s="1"/>
  <c r="H3888" i="2" s="1"/>
  <c r="F3889" i="2"/>
  <c r="G3889" i="2" s="1"/>
  <c r="H3889" i="2" s="1"/>
  <c r="F2117" i="2"/>
  <c r="G2117" i="2" s="1"/>
  <c r="H2117" i="2" s="1"/>
  <c r="F4169" i="2"/>
  <c r="G4169" i="2" s="1"/>
  <c r="H4169" i="2" s="1"/>
  <c r="F4353" i="2"/>
  <c r="G4353" i="2" s="1"/>
  <c r="H4353" i="2" s="1"/>
  <c r="F4354" i="2"/>
  <c r="G4354" i="2" s="1"/>
  <c r="H4354" i="2" s="1"/>
  <c r="F4355" i="2"/>
  <c r="G4355" i="2" s="1"/>
  <c r="H4355" i="2" s="1"/>
  <c r="F4807" i="2"/>
  <c r="G4807" i="2" s="1"/>
  <c r="H4807" i="2" s="1"/>
  <c r="F4808" i="2"/>
  <c r="G4808" i="2" s="1"/>
  <c r="H4808" i="2" s="1"/>
  <c r="F4809" i="2"/>
  <c r="G4809" i="2" s="1"/>
  <c r="H4809" i="2" s="1"/>
  <c r="F4810" i="2"/>
  <c r="G4810" i="2" s="1"/>
  <c r="H4810" i="2" s="1"/>
  <c r="F2337" i="2"/>
  <c r="G2337" i="2" s="1"/>
  <c r="H2337" i="2" s="1"/>
  <c r="F4811" i="2"/>
  <c r="G4811" i="2" s="1"/>
  <c r="H4811" i="2" s="1"/>
  <c r="F4812" i="2"/>
  <c r="G4812" i="2" s="1"/>
  <c r="H4812" i="2" s="1"/>
  <c r="F4813" i="2"/>
  <c r="G4813" i="2" s="1"/>
  <c r="H4813" i="2" s="1"/>
  <c r="F4814" i="2"/>
  <c r="G4814" i="2" s="1"/>
  <c r="H4814" i="2" s="1"/>
  <c r="F4815" i="2"/>
  <c r="G4815" i="2" s="1"/>
  <c r="H4815" i="2" s="1"/>
  <c r="F4816" i="2"/>
  <c r="G4816" i="2" s="1"/>
  <c r="H4816" i="2" s="1"/>
  <c r="F4817" i="2"/>
  <c r="G4817" i="2" s="1"/>
  <c r="H4817" i="2" s="1"/>
  <c r="F4818" i="2"/>
  <c r="G4818" i="2" s="1"/>
  <c r="H4818" i="2" s="1"/>
  <c r="F4819" i="2"/>
  <c r="G4819" i="2" s="1"/>
  <c r="H4819" i="2" s="1"/>
  <c r="F2338" i="2"/>
  <c r="G2338" i="2" s="1"/>
  <c r="H2338" i="2" s="1"/>
  <c r="F4820" i="2"/>
  <c r="G4820" i="2" s="1"/>
  <c r="H4820" i="2" s="1"/>
  <c r="F5238" i="2"/>
  <c r="G5238" i="2" s="1"/>
  <c r="H5238" i="2" s="1"/>
  <c r="F2472" i="2"/>
  <c r="G2472" i="2" s="1"/>
  <c r="H2472" i="2" s="1"/>
  <c r="F2473" i="2"/>
  <c r="G2473" i="2" s="1"/>
  <c r="H2473" i="2" s="1"/>
  <c r="F5239" i="2"/>
  <c r="G5239" i="2" s="1"/>
  <c r="H5239" i="2" s="1"/>
  <c r="F5240" i="2"/>
  <c r="G5240" i="2" s="1"/>
  <c r="H5240" i="2" s="1"/>
  <c r="F5241" i="2"/>
  <c r="G5241" i="2" s="1"/>
  <c r="H5241" i="2" s="1"/>
  <c r="F5242" i="2"/>
  <c r="G5242" i="2" s="1"/>
  <c r="H5242" i="2" s="1"/>
  <c r="F5243" i="2"/>
  <c r="G5243" i="2" s="1"/>
  <c r="H5243" i="2" s="1"/>
  <c r="F5244" i="2"/>
  <c r="G5244" i="2" s="1"/>
  <c r="H5244" i="2" s="1"/>
  <c r="F5245" i="2"/>
  <c r="G5245" i="2" s="1"/>
  <c r="H5245" i="2" s="1"/>
  <c r="F5246" i="2"/>
  <c r="G5246" i="2" s="1"/>
  <c r="H5246" i="2" s="1"/>
  <c r="F5518" i="2"/>
  <c r="G5518" i="2" s="1"/>
  <c r="H5518" i="2" s="1"/>
  <c r="F5519" i="2"/>
  <c r="G5519" i="2" s="1"/>
  <c r="H5519" i="2" s="1"/>
  <c r="F2598" i="2"/>
  <c r="G2598" i="2" s="1"/>
  <c r="H2598" i="2" s="1"/>
  <c r="F5520" i="2"/>
  <c r="G5520" i="2" s="1"/>
  <c r="H5520" i="2" s="1"/>
  <c r="F2599" i="2"/>
  <c r="G2599" i="2" s="1"/>
  <c r="H2599" i="2" s="1"/>
  <c r="F5521" i="2"/>
  <c r="G5521" i="2" s="1"/>
  <c r="H5521" i="2" s="1"/>
  <c r="F2600" i="2"/>
  <c r="G2600" i="2" s="1"/>
  <c r="H2600" i="2" s="1"/>
  <c r="F5522" i="2"/>
  <c r="G5522" i="2" s="1"/>
  <c r="H5522" i="2" s="1"/>
  <c r="F2601" i="2"/>
  <c r="G2601" i="2" s="1"/>
  <c r="H2601" i="2" s="1"/>
  <c r="F2644" i="2"/>
  <c r="G2644" i="2" s="1"/>
  <c r="H2644" i="2" s="1"/>
  <c r="F1540" i="2"/>
  <c r="G1540" i="2" s="1"/>
  <c r="H1540" i="2" s="1"/>
  <c r="F5682" i="2"/>
  <c r="G5682" i="2" s="1"/>
  <c r="H5682" i="2" s="1"/>
  <c r="F5683" i="2"/>
  <c r="G5683" i="2" s="1"/>
  <c r="H5683" i="2" s="1"/>
  <c r="F5825" i="2"/>
  <c r="G5825" i="2" s="1"/>
  <c r="H5825" i="2" s="1"/>
  <c r="F5956" i="2"/>
  <c r="G5956" i="2" s="1"/>
  <c r="H5956" i="2" s="1"/>
  <c r="F6047" i="2"/>
  <c r="G6047" i="2" s="1"/>
  <c r="H6047" i="2" s="1"/>
  <c r="F6048" i="2"/>
  <c r="G6048" i="2" s="1"/>
  <c r="H6048" i="2" s="1"/>
  <c r="F6049" i="2"/>
  <c r="G6049" i="2" s="1"/>
  <c r="H6049" i="2" s="1"/>
  <c r="F6050" i="2"/>
  <c r="G6050" i="2" s="1"/>
  <c r="H6050" i="2" s="1"/>
  <c r="F6051" i="2"/>
  <c r="G6051" i="2" s="1"/>
  <c r="H6051" i="2" s="1"/>
  <c r="F6150" i="2"/>
  <c r="G6150" i="2" s="1"/>
  <c r="H6150" i="2" s="1"/>
  <c r="F6151" i="2"/>
  <c r="G6151" i="2" s="1"/>
  <c r="H6151" i="2" s="1"/>
  <c r="F6228" i="2"/>
  <c r="G6228" i="2" s="1"/>
  <c r="H6228" i="2" s="1"/>
  <c r="F6229" i="2"/>
  <c r="G6229" i="2" s="1"/>
  <c r="H6229" i="2" s="1"/>
  <c r="F6230" i="2"/>
  <c r="G6230" i="2" s="1"/>
  <c r="H6230" i="2" s="1"/>
  <c r="F6231" i="2"/>
  <c r="G6231" i="2" s="1"/>
  <c r="H6231" i="2" s="1"/>
  <c r="F6232" i="2"/>
  <c r="G6232" i="2" s="1"/>
  <c r="H6232" i="2" s="1"/>
  <c r="F6233" i="2"/>
  <c r="G6233" i="2" s="1"/>
  <c r="H6233" i="2" s="1"/>
  <c r="F6234" i="2"/>
  <c r="G6234" i="2" s="1"/>
  <c r="H6234" i="2" s="1"/>
  <c r="F6235" i="2"/>
  <c r="G6235" i="2" s="1"/>
  <c r="H6235" i="2" s="1"/>
  <c r="F6236" i="2"/>
  <c r="G6236" i="2" s="1"/>
  <c r="H6236" i="2" s="1"/>
  <c r="F6237" i="2"/>
  <c r="G6237" i="2" s="1"/>
  <c r="H6237" i="2" s="1"/>
  <c r="F6238" i="2"/>
  <c r="G6238" i="2" s="1"/>
  <c r="H6238" i="2" s="1"/>
  <c r="F6239" i="2"/>
  <c r="G6239" i="2" s="1"/>
  <c r="H6239" i="2" s="1"/>
  <c r="F6240" i="2"/>
  <c r="G6240" i="2" s="1"/>
  <c r="H6240" i="2" s="1"/>
  <c r="F2657" i="2"/>
  <c r="G2657" i="2" s="1"/>
  <c r="H2657" i="2" s="1"/>
  <c r="F1227" i="2"/>
  <c r="G1227" i="2" s="1"/>
  <c r="H1227" i="2" s="1"/>
  <c r="F1228" i="2"/>
  <c r="G1228" i="2" s="1"/>
  <c r="H1228" i="2" s="1"/>
  <c r="F1687" i="2"/>
  <c r="G1687" i="2" s="1"/>
  <c r="H1687" i="2" s="1"/>
  <c r="F1229" i="2"/>
  <c r="G1229" i="2" s="1"/>
  <c r="H1229" i="2" s="1"/>
  <c r="F1230" i="2"/>
  <c r="G1230" i="2" s="1"/>
  <c r="H1230" i="2" s="1"/>
  <c r="F722" i="2"/>
  <c r="G722" i="2" s="1"/>
  <c r="H722" i="2" s="1"/>
  <c r="F723" i="2"/>
  <c r="G723" i="2" s="1"/>
  <c r="H723" i="2" s="1"/>
  <c r="F724" i="2"/>
  <c r="G724" i="2" s="1"/>
  <c r="H724" i="2" s="1"/>
  <c r="F725" i="2"/>
  <c r="G725" i="2" s="1"/>
  <c r="H725" i="2" s="1"/>
  <c r="F1541" i="2"/>
  <c r="G1541" i="2" s="1"/>
  <c r="H1541" i="2" s="1"/>
  <c r="F726" i="2"/>
  <c r="G726" i="2" s="1"/>
  <c r="H726" i="2" s="1"/>
  <c r="F727" i="2"/>
  <c r="G727" i="2" s="1"/>
  <c r="H727" i="2" s="1"/>
  <c r="F728" i="2"/>
  <c r="G728" i="2" s="1"/>
  <c r="H728" i="2" s="1"/>
  <c r="F729" i="2"/>
  <c r="G729" i="2" s="1"/>
  <c r="H729" i="2" s="1"/>
  <c r="F1542" i="2"/>
  <c r="G1542" i="2" s="1"/>
  <c r="H1542" i="2" s="1"/>
  <c r="F730" i="2"/>
  <c r="G730" i="2" s="1"/>
  <c r="H730" i="2" s="1"/>
  <c r="F731" i="2"/>
  <c r="G731" i="2" s="1"/>
  <c r="H731" i="2" s="1"/>
  <c r="F1543" i="2"/>
  <c r="G1543" i="2" s="1"/>
  <c r="H1543" i="2" s="1"/>
  <c r="F732" i="2"/>
  <c r="G732" i="2" s="1"/>
  <c r="H732" i="2" s="1"/>
  <c r="F733" i="2"/>
  <c r="G733" i="2" s="1"/>
  <c r="H733" i="2" s="1"/>
  <c r="F3890" i="2"/>
  <c r="G3890" i="2" s="1"/>
  <c r="H3890" i="2" s="1"/>
  <c r="F2035" i="2"/>
  <c r="G2035" i="2" s="1"/>
  <c r="H2035" i="2" s="1"/>
  <c r="F2036" i="2"/>
  <c r="G2036" i="2" s="1"/>
  <c r="H2036" i="2" s="1"/>
  <c r="F2037" i="2"/>
  <c r="G2037" i="2" s="1"/>
  <c r="H2037" i="2" s="1"/>
  <c r="F6336" i="2"/>
  <c r="G6336" i="2" s="1"/>
  <c r="H6336" i="2" s="1"/>
  <c r="F3891" i="2"/>
  <c r="G3891" i="2" s="1"/>
  <c r="H3891" i="2" s="1"/>
  <c r="F2038" i="2"/>
  <c r="G2038" i="2" s="1"/>
  <c r="H2038" i="2" s="1"/>
  <c r="F3892" i="2"/>
  <c r="G3892" i="2" s="1"/>
  <c r="H3892" i="2" s="1"/>
  <c r="F3893" i="2"/>
  <c r="G3893" i="2" s="1"/>
  <c r="H3893" i="2" s="1"/>
  <c r="F3894" i="2"/>
  <c r="G3894" i="2" s="1"/>
  <c r="H3894" i="2" s="1"/>
  <c r="F2118" i="2"/>
  <c r="G2118" i="2" s="1"/>
  <c r="H2118" i="2" s="1"/>
  <c r="F4170" i="2"/>
  <c r="G4170" i="2" s="1"/>
  <c r="H4170" i="2" s="1"/>
  <c r="F4171" i="2"/>
  <c r="G4171" i="2" s="1"/>
  <c r="H4171" i="2" s="1"/>
  <c r="F2174" i="2"/>
  <c r="G2174" i="2" s="1"/>
  <c r="H2174" i="2" s="1"/>
  <c r="F2175" i="2"/>
  <c r="G2175" i="2" s="1"/>
  <c r="H2175" i="2" s="1"/>
  <c r="F4356" i="2"/>
  <c r="G4356" i="2" s="1"/>
  <c r="H4356" i="2" s="1"/>
  <c r="F4357" i="2"/>
  <c r="G4357" i="2" s="1"/>
  <c r="H4357" i="2" s="1"/>
  <c r="F4358" i="2"/>
  <c r="G4358" i="2" s="1"/>
  <c r="H4358" i="2" s="1"/>
  <c r="F2339" i="2"/>
  <c r="G2339" i="2" s="1"/>
  <c r="H2339" i="2" s="1"/>
  <c r="F2340" i="2"/>
  <c r="G2340" i="2" s="1"/>
  <c r="H2340" i="2" s="1"/>
  <c r="F4821" i="2"/>
  <c r="G4821" i="2" s="1"/>
  <c r="H4821" i="2" s="1"/>
  <c r="F4822" i="2"/>
  <c r="G4822" i="2" s="1"/>
  <c r="H4822" i="2" s="1"/>
  <c r="F4823" i="2"/>
  <c r="G4823" i="2" s="1"/>
  <c r="H4823" i="2" s="1"/>
  <c r="F4824" i="2"/>
  <c r="G4824" i="2" s="1"/>
  <c r="H4824" i="2" s="1"/>
  <c r="F4825" i="2"/>
  <c r="G4825" i="2" s="1"/>
  <c r="H4825" i="2" s="1"/>
  <c r="F2341" i="2"/>
  <c r="G2341" i="2" s="1"/>
  <c r="H2341" i="2" s="1"/>
  <c r="F2342" i="2"/>
  <c r="G2342" i="2" s="1"/>
  <c r="H2342" i="2" s="1"/>
  <c r="F4826" i="2"/>
  <c r="G4826" i="2" s="1"/>
  <c r="H4826" i="2" s="1"/>
  <c r="F4827" i="2"/>
  <c r="G4827" i="2" s="1"/>
  <c r="H4827" i="2" s="1"/>
  <c r="F3025" i="2"/>
  <c r="G3025" i="2" s="1"/>
  <c r="H3025" i="2" s="1"/>
  <c r="F4828" i="2"/>
  <c r="G4828" i="2" s="1"/>
  <c r="H4828" i="2" s="1"/>
  <c r="F4829" i="2"/>
  <c r="G4829" i="2" s="1"/>
  <c r="H4829" i="2" s="1"/>
  <c r="F4830" i="2"/>
  <c r="G4830" i="2" s="1"/>
  <c r="H4830" i="2" s="1"/>
  <c r="F4831" i="2"/>
  <c r="G4831" i="2" s="1"/>
  <c r="H4831" i="2" s="1"/>
  <c r="F4832" i="2"/>
  <c r="G4832" i="2" s="1"/>
  <c r="H4832" i="2" s="1"/>
  <c r="F5247" i="2"/>
  <c r="G5247" i="2" s="1"/>
  <c r="H5247" i="2" s="1"/>
  <c r="F5248" i="2"/>
  <c r="G5248" i="2" s="1"/>
  <c r="H5248" i="2" s="1"/>
  <c r="F5249" i="2"/>
  <c r="G5249" i="2" s="1"/>
  <c r="H5249" i="2" s="1"/>
  <c r="F2474" i="2"/>
  <c r="G2474" i="2" s="1"/>
  <c r="H2474" i="2" s="1"/>
  <c r="F5250" i="2"/>
  <c r="G5250" i="2" s="1"/>
  <c r="H5250" i="2" s="1"/>
  <c r="F5251" i="2"/>
  <c r="G5251" i="2" s="1"/>
  <c r="H5251" i="2" s="1"/>
  <c r="F5252" i="2"/>
  <c r="G5252" i="2" s="1"/>
  <c r="H5252" i="2" s="1"/>
  <c r="F5523" i="2"/>
  <c r="G5523" i="2" s="1"/>
  <c r="H5523" i="2" s="1"/>
  <c r="F2602" i="2"/>
  <c r="G2602" i="2" s="1"/>
  <c r="H2602" i="2" s="1"/>
  <c r="F2603" i="2"/>
  <c r="G2603" i="2" s="1"/>
  <c r="H2603" i="2" s="1"/>
  <c r="F5524" i="2"/>
  <c r="G5524" i="2" s="1"/>
  <c r="H5524" i="2" s="1"/>
  <c r="F5525" i="2"/>
  <c r="G5525" i="2" s="1"/>
  <c r="H5525" i="2" s="1"/>
  <c r="F5526" i="2"/>
  <c r="G5526" i="2" s="1"/>
  <c r="H5526" i="2" s="1"/>
  <c r="F5684" i="2"/>
  <c r="G5684" i="2" s="1"/>
  <c r="H5684" i="2" s="1"/>
  <c r="F5685" i="2"/>
  <c r="G5685" i="2" s="1"/>
  <c r="H5685" i="2" s="1"/>
  <c r="F5686" i="2"/>
  <c r="G5686" i="2" s="1"/>
  <c r="H5686" i="2" s="1"/>
  <c r="F5687" i="2"/>
  <c r="G5687" i="2" s="1"/>
  <c r="H5687" i="2" s="1"/>
  <c r="F5688" i="2"/>
  <c r="G5688" i="2" s="1"/>
  <c r="H5688" i="2" s="1"/>
  <c r="F5689" i="2"/>
  <c r="G5689" i="2" s="1"/>
  <c r="H5689" i="2" s="1"/>
  <c r="F3111" i="2"/>
  <c r="G3111" i="2" s="1"/>
  <c r="H3111" i="2" s="1"/>
  <c r="F5690" i="2"/>
  <c r="G5690" i="2" s="1"/>
  <c r="H5690" i="2" s="1"/>
  <c r="F5826" i="2"/>
  <c r="G5826" i="2" s="1"/>
  <c r="H5826" i="2" s="1"/>
  <c r="F5827" i="2"/>
  <c r="G5827" i="2" s="1"/>
  <c r="H5827" i="2" s="1"/>
  <c r="F5828" i="2"/>
  <c r="G5828" i="2" s="1"/>
  <c r="H5828" i="2" s="1"/>
  <c r="F5829" i="2"/>
  <c r="G5829" i="2" s="1"/>
  <c r="H5829" i="2" s="1"/>
  <c r="F5830" i="2"/>
  <c r="G5830" i="2" s="1"/>
  <c r="H5830" i="2" s="1"/>
  <c r="F5831" i="2"/>
  <c r="G5831" i="2" s="1"/>
  <c r="H5831" i="2" s="1"/>
  <c r="F5957" i="2"/>
  <c r="G5957" i="2" s="1"/>
  <c r="H5957" i="2" s="1"/>
  <c r="F6052" i="2"/>
  <c r="G6052" i="2" s="1"/>
  <c r="H6052" i="2" s="1"/>
  <c r="F6053" i="2"/>
  <c r="G6053" i="2" s="1"/>
  <c r="H6053" i="2" s="1"/>
  <c r="F6054" i="2"/>
  <c r="G6054" i="2" s="1"/>
  <c r="H6054" i="2" s="1"/>
  <c r="F6055" i="2"/>
  <c r="G6055" i="2" s="1"/>
  <c r="H6055" i="2" s="1"/>
  <c r="F6152" i="2"/>
  <c r="G6152" i="2" s="1"/>
  <c r="H6152" i="2" s="1"/>
  <c r="F6153" i="2"/>
  <c r="G6153" i="2" s="1"/>
  <c r="H6153" i="2" s="1"/>
  <c r="F6154" i="2"/>
  <c r="G6154" i="2" s="1"/>
  <c r="H6154" i="2" s="1"/>
  <c r="F6155" i="2"/>
  <c r="G6155" i="2" s="1"/>
  <c r="H6155" i="2" s="1"/>
  <c r="F2750" i="2"/>
  <c r="G2750" i="2" s="1"/>
  <c r="H2750" i="2" s="1"/>
  <c r="F6241" i="2"/>
  <c r="G6241" i="2" s="1"/>
  <c r="H6241" i="2" s="1"/>
  <c r="F6242" i="2"/>
  <c r="G6242" i="2" s="1"/>
  <c r="H6242" i="2" s="1"/>
  <c r="F6243" i="2"/>
  <c r="G6243" i="2" s="1"/>
  <c r="H6243" i="2" s="1"/>
  <c r="F6244" i="2"/>
  <c r="G6244" i="2" s="1"/>
  <c r="H6244" i="2" s="1"/>
  <c r="F6320" i="2"/>
  <c r="G6320" i="2" s="1"/>
  <c r="H6320" i="2" s="1"/>
  <c r="F6321" i="2"/>
  <c r="G6321" i="2" s="1"/>
  <c r="H6321" i="2" s="1"/>
  <c r="F6322" i="2"/>
  <c r="G6322" i="2" s="1"/>
  <c r="H6322" i="2" s="1"/>
  <c r="F5253" i="2"/>
  <c r="G5253" i="2" s="1"/>
  <c r="H5253" i="2" s="1"/>
  <c r="F1231" i="2"/>
  <c r="G1231" i="2" s="1"/>
  <c r="H1231" i="2" s="1"/>
  <c r="F1688" i="2"/>
  <c r="G1688" i="2" s="1"/>
  <c r="H1688" i="2" s="1"/>
  <c r="F734" i="2"/>
  <c r="G734" i="2" s="1"/>
  <c r="H734" i="2" s="1"/>
  <c r="F735" i="2"/>
  <c r="G735" i="2" s="1"/>
  <c r="H735" i="2" s="1"/>
  <c r="F1544" i="2"/>
  <c r="G1544" i="2" s="1"/>
  <c r="H1544" i="2" s="1"/>
  <c r="F736" i="2"/>
  <c r="G736" i="2" s="1"/>
  <c r="H736" i="2" s="1"/>
  <c r="F737" i="2"/>
  <c r="G737" i="2" s="1"/>
  <c r="H737" i="2" s="1"/>
  <c r="F1545" i="2"/>
  <c r="G1545" i="2" s="1"/>
  <c r="H1545" i="2" s="1"/>
  <c r="F738" i="2"/>
  <c r="G738" i="2" s="1"/>
  <c r="H738" i="2" s="1"/>
  <c r="F1546" i="2"/>
  <c r="G1546" i="2" s="1"/>
  <c r="H1546" i="2" s="1"/>
  <c r="F739" i="2"/>
  <c r="G739" i="2" s="1"/>
  <c r="H739" i="2" s="1"/>
  <c r="F1547" i="2"/>
  <c r="G1547" i="2" s="1"/>
  <c r="H1547" i="2" s="1"/>
  <c r="F1548" i="2"/>
  <c r="G1548" i="2" s="1"/>
  <c r="H1548" i="2" s="1"/>
  <c r="F1549" i="2"/>
  <c r="G1549" i="2" s="1"/>
  <c r="H1549" i="2" s="1"/>
  <c r="F740" i="2"/>
  <c r="G740" i="2" s="1"/>
  <c r="H740" i="2" s="1"/>
  <c r="F3895" i="2"/>
  <c r="G3895" i="2" s="1"/>
  <c r="H3895" i="2" s="1"/>
  <c r="F2039" i="2"/>
  <c r="G2039" i="2" s="1"/>
  <c r="H2039" i="2" s="1"/>
  <c r="F2040" i="2"/>
  <c r="G2040" i="2" s="1"/>
  <c r="H2040" i="2" s="1"/>
  <c r="F3896" i="2"/>
  <c r="G3896" i="2" s="1"/>
  <c r="H3896" i="2" s="1"/>
  <c r="F3897" i="2"/>
  <c r="G3897" i="2" s="1"/>
  <c r="H3897" i="2" s="1"/>
  <c r="F3898" i="2"/>
  <c r="G3898" i="2" s="1"/>
  <c r="H3898" i="2" s="1"/>
  <c r="F3899" i="2"/>
  <c r="G3899" i="2" s="1"/>
  <c r="H3899" i="2" s="1"/>
  <c r="F2041" i="2"/>
  <c r="G2041" i="2" s="1"/>
  <c r="H2041" i="2" s="1"/>
  <c r="F3900" i="2"/>
  <c r="G3900" i="2" s="1"/>
  <c r="H3900" i="2" s="1"/>
  <c r="F1842" i="2"/>
  <c r="G1842" i="2" s="1"/>
  <c r="H1842" i="2" s="1"/>
  <c r="F2042" i="2"/>
  <c r="G2042" i="2" s="1"/>
  <c r="H2042" i="2" s="1"/>
  <c r="F4172" i="2"/>
  <c r="G4172" i="2" s="1"/>
  <c r="H4172" i="2" s="1"/>
  <c r="F2176" i="2"/>
  <c r="G2176" i="2" s="1"/>
  <c r="H2176" i="2" s="1"/>
  <c r="F2177" i="2"/>
  <c r="G2177" i="2" s="1"/>
  <c r="H2177" i="2" s="1"/>
  <c r="F2178" i="2"/>
  <c r="G2178" i="2" s="1"/>
  <c r="H2178" i="2" s="1"/>
  <c r="F2179" i="2"/>
  <c r="G2179" i="2" s="1"/>
  <c r="H2179" i="2" s="1"/>
  <c r="F4359" i="2"/>
  <c r="G4359" i="2" s="1"/>
  <c r="H4359" i="2" s="1"/>
  <c r="F4360" i="2"/>
  <c r="G4360" i="2" s="1"/>
  <c r="H4360" i="2" s="1"/>
  <c r="F4833" i="2"/>
  <c r="G4833" i="2" s="1"/>
  <c r="H4833" i="2" s="1"/>
  <c r="F4834" i="2"/>
  <c r="G4834" i="2" s="1"/>
  <c r="H4834" i="2" s="1"/>
  <c r="F4835" i="2"/>
  <c r="G4835" i="2" s="1"/>
  <c r="H4835" i="2" s="1"/>
  <c r="F4836" i="2"/>
  <c r="G4836" i="2" s="1"/>
  <c r="H4836" i="2" s="1"/>
  <c r="F4837" i="2"/>
  <c r="G4837" i="2" s="1"/>
  <c r="H4837" i="2" s="1"/>
  <c r="F2343" i="2"/>
  <c r="G2343" i="2" s="1"/>
  <c r="H2343" i="2" s="1"/>
  <c r="F2475" i="2"/>
  <c r="G2475" i="2" s="1"/>
  <c r="H2475" i="2" s="1"/>
  <c r="F5254" i="2"/>
  <c r="G5254" i="2" s="1"/>
  <c r="H5254" i="2" s="1"/>
  <c r="F5255" i="2"/>
  <c r="G5255" i="2" s="1"/>
  <c r="H5255" i="2" s="1"/>
  <c r="F2476" i="2"/>
  <c r="G2476" i="2" s="1"/>
  <c r="H2476" i="2" s="1"/>
  <c r="F2477" i="2"/>
  <c r="G2477" i="2" s="1"/>
  <c r="H2477" i="2" s="1"/>
  <c r="F5256" i="2"/>
  <c r="G5256" i="2" s="1"/>
  <c r="H5256" i="2" s="1"/>
  <c r="F2478" i="2"/>
  <c r="G2478" i="2" s="1"/>
  <c r="H2478" i="2" s="1"/>
  <c r="F5257" i="2"/>
  <c r="G5257" i="2" s="1"/>
  <c r="H5257" i="2" s="1"/>
  <c r="F5258" i="2"/>
  <c r="G5258" i="2" s="1"/>
  <c r="H5258" i="2" s="1"/>
  <c r="F5527" i="2"/>
  <c r="G5527" i="2" s="1"/>
  <c r="H5527" i="2" s="1"/>
  <c r="F2141" i="2"/>
  <c r="G2141" i="2" s="1"/>
  <c r="H2141" i="2" s="1"/>
  <c r="F5528" i="2"/>
  <c r="G5528" i="2" s="1"/>
  <c r="H5528" i="2" s="1"/>
  <c r="F5529" i="2"/>
  <c r="G5529" i="2" s="1"/>
  <c r="H5529" i="2" s="1"/>
  <c r="F5530" i="2"/>
  <c r="G5530" i="2" s="1"/>
  <c r="H5530" i="2" s="1"/>
  <c r="F2604" i="2"/>
  <c r="G2604" i="2" s="1"/>
  <c r="H2604" i="2" s="1"/>
  <c r="F5531" i="2"/>
  <c r="G5531" i="2" s="1"/>
  <c r="H5531" i="2" s="1"/>
  <c r="F2605" i="2"/>
  <c r="G2605" i="2" s="1"/>
  <c r="H2605" i="2" s="1"/>
  <c r="F5532" i="2"/>
  <c r="G5532" i="2" s="1"/>
  <c r="H5532" i="2" s="1"/>
  <c r="F5533" i="2"/>
  <c r="G5533" i="2" s="1"/>
  <c r="H5533" i="2" s="1"/>
  <c r="F5534" i="2"/>
  <c r="G5534" i="2" s="1"/>
  <c r="H5534" i="2" s="1"/>
  <c r="F2606" i="2"/>
  <c r="G2606" i="2" s="1"/>
  <c r="H2606" i="2" s="1"/>
  <c r="F2607" i="2"/>
  <c r="G2607" i="2" s="1"/>
  <c r="H2607" i="2" s="1"/>
  <c r="F5535" i="2"/>
  <c r="G5535" i="2" s="1"/>
  <c r="H5535" i="2" s="1"/>
  <c r="F2608" i="2"/>
  <c r="G2608" i="2" s="1"/>
  <c r="H2608" i="2" s="1"/>
  <c r="F5691" i="2"/>
  <c r="G5691" i="2" s="1"/>
  <c r="H5691" i="2" s="1"/>
  <c r="F2645" i="2"/>
  <c r="G2645" i="2" s="1"/>
  <c r="H2645" i="2" s="1"/>
  <c r="F2646" i="2"/>
  <c r="G2646" i="2" s="1"/>
  <c r="H2646" i="2" s="1"/>
  <c r="F5692" i="2"/>
  <c r="G5692" i="2" s="1"/>
  <c r="H5692" i="2" s="1"/>
  <c r="F2647" i="2"/>
  <c r="G2647" i="2" s="1"/>
  <c r="H2647" i="2" s="1"/>
  <c r="F5693" i="2"/>
  <c r="G5693" i="2" s="1"/>
  <c r="H5693" i="2" s="1"/>
  <c r="F5832" i="2"/>
  <c r="G5832" i="2" s="1"/>
  <c r="H5832" i="2" s="1"/>
  <c r="F2686" i="2"/>
  <c r="G2686" i="2" s="1"/>
  <c r="H2686" i="2" s="1"/>
  <c r="F6056" i="2"/>
  <c r="G6056" i="2" s="1"/>
  <c r="H6056" i="2" s="1"/>
  <c r="F6057" i="2"/>
  <c r="G6057" i="2" s="1"/>
  <c r="H6057" i="2" s="1"/>
  <c r="F6058" i="2"/>
  <c r="G6058" i="2" s="1"/>
  <c r="H6058" i="2" s="1"/>
  <c r="F741" i="2"/>
  <c r="G741" i="2" s="1"/>
  <c r="H741" i="2" s="1"/>
  <c r="F2725" i="2"/>
  <c r="G2725" i="2" s="1"/>
  <c r="H2725" i="2" s="1"/>
  <c r="F2726" i="2"/>
  <c r="G2726" i="2" s="1"/>
  <c r="H2726" i="2" s="1"/>
  <c r="F6059" i="2"/>
  <c r="G6059" i="2" s="1"/>
  <c r="H6059" i="2" s="1"/>
  <c r="F2736" i="2"/>
  <c r="G2736" i="2" s="1"/>
  <c r="H2736" i="2" s="1"/>
  <c r="F6156" i="2"/>
  <c r="G6156" i="2" s="1"/>
  <c r="H6156" i="2" s="1"/>
  <c r="F2737" i="2"/>
  <c r="G2737" i="2" s="1"/>
  <c r="H2737" i="2" s="1"/>
  <c r="F6245" i="2"/>
  <c r="G6245" i="2" s="1"/>
  <c r="H6245" i="2" s="1"/>
  <c r="F6246" i="2"/>
  <c r="G6246" i="2" s="1"/>
  <c r="H6246" i="2" s="1"/>
  <c r="F6323" i="2"/>
  <c r="G6323" i="2" s="1"/>
  <c r="H6323" i="2" s="1"/>
  <c r="F6324" i="2"/>
  <c r="G6324" i="2" s="1"/>
  <c r="H6324" i="2" s="1"/>
  <c r="F6452" i="2"/>
  <c r="G6452" i="2" s="1"/>
  <c r="H6452" i="2" s="1"/>
  <c r="F2902" i="2"/>
  <c r="G2902" i="2" s="1"/>
  <c r="H2902" i="2" s="1"/>
  <c r="F2945" i="2"/>
  <c r="G2945" i="2" s="1"/>
  <c r="H2945" i="2" s="1"/>
  <c r="F2946" i="2"/>
  <c r="G2946" i="2" s="1"/>
  <c r="H2946" i="2" s="1"/>
  <c r="F2947" i="2"/>
  <c r="G2947" i="2" s="1"/>
  <c r="H2947" i="2" s="1"/>
  <c r="F2992" i="2"/>
  <c r="G2992" i="2" s="1"/>
  <c r="H2992" i="2" s="1"/>
  <c r="F2993" i="2"/>
  <c r="G2993" i="2" s="1"/>
  <c r="H2993" i="2" s="1"/>
  <c r="F3282" i="2"/>
  <c r="G3282" i="2" s="1"/>
  <c r="H3282" i="2" s="1"/>
  <c r="F2130" i="2"/>
  <c r="G2130" i="2" s="1"/>
  <c r="H2130" i="2" s="1"/>
  <c r="F4417" i="2"/>
  <c r="G4417" i="2" s="1"/>
  <c r="H4417" i="2" s="1"/>
  <c r="F2195" i="2"/>
  <c r="G2195" i="2" s="1"/>
  <c r="H2195" i="2" s="1"/>
  <c r="F2196" i="2"/>
  <c r="G2196" i="2" s="1"/>
  <c r="H2196" i="2" s="1"/>
  <c r="F5311" i="2"/>
  <c r="G5311" i="2" s="1"/>
  <c r="H5311" i="2" s="1"/>
  <c r="F5312" i="2"/>
  <c r="G5312" i="2" s="1"/>
  <c r="H5312" i="2" s="1"/>
  <c r="F2914" i="2"/>
  <c r="G2914" i="2" s="1"/>
  <c r="H2914" i="2" s="1"/>
  <c r="F742" i="2"/>
  <c r="G742" i="2" s="1"/>
  <c r="H742" i="2" s="1"/>
  <c r="F1550" i="2"/>
  <c r="G1550" i="2" s="1"/>
  <c r="H1550" i="2" s="1"/>
  <c r="F743" i="2"/>
  <c r="G743" i="2" s="1"/>
  <c r="H743" i="2" s="1"/>
  <c r="F744" i="2"/>
  <c r="G744" i="2" s="1"/>
  <c r="H744" i="2" s="1"/>
  <c r="F2043" i="2"/>
  <c r="G2043" i="2" s="1"/>
  <c r="H2043" i="2" s="1"/>
  <c r="F2044" i="2"/>
  <c r="G2044" i="2" s="1"/>
  <c r="H2044" i="2" s="1"/>
  <c r="F3901" i="2"/>
  <c r="G3901" i="2" s="1"/>
  <c r="H3901" i="2" s="1"/>
  <c r="F3902" i="2"/>
  <c r="G3902" i="2" s="1"/>
  <c r="H3902" i="2" s="1"/>
  <c r="F4361" i="2"/>
  <c r="G4361" i="2" s="1"/>
  <c r="H4361" i="2" s="1"/>
  <c r="F2180" i="2"/>
  <c r="G2180" i="2" s="1"/>
  <c r="H2180" i="2" s="1"/>
  <c r="F4838" i="2"/>
  <c r="G4838" i="2" s="1"/>
  <c r="H4838" i="2" s="1"/>
  <c r="F4839" i="2"/>
  <c r="G4839" i="2" s="1"/>
  <c r="H4839" i="2" s="1"/>
  <c r="F2344" i="2"/>
  <c r="G2344" i="2" s="1"/>
  <c r="H2344" i="2" s="1"/>
  <c r="F4840" i="2"/>
  <c r="G4840" i="2" s="1"/>
  <c r="H4840" i="2" s="1"/>
  <c r="F4841" i="2"/>
  <c r="G4841" i="2" s="1"/>
  <c r="H4841" i="2" s="1"/>
  <c r="F5259" i="2"/>
  <c r="G5259" i="2" s="1"/>
  <c r="H5259" i="2" s="1"/>
  <c r="F2609" i="2"/>
  <c r="G2609" i="2" s="1"/>
  <c r="H2609" i="2" s="1"/>
  <c r="F5536" i="2"/>
  <c r="G5536" i="2" s="1"/>
  <c r="H5536" i="2" s="1"/>
  <c r="F5537" i="2"/>
  <c r="G5537" i="2" s="1"/>
  <c r="H5537" i="2" s="1"/>
  <c r="F5538" i="2"/>
  <c r="G5538" i="2" s="1"/>
  <c r="H5538" i="2" s="1"/>
  <c r="F5539" i="2"/>
  <c r="G5539" i="2" s="1"/>
  <c r="H5539" i="2" s="1"/>
  <c r="F5694" i="2"/>
  <c r="G5694" i="2" s="1"/>
  <c r="H5694" i="2" s="1"/>
  <c r="F5695" i="2"/>
  <c r="G5695" i="2" s="1"/>
  <c r="H5695" i="2" s="1"/>
  <c r="F5833" i="2"/>
  <c r="G5833" i="2" s="1"/>
  <c r="H5833" i="2" s="1"/>
  <c r="F2108" i="2"/>
  <c r="G2108" i="2" s="1"/>
  <c r="H2108" i="2" s="1"/>
  <c r="F5834" i="2"/>
  <c r="G5834" i="2" s="1"/>
  <c r="H5834" i="2" s="1"/>
  <c r="F6060" i="2"/>
  <c r="G6060" i="2" s="1"/>
  <c r="H6060" i="2" s="1"/>
  <c r="F6495" i="2"/>
  <c r="G6495" i="2" s="1"/>
  <c r="H6495" i="2" s="1"/>
  <c r="F2751" i="2"/>
  <c r="G2751" i="2" s="1"/>
  <c r="H2751" i="2" s="1"/>
  <c r="F2761" i="2"/>
  <c r="G2761" i="2" s="1"/>
  <c r="H2761" i="2" s="1"/>
  <c r="F2853" i="2"/>
  <c r="G2853" i="2" s="1"/>
  <c r="H2853" i="2" s="1"/>
  <c r="F2903" i="2"/>
  <c r="G2903" i="2" s="1"/>
  <c r="H2903" i="2" s="1"/>
  <c r="F2948" i="2"/>
  <c r="G2948" i="2" s="1"/>
  <c r="H2948" i="2" s="1"/>
  <c r="F2949" i="2"/>
  <c r="G2949" i="2" s="1"/>
  <c r="H2949" i="2" s="1"/>
  <c r="F2950" i="2"/>
  <c r="G2950" i="2" s="1"/>
  <c r="H2950" i="2" s="1"/>
  <c r="F2951" i="2"/>
  <c r="G2951" i="2" s="1"/>
  <c r="H2951" i="2" s="1"/>
  <c r="F2952" i="2"/>
  <c r="G2952" i="2" s="1"/>
  <c r="H2952" i="2" s="1"/>
  <c r="F2994" i="2"/>
  <c r="G2994" i="2" s="1"/>
  <c r="H2994" i="2" s="1"/>
  <c r="F1759" i="2"/>
  <c r="G1759" i="2" s="1"/>
  <c r="H1759" i="2" s="1"/>
  <c r="F1775" i="2"/>
  <c r="G1775" i="2" s="1"/>
  <c r="H1775" i="2" s="1"/>
  <c r="F1776" i="2"/>
  <c r="G1776" i="2" s="1"/>
  <c r="H1776" i="2" s="1"/>
  <c r="F4210" i="2"/>
  <c r="G4210" i="2" s="1"/>
  <c r="H4210" i="2" s="1"/>
  <c r="F2131" i="2"/>
  <c r="G2131" i="2" s="1"/>
  <c r="H2131" i="2" s="1"/>
  <c r="F5584" i="2"/>
  <c r="G5584" i="2" s="1"/>
  <c r="H5584" i="2" s="1"/>
  <c r="F5585" i="2"/>
  <c r="G5585" i="2" s="1"/>
  <c r="H5585" i="2" s="1"/>
  <c r="F2687" i="2"/>
  <c r="G2687" i="2" s="1"/>
  <c r="H2687" i="2" s="1"/>
  <c r="F6083" i="2"/>
  <c r="G6083" i="2" s="1"/>
  <c r="H6083" i="2" s="1"/>
  <c r="F6360" i="2"/>
  <c r="G6360" i="2" s="1"/>
  <c r="H6360" i="2" s="1"/>
  <c r="F6395" i="2"/>
  <c r="G6395" i="2" s="1"/>
  <c r="H6395" i="2" s="1"/>
  <c r="F2109" i="2"/>
  <c r="G2109" i="2" s="1"/>
  <c r="H2109" i="2" s="1"/>
  <c r="F2777" i="2"/>
  <c r="G2777" i="2" s="1"/>
  <c r="H2777" i="2" s="1"/>
  <c r="F2788" i="2"/>
  <c r="G2788" i="2" s="1"/>
  <c r="H2788" i="2" s="1"/>
  <c r="F2804" i="2"/>
  <c r="G2804" i="2" s="1"/>
  <c r="H2804" i="2" s="1"/>
  <c r="F2805" i="2"/>
  <c r="G2805" i="2" s="1"/>
  <c r="H2805" i="2" s="1"/>
  <c r="F2806" i="2"/>
  <c r="G2806" i="2" s="1"/>
  <c r="H2806" i="2" s="1"/>
  <c r="F2807" i="2"/>
  <c r="G2807" i="2" s="1"/>
  <c r="H2807" i="2" s="1"/>
  <c r="F2808" i="2"/>
  <c r="G2808" i="2" s="1"/>
  <c r="H2808" i="2" s="1"/>
  <c r="F2871" i="2"/>
  <c r="G2871" i="2" s="1"/>
  <c r="H2871" i="2" s="1"/>
  <c r="F1746" i="2"/>
  <c r="G1746" i="2" s="1"/>
  <c r="H1746" i="2" s="1"/>
  <c r="F3013" i="2"/>
  <c r="G3013" i="2" s="1"/>
  <c r="H3013" i="2" s="1"/>
  <c r="F3014" i="2"/>
  <c r="G3014" i="2" s="1"/>
  <c r="H3014" i="2" s="1"/>
  <c r="F3041" i="2"/>
  <c r="G3041" i="2" s="1"/>
  <c r="H3041" i="2" s="1"/>
  <c r="F3042" i="2"/>
  <c r="G3042" i="2" s="1"/>
  <c r="H3042" i="2" s="1"/>
  <c r="F3043" i="2"/>
  <c r="G3043" i="2" s="1"/>
  <c r="H3043" i="2" s="1"/>
  <c r="F3044" i="2"/>
  <c r="G3044" i="2" s="1"/>
  <c r="H3044" i="2" s="1"/>
  <c r="F3112" i="2"/>
  <c r="G3112" i="2" s="1"/>
  <c r="H3112" i="2" s="1"/>
  <c r="F3174" i="2"/>
  <c r="G3174" i="2" s="1"/>
  <c r="H3174" i="2" s="1"/>
  <c r="F3175" i="2"/>
  <c r="G3175" i="2" s="1"/>
  <c r="H3175" i="2" s="1"/>
  <c r="F3252" i="2"/>
  <c r="G3252" i="2" s="1"/>
  <c r="H3252" i="2" s="1"/>
  <c r="F1808" i="2"/>
  <c r="G1808" i="2" s="1"/>
  <c r="H1808" i="2" s="1"/>
  <c r="F1809" i="2"/>
  <c r="G1809" i="2" s="1"/>
  <c r="H1809" i="2" s="1"/>
  <c r="F3317" i="2"/>
  <c r="G3317" i="2" s="1"/>
  <c r="H3317" i="2" s="1"/>
  <c r="F3318" i="2"/>
  <c r="G3318" i="2" s="1"/>
  <c r="H3318" i="2" s="1"/>
  <c r="F3319" i="2"/>
  <c r="G3319" i="2" s="1"/>
  <c r="H3319" i="2" s="1"/>
  <c r="F6337" i="2"/>
  <c r="G6337" i="2" s="1"/>
  <c r="H6337" i="2" s="1"/>
  <c r="F3320" i="2"/>
  <c r="G3320" i="2" s="1"/>
  <c r="H3320" i="2" s="1"/>
  <c r="F3321" i="2"/>
  <c r="G3321" i="2" s="1"/>
  <c r="H3321" i="2" s="1"/>
  <c r="F3322" i="2"/>
  <c r="G3322" i="2" s="1"/>
  <c r="H3322" i="2" s="1"/>
  <c r="F3323" i="2"/>
  <c r="G3323" i="2" s="1"/>
  <c r="H3323" i="2" s="1"/>
  <c r="F3324" i="2"/>
  <c r="G3324" i="2" s="1"/>
  <c r="H3324" i="2" s="1"/>
  <c r="F1836" i="2"/>
  <c r="G1836" i="2" s="1"/>
  <c r="H1836" i="2" s="1"/>
  <c r="F3358" i="2"/>
  <c r="G3358" i="2" s="1"/>
  <c r="H3358" i="2" s="1"/>
  <c r="F1837" i="2"/>
  <c r="G1837" i="2" s="1"/>
  <c r="H1837" i="2" s="1"/>
  <c r="F1838" i="2"/>
  <c r="G1838" i="2" s="1"/>
  <c r="H1838" i="2" s="1"/>
  <c r="F4107" i="2"/>
  <c r="G4107" i="2" s="1"/>
  <c r="H4107" i="2" s="1"/>
  <c r="F4108" i="2"/>
  <c r="G4108" i="2" s="1"/>
  <c r="H4108" i="2" s="1"/>
  <c r="F4109" i="2"/>
  <c r="G4109" i="2" s="1"/>
  <c r="H4109" i="2" s="1"/>
  <c r="F4110" i="2"/>
  <c r="G4110" i="2" s="1"/>
  <c r="H4110" i="2" s="1"/>
  <c r="F2106" i="2"/>
  <c r="G2106" i="2" s="1"/>
  <c r="H2106" i="2" s="1"/>
  <c r="F4111" i="2"/>
  <c r="G4111" i="2" s="1"/>
  <c r="H4111" i="2" s="1"/>
  <c r="F2107" i="2"/>
  <c r="G2107" i="2" s="1"/>
  <c r="H2107" i="2" s="1"/>
  <c r="F2136" i="2"/>
  <c r="G2136" i="2" s="1"/>
  <c r="H2136" i="2" s="1"/>
  <c r="F4219" i="2"/>
  <c r="G4219" i="2" s="1"/>
  <c r="H4219" i="2" s="1"/>
  <c r="F2137" i="2"/>
  <c r="G2137" i="2" s="1"/>
  <c r="H2137" i="2" s="1"/>
  <c r="F2138" i="2"/>
  <c r="G2138" i="2" s="1"/>
  <c r="H2138" i="2" s="1"/>
  <c r="F2139" i="2"/>
  <c r="G2139" i="2" s="1"/>
  <c r="H2139" i="2" s="1"/>
  <c r="F2140" i="2"/>
  <c r="G2140" i="2" s="1"/>
  <c r="H2140" i="2" s="1"/>
  <c r="F4220" i="2"/>
  <c r="G4220" i="2" s="1"/>
  <c r="H4220" i="2" s="1"/>
  <c r="F2206" i="2"/>
  <c r="G2206" i="2" s="1"/>
  <c r="H2206" i="2" s="1"/>
  <c r="F2915" i="2"/>
  <c r="G2915" i="2" s="1"/>
  <c r="H2915" i="2" s="1"/>
  <c r="F1232" i="2"/>
  <c r="G1232" i="2" s="1"/>
  <c r="H1232" i="2" s="1"/>
  <c r="F1233" i="2"/>
  <c r="G1233" i="2" s="1"/>
  <c r="H1233" i="2" s="1"/>
  <c r="F1234" i="2"/>
  <c r="G1234" i="2" s="1"/>
  <c r="H1234" i="2" s="1"/>
  <c r="F1235" i="2"/>
  <c r="G1235" i="2" s="1"/>
  <c r="H1235" i="2" s="1"/>
  <c r="F1689" i="2"/>
  <c r="G1689" i="2" s="1"/>
  <c r="H1689" i="2" s="1"/>
  <c r="F745" i="2"/>
  <c r="G745" i="2" s="1"/>
  <c r="H745" i="2" s="1"/>
  <c r="F746" i="2"/>
  <c r="G746" i="2" s="1"/>
  <c r="H746" i="2" s="1"/>
  <c r="F1551" i="2"/>
  <c r="G1551" i="2" s="1"/>
  <c r="H1551" i="2" s="1"/>
  <c r="F747" i="2"/>
  <c r="G747" i="2" s="1"/>
  <c r="H747" i="2" s="1"/>
  <c r="F748" i="2"/>
  <c r="G748" i="2" s="1"/>
  <c r="H748" i="2" s="1"/>
  <c r="F1552" i="2"/>
  <c r="G1552" i="2" s="1"/>
  <c r="H1552" i="2" s="1"/>
  <c r="F749" i="2"/>
  <c r="G749" i="2" s="1"/>
  <c r="H749" i="2" s="1"/>
  <c r="F750" i="2"/>
  <c r="G750" i="2" s="1"/>
  <c r="H750" i="2" s="1"/>
  <c r="F3903" i="2"/>
  <c r="G3903" i="2" s="1"/>
  <c r="H3903" i="2" s="1"/>
  <c r="F3904" i="2"/>
  <c r="G3904" i="2" s="1"/>
  <c r="H3904" i="2" s="1"/>
  <c r="F2045" i="2"/>
  <c r="G2045" i="2" s="1"/>
  <c r="H2045" i="2" s="1"/>
  <c r="F2046" i="2"/>
  <c r="G2046" i="2" s="1"/>
  <c r="H2046" i="2" s="1"/>
  <c r="F3905" i="2"/>
  <c r="G3905" i="2" s="1"/>
  <c r="H3905" i="2" s="1"/>
  <c r="F2047" i="2"/>
  <c r="G2047" i="2" s="1"/>
  <c r="H2047" i="2" s="1"/>
  <c r="F2048" i="2"/>
  <c r="G2048" i="2" s="1"/>
  <c r="H2048" i="2" s="1"/>
  <c r="F3906" i="2"/>
  <c r="G3906" i="2" s="1"/>
  <c r="H3906" i="2" s="1"/>
  <c r="F2049" i="2"/>
  <c r="G2049" i="2" s="1"/>
  <c r="H2049" i="2" s="1"/>
  <c r="F3907" i="2"/>
  <c r="G3907" i="2" s="1"/>
  <c r="H3907" i="2" s="1"/>
  <c r="F4173" i="2"/>
  <c r="G4173" i="2" s="1"/>
  <c r="H4173" i="2" s="1"/>
  <c r="F3015" i="2"/>
  <c r="G3015" i="2" s="1"/>
  <c r="H3015" i="2" s="1"/>
  <c r="F4174" i="2"/>
  <c r="G4174" i="2" s="1"/>
  <c r="H4174" i="2" s="1"/>
  <c r="F4362" i="2"/>
  <c r="G4362" i="2" s="1"/>
  <c r="H4362" i="2" s="1"/>
  <c r="F4842" i="2"/>
  <c r="G4842" i="2" s="1"/>
  <c r="H4842" i="2" s="1"/>
  <c r="F4843" i="2"/>
  <c r="G4843" i="2" s="1"/>
  <c r="H4843" i="2" s="1"/>
  <c r="F2345" i="2"/>
  <c r="G2345" i="2" s="1"/>
  <c r="H2345" i="2" s="1"/>
  <c r="F4844" i="2"/>
  <c r="G4844" i="2" s="1"/>
  <c r="H4844" i="2" s="1"/>
  <c r="F2479" i="2"/>
  <c r="G2479" i="2" s="1"/>
  <c r="H2479" i="2" s="1"/>
  <c r="F5540" i="2"/>
  <c r="G5540" i="2" s="1"/>
  <c r="H5540" i="2" s="1"/>
  <c r="F5541" i="2"/>
  <c r="G5541" i="2" s="1"/>
  <c r="H5541" i="2" s="1"/>
  <c r="F5696" i="2"/>
  <c r="G5696" i="2" s="1"/>
  <c r="H5696" i="2" s="1"/>
  <c r="F5697" i="2"/>
  <c r="G5697" i="2" s="1"/>
  <c r="H5697" i="2" s="1"/>
  <c r="F5835" i="2"/>
  <c r="G5835" i="2" s="1"/>
  <c r="H5835" i="2" s="1"/>
  <c r="F5836" i="2"/>
  <c r="G5836" i="2" s="1"/>
  <c r="H5836" i="2" s="1"/>
  <c r="F5837" i="2"/>
  <c r="G5837" i="2" s="1"/>
  <c r="H5837" i="2" s="1"/>
  <c r="F2673" i="2"/>
  <c r="G2673" i="2" s="1"/>
  <c r="H2673" i="2" s="1"/>
  <c r="F5838" i="2"/>
  <c r="G5838" i="2" s="1"/>
  <c r="H5838" i="2" s="1"/>
  <c r="F5872" i="2"/>
  <c r="G5872" i="2" s="1"/>
  <c r="H5872" i="2" s="1"/>
  <c r="F6247" i="2"/>
  <c r="G6247" i="2" s="1"/>
  <c r="H6247" i="2" s="1"/>
  <c r="F6325" i="2"/>
  <c r="G6325" i="2" s="1"/>
  <c r="H6325" i="2" s="1"/>
  <c r="F2762" i="2"/>
  <c r="G2762" i="2" s="1"/>
  <c r="H2762" i="2" s="1"/>
  <c r="F6453" i="2"/>
  <c r="G6453" i="2" s="1"/>
  <c r="H6453" i="2" s="1"/>
  <c r="F2854" i="2"/>
  <c r="G2854" i="2" s="1"/>
  <c r="H2854" i="2" s="1"/>
  <c r="F2904" i="2"/>
  <c r="G2904" i="2" s="1"/>
  <c r="H2904" i="2" s="1"/>
  <c r="F2953" i="2"/>
  <c r="G2953" i="2" s="1"/>
  <c r="H2953" i="2" s="1"/>
  <c r="F3369" i="2"/>
  <c r="G3369" i="2" s="1"/>
  <c r="H3369" i="2" s="1"/>
  <c r="F3086" i="2"/>
  <c r="G3086" i="2" s="1"/>
  <c r="H3086" i="2" s="1"/>
  <c r="F3087" i="2"/>
  <c r="G3087" i="2" s="1"/>
  <c r="H3087" i="2" s="1"/>
  <c r="F3088" i="2"/>
  <c r="G3088" i="2" s="1"/>
  <c r="H3088" i="2" s="1"/>
  <c r="F3089" i="2"/>
  <c r="G3089" i="2" s="1"/>
  <c r="H3089" i="2" s="1"/>
  <c r="F3132" i="2"/>
  <c r="G3132" i="2" s="1"/>
  <c r="H3132" i="2" s="1"/>
  <c r="F1803" i="2"/>
  <c r="G1803" i="2" s="1"/>
  <c r="H1803" i="2" s="1"/>
  <c r="F2380" i="2"/>
  <c r="G2380" i="2" s="1"/>
  <c r="H2380" i="2" s="1"/>
  <c r="F2381" i="2"/>
  <c r="G2381" i="2" s="1"/>
  <c r="H2381" i="2" s="1"/>
  <c r="F5313" i="2"/>
  <c r="G5313" i="2" s="1"/>
  <c r="H5313" i="2" s="1"/>
  <c r="F2688" i="2"/>
  <c r="G2688" i="2" s="1"/>
  <c r="H2688" i="2" s="1"/>
  <c r="F5978" i="2"/>
  <c r="G5978" i="2" s="1"/>
  <c r="H5978" i="2" s="1"/>
  <c r="F6178" i="2"/>
  <c r="G6178" i="2" s="1"/>
  <c r="H6178" i="2" s="1"/>
  <c r="F6179" i="2"/>
  <c r="G6179" i="2" s="1"/>
  <c r="H6179" i="2" s="1"/>
  <c r="F6180" i="2"/>
  <c r="G6180" i="2" s="1"/>
  <c r="H6180" i="2" s="1"/>
  <c r="F6181" i="2"/>
  <c r="G6181" i="2" s="1"/>
  <c r="H6181" i="2" s="1"/>
  <c r="F6182" i="2"/>
  <c r="G6182" i="2" s="1"/>
  <c r="H6182" i="2" s="1"/>
  <c r="F6183" i="2"/>
  <c r="G6183" i="2" s="1"/>
  <c r="H6183" i="2" s="1"/>
  <c r="F6184" i="2"/>
  <c r="G6184" i="2" s="1"/>
  <c r="H6184" i="2" s="1"/>
  <c r="F6466" i="2"/>
  <c r="G6466" i="2" s="1"/>
  <c r="H6466" i="2" s="1"/>
  <c r="F6467" i="2"/>
  <c r="G6467" i="2" s="1"/>
  <c r="H6467" i="2" s="1"/>
  <c r="F6468" i="2"/>
  <c r="G6468" i="2" s="1"/>
  <c r="H6468" i="2" s="1"/>
  <c r="F6469" i="2"/>
  <c r="G6469" i="2" s="1"/>
  <c r="H6469" i="2" s="1"/>
  <c r="F1727" i="2"/>
  <c r="G1727" i="2" s="1"/>
  <c r="H1727" i="2" s="1"/>
  <c r="F2809" i="2"/>
  <c r="G2809" i="2" s="1"/>
  <c r="H2809" i="2" s="1"/>
  <c r="F3176" i="2"/>
  <c r="G3176" i="2" s="1"/>
  <c r="H3176" i="2" s="1"/>
  <c r="F3016" i="2"/>
  <c r="G3016" i="2" s="1"/>
  <c r="H3016" i="2" s="1"/>
  <c r="F3017" i="2"/>
  <c r="G3017" i="2" s="1"/>
  <c r="H3017" i="2" s="1"/>
  <c r="F3018" i="2"/>
  <c r="G3018" i="2" s="1"/>
  <c r="H3018" i="2" s="1"/>
  <c r="F3045" i="2"/>
  <c r="G3045" i="2" s="1"/>
  <c r="H3045" i="2" s="1"/>
  <c r="F3068" i="2"/>
  <c r="G3068" i="2" s="1"/>
  <c r="H3068" i="2" s="1"/>
  <c r="F3113" i="2"/>
  <c r="G3113" i="2" s="1"/>
  <c r="H3113" i="2" s="1"/>
  <c r="F3177" i="2"/>
  <c r="G3177" i="2" s="1"/>
  <c r="H3177" i="2" s="1"/>
  <c r="F3178" i="2"/>
  <c r="G3178" i="2" s="1"/>
  <c r="H3178" i="2" s="1"/>
  <c r="F3179" i="2"/>
  <c r="G3179" i="2" s="1"/>
  <c r="H3179" i="2" s="1"/>
  <c r="F3180" i="2"/>
  <c r="G3180" i="2" s="1"/>
  <c r="H3180" i="2" s="1"/>
  <c r="F1792" i="2"/>
  <c r="G1792" i="2" s="1"/>
  <c r="H1792" i="2" s="1"/>
  <c r="F3181" i="2"/>
  <c r="G3181" i="2" s="1"/>
  <c r="H3181" i="2" s="1"/>
  <c r="F3182" i="2"/>
  <c r="G3182" i="2" s="1"/>
  <c r="H3182" i="2" s="1"/>
  <c r="F3325" i="2"/>
  <c r="G3325" i="2" s="1"/>
  <c r="H3325" i="2" s="1"/>
  <c r="F3326" i="2"/>
  <c r="G3326" i="2" s="1"/>
  <c r="H3326" i="2" s="1"/>
  <c r="F3327" i="2"/>
  <c r="G3327" i="2" s="1"/>
  <c r="H3327" i="2" s="1"/>
  <c r="F3328" i="2"/>
  <c r="G3328" i="2" s="1"/>
  <c r="H3328" i="2" s="1"/>
  <c r="F3359" i="2"/>
  <c r="G3359" i="2" s="1"/>
  <c r="H3359" i="2" s="1"/>
  <c r="F3360" i="2"/>
  <c r="G3360" i="2" s="1"/>
  <c r="H3360" i="2" s="1"/>
  <c r="F1839" i="2"/>
  <c r="G1839" i="2" s="1"/>
  <c r="H1839" i="2" s="1"/>
  <c r="F3361" i="2"/>
  <c r="G3361" i="2" s="1"/>
  <c r="H3361" i="2" s="1"/>
  <c r="F1840" i="2"/>
  <c r="G1840" i="2" s="1"/>
  <c r="H1840" i="2" s="1"/>
  <c r="F1841" i="2"/>
  <c r="G1841" i="2" s="1"/>
  <c r="H1841" i="2" s="1"/>
  <c r="F3362" i="2"/>
  <c r="G3362" i="2" s="1"/>
  <c r="H3362" i="2" s="1"/>
  <c r="F3908" i="2"/>
  <c r="G3908" i="2" s="1"/>
  <c r="H3908" i="2" s="1"/>
  <c r="F1236" i="2"/>
  <c r="G1236" i="2" s="1"/>
  <c r="H1236" i="2" s="1"/>
  <c r="F1237" i="2"/>
  <c r="G1237" i="2" s="1"/>
  <c r="H1237" i="2" s="1"/>
  <c r="F1238" i="2"/>
  <c r="G1238" i="2" s="1"/>
  <c r="H1238" i="2" s="1"/>
  <c r="F1239" i="2"/>
  <c r="G1239" i="2" s="1"/>
  <c r="H1239" i="2" s="1"/>
  <c r="F1240" i="2"/>
  <c r="G1240" i="2" s="1"/>
  <c r="H1240" i="2" s="1"/>
  <c r="F751" i="2"/>
  <c r="G751" i="2" s="1"/>
  <c r="H751" i="2" s="1"/>
  <c r="F752" i="2"/>
  <c r="G752" i="2" s="1"/>
  <c r="H752" i="2" s="1"/>
  <c r="F753" i="2"/>
  <c r="G753" i="2" s="1"/>
  <c r="H753" i="2" s="1"/>
  <c r="F754" i="2"/>
  <c r="G754" i="2" s="1"/>
  <c r="H754" i="2" s="1"/>
  <c r="F755" i="2"/>
  <c r="G755" i="2" s="1"/>
  <c r="H755" i="2" s="1"/>
  <c r="F756" i="2"/>
  <c r="G756" i="2" s="1"/>
  <c r="H756" i="2" s="1"/>
  <c r="F757" i="2"/>
  <c r="G757" i="2" s="1"/>
  <c r="H757" i="2" s="1"/>
  <c r="F758" i="2"/>
  <c r="G758" i="2" s="1"/>
  <c r="H758" i="2" s="1"/>
  <c r="F759" i="2"/>
  <c r="G759" i="2" s="1"/>
  <c r="H759" i="2" s="1"/>
  <c r="F760" i="2"/>
  <c r="G760" i="2" s="1"/>
  <c r="H760" i="2" s="1"/>
  <c r="F761" i="2"/>
  <c r="G761" i="2" s="1"/>
  <c r="H761" i="2" s="1"/>
  <c r="F762" i="2"/>
  <c r="G762" i="2" s="1"/>
  <c r="H762" i="2" s="1"/>
  <c r="F763" i="2"/>
  <c r="G763" i="2" s="1"/>
  <c r="H763" i="2" s="1"/>
  <c r="F764" i="2"/>
  <c r="G764" i="2" s="1"/>
  <c r="H764" i="2" s="1"/>
  <c r="F765" i="2"/>
  <c r="G765" i="2" s="1"/>
  <c r="H765" i="2" s="1"/>
  <c r="F766" i="2"/>
  <c r="G766" i="2" s="1"/>
  <c r="H766" i="2" s="1"/>
  <c r="F767" i="2"/>
  <c r="G767" i="2" s="1"/>
  <c r="H767" i="2" s="1"/>
  <c r="F768" i="2"/>
  <c r="G768" i="2" s="1"/>
  <c r="H768" i="2" s="1"/>
  <c r="F1553" i="2"/>
  <c r="G1553" i="2" s="1"/>
  <c r="H1553" i="2" s="1"/>
  <c r="F6338" i="2"/>
  <c r="G6338" i="2" s="1"/>
  <c r="H6338" i="2" s="1"/>
  <c r="F769" i="2"/>
  <c r="G769" i="2" s="1"/>
  <c r="H769" i="2" s="1"/>
  <c r="F770" i="2"/>
  <c r="G770" i="2" s="1"/>
  <c r="H770" i="2" s="1"/>
  <c r="F3909" i="2"/>
  <c r="G3909" i="2" s="1"/>
  <c r="H3909" i="2" s="1"/>
  <c r="F3910" i="2"/>
  <c r="G3910" i="2" s="1"/>
  <c r="H3910" i="2" s="1"/>
  <c r="F2050" i="2"/>
  <c r="G2050" i="2" s="1"/>
  <c r="H2050" i="2" s="1"/>
  <c r="F2051" i="2"/>
  <c r="G2051" i="2" s="1"/>
  <c r="H2051" i="2" s="1"/>
  <c r="F3911" i="2"/>
  <c r="G3911" i="2" s="1"/>
  <c r="H3911" i="2" s="1"/>
  <c r="F2052" i="2"/>
  <c r="G2052" i="2" s="1"/>
  <c r="H2052" i="2" s="1"/>
  <c r="F3912" i="2"/>
  <c r="G3912" i="2" s="1"/>
  <c r="H3912" i="2" s="1"/>
  <c r="F3913" i="2"/>
  <c r="G3913" i="2" s="1"/>
  <c r="H3913" i="2" s="1"/>
  <c r="F3914" i="2"/>
  <c r="G3914" i="2" s="1"/>
  <c r="H3914" i="2" s="1"/>
  <c r="F3915" i="2"/>
  <c r="G3915" i="2" s="1"/>
  <c r="H3915" i="2" s="1"/>
  <c r="F3916" i="2"/>
  <c r="G3916" i="2" s="1"/>
  <c r="H3916" i="2" s="1"/>
  <c r="F3917" i="2"/>
  <c r="G3917" i="2" s="1"/>
  <c r="H3917" i="2" s="1"/>
  <c r="F3918" i="2"/>
  <c r="G3918" i="2" s="1"/>
  <c r="H3918" i="2" s="1"/>
  <c r="F3919" i="2"/>
  <c r="G3919" i="2" s="1"/>
  <c r="H3919" i="2" s="1"/>
  <c r="F3920" i="2"/>
  <c r="G3920" i="2" s="1"/>
  <c r="H3920" i="2" s="1"/>
  <c r="F3921" i="2"/>
  <c r="G3921" i="2" s="1"/>
  <c r="H3921" i="2" s="1"/>
  <c r="F3922" i="2"/>
  <c r="G3922" i="2" s="1"/>
  <c r="H3922" i="2" s="1"/>
  <c r="F4175" i="2"/>
  <c r="G4175" i="2" s="1"/>
  <c r="H4175" i="2" s="1"/>
  <c r="F4176" i="2"/>
  <c r="G4176" i="2" s="1"/>
  <c r="H4176" i="2" s="1"/>
  <c r="F4177" i="2"/>
  <c r="G4177" i="2" s="1"/>
  <c r="H4177" i="2" s="1"/>
  <c r="F4178" i="2"/>
  <c r="G4178" i="2" s="1"/>
  <c r="H4178" i="2" s="1"/>
  <c r="F4179" i="2"/>
  <c r="G4179" i="2" s="1"/>
  <c r="H4179" i="2" s="1"/>
  <c r="F2764" i="2"/>
  <c r="G2764" i="2" s="1"/>
  <c r="H2764" i="2" s="1"/>
  <c r="F2181" i="2"/>
  <c r="G2181" i="2" s="1"/>
  <c r="H2181" i="2" s="1"/>
  <c r="F4363" i="2"/>
  <c r="G4363" i="2" s="1"/>
  <c r="H4363" i="2" s="1"/>
  <c r="F4364" i="2"/>
  <c r="G4364" i="2" s="1"/>
  <c r="H4364" i="2" s="1"/>
  <c r="F4365" i="2"/>
  <c r="G4365" i="2" s="1"/>
  <c r="H4365" i="2" s="1"/>
  <c r="F4366" i="2"/>
  <c r="G4366" i="2" s="1"/>
  <c r="H4366" i="2" s="1"/>
  <c r="F4367" i="2"/>
  <c r="G4367" i="2" s="1"/>
  <c r="H4367" i="2" s="1"/>
  <c r="F4368" i="2"/>
  <c r="G4368" i="2" s="1"/>
  <c r="H4368" i="2" s="1"/>
  <c r="F4845" i="2"/>
  <c r="G4845" i="2" s="1"/>
  <c r="H4845" i="2" s="1"/>
  <c r="F4846" i="2"/>
  <c r="G4846" i="2" s="1"/>
  <c r="H4846" i="2" s="1"/>
  <c r="F4847" i="2"/>
  <c r="G4847" i="2" s="1"/>
  <c r="H4847" i="2" s="1"/>
  <c r="F4848" i="2"/>
  <c r="G4848" i="2" s="1"/>
  <c r="H4848" i="2" s="1"/>
  <c r="F4849" i="2"/>
  <c r="G4849" i="2" s="1"/>
  <c r="H4849" i="2" s="1"/>
  <c r="F4850" i="2"/>
  <c r="G4850" i="2" s="1"/>
  <c r="H4850" i="2" s="1"/>
  <c r="F4851" i="2"/>
  <c r="G4851" i="2" s="1"/>
  <c r="H4851" i="2" s="1"/>
  <c r="F2346" i="2"/>
  <c r="G2346" i="2" s="1"/>
  <c r="H2346" i="2" s="1"/>
  <c r="F2347" i="2"/>
  <c r="G2347" i="2" s="1"/>
  <c r="H2347" i="2" s="1"/>
  <c r="F4852" i="2"/>
  <c r="G4852" i="2" s="1"/>
  <c r="H4852" i="2" s="1"/>
  <c r="F2348" i="2"/>
  <c r="G2348" i="2" s="1"/>
  <c r="H2348" i="2" s="1"/>
  <c r="F2349" i="2"/>
  <c r="G2349" i="2" s="1"/>
  <c r="H2349" i="2" s="1"/>
  <c r="F4853" i="2"/>
  <c r="G4853" i="2" s="1"/>
  <c r="H4853" i="2" s="1"/>
  <c r="F4854" i="2"/>
  <c r="G4854" i="2" s="1"/>
  <c r="H4854" i="2" s="1"/>
  <c r="F4855" i="2"/>
  <c r="G4855" i="2" s="1"/>
  <c r="H4855" i="2" s="1"/>
  <c r="F5260" i="2"/>
  <c r="G5260" i="2" s="1"/>
  <c r="H5260" i="2" s="1"/>
  <c r="F5261" i="2"/>
  <c r="G5261" i="2" s="1"/>
  <c r="H5261" i="2" s="1"/>
  <c r="F3367" i="2"/>
  <c r="G3367" i="2" s="1"/>
  <c r="H3367" i="2" s="1"/>
  <c r="F2480" i="2"/>
  <c r="G2480" i="2" s="1"/>
  <c r="H2480" i="2" s="1"/>
  <c r="F5262" i="2"/>
  <c r="G5262" i="2" s="1"/>
  <c r="H5262" i="2" s="1"/>
  <c r="F5263" i="2"/>
  <c r="G5263" i="2" s="1"/>
  <c r="H5263" i="2" s="1"/>
  <c r="F5264" i="2"/>
  <c r="G5264" i="2" s="1"/>
  <c r="H5264" i="2" s="1"/>
  <c r="F5265" i="2"/>
  <c r="G5265" i="2" s="1"/>
  <c r="H5265" i="2" s="1"/>
  <c r="F2481" i="2"/>
  <c r="G2481" i="2" s="1"/>
  <c r="H2481" i="2" s="1"/>
  <c r="F5266" i="2"/>
  <c r="G5266" i="2" s="1"/>
  <c r="H5266" i="2" s="1"/>
  <c r="F5267" i="2"/>
  <c r="G5267" i="2" s="1"/>
  <c r="H5267" i="2" s="1"/>
  <c r="F2610" i="2"/>
  <c r="G2610" i="2" s="1"/>
  <c r="H2610" i="2" s="1"/>
  <c r="F2611" i="2"/>
  <c r="G2611" i="2" s="1"/>
  <c r="H2611" i="2" s="1"/>
  <c r="F2612" i="2"/>
  <c r="G2612" i="2" s="1"/>
  <c r="H2612" i="2" s="1"/>
  <c r="F2613" i="2"/>
  <c r="G2613" i="2" s="1"/>
  <c r="H2613" i="2" s="1"/>
  <c r="F5542" i="2"/>
  <c r="G5542" i="2" s="1"/>
  <c r="H5542" i="2" s="1"/>
  <c r="F5543" i="2"/>
  <c r="G5543" i="2" s="1"/>
  <c r="H5543" i="2" s="1"/>
  <c r="F5544" i="2"/>
  <c r="G5544" i="2" s="1"/>
  <c r="H5544" i="2" s="1"/>
  <c r="F5545" i="2"/>
  <c r="G5545" i="2" s="1"/>
  <c r="H5545" i="2" s="1"/>
  <c r="F5546" i="2"/>
  <c r="G5546" i="2" s="1"/>
  <c r="H5546" i="2" s="1"/>
  <c r="F5547" i="2"/>
  <c r="G5547" i="2" s="1"/>
  <c r="H5547" i="2" s="1"/>
  <c r="F2648" i="2"/>
  <c r="G2648" i="2" s="1"/>
  <c r="H2648" i="2" s="1"/>
  <c r="F5698" i="2"/>
  <c r="G5698" i="2" s="1"/>
  <c r="H5698" i="2" s="1"/>
  <c r="F5699" i="2"/>
  <c r="G5699" i="2" s="1"/>
  <c r="H5699" i="2" s="1"/>
  <c r="F2649" i="2"/>
  <c r="G2649" i="2" s="1"/>
  <c r="H2649" i="2" s="1"/>
  <c r="F2674" i="2"/>
  <c r="G2674" i="2" s="1"/>
  <c r="H2674" i="2" s="1"/>
  <c r="F5839" i="2"/>
  <c r="G5839" i="2" s="1"/>
  <c r="H5839" i="2" s="1"/>
  <c r="F2872" i="2"/>
  <c r="G2872" i="2" s="1"/>
  <c r="H2872" i="2" s="1"/>
  <c r="F1241" i="2"/>
  <c r="G1241" i="2" s="1"/>
  <c r="H1241" i="2" s="1"/>
  <c r="F1242" i="2"/>
  <c r="G1242" i="2" s="1"/>
  <c r="H1242" i="2" s="1"/>
  <c r="F1243" i="2"/>
  <c r="G1243" i="2" s="1"/>
  <c r="H1243" i="2" s="1"/>
  <c r="F1244" i="2"/>
  <c r="G1244" i="2" s="1"/>
  <c r="H1244" i="2" s="1"/>
  <c r="F1245" i="2"/>
  <c r="G1245" i="2" s="1"/>
  <c r="H1245" i="2" s="1"/>
  <c r="F1690" i="2"/>
  <c r="G1690" i="2" s="1"/>
  <c r="H1690" i="2" s="1"/>
  <c r="F1554" i="2"/>
  <c r="G1554" i="2" s="1"/>
  <c r="H1554" i="2" s="1"/>
  <c r="F771" i="2"/>
  <c r="G771" i="2" s="1"/>
  <c r="H771" i="2" s="1"/>
  <c r="F772" i="2"/>
  <c r="G772" i="2" s="1"/>
  <c r="H772" i="2" s="1"/>
  <c r="F773" i="2"/>
  <c r="G773" i="2" s="1"/>
  <c r="H773" i="2" s="1"/>
  <c r="F6496" i="2"/>
  <c r="G6496" i="2" s="1"/>
  <c r="H6496" i="2" s="1"/>
  <c r="F774" i="2"/>
  <c r="G774" i="2" s="1"/>
  <c r="H774" i="2" s="1"/>
  <c r="F6497" i="2"/>
  <c r="G6497" i="2" s="1"/>
  <c r="H6497" i="2" s="1"/>
  <c r="F775" i="2"/>
  <c r="G775" i="2" s="1"/>
  <c r="H775" i="2" s="1"/>
  <c r="F776" i="2"/>
  <c r="G776" i="2" s="1"/>
  <c r="H776" i="2" s="1"/>
  <c r="F1555" i="2"/>
  <c r="G1555" i="2" s="1"/>
  <c r="H1555" i="2" s="1"/>
  <c r="F777" i="2"/>
  <c r="G777" i="2" s="1"/>
  <c r="H777" i="2" s="1"/>
  <c r="F778" i="2"/>
  <c r="G778" i="2" s="1"/>
  <c r="H778" i="2" s="1"/>
  <c r="F779" i="2"/>
  <c r="G779" i="2" s="1"/>
  <c r="H779" i="2" s="1"/>
  <c r="F780" i="2"/>
  <c r="G780" i="2" s="1"/>
  <c r="H780" i="2" s="1"/>
  <c r="F1556" i="2"/>
  <c r="G1556" i="2" s="1"/>
  <c r="H1556" i="2" s="1"/>
  <c r="F781" i="2"/>
  <c r="G781" i="2" s="1"/>
  <c r="H781" i="2" s="1"/>
  <c r="F782" i="2"/>
  <c r="G782" i="2" s="1"/>
  <c r="H782" i="2" s="1"/>
  <c r="F783" i="2"/>
  <c r="G783" i="2" s="1"/>
  <c r="H783" i="2" s="1"/>
  <c r="F2912" i="2"/>
  <c r="G2912" i="2" s="1"/>
  <c r="H2912" i="2" s="1"/>
  <c r="F784" i="2"/>
  <c r="G784" i="2" s="1"/>
  <c r="H784" i="2" s="1"/>
  <c r="F785" i="2"/>
  <c r="G785" i="2" s="1"/>
  <c r="H785" i="2" s="1"/>
  <c r="F786" i="2"/>
  <c r="G786" i="2" s="1"/>
  <c r="H786" i="2" s="1"/>
  <c r="F1557" i="2"/>
  <c r="G1557" i="2" s="1"/>
  <c r="H1557" i="2" s="1"/>
  <c r="F1558" i="2"/>
  <c r="G1558" i="2" s="1"/>
  <c r="H1558" i="2" s="1"/>
  <c r="F1559" i="2"/>
  <c r="G1559" i="2" s="1"/>
  <c r="H1559" i="2" s="1"/>
  <c r="F787" i="2"/>
  <c r="G787" i="2" s="1"/>
  <c r="H787" i="2" s="1"/>
  <c r="F788" i="2"/>
  <c r="G788" i="2" s="1"/>
  <c r="H788" i="2" s="1"/>
  <c r="F789" i="2"/>
  <c r="G789" i="2" s="1"/>
  <c r="H789" i="2" s="1"/>
  <c r="F790" i="2"/>
  <c r="G790" i="2" s="1"/>
  <c r="H790" i="2" s="1"/>
  <c r="F1560" i="2"/>
  <c r="G1560" i="2" s="1"/>
  <c r="H1560" i="2" s="1"/>
  <c r="F791" i="2"/>
  <c r="G791" i="2" s="1"/>
  <c r="H791" i="2" s="1"/>
  <c r="F792" i="2"/>
  <c r="G792" i="2" s="1"/>
  <c r="H792" i="2" s="1"/>
  <c r="F793" i="2"/>
  <c r="G793" i="2" s="1"/>
  <c r="H793" i="2" s="1"/>
  <c r="F3923" i="2"/>
  <c r="G3923" i="2" s="1"/>
  <c r="H3923" i="2" s="1"/>
  <c r="F3924" i="2"/>
  <c r="G3924" i="2" s="1"/>
  <c r="H3924" i="2" s="1"/>
  <c r="F3925" i="2"/>
  <c r="G3925" i="2" s="1"/>
  <c r="H3925" i="2" s="1"/>
  <c r="F3926" i="2"/>
  <c r="G3926" i="2" s="1"/>
  <c r="H3926" i="2" s="1"/>
  <c r="F2053" i="2"/>
  <c r="G2053" i="2" s="1"/>
  <c r="H2053" i="2" s="1"/>
  <c r="F3927" i="2"/>
  <c r="G3927" i="2" s="1"/>
  <c r="H3927" i="2" s="1"/>
  <c r="F3928" i="2"/>
  <c r="G3928" i="2" s="1"/>
  <c r="H3928" i="2" s="1"/>
  <c r="F3929" i="2"/>
  <c r="G3929" i="2" s="1"/>
  <c r="H3929" i="2" s="1"/>
  <c r="F3930" i="2"/>
  <c r="G3930" i="2" s="1"/>
  <c r="H3930" i="2" s="1"/>
  <c r="F3931" i="2"/>
  <c r="G3931" i="2" s="1"/>
  <c r="H3931" i="2" s="1"/>
  <c r="F6187" i="2"/>
  <c r="G6187" i="2" s="1"/>
  <c r="H6187" i="2" s="1"/>
  <c r="F3932" i="2"/>
  <c r="G3932" i="2" s="1"/>
  <c r="H3932" i="2" s="1"/>
  <c r="F3933" i="2"/>
  <c r="G3933" i="2" s="1"/>
  <c r="H3933" i="2" s="1"/>
  <c r="F2054" i="2"/>
  <c r="G2054" i="2" s="1"/>
  <c r="H2054" i="2" s="1"/>
  <c r="F2055" i="2"/>
  <c r="G2055" i="2" s="1"/>
  <c r="H2055" i="2" s="1"/>
  <c r="F3934" i="2"/>
  <c r="G3934" i="2" s="1"/>
  <c r="H3934" i="2" s="1"/>
  <c r="F3935" i="2"/>
  <c r="G3935" i="2" s="1"/>
  <c r="H3935" i="2" s="1"/>
  <c r="F3936" i="2"/>
  <c r="G3936" i="2" s="1"/>
  <c r="H3936" i="2" s="1"/>
  <c r="F2056" i="2"/>
  <c r="G2056" i="2" s="1"/>
  <c r="H2056" i="2" s="1"/>
  <c r="F3937" i="2"/>
  <c r="G3937" i="2" s="1"/>
  <c r="H3937" i="2" s="1"/>
  <c r="F4180" i="2"/>
  <c r="G4180" i="2" s="1"/>
  <c r="H4180" i="2" s="1"/>
  <c r="F4181" i="2"/>
  <c r="G4181" i="2" s="1"/>
  <c r="H4181" i="2" s="1"/>
  <c r="F4369" i="2"/>
  <c r="G4369" i="2" s="1"/>
  <c r="H4369" i="2" s="1"/>
  <c r="F4370" i="2"/>
  <c r="G4370" i="2" s="1"/>
  <c r="H4370" i="2" s="1"/>
  <c r="F4371" i="2"/>
  <c r="G4371" i="2" s="1"/>
  <c r="H4371" i="2" s="1"/>
  <c r="F4372" i="2"/>
  <c r="G4372" i="2" s="1"/>
  <c r="H4372" i="2" s="1"/>
  <c r="F4373" i="2"/>
  <c r="G4373" i="2" s="1"/>
  <c r="H4373" i="2" s="1"/>
  <c r="F4374" i="2"/>
  <c r="G4374" i="2" s="1"/>
  <c r="H4374" i="2" s="1"/>
  <c r="F6498" i="2"/>
  <c r="G6498" i="2" s="1"/>
  <c r="H6498" i="2" s="1"/>
  <c r="F4375" i="2"/>
  <c r="G4375" i="2" s="1"/>
  <c r="H4375" i="2" s="1"/>
  <c r="F4376" i="2"/>
  <c r="G4376" i="2" s="1"/>
  <c r="H4376" i="2" s="1"/>
  <c r="F6499" i="2"/>
  <c r="G6499" i="2" s="1"/>
  <c r="H6499" i="2" s="1"/>
  <c r="F4377" i="2"/>
  <c r="G4377" i="2" s="1"/>
  <c r="H4377" i="2" s="1"/>
  <c r="F4378" i="2"/>
  <c r="G4378" i="2" s="1"/>
  <c r="H4378" i="2" s="1"/>
  <c r="F4379" i="2"/>
  <c r="G4379" i="2" s="1"/>
  <c r="H4379" i="2" s="1"/>
  <c r="F3330" i="2"/>
  <c r="G3330" i="2" s="1"/>
  <c r="H3330" i="2" s="1"/>
  <c r="F4856" i="2"/>
  <c r="G4856" i="2" s="1"/>
  <c r="H4856" i="2" s="1"/>
  <c r="F2350" i="2"/>
  <c r="G2350" i="2" s="1"/>
  <c r="H2350" i="2" s="1"/>
  <c r="F4857" i="2"/>
  <c r="G4857" i="2" s="1"/>
  <c r="H4857" i="2" s="1"/>
  <c r="F4858" i="2"/>
  <c r="G4858" i="2" s="1"/>
  <c r="H4858" i="2" s="1"/>
  <c r="F4859" i="2"/>
  <c r="G4859" i="2" s="1"/>
  <c r="H4859" i="2" s="1"/>
  <c r="F4860" i="2"/>
  <c r="G4860" i="2" s="1"/>
  <c r="H4860" i="2" s="1"/>
  <c r="F4861" i="2"/>
  <c r="G4861" i="2" s="1"/>
  <c r="H4861" i="2" s="1"/>
  <c r="F4862" i="2"/>
  <c r="G4862" i="2" s="1"/>
  <c r="H4862" i="2" s="1"/>
  <c r="F2351" i="2"/>
  <c r="G2351" i="2" s="1"/>
  <c r="H2351" i="2" s="1"/>
  <c r="F4863" i="2"/>
  <c r="G4863" i="2" s="1"/>
  <c r="H4863" i="2" s="1"/>
  <c r="F4864" i="2"/>
  <c r="G4864" i="2" s="1"/>
  <c r="H4864" i="2" s="1"/>
  <c r="F4865" i="2"/>
  <c r="G4865" i="2" s="1"/>
  <c r="H4865" i="2" s="1"/>
  <c r="F2352" i="2"/>
  <c r="G2352" i="2" s="1"/>
  <c r="H2352" i="2" s="1"/>
  <c r="F4866" i="2"/>
  <c r="G4866" i="2" s="1"/>
  <c r="H4866" i="2" s="1"/>
  <c r="F4867" i="2"/>
  <c r="G4867" i="2" s="1"/>
  <c r="H4867" i="2" s="1"/>
  <c r="F4868" i="2"/>
  <c r="G4868" i="2" s="1"/>
  <c r="H4868" i="2" s="1"/>
  <c r="F4869" i="2"/>
  <c r="G4869" i="2" s="1"/>
  <c r="H4869" i="2" s="1"/>
  <c r="F4870" i="2"/>
  <c r="G4870" i="2" s="1"/>
  <c r="H4870" i="2" s="1"/>
  <c r="F4871" i="2"/>
  <c r="G4871" i="2" s="1"/>
  <c r="H4871" i="2" s="1"/>
  <c r="F2353" i="2"/>
  <c r="G2353" i="2" s="1"/>
  <c r="H2353" i="2" s="1"/>
  <c r="F2482" i="2"/>
  <c r="G2482" i="2" s="1"/>
  <c r="H2482" i="2" s="1"/>
  <c r="F5268" i="2"/>
  <c r="G5268" i="2" s="1"/>
  <c r="H5268" i="2" s="1"/>
  <c r="F2483" i="2"/>
  <c r="G2483" i="2" s="1"/>
  <c r="H2483" i="2" s="1"/>
  <c r="F5269" i="2"/>
  <c r="G5269" i="2" s="1"/>
  <c r="H5269" i="2" s="1"/>
  <c r="F2484" i="2"/>
  <c r="G2484" i="2" s="1"/>
  <c r="H2484" i="2" s="1"/>
  <c r="F1246" i="2"/>
  <c r="G1246" i="2" s="1"/>
  <c r="H1246" i="2" s="1"/>
  <c r="F794" i="2"/>
  <c r="G794" i="2" s="1"/>
  <c r="H794" i="2" s="1"/>
  <c r="F795" i="2"/>
  <c r="G795" i="2" s="1"/>
  <c r="H795" i="2" s="1"/>
  <c r="F1561" i="2"/>
  <c r="G1561" i="2" s="1"/>
  <c r="H1561" i="2" s="1"/>
  <c r="F1562" i="2"/>
  <c r="G1562" i="2" s="1"/>
  <c r="H1562" i="2" s="1"/>
  <c r="F796" i="2"/>
  <c r="G796" i="2" s="1"/>
  <c r="H796" i="2" s="1"/>
  <c r="F797" i="2"/>
  <c r="G797" i="2" s="1"/>
  <c r="H797" i="2" s="1"/>
  <c r="F1563" i="2"/>
  <c r="G1563" i="2" s="1"/>
  <c r="H1563" i="2" s="1"/>
  <c r="F798" i="2"/>
  <c r="G798" i="2" s="1"/>
  <c r="H798" i="2" s="1"/>
  <c r="F799" i="2"/>
  <c r="G799" i="2" s="1"/>
  <c r="H799" i="2" s="1"/>
  <c r="F1564" i="2"/>
  <c r="G1564" i="2" s="1"/>
  <c r="H1564" i="2" s="1"/>
  <c r="F1565" i="2"/>
  <c r="G1565" i="2" s="1"/>
  <c r="H1565" i="2" s="1"/>
  <c r="F800" i="2"/>
  <c r="G800" i="2" s="1"/>
  <c r="H800" i="2" s="1"/>
  <c r="F801" i="2"/>
  <c r="G801" i="2" s="1"/>
  <c r="H801" i="2" s="1"/>
  <c r="F802" i="2"/>
  <c r="G802" i="2" s="1"/>
  <c r="H802" i="2" s="1"/>
  <c r="F803" i="2"/>
  <c r="G803" i="2" s="1"/>
  <c r="H803" i="2" s="1"/>
  <c r="F804" i="2"/>
  <c r="G804" i="2" s="1"/>
  <c r="H804" i="2" s="1"/>
  <c r="F1566" i="2"/>
  <c r="G1566" i="2" s="1"/>
  <c r="H1566" i="2" s="1"/>
  <c r="F805" i="2"/>
  <c r="G805" i="2" s="1"/>
  <c r="H805" i="2" s="1"/>
  <c r="F806" i="2"/>
  <c r="G806" i="2" s="1"/>
  <c r="H806" i="2" s="1"/>
  <c r="F2057" i="2"/>
  <c r="G2057" i="2" s="1"/>
  <c r="H2057" i="2" s="1"/>
  <c r="F3938" i="2"/>
  <c r="G3938" i="2" s="1"/>
  <c r="H3938" i="2" s="1"/>
  <c r="F3939" i="2"/>
  <c r="G3939" i="2" s="1"/>
  <c r="H3939" i="2" s="1"/>
  <c r="F3940" i="2"/>
  <c r="G3940" i="2" s="1"/>
  <c r="H3940" i="2" s="1"/>
  <c r="F807" i="2"/>
  <c r="G807" i="2" s="1"/>
  <c r="H807" i="2" s="1"/>
  <c r="F3941" i="2"/>
  <c r="G3941" i="2" s="1"/>
  <c r="H3941" i="2" s="1"/>
  <c r="F3942" i="2"/>
  <c r="G3942" i="2" s="1"/>
  <c r="H3942" i="2" s="1"/>
  <c r="F3943" i="2"/>
  <c r="G3943" i="2" s="1"/>
  <c r="H3943" i="2" s="1"/>
  <c r="F3944" i="2"/>
  <c r="G3944" i="2" s="1"/>
  <c r="H3944" i="2" s="1"/>
  <c r="F3945" i="2"/>
  <c r="G3945" i="2" s="1"/>
  <c r="H3945" i="2" s="1"/>
  <c r="F3946" i="2"/>
  <c r="G3946" i="2" s="1"/>
  <c r="H3946" i="2" s="1"/>
  <c r="F3947" i="2"/>
  <c r="G3947" i="2" s="1"/>
  <c r="H3947" i="2" s="1"/>
  <c r="F3948" i="2"/>
  <c r="G3948" i="2" s="1"/>
  <c r="H3948" i="2" s="1"/>
  <c r="F2058" i="2"/>
  <c r="G2058" i="2" s="1"/>
  <c r="H2058" i="2" s="1"/>
  <c r="F2059" i="2"/>
  <c r="G2059" i="2" s="1"/>
  <c r="H2059" i="2" s="1"/>
  <c r="F4380" i="2"/>
  <c r="G4380" i="2" s="1"/>
  <c r="H4380" i="2" s="1"/>
  <c r="F2354" i="2"/>
  <c r="G2354" i="2" s="1"/>
  <c r="H2354" i="2" s="1"/>
  <c r="F4872" i="2"/>
  <c r="G4872" i="2" s="1"/>
  <c r="H4872" i="2" s="1"/>
  <c r="F4873" i="2"/>
  <c r="G4873" i="2" s="1"/>
  <c r="H4873" i="2" s="1"/>
  <c r="F4874" i="2"/>
  <c r="G4874" i="2" s="1"/>
  <c r="H4874" i="2" s="1"/>
  <c r="F2355" i="2"/>
  <c r="G2355" i="2" s="1"/>
  <c r="H2355" i="2" s="1"/>
  <c r="F4875" i="2"/>
  <c r="G4875" i="2" s="1"/>
  <c r="H4875" i="2" s="1"/>
  <c r="F5270" i="2"/>
  <c r="G5270" i="2" s="1"/>
  <c r="H5270" i="2" s="1"/>
  <c r="F5271" i="2"/>
  <c r="G5271" i="2" s="1"/>
  <c r="H5271" i="2" s="1"/>
  <c r="F2485" i="2"/>
  <c r="G2485" i="2" s="1"/>
  <c r="H2485" i="2" s="1"/>
  <c r="F5272" i="2"/>
  <c r="G5272" i="2" s="1"/>
  <c r="H5272" i="2" s="1"/>
  <c r="F5273" i="2"/>
  <c r="G5273" i="2" s="1"/>
  <c r="H5273" i="2" s="1"/>
  <c r="F2486" i="2"/>
  <c r="G2486" i="2" s="1"/>
  <c r="H2486" i="2" s="1"/>
  <c r="F2487" i="2"/>
  <c r="G2487" i="2" s="1"/>
  <c r="H2487" i="2" s="1"/>
  <c r="F6251" i="2"/>
  <c r="G6251" i="2" s="1"/>
  <c r="H6251" i="2" s="1"/>
  <c r="F2488" i="2"/>
  <c r="G2488" i="2" s="1"/>
  <c r="H2488" i="2" s="1"/>
  <c r="F5274" i="2"/>
  <c r="G5274" i="2" s="1"/>
  <c r="H5274" i="2" s="1"/>
  <c r="F6500" i="2"/>
  <c r="G6500" i="2" s="1"/>
  <c r="H6500" i="2" s="1"/>
  <c r="F2614" i="2"/>
  <c r="G2614" i="2" s="1"/>
  <c r="H2614" i="2" s="1"/>
  <c r="F5700" i="2"/>
  <c r="G5700" i="2" s="1"/>
  <c r="H5700" i="2" s="1"/>
  <c r="F5840" i="2"/>
  <c r="G5840" i="2" s="1"/>
  <c r="H5840" i="2" s="1"/>
  <c r="F2675" i="2"/>
  <c r="G2675" i="2" s="1"/>
  <c r="H2675" i="2" s="1"/>
  <c r="F5841" i="2"/>
  <c r="G5841" i="2" s="1"/>
  <c r="H5841" i="2" s="1"/>
  <c r="F5842" i="2"/>
  <c r="G5842" i="2" s="1"/>
  <c r="H5842" i="2" s="1"/>
  <c r="F5843" i="2"/>
  <c r="G5843" i="2" s="1"/>
  <c r="H5843" i="2" s="1"/>
  <c r="F5844" i="2"/>
  <c r="G5844" i="2" s="1"/>
  <c r="H5844" i="2" s="1"/>
  <c r="F5873" i="2"/>
  <c r="G5873" i="2" s="1"/>
  <c r="H5873" i="2" s="1"/>
  <c r="F5874" i="2"/>
  <c r="G5874" i="2" s="1"/>
  <c r="H5874" i="2" s="1"/>
  <c r="F5875" i="2"/>
  <c r="G5875" i="2" s="1"/>
  <c r="H5875" i="2" s="1"/>
  <c r="F5901" i="2"/>
  <c r="G5901" i="2" s="1"/>
  <c r="H5901" i="2" s="1"/>
  <c r="F5958" i="2"/>
  <c r="G5958" i="2" s="1"/>
  <c r="H5958" i="2" s="1"/>
  <c r="F6061" i="2"/>
  <c r="G6061" i="2" s="1"/>
  <c r="H6061" i="2" s="1"/>
  <c r="F6062" i="2"/>
  <c r="G6062" i="2" s="1"/>
  <c r="H6062" i="2" s="1"/>
  <c r="F6063" i="2"/>
  <c r="G6063" i="2" s="1"/>
  <c r="H6063" i="2" s="1"/>
  <c r="F6157" i="2"/>
  <c r="G6157" i="2" s="1"/>
  <c r="H6157" i="2" s="1"/>
  <c r="F6158" i="2"/>
  <c r="G6158" i="2" s="1"/>
  <c r="H6158" i="2" s="1"/>
  <c r="F6159" i="2"/>
  <c r="G6159" i="2" s="1"/>
  <c r="H6159" i="2" s="1"/>
  <c r="F6326" i="2"/>
  <c r="G6326" i="2" s="1"/>
  <c r="H6326" i="2" s="1"/>
  <c r="F2763" i="2"/>
  <c r="G2763" i="2" s="1"/>
  <c r="H2763" i="2" s="1"/>
  <c r="F6252" i="2"/>
  <c r="G6252" i="2" s="1"/>
  <c r="H6252" i="2" s="1"/>
  <c r="F6454" i="2"/>
  <c r="G6454" i="2" s="1"/>
  <c r="H6454" i="2" s="1"/>
  <c r="F2855" i="2"/>
  <c r="G2855" i="2" s="1"/>
  <c r="H2855" i="2" s="1"/>
  <c r="F2856" i="2"/>
  <c r="G2856" i="2" s="1"/>
  <c r="H2856" i="2" s="1"/>
  <c r="F2857" i="2"/>
  <c r="G2857" i="2" s="1"/>
  <c r="H2857" i="2" s="1"/>
  <c r="F2858" i="2"/>
  <c r="G2858" i="2" s="1"/>
  <c r="H2858" i="2" s="1"/>
  <c r="F2859" i="2"/>
  <c r="G2859" i="2" s="1"/>
  <c r="H2859" i="2" s="1"/>
  <c r="F2905" i="2"/>
  <c r="G2905" i="2" s="1"/>
  <c r="H2905" i="2" s="1"/>
  <c r="F2906" i="2"/>
  <c r="G2906" i="2" s="1"/>
  <c r="H2906" i="2" s="1"/>
  <c r="F2907" i="2"/>
  <c r="G2907" i="2" s="1"/>
  <c r="H2907" i="2" s="1"/>
  <c r="F3090" i="2"/>
  <c r="G3090" i="2" s="1"/>
  <c r="H3090" i="2" s="1"/>
  <c r="F3091" i="2"/>
  <c r="G3091" i="2" s="1"/>
  <c r="H3091" i="2" s="1"/>
  <c r="F3092" i="2"/>
  <c r="G3092" i="2" s="1"/>
  <c r="H3092" i="2" s="1"/>
  <c r="F3093" i="2"/>
  <c r="G3093" i="2" s="1"/>
  <c r="H3093" i="2" s="1"/>
  <c r="F3094" i="2"/>
  <c r="G3094" i="2" s="1"/>
  <c r="H3094" i="2" s="1"/>
  <c r="F3133" i="2"/>
  <c r="G3133" i="2" s="1"/>
  <c r="H3133" i="2" s="1"/>
  <c r="F3134" i="2"/>
  <c r="G3134" i="2" s="1"/>
  <c r="H3134" i="2" s="1"/>
  <c r="F3135" i="2"/>
  <c r="G3135" i="2" s="1"/>
  <c r="H3135" i="2" s="1"/>
  <c r="F3136" i="2"/>
  <c r="G3136" i="2" s="1"/>
  <c r="H3136" i="2" s="1"/>
  <c r="F3205" i="2"/>
  <c r="G3205" i="2" s="1"/>
  <c r="H3205" i="2" s="1"/>
  <c r="F1796" i="2"/>
  <c r="G1796" i="2" s="1"/>
  <c r="H1796" i="2" s="1"/>
  <c r="F3206" i="2"/>
  <c r="G3206" i="2" s="1"/>
  <c r="H3206" i="2" s="1"/>
  <c r="F1804" i="2"/>
  <c r="G1804" i="2" s="1"/>
  <c r="H1804" i="2" s="1"/>
  <c r="F3239" i="2"/>
  <c r="G3239" i="2" s="1"/>
  <c r="H3239" i="2" s="1"/>
  <c r="F3240" i="2"/>
  <c r="G3240" i="2" s="1"/>
  <c r="H3240" i="2" s="1"/>
  <c r="F2656" i="2"/>
  <c r="G2656" i="2" s="1"/>
  <c r="H2656" i="2" s="1"/>
  <c r="F1247" i="2"/>
  <c r="G1247" i="2" s="1"/>
  <c r="H1247" i="2" s="1"/>
  <c r="F1248" i="2"/>
  <c r="G1248" i="2" s="1"/>
  <c r="H1248" i="2" s="1"/>
  <c r="F1249" i="2"/>
  <c r="G1249" i="2" s="1"/>
  <c r="H1249" i="2" s="1"/>
  <c r="F1250" i="2"/>
  <c r="G1250" i="2" s="1"/>
  <c r="H1250" i="2" s="1"/>
  <c r="F1251" i="2"/>
  <c r="G1251" i="2" s="1"/>
  <c r="H1251" i="2" s="1"/>
  <c r="F1252" i="2"/>
  <c r="G1252" i="2" s="1"/>
  <c r="H1252" i="2" s="1"/>
  <c r="F1253" i="2"/>
  <c r="G1253" i="2" s="1"/>
  <c r="H1253" i="2" s="1"/>
  <c r="F1254" i="2"/>
  <c r="G1254" i="2" s="1"/>
  <c r="H1254" i="2" s="1"/>
  <c r="F808" i="2"/>
  <c r="G808" i="2" s="1"/>
  <c r="H808" i="2" s="1"/>
  <c r="F809" i="2"/>
  <c r="G809" i="2" s="1"/>
  <c r="H809" i="2" s="1"/>
  <c r="F810" i="2"/>
  <c r="G810" i="2" s="1"/>
  <c r="H810" i="2" s="1"/>
  <c r="F811" i="2"/>
  <c r="G811" i="2" s="1"/>
  <c r="H811" i="2" s="1"/>
  <c r="F812" i="2"/>
  <c r="G812" i="2" s="1"/>
  <c r="H812" i="2" s="1"/>
  <c r="F1567" i="2"/>
  <c r="G1567" i="2" s="1"/>
  <c r="H1567" i="2" s="1"/>
  <c r="F813" i="2"/>
  <c r="G813" i="2" s="1"/>
  <c r="H813" i="2" s="1"/>
  <c r="F1568" i="2"/>
  <c r="G1568" i="2" s="1"/>
  <c r="H1568" i="2" s="1"/>
  <c r="F814" i="2"/>
  <c r="G814" i="2" s="1"/>
  <c r="H814" i="2" s="1"/>
  <c r="F815" i="2"/>
  <c r="G815" i="2" s="1"/>
  <c r="H815" i="2" s="1"/>
  <c r="F816" i="2"/>
  <c r="G816" i="2" s="1"/>
  <c r="H816" i="2" s="1"/>
  <c r="F817" i="2"/>
  <c r="G817" i="2" s="1"/>
  <c r="H817" i="2" s="1"/>
  <c r="F818" i="2"/>
  <c r="G818" i="2" s="1"/>
  <c r="H818" i="2" s="1"/>
  <c r="F819" i="2"/>
  <c r="G819" i="2" s="1"/>
  <c r="H819" i="2" s="1"/>
  <c r="F1569" i="2"/>
  <c r="G1569" i="2" s="1"/>
  <c r="H1569" i="2" s="1"/>
  <c r="F820" i="2"/>
  <c r="G820" i="2" s="1"/>
  <c r="H820" i="2" s="1"/>
  <c r="F2860" i="2"/>
  <c r="G2860" i="2" s="1"/>
  <c r="H2860" i="2" s="1"/>
  <c r="F821" i="2"/>
  <c r="G821" i="2" s="1"/>
  <c r="H821" i="2" s="1"/>
  <c r="F822" i="2"/>
  <c r="G822" i="2" s="1"/>
  <c r="H822" i="2" s="1"/>
  <c r="F1570" i="2"/>
  <c r="G1570" i="2" s="1"/>
  <c r="H1570" i="2" s="1"/>
  <c r="F1571" i="2"/>
  <c r="G1571" i="2" s="1"/>
  <c r="H1571" i="2" s="1"/>
  <c r="F823" i="2"/>
  <c r="G823" i="2" s="1"/>
  <c r="H823" i="2" s="1"/>
  <c r="F824" i="2"/>
  <c r="G824" i="2" s="1"/>
  <c r="H824" i="2" s="1"/>
  <c r="F825" i="2"/>
  <c r="G825" i="2" s="1"/>
  <c r="H825" i="2" s="1"/>
  <c r="F826" i="2"/>
  <c r="G826" i="2" s="1"/>
  <c r="H826" i="2" s="1"/>
  <c r="F827" i="2"/>
  <c r="G827" i="2" s="1"/>
  <c r="H827" i="2" s="1"/>
  <c r="F828" i="2"/>
  <c r="G828" i="2" s="1"/>
  <c r="H828" i="2" s="1"/>
  <c r="F829" i="2"/>
  <c r="G829" i="2" s="1"/>
  <c r="H829" i="2" s="1"/>
  <c r="F830" i="2"/>
  <c r="G830" i="2" s="1"/>
  <c r="H830" i="2" s="1"/>
  <c r="F831" i="2"/>
  <c r="G831" i="2" s="1"/>
  <c r="H831" i="2" s="1"/>
  <c r="F832" i="2"/>
  <c r="G832" i="2" s="1"/>
  <c r="H832" i="2" s="1"/>
  <c r="F833" i="2"/>
  <c r="G833" i="2" s="1"/>
  <c r="H833" i="2" s="1"/>
  <c r="F834" i="2"/>
  <c r="G834" i="2" s="1"/>
  <c r="H834" i="2" s="1"/>
  <c r="F1572" i="2"/>
  <c r="G1572" i="2" s="1"/>
  <c r="H1572" i="2" s="1"/>
  <c r="F835" i="2"/>
  <c r="G835" i="2" s="1"/>
  <c r="H835" i="2" s="1"/>
  <c r="F836" i="2"/>
  <c r="G836" i="2" s="1"/>
  <c r="H836" i="2" s="1"/>
  <c r="F1573" i="2"/>
  <c r="G1573" i="2" s="1"/>
  <c r="H1573" i="2" s="1"/>
  <c r="F837" i="2"/>
  <c r="G837" i="2" s="1"/>
  <c r="H837" i="2" s="1"/>
  <c r="F838" i="2"/>
  <c r="G838" i="2" s="1"/>
  <c r="H838" i="2" s="1"/>
  <c r="F839" i="2"/>
  <c r="G839" i="2" s="1"/>
  <c r="H839" i="2" s="1"/>
  <c r="F1574" i="2"/>
  <c r="G1574" i="2" s="1"/>
  <c r="H1574" i="2" s="1"/>
  <c r="F2960" i="2"/>
  <c r="G2960" i="2" s="1"/>
  <c r="H2960" i="2" s="1"/>
  <c r="F1575" i="2"/>
  <c r="G1575" i="2" s="1"/>
  <c r="H1575" i="2" s="1"/>
  <c r="F840" i="2"/>
  <c r="G840" i="2" s="1"/>
  <c r="H840" i="2" s="1"/>
  <c r="F841" i="2"/>
  <c r="G841" i="2" s="1"/>
  <c r="H841" i="2" s="1"/>
  <c r="F842" i="2"/>
  <c r="G842" i="2" s="1"/>
  <c r="H842" i="2" s="1"/>
  <c r="F843" i="2"/>
  <c r="G843" i="2" s="1"/>
  <c r="H843" i="2" s="1"/>
  <c r="F844" i="2"/>
  <c r="G844" i="2" s="1"/>
  <c r="H844" i="2" s="1"/>
  <c r="F845" i="2"/>
  <c r="G845" i="2" s="1"/>
  <c r="H845" i="2" s="1"/>
  <c r="F3949" i="2"/>
  <c r="G3949" i="2" s="1"/>
  <c r="H3949" i="2" s="1"/>
  <c r="F3950" i="2"/>
  <c r="G3950" i="2" s="1"/>
  <c r="H3950" i="2" s="1"/>
  <c r="F2060" i="2"/>
  <c r="G2060" i="2" s="1"/>
  <c r="H2060" i="2" s="1"/>
  <c r="F2061" i="2"/>
  <c r="G2061" i="2" s="1"/>
  <c r="H2061" i="2" s="1"/>
  <c r="F3951" i="2"/>
  <c r="G3951" i="2" s="1"/>
  <c r="H3951" i="2" s="1"/>
  <c r="F3952" i="2"/>
  <c r="G3952" i="2" s="1"/>
  <c r="H3952" i="2" s="1"/>
  <c r="F3953" i="2"/>
  <c r="G3953" i="2" s="1"/>
  <c r="H3953" i="2" s="1"/>
  <c r="F3954" i="2"/>
  <c r="G3954" i="2" s="1"/>
  <c r="H3954" i="2" s="1"/>
  <c r="F3955" i="2"/>
  <c r="G3955" i="2" s="1"/>
  <c r="H3955" i="2" s="1"/>
  <c r="F3956" i="2"/>
  <c r="G3956" i="2" s="1"/>
  <c r="H3956" i="2" s="1"/>
  <c r="F3957" i="2"/>
  <c r="G3957" i="2" s="1"/>
  <c r="H3957" i="2" s="1"/>
  <c r="F3958" i="2"/>
  <c r="G3958" i="2" s="1"/>
  <c r="H3958" i="2" s="1"/>
  <c r="F3959" i="2"/>
  <c r="G3959" i="2" s="1"/>
  <c r="H3959" i="2" s="1"/>
  <c r="F2062" i="2"/>
  <c r="G2062" i="2" s="1"/>
  <c r="H2062" i="2" s="1"/>
  <c r="F3960" i="2"/>
  <c r="G3960" i="2" s="1"/>
  <c r="H3960" i="2" s="1"/>
  <c r="F2063" i="2"/>
  <c r="G2063" i="2" s="1"/>
  <c r="H2063" i="2" s="1"/>
  <c r="F3961" i="2"/>
  <c r="G3961" i="2" s="1"/>
  <c r="H3961" i="2" s="1"/>
  <c r="F5921" i="2"/>
  <c r="G5921" i="2" s="1"/>
  <c r="H5921" i="2" s="1"/>
  <c r="F3962" i="2"/>
  <c r="G3962" i="2" s="1"/>
  <c r="H3962" i="2" s="1"/>
  <c r="F2064" i="2"/>
  <c r="G2064" i="2" s="1"/>
  <c r="H2064" i="2" s="1"/>
  <c r="F3963" i="2"/>
  <c r="G3963" i="2" s="1"/>
  <c r="H3963" i="2" s="1"/>
  <c r="F3964" i="2"/>
  <c r="G3964" i="2" s="1"/>
  <c r="H3964" i="2" s="1"/>
  <c r="F3965" i="2"/>
  <c r="G3965" i="2" s="1"/>
  <c r="H3965" i="2" s="1"/>
  <c r="F3966" i="2"/>
  <c r="G3966" i="2" s="1"/>
  <c r="H3966" i="2" s="1"/>
  <c r="F2065" i="2"/>
  <c r="G2065" i="2" s="1"/>
  <c r="H2065" i="2" s="1"/>
  <c r="F3967" i="2"/>
  <c r="G3967" i="2" s="1"/>
  <c r="H3967" i="2" s="1"/>
  <c r="F3968" i="2"/>
  <c r="G3968" i="2" s="1"/>
  <c r="H3968" i="2" s="1"/>
  <c r="F3969" i="2"/>
  <c r="G3969" i="2" s="1"/>
  <c r="H3969" i="2" s="1"/>
  <c r="F3970" i="2"/>
  <c r="G3970" i="2" s="1"/>
  <c r="H3970" i="2" s="1"/>
  <c r="F2066" i="2"/>
  <c r="G2066" i="2" s="1"/>
  <c r="H2066" i="2" s="1"/>
  <c r="F3971" i="2"/>
  <c r="G3971" i="2" s="1"/>
  <c r="H3971" i="2" s="1"/>
  <c r="F3972" i="2"/>
  <c r="G3972" i="2" s="1"/>
  <c r="H3972" i="2" s="1"/>
  <c r="F3973" i="2"/>
  <c r="G3973" i="2" s="1"/>
  <c r="H3973" i="2" s="1"/>
  <c r="F2067" i="2"/>
  <c r="G2067" i="2" s="1"/>
  <c r="H2067" i="2" s="1"/>
  <c r="F2068" i="2"/>
  <c r="G2068" i="2" s="1"/>
  <c r="H2068" i="2" s="1"/>
  <c r="F3974" i="2"/>
  <c r="G3974" i="2" s="1"/>
  <c r="H3974" i="2" s="1"/>
  <c r="F4182" i="2"/>
  <c r="G4182" i="2" s="1"/>
  <c r="H4182" i="2" s="1"/>
  <c r="F2182" i="2"/>
  <c r="G2182" i="2" s="1"/>
  <c r="H2182" i="2" s="1"/>
  <c r="F2183" i="2"/>
  <c r="G2183" i="2" s="1"/>
  <c r="H2183" i="2" s="1"/>
  <c r="F4381" i="2"/>
  <c r="G4381" i="2" s="1"/>
  <c r="H4381" i="2" s="1"/>
  <c r="F2184" i="2"/>
  <c r="G2184" i="2" s="1"/>
  <c r="H2184" i="2" s="1"/>
  <c r="F4382" i="2"/>
  <c r="G4382" i="2" s="1"/>
  <c r="H4382" i="2" s="1"/>
  <c r="F6253" i="2"/>
  <c r="G6253" i="2" s="1"/>
  <c r="H6253" i="2" s="1"/>
  <c r="F1255" i="2"/>
  <c r="G1255" i="2" s="1"/>
  <c r="H1255" i="2" s="1"/>
  <c r="F1691" i="2"/>
  <c r="G1691" i="2" s="1"/>
  <c r="H1691" i="2" s="1"/>
  <c r="F1256" i="2"/>
  <c r="G1256" i="2" s="1"/>
  <c r="H1256" i="2" s="1"/>
  <c r="F1257" i="2"/>
  <c r="G1257" i="2" s="1"/>
  <c r="H1257" i="2" s="1"/>
  <c r="F1258" i="2"/>
  <c r="G1258" i="2" s="1"/>
  <c r="H1258" i="2" s="1"/>
  <c r="F1692" i="2"/>
  <c r="G1692" i="2" s="1"/>
  <c r="H1692" i="2" s="1"/>
  <c r="F1259" i="2"/>
  <c r="G1259" i="2" s="1"/>
  <c r="H1259" i="2" s="1"/>
  <c r="F846" i="2"/>
  <c r="G846" i="2" s="1"/>
  <c r="H846" i="2" s="1"/>
  <c r="F1576" i="2"/>
  <c r="G1576" i="2" s="1"/>
  <c r="H1576" i="2" s="1"/>
  <c r="F847" i="2"/>
  <c r="G847" i="2" s="1"/>
  <c r="H847" i="2" s="1"/>
  <c r="F848" i="2"/>
  <c r="G848" i="2" s="1"/>
  <c r="H848" i="2" s="1"/>
  <c r="F849" i="2"/>
  <c r="G849" i="2" s="1"/>
  <c r="H849" i="2" s="1"/>
  <c r="F850" i="2"/>
  <c r="G850" i="2" s="1"/>
  <c r="H850" i="2" s="1"/>
  <c r="F1577" i="2"/>
  <c r="G1577" i="2" s="1"/>
  <c r="H1577" i="2" s="1"/>
  <c r="F1578" i="2"/>
  <c r="G1578" i="2" s="1"/>
  <c r="H1578" i="2" s="1"/>
  <c r="F851" i="2"/>
  <c r="G851" i="2" s="1"/>
  <c r="H851" i="2" s="1"/>
  <c r="F852" i="2"/>
  <c r="G852" i="2" s="1"/>
  <c r="H852" i="2" s="1"/>
  <c r="F853" i="2"/>
  <c r="G853" i="2" s="1"/>
  <c r="H853" i="2" s="1"/>
  <c r="F854" i="2"/>
  <c r="G854" i="2" s="1"/>
  <c r="H854" i="2" s="1"/>
  <c r="F855" i="2"/>
  <c r="G855" i="2" s="1"/>
  <c r="H855" i="2" s="1"/>
  <c r="F856" i="2"/>
  <c r="G856" i="2" s="1"/>
  <c r="H856" i="2" s="1"/>
  <c r="F857" i="2"/>
  <c r="G857" i="2" s="1"/>
  <c r="H857" i="2" s="1"/>
  <c r="F858" i="2"/>
  <c r="G858" i="2" s="1"/>
  <c r="H858" i="2" s="1"/>
  <c r="F3975" i="2"/>
  <c r="G3975" i="2" s="1"/>
  <c r="H3975" i="2" s="1"/>
  <c r="F5548" i="2"/>
  <c r="G5548" i="2" s="1"/>
  <c r="H5548" i="2" s="1"/>
  <c r="F3976" i="2"/>
  <c r="G3976" i="2" s="1"/>
  <c r="H3976" i="2" s="1"/>
  <c r="F3977" i="2"/>
  <c r="G3977" i="2" s="1"/>
  <c r="H3977" i="2" s="1"/>
  <c r="F3978" i="2"/>
  <c r="G3978" i="2" s="1"/>
  <c r="H3978" i="2" s="1"/>
  <c r="F2069" i="2"/>
  <c r="G2069" i="2" s="1"/>
  <c r="H2069" i="2" s="1"/>
  <c r="F3979" i="2"/>
  <c r="G3979" i="2" s="1"/>
  <c r="H3979" i="2" s="1"/>
  <c r="F3980" i="2"/>
  <c r="G3980" i="2" s="1"/>
  <c r="H3980" i="2" s="1"/>
  <c r="F2070" i="2"/>
  <c r="G2070" i="2" s="1"/>
  <c r="H2070" i="2" s="1"/>
  <c r="F3981" i="2"/>
  <c r="G3981" i="2" s="1"/>
  <c r="H3981" i="2" s="1"/>
  <c r="F3982" i="2"/>
  <c r="G3982" i="2" s="1"/>
  <c r="H3982" i="2" s="1"/>
  <c r="F3983" i="2"/>
  <c r="G3983" i="2" s="1"/>
  <c r="H3983" i="2" s="1"/>
  <c r="F3984" i="2"/>
  <c r="G3984" i="2" s="1"/>
  <c r="H3984" i="2" s="1"/>
  <c r="F3985" i="2"/>
  <c r="G3985" i="2" s="1"/>
  <c r="H3985" i="2" s="1"/>
  <c r="F2071" i="2"/>
  <c r="G2071" i="2" s="1"/>
  <c r="H2071" i="2" s="1"/>
  <c r="F2072" i="2"/>
  <c r="G2072" i="2" s="1"/>
  <c r="H2072" i="2" s="1"/>
  <c r="F2185" i="2"/>
  <c r="G2185" i="2" s="1"/>
  <c r="H2185" i="2" s="1"/>
  <c r="F4383" i="2"/>
  <c r="G4383" i="2" s="1"/>
  <c r="H4383" i="2" s="1"/>
  <c r="F4384" i="2"/>
  <c r="G4384" i="2" s="1"/>
  <c r="H4384" i="2" s="1"/>
  <c r="F4385" i="2"/>
  <c r="G4385" i="2" s="1"/>
  <c r="H4385" i="2" s="1"/>
  <c r="F2186" i="2"/>
  <c r="G2186" i="2" s="1"/>
  <c r="H2186" i="2" s="1"/>
  <c r="F4386" i="2"/>
  <c r="G4386" i="2" s="1"/>
  <c r="H4386" i="2" s="1"/>
  <c r="F4387" i="2"/>
  <c r="G4387" i="2" s="1"/>
  <c r="H4387" i="2" s="1"/>
  <c r="F2356" i="2"/>
  <c r="G2356" i="2" s="1"/>
  <c r="H2356" i="2" s="1"/>
  <c r="F2357" i="2"/>
  <c r="G2357" i="2" s="1"/>
  <c r="H2357" i="2" s="1"/>
  <c r="F4876" i="2"/>
  <c r="G4876" i="2" s="1"/>
  <c r="H4876" i="2" s="1"/>
  <c r="F4431" i="2"/>
  <c r="G4431" i="2" s="1"/>
  <c r="H4431" i="2" s="1"/>
  <c r="F2358" i="2"/>
  <c r="G2358" i="2" s="1"/>
  <c r="H2358" i="2" s="1"/>
  <c r="F4877" i="2"/>
  <c r="G4877" i="2" s="1"/>
  <c r="H4877" i="2" s="1"/>
  <c r="F2359" i="2"/>
  <c r="G2359" i="2" s="1"/>
  <c r="H2359" i="2" s="1"/>
  <c r="F4878" i="2"/>
  <c r="G4878" i="2" s="1"/>
  <c r="H4878" i="2" s="1"/>
  <c r="F2360" i="2"/>
  <c r="G2360" i="2" s="1"/>
  <c r="H2360" i="2" s="1"/>
  <c r="F2361" i="2"/>
  <c r="G2361" i="2" s="1"/>
  <c r="H2361" i="2" s="1"/>
  <c r="F4879" i="2"/>
  <c r="G4879" i="2" s="1"/>
  <c r="H4879" i="2" s="1"/>
  <c r="F5275" i="2"/>
  <c r="G5275" i="2" s="1"/>
  <c r="H5275" i="2" s="1"/>
  <c r="F5276" i="2"/>
  <c r="G5276" i="2" s="1"/>
  <c r="H5276" i="2" s="1"/>
  <c r="F5277" i="2"/>
  <c r="G5277" i="2" s="1"/>
  <c r="H5277" i="2" s="1"/>
  <c r="F2489" i="2"/>
  <c r="G2489" i="2" s="1"/>
  <c r="H2489" i="2" s="1"/>
  <c r="F5549" i="2"/>
  <c r="G5549" i="2" s="1"/>
  <c r="H5549" i="2" s="1"/>
  <c r="F5550" i="2"/>
  <c r="G5550" i="2" s="1"/>
  <c r="H5550" i="2" s="1"/>
  <c r="F5551" i="2"/>
  <c r="G5551" i="2" s="1"/>
  <c r="H5551" i="2" s="1"/>
  <c r="F2615" i="2"/>
  <c r="G2615" i="2" s="1"/>
  <c r="H2615" i="2" s="1"/>
  <c r="F5552" i="2"/>
  <c r="G5552" i="2" s="1"/>
  <c r="H5552" i="2" s="1"/>
  <c r="F5553" i="2"/>
  <c r="G5553" i="2" s="1"/>
  <c r="H5553" i="2" s="1"/>
  <c r="F5554" i="2"/>
  <c r="G5554" i="2" s="1"/>
  <c r="H5554" i="2" s="1"/>
  <c r="F5555" i="2"/>
  <c r="G5555" i="2" s="1"/>
  <c r="H5555" i="2" s="1"/>
  <c r="F2616" i="2"/>
  <c r="G2616" i="2" s="1"/>
  <c r="H2616" i="2" s="1"/>
  <c r="F5556" i="2"/>
  <c r="G5556" i="2" s="1"/>
  <c r="H5556" i="2" s="1"/>
  <c r="F5701" i="2"/>
  <c r="G5701" i="2" s="1"/>
  <c r="H5701" i="2" s="1"/>
  <c r="F2650" i="2"/>
  <c r="G2650" i="2" s="1"/>
  <c r="H2650" i="2" s="1"/>
  <c r="F2651" i="2"/>
  <c r="G2651" i="2" s="1"/>
  <c r="H2651" i="2" s="1"/>
  <c r="F3054" i="2"/>
  <c r="G3054" i="2" s="1"/>
  <c r="H3054" i="2" s="1"/>
  <c r="F2652" i="2"/>
  <c r="G2652" i="2" s="1"/>
  <c r="H2652" i="2" s="1"/>
  <c r="F5702" i="2"/>
  <c r="G5702" i="2" s="1"/>
  <c r="H5702" i="2" s="1"/>
  <c r="F2653" i="2"/>
  <c r="G2653" i="2" s="1"/>
  <c r="H2653" i="2" s="1"/>
  <c r="F5845" i="2"/>
  <c r="G5845" i="2" s="1"/>
  <c r="H5845" i="2" s="1"/>
  <c r="F5846" i="2"/>
  <c r="G5846" i="2" s="1"/>
  <c r="H5846" i="2" s="1"/>
  <c r="F2676" i="2"/>
  <c r="G2676" i="2" s="1"/>
  <c r="H2676" i="2" s="1"/>
  <c r="F5876" i="2"/>
  <c r="G5876" i="2" s="1"/>
  <c r="H5876" i="2" s="1"/>
  <c r="F5902" i="2"/>
  <c r="G5902" i="2" s="1"/>
  <c r="H5902" i="2" s="1"/>
  <c r="F6064" i="2"/>
  <c r="G6064" i="2" s="1"/>
  <c r="H6064" i="2" s="1"/>
  <c r="F6065" i="2"/>
  <c r="G6065" i="2" s="1"/>
  <c r="H6065" i="2" s="1"/>
  <c r="F6066" i="2"/>
  <c r="G6066" i="2" s="1"/>
  <c r="H6066" i="2" s="1"/>
  <c r="F6160" i="2"/>
  <c r="G6160" i="2" s="1"/>
  <c r="H6160" i="2" s="1"/>
  <c r="F6161" i="2"/>
  <c r="G6161" i="2" s="1"/>
  <c r="H6161" i="2" s="1"/>
  <c r="F2738" i="2"/>
  <c r="G2738" i="2" s="1"/>
  <c r="H2738" i="2" s="1"/>
  <c r="F6162" i="2"/>
  <c r="G6162" i="2" s="1"/>
  <c r="H6162" i="2" s="1"/>
  <c r="F6248" i="2"/>
  <c r="G6248" i="2" s="1"/>
  <c r="H6248" i="2" s="1"/>
  <c r="F6249" i="2"/>
  <c r="G6249" i="2" s="1"/>
  <c r="H6249" i="2" s="1"/>
  <c r="F6250" i="2"/>
  <c r="G6250" i="2" s="1"/>
  <c r="H6250" i="2" s="1"/>
  <c r="F2752" i="2"/>
  <c r="G2752" i="2" s="1"/>
  <c r="H2752" i="2" s="1"/>
  <c r="F2753" i="2"/>
  <c r="G2753" i="2" s="1"/>
  <c r="H2753" i="2" s="1"/>
  <c r="F6327" i="2"/>
  <c r="G6327" i="2" s="1"/>
  <c r="H6327" i="2" s="1"/>
  <c r="F6328" i="2"/>
  <c r="G6328" i="2" s="1"/>
  <c r="H6328" i="2" s="1"/>
  <c r="F6329" i="2"/>
  <c r="G6329" i="2" s="1"/>
  <c r="H6329" i="2" s="1"/>
  <c r="F6330" i="2"/>
  <c r="G6330" i="2" s="1"/>
  <c r="H6330" i="2" s="1"/>
  <c r="F2813" i="2"/>
  <c r="G2813" i="2" s="1"/>
  <c r="H2813" i="2" s="1"/>
  <c r="F1260" i="2"/>
  <c r="G1260" i="2" s="1"/>
  <c r="H1260" i="2" s="1"/>
  <c r="F1261" i="2"/>
  <c r="G1261" i="2" s="1"/>
  <c r="H1261" i="2" s="1"/>
  <c r="F1262" i="2"/>
  <c r="G1262" i="2" s="1"/>
  <c r="H1262" i="2" s="1"/>
  <c r="F1263" i="2"/>
  <c r="G1263" i="2" s="1"/>
  <c r="H1263" i="2" s="1"/>
  <c r="F1264" i="2"/>
  <c r="G1264" i="2" s="1"/>
  <c r="H1264" i="2" s="1"/>
  <c r="F1265" i="2"/>
  <c r="G1265" i="2" s="1"/>
  <c r="H1265" i="2" s="1"/>
  <c r="F1693" i="2"/>
  <c r="G1693" i="2" s="1"/>
  <c r="H1693" i="2" s="1"/>
  <c r="F1579" i="2"/>
  <c r="G1579" i="2" s="1"/>
  <c r="H1579" i="2" s="1"/>
  <c r="F1580" i="2"/>
  <c r="G1580" i="2" s="1"/>
  <c r="H1580" i="2" s="1"/>
  <c r="F859" i="2"/>
  <c r="G859" i="2" s="1"/>
  <c r="H859" i="2" s="1"/>
  <c r="F1581" i="2"/>
  <c r="G1581" i="2" s="1"/>
  <c r="H1581" i="2" s="1"/>
  <c r="F1582" i="2"/>
  <c r="G1582" i="2" s="1"/>
  <c r="H1582" i="2" s="1"/>
  <c r="F1583" i="2"/>
  <c r="G1583" i="2" s="1"/>
  <c r="H1583" i="2" s="1"/>
  <c r="F860" i="2"/>
  <c r="G860" i="2" s="1"/>
  <c r="H860" i="2" s="1"/>
  <c r="F861" i="2"/>
  <c r="G861" i="2" s="1"/>
  <c r="H861" i="2" s="1"/>
  <c r="F862" i="2"/>
  <c r="G862" i="2" s="1"/>
  <c r="H862" i="2" s="1"/>
  <c r="F863" i="2"/>
  <c r="G863" i="2" s="1"/>
  <c r="H863" i="2" s="1"/>
  <c r="F864" i="2"/>
  <c r="G864" i="2" s="1"/>
  <c r="H864" i="2" s="1"/>
  <c r="F865" i="2"/>
  <c r="G865" i="2" s="1"/>
  <c r="H865" i="2" s="1"/>
  <c r="F866" i="2"/>
  <c r="G866" i="2" s="1"/>
  <c r="H866" i="2" s="1"/>
  <c r="F867" i="2"/>
  <c r="G867" i="2" s="1"/>
  <c r="H867" i="2" s="1"/>
  <c r="F868" i="2"/>
  <c r="G868" i="2" s="1"/>
  <c r="H868" i="2" s="1"/>
  <c r="F869" i="2"/>
  <c r="G869" i="2" s="1"/>
  <c r="H869" i="2" s="1"/>
  <c r="F870" i="2"/>
  <c r="G870" i="2" s="1"/>
  <c r="H870" i="2" s="1"/>
  <c r="F3259" i="2"/>
  <c r="G3259" i="2" s="1"/>
  <c r="H3259" i="2" s="1"/>
  <c r="F871" i="2"/>
  <c r="G871" i="2" s="1"/>
  <c r="H871" i="2" s="1"/>
  <c r="F872" i="2"/>
  <c r="G872" i="2" s="1"/>
  <c r="H872" i="2" s="1"/>
  <c r="F873" i="2"/>
  <c r="G873" i="2" s="1"/>
  <c r="H873" i="2" s="1"/>
  <c r="F874" i="2"/>
  <c r="G874" i="2" s="1"/>
  <c r="H874" i="2" s="1"/>
  <c r="F875" i="2"/>
  <c r="G875" i="2" s="1"/>
  <c r="H875" i="2" s="1"/>
  <c r="F876" i="2"/>
  <c r="G876" i="2" s="1"/>
  <c r="H876" i="2" s="1"/>
  <c r="F877" i="2"/>
  <c r="G877" i="2" s="1"/>
  <c r="H877" i="2" s="1"/>
  <c r="F878" i="2"/>
  <c r="G878" i="2" s="1"/>
  <c r="H878" i="2" s="1"/>
  <c r="F879" i="2"/>
  <c r="G879" i="2" s="1"/>
  <c r="H879" i="2" s="1"/>
  <c r="F880" i="2"/>
  <c r="G880" i="2" s="1"/>
  <c r="H880" i="2" s="1"/>
  <c r="F881" i="2"/>
  <c r="G881" i="2" s="1"/>
  <c r="H881" i="2" s="1"/>
  <c r="F882" i="2"/>
  <c r="G882" i="2" s="1"/>
  <c r="H882" i="2" s="1"/>
  <c r="F883" i="2"/>
  <c r="G883" i="2" s="1"/>
  <c r="H883" i="2" s="1"/>
  <c r="F884" i="2"/>
  <c r="G884" i="2" s="1"/>
  <c r="H884" i="2" s="1"/>
  <c r="F885" i="2"/>
  <c r="G885" i="2" s="1"/>
  <c r="H885" i="2" s="1"/>
  <c r="F1584" i="2"/>
  <c r="G1584" i="2" s="1"/>
  <c r="H1584" i="2" s="1"/>
  <c r="F886" i="2"/>
  <c r="G886" i="2" s="1"/>
  <c r="H886" i="2" s="1"/>
  <c r="F887" i="2"/>
  <c r="G887" i="2" s="1"/>
  <c r="H887" i="2" s="1"/>
  <c r="F3986" i="2"/>
  <c r="G3986" i="2" s="1"/>
  <c r="H3986" i="2" s="1"/>
  <c r="F2073" i="2"/>
  <c r="G2073" i="2" s="1"/>
  <c r="H2073" i="2" s="1"/>
  <c r="F3987" i="2"/>
  <c r="G3987" i="2" s="1"/>
  <c r="H3987" i="2" s="1"/>
  <c r="F2074" i="2"/>
  <c r="G2074" i="2" s="1"/>
  <c r="H2074" i="2" s="1"/>
  <c r="F2075" i="2"/>
  <c r="G2075" i="2" s="1"/>
  <c r="H2075" i="2" s="1"/>
  <c r="F3988" i="2"/>
  <c r="G3988" i="2" s="1"/>
  <c r="H3988" i="2" s="1"/>
  <c r="F3046" i="2"/>
  <c r="G3046" i="2" s="1"/>
  <c r="H3046" i="2" s="1"/>
  <c r="F2076" i="2"/>
  <c r="G2076" i="2" s="1"/>
  <c r="H2076" i="2" s="1"/>
  <c r="F3989" i="2"/>
  <c r="G3989" i="2" s="1"/>
  <c r="H3989" i="2" s="1"/>
  <c r="F2077" i="2"/>
  <c r="G2077" i="2" s="1"/>
  <c r="H2077" i="2" s="1"/>
  <c r="F2078" i="2"/>
  <c r="G2078" i="2" s="1"/>
  <c r="H2078" i="2" s="1"/>
  <c r="F3990" i="2"/>
  <c r="G3990" i="2" s="1"/>
  <c r="H3990" i="2" s="1"/>
  <c r="F3991" i="2"/>
  <c r="G3991" i="2" s="1"/>
  <c r="H3991" i="2" s="1"/>
  <c r="F3992" i="2"/>
  <c r="G3992" i="2" s="1"/>
  <c r="H3992" i="2" s="1"/>
  <c r="F3993" i="2"/>
  <c r="G3993" i="2" s="1"/>
  <c r="H3993" i="2" s="1"/>
  <c r="F2079" i="2"/>
  <c r="G2079" i="2" s="1"/>
  <c r="H2079" i="2" s="1"/>
  <c r="F3994" i="2"/>
  <c r="G3994" i="2" s="1"/>
  <c r="H3994" i="2" s="1"/>
  <c r="F3995" i="2"/>
  <c r="G3995" i="2" s="1"/>
  <c r="H3995" i="2" s="1"/>
  <c r="F3996" i="2"/>
  <c r="G3996" i="2" s="1"/>
  <c r="H3996" i="2" s="1"/>
  <c r="F3997" i="2"/>
  <c r="G3997" i="2" s="1"/>
  <c r="H3997" i="2" s="1"/>
  <c r="F2080" i="2"/>
  <c r="G2080" i="2" s="1"/>
  <c r="H2080" i="2" s="1"/>
  <c r="F3998" i="2"/>
  <c r="G3998" i="2" s="1"/>
  <c r="H3998" i="2" s="1"/>
  <c r="F3999" i="2"/>
  <c r="G3999" i="2" s="1"/>
  <c r="H3999" i="2" s="1"/>
  <c r="F4000" i="2"/>
  <c r="G4000" i="2" s="1"/>
  <c r="H4000" i="2" s="1"/>
  <c r="F4001" i="2"/>
  <c r="G4001" i="2" s="1"/>
  <c r="H4001" i="2" s="1"/>
  <c r="F4002" i="2"/>
  <c r="G4002" i="2" s="1"/>
  <c r="H4002" i="2" s="1"/>
  <c r="F4003" i="2"/>
  <c r="G4003" i="2" s="1"/>
  <c r="H4003" i="2" s="1"/>
  <c r="F4183" i="2"/>
  <c r="G4183" i="2" s="1"/>
  <c r="H4183" i="2" s="1"/>
  <c r="F4184" i="2"/>
  <c r="G4184" i="2" s="1"/>
  <c r="H4184" i="2" s="1"/>
  <c r="F4388" i="2"/>
  <c r="G4388" i="2" s="1"/>
  <c r="H4388" i="2" s="1"/>
  <c r="F4389" i="2"/>
  <c r="G4389" i="2" s="1"/>
  <c r="H4389" i="2" s="1"/>
  <c r="F2490" i="2"/>
  <c r="G2490" i="2" s="1"/>
  <c r="H2490" i="2" s="1"/>
  <c r="F4390" i="2"/>
  <c r="G4390" i="2" s="1"/>
  <c r="H4390" i="2" s="1"/>
  <c r="F4391" i="2"/>
  <c r="G4391" i="2" s="1"/>
  <c r="H4391" i="2" s="1"/>
  <c r="F4392" i="2"/>
  <c r="G4392" i="2" s="1"/>
  <c r="H4392" i="2" s="1"/>
  <c r="F4880" i="2"/>
  <c r="G4880" i="2" s="1"/>
  <c r="H4880" i="2" s="1"/>
  <c r="F4881" i="2"/>
  <c r="G4881" i="2" s="1"/>
  <c r="H4881" i="2" s="1"/>
  <c r="F4882" i="2"/>
  <c r="G4882" i="2" s="1"/>
  <c r="H4882" i="2" s="1"/>
  <c r="F4883" i="2"/>
  <c r="G4883" i="2" s="1"/>
  <c r="H4883" i="2" s="1"/>
  <c r="F4884" i="2"/>
  <c r="G4884" i="2" s="1"/>
  <c r="H4884" i="2" s="1"/>
  <c r="F4885" i="2"/>
  <c r="G4885" i="2" s="1"/>
  <c r="H4885" i="2" s="1"/>
  <c r="F4886" i="2"/>
  <c r="G4886" i="2" s="1"/>
  <c r="H4886" i="2" s="1"/>
  <c r="F2362" i="2"/>
  <c r="G2362" i="2" s="1"/>
  <c r="H2362" i="2" s="1"/>
  <c r="F2363" i="2"/>
  <c r="G2363" i="2" s="1"/>
  <c r="H2363" i="2" s="1"/>
  <c r="F2364" i="2"/>
  <c r="G2364" i="2" s="1"/>
  <c r="H2364" i="2" s="1"/>
  <c r="F4887" i="2"/>
  <c r="G4887" i="2" s="1"/>
  <c r="H4887" i="2" s="1"/>
  <c r="F2491" i="2"/>
  <c r="G2491" i="2" s="1"/>
  <c r="H2491" i="2" s="1"/>
  <c r="F2492" i="2"/>
  <c r="G2492" i="2" s="1"/>
  <c r="H2492" i="2" s="1"/>
  <c r="F2493" i="2"/>
  <c r="G2493" i="2" s="1"/>
  <c r="H2493" i="2" s="1"/>
  <c r="F2494" i="2"/>
  <c r="G2494" i="2" s="1"/>
  <c r="H2494" i="2" s="1"/>
  <c r="F2495" i="2"/>
  <c r="G2495" i="2" s="1"/>
  <c r="H2495" i="2" s="1"/>
  <c r="F5278" i="2"/>
  <c r="G5278" i="2" s="1"/>
  <c r="H5278" i="2" s="1"/>
  <c r="F5279" i="2"/>
  <c r="G5279" i="2" s="1"/>
  <c r="H5279" i="2" s="1"/>
  <c r="F2496" i="2"/>
  <c r="G2496" i="2" s="1"/>
  <c r="H2496" i="2" s="1"/>
  <c r="F5280" i="2"/>
  <c r="G5280" i="2" s="1"/>
  <c r="H5280" i="2" s="1"/>
  <c r="F5281" i="2"/>
  <c r="G5281" i="2" s="1"/>
  <c r="H5281" i="2" s="1"/>
  <c r="F4004" i="2"/>
  <c r="G4004" i="2" s="1"/>
  <c r="H4004" i="2" s="1"/>
  <c r="F1266" i="2"/>
  <c r="G1266" i="2" s="1"/>
  <c r="H1266" i="2" s="1"/>
  <c r="F1267" i="2"/>
  <c r="G1267" i="2" s="1"/>
  <c r="H1267" i="2" s="1"/>
  <c r="F1694" i="2"/>
  <c r="G1694" i="2" s="1"/>
  <c r="H1694" i="2" s="1"/>
  <c r="F1268" i="2"/>
  <c r="G1268" i="2" s="1"/>
  <c r="H1268" i="2" s="1"/>
  <c r="F1269" i="2"/>
  <c r="G1269" i="2" s="1"/>
  <c r="H1269" i="2" s="1"/>
  <c r="F1270" i="2"/>
  <c r="G1270" i="2" s="1"/>
  <c r="H1270" i="2" s="1"/>
  <c r="F1271" i="2"/>
  <c r="G1271" i="2" s="1"/>
  <c r="H1271" i="2" s="1"/>
  <c r="F1272" i="2"/>
  <c r="G1272" i="2" s="1"/>
  <c r="H1272" i="2" s="1"/>
  <c r="F1273" i="2"/>
  <c r="G1273" i="2" s="1"/>
  <c r="H1273" i="2" s="1"/>
  <c r="F1274" i="2"/>
  <c r="G1274" i="2" s="1"/>
  <c r="H1274" i="2" s="1"/>
  <c r="F1275" i="2"/>
  <c r="G1275" i="2" s="1"/>
  <c r="H1275" i="2" s="1"/>
  <c r="F1276" i="2"/>
  <c r="G1276" i="2" s="1"/>
  <c r="H1276" i="2" s="1"/>
  <c r="F1277" i="2"/>
  <c r="G1277" i="2" s="1"/>
  <c r="H1277" i="2" s="1"/>
  <c r="F1278" i="2"/>
  <c r="G1278" i="2" s="1"/>
  <c r="H1278" i="2" s="1"/>
  <c r="F888" i="2"/>
  <c r="G888" i="2" s="1"/>
  <c r="H888" i="2" s="1"/>
  <c r="F889" i="2"/>
  <c r="G889" i="2" s="1"/>
  <c r="H889" i="2" s="1"/>
  <c r="F890" i="2"/>
  <c r="G890" i="2" s="1"/>
  <c r="H890" i="2" s="1"/>
  <c r="F891" i="2"/>
  <c r="G891" i="2" s="1"/>
  <c r="H891" i="2" s="1"/>
  <c r="F892" i="2"/>
  <c r="G892" i="2" s="1"/>
  <c r="H892" i="2" s="1"/>
  <c r="F1585" i="2"/>
  <c r="G1585" i="2" s="1"/>
  <c r="H1585" i="2" s="1"/>
  <c r="F893" i="2"/>
  <c r="G893" i="2" s="1"/>
  <c r="H893" i="2" s="1"/>
  <c r="F894" i="2"/>
  <c r="G894" i="2" s="1"/>
  <c r="H894" i="2" s="1"/>
  <c r="F895" i="2"/>
  <c r="G895" i="2" s="1"/>
  <c r="H895" i="2" s="1"/>
  <c r="F896" i="2"/>
  <c r="G896" i="2" s="1"/>
  <c r="H896" i="2" s="1"/>
  <c r="F6470" i="2"/>
  <c r="G6470" i="2" s="1"/>
  <c r="H6470" i="2" s="1"/>
  <c r="F897" i="2"/>
  <c r="G897" i="2" s="1"/>
  <c r="H897" i="2" s="1"/>
  <c r="F898" i="2"/>
  <c r="G898" i="2" s="1"/>
  <c r="H898" i="2" s="1"/>
  <c r="F899" i="2"/>
  <c r="G899" i="2" s="1"/>
  <c r="H899" i="2" s="1"/>
  <c r="F900" i="2"/>
  <c r="G900" i="2" s="1"/>
  <c r="H900" i="2" s="1"/>
  <c r="F901" i="2"/>
  <c r="G901" i="2" s="1"/>
  <c r="H901" i="2" s="1"/>
  <c r="F902" i="2"/>
  <c r="G902" i="2" s="1"/>
  <c r="H902" i="2" s="1"/>
  <c r="F903" i="2"/>
  <c r="G903" i="2" s="1"/>
  <c r="H903" i="2" s="1"/>
  <c r="F1586" i="2"/>
  <c r="G1586" i="2" s="1"/>
  <c r="H1586" i="2" s="1"/>
  <c r="F904" i="2"/>
  <c r="G904" i="2" s="1"/>
  <c r="H904" i="2" s="1"/>
  <c r="F905" i="2"/>
  <c r="G905" i="2" s="1"/>
  <c r="H905" i="2" s="1"/>
  <c r="F906" i="2"/>
  <c r="G906" i="2" s="1"/>
  <c r="H906" i="2" s="1"/>
  <c r="F907" i="2"/>
  <c r="G907" i="2" s="1"/>
  <c r="H907" i="2" s="1"/>
  <c r="F908" i="2"/>
  <c r="G908" i="2" s="1"/>
  <c r="H908" i="2" s="1"/>
  <c r="F3332" i="2"/>
  <c r="G3332" i="2" s="1"/>
  <c r="H3332" i="2" s="1"/>
  <c r="F909" i="2"/>
  <c r="G909" i="2" s="1"/>
  <c r="H909" i="2" s="1"/>
  <c r="F910" i="2"/>
  <c r="G910" i="2" s="1"/>
  <c r="H910" i="2" s="1"/>
  <c r="F911" i="2"/>
  <c r="G911" i="2" s="1"/>
  <c r="H911" i="2" s="1"/>
  <c r="F1587" i="2"/>
  <c r="G1587" i="2" s="1"/>
  <c r="H1587" i="2" s="1"/>
  <c r="F1588" i="2"/>
  <c r="G1588" i="2" s="1"/>
  <c r="H1588" i="2" s="1"/>
  <c r="F912" i="2"/>
  <c r="G912" i="2" s="1"/>
  <c r="H912" i="2" s="1"/>
  <c r="F913" i="2"/>
  <c r="G913" i="2" s="1"/>
  <c r="H913" i="2" s="1"/>
  <c r="F914" i="2"/>
  <c r="G914" i="2" s="1"/>
  <c r="H914" i="2" s="1"/>
  <c r="F1589" i="2"/>
  <c r="G1589" i="2" s="1"/>
  <c r="H1589" i="2" s="1"/>
  <c r="F915" i="2"/>
  <c r="G915" i="2" s="1"/>
  <c r="H915" i="2" s="1"/>
  <c r="F4888" i="2"/>
  <c r="G4888" i="2" s="1"/>
  <c r="H4888" i="2" s="1"/>
  <c r="F916" i="2"/>
  <c r="G916" i="2" s="1"/>
  <c r="H916" i="2" s="1"/>
  <c r="F917" i="2"/>
  <c r="G917" i="2" s="1"/>
  <c r="H917" i="2" s="1"/>
  <c r="F1590" i="2"/>
  <c r="G1590" i="2" s="1"/>
  <c r="H1590" i="2" s="1"/>
  <c r="F918" i="2"/>
  <c r="G918" i="2" s="1"/>
  <c r="H918" i="2" s="1"/>
  <c r="F1591" i="2"/>
  <c r="G1591" i="2" s="1"/>
  <c r="H1591" i="2" s="1"/>
  <c r="F919" i="2"/>
  <c r="G919" i="2" s="1"/>
  <c r="H919" i="2" s="1"/>
  <c r="F920" i="2"/>
  <c r="G920" i="2" s="1"/>
  <c r="H920" i="2" s="1"/>
  <c r="F921" i="2"/>
  <c r="G921" i="2" s="1"/>
  <c r="H921" i="2" s="1"/>
  <c r="F4005" i="2"/>
  <c r="G4005" i="2" s="1"/>
  <c r="H4005" i="2" s="1"/>
  <c r="F4006" i="2"/>
  <c r="G4006" i="2" s="1"/>
  <c r="H4006" i="2" s="1"/>
  <c r="F4007" i="2"/>
  <c r="G4007" i="2" s="1"/>
  <c r="H4007" i="2" s="1"/>
  <c r="F4008" i="2"/>
  <c r="G4008" i="2" s="1"/>
  <c r="H4008" i="2" s="1"/>
  <c r="F2081" i="2"/>
  <c r="G2081" i="2" s="1"/>
  <c r="H2081" i="2" s="1"/>
  <c r="F4009" i="2"/>
  <c r="G4009" i="2" s="1"/>
  <c r="H4009" i="2" s="1"/>
  <c r="F4010" i="2"/>
  <c r="G4010" i="2" s="1"/>
  <c r="H4010" i="2" s="1"/>
  <c r="F4011" i="2"/>
  <c r="G4011" i="2" s="1"/>
  <c r="H4011" i="2" s="1"/>
  <c r="F4012" i="2"/>
  <c r="G4012" i="2" s="1"/>
  <c r="H4012" i="2" s="1"/>
  <c r="F4013" i="2"/>
  <c r="G4013" i="2" s="1"/>
  <c r="H4013" i="2" s="1"/>
  <c r="F4014" i="2"/>
  <c r="G4014" i="2" s="1"/>
  <c r="H4014" i="2" s="1"/>
  <c r="F4015" i="2"/>
  <c r="G4015" i="2" s="1"/>
  <c r="H4015" i="2" s="1"/>
  <c r="F4016" i="2"/>
  <c r="G4016" i="2" s="1"/>
  <c r="H4016" i="2" s="1"/>
  <c r="F4017" i="2"/>
  <c r="G4017" i="2" s="1"/>
  <c r="H4017" i="2" s="1"/>
  <c r="F2082" i="2"/>
  <c r="G2082" i="2" s="1"/>
  <c r="H2082" i="2" s="1"/>
  <c r="F4018" i="2"/>
  <c r="G4018" i="2" s="1"/>
  <c r="H4018" i="2" s="1"/>
  <c r="F4940" i="2"/>
  <c r="G4940" i="2" s="1"/>
  <c r="H4940" i="2" s="1"/>
  <c r="F4019" i="2"/>
  <c r="G4019" i="2" s="1"/>
  <c r="H4019" i="2" s="1"/>
  <c r="F2083" i="2"/>
  <c r="G2083" i="2" s="1"/>
  <c r="H2083" i="2" s="1"/>
  <c r="F2084" i="2"/>
  <c r="G2084" i="2" s="1"/>
  <c r="H2084" i="2" s="1"/>
  <c r="F4020" i="2"/>
  <c r="G4020" i="2" s="1"/>
  <c r="H4020" i="2" s="1"/>
  <c r="F4021" i="2"/>
  <c r="G4021" i="2" s="1"/>
  <c r="H4021" i="2" s="1"/>
  <c r="F2085" i="2"/>
  <c r="G2085" i="2" s="1"/>
  <c r="H2085" i="2" s="1"/>
  <c r="F4022" i="2"/>
  <c r="G4022" i="2" s="1"/>
  <c r="H4022" i="2" s="1"/>
  <c r="F4023" i="2"/>
  <c r="G4023" i="2" s="1"/>
  <c r="H4023" i="2" s="1"/>
  <c r="F4024" i="2"/>
  <c r="G4024" i="2" s="1"/>
  <c r="H4024" i="2" s="1"/>
  <c r="F4025" i="2"/>
  <c r="G4025" i="2" s="1"/>
  <c r="H4025" i="2" s="1"/>
  <c r="F4026" i="2"/>
  <c r="G4026" i="2" s="1"/>
  <c r="H4026" i="2" s="1"/>
  <c r="F4027" i="2"/>
  <c r="G4027" i="2" s="1"/>
  <c r="H4027" i="2" s="1"/>
  <c r="F4028" i="2"/>
  <c r="G4028" i="2" s="1"/>
  <c r="H4028" i="2" s="1"/>
  <c r="F4029" i="2"/>
  <c r="G4029" i="2" s="1"/>
  <c r="H4029" i="2" s="1"/>
  <c r="F4030" i="2"/>
  <c r="G4030" i="2" s="1"/>
  <c r="H4030" i="2" s="1"/>
  <c r="F4031" i="2"/>
  <c r="G4031" i="2" s="1"/>
  <c r="H4031" i="2" s="1"/>
  <c r="F4032" i="2"/>
  <c r="G4032" i="2" s="1"/>
  <c r="H4032" i="2" s="1"/>
  <c r="F4033" i="2"/>
  <c r="G4033" i="2" s="1"/>
  <c r="H4033" i="2" s="1"/>
  <c r="F4034" i="2"/>
  <c r="G4034" i="2" s="1"/>
  <c r="H4034" i="2" s="1"/>
  <c r="F4035" i="2"/>
  <c r="G4035" i="2" s="1"/>
  <c r="H4035" i="2" s="1"/>
  <c r="F4036" i="2"/>
  <c r="G4036" i="2" s="1"/>
  <c r="H4036" i="2" s="1"/>
  <c r="F4037" i="2"/>
  <c r="G4037" i="2" s="1"/>
  <c r="H4037" i="2" s="1"/>
  <c r="F4038" i="2"/>
  <c r="G4038" i="2" s="1"/>
  <c r="H4038" i="2" s="1"/>
  <c r="F4039" i="2"/>
  <c r="G4039" i="2" s="1"/>
  <c r="H4039" i="2" s="1"/>
  <c r="F1769" i="2"/>
  <c r="G1769" i="2" s="1"/>
  <c r="H1769" i="2" s="1"/>
  <c r="F1279" i="2"/>
  <c r="G1279" i="2" s="1"/>
  <c r="H1279" i="2" s="1"/>
  <c r="F1280" i="2"/>
  <c r="G1280" i="2" s="1"/>
  <c r="H1280" i="2" s="1"/>
  <c r="F1695" i="2"/>
  <c r="G1695" i="2" s="1"/>
  <c r="H1695" i="2" s="1"/>
  <c r="F1696" i="2"/>
  <c r="G1696" i="2" s="1"/>
  <c r="H1696" i="2" s="1"/>
  <c r="F1281" i="2"/>
  <c r="G1281" i="2" s="1"/>
  <c r="H1281" i="2" s="1"/>
  <c r="F1592" i="2"/>
  <c r="G1592" i="2" s="1"/>
  <c r="H1592" i="2" s="1"/>
  <c r="F922" i="2"/>
  <c r="G922" i="2" s="1"/>
  <c r="H922" i="2" s="1"/>
  <c r="F923" i="2"/>
  <c r="G923" i="2" s="1"/>
  <c r="H923" i="2" s="1"/>
  <c r="F924" i="2"/>
  <c r="G924" i="2" s="1"/>
  <c r="H924" i="2" s="1"/>
  <c r="F925" i="2"/>
  <c r="G925" i="2" s="1"/>
  <c r="H925" i="2" s="1"/>
  <c r="F926" i="2"/>
  <c r="G926" i="2" s="1"/>
  <c r="H926" i="2" s="1"/>
  <c r="F927" i="2"/>
  <c r="G927" i="2" s="1"/>
  <c r="H927" i="2" s="1"/>
  <c r="F1593" i="2"/>
  <c r="G1593" i="2" s="1"/>
  <c r="H1593" i="2" s="1"/>
  <c r="F928" i="2"/>
  <c r="G928" i="2" s="1"/>
  <c r="H928" i="2" s="1"/>
  <c r="F1594" i="2"/>
  <c r="G1594" i="2" s="1"/>
  <c r="H1594" i="2" s="1"/>
  <c r="F929" i="2"/>
  <c r="G929" i="2" s="1"/>
  <c r="H929" i="2" s="1"/>
  <c r="F930" i="2"/>
  <c r="G930" i="2" s="1"/>
  <c r="H930" i="2" s="1"/>
  <c r="F931" i="2"/>
  <c r="G931" i="2" s="1"/>
  <c r="H931" i="2" s="1"/>
  <c r="F932" i="2"/>
  <c r="G932" i="2" s="1"/>
  <c r="H932" i="2" s="1"/>
  <c r="F933" i="2"/>
  <c r="G933" i="2" s="1"/>
  <c r="H933" i="2" s="1"/>
  <c r="F1595" i="2"/>
  <c r="G1595" i="2" s="1"/>
  <c r="H1595" i="2" s="1"/>
  <c r="F934" i="2"/>
  <c r="G934" i="2" s="1"/>
  <c r="H934" i="2" s="1"/>
  <c r="F935" i="2"/>
  <c r="G935" i="2" s="1"/>
  <c r="H935" i="2" s="1"/>
  <c r="F936" i="2"/>
  <c r="G936" i="2" s="1"/>
  <c r="H936" i="2" s="1"/>
  <c r="F6088" i="2"/>
  <c r="G6088" i="2" s="1"/>
  <c r="H6088" i="2" s="1"/>
  <c r="F937" i="2"/>
  <c r="G937" i="2" s="1"/>
  <c r="H937" i="2" s="1"/>
  <c r="F938" i="2"/>
  <c r="G938" i="2" s="1"/>
  <c r="H938" i="2" s="1"/>
  <c r="F939" i="2"/>
  <c r="G939" i="2" s="1"/>
  <c r="H939" i="2" s="1"/>
  <c r="F940" i="2"/>
  <c r="G940" i="2" s="1"/>
  <c r="H940" i="2" s="1"/>
  <c r="F941" i="2"/>
  <c r="G941" i="2" s="1"/>
  <c r="H941" i="2" s="1"/>
  <c r="F942" i="2"/>
  <c r="G942" i="2" s="1"/>
  <c r="H942" i="2" s="1"/>
  <c r="F943" i="2"/>
  <c r="G943" i="2" s="1"/>
  <c r="H943" i="2" s="1"/>
  <c r="F944" i="2"/>
  <c r="G944" i="2" s="1"/>
  <c r="H944" i="2" s="1"/>
  <c r="F1596" i="2"/>
  <c r="G1596" i="2" s="1"/>
  <c r="H1596" i="2" s="1"/>
  <c r="F945" i="2"/>
  <c r="G945" i="2" s="1"/>
  <c r="H945" i="2" s="1"/>
  <c r="F1597" i="2"/>
  <c r="G1597" i="2" s="1"/>
  <c r="H1597" i="2" s="1"/>
  <c r="F2086" i="2"/>
  <c r="G2086" i="2" s="1"/>
  <c r="H2086" i="2" s="1"/>
  <c r="F2087" i="2"/>
  <c r="G2087" i="2" s="1"/>
  <c r="H2087" i="2" s="1"/>
  <c r="F4040" i="2"/>
  <c r="G4040" i="2" s="1"/>
  <c r="H4040" i="2" s="1"/>
  <c r="F2088" i="2"/>
  <c r="G2088" i="2" s="1"/>
  <c r="H2088" i="2" s="1"/>
  <c r="F2089" i="2"/>
  <c r="G2089" i="2" s="1"/>
  <c r="H2089" i="2" s="1"/>
  <c r="F4041" i="2"/>
  <c r="G4041" i="2" s="1"/>
  <c r="H4041" i="2" s="1"/>
  <c r="F2090" i="2"/>
  <c r="G2090" i="2" s="1"/>
  <c r="H2090" i="2" s="1"/>
  <c r="F2091" i="2"/>
  <c r="G2091" i="2" s="1"/>
  <c r="H2091" i="2" s="1"/>
  <c r="F2092" i="2"/>
  <c r="G2092" i="2" s="1"/>
  <c r="H2092" i="2" s="1"/>
  <c r="F4042" i="2"/>
  <c r="G4042" i="2" s="1"/>
  <c r="H4042" i="2" s="1"/>
  <c r="F4043" i="2"/>
  <c r="G4043" i="2" s="1"/>
  <c r="H4043" i="2" s="1"/>
  <c r="F2093" i="2"/>
  <c r="G2093" i="2" s="1"/>
  <c r="H2093" i="2" s="1"/>
  <c r="F4044" i="2"/>
  <c r="G4044" i="2" s="1"/>
  <c r="H4044" i="2" s="1"/>
  <c r="F1843" i="2"/>
  <c r="G1843" i="2" s="1"/>
  <c r="H1843" i="2" s="1"/>
  <c r="F4045" i="2"/>
  <c r="G4045" i="2" s="1"/>
  <c r="H4045" i="2" s="1"/>
  <c r="F4046" i="2"/>
  <c r="G4046" i="2" s="1"/>
  <c r="H4046" i="2" s="1"/>
  <c r="F4047" i="2"/>
  <c r="G4047" i="2" s="1"/>
  <c r="H4047" i="2" s="1"/>
  <c r="F4048" i="2"/>
  <c r="G4048" i="2" s="1"/>
  <c r="H4048" i="2" s="1"/>
  <c r="F4049" i="2"/>
  <c r="G4049" i="2" s="1"/>
  <c r="H4049" i="2" s="1"/>
  <c r="F4050" i="2"/>
  <c r="G4050" i="2" s="1"/>
  <c r="H4050" i="2" s="1"/>
  <c r="F4051" i="2"/>
  <c r="G4051" i="2" s="1"/>
  <c r="H4051" i="2" s="1"/>
  <c r="F4052" i="2"/>
  <c r="G4052" i="2" s="1"/>
  <c r="H4052" i="2" s="1"/>
  <c r="F2094" i="2"/>
  <c r="G2094" i="2" s="1"/>
  <c r="H2094" i="2" s="1"/>
  <c r="F4053" i="2"/>
  <c r="G4053" i="2" s="1"/>
  <c r="H4053" i="2" s="1"/>
  <c r="F4054" i="2"/>
  <c r="G4054" i="2" s="1"/>
  <c r="H4054" i="2" s="1"/>
  <c r="F4114" i="2"/>
  <c r="G4114" i="2" s="1"/>
  <c r="H4114" i="2" s="1"/>
  <c r="F3024" i="2"/>
  <c r="G3024" i="2" s="1"/>
  <c r="H3024" i="2" s="1"/>
  <c r="F4055" i="2"/>
  <c r="G4055" i="2" s="1"/>
  <c r="H4055" i="2" s="1"/>
  <c r="F4056" i="2"/>
  <c r="G4056" i="2" s="1"/>
  <c r="H4056" i="2" s="1"/>
  <c r="F4057" i="2"/>
  <c r="G4057" i="2" s="1"/>
  <c r="H4057" i="2" s="1"/>
  <c r="F4058" i="2"/>
  <c r="G4058" i="2" s="1"/>
  <c r="H4058" i="2" s="1"/>
  <c r="F2095" i="2"/>
  <c r="G2095" i="2" s="1"/>
  <c r="H2095" i="2" s="1"/>
  <c r="F4393" i="2"/>
  <c r="G4393" i="2" s="1"/>
  <c r="H4393" i="2" s="1"/>
  <c r="F4394" i="2"/>
  <c r="G4394" i="2" s="1"/>
  <c r="H4394" i="2" s="1"/>
  <c r="F4395" i="2"/>
  <c r="G4395" i="2" s="1"/>
  <c r="H4395" i="2" s="1"/>
  <c r="F4396" i="2"/>
  <c r="G4396" i="2" s="1"/>
  <c r="H4396" i="2" s="1"/>
  <c r="F2187" i="2"/>
  <c r="G2187" i="2" s="1"/>
  <c r="H2187" i="2" s="1"/>
  <c r="F2365" i="2"/>
  <c r="G2365" i="2" s="1"/>
  <c r="H2365" i="2" s="1"/>
  <c r="F4221" i="2"/>
  <c r="G4221" i="2" s="1"/>
  <c r="H4221" i="2" s="1"/>
  <c r="F4889" i="2"/>
  <c r="G4889" i="2" s="1"/>
  <c r="H4889" i="2" s="1"/>
  <c r="F2366" i="2"/>
  <c r="G2366" i="2" s="1"/>
  <c r="H2366" i="2" s="1"/>
  <c r="F2367" i="2"/>
  <c r="G2367" i="2" s="1"/>
  <c r="H2367" i="2" s="1"/>
  <c r="F2368" i="2"/>
  <c r="G2368" i="2" s="1"/>
  <c r="H2368" i="2" s="1"/>
  <c r="F4890" i="2"/>
  <c r="G4890" i="2" s="1"/>
  <c r="H4890" i="2" s="1"/>
  <c r="F4891" i="2"/>
  <c r="G4891" i="2" s="1"/>
  <c r="H4891" i="2" s="1"/>
  <c r="F2369" i="2"/>
  <c r="G2369" i="2" s="1"/>
  <c r="H2369" i="2" s="1"/>
  <c r="F4892" i="2"/>
  <c r="G4892" i="2" s="1"/>
  <c r="H4892" i="2" s="1"/>
  <c r="F4893" i="2"/>
  <c r="G4893" i="2" s="1"/>
  <c r="H4893" i="2" s="1"/>
  <c r="F4894" i="2"/>
  <c r="G4894" i="2" s="1"/>
  <c r="H4894" i="2" s="1"/>
  <c r="F4895" i="2"/>
  <c r="G4895" i="2" s="1"/>
  <c r="H4895" i="2" s="1"/>
  <c r="F4896" i="2"/>
  <c r="G4896" i="2" s="1"/>
  <c r="H4896" i="2" s="1"/>
  <c r="F4897" i="2"/>
  <c r="G4897" i="2" s="1"/>
  <c r="H4897" i="2" s="1"/>
  <c r="F4898" i="2"/>
  <c r="G4898" i="2" s="1"/>
  <c r="H4898" i="2" s="1"/>
  <c r="F4899" i="2"/>
  <c r="G4899" i="2" s="1"/>
  <c r="H4899" i="2" s="1"/>
  <c r="F4900" i="2"/>
  <c r="G4900" i="2" s="1"/>
  <c r="H4900" i="2" s="1"/>
  <c r="F2370" i="2"/>
  <c r="G2370" i="2" s="1"/>
  <c r="H2370" i="2" s="1"/>
  <c r="F4901" i="2"/>
  <c r="G4901" i="2" s="1"/>
  <c r="H4901" i="2" s="1"/>
  <c r="F4902" i="2"/>
  <c r="G4902" i="2" s="1"/>
  <c r="H4902" i="2" s="1"/>
  <c r="F4903" i="2"/>
  <c r="G4903" i="2" s="1"/>
  <c r="H4903" i="2" s="1"/>
  <c r="F4904" i="2"/>
  <c r="G4904" i="2" s="1"/>
  <c r="H4904" i="2" s="1"/>
  <c r="F5282" i="2"/>
  <c r="G5282" i="2" s="1"/>
  <c r="H5282" i="2" s="1"/>
  <c r="F2497" i="2"/>
  <c r="G2497" i="2" s="1"/>
  <c r="H2497" i="2" s="1"/>
  <c r="F5283" i="2"/>
  <c r="G5283" i="2" s="1"/>
  <c r="H5283" i="2" s="1"/>
  <c r="F4397" i="2"/>
  <c r="G4397" i="2" s="1"/>
  <c r="H4397" i="2" s="1"/>
  <c r="F1282" i="2"/>
  <c r="G1282" i="2" s="1"/>
  <c r="H1282" i="2" s="1"/>
  <c r="F1283" i="2"/>
  <c r="G1283" i="2" s="1"/>
  <c r="H1283" i="2" s="1"/>
  <c r="F1284" i="2"/>
  <c r="G1284" i="2" s="1"/>
  <c r="H1284" i="2" s="1"/>
  <c r="F1285" i="2"/>
  <c r="G1285" i="2" s="1"/>
  <c r="H1285" i="2" s="1"/>
  <c r="F1697" i="2"/>
  <c r="G1697" i="2" s="1"/>
  <c r="H1697" i="2" s="1"/>
  <c r="F1286" i="2"/>
  <c r="G1286" i="2" s="1"/>
  <c r="H1286" i="2" s="1"/>
  <c r="F1287" i="2"/>
  <c r="G1287" i="2" s="1"/>
  <c r="H1287" i="2" s="1"/>
  <c r="F1698" i="2"/>
  <c r="G1698" i="2" s="1"/>
  <c r="H1698" i="2" s="1"/>
  <c r="F1288" i="2"/>
  <c r="G1288" i="2" s="1"/>
  <c r="H1288" i="2" s="1"/>
  <c r="F1289" i="2"/>
  <c r="G1289" i="2" s="1"/>
  <c r="H1289" i="2" s="1"/>
  <c r="F1699" i="2"/>
  <c r="G1699" i="2" s="1"/>
  <c r="H1699" i="2" s="1"/>
  <c r="F1700" i="2"/>
  <c r="G1700" i="2" s="1"/>
  <c r="H1700" i="2" s="1"/>
  <c r="F1290" i="2"/>
  <c r="G1290" i="2" s="1"/>
  <c r="H1290" i="2" s="1"/>
  <c r="F1291" i="2"/>
  <c r="G1291" i="2" s="1"/>
  <c r="H1291" i="2" s="1"/>
  <c r="F1701" i="2"/>
  <c r="G1701" i="2" s="1"/>
  <c r="H1701" i="2" s="1"/>
  <c r="F1702" i="2"/>
  <c r="G1702" i="2" s="1"/>
  <c r="H1702" i="2" s="1"/>
  <c r="F1292" i="2"/>
  <c r="G1292" i="2" s="1"/>
  <c r="H1292" i="2" s="1"/>
  <c r="F1293" i="2"/>
  <c r="G1293" i="2" s="1"/>
  <c r="H1293" i="2" s="1"/>
  <c r="F1294" i="2"/>
  <c r="G1294" i="2" s="1"/>
  <c r="H1294" i="2" s="1"/>
  <c r="F1703" i="2"/>
  <c r="G1703" i="2" s="1"/>
  <c r="H1703" i="2" s="1"/>
  <c r="F1704" i="2"/>
  <c r="G1704" i="2" s="1"/>
  <c r="H1704" i="2" s="1"/>
  <c r="F6340" i="2"/>
  <c r="G6340" i="2" s="1"/>
  <c r="H6340" i="2" s="1"/>
  <c r="F1295" i="2"/>
  <c r="G1295" i="2" s="1"/>
  <c r="H1295" i="2" s="1"/>
  <c r="F1296" i="2"/>
  <c r="G1296" i="2" s="1"/>
  <c r="H1296" i="2" s="1"/>
  <c r="F6254" i="2"/>
  <c r="G6254" i="2" s="1"/>
  <c r="H6254" i="2" s="1"/>
  <c r="F1297" i="2"/>
  <c r="G1297" i="2" s="1"/>
  <c r="H1297" i="2" s="1"/>
  <c r="F1298" i="2"/>
  <c r="G1298" i="2" s="1"/>
  <c r="H1298" i="2" s="1"/>
  <c r="F1705" i="2"/>
  <c r="G1705" i="2" s="1"/>
  <c r="H1705" i="2" s="1"/>
  <c r="F1299" i="2"/>
  <c r="G1299" i="2" s="1"/>
  <c r="H1299" i="2" s="1"/>
  <c r="F1706" i="2"/>
  <c r="G1706" i="2" s="1"/>
  <c r="H1706" i="2" s="1"/>
  <c r="F1300" i="2"/>
  <c r="G1300" i="2" s="1"/>
  <c r="H1300" i="2" s="1"/>
  <c r="F1707" i="2"/>
  <c r="G1707" i="2" s="1"/>
  <c r="H1707" i="2" s="1"/>
  <c r="F1301" i="2"/>
  <c r="G1301" i="2" s="1"/>
  <c r="H1301" i="2" s="1"/>
  <c r="F1708" i="2"/>
  <c r="G1708" i="2" s="1"/>
  <c r="H1708" i="2" s="1"/>
  <c r="F1302" i="2"/>
  <c r="G1302" i="2" s="1"/>
  <c r="H1302" i="2" s="1"/>
  <c r="F1303" i="2"/>
  <c r="G1303" i="2" s="1"/>
  <c r="H1303" i="2" s="1"/>
  <c r="F1304" i="2"/>
  <c r="G1304" i="2" s="1"/>
  <c r="H1304" i="2" s="1"/>
  <c r="F1709" i="2"/>
  <c r="G1709" i="2" s="1"/>
  <c r="H1709" i="2" s="1"/>
  <c r="F1305" i="2"/>
  <c r="G1305" i="2" s="1"/>
  <c r="H1305" i="2" s="1"/>
  <c r="F1710" i="2"/>
  <c r="G1710" i="2" s="1"/>
  <c r="H1710" i="2" s="1"/>
  <c r="F1306" i="2"/>
  <c r="G1306" i="2" s="1"/>
  <c r="H1306" i="2" s="1"/>
  <c r="F1711" i="2"/>
  <c r="G1711" i="2" s="1"/>
  <c r="H1711" i="2" s="1"/>
  <c r="F1307" i="2"/>
  <c r="G1307" i="2" s="1"/>
  <c r="H1307" i="2" s="1"/>
  <c r="F1308" i="2"/>
  <c r="G1308" i="2" s="1"/>
  <c r="H1308" i="2" s="1"/>
  <c r="F1309" i="2"/>
  <c r="G1309" i="2" s="1"/>
  <c r="H1309" i="2" s="1"/>
  <c r="F1310" i="2"/>
  <c r="G1310" i="2" s="1"/>
  <c r="H1310" i="2" s="1"/>
  <c r="F1311" i="2"/>
  <c r="G1311" i="2" s="1"/>
  <c r="H1311" i="2" s="1"/>
  <c r="F1712" i="2"/>
  <c r="G1712" i="2" s="1"/>
  <c r="H1712" i="2" s="1"/>
  <c r="F1713" i="2"/>
  <c r="G1713" i="2" s="1"/>
  <c r="H1713" i="2" s="1"/>
  <c r="F2096" i="2"/>
  <c r="G2096" i="2" s="1"/>
  <c r="H2096" i="2" s="1"/>
  <c r="F1312" i="2"/>
  <c r="G1312" i="2" s="1"/>
  <c r="H1312" i="2" s="1"/>
  <c r="F1313" i="2"/>
  <c r="G1313" i="2" s="1"/>
  <c r="H1313" i="2" s="1"/>
  <c r="F1314" i="2"/>
  <c r="G1314" i="2" s="1"/>
  <c r="H1314" i="2" s="1"/>
  <c r="F1315" i="2"/>
  <c r="G1315" i="2" s="1"/>
  <c r="H1315" i="2" s="1"/>
  <c r="F1316" i="2"/>
  <c r="G1316" i="2" s="1"/>
  <c r="H1316" i="2" s="1"/>
  <c r="F1317" i="2"/>
  <c r="G1317" i="2" s="1"/>
  <c r="H1317" i="2" s="1"/>
  <c r="F1714" i="2"/>
  <c r="G1714" i="2" s="1"/>
  <c r="H1714" i="2" s="1"/>
  <c r="F1318" i="2"/>
  <c r="G1318" i="2" s="1"/>
  <c r="H1318" i="2" s="1"/>
  <c r="F1319" i="2"/>
  <c r="G1319" i="2" s="1"/>
  <c r="H1319" i="2" s="1"/>
  <c r="F1320" i="2"/>
  <c r="G1320" i="2" s="1"/>
  <c r="H1320" i="2" s="1"/>
  <c r="F1715" i="2"/>
  <c r="G1715" i="2" s="1"/>
  <c r="H1715" i="2" s="1"/>
  <c r="F1716" i="2"/>
  <c r="G1716" i="2" s="1"/>
  <c r="H1716" i="2" s="1"/>
  <c r="F1321" i="2"/>
  <c r="G1321" i="2" s="1"/>
  <c r="H1321" i="2" s="1"/>
  <c r="F1322" i="2"/>
  <c r="G1322" i="2" s="1"/>
  <c r="H1322" i="2" s="1"/>
  <c r="F1717" i="2"/>
  <c r="G1717" i="2" s="1"/>
  <c r="H1717" i="2" s="1"/>
  <c r="F1718" i="2"/>
  <c r="G1718" i="2" s="1"/>
  <c r="H1718" i="2" s="1"/>
  <c r="F1323" i="2"/>
  <c r="G1323" i="2" s="1"/>
  <c r="H1323" i="2" s="1"/>
  <c r="F1719" i="2"/>
  <c r="G1719" i="2" s="1"/>
  <c r="H1719" i="2" s="1"/>
  <c r="F1324" i="2"/>
  <c r="G1324" i="2" s="1"/>
  <c r="H1324" i="2" s="1"/>
  <c r="F1325" i="2"/>
  <c r="G1325" i="2" s="1"/>
  <c r="H1325" i="2" s="1"/>
  <c r="F1720" i="2"/>
  <c r="G1720" i="2" s="1"/>
  <c r="H1720" i="2" s="1"/>
  <c r="F1326" i="2"/>
  <c r="G1326" i="2" s="1"/>
  <c r="H1326" i="2" s="1"/>
  <c r="F1327" i="2"/>
  <c r="G1327" i="2" s="1"/>
  <c r="H1327" i="2" s="1"/>
  <c r="F1328" i="2"/>
  <c r="G1328" i="2" s="1"/>
  <c r="H1328" i="2" s="1"/>
  <c r="F3329" i="2"/>
  <c r="G3329" i="2" s="1"/>
  <c r="H3329" i="2" s="1"/>
  <c r="F1329" i="2"/>
  <c r="G1329" i="2" s="1"/>
  <c r="H1329" i="2" s="1"/>
  <c r="F1330" i="2"/>
  <c r="G1330" i="2" s="1"/>
  <c r="H1330" i="2" s="1"/>
  <c r="F1331" i="2"/>
  <c r="G1331" i="2" s="1"/>
  <c r="H1331" i="2" s="1"/>
  <c r="F1332" i="2"/>
  <c r="G1332" i="2" s="1"/>
  <c r="H1332" i="2" s="1"/>
  <c r="F1333" i="2"/>
  <c r="G1333" i="2" s="1"/>
  <c r="H1333" i="2" s="1"/>
  <c r="F1334" i="2"/>
  <c r="G1334" i="2" s="1"/>
  <c r="H1334" i="2" s="1"/>
  <c r="F1335" i="2"/>
  <c r="G1335" i="2" s="1"/>
  <c r="H1335" i="2" s="1"/>
  <c r="F1336" i="2"/>
  <c r="G1336" i="2" s="1"/>
  <c r="H1336" i="2" s="1"/>
  <c r="F1337" i="2"/>
  <c r="G1337" i="2" s="1"/>
  <c r="H1337" i="2" s="1"/>
  <c r="F1721" i="2"/>
  <c r="G1721" i="2" s="1"/>
  <c r="H1721" i="2" s="1"/>
  <c r="F1338" i="2"/>
  <c r="G1338" i="2" s="1"/>
  <c r="H1338" i="2" s="1"/>
  <c r="F1339" i="2"/>
  <c r="G1339" i="2" s="1"/>
  <c r="H1339" i="2" s="1"/>
  <c r="F1340" i="2"/>
  <c r="G1340" i="2" s="1"/>
  <c r="H1340" i="2" s="1"/>
  <c r="F1722" i="2"/>
  <c r="G1722" i="2" s="1"/>
  <c r="H1722" i="2" s="1"/>
  <c r="F1341" i="2"/>
  <c r="G1341" i="2" s="1"/>
  <c r="H1341" i="2" s="1"/>
  <c r="F1723" i="2"/>
  <c r="G1723" i="2" s="1"/>
  <c r="H1723" i="2" s="1"/>
  <c r="F1342" i="2"/>
  <c r="G1342" i="2" s="1"/>
  <c r="H1342" i="2" s="1"/>
  <c r="F1343" i="2"/>
  <c r="G1343" i="2" s="1"/>
  <c r="H1343" i="2" s="1"/>
  <c r="F1344" i="2"/>
  <c r="G1344" i="2" s="1"/>
  <c r="H1344" i="2" s="1"/>
  <c r="F1345" i="2"/>
  <c r="G1345" i="2" s="1"/>
  <c r="H1345" i="2" s="1"/>
  <c r="F1724" i="2"/>
  <c r="G1724" i="2" s="1"/>
  <c r="H1724" i="2" s="1"/>
  <c r="F1346" i="2"/>
  <c r="G1346" i="2" s="1"/>
  <c r="H1346" i="2" s="1"/>
  <c r="F1347" i="2"/>
  <c r="G1347" i="2" s="1"/>
  <c r="H1347" i="2" s="1"/>
  <c r="F1348" i="2"/>
  <c r="G1348" i="2" s="1"/>
  <c r="H1348" i="2" s="1"/>
  <c r="F946" i="2"/>
  <c r="G946" i="2" s="1"/>
  <c r="H946" i="2" s="1"/>
  <c r="F1349" i="2"/>
  <c r="G1349" i="2" s="1"/>
  <c r="H1349" i="2" s="1"/>
  <c r="F1350" i="2"/>
  <c r="G1350" i="2" s="1"/>
  <c r="H1350" i="2" s="1"/>
  <c r="F1351" i="2"/>
  <c r="G1351" i="2" s="1"/>
  <c r="H1351" i="2" s="1"/>
  <c r="F1352" i="2"/>
  <c r="G1352" i="2" s="1"/>
  <c r="H1352" i="2" s="1"/>
  <c r="F1353" i="2"/>
  <c r="G1353" i="2" s="1"/>
  <c r="H1353" i="2" s="1"/>
  <c r="F1725" i="2"/>
  <c r="G1725" i="2" s="1"/>
  <c r="H1725" i="2" s="1"/>
  <c r="F947" i="2"/>
  <c r="G947" i="2" s="1"/>
  <c r="H947" i="2" s="1"/>
  <c r="F948" i="2"/>
  <c r="G948" i="2" s="1"/>
  <c r="H948" i="2" s="1"/>
  <c r="F1598" i="2"/>
  <c r="G1598" i="2" s="1"/>
  <c r="H1598" i="2" s="1"/>
  <c r="F949" i="2"/>
  <c r="G949" i="2" s="1"/>
  <c r="H949" i="2" s="1"/>
  <c r="F1599" i="2"/>
  <c r="G1599" i="2" s="1"/>
  <c r="H1599" i="2" s="1"/>
  <c r="F950" i="2"/>
  <c r="G950" i="2" s="1"/>
  <c r="H950" i="2" s="1"/>
  <c r="F951" i="2"/>
  <c r="G951" i="2" s="1"/>
  <c r="H951" i="2" s="1"/>
  <c r="F952" i="2"/>
  <c r="G952" i="2" s="1"/>
  <c r="H952" i="2" s="1"/>
  <c r="F953" i="2"/>
  <c r="G953" i="2" s="1"/>
  <c r="H953" i="2" s="1"/>
  <c r="F954" i="2"/>
  <c r="G954" i="2" s="1"/>
  <c r="H954" i="2" s="1"/>
  <c r="F1600" i="2"/>
  <c r="G1600" i="2" s="1"/>
  <c r="H1600" i="2" s="1"/>
  <c r="F1601" i="2"/>
  <c r="G1601" i="2" s="1"/>
  <c r="H1601" i="2" s="1"/>
  <c r="F955" i="2"/>
  <c r="G955" i="2" s="1"/>
  <c r="H955" i="2" s="1"/>
  <c r="F1602" i="2"/>
  <c r="G1602" i="2" s="1"/>
  <c r="H1602" i="2" s="1"/>
  <c r="F956" i="2"/>
  <c r="G956" i="2" s="1"/>
  <c r="H956" i="2" s="1"/>
  <c r="F1603" i="2"/>
  <c r="G1603" i="2" s="1"/>
  <c r="H1603" i="2" s="1"/>
  <c r="F1604" i="2"/>
  <c r="G1604" i="2" s="1"/>
  <c r="H1604" i="2" s="1"/>
  <c r="F957" i="2"/>
  <c r="G957" i="2" s="1"/>
  <c r="H957" i="2" s="1"/>
  <c r="F6455" i="2"/>
  <c r="G6455" i="2" s="1"/>
  <c r="H6455" i="2" s="1"/>
  <c r="F1605" i="2"/>
  <c r="G1605" i="2" s="1"/>
  <c r="H1605" i="2" s="1"/>
  <c r="F958" i="2"/>
  <c r="G958" i="2" s="1"/>
  <c r="H958" i="2" s="1"/>
  <c r="F959" i="2"/>
  <c r="G959" i="2" s="1"/>
  <c r="H959" i="2" s="1"/>
  <c r="F960" i="2"/>
  <c r="G960" i="2" s="1"/>
  <c r="H960" i="2" s="1"/>
  <c r="F961" i="2"/>
  <c r="G961" i="2" s="1"/>
  <c r="H961" i="2" s="1"/>
  <c r="F962" i="2"/>
  <c r="G962" i="2" s="1"/>
  <c r="H962" i="2" s="1"/>
  <c r="F963" i="2"/>
  <c r="G963" i="2" s="1"/>
  <c r="H963" i="2" s="1"/>
  <c r="F1606" i="2"/>
  <c r="G1606" i="2" s="1"/>
  <c r="H1606" i="2" s="1"/>
  <c r="F964" i="2"/>
  <c r="G964" i="2" s="1"/>
  <c r="H964" i="2" s="1"/>
  <c r="F965" i="2"/>
  <c r="G965" i="2" s="1"/>
  <c r="H965" i="2" s="1"/>
  <c r="F966" i="2"/>
  <c r="G966" i="2" s="1"/>
  <c r="H966" i="2" s="1"/>
  <c r="F4059" i="2"/>
  <c r="G4059" i="2" s="1"/>
  <c r="H4059" i="2" s="1"/>
  <c r="F4060" i="2"/>
  <c r="G4060" i="2" s="1"/>
  <c r="H4060" i="2" s="1"/>
  <c r="F4061" i="2"/>
  <c r="G4061" i="2" s="1"/>
  <c r="H4061" i="2" s="1"/>
  <c r="F4062" i="2"/>
  <c r="G4062" i="2" s="1"/>
  <c r="H4062" i="2" s="1"/>
  <c r="F4063" i="2"/>
  <c r="G4063" i="2" s="1"/>
  <c r="H4063" i="2" s="1"/>
  <c r="F4064" i="2"/>
  <c r="G4064" i="2" s="1"/>
  <c r="H4064" i="2" s="1"/>
  <c r="F4065" i="2"/>
  <c r="G4065" i="2" s="1"/>
  <c r="H4065" i="2" s="1"/>
  <c r="F2097" i="2"/>
  <c r="G2097" i="2" s="1"/>
  <c r="H2097" i="2" s="1"/>
  <c r="F4066" i="2"/>
  <c r="G4066" i="2" s="1"/>
  <c r="H4066" i="2" s="1"/>
  <c r="F2098" i="2"/>
  <c r="G2098" i="2" s="1"/>
  <c r="H2098" i="2" s="1"/>
  <c r="F4067" i="2"/>
  <c r="G4067" i="2" s="1"/>
  <c r="H4067" i="2" s="1"/>
  <c r="F2099" i="2"/>
  <c r="G2099" i="2" s="1"/>
  <c r="H2099" i="2" s="1"/>
  <c r="F4068" i="2"/>
  <c r="G4068" i="2" s="1"/>
  <c r="H4068" i="2" s="1"/>
  <c r="F1607" i="2"/>
  <c r="G1607" i="2" s="1"/>
  <c r="H1607" i="2" s="1"/>
  <c r="F4069" i="2"/>
  <c r="G4069" i="2" s="1"/>
  <c r="H4069" i="2" s="1"/>
  <c r="F4070" i="2"/>
  <c r="G4070" i="2" s="1"/>
  <c r="H4070" i="2" s="1"/>
  <c r="F4071" i="2"/>
  <c r="G4071" i="2" s="1"/>
  <c r="H4071" i="2" s="1"/>
  <c r="F4072" i="2"/>
  <c r="G4072" i="2" s="1"/>
  <c r="H4072" i="2" s="1"/>
  <c r="F4073" i="2"/>
  <c r="G4073" i="2" s="1"/>
  <c r="H4073" i="2" s="1"/>
  <c r="F4074" i="2"/>
  <c r="G4074" i="2" s="1"/>
  <c r="H4074" i="2" s="1"/>
  <c r="F2100" i="2"/>
  <c r="G2100" i="2" s="1"/>
  <c r="H2100" i="2" s="1"/>
  <c r="F4075" i="2"/>
  <c r="G4075" i="2" s="1"/>
  <c r="H4075" i="2" s="1"/>
  <c r="F2119" i="2"/>
  <c r="G2119" i="2" s="1"/>
  <c r="H2119" i="2" s="1"/>
  <c r="F4185" i="2"/>
  <c r="G4185" i="2" s="1"/>
  <c r="H4185" i="2" s="1"/>
  <c r="F4186" i="2"/>
  <c r="G4186" i="2" s="1"/>
  <c r="H4186" i="2" s="1"/>
  <c r="F4187" i="2"/>
  <c r="G4187" i="2" s="1"/>
  <c r="H4187" i="2" s="1"/>
  <c r="F2120" i="2"/>
  <c r="G2120" i="2" s="1"/>
  <c r="H2120" i="2" s="1"/>
  <c r="F4188" i="2"/>
  <c r="G4188" i="2" s="1"/>
  <c r="H4188" i="2" s="1"/>
  <c r="F4189" i="2"/>
  <c r="G4189" i="2" s="1"/>
  <c r="H4189" i="2" s="1"/>
  <c r="F4190" i="2"/>
  <c r="G4190" i="2" s="1"/>
  <c r="H4190" i="2" s="1"/>
  <c r="F4398" i="2"/>
  <c r="G4398" i="2" s="1"/>
  <c r="H4398" i="2" s="1"/>
  <c r="F4399" i="2"/>
  <c r="G4399" i="2" s="1"/>
  <c r="H4399" i="2" s="1"/>
  <c r="F4400" i="2"/>
  <c r="G4400" i="2" s="1"/>
  <c r="H4400" i="2" s="1"/>
  <c r="F4401" i="2"/>
  <c r="G4401" i="2" s="1"/>
  <c r="H4401" i="2" s="1"/>
  <c r="F4402" i="2"/>
  <c r="G4402" i="2" s="1"/>
  <c r="H4402" i="2" s="1"/>
  <c r="F4403" i="2"/>
  <c r="G4403" i="2" s="1"/>
  <c r="H4403" i="2" s="1"/>
  <c r="F2188" i="2"/>
  <c r="G2188" i="2" s="1"/>
  <c r="H2188" i="2" s="1"/>
  <c r="F4404" i="2"/>
  <c r="G4404" i="2" s="1"/>
  <c r="H4404" i="2" s="1"/>
  <c r="F4076" i="2"/>
  <c r="G4076" i="2" s="1"/>
  <c r="H4076" i="2" s="1"/>
  <c r="F4905" i="2"/>
  <c r="G4905" i="2" s="1"/>
  <c r="H4905" i="2" s="1"/>
  <c r="F4906" i="2"/>
  <c r="G4906" i="2" s="1"/>
  <c r="H4906" i="2" s="1"/>
  <c r="F4907" i="2"/>
  <c r="G4907" i="2" s="1"/>
  <c r="H4907" i="2" s="1"/>
  <c r="F2371" i="2"/>
  <c r="G2371" i="2" s="1"/>
  <c r="H2371" i="2" s="1"/>
  <c r="F4908" i="2"/>
  <c r="G4908" i="2" s="1"/>
  <c r="H4908" i="2" s="1"/>
  <c r="F4909" i="2"/>
  <c r="G4909" i="2" s="1"/>
  <c r="H4909" i="2" s="1"/>
  <c r="F4910" i="2"/>
  <c r="G4910" i="2" s="1"/>
  <c r="H4910" i="2" s="1"/>
  <c r="F2372" i="2"/>
  <c r="G2372" i="2" s="1"/>
  <c r="H2372" i="2" s="1"/>
  <c r="F4911" i="2"/>
  <c r="G4911" i="2" s="1"/>
  <c r="H4911" i="2" s="1"/>
  <c r="F2373" i="2"/>
  <c r="G2373" i="2" s="1"/>
  <c r="H2373" i="2" s="1"/>
  <c r="F4912" i="2"/>
  <c r="G4912" i="2" s="1"/>
  <c r="H4912" i="2" s="1"/>
  <c r="F4913" i="2"/>
  <c r="G4913" i="2" s="1"/>
  <c r="H4913" i="2" s="1"/>
  <c r="F2374" i="2"/>
  <c r="G2374" i="2" s="1"/>
  <c r="H2374" i="2" s="1"/>
  <c r="F4914" i="2"/>
  <c r="G4914" i="2" s="1"/>
  <c r="H4914" i="2" s="1"/>
  <c r="F5284" i="2"/>
  <c r="G5284" i="2" s="1"/>
  <c r="H5284" i="2" s="1"/>
  <c r="F2498" i="2"/>
  <c r="G2498" i="2" s="1"/>
  <c r="H2498" i="2" s="1"/>
  <c r="F5285" i="2"/>
  <c r="G5285" i="2" s="1"/>
  <c r="H5285" i="2" s="1"/>
  <c r="F5286" i="2"/>
  <c r="G5286" i="2" s="1"/>
  <c r="H5286" i="2" s="1"/>
  <c r="F5287" i="2"/>
  <c r="G5287" i="2" s="1"/>
  <c r="H5287" i="2" s="1"/>
  <c r="F5288" i="2"/>
  <c r="G5288" i="2" s="1"/>
  <c r="H5288" i="2" s="1"/>
  <c r="F2499" i="2"/>
  <c r="G2499" i="2" s="1"/>
  <c r="H2499" i="2" s="1"/>
  <c r="F5557" i="2"/>
  <c r="G5557" i="2" s="1"/>
  <c r="H5557" i="2" s="1"/>
  <c r="F5558" i="2"/>
  <c r="G5558" i="2" s="1"/>
  <c r="H5558" i="2" s="1"/>
  <c r="F5559" i="2"/>
  <c r="G5559" i="2" s="1"/>
  <c r="H5559" i="2" s="1"/>
  <c r="F4116" i="2"/>
  <c r="G4116" i="2" s="1"/>
  <c r="H4116" i="2" s="1"/>
  <c r="F1354" i="2"/>
  <c r="G1354" i="2" s="1"/>
  <c r="H1354" i="2" s="1"/>
  <c r="F1355" i="2"/>
  <c r="G1355" i="2" s="1"/>
  <c r="H1355" i="2" s="1"/>
  <c r="F1356" i="2"/>
  <c r="G1356" i="2" s="1"/>
  <c r="H1356" i="2" s="1"/>
  <c r="F1357" i="2"/>
  <c r="G1357" i="2" s="1"/>
  <c r="H1357" i="2" s="1"/>
  <c r="F1608" i="2"/>
  <c r="G1608" i="2" s="1"/>
  <c r="H1608" i="2" s="1"/>
  <c r="F967" i="2"/>
  <c r="G967" i="2" s="1"/>
  <c r="H967" i="2" s="1"/>
  <c r="F968" i="2"/>
  <c r="G968" i="2" s="1"/>
  <c r="H968" i="2" s="1"/>
  <c r="F969" i="2"/>
  <c r="G969" i="2" s="1"/>
  <c r="H969" i="2" s="1"/>
  <c r="F1609" i="2"/>
  <c r="G1609" i="2" s="1"/>
  <c r="H1609" i="2" s="1"/>
  <c r="F970" i="2"/>
  <c r="G970" i="2" s="1"/>
  <c r="H970" i="2" s="1"/>
  <c r="F971" i="2"/>
  <c r="G971" i="2" s="1"/>
  <c r="H971" i="2" s="1"/>
  <c r="F6501" i="2"/>
  <c r="G6501" i="2" s="1"/>
  <c r="H6501" i="2" s="1"/>
  <c r="F972" i="2"/>
  <c r="G972" i="2" s="1"/>
  <c r="H972" i="2" s="1"/>
  <c r="F973" i="2"/>
  <c r="G973" i="2" s="1"/>
  <c r="H973" i="2" s="1"/>
  <c r="F1610" i="2"/>
  <c r="G1610" i="2" s="1"/>
  <c r="H1610" i="2" s="1"/>
  <c r="F974" i="2"/>
  <c r="G974" i="2" s="1"/>
  <c r="H974" i="2" s="1"/>
  <c r="F975" i="2"/>
  <c r="G975" i="2" s="1"/>
  <c r="H975" i="2" s="1"/>
  <c r="F976" i="2"/>
  <c r="G976" i="2" s="1"/>
  <c r="H976" i="2" s="1"/>
  <c r="F977" i="2"/>
  <c r="G977" i="2" s="1"/>
  <c r="H977" i="2" s="1"/>
  <c r="F1611" i="2"/>
  <c r="G1611" i="2" s="1"/>
  <c r="H1611" i="2" s="1"/>
  <c r="F978" i="2"/>
  <c r="G978" i="2" s="1"/>
  <c r="H978" i="2" s="1"/>
  <c r="F979" i="2"/>
  <c r="G979" i="2" s="1"/>
  <c r="H979" i="2" s="1"/>
  <c r="F980" i="2"/>
  <c r="G980" i="2" s="1"/>
  <c r="H980" i="2" s="1"/>
  <c r="F981" i="2"/>
  <c r="G981" i="2" s="1"/>
  <c r="H981" i="2" s="1"/>
  <c r="F3022" i="2"/>
  <c r="G3022" i="2" s="1"/>
  <c r="H3022" i="2" s="1"/>
  <c r="F982" i="2"/>
  <c r="G982" i="2" s="1"/>
  <c r="H982" i="2" s="1"/>
  <c r="F4077" i="2"/>
  <c r="G4077" i="2" s="1"/>
  <c r="H4077" i="2" s="1"/>
  <c r="F2101" i="2"/>
  <c r="G2101" i="2" s="1"/>
  <c r="H2101" i="2" s="1"/>
  <c r="F4078" i="2"/>
  <c r="G4078" i="2" s="1"/>
  <c r="H4078" i="2" s="1"/>
  <c r="F2102" i="2"/>
  <c r="G2102" i="2" s="1"/>
  <c r="H2102" i="2" s="1"/>
  <c r="F4079" i="2"/>
  <c r="G4079" i="2" s="1"/>
  <c r="H4079" i="2" s="1"/>
  <c r="F4080" i="2"/>
  <c r="G4080" i="2" s="1"/>
  <c r="H4080" i="2" s="1"/>
  <c r="F4081" i="2"/>
  <c r="G4081" i="2" s="1"/>
  <c r="H4081" i="2" s="1"/>
  <c r="F4082" i="2"/>
  <c r="G4082" i="2" s="1"/>
  <c r="H4082" i="2" s="1"/>
  <c r="F4083" i="2"/>
  <c r="G4083" i="2" s="1"/>
  <c r="H4083" i="2" s="1"/>
  <c r="F4084" i="2"/>
  <c r="G4084" i="2" s="1"/>
  <c r="H4084" i="2" s="1"/>
  <c r="F4085" i="2"/>
  <c r="G4085" i="2" s="1"/>
  <c r="H4085" i="2" s="1"/>
  <c r="F4086" i="2"/>
  <c r="G4086" i="2" s="1"/>
  <c r="H4086" i="2" s="1"/>
  <c r="F4087" i="2"/>
  <c r="G4087" i="2" s="1"/>
  <c r="H4087" i="2" s="1"/>
  <c r="F4191" i="2"/>
  <c r="G4191" i="2" s="1"/>
  <c r="H4191" i="2" s="1"/>
  <c r="F4405" i="2"/>
  <c r="G4405" i="2" s="1"/>
  <c r="H4405" i="2" s="1"/>
  <c r="F4406" i="2"/>
  <c r="G4406" i="2" s="1"/>
  <c r="H4406" i="2" s="1"/>
  <c r="F4407" i="2"/>
  <c r="G4407" i="2" s="1"/>
  <c r="H4407" i="2" s="1"/>
  <c r="F2189" i="2"/>
  <c r="G2189" i="2" s="1"/>
  <c r="H2189" i="2" s="1"/>
  <c r="F2190" i="2"/>
  <c r="G2190" i="2" s="1"/>
  <c r="H2190" i="2" s="1"/>
  <c r="F4915" i="2"/>
  <c r="G4915" i="2" s="1"/>
  <c r="H4915" i="2" s="1"/>
  <c r="F4916" i="2"/>
  <c r="G4916" i="2" s="1"/>
  <c r="H4916" i="2" s="1"/>
  <c r="F4917" i="2"/>
  <c r="G4917" i="2" s="1"/>
  <c r="H4917" i="2" s="1"/>
  <c r="F4918" i="2"/>
  <c r="G4918" i="2" s="1"/>
  <c r="H4918" i="2" s="1"/>
  <c r="F3114" i="2"/>
  <c r="G3114" i="2" s="1"/>
  <c r="H3114" i="2" s="1"/>
  <c r="F2375" i="2"/>
  <c r="G2375" i="2" s="1"/>
  <c r="H2375" i="2" s="1"/>
  <c r="F4919" i="2"/>
  <c r="G4919" i="2" s="1"/>
  <c r="H4919" i="2" s="1"/>
  <c r="F4920" i="2"/>
  <c r="G4920" i="2" s="1"/>
  <c r="H4920" i="2" s="1"/>
  <c r="F4921" i="2"/>
  <c r="G4921" i="2" s="1"/>
  <c r="H4921" i="2" s="1"/>
  <c r="F4922" i="2"/>
  <c r="G4922" i="2" s="1"/>
  <c r="H4922" i="2" s="1"/>
  <c r="F4923" i="2"/>
  <c r="G4923" i="2" s="1"/>
  <c r="H4923" i="2" s="1"/>
  <c r="F4924" i="2"/>
  <c r="G4924" i="2" s="1"/>
  <c r="H4924" i="2" s="1"/>
  <c r="F2376" i="2"/>
  <c r="G2376" i="2" s="1"/>
  <c r="H2376" i="2" s="1"/>
  <c r="F5289" i="2"/>
  <c r="G5289" i="2" s="1"/>
  <c r="H5289" i="2" s="1"/>
  <c r="F5290" i="2"/>
  <c r="G5290" i="2" s="1"/>
  <c r="H5290" i="2" s="1"/>
  <c r="F5291" i="2"/>
  <c r="G5291" i="2" s="1"/>
  <c r="H5291" i="2" s="1"/>
  <c r="F5292" i="2"/>
  <c r="G5292" i="2" s="1"/>
  <c r="H5292" i="2" s="1"/>
  <c r="F2500" i="2"/>
  <c r="G2500" i="2" s="1"/>
  <c r="H2500" i="2" s="1"/>
  <c r="F5293" i="2"/>
  <c r="G5293" i="2" s="1"/>
  <c r="H5293" i="2" s="1"/>
  <c r="F5294" i="2"/>
  <c r="G5294" i="2" s="1"/>
  <c r="H5294" i="2" s="1"/>
  <c r="F5295" i="2"/>
  <c r="G5295" i="2" s="1"/>
  <c r="H5295" i="2" s="1"/>
  <c r="F5296" i="2"/>
  <c r="G5296" i="2" s="1"/>
  <c r="H5296" i="2" s="1"/>
  <c r="F5297" i="2"/>
  <c r="G5297" i="2" s="1"/>
  <c r="H5297" i="2" s="1"/>
  <c r="F5560" i="2"/>
  <c r="G5560" i="2" s="1"/>
  <c r="H5560" i="2" s="1"/>
  <c r="F5561" i="2"/>
  <c r="G5561" i="2" s="1"/>
  <c r="H5561" i="2" s="1"/>
  <c r="F5562" i="2"/>
  <c r="G5562" i="2" s="1"/>
  <c r="H5562" i="2" s="1"/>
  <c r="F5563" i="2"/>
  <c r="G5563" i="2" s="1"/>
  <c r="H5563" i="2" s="1"/>
  <c r="F2617" i="2"/>
  <c r="G2617" i="2" s="1"/>
  <c r="H2617" i="2" s="1"/>
  <c r="F2618" i="2"/>
  <c r="G2618" i="2" s="1"/>
  <c r="H2618" i="2" s="1"/>
  <c r="F2694" i="2"/>
  <c r="G2694" i="2" s="1"/>
  <c r="H2694" i="2" s="1"/>
  <c r="F5564" i="2"/>
  <c r="G5564" i="2" s="1"/>
  <c r="H5564" i="2" s="1"/>
  <c r="F5565" i="2"/>
  <c r="G5565" i="2" s="1"/>
  <c r="H5565" i="2" s="1"/>
  <c r="F5566" i="2"/>
  <c r="G5566" i="2" s="1"/>
  <c r="H5566" i="2" s="1"/>
  <c r="F5567" i="2"/>
  <c r="G5567" i="2" s="1"/>
  <c r="H5567" i="2" s="1"/>
  <c r="F5568" i="2"/>
  <c r="G5568" i="2" s="1"/>
  <c r="H5568" i="2" s="1"/>
  <c r="F5569" i="2"/>
  <c r="G5569" i="2" s="1"/>
  <c r="H5569" i="2" s="1"/>
  <c r="F5570" i="2"/>
  <c r="G5570" i="2" s="1"/>
  <c r="H5570" i="2" s="1"/>
  <c r="F5571" i="2"/>
  <c r="G5571" i="2" s="1"/>
  <c r="H5571" i="2" s="1"/>
  <c r="F5572" i="2"/>
  <c r="G5572" i="2" s="1"/>
  <c r="H5572" i="2" s="1"/>
  <c r="F5573" i="2"/>
  <c r="G5573" i="2" s="1"/>
  <c r="H5573" i="2" s="1"/>
  <c r="F5574" i="2"/>
  <c r="G5574" i="2" s="1"/>
  <c r="H5574" i="2" s="1"/>
  <c r="F5575" i="2"/>
  <c r="G5575" i="2" s="1"/>
  <c r="H5575" i="2" s="1"/>
  <c r="F5576" i="2"/>
  <c r="G5576" i="2" s="1"/>
  <c r="H5576" i="2" s="1"/>
  <c r="F5577" i="2"/>
  <c r="G5577" i="2" s="1"/>
  <c r="H5577" i="2" s="1"/>
  <c r="F5578" i="2"/>
  <c r="G5578" i="2" s="1"/>
  <c r="H5578" i="2" s="1"/>
  <c r="F5579" i="2"/>
  <c r="G5579" i="2" s="1"/>
  <c r="H5579" i="2" s="1"/>
  <c r="F5580" i="2"/>
  <c r="G5580" i="2" s="1"/>
  <c r="H5580" i="2" s="1"/>
  <c r="F5703" i="2"/>
  <c r="G5703" i="2" s="1"/>
  <c r="H5703" i="2" s="1"/>
  <c r="F5704" i="2"/>
  <c r="G5704" i="2" s="1"/>
  <c r="H5704" i="2" s="1"/>
  <c r="F4115" i="2"/>
  <c r="G4115" i="2" s="1"/>
  <c r="H4115" i="2" s="1"/>
  <c r="F5705" i="2"/>
  <c r="G5705" i="2" s="1"/>
  <c r="H5705" i="2" s="1"/>
  <c r="F5706" i="2"/>
  <c r="G5706" i="2" s="1"/>
  <c r="H5706" i="2" s="1"/>
  <c r="F5707" i="2"/>
  <c r="G5707" i="2" s="1"/>
  <c r="H5707" i="2" s="1"/>
  <c r="F5708" i="2"/>
  <c r="G5708" i="2" s="1"/>
  <c r="H5708" i="2" s="1"/>
  <c r="F6339" i="2"/>
  <c r="G6339" i="2" s="1"/>
  <c r="H6339" i="2" s="1"/>
</calcChain>
</file>

<file path=xl/sharedStrings.xml><?xml version="1.0" encoding="utf-8"?>
<sst xmlns="http://schemas.openxmlformats.org/spreadsheetml/2006/main" count="112960" uniqueCount="13059">
  <si>
    <t>Source Url</t>
  </si>
  <si>
    <t>Link</t>
  </si>
  <si>
    <t>Type</t>
  </si>
  <si>
    <t>Address</t>
  </si>
  <si>
    <t>Added Or Reduced</t>
  </si>
  <si>
    <t>https://www.rightmove.co.uk/property-for-sale/find.html?locationIdentifier=REGION%5E1014&amp;sortType=6&amp;index=0</t>
  </si>
  <si>
    <t>https://www.rightmove.co.uk/property-for-sale/property-89106659.html</t>
  </si>
  <si>
    <t>3 bedroom terraced house for sale</t>
  </si>
  <si>
    <t>Lyncroft Way, Kingsthorpe, Northampton NN2 6LX</t>
  </si>
  <si>
    <t>Added on 04/02/2020</t>
  </si>
  <si>
    <t>https://www.rightmove.co.uk/property-for-sale/property-88832012.html</t>
  </si>
  <si>
    <t>2 bedroom detached house for sale</t>
  </si>
  <si>
    <t>Kimble Close, East Hunsbury, Northampton</t>
  </si>
  <si>
    <t>Reduced today</t>
  </si>
  <si>
    <t>https://www.rightmove.co.uk/property-for-sale/property-83648810.html</t>
  </si>
  <si>
    <t>1 bedroom ground floor flat for sale</t>
  </si>
  <si>
    <t>St Georges Street, Northampton</t>
  </si>
  <si>
    <t>Added today</t>
  </si>
  <si>
    <t>https://www.rightmove.co.uk/property-for-sale/property-92260856.html</t>
  </si>
  <si>
    <t>2 bedroom bungalow for sale</t>
  </si>
  <si>
    <t>Harleston Mews, Northampton, NN5</t>
  </si>
  <si>
    <t>https://www.rightmove.co.uk/property-for-sale/property-92260847.html</t>
  </si>
  <si>
    <t>https://www.rightmove.co.uk/property-for-sale/property-68563545.html</t>
  </si>
  <si>
    <t>4 bedroom detached house for sale</t>
  </si>
  <si>
    <t>Duston</t>
  </si>
  <si>
    <t>https://www.rightmove.co.uk/property-for-sale/property-63685467.html</t>
  </si>
  <si>
    <t>4 bedroom terraced house for sale</t>
  </si>
  <si>
    <t>Black Cat Drive, Northampton, NN5 4EA</t>
  </si>
  <si>
    <t>https://www.rightmove.co.uk/property-for-sale/property-92452628.html</t>
  </si>
  <si>
    <t>Loyd Road, Abington, Northampton, NN1</t>
  </si>
  <si>
    <t>Added yesterday</t>
  </si>
  <si>
    <t>https://www.rightmove.co.uk/property-for-sale/property-79860799.html</t>
  </si>
  <si>
    <t>3 bedroom semi-detached house for sale</t>
  </si>
  <si>
    <t>West Leys Court, Moulton, Northampton, NN3</t>
  </si>
  <si>
    <t>https://www.rightmove.co.uk/property-for-sale/property-92445659.html</t>
  </si>
  <si>
    <t>1 bedroom apartment for sale</t>
  </si>
  <si>
    <t>Welford Road, Northampton, Northamptonshire, NN2</t>
  </si>
  <si>
    <t>https://www.rightmove.co.uk/property-for-sale/property-68631867.html</t>
  </si>
  <si>
    <t>2 bedroom apartment for sale</t>
  </si>
  <si>
    <t>Gregory Gardens, Northampton</t>
  </si>
  <si>
    <t>Reduced yesterday</t>
  </si>
  <si>
    <t>https://www.rightmove.co.uk/property-for-sale/property-79853158.html</t>
  </si>
  <si>
    <t>6 bedroom detached house for sale</t>
  </si>
  <si>
    <t>Whitegates, West Hunsbury, Northampton</t>
  </si>
  <si>
    <t>https://www.rightmove.co.uk/property-for-sale/property-92443220.html</t>
  </si>
  <si>
    <t>3 bedroom end of terrace house for sale</t>
  </si>
  <si>
    <t>Churchill Avenue, Northampton, Northamptonshire, NN3</t>
  </si>
  <si>
    <t>https://www.rightmove.co.uk/property-for-sale/property-92444747.html</t>
  </si>
  <si>
    <t>Brockton Street, Northampton</t>
  </si>
  <si>
    <t>https://www.rightmove.co.uk/property-for-sale/property-76517326.html</t>
  </si>
  <si>
    <t>3 bedroom detached house for sale</t>
  </si>
  <si>
    <t>Ross Road, Northampton, Northamptonshire, NN5</t>
  </si>
  <si>
    <t>https://www.rightmove.co.uk/property-for-sale/property-74888173.html</t>
  </si>
  <si>
    <t>2 bedroom flat for sale</t>
  </si>
  <si>
    <t>Wardington Court, Welford Road, Northampton, Northamptonshire, NN2</t>
  </si>
  <si>
    <t>https://www.rightmove.co.uk/property-for-sale/property-92442914.html</t>
  </si>
  <si>
    <t>Newport Pagnell Road, Wootton;Northampton;NN4 6AT</t>
  </si>
  <si>
    <t>https://www.rightmove.co.uk/property-for-sale/property-79044044.html</t>
  </si>
  <si>
    <t>https://www.rightmove.co.uk/property-for-sale/property-79046954.html</t>
  </si>
  <si>
    <t>https://www.rightmove.co.uk/property-for-sale/property-80795264.html</t>
  </si>
  <si>
    <t>https://www.rightmove.co.uk/property-for-sale/property-80790107.html</t>
  </si>
  <si>
    <t>3 bedroom mews house for sale</t>
  </si>
  <si>
    <t>https://www.rightmove.co.uk/property-for-sale/property-92381849.html</t>
  </si>
  <si>
    <t>BROOK STREET - NN1</t>
  </si>
  <si>
    <t>https://www.rightmove.co.uk/property-for-sale/property-69126312.html</t>
  </si>
  <si>
    <t>Hunsbury Close, West Hunsbury, Northampton</t>
  </si>
  <si>
    <t>https://www.rightmove.co.uk/property-for-sale/property-92435291.html</t>
  </si>
  <si>
    <t>LEATHERWORKS WAY - NN3</t>
  </si>
  <si>
    <t>https://www.rightmove.co.uk/property-for-sale/property-92436260.html</t>
  </si>
  <si>
    <t>Balmoral Close, Northampton</t>
  </si>
  <si>
    <t>https://www.rightmove.co.uk/property-for-sale/find.html?locationIdentifier=REGION%5E1014&amp;sortType=6&amp;index=24</t>
  </si>
  <si>
    <t>https://www.rightmove.co.uk/property-for-sale/property-92323343.html</t>
  </si>
  <si>
    <t>Chiltern Avenue, Duston, Northampton NN5 6AU</t>
  </si>
  <si>
    <t>Added on 19/02/2020</t>
  </si>
  <si>
    <t>https://www.rightmove.co.uk/property-for-sale/property-92436044.html</t>
  </si>
  <si>
    <t>3 bedroom bungalow for sale</t>
  </si>
  <si>
    <t>High Street, Collingtree, Northampton, Northamptonshire, NN4</t>
  </si>
  <si>
    <t>https://www.rightmove.co.uk/property-for-sale/property-79844464.html</t>
  </si>
  <si>
    <t>Countess Road, St James, Northampton, Northamptonshire</t>
  </si>
  <si>
    <t>https://www.rightmove.co.uk/property-for-sale/property-79843231.html</t>
  </si>
  <si>
    <t>Pineham Avenue, Kingsthorpe, Northampton, NN2</t>
  </si>
  <si>
    <t>https://www.rightmove.co.uk/property-for-sale/property-85975304.html</t>
  </si>
  <si>
    <t>1 bedroom flat for sale</t>
  </si>
  <si>
    <t>Brampton Lane, Chapel Brampton, Northampton NN6 8GB</t>
  </si>
  <si>
    <t>https://www.rightmove.co.uk/property-for-sale/property-92432612.html</t>
  </si>
  <si>
    <t>Oak Grove, Weston Favell, Northampton</t>
  </si>
  <si>
    <t>https://www.rightmove.co.uk/property-for-sale/property-64552884.html</t>
  </si>
  <si>
    <t>5 bedroom detached house for sale</t>
  </si>
  <si>
    <t>Hawkstone Close, Duston, Northampton, NN5</t>
  </si>
  <si>
    <t>https://www.rightmove.co.uk/property-for-sale/property-87967187.html</t>
  </si>
  <si>
    <t>Darnell Way, Northampton, Northamptonshire, NN3</t>
  </si>
  <si>
    <t>https://www.rightmove.co.uk/property-for-sale/property-92431907.html</t>
  </si>
  <si>
    <t>St. Crispin Drive, Northampton, NN5</t>
  </si>
  <si>
    <t>https://www.rightmove.co.uk/property-for-sale/property-76756804.html</t>
  </si>
  <si>
    <t>Rawley Crescent, Duston, Northampton, Northamptonshire, NN5</t>
  </si>
  <si>
    <t>https://www.rightmove.co.uk/property-for-sale/property-68495988.html</t>
  </si>
  <si>
    <t>Brampton View, Northampton, NN6 8GB</t>
  </si>
  <si>
    <t>https://www.rightmove.co.uk/property-for-sale/property-92425793.html</t>
  </si>
  <si>
    <t>East Butterfield Court, Watermeadow, Northampton, NN3</t>
  </si>
  <si>
    <t>https://www.rightmove.co.uk/property-for-sale/property-92425520.html</t>
  </si>
  <si>
    <t>4 bedroom semi-detached house for sale</t>
  </si>
  <si>
    <t>Friars Crescent, Delapre, Northampton</t>
  </si>
  <si>
    <t>https://www.rightmove.co.uk/property-for-sale/property-76592881.html</t>
  </si>
  <si>
    <t>2 bedroom semi-detached house for sale</t>
  </si>
  <si>
    <t>Goodwood Avenue, Northampton, Northamptonshire, NN3</t>
  </si>
  <si>
    <t>https://www.rightmove.co.uk/property-for-sale/property-79830685.html</t>
  </si>
  <si>
    <t>Claughton Road, Far Cotton, NORTHAMPTON</t>
  </si>
  <si>
    <t>https://www.rightmove.co.uk/property-for-sale/property-79830433.html</t>
  </si>
  <si>
    <t>Granary Road, Northampton</t>
  </si>
  <si>
    <t>https://www.rightmove.co.uk/property-for-sale/property-92404418.html</t>
  </si>
  <si>
    <t>Bitten Court, Lumbertubs, Northampton</t>
  </si>
  <si>
    <t>Added on 18/05/2020</t>
  </si>
  <si>
    <t>https://www.rightmove.co.uk/property-for-sale/property-92404370.html</t>
  </si>
  <si>
    <t>Farmhill Road, Southfields, Northampton</t>
  </si>
  <si>
    <t>https://www.rightmove.co.uk/property-for-sale/property-70611288.html</t>
  </si>
  <si>
    <t>Boughton Green Road;Northampton;NN2</t>
  </si>
  <si>
    <t>https://www.rightmove.co.uk/property-for-sale/property-70610727.html</t>
  </si>
  <si>
    <t>Dorman Close, Manfield Grange, Spinney Hill, Northampton, NN3</t>
  </si>
  <si>
    <t>https://www.rightmove.co.uk/property-for-sale/property-79594690.html</t>
  </si>
  <si>
    <t>Wysall Road, The Glades, Northampton, NN3</t>
  </si>
  <si>
    <t>Reduced on 18/05/2020</t>
  </si>
  <si>
    <t>https://www.rightmove.co.uk/property-for-sale/property-82545503.html</t>
  </si>
  <si>
    <t>2 bedroom semi-detached bungalow for sale</t>
  </si>
  <si>
    <t>Sunningdale Close, Northampton, NN2</t>
  </si>
  <si>
    <t>https://www.rightmove.co.uk/property-for-sale/property-66103401.html</t>
  </si>
  <si>
    <t>1 bedroom coach house for sale</t>
  </si>
  <si>
    <t>Dent Close, St Crispins, Northampton</t>
  </si>
  <si>
    <t>https://www.rightmove.co.uk/property-for-sale/property-68701950.html</t>
  </si>
  <si>
    <t>Hawker Way, Pineham Village, Northampton NN4 9EW</t>
  </si>
  <si>
    <t>https://www.rightmove.co.uk/property-for-sale/property-92391890.html</t>
  </si>
  <si>
    <t>2 bedroom end of terrace house for sale</t>
  </si>
  <si>
    <t>Norton Road, Kingsthorpe, NORTHAMPTON</t>
  </si>
  <si>
    <t>https://www.rightmove.co.uk/property-for-sale/find.html?locationIdentifier=REGION%5E1014&amp;sortType=6&amp;index=48</t>
  </si>
  <si>
    <t>https://www.rightmove.co.uk/property-for-sale/property-79802566.html</t>
  </si>
  <si>
    <t>Tewkesbury Close, Buckingham Fields, Northampton</t>
  </si>
  <si>
    <t>https://www.rightmove.co.uk/property-for-sale/property-70604967.html</t>
  </si>
  <si>
    <t>Osborne Road, Queens Park, NORTHAMPTON, NN2</t>
  </si>
  <si>
    <t>https://www.rightmove.co.uk/property-for-sale/property-65176836.html</t>
  </si>
  <si>
    <t>Sutton Close, Kingsthorpe, Northampton</t>
  </si>
  <si>
    <t>https://www.rightmove.co.uk/property-for-sale/property-85025618.html</t>
  </si>
  <si>
    <t>5 bedroom terraced house for sale</t>
  </si>
  <si>
    <t>BROADWAY - NN1</t>
  </si>
  <si>
    <t>https://www.rightmove.co.uk/property-for-sale/property-79047926.html</t>
  </si>
  <si>
    <t>https://www.rightmove.co.uk/property-for-sale/property-70580331.html</t>
  </si>
  <si>
    <t>Oak Grove, Northampton, NN3</t>
  </si>
  <si>
    <t>Added on 17/05/2020</t>
  </si>
  <si>
    <t>https://www.rightmove.co.uk/property-for-sale/property-79747396.html</t>
  </si>
  <si>
    <t>Wentworth Way, Links View, Northampton, NN2</t>
  </si>
  <si>
    <t>Added on 16/05/2020</t>
  </si>
  <si>
    <t>https://www.rightmove.co.uk/property-for-sale/property-79745215.html</t>
  </si>
  <si>
    <t>Rawley Crescent, Duston, Northampton</t>
  </si>
  <si>
    <t>https://www.rightmove.co.uk/property-for-sale/property-79747096.html</t>
  </si>
  <si>
    <t>https://www.rightmove.co.uk/property-for-sale/property-79720762.html</t>
  </si>
  <si>
    <t>Abington Vale, Northampton</t>
  </si>
  <si>
    <t>Added on 15/05/2020</t>
  </si>
  <si>
    <t>https://www.rightmove.co.uk/property-for-sale/property-78299278.html</t>
  </si>
  <si>
    <t>Streatfield Road, Spencer, Northampton</t>
  </si>
  <si>
    <t>Reduced on 15/05/2020</t>
  </si>
  <si>
    <t>https://www.rightmove.co.uk/property-for-sale/property-74843377.html</t>
  </si>
  <si>
    <t>2 bedroom terraced house for sale</t>
  </si>
  <si>
    <t>Wilby Street, Abington, Northampton</t>
  </si>
  <si>
    <t>https://www.rightmove.co.uk/property-for-sale/property-70530363.html</t>
  </si>
  <si>
    <t>The Headlands</t>
  </si>
  <si>
    <t>https://www.rightmove.co.uk/property-for-sale/property-70530336.html</t>
  </si>
  <si>
    <t>Harry Brown Close, Duston, Northampton, NN5</t>
  </si>
  <si>
    <t>https://www.rightmove.co.uk/property-for-sale/property-79718944.html</t>
  </si>
  <si>
    <t>3 bedroom apartment for sale</t>
  </si>
  <si>
    <t>High Street, Upton, Northampton</t>
  </si>
  <si>
    <t>https://www.rightmove.co.uk/property-for-sale/property-92290862.html</t>
  </si>
  <si>
    <t>Helmdon Road, Kingsthorpe, Northampton NN2 8JT</t>
  </si>
  <si>
    <t>https://www.rightmove.co.uk/property-for-sale/property-92285432.html</t>
  </si>
  <si>
    <t>Kingscroft Court, Bellinge, Northampton</t>
  </si>
  <si>
    <t>https://www.rightmove.co.uk/property-for-sale/property-77694601.html</t>
  </si>
  <si>
    <t>Grove Road, The Mounts, Northampton</t>
  </si>
  <si>
    <t>https://www.rightmove.co.uk/property-for-sale/property-92284412.html</t>
  </si>
  <si>
    <t>Prestbury Road, Duston, Northampton, NN5</t>
  </si>
  <si>
    <t>https://www.rightmove.co.uk/property-for-sale/property-84036911.html</t>
  </si>
  <si>
    <t>High Street, Upton, Northampton, NN5</t>
  </si>
  <si>
    <t>https://www.rightmove.co.uk/property-for-sale/property-90118127.html</t>
  </si>
  <si>
    <t>St Albans Road, Northampton, NN3</t>
  </si>
  <si>
    <t>https://www.rightmove.co.uk/property-for-sale/property-92281067.html</t>
  </si>
  <si>
    <t>High Street, Wootton, Northampton, NN4</t>
  </si>
  <si>
    <t>https://www.rightmove.co.uk/property-for-sale/property-92271296.html</t>
  </si>
  <si>
    <t>Parkside, Northampton</t>
  </si>
  <si>
    <t>https://www.rightmove.co.uk/property-for-sale/property-65921382.html</t>
  </si>
  <si>
    <t>The Avenue, Cliftonville, Northampton NN1 5BT</t>
  </si>
  <si>
    <t>https://www.rightmove.co.uk/property-for-sale/find.html?locationIdentifier=REGION%5E1014&amp;sortType=6&amp;index=72</t>
  </si>
  <si>
    <t>https://www.rightmove.co.uk/property-for-sale/property-92270675.html</t>
  </si>
  <si>
    <t>54 The Avenue, Northampton, NN1</t>
  </si>
  <si>
    <t>https://www.rightmove.co.uk/property-for-sale/property-92248916.html</t>
  </si>
  <si>
    <t>Turnpike, Moulton NN3</t>
  </si>
  <si>
    <t>https://www.rightmove.co.uk/property-for-sale/property-92260652.html</t>
  </si>
  <si>
    <t>Added on 14/05/2020</t>
  </si>
  <si>
    <t>https://www.rightmove.co.uk/property-for-sale/property-88952663.html</t>
  </si>
  <si>
    <t>4 bedroom link detached house for sale</t>
  </si>
  <si>
    <t>The Hollies, Moulton Northampton NN3</t>
  </si>
  <si>
    <t>https://www.rightmove.co.uk/property-for-sale/property-89895284.html</t>
  </si>
  <si>
    <t>Park Crescent East, Kings Heath NN5</t>
  </si>
  <si>
    <t>https://www.rightmove.co.uk/property-for-sale/property-89785268.html</t>
  </si>
  <si>
    <t>Dave Bowen Close, Duston NN5</t>
  </si>
  <si>
    <t>https://www.rightmove.co.uk/property-for-sale/property-92242166.html</t>
  </si>
  <si>
    <t>Narrowboat Lane, Northampton, NN4</t>
  </si>
  <si>
    <t>https://www.rightmove.co.uk/property-for-sale/property-92241794.html</t>
  </si>
  <si>
    <t>Beech Grove, Boothville, Northampton, NN3</t>
  </si>
  <si>
    <t>https://www.rightmove.co.uk/property-for-sale/property-70492857.html</t>
  </si>
  <si>
    <t>Roundwood Way, Duston</t>
  </si>
  <si>
    <t>https://www.rightmove.co.uk/property-for-sale/property-79681540.html</t>
  </si>
  <si>
    <t>Obelisk Rise, Kingsthorpe, Northampton, NN2</t>
  </si>
  <si>
    <t>https://www.rightmove.co.uk/property-for-sale/property-79681423.html</t>
  </si>
  <si>
    <t>Black Cat Drive, Northampton</t>
  </si>
  <si>
    <t>Reduced on 14/05/2020</t>
  </si>
  <si>
    <t>https://www.rightmove.co.uk/property-for-sale/property-91526255.html</t>
  </si>
  <si>
    <t>Gladiator Close, Wootton, NORTHAMPTON</t>
  </si>
  <si>
    <t>https://www.rightmove.co.uk/property-for-sale/property-76239508.html</t>
  </si>
  <si>
    <t>St Andrews Street, Northampton</t>
  </si>
  <si>
    <t>Added on 13/05/2020</t>
  </si>
  <si>
    <t>https://www.rightmove.co.uk/property-for-sale/property-79654744.html</t>
  </si>
  <si>
    <t>Dragonfly Meadows, Northampton</t>
  </si>
  <si>
    <t>https://www.rightmove.co.uk/property-for-sale/property-84948560.html</t>
  </si>
  <si>
    <t>Templar Drive, Kingsthorpe, Northampton NN2 8HS</t>
  </si>
  <si>
    <t>https://www.rightmove.co.uk/property-for-sale/property-92201609.html</t>
  </si>
  <si>
    <t>3 bedroom property for sale</t>
  </si>
  <si>
    <t>Kingsthorpe Grove, Kingsthorpe, Northampton NN2 6PD</t>
  </si>
  <si>
    <t>https://www.rightmove.co.uk/property-for-sale/property-79649839.html</t>
  </si>
  <si>
    <t>3 bedroom town house for sale</t>
  </si>
  <si>
    <t>Roundwood Way, Northampton</t>
  </si>
  <si>
    <t>https://www.rightmove.co.uk/property-for-sale/property-70465686.html</t>
  </si>
  <si>
    <t>Rickyard Road, The Arbours, Northampton NN3 3RR</t>
  </si>
  <si>
    <t>https://www.rightmove.co.uk/property-for-sale/property-77721469.html</t>
  </si>
  <si>
    <t>Maidencastle, Blackthorn, Northampton NN3 8EJ</t>
  </si>
  <si>
    <t>Reduced on 13/05/2020</t>
  </si>
  <si>
    <t>https://www.rightmove.co.uk/property-for-sale/property-92192981.html</t>
  </si>
  <si>
    <t>Wren Close, Northampton</t>
  </si>
  <si>
    <t>https://www.rightmove.co.uk/property-for-sale/property-92192576.html</t>
  </si>
  <si>
    <t>Bridgewater Drive, Abington Vale, Northampton, NN3</t>
  </si>
  <si>
    <t>https://www.rightmove.co.uk/property-for-sale/property-69008805.html</t>
  </si>
  <si>
    <t>Spencer Bridge Road, St James, Northampton</t>
  </si>
  <si>
    <t>https://www.rightmove.co.uk/property-for-sale/property-68062344.html</t>
  </si>
  <si>
    <t>Overstone Park, Overstone, Northamptonshire</t>
  </si>
  <si>
    <t>https://www.rightmove.co.uk/property-for-sale/property-90404150.html</t>
  </si>
  <si>
    <t>Annesley Close, Northampton</t>
  </si>
  <si>
    <t>https://www.rightmove.co.uk/property-for-sale/find.html?locationIdentifier=REGION%5E1018&amp;sortType=6&amp;index=0</t>
  </si>
  <si>
    <t>https://www.rightmove.co.uk/property-for-sale/property-76835206.html</t>
  </si>
  <si>
    <t>Eagle Walk, Norwich</t>
  </si>
  <si>
    <t>https://www.rightmove.co.uk/property-for-sale/property-68643711.html</t>
  </si>
  <si>
    <t>Blaxter Way, Sprowston, NR7</t>
  </si>
  <si>
    <t>Added on 26/02/2020</t>
  </si>
  <si>
    <t>https://www.rightmove.co.uk/property-for-sale/property-69927588.html</t>
  </si>
  <si>
    <t>Lodge Lane, Old Catton</t>
  </si>
  <si>
    <t>https://www.rightmove.co.uk/property-for-sale/property-89603411.html</t>
  </si>
  <si>
    <t>King Street, Norwich, NR1</t>
  </si>
  <si>
    <t>https://www.rightmove.co.uk/property-for-sale/property-92452901.html</t>
  </si>
  <si>
    <t>Baxter Court, Norwich</t>
  </si>
  <si>
    <t>https://www.rightmove.co.uk/property-for-sale/property-70619346.html</t>
  </si>
  <si>
    <t>4 bedroom house for sale</t>
  </si>
  <si>
    <t>Crown Road, Norwich</t>
  </si>
  <si>
    <t>https://www.rightmove.co.uk/property-for-sale/property-68102238.html</t>
  </si>
  <si>
    <t>Hill House Gardens, Cringleford</t>
  </si>
  <si>
    <t>https://www.rightmove.co.uk/property-for-sale/property-70618500.html</t>
  </si>
  <si>
    <t>Netherwood Green, Norwich</t>
  </si>
  <si>
    <t>https://www.rightmove.co.uk/property-for-sale/property-88861388.html</t>
  </si>
  <si>
    <t>Cranes Croft Road, Norwich</t>
  </si>
  <si>
    <t>https://www.rightmove.co.uk/property-for-sale/property-79849696.html</t>
  </si>
  <si>
    <t>Layer Close, Chapel Break, Norwich</t>
  </si>
  <si>
    <t>https://www.rightmove.co.uk/property-for-sale/property-92443517.html</t>
  </si>
  <si>
    <t>St. Williams Way, Thorpe St Andrew, Norwich, NR7</t>
  </si>
  <si>
    <t>https://www.rightmove.co.uk/property-for-sale/property-92442737.html</t>
  </si>
  <si>
    <t>2 bedroom ground floor flat for sale</t>
  </si>
  <si>
    <t>St. Leonards Road, Norwich</t>
  </si>
  <si>
    <t>https://www.rightmove.co.uk/property-for-sale/property-92194877.html</t>
  </si>
  <si>
    <t>Valley View Crescent, New Costessey, Norwich</t>
  </si>
  <si>
    <t>https://www.rightmove.co.uk/property-for-sale/property-63907221.html</t>
  </si>
  <si>
    <t>Armstrong Road, Thorpe St Andrew, Norwich, NR7</t>
  </si>
  <si>
    <t>https://www.rightmove.co.uk/property-for-sale/property-92434427.html</t>
  </si>
  <si>
    <t>Surrey Street, Norwich</t>
  </si>
  <si>
    <t>https://www.rightmove.co.uk/property-for-sale/property-76038343.html</t>
  </si>
  <si>
    <t>Proctor Road, Sprowston, Norwich</t>
  </si>
  <si>
    <t>https://www.rightmove.co.uk/property-for-sale/property-89137898.html</t>
  </si>
  <si>
    <t>Old Catton, NR6</t>
  </si>
  <si>
    <t>https://www.rightmove.co.uk/property-for-sale/property-92433533.html</t>
  </si>
  <si>
    <t>7 bedroom detached house for sale</t>
  </si>
  <si>
    <t>Norwich, NR2</t>
  </si>
  <si>
    <t>https://www.rightmove.co.uk/property-for-sale/property-92433212.html</t>
  </si>
  <si>
    <t>Ella Road, Norwich, NR1</t>
  </si>
  <si>
    <t>https://www.rightmove.co.uk/property-for-sale/property-92426024.html</t>
  </si>
  <si>
    <t>https://www.rightmove.co.uk/property-for-sale/property-92412026.html</t>
  </si>
  <si>
    <t>Clarkson Road, West Norwich</t>
  </si>
  <si>
    <t>https://www.rightmove.co.uk/property-for-sale/property-92411213.html</t>
  </si>
  <si>
    <t>Parana Road, Norwich, NR7</t>
  </si>
  <si>
    <t>https://www.rightmove.co.uk/property-for-sale/property-84755105.html</t>
  </si>
  <si>
    <t>3 bedroom detached bungalow for sale</t>
  </si>
  <si>
    <t>Reepham Road, Norwich, NR6</t>
  </si>
  <si>
    <t>https://www.rightmove.co.uk/property-for-sale/property-75519967.html</t>
  </si>
  <si>
    <t>Laurel Road, Norwich</t>
  </si>
  <si>
    <t>https://www.rightmove.co.uk/property-for-sale/property-92248622.html</t>
  </si>
  <si>
    <t>Mulberry Close, Norwich, Norfolk</t>
  </si>
  <si>
    <t>https://www.rightmove.co.uk/property-for-sale/find.html?locationIdentifier=REGION%5E1018&amp;sortType=6&amp;index=24</t>
  </si>
  <si>
    <t>https://www.rightmove.co.uk/property-for-sale/property-92243060.html</t>
  </si>
  <si>
    <t>Ash Grove, Norwich, NR3</t>
  </si>
  <si>
    <t>https://www.rightmove.co.uk/property-for-sale/property-92400245.html</t>
  </si>
  <si>
    <t>3 bedroom maisonette for sale</t>
  </si>
  <si>
    <t>Portway Place, Norwich, NR2</t>
  </si>
  <si>
    <t>https://www.rightmove.co.uk/property-for-sale/property-89893388.html</t>
  </si>
  <si>
    <t>3 bedroom link detached house for sale</t>
  </si>
  <si>
    <t>Albert Mews, Thorpe Hamlet</t>
  </si>
  <si>
    <t>Added on 27/02/2020</t>
  </si>
  <si>
    <t>https://www.rightmove.co.uk/property-for-sale/property-67269369.html</t>
  </si>
  <si>
    <t>Waldemar Avenue, Hellesdon</t>
  </si>
  <si>
    <t>https://www.rightmove.co.uk/property-for-sale/property-92399936.html</t>
  </si>
  <si>
    <t>Theobald Road, Norwich</t>
  </si>
  <si>
    <t>https://www.rightmove.co.uk/property-for-sale/property-92399453.html</t>
  </si>
  <si>
    <t>Spixworth, NR12</t>
  </si>
  <si>
    <t>https://www.rightmove.co.uk/property-for-sale/property-92399261.html</t>
  </si>
  <si>
    <t>3 bedroom semi-detached bungalow for sale</t>
  </si>
  <si>
    <t>Halden Avenue, Hellesdon</t>
  </si>
  <si>
    <t>https://www.rightmove.co.uk/property-for-sale/property-92399255.html</t>
  </si>
  <si>
    <t>Grebe Drive, Norwich, NR7</t>
  </si>
  <si>
    <t>https://www.rightmove.co.uk/property-for-sale/property-92445680.html</t>
  </si>
  <si>
    <t>https://www.rightmove.co.uk/property-for-sale/property-92394200.html</t>
  </si>
  <si>
    <t>https://www.rightmove.co.uk/property-for-sale/property-67605429.html</t>
  </si>
  <si>
    <t>South Hill Road, Thorpe St Andrew, Norwich, Norfolk</t>
  </si>
  <si>
    <t>https://www.rightmove.co.uk/property-for-sale/property-92392970.html</t>
  </si>
  <si>
    <t>Worcester Road, The Hampdens, New Costessey, Norwich</t>
  </si>
  <si>
    <t>https://www.rightmove.co.uk/property-for-sale/property-79804807.html</t>
  </si>
  <si>
    <t>Sigismund Road, Norwich</t>
  </si>
  <si>
    <t>https://www.rightmove.co.uk/property-for-sale/property-92392850.html</t>
  </si>
  <si>
    <t>Normandie Tower, Rouen Road, Norwich</t>
  </si>
  <si>
    <t>https://www.rightmove.co.uk/property-for-sale/property-92392796.html</t>
  </si>
  <si>
    <t>Wensum Valley Close, Norwich</t>
  </si>
  <si>
    <t>https://www.rightmove.co.uk/property-for-sale/property-69066636.html</t>
  </si>
  <si>
    <t>Vicarage Road, Norwich</t>
  </si>
  <si>
    <t>https://www.rightmove.co.uk/property-for-sale/property-64836408.html</t>
  </si>
  <si>
    <t>4 bedroom semi-detached bungalow for sale</t>
  </si>
  <si>
    <t>Costessey, NR5</t>
  </si>
  <si>
    <t>https://www.rightmove.co.uk/property-for-sale/property-92384648.html</t>
  </si>
  <si>
    <t>Lord Nelson Drive, Norwich, Norfolk, NR5</t>
  </si>
  <si>
    <t>https://www.rightmove.co.uk/property-for-sale/property-90083747.html</t>
  </si>
  <si>
    <t>Finkelgate, Norwich</t>
  </si>
  <si>
    <t>Added on 04/03/2020</t>
  </si>
  <si>
    <t>https://www.rightmove.co.uk/property-for-sale/property-92384321.html</t>
  </si>
  <si>
    <t>Three Mile Lane, Norwich, Norfolk, NR5</t>
  </si>
  <si>
    <t>https://www.rightmove.co.uk/property-for-sale/property-70605351.html</t>
  </si>
  <si>
    <t>Longfields Road, Norwich, NR7</t>
  </si>
  <si>
    <t>https://www.rightmove.co.uk/property-for-sale/property-90761546.html</t>
  </si>
  <si>
    <t>City Centre, NR1</t>
  </si>
  <si>
    <t>https://www.rightmove.co.uk/property-for-sale/property-87256538.html</t>
  </si>
  <si>
    <t>HELFORD STREET, NORWICH</t>
  </si>
  <si>
    <t>https://www.rightmove.co.uk/property-for-sale/property-70604550.html</t>
  </si>
  <si>
    <t>1 bedroom house for sale</t>
  </si>
  <si>
    <t>Norwich, NR1</t>
  </si>
  <si>
    <t>https://www.rightmove.co.uk/property-for-sale/property-70604112.html</t>
  </si>
  <si>
    <t>St. Williams Way, Thorpe St Andrew, NR7</t>
  </si>
  <si>
    <t>https://www.rightmove.co.uk/property-for-sale/find.html?locationIdentifier=REGION%5E1018&amp;sortType=6&amp;index=48</t>
  </si>
  <si>
    <t>https://www.rightmove.co.uk/property-for-sale/property-72505246.html</t>
  </si>
  <si>
    <t>Blue Boar Lane;Sprowston;Norwich;NR7</t>
  </si>
  <si>
    <t>Reduced on 29/04/2020</t>
  </si>
  <si>
    <t>https://www.rightmove.co.uk/property-for-sale/property-70603878.html</t>
  </si>
  <si>
    <t>Eaton Street, Eaton</t>
  </si>
  <si>
    <t>https://www.rightmove.co.uk/property-for-sale/property-80694524.html</t>
  </si>
  <si>
    <t>Goldwell Road, South Norwich</t>
  </si>
  <si>
    <t>https://www.rightmove.co.uk/property-for-sale/property-92411939.html</t>
  </si>
  <si>
    <t>Beaumont Road, New Costessey, Norwich</t>
  </si>
  <si>
    <t>https://www.rightmove.co.uk/property-for-sale/property-64048311.html</t>
  </si>
  <si>
    <t>2 bedroom maisonette for sale</t>
  </si>
  <si>
    <t>Bishop Bridge Road, Norwich, Norfolk</t>
  </si>
  <si>
    <t>https://www.rightmove.co.uk/property-for-sale/property-81042101.html</t>
  </si>
  <si>
    <t>Kinghorn Road, Norwich</t>
  </si>
  <si>
    <t>https://www.rightmove.co.uk/property-for-sale/property-77599945.html</t>
  </si>
  <si>
    <t>Curtis Road, Norwich</t>
  </si>
  <si>
    <t>Reduced on 16/05/2020</t>
  </si>
  <si>
    <t>https://www.rightmove.co.uk/property-for-sale/property-70557054.html</t>
  </si>
  <si>
    <t>The Factory, Kerrison Road, Norwich, Norfolk</t>
  </si>
  <si>
    <t>https://www.rightmove.co.uk/property-for-sale/property-90544184.html</t>
  </si>
  <si>
    <t>4 bedroom town house for sale</t>
  </si>
  <si>
    <t>Hatton Road, Norwich</t>
  </si>
  <si>
    <t>Added on 17/03/2020</t>
  </si>
  <si>
    <t>https://www.rightmove.co.uk/property-for-sale/property-70535700.html</t>
  </si>
  <si>
    <t>Cordwainer Close, Sprowston</t>
  </si>
  <si>
    <t>https://www.rightmove.co.uk/property-for-sale/property-92280947.html</t>
  </si>
  <si>
    <t>https://www.rightmove.co.uk/property-for-sale/property-89375042.html</t>
  </si>
  <si>
    <t>Newmarket Street, Norwich NR2</t>
  </si>
  <si>
    <t>https://www.rightmove.co.uk/property-for-sale/property-88147628.html</t>
  </si>
  <si>
    <t>Kenneth Mckee Plain, Norwich NR2</t>
  </si>
  <si>
    <t>https://www.rightmove.co.uk/property-for-sale/property-62768361.html</t>
  </si>
  <si>
    <t>Gladstone Street, Norwich NR2</t>
  </si>
  <si>
    <t>https://www.rightmove.co.uk/property-for-sale/property-83156255.html</t>
  </si>
  <si>
    <t>5 bedroom end of terrace house for sale</t>
  </si>
  <si>
    <t>Grosvenor Road, Norwich NR2</t>
  </si>
  <si>
    <t>https://www.rightmove.co.uk/property-for-sale/property-75679075.html</t>
  </si>
  <si>
    <t>Peregrine Mews, Cringleford, Norwich</t>
  </si>
  <si>
    <t>https://www.rightmove.co.uk/property-for-sale/property-92290871.html</t>
  </si>
  <si>
    <t>Overbury Road, Hellesdon, NR6</t>
  </si>
  <si>
    <t>https://www.rightmove.co.uk/property-for-sale/property-72821521.html</t>
  </si>
  <si>
    <t>West Road, New Costessey, Norwich</t>
  </si>
  <si>
    <t>https://www.rightmove.co.uk/property-for-sale/property-92290367.html</t>
  </si>
  <si>
    <t>Blackfriars Street, Walking Distance To City Centre, NR3</t>
  </si>
  <si>
    <t>https://www.rightmove.co.uk/property-for-sale/property-70527060.html</t>
  </si>
  <si>
    <t>Saracen Road, Hellesdon, Norwich</t>
  </si>
  <si>
    <t>https://www.rightmove.co.uk/property-for-sale/property-92282282.html</t>
  </si>
  <si>
    <t>Pioneer Road, Old Catton, Norwich</t>
  </si>
  <si>
    <t>https://www.rightmove.co.uk/property-for-sale/property-92281055.html</t>
  </si>
  <si>
    <t>Pym Close, Thorpe St Andrew, NR7</t>
  </si>
  <si>
    <t>https://www.rightmove.co.uk/property-for-sale/property-90291527.html</t>
  </si>
  <si>
    <t>Harford Street, Norwich, NR1</t>
  </si>
  <si>
    <t>Added on 10/03/2020</t>
  </si>
  <si>
    <t>https://www.rightmove.co.uk/property-for-sale/property-91647794.html</t>
  </si>
  <si>
    <t>Norwich, NR5</t>
  </si>
  <si>
    <t>https://www.rightmove.co.uk/property-for-sale/property-88892708.html</t>
  </si>
  <si>
    <t>5 bedroom semi-detached house for sale</t>
  </si>
  <si>
    <t>Eade Road, Norwich, NR3</t>
  </si>
  <si>
    <t>Added on 29/01/2020</t>
  </si>
  <si>
    <t>https://www.rightmove.co.uk/property-for-sale/find.html?locationIdentifier=REGION%5E1018&amp;sortType=6&amp;index=72</t>
  </si>
  <si>
    <t>https://www.rightmove.co.uk/property-for-sale/property-92270303.html</t>
  </si>
  <si>
    <t>Bristol Road, The Hampdens, Norwich</t>
  </si>
  <si>
    <t>https://www.rightmove.co.uk/property-for-sale/property-90005684.html</t>
  </si>
  <si>
    <t>St. Mildreds Road, Very Close To The UEA, West Norwich</t>
  </si>
  <si>
    <t>https://www.rightmove.co.uk/property-for-sale/property-92256443.html</t>
  </si>
  <si>
    <t>1 bedroom detached bungalow for sale</t>
  </si>
  <si>
    <t>https://www.rightmove.co.uk/property-for-sale/property-79691968.html</t>
  </si>
  <si>
    <t>Catton Chase, Old Catton, Norwich NR6</t>
  </si>
  <si>
    <t>https://www.rightmove.co.uk/property-for-sale/property-70498866.html</t>
  </si>
  <si>
    <t>5 bedroom town house for sale</t>
  </si>
  <si>
    <t>Conesford Drive, Norwich</t>
  </si>
  <si>
    <t>https://www.rightmove.co.uk/property-for-sale/property-79686787.html</t>
  </si>
  <si>
    <t>Patricia Road, Norwich</t>
  </si>
  <si>
    <t>https://www.rightmove.co.uk/property-for-sale/property-92242691.html</t>
  </si>
  <si>
    <t>Grosvenor House, 112-114 Prince of Wales Road, Norwich</t>
  </si>
  <si>
    <t>https://www.rightmove.co.uk/property-for-sale/property-63748941.html</t>
  </si>
  <si>
    <t>Cringleford</t>
  </si>
  <si>
    <t>https://www.rightmove.co.uk/property-for-sale/property-79683394.html</t>
  </si>
  <si>
    <t>Marryat Road, Norwich</t>
  </si>
  <si>
    <t>https://www.rightmove.co.uk/property-for-sale/property-68627409.html</t>
  </si>
  <si>
    <t>Ashman Bank, Geoffrey Watling Way, Norwich</t>
  </si>
  <si>
    <t>https://www.rightmove.co.uk/property-for-sale/property-92241059.html</t>
  </si>
  <si>
    <t>117 Heathgate, Norwich, NR3</t>
  </si>
  <si>
    <t>https://www.rightmove.co.uk/property-for-sale/property-90057002.html</t>
  </si>
  <si>
    <t>Sprowston, NR7</t>
  </si>
  <si>
    <t>https://www.rightmove.co.uk/property-for-sale/property-89737160.html</t>
  </si>
  <si>
    <t>Ashman Bank, Norwich, NR1</t>
  </si>
  <si>
    <t>Added on 24/02/2020</t>
  </si>
  <si>
    <t>https://www.rightmove.co.uk/property-for-sale/property-84649391.html</t>
  </si>
  <si>
    <t>Maud Street, Norwich, Norfolk, NR2</t>
  </si>
  <si>
    <t>https://www.rightmove.co.uk/property-for-sale/property-90746582.html</t>
  </si>
  <si>
    <t>Blacksmiths Way, Old Catton, NR6</t>
  </si>
  <si>
    <t>Added on 23/03/2020</t>
  </si>
  <si>
    <t>https://www.rightmove.co.uk/property-for-sale/property-77563024.html</t>
  </si>
  <si>
    <t>Booty Road, Thorpe St. Andrew, Norwich</t>
  </si>
  <si>
    <t>https://www.rightmove.co.uk/property-for-sale/property-67948011.html</t>
  </si>
  <si>
    <t>Ketts Hill, Norwich, Norfolk</t>
  </si>
  <si>
    <t>https://www.rightmove.co.uk/property-for-sale/property-89190659.html</t>
  </si>
  <si>
    <t>https://www.rightmove.co.uk/property-for-sale/property-88970117.html</t>
  </si>
  <si>
    <t>3 bedroom cottage for sale</t>
  </si>
  <si>
    <t>The Street, Old Costessey, Norwich</t>
  </si>
  <si>
    <t>https://www.rightmove.co.uk/property-for-sale/property-79675492.html</t>
  </si>
  <si>
    <t>4 bedroom bungalow for sale</t>
  </si>
  <si>
    <t>Godfrey Road, Spixworth, Norwich, Norfolk, NR10</t>
  </si>
  <si>
    <t>https://www.rightmove.co.uk/property-for-sale/property-70474446.html</t>
  </si>
  <si>
    <t>Bull Close Road, Norwich, Norfolk</t>
  </si>
  <si>
    <t>https://www.rightmove.co.uk/property-for-sale/property-92208269.html</t>
  </si>
  <si>
    <t>Raymond Road, Hellesdon, Norwich</t>
  </si>
  <si>
    <t>https://www.rightmove.co.uk/property-for-sale/property-90633554.html</t>
  </si>
  <si>
    <t>Gerard Hudson Gardens, Norwich</t>
  </si>
  <si>
    <t>Added on 19/03/2020</t>
  </si>
  <si>
    <t>https://www.rightmove.co.uk/property-for-sale/find.html?locationIdentifier=REGION%5E1019&amp;sortType=6&amp;index=0</t>
  </si>
  <si>
    <t>https://www.rightmove.co.uk/property-for-sale/property-83622398.html</t>
  </si>
  <si>
    <t>Silverdale Mews, Reigate Road, Basford, Nottingham</t>
  </si>
  <si>
    <t>Added on 29/07/2019</t>
  </si>
  <si>
    <t>https://www.rightmove.co.uk/property-for-sale/property-70633578.html</t>
  </si>
  <si>
    <t>Fircroft Drive, Hucknall, Nottinghamshire, NG15 6RW</t>
  </si>
  <si>
    <t>https://www.rightmove.co.uk/property-for-sale/property-79888285.html</t>
  </si>
  <si>
    <t>Rufford Walk, Ruddington, Nottingham</t>
  </si>
  <si>
    <t>https://www.rightmove.co.uk/property-for-sale/property-77635288.html</t>
  </si>
  <si>
    <t>Wrenthorpe Vale, Clifton, Nottingham</t>
  </si>
  <si>
    <t>https://www.rightmove.co.uk/property-for-sale/property-92474288.html</t>
  </si>
  <si>
    <t>Oxengate, Arnold, Nottinghamshire, NG5 6FY</t>
  </si>
  <si>
    <t>https://www.rightmove.co.uk/property-for-sale/property-64735083.html</t>
  </si>
  <si>
    <t>2 bedroom detached bungalow for sale</t>
  </si>
  <si>
    <t>Bathurst Drive, Beechdale, NG8</t>
  </si>
  <si>
    <t>https://www.rightmove.co.uk/property-for-sale/property-70633014.html</t>
  </si>
  <si>
    <t>Stonesdale Close, Nottingham, NG5</t>
  </si>
  <si>
    <t>https://www.rightmove.co.uk/property-for-sale/property-79887454.html</t>
  </si>
  <si>
    <t>Bentinck Avenue, Tollerton, Nottingham</t>
  </si>
  <si>
    <t>https://www.rightmove.co.uk/property-for-sale/property-79887343.html</t>
  </si>
  <si>
    <t>Canberra Crescent, West Bridgford, Nottingham</t>
  </si>
  <si>
    <t>https://www.rightmove.co.uk/property-for-sale/property-92473613.html</t>
  </si>
  <si>
    <t>Beeston Fields Drive, Beeston</t>
  </si>
  <si>
    <t>https://www.rightmove.co.uk/property-for-sale/property-92473544.html</t>
  </si>
  <si>
    <t>2 bedroom cottage for sale</t>
  </si>
  <si>
    <t>High Road, Chilwell</t>
  </si>
  <si>
    <t>https://www.rightmove.co.uk/property-for-sale/property-70632492.html</t>
  </si>
  <si>
    <t>Burberry Avenue, Hucknall, NG15</t>
  </si>
  <si>
    <t>https://www.rightmove.co.uk/property-for-sale/property-73546501.html</t>
  </si>
  <si>
    <t>https://www.rightmove.co.uk/property-for-sale/property-92472611.html</t>
  </si>
  <si>
    <t>Vale Close, Eastwood, Nottingham, NG16</t>
  </si>
  <si>
    <t>https://www.rightmove.co.uk/property-for-sale/property-86967746.html</t>
  </si>
  <si>
    <t>Trough Road, Watnall, Nottingham, NG16</t>
  </si>
  <si>
    <t>https://www.rightmove.co.uk/property-for-sale/property-88066700.html</t>
  </si>
  <si>
    <t>Thyra Grove, Alexandra Park, Nottingham</t>
  </si>
  <si>
    <t>https://www.rightmove.co.uk/property-for-sale/property-70626711.html</t>
  </si>
  <si>
    <t>Mountfield Avenue, Nottingham NG10 5LS</t>
  </si>
  <si>
    <t>https://www.rightmove.co.uk/property-for-sale/property-77440570.html</t>
  </si>
  <si>
    <t>Ambleside Road, Aspley</t>
  </si>
  <si>
    <t>https://www.rightmove.co.uk/property-for-sale/property-74629687.html</t>
  </si>
  <si>
    <t>6 bedroom semi-detached house for sale</t>
  </si>
  <si>
    <t>Radcliffe Road, West Bridgford, Nottingham</t>
  </si>
  <si>
    <t>https://www.rightmove.co.uk/property-for-sale/property-92453840.html</t>
  </si>
  <si>
    <t>Park Avenue, Burton Joyce</t>
  </si>
  <si>
    <t>https://www.rightmove.co.uk/property-for-sale/property-70619607.html</t>
  </si>
  <si>
    <t>Ingleby Road, Long Eaton,Nottingham, NG10</t>
  </si>
  <si>
    <t>https://www.rightmove.co.uk/property-for-sale/property-92453147.html</t>
  </si>
  <si>
    <t>The Chadderston, 25 Mapperley Road, Nottingham, Nottinghamshire, NG3</t>
  </si>
  <si>
    <t>https://www.rightmove.co.uk/property-for-sale/property-79861876.html</t>
  </si>
  <si>
    <t>Brettsil Drive, Ruddington, Nottingham, Nottinghamshire, NG11</t>
  </si>
  <si>
    <t>https://www.rightmove.co.uk/property-for-sale/property-92452571.html</t>
  </si>
  <si>
    <t>Westcliffe Avenue, Gedling, Nottingham NG4</t>
  </si>
  <si>
    <t>https://www.rightmove.co.uk/property-for-sale/property-70618680.html</t>
  </si>
  <si>
    <t>Brookhill Street, Nottingham NG9 7GN</t>
  </si>
  <si>
    <t>https://www.rightmove.co.uk/property-for-sale/find.html?locationIdentifier=REGION%5E1019&amp;sortType=6&amp;index=24</t>
  </si>
  <si>
    <t>https://www.rightmove.co.uk/property-for-sale/property-79842709.html</t>
  </si>
  <si>
    <t>Ekowe Street, Nottingham</t>
  </si>
  <si>
    <t>https://www.rightmove.co.uk/property-for-sale/property-92451659.html</t>
  </si>
  <si>
    <t>Widdington Close, Arnold, Nottinghamshire, NG5 8TZ</t>
  </si>
  <si>
    <t>https://www.rightmove.co.uk/property-for-sale/property-79854595.html</t>
  </si>
  <si>
    <t>Middleton Boulevard, Nottingham</t>
  </si>
  <si>
    <t>https://www.rightmove.co.uk/property-for-sale/property-79854598.html</t>
  </si>
  <si>
    <t>Hanslope Crescent, Bilborough</t>
  </si>
  <si>
    <t>https://www.rightmove.co.uk/property-for-sale/property-92451383.html</t>
  </si>
  <si>
    <t>Babbacombe Way, Nottingham</t>
  </si>
  <si>
    <t>https://www.rightmove.co.uk/property-for-sale/property-64271334.html</t>
  </si>
  <si>
    <t>Bankfield Drive, Bramcote, Nottingham, NG9</t>
  </si>
  <si>
    <t>https://www.rightmove.co.uk/property-for-sale/property-75348037.html</t>
  </si>
  <si>
    <t>Mowbray Gardens, West Bridgford, Nottingham</t>
  </si>
  <si>
    <t>https://www.rightmove.co.uk/property-for-sale/property-92442860.html</t>
  </si>
  <si>
    <t>Dorothy Avenue, Hucknall, Nottinghamshire, NG15</t>
  </si>
  <si>
    <t>https://www.rightmove.co.uk/property-for-sale/property-65826510.html</t>
  </si>
  <si>
    <t>Thames Street, Bulwell, Nottinghamshire, NG6 8HW</t>
  </si>
  <si>
    <t>https://www.rightmove.co.uk/property-for-sale/property-90392867.html</t>
  </si>
  <si>
    <t>Edison Way, Arnold, Nottinghamshire, NG5 7NJ</t>
  </si>
  <si>
    <t>https://www.rightmove.co.uk/property-for-sale/property-86761100.html</t>
  </si>
  <si>
    <t>Weaverthorpe Road, Woodthorpe, Nottingham</t>
  </si>
  <si>
    <t>https://www.rightmove.co.uk/property-for-sale/property-67411230.html</t>
  </si>
  <si>
    <t>Ardmore Close, Nottingham, NG2</t>
  </si>
  <si>
    <t>https://www.rightmove.co.uk/property-for-sale/property-92444141.html</t>
  </si>
  <si>
    <t>Lawrence Street, Long Eaton</t>
  </si>
  <si>
    <t>https://www.rightmove.co.uk/property-for-sale/property-92443934.html</t>
  </si>
  <si>
    <t>Wallett Avenue, Beeston, NG9</t>
  </si>
  <si>
    <t>https://www.rightmove.co.uk/property-for-sale/property-79852654.html</t>
  </si>
  <si>
    <t>Waldermar Grove, Beeston</t>
  </si>
  <si>
    <t>https://www.rightmove.co.uk/property-for-sale/property-92443013.html</t>
  </si>
  <si>
    <t>Burberry Avenue, Hucknall, Nottinghamshire, NG15 7EZ</t>
  </si>
  <si>
    <t>https://www.rightmove.co.uk/property-for-sale/property-79847800.html</t>
  </si>
  <si>
    <t>Hounds Gate, Nottingham</t>
  </si>
  <si>
    <t>https://www.rightmove.co.uk/property-for-sale/property-65033205.html</t>
  </si>
  <si>
    <t>Morley Avenue, Nottingham</t>
  </si>
  <si>
    <t>https://www.rightmove.co.uk/property-for-sale/property-92436782.html</t>
  </si>
  <si>
    <t>Hucknall Road, Nottingham</t>
  </si>
  <si>
    <t>https://www.rightmove.co.uk/property-for-sale/property-92436638.html</t>
  </si>
  <si>
    <t>Clumber Avenue, Chilwell, Nottingham, NG9</t>
  </si>
  <si>
    <t>https://www.rightmove.co.uk/property-for-sale/property-79844992.html</t>
  </si>
  <si>
    <t>Woodward Avenue, Chilwell</t>
  </si>
  <si>
    <t>https://www.rightmove.co.uk/property-for-sale/property-79844287.html</t>
  </si>
  <si>
    <t>Brook Road, Beeston</t>
  </si>
  <si>
    <t>https://www.rightmove.co.uk/property-for-sale/property-92434538.html</t>
  </si>
  <si>
    <t>Field Lane, Woodborough, Nottingham</t>
  </si>
  <si>
    <t>https://www.rightmove.co.uk/property-for-sale/property-92434082.html</t>
  </si>
  <si>
    <t>Mansfield Road, Sherwood, Nottingham, NG5 2DP</t>
  </si>
  <si>
    <t>https://www.rightmove.co.uk/property-for-sale/find.html?locationIdentifier=REGION%5E1019&amp;sortType=6&amp;index=48</t>
  </si>
  <si>
    <t>https://www.rightmove.co.uk/property-for-sale/property-66352575.html</t>
  </si>
  <si>
    <t>Deabill Street, Netherfield, Nottinghamshire, NG4 2HW</t>
  </si>
  <si>
    <t>https://www.rightmove.co.uk/property-for-sale/property-79842622.html</t>
  </si>
  <si>
    <t>Norman Close, Chilwell</t>
  </si>
  <si>
    <t>https://www.rightmove.co.uk/property-for-sale/property-67507368.html</t>
  </si>
  <si>
    <t>Highbury Walk, Nottingham</t>
  </si>
  <si>
    <t>https://www.rightmove.co.uk/property-for-sale/property-92432690.html</t>
  </si>
  <si>
    <t>Vale Road, Colwick, Nottingham, NG4 2GN</t>
  </si>
  <si>
    <t>https://www.rightmove.co.uk/property-for-sale/property-92426855.html</t>
  </si>
  <si>
    <t>1 bedroom bungalow for sale</t>
  </si>
  <si>
    <t>Laxton Drive Hucknall, Nottingham, NG15</t>
  </si>
  <si>
    <t>https://www.rightmove.co.uk/property-for-sale/property-92426804.html</t>
  </si>
  <si>
    <t>Greenacre Edwalton, Nottingham, NG12</t>
  </si>
  <si>
    <t>https://www.rightmove.co.uk/property-for-sale/property-92426741.html</t>
  </si>
  <si>
    <t>Laughton Crescent, Hucknall, NG15</t>
  </si>
  <si>
    <t>https://www.rightmove.co.uk/property-for-sale/property-88723577.html</t>
  </si>
  <si>
    <t>Fernwood Crescent, Nottingham, Nottinghamshire, NG8</t>
  </si>
  <si>
    <t>https://www.rightmove.co.uk/property-for-sale/property-92425415.html</t>
  </si>
  <si>
    <t>Bolingey Way, Nottingham</t>
  </si>
  <si>
    <t>https://www.rightmove.co.uk/property-for-sale/property-67949892.html</t>
  </si>
  <si>
    <t>First Avenue, Carlton, Nottingham, NG4</t>
  </si>
  <si>
    <t>https://www.rightmove.co.uk/property-for-sale/property-67971228.html</t>
  </si>
  <si>
    <t>Trent Road, Nottingham</t>
  </si>
  <si>
    <t>https://www.rightmove.co.uk/property-for-sale/property-92424827.html</t>
  </si>
  <si>
    <t>Friar Street, Nottingham</t>
  </si>
  <si>
    <t>https://www.rightmove.co.uk/property-for-sale/property-92423996.html</t>
  </si>
  <si>
    <t>Caythorpe Rise, Nottingham</t>
  </si>
  <si>
    <t>https://www.rightmove.co.uk/property-for-sale/property-67996788.html</t>
  </si>
  <si>
    <t>Melbourne Court, Nottingham, NG8</t>
  </si>
  <si>
    <t>https://www.rightmove.co.uk/property-for-sale/property-70617213.html</t>
  </si>
  <si>
    <t>4 bedroom end of terrace house for sale</t>
  </si>
  <si>
    <t>Rosecroft Drive, Nottingham, NG5</t>
  </si>
  <si>
    <t>https://www.rightmove.co.uk/property-for-sale/property-68700066.html</t>
  </si>
  <si>
    <t>Ropsley Crescent, Lady Bay, NG2</t>
  </si>
  <si>
    <t>https://www.rightmove.co.uk/property-for-sale/property-70611324.html</t>
  </si>
  <si>
    <t>Watnall Road;Hucknall;Nottingham;NG15</t>
  </si>
  <si>
    <t>https://www.rightmove.co.uk/property-for-sale/property-92404193.html</t>
  </si>
  <si>
    <t>Swindon Close, Giltbrook, Nottingham, NG16</t>
  </si>
  <si>
    <t>https://www.rightmove.co.uk/property-for-sale/property-92400683.html</t>
  </si>
  <si>
    <t>2 bedroom terraced bungalow for sale</t>
  </si>
  <si>
    <t>Lavender Close, Bridge Green, Nottingham</t>
  </si>
  <si>
    <t>https://www.rightmove.co.uk/property-for-sale/property-70610433.html</t>
  </si>
  <si>
    <t>Lambley Lane, Burton Joyce, Nottingham NG14</t>
  </si>
  <si>
    <t>https://www.rightmove.co.uk/property-for-sale/property-85716485.html</t>
  </si>
  <si>
    <t>Mansfield Road, Nottingham, Nottinghamshire, NG1</t>
  </si>
  <si>
    <t>https://www.rightmove.co.uk/property-for-sale/property-92400515.html</t>
  </si>
  <si>
    <t>https://www.rightmove.co.uk/property-for-sale/property-79811704.html</t>
  </si>
  <si>
    <t>Woodside Farm, Bunny, Nottingham</t>
  </si>
  <si>
    <t>https://www.rightmove.co.uk/property-for-sale/property-70609725.html</t>
  </si>
  <si>
    <t>Olga Court, Nottingham, NG3</t>
  </si>
  <si>
    <t>https://www.rightmove.co.uk/property-for-sale/property-92399384.html</t>
  </si>
  <si>
    <t>Yatesbury Crescent, Nottingham, NG8</t>
  </si>
  <si>
    <t>https://www.rightmove.co.uk/property-for-sale/find.html?locationIdentifier=REGION%5E1019&amp;sortType=6&amp;index=72</t>
  </si>
  <si>
    <t>https://www.rightmove.co.uk/property-for-sale/property-80077961.html</t>
  </si>
  <si>
    <t>Marco Island, Huntingdon Street</t>
  </si>
  <si>
    <t>Added on 03/04/2020</t>
  </si>
  <si>
    <t>https://www.rightmove.co.uk/property-for-sale/property-92394368.html</t>
  </si>
  <si>
    <t>Dunelm Drive, Calverton, Nottinghamshire, NG14 6NN</t>
  </si>
  <si>
    <t>https://www.rightmove.co.uk/property-for-sale/property-79807915.html</t>
  </si>
  <si>
    <t>4 bedroom detached bungalow for sale</t>
  </si>
  <si>
    <t>Melton Road, Stanton On The Wolds, Nottingham</t>
  </si>
  <si>
    <t>https://www.rightmove.co.uk/property-for-sale/property-79807909.html</t>
  </si>
  <si>
    <t>Wilford Road, Ruddington, Nottingham</t>
  </si>
  <si>
    <t>https://www.rightmove.co.uk/property-for-sale/property-64372269.html</t>
  </si>
  <si>
    <t>Forster Street, Radford, NG7</t>
  </si>
  <si>
    <t>https://www.rightmove.co.uk/property-for-sale/property-79807762.html</t>
  </si>
  <si>
    <t>Navigation Street, Trent Basin, Nottingham</t>
  </si>
  <si>
    <t>https://www.rightmove.co.uk/property-for-sale/property-92393369.html</t>
  </si>
  <si>
    <t>Grange Road, Woodthorpe, Nottinghamshire, NG5 4GA</t>
  </si>
  <si>
    <t>https://www.rightmove.co.uk/property-for-sale/property-79807339.html</t>
  </si>
  <si>
    <t>Longmoor Lane, Sandiacre, Nottingham</t>
  </si>
  <si>
    <t>https://www.rightmove.co.uk/property-for-sale/property-92385890.html</t>
  </si>
  <si>
    <t>Duke Street, Arnold, Nottinghamshire, NG5 6GP</t>
  </si>
  <si>
    <t>https://www.rightmove.co.uk/property-for-sale/property-92392619.html</t>
  </si>
  <si>
    <t>Bentwell Avenue, Arnold, Nottinghamshire, NG5 7EY</t>
  </si>
  <si>
    <t>https://www.rightmove.co.uk/property-for-sale/property-92392532.html</t>
  </si>
  <si>
    <t>Lytham Gardens, Nottingham, NG5</t>
  </si>
  <si>
    <t>https://www.rightmove.co.uk/property-for-sale/property-90265343.html</t>
  </si>
  <si>
    <t>Boswell Street, Strelley, Nottingham, Nottinghamshire, NG8</t>
  </si>
  <si>
    <t>https://www.rightmove.co.uk/property-for-sale/property-79802431.html</t>
  </si>
  <si>
    <t>Studio apartment for sale</t>
  </si>
  <si>
    <t>49 Castle Gardens, Nottingham, Nottinghamshire, NG71HH</t>
  </si>
  <si>
    <t>https://www.rightmove.co.uk/property-for-sale/property-92385722.html</t>
  </si>
  <si>
    <t>Cotgrave Avenue, Gedling, Nottingham</t>
  </si>
  <si>
    <t>https://www.rightmove.co.uk/property-for-sale/property-70606791.html</t>
  </si>
  <si>
    <t>Lewis Crescent, Annesley, Nottinghamshire, NG15 0EJ</t>
  </si>
  <si>
    <t>https://www.rightmove.co.uk/property-for-sale/property-84319223.html</t>
  </si>
  <si>
    <t>Watnall Lodge, Watnall Road, Hucknall, Nottinghamshire, NG15</t>
  </si>
  <si>
    <t>https://www.rightmove.co.uk/property-for-sale/property-92385230.html</t>
  </si>
  <si>
    <t>County Road, Gedling, Nottingham</t>
  </si>
  <si>
    <t>https://www.rightmove.co.uk/property-for-sale/property-86901209.html</t>
  </si>
  <si>
    <t>Sandhurst Drive, Chilwell</t>
  </si>
  <si>
    <t>https://www.rightmove.co.uk/property-for-sale/property-77924191.html</t>
  </si>
  <si>
    <t>5 bedroom house for sale</t>
  </si>
  <si>
    <t>Watnall Lodge, Hucknall, Nottingham</t>
  </si>
  <si>
    <t>https://www.rightmove.co.uk/property-for-sale/property-92382947.html</t>
  </si>
  <si>
    <t>Baker Avenue, Arnold, Nottingham</t>
  </si>
  <si>
    <t>https://www.rightmove.co.uk/property-for-sale/property-70604079.html</t>
  </si>
  <si>
    <t>Apple Walk, Nottingham</t>
  </si>
  <si>
    <t>https://www.rightmove.co.uk/property-for-sale/property-70588497.html</t>
  </si>
  <si>
    <t>County Road, Nottingham, NG4</t>
  </si>
  <si>
    <t>https://www.rightmove.co.uk/property-for-sale/property-92364140.html</t>
  </si>
  <si>
    <t>Kennedy Avenue, Sawley NG10 3GF</t>
  </si>
  <si>
    <t>https://www.rightmove.co.uk/property-for-sale/property-85367114.html</t>
  </si>
  <si>
    <t>Wilford Lane, West Bridgford, Nottingham</t>
  </si>
  <si>
    <t>Reduced on 17/05/2020</t>
  </si>
  <si>
    <t>https://www.rightmove.co.uk/property-for-sale/property-70575423.html</t>
  </si>
  <si>
    <t>Tongue Way, Ruddington, Nottingham, NG11</t>
  </si>
  <si>
    <t>https://www.rightmove.co.uk/property-for-sale/find.html?locationIdentifier=REGION%5E1036&amp;sortType=6&amp;index=0</t>
  </si>
  <si>
    <t>https://www.rightmove.co.uk/property-for-sale/property-70606929.html</t>
  </si>
  <si>
    <t>6 bedroom terraced house for sale</t>
  </si>
  <si>
    <t>Magdalen Road, East Oxford.</t>
  </si>
  <si>
    <t>https://www.rightmove.co.uk/property-for-sale/property-86179910.html</t>
  </si>
  <si>
    <t>North Oxford,Oxfordshire,OX2</t>
  </si>
  <si>
    <t>https://www.rightmove.co.uk/property-for-sale/property-65597571.html</t>
  </si>
  <si>
    <t>1 bedroom maisonette for sale</t>
  </si>
  <si>
    <t>Headington,Oxford,OX3</t>
  </si>
  <si>
    <t>https://www.rightmove.co.uk/property-for-sale/property-77808616.html</t>
  </si>
  <si>
    <t>Oxford,Oxfordshire, OX4,OX4</t>
  </si>
  <si>
    <t>https://www.rightmove.co.uk/commercial-property-for-sale/property-80427470.html</t>
  </si>
  <si>
    <t>Land for sale</t>
  </si>
  <si>
    <t>York Avenue, Headington, Oxford, OX3</t>
  </si>
  <si>
    <t>https://www.rightmove.co.uk/property-for-sale/property-92455406.html</t>
  </si>
  <si>
    <t>Banbury Road, Oxford, Oxfordshire</t>
  </si>
  <si>
    <t>https://www.rightmove.co.uk/property-for-sale/property-67863219.html</t>
  </si>
  <si>
    <t>Bridge Street, Osney Island, Oxford OX2</t>
  </si>
  <si>
    <t>https://www.rightmove.co.uk/property-for-sale/property-89232827.html</t>
  </si>
  <si>
    <t>Brasenose Driftway, OXFORD</t>
  </si>
  <si>
    <t>https://www.rightmove.co.uk/property-for-sale/property-77556409.html</t>
  </si>
  <si>
    <t>New Hinksey,Oxford,OX1</t>
  </si>
  <si>
    <t>https://www.rightmove.co.uk/property-for-sale/property-79848226.html</t>
  </si>
  <si>
    <t>Sunningwell Road, Oxford</t>
  </si>
  <si>
    <t>https://www.rightmove.co.uk/property-for-sale/property-79842166.html</t>
  </si>
  <si>
    <t>Weldon Road, Marston, Oxford</t>
  </si>
  <si>
    <t>https://www.rightmove.co.uk/property-for-sale/property-92426531.html</t>
  </si>
  <si>
    <t>East Oxford,Oxfordshire,OX4</t>
  </si>
  <si>
    <t>https://www.rightmove.co.uk/property-for-sale/property-82887263.html</t>
  </si>
  <si>
    <t>Quarry Road, Headington, Oxford, OX3</t>
  </si>
  <si>
    <t>https://www.rightmove.co.uk/property-for-sale/property-92405354.html</t>
  </si>
  <si>
    <t>Rowles Close, Kennington, Oxford</t>
  </si>
  <si>
    <t>https://www.rightmove.co.uk/property-for-sale/property-90184418.html</t>
  </si>
  <si>
    <t>Campbell Road, Oxford, Oxfordshire</t>
  </si>
  <si>
    <t>https://www.rightmove.co.uk/property-for-sale/property-88996898.html</t>
  </si>
  <si>
    <t>Flat 3, Kennington Road, Kennington, Oxford, Oxfordshire</t>
  </si>
  <si>
    <t>https://www.rightmove.co.uk/property-for-sale/property-70608666.html</t>
  </si>
  <si>
    <t>2 bedroom house for sale</t>
  </si>
  <si>
    <t>Oakthorpe Road, Summertown, Oxford</t>
  </si>
  <si>
    <t>https://www.rightmove.co.uk/property-for-sale/property-70608210.html</t>
  </si>
  <si>
    <t>Abingdon Road, Oxford, OX2</t>
  </si>
  <si>
    <t>https://www.rightmove.co.uk/property-for-sale/property-75689641.html</t>
  </si>
  <si>
    <t>Central Headington,Oxford,OX3</t>
  </si>
  <si>
    <t>https://www.rightmove.co.uk/property-for-sale/property-78682055.html</t>
  </si>
  <si>
    <t>Cope Close, Oxford</t>
  </si>
  <si>
    <t>https://www.rightmove.co.uk/property-for-sale/property-77271487.html</t>
  </si>
  <si>
    <t>https://www.rightmove.co.uk/property-for-sale/property-92382155.html</t>
  </si>
  <si>
    <t>Herschel Crescent, Oxford</t>
  </si>
  <si>
    <t>https://www.rightmove.co.uk/property-for-sale/property-68001396.html</t>
  </si>
  <si>
    <t>Central Oxford</t>
  </si>
  <si>
    <t>https://www.rightmove.co.uk/property-for-sale/property-70603626.html</t>
  </si>
  <si>
    <t>7 bedroom end of terrace house for sale</t>
  </si>
  <si>
    <t>Grays Road, Headington, OX3</t>
  </si>
  <si>
    <t>https://www.rightmove.co.uk/property-for-sale/find.html?locationIdentifier=REGION%5E1036&amp;sortType=6&amp;index=24</t>
  </si>
  <si>
    <t>https://www.rightmove.co.uk/property-for-sale/property-69227601.html</t>
  </si>
  <si>
    <t>East Street, Oxford</t>
  </si>
  <si>
    <t>Added on 20/03/2020</t>
  </si>
  <si>
    <t>https://www.rightmove.co.uk/property-for-sale/property-70603617.html</t>
  </si>
  <si>
    <t>Stapleton Road, Headington, OX3</t>
  </si>
  <si>
    <t>https://www.rightmove.co.uk/property-for-sale/property-74615842.html</t>
  </si>
  <si>
    <t>Davenant Road, Oxford, OX2</t>
  </si>
  <si>
    <t>https://www.rightmove.co.uk/property-for-sale/property-61779168.html</t>
  </si>
  <si>
    <t>Dudley Gardens, St. Clements, OX4</t>
  </si>
  <si>
    <t>https://www.rightmove.co.uk/property-for-sale/property-66761241.html</t>
  </si>
  <si>
    <t>Newton Road, Grandpont, OX1</t>
  </si>
  <si>
    <t>https://www.rightmove.co.uk/property-for-sale/property-70598316.html</t>
  </si>
  <si>
    <t>Chilton Field Way, Chilton, Didcot, Oxfordshire, OX11</t>
  </si>
  <si>
    <t>https://www.rightmove.co.uk/property-for-sale/property-79778599.html</t>
  </si>
  <si>
    <t>Lucerne Road, Oxford, OX2</t>
  </si>
  <si>
    <t>https://www.rightmove.co.uk/property-for-sale/property-92336144.html</t>
  </si>
  <si>
    <t>Jackson Road, Oxford, Oxfordshire</t>
  </si>
  <si>
    <t>https://www.rightmove.co.uk/property-for-sale/property-73063417.html</t>
  </si>
  <si>
    <t>9 bedroom detached house for sale</t>
  </si>
  <si>
    <t>The Ridings, Headington, Oxford, OX3</t>
  </si>
  <si>
    <t>https://www.rightmove.co.uk/property-for-sale/property-92309510.html</t>
  </si>
  <si>
    <t>Bassett Road, Headington, Oxford, OX3</t>
  </si>
  <si>
    <t>https://www.rightmove.co.uk/property-for-sale/property-92291528.html</t>
  </si>
  <si>
    <t>Spruce Gardens, Oxford</t>
  </si>
  <si>
    <t>https://www.rightmove.co.uk/property-for-sale/property-92284136.html</t>
  </si>
  <si>
    <t>Hawkswell Gardens, Oxford, Oxfordshire, OX2</t>
  </si>
  <si>
    <t>https://www.rightmove.co.uk/property-for-sale/property-79711081.html</t>
  </si>
  <si>
    <t>https://www.rightmove.co.uk/property-for-sale/property-66157425.html</t>
  </si>
  <si>
    <t>Sunningwell Road, New Hinksey</t>
  </si>
  <si>
    <t>https://www.rightmove.co.uk/property-for-sale/property-88996895.html</t>
  </si>
  <si>
    <t>The Avenue, Kennington, Oxford, Oxfordshire</t>
  </si>
  <si>
    <t>https://www.rightmove.co.uk/property-for-sale/property-70501329.html</t>
  </si>
  <si>
    <t>Crescent Road, Temple Cowley, Oxford, OX4</t>
  </si>
  <si>
    <t>https://www.rightmove.co.uk/property-for-sale/property-70494249.html</t>
  </si>
  <si>
    <t>Feilden Grove, Headington Hill Conservation Area, Marston</t>
  </si>
  <si>
    <t>https://www.rightmove.co.uk/property-for-sale/property-70493388.html</t>
  </si>
  <si>
    <t>Westbury Crescent, Oxford, OX4</t>
  </si>
  <si>
    <t>https://www.rightmove.co.uk/property-for-sale/property-70493382.html</t>
  </si>
  <si>
    <t>https://www.rightmove.co.uk/property-for-sale/property-70493592.html</t>
  </si>
  <si>
    <t>6 bedroom house for sale</t>
  </si>
  <si>
    <t>https://www.rightmove.co.uk/property-for-sale/property-70493370.html</t>
  </si>
  <si>
    <t>https://www.rightmove.co.uk/property-for-sale/property-92242010.html</t>
  </si>
  <si>
    <t>Old Road, Headington, Oxford, OX3</t>
  </si>
  <si>
    <t>https://www.rightmove.co.uk/property-for-sale/property-77947876.html</t>
  </si>
  <si>
    <t>East Oxford,Oxfordshire, OX4,OX4</t>
  </si>
  <si>
    <t>https://www.rightmove.co.uk/property-for-sale/property-70474431.html</t>
  </si>
  <si>
    <t>Burgess Mead, Oxford, OX2</t>
  </si>
  <si>
    <t>https://www.rightmove.co.uk/property-for-sale/property-92208389.html</t>
  </si>
  <si>
    <t>River View, Kennington</t>
  </si>
  <si>
    <t>https://www.rightmove.co.uk/property-for-sale/find.html?locationIdentifier=REGION%5E1036&amp;sortType=6&amp;index=48</t>
  </si>
  <si>
    <t>https://www.rightmove.co.uk/property-for-sale/property-70465440.html</t>
  </si>
  <si>
    <t>Abberbury Road, Iffley Village, Oxford, OX4</t>
  </si>
  <si>
    <t>Added on 08/01/2020</t>
  </si>
  <si>
    <t>https://www.rightmove.co.uk/property-for-sale/property-76959721.html</t>
  </si>
  <si>
    <t>https://www.rightmove.co.uk/property-for-sale/property-92207783.html</t>
  </si>
  <si>
    <t>Coxs Ground, The Waterways, Central North Oxford, OX2</t>
  </si>
  <si>
    <t>https://www.rightmove.co.uk/property-for-sale/property-74795605.html</t>
  </si>
  <si>
    <t>Cumnor Hill,Oxford,OX2</t>
  </si>
  <si>
    <t>https://www.rightmove.co.uk/property-for-sale/property-92196599.html</t>
  </si>
  <si>
    <t>Plater Drive, Oxford, OX2</t>
  </si>
  <si>
    <t>https://www.rightmove.co.uk/property-for-sale/property-75151723.html</t>
  </si>
  <si>
    <t>Elms Road,Oxford,OX2</t>
  </si>
  <si>
    <t>https://www.rightmove.co.uk/property-for-sale/property-88810730.html</t>
  </si>
  <si>
    <t>Reliance Way, Oxford, Oxfordshire, OX4</t>
  </si>
  <si>
    <t>https://www.rightmove.co.uk/property-for-sale/property-70448589.html</t>
  </si>
  <si>
    <t>Collinwood Road, Headington, OXFORD, OX3</t>
  </si>
  <si>
    <t>https://www.rightmove.co.uk/property-for-sale/property-92048543.html</t>
  </si>
  <si>
    <t>12 Ilsley Road, Headington, Oxford, Oxfordshire, OX3</t>
  </si>
  <si>
    <t>Added on 07/05/2020</t>
  </si>
  <si>
    <t>https://www.rightmove.co.uk/property-for-sale/property-70292259.html</t>
  </si>
  <si>
    <t>Crescent Court, 161 Crescent Road, Temple Cowley, OX4</t>
  </si>
  <si>
    <t>https://www.rightmove.co.uk/property-for-sale/property-62746326.html</t>
  </si>
  <si>
    <t>Merewood Avenue, Oxford, OX3</t>
  </si>
  <si>
    <t>Reduced on 07/05/2020</t>
  </si>
  <si>
    <t>https://www.rightmove.co.uk/property-for-sale/property-70259379.html</t>
  </si>
  <si>
    <t>Robsart Place, Oxford</t>
  </si>
  <si>
    <t>Added on 06/05/2020</t>
  </si>
  <si>
    <t>https://www.rightmove.co.uk/property-for-sale/property-65432673.html</t>
  </si>
  <si>
    <t>Pattison Place, Rose Hill, Oxford, OX4</t>
  </si>
  <si>
    <t>https://www.rightmove.co.uk/property-for-sale/property-92284331.html</t>
  </si>
  <si>
    <t>Pullens Lane, Headington, OX3</t>
  </si>
  <si>
    <t>Added on 05/05/2020</t>
  </si>
  <si>
    <t>https://www.rightmove.co.uk/property-for-sale/property-74256658.html</t>
  </si>
  <si>
    <t>Cowley, OX4,Oxford,OX4</t>
  </si>
  <si>
    <t>Added on 01/05/2020</t>
  </si>
  <si>
    <t>https://www.rightmove.co.uk/property-for-sale/property-87021821.html</t>
  </si>
  <si>
    <t>Kineton Road, Grandpont, Oxford</t>
  </si>
  <si>
    <t>Added on 30/04/2020</t>
  </si>
  <si>
    <t>https://www.rightmove.co.uk/property-for-sale/property-79217539.html</t>
  </si>
  <si>
    <t>Old Marston Village,Oxford,OX3</t>
  </si>
  <si>
    <t>Added on 28/04/2020</t>
  </si>
  <si>
    <t>https://www.rightmove.co.uk/property-for-sale/property-91727339.html</t>
  </si>
  <si>
    <t>Blackburn Close, Headington, Oxford, Oxfordshire</t>
  </si>
  <si>
    <t>Added on 27/04/2020</t>
  </si>
  <si>
    <t>https://www.rightmove.co.uk/property-for-sale/property-79195426.html</t>
  </si>
  <si>
    <t>Hugh Allen Crescent Marston, Oxford, OX3</t>
  </si>
  <si>
    <t>https://www.rightmove.co.uk/property-for-sale/property-67284879.html</t>
  </si>
  <si>
    <t>Harefields, Oxford</t>
  </si>
  <si>
    <t>Reduced on 27/04/2020</t>
  </si>
  <si>
    <t>https://www.rightmove.co.uk/property-for-sale/property-65754753.html</t>
  </si>
  <si>
    <t>Peat Moors, Headington, Oxford, Oxfordshire</t>
  </si>
  <si>
    <t>Added on 23/04/2020</t>
  </si>
  <si>
    <t>https://www.rightmove.co.uk/property-for-sale/property-79132057.html</t>
  </si>
  <si>
    <t>Cumnor Village,Oxford,OX2</t>
  </si>
  <si>
    <t>https://www.rightmove.co.uk/property-for-sale/property-79111795.html</t>
  </si>
  <si>
    <t>Added on 22/04/2020</t>
  </si>
  <si>
    <t>https://www.rightmove.co.uk/property-for-sale/property-80743430.html</t>
  </si>
  <si>
    <t>Woodstock Road, Summertown, Oxford, OX2</t>
  </si>
  <si>
    <t>https://www.rightmove.co.uk/property-for-sale/property-79055956.html</t>
  </si>
  <si>
    <t>Stephen Road, Headington, Oxford, OX3</t>
  </si>
  <si>
    <t>Added on 21/04/2020</t>
  </si>
  <si>
    <t>https://www.rightmove.co.uk/property-for-sale/find.html?locationIdentifier=REGION%5E1036&amp;sortType=6&amp;index=72</t>
  </si>
  <si>
    <t>https://www.rightmove.co.uk/property-for-sale/property-80852498.html</t>
  </si>
  <si>
    <t>Temple Road;Cowley;Oxford;OX4 2EZ</t>
  </si>
  <si>
    <t>Reduced on 25/07/2019</t>
  </si>
  <si>
    <t>https://www.rightmove.co.uk/property-for-sale/property-79054054.html</t>
  </si>
  <si>
    <t>Latimer Road, Headington, Oxford, OX3</t>
  </si>
  <si>
    <t>https://www.rightmove.co.uk/property-for-sale/property-69844599.html</t>
  </si>
  <si>
    <t>Ouseley Close, Oxford, OX3</t>
  </si>
  <si>
    <t>https://www.rightmove.co.uk/property-for-sale/property-79221502.html</t>
  </si>
  <si>
    <t>Greater Leys,Oxford,OX4</t>
  </si>
  <si>
    <t>Added on 20/04/2020</t>
  </si>
  <si>
    <t>https://www.rightmove.co.uk/property-for-sale/property-91512227.html</t>
  </si>
  <si>
    <t>Banbury Road, Oxford, Oxfordshire, OX2</t>
  </si>
  <si>
    <t>Added on 18/04/2020</t>
  </si>
  <si>
    <t>https://www.rightmove.co.uk/property-for-sale/property-77152993.html</t>
  </si>
  <si>
    <t>1 bedroom retirement property for sale</t>
  </si>
  <si>
    <t>Botley,Oxford,OX2</t>
  </si>
  <si>
    <t>Reduced on 17/04/2020</t>
  </si>
  <si>
    <t>https://www.rightmove.co.uk/property-for-sale/property-74524801.html</t>
  </si>
  <si>
    <t>https://www.rightmove.co.uk/property-for-sale/property-83354840.html</t>
  </si>
  <si>
    <t>Fane Road, Marston, Oxford, OX3</t>
  </si>
  <si>
    <t>Added on 16/04/2020</t>
  </si>
  <si>
    <t>https://www.rightmove.co.uk/property-for-sale/property-77939920.html</t>
  </si>
  <si>
    <t>Barton Road, Oxford</t>
  </si>
  <si>
    <t>Reduced on 15/04/2020</t>
  </si>
  <si>
    <t>https://www.rightmove.co.uk/property-for-sale/property-69675753.html</t>
  </si>
  <si>
    <t>St Georges Manor, Oxford</t>
  </si>
  <si>
    <t>Added on 14/04/2020</t>
  </si>
  <si>
    <t>https://www.rightmove.co.uk/property-for-sale/property-91290890.html</t>
  </si>
  <si>
    <t>Beech Croft Road, Oxford, Oxfordshire, OX2</t>
  </si>
  <si>
    <t>Added on 10/04/2020</t>
  </si>
  <si>
    <t>https://www.rightmove.co.uk/property-for-sale/property-69901320.html</t>
  </si>
  <si>
    <t>https://www.rightmove.co.uk/property-for-sale/property-91253525.html</t>
  </si>
  <si>
    <t>Davenant Road, North Oxford, OX2</t>
  </si>
  <si>
    <t>Added on 09/04/2020</t>
  </si>
  <si>
    <t>https://www.rightmove.co.uk/property-for-sale/property-84116534.html</t>
  </si>
  <si>
    <t>Yarnells Road, North Hinksey, Oxford, OX2</t>
  </si>
  <si>
    <t>Reduced on 09/04/2020</t>
  </si>
  <si>
    <t>https://www.rightmove.co.uk/property-for-sale/property-69675822.html</t>
  </si>
  <si>
    <t>Added on 08/04/2020</t>
  </si>
  <si>
    <t>https://www.rightmove.co.uk/property-for-sale/property-91223609.html</t>
  </si>
  <si>
    <t>Grimbly Place, Summertown, OX2</t>
  </si>
  <si>
    <t>https://www.rightmove.co.uk/property-for-sale/property-69527175.html</t>
  </si>
  <si>
    <t>Poplar Grove, Kennington, Oxford, OX1</t>
  </si>
  <si>
    <t>Added on 06/04/2020</t>
  </si>
  <si>
    <t>https://www.rightmove.co.uk/property-for-sale/property-78693688.html</t>
  </si>
  <si>
    <t>Westlands, 13 Cumnor Hill, Oxford, OX2</t>
  </si>
  <si>
    <t>Added on 04/04/2020</t>
  </si>
  <si>
    <t>https://www.rightmove.co.uk/property-for-sale/property-91084586.html</t>
  </si>
  <si>
    <t>Ewin Close, Marston, Oxford, OX3</t>
  </si>
  <si>
    <t>https://www.rightmove.co.uk/property-for-sale/property-91068674.html</t>
  </si>
  <si>
    <t>Headington Road, Headington, Oxford, OX3</t>
  </si>
  <si>
    <t>Added on 02/04/2020</t>
  </si>
  <si>
    <t>https://www.rightmove.co.uk/property-for-sale/property-78640054.html</t>
  </si>
  <si>
    <t>Cowley,Oxford, OX4,OX4</t>
  </si>
  <si>
    <t>https://www.rightmove.co.uk/property-for-sale/property-69454704.html</t>
  </si>
  <si>
    <t>Prestwich Place, West Oxford</t>
  </si>
  <si>
    <t>https://www.rightmove.co.uk/property-for-sale/property-91059890.html</t>
  </si>
  <si>
    <t>Firs Meadow, Oxford</t>
  </si>
  <si>
    <t>https://www.rightmove.co.uk/property-for-sale/property-71999719.html</t>
  </si>
  <si>
    <t>Iffley, OX4,Oxford,OX4</t>
  </si>
  <si>
    <t>Reduced on 02/04/2020</t>
  </si>
  <si>
    <t>https://www.rightmove.co.uk/property-for-sale/property-91027643.html</t>
  </si>
  <si>
    <t>Southfield Park, Oxford</t>
  </si>
  <si>
    <t>Added on 01/04/2020</t>
  </si>
  <si>
    <t>https://www.rightmove.co.uk/property-for-sale/find.html?locationIdentifier=REGION%5E1061&amp;sortType=6&amp;index=0</t>
  </si>
  <si>
    <t>https://www.rightmove.co.uk/property-for-sale/property-79854697.html</t>
  </si>
  <si>
    <t>3 bedroom house for sale</t>
  </si>
  <si>
    <t>Crowhurst, Peterborough</t>
  </si>
  <si>
    <t>https://www.rightmove.co.uk/property-for-sale/property-90682868.html</t>
  </si>
  <si>
    <t>Holywell Way, Peterborough</t>
  </si>
  <si>
    <t>https://www.rightmove.co.uk/property-for-sale/property-92474282.html</t>
  </si>
  <si>
    <t>Wycliffe Grove, Werrington, Peterborough</t>
  </si>
  <si>
    <t>https://www.rightmove.co.uk/property-for-sale/property-70632951.html</t>
  </si>
  <si>
    <t>Clovelly Drive, Hampton Gardens, Peterborough, Cambridgeshire. PE7 8PZ</t>
  </si>
  <si>
    <t>https://www.rightmove.co.uk/property-for-sale/property-89859809.html</t>
  </si>
  <si>
    <t>South View, London Road, Peterborough, PE2</t>
  </si>
  <si>
    <t>https://www.rightmove.co.uk/property-for-sale/property-70625952.html</t>
  </si>
  <si>
    <t>Houghton Avenue, Stanground, Peterborough</t>
  </si>
  <si>
    <t>https://www.rightmove.co.uk/property-for-sale/property-70625937.html</t>
  </si>
  <si>
    <t>Elena Road, Cardea, Peterborough</t>
  </si>
  <si>
    <t>https://www.rightmove.co.uk/property-for-sale/property-92460413.html</t>
  </si>
  <si>
    <t>Ashcroft Gardens, Peterborough, PE1</t>
  </si>
  <si>
    <t>https://www.rightmove.co.uk/property-for-sale/property-66420435.html</t>
  </si>
  <si>
    <t>Paulsgrove, Orton Wistow, Peterborough</t>
  </si>
  <si>
    <t>https://www.rightmove.co.uk/property-for-sale/property-85934963.html</t>
  </si>
  <si>
    <t>Hargate Way, Hampton Hargate, Peterborough</t>
  </si>
  <si>
    <t>https://www.rightmove.co.uk/property-for-sale/property-66526260.html</t>
  </si>
  <si>
    <t>Artis Court, Bretton, Peterborough</t>
  </si>
  <si>
    <t>https://www.rightmove.co.uk/property-for-sale/property-79854034.html</t>
  </si>
  <si>
    <t>Bluebell Avenue, Peterborough</t>
  </si>
  <si>
    <t>https://www.rightmove.co.uk/property-for-sale/property-68759634.html</t>
  </si>
  <si>
    <t>Jupiter Avenue, Cardea, Peterborough</t>
  </si>
  <si>
    <t>https://www.rightmove.co.uk/property-for-sale/property-77042197.html</t>
  </si>
  <si>
    <t>Fletton, Peterborough</t>
  </si>
  <si>
    <t>https://www.rightmove.co.uk/property-for-sale/property-85908206.html</t>
  </si>
  <si>
    <t>Aster Drive, Werrington, Peterborough, Cambridgeshire, PE4</t>
  </si>
  <si>
    <t>https://www.rightmove.co.uk/property-for-sale/property-68179572.html</t>
  </si>
  <si>
    <t>Lares Avenue, Peterborough</t>
  </si>
  <si>
    <t>https://www.rightmove.co.uk/property-for-sale/property-79850557.html</t>
  </si>
  <si>
    <t>Benyon Grove, Orton Malborne, Peterborough</t>
  </si>
  <si>
    <t>https://www.rightmove.co.uk/property-for-sale/property-92443214.html</t>
  </si>
  <si>
    <t>Buttercream Drive, WOODSTON, Peterborough</t>
  </si>
  <si>
    <t>https://www.rightmove.co.uk/property-for-sale/property-92438522.html</t>
  </si>
  <si>
    <t>West Lake Avenue, Peterborough, PE7</t>
  </si>
  <si>
    <t>https://www.rightmove.co.uk/property-for-sale/property-88850504.html</t>
  </si>
  <si>
    <t>Hetley, Orton Goldhay, Peterborough, PE2</t>
  </si>
  <si>
    <t>https://www.rightmove.co.uk/property-for-sale/property-92437241.html</t>
  </si>
  <si>
    <t>Braymere Road, Hampton Centre, Peterborough</t>
  </si>
  <si>
    <t>https://www.rightmove.co.uk/property-for-sale/property-78174457.html</t>
  </si>
  <si>
    <t>Hempsted, Peterborough</t>
  </si>
  <si>
    <t>https://www.rightmove.co.uk/property-for-sale/property-87785885.html</t>
  </si>
  <si>
    <t>Alexandra Road, Peterborough</t>
  </si>
  <si>
    <t>https://www.rightmove.co.uk/property-for-sale/property-92425127.html</t>
  </si>
  <si>
    <t>Cotswold Close, PASTON RIDINGS, Peterborough</t>
  </si>
  <si>
    <t>https://www.rightmove.co.uk/property-for-sale/find.html?locationIdentifier=REGION%5E1061&amp;sortType=6&amp;index=24</t>
  </si>
  <si>
    <t>https://www.rightmove.co.uk/property-for-sale/property-79458988.html</t>
  </si>
  <si>
    <t>Orton Malborne, Peterborough</t>
  </si>
  <si>
    <t>Added on 08/05/2020</t>
  </si>
  <si>
    <t>https://www.rightmove.co.uk/property-for-sale/property-92413526.html</t>
  </si>
  <si>
    <t>Gladstone Street, Peterborough, PE1</t>
  </si>
  <si>
    <t>https://www.rightmove.co.uk/property-for-sale/property-92404178.html</t>
  </si>
  <si>
    <t>Dogsthorpe Road, Peterborough</t>
  </si>
  <si>
    <t>https://www.rightmove.co.uk/property-for-sale/property-79807429.html</t>
  </si>
  <si>
    <t>Meadenvale, Peterborough</t>
  </si>
  <si>
    <t>https://www.rightmove.co.uk/property-for-sale/property-79807252.html</t>
  </si>
  <si>
    <t>Whitacre, Peterborough</t>
  </si>
  <si>
    <t>https://www.rightmove.co.uk/property-for-sale/property-92392613.html</t>
  </si>
  <si>
    <t>https://www.rightmove.co.uk/property-for-sale/property-70606833.html</t>
  </si>
  <si>
    <t>Lister Road, Peterborough, Cambridgeshire. PE1 3JY</t>
  </si>
  <si>
    <t>https://www.rightmove.co.uk/property-for-sale/property-80645519.html</t>
  </si>
  <si>
    <t>https://www.rightmove.co.uk/property-for-sale/property-79800361.html</t>
  </si>
  <si>
    <t>1 bedroom terraced house for sale</t>
  </si>
  <si>
    <t>Elstone, Orton Waterville, Peterborough</t>
  </si>
  <si>
    <t>https://www.rightmove.co.uk/property-for-sale/property-79798810.html</t>
  </si>
  <si>
    <t>Thorpe Road, Peterborough, PE3 6LX</t>
  </si>
  <si>
    <t>https://www.rightmove.co.uk/property-for-sale/property-70603677.html</t>
  </si>
  <si>
    <t>Clayton, Orton Goldhay, Peterborough</t>
  </si>
  <si>
    <t>https://www.rightmove.co.uk/property-for-sale/property-92381957.html</t>
  </si>
  <si>
    <t>Stumpacre, Bretton, Peterborough</t>
  </si>
  <si>
    <t>https://www.rightmove.co.uk/property-for-sale/property-92341895.html</t>
  </si>
  <si>
    <t>Elstone, Peterborough, PE2</t>
  </si>
  <si>
    <t>https://www.rightmove.co.uk/property-for-sale/property-70557528.html</t>
  </si>
  <si>
    <t>East Peterborough</t>
  </si>
  <si>
    <t>https://www.rightmove.co.uk/property-for-sale/property-88011740.html</t>
  </si>
  <si>
    <t>Lima Way, Cardea, Peterborough</t>
  </si>
  <si>
    <t>https://www.rightmove.co.uk/property-for-sale/property-77310328.html</t>
  </si>
  <si>
    <t>Nottingham Way, Peterborough</t>
  </si>
  <si>
    <t>https://www.rightmove.co.uk/property-for-sale/property-62869746.html</t>
  </si>
  <si>
    <t>Whitebeam Close, Hampton Hargate, Peterborough</t>
  </si>
  <si>
    <t>https://www.rightmove.co.uk/property-for-sale/property-75852622.html</t>
  </si>
  <si>
    <t>3 bedroom penthouse for sale</t>
  </si>
  <si>
    <t>Four Chimneys Crescent, Hampton, PE7 8JQ</t>
  </si>
  <si>
    <t>https://www.rightmove.co.uk/property-for-sale/property-74354257.html</t>
  </si>
  <si>
    <t>Jupiter Avenue, Cardea, Peterborough, PE2 8GQ</t>
  </si>
  <si>
    <t>https://www.rightmove.co.uk/property-for-sale/property-79713949.html</t>
  </si>
  <si>
    <t>Julius Court, STANGROUND/CARDEA, Peterborough</t>
  </si>
  <si>
    <t>https://www.rightmove.co.uk/property-for-sale/property-79710472.html</t>
  </si>
  <si>
    <t>Chapel Lane, Orton Waterville, Peterborough</t>
  </si>
  <si>
    <t>https://www.rightmove.co.uk/property-for-sale/property-89968460.html</t>
  </si>
  <si>
    <t>Chatsfield, Werrington, Peterborough</t>
  </si>
  <si>
    <t>https://www.rightmove.co.uk/property-for-sale/property-92268461.html</t>
  </si>
  <si>
    <t>Chamberlain Way;Paston;Peterborough;PE4 7EB</t>
  </si>
  <si>
    <t>https://www.rightmove.co.uk/property-for-sale/property-79689124.html</t>
  </si>
  <si>
    <t>Nottingham Way, Peterborough, PE1</t>
  </si>
  <si>
    <t>https://www.rightmove.co.uk/property-for-sale/property-92248604.html</t>
  </si>
  <si>
    <t>Vars Road, Hampton Hargate, Peterborough</t>
  </si>
  <si>
    <t>https://www.rightmove.co.uk/property-for-sale/find.html?locationIdentifier=REGION%5E1061&amp;sortType=6&amp;index=48</t>
  </si>
  <si>
    <t>https://www.rightmove.co.uk/property-for-sale/property-92248316.html</t>
  </si>
  <si>
    <t>Barnsdale Drive, Hampton Gardens, Peterborough</t>
  </si>
  <si>
    <t>https://www.rightmove.co.uk/property-for-sale/property-89254475.html</t>
  </si>
  <si>
    <t>Wycliffe Grove, Peterborough</t>
  </si>
  <si>
    <t>https://www.rightmove.co.uk/property-for-sale/property-79682920.html</t>
  </si>
  <si>
    <t>Magnus Close, STANGROUND/CARDEA, Peterborough</t>
  </si>
  <si>
    <t>https://www.rightmove.co.uk/property-for-sale/property-92201837.html</t>
  </si>
  <si>
    <t>Chippenham Mews, Botolph Green, PE2</t>
  </si>
  <si>
    <t>https://www.rightmove.co.uk/property-for-sale/property-77204206.html</t>
  </si>
  <si>
    <t>London Road, Peterborough</t>
  </si>
  <si>
    <t>https://www.rightmove.co.uk/property-for-sale/property-70463055.html</t>
  </si>
  <si>
    <t>Dunsberry, Peterborough, PE3</t>
  </si>
  <si>
    <t>https://www.rightmove.co.uk/property-for-sale/property-69297495.html</t>
  </si>
  <si>
    <t>Wingfield, Orton Goldhay, Peterborough</t>
  </si>
  <si>
    <t>Added on 12/05/2020</t>
  </si>
  <si>
    <t>https://www.rightmove.co.uk/property-for-sale/property-70429182.html</t>
  </si>
  <si>
    <t>1 bedroom chalet for sale</t>
  </si>
  <si>
    <t>50 Chatsfield, Peterborough, PE4</t>
  </si>
  <si>
    <t>https://www.rightmove.co.uk/property-for-sale/property-71373884.html</t>
  </si>
  <si>
    <t>Bayston Court, Peterborough</t>
  </si>
  <si>
    <t>https://www.rightmove.co.uk/property-for-sale/property-70405407.html</t>
  </si>
  <si>
    <t>Brickburn Close;Hampton Vale;Peterborough;PE7</t>
  </si>
  <si>
    <t>Added on 11/05/2020</t>
  </si>
  <si>
    <t>https://www.rightmove.co.uk/property-for-sale/property-92066834.html</t>
  </si>
  <si>
    <t>Lincoln Road, Peterborough</t>
  </si>
  <si>
    <t>https://www.rightmove.co.uk/property-for-sale/property-92037326.html</t>
  </si>
  <si>
    <t>Hinchcliffe, Peterborough, PE2</t>
  </si>
  <si>
    <t>https://www.rightmove.co.uk/property-for-sale/property-79435651.html</t>
  </si>
  <si>
    <t>Shrub Road, Hampton Vale, Peterborough, Cambridgeshire</t>
  </si>
  <si>
    <t>https://www.rightmove.co.uk/property-for-sale/property-87529235.html</t>
  </si>
  <si>
    <t>Everest Way, Hempsted, Peterborough.</t>
  </si>
  <si>
    <t>https://www.rightmove.co.uk/property-for-sale/property-92030432.html</t>
  </si>
  <si>
    <t>Saxonbury Way, Peterborough, Cambridgeshire</t>
  </si>
  <si>
    <t>https://www.rightmove.co.uk/property-for-sale/property-70222461.html</t>
  </si>
  <si>
    <t>Lyvelly Gardens, Central, Peterborough</t>
  </si>
  <si>
    <t>https://www.rightmove.co.uk/property-for-sale/property-88576142.html</t>
  </si>
  <si>
    <t>Odecroft, Peterborough, Cambridgeshire, PE3</t>
  </si>
  <si>
    <t>https://www.rightmove.co.uk/property-for-sale/property-70175880.html</t>
  </si>
  <si>
    <t>Silverwood Road, Peterborough</t>
  </si>
  <si>
    <t>Added on 04/05/2020</t>
  </si>
  <si>
    <t>https://www.rightmove.co.uk/property-for-sale/property-70175874.html</t>
  </si>
  <si>
    <t>Staverton Road, Werrington, Peterborough</t>
  </si>
  <si>
    <t>https://www.rightmove.co.uk/property-for-sale/property-90887192.html</t>
  </si>
  <si>
    <t>Lyvelly Gardens, Parnwell, PE1</t>
  </si>
  <si>
    <t>Reduced on 01/05/2020</t>
  </si>
  <si>
    <t>https://www.rightmove.co.uk/property-for-sale/property-91845521.html</t>
  </si>
  <si>
    <t>Fairhaven, Hampton Gardens, Peterborough</t>
  </si>
  <si>
    <t>https://www.rightmove.co.uk/property-for-sale/property-91821014.html</t>
  </si>
  <si>
    <t>Caverstede Road, Peterborough</t>
  </si>
  <si>
    <t>https://www.rightmove.co.uk/property-for-sale/property-79271869.html</t>
  </si>
  <si>
    <t>Fletton Avenue, Peterborough, Cambridgeshire</t>
  </si>
  <si>
    <t>https://www.rightmove.co.uk/property-for-sale/find.html?locationIdentifier=REGION%5E1061&amp;sortType=6&amp;index=72</t>
  </si>
  <si>
    <t>https://www.rightmove.co.uk/property-for-sale/property-91000355.html</t>
  </si>
  <si>
    <t>Willow Holt, Hampton Hargate, Peterborough</t>
  </si>
  <si>
    <t>Added on 31/03/2020</t>
  </si>
  <si>
    <t>https://www.rightmove.co.uk/property-for-sale/property-78104023.html</t>
  </si>
  <si>
    <t>Bedford Street, Peterborough</t>
  </si>
  <si>
    <t>Reduced on 30/04/2020</t>
  </si>
  <si>
    <t>https://www.rightmove.co.uk/property-for-sale/property-84353897.html</t>
  </si>
  <si>
    <t>Equestrian facility for sale</t>
  </si>
  <si>
    <t>Lincoln Road, Peterborough, Cambridgeshire, PE1 4HB</t>
  </si>
  <si>
    <t>https://www.rightmove.co.uk/property-for-sale/property-70012773.html</t>
  </si>
  <si>
    <t>Park Road, Peterborough PE1</t>
  </si>
  <si>
    <t>Added on 29/04/2020</t>
  </si>
  <si>
    <t>https://www.rightmove.co.uk/property-for-sale/property-91742390.html</t>
  </si>
  <si>
    <t>Tilman Drive, Hempsted, Peterborough</t>
  </si>
  <si>
    <t>https://www.rightmove.co.uk/property-for-sale/property-69999954.html</t>
  </si>
  <si>
    <t>https://www.rightmove.co.uk/property-for-sale/property-91712042.html</t>
  </si>
  <si>
    <t>Tilman Drive, Peterborough, Cambridgeshire, PE7</t>
  </si>
  <si>
    <t>https://www.rightmove.co.uk/property-for-sale/property-69990954.html</t>
  </si>
  <si>
    <t>Craig Street, Peterborough</t>
  </si>
  <si>
    <t>https://www.rightmove.co.uk/property-for-sale/property-62162985.html</t>
  </si>
  <si>
    <t>Wharf Road, Woodston, Peterborough</t>
  </si>
  <si>
    <t>https://www.rightmove.co.uk/property-for-sale/property-79085512.html</t>
  </si>
  <si>
    <t>Lincoln Road, Peterborough, PE1 3HD</t>
  </si>
  <si>
    <t>https://www.rightmove.co.uk/property-for-sale/property-69849171.html</t>
  </si>
  <si>
    <t>Fletcher Way, Gunthorpe, Peterborough, Cambridgeshire</t>
  </si>
  <si>
    <t>https://www.rightmove.co.uk/property-for-sale/property-69844755.html</t>
  </si>
  <si>
    <t>https://www.rightmove.co.uk/property-for-sale/property-69840090.html</t>
  </si>
  <si>
    <t>Martinsbridge, Peterborough</t>
  </si>
  <si>
    <t>https://www.rightmove.co.uk/property-for-sale/property-80950793.html</t>
  </si>
  <si>
    <t>Valley Park View, Peterborough</t>
  </si>
  <si>
    <t>Reduced on 21/04/2020</t>
  </si>
  <si>
    <t>https://www.rightmove.co.uk/property-for-sale/property-69827178.html</t>
  </si>
  <si>
    <t>https://www.rightmove.co.uk/property-for-sale/property-69827175.html</t>
  </si>
  <si>
    <t>Bellona Drive;Stanground;Peterborough;PE2</t>
  </si>
  <si>
    <t>https://www.rightmove.co.uk/property-for-sale/property-67270743.html</t>
  </si>
  <si>
    <t>Allan Avenue, Peterborough, Cambridgeshire. PE2 8TP</t>
  </si>
  <si>
    <t>Reduced on 19/04/2020</t>
  </si>
  <si>
    <t>https://www.rightmove.co.uk/property-for-sale/property-91426037.html</t>
  </si>
  <si>
    <t>Thorpe Lea Road, Peterborough, PE3</t>
  </si>
  <si>
    <t>Added on 15/04/2020</t>
  </si>
  <si>
    <t>https://www.rightmove.co.uk/property-for-sale/property-69677637.html</t>
  </si>
  <si>
    <t>Finchfield, Peterborough</t>
  </si>
  <si>
    <t>https://www.rightmove.co.uk/property-for-sale/property-84355580.html</t>
  </si>
  <si>
    <t>Molyneux Square, Hampton Vale, PE7</t>
  </si>
  <si>
    <t>https://www.rightmove.co.uk/property-for-sale/property-68800062.html</t>
  </si>
  <si>
    <t>Reduced on 14/04/2020</t>
  </si>
  <si>
    <t>https://www.rightmove.co.uk/property-for-sale/property-91152779.html</t>
  </si>
  <si>
    <t>Jupiter Avenue, Cardea, PE2</t>
  </si>
  <si>
    <t>https://www.rightmove.co.uk/property-for-sale/property-91244585.html</t>
  </si>
  <si>
    <t>https://www.rightmove.co.uk/property-for-sale/property-91244591.html</t>
  </si>
  <si>
    <t>https://www.rightmove.co.uk/property-for-sale/property-91244579.html</t>
  </si>
  <si>
    <t>https://www.rightmove.co.uk/property-for-sale/find.html?locationIdentifier=REGION%5E1073&amp;sortType=6&amp;index=0</t>
  </si>
  <si>
    <t>https://www.rightmove.co.uk/property-for-sale/property-68321616.html</t>
  </si>
  <si>
    <t>Harbourside Court, Sutton Harbour</t>
  </si>
  <si>
    <t>Reduced on 13/02/2020</t>
  </si>
  <si>
    <t>https://www.rightmove.co.uk/property-for-sale/property-92474276.html</t>
  </si>
  <si>
    <t>Renaissance Gardens, Beacon Park</t>
  </si>
  <si>
    <t>https://www.rightmove.co.uk/property-for-sale/property-88481348.html</t>
  </si>
  <si>
    <t>Yealmpstone Close, Plympton. Well Presented 4 Bedroom Family Home.</t>
  </si>
  <si>
    <t>https://www.rightmove.co.uk/property-for-sale/property-66269571.html</t>
  </si>
  <si>
    <t>Ocean Court, Richmond Walk, Plymouth</t>
  </si>
  <si>
    <t>https://www.rightmove.co.uk/property-for-sale/property-79883791.html</t>
  </si>
  <si>
    <t>Plympton, Plymouth</t>
  </si>
  <si>
    <t>https://www.rightmove.co.uk/property-for-sale/property-70631676.html</t>
  </si>
  <si>
    <t>Eton Avenue, Plymouth</t>
  </si>
  <si>
    <t>https://www.rightmove.co.uk/property-for-sale/property-79883098.html</t>
  </si>
  <si>
    <t>Stanborough Road, Plymstock</t>
  </si>
  <si>
    <t>https://www.rightmove.co.uk/property-for-sale/property-92460407.html</t>
  </si>
  <si>
    <t>Ebrington Street, Greenbank, Plymouth, Devon</t>
  </si>
  <si>
    <t>https://www.rightmove.co.uk/property-for-sale/property-92456075.html</t>
  </si>
  <si>
    <t>Warwick Avenue, Whitleigh, Plymouth, Devon, PL5</t>
  </si>
  <si>
    <t>https://www.rightmove.co.uk/property-for-sale/property-70619937.html</t>
  </si>
  <si>
    <t>Beatrice Avenue, Keyham, PL2 1NU</t>
  </si>
  <si>
    <t>https://www.rightmove.co.uk/property-for-sale/property-79857100.html</t>
  </si>
  <si>
    <t>Neswick Street, Stonehouse, Plymouth</t>
  </si>
  <si>
    <t>https://www.rightmove.co.uk/property-for-sale/property-79855234.html</t>
  </si>
  <si>
    <t>Hillside Crescent, Plymstock, Plymouth</t>
  </si>
  <si>
    <t>https://www.rightmove.co.uk/property-for-sale/property-79855036.html</t>
  </si>
  <si>
    <t>Rochford Crescent, Plymouth</t>
  </si>
  <si>
    <t>https://www.rightmove.co.uk/property-for-sale/property-67612743.html</t>
  </si>
  <si>
    <t>Victory Street, Keyham, Plymouth, PL2</t>
  </si>
  <si>
    <t>https://www.rightmove.co.uk/property-for-sale/property-92446061.html</t>
  </si>
  <si>
    <t>Green Park Road, Plymouth</t>
  </si>
  <si>
    <t>https://www.rightmove.co.uk/property-for-sale/property-79852975.html</t>
  </si>
  <si>
    <t>Northampton Close, Whitleigh, PL5 4JT</t>
  </si>
  <si>
    <t>https://www.rightmove.co.uk/property-for-sale/property-84221345.html</t>
  </si>
  <si>
    <t>Combley Drive, Mainstone, Plymouth. A newly refurbished 3 DOUBLE bedroomed detached bungalow. Driveway &amp; Garage.</t>
  </si>
  <si>
    <t>https://www.rightmove.co.uk/property-for-sale/property-92444204.html</t>
  </si>
  <si>
    <t>Southway Drive, Plymouth</t>
  </si>
  <si>
    <t>https://www.rightmove.co.uk/property-for-sale/property-69168130.html</t>
  </si>
  <si>
    <t>Houndiscombe Road, Mutley, Plymouth</t>
  </si>
  <si>
    <t>https://www.rightmove.co.uk/property-for-sale/property-92443757.html</t>
  </si>
  <si>
    <t>St Peters Road, Manadon, Plymouth, PL5</t>
  </si>
  <si>
    <t>https://www.rightmove.co.uk/property-for-sale/property-76765951.html</t>
  </si>
  <si>
    <t>Victory Street, Keyham</t>
  </si>
  <si>
    <t>https://www.rightmove.co.uk/property-for-sale/property-68095821.html</t>
  </si>
  <si>
    <t>Shortwood Crescent, Plymouth</t>
  </si>
  <si>
    <t>https://www.rightmove.co.uk/property-for-sale/property-92435315.html</t>
  </si>
  <si>
    <t>Fern Close, Plympton</t>
  </si>
  <si>
    <t>https://www.rightmove.co.uk/property-for-sale/property-92434508.html</t>
  </si>
  <si>
    <t>Stirling Road, Plymouth, Devon, PL5 1NY</t>
  </si>
  <si>
    <t>https://www.rightmove.co.uk/property-for-sale/property-89411396.html</t>
  </si>
  <si>
    <t>Mayfair Crescent, Plymouth, Devon, PL6 5PA</t>
  </si>
  <si>
    <t>https://www.rightmove.co.uk/property-for-sale/find.html?locationIdentifier=REGION%5E1073&amp;sortType=6&amp;index=24</t>
  </si>
  <si>
    <t>https://www.rightmove.co.uk/property-for-sale/property-72496171.html</t>
  </si>
  <si>
    <t>Sherford;Devon;PL9</t>
  </si>
  <si>
    <t>https://www.rightmove.co.uk/property-for-sale/property-86529077.html</t>
  </si>
  <si>
    <t>Embankment Road, Plymouth, Devon, PL4</t>
  </si>
  <si>
    <t>https://www.rightmove.co.uk/property-for-sale/property-92432243.html</t>
  </si>
  <si>
    <t>St. Georges Avenue, Peverell, Plymouth</t>
  </si>
  <si>
    <t>https://www.rightmove.co.uk/property-for-sale/property-92427944.html</t>
  </si>
  <si>
    <t>Fern Close, Chaddlewood, Plympton</t>
  </si>
  <si>
    <t>https://www.rightmove.co.uk/property-for-sale/property-92425211.html</t>
  </si>
  <si>
    <t>St Aubyn Road, Devonport, Plymouth</t>
  </si>
  <si>
    <t>https://www.rightmove.co.uk/property-for-sale/property-92424914.html</t>
  </si>
  <si>
    <t>Upton Close, Higher Compton, Plymouth, PL3</t>
  </si>
  <si>
    <t>https://www.rightmove.co.uk/property-for-sale/property-79832974.html</t>
  </si>
  <si>
    <t>Sheridan Road, Plymouth</t>
  </si>
  <si>
    <t>https://www.rightmove.co.uk/property-for-sale/property-92413823.html</t>
  </si>
  <si>
    <t>Kitter Drive, Staddiscombe</t>
  </si>
  <si>
    <t>https://www.rightmove.co.uk/property-for-sale/property-92406239.html</t>
  </si>
  <si>
    <t>Avent Walk, Plymouth, Devon</t>
  </si>
  <si>
    <t>https://www.rightmove.co.uk/property-for-sale/property-70616736.html</t>
  </si>
  <si>
    <t>Ashford Road, Plymouth, Devon</t>
  </si>
  <si>
    <t>https://www.rightmove.co.uk/property-for-sale/property-68779113.html</t>
  </si>
  <si>
    <t>Reigate Road, Plymstock, Plymouth, Devon</t>
  </si>
  <si>
    <t>https://www.rightmove.co.uk/property-for-sale/property-79820851.html</t>
  </si>
  <si>
    <t>Keswick Crescent, Plymouth</t>
  </si>
  <si>
    <t>https://www.rightmove.co.uk/property-for-sale/property-92404310.html</t>
  </si>
  <si>
    <t>Lopes Road, Milehouse</t>
  </si>
  <si>
    <t>https://www.rightmove.co.uk/property-for-sale/property-70609935.html</t>
  </si>
  <si>
    <t>Crownhill</t>
  </si>
  <si>
    <t>https://www.rightmove.co.uk/property-for-sale/property-74049820.html</t>
  </si>
  <si>
    <t>Plymstock, Plymouth</t>
  </si>
  <si>
    <t>https://www.rightmove.co.uk/property-for-sale/property-79807690.html</t>
  </si>
  <si>
    <t>Barton Road, Plymouth</t>
  </si>
  <si>
    <t>https://www.rightmove.co.uk/property-for-sale/property-92391698.html</t>
  </si>
  <si>
    <t>Temeraire Road, Manadon Park, Plymouth, Devon, PL5 3UA</t>
  </si>
  <si>
    <t>https://www.rightmove.co.uk/property-for-sale/property-92391551.html</t>
  </si>
  <si>
    <t>Elburton Road, Elburton, Plymouth, Devon, PL9 8JH</t>
  </si>
  <si>
    <t>https://www.rightmove.co.uk/property-for-sale/property-92387558.html</t>
  </si>
  <si>
    <t>Horn Lane, Plymstock, Plymouth, Devon, PL9 9BR</t>
  </si>
  <si>
    <t>https://www.rightmove.co.uk/property-for-sale/property-65216511.html</t>
  </si>
  <si>
    <t>Newnham Road, Plymouth</t>
  </si>
  <si>
    <t>https://www.rightmove.co.uk/property-for-sale/property-79802527.html</t>
  </si>
  <si>
    <t>Dunnet Road, Plymouth</t>
  </si>
  <si>
    <t>https://www.rightmove.co.uk/property-for-sale/property-92385761.html</t>
  </si>
  <si>
    <t>House for sale</t>
  </si>
  <si>
    <t>The Square, 56/58 North Road East, Plymouth, Devon, PL4</t>
  </si>
  <si>
    <t>https://www.rightmove.co.uk/property-for-sale/property-66557232.html</t>
  </si>
  <si>
    <t>Frederick Street East, Plymouth</t>
  </si>
  <si>
    <t>https://www.rightmove.co.uk/property-for-sale/property-70606008.html</t>
  </si>
  <si>
    <t>Mannamead</t>
  </si>
  <si>
    <t>https://www.rightmove.co.uk/property-for-sale/property-70605972.html</t>
  </si>
  <si>
    <t>Carradale Road, Austin Farm, Plymouth, PL6</t>
  </si>
  <si>
    <t>https://www.rightmove.co.uk/property-for-sale/find.html?locationIdentifier=REGION%5E1073&amp;sortType=6&amp;index=48</t>
  </si>
  <si>
    <t>https://www.rightmove.co.uk/property-for-sale/property-92238467.html</t>
  </si>
  <si>
    <t>Apartment 9, 22 Elliot Street, The Hoe, PL1 2BA</t>
  </si>
  <si>
    <t>https://www.rightmove.co.uk/property-for-sale/property-70605975.html</t>
  </si>
  <si>
    <t>Alcester Street, Stoke, Plymouth, PL2</t>
  </si>
  <si>
    <t>https://www.rightmove.co.uk/property-for-sale/property-68001360.html</t>
  </si>
  <si>
    <t>Grenville Road, Plymouth, PL4</t>
  </si>
  <si>
    <t>https://www.rightmove.co.uk/property-for-sale/property-70605231.html</t>
  </si>
  <si>
    <t>Saltash Passage</t>
  </si>
  <si>
    <t>https://www.rightmove.co.uk/property-for-sale/property-92383625.html</t>
  </si>
  <si>
    <t>Oaklands, Fernleigh Road, Mannamead, Plymouth, PL3 5AN</t>
  </si>
  <si>
    <t>https://www.rightmove.co.uk/property-for-sale/property-90372371.html</t>
  </si>
  <si>
    <t>Valletort Road, Stoke</t>
  </si>
  <si>
    <t>https://www.rightmove.co.uk/property-for-sale/property-79781911.html</t>
  </si>
  <si>
    <t>Carew Grove, Plymouth</t>
  </si>
  <si>
    <t>https://www.rightmove.co.uk/property-for-sale/property-70583205.html</t>
  </si>
  <si>
    <t>Freshford Walk, Eggbuckland</t>
  </si>
  <si>
    <t>https://www.rightmove.co.uk/property-for-sale/property-79771912.html</t>
  </si>
  <si>
    <t>Dudley Road, Plymouth</t>
  </si>
  <si>
    <t>https://www.rightmove.co.uk/property-for-sale/property-79770859.html</t>
  </si>
  <si>
    <t>Bampfylde Way, Southway</t>
  </si>
  <si>
    <t>https://www.rightmove.co.uk/property-for-sale/property-79755760.html</t>
  </si>
  <si>
    <t>Moorland Avenue, Plympton</t>
  </si>
  <si>
    <t>https://www.rightmove.co.uk/property-for-sale/property-64953393.html</t>
  </si>
  <si>
    <t>Hillside Cresent, Plymouth, PL9 7HQ</t>
  </si>
  <si>
    <t>https://www.rightmove.co.uk/property-for-sale/property-92335178.html</t>
  </si>
  <si>
    <t>Hooe Road, Hooe, Plymouth, Devon, PL9 9QT</t>
  </si>
  <si>
    <t>https://www.rightmove.co.uk/property-for-sale/property-74643790.html</t>
  </si>
  <si>
    <t>Holne Chase, Widewell, Plymouth, PL6 7UA</t>
  </si>
  <si>
    <t>https://www.rightmove.co.uk/property-for-sale/property-79744183.html</t>
  </si>
  <si>
    <t>Seymour Road, Plymouth, PL7</t>
  </si>
  <si>
    <t>https://www.rightmove.co.uk/property-for-sale/property-92304527.html</t>
  </si>
  <si>
    <t>Ingra Walk, Roborough, Plymouth</t>
  </si>
  <si>
    <t>https://www.rightmove.co.uk/property-for-sale/property-87081698.html</t>
  </si>
  <si>
    <t>Yealmpstone Drive, Plymouth, Devon</t>
  </si>
  <si>
    <t>https://www.rightmove.co.uk/property-for-sale/property-92299103.html</t>
  </si>
  <si>
    <t>Furland Close, Hooe, Plymouth, Devon, PL9 9NG</t>
  </si>
  <si>
    <t>https://www.rightmove.co.uk/property-for-sale/property-79510462.html</t>
  </si>
  <si>
    <t>Chipple Park, Ivybridge</t>
  </si>
  <si>
    <t>https://www.rightmove.co.uk/property-for-sale/property-70530390.html</t>
  </si>
  <si>
    <t>Bluebell Street, Derriford, Plymouth, PL6</t>
  </si>
  <si>
    <t>https://www.rightmove.co.uk/property-for-sale/property-70528149.html</t>
  </si>
  <si>
    <t>Steer Point Road, Brixton</t>
  </si>
  <si>
    <t>https://www.rightmove.co.uk/property-for-sale/property-79717780.html</t>
  </si>
  <si>
    <t>Briarwood, Plymouth, PL2</t>
  </si>
  <si>
    <t>https://www.rightmove.co.uk/property-for-sale/property-79715020.html</t>
  </si>
  <si>
    <t>Astor Court, The Barbican, Plymouth</t>
  </si>
  <si>
    <t>https://www.rightmove.co.uk/commercial-property-for-sale/property-86548376.html</t>
  </si>
  <si>
    <t>Plot for sale</t>
  </si>
  <si>
    <t>Brixton</t>
  </si>
  <si>
    <t>https://www.rightmove.co.uk/commercial-property-for-sale/property-86548346.html</t>
  </si>
  <si>
    <t>https://www.rightmove.co.uk/property-for-sale/find.html?locationIdentifier=REGION%5E1073&amp;sortType=6&amp;index=72</t>
  </si>
  <si>
    <t>https://www.rightmove.co.uk/property-for-sale/property-78402955.html</t>
  </si>
  <si>
    <t>Mary Dean Avenue, Tamerton Foliot</t>
  </si>
  <si>
    <t>https://www.rightmove.co.uk/property-for-sale/property-79713301.html</t>
  </si>
  <si>
    <t>Tithe Road, Plymouth, PL7</t>
  </si>
  <si>
    <t>https://www.rightmove.co.uk/property-for-sale/property-66533442.html</t>
  </si>
  <si>
    <t>Hartley Vale</t>
  </si>
  <si>
    <t>https://www.rightmove.co.uk/property-for-sale/property-79712500.html</t>
  </si>
  <si>
    <t>Lambhay Street, Plymouth, Devon</t>
  </si>
  <si>
    <t>https://www.rightmove.co.uk/property-for-sale/property-79711825.html</t>
  </si>
  <si>
    <t>3 bedroom flat for sale</t>
  </si>
  <si>
    <t>Radnor Place, Greenbank, Plymouth</t>
  </si>
  <si>
    <t>https://www.rightmove.co.uk/property-for-sale/property-79711813.html</t>
  </si>
  <si>
    <t>Anstis Street, Stonehouse, Plymouth</t>
  </si>
  <si>
    <t>https://www.rightmove.co.uk/property-for-sale/property-79711810.html</t>
  </si>
  <si>
    <t>https://www.rightmove.co.uk/property-for-sale/property-65918784.html</t>
  </si>
  <si>
    <t>Pennycross</t>
  </si>
  <si>
    <t>https://www.rightmove.co.uk/property-for-sale/property-70524660.html</t>
  </si>
  <si>
    <t>Waycott Walk, Southway, PL6 6LN</t>
  </si>
  <si>
    <t>https://www.rightmove.co.uk/property-for-sale/property-90133787.html</t>
  </si>
  <si>
    <t>Salisbury Road, St Judes, Plymouth</t>
  </si>
  <si>
    <t>https://www.rightmove.co.uk/property-for-sale/property-66784641.html</t>
  </si>
  <si>
    <t>Lippell Drive, Plymouth, Devon, PL9</t>
  </si>
  <si>
    <t>https://www.rightmove.co.uk/property-for-sale/property-92271029.html</t>
  </si>
  <si>
    <t>2 bedroom ground maisonette for sale</t>
  </si>
  <si>
    <t>Priory Road, Lower Compton, Plymouth, PL3 5EW</t>
  </si>
  <si>
    <t>https://www.rightmove.co.uk/property-for-sale/property-92262902.html</t>
  </si>
  <si>
    <t>Sparke Close, Plymouth, Devon</t>
  </si>
  <si>
    <t>https://www.rightmove.co.uk/property-for-sale/property-70502316.html</t>
  </si>
  <si>
    <t>Pike Road, Efford, PL3 6HJ</t>
  </si>
  <si>
    <t>https://www.rightmove.co.uk/property-for-sale/property-89555609.html</t>
  </si>
  <si>
    <t>Sherford Road, Elburton, Plymouth, Devon, PL9 8BS</t>
  </si>
  <si>
    <t>https://www.rightmove.co.uk/property-for-sale/property-72798233.html</t>
  </si>
  <si>
    <t>Meadow Way, Plymouth</t>
  </si>
  <si>
    <t>https://www.rightmove.co.uk/property-for-sale/property-92241017.html</t>
  </si>
  <si>
    <t>Pasley Street, Stoke</t>
  </si>
  <si>
    <t>https://www.rightmove.co.uk/property-for-sale/property-82198922.html</t>
  </si>
  <si>
    <t>Hurrell Close, Southway, PL6 6NE</t>
  </si>
  <si>
    <t>https://www.rightmove.co.uk/property-for-sale/property-92239742.html</t>
  </si>
  <si>
    <t>Sussex Road, Ford, Plymouth, PL2</t>
  </si>
  <si>
    <t>https://www.rightmove.co.uk/property-for-sale/property-79675927.html</t>
  </si>
  <si>
    <t>Falcon Road, Mount Wise</t>
  </si>
  <si>
    <t>https://www.rightmove.co.uk/property-for-sale/property-70475367.html</t>
  </si>
  <si>
    <t>York Road, Plymouth</t>
  </si>
  <si>
    <t>https://www.rightmove.co.uk/property-for-sale/property-73424740.html</t>
  </si>
  <si>
    <t>https://www.rightmove.co.uk/property-for-sale/property-92202212.html</t>
  </si>
  <si>
    <t>Cotehele Avenue, Keyham, Plymouth, Devon, PL2</t>
  </si>
  <si>
    <t>https://www.rightmove.co.uk/property-for-sale/property-77573515.html</t>
  </si>
  <si>
    <t>Furneaux Road, Plymouth</t>
  </si>
  <si>
    <t>https://www.rightmove.co.uk/property-for-sale/find.html?locationIdentifier=REGION%5E1079&amp;sortType=6&amp;index=0</t>
  </si>
  <si>
    <t>https://www.rightmove.co.uk/property-for-sale/property-90987536.html</t>
  </si>
  <si>
    <t>Brudenell Avenue, Canford Cliffs</t>
  </si>
  <si>
    <t>Added on 21/03/2019</t>
  </si>
  <si>
    <t>https://www.rightmove.co.uk/property-for-sale/property-70633533.html</t>
  </si>
  <si>
    <t>Phyldon Road, Parkstone, POOLE, Dorset</t>
  </si>
  <si>
    <t>https://www.rightmove.co.uk/property-for-sale/property-65374311.html</t>
  </si>
  <si>
    <t>Blandford Road, Hamworthy, Poole, BH15</t>
  </si>
  <si>
    <t>https://www.rightmove.co.uk/property-for-sale/property-68502186.html</t>
  </si>
  <si>
    <t>Hounslow Close, Hamworthy, Poole, BH15</t>
  </si>
  <si>
    <t>https://www.rightmove.co.uk/property-for-sale/property-67917708.html</t>
  </si>
  <si>
    <t>Lyell Road, Parkstone, Poole</t>
  </si>
  <si>
    <t>https://www.rightmove.co.uk/property-for-sale/property-88149440.html</t>
  </si>
  <si>
    <t>Edwina Drive, Poole, Dorset, BH17</t>
  </si>
  <si>
    <t>https://www.rightmove.co.uk/property-for-sale/property-70632243.html</t>
  </si>
  <si>
    <t>Catalina Drive, Baiter Park, POOLE, Dorset</t>
  </si>
  <si>
    <t>https://www.rightmove.co.uk/property-for-sale/property-92472806.html</t>
  </si>
  <si>
    <t>Church Mews, 17 Church Road, Ashley Cross, Poole, BH14</t>
  </si>
  <si>
    <t>https://www.rightmove.co.uk/property-for-sale/property-85411106.html</t>
  </si>
  <si>
    <t>Pearson Avenue, Parkstone, Poole, Dorset, BH14</t>
  </si>
  <si>
    <t>https://www.rightmove.co.uk/property-for-sale/property-59563839.html</t>
  </si>
  <si>
    <t>Hamworthy</t>
  </si>
  <si>
    <t>https://www.rightmove.co.uk/property-for-sale/property-92453150.html</t>
  </si>
  <si>
    <t>Frankland Crescent, Poole, Dorset, BH14</t>
  </si>
  <si>
    <t>https://www.rightmove.co.uk/property-for-sale/property-70619466.html</t>
  </si>
  <si>
    <t>Henbury Close, Canford Heath, Poole, Dorset, BH17</t>
  </si>
  <si>
    <t>https://www.rightmove.co.uk/property-for-sale/property-70619067.html</t>
  </si>
  <si>
    <t>Millfield, Creekmoor, Poole</t>
  </si>
  <si>
    <t>https://www.rightmove.co.uk/property-for-sale/property-68945583.html</t>
  </si>
  <si>
    <t>Benmoor Road, Creekmoor, POOLE, Dorset</t>
  </si>
  <si>
    <t>https://www.rightmove.co.uk/property-for-sale/property-67771797.html</t>
  </si>
  <si>
    <t>Sandbourne Road, Oakdale, POOLE, Dorset</t>
  </si>
  <si>
    <t>https://www.rightmove.co.uk/property-for-sale/property-79852720.html</t>
  </si>
  <si>
    <t>Approach Road, Poole, Dorset, BH14</t>
  </si>
  <si>
    <t>https://www.rightmove.co.uk/property-for-sale/property-92444540.html</t>
  </si>
  <si>
    <t>Alcester Road, Poole, Dorset, BH12</t>
  </si>
  <si>
    <t>https://www.rightmove.co.uk/property-for-sale/property-79848952.html</t>
  </si>
  <si>
    <t>Sheringham Road, Poole, BH12</t>
  </si>
  <si>
    <t>https://www.rightmove.co.uk/property-for-sale/property-80573324.html</t>
  </si>
  <si>
    <t>Horizons, 87 Churchfield Road, Poole, BH15 2FR</t>
  </si>
  <si>
    <t>https://www.rightmove.co.uk/property-for-sale/property-79844206.html</t>
  </si>
  <si>
    <t>Knowlton Road, POOLE</t>
  </si>
  <si>
    <t>https://www.rightmove.co.uk/property-for-sale/property-87998399.html</t>
  </si>
  <si>
    <t>Baillie Park, Forest Road, Branksome Park</t>
  </si>
  <si>
    <t>https://www.rightmove.co.uk/property-for-sale/property-79838392.html</t>
  </si>
  <si>
    <t>Apsley Crescent, Poole</t>
  </si>
  <si>
    <t>https://www.rightmove.co.uk/property-for-sale/property-84007916.html</t>
  </si>
  <si>
    <t>Lilliput Road, Canford Cliffs</t>
  </si>
  <si>
    <t>https://www.rightmove.co.uk/property-for-sale/property-92425406.html</t>
  </si>
  <si>
    <t>Langside Avenue, Poole, Dorset, BH12</t>
  </si>
  <si>
    <t>https://www.rightmove.co.uk/property-for-sale/property-92418005.html</t>
  </si>
  <si>
    <t>Emerson Road, POOLE, Dorset</t>
  </si>
  <si>
    <t>https://www.rightmove.co.uk/property-for-sale/find.html?locationIdentifier=REGION%5E1079&amp;sortType=6&amp;index=24</t>
  </si>
  <si>
    <t>https://www.rightmove.co.uk/property-for-sale/property-68588868.html</t>
  </si>
  <si>
    <t>Godmanston Close, Canford Heath, Poole, BH17</t>
  </si>
  <si>
    <t>Added on 22/02/2020</t>
  </si>
  <si>
    <t>https://www.rightmove.co.uk/property-for-sale/property-85105907.html</t>
  </si>
  <si>
    <t>Emerson Road, Poole, Dorset, BH15</t>
  </si>
  <si>
    <t>https://www.rightmove.co.uk/property-for-sale/property-70616796.html</t>
  </si>
  <si>
    <t>Parkstone Road, Poole Park Area, BH15</t>
  </si>
  <si>
    <t>https://www.rightmove.co.uk/property-for-sale/property-92400998.html</t>
  </si>
  <si>
    <t>Copeland Drive, Whitecliff, Poole, Dorset, BH14</t>
  </si>
  <si>
    <t>https://www.rightmove.co.uk/property-for-sale/property-65419917.html</t>
  </si>
  <si>
    <t>Heckford Park</t>
  </si>
  <si>
    <t>https://www.rightmove.co.uk/property-for-sale/property-81379439.html</t>
  </si>
  <si>
    <t>Alton Road, Lower Parkstone, Poole, Dorset, BH14</t>
  </si>
  <si>
    <t>https://www.rightmove.co.uk/property-for-sale/property-69492339.html</t>
  </si>
  <si>
    <t>Gorse Hill Road, Oakdale, Poole</t>
  </si>
  <si>
    <t>https://www.rightmove.co.uk/property-for-sale/property-73990834.html</t>
  </si>
  <si>
    <t>Balcombe Road, Branksome Park, Poole</t>
  </si>
  <si>
    <t>https://www.rightmove.co.uk/property-for-sale/property-79811641.html</t>
  </si>
  <si>
    <t>Blackbird Close, Poole</t>
  </si>
  <si>
    <t>https://www.rightmove.co.uk/property-for-sale/property-87796427.html</t>
  </si>
  <si>
    <t>Enfield Avenue, POOLE, Dorset</t>
  </si>
  <si>
    <t>https://www.rightmove.co.uk/property-for-sale/property-70609731.html</t>
  </si>
  <si>
    <t>Branksea Close, Hamworthy</t>
  </si>
  <si>
    <t>https://www.rightmove.co.uk/property-for-sale/property-92393210.html</t>
  </si>
  <si>
    <t>3 bedroom ground floor flat for sale</t>
  </si>
  <si>
    <t>Westminster Road, BRANKSOME PARK, Poole, Dorset, BH13</t>
  </si>
  <si>
    <t>https://www.rightmove.co.uk/property-for-sale/property-66504081.html</t>
  </si>
  <si>
    <t>Tuckers Lane, Hamworthy, POOLE, Dorset</t>
  </si>
  <si>
    <t>https://www.rightmove.co.uk/property-for-sale/property-89739797.html</t>
  </si>
  <si>
    <t>Livingstone Road, Poole, Dorset, BH12</t>
  </si>
  <si>
    <t>https://www.rightmove.co.uk/property-for-sale/property-70608879.html</t>
  </si>
  <si>
    <t>Lulworth Close, Hamworthy</t>
  </si>
  <si>
    <t>https://www.rightmove.co.uk/property-for-sale/property-88474571.html</t>
  </si>
  <si>
    <t>Gulls Ridge, 63 Panorama Road, Poole, Dorset, BH13</t>
  </si>
  <si>
    <t>https://www.rightmove.co.uk/property-for-sale/property-92393093.html</t>
  </si>
  <si>
    <t>Maple Lodge, Douglas Close, Poole, Dorset, BH16</t>
  </si>
  <si>
    <t>https://www.rightmove.co.uk/property-for-sale/property-92392625.html</t>
  </si>
  <si>
    <t>Seliot Close, Poole, Dorset</t>
  </si>
  <si>
    <t>https://www.rightmove.co.uk/property-for-sale/property-66195018.html</t>
  </si>
  <si>
    <t>Melbury Gardens, Upton</t>
  </si>
  <si>
    <t>https://www.rightmove.co.uk/property-for-sale/property-73397440.html</t>
  </si>
  <si>
    <t>Bournemouth Road, Lower Parkstone</t>
  </si>
  <si>
    <t>https://www.rightmove.co.uk/property-for-sale/property-70607316.html</t>
  </si>
  <si>
    <t>Ashley Road, Parkstone, Poole</t>
  </si>
  <si>
    <t>https://www.rightmove.co.uk/property-for-sale/property-92385713.html</t>
  </si>
  <si>
    <t>Cassel Avenue</t>
  </si>
  <si>
    <t>https://www.rightmove.co.uk/property-for-sale/property-68800077.html</t>
  </si>
  <si>
    <t>Twin Oaks Close, Broadstone, Dorset, BH18</t>
  </si>
  <si>
    <t>https://www.rightmove.co.uk/property-for-sale/property-90634082.html</t>
  </si>
  <si>
    <t>Edwina Drive, Broadstone, Dorset, BH17</t>
  </si>
  <si>
    <t>https://www.rightmove.co.uk/property-for-sale/property-77153902.html</t>
  </si>
  <si>
    <t>Hilary Road, Poole, BH17</t>
  </si>
  <si>
    <t>https://www.rightmove.co.uk/property-for-sale/find.html?locationIdentifier=REGION%5E1079&amp;sortType=6&amp;index=48</t>
  </si>
  <si>
    <t>https://www.rightmove.co.uk/property-for-sale/property-64814289.html</t>
  </si>
  <si>
    <t>Salterns Way, Lilliput, Poole, Dorset, BH14</t>
  </si>
  <si>
    <t>Reduced on 03/09/2019</t>
  </si>
  <si>
    <t>https://www.rightmove.co.uk/property-for-sale/property-79798909.html</t>
  </si>
  <si>
    <t>Slepe Crescent, Poole, BH12</t>
  </si>
  <si>
    <t>https://www.rightmove.co.uk/property-for-sale/property-68945658.html</t>
  </si>
  <si>
    <t>The Cheviots, Overbury Road, Parkstone, Poole, Dorset, BH14</t>
  </si>
  <si>
    <t>https://www.rightmove.co.uk/property-for-sale/property-85637936.html</t>
  </si>
  <si>
    <t>Sopers Lane, Poole, Dorset, BH17</t>
  </si>
  <si>
    <t>https://www.rightmove.co.uk/property-for-sale/property-70604556.html</t>
  </si>
  <si>
    <t>Westport Gardens, Hamworthy, Poole, Dorset, BH15</t>
  </si>
  <si>
    <t>https://www.rightmove.co.uk/property-for-sale/property-65335827.html</t>
  </si>
  <si>
    <t>Surrey Road, Branksome, Poole, Dorset, BH12</t>
  </si>
  <si>
    <t>https://www.rightmove.co.uk/property-for-sale/property-92354303.html</t>
  </si>
  <si>
    <t>Goldfinch Road, Creekmoor, Poole, Dorset, BH17</t>
  </si>
  <si>
    <t>https://www.rightmove.co.uk/property-for-sale/property-79743655.html</t>
  </si>
  <si>
    <t>Ravine Road, Canford Cliffs, Poole</t>
  </si>
  <si>
    <t>https://www.rightmove.co.uk/property-for-sale/property-77291341.html</t>
  </si>
  <si>
    <t>Inverclyde Road, Poole, BH14</t>
  </si>
  <si>
    <t>https://www.rightmove.co.uk/property-for-sale/property-81855269.html</t>
  </si>
  <si>
    <t>Norrish Road, Parkstone, Poole, Dorset, BH12</t>
  </si>
  <si>
    <t>https://www.rightmove.co.uk/property-for-sale/property-79728265.html</t>
  </si>
  <si>
    <t>Uppleby Road, Parkstone, Poole, BH12</t>
  </si>
  <si>
    <t>https://www.rightmove.co.uk/property-for-sale/property-70535388.html</t>
  </si>
  <si>
    <t>Wharfdale Road, Parkstone, Poole</t>
  </si>
  <si>
    <t>https://www.rightmove.co.uk/property-for-sale/property-92297960.html</t>
  </si>
  <si>
    <t>South Road, Poole, Dorset, BH15</t>
  </si>
  <si>
    <t>https://www.rightmove.co.uk/property-for-sale/property-92291468.html</t>
  </si>
  <si>
    <t>Mirage, 33 Shore Road, Sandbanks, Poole, BH13</t>
  </si>
  <si>
    <t>https://www.rightmove.co.uk/property-for-sale/property-92291180.html</t>
  </si>
  <si>
    <t>Tower Road, Poole, Dorset, BH13</t>
  </si>
  <si>
    <t>https://www.rightmove.co.uk/property-for-sale/property-87422381.html</t>
  </si>
  <si>
    <t>Sandbanks Road, Lilliput, POOLE, Dorset, BH14</t>
  </si>
  <si>
    <t>https://www.rightmove.co.uk/property-for-sale/property-92286605.html</t>
  </si>
  <si>
    <t>Shore Road, Sandbanks</t>
  </si>
  <si>
    <t>https://www.rightmove.co.uk/property-for-sale/property-87796577.html</t>
  </si>
  <si>
    <t>2 bedroom retirement property for sale</t>
  </si>
  <si>
    <t>Churchill Lodge, 234 Sandbanks Road, POOLE, Dorset</t>
  </si>
  <si>
    <t>https://www.rightmove.co.uk/property-for-sale/property-61683228.html</t>
  </si>
  <si>
    <t>Horizons, 87 Churchfield Road, Poole, BH15</t>
  </si>
  <si>
    <t>https://www.rightmove.co.uk/property-for-sale/property-63891129.html</t>
  </si>
  <si>
    <t>Parkstone Road, Poole, BH15</t>
  </si>
  <si>
    <t>https://www.rightmove.co.uk/property-for-sale/property-70526496.html</t>
  </si>
  <si>
    <t>Western Avenue, Branksome Park, Poole</t>
  </si>
  <si>
    <t>https://www.rightmove.co.uk/property-for-sale/property-62640108.html</t>
  </si>
  <si>
    <t>63 Panorama Road, Sandbanks, Poole</t>
  </si>
  <si>
    <t>https://www.rightmove.co.uk/property-for-sale/property-75949042.html</t>
  </si>
  <si>
    <t>Sandbanks Road, Lilliput, BH14 8HA</t>
  </si>
  <si>
    <t>https://www.rightmove.co.uk/property-for-sale/property-70465623.html</t>
  </si>
  <si>
    <t>Beaconsfield Road, Parkstone, POOLE, Dorset</t>
  </si>
  <si>
    <t>https://www.rightmove.co.uk/property-for-sale/property-79288315.html</t>
  </si>
  <si>
    <t>1 bedroom semi-detached bungalow for sale</t>
  </si>
  <si>
    <t>Rectory Road, POOLE</t>
  </si>
  <si>
    <t>https://www.rightmove.co.uk/property-for-sale/find.html?locationIdentifier=REGION%5E1079&amp;sortType=6&amp;index=72</t>
  </si>
  <si>
    <t>https://www.rightmove.co.uk/property-for-sale/property-87620447.html</t>
  </si>
  <si>
    <t>Mount Road;Poole;BH14 0QW</t>
  </si>
  <si>
    <t>Added on 19/12/2019</t>
  </si>
  <si>
    <t>https://www.rightmove.co.uk/property-for-sale/property-72494539.html</t>
  </si>
  <si>
    <t>Princess Road, Poole, Dorset, BH12</t>
  </si>
  <si>
    <t>https://www.rightmove.co.uk/property-for-sale/property-70176597.html</t>
  </si>
  <si>
    <t>Downy Court, 154-166 Bournemouth Road, POOLE, Dorset</t>
  </si>
  <si>
    <t>https://www.rightmove.co.uk/property-for-sale/property-92270615.html</t>
  </si>
  <si>
    <t>Tower Road, BRANKSOME PARK, Poole, Dorset, BH13</t>
  </si>
  <si>
    <t>https://www.rightmove.co.uk/property-for-sale/property-73384196.html</t>
  </si>
  <si>
    <t>Lindsay Road, Poole, Dorset, BH13</t>
  </si>
  <si>
    <t>https://www.rightmove.co.uk/property-for-sale/property-92260550.html</t>
  </si>
  <si>
    <t>Chapel Road, Lower Parkstone, Poole, Dorset, BH14</t>
  </si>
  <si>
    <t>https://www.rightmove.co.uk/property-for-sale/property-70502238.html</t>
  </si>
  <si>
    <t>Blenheim, 6 The Avenue, Poole, BH13</t>
  </si>
  <si>
    <t>https://www.rightmove.co.uk/property-for-sale/property-92248148.html</t>
  </si>
  <si>
    <t>Steepdene, Poole, Dorset, BH14</t>
  </si>
  <si>
    <t>https://www.rightmove.co.uk/property-for-sale/property-74758927.html</t>
  </si>
  <si>
    <t>Canford Cliffs Road, Lower Parkstone, Poole, Dorset, BH13</t>
  </si>
  <si>
    <t>https://www.rightmove.co.uk/property-for-sale/property-92239361.html</t>
  </si>
  <si>
    <t>Greenfield Mews, 7 Darbys Lane, POOLE, Dorset</t>
  </si>
  <si>
    <t>https://www.rightmove.co.uk/property-for-sale/property-68101035.html</t>
  </si>
  <si>
    <t>Ashley Cross, Lower Parkstone, Poole, BH14</t>
  </si>
  <si>
    <t>https://www.rightmove.co.uk/property-for-sale/property-65219763.html</t>
  </si>
  <si>
    <t>Bailey Crescent, Oakdale, Poole</t>
  </si>
  <si>
    <t>https://www.rightmove.co.uk/property-for-sale/property-82700636.html</t>
  </si>
  <si>
    <t>Horizons, Churchfield Road, Poole, BH15 2FR</t>
  </si>
  <si>
    <t>https://www.rightmove.co.uk/property-for-sale/property-79676476.html</t>
  </si>
  <si>
    <t>61a Bailey Crescent, Poole, BH15</t>
  </si>
  <si>
    <t>https://www.rightmove.co.uk/property-for-sale/property-79667065.html</t>
  </si>
  <si>
    <t>Dereham Way, Poole, BH12</t>
  </si>
  <si>
    <t>https://www.rightmove.co.uk/property-for-sale/property-83906582.html</t>
  </si>
  <si>
    <t>Horizons, Churchfield Road, Poole</t>
  </si>
  <si>
    <t>https://www.rightmove.co.uk/property-for-sale/property-85191257.html</t>
  </si>
  <si>
    <t>Links View Avenue, Poole, BH14</t>
  </si>
  <si>
    <t>https://www.rightmove.co.uk/property-for-sale/property-67495119.html</t>
  </si>
  <si>
    <t>47 Mount Pleasant Road, POOLE, Dorset</t>
  </si>
  <si>
    <t>https://www.rightmove.co.uk/property-for-sale/property-75868975.html</t>
  </si>
  <si>
    <t>Langley Road, Lower Parkstone, Poole, Dorset, BH14</t>
  </si>
  <si>
    <t>https://www.rightmove.co.uk/property-for-sale/property-89308382.html</t>
  </si>
  <si>
    <t>Northbrook Road, Broadstone, Dorset, BH18</t>
  </si>
  <si>
    <t>https://www.rightmove.co.uk/property-for-sale/property-83841908.html</t>
  </si>
  <si>
    <t>Linnet Road, Poole, BH17</t>
  </si>
  <si>
    <t>https://www.rightmove.co.uk/property-for-sale/property-88572221.html</t>
  </si>
  <si>
    <t>Gough Crescent, POOLE, Dorset</t>
  </si>
  <si>
    <t>https://www.rightmove.co.uk/property-for-sale/property-79640341.html</t>
  </si>
  <si>
    <t>Mentone Road, Poole, Dorset, BH14</t>
  </si>
  <si>
    <t>https://www.rightmove.co.uk/property-for-sale/property-70441050.html</t>
  </si>
  <si>
    <t>Branksome Park</t>
  </si>
  <si>
    <t>https://www.rightmove.co.uk/property-for-sale/property-70432437.html</t>
  </si>
  <si>
    <t>Bridle Close, Upton, Poole, Dorset, BH16</t>
  </si>
  <si>
    <t>https://www.rightmove.co.uk/property-for-sale/find.html?locationIdentifier=REGION%5E1089&amp;sortType=6&amp;index=0</t>
  </si>
  <si>
    <t>https://www.rightmove.co.uk/property-for-sale/property-70467984.html</t>
  </si>
  <si>
    <t>Lealand Road, Drayton</t>
  </si>
  <si>
    <t>https://www.rightmove.co.uk/property-for-sale/property-79887280.html</t>
  </si>
  <si>
    <t>Manchester Road, Portsmouth, PO1</t>
  </si>
  <si>
    <t>https://www.rightmove.co.uk/property-for-sale/property-88396580.html</t>
  </si>
  <si>
    <t>Twyford Avenue, Stamshaw</t>
  </si>
  <si>
    <t>https://www.rightmove.co.uk/property-for-sale/property-79886839.html</t>
  </si>
  <si>
    <t>Beaulieu Road, North End, Portsmouth, Hampshire</t>
  </si>
  <si>
    <t>https://www.rightmove.co.uk/property-for-sale/property-92473208.html</t>
  </si>
  <si>
    <t>https://www.rightmove.co.uk/property-for-sale/property-70631982.html</t>
  </si>
  <si>
    <t>Chestnut Avenue, Southsea</t>
  </si>
  <si>
    <t>https://www.rightmove.co.uk/property-for-sale/property-79883953.html</t>
  </si>
  <si>
    <t>Lawrence Road, Southsea</t>
  </si>
  <si>
    <t>https://www.rightmove.co.uk/property-for-sale/property-67371855.html</t>
  </si>
  <si>
    <t>Highland Street, Southsea</t>
  </si>
  <si>
    <t>https://www.rightmove.co.uk/property-for-sale/property-60181146.html</t>
  </si>
  <si>
    <t>Clarence Parade, Southsea</t>
  </si>
  <si>
    <t>https://www.rightmove.co.uk/property-for-sale/property-69145674.html</t>
  </si>
  <si>
    <t>Fawcett Road, Southsea, Hampshire, PO4</t>
  </si>
  <si>
    <t>https://www.rightmove.co.uk/property-for-sale/property-79864831.html</t>
  </si>
  <si>
    <t>The Fairways, Portsmouth</t>
  </si>
  <si>
    <t>https://www.rightmove.co.uk/property-for-sale/property-70619034.html</t>
  </si>
  <si>
    <t>Aylward Street, Portsmouth</t>
  </si>
  <si>
    <t>https://www.rightmove.co.uk/property-for-sale/property-70618950.html</t>
  </si>
  <si>
    <t>Blakesley Lane, Portsmouth, Hampshire, PO3</t>
  </si>
  <si>
    <t>https://www.rightmove.co.uk/property-for-sale/property-88557428.html</t>
  </si>
  <si>
    <t>Reginald Road, Southsea</t>
  </si>
  <si>
    <t>https://www.rightmove.co.uk/property-for-sale/property-79854511.html</t>
  </si>
  <si>
    <t>Preston Road, North End</t>
  </si>
  <si>
    <t>https://www.rightmove.co.uk/property-for-sale/property-92451371.html</t>
  </si>
  <si>
    <t>Seagrove Road, North End</t>
  </si>
  <si>
    <t>https://www.rightmove.co.uk/property-for-sale/property-92445218.html</t>
  </si>
  <si>
    <t>Wymering Road, North End</t>
  </si>
  <si>
    <t>https://www.rightmove.co.uk/property-for-sale/property-92445119.html</t>
  </si>
  <si>
    <t>Kimbolton Road, Baffins</t>
  </si>
  <si>
    <t>https://www.rightmove.co.uk/property-for-sale/property-92444624.html</t>
  </si>
  <si>
    <t>Southsea, Portsmouth, Hampshire PO5</t>
  </si>
  <si>
    <t>https://www.rightmove.co.uk/property-for-sale/property-92444609.html</t>
  </si>
  <si>
    <t>Copythorn Road, Portsmouth, Hampshire</t>
  </si>
  <si>
    <t>https://www.rightmove.co.uk/property-for-sale/property-92444600.html</t>
  </si>
  <si>
    <t>https://www.rightmove.co.uk/property-for-sale/property-67947708.html</t>
  </si>
  <si>
    <t>Merlin Drive, Portsmouth, Hampshire, PO3</t>
  </si>
  <si>
    <t>https://www.rightmove.co.uk/property-for-sale/property-92443454.html</t>
  </si>
  <si>
    <t>Inhurst Road, North End</t>
  </si>
  <si>
    <t>https://www.rightmove.co.uk/property-for-sale/property-88429316.html</t>
  </si>
  <si>
    <t>London Avenue, Portsmouth</t>
  </si>
  <si>
    <t>https://www.rightmove.co.uk/property-for-sale/property-61954974.html</t>
  </si>
  <si>
    <t>Mermaid House, Cross Street, Portsmouth</t>
  </si>
  <si>
    <t>https://www.rightmove.co.uk/property-for-sale/find.html?locationIdentifier=REGION%5E1089&amp;sortType=6&amp;index=24</t>
  </si>
  <si>
    <t>https://www.rightmove.co.uk/property-for-sale/property-76814491.html</t>
  </si>
  <si>
    <t>New Road, Portsmouth</t>
  </si>
  <si>
    <t>Reduced on 11/03/2020</t>
  </si>
  <si>
    <t>https://www.rightmove.co.uk/property-for-sale/property-92434370.html</t>
  </si>
  <si>
    <t>Napier Road, Southsea</t>
  </si>
  <si>
    <t>https://www.rightmove.co.uk/property-for-sale/property-79839445.html</t>
  </si>
  <si>
    <t>Portchester Road, Portsmouth, PO2</t>
  </si>
  <si>
    <t>https://www.rightmove.co.uk/property-for-sale/property-69882889.html</t>
  </si>
  <si>
    <t>Warblington Street, Old Portsmouth</t>
  </si>
  <si>
    <t>https://www.rightmove.co.uk/property-for-sale/property-79837867.html</t>
  </si>
  <si>
    <t>Fratton Road, Portsmouth, PO1</t>
  </si>
  <si>
    <t>https://www.rightmove.co.uk/property-for-sale/property-92425133.html</t>
  </si>
  <si>
    <t>Manor Park Avenue, Portsmouth</t>
  </si>
  <si>
    <t>https://www.rightmove.co.uk/property-for-sale/property-68972464.html</t>
  </si>
  <si>
    <t>Beecham Road, Portsmouth, PO1</t>
  </si>
  <si>
    <t>https://www.rightmove.co.uk/property-for-sale/property-79810783.html</t>
  </si>
  <si>
    <t>Inglis Road, Southsea</t>
  </si>
  <si>
    <t>https://www.rightmove.co.uk/property-for-sale/property-79809793.html</t>
  </si>
  <si>
    <t>Lumsden Road, Southsea, Hampshire, PO4 9LN</t>
  </si>
  <si>
    <t>https://www.rightmove.co.uk/property-for-sale/property-88653707.html</t>
  </si>
  <si>
    <t>Hollam Road, Southsea</t>
  </si>
  <si>
    <t>https://www.rightmove.co.uk/property-for-sale/property-70603806.html</t>
  </si>
  <si>
    <t>Havant Road, Drayton</t>
  </si>
  <si>
    <t>https://www.rightmove.co.uk/property-for-sale/property-77256235.html</t>
  </si>
  <si>
    <t>Victoria Road North, Southsea, Hampshire</t>
  </si>
  <si>
    <t>https://www.rightmove.co.uk/property-for-sale/property-92385299.html</t>
  </si>
  <si>
    <t>Westbourne Road, Copnor</t>
  </si>
  <si>
    <t>https://www.rightmove.co.uk/property-for-sale/property-70606308.html</t>
  </si>
  <si>
    <t>Grenville Road, Southsea</t>
  </si>
  <si>
    <t>https://www.rightmove.co.uk/property-for-sale/property-92384432.html</t>
  </si>
  <si>
    <t>Tangier Road, Baffins</t>
  </si>
  <si>
    <t>https://www.rightmove.co.uk/property-for-sale/property-79799704.html</t>
  </si>
  <si>
    <t>4 bedroom character property for sale</t>
  </si>
  <si>
    <t>King Street, Southsea, PO5</t>
  </si>
  <si>
    <t>https://www.rightmove.co.uk/property-for-sale/property-88647434.html</t>
  </si>
  <si>
    <t>Farlington Road, North End</t>
  </si>
  <si>
    <t>https://www.rightmove.co.uk/property-for-sale/property-79799497.html</t>
  </si>
  <si>
    <t>Garden Lane, Southsea</t>
  </si>
  <si>
    <t>https://www.rightmove.co.uk/property-for-sale/property-79794640.html</t>
  </si>
  <si>
    <t>Brampton Lane, Portsmouth, Hampshire</t>
  </si>
  <si>
    <t>https://www.rightmove.co.uk/property-for-sale/property-92382233.html</t>
  </si>
  <si>
    <t>https://www.rightmove.co.uk/property-for-sale/property-66186603.html</t>
  </si>
  <si>
    <t>Monmouth Road, Portsmouth, Hampshire, PO2</t>
  </si>
  <si>
    <t>https://www.rightmove.co.uk/property-for-sale/property-79792792.html</t>
  </si>
  <si>
    <t>Merrivale Road, Portsmouth</t>
  </si>
  <si>
    <t>https://www.rightmove.co.uk/property-for-sale/property-79778596.html</t>
  </si>
  <si>
    <t>Gunwharf Quays, Portsmouth</t>
  </si>
  <si>
    <t>https://www.rightmove.co.uk/property-for-sale/property-79771462.html</t>
  </si>
  <si>
    <t>Festing Grove, Southsea</t>
  </si>
  <si>
    <t>https://www.rightmove.co.uk/property-for-sale/property-79767091.html</t>
  </si>
  <si>
    <t>Esslemont Road</t>
  </si>
  <si>
    <t>https://www.rightmove.co.uk/property-for-sale/find.html?locationIdentifier=REGION%5E1089&amp;sortType=6&amp;index=48</t>
  </si>
  <si>
    <t>https://www.rightmove.co.uk/property-for-sale/property-73294273.html</t>
  </si>
  <si>
    <t>Sussex Road, Southsea</t>
  </si>
  <si>
    <t>Reduced on 16/09/2019</t>
  </si>
  <si>
    <t>https://www.rightmove.co.uk/property-for-sale/property-92333960.html</t>
  </si>
  <si>
    <t>New Road East, Portsmouth, Hampshire</t>
  </si>
  <si>
    <t>https://www.rightmove.co.uk/property-for-sale/property-92322944.html</t>
  </si>
  <si>
    <t>Childe Square, Stamshaw</t>
  </si>
  <si>
    <t>https://www.rightmove.co.uk/property-for-sale/property-64402296.html</t>
  </si>
  <si>
    <t>Tottenham Road, Portsmouth, PO1</t>
  </si>
  <si>
    <t>https://www.rightmove.co.uk/property-for-sale/property-70552077.html</t>
  </si>
  <si>
    <t>Hilary Avenue, Portsmouth</t>
  </si>
  <si>
    <t>https://www.rightmove.co.uk/property-for-sale/property-70534680.html</t>
  </si>
  <si>
    <t>Dunbar Road, Southsea, Hampshire, PO4</t>
  </si>
  <si>
    <t>https://www.rightmove.co.uk/property-for-sale/property-92291276.html</t>
  </si>
  <si>
    <t>Tipner Road, Tipner</t>
  </si>
  <si>
    <t>https://www.rightmove.co.uk/property-for-sale/property-70527801.html</t>
  </si>
  <si>
    <t>Shaftesbury Road, Southsea, Hampshire, PO5</t>
  </si>
  <si>
    <t>https://www.rightmove.co.uk/property-for-sale/property-78399178.html</t>
  </si>
  <si>
    <t>Talbot Road, Southsea, Hampshire</t>
  </si>
  <si>
    <t>https://www.rightmove.co.uk/property-for-sale/property-78399172.html</t>
  </si>
  <si>
    <t>https://www.rightmove.co.uk/property-for-sale/property-90786974.html</t>
  </si>
  <si>
    <t>Landguard Road, Eastney, Portsmouth, Hampshire</t>
  </si>
  <si>
    <t>https://www.rightmove.co.uk/property-for-sale/property-78423760.html</t>
  </si>
  <si>
    <t>https://www.rightmove.co.uk/property-for-sale/property-87720245.html</t>
  </si>
  <si>
    <t>Cardiff Road, North End</t>
  </si>
  <si>
    <t>https://www.rightmove.co.uk/property-for-sale/property-70526940.html</t>
  </si>
  <si>
    <t>Wallington Road, Portsmouth</t>
  </si>
  <si>
    <t>https://www.rightmove.co.uk/property-for-sale/property-77786950.html</t>
  </si>
  <si>
    <t>2 bedroom town house for sale</t>
  </si>
  <si>
    <t>White Hart Road, Portsmouth, Hampshire</t>
  </si>
  <si>
    <t>https://www.rightmove.co.uk/property-for-sale/property-79713988.html</t>
  </si>
  <si>
    <t>Seaview Apartments, South Parade, Southsea, Hampshire, PO5 2JP</t>
  </si>
  <si>
    <t>https://www.rightmove.co.uk/property-for-sale/property-68494989.html</t>
  </si>
  <si>
    <t>High Street, Old Portsmouth</t>
  </si>
  <si>
    <t>https://www.rightmove.co.uk/property-for-sale/property-70516146.html</t>
  </si>
  <si>
    <t>Newbolt Road, Paulsgrove</t>
  </si>
  <si>
    <t>https://www.rightmove.co.uk/property-for-sale/property-79705771.html</t>
  </si>
  <si>
    <t>Fawcett Road, Southsea, PO4</t>
  </si>
  <si>
    <t>https://www.rightmove.co.uk/property-for-sale/property-79697245.html</t>
  </si>
  <si>
    <t>Chatsworth Avenue, Cosham, Portsmouth, Hampshire, PO6 2UH</t>
  </si>
  <si>
    <t>https://www.rightmove.co.uk/property-for-sale/property-77728855.html</t>
  </si>
  <si>
    <t>Salcombe Avenue, Portsmouth</t>
  </si>
  <si>
    <t>https://www.rightmove.co.uk/property-for-sale/property-79692664.html</t>
  </si>
  <si>
    <t>Peacock Lane, Old Portsmouth</t>
  </si>
  <si>
    <t>https://www.rightmove.co.uk/property-for-sale/property-79646422.html</t>
  </si>
  <si>
    <t>Manchester Road, Portsmouth</t>
  </si>
  <si>
    <t>https://www.rightmove.co.uk/property-for-sale/property-79690108.html</t>
  </si>
  <si>
    <t>Samuel Road, Portsmouth, Hampshire</t>
  </si>
  <si>
    <t>https://www.rightmove.co.uk/property-for-sale/property-68860407.html</t>
  </si>
  <si>
    <t>Centurion Gate, Southsea</t>
  </si>
  <si>
    <t>https://www.rightmove.co.uk/property-for-sale/find.html?locationIdentifier=REGION%5E1089&amp;sortType=6&amp;index=72</t>
  </si>
  <si>
    <t>https://www.rightmove.co.uk/property-for-sale/property-70397532.html</t>
  </si>
  <si>
    <t>St. Andrews Road, Southsea</t>
  </si>
  <si>
    <t>https://www.rightmove.co.uk/property-for-sale/property-70495545.html</t>
  </si>
  <si>
    <t>Milton Road, Southsea</t>
  </si>
  <si>
    <t>https://www.rightmove.co.uk/property-for-sale/property-70495419.html</t>
  </si>
  <si>
    <t>https://www.rightmove.co.uk/property-for-sale/property-79689115.html</t>
  </si>
  <si>
    <t>https://www.rightmove.co.uk/property-for-sale/property-92248526.html</t>
  </si>
  <si>
    <t>Cheltenham Road, Portsmouth, Hampshire</t>
  </si>
  <si>
    <t>https://www.rightmove.co.uk/property-for-sale/property-79686766.html</t>
  </si>
  <si>
    <t>https://www.rightmove.co.uk/property-for-sale/property-70494465.html</t>
  </si>
  <si>
    <t>Broad Street, Old Portsmouth</t>
  </si>
  <si>
    <t>https://www.rightmove.co.uk/property-for-sale/property-70494510.html</t>
  </si>
  <si>
    <t>Henderson Road, Southsea</t>
  </si>
  <si>
    <t>https://www.rightmove.co.uk/property-for-sale/property-79686073.html</t>
  </si>
  <si>
    <t>Chatsworth Avenue, Portsmouth, Hampshire</t>
  </si>
  <si>
    <t>https://www.rightmove.co.uk/property-for-sale/property-92248268.html</t>
  </si>
  <si>
    <t>https://www.rightmove.co.uk/property-for-sale/property-70493415.html</t>
  </si>
  <si>
    <t>Chatsworth Avenue, Cosham</t>
  </si>
  <si>
    <t>https://www.rightmove.co.uk/property-for-sale/property-75839101.html</t>
  </si>
  <si>
    <t>Revenge Close, Southsea, Hampshire</t>
  </si>
  <si>
    <t>https://www.rightmove.co.uk/property-for-sale/property-79679170.html</t>
  </si>
  <si>
    <t>The Vulcan, Gunwharf Quays, Portsmouth</t>
  </si>
  <si>
    <t>https://www.rightmove.co.uk/property-for-sale/property-79678705.html</t>
  </si>
  <si>
    <t>No.1 Building, Gunwharf Quays, Portsmouth</t>
  </si>
  <si>
    <t>https://www.rightmove.co.uk/property-for-sale/property-79659817.html</t>
  </si>
  <si>
    <t>Ewart Road</t>
  </si>
  <si>
    <t>https://www.rightmove.co.uk/property-for-sale/property-79397743.html</t>
  </si>
  <si>
    <t>Tudor Crescent, Portsmouth</t>
  </si>
  <si>
    <t>https://www.rightmove.co.uk/property-for-sale/property-67700454.html</t>
  </si>
  <si>
    <t>Bath Road, Southsea</t>
  </si>
  <si>
    <t>https://www.rightmove.co.uk/property-for-sale/property-92207948.html</t>
  </si>
  <si>
    <t>Southsea, Hampshire</t>
  </si>
  <si>
    <t>https://www.rightmove.co.uk/property-for-sale/property-77784292.html</t>
  </si>
  <si>
    <t>https://www.rightmove.co.uk/property-for-sale/property-79654777.html</t>
  </si>
  <si>
    <t>Edenbridge Road, Southsea, PO4</t>
  </si>
  <si>
    <t>https://www.rightmove.co.uk/property-for-sale/property-76800205.html</t>
  </si>
  <si>
    <t>https://www.rightmove.co.uk/property-for-sale/property-88716230.html</t>
  </si>
  <si>
    <t>PORTSMOUTH PO1 5EJ</t>
  </si>
  <si>
    <t>https://www.rightmove.co.uk/property-for-sale/property-92196773.html</t>
  </si>
  <si>
    <t>Gofton Avenue, Drayton</t>
  </si>
  <si>
    <t>https://www.rightmove.co.uk/property-for-sale/property-65624670.html</t>
  </si>
  <si>
    <t>Clive Road, Portsmouth, Hampshire, PO1</t>
  </si>
  <si>
    <t>https://www.rightmove.co.uk/property-for-sale/property-78255754.html</t>
  </si>
  <si>
    <t>Revenge Close, Southsea</t>
  </si>
  <si>
    <t>Reduced on 12/05/2020</t>
  </si>
  <si>
    <t>https://www.rightmove.co.uk/property-for-sale/find.html?locationIdentifier=REGION%5E1114&amp;sortType=6&amp;index=0</t>
  </si>
  <si>
    <t>https://www.rightmove.co.uk/property-for-sale/property-70466241.html</t>
  </si>
  <si>
    <t>Luscombe Close, Caversham, Reading</t>
  </si>
  <si>
    <t>Added on 07/02/2020</t>
  </si>
  <si>
    <t>https://www.rightmove.co.uk/property-for-sale/property-92474066.html</t>
  </si>
  <si>
    <t>Connaught Road, Reading, RG30</t>
  </si>
  <si>
    <t>https://www.rightmove.co.uk/property-for-sale/property-66380853.html</t>
  </si>
  <si>
    <t>Sibson, Lower Earley, Reading</t>
  </si>
  <si>
    <t>https://www.rightmove.co.uk/property-for-sale/property-92473007.html</t>
  </si>
  <si>
    <t>Berkeley Avenue, Reading, RG1</t>
  </si>
  <si>
    <t>https://www.rightmove.co.uk/property-for-sale/property-92472980.html</t>
  </si>
  <si>
    <t>Hardwick Road, Tilehurst, Reading, Berkshire, RG30</t>
  </si>
  <si>
    <t>https://www.rightmove.co.uk/property-for-sale/property-92004449.html</t>
  </si>
  <si>
    <t>https://www.rightmove.co.uk/property-for-sale/property-70619406.html</t>
  </si>
  <si>
    <t>Highbridge Close, Caversham, Reading</t>
  </si>
  <si>
    <t>https://www.rightmove.co.uk/property-for-sale/property-84115715.html</t>
  </si>
  <si>
    <t>Loddon Bridge Road, Woodley, Reading, RG5 4BE</t>
  </si>
  <si>
    <t>https://www.rightmove.co.uk/property-for-sale/property-86149091.html</t>
  </si>
  <si>
    <t>Granby Court, Reading, Berkshire</t>
  </si>
  <si>
    <t>https://www.rightmove.co.uk/property-for-sale/property-70625217.html</t>
  </si>
  <si>
    <t>The Dove, Orts Road, Reading, Berkshire, RG1</t>
  </si>
  <si>
    <t>https://www.rightmove.co.uk/property-for-sale/property-66051621.html</t>
  </si>
  <si>
    <t>Mayer House, Chatham Place, Reading, Berkshire, RG1</t>
  </si>
  <si>
    <t>https://www.rightmove.co.uk/property-for-sale/property-70618041.html</t>
  </si>
  <si>
    <t>Knights Way, Emmer Green, Reading</t>
  </si>
  <si>
    <t>https://www.rightmove.co.uk/property-for-sale/property-92451938.html</t>
  </si>
  <si>
    <t>Dundela Close, Woodley, Reading, RG5 3NN</t>
  </si>
  <si>
    <t>https://www.rightmove.co.uk/property-for-sale/property-92451533.html</t>
  </si>
  <si>
    <t>Elgar Road South, Reading, Berkshire, RG2</t>
  </si>
  <si>
    <t>https://www.rightmove.co.uk/property-for-sale/property-92451464.html</t>
  </si>
  <si>
    <t>Talbot Close, Caversham, Reading, RG4</t>
  </si>
  <si>
    <t>https://www.rightmove.co.uk/property-for-sale/property-90043136.html</t>
  </si>
  <si>
    <t>Talbot Court, Reading, Berkshire, RG1</t>
  </si>
  <si>
    <t>https://www.rightmove.co.uk/property-for-sale/property-90406832.html</t>
  </si>
  <si>
    <t>Corwen Road, Tilehurst, Reading</t>
  </si>
  <si>
    <t>https://www.rightmove.co.uk/property-for-sale/property-92444384.html</t>
  </si>
  <si>
    <t>Lismore Close, Woodley, Reading, Berkshire, RG5</t>
  </si>
  <si>
    <t>https://www.rightmove.co.uk/property-for-sale/property-79849252.html</t>
  </si>
  <si>
    <t>Constable Close, Woodley</t>
  </si>
  <si>
    <t>https://www.rightmove.co.uk/property-for-sale/property-79847614.html</t>
  </si>
  <si>
    <t>Baron Court, Reading</t>
  </si>
  <si>
    <t>https://www.rightmove.co.uk/property-for-sale/property-77353195.html</t>
  </si>
  <si>
    <t>Goldthorpe Gardens, Lower Earley Reading, RG6</t>
  </si>
  <si>
    <t>https://www.rightmove.co.uk/property-for-sale/property-92436578.html</t>
  </si>
  <si>
    <t>London Road, Reading, Berkshire</t>
  </si>
  <si>
    <t>https://www.rightmove.co.uk/property-for-sale/property-92436194.html</t>
  </si>
  <si>
    <t>Watersfield Close, Lower Earley, Reading, RG6</t>
  </si>
  <si>
    <t>https://www.rightmove.co.uk/property-for-sale/property-74846683.html</t>
  </si>
  <si>
    <t>Reading,Berkshire,RG1</t>
  </si>
  <si>
    <t>https://www.rightmove.co.uk/property-for-sale/property-92433908.html</t>
  </si>
  <si>
    <t>Fobney Street, Reading</t>
  </si>
  <si>
    <t>https://www.rightmove.co.uk/property-for-sale/find.html?locationIdentifier=REGION%5E1114&amp;sortType=6&amp;index=24</t>
  </si>
  <si>
    <t>https://www.rightmove.co.uk/property-for-sale/property-65523633.html</t>
  </si>
  <si>
    <t>Inglewood Court, Liebenrood Road, Reading</t>
  </si>
  <si>
    <t>Added on 03/10/2019</t>
  </si>
  <si>
    <t>https://www.rightmove.co.uk/property-for-sale/property-79838608.html</t>
  </si>
  <si>
    <t>Faringdon Road, Earley, Reading, Berkshire, RG6</t>
  </si>
  <si>
    <t>https://www.rightmove.co.uk/property-for-sale/property-79837084.html</t>
  </si>
  <si>
    <t>https://www.rightmove.co.uk/property-for-sale/property-79836988.html</t>
  </si>
  <si>
    <t>Galsworthy Drive, Caversham, Reading, RG4</t>
  </si>
  <si>
    <t>https://www.rightmove.co.uk/property-for-sale/property-89965412.html</t>
  </si>
  <si>
    <t>Springdale, Earley, Reading</t>
  </si>
  <si>
    <t>https://www.rightmove.co.uk/property-for-sale/property-90157706.html</t>
  </si>
  <si>
    <t>Hilltop Road, Earley, Reading</t>
  </si>
  <si>
    <t>https://www.rightmove.co.uk/property-for-sale/property-90585221.html</t>
  </si>
  <si>
    <t>Tamarisk Avenue, Reading, Berkshire, RG2</t>
  </si>
  <si>
    <t>https://www.rightmove.co.uk/property-for-sale/property-66384921.html</t>
  </si>
  <si>
    <t>Knighton Close, Caversham, Reading, RG4</t>
  </si>
  <si>
    <t>https://www.rightmove.co.uk/property-for-sale/property-79830382.html</t>
  </si>
  <si>
    <t>Mayfield Drive, Caversham, Reading</t>
  </si>
  <si>
    <t>https://www.rightmove.co.uk/property-for-sale/property-77210989.html</t>
  </si>
  <si>
    <t>Edgehill Street, Reading, Berkshire</t>
  </si>
  <si>
    <t>https://www.rightmove.co.uk/property-for-sale/property-79886782.html</t>
  </si>
  <si>
    <t>Heatherden Close, Reading, RG2</t>
  </si>
  <si>
    <t>https://www.rightmove.co.uk/property-for-sale/property-92434727.html</t>
  </si>
  <si>
    <t>Marchwood Avenue, Emmer Green, Reading</t>
  </si>
  <si>
    <t>https://www.rightmove.co.uk/property-for-sale/property-92438006.html</t>
  </si>
  <si>
    <t>Mead Close, Tilehurst, Reading, RG31</t>
  </si>
  <si>
    <t>https://www.rightmove.co.uk/property-for-sale/property-79817398.html</t>
  </si>
  <si>
    <t>Walnut Way, Tilehurst, Reading</t>
  </si>
  <si>
    <t>https://www.rightmove.co.uk/property-for-sale/property-79815664.html</t>
  </si>
  <si>
    <t>Longcroft Gardens,Reading,RG2</t>
  </si>
  <si>
    <t>https://www.rightmove.co.uk/property-for-sale/property-92399420.html</t>
  </si>
  <si>
    <t>Sidmouth Grange Close, Earley</t>
  </si>
  <si>
    <t>https://www.rightmove.co.uk/property-for-sale/property-90083252.html</t>
  </si>
  <si>
    <t>Argyle Street, Reading, RG1</t>
  </si>
  <si>
    <t>https://www.rightmove.co.uk/property-for-sale/property-70609086.html</t>
  </si>
  <si>
    <t>The Hydes, Tilehurst, Reading</t>
  </si>
  <si>
    <t>https://www.rightmove.co.uk/property-for-sale/property-79807720.html</t>
  </si>
  <si>
    <t>Maiden Place, Lower Earley, Reading, RG6</t>
  </si>
  <si>
    <t>https://www.rightmove.co.uk/property-for-sale/property-92393465.html</t>
  </si>
  <si>
    <t>Romsey Road, Tilehurst, Reading</t>
  </si>
  <si>
    <t>https://www.rightmove.co.uk/property-for-sale/property-76786234.html</t>
  </si>
  <si>
    <t>Chieveley Close, Tilehurst, Reading</t>
  </si>
  <si>
    <t>https://www.rightmove.co.uk/property-for-sale/property-92270426.html</t>
  </si>
  <si>
    <t>Russell Street, Reading, Berkshire, RG1</t>
  </si>
  <si>
    <t>https://www.rightmove.co.uk/property-for-sale/property-79804537.html</t>
  </si>
  <si>
    <t>Wokingham Road, Earley, Reading, RG6</t>
  </si>
  <si>
    <t>https://www.rightmove.co.uk/property-for-sale/property-79804075.html</t>
  </si>
  <si>
    <t>City Road, Tilehurst, Reading</t>
  </si>
  <si>
    <t>https://www.rightmove.co.uk/property-for-sale/property-63570903.html</t>
  </si>
  <si>
    <t>https://www.rightmove.co.uk/property-for-sale/find.html?locationIdentifier=REGION%5E1114&amp;sortType=6&amp;index=48</t>
  </si>
  <si>
    <t>https://www.rightmove.co.uk/property-for-sale/property-88153370.html</t>
  </si>
  <si>
    <t>Halpin Close, Calcot, Reading</t>
  </si>
  <si>
    <t>Reduced on 16/01/2020</t>
  </si>
  <si>
    <t>https://www.rightmove.co.uk/property-for-sale/property-87539486.html</t>
  </si>
  <si>
    <t>1 bedroom property for sale</t>
  </si>
  <si>
    <t>Valentine Close, Reading</t>
  </si>
  <si>
    <t>https://www.rightmove.co.uk/property-for-sale/property-70604775.html</t>
  </si>
  <si>
    <t>Wilson Road, Reading, RG30 2RT</t>
  </si>
  <si>
    <t>https://www.rightmove.co.uk/property-for-sale/property-70603800.html</t>
  </si>
  <si>
    <t>Dumbarton Way, Caversham Park, Reading</t>
  </si>
  <si>
    <t>https://www.rightmove.co.uk/property-for-sale/property-70598067.html</t>
  </si>
  <si>
    <t>Waverley Road, Reading, Berkshire, RG30</t>
  </si>
  <si>
    <t>https://www.rightmove.co.uk/property-for-sale/property-92353292.html</t>
  </si>
  <si>
    <t>Bispham Court, Kendrick Road, Reading</t>
  </si>
  <si>
    <t>https://www.rightmove.co.uk/property-for-sale/property-73175593.html</t>
  </si>
  <si>
    <t>Sheraton Drive, Tilehurst, Reading</t>
  </si>
  <si>
    <t>https://www.rightmove.co.uk/property-for-sale/property-87429974.html</t>
  </si>
  <si>
    <t>Old Kennels Court, Burghfield Road, Reading, RG30</t>
  </si>
  <si>
    <t>https://www.rightmove.co.uk/property-for-sale/property-67949024.html</t>
  </si>
  <si>
    <t>Windsor Court, Tilehurst Road, Reading, Berkshire, RG1</t>
  </si>
  <si>
    <t>https://www.rightmove.co.uk/property-for-sale/property-92321693.html</t>
  </si>
  <si>
    <t>Stanhope Road, Reading, Berkshire, RG2</t>
  </si>
  <si>
    <t>https://www.rightmove.co.uk/property-for-sale/property-70540836.html</t>
  </si>
  <si>
    <t>Sherman Road, Reading, Berkshire, RG1</t>
  </si>
  <si>
    <t>https://www.rightmove.co.uk/property-for-sale/property-90040982.html</t>
  </si>
  <si>
    <t>Gabriels Square, Lower Earley, Reading, Berkshire, RG6</t>
  </si>
  <si>
    <t>https://www.rightmove.co.uk/property-for-sale/property-92298071.html</t>
  </si>
  <si>
    <t>Cockney Hill, Tilehurst, Reading</t>
  </si>
  <si>
    <t>https://www.rightmove.co.uk/property-for-sale/property-92296769.html</t>
  </si>
  <si>
    <t>Albert Road, Caversham Heights</t>
  </si>
  <si>
    <t>https://www.rightmove.co.uk/property-for-sale/property-90176549.html</t>
  </si>
  <si>
    <t>Tay Road, Tilehurst, Reading, Berkshire, RG30</t>
  </si>
  <si>
    <t>https://www.rightmove.co.uk/property-for-sale/property-92291567.html</t>
  </si>
  <si>
    <t>Mawbray Close, Lower Earley, Berkshire, RG6</t>
  </si>
  <si>
    <t>https://www.rightmove.co.uk/property-for-sale/property-92290940.html</t>
  </si>
  <si>
    <t>Lundy House, Reading, Berkshire, RG2</t>
  </si>
  <si>
    <t>https://www.rightmove.co.uk/property-for-sale/property-92289782.html</t>
  </si>
  <si>
    <t>Paddick Drive, Lower Earley, Reading</t>
  </si>
  <si>
    <t>https://www.rightmove.co.uk/property-for-sale/property-89860334.html</t>
  </si>
  <si>
    <t>https://www.rightmove.co.uk/property-for-sale/property-77055958.html</t>
  </si>
  <si>
    <t>Cheapside, Reading, RG1</t>
  </si>
  <si>
    <t>https://www.rightmove.co.uk/property-for-sale/property-70526463.html</t>
  </si>
  <si>
    <t>York Road, Reading, RG1</t>
  </si>
  <si>
    <t>https://www.rightmove.co.uk/property-for-sale/property-70525299.html</t>
  </si>
  <si>
    <t>Hemdean Road, Caversham, Reading</t>
  </si>
  <si>
    <t>https://www.rightmove.co.uk/property-for-sale/property-64653711.html</t>
  </si>
  <si>
    <t>Highgrove Terrace, Reading, RG1</t>
  </si>
  <si>
    <t>https://www.rightmove.co.uk/property-for-sale/property-91441556.html</t>
  </si>
  <si>
    <t>Dee Road, Tilehurst, Reading</t>
  </si>
  <si>
    <t>https://www.rightmove.co.uk/property-for-sale/property-86786267.html</t>
  </si>
  <si>
    <t>Briants Avenue, Caversham, Reading</t>
  </si>
  <si>
    <t>https://www.rightmove.co.uk/property-for-sale/find.html?locationIdentifier=REGION%5E1114&amp;sortType=6&amp;index=72</t>
  </si>
  <si>
    <t>https://www.rightmove.co.uk/property-for-sale/property-90311531.html</t>
  </si>
  <si>
    <t>Upcross Gardens, Reading, Berkshire, RG1</t>
  </si>
  <si>
    <t>Added on 11/03/2020</t>
  </si>
  <si>
    <t>https://www.rightmove.co.uk/property-for-sale/property-68391723.html</t>
  </si>
  <si>
    <t>Alexandra Road, Reading, Berkshire, RG1</t>
  </si>
  <si>
    <t>https://www.rightmove.co.uk/property-for-sale/property-88659059.html</t>
  </si>
  <si>
    <t>Ilkley Road, Caversham Heights, Reading</t>
  </si>
  <si>
    <t>https://www.rightmove.co.uk/property-for-sale/property-92248517.html</t>
  </si>
  <si>
    <t>Portway Close, Reading, Berkshire, RG1</t>
  </si>
  <si>
    <t>https://www.rightmove.co.uk/property-for-sale/property-79686274.html</t>
  </si>
  <si>
    <t>School Road, Tilehurst, Reading</t>
  </si>
  <si>
    <t>https://www.rightmove.co.uk/property-for-sale/property-66244782.html</t>
  </si>
  <si>
    <t>Brunswick Street, Reading, RG1</t>
  </si>
  <si>
    <t>https://www.rightmove.co.uk/property-for-sale/property-76785856.html</t>
  </si>
  <si>
    <t>Calshot Place, Calcot, Reading</t>
  </si>
  <si>
    <t>https://www.rightmove.co.uk/property-for-sale/property-77639470.html</t>
  </si>
  <si>
    <t>Reading,Berkshire,RG30</t>
  </si>
  <si>
    <t>https://www.rightmove.co.uk/property-for-sale/property-67622196.html</t>
  </si>
  <si>
    <t>Lowfield Road, Caversham Park Village, Reading</t>
  </si>
  <si>
    <t>https://www.rightmove.co.uk/property-for-sale/property-84313427.html</t>
  </si>
  <si>
    <t>Regency Heights, Caversham, Reading</t>
  </si>
  <si>
    <t>https://www.rightmove.co.uk/property-for-sale/property-79684234.html</t>
  </si>
  <si>
    <t>Lower Armour Road, Tilehurst, Reading</t>
  </si>
  <si>
    <t>https://www.rightmove.co.uk/property-for-sale/property-92241188.html</t>
  </si>
  <si>
    <t>Tilehurst Road, Reading, RG1</t>
  </si>
  <si>
    <t>https://www.rightmove.co.uk/property-for-sale/property-92240942.html</t>
  </si>
  <si>
    <t>Cumberland Road, Reading, Berkshire, RG1</t>
  </si>
  <si>
    <t>https://www.rightmove.co.uk/property-for-sale/property-92240777.html</t>
  </si>
  <si>
    <t>Crossway Point, RG1</t>
  </si>
  <si>
    <t>https://www.rightmove.co.uk/property-for-sale/property-65374917.html</t>
  </si>
  <si>
    <t>Rickman Close, Woodley, Reading, Berkshire, RG5</t>
  </si>
  <si>
    <t>https://www.rightmove.co.uk/property-for-sale/property-79675924.html</t>
  </si>
  <si>
    <t>Branksome Court, Reading</t>
  </si>
  <si>
    <t>https://www.rightmove.co.uk/property-for-sale/property-92232380.html</t>
  </si>
  <si>
    <t>Elstow Avenue, Caversham, Reading, Berkshire, RG4</t>
  </si>
  <si>
    <t>https://www.rightmove.co.uk/property-for-sale/property-77070331.html</t>
  </si>
  <si>
    <t>Bay Tree Rise, Calcot, Reading</t>
  </si>
  <si>
    <t>https://www.rightmove.co.uk/property-for-sale/property-69228885.html</t>
  </si>
  <si>
    <t>Thames House, Regis Park Road, Reading</t>
  </si>
  <si>
    <t>https://www.rightmove.co.uk/property-for-sale/property-90454625.html</t>
  </si>
  <si>
    <t>Galsworthy Drive, Caversham, Reading</t>
  </si>
  <si>
    <t>https://www.rightmove.co.uk/property-for-sale/property-88985081.html</t>
  </si>
  <si>
    <t>Richmond Road, Caversham, Reading</t>
  </si>
  <si>
    <t>https://www.rightmove.co.uk/property-for-sale/property-70480770.html</t>
  </si>
  <si>
    <t>Kingsley Close, Reading, Berkshire, RG2</t>
  </si>
  <si>
    <t>https://www.rightmove.co.uk/property-for-sale/property-84146270.html</t>
  </si>
  <si>
    <t>Granby Gardens, Reading, Berkshire, RG1</t>
  </si>
  <si>
    <t>https://www.rightmove.co.uk/property-for-sale/property-68092017.html</t>
  </si>
  <si>
    <t>Hornbeam Close, Reading</t>
  </si>
  <si>
    <t>https://www.rightmove.co.uk/property-for-sale/property-84652325.html</t>
  </si>
  <si>
    <t>Wokingham Road, Reading, Berkshire, RG6</t>
  </si>
  <si>
    <t>https://www.rightmove.co.uk/property-for-sale/find.html?locationIdentifier=REGION%5E115&amp;sortType=6&amp;index=0</t>
  </si>
  <si>
    <t>https://www.rightmove.co.uk/property-for-sale/property-92208956.html</t>
  </si>
  <si>
    <t>Inglewood Drive, Hatch Warren</t>
  </si>
  <si>
    <t>https://www.rightmove.co.uk/property-for-sale/property-88851935.html</t>
  </si>
  <si>
    <t>Charlbury Lane, Basingstoke, Hampshire</t>
  </si>
  <si>
    <t>https://www.rightmove.co.uk/property-for-sale/property-79887202.html</t>
  </si>
  <si>
    <t>Cromwell Road, Basingstoke, Hampshire</t>
  </si>
  <si>
    <t>https://www.rightmove.co.uk/property-for-sale/property-79886965.html</t>
  </si>
  <si>
    <t>Ellington Drive, Basingstoke, RG22</t>
  </si>
  <si>
    <t>https://www.rightmove.co.uk/property-for-sale/property-78093922.html</t>
  </si>
  <si>
    <t>Irwell Close, Riverdene, Basingstoke, RG21</t>
  </si>
  <si>
    <t>https://www.rightmove.co.uk/property-for-sale/property-66949380.html</t>
  </si>
  <si>
    <t>Winterthur Way, Basingstoke, Hampshire</t>
  </si>
  <si>
    <t>https://www.rightmove.co.uk/property-for-sale/property-92445707.html</t>
  </si>
  <si>
    <t>Monarch Close, Hatch Warren, Basingstoke RG22 4XB</t>
  </si>
  <si>
    <t>https://www.rightmove.co.uk/property-for-sale/property-92443589.html</t>
  </si>
  <si>
    <t>Wiltshire Crescent, Highfields, Basingstoke, RG22</t>
  </si>
  <si>
    <t>https://www.rightmove.co.uk/property-for-sale/property-66943494.html</t>
  </si>
  <si>
    <t>Worting Road, Basingstoke</t>
  </si>
  <si>
    <t>https://www.rightmove.co.uk/property-for-sale/property-92434781.html</t>
  </si>
  <si>
    <t>Coates Close, Brighton Hill, Basingstoke, Hampshire, RG22</t>
  </si>
  <si>
    <t>https://www.rightmove.co.uk/property-for-sale/property-92434550.html</t>
  </si>
  <si>
    <t>Woburn Gardens, South Ham, Basingstoke, RG22</t>
  </si>
  <si>
    <t>https://www.rightmove.co.uk/property-for-sale/property-92432774.html</t>
  </si>
  <si>
    <t>Rockbourne Road, Sherfield Park, Basingstoke RG27 0SR</t>
  </si>
  <si>
    <t>https://www.rightmove.co.uk/property-for-sale/property-87590888.html</t>
  </si>
  <si>
    <t>Tedbury Court, Basingstoke, Hampshire, RG21</t>
  </si>
  <si>
    <t>https://www.rightmove.co.uk/property-for-sale/property-92426105.html</t>
  </si>
  <si>
    <t>Beech Tree Close;Oakley;Basingstoke;RG23</t>
  </si>
  <si>
    <t>https://www.rightmove.co.uk/property-for-sale/property-92425967.html</t>
  </si>
  <si>
    <t>https://www.rightmove.co.uk/property-for-sale/property-92425871.html</t>
  </si>
  <si>
    <t>https://www.rightmove.co.uk/property-for-sale/property-92425724.html</t>
  </si>
  <si>
    <t>https://www.rightmove.co.uk/property-for-sale/property-79822690.html</t>
  </si>
  <si>
    <t>Kidlington Road, Merton Rise, Basingstoke, RG24</t>
  </si>
  <si>
    <t>https://www.rightmove.co.uk/property-for-sale/property-56079984.html</t>
  </si>
  <si>
    <t>Town Centre, Basingstoke</t>
  </si>
  <si>
    <t>https://www.rightmove.co.uk/property-for-sale/property-92401004.html</t>
  </si>
  <si>
    <t>Tasmania Close, Popley, Basingstoke, Hampshire, RG24</t>
  </si>
  <si>
    <t>https://www.rightmove.co.uk/property-for-sale/property-83231657.html</t>
  </si>
  <si>
    <t>The White Building, Basingstoke</t>
  </si>
  <si>
    <t>https://www.rightmove.co.uk/property-for-sale/property-92392706.html</t>
  </si>
  <si>
    <t>Constantine Way, Basingstoke</t>
  </si>
  <si>
    <t>https://www.rightmove.co.uk/property-for-sale/property-79792822.html</t>
  </si>
  <si>
    <t>Gilbert Close, Basingstoke</t>
  </si>
  <si>
    <t>https://www.rightmove.co.uk/property-for-sale/property-76893580.html</t>
  </si>
  <si>
    <t>Chesterfield Road, Basingstoke RG21 3BG</t>
  </si>
  <si>
    <t>https://www.rightmove.co.uk/property-for-sale/property-88749551.html</t>
  </si>
  <si>
    <t>Woodgarston Drive, Hatch Warren, Basingstoke, Hampshire, RG22</t>
  </si>
  <si>
    <t>https://www.rightmove.co.uk/property-for-sale/find.html?locationIdentifier=REGION%5E115&amp;sortType=6&amp;index=24</t>
  </si>
  <si>
    <t>https://www.rightmove.co.uk/property-for-sale/property-69329787.html</t>
  </si>
  <si>
    <t>Dollery Way;Basingstoke;RG24 9NE</t>
  </si>
  <si>
    <t>Added on 26/03/2020</t>
  </si>
  <si>
    <t>https://www.rightmove.co.uk/property-for-sale/property-76212727.html</t>
  </si>
  <si>
    <t>Galloway Close, Basingstoke, Hampshire, RG22</t>
  </si>
  <si>
    <t>https://www.rightmove.co.uk/property-for-sale/property-92322908.html</t>
  </si>
  <si>
    <t>Chapel Gate;Kingsclere Road, Basingstoke, HAMPSHIRE, RG21 5TB</t>
  </si>
  <si>
    <t>https://www.rightmove.co.uk/property-for-sale/property-70534809.html</t>
  </si>
  <si>
    <t>Old Basing, Basingstoke</t>
  </si>
  <si>
    <t>https://www.rightmove.co.uk/property-for-sale/property-76816099.html</t>
  </si>
  <si>
    <t>Malta Close, Basingstoke, RG24</t>
  </si>
  <si>
    <t>https://www.rightmove.co.uk/property-for-sale/property-68832387.html</t>
  </si>
  <si>
    <t>Corfe Walk, Basingstoke, Hampshire, RG23</t>
  </si>
  <si>
    <t>https://www.rightmove.co.uk/property-for-sale/property-74627806.html</t>
  </si>
  <si>
    <t>Woodgarston Drive, Basingstoke</t>
  </si>
  <si>
    <t>https://www.rightmove.co.uk/property-for-sale/property-78509275.html</t>
  </si>
  <si>
    <t>Heritage Park, Basingstoke, Hampshire</t>
  </si>
  <si>
    <t>https://www.rightmove.co.uk/property-for-sale/property-92270276.html</t>
  </si>
  <si>
    <t>Englefield Way, Marnel Park, Basingstoke, Hampshire, RG24</t>
  </si>
  <si>
    <t>https://www.rightmove.co.uk/property-for-sale/property-75221734.html</t>
  </si>
  <si>
    <t>Kempshott Lane, Kempshott, Basingstoke, Hampshire, RG22</t>
  </si>
  <si>
    <t>https://www.rightmove.co.uk/property-for-sale/property-88806041.html</t>
  </si>
  <si>
    <t>Norn Hill, Oakridge, Basingstoke, Hampshire, RG21</t>
  </si>
  <si>
    <t>https://www.rightmove.co.uk/property-for-sale/property-89217683.html</t>
  </si>
  <si>
    <t>Windermere Avenue, Kempshott, Basingstoke, Hampshire, RG22</t>
  </si>
  <si>
    <t>https://www.rightmove.co.uk/property-for-sale/property-78735058.html</t>
  </si>
  <si>
    <t>Ketelbey Rise, Old Hatch Warren, Basingstoke, RG22</t>
  </si>
  <si>
    <t>https://www.rightmove.co.uk/property-for-sale/property-79686280.html</t>
  </si>
  <si>
    <t>Bedstone Road, Basingstoke, RG21</t>
  </si>
  <si>
    <t>https://www.rightmove.co.uk/property-for-sale/property-75453562.html</t>
  </si>
  <si>
    <t>Rockbourne Road, Basingstoke RG27 0SR</t>
  </si>
  <si>
    <t>https://www.rightmove.co.uk/property-for-sale/property-88183631.html</t>
  </si>
  <si>
    <t>Penthouse Apartment, Skyline Plaza, Basingstoke Town Centre</t>
  </si>
  <si>
    <t>https://www.rightmove.co.uk/property-for-sale/property-92208536.html</t>
  </si>
  <si>
    <t>Basingstoke</t>
  </si>
  <si>
    <t>https://www.rightmove.co.uk/property-for-sale/property-88841651.html</t>
  </si>
  <si>
    <t>Petersfield Close, Basingstoke RG24 8WP</t>
  </si>
  <si>
    <t>https://www.rightmove.co.uk/property-for-sale/property-92195000.html</t>
  </si>
  <si>
    <t>Park Prewett Road;Basingstoke;RG24</t>
  </si>
  <si>
    <t>https://www.rightmove.co.uk/property-for-sale/property-79648243.html</t>
  </si>
  <si>
    <t>Warner Close,., Basingstoke, Hampshire, RG24</t>
  </si>
  <si>
    <t>https://www.rightmove.co.uk/property-for-sale/property-90406607.html</t>
  </si>
  <si>
    <t>St Gabriels Lee, Chineham</t>
  </si>
  <si>
    <t>https://www.rightmove.co.uk/property-for-sale/property-70465749.html</t>
  </si>
  <si>
    <t>Woods Lane, Cliddesden, Basingstoke, RG25</t>
  </si>
  <si>
    <t>https://www.rightmove.co.uk/property-for-sale/property-90805844.html</t>
  </si>
  <si>
    <t>Mailing Way, Rooksdown, Basingstoke, RG24</t>
  </si>
  <si>
    <t>https://www.rightmove.co.uk/property-for-sale/property-77052409.html</t>
  </si>
  <si>
    <t>Skyline Plaza, Alencon Link, Basingstoke</t>
  </si>
  <si>
    <t>https://www.rightmove.co.uk/property-for-sale/find.html?locationIdentifier=REGION%5E115&amp;sortType=6&amp;index=48</t>
  </si>
  <si>
    <t>https://www.rightmove.co.uk/property-for-sale/property-70428816.html</t>
  </si>
  <si>
    <t>3 bedroom character property for sale</t>
  </si>
  <si>
    <t>Oakley Lane, Oakley, Basingstoke, RG23</t>
  </si>
  <si>
    <t>https://www.rightmove.co.uk/property-for-sale/property-70397082.html</t>
  </si>
  <si>
    <t>Van Dyck Close, Basingstoke, RG21 3QJ</t>
  </si>
  <si>
    <t>https://www.rightmove.co.uk/property-for-sale/property-79538959.html</t>
  </si>
  <si>
    <t>Eling Crescent, Sherfield-on-Loddon, Hook RG27 0FJ</t>
  </si>
  <si>
    <t>Reduced on 11/05/2020</t>
  </si>
  <si>
    <t>https://www.rightmove.co.uk/property-for-sale/property-79535320.html</t>
  </si>
  <si>
    <t>Shetland Road, Basingstoke</t>
  </si>
  <si>
    <t>https://www.rightmove.co.uk/property-for-sale/property-90805868.html</t>
  </si>
  <si>
    <t>Coronation Road, Basingstoke, RG21</t>
  </si>
  <si>
    <t>https://www.rightmove.co.uk/property-for-sale/property-92066927.html</t>
  </si>
  <si>
    <t>Lychpit, Basingstoke, Hants</t>
  </si>
  <si>
    <t>https://www.rightmove.co.uk/property-for-sale/property-91828103.html</t>
  </si>
  <si>
    <t>Station Road;Oakley;Hampshire;RG23 7EH</t>
  </si>
  <si>
    <t>Reduced on 08/05/2020</t>
  </si>
  <si>
    <t>https://www.rightmove.co.uk/property-for-sale/property-70306479.html</t>
  </si>
  <si>
    <t>Aldermaston Road;Basingstoke;RG24</t>
  </si>
  <si>
    <t>https://www.rightmove.co.uk/property-for-sale/property-79415356.html</t>
  </si>
  <si>
    <t>Vivid @ Chapel Gate, Basingstoke</t>
  </si>
  <si>
    <t>https://www.rightmove.co.uk/property-for-sale/property-91968899.html</t>
  </si>
  <si>
    <t>Kempshott Lane, Basingstoke, RG22</t>
  </si>
  <si>
    <t>https://www.rightmove.co.uk/property-for-sale/property-78071497.html</t>
  </si>
  <si>
    <t>Rossetti Close, Basingstoke, Hampshire</t>
  </si>
  <si>
    <t>Reduced on 05/05/2020</t>
  </si>
  <si>
    <t>https://www.rightmove.co.uk/property-for-sale/property-70196433.html</t>
  </si>
  <si>
    <t>Cliddesden Court, Basingstoke</t>
  </si>
  <si>
    <t>https://www.rightmove.co.uk/property-for-sale/property-79394164.html</t>
  </si>
  <si>
    <t>Majestic Road, Hatch Warren, Basingstoke, RG22</t>
  </si>
  <si>
    <t>https://www.rightmove.co.uk/property-for-sale/property-70184340.html</t>
  </si>
  <si>
    <t>https://www.rightmove.co.uk/property-for-sale/property-70183878.html</t>
  </si>
  <si>
    <t>Quilter Road, Basingstoke</t>
  </si>
  <si>
    <t>https://www.rightmove.co.uk/property-for-sale/property-88356638.html</t>
  </si>
  <si>
    <t>Barrington Drive, Basingstoke, Hampshire</t>
  </si>
  <si>
    <t>Reduced on 04/05/2020</t>
  </si>
  <si>
    <t>https://www.rightmove.co.uk/property-for-sale/property-79379545.html</t>
  </si>
  <si>
    <t>https://www.rightmove.co.uk/property-for-sale/property-68535009.html</t>
  </si>
  <si>
    <t>Priestley Road, Basingstoke</t>
  </si>
  <si>
    <t>https://www.rightmove.co.uk/commercial-property-for-sale/property-91842545.html</t>
  </si>
  <si>
    <t>Land at, Broadhurst Grove, Lychpit, Basingstoke, Hampshire, RG24 8SB</t>
  </si>
  <si>
    <t>https://www.rightmove.co.uk/commercial-property-for-sale/property-91838456.html</t>
  </si>
  <si>
    <t>Land lying to the south west of Lychpit Farm, Little Basing, Lychpit, Basingstoke, Hampshire, RG24 8SR</t>
  </si>
  <si>
    <t>https://www.rightmove.co.uk/property-for-sale/property-79284094.html</t>
  </si>
  <si>
    <t>Cibbons Road, Chineham, Basingstoke, Hampshire, RG24</t>
  </si>
  <si>
    <t>https://www.rightmove.co.uk/property-for-sale/property-77117164.html</t>
  </si>
  <si>
    <t>Lanes End, Chineham, Basingstoke</t>
  </si>
  <si>
    <t>https://www.rightmove.co.uk/property-for-sale/property-91777946.html</t>
  </si>
  <si>
    <t>Crockford Lane;Chineham;Basingstoke;RG24</t>
  </si>
  <si>
    <t>https://www.rightmove.co.uk/property-for-sale/property-91783100.html</t>
  </si>
  <si>
    <t>https://www.rightmove.co.uk/property-for-sale/find.html?locationIdentifier=REGION%5E115&amp;sortType=6&amp;index=72</t>
  </si>
  <si>
    <t>https://www.rightmove.co.uk/property-for-sale/property-92196794.html</t>
  </si>
  <si>
    <t>Gloucester Drive, Basingstoke</t>
  </si>
  <si>
    <t>https://www.rightmove.co.uk/property-for-sale/property-91783334.html</t>
  </si>
  <si>
    <t>https://www.rightmove.co.uk/property-for-sale/property-91779320.html</t>
  </si>
  <si>
    <t>https://www.rightmove.co.uk/property-for-sale/property-70042521.html</t>
  </si>
  <si>
    <t>Esher Close, Basingstoke, Hampshire, RG22</t>
  </si>
  <si>
    <t>https://www.rightmove.co.uk/property-for-sale/property-91783154.html</t>
  </si>
  <si>
    <t>Park Prewett Road, Limes Park, Basingstoke, Hampshire, RG24</t>
  </si>
  <si>
    <t>https://www.rightmove.co.uk/property-for-sale/property-79236916.html</t>
  </si>
  <si>
    <t>Lawrence Dale Court, Basingstoke, Hampshire</t>
  </si>
  <si>
    <t>https://www.rightmove.co.uk/property-for-sale/property-70258944.html</t>
  </si>
  <si>
    <t>Eling Crescent, Sherfield-on-Loddon, Hook</t>
  </si>
  <si>
    <t>https://www.rightmove.co.uk/property-for-sale/property-72271102.html</t>
  </si>
  <si>
    <t>Churchill Way, Basingstoke, Hampshire</t>
  </si>
  <si>
    <t>https://www.rightmove.co.uk/property-for-sale/property-69243928.html</t>
  </si>
  <si>
    <t>John Hunt Drive, Basingstoke, Hampshire, RG24</t>
  </si>
  <si>
    <t>https://www.rightmove.co.uk/property-for-sale/property-79175584.html</t>
  </si>
  <si>
    <t>Elvetham Rise, Basingstoke, RG24</t>
  </si>
  <si>
    <t>Added on 26/04/2020</t>
  </si>
  <si>
    <t>https://www.rightmove.co.uk/property-for-sale/property-84294383.html</t>
  </si>
  <si>
    <t>Lady Susan Court, New Road, Basingstoke</t>
  </si>
  <si>
    <t>https://www.rightmove.co.uk/property-for-sale/property-69876711.html</t>
  </si>
  <si>
    <t>Malvern Close, Basingstoke</t>
  </si>
  <si>
    <t>https://www.rightmove.co.uk/property-for-sale/property-77488408.html</t>
  </si>
  <si>
    <t>Freemantle Close, Basingstoke, RG21</t>
  </si>
  <si>
    <t>https://www.rightmove.co.uk/property-for-sale/property-78176515.html</t>
  </si>
  <si>
    <t>Boyce Close, Basingstoke, Hampshire</t>
  </si>
  <si>
    <t>Reduced on 20/04/2020</t>
  </si>
  <si>
    <t>https://www.rightmove.co.uk/commercial-property-for-sale/property-79008487.html</t>
  </si>
  <si>
    <t>Minden Close, Chineham, Basingstoke, Hampshire, RG24 8TH</t>
  </si>
  <si>
    <t>https://www.rightmove.co.uk/property-for-sale/property-69763272.html</t>
  </si>
  <si>
    <t>Added on 17/04/2020</t>
  </si>
  <si>
    <t>https://www.rightmove.co.uk/property-for-sale/property-69763278.html</t>
  </si>
  <si>
    <t>https://www.rightmove.co.uk/property-for-sale/property-69763281.html</t>
  </si>
  <si>
    <t>https://www.rightmove.co.uk/property-for-sale/property-78935449.html</t>
  </si>
  <si>
    <t>Hele Close, Basingstoke, Hampshire</t>
  </si>
  <si>
    <t>https://www.rightmove.co.uk/property-for-sale/property-78884740.html</t>
  </si>
  <si>
    <t>Aurum Green Avenue, Chineham, Hampshire, RG24</t>
  </si>
  <si>
    <t>Added on 13/04/2020</t>
  </si>
  <si>
    <t>https://www.rightmove.co.uk/property-for-sale/property-91322528.html</t>
  </si>
  <si>
    <t>Kendal Gardens, Kempshott, Basingstoke, Hampshire, RG22</t>
  </si>
  <si>
    <t>Added on 11/04/2020</t>
  </si>
  <si>
    <t>https://www.rightmove.co.uk/property-for-sale/property-78839560.html</t>
  </si>
  <si>
    <t>VIVID @ Sherborne Fields, Basingstoke</t>
  </si>
  <si>
    <t>https://www.rightmove.co.uk/property-for-sale/property-91283438.html</t>
  </si>
  <si>
    <t>https://www.rightmove.co.uk/property-for-sale/property-78811141.html</t>
  </si>
  <si>
    <t>https://www.rightmove.co.uk/property-for-sale/property-69572010.html</t>
  </si>
  <si>
    <t>Cranbourne, Basingstoke</t>
  </si>
  <si>
    <t>https://www.rightmove.co.uk/property-for-sale/find.html?locationIdentifier=REGION%5E116&amp;sortType=6&amp;index=0</t>
  </si>
  <si>
    <t>https://www.rightmove.co.uk/property-for-sale/property-92010017.html</t>
  </si>
  <si>
    <t>Lansdown Road, Bath, BA1</t>
  </si>
  <si>
    <t>https://www.rightmove.co.uk/property-for-sale/property-79872115.html</t>
  </si>
  <si>
    <t>Fairways, Lansdown, Bath, Somerset, BA1</t>
  </si>
  <si>
    <t>https://www.rightmove.co.uk/property-for-sale/property-79872112.html</t>
  </si>
  <si>
    <t>Henrietta Street, BATH, Somerset, BA2</t>
  </si>
  <si>
    <t>https://www.rightmove.co.uk/property-for-sale/property-92453444.html</t>
  </si>
  <si>
    <t>https://www.rightmove.co.uk/property-for-sale/property-92453441.html</t>
  </si>
  <si>
    <t>https://www.rightmove.co.uk/property-for-sale/property-79567075.html</t>
  </si>
  <si>
    <t>Great Pulteney Street, Bath</t>
  </si>
  <si>
    <t>https://www.rightmove.co.uk/property-for-sale/property-92445320.html</t>
  </si>
  <si>
    <t>Eveleigh Avenue, Bath</t>
  </si>
  <si>
    <t>https://www.rightmove.co.uk/property-for-sale/property-79853101.html</t>
  </si>
  <si>
    <t>Sydney Place, Bath, Somerset, BA2</t>
  </si>
  <si>
    <t>https://www.rightmove.co.uk/property-for-sale/property-68289642.html</t>
  </si>
  <si>
    <t>Westfield Park, Bath</t>
  </si>
  <si>
    <t>https://www.rightmove.co.uk/property-for-sale/property-79849135.html</t>
  </si>
  <si>
    <t>Church Road, Weston, Bath, BA1</t>
  </si>
  <si>
    <t>https://www.rightmove.co.uk/property-for-sale/property-79843087.html</t>
  </si>
  <si>
    <t>https://www.rightmove.co.uk/property-for-sale/property-79842850.html</t>
  </si>
  <si>
    <t>Forester Road, Bath, BA2</t>
  </si>
  <si>
    <t>https://www.rightmove.co.uk/property-for-sale/property-92413967.html</t>
  </si>
  <si>
    <t>Cork Street, Bath, BA1</t>
  </si>
  <si>
    <t>https://www.rightmove.co.uk/property-for-sale/property-92413316.html</t>
  </si>
  <si>
    <t>Stuart Place, Bath</t>
  </si>
  <si>
    <t>https://www.rightmove.co.uk/property-for-sale/property-76232812.html</t>
  </si>
  <si>
    <t>Henrietta Street, Bath, Somerset, BA2</t>
  </si>
  <si>
    <t>https://www.rightmove.co.uk/property-for-sale/property-70616646.html</t>
  </si>
  <si>
    <t>Solsbury Way, Fairfield Park, Bath, BA1</t>
  </si>
  <si>
    <t>https://www.rightmove.co.uk/property-for-sale/property-89927912.html</t>
  </si>
  <si>
    <t>Bloomfield Road, Bath</t>
  </si>
  <si>
    <t>https://www.rightmove.co.uk/property-for-sale/property-92353106.html</t>
  </si>
  <si>
    <t>London Road East, Bath, Somerset, BA1</t>
  </si>
  <si>
    <t>https://www.rightmove.co.uk/property-for-sale/property-70563567.html</t>
  </si>
  <si>
    <t>Holloway, BATH, Somerset, BA2</t>
  </si>
  <si>
    <t>https://www.rightmove.co.uk/property-for-sale/property-92328890.html</t>
  </si>
  <si>
    <t>Arundel Road, Bath</t>
  </si>
  <si>
    <t>https://www.rightmove.co.uk/property-for-sale/property-86900036.html</t>
  </si>
  <si>
    <t>Lower Oldfield Park, Bath</t>
  </si>
  <si>
    <t>https://www.rightmove.co.uk/property-for-sale/property-92322515.html</t>
  </si>
  <si>
    <t>Abbey Green, Bath, Somerset, BA1</t>
  </si>
  <si>
    <t>https://www.rightmove.co.uk/property-for-sale/property-92302403.html</t>
  </si>
  <si>
    <t>Newbridge Road, BATH, Somerset, BA1</t>
  </si>
  <si>
    <t>https://www.rightmove.co.uk/property-for-sale/property-77860051.html</t>
  </si>
  <si>
    <t>Great Pulteney Street</t>
  </si>
  <si>
    <t>https://www.rightmove.co.uk/property-for-sale/property-79723210.html</t>
  </si>
  <si>
    <t>St. Peter's Place, Bath</t>
  </si>
  <si>
    <t>https://www.rightmove.co.uk/property-for-sale/find.html?locationIdentifier=REGION%5E116&amp;sortType=6&amp;index=24</t>
  </si>
  <si>
    <t>https://www.rightmove.co.uk/property-for-sale/property-77888482.html</t>
  </si>
  <si>
    <t>2 bedroom character property for sale</t>
  </si>
  <si>
    <t>Lansdown Road, Bath</t>
  </si>
  <si>
    <t>Added on 03/03/2020</t>
  </si>
  <si>
    <t>https://www.rightmove.co.uk/property-for-sale/property-92271110.html</t>
  </si>
  <si>
    <t>South Parade, Bath, Somerset, BA2</t>
  </si>
  <si>
    <t>https://www.rightmove.co.uk/property-for-sale/property-79706317.html</t>
  </si>
  <si>
    <t>Vernon Park, Bath</t>
  </si>
  <si>
    <t>https://www.rightmove.co.uk/property-for-sale/property-88556528.html</t>
  </si>
  <si>
    <t>Beaufort East, Bath, BA1</t>
  </si>
  <si>
    <t>https://www.rightmove.co.uk/property-for-sale/property-86193431.html</t>
  </si>
  <si>
    <t>Park Lane, Bath, BA1</t>
  </si>
  <si>
    <t>https://www.rightmove.co.uk/property-for-sale/property-92256326.html</t>
  </si>
  <si>
    <t>Weston, Bath</t>
  </si>
  <si>
    <t>https://www.rightmove.co.uk/property-for-sale/property-92256248.html</t>
  </si>
  <si>
    <t>https://www.rightmove.co.uk/property-for-sale/property-70493493.html</t>
  </si>
  <si>
    <t>Newbridge Hill, Bath</t>
  </si>
  <si>
    <t>https://www.rightmove.co.uk/property-for-sale/property-79682887.html</t>
  </si>
  <si>
    <t>Oak Street, Bath, Somerset, BA2</t>
  </si>
  <si>
    <t>https://www.rightmove.co.uk/property-for-sale/property-77354830.html</t>
  </si>
  <si>
    <t>Lambridge Mews, Larkhall, Bath</t>
  </si>
  <si>
    <t>https://www.rightmove.co.uk/property-for-sale/property-79676734.html</t>
  </si>
  <si>
    <t>Grove Street, Bath, Somerset, BA2</t>
  </si>
  <si>
    <t>https://www.rightmove.co.uk/property-for-sale/property-61320324.html</t>
  </si>
  <si>
    <t>Queens Parade, Bath</t>
  </si>
  <si>
    <t>https://www.rightmove.co.uk/property-for-sale/property-79664047.html</t>
  </si>
  <si>
    <t>Bathwick Hill, Bath</t>
  </si>
  <si>
    <t>https://www.rightmove.co.uk/property-for-sale/property-92208164.html</t>
  </si>
  <si>
    <t>Bathwick Hill, Bath, BA2</t>
  </si>
  <si>
    <t>https://www.rightmove.co.uk/property-for-sale/property-79655332.html</t>
  </si>
  <si>
    <t>https://www.rightmove.co.uk/property-for-sale/property-92196671.html</t>
  </si>
  <si>
    <t>Priory Close, Combe Down, Bath</t>
  </si>
  <si>
    <t>https://www.rightmove.co.uk/property-for-sale/property-86645909.html</t>
  </si>
  <si>
    <t>Orchid Drive, Bath, BA2</t>
  </si>
  <si>
    <t>https://www.rightmove.co.uk/property-for-sale/property-66420954.html</t>
  </si>
  <si>
    <t>Catherine Way, Bath, BA1</t>
  </si>
  <si>
    <t>https://www.rightmove.co.uk/property-for-sale/property-92191727.html</t>
  </si>
  <si>
    <t>Croft Road, Bath, Somerset, BA1</t>
  </si>
  <si>
    <t>https://www.rightmove.co.uk/property-for-sale/property-89362517.html</t>
  </si>
  <si>
    <t>Chapel Row, Bath, BA1</t>
  </si>
  <si>
    <t>https://www.rightmove.co.uk/property-for-sale/property-70448013.html</t>
  </si>
  <si>
    <t>https://www.rightmove.co.uk/property-for-sale/property-68765055.html</t>
  </si>
  <si>
    <t>Wellsway, Bath</t>
  </si>
  <si>
    <t>https://www.rightmove.co.uk/property-for-sale/property-87124997.html</t>
  </si>
  <si>
    <t>Albion Place, Bath, Somerset, BA1</t>
  </si>
  <si>
    <t>https://www.rightmove.co.uk/property-for-sale/property-92167835.html</t>
  </si>
  <si>
    <t>Napier Road, Bath, Somerset, BA1</t>
  </si>
  <si>
    <t>https://www.rightmove.co.uk/property-for-sale/property-92167790.html</t>
  </si>
  <si>
    <t>Belgrave Road, Larkhall, Bath, BA1</t>
  </si>
  <si>
    <t>https://www.rightmove.co.uk/property-for-sale/find.html?locationIdentifier=REGION%5E116&amp;sortType=6&amp;index=48</t>
  </si>
  <si>
    <t>https://www.rightmove.co.uk/property-for-sale/property-78235399.html</t>
  </si>
  <si>
    <t>Edward Street, Bathwick</t>
  </si>
  <si>
    <t>Added on 16/03/2020</t>
  </si>
  <si>
    <t>https://www.rightmove.co.uk/property-for-sale/property-68089812.html</t>
  </si>
  <si>
    <t>Studio flat for sale</t>
  </si>
  <si>
    <t>Morford Street, Bath</t>
  </si>
  <si>
    <t>https://www.rightmove.co.uk/property-for-sale/property-92067254.html</t>
  </si>
  <si>
    <t>Audley Grove, Lower Weston, BA1</t>
  </si>
  <si>
    <t>https://www.rightmove.co.uk/property-for-sale/property-92048642.html</t>
  </si>
  <si>
    <t>Claverton Down, Bath</t>
  </si>
  <si>
    <t>https://www.rightmove.co.uk/property-for-sale/property-70292937.html</t>
  </si>
  <si>
    <t>Newbridge Road, Bath</t>
  </si>
  <si>
    <t>https://www.rightmove.co.uk/property-for-sale/property-78152452.html</t>
  </si>
  <si>
    <t>Warwick Road, Bath</t>
  </si>
  <si>
    <t>https://www.rightmove.co.uk/property-for-sale/property-92004794.html</t>
  </si>
  <si>
    <t>Henbury House, Claverton Court, BATH, Somerset, BA2</t>
  </si>
  <si>
    <t>https://www.rightmove.co.uk/property-for-sale/property-75516172.html</t>
  </si>
  <si>
    <t>Reduced on 06/05/2020</t>
  </si>
  <si>
    <t>https://www.rightmove.co.uk/property-for-sale/property-86628581.html</t>
  </si>
  <si>
    <t>https://www.rightmove.co.uk/property-for-sale/property-79402537.html</t>
  </si>
  <si>
    <t>Norfolk Crescent, Bath</t>
  </si>
  <si>
    <t>https://www.rightmove.co.uk/property-for-sale/property-89051201.html</t>
  </si>
  <si>
    <t>Belmont, Bath, BA1</t>
  </si>
  <si>
    <t>https://www.rightmove.co.uk/property-for-sale/property-79399690.html</t>
  </si>
  <si>
    <t>https://www.rightmove.co.uk/property-for-sale/property-89011994.html</t>
  </si>
  <si>
    <t>Belmont, Bath, Somerset, BA1</t>
  </si>
  <si>
    <t>https://www.rightmove.co.uk/property-for-sale/property-91925681.html</t>
  </si>
  <si>
    <t>Trafalgar Road, BATH, Somerset, BA1</t>
  </si>
  <si>
    <t>https://www.rightmove.co.uk/property-for-sale/property-91860866.html</t>
  </si>
  <si>
    <t>Waller Gardens, Bath, Somerset, BA1</t>
  </si>
  <si>
    <t>https://www.rightmove.co.uk/property-for-sale/property-87170645.html</t>
  </si>
  <si>
    <t>Granville Road;Lansdown;Bath;BA1</t>
  </si>
  <si>
    <t>https://www.rightmove.co.uk/property-for-sale/property-91838153.html</t>
  </si>
  <si>
    <t>Badminton Gardens, Bath, Somerset, BA1</t>
  </si>
  <si>
    <t>https://www.rightmove.co.uk/property-for-sale/property-70049010.html</t>
  </si>
  <si>
    <t>Third Avenue, BATH, Somerset, BA2</t>
  </si>
  <si>
    <t>https://www.rightmove.co.uk/property-for-sale/property-88891937.html</t>
  </si>
  <si>
    <t>Manor Villas, BATH, Somerset, BA1</t>
  </si>
  <si>
    <t>https://www.rightmove.co.uk/property-for-sale/property-88894052.html</t>
  </si>
  <si>
    <t>Kingsmead Terrace, BATH, Somerset, BA1</t>
  </si>
  <si>
    <t>https://www.rightmove.co.uk/property-for-sale/property-77090419.html</t>
  </si>
  <si>
    <t>https://www.rightmove.co.uk/property-for-sale/property-79235542.html</t>
  </si>
  <si>
    <t>St. Pauls House, Bath, Somerset, BA1</t>
  </si>
  <si>
    <t>https://www.rightmove.co.uk/property-for-sale/property-88893959.html</t>
  </si>
  <si>
    <t>Charlcombe Way, BATH, Somerset, BA1</t>
  </si>
  <si>
    <t>Reduced on 28/04/2020</t>
  </si>
  <si>
    <t>https://www.rightmove.co.uk/property-for-sale/property-70013529.html</t>
  </si>
  <si>
    <t>Apartment B9 Hope House, Lansdown Road, Bath, BA1</t>
  </si>
  <si>
    <t>https://www.rightmove.co.uk/property-for-sale/find.html?locationIdentifier=REGION%5E116&amp;sortType=6&amp;index=72</t>
  </si>
  <si>
    <t>https://www.rightmove.co.uk/property-for-sale/property-78150682.html</t>
  </si>
  <si>
    <t>Green Park, Bath</t>
  </si>
  <si>
    <t>Added on 12/03/2020</t>
  </si>
  <si>
    <t>https://www.rightmove.co.uk/property-for-sale/property-69826881.html</t>
  </si>
  <si>
    <t>Apartment B10 Hope House, Lansdown Road, Bath, BA1</t>
  </si>
  <si>
    <t>https://www.rightmove.co.uk/property-for-sale/property-77092201.html</t>
  </si>
  <si>
    <t>https://www.rightmove.co.uk/property-for-sale/property-91717997.html</t>
  </si>
  <si>
    <t>2 bedroom penthouse for sale</t>
  </si>
  <si>
    <t>St Georges House, Nelson Lane, Bath. BA12AW</t>
  </si>
  <si>
    <t>https://www.rightmove.co.uk/property-for-sale/property-69826860.html</t>
  </si>
  <si>
    <t>Apartment B19 Hope House, Lansdown Road, Bath, BA1</t>
  </si>
  <si>
    <t>https://www.rightmove.co.uk/property-for-sale/property-91644209.html</t>
  </si>
  <si>
    <t>Alfred Street, BATH, Somerset, BA1</t>
  </si>
  <si>
    <t>Added on 24/04/2020</t>
  </si>
  <si>
    <t>https://www.rightmove.co.uk/property-for-sale/property-91644197.html</t>
  </si>
  <si>
    <t>https://www.rightmove.co.uk/property-for-sale/property-69826878.html</t>
  </si>
  <si>
    <t>Apartment B11, Hope House, Lansdown Road, Bath, BA1</t>
  </si>
  <si>
    <t>Reduced on 24/04/2020</t>
  </si>
  <si>
    <t>https://www.rightmove.co.uk/property-for-sale/property-77589982.html</t>
  </si>
  <si>
    <t>Bathwick Hill, Bath, Somerset, BA2</t>
  </si>
  <si>
    <t>https://www.rightmove.co.uk/property-for-sale/property-91586867.html</t>
  </si>
  <si>
    <t>Twerton Farm Close, Bath, Somerset, BA2</t>
  </si>
  <si>
    <t>https://www.rightmove.co.uk/property-for-sale/property-79101100.html</t>
  </si>
  <si>
    <t>Herbert Road, Oldfield Park, Bath</t>
  </si>
  <si>
    <t>https://www.rightmove.co.uk/property-for-sale/property-69861483.html</t>
  </si>
  <si>
    <t>Upper Oldfield Park, Bath</t>
  </si>
  <si>
    <t>Reduced on 22/04/2020</t>
  </si>
  <si>
    <t>https://www.rightmove.co.uk/property-for-sale/property-69855588.html</t>
  </si>
  <si>
    <t>Bloomfield Road, Bath, Somerset, BA2</t>
  </si>
  <si>
    <t>https://www.rightmove.co.uk/property-for-sale/property-69832965.html</t>
  </si>
  <si>
    <t>Wells Road, Bath, Somerset, BA2</t>
  </si>
  <si>
    <t>https://www.rightmove.co.uk/property-for-sale/property-91572842.html</t>
  </si>
  <si>
    <t>https://www.rightmove.co.uk/property-for-sale/property-77351065.html</t>
  </si>
  <si>
    <t>Holburne Place</t>
  </si>
  <si>
    <t>https://www.rightmove.co.uk/property-for-sale/property-79021153.html</t>
  </si>
  <si>
    <t>Park Street, Bath</t>
  </si>
  <si>
    <t>https://www.rightmove.co.uk/property-for-sale/property-69818295.html</t>
  </si>
  <si>
    <t>Englishcombe Lane, BATH, Somerset, BA2</t>
  </si>
  <si>
    <t>https://www.rightmove.co.uk/property-for-sale/property-69769083.html</t>
  </si>
  <si>
    <t>Mount Road, Southdown, Bath, Somerset, BA2</t>
  </si>
  <si>
    <t>https://www.rightmove.co.uk/property-for-sale/property-67943223.html</t>
  </si>
  <si>
    <t>Holly Drive, Bath, BA2</t>
  </si>
  <si>
    <t>https://www.rightmove.co.uk/property-for-sale/property-76882579.html</t>
  </si>
  <si>
    <t>Reduced on 16/04/2020</t>
  </si>
  <si>
    <t>https://www.rightmove.co.uk/property-for-sale/property-91433285.html</t>
  </si>
  <si>
    <t>Station Road, Lower Weston, Bath, Somerset, BA1</t>
  </si>
  <si>
    <t>https://www.rightmove.co.uk/property-for-sale/property-69826812.html</t>
  </si>
  <si>
    <t>House 113 Winwood, Holburne Park, Warminster Road, Bath, BA2</t>
  </si>
  <si>
    <t>https://www.rightmove.co.uk/property-for-sale/property-69703533.html</t>
  </si>
  <si>
    <t>Lower Oldfield Park, BATH, Somerset, BA2</t>
  </si>
  <si>
    <t>https://www.rightmove.co.uk/property-for-sale/property-90213161.html</t>
  </si>
  <si>
    <t>Hope Place, Lansdown Road, Bath, BA1</t>
  </si>
  <si>
    <t>https://www.rightmove.co.uk/property-for-sale/find.html?locationIdentifier=REGION%5E1195&amp;sortType=6&amp;index=0</t>
  </si>
  <si>
    <t>https://www.rightmove.co.uk/property-for-sale/property-76462141.html</t>
  </si>
  <si>
    <t>Eagle Lane, Sheffield</t>
  </si>
  <si>
    <t>Reduced on 20/02/2020</t>
  </si>
  <si>
    <t>https://www.rightmove.co.uk/property-for-sale/property-64785324.html</t>
  </si>
  <si>
    <t>Parkview Court, 145 Cobnar Road, Sheffield, South Yorkshire, S8</t>
  </si>
  <si>
    <t>https://www.rightmove.co.uk/property-for-sale/property-69118638.html</t>
  </si>
  <si>
    <t>30, Kirkstone Road, Walkley, S6</t>
  </si>
  <si>
    <t>https://www.rightmove.co.uk/property-for-sale/property-64053066.html</t>
  </si>
  <si>
    <t>39, Bruce Road, Sharrow Vale, S11</t>
  </si>
  <si>
    <t>https://www.rightmove.co.uk/property-for-sale/property-79887385.html</t>
  </si>
  <si>
    <t>Tullibardine Road, Greystones</t>
  </si>
  <si>
    <t>https://www.rightmove.co.uk/property-for-sale/property-79887304.html</t>
  </si>
  <si>
    <t>Storth Lane, Ranmoor, Sheffield, S10 3HP</t>
  </si>
  <si>
    <t>https://www.rightmove.co.uk/property-for-sale/property-79705786.html</t>
  </si>
  <si>
    <t>Pearson Place, Sheffield, S8</t>
  </si>
  <si>
    <t>https://www.rightmove.co.uk/property-for-sale/property-70632489.html</t>
  </si>
  <si>
    <t>Nether Avenue, Grenoside, Sheffield, South Yorkshire, S35</t>
  </si>
  <si>
    <t>https://www.rightmove.co.uk/property-for-sale/property-70632465.html</t>
  </si>
  <si>
    <t>38, Haugh Lane, Ecclesall, S11</t>
  </si>
  <si>
    <t>https://www.rightmove.co.uk/property-for-sale/property-75038338.html</t>
  </si>
  <si>
    <t>1 West Bar, City Centre, Sheffield, S3</t>
  </si>
  <si>
    <t>https://www.rightmove.co.uk/property-for-sale/property-70631640.html</t>
  </si>
  <si>
    <t>533, Crookesmoor Road, Broomhill, S10</t>
  </si>
  <si>
    <t>https://www.rightmove.co.uk/property-for-sale/property-79868737.html</t>
  </si>
  <si>
    <t>Valley Rd, Sheffield, S21</t>
  </si>
  <si>
    <t>https://www.rightmove.co.uk/property-for-sale/property-79866979.html</t>
  </si>
  <si>
    <t>Folds Crescent, Beauchief, Sheffield</t>
  </si>
  <si>
    <t>https://www.rightmove.co.uk/property-for-sale/property-79861108.html</t>
  </si>
  <si>
    <t>Worksop Road, Sheffield, S26</t>
  </si>
  <si>
    <t>https://www.rightmove.co.uk/property-for-sale/property-92452145.html</t>
  </si>
  <si>
    <t>Twickenham Grove, Halfway, Sheffield, S20</t>
  </si>
  <si>
    <t>https://www.rightmove.co.uk/property-for-sale/property-70617873.html</t>
  </si>
  <si>
    <t>Tapton House Road, Sheffield</t>
  </si>
  <si>
    <t>https://www.rightmove.co.uk/property-for-sale/property-65171820.html</t>
  </si>
  <si>
    <t>Mortomley Hall Gardens, High Green</t>
  </si>
  <si>
    <t>https://www.rightmove.co.uk/property-for-sale/property-74716792.html</t>
  </si>
  <si>
    <t>Anchor Point, 323 Bramall Lane</t>
  </si>
  <si>
    <t>https://www.rightmove.co.uk/property-for-sale/property-92436272.html</t>
  </si>
  <si>
    <t>Glenorchy Road, Carterknowle</t>
  </si>
  <si>
    <t>https://www.rightmove.co.uk/property-for-sale/property-92433506.html</t>
  </si>
  <si>
    <t>Sandygate Court, Sandygate Road, Sheffield, S10</t>
  </si>
  <si>
    <t>https://www.rightmove.co.uk/property-for-sale/property-89481206.html</t>
  </si>
  <si>
    <t>Heyhouse Drive, Chapeltown,Sheffield, S35 3AN</t>
  </si>
  <si>
    <t>https://www.rightmove.co.uk/property-for-sale/property-79838917.html</t>
  </si>
  <si>
    <t>Delves Terrace, Hackenthorpe</t>
  </si>
  <si>
    <t>https://www.rightmove.co.uk/property-for-sale/property-78002806.html</t>
  </si>
  <si>
    <t>Kinnaird Road, Sheffield, S5</t>
  </si>
  <si>
    <t>https://www.rightmove.co.uk/property-for-sale/property-90528314.html</t>
  </si>
  <si>
    <t>Ironside Road, Sheffield, S14</t>
  </si>
  <si>
    <t>https://www.rightmove.co.uk/property-for-sale/property-79838029.html</t>
  </si>
  <si>
    <t>Normandale Avenue, Loxley, Sheffield, S6</t>
  </si>
  <si>
    <t>https://www.rightmove.co.uk/property-for-sale/find.html?locationIdentifier=REGION%5E1195&amp;sortType=6&amp;index=24</t>
  </si>
  <si>
    <t>https://www.rightmove.co.uk/commercial-property-for-sale/property-73900981.html</t>
  </si>
  <si>
    <t>Church Street, Eckington, Sheffield</t>
  </si>
  <si>
    <t>https://www.rightmove.co.uk/property-for-sale/property-79794703.html</t>
  </si>
  <si>
    <t>99 Button Hill, Ecclesall, S11 9HG</t>
  </si>
  <si>
    <t>https://www.rightmove.co.uk/property-for-sale/property-88011779.html</t>
  </si>
  <si>
    <t>Purbeck Court, Waterthorpe, Sheffield, South Yorkshire, S20</t>
  </si>
  <si>
    <t>https://www.rightmove.co.uk/property-for-sale/property-92424344.html</t>
  </si>
  <si>
    <t>BINSTED CLOSE, sheffield</t>
  </si>
  <si>
    <t>https://www.rightmove.co.uk/property-for-sale/property-79830301.html</t>
  </si>
  <si>
    <t>St. Andrews Road, Brincliffe</t>
  </si>
  <si>
    <t>https://www.rightmove.co.uk/property-for-sale/property-75997432.html</t>
  </si>
  <si>
    <t>144 South View Crescent, Nether Edge, S7 1DH</t>
  </si>
  <si>
    <t>https://www.rightmove.co.uk/property-for-sale/property-79824664.html</t>
  </si>
  <si>
    <t>Spa View Drive, Sheffield, S12</t>
  </si>
  <si>
    <t>https://www.rightmove.co.uk/property-for-sale/property-79822159.html</t>
  </si>
  <si>
    <t>https://www.rightmove.co.uk/property-for-sale/property-79820872.html</t>
  </si>
  <si>
    <t>Stocks Hill, Sheffield, S35</t>
  </si>
  <si>
    <t>https://www.rightmove.co.uk/property-for-sale/property-79820716.html</t>
  </si>
  <si>
    <t>145 Wheata Road, SHEFFIELD, South Yorkshire</t>
  </si>
  <si>
    <t>https://www.rightmove.co.uk/property-for-sale/property-70610769.html</t>
  </si>
  <si>
    <t>Park Hill Gardens, Swallownest, Sheffield, S26 4WL</t>
  </si>
  <si>
    <t>https://www.rightmove.co.uk/property-for-sale/property-79815868.html</t>
  </si>
  <si>
    <t>Westcroft Glen, Sheffield</t>
  </si>
  <si>
    <t>https://www.rightmove.co.uk/property-for-sale/property-69176139.html</t>
  </si>
  <si>
    <t>Parkside Close, Sheffield</t>
  </si>
  <si>
    <t>https://www.rightmove.co.uk/property-for-sale/property-70608924.html</t>
  </si>
  <si>
    <t>Goodison Rise, Stannington, Sheffield, S6</t>
  </si>
  <si>
    <t>https://www.rightmove.co.uk/property-for-sale/property-63158619.html</t>
  </si>
  <si>
    <t>Victoria Quays, City Centre</t>
  </si>
  <si>
    <t>https://www.rightmove.co.uk/property-for-sale/property-92392754.html</t>
  </si>
  <si>
    <t>Sherwood Chase, Sheffield, S17</t>
  </si>
  <si>
    <t>https://www.rightmove.co.uk/property-for-sale/property-92392346.html</t>
  </si>
  <si>
    <t>Meadowcroft Rise, Sheffield, South Yorkshire, S20 8EP</t>
  </si>
  <si>
    <t>https://www.rightmove.co.uk/property-for-sale/property-76849276.html</t>
  </si>
  <si>
    <t>Firth Park Road, Sheffield, S5</t>
  </si>
  <si>
    <t>https://www.rightmove.co.uk/property-for-sale/property-70607328.html</t>
  </si>
  <si>
    <t>5 Meadowcroft Rise, Sheffield, S20</t>
  </si>
  <si>
    <t>https://www.rightmove.co.uk/property-for-sale/property-65345895.html</t>
  </si>
  <si>
    <t>29, Murray Road, Greystones, S11</t>
  </si>
  <si>
    <t>https://www.rightmove.co.uk/property-for-sale/property-76087276.html</t>
  </si>
  <si>
    <t>Woodburn Drive, Chapeltown, SHEFFIELD, South Yorkshire</t>
  </si>
  <si>
    <t>https://www.rightmove.co.uk/property-for-sale/property-75831391.html</t>
  </si>
  <si>
    <t>Gresley Road, Lowedges</t>
  </si>
  <si>
    <t>https://www.rightmove.co.uk/property-for-sale/property-92384159.html</t>
  </si>
  <si>
    <t>Osborne Mews, Sheffield</t>
  </si>
  <si>
    <t>https://www.rightmove.co.uk/property-for-sale/property-79795819.html</t>
  </si>
  <si>
    <t>Vainor Road, Wadsley, Sheffield</t>
  </si>
  <si>
    <t>https://www.rightmove.co.uk/property-for-sale/property-89999126.html</t>
  </si>
  <si>
    <t>https://www.rightmove.co.uk/property-for-sale/find.html?locationIdentifier=REGION%5E1195&amp;sortType=6&amp;index=48</t>
  </si>
  <si>
    <t>https://www.rightmove.co.uk/property-for-sale/property-68770230.html</t>
  </si>
  <si>
    <t>61, High Matlock Road, Stannington, S6</t>
  </si>
  <si>
    <t>Added on 27/03/2020</t>
  </si>
  <si>
    <t>https://www.rightmove.co.uk/property-for-sale/property-79830532.html</t>
  </si>
  <si>
    <t>Cross Bedford Street, Sheffield, S6</t>
  </si>
  <si>
    <t>https://www.rightmove.co.uk/property-for-sale/property-79794694.html</t>
  </si>
  <si>
    <t>Wortley Road, High Green, SHEFFIELD, South Yorkshire</t>
  </si>
  <si>
    <t>https://www.rightmove.co.uk/property-for-sale/property-85099994.html</t>
  </si>
  <si>
    <t>Hartley Brook Road, Sheffield, S5</t>
  </si>
  <si>
    <t>https://www.rightmove.co.uk/property-for-sale/property-79794082.html</t>
  </si>
  <si>
    <t>Whirlow Court Road, Whirlow, Sheffield</t>
  </si>
  <si>
    <t>https://www.rightmove.co.uk/property-for-sale/property-75726847.html</t>
  </si>
  <si>
    <t>Arundel Cottages, Treeton</t>
  </si>
  <si>
    <t>https://www.rightmove.co.uk/property-for-sale/property-79793599.html</t>
  </si>
  <si>
    <t>John Ward Street, Woodhouse Mill, Sheffield</t>
  </si>
  <si>
    <t>https://www.rightmove.co.uk/property-for-sale/property-76685095.html</t>
  </si>
  <si>
    <t>Causeway Head Road, Sheffield</t>
  </si>
  <si>
    <t>https://www.rightmove.co.uk/property-for-sale/property-76319275.html</t>
  </si>
  <si>
    <t>Cowley Lane, Chapeltown, SHEFFIELD, South Yorkshire</t>
  </si>
  <si>
    <t>https://www.rightmove.co.uk/property-for-sale/property-79778659.html</t>
  </si>
  <si>
    <t>Bradfield Road, Sheffield, S6</t>
  </si>
  <si>
    <t>https://www.rightmove.co.uk/property-for-sale/property-79767085.html</t>
  </si>
  <si>
    <t>Smalldale Road, Sheffield, South Yorkshire, S12</t>
  </si>
  <si>
    <t>https://www.rightmove.co.uk/property-for-sale/property-70563204.html</t>
  </si>
  <si>
    <t>Wood Lane, Treeton, Rotherham, South Yorkshire, S60</t>
  </si>
  <si>
    <t>https://www.rightmove.co.uk/property-for-sale/property-92333924.html</t>
  </si>
  <si>
    <t>Wood Lane, Treeton, Rotherham</t>
  </si>
  <si>
    <t>https://www.rightmove.co.uk/property-for-sale/property-79746463.html</t>
  </si>
  <si>
    <t>Renshaw Close, Sheffield, S35</t>
  </si>
  <si>
    <t>https://www.rightmove.co.uk/property-for-sale/property-92322470.html</t>
  </si>
  <si>
    <t>4 Fanshaw Road, Eckington, Sheffield, S21 4BW</t>
  </si>
  <si>
    <t>https://www.rightmove.co.uk/property-for-sale/property-56685909.html</t>
  </si>
  <si>
    <t>Old Mansfield Road;Aston;S26</t>
  </si>
  <si>
    <t>https://www.rightmove.co.uk/property-for-sale/property-79741600.html</t>
  </si>
  <si>
    <t>Villiers Drive, Sheffield</t>
  </si>
  <si>
    <t>https://www.rightmove.co.uk/property-for-sale/property-70535460.html</t>
  </si>
  <si>
    <t>Walders Avenue, Wadsley, Sheffield, S6</t>
  </si>
  <si>
    <t>https://www.rightmove.co.uk/property-for-sale/property-79724413.html</t>
  </si>
  <si>
    <t>Mapplebeck Road, High Green, S35 3HP - Viewing Highly Recommended</t>
  </si>
  <si>
    <t>https://www.rightmove.co.uk/property-for-sale/property-92296817.html</t>
  </si>
  <si>
    <t>Clayton Hollow, Waterthorpe, Sheffield, S20</t>
  </si>
  <si>
    <t>https://www.rightmove.co.uk/property-for-sale/property-92296535.html</t>
  </si>
  <si>
    <t>24 Brincliffe Edge Road, Sheffield, South Yorkshire, S11 9BW</t>
  </si>
  <si>
    <t>https://www.rightmove.co.uk/property-for-sale/property-88570931.html</t>
  </si>
  <si>
    <t>Kingfield Road, Brincliffe</t>
  </si>
  <si>
    <t>https://www.rightmove.co.uk/property-for-sale/property-70528197.html</t>
  </si>
  <si>
    <t>Apartment 1, 24 Brincliffe Edge Road, Sheffield, S11</t>
  </si>
  <si>
    <t>https://www.rightmove.co.uk/property-for-sale/property-79718008.html</t>
  </si>
  <si>
    <t>Mansfield Drive, Sheffield</t>
  </si>
  <si>
    <t>https://www.rightmove.co.uk/property-for-sale/property-90300704.html</t>
  </si>
  <si>
    <t>Kew Crescent, Charnock, Sheffield</t>
  </si>
  <si>
    <t>https://www.rightmove.co.uk/property-for-sale/find.html?locationIdentifier=REGION%5E1195&amp;sortType=6&amp;index=72</t>
  </si>
  <si>
    <t>https://www.rightmove.co.uk/commercial-property-for-sale/property-77885731.html</t>
  </si>
  <si>
    <t>Wollaton Road, Sheffield</t>
  </si>
  <si>
    <t>https://www.rightmove.co.uk/property-for-sale/property-92283830.html</t>
  </si>
  <si>
    <t>Stalker Lees Road, Ecclesall</t>
  </si>
  <si>
    <t>https://www.rightmove.co.uk/property-for-sale/property-92283827.html</t>
  </si>
  <si>
    <t>https://www.rightmove.co.uk/property-for-sale/property-79713136.html</t>
  </si>
  <si>
    <t>7 Stone Delf, Fulwood, S10 3QX</t>
  </si>
  <si>
    <t>https://www.rightmove.co.uk/property-for-sale/property-74348593.html</t>
  </si>
  <si>
    <t>1 bedroom town house for sale</t>
  </si>
  <si>
    <t>Deepwell View, Halfway</t>
  </si>
  <si>
    <t>https://www.rightmove.co.uk/property-for-sale/property-70525917.html</t>
  </si>
  <si>
    <t>Myrtle Crescent, SHEFFIELD</t>
  </si>
  <si>
    <t>https://www.rightmove.co.uk/property-for-sale/property-79049929.html</t>
  </si>
  <si>
    <t>Oldale Grove, Sheffield, South Yorkshire, S13</t>
  </si>
  <si>
    <t>https://www.rightmove.co.uk/property-for-sale/property-92281862.html</t>
  </si>
  <si>
    <t>Graham Road, Sheffield, S10 3DR</t>
  </si>
  <si>
    <t>https://www.rightmove.co.uk/property-for-sale/property-78271711.html</t>
  </si>
  <si>
    <t>Barnsley Road, Sheffield, S5 7AD - No Chain Involved</t>
  </si>
  <si>
    <t>https://www.rightmove.co.uk/property-for-sale/property-82060982.html</t>
  </si>
  <si>
    <t>Dowland Avenue, High Green, South Yorkshire</t>
  </si>
  <si>
    <t>https://www.rightmove.co.uk/property-for-sale/property-68310966.html</t>
  </si>
  <si>
    <t>Jacobs Close, Shiregreen, S5 6EA - No Chain Involved</t>
  </si>
  <si>
    <t>https://www.rightmove.co.uk/property-for-sale/property-79692748.html</t>
  </si>
  <si>
    <t>Waller Road, Walkley, Sheffield, S6</t>
  </si>
  <si>
    <t>https://www.rightmove.co.uk/property-for-sale/property-70501887.html</t>
  </si>
  <si>
    <t>Woodcock Place, Sheffield</t>
  </si>
  <si>
    <t>https://www.rightmove.co.uk/property-for-sale/property-89931377.html</t>
  </si>
  <si>
    <t>Carterknowle Road, Carterknowle</t>
  </si>
  <si>
    <t>https://www.rightmove.co.uk/property-for-sale/property-79690618.html</t>
  </si>
  <si>
    <t>Birch Grove, Oughtibridge, SHEFFIELD, South Yorkshire</t>
  </si>
  <si>
    <t>https://www.rightmove.co.uk/property-for-sale/property-88401077.html</t>
  </si>
  <si>
    <t>Charles Ashmore Road, Norton</t>
  </si>
  <si>
    <t>https://www.rightmove.co.uk/property-for-sale/property-74081326.html</t>
  </si>
  <si>
    <t>Freemans Court, Eckington</t>
  </si>
  <si>
    <t>https://www.rightmove.co.uk/property-for-sale/property-60559113.html</t>
  </si>
  <si>
    <t>South View Road, Sharrow</t>
  </si>
  <si>
    <t>https://www.rightmove.co.uk/property-for-sale/property-71664604.html</t>
  </si>
  <si>
    <t>Manchester Road, Crosspool</t>
  </si>
  <si>
    <t>https://www.rightmove.co.uk/property-for-sale/property-84819272.html</t>
  </si>
  <si>
    <t>High Pavement Row</t>
  </si>
  <si>
    <t>https://www.rightmove.co.uk/property-for-sale/property-79684681.html</t>
  </si>
  <si>
    <t>Ryegate Road, Broomhill, Sheffield, S10</t>
  </si>
  <si>
    <t>https://www.rightmove.co.uk/property-for-sale/property-79684246.html</t>
  </si>
  <si>
    <t>121 Low Road, Stannington, S6 5FZ</t>
  </si>
  <si>
    <t>https://www.rightmove.co.uk/property-for-sale/property-77805901.html</t>
  </si>
  <si>
    <t>Tulip Tree Close, Beighton</t>
  </si>
  <si>
    <t>https://www.rightmove.co.uk/property-for-sale/property-70493196.html</t>
  </si>
  <si>
    <t>Riverdale, Broomhill</t>
  </si>
  <si>
    <t>https://www.rightmove.co.uk/property-for-sale/property-70493097.html</t>
  </si>
  <si>
    <t>The Blenheim, Broomhill</t>
  </si>
  <si>
    <t>https://www.rightmove.co.uk/property-for-sale/find.html?locationIdentifier=REGION%5E1220&amp;sortType=6&amp;index=0</t>
  </si>
  <si>
    <t>https://www.rightmove.co.uk/property-for-sale/property-90346241.html</t>
  </si>
  <si>
    <t>Arden Close, Meriden</t>
  </si>
  <si>
    <t>https://www.rightmove.co.uk/property-for-sale/property-67828311.html</t>
  </si>
  <si>
    <t>Mockley Wood Road, Knowle, Solihull, B93 9NF</t>
  </si>
  <si>
    <t>https://www.rightmove.co.uk/property-for-sale/property-77568247.html</t>
  </si>
  <si>
    <t>Hanson Grove, Solihull</t>
  </si>
  <si>
    <t>https://www.rightmove.co.uk/property-for-sale/property-92473784.html</t>
  </si>
  <si>
    <t>Rangoon Road, Solihull</t>
  </si>
  <si>
    <t>https://www.rightmove.co.uk/property-for-sale/property-70632843.html</t>
  </si>
  <si>
    <t>Thornton Road, Shirley, Solihull</t>
  </si>
  <si>
    <t>https://www.rightmove.co.uk/property-for-sale/property-70631652.html</t>
  </si>
  <si>
    <t>Hurdis Road, Shirley, Solihull</t>
  </si>
  <si>
    <t>https://www.rightmove.co.uk/property-for-sale/property-79862290.html</t>
  </si>
  <si>
    <t>1 bedroom end of terrace house for sale</t>
  </si>
  <si>
    <t>Hadfield Way, Birmingham</t>
  </si>
  <si>
    <t>https://www.rightmove.co.uk/property-for-sale/property-70618947.html</t>
  </si>
  <si>
    <t>Waterway Court, Birmingham</t>
  </si>
  <si>
    <t>https://www.rightmove.co.uk/property-for-sale/property-70618758.html</t>
  </si>
  <si>
    <t>St. Peters Lane, Bickenhill, Solihull, B92 0DR</t>
  </si>
  <si>
    <t>https://www.rightmove.co.uk/property-for-sale/property-70618479.html</t>
  </si>
  <si>
    <t>Blythsford Road, Hall Green, Birmingham</t>
  </si>
  <si>
    <t>https://www.rightmove.co.uk/property-for-sale/property-77009917.html</t>
  </si>
  <si>
    <t>Luddington Road, Solihull</t>
  </si>
  <si>
    <t>https://www.rightmove.co.uk/property-for-sale/property-92445083.html</t>
  </si>
  <si>
    <t>Blackford Road, Solihull, B90</t>
  </si>
  <si>
    <t>https://www.rightmove.co.uk/property-for-sale/property-65866263.html</t>
  </si>
  <si>
    <t>Chester Road, Birmingham, B36</t>
  </si>
  <si>
    <t>https://www.rightmove.co.uk/property-for-sale/property-70318405.html</t>
  </si>
  <si>
    <t>Chartley Close, Dorridge</t>
  </si>
  <si>
    <t>https://www.rightmove.co.uk/property-for-sale/property-84386609.html</t>
  </si>
  <si>
    <t>Rumbush Lane, Dickens Heath</t>
  </si>
  <si>
    <t>https://www.rightmove.co.uk/property-for-sale/property-92444300.html</t>
  </si>
  <si>
    <t>Meerhill Avenue, Shirley</t>
  </si>
  <si>
    <t>https://www.rightmove.co.uk/property-for-sale/property-92438756.html</t>
  </si>
  <si>
    <t>Musson Close, Marston Green, Birmingham, B37</t>
  </si>
  <si>
    <t>https://www.rightmove.co.uk/property-for-sale/property-78322846.html</t>
  </si>
  <si>
    <t>Links Drive, Solihull, B91 2DJ</t>
  </si>
  <si>
    <t>https://www.rightmove.co.uk/property-for-sale/property-92436662.html</t>
  </si>
  <si>
    <t>Bryanston Road, Solihull</t>
  </si>
  <si>
    <t>https://www.rightmove.co.uk/property-for-sale/property-76970323.html</t>
  </si>
  <si>
    <t>Broad Lane, Tanworth-in-Arden</t>
  </si>
  <si>
    <t>https://www.rightmove.co.uk/property-for-sale/property-74235952.html</t>
  </si>
  <si>
    <t>Old Station Road, Hampton-in-Arden, Solihull, West Midlands, B92</t>
  </si>
  <si>
    <t>https://www.rightmove.co.uk/property-for-sale/property-74071402.html</t>
  </si>
  <si>
    <t>The Grove, Hampton-in-Arden, Solihull, West Midlands, B92</t>
  </si>
  <si>
    <t>https://www.rightmove.co.uk/property-for-sale/property-92432678.html</t>
  </si>
  <si>
    <t>Church Hill Road, Solihull</t>
  </si>
  <si>
    <t>https://www.rightmove.co.uk/property-for-sale/property-77469469.html</t>
  </si>
  <si>
    <t>Tilesford Close, Solihull</t>
  </si>
  <si>
    <t>https://www.rightmove.co.uk/property-for-sale/property-77237845.html</t>
  </si>
  <si>
    <t>Cornwood Lane, Dickens Heath</t>
  </si>
  <si>
    <t>https://www.rightmove.co.uk/property-for-sale/find.html?locationIdentifier=REGION%5E1220&amp;sortType=6&amp;index=24</t>
  </si>
  <si>
    <t>https://www.rightmove.co.uk/property-for-sale/property-87528590.html</t>
  </si>
  <si>
    <t>Yoxall Road, Shirley</t>
  </si>
  <si>
    <t>https://www.rightmove.co.uk/property-for-sale/property-92410547.html</t>
  </si>
  <si>
    <t>Foxes Way, Balsall Common, Coventry</t>
  </si>
  <si>
    <t>https://www.rightmove.co.uk/property-for-sale/property-92424752.html</t>
  </si>
  <si>
    <t>Fulford Hall Road;Tidbury Green;Solihull;B90</t>
  </si>
  <si>
    <t>https://www.rightmove.co.uk/property-for-sale/property-92424698.html</t>
  </si>
  <si>
    <t>https://www.rightmove.co.uk/property-for-sale/property-92424545.html</t>
  </si>
  <si>
    <t>https://www.rightmove.co.uk/property-for-sale/property-92424506.html</t>
  </si>
  <si>
    <t>https://www.rightmove.co.uk/property-for-sale/property-92424452.html</t>
  </si>
  <si>
    <t>https://www.rightmove.co.uk/property-for-sale/property-92424437.html</t>
  </si>
  <si>
    <t>Jacey Road, Shirley</t>
  </si>
  <si>
    <t>https://www.rightmove.co.uk/property-for-sale/property-79830310.html</t>
  </si>
  <si>
    <t>Stanbrook Road, Solihull</t>
  </si>
  <si>
    <t>https://www.rightmove.co.uk/property-for-sale/property-69306720.html</t>
  </si>
  <si>
    <t>Cambridge Way, Acocks Green</t>
  </si>
  <si>
    <t>https://www.rightmove.co.uk/property-for-sale/property-79830100.html</t>
  </si>
  <si>
    <t>Harvard Road, Solihull</t>
  </si>
  <si>
    <t>https://www.rightmove.co.uk/property-for-sale/property-70616814.html</t>
  </si>
  <si>
    <t>998 Old Lode Lane, Solihull, B92</t>
  </si>
  <si>
    <t>https://www.rightmove.co.uk/property-for-sale/property-83278247.html</t>
  </si>
  <si>
    <t>Lode Lane, Solihull</t>
  </si>
  <si>
    <t>https://www.rightmove.co.uk/property-for-sale/property-83846033.html</t>
  </si>
  <si>
    <t>Melton Avenue, SOLIHULL, West Midlands</t>
  </si>
  <si>
    <t>https://www.rightmove.co.uk/property-for-sale/property-83435315.html</t>
  </si>
  <si>
    <t>Bronte Close, Shirley</t>
  </si>
  <si>
    <t>https://www.rightmove.co.uk/property-for-sale/property-92393990.html</t>
  </si>
  <si>
    <t>Touchwood Hall Close, Solihull, B91 2UE</t>
  </si>
  <si>
    <t>https://www.rightmove.co.uk/property-for-sale/property-92434253.html</t>
  </si>
  <si>
    <t>Parkfield Drive, Castle Bromwich</t>
  </si>
  <si>
    <t>https://www.rightmove.co.uk/property-for-sale/property-89011832.html</t>
  </si>
  <si>
    <t>6 bedroom cottage for sale</t>
  </si>
  <si>
    <t>Main Road, Meriden</t>
  </si>
  <si>
    <t>https://www.rightmove.co.uk/property-for-sale/property-90294974.html</t>
  </si>
  <si>
    <t>Braemar Road, Solihull</t>
  </si>
  <si>
    <t>https://www.rightmove.co.uk/property-for-sale/property-77682703.html</t>
  </si>
  <si>
    <t>Prospect Lane, Solihull</t>
  </si>
  <si>
    <t>https://www.rightmove.co.uk/property-for-sale/property-92391980.html</t>
  </si>
  <si>
    <t>Stroud Road, Shirley</t>
  </si>
  <si>
    <t>https://www.rightmove.co.uk/property-for-sale/property-77397181.html</t>
  </si>
  <si>
    <t>Dovehouse Lane, Solihull</t>
  </si>
  <si>
    <t>https://www.rightmove.co.uk/property-for-sale/property-79802308.html</t>
  </si>
  <si>
    <t>Hay Lane, Shirley</t>
  </si>
  <si>
    <t>https://www.rightmove.co.uk/property-for-sale/property-79801720.html</t>
  </si>
  <si>
    <t>Lincoln Road North, Acoocks Green</t>
  </si>
  <si>
    <t>https://www.rightmove.co.uk/property-for-sale/property-64079838.html</t>
  </si>
  <si>
    <t>Loxley Avenue, Birmingham, B14</t>
  </si>
  <si>
    <t>https://www.rightmove.co.uk/property-for-sale/find.html?locationIdentifier=REGION%5E1220&amp;sortType=6&amp;index=48</t>
  </si>
  <si>
    <t>https://www.rightmove.co.uk/property-for-sale/property-84717677.html</t>
  </si>
  <si>
    <t>Added on 13/09/2019</t>
  </si>
  <si>
    <t>https://www.rightmove.co.uk/property-for-sale/property-79800979.html</t>
  </si>
  <si>
    <t>Stratford Road, Hockley Heath</t>
  </si>
  <si>
    <t>https://www.rightmove.co.uk/property-for-sale/property-92383937.html</t>
  </si>
  <si>
    <t>Alston Road, Solihull</t>
  </si>
  <si>
    <t>https://www.rightmove.co.uk/property-for-sale/property-90832685.html</t>
  </si>
  <si>
    <t>Whitefields Road, Solihull</t>
  </si>
  <si>
    <t>https://www.rightmove.co.uk/property-for-sale/property-70604712.html</t>
  </si>
  <si>
    <t>Chattock Avenue, Solihull, B91</t>
  </si>
  <si>
    <t>https://www.rightmove.co.uk/property-for-sale/property-70604553.html</t>
  </si>
  <si>
    <t>190 Main Street, Solihull, B90</t>
  </si>
  <si>
    <t>https://www.rightmove.co.uk/property-for-sale/property-70604283.html</t>
  </si>
  <si>
    <t>Hollywood Works, Shirley, B90 1EP</t>
  </si>
  <si>
    <t>https://www.rightmove.co.uk/property-for-sale/property-70604172.html</t>
  </si>
  <si>
    <t>Richmond Way, Chelmsley Wood, North Solihull</t>
  </si>
  <si>
    <t>https://www.rightmove.co.uk/property-for-sale/property-70603701.html</t>
  </si>
  <si>
    <t>Maywell Drive, Solihull B92</t>
  </si>
  <si>
    <t>https://www.rightmove.co.uk/property-for-sale/property-86319809.html</t>
  </si>
  <si>
    <t>Stratford Road (On Slip Road), Shirley, SOLIHULL, West Midlands</t>
  </si>
  <si>
    <t>https://www.rightmove.co.uk/property-for-sale/property-84033116.html</t>
  </si>
  <si>
    <t>Alder Drive, Birmingham, West Midlands, B37</t>
  </si>
  <si>
    <t>https://www.rightmove.co.uk/property-for-sale/property-77325871.html</t>
  </si>
  <si>
    <t>Featherstone Crescent, Shirley</t>
  </si>
  <si>
    <t>https://www.rightmove.co.uk/property-for-sale/property-79793491.html</t>
  </si>
  <si>
    <t>St Phillips Grove, Bentley Heath</t>
  </si>
  <si>
    <t>https://www.rightmove.co.uk/property-for-sale/property-70598229.html</t>
  </si>
  <si>
    <t>Morris Croft, Birmingham</t>
  </si>
  <si>
    <t>https://www.rightmove.co.uk/property-for-sale/property-92358179.html</t>
  </si>
  <si>
    <t>Cardiff Grove, Birmingham</t>
  </si>
  <si>
    <t>https://www.rightmove.co.uk/property-for-sale/property-70582068.html</t>
  </si>
  <si>
    <t>Noble Way, Cheswick Green, Solihull</t>
  </si>
  <si>
    <t>https://www.rightmove.co.uk/property-for-sale/property-68853171.html</t>
  </si>
  <si>
    <t>Chestnut Drive, Castle Bromwich, Birmingham</t>
  </si>
  <si>
    <t>https://www.rightmove.co.uk/property-for-sale/property-67396104.html</t>
  </si>
  <si>
    <t>Union Road, Solihull, B91</t>
  </si>
  <si>
    <t>https://www.rightmove.co.uk/property-for-sale/property-60862551.html</t>
  </si>
  <si>
    <t>Old Station Road, Hampton In Arden, Solihull, B92</t>
  </si>
  <si>
    <t>https://www.rightmove.co.uk/property-for-sale/property-92297417.html</t>
  </si>
  <si>
    <t>Wellsford Avenue, Solihull</t>
  </si>
  <si>
    <t>https://www.rightmove.co.uk/property-for-sale/property-64155027.html</t>
  </si>
  <si>
    <t>Piccadilly Close, Birmingham</t>
  </si>
  <si>
    <t>https://www.rightmove.co.uk/property-for-sale/property-70529856.html</t>
  </si>
  <si>
    <t>Aldershaw Road, Birmingham, B26</t>
  </si>
  <si>
    <t>https://www.rightmove.co.uk/property-for-sale/property-79713196.html</t>
  </si>
  <si>
    <t>Morville Close, Dorridge</t>
  </si>
  <si>
    <t>https://www.rightmove.co.uk/property-for-sale/property-70527039.html</t>
  </si>
  <si>
    <t>Church Garth, St Peters Lane,, Bickenhill, Solihull</t>
  </si>
  <si>
    <t>https://www.rightmove.co.uk/property-for-sale/property-88067378.html</t>
  </si>
  <si>
    <t>Eaves Green Lane, Meriden</t>
  </si>
  <si>
    <t>https://www.rightmove.co.uk/property-for-sale/find.html?locationIdentifier=REGION%5E1220&amp;sortType=6&amp;index=72</t>
  </si>
  <si>
    <t>https://www.rightmove.co.uk/property-for-sale/property-89973173.html</t>
  </si>
  <si>
    <t>Homer Road, Solihull</t>
  </si>
  <si>
    <t>Added on 29/02/2020</t>
  </si>
  <si>
    <t>https://www.rightmove.co.uk/property-for-sale/property-79712236.html</t>
  </si>
  <si>
    <t>Haselour Road, Kingshurst</t>
  </si>
  <si>
    <t>https://www.rightmove.co.uk/property-for-sale/property-79711327.html</t>
  </si>
  <si>
    <t>Copstone Drive, Solihull</t>
  </si>
  <si>
    <t>https://www.rightmove.co.uk/property-for-sale/property-70516560.html</t>
  </si>
  <si>
    <t>Glascote Close, Shirley, Solihull</t>
  </si>
  <si>
    <t>https://www.rightmove.co.uk/property-for-sale/property-66667794.html</t>
  </si>
  <si>
    <t>Millers Court, Haslucks Green Road, Shirley, Solihull</t>
  </si>
  <si>
    <t>https://www.rightmove.co.uk/property-for-sale/property-79705477.html</t>
  </si>
  <si>
    <t>Copstone Drive, Dorridge</t>
  </si>
  <si>
    <t>https://www.rightmove.co.uk/property-for-sale/property-79705219.html</t>
  </si>
  <si>
    <t>Wharf Lane, Solihull</t>
  </si>
  <si>
    <t>https://www.rightmove.co.uk/property-for-sale/property-77443825.html</t>
  </si>
  <si>
    <t>Kingswood Close, Shirley</t>
  </si>
  <si>
    <t>https://www.rightmove.co.uk/property-for-sale/property-79704859.html</t>
  </si>
  <si>
    <t>Ashlawn Crescent, Solihull</t>
  </si>
  <si>
    <t>https://www.rightmove.co.uk/property-for-sale/property-76925125.html</t>
  </si>
  <si>
    <t>Alston Close, Solihull</t>
  </si>
  <si>
    <t>https://www.rightmove.co.uk/property-for-sale/property-77658679.html</t>
  </si>
  <si>
    <t>Bosworth Road, Birmingham</t>
  </si>
  <si>
    <t>https://www.rightmove.co.uk/property-for-sale/property-76994392.html</t>
  </si>
  <si>
    <t>Short Street, Dickens Heath</t>
  </si>
  <si>
    <t>https://www.rightmove.co.uk/property-for-sale/property-70494015.html</t>
  </si>
  <si>
    <t>Tudor Lodge, Solihull</t>
  </si>
  <si>
    <t>https://www.rightmove.co.uk/property-for-sale/property-92241596.html</t>
  </si>
  <si>
    <t>Newborough Road, Shirley</t>
  </si>
  <si>
    <t>https://www.rightmove.co.uk/property-for-sale/property-70492872.html</t>
  </si>
  <si>
    <t>Danbury Road, Shirley, Solihull, B90</t>
  </si>
  <si>
    <t>https://www.rightmove.co.uk/property-for-sale/property-70492866.html</t>
  </si>
  <si>
    <t>Antony Road, Shirley, Solihull</t>
  </si>
  <si>
    <t>https://www.rightmove.co.uk/property-for-sale/property-70492821.html</t>
  </si>
  <si>
    <t>Greenland Rise, Solihull, B92</t>
  </si>
  <si>
    <t>https://www.rightmove.co.uk/property-for-sale/property-92241233.html</t>
  </si>
  <si>
    <t>Wootton Close, B93</t>
  </si>
  <si>
    <t>https://www.rightmove.co.uk/property-for-sale/property-73443862.html</t>
  </si>
  <si>
    <t>Gilbertstone Avenue, Birmingham</t>
  </si>
  <si>
    <t>https://www.rightmove.co.uk/property-for-sale/property-72391807.html</t>
  </si>
  <si>
    <t>Cornwood House, Dickens Heath, Solihull, B90</t>
  </si>
  <si>
    <t>https://www.rightmove.co.uk/property-for-sale/property-87973466.html</t>
  </si>
  <si>
    <t>Scribers Lane, Hall Green</t>
  </si>
  <si>
    <t>https://www.rightmove.co.uk/property-for-sale/property-92238863.html</t>
  </si>
  <si>
    <t>Pear Tree Crescent, Shirley, Solihull</t>
  </si>
  <si>
    <t>https://www.rightmove.co.uk/property-for-sale/property-92237684.html</t>
  </si>
  <si>
    <t>Strawberry Fields, Meriden</t>
  </si>
  <si>
    <t>https://www.rightmove.co.uk/property-for-sale/property-91787957.html</t>
  </si>
  <si>
    <t>Broadwell Road, Solihull</t>
  </si>
  <si>
    <t>https://www.rightmove.co.uk/property-for-sale/find.html?locationIdentifier=REGION%5E1231&amp;sortType=6&amp;index=0</t>
  </si>
  <si>
    <t>https://www.rightmove.co.uk/property-for-sale/property-91418270.html</t>
  </si>
  <si>
    <t>Redbridge Lane, Nursling, Southampton, SO16 0BL</t>
  </si>
  <si>
    <t>https://www.rightmove.co.uk/property-for-sale/property-70633575.html</t>
  </si>
  <si>
    <t>Howards Grove, Southampton</t>
  </si>
  <si>
    <t>https://www.rightmove.co.uk/property-for-sale/property-92473508.html</t>
  </si>
  <si>
    <t>Monarch Way, West End, Southampton, SO30</t>
  </si>
  <si>
    <t>https://www.rightmove.co.uk/property-for-sale/property-70632219.html</t>
  </si>
  <si>
    <t>Homepoint House, Southampton, SO18 6TX</t>
  </si>
  <si>
    <t>https://www.rightmove.co.uk/property-for-sale/property-75993229.html</t>
  </si>
  <si>
    <t>Macnaghten Road, Southampton</t>
  </si>
  <si>
    <t>https://www.rightmove.co.uk/property-for-sale/property-85174469.html</t>
  </si>
  <si>
    <t>Calshot Court, Channel Way, Ocean Village</t>
  </si>
  <si>
    <t>https://www.rightmove.co.uk/property-for-sale/property-92472278.html</t>
  </si>
  <si>
    <t>Winchester Road, Shirley, Southampton, SO16</t>
  </si>
  <si>
    <t>https://www.rightmove.co.uk/property-for-sale/property-92462162.html</t>
  </si>
  <si>
    <t>Redbridge Lane;Southampton;SO16</t>
  </si>
  <si>
    <t>https://www.rightmove.co.uk/property-for-sale/property-87337106.html</t>
  </si>
  <si>
    <t>Riverdene Place;Bitterne Park;Southampton;SO18</t>
  </si>
  <si>
    <t>https://www.rightmove.co.uk/property-for-sale/property-87337109.html</t>
  </si>
  <si>
    <t>https://www.rightmove.co.uk/property-for-sale/property-87337112.html</t>
  </si>
  <si>
    <t>https://www.rightmove.co.uk/property-for-sale/property-87337097.html</t>
  </si>
  <si>
    <t>https://www.rightmove.co.uk/property-for-sale/property-92460416.html</t>
  </si>
  <si>
    <t>Woodside Road, Southampton, SO17</t>
  </si>
  <si>
    <t>https://www.rightmove.co.uk/property-for-sale/property-92453570.html</t>
  </si>
  <si>
    <t>Winn Road, Highfield, Southampton</t>
  </si>
  <si>
    <t>https://www.rightmove.co.uk/property-for-sale/property-70618857.html</t>
  </si>
  <si>
    <t>Arthur Road, Southampton</t>
  </si>
  <si>
    <t>https://www.rightmove.co.uk/property-for-sale/property-92451434.html</t>
  </si>
  <si>
    <t>Seymour Close, Southampton, SO16</t>
  </si>
  <si>
    <t>https://www.rightmove.co.uk/property-for-sale/property-70617906.html</t>
  </si>
  <si>
    <t>Hinkler Road, Southampton, SO19 6DF</t>
  </si>
  <si>
    <t>https://www.rightmove.co.uk/property-for-sale/property-62992053.html</t>
  </si>
  <si>
    <t>Yarmouth Gardens, Shirley, Southampton</t>
  </si>
  <si>
    <t>https://www.rightmove.co.uk/property-for-sale/property-62993163.html</t>
  </si>
  <si>
    <t>Howard Road, Shirley, Southampton</t>
  </si>
  <si>
    <t>https://www.rightmove.co.uk/property-for-sale/property-66985236.html</t>
  </si>
  <si>
    <t>Capstan Road, Southampton</t>
  </si>
  <si>
    <t>https://www.rightmove.co.uk/property-for-sale/property-67502805.html</t>
  </si>
  <si>
    <t>Mansfield Park Street, Southampton</t>
  </si>
  <si>
    <t>https://www.rightmove.co.uk/property-for-sale/property-65843553.html</t>
  </si>
  <si>
    <t>Home Field Drive, Nursling, Southampton, Hampshire, SO16</t>
  </si>
  <si>
    <t>Added on 18/10/2019</t>
  </si>
  <si>
    <t>https://www.rightmove.co.uk/property-for-sale/property-79848193.html</t>
  </si>
  <si>
    <t>GROUND FLOOR WITH PRIVATE GARDEN! OWN ENTRANCE! PARKING!</t>
  </si>
  <si>
    <t>https://www.rightmove.co.uk/property-for-sale/property-90908654.html</t>
  </si>
  <si>
    <t>Thornhill Park Road, Bitterne, Southampton, SO18</t>
  </si>
  <si>
    <t>https://www.rightmove.co.uk/property-for-sale/property-75970231.html</t>
  </si>
  <si>
    <t>Bursledon Road</t>
  </si>
  <si>
    <t>https://www.rightmove.co.uk/property-for-sale/find.html?locationIdentifier=REGION%5E1231&amp;sortType=6&amp;index=24</t>
  </si>
  <si>
    <t>https://www.rightmove.co.uk/property-for-sale/property-65917794.html</t>
  </si>
  <si>
    <t>Rockstone Lane, Inner Avenue, Southampton</t>
  </si>
  <si>
    <t>https://www.rightmove.co.uk/property-for-sale/property-88850801.html</t>
  </si>
  <si>
    <t>Fawley Road, Southampton, SO15</t>
  </si>
  <si>
    <t>https://www.rightmove.co.uk/property-for-sale/property-79838011.html</t>
  </si>
  <si>
    <t>Stour Close, West End, Southampton, SO18</t>
  </si>
  <si>
    <t>https://www.rightmove.co.uk/property-for-sale/property-79837990.html</t>
  </si>
  <si>
    <t>Freemantle</t>
  </si>
  <si>
    <t>https://www.rightmove.co.uk/property-for-sale/property-85811462.html</t>
  </si>
  <si>
    <t>Golden Grove, St Marys, Southampton, SO14</t>
  </si>
  <si>
    <t>https://www.rightmove.co.uk/property-for-sale/property-79837357.html</t>
  </si>
  <si>
    <t>Botley Road, Sholing, Southampton, SO19</t>
  </si>
  <si>
    <t>https://www.rightmove.co.uk/property-for-sale/property-79834300.html</t>
  </si>
  <si>
    <t>Newton Road, Southampton, SO18</t>
  </si>
  <si>
    <t>https://www.rightmove.co.uk/property-for-sale/property-85066316.html</t>
  </si>
  <si>
    <t>Chalk Hill, West End</t>
  </si>
  <si>
    <t>https://www.rightmove.co.uk/property-for-sale/property-77077066.html</t>
  </si>
  <si>
    <t>Bassett, Southampton</t>
  </si>
  <si>
    <t>https://www.rightmove.co.uk/property-for-sale/property-76752892.html</t>
  </si>
  <si>
    <t>Shirley, Southampton</t>
  </si>
  <si>
    <t>https://www.rightmove.co.uk/property-for-sale/property-84700787.html</t>
  </si>
  <si>
    <t>Mansel Road East, Redbridge, Southampton, SO16</t>
  </si>
  <si>
    <t>https://www.rightmove.co.uk/property-for-sale/property-70611384.html</t>
  </si>
  <si>
    <t>Ethelburt Avenue, Southampton</t>
  </si>
  <si>
    <t>https://www.rightmove.co.uk/property-for-sale/property-92400353.html</t>
  </si>
  <si>
    <t>EXTENDED! IMPRESSIVE LIVING SPACE! GORGEOUS GARDEN!</t>
  </si>
  <si>
    <t>https://www.rightmove.co.uk/property-for-sale/property-70610106.html</t>
  </si>
  <si>
    <t>Sholing, Southampton, SO19 8QQ</t>
  </si>
  <si>
    <t>https://www.rightmove.co.uk/property-for-sale/property-68308461.html</t>
  </si>
  <si>
    <t>Woodside Road, Portswood</t>
  </si>
  <si>
    <t>https://www.rightmove.co.uk/property-for-sale/property-92399417.html</t>
  </si>
  <si>
    <t>Bassett</t>
  </si>
  <si>
    <t>https://www.rightmove.co.uk/property-for-sale/property-77992324.html</t>
  </si>
  <si>
    <t>Barnfield Road, Southampton, Hampshire, SO19</t>
  </si>
  <si>
    <t>https://www.rightmove.co.uk/property-for-sale/property-88691675.html</t>
  </si>
  <si>
    <t>Cheddar Close, Woolston, Southampton</t>
  </si>
  <si>
    <t>https://www.rightmove.co.uk/property-for-sale/property-90774380.html</t>
  </si>
  <si>
    <t>Ampthill Road, Shirley, Southampton, SO15</t>
  </si>
  <si>
    <t>https://www.rightmove.co.uk/property-for-sale/property-79807897.html</t>
  </si>
  <si>
    <t>Spring Road, SOUTHAMPTON</t>
  </si>
  <si>
    <t>https://www.rightmove.co.uk/property-for-sale/property-67506867.html</t>
  </si>
  <si>
    <t>Portsmouth Road, Sholing</t>
  </si>
  <si>
    <t>https://www.rightmove.co.uk/property-for-sale/property-92393231.html</t>
  </si>
  <si>
    <t>Mercury Close, Lords Hill, Southampton, SO16</t>
  </si>
  <si>
    <t>https://www.rightmove.co.uk/property-for-sale/property-70608501.html</t>
  </si>
  <si>
    <t>Mon Crescent, Southampton, SO18</t>
  </si>
  <si>
    <t>https://www.rightmove.co.uk/property-for-sale/property-79805125.html</t>
  </si>
  <si>
    <t>Ascupart Street, Southampton, SO14</t>
  </si>
  <si>
    <t>https://www.rightmove.co.uk/property-for-sale/find.html?locationIdentifier=REGION%5E1231&amp;sortType=6&amp;index=48</t>
  </si>
  <si>
    <t>https://www.rightmove.co.uk/property-for-sale/property-70608162.html</t>
  </si>
  <si>
    <t>West End, Southampton, SO18 3NH</t>
  </si>
  <si>
    <t>https://www.rightmove.co.uk/property-for-sale/property-92391884.html</t>
  </si>
  <si>
    <t>https://www.rightmove.co.uk/property-for-sale/property-92391902.html</t>
  </si>
  <si>
    <t>Old Redbridge Road, Redbridge, Southampton, SO15</t>
  </si>
  <si>
    <t>https://www.rightmove.co.uk/property-for-sale/property-77919754.html</t>
  </si>
  <si>
    <t>Bitterne Crescent, Southampton</t>
  </si>
  <si>
    <t>https://www.rightmove.co.uk/property-for-sale/property-65843169.html</t>
  </si>
  <si>
    <t>Lingwood Close, Bassett, Southampton</t>
  </si>
  <si>
    <t>https://www.rightmove.co.uk/property-for-sale/property-77120788.html</t>
  </si>
  <si>
    <t>Weston Grove Road, Southampton</t>
  </si>
  <si>
    <t>https://www.rightmove.co.uk/property-for-sale/property-71014183.html</t>
  </si>
  <si>
    <t>Chalk Hill, West End, Southampton</t>
  </si>
  <si>
    <t>https://www.rightmove.co.uk/property-for-sale/property-70261113.html</t>
  </si>
  <si>
    <t>Orpen Road, Southampton, SO19</t>
  </si>
  <si>
    <t>https://www.rightmove.co.uk/property-for-sale/property-79526921.html</t>
  </si>
  <si>
    <t>Wood Close, Southampton, Hampshire, SO19</t>
  </si>
  <si>
    <t>https://www.rightmove.co.uk/property-for-sale/property-70606083.html</t>
  </si>
  <si>
    <t>128 Ludlow Road, Southampton, SO19</t>
  </si>
  <si>
    <t>https://www.rightmove.co.uk/property-for-sale/property-70605684.html</t>
  </si>
  <si>
    <t>Silverdale Road, Banister Park, Southampton</t>
  </si>
  <si>
    <t>https://www.rightmove.co.uk/property-for-sale/property-92383538.html</t>
  </si>
  <si>
    <t>Endle Street;Southampton;SO14</t>
  </si>
  <si>
    <t>https://www.rightmove.co.uk/property-for-sale/property-92383136.html</t>
  </si>
  <si>
    <t>https://www.rightmove.co.uk/property-for-sale/property-92382923.html</t>
  </si>
  <si>
    <t>https://www.rightmove.co.uk/property-for-sale/property-84017141.html</t>
  </si>
  <si>
    <t>Conifer Road, Southampton</t>
  </si>
  <si>
    <t>https://www.rightmove.co.uk/property-for-sale/property-67754037.html</t>
  </si>
  <si>
    <t>Squirrel Drive, Sholing, Southampton</t>
  </si>
  <si>
    <t>https://www.rightmove.co.uk/property-for-sale/property-91577093.html</t>
  </si>
  <si>
    <t>Alcantara Crescent, Ocean Village, Southampton, SO14</t>
  </si>
  <si>
    <t>https://www.rightmove.co.uk/property-for-sale/property-92381624.html</t>
  </si>
  <si>
    <t>Millbrook Road East, Southampton, SO15</t>
  </si>
  <si>
    <t>https://www.rightmove.co.uk/property-for-sale/property-92380562.html</t>
  </si>
  <si>
    <t>Capstan road, Woolston, Southampton, SO19</t>
  </si>
  <si>
    <t>https://www.rightmove.co.uk/property-for-sale/property-70583109.html</t>
  </si>
  <si>
    <t>Southbrook Rise, 4 Millbrook Road East, Southampton, SO15 1BX</t>
  </si>
  <si>
    <t>https://www.rightmove.co.uk/property-for-sale/property-84065993.html</t>
  </si>
  <si>
    <t>Atlantis Court, 1C Canute Road, Southampton</t>
  </si>
  <si>
    <t>https://www.rightmove.co.uk/property-for-sale/property-79752079.html</t>
  </si>
  <si>
    <t>Bitterne Road West, Southampton, SO18</t>
  </si>
  <si>
    <t>https://www.rightmove.co.uk/property-for-sale/property-84156818.html</t>
  </si>
  <si>
    <t>Providence Hill, Bursledon, Southampton</t>
  </si>
  <si>
    <t>https://www.rightmove.co.uk/property-for-sale/property-70551603.html</t>
  </si>
  <si>
    <t>Pinegrove Road, Southampton, SO19</t>
  </si>
  <si>
    <t>https://www.rightmove.co.uk/property-for-sale/find.html?locationIdentifier=REGION%5E1231&amp;sortType=6&amp;index=72</t>
  </si>
  <si>
    <t>https://www.rightmove.co.uk/property-for-sale/property-90719381.html</t>
  </si>
  <si>
    <t>2 bedroom duplex for sale</t>
  </si>
  <si>
    <t>College Street, Southampton, SO14</t>
  </si>
  <si>
    <t>https://www.rightmove.co.uk/property-for-sale/property-70535382.html</t>
  </si>
  <si>
    <t>Rownhams, Southampton</t>
  </si>
  <si>
    <t>https://www.rightmove.co.uk/property-for-sale/property-79720693.html</t>
  </si>
  <si>
    <t>Nr Oxford Street, Southampton</t>
  </si>
  <si>
    <t>https://www.rightmove.co.uk/property-for-sale/property-70532304.html</t>
  </si>
  <si>
    <t>*Video Tour Available* West End, Southampton, SO30 3DX</t>
  </si>
  <si>
    <t>https://www.rightmove.co.uk/property-for-sale/property-90624950.html</t>
  </si>
  <si>
    <t>Knights Place, 131-133 Thornhill Park Road, Southampton, Hampshire, SO18</t>
  </si>
  <si>
    <t>https://www.rightmove.co.uk/property-for-sale/property-92290823.html</t>
  </si>
  <si>
    <t>West End, Southampton</t>
  </si>
  <si>
    <t>https://www.rightmove.co.uk/property-for-sale/property-84932066.html</t>
  </si>
  <si>
    <t>Middle Road, Sholing, Southampton</t>
  </si>
  <si>
    <t>https://www.rightmove.co.uk/property-for-sale/property-92290184.html</t>
  </si>
  <si>
    <t>Canal Walk, Southampton, SO14</t>
  </si>
  <si>
    <t>https://www.rightmove.co.uk/property-for-sale/property-92290172.html</t>
  </si>
  <si>
    <t>https://www.rightmove.co.uk/property-for-sale/property-68764425.html</t>
  </si>
  <si>
    <t>*Video Tour Available* West End, Southampton, SO18 3NA</t>
  </si>
  <si>
    <t>https://www.rightmove.co.uk/property-for-sale/property-92289881.html</t>
  </si>
  <si>
    <t>Firgrove Road, Southampton, SO15</t>
  </si>
  <si>
    <t>https://www.rightmove.co.uk/property-for-sale/property-90823256.html</t>
  </si>
  <si>
    <t>Bramdean Road, Thornhill Park, Southampton, SO18</t>
  </si>
  <si>
    <t>https://www.rightmove.co.uk/property-for-sale/property-91932428.html</t>
  </si>
  <si>
    <t>NO FORWARD CHAIN! POPULAR LOCATION! EXTENDED PROPERTY!</t>
  </si>
  <si>
    <t>https://www.rightmove.co.uk/property-for-sale/property-78569131.html</t>
  </si>
  <si>
    <t>Superbly refurbished three bed house</t>
  </si>
  <si>
    <t>https://www.rightmove.co.uk/property-for-sale/property-83784164.html</t>
  </si>
  <si>
    <t>Pacific Close, Ocean Village, Southampton</t>
  </si>
  <si>
    <t>https://www.rightmove.co.uk/property-for-sale/property-84842750.html</t>
  </si>
  <si>
    <t>Bitterne, Southampton</t>
  </si>
  <si>
    <t>https://www.rightmove.co.uk/property-for-sale/property-92271095.html</t>
  </si>
  <si>
    <t>BEAUTIFULLY PRESENTED! PRIVATE GARDEN! A MUST SEE!</t>
  </si>
  <si>
    <t>https://www.rightmove.co.uk/property-for-sale/property-92270642.html</t>
  </si>
  <si>
    <t>Lancaster Close, Bursledon, Southampton, Hampshire, SO31</t>
  </si>
  <si>
    <t>https://www.rightmove.co.uk/property-for-sale/property-80984837.html</t>
  </si>
  <si>
    <t>Westfield Road, Regents Park, Southampton, SO15</t>
  </si>
  <si>
    <t>https://www.rightmove.co.uk/property-for-sale/property-92270258.html</t>
  </si>
  <si>
    <t>Cavendish Grove, Southampton, Hampshire, SO17</t>
  </si>
  <si>
    <t>https://www.rightmove.co.uk/property-for-sale/property-75887269.html</t>
  </si>
  <si>
    <t>Kestrel Park, Bursledon, SO31</t>
  </si>
  <si>
    <t>https://www.rightmove.co.uk/property-for-sale/property-78083590.html</t>
  </si>
  <si>
    <t>https://www.rightmove.co.uk/property-for-sale/property-70501527.html</t>
  </si>
  <si>
    <t>Glen Road, Woolston</t>
  </si>
  <si>
    <t>https://www.rightmove.co.uk/property-for-sale/property-70497060.html</t>
  </si>
  <si>
    <t>Langtry Court, Providence Hill, Bursledon, Southampton, SO31</t>
  </si>
  <si>
    <t>https://www.rightmove.co.uk/property-for-sale/find.html?locationIdentifier=REGION%5E1244&amp;sortType=6&amp;index=0</t>
  </si>
  <si>
    <t>https://www.rightmove.co.uk/property-for-sale/property-70528062.html</t>
  </si>
  <si>
    <t>Soothouse Spring, St Albans</t>
  </si>
  <si>
    <t>https://www.rightmove.co.uk/property-for-sale/property-92429495.html</t>
  </si>
  <si>
    <t>Greenwich Court, Park View Close, St. Albans, Hertfordshire, AL1</t>
  </si>
  <si>
    <t>https://www.rightmove.co.uk/property-for-sale/property-92432801.html</t>
  </si>
  <si>
    <t>Newsom Place, Hatfield Road, St. Albans, Hertfordshire, AL1</t>
  </si>
  <si>
    <t>https://www.rightmove.co.uk/property-for-sale/property-70632063.html</t>
  </si>
  <si>
    <t>15 Sandridge Park, St Albans</t>
  </si>
  <si>
    <t>https://www.rightmove.co.uk/property-for-sale/property-70632051.html</t>
  </si>
  <si>
    <t>https://www.rightmove.co.uk/property-for-sale/property-70631976.html</t>
  </si>
  <si>
    <t>High Street, Sandridge, St. Albans</t>
  </si>
  <si>
    <t>https://www.rightmove.co.uk/property-for-sale/property-70631916.html</t>
  </si>
  <si>
    <t>Property for sale</t>
  </si>
  <si>
    <t>Hatfield Road, St. Albans</t>
  </si>
  <si>
    <t>https://www.rightmove.co.uk/property-for-sale/property-70631769.html</t>
  </si>
  <si>
    <t>Dane Court, College Road, ST ALBANS</t>
  </si>
  <si>
    <t>https://www.rightmove.co.uk/property-for-sale/property-70631667.html</t>
  </si>
  <si>
    <t>Pegasus Place, St. Albans, Hertfordshire</t>
  </si>
  <si>
    <t>https://www.rightmove.co.uk/property-for-sale/property-79883122.html</t>
  </si>
  <si>
    <t>Watsons Walk, St. Albans, Hertfordshire, AL1</t>
  </si>
  <si>
    <t>https://www.rightmove.co.uk/property-for-sale/property-70501587.html</t>
  </si>
  <si>
    <t>Cedar Court, St Albans, AL4</t>
  </si>
  <si>
    <t>https://www.rightmove.co.uk/property-for-sale/property-70618893.html</t>
  </si>
  <si>
    <t>Water Meadows, Frogmore, St. Albans, Hertfordshire, AL2</t>
  </si>
  <si>
    <t>https://www.rightmove.co.uk/property-for-sale/property-67180923.html</t>
  </si>
  <si>
    <t>Woodland Drive, St. Albans</t>
  </si>
  <si>
    <t>https://www.rightmove.co.uk/property-for-sale/property-68985765.html</t>
  </si>
  <si>
    <t>Barry Close, Chiswell Green, St. Albans</t>
  </si>
  <si>
    <t>https://www.rightmove.co.uk/property-for-sale/property-65962458.html</t>
  </si>
  <si>
    <t>Guildford Road, St. Albans, Hertfordshire, AL1</t>
  </si>
  <si>
    <t>https://www.rightmove.co.uk/property-for-sale/property-79708354.html</t>
  </si>
  <si>
    <t>Butt Field View, St Albans, Hertfordshire</t>
  </si>
  <si>
    <t>https://www.rightmove.co.uk/property-for-sale/property-79848103.html</t>
  </si>
  <si>
    <t>Camlet Way, St. Albans</t>
  </si>
  <si>
    <t>https://www.rightmove.co.uk/property-for-sale/property-79847827.html</t>
  </si>
  <si>
    <t>Tavistock Avenue, St. Albans</t>
  </si>
  <si>
    <t>https://www.rightmove.co.uk/property-for-sale/property-92435726.html</t>
  </si>
  <si>
    <t>Dexter Close, St. Albans</t>
  </si>
  <si>
    <t>https://www.rightmove.co.uk/property-for-sale/property-76432513.html</t>
  </si>
  <si>
    <t>The Ridgeway, St. Albans, Hertfordshire, AL4</t>
  </si>
  <si>
    <t>https://www.rightmove.co.uk/property-for-sale/property-67972860.html</t>
  </si>
  <si>
    <t>Barry Close, St. Albans, Hertfordshire, AL2</t>
  </si>
  <si>
    <t>https://www.rightmove.co.uk/property-for-sale/property-68127495.html</t>
  </si>
  <si>
    <t>Royal Road, St. Albans, Hertfordshire</t>
  </si>
  <si>
    <t>https://www.rightmove.co.uk/property-for-sale/property-92426114.html</t>
  </si>
  <si>
    <t>Ryder Seed Mews, St. Albans, Hertfordshire</t>
  </si>
  <si>
    <t>https://www.rightmove.co.uk/property-for-sale/property-92433311.html</t>
  </si>
  <si>
    <t>Rodney Avenue, St. Albans, Hertfordshire</t>
  </si>
  <si>
    <t>https://www.rightmove.co.uk/property-for-sale/property-79820953.html</t>
  </si>
  <si>
    <t>Beningfield Drive, Napsbury Park, Herts</t>
  </si>
  <si>
    <t>https://www.rightmove.co.uk/property-for-sale/find.html?locationIdentifier=REGION%5E1244&amp;sortType=6&amp;index=24</t>
  </si>
  <si>
    <t>https://www.rightmove.co.uk/property-for-sale/property-77328430.html</t>
  </si>
  <si>
    <t>Beech Road, St. Albans</t>
  </si>
  <si>
    <t>Added on 08/02/2020</t>
  </si>
  <si>
    <t>https://www.rightmove.co.uk/property-for-sale/property-70611492.html</t>
  </si>
  <si>
    <t>Longacres, St. Albans</t>
  </si>
  <si>
    <t>https://www.rightmove.co.uk/property-for-sale/property-66643413.html</t>
  </si>
  <si>
    <t>Princess Diana Drive, St Albans</t>
  </si>
  <si>
    <t>https://www.rightmove.co.uk/property-for-sale/property-92404214.html</t>
  </si>
  <si>
    <t>St. Lawrence Way, St. Albans</t>
  </si>
  <si>
    <t>https://www.rightmove.co.uk/property-for-sale/property-64505520.html</t>
  </si>
  <si>
    <t>Central Drive, St. Albans, Hertfordshire</t>
  </si>
  <si>
    <t>https://www.rightmove.co.uk/property-for-sale/property-92399636.html</t>
  </si>
  <si>
    <t>Gombards, St. Albans</t>
  </si>
  <si>
    <t>https://www.rightmove.co.uk/property-for-sale/property-70609491.html</t>
  </si>
  <si>
    <t>https://www.rightmove.co.uk/property-for-sale/property-70609521.html</t>
  </si>
  <si>
    <t>https://www.rightmove.co.uk/property-for-sale/property-79794100.html</t>
  </si>
  <si>
    <t>Henderson Close, St. Albans, Hertfordshire, AL3</t>
  </si>
  <si>
    <t>https://www.rightmove.co.uk/property-for-sale/property-70467762.html</t>
  </si>
  <si>
    <t>New House Park, St. Albans, Hertfordshire</t>
  </si>
  <si>
    <t>https://www.rightmove.co.uk/property-for-sale/property-70598481.html</t>
  </si>
  <si>
    <t>Nero House, Charrington Place, St. Albans, Hertfordshire</t>
  </si>
  <si>
    <t>https://www.rightmove.co.uk/property-for-sale/property-70557708.html</t>
  </si>
  <si>
    <t>Normandy Terrace, St. Albans, Hertfordshire</t>
  </si>
  <si>
    <t>https://www.rightmove.co.uk/property-for-sale/property-65146101.html</t>
  </si>
  <si>
    <t>Kings Road, St. Albans, Hertfordshire</t>
  </si>
  <si>
    <t>https://www.rightmove.co.uk/property-for-sale/property-79724230.html</t>
  </si>
  <si>
    <t>Catherine Street, St. Albans</t>
  </si>
  <si>
    <t>https://www.rightmove.co.uk/property-for-sale/property-79723195.html</t>
  </si>
  <si>
    <t>Tamarix Crescent, London Colney, St. Albans, Hertfordshire, AL2</t>
  </si>
  <si>
    <t>https://www.rightmove.co.uk/property-for-sale/property-70528071.html</t>
  </si>
  <si>
    <t>https://www.rightmove.co.uk/property-for-sale/property-70528065.html</t>
  </si>
  <si>
    <t>https://www.rightmove.co.uk/property-for-sale/property-70528053.html</t>
  </si>
  <si>
    <t>https://www.rightmove.co.uk/property-for-sale/property-70528047.html</t>
  </si>
  <si>
    <t>https://www.rightmove.co.uk/property-for-sale/property-70528044.html</t>
  </si>
  <si>
    <t>Woodland Court, Soothouse Spring, St Albans</t>
  </si>
  <si>
    <t>https://www.rightmove.co.uk/property-for-sale/property-89508794.html</t>
  </si>
  <si>
    <t>Sycamore Drive, Park Street, St. Albans</t>
  </si>
  <si>
    <t>https://www.rightmove.co.uk/property-for-sale/property-60710058.html</t>
  </si>
  <si>
    <t>Harpenden Road, St. Albans, Hertfordshire</t>
  </si>
  <si>
    <t>https://www.rightmove.co.uk/property-for-sale/property-65962176.html</t>
  </si>
  <si>
    <t>Cannon Street, St. Albans, Hertfordshire, AL3</t>
  </si>
  <si>
    <t>https://www.rightmove.co.uk/property-for-sale/property-79712641.html</t>
  </si>
  <si>
    <t>https://www.rightmove.co.uk/property-for-sale/find.html?locationIdentifier=REGION%5E1244&amp;sortType=6&amp;index=48</t>
  </si>
  <si>
    <t>https://www.rightmove.co.uk/property-for-sale/property-90078851.html</t>
  </si>
  <si>
    <t>Gabriel Square, St. Albans, Hertfordshire</t>
  </si>
  <si>
    <t>https://www.rightmove.co.uk/property-for-sale/property-70516392.html</t>
  </si>
  <si>
    <t>Etna Road, St. Albans</t>
  </si>
  <si>
    <t>https://www.rightmove.co.uk/property-for-sale/property-79646995.html</t>
  </si>
  <si>
    <t>https://www.rightmove.co.uk/property-for-sale/property-70501575.html</t>
  </si>
  <si>
    <t>Chatsworth Court, St Albans, AL1</t>
  </si>
  <si>
    <t>https://www.rightmove.co.uk/property-for-sale/property-70501569.html</t>
  </si>
  <si>
    <t>Baytree Close, Park Street, AL2</t>
  </si>
  <si>
    <t>https://www.rightmove.co.uk/property-for-sale/property-70501539.html</t>
  </si>
  <si>
    <t>Charrington Place, St Albans, AL1</t>
  </si>
  <si>
    <t>https://www.rightmove.co.uk/property-for-sale/property-70501524.html</t>
  </si>
  <si>
    <t>Hazelmere Road, St Albans, AL4</t>
  </si>
  <si>
    <t>https://www.rightmove.co.uk/property-for-sale/property-70495470.html</t>
  </si>
  <si>
    <t>Lime Tree Court, London Colney, St. Albans</t>
  </si>
  <si>
    <t>https://www.rightmove.co.uk/property-for-sale/property-79689433.html</t>
  </si>
  <si>
    <t>Little Night Leys Court, Pegrum Drive, London Colney, St. Albans, AL2</t>
  </si>
  <si>
    <t>https://www.rightmove.co.uk/property-for-sale/property-69037446.html</t>
  </si>
  <si>
    <t>Portland Street, St. Albans, Hertfordshire</t>
  </si>
  <si>
    <t>https://www.rightmove.co.uk/property-for-sale/property-65343819.html</t>
  </si>
  <si>
    <t>New England Street, St. Albans, Hertfordshire</t>
  </si>
  <si>
    <t>https://www.rightmove.co.uk/property-for-sale/property-79681681.html</t>
  </si>
  <si>
    <t>Townsend Drive, St. Albans, Hertfordshire</t>
  </si>
  <si>
    <t>https://www.rightmove.co.uk/property-for-sale/property-73076743.html</t>
  </si>
  <si>
    <t>Wayside Court, Silvertrees, Bricket Wood, St. Albans</t>
  </si>
  <si>
    <t>https://www.rightmove.co.uk/property-for-sale/property-79668316.html</t>
  </si>
  <si>
    <t>Gabriel Square, St. Albans, Hertfordshire, AL1</t>
  </si>
  <si>
    <t>https://www.rightmove.co.uk/property-for-sale/property-92215556.html</t>
  </si>
  <si>
    <t>Hatfield Road, St. Albans, Hertfordshire, AL1</t>
  </si>
  <si>
    <t>https://www.rightmove.co.uk/property-for-sale/property-79656076.html</t>
  </si>
  <si>
    <t>Dellfield, St. Albans, Hertfordshire, AL1</t>
  </si>
  <si>
    <t>https://www.rightmove.co.uk/property-for-sale/property-79654039.html</t>
  </si>
  <si>
    <t>Cunningham Avenue, St. Albans, Hertfordshire</t>
  </si>
  <si>
    <t>https://www.rightmove.co.uk/property-for-sale/property-70467066.html</t>
  </si>
  <si>
    <t>Academy Court, Napsbury Park, St Albans, AL2</t>
  </si>
  <si>
    <t>https://www.rightmove.co.uk/property-for-sale/property-70466409.html</t>
  </si>
  <si>
    <t>Beningfield Drive, London Colney, St. Albans</t>
  </si>
  <si>
    <t>https://www.rightmove.co.uk/property-for-sale/property-70465641.html</t>
  </si>
  <si>
    <t>Bardwell Road, St. Albans</t>
  </si>
  <si>
    <t>https://www.rightmove.co.uk/property-for-sale/property-88481192.html</t>
  </si>
  <si>
    <t>How Wood, Park Street, St. Albans</t>
  </si>
  <si>
    <t>https://www.rightmove.co.uk/property-for-sale/property-92192228.html</t>
  </si>
  <si>
    <t>Holyrood Crescent;St. Albans;AL1</t>
  </si>
  <si>
    <t>https://www.rightmove.co.uk/property-for-sale/property-92192135.html</t>
  </si>
  <si>
    <t>https://www.rightmove.co.uk/property-for-sale/property-81786170.html</t>
  </si>
  <si>
    <t>Tyttenhanger Green, St. Albans</t>
  </si>
  <si>
    <t>https://www.rightmove.co.uk/property-for-sale/property-61294095.html</t>
  </si>
  <si>
    <t>Verulam Road, St. Albans</t>
  </si>
  <si>
    <t>https://www.rightmove.co.uk/property-for-sale/find.html?locationIdentifier=REGION%5E1244&amp;sortType=6&amp;index=72</t>
  </si>
  <si>
    <t>https://www.rightmove.co.uk/property-for-sale/property-78159061.html</t>
  </si>
  <si>
    <t>Carlisle Avenue, St Albans, Hertfordshire</t>
  </si>
  <si>
    <t>https://www.rightmove.co.uk/property-for-sale/property-70448574.html</t>
  </si>
  <si>
    <t>Ziggurat House, Grosvenor Road, St Albans, AL1</t>
  </si>
  <si>
    <t>https://www.rightmove.co.uk/property-for-sale/property-70440645.html</t>
  </si>
  <si>
    <t>Hansell Gardens, Hedley Road, St. Albans, Hertfordshire, AL1</t>
  </si>
  <si>
    <t>https://www.rightmove.co.uk/property-for-sale/property-77351212.html</t>
  </si>
  <si>
    <t>Vernon Close, St. Albans, Hertfordshire</t>
  </si>
  <si>
    <t>https://www.rightmove.co.uk/property-for-sale/property-79575400.html</t>
  </si>
  <si>
    <t>Hardwicke Place, London Colney, St. Albans</t>
  </si>
  <si>
    <t>https://www.rightmove.co.uk/property-for-sale/property-79555441.html</t>
  </si>
  <si>
    <t>Salisbury Hall, Near Shenley</t>
  </si>
  <si>
    <t>https://www.rightmove.co.uk/property-for-sale/property-79550521.html</t>
  </si>
  <si>
    <t>North Orbital Road, St. Albans, Hertfordshire, AL2</t>
  </si>
  <si>
    <t>https://www.rightmove.co.uk/property-for-sale/property-79543981.html</t>
  </si>
  <si>
    <t>Watling Street, St. Albans, Hertfordshire</t>
  </si>
  <si>
    <t>https://www.rightmove.co.uk/property-for-sale/property-92043809.html</t>
  </si>
  <si>
    <t>Davis Court, Marlborough Road, St. Albans, Hertfordshire, AL1</t>
  </si>
  <si>
    <t>https://www.rightmove.co.uk/property-for-sale/property-92029010.html</t>
  </si>
  <si>
    <t>London Road;St. Albans;AL1</t>
  </si>
  <si>
    <t>https://www.rightmove.co.uk/property-for-sale/property-79409794.html</t>
  </si>
  <si>
    <t>Alexandra Road, St. Albans, Hertfordshire</t>
  </si>
  <si>
    <t>https://www.rightmove.co.uk/commercial-property-for-sale/property-91996430.html</t>
  </si>
  <si>
    <t>Building Plot To The Rear, College Road, St. Albans</t>
  </si>
  <si>
    <t>https://www.rightmove.co.uk/property-for-sale/property-91996220.html</t>
  </si>
  <si>
    <t>https://www.rightmove.co.uk/property-for-sale/property-91959674.html</t>
  </si>
  <si>
    <t>Windmill Avenue, St. Albans, Hertfordshire, AL4</t>
  </si>
  <si>
    <t>https://www.rightmove.co.uk/property-for-sale/property-91949096.html</t>
  </si>
  <si>
    <t>https://www.rightmove.co.uk/property-for-sale/property-79398973.html</t>
  </si>
  <si>
    <t>Land off Sandpit Lane;St. Albans;AL4 9UG</t>
  </si>
  <si>
    <t>https://www.rightmove.co.uk/property-for-sale/property-91931510.html</t>
  </si>
  <si>
    <t>https://www.rightmove.co.uk/property-for-sale/property-91902917.html</t>
  </si>
  <si>
    <t>Burston Drive, St Albans, Hertfordshire</t>
  </si>
  <si>
    <t>Added on 03/05/2020</t>
  </si>
  <si>
    <t>https://www.rightmove.co.uk/property-for-sale/property-51791001.html</t>
  </si>
  <si>
    <t>Albeny Gate, St. Albans, Hertfordshire</t>
  </si>
  <si>
    <t>https://www.rightmove.co.uk/property-for-sale/property-91838609.html</t>
  </si>
  <si>
    <t>Eskdale, St. Albans, Hertfordshire, AL4</t>
  </si>
  <si>
    <t>https://www.rightmove.co.uk/property-for-sale/property-79289056.html</t>
  </si>
  <si>
    <t>Lake View, Hyde Lane, Frogmore, St. Albans</t>
  </si>
  <si>
    <t>https://www.rightmove.co.uk/property-for-sale/property-70085523.html</t>
  </si>
  <si>
    <t>Tildale Gateway, St. Albans, Hertfordshire, AL4</t>
  </si>
  <si>
    <t>https://www.rightmove.co.uk/property-for-sale/property-91813211.html</t>
  </si>
  <si>
    <t>The Tildale, Sandpit Lane, St Albans, Hertfordshire, AL4</t>
  </si>
  <si>
    <t>https://www.rightmove.co.uk/property-for-sale/property-70177923.html</t>
  </si>
  <si>
    <t>18 Kestrel Way, St. Albans</t>
  </si>
  <si>
    <t>https://www.rightmove.co.uk/property-for-sale/property-70177929.html</t>
  </si>
  <si>
    <t>https://www.rightmove.co.uk/property-for-sale/find.html?locationIdentifier=REGION%5E1271&amp;sortType=6&amp;index=0</t>
  </si>
  <si>
    <t>https://www.rightmove.co.uk/property-for-sale/property-68152995.html</t>
  </si>
  <si>
    <t>Horton Drive, Weston Coyney, ST3 5HG</t>
  </si>
  <si>
    <t>Added on 06/02/2020</t>
  </si>
  <si>
    <t>https://www.rightmove.co.uk/property-for-sale/property-75022609.html</t>
  </si>
  <si>
    <t>Long Valley Road, Gillow Heath, Biddulph</t>
  </si>
  <si>
    <t>https://www.rightmove.co.uk/property-for-sale/property-70632447.html</t>
  </si>
  <si>
    <t>Harecastle Court, Talke, Stoke-on-Trent, ST7</t>
  </si>
  <si>
    <t>https://www.rightmove.co.uk/property-for-sale/property-76819408.html</t>
  </si>
  <si>
    <t>Scholars Way, Werrington</t>
  </si>
  <si>
    <t>https://www.rightmove.co.uk/property-for-sale/property-66717099.html</t>
  </si>
  <si>
    <t>Gerrard Street, Penkhull, Stoke-On-Trent</t>
  </si>
  <si>
    <t>https://www.rightmove.co.uk/property-for-sale/property-63875250.html</t>
  </si>
  <si>
    <t>Stone Road, Hanford, Stoke-On-Trent</t>
  </si>
  <si>
    <t>https://www.rightmove.co.uk/property-for-sale/property-69756135.html</t>
  </si>
  <si>
    <t>Gerrard Street, Stoke-On-Trent</t>
  </si>
  <si>
    <t>https://www.rightmove.co.uk/property-for-sale/property-92472335.html</t>
  </si>
  <si>
    <t>Meadowside, Knypersley, ST8 6NP</t>
  </si>
  <si>
    <t>https://www.rightmove.co.uk/property-for-sale/property-79708171.html</t>
  </si>
  <si>
    <t>Palmers Green, Stoke-on-Trent</t>
  </si>
  <si>
    <t>https://www.rightmove.co.uk/property-for-sale/property-70625880.html</t>
  </si>
  <si>
    <t>Janet Place, Stoke-on-trent, ST1</t>
  </si>
  <si>
    <t>https://www.rightmove.co.uk/property-for-sale/property-79866964.html</t>
  </si>
  <si>
    <t>Burtree Drive, Norton Heights</t>
  </si>
  <si>
    <t>https://www.rightmove.co.uk/property-for-sale/property-70622640.html</t>
  </si>
  <si>
    <t>Hemingway Road, Stoke-on-Trent ST3 1SL</t>
  </si>
  <si>
    <t>https://www.rightmove.co.uk/property-for-sale/property-79867999.html</t>
  </si>
  <si>
    <t>5 bedroom mews house for sale</t>
  </si>
  <si>
    <t>Montreux Walk, Biddulph, Stoke-On-Trent</t>
  </si>
  <si>
    <t>https://www.rightmove.co.uk/property-for-sale/property-89319059.html</t>
  </si>
  <si>
    <t>https://www.rightmove.co.uk/property-for-sale/property-79861093.html</t>
  </si>
  <si>
    <t>New Inn Lane, Trentham</t>
  </si>
  <si>
    <t>https://www.rightmove.co.uk/property-for-sale/property-91998350.html</t>
  </si>
  <si>
    <t>Waterloo Road;Hanley;Stoke-On-Trent;ST1</t>
  </si>
  <si>
    <t>https://www.rightmove.co.uk/property-for-sale/property-70618032.html</t>
  </si>
  <si>
    <t>Wallis Way, Stoke-on-trent, ST2</t>
  </si>
  <si>
    <t>https://www.rightmove.co.uk/property-for-sale/property-79853764.html</t>
  </si>
  <si>
    <t>Chelsea Close, Biddulph</t>
  </si>
  <si>
    <t>https://www.rightmove.co.uk/property-for-sale/property-69820728.html</t>
  </si>
  <si>
    <t>Lawton Street, Rookery, Stoke-on-Trent</t>
  </si>
  <si>
    <t>https://www.rightmove.co.uk/property-for-sale/property-92444846.html</t>
  </si>
  <si>
    <t>High Lane, Stoke-On-Trent, ST6 7AF</t>
  </si>
  <si>
    <t>https://www.rightmove.co.uk/property-for-sale/property-92444423.html</t>
  </si>
  <si>
    <t>Biddulph Road, Chell, Stoke-On-Trent</t>
  </si>
  <si>
    <t>https://www.rightmove.co.uk/property-for-sale/property-68860923.html</t>
  </si>
  <si>
    <t>Eastwood Road, Stoke-on-trent, ST1</t>
  </si>
  <si>
    <t>https://www.rightmove.co.uk/property-for-sale/property-65659575.html</t>
  </si>
  <si>
    <t>Whitehill Road, Kidsgrove, Stoke-on-Trent</t>
  </si>
  <si>
    <t>https://www.rightmove.co.uk/property-for-sale/property-79844947.html</t>
  </si>
  <si>
    <t>Cauldon Road, Shelton, Stoke-on-Trent</t>
  </si>
  <si>
    <t>https://www.rightmove.co.uk/property-for-sale/property-92435918.html</t>
  </si>
  <si>
    <t>Park Road, Burslem, Stoke-on-Trent, ST6 1EJ</t>
  </si>
  <si>
    <t>https://www.rightmove.co.uk/property-for-sale/find.html?locationIdentifier=REGION%5E1271&amp;sortType=6&amp;index=24</t>
  </si>
  <si>
    <t>https://www.rightmove.co.uk/property-for-sale/property-87385622.html</t>
  </si>
  <si>
    <t>Frederick Avenue, Penkhull, Stoke-On-Trent</t>
  </si>
  <si>
    <t>Reduced on 22/01/2020</t>
  </si>
  <si>
    <t>https://www.rightmove.co.uk/property-for-sale/property-89445218.html</t>
  </si>
  <si>
    <t>Pacific Road, Trentham, Stoke-on-Trent</t>
  </si>
  <si>
    <t>https://www.rightmove.co.uk/property-for-sale/property-79842679.html</t>
  </si>
  <si>
    <t>Campian Way, Norton, Stoke-on-Trent, ST6</t>
  </si>
  <si>
    <t>https://www.rightmove.co.uk/property-for-sale/property-92433374.html</t>
  </si>
  <si>
    <t>Boothen Old Road;Stoke-On-Trent;ST4</t>
  </si>
  <si>
    <t>https://www.rightmove.co.uk/property-for-sale/property-90588011.html</t>
  </si>
  <si>
    <t>Field Avenue, Baddeley Green</t>
  </si>
  <si>
    <t>https://www.rightmove.co.uk/property-for-sale/property-92426132.html</t>
  </si>
  <si>
    <t>Geneva Way, Biddulph, ST8 7FE</t>
  </si>
  <si>
    <t>https://www.rightmove.co.uk/property-for-sale/property-63495411.html</t>
  </si>
  <si>
    <t>Lock Keepers Way, Hanley, Stoke-On-Trent, Staffordshire, ST1 3NS</t>
  </si>
  <si>
    <t>https://www.rightmove.co.uk/property-for-sale/property-79830493.html</t>
  </si>
  <si>
    <t>64 Malthouse Road, Bucknall, Stoke-on-Trent, ST2 9HY</t>
  </si>
  <si>
    <t>https://www.rightmove.co.uk/property-for-sale/property-89541206.html</t>
  </si>
  <si>
    <t>Hollies Drive, Meir Heath, Stoke-on-Trent</t>
  </si>
  <si>
    <t>https://www.rightmove.co.uk/property-for-sale/property-92411702.html</t>
  </si>
  <si>
    <t>Wellington Road;Hanley;Stoke-On-Trent;ST1</t>
  </si>
  <si>
    <t>https://www.rightmove.co.uk/property-for-sale/property-70068048.html</t>
  </si>
  <si>
    <t>Rosevale Street, Stoke-on-trent, ST2</t>
  </si>
  <si>
    <t>https://www.rightmove.co.uk/property-for-sale/property-92404334.html</t>
  </si>
  <si>
    <t>Lockwood Street, Baddeley Green</t>
  </si>
  <si>
    <t>https://www.rightmove.co.uk/property-for-sale/property-92401055.html</t>
  </si>
  <si>
    <t>The Dingle, Brown Edge, Staffordshire Moorlands, ST6</t>
  </si>
  <si>
    <t>https://www.rightmove.co.uk/property-for-sale/property-79815874.html</t>
  </si>
  <si>
    <t>Dorset Drive, Biddulph</t>
  </si>
  <si>
    <t>https://www.rightmove.co.uk/property-for-sale/property-79815865.html</t>
  </si>
  <si>
    <t>Kingsfield Road, Biddulph</t>
  </si>
  <si>
    <t>https://www.rightmove.co.uk/property-for-sale/property-70610436.html</t>
  </si>
  <si>
    <t>Hollings Street, Stoke-On-Trent</t>
  </si>
  <si>
    <t>https://www.rightmove.co.uk/property-for-sale/property-66358659.html</t>
  </si>
  <si>
    <t>Beechfield Road, Trentham</t>
  </si>
  <si>
    <t>https://www.rightmove.co.uk/property-for-sale/property-70609023.html</t>
  </si>
  <si>
    <t>Lightwood Road, Lightwood, Stoke-On-Trent, Staffordshire, ST3 7HA</t>
  </si>
  <si>
    <t>https://www.rightmove.co.uk/property-for-sale/property-86899283.html</t>
  </si>
  <si>
    <t>Campbell Terrace, Birches Head, Stoke-on-Trent</t>
  </si>
  <si>
    <t>https://www.rightmove.co.uk/property-for-sale/property-92393477.html</t>
  </si>
  <si>
    <t>Pen-Y-Bont Walk, Knypersley</t>
  </si>
  <si>
    <t>https://www.rightmove.co.uk/property-for-sale/property-70608276.html</t>
  </si>
  <si>
    <t>Pennyfields Road, Newchapel, Stoke-on-Trent</t>
  </si>
  <si>
    <t>https://www.rightmove.co.uk/property-for-sale/property-67917846.html</t>
  </si>
  <si>
    <t>St Luke Street, Hanley, Stoke-on-Trent, ST1</t>
  </si>
  <si>
    <t>https://www.rightmove.co.uk/property-for-sale/property-79801825.html</t>
  </si>
  <si>
    <t>Welby Street, Fenton, ST4</t>
  </si>
  <si>
    <t>https://www.rightmove.co.uk/property-for-sale/property-86342915.html</t>
  </si>
  <si>
    <t>Watford Street, Stoke-On-Trent, Staffordshire, ST4</t>
  </si>
  <si>
    <t>https://www.rightmove.co.uk/property-for-sale/property-70606275.html</t>
  </si>
  <si>
    <t>Westport Road, Burslem, Stoke-On-Trent, ST6</t>
  </si>
  <si>
    <t>https://www.rightmove.co.uk/property-for-sale/find.html?locationIdentifier=REGION%5E1271&amp;sortType=6&amp;index=48</t>
  </si>
  <si>
    <t>https://www.rightmove.co.uk/property-for-sale/property-90689957.html</t>
  </si>
  <si>
    <t>Added on 21/03/2020</t>
  </si>
  <si>
    <t>https://www.rightmove.co.uk/property-for-sale/property-77298136.html</t>
  </si>
  <si>
    <t>Bitterne Place, Bentilee, ST2</t>
  </si>
  <si>
    <t>https://www.rightmove.co.uk/property-for-sale/property-92382722.html</t>
  </si>
  <si>
    <t>Felstead Street, Baddeley Green</t>
  </si>
  <si>
    <t>https://www.rightmove.co.uk/property-for-sale/property-79778200.html</t>
  </si>
  <si>
    <t>Parker Jervis Road, Park Hall, Stoke on Trent</t>
  </si>
  <si>
    <t>https://www.rightmove.co.uk/property-for-sale/property-70563198.html</t>
  </si>
  <si>
    <t>Stoke-On-Trent ST2 9</t>
  </si>
  <si>
    <t>https://www.rightmove.co.uk/property-for-sale/property-77807005.html</t>
  </si>
  <si>
    <t>Weston Coyney Road, Stoke-On-Trent, ST3 5JZ</t>
  </si>
  <si>
    <t>https://www.rightmove.co.uk/property-for-sale/property-70557852.html</t>
  </si>
  <si>
    <t>Park Lane, Stoke-On-Trent</t>
  </si>
  <si>
    <t>https://www.rightmove.co.uk/property-for-sale/property-70557642.html</t>
  </si>
  <si>
    <t>Penkhull New Road, Stoke-On-Trent, ST4 5DG</t>
  </si>
  <si>
    <t>https://www.rightmove.co.uk/property-for-sale/property-92322947.html</t>
  </si>
  <si>
    <t>Hollinwood Close, Norton Heights, Stoke-on-Trent</t>
  </si>
  <si>
    <t>https://www.rightmove.co.uk/property-for-sale/property-70557183.html</t>
  </si>
  <si>
    <t>Sandiacre Avenue, Sandyford, Stoke-On-Trent</t>
  </si>
  <si>
    <t>https://www.rightmove.co.uk/property-for-sale/property-79744114.html</t>
  </si>
  <si>
    <t>Hurricane Grove, Tunstall, Stoke-On-Trent</t>
  </si>
  <si>
    <t>https://www.rightmove.co.uk/property-for-sale/property-76883203.html</t>
  </si>
  <si>
    <t>Higson Avenue, Penkhull, Stoke-On-Trent</t>
  </si>
  <si>
    <t>https://www.rightmove.co.uk/property-for-sale/property-65883213.html</t>
  </si>
  <si>
    <t>Birks Street, Stoke-On-Trent</t>
  </si>
  <si>
    <t>https://www.rightmove.co.uk/property-for-sale/property-70534572.html</t>
  </si>
  <si>
    <t>Mow Cop Road, Mow Cop, Stoke-on-Trent</t>
  </si>
  <si>
    <t>https://www.rightmove.co.uk/property-for-sale/property-79720027.html</t>
  </si>
  <si>
    <t>Clayfield Grove West, Saxonfields, Stoke-On-Trent, ST3</t>
  </si>
  <si>
    <t>https://www.rightmove.co.uk/property-for-sale/property-79719256.html</t>
  </si>
  <si>
    <t>Lansbury Grove, Meir, Stoke-On-Trent, ST3</t>
  </si>
  <si>
    <t>https://www.rightmove.co.uk/property-for-sale/property-92291228.html</t>
  </si>
  <si>
    <t>Hesketh Avenue, Stoke-on-Trent</t>
  </si>
  <si>
    <t>https://www.rightmove.co.uk/property-for-sale/property-70528128.html</t>
  </si>
  <si>
    <t>Leek New Road, Sneyd Green, Stoke-On-Trent, ST6</t>
  </si>
  <si>
    <t>https://www.rightmove.co.uk/property-for-sale/property-70527324.html</t>
  </si>
  <si>
    <t>St Michaels Road, Pittshill</t>
  </si>
  <si>
    <t>https://www.rightmove.co.uk/property-for-sale/property-65837472.html</t>
  </si>
  <si>
    <t>Angus Close, Stoke-On-Trent</t>
  </si>
  <si>
    <t>https://www.rightmove.co.uk/property-for-sale/property-79713391.html</t>
  </si>
  <si>
    <t>Osbourne Road, Hartshill</t>
  </si>
  <si>
    <t>https://www.rightmove.co.uk/property-for-sale/property-70526094.html</t>
  </si>
  <si>
    <t>Woodpecker Drive, Packmoor, Stoke-On-Trent, ST7</t>
  </si>
  <si>
    <t>https://www.rightmove.co.uk/property-for-sale/property-79705651.html</t>
  </si>
  <si>
    <t>Ludlow Street, Hanley, Stoke on Trent</t>
  </si>
  <si>
    <t>https://www.rightmove.co.uk/property-for-sale/property-70502424.html</t>
  </si>
  <si>
    <t>Whitley Road, Ball Green, Stoke-on-Trent, ST6</t>
  </si>
  <si>
    <t>https://www.rightmove.co.uk/property-for-sale/property-70502190.html</t>
  </si>
  <si>
    <t>Swaythling Grove, Bentilee, Stoke-on-Trent, ST2</t>
  </si>
  <si>
    <t>https://www.rightmove.co.uk/property-for-sale/find.html?locationIdentifier=REGION%5E1271&amp;sortType=6&amp;index=72</t>
  </si>
  <si>
    <t>https://www.rightmove.co.uk/property-for-sale/property-79689301.html</t>
  </si>
  <si>
    <t>Old Butt Lane, Stoke-On-Trent, ST7</t>
  </si>
  <si>
    <t>https://www.rightmove.co.uk/property-for-sale/property-68678433.html</t>
  </si>
  <si>
    <t>Eaton Street, Hanley, Stoke-on-Trent, ST1</t>
  </si>
  <si>
    <t>https://www.rightmove.co.uk/property-for-sale/property-70494855.html</t>
  </si>
  <si>
    <t>Westmarsh Grove, Stoke-On-Trent</t>
  </si>
  <si>
    <t>https://www.rightmove.co.uk/property-for-sale/property-70493604.html</t>
  </si>
  <si>
    <t>Cliff Street Smallthorne, Stoke-on-trent, ST6</t>
  </si>
  <si>
    <t>https://www.rightmove.co.uk/property-for-sale/property-69018375.html</t>
  </si>
  <si>
    <t>Sandiacre Avenue, Brindley Village, Sandyford, Stoke-On-Trent</t>
  </si>
  <si>
    <t>https://www.rightmove.co.uk/property-for-sale/property-79677166.html</t>
  </si>
  <si>
    <t>Rowan Village, Meir, Stoke-On-Trent, ST3 6FB</t>
  </si>
  <si>
    <t>https://www.rightmove.co.uk/property-for-sale/property-70480539.html</t>
  </si>
  <si>
    <t>Stone Street, Penkhull, Stoke-on-Trent, ST4</t>
  </si>
  <si>
    <t>https://www.rightmove.co.uk/property-for-sale/property-70477959.html</t>
  </si>
  <si>
    <t>Peel Street, Dresden, Stoke-on-Trent, ST3</t>
  </si>
  <si>
    <t>https://www.rightmove.co.uk/property-for-sale/property-79662730.html</t>
  </si>
  <si>
    <t>Tennyson Gardens, Stoke-On-Trent</t>
  </si>
  <si>
    <t>https://www.rightmove.co.uk/property-for-sale/property-65074821.html</t>
  </si>
  <si>
    <t>Oxford Street, Stoke-On-Trent</t>
  </si>
  <si>
    <t>https://www.rightmove.co.uk/property-for-sale/property-90160565.html</t>
  </si>
  <si>
    <t>Conway Road, Stoke-On-Trent</t>
  </si>
  <si>
    <t>https://www.rightmove.co.uk/property-for-sale/property-63133761.html</t>
  </si>
  <si>
    <t>Liverpool Road, Kidsgrove, Stoke-on-Trent</t>
  </si>
  <si>
    <t>https://www.rightmove.co.uk/property-for-sale/property-88777160.html</t>
  </si>
  <si>
    <t>Blithfield Way, Norton Heights, Stoke-on-Trent, ST6</t>
  </si>
  <si>
    <t>https://www.rightmove.co.uk/property-for-sale/property-67402773.html</t>
  </si>
  <si>
    <t>Greenhead Street, Burslem, Stoke-on-Trent</t>
  </si>
  <si>
    <t>https://www.rightmove.co.uk/property-for-sale/property-70464144.html</t>
  </si>
  <si>
    <t>Rigby Road, Kidsgrove, Stoke-on-Trent, ST7</t>
  </si>
  <si>
    <t>https://www.rightmove.co.uk/property-for-sale/property-78153244.html</t>
  </si>
  <si>
    <t>Hinchco Place, Norton, Stoke-On-Trent</t>
  </si>
  <si>
    <t>https://www.rightmove.co.uk/property-for-sale/property-77114611.html</t>
  </si>
  <si>
    <t>Ludbrook Road, Fenton, ST4</t>
  </si>
  <si>
    <t>https://www.rightmove.co.uk/property-for-sale/property-70430025.html</t>
  </si>
  <si>
    <t>Wade Street, Burslem, Stoke-On-Trent</t>
  </si>
  <si>
    <t>https://www.rightmove.co.uk/property-for-sale/property-69155328.html</t>
  </si>
  <si>
    <t>High Street, Mow Cop, Stoke-on-Trent</t>
  </si>
  <si>
    <t>https://www.rightmove.co.uk/property-for-sale/property-70427358.html</t>
  </si>
  <si>
    <t>Hammersley Street Birches Head, Stoke on Trent, ST1</t>
  </si>
  <si>
    <t>https://www.rightmove.co.uk/property-for-sale/property-79567543.html</t>
  </si>
  <si>
    <t>Alma Street, Fenton, Stoke-On-Trent</t>
  </si>
  <si>
    <t>https://www.rightmove.co.uk/property-for-sale/property-70397673.html</t>
  </si>
  <si>
    <t>Sycamore Close, Clough Hall, Kidsgrove</t>
  </si>
  <si>
    <t>https://www.rightmove.co.uk/property-for-sale/property-75783844.html</t>
  </si>
  <si>
    <t>Vienna Way, Meir Hay</t>
  </si>
  <si>
    <t>https://www.rightmove.co.uk/property-for-sale/property-92154881.html</t>
  </si>
  <si>
    <t>Willowcroft Way, Harriseahead, Stoke-on-Trent</t>
  </si>
  <si>
    <t>https://www.rightmove.co.uk/property-for-sale/find.html?locationIdentifier=REGION%5E129&amp;sortType=6&amp;index=0</t>
  </si>
  <si>
    <t>https://www.rightmove.co.uk/property-for-sale/property-92438570.html</t>
  </si>
  <si>
    <t>Henman Close, Kempston, MK42</t>
  </si>
  <si>
    <t>https://www.rightmove.co.uk/property-for-sale/property-92473094.html</t>
  </si>
  <si>
    <t>Goodman Road, Bedford</t>
  </si>
  <si>
    <t>https://www.rightmove.co.uk/property-for-sale/property-79884034.html</t>
  </si>
  <si>
    <t>Montgomery Court, Kempston, MK42</t>
  </si>
  <si>
    <t>https://www.rightmove.co.uk/property-for-sale/property-79883170.html</t>
  </si>
  <si>
    <t>No. 39A Plough House, Harrow Close, Bedford</t>
  </si>
  <si>
    <t>https://www.rightmove.co.uk/property-for-sale/property-79883119.html</t>
  </si>
  <si>
    <t>No. 31 Plough House, Harrow Close, Bedford</t>
  </si>
  <si>
    <t>https://www.rightmove.co.uk/property-for-sale/property-92453795.html</t>
  </si>
  <si>
    <t>The Grove, Bedford</t>
  </si>
  <si>
    <t>https://www.rightmove.co.uk/property-for-sale/property-79868101.html</t>
  </si>
  <si>
    <t>No. 29 Plough House, Harrow Close, Bedford</t>
  </si>
  <si>
    <t>https://www.rightmove.co.uk/property-for-sale/property-79864867.html</t>
  </si>
  <si>
    <t>No. 8 Plough House, Harrow Close, Bedford</t>
  </si>
  <si>
    <t>https://www.rightmove.co.uk/property-for-sale/property-79868044.html</t>
  </si>
  <si>
    <t>No. 38 Plough House, Harrow Close, Bedford</t>
  </si>
  <si>
    <t>https://www.rightmove.co.uk/property-for-sale/property-79863307.html</t>
  </si>
  <si>
    <t>No. 7 Plough House, Harrow Close, Bedford</t>
  </si>
  <si>
    <t>https://www.rightmove.co.uk/property-for-sale/property-79866124.html</t>
  </si>
  <si>
    <t>No. 16 Plough House, Harrow Close, Bedford</t>
  </si>
  <si>
    <t>https://www.rightmove.co.uk/property-for-sale/property-79883092.html</t>
  </si>
  <si>
    <t>No.43 Plough House, Harrow Close, Bedford</t>
  </si>
  <si>
    <t>https://www.rightmove.co.uk/property-for-sale/property-79867993.html</t>
  </si>
  <si>
    <t>No. 26 Plough House, Harrow Close, Bedford</t>
  </si>
  <si>
    <t>https://www.rightmove.co.uk/property-for-sale/property-79883140.html</t>
  </si>
  <si>
    <t>No. 27 Plough House, Harrow Close, Bedford</t>
  </si>
  <si>
    <t>https://www.rightmove.co.uk/property-for-sale/property-76936549.html</t>
  </si>
  <si>
    <t>Bunyans Mead, Elstow, Bedford, Bedfordshire, MK42</t>
  </si>
  <si>
    <t>https://www.rightmove.co.uk/property-for-sale/property-70618458.html</t>
  </si>
  <si>
    <t>Hill Rise, Kempston, Bedford</t>
  </si>
  <si>
    <t>https://www.rightmove.co.uk/property-for-sale/property-60478281.html</t>
  </si>
  <si>
    <t>Dunkirk Close, Kempston, Bedfordshire, MK42</t>
  </si>
  <si>
    <t>https://www.rightmove.co.uk/property-for-sale/property-70618128.html</t>
  </si>
  <si>
    <t>Addison Close, Kempston, Bedford, MK42</t>
  </si>
  <si>
    <t>https://www.rightmove.co.uk/property-for-sale/property-85081049.html</t>
  </si>
  <si>
    <t>Henman Close, Kempston</t>
  </si>
  <si>
    <t>https://www.rightmove.co.uk/property-for-sale/property-92426876.html</t>
  </si>
  <si>
    <t>Home Close, Renhold, Bedford</t>
  </si>
  <si>
    <t>https://www.rightmove.co.uk/property-for-sale/property-65768958.html</t>
  </si>
  <si>
    <t>Acacia Road, Bedford, Bedfordshire, MK42</t>
  </si>
  <si>
    <t>https://www.rightmove.co.uk/property-for-sale/property-86425883.html</t>
  </si>
  <si>
    <t>Shakespeare Road, Bedford</t>
  </si>
  <si>
    <t>https://www.rightmove.co.uk/property-for-sale/property-68882280.html</t>
  </si>
  <si>
    <t>Stainmore Road, Bedford</t>
  </si>
  <si>
    <t>https://www.rightmove.co.uk/property-for-sale/property-70608615.html</t>
  </si>
  <si>
    <t>Honey Hill Road, Bedford</t>
  </si>
  <si>
    <t>https://www.rightmove.co.uk/property-for-sale/find.html?locationIdentifier=REGION%5E129&amp;sortType=6&amp;index=24</t>
  </si>
  <si>
    <t>https://www.rightmove.co.uk/property-for-sale/property-77590894.html</t>
  </si>
  <si>
    <t>St Andrews Road, Bedford</t>
  </si>
  <si>
    <t>https://www.rightmove.co.uk/property-for-sale/property-77810632.html</t>
  </si>
  <si>
    <t>Ripon Close, Kempston, Bedford, MK42</t>
  </si>
  <si>
    <t>https://www.rightmove.co.uk/property-for-sale/property-79800853.html</t>
  </si>
  <si>
    <t>The Chase, High Street, Kempston MK42</t>
  </si>
  <si>
    <t>https://www.rightmove.co.uk/property-for-sale/property-92358074.html</t>
  </si>
  <si>
    <t>Egglestone Close, Kempston, Bedfordshire, MK42</t>
  </si>
  <si>
    <t>https://www.rightmove.co.uk/property-for-sale/property-92381750.html</t>
  </si>
  <si>
    <t>Fowler Close, Kempston, MK42</t>
  </si>
  <si>
    <t>https://www.rightmove.co.uk/property-for-sale/property-92309465.html</t>
  </si>
  <si>
    <t>Grenadier Close, Bedford, MK41</t>
  </si>
  <si>
    <t>https://www.rightmove.co.uk/property-for-sale/property-92309396.html</t>
  </si>
  <si>
    <t>Foster Hill Road, Bedford</t>
  </si>
  <si>
    <t>https://www.rightmove.co.uk/property-for-sale/property-90415529.html</t>
  </si>
  <si>
    <t>Old Portman House, Bushmead Avenue, Bedford.</t>
  </si>
  <si>
    <t>https://www.rightmove.co.uk/property-for-sale/property-79714825.html</t>
  </si>
  <si>
    <t>The Copse, Bedford</t>
  </si>
  <si>
    <t>https://www.rightmove.co.uk/property-for-sale/property-92283494.html</t>
  </si>
  <si>
    <t>Naylor Avenue,Kempston,Bedford,MK42 7SQ</t>
  </si>
  <si>
    <t>https://www.rightmove.co.uk/property-for-sale/property-68987643.html</t>
  </si>
  <si>
    <t>Ringwood Close, Kempston, Bedford, MK42</t>
  </si>
  <si>
    <t>https://www.rightmove.co.uk/property-for-sale/property-68246331.html</t>
  </si>
  <si>
    <t>Ashdale Avenue, Kempston, Bedford</t>
  </si>
  <si>
    <t>https://www.rightmove.co.uk/property-for-sale/property-79689130.html</t>
  </si>
  <si>
    <t>London Road, Bedford</t>
  </si>
  <si>
    <t>https://www.rightmove.co.uk/property-for-sale/property-79686079.html</t>
  </si>
  <si>
    <t>Cotswold Close, Bedford, MK41</t>
  </si>
  <si>
    <t>https://www.rightmove.co.uk/property-for-sale/property-74657767.html</t>
  </si>
  <si>
    <t>The Mill, Mill Lane, Bedford</t>
  </si>
  <si>
    <t>https://www.rightmove.co.uk/property-for-sale/property-63893049.html</t>
  </si>
  <si>
    <t>Chepstow Gardens, Bedford, MK41</t>
  </si>
  <si>
    <t>https://www.rightmove.co.uk/property-for-sale/property-88100438.html</t>
  </si>
  <si>
    <t>Haynes Road, Bedford</t>
  </si>
  <si>
    <t>https://www.rightmove.co.uk/property-for-sale/property-77787703.html</t>
  </si>
  <si>
    <t>St Michaels Road, Bedford</t>
  </si>
  <si>
    <t>https://www.rightmove.co.uk/property-for-sale/property-79664296.html</t>
  </si>
  <si>
    <t>Greenkeepers Road, Great Denham, Bedford, MK40</t>
  </si>
  <si>
    <t>https://www.rightmove.co.uk/property-for-sale/property-92208425.html</t>
  </si>
  <si>
    <t>Broad Avenue, Bedford, Bedfordshire, MK42</t>
  </si>
  <si>
    <t>https://www.rightmove.co.uk/property-for-sale/property-70468254.html</t>
  </si>
  <si>
    <t>Primrose Fields, Bedford</t>
  </si>
  <si>
    <t>https://www.rightmove.co.uk/property-for-sale/property-79647214.html</t>
  </si>
  <si>
    <t>Putnoe Street, Putnoe, MK41</t>
  </si>
  <si>
    <t>https://www.rightmove.co.uk/property-for-sale/property-79601425.html</t>
  </si>
  <si>
    <t>Foster Road, Kempston, Bedford, MK42</t>
  </si>
  <si>
    <t>https://www.rightmove.co.uk/property-for-sale/property-79581337.html</t>
  </si>
  <si>
    <t>Crowe Road, Bedford, MK40</t>
  </si>
  <si>
    <t>https://www.rightmove.co.uk/property-for-sale/property-92045063.html</t>
  </si>
  <si>
    <t>2 Harrier Way, Kempston, Bedford, Bedfordshire, MK42</t>
  </si>
  <si>
    <t>https://www.rightmove.co.uk/property-for-sale/find.html?locationIdentifier=REGION%5E129&amp;sortType=6&amp;index=48</t>
  </si>
  <si>
    <t>https://www.rightmove.co.uk/property-for-sale/property-69168463.html</t>
  </si>
  <si>
    <t>Fenlake Road, Bedford</t>
  </si>
  <si>
    <t>Reduced on 20/02/2019</t>
  </si>
  <si>
    <t>https://www.rightmove.co.uk/property-for-sale/property-70404762.html</t>
  </si>
  <si>
    <t>Woodlands Park</t>
  </si>
  <si>
    <t>https://www.rightmove.co.uk/property-for-sale/property-92031017.html</t>
  </si>
  <si>
    <t>Marina Court,Bedford,MK42 9EE</t>
  </si>
  <si>
    <t>https://www.rightmove.co.uk/property-for-sale/property-70087626.html</t>
  </si>
  <si>
    <t>St Johns Avenue, Kempston, Bedford, MK42</t>
  </si>
  <si>
    <t>https://www.rightmove.co.uk/property-for-sale/property-70259712.html</t>
  </si>
  <si>
    <t>The Pines, Kempston, Bedford</t>
  </si>
  <si>
    <t>https://www.rightmove.co.uk/property-for-sale/property-67863729.html</t>
  </si>
  <si>
    <t>Wye Close, Bedford</t>
  </si>
  <si>
    <t>https://www.rightmove.co.uk/property-for-sale/property-91842554.html</t>
  </si>
  <si>
    <t>Kempston Road, Bedford, Bedfordshire, MK42 9DX</t>
  </si>
  <si>
    <t>https://www.rightmove.co.uk/property-for-sale/property-88341341.html</t>
  </si>
  <si>
    <t>Mill Lane, Kempston, Bedford</t>
  </si>
  <si>
    <t>https://www.rightmove.co.uk/property-for-sale/property-91754795.html</t>
  </si>
  <si>
    <t>Goldington Road, Bedford</t>
  </si>
  <si>
    <t>https://www.rightmove.co.uk/property-for-sale/property-91742885.html</t>
  </si>
  <si>
    <t>Chestnut Avenue, Bedford, MK40</t>
  </si>
  <si>
    <t>https://www.rightmove.co.uk/property-for-sale/property-69073674.html</t>
  </si>
  <si>
    <t>Wilkinson Road, Kempston, Bedford</t>
  </si>
  <si>
    <t>https://www.rightmove.co.uk/property-for-sale/property-65350206.html</t>
  </si>
  <si>
    <t>https://www.rightmove.co.uk/property-for-sale/property-72618340.html</t>
  </si>
  <si>
    <t>Aylesbury Road, Bedford</t>
  </si>
  <si>
    <t>https://www.rightmove.co.uk/property-for-sale/property-91612535.html</t>
  </si>
  <si>
    <t>Beaufort Way, Bedford</t>
  </si>
  <si>
    <t>https://www.rightmove.co.uk/property-for-sale/property-79069429.html</t>
  </si>
  <si>
    <t>The Silver Birches, Kempston, Bedford, MK42</t>
  </si>
  <si>
    <t>https://www.rightmove.co.uk/property-for-sale/property-68250324.html</t>
  </si>
  <si>
    <t>Fairholme, Bedford</t>
  </si>
  <si>
    <t>https://www.rightmove.co.uk/property-for-sale/property-79106758.html</t>
  </si>
  <si>
    <t>Tyne Crescent, Bedford</t>
  </si>
  <si>
    <t>https://www.rightmove.co.uk/property-for-sale/property-69851970.html</t>
  </si>
  <si>
    <t>Richmond Road, Bedford, MK40</t>
  </si>
  <si>
    <t>https://www.rightmove.co.uk/property-for-sale/property-89999648.html</t>
  </si>
  <si>
    <t>Clapham Road, Bedford</t>
  </si>
  <si>
    <t>https://www.rightmove.co.uk/property-for-sale/property-69762690.html</t>
  </si>
  <si>
    <t>Bedford Road, Kempston, Bedford, MK42</t>
  </si>
  <si>
    <t>https://www.rightmove.co.uk/property-for-sale/property-91452446.html</t>
  </si>
  <si>
    <t>Appledine Way, Bedford</t>
  </si>
  <si>
    <t>https://www.rightmove.co.uk/property-for-sale/property-78939727.html</t>
  </si>
  <si>
    <t>Laurel Walk, Kempston, Bedford</t>
  </si>
  <si>
    <t>https://www.rightmove.co.uk/property-for-sale/property-78789742.html</t>
  </si>
  <si>
    <t>4 bedroom chalet for sale</t>
  </si>
  <si>
    <t>Falcon Avenue, Bedford</t>
  </si>
  <si>
    <t>https://www.rightmove.co.uk/property-for-sale/property-69528894.html</t>
  </si>
  <si>
    <t>Naylor Avenue, Kempston, Bedford, MK42</t>
  </si>
  <si>
    <t>https://www.rightmove.co.uk/property-for-sale/property-91219715.html</t>
  </si>
  <si>
    <t>Nightingale Avenue, Bedford</t>
  </si>
  <si>
    <t>https://www.rightmove.co.uk/property-for-sale/find.html?locationIdentifier=REGION%5E129&amp;sortType=6&amp;index=72</t>
  </si>
  <si>
    <t>https://www.rightmove.co.uk/property-for-sale/property-64506523.html</t>
  </si>
  <si>
    <t>Henley Road, Bedford</t>
  </si>
  <si>
    <t>Reduced on 15/11/2019</t>
  </si>
  <si>
    <t>https://www.rightmove.co.uk/property-for-sale/property-91185296.html</t>
  </si>
  <si>
    <t>Added on 07/04/2020</t>
  </si>
  <si>
    <t>https://www.rightmove.co.uk/property-for-sale/property-78668884.html</t>
  </si>
  <si>
    <t>Falcon Avenue, Bedford, MK41</t>
  </si>
  <si>
    <t>https://www.rightmove.co.uk/property-for-sale/property-78666559.html</t>
  </si>
  <si>
    <t>Falcon Avenue, Brickhill, Bedford, MK41</t>
  </si>
  <si>
    <t>https://www.rightmove.co.uk/property-for-sale/property-69453162.html</t>
  </si>
  <si>
    <t>Manor House Park, The Great Ouse Way, Biddenham</t>
  </si>
  <si>
    <t>https://www.rightmove.co.uk/property-for-sale/property-75298933.html</t>
  </si>
  <si>
    <t>York Street, Bedford</t>
  </si>
  <si>
    <t>https://www.rightmove.co.uk/property-for-sale/property-89352704.html</t>
  </si>
  <si>
    <t>Warwick Avenue;Bedford;MK40</t>
  </si>
  <si>
    <t>Reduced on 01/04/2020</t>
  </si>
  <si>
    <t>https://www.rightmove.co.uk/property-for-sale/property-78595069.html</t>
  </si>
  <si>
    <t>Hillgrounds Road, Kempston, Bedford</t>
  </si>
  <si>
    <t>https://www.rightmove.co.uk/property-for-sale/property-90415361.html</t>
  </si>
  <si>
    <t>Markham Rise, Bedford</t>
  </si>
  <si>
    <t>https://www.rightmove.co.uk/property-for-sale/property-78478000.html</t>
  </si>
  <si>
    <t>Riverfield Drive Area, Bedford</t>
  </si>
  <si>
    <t>https://www.rightmove.co.uk/property-for-sale/property-78444766.html</t>
  </si>
  <si>
    <t>Embla Close, Bedford, MK41</t>
  </si>
  <si>
    <t>Added on 25/03/2020</t>
  </si>
  <si>
    <t>https://www.rightmove.co.uk/property-for-sale/property-68987724.html</t>
  </si>
  <si>
    <t>Manor Close, Kempston, Bedford, MK42</t>
  </si>
  <si>
    <t>Reduced on 24/03/2020</t>
  </si>
  <si>
    <t>https://www.rightmove.co.uk/property-for-sale/property-77301637.html</t>
  </si>
  <si>
    <t>Chantry Road, Kempston, Bedford</t>
  </si>
  <si>
    <t>Added on 24/03/2020</t>
  </si>
  <si>
    <t>https://www.rightmove.co.uk/property-for-sale/property-69281673.html</t>
  </si>
  <si>
    <t>Brookfield Road, Bedford, Bedfordshire, MK41</t>
  </si>
  <si>
    <t>https://www.rightmove.co.uk/property-for-sale/property-78394186.html</t>
  </si>
  <si>
    <t>Sudeley Walk, Bedford</t>
  </si>
  <si>
    <t>https://www.rightmove.co.uk/property-for-sale/property-90641264.html</t>
  </si>
  <si>
    <t>Gladstone Street, Bedford</t>
  </si>
  <si>
    <t>https://www.rightmove.co.uk/property-for-sale/property-87185294.html</t>
  </si>
  <si>
    <t>Clarendon Street, Bedford, MK41 7SQ</t>
  </si>
  <si>
    <t>https://www.rightmove.co.uk/property-for-sale/property-86270261.html</t>
  </si>
  <si>
    <t>King Street, Kempston</t>
  </si>
  <si>
    <t>https://www.rightmove.co.uk/property-for-sale/property-85630181.html</t>
  </si>
  <si>
    <t>Wendover Drive, Bedford</t>
  </si>
  <si>
    <t>https://www.rightmove.co.uk/property-for-sale/property-78389458.html</t>
  </si>
  <si>
    <t>Rosamond Road, Bedford</t>
  </si>
  <si>
    <t>https://www.rightmove.co.uk/property-for-sale/property-90746786.html</t>
  </si>
  <si>
    <t>Heron Quay, Bedford</t>
  </si>
  <si>
    <t>https://www.rightmove.co.uk/property-for-sale/property-90723572.html</t>
  </si>
  <si>
    <t>Added on 22/03/2020</t>
  </si>
  <si>
    <t>https://www.rightmove.co.uk/property-for-sale/property-90708896.html</t>
  </si>
  <si>
    <t>Pennard Close, Great Denham, Bedford, Bedfordshire, MK40</t>
  </si>
  <si>
    <t>https://www.rightmove.co.uk/property-for-sale/property-90377567.html</t>
  </si>
  <si>
    <t>Fiona Way, Aspire, Bedford.</t>
  </si>
  <si>
    <t>Reduced on 20/03/2020</t>
  </si>
  <si>
    <t>https://www.rightmove.co.uk/property-for-sale/property-90680111.html</t>
  </si>
  <si>
    <t>Abbey Fields, Bedford</t>
  </si>
  <si>
    <t>https://www.rightmove.co.uk/property-for-sale/find.html?locationIdentifier=REGION%5E1305&amp;sortType=6&amp;index=0</t>
  </si>
  <si>
    <t>https://www.rightmove.co.uk/property-for-sale/property-79830919.html</t>
  </si>
  <si>
    <t>Peter Street, Swansea, SA1 6FH</t>
  </si>
  <si>
    <t>https://www.rightmove.co.uk/property-for-sale/property-92436125.html</t>
  </si>
  <si>
    <t>Walter Road, Swansea</t>
  </si>
  <si>
    <t>https://www.rightmove.co.uk/property-for-sale/property-77120998.html</t>
  </si>
  <si>
    <t>Brondeg, Manselton</t>
  </si>
  <si>
    <t>https://www.rightmove.co.uk/property-for-sale/property-79843519.html</t>
  </si>
  <si>
    <t>Plot 1 The Willows, Bryn Road, Loughor, Swansea, City And County of Swansea.</t>
  </si>
  <si>
    <t>https://www.rightmove.co.uk/property-for-sale/property-79837135.html</t>
  </si>
  <si>
    <t>Caergynydd Road, Waunarlwydd, Swansea, SA5 4RF</t>
  </si>
  <si>
    <t>https://www.rightmove.co.uk/property-for-sale/property-79831051.html</t>
  </si>
  <si>
    <t>Llwyn Derw, Fforestfach, Swansea, West Glamorgan, SA5 4AP</t>
  </si>
  <si>
    <t>https://www.rightmove.co.uk/property-for-sale/property-79830001.html</t>
  </si>
  <si>
    <t>Lon Cwmgwyn, Sketty, Swansea, City and County of Swansea. SA2 0TY</t>
  </si>
  <si>
    <t>https://www.rightmove.co.uk/property-for-sale/property-87147539.html</t>
  </si>
  <si>
    <t>3 Pantygwydr Court, Sketty Road, Uplands, Swansea SA2 0AW</t>
  </si>
  <si>
    <t>https://www.rightmove.co.uk/property-for-sale/property-87588818.html</t>
  </si>
  <si>
    <t>18 Westbourne Grove, Sketty, Swansea, SA2 9DT</t>
  </si>
  <si>
    <t>https://www.rightmove.co.uk/property-for-sale/property-79717210.html</t>
  </si>
  <si>
    <t>Pearl House, Princess Way, Swansea</t>
  </si>
  <si>
    <t>https://www.rightmove.co.uk/property-for-sale/property-88938959.html</t>
  </si>
  <si>
    <t>Ael-Y-Bryn Road, Fforestfach</t>
  </si>
  <si>
    <t>https://www.rightmove.co.uk/property-for-sale/property-92239790.html</t>
  </si>
  <si>
    <t>Cave Street, Cwmdu, Swansea. SA5 8JY</t>
  </si>
  <si>
    <t>https://www.rightmove.co.uk/property-for-sale/property-70433547.html</t>
  </si>
  <si>
    <t>Enfield Close, Cwmrhydyceirw, Morriston, Swansea. SA6 6LW</t>
  </si>
  <si>
    <t>https://www.rightmove.co.uk/property-for-sale/property-79573831.html</t>
  </si>
  <si>
    <t>12 Ocean View Close, Derwen Fawr, Swansea, SA2 8EP</t>
  </si>
  <si>
    <t>https://www.rightmove.co.uk/property-for-sale/property-66246789.html</t>
  </si>
  <si>
    <t>Pantygwydr Court, Swansea, SA2 0AW</t>
  </si>
  <si>
    <t>https://www.rightmove.co.uk/property-for-sale/property-79459021.html</t>
  </si>
  <si>
    <t>Ffynone Drive, Uplands</t>
  </si>
  <si>
    <t>https://www.rightmove.co.uk/property-for-sale/property-92066912.html</t>
  </si>
  <si>
    <t>Blaencefn, Winch Wen, Swansea</t>
  </si>
  <si>
    <t>https://www.rightmove.co.uk/property-for-sale/property-92045207.html</t>
  </si>
  <si>
    <t>53 Tanylan Terrace, Morriston, Swansea, West Glamorgan, Wales, SA6</t>
  </si>
  <si>
    <t>https://www.rightmove.co.uk/property-for-sale/property-92004482.html</t>
  </si>
  <si>
    <t>Detached house for sale</t>
  </si>
  <si>
    <t>https://www.rightmove.co.uk/property-for-sale/property-79399921.html</t>
  </si>
  <si>
    <t>Mount Pleasant, Swansea</t>
  </si>
  <si>
    <t>https://www.rightmove.co.uk/property-for-sale/property-79399816.html</t>
  </si>
  <si>
    <t>47 Cromwell Street, Swansea, SA1</t>
  </si>
  <si>
    <t>https://www.rightmove.co.uk/property-for-sale/property-70231557.html</t>
  </si>
  <si>
    <t>Dupre Road, St Thomas, SA1</t>
  </si>
  <si>
    <t>https://www.rightmove.co.uk/property-for-sale/property-76133416.html</t>
  </si>
  <si>
    <t>Neath Road, Swansea, SA1 2HE</t>
  </si>
  <si>
    <t>https://www.rightmove.co.uk/property-for-sale/property-91925300.html</t>
  </si>
  <si>
    <t>Glebe Road;Loughor;Swansea;SA4 6SR</t>
  </si>
  <si>
    <t>https://www.rightmove.co.uk/property-for-sale/find.html?locationIdentifier=REGION%5E1305&amp;sortType=6&amp;index=24</t>
  </si>
  <si>
    <t>https://www.rightmove.co.uk/property-for-sale/property-86649623.html</t>
  </si>
  <si>
    <t>Enfield Close;Morriston;Swansea;SA6</t>
  </si>
  <si>
    <t>Added on 15/11/2019</t>
  </si>
  <si>
    <t>https://www.rightmove.co.uk/property-for-sale/property-77121856.html</t>
  </si>
  <si>
    <t>Upper Gendros Crescent, Gendros</t>
  </si>
  <si>
    <t>https://www.rightmove.co.uk/property-for-sale/property-91806239.html</t>
  </si>
  <si>
    <t>https://www.rightmove.co.uk/property-for-sale/property-79262791.html</t>
  </si>
  <si>
    <t>Cefn Road, Bonymaen, Swansea, City And County of Swansea. SA1 7JD</t>
  </si>
  <si>
    <t>https://www.rightmove.co.uk/property-for-sale/property-87633062.html</t>
  </si>
  <si>
    <t>Terrace Road, Swansea, SA1</t>
  </si>
  <si>
    <t>https://www.rightmove.co.uk/property-for-sale/property-91753889.html</t>
  </si>
  <si>
    <t>Pentre Bach, Gendros, SA5</t>
  </si>
  <si>
    <t>https://www.rightmove.co.uk/property-for-sale/property-79157179.html</t>
  </si>
  <si>
    <t>Ysgol Street, Port Tennant, Swansea, City And County of Swansea. SA1 8LF</t>
  </si>
  <si>
    <t>https://www.rightmove.co.uk/property-for-sale/property-86134976.html</t>
  </si>
  <si>
    <t>Clos San Pedr, Cockett, SA2</t>
  </si>
  <si>
    <t>https://www.rightmove.co.uk/property-for-sale/property-79105489.html</t>
  </si>
  <si>
    <t>Fern Street, Cwmbwrla, Swansea, City and County of Swansea. SA5 8BQ</t>
  </si>
  <si>
    <t>https://www.rightmove.co.uk/property-for-sale/property-79085407.html</t>
  </si>
  <si>
    <t>Cefn Road, Bonymaen, Swansea</t>
  </si>
  <si>
    <t>https://www.rightmove.co.uk/property-for-sale/property-79676050.html</t>
  </si>
  <si>
    <t>Heol Ddu, Tirdeunaw, Swansea</t>
  </si>
  <si>
    <t>https://www.rightmove.co.uk/property-for-sale/property-91573493.html</t>
  </si>
  <si>
    <t>Caernarvon Way, Bonymaen, SA1</t>
  </si>
  <si>
    <t>https://www.rightmove.co.uk/property-for-sale/property-88938407.html</t>
  </si>
  <si>
    <t>Pen Y Garn, Pentrechwyth</t>
  </si>
  <si>
    <t>https://www.rightmove.co.uk/property-for-sale/property-79010251.html</t>
  </si>
  <si>
    <t>Heol Frank, Penlan, Swansea, City and County of Swansea. SA5 7EQ</t>
  </si>
  <si>
    <t>Added on 19/04/2020</t>
  </si>
  <si>
    <t>https://www.rightmove.co.uk/property-for-sale/property-78997261.html</t>
  </si>
  <si>
    <t>Port Tennant Road, Port Tennant, Swansea, City And County of Swansea. SA1 8JN</t>
  </si>
  <si>
    <t>https://www.rightmove.co.uk/property-for-sale/property-91476734.html</t>
  </si>
  <si>
    <t>Maes Street, St Thomas, SA1</t>
  </si>
  <si>
    <t>https://www.rightmove.co.uk/property-for-sale/property-90966545.html</t>
  </si>
  <si>
    <t>Mariner Street, Swansea, SA1</t>
  </si>
  <si>
    <t>https://www.rightmove.co.uk/property-for-sale/property-77930707.html</t>
  </si>
  <si>
    <t>Saddler Street, Landore, Swansea, City And County of Swansea. SA1 2PP</t>
  </si>
  <si>
    <t>https://www.rightmove.co.uk/property-for-sale/property-91425722.html</t>
  </si>
  <si>
    <t>3, Mansel St, Gowerton, Swansea, Swansea, SA4 3BU</t>
  </si>
  <si>
    <t>https://www.rightmove.co.uk/property-for-sale/property-91386845.html</t>
  </si>
  <si>
    <t>Wern Terrace, Port Tennant, SA1</t>
  </si>
  <si>
    <t>https://www.rightmove.co.uk/property-for-sale/property-78911269.html</t>
  </si>
  <si>
    <t>Eaton Crescent, Swansea, City and County of Swansea. SA1 4QL</t>
  </si>
  <si>
    <t>https://www.rightmove.co.uk/property-for-sale/property-91370504.html</t>
  </si>
  <si>
    <t>Peniel Green Road, Llansamlet, SA7</t>
  </si>
  <si>
    <t>https://www.rightmove.co.uk/property-for-sale/property-91224803.html</t>
  </si>
  <si>
    <t>https://www.rightmove.co.uk/property-for-sale/property-91224800.html</t>
  </si>
  <si>
    <t>https://www.rightmove.co.uk/property-for-sale/property-91224809.html</t>
  </si>
  <si>
    <t>https://www.rightmove.co.uk/property-for-sale/find.html?locationIdentifier=REGION%5E1305&amp;sortType=6&amp;index=48</t>
  </si>
  <si>
    <t>https://www.rightmove.co.uk/property-for-sale/property-91224806.html</t>
  </si>
  <si>
    <t>https://www.rightmove.co.uk/property-for-sale/property-91224797.html</t>
  </si>
  <si>
    <t>https://www.rightmove.co.uk/property-for-sale/property-91224794.html</t>
  </si>
  <si>
    <t>https://www.rightmove.co.uk/property-for-sale/property-79837270.html</t>
  </si>
  <si>
    <t>Mackworth Terrace, St. Thomas, Swansea, SA1 8BH</t>
  </si>
  <si>
    <t>https://www.rightmove.co.uk/property-for-sale/property-74039774.html</t>
  </si>
  <si>
    <t>Mannheim Quay, Maritime Quarter, Swansea</t>
  </si>
  <si>
    <t>https://www.rightmove.co.uk/property-for-sale/property-89050790.html</t>
  </si>
  <si>
    <t>Beaconsfield Court, Sketty</t>
  </si>
  <si>
    <t>https://www.rightmove.co.uk/property-for-sale/property-88937594.html</t>
  </si>
  <si>
    <t>Pencefnarda Road, Gorseinon</t>
  </si>
  <si>
    <t>https://www.rightmove.co.uk/property-for-sale/property-91003643.html</t>
  </si>
  <si>
    <t>Llanllienwen Road, Swansea, SA6</t>
  </si>
  <si>
    <t>https://www.rightmove.co.uk/property-for-sale/property-65816160.html</t>
  </si>
  <si>
    <t>Heol Dal Y Coppa, Llansamlet, Swansea</t>
  </si>
  <si>
    <t>Reduced on 31/03/2020</t>
  </si>
  <si>
    <t>https://www.rightmove.co.uk/property-for-sale/property-90970001.html</t>
  </si>
  <si>
    <t>Brynhyfryd, Swansea, SA4</t>
  </si>
  <si>
    <t>Added on 30/03/2020</t>
  </si>
  <si>
    <t>https://www.rightmove.co.uk/property-for-sale/property-78546097.html</t>
  </si>
  <si>
    <t>Danygraig Road, Port Tennant, Swansea. SA1 8NB</t>
  </si>
  <si>
    <t>Added on 29/03/2020</t>
  </si>
  <si>
    <t>https://www.rightmove.co.uk/property-for-sale/property-90917387.html</t>
  </si>
  <si>
    <t>Squire Court, Swansea, SA1</t>
  </si>
  <si>
    <t>Added on 28/03/2020</t>
  </si>
  <si>
    <t>https://www.rightmove.co.uk/property-for-sale/property-90909332.html</t>
  </si>
  <si>
    <t>Garth View, Ynysforgan</t>
  </si>
  <si>
    <t>https://www.rightmove.co.uk/property-for-sale/property-77931094.html</t>
  </si>
  <si>
    <t>Carmel Road, Winch Wen, Swansea, City And County of Swansea. SA1 7LD</t>
  </si>
  <si>
    <t>Reduced on 27/03/2020</t>
  </si>
  <si>
    <t>https://www.rightmove.co.uk/property-for-sale/property-90857156.html</t>
  </si>
  <si>
    <t>Danygraig Road, Port Tennant, Swansea</t>
  </si>
  <si>
    <t>https://www.rightmove.co.uk/property-for-sale/property-78472684.html</t>
  </si>
  <si>
    <t>Tro Tircoed, Tircoed Forest Village, Swansea</t>
  </si>
  <si>
    <t>https://www.rightmove.co.uk/property-for-sale/property-90826772.html</t>
  </si>
  <si>
    <t>Elgin Street, Manselton, Swansea</t>
  </si>
  <si>
    <t>https://www.rightmove.co.uk/property-for-sale/property-78452833.html</t>
  </si>
  <si>
    <t>Elgin Street, Manselton, SWANSEA</t>
  </si>
  <si>
    <t>https://www.rightmove.co.uk/property-for-sale/property-90824957.html</t>
  </si>
  <si>
    <t>Lon Masarn;Ty Coch;Swansea;SA2</t>
  </si>
  <si>
    <t>https://www.rightmove.co.uk/property-for-sale/property-90775481.html</t>
  </si>
  <si>
    <t>Lan Street, Morriston, SA6</t>
  </si>
  <si>
    <t>https://www.rightmove.co.uk/property-for-sale/property-78512245.html</t>
  </si>
  <si>
    <t>Trawler Road, Maritime Quarter, Swansea</t>
  </si>
  <si>
    <t>https://www.rightmove.co.uk/property-for-sale/property-78406468.html</t>
  </si>
  <si>
    <t>Brynffordd, Townhill, Swansea, City And County of Swansea. SA1 6RA</t>
  </si>
  <si>
    <t>https://www.rightmove.co.uk/property-for-sale/property-90235433.html</t>
  </si>
  <si>
    <t>Bryn Road, Swansea, SA2</t>
  </si>
  <si>
    <t>Reduced on 23/03/2020</t>
  </si>
  <si>
    <t>https://www.rightmove.co.uk/property-for-sale/property-69283125.html</t>
  </si>
  <si>
    <t>Mysydd Road, Landore, Swansea</t>
  </si>
  <si>
    <t>https://www.rightmove.co.uk/property-for-sale/find.html?locationIdentifier=REGION%5E1305&amp;sortType=6&amp;index=72</t>
  </si>
  <si>
    <t>https://www.rightmove.co.uk/property-for-sale/property-90748460.html</t>
  </si>
  <si>
    <t>Morriston, Swansea FOR THE 360 TOUR COPY AND PASTE https://bit.ly/2UxgEcq REF#00008386</t>
  </si>
  <si>
    <t>https://www.rightmove.co.uk/property-for-sale/property-89305832.html</t>
  </si>
  <si>
    <t>St Catherines Court, Maritime Quarter, Swansea</t>
  </si>
  <si>
    <t>https://www.rightmove.co.uk/property-for-sale/property-90723341.html</t>
  </si>
  <si>
    <t>Llys Y Farchnad, Gowerton, SA4</t>
  </si>
  <si>
    <t>https://www.rightmove.co.uk/property-for-sale/property-73774874.html</t>
  </si>
  <si>
    <t>Cambrian Place, Swansea, SA1</t>
  </si>
  <si>
    <t>Reduced on 21/03/2020</t>
  </si>
  <si>
    <t>https://www.rightmove.co.uk/property-for-sale/property-68859174.html</t>
  </si>
  <si>
    <t>Lon Enfys, Llansamlet, Swansea</t>
  </si>
  <si>
    <t>https://www.rightmove.co.uk/property-for-sale/property-89376878.html</t>
  </si>
  <si>
    <t>Symmons Street, SWANSEA</t>
  </si>
  <si>
    <t>https://www.rightmove.co.uk/property-for-sale/property-78348043.html</t>
  </si>
  <si>
    <t>King Edwards Road, Brynmill</t>
  </si>
  <si>
    <t>https://www.rightmove.co.uk/property-for-sale/property-78348040.html</t>
  </si>
  <si>
    <t>Sirius Appartments, Phoebe Road, Pentrechwyth</t>
  </si>
  <si>
    <t>https://www.rightmove.co.uk/property-for-sale/property-69235443.html</t>
  </si>
  <si>
    <t>Heol Y Gelli, Penllergaer, Swansea</t>
  </si>
  <si>
    <t>https://www.rightmove.co.uk/property-for-sale/property-90680144.html</t>
  </si>
  <si>
    <t>Siloh Road, Landore, Swansea</t>
  </si>
  <si>
    <t>https://www.rightmove.co.uk/property-for-sale/property-69231540.html</t>
  </si>
  <si>
    <t>Parc Avenue, Morriston, Swansea</t>
  </si>
  <si>
    <t>https://www.rightmove.co.uk/property-for-sale/property-78330895.html</t>
  </si>
  <si>
    <t>Penlan Crescent, Uplands, Swansea, West Glamorgan</t>
  </si>
  <si>
    <t>https://www.rightmove.co.uk/property-for-sale/property-90676085.html</t>
  </si>
  <si>
    <t>Yr Aran, Dunvant, Swansea</t>
  </si>
  <si>
    <t>https://www.rightmove.co.uk/property-for-sale/property-89216729.html</t>
  </si>
  <si>
    <t>Priors Crescent, Dunvant</t>
  </si>
  <si>
    <t>https://www.rightmove.co.uk/property-for-sale/property-77121862.html</t>
  </si>
  <si>
    <t>Carmarthen Road, Gendros</t>
  </si>
  <si>
    <t>https://www.rightmove.co.uk/property-for-sale/property-88505981.html</t>
  </si>
  <si>
    <t>Gomer Gardens, Townhill, Swansea</t>
  </si>
  <si>
    <t>https://www.rightmove.co.uk/property-for-sale/property-77931334.html</t>
  </si>
  <si>
    <t>Gomer Gardens, Townhill, Swansea, City And County of Swansea. SA1 6QF</t>
  </si>
  <si>
    <t>https://www.rightmove.co.uk/property-for-sale/property-78320011.html</t>
  </si>
  <si>
    <t>Carig Crescent, Mayhill</t>
  </si>
  <si>
    <t>https://www.rightmove.co.uk/property-for-sale/property-75584840.html</t>
  </si>
  <si>
    <t>Awel Y Mor, Sketty, Swansea</t>
  </si>
  <si>
    <t>https://www.rightmove.co.uk/property-for-sale/property-75584849.html</t>
  </si>
  <si>
    <t>https://www.rightmove.co.uk/property-for-sale/property-69220431.html</t>
  </si>
  <si>
    <t>https://www.rightmove.co.uk/property-for-sale/property-78304045.html</t>
  </si>
  <si>
    <t>Carlton Terrace, Mount Pleasant</t>
  </si>
  <si>
    <t>https://www.rightmove.co.uk/property-for-sale/property-90254447.html</t>
  </si>
  <si>
    <t>Tan-Y-Lan Terrace, Morriston</t>
  </si>
  <si>
    <t>Reduced on 19/03/2020</t>
  </si>
  <si>
    <t>https://www.rightmove.co.uk/property-for-sale/property-78292792.html</t>
  </si>
  <si>
    <t>Balaclava Street, Swansea SA1 8BS</t>
  </si>
  <si>
    <t>https://www.rightmove.co.uk/property-for-sale/find.html?locationIdentifier=REGION%5E1306&amp;sortType=6&amp;index=0</t>
  </si>
  <si>
    <t>https://www.rightmove.co.uk/property-for-sale/property-90406181.html</t>
  </si>
  <si>
    <t>Greene Street;Blunsdon;Swindon;SN25</t>
  </si>
  <si>
    <t>Added on 13/03/2020</t>
  </si>
  <si>
    <t>https://www.rightmove.co.uk/property-for-sale/property-70631610.html</t>
  </si>
  <si>
    <t>Eastmere, Swindon, Wiltshire, SN3</t>
  </si>
  <si>
    <t>https://www.rightmove.co.uk/property-for-sale/property-79861282.html</t>
  </si>
  <si>
    <t>Deneb Drive, Swindon SN25 2LG</t>
  </si>
  <si>
    <t>https://www.rightmove.co.uk/property-for-sale/property-65768832.html</t>
  </si>
  <si>
    <t>Elmore, Eldene, Swindon, SN3</t>
  </si>
  <si>
    <t>https://www.rightmove.co.uk/property-for-sale/property-70618518.html</t>
  </si>
  <si>
    <t>Otter Row, Oakley Park, Swindon, Wiltshire, SN3</t>
  </si>
  <si>
    <t>https://www.rightmove.co.uk/property-for-sale/property-79853659.html</t>
  </si>
  <si>
    <t>Pioneer Close, Middleleaze, Swindon, SN5</t>
  </si>
  <si>
    <t>https://www.rightmove.co.uk/property-for-sale/property-79852693.html</t>
  </si>
  <si>
    <t>Gosse Court, Swindon</t>
  </si>
  <si>
    <t>https://www.rightmove.co.uk/property-for-sale/property-92425283.html</t>
  </si>
  <si>
    <t>Stonefield Close, Swindon, Wiltshire, SN5</t>
  </si>
  <si>
    <t>https://www.rightmove.co.uk/property-for-sale/property-77425291.html</t>
  </si>
  <si>
    <t>Calstock Road, Swindon</t>
  </si>
  <si>
    <t>https://www.rightmove.co.uk/property-for-sale/property-92435198.html</t>
  </si>
  <si>
    <t>Portland Avenue, Old Town, Swindon, Wiltshire, SN1</t>
  </si>
  <si>
    <t>https://www.rightmove.co.uk/property-for-sale/property-89629442.html</t>
  </si>
  <si>
    <t>Whiteman Street, Swindon, Wiltshire, SN2</t>
  </si>
  <si>
    <t>https://www.rightmove.co.uk/property-for-sale/property-92424224.html</t>
  </si>
  <si>
    <t>Ipswich Street, Swindon, Wiltshire, SN2</t>
  </si>
  <si>
    <t>https://www.rightmove.co.uk/property-for-sale/property-86184230.html</t>
  </si>
  <si>
    <t>Cloverlands, Haydon Wick, Swindon, Wiltshire, SN25</t>
  </si>
  <si>
    <t>https://www.rightmove.co.uk/property-for-sale/property-79818748.html</t>
  </si>
  <si>
    <t>10 Poseidon Close, Swindon, SN25</t>
  </si>
  <si>
    <t>https://www.rightmove.co.uk/property-for-sale/property-92400710.html</t>
  </si>
  <si>
    <t>Dunvant Road, Swindon, Wiltshire</t>
  </si>
  <si>
    <t>https://www.rightmove.co.uk/property-for-sale/property-79815679.html</t>
  </si>
  <si>
    <t>Cobbett Close, Swindon, SN25</t>
  </si>
  <si>
    <t>https://www.rightmove.co.uk/property-for-sale/property-92399366.html</t>
  </si>
  <si>
    <t>Pioneer Road, Oakhurst, Swindon, SN25</t>
  </si>
  <si>
    <t>https://www.rightmove.co.uk/property-for-sale/property-70609461.html</t>
  </si>
  <si>
    <t>Grange Drive, Stratton, Swindon, Wiltshire, SN3</t>
  </si>
  <si>
    <t>https://www.rightmove.co.uk/property-for-sale/property-75453994.html</t>
  </si>
  <si>
    <t>The Farmhouse, 42 Prospero Way, Haydon End, Swindon, SN25</t>
  </si>
  <si>
    <t>https://www.rightmove.co.uk/property-for-sale/property-77884945.html</t>
  </si>
  <si>
    <t>Ashridge Court, Fenton Avenue, Redhouse, Swindon, SN25</t>
  </si>
  <si>
    <t>https://www.rightmove.co.uk/property-for-sale/property-76614247.html</t>
  </si>
  <si>
    <t>Galloway Road, Taw Hill, Swindon</t>
  </si>
  <si>
    <t>https://www.rightmove.co.uk/property-for-sale/property-92393417.html</t>
  </si>
  <si>
    <t>Croft Road, Old Town, Swindon, SN1</t>
  </si>
  <si>
    <t>https://www.rightmove.co.uk/property-for-sale/property-79803826.html</t>
  </si>
  <si>
    <t>Marigold Close, Swindon, Wiltshire</t>
  </si>
  <si>
    <t>https://www.rightmove.co.uk/property-for-sale/property-83999699.html</t>
  </si>
  <si>
    <t>Stonehurst Close, Swindon</t>
  </si>
  <si>
    <t>https://www.rightmove.co.uk/property-for-sale/property-79802521.html</t>
  </si>
  <si>
    <t>Wynwards Road, Abbey Meads, Swindon</t>
  </si>
  <si>
    <t>https://www.rightmove.co.uk/property-for-sale/find.html?locationIdentifier=REGION%5E1306&amp;sortType=6&amp;index=24</t>
  </si>
  <si>
    <t>https://www.rightmove.co.uk/property-for-sale/property-88910339.html</t>
  </si>
  <si>
    <t>Okus Road, Old Town, Swindon</t>
  </si>
  <si>
    <t>Reduced on 27/02/2020</t>
  </si>
  <si>
    <t>https://www.rightmove.co.uk/property-for-sale/property-92385578.html</t>
  </si>
  <si>
    <t>Stafford Street, Old Town, Swindon, SN1</t>
  </si>
  <si>
    <t>https://www.rightmove.co.uk/property-for-sale/property-70605522.html</t>
  </si>
  <si>
    <t>Austen Crescent, Liden, Swindon, SN3</t>
  </si>
  <si>
    <t>https://www.rightmove.co.uk/property-for-sale/property-92384108.html</t>
  </si>
  <si>
    <t>Loveridge Close, Swindon, Wiltshire</t>
  </si>
  <si>
    <t>https://www.rightmove.co.uk/property-for-sale/property-92384093.html</t>
  </si>
  <si>
    <t>Castilian Mews, Swindon, Wiltshire</t>
  </si>
  <si>
    <t>https://www.rightmove.co.uk/property-for-sale/property-92384084.html</t>
  </si>
  <si>
    <t>Farnsby Street, Swindon, Wiltshire</t>
  </si>
  <si>
    <t>https://www.rightmove.co.uk/property-for-sale/property-80960234.html</t>
  </si>
  <si>
    <t>Gaveller Road, Swindon, Wiltshire</t>
  </si>
  <si>
    <t>https://www.rightmove.co.uk/property-for-sale/property-92382881.html</t>
  </si>
  <si>
    <t>William Street, Swindon, Wiltshire</t>
  </si>
  <si>
    <t>https://www.rightmove.co.uk/property-for-sale/property-92382869.html</t>
  </si>
  <si>
    <t>Hayburn Road, Swindon, Wiltshire</t>
  </si>
  <si>
    <t>https://www.rightmove.co.uk/property-for-sale/property-92382878.html</t>
  </si>
  <si>
    <t>Commercial Road, Swindon, Wiltshire</t>
  </si>
  <si>
    <t>https://www.rightmove.co.uk/property-for-sale/property-92382863.html</t>
  </si>
  <si>
    <t>Fuller Close, Swindon, Wiltshire</t>
  </si>
  <si>
    <t>https://www.rightmove.co.uk/property-for-sale/property-92382866.html</t>
  </si>
  <si>
    <t>Chatsworth Road, Swindon, Wiltshire</t>
  </si>
  <si>
    <t>https://www.rightmove.co.uk/property-for-sale/property-88822796.html</t>
  </si>
  <si>
    <t>Woodbury Close, Nine Elms, Swindon, SN5</t>
  </si>
  <si>
    <t>https://www.rightmove.co.uk/property-for-sale/property-74887669.html</t>
  </si>
  <si>
    <t>Vesta Close, Blunsdon, Swindon, Wiltshire, SN26</t>
  </si>
  <si>
    <t>https://www.rightmove.co.uk/property-for-sale/property-70568652.html</t>
  </si>
  <si>
    <t>Tryon Close, liden, Swindon</t>
  </si>
  <si>
    <t>https://www.rightmove.co.uk/property-for-sale/property-79752541.html</t>
  </si>
  <si>
    <t>Morrison Street, Swindon</t>
  </si>
  <si>
    <t>https://www.rightmove.co.uk/property-for-sale/property-86985860.html</t>
  </si>
  <si>
    <t>Ashford Road, Swindon</t>
  </si>
  <si>
    <t>https://www.rightmove.co.uk/property-for-sale/property-79749841.html</t>
  </si>
  <si>
    <t>Thursday Street, Swindon, Wiltshire, SN25</t>
  </si>
  <si>
    <t>https://www.rightmove.co.uk/property-for-sale/property-79748314.html</t>
  </si>
  <si>
    <t>Ford Street, Swindon</t>
  </si>
  <si>
    <t>https://www.rightmove.co.uk/property-for-sale/property-66651069.html</t>
  </si>
  <si>
    <t>Clary Road, Haydon Wick, Swindon, Wiltshire, SN2</t>
  </si>
  <si>
    <t>https://www.rightmove.co.uk/property-for-sale/property-79747150.html</t>
  </si>
  <si>
    <t>Britten Road, Swindon SN25 2HQ</t>
  </si>
  <si>
    <t>https://www.rightmove.co.uk/property-for-sale/property-89354018.html</t>
  </si>
  <si>
    <t>Homington Avenue, Coate, Swindon</t>
  </si>
  <si>
    <t>https://www.rightmove.co.uk/property-for-sale/property-85675667.html</t>
  </si>
  <si>
    <t>Stackpole Crescent, Redhouse, Swindon, Wiltshire, SN25</t>
  </si>
  <si>
    <t>https://www.rightmove.co.uk/property-for-sale/property-76017805.html</t>
  </si>
  <si>
    <t>Dyson Road, Redhouse, Swindon</t>
  </si>
  <si>
    <t>https://www.rightmove.co.uk/property-for-sale/property-79741102.html</t>
  </si>
  <si>
    <t>Bruce Street, Swindon, SN2</t>
  </si>
  <si>
    <t>https://www.rightmove.co.uk/property-for-sale/find.html?locationIdentifier=REGION%5E1306&amp;sortType=6&amp;index=48</t>
  </si>
  <si>
    <t>https://www.rightmove.co.uk/property-for-sale/property-92321681.html</t>
  </si>
  <si>
    <t>Mears Drive, Shaw, Swindon, SN5</t>
  </si>
  <si>
    <t>https://www.rightmove.co.uk/property-for-sale/property-77775679.html</t>
  </si>
  <si>
    <t>Rackham Close, Swindon, SN25</t>
  </si>
  <si>
    <t>https://www.rightmove.co.uk/property-for-sale/property-70535646.html</t>
  </si>
  <si>
    <t>Whitworth Road, Swindon, Wiltshire, SN25</t>
  </si>
  <si>
    <t>https://www.rightmove.co.uk/property-for-sale/property-79724509.html</t>
  </si>
  <si>
    <t>Longthorpe Close, Swindon</t>
  </si>
  <si>
    <t>https://www.rightmove.co.uk/property-for-sale/property-79724260.html</t>
  </si>
  <si>
    <t>Somerset Road, Swindon</t>
  </si>
  <si>
    <t>https://www.rightmove.co.uk/property-for-sale/property-92296373.html</t>
  </si>
  <si>
    <t>Deneb Drive, Oakhurst, Swindon, Wiltshire, SN25</t>
  </si>
  <si>
    <t>https://www.rightmove.co.uk/property-for-sale/property-72170179.html</t>
  </si>
  <si>
    <t>Ashridge Court, Swindon</t>
  </si>
  <si>
    <t>https://www.rightmove.co.uk/property-for-sale/property-70526526.html</t>
  </si>
  <si>
    <t>Jutland Avenue, Upper Stratton, Swindon, Wiltshire, SN2</t>
  </si>
  <si>
    <t>https://www.rightmove.co.uk/property-for-sale/property-70525755.html</t>
  </si>
  <si>
    <t>Orwell Close, Swindon, Wiltshire</t>
  </si>
  <si>
    <t>https://www.rightmove.co.uk/property-for-sale/property-76169125.html</t>
  </si>
  <si>
    <t>Winifred Street, Swindon, SN3</t>
  </si>
  <si>
    <t>https://www.rightmove.co.uk/property-for-sale/property-89371178.html</t>
  </si>
  <si>
    <t>Homington Avenue, Coate, Swindon, Wiltshire, SN3</t>
  </si>
  <si>
    <t>https://www.rightmove.co.uk/property-for-sale/property-74775526.html</t>
  </si>
  <si>
    <t>Woodhouse Road, Swindon, SN3</t>
  </si>
  <si>
    <t>https://www.rightmove.co.uk/property-for-sale/property-92270471.html</t>
  </si>
  <si>
    <t>Orwell Close, Greenmeadow, Swindon, SN25</t>
  </si>
  <si>
    <t>https://www.rightmove.co.uk/property-for-sale/property-79696747.html</t>
  </si>
  <si>
    <t>Speedwell Close, Swindon</t>
  </si>
  <si>
    <t>https://www.rightmove.co.uk/property-for-sale/property-92291150.html</t>
  </si>
  <si>
    <t>Tamar Close, Greenmeadow</t>
  </si>
  <si>
    <t>https://www.rightmove.co.uk/property-for-sale/property-74331733.html</t>
  </si>
  <si>
    <t>Claydon Road, Redhouse, Swindon, SN25</t>
  </si>
  <si>
    <t>https://www.rightmove.co.uk/property-for-sale/property-92249267.html</t>
  </si>
  <si>
    <t>Greycing Street, Swindon, Wiltshire, SN25</t>
  </si>
  <si>
    <t>https://www.rightmove.co.uk/property-for-sale/property-70493052.html</t>
  </si>
  <si>
    <t>Kingsdown Lane, Blunsdon, Swindon</t>
  </si>
  <si>
    <t>https://www.rightmove.co.uk/property-for-sale/property-92241539.html</t>
  </si>
  <si>
    <t>King Henry Drive, Grange Park, Swindon, Wiltshire, SN5</t>
  </si>
  <si>
    <t>https://www.rightmove.co.uk/property-for-sale/property-92239214.html</t>
  </si>
  <si>
    <t>Lansdown Road, Old Town, Swindon, SN1</t>
  </si>
  <si>
    <t>https://www.rightmove.co.uk/property-for-sale/property-79664200.html</t>
  </si>
  <si>
    <t>Attlee Crescent, Swindon, Wiltshire, SN2</t>
  </si>
  <si>
    <t>https://www.rightmove.co.uk/property-for-sale/property-78276964.html</t>
  </si>
  <si>
    <t>St. Philips Road, Swindon</t>
  </si>
  <si>
    <t>https://www.rightmove.co.uk/property-for-sale/property-79659553.html</t>
  </si>
  <si>
    <t>Holly Court, 23 Pasteur Drive, Swindon</t>
  </si>
  <si>
    <t>https://www.rightmove.co.uk/property-for-sale/property-70474506.html</t>
  </si>
  <si>
    <t>Ashford Road, Old Town. Swindon</t>
  </si>
  <si>
    <t>https://www.rightmove.co.uk/property-for-sale/find.html?locationIdentifier=REGION%5E1306&amp;sortType=6&amp;index=72</t>
  </si>
  <si>
    <t>https://www.rightmove.co.uk/property-for-sale/property-90462578.html</t>
  </si>
  <si>
    <t>Church Way, Swindon</t>
  </si>
  <si>
    <t>Added on 14/03/2020</t>
  </si>
  <si>
    <t>https://www.rightmove.co.uk/property-for-sale/property-70469292.html</t>
  </si>
  <si>
    <t>Tunnicliffe Close, Swindon</t>
  </si>
  <si>
    <t>https://www.rightmove.co.uk/property-for-sale/property-92201966.html</t>
  </si>
  <si>
    <t>Prospero Way, Swindon</t>
  </si>
  <si>
    <t>https://www.rightmove.co.uk/property-for-sale/property-70464867.html</t>
  </si>
  <si>
    <t>Goddard Avenue, Old Town, Swindon</t>
  </si>
  <si>
    <t>https://www.rightmove.co.uk/property-for-sale/property-78005041.html</t>
  </si>
  <si>
    <t>Celsus Grove, Swindon</t>
  </si>
  <si>
    <t>https://www.rightmove.co.uk/property-for-sale/property-70434372.html</t>
  </si>
  <si>
    <t>https://www.rightmove.co.uk/property-for-sale/property-70433343.html</t>
  </si>
  <si>
    <t>Flora Close, Blunsdon, SN26</t>
  </si>
  <si>
    <t>https://www.rightmove.co.uk/property-for-sale/property-70432839.html</t>
  </si>
  <si>
    <t>Exmouth Street, Old Town, Swindon, SN1</t>
  </si>
  <si>
    <t>https://www.rightmove.co.uk/property-for-sale/property-67696506.html</t>
  </si>
  <si>
    <t>Victoria Rd, Old Town</t>
  </si>
  <si>
    <t>https://www.rightmove.co.uk/property-for-sale/property-92160827.html</t>
  </si>
  <si>
    <t>Cannon Street, Old Town, Swindon, Wilts, SN1</t>
  </si>
  <si>
    <t>https://www.rightmove.co.uk/property-for-sale/property-92153771.html</t>
  </si>
  <si>
    <t>Helmsdale, Greenmeadow, Swindon, SN25</t>
  </si>
  <si>
    <t>https://www.rightmove.co.uk/property-for-sale/property-79510912.html</t>
  </si>
  <si>
    <t>59 William Morris Way, Tadpole Garden Village, Swindon SN25 2PP</t>
  </si>
  <si>
    <t>Added on 10/05/2020</t>
  </si>
  <si>
    <t>https://www.rightmove.co.uk/property-for-sale/property-79488520.html</t>
  </si>
  <si>
    <t>Clover Park, Swindon SN25 3JJ</t>
  </si>
  <si>
    <t>Added on 09/05/2020</t>
  </si>
  <si>
    <t>https://www.rightmove.co.uk/property-for-sale/property-79469461.html</t>
  </si>
  <si>
    <t>Cornflower Road, Haydon Wick, Swindon</t>
  </si>
  <si>
    <t>https://www.rightmove.co.uk/property-for-sale/property-92067260.html</t>
  </si>
  <si>
    <t>Winifred Street, Old Town, Swindon, Wiltshire, SN3</t>
  </si>
  <si>
    <t>https://www.rightmove.co.uk/property-for-sale/property-92067137.html</t>
  </si>
  <si>
    <t>East Wichel Way, Swindon, Wiltshire, SN1</t>
  </si>
  <si>
    <t>https://www.rightmove.co.uk/property-for-sale/property-84420833.html</t>
  </si>
  <si>
    <t>Woodland Court, Prospero Way, Swindon, SN25</t>
  </si>
  <si>
    <t>https://www.rightmove.co.uk/property-for-sale/property-65601513.html</t>
  </si>
  <si>
    <t>Exmouth Street, Swindon, Wiltshire</t>
  </si>
  <si>
    <t>https://www.rightmove.co.uk/property-for-sale/property-70293345.html</t>
  </si>
  <si>
    <t>Cricklade Road, Swindon</t>
  </si>
  <si>
    <t>https://www.rightmove.co.uk/property-for-sale/property-79436962.html</t>
  </si>
  <si>
    <t>Otford Close, Swindon</t>
  </si>
  <si>
    <t>https://www.rightmove.co.uk/property-for-sale/property-92033111.html</t>
  </si>
  <si>
    <t>Parklands Road, Parklands, Swindon, Wiltshire, SN3</t>
  </si>
  <si>
    <t>https://www.rightmove.co.uk/property-for-sale/property-92030138.html</t>
  </si>
  <si>
    <t>Thornhill Drive, St Andrews Ridge, Swindon, SN25</t>
  </si>
  <si>
    <t>https://www.rightmove.co.uk/property-for-sale/property-92029985.html</t>
  </si>
  <si>
    <t>Western Street, Old Town, Swindon, SN1</t>
  </si>
  <si>
    <t>https://www.rightmove.co.uk/property-for-sale/property-92010758.html</t>
  </si>
  <si>
    <t>Crabtree Copse, Peatmoor, Swindon, SN5</t>
  </si>
  <si>
    <t>https://www.rightmove.co.uk/property-for-sale/property-92004938.html</t>
  </si>
  <si>
    <t>Poachers Way, Ash Brake, Swindon, SN25</t>
  </si>
  <si>
    <t>https://www.rightmove.co.uk/property-for-sale/find.html?locationIdentifier=REGION%5E1366&amp;sortType=6&amp;index=0</t>
  </si>
  <si>
    <t>https://www.rightmove.co.uk/property-for-sale/property-89386274.html</t>
  </si>
  <si>
    <t>Knights Way;Tunbridge Wells;TN2</t>
  </si>
  <si>
    <t>Added on 13/02/2020</t>
  </si>
  <si>
    <t>https://www.rightmove.co.uk/property-for-sale/property-79887217.html</t>
  </si>
  <si>
    <t>6 bedroom town house for sale</t>
  </si>
  <si>
    <t>Christchurch Avenue, Tunbridge Wells</t>
  </si>
  <si>
    <t>https://www.rightmove.co.uk/property-for-sale/property-92430995.html</t>
  </si>
  <si>
    <t>Vale House, Clarence Road, Tunbridge Wells</t>
  </si>
  <si>
    <t>https://www.rightmove.co.uk/property-for-sale/property-79860967.html</t>
  </si>
  <si>
    <t>https://www.rightmove.co.uk/property-for-sale/property-92433758.html</t>
  </si>
  <si>
    <t>https://www.rightmove.co.uk/property-for-sale/property-79807597.html</t>
  </si>
  <si>
    <t>https://www.rightmove.co.uk/property-for-sale/property-92453120.html</t>
  </si>
  <si>
    <t>The Oast House, Dodhurst Farm, High Woods Lane, Tunbridge Wells, Kent, TN3</t>
  </si>
  <si>
    <t>https://www.rightmove.co.uk/property-for-sale/property-66695472.html</t>
  </si>
  <si>
    <t>Ashley Gardens, Tunbridge Wells</t>
  </si>
  <si>
    <t>https://www.rightmove.co.uk/property-for-sale/property-79174709.html</t>
  </si>
  <si>
    <t>Silverdale Road, Tunbridge Wells, Kent, TN4</t>
  </si>
  <si>
    <t>https://www.rightmove.co.uk/property-for-sale/property-79848451.html</t>
  </si>
  <si>
    <t>Calverley Park Gardens, Tunbridge Wells</t>
  </si>
  <si>
    <t>https://www.rightmove.co.uk/property-for-sale/property-79844443.html</t>
  </si>
  <si>
    <t>Frant Road, Tunbridge Wells</t>
  </si>
  <si>
    <t>https://www.rightmove.co.uk/property-for-sale/property-92424407.html</t>
  </si>
  <si>
    <t>Dudley Road, Tunbridge Wells, Kent, TN1</t>
  </si>
  <si>
    <t>https://www.rightmove.co.uk/property-for-sale/property-67297980.html</t>
  </si>
  <si>
    <t>Woodland Road, Tunbridge Wells</t>
  </si>
  <si>
    <t>https://www.rightmove.co.uk/property-for-sale/property-92399801.html</t>
  </si>
  <si>
    <t>Beechwood Mews, Tunbridge Wells</t>
  </si>
  <si>
    <t>https://www.rightmove.co.uk/property-for-sale/property-92399657.html</t>
  </si>
  <si>
    <t>Hollyfields, Hawkenbury Road;Royal Tunbridge Wells, T;N2 5BW</t>
  </si>
  <si>
    <t>https://www.rightmove.co.uk/property-for-sale/property-70609302.html</t>
  </si>
  <si>
    <t>Riddlesdale Avenue, Tunbridge Wells</t>
  </si>
  <si>
    <t>https://www.rightmove.co.uk/property-for-sale/property-70608702.html</t>
  </si>
  <si>
    <t>Queripel Close, Tunbridge Wells, TN2</t>
  </si>
  <si>
    <t>https://www.rightmove.co.uk/property-for-sale/property-75970015.html</t>
  </si>
  <si>
    <t>https://www.rightmove.co.uk/property-for-sale/property-77435512.html</t>
  </si>
  <si>
    <t>Birling Park Avenue, Tunbridge Wells</t>
  </si>
  <si>
    <t>https://www.rightmove.co.uk/property-for-sale/property-67932246.html</t>
  </si>
  <si>
    <t>South View Road, Tunbridge Wells, TN4</t>
  </si>
  <si>
    <t>https://www.rightmove.co.uk/property-for-sale/property-79759240.html</t>
  </si>
  <si>
    <t>172 Upper Grosvenor Road, Tunbridge Wells, TN1</t>
  </si>
  <si>
    <t>https://www.rightmove.co.uk/property-for-sale/property-82219766.html</t>
  </si>
  <si>
    <t>Henwood Green Road, Pembury, Tunbridge Wells, Kent</t>
  </si>
  <si>
    <t>https://www.rightmove.co.uk/property-for-sale/property-92310044.html</t>
  </si>
  <si>
    <t>Nevill Terrace, Tunbridge Wells, Kent, TN2</t>
  </si>
  <si>
    <t>https://www.rightmove.co.uk/property-for-sale/property-65146182.html</t>
  </si>
  <si>
    <t>Forest Road, Tunbridge Wells, Kent, TN2</t>
  </si>
  <si>
    <t>https://www.rightmove.co.uk/property-for-sale/property-92296988.html</t>
  </si>
  <si>
    <t>Benhall Mill Road;Royal Tunbridge Wells;TN2 5JH</t>
  </si>
  <si>
    <t>https://www.rightmove.co.uk/property-for-sale/find.html?locationIdentifier=REGION%5E1366&amp;sortType=6&amp;index=24</t>
  </si>
  <si>
    <t>https://www.rightmove.co.uk/property-for-sale/property-79686697.html</t>
  </si>
  <si>
    <t>Saunders Road, Tunbridge Wells, Kent, TN4</t>
  </si>
  <si>
    <t>https://www.rightmove.co.uk/property-for-sale/property-92296553.html</t>
  </si>
  <si>
    <t>https://www.rightmove.co.uk/property-for-sale/property-70525884.html</t>
  </si>
  <si>
    <t>High Brooms Road, Tunbridge Wells, TN4</t>
  </si>
  <si>
    <t>https://www.rightmove.co.uk/property-for-sale/property-79708177.html</t>
  </si>
  <si>
    <t>Claremont Road, Tunbridge Wells</t>
  </si>
  <si>
    <t>https://www.rightmove.co.uk/property-for-sale/property-79706614.html</t>
  </si>
  <si>
    <t>Tunnel Road, Tunbridge Wells</t>
  </si>
  <si>
    <t>https://www.rightmove.co.uk/property-for-sale/property-79705822.html</t>
  </si>
  <si>
    <t>Southwood Road, Tunbridge Wells, TN4</t>
  </si>
  <si>
    <t>https://www.rightmove.co.uk/property-for-sale/property-70492512.html</t>
  </si>
  <si>
    <t>Bentham Hill House, Stockland Green Road, Tunbridge Wells, Kent, TN3</t>
  </si>
  <si>
    <t>https://www.rightmove.co.uk/property-for-sale/property-70470513.html</t>
  </si>
  <si>
    <t>Pennington Road, Tunbridge Wells</t>
  </si>
  <si>
    <t>https://www.rightmove.co.uk/property-for-sale/property-70468200.html</t>
  </si>
  <si>
    <t>Newlands Road, Tunbridge Wells, TN4</t>
  </si>
  <si>
    <t>https://www.rightmove.co.uk/property-for-sale/property-70467927.html</t>
  </si>
  <si>
    <t>Mount Sion, Tunbridge Wells, Kent, TN1</t>
  </si>
  <si>
    <t>https://www.rightmove.co.uk/property-for-sale/property-64118532.html</t>
  </si>
  <si>
    <t>2 bedroom property for sale</t>
  </si>
  <si>
    <t>Cottington Drive, Tunbridge Wells</t>
  </si>
  <si>
    <t>https://www.rightmove.co.uk/property-for-sale/property-92194115.html</t>
  </si>
  <si>
    <t>https://www.rightmove.co.uk/property-for-sale/property-67226113.html</t>
  </si>
  <si>
    <t>Brookfield Court, Tunbridge Wells, TN4 0LY</t>
  </si>
  <si>
    <t>https://www.rightmove.co.uk/property-for-sale/property-67845897.html</t>
  </si>
  <si>
    <t>Barrow Lane, Langton Green, Tunbridge Wells</t>
  </si>
  <si>
    <t>https://www.rightmove.co.uk/property-for-sale/property-89370404.html</t>
  </si>
  <si>
    <t>Charles Street, Southborough</t>
  </si>
  <si>
    <t>https://www.rightmove.co.uk/property-for-sale/property-74840656.html</t>
  </si>
  <si>
    <t>St. Johns Road, Tunbridge Wells</t>
  </si>
  <si>
    <t>https://www.rightmove.co.uk/property-for-sale/property-70436655.html</t>
  </si>
  <si>
    <t>https://www.rightmove.co.uk/property-for-sale/property-78105256.html</t>
  </si>
  <si>
    <t>Culverden Park, Tunbridge Wells, Kent,., TN4</t>
  </si>
  <si>
    <t>https://www.rightmove.co.uk/property-for-sale/property-70426986.html</t>
  </si>
  <si>
    <t>Kirkdale Road, Tunbridge Wells, TN1</t>
  </si>
  <si>
    <t>https://www.rightmove.co.uk/property-for-sale/property-86428745.html</t>
  </si>
  <si>
    <t>Prospect Road, Southborough</t>
  </si>
  <si>
    <t>https://www.rightmove.co.uk/property-for-sale/property-92190734.html</t>
  </si>
  <si>
    <t>Off Mount Ephraim;Tunbridge Wells;TN4</t>
  </si>
  <si>
    <t>https://www.rightmove.co.uk/property-for-sale/property-78159487.html</t>
  </si>
  <si>
    <t>Brookfield Court, Springfield Road, Southborough, TUNBRIDGE WELLS, TN4</t>
  </si>
  <si>
    <t>https://www.rightmove.co.uk/property-for-sale/property-85737938.html</t>
  </si>
  <si>
    <t>Springfield Road, Southborough, Tunbridge Wells, Kent</t>
  </si>
  <si>
    <t>https://www.rightmove.co.uk/property-for-sale/property-78095695.html</t>
  </si>
  <si>
    <t>Derwent Drive, Tunbridge Wells, Kent, TN4</t>
  </si>
  <si>
    <t>https://www.rightmove.co.uk/property-for-sale/find.html?locationIdentifier=REGION%5E1366&amp;sortType=6&amp;index=48</t>
  </si>
  <si>
    <t>https://www.rightmove.co.uk/property-for-sale/property-91019360.html</t>
  </si>
  <si>
    <t>https://www.rightmove.co.uk/property-for-sale/property-70397883.html</t>
  </si>
  <si>
    <t>Rose Hill House, Clarence Road, Tunbridge Wells, Kent, TN1</t>
  </si>
  <si>
    <t>https://www.rightmove.co.uk/property-for-sale/property-79541659.html</t>
  </si>
  <si>
    <t>Burnside, Sandhurst Road, Tunbridge Wells, Kent, TN2</t>
  </si>
  <si>
    <t>https://www.rightmove.co.uk/property-for-sale/property-79535629.html</t>
  </si>
  <si>
    <t>Huntleys Park, Tunbridge Wells, Kent, TN4</t>
  </si>
  <si>
    <t>https://www.rightmove.co.uk/property-for-sale/property-70395153.html</t>
  </si>
  <si>
    <t>Brooker Drive, Hawkenbury Farm, Tunbridge Wells, TN2</t>
  </si>
  <si>
    <t>https://www.rightmove.co.uk/property-for-sale/property-70395147.html</t>
  </si>
  <si>
    <t>https://www.rightmove.co.uk/property-for-sale/property-70395150.html</t>
  </si>
  <si>
    <t>https://www.rightmove.co.uk/property-for-sale/property-92105771.html</t>
  </si>
  <si>
    <t>Madeira Park, Tunbridge Wells, Kent, TN2</t>
  </si>
  <si>
    <t>https://www.rightmove.co.uk/property-for-sale/property-92096189.html</t>
  </si>
  <si>
    <t>Sandringham Mews, Tunbridge Wells</t>
  </si>
  <si>
    <t>https://www.rightmove.co.uk/property-for-sale/property-91995848.html</t>
  </si>
  <si>
    <t>https://www.rightmove.co.uk/property-for-sale/property-91983521.html</t>
  </si>
  <si>
    <t>Hopwood Gardens, Tunbridge Wells</t>
  </si>
  <si>
    <t>https://www.rightmove.co.uk/property-for-sale/property-91967927.html</t>
  </si>
  <si>
    <t>The Close, North Farm Road, Tunbridge Wells, Kent, TN2</t>
  </si>
  <si>
    <t>https://www.rightmove.co.uk/property-for-sale/property-91925168.html</t>
  </si>
  <si>
    <t>Oak End Close, Tunbridge Wells, Kent, TN4</t>
  </si>
  <si>
    <t>https://www.rightmove.co.uk/property-for-sale/property-72699364.html</t>
  </si>
  <si>
    <t>Garden Road, Tunbridge Wells</t>
  </si>
  <si>
    <t>https://www.rightmove.co.uk/property-for-sale/property-91924094.html</t>
  </si>
  <si>
    <t>Lower Green Road, Tunbridge Wells, Kent</t>
  </si>
  <si>
    <t>https://www.rightmove.co.uk/property-for-sale/property-79360147.html</t>
  </si>
  <si>
    <t>Tunnel Road, Tunbridge Wells, Kent, TN1</t>
  </si>
  <si>
    <t>Reduced on 03/05/2020</t>
  </si>
  <si>
    <t>https://www.rightmove.co.uk/property-for-sale/property-79360141.html</t>
  </si>
  <si>
    <t>9G Tunnel Road, Tunbridge Wells, Kent, TN1</t>
  </si>
  <si>
    <t>https://www.rightmove.co.uk/property-for-sale/property-79338175.html</t>
  </si>
  <si>
    <t>7 Nevill Park, Tunbridge Wells</t>
  </si>
  <si>
    <t>Added on 02/05/2020</t>
  </si>
  <si>
    <t>https://www.rightmove.co.uk/property-for-sale/property-91816694.html</t>
  </si>
  <si>
    <t>Powder Mill Lane, Southborough, Tunbridge Wells, Kent</t>
  </si>
  <si>
    <t>https://www.rightmove.co.uk/property-for-sale/property-79273348.html</t>
  </si>
  <si>
    <t>https://www.rightmove.co.uk/property-for-sale/property-91807799.html</t>
  </si>
  <si>
    <t>https://www.rightmove.co.uk/property-for-sale/property-79262395.html</t>
  </si>
  <si>
    <t>Rocks Hollow Gardens, 11A London Road, Southborough, Tunbridge Wells, TN4</t>
  </si>
  <si>
    <t>https://www.rightmove.co.uk/property-for-sale/property-77280553.html</t>
  </si>
  <si>
    <t>Springhead, Tunbridge Wells, Kent, TN2</t>
  </si>
  <si>
    <t>https://www.rightmove.co.uk/property-for-sale/property-91674185.html</t>
  </si>
  <si>
    <t>Added on 25/04/2020</t>
  </si>
  <si>
    <t>https://www.rightmove.co.uk/property-for-sale/property-91552817.html</t>
  </si>
  <si>
    <t>https://www.rightmove.co.uk/property-for-sale/find.html?locationIdentifier=REGION%5E1366&amp;sortType=6&amp;index=72</t>
  </si>
  <si>
    <t>https://www.rightmove.co.uk/property-for-sale/property-79044008.html</t>
  </si>
  <si>
    <t>London Road;Southborough;Tunbridge Wells;TN4</t>
  </si>
  <si>
    <t>Added on 12/02/2020</t>
  </si>
  <si>
    <t>https://www.rightmove.co.uk/property-for-sale/property-79024258.html</t>
  </si>
  <si>
    <t>https://www.rightmove.co.uk/property-for-sale/property-78996178.html</t>
  </si>
  <si>
    <t>Waterdown Road, Tunbridge Wells</t>
  </si>
  <si>
    <t>https://www.rightmove.co.uk/property-for-sale/property-91469189.html</t>
  </si>
  <si>
    <t>https://www.rightmove.co.uk/property-for-sale/property-78946396.html</t>
  </si>
  <si>
    <t>Molyneux Park Road, Tunbridge Wells, Kent, TN4</t>
  </si>
  <si>
    <t>https://www.rightmove.co.uk/property-for-sale/property-86796047.html</t>
  </si>
  <si>
    <t>The Forstal, Pembury, Tunbridge Wells</t>
  </si>
  <si>
    <t>https://www.rightmove.co.uk/property-for-sale/property-78803590.html</t>
  </si>
  <si>
    <t>Spring Walk, Tunbridge Wells</t>
  </si>
  <si>
    <t>https://www.rightmove.co.uk/property-for-sale/property-91233620.html</t>
  </si>
  <si>
    <t>Rusthall Road, Tunbridge Wells, Kent</t>
  </si>
  <si>
    <t>https://www.rightmove.co.uk/property-for-sale/property-78787630.html</t>
  </si>
  <si>
    <t>https://www.rightmove.co.uk/property-for-sale/property-91223432.html</t>
  </si>
  <si>
    <t>Hale Court,7 Culverden Park Road,TUNBRIDGE WELLS, TN4 9QX</t>
  </si>
  <si>
    <t>https://www.rightmove.co.uk/property-for-sale/property-70492569.html</t>
  </si>
  <si>
    <t>Pantiles House, 2 Nevill Street, Tunbridge Wells, Kent, TN2</t>
  </si>
  <si>
    <t>https://www.rightmove.co.uk/property-for-sale/property-91089530.html</t>
  </si>
  <si>
    <t>Waterdown Road, Tunbridge Wells, Kent</t>
  </si>
  <si>
    <t>https://www.rightmove.co.uk/property-for-sale/property-78663139.html</t>
  </si>
  <si>
    <t>https://www.rightmove.co.uk/property-for-sale/property-77932366.html</t>
  </si>
  <si>
    <t>Woodland Road, Tunbridge Wells, Kent, TN4</t>
  </si>
  <si>
    <t>Reduced on 03/04/2020</t>
  </si>
  <si>
    <t>https://www.rightmove.co.uk/property-for-sale/property-91064975.html</t>
  </si>
  <si>
    <t>Sandhurst Road, Tunbridge Wells</t>
  </si>
  <si>
    <t>https://www.rightmove.co.uk/property-for-sale/property-69454950.html</t>
  </si>
  <si>
    <t>https://www.rightmove.co.uk/property-for-sale/property-74245927.html</t>
  </si>
  <si>
    <t>Linden Park Road, Tunbridge Wells</t>
  </si>
  <si>
    <t>https://www.rightmove.co.uk/property-for-sale/property-90305249.html</t>
  </si>
  <si>
    <t>Near Bidborough Village, North of Tunbridge Wells</t>
  </si>
  <si>
    <t>https://www.rightmove.co.uk/property-for-sale/property-90890534.html</t>
  </si>
  <si>
    <t>https://www.rightmove.co.uk/property-for-sale/property-69351690.html</t>
  </si>
  <si>
    <t>Taylor Street, Tunbridge Wells</t>
  </si>
  <si>
    <t>https://www.rightmove.co.uk/property-for-sale/property-90879452.html</t>
  </si>
  <si>
    <t>https://www.rightmove.co.uk/property-for-sale/property-90878861.html</t>
  </si>
  <si>
    <t>https://www.rightmove.co.uk/property-for-sale/property-70625826.html</t>
  </si>
  <si>
    <t>Lower Green Road, Rusthall, Tunbridge Wells</t>
  </si>
  <si>
    <t>https://www.rightmove.co.uk/property-for-sale/property-69338745.html</t>
  </si>
  <si>
    <t>Rusthall, Tunbridge Wells</t>
  </si>
  <si>
    <t>https://www.rightmove.co.uk/property-for-sale/find.html?locationIdentifier=REGION%5E1403&amp;sortType=6&amp;index=0</t>
  </si>
  <si>
    <t>https://www.rightmove.co.uk/property-for-sale/property-70466982.html</t>
  </si>
  <si>
    <t>Banks Crescent, Warrington, WA4</t>
  </si>
  <si>
    <t>https://www.rightmove.co.uk/property-for-sale/property-92473781.html</t>
  </si>
  <si>
    <t>Clay Lane, Warrington, Cheshire, WA5</t>
  </si>
  <si>
    <t>https://www.rightmove.co.uk/property-for-sale/property-84226142.html</t>
  </si>
  <si>
    <t>Oban Grove, Fearnhead, Warrington, WA2</t>
  </si>
  <si>
    <t>https://www.rightmove.co.uk/property-for-sale/property-67859988.html</t>
  </si>
  <si>
    <t>Devonshire Road, Padgate</t>
  </si>
  <si>
    <t>https://www.rightmove.co.uk/property-for-sale/property-89630855.html</t>
  </si>
  <si>
    <t>Algernon Street, Stockton Heath, Warrington</t>
  </si>
  <si>
    <t>https://www.rightmove.co.uk/property-for-sale/property-79857118.html</t>
  </si>
  <si>
    <t>Keepers Road, Grappenhall Heys, Warrington, WA4</t>
  </si>
  <si>
    <t>https://www.rightmove.co.uk/property-for-sale/property-84859478.html</t>
  </si>
  <si>
    <t>Victoria Avenue, Grappenhall, Warrington</t>
  </si>
  <si>
    <t>https://www.rightmove.co.uk/property-for-sale/property-79854679.html</t>
  </si>
  <si>
    <t>Dingleway, APPLETON, Warrington, WA4</t>
  </si>
  <si>
    <t>https://www.rightmove.co.uk/property-for-sale/property-70618002.html</t>
  </si>
  <si>
    <t>Wilderspool Causeway, Warrington, WA4</t>
  </si>
  <si>
    <t>https://www.rightmove.co.uk/property-for-sale/property-92446241.html</t>
  </si>
  <si>
    <t>Pendine Close, Callands, Warrington</t>
  </si>
  <si>
    <t>https://www.rightmove.co.uk/property-for-sale/property-92444855.html</t>
  </si>
  <si>
    <t>Rushton Close, Burtonwood, Warrington, WA5</t>
  </si>
  <si>
    <t>https://www.rightmove.co.uk/property-for-sale/property-74683483.html</t>
  </si>
  <si>
    <t>Dove Close, Birchwood, Warrington</t>
  </si>
  <si>
    <t>https://www.rightmove.co.uk/property-for-sale/property-68835183.html</t>
  </si>
  <si>
    <t>Sharon Park Close, Grappenhall, Warrington, WA4</t>
  </si>
  <si>
    <t>https://www.rightmove.co.uk/property-for-sale/property-89660618.html</t>
  </si>
  <si>
    <t>Thelwall New Road, Grappenhall, Warrington</t>
  </si>
  <si>
    <t>https://www.rightmove.co.uk/property-for-sale/property-88101914.html</t>
  </si>
  <si>
    <t>Sharon Park Close, Grappenhall, Warrington, Cheshire, WA4</t>
  </si>
  <si>
    <t>https://www.rightmove.co.uk/property-for-sale/property-92442767.html</t>
  </si>
  <si>
    <t>Rowan Close, Great Sankey, Warrington, WA5</t>
  </si>
  <si>
    <t>https://www.rightmove.co.uk/property-for-sale/property-92281628.html</t>
  </si>
  <si>
    <t>Severn Road, Warrington, Cheshire, WA3</t>
  </si>
  <si>
    <t>https://www.rightmove.co.uk/property-for-sale/property-86414177.html</t>
  </si>
  <si>
    <t>Eric Avenue, Padgate, Warrington, WA1</t>
  </si>
  <si>
    <t>https://www.rightmove.co.uk/property-for-sale/property-65814744.html</t>
  </si>
  <si>
    <t>Causeway Avenue, Warrington</t>
  </si>
  <si>
    <t>https://www.rightmove.co.uk/property-for-sale/property-92436629.html</t>
  </si>
  <si>
    <t>Lymm Hall, Lymm WA13 0AJ (West Wing &amp; East Wing)</t>
  </si>
  <si>
    <t>https://www.rightmove.co.uk/property-for-sale/property-89509178.html</t>
  </si>
  <si>
    <t>Edale Close, Warrington, WA1</t>
  </si>
  <si>
    <t>https://www.rightmove.co.uk/property-for-sale/property-79842241.html</t>
  </si>
  <si>
    <t>Rock Road, Warrington</t>
  </si>
  <si>
    <t>https://www.rightmove.co.uk/property-for-sale/property-86795480.html</t>
  </si>
  <si>
    <t>St. Marys Street, Warrington, WA4</t>
  </si>
  <si>
    <t>https://www.rightmove.co.uk/property-for-sale/property-92413535.html</t>
  </si>
  <si>
    <t>Padgate Lane, Padgate, Warrington, Cheshire, WA1</t>
  </si>
  <si>
    <t>https://www.rightmove.co.uk/property-for-sale/property-68682051.html</t>
  </si>
  <si>
    <t>Warrington Road, Glazebury, Warrington, WA3 5NJ</t>
  </si>
  <si>
    <t>https://www.rightmove.co.uk/property-for-sale/find.html?locationIdentifier=REGION%5E1403&amp;sortType=6&amp;index=24</t>
  </si>
  <si>
    <t>https://www.rightmove.co.uk/property-for-sale/property-81416339.html</t>
  </si>
  <si>
    <t>Cliff Lane, Grappenhall, Warrington</t>
  </si>
  <si>
    <t>https://www.rightmove.co.uk/property-for-sale/property-79815652.html</t>
  </si>
  <si>
    <t>St. Marys Street, Warrington</t>
  </si>
  <si>
    <t>https://www.rightmove.co.uk/property-for-sale/property-58572291.html</t>
  </si>
  <si>
    <t>Lulworth Place, Warrington, WA4</t>
  </si>
  <si>
    <t>https://www.rightmove.co.uk/property-for-sale/property-89550356.html</t>
  </si>
  <si>
    <t>Augusta Grove, Great Sankey, Warrington</t>
  </si>
  <si>
    <t>https://www.rightmove.co.uk/property-for-sale/property-64602495.html</t>
  </si>
  <si>
    <t>64, Lulworth Place, Warrington,,, WA4 6FG</t>
  </si>
  <si>
    <t>https://www.rightmove.co.uk/property-for-sale/property-90056231.html</t>
  </si>
  <si>
    <t>The Park, Penketh, Warrington</t>
  </si>
  <si>
    <t>https://www.rightmove.co.uk/property-for-sale/property-90358100.html</t>
  </si>
  <si>
    <t>3 Wrights Green, Warrington, WA4</t>
  </si>
  <si>
    <t>https://www.rightmove.co.uk/property-for-sale/property-88232063.html</t>
  </si>
  <si>
    <t>Hood Lane, Warrington, WA5</t>
  </si>
  <si>
    <t>https://www.rightmove.co.uk/property-for-sale/property-70607874.html</t>
  </si>
  <si>
    <t>Cadshaw Close, Locking Stumps, Birchwood, Warrington, WA3 7LR</t>
  </si>
  <si>
    <t>https://www.rightmove.co.uk/property-for-sale/property-77058427.html</t>
  </si>
  <si>
    <t>Farnham Close, Appleton, Warrington, WA4</t>
  </si>
  <si>
    <t>https://www.rightmove.co.uk/property-for-sale/property-67524255.html</t>
  </si>
  <si>
    <t>Ash Grove, Warrington, WA4</t>
  </si>
  <si>
    <t>https://www.rightmove.co.uk/property-for-sale/property-90597416.html</t>
  </si>
  <si>
    <t>Indiana Grove, Great Sankey, Warrington</t>
  </si>
  <si>
    <t>https://www.rightmove.co.uk/property-for-sale/property-92392262.html</t>
  </si>
  <si>
    <t>Bainbridge Crescent, Great Sankey, Warrington</t>
  </si>
  <si>
    <t>https://www.rightmove.co.uk/property-for-sale/property-70606674.html</t>
  </si>
  <si>
    <t>Browmere Drive, Croft, Warrington, Cheshire, WA3 7HS</t>
  </si>
  <si>
    <t>https://www.rightmove.co.uk/property-for-sale/property-77379199.html</t>
  </si>
  <si>
    <t>Greenings Court, Warrington, WA2</t>
  </si>
  <si>
    <t>https://www.rightmove.co.uk/property-for-sale/property-79798849.html</t>
  </si>
  <si>
    <t>Rylands Drive, Warrington, WA2</t>
  </si>
  <si>
    <t>https://www.rightmove.co.uk/property-for-sale/property-70605306.html</t>
  </si>
  <si>
    <t>Wood Lane, Appleton, Warrington</t>
  </si>
  <si>
    <t>https://www.rightmove.co.uk/property-for-sale/property-92382431.html</t>
  </si>
  <si>
    <t>Aspull Close, Locking Stumps, Warrington</t>
  </si>
  <si>
    <t>https://www.rightmove.co.uk/property-for-sale/property-79794199.html</t>
  </si>
  <si>
    <t>8 bedroom detached house for sale</t>
  </si>
  <si>
    <t>https://www.rightmove.co.uk/property-for-sale/property-67364619.html</t>
  </si>
  <si>
    <t>The Limes, Booths Hill Close, Lymm</t>
  </si>
  <si>
    <t>https://www.rightmove.co.uk/property-for-sale/property-79751137.html</t>
  </si>
  <si>
    <t>Chester Road, Stockton Heath, Warrington, WA4</t>
  </si>
  <si>
    <t>https://www.rightmove.co.uk/property-for-sale/property-79749925.html</t>
  </si>
  <si>
    <t>Gibson Street, Stockton Heath, Warrington</t>
  </si>
  <si>
    <t>https://www.rightmove.co.uk/property-for-sale/property-92303510.html</t>
  </si>
  <si>
    <t>Penkford Lane, Warrington, WA5</t>
  </si>
  <si>
    <t>https://www.rightmove.co.uk/property-for-sale/property-92302346.html</t>
  </si>
  <si>
    <t>Gables Close, Warrington</t>
  </si>
  <si>
    <t>https://www.rightmove.co.uk/property-for-sale/property-92297012.html</t>
  </si>
  <si>
    <t>Rose Creek Gardens, Warrington, Cheshire, WA5</t>
  </si>
  <si>
    <t>https://www.rightmove.co.uk/property-for-sale/find.html?locationIdentifier=REGION%5E1403&amp;sortType=6&amp;index=48</t>
  </si>
  <si>
    <t>https://www.rightmove.co.uk/property-for-sale/property-79718605.html</t>
  </si>
  <si>
    <t>Thorntree Green, Warrington, Cheshire</t>
  </si>
  <si>
    <t>https://www.rightmove.co.uk/property-for-sale/property-92290289.html</t>
  </si>
  <si>
    <t>Ridgebourne Close, Callands, Warrington</t>
  </si>
  <si>
    <t>https://www.rightmove.co.uk/property-for-sale/property-63422679.html</t>
  </si>
  <si>
    <t>East Wing, Lymm Hall, Lymm</t>
  </si>
  <si>
    <t>https://www.rightmove.co.uk/property-for-sale/property-91227464.html</t>
  </si>
  <si>
    <t>Limetree Avenue, Padgate, Warrington</t>
  </si>
  <si>
    <t>https://www.rightmove.co.uk/property-for-sale/property-85246691.html</t>
  </si>
  <si>
    <t>Freckleton Close, Warrington</t>
  </si>
  <si>
    <t>https://www.rightmove.co.uk/property-for-sale/property-63422595.html</t>
  </si>
  <si>
    <t>7 bedroom semi-detached house for sale</t>
  </si>
  <si>
    <t>Lymm Hall, Lymm</t>
  </si>
  <si>
    <t>https://www.rightmove.co.uk/property-for-sale/property-91084331.html</t>
  </si>
  <si>
    <t>Fleming Drive, Winwick Park, Winwick, Warrington, WA2</t>
  </si>
  <si>
    <t>https://www.rightmove.co.uk/property-for-sale/property-92270978.html</t>
  </si>
  <si>
    <t>Lovely Lane, Warrington, Cheshire, WA5</t>
  </si>
  <si>
    <t>https://www.rightmove.co.uk/property-for-sale/property-92270624.html</t>
  </si>
  <si>
    <t>Rylands Drive, Warrington, Cheshire, WA2</t>
  </si>
  <si>
    <t>https://www.rightmove.co.uk/property-for-sale/property-73569412.html</t>
  </si>
  <si>
    <t>Stratton Road, Great Sankey, Warrington</t>
  </si>
  <si>
    <t>https://www.rightmove.co.uk/property-for-sale/property-92242271.html</t>
  </si>
  <si>
    <t>Sheldon Square, Paddington Central, Paddington, W2</t>
  </si>
  <si>
    <t>https://www.rightmove.co.uk/property-for-sale/property-79690093.html</t>
  </si>
  <si>
    <t>Vincent Close, Old Hall, Warrington</t>
  </si>
  <si>
    <t>https://www.rightmove.co.uk/property-for-sale/property-79690096.html</t>
  </si>
  <si>
    <t>Cleveleys Road, Great Sankey, Warrington</t>
  </si>
  <si>
    <t>https://www.rightmove.co.uk/property-for-sale/property-69006243.html</t>
  </si>
  <si>
    <t>Common Lane, Culcheth, WA3 4HQ</t>
  </si>
  <si>
    <t>https://www.rightmove.co.uk/property-for-sale/property-77069002.html</t>
  </si>
  <si>
    <t>Epping Drive, Woolston, Warrington</t>
  </si>
  <si>
    <t>https://www.rightmove.co.uk/property-for-sale/property-76994353.html</t>
  </si>
  <si>
    <t>Holywell Drive, Warrington</t>
  </si>
  <si>
    <t>https://www.rightmove.co.uk/property-for-sale/property-89354363.html</t>
  </si>
  <si>
    <t>Calgarth Avenue, Warrington, WA5</t>
  </si>
  <si>
    <t>https://www.rightmove.co.uk/property-for-sale/property-89751845.html</t>
  </si>
  <si>
    <t>Rose Creek Gardens, Great Sankey, Warrington, WA5</t>
  </si>
  <si>
    <t>https://www.rightmove.co.uk/property-for-sale/property-79676572.html</t>
  </si>
  <si>
    <t>Griffiths Street, Warrington, WA4</t>
  </si>
  <si>
    <t>https://www.rightmove.co.uk/property-for-sale/property-83759147.html</t>
  </si>
  <si>
    <t>Park Road, Warrington, WA5</t>
  </si>
  <si>
    <t>https://www.rightmove.co.uk/property-for-sale/property-65930460.html</t>
  </si>
  <si>
    <t>Newfield Court, Lymm</t>
  </si>
  <si>
    <t>https://www.rightmove.co.uk/property-for-sale/property-90376160.html</t>
  </si>
  <si>
    <t>Longleat Close, Warrington, Cheshire, WA5</t>
  </si>
  <si>
    <t>https://www.rightmove.co.uk/property-for-sale/property-92200946.html</t>
  </si>
  <si>
    <t>Newborough Close, Warrington, WA5</t>
  </si>
  <si>
    <t>https://www.rightmove.co.uk/property-for-sale/find.html?locationIdentifier=REGION%5E1403&amp;sortType=6&amp;index=72</t>
  </si>
  <si>
    <t>https://www.rightmove.co.uk/property-for-sale/property-79650736.html</t>
  </si>
  <si>
    <t>Daniel Close, Warrington, WA3</t>
  </si>
  <si>
    <t>https://www.rightmove.co.uk/property-for-sale/property-66872391.html</t>
  </si>
  <si>
    <t>Prestbury Drive, Thelwall, Warrington, WA4</t>
  </si>
  <si>
    <t>https://www.rightmove.co.uk/property-for-sale/property-92201129.html</t>
  </si>
  <si>
    <t>Rockford Gardens, Great Sankey, Warrington</t>
  </si>
  <si>
    <t>https://www.rightmove.co.uk/property-for-sale/property-90156407.html</t>
  </si>
  <si>
    <t>Gordale Close, Great Sankey, Warrington, WA5</t>
  </si>
  <si>
    <t>https://www.rightmove.co.uk/property-for-sale/property-89940830.html</t>
  </si>
  <si>
    <t>Clifford Road, Penketh, Warrington, WA5</t>
  </si>
  <si>
    <t>https://www.rightmove.co.uk/property-for-sale/property-90258068.html</t>
  </si>
  <si>
    <t>Stocks Lane, Penketh, Warrington, WA5</t>
  </si>
  <si>
    <t>https://www.rightmove.co.uk/property-for-sale/property-87266753.html</t>
  </si>
  <si>
    <t>Billington Close, Great Sankey, Warrington, WA5</t>
  </si>
  <si>
    <t>https://www.rightmove.co.uk/property-for-sale/property-70463283.html</t>
  </si>
  <si>
    <t>Fleetwood Close, Great Sankey</t>
  </si>
  <si>
    <t>https://www.rightmove.co.uk/property-for-sale/property-85902719.html</t>
  </si>
  <si>
    <t>Lytham Close, Great Sankey, Warrington, WA5</t>
  </si>
  <si>
    <t>https://www.rightmove.co.uk/property-for-sale/property-70441026.html</t>
  </si>
  <si>
    <t>Woodhall Close, Warrington, WA5</t>
  </si>
  <si>
    <t>https://www.rightmove.co.uk/property-for-sale/property-79592713.html</t>
  </si>
  <si>
    <t>Glazebrook Lane, Warrington</t>
  </si>
  <si>
    <t>https://www.rightmove.co.uk/property-for-sale/property-76539274.html</t>
  </si>
  <si>
    <t>Chaise Meadow, Lymm</t>
  </si>
  <si>
    <t>https://www.rightmove.co.uk/property-for-sale/property-78047662.html</t>
  </si>
  <si>
    <t>Rathmell Close, Culcheth, Warrington, WA3</t>
  </si>
  <si>
    <t>https://www.rightmove.co.uk/property-for-sale/property-74688229.html</t>
  </si>
  <si>
    <t>Castle Green, Kingswood, Warrington</t>
  </si>
  <si>
    <t>https://www.rightmove.co.uk/property-for-sale/property-70426293.html</t>
  </si>
  <si>
    <t>2 bedroom mews house for sale</t>
  </si>
  <si>
    <t>Thorneycroft Drive, Warrington, Cheshire, WA1</t>
  </si>
  <si>
    <t>https://www.rightmove.co.uk/property-for-sale/property-66821115.html</t>
  </si>
  <si>
    <t>Bryers Court, Central Way, Warrington</t>
  </si>
  <si>
    <t>https://www.rightmove.co.uk/property-for-sale/property-70404390.html</t>
  </si>
  <si>
    <t>Heath Lane, Croft, WA3 7DT</t>
  </si>
  <si>
    <t>https://www.rightmove.co.uk/property-for-sale/property-77068312.html</t>
  </si>
  <si>
    <t>Castle Green, Kingswood, Kingswood</t>
  </si>
  <si>
    <t>https://www.rightmove.co.uk/property-for-sale/property-68995561.html</t>
  </si>
  <si>
    <t>The Weint, Rixton, Warrington</t>
  </si>
  <si>
    <t>https://www.rightmove.co.uk/property-for-sale/property-79539241.html</t>
  </si>
  <si>
    <t>Berkeley Close, Warrington, WA5</t>
  </si>
  <si>
    <t>https://www.rightmove.co.uk/property-for-sale/property-92068718.html</t>
  </si>
  <si>
    <t>Great Sankey, Warrington, WA5</t>
  </si>
  <si>
    <t>https://www.rightmove.co.uk/property-for-sale/property-77891737.html</t>
  </si>
  <si>
    <t>Walnut Tree Lane, Appleton, Warrington, Cheshire</t>
  </si>
  <si>
    <t>https://www.rightmove.co.uk/property-for-sale/property-75011641.html</t>
  </si>
  <si>
    <t>Heath Street, Stockton Heath, Warrington</t>
  </si>
  <si>
    <t>https://www.rightmove.co.uk/property-for-sale/find.html?locationIdentifier=REGION%5E1408&amp;sortType=6&amp;index=0</t>
  </si>
  <si>
    <t>https://www.rightmove.co.uk/property-for-sale/property-77790826.html</t>
  </si>
  <si>
    <t>Grove Mill, Grove Mill Lane, Watford, Herts, WD17</t>
  </si>
  <si>
    <t>Added on 28/02/2020</t>
  </si>
  <si>
    <t>https://www.rightmove.co.uk/property-for-sale/property-76521332.html</t>
  </si>
  <si>
    <t>3 bedroom duplex for sale</t>
  </si>
  <si>
    <t>West Gate Mews, 428 Whippendell Road, Watford, WD18</t>
  </si>
  <si>
    <t>https://www.rightmove.co.uk/property-for-sale/property-70633032.html</t>
  </si>
  <si>
    <t>Norbury Avenue, Watford</t>
  </si>
  <si>
    <t>https://www.rightmove.co.uk/property-for-sale/property-62737785.html</t>
  </si>
  <si>
    <t>Compton Place, Carpenders Park</t>
  </si>
  <si>
    <t>https://www.rightmove.co.uk/property-for-sale/property-79883647.html</t>
  </si>
  <si>
    <t>Pretoria Road, Watford, Hertfordshire, WD18</t>
  </si>
  <si>
    <t>https://www.rightmove.co.uk/property-for-sale/property-79883185.html</t>
  </si>
  <si>
    <t>Denmark Street, Watford, Hertfordshire, WD17</t>
  </si>
  <si>
    <t>https://www.rightmove.co.uk/property-for-sale/property-79883089.html</t>
  </si>
  <si>
    <t>Brighton Road, Watford, Hertfordshire, WD24</t>
  </si>
  <si>
    <t>https://www.rightmove.co.uk/property-for-sale/property-70619379.html</t>
  </si>
  <si>
    <t>Peregrine Close, Watford, Hertfordshire, WD25</t>
  </si>
  <si>
    <t>https://www.rightmove.co.uk/property-for-sale/property-77805328.html</t>
  </si>
  <si>
    <t>Harwoods Road, Watford, Hertfordshire, WD18</t>
  </si>
  <si>
    <t>https://www.rightmove.co.uk/property-for-sale/property-79852420.html</t>
  </si>
  <si>
    <t>Beechwood Rise, Watford, WD24</t>
  </si>
  <si>
    <t>https://www.rightmove.co.uk/property-for-sale/property-92283962.html</t>
  </si>
  <si>
    <t>Princes Avenue, Watford, Herts</t>
  </si>
  <si>
    <t>https://www.rightmove.co.uk/property-for-sale/property-90851666.html</t>
  </si>
  <si>
    <t>North Western Avenue, Watford</t>
  </si>
  <si>
    <t>https://www.rightmove.co.uk/property-for-sale/property-92438696.html</t>
  </si>
  <si>
    <t>King Edward Road, Watford</t>
  </si>
  <si>
    <t>https://www.rightmove.co.uk/property-for-sale/property-83622437.html</t>
  </si>
  <si>
    <t>Queens Road, WATFORD</t>
  </si>
  <si>
    <t>https://www.rightmove.co.uk/property-for-sale/property-89735108.html</t>
  </si>
  <si>
    <t>Langley Road, Watford, Hertfordshire, WD17</t>
  </si>
  <si>
    <t>https://www.rightmove.co.uk/property-for-sale/property-79838287.html</t>
  </si>
  <si>
    <t>Cavalli Apartments, Watford, Hertfordshire, WD18</t>
  </si>
  <si>
    <t>https://www.rightmove.co.uk/property-for-sale/property-79837993.html</t>
  </si>
  <si>
    <t>Mulberry Close, Watford, Hertfordshire, WD17</t>
  </si>
  <si>
    <t>https://www.rightmove.co.uk/property-for-sale/property-75802732.html</t>
  </si>
  <si>
    <t>King Edward Road, Oxhey Village</t>
  </si>
  <si>
    <t>https://www.rightmove.co.uk/property-for-sale/property-87785528.html</t>
  </si>
  <si>
    <t>Hayling Road, Watford</t>
  </si>
  <si>
    <t>https://www.rightmove.co.uk/property-for-sale/property-79815811.html</t>
  </si>
  <si>
    <t>Fourth Avenue, Watford</t>
  </si>
  <si>
    <t>https://www.rightmove.co.uk/property-for-sale/property-70609014.html</t>
  </si>
  <si>
    <t>Oxhey Avenue, Watford, WD19</t>
  </si>
  <si>
    <t>https://www.rightmove.co.uk/property-for-sale/property-81440402.html</t>
  </si>
  <si>
    <t>Plantation Close, Bushey</t>
  </si>
  <si>
    <t>https://www.rightmove.co.uk/property-for-sale/property-89374097.html</t>
  </si>
  <si>
    <t>Liverpool Road, Watford</t>
  </si>
  <si>
    <t>https://www.rightmove.co.uk/property-for-sale/property-90406166.html</t>
  </si>
  <si>
    <t>Whippendell Road, WATFORD</t>
  </si>
  <si>
    <t>https://www.rightmove.co.uk/property-for-sale/property-88470917.html</t>
  </si>
  <si>
    <t>Courtlands Drive, Watford</t>
  </si>
  <si>
    <t>https://www.rightmove.co.uk/property-for-sale/find.html?locationIdentifier=REGION%5E1408&amp;sortType=6&amp;index=24</t>
  </si>
  <si>
    <t>https://www.rightmove.co.uk/property-for-sale/property-86771555.html</t>
  </si>
  <si>
    <t>The Mead, Watford, Hertfordshire, WD19</t>
  </si>
  <si>
    <t>https://www.rightmove.co.uk/property-for-sale/property-90352538.html</t>
  </si>
  <si>
    <t>Gladstone Road, Watford</t>
  </si>
  <si>
    <t>https://www.rightmove.co.uk/property-for-sale/property-85664546.html</t>
  </si>
  <si>
    <t>1 bedroom character property for sale</t>
  </si>
  <si>
    <t>Marlborough Road, Watford</t>
  </si>
  <si>
    <t>https://www.rightmove.co.uk/property-for-sale/property-87484172.html</t>
  </si>
  <si>
    <t>Kings Avenue, Watford</t>
  </si>
  <si>
    <t>https://www.rightmove.co.uk/property-for-sale/property-87974432.html</t>
  </si>
  <si>
    <t>St James Rd, Watford</t>
  </si>
  <si>
    <t>https://www.rightmove.co.uk/property-for-sale/property-85440404.html</t>
  </si>
  <si>
    <t>Rose Court, Hamilton Street, Watford, Hertfordshire, WD18</t>
  </si>
  <si>
    <t>https://www.rightmove.co.uk/property-for-sale/property-90560372.html</t>
  </si>
  <si>
    <t>Compton Place, Watford</t>
  </si>
  <si>
    <t>https://www.rightmove.co.uk/property-for-sale/property-74405209.html</t>
  </si>
  <si>
    <t>Shepherds Road, Watford, Hertfordshire, WD18</t>
  </si>
  <si>
    <t>https://www.rightmove.co.uk/property-for-sale/property-92352935.html</t>
  </si>
  <si>
    <t>Dodd Road, Watford, Hertfordshire, WD24</t>
  </si>
  <si>
    <t>https://www.rightmove.co.uk/property-for-sale/property-79746256.html</t>
  </si>
  <si>
    <t>Hillingdon Road, Watford</t>
  </si>
  <si>
    <t>https://www.rightmove.co.uk/property-for-sale/property-79744357.html</t>
  </si>
  <si>
    <t>Holtsmere Close, Watford</t>
  </si>
  <si>
    <t>https://www.rightmove.co.uk/property-for-sale/property-92289575.html</t>
  </si>
  <si>
    <t>Gibbs Couch, Watford, Hertfordshire, WD19</t>
  </si>
  <si>
    <t>https://www.rightmove.co.uk/property-for-sale/property-92321900.html</t>
  </si>
  <si>
    <t>St Albans Road, Watford, WD17</t>
  </si>
  <si>
    <t>https://www.rightmove.co.uk/property-for-sale/property-77098402.html</t>
  </si>
  <si>
    <t>Watford, Hertfordshire</t>
  </si>
  <si>
    <t>https://www.rightmove.co.uk/property-for-sale/property-86806805.html</t>
  </si>
  <si>
    <t>Kings Avenue, Watford, Herts</t>
  </si>
  <si>
    <t>https://www.rightmove.co.uk/property-for-sale/property-79712245.html</t>
  </si>
  <si>
    <t>Harmonia Court, Watford, WD17</t>
  </si>
  <si>
    <t>https://www.rightmove.co.uk/property-for-sale/property-87211301.html</t>
  </si>
  <si>
    <t>Stanley Road, Watford, WD17</t>
  </si>
  <si>
    <t>https://www.rightmove.co.uk/property-for-sale/property-70508349.html</t>
  </si>
  <si>
    <t>Heathdene Manor, Nascot Wood, Watford, WD17</t>
  </si>
  <si>
    <t>https://www.rightmove.co.uk/property-for-sale/property-92256101.html</t>
  </si>
  <si>
    <t>A Stunning Three Double Bedroom, Two Bathroom Family Home</t>
  </si>
  <si>
    <t>https://www.rightmove.co.uk/property-for-sale/property-79683595.html</t>
  </si>
  <si>
    <t>Norbury Avenue, The Reeds</t>
  </si>
  <si>
    <t>https://www.rightmove.co.uk/property-for-sale/property-79677865.html</t>
  </si>
  <si>
    <t>North Western Avenue, Watford, Hertfordshire</t>
  </si>
  <si>
    <t>https://www.rightmove.co.uk/property-for-sale/property-89176046.html</t>
  </si>
  <si>
    <t>Warhol Court, Watford, Herts</t>
  </si>
  <si>
    <t>https://www.rightmove.co.uk/property-for-sale/property-79647619.html</t>
  </si>
  <si>
    <t>Mandeville Close, Watford, WD17</t>
  </si>
  <si>
    <t>https://www.rightmove.co.uk/property-for-sale/property-70464411.html</t>
  </si>
  <si>
    <t>Oxhey Drive, South Oxhey, Watford, WD19</t>
  </si>
  <si>
    <t>https://www.rightmove.co.uk/property-for-sale/find.html?locationIdentifier=REGION%5E1408&amp;sortType=6&amp;index=48</t>
  </si>
  <si>
    <t>https://www.rightmove.co.uk/property-for-sale/property-90584084.html</t>
  </si>
  <si>
    <t>Highfield, Carpenders Park</t>
  </si>
  <si>
    <t>Added on 18/03/2020</t>
  </si>
  <si>
    <t>https://www.rightmove.co.uk/property-for-sale/property-70404273.html</t>
  </si>
  <si>
    <t>Thorpe Crescent, Watford, WD19</t>
  </si>
  <si>
    <t>https://www.rightmove.co.uk/property-for-sale/property-92161346.html</t>
  </si>
  <si>
    <t>Station Approach;South Oxhey;WD19 7DT</t>
  </si>
  <si>
    <t>https://www.rightmove.co.uk/property-for-sale/property-92155784.html</t>
  </si>
  <si>
    <t>Park Road, Watford, Hertfordshire, WD17</t>
  </si>
  <si>
    <t>https://www.rightmove.co.uk/property-for-sale/property-92036984.html</t>
  </si>
  <si>
    <t>Lower High Street, Watford, Hertfordshire, WD17</t>
  </si>
  <si>
    <t>https://www.rightmove.co.uk/property-for-sale/property-70260960.html</t>
  </si>
  <si>
    <t>St. Albans Road, Watford</t>
  </si>
  <si>
    <t>https://www.rightmove.co.uk/property-for-sale/property-91998050.html</t>
  </si>
  <si>
    <t>Moor View, West Watford, Herts</t>
  </si>
  <si>
    <t>https://www.rightmove.co.uk/property-for-sale/property-60168648.html</t>
  </si>
  <si>
    <t>St Albans Road, North Watford, WD24</t>
  </si>
  <si>
    <t>https://www.rightmove.co.uk/property-for-sale/property-91962182.html</t>
  </si>
  <si>
    <t>Lower Paddock Road, Watford</t>
  </si>
  <si>
    <t>https://www.rightmove.co.uk/property-for-sale/property-65741106.html</t>
  </si>
  <si>
    <t>Coopers Mews, Garston, Hertfordshire, WD25</t>
  </si>
  <si>
    <t>https://www.rightmove.co.uk/property-for-sale/property-91932794.html</t>
  </si>
  <si>
    <t>Beech Road, Watford</t>
  </si>
  <si>
    <t>https://www.rightmove.co.uk/property-for-sale/property-91927616.html</t>
  </si>
  <si>
    <t>Woodford Road;Watford;WD17 1DA</t>
  </si>
  <si>
    <t>https://www.rightmove.co.uk/property-for-sale/property-91927613.html</t>
  </si>
  <si>
    <t>https://www.rightmove.co.uk/property-for-sale/property-91927607.html</t>
  </si>
  <si>
    <t>https://www.rightmove.co.uk/property-for-sale/property-91927601.html</t>
  </si>
  <si>
    <t>https://www.rightmove.co.uk/property-for-sale/property-70175064.html</t>
  </si>
  <si>
    <t>Holtsmere Close, Garston, Hertfordshire, WD25</t>
  </si>
  <si>
    <t>https://www.rightmove.co.uk/property-for-sale/property-90425807.html</t>
  </si>
  <si>
    <t>Lower Paddock Road, Watford, Hertfordshire, WD19</t>
  </si>
  <si>
    <t>https://www.rightmove.co.uk/property-for-sale/property-70062867.html</t>
  </si>
  <si>
    <t>https://www.rightmove.co.uk/property-for-sale/property-79187098.html</t>
  </si>
  <si>
    <t>Ross Crescent, Watford</t>
  </si>
  <si>
    <t>https://www.rightmove.co.uk/property-for-sale/property-79151437.html</t>
  </si>
  <si>
    <t>Evolution, 839-847 St Albans Road</t>
  </si>
  <si>
    <t>https://www.rightmove.co.uk/property-for-sale/property-69903432.html</t>
  </si>
  <si>
    <t>Chalk Hill, Watford WD19</t>
  </si>
  <si>
    <t>https://www.rightmove.co.uk/property-for-sale/property-84041396.html</t>
  </si>
  <si>
    <t>The Pastures, Watford</t>
  </si>
  <si>
    <t>https://www.rightmove.co.uk/property-for-sale/property-83920946.html</t>
  </si>
  <si>
    <t>Balmoral Road, Watford</t>
  </si>
  <si>
    <t>https://www.rightmove.co.uk/property-for-sale/property-91562402.html</t>
  </si>
  <si>
    <t>Oaklands Avenue, Watford</t>
  </si>
  <si>
    <t>https://www.rightmove.co.uk/property-for-sale/property-79028851.html</t>
  </si>
  <si>
    <t>Highlands, Watford, Hertfordshire</t>
  </si>
  <si>
    <t>https://www.rightmove.co.uk/property-for-sale/find.html?locationIdentifier=REGION%5E1408&amp;sortType=6&amp;index=72</t>
  </si>
  <si>
    <t>https://www.rightmove.co.uk/property-for-sale/property-89265344.html</t>
  </si>
  <si>
    <t>Kilby Close, Garston, WD25</t>
  </si>
  <si>
    <t>https://www.rightmove.co.uk/property-for-sale/property-78923707.html</t>
  </si>
  <si>
    <t>Woodland Drive, Watford, Hertfordshire.</t>
  </si>
  <si>
    <t>https://www.rightmove.co.uk/property-for-sale/property-78911986.html</t>
  </si>
  <si>
    <t>Grandfield Avenue, Watford, Herts, WD17</t>
  </si>
  <si>
    <t>https://www.rightmove.co.uk/property-for-sale/property-69596823.html</t>
  </si>
  <si>
    <t>Nascot Street, WATFORD, Hertfordshire</t>
  </si>
  <si>
    <t>https://www.rightmove.co.uk/property-for-sale/property-91254398.html</t>
  </si>
  <si>
    <t>https://www.rightmove.co.uk/property-for-sale/property-78779233.html</t>
  </si>
  <si>
    <t>Trinity Court, Hempstead Road</t>
  </si>
  <si>
    <t>https://www.rightmove.co.uk/property-for-sale/property-78760402.html</t>
  </si>
  <si>
    <t>Valley Rise, Watford, WD25</t>
  </si>
  <si>
    <t>https://www.rightmove.co.uk/property-for-sale/property-78756409.html</t>
  </si>
  <si>
    <t>https://www.rightmove.co.uk/property-for-sale/property-78738415.html</t>
  </si>
  <si>
    <t>https://www.rightmove.co.uk/property-for-sale/property-78735034.html</t>
  </si>
  <si>
    <t>Ivinghoe Close, Garston Watford</t>
  </si>
  <si>
    <t>https://www.rightmove.co.uk/property-for-sale/property-78732622.html</t>
  </si>
  <si>
    <t>Orchard Close, Cassiobury, Watford, Herts, WD17</t>
  </si>
  <si>
    <t>https://www.rightmove.co.uk/property-for-sale/property-78635566.html</t>
  </si>
  <si>
    <t>East Drive, Watford, Hertfordshire, WD25</t>
  </si>
  <si>
    <t>https://www.rightmove.co.uk/property-for-sale/property-78635011.html</t>
  </si>
  <si>
    <t>Fairlawns, Watford, Hertfordshire, WD17</t>
  </si>
  <si>
    <t>https://www.rightmove.co.uk/property-for-sale/property-78592990.html</t>
  </si>
  <si>
    <t>Kildonan Close, Nascot Wood</t>
  </si>
  <si>
    <t>https://www.rightmove.co.uk/property-for-sale/property-69412401.html</t>
  </si>
  <si>
    <t>Arbroath Green, South Oxhey, Watford, WD19</t>
  </si>
  <si>
    <t>https://www.rightmove.co.uk/property-for-sale/property-69350463.html</t>
  </si>
  <si>
    <t>The Drive, Watford, Hertfordshire, WD17</t>
  </si>
  <si>
    <t>https://www.rightmove.co.uk/property-for-sale/property-61598328.html</t>
  </si>
  <si>
    <t>Courtlands Close, Watford, WD24</t>
  </si>
  <si>
    <t>https://www.rightmove.co.uk/property-for-sale/property-78500305.html</t>
  </si>
  <si>
    <t>Herga Court, Stratford Road, Watford, WD17</t>
  </si>
  <si>
    <t>https://www.rightmove.co.uk/property-for-sale/property-92444657.html</t>
  </si>
  <si>
    <t>Campion Close, Watford, Hertfordshire,., WD25</t>
  </si>
  <si>
    <t>https://www.rightmove.co.uk/property-for-sale/property-69287367.html</t>
  </si>
  <si>
    <t>Cezanne Road, Watford</t>
  </si>
  <si>
    <t>https://www.rightmove.co.uk/property-for-sale/property-69281700.html</t>
  </si>
  <si>
    <t>Gosforth Lane, Watford, Hertfordshire, WD19</t>
  </si>
  <si>
    <t>https://www.rightmove.co.uk/property-for-sale/property-74375044.html</t>
  </si>
  <si>
    <t>Sydney Road, Watford, Hertfordshire,., WD18</t>
  </si>
  <si>
    <t>https://www.rightmove.co.uk/property-for-sale/property-78389902.html</t>
  </si>
  <si>
    <t>Himalayan Way, Watford, Hertfordshire, WD18</t>
  </si>
  <si>
    <t>https://www.rightmove.co.uk/property-for-sale/property-69278541.html</t>
  </si>
  <si>
    <t>Oakdale Road, South Oxhey</t>
  </si>
  <si>
    <t>https://www.rightmove.co.uk/property-for-sale/find.html?locationIdentifier=REGION%5E1460&amp;sortType=6&amp;index=0</t>
  </si>
  <si>
    <t>https://www.rightmove.co.uk/property-for-sale/property-90394760.html</t>
  </si>
  <si>
    <t>Kings Barton at Winterbourne Meadows;Andover Road, Winchester, Hampshire;SO22 6FH</t>
  </si>
  <si>
    <t>Added on 08/11/2019</t>
  </si>
  <si>
    <t>https://www.rightmove.co.uk/property-for-sale/property-92474237.html</t>
  </si>
  <si>
    <t>Wyke Mark, Winchester, Hampshire, SO22</t>
  </si>
  <si>
    <t>https://www.rightmove.co.uk/property-for-sale/property-70619577.html</t>
  </si>
  <si>
    <t>Mead Road, Winchester, Hampshire, SO23</t>
  </si>
  <si>
    <t>https://www.rightmove.co.uk/property-for-sale/property-77060812.html</t>
  </si>
  <si>
    <t>Royal Winchester Mews, Chilbolton Avenue, Winchester, Hampshire, SO22</t>
  </si>
  <si>
    <t>https://www.rightmove.co.uk/property-for-sale/property-70606788.html</t>
  </si>
  <si>
    <t>Main Road, Littleton, Winchester, SO22</t>
  </si>
  <si>
    <t>https://www.rightmove.co.uk/property-for-sale/property-69393144.html</t>
  </si>
  <si>
    <t>Beaumond Green, Winchester, SO23</t>
  </si>
  <si>
    <t>https://www.rightmove.co.uk/property-for-sale/property-85747511.html</t>
  </si>
  <si>
    <t>Andover Road North, Winchester, Hampshire, SO22</t>
  </si>
  <si>
    <t>https://www.rightmove.co.uk/property-for-sale/property-92385428.html</t>
  </si>
  <si>
    <t>Wolfe Close, Winchester</t>
  </si>
  <si>
    <t>https://www.rightmove.co.uk/property-for-sale/property-92382473.html</t>
  </si>
  <si>
    <t>Northgate Chambers, Winchester SO23 8BP</t>
  </si>
  <si>
    <t>https://www.rightmove.co.uk/property-for-sale/property-90348062.html</t>
  </si>
  <si>
    <t>Boyne Rise, Kings Worthy, Winchester, Hampshire, SO23</t>
  </si>
  <si>
    <t>https://www.rightmove.co.uk/property-for-sale/property-84538241.html</t>
  </si>
  <si>
    <t>Felmer Drive, Kings Worthy, Winchester</t>
  </si>
  <si>
    <t>https://www.rightmove.co.uk/property-for-sale/property-89662382.html</t>
  </si>
  <si>
    <t>Wentworth Grange, Winchester, Hampshire, SO22</t>
  </si>
  <si>
    <t>https://www.rightmove.co.uk/property-for-sale/property-68090679.html</t>
  </si>
  <si>
    <t>Fraser Gardens, Winchester, Hampshire</t>
  </si>
  <si>
    <t>https://www.rightmove.co.uk/property-for-sale/property-84697004.html</t>
  </si>
  <si>
    <t>Broad Chalke Down, Winchester, Hampshire, SO22</t>
  </si>
  <si>
    <t>https://www.rightmove.co.uk/property-for-sale/property-92285660.html</t>
  </si>
  <si>
    <t>Northgate Chambers, St. Peter Street, Winchester, Hampshire, SO23</t>
  </si>
  <si>
    <t>https://www.rightmove.co.uk/property-for-sale/property-90252530.html</t>
  </si>
  <si>
    <t>Highcroft Road, Winchester, SO22</t>
  </si>
  <si>
    <t>https://www.rightmove.co.uk/property-for-sale/property-70495047.html</t>
  </si>
  <si>
    <t>Greatfield Road, Weeke, Winchester, SO22</t>
  </si>
  <si>
    <t>https://www.rightmove.co.uk/property-for-sale/property-92242202.html</t>
  </si>
  <si>
    <t>Main Road, Littleton, Winchester, Hampshire, SO22</t>
  </si>
  <si>
    <t>https://www.rightmove.co.uk/property-for-sale/property-89651423.html</t>
  </si>
  <si>
    <t>https://www.rightmove.co.uk/property-for-sale/property-66218400.html</t>
  </si>
  <si>
    <t>St. Cross Road, Winchester, Hampshire, SO23</t>
  </si>
  <si>
    <t>https://www.rightmove.co.uk/property-for-sale/property-92208245.html</t>
  </si>
  <si>
    <t>Fraser Gardens, Winchester, Hampshire, SO22</t>
  </si>
  <si>
    <t>https://www.rightmove.co.uk/property-for-sale/property-92207252.html</t>
  </si>
  <si>
    <t>North Drive, Littleton, Winchester, Hampshire, SO22</t>
  </si>
  <si>
    <t>https://www.rightmove.co.uk/property-for-sale/property-86850809.html</t>
  </si>
  <si>
    <t>Winchester</t>
  </si>
  <si>
    <t>https://www.rightmove.co.uk/property-for-sale/property-64266453.html</t>
  </si>
  <si>
    <t>Legion Lane, Kings Worthy, Winchester, Hampshire, SO23</t>
  </si>
  <si>
    <t>https://www.rightmove.co.uk/property-for-sale/property-92156783.html</t>
  </si>
  <si>
    <t>https://www.rightmove.co.uk/property-for-sale/find.html?locationIdentifier=REGION%5E1460&amp;sortType=6&amp;index=24</t>
  </si>
  <si>
    <t>https://www.rightmove.co.uk/property-for-sale/property-84942401.html</t>
  </si>
  <si>
    <t>Added on 20/09/2019</t>
  </si>
  <si>
    <t>https://www.rightmove.co.uk/property-for-sale/property-79533892.html</t>
  </si>
  <si>
    <t>Nations Hill, Winchester, Hampshire, SO23</t>
  </si>
  <si>
    <t>https://www.rightmove.co.uk/property-for-sale/property-92018144.html</t>
  </si>
  <si>
    <t>Springvale Road, Kings Worthy, SO23</t>
  </si>
  <si>
    <t>https://www.rightmove.co.uk/property-for-sale/property-91966547.html</t>
  </si>
  <si>
    <t>Greenhill Road, Winchester, SO22</t>
  </si>
  <si>
    <t>https://www.rightmove.co.uk/property-for-sale/property-91850411.html</t>
  </si>
  <si>
    <t>Hyde Street, Winchester</t>
  </si>
  <si>
    <t>https://www.rightmove.co.uk/property-for-sale/property-92196839.html</t>
  </si>
  <si>
    <t>Stoney Lane, Winchester, Hampshire, SO22</t>
  </si>
  <si>
    <t>https://www.rightmove.co.uk/property-for-sale/property-92196833.html</t>
  </si>
  <si>
    <t>https://www.rightmove.co.uk/property-for-sale/property-92196818.html</t>
  </si>
  <si>
    <t>https://www.rightmove.co.uk/property-for-sale/property-70047567.html</t>
  </si>
  <si>
    <t>https://www.rightmove.co.uk/property-for-sale/property-84402437.html</t>
  </si>
  <si>
    <t>Paulet Place, Winchester</t>
  </si>
  <si>
    <t>https://www.rightmove.co.uk/property-for-sale/property-76230254.html</t>
  </si>
  <si>
    <t>Stoney Lane, Winchester</t>
  </si>
  <si>
    <t>https://www.rightmove.co.uk/property-for-sale/property-84349823.html</t>
  </si>
  <si>
    <t>North View, Oram's Arbour, Winchester, SO22</t>
  </si>
  <si>
    <t>https://www.rightmove.co.uk/property-for-sale/property-65981370.html</t>
  </si>
  <si>
    <t>Elder Close, Winchester, Hampshire</t>
  </si>
  <si>
    <t>https://www.rightmove.co.uk/property-for-sale/property-68830497.html</t>
  </si>
  <si>
    <t>Queens Court, Peninsula Square, Winchester</t>
  </si>
  <si>
    <t>Reduced on 23/04/2020</t>
  </si>
  <si>
    <t>https://www.rightmove.co.uk/commercial-property-for-sale/property-91607078.html</t>
  </si>
  <si>
    <t>https://www.rightmove.co.uk/property-for-sale/property-91562891.html</t>
  </si>
  <si>
    <t>https://www.rightmove.co.uk/property-for-sale/property-91460579.html</t>
  </si>
  <si>
    <t>Old Kennels Lane, Winchester, Hampshire, SO22</t>
  </si>
  <si>
    <t>https://www.rightmove.co.uk/property-for-sale/property-74097076.html</t>
  </si>
  <si>
    <t>Eastgate Street, Winchester</t>
  </si>
  <si>
    <t>https://www.rightmove.co.uk/property-for-sale/property-83020388.html</t>
  </si>
  <si>
    <t>Penn Court, 7 Swan Lane, Winchester, Hampshire, SO23</t>
  </si>
  <si>
    <t>https://www.rightmove.co.uk/property-for-sale/property-69477093.html</t>
  </si>
  <si>
    <t>Westgate House, 2 Fullerton Place, 43 Chilbolton Avenue, Winchester, SO22</t>
  </si>
  <si>
    <t>https://www.rightmove.co.uk/property-for-sale/property-91105355.html</t>
  </si>
  <si>
    <t>Stanmore Lane, Winchester, Hampshire, SO22</t>
  </si>
  <si>
    <t>https://www.rightmove.co.uk/property-for-sale/property-89495957.html</t>
  </si>
  <si>
    <t>Westley Close, Winchester</t>
  </si>
  <si>
    <t>https://www.rightmove.co.uk/property-for-sale/property-84416645.html</t>
  </si>
  <si>
    <t>The Weirs, 76-78 Chesil Street, Winchester, Hampshire, SO23</t>
  </si>
  <si>
    <t>https://www.rightmove.co.uk/property-for-sale/property-90887138.html</t>
  </si>
  <si>
    <t>Lantern Court, Christchurch Road, Winchester, SO23</t>
  </si>
  <si>
    <t>https://www.rightmove.co.uk/property-for-sale/property-90879191.html</t>
  </si>
  <si>
    <t>St. Matthews Road, Winchester, Hampshire, SO22</t>
  </si>
  <si>
    <t>https://www.rightmove.co.uk/property-for-sale/find.html?locationIdentifier=REGION%5E1460&amp;sortType=6&amp;index=48</t>
  </si>
  <si>
    <t>https://www.rightmove.co.uk/property-for-sale/property-90861605.html</t>
  </si>
  <si>
    <t>Garbett Road, Winchester</t>
  </si>
  <si>
    <t>https://www.rightmove.co.uk/property-for-sale/property-78473119.html</t>
  </si>
  <si>
    <t>Brooke Close, Kings Worthy, Winchester, Hampshire, SO23</t>
  </si>
  <si>
    <t>https://www.rightmove.co.uk/property-for-sale/property-69318756.html</t>
  </si>
  <si>
    <t>Pitter Close, Littleton, Winchester, Hampshire, SO22</t>
  </si>
  <si>
    <t>https://www.rightmove.co.uk/property-for-sale/property-90823640.html</t>
  </si>
  <si>
    <t>Wessex Drive, Winchester, Hampshire, SO22</t>
  </si>
  <si>
    <t>https://www.rightmove.co.uk/property-for-sale/property-78427408.html</t>
  </si>
  <si>
    <t>Attwoods Drove, Compton, Winchester, Hampshire, SO21</t>
  </si>
  <si>
    <t>https://www.rightmove.co.uk/property-for-sale/property-78425008.html</t>
  </si>
  <si>
    <t>https://www.rightmove.co.uk/property-for-sale/property-78425002.html</t>
  </si>
  <si>
    <t>https://www.rightmove.co.uk/property-for-sale/property-78424981.html</t>
  </si>
  <si>
    <t>https://www.rightmove.co.uk/property-for-sale/property-78393658.html</t>
  </si>
  <si>
    <t>Abbey Hill Road, Winchester, Hampshire</t>
  </si>
  <si>
    <t>https://www.rightmove.co.uk/property-for-sale/property-76779025.html</t>
  </si>
  <si>
    <t>Headbourne Worthy, Winchester</t>
  </si>
  <si>
    <t>https://www.rightmove.co.uk/property-for-sale/property-87717281.html</t>
  </si>
  <si>
    <t>St. Annes Close, Winchester</t>
  </si>
  <si>
    <t>https://www.rightmove.co.uk/property-for-sale/property-90660851.html</t>
  </si>
  <si>
    <t>Deane Down Drove, Littleton, Winchester, Hampshire, SO22</t>
  </si>
  <si>
    <t>https://www.rightmove.co.uk/property-for-sale/property-64668339.html</t>
  </si>
  <si>
    <t>https://www.rightmove.co.uk/property-for-sale/property-90636161.html</t>
  </si>
  <si>
    <t>Maple Drive, Kings Worthy, Winchester, Hampshire, SO23</t>
  </si>
  <si>
    <t>https://www.rightmove.co.uk/property-for-sale/property-88890203.html</t>
  </si>
  <si>
    <t>Wesley Road, Kings Worthy, Winchester, Hampshire, SO23</t>
  </si>
  <si>
    <t>https://www.rightmove.co.uk/property-for-sale/property-90628970.html</t>
  </si>
  <si>
    <t>Harestock Close, Winchester, Hampshire, SO22</t>
  </si>
  <si>
    <t>https://www.rightmove.co.uk/property-for-sale/property-69198060.html</t>
  </si>
  <si>
    <t>Shorewood House, Downside Road, Winchester, Hampshire, SO22</t>
  </si>
  <si>
    <t>https://www.rightmove.co.uk/property-for-sale/property-90622040.html</t>
  </si>
  <si>
    <t>https://www.rightmove.co.uk/property-for-sale/property-90600518.html</t>
  </si>
  <si>
    <t>Oliver's Battery Road South, Winchester, Hampshire, SO22</t>
  </si>
  <si>
    <t>https://www.rightmove.co.uk/property-for-sale/property-70493223.html</t>
  </si>
  <si>
    <t>Stopher Walk, Winchester, Hampshire, SO22</t>
  </si>
  <si>
    <t>https://www.rightmove.co.uk/property-for-sale/property-70493229.html</t>
  </si>
  <si>
    <t>https://www.rightmove.co.uk/property-for-sale/property-69175401.html</t>
  </si>
  <si>
    <t>Taplings Road, Weeke, Winchester, SO22</t>
  </si>
  <si>
    <t>https://www.rightmove.co.uk/property-for-sale/property-69175113.html</t>
  </si>
  <si>
    <t>Victoria Cottages, London Road, Kings Worthy</t>
  </si>
  <si>
    <t>https://www.rightmove.co.uk/property-for-sale/property-77752201.html</t>
  </si>
  <si>
    <t>Abbey Hill Road, Winchester, Hampshire, SO23</t>
  </si>
  <si>
    <t>Reduced on 18/03/2020</t>
  </si>
  <si>
    <t>https://www.rightmove.co.uk/property-for-sale/find.html?locationIdentifier=REGION%5E1460&amp;sortType=6&amp;index=72</t>
  </si>
  <si>
    <t>https://www.rightmove.co.uk/property-for-sale/property-69152649.html</t>
  </si>
  <si>
    <t>Highcliffe Road, Highcliffe, Winchester, SO23</t>
  </si>
  <si>
    <t>https://www.rightmove.co.uk/property-for-sale/property-69146553.html</t>
  </si>
  <si>
    <t>Milverton Road, Fulflood, Winchester, SO22</t>
  </si>
  <si>
    <t>https://www.rightmove.co.uk/property-for-sale/property-89349149.html</t>
  </si>
  <si>
    <t>Saint Clement Street, Winchester SO23 9DR</t>
  </si>
  <si>
    <t>Reduced on 16/03/2020</t>
  </si>
  <si>
    <t>https://www.rightmove.co.uk/property-for-sale/property-83097170.html</t>
  </si>
  <si>
    <t>Cundell Way, Kings Worthy, Winchester, Hampshire, SO23</t>
  </si>
  <si>
    <t>https://www.rightmove.co.uk/property-for-sale/property-69128007.html</t>
  </si>
  <si>
    <t>Chancery House, 11 Upper High Street, Winchester, SO23</t>
  </si>
  <si>
    <t>https://www.rightmove.co.uk/property-for-sale/property-89422211.html</t>
  </si>
  <si>
    <t>Brassey Road, Winchester, Hampshire, SO22</t>
  </si>
  <si>
    <t>https://www.rightmove.co.uk/property-for-sale/property-90510245.html</t>
  </si>
  <si>
    <t>Ebden Road, Winchester, Hampshire, SO23</t>
  </si>
  <si>
    <t>https://www.rightmove.co.uk/property-for-sale/property-90456371.html</t>
  </si>
  <si>
    <t>School Lane, Winchester</t>
  </si>
  <si>
    <t>https://www.rightmove.co.uk/property-for-sale/property-69073275.html</t>
  </si>
  <si>
    <t>Kerrfield, Winchester, Hampshire, SO22</t>
  </si>
  <si>
    <t>https://www.rightmove.co.uk/property-for-sale/property-69070644.html</t>
  </si>
  <si>
    <t>Lanham Lane, Winchester, Hampshire, SO22</t>
  </si>
  <si>
    <t>https://www.rightmove.co.uk/property-for-sale/property-91471340.html</t>
  </si>
  <si>
    <t>New Road, Littleton, Winchester, Hampshire, SO22</t>
  </si>
  <si>
    <t>https://www.rightmove.co.uk/property-for-sale/property-90405407.html</t>
  </si>
  <si>
    <t>Ashbourne Court, Winton Close, Winchester, Hampshire, SO22</t>
  </si>
  <si>
    <t>https://www.rightmove.co.uk/property-for-sale/property-69047217.html</t>
  </si>
  <si>
    <t>Christchurch Road, St. Cross, Winchester, Hampshire, SO23</t>
  </si>
  <si>
    <t>https://www.rightmove.co.uk/property-for-sale/property-69256911.html</t>
  </si>
  <si>
    <t>Brooke Close, Kings Worthy, Winchester</t>
  </si>
  <si>
    <t>https://www.rightmove.co.uk/property-for-sale/property-87597368.html</t>
  </si>
  <si>
    <t>Avlan Court, St. Cross Road, Winchester, Hampshire, SO23</t>
  </si>
  <si>
    <t>Reduced on 12/03/2020</t>
  </si>
  <si>
    <t>https://www.rightmove.co.uk/property-for-sale/property-78153058.html</t>
  </si>
  <si>
    <t>Northlands Drive, Winchester</t>
  </si>
  <si>
    <t>https://www.rightmove.co.uk/property-for-sale/property-69019641.html</t>
  </si>
  <si>
    <t>Upper Brook Street, Winchester, Hampshire, SO23</t>
  </si>
  <si>
    <t>https://www.rightmove.co.uk/property-for-sale/property-69019638.html</t>
  </si>
  <si>
    <t>Christchurch Road, Winchester, Hampshire, SO23</t>
  </si>
  <si>
    <t>https://www.rightmove.co.uk/property-for-sale/property-77426617.html</t>
  </si>
  <si>
    <t>Ivy Close, Winchester, Hampshire, SO22</t>
  </si>
  <si>
    <t>https://www.rightmove.co.uk/property-for-sale/property-69014904.html</t>
  </si>
  <si>
    <t>Chilbolton Avenue, Winchester, SO22</t>
  </si>
  <si>
    <t>https://www.rightmove.co.uk/property-for-sale/property-77719486.html</t>
  </si>
  <si>
    <t>Chilbolton Avenue, Winchester, Hampshire, SO22</t>
  </si>
  <si>
    <t>https://www.rightmove.co.uk/property-for-sale/property-83541311.html</t>
  </si>
  <si>
    <t>Clifton Terrace, Winchester, Hampshire, SO22</t>
  </si>
  <si>
    <t>https://www.rightmove.co.uk/property-for-sale/property-78119734.html</t>
  </si>
  <si>
    <t>https://www.rightmove.co.uk/property-for-sale/property-90333119.html</t>
  </si>
  <si>
    <t>The Mons, Mons Court, Winchester, Hampshire, SO23</t>
  </si>
  <si>
    <t>https://www.rightmove.co.uk/property-for-sale/find.html?locationIdentifier=REGION%5E1483&amp;sortType=6&amp;index=0</t>
  </si>
  <si>
    <t>https://www.rightmove.co.uk/property-for-sale/property-68473305.html</t>
  </si>
  <si>
    <t>Elkstone Close, Worcester</t>
  </si>
  <si>
    <t>Added on 18/02/2020</t>
  </si>
  <si>
    <t>https://www.rightmove.co.uk/property-for-sale/property-79888345.html</t>
  </si>
  <si>
    <t>White Hill, Home Meadow, WORCESTER</t>
  </si>
  <si>
    <t>https://www.rightmove.co.uk/property-for-sale/property-90566684.html</t>
  </si>
  <si>
    <t>23 Brookside Terrace, 32 The Lane, Worcester, #Worcestershire, WR1 1AF.</t>
  </si>
  <si>
    <t>https://www.rightmove.co.uk/property-for-sale/property-92451356.html</t>
  </si>
  <si>
    <t>Battenhall Avenue, Battenhall, Worcester</t>
  </si>
  <si>
    <t>https://www.rightmove.co.uk/property-for-sale/property-89653727.html</t>
  </si>
  <si>
    <t>Wilfred Close, Worcester</t>
  </si>
  <si>
    <t>https://www.rightmove.co.uk/property-for-sale/property-79853965.html</t>
  </si>
  <si>
    <t>Drake Avenue, Worcester</t>
  </si>
  <si>
    <t>https://www.rightmove.co.uk/property-for-sale/property-84730832.html</t>
  </si>
  <si>
    <t>Rainbow Hill, Worcester</t>
  </si>
  <si>
    <t>https://www.rightmove.co.uk/property-for-sale/property-77586712.html</t>
  </si>
  <si>
    <t>Larkspur Road, Worcester, Worcestershire, WR5</t>
  </si>
  <si>
    <t>https://www.rightmove.co.uk/property-for-sale/property-92405300.html</t>
  </si>
  <si>
    <t>Apartment 8, 2 Surman Street, Worcester, #Worcestershire, WR1 1HL.</t>
  </si>
  <si>
    <t>https://www.rightmove.co.uk/property-for-sale/property-88221230.html</t>
  </si>
  <si>
    <t>34 Doherty Avenue, St Johns, Worcester, #Worcestershire, WR2 5GP.</t>
  </si>
  <si>
    <t>https://www.rightmove.co.uk/property-for-sale/property-79818181.html</t>
  </si>
  <si>
    <t>Vetch Field Avenue, Lyppard Bourne, Worcester</t>
  </si>
  <si>
    <t>https://www.rightmove.co.uk/property-for-sale/property-75832879.html</t>
  </si>
  <si>
    <t>The Cedars, Worcester</t>
  </si>
  <si>
    <t>https://www.rightmove.co.uk/property-for-sale/property-89559686.html</t>
  </si>
  <si>
    <t>13 Laslett Street, Worcester, #Worcestershire, WR3 8JS.</t>
  </si>
  <si>
    <t>https://www.rightmove.co.uk/property-for-sale/property-92385263.html</t>
  </si>
  <si>
    <t>20 Greenhill, London Road, Worcester, #Worcestershire, WR5 2AA.</t>
  </si>
  <si>
    <t>https://www.rightmove.co.uk/property-for-sale/property-70605063.html</t>
  </si>
  <si>
    <t>Vetch Field Avenue, Lyppard Bourne, Worcester, Worcestershire, WR4</t>
  </si>
  <si>
    <t>https://www.rightmove.co.uk/property-for-sale/property-92241509.html</t>
  </si>
  <si>
    <t>130 Comer Road, St Johns, Worcester, #Worcestershire, WR2 5JD.</t>
  </si>
  <si>
    <t>https://www.rightmove.co.uk/property-for-sale/property-79793746.html</t>
  </si>
  <si>
    <t>Sherwood Lane, Worcester</t>
  </si>
  <si>
    <t>https://www.rightmove.co.uk/property-for-sale/property-89617922.html</t>
  </si>
  <si>
    <t>47 Debdale Avenue, Worcester, #Worcestershire, WR4 ORP.</t>
  </si>
  <si>
    <t>https://www.rightmove.co.uk/property-for-sale/property-70583004.html</t>
  </si>
  <si>
    <t>1 Richmond Road, Worcester. WR5 1DH</t>
  </si>
  <si>
    <t>https://www.rightmove.co.uk/property-for-sale/property-89113634.html</t>
  </si>
  <si>
    <t>15 Lamberton Close, Hallow, Worcester, #Worcestershire, WR2 6ND.</t>
  </si>
  <si>
    <t>https://www.rightmove.co.uk/property-for-sale/property-70551621.html</t>
  </si>
  <si>
    <t>68 Tudor Way, Worcester.</t>
  </si>
  <si>
    <t>https://www.rightmove.co.uk/property-for-sale/property-68315709.html</t>
  </si>
  <si>
    <t>Spring Hill, Worcester, WR5</t>
  </si>
  <si>
    <t>https://www.rightmove.co.uk/property-for-sale/property-92291162.html</t>
  </si>
  <si>
    <t>2 Cannon Street, Worcester, #Worcestershire, WR5 2ER.</t>
  </si>
  <si>
    <t>https://www.rightmove.co.uk/property-for-sale/property-92284289.html</t>
  </si>
  <si>
    <t>91 Cornmeadow Lane, Claines, Worcester, #Worcestershire, WR3 7PL.</t>
  </si>
  <si>
    <t>https://www.rightmove.co.uk/property-for-sale/property-79712260.html</t>
  </si>
  <si>
    <t>Diglis Road, Diglis, Worcester, WR5</t>
  </si>
  <si>
    <t>https://www.rightmove.co.uk/property-for-sale/find.html?locationIdentifier=REGION%5E1483&amp;sortType=6&amp;index=24</t>
  </si>
  <si>
    <t>https://www.rightmove.co.uk/property-for-sale/property-90746066.html</t>
  </si>
  <si>
    <t>Ombersley Road;Bevere;Worcester;WR3</t>
  </si>
  <si>
    <t>https://www.rightmove.co.uk/property-for-sale/property-65822475.html</t>
  </si>
  <si>
    <t>Diglis Road, Worcester</t>
  </si>
  <si>
    <t>https://www.rightmove.co.uk/property-for-sale/property-70524603.html</t>
  </si>
  <si>
    <t>Mayfield Road, Worcester, Worcestershire, WR3</t>
  </si>
  <si>
    <t>https://www.rightmove.co.uk/property-for-sale/property-88800287.html</t>
  </si>
  <si>
    <t>10 Cavalier Crescent, Worcester, #Worcestershire, WR5 3FX.</t>
  </si>
  <si>
    <t>https://www.rightmove.co.uk/property-for-sale/property-75116143.html</t>
  </si>
  <si>
    <t>Sentinel Close, St Johns</t>
  </si>
  <si>
    <t>https://www.rightmove.co.uk/property-for-sale/property-79408906.html</t>
  </si>
  <si>
    <t>14 bedroom detached house for sale</t>
  </si>
  <si>
    <t>The Trinity, City Centre</t>
  </si>
  <si>
    <t>https://www.rightmove.co.uk/property-for-sale/property-64063701.html</t>
  </si>
  <si>
    <t>Timberdine Avenue, Battenhall, Worcester, WR5</t>
  </si>
  <si>
    <t>https://www.rightmove.co.uk/property-for-sale/property-56367291.html</t>
  </si>
  <si>
    <t>4 bedroom mews house for sale</t>
  </si>
  <si>
    <t>Townhouse 6 Royal Porcelain Works, Royal Porcelain Works, Chamberlain Court, Severn Street, Worcester, WR1</t>
  </si>
  <si>
    <t>https://www.rightmove.co.uk/property-for-sale/property-67555719.html</t>
  </si>
  <si>
    <t>Amber Reach, Spring Lane, Worcester, WR5 1AU</t>
  </si>
  <si>
    <t>https://www.rightmove.co.uk/property-for-sale/property-92239268.html</t>
  </si>
  <si>
    <t>Bath Road, Worcester, Worcestershire, WR5</t>
  </si>
  <si>
    <t>https://www.rightmove.co.uk/property-for-sale/property-79677697.html</t>
  </si>
  <si>
    <t>12 bedroom end of terrace house for sale</t>
  </si>
  <si>
    <t>The Moors, Britannia Square</t>
  </si>
  <si>
    <t>https://www.rightmove.co.uk/property-for-sale/property-75704227.html</t>
  </si>
  <si>
    <t>Monarch Drive, St Johns</t>
  </si>
  <si>
    <t>https://www.rightmove.co.uk/property-for-sale/property-79675879.html</t>
  </si>
  <si>
    <t>Main Road, Hallow, Worcestershire</t>
  </si>
  <si>
    <t>https://www.rightmove.co.uk/property-for-sale/property-92212607.html</t>
  </si>
  <si>
    <t>1 Dolphin Close, St Johns, Worcester, #Worcestershire, WR2 6BG.</t>
  </si>
  <si>
    <t>https://www.rightmove.co.uk/property-for-sale/property-92212556.html</t>
  </si>
  <si>
    <t>11 Kennet Green, Worcester, #Worcestershire, WR5 1JQ</t>
  </si>
  <si>
    <t>https://www.rightmove.co.uk/property-for-sale/property-88856231.html</t>
  </si>
  <si>
    <t>4 Seymour Avenue, Northwick, Worcester, #Worcestershire, WR3 7LT.</t>
  </si>
  <si>
    <t>https://www.rightmove.co.uk/property-for-sale/property-92155715.html</t>
  </si>
  <si>
    <t>Seine Close, Brockhill Village, Norton, Worcester, WR5</t>
  </si>
  <si>
    <t>https://www.rightmove.co.uk/property-for-sale/property-92095895.html</t>
  </si>
  <si>
    <t>Brookside Terrace, 32 The Lane, Worcester</t>
  </si>
  <si>
    <t>https://www.rightmove.co.uk/property-for-sale/property-79462045.html</t>
  </si>
  <si>
    <t>Lime Avenue, Worcester</t>
  </si>
  <si>
    <t>https://www.rightmove.co.uk/property-for-sale/property-92056442.html</t>
  </si>
  <si>
    <t>Abbotsford Grange, Sherwood Lane, Lower Wick, Worcester</t>
  </si>
  <si>
    <t>https://www.rightmove.co.uk/property-for-sale/property-92056445.html</t>
  </si>
  <si>
    <t>https://www.rightmove.co.uk/property-for-sale/property-92056451.html</t>
  </si>
  <si>
    <t>https://www.rightmove.co.uk/property-for-sale/property-92056454.html</t>
  </si>
  <si>
    <t>https://www.rightmove.co.uk/property-for-sale/property-92056436.html</t>
  </si>
  <si>
    <t>https://www.rightmove.co.uk/property-for-sale/property-92055968.html</t>
  </si>
  <si>
    <t>https://www.rightmove.co.uk/property-for-sale/find.html?locationIdentifier=REGION%5E1483&amp;sortType=6&amp;index=48</t>
  </si>
  <si>
    <t>https://www.rightmove.co.uk/property-for-sale/property-68563164.html</t>
  </si>
  <si>
    <t>Chedworth Close, Worcester</t>
  </si>
  <si>
    <t>https://www.rightmove.co.uk/property-for-sale/property-92055962.html</t>
  </si>
  <si>
    <t>https://www.rightmove.co.uk/property-for-sale/property-92055950.html</t>
  </si>
  <si>
    <t>https://www.rightmove.co.uk/property-for-sale/property-70293834.html</t>
  </si>
  <si>
    <t>Bilford Road, Worcester</t>
  </si>
  <si>
    <t>https://www.rightmove.co.uk/property-for-sale/property-92038253.html</t>
  </si>
  <si>
    <t>Talavera Road, Norton, Worcester</t>
  </si>
  <si>
    <t>https://www.rightmove.co.uk/property-for-sale/property-79422349.html</t>
  </si>
  <si>
    <t>Perry Wood Walk;Worcester;WR5 1EH</t>
  </si>
  <si>
    <t>https://www.rightmove.co.uk/property-for-sale/property-91997639.html</t>
  </si>
  <si>
    <t>Knapp Place, St Peters, Worcester, Worcestershire, WR5</t>
  </si>
  <si>
    <t>https://www.rightmove.co.uk/property-for-sale/property-91973870.html</t>
  </si>
  <si>
    <t>Salisbury Close, Worcester, Worcestershire, WR5</t>
  </si>
  <si>
    <t>https://www.rightmove.co.uk/property-for-sale/property-84820823.html</t>
  </si>
  <si>
    <t>34 Barnes Way, Worcester, #Worcestershire, WR5 3AP.</t>
  </si>
  <si>
    <t>https://www.rightmove.co.uk/property-for-sale/property-91947470.html</t>
  </si>
  <si>
    <t>Upper Wick Lane, Rushwick, Worcester, WR2</t>
  </si>
  <si>
    <t>https://www.rightmove.co.uk/property-for-sale/property-91925285.html</t>
  </si>
  <si>
    <t>The Village, Powick, Worcester</t>
  </si>
  <si>
    <t>https://www.rightmove.co.uk/property-for-sale/property-74035423.html</t>
  </si>
  <si>
    <t>Surman Street, Worcester, Worcestershire, WR1</t>
  </si>
  <si>
    <t>https://www.rightmove.co.uk/property-for-sale/property-91856882.html</t>
  </si>
  <si>
    <t>6 Grandison Gardens, Whittington, Worcester, #Worcestershire, WR5 2QW.</t>
  </si>
  <si>
    <t>https://www.rightmove.co.uk/commercial-property-for-sale/property-77612422.html</t>
  </si>
  <si>
    <t>Land at Vicar Street, Worcester, Worcestershire, WR3</t>
  </si>
  <si>
    <t>https://www.rightmove.co.uk/property-for-sale/property-91839293.html</t>
  </si>
  <si>
    <t>Eastbank Court, Eastbank Drive, Worcester, Worcestershire, WR3</t>
  </si>
  <si>
    <t>https://www.rightmove.co.uk/property-for-sale/property-91839017.html</t>
  </si>
  <si>
    <t>Bromyard Road, St Johns, Worcester, Worcestershire, WR2</t>
  </si>
  <si>
    <t>https://www.rightmove.co.uk/property-for-sale/property-91838207.html</t>
  </si>
  <si>
    <t>Barbourne Works, Northwick Avenue, Worcester, WR3</t>
  </si>
  <si>
    <t>https://www.rightmove.co.uk/property-for-sale/property-91838726.html</t>
  </si>
  <si>
    <t>https://www.rightmove.co.uk/property-for-sale/property-91837103.html</t>
  </si>
  <si>
    <t>Teasel Way, Claines, Worcester, Worcestershire, WR3</t>
  </si>
  <si>
    <t>https://www.rightmove.co.uk/property-for-sale/property-86946743.html</t>
  </si>
  <si>
    <t>Hill Street, City Centre, Worcester, Worcestershire, WR5</t>
  </si>
  <si>
    <t>https://www.rightmove.co.uk/property-for-sale/property-74946520.html</t>
  </si>
  <si>
    <t>Britannia Square, Worcester</t>
  </si>
  <si>
    <t>https://www.rightmove.co.uk/property-for-sale/property-79272220.html</t>
  </si>
  <si>
    <t>Bromyard Road, Worcester, Worcestershire, WR2</t>
  </si>
  <si>
    <t>https://www.rightmove.co.uk/property-for-sale/property-79271974.html</t>
  </si>
  <si>
    <t>https://www.rightmove.co.uk/property-for-sale/property-79271971.html</t>
  </si>
  <si>
    <t>https://www.rightmove.co.uk/property-for-sale/property-79271950.html</t>
  </si>
  <si>
    <t>https://www.rightmove.co.uk/property-for-sale/find.html?locationIdentifier=REGION%5E1483&amp;sortType=6&amp;index=72</t>
  </si>
  <si>
    <t>https://www.rightmove.co.uk/property-for-sale/property-90621806.html</t>
  </si>
  <si>
    <t>Vicarage Lane, Claines, Worcester, Worcestershire, WR3</t>
  </si>
  <si>
    <t>https://www.rightmove.co.uk/property-for-sale/property-79271770.html</t>
  </si>
  <si>
    <t>Chase End Close, Worcester, Worcestershire, WR5</t>
  </si>
  <si>
    <t>https://www.rightmove.co.uk/property-for-sale/property-91813034.html</t>
  </si>
  <si>
    <t>Barry Street, Worcester, Worcestershire, WR1</t>
  </si>
  <si>
    <t>https://www.rightmove.co.uk/property-for-sale/property-91805534.html</t>
  </si>
  <si>
    <t>12 Parian House, Diglis, Worcester, #Worcestershire, WR1 2BQ.</t>
  </si>
  <si>
    <t>https://www.rightmove.co.uk/property-for-sale/property-91804889.html</t>
  </si>
  <si>
    <t>Baveney Road, Worcester, Worcestershire, WR2</t>
  </si>
  <si>
    <t>https://www.rightmove.co.uk/property-for-sale/property-79236193.html</t>
  </si>
  <si>
    <t>Upper Wick Lane, Rushwick, Worcester, Worcestershire, WR2</t>
  </si>
  <si>
    <t>https://www.rightmove.co.uk/property-for-sale/property-91777463.html</t>
  </si>
  <si>
    <t>Off Whittington Road;Worcester;WR5 2LQ</t>
  </si>
  <si>
    <t>https://www.rightmove.co.uk/property-for-sale/property-91759355.html</t>
  </si>
  <si>
    <t>32 Harry Davis Court, Armstong Drive, Diglis, Worcester, #Worcestershire, WR1 2AA.</t>
  </si>
  <si>
    <t>https://www.rightmove.co.uk/property-for-sale/property-65960094.html</t>
  </si>
  <si>
    <t>Barbel Crescent, Worcester, Worcestershire, WR5</t>
  </si>
  <si>
    <t>https://www.rightmove.co.uk/property-for-sale/property-91742378.html</t>
  </si>
  <si>
    <t>Harry Davis Court, Armstrong Drive, Worcester, Worcestershire, WR1</t>
  </si>
  <si>
    <t>https://www.rightmove.co.uk/commercial-property-for-sale/property-76751233.html</t>
  </si>
  <si>
    <t>Main Road, Hallow, Worcester, WR2</t>
  </si>
  <si>
    <t>https://www.rightmove.co.uk/property-for-sale/property-91718600.html</t>
  </si>
  <si>
    <t>6 Salisbury Close, Worcester, #Worcestershire, WR5 1QY.</t>
  </si>
  <si>
    <t>https://www.rightmove.co.uk/property-for-sale/property-69994377.html</t>
  </si>
  <si>
    <t>Drake Avenue, Worcester, WR2</t>
  </si>
  <si>
    <t>https://www.rightmove.co.uk/property-for-sale/property-69006480.html</t>
  </si>
  <si>
    <t>Gillam Street, Worcester, WR3</t>
  </si>
  <si>
    <t>Reduced on 25/04/2020</t>
  </si>
  <si>
    <t>https://www.rightmove.co.uk/property-for-sale/property-73067140.html</t>
  </si>
  <si>
    <t>Tunnel Hill, Worcester, Worcestershire, WR4</t>
  </si>
  <si>
    <t>https://www.rightmove.co.uk/property-for-sale/property-91639436.html</t>
  </si>
  <si>
    <t>Astwood Road, Worcester</t>
  </si>
  <si>
    <t>https://www.rightmove.co.uk/property-for-sale/property-91583312.html</t>
  </si>
  <si>
    <t>Washington Street, Worcester, Worcestershire, WR1</t>
  </si>
  <si>
    <t>https://www.rightmove.co.uk/property-for-sale/property-69860622.html</t>
  </si>
  <si>
    <t>Framlingham Close, Worcester, WR5 3RE</t>
  </si>
  <si>
    <t>https://www.rightmove.co.uk/property-for-sale/property-79067350.html</t>
  </si>
  <si>
    <t>Rosebank, Worcester, Worcestershire, WR5</t>
  </si>
  <si>
    <t>https://www.rightmove.co.uk/property-for-sale/property-69849714.html</t>
  </si>
  <si>
    <t>Battenhall Road, Worcester, Worcestershire</t>
  </si>
  <si>
    <t>https://www.rightmove.co.uk/property-for-sale/property-79060267.html</t>
  </si>
  <si>
    <t>Burlingham Square, Rosebank, Worcester, WR5</t>
  </si>
  <si>
    <t>https://www.rightmove.co.uk/property-for-sale/property-73267285.html</t>
  </si>
  <si>
    <t>Eltric Road, Worcester, WR3</t>
  </si>
  <si>
    <t>https://www.rightmove.co.uk/property-for-sale/property-79028893.html</t>
  </si>
  <si>
    <t>https://www.rightmove.co.uk/property-for-sale/property-84147917.html</t>
  </si>
  <si>
    <t>Perdiswell Street, Northwick, Worcester, Worcestershire, WR3</t>
  </si>
  <si>
    <t>https://www.rightmove.co.uk/property-for-sale/property-91605821.html</t>
  </si>
  <si>
    <t>Woolhope Road, Worcester, Worcestershire, WR5</t>
  </si>
  <si>
    <t>https://www.rightmove.co.uk/property-for-sale/find.html?locationIdentifier=REGION%5E1487&amp;sortType=6&amp;index=0</t>
  </si>
  <si>
    <t>https://www.rightmove.co.uk/property-for-sale/property-89018735.html</t>
  </si>
  <si>
    <t>Southfield Road, Worthing, West Sussex, BN14</t>
  </si>
  <si>
    <t>Reduced on 03/03/2020</t>
  </si>
  <si>
    <t>https://www.rightmove.co.uk/property-for-sale/property-91784429.html</t>
  </si>
  <si>
    <t>112 Marine Parade, Worthing, BN11</t>
  </si>
  <si>
    <t>https://www.rightmove.co.uk/property-for-sale/property-92473529.html</t>
  </si>
  <si>
    <t>Field Row, Worthing</t>
  </si>
  <si>
    <t>https://www.rightmove.co.uk/property-for-sale/property-89774294.html</t>
  </si>
  <si>
    <t>Warwick Gardens, Worthing</t>
  </si>
  <si>
    <t>https://www.rightmove.co.uk/property-for-sale/property-70632564.html</t>
  </si>
  <si>
    <t>Flat 7, Charlwood Lodge, 24 Lansdowne Road, Worthing, West Sussex</t>
  </si>
  <si>
    <t>https://www.rightmove.co.uk/property-for-sale/property-92473091.html</t>
  </si>
  <si>
    <t>Sea Lane, Ferring, BN12 5EP</t>
  </si>
  <si>
    <t>https://www.rightmove.co.uk/property-for-sale/property-78416572.html</t>
  </si>
  <si>
    <t>6 Heene Road;Worthing;West Sussex;BN11</t>
  </si>
  <si>
    <t>https://www.rightmove.co.uk/property-for-sale/property-87337463.html</t>
  </si>
  <si>
    <t>https://www.rightmove.co.uk/property-for-sale/property-79862629.html</t>
  </si>
  <si>
    <t>The Eardley, 3-10 Marine Parade, Worthing, West Sussex, BN11</t>
  </si>
  <si>
    <t>https://www.rightmove.co.uk/property-for-sale/property-79862617.html</t>
  </si>
  <si>
    <t>Congreve Road, Worthing, West Sussex, BN14</t>
  </si>
  <si>
    <t>https://www.rightmove.co.uk/commercial-property-for-sale/property-79862614.html</t>
  </si>
  <si>
    <t>Warwick Street, Worthing, West Sussex, BN11</t>
  </si>
  <si>
    <t>https://www.rightmove.co.uk/property-for-sale/property-76132162.html</t>
  </si>
  <si>
    <t>Madeira Avenue, Worthing, West Sussex, BN11</t>
  </si>
  <si>
    <t>https://www.rightmove.co.uk/property-for-sale/property-70619436.html</t>
  </si>
  <si>
    <t>Dominion Road, Worthing, BN14</t>
  </si>
  <si>
    <t>https://www.rightmove.co.uk/property-for-sale/property-79855105.html</t>
  </si>
  <si>
    <t>Cissbury Court, Findon Road, Worthing, West Sussex, BN14</t>
  </si>
  <si>
    <t>https://www.rightmove.co.uk/property-for-sale/property-78176410.html</t>
  </si>
  <si>
    <t>5 bedroom house of multiple occupation for sale</t>
  </si>
  <si>
    <t>Wordsworth Road, Worthing</t>
  </si>
  <si>
    <t>https://www.rightmove.co.uk/property-for-sale/property-70618797.html</t>
  </si>
  <si>
    <t>Worthing, West Sussex</t>
  </si>
  <si>
    <t>https://www.rightmove.co.uk/commercial-property-for-sale/property-92446304.html</t>
  </si>
  <si>
    <t>Cote Street, Worthing</t>
  </si>
  <si>
    <t>https://www.rightmove.co.uk/property-for-sale/property-92445962.html</t>
  </si>
  <si>
    <t>Apartment 18, 1 Lennox Road, Worthing, West Sussex, BN11</t>
  </si>
  <si>
    <t>https://www.rightmove.co.uk/property-for-sale/property-92444927.html</t>
  </si>
  <si>
    <t>Bridge Road, Worthing, West Sussex, BN14 7BX</t>
  </si>
  <si>
    <t>https://www.rightmove.co.uk/property-for-sale/property-79851355.html</t>
  </si>
  <si>
    <t>Heene Terrace, Worthing</t>
  </si>
  <si>
    <t>https://www.rightmove.co.uk/property-for-sale/property-79847932.html</t>
  </si>
  <si>
    <t>Cavendish House, 115-116 Marine Parade, Worthing, West Sussex, BN11</t>
  </si>
  <si>
    <t>https://www.rightmove.co.uk/property-for-sale/property-79847848.html</t>
  </si>
  <si>
    <t>Twyford Gardens, Worthing</t>
  </si>
  <si>
    <t>https://www.rightmove.co.uk/property-for-sale/property-76795285.html</t>
  </si>
  <si>
    <t>Parkside, High Street, Worthing</t>
  </si>
  <si>
    <t>https://www.rightmove.co.uk/property-for-sale/property-92436563.html</t>
  </si>
  <si>
    <t>Wordsworth Road, Worthing, BN11</t>
  </si>
  <si>
    <t>https://www.rightmove.co.uk/property-for-sale/property-88561928.html</t>
  </si>
  <si>
    <t>Park Road, Worthing</t>
  </si>
  <si>
    <t>https://www.rightmove.co.uk/property-for-sale/find.html?locationIdentifier=REGION%5E1487&amp;sortType=6&amp;index=24</t>
  </si>
  <si>
    <t>https://www.rightmove.co.uk/property-for-sale/property-87336332.html</t>
  </si>
  <si>
    <t>Heene Road;Worthing;BN11</t>
  </si>
  <si>
    <t>Added on 11/12/2019</t>
  </si>
  <si>
    <t>https://www.rightmove.co.uk/property-for-sale/property-87557549.html</t>
  </si>
  <si>
    <t>South Point, Beehive Lane, Ferring, West Sussex, BN12 5NL</t>
  </si>
  <si>
    <t>https://www.rightmove.co.uk/property-for-sale/property-92425973.html</t>
  </si>
  <si>
    <t>Bermon Court, Downview Road, Worthing, BN11</t>
  </si>
  <si>
    <t>https://www.rightmove.co.uk/property-for-sale/property-74123860.html</t>
  </si>
  <si>
    <t>Carlton House, Littlehampton Road, Worthing</t>
  </si>
  <si>
    <t>https://www.rightmove.co.uk/property-for-sale/property-77456860.html</t>
  </si>
  <si>
    <t>Shakespeare Road, Worthing, West Sussex</t>
  </si>
  <si>
    <t>https://www.rightmove.co.uk/property-for-sale/property-88561664.html</t>
  </si>
  <si>
    <t>Lanfranc Road, Worthing</t>
  </si>
  <si>
    <t>https://www.rightmove.co.uk/property-for-sale/property-92424170.html</t>
  </si>
  <si>
    <t>Anscombe Close, Worthing</t>
  </si>
  <si>
    <t>https://www.rightmove.co.uk/property-for-sale/property-89654573.html</t>
  </si>
  <si>
    <t>Dorchester Gardens, West Worthing.</t>
  </si>
  <si>
    <t>https://www.rightmove.co.uk/property-for-sale/property-70617597.html</t>
  </si>
  <si>
    <t>Stroudley House, 2 Cambrian Way, Worthing, West Sussex, BN13</t>
  </si>
  <si>
    <t>https://www.rightmove.co.uk/property-for-sale/property-89803124.html</t>
  </si>
  <si>
    <t>Hurley Road, Worthing, West Sussex, BN13 2PB</t>
  </si>
  <si>
    <t>https://www.rightmove.co.uk/property-for-sale/property-70610403.html</t>
  </si>
  <si>
    <t>Wordsworth Road, Worthing, West Sussex, BN11 3TB</t>
  </si>
  <si>
    <t>https://www.rightmove.co.uk/property-for-sale/property-70610166.html</t>
  </si>
  <si>
    <t>Sea Lane, Goring-by-Sea, Worthing, West Sussex, BN12</t>
  </si>
  <si>
    <t>https://www.rightmove.co.uk/property-for-sale/property-73469197.html</t>
  </si>
  <si>
    <t>Drake Avenue, Worthing</t>
  </si>
  <si>
    <t>https://www.rightmove.co.uk/property-for-sale/property-92393021.html</t>
  </si>
  <si>
    <t>South Farm Road, Worthing</t>
  </si>
  <si>
    <t>https://www.rightmove.co.uk/property-for-sale/property-70608309.html</t>
  </si>
  <si>
    <t>Clifton Road, Worthing, West Sussex, BN11</t>
  </si>
  <si>
    <t>https://www.rightmove.co.uk/property-for-sale/property-79802449.html</t>
  </si>
  <si>
    <t>Offington Lane, Worthing, West Sussex, BN14</t>
  </si>
  <si>
    <t>https://www.rightmove.co.uk/property-for-sale/property-88893821.html</t>
  </si>
  <si>
    <t>College Gardens, West Worthing.</t>
  </si>
  <si>
    <t>https://www.rightmove.co.uk/property-for-sale/property-70187487.html</t>
  </si>
  <si>
    <t>Manor Road, Worthing, West Sussex, BN11 4RT</t>
  </si>
  <si>
    <t>https://www.rightmove.co.uk/property-for-sale/property-70606200.html</t>
  </si>
  <si>
    <t>Marine Parade, Worthing, West Sussex, BN11</t>
  </si>
  <si>
    <t>https://www.rightmove.co.uk/property-for-sale/property-76772344.html</t>
  </si>
  <si>
    <t>Arundel Lodge, 2 Shelley Road, Worthing</t>
  </si>
  <si>
    <t>https://www.rightmove.co.uk/property-for-sale/property-89374748.html</t>
  </si>
  <si>
    <t>Burlington Court, George V Avenue, Worthing</t>
  </si>
  <si>
    <t>https://www.rightmove.co.uk/property-for-sale/property-89942837.html</t>
  </si>
  <si>
    <t>Greystone Avenue, Worthing BN13 1LR</t>
  </si>
  <si>
    <t>https://www.rightmove.co.uk/property-for-sale/property-92382467.html</t>
  </si>
  <si>
    <t>Little Paddocks, Ferring, West Sussex, BN12 5NJ</t>
  </si>
  <si>
    <t>https://www.rightmove.co.uk/property-for-sale/property-70603980.html</t>
  </si>
  <si>
    <t>https://www.rightmove.co.uk/property-for-sale/property-79781950.html</t>
  </si>
  <si>
    <t>Cleveland Road, Worthing, West Sussex, BN13 2HE</t>
  </si>
  <si>
    <t>https://www.rightmove.co.uk/property-for-sale/find.html?locationIdentifier=REGION%5E1487&amp;sortType=6&amp;index=48</t>
  </si>
  <si>
    <t>https://www.rightmove.co.uk/property-for-sale/property-79724506.html</t>
  </si>
  <si>
    <t>Becket Road, Worthing, West Sussex, BN14</t>
  </si>
  <si>
    <t>https://www.rightmove.co.uk/property-for-sale/property-92323730.html</t>
  </si>
  <si>
    <t>Beehive Lane, Ferring, West Sussex, BN12 5NR</t>
  </si>
  <si>
    <t>https://www.rightmove.co.uk/property-for-sale/property-92239061.html</t>
  </si>
  <si>
    <t>Grand Avenue, Worthing</t>
  </si>
  <si>
    <t>https://www.rightmove.co.uk/property-for-sale/property-79741636.html</t>
  </si>
  <si>
    <t>Dolphin Lodge, Grand Avenue, Worthing, BN11</t>
  </si>
  <si>
    <t>https://www.rightmove.co.uk/property-for-sale/property-92321942.html</t>
  </si>
  <si>
    <t>3 bedroom chalet for sale</t>
  </si>
  <si>
    <t>Ocean Drive, Ferring, West Sussex, BN12 5QP</t>
  </si>
  <si>
    <t>https://www.rightmove.co.uk/property-for-sale/property-65127981.html</t>
  </si>
  <si>
    <t>Sackville Road, Worthing BN14 8BL</t>
  </si>
  <si>
    <t>https://www.rightmove.co.uk/property-for-sale/property-92296760.html</t>
  </si>
  <si>
    <t>Stone Lane, Worthing</t>
  </si>
  <si>
    <t>https://www.rightmove.co.uk/property-for-sale/property-79719301.html</t>
  </si>
  <si>
    <t>Heene Terrace, Worthing BN11 3NT</t>
  </si>
  <si>
    <t>https://www.rightmove.co.uk/property-for-sale/property-70528272.html</t>
  </si>
  <si>
    <t>Lobelia Drive, Worthing</t>
  </si>
  <si>
    <t>https://www.rightmove.co.uk/property-for-sale/property-68627265.html</t>
  </si>
  <si>
    <t>Ringmer Road, Tarring, West Sussex, BN13</t>
  </si>
  <si>
    <t>https://www.rightmove.co.uk/property-for-sale/property-89941604.html</t>
  </si>
  <si>
    <t>Sea Lane Gardens, Ferring, West Sussex, BN12 5EG</t>
  </si>
  <si>
    <t>https://www.rightmove.co.uk/property-for-sale/property-92280881.html</t>
  </si>
  <si>
    <t>Quicksilver Street, Worthing BN13 1FN</t>
  </si>
  <si>
    <t>https://www.rightmove.co.uk/property-for-sale/property-88811906.html</t>
  </si>
  <si>
    <t>Sea Place, Goring By Sea, Worthing, West Sussex, BN12 4BS</t>
  </si>
  <si>
    <t>https://www.rightmove.co.uk/property-for-sale/property-88631846.html</t>
  </si>
  <si>
    <t>Pilgrims Terrace, Canterbury Road, Worthing, West Sussex, BN13</t>
  </si>
  <si>
    <t>https://www.rightmove.co.uk/property-for-sale/property-69013212.html</t>
  </si>
  <si>
    <t>Excess Cottages, Hill Barn Lane, Worthing, BN14 9QE</t>
  </si>
  <si>
    <t>https://www.rightmove.co.uk/property-for-sale/property-67811700.html</t>
  </si>
  <si>
    <t>George V Avenue, West Worthing, West Sussex, BN11 5SE</t>
  </si>
  <si>
    <t>https://www.rightmove.co.uk/property-for-sale/property-76570154.html</t>
  </si>
  <si>
    <t>Catherine Lodge, Worthing</t>
  </si>
  <si>
    <t>https://www.rightmove.co.uk/property-for-sale/property-92248778.html</t>
  </si>
  <si>
    <t>Southey Road, Worthing</t>
  </si>
  <si>
    <t>https://www.rightmove.co.uk/property-for-sale/property-89382842.html</t>
  </si>
  <si>
    <t>Nursery Lane, Worthing</t>
  </si>
  <si>
    <t>https://www.rightmove.co.uk/property-for-sale/property-86686388.html</t>
  </si>
  <si>
    <t>East Mead, Ferring, West Sussex, BN12 5EA</t>
  </si>
  <si>
    <t>https://www.rightmove.co.uk/property-for-sale/property-92241902.html</t>
  </si>
  <si>
    <t>Twyford Gardens, Salvington, Worthing, West Sussex, BN13</t>
  </si>
  <si>
    <t>https://www.rightmove.co.uk/property-for-sale/property-88822541.html</t>
  </si>
  <si>
    <t>Hamilton Close, Worthing</t>
  </si>
  <si>
    <t>https://www.rightmove.co.uk/property-for-sale/property-74808385.html</t>
  </si>
  <si>
    <t>Madeira Avenue, Worthing, West Sussex BN11 2AU</t>
  </si>
  <si>
    <t>https://www.rightmove.co.uk/property-for-sale/property-83456327.html</t>
  </si>
  <si>
    <t>GFF Northcourt House, Northcourt Road, Worthing, BN14 7DT</t>
  </si>
  <si>
    <t>https://www.rightmove.co.uk/property-for-sale/find.html?locationIdentifier=REGION%5E1487&amp;sortType=6&amp;index=72</t>
  </si>
  <si>
    <t>https://www.rightmove.co.uk/property-for-sale/property-66872373.html</t>
  </si>
  <si>
    <t>In need of Refurbishment" Stonehurst Road, Worthing BN13</t>
  </si>
  <si>
    <t>https://www.rightmove.co.uk/property-for-sale/property-91223138.html</t>
  </si>
  <si>
    <t>Wiston Avenue, Worthing BN14 7QX</t>
  </si>
  <si>
    <t>https://www.rightmove.co.uk/property-for-sale/property-79659958.html</t>
  </si>
  <si>
    <t>Shelley Road, Worthing, West Sussex, BN11</t>
  </si>
  <si>
    <t>https://www.rightmove.co.uk/property-for-sale/property-74674630.html</t>
  </si>
  <si>
    <t>Goring-By-Sea</t>
  </si>
  <si>
    <t>https://www.rightmove.co.uk/property-for-sale/property-75151741.html</t>
  </si>
  <si>
    <t>Harrison Road, Worthing, West Sussex BN14 8LS</t>
  </si>
  <si>
    <t>https://www.rightmove.co.uk/property-for-sale/property-79658191.html</t>
  </si>
  <si>
    <t>Dorchester Gardens, Worthing, West Sussex, BN11</t>
  </si>
  <si>
    <t>https://www.rightmove.co.uk/property-for-sale/property-70468332.html</t>
  </si>
  <si>
    <t>Seaspray, Marine Parade</t>
  </si>
  <si>
    <t>https://www.rightmove.co.uk/property-for-sale/property-88474058.html</t>
  </si>
  <si>
    <t>Ferringham Lane, Ferring, West Sussex, BN12 5LW</t>
  </si>
  <si>
    <t>https://www.rightmove.co.uk/property-for-sale/property-68317224.html</t>
  </si>
  <si>
    <t>Watersfield Road, Worthing</t>
  </si>
  <si>
    <t>https://www.rightmove.co.uk/property-for-sale/property-79651075.html</t>
  </si>
  <si>
    <t>Chute Avenue, High Salvington, Worthing, West Sussex</t>
  </si>
  <si>
    <t>https://www.rightmove.co.uk/property-for-sale/property-79651063.html</t>
  </si>
  <si>
    <t>https://www.rightmove.co.uk/property-for-sale/property-79650859.html</t>
  </si>
  <si>
    <t>Pegaus Crt, Shelley Road, Worthing</t>
  </si>
  <si>
    <t>https://www.rightmove.co.uk/property-for-sale/property-90634361.html</t>
  </si>
  <si>
    <t>Ferring Lane, Ferring, Worthing, BN12 6QT</t>
  </si>
  <si>
    <t>https://www.rightmove.co.uk/property-for-sale/property-69848568.html</t>
  </si>
  <si>
    <t>Ham Road, Worthing</t>
  </si>
  <si>
    <t>https://www.rightmove.co.uk/property-for-sale/property-88599701.html</t>
  </si>
  <si>
    <t>Malthouse Way, Worthing</t>
  </si>
  <si>
    <t>https://www.rightmove.co.uk/property-for-sale/property-92156387.html</t>
  </si>
  <si>
    <t>Malthouse Way, Worthing, West Sussex, BN13</t>
  </si>
  <si>
    <t>https://www.rightmove.co.uk/property-for-sale/property-89324321.html</t>
  </si>
  <si>
    <t>Marine Parade, Worthing.</t>
  </si>
  <si>
    <t>https://www.rightmove.co.uk/property-for-sale/property-91088096.html</t>
  </si>
  <si>
    <t>Madeira Avenue, Worthing, West Sussex</t>
  </si>
  <si>
    <t>https://www.rightmove.co.uk/property-for-sale/property-79437079.html</t>
  </si>
  <si>
    <t>Queen Street, Broadwater, Worthing, West Sussex, BN14</t>
  </si>
  <si>
    <t>https://www.rightmove.co.uk/property-for-sale/property-70293033.html</t>
  </si>
  <si>
    <t>Seamill Way, Worthing, West Sussex, BN11 2PX</t>
  </si>
  <si>
    <t>https://www.rightmove.co.uk/property-for-sale/property-88397027.html</t>
  </si>
  <si>
    <t>https://www.rightmove.co.uk/property-for-sale/property-78294769.html</t>
  </si>
  <si>
    <t>Northbrook Road, Worthing BN14 8PT</t>
  </si>
  <si>
    <t>https://www.rightmove.co.uk/property-for-sale/property-75858121.html</t>
  </si>
  <si>
    <t>Palmers Way, High Salvington, Worthing, West Sussex, BN13</t>
  </si>
  <si>
    <t>https://www.rightmove.co.uk/property-for-sale/property-92004530.html</t>
  </si>
  <si>
    <t>https://www.rightmove.co.uk/property-for-sale/property-68888898.html</t>
  </si>
  <si>
    <t>Atkinson House, Flat 25, 101 Marine Parade, Worthing, West Sussex</t>
  </si>
  <si>
    <t>https://www.rightmove.co.uk/property-for-sale/find.html?locationIdentifier=REGION%5E1498&amp;sortType=6&amp;index=0</t>
  </si>
  <si>
    <t>https://www.rightmove.co.uk/property-for-sale/property-91583282.html</t>
  </si>
  <si>
    <t>Grosvenor Terrace, Bootham, York</t>
  </si>
  <si>
    <t>https://www.rightmove.co.uk/property-for-sale/property-79887670.html</t>
  </si>
  <si>
    <t>Gillingwood Road, York, YO30</t>
  </si>
  <si>
    <t>https://www.rightmove.co.uk/property-for-sale/property-92381789.html</t>
  </si>
  <si>
    <t>Upper Price Street, Scarcroft Road, York, YO23 1BJ</t>
  </si>
  <si>
    <t>https://www.rightmove.co.uk/property-for-sale/property-88594157.html</t>
  </si>
  <si>
    <t>Huntington Road, York, North Yorkshire, YO31</t>
  </si>
  <si>
    <t>https://www.rightmove.co.uk/property-for-sale/property-79868014.html</t>
  </si>
  <si>
    <t>Anthea Drive, York, YO31</t>
  </si>
  <si>
    <t>https://www.rightmove.co.uk/property-for-sale/property-92443787.html</t>
  </si>
  <si>
    <t>Monkgate, York, YO31</t>
  </si>
  <si>
    <t>Added on 19/05/2020</t>
  </si>
  <si>
    <t>https://www.rightmove.co.uk/property-for-sale/property-92452175.html</t>
  </si>
  <si>
    <t>Constantine Avenue, York</t>
  </si>
  <si>
    <t>https://www.rightmove.co.uk/property-for-sale/property-92436338.html</t>
  </si>
  <si>
    <t>Hornbeam Close, Water Lane, YORK</t>
  </si>
  <si>
    <t>https://www.rightmove.co.uk/property-for-sale/property-89010764.html</t>
  </si>
  <si>
    <t>Lodge Farm Gardens, Haxby Road, York, North Yorkshire, YO31</t>
  </si>
  <si>
    <t>https://www.rightmove.co.uk/property-for-sale/property-76399315.html</t>
  </si>
  <si>
    <t>Riverside Close, Elvington, York</t>
  </si>
  <si>
    <t>Added on 26/12/2019</t>
  </si>
  <si>
    <t>https://www.rightmove.co.uk/property-for-sale/property-79839475.html</t>
  </si>
  <si>
    <t>Broadway West, Fulford, York YO10 4JN</t>
  </si>
  <si>
    <t>https://www.rightmove.co.uk/property-for-sale/property-82332524.html</t>
  </si>
  <si>
    <t>Fossview Close, Strensall, YORK</t>
  </si>
  <si>
    <t>https://www.rightmove.co.uk/property-for-sale/property-92425397.html</t>
  </si>
  <si>
    <t>Springwood, Haxby, York</t>
  </si>
  <si>
    <t>https://www.rightmove.co.uk/property-for-sale/property-92413697.html</t>
  </si>
  <si>
    <t>Brockfield Park Drive, York</t>
  </si>
  <si>
    <t>https://www.rightmove.co.uk/property-for-sale/property-88654616.html</t>
  </si>
  <si>
    <t>Grange Garth, York YO10 4BS</t>
  </si>
  <si>
    <t>https://www.rightmove.co.uk/property-for-sale/property-70617630.html</t>
  </si>
  <si>
    <t>Deerstone Way, Dunnington, York, YO19</t>
  </si>
  <si>
    <t>https://www.rightmove.co.uk/property-for-sale/property-79815757.html</t>
  </si>
  <si>
    <t>Fountayne Street, Haxby Road, York</t>
  </si>
  <si>
    <t>https://www.rightmove.co.uk/property-for-sale/property-92400377.html</t>
  </si>
  <si>
    <t>Spen Lane, York</t>
  </si>
  <si>
    <t>https://www.rightmove.co.uk/property-for-sale/property-88210427.html</t>
  </si>
  <si>
    <t>Manor Way, Rawcliffe, YORK</t>
  </si>
  <si>
    <t>https://www.rightmove.co.uk/property-for-sale/property-92393759.html</t>
  </si>
  <si>
    <t>Redmires Close, Clifton Moor, York</t>
  </si>
  <si>
    <t>https://www.rightmove.co.uk/property-for-sale/property-92393351.html</t>
  </si>
  <si>
    <t>Bromley Street, Leeman Road, York</t>
  </si>
  <si>
    <t>https://www.rightmove.co.uk/property-for-sale/property-79807285.html</t>
  </si>
  <si>
    <t>Lords Moor Lane, Strensall, York</t>
  </si>
  <si>
    <t>https://www.rightmove.co.uk/property-for-sale/property-79804819.html</t>
  </si>
  <si>
    <t>Pear Tree Close, Huntington, York</t>
  </si>
  <si>
    <t>https://www.rightmove.co.uk/property-for-sale/property-92392040.html</t>
  </si>
  <si>
    <t>St. Pauls Terrace, Holgate, York</t>
  </si>
  <si>
    <t>https://www.rightmove.co.uk/property-for-sale/property-73648348.html</t>
  </si>
  <si>
    <t>Askham Richard, York, YO23</t>
  </si>
  <si>
    <t>https://www.rightmove.co.uk/property-for-sale/find.html?locationIdentifier=REGION%5E1498&amp;sortType=6&amp;index=24</t>
  </si>
  <si>
    <t>https://www.rightmove.co.uk/property-for-sale/property-92194457.html</t>
  </si>
  <si>
    <t>Field House Middlethorpe York YO23 2QB</t>
  </si>
  <si>
    <t>https://www.rightmove.co.uk/property-for-sale/property-89507615.html</t>
  </si>
  <si>
    <t>Ramsey Avenue, Bishopthorpe, York</t>
  </si>
  <si>
    <t>Added on 17/02/2020</t>
  </si>
  <si>
    <t>https://www.rightmove.co.uk/property-for-sale/property-77478004.html</t>
  </si>
  <si>
    <t>Fairfax Court, Acomb Road, York, North Yorkshire, YO24</t>
  </si>
  <si>
    <t>https://www.rightmove.co.uk/property-for-sale/property-92384387.html</t>
  </si>
  <si>
    <t>Sycamore Terrace, York</t>
  </si>
  <si>
    <t>https://www.rightmove.co.uk/property-for-sale/property-66038121.html</t>
  </si>
  <si>
    <t>Farro Drive, York</t>
  </si>
  <si>
    <t>https://www.rightmove.co.uk/property-for-sale/property-92381381.html</t>
  </si>
  <si>
    <t>Lowther Street, York, North Yorkshire, YO31</t>
  </si>
  <si>
    <t>https://www.rightmove.co.uk/property-for-sale/property-70603758.html</t>
  </si>
  <si>
    <t>Harcourt Street, York, YO31</t>
  </si>
  <si>
    <t>https://www.rightmove.co.uk/property-for-sale/property-66259332.html</t>
  </si>
  <si>
    <t>Thornhills, Haxby, York, YO32 3WD</t>
  </si>
  <si>
    <t>https://www.rightmove.co.uk/property-for-sale/property-87382448.html</t>
  </si>
  <si>
    <t>Portisham Place, Strensall, York, YO32 5AZ</t>
  </si>
  <si>
    <t>https://www.rightmove.co.uk/property-for-sale/property-70568631.html</t>
  </si>
  <si>
    <t>The Paddock, York</t>
  </si>
  <si>
    <t>https://www.rightmove.co.uk/property-for-sale/property-69347616.html</t>
  </si>
  <si>
    <t>Moor Grove, York</t>
  </si>
  <si>
    <t>https://www.rightmove.co.uk/property-for-sale/property-92328905.html</t>
  </si>
  <si>
    <t>Burnholme Drive, York</t>
  </si>
  <si>
    <t>https://www.rightmove.co.uk/property-for-sale/property-89965724.html</t>
  </si>
  <si>
    <t>Hendon Garth, Rawcliffe, York</t>
  </si>
  <si>
    <t>https://www.rightmove.co.uk/property-for-sale/property-79747279.html</t>
  </si>
  <si>
    <t>Southlands Road, York</t>
  </si>
  <si>
    <t>https://www.rightmove.co.uk/property-for-sale/property-70548984.html</t>
  </si>
  <si>
    <t>Huntington Road, York, YO31</t>
  </si>
  <si>
    <t>https://www.rightmove.co.uk/property-for-sale/property-89629088.html</t>
  </si>
  <si>
    <t>Cornborough Avenue, Heworth, York, YO31</t>
  </si>
  <si>
    <t>https://www.rightmove.co.uk/property-for-sale/property-92297243.html</t>
  </si>
  <si>
    <t>Long Close Lane, York City Centre. YO10 4UP</t>
  </si>
  <si>
    <t>https://www.rightmove.co.uk/property-for-sale/property-92297204.html</t>
  </si>
  <si>
    <t>Gordon Street, YORK</t>
  </si>
  <si>
    <t>https://www.rightmove.co.uk/property-for-sale/property-92291411.html</t>
  </si>
  <si>
    <t>Lawrence Street, York</t>
  </si>
  <si>
    <t>https://www.rightmove.co.uk/property-for-sale/property-92289971.html</t>
  </si>
  <si>
    <t>2 bedroom park home for sale</t>
  </si>
  <si>
    <t>Mill Garth Park, York, North Yorkshire, YO23</t>
  </si>
  <si>
    <t>https://www.rightmove.co.uk/property-for-sale/property-92290133.html</t>
  </si>
  <si>
    <t>Low Moor Avenue, Heslington Lane, York</t>
  </si>
  <si>
    <t>https://www.rightmove.co.uk/property-for-sale/property-92289533.html</t>
  </si>
  <si>
    <t>Knapton Lane, York</t>
  </si>
  <si>
    <t>https://www.rightmove.co.uk/property-for-sale/property-86807393.html</t>
  </si>
  <si>
    <t>Green Lane, Acomb, York</t>
  </si>
  <si>
    <t>https://www.rightmove.co.uk/property-for-sale/property-79708075.html</t>
  </si>
  <si>
    <t>Broadstone Way, Clifton Moor, York</t>
  </si>
  <si>
    <t>https://www.rightmove.co.uk/property-for-sale/property-79706311.html</t>
  </si>
  <si>
    <t>Fifth Avenue, York, YO31 0PR</t>
  </si>
  <si>
    <t>https://www.rightmove.co.uk/property-for-sale/find.html?locationIdentifier=REGION%5E1498&amp;sortType=6&amp;index=48</t>
  </si>
  <si>
    <t>https://www.rightmove.co.uk/property-for-sale/property-87185444.html</t>
  </si>
  <si>
    <t>Fulford Road, York, North Yorkshire, YO10</t>
  </si>
  <si>
    <t>https://www.rightmove.co.uk/property-for-sale/property-92262914.html</t>
  </si>
  <si>
    <t>5 bedroom link detached house for sale</t>
  </si>
  <si>
    <t>Main Street Bishopthorpe</t>
  </si>
  <si>
    <t>https://www.rightmove.co.uk/property-for-sale/property-92256539.html</t>
  </si>
  <si>
    <t>Main Street, Heslington, York, YO10 5EA</t>
  </si>
  <si>
    <t>https://www.rightmove.co.uk/property-for-sale/property-73880230.html</t>
  </si>
  <si>
    <t>Millbrook Rise, Acomb, York, YO26</t>
  </si>
  <si>
    <t>https://www.rightmove.co.uk/property-for-sale/property-70497699.html</t>
  </si>
  <si>
    <t>Broad Highway, Wheldrake, York, YO19</t>
  </si>
  <si>
    <t>https://www.rightmove.co.uk/property-for-sale/property-79646374.html</t>
  </si>
  <si>
    <t>Blue Slates Close, Wheldrake, York</t>
  </si>
  <si>
    <t>https://www.rightmove.co.uk/property-for-sale/property-74529679.html</t>
  </si>
  <si>
    <t>Abbey Street, York, YO30</t>
  </si>
  <si>
    <t>https://www.rightmove.co.uk/property-for-sale/property-77273551.html</t>
  </si>
  <si>
    <t>Blakeley Grove, Clifton Moor, York, YO30</t>
  </si>
  <si>
    <t>https://www.rightmove.co.uk/property-for-sale/property-79686484.html</t>
  </si>
  <si>
    <t>Principal Rise, Dringhouses, York</t>
  </si>
  <si>
    <t>https://www.rightmove.co.uk/property-for-sale/property-67537344.html</t>
  </si>
  <si>
    <t>Springfield Way, York</t>
  </si>
  <si>
    <t>https://www.rightmove.co.uk/property-for-sale/property-88295042.html</t>
  </si>
  <si>
    <t>Northfield Terrace, York</t>
  </si>
  <si>
    <t>https://www.rightmove.co.uk/property-for-sale/property-92240570.html</t>
  </si>
  <si>
    <t>Baker Street, Burton Stone Lane, York</t>
  </si>
  <si>
    <t>https://www.rightmove.co.uk/property-for-sale/property-79657612.html</t>
  </si>
  <si>
    <t>Barbican Road, York, YO10 5AA</t>
  </si>
  <si>
    <t>https://www.rightmove.co.uk/property-for-sale/property-92240054.html</t>
  </si>
  <si>
    <t>Sturdee Grove, Fossway, York</t>
  </si>
  <si>
    <t>https://www.rightmove.co.uk/property-for-sale/property-92238887.html</t>
  </si>
  <si>
    <t>Carousel House, The Chocolate Works, York</t>
  </si>
  <si>
    <t>https://www.rightmove.co.uk/property-for-sale/property-70489332.html</t>
  </si>
  <si>
    <t>Main Street, York</t>
  </si>
  <si>
    <t>https://www.rightmove.co.uk/property-for-sale/property-78032041.html</t>
  </si>
  <si>
    <t>Driffield Terrace, York, YO24</t>
  </si>
  <si>
    <t>https://www.rightmove.co.uk/property-for-sale/property-70469325.html</t>
  </si>
  <si>
    <t>Popeshead Court, York</t>
  </si>
  <si>
    <t>https://www.rightmove.co.uk/property-for-sale/property-79213321.html</t>
  </si>
  <si>
    <t>The Mount, York</t>
  </si>
  <si>
    <t>https://www.rightmove.co.uk/property-for-sale/property-88247105.html</t>
  </si>
  <si>
    <t>Goodramgate, York</t>
  </si>
  <si>
    <t>https://www.rightmove.co.uk/property-for-sale/property-79648114.html</t>
  </si>
  <si>
    <t>Sim Balk Lane, York, YO23</t>
  </si>
  <si>
    <t>https://www.rightmove.co.uk/property-for-sale/property-76536421.html</t>
  </si>
  <si>
    <t>Rowley Court, Earswick, York, YO32</t>
  </si>
  <si>
    <t>https://www.rightmove.co.uk/property-for-sale/property-78018811.html</t>
  </si>
  <si>
    <t>St. Marys, Off Bootham, York</t>
  </si>
  <si>
    <t>Added on 07/03/2020</t>
  </si>
  <si>
    <t>https://www.rightmove.co.uk/property-for-sale/find.html?locationIdentifier=REGION%5E1498&amp;sortType=6&amp;index=72</t>
  </si>
  <si>
    <t>https://www.rightmove.co.uk/property-for-sale/property-77444263.html</t>
  </si>
  <si>
    <t>Buckingham Street, York</t>
  </si>
  <si>
    <t>https://www.rightmove.co.uk/property-for-sale/property-79555201.html</t>
  </si>
  <si>
    <t>Robin Grove, Holly Bank, YO24</t>
  </si>
  <si>
    <t>https://www.rightmove.co.uk/property-for-sale/property-70398177.html</t>
  </si>
  <si>
    <t>Lime Tree Mews, Dunnington, York, YO19</t>
  </si>
  <si>
    <t>https://www.rightmove.co.uk/property-for-sale/property-70397220.html</t>
  </si>
  <si>
    <t>Harcourt Close, Bishopthorpe</t>
  </si>
  <si>
    <t>https://www.rightmove.co.uk/property-for-sale/property-89228516.html</t>
  </si>
  <si>
    <t>Acomb Road, York</t>
  </si>
  <si>
    <t>https://www.rightmove.co.uk/property-for-sale/property-68186325.html</t>
  </si>
  <si>
    <t>https://www.rightmove.co.uk/property-for-sale/property-70395180.html</t>
  </si>
  <si>
    <t>Granary Court, York</t>
  </si>
  <si>
    <t>https://www.rightmove.co.uk/property-for-sale/property-92136506.html</t>
  </si>
  <si>
    <t>The Square, Dringhouses, York</t>
  </si>
  <si>
    <t>https://www.rightmove.co.uk/property-for-sale/property-92136500.html</t>
  </si>
  <si>
    <t>St. Saviourgate, York</t>
  </si>
  <si>
    <t>https://www.rightmove.co.uk/property-for-sale/property-79501669.html</t>
  </si>
  <si>
    <t>Gale Lane, York, YO24</t>
  </si>
  <si>
    <t>https://www.rightmove.co.uk/property-for-sale/property-79462879.html</t>
  </si>
  <si>
    <t>Farro Drive, York, YO30 6QQ</t>
  </si>
  <si>
    <t>https://www.rightmove.co.uk/property-for-sale/property-67285089.html</t>
  </si>
  <si>
    <t>The Village, York YO30 1XX</t>
  </si>
  <si>
    <t>https://www.rightmove.co.uk/property-for-sale/property-92010443.html</t>
  </si>
  <si>
    <t>The Old Bowling Green, Acomb, York, North Yorkshire, YO24</t>
  </si>
  <si>
    <t>https://www.rightmove.co.uk/property-for-sale/property-87001703.html</t>
  </si>
  <si>
    <t>Amy Johnson Way, Clifton Moor, York</t>
  </si>
  <si>
    <t>https://www.rightmove.co.uk/property-for-sale/property-91995785.html</t>
  </si>
  <si>
    <t>17 Lockyer Close, York, YO30 6QE</t>
  </si>
  <si>
    <t>https://www.rightmove.co.uk/property-for-sale/property-79384447.html</t>
  </si>
  <si>
    <t>Main Street, York, YO23</t>
  </si>
  <si>
    <t>https://www.rightmove.co.uk/property-for-sale/property-79372930.html</t>
  </si>
  <si>
    <t>Miller Road, York, YO30</t>
  </si>
  <si>
    <t>https://www.rightmove.co.uk/property-for-sale/property-70106850.html</t>
  </si>
  <si>
    <t>Briergate, Haxby, York, YO32 3YP</t>
  </si>
  <si>
    <t>https://www.rightmove.co.uk/property-for-sale/property-79290718.html</t>
  </si>
  <si>
    <t>Queen Victoria Street, York, YO23</t>
  </si>
  <si>
    <t>https://www.rightmove.co.uk/property-for-sale/property-68284980.html</t>
  </si>
  <si>
    <t>York Street, Dunnington, York, YO19</t>
  </si>
  <si>
    <t>https://www.rightmove.co.uk/property-for-sale/property-74920039.html</t>
  </si>
  <si>
    <t>https://www.rightmove.co.uk/property-for-sale/property-70062972.html</t>
  </si>
  <si>
    <t>Barley Way</t>
  </si>
  <si>
    <t>https://www.rightmove.co.uk/property-for-sale/property-91813088.html</t>
  </si>
  <si>
    <t>Buckingham Street, York, North Yorkshire, YO1</t>
  </si>
  <si>
    <t>https://www.rightmove.co.uk/property-for-sale/property-91806626.html</t>
  </si>
  <si>
    <t>George Hudson Street, York</t>
  </si>
  <si>
    <t>https://www.rightmove.co.uk/property-for-sale/find.html?locationIdentifier=REGION%5E162&amp;sortType=6&amp;index=0</t>
  </si>
  <si>
    <t>https://www.rightmove.co.uk/property-for-sale/property-79843114.html</t>
  </si>
  <si>
    <t>Emsworth Grove, Birmingham, West Midlands, B14</t>
  </si>
  <si>
    <t>https://www.rightmove.co.uk/property-for-sale/property-63700362.html</t>
  </si>
  <si>
    <t>Westmead Crescent, Birmingham</t>
  </si>
  <si>
    <t>https://www.rightmove.co.uk/property-for-sale/property-70633116.html</t>
  </si>
  <si>
    <t>Sidcup Road, Kingstanding</t>
  </si>
  <si>
    <t>https://www.rightmove.co.uk/property-for-sale/property-66847047.html</t>
  </si>
  <si>
    <t>Camden Street, Jewellery Quarter, B1</t>
  </si>
  <si>
    <t>https://www.rightmove.co.uk/property-for-sale/property-67577500.html</t>
  </si>
  <si>
    <t>https://www.rightmove.co.uk/property-for-sale/property-79887301.html</t>
  </si>
  <si>
    <t>Gibbins Road, Selly Oak</t>
  </si>
  <si>
    <t>https://www.rightmove.co.uk/property-for-sale/property-79887220.html</t>
  </si>
  <si>
    <t>Shirley Road, Hall Green, Birmingham, B28 8QH</t>
  </si>
  <si>
    <t>https://www.rightmove.co.uk/property-for-sale/property-70632717.html</t>
  </si>
  <si>
    <t>Bonsall Road, Birmingham</t>
  </si>
  <si>
    <t>https://www.rightmove.co.uk/property-for-sale/property-79887004.html</t>
  </si>
  <si>
    <t>Willow Avenue, Edgbaston</t>
  </si>
  <si>
    <t>https://www.rightmove.co.uk/property-for-sale/property-70632474.html</t>
  </si>
  <si>
    <t>Pretoria Road, Birmingham</t>
  </si>
  <si>
    <t>https://www.rightmove.co.uk/property-for-sale/property-76752289.html</t>
  </si>
  <si>
    <t>Green Meadow Road, Birmingham</t>
  </si>
  <si>
    <t>https://www.rightmove.co.uk/property-for-sale/property-76237462.html</t>
  </si>
  <si>
    <t>Hurstwood Road, Birmingham, West Midlands, B23</t>
  </si>
  <si>
    <t>https://www.rightmove.co.uk/property-for-sale/property-79854541.html</t>
  </si>
  <si>
    <t>Wharfside Street, Birmingham</t>
  </si>
  <si>
    <t>https://www.rightmove.co.uk/property-for-sale/property-79854517.html</t>
  </si>
  <si>
    <t>https://www.rightmove.co.uk/property-for-sale/property-67953081.html</t>
  </si>
  <si>
    <t>Cadell Court, Moseley</t>
  </si>
  <si>
    <t>https://www.rightmove.co.uk/property-for-sale/property-70626609.html</t>
  </si>
  <si>
    <t>Lightwoods Hill, Smethwick, B67</t>
  </si>
  <si>
    <t>https://www.rightmove.co.uk/commercial-property-for-sale/property-79868656.html</t>
  </si>
  <si>
    <t>Hagley Road West, Quinton, Birmingham, B32</t>
  </si>
  <si>
    <t>https://www.rightmove.co.uk/property-for-sale/property-92453567.html</t>
  </si>
  <si>
    <t>Bonsall Road, Erdington, Birmingham</t>
  </si>
  <si>
    <t>https://www.rightmove.co.uk/property-for-sale/property-70619718.html</t>
  </si>
  <si>
    <t>Springthorpe Road, Birmingham, B24</t>
  </si>
  <si>
    <t>https://www.rightmove.co.uk/property-for-sale/property-70619523.html</t>
  </si>
  <si>
    <t>Griffin Gardens, Birmingham, B17</t>
  </si>
  <si>
    <t>https://www.rightmove.co.uk/property-for-sale/property-67980024.html</t>
  </si>
  <si>
    <t>Hollie Lucas Road, Kings Heath, Birmingham</t>
  </si>
  <si>
    <t>https://www.rightmove.co.uk/property-for-sale/property-68370873.html</t>
  </si>
  <si>
    <t>Prestwood Road, BIRMINGHAM</t>
  </si>
  <si>
    <t>https://www.rightmove.co.uk/property-for-sale/property-70619385.html</t>
  </si>
  <si>
    <t>Masshouse Plaza, B5</t>
  </si>
  <si>
    <t>https://www.rightmove.co.uk/commercial-property-for-sale/property-79861042.html</t>
  </si>
  <si>
    <t>Gravelly Hill, Birmingham, West Midlands, B23</t>
  </si>
  <si>
    <t>https://www.rightmove.co.uk/property-for-sale/property-87995765.html</t>
  </si>
  <si>
    <t>Alwold Road, Birmingham, West Midlands, B29</t>
  </si>
  <si>
    <t>https://www.rightmove.co.uk/property-for-sale/find.html?locationIdentifier=REGION%5E162&amp;sortType=6&amp;index=24</t>
  </si>
  <si>
    <t>https://www.rightmove.co.uk/property-for-sale/property-65882814.html</t>
  </si>
  <si>
    <t>Port Loop (Shared Ownership), Birmingham city centre, Birmingham, West Midlands, B16</t>
  </si>
  <si>
    <t>Added on 20/10/2019</t>
  </si>
  <si>
    <t>https://www.rightmove.co.uk/property-for-sale/property-70619244.html</t>
  </si>
  <si>
    <t>Princethorpe Road, Weoley Castle</t>
  </si>
  <si>
    <t>https://www.rightmove.co.uk/property-for-sale/property-88232057.html</t>
  </si>
  <si>
    <t>The Sidings, Water Orton, B46 1QW</t>
  </si>
  <si>
    <t>https://www.rightmove.co.uk/property-for-sale/property-79856629.html</t>
  </si>
  <si>
    <t>Ryland Street, Birmingham</t>
  </si>
  <si>
    <t>https://www.rightmove.co.uk/property-for-sale/property-92452808.html</t>
  </si>
  <si>
    <t>Centenary Plaza, 18 Holliday Street, Birmingham, West Midlands, B1</t>
  </si>
  <si>
    <t>https://www.rightmove.co.uk/property-for-sale/property-92451971.html</t>
  </si>
  <si>
    <t>Queens Road, Yardley, Birmingham, B26</t>
  </si>
  <si>
    <t>https://www.rightmove.co.uk/property-for-sale/property-65202138.html</t>
  </si>
  <si>
    <t>2 bedroom coach house for sale</t>
  </si>
  <si>
    <t>Hurstwood Road, Birmingham, B23</t>
  </si>
  <si>
    <t>https://www.rightmove.co.uk/property-for-sale/property-92451224.html</t>
  </si>
  <si>
    <t>Dyas Road, Hollywood, Birmingham</t>
  </si>
  <si>
    <t>https://www.rightmove.co.uk/property-for-sale/property-85652894.html</t>
  </si>
  <si>
    <t>Reaside Drive, Rednal, Birmingham, B45 9WL</t>
  </si>
  <si>
    <t>https://www.rightmove.co.uk/property-for-sale/property-88904915.html</t>
  </si>
  <si>
    <t>Sarehole Road, Hall Green</t>
  </si>
  <si>
    <t>https://www.rightmove.co.uk/property-for-sale/property-92444690.html</t>
  </si>
  <si>
    <t>Jaffray Court, Erdington, Birmingham</t>
  </si>
  <si>
    <t>https://www.rightmove.co.uk/property-for-sale/property-90418805.html</t>
  </si>
  <si>
    <t>15 Warstone Lane, Jewellery Quarter, Birmingham, B18 6HP</t>
  </si>
  <si>
    <t>https://www.rightmove.co.uk/property-for-sale/property-92443931.html</t>
  </si>
  <si>
    <t>Ingoldsby Road, Birmingham, B31</t>
  </si>
  <si>
    <t>https://www.rightmove.co.uk/property-for-sale/property-78197791.html</t>
  </si>
  <si>
    <t>Lottie Road, Selly Oak</t>
  </si>
  <si>
    <t>https://www.rightmove.co.uk/property-for-sale/property-67804839.html</t>
  </si>
  <si>
    <t>Capethorn Road, Smethwick, West Midlands, B66</t>
  </si>
  <si>
    <t>https://www.rightmove.co.uk/property-for-sale/property-92443385.html</t>
  </si>
  <si>
    <t>Coalway Avenue, Sheldon, Birmingham, B26 3JX</t>
  </si>
  <si>
    <t>https://www.rightmove.co.uk/property-for-sale/property-92443358.html</t>
  </si>
  <si>
    <t>Jervoise Road, Birmingham, B29 5QT</t>
  </si>
  <si>
    <t>https://www.rightmove.co.uk/property-for-sale/property-76129531.html</t>
  </si>
  <si>
    <t>Symphony Court, Birmingham</t>
  </si>
  <si>
    <t>https://www.rightmove.co.uk/property-for-sale/property-92443328.html</t>
  </si>
  <si>
    <t>Ludstone Road, Birmingham, B29 5UF</t>
  </si>
  <si>
    <t>https://www.rightmove.co.uk/property-for-sale/property-92443283.html</t>
  </si>
  <si>
    <t>Pershore Road, Selly Park, Birmingham, B29 7NJ</t>
  </si>
  <si>
    <t>https://www.rightmove.co.uk/property-for-sale/property-79849000.html</t>
  </si>
  <si>
    <t>Aviemore Crescent, Great Barr</t>
  </si>
  <si>
    <t>https://www.rightmove.co.uk/property-for-sale/property-79848373.html</t>
  </si>
  <si>
    <t>Holliday Street, Birmingham, West Midlands, B1</t>
  </si>
  <si>
    <t>https://www.rightmove.co.uk/property-for-sale/property-92442803.html</t>
  </si>
  <si>
    <t>Yardley Wood Road, Moseley, Birmingham, B13 0PT</t>
  </si>
  <si>
    <t>https://www.rightmove.co.uk/property-for-sale/property-64728300.html</t>
  </si>
  <si>
    <t>New Hampton Lofts</t>
  </si>
  <si>
    <t>https://www.rightmove.co.uk/property-for-sale/find.html?locationIdentifier=REGION%5E162&amp;sortType=6&amp;index=48</t>
  </si>
  <si>
    <t>https://www.rightmove.co.uk/property-for-sale/property-90080768.html</t>
  </si>
  <si>
    <t>Castleford Road, Birmingham</t>
  </si>
  <si>
    <t>https://www.rightmove.co.uk/property-for-sale/property-92438621.html</t>
  </si>
  <si>
    <t>Chip Close, B38</t>
  </si>
  <si>
    <t>https://www.rightmove.co.uk/property-for-sale/property-92438318.html</t>
  </si>
  <si>
    <t>Elmcroft Road, Birmingham</t>
  </si>
  <si>
    <t>https://www.rightmove.co.uk/property-for-sale/property-67646259.html</t>
  </si>
  <si>
    <t>Calshot Road, Birmingham</t>
  </si>
  <si>
    <t>https://www.rightmove.co.uk/property-for-sale/property-92437967.html</t>
  </si>
  <si>
    <t>Dovercourt Road, Sheldon, Birmingham</t>
  </si>
  <si>
    <t>https://www.rightmove.co.uk/property-for-sale/property-92436656.html</t>
  </si>
  <si>
    <t>Wendron Grove, Kings Heath, Birmingham, B14</t>
  </si>
  <si>
    <t>https://www.rightmove.co.uk/property-for-sale/property-63282429.html</t>
  </si>
  <si>
    <t>Odell Place, Edgbaston, Birmingham</t>
  </si>
  <si>
    <t>https://www.rightmove.co.uk/property-for-sale/property-92435657.html</t>
  </si>
  <si>
    <t>Lindale Avenue, Hodge Hill, Birmingham</t>
  </si>
  <si>
    <t>https://www.rightmove.co.uk/property-for-sale/property-92435333.html</t>
  </si>
  <si>
    <t>The Avenue, Rubery, Birmingham, B45</t>
  </si>
  <si>
    <t>https://www.rightmove.co.uk/property-for-sale/property-73583299.html</t>
  </si>
  <si>
    <t>Park Edge, Harborne</t>
  </si>
  <si>
    <t>https://www.rightmove.co.uk/property-for-sale/property-92435111.html</t>
  </si>
  <si>
    <t>Pool Road, Smethwick, B66</t>
  </si>
  <si>
    <t>https://www.rightmove.co.uk/property-for-sale/property-92136425.html</t>
  </si>
  <si>
    <t>St Marys, Moseley</t>
  </si>
  <si>
    <t>https://www.rightmove.co.uk/property-for-sale/property-79842994.html</t>
  </si>
  <si>
    <t>The Regents, Norfolk Road</t>
  </si>
  <si>
    <t>https://www.rightmove.co.uk/property-for-sale/property-92434250.html</t>
  </si>
  <si>
    <t>Parsons Hill;Kings Norton;Birmingham;B30</t>
  </si>
  <si>
    <t>https://www.rightmove.co.uk/property-for-sale/property-92434238.html</t>
  </si>
  <si>
    <t>https://www.rightmove.co.uk/property-for-sale/property-92434121.html</t>
  </si>
  <si>
    <t>https://www.rightmove.co.uk/property-for-sale/property-74183671.html</t>
  </si>
  <si>
    <t>Navigation Way, Birmingham</t>
  </si>
  <si>
    <t>https://www.rightmove.co.uk/property-for-sale/property-91259900.html</t>
  </si>
  <si>
    <t>Shenley Fields Road, Selly Oak, Birmingham, West Midlands, B29</t>
  </si>
  <si>
    <t>https://www.rightmove.co.uk/property-for-sale/property-64599042.html</t>
  </si>
  <si>
    <t>Flat 24, 283-285 Hagley Road, Birmingham, West Midlands, B16</t>
  </si>
  <si>
    <t>https://www.rightmove.co.uk/property-for-sale/property-69231843.html</t>
  </si>
  <si>
    <t>Burlington House, 16 Waterside Drive, Birmingham, West Midlands, B18</t>
  </si>
  <si>
    <t>https://www.rightmove.co.uk/property-for-sale/property-79839121.html</t>
  </si>
  <si>
    <t>Monyhull Hall Road, Birmingham, B30</t>
  </si>
  <si>
    <t>https://www.rightmove.co.uk/property-for-sale/property-92432114.html</t>
  </si>
  <si>
    <t>42 Alfred Knight Way, Birmingham</t>
  </si>
  <si>
    <t>https://www.rightmove.co.uk/property-for-sale/property-65301789.html</t>
  </si>
  <si>
    <t>Springcroft Road, Tyseley, Birmingham</t>
  </si>
  <si>
    <t>https://www.rightmove.co.uk/property-for-sale/property-68280198.html</t>
  </si>
  <si>
    <t>Cavendish Road, Birmingham</t>
  </si>
  <si>
    <t>https://www.rightmove.co.uk/property-for-sale/find.html?locationIdentifier=REGION%5E162&amp;sortType=6&amp;index=72</t>
  </si>
  <si>
    <t>https://www.rightmove.co.uk/property-for-sale/property-79838143.html</t>
  </si>
  <si>
    <t>Kings Heath, Birmingham</t>
  </si>
  <si>
    <t>https://www.rightmove.co.uk/property-for-sale/property-79837819.html</t>
  </si>
  <si>
    <t>Colmore Road, Birmingham</t>
  </si>
  <si>
    <t>https://www.rightmove.co.uk/property-for-sale/property-85446167.html</t>
  </si>
  <si>
    <t>Earls Court Road, Harborne</t>
  </si>
  <si>
    <t>https://www.rightmove.co.uk/property-for-sale/property-92425787.html</t>
  </si>
  <si>
    <t>Brook Close, Stechford, Birmingham, B33</t>
  </si>
  <si>
    <t>https://www.rightmove.co.uk/property-for-sale/property-79837408.html</t>
  </si>
  <si>
    <t>https://www.rightmove.co.uk/property-for-sale/property-76800502.html</t>
  </si>
  <si>
    <t>Rhayader Road, Birmingham, B31</t>
  </si>
  <si>
    <t>https://www.rightmove.co.uk/property-for-sale/property-82226225.html</t>
  </si>
  <si>
    <t>Windsor View, Bartley Green, Birmingham, B32 4DB</t>
  </si>
  <si>
    <t>https://www.rightmove.co.uk/property-for-sale/property-89575943.html</t>
  </si>
  <si>
    <t>Park Road, Bearwood, Birmingham, B67 5HX</t>
  </si>
  <si>
    <t>https://www.rightmove.co.uk/property-for-sale/property-92413559.html</t>
  </si>
  <si>
    <t>Station Road, Harborne, Birmingham, B17 9LX</t>
  </si>
  <si>
    <t>https://www.rightmove.co.uk/property-for-sale/property-92413307.html</t>
  </si>
  <si>
    <t>School Road, Hall Green</t>
  </si>
  <si>
    <t>https://www.rightmove.co.uk/property-for-sale/property-68309025.html</t>
  </si>
  <si>
    <t>IRON WORKS, DIGBETH</t>
  </si>
  <si>
    <t>https://www.rightmove.co.uk/property-for-sale/property-92412047.html</t>
  </si>
  <si>
    <t>The Woodlands, Willow Road, Bournville, Birmingham, B30 2AU</t>
  </si>
  <si>
    <t>https://www.rightmove.co.uk/property-for-sale/property-70617351.html</t>
  </si>
  <si>
    <t>Lewis Road, Stirchley, Birmingham, B30</t>
  </si>
  <si>
    <t>https://www.rightmove.co.uk/property-for-sale/property-69901779.html</t>
  </si>
  <si>
    <t>Westminster Works, Alcester Street, Digbeth, B12</t>
  </si>
  <si>
    <t>https://www.rightmove.co.uk/property-for-sale/property-70617273.html</t>
  </si>
  <si>
    <t>Apartment, The Spires, Church Road, Sutton Coldfield</t>
  </si>
  <si>
    <t>https://www.rightmove.co.uk/property-for-sale/property-70617276.html</t>
  </si>
  <si>
    <t>68 Short Heath Road, Birmingham</t>
  </si>
  <si>
    <t>https://www.rightmove.co.uk/property-for-sale/property-88699532.html</t>
  </si>
  <si>
    <t>Milcote Road, Bearwood, B67 5BW</t>
  </si>
  <si>
    <t>https://www.rightmove.co.uk/property-for-sale/property-70616556.html</t>
  </si>
  <si>
    <t>Biton Close, Harborne, B17</t>
  </si>
  <si>
    <t>https://www.rightmove.co.uk/property-for-sale/property-70611222.html</t>
  </si>
  <si>
    <t>Olton Boulevard West;Birmingham;B11 3EZ</t>
  </si>
  <si>
    <t>https://www.rightmove.co.uk/property-for-sale/property-70610772.html</t>
  </si>
  <si>
    <t>Ansty Court, Jewellery Quarter</t>
  </si>
  <si>
    <t>https://www.rightmove.co.uk/property-for-sale/property-92400884.html</t>
  </si>
  <si>
    <t>Franklin Road, Bournville, Birmingham, West Midlands, B30 2EJ</t>
  </si>
  <si>
    <t>https://www.rightmove.co.uk/property-for-sale/property-92400296.html</t>
  </si>
  <si>
    <t>Weston Road, Bearwood, West Midlands, B67</t>
  </si>
  <si>
    <t>https://www.rightmove.co.uk/property-for-sale/property-79813468.html</t>
  </si>
  <si>
    <t>Little Green Lanes, Sutton Coldfield</t>
  </si>
  <si>
    <t>https://www.rightmove.co.uk/property-for-sale/property-68296095.html</t>
  </si>
  <si>
    <t>Crayford Road, Birmingham</t>
  </si>
  <si>
    <t>https://www.rightmove.co.uk/property-for-sale/find.html?locationIdentifier=REGION%5E194&amp;sortType=6&amp;index=0</t>
  </si>
  <si>
    <t>https://www.rightmove.co.uk/property-for-sale/property-70467198.html</t>
  </si>
  <si>
    <t>The Mews, 9A R L Stevenson Avenue, Bournemouth, Dorset, BH4</t>
  </si>
  <si>
    <t>https://www.rightmove.co.uk/property-for-sale/property-92474138.html</t>
  </si>
  <si>
    <t>Pine Vale Crescent, Redhill, Bournemouth, BH10</t>
  </si>
  <si>
    <t>https://www.rightmove.co.uk/property-for-sale/property-67233906.html</t>
  </si>
  <si>
    <t>Norwich Avenue West, Bournemouth, BH2 6AB</t>
  </si>
  <si>
    <t>https://www.rightmove.co.uk/property-for-sale/property-79867228.html</t>
  </si>
  <si>
    <t>Braishfield Gardens, Throop, BH8</t>
  </si>
  <si>
    <t>https://www.rightmove.co.uk/property-for-sale/property-68444496.html</t>
  </si>
  <si>
    <t>Turbary Park Avenue, Bournemouth</t>
  </si>
  <si>
    <t>https://www.rightmove.co.uk/property-for-sale/property-79857349.html</t>
  </si>
  <si>
    <t>Beswick Avenue, Bournemouth</t>
  </si>
  <si>
    <t>https://www.rightmove.co.uk/property-for-sale/property-92444861.html</t>
  </si>
  <si>
    <t>Queen Mary Avenue, Bournemouth, Dorset, BH9</t>
  </si>
  <si>
    <t>https://www.rightmove.co.uk/property-for-sale/property-92444918.html</t>
  </si>
  <si>
    <t>Branksome Wood Road, Bournemouth, Dorset, BH4</t>
  </si>
  <si>
    <t>https://www.rightmove.co.uk/property-for-sale/property-92444705.html</t>
  </si>
  <si>
    <t>Watcombe Road, Southbourne, Bournemouth</t>
  </si>
  <si>
    <t>https://www.rightmove.co.uk/property-for-sale/property-69150756.html</t>
  </si>
  <si>
    <t>Wellington Road, Bournemouth</t>
  </si>
  <si>
    <t>https://www.rightmove.co.uk/property-for-sale/property-79848301.html</t>
  </si>
  <si>
    <t>Surrey Road, Westbourne, Bournemouth, Dorset, BH4</t>
  </si>
  <si>
    <t>https://www.rightmove.co.uk/property-for-sale/property-92435621.html</t>
  </si>
  <si>
    <t>Pine Tree Glen, WESTBOURNE, Bournemouth, Dorset, BH4</t>
  </si>
  <si>
    <t>https://www.rightmove.co.uk/property-for-sale/property-90076898.html</t>
  </si>
  <si>
    <t>Boscombe East</t>
  </si>
  <si>
    <t>https://www.rightmove.co.uk/property-for-sale/property-65680335.html</t>
  </si>
  <si>
    <t>Copper Beech Gardens, Bournemouth, Dorset, BH10</t>
  </si>
  <si>
    <t>https://www.rightmove.co.uk/property-for-sale/property-79843021.html</t>
  </si>
  <si>
    <t>Cavendish Road, Dean Park, Bournemouth</t>
  </si>
  <si>
    <t>https://www.rightmove.co.uk/property-for-sale/property-79838911.html</t>
  </si>
  <si>
    <t>Sutton Road, Bournemouth</t>
  </si>
  <si>
    <t>https://www.rightmove.co.uk/property-for-sale/property-65124345.html</t>
  </si>
  <si>
    <t>Branksome Wood Road, Bournemouth, BH4 9LA</t>
  </si>
  <si>
    <t>https://www.rightmove.co.uk/property-for-sale/property-79837774.html</t>
  </si>
  <si>
    <t>Seamoor Road, Westbourne, Bournemouth</t>
  </si>
  <si>
    <t>https://www.rightmove.co.uk/property-for-sale/property-92426144.html</t>
  </si>
  <si>
    <t>Latitude West, Southbourne, Dorset, BH6 4AG</t>
  </si>
  <si>
    <t>https://www.rightmove.co.uk/property-for-sale/property-91712381.html</t>
  </si>
  <si>
    <t>Matthew Court, 122 Southbourne Road, Southbourne, Bournemouth, BH6</t>
  </si>
  <si>
    <t>https://www.rightmove.co.uk/property-for-sale/property-79830115.html</t>
  </si>
  <si>
    <t>Newmorton Road, Bournemouth</t>
  </si>
  <si>
    <t>https://www.rightmove.co.uk/property-for-sale/property-70616715.html</t>
  </si>
  <si>
    <t>Surrey Road, Bournemouth, Dorset, BH2</t>
  </si>
  <si>
    <t>https://www.rightmove.co.uk/property-for-sale/property-68510616.html</t>
  </si>
  <si>
    <t>Alumhurst Road, Bournemouth, Dorset, BH4</t>
  </si>
  <si>
    <t>https://www.rightmove.co.uk/property-for-sale/property-92400548.html</t>
  </si>
  <si>
    <t>Thornbury Road, Southbourne</t>
  </si>
  <si>
    <t>https://www.rightmove.co.uk/property-for-sale/property-92382371.html</t>
  </si>
  <si>
    <t>Strouden Avenue, Bournemouth, Dorset, BH8</t>
  </si>
  <si>
    <t>https://www.rightmove.co.uk/property-for-sale/find.html?locationIdentifier=REGION%5E194&amp;sortType=6&amp;index=24</t>
  </si>
  <si>
    <t>https://www.rightmove.co.uk/property-for-sale/property-77159851.html</t>
  </si>
  <si>
    <t>Redhill Drive HILL VIEW CATCHMENT</t>
  </si>
  <si>
    <t>Added on 31/01/2020</t>
  </si>
  <si>
    <t>https://www.rightmove.co.uk/property-for-sale/property-65572866.html</t>
  </si>
  <si>
    <t>Alexandra Lodge, Parsonage Road, Bournemouth, BH1</t>
  </si>
  <si>
    <t>https://www.rightmove.co.uk/property-for-sale/property-92399891.html</t>
  </si>
  <si>
    <t>Christchurch Road, Bournemouth</t>
  </si>
  <si>
    <t>https://www.rightmove.co.uk/property-for-sale/property-79811701.html</t>
  </si>
  <si>
    <t>Bennett Road, Bournemouth</t>
  </si>
  <si>
    <t>https://www.rightmove.co.uk/property-for-sale/property-70609026.html</t>
  </si>
  <si>
    <t>Tozer Close, Wallisdown, Bournemouth, Dorset, BH11</t>
  </si>
  <si>
    <t>https://www.rightmove.co.uk/property-for-sale/property-88301456.html</t>
  </si>
  <si>
    <t>South Kinson Drive, Bournemouth, BH11</t>
  </si>
  <si>
    <t>https://www.rightmove.co.uk/property-for-sale/property-70608816.html</t>
  </si>
  <si>
    <t>Midland Heights, 51 Norwich Avenue West, Bournemouth, Dorset, BH2</t>
  </si>
  <si>
    <t>https://www.rightmove.co.uk/property-for-sale/property-61684455.html</t>
  </si>
  <si>
    <t>Boscombe Spa Road</t>
  </si>
  <si>
    <t>https://www.rightmove.co.uk/property-for-sale/property-70608252.html</t>
  </si>
  <si>
    <t>Albert Road, Bournemouth, Dorset, BH1</t>
  </si>
  <si>
    <t>https://www.rightmove.co.uk/property-for-sale/property-92392244.html</t>
  </si>
  <si>
    <t>Fernbank, St Stephens Road, BOURNEMOUTH, Dorset</t>
  </si>
  <si>
    <t>https://www.rightmove.co.uk/property-for-sale/property-70607964.html</t>
  </si>
  <si>
    <t>https://www.rightmove.co.uk/property-for-sale/property-81799502.html</t>
  </si>
  <si>
    <t>Grand Avenue, Southbourne, Bournemouth</t>
  </si>
  <si>
    <t>https://www.rightmove.co.uk/property-for-sale/property-70607904.html</t>
  </si>
  <si>
    <t>Braidley Road, Meyrick Park, BH2 6JX</t>
  </si>
  <si>
    <t>https://www.rightmove.co.uk/property-for-sale/property-79802614.html</t>
  </si>
  <si>
    <t>Meon Road, Bournemouth</t>
  </si>
  <si>
    <t>https://www.rightmove.co.uk/property-for-sale/property-65150496.html</t>
  </si>
  <si>
    <t>Breeze, 4 Owls Road, Boscombe Spa, Dorset, BH5</t>
  </si>
  <si>
    <t>https://www.rightmove.co.uk/property-for-sale/property-70607109.html</t>
  </si>
  <si>
    <t>Bartlett Drive, Castledean, Bournemouth</t>
  </si>
  <si>
    <t>https://www.rightmove.co.uk/property-for-sale/property-88103522.html</t>
  </si>
  <si>
    <t>Amesbury Road, Southbourne</t>
  </si>
  <si>
    <t>https://www.rightmove.co.uk/property-for-sale/property-90176048.html</t>
  </si>
  <si>
    <t>Middleton Road, Moordown, Bournemouth, BH9</t>
  </si>
  <si>
    <t>https://www.rightmove.co.uk/property-for-sale/property-84118766.html</t>
  </si>
  <si>
    <t>R L Stevenson Avenue, WESTBOURNE BH4 8EG</t>
  </si>
  <si>
    <t>https://www.rightmove.co.uk/property-for-sale/property-67503423.html</t>
  </si>
  <si>
    <t>Salterton, 17 Warren Edge Road, Bournemouth, Dorset, BH6</t>
  </si>
  <si>
    <t>https://www.rightmove.co.uk/property-for-sale/property-70604913.html</t>
  </si>
  <si>
    <t>Fletcher Road, Bournemouth, BH10</t>
  </si>
  <si>
    <t>https://www.rightmove.co.uk/property-for-sale/property-92382938.html</t>
  </si>
  <si>
    <t>Southcote Road, Bournemouth</t>
  </si>
  <si>
    <t>https://www.rightmove.co.uk/property-for-sale/property-79795603.html</t>
  </si>
  <si>
    <t>Citrus House, 602 Wimborne Road, Bournemouth</t>
  </si>
  <si>
    <t>https://www.rightmove.co.uk/property-for-sale/property-70604235.html</t>
  </si>
  <si>
    <t>Baring Road, Hengistbury Head, Bournemouth, Dorset, BH6</t>
  </si>
  <si>
    <t>https://www.rightmove.co.uk/property-for-sale/property-66727775.html</t>
  </si>
  <si>
    <t>Cecil Road, Bournemouth, Dorset, BH5</t>
  </si>
  <si>
    <t>https://www.rightmove.co.uk/property-for-sale/find.html?locationIdentifier=REGION%5E194&amp;sortType=6&amp;index=48</t>
  </si>
  <si>
    <t>https://www.rightmove.co.uk/property-for-sale/property-70527678.html</t>
  </si>
  <si>
    <t>Central Bourenmouth, Dorset, BH1</t>
  </si>
  <si>
    <t>https://www.rightmove.co.uk/property-for-sale/property-73312078.html</t>
  </si>
  <si>
    <t>126 Seabourne Road, Bournemouth, BH5</t>
  </si>
  <si>
    <t>https://www.rightmove.co.uk/property-for-sale/property-92382338.html</t>
  </si>
  <si>
    <t>Bryanstone Road, Talbot Woods, Bournemouth, BH3</t>
  </si>
  <si>
    <t>https://www.rightmove.co.uk/property-for-sale/property-92382215.html</t>
  </si>
  <si>
    <t>R L Stevenson Avenue, Westbourne</t>
  </si>
  <si>
    <t>https://www.rightmove.co.uk/property-for-sale/property-70603650.html</t>
  </si>
  <si>
    <t>Tincleton Gardens, Bournemouth</t>
  </si>
  <si>
    <t>https://www.rightmove.co.uk/property-for-sale/property-84798968.html</t>
  </si>
  <si>
    <t>Sea Road, Boscombe, Bournemouth</t>
  </si>
  <si>
    <t>https://www.rightmove.co.uk/property-for-sale/property-89965295.html</t>
  </si>
  <si>
    <t>Westbourne</t>
  </si>
  <si>
    <t>https://www.rightmove.co.uk/property-for-sale/property-85780139.html</t>
  </si>
  <si>
    <t>Fenton Road, Southbourne, BH6</t>
  </si>
  <si>
    <t>https://www.rightmove.co.uk/property-for-sale/property-79784383.html</t>
  </si>
  <si>
    <t>31 Dean Park Road, Bournemouth, BH1</t>
  </si>
  <si>
    <t>https://www.rightmove.co.uk/property-for-sale/property-92341889.html</t>
  </si>
  <si>
    <t>Semi-detached house for sale</t>
  </si>
  <si>
    <t>Capstone Road, Bournemouth</t>
  </si>
  <si>
    <t>https://www.rightmove.co.uk/property-for-sale/property-70557936.html</t>
  </si>
  <si>
    <t>Southbourne</t>
  </si>
  <si>
    <t>https://www.rightmove.co.uk/property-for-sale/property-70557888.html</t>
  </si>
  <si>
    <t>https://www.rightmove.co.uk/property-for-sale/property-79747111.html</t>
  </si>
  <si>
    <t>VIRTUAL VIEWING AVAILABLE - Windham Road, Bournemouth</t>
  </si>
  <si>
    <t>https://www.rightmove.co.uk/property-for-sale/property-62988438.html</t>
  </si>
  <si>
    <t>Dean Park</t>
  </si>
  <si>
    <t>https://www.rightmove.co.uk/property-for-sale/property-70535562.html</t>
  </si>
  <si>
    <t>Howton Road, Kinson, Bournemouth</t>
  </si>
  <si>
    <t>https://www.rightmove.co.uk/property-for-sale/property-78162622.html</t>
  </si>
  <si>
    <t>4 bedroom flat for sale</t>
  </si>
  <si>
    <t>St Valerie Road, Bournemouth</t>
  </si>
  <si>
    <t>https://www.rightmove.co.uk/property-for-sale/property-66483939.html</t>
  </si>
  <si>
    <t>Blenheim Mews, Surrey Gardens, Bournemouth, Dorset, BH4</t>
  </si>
  <si>
    <t>https://www.rightmove.co.uk/property-for-sale/property-68769048.html</t>
  </si>
  <si>
    <t>8 Southcote Road, Bournemouth, BH1</t>
  </si>
  <si>
    <t>https://www.rightmove.co.uk/property-for-sale/property-70534554.html</t>
  </si>
  <si>
    <t>Tuckton Road, Bournemouth, BH6</t>
  </si>
  <si>
    <t>https://www.rightmove.co.uk/property-for-sale/property-79715692.html</t>
  </si>
  <si>
    <t>Mount Road Semi-Detached House</t>
  </si>
  <si>
    <t>https://www.rightmove.co.uk/property-for-sale/property-88692272.html</t>
  </si>
  <si>
    <t>Christchurch Road, Bournemouth, Dorset</t>
  </si>
  <si>
    <t>https://www.rightmove.co.uk/property-for-sale/property-88269611.html</t>
  </si>
  <si>
    <t>Burlington East Mansions, 11 Owls Road, Bournemouth, BH5</t>
  </si>
  <si>
    <t>https://www.rightmove.co.uk/property-for-sale/property-67646334.html</t>
  </si>
  <si>
    <t>26 Westbourne Park Road, Alum Chine, BH4 8HG</t>
  </si>
  <si>
    <t>https://www.rightmove.co.uk/property-for-sale/property-86760788.html</t>
  </si>
  <si>
    <t>Capstone Gardens, Bournemouth, BH8</t>
  </si>
  <si>
    <t>https://www.rightmove.co.uk/property-for-sale/find.html?locationIdentifier=REGION%5E194&amp;sortType=6&amp;index=72</t>
  </si>
  <si>
    <t>https://www.rightmove.co.uk/property-for-sale/property-70526298.html</t>
  </si>
  <si>
    <t>Tuckton Road, Bournemouth</t>
  </si>
  <si>
    <t>https://www.rightmove.co.uk/property-for-sale/property-92282030.html</t>
  </si>
  <si>
    <t>Cleveland Gardens, Bournemouth, Dorset, BH1</t>
  </si>
  <si>
    <t>https://www.rightmove.co.uk/property-for-sale/property-70525818.html</t>
  </si>
  <si>
    <t>Harrison Avenue, Bournemouth, BH1</t>
  </si>
  <si>
    <t>https://www.rightmove.co.uk/property-for-sale/property-70525458.html</t>
  </si>
  <si>
    <t>Crusader Road, Bournemouth</t>
  </si>
  <si>
    <t>https://www.rightmove.co.uk/property-for-sale/property-92201417.html</t>
  </si>
  <si>
    <t>Kimberley Road, Southbourne</t>
  </si>
  <si>
    <t>https://www.rightmove.co.uk/property-for-sale/property-88911284.html</t>
  </si>
  <si>
    <t>Milton Road, Bournemouth, Dorset</t>
  </si>
  <si>
    <t>https://www.rightmove.co.uk/property-for-sale/property-66347625.html</t>
  </si>
  <si>
    <t>Strathmore Road, Bournemouth</t>
  </si>
  <si>
    <t>https://www.rightmove.co.uk/property-for-sale/property-76692565.html</t>
  </si>
  <si>
    <t>Northbourne</t>
  </si>
  <si>
    <t>https://www.rightmove.co.uk/property-for-sale/property-79705735.html</t>
  </si>
  <si>
    <t>35 Knyveton Road, Bournemouth, BH1</t>
  </si>
  <si>
    <t>https://www.rightmove.co.uk/property-for-sale/property-89838902.html</t>
  </si>
  <si>
    <t>Portland Road, Bournemouth, Dorset, BH9</t>
  </si>
  <si>
    <t>https://www.rightmove.co.uk/property-for-sale/property-79700194.html</t>
  </si>
  <si>
    <t>East Cliff, Bournemouth, BH1</t>
  </si>
  <si>
    <t>https://www.rightmove.co.uk/property-for-sale/property-79700197.html</t>
  </si>
  <si>
    <t>Pokesdown, Bournemouth</t>
  </si>
  <si>
    <t>https://www.rightmove.co.uk/property-for-sale/property-69037299.html</t>
  </si>
  <si>
    <t>4 bedroom apartment for sale</t>
  </si>
  <si>
    <t>St. Valerie Road, Bournemouth, Dorset, BH2</t>
  </si>
  <si>
    <t>https://www.rightmove.co.uk/property-for-sale/property-92256554.html</t>
  </si>
  <si>
    <t>Jephcote Road, Bournemouth, Dorset, BH11</t>
  </si>
  <si>
    <t>https://www.rightmove.co.uk/property-for-sale/property-77308006.html</t>
  </si>
  <si>
    <t>Haverstock Road, Moordown, BH9</t>
  </si>
  <si>
    <t>https://www.rightmove.co.uk/property-for-sale/property-85908503.html</t>
  </si>
  <si>
    <t>https://www.rightmove.co.uk/property-for-sale/property-70497531.html</t>
  </si>
  <si>
    <t>Tuckton Road, Southbourne</t>
  </si>
  <si>
    <t>https://www.rightmove.co.uk/property-for-sale/property-87113798.html</t>
  </si>
  <si>
    <t>Moordown</t>
  </si>
  <si>
    <t>https://www.rightmove.co.uk/property-for-sale/property-87963188.html</t>
  </si>
  <si>
    <t>1 Russell Cotes Road, Bournemouth, Dorset</t>
  </si>
  <si>
    <t>https://www.rightmove.co.uk/property-for-sale/property-68538819.html</t>
  </si>
  <si>
    <t>Throopside Avenue, Throop, BH9</t>
  </si>
  <si>
    <t>https://www.rightmove.co.uk/property-for-sale/property-81442583.html</t>
  </si>
  <si>
    <t>Poole Road, Bournemouth, Dorset, BH2</t>
  </si>
  <si>
    <t>https://www.rightmove.co.uk/property-for-sale/property-92192252.html</t>
  </si>
  <si>
    <t>Wharncliffe Road, Bournemouth, Dorset, BH5</t>
  </si>
  <si>
    <t>https://www.rightmove.co.uk/property-for-sale/property-89174276.html</t>
  </si>
  <si>
    <t>https://www.rightmove.co.uk/property-for-sale/property-89173652.html</t>
  </si>
  <si>
    <t>https://www.rightmove.co.uk/property-for-sale/find.html?locationIdentifier=REGION%5E198&amp;sortType=6&amp;index=0</t>
  </si>
  <si>
    <t>https://www.rightmove.co.uk/property-for-sale/property-79808914.html</t>
  </si>
  <si>
    <t>Leafield Crescent, Bradford BD2 3SG</t>
  </si>
  <si>
    <t>https://www.rightmove.co.uk/property-for-sale/property-62465760.html</t>
  </si>
  <si>
    <t>Holland Park, Daisy Hill, Bradford</t>
  </si>
  <si>
    <t>https://www.rightmove.co.uk/property-for-sale/property-68407089.html</t>
  </si>
  <si>
    <t>Wyke Crescent, Bradford</t>
  </si>
  <si>
    <t>https://www.rightmove.co.uk/property-for-sale/property-70631727.html</t>
  </si>
  <si>
    <t>Ford Hill, Queensbury</t>
  </si>
  <si>
    <t>https://www.rightmove.co.uk/property-for-sale/property-92472035.html</t>
  </si>
  <si>
    <t>Middlebrook Crescent, Bradford, BD8</t>
  </si>
  <si>
    <t>https://www.rightmove.co.uk/property-for-sale/property-89603486.html</t>
  </si>
  <si>
    <t>St. Pauls Avenue, Bradford, West Yorkshire, BD6</t>
  </si>
  <si>
    <t>https://www.rightmove.co.uk/property-for-sale/property-79871398.html</t>
  </si>
  <si>
    <t>Clydesdale Drive, Bradford, West Yorkshire, BD6</t>
  </si>
  <si>
    <t>https://www.rightmove.co.uk/property-for-sale/property-70618158.html</t>
  </si>
  <si>
    <t>Roundfield Place, Thornton</t>
  </si>
  <si>
    <t>https://www.rightmove.co.uk/property-for-sale/property-74886670.html</t>
  </si>
  <si>
    <t>Bootham Park, Bradford, BD9</t>
  </si>
  <si>
    <t>https://www.rightmove.co.uk/property-for-sale/property-79852903.html</t>
  </si>
  <si>
    <t>Cooper Lane, Halifax</t>
  </si>
  <si>
    <t>https://www.rightmove.co.uk/property-for-sale/property-79852645.html</t>
  </si>
  <si>
    <t>Moorcroft Road, Tong</t>
  </si>
  <si>
    <t>https://www.rightmove.co.uk/property-for-sale/property-92444468.html</t>
  </si>
  <si>
    <t>Lodge Road, Thackley, Bradford</t>
  </si>
  <si>
    <t>https://www.rightmove.co.uk/property-for-sale/property-92442971.html</t>
  </si>
  <si>
    <t>Idle Road, Eccleshill, Bradford</t>
  </si>
  <si>
    <t>https://www.rightmove.co.uk/property-for-sale/property-79848268.html</t>
  </si>
  <si>
    <t>Chapel Lane, Queensbury</t>
  </si>
  <si>
    <t>https://www.rightmove.co.uk/property-for-sale/property-68346702.html</t>
  </si>
  <si>
    <t>Farlea Drive, Eccleshill, Bradford</t>
  </si>
  <si>
    <t>https://www.rightmove.co.uk/property-for-sale/property-56392050.html</t>
  </si>
  <si>
    <t>Baptist Fold, Queensbury</t>
  </si>
  <si>
    <t>https://www.rightmove.co.uk/property-for-sale/property-65320767.html</t>
  </si>
  <si>
    <t>Meadow Road, Apperley Bridge, Bradford</t>
  </si>
  <si>
    <t>https://www.rightmove.co.uk/property-for-sale/property-79842703.html</t>
  </si>
  <si>
    <t>Wharncliffe Drive, Bradford, West Yorkshire</t>
  </si>
  <si>
    <t>https://www.rightmove.co.uk/property-for-sale/property-79842667.html</t>
  </si>
  <si>
    <t>Ransdale Grove, Bradford, BD5 7NS</t>
  </si>
  <si>
    <t>https://www.rightmove.co.uk/property-for-sale/property-92426021.html</t>
  </si>
  <si>
    <t>Eldon Place, Cutler Heights, Bradford, West Yorkshire, BD4</t>
  </si>
  <si>
    <t>https://www.rightmove.co.uk/property-for-sale/property-79836976.html</t>
  </si>
  <si>
    <t>Milner Ing, Bradford, BD12</t>
  </si>
  <si>
    <t>https://www.rightmove.co.uk/property-for-sale/property-79834813.html</t>
  </si>
  <si>
    <t>Glendale Drive, Bradford, BD6</t>
  </si>
  <si>
    <t>https://www.rightmove.co.uk/property-for-sale/property-92411240.html</t>
  </si>
  <si>
    <t>Peel Park Terrace, Bradford, West Yorkshire, BD2</t>
  </si>
  <si>
    <t>https://www.rightmove.co.uk/property-for-sale/property-79815712.html</t>
  </si>
  <si>
    <t>Regency Court, Bradford, BD8</t>
  </si>
  <si>
    <t>https://www.rightmove.co.uk/property-for-sale/property-79811743.html</t>
  </si>
  <si>
    <t>Appt 40 The Grand Mill, 132 Sunbridge Road, Bradford, West Yorkshire, BD1</t>
  </si>
  <si>
    <t>https://www.rightmove.co.uk/property-for-sale/find.html?locationIdentifier=REGION%5E198&amp;sortType=6&amp;index=24</t>
  </si>
  <si>
    <t>https://www.rightmove.co.uk/property-for-sale/property-76418293.html</t>
  </si>
  <si>
    <t>Dorian Close, Bradford, West Yorkshire, BD10</t>
  </si>
  <si>
    <t>Added on 27/12/2019</t>
  </si>
  <si>
    <t>https://www.rightmove.co.uk/property-for-sale/property-79807318.html</t>
  </si>
  <si>
    <t>34 Hyne Avenue, West Yorkshire, BD4</t>
  </si>
  <si>
    <t>https://www.rightmove.co.uk/property-for-sale/property-92391785.html</t>
  </si>
  <si>
    <t>4 Moorside Gardens, Drighlington, Bradford, BD11 1HZ</t>
  </si>
  <si>
    <t>https://www.rightmove.co.uk/property-for-sale/property-76712713.html</t>
  </si>
  <si>
    <t>Delph Drive, Bradford, BD14</t>
  </si>
  <si>
    <t>https://www.rightmove.co.uk/property-for-sale/property-68527236.html</t>
  </si>
  <si>
    <t>Charterhouse Road, Idle, Bradford</t>
  </si>
  <si>
    <t>https://www.rightmove.co.uk/property-for-sale/property-77909266.html</t>
  </si>
  <si>
    <t>New Works Road, Low Moor, Bradford</t>
  </si>
  <si>
    <t>https://www.rightmove.co.uk/property-for-sale/property-67420134.html</t>
  </si>
  <si>
    <t>Leeds Road, Thackley, Bradford</t>
  </si>
  <si>
    <t>https://www.rightmove.co.uk/property-for-sale/property-70606689.html</t>
  </si>
  <si>
    <t>Westfield Lane, Wrose, Shipley</t>
  </si>
  <si>
    <t>https://www.rightmove.co.uk/property-for-sale/property-79711210.html</t>
  </si>
  <si>
    <t>Sydenham Place, Bradford, Bradford, Yorkshire</t>
  </si>
  <si>
    <t>https://www.rightmove.co.uk/property-for-sale/property-75001762.html</t>
  </si>
  <si>
    <t>Bradford Road, Birkenshaw, Bradford, BD11</t>
  </si>
  <si>
    <t>https://www.rightmove.co.uk/property-for-sale/property-79794889.html</t>
  </si>
  <si>
    <t>Idle Road, Bradford, BD2 4JT</t>
  </si>
  <si>
    <t>https://www.rightmove.co.uk/property-for-sale/property-92381687.html</t>
  </si>
  <si>
    <t>Dorset Street, Bradford, West Yorkshire, BD5</t>
  </si>
  <si>
    <t>https://www.rightmove.co.uk/property-for-sale/property-70598103.html</t>
  </si>
  <si>
    <t>Sandal Magna, Off Cooper Lane, Shelf</t>
  </si>
  <si>
    <t>https://www.rightmove.co.uk/property-for-sale/property-70583187.html</t>
  </si>
  <si>
    <t>Plot 5, Old Guy Road, Queensbury</t>
  </si>
  <si>
    <t>https://www.rightmove.co.uk/property-for-sale/property-70583184.html</t>
  </si>
  <si>
    <t>Plot 4, Old Guy Road, Queensbury</t>
  </si>
  <si>
    <t>https://www.rightmove.co.uk/property-for-sale/property-70583178.html</t>
  </si>
  <si>
    <t>Plot 2, Old Guy Road, Queensbury</t>
  </si>
  <si>
    <t>https://www.rightmove.co.uk/property-for-sale/property-70583175.html</t>
  </si>
  <si>
    <t>Plot 1, Old Guy Road, Queensbury</t>
  </si>
  <si>
    <t>https://www.rightmove.co.uk/property-for-sale/property-70583172.html</t>
  </si>
  <si>
    <t>Plot 3, Old Guy Road, Queensbury</t>
  </si>
  <si>
    <t>https://www.rightmove.co.uk/property-for-sale/property-79778605.html</t>
  </si>
  <si>
    <t>Beacon Road, Bradford, BD6</t>
  </si>
  <si>
    <t>https://www.rightmove.co.uk/property-for-sale/property-79778206.html</t>
  </si>
  <si>
    <t>Brookfoot Avenue, Birkenshaw, Bradford, BD11</t>
  </si>
  <si>
    <t>https://www.rightmove.co.uk/property-for-sale/property-79770877.html</t>
  </si>
  <si>
    <t>Common Road, Low Moor, Bradford</t>
  </si>
  <si>
    <t>https://www.rightmove.co.uk/property-for-sale/property-92352626.html</t>
  </si>
  <si>
    <t>Besha Avenue Low Moor BD12 0SY</t>
  </si>
  <si>
    <t>https://www.rightmove.co.uk/property-for-sale/property-79752556.html</t>
  </si>
  <si>
    <t>Frogmoor Avenue, Bradford, BD12</t>
  </si>
  <si>
    <t>https://www.rightmove.co.uk/property-for-sale/property-79740610.html</t>
  </si>
  <si>
    <t>Sunbridge Road, Bradford, West Yorkshire, BD1 2PF</t>
  </si>
  <si>
    <t>https://www.rightmove.co.uk/property-for-sale/find.html?locationIdentifier=REGION%5E198&amp;sortType=6&amp;index=48</t>
  </si>
  <si>
    <t>https://www.rightmove.co.uk/property-for-sale/property-80136794.html</t>
  </si>
  <si>
    <t>4 bedroom barn conversion for sale</t>
  </si>
  <si>
    <t>The Old Mill, Egypt Road, Thornton, BD13 3RS</t>
  </si>
  <si>
    <t>Added on 15/03/2019</t>
  </si>
  <si>
    <t>https://www.rightmove.co.uk/property-for-sale/property-74379775.html</t>
  </si>
  <si>
    <t>Havelock Street, Thornton, Bradford</t>
  </si>
  <si>
    <t>https://www.rightmove.co.uk/property-for-sale/property-92309426.html</t>
  </si>
  <si>
    <t>Daleside Road, Pudsey, West Yorkshire</t>
  </si>
  <si>
    <t>https://www.rightmove.co.uk/property-for-sale/property-66415830.html</t>
  </si>
  <si>
    <t>Beacon Street, Wibsey, Bradford</t>
  </si>
  <si>
    <t>https://www.rightmove.co.uk/property-for-sale/property-79723123.html</t>
  </si>
  <si>
    <t>Whitehall Avenue, Wyke, Bradford</t>
  </si>
  <si>
    <t>https://www.rightmove.co.uk/property-for-sale/property-70534653.html</t>
  </si>
  <si>
    <t>Hatton Close, Odsal, Bradford</t>
  </si>
  <si>
    <t>https://www.rightmove.co.uk/property-for-sale/property-76124434.html</t>
  </si>
  <si>
    <t>Lister Lane, Bradford,BD2 4PU</t>
  </si>
  <si>
    <t>https://www.rightmove.co.uk/property-for-sale/property-67913403.html</t>
  </si>
  <si>
    <t>Broomfield, Clayton</t>
  </si>
  <si>
    <t>https://www.rightmove.co.uk/property-for-sale/property-92284247.html</t>
  </si>
  <si>
    <t>Grange Avenue, East Bierley, Bradford</t>
  </si>
  <si>
    <t>https://www.rightmove.co.uk/property-for-sale/property-75145703.html</t>
  </si>
  <si>
    <t>4 bedroom farm house for sale</t>
  </si>
  <si>
    <t>Deep Lane, Thornton</t>
  </si>
  <si>
    <t>https://www.rightmove.co.uk/property-for-sale/property-77205232.html</t>
  </si>
  <si>
    <t>Dene Road, Horton Bank Top, Bradford, BD6</t>
  </si>
  <si>
    <t>https://www.rightmove.co.uk/property-for-sale/property-79708357.html</t>
  </si>
  <si>
    <t>Lea Court, Old Road, Horton Bank Top, Bradford, BD7</t>
  </si>
  <si>
    <t>https://www.rightmove.co.uk/property-for-sale/property-89734784.html</t>
  </si>
  <si>
    <t>Currerbell Mews</t>
  </si>
  <si>
    <t>https://www.rightmove.co.uk/property-for-sale/property-70521534.html</t>
  </si>
  <si>
    <t>Summerbridge Crescent, Eccleshill, Bradford</t>
  </si>
  <si>
    <t>https://www.rightmove.co.uk/property-for-sale/property-66813999.html</t>
  </si>
  <si>
    <t>Mount Street, Eccleshill</t>
  </si>
  <si>
    <t>https://www.rightmove.co.uk/property-for-sale/property-70516053.html</t>
  </si>
  <si>
    <t>Blakehill Avenue, Fagley, Bradford</t>
  </si>
  <si>
    <t>https://www.rightmove.co.uk/property-for-sale/property-79675999.html</t>
  </si>
  <si>
    <t>Thorn Tree Farm, Norwood Green, Halifax, HX3</t>
  </si>
  <si>
    <t>https://www.rightmove.co.uk/property-for-sale/property-79700713.html</t>
  </si>
  <si>
    <t>Raeburn Drive, Wibsey, Bradford, BD6</t>
  </si>
  <si>
    <t>https://www.rightmove.co.uk/property-for-sale/property-78520537.html</t>
  </si>
  <si>
    <t>Pentland Avenue, Clayton, Bradford, BD14</t>
  </si>
  <si>
    <t>https://www.rightmove.co.uk/property-for-sale/property-79690189.html</t>
  </si>
  <si>
    <t>Bolton Hall Road, Bradford, West Yorkshire, BD2 1BJ</t>
  </si>
  <si>
    <t>https://www.rightmove.co.uk/property-for-sale/property-67522440.html</t>
  </si>
  <si>
    <t>Fullbeck Close, Allerton, Bradford</t>
  </si>
  <si>
    <t>https://www.rightmove.co.uk/property-for-sale/property-92213114.html</t>
  </si>
  <si>
    <t>Peregrine Way, Bradford, West Yorkshire, BD6</t>
  </si>
  <si>
    <t>https://www.rightmove.co.uk/property-for-sale/property-79658131.html</t>
  </si>
  <si>
    <t>Pendragon, Bradford BD2 4LT</t>
  </si>
  <si>
    <t>https://www.rightmove.co.uk/property-for-sale/property-79657615.html</t>
  </si>
  <si>
    <t>Corsair Avenue, Idle, Bradford, BD10</t>
  </si>
  <si>
    <t>https://www.rightmove.co.uk/property-for-sale/property-79657129.html</t>
  </si>
  <si>
    <t>Chapel Street, Queensbury, Bradford, BD13</t>
  </si>
  <si>
    <t>https://www.rightmove.co.uk/property-for-sale/find.html?locationIdentifier=REGION%5E198&amp;sortType=6&amp;index=72</t>
  </si>
  <si>
    <t>https://www.rightmove.co.uk/property-for-sale/property-91087985.html</t>
  </si>
  <si>
    <t>Westminster Avenue;Clayton;Bradford;BD14</t>
  </si>
  <si>
    <t>Added on 14/02/2020</t>
  </si>
  <si>
    <t>https://www.rightmove.co.uk/property-for-sale/property-79656082.html</t>
  </si>
  <si>
    <t>Hyne Avenue, Bradford, West Yorkshire, BD4 6BN</t>
  </si>
  <si>
    <t>https://www.rightmove.co.uk/property-for-sale/property-78290665.html</t>
  </si>
  <si>
    <t>Bude Road, Bradford, BD5 8LA</t>
  </si>
  <si>
    <t>https://www.rightmove.co.uk/property-for-sale/property-70467966.html</t>
  </si>
  <si>
    <t>Garfield Street, Allerton, Bradford</t>
  </si>
  <si>
    <t>https://www.rightmove.co.uk/property-for-sale/property-70467864.html</t>
  </si>
  <si>
    <t>PLANTATION DRIVE, BRADFORD, BD9 6SG</t>
  </si>
  <si>
    <t>https://www.rightmove.co.uk/property-for-sale/property-73837321.html</t>
  </si>
  <si>
    <t>5 bedroom property for sale</t>
  </si>
  <si>
    <t>Toller Drive, Bradford, BD9 5NU</t>
  </si>
  <si>
    <t>https://www.rightmove.co.uk/property-for-sale/property-92193683.html</t>
  </si>
  <si>
    <t>Brow Lane, HX3 7QJ</t>
  </si>
  <si>
    <t>https://www.rightmove.co.uk/property-for-sale/property-68520702.html</t>
  </si>
  <si>
    <t>Mostyn Grove, Bradford, BD6 3RB</t>
  </si>
  <si>
    <t>https://www.rightmove.co.uk/property-for-sale/property-79642483.html</t>
  </si>
  <si>
    <t>Upper Millergate, Bradford, BD1 1SX</t>
  </si>
  <si>
    <t>https://www.rightmove.co.uk/property-for-sale/property-70447239.html</t>
  </si>
  <si>
    <t>PLOT 5 Newstead View, Hall Road, Bradford, West Yorkshire</t>
  </si>
  <si>
    <t>https://www.rightmove.co.uk/property-for-sale/property-79601554.html</t>
  </si>
  <si>
    <t>Green Lane, Wyke, BD12</t>
  </si>
  <si>
    <t>https://www.rightmove.co.uk/property-for-sale/property-76462702.html</t>
  </si>
  <si>
    <t>Shetcliffe Lane, Bradford</t>
  </si>
  <si>
    <t>https://www.rightmove.co.uk/property-for-sale/property-76910566.html</t>
  </si>
  <si>
    <t>Fairway Grove, Wibsey, Bradford, BD7</t>
  </si>
  <si>
    <t>https://www.rightmove.co.uk/property-for-sale/property-79581475.html</t>
  </si>
  <si>
    <t>Back Lane, Queensbury, Bradford, West Yorkshire, BD13 1EY</t>
  </si>
  <si>
    <t>https://www.rightmove.co.uk/property-for-sale/property-79580980.html</t>
  </si>
  <si>
    <t>Kings Road, Bradford</t>
  </si>
  <si>
    <t>https://www.rightmove.co.uk/property-for-sale/property-79577998.html</t>
  </si>
  <si>
    <t>Apperley Road, Apperley Bridge, BD10</t>
  </si>
  <si>
    <t>https://www.rightmove.co.uk/property-for-sale/property-70425642.html</t>
  </si>
  <si>
    <t>43 Cheapside, Bradford</t>
  </si>
  <si>
    <t>https://www.rightmove.co.uk/property-for-sale/property-79556002.html</t>
  </si>
  <si>
    <t>Emmet Court, Bradford, BD11</t>
  </si>
  <si>
    <t>https://www.rightmove.co.uk/property-for-sale/property-79543972.html</t>
  </si>
  <si>
    <t>Torre Crescent, Bradford</t>
  </si>
  <si>
    <t>https://www.rightmove.co.uk/property-for-sale/property-65101755.html</t>
  </si>
  <si>
    <t>Bronte Place, Thornton</t>
  </si>
  <si>
    <t>https://www.rightmove.co.uk/property-for-sale/property-70396794.html</t>
  </si>
  <si>
    <t>Kingsway, Wrose, Bradford</t>
  </si>
  <si>
    <t>https://www.rightmove.co.uk/property-for-sale/property-70395027.html</t>
  </si>
  <si>
    <t>16 bedroom block of apartments for sale</t>
  </si>
  <si>
    <t>Tong Street, Bradford, BD4</t>
  </si>
  <si>
    <t>https://www.rightmove.co.uk/property-for-sale/property-70375137.html</t>
  </si>
  <si>
    <t>Oddy Place, Bradford</t>
  </si>
  <si>
    <t>https://www.rightmove.co.uk/property-for-sale/property-92127698.html</t>
  </si>
  <si>
    <t>Ashbourne Avenue, Bradford</t>
  </si>
  <si>
    <t>https://www.rightmove.co.uk/property-for-sale/property-70349214.html</t>
  </si>
  <si>
    <t>Bredon Avenue, Wose, Shipley</t>
  </si>
  <si>
    <t>https://www.rightmove.co.uk/property-for-sale/find.html?locationIdentifier=REGION%5E207&amp;sortType=6&amp;index=0</t>
  </si>
  <si>
    <t>https://www.rightmove.co.uk/property-for-sale/property-90511862.html</t>
  </si>
  <si>
    <t>Oliver Road, Shenfield, Brentwood</t>
  </si>
  <si>
    <t>https://www.rightmove.co.uk/property-for-sale/property-65295519.html</t>
  </si>
  <si>
    <t>6 bedroom detached bungalow for sale</t>
  </si>
  <si>
    <t>Trees, Wrights Lane, Wyatts Green, Brentwood</t>
  </si>
  <si>
    <t>https://www.rightmove.co.uk/property-for-sale/property-92472680.html</t>
  </si>
  <si>
    <t>Kavanaghs Road, Brentwood</t>
  </si>
  <si>
    <t>https://www.rightmove.co.uk/property-for-sale/property-70625280.html</t>
  </si>
  <si>
    <t>Hubert Road, Brentwood, Essex, CM14 4WL</t>
  </si>
  <si>
    <t>https://www.rightmove.co.uk/property-for-sale/property-92452973.html</t>
  </si>
  <si>
    <t>Weald Road, Brentwood</t>
  </si>
  <si>
    <t>https://www.rightmove.co.uk/property-for-sale/property-79854580.html</t>
  </si>
  <si>
    <t>Haywards Close, Hutton, Brentwood, CM13</t>
  </si>
  <si>
    <t>https://www.rightmove.co.uk/property-for-sale/property-79853131.html</t>
  </si>
  <si>
    <t>Tower Hill, Brentwood</t>
  </si>
  <si>
    <t>https://www.rightmove.co.uk/property-for-sale/property-79848001.html</t>
  </si>
  <si>
    <t>Walton Gardens, Hutton, Brentwood</t>
  </si>
  <si>
    <t>https://www.rightmove.co.uk/property-for-sale/property-92432729.html</t>
  </si>
  <si>
    <t>Redgrave Court, Rollason Way, Brentwood, Essex, CM14</t>
  </si>
  <si>
    <t>https://www.rightmove.co.uk/property-for-sale/property-76985800.html</t>
  </si>
  <si>
    <t>Hutton Road, Shenfield, Brentwood, Essex, CM15</t>
  </si>
  <si>
    <t>https://www.rightmove.co.uk/property-for-sale/property-68313114.html</t>
  </si>
  <si>
    <t>Meads Court, Ingrave Road, Brentwood, Essex, CM15</t>
  </si>
  <si>
    <t>https://www.rightmove.co.uk/property-for-sale/property-77201149.html</t>
  </si>
  <si>
    <t>Great Eastern Road, Warley, Brentwood, Essex, CM14</t>
  </si>
  <si>
    <t>https://www.rightmove.co.uk/property-for-sale/property-79803520.html</t>
  </si>
  <si>
    <t>Ongar Road, Brentwood, CM15</t>
  </si>
  <si>
    <t>https://www.rightmove.co.uk/property-for-sale/property-87239549.html</t>
  </si>
  <si>
    <t>Hall Green Lane, Hutton, Brentwood, Essex, CM13</t>
  </si>
  <si>
    <t>https://www.rightmove.co.uk/property-for-sale/property-92381675.html</t>
  </si>
  <si>
    <t>Rollason Way, Brentwood, CM14</t>
  </si>
  <si>
    <t>https://www.rightmove.co.uk/property-for-sale/property-92381459.html</t>
  </si>
  <si>
    <t>Cromwell Road, Brentwood</t>
  </si>
  <si>
    <t>https://www.rightmove.co.uk/property-for-sale/property-76146691.html</t>
  </si>
  <si>
    <t>St. James Court, Station Road, West Horndon, Brentwood, CM13</t>
  </si>
  <si>
    <t>https://www.rightmove.co.uk/property-for-sale/property-92358104.html</t>
  </si>
  <si>
    <t>Brunel House, St. James Road, Brentwood, Essex, CM14</t>
  </si>
  <si>
    <t>https://www.rightmove.co.uk/property-for-sale/property-79749832.html</t>
  </si>
  <si>
    <t>Woodman Road, Warley, Brentwood</t>
  </si>
  <si>
    <t>https://www.rightmove.co.uk/property-for-sale/property-65166753.html</t>
  </si>
  <si>
    <t>Crescent Road, Warley, Brentwood</t>
  </si>
  <si>
    <t>https://www.rightmove.co.uk/property-for-sale/property-79721899.html</t>
  </si>
  <si>
    <t>Priests Lane, Shenfield, Brentwood, Essex, CM15</t>
  </si>
  <si>
    <t>https://www.rightmove.co.uk/property-for-sale/property-70534542.html</t>
  </si>
  <si>
    <t>Hogarth Avenue, Brentwood</t>
  </si>
  <si>
    <t>https://www.rightmove.co.uk/property-for-sale/property-91386062.html</t>
  </si>
  <si>
    <t>Doddinghurst Road, Brentwood, CM15</t>
  </si>
  <si>
    <t>https://www.rightmove.co.uk/property-for-sale/property-88949327.html</t>
  </si>
  <si>
    <t>The Thorns, Brentwood, CM15</t>
  </si>
  <si>
    <t>https://www.rightmove.co.uk/property-for-sale/property-79717939.html</t>
  </si>
  <si>
    <t>Hutton Drive, Hutton, Brentwood, Essex, CM13</t>
  </si>
  <si>
    <t>https://www.rightmove.co.uk/property-for-sale/find.html?locationIdentifier=REGION%5E207&amp;sortType=6&amp;index=24</t>
  </si>
  <si>
    <t>https://www.rightmove.co.uk/property-for-sale/property-66850395.html</t>
  </si>
  <si>
    <t>Rainbird Place, Coxtie Green Road, Pilgrims Hatch, Brentwood</t>
  </si>
  <si>
    <t>Reduced on 24/01/2020</t>
  </si>
  <si>
    <t>https://www.rightmove.co.uk/property-for-sale/property-89844260.html</t>
  </si>
  <si>
    <t>Windy Hill, Brentwood, Essex, CM13</t>
  </si>
  <si>
    <t>https://www.rightmove.co.uk/property-for-sale/property-70527816.html</t>
  </si>
  <si>
    <t>Consort Way, Warley, Brentwood, Essex, CM14</t>
  </si>
  <si>
    <t>https://www.rightmove.co.uk/property-for-sale/property-92282909.html</t>
  </si>
  <si>
    <t>Hutton Village, Brentwood</t>
  </si>
  <si>
    <t>https://www.rightmove.co.uk/property-for-sale/property-84464177.html</t>
  </si>
  <si>
    <t>Lyndhurst Way, Hutton</t>
  </si>
  <si>
    <t>https://www.rightmove.co.uk/property-for-sale/property-68186466.html</t>
  </si>
  <si>
    <t>Wainwright Avenue, Hutton, Brentwood</t>
  </si>
  <si>
    <t>https://www.rightmove.co.uk/property-for-sale/property-77357944.html</t>
  </si>
  <si>
    <t>Woodland Close, Hutton, Brentwood, Essex, CM13</t>
  </si>
  <si>
    <t>https://www.rightmove.co.uk/property-for-sale/property-92270294.html</t>
  </si>
  <si>
    <t>Warleywoods Crescent, Brentwood, CM14</t>
  </si>
  <si>
    <t>https://www.rightmove.co.uk/property-for-sale/property-92270291.html</t>
  </si>
  <si>
    <t>https://www.rightmove.co.uk/property-for-sale/property-79690180.html</t>
  </si>
  <si>
    <t>Bradwell Green, Hutton, Brentwood, Essex, CM13</t>
  </si>
  <si>
    <t>https://www.rightmove.co.uk/property-for-sale/property-70495458.html</t>
  </si>
  <si>
    <t>Thrift Green, Hutton, Brentwood</t>
  </si>
  <si>
    <t>https://www.rightmove.co.uk/property-for-sale/property-79686529.html</t>
  </si>
  <si>
    <t>Friars Avenue, Shenfield, Brentwood, Essex, CM15</t>
  </si>
  <si>
    <t>https://www.rightmove.co.uk/property-for-sale/property-47873052.html</t>
  </si>
  <si>
    <t>Clements Park, Warley, Brentwood</t>
  </si>
  <si>
    <t>https://www.rightmove.co.uk/property-for-sale/property-86049257.html</t>
  </si>
  <si>
    <t>Woodland Avenue, Hutton, Brentwood, Essex, CM13</t>
  </si>
  <si>
    <t>https://www.rightmove.co.uk/property-for-sale/property-70492536.html</t>
  </si>
  <si>
    <t>Rayleigh Road, Hutton Village</t>
  </si>
  <si>
    <t>https://www.rightmove.co.uk/property-for-sale/property-90699095.html</t>
  </si>
  <si>
    <t>New Road, Brentwood, CM14</t>
  </si>
  <si>
    <t>https://www.rightmove.co.uk/property-for-sale/property-78278989.html</t>
  </si>
  <si>
    <t>Kings Chase, Brentwood</t>
  </si>
  <si>
    <t>https://www.rightmove.co.uk/property-for-sale/property-70475382.html</t>
  </si>
  <si>
    <t>Rayleigh Road, Brentwood</t>
  </si>
  <si>
    <t>https://www.rightmove.co.uk/property-for-sale/property-88330979.html</t>
  </si>
  <si>
    <t>Randalls Drive, Hutton, Brentwood, Essex, CM13</t>
  </si>
  <si>
    <t>https://www.rightmove.co.uk/property-for-sale/property-70467615.html</t>
  </si>
  <si>
    <t>Coxtie Green Road, Pilgrims Hatch, Brentwood,, Essex, CM14</t>
  </si>
  <si>
    <t>https://www.rightmove.co.uk/property-for-sale/property-70467342.html</t>
  </si>
  <si>
    <t>Chelmsford Road, Shenfield, Brentwood</t>
  </si>
  <si>
    <t>https://www.rightmove.co.uk/property-for-sale/property-76741999.html</t>
  </si>
  <si>
    <t>Little Highwood Way, Brentwood</t>
  </si>
  <si>
    <t>https://www.rightmove.co.uk/property-for-sale/property-70466592.html</t>
  </si>
  <si>
    <t>Greensleeves Drive, Clements Park, Brentwood, CM14</t>
  </si>
  <si>
    <t>https://www.rightmove.co.uk/property-for-sale/property-84170414.html</t>
  </si>
  <si>
    <t>Peartree Lane, Doddinghurst, Brentwood</t>
  </si>
  <si>
    <t>https://www.rightmove.co.uk/property-for-sale/property-73317775.html</t>
  </si>
  <si>
    <t>Westbury Drive, Brentwood</t>
  </si>
  <si>
    <t>https://www.rightmove.co.uk/property-for-sale/find.html?locationIdentifier=REGION%5E207&amp;sortType=6&amp;index=48</t>
  </si>
  <si>
    <t>https://www.rightmove.co.uk/property-for-sale/property-91973783.html</t>
  </si>
  <si>
    <t>Honeypot Lane, Brentwood, Brentwood, CM14</t>
  </si>
  <si>
    <t>Added on 02/03/2020</t>
  </si>
  <si>
    <t>https://www.rightmove.co.uk/property-for-sale/property-79534354.html</t>
  </si>
  <si>
    <t>6 bedroom bungalow for sale</t>
  </si>
  <si>
    <t>Chivers Road, Stondon Massey, Brentwood, Essex, CM15</t>
  </si>
  <si>
    <t>https://www.rightmove.co.uk/property-for-sale/property-70425345.html</t>
  </si>
  <si>
    <t>New Road, Brentwood</t>
  </si>
  <si>
    <t>https://www.rightmove.co.uk/property-for-sale/property-86206424.html</t>
  </si>
  <si>
    <t>Chivers Road, Stondon Massey, Brentwood</t>
  </si>
  <si>
    <t>https://www.rightmove.co.uk/property-for-sale/property-92162174.html</t>
  </si>
  <si>
    <t>Becket House, New Road, Brentwood, Essex, CM14</t>
  </si>
  <si>
    <t>https://www.rightmove.co.uk/property-for-sale/property-68657826.html</t>
  </si>
  <si>
    <t>Rhapsody Crescent, Brentwood, CM14</t>
  </si>
  <si>
    <t>https://www.rightmove.co.uk/property-for-sale/property-92100953.html</t>
  </si>
  <si>
    <t>Regent House, Hubert Road, Brentwood, Essex, CM14</t>
  </si>
  <si>
    <t>https://www.rightmove.co.uk/property-for-sale/property-92037485.html</t>
  </si>
  <si>
    <t>Sandpit Lane, Brentwood</t>
  </si>
  <si>
    <t>https://www.rightmove.co.uk/property-for-sale/property-77589652.html</t>
  </si>
  <si>
    <t>Arnolds Avenue, Hutton, Brentwood, Essex, CM13</t>
  </si>
  <si>
    <t>https://www.rightmove.co.uk/property-for-sale/property-79412686.html</t>
  </si>
  <si>
    <t>Brook Road, Brentwood, Essex, CM14</t>
  </si>
  <si>
    <t>https://www.rightmove.co.uk/property-for-sale/property-75774274.html</t>
  </si>
  <si>
    <t>Craven Gate, Lorne Road, Warley, Brentwood</t>
  </si>
  <si>
    <t>https://www.rightmove.co.uk/property-for-sale/property-70208892.html</t>
  </si>
  <si>
    <t>The Meadows, Ingrave, Brentwood</t>
  </si>
  <si>
    <t>https://www.rightmove.co.uk/property-for-sale/property-91960997.html</t>
  </si>
  <si>
    <t>Regency Court, Brentwood, Essex, CM14</t>
  </si>
  <si>
    <t>https://www.rightmove.co.uk/property-for-sale/property-88176290.html</t>
  </si>
  <si>
    <t>https://www.rightmove.co.uk/property-for-sale/property-79387354.html</t>
  </si>
  <si>
    <t>Goodwood Avenue, Hutton, Brentwood, Essex, CM13</t>
  </si>
  <si>
    <t>https://www.rightmove.co.uk/property-for-sale/property-91932011.html</t>
  </si>
  <si>
    <t>The Galleries, Warley, Brentwood, CM14</t>
  </si>
  <si>
    <t>https://www.rightmove.co.uk/property-for-sale/property-79379071.html</t>
  </si>
  <si>
    <t>Kensington Way, Brentwood, Essex, CM14</t>
  </si>
  <si>
    <t>https://www.rightmove.co.uk/property-for-sale/property-68650695.html</t>
  </si>
  <si>
    <t>Tilbury Road, West Horndon, Essex</t>
  </si>
  <si>
    <t>https://www.rightmove.co.uk/property-for-sale/property-91889402.html</t>
  </si>
  <si>
    <t>West Horndon</t>
  </si>
  <si>
    <t>https://www.rightmove.co.uk/property-for-sale/property-91889390.html</t>
  </si>
  <si>
    <t>https://www.rightmove.co.uk/property-for-sale/property-91889360.html</t>
  </si>
  <si>
    <t>https://www.rightmove.co.uk/property-for-sale/property-91861610.html</t>
  </si>
  <si>
    <t>Rollason Way, Brentwood, Essex, CM14</t>
  </si>
  <si>
    <t>https://www.rightmove.co.uk/property-for-sale/property-91837580.html</t>
  </si>
  <si>
    <t>Hart Street, Brentwood, Essex, CM14</t>
  </si>
  <si>
    <t>https://www.rightmove.co.uk/property-for-sale/property-79246210.html</t>
  </si>
  <si>
    <t>Alwyne Avenue, Shenfield, Brentwood, CM15</t>
  </si>
  <si>
    <t>https://www.rightmove.co.uk/property-for-sale/property-91742063.html</t>
  </si>
  <si>
    <t>Stocks Lane, Kelvedon Hatch, Brentwood</t>
  </si>
  <si>
    <t>https://www.rightmove.co.uk/property-for-sale/find.html?locationIdentifier=REGION%5E207&amp;sortType=6&amp;index=72</t>
  </si>
  <si>
    <t>https://www.rightmove.co.uk/property-for-sale/property-91742057.html</t>
  </si>
  <si>
    <t>https://www.rightmove.co.uk/property-for-sale/property-91741835.html</t>
  </si>
  <si>
    <t>https://www.rightmove.co.uk/property-for-sale/property-90774233.html</t>
  </si>
  <si>
    <t>Hubert Road, Brentwood</t>
  </si>
  <si>
    <t>https://www.rightmove.co.uk/property-for-sale/property-76693231.html</t>
  </si>
  <si>
    <t>Hawthorn Avenue, Brentwood, Essex, CM13</t>
  </si>
  <si>
    <t>https://www.rightmove.co.uk/property-for-sale/property-91711943.html</t>
  </si>
  <si>
    <t>Elmtree Avenue, Kelvedon Hatch, Brentwood</t>
  </si>
  <si>
    <t>https://www.rightmove.co.uk/property-for-sale/property-91711802.html</t>
  </si>
  <si>
    <t>Copperfield Gardens, CM14</t>
  </si>
  <si>
    <t>https://www.rightmove.co.uk/property-for-sale/property-79187173.html</t>
  </si>
  <si>
    <t>Lambourne Drive, Hutton, Brentwood, Essex, CM13</t>
  </si>
  <si>
    <t>https://www.rightmove.co.uk/property-for-sale/property-79186300.html</t>
  </si>
  <si>
    <t>2 bedroom chalet for sale</t>
  </si>
  <si>
    <t>Alpha Road, Hutton, Brentwood, Essex, CM13</t>
  </si>
  <si>
    <t>https://www.rightmove.co.uk/property-for-sale/property-79147828.html</t>
  </si>
  <si>
    <t>Station Place, Kings Road, Brentwood, Essex, CM14</t>
  </si>
  <si>
    <t>https://www.rightmove.co.uk/property-for-sale/property-79041988.html</t>
  </si>
  <si>
    <t>Station Place, 114-118 Kings Road, Brentwood, Essex, CM14</t>
  </si>
  <si>
    <t>https://www.rightmove.co.uk/property-for-sale/property-67279137.html</t>
  </si>
  <si>
    <t>Station Place, Kings Road, Brentwood</t>
  </si>
  <si>
    <t>https://www.rightmove.co.uk/property-for-sale/property-67694967.html</t>
  </si>
  <si>
    <t>Elm Gardens, Mountnessing, Brentwood, Essex, CM15</t>
  </si>
  <si>
    <t>https://www.rightmove.co.uk/property-for-sale/property-78988453.html</t>
  </si>
  <si>
    <t>Warley Hill, Warley, Brentwood</t>
  </si>
  <si>
    <t>https://www.rightmove.co.uk/property-for-sale/property-62638854.html</t>
  </si>
  <si>
    <t>Woodman Road, Warley, Brentwood, Essex, CM14</t>
  </si>
  <si>
    <t>https://www.rightmove.co.uk/property-for-sale/property-74816242.html</t>
  </si>
  <si>
    <t>Marlborough Road, Pilgrims Hatch, Brentwood</t>
  </si>
  <si>
    <t>https://www.rightmove.co.uk/property-for-sale/property-78918445.html</t>
  </si>
  <si>
    <t>Mascalls Lane, Brentwood, Essex, CM14</t>
  </si>
  <si>
    <t>https://www.rightmove.co.uk/commercial-property-for-sale/property-91290884.html</t>
  </si>
  <si>
    <t>Horseman Side, Brentwood</t>
  </si>
  <si>
    <t>https://www.rightmove.co.uk/property-for-sale/property-78873190.html</t>
  </si>
  <si>
    <t>https://www.rightmove.co.uk/property-for-sale/property-91254665.html</t>
  </si>
  <si>
    <t>Edmund Rice House, Brentwood, Essex</t>
  </si>
  <si>
    <t>https://www.rightmove.co.uk/property-for-sale/property-75182824.html</t>
  </si>
  <si>
    <t>Edmund Rice House, Milan Walk, Brentwood, Essex, CM14</t>
  </si>
  <si>
    <t>https://www.rightmove.co.uk/property-for-sale/property-76981492.html</t>
  </si>
  <si>
    <t>Brocksparkwood, Hutton, Brentwood</t>
  </si>
  <si>
    <t>Reduced on 07/04/2020</t>
  </si>
  <si>
    <t>https://www.rightmove.co.uk/property-for-sale/property-91186835.html</t>
  </si>
  <si>
    <t>Keats Walk, Hutton, Brentwood, Essex, CM13</t>
  </si>
  <si>
    <t>https://www.rightmove.co.uk/property-for-sale/property-78738358.html</t>
  </si>
  <si>
    <t>Bakers Court, Queens Road, Brentwood, Essex, CM14</t>
  </si>
  <si>
    <t>https://www.rightmove.co.uk/property-for-sale/property-69527163.html</t>
  </si>
  <si>
    <t>The old Pump Works - The Reservoir, Great Warley Street, Great Warley, Brentwood</t>
  </si>
  <si>
    <t>Reduced on 06/04/2020</t>
  </si>
  <si>
    <t>https://www.rightmove.co.uk/property-for-sale/find.html?locationIdentifier=REGION%5E219&amp;sortType=6&amp;index=0</t>
  </si>
  <si>
    <t>https://www.rightmove.co.uk/property-for-sale/property-77567260.html</t>
  </si>
  <si>
    <t>Hillgrove Street North, Kingsdown, Bristol, BS2</t>
  </si>
  <si>
    <t>https://www.rightmove.co.uk/property-for-sale/property-86811485.html</t>
  </si>
  <si>
    <t>Stanfield Close, Lockleaze, Bristol, BS7</t>
  </si>
  <si>
    <t>https://www.rightmove.co.uk/property-for-sale/property-76965178.html</t>
  </si>
  <si>
    <t>Jessop Apartments, College Road, Bristol, BS7</t>
  </si>
  <si>
    <t>https://www.rightmove.co.uk/property-for-sale/property-92474021.html</t>
  </si>
  <si>
    <t>Arbutus Drive, Coombe Dingle, Bristol</t>
  </si>
  <si>
    <t>https://www.rightmove.co.uk/property-for-sale/property-76302820.html</t>
  </si>
  <si>
    <t>Park Road Staple Hill</t>
  </si>
  <si>
    <t>https://www.rightmove.co.uk/property-for-sale/property-77705215.html</t>
  </si>
  <si>
    <t>Linden Road, Westbury Park, Bristol, BS6</t>
  </si>
  <si>
    <t>https://www.rightmove.co.uk/property-for-sale/property-92473886.html</t>
  </si>
  <si>
    <t>Barrow Court, Barrow Gurney, Bristol, Somerset, BS48</t>
  </si>
  <si>
    <t>https://www.rightmove.co.uk/property-for-sale/property-79887595.html</t>
  </si>
  <si>
    <t>Paintworks, Arnos Vale, BS4</t>
  </si>
  <si>
    <t>https://www.rightmove.co.uk/property-for-sale/property-67978446.html</t>
  </si>
  <si>
    <t>Juniper Way, Bradley Stoke, Bristol, BS32</t>
  </si>
  <si>
    <t>https://www.rightmove.co.uk/property-for-sale/property-79887238.html</t>
  </si>
  <si>
    <t>North Street, Downend, Bristol, BS16 5SF</t>
  </si>
  <si>
    <t>https://www.rightmove.co.uk/property-for-sale/property-92473343.html</t>
  </si>
  <si>
    <t>8 bedroom semi-detached house for sale</t>
  </si>
  <si>
    <t>Cromwell Road, St. Andrews, Bristol, BS6</t>
  </si>
  <si>
    <t>https://www.rightmove.co.uk/property-for-sale/property-92473127.html</t>
  </si>
  <si>
    <t>Dingle Road, Coombe Dingle</t>
  </si>
  <si>
    <t>https://www.rightmove.co.uk/property-for-sale/property-77479849.html</t>
  </si>
  <si>
    <t>Merioneth Street, Victoria Park, BRISTOL, BS3</t>
  </si>
  <si>
    <t>https://www.rightmove.co.uk/property-for-sale/property-70632030.html</t>
  </si>
  <si>
    <t>Lawford Avenue, Little Stoke, BS34</t>
  </si>
  <si>
    <t>https://www.rightmove.co.uk/property-for-sale/property-79884013.html</t>
  </si>
  <si>
    <t>Bloomfield Road, Bristol</t>
  </si>
  <si>
    <t>https://www.rightmove.co.uk/property-for-sale/property-79883695.html</t>
  </si>
  <si>
    <t>Alexandra Place, Staple Hill, Bristol</t>
  </si>
  <si>
    <t>https://www.rightmove.co.uk/property-for-sale/property-79883692.html</t>
  </si>
  <si>
    <t>Pople Walk, Ashley Down, Bristol, BS7</t>
  </si>
  <si>
    <t>https://www.rightmove.co.uk/property-for-sale/property-79883686.html</t>
  </si>
  <si>
    <t>Parnell Road, Stapleton, Bristol, Gloucestershire</t>
  </si>
  <si>
    <t>https://www.rightmove.co.uk/property-for-sale/property-70626612.html</t>
  </si>
  <si>
    <t>Whitehall, Bristol</t>
  </si>
  <si>
    <t>https://www.rightmove.co.uk/property-for-sale/property-79877554.html</t>
  </si>
  <si>
    <t>Queensholm Drive, Downend, Bristol, BS16 6LG</t>
  </si>
  <si>
    <t>https://www.rightmove.co.uk/property-for-sale/property-92460980.html</t>
  </si>
  <si>
    <t>Cadbury Heath Road, Warmley, Bristol, BS30</t>
  </si>
  <si>
    <t>https://www.rightmove.co.uk/property-for-sale/property-92460983.html</t>
  </si>
  <si>
    <t>Heath Rise, Warmley, Bristol, BS30</t>
  </si>
  <si>
    <t>https://www.rightmove.co.uk/property-for-sale/property-92460986.html</t>
  </si>
  <si>
    <t>Elstree Road, St. George, Bristol, BS5</t>
  </si>
  <si>
    <t>https://www.rightmove.co.uk/property-for-sale/property-89131217.html</t>
  </si>
  <si>
    <t>Knole Lane, Bristol, BS10</t>
  </si>
  <si>
    <t>https://www.rightmove.co.uk/property-for-sale/property-88894610.html</t>
  </si>
  <si>
    <t>Highfield Gardens, Bitton, BRISTOL, BS30</t>
  </si>
  <si>
    <t>https://www.rightmove.co.uk/property-for-sale/find.html?locationIdentifier=REGION%5E219&amp;sortType=6&amp;index=24</t>
  </si>
  <si>
    <t>https://www.rightmove.co.uk/property-for-sale/property-71860432.html</t>
  </si>
  <si>
    <t>Mary Street, Redfield, Bristol, BS5 9FH</t>
  </si>
  <si>
    <t>https://www.rightmove.co.uk/property-for-sale/property-88894388.html</t>
  </si>
  <si>
    <t>Cadbury Heath Road, Warmley, BRISTOL, BS30</t>
  </si>
  <si>
    <t>https://www.rightmove.co.uk/property-for-sale/property-79868194.html</t>
  </si>
  <si>
    <t>47 Langton court road, St Annes, BS4</t>
  </si>
  <si>
    <t>https://www.rightmove.co.uk/property-for-sale/property-70625301.html</t>
  </si>
  <si>
    <t>Brentnall Way, Fishponds</t>
  </si>
  <si>
    <t>https://www.rightmove.co.uk/property-for-sale/property-79868113.html</t>
  </si>
  <si>
    <t>Falmouth Road, Bristol</t>
  </si>
  <si>
    <t>https://www.rightmove.co.uk/property-for-sale/property-79866961.html</t>
  </si>
  <si>
    <t>Penpole Place, Shirehampton</t>
  </si>
  <si>
    <t>https://www.rightmove.co.uk/property-for-sale/property-70620027.html</t>
  </si>
  <si>
    <t>Riverside Walk, Crews Hole, BS5</t>
  </si>
  <si>
    <t>https://www.rightmove.co.uk/property-for-sale/property-70619595.html</t>
  </si>
  <si>
    <t>Walsh Avenue, Hengrove, BS14</t>
  </si>
  <si>
    <t>https://www.rightmove.co.uk/property-for-sale/property-84380189.html</t>
  </si>
  <si>
    <t>Main Road, Brockley, Bristol, BS48</t>
  </si>
  <si>
    <t>https://www.rightmove.co.uk/property-for-sale/property-90747659.html</t>
  </si>
  <si>
    <t>Stoke Mews, Westbury on Trym</t>
  </si>
  <si>
    <t>https://www.rightmove.co.uk/property-for-sale/property-79860970.html</t>
  </si>
  <si>
    <t>Fouracre Avenue, Downend, Bristol, BS16</t>
  </si>
  <si>
    <t>https://www.rightmove.co.uk/property-for-sale/property-75317473.html</t>
  </si>
  <si>
    <t>York Road, Montpelier, Bristol</t>
  </si>
  <si>
    <t>https://www.rightmove.co.uk/property-for-sale/property-75998092.html</t>
  </si>
  <si>
    <t>Vassall Road, Fishponds, Bristol, BS16</t>
  </si>
  <si>
    <t>https://www.rightmove.co.uk/property-for-sale/property-79860850.html</t>
  </si>
  <si>
    <t>Redcatch Road, Knowle, Bristol, BS3</t>
  </si>
  <si>
    <t>https://www.rightmove.co.uk/property-for-sale/property-79860853.html</t>
  </si>
  <si>
    <t>Park View Terrace, Bristol, BS5 7JF</t>
  </si>
  <si>
    <t>https://www.rightmove.co.uk/property-for-sale/property-63289342.html</t>
  </si>
  <si>
    <t>Waterdale Gardens, Henleaze, Bristol, BS9</t>
  </si>
  <si>
    <t>https://www.rightmove.co.uk/property-for-sale/property-92452043.html</t>
  </si>
  <si>
    <t>Lawn Road, Fishponds, Bristol, BS16 5BA</t>
  </si>
  <si>
    <t>https://www.rightmove.co.uk/property-for-sale/property-75096865.html</t>
  </si>
  <si>
    <t>Hanham Road, BRISTOL</t>
  </si>
  <si>
    <t>https://www.rightmove.co.uk/property-for-sale/property-76835899.html</t>
  </si>
  <si>
    <t>Welsford Road, Eastville, Bristol, BS16</t>
  </si>
  <si>
    <t>https://www.rightmove.co.uk/property-for-sale/property-77789929.html</t>
  </si>
  <si>
    <t>Paultow Road, Victoria Park, BRISTOL, BS3</t>
  </si>
  <si>
    <t>https://www.rightmove.co.uk/property-for-sale/property-79381849.html</t>
  </si>
  <si>
    <t>Air Balloon Road, Bristol</t>
  </si>
  <si>
    <t>https://www.rightmove.co.uk/property-for-sale/property-65657421.html</t>
  </si>
  <si>
    <t>The Air Balloon House - Air Balloon Road, BS5</t>
  </si>
  <si>
    <t>https://www.rightmove.co.uk/property-for-sale/property-79854406.html</t>
  </si>
  <si>
    <t>Hazelbury Road, Whitchurch, Bristol</t>
  </si>
  <si>
    <t>https://www.rightmove.co.uk/property-for-sale/property-92438516.html</t>
  </si>
  <si>
    <t>Great George Street, Brandon Hill</t>
  </si>
  <si>
    <t>https://www.rightmove.co.uk/property-for-sale/property-74402776.html</t>
  </si>
  <si>
    <t>Lee Court, 2A Cransley Crescent, Henleaze, Bristol, BS9</t>
  </si>
  <si>
    <t>Added on 27/09/2019</t>
  </si>
  <si>
    <t>https://www.rightmove.co.uk/property-for-sale/find.html?locationIdentifier=REGION%5E219&amp;sortType=6&amp;index=48</t>
  </si>
  <si>
    <t>https://www.rightmove.co.uk/property-for-sale/property-91777397.html</t>
  </si>
  <si>
    <t>The Laurels, Mangotsfield, Bristol</t>
  </si>
  <si>
    <t>https://www.rightmove.co.uk/property-for-sale/property-79854175.html</t>
  </si>
  <si>
    <t>Warwick Road, Keynsham, BRISTOL, BS31</t>
  </si>
  <si>
    <t>https://www.rightmove.co.uk/property-for-sale/property-70617654.html</t>
  </si>
  <si>
    <t>Cotham Vale, Cotham, Bristol, BS6</t>
  </si>
  <si>
    <t>https://www.rightmove.co.uk/property-for-sale/property-79854001.html</t>
  </si>
  <si>
    <t>Lynwood Road, Ashton, Bristol, BS3</t>
  </si>
  <si>
    <t>https://www.rightmove.co.uk/property-for-sale/property-92445389.html</t>
  </si>
  <si>
    <t>Trelawney Road, Bristol</t>
  </si>
  <si>
    <t>https://www.rightmove.co.uk/property-for-sale/property-92445350.html</t>
  </si>
  <si>
    <t>Canford Road, Bristol, BS9</t>
  </si>
  <si>
    <t>https://www.rightmove.co.uk/property-for-sale/property-79853122.html</t>
  </si>
  <si>
    <t>Westwood Road, Bristol, BS4 5EG</t>
  </si>
  <si>
    <t>https://www.rightmove.co.uk/property-for-sale/property-79852846.html</t>
  </si>
  <si>
    <t>Pembroke Road, Clifton, Bristol, BS8 3ED</t>
  </si>
  <si>
    <t>https://www.rightmove.co.uk/property-for-sale/property-92444774.html</t>
  </si>
  <si>
    <t>Wood Street, Charlton Hayes, Bristol</t>
  </si>
  <si>
    <t>https://www.rightmove.co.uk/property-for-sale/property-92444480.html</t>
  </si>
  <si>
    <t>Brookfield Walk, Oldland Common, Bristol, BS30 9SS</t>
  </si>
  <si>
    <t>https://www.rightmove.co.uk/property-for-sale/property-86526020.html</t>
  </si>
  <si>
    <t>Trendlewood Park, Fishponds, Bristol, BS16</t>
  </si>
  <si>
    <t>https://www.rightmove.co.uk/property-for-sale/property-92444192.html</t>
  </si>
  <si>
    <t>Filton Avenue, Filton, Bristol</t>
  </si>
  <si>
    <t>https://www.rightmove.co.uk/property-for-sale/property-92444060.html</t>
  </si>
  <si>
    <t>Ludlow Close, Willsbridge, Bristol, BS30 6EA</t>
  </si>
  <si>
    <t>https://www.rightmove.co.uk/property-for-sale/property-79850335.html</t>
  </si>
  <si>
    <t>Jenner Boulevard, Emersons Green, Bristol, BS16</t>
  </si>
  <si>
    <t>https://www.rightmove.co.uk/property-for-sale/property-66821208.html</t>
  </si>
  <si>
    <t>Clarendon Road, Redland, Bristol, BS6</t>
  </si>
  <si>
    <t>https://www.rightmove.co.uk/property-for-sale/property-92443457.html</t>
  </si>
  <si>
    <t>Woodpecker Close, Keynsham, Bristol, Somerset, BS31</t>
  </si>
  <si>
    <t>https://www.rightmove.co.uk/property-for-sale/property-84295772.html</t>
  </si>
  <si>
    <t>Caledonia Place, Clifton</t>
  </si>
  <si>
    <t>https://www.rightmove.co.uk/property-for-sale/property-79848910.html</t>
  </si>
  <si>
    <t>Pavey Road, Bristol</t>
  </si>
  <si>
    <t>https://www.rightmove.co.uk/property-for-sale/property-92443025.html</t>
  </si>
  <si>
    <t>South Terrace, Redland</t>
  </si>
  <si>
    <t>https://www.rightmove.co.uk/property-for-sale/property-79848298.html</t>
  </si>
  <si>
    <t>Coronation Court, Southville</t>
  </si>
  <si>
    <t>https://www.rightmove.co.uk/property-for-sale/property-67124726.html</t>
  </si>
  <si>
    <t>Winford BS40</t>
  </si>
  <si>
    <t>https://www.rightmove.co.uk/property-for-sale/property-92291588.html</t>
  </si>
  <si>
    <t>Green Crescent, Frampton Cotterell, Bristol</t>
  </si>
  <si>
    <t>https://www.rightmove.co.uk/property-for-sale/property-76296988.html</t>
  </si>
  <si>
    <t>New Fosseway Road, Whitchurch, Bristol, BS14</t>
  </si>
  <si>
    <t>https://www.rightmove.co.uk/property-for-sale/property-79844884.html</t>
  </si>
  <si>
    <t>Baldwin Street, BRISTOL, BS1</t>
  </si>
  <si>
    <t>https://www.rightmove.co.uk/property-for-sale/property-92435843.html</t>
  </si>
  <si>
    <t>Beaconsfield Road, St. George, Bristol</t>
  </si>
  <si>
    <t>https://www.rightmove.co.uk/property-for-sale/find.html?locationIdentifier=REGION%5E219&amp;sortType=6&amp;index=72</t>
  </si>
  <si>
    <t>https://www.rightmove.co.uk/property-for-sale/property-79830076.html</t>
  </si>
  <si>
    <t>Fylton Croft, Whitchurch, Bristol, BS14</t>
  </si>
  <si>
    <t>https://www.rightmove.co.uk/property-for-sale/property-79843942.html</t>
  </si>
  <si>
    <t>Mackie Grove, Filton, Bristol, BS34</t>
  </si>
  <si>
    <t>https://www.rightmove.co.uk/property-for-sale/property-79843429.html</t>
  </si>
  <si>
    <t>Shakespeare Avenue, Horfield</t>
  </si>
  <si>
    <t>https://www.rightmove.co.uk/property-for-sale/property-77162542.html</t>
  </si>
  <si>
    <t>Churchways Crescent, Horfield, Bristol, BS7</t>
  </si>
  <si>
    <t>https://www.rightmove.co.uk/property-for-sale/property-88431530.html</t>
  </si>
  <si>
    <t>Oakfield Road, Clifton</t>
  </si>
  <si>
    <t>https://www.rightmove.co.uk/property-for-sale/property-79842496.html</t>
  </si>
  <si>
    <t>Spaniorum View, Easter Compton</t>
  </si>
  <si>
    <t>https://www.rightmove.co.uk/property-for-sale/property-92433830.html</t>
  </si>
  <si>
    <t>Parkers Close, Bristol</t>
  </si>
  <si>
    <t>https://www.rightmove.co.uk/property-for-sale/property-92432237.html</t>
  </si>
  <si>
    <t>Pearl Street, Bedminster, Bristol, BS3</t>
  </si>
  <si>
    <t>https://www.rightmove.co.uk/property-for-sale/property-92432117.html</t>
  </si>
  <si>
    <t>Old Sneed Park, Sneyd Park, Bristol, BS9</t>
  </si>
  <si>
    <t>https://www.rightmove.co.uk/property-for-sale/property-86421278.html</t>
  </si>
  <si>
    <t>Southfield Road, Cotham</t>
  </si>
  <si>
    <t>https://www.rightmove.co.uk/property-for-sale/property-65490720.html</t>
  </si>
  <si>
    <t>Paxton Drive, Ashton Gate, BRISTOL, BS3</t>
  </si>
  <si>
    <t>https://www.rightmove.co.uk/property-for-sale/property-65490732.html</t>
  </si>
  <si>
    <t>Paxton Drive, Ashton Gate, Bristol, BS3</t>
  </si>
  <si>
    <t>https://www.rightmove.co.uk/property-for-sale/property-67273383.html</t>
  </si>
  <si>
    <t>Netham Road, St George, Bristol</t>
  </si>
  <si>
    <t>https://www.rightmove.co.uk/property-for-sale/property-79706008.html</t>
  </si>
  <si>
    <t>Woodside Road, Downend, Bristol</t>
  </si>
  <si>
    <t>https://www.rightmove.co.uk/property-for-sale/property-79837618.html</t>
  </si>
  <si>
    <t>DETACHED WITH POTENTIAL - FLAX BOURTON</t>
  </si>
  <si>
    <t>https://www.rightmove.co.uk/property-for-sale/property-79837462.html</t>
  </si>
  <si>
    <t>Baldwin Street, Bristol</t>
  </si>
  <si>
    <t>https://www.rightmove.co.uk/property-for-sale/property-79837399.html</t>
  </si>
  <si>
    <t>HOUSE FOR UPDATING - KINGSDOWN</t>
  </si>
  <si>
    <t>https://www.rightmove.co.uk/property-for-sale/property-70525761.html</t>
  </si>
  <si>
    <t>5 Dowry Square, Bristol, BS8 4SH</t>
  </si>
  <si>
    <t>https://www.rightmove.co.uk/property-for-sale/property-79836973.html</t>
  </si>
  <si>
    <t>51.02 Building, St James Barton, Bristol, BS1</t>
  </si>
  <si>
    <t>https://www.rightmove.co.uk/property-for-sale/property-92425238.html</t>
  </si>
  <si>
    <t>Durdham Park, Redland, Bristol, BS6</t>
  </si>
  <si>
    <t>https://www.rightmove.co.uk/property-for-sale/property-73239553.html</t>
  </si>
  <si>
    <t>Handel, Cossham Court</t>
  </si>
  <si>
    <t>https://www.rightmove.co.uk/property-for-sale/property-92425148.html</t>
  </si>
  <si>
    <t>16 Elmgrove Road, Redland</t>
  </si>
  <si>
    <t>https://www.rightmove.co.uk/property-for-sale/property-92424191.html</t>
  </si>
  <si>
    <t>Luckwell Road, Bedminster</t>
  </si>
  <si>
    <t>https://www.rightmove.co.uk/property-for-sale/property-77146039.html</t>
  </si>
  <si>
    <t>Chandag Road, Keynsham, Bristol</t>
  </si>
  <si>
    <t>https://www.rightmove.co.uk/property-for-sale/find.html?locationIdentifier=REGION%5E258&amp;sortType=6&amp;index=0</t>
  </si>
  <si>
    <t>https://www.rightmove.co.uk/property-for-sale/property-92160896.html</t>
  </si>
  <si>
    <t>Off Tut Hill;Marham Park;Bury St Edmunds;IP28</t>
  </si>
  <si>
    <t>https://www.rightmove.co.uk/property-for-sale/property-84801377.html</t>
  </si>
  <si>
    <t>Bury St Edmunds, Suffolk</t>
  </si>
  <si>
    <t>https://www.rightmove.co.uk/property-for-sale/property-79839400.html</t>
  </si>
  <si>
    <t>Grove Road, Bury St. Edmunds</t>
  </si>
  <si>
    <t>https://www.rightmove.co.uk/property-for-sale/property-89173700.html</t>
  </si>
  <si>
    <t>Bullen Close, Bury St. Edmunds</t>
  </si>
  <si>
    <t>https://www.rightmove.co.uk/property-for-sale/property-76561627.html</t>
  </si>
  <si>
    <t>Warwick Drive, Bury St Edmunds, IP32</t>
  </si>
  <si>
    <t>https://www.rightmove.co.uk/property-for-sale/property-79809010.html</t>
  </si>
  <si>
    <t>Kendall Close, Bury St. Edmunds</t>
  </si>
  <si>
    <t>https://www.rightmove.co.uk/property-for-sale/property-66981693.html</t>
  </si>
  <si>
    <t>Bourne Avenue, Bury St. Edmunds</t>
  </si>
  <si>
    <t>https://www.rightmove.co.uk/property-for-sale/property-92392286.html</t>
  </si>
  <si>
    <t>Chaffinch Road, Bury St. Edmunds</t>
  </si>
  <si>
    <t>https://www.rightmove.co.uk/property-for-sale/property-88391207.html</t>
  </si>
  <si>
    <t>Westgate Street, Bury St. Edmunds</t>
  </si>
  <si>
    <t>https://www.rightmove.co.uk/property-for-sale/property-70607589.html</t>
  </si>
  <si>
    <t>Northgate Avenue, Bury St. Edmunds</t>
  </si>
  <si>
    <t>https://www.rightmove.co.uk/property-for-sale/property-79800742.html</t>
  </si>
  <si>
    <t>Maltings Way, Bury St Edmunds</t>
  </si>
  <si>
    <t>https://www.rightmove.co.uk/property-for-sale/property-73163293.html</t>
  </si>
  <si>
    <t>Raedwald Drive, Bury St Edmunds</t>
  </si>
  <si>
    <t>https://www.rightmove.co.uk/property-for-sale/property-70534293.html</t>
  </si>
  <si>
    <t>https://www.rightmove.co.uk/property-for-sale/property-67645026.html</t>
  </si>
  <si>
    <t>Westley Road, Bury St. Edmunds</t>
  </si>
  <si>
    <t>https://www.rightmove.co.uk/property-for-sale/property-68073759.html</t>
  </si>
  <si>
    <t>Chepstow Road, Bury St. Edmunds</t>
  </si>
  <si>
    <t>https://www.rightmove.co.uk/property-for-sale/property-82722545.html</t>
  </si>
  <si>
    <t>Selway Drive, Bury St Edmunds, IP32 7PL</t>
  </si>
  <si>
    <t>https://www.rightmove.co.uk/property-for-sale/property-64211829.html</t>
  </si>
  <si>
    <t>Cotton Lane, Bury St. Edmunds</t>
  </si>
  <si>
    <t>https://www.rightmove.co.uk/property-for-sale/property-70497687.html</t>
  </si>
  <si>
    <t>Avenue Approach, Bury St. Edmunds</t>
  </si>
  <si>
    <t>https://www.rightmove.co.uk/property-for-sale/property-76687510.html</t>
  </si>
  <si>
    <t>Eldred Close, Bury St Edmunds</t>
  </si>
  <si>
    <t>https://www.rightmove.co.uk/property-for-sale/property-77954818.html</t>
  </si>
  <si>
    <t>Mead Road, Bury St Edmunds</t>
  </si>
  <si>
    <t>https://www.rightmove.co.uk/property-for-sale/property-92192711.html</t>
  </si>
  <si>
    <t>Gloucester Road, Bury St. Edmunds</t>
  </si>
  <si>
    <t>https://www.rightmove.co.uk/property-for-sale/property-70438395.html</t>
  </si>
  <si>
    <t>Kendall Close, Bury St Edmunds</t>
  </si>
  <si>
    <t>https://www.rightmove.co.uk/property-for-sale/property-92160812.html</t>
  </si>
  <si>
    <t>https://www.rightmove.co.uk/property-for-sale/property-70317183.html</t>
  </si>
  <si>
    <t>Blagge Close, Bury St. Edmunds</t>
  </si>
  <si>
    <t>https://www.rightmove.co.uk/property-for-sale/find.html?locationIdentifier=REGION%5E258&amp;sortType=6&amp;index=24</t>
  </si>
  <si>
    <t>https://www.rightmove.co.uk/property-for-sale/property-78186559.html</t>
  </si>
  <si>
    <t>Millers Quarter, Station Hill, Bury St. Edmunds, Suffolk, IP32</t>
  </si>
  <si>
    <t>https://www.rightmove.co.uk/property-for-sale/property-92019662.html</t>
  </si>
  <si>
    <t>Marham Parkway;Bury St Edmunds;IP32 6TN</t>
  </si>
  <si>
    <t>https://www.rightmove.co.uk/property-for-sale/property-91805699.html</t>
  </si>
  <si>
    <t>Fallowfield Walk, Bury St. Edmunds, IP33</t>
  </si>
  <si>
    <t>https://www.rightmove.co.uk/property-for-sale/property-70015146.html</t>
  </si>
  <si>
    <t>Willow Way, Bury St. Edmunds</t>
  </si>
  <si>
    <t>https://www.rightmove.co.uk/property-for-sale/property-79207645.html</t>
  </si>
  <si>
    <t>Shackeroo Road;Bury St. Edmunds;IP32</t>
  </si>
  <si>
    <t>https://www.rightmove.co.uk/property-for-sale/property-91559273.html</t>
  </si>
  <si>
    <t>Myrtlewood Road, Bury St. Edmunds, Suffolk, IP32</t>
  </si>
  <si>
    <t>https://www.rightmove.co.uk/property-for-sale/property-69818352.html</t>
  </si>
  <si>
    <t>Eastgate Street, Bury St. Edmunds</t>
  </si>
  <si>
    <t>https://www.rightmove.co.uk/property-for-sale/property-69548934.html</t>
  </si>
  <si>
    <t>Nowton Road, Bury St. Edmunds</t>
  </si>
  <si>
    <t>https://www.rightmove.co.uk/property-for-sale/property-69529026.html</t>
  </si>
  <si>
    <t>Gedge Close, Bury St. Edmunds</t>
  </si>
  <si>
    <t>https://www.rightmove.co.uk/property-for-sale/property-78735199.html</t>
  </si>
  <si>
    <t>Wexford Way, Bury St Edmunds</t>
  </si>
  <si>
    <t>https://www.rightmove.co.uk/property-for-sale/property-78735187.html</t>
  </si>
  <si>
    <t>https://www.rightmove.co.uk/property-for-sale/property-69527985.html</t>
  </si>
  <si>
    <t>Pound Meadow, Fornham All Saints, Bury St. Edmunds</t>
  </si>
  <si>
    <t>https://www.rightmove.co.uk/property-for-sale/property-69474327.html</t>
  </si>
  <si>
    <t>Winsford Road, Bury St. Edmunds</t>
  </si>
  <si>
    <t>https://www.rightmove.co.uk/property-for-sale/property-91059917.html</t>
  </si>
  <si>
    <t>Block of apartments for sale</t>
  </si>
  <si>
    <t>Prince Of Wales Close, Bury St. Edmunds</t>
  </si>
  <si>
    <t>https://www.rightmove.co.uk/property-for-sale/property-91059914.html</t>
  </si>
  <si>
    <t>Windmill Rise, Bury St. Edmunds</t>
  </si>
  <si>
    <t>https://www.rightmove.co.uk/property-for-sale/property-91026656.html</t>
  </si>
  <si>
    <t>https://www.rightmove.co.uk/property-for-sale/property-91021217.html</t>
  </si>
  <si>
    <t>Great Hall Drive;Bury St. Edmunds;IP32 6FL</t>
  </si>
  <si>
    <t>https://www.rightmove.co.uk/property-for-sale/property-90986735.html</t>
  </si>
  <si>
    <t>College Street, Bury St. Edmunds</t>
  </si>
  <si>
    <t>https://www.rightmove.co.uk/property-for-sale/property-69408597.html</t>
  </si>
  <si>
    <t>Blackbird Drive, Bury St Edmunds</t>
  </si>
  <si>
    <t>https://www.rightmove.co.uk/property-for-sale/property-89173109.html</t>
  </si>
  <si>
    <t>Victoria Street, Bury St Edmunds</t>
  </si>
  <si>
    <t>https://www.rightmove.co.uk/property-for-sale/property-78540277.html</t>
  </si>
  <si>
    <t>https://www.rightmove.co.uk/property-for-sale/property-90879668.html</t>
  </si>
  <si>
    <t>Marham Park, Fornham All;Saints, Bury St Edmunds, IP32;6TN</t>
  </si>
  <si>
    <t>https://www.rightmove.co.uk/property-for-sale/property-89253260.html</t>
  </si>
  <si>
    <t>Pinners Way, Bury St. Edmunds, IP33</t>
  </si>
  <si>
    <t>https://www.rightmove.co.uk/property-for-sale/property-90813398.html</t>
  </si>
  <si>
    <t>https://www.rightmove.co.uk/property-for-sale/property-90813395.html</t>
  </si>
  <si>
    <t>https://www.rightmove.co.uk/property-for-sale/find.html?locationIdentifier=REGION%5E258&amp;sortType=6&amp;index=48</t>
  </si>
  <si>
    <t>https://www.rightmove.co.uk/property-for-sale/property-88729415.html</t>
  </si>
  <si>
    <t>Ion Road</t>
  </si>
  <si>
    <t>https://www.rightmove.co.uk/property-for-sale/property-69297717.html</t>
  </si>
  <si>
    <t>St. Olaves Road, Bury St. Edmunds</t>
  </si>
  <si>
    <t>https://www.rightmove.co.uk/property-for-sale/property-69283446.html</t>
  </si>
  <si>
    <t>Abbots Gate, Bury St. Edmunds</t>
  </si>
  <si>
    <t>https://www.rightmove.co.uk/property-for-sale/property-68893173.html</t>
  </si>
  <si>
    <t>Beale Close, Bury St. Edmunds</t>
  </si>
  <si>
    <t>https://www.rightmove.co.uk/property-for-sale/property-69282741.html</t>
  </si>
  <si>
    <t>Rougham Road, Bury St. Edmunds</t>
  </si>
  <si>
    <t>https://www.rightmove.co.uk/property-for-sale/property-88951820.html</t>
  </si>
  <si>
    <t>The Firs, Rushbrooke Lane, Bury St Edmunds</t>
  </si>
  <si>
    <t>https://www.rightmove.co.uk/property-for-sale/property-78374716.html</t>
  </si>
  <si>
    <t>Mcintyre Walk, Bury St Edmunds</t>
  </si>
  <si>
    <t>https://www.rightmove.co.uk/property-for-sale/property-78372457.html</t>
  </si>
  <si>
    <t>Mayfield Road, Bury St Edmunds</t>
  </si>
  <si>
    <t>https://www.rightmove.co.uk/property-for-sale/property-78344755.html</t>
  </si>
  <si>
    <t>https://www.rightmove.co.uk/property-for-sale/property-78344752.html</t>
  </si>
  <si>
    <t>https://www.rightmove.co.uk/property-for-sale/property-78344749.html</t>
  </si>
  <si>
    <t>https://www.rightmove.co.uk/property-for-sale/property-92460824.html</t>
  </si>
  <si>
    <t>https://www.rightmove.co.uk/property-for-sale/property-69228771.html</t>
  </si>
  <si>
    <t>https://www.rightmove.co.uk/property-for-sale/property-78323683.html</t>
  </si>
  <si>
    <t>Abbot Road, Bury St Edmunds</t>
  </si>
  <si>
    <t>https://www.rightmove.co.uk/property-for-sale/property-78323449.html</t>
  </si>
  <si>
    <t>Northgate Street, Bury St Edmunds</t>
  </si>
  <si>
    <t>https://www.rightmove.co.uk/property-for-sale/property-90633890.html</t>
  </si>
  <si>
    <t>Kingfisher Road, Bury St. Edmunds</t>
  </si>
  <si>
    <t>https://www.rightmove.co.uk/property-for-sale/property-90626120.html</t>
  </si>
  <si>
    <t>Prince Charles Avenue, Bury St. Edmunds</t>
  </si>
  <si>
    <t>https://www.rightmove.co.uk/property-for-sale/property-79677649.html</t>
  </si>
  <si>
    <t>Eastgate Street, Bury St Edmunds</t>
  </si>
  <si>
    <t>https://www.rightmove.co.uk/property-for-sale/property-90600509.html</t>
  </si>
  <si>
    <t>Stephensons Place, Bury St. Edmunds</t>
  </si>
  <si>
    <t>https://www.rightmove.co.uk/property-for-sale/property-69180186.html</t>
  </si>
  <si>
    <t>Cannon Street, Bury St. Edmunds</t>
  </si>
  <si>
    <t>https://www.rightmove.co.uk/property-for-sale/property-78268510.html</t>
  </si>
  <si>
    <t>Westgarth Gardens, Bury St. Edmunds</t>
  </si>
  <si>
    <t>https://www.rightmove.co.uk/property-for-sale/property-90574325.html</t>
  </si>
  <si>
    <t>https://www.rightmove.co.uk/property-for-sale/property-90574322.html</t>
  </si>
  <si>
    <t>https://www.rightmove.co.uk/property-for-sale/property-69151341.html</t>
  </si>
  <si>
    <t>Cranesbill Drive, Bury St. Edmunds</t>
  </si>
  <si>
    <t>https://www.rightmove.co.uk/property-for-sale/find.html?locationIdentifier=REGION%5E258&amp;sortType=6&amp;index=72</t>
  </si>
  <si>
    <t>https://www.rightmove.co.uk/property-for-sale/property-65931111.html</t>
  </si>
  <si>
    <t>Victoria Street, Bury St. Edmunds</t>
  </si>
  <si>
    <t>Reduced on 17/03/2020</t>
  </si>
  <si>
    <t>https://www.rightmove.co.uk/property-for-sale/property-90549341.html</t>
  </si>
  <si>
    <t>https://www.rightmove.co.uk/property-for-sale/property-61865343.html</t>
  </si>
  <si>
    <t>Barton Hill, Fornham St. Martin, Bury St. Edmunds</t>
  </si>
  <si>
    <t>https://www.rightmove.co.uk/property-for-sale/property-76664062.html</t>
  </si>
  <si>
    <t>Barton Hill, Fornham St Martin, Bury St Edmunds</t>
  </si>
  <si>
    <t>https://www.rightmove.co.uk/property-for-sale/property-67697958.html</t>
  </si>
  <si>
    <t>Lindisfarne Road, Bury St. Edmunds</t>
  </si>
  <si>
    <t>https://www.rightmove.co.uk/property-for-sale/property-68791167.html</t>
  </si>
  <si>
    <t>Clare Close, Bury St Edmunds</t>
  </si>
  <si>
    <t>https://www.rightmove.co.uk/property-for-sale/property-78232675.html</t>
  </si>
  <si>
    <t>Abbots Gate, Bury St Edmunds</t>
  </si>
  <si>
    <t>https://www.rightmove.co.uk/property-for-sale/property-68149506.html</t>
  </si>
  <si>
    <t>Rushbrooke Lane, Bury St. Edmunds</t>
  </si>
  <si>
    <t>https://www.rightmove.co.uk/property-for-sale/property-69121923.html</t>
  </si>
  <si>
    <t>https://www.rightmove.co.uk/property-for-sale/property-69088146.html</t>
  </si>
  <si>
    <t>Pinners Way, Bury St. Edmunds</t>
  </si>
  <si>
    <t>https://www.rightmove.co.uk/property-for-sale/property-69086466.html</t>
  </si>
  <si>
    <t>Forum Court, Bury St. Edmunds</t>
  </si>
  <si>
    <t>https://www.rightmove.co.uk/property-for-sale/property-78186571.html</t>
  </si>
  <si>
    <t>Reduced on 13/03/2020</t>
  </si>
  <si>
    <t>https://www.rightmove.co.uk/property-for-sale/property-78186568.html</t>
  </si>
  <si>
    <t>https://www.rightmove.co.uk/property-for-sale/property-78540280.html</t>
  </si>
  <si>
    <t>https://www.rightmove.co.uk/property-for-sale/property-90316841.html</t>
  </si>
  <si>
    <t>Chaffinch Road, Bury St. Edmunds, IP32</t>
  </si>
  <si>
    <t>https://www.rightmove.co.uk/property-for-sale/property-69069324.html</t>
  </si>
  <si>
    <t>Willcox Avenue, Bury St. Edmunds</t>
  </si>
  <si>
    <t>https://www.rightmove.co.uk/property-for-sale/property-78181609.html</t>
  </si>
  <si>
    <t>Forum Court, Bury St Edmunds</t>
  </si>
  <si>
    <t>https://www.rightmove.co.uk/property-for-sale/property-78171265.html</t>
  </si>
  <si>
    <t>Risbygate Street, Bury St Edmunds</t>
  </si>
  <si>
    <t>https://www.rightmove.co.uk/property-for-sale/property-90373994.html</t>
  </si>
  <si>
    <t>Home Farm Lane, Bury St. Edmunds</t>
  </si>
  <si>
    <t>https://www.rightmove.co.uk/property-for-sale/property-90351182.html</t>
  </si>
  <si>
    <t>Priors Avenue, Bury St. Edmunds</t>
  </si>
  <si>
    <t>https://www.rightmove.co.uk/property-for-sale/property-67696014.html</t>
  </si>
  <si>
    <t>Glanfield Walk, Bury St. Edmunds</t>
  </si>
  <si>
    <t>https://www.rightmove.co.uk/property-for-sale/property-90333140.html</t>
  </si>
  <si>
    <t>https://www.rightmove.co.uk/property-for-sale/property-85961504.html</t>
  </si>
  <si>
    <t>Lydgate Court, Bury St Edmunds</t>
  </si>
  <si>
    <t>https://www.rightmove.co.uk/property-for-sale/find.html?locationIdentifier=REGION%5E274&amp;sortType=6&amp;index=0</t>
  </si>
  <si>
    <t>https://www.rightmove.co.uk/property-for-sale/property-84955442.html</t>
  </si>
  <si>
    <t>Trumpington Meadows;CB2</t>
  </si>
  <si>
    <t>Reduced on 04/02/2020</t>
  </si>
  <si>
    <t>https://www.rightmove.co.uk/property-for-sale/property-92473652.html</t>
  </si>
  <si>
    <t>River Lane, Cambridge</t>
  </si>
  <si>
    <t>https://www.rightmove.co.uk/property-for-sale/property-92473082.html</t>
  </si>
  <si>
    <t>Lovell Road, Cambridge</t>
  </si>
  <si>
    <t>https://www.rightmove.co.uk/property-for-sale/property-88139861.html</t>
  </si>
  <si>
    <t>Barton Close, Cambridge</t>
  </si>
  <si>
    <t>https://www.rightmove.co.uk/property-for-sale/property-77592334.html</t>
  </si>
  <si>
    <t>Beacon Rise, Cambridge</t>
  </si>
  <si>
    <t>https://www.rightmove.co.uk/property-for-sale/property-77264248.html</t>
  </si>
  <si>
    <t>Sovereign Place, Apollo Way, Cambridge, CB4</t>
  </si>
  <si>
    <t>https://www.rightmove.co.uk/property-for-sale/property-92452307.html</t>
  </si>
  <si>
    <t>2 bedroom link detached house for sale</t>
  </si>
  <si>
    <t>Lucerne Close, Cherry Hinton</t>
  </si>
  <si>
    <t>https://www.rightmove.co.uk/property-for-sale/property-65483562.html</t>
  </si>
  <si>
    <t>Belvoir Road, Cambridge</t>
  </si>
  <si>
    <t>https://www.rightmove.co.uk/property-for-sale/property-90522317.html</t>
  </si>
  <si>
    <t>Gladeside, Cambridge</t>
  </si>
  <si>
    <t>https://www.rightmove.co.uk/property-for-sale/property-79832989.html</t>
  </si>
  <si>
    <t>Moore Close, Cambridge</t>
  </si>
  <si>
    <t>https://www.rightmove.co.uk/property-for-sale/property-79804651.html</t>
  </si>
  <si>
    <t>Cranesbill Close, Cambridge</t>
  </si>
  <si>
    <t>https://www.rightmove.co.uk/property-for-sale/property-87528713.html</t>
  </si>
  <si>
    <t>Campkin Road, Cambridge</t>
  </si>
  <si>
    <t>https://www.rightmove.co.uk/property-for-sale/property-92384840.html</t>
  </si>
  <si>
    <t>Arbury Road, Cambridge</t>
  </si>
  <si>
    <t>https://www.rightmove.co.uk/property-for-sale/property-85335917.html</t>
  </si>
  <si>
    <t>Garden Walk, Cambridge</t>
  </si>
  <si>
    <t>https://www.rightmove.co.uk/property-for-sale/property-83537873.html</t>
  </si>
  <si>
    <t>Perne Road, Cambridge</t>
  </si>
  <si>
    <t>https://www.rightmove.co.uk/property-for-sale/property-92382098.html</t>
  </si>
  <si>
    <t>Hamperden End, Debden Green, Saffron Walden, Essex, CB11</t>
  </si>
  <si>
    <t>https://www.rightmove.co.uk/property-for-sale/property-70598523.html</t>
  </si>
  <si>
    <t>Flamsteed Close,Grand Central, Cambridge, CB1 3FD</t>
  </si>
  <si>
    <t>https://www.rightmove.co.uk/property-for-sale/property-76940917.html</t>
  </si>
  <si>
    <t>Fishers Lane, Cherry Hinton</t>
  </si>
  <si>
    <t>https://www.rightmove.co.uk/property-for-sale/property-85256666.html</t>
  </si>
  <si>
    <t>Whittle Avenue, Trumpington</t>
  </si>
  <si>
    <t>https://www.rightmove.co.uk/property-for-sale/property-86283254.html</t>
  </si>
  <si>
    <t>https://www.rightmove.co.uk/property-for-sale/property-92302379.html</t>
  </si>
  <si>
    <t>Newmarket Road;Cambridge;CB5</t>
  </si>
  <si>
    <t>https://www.rightmove.co.uk/property-for-sale/property-92298185.html</t>
  </si>
  <si>
    <t>Off Long Road;Trumpington;Cambridge;CB2</t>
  </si>
  <si>
    <t>https://www.rightmove.co.uk/property-for-sale/property-88768694.html</t>
  </si>
  <si>
    <t>Spring Drive, Trumpington, Cambridge, CB2</t>
  </si>
  <si>
    <t>https://www.rightmove.co.uk/property-for-sale/property-70534473.html</t>
  </si>
  <si>
    <t>Gladeside, Cambridge, CB4 1EL</t>
  </si>
  <si>
    <t>https://www.rightmove.co.uk/property-for-sale/property-92270867.html</t>
  </si>
  <si>
    <t>https://www.rightmove.co.uk/property-for-sale/find.html?locationIdentifier=REGION%5E274&amp;sortType=6&amp;index=24</t>
  </si>
  <si>
    <t>https://www.rightmove.co.uk/property-for-sale/property-86592410.html</t>
  </si>
  <si>
    <t>Mill Road;Cambridge;CB1</t>
  </si>
  <si>
    <t>Added on 13/11/2019</t>
  </si>
  <si>
    <t>https://www.rightmove.co.uk/property-for-sale/property-87806459.html</t>
  </si>
  <si>
    <t>Stukeley Close, Cambridge, CB3</t>
  </si>
  <si>
    <t>https://www.rightmove.co.uk/property-for-sale/property-79691899.html</t>
  </si>
  <si>
    <t>Apthorpe Way, Cambridge</t>
  </si>
  <si>
    <t>https://www.rightmove.co.uk/property-for-sale/property-86762684.html</t>
  </si>
  <si>
    <t>Chalmers Road, Cambridge</t>
  </si>
  <si>
    <t>https://www.rightmove.co.uk/property-for-sale/property-83278781.html</t>
  </si>
  <si>
    <t>https://www.rightmove.co.uk/property-for-sale/property-73981045.html</t>
  </si>
  <si>
    <t>St Bedes Gardens, Cambridge</t>
  </si>
  <si>
    <t>https://www.rightmove.co.uk/property-for-sale/property-86777849.html</t>
  </si>
  <si>
    <t>Blinco Grove, Cambridge</t>
  </si>
  <si>
    <t>https://www.rightmove.co.uk/property-for-sale/property-79663165.html</t>
  </si>
  <si>
    <t>Grantchester Street, Cambridge, Cambridgeshire</t>
  </si>
  <si>
    <t>https://www.rightmove.co.uk/property-for-sale/property-87995234.html</t>
  </si>
  <si>
    <t>St Matthews Gardens, Cambridge</t>
  </si>
  <si>
    <t>https://www.rightmove.co.uk/property-for-sale/property-92200736.html</t>
  </si>
  <si>
    <t>5 bedroom apartment for sale</t>
  </si>
  <si>
    <t>Newmarket Road, Cambridge, Cambridgeshire, CB5</t>
  </si>
  <si>
    <t>https://www.rightmove.co.uk/property-for-sale/property-79578277.html</t>
  </si>
  <si>
    <t>Stone Terrace, Cambridge</t>
  </si>
  <si>
    <t>https://www.rightmove.co.uk/property-for-sale/property-79543651.html</t>
  </si>
  <si>
    <t>Aragon Close, Cambridge, CB4</t>
  </si>
  <si>
    <t>https://www.rightmove.co.uk/property-for-sale/property-92161871.html</t>
  </si>
  <si>
    <t>150 Hills Road, Cambridge, CB2</t>
  </si>
  <si>
    <t>https://www.rightmove.co.uk/property-for-sale/property-92156804.html</t>
  </si>
  <si>
    <t>https://www.rightmove.co.uk/property-for-sale/property-92156519.html</t>
  </si>
  <si>
    <t>https://www.rightmove.co.uk/property-for-sale/property-92048585.html</t>
  </si>
  <si>
    <t>66 Ditton Walk, Cambridge, Cambridgeshire, CB5</t>
  </si>
  <si>
    <t>https://www.rightmove.co.uk/property-for-sale/property-78183700.html</t>
  </si>
  <si>
    <t>Milton Road, Cambridge</t>
  </si>
  <si>
    <t>https://www.rightmove.co.uk/property-for-sale/property-79441657.html</t>
  </si>
  <si>
    <t>Chesterfield Road, Cambridge</t>
  </si>
  <si>
    <t>https://www.rightmove.co.uk/property-for-sale/property-91926524.html</t>
  </si>
  <si>
    <t>https://www.rightmove.co.uk/property-for-sale/property-87155984.html</t>
  </si>
  <si>
    <t>High Street, Chesterton</t>
  </si>
  <si>
    <t>https://www.rightmove.co.uk/property-for-sale/property-70060764.html</t>
  </si>
  <si>
    <t>Water Street, Cambridge, Cambridgeshire, CB4 1NZ</t>
  </si>
  <si>
    <t>https://www.rightmove.co.uk/property-for-sale/property-85243733.html</t>
  </si>
  <si>
    <t>Musgrave Drive;Cambridge;CB2</t>
  </si>
  <si>
    <t>https://www.rightmove.co.uk/property-for-sale/property-79195492.html</t>
  </si>
  <si>
    <t>Pringle House, 418A Milton Road, Cambridge, Cambridgeshire</t>
  </si>
  <si>
    <t>https://www.rightmove.co.uk/property-for-sale/property-82826534.html</t>
  </si>
  <si>
    <t>Jane Brown Close, Chesterton</t>
  </si>
  <si>
    <t>https://www.rightmove.co.uk/property-for-sale/property-69903459.html</t>
  </si>
  <si>
    <t>Lents Way, Cambridge</t>
  </si>
  <si>
    <t>https://www.rightmove.co.uk/property-for-sale/find.html?locationIdentifier=REGION%5E274&amp;sortType=6&amp;index=48</t>
  </si>
  <si>
    <t>https://www.rightmove.co.uk/property-for-sale/property-79056520.html</t>
  </si>
  <si>
    <t>Wedgewood Drive, Cherry Hinton, Cambridge</t>
  </si>
  <si>
    <t>https://www.rightmove.co.uk/property-for-sale/property-91562303.html</t>
  </si>
  <si>
    <t>Station Square, Cambridge</t>
  </si>
  <si>
    <t>https://www.rightmove.co.uk/property-for-sale/property-88489391.html</t>
  </si>
  <si>
    <t>Chelsea Mews, Bermuda Road, Cambridge, CB4</t>
  </si>
  <si>
    <t>https://www.rightmove.co.uk/property-for-sale/property-91418216.html</t>
  </si>
  <si>
    <t>The Belvedere, Homerton Street, Cambridge, Cambridgshire, CB2 0NU</t>
  </si>
  <si>
    <t>https://www.rightmove.co.uk/property-for-sale/property-91392620.html</t>
  </si>
  <si>
    <t>Aura, Long Road, Cambridge</t>
  </si>
  <si>
    <t>https://www.rightmove.co.uk/property-for-sale/property-91254788.html</t>
  </si>
  <si>
    <t>Darwin Green, Huntingdon Road, Cambridge</t>
  </si>
  <si>
    <t>https://www.rightmove.co.uk/property-for-sale/property-78764557.html</t>
  </si>
  <si>
    <t>Plot 188, Trumpington Meadows, Trumpington, CB2</t>
  </si>
  <si>
    <t>https://www.rightmove.co.uk/property-for-sale/property-78764560.html</t>
  </si>
  <si>
    <t>Plot 189, Trumpington Meadows, Trumpington, CB2</t>
  </si>
  <si>
    <t>https://www.rightmove.co.uk/property-for-sale/property-78764545.html</t>
  </si>
  <si>
    <t>Plot 186, Trumpington Meadows, Trumpington, CB2</t>
  </si>
  <si>
    <t>https://www.rightmove.co.uk/property-for-sale/property-78764536.html</t>
  </si>
  <si>
    <t>Plot 185, Trumpington Meadows, Trumpington, CB2</t>
  </si>
  <si>
    <t>https://www.rightmove.co.uk/property-for-sale/property-91190450.html</t>
  </si>
  <si>
    <t>Nuns Way, Cambridge</t>
  </si>
  <si>
    <t>https://www.rightmove.co.uk/property-for-sale/property-91189655.html</t>
  </si>
  <si>
    <t>https://www.rightmove.co.uk/property-for-sale/property-91098800.html</t>
  </si>
  <si>
    <t>https://www.rightmove.co.uk/property-for-sale/property-78667072.html</t>
  </si>
  <si>
    <t>Anstey Way, Trumpington, Cambridge</t>
  </si>
  <si>
    <t>https://www.rightmove.co.uk/property-for-sale/property-91057535.html</t>
  </si>
  <si>
    <t>Huntingdon Road;Cambridge;CB3</t>
  </si>
  <si>
    <t>https://www.rightmove.co.uk/property-for-sale/property-91031114.html</t>
  </si>
  <si>
    <t>Maids Causeway, Cambridge</t>
  </si>
  <si>
    <t>https://www.rightmove.co.uk/property-for-sale/property-91020551.html</t>
  </si>
  <si>
    <t>Long Road, Cambridge</t>
  </si>
  <si>
    <t>https://www.rightmove.co.uk/property-for-sale/property-91003721.html</t>
  </si>
  <si>
    <t>https://www.rightmove.co.uk/property-for-sale/property-91003718.html</t>
  </si>
  <si>
    <t>Eddington Avenue;Cambridge;CB3</t>
  </si>
  <si>
    <t>https://www.rightmove.co.uk/property-for-sale/property-90970445.html</t>
  </si>
  <si>
    <t>Sherlock Close, Cambridge</t>
  </si>
  <si>
    <t>https://www.rightmove.co.uk/property-for-sale/property-78571531.html</t>
  </si>
  <si>
    <t>Parkside Place, Parkside, Cambridge</t>
  </si>
  <si>
    <t>https://www.rightmove.co.uk/property-for-sale/property-90966065.html</t>
  </si>
  <si>
    <t>Nine Wells Road, Cambridge</t>
  </si>
  <si>
    <t>https://www.rightmove.co.uk/property-for-sale/property-85144424.html</t>
  </si>
  <si>
    <t>Osprey Drive, Trumpington, Cambridge, CB2</t>
  </si>
  <si>
    <t>Reduced on 30/03/2020</t>
  </si>
  <si>
    <t>https://www.rightmove.co.uk/property-for-sale/property-69335040.html</t>
  </si>
  <si>
    <t>Winstanley Court, Cromwell Road, Cambridge</t>
  </si>
  <si>
    <t>https://www.rightmove.co.uk/property-for-sale/find.html?locationIdentifier=REGION%5E274&amp;sortType=6&amp;index=72</t>
  </si>
  <si>
    <t>https://www.rightmove.co.uk/property-for-sale/property-90857894.html</t>
  </si>
  <si>
    <t>Perowne Street, Cambridge</t>
  </si>
  <si>
    <t>https://www.rightmove.co.uk/property-for-sale/property-90798932.html</t>
  </si>
  <si>
    <t>Hobson Road, Cambridge, Cambridgeshire, CB2</t>
  </si>
  <si>
    <t>https://www.rightmove.co.uk/property-for-sale/property-90796814.html</t>
  </si>
  <si>
    <t>Beaulands Close, Cambridge</t>
  </si>
  <si>
    <t>https://www.rightmove.co.uk/property-for-sale/property-90786935.html</t>
  </si>
  <si>
    <t>Royal Way, Trumpington, Cambridge, Cambridgeshire, CB2</t>
  </si>
  <si>
    <t>https://www.rightmove.co.uk/property-for-sale/property-78400822.html</t>
  </si>
  <si>
    <t>https://www.rightmove.co.uk/property-for-sale/property-78399694.html</t>
  </si>
  <si>
    <t>Bishops Court, Cambridge</t>
  </si>
  <si>
    <t>https://www.rightmove.co.uk/property-for-sale/property-78399631.html</t>
  </si>
  <si>
    <t>Lucerne Close, Cambridge</t>
  </si>
  <si>
    <t>https://www.rightmove.co.uk/property-for-sale/property-69280587.html</t>
  </si>
  <si>
    <t>https://www.rightmove.co.uk/property-for-sale/property-83870702.html</t>
  </si>
  <si>
    <t>Tiverton Way, Cambridge, Cambridgeshire, CB1</t>
  </si>
  <si>
    <t>https://www.rightmove.co.uk/property-for-sale/property-69279861.html</t>
  </si>
  <si>
    <t>1 bedroom cottage for sale</t>
  </si>
  <si>
    <t>Regent Terrace, Cambridge</t>
  </si>
  <si>
    <t>https://www.rightmove.co.uk/property-for-sale/property-80315102.html</t>
  </si>
  <si>
    <t>6 bedroom apartment for sale</t>
  </si>
  <si>
    <t>Oyster Row, Cambridge</t>
  </si>
  <si>
    <t>https://www.rightmove.co.uk/property-for-sale/property-90747047.html</t>
  </si>
  <si>
    <t>https://www.rightmove.co.uk/property-for-sale/property-90746933.html</t>
  </si>
  <si>
    <t>https://www.rightmove.co.uk/property-for-sale/property-90746192.html</t>
  </si>
  <si>
    <t>Pentlands Court, Cambridge</t>
  </si>
  <si>
    <t>https://www.rightmove.co.uk/property-for-sale/property-90719453.html</t>
  </si>
  <si>
    <t>Newton Court, Kingsley Walk, Cambridge, CB5</t>
  </si>
  <si>
    <t>https://www.rightmove.co.uk/property-for-sale/property-78333445.html</t>
  </si>
  <si>
    <t>Norwich Street, Cambridge</t>
  </si>
  <si>
    <t>https://www.rightmove.co.uk/property-for-sale/property-78331942.html</t>
  </si>
  <si>
    <t>Sweetpea Way, Cambridge</t>
  </si>
  <si>
    <t>https://www.rightmove.co.uk/property-for-sale/property-86089943.html</t>
  </si>
  <si>
    <t>North Street, Cambridge</t>
  </si>
  <si>
    <t>https://www.rightmove.co.uk/property-for-sale/property-90679529.html</t>
  </si>
  <si>
    <t>Tenison Road, Cambridge</t>
  </si>
  <si>
    <t>https://www.rightmove.co.uk/property-for-sale/property-90676544.html</t>
  </si>
  <si>
    <t>Pretoria Road, Cambridge</t>
  </si>
  <si>
    <t>https://www.rightmove.co.uk/property-for-sale/property-90675971.html</t>
  </si>
  <si>
    <t>Kimberley Road, Cambridge</t>
  </si>
  <si>
    <t>https://www.rightmove.co.uk/property-for-sale/property-90669533.html</t>
  </si>
  <si>
    <t>https://www.rightmove.co.uk/property-for-sale/property-90669527.html</t>
  </si>
  <si>
    <t>https://www.rightmove.co.uk/property-for-sale/property-90669524.html</t>
  </si>
  <si>
    <t>https://www.rightmove.co.uk/property-for-sale/find.html?locationIdentifier=REGION%5E279&amp;sortType=6&amp;index=0</t>
  </si>
  <si>
    <t>https://www.rightmove.co.uk/property-for-sale/property-70525539.html</t>
  </si>
  <si>
    <t>Rochester Avenue, Canterbury, CT1</t>
  </si>
  <si>
    <t>Added on 17/01/2020</t>
  </si>
  <si>
    <t>https://www.rightmove.co.uk/property-for-sale/property-79876054.html</t>
  </si>
  <si>
    <t>Littlebourne Road;Canterbury;CT1</t>
  </si>
  <si>
    <t>https://www.rightmove.co.uk/property-for-sale/property-79876051.html</t>
  </si>
  <si>
    <t>https://www.rightmove.co.uk/property-for-sale/property-76402732.html</t>
  </si>
  <si>
    <t>Flagstaff Court, Canterbury CT1</t>
  </si>
  <si>
    <t>https://www.rightmove.co.uk/property-for-sale/property-79853200.html</t>
  </si>
  <si>
    <t>Bluebell Woods, Broad Oak, Canterbury, CT2</t>
  </si>
  <si>
    <t>https://www.rightmove.co.uk/property-for-sale/property-79851421.html</t>
  </si>
  <si>
    <t>Knotts Lane, Canterbury</t>
  </si>
  <si>
    <t>https://www.rightmove.co.uk/property-for-sale/property-77727130.html</t>
  </si>
  <si>
    <t>Downs Road, Canterbury</t>
  </si>
  <si>
    <t>https://www.rightmove.co.uk/property-for-sale/property-79810819.html</t>
  </si>
  <si>
    <t>Canterbury</t>
  </si>
  <si>
    <t>https://www.rightmove.co.uk/property-for-sale/property-90668705.html</t>
  </si>
  <si>
    <t>Warren Lodge, 177 Ashford Road, Canterbury, Kent, CT1</t>
  </si>
  <si>
    <t>https://www.rightmove.co.uk/property-for-sale/property-87451259.html</t>
  </si>
  <si>
    <t>Manor Close, Canterbury, Kent, CT1</t>
  </si>
  <si>
    <t>https://www.rightmove.co.uk/property-for-sale/property-70604271.html</t>
  </si>
  <si>
    <t>Polo Field Drive, Littlebourne, Canterbury</t>
  </si>
  <si>
    <t>https://www.rightmove.co.uk/property-for-sale/property-79795516.html</t>
  </si>
  <si>
    <t>Rough Common Road, Canterbury</t>
  </si>
  <si>
    <t>https://www.rightmove.co.uk/property-for-sale/property-92382329.html</t>
  </si>
  <si>
    <t>Saxon Fields;Cockering Rd;Canterbury;Kent;CT1</t>
  </si>
  <si>
    <t>https://www.rightmove.co.uk/property-for-sale/property-70603722.html</t>
  </si>
  <si>
    <t>New Dover Road, Canterbury</t>
  </si>
  <si>
    <t>https://www.rightmove.co.uk/property-for-sale/property-70598445.html</t>
  </si>
  <si>
    <t>North Lane, Canterbury</t>
  </si>
  <si>
    <t>https://www.rightmove.co.uk/property-for-sale/property-70575408.html</t>
  </si>
  <si>
    <t>Zealand Road, Canterbury</t>
  </si>
  <si>
    <t>https://www.rightmove.co.uk/property-for-sale/property-76775011.html</t>
  </si>
  <si>
    <t>1 bedroom detached house for sale</t>
  </si>
  <si>
    <t>Bluebell Woods, Shalloak Road, Broad Oak, Canterbury, CT2</t>
  </si>
  <si>
    <t>https://www.rightmove.co.uk/property-for-sale/property-79726744.html</t>
  </si>
  <si>
    <t>Field Avenue, Canterbury, CT1</t>
  </si>
  <si>
    <t>https://www.rightmove.co.uk/property-for-sale/property-62397225.html</t>
  </si>
  <si>
    <t>Northgate, Canterbury</t>
  </si>
  <si>
    <t>https://www.rightmove.co.uk/property-for-sale/property-92291210.html</t>
  </si>
  <si>
    <t>Tenterden Drive, Canterbury, Kent</t>
  </si>
  <si>
    <t>https://www.rightmove.co.uk/property-for-sale/property-70527600.html</t>
  </si>
  <si>
    <t>Lansdown Road, Canterbury</t>
  </si>
  <si>
    <t>https://www.rightmove.co.uk/property-for-sale/property-79714804.html</t>
  </si>
  <si>
    <t>Ada Road, CANTERBURY</t>
  </si>
  <si>
    <t>https://www.rightmove.co.uk/property-for-sale/property-77714989.html</t>
  </si>
  <si>
    <t>The Rope Walk, Canterbury</t>
  </si>
  <si>
    <t>https://www.rightmove.co.uk/property-for-sale/property-65426628.html</t>
  </si>
  <si>
    <t>St. Andrews Close, Canterbury</t>
  </si>
  <si>
    <t>https://www.rightmove.co.uk/property-for-sale/property-92255897.html</t>
  </si>
  <si>
    <t>Barton Mill Road, Canterbury, Kent</t>
  </si>
  <si>
    <t>https://www.rightmove.co.uk/property-for-sale/find.html?locationIdentifier=REGION%5E279&amp;sortType=6&amp;index=24</t>
  </si>
  <si>
    <t>https://www.rightmove.co.uk/property-for-sale/property-86207648.html</t>
  </si>
  <si>
    <t>Flagstaff Court, Canterbury, Kent, CT1</t>
  </si>
  <si>
    <t>https://www.rightmove.co.uk/property-for-sale/property-76227436.html</t>
  </si>
  <si>
    <t>Highfield Close, Blean, Canterbury</t>
  </si>
  <si>
    <t>https://www.rightmove.co.uk/property-for-sale/property-88071848.html</t>
  </si>
  <si>
    <t>Kemsing Gardens, Canterbury, Kent, CT2</t>
  </si>
  <si>
    <t>https://www.rightmove.co.uk/property-for-sale/property-74039719.html</t>
  </si>
  <si>
    <t>Mercery Lane, Canterbury, Kent</t>
  </si>
  <si>
    <t>https://www.rightmove.co.uk/property-for-sale/property-91068041.html</t>
  </si>
  <si>
    <t>Riding Gate Place, Watling Street, Canterbury, Kent, CT1</t>
  </si>
  <si>
    <t>https://www.rightmove.co.uk/property-for-sale/property-88849982.html</t>
  </si>
  <si>
    <t>City Centre, Canterbury</t>
  </si>
  <si>
    <t>https://www.rightmove.co.uk/property-for-sale/property-79603402.html</t>
  </si>
  <si>
    <t>Military Road, Canterbury</t>
  </si>
  <si>
    <t>https://www.rightmove.co.uk/property-for-sale/property-66638670.html</t>
  </si>
  <si>
    <t>St. Stephens Road, Canterbury, Kent, CT2</t>
  </si>
  <si>
    <t>https://www.rightmove.co.uk/property-for-sale/property-65219937.html</t>
  </si>
  <si>
    <t>Cross Street, Canterbury, Kent, CT2</t>
  </si>
  <si>
    <t>https://www.rightmove.co.uk/property-for-sale/property-74902208.html</t>
  </si>
  <si>
    <t>Pretoria Road, Canterbury, Kent</t>
  </si>
  <si>
    <t>https://www.rightmove.co.uk/property-for-sale/property-92167307.html</t>
  </si>
  <si>
    <t>Hampshire Road, Canterbury</t>
  </si>
  <si>
    <t>https://www.rightmove.co.uk/property-for-sale/property-67960167.html</t>
  </si>
  <si>
    <t>Heritage Court, Stour Street, Canterbury, CT1</t>
  </si>
  <si>
    <t>https://www.rightmove.co.uk/property-for-sale/property-70396197.html</t>
  </si>
  <si>
    <t>Blackfriars Street, Canterbury, Kent</t>
  </si>
  <si>
    <t>https://www.rightmove.co.uk/property-for-sale/property-92038349.html</t>
  </si>
  <si>
    <t>Sussex Walk, Canterbury</t>
  </si>
  <si>
    <t>https://www.rightmove.co.uk/property-for-sale/property-79131508.html</t>
  </si>
  <si>
    <t>Craddock Drive, Canterbury, CT1</t>
  </si>
  <si>
    <t>https://www.rightmove.co.uk/property-for-sale/property-76401262.html</t>
  </si>
  <si>
    <t>The Hoystings, Canterbury</t>
  </si>
  <si>
    <t>https://www.rightmove.co.uk/property-for-sale/property-74603906.html</t>
  </si>
  <si>
    <t>Cromwell Road, Canterbury, Kent</t>
  </si>
  <si>
    <t>https://www.rightmove.co.uk/property-for-sale/property-70183539.html</t>
  </si>
  <si>
    <t>Kemsing Gardens, Hales Place, Canterbury, CT2</t>
  </si>
  <si>
    <t>https://www.rightmove.co.uk/property-for-sale/property-70139670.html</t>
  </si>
  <si>
    <t>Whitstable Road, Canterbury, CT2</t>
  </si>
  <si>
    <t>https://www.rightmove.co.uk/property-for-sale/property-79312630.html</t>
  </si>
  <si>
    <t>https://www.rightmove.co.uk/property-for-sale/property-70260204.html</t>
  </si>
  <si>
    <t>Bluebell Woods, Broad Oak</t>
  </si>
  <si>
    <t>https://www.rightmove.co.uk/property-for-sale/property-87001952.html</t>
  </si>
  <si>
    <t>Field Avenue, Canterbury, Kent</t>
  </si>
  <si>
    <t>https://www.rightmove.co.uk/property-for-sale/property-70016295.html</t>
  </si>
  <si>
    <t>Cockering Road, Canterbury</t>
  </si>
  <si>
    <t>https://www.rightmove.co.uk/property-for-sale/property-73706233.html</t>
  </si>
  <si>
    <t>St. Lawrence Forstal, Canterbury</t>
  </si>
  <si>
    <t>https://www.rightmove.co.uk/property-for-sale/find.html?locationIdentifier=REGION%5E279&amp;sortType=6&amp;index=48</t>
  </si>
  <si>
    <t>https://www.rightmove.co.uk/property-for-sale/property-91582751.html</t>
  </si>
  <si>
    <t>https://www.rightmove.co.uk/property-for-sale/property-91582757.html</t>
  </si>
  <si>
    <t>https://www.rightmove.co.uk/property-for-sale/property-91582742.html</t>
  </si>
  <si>
    <t>https://www.rightmove.co.uk/property-for-sale/property-91582730.html</t>
  </si>
  <si>
    <t>https://www.rightmove.co.uk/property-for-sale/property-91582715.html</t>
  </si>
  <si>
    <t>https://www.rightmove.co.uk/property-for-sale/property-65988327.html</t>
  </si>
  <si>
    <t>Westside Apartments, Station Road West, Canterbury, Kent</t>
  </si>
  <si>
    <t>https://www.rightmove.co.uk/property-for-sale/property-82925843.html</t>
  </si>
  <si>
    <t>Arden Court, Dover Street, SOUTH CANTERBURY</t>
  </si>
  <si>
    <t>https://www.rightmove.co.uk/property-for-sale/property-69728283.html</t>
  </si>
  <si>
    <t>Greyfriars Cottages, Stour Street, Canterbury</t>
  </si>
  <si>
    <t>https://www.rightmove.co.uk/property-for-sale/property-67500753.html</t>
  </si>
  <si>
    <t>Walden Court, Canterbury, CT2</t>
  </si>
  <si>
    <t>https://www.rightmove.co.uk/property-for-sale/property-78737338.html</t>
  </si>
  <si>
    <t>https://www.rightmove.co.uk/property-for-sale/property-66543657.html</t>
  </si>
  <si>
    <t>Watling Street, Canterbury, CT1</t>
  </si>
  <si>
    <t>https://www.rightmove.co.uk/property-for-sale/property-90960086.html</t>
  </si>
  <si>
    <t>Sweechgate, Broad Oak, Canterbury</t>
  </si>
  <si>
    <t>https://www.rightmove.co.uk/property-for-sale/property-90957803.html</t>
  </si>
  <si>
    <t>Barton Mill Road, Canterbury</t>
  </si>
  <si>
    <t>https://www.rightmove.co.uk/property-for-sale/property-88441595.html</t>
  </si>
  <si>
    <t>Station Road West, Canterbury, Kent</t>
  </si>
  <si>
    <t>Reduced on 25/03/2020</t>
  </si>
  <si>
    <t>https://www.rightmove.co.uk/property-for-sale/property-87529316.html</t>
  </si>
  <si>
    <t>Tonford Lane, Canterbury, Kent</t>
  </si>
  <si>
    <t>https://www.rightmove.co.uk/property-for-sale/property-90824897.html</t>
  </si>
  <si>
    <t>https://www.rightmove.co.uk/property-for-sale/property-78421330.html</t>
  </si>
  <si>
    <t>Tenterden Drive, Canterbury</t>
  </si>
  <si>
    <t>https://www.rightmove.co.uk/property-for-sale/property-90751478.html</t>
  </si>
  <si>
    <t>Alfred Close, Canterbury</t>
  </si>
  <si>
    <t>https://www.rightmove.co.uk/property-for-sale/property-68829465.html</t>
  </si>
  <si>
    <t>Devon Road, Canterbury</t>
  </si>
  <si>
    <t>https://www.rightmove.co.uk/property-for-sale/property-63853143.html</t>
  </si>
  <si>
    <t>Cherry Drive, Canterbury, CT2</t>
  </si>
  <si>
    <t>https://www.rightmove.co.uk/property-for-sale/property-89407748.html</t>
  </si>
  <si>
    <t>Homersham, Canterbury</t>
  </si>
  <si>
    <t>Reduced on 22/03/2020</t>
  </si>
  <si>
    <t>https://www.rightmove.co.uk/property-for-sale/property-90706076.html</t>
  </si>
  <si>
    <t>Highfield Close, Blean, CANTERBURY, Kent</t>
  </si>
  <si>
    <t>https://www.rightmove.co.uk/property-for-sale/property-78352294.html</t>
  </si>
  <si>
    <t>Hillview Road, Canterbury</t>
  </si>
  <si>
    <t>https://www.rightmove.co.uk/property-for-sale/property-78348727.html</t>
  </si>
  <si>
    <t>https://www.rightmove.co.uk/property-for-sale/find.html?locationIdentifier=REGION%5E279&amp;sortType=6&amp;index=72</t>
  </si>
  <si>
    <t>https://www.rightmove.co.uk/property-for-sale/property-76819180.html</t>
  </si>
  <si>
    <t>Rochester Avenue, Canterbury CT1</t>
  </si>
  <si>
    <t>Added on 16/01/2020</t>
  </si>
  <si>
    <t>https://www.rightmove.co.uk/property-for-sale/property-69481800.html</t>
  </si>
  <si>
    <t>Puckle Lane, Canterbury, Kent</t>
  </si>
  <si>
    <t>https://www.rightmove.co.uk/property-for-sale/property-78330316.html</t>
  </si>
  <si>
    <t>https://www.rightmove.co.uk/property-for-sale/property-78324979.html</t>
  </si>
  <si>
    <t>Westerly Mews, Canterbury</t>
  </si>
  <si>
    <t>https://www.rightmove.co.uk/property-for-sale/property-69226656.html</t>
  </si>
  <si>
    <t>Carausius Court, Adelaide Place, Canterbury</t>
  </si>
  <si>
    <t>https://www.rightmove.co.uk/property-for-sale/property-90663152.html</t>
  </si>
  <si>
    <t>Tenterden Drive, Canterbury, Kent, CT2</t>
  </si>
  <si>
    <t>https://www.rightmove.co.uk/property-for-sale/property-69205419.html</t>
  </si>
  <si>
    <t>Headcorn Drive, Canterbury</t>
  </si>
  <si>
    <t>https://www.rightmove.co.uk/property-for-sale/property-90626759.html</t>
  </si>
  <si>
    <t>Freeman House, Keepers Close, Canterbury</t>
  </si>
  <si>
    <t>https://www.rightmove.co.uk/property-for-sale/property-84879179.html</t>
  </si>
  <si>
    <t>Pretoria Road, Canterbury</t>
  </si>
  <si>
    <t>https://www.rightmove.co.uk/property-for-sale/property-69197943.html</t>
  </si>
  <si>
    <t>Shepherdsgate, Canterbury</t>
  </si>
  <si>
    <t>https://www.rightmove.co.uk/property-for-sale/property-81582839.html</t>
  </si>
  <si>
    <t>Whitstable Road, Canterbury</t>
  </si>
  <si>
    <t>https://www.rightmove.co.uk/property-for-sale/property-90587573.html</t>
  </si>
  <si>
    <t>Frencham Close, Canterbury</t>
  </si>
  <si>
    <t>https://www.rightmove.co.uk/property-for-sale/property-69151722.html</t>
  </si>
  <si>
    <t>Old Park Avenue, Canterbury, CT1</t>
  </si>
  <si>
    <t>https://www.rightmove.co.uk/property-for-sale/property-76776361.html</t>
  </si>
  <si>
    <t>St. Stephens Court, Canterbury, Kent</t>
  </si>
  <si>
    <t>https://www.rightmove.co.uk/property-for-sale/property-77947402.html</t>
  </si>
  <si>
    <t>Halstead Close, Canterbury, Kent, CT2</t>
  </si>
  <si>
    <t>https://www.rightmove.co.uk/property-for-sale/property-90547901.html</t>
  </si>
  <si>
    <t>Thanington Road, Canterbury, Kent</t>
  </si>
  <si>
    <t>https://www.rightmove.co.uk/property-for-sale/property-76952638.html</t>
  </si>
  <si>
    <t>George Roche Road, Canterbury, Kent, CT1</t>
  </si>
  <si>
    <t>https://www.rightmove.co.uk/property-for-sale/property-90527564.html</t>
  </si>
  <si>
    <t>Broad Oak Road, Canterbury, Kent</t>
  </si>
  <si>
    <t>https://www.rightmove.co.uk/property-for-sale/property-85871750.html</t>
  </si>
  <si>
    <t>Stour Street, Canterbury, Kent</t>
  </si>
  <si>
    <t>https://www.rightmove.co.uk/property-for-sale/property-64420047.html</t>
  </si>
  <si>
    <t>Kirbys Lane, Canterbury, CT2</t>
  </si>
  <si>
    <t>https://www.rightmove.co.uk/property-for-sale/property-75437089.html</t>
  </si>
  <si>
    <t>Grays Way, Canterbury, Kent</t>
  </si>
  <si>
    <t>https://www.rightmove.co.uk/property-for-sale/property-90513329.html</t>
  </si>
  <si>
    <t>St. Dunstans Street, Canterbury</t>
  </si>
  <si>
    <t>https://www.rightmove.co.uk/property-for-sale/property-90512618.html</t>
  </si>
  <si>
    <t>St. Stephens Road, Canterbury</t>
  </si>
  <si>
    <t>https://www.rightmove.co.uk/property-for-sale/property-69122412.html</t>
  </si>
  <si>
    <t>Alfred Close, Canterbury, CT1</t>
  </si>
  <si>
    <t>https://www.rightmove.co.uk/property-for-sale/property-90510431.html</t>
  </si>
  <si>
    <t>Albion Place, Canterbury</t>
  </si>
  <si>
    <t>https://www.rightmove.co.uk/property-for-sale/find.html?locationIdentifier=REGION%5E281&amp;sortType=6&amp;index=0</t>
  </si>
  <si>
    <t>https://www.rightmove.co.uk/property-for-sale/property-77598199.html</t>
  </si>
  <si>
    <t>Bute Crescent, Cardiff</t>
  </si>
  <si>
    <t>https://www.rightmove.co.uk/property-for-sale/property-70631949.html</t>
  </si>
  <si>
    <t>Druidstone Road, Old St. Mellons, Cardiff</t>
  </si>
  <si>
    <t>https://www.rightmove.co.uk/property-for-sale/property-70620048.html</t>
  </si>
  <si>
    <t>Dan-y-Bryn Avenue, Radyr, Cardiff CF15 8DB</t>
  </si>
  <si>
    <t>https://www.rightmove.co.uk/property-for-sale/property-70619895.html</t>
  </si>
  <si>
    <t>https://www.rightmove.co.uk/property-for-sale/property-70619568.html</t>
  </si>
  <si>
    <t>Denbigh Street, Pontcanna, Cardiff</t>
  </si>
  <si>
    <t>https://www.rightmove.co.uk/property-for-sale/property-92452019.html</t>
  </si>
  <si>
    <t>Llanover Road, Cardiff, CF5</t>
  </si>
  <si>
    <t>https://www.rightmove.co.uk/property-for-sale/property-79838575.html</t>
  </si>
  <si>
    <t>Hansen Court, Heol Glan Rheidol, Cardiff, South Glamorgan</t>
  </si>
  <si>
    <t>https://www.rightmove.co.uk/property-for-sale/property-79837780.html</t>
  </si>
  <si>
    <t>Albany Road, Cardiff, CF24 3RQ</t>
  </si>
  <si>
    <t>https://www.rightmove.co.uk/property-for-sale/property-79837714.html</t>
  </si>
  <si>
    <t>Bargoed Street, Cardiff, Caerdydd, CF11</t>
  </si>
  <si>
    <t>https://www.rightmove.co.uk/property-for-sale/property-79837096.html</t>
  </si>
  <si>
    <t>Newport Road, Cardiff, CF24 1RL</t>
  </si>
  <si>
    <t>https://www.rightmove.co.uk/property-for-sale/property-79837087.html</t>
  </si>
  <si>
    <t>Newport Road, Cardiff, CF24 1RJ</t>
  </si>
  <si>
    <t>https://www.rightmove.co.uk/property-for-sale/property-92424392.html</t>
  </si>
  <si>
    <t>Century Wharf, Cardiff</t>
  </si>
  <si>
    <t>https://www.rightmove.co.uk/property-for-sale/property-92413619.html</t>
  </si>
  <si>
    <t>Century Wharf, Cardiff REF#00009475</t>
  </si>
  <si>
    <t>https://www.rightmove.co.uk/property-for-sale/property-70611354.html</t>
  </si>
  <si>
    <t>Jubilee Street, Cardiff</t>
  </si>
  <si>
    <t>https://www.rightmove.co.uk/property-for-sale/property-65868144.html</t>
  </si>
  <si>
    <t>Grouse Street, Roath, Cardiff, CF24</t>
  </si>
  <si>
    <t>https://www.rightmove.co.uk/property-for-sale/property-92400380.html</t>
  </si>
  <si>
    <t>Pen Y Garn Road Ely Cardiff CF5 4BW</t>
  </si>
  <si>
    <t>https://www.rightmove.co.uk/property-for-sale/property-92399873.html</t>
  </si>
  <si>
    <t>Matthysens Way, St. Mellons, Cardiff</t>
  </si>
  <si>
    <t>https://www.rightmove.co.uk/property-for-sale/property-92394038.html</t>
  </si>
  <si>
    <t>Post Office Row, Gwaelod-Y-Garth, Cardiff</t>
  </si>
  <si>
    <t>https://www.rightmove.co.uk/property-for-sale/property-79807465.html</t>
  </si>
  <si>
    <t>Northcote Street, Cardiff</t>
  </si>
  <si>
    <t>https://www.rightmove.co.uk/property-for-sale/property-78514006.html</t>
  </si>
  <si>
    <t>Fairwood Road, Cardiff</t>
  </si>
  <si>
    <t>https://www.rightmove.co.uk/property-for-sale/property-85460738.html</t>
  </si>
  <si>
    <t>Cecil Street, Roath, CF24</t>
  </si>
  <si>
    <t>https://www.rightmove.co.uk/property-for-sale/property-79794673.html</t>
  </si>
  <si>
    <t>Harlequin Court, Newport Road, Cardiff</t>
  </si>
  <si>
    <t>https://www.rightmove.co.uk/property-for-sale/property-92363213.html</t>
  </si>
  <si>
    <t>Bayscape, Cardiff Marina, Watkiss Way, Cardiff, CF11</t>
  </si>
  <si>
    <t>https://www.rightmove.co.uk/property-for-sale/property-92353028.html</t>
  </si>
  <si>
    <t>Gelynis Terrace, Morganstown</t>
  </si>
  <si>
    <t>https://www.rightmove.co.uk/property-for-sale/property-92334104.html</t>
  </si>
  <si>
    <t>Forest View, Fairwater, Cardiff</t>
  </si>
  <si>
    <t>https://www.rightmove.co.uk/property-for-sale/find.html?locationIdentifier=REGION%5E281&amp;sortType=6&amp;index=24</t>
  </si>
  <si>
    <t>https://www.rightmove.co.uk/property-for-sale/property-70468050.html</t>
  </si>
  <si>
    <t>Severn Grove, Pontcanna, Cardiff</t>
  </si>
  <si>
    <t>https://www.rightmove.co.uk/property-for-sale/property-79752133.html</t>
  </si>
  <si>
    <t>Heol Hendre, Rhiwbina, Cardiff. CF14 6PJ</t>
  </si>
  <si>
    <t>https://www.rightmove.co.uk/property-for-sale/property-79745662.html</t>
  </si>
  <si>
    <t>St. Peters Street, Roath, Cardiff</t>
  </si>
  <si>
    <t>https://www.rightmove.co.uk/property-for-sale/property-70552107.html</t>
  </si>
  <si>
    <t>White Lodge, Rhiwbina Hill, Cardiff</t>
  </si>
  <si>
    <t>https://www.rightmove.co.uk/property-for-sale/property-92321738.html</t>
  </si>
  <si>
    <t>Charlotte Square, Rhiwbina, CF14</t>
  </si>
  <si>
    <t>https://www.rightmove.co.uk/property-for-sale/property-70540887.html</t>
  </si>
  <si>
    <t>Fidlas Avenue, Cardiff</t>
  </si>
  <si>
    <t>https://www.rightmove.co.uk/property-for-sale/property-79726873.html</t>
  </si>
  <si>
    <t>Harris Avenue, Cardiff</t>
  </si>
  <si>
    <t>https://www.rightmove.co.uk/property-for-sale/property-92298017.html</t>
  </si>
  <si>
    <t>Pentrebane Drive, Cardiff</t>
  </si>
  <si>
    <t>https://www.rightmove.co.uk/property-for-sale/property-92297759.html</t>
  </si>
  <si>
    <t>Harriet Street, Cathays, Cardiff, CF24 4BU</t>
  </si>
  <si>
    <t>https://www.rightmove.co.uk/property-for-sale/property-92297426.html</t>
  </si>
  <si>
    <t>Heol Pant Y Deri Caerau Cardiff CF5 5PL</t>
  </si>
  <si>
    <t>https://www.rightmove.co.uk/property-for-sale/property-92284343.html</t>
  </si>
  <si>
    <t>Petherton Mews, Llantrisant Road, Llandaff</t>
  </si>
  <si>
    <t>https://www.rightmove.co.uk/property-for-sale/property-76404235.html</t>
  </si>
  <si>
    <t>Lyndhurst St, Cardiff, CF11</t>
  </si>
  <si>
    <t>https://www.rightmove.co.uk/property-for-sale/property-79711828.html</t>
  </si>
  <si>
    <t>Leckwith Road, Cardiff</t>
  </si>
  <si>
    <t>https://www.rightmove.co.uk/property-for-sale/property-79708036.html</t>
  </si>
  <si>
    <t>LOT 22 - 22 Silver Street and Substation, Cardiff</t>
  </si>
  <si>
    <t>https://www.rightmove.co.uk/property-for-sale/property-76682548.html</t>
  </si>
  <si>
    <t>Overstone Court, Cardiff</t>
  </si>
  <si>
    <t>https://www.rightmove.co.uk/property-for-sale/property-79706017.html</t>
  </si>
  <si>
    <t>Gron Ffordd, Rhiwbina, Cardiff</t>
  </si>
  <si>
    <t>https://www.rightmove.co.uk/property-for-sale/property-70515963.html</t>
  </si>
  <si>
    <t>Trem Y Coed, Cardiff</t>
  </si>
  <si>
    <t>https://www.rightmove.co.uk/property-for-sale/property-62340789.html</t>
  </si>
  <si>
    <t>Lochaber Street, Roath, Cardiff</t>
  </si>
  <si>
    <t>https://www.rightmove.co.uk/property-for-sale/property-92248865.html</t>
  </si>
  <si>
    <t>Amethyst Road, Fairwater, Cardiff</t>
  </si>
  <si>
    <t>https://www.rightmove.co.uk/property-for-sale/property-91744475.html</t>
  </si>
  <si>
    <t>Livorno House, Ffordd Garthorne, Cardiff, Caerdydd, CF10</t>
  </si>
  <si>
    <t>https://www.rightmove.co.uk/property-for-sale/property-87787577.html</t>
  </si>
  <si>
    <t>Hamilton Street, Cardiff, Cardiff</t>
  </si>
  <si>
    <t>https://www.rightmove.co.uk/property-for-sale/property-70493880.html</t>
  </si>
  <si>
    <t>Campbell Drive, Cardiff</t>
  </si>
  <si>
    <t>https://www.rightmove.co.uk/property-for-sale/property-92241404.html</t>
  </si>
  <si>
    <t>Thomas Court Marlborough Road, Cardiff, Glamorgan, CF23 5EZ</t>
  </si>
  <si>
    <t>https://www.rightmove.co.uk/property-for-sale/property-92240333.html</t>
  </si>
  <si>
    <t>12 Nant Y Dowlais The Drope Cardiff CF5 4UA</t>
  </si>
  <si>
    <t>https://www.rightmove.co.uk/property-for-sale/property-75092830.html</t>
  </si>
  <si>
    <t>Altolusso, Bute Terrace, City Centre, Cardiff. CF10 2FF</t>
  </si>
  <si>
    <t>https://www.rightmove.co.uk/property-for-sale/find.html?locationIdentifier=REGION%5E281&amp;sortType=6&amp;index=48</t>
  </si>
  <si>
    <t>https://www.rightmove.co.uk/property-for-sale/property-76788559.html</t>
  </si>
  <si>
    <t>40 Heol Isaf, Rhiwbina, Cardiff. CF14 6RJ</t>
  </si>
  <si>
    <t>Added on 15/01/2020</t>
  </si>
  <si>
    <t>https://www.rightmove.co.uk/property-for-sale/property-79676695.html</t>
  </si>
  <si>
    <t>Ffordd Brynhyfryd, Cardiff</t>
  </si>
  <si>
    <t>https://www.rightmove.co.uk/property-for-sale/property-92238257.html</t>
  </si>
  <si>
    <t>Plymouthwood Road, Cardiff, CF5 4DF</t>
  </si>
  <si>
    <t>https://www.rightmove.co.uk/property-for-sale/property-79654567.html</t>
  </si>
  <si>
    <t>Prestatyn Road, Rumney, Cardiff. CF3</t>
  </si>
  <si>
    <t>https://www.rightmove.co.uk/property-for-sale/property-86077892.html</t>
  </si>
  <si>
    <t>Heol Glan Rheidol, Cardiff Bay, CF10</t>
  </si>
  <si>
    <t>https://www.rightmove.co.uk/property-for-sale/property-79647706.html</t>
  </si>
  <si>
    <t>Heol Tredwen, Cardiff</t>
  </si>
  <si>
    <t>https://www.rightmove.co.uk/property-for-sale/property-79647019.html</t>
  </si>
  <si>
    <t>5 bedroom house share for sale</t>
  </si>
  <si>
    <t>Wyeverne Road, Cardiff</t>
  </si>
  <si>
    <t>https://www.rightmove.co.uk/property-for-sale/property-70463874.html</t>
  </si>
  <si>
    <t>Forest Oak Close, Cardiff</t>
  </si>
  <si>
    <t>https://www.rightmove.co.uk/property-for-sale/property-70440399.html</t>
  </si>
  <si>
    <t>Staines Street, Cardiff</t>
  </si>
  <si>
    <t>https://www.rightmove.co.uk/property-for-sale/property-66425577.html</t>
  </si>
  <si>
    <t>Heol Poyston Caerau Cardiff CF5 5LZ</t>
  </si>
  <si>
    <t>https://www.rightmove.co.uk/property-for-sale/property-70429032.html</t>
  </si>
  <si>
    <t>Kirton Close, Radyr Way Cardiff - REF# 00007470 - View 360 Tour at http://bit.ly/2lUtDaK</t>
  </si>
  <si>
    <t>https://www.rightmove.co.uk/property-for-sale/property-70428954.html</t>
  </si>
  <si>
    <t>Kirton Close, Cardiff - REF# 00007470 - View 360 Tour at http://bit.ly/2lUtDaK</t>
  </si>
  <si>
    <t>https://www.rightmove.co.uk/property-for-sale/property-70397808.html</t>
  </si>
  <si>
    <t>Llandaff Road, Cardiff</t>
  </si>
  <si>
    <t>https://www.rightmove.co.uk/property-for-sale/property-72717574.html</t>
  </si>
  <si>
    <t>Lady Isle House, Prospect Place, Ferry Court</t>
  </si>
  <si>
    <t>https://www.rightmove.co.uk/property-for-sale/property-79535389.html</t>
  </si>
  <si>
    <t>Lilburne Close, Pontprennau, Cardiff</t>
  </si>
  <si>
    <t>https://www.rightmove.co.uk/property-for-sale/property-91586615.html</t>
  </si>
  <si>
    <t>Bwlch Road, Fairwater, Cardiff</t>
  </si>
  <si>
    <t>Reduced on 10/05/2020</t>
  </si>
  <si>
    <t>https://www.rightmove.co.uk/property-for-sale/property-70349430.html</t>
  </si>
  <si>
    <t>McLay Court, Cardiff, CF5 3BP</t>
  </si>
  <si>
    <t>https://www.rightmove.co.uk/property-for-sale/property-79152829.html</t>
  </si>
  <si>
    <t>Bute Terrace, Cardiff</t>
  </si>
  <si>
    <t>https://www.rightmove.co.uk/property-for-sale/property-92044997.html</t>
  </si>
  <si>
    <t>Cathedral House, Hamilton Street, Cardiff, CF11</t>
  </si>
  <si>
    <t>https://www.rightmove.co.uk/property-for-sale/property-92037845.html</t>
  </si>
  <si>
    <t>Meadowfield Way, Morganstown</t>
  </si>
  <si>
    <t>https://www.rightmove.co.uk/property-for-sale/property-90080969.html</t>
  </si>
  <si>
    <t>Off Port Road;Culverhouse Cross;Cardiff;CF5 6XJ</t>
  </si>
  <si>
    <t>https://www.rightmove.co.uk/property-for-sale/property-90081107.html</t>
  </si>
  <si>
    <t>https://www.rightmove.co.uk/property-for-sale/property-90081854.html</t>
  </si>
  <si>
    <t>https://www.rightmove.co.uk/property-for-sale/property-79435597.html</t>
  </si>
  <si>
    <t>64 Colchester Avenue, Penylan, CF23</t>
  </si>
  <si>
    <t>https://www.rightmove.co.uk/property-for-sale/property-70276746.html</t>
  </si>
  <si>
    <t>Park End Lane, Cyncoed, Cardiff</t>
  </si>
  <si>
    <t>https://www.rightmove.co.uk/property-for-sale/find.html?locationIdentifier=REGION%5E281&amp;sortType=6&amp;index=72</t>
  </si>
  <si>
    <t>https://www.rightmove.co.uk/property-for-sale/property-70258671.html</t>
  </si>
  <si>
    <t>The Fairway, Cyncoed, Cardiff</t>
  </si>
  <si>
    <t>https://www.rightmove.co.uk/property-for-sale/property-91998065.html</t>
  </si>
  <si>
    <t>Oundle Court Colin Way Lower Ely CF5 5AX</t>
  </si>
  <si>
    <t>https://www.rightmove.co.uk/property-for-sale/property-76429024.html</t>
  </si>
  <si>
    <t>Reresby Court, Cardiff</t>
  </si>
  <si>
    <t>https://www.rightmove.co.uk/property-for-sale/property-91949057.html</t>
  </si>
  <si>
    <t>Ffordd Williamson, Cardiff, Cardiff (County of), CF3</t>
  </si>
  <si>
    <t>https://www.rightmove.co.uk/property-for-sale/property-64527333.html</t>
  </si>
  <si>
    <t>Blackoak Road, Cyncoed, CARDIFF</t>
  </si>
  <si>
    <t>https://www.rightmove.co.uk/property-for-sale/property-70191837.html</t>
  </si>
  <si>
    <t>Coedcae Street, Grangetown, Cardiff</t>
  </si>
  <si>
    <t>https://www.rightmove.co.uk/property-for-sale/property-91938776.html</t>
  </si>
  <si>
    <t>Spring Gardens Place, Cardiff REF#00009282</t>
  </si>
  <si>
    <t>https://www.rightmove.co.uk/property-for-sale/property-91938725.html</t>
  </si>
  <si>
    <t>Ball Road, Cardiff REF#00009273</t>
  </si>
  <si>
    <t>https://www.rightmove.co.uk/property-for-sale/property-91938710.html</t>
  </si>
  <si>
    <t>Cheddar Crescent, Cardiff REF#00009457</t>
  </si>
  <si>
    <t>https://www.rightmove.co.uk/property-for-sale/property-91938638.html</t>
  </si>
  <si>
    <t>Ridgeway Road, Cardiff REF#00009268</t>
  </si>
  <si>
    <t>https://www.rightmove.co.uk/property-for-sale/property-91938092.html</t>
  </si>
  <si>
    <t>Manorbier Crescent, Cardiff REF#00008393</t>
  </si>
  <si>
    <t>https://www.rightmove.co.uk/property-for-sale/property-91932539.html</t>
  </si>
  <si>
    <t>Blagdon Close, Cardiff REF#00009272</t>
  </si>
  <si>
    <t>https://www.rightmove.co.uk/property-for-sale/property-91932275.html</t>
  </si>
  <si>
    <t>Marchwood Close, Cardiff REF#00007073</t>
  </si>
  <si>
    <t>https://www.rightmove.co.uk/property-for-sale/property-91931873.html</t>
  </si>
  <si>
    <t>Morris Avenue, Cardiff REF#00009280</t>
  </si>
  <si>
    <t>https://www.rightmove.co.uk/property-for-sale/property-91926287.html</t>
  </si>
  <si>
    <t>Ridgeway Road, Cardiff REF#00009269</t>
  </si>
  <si>
    <t>https://www.rightmove.co.uk/property-for-sale/property-91925756.html</t>
  </si>
  <si>
    <t>Meadvale Road, Cardiff REF#00009266</t>
  </si>
  <si>
    <t>https://www.rightmove.co.uk/property-for-sale/property-91924865.html</t>
  </si>
  <si>
    <t>Hastings Crescent, Cardiff REF#00009275</t>
  </si>
  <si>
    <t>https://www.rightmove.co.uk/property-for-sale/property-91924592.html</t>
  </si>
  <si>
    <t>Halsbury Road, Cardiff REF#00009311</t>
  </si>
  <si>
    <t>https://www.rightmove.co.uk/property-for-sale/property-69475080.html</t>
  </si>
  <si>
    <t>Thesiger Street, Cardiff CF244BP</t>
  </si>
  <si>
    <t>https://www.rightmove.co.uk/property-for-sale/property-70175559.html</t>
  </si>
  <si>
    <t>Ffordd Cwellyn, Penylan, Cardiff</t>
  </si>
  <si>
    <t>https://www.rightmove.co.uk/property-for-sale/property-91924037.html</t>
  </si>
  <si>
    <t>Hastings Crescent, Cardiff REF#00009274</t>
  </si>
  <si>
    <t>https://www.rightmove.co.uk/property-for-sale/property-91923773.html</t>
  </si>
  <si>
    <t>Melville Avenue, Cardiff REF#00009276</t>
  </si>
  <si>
    <t>https://www.rightmove.co.uk/property-for-sale/property-59267682.html</t>
  </si>
  <si>
    <t>Eugene Close, Cardiff - REF# 00005781 - View 360 Tour at https://bit.ly/2kPSH2e</t>
  </si>
  <si>
    <t>https://www.rightmove.co.uk/property-for-sale/property-70150824.html</t>
  </si>
  <si>
    <t>Cardiff Road, Taffs Well, Cardiff</t>
  </si>
  <si>
    <t>https://www.rightmove.co.uk/property-for-sale/find.html?locationIdentifier=REGION%5E307&amp;sortType=6&amp;index=0</t>
  </si>
  <si>
    <t>https://www.rightmove.co.uk/property-for-sale/property-70176621.html</t>
  </si>
  <si>
    <t>Barn Green, Springfield, Chelmsford, Essex</t>
  </si>
  <si>
    <t>https://www.rightmove.co.uk/property-for-sale/property-78300706.html</t>
  </si>
  <si>
    <t>Burton Place, Chelmsford, Essex</t>
  </si>
  <si>
    <t>https://www.rightmove.co.uk/property-for-sale/property-90388172.html</t>
  </si>
  <si>
    <t>Cowlin Mead, Chelmsford</t>
  </si>
  <si>
    <t>https://www.rightmove.co.uk/property-for-sale/property-85364942.html</t>
  </si>
  <si>
    <t>Regiment Gate;Off Essex Regiment Way;Chelmsford;Essex;CM1 6TD</t>
  </si>
  <si>
    <t>https://www.rightmove.co.uk/property-for-sale/property-85286828.html</t>
  </si>
  <si>
    <t>The Ryle, Writtle, Chelmsford, Essex, CM1</t>
  </si>
  <si>
    <t>https://www.rightmove.co.uk/property-for-sale/property-67718514.html</t>
  </si>
  <si>
    <t>Broomfield, Chelmsford</t>
  </si>
  <si>
    <t>https://www.rightmove.co.uk/property-for-sale/property-88173515.html</t>
  </si>
  <si>
    <t>Pompadour At Channels, Chelmsford</t>
  </si>
  <si>
    <t>https://www.rightmove.co.uk/property-for-sale/property-66398742.html</t>
  </si>
  <si>
    <t>Fairway Drive, Chelmsford</t>
  </si>
  <si>
    <t>https://www.rightmove.co.uk/property-for-sale/property-92472743.html</t>
  </si>
  <si>
    <t>Temple Grove Park, Chelmsford, Essex, CM2</t>
  </si>
  <si>
    <t>https://www.rightmove.co.uk/property-for-sale/property-70631688.html</t>
  </si>
  <si>
    <t>Henniker Gate, Chelmsford, Essex, CM2</t>
  </si>
  <si>
    <t>https://www.rightmove.co.uk/property-for-sale/property-92472164.html</t>
  </si>
  <si>
    <t>Golding Thoroughfare, Chelmsford, CM2</t>
  </si>
  <si>
    <t>https://www.rightmove.co.uk/property-for-sale/property-89090972.html</t>
  </si>
  <si>
    <t>Lambourne Chase, Chelmsford, CM2</t>
  </si>
  <si>
    <t>https://www.rightmove.co.uk/property-for-sale/property-79862422.html</t>
  </si>
  <si>
    <t>Goldenacres, Springfield, Chelmsford, CM1</t>
  </si>
  <si>
    <t>https://www.rightmove.co.uk/property-for-sale/property-79860889.html</t>
  </si>
  <si>
    <t>Eglinton Drive, Chancellor Park, Chelmer Village, Chelmsford, CM2</t>
  </si>
  <si>
    <t>https://www.rightmove.co.uk/property-for-sale/property-79854907.html</t>
  </si>
  <si>
    <t>Burnell Gate, Beaulieu Park, Chelmsford, CM1</t>
  </si>
  <si>
    <t>https://www.rightmove.co.uk/property-for-sale/property-70618215.html</t>
  </si>
  <si>
    <t>Upper Bridge Road, Chelmsford, Essex</t>
  </si>
  <si>
    <t>https://www.rightmove.co.uk/property-for-sale/property-68499165.html</t>
  </si>
  <si>
    <t>Berwick Avenue, Chelmsford, Essex</t>
  </si>
  <si>
    <t>https://www.rightmove.co.uk/property-for-sale/property-79852750.html</t>
  </si>
  <si>
    <t>Primrose Hill, Chelmsford</t>
  </si>
  <si>
    <t>https://www.rightmove.co.uk/property-for-sale/property-92443157.html</t>
  </si>
  <si>
    <t>Lynmouth Gardens, Chelmsford, CM2 0UH</t>
  </si>
  <si>
    <t>https://www.rightmove.co.uk/property-for-sale/property-92442881.html</t>
  </si>
  <si>
    <t>Belgrave Close, Chelmsford, CM2</t>
  </si>
  <si>
    <t>https://www.rightmove.co.uk/property-for-sale/property-67372149.html</t>
  </si>
  <si>
    <t>Grace Bartlett Gardens, Chelmsford</t>
  </si>
  <si>
    <t>https://www.rightmove.co.uk/property-for-sale/property-85664729.html</t>
  </si>
  <si>
    <t>Watson Heights, Chelmsford, CM1</t>
  </si>
  <si>
    <t>https://www.rightmove.co.uk/property-for-sale/property-79843213.html</t>
  </si>
  <si>
    <t>Turkey Oaks, Chelmsford, CM1</t>
  </si>
  <si>
    <t>https://www.rightmove.co.uk/property-for-sale/property-89096504.html</t>
  </si>
  <si>
    <t>Writtle Road, Chelmsford, Essex, CM1</t>
  </si>
  <si>
    <t>https://www.rightmove.co.uk/property-for-sale/property-79837999.html</t>
  </si>
  <si>
    <t>Baden Powell Close, Great Baddow, Chelmsford, CM2</t>
  </si>
  <si>
    <t>https://www.rightmove.co.uk/property-for-sale/find.html?locationIdentifier=REGION%5E307&amp;sortType=6&amp;index=24</t>
  </si>
  <si>
    <t>https://www.rightmove.co.uk/property-for-sale/property-68441700.html</t>
  </si>
  <si>
    <t>New Road, Broomfield, Chelmsford</t>
  </si>
  <si>
    <t>https://www.rightmove.co.uk/property-for-sale/property-91742486.html</t>
  </si>
  <si>
    <t>Parkway House, Baddow Road, Chelmsford</t>
  </si>
  <si>
    <t>https://www.rightmove.co.uk/property-for-sale/property-68985486.html</t>
  </si>
  <si>
    <t>Kerby Rise, Chelmsford, Essex, CM2</t>
  </si>
  <si>
    <t>https://www.rightmove.co.uk/property-for-sale/property-92419109.html</t>
  </si>
  <si>
    <t>Montfort Drive, Great Baddow, Chelmsford, CM2</t>
  </si>
  <si>
    <t>https://www.rightmove.co.uk/property-for-sale/property-67606698.html</t>
  </si>
  <si>
    <t>The Causeway, Great Baddow, Chelmsford, Essex</t>
  </si>
  <si>
    <t>https://www.rightmove.co.uk/property-for-sale/property-70611297.html</t>
  </si>
  <si>
    <t>Hollow Lane;Broomfield;Chelmsford;CM1 7HG</t>
  </si>
  <si>
    <t>https://www.rightmove.co.uk/property-for-sale/property-70610259.html</t>
  </si>
  <si>
    <t>Linnet Drive, Chelmsford</t>
  </si>
  <si>
    <t>https://www.rightmove.co.uk/property-for-sale/property-92399702.html</t>
  </si>
  <si>
    <t>Buckleys, Great Baddow, Chelmsford, CM2</t>
  </si>
  <si>
    <t>https://www.rightmove.co.uk/property-for-sale/property-90627881.html</t>
  </si>
  <si>
    <t>Estella Mead, Newland Springs, Chelmsford</t>
  </si>
  <si>
    <t>https://www.rightmove.co.uk/property-for-sale/property-69286641.html</t>
  </si>
  <si>
    <t>Golding Thoroughfare, Chelmsford</t>
  </si>
  <si>
    <t>https://www.rightmove.co.uk/property-for-sale/property-70608726.html</t>
  </si>
  <si>
    <t>Balmoral Court, Springfield Road, Chelmsford</t>
  </si>
  <si>
    <t>https://www.rightmove.co.uk/property-for-sale/property-70608342.html</t>
  </si>
  <si>
    <t>Primula Court</t>
  </si>
  <si>
    <t>https://www.rightmove.co.uk/property-for-sale/property-77532466.html</t>
  </si>
  <si>
    <t>Millfields, Chelmsford, Essex</t>
  </si>
  <si>
    <t>https://www.rightmove.co.uk/property-for-sale/property-89587358.html</t>
  </si>
  <si>
    <t>Anchor Street, Old Moulsham, Chelmsford</t>
  </si>
  <si>
    <t>https://www.rightmove.co.uk/property-for-sale/property-84838103.html</t>
  </si>
  <si>
    <t>Whitehead Close, Writtle, Chelmsford, Essex, CM1</t>
  </si>
  <si>
    <t>https://www.rightmove.co.uk/property-for-sale/property-88431539.html</t>
  </si>
  <si>
    <t>Montfort Drive, Chelmsford</t>
  </si>
  <si>
    <t>https://www.rightmove.co.uk/property-for-sale/property-85270067.html</t>
  </si>
  <si>
    <t>Golding Thoroughfare, Chelmer Village., Chelmsford</t>
  </si>
  <si>
    <t>https://www.rightmove.co.uk/property-for-sale/property-92391920.html</t>
  </si>
  <si>
    <t>Cowlin Mead, Chelmsford, CM1</t>
  </si>
  <si>
    <t>https://www.rightmove.co.uk/property-for-sale/property-70607736.html</t>
  </si>
  <si>
    <t>Ongar Road, Writtle, Chelmsford, Essex, CM1</t>
  </si>
  <si>
    <t>https://www.rightmove.co.uk/property-for-sale/property-79801732.html</t>
  </si>
  <si>
    <t>Violet Close, Chelmsford</t>
  </si>
  <si>
    <t>https://www.rightmove.co.uk/property-for-sale/property-70604364.html</t>
  </si>
  <si>
    <t>Marconi Road, Chelmsford, Essex</t>
  </si>
  <si>
    <t>https://www.rightmove.co.uk/property-for-sale/property-92381036.html</t>
  </si>
  <si>
    <t>Parkinson Drive, Chelmsford</t>
  </si>
  <si>
    <t>https://www.rightmove.co.uk/property-for-sale/property-92358158.html</t>
  </si>
  <si>
    <t>Burnell Gate, Chelmsford, CM1</t>
  </si>
  <si>
    <t>https://www.rightmove.co.uk/property-for-sale/property-79767067.html</t>
  </si>
  <si>
    <t>Cumberland Crescent, Chelmsford, CM1</t>
  </si>
  <si>
    <t>https://www.rightmove.co.uk/property-for-sale/property-79767064.html</t>
  </si>
  <si>
    <t>Hogarth Court, Rembrandt Grove, Springfield, Chelmsford, CM1</t>
  </si>
  <si>
    <t>https://www.rightmove.co.uk/property-for-sale/find.html?locationIdentifier=REGION%5E307&amp;sortType=6&amp;index=48</t>
  </si>
  <si>
    <t>https://www.rightmove.co.uk/property-for-sale/property-79767058.html</t>
  </si>
  <si>
    <t>Crocus Way, Springfield, Chelmsford, CM1</t>
  </si>
  <si>
    <t>https://www.rightmove.co.uk/property-for-sale/property-79755745.html</t>
  </si>
  <si>
    <t>Abell Way, Chancellor Park, Chelmer Village, Chelmsford, CM2</t>
  </si>
  <si>
    <t>https://www.rightmove.co.uk/property-for-sale/property-70563747.html</t>
  </si>
  <si>
    <t>Gloucester Avenue, Chelmsford, Essex</t>
  </si>
  <si>
    <t>https://www.rightmove.co.uk/property-for-sale/property-70559943.html</t>
  </si>
  <si>
    <t>Corporation Road, Chelmsford</t>
  </si>
  <si>
    <t>https://www.rightmove.co.uk/property-for-sale/property-70559940.html</t>
  </si>
  <si>
    <t>https://www.rightmove.co.uk/property-for-sale/property-70558011.html</t>
  </si>
  <si>
    <t>Aldridge Close, Chelmer Village, Chelmsford</t>
  </si>
  <si>
    <t>https://www.rightmove.co.uk/property-for-sale/property-70557921.html</t>
  </si>
  <si>
    <t>Tamar Rise, Chelmsford</t>
  </si>
  <si>
    <t>https://www.rightmove.co.uk/property-for-sale/property-92323088.html</t>
  </si>
  <si>
    <t>Wilfred Waterman Drive, Beaulieu Park, Chelmsford, Essex, CM1</t>
  </si>
  <si>
    <t>https://www.rightmove.co.uk/property-for-sale/property-92321642.html</t>
  </si>
  <si>
    <t>Wood Street, Chelmsford, Chelmsford, CM2</t>
  </si>
  <si>
    <t>https://www.rightmove.co.uk/property-for-sale/property-86628023.html</t>
  </si>
  <si>
    <t>Bellamy Court, Chelmsford</t>
  </si>
  <si>
    <t>https://www.rightmove.co.uk/property-for-sale/property-79719265.html</t>
  </si>
  <si>
    <t>Upleatham House, Roxwell Road, Chelmsford, CM1</t>
  </si>
  <si>
    <t>https://www.rightmove.co.uk/property-for-sale/property-70528023.html</t>
  </si>
  <si>
    <t>Burgess Field, Chelmsford</t>
  </si>
  <si>
    <t>https://www.rightmove.co.uk/property-for-sale/property-92290841.html</t>
  </si>
  <si>
    <t>Manor Crescent, Little Waltham, Chelmsford, CM3</t>
  </si>
  <si>
    <t>https://www.rightmove.co.uk/property-for-sale/property-67284318.html</t>
  </si>
  <si>
    <t>Grace Bartlett Gardens, Chelmsford, Essex, CM2</t>
  </si>
  <si>
    <t>https://www.rightmove.co.uk/property-for-sale/property-79711099.html</t>
  </si>
  <si>
    <t>Eglinton Drive, Chancellor Park, Chelmsford, CM2</t>
  </si>
  <si>
    <t>https://www.rightmove.co.uk/property-for-sale/property-92270588.html</t>
  </si>
  <si>
    <t>Mildmay Road, Chelmsford, Essex, CM2</t>
  </si>
  <si>
    <t>https://www.rightmove.co.uk/property-for-sale/property-91726214.html</t>
  </si>
  <si>
    <t>Henry Road, Chelmsford, CM1</t>
  </si>
  <si>
    <t>https://www.rightmove.co.uk/property-for-sale/property-92267972.html</t>
  </si>
  <si>
    <t>49 Baddow Road, Chelmsford, CM2</t>
  </si>
  <si>
    <t>https://www.rightmove.co.uk/property-for-sale/property-92255675.html</t>
  </si>
  <si>
    <t>Victoria Road;Chelmsford;CM1</t>
  </si>
  <si>
    <t>https://www.rightmove.co.uk/property-for-sale/property-79690492.html</t>
  </si>
  <si>
    <t>Bodmin Road, Springfield, Chelmsford, CM1</t>
  </si>
  <si>
    <t>https://www.rightmove.co.uk/property-for-sale/property-92255324.html</t>
  </si>
  <si>
    <t>https://www.rightmove.co.uk/property-for-sale/property-92255048.html</t>
  </si>
  <si>
    <t>https://www.rightmove.co.uk/property-for-sale/property-92254988.html</t>
  </si>
  <si>
    <t>https://www.rightmove.co.uk/property-for-sale/property-92249675.html</t>
  </si>
  <si>
    <t>https://www.rightmove.co.uk/property-for-sale/find.html?locationIdentifier=REGION%5E307&amp;sortType=6&amp;index=72</t>
  </si>
  <si>
    <t>https://www.rightmove.co.uk/property-for-sale/property-68343117.html</t>
  </si>
  <si>
    <t>Fawkner Close, Chelmsford</t>
  </si>
  <si>
    <t>https://www.rightmove.co.uk/property-for-sale/property-92249666.html</t>
  </si>
  <si>
    <t>https://www.rightmove.co.uk/property-for-sale/property-92249696.html</t>
  </si>
  <si>
    <t>https://www.rightmove.co.uk/property-for-sale/property-92249651.html</t>
  </si>
  <si>
    <t>https://www.rightmove.co.uk/property-for-sale/property-79689280.html</t>
  </si>
  <si>
    <t>Charnwood Avenue, Chelmsford, CM1</t>
  </si>
  <si>
    <t>https://www.rightmove.co.uk/property-for-sale/property-67944511.html</t>
  </si>
  <si>
    <t>Melba Court, Writtle, Essex, CM1</t>
  </si>
  <si>
    <t>https://www.rightmove.co.uk/property-for-sale/property-67282099.html</t>
  </si>
  <si>
    <t>Writtle - Fenn Wright Signature</t>
  </si>
  <si>
    <t>https://www.rightmove.co.uk/property-for-sale/property-92241050.html</t>
  </si>
  <si>
    <t>Hillary Close, Chelmsford, CM1</t>
  </si>
  <si>
    <t>https://www.rightmove.co.uk/property-for-sale/property-75497929.html</t>
  </si>
  <si>
    <t>Perrin Place, Upper Bridge Road, Chelmsford, CM2</t>
  </si>
  <si>
    <t>https://www.rightmove.co.uk/property-for-sale/property-89064992.html</t>
  </si>
  <si>
    <t>Broomfield;Chelmsford;CM1</t>
  </si>
  <si>
    <t>Added on 03/02/2020</t>
  </si>
  <si>
    <t>https://www.rightmove.co.uk/property-for-sale/property-68638897.html</t>
  </si>
  <si>
    <t>Dunn Side, Chelmsford, CM1 1DL</t>
  </si>
  <si>
    <t>https://www.rightmove.co.uk/property-for-sale/property-78512536.html</t>
  </si>
  <si>
    <t>Baddow Hall Crescent, Great Baddow, Chelmsford, CM2</t>
  </si>
  <si>
    <t>https://www.rightmove.co.uk/property-for-sale/property-79601176.html</t>
  </si>
  <si>
    <t>Galleywood Road, Great Baddow, Chelmsford, CM2</t>
  </si>
  <si>
    <t>https://www.rightmove.co.uk/property-for-sale/property-73590967.html</t>
  </si>
  <si>
    <t>Brook End Road South, Chelmsford, CM2</t>
  </si>
  <si>
    <t>https://www.rightmove.co.uk/property-for-sale/property-79592053.html</t>
  </si>
  <si>
    <t>Earlsfield Drive, Chelmer Village, Chelmsford, CM2</t>
  </si>
  <si>
    <t>https://www.rightmove.co.uk/property-for-sale/property-79578841.html</t>
  </si>
  <si>
    <t>Cumberland Crescent, Chelmsford</t>
  </si>
  <si>
    <t>https://www.rightmove.co.uk/property-for-sale/property-77956012.html</t>
  </si>
  <si>
    <t>Fleetwood Square, Beaulieu Park, Springfield, Chelmsford, CM1</t>
  </si>
  <si>
    <t>https://www.rightmove.co.uk/property-for-sale/property-79574830.html</t>
  </si>
  <si>
    <t>Hardy Close, Chelmsford, CM1</t>
  </si>
  <si>
    <t>https://www.rightmove.co.uk/property-for-sale/property-70405767.html</t>
  </si>
  <si>
    <t>Mendip Road, Chelmsford</t>
  </si>
  <si>
    <t>https://www.rightmove.co.uk/property-for-sale/property-92152847.html</t>
  </si>
  <si>
    <t>Main Road, Broomfield, Chelmsford, CM1</t>
  </si>
  <si>
    <t>https://www.rightmove.co.uk/property-for-sale/property-70390152.html</t>
  </si>
  <si>
    <t>Linnet Drive, Chelmsford, Essex, CM2</t>
  </si>
  <si>
    <t>https://www.rightmove.co.uk/property-for-sale/property-90796820.html</t>
  </si>
  <si>
    <t>Birdie Close, Channels Development, Chelmsford, CM3</t>
  </si>
  <si>
    <t>https://www.rightmove.co.uk/property-for-sale/property-92066555.html</t>
  </si>
  <si>
    <t>Bishop Road, Chelmsford, CM1</t>
  </si>
  <si>
    <t>https://www.rightmove.co.uk/property-for-sale/property-70306443.html</t>
  </si>
  <si>
    <t>Chelmer Road, Chelmsford, Essex, CM2</t>
  </si>
  <si>
    <t>https://www.rightmove.co.uk/property-for-sale/property-79447090.html</t>
  </si>
  <si>
    <t>Parkinson Drive, Nr City Centre, Chelmsford, CM1</t>
  </si>
  <si>
    <t>https://www.rightmove.co.uk/property-for-sale/find.html?locationIdentifier=REGION%5E308&amp;sortType=6&amp;index=0</t>
  </si>
  <si>
    <t>https://www.rightmove.co.uk/property-for-sale/property-79643137.html</t>
  </si>
  <si>
    <t>Chapman Way, Cheltenham</t>
  </si>
  <si>
    <t>https://www.rightmove.co.uk/property-for-sale/property-70632939.html</t>
  </si>
  <si>
    <t>Ashford Road, Cheltenham, Gloucestershire, GL50</t>
  </si>
  <si>
    <t>https://www.rightmove.co.uk/property-for-sale/property-78424762.html</t>
  </si>
  <si>
    <t>Orchard Avenue, Cheltenham, GL51</t>
  </si>
  <si>
    <t>https://www.rightmove.co.uk/property-for-sale/property-70625925.html</t>
  </si>
  <si>
    <t>Church Road, Leckhampton, Cheltenham</t>
  </si>
  <si>
    <t>https://www.rightmove.co.uk/property-for-sale/property-79864951.html</t>
  </si>
  <si>
    <t>Glencairn Park Road, Cheltenham, Gloucestershire, GL50</t>
  </si>
  <si>
    <t>https://www.rightmove.co.uk/property-for-sale/property-92453651.html</t>
  </si>
  <si>
    <t>Arle Drive, Arle, Cheltenham, GL51</t>
  </si>
  <si>
    <t>https://www.rightmove.co.uk/property-for-sale/property-79861273.html</t>
  </si>
  <si>
    <t>Tennyson Road, St Mark's, Cheltenham, GL51</t>
  </si>
  <si>
    <t>https://www.rightmove.co.uk/property-for-sale/property-79860961.html</t>
  </si>
  <si>
    <t>Cassin Drive, Hesters Way, Cheltenham, GL51</t>
  </si>
  <si>
    <t>https://www.rightmove.co.uk/property-for-sale/property-70618197.html</t>
  </si>
  <si>
    <t>St James Place, Cheltenham</t>
  </si>
  <si>
    <t>https://www.rightmove.co.uk/property-for-sale/property-67525359.html</t>
  </si>
  <si>
    <t>Ashford Mews, Off Ashford Road, Cheltenham</t>
  </si>
  <si>
    <t>https://www.rightmove.co.uk/property-for-sale/property-79848358.html</t>
  </si>
  <si>
    <t>Lypiatt Street, Tivoli, Cheltenham</t>
  </si>
  <si>
    <t>https://www.rightmove.co.uk/property-for-sale/property-77090662.html</t>
  </si>
  <si>
    <t>Whaddon Avenue, Cheltenham, Gloucestershire, GL52</t>
  </si>
  <si>
    <t>https://www.rightmove.co.uk/property-for-sale/property-72962515.html</t>
  </si>
  <si>
    <t>1 bedroom semi-detached house for sale</t>
  </si>
  <si>
    <t>Roman Road, Cheltenham</t>
  </si>
  <si>
    <t>https://www.rightmove.co.uk/property-for-sale/property-92432513.html</t>
  </si>
  <si>
    <t>Lansdown Terrace Lane, Cheltenham, Gloucestershire, GL50</t>
  </si>
  <si>
    <t>https://www.rightmove.co.uk/property-for-sale/property-92432489.html</t>
  </si>
  <si>
    <t>https://www.rightmove.co.uk/property-for-sale/property-68697081.html</t>
  </si>
  <si>
    <t>Pilford Avenue, Leckhampton, Cheltenham, GL53</t>
  </si>
  <si>
    <t>https://www.rightmove.co.uk/property-for-sale/property-79837063.html</t>
  </si>
  <si>
    <t>20 Lansdown Terrace, Cheltenham</t>
  </si>
  <si>
    <t>https://www.rightmove.co.uk/property-for-sale/property-66871653.html</t>
  </si>
  <si>
    <t>Hewlett Road, Cheltenham, GL52</t>
  </si>
  <si>
    <t>https://www.rightmove.co.uk/property-for-sale/property-79828381.html</t>
  </si>
  <si>
    <t>Pittville Circus Road, Cheltenham</t>
  </si>
  <si>
    <t>https://www.rightmove.co.uk/property-for-sale/property-79826317.html</t>
  </si>
  <si>
    <t>3 bedroom barn conversion for sale</t>
  </si>
  <si>
    <t>Ham Road, Charlton Kings, Cheltenham, Gloucestershire, GL52</t>
  </si>
  <si>
    <t>https://www.rightmove.co.uk/property-for-sale/property-79826320.html</t>
  </si>
  <si>
    <t>https://www.rightmove.co.uk/property-for-sale/property-70611183.html</t>
  </si>
  <si>
    <t>Yorkley Road;Cheltenham;GL52</t>
  </si>
  <si>
    <t>https://www.rightmove.co.uk/property-for-sale/property-79817269.html</t>
  </si>
  <si>
    <t>Brooklyn Road, Cheltenham</t>
  </si>
  <si>
    <t>https://www.rightmove.co.uk/property-for-sale/property-79815892.html</t>
  </si>
  <si>
    <t>Fleckers Drive, Cheltenham, Gloucestershire</t>
  </si>
  <si>
    <t>https://www.rightmove.co.uk/property-for-sale/property-66078324.html</t>
  </si>
  <si>
    <t>Tivoli, Cheltenham</t>
  </si>
  <si>
    <t>https://www.rightmove.co.uk/property-for-sale/find.html?locationIdentifier=REGION%5E308&amp;sortType=6&amp;index=24</t>
  </si>
  <si>
    <t>https://www.rightmove.co.uk/property-for-sale/property-89500619.html</t>
  </si>
  <si>
    <t>Linden Avenue, Cheltenham GL52 3DS</t>
  </si>
  <si>
    <t>https://www.rightmove.co.uk/property-for-sale/property-65217684.html</t>
  </si>
  <si>
    <t>Apple Orchard, Prestbury, Cheltenham, GL52</t>
  </si>
  <si>
    <t>https://www.rightmove.co.uk/property-for-sale/property-68152770.html</t>
  </si>
  <si>
    <t>Montpellier Court, Montpellier, Cheltenham, GL50</t>
  </si>
  <si>
    <t>https://www.rightmove.co.uk/property-for-sale/property-79807672.html</t>
  </si>
  <si>
    <t>Grosvenor Place South, Cheltenham, Gloucestershire</t>
  </si>
  <si>
    <t>https://www.rightmove.co.uk/property-for-sale/property-70608420.html</t>
  </si>
  <si>
    <t>Ham Close, Charlton Kings, Cheltenham</t>
  </si>
  <si>
    <t>https://www.rightmove.co.uk/property-for-sale/property-63586116.html</t>
  </si>
  <si>
    <t>Ham Square, Charlton Kings, Cheltenham, GL52</t>
  </si>
  <si>
    <t>https://www.rightmove.co.uk/property-for-sale/property-92364170.html</t>
  </si>
  <si>
    <t>Tom Price Close, Fairview, Cheltenham GL52</t>
  </si>
  <si>
    <t>https://www.rightmove.co.uk/property-for-sale/property-70557522.html</t>
  </si>
  <si>
    <t>Pittville Crescent, Cheltenham, GL52 2QZ</t>
  </si>
  <si>
    <t>https://www.rightmove.co.uk/property-for-sale/property-74000536.html</t>
  </si>
  <si>
    <t>Christchurch Road, Cheltenham, GL50</t>
  </si>
  <si>
    <t>https://www.rightmove.co.uk/property-for-sale/property-79744789.html</t>
  </si>
  <si>
    <t>Leckhampton, Cheltenham</t>
  </si>
  <si>
    <t>https://www.rightmove.co.uk/property-for-sale/property-92296754.html</t>
  </si>
  <si>
    <t>Ashlands Road, GL51</t>
  </si>
  <si>
    <t>https://www.rightmove.co.uk/property-for-sale/property-92291279.html</t>
  </si>
  <si>
    <t>Hilltop Road, Cheltenham GL50 4NN</t>
  </si>
  <si>
    <t>https://www.rightmove.co.uk/property-for-sale/property-62039892.html</t>
  </si>
  <si>
    <t>Church Road, Leckhampton, Cheltenham, GL53</t>
  </si>
  <si>
    <t>https://www.rightmove.co.uk/property-for-sale/property-66662577.html</t>
  </si>
  <si>
    <t>Old Bath Road, Leckhampton, Cheltenham, GL53</t>
  </si>
  <si>
    <t>https://www.rightmove.co.uk/property-for-sale/property-69061935.html</t>
  </si>
  <si>
    <t>Beechurst Avenue, Cheltenham</t>
  </si>
  <si>
    <t>https://www.rightmove.co.uk/property-for-sale/property-74891221.html</t>
  </si>
  <si>
    <t>Hatherley Street, Cheltenham, Gloucestershire</t>
  </si>
  <si>
    <t>https://www.rightmove.co.uk/property-for-sale/property-70521909.html</t>
  </si>
  <si>
    <t>Lauriston Park, The Park, Cheltenham, GL50</t>
  </si>
  <si>
    <t>https://www.rightmove.co.uk/property-for-sale/property-90885974.html</t>
  </si>
  <si>
    <t>Prestbury, Cheltenham, Gloucestershire</t>
  </si>
  <si>
    <t>https://www.rightmove.co.uk/property-for-sale/property-70516521.html</t>
  </si>
  <si>
    <t>Morlands Drive, Charlton Kings, Cheltenham, GL53</t>
  </si>
  <si>
    <t>https://www.rightmove.co.uk/property-for-sale/property-67922790.html</t>
  </si>
  <si>
    <t>Willow Road, Charlton Kings, Cheltenham, Gloucestershire, GL53</t>
  </si>
  <si>
    <t>https://www.rightmove.co.uk/property-for-sale/property-76980538.html</t>
  </si>
  <si>
    <t>https://www.rightmove.co.uk/property-for-sale/property-92256113.html</t>
  </si>
  <si>
    <t>HATHERLEY ROAD, GL51</t>
  </si>
  <si>
    <t>https://www.rightmove.co.uk/property-for-sale/property-79578019.html</t>
  </si>
  <si>
    <t>Harvest Street, Cheltenham</t>
  </si>
  <si>
    <t>https://www.rightmove.co.uk/property-for-sale/property-92255861.html</t>
  </si>
  <si>
    <t>Winton Road, Cheltenham GL51 3AY</t>
  </si>
  <si>
    <t>https://www.rightmove.co.uk/property-for-sale/property-92248979.html</t>
  </si>
  <si>
    <t>Orchard Avenue, Cheltenham, GL51 7LE</t>
  </si>
  <si>
    <t>https://www.rightmove.co.uk/property-for-sale/find.html?locationIdentifier=REGION%5E308&amp;sortType=6&amp;index=48</t>
  </si>
  <si>
    <t>https://www.rightmove.co.uk/property-for-sale/property-70494948.html</t>
  </si>
  <si>
    <t>The Park, Cheltenham, GL50</t>
  </si>
  <si>
    <t>https://www.rightmove.co.uk/property-for-sale/property-79692055.html</t>
  </si>
  <si>
    <t>Hazelwood Court, Whaddon Road, Cheltenham</t>
  </si>
  <si>
    <t>https://www.rightmove.co.uk/property-for-sale/property-79685524.html</t>
  </si>
  <si>
    <t>https://www.rightmove.co.uk/property-for-sale/property-68555850.html</t>
  </si>
  <si>
    <t>Francis Street, Leckhampton, Cheltenham, GL53</t>
  </si>
  <si>
    <t>https://www.rightmove.co.uk/property-for-sale/property-66270879.html</t>
  </si>
  <si>
    <t>Suffolk Square, Cheltenham</t>
  </si>
  <si>
    <t>https://www.rightmove.co.uk/property-for-sale/property-70491891.html</t>
  </si>
  <si>
    <t>Tivoli Road, Cheltenham</t>
  </si>
  <si>
    <t>https://www.rightmove.co.uk/property-for-sale/property-77780872.html</t>
  </si>
  <si>
    <t>Cirencester Road, Cheltenham</t>
  </si>
  <si>
    <t>https://www.rightmove.co.uk/property-for-sale/property-77545798.html</t>
  </si>
  <si>
    <t>Glenlea Grove, Up Hatherley, Cheltenham</t>
  </si>
  <si>
    <t>https://www.rightmove.co.uk/property-for-sale/property-63847005.html</t>
  </si>
  <si>
    <t>Albert Court, Central Cross Drive, Pittville, Cheltenham, Gloucestershire, GL52</t>
  </si>
  <si>
    <t>https://www.rightmove.co.uk/property-for-sale/property-79649104.html</t>
  </si>
  <si>
    <t>46 Lansdown Road, Lansdown, Cheltenham</t>
  </si>
  <si>
    <t>https://www.rightmove.co.uk/property-for-sale/property-79649080.html</t>
  </si>
  <si>
    <t>Birdlip Road, Harp Hill, Cheltenham</t>
  </si>
  <si>
    <t>https://www.rightmove.co.uk/property-for-sale/property-70465902.html</t>
  </si>
  <si>
    <t>Hartley Close, Charlton Kings, Cheltenham, GL53</t>
  </si>
  <si>
    <t>https://www.rightmove.co.uk/property-for-sale/property-76957390.html</t>
  </si>
  <si>
    <t>Linden Avenue, Prestbury, Cheltenham, GL52</t>
  </si>
  <si>
    <t>https://www.rightmove.co.uk/property-for-sale/property-79643704.html</t>
  </si>
  <si>
    <t>Arle Gardens, Cheltenham</t>
  </si>
  <si>
    <t>https://www.rightmove.co.uk/property-for-sale/property-70463466.html</t>
  </si>
  <si>
    <t>Granley Drive, Cheltenham, GL51</t>
  </si>
  <si>
    <t>https://www.rightmove.co.uk/property-for-sale/property-77038750.html</t>
  </si>
  <si>
    <t>Prestbury Road, Cheltenham</t>
  </si>
  <si>
    <t>https://www.rightmove.co.uk/property-for-sale/property-79432969.html</t>
  </si>
  <si>
    <t>Pittville, Cheltenham</t>
  </si>
  <si>
    <t>https://www.rightmove.co.uk/property-for-sale/property-70195329.html</t>
  </si>
  <si>
    <t>Arle Close, Alstone, Cheltenham, GL51</t>
  </si>
  <si>
    <t>https://www.rightmove.co.uk/property-for-sale/property-67469541.html</t>
  </si>
  <si>
    <t>Langdon Road, Leckhampton, Cheltenham, GL53</t>
  </si>
  <si>
    <t>https://www.rightmove.co.uk/property-for-sale/property-88429463.html</t>
  </si>
  <si>
    <t>Horsefair Street, Charlton Kings, Cheltenham</t>
  </si>
  <si>
    <t>https://www.rightmove.co.uk/property-for-sale/property-92179823.html</t>
  </si>
  <si>
    <t>Gratton Road, CHELTENHAM, Gloucestershire, GL50</t>
  </si>
  <si>
    <t>https://www.rightmove.co.uk/property-for-sale/property-68773584.html</t>
  </si>
  <si>
    <t>Castlefields Road, Charlton Kings, CHELTENHAM, Gloucestershire, GL52</t>
  </si>
  <si>
    <t>https://www.rightmove.co.uk/property-for-sale/property-70398678.html</t>
  </si>
  <si>
    <t>COMING SOON - WELLESLEY ROAD, CHELTENHAM, GLOUCESTERSHIRE, GL50</t>
  </si>
  <si>
    <t>https://www.rightmove.co.uk/property-for-sale/find.html?locationIdentifier=REGION%5E308&amp;sortType=6&amp;index=72</t>
  </si>
  <si>
    <t>https://www.rightmove.co.uk/property-for-sale/property-77532469.html</t>
  </si>
  <si>
    <t>Stanhope House, 15 Queens Road, Cheltenham, Gloucestershire, GL50</t>
  </si>
  <si>
    <t>https://www.rightmove.co.uk/property-for-sale/property-79546408.html</t>
  </si>
  <si>
    <t>Hazelwood Court,, Whaddon Road, Cheltenham</t>
  </si>
  <si>
    <t>https://www.rightmove.co.uk/property-for-sale/property-79550389.html</t>
  </si>
  <si>
    <t>https://www.rightmove.co.uk/property-for-sale/property-79541680.html</t>
  </si>
  <si>
    <t>Hazelwood Court, Whaddon Road,, Whaddon Road, Cheltenham</t>
  </si>
  <si>
    <t>https://www.rightmove.co.uk/property-for-sale/property-79684627.html</t>
  </si>
  <si>
    <t>https://www.rightmove.co.uk/property-for-sale/property-79539244.html</t>
  </si>
  <si>
    <t>Sandford Street, Cheltenham</t>
  </si>
  <si>
    <t>https://www.rightmove.co.uk/property-for-sale/property-92105720.html</t>
  </si>
  <si>
    <t>New Street, Cheltenham</t>
  </si>
  <si>
    <t>Reduced on 09/05/2020</t>
  </si>
  <si>
    <t>https://www.rightmove.co.uk/property-for-sale/property-79469470.html</t>
  </si>
  <si>
    <t>Mead Road, Cheltenham</t>
  </si>
  <si>
    <t>https://www.rightmove.co.uk/property-for-sale/property-92048567.html</t>
  </si>
  <si>
    <t>131 Brunswick Street, Cheltenham, Gloucestershire, GL50</t>
  </si>
  <si>
    <t>https://www.rightmove.co.uk/property-for-sale/property-72392737.html</t>
  </si>
  <si>
    <t>https://www.rightmove.co.uk/property-for-sale/property-64055364.html</t>
  </si>
  <si>
    <t>High Street, Cheltenham</t>
  </si>
  <si>
    <t>https://www.rightmove.co.uk/property-for-sale/property-92000150.html</t>
  </si>
  <si>
    <t>PITTVILLE, GL52</t>
  </si>
  <si>
    <t>https://www.rightmove.co.uk/property-for-sale/property-91976078.html</t>
  </si>
  <si>
    <t>Lansdown Road, Cheltenham;Gloucestershire;GL51 6QT</t>
  </si>
  <si>
    <t>https://www.rightmove.co.uk/property-for-sale/property-70215156.html</t>
  </si>
  <si>
    <t>Oak Manor Drive, Cheltenham, GL52</t>
  </si>
  <si>
    <t>https://www.rightmove.co.uk/property-for-sale/property-70205199.html</t>
  </si>
  <si>
    <t>Pittville Crescent, Cheltenham, GL52</t>
  </si>
  <si>
    <t>https://www.rightmove.co.uk/property-for-sale/property-70198509.html</t>
  </si>
  <si>
    <t>Castlefields Road, Charlton Kings, Cheltenham, GL52</t>
  </si>
  <si>
    <t>https://www.rightmove.co.uk/property-for-sale/property-91947500.html</t>
  </si>
  <si>
    <t>Normal Terrace, Cheltenham</t>
  </si>
  <si>
    <t>https://www.rightmove.co.uk/property-for-sale/property-91946300.html</t>
  </si>
  <si>
    <t>Clarence Street;Cheltenham;GL50</t>
  </si>
  <si>
    <t>https://www.rightmove.co.uk/property-for-sale/property-91936655.html</t>
  </si>
  <si>
    <t>Bayshill Road;Cheltenham;GL50</t>
  </si>
  <si>
    <t>https://www.rightmove.co.uk/property-for-sale/property-91933076.html</t>
  </si>
  <si>
    <t>https://www.rightmove.co.uk/property-for-sale/property-91933013.html</t>
  </si>
  <si>
    <t>https://www.rightmove.co.uk/property-for-sale/property-92045075.html</t>
  </si>
  <si>
    <t>16 Star Court, Pittville Circus Road, Cheltenham, Gloucestershire, GL52</t>
  </si>
  <si>
    <t>https://www.rightmove.co.uk/property-for-sale/property-91927823.html</t>
  </si>
  <si>
    <t>https://www.rightmove.co.uk/property-for-sale/property-91849688.html</t>
  </si>
  <si>
    <t>https://www.rightmove.co.uk/property-for-sale/property-79303039.html</t>
  </si>
  <si>
    <t>Russell Street, Cheltenham</t>
  </si>
  <si>
    <t>https://www.rightmove.co.uk/property-for-sale/find.html?locationIdentifier=REGION%5E313&amp;sortType=6&amp;index=0</t>
  </si>
  <si>
    <t>https://www.rightmove.co.uk/property-for-sale/property-92333855.html</t>
  </si>
  <si>
    <t>Phillip Street, Hoole, Chester</t>
  </si>
  <si>
    <t>https://www.rightmove.co.uk/property-for-sale/property-70633467.html</t>
  </si>
  <si>
    <t>Barony Way, Chester</t>
  </si>
  <si>
    <t>https://www.rightmove.co.uk/property-for-sale/property-92472176.html</t>
  </si>
  <si>
    <t>Commonhall Street, Chester, CH1</t>
  </si>
  <si>
    <t>https://www.rightmove.co.uk/property-for-sale/property-92453357.html</t>
  </si>
  <si>
    <t>Chandos Close, Belgrave Park, Chester</t>
  </si>
  <si>
    <t>https://www.rightmove.co.uk/property-for-sale/property-75320650.html</t>
  </si>
  <si>
    <t>Kings Buildings, King Street, Chester, Cheshire, CH1</t>
  </si>
  <si>
    <t>https://www.rightmove.co.uk/property-for-sale/property-72865342.html</t>
  </si>
  <si>
    <t>Union Street, Chester, Cheshire</t>
  </si>
  <si>
    <t>https://www.rightmove.co.uk/property-for-sale/property-72333553.html</t>
  </si>
  <si>
    <t>Bradford Street, Handbridge</t>
  </si>
  <si>
    <t>https://www.rightmove.co.uk/property-for-sale/property-92443703.html</t>
  </si>
  <si>
    <t>Mercer Way, Saltney</t>
  </si>
  <si>
    <t>https://www.rightmove.co.uk/property-for-sale/property-88256012.html</t>
  </si>
  <si>
    <t>St Chads Road, Blacon</t>
  </si>
  <si>
    <t>https://www.rightmove.co.uk/property-for-sale/property-79847902.html</t>
  </si>
  <si>
    <t>Cherry Grove Road, Boughton, Chester</t>
  </si>
  <si>
    <t>https://www.rightmove.co.uk/property-for-sale/property-83770187.html</t>
  </si>
  <si>
    <t>Duchess Place, Chester</t>
  </si>
  <si>
    <t>https://www.rightmove.co.uk/property-for-sale/property-92435567.html</t>
  </si>
  <si>
    <t>Stanley Park Drive, Chester, Cheshire, CH4</t>
  </si>
  <si>
    <t>https://www.rightmove.co.uk/property-for-sale/property-92435219.html</t>
  </si>
  <si>
    <t>Church Street, Chester, CH1</t>
  </si>
  <si>
    <t>https://www.rightmove.co.uk/property-for-sale/property-92434478.html</t>
  </si>
  <si>
    <t>Water Tower View, Hoole, Chester</t>
  </si>
  <si>
    <t>https://www.rightmove.co.uk/property-for-sale/property-73896070.html</t>
  </si>
  <si>
    <t>Cestria, George Street, Chester, CH1</t>
  </si>
  <si>
    <t>https://www.rightmove.co.uk/property-for-sale/property-79830601.html</t>
  </si>
  <si>
    <t>Pipers Ash, Chester</t>
  </si>
  <si>
    <t>https://www.rightmove.co.uk/property-for-sale/property-92413157.html</t>
  </si>
  <si>
    <t>Earlsway, Curzon Park, Chester, CH4</t>
  </si>
  <si>
    <t>https://www.rightmove.co.uk/property-for-sale/property-69116382.html</t>
  </si>
  <si>
    <t>Heathcote Close, Dukes Manor, Chester, CH2</t>
  </si>
  <si>
    <t>https://www.rightmove.co.uk/property-for-sale/property-92393717.html</t>
  </si>
  <si>
    <t>Kohima Crescent, Saighton</t>
  </si>
  <si>
    <t>https://www.rightmove.co.uk/property-for-sale/property-92392364.html</t>
  </si>
  <si>
    <t>Saughall Road, Blacon</t>
  </si>
  <si>
    <t>https://www.rightmove.co.uk/property-for-sale/property-76783948.html</t>
  </si>
  <si>
    <t>Garrison Close, Saighton, Chester, CH3</t>
  </si>
  <si>
    <t>https://www.rightmove.co.uk/property-for-sale/property-79799965.html</t>
  </si>
  <si>
    <t>Telford Way, Chester, Cheshire</t>
  </si>
  <si>
    <t>https://www.rightmove.co.uk/property-for-sale/property-92382578.html</t>
  </si>
  <si>
    <t>1 Denbigh Street, Chester, CH1 4HL</t>
  </si>
  <si>
    <t>https://www.rightmove.co.uk/property-for-sale/property-92382281.html</t>
  </si>
  <si>
    <t>Caughall Road, Chester</t>
  </si>
  <si>
    <t>https://www.rightmove.co.uk/property-for-sale/property-92381864.html</t>
  </si>
  <si>
    <t>Plumley Close, Vicars Cross</t>
  </si>
  <si>
    <t>https://www.rightmove.co.uk/property-for-sale/find.html?locationIdentifier=REGION%5E313&amp;sortType=6&amp;index=24</t>
  </si>
  <si>
    <t>https://www.rightmove.co.uk/property-for-sale/property-70605017.html</t>
  </si>
  <si>
    <t>Backford Park;Gordon Lane;Backford;CH2 4 DG</t>
  </si>
  <si>
    <t>Added on 09/03/2020</t>
  </si>
  <si>
    <t>https://www.rightmove.co.uk/property-for-sale/property-92380703.html</t>
  </si>
  <si>
    <t>Endsleigh Gardens, Upton, Chester, CH2</t>
  </si>
  <si>
    <t>https://www.rightmove.co.uk/property-for-sale/property-79771315.html</t>
  </si>
  <si>
    <t>Sandy Lane, Chester, CH3</t>
  </si>
  <si>
    <t>https://www.rightmove.co.uk/property-for-sale/property-79744963.html</t>
  </si>
  <si>
    <t>Saxon Way, Chester</t>
  </si>
  <si>
    <t>https://www.rightmove.co.uk/property-for-sale/property-92322398.html</t>
  </si>
  <si>
    <t>Chatsworth Drive, Chester</t>
  </si>
  <si>
    <t>https://www.rightmove.co.uk/property-for-sale/property-79741132.html</t>
  </si>
  <si>
    <t>Shrewsbury Way, Saltney, Chester</t>
  </si>
  <si>
    <t>https://www.rightmove.co.uk/property-for-sale/property-70534038.html</t>
  </si>
  <si>
    <t>Lansdowne Grove, Hough Green, Chester, CH4</t>
  </si>
  <si>
    <t>https://www.rightmove.co.uk/property-for-sale/property-74998048.html</t>
  </si>
  <si>
    <t>Mercia Grove, Saighton, Chester</t>
  </si>
  <si>
    <t>https://www.rightmove.co.uk/property-for-sale/property-79651051.html</t>
  </si>
  <si>
    <t>Handbridge, Handbridge, Chester, Chester</t>
  </si>
  <si>
    <t>https://www.rightmove.co.uk/property-for-sale/property-77891779.html</t>
  </si>
  <si>
    <t>Norwood Drive, Westminster Park, Cheshire, CH4</t>
  </si>
  <si>
    <t>https://www.rightmove.co.uk/property-for-sale/property-66425847.html</t>
  </si>
  <si>
    <t>Brigadier Close, Saighton, Chester, Cheshire, CH3</t>
  </si>
  <si>
    <t>https://www.rightmove.co.uk/property-for-sale/property-92241323.html</t>
  </si>
  <si>
    <t>Faulkner Street, Chester</t>
  </si>
  <si>
    <t>https://www.rightmove.co.uk/property-for-sale/property-92240243.html</t>
  </si>
  <si>
    <t>Griffin Close, Blacon, Chester</t>
  </si>
  <si>
    <t>https://www.rightmove.co.uk/property-for-sale/property-87504644.html</t>
  </si>
  <si>
    <t>Cedar Grove, Hoole, Chester</t>
  </si>
  <si>
    <t>https://www.rightmove.co.uk/property-for-sale/property-90291746.html</t>
  </si>
  <si>
    <t>Reservoir Terrace, Chester, Cheshire, CH3</t>
  </si>
  <si>
    <t>https://www.rightmove.co.uk/property-for-sale/property-92201687.html</t>
  </si>
  <si>
    <t>Naomi Close, Chester, CH1</t>
  </si>
  <si>
    <t>https://www.rightmove.co.uk/property-for-sale/property-92200772.html</t>
  </si>
  <si>
    <t>Carver Row, Chester, CH3</t>
  </si>
  <si>
    <t>https://www.rightmove.co.uk/property-for-sale/property-79649044.html</t>
  </si>
  <si>
    <t>Chester, Cheshire</t>
  </si>
  <si>
    <t>https://www.rightmove.co.uk/property-for-sale/property-92194373.html</t>
  </si>
  <si>
    <t>Pioneer Close, Saighton, Chester</t>
  </si>
  <si>
    <t>https://www.rightmove.co.uk/property-for-sale/property-68069646.html</t>
  </si>
  <si>
    <t>https://www.rightmove.co.uk/property-for-sale/property-59772285.html</t>
  </si>
  <si>
    <t>Lord Street, Chester, CH3</t>
  </si>
  <si>
    <t>https://www.rightmove.co.uk/property-for-sale/property-78070516.html</t>
  </si>
  <si>
    <t>Foregate Street, Chester</t>
  </si>
  <si>
    <t>https://www.rightmove.co.uk/property-for-sale/property-92162453.html</t>
  </si>
  <si>
    <t>Ross Avenue, Upton</t>
  </si>
  <si>
    <t>https://www.rightmove.co.uk/property-for-sale/property-92152985.html</t>
  </si>
  <si>
    <t>Mayfield Road, Blacon, Chester</t>
  </si>
  <si>
    <t>https://www.rightmove.co.uk/property-for-sale/find.html?locationIdentifier=REGION%5E313&amp;sortType=6&amp;index=48</t>
  </si>
  <si>
    <t>https://www.rightmove.co.uk/property-for-sale/property-89843228.html</t>
  </si>
  <si>
    <t>Hartington Street, Handbridge</t>
  </si>
  <si>
    <t>Reduced on 14/03/2020</t>
  </si>
  <si>
    <t>https://www.rightmove.co.uk/property-for-sale/property-92136572.html</t>
  </si>
  <si>
    <t>Bellard Drive, Hoole, Chester</t>
  </si>
  <si>
    <t>https://www.rightmove.co.uk/property-for-sale/property-70323330.html</t>
  </si>
  <si>
    <t>Brook Lane, Chester, CH2</t>
  </si>
  <si>
    <t>https://www.rightmove.co.uk/property-for-sale/property-92066861.html</t>
  </si>
  <si>
    <t>Newlyn, Parkgate Road, Chester</t>
  </si>
  <si>
    <t>https://www.rightmove.co.uk/property-for-sale/property-89353313.html</t>
  </si>
  <si>
    <t>156 Foregate Street, Chester</t>
  </si>
  <si>
    <t>https://www.rightmove.co.uk/property-for-sale/property-72851647.html</t>
  </si>
  <si>
    <t>St James Avenue, Upton, Chester</t>
  </si>
  <si>
    <t>https://www.rightmove.co.uk/property-for-sale/property-92010101.html</t>
  </si>
  <si>
    <t>Church Road, Saughall, Chester</t>
  </si>
  <si>
    <t>https://www.rightmove.co.uk/property-for-sale/property-76603639.html</t>
  </si>
  <si>
    <t>Egerton Drive, Upton, Cheshire, CH2</t>
  </si>
  <si>
    <t>https://www.rightmove.co.uk/property-for-sale/property-69304356.html</t>
  </si>
  <si>
    <t>Cornwall Street, Chester CH1 3JF</t>
  </si>
  <si>
    <t>https://www.rightmove.co.uk/property-for-sale/property-73186453.html</t>
  </si>
  <si>
    <t>Chichester Street, Chester</t>
  </si>
  <si>
    <t>https://www.rightmove.co.uk/property-for-sale/property-65232291.html</t>
  </si>
  <si>
    <t>Round Hill Meadow, Great Boughton, Chester, CH3</t>
  </si>
  <si>
    <t>https://www.rightmove.co.uk/property-for-sale/property-75850309.html</t>
  </si>
  <si>
    <t>Ellesmere Avenue, Chester, Cheshire</t>
  </si>
  <si>
    <t>https://www.rightmove.co.uk/property-for-sale/property-89641892.html</t>
  </si>
  <si>
    <t>Cheshires Way, Chester, CH3</t>
  </si>
  <si>
    <t>https://www.rightmove.co.uk/property-for-sale/property-91647545.html</t>
  </si>
  <si>
    <t>The Pines, Long Lane, Hoole, Chester</t>
  </si>
  <si>
    <t>https://www.rightmove.co.uk/property-for-sale/property-79152718.html</t>
  </si>
  <si>
    <t>Victoria Crescent, Chester, CH4</t>
  </si>
  <si>
    <t>https://www.rightmove.co.uk/property-for-sale/property-79129864.html</t>
  </si>
  <si>
    <t>River Lane, Chester</t>
  </si>
  <si>
    <t>https://www.rightmove.co.uk/property-for-sale/property-79105192.html</t>
  </si>
  <si>
    <t>Ewart Street, Chester, CH4</t>
  </si>
  <si>
    <t>https://www.rightmove.co.uk/property-for-sale/property-91575926.html</t>
  </si>
  <si>
    <t>St Chads Road, Blacon, Chester</t>
  </si>
  <si>
    <t>https://www.rightmove.co.uk/property-for-sale/property-69475146.html</t>
  </si>
  <si>
    <t>Ewart Street, Saltney Ferry, Chester</t>
  </si>
  <si>
    <t>https://www.rightmove.co.uk/property-for-sale/property-69845040.html</t>
  </si>
  <si>
    <t>Edna Street, Hoole</t>
  </si>
  <si>
    <t>https://www.rightmove.co.uk/property-for-sale/property-79048888.html</t>
  </si>
  <si>
    <t>Shavington Avenue, Chester, Cheshire</t>
  </si>
  <si>
    <t>https://www.rightmove.co.uk/property-for-sale/property-77719090.html</t>
  </si>
  <si>
    <t>Vicars Cross Road, Vicars Cross</t>
  </si>
  <si>
    <t>https://www.rightmove.co.uk/property-for-sale/property-91526303.html</t>
  </si>
  <si>
    <t>Artillery Road, Chester, CH3</t>
  </si>
  <si>
    <t>https://www.rightmove.co.uk/property-for-sale/property-91479986.html</t>
  </si>
  <si>
    <t>Russell Street, Chester</t>
  </si>
  <si>
    <t>https://www.rightmove.co.uk/property-for-sale/property-91471145.html</t>
  </si>
  <si>
    <t>124 Vicars Cross Road, Chester, CH3 5NP</t>
  </si>
  <si>
    <t>https://www.rightmove.co.uk/property-for-sale/find.html?locationIdentifier=REGION%5E313&amp;sortType=6&amp;index=72</t>
  </si>
  <si>
    <t>https://www.rightmove.co.uk/property-for-sale/property-88975646.html</t>
  </si>
  <si>
    <t>Oswald Way, Saighton, Chester</t>
  </si>
  <si>
    <t>https://www.rightmove.co.uk/property-for-sale/property-91443350.html</t>
  </si>
  <si>
    <t>Southway, Blacon, Chester, CH1</t>
  </si>
  <si>
    <t>https://www.rightmove.co.uk/property-for-sale/property-91369517.html</t>
  </si>
  <si>
    <t>Willow Grove, Hoole</t>
  </si>
  <si>
    <t>https://www.rightmove.co.uk/property-for-sale/property-78813142.html</t>
  </si>
  <si>
    <t>Cheyney Mews, Cheyney Road, Chester</t>
  </si>
  <si>
    <t>https://www.rightmove.co.uk/property-for-sale/property-87797561.html</t>
  </si>
  <si>
    <t>Moss Bank, Chester City, Chester</t>
  </si>
  <si>
    <t>https://www.rightmove.co.uk/property-for-sale/property-84926699.html</t>
  </si>
  <si>
    <t>Yew Tree Avenue, Saughall, Chester</t>
  </si>
  <si>
    <t>https://www.rightmove.co.uk/property-for-sale/property-89390573.html</t>
  </si>
  <si>
    <t>Arradon Court, Upton, Chester</t>
  </si>
  <si>
    <t>https://www.rightmove.co.uk/property-for-sale/property-89897663.html</t>
  </si>
  <si>
    <t>Garden Lane, Chester, CH1</t>
  </si>
  <si>
    <t>https://www.rightmove.co.uk/property-for-sale/property-91019678.html</t>
  </si>
  <si>
    <t>Whitchurch Road, Great Boughton, Chester</t>
  </si>
  <si>
    <t>https://www.rightmove.co.uk/property-for-sale/property-78608146.html</t>
  </si>
  <si>
    <t>Granary Wharf, Steam Mill Street, Chester, CH3 5BE</t>
  </si>
  <si>
    <t>https://www.rightmove.co.uk/property-for-sale/property-87266480.html</t>
  </si>
  <si>
    <t>Hoole Lane, Hoole, Chester</t>
  </si>
  <si>
    <t>https://www.rightmove.co.uk/property-for-sale/property-78585481.html</t>
  </si>
  <si>
    <t>Hewitt Street, Chester</t>
  </si>
  <si>
    <t>https://www.rightmove.co.uk/property-for-sale/property-90986390.html</t>
  </si>
  <si>
    <t>Saddlery Way apartment with balcony</t>
  </si>
  <si>
    <t>https://www.rightmove.co.uk/property-for-sale/property-78577642.html</t>
  </si>
  <si>
    <t>Hough Green, Chester, Cheshire</t>
  </si>
  <si>
    <t>https://www.rightmove.co.uk/property-for-sale/property-78564145.html</t>
  </si>
  <si>
    <t>Brook Lane, Chester</t>
  </si>
  <si>
    <t>https://www.rightmove.co.uk/property-for-sale/property-90909083.html</t>
  </si>
  <si>
    <t>High Street, Saltney</t>
  </si>
  <si>
    <t>https://www.rightmove.co.uk/property-for-sale/property-90890417.html</t>
  </si>
  <si>
    <t>Lakeside close, Upton, Chester, CH2</t>
  </si>
  <si>
    <t>https://www.rightmove.co.uk/property-for-sale/property-69348201.html</t>
  </si>
  <si>
    <t>Hayes Park, Chester, CH1</t>
  </si>
  <si>
    <t>https://www.rightmove.co.uk/property-for-sale/property-90862616.html</t>
  </si>
  <si>
    <t>Fox Lea, Saughall, Chester</t>
  </si>
  <si>
    <t>https://www.rightmove.co.uk/property-for-sale/property-78477322.html</t>
  </si>
  <si>
    <t>Churton Road, Great Boughton, Chester</t>
  </si>
  <si>
    <t>https://www.rightmove.co.uk/property-for-sale/property-90823406.html</t>
  </si>
  <si>
    <t>Sealand Road, Chester</t>
  </si>
  <si>
    <t>https://www.rightmove.co.uk/property-for-sale/property-90800258.html</t>
  </si>
  <si>
    <t>Whitchurch Road, Great Boughton, Chester, Cheshire, CH3</t>
  </si>
  <si>
    <t>https://www.rightmove.co.uk/property-for-sale/property-74528789.html</t>
  </si>
  <si>
    <t>Saddlery Way, Chester, CH1</t>
  </si>
  <si>
    <t>https://www.rightmove.co.uk/property-for-sale/property-90793118.html</t>
  </si>
  <si>
    <t>Churchward Close, Chester, Cheshire, CH2</t>
  </si>
  <si>
    <t>https://www.rightmove.co.uk/property-for-sale/property-71910925.html</t>
  </si>
  <si>
    <t>Eastgate Row North, Chester, Cheshire, CH1</t>
  </si>
  <si>
    <t>https://www.rightmove.co.uk/property-for-sale/find.html?locationIdentifier=REGION%5E368&amp;sortType=6&amp;index=0</t>
  </si>
  <si>
    <t>https://www.rightmove.co.uk/property-for-sale/property-69012513.html</t>
  </si>
  <si>
    <t>Abbey Road, Whitley, Coventry, West Midlands, CV3</t>
  </si>
  <si>
    <t>https://www.rightmove.co.uk/property-for-sale/property-90269792.html</t>
  </si>
  <si>
    <t>Frederick Neal Avenue, Eastern Green, Coventry, West Midlands</t>
  </si>
  <si>
    <t>https://www.rightmove.co.uk/property-for-sale/property-91984103.html</t>
  </si>
  <si>
    <t>Winston Avenue;Coventry;CV2 1DX</t>
  </si>
  <si>
    <t>https://www.rightmove.co.uk/property-for-sale/property-91186172.html</t>
  </si>
  <si>
    <t>https://www.rightmove.co.uk/property-for-sale/property-91186163.html</t>
  </si>
  <si>
    <t>https://www.rightmove.co.uk/property-for-sale/property-92472686.html</t>
  </si>
  <si>
    <t>Sutherland Court, Sutherland Avenue, Mount Nod, Coventry</t>
  </si>
  <si>
    <t>https://www.rightmove.co.uk/property-for-sale/property-91839653.html</t>
  </si>
  <si>
    <t>Clovelly Road, Coventry, West Midlands</t>
  </si>
  <si>
    <t>https://www.rightmove.co.uk/property-for-sale/property-79883896.html</t>
  </si>
  <si>
    <t>Old Church Road, Coventry</t>
  </si>
  <si>
    <t>https://www.rightmove.co.uk/property-for-sale/property-79883866.html</t>
  </si>
  <si>
    <t>Lymore Croft, Walsgrave, Coventry, CV2 - 360 TOUR &amp; VIRTUAL VIEWING</t>
  </si>
  <si>
    <t>https://www.rightmove.co.uk/property-for-sale/property-77101822.html</t>
  </si>
  <si>
    <t>Cannon Hill Road, Coventry</t>
  </si>
  <si>
    <t>https://www.rightmove.co.uk/property-for-sale/property-66551763.html</t>
  </si>
  <si>
    <t>Prince Of Wales Road, Chapelfields, Coventry, CV5</t>
  </si>
  <si>
    <t>https://www.rightmove.co.uk/property-for-sale/property-70625883.html</t>
  </si>
  <si>
    <t>Burnham Road, Coventry, CV3</t>
  </si>
  <si>
    <t>https://www.rightmove.co.uk/property-for-sale/property-70620138.html</t>
  </si>
  <si>
    <t>Broad Lane, Eastern Green</t>
  </si>
  <si>
    <t>https://www.rightmove.co.uk/property-for-sale/property-70619817.html</t>
  </si>
  <si>
    <t>Old Church Road;Little Heath;Coventry;CV6</t>
  </si>
  <si>
    <t>https://www.rightmove.co.uk/property-for-sale/property-70619814.html</t>
  </si>
  <si>
    <t>https://www.rightmove.co.uk/property-for-sale/property-70619811.html</t>
  </si>
  <si>
    <t>https://www.rightmove.co.uk/property-for-sale/property-70619688.html</t>
  </si>
  <si>
    <t>Wedon Close, Canley</t>
  </si>
  <si>
    <t>https://www.rightmove.co.uk/property-for-sale/property-76939105.html</t>
  </si>
  <si>
    <t>Carter Road, Coventry</t>
  </si>
  <si>
    <t>https://www.rightmove.co.uk/property-for-sale/property-70618920.html</t>
  </si>
  <si>
    <t>Maidavale Crescent, Styvechale, Coventry</t>
  </si>
  <si>
    <t>https://www.rightmove.co.uk/property-for-sale/property-86377787.html</t>
  </si>
  <si>
    <t>Ashington Grove, Whitley, Coventry</t>
  </si>
  <si>
    <t>https://www.rightmove.co.uk/property-for-sale/property-71979700.html</t>
  </si>
  <si>
    <t>Keats Road, Coventry</t>
  </si>
  <si>
    <t>https://www.rightmove.co.uk/property-for-sale/property-75262885.html</t>
  </si>
  <si>
    <t>Wycliffe Road West, Coventry</t>
  </si>
  <si>
    <t>https://www.rightmove.co.uk/property-for-sale/property-92445656.html</t>
  </si>
  <si>
    <t>Evesham Walk, Cannon Park, Coventry, West Midlands, CV4</t>
  </si>
  <si>
    <t>https://www.rightmove.co.uk/property-for-sale/property-89793041.html</t>
  </si>
  <si>
    <t>Quilletts Close, Coventry, West Midlands, CV6</t>
  </si>
  <si>
    <t>https://www.rightmove.co.uk/property-for-sale/property-92444816.html</t>
  </si>
  <si>
    <t>Aylesdene Court, Osborne Road, Earlsdon, Coventry, West Midlands, CV5</t>
  </si>
  <si>
    <t>https://www.rightmove.co.uk/property-for-sale/find.html?locationIdentifier=REGION%5E368&amp;sortType=6&amp;index=24</t>
  </si>
  <si>
    <t>https://www.rightmove.co.uk/property-for-sale/property-77001970.html</t>
  </si>
  <si>
    <t>Brentwood Avenue, Finham, Coventry</t>
  </si>
  <si>
    <t>Added on 25/01/2020</t>
  </si>
  <si>
    <t>https://www.rightmove.co.uk/property-for-sale/property-92444660.html</t>
  </si>
  <si>
    <t>Greyhound Road, Coventry</t>
  </si>
  <si>
    <t>https://www.rightmove.co.uk/property-for-sale/property-92443979.html</t>
  </si>
  <si>
    <t>Charter Avenue, Canley, Coventry, West Midlands, CV4</t>
  </si>
  <si>
    <t>https://www.rightmove.co.uk/property-for-sale/property-92443430.html</t>
  </si>
  <si>
    <t>Bedford Street, Earlsdon, Coventry, West Midlands, CV1</t>
  </si>
  <si>
    <t>https://www.rightmove.co.uk/property-for-sale/property-67638486.html</t>
  </si>
  <si>
    <t>Rollason Road, Coventry</t>
  </si>
  <si>
    <t>https://www.rightmove.co.uk/property-for-sale/property-77722051.html</t>
  </si>
  <si>
    <t>Torcross Avenue, Coventry</t>
  </si>
  <si>
    <t>https://www.rightmove.co.uk/property-for-sale/property-79847890.html</t>
  </si>
  <si>
    <t>Hemingford Road, Walsgrave, Coventry</t>
  </si>
  <si>
    <t>https://www.rightmove.co.uk/property-for-sale/property-79847284.html</t>
  </si>
  <si>
    <t>Cockcroft Avenue, Coventry</t>
  </si>
  <si>
    <t>https://www.rightmove.co.uk/property-for-sale/property-88323722.html</t>
  </si>
  <si>
    <t>Exminster Road, Coventry, CV3</t>
  </si>
  <si>
    <t>https://www.rightmove.co.uk/property-for-sale/property-92432462.html</t>
  </si>
  <si>
    <t>Park Court, Allesley Village, Coventry, CV5 - Ground floor maisonette / 900year + lease</t>
  </si>
  <si>
    <t>https://www.rightmove.co.uk/property-for-sale/property-92425196.html</t>
  </si>
  <si>
    <t>Regent Street, Coventry</t>
  </si>
  <si>
    <t>https://www.rightmove.co.uk/property-for-sale/property-79830862.html</t>
  </si>
  <si>
    <t>Anglian Way, Stoke, Coventry, CV3</t>
  </si>
  <si>
    <t>https://www.rightmove.co.uk/property-for-sale/property-91984097.html</t>
  </si>
  <si>
    <t>https://www.rightmove.co.uk/property-for-sale/property-88680665.html</t>
  </si>
  <si>
    <t>Babbacombe Road, Styvechale, Coventry, West Midlands, CV3</t>
  </si>
  <si>
    <t>https://www.rightmove.co.uk/property-for-sale/property-92405267.html</t>
  </si>
  <si>
    <t>Monticello Way, Bannerbrook Park, Coventry, CV4</t>
  </si>
  <si>
    <t>https://www.rightmove.co.uk/property-for-sale/property-79821235.html</t>
  </si>
  <si>
    <t>Gaza Close, Tile Hill, Coventry - 360 TOUR &amp; VIRTUAL VIEWING AVAILABLE</t>
  </si>
  <si>
    <t>https://www.rightmove.co.uk/property-for-sale/property-78300658.html</t>
  </si>
  <si>
    <t>Loudon Avenue, Coventry</t>
  </si>
  <si>
    <t>https://www.rightmove.co.uk/property-for-sale/property-70610427.html</t>
  </si>
  <si>
    <t>Cowley Road, Coventry, CV2</t>
  </si>
  <si>
    <t>https://www.rightmove.co.uk/property-for-sale/property-79815574.html</t>
  </si>
  <si>
    <t>Farren Road, Coventry, CV2 5EE</t>
  </si>
  <si>
    <t>https://www.rightmove.co.uk/property-for-sale/property-79807870.html</t>
  </si>
  <si>
    <t>Joanna Drive, Finham, Coventry</t>
  </si>
  <si>
    <t>https://www.rightmove.co.uk/property-for-sale/property-67398339.html</t>
  </si>
  <si>
    <t>Chelveston Road, Coundon</t>
  </si>
  <si>
    <t>https://www.rightmove.co.uk/property-for-sale/property-92392880.html</t>
  </si>
  <si>
    <t>Courtelle Road, Coventry</t>
  </si>
  <si>
    <t>https://www.rightmove.co.uk/property-for-sale/property-79803940.html</t>
  </si>
  <si>
    <t>6 Berwick Close</t>
  </si>
  <si>
    <t>https://www.rightmove.co.uk/property-for-sale/property-92387150.html</t>
  </si>
  <si>
    <t>Ashbridge Road, Allesley Park, Coventry</t>
  </si>
  <si>
    <t>https://www.rightmove.co.uk/property-for-sale/property-74887741.html</t>
  </si>
  <si>
    <t>https://www.rightmove.co.uk/property-for-sale/find.html?locationIdentifier=REGION%5E368&amp;sortType=6&amp;index=48</t>
  </si>
  <si>
    <t>https://www.rightmove.co.uk/property-for-sale/property-77410361.html</t>
  </si>
  <si>
    <t>Brindle Avenue;Coventry;CV3</t>
  </si>
  <si>
    <t>Added on 23/09/2019</t>
  </si>
  <si>
    <t>https://www.rightmove.co.uk/property-for-sale/property-92385617.html</t>
  </si>
  <si>
    <t>Prince William Close, Coundon, Coventry</t>
  </si>
  <si>
    <t>https://www.rightmove.co.uk/property-for-sale/property-92385461.html</t>
  </si>
  <si>
    <t>Wychwood Avenue, Finham, Coventry</t>
  </si>
  <si>
    <t>https://www.rightmove.co.uk/property-for-sale/property-79799029.html</t>
  </si>
  <si>
    <t>Kelvin Avenue, Coventry</t>
  </si>
  <si>
    <t>https://www.rightmove.co.uk/property-for-sale/property-73500196.html</t>
  </si>
  <si>
    <t>Heath Green Way, Coventry</t>
  </si>
  <si>
    <t>https://www.rightmove.co.uk/property-for-sale/property-79795822.html</t>
  </si>
  <si>
    <t>Bartons Meadow, Coventry</t>
  </si>
  <si>
    <t>https://www.rightmove.co.uk/commercial-property-for-sale/property-92382797.html</t>
  </si>
  <si>
    <t>Land accessed by Flowerdale Drive, Coventry, CV2</t>
  </si>
  <si>
    <t>https://www.rightmove.co.uk/property-for-sale/property-92382680.html</t>
  </si>
  <si>
    <t>Humber Avenue, Stoke, Coventry</t>
  </si>
  <si>
    <t>https://www.rightmove.co.uk/property-for-sale/property-66924603.html</t>
  </si>
  <si>
    <t>Norfolk Street, Spon End, Coventry</t>
  </si>
  <si>
    <t>https://www.rightmove.co.uk/property-for-sale/property-70603890.html</t>
  </si>
  <si>
    <t>Beaconsfield Road, Coventry</t>
  </si>
  <si>
    <t>https://www.rightmove.co.uk/property-for-sale/property-76215484.html</t>
  </si>
  <si>
    <t>Jefferson Way, Bannerbrook Park, Coventry</t>
  </si>
  <si>
    <t>https://www.rightmove.co.uk/property-for-sale/property-92333891.html</t>
  </si>
  <si>
    <t>Byfield Road, Coundon, Coventry, CV6</t>
  </si>
  <si>
    <t>https://www.rightmove.co.uk/property-for-sale/property-92333888.html</t>
  </si>
  <si>
    <t>New Green Park Wyken Croft, Coventry, CV2</t>
  </si>
  <si>
    <t>https://www.rightmove.co.uk/property-for-sale/property-92323028.html</t>
  </si>
  <si>
    <t>Proffitt Avenue, Courthouse Green, Coventry, CV6 7EN</t>
  </si>
  <si>
    <t>https://www.rightmove.co.uk/property-for-sale/property-70551705.html</t>
  </si>
  <si>
    <t>Broad Lane, Coventry</t>
  </si>
  <si>
    <t>https://www.rightmove.co.uk/property-for-sale/property-89514386.html</t>
  </si>
  <si>
    <t>The Chesils, Styvechale, Coventry</t>
  </si>
  <si>
    <t>https://www.rightmove.co.uk/property-for-sale/property-92297714.html</t>
  </si>
  <si>
    <t>Chelsey Road, Coventry, West Midlands, CV2</t>
  </si>
  <si>
    <t>https://www.rightmove.co.uk/property-for-sale/property-92297549.html</t>
  </si>
  <si>
    <t>https://www.rightmove.co.uk/property-for-sale/property-76768513.html</t>
  </si>
  <si>
    <t>Woodstock Road, Cheylesmore, Coventry</t>
  </si>
  <si>
    <t>https://www.rightmove.co.uk/property-for-sale/property-75180859.html</t>
  </si>
  <si>
    <t>Gordon Street, Coventry</t>
  </si>
  <si>
    <t>https://www.rightmove.co.uk/property-for-sale/property-78690644.html</t>
  </si>
  <si>
    <t>Byfield Road, COUNDON, Coventry, CV6</t>
  </si>
  <si>
    <t>https://www.rightmove.co.uk/property-for-sale/property-79713256.html</t>
  </si>
  <si>
    <t>Blackhorse Road, Longford, Coventry</t>
  </si>
  <si>
    <t>https://www.rightmove.co.uk/property-for-sale/property-70526277.html</t>
  </si>
  <si>
    <t>End of terrace house for sale</t>
  </si>
  <si>
    <t>Petitor Crescent, Coventry, CV2</t>
  </si>
  <si>
    <t>https://www.rightmove.co.uk/property-for-sale/property-92283026.html</t>
  </si>
  <si>
    <t>https://www.rightmove.co.uk/property-for-sale/property-92282960.html</t>
  </si>
  <si>
    <t>https://www.rightmove.co.uk/property-for-sale/find.html?locationIdentifier=REGION%5E368&amp;sortType=6&amp;index=72</t>
  </si>
  <si>
    <t>https://www.rightmove.co.uk/property-for-sale/property-91984100.html</t>
  </si>
  <si>
    <t>https://www.rightmove.co.uk/property-for-sale/property-92282942.html</t>
  </si>
  <si>
    <t>https://www.rightmove.co.uk/property-for-sale/property-92271803.html</t>
  </si>
  <si>
    <t>Modbury Close, Styvechale, Coventry</t>
  </si>
  <si>
    <t>https://www.rightmove.co.uk/property-for-sale/property-79706467.html</t>
  </si>
  <si>
    <t>https://www.rightmove.co.uk/property-for-sale/property-92271188.html</t>
  </si>
  <si>
    <t>https://www.rightmove.co.uk/property-for-sale/property-92271173.html</t>
  </si>
  <si>
    <t>https://www.rightmove.co.uk/property-for-sale/property-39875025.html</t>
  </si>
  <si>
    <t>https://www.rightmove.co.uk/property-for-sale/property-76506575.html</t>
  </si>
  <si>
    <t>https://www.rightmove.co.uk/property-for-sale/property-69327789.html</t>
  </si>
  <si>
    <t>Kenilworth Court, Coventry</t>
  </si>
  <si>
    <t>https://www.rightmove.co.uk/property-for-sale/property-70516401.html</t>
  </si>
  <si>
    <t>Fir Tree Avenue, Coventry</t>
  </si>
  <si>
    <t>https://www.rightmove.co.uk/property-for-sale/property-70509003.html</t>
  </si>
  <si>
    <t>Coombe Court, Off Brinklow Road, Coventry, CV3</t>
  </si>
  <si>
    <t>https://www.rightmove.co.uk/property-for-sale/property-70508346.html</t>
  </si>
  <si>
    <t>Torrington Avenue, Coventry, CV4</t>
  </si>
  <si>
    <t>https://www.rightmove.co.uk/property-for-sale/property-89841893.html</t>
  </si>
  <si>
    <t>Mapleton Road, Coundon, Coventry</t>
  </si>
  <si>
    <t>https://www.rightmove.co.uk/property-for-sale/property-92248946.html</t>
  </si>
  <si>
    <t>Canal View, Coventry, West Midlands</t>
  </si>
  <si>
    <t>https://www.rightmove.co.uk/property-for-sale/property-70494525.html</t>
  </si>
  <si>
    <t>Tarquin Close, Coventry</t>
  </si>
  <si>
    <t>https://www.rightmove.co.uk/property-for-sale/property-79686070.html</t>
  </si>
  <si>
    <t>Princethorpe Way, Binley, Coventry</t>
  </si>
  <si>
    <t>https://www.rightmove.co.uk/property-for-sale/property-70493487.html</t>
  </si>
  <si>
    <t>Abergavenny Walk, Coventry, CV3</t>
  </si>
  <si>
    <t>https://www.rightmove.co.uk/property-for-sale/property-90552563.html</t>
  </si>
  <si>
    <t>Signals Drive, Stoke, Coventry, CV3</t>
  </si>
  <si>
    <t>https://www.rightmove.co.uk/property-for-sale/property-79683274.html</t>
  </si>
  <si>
    <t>Tile Hill Lane, Tile Hill, Coventry</t>
  </si>
  <si>
    <t>https://www.rightmove.co.uk/property-for-sale/property-79677826.html</t>
  </si>
  <si>
    <t>Tilewood Avenue, Eastern Green, Coventry</t>
  </si>
  <si>
    <t>https://www.rightmove.co.uk/property-for-sale/property-92238773.html</t>
  </si>
  <si>
    <t>Aspen Drive, Hawkesbury Village, Coventry</t>
  </si>
  <si>
    <t>https://www.rightmove.co.uk/property-for-sale/property-74631997.html</t>
  </si>
  <si>
    <t>Lord Lytton Avenue, Coventry</t>
  </si>
  <si>
    <t>https://www.rightmove.co.uk/property-for-sale/property-88246082.html</t>
  </si>
  <si>
    <t>Ringwood Highway, Potters Green, Coventry, CV2 2GG</t>
  </si>
  <si>
    <t>https://www.rightmove.co.uk/property-for-sale/property-79676533.html</t>
  </si>
  <si>
    <t>Sherbourne Crescent, Coundon, Coventry, CV5</t>
  </si>
  <si>
    <t>https://www.rightmove.co.uk/property-for-sale/property-79676035.html</t>
  </si>
  <si>
    <t>Orion Crescent, Potters Green, Coventry, CV2</t>
  </si>
  <si>
    <t>https://www.rightmove.co.uk/property-for-sale/find.html?locationIdentifier=REGION%5E418&amp;sortType=6&amp;index=0</t>
  </si>
  <si>
    <t>https://www.rightmove.co.uk/property-for-sale/property-90690326.html</t>
  </si>
  <si>
    <t>Off Swayfield Close;Mickleover;Derby;DE3</t>
  </si>
  <si>
    <t>https://www.rightmove.co.uk/property-for-sale/property-76682536.html</t>
  </si>
  <si>
    <t>Sinfin Avenue, Shelton Lock, Derby</t>
  </si>
  <si>
    <t>https://www.rightmove.co.uk/property-for-sale/property-92473217.html</t>
  </si>
  <si>
    <t>NEWBRIDGE CRESCENT, SHELTON LOCK</t>
  </si>
  <si>
    <t>https://www.rightmove.co.uk/property-for-sale/property-92472812.html</t>
  </si>
  <si>
    <t>Morningside Close, Allenton.</t>
  </si>
  <si>
    <t>https://www.rightmove.co.uk/property-for-sale/property-79861060.html</t>
  </si>
  <si>
    <t>Skitteridge Wood Road, Derby, DE22 4PD</t>
  </si>
  <si>
    <t>https://www.rightmove.co.uk/property-for-sale/property-92452433.html</t>
  </si>
  <si>
    <t>Catterick Drive, Mickleover,Derby, Derbyshire, DE3</t>
  </si>
  <si>
    <t>https://www.rightmove.co.uk/property-for-sale/property-77539264.html</t>
  </si>
  <si>
    <t>Hazel Drive, Spondon, Derby</t>
  </si>
  <si>
    <t>https://www.rightmove.co.uk/property-for-sale/property-92438288.html</t>
  </si>
  <si>
    <t>Amesbury Lane, Oakwood</t>
  </si>
  <si>
    <t>https://www.rightmove.co.uk/property-for-sale/property-92436626.html</t>
  </si>
  <si>
    <t>SUNNY GROVE, CHADDESDEN</t>
  </si>
  <si>
    <t>https://www.rightmove.co.uk/property-for-sale/property-74236609.html</t>
  </si>
  <si>
    <t>Fairwood Drive, Alvaston, Derby</t>
  </si>
  <si>
    <t>https://www.rightmove.co.uk/property-for-sale/property-79843864.html</t>
  </si>
  <si>
    <t>Cornhill, Allestree, Derby</t>
  </si>
  <si>
    <t>https://www.rightmove.co.uk/property-for-sale/property-79838389.html</t>
  </si>
  <si>
    <t>Swarkestone Road, Chellaston, Derby</t>
  </si>
  <si>
    <t>https://www.rightmove.co.uk/property-for-sale/property-79836574.html</t>
  </si>
  <si>
    <t>Chingford Court, Derby</t>
  </si>
  <si>
    <t>https://www.rightmove.co.uk/property-for-sale/property-79836271.html</t>
  </si>
  <si>
    <t>Kedleston Road, Derby</t>
  </si>
  <si>
    <t>https://www.rightmove.co.uk/property-for-sale/property-79836391.html</t>
  </si>
  <si>
    <t>Redmires Drive, Chellaston, Derby</t>
  </si>
  <si>
    <t>https://www.rightmove.co.uk/property-for-sale/property-79836256.html</t>
  </si>
  <si>
    <t>Woodthorne Avenue, Shelton Lock, Derby</t>
  </si>
  <si>
    <t>https://www.rightmove.co.uk/property-for-sale/property-92424755.html</t>
  </si>
  <si>
    <t>Beech Walk, Derby, DE23</t>
  </si>
  <si>
    <t>https://www.rightmove.co.uk/property-for-sale/property-79832941.html</t>
  </si>
  <si>
    <t>Queens Drive, Littleover, Derby</t>
  </si>
  <si>
    <t>https://www.rightmove.co.uk/property-for-sale/property-92411189.html</t>
  </si>
  <si>
    <t>Devonshire Avenue, Allestree, Derby</t>
  </si>
  <si>
    <t>https://www.rightmove.co.uk/property-for-sale/property-92399960.html</t>
  </si>
  <si>
    <t>Askerfield Avenue, Allestree, Derby</t>
  </si>
  <si>
    <t>https://www.rightmove.co.uk/property-for-sale/property-70610097.html</t>
  </si>
  <si>
    <t>Brook Street, Derby</t>
  </si>
  <si>
    <t>https://www.rightmove.co.uk/property-for-sale/property-92394398.html</t>
  </si>
  <si>
    <t>Dale Road, Derby, Derbyshire, DE21</t>
  </si>
  <si>
    <t>https://www.rightmove.co.uk/property-for-sale/property-92392484.html</t>
  </si>
  <si>
    <t>Richmond Park Road, Mackworth, Derby</t>
  </si>
  <si>
    <t>https://www.rightmove.co.uk/property-for-sale/property-68320452.html</t>
  </si>
  <si>
    <t>Quarn Drive, Allestree, Derby</t>
  </si>
  <si>
    <t>https://www.rightmove.co.uk/property-for-sale/property-79802950.html</t>
  </si>
  <si>
    <t>Prince William Drive, Derby</t>
  </si>
  <si>
    <t>https://www.rightmove.co.uk/property-for-sale/find.html?locationIdentifier=REGION%5E418&amp;sortType=6&amp;index=24</t>
  </si>
  <si>
    <t>https://www.rightmove.co.uk/property-for-sale/property-88684214.html</t>
  </si>
  <si>
    <t>PLOVER COURT, MICKLEOVER</t>
  </si>
  <si>
    <t>Added on 23/01/2020</t>
  </si>
  <si>
    <t>https://www.rightmove.co.uk/property-for-sale/property-90078158.html</t>
  </si>
  <si>
    <t>Blagreaves Lane, Littleover, Derby</t>
  </si>
  <si>
    <t>https://www.rightmove.co.uk/property-for-sale/property-79800889.html</t>
  </si>
  <si>
    <t>Fellow Lands Way, Chellaston, Derby</t>
  </si>
  <si>
    <t>https://www.rightmove.co.uk/property-for-sale/property-79800955.html</t>
  </si>
  <si>
    <t>Holcombe St, Peartree</t>
  </si>
  <si>
    <t>https://www.rightmove.co.uk/property-for-sale/property-92383874.html</t>
  </si>
  <si>
    <t>Tivoli Gardens, Off Kedleston Road, Derby</t>
  </si>
  <si>
    <t>https://www.rightmove.co.uk/property-for-sale/property-92383676.html</t>
  </si>
  <si>
    <t>ONSLOW ROAD, MICKLEOVER</t>
  </si>
  <si>
    <t>https://www.rightmove.co.uk/property-for-sale/property-86986754.html</t>
  </si>
  <si>
    <t>Kings Crescent, Strutts Park, Derby</t>
  </si>
  <si>
    <t>https://www.rightmove.co.uk/property-for-sale/property-87003473.html</t>
  </si>
  <si>
    <t>https://www.rightmove.co.uk/property-for-sale/property-86870216.html</t>
  </si>
  <si>
    <t>https://www.rightmove.co.uk/property-for-sale/property-87006737.html</t>
  </si>
  <si>
    <t>https://www.rightmove.co.uk/property-for-sale/property-89887826.html</t>
  </si>
  <si>
    <t>https://www.rightmove.co.uk/property-for-sale/property-68648499.html</t>
  </si>
  <si>
    <t>https://www.rightmove.co.uk/property-for-sale/property-68648913.html</t>
  </si>
  <si>
    <t>https://www.rightmove.co.uk/property-for-sale/property-68649435.html</t>
  </si>
  <si>
    <t>https://www.rightmove.co.uk/property-for-sale/property-68649861.html</t>
  </si>
  <si>
    <t>https://www.rightmove.co.uk/property-for-sale/property-68648184.html</t>
  </si>
  <si>
    <t>https://www.rightmove.co.uk/property-for-sale/property-68650203.html</t>
  </si>
  <si>
    <t>https://www.rightmove.co.uk/property-for-sale/property-88446350.html</t>
  </si>
  <si>
    <t>https://www.rightmove.co.uk/property-for-sale/property-86731277.html</t>
  </si>
  <si>
    <t>High Street, Chellaston.</t>
  </si>
  <si>
    <t>https://www.rightmove.co.uk/property-for-sale/property-64101492.html</t>
  </si>
  <si>
    <t>Weston Park Avenue, Shelton Lock, Derby, Derbyshire, DE24</t>
  </si>
  <si>
    <t>https://www.rightmove.co.uk/property-for-sale/property-80147405.html</t>
  </si>
  <si>
    <t>CLIFTON DRIVE, MICKLEOVER</t>
  </si>
  <si>
    <t>https://www.rightmove.co.uk/property-for-sale/property-92381363.html</t>
  </si>
  <si>
    <t>Trent Way, Mickleover, Derby</t>
  </si>
  <si>
    <t>https://www.rightmove.co.uk/property-for-sale/property-81528926.html</t>
  </si>
  <si>
    <t>Quarndon, Derby, Derbyshire</t>
  </si>
  <si>
    <t>https://www.rightmove.co.uk/property-for-sale/property-79781035.html</t>
  </si>
  <si>
    <t>Astorville Park Road, Derby</t>
  </si>
  <si>
    <t>https://www.rightmove.co.uk/property-for-sale/property-79767544.html</t>
  </si>
  <si>
    <t>Matlock Road, Chaddesden, Derby</t>
  </si>
  <si>
    <t>https://www.rightmove.co.uk/property-for-sale/find.html?locationIdentifier=REGION%5E418&amp;sortType=6&amp;index=48</t>
  </si>
  <si>
    <t>https://www.rightmove.co.uk/property-for-sale/property-91575692.html</t>
  </si>
  <si>
    <t>Infinity Park Way;Chellaston;Derby;DE73</t>
  </si>
  <si>
    <t>https://www.rightmove.co.uk/property-for-sale/property-79763716.html</t>
  </si>
  <si>
    <t>Rykneld Road;Littleover;Derby;DE23</t>
  </si>
  <si>
    <t>https://www.rightmove.co.uk/property-for-sale/property-79751140.html</t>
  </si>
  <si>
    <t>Trent Street, Alvaston</t>
  </si>
  <si>
    <t>https://www.rightmove.co.uk/property-for-sale/property-79747387.html</t>
  </si>
  <si>
    <t>https://www.rightmove.co.uk/property-for-sale/property-86303789.html</t>
  </si>
  <si>
    <t>Elvaston Drive, Littleover, Derby</t>
  </si>
  <si>
    <t>https://www.rightmove.co.uk/property-for-sale/property-92322518.html</t>
  </si>
  <si>
    <t>Park Nook, Main Avenue, Allestree Park, Derby</t>
  </si>
  <si>
    <t>https://www.rightmove.co.uk/property-for-sale/property-76303102.html</t>
  </si>
  <si>
    <t>Portland Street, Cavendish</t>
  </si>
  <si>
    <t>https://www.rightmove.co.uk/property-for-sale/property-79741105.html</t>
  </si>
  <si>
    <t>Burley Lane, Quarndon Village, Derby</t>
  </si>
  <si>
    <t>https://www.rightmove.co.uk/property-for-sale/property-84504764.html</t>
  </si>
  <si>
    <t>Merlin Way, Mickleover, Derby</t>
  </si>
  <si>
    <t>https://www.rightmove.co.uk/property-for-sale/property-79724446.html</t>
  </si>
  <si>
    <t>Cobden Street, Derby</t>
  </si>
  <si>
    <t>https://www.rightmove.co.uk/property-for-sale/property-70535064.html</t>
  </si>
  <si>
    <t>Ashby Close, Littleover, Derby, DE23</t>
  </si>
  <si>
    <t>https://www.rightmove.co.uk/property-for-sale/property-79723150.html</t>
  </si>
  <si>
    <t>Hawthorn Street, Derby</t>
  </si>
  <si>
    <t>https://www.rightmove.co.uk/property-for-sale/property-92296994.html</t>
  </si>
  <si>
    <t>Meadow Close, Spondon</t>
  </si>
  <si>
    <t>https://www.rightmove.co.uk/property-for-sale/property-79719997.html</t>
  </si>
  <si>
    <t>Earls Drive, Stenson Fields</t>
  </si>
  <si>
    <t>https://www.rightmove.co.uk/property-for-sale/property-92296400.html</t>
  </si>
  <si>
    <t>Allestree Lane, Allestree, Derby</t>
  </si>
  <si>
    <t>https://www.rightmove.co.uk/property-for-sale/property-68638068.html</t>
  </si>
  <si>
    <t>Fife Street, Derby, DE24</t>
  </si>
  <si>
    <t>https://www.rightmove.co.uk/property-for-sale/property-92290670.html</t>
  </si>
  <si>
    <t>Brisbane Road, Mickleover</t>
  </si>
  <si>
    <t>https://www.rightmove.co.uk/property-for-sale/property-79716955.html</t>
  </si>
  <si>
    <t>Holmes Street, Derby, DE23</t>
  </si>
  <si>
    <t>https://www.rightmove.co.uk/property-for-sale/property-90305984.html</t>
  </si>
  <si>
    <t>ATLOW ROAD, CHADDESDEN</t>
  </si>
  <si>
    <t>https://www.rightmove.co.uk/property-for-sale/property-92285420.html</t>
  </si>
  <si>
    <t>Kedleston Road, Allestree, Derby, Derbyshire, DE22</t>
  </si>
  <si>
    <t>https://www.rightmove.co.uk/property-for-sale/property-79714072.html</t>
  </si>
  <si>
    <t>Watson Street, Derby</t>
  </si>
  <si>
    <t>https://www.rightmove.co.uk/property-for-sale/property-87916670.html</t>
  </si>
  <si>
    <t>Weirfield Road, Darley Abbey Village, Derby</t>
  </si>
  <si>
    <t>https://www.rightmove.co.uk/property-for-sale/property-79706509.html</t>
  </si>
  <si>
    <t>Hulland View, Allestree</t>
  </si>
  <si>
    <t>https://www.rightmove.co.uk/property-for-sale/property-79706128.html</t>
  </si>
  <si>
    <t>Warner Street, Derby</t>
  </si>
  <si>
    <t>https://www.rightmove.co.uk/property-for-sale/property-92267270.html</t>
  </si>
  <si>
    <t>Starflower Way;Mickleover;Derby;DE3 0BS</t>
  </si>
  <si>
    <t>https://www.rightmove.co.uk/property-for-sale/find.html?locationIdentifier=REGION%5E418&amp;sortType=6&amp;index=72</t>
  </si>
  <si>
    <t>https://www.rightmove.co.uk/property-for-sale/property-76595176.html</t>
  </si>
  <si>
    <t>MONARCH DRIVE, OAKWOOD</t>
  </si>
  <si>
    <t>Added on 06/01/2020</t>
  </si>
  <si>
    <t>https://www.rightmove.co.uk/property-for-sale/property-75278938.html</t>
  </si>
  <si>
    <t>Alonso Close, Chellaston, Derby</t>
  </si>
  <si>
    <t>https://www.rightmove.co.uk/property-for-sale/property-76296769.html</t>
  </si>
  <si>
    <t>Osmaston Road, Derby</t>
  </si>
  <si>
    <t>https://www.rightmove.co.uk/property-for-sale/property-74038516.html</t>
  </si>
  <si>
    <t>https://www.rightmove.co.uk/property-for-sale/property-78515404.html</t>
  </si>
  <si>
    <t>Alder Close, Oakwood, Derby</t>
  </si>
  <si>
    <t>https://www.rightmove.co.uk/property-for-sale/property-86346062.html</t>
  </si>
  <si>
    <t>Wilson Road, Derby, Derbyshire, DE21</t>
  </si>
  <si>
    <t>https://www.rightmove.co.uk/property-for-sale/property-79659613.html</t>
  </si>
  <si>
    <t>Rivermead House, Bath Street, Derby</t>
  </si>
  <si>
    <t>https://www.rightmove.co.uk/property-for-sale/property-85934783.html</t>
  </si>
  <si>
    <t>PRINCE CHARLES AVENUE, MACKWORTH</t>
  </si>
  <si>
    <t>https://www.rightmove.co.uk/property-for-sale/property-66782373.html</t>
  </si>
  <si>
    <t>Hawthorn Court, Kedleston Road, Derby</t>
  </si>
  <si>
    <t>https://www.rightmove.co.uk/property-for-sale/property-92201864.html</t>
  </si>
  <si>
    <t>Holtlands Drive, Derby</t>
  </si>
  <si>
    <t>https://www.rightmove.co.uk/property-for-sale/property-87076547.html</t>
  </si>
  <si>
    <t>https://www.rightmove.co.uk/property-for-sale/property-66782391.html</t>
  </si>
  <si>
    <t>Holborn Drive, Mackworth, Derby</t>
  </si>
  <si>
    <t>https://www.rightmove.co.uk/property-for-sale/property-70465071.html</t>
  </si>
  <si>
    <t>Ashbourne Road, Derby</t>
  </si>
  <si>
    <t>https://www.rightmove.co.uk/property-for-sale/property-88065311.html</t>
  </si>
  <si>
    <t>Woodlands Avenue, Derby, Derbyshire, DE24</t>
  </si>
  <si>
    <t>https://www.rightmove.co.uk/property-for-sale/property-77785024.html</t>
  </si>
  <si>
    <t>Windsor Avenue, Derby</t>
  </si>
  <si>
    <t>https://www.rightmove.co.uk/property-for-sale/property-70463307.html</t>
  </si>
  <si>
    <t>Cuckmere Close, Allestree, Derby</t>
  </si>
  <si>
    <t>https://www.rightmove.co.uk/property-for-sale/property-70431972.html</t>
  </si>
  <si>
    <t>Blandford Close, Alvaston, Derby</t>
  </si>
  <si>
    <t>https://www.rightmove.co.uk/property-for-sale/property-79549675.html</t>
  </si>
  <si>
    <t>Chapter Close, Oakwood, Derby</t>
  </si>
  <si>
    <t>https://www.rightmove.co.uk/property-for-sale/property-75830278.html</t>
  </si>
  <si>
    <t>Norfolk Gardens, Duffield Road, Derby</t>
  </si>
  <si>
    <t>https://www.rightmove.co.uk/property-for-sale/property-79493638.html</t>
  </si>
  <si>
    <t>Danby Road, Littleover, Derby</t>
  </si>
  <si>
    <t>https://www.rightmove.co.uk/property-for-sale/property-70349298.html</t>
  </si>
  <si>
    <t>Templeton Close, Mickleover, Derby, DE3</t>
  </si>
  <si>
    <t>https://www.rightmove.co.uk/property-for-sale/property-79439626.html</t>
  </si>
  <si>
    <t>Lewis Street, Derby, Derbyshire</t>
  </si>
  <si>
    <t>https://www.rightmove.co.uk/property-for-sale/property-65749953.html</t>
  </si>
  <si>
    <t>Earls Drive, Stenson Fields, Derby, DE24</t>
  </si>
  <si>
    <t>https://www.rightmove.co.uk/property-for-sale/property-70292148.html</t>
  </si>
  <si>
    <t>Breedon Avenue Littleover DE23 1LR</t>
  </si>
  <si>
    <t>https://www.rightmove.co.uk/property-for-sale/property-69205179.html</t>
  </si>
  <si>
    <t>Moor End,Spondon</t>
  </si>
  <si>
    <t>https://www.rightmove.co.uk/property-for-sale/find.html?locationIdentifier=REGION%5E430&amp;sortType=6&amp;index=0</t>
  </si>
  <si>
    <t>https://www.rightmove.co.uk/property-for-sale/property-72485425.html</t>
  </si>
  <si>
    <t>Selby Road;Askern;Doncaster;DN6 0EP</t>
  </si>
  <si>
    <t>Added on 20/09/2018</t>
  </si>
  <si>
    <t>https://www.rightmove.co.uk/property-for-sale/property-79888417.html</t>
  </si>
  <si>
    <t>Orchard Grove, Doncaster, DN7</t>
  </si>
  <si>
    <t>https://www.rightmove.co.uk/property-for-sale/property-67278693.html</t>
  </si>
  <si>
    <t>The Crescent, Woodlands, Doncaster</t>
  </si>
  <si>
    <t>https://www.rightmove.co.uk/property-for-sale/property-83772470.html</t>
  </si>
  <si>
    <t>St Martins Avenue, Doncaster, DN5 8JB</t>
  </si>
  <si>
    <t>https://www.rightmove.co.uk/property-for-sale/property-92472542.html</t>
  </si>
  <si>
    <t>Bruncroft Close, Bessacarr, Doncaster, DN4</t>
  </si>
  <si>
    <t>https://www.rightmove.co.uk/property-for-sale/property-69035421.html</t>
  </si>
  <si>
    <t>St Martins Avenue, Cusworth, Doncaster</t>
  </si>
  <si>
    <t>https://www.rightmove.co.uk/property-for-sale/property-92472185.html</t>
  </si>
  <si>
    <t>St. Michaels Avenue, Rossington, Doncaster</t>
  </si>
  <si>
    <t>https://www.rightmove.co.uk/property-for-sale/property-92460809.html</t>
  </si>
  <si>
    <t>Doncaster;DN4</t>
  </si>
  <si>
    <t>https://www.rightmove.co.uk/property-for-sale/property-79868179.html</t>
  </si>
  <si>
    <t>Northfield Road, Doncaster, DN5</t>
  </si>
  <si>
    <t>https://www.rightmove.co.uk/property-for-sale/property-79864894.html</t>
  </si>
  <si>
    <t>Tennyson Road, Doncaster, DN5</t>
  </si>
  <si>
    <t>https://www.rightmove.co.uk/property-for-sale/property-92444216.html</t>
  </si>
  <si>
    <t>Ennerdale Road, Wheatley Hills, Doncaster</t>
  </si>
  <si>
    <t>https://www.rightmove.co.uk/property-for-sale/property-79830220.html</t>
  </si>
  <si>
    <t>14 Holmshaw Close</t>
  </si>
  <si>
    <t>https://www.rightmove.co.uk/property-for-sale/property-69227790.html</t>
  </si>
  <si>
    <t>South Street, Highfields, Doncaster</t>
  </si>
  <si>
    <t>https://www.rightmove.co.uk/property-for-sale/property-79847095.html</t>
  </si>
  <si>
    <t>Alder Grove, Moorends, DN8 4 LT</t>
  </si>
  <si>
    <t>https://www.rightmove.co.uk/property-for-sale/property-92435600.html</t>
  </si>
  <si>
    <t>WOODLANDS ROAD, WOODLANDS</t>
  </si>
  <si>
    <t>https://www.rightmove.co.uk/property-for-sale/property-79842805.html</t>
  </si>
  <si>
    <t>Dockin Hill Road, Doncaster, DN1</t>
  </si>
  <si>
    <t>https://www.rightmove.co.uk/property-for-sale/property-87893918.html</t>
  </si>
  <si>
    <t>Scrooby Close, Doncaster, South Yorkshire, DN11</t>
  </si>
  <si>
    <t>https://www.rightmove.co.uk/property-for-sale/property-79837843.html</t>
  </si>
  <si>
    <t>Rockingham Road, Doncaster</t>
  </si>
  <si>
    <t>https://www.rightmove.co.uk/property-for-sale/property-79836718.html</t>
  </si>
  <si>
    <t>Bootham Road, Stainforth, DN7</t>
  </si>
  <si>
    <t>https://www.rightmove.co.uk/property-for-sale/property-86767019.html</t>
  </si>
  <si>
    <t>Mayfield Terrace, Askern, Doncaster</t>
  </si>
  <si>
    <t>https://www.rightmove.co.uk/property-for-sale/property-79830766.html</t>
  </si>
  <si>
    <t>Memoir Grove, New Rossington, Doncaster</t>
  </si>
  <si>
    <t>https://www.rightmove.co.uk/property-for-sale/property-79830337.html</t>
  </si>
  <si>
    <t>Clayfield View, Mexborough, S64 0HT</t>
  </si>
  <si>
    <t>https://www.rightmove.co.uk/property-for-sale/property-92411222.html</t>
  </si>
  <si>
    <t>Broom Hill Drive, Cantley, Doncaster</t>
  </si>
  <si>
    <t>https://www.rightmove.co.uk/property-for-sale/property-92405960.html</t>
  </si>
  <si>
    <t>Roxby Close, Doncaster, South Yorkshire, DN4</t>
  </si>
  <si>
    <t>https://www.rightmove.co.uk/property-for-sale/property-77536204.html</t>
  </si>
  <si>
    <t>Lambeth House Residential Mobile Ho, Lambeth Road, Doncaster, South Yorkshire, DN4</t>
  </si>
  <si>
    <t>https://www.rightmove.co.uk/property-for-sale/find.html?locationIdentifier=REGION%5E430&amp;sortType=6&amp;index=24</t>
  </si>
  <si>
    <t>https://www.rightmove.co.uk/property-for-sale/property-87917747.html</t>
  </si>
  <si>
    <t>Bankwood Crescent;Rossington;Doncaster;DN11</t>
  </si>
  <si>
    <t>Reduced on 09/01/2020</t>
  </si>
  <si>
    <t>https://www.rightmove.co.uk/property-for-sale/property-92404457.html</t>
  </si>
  <si>
    <t>Tait Avenue, Edlington, Doncaster</t>
  </si>
  <si>
    <t>https://www.rightmove.co.uk/property-for-sale/property-70608348.html</t>
  </si>
  <si>
    <t>Thomson Avenue, Balby, Doncaster</t>
  </si>
  <si>
    <t>https://www.rightmove.co.uk/property-for-sale/property-70606599.html</t>
  </si>
  <si>
    <t>Beech Road, Armthorpe, DONCASTER</t>
  </si>
  <si>
    <t>https://www.rightmove.co.uk/property-for-sale/property-92384867.html</t>
  </si>
  <si>
    <t>The Oval, Tickhill, Doncaster</t>
  </si>
  <si>
    <t>https://www.rightmove.co.uk/property-for-sale/property-92271227.html</t>
  </si>
  <si>
    <t>Vicarage Close, Mexborough</t>
  </si>
  <si>
    <t>https://www.rightmove.co.uk/property-for-sale/property-92383478.html</t>
  </si>
  <si>
    <t>Newbury Way, Cusworth</t>
  </si>
  <si>
    <t>https://www.rightmove.co.uk/property-for-sale/property-70605669.html</t>
  </si>
  <si>
    <t>Windmill Balk Lane, Woodlands, DONCASTER</t>
  </si>
  <si>
    <t>https://www.rightmove.co.uk/property-for-sale/property-92384375.html</t>
  </si>
  <si>
    <t>Jenkin Way, Denaby Main</t>
  </si>
  <si>
    <t>https://www.rightmove.co.uk/property-for-sale/property-78407983.html</t>
  </si>
  <si>
    <t>Sheffield Road, Warmsworth, DN4</t>
  </si>
  <si>
    <t>https://www.rightmove.co.uk/property-for-sale/property-86207663.html</t>
  </si>
  <si>
    <t>Spring Lane, Sprotbrough, Doncaster</t>
  </si>
  <si>
    <t>https://www.rightmove.co.uk/property-for-sale/property-70603713.html</t>
  </si>
  <si>
    <t>Sargeson Road, Armthorpe, DONCASTER</t>
  </si>
  <si>
    <t>https://www.rightmove.co.uk/property-for-sale/property-65625195.html</t>
  </si>
  <si>
    <t>Edlington Lane, Edlington, Doncaster</t>
  </si>
  <si>
    <t>https://www.rightmove.co.uk/property-for-sale/property-63199416.html</t>
  </si>
  <si>
    <t>Lakeside Boulevard, Lakeside, Doncaster</t>
  </si>
  <si>
    <t>https://www.rightmove.co.uk/property-for-sale/property-79299754.html</t>
  </si>
  <si>
    <t>Manor Garth, Doncaster, DN6</t>
  </si>
  <si>
    <t>https://www.rightmove.co.uk/property-for-sale/property-79767073.html</t>
  </si>
  <si>
    <t>Eaton Square, Doncaster, DN5</t>
  </si>
  <si>
    <t>https://www.rightmove.co.uk/property-for-sale/property-79745743.html</t>
  </si>
  <si>
    <t>Church Way, Doncaster, DN6</t>
  </si>
  <si>
    <t>https://www.rightmove.co.uk/property-for-sale/property-92322815.html</t>
  </si>
  <si>
    <t>Whitton Close, Bessacarr, Doncaster, DN4</t>
  </si>
  <si>
    <t>https://www.rightmove.co.uk/property-for-sale/property-69131268.html</t>
  </si>
  <si>
    <t>Insall Way, Auckley, Doncaster</t>
  </si>
  <si>
    <t>https://www.rightmove.co.uk/property-for-sale/property-92321936.html</t>
  </si>
  <si>
    <t>Masefield Road, Doncaster, DN2</t>
  </si>
  <si>
    <t>https://www.rightmove.co.uk/property-for-sale/property-92309981.html</t>
  </si>
  <si>
    <t>https://www.rightmove.co.uk/property-for-sale/property-92297030.html</t>
  </si>
  <si>
    <t>5 bedroom farm house for sale</t>
  </si>
  <si>
    <t>Mill House, Norton</t>
  </si>
  <si>
    <t>https://www.rightmove.co.uk/property-for-sale/property-92291120.html</t>
  </si>
  <si>
    <t>Third Avenue, Woodlands, Doncaster, DN6 7QE</t>
  </si>
  <si>
    <t>https://www.rightmove.co.uk/property-for-sale/property-92290994.html</t>
  </si>
  <si>
    <t>Ardeen Road, Intake, Doncaster, DN2 5EU</t>
  </si>
  <si>
    <t>https://www.rightmove.co.uk/property-for-sale/property-79717984.html</t>
  </si>
  <si>
    <t>Holme Wood Court, Edenthorpe</t>
  </si>
  <si>
    <t>https://www.rightmove.co.uk/property-for-sale/find.html?locationIdentifier=REGION%5E430&amp;sortType=6&amp;index=48</t>
  </si>
  <si>
    <t>https://www.rightmove.co.uk/property-for-sale/property-92193341.html</t>
  </si>
  <si>
    <t>Sherwood Close, Auckley, Doncaster</t>
  </si>
  <si>
    <t>https://www.rightmove.co.uk/property-for-sale/property-79717834.html</t>
  </si>
  <si>
    <t>5 Stoops Road</t>
  </si>
  <si>
    <t>https://www.rightmove.co.uk/property-for-sale/property-79715650.html</t>
  </si>
  <si>
    <t>Ashcourt Drive, Balby, Doncaster, DN4</t>
  </si>
  <si>
    <t>https://www.rightmove.co.uk/property-for-sale/property-92285615.html</t>
  </si>
  <si>
    <t>Shaftesbury Avenue, Intake, Doncaster, DN2</t>
  </si>
  <si>
    <t>https://www.rightmove.co.uk/property-for-sale/property-77633008.html</t>
  </si>
  <si>
    <t>Camellia Close, Conisbrough, Doncaster</t>
  </si>
  <si>
    <t>https://www.rightmove.co.uk/property-for-sale/property-89387321.html</t>
  </si>
  <si>
    <t>Torksey Close, Bessacarr, Doncaster, DN4</t>
  </si>
  <si>
    <t>https://www.rightmove.co.uk/property-for-sale/property-92281859.html</t>
  </si>
  <si>
    <t>Stoops Lane, Bessacarr, Doncaster, DN4</t>
  </si>
  <si>
    <t>https://www.rightmove.co.uk/property-for-sale/property-76482808.html</t>
  </si>
  <si>
    <t>Main Street, Hampole, Doncaster, DN6</t>
  </si>
  <si>
    <t>https://www.rightmove.co.uk/property-for-sale/property-79705600.html</t>
  </si>
  <si>
    <t>New Rossignton, Doncaster, DN11</t>
  </si>
  <si>
    <t>https://www.rightmove.co.uk/property-for-sale/property-70498863.html</t>
  </si>
  <si>
    <t>Melton Gardens, Sprotbrough, Doncaster, DN5</t>
  </si>
  <si>
    <t>https://www.rightmove.co.uk/property-for-sale/property-79690006.html</t>
  </si>
  <si>
    <t>Moat Hills Court, Bentley, Doncaster. DN5</t>
  </si>
  <si>
    <t>https://www.rightmove.co.uk/property-for-sale/property-92254646.html</t>
  </si>
  <si>
    <t>CHATSWORTH CRESCENT, SCAWTHORPE</t>
  </si>
  <si>
    <t>https://www.rightmove.co.uk/property-for-sale/property-75967279.html</t>
  </si>
  <si>
    <t>Imperial Crescent, Town Moor, Doncaster. DN2</t>
  </si>
  <si>
    <t>https://www.rightmove.co.uk/property-for-sale/property-70495539.html</t>
  </si>
  <si>
    <t>Ellerker Avenue, Doncaster, DN4</t>
  </si>
  <si>
    <t>https://www.rightmove.co.uk/commercial-property-for-sale/property-79681483.html</t>
  </si>
  <si>
    <t>Mexborough, Rotherham</t>
  </si>
  <si>
    <t>https://www.rightmove.co.uk/property-for-sale/property-92209403.html</t>
  </si>
  <si>
    <t>Curlew Court, Rossington, Doncaster, DN11</t>
  </si>
  <si>
    <t>https://www.rightmove.co.uk/property-for-sale/property-79655581.html</t>
  </si>
  <si>
    <t>Saffron Crescent, Tickhill</t>
  </si>
  <si>
    <t>https://www.rightmove.co.uk/property-for-sale/property-79650631.html</t>
  </si>
  <si>
    <t>Kingsway, Stainforth;DN7</t>
  </si>
  <si>
    <t>https://www.rightmove.co.uk/property-for-sale/property-92195105.html</t>
  </si>
  <si>
    <t>37 Walnut Road, Doncaster, DN8 4HN</t>
  </si>
  <si>
    <t>https://www.rightmove.co.uk/property-for-sale/property-91605521.html</t>
  </si>
  <si>
    <t>Bridge Road, Doncaster</t>
  </si>
  <si>
    <t>https://www.rightmove.co.uk/property-for-sale/property-92193362.html</t>
  </si>
  <si>
    <t>Southfield Road, Armthorpe, Doncaster, DN3</t>
  </si>
  <si>
    <t>https://www.rightmove.co.uk/property-for-sale/property-87048224.html</t>
  </si>
  <si>
    <t>Roberts Road, Edlington, DONCASTER, DN12</t>
  </si>
  <si>
    <t>https://www.rightmove.co.uk/property-for-sale/property-79611274.html</t>
  </si>
  <si>
    <t>Station Road, Doncaster, DN5</t>
  </si>
  <si>
    <t>https://www.rightmove.co.uk/property-for-sale/property-79601446.html</t>
  </si>
  <si>
    <t>7 Teal Drive, Balby, Doncaster, DN4 8FB</t>
  </si>
  <si>
    <t>https://www.rightmove.co.uk/property-for-sale/find.html?locationIdentifier=REGION%5E430&amp;sortType=6&amp;index=72</t>
  </si>
  <si>
    <t>https://www.rightmove.co.uk/property-for-sale/property-80126261.html</t>
  </si>
  <si>
    <t>Wakefield Road, Doncaster, South Yorkshire, DN6</t>
  </si>
  <si>
    <t>Reduced on 11/09/2018</t>
  </si>
  <si>
    <t>https://www.rightmove.co.uk/property-for-sale/property-90563468.html</t>
  </si>
  <si>
    <t>Lindsey Close, Bessacarr, Doncaster, DN4</t>
  </si>
  <si>
    <t>https://www.rightmove.co.uk/property-for-sale/property-79594825.html</t>
  </si>
  <si>
    <t>Holly Cottage, Old Skellow, Doncaster, DN6 8JS</t>
  </si>
  <si>
    <t>https://www.rightmove.co.uk/property-for-sale/property-74119495.html</t>
  </si>
  <si>
    <t>Tenter Lane, Warmsworth, Doncaster, South Yorkshire, DN4</t>
  </si>
  <si>
    <t>https://www.rightmove.co.uk/property-for-sale/property-74333935.html</t>
  </si>
  <si>
    <t>Spey Drive, Auckley, Doncaster, South Yorkshire, DN9</t>
  </si>
  <si>
    <t>https://www.rightmove.co.uk/property-for-sale/property-79590838.html</t>
  </si>
  <si>
    <t>Kings Road, Doncaster, DN1</t>
  </si>
  <si>
    <t>https://www.rightmove.co.uk/property-for-sale/property-79579720.html</t>
  </si>
  <si>
    <t>Worcester Avenue;Doncaster;DN2</t>
  </si>
  <si>
    <t>https://www.rightmove.co.uk/property-for-sale/property-79579723.html</t>
  </si>
  <si>
    <t>https://www.rightmove.co.uk/property-for-sale/property-79579726.html</t>
  </si>
  <si>
    <t>https://www.rightmove.co.uk/property-for-sale/property-79579729.html</t>
  </si>
  <si>
    <t>https://www.rightmove.co.uk/property-for-sale/property-79579717.html</t>
  </si>
  <si>
    <t>https://www.rightmove.co.uk/property-for-sale/property-79574821.html</t>
  </si>
  <si>
    <t>The Crescent, Dunscroft, Doncaster, South Yorkshire, DN7 4EW</t>
  </si>
  <si>
    <t>https://www.rightmove.co.uk/property-for-sale/property-92190752.html</t>
  </si>
  <si>
    <t>Tennyson Avenue, Sprotbrough, Doncaster, DN5</t>
  </si>
  <si>
    <t>https://www.rightmove.co.uk/property-for-sale/property-70405380.html</t>
  </si>
  <si>
    <t>DN11 8SQ</t>
  </si>
  <si>
    <t>https://www.rightmove.co.uk/property-for-sale/property-70405383.html</t>
  </si>
  <si>
    <t>https://www.rightmove.co.uk/property-for-sale/property-65905689.html</t>
  </si>
  <si>
    <t>Watch House Lane;Scawthorpe;Doncaster;DN5</t>
  </si>
  <si>
    <t>https://www.rightmove.co.uk/property-for-sale/property-92162255.html</t>
  </si>
  <si>
    <t>Albert Road, Mexborough, South Yorkshire, S64 9BZ</t>
  </si>
  <si>
    <t>https://www.rightmove.co.uk/property-for-sale/property-70397544.html</t>
  </si>
  <si>
    <t>33 Albert Road, Mexborough, S64</t>
  </si>
  <si>
    <t>https://www.rightmove.co.uk/property-for-sale/property-70423167.html</t>
  </si>
  <si>
    <t>Balmoral Road, Dunscroft, Doncaster, DN7</t>
  </si>
  <si>
    <t>https://www.rightmove.co.uk/property-for-sale/property-68912319.html</t>
  </si>
  <si>
    <t>Somin Court, Woodfield Plantation, Doncaster</t>
  </si>
  <si>
    <t>https://www.rightmove.co.uk/property-for-sale/property-70348761.html</t>
  </si>
  <si>
    <t>Oak Dale Road, Doncaster</t>
  </si>
  <si>
    <t>https://www.rightmove.co.uk/property-for-sale/property-92031527.html</t>
  </si>
  <si>
    <t>Sprotbrough Road, Sprotbrough, Doncaster</t>
  </si>
  <si>
    <t>https://www.rightmove.co.uk/property-for-sale/property-79427806.html</t>
  </si>
  <si>
    <t>Broad Lane, Auckley, Doncaster, South Yorkshire</t>
  </si>
  <si>
    <t>https://www.rightmove.co.uk/property-for-sale/property-92011988.html</t>
  </si>
  <si>
    <t>Oakwood Drive, Branton</t>
  </si>
  <si>
    <t>https://www.rightmove.co.uk/property-for-sale/property-92010662.html</t>
  </si>
  <si>
    <t>The Crescent, Edenthorpe, Doncaster</t>
  </si>
  <si>
    <t>https://www.rightmove.co.uk/property-for-sale/find.html?locationIdentifier=REGION%5E470&amp;sortType=6&amp;index=0</t>
  </si>
  <si>
    <t>https://www.rightmove.co.uk/property-for-sale/property-70619862.html</t>
  </si>
  <si>
    <t>Warren Close, Catsfield</t>
  </si>
  <si>
    <t>https://www.rightmove.co.uk/property-for-sale/property-79887619.html</t>
  </si>
  <si>
    <t>Penrith Way, Eastbourne</t>
  </si>
  <si>
    <t>https://www.rightmove.co.uk/property-for-sale/property-79886956.html</t>
  </si>
  <si>
    <t>Winkney Road, Eastbourne</t>
  </si>
  <si>
    <t>https://www.rightmove.co.uk/property-for-sale/property-68094888.html</t>
  </si>
  <si>
    <t>Bridgemere Road, Eastbourne</t>
  </si>
  <si>
    <t>https://www.rightmove.co.uk/property-for-sale/property-69010002.html</t>
  </si>
  <si>
    <t>Leeward Quay, Sovereign Harbour South, Eastbourne</t>
  </si>
  <si>
    <t>https://www.rightmove.co.uk/property-for-sale/property-81601412.html</t>
  </si>
  <si>
    <t>Lindfield Road, Eastbourne</t>
  </si>
  <si>
    <t>https://www.rightmove.co.uk/property-for-sale/property-70619043.html</t>
  </si>
  <si>
    <t>Bolsover Road, Meads, Eastbourne</t>
  </si>
  <si>
    <t>https://www.rightmove.co.uk/property-for-sale/property-92451998.html</t>
  </si>
  <si>
    <t>Broad Road, Eastbourne</t>
  </si>
  <si>
    <t>https://www.rightmove.co.uk/property-for-sale/property-62800602.html</t>
  </si>
  <si>
    <t>5 bedroom flat for sale</t>
  </si>
  <si>
    <t>Seaside Road, Eastbourne</t>
  </si>
  <si>
    <t>https://www.rightmove.co.uk/property-for-sale/property-68763393.html</t>
  </si>
  <si>
    <t>Latimer Road, Eastbourne</t>
  </si>
  <si>
    <t>https://www.rightmove.co.uk/property-for-sale/property-92451455.html</t>
  </si>
  <si>
    <t>Selmeston Road, Eastbourne</t>
  </si>
  <si>
    <t>https://www.rightmove.co.uk/property-for-sale/property-79803424.html</t>
  </si>
  <si>
    <t>Kings Drive, Eastbourne. BN21 2UP</t>
  </si>
  <si>
    <t>https://www.rightmove.co.uk/property-for-sale/property-92290763.html</t>
  </si>
  <si>
    <t>Richmond Place, Eastbourne</t>
  </si>
  <si>
    <t>https://www.rightmove.co.uk/property-for-sale/property-90417653.html</t>
  </si>
  <si>
    <t>Willingdon, Eastbourne, East Sussex, BN20</t>
  </si>
  <si>
    <t>https://www.rightmove.co.uk/property-for-sale/property-63449544.html</t>
  </si>
  <si>
    <t>Manvers Road, Old Town, Eastbourne, East Sussex, BN20</t>
  </si>
  <si>
    <t>https://www.rightmove.co.uk/property-for-sale/property-90879620.html</t>
  </si>
  <si>
    <t>Farmlands Court, Farmlands Close, Polegate, BN26 5LJ</t>
  </si>
  <si>
    <t>https://www.rightmove.co.uk/property-for-sale/property-92434331.html</t>
  </si>
  <si>
    <t>Pevensey Bay Road, Eastbourne, BN23</t>
  </si>
  <si>
    <t>https://www.rightmove.co.uk/property-for-sale/property-79840774.html</t>
  </si>
  <si>
    <t>Astaire Avenue, Eastbourne</t>
  </si>
  <si>
    <t>https://www.rightmove.co.uk/property-for-sale/property-79840081.html</t>
  </si>
  <si>
    <t>Brodrick Road, Eastbourne</t>
  </si>
  <si>
    <t>https://www.rightmove.co.uk/property-for-sale/property-79837732.html</t>
  </si>
  <si>
    <t>Milton Crescent, Eastbourne</t>
  </si>
  <si>
    <t>https://www.rightmove.co.uk/property-for-sale/property-79833127.html</t>
  </si>
  <si>
    <t>Rosebery Avenue, EASTBOURNE</t>
  </si>
  <si>
    <t>https://www.rightmove.co.uk/property-for-sale/property-92413562.html</t>
  </si>
  <si>
    <t>Patcham Mill Road, Stone Cross, Pevensey</t>
  </si>
  <si>
    <t>https://www.rightmove.co.uk/property-for-sale/property-70610178.html</t>
  </si>
  <si>
    <t>Devonshire Place, Eastbourne</t>
  </si>
  <si>
    <t>https://www.rightmove.co.uk/property-for-sale/property-67277070.html</t>
  </si>
  <si>
    <t>Winston Crescent, Eastbourne</t>
  </si>
  <si>
    <t>https://www.rightmove.co.uk/property-for-sale/find.html?locationIdentifier=REGION%5E470&amp;sortType=6&amp;index=24</t>
  </si>
  <si>
    <t>https://www.rightmove.co.uk/property-for-sale/property-88792877.html</t>
  </si>
  <si>
    <t>Weavers Close, Eastbourne, BN21</t>
  </si>
  <si>
    <t>Added on 07/12/2019</t>
  </si>
  <si>
    <t>https://www.rightmove.co.uk/property-for-sale/property-92384756.html</t>
  </si>
  <si>
    <t>Langney Rise, Eastbourne, BN23</t>
  </si>
  <si>
    <t>https://www.rightmove.co.uk/property-for-sale/property-70605291.html</t>
  </si>
  <si>
    <t>Victoria Drive, Old Town, Eastbourne, BN20</t>
  </si>
  <si>
    <t>https://www.rightmove.co.uk/property-for-sale/property-67549068.html</t>
  </si>
  <si>
    <t>https://www.rightmove.co.uk/property-for-sale/property-89845364.html</t>
  </si>
  <si>
    <t>Avondale Road, Eastbourne</t>
  </si>
  <si>
    <t>https://www.rightmove.co.uk/property-for-sale/property-85637522.html</t>
  </si>
  <si>
    <t>Went Hill Gardens, Eastbourne, East Sussex, BN22</t>
  </si>
  <si>
    <t>https://www.rightmove.co.uk/property-for-sale/property-92381174.html</t>
  </si>
  <si>
    <t>Lodge Avenue, Eastbourne</t>
  </si>
  <si>
    <t>https://www.rightmove.co.uk/property-for-sale/property-79815484.html</t>
  </si>
  <si>
    <t>Eshton Road, Eastbourne</t>
  </si>
  <si>
    <t>https://www.rightmove.co.uk/property-for-sale/property-89081711.html</t>
  </si>
  <si>
    <t>6 Groombridge Avenue, Eastbourne, BN22</t>
  </si>
  <si>
    <t>https://www.rightmove.co.uk/property-for-sale/property-70570002.html</t>
  </si>
  <si>
    <t>Hampden Avenue, EASTBOURNE, East Sussex, BN22</t>
  </si>
  <si>
    <t>https://www.rightmove.co.uk/property-for-sale/property-77078281.html</t>
  </si>
  <si>
    <t>Tanbridge Road, Eastbourne</t>
  </si>
  <si>
    <t>https://www.rightmove.co.uk/property-for-sale/property-79747393.html</t>
  </si>
  <si>
    <t>Millstream Gardens, Polegate, BN26</t>
  </si>
  <si>
    <t>https://www.rightmove.co.uk/property-for-sale/property-70557363.html</t>
  </si>
  <si>
    <t>Hill Road, Old Town, Eastbourne, East Sussex, BN20</t>
  </si>
  <si>
    <t>https://www.rightmove.co.uk/property-for-sale/property-79741108.html</t>
  </si>
  <si>
    <t>Sorrel Drive, Eastbourne</t>
  </si>
  <si>
    <t>https://www.rightmove.co.uk/property-for-sale/property-87453218.html</t>
  </si>
  <si>
    <t>Seaside, Eastbourne, East Sussex, BN22</t>
  </si>
  <si>
    <t>https://www.rightmove.co.uk/property-for-sale/property-92321285.html</t>
  </si>
  <si>
    <t>Langney Road, Eastbourne, East Sussex, BN21</t>
  </si>
  <si>
    <t>https://www.rightmove.co.uk/property-for-sale/property-92297126.html</t>
  </si>
  <si>
    <t>Gardner Close, Langney Point</t>
  </si>
  <si>
    <t>https://www.rightmove.co.uk/property-for-sale/property-68638899.html</t>
  </si>
  <si>
    <t>Farlaine Road, Eastbourne</t>
  </si>
  <si>
    <t>https://www.rightmove.co.uk/property-for-sale/property-70531635.html</t>
  </si>
  <si>
    <t>4 bedroom ground floor flat for sale</t>
  </si>
  <si>
    <t>Saffrons Road, Eastbourne</t>
  </si>
  <si>
    <t>https://www.rightmove.co.uk/property-for-sale/property-92291354.html</t>
  </si>
  <si>
    <t>2 Whitley Road, Seaside</t>
  </si>
  <si>
    <t>https://www.rightmove.co.uk/property-for-sale/property-70528155.html</t>
  </si>
  <si>
    <t>Chiswick Place, Eastbourne</t>
  </si>
  <si>
    <t>https://www.rightmove.co.uk/property-for-sale/property-69277629.html</t>
  </si>
  <si>
    <t>Motcombe Road, Eastbourne, East Sussex, BN21</t>
  </si>
  <si>
    <t>https://www.rightmove.co.uk/property-for-sale/property-79714921.html</t>
  </si>
  <si>
    <t>Central Avenue, Eastbourne</t>
  </si>
  <si>
    <t>https://www.rightmove.co.uk/property-for-sale/property-68658348.html</t>
  </si>
  <si>
    <t>Eastbourne, East Sussex</t>
  </si>
  <si>
    <t>https://www.rightmove.co.uk/property-for-sale/property-58424415.html</t>
  </si>
  <si>
    <t>Southbourne Road, Eastbourne</t>
  </si>
  <si>
    <t>https://www.rightmove.co.uk/property-for-sale/find.html?locationIdentifier=REGION%5E470&amp;sortType=6&amp;index=48</t>
  </si>
  <si>
    <t>https://www.rightmove.co.uk/property-for-sale/property-92239967.html</t>
  </si>
  <si>
    <t>Wartling Road, Langney Point, East Sussex</t>
  </si>
  <si>
    <t>https://www.rightmove.co.uk/property-for-sale/property-92283929.html</t>
  </si>
  <si>
    <t>Motcombe Road, Old Town, Eastbourne, East Sussex, BN21</t>
  </si>
  <si>
    <t>https://www.rightmove.co.uk/property-for-sale/property-77223358.html</t>
  </si>
  <si>
    <t>Blackwater Road, Eastbourne</t>
  </si>
  <si>
    <t>https://www.rightmove.co.uk/property-for-sale/property-67379736.html</t>
  </si>
  <si>
    <t>Kipling Walk, Eastbourne</t>
  </si>
  <si>
    <t>https://www.rightmove.co.uk/property-for-sale/property-64079352.html</t>
  </si>
  <si>
    <t>Belmore Road, Eastbourne</t>
  </si>
  <si>
    <t>https://www.rightmove.co.uk/property-for-sale/property-70521786.html</t>
  </si>
  <si>
    <t>Wannock Lane, Eastbourne</t>
  </si>
  <si>
    <t>https://www.rightmove.co.uk/property-for-sale/property-92270714.html</t>
  </si>
  <si>
    <t>Hartington Place, Eastbourne</t>
  </si>
  <si>
    <t>https://www.rightmove.co.uk/property-for-sale/property-79706578.html</t>
  </si>
  <si>
    <t>Arundel Road, Eastbourne, BN21 2EL</t>
  </si>
  <si>
    <t>https://www.rightmove.co.uk/property-for-sale/property-70493724.html</t>
  </si>
  <si>
    <t>https://www.rightmove.co.uk/property-for-sale/property-79684282.html</t>
  </si>
  <si>
    <t>Redoubt Road, Eastbourne</t>
  </si>
  <si>
    <t>https://www.rightmove.co.uk/property-for-sale/property-70492683.html</t>
  </si>
  <si>
    <t>Meads Gate, 27 Darley Road, Eastbourne, East Sussex, BN20</t>
  </si>
  <si>
    <t>https://www.rightmove.co.uk/property-for-sale/property-79681393.html</t>
  </si>
  <si>
    <t>Cliff Road, Eastbourne, BN20 7XE</t>
  </si>
  <si>
    <t>https://www.rightmove.co.uk/property-for-sale/property-92239286.html</t>
  </si>
  <si>
    <t>Jevington Gardens, Eastbourne</t>
  </si>
  <si>
    <t>https://www.rightmove.co.uk/property-for-sale/property-59252946.html</t>
  </si>
  <si>
    <t>Christchurch Place, Eastbourne</t>
  </si>
  <si>
    <t>https://www.rightmove.co.uk/property-for-sale/property-69735906.html</t>
  </si>
  <si>
    <t>Willingdon Road, Eastbourne, East Sussex, BN20</t>
  </si>
  <si>
    <t>https://www.rightmove.co.uk/property-for-sale/property-88838762.html</t>
  </si>
  <si>
    <t>Redoubt Road, Eastbourne, BN22</t>
  </si>
  <si>
    <t>https://www.rightmove.co.uk/property-for-sale/property-90454964.html</t>
  </si>
  <si>
    <t>Attfield Walk, Eastbourne, BN22</t>
  </si>
  <si>
    <t>https://www.rightmove.co.uk/property-for-sale/property-64493069.html</t>
  </si>
  <si>
    <t>45-47 Jevington Gardens, Eastbourne, BN21</t>
  </si>
  <si>
    <t>https://www.rightmove.co.uk/property-for-sale/property-66534537.html</t>
  </si>
  <si>
    <t>Downs Road, Willingdon, Eastbourne</t>
  </si>
  <si>
    <t>https://www.rightmove.co.uk/property-for-sale/property-71007439.html</t>
  </si>
  <si>
    <t>Wannock Road, Eastbourne</t>
  </si>
  <si>
    <t>https://www.rightmove.co.uk/property-for-sale/property-67474758.html</t>
  </si>
  <si>
    <t>Bedfordwell Road, Eastbourne</t>
  </si>
  <si>
    <t>https://www.rightmove.co.uk/property-for-sale/property-62190675.html</t>
  </si>
  <si>
    <t>Willingdon Road, Eastbourne</t>
  </si>
  <si>
    <t>https://www.rightmove.co.uk/property-for-sale/property-70466670.html</t>
  </si>
  <si>
    <t>Cliff House, 57 Chesterfield Road, Eastbourne, East Sussex, BN20</t>
  </si>
  <si>
    <t>https://www.rightmove.co.uk/property-for-sale/property-92195132.html</t>
  </si>
  <si>
    <t>St. Vincents Place, Eastbourne</t>
  </si>
  <si>
    <t>https://www.rightmove.co.uk/property-for-sale/find.html?locationIdentifier=REGION%5E470&amp;sortType=6&amp;index=72</t>
  </si>
  <si>
    <t>https://www.rightmove.co.uk/property-for-sale/property-89863910.html</t>
  </si>
  <si>
    <t>Daytona Quay, Eastbourne, East Sussex, BN23</t>
  </si>
  <si>
    <t>https://www.rightmove.co.uk/property-for-sale/property-70466565.html</t>
  </si>
  <si>
    <t>St Vincents Place, Eastbourne, East Sussex, BN20</t>
  </si>
  <si>
    <t>https://www.rightmove.co.uk/property-for-sale/property-79648372.html</t>
  </si>
  <si>
    <t>St Vincents Place, Eastbourne, BN20 7QW</t>
  </si>
  <si>
    <t>https://www.rightmove.co.uk/property-for-sale/property-85661705.html</t>
  </si>
  <si>
    <t>10 Queens Gardens, Eastbourne, BN21</t>
  </si>
  <si>
    <t>https://www.rightmove.co.uk/property-for-sale/property-64800390.html</t>
  </si>
  <si>
    <t>The Hoo, Church Street, Willingdon, Eastbourne</t>
  </si>
  <si>
    <t>https://www.rightmove.co.uk/property-for-sale/property-67810101.html</t>
  </si>
  <si>
    <t>St. Johns Road, Eastbourne</t>
  </si>
  <si>
    <t>https://www.rightmove.co.uk/property-for-sale/property-79605028.html</t>
  </si>
  <si>
    <t>St. Lawrence Mews, Eastbourne</t>
  </si>
  <si>
    <t>https://www.rightmove.co.uk/property-for-sale/property-92156093.html</t>
  </si>
  <si>
    <t>https://www.rightmove.co.uk/property-for-sale/property-92155379.html</t>
  </si>
  <si>
    <t>Upperton Gardens, Eastbourne, BN21</t>
  </si>
  <si>
    <t>https://www.rightmove.co.uk/property-for-sale/property-79538749.html</t>
  </si>
  <si>
    <t>Oak Tree Lane, Eastbourne</t>
  </si>
  <si>
    <t>https://www.rightmove.co.uk/property-for-sale/property-70395975.html</t>
  </si>
  <si>
    <t>Fern Close, Eastbourne</t>
  </si>
  <si>
    <t>https://www.rightmove.co.uk/property-for-sale/property-79437196.html</t>
  </si>
  <si>
    <t>Percival Road, Hampden Park, Eastbourne, East Sussex, BN22</t>
  </si>
  <si>
    <t>https://www.rightmove.co.uk/property-for-sale/property-70208859.html</t>
  </si>
  <si>
    <t>Matlock Road, Eastbourne, BN20 7RA</t>
  </si>
  <si>
    <t>https://www.rightmove.co.uk/property-for-sale/property-70236099.html</t>
  </si>
  <si>
    <t>Mulberry Close, Eastbourne, BN22</t>
  </si>
  <si>
    <t>https://www.rightmove.co.uk/property-for-sale/property-70214949.html</t>
  </si>
  <si>
    <t>Lathom House, 21a Compton Street, Eastbourne, East Sussex, BN21</t>
  </si>
  <si>
    <t>https://www.rightmove.co.uk/property-for-sale/property-76461991.html</t>
  </si>
  <si>
    <t>The Goffs, Eastbourne, East Sussex, BN21</t>
  </si>
  <si>
    <t>https://www.rightmove.co.uk/property-for-sale/property-69124458.html</t>
  </si>
  <si>
    <t>Quebec Close, Eastbourne</t>
  </si>
  <si>
    <t>https://www.rightmove.co.uk/property-for-sale/property-91879454.html</t>
  </si>
  <si>
    <t>Victoria Drive, Eastbourne, BN20</t>
  </si>
  <si>
    <t>https://www.rightmove.co.uk/property-for-sale/property-65098545.html</t>
  </si>
  <si>
    <t>Cavendish Place, Eastbourne</t>
  </si>
  <si>
    <t>https://www.rightmove.co.uk/property-for-sale/property-88307159.html</t>
  </si>
  <si>
    <t>Magnolia Walk, Eastbourne, East Sussex, BN22</t>
  </si>
  <si>
    <t>https://www.rightmove.co.uk/property-for-sale/property-70036017.html</t>
  </si>
  <si>
    <t>Kingston Quay, Eastbourne, East Sussex, BN23</t>
  </si>
  <si>
    <t>https://www.rightmove.co.uk/property-for-sale/property-88183826.html</t>
  </si>
  <si>
    <t>Magnolia Walk, Eastbourne</t>
  </si>
  <si>
    <t>https://www.rightmove.co.uk/property-for-sale/property-91776122.html</t>
  </si>
  <si>
    <t>Collingwood Close, Eastbourne, East Sussex</t>
  </si>
  <si>
    <t>https://www.rightmove.co.uk/property-for-sale/property-75404218.html</t>
  </si>
  <si>
    <t>Upper Ratton Drive, Ratton, Eastbourne, East Sussex, BN20</t>
  </si>
  <si>
    <t>https://www.rightmove.co.uk/property-for-sale/property-91717283.html</t>
  </si>
  <si>
    <t>Parsonage Road, Eastbourne</t>
  </si>
  <si>
    <t>https://www.rightmove.co.uk/property-for-sale/find.html?locationIdentifier=REGION%5E475&amp;sortType=6&amp;index=0</t>
  </si>
  <si>
    <t>https://www.rightmove.co.uk/property-for-sale/property-92256404.html</t>
  </si>
  <si>
    <t>Dalmahoy Crescent;Edinburgh;EH14</t>
  </si>
  <si>
    <t>https://www.rightmove.co.uk/property-for-sale/property-79883983.html</t>
  </si>
  <si>
    <t>29 2F3, Lauriston Street, Tollcross, EH3 9DQ</t>
  </si>
  <si>
    <t>https://www.rightmove.co.uk/property-for-sale/property-79868623.html</t>
  </si>
  <si>
    <t>4/1 India Place, Stockbridge, EH3 6EH</t>
  </si>
  <si>
    <t>https://www.rightmove.co.uk/property-for-sale/property-92453786.html</t>
  </si>
  <si>
    <t>Gilmerton Dykes Drive, Edinburgh, EH17</t>
  </si>
  <si>
    <t>https://www.rightmove.co.uk/property-for-sale/property-79821082.html</t>
  </si>
  <si>
    <t>1/10 Milligan Drive, The Wisp, Edinburgh, EH16 4WJ</t>
  </si>
  <si>
    <t>https://www.rightmove.co.uk/property-for-sale/property-92384327.html</t>
  </si>
  <si>
    <t>Park Phase - The Ropeworks, Salamander Place, Edinburgh, Midlothian</t>
  </si>
  <si>
    <t>https://www.rightmove.co.uk/property-for-sale/property-92384360.html</t>
  </si>
  <si>
    <t>https://www.rightmove.co.uk/property-for-sale/property-92384354.html</t>
  </si>
  <si>
    <t>https://www.rightmove.co.uk/property-for-sale/property-92322884.html</t>
  </si>
  <si>
    <t>Frogston Road East;Edinburgh;EH17</t>
  </si>
  <si>
    <t>https://www.rightmove.co.uk/property-for-sale/property-92322881.html</t>
  </si>
  <si>
    <t>https://www.rightmove.co.uk/property-for-sale/property-76684711.html</t>
  </si>
  <si>
    <t>Arden Street, Flat 5, Marchmont, Edinburgh, EH9 1BS</t>
  </si>
  <si>
    <t>https://www.rightmove.co.uk/property-for-sale/property-75944095.html</t>
  </si>
  <si>
    <t>St Leonards Hill, Newington, Edinburgh, EH8</t>
  </si>
  <si>
    <t>https://www.rightmove.co.uk/property-for-sale/property-92256407.html</t>
  </si>
  <si>
    <t>https://www.rightmove.co.uk/property-for-sale/property-92256410.html</t>
  </si>
  <si>
    <t>https://www.rightmove.co.uk/property-for-sale/property-92256413.html</t>
  </si>
  <si>
    <t>https://www.rightmove.co.uk/property-for-sale/property-92192201.html</t>
  </si>
  <si>
    <t>C03, Craighouse, Craighouse Road, Edinburgh, Midlothian</t>
  </si>
  <si>
    <t>https://www.rightmove.co.uk/property-for-sale/property-92169014.html</t>
  </si>
  <si>
    <t>Kingfisher Park;Lanark Road West, Balerno;EH14 5SU</t>
  </si>
  <si>
    <t>https://www.rightmove.co.uk/property-for-sale/property-92161778.html</t>
  </si>
  <si>
    <t>Granton Park Avenue North, Edinburgh, EH5</t>
  </si>
  <si>
    <t>https://www.rightmove.co.uk/property-for-sale/property-79534435.html</t>
  </si>
  <si>
    <t>Wester Drylaw Place, Wester Drylaw, Edinburgh, EH4</t>
  </si>
  <si>
    <t>https://www.rightmove.co.uk/property-for-sale/property-79495741.html</t>
  </si>
  <si>
    <t>7.13 Gentle's Entry, City Centre, Edinburgh, EH8</t>
  </si>
  <si>
    <t>https://www.rightmove.co.uk/property-for-sale/property-70349202.html</t>
  </si>
  <si>
    <t>81 Bonaly Rise, Edinburgh, EH13 0QU</t>
  </si>
  <si>
    <t>https://www.rightmove.co.uk/property-for-sale/property-70323579.html</t>
  </si>
  <si>
    <t>82B Main Street Mews, Davidson Mains, Edinburgh EH4 5AB</t>
  </si>
  <si>
    <t>https://www.rightmove.co.uk/property-for-sale/property-70323582.html</t>
  </si>
  <si>
    <t>82D Main Street Mews, Davisdson Mains, Edinburgh EH4 5AB</t>
  </si>
  <si>
    <t>https://www.rightmove.co.uk/property-for-sale/property-79464844.html</t>
  </si>
  <si>
    <t>Garages for sale</t>
  </si>
  <si>
    <t>Garage, Claremont Grove, Edinburgh, EH7 4DP</t>
  </si>
  <si>
    <t>https://www.rightmove.co.uk/property-for-sale/find.html?locationIdentifier=REGION%5E475&amp;sortType=6&amp;index=24</t>
  </si>
  <si>
    <t>https://www.rightmove.co.uk/property-for-sale/property-75235678.html</t>
  </si>
  <si>
    <t>Flat 7, 20 Simpson Loan, Quartermile, Edinburgh, EH3</t>
  </si>
  <si>
    <t>Added on 03/11/2019</t>
  </si>
  <si>
    <t>https://www.rightmove.co.uk/property-for-sale/property-76793425.html</t>
  </si>
  <si>
    <t>Milton Street, Edinburgh, Midlothian</t>
  </si>
  <si>
    <t>https://www.rightmove.co.uk/property-for-sale/property-68124060.html</t>
  </si>
  <si>
    <t>FLAT 9 10 BURNBRAE DRIVE, EDINBURGH, EH12 8AS</t>
  </si>
  <si>
    <t>https://www.rightmove.co.uk/property-for-sale/property-91997105.html</t>
  </si>
  <si>
    <t>Waterfront Avenue;Edinburgh;EH5</t>
  </si>
  <si>
    <t>https://www.rightmove.co.uk/property-for-sale/property-91997117.html</t>
  </si>
  <si>
    <t>https://www.rightmove.co.uk/property-for-sale/property-91997075.html</t>
  </si>
  <si>
    <t>Calder Road;Edinburgh;EH11</t>
  </si>
  <si>
    <t>https://www.rightmove.co.uk/property-for-sale/property-91997090.html</t>
  </si>
  <si>
    <t>https://www.rightmove.co.uk/property-for-sale/property-91997039.html</t>
  </si>
  <si>
    <t>Lawrie Reilly Place;Edinburgh;EH7</t>
  </si>
  <si>
    <t>https://www.rightmove.co.uk/property-for-sale/property-91997015.html</t>
  </si>
  <si>
    <t>https://www.rightmove.co.uk/property-for-sale/property-91996973.html</t>
  </si>
  <si>
    <t>https://www.rightmove.co.uk/property-for-sale/property-91842005.html</t>
  </si>
  <si>
    <t>Sandpiper Drive;Edinburgh;EH6 6QJ</t>
  </si>
  <si>
    <t>https://www.rightmove.co.uk/property-for-sale/property-91845422.html</t>
  </si>
  <si>
    <t>https://www.rightmove.co.uk/property-for-sale/property-91849565.html</t>
  </si>
  <si>
    <t>https://www.rightmove.co.uk/property-for-sale/property-91840361.html</t>
  </si>
  <si>
    <t>https://www.rightmove.co.uk/property-for-sale/property-91849826.html</t>
  </si>
  <si>
    <t>Waverley Square, New Street, Edinburgh, Midlothian</t>
  </si>
  <si>
    <t>https://www.rightmove.co.uk/property-for-sale/property-91849745.html</t>
  </si>
  <si>
    <t>https://www.rightmove.co.uk/property-for-sale/property-91845479.html</t>
  </si>
  <si>
    <t>9 Hawkhill Close, Edinburgh, EH7</t>
  </si>
  <si>
    <t>https://www.rightmove.co.uk/property-for-sale/property-90147542.html</t>
  </si>
  <si>
    <t>The Spinney, Edinburgh, EH17</t>
  </si>
  <si>
    <t>https://www.rightmove.co.uk/property-for-sale/property-91796093.html</t>
  </si>
  <si>
    <t>Milton Street, Abbeyhill, Edinburgh</t>
  </si>
  <si>
    <t>https://www.rightmove.co.uk/property-for-sale/property-91788278.html</t>
  </si>
  <si>
    <t>Viewforth;Edinburgh;EH10</t>
  </si>
  <si>
    <t>https://www.rightmove.co.uk/property-for-sale/property-91788275.html</t>
  </si>
  <si>
    <t>https://www.rightmove.co.uk/property-for-sale/property-91784072.html</t>
  </si>
  <si>
    <t>https://www.rightmove.co.uk/property-for-sale/property-73012171.html</t>
  </si>
  <si>
    <t>Marine Drive, Granton, Edinburgh, EH5</t>
  </si>
  <si>
    <t>https://www.rightmove.co.uk/property-for-sale/property-76094602.html</t>
  </si>
  <si>
    <t>12B Grosvenor Crescent, West End, Edinburgh, EH12</t>
  </si>
  <si>
    <t>https://www.rightmove.co.uk/property-for-sale/property-91717808.html</t>
  </si>
  <si>
    <t>Plot 64, The Yew, Ashgrove, Straiton, Midlothian</t>
  </si>
  <si>
    <t>https://www.rightmove.co.uk/property-for-sale/find.html?locationIdentifier=REGION%5E475&amp;sortType=6&amp;index=48</t>
  </si>
  <si>
    <t>https://www.rightmove.co.uk/property-for-sale/property-65421444.html</t>
  </si>
  <si>
    <t>84/4 Kingston Avenue, Edinburgh, EH16 5SW</t>
  </si>
  <si>
    <t>Added on 30/09/2019</t>
  </si>
  <si>
    <t>https://www.rightmove.co.uk/property-for-sale/property-91717664.html</t>
  </si>
  <si>
    <t>Plot 59, The Ash 3, Ashgrove, Straiton, Midlothian</t>
  </si>
  <si>
    <t>https://www.rightmove.co.uk/property-for-sale/property-91717625.html</t>
  </si>
  <si>
    <t>Plot 57, The Ash 3, Ashgrove, Straiton, Midlothian</t>
  </si>
  <si>
    <t>https://www.rightmove.co.uk/property-for-sale/property-91717709.html</t>
  </si>
  <si>
    <t>Plot 60, The Ash 3, Ashgrove, Straiton, Midlothian</t>
  </si>
  <si>
    <t>https://www.rightmove.co.uk/property-for-sale/property-91717724.html</t>
  </si>
  <si>
    <t>Plot 1, The Ash 3, Ashgrove, Straiton, Midlothian</t>
  </si>
  <si>
    <t>https://www.rightmove.co.uk/property-for-sale/property-91657925.html</t>
  </si>
  <si>
    <t>RiverMill - Plot 30, Lanark Road West, Currie, Midlothian, EH14</t>
  </si>
  <si>
    <t>https://www.rightmove.co.uk/property-for-sale/property-91657928.html</t>
  </si>
  <si>
    <t>RiverMill - Plot 27, Lanark Road West, Currie, Midlothian, EH14</t>
  </si>
  <si>
    <t>https://www.rightmove.co.uk/property-for-sale/property-91657931.html</t>
  </si>
  <si>
    <t>RiverMill - Plot 29, Lanark Road West, Currie, Midlothian, EH14</t>
  </si>
  <si>
    <t>https://www.rightmove.co.uk/property-for-sale/property-91657934.html</t>
  </si>
  <si>
    <t>RiverMill - Plot 31, Lanark Road West, Currie, Midlothian, EH14</t>
  </si>
  <si>
    <t>https://www.rightmove.co.uk/property-for-sale/property-91638635.html</t>
  </si>
  <si>
    <t>Larkfield Gardens, Trinity, Edinburgh, EH5</t>
  </si>
  <si>
    <t>https://www.rightmove.co.uk/property-for-sale/property-91612925.html</t>
  </si>
  <si>
    <t>Fernieside Gardens, Edinburgh, EH17</t>
  </si>
  <si>
    <t>https://www.rightmove.co.uk/property-for-sale/property-79130818.html</t>
  </si>
  <si>
    <t>42 Buckstone Loan East, Buckstone, Edinburgh, EH10 6XD</t>
  </si>
  <si>
    <t>https://www.rightmove.co.uk/property-for-sale/property-76994536.html</t>
  </si>
  <si>
    <t>Guardwell Crescent, Liberton, Edinburgh, EH17</t>
  </si>
  <si>
    <t>https://www.rightmove.co.uk/property-for-sale/property-79085923.html</t>
  </si>
  <si>
    <t>2/6 East Cromwell Street, Leith, Edinburgh, EH6</t>
  </si>
  <si>
    <t>https://www.rightmove.co.uk/property-for-sale/property-79048570.html</t>
  </si>
  <si>
    <t>3/18 Woodcroft Road, Morningside, Edinburgh, EH10</t>
  </si>
  <si>
    <t>https://www.rightmove.co.uk/property-for-sale/property-79048546.html</t>
  </si>
  <si>
    <t>172/1 Causewayside, Newington, Edinburgh, EH9</t>
  </si>
  <si>
    <t>https://www.rightmove.co.uk/property-for-sale/property-91566887.html</t>
  </si>
  <si>
    <t>Burdiehouse Road;Edinburgh;EH17</t>
  </si>
  <si>
    <t>https://www.rightmove.co.uk/commercial-property-for-sale/property-69789333.html</t>
  </si>
  <si>
    <t>Development Opportunity, Phase 4 - South Gilmerton, Edinburgh, EH17</t>
  </si>
  <si>
    <t>https://www.rightmove.co.uk/property-for-sale/property-91490843.html</t>
  </si>
  <si>
    <t>Off Gilmerton Station Road, Edinburgh, EH17 8RZ</t>
  </si>
  <si>
    <t>https://www.rightmove.co.uk/property-for-sale/property-78988492.html</t>
  </si>
  <si>
    <t>5/11 Portland Gardens,, Edinburgh, EH6 6NQ</t>
  </si>
  <si>
    <t>https://www.rightmove.co.uk/property-for-sale/property-87617378.html</t>
  </si>
  <si>
    <t>Perdrixknowe, Edinburgh</t>
  </si>
  <si>
    <t>https://www.rightmove.co.uk/property-for-sale/property-78941665.html</t>
  </si>
  <si>
    <t>4a, Woodhall Avenue, Juniper Green, EH14 5BU</t>
  </si>
  <si>
    <t>https://www.rightmove.co.uk/property-for-sale/property-91416773.html</t>
  </si>
  <si>
    <t>Plot 82, The Townhouse, Ashgrove, Straiton, Midlothian</t>
  </si>
  <si>
    <t>https://www.rightmove.co.uk/property-for-sale/property-91416227.html</t>
  </si>
  <si>
    <t>3 Portobello High Street, Edinburgh</t>
  </si>
  <si>
    <t>https://www.rightmove.co.uk/property-for-sale/property-78926863.html</t>
  </si>
  <si>
    <t>Slateford Gait, Edinburgh, Midlothian, EH11</t>
  </si>
  <si>
    <t>https://www.rightmove.co.uk/property-for-sale/find.html?locationIdentifier=REGION%5E475&amp;sortType=6&amp;index=72</t>
  </si>
  <si>
    <t>https://www.rightmove.co.uk/property-for-sale/property-87579740.html</t>
  </si>
  <si>
    <t>Off Ocean Drive;Leith Docks;Edinburgh;EH6</t>
  </si>
  <si>
    <t>Added on 18/12/2019</t>
  </si>
  <si>
    <t>https://www.rightmove.co.uk/property-for-sale/property-91301102.html</t>
  </si>
  <si>
    <t>Broomhouse Road;Edinburgh;EH11</t>
  </si>
  <si>
    <t>https://www.rightmove.co.uk/property-for-sale/property-91301105.html</t>
  </si>
  <si>
    <t>https://www.rightmove.co.uk/property-for-sale/property-91301108.html</t>
  </si>
  <si>
    <t>https://www.rightmove.co.uk/property-for-sale/property-91301096.html</t>
  </si>
  <si>
    <t>https://www.rightmove.co.uk/property-for-sale/property-91301099.html</t>
  </si>
  <si>
    <t>https://www.rightmove.co.uk/property-for-sale/property-78760987.html</t>
  </si>
  <si>
    <t>Westfield Road, Edinburgh, Midlothian, EH11</t>
  </si>
  <si>
    <t>https://www.rightmove.co.uk/property-for-sale/property-91180337.html</t>
  </si>
  <si>
    <t>Craigleith Road, Edinburgh, Midlothian</t>
  </si>
  <si>
    <t>https://www.rightmove.co.uk/property-for-sale/property-91169330.html</t>
  </si>
  <si>
    <t>Plot 115 Urban Eden, Albion Road, Leith, Edinburgh, EH7</t>
  </si>
  <si>
    <t>https://www.rightmove.co.uk/property-for-sale/property-68711166.html</t>
  </si>
  <si>
    <t>Baxter's Place, Edinburgh, EH1</t>
  </si>
  <si>
    <t>https://www.rightmove.co.uk/property-for-sale/property-78725008.html</t>
  </si>
  <si>
    <t>Cowgatehead, Grassmarket, Old Town, Edinburgh, EH1</t>
  </si>
  <si>
    <t>https://www.rightmove.co.uk/property-for-sale/property-69475887.html</t>
  </si>
  <si>
    <t>Lanark Road West, Currie, Midlothian, EH14</t>
  </si>
  <si>
    <t>https://www.rightmove.co.uk/property-for-sale/property-91086641.html</t>
  </si>
  <si>
    <t>Pennywell Road;Edinburgh;EH4</t>
  </si>
  <si>
    <t>https://www.rightmove.co.uk/property-for-sale/property-78656773.html</t>
  </si>
  <si>
    <t>78A/8 Leith Walk, Leith, Edinburgh, EH6 5HB</t>
  </si>
  <si>
    <t>https://www.rightmove.co.uk/property-for-sale/property-78656767.html</t>
  </si>
  <si>
    <t>79 St Katharine's Brae, Liberton, Edinburgh, EH16 6QR</t>
  </si>
  <si>
    <t>https://www.rightmove.co.uk/property-for-sale/property-91068620.html</t>
  </si>
  <si>
    <t>Sunnybank, Apartment 6, Sunnybank Place, Lower London Road, Edinburgh, EH7</t>
  </si>
  <si>
    <t>https://www.rightmove.co.uk/property-for-sale/property-79048558.html</t>
  </si>
  <si>
    <t>7 Sighthill Avenue, Sighthill, Edinburgh, EH11</t>
  </si>
  <si>
    <t>https://www.rightmove.co.uk/property-for-sale/property-79048609.html</t>
  </si>
  <si>
    <t>25 Sighthill Avenue, Sighthill, Edinburgh, EH11</t>
  </si>
  <si>
    <t>https://www.rightmove.co.uk/property-for-sale/property-78636124.html</t>
  </si>
  <si>
    <t>17 Pringle Drive, Edinburgh, EH16 4XB</t>
  </si>
  <si>
    <t>https://www.rightmove.co.uk/property-for-sale/property-91058462.html</t>
  </si>
  <si>
    <t>Gilmerton Station Road;Edinburgh;EH17 8RZ</t>
  </si>
  <si>
    <t>https://www.rightmove.co.uk/property-for-sale/property-91058459.html</t>
  </si>
  <si>
    <t>https://www.rightmove.co.uk/property-for-sale/property-91058456.html</t>
  </si>
  <si>
    <t>https://www.rightmove.co.uk/property-for-sale/property-91058447.html</t>
  </si>
  <si>
    <t>https://www.rightmove.co.uk/property-for-sale/property-91058441.html</t>
  </si>
  <si>
    <t>https://www.rightmove.co.uk/property-for-sale/property-91054613.html</t>
  </si>
  <si>
    <t>https://www.rightmove.co.uk/property-for-sale/find.html?locationIdentifier=REGION%5E494&amp;sortType=6&amp;index=0</t>
  </si>
  <si>
    <t>https://www.rightmove.co.uk/property-for-sale/property-78756286.html</t>
  </si>
  <si>
    <t>Exeter, Devon</t>
  </si>
  <si>
    <t>https://www.rightmove.co.uk/property-for-sale/property-70632540.html</t>
  </si>
  <si>
    <t>https://www.rightmove.co.uk/property-for-sale/property-70632507.html</t>
  </si>
  <si>
    <t>https://www.rightmove.co.uk/property-for-sale/property-70632423.html</t>
  </si>
  <si>
    <t>https://www.rightmove.co.uk/property-for-sale/property-92453621.html</t>
  </si>
  <si>
    <t>Exeter</t>
  </si>
  <si>
    <t>https://www.rightmove.co.uk/property-for-sale/property-92453303.html</t>
  </si>
  <si>
    <t>Pocombe Bridge</t>
  </si>
  <si>
    <t>https://www.rightmove.co.uk/property-for-sale/property-68560536.html</t>
  </si>
  <si>
    <t>Robert Davy Road, The Rydons</t>
  </si>
  <si>
    <t>https://www.rightmove.co.uk/property-for-sale/property-79853053.html</t>
  </si>
  <si>
    <t>Topsham, Devon</t>
  </si>
  <si>
    <t>https://www.rightmove.co.uk/property-for-sale/property-79850362.html</t>
  </si>
  <si>
    <t>1 bedroom park home for sale</t>
  </si>
  <si>
    <t>Eastern Avenue, Newport Park, Exeter</t>
  </si>
  <si>
    <t>https://www.rightmove.co.uk/property-for-sale/property-79847461.html</t>
  </si>
  <si>
    <t>East Terrace, Heavitree, Exeter</t>
  </si>
  <si>
    <t>https://www.rightmove.co.uk/property-for-sale/property-74126977.html</t>
  </si>
  <si>
    <t>Chaucer Grove, Polsloe, Exeter</t>
  </si>
  <si>
    <t>https://www.rightmove.co.uk/property-for-sale/property-68564943.html</t>
  </si>
  <si>
    <t>Marlborough Drive, Ringswell Park, Exeter</t>
  </si>
  <si>
    <t>https://www.rightmove.co.uk/property-for-sale/property-92433173.html</t>
  </si>
  <si>
    <t>St. Leonards Road, Exeter</t>
  </si>
  <si>
    <t>https://www.rightmove.co.uk/property-for-sale/property-77296993.html</t>
  </si>
  <si>
    <t>Brunel View, Exeter</t>
  </si>
  <si>
    <t>https://www.rightmove.co.uk/property-for-sale/property-92413334.html</t>
  </si>
  <si>
    <t>Topsham Road;Exeter;EX2</t>
  </si>
  <si>
    <t>https://www.rightmove.co.uk/property-for-sale/property-79822129.html</t>
  </si>
  <si>
    <t>West View Terrace, Exeter, Devon</t>
  </si>
  <si>
    <t>https://www.rightmove.co.uk/property-for-sale/property-84865403.html</t>
  </si>
  <si>
    <t>Farm Hill, Exeter, Devon</t>
  </si>
  <si>
    <t>https://www.rightmove.co.uk/property-for-sale/property-92404448.html</t>
  </si>
  <si>
    <t>Pinhoe, Exeter</t>
  </si>
  <si>
    <t>https://www.rightmove.co.uk/property-for-sale/property-90834281.html</t>
  </si>
  <si>
    <t>Newcourt Road, Topsham, Devon</t>
  </si>
  <si>
    <t>https://www.rightmove.co.uk/property-for-sale/property-88469282.html</t>
  </si>
  <si>
    <t>City Centre</t>
  </si>
  <si>
    <t>https://www.rightmove.co.uk/property-for-sale/property-64670148.html</t>
  </si>
  <si>
    <t>Pegasus Court (Exeter), Heavitree Exeter, EX1 2RP</t>
  </si>
  <si>
    <t>https://www.rightmove.co.uk/property-for-sale/property-75253531.html</t>
  </si>
  <si>
    <t>Heavitree, Exeter</t>
  </si>
  <si>
    <t>https://www.rightmove.co.uk/property-for-sale/property-70582248.html</t>
  </si>
  <si>
    <t>School Road, St.Thomas, EX2</t>
  </si>
  <si>
    <t>https://www.rightmove.co.uk/property-for-sale/property-70563513.html</t>
  </si>
  <si>
    <t>Drake Avenue, Exeter</t>
  </si>
  <si>
    <t>https://www.rightmove.co.uk/property-for-sale/property-89413175.html</t>
  </si>
  <si>
    <t>4 bedroom property for sale</t>
  </si>
  <si>
    <t>West Clyst, Exeter</t>
  </si>
  <si>
    <t>https://www.rightmove.co.uk/property-for-sale/find.html?locationIdentifier=REGION%5E494&amp;sortType=6&amp;index=24</t>
  </si>
  <si>
    <t>https://www.rightmove.co.uk/property-for-sale/property-77366920.html</t>
  </si>
  <si>
    <t>Clifton Hill, Exeter</t>
  </si>
  <si>
    <t>Added on 10/02/2020</t>
  </si>
  <si>
    <t>https://www.rightmove.co.uk/property-for-sale/property-70557033.html</t>
  </si>
  <si>
    <t>Bartholomew Street West, EXETER, Devon</t>
  </si>
  <si>
    <t>https://www.rightmove.co.uk/property-for-sale/property-67456758.html</t>
  </si>
  <si>
    <t>Anne Close, Exeter, EX4 7DL</t>
  </si>
  <si>
    <t>https://www.rightmove.co.uk/property-for-sale/property-67273371.html</t>
  </si>
  <si>
    <t>Unicorn Street, Exeter</t>
  </si>
  <si>
    <t>https://www.rightmove.co.uk/property-for-sale/property-70540911.html</t>
  </si>
  <si>
    <t>Chudleigh Road, Exeter, Devon</t>
  </si>
  <si>
    <t>https://www.rightmove.co.uk/property-for-sale/property-79728271.html</t>
  </si>
  <si>
    <t>Kingsway, Heavitree, Exeter, Devon</t>
  </si>
  <si>
    <t>https://www.rightmove.co.uk/property-for-sale/property-92297795.html</t>
  </si>
  <si>
    <t>Exwick, Exeter</t>
  </si>
  <si>
    <t>https://www.rightmove.co.uk/property-for-sale/property-92297444.html</t>
  </si>
  <si>
    <t>Exminster, Exeter</t>
  </si>
  <si>
    <t>https://www.rightmove.co.uk/property-for-sale/property-92297462.html</t>
  </si>
  <si>
    <t>Waterside, The Quay, Exeter</t>
  </si>
  <si>
    <t>https://www.rightmove.co.uk/property-for-sale/property-92291030.html</t>
  </si>
  <si>
    <t>St Margaret's Residence, 1 The Music Rooms, 147 Magdalen Road, Exeter, EX2</t>
  </si>
  <si>
    <t>https://www.rightmove.co.uk/property-for-sale/property-70527288.html</t>
  </si>
  <si>
    <t>Mansfield Road, Exeter, EX4 6NF</t>
  </si>
  <si>
    <t>https://www.rightmove.co.uk/property-for-sale/property-92281667.html</t>
  </si>
  <si>
    <t>Zenith, Magdalen Road, Exeter, Devon</t>
  </si>
  <si>
    <t>https://www.rightmove.co.uk/property-for-sale/property-92271569.html</t>
  </si>
  <si>
    <t>Bramley Avenue, Hill Barton, Exeter</t>
  </si>
  <si>
    <t>https://www.rightmove.co.uk/property-for-sale/property-79700464.html</t>
  </si>
  <si>
    <t>Tithebarn Lane;Pinhoe;Exeter;EX1</t>
  </si>
  <si>
    <t>https://www.rightmove.co.uk/property-for-sale/property-70508310.html</t>
  </si>
  <si>
    <t>Tithebarn Lane;Exeter;EX1</t>
  </si>
  <si>
    <t>https://www.rightmove.co.uk/property-for-sale/property-70508307.html</t>
  </si>
  <si>
    <t>https://www.rightmove.co.uk/property-for-sale/property-79698178.html</t>
  </si>
  <si>
    <t>Myrtlebury Way, Exeter, EX1</t>
  </si>
  <si>
    <t>https://www.rightmove.co.uk/property-for-sale/property-79697068.html</t>
  </si>
  <si>
    <t>Birchy Barton Hill, Exeter</t>
  </si>
  <si>
    <t>https://www.rightmove.co.uk/property-for-sale/property-75334087.html</t>
  </si>
  <si>
    <t>Topsham, Exeter</t>
  </si>
  <si>
    <t>https://www.rightmove.co.uk/property-for-sale/property-70978456.html</t>
  </si>
  <si>
    <t>https://www.rightmove.co.uk/property-for-sale/property-92248394.html</t>
  </si>
  <si>
    <t>Chase House;The Retreat Drive;Exeter;EX3</t>
  </si>
  <si>
    <t>https://www.rightmove.co.uk/property-for-sale/property-92248307.html</t>
  </si>
  <si>
    <t>https://www.rightmove.co.uk/property-for-sale/property-83140808.html</t>
  </si>
  <si>
    <t>Berrybrook Meadow, Exminster</t>
  </si>
  <si>
    <t>https://www.rightmove.co.uk/property-for-sale/property-79683628.html</t>
  </si>
  <si>
    <t>Topsham, Exeter, Devon</t>
  </si>
  <si>
    <t>https://www.rightmove.co.uk/property-for-sale/property-92241299.html</t>
  </si>
  <si>
    <t>https://www.rightmove.co.uk/property-for-sale/find.html?locationIdentifier=REGION%5E494&amp;sortType=6&amp;index=48</t>
  </si>
  <si>
    <t>https://www.rightmove.co.uk/commercial-property-for-sale/property-85977200.html</t>
  </si>
  <si>
    <t>https://www.rightmove.co.uk/property-for-sale/property-92201612.html</t>
  </si>
  <si>
    <t>Pennsylvania Road, Exeter, Devon, EX4</t>
  </si>
  <si>
    <t>https://www.rightmove.co.uk/property-for-sale/property-70467246.html</t>
  </si>
  <si>
    <t>St Leonards, Exeter</t>
  </si>
  <si>
    <t>https://www.rightmove.co.uk/property-for-sale/property-68765145.html</t>
  </si>
  <si>
    <t>145/147 Fore Street, Exeter</t>
  </si>
  <si>
    <t>https://www.rightmove.co.uk/property-for-sale/property-79643161.html</t>
  </si>
  <si>
    <t>Bramley Avenue, Exeter</t>
  </si>
  <si>
    <t>https://www.rightmove.co.uk/property-for-sale/property-70463385.html</t>
  </si>
  <si>
    <t>Ludwell Lane, Exeter</t>
  </si>
  <si>
    <t>https://www.rightmove.co.uk/property-for-sale/property-77398237.html</t>
  </si>
  <si>
    <t>Superbly presented modern town house in St Leonards</t>
  </si>
  <si>
    <t>https://www.rightmove.co.uk/property-for-sale/property-70427232.html</t>
  </si>
  <si>
    <t>Lucombe Gardens, Park Lane, Exeter, Devon, EX4</t>
  </si>
  <si>
    <t>https://www.rightmove.co.uk/property-for-sale/property-70405533.html</t>
  </si>
  <si>
    <t>https://www.rightmove.co.uk/property-for-sale/property-85194011.html</t>
  </si>
  <si>
    <t>Prospect Park, Exeter</t>
  </si>
  <si>
    <t>https://www.rightmove.co.uk/property-for-sale/property-79488655.html</t>
  </si>
  <si>
    <t>Barley Farm Road, Higher St Thomas</t>
  </si>
  <si>
    <t>https://www.rightmove.co.uk/property-for-sale/property-88237703.html</t>
  </si>
  <si>
    <t>https://www.rightmove.co.uk/property-for-sale/property-79536730.html</t>
  </si>
  <si>
    <t>Knowle Drive, Exeter</t>
  </si>
  <si>
    <t>https://www.rightmove.co.uk/property-for-sale/property-92031473.html</t>
  </si>
  <si>
    <t>COMING SOON, Topsham</t>
  </si>
  <si>
    <t>https://www.rightmove.co.uk/property-for-sale/property-79427365.html</t>
  </si>
  <si>
    <t>Quarry Lane, Exeter</t>
  </si>
  <si>
    <t>https://www.rightmove.co.uk/property-for-sale/property-74463742.html</t>
  </si>
  <si>
    <t>The Maltings, Church Street, Heavitree</t>
  </si>
  <si>
    <t>https://www.rightmove.co.uk/property-for-sale/property-92010827.html</t>
  </si>
  <si>
    <t>Hamilton Road, Exeter</t>
  </si>
  <si>
    <t>https://www.rightmove.co.uk/property-for-sale/property-60299844.html</t>
  </si>
  <si>
    <t>Isleworth Road, Exeter</t>
  </si>
  <si>
    <t>https://www.rightmove.co.uk/property-for-sale/property-80081012.html</t>
  </si>
  <si>
    <t>First Avenue, Newport Park, Exeter, Devon</t>
  </si>
  <si>
    <t>https://www.rightmove.co.uk/property-for-sale/property-88028939.html</t>
  </si>
  <si>
    <t>https://www.rightmove.co.uk/property-for-sale/property-70262262.html</t>
  </si>
  <si>
    <t>3rd Avenue, Ringswell Park, Exeter</t>
  </si>
  <si>
    <t>https://www.rightmove.co.uk/property-for-sale/property-90077759.html</t>
  </si>
  <si>
    <t>Prince Charles Road, Exeter</t>
  </si>
  <si>
    <t>https://www.rightmove.co.uk/property-for-sale/property-70259517.html</t>
  </si>
  <si>
    <t>Garland Road, Exwick, Exeter</t>
  </si>
  <si>
    <t>https://www.rightmove.co.uk/property-for-sale/property-90886676.html</t>
  </si>
  <si>
    <t>Broadfields, Exeter</t>
  </si>
  <si>
    <t>https://www.rightmove.co.uk/property-for-sale/property-91978577.html</t>
  </si>
  <si>
    <t>Friars Walk, Exeter, Devon</t>
  </si>
  <si>
    <t>https://www.rightmove.co.uk/property-for-sale/find.html?locationIdentifier=REGION%5E494&amp;sortType=6&amp;index=72</t>
  </si>
  <si>
    <t>https://www.rightmove.co.uk/property-for-sale/property-81359180.html</t>
  </si>
  <si>
    <t>Membury Crescent, Rougemont Park</t>
  </si>
  <si>
    <t>Reduced on 31/01/2020</t>
  </si>
  <si>
    <t>https://www.rightmove.co.uk/property-for-sale/property-69066732.html</t>
  </si>
  <si>
    <t>Holne Rise, Exeter, EX2</t>
  </si>
  <si>
    <t>https://www.rightmove.co.uk/property-for-sale/property-91967558.html</t>
  </si>
  <si>
    <t>Alphington, Exeter</t>
  </si>
  <si>
    <t>https://www.rightmove.co.uk/property-for-sale/property-65735871.html</t>
  </si>
  <si>
    <t>Chamberlain Road, Exeter</t>
  </si>
  <si>
    <t>https://www.rightmove.co.uk/property-for-sale/property-91925531.html</t>
  </si>
  <si>
    <t>https://www.rightmove.co.uk/property-for-sale/property-74766025.html</t>
  </si>
  <si>
    <t>Culm Grove, Kings Heath, Exeter</t>
  </si>
  <si>
    <t>https://www.rightmove.co.uk/property-for-sale/property-79434247.html</t>
  </si>
  <si>
    <t>50 bedroom detached house for sale</t>
  </si>
  <si>
    <t>Central Exeter</t>
  </si>
  <si>
    <t>https://www.rightmove.co.uk/property-for-sale/property-79374685.html</t>
  </si>
  <si>
    <t>16 bedroom detached house for sale</t>
  </si>
  <si>
    <t>Bartholomew Street East, Exeter</t>
  </si>
  <si>
    <t>https://www.rightmove.co.uk/property-for-sale/property-79341544.html</t>
  </si>
  <si>
    <t>Marcus House, New North Road, Exeter, Devon</t>
  </si>
  <si>
    <t>https://www.rightmove.co.uk/property-for-sale/property-79297612.html</t>
  </si>
  <si>
    <t>Holland Drive, Exeter, Devon, EX1</t>
  </si>
  <si>
    <t>https://www.rightmove.co.uk/property-for-sale/property-75086185.html</t>
  </si>
  <si>
    <t>City centre home with parking and garden</t>
  </si>
  <si>
    <t>https://www.rightmove.co.uk/property-for-sale/property-79294576.html</t>
  </si>
  <si>
    <t>Alphington Road, Exeter</t>
  </si>
  <si>
    <t>https://www.rightmove.co.uk/property-for-sale/property-76814725.html</t>
  </si>
  <si>
    <t>Mount Pleasant Road, Exeter</t>
  </si>
  <si>
    <t>https://www.rightmove.co.uk/property-for-sale/property-91829438.html</t>
  </si>
  <si>
    <t>Pinn Court Lane;Pinhoe;Exeter;EX1</t>
  </si>
  <si>
    <t>https://www.rightmove.co.uk/property-for-sale/property-91829441.html</t>
  </si>
  <si>
    <t>https://www.rightmove.co.uk/property-for-sale/property-62656740.html</t>
  </si>
  <si>
    <t>https://www.rightmove.co.uk/property-for-sale/property-91776269.html</t>
  </si>
  <si>
    <t>Clyst Heath, Exeter</t>
  </si>
  <si>
    <t>https://www.rightmove.co.uk/property-for-sale/property-76827040.html</t>
  </si>
  <si>
    <t>Gareth Crescent, Beacon Heath, Exeter</t>
  </si>
  <si>
    <t>https://www.rightmove.co.uk/property-for-sale/property-62324400.html</t>
  </si>
  <si>
    <t>https://www.rightmove.co.uk/property-for-sale/property-69935394.html</t>
  </si>
  <si>
    <t>https://www.rightmove.co.uk/property-for-sale/property-79175581.html</t>
  </si>
  <si>
    <t>Argyll Road, Pennsylvania</t>
  </si>
  <si>
    <t>https://www.rightmove.co.uk/property-for-sale/property-84327035.html</t>
  </si>
  <si>
    <t>Dean Clarke Gardens, Exeter, Devon</t>
  </si>
  <si>
    <t>https://www.rightmove.co.uk/property-for-sale/property-89686994.html</t>
  </si>
  <si>
    <t>https://www.rightmove.co.uk/property-for-sale/property-91613075.html</t>
  </si>
  <si>
    <t>Blackthorn Crescent, Whipton, Exeter</t>
  </si>
  <si>
    <t>https://www.rightmove.co.uk/property-for-sale/property-91493642.html</t>
  </si>
  <si>
    <t>https://www.rightmove.co.uk/property-for-sale/find.html?locationIdentifier=REGION%5E550&amp;sortType=6&amp;index=0</t>
  </si>
  <si>
    <t>https://www.rightmove.co.uk/property-for-sale/property-80761202.html</t>
  </si>
  <si>
    <t>Ayr Road;Malletsheugh;Newton Mearns;G77 6RT</t>
  </si>
  <si>
    <t>Added on 08/04/2019</t>
  </si>
  <si>
    <t>https://www.rightmove.co.uk/property-for-sale/property-79887514.html</t>
  </si>
  <si>
    <t>Roslea Drive, Dennistoun</t>
  </si>
  <si>
    <t>https://www.rightmove.co.uk/property-for-sale/property-79847602.html</t>
  </si>
  <si>
    <t>17, Firpark Court Flat 3-1, Glasgow, G312GD</t>
  </si>
  <si>
    <t>https://www.rightmove.co.uk/property-for-sale/property-84664019.html</t>
  </si>
  <si>
    <t>Parkneuk Road, Glasgow, G43</t>
  </si>
  <si>
    <t>https://www.rightmove.co.uk/property-for-sale/property-85663142.html</t>
  </si>
  <si>
    <t>Beechwood Avenue, Clarkston, GLASGOW</t>
  </si>
  <si>
    <t>https://www.rightmove.co.uk/property-for-sale/property-75276037.html</t>
  </si>
  <si>
    <t>4 Langmuir Road,, Bargeddie, G69 7RG</t>
  </si>
  <si>
    <t>https://www.rightmove.co.uk/property-for-sale/property-92410496.html</t>
  </si>
  <si>
    <t>Elm Bank, Kirkintilloch</t>
  </si>
  <si>
    <t>https://www.rightmove.co.uk/property-for-sale/property-70611108.html</t>
  </si>
  <si>
    <t>Waukglen Avenue;Glasgow;G53 7YZ</t>
  </si>
  <si>
    <t>https://www.rightmove.co.uk/property-for-sale/property-69441675.html</t>
  </si>
  <si>
    <t>https://www.rightmove.co.uk/property-for-sale/property-69158739.html</t>
  </si>
  <si>
    <t>https://www.rightmove.co.uk/property-for-sale/property-88906034.html</t>
  </si>
  <si>
    <t>Shuna Street, Glasgow, G20</t>
  </si>
  <si>
    <t>https://www.rightmove.co.uk/property-for-sale/property-79805128.html</t>
  </si>
  <si>
    <t>Shuna Street, Glasgow</t>
  </si>
  <si>
    <t>https://www.rightmove.co.uk/property-for-sale/property-92388497.html</t>
  </si>
  <si>
    <t>11, Greenlaw Road Flat 2-2, Glasgow, G140PG</t>
  </si>
  <si>
    <t>https://www.rightmove.co.uk/property-for-sale/property-79798150.html</t>
  </si>
  <si>
    <t>Blackhill Court, Glasgow</t>
  </si>
  <si>
    <t>https://www.rightmove.co.uk/property-for-sale/property-79799128.html</t>
  </si>
  <si>
    <t>Maple Drive, Glasgow</t>
  </si>
  <si>
    <t>https://www.rightmove.co.uk/property-for-sale/property-92341247.html</t>
  </si>
  <si>
    <t>Clyde Avenue, Glasgow, G71 8DU</t>
  </si>
  <si>
    <t>https://www.rightmove.co.uk/property-for-sale/property-79752535.html</t>
  </si>
  <si>
    <t>Chirnside Road, Hillington, Glasgow, G52</t>
  </si>
  <si>
    <t>https://www.rightmove.co.uk/property-for-sale/property-79735867.html</t>
  </si>
  <si>
    <t>off Harvester Avenue;Cambuslang;Glasgow;G72</t>
  </si>
  <si>
    <t>https://www.rightmove.co.uk/property-for-sale/property-79735870.html</t>
  </si>
  <si>
    <t>https://www.rightmove.co.uk/property-for-sale/property-70535613.html</t>
  </si>
  <si>
    <t>Gilbertfield Road;Cambuslang;Glasgow;G72</t>
  </si>
  <si>
    <t>https://www.rightmove.co.uk/property-for-sale/property-70535607.html</t>
  </si>
  <si>
    <t>Boydstone Path;Pollokshaws;G43</t>
  </si>
  <si>
    <t>https://www.rightmove.co.uk/property-for-sale/property-70535604.html</t>
  </si>
  <si>
    <t>https://www.rightmove.co.uk/property-for-sale/property-70535601.html</t>
  </si>
  <si>
    <t>https://www.rightmove.co.uk/property-for-sale/property-70535595.html</t>
  </si>
  <si>
    <t>https://www.rightmove.co.uk/property-for-sale/property-70535598.html</t>
  </si>
  <si>
    <t>https://www.rightmove.co.uk/property-for-sale/find.html?locationIdentifier=REGION%5E550&amp;sortType=6&amp;index=24</t>
  </si>
  <si>
    <t>https://www.rightmove.co.uk/property-for-sale/property-77988085.html</t>
  </si>
  <si>
    <t>Corbett Street, Tollcross</t>
  </si>
  <si>
    <t>Added on 06/03/2020</t>
  </si>
  <si>
    <t>https://www.rightmove.co.uk/property-for-sale/property-79723078.html</t>
  </si>
  <si>
    <t>Kelso Street, Knightswood, Glasgow, G13</t>
  </si>
  <si>
    <t>https://www.rightmove.co.uk/property-for-sale/property-92290577.html</t>
  </si>
  <si>
    <t>61c, Lenzie Place, Springburn, G21 3TZ</t>
  </si>
  <si>
    <t>https://www.rightmove.co.uk/property-for-sale/property-83883245.html</t>
  </si>
  <si>
    <t>Denbrae Street, Glasgow, G32</t>
  </si>
  <si>
    <t>https://www.rightmove.co.uk/property-for-sale/property-70526865.html</t>
  </si>
  <si>
    <t>0/2, 73 St. Vincent Crescent, GLASGOW</t>
  </si>
  <si>
    <t>https://www.rightmove.co.uk/property-for-sale/property-92283515.html</t>
  </si>
  <si>
    <t>Bredisholm Crescent, Glasgow, G71</t>
  </si>
  <si>
    <t>https://www.rightmove.co.uk/property-for-sale/property-85408340.html</t>
  </si>
  <si>
    <t>Eastwoodmains Road, Glasgow, G76</t>
  </si>
  <si>
    <t>https://www.rightmove.co.uk/property-for-sale/property-66528180.html</t>
  </si>
  <si>
    <t>Knightscliffe Avenue, Knightswood, Glasgow, G13</t>
  </si>
  <si>
    <t>https://www.rightmove.co.uk/property-for-sale/property-84926930.html</t>
  </si>
  <si>
    <t>Capelrig Drive, Calderwood, East Kilbride, G74 3DA</t>
  </si>
  <si>
    <t>https://www.rightmove.co.uk/property-for-sale/property-92239436.html</t>
  </si>
  <si>
    <t>Gartloch Avenue;Gartcosh;Glasgow;G69 8FH</t>
  </si>
  <si>
    <t>https://www.rightmove.co.uk/property-for-sale/property-88246736.html</t>
  </si>
  <si>
    <t>39 Minard Road, Glasgow, G41</t>
  </si>
  <si>
    <t>https://www.rightmove.co.uk/property-for-sale/property-92238407.html</t>
  </si>
  <si>
    <t>Auchenbothie Crescent, Glasgow</t>
  </si>
  <si>
    <t>https://www.rightmove.co.uk/property-for-sale/property-70468854.html</t>
  </si>
  <si>
    <t>Claythorn Circus, Calton, Lanarkshire, G40</t>
  </si>
  <si>
    <t>https://www.rightmove.co.uk/property-for-sale/property-91616183.html</t>
  </si>
  <si>
    <t>Kirkintilloch Road;Lenzie;Glasgow;G66</t>
  </si>
  <si>
    <t>https://www.rightmove.co.uk/property-for-sale/property-91616111.html</t>
  </si>
  <si>
    <t>https://www.rightmove.co.uk/property-for-sale/property-91613330.html</t>
  </si>
  <si>
    <t>https://www.rightmove.co.uk/property-for-sale/property-91637645.html</t>
  </si>
  <si>
    <t>https://www.rightmove.co.uk/property-for-sale/property-91616165.html</t>
  </si>
  <si>
    <t>https://www.rightmove.co.uk/property-for-sale/property-92193890.html</t>
  </si>
  <si>
    <t>Monymusk Gardens, Bishopbriggs, G64 1PS</t>
  </si>
  <si>
    <t>https://www.rightmove.co.uk/property-for-sale/property-92192366.html</t>
  </si>
  <si>
    <t>Woodend Road, Mount Vernon, Glasgow, G32 9DS</t>
  </si>
  <si>
    <t>https://www.rightmove.co.uk/commercial-property-for-sale/property-92191316.html</t>
  </si>
  <si>
    <t>Mungo Lodge, Murray, EAST KILBRIDE</t>
  </si>
  <si>
    <t>https://www.rightmove.co.uk/property-for-sale/property-90863540.html</t>
  </si>
  <si>
    <t>56, Craigie Street, Flat 0-1, Queens Park, Glasgow, G428NH</t>
  </si>
  <si>
    <t>https://www.rightmove.co.uk/property-for-sale/property-92191190.html</t>
  </si>
  <si>
    <t>700, Hawthorn Street, Flat 0-1, Glasgow, G226BX</t>
  </si>
  <si>
    <t>https://www.rightmove.co.uk/property-for-sale/property-79626568.html</t>
  </si>
  <si>
    <t>Aurs Road;Barrhead;Glasgow;G78</t>
  </si>
  <si>
    <t>https://www.rightmove.co.uk/property-for-sale/property-65773677.html</t>
  </si>
  <si>
    <t>Greenlees Road;Cambuslang;G72</t>
  </si>
  <si>
    <t>https://www.rightmove.co.uk/property-for-sale/find.html?locationIdentifier=REGION%5E550&amp;sortType=6&amp;index=48</t>
  </si>
  <si>
    <t>https://www.rightmove.co.uk/property-for-sale/property-74526415.html</t>
  </si>
  <si>
    <t>Berkeley Street, Finnieston, Glasgow, G3</t>
  </si>
  <si>
    <t>Added on 04/10/2019</t>
  </si>
  <si>
    <t>https://www.rightmove.co.uk/property-for-sale/property-79604203.html</t>
  </si>
  <si>
    <t>340 Ayr Road;East Renfrewshire, Newton Mearns;G77 5GR</t>
  </si>
  <si>
    <t>https://www.rightmove.co.uk/property-for-sale/property-79604200.html</t>
  </si>
  <si>
    <t>https://www.rightmove.co.uk/property-for-sale/property-70436601.html</t>
  </si>
  <si>
    <t>Malloch Street, North Kelvinside, Glasgow, G20</t>
  </si>
  <si>
    <t>https://www.rightmove.co.uk/property-for-sale/property-70433487.html</t>
  </si>
  <si>
    <t>Skye Road, Rutherglen, Glasgow, G73 5JX</t>
  </si>
  <si>
    <t>https://www.rightmove.co.uk/property-for-sale/property-89137907.html</t>
  </si>
  <si>
    <t>Plot 92, Southgate Court, Barrland Street/Pollokshaws Road, Pollokshields, G41 1QH</t>
  </si>
  <si>
    <t>https://www.rightmove.co.uk/property-for-sale/property-79536709.html</t>
  </si>
  <si>
    <t>Calder Street, Glasgow</t>
  </si>
  <si>
    <t>https://www.rightmove.co.uk/property-for-sale/property-88073918.html</t>
  </si>
  <si>
    <t>Glen Luss Gardens, Craigmarloch G68</t>
  </si>
  <si>
    <t>https://www.rightmove.co.uk/property-for-sale/property-92084651.html</t>
  </si>
  <si>
    <t>Auchinleck Road;Glasgow;G33 1PF</t>
  </si>
  <si>
    <t>https://www.rightmove.co.uk/property-for-sale/property-92084660.html</t>
  </si>
  <si>
    <t>Springhill Road;Barrhead;G78 2SE</t>
  </si>
  <si>
    <t>https://www.rightmove.co.uk/property-for-sale/property-66985332.html</t>
  </si>
  <si>
    <t>Priesthill Road, Glasgow, Lanarkshire, G53</t>
  </si>
  <si>
    <t>https://www.rightmove.co.uk/property-for-sale/property-67808148.html</t>
  </si>
  <si>
    <t>Marywood Square, Strathbungo, Glasgow</t>
  </si>
  <si>
    <t>https://www.rightmove.co.uk/property-for-sale/property-66851619.html</t>
  </si>
  <si>
    <t>Heathwood Drive, Orchard Park, East Renfrewshire, G46</t>
  </si>
  <si>
    <t>https://www.rightmove.co.uk/property-for-sale/property-86361137.html</t>
  </si>
  <si>
    <t>Ailsa Gate, Glasgow, G78</t>
  </si>
  <si>
    <t>https://www.rightmove.co.uk/property-for-sale/property-79422328.html</t>
  </si>
  <si>
    <t>East Kilbride;Glasgow;G75</t>
  </si>
  <si>
    <t>https://www.rightmove.co.uk/property-for-sale/property-79422325.html</t>
  </si>
  <si>
    <t>https://www.rightmove.co.uk/property-for-sale/property-79422322.html</t>
  </si>
  <si>
    <t>https://www.rightmove.co.uk/property-for-sale/property-69176778.html</t>
  </si>
  <si>
    <t>Blackthorn Wynd, Cambuslang, Glasgow</t>
  </si>
  <si>
    <t>https://www.rightmove.co.uk/property-for-sale/property-89411360.html</t>
  </si>
  <si>
    <t>Ryat Green, Newton Mearns</t>
  </si>
  <si>
    <t>https://www.rightmove.co.uk/property-for-sale/property-79399957.html</t>
  </si>
  <si>
    <t>Bowman Street, Glasgow</t>
  </si>
  <si>
    <t>https://www.rightmove.co.uk/property-for-sale/property-70195500.html</t>
  </si>
  <si>
    <t>S14, Cathcart House, Glasgow, G43 2AS</t>
  </si>
  <si>
    <t>https://www.rightmove.co.uk/property-for-sale/property-70195569.html</t>
  </si>
  <si>
    <t>T15 Cathcart House, Glasgow, G43 2AS</t>
  </si>
  <si>
    <t>https://www.rightmove.co.uk/property-for-sale/property-70195320.html</t>
  </si>
  <si>
    <t>S9, Cathcart House, 60 Inverlair Avenue, Newlands, G43 2AS</t>
  </si>
  <si>
    <t>https://www.rightmove.co.uk/property-for-sale/property-70195437.html</t>
  </si>
  <si>
    <t>P2, Cathcart House, Cathcart House, G43 2AS</t>
  </si>
  <si>
    <t>https://www.rightmove.co.uk/property-for-sale/property-91945607.html</t>
  </si>
  <si>
    <t>Cornwall Street, Glasgow, G41</t>
  </si>
  <si>
    <t>https://www.rightmove.co.uk/property-for-sale/find.html?locationIdentifier=REGION%5E550&amp;sortType=6&amp;index=72</t>
  </si>
  <si>
    <t>https://www.rightmove.co.uk/property-for-sale/property-69178179.html</t>
  </si>
  <si>
    <t>74 Thornwood Avenue, GLASGOW</t>
  </si>
  <si>
    <t>https://www.rightmove.co.uk/property-for-sale/property-91931879.html</t>
  </si>
  <si>
    <t>44 Hilltree Court, 96 Fenwick Road, Giffnock</t>
  </si>
  <si>
    <t>https://www.rightmove.co.uk/property-for-sale/property-91927547.html</t>
  </si>
  <si>
    <t>Somerville Drive, Glasgow, G42</t>
  </si>
  <si>
    <t>https://www.rightmove.co.uk/property-for-sale/property-74874805.html</t>
  </si>
  <si>
    <t>Gartcarron Hill, Glasgow</t>
  </si>
  <si>
    <t>Reduced on 02/05/2020</t>
  </si>
  <si>
    <t>https://www.rightmove.co.uk/property-for-sale/property-79323505.html</t>
  </si>
  <si>
    <t>https://www.rightmove.co.uk/property-for-sale/property-79323469.html</t>
  </si>
  <si>
    <t>Ellismuir Farm Road;Glasgow;G71</t>
  </si>
  <si>
    <t>https://www.rightmove.co.uk/property-for-sale/property-79323472.html</t>
  </si>
  <si>
    <t>https://www.rightmove.co.uk/property-for-sale/property-91860881.html</t>
  </si>
  <si>
    <t>Wellmeadow Road, Pollokshaws, G43 1LB</t>
  </si>
  <si>
    <t>https://www.rightmove.co.uk/property-for-sale/property-70088745.html</t>
  </si>
  <si>
    <t>Barhill Way;Bearsden;Glasgow;G61 3EJ</t>
  </si>
  <si>
    <t>https://www.rightmove.co.uk/property-for-sale/property-70088739.html</t>
  </si>
  <si>
    <t>https://www.rightmove.co.uk/property-for-sale/property-70088736.html</t>
  </si>
  <si>
    <t>https://www.rightmove.co.uk/property-for-sale/property-70088748.html</t>
  </si>
  <si>
    <t>https://www.rightmove.co.uk/property-for-sale/property-70088742.html</t>
  </si>
  <si>
    <t>https://www.rightmove.co.uk/property-for-sale/property-70088733.html</t>
  </si>
  <si>
    <t>https://www.rightmove.co.uk/property-for-sale/property-70088730.html</t>
  </si>
  <si>
    <t>https://www.rightmove.co.uk/property-for-sale/property-70088727.html</t>
  </si>
  <si>
    <t>https://www.rightmove.co.uk/property-for-sale/property-91806146.html</t>
  </si>
  <si>
    <t>https://www.rightmove.co.uk/property-for-sale/property-91789406.html</t>
  </si>
  <si>
    <t>Tulliallan Place, St Leonards, EAST KILBRIDE</t>
  </si>
  <si>
    <t>https://www.rightmove.co.uk/property-for-sale/property-91710638.html</t>
  </si>
  <si>
    <t>Kinarvie Crescent, Glasgow, G53</t>
  </si>
  <si>
    <t>https://www.rightmove.co.uk/property-for-sale/property-91759718.html</t>
  </si>
  <si>
    <t>F17, Cathcart House, 60 Inverlair Avenue, Newlands, G43 2AS</t>
  </si>
  <si>
    <t>https://www.rightmove.co.uk/property-for-sale/property-70013808.html</t>
  </si>
  <si>
    <t>Clyde House, 14 Clyde Street, Glasgow, G1 5JH</t>
  </si>
  <si>
    <t>https://www.rightmove.co.uk/commercial-property-for-sale/property-89038493.html</t>
  </si>
  <si>
    <t>Plot at Broughton Gardens, Summerston, Glasgow, G235NQ</t>
  </si>
  <si>
    <t>https://www.rightmove.co.uk/commercial-property-for-sale/property-89038487.html</t>
  </si>
  <si>
    <t>Plot at Hawthornden Gardens, Summerston, Glasgow, G235BQ</t>
  </si>
  <si>
    <t>https://www.rightmove.co.uk/property-for-sale/property-91710596.html</t>
  </si>
  <si>
    <t>Vallantine Crescent, Uddingston, Glasgow</t>
  </si>
  <si>
    <t>https://www.rightmove.co.uk/property-for-sale/property-91710593.html</t>
  </si>
  <si>
    <t>Elphinstone Crescent, East Kilbride, Glasgow</t>
  </si>
  <si>
    <t>https://www.rightmove.co.uk/property-for-sale/find.html?locationIdentifier=REGION%5E556&amp;sortType=6&amp;index=0</t>
  </si>
  <si>
    <t>https://www.rightmove.co.uk/property-for-sale/property-79802698.html</t>
  </si>
  <si>
    <t>Oakbank, Gloucester</t>
  </si>
  <si>
    <t>https://www.rightmove.co.uk/property-for-sale/property-92472296.html</t>
  </si>
  <si>
    <t>Epney Road, Gloucester</t>
  </si>
  <si>
    <t>https://www.rightmove.co.uk/property-for-sale/property-79883053.html</t>
  </si>
  <si>
    <t>Pridays Mill, Gloucester</t>
  </si>
  <si>
    <t>https://www.rightmove.co.uk/property-for-sale/property-79872118.html</t>
  </si>
  <si>
    <t>59 Friars Orchard, Gloucester, GL1</t>
  </si>
  <si>
    <t>https://www.rightmove.co.uk/property-for-sale/property-79868785.html</t>
  </si>
  <si>
    <t>Court Road;Brockworth;Gloucester;GL3 4QU</t>
  </si>
  <si>
    <t>https://www.rightmove.co.uk/property-for-sale/property-70620054.html</t>
  </si>
  <si>
    <t>John Daniels Way, Gloucester, GL3</t>
  </si>
  <si>
    <t>https://www.rightmove.co.uk/property-for-sale/property-69914667.html</t>
  </si>
  <si>
    <t>Donaldson Drive;Gloucester;GL3</t>
  </si>
  <si>
    <t>https://www.rightmove.co.uk/property-for-sale/property-70619514.html</t>
  </si>
  <si>
    <t>Stroud Road, Gloucester, GL1</t>
  </si>
  <si>
    <t>https://www.rightmove.co.uk/property-for-sale/property-76015207.html</t>
  </si>
  <si>
    <t>Thatcham Avenue, Kingsway</t>
  </si>
  <si>
    <t>https://www.rightmove.co.uk/property-for-sale/property-92452427.html</t>
  </si>
  <si>
    <t>Farmington Close, Abbeymead, Gloucester, Gloucestershire, GL4</t>
  </si>
  <si>
    <t>https://www.rightmove.co.uk/property-for-sale/property-74781670.html</t>
  </si>
  <si>
    <t>Folland Avenue, Gloucester, GL3</t>
  </si>
  <si>
    <t>https://www.rightmove.co.uk/property-for-sale/property-70618818.html</t>
  </si>
  <si>
    <t>Larchwood Drive, Gloucester, GL4</t>
  </si>
  <si>
    <t>https://www.rightmove.co.uk/property-for-sale/property-70618776.html</t>
  </si>
  <si>
    <t>Millbrook Street, Gloucester,,GL1</t>
  </si>
  <si>
    <t>https://www.rightmove.co.uk/property-for-sale/property-78463531.html</t>
  </si>
  <si>
    <t>Thatcham Avenue Kingsway, Quedgeley, Gloucester</t>
  </si>
  <si>
    <t>https://www.rightmove.co.uk/property-for-sale/property-70618584.html</t>
  </si>
  <si>
    <t>Poole Ground, Gloucester</t>
  </si>
  <si>
    <t>https://www.rightmove.co.uk/property-for-sale/property-70617993.html</t>
  </si>
  <si>
    <t>https://www.rightmove.co.uk/property-for-sale/property-92450318.html</t>
  </si>
  <si>
    <t>Arlington Road, Brockworth, Gloucester</t>
  </si>
  <si>
    <t>https://www.rightmove.co.uk/property-for-sale/property-92444363.html</t>
  </si>
  <si>
    <t>The Orangery, Barnwood, Gloucester</t>
  </si>
  <si>
    <t>https://www.rightmove.co.uk/property-for-sale/property-79850893.html</t>
  </si>
  <si>
    <t>Prospect Terrace, Hempsted, Gloucester, GL2</t>
  </si>
  <si>
    <t>https://www.rightmove.co.uk/property-for-sale/property-92438654.html</t>
  </si>
  <si>
    <t>Zoons Road, Hucclecote, Gloucester</t>
  </si>
  <si>
    <t>https://www.rightmove.co.uk/property-for-sale/property-92438240.html</t>
  </si>
  <si>
    <t>Oxstalls Lane, Gloucester</t>
  </si>
  <si>
    <t>https://www.rightmove.co.uk/property-for-sale/property-92434127.html</t>
  </si>
  <si>
    <t>https://www.rightmove.co.uk/property-for-sale/property-79842592.html</t>
  </si>
  <si>
    <t>Kingstone Avenue, Gloucester, GL3</t>
  </si>
  <si>
    <t>https://www.rightmove.co.uk/property-for-sale/property-75758686.html</t>
  </si>
  <si>
    <t>Harewood Close, Tuffley, Gloucester</t>
  </si>
  <si>
    <t>https://www.rightmove.co.uk/property-for-sale/property-65739231.html</t>
  </si>
  <si>
    <t>Alexandra Road, Gloucester</t>
  </si>
  <si>
    <t>https://www.rightmove.co.uk/property-for-sale/find.html?locationIdentifier=REGION%5E556&amp;sortType=6&amp;index=24</t>
  </si>
  <si>
    <t>https://www.rightmove.co.uk/property-for-sale/property-90351311.html</t>
  </si>
  <si>
    <t>Maisemore;Gloucestershire;GL2 8HE</t>
  </si>
  <si>
    <t>https://www.rightmove.co.uk/property-for-sale/property-92424695.html</t>
  </si>
  <si>
    <t>Brunswick Square, Gloucester</t>
  </si>
  <si>
    <t>https://www.rightmove.co.uk/property-for-sale/property-79830568.html</t>
  </si>
  <si>
    <t>Barrington Drive, Gloucester, GL3</t>
  </si>
  <si>
    <t>https://www.rightmove.co.uk/property-for-sale/property-79818787.html</t>
  </si>
  <si>
    <t>Moorfield Road, Brockworth, Gloucester</t>
  </si>
  <si>
    <t>https://www.rightmove.co.uk/property-for-sale/property-70611033.html</t>
  </si>
  <si>
    <t>Cypress Gardens, Gloucester, GL2</t>
  </si>
  <si>
    <t>https://www.rightmove.co.uk/property-for-sale/property-85436570.html</t>
  </si>
  <si>
    <t>Finlay Road, Gloucester, GL4 6TP</t>
  </si>
  <si>
    <t>https://www.rightmove.co.uk/property-for-sale/property-86684717.html</t>
  </si>
  <si>
    <t>Hazel Way, Brockworth, Gloucester</t>
  </si>
  <si>
    <t>https://www.rightmove.co.uk/property-for-sale/property-74781733.html</t>
  </si>
  <si>
    <t>Gilpin Avenue, Gloucester, GL3</t>
  </si>
  <si>
    <t>https://www.rightmove.co.uk/property-for-sale/property-88432703.html</t>
  </si>
  <si>
    <t>Timmis Close, Abbeydale, Gloucester</t>
  </si>
  <si>
    <t>https://www.rightmove.co.uk/property-for-sale/property-70609950.html</t>
  </si>
  <si>
    <t>https://www.rightmove.co.uk/property-for-sale/property-79809025.html</t>
  </si>
  <si>
    <t>Park Avenue, Gloucester, GL2</t>
  </si>
  <si>
    <t>https://www.rightmove.co.uk/property-for-sale/property-92399285.html</t>
  </si>
  <si>
    <t>Snowshill Close, Barnwood, Gloucester</t>
  </si>
  <si>
    <t>https://www.rightmove.co.uk/property-for-sale/property-92399279.html</t>
  </si>
  <si>
    <t>Cornflower Road, Abbeymead, Gloucester</t>
  </si>
  <si>
    <t>https://www.rightmove.co.uk/property-for-sale/property-70609263.html</t>
  </si>
  <si>
    <t>Tribune Place, Abbeymead, Gloucester, Gloucestershire, GL4</t>
  </si>
  <si>
    <t>https://www.rightmove.co.uk/property-for-sale/property-79437025.html</t>
  </si>
  <si>
    <t>Quedgeley</t>
  </si>
  <si>
    <t>https://www.rightmove.co.uk/property-for-sale/property-86284979.html</t>
  </si>
  <si>
    <t>Robinswood Close, Brockworth, Gloucester</t>
  </si>
  <si>
    <t>https://www.rightmove.co.uk/property-for-sale/property-79803496.html</t>
  </si>
  <si>
    <t>Barnwood Road, Gloucester, GL4</t>
  </si>
  <si>
    <t>https://www.rightmove.co.uk/property-for-sale/property-70605690.html</t>
  </si>
  <si>
    <t>Hildyard Close, Hardwicke, Gloucester</t>
  </si>
  <si>
    <t>https://www.rightmove.co.uk/property-for-sale/property-76686100.html</t>
  </si>
  <si>
    <t>Buckholt Way, Brockworth, Gloucester</t>
  </si>
  <si>
    <t>https://www.rightmove.co.uk/property-for-sale/property-90159539.html</t>
  </si>
  <si>
    <t>Colin Road, Barnwood, Gloucester</t>
  </si>
  <si>
    <t>https://www.rightmove.co.uk/property-for-sale/property-77255707.html</t>
  </si>
  <si>
    <t>Hucclecote Road, Hucclecote, Gloucester</t>
  </si>
  <si>
    <t>https://www.rightmove.co.uk/property-for-sale/property-79744171.html</t>
  </si>
  <si>
    <t>Westfield Road, Gloucester, GL3</t>
  </si>
  <si>
    <t>https://www.rightmove.co.uk/property-for-sale/property-79736374.html</t>
  </si>
  <si>
    <t>Central Road, Gloucester</t>
  </si>
  <si>
    <t>https://www.rightmove.co.uk/property-for-sale/property-70541757.html</t>
  </si>
  <si>
    <t>Siddeley Close, Gloucester, GL3</t>
  </si>
  <si>
    <t>https://www.rightmove.co.uk/property-for-sale/find.html?locationIdentifier=REGION%5E556&amp;sortType=6&amp;index=48</t>
  </si>
  <si>
    <t>https://www.rightmove.co.uk/property-for-sale/property-86339444.html</t>
  </si>
  <si>
    <t>Honeythorn Close;Hempsted;Gloucester;GL2</t>
  </si>
  <si>
    <t>Added on 06/11/2019</t>
  </si>
  <si>
    <t>https://www.rightmove.co.uk/property-for-sale/property-70535307.html</t>
  </si>
  <si>
    <t>Oxstalls Drive, Longlevens</t>
  </si>
  <si>
    <t>https://www.rightmove.co.uk/property-for-sale/property-70535193.html</t>
  </si>
  <si>
    <t>Boughton Way, Gloucester</t>
  </si>
  <si>
    <t>https://www.rightmove.co.uk/property-for-sale/property-79723621.html</t>
  </si>
  <si>
    <t>Kingsway</t>
  </si>
  <si>
    <t>https://www.rightmove.co.uk/property-for-sale/property-77878354.html</t>
  </si>
  <si>
    <t>Yew Tree Close, Quedgeley</t>
  </si>
  <si>
    <t>https://www.rightmove.co.uk/property-for-sale/property-78125899.html</t>
  </si>
  <si>
    <t>Cecil Road, Linden</t>
  </si>
  <si>
    <t>https://www.rightmove.co.uk/property-for-sale/property-65847552.html</t>
  </si>
  <si>
    <t>Hill Hay Road, Matson, Gloucester, Gloucestershire, GL4</t>
  </si>
  <si>
    <t>https://www.rightmove.co.uk/property-for-sale/property-70527564.html</t>
  </si>
  <si>
    <t>Rosebery Avenue, Linden, Gloucester, GL1</t>
  </si>
  <si>
    <t>https://www.rightmove.co.uk/property-for-sale/property-79712692.html</t>
  </si>
  <si>
    <t>Colebridge Avenue, Gloucester, GL2</t>
  </si>
  <si>
    <t>https://www.rightmove.co.uk/property-for-sale/property-79701013.html</t>
  </si>
  <si>
    <t>Buccaneer Avenue, Brockworth, Gloucester, Gloucestershire, GL3</t>
  </si>
  <si>
    <t>https://www.rightmove.co.uk/property-for-sale/property-70501812.html</t>
  </si>
  <si>
    <t>Beechcroft Road, Longlevens</t>
  </si>
  <si>
    <t>https://www.rightmove.co.uk/property-for-sale/property-89932529.html</t>
  </si>
  <si>
    <t>Parr Close, Churchdown</t>
  </si>
  <si>
    <t>https://www.rightmove.co.uk/property-for-sale/property-70493856.html</t>
  </si>
  <si>
    <t>Two Mile Lane, Highnam, Gloucester</t>
  </si>
  <si>
    <t>https://www.rightmove.co.uk/property-for-sale/property-79684237.html</t>
  </si>
  <si>
    <t>Bathurst Road, Gloucester, Gloucestershire, GL1</t>
  </si>
  <si>
    <t>https://www.rightmove.co.uk/property-for-sale/property-66125697.html</t>
  </si>
  <si>
    <t>Crypt Court, Tuffley, Gloucester</t>
  </si>
  <si>
    <t>https://www.rightmove.co.uk/property-for-sale/property-88724528.html</t>
  </si>
  <si>
    <t>Court Road, Brockworth, GLOUCESTER, GL3</t>
  </si>
  <si>
    <t>https://www.rightmove.co.uk/property-for-sale/property-79658389.html</t>
  </si>
  <si>
    <t>Home Ground Abbeymead, Gloucester, GL4</t>
  </si>
  <si>
    <t>https://www.rightmove.co.uk/property-for-sale/property-79655167.html</t>
  </si>
  <si>
    <t>Suffolk Drive, Gloucester</t>
  </si>
  <si>
    <t>https://www.rightmove.co.uk/property-for-sale/property-67527807.html</t>
  </si>
  <si>
    <t>Swan Road, Kingsholm, Gloucester</t>
  </si>
  <si>
    <t>https://www.rightmove.co.uk/property-for-sale/property-77183365.html</t>
  </si>
  <si>
    <t>Hempsted Lane, Gloucester</t>
  </si>
  <si>
    <t>https://www.rightmove.co.uk/property-for-sale/property-77056006.html</t>
  </si>
  <si>
    <t>Pirton Meadow, Churchdown, Gloucester</t>
  </si>
  <si>
    <t>https://www.rightmove.co.uk/property-for-sale/property-70398066.html</t>
  </si>
  <si>
    <t>Court Gardens, Hempsted, Gloucester, GL2</t>
  </si>
  <si>
    <t>https://www.rightmove.co.uk/property-for-sale/property-76896979.html</t>
  </si>
  <si>
    <t>https://www.rightmove.co.uk/property-for-sale/property-68683464.html</t>
  </si>
  <si>
    <t>CHELTENHAM ROAD, LONGLEVENS, GLOUCESTER</t>
  </si>
  <si>
    <t>https://www.rightmove.co.uk/property-for-sale/property-79622374.html</t>
  </si>
  <si>
    <t>The Oval, Gloucester, Gloucestershire, GL1</t>
  </si>
  <si>
    <t>https://www.rightmove.co.uk/property-for-sale/find.html?locationIdentifier=REGION%5E556&amp;sortType=6&amp;index=72</t>
  </si>
  <si>
    <t>https://www.rightmove.co.uk/property-for-sale/property-68272905.html</t>
  </si>
  <si>
    <t>Earls Park, Tuffley Crescent, GL1 5QP</t>
  </si>
  <si>
    <t>Added on 11/02/2020</t>
  </si>
  <si>
    <t>https://www.rightmove.co.uk/property-for-sale/property-70428915.html</t>
  </si>
  <si>
    <t>Henry Street, Gloucester</t>
  </si>
  <si>
    <t>https://www.rightmove.co.uk/property-for-sale/property-89748218.html</t>
  </si>
  <si>
    <t>Elmgrove Estate, Hardwicke, GL2</t>
  </si>
  <si>
    <t>https://www.rightmove.co.uk/property-for-sale/property-79550503.html</t>
  </si>
  <si>
    <t>Brockworth Road, Churchdown</t>
  </si>
  <si>
    <t>https://www.rightmove.co.uk/property-for-sale/property-79550440.html</t>
  </si>
  <si>
    <t>St. Michaels Square, Gloucester</t>
  </si>
  <si>
    <t>https://www.rightmove.co.uk/property-for-sale/property-70398645.html</t>
  </si>
  <si>
    <t>Eastfield Mews, Gloucester, GL4</t>
  </si>
  <si>
    <t>https://www.rightmove.co.uk/property-for-sale/property-70397742.html</t>
  </si>
  <si>
    <t>Ivy Mews, Stroud Road, Gloucester, GL1</t>
  </si>
  <si>
    <t>https://www.rightmove.co.uk/property-for-sale/property-92154965.html</t>
  </si>
  <si>
    <t>Alfred Street Gloucester</t>
  </si>
  <si>
    <t>https://www.rightmove.co.uk/property-for-sale/property-70396011.html</t>
  </si>
  <si>
    <t>Painswick Road, Gloucester, Gloucestershire, GL4</t>
  </si>
  <si>
    <t>https://www.rightmove.co.uk/property-for-sale/property-70395456.html</t>
  </si>
  <si>
    <t>Merchants Quay, The Docks</t>
  </si>
  <si>
    <t>https://www.rightmove.co.uk/property-for-sale/property-92153177.html</t>
  </si>
  <si>
    <t>Sovereign Court, Henry Street, Gloucester</t>
  </si>
  <si>
    <t>https://www.rightmove.co.uk/property-for-sale/property-92152760.html</t>
  </si>
  <si>
    <t>The Oaks, Abbeymead, Gloucester</t>
  </si>
  <si>
    <t>https://www.rightmove.co.uk/property-for-sale/property-79483888.html</t>
  </si>
  <si>
    <t>Sellars Bridge, Hardwicke</t>
  </si>
  <si>
    <t>https://www.rightmove.co.uk/property-for-sale/property-70334076.html</t>
  </si>
  <si>
    <t>Marleyfield Close, Gloucester, GL3</t>
  </si>
  <si>
    <t>https://www.rightmove.co.uk/property-for-sale/property-70299201.html</t>
  </si>
  <si>
    <t>Brionne Way, Gloucester, GL2</t>
  </si>
  <si>
    <t>https://www.rightmove.co.uk/property-for-sale/property-92038322.html</t>
  </si>
  <si>
    <t>Kent Close, Churchdown</t>
  </si>
  <si>
    <t>https://www.rightmove.co.uk/property-for-sale/property-70293225.html</t>
  </si>
  <si>
    <t>Fitzalan House, Park Road, Gloucester, GL1</t>
  </si>
  <si>
    <t>https://www.rightmove.co.uk/property-for-sale/property-79437019.html</t>
  </si>
  <si>
    <t>Hardwicke</t>
  </si>
  <si>
    <t>https://www.rightmove.co.uk/property-for-sale/property-72342070.html</t>
  </si>
  <si>
    <t>Philip Street, Linden, Gloucester, GL1</t>
  </si>
  <si>
    <t>https://www.rightmove.co.uk/property-for-sale/property-79841345.html</t>
  </si>
  <si>
    <t>Springfields;Hunts Grove;Hardwicke;Gloucester;GL2 2AP</t>
  </si>
  <si>
    <t>https://www.rightmove.co.uk/property-for-sale/property-90078389.html</t>
  </si>
  <si>
    <t>https://www.rightmove.co.uk/property-for-sale/property-90078491.html</t>
  </si>
  <si>
    <t>https://www.rightmove.co.uk/property-for-sale/property-79430341.html</t>
  </si>
  <si>
    <t>3 Burrows Close Hempsted, Gloucester, GL2</t>
  </si>
  <si>
    <t>https://www.rightmove.co.uk/property-for-sale/property-79429951.html</t>
  </si>
  <si>
    <t>5 Burrows Close Hempsted, Gloucester, GL2</t>
  </si>
  <si>
    <t>https://www.rightmove.co.uk/property-for-sale/property-79430137.html</t>
  </si>
  <si>
    <t>https://www.rightmove.co.uk/property-for-sale/find.html?locationIdentifier=REGION%5E580&amp;sortType=6&amp;index=0</t>
  </si>
  <si>
    <t>https://www.rightmove.co.uk/property-for-sale/property-70396701.html</t>
  </si>
  <si>
    <t>Recreation Road, Guildford, Surrey</t>
  </si>
  <si>
    <t>https://www.rightmove.co.uk/property-for-sale/property-92453825.html</t>
  </si>
  <si>
    <t>Guildford, Surrey, GU1</t>
  </si>
  <si>
    <t>https://www.rightmove.co.uk/property-for-sale/property-92453819.html</t>
  </si>
  <si>
    <t>Merrow, Guildford, Surrey, GU4</t>
  </si>
  <si>
    <t>https://www.rightmove.co.uk/property-for-sale/property-79853911.html</t>
  </si>
  <si>
    <t>Waltham Avenue, GUILDFORD, Surrey</t>
  </si>
  <si>
    <t>https://www.rightmove.co.uk/property-for-sale/property-68660640.html</t>
  </si>
  <si>
    <t>Worplesdon Road, GUILDFORD, Surrey</t>
  </si>
  <si>
    <t>https://www.rightmove.co.uk/property-for-sale/property-79844845.html</t>
  </si>
  <si>
    <t>Guildford, Surrey, GU2</t>
  </si>
  <si>
    <t>https://www.rightmove.co.uk/property-for-sale/property-92433548.html</t>
  </si>
  <si>
    <t>St. Thomas Close;Chilworth;Guildford;GU4</t>
  </si>
  <si>
    <t>https://www.rightmove.co.uk/property-for-sale/property-92432831.html</t>
  </si>
  <si>
    <t>Burwood Close, Guildford</t>
  </si>
  <si>
    <t>https://www.rightmove.co.uk/property-for-sale/property-92400413.html</t>
  </si>
  <si>
    <t>Curling Vale, Onslow Village, Guildford, Surrey</t>
  </si>
  <si>
    <t>https://www.rightmove.co.uk/property-for-sale/property-79485277.html</t>
  </si>
  <si>
    <t>Bridgehill Close, Guildford</t>
  </si>
  <si>
    <t>https://www.rightmove.co.uk/property-for-sale/property-79796071.html</t>
  </si>
  <si>
    <t>https://www.rightmove.co.uk/property-for-sale/property-88852409.html</t>
  </si>
  <si>
    <t>Stonecrop Road, Guildford, Surrey, GU4</t>
  </si>
  <si>
    <t>https://www.rightmove.co.uk/property-for-sale/property-78324748.html</t>
  </si>
  <si>
    <t>1 bedroom ground maisonette for sale</t>
  </si>
  <si>
    <t>Hornbeam Road</t>
  </si>
  <si>
    <t>https://www.rightmove.co.uk/property-for-sale/property-70535298.html</t>
  </si>
  <si>
    <t>Johnston Walk, Guildford</t>
  </si>
  <si>
    <t>https://www.rightmove.co.uk/property-for-sale/property-92297438.html</t>
  </si>
  <si>
    <t>Jacob's Well, Guildford, Surrey, GU4</t>
  </si>
  <si>
    <t>https://www.rightmove.co.uk/property-for-sale/property-92297333.html</t>
  </si>
  <si>
    <t>Sandalwood, Guildford, GU2</t>
  </si>
  <si>
    <t>https://www.rightmove.co.uk/property-for-sale/property-84474713.html</t>
  </si>
  <si>
    <t>Victoria Road, Guildford, Surrey, GU1</t>
  </si>
  <si>
    <t>https://www.rightmove.co.uk/property-for-sale/property-79718941.html</t>
  </si>
  <si>
    <t>Chantry View Road, Guildford</t>
  </si>
  <si>
    <t>https://www.rightmove.co.uk/property-for-sale/property-92291351.html</t>
  </si>
  <si>
    <t>Chantry View Road, Guildford, Surrey, GU1</t>
  </si>
  <si>
    <t>https://www.rightmove.co.uk/property-for-sale/property-92271086.html</t>
  </si>
  <si>
    <t>Printing House Square, Guildford, Surrey, GU1</t>
  </si>
  <si>
    <t>https://www.rightmove.co.uk/property-for-sale/property-92271038.html</t>
  </si>
  <si>
    <t>Scholars Court, Chertsey Street, Guildford, Surrey, GU1</t>
  </si>
  <si>
    <t>https://www.rightmove.co.uk/property-for-sale/property-87963164.html</t>
  </si>
  <si>
    <t>Worplesdon Road, Guildford, Surrey, GU2</t>
  </si>
  <si>
    <t>https://www.rightmove.co.uk/property-for-sale/property-79689385.html</t>
  </si>
  <si>
    <t>https://www.rightmove.co.uk/property-for-sale/property-82519763.html</t>
  </si>
  <si>
    <t>Montagu Place, Shalford</t>
  </si>
  <si>
    <t>https://www.rightmove.co.uk/property-for-sale/property-79683310.html</t>
  </si>
  <si>
    <t>Horsham Road, Shalford</t>
  </si>
  <si>
    <t>https://www.rightmove.co.uk/property-for-sale/find.html?locationIdentifier=REGION%5E580&amp;sortType=6&amp;index=24</t>
  </si>
  <si>
    <t>https://www.rightmove.co.uk/property-for-sale/property-92195333.html</t>
  </si>
  <si>
    <t>Aldersey Road, Guildford</t>
  </si>
  <si>
    <t>Added on 05/02/2020</t>
  </si>
  <si>
    <t>https://www.rightmove.co.uk/property-for-sale/property-70493079.html</t>
  </si>
  <si>
    <t>Stoughton, Guildford, GU2</t>
  </si>
  <si>
    <t>https://www.rightmove.co.uk/property-for-sale/property-92220836.html</t>
  </si>
  <si>
    <t>Rosetrees, Guildford</t>
  </si>
  <si>
    <t>https://www.rightmove.co.uk/property-for-sale/property-89652497.html</t>
  </si>
  <si>
    <t>Orchard Road, Onslow Village, Guildford</t>
  </si>
  <si>
    <t>https://www.rightmove.co.uk/property-for-sale/property-70464354.html</t>
  </si>
  <si>
    <t>Almond Close, Guildford, Surrey</t>
  </si>
  <si>
    <t>https://www.rightmove.co.uk/property-for-sale/property-70439940.html</t>
  </si>
  <si>
    <t>Chaucer Court, Guildford, Surrey</t>
  </si>
  <si>
    <t>https://www.rightmove.co.uk/property-for-sale/property-79599946.html</t>
  </si>
  <si>
    <t>Johnston Green, Guildford, Surrey</t>
  </si>
  <si>
    <t>https://www.rightmove.co.uk/property-for-sale/property-70433442.html</t>
  </si>
  <si>
    <t>Eaton Court, Boxgrove Avenue, Guildford</t>
  </si>
  <si>
    <t>https://www.rightmove.co.uk/property-for-sale/property-70404525.html</t>
  </si>
  <si>
    <t>Cline Road, Guildford</t>
  </si>
  <si>
    <t>https://www.rightmove.co.uk/property-for-sale/property-79550449.html</t>
  </si>
  <si>
    <t>Churchfields, Burpham, GU4</t>
  </si>
  <si>
    <t>https://www.rightmove.co.uk/property-for-sale/property-89106410.html</t>
  </si>
  <si>
    <t>Beech Lane, Guildford</t>
  </si>
  <si>
    <t>https://www.rightmove.co.uk/property-for-sale/property-92155010.html</t>
  </si>
  <si>
    <t>Printing House Square, Martyr Road, Guildford, Surrey, GU1</t>
  </si>
  <si>
    <t>https://www.rightmove.co.uk/property-for-sale/property-92172386.html</t>
  </si>
  <si>
    <t>https://www.rightmove.co.uk/property-for-sale/property-79454746.html</t>
  </si>
  <si>
    <t>Keens Lane;Worplesdon;Guildford;Surrey;GU3 3HS</t>
  </si>
  <si>
    <t>https://www.rightmove.co.uk/property-for-sale/property-70300593.html</t>
  </si>
  <si>
    <t>Applegarth Avenue, Guildford, Surrey</t>
  </si>
  <si>
    <t>https://www.rightmove.co.uk/property-for-sale/property-79426924.html</t>
  </si>
  <si>
    <t>Cooper Road, Charlotteville, Guildford</t>
  </si>
  <si>
    <t>https://www.rightmove.co.uk/property-for-sale/property-74683336.html</t>
  </si>
  <si>
    <t>Maori Road, Guildford, Surrey, GU1</t>
  </si>
  <si>
    <t>https://www.rightmove.co.uk/property-for-sale/property-70269516.html</t>
  </si>
  <si>
    <t>Woking Road, Jacob's Well, Guildford</t>
  </si>
  <si>
    <t>https://www.rightmove.co.uk/property-for-sale/property-70269519.html</t>
  </si>
  <si>
    <t>https://www.rightmove.co.uk/property-for-sale/property-91923650.html</t>
  </si>
  <si>
    <t>Abbot Road, Guildford</t>
  </si>
  <si>
    <t>https://www.rightmove.co.uk/property-for-sale/property-68699277.html</t>
  </si>
  <si>
    <t>Westnye House, 30 Haydon Place, GUILDFORD, Surrey</t>
  </si>
  <si>
    <t>https://www.rightmove.co.uk/property-for-sale/property-91861940.html</t>
  </si>
  <si>
    <t>Melville Court, Guildown Road, Guildford, Surrey, GU2</t>
  </si>
  <si>
    <t>https://www.rightmove.co.uk/property-for-sale/property-81584813.html</t>
  </si>
  <si>
    <t>Tillingbourne Road, Shalford, Guildford</t>
  </si>
  <si>
    <t>https://www.rightmove.co.uk/property-for-sale/property-77997514.html</t>
  </si>
  <si>
    <t>Baird Drive, Guildford</t>
  </si>
  <si>
    <t>https://www.rightmove.co.uk/property-for-sale/find.html?locationIdentifier=REGION%5E580&amp;sortType=6&amp;index=48</t>
  </si>
  <si>
    <t>https://www.rightmove.co.uk/property-for-sale/property-65938203.html</t>
  </si>
  <si>
    <t>Lindfield Gardens, Guildford, GU1</t>
  </si>
  <si>
    <t>https://www.rightmove.co.uk/property-for-sale/property-91777994.html</t>
  </si>
  <si>
    <t>Compton, Guildford, Surrey, GU3</t>
  </si>
  <si>
    <t>https://www.rightmove.co.uk/property-for-sale/property-79235326.html</t>
  </si>
  <si>
    <t>Glaziers Lane, Normandy</t>
  </si>
  <si>
    <t>https://www.rightmove.co.uk/property-for-sale/property-79230688.html</t>
  </si>
  <si>
    <t>https://www.rightmove.co.uk/property-for-sale/property-91839011.html</t>
  </si>
  <si>
    <t>York Road, Guildford, GU1</t>
  </si>
  <si>
    <t>https://www.rightmove.co.uk/property-for-sale/property-70014765.html</t>
  </si>
  <si>
    <t>Brocks Drive, Fairlands</t>
  </si>
  <si>
    <t>https://www.rightmove.co.uk/property-for-sale/property-70013676.html</t>
  </si>
  <si>
    <t>Saffron Platt, Guildford</t>
  </si>
  <si>
    <t>https://www.rightmove.co.uk/property-for-sale/property-70094121.html</t>
  </si>
  <si>
    <t>Oxford Road, Guildford, GU1</t>
  </si>
  <si>
    <t>https://www.rightmove.co.uk/property-for-sale/property-90372671.html</t>
  </si>
  <si>
    <t>Montague Place, Keens Lane, Guildford, Surrey, GU3</t>
  </si>
  <si>
    <t>https://www.rightmove.co.uk/property-for-sale/property-73284718.html</t>
  </si>
  <si>
    <t>Grantley Road, Guildford</t>
  </si>
  <si>
    <t>https://www.rightmove.co.uk/property-for-sale/property-73872610.html</t>
  </si>
  <si>
    <t>Dairymans Walk, Guildford</t>
  </si>
  <si>
    <t>https://www.rightmove.co.uk/property-for-sale/property-78998278.html</t>
  </si>
  <si>
    <t>London Road, Guildford, Surrey, GU1</t>
  </si>
  <si>
    <t>https://www.rightmove.co.uk/property-for-sale/property-63470295.html</t>
  </si>
  <si>
    <t>Scouts Lane, Guildford</t>
  </si>
  <si>
    <t>https://www.rightmove.co.uk/property-for-sale/property-70094199.html</t>
  </si>
  <si>
    <t>Franks Road, Stoughton, Guildford, GU2</t>
  </si>
  <si>
    <t>https://www.rightmove.co.uk/property-for-sale/property-70094193.html</t>
  </si>
  <si>
    <t>Franks Road, Guildford, GU2</t>
  </si>
  <si>
    <t>https://www.rightmove.co.uk/property-for-sale/property-70094142.html</t>
  </si>
  <si>
    <t>The Chase, Guildford, GU2</t>
  </si>
  <si>
    <t>https://www.rightmove.co.uk/property-for-sale/property-77873560.html</t>
  </si>
  <si>
    <t>https://www.rightmove.co.uk/property-for-sale/property-77873551.html</t>
  </si>
  <si>
    <t>https://www.rightmove.co.uk/property-for-sale/property-70094112.html</t>
  </si>
  <si>
    <t>Glade Mews, Guildford, GU1</t>
  </si>
  <si>
    <t>https://www.rightmove.co.uk/property-for-sale/property-75375001.html</t>
  </si>
  <si>
    <t>Worplesdon Road, Guildford</t>
  </si>
  <si>
    <t>https://www.rightmove.co.uk/property-for-sale/property-78839434.html</t>
  </si>
  <si>
    <t>https://www.rightmove.co.uk/property-for-sale/property-91253915.html</t>
  </si>
  <si>
    <t>https://www.rightmove.co.uk/property-for-sale/property-78388684.html</t>
  </si>
  <si>
    <t>Woking Road, Guildford</t>
  </si>
  <si>
    <t>https://www.rightmove.co.uk/property-for-sale/property-68245668.html</t>
  </si>
  <si>
    <t>Cumberland Avenue, GUILDFORD, Surrey</t>
  </si>
  <si>
    <t>https://www.rightmove.co.uk/property-for-sale/property-90677228.html</t>
  </si>
  <si>
    <t>Barrack Road, Guildford</t>
  </si>
  <si>
    <t>https://www.rightmove.co.uk/property-for-sale/find.html?locationIdentifier=REGION%5E580&amp;sortType=6&amp;index=72</t>
  </si>
  <si>
    <t>https://www.rightmove.co.uk/property-for-sale/property-89692493.html</t>
  </si>
  <si>
    <t>Southway, Guildford</t>
  </si>
  <si>
    <t>https://www.rightmove.co.uk/property-for-sale/property-69349467.html</t>
  </si>
  <si>
    <t>Normandy, Surrey, GU3</t>
  </si>
  <si>
    <t>https://www.rightmove.co.uk/property-for-sale/property-90878327.html</t>
  </si>
  <si>
    <t>High View Road, Guildford, GU2</t>
  </si>
  <si>
    <t>https://www.rightmove.co.uk/property-for-sale/property-90858227.html</t>
  </si>
  <si>
    <t>Merrow, Guildford, Surrey, GU1</t>
  </si>
  <si>
    <t>https://www.rightmove.co.uk/property-for-sale/property-90858053.html</t>
  </si>
  <si>
    <t>Burpham, Guildford, GU4</t>
  </si>
  <si>
    <t>https://www.rightmove.co.uk/property-for-sale/property-79808068.html</t>
  </si>
  <si>
    <t>Avington Close, London Road, Guildford</t>
  </si>
  <si>
    <t>https://www.rightmove.co.uk/property-for-sale/property-84476630.html</t>
  </si>
  <si>
    <t>York Road, Guildford, Surrey, GU1</t>
  </si>
  <si>
    <t>https://www.rightmove.co.uk/property-for-sale/property-70534860.html</t>
  </si>
  <si>
    <t>Guildford, GU2</t>
  </si>
  <si>
    <t>https://www.rightmove.co.uk/property-for-sale/property-69281586.html</t>
  </si>
  <si>
    <t>Station Road, Shalford, Guildford, GU4</t>
  </si>
  <si>
    <t>https://www.rightmove.co.uk/property-for-sale/property-75492991.html</t>
  </si>
  <si>
    <t>Cooper Road, Charlotteville</t>
  </si>
  <si>
    <t>https://www.rightmove.co.uk/property-for-sale/property-77766367.html</t>
  </si>
  <si>
    <t>Madrid Road, Guildford</t>
  </si>
  <si>
    <t>https://www.rightmove.co.uk/property-for-sale/property-70094202.html</t>
  </si>
  <si>
    <t>https://www.rightmove.co.uk/property-for-sale/property-70094205.html</t>
  </si>
  <si>
    <t>https://www.rightmove.co.uk/property-for-sale/property-85250273.html</t>
  </si>
  <si>
    <t>Quinns Place, Albury Road, Guildford, Surrey, GU1</t>
  </si>
  <si>
    <t>https://www.rightmove.co.uk/property-for-sale/property-90674672.html</t>
  </si>
  <si>
    <t>Albury Road, Guildford, Surrey, GU1</t>
  </si>
  <si>
    <t>https://www.rightmove.co.uk/property-for-sale/property-76351525.html</t>
  </si>
  <si>
    <t>Testard Road, Guildford</t>
  </si>
  <si>
    <t>https://www.rightmove.co.uk/property-for-sale/property-78326104.html</t>
  </si>
  <si>
    <t>Merrow Street, Guildford</t>
  </si>
  <si>
    <t>https://www.rightmove.co.uk/property-for-sale/property-69225930.html</t>
  </si>
  <si>
    <t>Charlock Way, Guildford</t>
  </si>
  <si>
    <t>https://www.rightmove.co.uk/property-for-sale/property-64574559.html</t>
  </si>
  <si>
    <t>Regan Close, Guildford</t>
  </si>
  <si>
    <t>https://www.rightmove.co.uk/property-for-sale/property-90660848.html</t>
  </si>
  <si>
    <t>Lawrence Close, Guildford</t>
  </si>
  <si>
    <t>https://www.rightmove.co.uk/property-for-sale/property-69205866.html</t>
  </si>
  <si>
    <t>Worplesdon Road, Guildford, GU2</t>
  </si>
  <si>
    <t>https://www.rightmove.co.uk/property-for-sale/property-78487354.html</t>
  </si>
  <si>
    <t>https://www.rightmove.co.uk/property-for-sale/property-78487132.html</t>
  </si>
  <si>
    <t>https://www.rightmove.co.uk/property-for-sale/property-69198990.html</t>
  </si>
  <si>
    <t>Kings Road, Shalford, Guildford GU4 8JU</t>
  </si>
  <si>
    <t>https://www.rightmove.co.uk/property-for-sale/find.html?locationIdentifier=REGION%5E598&amp;sortType=6&amp;index=0</t>
  </si>
  <si>
    <t>https://www.rightmove.co.uk/property-for-sale/property-79650718.html</t>
  </si>
  <si>
    <t>Mansfield Court, Harrogate, North Yorkshire, HG1</t>
  </si>
  <si>
    <t>https://www.rightmove.co.uk/property-for-sale/property-89055476.html</t>
  </si>
  <si>
    <t>Royal Baths II, Harrogate, HG1 2EG</t>
  </si>
  <si>
    <t>https://www.rightmove.co.uk/property-for-sale/property-79861519.html</t>
  </si>
  <si>
    <t>Fairways Avenue, Harrogate, North Yorkshire</t>
  </si>
  <si>
    <t>https://www.rightmove.co.uk/property-for-sale/property-79857145.html</t>
  </si>
  <si>
    <t>Cold Bath Place, Harrogate, North Yorkshire</t>
  </si>
  <si>
    <t>https://www.rightmove.co.uk/property-for-sale/property-79854475.html</t>
  </si>
  <si>
    <t>St Luke's Court Franklin Square, Harrogate</t>
  </si>
  <si>
    <t>https://www.rightmove.co.uk/property-for-sale/property-79659751.html</t>
  </si>
  <si>
    <t>Heather Way, Harrogate, North Yorkshire</t>
  </si>
  <si>
    <t>https://www.rightmove.co.uk/property-for-sale/property-92445386.html</t>
  </si>
  <si>
    <t>College Road, Harrogate, North Yorkshire</t>
  </si>
  <si>
    <t>https://www.rightmove.co.uk/property-for-sale/property-88859180.html</t>
  </si>
  <si>
    <t>Dragon Parade, Harrogate, North Yorkshire</t>
  </si>
  <si>
    <t>https://www.rightmove.co.uk/property-for-sale/property-79844968.html</t>
  </si>
  <si>
    <t>The Gables, Queen Parade, Harrogate, North Yorkshire, HG1</t>
  </si>
  <si>
    <t>https://www.rightmove.co.uk/property-for-sale/property-59509326.html</t>
  </si>
  <si>
    <t>Grove Road, Harrogate</t>
  </si>
  <si>
    <t>https://www.rightmove.co.uk/property-for-sale/property-82331315.html</t>
  </si>
  <si>
    <t>Chatsworth Road, Harrogate, HG1 5HX</t>
  </si>
  <si>
    <t>https://www.rightmove.co.uk/property-for-sale/property-79803466.html</t>
  </si>
  <si>
    <t>Beckwith Crescent, Harrogate</t>
  </si>
  <si>
    <t>https://www.rightmove.co.uk/property-for-sale/property-92387084.html</t>
  </si>
  <si>
    <t>15 Over Nidd, Harrogate, HG1 3DB</t>
  </si>
  <si>
    <t>https://www.rightmove.co.uk/property-for-sale/property-78060292.html</t>
  </si>
  <si>
    <t>Bilton Grove Avenue, Harrogate</t>
  </si>
  <si>
    <t>https://www.rightmove.co.uk/property-for-sale/property-67837440.html</t>
  </si>
  <si>
    <t>Burdock Close, Killinghall, Harrogate</t>
  </si>
  <si>
    <t>https://www.rightmove.co.uk/property-for-sale/property-77891098.html</t>
  </si>
  <si>
    <t>Christina Street, Harrogate</t>
  </si>
  <si>
    <t>https://www.rightmove.co.uk/property-for-sale/property-89575454.html</t>
  </si>
  <si>
    <t>Birchwood Mews, Harrogate, HG2 8DN</t>
  </si>
  <si>
    <t>https://www.rightmove.co.uk/property-for-sale/property-92382962.html</t>
  </si>
  <si>
    <t>West Cliffe Terrace, Harrogate, North Yorkshire</t>
  </si>
  <si>
    <t>https://www.rightmove.co.uk/property-for-sale/property-79793770.html</t>
  </si>
  <si>
    <t>Leadhall Road, Harrogate</t>
  </si>
  <si>
    <t>https://www.rightmove.co.uk/property-for-sale/property-79792972.html</t>
  </si>
  <si>
    <t>Woodfield Road, Harrogate</t>
  </si>
  <si>
    <t>https://www.rightmove.co.uk/property-for-sale/property-92380712.html</t>
  </si>
  <si>
    <t>Lincoln Grove, Harrogate, North Yorkshire</t>
  </si>
  <si>
    <t>https://www.rightmove.co.uk/property-for-sale/property-79746217.html</t>
  </si>
  <si>
    <t>Grove Park Lane, Harrogate, North Yorkshire</t>
  </si>
  <si>
    <t>https://www.rightmove.co.uk/property-for-sale/property-89189603.html</t>
  </si>
  <si>
    <t>Ripon Road, Harrogate, North Yorkshire</t>
  </si>
  <si>
    <t>https://www.rightmove.co.uk/property-for-sale/property-92303618.html</t>
  </si>
  <si>
    <t>Rudding Lane, Follifoot, Harrogate, North Yorkshire</t>
  </si>
  <si>
    <t>https://www.rightmove.co.uk/property-for-sale/property-88080524.html</t>
  </si>
  <si>
    <t>Park Parade, Harrogate, North Yorkshire</t>
  </si>
  <si>
    <t>https://www.rightmove.co.uk/property-for-sale/find.html?locationIdentifier=REGION%5E598&amp;sortType=6&amp;index=24</t>
  </si>
  <si>
    <t>https://www.rightmove.co.uk/property-for-sale/property-70455120.html</t>
  </si>
  <si>
    <t>Gladstone Street, Harrogate, North Yorkshire</t>
  </si>
  <si>
    <t>Reduced on 11/02/2020</t>
  </si>
  <si>
    <t>https://www.rightmove.co.uk/property-for-sale/property-92193908.html</t>
  </si>
  <si>
    <t>Mornington Terrace, Harrogate, North Yorkshire</t>
  </si>
  <si>
    <t>https://www.rightmove.co.uk/property-for-sale/property-92282852.html</t>
  </si>
  <si>
    <t>Victoria Road, Harrogate, North Yorkshire</t>
  </si>
  <si>
    <t>https://www.rightmove.co.uk/property-for-sale/property-76684519.html</t>
  </si>
  <si>
    <t>Langcliffe Avenue, Harrogate</t>
  </si>
  <si>
    <t>https://www.rightmove.co.uk/property-for-sale/property-92271107.html</t>
  </si>
  <si>
    <t>St. Georges Walk, Harrogate, HG2 9DX</t>
  </si>
  <si>
    <t>https://www.rightmove.co.uk/property-for-sale/property-70508313.html</t>
  </si>
  <si>
    <t>Penny Pot Gardens;Killinghall;Harrogate;HG3</t>
  </si>
  <si>
    <t>https://www.rightmove.co.uk/property-for-sale/property-92260790.html</t>
  </si>
  <si>
    <t>Otley Road;Beckwithshaw;Harrogate;HG3</t>
  </si>
  <si>
    <t>https://www.rightmove.co.uk/property-for-sale/property-79692643.html</t>
  </si>
  <si>
    <t>Larkfield Road, Harrogate</t>
  </si>
  <si>
    <t>https://www.rightmove.co.uk/property-for-sale/property-92249546.html</t>
  </si>
  <si>
    <t>70 Malham Drive, Harrogate, HG3 2YR</t>
  </si>
  <si>
    <t>https://www.rightmove.co.uk/property-for-sale/property-92241731.html</t>
  </si>
  <si>
    <t>Byland Road, Harrogate, HG1 4ET</t>
  </si>
  <si>
    <t>https://www.rightmove.co.uk/property-for-sale/property-68091804.html</t>
  </si>
  <si>
    <t>Hookstone Avenue, Harrogate</t>
  </si>
  <si>
    <t>https://www.rightmove.co.uk/property-for-sale/property-76501648.html</t>
  </si>
  <si>
    <t>North Lodge Avenue, Harrogate</t>
  </si>
  <si>
    <t>https://www.rightmove.co.uk/property-for-sale/property-92212538.html</t>
  </si>
  <si>
    <t>Kingsley Drive;Harrogate;HG1</t>
  </si>
  <si>
    <t>https://www.rightmove.co.uk/property-for-sale/property-92212535.html</t>
  </si>
  <si>
    <t>https://www.rightmove.co.uk/property-for-sale/property-92201561.html</t>
  </si>
  <si>
    <t>Park View, Harrogate, HG1 5LY</t>
  </si>
  <si>
    <t>https://www.rightmove.co.uk/property-for-sale/property-67679961.html</t>
  </si>
  <si>
    <t>St Magnus Court, Cold Bath Road, Harrogate</t>
  </si>
  <si>
    <t>https://www.rightmove.co.uk/property-for-sale/property-77361592.html</t>
  </si>
  <si>
    <t>Harlow Moor Drive, Harrogate, North Yorkshire, HG2</t>
  </si>
  <si>
    <t>https://www.rightmove.co.uk/property-for-sale/property-92194118.html</t>
  </si>
  <si>
    <t>The Avenue, Harrogate, North Yorkshire</t>
  </si>
  <si>
    <t>https://www.rightmove.co.uk/property-for-sale/property-67828014.html</t>
  </si>
  <si>
    <t>Walton Park, Pannal, Harrogate</t>
  </si>
  <si>
    <t>https://www.rightmove.co.uk/property-for-sale/property-92191487.html</t>
  </si>
  <si>
    <t>Yew Tree Lane, Harrogate, North Yorkshire</t>
  </si>
  <si>
    <t>https://www.rightmove.co.uk/property-for-sale/property-75971419.html</t>
  </si>
  <si>
    <t>Cromwell Road, Harrogate</t>
  </si>
  <si>
    <t>https://www.rightmove.co.uk/property-for-sale/property-70463337.html</t>
  </si>
  <si>
    <t>Queens Road, Harrogate, North Yorkshire</t>
  </si>
  <si>
    <t>https://www.rightmove.co.uk/property-for-sale/property-79555438.html</t>
  </si>
  <si>
    <t>Grove Road, Harrogate, North Yorkshire, HG1</t>
  </si>
  <si>
    <t>https://www.rightmove.co.uk/property-for-sale/property-79539940.html</t>
  </si>
  <si>
    <t>Off Bilton Lane, Harrogate</t>
  </si>
  <si>
    <t>https://www.rightmove.co.uk/property-for-sale/find.html?locationIdentifier=REGION%5E598&amp;sortType=6&amp;index=48</t>
  </si>
  <si>
    <t>https://www.rightmove.co.uk/property-for-sale/property-79536715.html</t>
  </si>
  <si>
    <t>Pannal Ash Drive, Harrogate</t>
  </si>
  <si>
    <t>https://www.rightmove.co.uk/property-for-sale/property-92153642.html</t>
  </si>
  <si>
    <t>Ripon Road, Harrogate, HG1 2BY</t>
  </si>
  <si>
    <t>https://www.rightmove.co.uk/property-for-sale/property-70349391.html</t>
  </si>
  <si>
    <t>Grantley Drive, Harrogate</t>
  </si>
  <si>
    <t>https://www.rightmove.co.uk/property-for-sale/property-72178339.html</t>
  </si>
  <si>
    <t>Duchy Court, Otley Road, Harrogate</t>
  </si>
  <si>
    <t>https://www.rightmove.co.uk/property-for-sale/property-92066612.html</t>
  </si>
  <si>
    <t>https://www.rightmove.co.uk/property-for-sale/property-77622121.html</t>
  </si>
  <si>
    <t>Chatsworth Place, Harrogate, HG1</t>
  </si>
  <si>
    <t>https://www.rightmove.co.uk/property-for-sale/property-92031020.html</t>
  </si>
  <si>
    <t>Nydd Vale Terrace, Harrogate, North Yorkshire, HG1</t>
  </si>
  <si>
    <t>https://www.rightmove.co.uk/property-for-sale/property-70261497.html</t>
  </si>
  <si>
    <t>North Park Road, Harrogate</t>
  </si>
  <si>
    <t>https://www.rightmove.co.uk/property-for-sale/property-70195356.html</t>
  </si>
  <si>
    <t>West End Avenue, Harrogate, North Yorkshire</t>
  </si>
  <si>
    <t>https://www.rightmove.co.uk/property-for-sale/property-70184484.html</t>
  </si>
  <si>
    <t>https://www.rightmove.co.uk/property-for-sale/property-70184481.html</t>
  </si>
  <si>
    <t>https://www.rightmove.co.uk/property-for-sale/property-70184478.html</t>
  </si>
  <si>
    <t>https://www.rightmove.co.uk/property-for-sale/property-91938623.html</t>
  </si>
  <si>
    <t>https://www.rightmove.co.uk/property-for-sale/property-91938071.html</t>
  </si>
  <si>
    <t>Cecil Street, Harrogate, HG1 4NP</t>
  </si>
  <si>
    <t>https://www.rightmove.co.uk/property-for-sale/property-79307977.html</t>
  </si>
  <si>
    <t>Harlow Crescent, Harrogate</t>
  </si>
  <si>
    <t>https://www.rightmove.co.uk/property-for-sale/property-73762822.html</t>
  </si>
  <si>
    <t>Chatsworth Road, Harrogate</t>
  </si>
  <si>
    <t>https://www.rightmove.co.uk/property-for-sale/property-73306555.html</t>
  </si>
  <si>
    <t>Millfield Glade, Harrogate</t>
  </si>
  <si>
    <t>https://www.rightmove.co.uk/property-for-sale/property-79270612.html</t>
  </si>
  <si>
    <t>The Old School House, 37A Grove Road, Harrogte, Harrogate, North Yorkshire, HG1</t>
  </si>
  <si>
    <t>https://www.rightmove.co.uk/property-for-sale/property-91784597.html</t>
  </si>
  <si>
    <t>Cheltenham Parade, Harrogate, North Yorkshire</t>
  </si>
  <si>
    <t>https://www.rightmove.co.uk/property-for-sale/property-71503180.html</t>
  </si>
  <si>
    <t>Lancaster Road, Harrogate</t>
  </si>
  <si>
    <t>https://www.rightmove.co.uk/property-for-sale/property-79230766.html</t>
  </si>
  <si>
    <t>Slingsby Court, Cavendish Avenue, Harrogate</t>
  </si>
  <si>
    <t>https://www.rightmove.co.uk/property-for-sale/property-79219126.html</t>
  </si>
  <si>
    <t>Yarrow Drive, Harrogate</t>
  </si>
  <si>
    <t>https://www.rightmove.co.uk/property-for-sale/property-75966892.html</t>
  </si>
  <si>
    <t>Plompton Way, Harrogate</t>
  </si>
  <si>
    <t>https://www.rightmove.co.uk/property-for-sale/property-91721930.html</t>
  </si>
  <si>
    <t>Sandy Bank, Pannal, Harrogate HG3 1NL</t>
  </si>
  <si>
    <t>https://www.rightmove.co.uk/property-for-sale/find.html?locationIdentifier=REGION%5E598&amp;sortType=6&amp;index=72</t>
  </si>
  <si>
    <t>https://www.rightmove.co.uk/property-for-sale/property-84591476.html</t>
  </si>
  <si>
    <t>Mornington Crescent, Harrogate, HG1 5DL</t>
  </si>
  <si>
    <t>https://www.rightmove.co.uk/property-for-sale/property-91637291.html</t>
  </si>
  <si>
    <t>Granby Park, Harrogate, HG1 4AE</t>
  </si>
  <si>
    <t>https://www.rightmove.co.uk/property-for-sale/property-86218466.html</t>
  </si>
  <si>
    <t>Harrison Grove, Harrogate, North Yorkshire, HG1</t>
  </si>
  <si>
    <t>Reduced on 26/04/2020</t>
  </si>
  <si>
    <t>https://www.rightmove.co.uk/property-for-sale/property-91666169.html</t>
  </si>
  <si>
    <t>Kingsley Road;Harrogate;HG1</t>
  </si>
  <si>
    <t>https://www.rightmove.co.uk/property-for-sale/property-85813160.html</t>
  </si>
  <si>
    <t>Granby Park, Harrogate</t>
  </si>
  <si>
    <t>https://www.rightmove.co.uk/property-for-sale/property-81293921.html</t>
  </si>
  <si>
    <t>East Parade, Harrogate</t>
  </si>
  <si>
    <t>https://www.rightmove.co.uk/property-for-sale/property-91638365.html</t>
  </si>
  <si>
    <t>https://www.rightmove.co.uk/property-for-sale/property-91637636.html</t>
  </si>
  <si>
    <t>https://www.rightmove.co.uk/property-for-sale/property-91636961.html</t>
  </si>
  <si>
    <t>https://www.rightmove.co.uk/property-for-sale/property-91636949.html</t>
  </si>
  <si>
    <t>https://www.rightmove.co.uk/property-for-sale/property-91636886.html</t>
  </si>
  <si>
    <t>https://www.rightmove.co.uk/property-for-sale/property-91620929.html</t>
  </si>
  <si>
    <t>https://www.rightmove.co.uk/property-for-sale/property-91577399.html</t>
  </si>
  <si>
    <t>31 Millfield Glade, Harrogate, HG2 7EB</t>
  </si>
  <si>
    <t>https://www.rightmove.co.uk/property-for-sale/property-69826914.html</t>
  </si>
  <si>
    <t>Lynton Gardens, Harrogate</t>
  </si>
  <si>
    <t>https://www.rightmove.co.uk/property-for-sale/property-89500412.html</t>
  </si>
  <si>
    <t>Thirkill Drive;Harrogate;HG3</t>
  </si>
  <si>
    <t>https://www.rightmove.co.uk/property-for-sale/property-91526297.html</t>
  </si>
  <si>
    <t>https://www.rightmove.co.uk/property-for-sale/property-91526222.html</t>
  </si>
  <si>
    <t>https://www.rightmove.co.uk/property-for-sale/property-91526213.html</t>
  </si>
  <si>
    <t>https://www.rightmove.co.uk/property-for-sale/property-91452218.html</t>
  </si>
  <si>
    <t>https://www.rightmove.co.uk/property-for-sale/property-67811681.html</t>
  </si>
  <si>
    <t>https://www.rightmove.co.uk/property-for-sale/property-91443632.html</t>
  </si>
  <si>
    <t>APARTMENT 1, ELLIS HOUSE, STATION PARADE, HARROGATE HG1 1HB</t>
  </si>
  <si>
    <t>https://www.rightmove.co.uk/property-for-sale/property-91385747.html</t>
  </si>
  <si>
    <t>Bewick Grange, Swan Road, Harrogate, North Yorkshire</t>
  </si>
  <si>
    <t>https://www.rightmove.co.uk/property-for-sale/property-91252427.html</t>
  </si>
  <si>
    <t>Harlow Crescent, Harrogate, HG2 0AJ</t>
  </si>
  <si>
    <t>https://www.rightmove.co.uk/property-for-sale/property-70595358.html</t>
  </si>
  <si>
    <t>Crofters Green;Killinghall;Harrogate;HG3</t>
  </si>
  <si>
    <t>https://www.rightmove.co.uk/property-for-sale/find.html?locationIdentifier=REGION%5E61307&amp;sortType=6&amp;index=0</t>
  </si>
  <si>
    <t>https://www.rightmove.co.uk/property-for-sale/property-79541101.html</t>
  </si>
  <si>
    <t>Starkey Place, Erith</t>
  </si>
  <si>
    <t>https://www.rightmove.co.uk/property-for-sale/property-70633626.html</t>
  </si>
  <si>
    <t>Shooters Hill Road, London, SE18</t>
  </si>
  <si>
    <t>https://www.rightmove.co.uk/property-for-sale/property-92474381.html</t>
  </si>
  <si>
    <t>London Road;Greenhithe;DA9</t>
  </si>
  <si>
    <t>https://www.rightmove.co.uk/property-for-sale/property-83349602.html</t>
  </si>
  <si>
    <t>MAYDENSOLE</t>
  </si>
  <si>
    <t>https://www.rightmove.co.uk/property-for-sale/property-92474210.html</t>
  </si>
  <si>
    <t>Manor Road, Whitstable</t>
  </si>
  <si>
    <t>https://www.rightmove.co.uk/property-for-sale/property-92474123.html</t>
  </si>
  <si>
    <t>Morehall Avenue, Cheriton, Folkestone</t>
  </si>
  <si>
    <t>https://www.rightmove.co.uk/property-for-sale/property-70633101.html</t>
  </si>
  <si>
    <t>Gates Green Road, West Wickham</t>
  </si>
  <si>
    <t>https://www.rightmove.co.uk/property-for-sale/property-79887592.html</t>
  </si>
  <si>
    <t>Dymchurch TN29 0PX</t>
  </si>
  <si>
    <t>https://www.rightmove.co.uk/property-for-sale/property-79887535.html</t>
  </si>
  <si>
    <t>River Park Gardens, Beckenham, BR2</t>
  </si>
  <si>
    <t>https://www.rightmove.co.uk/property-for-sale/property-70632891.html</t>
  </si>
  <si>
    <t>Perryfield Sreet, Maidstone</t>
  </si>
  <si>
    <t>https://www.rightmove.co.uk/property-for-sale/property-79887361.html</t>
  </si>
  <si>
    <t>New Street, Ash, Canterbury</t>
  </si>
  <si>
    <t>https://www.rightmove.co.uk/property-for-sale/property-70632762.html</t>
  </si>
  <si>
    <t>Bismuth Drive, Sittingbourne</t>
  </si>
  <si>
    <t>https://www.rightmove.co.uk/property-for-sale/property-92473592.html</t>
  </si>
  <si>
    <t>North Road, Dartford</t>
  </si>
  <si>
    <t>https://www.rightmove.co.uk/property-for-sale/property-79887211.html</t>
  </si>
  <si>
    <t>Flora Way, Hoo, Rochester, Kent</t>
  </si>
  <si>
    <t>https://www.rightmove.co.uk/property-for-sale/property-79887205.html</t>
  </si>
  <si>
    <t>https://www.rightmove.co.uk/property-for-sale/property-92473574.html</t>
  </si>
  <si>
    <t>West Lea, Deal, CT14</t>
  </si>
  <si>
    <t>https://www.rightmove.co.uk/property-for-sale/property-92473538.html</t>
  </si>
  <si>
    <t>Preston Hall Gardens, Warden Bay, Sheerness, Kent</t>
  </si>
  <si>
    <t>https://www.rightmove.co.uk/property-for-sale/property-70632690.html</t>
  </si>
  <si>
    <t>Bicknor Road, Maidstone</t>
  </si>
  <si>
    <t>https://www.rightmove.co.uk/property-for-sale/property-79886971.html</t>
  </si>
  <si>
    <t>Victory Parade, Woolwich, London, SE18</t>
  </si>
  <si>
    <t>https://www.rightmove.co.uk/property-for-sale/property-70632513.html</t>
  </si>
  <si>
    <t>Mercers Place, West Malling</t>
  </si>
  <si>
    <t>https://www.rightmove.co.uk/property-for-sale/property-65546562.html</t>
  </si>
  <si>
    <t>Goddington Lane, Harrietsham, ME17</t>
  </si>
  <si>
    <t>https://www.rightmove.co.uk/property-for-sale/property-79886836.html</t>
  </si>
  <si>
    <t>Walner Gardens, New Romney</t>
  </si>
  <si>
    <t>https://www.rightmove.co.uk/property-for-sale/property-77995249.html</t>
  </si>
  <si>
    <t>Madan Road, Westerham</t>
  </si>
  <si>
    <t>https://www.rightmove.co.uk/property-for-sale/property-70632279.html</t>
  </si>
  <si>
    <t>Effingham Street, Ramsgate</t>
  </si>
  <si>
    <t>https://www.rightmove.co.uk/property-for-sale/find.html?locationIdentifier=REGION%5E61307&amp;sortType=6&amp;index=24</t>
  </si>
  <si>
    <t>https://www.rightmove.co.uk/property-for-sale/property-90310967.html</t>
  </si>
  <si>
    <t>Keepers Cottage Lane, Off Hall Road;Wouldham;Kent;ME1</t>
  </si>
  <si>
    <t>https://www.rightmove.co.uk/property-for-sale/property-79886677.html</t>
  </si>
  <si>
    <t>Quilter Road, Orpington</t>
  </si>
  <si>
    <t>https://www.rightmove.co.uk/property-for-sale/property-70632183.html</t>
  </si>
  <si>
    <t>Brockman Road, Folkestone</t>
  </si>
  <si>
    <t>https://www.rightmove.co.uk/property-for-sale/property-92472941.html</t>
  </si>
  <si>
    <t>Windmill Road, Gillingham</t>
  </si>
  <si>
    <t>https://www.rightmove.co.uk/property-for-sale/property-70632120.html</t>
  </si>
  <si>
    <t>Watersedge Court, Wharfside Close, Erith, DA8 1QW</t>
  </si>
  <si>
    <t>https://www.rightmove.co.uk/property-for-sale/property-79885519.html</t>
  </si>
  <si>
    <t>397 High Street, Chatham, Kent</t>
  </si>
  <si>
    <t>https://www.rightmove.co.uk/property-for-sale/property-88281944.html</t>
  </si>
  <si>
    <t>Tree Lane, Plaxtol, Sevenoaks, Kent, TN15</t>
  </si>
  <si>
    <t>https://www.rightmove.co.uk/property-for-sale/property-78184489.html</t>
  </si>
  <si>
    <t>Prospect Road, Birchington, Kent</t>
  </si>
  <si>
    <t>https://www.rightmove.co.uk/property-for-sale/property-79883962.html</t>
  </si>
  <si>
    <t>Gillingham Road, Gillingham, ME7</t>
  </si>
  <si>
    <t>https://www.rightmove.co.uk/property-for-sale/property-70631889.html</t>
  </si>
  <si>
    <t>Milton Close, DOVER</t>
  </si>
  <si>
    <t>https://www.rightmove.co.uk/property-for-sale/property-79883917.html</t>
  </si>
  <si>
    <t>Cheyne Walk, Meopham</t>
  </si>
  <si>
    <t>https://www.rightmove.co.uk/property-for-sale/property-67775817.html</t>
  </si>
  <si>
    <t>Sefton Close, Petts Wood East</t>
  </si>
  <si>
    <t>https://www.rightmove.co.uk/property-for-sale/property-79883806.html</t>
  </si>
  <si>
    <t>Station Road, Aylesford</t>
  </si>
  <si>
    <t>https://www.rightmove.co.uk/property-for-sale/property-92472434.html</t>
  </si>
  <si>
    <t>Bowmead, London</t>
  </si>
  <si>
    <t>https://www.rightmove.co.uk/property-for-sale/property-92472410.html</t>
  </si>
  <si>
    <t>Mid Kent Shopping Centre, Allington, Castle Road, Maidstone, Kent, ME16</t>
  </si>
  <si>
    <t>https://www.rightmove.co.uk/property-for-sale/property-79883761.html</t>
  </si>
  <si>
    <t>Oakfield Lane, Dartford</t>
  </si>
  <si>
    <t>https://www.rightmove.co.uk/property-for-sale/property-70631721.html</t>
  </si>
  <si>
    <t>Postley Road, Maidstone</t>
  </si>
  <si>
    <t>https://www.rightmove.co.uk/property-for-sale/property-64238304.html</t>
  </si>
  <si>
    <t>Bennett Place, Dartford</t>
  </si>
  <si>
    <t>https://www.rightmove.co.uk/property-for-sale/property-79883584.html</t>
  </si>
  <si>
    <t>All Saints Road, Northfleet, Kent, DA11</t>
  </si>
  <si>
    <t>https://www.rightmove.co.uk/property-for-sale/property-92472140.html</t>
  </si>
  <si>
    <t>Spicers Place, Wickhambreaux, Canterbury</t>
  </si>
  <si>
    <t>https://www.rightmove.co.uk/property-for-sale/property-66380544.html</t>
  </si>
  <si>
    <t>Long Lane, Bexleyheath, Kent, DA7 5AQ</t>
  </si>
  <si>
    <t>https://www.rightmove.co.uk/property-for-sale/find.html?locationIdentifier=REGION%5E61307&amp;sortType=6&amp;index=48</t>
  </si>
  <si>
    <t>https://www.rightmove.co.uk/property-for-sale/property-89895587.html</t>
  </si>
  <si>
    <t>Berkeley Court, 48 Masons Hill, BROMLEY, BR2</t>
  </si>
  <si>
    <t>https://www.rightmove.co.uk/property-for-sale/property-70626702.html</t>
  </si>
  <si>
    <t>Church Road, Bexleyheath</t>
  </si>
  <si>
    <t>https://www.rightmove.co.uk/property-for-sale/property-79882963.html</t>
  </si>
  <si>
    <t>Main Road, Sellindge, Ashford</t>
  </si>
  <si>
    <t>https://www.rightmove.co.uk/property-for-sale/property-79876138.html</t>
  </si>
  <si>
    <t>Berwick Way, Sevenoaks, Kent</t>
  </si>
  <si>
    <t>https://www.rightmove.co.uk/property-for-sale/property-92460806.html</t>
  </si>
  <si>
    <t>St Mary's Road;Swanley;BR8 7BA</t>
  </si>
  <si>
    <t>https://www.rightmove.co.uk/property-for-sale/property-92460458.html</t>
  </si>
  <si>
    <t>Sandling Road;Maidstone;ME14 2LP</t>
  </si>
  <si>
    <t>https://www.rightmove.co.uk/property-for-sale/property-67931772.html</t>
  </si>
  <si>
    <t>Willsons Mews, Willsons Road, Ramsgate</t>
  </si>
  <si>
    <t>https://www.rightmove.co.uk/property-for-sale/property-92460389.html</t>
  </si>
  <si>
    <t>https://www.rightmove.co.uk/property-for-sale/property-92310020.html</t>
  </si>
  <si>
    <t>https://www.rightmove.co.uk/property-for-sale/property-92460398.html</t>
  </si>
  <si>
    <t>The Street, Adisham</t>
  </si>
  <si>
    <t>https://www.rightmove.co.uk/property-for-sale/property-72862438.html</t>
  </si>
  <si>
    <t>Recreation Road, Sydenham, London</t>
  </si>
  <si>
    <t>https://www.rightmove.co.uk/property-for-sale/property-90307622.html</t>
  </si>
  <si>
    <t>Wilberforce Court, Westerham Road, Keston</t>
  </si>
  <si>
    <t>https://www.rightmove.co.uk/property-for-sale/property-79868029.html</t>
  </si>
  <si>
    <t>Orchard Way, Becekenham, BR3</t>
  </si>
  <si>
    <t>https://www.rightmove.co.uk/property-for-sale/property-79865254.html</t>
  </si>
  <si>
    <t>Southend Lane, Catford, London, SE6</t>
  </si>
  <si>
    <t>https://www.rightmove.co.uk/property-for-sale/property-92453801.html</t>
  </si>
  <si>
    <t>Osbourne Road, Stone, Kent, DA2</t>
  </si>
  <si>
    <t>https://www.rightmove.co.uk/property-for-sale/property-76945252.html</t>
  </si>
  <si>
    <t>217 Northdown Park Road, Margate, CT9</t>
  </si>
  <si>
    <t>https://www.rightmove.co.uk/property-for-sale/property-67112841.html</t>
  </si>
  <si>
    <t>Bulldog Road, Lords Wood, ME5</t>
  </si>
  <si>
    <t>https://www.rightmove.co.uk/property-for-sale/property-89197235.html</t>
  </si>
  <si>
    <t>Mead Close, Swanley, Kent, BR8</t>
  </si>
  <si>
    <t>https://www.rightmove.co.uk/property-for-sale/property-88428266.html</t>
  </si>
  <si>
    <t>Cedar Drive, Sutton At Hone, Dartford, DA4</t>
  </si>
  <si>
    <t>https://www.rightmove.co.uk/property-for-sale/property-85813760.html</t>
  </si>
  <si>
    <t>Watling Street, Dartford, Kent, DA2</t>
  </si>
  <si>
    <t>https://www.rightmove.co.uk/property-for-sale/property-68490309.html</t>
  </si>
  <si>
    <t>Main Road, Sidcup, Kent, DA14</t>
  </si>
  <si>
    <t>https://www.rightmove.co.uk/property-for-sale/property-79864924.html</t>
  </si>
  <si>
    <t>New Road, Meopham, Kent</t>
  </si>
  <si>
    <t>https://www.rightmove.co.uk/property-for-sale/find.html?locationIdentifier=REGION%5E61307&amp;sortType=6&amp;index=72</t>
  </si>
  <si>
    <t>https://www.rightmove.co.uk/property-for-sale/property-68315844.html</t>
  </si>
  <si>
    <t>Love Lane;Faversham;ME13 8BJ</t>
  </si>
  <si>
    <t>https://www.rightmove.co.uk/property-for-sale/property-79864921.html</t>
  </si>
  <si>
    <t>https://www.rightmove.co.uk/property-for-sale/property-79863346.html</t>
  </si>
  <si>
    <t>Eveas Drive, Sittingbourne, ME10</t>
  </si>
  <si>
    <t>https://www.rightmove.co.uk/property-for-sale/property-79862929.html</t>
  </si>
  <si>
    <t>Dent De Lion Road, Garlinge</t>
  </si>
  <si>
    <t>https://www.rightmove.co.uk/property-for-sale/property-79862401.html</t>
  </si>
  <si>
    <t>Alms Row, High Street, Brasted, Westerham</t>
  </si>
  <si>
    <t>https://www.rightmove.co.uk/property-for-sale/property-84092513.html</t>
  </si>
  <si>
    <t>Chart Road, Folkestone, CT19</t>
  </si>
  <si>
    <t>https://www.rightmove.co.uk/property-for-sale/property-91842986.html</t>
  </si>
  <si>
    <t>Riverview Park, Catford, London, SE6</t>
  </si>
  <si>
    <t>https://www.rightmove.co.uk/property-for-sale/property-91842185.html</t>
  </si>
  <si>
    <t>Homesdale Road, Bromley, BR2</t>
  </si>
  <si>
    <t>https://www.rightmove.co.uk/property-for-sale/property-88828394.html</t>
  </si>
  <si>
    <t>The Grange, Seasalter, Whitstable</t>
  </si>
  <si>
    <t>https://www.rightmove.co.uk/property-for-sale/property-70619412.html</t>
  </si>
  <si>
    <t>Knights Road, Hoo</t>
  </si>
  <si>
    <t>https://www.rightmove.co.uk/property-for-sale/property-79860976.html</t>
  </si>
  <si>
    <t>Randle Way, Bapchild, Sittingbourne</t>
  </si>
  <si>
    <t>https://www.rightmove.co.uk/property-for-sale/property-70619241.html</t>
  </si>
  <si>
    <t>Bayly Road, Dartford, DA1</t>
  </si>
  <si>
    <t>https://www.rightmove.co.uk/property-for-sale/property-79860121.html</t>
  </si>
  <si>
    <t>Brickfield Farm Close, Longfield, Kent</t>
  </si>
  <si>
    <t>https://www.rightmove.co.uk/property-for-sale/property-70619145.html</t>
  </si>
  <si>
    <t>Maidstone Road, Bluebell Hill, Chatham, Kent</t>
  </si>
  <si>
    <t>https://www.rightmove.co.uk/property-for-sale/property-79857178.html</t>
  </si>
  <si>
    <t>Valley View, Biggin Hill, Westerham</t>
  </si>
  <si>
    <t>https://www.rightmove.co.uk/property-for-sale/property-89786120.html</t>
  </si>
  <si>
    <t>Langhorne Street, Woolwich, SE18</t>
  </si>
  <si>
    <t>https://www.rightmove.co.uk/property-for-sale/property-69763720.html</t>
  </si>
  <si>
    <t>Albemarle Road, Beckenham</t>
  </si>
  <si>
    <t>https://www.rightmove.co.uk/property-for-sale/property-70618953.html</t>
  </si>
  <si>
    <t>Talbot Road, Hawkhurst, Kent</t>
  </si>
  <si>
    <t>https://www.rightmove.co.uk/property-for-sale/property-70618941.html</t>
  </si>
  <si>
    <t>Marine View, St. Mary's Island, Chatham Maritime</t>
  </si>
  <si>
    <t>https://www.rightmove.co.uk/property-for-sale/property-79856626.html</t>
  </si>
  <si>
    <t>https://www.rightmove.co.uk/property-for-sale/property-79856302.html</t>
  </si>
  <si>
    <t>Lighthouse Road, St. Margarets Bay, Dover, Kent</t>
  </si>
  <si>
    <t>https://www.rightmove.co.uk/property-for-sale/property-79856077.html</t>
  </si>
  <si>
    <t>https://www.rightmove.co.uk/property-for-sale/property-70618911.html</t>
  </si>
  <si>
    <t>Ravine Grove London SE18</t>
  </si>
  <si>
    <t>https://www.rightmove.co.uk/property-for-sale/property-76692562.html</t>
  </si>
  <si>
    <t>Tilbrook Road, Blackheath</t>
  </si>
  <si>
    <t>https://www.rightmove.co.uk/property-for-sale/find.html?locationIdentifier=REGION%5E664&amp;sortType=6&amp;index=0</t>
  </si>
  <si>
    <t>https://www.rightmove.co.uk/property-for-sale/property-68756028.html</t>
  </si>
  <si>
    <t>New Hey Road;Salendine Nook;Huddersfield;HD3</t>
  </si>
  <si>
    <t>https://www.rightmove.co.uk/property-for-sale/property-87785963.html</t>
  </si>
  <si>
    <t>Fernside Avenue, Almondbury, Huddersfield</t>
  </si>
  <si>
    <t>https://www.rightmove.co.uk/property-for-sale/property-92473601.html</t>
  </si>
  <si>
    <t>The Stables, 1 Norfolk Close, Edgerton, Huddersfield HD1 5NJ</t>
  </si>
  <si>
    <t>https://www.rightmove.co.uk/property-for-sale/property-92472971.html</t>
  </si>
  <si>
    <t>Longfield Avenue, Golcar, Huddersfield</t>
  </si>
  <si>
    <t>https://www.rightmove.co.uk/property-for-sale/property-79883923.html</t>
  </si>
  <si>
    <t>Springdale Street, Huddersfield, HD1</t>
  </si>
  <si>
    <t>https://www.rightmove.co.uk/property-for-sale/property-70631793.html</t>
  </si>
  <si>
    <t>Annie Smith Way, Birkby, Huddersfield</t>
  </si>
  <si>
    <t>https://www.rightmove.co.uk/property-for-sale/property-71645150.html</t>
  </si>
  <si>
    <t>Central Avenue, Huddersfield, West Yorkshire, HD2</t>
  </si>
  <si>
    <t>https://www.rightmove.co.uk/property-for-sale/property-92451914.html</t>
  </si>
  <si>
    <t>Sunnymead, Waterloo, Huddersfield, HD5 9XR</t>
  </si>
  <si>
    <t>https://www.rightmove.co.uk/property-for-sale/property-92444261.html</t>
  </si>
  <si>
    <t>Sutton Avenue, Dalton, HUDDERSFIELD</t>
  </si>
  <si>
    <t>https://www.rightmove.co.uk/property-for-sale/property-76296109.html</t>
  </si>
  <si>
    <t>Royd Street, Slaithwaite, Huddersfield, HD7 5EB</t>
  </si>
  <si>
    <t>https://www.rightmove.co.uk/property-for-sale/property-77864581.html</t>
  </si>
  <si>
    <t>Inghead Road, Slaithwaite, Huddersfield, West Yorkshire, HD7</t>
  </si>
  <si>
    <t>https://www.rightmove.co.uk/property-for-sale/property-78695272.html</t>
  </si>
  <si>
    <t>Mulberry Drive, Golcar, Huddersfield, West Yorkshire, HD7</t>
  </si>
  <si>
    <t>https://www.rightmove.co.uk/property-for-sale/property-67780806.html</t>
  </si>
  <si>
    <t>Halifax Road, Prince Royd Birchencliffe, Huddersfield</t>
  </si>
  <si>
    <t>https://www.rightmove.co.uk/property-for-sale/property-92432420.html</t>
  </si>
  <si>
    <t>West Nab View, Meltham</t>
  </si>
  <si>
    <t>https://www.rightmove.co.uk/property-for-sale/property-92432414.html</t>
  </si>
  <si>
    <t>https://www.rightmove.co.uk/property-for-sale/property-77234617.html</t>
  </si>
  <si>
    <t>Holly Bank Road, Lindley</t>
  </si>
  <si>
    <t>https://www.rightmove.co.uk/property-for-sale/property-79832116.html</t>
  </si>
  <si>
    <t>Lindley Moor Road;Huddersfield;HD3 3TD</t>
  </si>
  <si>
    <t>https://www.rightmove.co.uk/property-for-sale/property-92424293.html</t>
  </si>
  <si>
    <t>Marlbeck Close, Honley, Holmfirth, HD9</t>
  </si>
  <si>
    <t>https://www.rightmove.co.uk/property-for-sale/property-79830376.html</t>
  </si>
  <si>
    <t>West End Road, Golcar, Huddersfield</t>
  </si>
  <si>
    <t>https://www.rightmove.co.uk/property-for-sale/property-70617522.html</t>
  </si>
  <si>
    <t>Austin Close, Lindley, Huddersfield</t>
  </si>
  <si>
    <t>https://www.rightmove.co.uk/property-for-sale/property-79821079.html</t>
  </si>
  <si>
    <t>Moorbottom Road, Huddersfield, HD1</t>
  </si>
  <si>
    <t>https://www.rightmove.co.uk/property-for-sale/property-70611276.html</t>
  </si>
  <si>
    <t>Crosland Road;Salendine Nook;Huddersfield;HD3</t>
  </si>
  <si>
    <t>https://www.rightmove.co.uk/property-for-sale/property-77673559.html</t>
  </si>
  <si>
    <t>Batley Street, Moldgreen, Huddersfield, HD5</t>
  </si>
  <si>
    <t>https://www.rightmove.co.uk/property-for-sale/property-79807852.html</t>
  </si>
  <si>
    <t>Reins Hill, Honley</t>
  </si>
  <si>
    <t>https://www.rightmove.co.uk/property-for-sale/property-79804645.html</t>
  </si>
  <si>
    <t>Cross Lane, Newsome, Huddersfield, HD4</t>
  </si>
  <si>
    <t>https://www.rightmove.co.uk/property-for-sale/find.html?locationIdentifier=REGION%5E664&amp;sortType=6&amp;index=24</t>
  </si>
  <si>
    <t>https://www.rightmove.co.uk/property-for-sale/property-75128611.html</t>
  </si>
  <si>
    <t>Manchester Road, Huddersfield, West Yorkshire, HD4</t>
  </si>
  <si>
    <t>https://www.rightmove.co.uk/property-for-sale/property-67938032.html</t>
  </si>
  <si>
    <t>7 bedroom farm house for sale</t>
  </si>
  <si>
    <t>Liley Lane, Grange Moor</t>
  </si>
  <si>
    <t>https://www.rightmove.co.uk/property-for-sale/property-77235730.html</t>
  </si>
  <si>
    <t>Ainley Close, Birchencliffe, Huddersfield, HD3</t>
  </si>
  <si>
    <t>https://www.rightmove.co.uk/property-for-sale/property-62704119.html</t>
  </si>
  <si>
    <t>Birklands Road, Huddersfield, West Yorkshire, HD2</t>
  </si>
  <si>
    <t>https://www.rightmove.co.uk/property-for-sale/property-64129045.html</t>
  </si>
  <si>
    <t>Manchester Road, Linthwaite, Huddersfield, West Yorkshire, HD7</t>
  </si>
  <si>
    <t>https://www.rightmove.co.uk/property-for-sale/property-79800502.html</t>
  </si>
  <si>
    <t>Greenway, Honley, Holmfirth, HD9</t>
  </si>
  <si>
    <t>https://www.rightmove.co.uk/property-for-sale/property-79580959.html</t>
  </si>
  <si>
    <t>Northfield Terrace, Slaithwaite, Huddersfield</t>
  </si>
  <si>
    <t>https://www.rightmove.co.uk/property-for-sale/property-73870897.html</t>
  </si>
  <si>
    <t>Summerfield Grove, Lepton, Huddersfield</t>
  </si>
  <si>
    <t>https://www.rightmove.co.uk/property-for-sale/property-75705664.html</t>
  </si>
  <si>
    <t>Hermitage Park, Fenay Bridge, Huddersfield, HD8</t>
  </si>
  <si>
    <t>https://www.rightmove.co.uk/property-for-sale/property-92353154.html</t>
  </si>
  <si>
    <t>Mount Avenue, Huddersfield, HD3 3XS</t>
  </si>
  <si>
    <t>https://www.rightmove.co.uk/property-for-sale/property-79756813.html</t>
  </si>
  <si>
    <t>Roger Lane, Huddersfield, West Yorkshire, HD4</t>
  </si>
  <si>
    <t>https://www.rightmove.co.uk/property-for-sale/property-70557804.html</t>
  </si>
  <si>
    <t>Ganton Way, Huddersfield</t>
  </si>
  <si>
    <t>https://www.rightmove.co.uk/property-for-sale/property-92322494.html</t>
  </si>
  <si>
    <t>North Drive, Golcar, Huddersfield, West Yorkshire, HD7</t>
  </si>
  <si>
    <t>https://www.rightmove.co.uk/property-for-sale/property-79728340.html</t>
  </si>
  <si>
    <t>Lower Hey, Meltham, Holmfirth, HD9</t>
  </si>
  <si>
    <t>https://www.rightmove.co.uk/property-for-sale/property-70540842.html</t>
  </si>
  <si>
    <t>The Shires, Scotgate Road, Honley, Holmfirth</t>
  </si>
  <si>
    <t>https://www.rightmove.co.uk/property-for-sale/property-70534629.html</t>
  </si>
  <si>
    <t>Ridgeway, Dalton, Huddersfield</t>
  </si>
  <si>
    <t>https://www.rightmove.co.uk/property-for-sale/property-70534632.html</t>
  </si>
  <si>
    <t>Taylor Hill Road, Taylor Hill, Huddersfield</t>
  </si>
  <si>
    <t>https://www.rightmove.co.uk/property-for-sale/property-67883586.html</t>
  </si>
  <si>
    <t>Lower Crawshaw Farm, Emley, HD8</t>
  </si>
  <si>
    <t>https://www.rightmove.co.uk/property-for-sale/property-92296601.html</t>
  </si>
  <si>
    <t>Willow Close, Lepton, Huddersfield</t>
  </si>
  <si>
    <t>https://www.rightmove.co.uk/property-for-sale/property-79719076.html</t>
  </si>
  <si>
    <t>Longcroft, Almondbury</t>
  </si>
  <si>
    <t>https://www.rightmove.co.uk/property-for-sale/property-76016593.html</t>
  </si>
  <si>
    <t>Howard Way, Meltham, Holmfirth</t>
  </si>
  <si>
    <t>https://www.rightmove.co.uk/property-for-sale/property-86834513.html</t>
  </si>
  <si>
    <t>Hammond Street, Huddersfield, West Yorkshire, HD2</t>
  </si>
  <si>
    <t>https://www.rightmove.co.uk/property-for-sale/property-79715749.html</t>
  </si>
  <si>
    <t>Alderney Cottage, Manchester Road</t>
  </si>
  <si>
    <t>https://www.rightmove.co.uk/property-for-sale/property-92283524.html</t>
  </si>
  <si>
    <t>Wakefield YORKSHIRE</t>
  </si>
  <si>
    <t>https://www.rightmove.co.uk/property-for-sale/property-92283566.html</t>
  </si>
  <si>
    <t>Dalton Green Lane, Dalton, Huddersfield, HD5 9YE</t>
  </si>
  <si>
    <t>https://www.rightmove.co.uk/property-for-sale/find.html?locationIdentifier=REGION%5E664&amp;sortType=6&amp;index=48</t>
  </si>
  <si>
    <t>https://www.rightmove.co.uk/property-for-sale/property-76862548.html</t>
  </si>
  <si>
    <t>Wakefield Road, Huddersfield, HD5</t>
  </si>
  <si>
    <t>https://www.rightmove.co.uk/property-for-sale/property-87963425.html</t>
  </si>
  <si>
    <t>Long Lane, Huddersfield</t>
  </si>
  <si>
    <t>https://www.rightmove.co.uk/property-for-sale/property-92280797.html</t>
  </si>
  <si>
    <t>Crescent Royd, Almondbury, Huddersfield, HD5 8SL</t>
  </si>
  <si>
    <t>https://www.rightmove.co.uk/property-for-sale/property-79690384.html</t>
  </si>
  <si>
    <t>Broomfield Terrace, Marsh, Huddersfield</t>
  </si>
  <si>
    <t>https://www.rightmove.co.uk/property-for-sale/property-70494597.html</t>
  </si>
  <si>
    <t>Maple Grove, Fixby, Huddersfield, HD2</t>
  </si>
  <si>
    <t>https://www.rightmove.co.uk/property-for-sale/property-90039113.html</t>
  </si>
  <si>
    <t>Yew Tree Lane,, Cowlersley, Huddersfield, HD4</t>
  </si>
  <si>
    <t>https://www.rightmove.co.uk/property-for-sale/property-70492149.html</t>
  </si>
  <si>
    <t>Plot 08 - Ripley, Almondbury, Huddersfield, HD5</t>
  </si>
  <si>
    <t>https://www.rightmove.co.uk/property-for-sale/property-70492155.html</t>
  </si>
  <si>
    <t>Plot 10 - Howard Det, Almondbury, Huddersfield, HD5</t>
  </si>
  <si>
    <t>https://www.rightmove.co.uk/property-for-sale/property-70492152.html</t>
  </si>
  <si>
    <t>Plot 09 - Ripley, Almondbury, Huddersfield, HD5</t>
  </si>
  <si>
    <t>https://www.rightmove.co.uk/property-for-sale/property-70492146.html</t>
  </si>
  <si>
    <t>Plot 06 - Ripley, Almondbury, Huddersfield, HD5</t>
  </si>
  <si>
    <t>https://www.rightmove.co.uk/property-for-sale/property-70492143.html</t>
  </si>
  <si>
    <t>Plot 07 - Howard, Almondbury, Huddersfield, HD5</t>
  </si>
  <si>
    <t>https://www.rightmove.co.uk/property-for-sale/property-92239583.html</t>
  </si>
  <si>
    <t>Balmoral Avenue, Crosland Moor, Huddersfield, HD4</t>
  </si>
  <si>
    <t>https://www.rightmove.co.uk/property-for-sale/property-79677820.html</t>
  </si>
  <si>
    <t>Longroyd Crescent, Slaithwaite, Huddersfield, HD7</t>
  </si>
  <si>
    <t>https://www.rightmove.co.uk/property-for-sale/property-79690198.html</t>
  </si>
  <si>
    <t>Taylor Hill Road, Taylor Hill, Huddersfield, HD4</t>
  </si>
  <si>
    <t>https://www.rightmove.co.uk/property-for-sale/property-92208056.html</t>
  </si>
  <si>
    <t>Paddock Road, Kirkburton, Huddersfield</t>
  </si>
  <si>
    <t>https://www.rightmove.co.uk/property-for-sale/property-84420350.html</t>
  </si>
  <si>
    <t>Pond Close, Taylor Hill, Huddersfield</t>
  </si>
  <si>
    <t>https://www.rightmove.co.uk/property-for-sale/property-89692526.html</t>
  </si>
  <si>
    <t>Wood View, Deighton, Huddersfield, HD2 1EY</t>
  </si>
  <si>
    <t>https://www.rightmove.co.uk/property-for-sale/property-92193593.html</t>
  </si>
  <si>
    <t>Heaton Road, Gledholt, Huddersfield</t>
  </si>
  <si>
    <t>https://www.rightmove.co.uk/property-for-sale/property-75093061.html</t>
  </si>
  <si>
    <t>Plover Road, Huddersfield, HD3</t>
  </si>
  <si>
    <t>https://www.rightmove.co.uk/property-for-sale/property-70463802.html</t>
  </si>
  <si>
    <t>Upper Hirst, Mount, Huddersfield</t>
  </si>
  <si>
    <t>https://www.rightmove.co.uk/property-for-sale/property-90354038.html</t>
  </si>
  <si>
    <t>Market Street, Milnsbridge, Huddersfield</t>
  </si>
  <si>
    <t>https://www.rightmove.co.uk/property-for-sale/property-70462950.html</t>
  </si>
  <si>
    <t>Equilibrium, Lindley, Huddersfield</t>
  </si>
  <si>
    <t>https://www.rightmove.co.uk/property-for-sale/property-89255378.html</t>
  </si>
  <si>
    <t>Wakefield Road, Lepton, Huddersfield</t>
  </si>
  <si>
    <t>https://www.rightmove.co.uk/property-for-sale/property-88027184.html</t>
  </si>
  <si>
    <t>Mountfield Road, Waterloo, Huddersfield</t>
  </si>
  <si>
    <t>https://www.rightmove.co.uk/property-for-sale/find.html?locationIdentifier=REGION%5E664&amp;sortType=6&amp;index=72</t>
  </si>
  <si>
    <t>https://www.rightmove.co.uk/property-for-sale/property-73100404.html</t>
  </si>
  <si>
    <t>Alwen Avenue, Huddersfield, HD2</t>
  </si>
  <si>
    <t>https://www.rightmove.co.uk/property-for-sale/property-92443493.html</t>
  </si>
  <si>
    <t>Sykes Court, St. Stephens Fold, Huddersfield</t>
  </si>
  <si>
    <t>https://www.rightmove.co.uk/property-for-sale/property-92153114.html</t>
  </si>
  <si>
    <t>Birklands Road, Cowcliffe, Huddersfield</t>
  </si>
  <si>
    <t>https://www.rightmove.co.uk/property-for-sale/property-92078096.html</t>
  </si>
  <si>
    <t>https://www.rightmove.co.uk/property-for-sale/property-92043866.html</t>
  </si>
  <si>
    <t>Greenlea Court, Huddersfield</t>
  </si>
  <si>
    <t>https://www.rightmove.co.uk/property-for-sale/property-79440214.html</t>
  </si>
  <si>
    <t>Deighton Road, Huddersfield, HD2</t>
  </si>
  <si>
    <t>https://www.rightmove.co.uk/property-for-sale/property-70293285.html</t>
  </si>
  <si>
    <t>https://www.rightmove.co.uk/property-for-sale/property-79436776.html</t>
  </si>
  <si>
    <t>Clay Butts, Huddersfield, HD2</t>
  </si>
  <si>
    <t>https://www.rightmove.co.uk/property-for-sale/property-77264683.html</t>
  </si>
  <si>
    <t>Meadow Park, Kirkheaton, Huddersfield, HD5</t>
  </si>
  <si>
    <t>https://www.rightmove.co.uk/property-for-sale/property-70262580.html</t>
  </si>
  <si>
    <t>Armytage Crescent, Lockwood, Huddersfield</t>
  </si>
  <si>
    <t>https://www.rightmove.co.uk/property-for-sale/property-87785873.html</t>
  </si>
  <si>
    <t>Hillside Crescent, Newsome, Huddersfield</t>
  </si>
  <si>
    <t>https://www.rightmove.co.uk/property-for-sale/property-70198728.html</t>
  </si>
  <si>
    <t>Rudding Street, Huddersfield</t>
  </si>
  <si>
    <t>https://www.rightmove.co.uk/property-for-sale/property-91961297.html</t>
  </si>
  <si>
    <t>St. Johns Avenue, Huddersfield</t>
  </si>
  <si>
    <t>https://www.rightmove.co.uk/property-for-sale/property-91960247.html</t>
  </si>
  <si>
    <t>https://www.rightmove.co.uk/property-for-sale/property-91960229.html</t>
  </si>
  <si>
    <t>https://www.rightmove.co.uk/property-for-sale/property-91960226.html</t>
  </si>
  <si>
    <t>https://www.rightmove.co.uk/property-for-sale/property-91960202.html</t>
  </si>
  <si>
    <t>https://www.rightmove.co.uk/property-for-sale/property-91960190.html</t>
  </si>
  <si>
    <t>https://www.rightmove.co.uk/property-for-sale/property-91960172.html</t>
  </si>
  <si>
    <t>https://www.rightmove.co.uk/property-for-sale/property-91960160.html</t>
  </si>
  <si>
    <t>https://www.rightmove.co.uk/property-for-sale/property-91960142.html</t>
  </si>
  <si>
    <t>https://www.rightmove.co.uk/property-for-sale/property-91960127.html</t>
  </si>
  <si>
    <t>Wakefield Road, Huddersfield</t>
  </si>
  <si>
    <t>https://www.rightmove.co.uk/property-for-sale/property-91960106.html</t>
  </si>
  <si>
    <t>https://www.rightmove.co.uk/property-for-sale/property-91960073.html</t>
  </si>
  <si>
    <t>https://www.rightmove.co.uk/property-for-sale/find.html?locationIdentifier=REGION%5E665&amp;sortType=6&amp;index=0</t>
  </si>
  <si>
    <t>https://www.rightmove.co.uk/property-for-sale/property-74471120.html</t>
  </si>
  <si>
    <t>Richmond Lane;Kingswood;Hull;HU7</t>
  </si>
  <si>
    <t>Reduced on 11/12/2019</t>
  </si>
  <si>
    <t>https://www.rightmove.co.uk/property-for-sale/property-59131173.html</t>
  </si>
  <si>
    <t>Maritime Court, Manor House Street, Hull</t>
  </si>
  <si>
    <t>https://www.rightmove.co.uk/property-for-sale/property-70632318.html</t>
  </si>
  <si>
    <t>Hull Road, HULL</t>
  </si>
  <si>
    <t>https://www.rightmove.co.uk/property-for-sale/property-79267102.html</t>
  </si>
  <si>
    <t>Telford Street, Hull, HU9</t>
  </si>
  <si>
    <t>https://www.rightmove.co.uk/property-for-sale/property-79883629.html</t>
  </si>
  <si>
    <t>Chelmsford Close, Hull, HU9</t>
  </si>
  <si>
    <t>https://www.rightmove.co.uk/property-for-sale/property-79868728.html</t>
  </si>
  <si>
    <t>Weardale, Hull, HU7</t>
  </si>
  <si>
    <t>https://www.rightmove.co.uk/property-for-sale/property-79868008.html</t>
  </si>
  <si>
    <t>Newstead Street, Hull, HU5</t>
  </si>
  <si>
    <t>https://www.rightmove.co.uk/property-for-sale/property-92404505.html</t>
  </si>
  <si>
    <t>Corona Drive, Hull, East Riding Of Yorkshire, HU8</t>
  </si>
  <si>
    <t>https://www.rightmove.co.uk/property-for-sale/property-70618350.html</t>
  </si>
  <si>
    <t>Elms Drive, Kirk Ella</t>
  </si>
  <si>
    <t>https://www.rightmove.co.uk/property-for-sale/property-79854481.html</t>
  </si>
  <si>
    <t>Peppleton Close, Hull, Yorkshire, HU7 0EL</t>
  </si>
  <si>
    <t>https://www.rightmove.co.uk/property-for-sale/property-88856228.html</t>
  </si>
  <si>
    <t>Holm Garth Drive, Hull, Yorkshire, HU8</t>
  </si>
  <si>
    <t>https://www.rightmove.co.uk/property-for-sale/property-92442812.html</t>
  </si>
  <si>
    <t>Brooklands Road, Hull</t>
  </si>
  <si>
    <t>https://www.rightmove.co.uk/property-for-sale/property-92437925.html</t>
  </si>
  <si>
    <t>St. Georges Walk, Hull, Yorkshire, HU9</t>
  </si>
  <si>
    <t>https://www.rightmove.co.uk/property-for-sale/property-79847389.html</t>
  </si>
  <si>
    <t>Park Grove, Princes Avenue, Hull, HU5</t>
  </si>
  <si>
    <t>https://www.rightmove.co.uk/property-for-sale/property-79847272.html</t>
  </si>
  <si>
    <t>Blenheim Street, Hull, HU5</t>
  </si>
  <si>
    <t>https://www.rightmove.co.uk/property-for-sale/property-76881244.html</t>
  </si>
  <si>
    <t>Barra Close, Hull, HU8</t>
  </si>
  <si>
    <t>https://www.rightmove.co.uk/property-for-sale/property-79837681.html</t>
  </si>
  <si>
    <t>Worsborough Close, Hull, Yorkshire, HU8 9XH</t>
  </si>
  <si>
    <t>https://www.rightmove.co.uk/property-for-sale/property-92424776.html</t>
  </si>
  <si>
    <t>Brentwood Avenue, Hull</t>
  </si>
  <si>
    <t>https://www.rightmove.co.uk/property-for-sale/property-71474080.html</t>
  </si>
  <si>
    <t>Sandwell Park, Kingswood, Hull, East Riding Of Yorkshire, HU7</t>
  </si>
  <si>
    <t>https://www.rightmove.co.uk/property-for-sale/property-79830526.html</t>
  </si>
  <si>
    <t>Greenwood Avenue, Hull, HU6</t>
  </si>
  <si>
    <t>https://www.rightmove.co.uk/property-for-sale/property-79828846.html</t>
  </si>
  <si>
    <t>Rokeby Park, Hull, HU4</t>
  </si>
  <si>
    <t>https://www.rightmove.co.uk/property-for-sale/property-79817323.html</t>
  </si>
  <si>
    <t>Stocksbridge Avenue, Hull</t>
  </si>
  <si>
    <t>https://www.rightmove.co.uk/property-for-sale/property-68555109.html</t>
  </si>
  <si>
    <t>Lorraine Street, Hull</t>
  </si>
  <si>
    <t>https://www.rightmove.co.uk/property-for-sale/property-77990833.html</t>
  </si>
  <si>
    <t>Chandlers Court, Hull, East Yorkshire, HU9</t>
  </si>
  <si>
    <t>https://www.rightmove.co.uk/property-for-sale/property-77259784.html</t>
  </si>
  <si>
    <t>Attringham Park, Kingswood, Hull</t>
  </si>
  <si>
    <t>https://www.rightmove.co.uk/property-for-sale/find.html?locationIdentifier=REGION%5E665&amp;sortType=6&amp;index=24</t>
  </si>
  <si>
    <t>https://www.rightmove.co.uk/property-for-sale/property-90076292.html</t>
  </si>
  <si>
    <t>Ashendon Drive, Hull, HU8</t>
  </si>
  <si>
    <t>https://www.rightmove.co.uk/property-for-sale/property-79802419.html</t>
  </si>
  <si>
    <t>Northella Drive, Hull, HU4</t>
  </si>
  <si>
    <t>https://www.rightmove.co.uk/property-for-sale/property-65785518.html</t>
  </si>
  <si>
    <t>Beaufort Close, HULL</t>
  </si>
  <si>
    <t>https://www.rightmove.co.uk/property-for-sale/property-92382194.html</t>
  </si>
  <si>
    <t>61 Brockwell Park, Kingswood, Hull, HU7 3FH</t>
  </si>
  <si>
    <t>https://www.rightmove.co.uk/property-for-sale/property-70598478.html</t>
  </si>
  <si>
    <t>Endymion Street, Hull, HU8</t>
  </si>
  <si>
    <t>https://www.rightmove.co.uk/property-for-sale/property-79793617.html</t>
  </si>
  <si>
    <t>Wharfedale, Goddard Avenue, Hull, HU5 2BD</t>
  </si>
  <si>
    <t>https://www.rightmove.co.uk/property-for-sale/property-67980042.html</t>
  </si>
  <si>
    <t>Compass Road, Hull, East Yorkshire, HU6</t>
  </si>
  <si>
    <t>https://www.rightmove.co.uk/property-for-sale/property-70582107.html</t>
  </si>
  <si>
    <t>Cardigan Road, Hull</t>
  </si>
  <si>
    <t>https://www.rightmove.co.uk/property-for-sale/property-79767937.html</t>
  </si>
  <si>
    <t>Medina Road, Hull, HU8</t>
  </si>
  <si>
    <t>https://www.rightmove.co.uk/property-for-sale/property-69329046.html</t>
  </si>
  <si>
    <t>Staunton Park, Kingswood, Hull</t>
  </si>
  <si>
    <t>https://www.rightmove.co.uk/property-for-sale/property-79749745.html</t>
  </si>
  <si>
    <t>James Reckitt Avenue, Hull, East Riding of Yorkshire, HU8</t>
  </si>
  <si>
    <t>https://www.rightmove.co.uk/property-for-sale/property-79746697.html</t>
  </si>
  <si>
    <t>Cranberry Way, Hull, HU4</t>
  </si>
  <si>
    <t>https://www.rightmove.co.uk/property-for-sale/property-79746292.html</t>
  </si>
  <si>
    <t>Albert Terrace, Sutton-on-Hull, Hull, East Riding of Yorkshire, HU7</t>
  </si>
  <si>
    <t>https://www.rightmove.co.uk/property-for-sale/property-70557486.html</t>
  </si>
  <si>
    <t>Kilnsea Grove, Hull</t>
  </si>
  <si>
    <t>https://www.rightmove.co.uk/property-for-sale/property-76352686.html</t>
  </si>
  <si>
    <t>Beverley Road, Kirk Ella, Hull, East Yorkshire, HU10</t>
  </si>
  <si>
    <t>https://www.rightmove.co.uk/property-for-sale/property-67239579.html</t>
  </si>
  <si>
    <t>Richmond Way;Kingswood;Hull;HU7</t>
  </si>
  <si>
    <t>https://www.rightmove.co.uk/property-for-sale/property-70535283.html</t>
  </si>
  <si>
    <t>Moorhouse Road, Hull</t>
  </si>
  <si>
    <t>https://www.rightmove.co.uk/property-for-sale/property-92297963.html</t>
  </si>
  <si>
    <t>Staunton Park, Kingswood, Hull, East Yorkshire, HU7</t>
  </si>
  <si>
    <t>https://www.rightmove.co.uk/property-for-sale/property-77279227.html</t>
  </si>
  <si>
    <t>Flanders Red, Hull, Yorkshire, HU7</t>
  </si>
  <si>
    <t>https://www.rightmove.co.uk/property-for-sale/property-70528227.html</t>
  </si>
  <si>
    <t>Luton Road, Hull</t>
  </si>
  <si>
    <t>https://www.rightmove.co.uk/property-for-sale/property-79717855.html</t>
  </si>
  <si>
    <t>Perth Street West, Hull</t>
  </si>
  <si>
    <t>https://www.rightmove.co.uk/property-for-sale/property-67984695.html</t>
  </si>
  <si>
    <t>Robinia Drive, Hull, East Yorkshire, HU4</t>
  </si>
  <si>
    <t>https://www.rightmove.co.uk/property-for-sale/property-89498534.html</t>
  </si>
  <si>
    <t>Leconfield Close, Greatfield, HULL, HU9</t>
  </si>
  <si>
    <t>https://www.rightmove.co.uk/property-for-sale/property-92283314.html</t>
  </si>
  <si>
    <t>Jendale, Sutton Park, Hull, HU7</t>
  </si>
  <si>
    <t>https://www.rightmove.co.uk/property-for-sale/property-92282372.html</t>
  </si>
  <si>
    <t>Woodbine Villas, Reynoldson Street, Kingston upon Hull, HU5 3BL</t>
  </si>
  <si>
    <t>https://www.rightmove.co.uk/property-for-sale/find.html?locationIdentifier=REGION%5E665&amp;sortType=6&amp;index=48</t>
  </si>
  <si>
    <t>https://www.rightmove.co.uk/property-for-sale/property-66636711.html</t>
  </si>
  <si>
    <t>Main Street, Willerby, Hull</t>
  </si>
  <si>
    <t>Added on 26/11/2019</t>
  </si>
  <si>
    <t>https://www.rightmove.co.uk/property-for-sale/property-70524927.html</t>
  </si>
  <si>
    <t>Glaisdale, Goddard Avenue, Hull, HU5</t>
  </si>
  <si>
    <t>https://www.rightmove.co.uk/property-for-sale/property-79706188.html</t>
  </si>
  <si>
    <t>Queens Gardens, Hull, HU1 3DZ</t>
  </si>
  <si>
    <t>https://www.rightmove.co.uk/property-for-sale/property-79705909.html</t>
  </si>
  <si>
    <t>4 bedroom penthouse for sale</t>
  </si>
  <si>
    <t>https://www.rightmove.co.uk/property-for-sale/property-76909021.html</t>
  </si>
  <si>
    <t>Loganberry Drive, Hull, HU4</t>
  </si>
  <si>
    <t>https://www.rightmove.co.uk/property-for-sale/property-92269109.html</t>
  </si>
  <si>
    <t>Golden Grove, Bilton, HULL, HU11</t>
  </si>
  <si>
    <t>https://www.rightmove.co.uk/property-for-sale/property-92257481.html</t>
  </si>
  <si>
    <t>Apt 4, 10 Sandwell Park, Hull, HU7 3GY</t>
  </si>
  <si>
    <t>https://www.rightmove.co.uk/property-for-sale/property-92256434.html</t>
  </si>
  <si>
    <t>Anlaby Road, Hull, East Riding Of Yorkshire, HU3</t>
  </si>
  <si>
    <t>https://www.rightmove.co.uk/property-for-sale/property-88820393.html</t>
  </si>
  <si>
    <t>Broad Avenue, Hessle, East Riding of Yorkshi, HU13</t>
  </si>
  <si>
    <t>https://www.rightmove.co.uk/property-for-sale/property-76400305.html</t>
  </si>
  <si>
    <t>Boothferry Road, Hessle</t>
  </si>
  <si>
    <t>https://www.rightmove.co.uk/property-for-sale/property-70492818.html</t>
  </si>
  <si>
    <t>Elsham Rise, Hessle</t>
  </si>
  <si>
    <t>https://www.rightmove.co.uk/property-for-sale/property-92232566.html</t>
  </si>
  <si>
    <t>Sheldon Close, Bransholme, Hull, East Yorkshire, HU7</t>
  </si>
  <si>
    <t>https://www.rightmove.co.uk/property-for-sale/property-92232515.html</t>
  </si>
  <si>
    <t>Primrose Way, Kingswood, Hull, East Riding Of Yorkshire, HU7</t>
  </si>
  <si>
    <t>https://www.rightmove.co.uk/property-for-sale/property-92209085.html</t>
  </si>
  <si>
    <t>Brockwell Park, Hull, East Riding Of Yorkshire, HU7</t>
  </si>
  <si>
    <t>https://www.rightmove.co.uk/property-for-sale/property-90746381.html</t>
  </si>
  <si>
    <t>Welbeck Street, Kingston upon Hull, HU5 3SQ</t>
  </si>
  <si>
    <t>https://www.rightmove.co.uk/property-for-sale/property-77641627.html</t>
  </si>
  <si>
    <t>Rosedale Avenue, Hull, Yorkshire, HU9</t>
  </si>
  <si>
    <t>https://www.rightmove.co.uk/property-for-sale/property-79648543.html</t>
  </si>
  <si>
    <t>West Green, West Ella, Hull</t>
  </si>
  <si>
    <t>https://www.rightmove.co.uk/property-for-sale/property-76133086.html</t>
  </si>
  <si>
    <t>St. Margarets Court, Hull, HU8</t>
  </si>
  <si>
    <t>https://www.rightmove.co.uk/property-for-sale/property-70464534.html</t>
  </si>
  <si>
    <t>Park Avenue, Princes Avenue, Hull, East Yorkshire, HU5</t>
  </si>
  <si>
    <t>https://www.rightmove.co.uk/property-for-sale/property-79611778.html</t>
  </si>
  <si>
    <t>Station Road, Hessle, HU13</t>
  </si>
  <si>
    <t>https://www.rightmove.co.uk/property-for-sale/property-75492847.html</t>
  </si>
  <si>
    <t>Cardinal Walk, Hessle</t>
  </si>
  <si>
    <t>https://www.rightmove.co.uk/property-for-sale/property-70429977.html</t>
  </si>
  <si>
    <t>The Paddock, Anlaby Park Road North</t>
  </si>
  <si>
    <t>https://www.rightmove.co.uk/property-for-sale/property-70427424.html</t>
  </si>
  <si>
    <t>Highgrove Way, Kingswood, Hull, East Yorkshire, HU7</t>
  </si>
  <si>
    <t>https://www.rightmove.co.uk/property-for-sale/property-79577950.html</t>
  </si>
  <si>
    <t>Hainsworth Park, Hull</t>
  </si>
  <si>
    <t>https://www.rightmove.co.uk/property-for-sale/property-70426641.html</t>
  </si>
  <si>
    <t>Village Green Way, Kingswood, Hull, East Yorkshire, HU7</t>
  </si>
  <si>
    <t>https://www.rightmove.co.uk/property-for-sale/find.html?locationIdentifier=REGION%5E665&amp;sortType=6&amp;index=72</t>
  </si>
  <si>
    <t>https://www.rightmove.co.uk/property-for-sale/property-78416608.html</t>
  </si>
  <si>
    <t>Clovelly Avenue, Hull</t>
  </si>
  <si>
    <t>https://www.rightmove.co.uk/property-for-sale/property-79574863.html</t>
  </si>
  <si>
    <t>Bluebell Avenue, Kirk Ella, Hull, East Yorkshire, HU10</t>
  </si>
  <si>
    <t>https://www.rightmove.co.uk/property-for-sale/property-70397895.html</t>
  </si>
  <si>
    <t>Newstead Street, Hull, East Yorkshire, HU5</t>
  </si>
  <si>
    <t>https://www.rightmove.co.uk/property-for-sale/property-70397271.html</t>
  </si>
  <si>
    <t>Plimsoll Way, Victoria Dock, Hull, HU9</t>
  </si>
  <si>
    <t>https://www.rightmove.co.uk/property-for-sale/property-79540315.html</t>
  </si>
  <si>
    <t>Etherington Road, Hull</t>
  </si>
  <si>
    <t>https://www.rightmove.co.uk/property-for-sale/property-92153840.html</t>
  </si>
  <si>
    <t>Frome Road, Longhill, Hull, HU8</t>
  </si>
  <si>
    <t>https://www.rightmove.co.uk/property-for-sale/property-79535251.html</t>
  </si>
  <si>
    <t>Stanley Street, Hull</t>
  </si>
  <si>
    <t>https://www.rightmove.co.uk/property-for-sale/property-79534966.html</t>
  </si>
  <si>
    <t>Priory Grove, Hull, HU4</t>
  </si>
  <si>
    <t>https://www.rightmove.co.uk/property-for-sale/property-79459507.html</t>
  </si>
  <si>
    <t>Clairbrook Close, Hull, HU3</t>
  </si>
  <si>
    <t>https://www.rightmove.co.uk/property-for-sale/property-79444360.html</t>
  </si>
  <si>
    <t>Brockwell Park, Kingswood, Hull, HU7</t>
  </si>
  <si>
    <t>https://www.rightmove.co.uk/property-for-sale/property-79436968.html</t>
  </si>
  <si>
    <t>Southgate Close, Hull, HU10</t>
  </si>
  <si>
    <t>https://www.rightmove.co.uk/property-for-sale/property-79436410.html</t>
  </si>
  <si>
    <t>School Lane, Kingswood, Hull, East Yorkshire, HU7</t>
  </si>
  <si>
    <t>https://www.rightmove.co.uk/property-for-sale/property-92031095.html</t>
  </si>
  <si>
    <t>Marbury Park, Kingswood, Hull, HU7</t>
  </si>
  <si>
    <t>https://www.rightmove.co.uk/property-for-sale/property-79409293.html</t>
  </si>
  <si>
    <t>https://www.rightmove.co.uk/property-for-sale/property-70262172.html</t>
  </si>
  <si>
    <t>Bedford Road, Hessle</t>
  </si>
  <si>
    <t>https://www.rightmove.co.uk/property-for-sale/property-70253421.html</t>
  </si>
  <si>
    <t>Primrose Way, Kingswood, Hull, East Yorkshire, HU7</t>
  </si>
  <si>
    <t>https://www.rightmove.co.uk/property-for-sale/property-70253274.html</t>
  </si>
  <si>
    <t>Easter Wood Close, Bransholme, Hull, HU7</t>
  </si>
  <si>
    <t>https://www.rightmove.co.uk/property-for-sale/property-77229658.html</t>
  </si>
  <si>
    <t>Wenlock Terrace, Rustenburg Street, Hull, East Yorkshire, HU9</t>
  </si>
  <si>
    <t>https://www.rightmove.co.uk/property-for-sale/property-70206765.html</t>
  </si>
  <si>
    <t>Bristol Road, West Hull</t>
  </si>
  <si>
    <t>https://www.rightmove.co.uk/property-for-sale/property-70196112.html</t>
  </si>
  <si>
    <t>Waseley Hill Way, Bransholme, Hull, East Yorkshire, HU7</t>
  </si>
  <si>
    <t>https://www.rightmove.co.uk/property-for-sale/property-70196073.html</t>
  </si>
  <si>
    <t>Camborne Grove, Hull, East Yorkshire, HU8</t>
  </si>
  <si>
    <t>https://www.rightmove.co.uk/property-for-sale/property-70195464.html</t>
  </si>
  <si>
    <t>Malham Avenue, West Hull</t>
  </si>
  <si>
    <t>https://www.rightmove.co.uk/property-for-sale/property-79385599.html</t>
  </si>
  <si>
    <t>National Avenue, Hull, HU5</t>
  </si>
  <si>
    <t>https://www.rightmove.co.uk/property-for-sale/property-91930652.html</t>
  </si>
  <si>
    <t>Inglemire Lane, Hull</t>
  </si>
  <si>
    <t>https://www.rightmove.co.uk/property-for-sale/property-70175082.html</t>
  </si>
  <si>
    <t>Wharfedale Avenue, Hull, HU9</t>
  </si>
  <si>
    <t>https://www.rightmove.co.uk/property-for-sale/find.html?locationIdentifier=REGION%5E689&amp;sortType=6&amp;index=0</t>
  </si>
  <si>
    <t>https://www.rightmove.co.uk/property-for-sale/property-79683757.html</t>
  </si>
  <si>
    <t>Belvedere Road, Ipswich</t>
  </si>
  <si>
    <t>https://www.rightmove.co.uk/property-for-sale/property-77484343.html</t>
  </si>
  <si>
    <t>Speedwell Road, Ipswich</t>
  </si>
  <si>
    <t>https://www.rightmove.co.uk/property-for-sale/property-90077291.html</t>
  </si>
  <si>
    <t>Kensington Road, Ipswich</t>
  </si>
  <si>
    <t>https://www.rightmove.co.uk/property-for-sale/property-92445629.html</t>
  </si>
  <si>
    <t>Severn Road, Ipswich</t>
  </si>
  <si>
    <t>https://www.rightmove.co.uk/property-for-sale/property-66474732.html</t>
  </si>
  <si>
    <t>Reavell Place, Ipswich</t>
  </si>
  <si>
    <t>https://www.rightmove.co.uk/property-for-sale/property-92168099.html</t>
  </si>
  <si>
    <t>Nacton Road, Ipswich</t>
  </si>
  <si>
    <t>https://www.rightmove.co.uk/property-for-sale/property-86659397.html</t>
  </si>
  <si>
    <t>Medway Road, Ipswich, Suffolk, IP3</t>
  </si>
  <si>
    <t>https://www.rightmove.co.uk/property-for-sale/property-92435831.html</t>
  </si>
  <si>
    <t>Elmcroft Road, Ipswich</t>
  </si>
  <si>
    <t>https://www.rightmove.co.uk/property-for-sale/property-66233191.html</t>
  </si>
  <si>
    <t>Sunfield Close, Ipswich</t>
  </si>
  <si>
    <t>https://www.rightmove.co.uk/property-for-sale/property-89997905.html</t>
  </si>
  <si>
    <t>Heathlands Park, Foxhall Road, Ipswich</t>
  </si>
  <si>
    <t>https://www.rightmove.co.uk/property-for-sale/property-90456284.html</t>
  </si>
  <si>
    <t>Neptune Square, Ipswich</t>
  </si>
  <si>
    <t>https://www.rightmove.co.uk/property-for-sale/property-79837879.html</t>
  </si>
  <si>
    <t>Neptune Marina, Ipswich</t>
  </si>
  <si>
    <t>https://www.rightmove.co.uk/property-for-sale/property-92194031.html</t>
  </si>
  <si>
    <t>Ritabrook Road, Ipswich</t>
  </si>
  <si>
    <t>https://www.rightmove.co.uk/property-for-sale/property-87587915.html</t>
  </si>
  <si>
    <t>Bull Road, Ipswich</t>
  </si>
  <si>
    <t>https://www.rightmove.co.uk/property-for-sale/property-77858815.html</t>
  </si>
  <si>
    <t>Mackintosh Close, Ipswich</t>
  </si>
  <si>
    <t>https://www.rightmove.co.uk/property-for-sale/property-79828900.html</t>
  </si>
  <si>
    <t>16-18 Princes Street, Ipswich, Suffolk</t>
  </si>
  <si>
    <t>https://www.rightmove.co.uk/property-for-sale/property-87963815.html</t>
  </si>
  <si>
    <t>Humber Doucy Lane, Ipswich</t>
  </si>
  <si>
    <t>https://www.rightmove.co.uk/property-for-sale/property-86312210.html</t>
  </si>
  <si>
    <t>Park Road, Ipswich</t>
  </si>
  <si>
    <t>https://www.rightmove.co.uk/property-for-sale/property-78238399.html</t>
  </si>
  <si>
    <t>Sherborne Avenue, Ipswich, IP4</t>
  </si>
  <si>
    <t>https://www.rightmove.co.uk/property-for-sale/property-92392109.html</t>
  </si>
  <si>
    <t>Wherstead Road, Ipswich, Suffolk, IP2</t>
  </si>
  <si>
    <t>https://www.rightmove.co.uk/property-for-sale/property-79803931.html</t>
  </si>
  <si>
    <t>Tower Mill Road, Ipswich</t>
  </si>
  <si>
    <t>https://www.rightmove.co.uk/property-for-sale/property-79803646.html</t>
  </si>
  <si>
    <t>Sherbourne Avenue, Ipswich</t>
  </si>
  <si>
    <t>https://www.rightmove.co.uk/property-for-sale/property-86095079.html</t>
  </si>
  <si>
    <t>Ravenswood Avenue, Ipswich, Suffolk</t>
  </si>
  <si>
    <t>https://www.rightmove.co.uk/property-for-sale/property-77792713.html</t>
  </si>
  <si>
    <t>Harebell Road, Ipswich, IP2</t>
  </si>
  <si>
    <t>https://www.rightmove.co.uk/property-for-sale/property-75375889.html</t>
  </si>
  <si>
    <t>Back Hamlet, Ipswich, IP3</t>
  </si>
  <si>
    <t>https://www.rightmove.co.uk/property-for-sale/find.html?locationIdentifier=REGION%5E689&amp;sortType=6&amp;index=24</t>
  </si>
  <si>
    <t>https://www.rightmove.co.uk/property-for-sale/property-78849104.html</t>
  </si>
  <si>
    <t>Tudor Place, IPSWICH</t>
  </si>
  <si>
    <t>Reduced on 19/02/2019</t>
  </si>
  <si>
    <t>https://www.rightmove.co.uk/property-for-sale/property-86286422.html</t>
  </si>
  <si>
    <t>Braziers Wood Road, Ipswich</t>
  </si>
  <si>
    <t>https://www.rightmove.co.uk/property-for-sale/property-92352932.html</t>
  </si>
  <si>
    <t>Aster Road, Ipswich</t>
  </si>
  <si>
    <t>https://www.rightmove.co.uk/property-for-sale/property-90199217.html</t>
  </si>
  <si>
    <t>Pinecroft Road, Ipswich, IP1</t>
  </si>
  <si>
    <t>https://www.rightmove.co.uk/property-for-sale/property-90375956.html</t>
  </si>
  <si>
    <t>https://www.rightmove.co.uk/property-for-sale/property-85980440.html</t>
  </si>
  <si>
    <t>Elm Street</t>
  </si>
  <si>
    <t>https://www.rightmove.co.uk/property-for-sale/property-69657131.html</t>
  </si>
  <si>
    <t>Elm Street, Ipswich</t>
  </si>
  <si>
    <t>https://www.rightmove.co.uk/property-for-sale/property-92322200.html</t>
  </si>
  <si>
    <t>Pinecroft Road, Ipswich</t>
  </si>
  <si>
    <t>https://www.rightmove.co.uk/property-for-sale/property-76081030.html</t>
  </si>
  <si>
    <t>Old Norwich Road, Ipswich, IP1 6LQ</t>
  </si>
  <si>
    <t>https://www.rightmove.co.uk/property-for-sale/property-79724233.html</t>
  </si>
  <si>
    <t>Ashcroft Road, Ipswich</t>
  </si>
  <si>
    <t>https://www.rightmove.co.uk/property-for-sale/property-88247405.html</t>
  </si>
  <si>
    <t>Woodbridge Road East, IPSWICH</t>
  </si>
  <si>
    <t>https://www.rightmove.co.uk/property-for-sale/property-92290736.html</t>
  </si>
  <si>
    <t>Ashcroft Road, Ipswich, IP1</t>
  </si>
  <si>
    <t>https://www.rightmove.co.uk/property-for-sale/property-79714009.html</t>
  </si>
  <si>
    <t>Davenport Place, 313A Spring Road, Ipswich</t>
  </si>
  <si>
    <t>https://www.rightmove.co.uk/property-for-sale/property-79711264.html</t>
  </si>
  <si>
    <t>https://www.rightmove.co.uk/property-for-sale/property-89228849.html</t>
  </si>
  <si>
    <t>Dorset Close, Ipswich</t>
  </si>
  <si>
    <t>https://www.rightmove.co.uk/property-for-sale/property-87994616.html</t>
  </si>
  <si>
    <t>https://www.rightmove.co.uk/property-for-sale/property-85258331.html</t>
  </si>
  <si>
    <t>Dunlop Road, Ipswich, IP2</t>
  </si>
  <si>
    <t>https://www.rightmove.co.uk/property-for-sale/property-92241011.html</t>
  </si>
  <si>
    <t>Regatta Quay, Key Street, Ipswich, Suffolk, IP4</t>
  </si>
  <si>
    <t>https://www.rightmove.co.uk/property-for-sale/property-86164226.html</t>
  </si>
  <si>
    <t>Gleneagles Drive, Ipswich</t>
  </si>
  <si>
    <t>https://www.rightmove.co.uk/property-for-sale/property-71151970.html</t>
  </si>
  <si>
    <t>Sunningdale Avenue, Ipswich</t>
  </si>
  <si>
    <t>https://www.rightmove.co.uk/property-for-sale/property-89191889.html</t>
  </si>
  <si>
    <t>Eustace Road, Ipswich</t>
  </si>
  <si>
    <t>https://www.rightmove.co.uk/property-for-sale/property-79679326.html</t>
  </si>
  <si>
    <t>https://www.rightmove.co.uk/property-for-sale/property-78486715.html</t>
  </si>
  <si>
    <t>Blackdown Avenue, Rushmere St. Andrew, IP5 1AZ</t>
  </si>
  <si>
    <t>https://www.rightmove.co.uk/property-for-sale/property-70480527.html</t>
  </si>
  <si>
    <t>Lanercost Way, Ipswich</t>
  </si>
  <si>
    <t>https://www.rightmove.co.uk/property-for-sale/find.html?locationIdentifier=REGION%5E689&amp;sortType=6&amp;index=48</t>
  </si>
  <si>
    <t>https://www.rightmove.co.uk/property-for-sale/property-83150732.html</t>
  </si>
  <si>
    <t>Bruff Road, South Ipswich</t>
  </si>
  <si>
    <t>Reduced on 17/01/2020</t>
  </si>
  <si>
    <t>https://www.rightmove.co.uk/property-for-sale/property-79662439.html</t>
  </si>
  <si>
    <t>Centrums Court, 2 Pooleys Yard, Ipswich</t>
  </si>
  <si>
    <t>https://www.rightmove.co.uk/property-for-sale/property-79658218.html</t>
  </si>
  <si>
    <t>Bernard Crescent, Ipswich</t>
  </si>
  <si>
    <t>https://www.rightmove.co.uk/property-for-sale/property-79659718.html</t>
  </si>
  <si>
    <t>Kingsgate Drive, Ipswich</t>
  </si>
  <si>
    <t>https://www.rightmove.co.uk/property-for-sale/property-70468914.html</t>
  </si>
  <si>
    <t>Dales View Road, Ipswich</t>
  </si>
  <si>
    <t>https://www.rightmove.co.uk/property-for-sale/property-70121056.html</t>
  </si>
  <si>
    <t>Moore Road, Ipswich</t>
  </si>
  <si>
    <t>https://www.rightmove.co.uk/property-for-sale/property-92202221.html</t>
  </si>
  <si>
    <t>College Street, Ipswich</t>
  </si>
  <si>
    <t>https://www.rightmove.co.uk/property-for-sale/property-92202572.html</t>
  </si>
  <si>
    <t>St Nicholas House, 25 Franciscan Way, Ipswich</t>
  </si>
  <si>
    <t>https://www.rightmove.co.uk/property-for-sale/property-79650784.html</t>
  </si>
  <si>
    <t>Copleston Road, Ipswich</t>
  </si>
  <si>
    <t>https://www.rightmove.co.uk/property-for-sale/property-79647682.html</t>
  </si>
  <si>
    <t>Glencoe Road, Ipswich</t>
  </si>
  <si>
    <t>https://www.rightmove.co.uk/property-for-sale/property-92193038.html</t>
  </si>
  <si>
    <t>Christchurch Street, Ipswich</t>
  </si>
  <si>
    <t>https://www.rightmove.co.uk/property-for-sale/property-76799083.html</t>
  </si>
  <si>
    <t>Quayside, Ipswich</t>
  </si>
  <si>
    <t>https://www.rightmove.co.uk/property-for-sale/property-79643932.html</t>
  </si>
  <si>
    <t>Norbury Road, Ipswich</t>
  </si>
  <si>
    <t>https://www.rightmove.co.uk/property-for-sale/property-70463175.html</t>
  </si>
  <si>
    <t>Heath Lane, Ipswich</t>
  </si>
  <si>
    <t>https://www.rightmove.co.uk/property-for-sale/property-79595437.html</t>
  </si>
  <si>
    <t>https://www.rightmove.co.uk/property-for-sale/property-90602600.html</t>
  </si>
  <si>
    <t>Hogarth Road, Ipswich</t>
  </si>
  <si>
    <t>https://www.rightmove.co.uk/property-for-sale/property-89580842.html</t>
  </si>
  <si>
    <t>Fonnereau Road, Ipswich</t>
  </si>
  <si>
    <t>https://www.rightmove.co.uk/property-for-sale/property-70428234.html</t>
  </si>
  <si>
    <t>Bramford Lane, Ipswich, Suffolk, IP1</t>
  </si>
  <si>
    <t>https://www.rightmove.co.uk/property-for-sale/property-86413067.html</t>
  </si>
  <si>
    <t>Capstan, 51 Patteson Road, Ipswich</t>
  </si>
  <si>
    <t>https://www.rightmove.co.uk/property-for-sale/property-88630154.html</t>
  </si>
  <si>
    <t>Thompson Road, Ipswich, IP1</t>
  </si>
  <si>
    <t>https://www.rightmove.co.uk/property-for-sale/property-84703739.html</t>
  </si>
  <si>
    <t>Sandy Hill Lane, Ipswich, IP3</t>
  </si>
  <si>
    <t>https://www.rightmove.co.uk/property-for-sale/property-92122904.html</t>
  </si>
  <si>
    <t>Chevallier Street, Ipswich</t>
  </si>
  <si>
    <t>https://www.rightmove.co.uk/property-for-sale/property-92048618.html</t>
  </si>
  <si>
    <t>Flat 10, St Nicholas House, 25 Franciscan Way, Ipswich, Suffolk, IP1</t>
  </si>
  <si>
    <t>https://www.rightmove.co.uk/property-for-sale/property-92048414.html</t>
  </si>
  <si>
    <t>Flat 2, St Nicholas House, 25 Franciscan Way, Ipswich, Suffolk, IP1</t>
  </si>
  <si>
    <t>https://www.rightmove.co.uk/property-for-sale/property-92048396.html</t>
  </si>
  <si>
    <t>Flat 6, St Nicholas House, 25 Franciscan Way, Ipswich, Suffolk, IP1</t>
  </si>
  <si>
    <t>https://www.rightmove.co.uk/property-for-sale/find.html?locationIdentifier=REGION%5E689&amp;sortType=6&amp;index=72</t>
  </si>
  <si>
    <t>https://www.rightmove.co.uk/property-for-sale/property-77739430.html</t>
  </si>
  <si>
    <t>Bramley Hill, Ipswich, Suffolk</t>
  </si>
  <si>
    <t>https://www.rightmove.co.uk/property-for-sale/property-78121471.html</t>
  </si>
  <si>
    <t>Spring Road, Ipswich, Suffolk</t>
  </si>
  <si>
    <t>https://www.rightmove.co.uk/property-for-sale/property-92029388.html</t>
  </si>
  <si>
    <t>Nottidge Road, Ipswich, IP4</t>
  </si>
  <si>
    <t>https://www.rightmove.co.uk/property-for-sale/property-68988886.html</t>
  </si>
  <si>
    <t>Gainsborough Road, Ipswich</t>
  </si>
  <si>
    <t>https://www.rightmove.co.uk/property-for-sale/property-70268913.html</t>
  </si>
  <si>
    <t>Lavenham Road, Ipswich</t>
  </si>
  <si>
    <t>https://www.rightmove.co.uk/property-for-sale/property-87020066.html</t>
  </si>
  <si>
    <t>Felixstowe Road, Ipswich</t>
  </si>
  <si>
    <t>https://www.rightmove.co.uk/property-for-sale/property-70215105.html</t>
  </si>
  <si>
    <t>45 Carr Street, Ipswich, Suffolk</t>
  </si>
  <si>
    <t>https://www.rightmove.co.uk/property-for-sale/property-91946780.html</t>
  </si>
  <si>
    <t>Oulton Road, Ipswich, IP3</t>
  </si>
  <si>
    <t>https://www.rightmove.co.uk/property-for-sale/property-91932278.html</t>
  </si>
  <si>
    <t>Alnesbourn Crescent, Ipswich</t>
  </si>
  <si>
    <t>https://www.rightmove.co.uk/property-for-sale/property-91926455.html</t>
  </si>
  <si>
    <t>Oldfield Road, Ipswich</t>
  </si>
  <si>
    <t>https://www.rightmove.co.uk/property-for-sale/property-79293808.html</t>
  </si>
  <si>
    <t>Yeoman Close, Ipswich, IP1 2QG</t>
  </si>
  <si>
    <t>https://www.rightmove.co.uk/property-for-sale/property-87619481.html</t>
  </si>
  <si>
    <t>Jasmine Park - Europa Way, Ipswich</t>
  </si>
  <si>
    <t>https://www.rightmove.co.uk/property-for-sale/property-91744556.html</t>
  </si>
  <si>
    <t>Mill House, The Mill, College Street, Ipswich</t>
  </si>
  <si>
    <t>https://www.rightmove.co.uk/property-for-sale/property-76696924.html</t>
  </si>
  <si>
    <t>Oaksmere Gardens, Ipswich</t>
  </si>
  <si>
    <t>https://www.rightmove.co.uk/property-for-sale/property-88176086.html</t>
  </si>
  <si>
    <t>Meridian Rise, Ipswich</t>
  </si>
  <si>
    <t>https://www.rightmove.co.uk/property-for-sale/property-91718360.html</t>
  </si>
  <si>
    <t>Arcade Street, Ipswich</t>
  </si>
  <si>
    <t>https://www.rightmove.co.uk/property-for-sale/property-91710539.html</t>
  </si>
  <si>
    <t>Cowell Street, Ipswich</t>
  </si>
  <si>
    <t>https://www.rightmove.co.uk/property-for-sale/property-79025476.html</t>
  </si>
  <si>
    <t>RIbbans Park Road, Ipswich, Suffolk, IP3</t>
  </si>
  <si>
    <t>https://www.rightmove.co.uk/property-for-sale/property-88646840.html</t>
  </si>
  <si>
    <t>Taunton Close, Ipswich</t>
  </si>
  <si>
    <t>https://www.rightmove.co.uk/property-for-sale/property-78971941.html</t>
  </si>
  <si>
    <t>Colchester Road, Ipswich, Suffolk</t>
  </si>
  <si>
    <t>https://www.rightmove.co.uk/property-for-sale/property-80557229.html</t>
  </si>
  <si>
    <t>Yeoman Close, Ipswich, Suffolk</t>
  </si>
  <si>
    <t>https://www.rightmove.co.uk/property-for-sale/property-74954950.html</t>
  </si>
  <si>
    <t>Felixstowe Road, Ipswich, Suffolk</t>
  </si>
  <si>
    <t>https://www.rightmove.co.uk/property-for-sale/property-69683682.html</t>
  </si>
  <si>
    <t>Wherstead Road, Ipswich</t>
  </si>
  <si>
    <t>https://www.rightmove.co.uk/property-for-sale/property-69681078.html</t>
  </si>
  <si>
    <t>Larchcroft Road, Ipswich</t>
  </si>
  <si>
    <t>https://www.rightmove.co.uk/property-for-sale/find.html?locationIdentifier=REGION%5E769&amp;sortType=6&amp;index=0</t>
  </si>
  <si>
    <t>https://www.rightmove.co.uk/property-for-sale/property-67951395.html</t>
  </si>
  <si>
    <t>Broadway, Lancaster, LA1 2BU</t>
  </si>
  <si>
    <t>https://www.rightmove.co.uk/property-for-sale/property-92438537.html</t>
  </si>
  <si>
    <t>Hodder Place, Newlands - a superb family with home with a large garden</t>
  </si>
  <si>
    <t>https://www.rightmove.co.uk/property-for-sale/property-90600380.html</t>
  </si>
  <si>
    <t>Lune Square, Damside Street, Lancaster</t>
  </si>
  <si>
    <t>https://www.rightmove.co.uk/property-for-sale/property-92433920.html</t>
  </si>
  <si>
    <t>An Excellent Project Home On Clarence Street, Lancaster</t>
  </si>
  <si>
    <t>https://www.rightmove.co.uk/property-for-sale/property-79838728.html</t>
  </si>
  <si>
    <t>Broadway, Lancaster</t>
  </si>
  <si>
    <t>https://www.rightmove.co.uk/property-for-sale/property-59799063.html</t>
  </si>
  <si>
    <t>Ashton Road, Lancaster</t>
  </si>
  <si>
    <t>https://www.rightmove.co.uk/property-for-sale/property-77433064.html</t>
  </si>
  <si>
    <t>Lancaster Road, Slyne, Lancaster</t>
  </si>
  <si>
    <t>https://www.rightmove.co.uk/property-for-sale/property-70605855.html</t>
  </si>
  <si>
    <t>Nairn Road, Lancaster</t>
  </si>
  <si>
    <t>https://www.rightmove.co.uk/property-for-sale/property-70432722.html</t>
  </si>
  <si>
    <t>Fenton Street, City Centre - superb gated location</t>
  </si>
  <si>
    <t>https://www.rightmove.co.uk/property-for-sale/property-70557873.html</t>
  </si>
  <si>
    <t>Crook O Lune Holiday Park, Caton Road, Crook O Lune, Lancaster</t>
  </si>
  <si>
    <t>https://www.rightmove.co.uk/property-for-sale/property-67834470.html</t>
  </si>
  <si>
    <t>Kensington Road, Lancaster</t>
  </si>
  <si>
    <t>https://www.rightmove.co.uk/property-for-sale/property-92291561.html</t>
  </si>
  <si>
    <t>Westbourne Road, Lancaster</t>
  </si>
  <si>
    <t>https://www.rightmove.co.uk/property-for-sale/property-70528530.html</t>
  </si>
  <si>
    <t>New Quay Road, Lancaster - a stylish home with River Views</t>
  </si>
  <si>
    <t>https://www.rightmove.co.uk/property-for-sale/property-68065122.html</t>
  </si>
  <si>
    <t>Pottery Gardens, Lancaster</t>
  </si>
  <si>
    <t>https://www.rightmove.co.uk/property-for-sale/property-70528266.html</t>
  </si>
  <si>
    <t>Winchester Avenue, Bowerham</t>
  </si>
  <si>
    <t>https://www.rightmove.co.uk/property-for-sale/property-92270798.html</t>
  </si>
  <si>
    <t>Patterdale Road, Lancaster, LA1</t>
  </si>
  <si>
    <t>https://www.rightmove.co.uk/property-for-sale/property-65986458.html</t>
  </si>
  <si>
    <t>Bank Road, Lancaster</t>
  </si>
  <si>
    <t>https://www.rightmove.co.uk/property-for-sale/property-67829814.html</t>
  </si>
  <si>
    <t>Lune Terrace, Lancaster</t>
  </si>
  <si>
    <t>https://www.rightmove.co.uk/property-for-sale/property-68102277.html</t>
  </si>
  <si>
    <t>Bay View Court, Lancaster - close the Castle and train station!</t>
  </si>
  <si>
    <t>https://www.rightmove.co.uk/property-for-sale/property-92195396.html</t>
  </si>
  <si>
    <t>Ashfield Avenue, Lancaster</t>
  </si>
  <si>
    <t>https://www.rightmove.co.uk/property-for-sale/property-70466553.html</t>
  </si>
  <si>
    <t>Earl Street, Lancaster</t>
  </si>
  <si>
    <t>https://www.rightmove.co.uk/property-for-sale/property-70466145.html</t>
  </si>
  <si>
    <t>Norfolk Street, North Lancaster - a period home full of character</t>
  </si>
  <si>
    <t>https://www.rightmove.co.uk/property-for-sale/property-65221668.html</t>
  </si>
  <si>
    <t>Spinners Court, Lancaster, Lancashire, LA1</t>
  </si>
  <si>
    <t>https://www.rightmove.co.uk/property-for-sale/property-92179427.html</t>
  </si>
  <si>
    <t>Norfolk Street, Lancaster</t>
  </si>
  <si>
    <t>https://www.rightmove.co.uk/property-for-sale/property-70405419.html</t>
  </si>
  <si>
    <t>St. Georges Quay;Lancaster;LA1</t>
  </si>
  <si>
    <t>https://www.rightmove.co.uk/property-for-sale/find.html?locationIdentifier=REGION%5E769&amp;sortType=6&amp;index=24</t>
  </si>
  <si>
    <t>https://www.rightmove.co.uk/property-for-sale/property-66981345.html</t>
  </si>
  <si>
    <t>The Roundhouse, Lancaster City Centre- an apartment with a south facing balcony</t>
  </si>
  <si>
    <t>Reduced on 18/02/2020</t>
  </si>
  <si>
    <t>https://www.rightmove.co.uk/property-for-sale/property-79542937.html</t>
  </si>
  <si>
    <t>Riverside Lofts, St. Georges Quay, Lancaster, Lancashire, LA1 1RD</t>
  </si>
  <si>
    <t>https://www.rightmove.co.uk/property-for-sale/property-70297527.html</t>
  </si>
  <si>
    <t>St Lukes Court, Fairfield Road, Lancaster</t>
  </si>
  <si>
    <t>https://www.rightmove.co.uk/commercial-property-for-sale/property-79409152.html</t>
  </si>
  <si>
    <t>Building Plot on the east side of Ashbourne Drive, Lancaster, LA1</t>
  </si>
  <si>
    <t>https://www.rightmove.co.uk/property-for-sale/property-91030754.html</t>
  </si>
  <si>
    <t>Newmarket Avenue, Lancaster</t>
  </si>
  <si>
    <t>https://www.rightmove.co.uk/property-for-sale/property-90958550.html</t>
  </si>
  <si>
    <t>https://www.rightmove.co.uk/property-for-sale/property-70060029.html</t>
  </si>
  <si>
    <t>Avondale Road, Lancaster</t>
  </si>
  <si>
    <t>https://www.rightmove.co.uk/property-for-sale/property-70037253.html</t>
  </si>
  <si>
    <t>Ingleborough Road, Lancaster</t>
  </si>
  <si>
    <t>https://www.rightmove.co.uk/property-for-sale/property-79222015.html</t>
  </si>
  <si>
    <t>Victoria Avenue, Lancaster, LA1</t>
  </si>
  <si>
    <t>https://www.rightmove.co.uk/property-for-sale/property-70013955.html</t>
  </si>
  <si>
    <t>Barton Road, Scotforth, Lancaster - Offers Over</t>
  </si>
  <si>
    <t>https://www.rightmove.co.uk/property-for-sale/property-79215778.html</t>
  </si>
  <si>
    <t>Ashton Road, Lancaster, LA1</t>
  </si>
  <si>
    <t>https://www.rightmove.co.uk/property-for-sale/property-79215745.html</t>
  </si>
  <si>
    <t>https://www.rightmove.co.uk/property-for-sale/property-79215697.html</t>
  </si>
  <si>
    <t>https://www.rightmove.co.uk/property-for-sale/property-63813594.html</t>
  </si>
  <si>
    <t>Lonsdale Place, Lancaster</t>
  </si>
  <si>
    <t>https://www.rightmove.co.uk/property-for-sale/property-64233009.html</t>
  </si>
  <si>
    <t>Perth Street, Lancaster</t>
  </si>
  <si>
    <t>https://www.rightmove.co.uk/property-for-sale/property-82602686.html</t>
  </si>
  <si>
    <t>Riverside Park, Lancaster Road, Lancaster, Lancashire, LA3</t>
  </si>
  <si>
    <t>https://www.rightmove.co.uk/property-for-sale/property-82575347.html</t>
  </si>
  <si>
    <t>Riverside Lodge Park, Lancaster Road, Lancaster, Lancashire, LA3</t>
  </si>
  <si>
    <t>https://www.rightmove.co.uk/property-for-sale/property-69755811.html</t>
  </si>
  <si>
    <t>Mariner Way, The Quays - a stunning, contempory home</t>
  </si>
  <si>
    <t>https://www.rightmove.co.uk/property-for-sale/property-71000185.html</t>
  </si>
  <si>
    <t>Windermere Road, Lancaster</t>
  </si>
  <si>
    <t>https://www.rightmove.co.uk/property-for-sale/property-91357793.html</t>
  </si>
  <si>
    <t>Lune Drive, Morecambe</t>
  </si>
  <si>
    <t>https://www.rightmove.co.uk/property-for-sale/property-69653238.html</t>
  </si>
  <si>
    <t>Larchwood, Lancaster</t>
  </si>
  <si>
    <t>https://www.rightmove.co.uk/property-for-sale/property-61284852.html</t>
  </si>
  <si>
    <t>Lancaster Road, Lancaster, Lancashire, LA3</t>
  </si>
  <si>
    <t>Reduced on 10/04/2020</t>
  </si>
  <si>
    <t>https://www.rightmove.co.uk/property-for-sale/property-67466811.html</t>
  </si>
  <si>
    <t>Westham Street, Lancaster</t>
  </si>
  <si>
    <t>https://www.rightmove.co.uk/property-for-sale/property-91097279.html</t>
  </si>
  <si>
    <t>Kellet Court, Lancaster, LA1 5NP</t>
  </si>
  <si>
    <t>https://www.rightmove.co.uk/property-for-sale/property-68321892.html</t>
  </si>
  <si>
    <t>West Drive, Lancaster</t>
  </si>
  <si>
    <t>https://www.rightmove.co.uk/property-for-sale/find.html?locationIdentifier=REGION%5E769&amp;sortType=6&amp;index=48</t>
  </si>
  <si>
    <t>https://www.rightmove.co.uk/property-for-sale/property-83857562.html</t>
  </si>
  <si>
    <t>The Piazza, Lancaster, LA1</t>
  </si>
  <si>
    <t>https://www.rightmove.co.uk/property-for-sale/property-67521801.html</t>
  </si>
  <si>
    <t>Queens Yard, Queen Street, Lancaster</t>
  </si>
  <si>
    <t>https://www.rightmove.co.uk/property-for-sale/property-78598840.html</t>
  </si>
  <si>
    <t>Blea Tarn Barn, Hazelrigg Lane, Lancaster, LA2 0RE</t>
  </si>
  <si>
    <t>https://www.rightmove.co.uk/property-for-sale/property-78598837.html</t>
  </si>
  <si>
    <t>Chequers Avenue, Lancaster,, LA1 4HZ</t>
  </si>
  <si>
    <t>https://www.rightmove.co.uk/property-for-sale/property-69418017.html</t>
  </si>
  <si>
    <t>https://www.rightmove.co.uk/property-for-sale/property-91841612.html</t>
  </si>
  <si>
    <t>Dennison Close, Lancaster</t>
  </si>
  <si>
    <t>https://www.rightmove.co.uk/property-for-sale/property-69412857.html</t>
  </si>
  <si>
    <t>Plot 21, The York @ Hazel Green, Bowerham Road, Lancaster</t>
  </si>
  <si>
    <t>https://www.rightmove.co.uk/property-for-sale/property-90970142.html</t>
  </si>
  <si>
    <t>North Wing, The Residence, Lancaster</t>
  </si>
  <si>
    <t>https://www.rightmove.co.uk/property-for-sale/property-87806483.html</t>
  </si>
  <si>
    <t>Riverside Leisure Park, Lancaster road, Morecambe</t>
  </si>
  <si>
    <t>Reduced on 29/03/2020</t>
  </si>
  <si>
    <t>https://www.rightmove.co.uk/property-for-sale/property-69349920.html</t>
  </si>
  <si>
    <t>10 Hala Grove - 360° Virtual Viewing Available</t>
  </si>
  <si>
    <t>https://www.rightmove.co.uk/property-for-sale/property-68209452.html</t>
  </si>
  <si>
    <t>Quernmore Road, Lancaster</t>
  </si>
  <si>
    <t>https://www.rightmove.co.uk/property-for-sale/property-69330825.html</t>
  </si>
  <si>
    <t>Spinners Court, Lancaster</t>
  </si>
  <si>
    <t>https://www.rightmove.co.uk/property-for-sale/property-69329442.html</t>
  </si>
  <si>
    <t>The Residence, Kershaw Drive, Lancaster</t>
  </si>
  <si>
    <t>https://www.rightmove.co.uk/property-for-sale/property-69328131.html</t>
  </si>
  <si>
    <t>https://www.rightmove.co.uk/property-for-sale/property-69327627.html</t>
  </si>
  <si>
    <t>Alden Terrace, Lancaster, LA1</t>
  </si>
  <si>
    <t>https://www.rightmove.co.uk/property-for-sale/property-67753116.html</t>
  </si>
  <si>
    <t>Goodwood Court, Lancaster</t>
  </si>
  <si>
    <t>https://www.rightmove.co.uk/property-for-sale/property-90761264.html</t>
  </si>
  <si>
    <t>Guidem Park, Lancaster, LA1</t>
  </si>
  <si>
    <t>https://www.rightmove.co.uk/property-for-sale/property-78404359.html</t>
  </si>
  <si>
    <t>Lune Square, Lancaster, LA1</t>
  </si>
  <si>
    <t>https://www.rightmove.co.uk/property-for-sale/property-90700223.html</t>
  </si>
  <si>
    <t>Bowerham Road;Lancaster;LA1 4LP</t>
  </si>
  <si>
    <t>https://www.rightmove.co.uk/property-for-sale/property-89611235.html</t>
  </si>
  <si>
    <t>New Quay Road, Lancaster</t>
  </si>
  <si>
    <t>https://www.rightmove.co.uk/property-for-sale/property-65374251.html</t>
  </si>
  <si>
    <t>Scotforth Road, Lancaster</t>
  </si>
  <si>
    <t>https://www.rightmove.co.uk/property-for-sale/property-69231342.html</t>
  </si>
  <si>
    <t>Slaidburn Drive, Lancaster</t>
  </si>
  <si>
    <t>https://www.rightmove.co.uk/property-for-sale/property-69230916.html</t>
  </si>
  <si>
    <t>Parsons Close, Lancaster - 360° Virtual Viewing Available</t>
  </si>
  <si>
    <t>https://www.rightmove.co.uk/property-for-sale/property-90676340.html</t>
  </si>
  <si>
    <t>Beautiful Home - Elgin Street, Moorlands, Lancaster</t>
  </si>
  <si>
    <t>https://www.rightmove.co.uk/property-for-sale/find.html?locationIdentifier=REGION%5E769&amp;sortType=6&amp;index=72</t>
  </si>
  <si>
    <t>https://www.rightmove.co.uk/property-for-sale/property-90082568.html</t>
  </si>
  <si>
    <t>https://www.rightmove.co.uk/property-for-sale/property-69229416.html</t>
  </si>
  <si>
    <t>Westham Street, Lancaster, Lancashire, United Kingdom, LA1</t>
  </si>
  <si>
    <t>https://www.rightmove.co.uk/property-for-sale/property-90674732.html</t>
  </si>
  <si>
    <t>Greaves Road, Lancaster, Lancashire LA1 4AR</t>
  </si>
  <si>
    <t>https://www.rightmove.co.uk/property-for-sale/property-69225966.html</t>
  </si>
  <si>
    <t>https://www.rightmove.co.uk/property-for-sale/property-78322609.html</t>
  </si>
  <si>
    <t>Rutland Avenue, Lancaster, LA1</t>
  </si>
  <si>
    <t>https://www.rightmove.co.uk/property-for-sale/property-69223908.html</t>
  </si>
  <si>
    <t>Wentworth Drive, Standen Gate - a superb and rather stylish apartment</t>
  </si>
  <si>
    <t>https://www.rightmove.co.uk/property-for-sale/property-89390216.html</t>
  </si>
  <si>
    <t>Coleman Drive, Lancaster</t>
  </si>
  <si>
    <t>https://www.rightmove.co.uk/property-for-sale/property-69203661.html</t>
  </si>
  <si>
    <t>Ullswater Road, Freehold - a beautiful home with a garage!</t>
  </si>
  <si>
    <t>https://www.rightmove.co.uk/property-for-sale/property-85411322.html</t>
  </si>
  <si>
    <t>Lancambe Court, Lancaster</t>
  </si>
  <si>
    <t>https://www.rightmove.co.uk/property-for-sale/property-77633371.html</t>
  </si>
  <si>
    <t>The Colonnade, Lancaster, Lancashire</t>
  </si>
  <si>
    <t>https://www.rightmove.co.uk/property-for-sale/property-90606017.html</t>
  </si>
  <si>
    <t>Kershaw Drive, Lancaster</t>
  </si>
  <si>
    <t>https://www.rightmove.co.uk/property-for-sale/property-69178173.html</t>
  </si>
  <si>
    <t>Green Lane, Lancaster- a spacious family home with a superb edible garden and garage</t>
  </si>
  <si>
    <t>https://www.rightmove.co.uk/property-for-sale/property-69178116.html</t>
  </si>
  <si>
    <t>Emerson Street, Lancaster, LA1 4EH</t>
  </si>
  <si>
    <t>https://www.rightmove.co.uk/property-for-sale/property-90586928.html</t>
  </si>
  <si>
    <t>https://www.rightmove.co.uk/property-for-sale/property-87941330.html</t>
  </si>
  <si>
    <t>Alexandra Road, Lancaster, LA1</t>
  </si>
  <si>
    <t>https://www.rightmove.co.uk/property-for-sale/property-69174378.html</t>
  </si>
  <si>
    <t>Rosebery Avenue, Lancaster</t>
  </si>
  <si>
    <t>https://www.rightmove.co.uk/property-for-sale/property-87919025.html</t>
  </si>
  <si>
    <t>Salisbury Road, Lancaster, LA1</t>
  </si>
  <si>
    <t>https://www.rightmove.co.uk/property-for-sale/property-62771526.html</t>
  </si>
  <si>
    <t>Larchwood, Lancaster, LA1 4QG</t>
  </si>
  <si>
    <t>https://www.rightmove.co.uk/property-for-sale/property-69152604.html</t>
  </si>
  <si>
    <t>https://www.rightmove.co.uk/property-for-sale/property-84272132.html</t>
  </si>
  <si>
    <t>West Street, Lancaster, LA1 4UJ</t>
  </si>
  <si>
    <t>https://www.rightmove.co.uk/property-for-sale/property-69019407.html</t>
  </si>
  <si>
    <t>River Street, Lancaster</t>
  </si>
  <si>
    <t>https://www.rightmove.co.uk/property-for-sale/property-66425898.html</t>
  </si>
  <si>
    <t>Riverview Apartments, St Georges Quay - a spacious apartment with stunning river views</t>
  </si>
  <si>
    <t>https://www.rightmove.co.uk/property-for-sale/property-87961748.html</t>
  </si>
  <si>
    <t>Ruskin House, Hammerton Hall Close, Lancaster, LA1 2JX</t>
  </si>
  <si>
    <t>https://www.rightmove.co.uk/property-for-sale/property-69144912.html</t>
  </si>
  <si>
    <t>Peel Avenue, Lancaster</t>
  </si>
  <si>
    <t>https://www.rightmove.co.uk/property-for-sale/property-68000349.html</t>
  </si>
  <si>
    <t>Hammerton Hall Close, Lancaster, Lancashire, LA1</t>
  </si>
  <si>
    <t>https://www.rightmove.co.uk/property-for-sale/find.html?locationIdentifier=REGION%5E782&amp;sortType=6&amp;index=0</t>
  </si>
  <si>
    <t>https://www.rightmove.co.uk/property-for-sale/property-87001385.html</t>
  </si>
  <si>
    <t>Cubbington Road;Leamington Spa;CV32</t>
  </si>
  <si>
    <t>Added on 28/11/2019</t>
  </si>
  <si>
    <t>https://www.rightmove.co.uk/property-for-sale/property-92474267.html</t>
  </si>
  <si>
    <t>Leam Street, Leamington Spa, Warwickshire, England, CV31</t>
  </si>
  <si>
    <t>https://www.rightmove.co.uk/property-for-sale/property-79886899.html</t>
  </si>
  <si>
    <t>Knightley Close, Leamington Spa</t>
  </si>
  <si>
    <t>https://www.rightmove.co.uk/property-for-sale/property-79886713.html</t>
  </si>
  <si>
    <t>Union Road, Leamington Spa</t>
  </si>
  <si>
    <t>https://www.rightmove.co.uk/property-for-sale/property-68154609.html</t>
  </si>
  <si>
    <t>Campion Terrace, Leamington Spa</t>
  </si>
  <si>
    <t>https://www.rightmove.co.uk/property-for-sale/property-74766604.html</t>
  </si>
  <si>
    <t>Forsythia Way, Whitnash, Leamington Spa</t>
  </si>
  <si>
    <t>https://www.rightmove.co.uk/property-for-sale/property-70619835.html</t>
  </si>
  <si>
    <t>Bishop's Gate;Harbury Lane;Royal Leamington Spa Warwickshire;CV33 9SW</t>
  </si>
  <si>
    <t>https://www.rightmove.co.uk/property-for-sale/property-79854751.html</t>
  </si>
  <si>
    <t>Harbury Lane;Heathcote;Warwick;CV34</t>
  </si>
  <si>
    <t>https://www.rightmove.co.uk/property-for-sale/property-78148348.html</t>
  </si>
  <si>
    <t>Arlington Avenue, Leamington Spa, Warwickshire</t>
  </si>
  <si>
    <t>https://www.rightmove.co.uk/property-for-sale/property-92393738.html</t>
  </si>
  <si>
    <t>Haddon Road, Leamington Spa, Warwickshire, England, CV32</t>
  </si>
  <si>
    <t>https://www.rightmove.co.uk/property-for-sale/property-70617672.html</t>
  </si>
  <si>
    <t>Kinross Road, Leamington Spa</t>
  </si>
  <si>
    <t>https://www.rightmove.co.uk/property-for-sale/property-84146633.html</t>
  </si>
  <si>
    <t>Earl Rivers Avenue, Heathcote, Warwick</t>
  </si>
  <si>
    <t>https://www.rightmove.co.uk/property-for-sale/property-79838599.html</t>
  </si>
  <si>
    <t>1 The Parade, Leamington Spa, Warwickshire</t>
  </si>
  <si>
    <t>https://www.rightmove.co.uk/property-for-sale/property-92429123.html</t>
  </si>
  <si>
    <t>Lansdowne Road, Leamington Spa</t>
  </si>
  <si>
    <t>https://www.rightmove.co.uk/property-for-sale/property-79820896.html</t>
  </si>
  <si>
    <t>Harbury Lane;Heathcote;Warwick;CV34 7AS</t>
  </si>
  <si>
    <t>https://www.rightmove.co.uk/property-for-sale/property-92401067.html</t>
  </si>
  <si>
    <t>Masters Road, Leamington Spa, Warwickshire, England, CV31</t>
  </si>
  <si>
    <t>https://www.rightmove.co.uk/property-for-sale/property-73656265.html</t>
  </si>
  <si>
    <t>Arlington Avenue, Leamington Spa</t>
  </si>
  <si>
    <t>https://www.rightmove.co.uk/property-for-sale/property-85849724.html</t>
  </si>
  <si>
    <t>https://www.rightmove.co.uk/property-for-sale/property-70605468.html</t>
  </si>
  <si>
    <t>Farm Road, Leamington Spa</t>
  </si>
  <si>
    <t>https://www.rightmove.co.uk/property-for-sale/property-87409667.html</t>
  </si>
  <si>
    <t>Whitnash Road, Whitnash, Leamington Spa, Warwickshire</t>
  </si>
  <si>
    <t>https://www.rightmove.co.uk/property-for-sale/property-75254335.html</t>
  </si>
  <si>
    <t>Manor House, Avenue Road, Leamington Spa</t>
  </si>
  <si>
    <t>https://www.rightmove.co.uk/property-for-sale/property-92127680.html</t>
  </si>
  <si>
    <t>Austin Heath;Merlin Way;Heathcote;Warwick;CV34 6AF</t>
  </si>
  <si>
    <t>https://www.rightmove.co.uk/property-for-sale/property-89052398.html</t>
  </si>
  <si>
    <t>Clarence House, Dale Street, CV32 5AD</t>
  </si>
  <si>
    <t>https://www.rightmove.co.uk/property-for-sale/property-79792900.html</t>
  </si>
  <si>
    <t>Parish End, Leamington Spa</t>
  </si>
  <si>
    <t>https://www.rightmove.co.uk/property-for-sale/property-79781968.html</t>
  </si>
  <si>
    <t>Burford Mews, Leamington Spa</t>
  </si>
  <si>
    <t>https://www.rightmove.co.uk/property-for-sale/find.html?locationIdentifier=REGION%5E782&amp;sortType=6&amp;index=24</t>
  </si>
  <si>
    <t>https://www.rightmove.co.uk/property-for-sale/property-90878321.html</t>
  </si>
  <si>
    <t>Valley Road, Lillington, Leamington Spa</t>
  </si>
  <si>
    <t>https://www.rightmove.co.uk/property-for-sale/property-70583169.html</t>
  </si>
  <si>
    <t>Roxburgh Croft, Leamington Spa, CV32</t>
  </si>
  <si>
    <t>https://www.rightmove.co.uk/property-for-sale/property-79744186.html</t>
  </si>
  <si>
    <t>Brunel Close, Whitnash, Leamington Spa</t>
  </si>
  <si>
    <t>https://www.rightmove.co.uk/property-for-sale/property-92296748.html</t>
  </si>
  <si>
    <t>Bloxham Way, Leamington Spa, Warwickshire, CV31</t>
  </si>
  <si>
    <t>https://www.rightmove.co.uk/property-for-sale/property-70534032.html</t>
  </si>
  <si>
    <t>Adelaide Road, Leamington Spa</t>
  </si>
  <si>
    <t>https://www.rightmove.co.uk/property-for-sale/property-90406967.html</t>
  </si>
  <si>
    <t>Bloxham Way, Radford Semele, Leamington Spa, Warwickshire</t>
  </si>
  <si>
    <t>https://www.rightmove.co.uk/property-for-sale/property-68659917.html</t>
  </si>
  <si>
    <t>Davidson Avenue, Leamington Spa</t>
  </si>
  <si>
    <t>https://www.rightmove.co.uk/property-for-sale/property-67717308.html</t>
  </si>
  <si>
    <t>Parklands Avenue, Lillington, Leamington Spa, CV32</t>
  </si>
  <si>
    <t>https://www.rightmove.co.uk/property-for-sale/property-79654546.html</t>
  </si>
  <si>
    <t>Fryer Avenue, Leamington Spa</t>
  </si>
  <si>
    <t>https://www.rightmove.co.uk/property-for-sale/property-86944469.html</t>
  </si>
  <si>
    <t>Haseley Close, Leamington Spa, Warwickshire, England, CV31</t>
  </si>
  <si>
    <t>https://www.rightmove.co.uk/property-for-sale/property-79578598.html</t>
  </si>
  <si>
    <t>Silver Birch Grove, Leamington Spa</t>
  </si>
  <si>
    <t>https://www.rightmove.co.uk/property-for-sale/property-68246616.html</t>
  </si>
  <si>
    <t>Leam Terrace, Leamington Spa</t>
  </si>
  <si>
    <t>https://www.rightmove.co.uk/property-for-sale/property-92172182.html</t>
  </si>
  <si>
    <t>Badgers Retreat, Leamington Spa</t>
  </si>
  <si>
    <t>https://www.rightmove.co.uk/property-for-sale/property-79551985.html</t>
  </si>
  <si>
    <t>Heathcote Road, Whitnash, Leamington Spa</t>
  </si>
  <si>
    <t>https://www.rightmove.co.uk/property-for-sale/property-73723162.html</t>
  </si>
  <si>
    <t>https://www.rightmove.co.uk/property-for-sale/property-67801608.html</t>
  </si>
  <si>
    <t>Myton Green, Europa Way, Leamington Spa</t>
  </si>
  <si>
    <t>https://www.rightmove.co.uk/property-for-sale/property-87203207.html</t>
  </si>
  <si>
    <t>Greville Smith Avenue, Whitnash, Leamington Spa, CV31</t>
  </si>
  <si>
    <t>https://www.rightmove.co.uk/property-for-sale/property-92127755.html</t>
  </si>
  <si>
    <t>https://www.rightmove.co.uk/property-for-sale/property-91967495.html</t>
  </si>
  <si>
    <t>Tredford Mews, Lansdowne Road, Leamington Spa, Warwickshire, CV32</t>
  </si>
  <si>
    <t>https://www.rightmove.co.uk/property-for-sale/property-70184430.html</t>
  </si>
  <si>
    <t>https://www.rightmove.co.uk/property-for-sale/property-86127461.html</t>
  </si>
  <si>
    <t>Brunswick Street, Leamington Spa, CV31</t>
  </si>
  <si>
    <t>https://www.rightmove.co.uk/property-for-sale/property-91843268.html</t>
  </si>
  <si>
    <t>Elisabeth Court, Leamington Spa, Warwick</t>
  </si>
  <si>
    <t>https://www.rightmove.co.uk/property-for-sale/property-91812443.html</t>
  </si>
  <si>
    <t>Palmer Road, Whitnash, Leamington Spa, Warwickshire</t>
  </si>
  <si>
    <t>https://www.rightmove.co.uk/property-for-sale/property-70036878.html</t>
  </si>
  <si>
    <t>Ramsey Road, Leamington Spa, CV31</t>
  </si>
  <si>
    <t>https://www.rightmove.co.uk/property-for-sale/property-82839410.html</t>
  </si>
  <si>
    <t>Buckingham Lodge, 23 Kenilworth Road, Leamington Spa, Warwickshire, CV32</t>
  </si>
  <si>
    <t>https://www.rightmove.co.uk/property-for-sale/find.html?locationIdentifier=REGION%5E782&amp;sortType=6&amp;index=48</t>
  </si>
  <si>
    <t>https://www.rightmove.co.uk/property-for-sale/property-86733209.html</t>
  </si>
  <si>
    <t>Added on 18/11/2019</t>
  </si>
  <si>
    <t>https://www.rightmove.co.uk/property-for-sale/property-69935388.html</t>
  </si>
  <si>
    <t>https://www.rightmove.co.uk/property-for-sale/property-69935385.html</t>
  </si>
  <si>
    <t>https://www.rightmove.co.uk/property-for-sale/property-70405494.html</t>
  </si>
  <si>
    <t>https://www.rightmove.co.uk/property-for-sale/property-79154491.html</t>
  </si>
  <si>
    <t>Banquo Approach, Heathcote, Warwick</t>
  </si>
  <si>
    <t>https://www.rightmove.co.uk/property-for-sale/property-69901332.html</t>
  </si>
  <si>
    <t>Coniston Road, Leamington Spa</t>
  </si>
  <si>
    <t>https://www.rightmove.co.uk/property-for-sale/property-87369821.html</t>
  </si>
  <si>
    <t>Prospect Road, Whitnash, Leamington Spa, CV31</t>
  </si>
  <si>
    <t>https://www.rightmove.co.uk/property-for-sale/property-77264797.html</t>
  </si>
  <si>
    <t>Southam Road;Radford Semele;Leamington Spa;CV31 1WD</t>
  </si>
  <si>
    <t>https://www.rightmove.co.uk/property-for-sale/property-84660386.html</t>
  </si>
  <si>
    <t>Avenue Road, Leamington Spa</t>
  </si>
  <si>
    <t>https://www.rightmove.co.uk/property-for-sale/property-91264613.html</t>
  </si>
  <si>
    <t>Russell Terrace, Leamington Spa</t>
  </si>
  <si>
    <t>https://www.rightmove.co.uk/property-for-sale/property-83195948.html</t>
  </si>
  <si>
    <t>20 Southam Road, Radford Semele, Leamington Spa</t>
  </si>
  <si>
    <t>https://www.rightmove.co.uk/property-for-sale/property-69558987.html</t>
  </si>
  <si>
    <t>Vickers Way, Warwick</t>
  </si>
  <si>
    <t>https://www.rightmove.co.uk/property-for-sale/property-91161746.html</t>
  </si>
  <si>
    <t>Purbeck Village, Myton Green, Warwick</t>
  </si>
  <si>
    <t>https://www.rightmove.co.uk/property-for-sale/property-91161737.html</t>
  </si>
  <si>
    <t>https://www.rightmove.co.uk/property-for-sale/property-91161743.html</t>
  </si>
  <si>
    <t>https://www.rightmove.co.uk/property-for-sale/property-91161728.html</t>
  </si>
  <si>
    <t>https://www.rightmove.co.uk/property-for-sale/property-91161719.html</t>
  </si>
  <si>
    <t>https://www.rightmove.co.uk/property-for-sale/property-91161713.html</t>
  </si>
  <si>
    <t>https://www.rightmove.co.uk/property-for-sale/property-91161704.html</t>
  </si>
  <si>
    <t>https://www.rightmove.co.uk/property-for-sale/property-91026845.html</t>
  </si>
  <si>
    <t>https://www.rightmove.co.uk/property-for-sale/property-91021496.html</t>
  </si>
  <si>
    <t>Trebell Way, Leamington Spa, Warwickshire, CV33</t>
  </si>
  <si>
    <t>https://www.rightmove.co.uk/property-for-sale/property-92445611.html</t>
  </si>
  <si>
    <t>Trebell Way, Leamington Spa</t>
  </si>
  <si>
    <t>https://www.rightmove.co.uk/property-for-sale/property-92445152.html</t>
  </si>
  <si>
    <t>https://www.rightmove.co.uk/property-for-sale/property-90999119.html</t>
  </si>
  <si>
    <t>https://www.rightmove.co.uk/property-for-sale/property-90988925.html</t>
  </si>
  <si>
    <t>https://www.rightmove.co.uk/property-for-sale/find.html?locationIdentifier=REGION%5E782&amp;sortType=6&amp;index=72</t>
  </si>
  <si>
    <t>https://www.rightmove.co.uk/property-for-sale/property-90761639.html</t>
  </si>
  <si>
    <t>Grove Street, Leamington Spa</t>
  </si>
  <si>
    <t>https://www.rightmove.co.uk/property-for-sale/property-90886748.html</t>
  </si>
  <si>
    <t>Harbury Lane, Leamington Spa, Warwickshire, CV33</t>
  </si>
  <si>
    <t>https://www.rightmove.co.uk/property-for-sale/property-66341691.html</t>
  </si>
  <si>
    <t>Northumberland Road, Leamington Spa</t>
  </si>
  <si>
    <t>https://www.rightmove.co.uk/property-for-sale/property-69328575.html</t>
  </si>
  <si>
    <t>Newbold Terrace, Leamington Spa</t>
  </si>
  <si>
    <t>https://www.rightmove.co.uk/property-for-sale/property-90823226.html</t>
  </si>
  <si>
    <t>Warren Close, Leamington Spa</t>
  </si>
  <si>
    <t>https://www.rightmove.co.uk/property-for-sale/property-90786710.html</t>
  </si>
  <si>
    <t>Buckley Road, Leamington Spa, Warwickshire, England, CV32</t>
  </si>
  <si>
    <t>https://www.rightmove.co.uk/property-for-sale/property-67269696.html</t>
  </si>
  <si>
    <t>Verdun Close, Leamington Spa, CV31</t>
  </si>
  <si>
    <t>https://www.rightmove.co.uk/property-for-sale/property-69279726.html</t>
  </si>
  <si>
    <t>Ladycroft, Cubbington, Leamington Spa, CV32</t>
  </si>
  <si>
    <t>https://www.rightmove.co.uk/property-for-sale/property-78392812.html</t>
  </si>
  <si>
    <t>Church Street, Leamington Spa</t>
  </si>
  <si>
    <t>https://www.rightmove.co.uk/property-for-sale/property-90206186.html</t>
  </si>
  <si>
    <t>Newbold Place, Leamington Spa, Warwickshire</t>
  </si>
  <si>
    <t>https://www.rightmove.co.uk/property-for-sale/property-90747317.html</t>
  </si>
  <si>
    <t>Saxon Meadows, Leamington Spa</t>
  </si>
  <si>
    <t>https://www.rightmove.co.uk/property-for-sale/property-90746561.html</t>
  </si>
  <si>
    <t>Summerton Road, Whitnash, Leamington Spa, CV31</t>
  </si>
  <si>
    <t>https://www.rightmove.co.uk/property-for-sale/property-90680543.html</t>
  </si>
  <si>
    <t>Kenilworth Road, Leamington Spa, Warwickshire</t>
  </si>
  <si>
    <t>https://www.rightmove.co.uk/property-for-sale/property-90680342.html</t>
  </si>
  <si>
    <t>Chestnut Court, Guys Cliffe Avenue, Leamington Spa</t>
  </si>
  <si>
    <t>https://www.rightmove.co.uk/property-for-sale/property-70465047.html</t>
  </si>
  <si>
    <t>Riversleigh Road, Leamington Spa</t>
  </si>
  <si>
    <t>https://www.rightmove.co.uk/property-for-sale/property-61153398.html</t>
  </si>
  <si>
    <t>Ryland Close, Leamington Spa</t>
  </si>
  <si>
    <t>https://www.rightmove.co.uk/property-for-sale/property-78303154.html</t>
  </si>
  <si>
    <t>Warwick Place, Langdon Hills, Basildon, Essex, SS16</t>
  </si>
  <si>
    <t>https://www.rightmove.co.uk/property-for-sale/property-90639545.html</t>
  </si>
  <si>
    <t>Beaty's Gardens, 'Off Lillington Road', Leamington Spa</t>
  </si>
  <si>
    <t>https://www.rightmove.co.uk/property-for-sale/property-69201501.html</t>
  </si>
  <si>
    <t>Ryland Close, Leamington Spa, CV31</t>
  </si>
  <si>
    <t>https://www.rightmove.co.uk/property-for-sale/property-69203853.html</t>
  </si>
  <si>
    <t>Goldacre Close, Whitnash, Leamington Spa, CV31</t>
  </si>
  <si>
    <t>https://www.rightmove.co.uk/property-for-sale/property-69203037.html</t>
  </si>
  <si>
    <t>Kelvin Road, Leamington Spa</t>
  </si>
  <si>
    <t>https://www.rightmove.co.uk/property-for-sale/property-90339047.html</t>
  </si>
  <si>
    <t>Charles Gardner Road, Leamington Spa</t>
  </si>
  <si>
    <t>https://www.rightmove.co.uk/property-for-sale/property-69202182.html</t>
  </si>
  <si>
    <t>Dereham Court, Leamington Spa</t>
  </si>
  <si>
    <t>https://www.rightmove.co.uk/property-for-sale/find.html?locationIdentifier=REGION%5E787&amp;sortType=6&amp;index=0</t>
  </si>
  <si>
    <t>https://www.rightmove.co.uk/property-for-sale/property-79803595.html</t>
  </si>
  <si>
    <t>Woodlea Lane, Meanwood, Leeds</t>
  </si>
  <si>
    <t>https://www.rightmove.co.uk/property-for-sale/property-79887796.html</t>
  </si>
  <si>
    <t>Chatswood Avenue, Leeds, LS11</t>
  </si>
  <si>
    <t>https://www.rightmove.co.uk/property-for-sale/property-84016763.html</t>
  </si>
  <si>
    <t>Sutherland Mount, Harehills, LS9</t>
  </si>
  <si>
    <t>https://www.rightmove.co.uk/property-for-sale/property-79884589.html</t>
  </si>
  <si>
    <t>Woodlea Lane, Meanwood</t>
  </si>
  <si>
    <t>https://www.rightmove.co.uk/property-for-sale/property-92432585.html</t>
  </si>
  <si>
    <t>Lingfield Hill, Leeds</t>
  </si>
  <si>
    <t>https://www.rightmove.co.uk/property-for-sale/property-79883611.html</t>
  </si>
  <si>
    <t>Primley Park Drive, Leeds, LS17</t>
  </si>
  <si>
    <t>https://www.rightmove.co.uk/property-for-sale/property-92460359.html</t>
  </si>
  <si>
    <t>Somerdale Gardens, Leeds, West Yorkshire</t>
  </si>
  <si>
    <t>https://www.rightmove.co.uk/property-for-sale/property-70625469.html</t>
  </si>
  <si>
    <t>Mount Drive, Leeds, West Yorkshire</t>
  </si>
  <si>
    <t>https://www.rightmove.co.uk/property-for-sale/property-92460335.html</t>
  </si>
  <si>
    <t>Stretton Avenue, Meanwood, Leeds, West Yorkshire</t>
  </si>
  <si>
    <t>https://www.rightmove.co.uk/property-for-sale/property-92460338.html</t>
  </si>
  <si>
    <t>St. Chads Court, St. Chads Road, Leeds, West Yorkshire</t>
  </si>
  <si>
    <t>https://www.rightmove.co.uk/property-for-sale/property-92460332.html</t>
  </si>
  <si>
    <t>Woodlands Way, Whinmoor, Leeds, West Yorkshire</t>
  </si>
  <si>
    <t>https://www.rightmove.co.uk/property-for-sale/property-70625457.html</t>
  </si>
  <si>
    <t>Oaklea Gardens, Adel, Leeds</t>
  </si>
  <si>
    <t>https://www.rightmove.co.uk/property-for-sale/property-92453657.html</t>
  </si>
  <si>
    <t>Laurel Place, Middleton, Leeds</t>
  </si>
  <si>
    <t>https://www.rightmove.co.uk/property-for-sale/property-70619625.html</t>
  </si>
  <si>
    <t>Skelton Avenue, Leeds</t>
  </si>
  <si>
    <t>https://www.rightmove.co.uk/property-for-sale/property-70618521.html</t>
  </si>
  <si>
    <t>Oldfield Street, Wortley, Leeds, West Yorkshire, LS12</t>
  </si>
  <si>
    <t>https://www.rightmove.co.uk/property-for-sale/property-79854553.html</t>
  </si>
  <si>
    <t>CATALINA, CITY ISLAND, GOTTS ROAD, LEEDS, LS12 1DH</t>
  </si>
  <si>
    <t>https://www.rightmove.co.uk/property-for-sale/property-92451458.html</t>
  </si>
  <si>
    <t>Church Avenue, Meanwood</t>
  </si>
  <si>
    <t>https://www.rightmove.co.uk/property-for-sale/property-79854079.html</t>
  </si>
  <si>
    <t>Murray Avenue, Leeds</t>
  </si>
  <si>
    <t>https://www.rightmove.co.uk/property-for-sale/property-86778173.html</t>
  </si>
  <si>
    <t>West Grange Close, Leeds, West Yorkshire, LS10</t>
  </si>
  <si>
    <t>https://www.rightmove.co.uk/property-for-sale/property-92443700.html</t>
  </si>
  <si>
    <t>Temple Row Close, Leeds</t>
  </si>
  <si>
    <t>https://www.rightmove.co.uk/property-for-sale/property-79848343.html</t>
  </si>
  <si>
    <t>Park Way Lodge, Street Lane, Moortown</t>
  </si>
  <si>
    <t>https://www.rightmove.co.uk/property-for-sale/property-92436341.html</t>
  </si>
  <si>
    <t>Brownhill Terrace, Leeds, West Yorkshire, LS9</t>
  </si>
  <si>
    <t>https://www.rightmove.co.uk/property-for-sale/property-92435456.html</t>
  </si>
  <si>
    <t>Greenock Terrace, Armley, Leeds, West Yorkshire, LS12</t>
  </si>
  <si>
    <t>https://www.rightmove.co.uk/property-for-sale/property-92435462.html</t>
  </si>
  <si>
    <t>Farrow Green, Armley, Leeds, West Yorkshire, LS12</t>
  </si>
  <si>
    <t>https://www.rightmove.co.uk/property-for-sale/property-82939337.html</t>
  </si>
  <si>
    <t>Charlotte Grove, Leeds</t>
  </si>
  <si>
    <t>https://www.rightmove.co.uk/property-for-sale/find.html?locationIdentifier=REGION%5E787&amp;sortType=6&amp;index=24</t>
  </si>
  <si>
    <t>https://www.rightmove.co.uk/property-for-sale/property-79655344.html</t>
  </si>
  <si>
    <t>Ellwood Close, Meanwood, Leeds, LS7</t>
  </si>
  <si>
    <t>https://www.rightmove.co.uk/property-for-sale/property-79833025.html</t>
  </si>
  <si>
    <t>Primley Park Road, Alwoodley</t>
  </si>
  <si>
    <t>https://www.rightmove.co.uk/property-for-sale/property-70617642.html</t>
  </si>
  <si>
    <t>Gledhow Valley Road, Leeds, LS8</t>
  </si>
  <si>
    <t>https://www.rightmove.co.uk/property-for-sale/property-92411177.html</t>
  </si>
  <si>
    <t>Norfolk Terrace, Chapel Allerton, Leeds</t>
  </si>
  <si>
    <t>https://www.rightmove.co.uk/property-for-sale/property-70616865.html</t>
  </si>
  <si>
    <t>The Court, The Lane, Alwoodley, Leeds</t>
  </si>
  <si>
    <t>https://www.rightmove.co.uk/property-for-sale/property-66674703.html</t>
  </si>
  <si>
    <t>Carr Manor Place, Leeds, West Yorkshire</t>
  </si>
  <si>
    <t>https://www.rightmove.co.uk/property-for-sale/property-89603309.html</t>
  </si>
  <si>
    <t>Oak Tree Lane, Leeds</t>
  </si>
  <si>
    <t>https://www.rightmove.co.uk/property-for-sale/property-79822012.html</t>
  </si>
  <si>
    <t>East Park View, Leeds, LS9</t>
  </si>
  <si>
    <t>https://www.rightmove.co.uk/property-for-sale/property-69102675.html</t>
  </si>
  <si>
    <t>Ovenden Road, Halifax, HX3</t>
  </si>
  <si>
    <t>https://www.rightmove.co.uk/property-for-sale/property-70609131.html</t>
  </si>
  <si>
    <t>Oakwood Lane, Leeds, LS8</t>
  </si>
  <si>
    <t>https://www.rightmove.co.uk/property-for-sale/property-70607178.html</t>
  </si>
  <si>
    <t>St. Helens Croft, Leeds, West Yorkshire, LS16</t>
  </si>
  <si>
    <t>https://www.rightmove.co.uk/property-for-sale/property-92384531.html</t>
  </si>
  <si>
    <t>High Ash Mount, Alwoodley</t>
  </si>
  <si>
    <t>https://www.rightmove.co.uk/property-for-sale/property-92384552.html</t>
  </si>
  <si>
    <t>Fours Croft, Adel Lane, Adel, Leeds, West Yorkshire</t>
  </si>
  <si>
    <t>https://www.rightmove.co.uk/property-for-sale/property-92384549.html</t>
  </si>
  <si>
    <t>Oak Tree Mount, Leeds, West Yorkshire</t>
  </si>
  <si>
    <t>https://www.rightmove.co.uk/property-for-sale/property-70605861.html</t>
  </si>
  <si>
    <t>Woodlea Mount, Leeds, West Yorkshire</t>
  </si>
  <si>
    <t>https://www.rightmove.co.uk/property-for-sale/property-70605336.html</t>
  </si>
  <si>
    <t>Ashtree Apartments, 601 York Road, Leeds</t>
  </si>
  <si>
    <t>https://www.rightmove.co.uk/property-for-sale/property-92383409.html</t>
  </si>
  <si>
    <t>Whitehall Road;Leeds;LS12 1AW</t>
  </si>
  <si>
    <t>https://www.rightmove.co.uk/property-for-sale/property-92383376.html</t>
  </si>
  <si>
    <t>Manor Road;Leeds;LS11 9AH</t>
  </si>
  <si>
    <t>https://www.rightmove.co.uk/property-for-sale/property-79793038.html</t>
  </si>
  <si>
    <t>Highwood Crescent, Leeds, LS17</t>
  </si>
  <si>
    <t>https://www.rightmove.co.uk/property-for-sale/property-79781947.html</t>
  </si>
  <si>
    <t>Pendas Walk, Manston, Leeds, LS15</t>
  </si>
  <si>
    <t>https://www.rightmove.co.uk/property-for-sale/property-92353370.html</t>
  </si>
  <si>
    <t>Templenewsam Road, Leeds, West Yorkshire, LS15</t>
  </si>
  <si>
    <t>https://www.rightmove.co.uk/property-for-sale/property-92353334.html</t>
  </si>
  <si>
    <t>Sherbrooke Avenue, Leeds, West Yorkshire, LS15</t>
  </si>
  <si>
    <t>https://www.rightmove.co.uk/property-for-sale/property-92353271.html</t>
  </si>
  <si>
    <t>Oaklands Place, Leeds, LS8</t>
  </si>
  <si>
    <t>https://www.rightmove.co.uk/property-for-sale/property-72315400.html</t>
  </si>
  <si>
    <t>Dobson Grove, Leeds, LS11</t>
  </si>
  <si>
    <t>https://www.rightmove.co.uk/property-for-sale/find.html?locationIdentifier=REGION%5E787&amp;sortType=6&amp;index=48</t>
  </si>
  <si>
    <t>https://www.rightmove.co.uk/property-for-sale/property-67896987.html</t>
  </si>
  <si>
    <t>Crofton Terrace, Shadwell, Leeds, West Yorkshire, LS17</t>
  </si>
  <si>
    <t>Reduced on 04/03/2020</t>
  </si>
  <si>
    <t>https://www.rightmove.co.uk/property-for-sale/property-77573287.html</t>
  </si>
  <si>
    <t>The Avenue, Leeds, LS9</t>
  </si>
  <si>
    <t>https://www.rightmove.co.uk/property-for-sale/property-70563765.html</t>
  </si>
  <si>
    <t>Spenfield Court, West Park, Leeds</t>
  </si>
  <si>
    <t>https://www.rightmove.co.uk/property-for-sale/property-79750477.html</t>
  </si>
  <si>
    <t>Bayswater Road, Harehills, Leeds, LS8</t>
  </si>
  <si>
    <t>https://www.rightmove.co.uk/property-for-sale/property-70557504.html</t>
  </si>
  <si>
    <t>Highfield Close, Wortley, Leeds, West Yorkshire, LS12</t>
  </si>
  <si>
    <t>https://www.rightmove.co.uk/property-for-sale/property-70552005.html</t>
  </si>
  <si>
    <t>Teale Court, Chapel Allerton, LS7</t>
  </si>
  <si>
    <t>https://www.rightmove.co.uk/property-for-sale/property-70551762.html</t>
  </si>
  <si>
    <t>Hollyshaw Lane, Whitkirk, Leeds</t>
  </si>
  <si>
    <t>https://www.rightmove.co.uk/property-for-sale/property-79730776.html</t>
  </si>
  <si>
    <t>Stanmore Place, Leeds</t>
  </si>
  <si>
    <t>https://www.rightmove.co.uk/property-for-sale/property-70541670.html</t>
  </si>
  <si>
    <t>Sandmoor Green, Leeds, West Yorkshire</t>
  </si>
  <si>
    <t>https://www.rightmove.co.uk/property-for-sale/property-92309399.html</t>
  </si>
  <si>
    <t>Plot 4 Greystones, Park Road, Leeds, West Yorkshire</t>
  </si>
  <si>
    <t>https://www.rightmove.co.uk/property-for-sale/property-70541379.html</t>
  </si>
  <si>
    <t>Glendower Park, Adel, Leeds, West Yorkshire</t>
  </si>
  <si>
    <t>https://www.rightmove.co.uk/property-for-sale/property-70541382.html</t>
  </si>
  <si>
    <t>Marsden View, Leeds, West Yorkshire</t>
  </si>
  <si>
    <t>https://www.rightmove.co.uk/property-for-sale/property-70540878.html</t>
  </si>
  <si>
    <t>Spring Valley Avenue, Leeds, West Yorkshire, LS13</t>
  </si>
  <si>
    <t>https://www.rightmove.co.uk/property-for-sale/property-79720411.html</t>
  </si>
  <si>
    <t>Kirkstall Hill, Leeds, LS4</t>
  </si>
  <si>
    <t>https://www.rightmove.co.uk/property-for-sale/property-66608946.html</t>
  </si>
  <si>
    <t>Broom Cross, Leeds, West Yorkshire, LS10</t>
  </si>
  <si>
    <t>https://www.rightmove.co.uk/property-for-sale/property-88452440.html</t>
  </si>
  <si>
    <t>Templegate Avenue, Leeds, LS15</t>
  </si>
  <si>
    <t>https://www.rightmove.co.uk/property-for-sale/property-79714180.html</t>
  </si>
  <si>
    <t>Tall Trees, Moortown, Leeds, LS17</t>
  </si>
  <si>
    <t>https://www.rightmove.co.uk/property-for-sale/property-70526283.html</t>
  </si>
  <si>
    <t>Amelia Stewart Lane, Crossgates, Leeds, West Yorkshire, LS15</t>
  </si>
  <si>
    <t>https://www.rightmove.co.uk/property-for-sale/property-67838478.html</t>
  </si>
  <si>
    <t>Templegate Rise, Leeds</t>
  </si>
  <si>
    <t>https://www.rightmove.co.uk/property-for-sale/property-88381328.html</t>
  </si>
  <si>
    <t>Oakdene Drive, Alwoodley</t>
  </si>
  <si>
    <t>https://www.rightmove.co.uk/property-for-sale/property-92281325.html</t>
  </si>
  <si>
    <t>Woodside Court, Middleton, Leeds</t>
  </si>
  <si>
    <t>https://www.rightmove.co.uk/property-for-sale/property-79705678.html</t>
  </si>
  <si>
    <t>Birch Avenue, Halton</t>
  </si>
  <si>
    <t>https://www.rightmove.co.uk/property-for-sale/property-92270267.html</t>
  </si>
  <si>
    <t>Birchwood Mews, Leeds, LS17</t>
  </si>
  <si>
    <t>https://www.rightmove.co.uk/property-for-sale/property-92267921.html</t>
  </si>
  <si>
    <t>https://www.rightmove.co.uk/property-for-sale/property-92267903.html</t>
  </si>
  <si>
    <t>Oak Tree Close, Leeds, West Yorkshire</t>
  </si>
  <si>
    <t>https://www.rightmove.co.uk/property-for-sale/find.html?locationIdentifier=REGION%5E787&amp;sortType=6&amp;index=72</t>
  </si>
  <si>
    <t>https://www.rightmove.co.uk/property-for-sale/property-77587693.html</t>
  </si>
  <si>
    <t>Roxholme Place, Chapel Allerton</t>
  </si>
  <si>
    <t>https://www.rightmove.co.uk/property-for-sale/property-69188385.html</t>
  </si>
  <si>
    <t>Marley Terrace, Leeds, West Yorkshire</t>
  </si>
  <si>
    <t>https://www.rightmove.co.uk/property-for-sale/property-79690231.html</t>
  </si>
  <si>
    <t>Hodgson Avenue, Leeds, West Yorkshire, LS17 8PH</t>
  </si>
  <si>
    <t>https://www.rightmove.co.uk/property-for-sale/property-79690204.html</t>
  </si>
  <si>
    <t>8 bedroom terraced house for sale</t>
  </si>
  <si>
    <t>Austhorpe Road, Leeds, LS15</t>
  </si>
  <si>
    <t>https://www.rightmove.co.uk/property-for-sale/property-70494606.html</t>
  </si>
  <si>
    <t>St Peters Hall, 41 The Calls, LS2</t>
  </si>
  <si>
    <t>https://www.rightmove.co.uk/property-for-sale/property-92243912.html</t>
  </si>
  <si>
    <t>Secret Garden, Leeds, West Yorkshire, LS9</t>
  </si>
  <si>
    <t>https://www.rightmove.co.uk/property-for-sale/property-67946811.html</t>
  </si>
  <si>
    <t>Moorside Drive, Leeds, West Yorkshire, LS13</t>
  </si>
  <si>
    <t>https://www.rightmove.co.uk/property-for-sale/property-92239631.html</t>
  </si>
  <si>
    <t>New Templegate, Halton, Leeds, LS15</t>
  </si>
  <si>
    <t>https://www.rightmove.co.uk/property-for-sale/property-92238902.html</t>
  </si>
  <si>
    <t>New Forest Drive, Middleton, Leeds</t>
  </si>
  <si>
    <t>https://www.rightmove.co.uk/property-for-sale/property-66934161.html</t>
  </si>
  <si>
    <t>Wike Ridge Avenue, Leeds, West Yorkshire</t>
  </si>
  <si>
    <t>https://www.rightmove.co.uk/property-for-sale/property-90219866.html</t>
  </si>
  <si>
    <t>Lyme Chase, Leeds, West Yorkshire</t>
  </si>
  <si>
    <t>https://www.rightmove.co.uk/property-for-sale/property-70354863.html</t>
  </si>
  <si>
    <t>Marsden Grove, Beeston, LS11</t>
  </si>
  <si>
    <t>https://www.rightmove.co.uk/property-for-sale/property-77431522.html</t>
  </si>
  <si>
    <t>Vesper Court Drive, Kirkstall</t>
  </si>
  <si>
    <t>https://www.rightmove.co.uk/property-for-sale/property-79651219.html</t>
  </si>
  <si>
    <t>Woodlands Way, Leeds, LS14</t>
  </si>
  <si>
    <t>https://www.rightmove.co.uk/property-for-sale/property-92193896.html</t>
  </si>
  <si>
    <t>https://www.rightmove.co.uk/property-for-sale/property-79646620.html</t>
  </si>
  <si>
    <t>Wykebeck Mount, Leeds, LS9</t>
  </si>
  <si>
    <t>https://www.rightmove.co.uk/property-for-sale/property-78195991.html</t>
  </si>
  <si>
    <t>Kensington Way, Leeds, LS10</t>
  </si>
  <si>
    <t>https://www.rightmove.co.uk/property-for-sale/property-79641535.html</t>
  </si>
  <si>
    <t>Woodbridge Lawn, Leeds, LS6</t>
  </si>
  <si>
    <t>https://www.rightmove.co.uk/property-for-sale/property-70460490.html</t>
  </si>
  <si>
    <t>Oak Tree Lane, Leeds, LS14</t>
  </si>
  <si>
    <t>https://www.rightmove.co.uk/property-for-sale/property-89931602.html</t>
  </si>
  <si>
    <t>Holly Way, Leeds</t>
  </si>
  <si>
    <t>https://www.rightmove.co.uk/property-for-sale/property-70447236.html</t>
  </si>
  <si>
    <t>Church Lane, Crossgates, Leeds</t>
  </si>
  <si>
    <t>https://www.rightmove.co.uk/property-for-sale/property-79602025.html</t>
  </si>
  <si>
    <t>Valley Court, Leeds, West Yorkshire, LS17 6LU</t>
  </si>
  <si>
    <t>https://www.rightmove.co.uk/property-for-sale/property-70269339.html</t>
  </si>
  <si>
    <t>20 York Place, Leeds, LS1</t>
  </si>
  <si>
    <t>https://www.rightmove.co.uk/property-for-sale/property-79435060.html</t>
  </si>
  <si>
    <t>Hanover Square, Leeds, West Yorkshire, LS3 1BW</t>
  </si>
  <si>
    <t>https://www.rightmove.co.uk/property-for-sale/property-76890421.html</t>
  </si>
  <si>
    <t>Farrar Court, Bramley</t>
  </si>
  <si>
    <t>https://www.rightmove.co.uk/property-for-sale/find.html?locationIdentifier=REGION%5E789&amp;sortType=6&amp;index=0</t>
  </si>
  <si>
    <t>https://www.rightmove.co.uk/property-for-sale/property-91755941.html</t>
  </si>
  <si>
    <t>Hendon Grange, Stoneygate, Leicester</t>
  </si>
  <si>
    <t>Added on 30/01/2020</t>
  </si>
  <si>
    <t>https://www.rightmove.co.uk/property-for-sale/property-79888153.html</t>
  </si>
  <si>
    <t>Blackthorn Road, Glenfield</t>
  </si>
  <si>
    <t>https://www.rightmove.co.uk/property-for-sale/property-92473514.html</t>
  </si>
  <si>
    <t>Welford Road, Knighton, Leicester</t>
  </si>
  <si>
    <t>https://www.rightmove.co.uk/property-for-sale/property-70631925.html</t>
  </si>
  <si>
    <t>Cloverdale Road, Hamilton, LE5</t>
  </si>
  <si>
    <t>https://www.rightmove.co.uk/property-for-sale/property-92472551.html</t>
  </si>
  <si>
    <t>Bath Lane, Leicester</t>
  </si>
  <si>
    <t>https://www.rightmove.co.uk/property-for-sale/property-92471918.html</t>
  </si>
  <si>
    <t>Hawthorne Street, Leicester</t>
  </si>
  <si>
    <t>https://www.rightmove.co.uk/property-for-sale/property-92310569.html</t>
  </si>
  <si>
    <t>Uppingham Road;Bushby;Leicester;LE7</t>
  </si>
  <si>
    <t>https://www.rightmove.co.uk/property-for-sale/property-84151976.html</t>
  </si>
  <si>
    <t>Briar Meads, Oadby, Leicester</t>
  </si>
  <si>
    <t>https://www.rightmove.co.uk/property-for-sale/property-79858777.html</t>
  </si>
  <si>
    <t>Park View, Western Park, Leicester LE3</t>
  </si>
  <si>
    <t>https://www.rightmove.co.uk/property-for-sale/property-92446262.html</t>
  </si>
  <si>
    <t>Ravenhurst Road, Leicester, Leicestershire, LE3</t>
  </si>
  <si>
    <t>https://www.rightmove.co.uk/property-for-sale/property-79857133.html</t>
  </si>
  <si>
    <t>Braunstone Lane, Leicester</t>
  </si>
  <si>
    <t>https://www.rightmove.co.uk/commercial-property-for-sale/property-79854400.html</t>
  </si>
  <si>
    <t>Land off Astill Lodge Road, Beaumont Leys, LE4</t>
  </si>
  <si>
    <t>https://www.rightmove.co.uk/property-for-sale/property-91759109.html</t>
  </si>
  <si>
    <t>Laurel Road, Highfields, Leicester</t>
  </si>
  <si>
    <t>https://www.rightmove.co.uk/commercial-property-for-sale/property-79854331.html</t>
  </si>
  <si>
    <t>Land Lying To The North East Of Gorse Hill, Beaumont Leys, LE4</t>
  </si>
  <si>
    <t>https://www.rightmove.co.uk/property-for-sale/property-92445956.html</t>
  </si>
  <si>
    <t>Saxon Gardens, Blaby, Leicester</t>
  </si>
  <si>
    <t>https://www.rightmove.co.uk/property-for-sale/property-76792087.html</t>
  </si>
  <si>
    <t>Sandhills Avenue, Hamilton, Leicester</t>
  </si>
  <si>
    <t>https://www.rightmove.co.uk/property-for-sale/property-84277328.html</t>
  </si>
  <si>
    <t>Ashleigh Road, Glenfield, Leicester</t>
  </si>
  <si>
    <t>https://www.rightmove.co.uk/property-for-sale/property-92445410.html</t>
  </si>
  <si>
    <t>Hill View Drive, Leicester, LE9 1</t>
  </si>
  <si>
    <t>https://www.rightmove.co.uk/property-for-sale/property-79851304.html</t>
  </si>
  <si>
    <t>Granville Road, Wigston</t>
  </si>
  <si>
    <t>https://www.rightmove.co.uk/property-for-sale/property-92444198.html</t>
  </si>
  <si>
    <t>Gilmorton Avenue, Leicester</t>
  </si>
  <si>
    <t>https://www.rightmove.co.uk/property-for-sale/property-91759457.html</t>
  </si>
  <si>
    <t>St. Pauls Road, Westcotes, Leicester</t>
  </si>
  <si>
    <t>https://www.rightmove.co.uk/property-for-sale/property-89447987.html</t>
  </si>
  <si>
    <t>Coleridge Drive, Enderby, Leicester</t>
  </si>
  <si>
    <t>https://www.rightmove.co.uk/property-for-sale/property-68090502.html</t>
  </si>
  <si>
    <t>Portland Street, Cosby, LE9</t>
  </si>
  <si>
    <t>https://www.rightmove.co.uk/property-for-sale/property-92437259.html</t>
  </si>
  <si>
    <t>High Street, Whetstone, Leicester</t>
  </si>
  <si>
    <t>https://www.rightmove.co.uk/property-for-sale/property-91759181.html</t>
  </si>
  <si>
    <t>Beech Road, Oadby, Leicester</t>
  </si>
  <si>
    <t>https://www.rightmove.co.uk/property-for-sale/find.html?locationIdentifier=REGION%5E789&amp;sortType=6&amp;index=24</t>
  </si>
  <si>
    <t>https://www.rightmove.co.uk/property-for-sale/property-89965139.html</t>
  </si>
  <si>
    <t>Church Street, Leicester, Leicestershire</t>
  </si>
  <si>
    <t>https://www.rightmove.co.uk/property-for-sale/property-91755809.html</t>
  </si>
  <si>
    <t>Knighton Church Road, South Knighton, Leicester</t>
  </si>
  <si>
    <t>https://www.rightmove.co.uk/property-for-sale/property-79844350.html</t>
  </si>
  <si>
    <t>Cranmer Close, Blaby, Leicester, LE8 4AY</t>
  </si>
  <si>
    <t>https://www.rightmove.co.uk/property-for-sale/property-92435825.html</t>
  </si>
  <si>
    <t>Jubilee Way, Countesthorpe, Leicester</t>
  </si>
  <si>
    <t>https://www.rightmove.co.uk/property-for-sale/property-77078452.html</t>
  </si>
  <si>
    <t>Henray Avenue, Glen Parva, Leicester LE2</t>
  </si>
  <si>
    <t>https://www.rightmove.co.uk/property-for-sale/property-68492862.html</t>
  </si>
  <si>
    <t>Watkin Road, Leicester</t>
  </si>
  <si>
    <t>https://www.rightmove.co.uk/property-for-sale/property-77592238.html</t>
  </si>
  <si>
    <t>West Street, Glenfield</t>
  </si>
  <si>
    <t>https://www.rightmove.co.uk/property-for-sale/property-92426798.html</t>
  </si>
  <si>
    <t>Beech Drive, Braunstone, Leicester, LE3 3DB</t>
  </si>
  <si>
    <t>https://www.rightmove.co.uk/property-for-sale/property-92426717.html</t>
  </si>
  <si>
    <t>Cambridge Street, Leicester, LE3 0JP</t>
  </si>
  <si>
    <t>https://www.rightmove.co.uk/property-for-sale/property-79807927.html</t>
  </si>
  <si>
    <t>Neville Road, Western Park</t>
  </si>
  <si>
    <t>https://www.rightmove.co.uk/property-for-sale/property-79836607.html</t>
  </si>
  <si>
    <t>Brightwell Drive, Leicester Forest East, Leicester LE3</t>
  </si>
  <si>
    <t>https://www.rightmove.co.uk/property-for-sale/property-77961793.html</t>
  </si>
  <si>
    <t>Lutterworth Road, Leicester</t>
  </si>
  <si>
    <t>https://www.rightmove.co.uk/property-for-sale/property-79831048.html</t>
  </si>
  <si>
    <t>Stillington Crescent, Hamilton, Leicester</t>
  </si>
  <si>
    <t>https://www.rightmove.co.uk/property-for-sale/property-63778581.html</t>
  </si>
  <si>
    <t>Mosse Way, Oadby, Leicester</t>
  </si>
  <si>
    <t>https://www.rightmove.co.uk/property-for-sale/property-92413343.html</t>
  </si>
  <si>
    <t>Glen Road;Oadby;Leicester;LE2</t>
  </si>
  <si>
    <t>https://www.rightmove.co.uk/property-for-sale/property-92404421.html</t>
  </si>
  <si>
    <t>Wardens Walk, Leicester Forest East, Leicester</t>
  </si>
  <si>
    <t>https://www.rightmove.co.uk/property-for-sale/property-70611474.html</t>
  </si>
  <si>
    <t>Duxbury Road, Leicester, LE5</t>
  </si>
  <si>
    <t>https://www.rightmove.co.uk/property-for-sale/property-92404349.html</t>
  </si>
  <si>
    <t>Clifford Street, Wigston, LE18 4SH</t>
  </si>
  <si>
    <t>https://www.rightmove.co.uk/property-for-sale/property-92400398.html</t>
  </si>
  <si>
    <t>5 bedroom character property for sale</t>
  </si>
  <si>
    <t>Knighton Drive, Stoneygate, Leicester</t>
  </si>
  <si>
    <t>https://www.rightmove.co.uk/property-for-sale/property-68738571.html</t>
  </si>
  <si>
    <t>Summerfield Drive, Anstey, LE7</t>
  </si>
  <si>
    <t>https://www.rightmove.co.uk/property-for-sale/property-79809814.html</t>
  </si>
  <si>
    <t>Morland Avenue, Stoneygate, Leicester LE2</t>
  </si>
  <si>
    <t>https://www.rightmove.co.uk/property-for-sale/property-74620021.html</t>
  </si>
  <si>
    <t>Fern Close, Thurnby, Leicester</t>
  </si>
  <si>
    <t>https://www.rightmove.co.uk/property-for-sale/property-92393816.html</t>
  </si>
  <si>
    <t>Cranesbill Road, Hamilton, Leicester</t>
  </si>
  <si>
    <t>https://www.rightmove.co.uk/property-for-sale/property-65332797.html</t>
  </si>
  <si>
    <t>Bringhurst Road, New Parks, Leicester, LE3</t>
  </si>
  <si>
    <t>https://www.rightmove.co.uk/property-for-sale/property-70608633.html</t>
  </si>
  <si>
    <t>Wilshere Close, Kirby Muxloe, LE9</t>
  </si>
  <si>
    <t>https://www.rightmove.co.uk/property-for-sale/find.html?locationIdentifier=REGION%5E789&amp;sortType=6&amp;index=48</t>
  </si>
  <si>
    <t>https://www.rightmove.co.uk/property-for-sale/property-91760948.html</t>
  </si>
  <si>
    <t>Wheatsheaf Court, Knighton Fields, Leicester</t>
  </si>
  <si>
    <t>https://www.rightmove.co.uk/property-for-sale/property-79803910.html</t>
  </si>
  <si>
    <t>West Street, Leicester, LE3</t>
  </si>
  <si>
    <t>https://www.rightmove.co.uk/property-for-sale/property-71324989.html</t>
  </si>
  <si>
    <t>Charles Bennion Walk, Belgrave, Leicester</t>
  </si>
  <si>
    <t>https://www.rightmove.co.uk/property-for-sale/property-68317077.html</t>
  </si>
  <si>
    <t>Pine Road, Leicester</t>
  </si>
  <si>
    <t>https://www.rightmove.co.uk/property-for-sale/property-89051231.html</t>
  </si>
  <si>
    <t>Abbots Road South, Humberstone, Leicester</t>
  </si>
  <si>
    <t>https://www.rightmove.co.uk/property-for-sale/property-92385659.html</t>
  </si>
  <si>
    <t>Tudor Drive, Oadby, Leicester</t>
  </si>
  <si>
    <t>https://www.rightmove.co.uk/property-for-sale/property-74833717.html</t>
  </si>
  <si>
    <t>Windrush Drive, Oadby, Leicester</t>
  </si>
  <si>
    <t>https://www.rightmove.co.uk/property-for-sale/property-92385080.html</t>
  </si>
  <si>
    <t>Wimborne Road, South Knighton, Leicester</t>
  </si>
  <si>
    <t>https://www.rightmove.co.uk/property-for-sale/property-77962336.html</t>
  </si>
  <si>
    <t>Springwell Drive, Leicester</t>
  </si>
  <si>
    <t>https://www.rightmove.co.uk/property-for-sale/property-79798699.html</t>
  </si>
  <si>
    <t>Ned Ludd Close, Anstey</t>
  </si>
  <si>
    <t>https://www.rightmove.co.uk/property-for-sale/property-92473967.html</t>
  </si>
  <si>
    <t>Western Drive, Blaby, Leicester</t>
  </si>
  <si>
    <t>https://www.rightmove.co.uk/property-for-sale/property-70580286.html</t>
  </si>
  <si>
    <t>The Pastures, Narborough, Leicester</t>
  </si>
  <si>
    <t>https://www.rightmove.co.uk/property-for-sale/property-79753366.html</t>
  </si>
  <si>
    <t>Acacia Close, Leicester Forest East</t>
  </si>
  <si>
    <t>https://www.rightmove.co.uk/property-for-sale/property-79753354.html</t>
  </si>
  <si>
    <t>May Drive, Glenfield, Leicester LE3</t>
  </si>
  <si>
    <t>https://www.rightmove.co.uk/property-for-sale/property-92334266.html</t>
  </si>
  <si>
    <t>Grange Drive, Glen Parva, Leicester</t>
  </si>
  <si>
    <t>https://www.rightmove.co.uk/property-for-sale/property-87975005.html</t>
  </si>
  <si>
    <t>Loughborough Road, Birstall, Leicester</t>
  </si>
  <si>
    <t>https://www.rightmove.co.uk/property-for-sale/property-70557645.html</t>
  </si>
  <si>
    <t>Oakleigh Avenue, Glen Parva, Leicester</t>
  </si>
  <si>
    <t>https://www.rightmove.co.uk/property-for-sale/property-79794022.html</t>
  </si>
  <si>
    <t>Springwell Lane, Whetstone</t>
  </si>
  <si>
    <t>https://www.rightmove.co.uk/commercial-property-for-sale/property-92322851.html</t>
  </si>
  <si>
    <t>Hamilton Lane, Scraptoft, Leicester</t>
  </si>
  <si>
    <t>https://www.rightmove.co.uk/property-for-sale/property-92322848.html</t>
  </si>
  <si>
    <t>5 bedroom bungalow for sale</t>
  </si>
  <si>
    <t>Stoughton Road, Oadby, Leicester</t>
  </si>
  <si>
    <t>https://www.rightmove.co.uk/property-for-sale/property-92322845.html</t>
  </si>
  <si>
    <t>https://www.rightmove.co.uk/commercial-property-for-sale/property-92322842.html</t>
  </si>
  <si>
    <t>https://www.rightmove.co.uk/property-for-sale/property-64551927.html</t>
  </si>
  <si>
    <t>Uppingham Road, Thurnby, Leicester</t>
  </si>
  <si>
    <t>https://www.rightmove.co.uk/property-for-sale/property-92310575.html</t>
  </si>
  <si>
    <t>https://www.rightmove.co.uk/property-for-sale/property-92257493.html</t>
  </si>
  <si>
    <t>Montague Road, Leicester,, LE2 1TG</t>
  </si>
  <si>
    <t>https://www.rightmove.co.uk/property-for-sale/find.html?locationIdentifier=REGION%5E789&amp;sortType=6&amp;index=72</t>
  </si>
  <si>
    <t>https://www.rightmove.co.uk/property-for-sale/property-89622767.html</t>
  </si>
  <si>
    <t>Sunnyfield Close, Leicester LE5 6SP</t>
  </si>
  <si>
    <t>Added on 20/02/2020</t>
  </si>
  <si>
    <t>https://www.rightmove.co.uk/property-for-sale/property-92302301.html</t>
  </si>
  <si>
    <t>Juniper Close, Leicester Forest East</t>
  </si>
  <si>
    <t>https://www.rightmove.co.uk/property-for-sale/property-67946553.html</t>
  </si>
  <si>
    <t>Blaby Road, Enderby, LE19</t>
  </si>
  <si>
    <t>https://www.rightmove.co.uk/property-for-sale/property-79720609.html</t>
  </si>
  <si>
    <t>Kinsdale Drive, Thurnby Lodge, Leicester LE5</t>
  </si>
  <si>
    <t>https://www.rightmove.co.uk/property-for-sale/property-67565136.html</t>
  </si>
  <si>
    <t>95a Lansdowne Road, Aylestone, Leicester, LE2</t>
  </si>
  <si>
    <t>https://www.rightmove.co.uk/property-for-sale/property-65495985.html</t>
  </si>
  <si>
    <t>Maddock Close, Leicester, LE19</t>
  </si>
  <si>
    <t>https://www.rightmove.co.uk/property-for-sale/property-79713238.html</t>
  </si>
  <si>
    <t>Kings Drive, Leicester Forest East</t>
  </si>
  <si>
    <t>https://www.rightmove.co.uk/property-for-sale/property-92283908.html</t>
  </si>
  <si>
    <t>West Street, Blaby, Leicester</t>
  </si>
  <si>
    <t>https://www.rightmove.co.uk/property-for-sale/property-79712497.html</t>
  </si>
  <si>
    <t>Flat, Leicester, LE1</t>
  </si>
  <si>
    <t>https://www.rightmove.co.uk/property-for-sale/property-74463133.html</t>
  </si>
  <si>
    <t>Field Close, Thorpe Astley, Leicester, LE3</t>
  </si>
  <si>
    <t>https://www.rightmove.co.uk/property-for-sale/property-67535061.html</t>
  </si>
  <si>
    <t>Burnham Close, Wigston, LE18</t>
  </si>
  <si>
    <t>https://www.rightmove.co.uk/property-for-sale/property-70525386.html</t>
  </si>
  <si>
    <t>Mill Field Avenue, Countesthorpe, Leicester</t>
  </si>
  <si>
    <t>https://www.rightmove.co.uk/property-for-sale/property-70525173.html</t>
  </si>
  <si>
    <t>Warwick Road, Littlethorpe, Leicester</t>
  </si>
  <si>
    <t>https://www.rightmove.co.uk/property-for-sale/property-91759571.html</t>
  </si>
  <si>
    <t>https://www.rightmove.co.uk/property-for-sale/property-79710484.html</t>
  </si>
  <si>
    <t>Harrowgate Drive, Birstall, Leicester, LE4</t>
  </si>
  <si>
    <t>https://www.rightmove.co.uk/property-for-sale/property-79710481.html</t>
  </si>
  <si>
    <t>Junior Street, Leicester, LE1</t>
  </si>
  <si>
    <t>https://www.rightmove.co.uk/property-for-sale/property-79710391.html</t>
  </si>
  <si>
    <t>Lodge Close, Thurmaston, Leicester</t>
  </si>
  <si>
    <t>https://www.rightmove.co.uk/property-for-sale/property-91759241.html</t>
  </si>
  <si>
    <t>Kingsway Road, Evington, Leicester</t>
  </si>
  <si>
    <t>https://www.rightmove.co.uk/property-for-sale/property-92281442.html</t>
  </si>
  <si>
    <t>Pope Street, Knighton Fields, Leicester</t>
  </si>
  <si>
    <t>https://www.rightmove.co.uk/property-for-sale/property-65963016.html</t>
  </si>
  <si>
    <t>Woodland Avenue, Leicester, LE19</t>
  </si>
  <si>
    <t>https://www.rightmove.co.uk/property-for-sale/property-92269076.html</t>
  </si>
  <si>
    <t>https://www.rightmove.co.uk/property-for-sale/property-79484335.html</t>
  </si>
  <si>
    <t>Countesthorpe Road, Leicester, LE18</t>
  </si>
  <si>
    <t>https://www.rightmove.co.uk/property-for-sale/property-79692694.html</t>
  </si>
  <si>
    <t>Burgin Road, Anstey</t>
  </si>
  <si>
    <t>https://www.rightmove.co.uk/property-for-sale/property-90081341.html</t>
  </si>
  <si>
    <t>Dukes Drive, Clarendon Park, Leicester, LE2</t>
  </si>
  <si>
    <t>https://www.rightmove.co.uk/property-for-sale/property-75795985.html</t>
  </si>
  <si>
    <t>Chatteris Avenue, Evington, Leicester</t>
  </si>
  <si>
    <t>https://www.rightmove.co.uk/property-for-sale/find.html?locationIdentifier=REGION%5E804&amp;sortType=6&amp;index=0</t>
  </si>
  <si>
    <t>https://www.rightmove.co.uk/property-for-sale/property-92243996.html</t>
  </si>
  <si>
    <t>The Old Vicarage, Gibraltar Hill, Lincoln</t>
  </si>
  <si>
    <t>https://www.rightmove.co.uk/property-for-sale/property-74843020.html</t>
  </si>
  <si>
    <t>Orchid Road, Brant Road, Lincoln</t>
  </si>
  <si>
    <t>https://www.rightmove.co.uk/property-for-sale/property-92459696.html</t>
  </si>
  <si>
    <t>Monks Road, Lincoln</t>
  </si>
  <si>
    <t>https://www.rightmove.co.uk/property-for-sale/property-92453816.html</t>
  </si>
  <si>
    <t>Hall Drive, Lincoln, LN6</t>
  </si>
  <si>
    <t>https://www.rightmove.co.uk/property-for-sale/property-85405151.html</t>
  </si>
  <si>
    <t>Shawbury Close, Doddington Park, LN6</t>
  </si>
  <si>
    <t>https://www.rightmove.co.uk/property-for-sale/property-88114322.html</t>
  </si>
  <si>
    <t>Burton Road, Lincoln</t>
  </si>
  <si>
    <t>https://www.rightmove.co.uk/property-for-sale/property-79860796.html</t>
  </si>
  <si>
    <t>Capito Drive, North Hykeham, North Hykeham, Lincoln</t>
  </si>
  <si>
    <t>https://www.rightmove.co.uk/property-for-sale/property-70619058.html</t>
  </si>
  <si>
    <t>Newark Road, North Hykeham, Lincoln, Lincolnshire, LN6</t>
  </si>
  <si>
    <t>https://www.rightmove.co.uk/property-for-sale/property-76690681.html</t>
  </si>
  <si>
    <t>Heron Walk, North Hykeham, Lincoln</t>
  </si>
  <si>
    <t>https://www.rightmove.co.uk/property-for-sale/property-79854664.html</t>
  </si>
  <si>
    <t>Teesdale Close, Lincoln</t>
  </si>
  <si>
    <t>https://www.rightmove.co.uk/property-for-sale/property-92446115.html</t>
  </si>
  <si>
    <t>Chaucer Drive, LINCOLN</t>
  </si>
  <si>
    <t>https://www.rightmove.co.uk/property-for-sale/property-90680195.html</t>
  </si>
  <si>
    <t>4 bedroom cottage for sale</t>
  </si>
  <si>
    <t>Belton Park Drive, North Hykeham, Lincoln</t>
  </si>
  <si>
    <t>https://www.rightmove.co.uk/property-for-sale/property-65276790.html</t>
  </si>
  <si>
    <t>Bernard Street, Lincoln</t>
  </si>
  <si>
    <t>https://www.rightmove.co.uk/property-for-sale/property-92444234.html</t>
  </si>
  <si>
    <t>Fairfield Street, Lincoln</t>
  </si>
  <si>
    <t>https://www.rightmove.co.uk/property-for-sale/property-92444228.html</t>
  </si>
  <si>
    <t>Tobruk Close, Lincoln</t>
  </si>
  <si>
    <t>https://www.rightmove.co.uk/property-for-sale/property-92444222.html</t>
  </si>
  <si>
    <t>Woodfield Avenue, Lincoln</t>
  </si>
  <si>
    <t>https://www.rightmove.co.uk/property-for-sale/property-79849276.html</t>
  </si>
  <si>
    <t>St. Catherines Grove, Lincoln, LN5</t>
  </si>
  <si>
    <t>https://www.rightmove.co.uk/property-for-sale/property-79848115.html</t>
  </si>
  <si>
    <t>Appleby Way, Lincoln</t>
  </si>
  <si>
    <t>https://www.rightmove.co.uk/property-for-sale/property-70096737.html</t>
  </si>
  <si>
    <t>https://www.rightmove.co.uk/property-for-sale/property-92434493.html</t>
  </si>
  <si>
    <t>Toronto Street, Lincoln</t>
  </si>
  <si>
    <t>https://www.rightmove.co.uk/property-for-sale/property-92411924.html</t>
  </si>
  <si>
    <t>Aldergrove Close, Lincoln</t>
  </si>
  <si>
    <t>https://www.rightmove.co.uk/property-for-sale/property-75884546.html</t>
  </si>
  <si>
    <t>Caistor Drive, Bracebridge Heath, LN4</t>
  </si>
  <si>
    <t>https://www.rightmove.co.uk/property-for-sale/property-70611123.html</t>
  </si>
  <si>
    <t>St. Augustine Road;Lincoln;LN2</t>
  </si>
  <si>
    <t>https://www.rightmove.co.uk/property-for-sale/property-74496571.html</t>
  </si>
  <si>
    <t>Mitchell Drive, Lincoln</t>
  </si>
  <si>
    <t>https://www.rightmove.co.uk/property-for-sale/property-79815220.html</t>
  </si>
  <si>
    <t>Somerville Court, Waddington, LN5</t>
  </si>
  <si>
    <t>https://www.rightmove.co.uk/property-for-sale/find.html?locationIdentifier=REGION%5E804&amp;sortType=6&amp;index=24</t>
  </si>
  <si>
    <t>https://www.rightmove.co.uk/property-for-sale/property-79811944.html</t>
  </si>
  <si>
    <t>Pinewood Crescent, Doddington Park, Lincoln</t>
  </si>
  <si>
    <t>https://www.rightmove.co.uk/property-for-sale/property-92393975.html</t>
  </si>
  <si>
    <t>St. Andrews Drive, Lincoln</t>
  </si>
  <si>
    <t>https://www.rightmove.co.uk/property-for-sale/property-70608504.html</t>
  </si>
  <si>
    <t>Baker Crescent,Lincoln,LN6 0RN</t>
  </si>
  <si>
    <t>https://www.rightmove.co.uk/property-for-sale/property-70607667.html</t>
  </si>
  <si>
    <t>Witham Wharf, Lincoln</t>
  </si>
  <si>
    <t>https://www.rightmove.co.uk/property-for-sale/property-70607688.html</t>
  </si>
  <si>
    <t>Oakdene Avenue, Bracebridge Heath</t>
  </si>
  <si>
    <t>https://www.rightmove.co.uk/property-for-sale/property-70607706.html</t>
  </si>
  <si>
    <t>Graham Taylor Way, Lincoln</t>
  </si>
  <si>
    <t>https://www.rightmove.co.uk/property-for-sale/property-77050279.html</t>
  </si>
  <si>
    <t>Scorer Street, Lincoln, LN5</t>
  </si>
  <si>
    <t>https://www.rightmove.co.uk/property-for-sale/property-79800496.html</t>
  </si>
  <si>
    <t>Birds Holt Close, Skellingthorpe, LN6</t>
  </si>
  <si>
    <t>https://www.rightmove.co.uk/property-for-sale/property-68773257.html</t>
  </si>
  <si>
    <t>Cleveland Avenue, North Hykeham, Lincoln</t>
  </si>
  <si>
    <t>https://www.rightmove.co.uk/property-for-sale/property-78351901.html</t>
  </si>
  <si>
    <t>Derwent Street, Lincoln, LN1</t>
  </si>
  <si>
    <t>https://www.rightmove.co.uk/property-for-sale/property-79744117.html</t>
  </si>
  <si>
    <t>Scawby Crescent, Lincoln, LN6</t>
  </si>
  <si>
    <t>https://www.rightmove.co.uk/property-for-sale/property-87406604.html</t>
  </si>
  <si>
    <t>Russell Street, Lincoln, LN5</t>
  </si>
  <si>
    <t>https://www.rightmove.co.uk/property-for-sale/property-79724632.html</t>
  </si>
  <si>
    <t>Magnus Court, North Hykeham, Lincoln, LN6</t>
  </si>
  <si>
    <t>https://www.rightmove.co.uk/property-for-sale/property-79719268.html</t>
  </si>
  <si>
    <t>Robey Street, Lincoln</t>
  </si>
  <si>
    <t>https://www.rightmove.co.uk/property-for-sale/property-79714006.html</t>
  </si>
  <si>
    <t>Bolton Avenue, Lincoln, LN6</t>
  </si>
  <si>
    <t>https://www.rightmove.co.uk/property-for-sale/property-89145308.html</t>
  </si>
  <si>
    <t>https://www.rightmove.co.uk/property-for-sale/property-79711390.html</t>
  </si>
  <si>
    <t>Teesdale Close, Lincoln, Lincolnshire, LN6 0XW</t>
  </si>
  <si>
    <t>https://www.rightmove.co.uk/property-for-sale/property-79697308.html</t>
  </si>
  <si>
    <t>Anderby Close, Lincoln</t>
  </si>
  <si>
    <t>https://www.rightmove.co.uk/property-for-sale/property-79696798.html</t>
  </si>
  <si>
    <t>Somerville Close, Waddington, Waddington, Lincoln</t>
  </si>
  <si>
    <t>https://www.rightmove.co.uk/property-for-sale/property-76999330.html</t>
  </si>
  <si>
    <t>Vespasian Way, North Hykeham, LN6</t>
  </si>
  <si>
    <t>https://www.rightmove.co.uk/property-for-sale/property-92248397.html</t>
  </si>
  <si>
    <t>Scorer Street, Lincoln</t>
  </si>
  <si>
    <t>https://www.rightmove.co.uk/property-for-sale/property-70494516.html</t>
  </si>
  <si>
    <t>Buttery Close, Lincoln, Lincolnshire, LN6</t>
  </si>
  <si>
    <t>https://www.rightmove.co.uk/property-for-sale/property-78580099.html</t>
  </si>
  <si>
    <t>Maple Street, Lincoln, LN5</t>
  </si>
  <si>
    <t>https://www.rightmove.co.uk/property-for-sale/find.html?locationIdentifier=REGION%5E804&amp;sortType=6&amp;index=48</t>
  </si>
  <si>
    <t>https://www.rightmove.co.uk/property-for-sale/property-90125321.html</t>
  </si>
  <si>
    <t>Bunkers Hill, Lincoln, Lincolnshire, LN2</t>
  </si>
  <si>
    <t>Added on 05/03/2020</t>
  </si>
  <si>
    <t>https://www.rightmove.co.uk/property-for-sale/property-73318876.html</t>
  </si>
  <si>
    <t>Taurus Avenue, North Hykeham, LN6</t>
  </si>
  <si>
    <t>https://www.rightmove.co.uk/property-for-sale/property-79667086.html</t>
  </si>
  <si>
    <t>Moor Lane, North Hykeham, LN6</t>
  </si>
  <si>
    <t>https://www.rightmove.co.uk/commercial-property-for-sale/property-70467252.html</t>
  </si>
  <si>
    <t>Boultham Park Road, Lincoln, Lincolnshire</t>
  </si>
  <si>
    <t>https://www.rightmove.co.uk/property-for-sale/property-68095290.html</t>
  </si>
  <si>
    <t>Mount Street, Lincoln</t>
  </si>
  <si>
    <t>https://www.rightmove.co.uk/property-for-sale/property-74514040.html</t>
  </si>
  <si>
    <t>Elm Close, North Hykeham, LN6</t>
  </si>
  <si>
    <t>https://www.rightmove.co.uk/property-for-sale/property-70405362.html</t>
  </si>
  <si>
    <t>https://www.rightmove.co.uk/property-for-sale/property-77630611.html</t>
  </si>
  <si>
    <t>Arboretum Avenue, Lincoln</t>
  </si>
  <si>
    <t>https://www.rightmove.co.uk/property-for-sale/property-70398477.html</t>
  </si>
  <si>
    <t>Hadleigh Drive, Lincoln, Lincolnshire, LN6</t>
  </si>
  <si>
    <t>https://www.rightmove.co.uk/property-for-sale/property-79539205.html</t>
  </si>
  <si>
    <t>Hobart Close, Waddington, Lincoln</t>
  </si>
  <si>
    <t>https://www.rightmove.co.uk/property-for-sale/property-70396425.html</t>
  </si>
  <si>
    <t>Richmond Drive, North Hykeham, Lincoln, Lincolnshire, LN6</t>
  </si>
  <si>
    <t>https://www.rightmove.co.uk/property-for-sale/property-79536691.html</t>
  </si>
  <si>
    <t>Tacitus Way, North Hykeham, LN6</t>
  </si>
  <si>
    <t>https://www.rightmove.co.uk/property-for-sale/property-79513714.html</t>
  </si>
  <si>
    <t>Woodfield Close, Lincoln</t>
  </si>
  <si>
    <t>https://www.rightmove.co.uk/property-for-sale/property-92122907.html</t>
  </si>
  <si>
    <t>Geneva Avenue, Lincoln</t>
  </si>
  <si>
    <t>https://www.rightmove.co.uk/property-for-sale/property-79512811.html</t>
  </si>
  <si>
    <t>Manby Street, Lincoln, LN5</t>
  </si>
  <si>
    <t>https://www.rightmove.co.uk/property-for-sale/property-79489060.html</t>
  </si>
  <si>
    <t>Helsby Road, Lincoln, LN5</t>
  </si>
  <si>
    <t>https://www.rightmove.co.uk/property-for-sale/property-92067122.html</t>
  </si>
  <si>
    <t>Foyle Close, Lincoln, LN5</t>
  </si>
  <si>
    <t>https://www.rightmove.co.uk/property-for-sale/property-70306464.html</t>
  </si>
  <si>
    <t>https://www.rightmove.co.uk/property-for-sale/property-70306461.html</t>
  </si>
  <si>
    <t>https://www.rightmove.co.uk/property-for-sale/property-76643722.html</t>
  </si>
  <si>
    <t>Macmillan Avenue, North Hykeham, Lincoln</t>
  </si>
  <si>
    <t>https://www.rightmove.co.uk/property-for-sale/property-70269018.html</t>
  </si>
  <si>
    <t>Thirsk Drive, Lincoln, Lincolnshire, LN6</t>
  </si>
  <si>
    <t>https://www.rightmove.co.uk/property-for-sale/property-79407220.html</t>
  </si>
  <si>
    <t>27 Queensway, Lincoln</t>
  </si>
  <si>
    <t>https://www.rightmove.co.uk/property-for-sale/property-92004575.html</t>
  </si>
  <si>
    <t>Horton Street, Lincoln, Lincolnshire, LN2</t>
  </si>
  <si>
    <t>https://www.rightmove.co.uk/property-for-sale/property-79384735.html</t>
  </si>
  <si>
    <t>Grandfield Way, North Hykeham, LN6</t>
  </si>
  <si>
    <t>https://www.rightmove.co.uk/property-for-sale/property-78002713.html</t>
  </si>
  <si>
    <t>Furnace Close, North Hykeham, Lincoln, LN6 9RZ</t>
  </si>
  <si>
    <t>https://www.rightmove.co.uk/property-for-sale/find.html?locationIdentifier=REGION%5E804&amp;sortType=6&amp;index=72</t>
  </si>
  <si>
    <t>https://www.rightmove.co.uk/property-for-sale/property-70086135.html</t>
  </si>
  <si>
    <t>Witchford Road, Lincoln, Lincolnshire, LN6</t>
  </si>
  <si>
    <t>https://www.rightmove.co.uk/property-for-sale/property-79276525.html</t>
  </si>
  <si>
    <t>Middlebrook Road, Lincoln</t>
  </si>
  <si>
    <t>https://www.rightmove.co.uk/property-for-sale/property-91806473.html</t>
  </si>
  <si>
    <t>7 bedroom block of apartments for sale</t>
  </si>
  <si>
    <t>The Glory Hole, Lincoln, Lincolnshire, LN2</t>
  </si>
  <si>
    <t>https://www.rightmove.co.uk/property-for-sale/property-91805777.html</t>
  </si>
  <si>
    <t>Newport, Lincoln</t>
  </si>
  <si>
    <t>https://www.rightmove.co.uk/property-for-sale/property-79262827.html</t>
  </si>
  <si>
    <t>Winn Street, Lincoln, LN2</t>
  </si>
  <si>
    <t>https://www.rightmove.co.uk/property-for-sale/property-91804544.html</t>
  </si>
  <si>
    <t>Neile Close, Lincoln, LN2</t>
  </si>
  <si>
    <t>https://www.rightmove.co.uk/property-for-sale/property-91784618.html</t>
  </si>
  <si>
    <t>Acorn Drive, South Hykeham, Lincoln</t>
  </si>
  <si>
    <t>https://www.rightmove.co.uk/property-for-sale/property-70012764.html</t>
  </si>
  <si>
    <t>Prince Charlie Street, Oldham</t>
  </si>
  <si>
    <t>https://www.rightmove.co.uk/property-for-sale/property-70035117.html</t>
  </si>
  <si>
    <t>https://www.rightmove.co.uk/property-for-sale/property-79157896.html</t>
  </si>
  <si>
    <t>Nero Way, Lincoln</t>
  </si>
  <si>
    <t>https://www.rightmove.co.uk/property-for-sale/property-79157191.html</t>
  </si>
  <si>
    <t>Carram Way, Lincoln, LN1</t>
  </si>
  <si>
    <t>https://www.rightmove.co.uk/property-for-sale/property-79154710.html</t>
  </si>
  <si>
    <t>Museum Court, Lincoln</t>
  </si>
  <si>
    <t>https://www.rightmove.co.uk/property-for-sale/property-69928776.html</t>
  </si>
  <si>
    <t>Redwood Drive, Waddington, Lincoln, Lincolnshire, LN5</t>
  </si>
  <si>
    <t>https://www.rightmove.co.uk/property-for-sale/property-79148845.html</t>
  </si>
  <si>
    <t>Thesiger Street, Lincoln</t>
  </si>
  <si>
    <t>https://www.rightmove.co.uk/property-for-sale/property-69909621.html</t>
  </si>
  <si>
    <t>Drury Lane, Lincoln, Lincolnshire</t>
  </si>
  <si>
    <t>https://www.rightmove.co.uk/property-for-sale/property-69909585.html</t>
  </si>
  <si>
    <t>Grange Lane, Canwick, Lincoln, Lincolnshire</t>
  </si>
  <si>
    <t>https://www.rightmove.co.uk/property-for-sale/property-79131571.html</t>
  </si>
  <si>
    <t>9 bedroom end of terrace house for sale</t>
  </si>
  <si>
    <t>Newark Road, Lincoln</t>
  </si>
  <si>
    <t>https://www.rightmove.co.uk/property-for-sale/property-72363787.html</t>
  </si>
  <si>
    <t>Angelica Road, Lincoln, LN1</t>
  </si>
  <si>
    <t>https://www.rightmove.co.uk/property-for-sale/property-83808407.html</t>
  </si>
  <si>
    <t>School Lane, North Hykeham, Lincoln, LN6</t>
  </si>
  <si>
    <t>https://www.rightmove.co.uk/property-for-sale/property-90375230.html</t>
  </si>
  <si>
    <t>Breedon Drive, Lincoln</t>
  </si>
  <si>
    <t>https://www.rightmove.co.uk/property-for-sale/property-91575461.html</t>
  </si>
  <si>
    <t>Westbourne Grove, Lincoln</t>
  </si>
  <si>
    <t>https://www.rightmove.co.uk/property-for-sale/property-74429672.html</t>
  </si>
  <si>
    <t>Riverside Drive, Lincoln, LN5</t>
  </si>
  <si>
    <t>https://www.rightmove.co.uk/property-for-sale/property-69855360.html</t>
  </si>
  <si>
    <t>61, Moor Street, Lincoln LN1 1PR</t>
  </si>
  <si>
    <t>https://www.rightmove.co.uk/property-for-sale/property-79062979.html</t>
  </si>
  <si>
    <t>Rusland Close, Lincoln, LN2 4UJ</t>
  </si>
  <si>
    <t>https://www.rightmove.co.uk/property-for-sale/find.html?locationIdentifier=REGION%5E813&amp;sortType=6&amp;index=0</t>
  </si>
  <si>
    <t>https://www.rightmove.co.uk/property-for-sale/property-63559467.html</t>
  </si>
  <si>
    <t>Lawrence Road, Wavertree</t>
  </si>
  <si>
    <t>Reduced on 12/02/2020</t>
  </si>
  <si>
    <t>https://www.rightmove.co.uk/property-for-sale/property-87113288.html</t>
  </si>
  <si>
    <t>Kirkby;Liverpool;L33 1EB</t>
  </si>
  <si>
    <t>https://www.rightmove.co.uk/property-for-sale/property-92473067.html</t>
  </si>
  <si>
    <t>Hollyhock Drive, Liverpool, Merseyside, L11</t>
  </si>
  <si>
    <t>https://www.rightmove.co.uk/property-for-sale/property-76695997.html</t>
  </si>
  <si>
    <t>South Mossley Hill Road, Grassendale, Liverpool, L19</t>
  </si>
  <si>
    <t>https://www.rightmove.co.uk/property-for-sale/property-79883980.html</t>
  </si>
  <si>
    <t>Granborne Chase, Kirkby Park</t>
  </si>
  <si>
    <t>https://www.rightmove.co.uk/property-for-sale/property-60157785.html</t>
  </si>
  <si>
    <t>Catharine Street, Liverpool</t>
  </si>
  <si>
    <t>https://www.rightmove.co.uk/property-for-sale/property-92472206.html</t>
  </si>
  <si>
    <t>Bridgewater Street, Liverpool</t>
  </si>
  <si>
    <t>https://www.rightmove.co.uk/property-for-sale/property-66924018.html</t>
  </si>
  <si>
    <t>Standale Road, Wavertree, Liverpool</t>
  </si>
  <si>
    <t>https://www.rightmove.co.uk/property-for-sale/property-92460815.html</t>
  </si>
  <si>
    <t>Princess Drive;Page Moss;Liverpool;L14</t>
  </si>
  <si>
    <t>https://www.rightmove.co.uk/property-for-sale/property-92453489.html</t>
  </si>
  <si>
    <t>Gores Lane, Liverpool, L37</t>
  </si>
  <si>
    <t>https://www.rightmove.co.uk/property-for-sale/property-79860952.html</t>
  </si>
  <si>
    <t>Lingfield Close, Netherton, Bootle, Merseyside</t>
  </si>
  <si>
    <t>https://www.rightmove.co.uk/property-for-sale/property-92451536.html</t>
  </si>
  <si>
    <t>Moorland Road, Maghull</t>
  </si>
  <si>
    <t>https://www.rightmove.co.uk/property-for-sale/property-70618170.html</t>
  </si>
  <si>
    <t>Viola Street, Bootle</t>
  </si>
  <si>
    <t>https://www.rightmove.co.uk/property-for-sale/property-70618173.html</t>
  </si>
  <si>
    <t>Campbell Crescent, Kirkby</t>
  </si>
  <si>
    <t>https://www.rightmove.co.uk/property-for-sale/property-69224043.html</t>
  </si>
  <si>
    <t>Archway Road, Huyton, Liverpool</t>
  </si>
  <si>
    <t>https://www.rightmove.co.uk/property-for-sale/property-79853755.html</t>
  </si>
  <si>
    <t>Warrenhurst Court, 9 Warren Road, Blundellsands, Merseyside, L23</t>
  </si>
  <si>
    <t>https://www.rightmove.co.uk/property-for-sale/property-76957477.html</t>
  </si>
  <si>
    <t>Durham Street, Garston, Liverpool, Merseyside, L19</t>
  </si>
  <si>
    <t>https://www.rightmove.co.uk/property-for-sale/property-79853038.html</t>
  </si>
  <si>
    <t>Morningside, Liverpool</t>
  </si>
  <si>
    <t>https://www.rightmove.co.uk/property-for-sale/property-92444936.html</t>
  </si>
  <si>
    <t>Thistledown Close, Liverpool</t>
  </si>
  <si>
    <t>https://www.rightmove.co.uk/property-for-sale/property-92444906.html</t>
  </si>
  <si>
    <t>Springbourne Road, Liverpool, L17</t>
  </si>
  <si>
    <t>https://www.rightmove.co.uk/property-for-sale/property-92444789.html</t>
  </si>
  <si>
    <t>Hansby Drive, Liverpool, L24</t>
  </si>
  <si>
    <t>https://www.rightmove.co.uk/property-for-sale/property-79851040.html</t>
  </si>
  <si>
    <t>Halsall Lane, Formby, Liverpool</t>
  </si>
  <si>
    <t>https://www.rightmove.co.uk/property-for-sale/property-92443607.html</t>
  </si>
  <si>
    <t>Watford Road, Liverpool, Merseyside, L4</t>
  </si>
  <si>
    <t>https://www.rightmove.co.uk/property-for-sale/property-64103790.html</t>
  </si>
  <si>
    <t>Earle Avenue, Huyton, Liverpool, Merseyside, L36</t>
  </si>
  <si>
    <t>https://www.rightmove.co.uk/property-for-sale/property-92443628.html</t>
  </si>
  <si>
    <t>South Sudley Road, Liverpool</t>
  </si>
  <si>
    <t>https://www.rightmove.co.uk/property-for-sale/find.html?locationIdentifier=REGION%5E813&amp;sortType=6&amp;index=24</t>
  </si>
  <si>
    <t>https://www.rightmove.co.uk/property-for-sale/property-79286383.html</t>
  </si>
  <si>
    <t>Worcestor Court, Bootle, Liverpool, L20</t>
  </si>
  <si>
    <t>https://www.rightmove.co.uk/property-for-sale/property-76252843.html</t>
  </si>
  <si>
    <t>Riversdale Mews, Aigburth, Liverpool, Merseyside, L19</t>
  </si>
  <si>
    <t>https://www.rightmove.co.uk/property-for-sale/property-79849660.html</t>
  </si>
  <si>
    <t>Melling Drive, Old Hall Estate</t>
  </si>
  <si>
    <t>https://www.rightmove.co.uk/property-for-sale/property-76957294.html</t>
  </si>
  <si>
    <t>Myers Road West, Crosby, Liverpool</t>
  </si>
  <si>
    <t>https://www.rightmove.co.uk/property-for-sale/property-79849279.html</t>
  </si>
  <si>
    <t>Bath Street, Liverpool, L22</t>
  </si>
  <si>
    <t>https://www.rightmove.co.uk/property-for-sale/property-79849231.html</t>
  </si>
  <si>
    <t>https://www.rightmove.co.uk/property-for-sale/property-92442893.html</t>
  </si>
  <si>
    <t>Yew Tree Close, Liverpool, Merseyside, L12</t>
  </si>
  <si>
    <t>https://www.rightmove.co.uk/property-for-sale/property-88714607.html</t>
  </si>
  <si>
    <t>Newbury Way, Liverpool, L12</t>
  </si>
  <si>
    <t>https://www.rightmove.co.uk/property-for-sale/property-79848100.html</t>
  </si>
  <si>
    <t>Plot 10 Frank Hornby Close, Maghull</t>
  </si>
  <si>
    <t>https://www.rightmove.co.uk/property-for-sale/property-79848088.html</t>
  </si>
  <si>
    <t>Plot 7 Frank Hornby Close, Maghull</t>
  </si>
  <si>
    <t>https://www.rightmove.co.uk/property-for-sale/property-79847710.html</t>
  </si>
  <si>
    <t>Plot 5 Frank Hornby Close, Maghull</t>
  </si>
  <si>
    <t>https://www.rightmove.co.uk/property-for-sale/property-79847704.html</t>
  </si>
  <si>
    <t>Plot 6 Frank Hornby Close, Maghull</t>
  </si>
  <si>
    <t>https://www.rightmove.co.uk/property-for-sale/property-92438087.html</t>
  </si>
  <si>
    <t>26 Myers Road West, Liverpool</t>
  </si>
  <si>
    <t>https://www.rightmove.co.uk/property-for-sale/property-92438009.html</t>
  </si>
  <si>
    <t>Craven Lea, Liverpool, Merseyside, L12</t>
  </si>
  <si>
    <t>https://www.rightmove.co.uk/property-for-sale/property-92437277.html</t>
  </si>
  <si>
    <t>Woodfarm Hey, Liverpool, Merseyside, L28</t>
  </si>
  <si>
    <t>https://www.rightmove.co.uk/property-for-sale/property-92436965.html</t>
  </si>
  <si>
    <t>Norris Green Road, Liverpool, Merseyside, L12</t>
  </si>
  <si>
    <t>https://www.rightmove.co.uk/property-for-sale/property-92436857.html</t>
  </si>
  <si>
    <t>Starling Grove, Liverpool, Merseyside, L12</t>
  </si>
  <si>
    <t>https://www.rightmove.co.uk/property-for-sale/property-45072756.html</t>
  </si>
  <si>
    <t>Roby Court, Liverpool, L36 4NA</t>
  </si>
  <si>
    <t>https://www.rightmove.co.uk/property-for-sale/property-92436398.html</t>
  </si>
  <si>
    <t>Burrell Street, Liverpool, Merseyside</t>
  </si>
  <si>
    <t>https://www.rightmove.co.uk/property-for-sale/property-92436329.html</t>
  </si>
  <si>
    <t>Baytree Grove, Liverpool, L31</t>
  </si>
  <si>
    <t>https://www.rightmove.co.uk/property-for-sale/property-78134224.html</t>
  </si>
  <si>
    <t>Grove Court, 20 Moor Lane, Liverpool, Merseyside, L23</t>
  </si>
  <si>
    <t>https://www.rightmove.co.uk/property-for-sale/property-74771077.html</t>
  </si>
  <si>
    <t>Ampthill Road, Aigburth, Liverpool, Merseyside, L17</t>
  </si>
  <si>
    <t>https://www.rightmove.co.uk/property-for-sale/property-92434718.html</t>
  </si>
  <si>
    <t>Zander Grove, Liverpool, Merseyside, L12</t>
  </si>
  <si>
    <t>https://www.rightmove.co.uk/property-for-sale/property-79842913.html</t>
  </si>
  <si>
    <t>Ravenmeols Lane, Formby, Liverpool</t>
  </si>
  <si>
    <t>https://www.rightmove.co.uk/property-for-sale/property-92167319.html</t>
  </si>
  <si>
    <t>Norfolk Street, L1</t>
  </si>
  <si>
    <t>https://www.rightmove.co.uk/property-for-sale/find.html?locationIdentifier=REGION%5E813&amp;sortType=6&amp;index=48</t>
  </si>
  <si>
    <t>https://www.rightmove.co.uk/property-for-sale/property-85173257.html</t>
  </si>
  <si>
    <t>Dunlop Road;Speke;Liverpool;L24 1YD</t>
  </si>
  <si>
    <t>https://www.rightmove.co.uk/property-for-sale/property-76833787.html</t>
  </si>
  <si>
    <t>Brockholme Road, Liverpool, Merseyside. L18 4QG</t>
  </si>
  <si>
    <t>https://www.rightmove.co.uk/property-for-sale/property-79832125.html</t>
  </si>
  <si>
    <t>Ronald Street, Liverpool L13 2AA</t>
  </si>
  <si>
    <t>https://www.rightmove.co.uk/property-for-sale/property-79830070.html</t>
  </si>
  <si>
    <t>The Clock Tower, Longmoor Lane, Liverpool, L10</t>
  </si>
  <si>
    <t>https://www.rightmove.co.uk/property-for-sale/property-92412623.html</t>
  </si>
  <si>
    <t>NEW ISLINGTON ROAD, LIVERPOOL</t>
  </si>
  <si>
    <t>https://www.rightmove.co.uk/property-for-sale/property-92413178.html</t>
  </si>
  <si>
    <t>https://www.rightmove.co.uk/property-for-sale/property-79825843.html</t>
  </si>
  <si>
    <t>Trent Avenue, Maghull, Liverpool</t>
  </si>
  <si>
    <t>https://www.rightmove.co.uk/property-for-sale/property-70617234.html</t>
  </si>
  <si>
    <t>Morella Road, Liverpool, L4</t>
  </si>
  <si>
    <t>https://www.rightmove.co.uk/property-for-sale/property-70617162.html</t>
  </si>
  <si>
    <t>MIXED USE INVESTMENT - FULLY LET</t>
  </si>
  <si>
    <t>https://www.rightmove.co.uk/property-for-sale/property-92406266.html</t>
  </si>
  <si>
    <t>Rowbottom House, New Mill Stile, L25</t>
  </si>
  <si>
    <t>https://www.rightmove.co.uk/property-for-sale/property-77114053.html</t>
  </si>
  <si>
    <t>Wellington Buildings, 7 The Strand, City Centre, Liverpool, L2 0PP</t>
  </si>
  <si>
    <t>https://www.rightmove.co.uk/property-for-sale/property-92404496.html</t>
  </si>
  <si>
    <t>Firs Link, Formby L37 1ND</t>
  </si>
  <si>
    <t>https://www.rightmove.co.uk/property-for-sale/property-70611498.html</t>
  </si>
  <si>
    <t>Park Lane, Bootle, L20</t>
  </si>
  <si>
    <t>https://www.rightmove.co.uk/property-for-sale/property-92404331.html</t>
  </si>
  <si>
    <t>Firs Link, Formby, Liverpool, L37</t>
  </si>
  <si>
    <t>https://www.rightmove.co.uk/property-for-sale/property-92404277.html</t>
  </si>
  <si>
    <t>Ashlar Road, Liverpool, L17</t>
  </si>
  <si>
    <t>https://www.rightmove.co.uk/property-for-sale/property-70610418.html</t>
  </si>
  <si>
    <t>Bowland Avenue, Childwall</t>
  </si>
  <si>
    <t>https://www.rightmove.co.uk/property-for-sale/property-92249810.html</t>
  </si>
  <si>
    <t>Kiddman Street, Liverpool, Merseyside, L9</t>
  </si>
  <si>
    <t>https://www.rightmove.co.uk/property-for-sale/property-76640095.html</t>
  </si>
  <si>
    <t>Ascot Avenue, Litherland, L21</t>
  </si>
  <si>
    <t>https://www.rightmove.co.uk/property-for-sale/property-79812919.html</t>
  </si>
  <si>
    <t>Briardale Road, Liverpool</t>
  </si>
  <si>
    <t>https://www.rightmove.co.uk/property-for-sale/property-75178555.html</t>
  </si>
  <si>
    <t>Rudston Road, Liverpool, Merseyside</t>
  </si>
  <si>
    <t>https://www.rightmove.co.uk/property-for-sale/property-92399441.html</t>
  </si>
  <si>
    <t>Rosslyn Street, Liverpool, Merseyside, L17</t>
  </si>
  <si>
    <t>https://www.rightmove.co.uk/property-for-sale/property-77440234.html</t>
  </si>
  <si>
    <t>Rainbow Drive, Melling, Liverpool, L31</t>
  </si>
  <si>
    <t>https://www.rightmove.co.uk/property-for-sale/property-70608993.html</t>
  </si>
  <si>
    <t>Cherry Lane, Liverpool, L4</t>
  </si>
  <si>
    <t>https://www.rightmove.co.uk/property-for-sale/property-80813075.html</t>
  </si>
  <si>
    <t>Heyes Street, Liverpool, Merseyside, L5</t>
  </si>
  <si>
    <t>https://www.rightmove.co.uk/property-for-sale/property-79807288.html</t>
  </si>
  <si>
    <t>Blackmoor Drive, West Derby, Liverpool, L12</t>
  </si>
  <si>
    <t>https://www.rightmove.co.uk/property-for-sale/find.html?locationIdentifier=REGION%5E813&amp;sortType=6&amp;index=72</t>
  </si>
  <si>
    <t>https://www.rightmove.co.uk/property-for-sale/property-75374893.html</t>
  </si>
  <si>
    <t>Druids Cross Road, Liverpool, Calderstones, L18</t>
  </si>
  <si>
    <t>https://www.rightmove.co.uk/property-for-sale/property-92392715.html</t>
  </si>
  <si>
    <t>Apt 133, 2 Moorfields, Liverpool, L2 2BS</t>
  </si>
  <si>
    <t>https://www.rightmove.co.uk/property-for-sale/property-89885339.html</t>
  </si>
  <si>
    <t>Galsworthy Avenue, Bootle, L30</t>
  </si>
  <si>
    <t>https://www.rightmove.co.uk/property-for-sale/property-70608051.html</t>
  </si>
  <si>
    <t>Unity Building, Rumford Place, Liverpool,,, L3 9BW</t>
  </si>
  <si>
    <t>https://www.rightmove.co.uk/property-for-sale/property-92392241.html</t>
  </si>
  <si>
    <t>Ellerman Road, Liverpool, L3</t>
  </si>
  <si>
    <t>https://www.rightmove.co.uk/property-for-sale/property-79803682.html</t>
  </si>
  <si>
    <t>Ling Street, Kensington, Liverpool, L7</t>
  </si>
  <si>
    <t>https://www.rightmove.co.uk/property-for-sale/property-79803427.html</t>
  </si>
  <si>
    <t>Buckingham Avenue, Sefton Park, Liverpool, L17</t>
  </si>
  <si>
    <t>https://www.rightmove.co.uk/property-for-sale/property-92386778.html</t>
  </si>
  <si>
    <t>Fabric District Residence, 33 Devon Street, FAB108</t>
  </si>
  <si>
    <t>https://www.rightmove.co.uk/property-for-sale/property-92387192.html</t>
  </si>
  <si>
    <t>Brodie Avenue, Liverpool, L19</t>
  </si>
  <si>
    <t>https://www.rightmove.co.uk/property-for-sale/property-79801633.html</t>
  </si>
  <si>
    <t>Olive Grove, Liverpool</t>
  </si>
  <si>
    <t>https://www.rightmove.co.uk/property-for-sale/property-70606782.html</t>
  </si>
  <si>
    <t>Colin Close, Huyton, Liverpool</t>
  </si>
  <si>
    <t>https://www.rightmove.co.uk/property-for-sale/property-70605930.html</t>
  </si>
  <si>
    <t>Blundell Road, Hightown, Liverpool</t>
  </si>
  <si>
    <t>https://www.rightmove.co.uk/property-for-sale/property-73228969.html</t>
  </si>
  <si>
    <t>Rainbow Drive, Melling</t>
  </si>
  <si>
    <t>https://www.rightmove.co.uk/property-for-sale/property-88645322.html</t>
  </si>
  <si>
    <t>Rector Road, Liverpool</t>
  </si>
  <si>
    <t>https://www.rightmove.co.uk/property-for-sale/property-79795867.html</t>
  </si>
  <si>
    <t>Ingledene Road, Liverpool</t>
  </si>
  <si>
    <t>https://www.rightmove.co.uk/property-for-sale/property-70604370.html</t>
  </si>
  <si>
    <t>1 Royal Quay, Liverpool, L3</t>
  </si>
  <si>
    <t>https://www.rightmove.co.uk/property-for-sale/property-69530790.html</t>
  </si>
  <si>
    <t>Ridgewood Way, Orrell Park</t>
  </si>
  <si>
    <t>https://www.rightmove.co.uk/property-for-sale/property-66682548.html</t>
  </si>
  <si>
    <t>Poplar Grove, Seaforth, Liverpool</t>
  </si>
  <si>
    <t>https://www.rightmove.co.uk/property-for-sale/property-92127692.html</t>
  </si>
  <si>
    <t>Dunlop Drive, Melling</t>
  </si>
  <si>
    <t>https://www.rightmove.co.uk/property-for-sale/property-92358356.html</t>
  </si>
  <si>
    <t>Nelson Street, Liverpool, L1</t>
  </si>
  <si>
    <t>https://www.rightmove.co.uk/property-for-sale/property-90998894.html</t>
  </si>
  <si>
    <t>Lydia Ann Street, Liverpool, L1</t>
  </si>
  <si>
    <t>https://www.rightmove.co.uk/property-for-sale/property-64390140.html</t>
  </si>
  <si>
    <t>Woolton Road, West Allerton</t>
  </si>
  <si>
    <t>https://www.rightmove.co.uk/property-for-sale/property-92334245.html</t>
  </si>
  <si>
    <t>Buckingham Close, Bootle, L30</t>
  </si>
  <si>
    <t>https://www.rightmove.co.uk/property-for-sale/property-89384135.html</t>
  </si>
  <si>
    <t>Woolton Road, Liverpool, L19</t>
  </si>
  <si>
    <t>https://www.rightmove.co.uk/property-for-sale/property-79749931.html</t>
  </si>
  <si>
    <t>12 Kings Dock Apartments, 49 Hurst Street, Liverpool, Merseyside, L1 8AJ</t>
  </si>
  <si>
    <t>https://www.rightmove.co.uk/property-for-sale/find.html?locationIdentifier=REGION%5E876&amp;sortType=6&amp;index=0</t>
  </si>
  <si>
    <t>https://www.rightmove.co.uk/property-for-sale/property-77962207.html</t>
  </si>
  <si>
    <t>Finsbury Road, Luton</t>
  </si>
  <si>
    <t>https://www.rightmove.co.uk/property-for-sale/property-79888063.html</t>
  </si>
  <si>
    <t>Wexham Close, Luton, LU3</t>
  </si>
  <si>
    <t>https://www.rightmove.co.uk/property-for-sale/property-78444289.html</t>
  </si>
  <si>
    <t>Browning Road, Luton</t>
  </si>
  <si>
    <t>https://www.rightmove.co.uk/property-for-sale/property-92473250.html</t>
  </si>
  <si>
    <t>1 bedroom cluster house for sale</t>
  </si>
  <si>
    <t>Spayne Close, Barton Hills, Luton, Bedfordshire, LU3 4BA</t>
  </si>
  <si>
    <t>https://www.rightmove.co.uk/property-for-sale/property-92473013.html</t>
  </si>
  <si>
    <t>Marsom Grove, Barton Hills, Luton, Bedfordshire, LU3 4BH</t>
  </si>
  <si>
    <t>https://www.rightmove.co.uk/property-for-sale/property-79884058.html</t>
  </si>
  <si>
    <t>Linden Road</t>
  </si>
  <si>
    <t>https://www.rightmove.co.uk/property-for-sale/property-78120457.html</t>
  </si>
  <si>
    <t>Arrow Close, Luton</t>
  </si>
  <si>
    <t>https://www.rightmove.co.uk/property-for-sale/property-79883698.html</t>
  </si>
  <si>
    <t>Third Avenue, Luton</t>
  </si>
  <si>
    <t>https://www.rightmove.co.uk/property-for-sale/property-79863370.html</t>
  </si>
  <si>
    <t>Ilford Close, Luton, Bedfordshire, LU2</t>
  </si>
  <si>
    <t>https://www.rightmove.co.uk/property-for-sale/property-68160216.html</t>
  </si>
  <si>
    <t>Graham Gardens, Luton, LU3</t>
  </si>
  <si>
    <t>https://www.rightmove.co.uk/property-for-sale/property-79860973.html</t>
  </si>
  <si>
    <t>Clarendon Road, Bedfordshire, LU2</t>
  </si>
  <si>
    <t>https://www.rightmove.co.uk/property-for-sale/property-70619196.html</t>
  </si>
  <si>
    <t>Blakeney Drive, Luton</t>
  </si>
  <si>
    <t>https://www.rightmove.co.uk/property-for-sale/property-70618725.html</t>
  </si>
  <si>
    <t>CHARACTER PROPERTY on Chequer Street</t>
  </si>
  <si>
    <t>https://www.rightmove.co.uk/property-for-sale/property-70618053.html</t>
  </si>
  <si>
    <t>Stopsley Village cul de sac</t>
  </si>
  <si>
    <t>https://www.rightmove.co.uk/property-for-sale/property-68676204.html</t>
  </si>
  <si>
    <t>Britannia Avenue, Luton</t>
  </si>
  <si>
    <t>https://www.rightmove.co.uk/property-for-sale/property-70604361.html</t>
  </si>
  <si>
    <t>FANTASTIC INVESTMENT in Coverdale, Luton</t>
  </si>
  <si>
    <t>https://www.rightmove.co.uk/property-for-sale/property-79850434.html</t>
  </si>
  <si>
    <t>High Town Road, High Town, Luton, Bedfordshire, LU2 0DL</t>
  </si>
  <si>
    <t>https://www.rightmove.co.uk/property-for-sale/property-79847764.html</t>
  </si>
  <si>
    <t>Drayton Road, Luton</t>
  </si>
  <si>
    <t>https://www.rightmove.co.uk/property-for-sale/property-92438147.html</t>
  </si>
  <si>
    <t>Kinrosss Crescent, Sundon Park, Luton, Bedfordshire, LU3 3JU</t>
  </si>
  <si>
    <t>https://www.rightmove.co.uk/property-for-sale/property-61595694.html</t>
  </si>
  <si>
    <t>Oak Road, Luton, LU4</t>
  </si>
  <si>
    <t>https://www.rightmove.co.uk/property-for-sale/property-79838386.html</t>
  </si>
  <si>
    <t>Swan Mead, Luton</t>
  </si>
  <si>
    <t>https://www.rightmove.co.uk/property-for-sale/property-79837801.html</t>
  </si>
  <si>
    <t>9 bedroom flat for sale</t>
  </si>
  <si>
    <t>Princess Street, Luton</t>
  </si>
  <si>
    <t>https://www.rightmove.co.uk/property-for-sale/property-79837807.html</t>
  </si>
  <si>
    <t>9 bedroom block of apartments for sale</t>
  </si>
  <si>
    <t>https://www.rightmove.co.uk/property-for-sale/property-70617315.html</t>
  </si>
  <si>
    <t>Old Bedford Road Area, Luton</t>
  </si>
  <si>
    <t>https://www.rightmove.co.uk/property-for-sale/property-70610922.html</t>
  </si>
  <si>
    <t>Pastures Way, Luton</t>
  </si>
  <si>
    <t>https://www.rightmove.co.uk/property-for-sale/find.html?locationIdentifier=REGION%5E876&amp;sortType=6&amp;index=24</t>
  </si>
  <si>
    <t>https://www.rightmove.co.uk/property-for-sale/property-70464984.html</t>
  </si>
  <si>
    <t>2 bed semi in Vauxhall Park....NO CHAIN...</t>
  </si>
  <si>
    <t>https://www.rightmove.co.uk/property-for-sale/property-70610790.html</t>
  </si>
  <si>
    <t>Old Bedford Road, Luton</t>
  </si>
  <si>
    <t>https://www.rightmove.co.uk/property-for-sale/property-62003166.html</t>
  </si>
  <si>
    <t>Buckingham Drive, Luton, Bedfordshire, LU2</t>
  </si>
  <si>
    <t>https://www.rightmove.co.uk/property-for-sale/property-70610658.html</t>
  </si>
  <si>
    <t>Solway Road North, Luton</t>
  </si>
  <si>
    <t>https://www.rightmove.co.uk/property-for-sale/property-68681568.html</t>
  </si>
  <si>
    <t>6 bedroom block of apartments for sale</t>
  </si>
  <si>
    <t>Hastings Street, Luton</t>
  </si>
  <si>
    <t>https://www.rightmove.co.uk/property-for-sale/property-61976880.html</t>
  </si>
  <si>
    <t>Quilter Close, Luton, Bedfordshire, LU3</t>
  </si>
  <si>
    <t>https://www.rightmove.co.uk/property-for-sale/property-92393804.html</t>
  </si>
  <si>
    <t>https://www.rightmove.co.uk/property-for-sale/property-79434277.html</t>
  </si>
  <si>
    <t>LUTON, LU1</t>
  </si>
  <si>
    <t>https://www.rightmove.co.uk/property-for-sale/property-70608549.html</t>
  </si>
  <si>
    <t>Chalkdown, Luton</t>
  </si>
  <si>
    <t>https://www.rightmove.co.uk/property-for-sale/property-79804513.html</t>
  </si>
  <si>
    <t>Ashton Road, Luton, LU1 3QE</t>
  </si>
  <si>
    <t>https://www.rightmove.co.uk/property-for-sale/property-70607931.html</t>
  </si>
  <si>
    <t>Ramsey Close, Luton</t>
  </si>
  <si>
    <t>https://www.rightmove.co.uk/property-for-sale/property-62801898.html</t>
  </si>
  <si>
    <t>3/4 bed detached on large plot with development potential (stpp)</t>
  </si>
  <si>
    <t>https://www.rightmove.co.uk/property-for-sale/property-79799728.html</t>
  </si>
  <si>
    <t>Tenby Drive, Luton, Bedfordshire, LU4</t>
  </si>
  <si>
    <t>https://www.rightmove.co.uk/property-for-sale/property-63978963.html</t>
  </si>
  <si>
    <t>Orpington Close, Luton</t>
  </si>
  <si>
    <t>https://www.rightmove.co.uk/property-for-sale/property-77850685.html</t>
  </si>
  <si>
    <t>Norton Road, Luton</t>
  </si>
  <si>
    <t>https://www.rightmove.co.uk/property-for-sale/property-68797956.html</t>
  </si>
  <si>
    <t>Holly Street, Luton</t>
  </si>
  <si>
    <t>https://www.rightmove.co.uk/property-for-sale/property-79745005.html</t>
  </si>
  <si>
    <t>Turnpike Drive, Luton</t>
  </si>
  <si>
    <t>https://www.rightmove.co.uk/property-for-sale/property-79744822.html</t>
  </si>
  <si>
    <t>Springfield Road, Luton, Bedfordshire, LU3</t>
  </si>
  <si>
    <t>https://www.rightmove.co.uk/property-for-sale/property-66963639.html</t>
  </si>
  <si>
    <t>Hanswick Close, Stopsley, Luton, LU2</t>
  </si>
  <si>
    <t>https://www.rightmove.co.uk/property-for-sale/property-67276521.html</t>
  </si>
  <si>
    <t>Evedon Close, Luton</t>
  </si>
  <si>
    <t>https://www.rightmove.co.uk/property-for-sale/property-79740403.html</t>
  </si>
  <si>
    <t>Locarno Avenue, Luton</t>
  </si>
  <si>
    <t>https://www.rightmove.co.uk/property-for-sale/property-70551561.html</t>
  </si>
  <si>
    <t>Laburnum Grove, Luton</t>
  </si>
  <si>
    <t>https://www.rightmove.co.uk/property-for-sale/property-69278238.html</t>
  </si>
  <si>
    <t>Littlefield Road, Luton</t>
  </si>
  <si>
    <t>https://www.rightmove.co.uk/property-for-sale/property-67353288.html</t>
  </si>
  <si>
    <t>Seymour Road, Luton</t>
  </si>
  <si>
    <t>https://www.rightmove.co.uk/property-for-sale/property-70534797.html</t>
  </si>
  <si>
    <t>Reston Path, Luton</t>
  </si>
  <si>
    <t>https://www.rightmove.co.uk/property-for-sale/find.html?locationIdentifier=REGION%5E876&amp;sortType=6&amp;index=48</t>
  </si>
  <si>
    <t>https://www.rightmove.co.uk/property-for-sale/property-69124038.html</t>
  </si>
  <si>
    <t>UNQIUE FLAT on Marsh Road, Leagrave</t>
  </si>
  <si>
    <t>https://www.rightmove.co.uk/property-for-sale/property-66053574.html</t>
  </si>
  <si>
    <t>https://www.rightmove.co.uk/property-for-sale/property-92290565.html</t>
  </si>
  <si>
    <t>Brecon Close, Luton</t>
  </si>
  <si>
    <t>https://www.rightmove.co.uk/property-for-sale/property-70527525.html</t>
  </si>
  <si>
    <t>Norton Road, Luton, LU3</t>
  </si>
  <si>
    <t>https://www.rightmove.co.uk/property-for-sale/property-92289848.html</t>
  </si>
  <si>
    <t>Oregon Way, Barton Hills, Luton, Bedfordshire, LU3 4AP</t>
  </si>
  <si>
    <t>https://www.rightmove.co.uk/property-for-sale/property-66421047.html</t>
  </si>
  <si>
    <t>Downs Road, Luton</t>
  </si>
  <si>
    <t>https://www.rightmove.co.uk/property-for-sale/property-68818839.html</t>
  </si>
  <si>
    <t>Grosvenor Road, Luton, Bedfordshire</t>
  </si>
  <si>
    <t>https://www.rightmove.co.uk/property-for-sale/property-92283728.html</t>
  </si>
  <si>
    <t>Dordans Road, Leagrave, Luton, Bedfordshire, LU4 9BP</t>
  </si>
  <si>
    <t>https://www.rightmove.co.uk/property-for-sale/property-70502025.html</t>
  </si>
  <si>
    <t>Carteret Road, Luton</t>
  </si>
  <si>
    <t>https://www.rightmove.co.uk/property-for-sale/property-70501710.html</t>
  </si>
  <si>
    <t>Runfold Avenue, Luton</t>
  </si>
  <si>
    <t>https://www.rightmove.co.uk/property-for-sale/property-70446192.html</t>
  </si>
  <si>
    <t>Beckham Close, Warden Hills, Luton, LU2 7BX</t>
  </si>
  <si>
    <t>https://www.rightmove.co.uk/property-for-sale/property-78431854.html</t>
  </si>
  <si>
    <t>Hitchin Road, Luton</t>
  </si>
  <si>
    <t>https://www.rightmove.co.uk/property-for-sale/property-79662571.html</t>
  </si>
  <si>
    <t>Brussels Way, Luton</t>
  </si>
  <si>
    <t>https://www.rightmove.co.uk/property-for-sale/property-84012953.html</t>
  </si>
  <si>
    <t>Kidner Close, Bushmead, Luton, LU2 7SX</t>
  </si>
  <si>
    <t>https://www.rightmove.co.uk/property-for-sale/property-79656007.html</t>
  </si>
  <si>
    <t>Kingston Road.</t>
  </si>
  <si>
    <t>https://www.rightmove.co.uk/property-for-sale/property-77806906.html</t>
  </si>
  <si>
    <t>Home Farm Court, Putteridge Park.</t>
  </si>
  <si>
    <t>https://www.rightmove.co.uk/property-for-sale/property-70465485.html</t>
  </si>
  <si>
    <t>Trowbridge Gardens</t>
  </si>
  <si>
    <t>https://www.rightmove.co.uk/property-for-sale/property-92192132.html</t>
  </si>
  <si>
    <t>Ridgway Road, Luton</t>
  </si>
  <si>
    <t>https://www.rightmove.co.uk/property-for-sale/property-70463712.html</t>
  </si>
  <si>
    <t>Farley Hill, Luton</t>
  </si>
  <si>
    <t>https://www.rightmove.co.uk/property-for-sale/property-66375393.html</t>
  </si>
  <si>
    <t>Nayland Close, Luton, LU2</t>
  </si>
  <si>
    <t>https://www.rightmove.co.uk/property-for-sale/property-79622047.html</t>
  </si>
  <si>
    <t>Kimpton Road;Luton;Bedfordshire;LU2 0SX</t>
  </si>
  <si>
    <t>https://www.rightmove.co.uk/property-for-sale/property-70440594.html</t>
  </si>
  <si>
    <t>Old Bedford Road, Luton, Bedfordshire, LU2 7BL</t>
  </si>
  <si>
    <t>https://www.rightmove.co.uk/property-for-sale/property-69199494.html</t>
  </si>
  <si>
    <t>Naseby Road, Luton</t>
  </si>
  <si>
    <t>https://www.rightmove.co.uk/property-for-sale/property-70431975.html</t>
  </si>
  <si>
    <t>1 &amp; 1A Hartley Road, Luton, LU2</t>
  </si>
  <si>
    <t>https://www.rightmove.co.uk/property-for-sale/find.html?locationIdentifier=REGION%5E876&amp;sortType=6&amp;index=72</t>
  </si>
  <si>
    <t>https://www.rightmove.co.uk/property-for-sale/property-79931438.html</t>
  </si>
  <si>
    <t>Claydown Way, Luton, Bedfordshire, LU1</t>
  </si>
  <si>
    <t>Added on 25/04/2019</t>
  </si>
  <si>
    <t>https://www.rightmove.co.uk/property-for-sale/property-70431894.html</t>
  </si>
  <si>
    <t>422A &amp; 422B Hitchin Road, Luton, LU2</t>
  </si>
  <si>
    <t>https://www.rightmove.co.uk/property-for-sale/property-79580989.html</t>
  </si>
  <si>
    <t>Peregrine Road, Luton</t>
  </si>
  <si>
    <t>https://www.rightmove.co.uk/property-for-sale/property-69201612.html</t>
  </si>
  <si>
    <t>Dorrington Close, Luton</t>
  </si>
  <si>
    <t>https://www.rightmove.co.uk/property-for-sale/property-70404939.html</t>
  </si>
  <si>
    <t>Bushmead cul de sac</t>
  </si>
  <si>
    <t>https://www.rightmove.co.uk/property-for-sale/property-70396827.html</t>
  </si>
  <si>
    <t>3 bed semi in Round Green....NO CHAIN</t>
  </si>
  <si>
    <t>https://www.rightmove.co.uk/property-for-sale/property-69548064.html</t>
  </si>
  <si>
    <t>Wheatfield Road, Luton</t>
  </si>
  <si>
    <t>https://www.rightmove.co.uk/property-for-sale/property-92127767.html</t>
  </si>
  <si>
    <t>Cutenhoe Road, Luton</t>
  </si>
  <si>
    <t>https://www.rightmove.co.uk/property-for-sale/property-70348914.html</t>
  </si>
  <si>
    <t>St. Lukes Close, Luton, Bedfordshire</t>
  </si>
  <si>
    <t>https://www.rightmove.co.uk/property-for-sale/property-92048600.html</t>
  </si>
  <si>
    <t>8 Crawley Green Road, Luton, Bedfordshire, LU1</t>
  </si>
  <si>
    <t>https://www.rightmove.co.uk/property-for-sale/property-92043773.html</t>
  </si>
  <si>
    <t>Saywell Road, Luton, LU2</t>
  </si>
  <si>
    <t>https://www.rightmove.co.uk/property-for-sale/property-70293582.html</t>
  </si>
  <si>
    <t>St. Pauls Road, Luton</t>
  </si>
  <si>
    <t>https://www.rightmove.co.uk/property-for-sale/property-70269168.html</t>
  </si>
  <si>
    <t>https://www.rightmove.co.uk/property-for-sale/property-70268877.html</t>
  </si>
  <si>
    <t>Bowling Green Lane, Luton</t>
  </si>
  <si>
    <t>https://www.rightmove.co.uk/property-for-sale/property-68949357.html</t>
  </si>
  <si>
    <t>Milliners Place, Bongrace Walk, Luton, LU4</t>
  </si>
  <si>
    <t>https://www.rightmove.co.uk/property-for-sale/property-70259322.html</t>
  </si>
  <si>
    <t>https://www.rightmove.co.uk/property-for-sale/property-91961534.html</t>
  </si>
  <si>
    <t>Sowerby Avenue, Luton, Bedfordshire, LU2 8AF</t>
  </si>
  <si>
    <t>https://www.rightmove.co.uk/property-for-sale/property-91974311.html</t>
  </si>
  <si>
    <t>Hartley Road, Luton</t>
  </si>
  <si>
    <t>https://www.rightmove.co.uk/property-for-sale/property-70205796.html</t>
  </si>
  <si>
    <t>Bongrace Walk, Beret Court, Luton, LU4</t>
  </si>
  <si>
    <t>https://www.rightmove.co.uk/property-for-sale/property-68829558.html</t>
  </si>
  <si>
    <t>FREEHOLD &amp; CHAIN FREE on North Street, Luton</t>
  </si>
  <si>
    <t>https://www.rightmove.co.uk/property-for-sale/property-68740812.html</t>
  </si>
  <si>
    <t>North Street, Luton</t>
  </si>
  <si>
    <t>https://www.rightmove.co.uk/property-for-sale/property-91925231.html</t>
  </si>
  <si>
    <t>Greenways, Luton LU2 8BL</t>
  </si>
  <si>
    <t>https://www.rightmove.co.uk/property-for-sale/property-70175436.html</t>
  </si>
  <si>
    <t>STOCKWOOD GARDENS LUXURY APARTMENT</t>
  </si>
  <si>
    <t>https://www.rightmove.co.uk/property-for-sale/property-70175439.html</t>
  </si>
  <si>
    <t>STOCKWOOD GARDENS PENTHOUSE APARTMENT</t>
  </si>
  <si>
    <t>https://www.rightmove.co.uk/property-for-sale/property-70175415.html</t>
  </si>
  <si>
    <t>https://www.rightmove.co.uk/property-for-sale/find.html?locationIdentifier=REGION%5E897&amp;sortType=6&amp;index=0</t>
  </si>
  <si>
    <t>https://www.rightmove.co.uk/property-for-sale/property-78953627.html</t>
  </si>
  <si>
    <t>Lower Stone Street, Maidstone</t>
  </si>
  <si>
    <t>Added on 30/10/2019</t>
  </si>
  <si>
    <t>https://www.rightmove.co.uk/property-for-sale/property-77120146.html</t>
  </si>
  <si>
    <t>Thornhill Mews, Cross Street, Maidstone, Kent, ME14</t>
  </si>
  <si>
    <t>https://www.rightmove.co.uk/property-for-sale/property-87488588.html</t>
  </si>
  <si>
    <t>Wingrove Drive, Weavering, Maidstone, Kent, ME14</t>
  </si>
  <si>
    <t>https://www.rightmove.co.uk/property-for-sale/property-92443094.html</t>
  </si>
  <si>
    <t>Otham;Maidstone;ME15 8SQ</t>
  </si>
  <si>
    <t>https://www.rightmove.co.uk/property-for-sale/property-92438138.html</t>
  </si>
  <si>
    <t>https://www.rightmove.co.uk/property-for-sale/property-92438018.html</t>
  </si>
  <si>
    <t>https://www.rightmove.co.uk/property-for-sale/property-92438066.html</t>
  </si>
  <si>
    <t>https://www.rightmove.co.uk/property-for-sale/property-79848166.html</t>
  </si>
  <si>
    <t>Loose Road, Loose, Maidstone, ME15</t>
  </si>
  <si>
    <t>https://www.rightmove.co.uk/property-for-sale/property-92438627.html</t>
  </si>
  <si>
    <t>Haydon Close</t>
  </si>
  <si>
    <t>https://www.rightmove.co.uk/property-for-sale/property-92438441.html</t>
  </si>
  <si>
    <t>https://www.rightmove.co.uk/property-for-sale/property-92438393.html</t>
  </si>
  <si>
    <t>https://www.rightmove.co.uk/property-for-sale/property-92438366.html</t>
  </si>
  <si>
    <t>https://www.rightmove.co.uk/property-for-sale/property-92438177.html</t>
  </si>
  <si>
    <t>https://www.rightmove.co.uk/property-for-sale/property-92438132.html</t>
  </si>
  <si>
    <t>https://www.rightmove.co.uk/property-for-sale/property-92438126.html</t>
  </si>
  <si>
    <t>https://www.rightmove.co.uk/property-for-sale/property-92438096.html</t>
  </si>
  <si>
    <t>https://www.rightmove.co.uk/property-for-sale/property-92438084.html</t>
  </si>
  <si>
    <t>https://www.rightmove.co.uk/property-for-sale/property-92438078.html</t>
  </si>
  <si>
    <t>https://www.rightmove.co.uk/property-for-sale/find.html?locationIdentifier=REGION%5E897&amp;sortType=6&amp;index=24</t>
  </si>
  <si>
    <t>https://www.rightmove.co.uk/property-for-sale/property-63830076.html</t>
  </si>
  <si>
    <t>Brunswick Mews, Maidstone</t>
  </si>
  <si>
    <t>Added on 20/07/2019</t>
  </si>
  <si>
    <t>https://www.rightmove.co.uk/property-for-sale/property-92438000.html</t>
  </si>
  <si>
    <t>https://www.rightmove.co.uk/property-for-sale/property-92437298.html</t>
  </si>
  <si>
    <t>https://www.rightmove.co.uk/property-for-sale/property-92437283.html</t>
  </si>
  <si>
    <t>https://www.rightmove.co.uk/property-for-sale/property-92437253.html</t>
  </si>
  <si>
    <t>https://www.rightmove.co.uk/property-for-sale/property-92437046.html</t>
  </si>
  <si>
    <t>https://www.rightmove.co.uk/property-for-sale/property-92436974.html</t>
  </si>
  <si>
    <t>https://www.rightmove.co.uk/property-for-sale/property-92436962.html</t>
  </si>
  <si>
    <t>https://www.rightmove.co.uk/property-for-sale/property-92436941.html</t>
  </si>
  <si>
    <t>https://www.rightmove.co.uk/property-for-sale/property-92436923.html</t>
  </si>
  <si>
    <t>https://www.rightmove.co.uk/property-for-sale/property-92436917.html</t>
  </si>
  <si>
    <t>https://www.rightmove.co.uk/property-for-sale/property-92436908.html</t>
  </si>
  <si>
    <t>https://www.rightmove.co.uk/property-for-sale/property-92436866.html</t>
  </si>
  <si>
    <t>https://www.rightmove.co.uk/property-for-sale/property-79842463.html</t>
  </si>
  <si>
    <t>Alexandra Street, Maidstone</t>
  </si>
  <si>
    <t>https://www.rightmove.co.uk/property-for-sale/property-92425613.html</t>
  </si>
  <si>
    <t>Tintern Road, Maidstone, Kent, ME16</t>
  </si>
  <si>
    <t>https://www.rightmove.co.uk/property-for-sale/property-92424701.html</t>
  </si>
  <si>
    <t>South Street, Maidstone, Kent, ME16</t>
  </si>
  <si>
    <t>https://www.rightmove.co.uk/property-for-sale/property-76826263.html</t>
  </si>
  <si>
    <t>Hubbards Lane, Boughton Monchelsea</t>
  </si>
  <si>
    <t>https://www.rightmove.co.uk/property-for-sale/property-92413238.html</t>
  </si>
  <si>
    <t>Mayfair Avenue, Loose, Maidstone, Kent</t>
  </si>
  <si>
    <t>https://www.rightmove.co.uk/property-for-sale/property-79830085.html</t>
  </si>
  <si>
    <t>https://www.rightmove.co.uk/property-for-sale/property-70610850.html</t>
  </si>
  <si>
    <t>Marion Crescent, Maidstone</t>
  </si>
  <si>
    <t>https://www.rightmove.co.uk/property-for-sale/property-68403501.html</t>
  </si>
  <si>
    <t>Roman Heights, Penenden Heath, Maidstone, Kent</t>
  </si>
  <si>
    <t>https://www.rightmove.co.uk/property-for-sale/property-64399479.html</t>
  </si>
  <si>
    <t>Marsham Street, Maidstone, Kent, ME14</t>
  </si>
  <si>
    <t>https://www.rightmove.co.uk/property-for-sale/property-69278184.html</t>
  </si>
  <si>
    <t>Underwood Close, Maidstone</t>
  </si>
  <si>
    <t>https://www.rightmove.co.uk/property-for-sale/property-88896986.html</t>
  </si>
  <si>
    <t>Bunyard Way, Maidstone</t>
  </si>
  <si>
    <t>https://www.rightmove.co.uk/property-for-sale/property-66217284.html</t>
  </si>
  <si>
    <t>Matterdale Gardens, Barming, Maidstone</t>
  </si>
  <si>
    <t>https://www.rightmove.co.uk/property-for-sale/find.html?locationIdentifier=REGION%5E897&amp;sortType=6&amp;index=48</t>
  </si>
  <si>
    <t>https://www.rightmove.co.uk/property-for-sale/property-69328641.html</t>
  </si>
  <si>
    <t>Church Lane, Bearsted, Maidstone, ME14</t>
  </si>
  <si>
    <t>https://www.rightmove.co.uk/property-for-sale/property-89411366.html</t>
  </si>
  <si>
    <t>Postley Road, MAIDSTONE</t>
  </si>
  <si>
    <t>https://www.rightmove.co.uk/property-for-sale/property-92387456.html</t>
  </si>
  <si>
    <t>Hermitage Lane;Maidstone;ME16</t>
  </si>
  <si>
    <t>https://www.rightmove.co.uk/property-for-sale/property-78566407.html</t>
  </si>
  <si>
    <t>Adbert Drive, East Farleigh, Maidstone, Kent</t>
  </si>
  <si>
    <t>https://www.rightmove.co.uk/property-for-sale/property-90959108.html</t>
  </si>
  <si>
    <t>https://www.rightmove.co.uk/property-for-sale/property-92387243.html</t>
  </si>
  <si>
    <t>https://www.rightmove.co.uk/property-for-sale/property-92387117.html</t>
  </si>
  <si>
    <t>https://www.rightmove.co.uk/property-for-sale/property-92386988.html</t>
  </si>
  <si>
    <t>https://www.rightmove.co.uk/property-for-sale/property-92386973.html</t>
  </si>
  <si>
    <t>https://www.rightmove.co.uk/property-for-sale/property-64872534.html</t>
  </si>
  <si>
    <t>Scotney Gardens, St. Peters Street, Maidstone, Kent, ME16</t>
  </si>
  <si>
    <t>https://www.rightmove.co.uk/property-for-sale/property-70606317.html</t>
  </si>
  <si>
    <t>Kilndown Close, Allington, Maidstone, Kent</t>
  </si>
  <si>
    <t>https://www.rightmove.co.uk/property-for-sale/property-79800727.html</t>
  </si>
  <si>
    <t>https://www.rightmove.co.uk/property-for-sale/property-92384288.html</t>
  </si>
  <si>
    <t>Old School Lane, Maidstone</t>
  </si>
  <si>
    <t>https://www.rightmove.co.uk/property-for-sale/property-73112692.html</t>
  </si>
  <si>
    <t>Hughenden Reach, Tovil, Maidstone</t>
  </si>
  <si>
    <t>https://www.rightmove.co.uk/property-for-sale/property-65024826.html</t>
  </si>
  <si>
    <t>Mote Avenue, Maidstone, Kent, ME15</t>
  </si>
  <si>
    <t>https://www.rightmove.co.uk/property-for-sale/property-84417899.html</t>
  </si>
  <si>
    <t>Greenwich Close, Maidstone</t>
  </si>
  <si>
    <t>https://www.rightmove.co.uk/property-for-sale/property-88447541.html</t>
  </si>
  <si>
    <t>Blythe Road, Maidstone</t>
  </si>
  <si>
    <t>https://www.rightmove.co.uk/property-for-sale/property-92382416.html</t>
  </si>
  <si>
    <t>https://www.rightmove.co.uk/property-for-sale/property-70604052.html</t>
  </si>
  <si>
    <t>Peel Street, Maidstone, Kent, ME14</t>
  </si>
  <si>
    <t>https://www.rightmove.co.uk/property-for-sale/property-87232589.html</t>
  </si>
  <si>
    <t>Tintern Road, Allington, Maidstone, Kent, ME16</t>
  </si>
  <si>
    <t>https://www.rightmove.co.uk/property-for-sale/property-70598220.html</t>
  </si>
  <si>
    <t>Well Street, Loose, Maidstone</t>
  </si>
  <si>
    <t>https://www.rightmove.co.uk/property-for-sale/property-70588095.html</t>
  </si>
  <si>
    <t>Busbridge Road, Loose, Maidstone, Kent</t>
  </si>
  <si>
    <t>https://www.rightmove.co.uk/property-for-sale/property-79763713.html</t>
  </si>
  <si>
    <t>Sutton Road;Langley;Maidstone;ME17</t>
  </si>
  <si>
    <t>https://www.rightmove.co.uk/property-for-sale/property-70557624.html</t>
  </si>
  <si>
    <t>Stevenson Close, Maidstone</t>
  </si>
  <si>
    <t>https://www.rightmove.co.uk/property-for-sale/property-79744774.html</t>
  </si>
  <si>
    <t>Upper Fant Road, Maidstone, Kent, ME16</t>
  </si>
  <si>
    <t>https://www.rightmove.co.uk/property-for-sale/find.html?locationIdentifier=REGION%5E897&amp;sortType=6&amp;index=72</t>
  </si>
  <si>
    <t>https://www.rightmove.co.uk/property-for-sale/property-68950497.html</t>
  </si>
  <si>
    <t>Wallis Place, Hart Street, Maidstone, Kent, ME16</t>
  </si>
  <si>
    <t>https://www.rightmove.co.uk/property-for-sale/property-79741093.html</t>
  </si>
  <si>
    <t>Hedley Street, Maidstone, Kent, ME14</t>
  </si>
  <si>
    <t>https://www.rightmove.co.uk/property-for-sale/property-79740667.html</t>
  </si>
  <si>
    <t>Millers Wharf, Maidstone, Kent, ME15</t>
  </si>
  <si>
    <t>https://www.rightmove.co.uk/property-for-sale/property-92310059.html</t>
  </si>
  <si>
    <t>https://www.rightmove.co.uk/property-for-sale/property-79746262.html</t>
  </si>
  <si>
    <t>Miller Heights, Maidstone</t>
  </si>
  <si>
    <t>https://www.rightmove.co.uk/property-for-sale/property-79726774.html</t>
  </si>
  <si>
    <t>Wallis Place, Maidstone</t>
  </si>
  <si>
    <t>https://www.rightmove.co.uk/property-for-sale/property-92297672.html</t>
  </si>
  <si>
    <t>Linden Road, Coxheath, Maidstone, Kent</t>
  </si>
  <si>
    <t>https://www.rightmove.co.uk/property-for-sale/property-92290013.html</t>
  </si>
  <si>
    <t>Providence Park Penenden Heath, Maidstone, Kent, ME14</t>
  </si>
  <si>
    <t>https://www.rightmove.co.uk/property-for-sale/property-70526922.html</t>
  </si>
  <si>
    <t>Culpepper Road, Coxheath, Maidstone</t>
  </si>
  <si>
    <t>https://www.rightmove.co.uk/property-for-sale/property-92285636.html</t>
  </si>
  <si>
    <t>Priory Close, East Farleigh, Maidstone, Kent</t>
  </si>
  <si>
    <t>https://www.rightmove.co.uk/property-for-sale/property-92283893.html</t>
  </si>
  <si>
    <t>Union Street</t>
  </si>
  <si>
    <t>https://www.rightmove.co.uk/property-for-sale/property-71126758.html</t>
  </si>
  <si>
    <t>Wharfdale Square, Maidstone, ME15</t>
  </si>
  <si>
    <t>https://www.rightmove.co.uk/property-for-sale/property-89629673.html</t>
  </si>
  <si>
    <t>Gatcombe Close, Maidstone, Kent</t>
  </si>
  <si>
    <t>https://www.rightmove.co.uk/property-for-sale/property-68701623.html</t>
  </si>
  <si>
    <t>Rayleigh Close, Allington, Maidstone, Kent</t>
  </si>
  <si>
    <t>https://www.rightmove.co.uk/property-for-sale/property-64377462.html</t>
  </si>
  <si>
    <t>Albert Reed Gardens, Maidstone</t>
  </si>
  <si>
    <t>https://www.rightmove.co.uk/property-for-sale/property-68701164.html</t>
  </si>
  <si>
    <t>Redstart Avenue, Maidstone, Kent</t>
  </si>
  <si>
    <t>https://www.rightmove.co.uk/property-for-sale/property-67178592.html</t>
  </si>
  <si>
    <t>Medway Street Apartments, 26-28 Medway Street, Maidstone, Kent, ME14</t>
  </si>
  <si>
    <t>https://www.rightmove.co.uk/property-for-sale/property-68381091.html</t>
  </si>
  <si>
    <t>Charlbury Close, Maidstone, Kent, ME16</t>
  </si>
  <si>
    <t>https://www.rightmove.co.uk/property-for-sale/property-64399374.html</t>
  </si>
  <si>
    <t>Clifford Way, Maidstone, Kent, ME16</t>
  </si>
  <si>
    <t>https://www.rightmove.co.uk/property-for-sale/property-68855820.html</t>
  </si>
  <si>
    <t>Marion Crescent, Maidstone, Kent, ME15</t>
  </si>
  <si>
    <t>https://www.rightmove.co.uk/property-for-sale/property-92241518.html</t>
  </si>
  <si>
    <t>Stockett Lane, Maidstone, Kent, ME15</t>
  </si>
  <si>
    <t>https://www.rightmove.co.uk/property-for-sale/property-90639842.html</t>
  </si>
  <si>
    <t>Warnford Gardens, Maidstone</t>
  </si>
  <si>
    <t>https://www.rightmove.co.uk/property-for-sale/property-79677952.html</t>
  </si>
  <si>
    <t>https://www.rightmove.co.uk/property-for-sale/property-79677580.html</t>
  </si>
  <si>
    <t>https://www.rightmove.co.uk/property-for-sale/find.html?locationIdentifier=REGION%5E904&amp;sortType=6&amp;index=0</t>
  </si>
  <si>
    <t>https://www.rightmove.co.uk/property-for-sale/property-92404454.html</t>
  </si>
  <si>
    <t>Egerton Road North, Manchester</t>
  </si>
  <si>
    <t>https://www.rightmove.co.uk/property-for-sale/property-79887751.html</t>
  </si>
  <si>
    <t>Prospect Drive, Failsworth, Manchester</t>
  </si>
  <si>
    <t>https://www.rightmove.co.uk/property-for-sale/property-70633002.html</t>
  </si>
  <si>
    <t>Athletes Way, Manchester</t>
  </si>
  <si>
    <t>https://www.rightmove.co.uk/property-for-sale/property-89913884.html</t>
  </si>
  <si>
    <t>Lowbrook Avenue, Manchester</t>
  </si>
  <si>
    <t>https://www.rightmove.co.uk/property-for-sale/property-89734202.html</t>
  </si>
  <si>
    <t>Ukraine Road, Salford Manchester</t>
  </si>
  <si>
    <t>https://www.rightmove.co.uk/property-for-sale/property-79886902.html</t>
  </si>
  <si>
    <t>Clyde Road, West Didsbury, Manchester</t>
  </si>
  <si>
    <t>https://www.rightmove.co.uk/property-for-sale/property-70632306.html</t>
  </si>
  <si>
    <t>Dingle Drive, Manchester</t>
  </si>
  <si>
    <t>https://www.rightmove.co.uk/property-for-sale/property-79886695.html</t>
  </si>
  <si>
    <t>Winster Avenue Stretford M32</t>
  </si>
  <si>
    <t>https://www.rightmove.co.uk/property-for-sale/property-92472350.html</t>
  </si>
  <si>
    <t>Durnford Avenue, Urmston M41</t>
  </si>
  <si>
    <t>https://www.rightmove.co.uk/property-for-sale/property-70631724.html</t>
  </si>
  <si>
    <t>Shelley Grove, Droylsden, Manchester</t>
  </si>
  <si>
    <t>https://www.rightmove.co.uk/property-for-sale/property-92462507.html</t>
  </si>
  <si>
    <t>Regent Road;Salford;M5 3GY</t>
  </si>
  <si>
    <t>https://www.rightmove.co.uk/property-for-sale/property-92462504.html</t>
  </si>
  <si>
    <t>https://www.rightmove.co.uk/property-for-sale/property-92462501.html</t>
  </si>
  <si>
    <t>https://www.rightmove.co.uk/property-for-sale/property-67817709.html</t>
  </si>
  <si>
    <t>Hilbre Road, Burnage, Manchester, M19</t>
  </si>
  <si>
    <t>https://www.rightmove.co.uk/property-for-sale/property-67949349.html</t>
  </si>
  <si>
    <t>The Drive, Didsbury, Manchester, M20</t>
  </si>
  <si>
    <t>https://www.rightmove.co.uk/property-for-sale/property-79868206.html</t>
  </si>
  <si>
    <t>Kings Road, Chadderton, Oldham, OL9</t>
  </si>
  <si>
    <t>https://www.rightmove.co.uk/property-for-sale/property-79864810.html</t>
  </si>
  <si>
    <t>Irnodale House, The Beeches, Manchester</t>
  </si>
  <si>
    <t>https://www.rightmove.co.uk/property-for-sale/property-92453114.html</t>
  </si>
  <si>
    <t>Loom Street, Manchester, M4 6AN</t>
  </si>
  <si>
    <t>https://www.rightmove.co.uk/property-for-sale/property-92452271.html</t>
  </si>
  <si>
    <t>Capricorn Road, Blackley, Manchester</t>
  </si>
  <si>
    <t>https://www.rightmove.co.uk/property-for-sale/property-70618926.html</t>
  </si>
  <si>
    <t>Keats Mews, Brooklands</t>
  </si>
  <si>
    <t>https://www.rightmove.co.uk/property-for-sale/property-90335219.html</t>
  </si>
  <si>
    <t>Barton Place, 3 Hornbeam Way, Manchester, M4 4AT</t>
  </si>
  <si>
    <t>https://www.rightmove.co.uk/property-for-sale/property-79854874.html</t>
  </si>
  <si>
    <t>Hill Street, Withington, Manchester, M20</t>
  </si>
  <si>
    <t>https://www.rightmove.co.uk/property-for-sale/property-70618632.html</t>
  </si>
  <si>
    <t>Limefield Court, Salford, Salford</t>
  </si>
  <si>
    <t>https://www.rightmove.co.uk/property-for-sale/property-70618542.html</t>
  </si>
  <si>
    <t>Victoria Road, Salford</t>
  </si>
  <si>
    <t>https://www.rightmove.co.uk/property-for-sale/property-87411713.html</t>
  </si>
  <si>
    <t>Douglas Road, Worsley Manchester</t>
  </si>
  <si>
    <t>https://www.rightmove.co.uk/property-for-sale/find.html?locationIdentifier=REGION%5E904&amp;sortType=6&amp;index=24</t>
  </si>
  <si>
    <t>https://www.rightmove.co.uk/property-for-sale/property-80308241.html</t>
  </si>
  <si>
    <t>Crusader;Chapeltown Street;Manchester;M1 2WH</t>
  </si>
  <si>
    <t>Added on 01/04/2019</t>
  </si>
  <si>
    <t>https://www.rightmove.co.uk/property-for-sale/property-92451233.html</t>
  </si>
  <si>
    <t>Brompton Road, Manchester</t>
  </si>
  <si>
    <t>https://www.rightmove.co.uk/property-for-sale/property-79854292.html</t>
  </si>
  <si>
    <t>Barton Road Stretford M32</t>
  </si>
  <si>
    <t>https://www.rightmove.co.uk/property-for-sale/property-92445908.html</t>
  </si>
  <si>
    <t>Larmuth Avenue, Chorlton, Manchester, Greater Manchester, M21</t>
  </si>
  <si>
    <t>https://www.rightmove.co.uk/property-for-sale/property-79853299.html</t>
  </si>
  <si>
    <t>St. Andrews Avenue, Droylsden, Manchester, Greater Manchester, M43</t>
  </si>
  <si>
    <t>https://www.rightmove.co.uk/property-for-sale/property-79853257.html</t>
  </si>
  <si>
    <t>Hardman Avenue, Prestwich</t>
  </si>
  <si>
    <t>https://www.rightmove.co.uk/property-for-sale/property-92445125.html</t>
  </si>
  <si>
    <t>Worthington Street Old Trafford M16</t>
  </si>
  <si>
    <t>https://www.rightmove.co.uk/property-for-sale/property-92444804.html</t>
  </si>
  <si>
    <t>Lansdowne Road, Monton, M30</t>
  </si>
  <si>
    <t>https://www.rightmove.co.uk/property-for-sale/property-92173415.html</t>
  </si>
  <si>
    <t>Mabel Road, Failsworth, Manchester</t>
  </si>
  <si>
    <t>https://www.rightmove.co.uk/property-for-sale/property-79851310.html</t>
  </si>
  <si>
    <t>Marland Way, Stretford, Manchester</t>
  </si>
  <si>
    <t>https://www.rightmove.co.uk/property-for-sale/property-88948115.html</t>
  </si>
  <si>
    <t>Penarth Road, Northenden, Greater Manchester, M22</t>
  </si>
  <si>
    <t>https://www.rightmove.co.uk/property-for-sale/property-92281703.html</t>
  </si>
  <si>
    <t>Longford Place, Victoria Park, Levenshulme, Manchester, M14</t>
  </si>
  <si>
    <t>https://www.rightmove.co.uk/property-for-sale/property-66631404.html</t>
  </si>
  <si>
    <t>Royle Green Road, Manchester, M22</t>
  </si>
  <si>
    <t>https://www.rightmove.co.uk/property-for-sale/property-92441402.html</t>
  </si>
  <si>
    <t>13 Ethel Avenue, Manchester, Greater Manchester, M9 6RR</t>
  </si>
  <si>
    <t>https://www.rightmove.co.uk/property-for-sale/property-74892775.html</t>
  </si>
  <si>
    <t>Woodwiss Cottage' Wythenshawe Road, Manchester, M23</t>
  </si>
  <si>
    <t>Added on 19/10/2019</t>
  </si>
  <si>
    <t>https://www.rightmove.co.uk/property-for-sale/property-85661387.html</t>
  </si>
  <si>
    <t>West Road, Prestwich</t>
  </si>
  <si>
    <t>https://www.rightmove.co.uk/property-for-sale/property-82331684.html</t>
  </si>
  <si>
    <t>St Anns Rd, Prestwich</t>
  </si>
  <si>
    <t>https://www.rightmove.co.uk/property-for-sale/property-68558061.html</t>
  </si>
  <si>
    <t>Belmont Street, Heaton Norris, Stockport, SK4</t>
  </si>
  <si>
    <t>https://www.rightmove.co.uk/property-for-sale/property-67471422.html</t>
  </si>
  <si>
    <t>The Reform Club, Heaton Moor</t>
  </si>
  <si>
    <t>https://www.rightmove.co.uk/property-for-sale/property-79399727.html</t>
  </si>
  <si>
    <t>Barlow Moor Road, Chorlton, Manchester, M21</t>
  </si>
  <si>
    <t>https://www.rightmove.co.uk/property-for-sale/property-87661739.html</t>
  </si>
  <si>
    <t>Nicolas Road, Chorlton, Manchester, M21</t>
  </si>
  <si>
    <t>https://www.rightmove.co.uk/property-for-sale/property-79842625.html</t>
  </si>
  <si>
    <t>Carsdale Road Woodhouse Park Manchester</t>
  </si>
  <si>
    <t>https://www.rightmove.co.uk/property-for-sale/property-85341434.html</t>
  </si>
  <si>
    <t>Whitchurch Road, Manchester, Greater Manchester, M20</t>
  </si>
  <si>
    <t>https://www.rightmove.co.uk/property-for-sale/property-69131526.html</t>
  </si>
  <si>
    <t>Clifton Avenue, Eccles, Manchester, Greater Manchester, M30</t>
  </si>
  <si>
    <t>https://www.rightmove.co.uk/property-for-sale/property-92427692.html</t>
  </si>
  <si>
    <t>Middlewood Locks, Salford;M5 4GP</t>
  </si>
  <si>
    <t>https://www.rightmove.co.uk/property-for-sale/find.html?locationIdentifier=REGION%5E904&amp;sortType=6&amp;index=48</t>
  </si>
  <si>
    <t>https://www.rightmove.co.uk/property-for-sale/property-92328725.html</t>
  </si>
  <si>
    <t>Wharfside Apartments, Manchester, Greater Manchester, M17</t>
  </si>
  <si>
    <t>https://www.rightmove.co.uk/property-for-sale/property-92430332.html</t>
  </si>
  <si>
    <t>https://www.rightmove.co.uk/property-for-sale/property-79838155.html</t>
  </si>
  <si>
    <t>City Link, Manchester</t>
  </si>
  <si>
    <t>https://www.rightmove.co.uk/property-for-sale/property-67548588.html</t>
  </si>
  <si>
    <t>Furness Quay, Salford Quays, M50</t>
  </si>
  <si>
    <t>https://www.rightmove.co.uk/property-for-sale/property-79830145.html</t>
  </si>
  <si>
    <t>Craigweil Avenue, Didsbury</t>
  </si>
  <si>
    <t>https://www.rightmove.co.uk/property-for-sale/property-88183889.html</t>
  </si>
  <si>
    <t>Milliners Wharf, 2 Munday Street, Manchester, M4 7BD</t>
  </si>
  <si>
    <t>https://www.rightmove.co.uk/property-for-sale/property-92411810.html</t>
  </si>
  <si>
    <t>https://www.rightmove.co.uk/property-for-sale/property-92411807.html</t>
  </si>
  <si>
    <t>https://www.rightmove.co.uk/property-for-sale/property-92411804.html</t>
  </si>
  <si>
    <t>https://www.rightmove.co.uk/property-for-sale/property-70616748.html</t>
  </si>
  <si>
    <t>Endevour House, 1B Elmira Way, Media City, Salford, M5 3LN</t>
  </si>
  <si>
    <t>https://www.rightmove.co.uk/property-for-sale/property-70611480.html</t>
  </si>
  <si>
    <t>Worsley Mill, 10 Blantyre Street, Castlefields</t>
  </si>
  <si>
    <t>https://www.rightmove.co.uk/property-for-sale/property-70610877.html</t>
  </si>
  <si>
    <t>Beckett Street, Manchester, Greater Manchester, M18</t>
  </si>
  <si>
    <t>https://www.rightmove.co.uk/property-for-sale/property-69250659.html</t>
  </si>
  <si>
    <t>Great Clowes Street, New Broughton</t>
  </si>
  <si>
    <t>https://www.rightmove.co.uk/property-for-sale/property-79815871.html</t>
  </si>
  <si>
    <t>The Mayfair, Palatine Road, Manchester</t>
  </si>
  <si>
    <t>https://www.rightmove.co.uk/property-for-sale/property-79815658.html</t>
  </si>
  <si>
    <t>Nightingale Gardens, Manchester</t>
  </si>
  <si>
    <t>https://www.rightmove.co.uk/property-for-sale/property-70632915.html</t>
  </si>
  <si>
    <t>Leinster Road, Swinton, Manchester, Greater Manchester, M27</t>
  </si>
  <si>
    <t>https://www.rightmove.co.uk/property-for-sale/property-86179370.html</t>
  </si>
  <si>
    <t>Athole Street, Salford</t>
  </si>
  <si>
    <t>https://www.rightmove.co.uk/property-for-sale/property-70609299.html</t>
  </si>
  <si>
    <t>Upper Park Road, Salford</t>
  </si>
  <si>
    <t>https://www.rightmove.co.uk/property-for-sale/property-92394173.html</t>
  </si>
  <si>
    <t>Campbell Road;Swinton;Manchester;M27</t>
  </si>
  <si>
    <t>https://www.rightmove.co.uk/property-for-sale/property-92394149.html</t>
  </si>
  <si>
    <t>https://www.rightmove.co.uk/property-for-sale/property-92394116.html</t>
  </si>
  <si>
    <t>https://www.rightmove.co.uk/property-for-sale/property-92394050.html</t>
  </si>
  <si>
    <t>https://www.rightmove.co.uk/property-for-sale/property-68478099.html</t>
  </si>
  <si>
    <t>Mainwaring Terrace, Manchester, M23</t>
  </si>
  <si>
    <t>https://www.rightmove.co.uk/property-for-sale/property-85888295.html</t>
  </si>
  <si>
    <t>Storeton Close, Manchester, Greater Manchester, M22</t>
  </si>
  <si>
    <t>https://www.rightmove.co.uk/property-for-sale/find.html?locationIdentifier=REGION%5E904&amp;sortType=6&amp;index=72</t>
  </si>
  <si>
    <t>https://www.rightmove.co.uk/property-for-sale/property-56442003.html</t>
  </si>
  <si>
    <t>Off Plan Manchester Apartments, Chester Road, Manchester, WEST8</t>
  </si>
  <si>
    <t>Added on 14/09/2017</t>
  </si>
  <si>
    <t>https://www.rightmove.co.uk/property-for-sale/property-79807678.html</t>
  </si>
  <si>
    <t>Homestead Crescent, East Didsbury, Manchester</t>
  </si>
  <si>
    <t>https://www.rightmove.co.uk/property-for-sale/property-88740248.html</t>
  </si>
  <si>
    <t>Edale Road, Stretford, Manchester, M32</t>
  </si>
  <si>
    <t>https://www.rightmove.co.uk/property-for-sale/property-67934475.html</t>
  </si>
  <si>
    <t>Heswall Road, Reddish, Stockport, SK5</t>
  </si>
  <si>
    <t>https://www.rightmove.co.uk/property-for-sale/property-92393489.html</t>
  </si>
  <si>
    <t>Somerset Road, Droylsden</t>
  </si>
  <si>
    <t>https://www.rightmove.co.uk/property-for-sale/property-92391995.html</t>
  </si>
  <si>
    <t>Foxfield Road, Manchester, M23</t>
  </si>
  <si>
    <t>https://www.rightmove.co.uk/property-for-sale/property-66638790.html</t>
  </si>
  <si>
    <t>Sovereign Point, 31 The Quays, Salford, M50</t>
  </si>
  <si>
    <t>https://www.rightmove.co.uk/property-for-sale/property-88632713.html</t>
  </si>
  <si>
    <t>Windsor Road, Droylsden, Manchester</t>
  </si>
  <si>
    <t>https://www.rightmove.co.uk/property-for-sale/property-79803913.html</t>
  </si>
  <si>
    <t>6 Oldham Street, Manchester</t>
  </si>
  <si>
    <t>https://www.rightmove.co.uk/property-for-sale/property-92391956.html</t>
  </si>
  <si>
    <t>Partington Street, Newton Heath, Manchester</t>
  </si>
  <si>
    <t>https://www.rightmove.co.uk/property-for-sale/property-92391878.html</t>
  </si>
  <si>
    <t>Sunnyside Road, Manchester, Droylsden</t>
  </si>
  <si>
    <t>https://www.rightmove.co.uk/property-for-sale/property-70607640.html</t>
  </si>
  <si>
    <t>Hanson Road, Manchester</t>
  </si>
  <si>
    <t>https://www.rightmove.co.uk/property-for-sale/property-70607307.html</t>
  </si>
  <si>
    <t>Cholmondeley Road, Salford</t>
  </si>
  <si>
    <t>https://www.rightmove.co.uk/property-for-sale/property-70607037.html</t>
  </si>
  <si>
    <t>Broadfield Road, Stockport</t>
  </si>
  <si>
    <t>https://www.rightmove.co.uk/property-for-sale/property-79801669.html</t>
  </si>
  <si>
    <t>Longden Road, Longsight, Manchester</t>
  </si>
  <si>
    <t>https://www.rightmove.co.uk/property-for-sale/property-79800598.html</t>
  </si>
  <si>
    <t>Farlands Drive, East Didsbury</t>
  </si>
  <si>
    <t>https://www.rightmove.co.uk/property-for-sale/property-92384855.html</t>
  </si>
  <si>
    <t>Aveson Avenue, Chorlton, Manchester, M21</t>
  </si>
  <si>
    <t>https://www.rightmove.co.uk/property-for-sale/property-76067314.html</t>
  </si>
  <si>
    <t>Low Wood Road, Denton, Manchester, Greater Manchester, M34</t>
  </si>
  <si>
    <t>https://www.rightmove.co.uk/property-for-sale/property-77149465.html</t>
  </si>
  <si>
    <t>Chester Road, Stretford, Manchester, Greater Manchester, M32</t>
  </si>
  <si>
    <t>https://www.rightmove.co.uk/property-for-sale/property-75022033.html</t>
  </si>
  <si>
    <t>Shelley Road, Reddish, Stockport, SK5</t>
  </si>
  <si>
    <t>https://www.rightmove.co.uk/property-for-sale/property-92383133.html</t>
  </si>
  <si>
    <t>Farrington Avenue, Withington, Manchester, Greater Manchester, M20</t>
  </si>
  <si>
    <t>https://www.rightmove.co.uk/property-for-sale/property-75376366.html</t>
  </si>
  <si>
    <t>Rutland Street, Manchester, Greater Manchester, M18</t>
  </si>
  <si>
    <t>https://www.rightmove.co.uk/property-for-sale/property-70604358.html</t>
  </si>
  <si>
    <t>Vandyke Avenue, Salford, Greater Manchester, M6</t>
  </si>
  <si>
    <t>https://www.rightmove.co.uk/property-for-sale/property-70604217.html</t>
  </si>
  <si>
    <t>High Street, Manchester, M4</t>
  </si>
  <si>
    <t>https://www.rightmove.co.uk/property-for-sale/property-92382584.html</t>
  </si>
  <si>
    <t>Ivygreen Road, Chorlton Green, Manchester, M21</t>
  </si>
  <si>
    <t>https://www.rightmove.co.uk/property-for-sale/find.html?locationIdentifier=REGION%5E93554&amp;sortType=6&amp;index=0</t>
  </si>
  <si>
    <t>https://www.rightmove.co.uk/property-for-sale/property-67911696.html</t>
  </si>
  <si>
    <t>Upper North Street, Brighton, East Sussex. BN1</t>
  </si>
  <si>
    <t>Reduced on 25/02/2020</t>
  </si>
  <si>
    <t>https://www.rightmove.co.uk/property-for-sale/property-92474318.html</t>
  </si>
  <si>
    <t>Preston Drove, Brighton, East Sussex</t>
  </si>
  <si>
    <t>https://www.rightmove.co.uk/property-for-sale/property-70632996.html</t>
  </si>
  <si>
    <t>Sandown Road, Brighton</t>
  </si>
  <si>
    <t>https://www.rightmove.co.uk/property-for-sale/property-88800080.html</t>
  </si>
  <si>
    <t>Brangwyn Crescent, BN1</t>
  </si>
  <si>
    <t>https://www.rightmove.co.uk/property-for-sale/property-63994149.html</t>
  </si>
  <si>
    <t>Lower Bevendean Avenue, Brighton, BN2 4FE</t>
  </si>
  <si>
    <t>https://www.rightmove.co.uk/property-for-sale/property-79882966.html</t>
  </si>
  <si>
    <t>Eastern Place, Brighton</t>
  </si>
  <si>
    <t>https://www.rightmove.co.uk/property-for-sale/property-88971365.html</t>
  </si>
  <si>
    <t>Waterfront, Brighton Marina Village, Brighton</t>
  </si>
  <si>
    <t>https://www.rightmove.co.uk/property-for-sale/property-92453645.html</t>
  </si>
  <si>
    <t>Downs Valley Road, Brighton, BN2</t>
  </si>
  <si>
    <t>https://www.rightmove.co.uk/property-for-sale/property-70619883.html</t>
  </si>
  <si>
    <t>Park View Terrace, Brighton</t>
  </si>
  <si>
    <t>https://www.rightmove.co.uk/property-for-sale/property-92452520.html</t>
  </si>
  <si>
    <t>Lowther Road, Brighton, BN1</t>
  </si>
  <si>
    <t>https://www.rightmove.co.uk/property-for-sale/property-70619154.html</t>
  </si>
  <si>
    <t>Tangmere Road, Patcham, Brighton</t>
  </si>
  <si>
    <t>https://www.rightmove.co.uk/property-for-sale/property-79855063.html</t>
  </si>
  <si>
    <t>Whitehawk Road, BRIGHTON</t>
  </si>
  <si>
    <t>https://www.rightmove.co.uk/property-for-sale/property-92445128.html</t>
  </si>
  <si>
    <t>Florence Road - BN1 6DJ</t>
  </si>
  <si>
    <t>https://www.rightmove.co.uk/property-for-sale/property-69183621.html</t>
  </si>
  <si>
    <t>Carden Hill, Hollingbury, Brighton</t>
  </si>
  <si>
    <t>https://www.rightmove.co.uk/property-for-sale/property-70606965.html</t>
  </si>
  <si>
    <t>St Mary Magdalene Street</t>
  </si>
  <si>
    <t>https://www.rightmove.co.uk/property-for-sale/property-77038673.html</t>
  </si>
  <si>
    <t>Upper North Street, Brighton</t>
  </si>
  <si>
    <t>https://www.rightmove.co.uk/property-for-sale/property-74944834.html</t>
  </si>
  <si>
    <t>Home Road, Brighton</t>
  </si>
  <si>
    <t>https://www.rightmove.co.uk/property-for-sale/property-77493181.html</t>
  </si>
  <si>
    <t>Wilmington Way, Brighton</t>
  </si>
  <si>
    <t>https://www.rightmove.co.uk/property-for-sale/property-76394551.html</t>
  </si>
  <si>
    <t>Old London Road, Brighton</t>
  </si>
  <si>
    <t>https://www.rightmove.co.uk/property-for-sale/property-92444618.html</t>
  </si>
  <si>
    <t>Chatsworth Road, Brighton, East Sussex</t>
  </si>
  <si>
    <t>https://www.rightmove.co.uk/property-for-sale/property-79852555.html</t>
  </si>
  <si>
    <t>https://www.rightmove.co.uk/property-for-sale/property-77199073.html</t>
  </si>
  <si>
    <t>Marine Drive, Brighton</t>
  </si>
  <si>
    <t>https://www.rightmove.co.uk/property-for-sale/property-79848394.html</t>
  </si>
  <si>
    <t>West Street, Brighton</t>
  </si>
  <si>
    <t>https://www.rightmove.co.uk/property-for-sale/property-92442875.html</t>
  </si>
  <si>
    <t>Kenmure Avenue, Brighton, BN1</t>
  </si>
  <si>
    <t>https://www.rightmove.co.uk/property-for-sale/property-66430227.html</t>
  </si>
  <si>
    <t>Freshfield Street, Brighton, East Sussex</t>
  </si>
  <si>
    <t>https://www.rightmove.co.uk/property-for-sale/find.html?locationIdentifier=REGION%5E93554&amp;sortType=6&amp;index=24</t>
  </si>
  <si>
    <t>https://www.rightmove.co.uk/property-for-sale/property-83834321.html</t>
  </si>
  <si>
    <t>Southampton Street, Brighton, East Sussex</t>
  </si>
  <si>
    <t>https://www.rightmove.co.uk/property-for-sale/property-92438198.html</t>
  </si>
  <si>
    <t>Toronto Terrace, BN2</t>
  </si>
  <si>
    <t>https://www.rightmove.co.uk/property-for-sale/property-92436518.html</t>
  </si>
  <si>
    <t>Balfour Road, Brighton</t>
  </si>
  <si>
    <t>https://www.rightmove.co.uk/property-for-sale/property-79844800.html</t>
  </si>
  <si>
    <t>Lewes Road, Halland, Lewes, East Sussex, BN8</t>
  </si>
  <si>
    <t>https://www.rightmove.co.uk/property-for-sale/property-79843132.html</t>
  </si>
  <si>
    <t>Highfield Crescent, Patcham, Brighton</t>
  </si>
  <si>
    <t>https://www.rightmove.co.uk/property-for-sale/property-92433359.html</t>
  </si>
  <si>
    <t>Cranleigh Avenue, Rottingdean, Brighton, BN2 7GT</t>
  </si>
  <si>
    <t>https://www.rightmove.co.uk/property-for-sale/property-79842571.html</t>
  </si>
  <si>
    <t>Davey Drive</t>
  </si>
  <si>
    <t>https://www.rightmove.co.uk/property-for-sale/property-74688826.html</t>
  </si>
  <si>
    <t>Lambourne Close, Brighton</t>
  </si>
  <si>
    <t>https://www.rightmove.co.uk/property-for-sale/property-92429834.html</t>
  </si>
  <si>
    <t>Balfour Road, Brighton, East Sussex, BN1</t>
  </si>
  <si>
    <t>https://www.rightmove.co.uk/property-for-sale/property-87333317.html</t>
  </si>
  <si>
    <t>Roedale Road, BN1</t>
  </si>
  <si>
    <t>https://www.rightmove.co.uk/property-for-sale/property-79836796.html</t>
  </si>
  <si>
    <t>Rugby Road, Fiveways, Brighton</t>
  </si>
  <si>
    <t>https://www.rightmove.co.uk/property-for-sale/property-60930762.html</t>
  </si>
  <si>
    <t>North Road, Preston Village, Brighton, East Sussex, BN1</t>
  </si>
  <si>
    <t>https://www.rightmove.co.uk/property-for-sale/property-75943630.html</t>
  </si>
  <si>
    <t>Braybon Yard, Lauriston Road, Brighton, East Sussex, BN1</t>
  </si>
  <si>
    <t>https://www.rightmove.co.uk/property-for-sale/property-68555715.html</t>
  </si>
  <si>
    <t>Clifton Street, Brighton</t>
  </si>
  <si>
    <t>https://www.rightmove.co.uk/property-for-sale/property-70610814.html</t>
  </si>
  <si>
    <t>Crescent Road, Central Brighton</t>
  </si>
  <si>
    <t>https://www.rightmove.co.uk/property-for-sale/property-70610670.html</t>
  </si>
  <si>
    <t>Lauriston Road, Preston Village, Brighton</t>
  </si>
  <si>
    <t>https://www.rightmove.co.uk/property-for-sale/property-67525347.html</t>
  </si>
  <si>
    <t>North Road, Preston Village, Brighton</t>
  </si>
  <si>
    <t>https://www.rightmove.co.uk/property-for-sale/property-70610229.html</t>
  </si>
  <si>
    <t>Bedford Towers, Kings Road, Brighton, East Sussex, BN1</t>
  </si>
  <si>
    <t>https://www.rightmove.co.uk/property-for-sale/property-68705301.html</t>
  </si>
  <si>
    <t>The Barrows, Francis Street, Central Brighton</t>
  </si>
  <si>
    <t>https://www.rightmove.co.uk/property-for-sale/property-57639984.html</t>
  </si>
  <si>
    <t>North Road</t>
  </si>
  <si>
    <t>https://www.rightmove.co.uk/property-for-sale/property-62737164.html</t>
  </si>
  <si>
    <t>Braybon Yard</t>
  </si>
  <si>
    <t>https://www.rightmove.co.uk/property-for-sale/property-79809808.html</t>
  </si>
  <si>
    <t>Old Steine, Brighton, East Sussex</t>
  </si>
  <si>
    <t>https://www.rightmove.co.uk/property-for-sale/property-70609809.html</t>
  </si>
  <si>
    <t>https://www.rightmove.co.uk/property-for-sale/property-74525926.html</t>
  </si>
  <si>
    <t>Marine Parade, Brighton</t>
  </si>
  <si>
    <t>https://www.rightmove.co.uk/property-for-sale/property-79807726.html</t>
  </si>
  <si>
    <t>Grove Hill, Brighton</t>
  </si>
  <si>
    <t>https://www.rightmove.co.uk/property-for-sale/find.html?locationIdentifier=REGION%5E93554&amp;sortType=6&amp;index=48</t>
  </si>
  <si>
    <t>https://www.rightmove.co.uk/property-for-sale/property-69787723.html</t>
  </si>
  <si>
    <t>Reduced on 18/12/2019</t>
  </si>
  <si>
    <t>https://www.rightmove.co.uk/property-for-sale/property-79807651.html</t>
  </si>
  <si>
    <t>7 bedroom terraced house for sale</t>
  </si>
  <si>
    <t>Stanford Road, Brighton, East Sussex</t>
  </si>
  <si>
    <t>https://www.rightmove.co.uk/property-for-sale/property-64850487.html</t>
  </si>
  <si>
    <t>Upper Gardner Street, Brighton, BN1</t>
  </si>
  <si>
    <t>https://www.rightmove.co.uk/property-for-sale/property-92322662.html</t>
  </si>
  <si>
    <t>Atrium House, Regent Street, Brighton</t>
  </si>
  <si>
    <t>https://www.rightmove.co.uk/property-for-sale/property-67861143.html</t>
  </si>
  <si>
    <t>Victoria Road, Brighton</t>
  </si>
  <si>
    <t>https://www.rightmove.co.uk/property-for-sale/property-79802446.html</t>
  </si>
  <si>
    <t>Cavendish House, Brighton, East Sussex</t>
  </si>
  <si>
    <t>https://www.rightmove.co.uk/property-for-sale/property-89427005.html</t>
  </si>
  <si>
    <t>St. Michaels Place, Brighton</t>
  </si>
  <si>
    <t>https://www.rightmove.co.uk/property-for-sale/property-88381133.html</t>
  </si>
  <si>
    <t>Queens Park Road, Brighton, East Sussex, BN2</t>
  </si>
  <si>
    <t>https://www.rightmove.co.uk/property-for-sale/property-74983063.html</t>
  </si>
  <si>
    <t>Brangwyn Avenue, Brighton</t>
  </si>
  <si>
    <t>https://www.rightmove.co.uk/property-for-sale/property-67064727.html</t>
  </si>
  <si>
    <t>Barrow Hill</t>
  </si>
  <si>
    <t>https://www.rightmove.co.uk/property-for-sale/property-79798852.html</t>
  </si>
  <si>
    <t>Hayloft Mews Brighton</t>
  </si>
  <si>
    <t>https://www.rightmove.co.uk/property-for-sale/property-92383292.html</t>
  </si>
  <si>
    <t>Clifton Road, Brighton, East Sussex, BN1</t>
  </si>
  <si>
    <t>https://www.rightmove.co.uk/property-for-sale/property-89535029.html</t>
  </si>
  <si>
    <t>Lauriston Road, Preston Park, East Sussex, BN1</t>
  </si>
  <si>
    <t>https://www.rightmove.co.uk/property-for-sale/property-87798332.html</t>
  </si>
  <si>
    <t>North Road, Brighton, East Sussex, BN1</t>
  </si>
  <si>
    <t>https://www.rightmove.co.uk/property-for-sale/property-77235754.html</t>
  </si>
  <si>
    <t>Beacon Close, Rottingdean, Brighton, East Sussex</t>
  </si>
  <si>
    <t>https://www.rightmove.co.uk/property-for-sale/property-92382704.html</t>
  </si>
  <si>
    <t>Dyke Road, Brighton, East Sussex, BN1</t>
  </si>
  <si>
    <t>https://www.rightmove.co.uk/property-for-sale/property-70604157.html</t>
  </si>
  <si>
    <t>The Cliff, Roedean, Brighton, BN2</t>
  </si>
  <si>
    <t>https://www.rightmove.co.uk/property-for-sale/property-92382299.html</t>
  </si>
  <si>
    <t>Chalkland Rise, Brighton</t>
  </si>
  <si>
    <t>https://www.rightmove.co.uk/property-for-sale/property-73488454.html</t>
  </si>
  <si>
    <t>Arundel Street, Brighton</t>
  </si>
  <si>
    <t>https://www.rightmove.co.uk/property-for-sale/property-70563738.html</t>
  </si>
  <si>
    <t>Park Court, Old London Road, Brighton</t>
  </si>
  <si>
    <t>https://www.rightmove.co.uk/property-for-sale/property-92333978.html</t>
  </si>
  <si>
    <t>Brighton, BN2</t>
  </si>
  <si>
    <t>https://www.rightmove.co.uk/property-for-sale/property-70558095.html</t>
  </si>
  <si>
    <t>Sussex Square, Brighton</t>
  </si>
  <si>
    <t>https://www.rightmove.co.uk/property-for-sale/property-92328977.html</t>
  </si>
  <si>
    <t>Ovingdean Road, Ovingdean</t>
  </si>
  <si>
    <t>https://www.rightmove.co.uk/property-for-sale/property-88347767.html</t>
  </si>
  <si>
    <t>Whitehawk Crescent, Brighton, East Sussex</t>
  </si>
  <si>
    <t>https://www.rightmove.co.uk/property-for-sale/property-66050205.html</t>
  </si>
  <si>
    <t>Wykeham Terrace, Brighton, East Sussex, BN1</t>
  </si>
  <si>
    <t>https://www.rightmove.co.uk/property-for-sale/find.html?locationIdentifier=REGION%5E93554&amp;sortType=6&amp;index=72</t>
  </si>
  <si>
    <t>https://www.rightmove.co.uk/property-for-sale/property-69151578.html</t>
  </si>
  <si>
    <t>Egremont Place,Brighton, BN2 0GA</t>
  </si>
  <si>
    <t>https://www.rightmove.co.uk/property-for-sale/property-70013446.html</t>
  </si>
  <si>
    <t>Swanborough Drive, Brighton</t>
  </si>
  <si>
    <t>https://www.rightmove.co.uk/property-for-sale/property-65502450.html</t>
  </si>
  <si>
    <t>College Terrace, Brighton, BN2</t>
  </si>
  <si>
    <t>https://www.rightmove.co.uk/property-for-sale/property-67602639.html</t>
  </si>
  <si>
    <t>Downs Valley Road, Woodingdean, Brighton</t>
  </si>
  <si>
    <t>https://www.rightmove.co.uk/property-for-sale/property-69328419.html</t>
  </si>
  <si>
    <t>Roedean Crescent, Brighton, BN2</t>
  </si>
  <si>
    <t>https://www.rightmove.co.uk/property-for-sale/property-64374921.html</t>
  </si>
  <si>
    <t>Montpelier Road, Brighton</t>
  </si>
  <si>
    <t>https://www.rightmove.co.uk/property-for-sale/property-79720807.html</t>
  </si>
  <si>
    <t>Harrington Road, Brighton, East Sussex, BN1</t>
  </si>
  <si>
    <t>https://www.rightmove.co.uk/property-for-sale/property-76346185.html</t>
  </si>
  <si>
    <t>St. Margarets Place, Brighton, BN1 2FD</t>
  </si>
  <si>
    <t>https://www.rightmove.co.uk/property-for-sale/property-79715002.html</t>
  </si>
  <si>
    <t>Westfield Crescent, Patcham, Brighton, East Sussex</t>
  </si>
  <si>
    <t>https://www.rightmove.co.uk/property-for-sale/property-79714999.html</t>
  </si>
  <si>
    <t>https://www.rightmove.co.uk/property-for-sale/property-70526853.html</t>
  </si>
  <si>
    <t>Brownleaf Road, Brighton, East Sussex, BN2</t>
  </si>
  <si>
    <t>https://www.rightmove.co.uk/property-for-sale/property-87053303.html</t>
  </si>
  <si>
    <t>Surrenden Road, Brighton, East Sussex</t>
  </si>
  <si>
    <t>https://www.rightmove.co.uk/property-for-sale/property-92281352.html</t>
  </si>
  <si>
    <t>4 bedroom maisonette for sale</t>
  </si>
  <si>
    <t>Stanford Avenue - BN1 6EA</t>
  </si>
  <si>
    <t>https://www.rightmove.co.uk/property-for-sale/property-92281313.html</t>
  </si>
  <si>
    <t>Cranleigh Avenue, Rottingdean, Brighton BN2</t>
  </si>
  <si>
    <t>https://www.rightmove.co.uk/property-for-sale/property-79711240.html</t>
  </si>
  <si>
    <t>The Ridgway, Woodingdean, Brighton, East Sussex</t>
  </si>
  <si>
    <t>https://www.rightmove.co.uk/property-for-sale/property-79711243.html</t>
  </si>
  <si>
    <t>https://www.rightmove.co.uk/property-for-sale/property-85324847.html</t>
  </si>
  <si>
    <t>ParQ, Preston Park, Brighton</t>
  </si>
  <si>
    <t>https://www.rightmove.co.uk/property-for-sale/property-76933600.html</t>
  </si>
  <si>
    <t>Carlyle Avenue, Brighton</t>
  </si>
  <si>
    <t>https://www.rightmove.co.uk/property-for-sale/property-89865401.html</t>
  </si>
  <si>
    <t>Heston Avenue, Brighton, BN1</t>
  </si>
  <si>
    <t>https://www.rightmove.co.uk/property-for-sale/property-78324421.html</t>
  </si>
  <si>
    <t>The Approach, Brighton</t>
  </si>
  <si>
    <t>https://www.rightmove.co.uk/property-for-sale/property-75775580.html</t>
  </si>
  <si>
    <t>Stanmer Park Road, Brighton, East Sussex</t>
  </si>
  <si>
    <t>https://www.rightmove.co.uk/property-for-sale/property-70509390.html</t>
  </si>
  <si>
    <t>Roedean Road, Brighton, East Sussex, BN2</t>
  </si>
  <si>
    <t>https://www.rightmove.co.uk/property-for-sale/property-92257514.html</t>
  </si>
  <si>
    <t>Rose Hill Terrace, Brighton, BN1</t>
  </si>
  <si>
    <t>https://www.rightmove.co.uk/property-for-sale/property-74469019.html</t>
  </si>
  <si>
    <t>Findon Road, Brighton</t>
  </si>
  <si>
    <t>https://www.rightmove.co.uk/property-for-sale/property-88138829.html</t>
  </si>
  <si>
    <t>Upper Gloucester Road, Brighton</t>
  </si>
  <si>
    <t>https://www.rightmove.co.uk/property-for-sale/find.html?locationIdentifier=REGION%5E93917&amp;sortType=6&amp;index=0</t>
  </si>
  <si>
    <t>https://www.rightmove.co.uk/property-for-sale/property-90762980.html</t>
  </si>
  <si>
    <t>Ayrsome Road, Stoke Newington, N16</t>
  </si>
  <si>
    <t>https://www.rightmove.co.uk/property-for-sale/property-92474579.html</t>
  </si>
  <si>
    <t>Silverthorne Lodge, Village Road, Enfield</t>
  </si>
  <si>
    <t>https://www.rightmove.co.uk/property-for-sale/property-92474573.html</t>
  </si>
  <si>
    <t>Bovingdon Road, Peterborough Estate, London, SW6</t>
  </si>
  <si>
    <t>https://www.rightmove.co.uk/property-for-sale/property-79816051.html</t>
  </si>
  <si>
    <t>Stanley Road, London</t>
  </si>
  <si>
    <t>https://www.rightmove.co.uk/property-for-sale/property-67718697.html</t>
  </si>
  <si>
    <t>King Edward Road, Barnet</t>
  </si>
  <si>
    <t>https://www.rightmove.co.uk/property-for-sale/property-79888309.html</t>
  </si>
  <si>
    <t>Chronicle Tower, City Road, London, EC1V</t>
  </si>
  <si>
    <t>https://www.rightmove.co.uk/property-for-sale/property-70633515.html</t>
  </si>
  <si>
    <t>Rita Road, London SW8</t>
  </si>
  <si>
    <t>https://www.rightmove.co.uk/property-for-sale/property-79062910.html</t>
  </si>
  <si>
    <t>Ranelagh Road, Southall</t>
  </si>
  <si>
    <t>https://www.rightmove.co.uk/property-for-sale/property-92474441.html</t>
  </si>
  <si>
    <t>Byrne Road, Balham</t>
  </si>
  <si>
    <t>https://www.rightmove.co.uk/property-for-sale/property-59549844.html</t>
  </si>
  <si>
    <t>York Square, London, E14</t>
  </si>
  <si>
    <t>https://www.rightmove.co.uk/property-for-sale/property-79295677.html</t>
  </si>
  <si>
    <t>Hatton Road, Alperton, London, HA0</t>
  </si>
  <si>
    <t>https://www.rightmove.co.uk/property-for-sale/property-68699646.html</t>
  </si>
  <si>
    <t>Dorey House, High Street, Brentford, Middlesex, TW8</t>
  </si>
  <si>
    <t>https://www.rightmove.co.uk/property-for-sale/property-70633437.html</t>
  </si>
  <si>
    <t>Greenford Avenue, Southall</t>
  </si>
  <si>
    <t>https://www.rightmove.co.uk/property-for-sale/property-77542618.html</t>
  </si>
  <si>
    <t>Yeoman Street, Surrey Quays</t>
  </si>
  <si>
    <t>https://www.rightmove.co.uk/property-for-sale/property-77415688.html</t>
  </si>
  <si>
    <t>Sutton Court Mansions, Grove Park Terrace, Fauconberg Village, Chiswick, London, W4</t>
  </si>
  <si>
    <t>https://www.rightmove.co.uk/property-for-sale/property-77364532.html</t>
  </si>
  <si>
    <t>Skinner Street, London, EC1R</t>
  </si>
  <si>
    <t>https://www.rightmove.co.uk/property-for-sale/property-87233135.html</t>
  </si>
  <si>
    <t>Percy Road W12</t>
  </si>
  <si>
    <t>https://www.rightmove.co.uk/property-for-sale/property-68063004.html</t>
  </si>
  <si>
    <t>Orb Street Walworth SE17</t>
  </si>
  <si>
    <t>https://www.rightmove.co.uk/property-for-sale/property-92474303.html</t>
  </si>
  <si>
    <t>Station Road;London;N11</t>
  </si>
  <si>
    <t>https://www.rightmove.co.uk/property-for-sale/property-74218597.html</t>
  </si>
  <si>
    <t>Huguenot Mansions, Huguenot Place, London, SW18</t>
  </si>
  <si>
    <t>https://www.rightmove.co.uk/property-for-sale/property-88293284.html</t>
  </si>
  <si>
    <t>Beckford Close, Kensington, London, W14</t>
  </si>
  <si>
    <t>https://www.rightmove.co.uk/property-for-sale/property-59946426.html</t>
  </si>
  <si>
    <t>Kevere Court, Kewferry Drive, Northwood, HA6</t>
  </si>
  <si>
    <t>Added on 04/02/2019</t>
  </si>
  <si>
    <t>https://www.rightmove.co.uk/property-for-sale/property-92474207.html</t>
  </si>
  <si>
    <t>https://www.rightmove.co.uk/property-for-sale/property-70633323.html</t>
  </si>
  <si>
    <t>Tanfield Avenue, Dollis Hill, NW2</t>
  </si>
  <si>
    <t>https://www.rightmove.co.uk/property-for-sale/find.html?locationIdentifier=REGION%5E93917&amp;sortType=6&amp;index=24</t>
  </si>
  <si>
    <t>https://www.rightmove.co.uk/property-for-sale/property-90122522.html</t>
  </si>
  <si>
    <t>Harwood Avenue, Bromley</t>
  </si>
  <si>
    <t>https://www.rightmove.co.uk/property-for-sale/property-60925164.html</t>
  </si>
  <si>
    <t>Elles House, Wallington, Surrey</t>
  </si>
  <si>
    <t>https://www.rightmove.co.uk/property-for-sale/property-70633296.html</t>
  </si>
  <si>
    <t>Warwick Square, London SW1V</t>
  </si>
  <si>
    <t>https://www.rightmove.co.uk/property-for-sale/property-77396140.html</t>
  </si>
  <si>
    <t>Oakley Square, London, NW1</t>
  </si>
  <si>
    <t>https://www.rightmove.co.uk/property-for-sale/property-79888072.html</t>
  </si>
  <si>
    <t>Marconi House, WC2R</t>
  </si>
  <si>
    <t>https://www.rightmove.co.uk/property-for-sale/property-63319011.html</t>
  </si>
  <si>
    <t>Estridge Close, Hounslow, TW3</t>
  </si>
  <si>
    <t>https://www.rightmove.co.uk/property-for-sale/property-92474165.html</t>
  </si>
  <si>
    <t>Wilmington Square, Islington</t>
  </si>
  <si>
    <t>https://www.rightmove.co.uk/property-for-sale/property-83215502.html</t>
  </si>
  <si>
    <t>Padnall Road, Romford</t>
  </si>
  <si>
    <t>https://www.rightmove.co.uk/property-for-sale/property-70633215.html</t>
  </si>
  <si>
    <t>Selsdon Road, South Croydon</t>
  </si>
  <si>
    <t>https://www.rightmove.co.uk/property-for-sale/property-68308158.html</t>
  </si>
  <si>
    <t>Elektron Tower, 12 Blackwall Way, London, E14</t>
  </si>
  <si>
    <t>https://www.rightmove.co.uk/property-for-sale/property-68890998.html</t>
  </si>
  <si>
    <t>Thurleigh Road, London, SW12</t>
  </si>
  <si>
    <t>https://www.rightmove.co.uk/property-for-sale/property-79887784.html</t>
  </si>
  <si>
    <t>Green Walk, London, NW4</t>
  </si>
  <si>
    <t>https://www.rightmove.co.uk/property-for-sale/property-79887781.html</t>
  </si>
  <si>
    <t>Sandringham Court, Alexandra Avenue, South Harrow, HA2</t>
  </si>
  <si>
    <t>https://www.rightmove.co.uk/property-for-sale/property-88295327.html</t>
  </si>
  <si>
    <t>Cornwall Gardens, London, SW7</t>
  </si>
  <si>
    <t>https://www.rightmove.co.uk/property-for-sale/property-70633167.html</t>
  </si>
  <si>
    <t>Whitton Dene, Hounslow</t>
  </si>
  <si>
    <t>https://www.rightmove.co.uk/property-for-sale/property-77308009.html</t>
  </si>
  <si>
    <t>Albury Mews, Aldersbrook</t>
  </si>
  <si>
    <t>https://www.rightmove.co.uk/property-for-sale/property-89898305.html</t>
  </si>
  <si>
    <t>The Penthouse, Lanarkslea House, SW7</t>
  </si>
  <si>
    <t>https://www.rightmove.co.uk/property-for-sale/property-79887694.html</t>
  </si>
  <si>
    <t>Lee Close, Barnet, Hertfordshire, EN5</t>
  </si>
  <si>
    <t>https://www.rightmove.co.uk/property-for-sale/property-70633074.html</t>
  </si>
  <si>
    <t>Bracknell Gardens, Hampstead, NW3</t>
  </si>
  <si>
    <t>https://www.rightmove.co.uk/property-for-sale/property-70633071.html</t>
  </si>
  <si>
    <t>Croftdown Road, London, NW5</t>
  </si>
  <si>
    <t>https://www.rightmove.co.uk/property-for-sale/property-92473952.html</t>
  </si>
  <si>
    <t>https://www.rightmove.co.uk/property-for-sale/property-79887679.html</t>
  </si>
  <si>
    <t>Southend Arterial Road, Romford</t>
  </si>
  <si>
    <t>https://www.rightmove.co.uk/property-for-sale/property-88171520.html</t>
  </si>
  <si>
    <t>Greenview Court;Merrick Road;Southall;London;UB2 4AB</t>
  </si>
  <si>
    <t>https://www.rightmove.co.uk/property-for-sale/property-68882058.html</t>
  </si>
  <si>
    <t>Free Trade Wharf, 340 The Highway, London, E1W</t>
  </si>
  <si>
    <t>https://www.rightmove.co.uk/property-for-sale/find.html?locationIdentifier=REGION%5E93917&amp;sortType=6&amp;index=48</t>
  </si>
  <si>
    <t>https://www.rightmove.co.uk/property-for-sale/property-67310280.html</t>
  </si>
  <si>
    <t>Haydock Avenue, Northolt</t>
  </si>
  <si>
    <t>https://www.rightmove.co.uk/property-for-sale/property-79887676.html</t>
  </si>
  <si>
    <t>Iverson Road, London, NW6</t>
  </si>
  <si>
    <t>https://www.rightmove.co.uk/property-for-sale/property-79887655.html</t>
  </si>
  <si>
    <t>Trident Point, 19 Pinner Road, Harrow-on-the-Hill</t>
  </si>
  <si>
    <t>https://www.rightmove.co.uk/property-for-sale/property-92473916.html</t>
  </si>
  <si>
    <t>Derwent Avenue, Ickenham, UB10</t>
  </si>
  <si>
    <t>https://www.rightmove.co.uk/property-for-sale/property-92473871.html</t>
  </si>
  <si>
    <t>https://www.rightmove.co.uk/property-for-sale/property-79887616.html</t>
  </si>
  <si>
    <t>Oakhurst Grove, London, SE22</t>
  </si>
  <si>
    <t>https://www.rightmove.co.uk/property-for-sale/property-66254892.html</t>
  </si>
  <si>
    <t>Leathwaite Road, London, SW11</t>
  </si>
  <si>
    <t>https://www.rightmove.co.uk/property-for-sale/property-90156329.html</t>
  </si>
  <si>
    <t>Leonard Road, Chingford</t>
  </si>
  <si>
    <t>https://www.rightmove.co.uk/property-for-sale/property-79887559.html</t>
  </si>
  <si>
    <t>Brunswick Park Road, London, N11</t>
  </si>
  <si>
    <t>https://www.rightmove.co.uk/property-for-sale/property-92473826.html</t>
  </si>
  <si>
    <t>Wimbledon Park Road, London</t>
  </si>
  <si>
    <t>https://www.rightmove.co.uk/property-for-sale/property-92473754.html</t>
  </si>
  <si>
    <t>Tower Bridge Road;London;SE1 3JE</t>
  </si>
  <si>
    <t>https://www.rightmove.co.uk/property-for-sale/property-77583817.html</t>
  </si>
  <si>
    <t>Harwood Road, London, SW6</t>
  </si>
  <si>
    <t>https://www.rightmove.co.uk/property-for-sale/property-88356536.html</t>
  </si>
  <si>
    <t>Argo, Goodluck Hope, London, E14</t>
  </si>
  <si>
    <t>https://www.rightmove.co.uk/property-for-sale/property-92473742.html</t>
  </si>
  <si>
    <t>https://www.rightmove.co.uk/property-for-sale/property-79887457.html</t>
  </si>
  <si>
    <t>Conway Road, Wimbledon, SW20</t>
  </si>
  <si>
    <t>https://www.rightmove.co.uk/property-for-sale/property-68348160.html</t>
  </si>
  <si>
    <t>Denning Mews, London, SW12</t>
  </si>
  <si>
    <t>https://www.rightmove.co.uk/property-for-sale/property-67981200.html</t>
  </si>
  <si>
    <t>Sunderland Road, Forest Hill</t>
  </si>
  <si>
    <t>https://www.rightmove.co.uk/property-for-sale/property-92473709.html</t>
  </si>
  <si>
    <t>Princelet Street, London, E1</t>
  </si>
  <si>
    <t>https://www.rightmove.co.uk/property-for-sale/property-79887295.html</t>
  </si>
  <si>
    <t>2 bedroom mobile home for sale</t>
  </si>
  <si>
    <t>Barnet Lane, Borehamwood</t>
  </si>
  <si>
    <t>https://www.rightmove.co.uk/property-for-sale/property-70632798.html</t>
  </si>
  <si>
    <t>Gospatrick Road, Tottenham</t>
  </si>
  <si>
    <t>https://www.rightmove.co.uk/property-for-sale/property-76943299.html</t>
  </si>
  <si>
    <t>Boundary Lane, Walworth</t>
  </si>
  <si>
    <t>https://www.rightmove.co.uk/property-for-sale/property-79887265.html</t>
  </si>
  <si>
    <t>Muswell Hill Broadway, Muswell Hill, London</t>
  </si>
  <si>
    <t>https://www.rightmove.co.uk/property-for-sale/property-70632759.html</t>
  </si>
  <si>
    <t>Boulcott Street, London</t>
  </si>
  <si>
    <t>https://www.rightmove.co.uk/property-for-sale/property-70632729.html</t>
  </si>
  <si>
    <t>Drenon Square, Hayes, Middlesex, UB3</t>
  </si>
  <si>
    <t>https://www.rightmove.co.uk/property-for-sale/find.html?locationIdentifier=REGION%5E93917&amp;sortType=6&amp;index=72</t>
  </si>
  <si>
    <t>https://www.rightmove.co.uk/property-for-sale/property-78333454.html</t>
  </si>
  <si>
    <t>Marner Point, E3</t>
  </si>
  <si>
    <t>https://www.rightmove.co.uk/property-for-sale/property-70632639.html</t>
  </si>
  <si>
    <t>Montrose Court, Finchley Road, Temple Fortune, NW11</t>
  </si>
  <si>
    <t>https://www.rightmove.co.uk/property-for-sale/property-76350817.html</t>
  </si>
  <si>
    <t>Vanderville Gardens, East Finchley, London, N2</t>
  </si>
  <si>
    <t>https://www.rightmove.co.uk/property-for-sale/property-70632651.html</t>
  </si>
  <si>
    <t>Rosedene Gardens, GANTS HILL, IG2</t>
  </si>
  <si>
    <t>https://www.rightmove.co.uk/property-for-sale/property-70632627.html</t>
  </si>
  <si>
    <t>Victoria Drive, Southfields</t>
  </si>
  <si>
    <t>https://www.rightmove.co.uk/property-for-sale/property-79886986.html</t>
  </si>
  <si>
    <t>Chevening Road, Queens Park</t>
  </si>
  <si>
    <t>https://www.rightmove.co.uk/property-for-sale/property-74065486.html</t>
  </si>
  <si>
    <t>West Drive Gardens, Harrow, HA3</t>
  </si>
  <si>
    <t>https://www.rightmove.co.uk/property-for-sale/property-79886980.html</t>
  </si>
  <si>
    <t>Upper Richmond Road, London, SW15</t>
  </si>
  <si>
    <t>https://www.rightmove.co.uk/property-for-sale/property-92473340.html</t>
  </si>
  <si>
    <t>St. James's Drive, London, SW17</t>
  </si>
  <si>
    <t>https://www.rightmove.co.uk/property-for-sale/property-74716597.html</t>
  </si>
  <si>
    <t>Cezzane Road, Acton, London</t>
  </si>
  <si>
    <t>https://www.rightmove.co.uk/property-for-sale/property-92472503.html</t>
  </si>
  <si>
    <t>75-89 Wallis Road &amp; 59 Berkshire Road;Hackney Wick;London;E9</t>
  </si>
  <si>
    <t>https://www.rightmove.co.uk/property-for-sale/property-88729769.html</t>
  </si>
  <si>
    <t>Whitton Road, Twickenham</t>
  </si>
  <si>
    <t>https://www.rightmove.co.uk/property-for-sale/property-79886911.html</t>
  </si>
  <si>
    <t>St. Margarets Road, St. Margarets</t>
  </si>
  <si>
    <t>https://www.rightmove.co.uk/property-for-sale/property-77697310.html</t>
  </si>
  <si>
    <t>Consort House, St. Davids Square, Isle of Dogs E14</t>
  </si>
  <si>
    <t>https://www.rightmove.co.uk/property-for-sale/property-61442058.html</t>
  </si>
  <si>
    <t>Highbury New Park, London, N5</t>
  </si>
  <si>
    <t>https://www.rightmove.co.uk/property-for-sale/property-77231743.html</t>
  </si>
  <si>
    <t>Colefax Building, 23 Plumbers Row, London, E1</t>
  </si>
  <si>
    <t>https://www.rightmove.co.uk/property-for-sale/property-92473226.html</t>
  </si>
  <si>
    <t>4 bedroom country house for sale</t>
  </si>
  <si>
    <t>Noak Hill Road, Noak Hill</t>
  </si>
  <si>
    <t>https://www.rightmove.co.uk/property-for-sale/property-92473202.html</t>
  </si>
  <si>
    <t>https://www.rightmove.co.uk/property-for-sale/property-92473211.html</t>
  </si>
  <si>
    <t>Sheengate Mansions, East Sheen, SW14</t>
  </si>
  <si>
    <t>https://www.rightmove.co.uk/property-for-sale/property-92473172.html</t>
  </si>
  <si>
    <t>https://www.rightmove.co.uk/property-for-sale/property-69013272.html</t>
  </si>
  <si>
    <t>Rita Road, Vauxhall</t>
  </si>
  <si>
    <t>https://www.rightmove.co.uk/property-for-sale/property-92473130.html</t>
  </si>
  <si>
    <t>https://www.rightmove.co.uk/property-for-sale/property-92473115.html</t>
  </si>
  <si>
    <t>https://www.rightmove.co.uk/property-for-sale/property-70632264.html</t>
  </si>
  <si>
    <t>Trinity Road, London SW17</t>
  </si>
  <si>
    <t>https://www.rightmove.co.uk/property-for-sale/find.html?locationIdentifier=REGION%5E940&amp;sortType=6&amp;index=0</t>
  </si>
  <si>
    <t>https://www.rightmove.co.uk/property-for-sale/property-67282416.html</t>
  </si>
  <si>
    <t>Wensleydale Crescent, Oakridge Park, Milton Keynes</t>
  </si>
  <si>
    <t>https://www.rightmove.co.uk/property-for-sale/property-92473475.html</t>
  </si>
  <si>
    <t>Shropshire Court, Bletchley, Milton Keynes</t>
  </si>
  <si>
    <t>https://www.rightmove.co.uk/property-for-sale/property-79886905.html</t>
  </si>
  <si>
    <t>Quadrans Close, Pennyland, Milton Keynes</t>
  </si>
  <si>
    <t>https://www.rightmove.co.uk/property-for-sale/property-79886650.html</t>
  </si>
  <si>
    <t>Caledonian Road, New Bradwell, Milton Keynes</t>
  </si>
  <si>
    <t>https://www.rightmove.co.uk/property-for-sale/property-92472791.html</t>
  </si>
  <si>
    <t>Ripley Road, Broughton, Milton Keynes</t>
  </si>
  <si>
    <t>https://www.rightmove.co.uk/property-for-sale/property-79883878.html</t>
  </si>
  <si>
    <t>Singleton Drive, Grange Farm, Milton Keynes</t>
  </si>
  <si>
    <t>https://www.rightmove.co.uk/property-for-sale/property-90666752.html</t>
  </si>
  <si>
    <t>Mullen Avenue, Downs Barn, Milton Keynes, Buckinghamshire, MK14 7LQ</t>
  </si>
  <si>
    <t>https://www.rightmove.co.uk/property-for-sale/property-92459699.html</t>
  </si>
  <si>
    <t>Coleridge Close, Newport Pagnell, Buckinghamshire, MK16 8QF</t>
  </si>
  <si>
    <t>https://www.rightmove.co.uk/property-for-sale/property-79862416.html</t>
  </si>
  <si>
    <t>Linney Court, Tattenhoe, Milton Keynes, Bucks</t>
  </si>
  <si>
    <t>https://www.rightmove.co.uk/property-for-sale/property-79830664.html</t>
  </si>
  <si>
    <t>Napier Street, Bletchley, MILTON KEYNES, Buckinghamshire</t>
  </si>
  <si>
    <t>https://www.rightmove.co.uk/property-for-sale/property-92452280.html</t>
  </si>
  <si>
    <t>Denmead, Milton Keynes</t>
  </si>
  <si>
    <t>https://www.rightmove.co.uk/property-for-sale/property-69126165.html</t>
  </si>
  <si>
    <t>Selkirk Drive, Oakridge Park, MILTON KEYNES, Buckinghamshire</t>
  </si>
  <si>
    <t>https://www.rightmove.co.uk/property-for-sale/property-79854457.html</t>
  </si>
  <si>
    <t>Ada Walk, Oakgrove, Milton Keynes</t>
  </si>
  <si>
    <t>https://www.rightmove.co.uk/property-for-sale/property-92448872.html</t>
  </si>
  <si>
    <t>Hambleton Grove, Emerson Valley</t>
  </si>
  <si>
    <t>https://www.rightmove.co.uk/property-for-sale/property-70617705.html</t>
  </si>
  <si>
    <t>Whaddon Way, Milton Keynes</t>
  </si>
  <si>
    <t>https://www.rightmove.co.uk/property-for-sale/property-92445653.html</t>
  </si>
  <si>
    <t>Shropshire Court, Bletchley, Milton Keynes, MK3</t>
  </si>
  <si>
    <t>https://www.rightmove.co.uk/property-for-sale/property-92444672.html</t>
  </si>
  <si>
    <t>Pettingrew Close, Walnut Tree</t>
  </si>
  <si>
    <t>https://www.rightmove.co.uk/property-for-sale/property-88895975.html</t>
  </si>
  <si>
    <t>Homerton Street, Bletchley, Milton Keynes, Buckinghamshire, MK3 6DU</t>
  </si>
  <si>
    <t>https://www.rightmove.co.uk/property-for-sale/property-90025304.html</t>
  </si>
  <si>
    <t>Cheslyn Gardens, Giffard Park, Milton Keynes, Buckinghamshire, MK14 5JU</t>
  </si>
  <si>
    <t>https://www.rightmove.co.uk/property-for-sale/property-92444324.html</t>
  </si>
  <si>
    <t>Penn Road, Bletchley, Milton Keynes</t>
  </si>
  <si>
    <t>https://www.rightmove.co.uk/property-for-sale/property-89189513.html</t>
  </si>
  <si>
    <t>Selkirk Drive, Oakridge Park, Milton Keynes</t>
  </si>
  <si>
    <t>https://www.rightmove.co.uk/property-for-sale/property-92443568.html</t>
  </si>
  <si>
    <t>Hayton Way;Westcroft;Milton Keynes;MK4</t>
  </si>
  <si>
    <t>https://www.rightmove.co.uk/property-for-sale/property-79838284.html</t>
  </si>
  <si>
    <t>Homerton Street, Bletchley, Milton Keynes</t>
  </si>
  <si>
    <t>https://www.rightmove.co.uk/property-for-sale/property-90958811.html</t>
  </si>
  <si>
    <t>Cheslyn Gardens, Giffard Park, Milton Keynes</t>
  </si>
  <si>
    <t>https://www.rightmove.co.uk/property-for-sale/property-92442995.html</t>
  </si>
  <si>
    <t>https://www.rightmove.co.uk/property-for-sale/find.html?locationIdentifier=REGION%5E940&amp;sortType=6&amp;index=24</t>
  </si>
  <si>
    <t>https://www.rightmove.co.uk/property-for-sale/property-70093026.html</t>
  </si>
  <si>
    <t>Hartland Avenue, Tattenhoe, MILTON KEYNES, Buckinghamshire</t>
  </si>
  <si>
    <t>https://www.rightmove.co.uk/property-for-sale/property-78637342.html</t>
  </si>
  <si>
    <t>49 Millward Drive, Bletchley, Milton Keynes, MK2</t>
  </si>
  <si>
    <t>https://www.rightmove.co.uk/property-for-sale/property-92438633.html</t>
  </si>
  <si>
    <t>Radstock Crescent, Broughton, Milton Keynes, MK10</t>
  </si>
  <si>
    <t>https://www.rightmove.co.uk/property-for-sale/property-92438624.html</t>
  </si>
  <si>
    <t>Gloucester Road, Wolverton, Milton Keynes</t>
  </si>
  <si>
    <t>https://www.rightmove.co.uk/property-for-sale/property-79847689.html</t>
  </si>
  <si>
    <t>Ada Walk, Milton Keynes</t>
  </si>
  <si>
    <t>https://www.rightmove.co.uk/property-for-sale/property-79843159.html</t>
  </si>
  <si>
    <t>Barrosa Way, Whitehouse, Milton Keynes</t>
  </si>
  <si>
    <t>https://www.rightmove.co.uk/property-for-sale/property-88675910.html</t>
  </si>
  <si>
    <t>Exbury Lane, Westcroft, MILTON KEYNES</t>
  </si>
  <si>
    <t>https://www.rightmove.co.uk/property-for-sale/property-90264620.html</t>
  </si>
  <si>
    <t>Groombridge, Kents Hill, Milton Keynes</t>
  </si>
  <si>
    <t>https://www.rightmove.co.uk/property-for-sale/property-79838842.html</t>
  </si>
  <si>
    <t>Joules Court, Shenley Lodge, Milton Keynes</t>
  </si>
  <si>
    <t>https://www.rightmove.co.uk/property-for-sale/property-79830388.html</t>
  </si>
  <si>
    <t>London Road, Broughton, MILTON KEYNES</t>
  </si>
  <si>
    <t>https://www.rightmove.co.uk/property-for-sale/property-92411210.html</t>
  </si>
  <si>
    <t>Perivale, Milton Keynes, MK10</t>
  </si>
  <si>
    <t>https://www.rightmove.co.uk/property-for-sale/property-92404460.html</t>
  </si>
  <si>
    <t>Wannamaker Gardens, Oxley Park, Milton Keynes, MK4</t>
  </si>
  <si>
    <t>https://www.rightmove.co.uk/property-for-sale/property-92404160.html</t>
  </si>
  <si>
    <t>Simpson Road, Milton Keynes, MK2</t>
  </si>
  <si>
    <t>https://www.rightmove.co.uk/property-for-sale/property-79815802.html</t>
  </si>
  <si>
    <t>Hartdames, Shenley Brook End, Milton Keynes</t>
  </si>
  <si>
    <t>https://www.rightmove.co.uk/property-for-sale/property-70608561.html</t>
  </si>
  <si>
    <t>Rhuddlan Close, Milton Keynes</t>
  </si>
  <si>
    <t>https://www.rightmove.co.uk/property-for-sale/property-63888900.html</t>
  </si>
  <si>
    <t>Tiffany Close, Bletchley, Milton Keynes</t>
  </si>
  <si>
    <t>https://www.rightmove.co.uk/property-for-sale/property-86957753.html</t>
  </si>
  <si>
    <t>Nicholson Grove, Grange Farm, Milton Keynes</t>
  </si>
  <si>
    <t>https://www.rightmove.co.uk/property-for-sale/property-79804528.html</t>
  </si>
  <si>
    <t>Challacombe, Furzton, Milton Keynes</t>
  </si>
  <si>
    <t>https://www.rightmove.co.uk/property-for-sale/property-73606312.html</t>
  </si>
  <si>
    <t>Colossus Way, Bletchley</t>
  </si>
  <si>
    <t>https://www.rightmove.co.uk/property-for-sale/property-70607643.html</t>
  </si>
  <si>
    <t>Bletchley</t>
  </si>
  <si>
    <t>https://www.rightmove.co.uk/property-for-sale/property-76501006.html</t>
  </si>
  <si>
    <t>Countess Way, Broughton</t>
  </si>
  <si>
    <t>https://www.rightmove.co.uk/property-for-sale/property-73073965.html</t>
  </si>
  <si>
    <t>Tyhurst, Middleton, Milton Keynes, MK10</t>
  </si>
  <si>
    <t>https://www.rightmove.co.uk/property-for-sale/property-88391804.html</t>
  </si>
  <si>
    <t>Whaddon Way, Milton Keynes, Buckinghamshire, MK3 7LW</t>
  </si>
  <si>
    <t>https://www.rightmove.co.uk/property-for-sale/property-72296293.html</t>
  </si>
  <si>
    <t>Stolford Rise, Tattenhoe, Milton Keynes, MK4</t>
  </si>
  <si>
    <t>https://www.rightmove.co.uk/property-for-sale/find.html?locationIdentifier=REGION%5E940&amp;sortType=6&amp;index=48</t>
  </si>
  <si>
    <t>https://www.rightmove.co.uk/property-for-sale/property-86374661.html</t>
  </si>
  <si>
    <t>Marjoram Place, Conniburrow, Milton Keynes, Buckinghamshire, MK14 7AQ</t>
  </si>
  <si>
    <t>https://www.rightmove.co.uk/property-for-sale/property-79808065.html</t>
  </si>
  <si>
    <t>Mursley Court, Stony Stratford, Milton Keynes</t>
  </si>
  <si>
    <t>https://www.rightmove.co.uk/property-for-sale/property-76300159.html</t>
  </si>
  <si>
    <t>Tenterden Crescent, Kents Hill, Milton Keynes</t>
  </si>
  <si>
    <t>https://www.rightmove.co.uk/property-for-sale/property-70604016.html</t>
  </si>
  <si>
    <t>Wenford, Broughton, Milton Keynes</t>
  </si>
  <si>
    <t>https://www.rightmove.co.uk/property-for-sale/property-92382275.html</t>
  </si>
  <si>
    <t>Princes Way, Bletchley, Milton Keynes</t>
  </si>
  <si>
    <t>https://www.rightmove.co.uk/property-for-sale/property-79794046.html</t>
  </si>
  <si>
    <t>Simms Croft, Middleton, Milton Keynes</t>
  </si>
  <si>
    <t>https://www.rightmove.co.uk/property-for-sale/property-79720570.html</t>
  </si>
  <si>
    <t>Robinson Street, Bletchley, Milton Keynes</t>
  </si>
  <si>
    <t>https://www.rightmove.co.uk/property-for-sale/property-92369945.html</t>
  </si>
  <si>
    <t>Hartley, Great Linford, Milton Keynes, MK14</t>
  </si>
  <si>
    <t>https://www.rightmove.co.uk/property-for-sale/property-90958280.html</t>
  </si>
  <si>
    <t>Napier Street, Milton Keynes</t>
  </si>
  <si>
    <t>https://www.rightmove.co.uk/property-for-sale/property-79775443.html</t>
  </si>
  <si>
    <t>Huckleberry Close Walnut Tree, Milton Keynes, MK7</t>
  </si>
  <si>
    <t>https://www.rightmove.co.uk/property-for-sale/property-92352584.html</t>
  </si>
  <si>
    <t>Mayer Gardens, SHENLEY LODGE, Milton Keynes,MK5</t>
  </si>
  <si>
    <t>https://www.rightmove.co.uk/property-for-sale/property-92351606.html</t>
  </si>
  <si>
    <t>Elgar Grove, BROWNS WOOD, Milton Keynes, MK7</t>
  </si>
  <si>
    <t>https://www.rightmove.co.uk/property-for-sale/property-90332750.html</t>
  </si>
  <si>
    <t>Trinity Road, Milton Keynes, MK12</t>
  </si>
  <si>
    <t>https://www.rightmove.co.uk/property-for-sale/property-79763830.html</t>
  </si>
  <si>
    <t>83 Galapagos Grove;Newton Leys;Milton Keynes;Buckinghamshire;MK3 5NY</t>
  </si>
  <si>
    <t>https://www.rightmove.co.uk/property-for-sale/property-79763833.html</t>
  </si>
  <si>
    <t>https://www.rightmove.co.uk/property-for-sale/property-79763827.html</t>
  </si>
  <si>
    <t>https://www.rightmove.co.uk/property-for-sale/property-76645918.html</t>
  </si>
  <si>
    <t>Shenley Church End, Milton Keynes</t>
  </si>
  <si>
    <t>https://www.rightmove.co.uk/property-for-sale/property-70558035.html</t>
  </si>
  <si>
    <t>Fletchers Mews, Neath Hill, Milton Keynes</t>
  </si>
  <si>
    <t>https://www.rightmove.co.uk/property-for-sale/property-70558038.html</t>
  </si>
  <si>
    <t>Stainton Drive, Heelands, Milton Keynes</t>
  </si>
  <si>
    <t>https://www.rightmove.co.uk/property-for-sale/property-70558029.html</t>
  </si>
  <si>
    <t>Belvoir Avenue, Emerson Valley, Milton Keynes</t>
  </si>
  <si>
    <t>https://www.rightmove.co.uk/property-for-sale/property-92323460.html</t>
  </si>
  <si>
    <t>57 Santa Cruz Avenue, Newton Leys, Bletchley MK3 5HE</t>
  </si>
  <si>
    <t>https://www.rightmove.co.uk/property-for-sale/property-70552122.html</t>
  </si>
  <si>
    <t>Kensington Drive, Great Holm, Milton Keynes</t>
  </si>
  <si>
    <t>https://www.rightmove.co.uk/property-for-sale/property-88689848.html</t>
  </si>
  <si>
    <t>Abbey Way, Bradville, Milton Keynes, MK13</t>
  </si>
  <si>
    <t>https://www.rightmove.co.uk/property-for-sale/property-92321747.html</t>
  </si>
  <si>
    <t>Hunter Drive, Bletchley, Milton Keynes</t>
  </si>
  <si>
    <t>https://www.rightmove.co.uk/property-for-sale/find.html?locationIdentifier=REGION%5E940&amp;sortType=6&amp;index=72</t>
  </si>
  <si>
    <t>https://www.rightmove.co.uk/property-for-sale/property-79726993.html</t>
  </si>
  <si>
    <t>Coopers Mews, Neath Hill, Milton Keynes, Bucks</t>
  </si>
  <si>
    <t>https://www.rightmove.co.uk/property-for-sale/property-79719220.html</t>
  </si>
  <si>
    <t>Quinton Drive, Bradwell Village, Milton Keynes</t>
  </si>
  <si>
    <t>https://www.rightmove.co.uk/property-for-sale/property-79718539.html</t>
  </si>
  <si>
    <t>Station Road, Bow Brickhill, Milton Keynes</t>
  </si>
  <si>
    <t>https://www.rightmove.co.uk/property-for-sale/property-68823294.html</t>
  </si>
  <si>
    <t>Blyth Court, Tattenhoe, MILTON KEYNES, Buckinghamshire</t>
  </si>
  <si>
    <t>https://www.rightmove.co.uk/property-for-sale/property-70526499.html</t>
  </si>
  <si>
    <t>Manor House, Broughton Village, Milton Keynes, Buckinghamshire, MK10</t>
  </si>
  <si>
    <t>https://www.rightmove.co.uk/property-for-sale/property-67370109.html</t>
  </si>
  <si>
    <t>Kensington Drive, Great Holm, MILTON KEYNES, Buckinghamshire</t>
  </si>
  <si>
    <t>https://www.rightmove.co.uk/property-for-sale/property-70525182.html</t>
  </si>
  <si>
    <t>Blakeney Court, Tattenhoe, Milton Keynes, Buckinghamshire, MK4</t>
  </si>
  <si>
    <t>https://www.rightmove.co.uk/property-for-sale/property-69231735.html</t>
  </si>
  <si>
    <t>Blyth Court, Tattenhoe, Milton Keynes</t>
  </si>
  <si>
    <t>https://www.rightmove.co.uk/property-for-sale/property-76936009.html</t>
  </si>
  <si>
    <t>Mill Road, Bletchley, Milton Keynes</t>
  </si>
  <si>
    <t>https://www.rightmove.co.uk/property-for-sale/property-78101134.html</t>
  </si>
  <si>
    <t>Tiltman Lane, Bletchley Park</t>
  </si>
  <si>
    <t>https://www.rightmove.co.uk/property-for-sale/property-74888164.html</t>
  </si>
  <si>
    <t>Langney Green, Tattenhoe</t>
  </si>
  <si>
    <t>https://www.rightmove.co.uk/property-for-sale/property-87134033.html</t>
  </si>
  <si>
    <t>The Mount, Simpson, Milton Keynes, MK6</t>
  </si>
  <si>
    <t>https://www.rightmove.co.uk/property-for-sale/property-79705630.html</t>
  </si>
  <si>
    <t>Station Road, Bow Brickhill, Milton Keynes, MK17</t>
  </si>
  <si>
    <t>https://www.rightmove.co.uk/property-for-sale/property-70331593.html</t>
  </si>
  <si>
    <t>Kersey, Milton Keynes</t>
  </si>
  <si>
    <t>https://www.rightmove.co.uk/property-for-sale/property-70501674.html</t>
  </si>
  <si>
    <t>Aldrich Drive, Willen, MILTON KEYNES, Buckinghamshire</t>
  </si>
  <si>
    <t>https://www.rightmove.co.uk/property-for-sale/property-68536536.html</t>
  </si>
  <si>
    <t>Gomez Close, Oxley Park, Milton Keynes, MK4</t>
  </si>
  <si>
    <t>https://www.rightmove.co.uk/property-for-sale/property-79684687.html</t>
  </si>
  <si>
    <t>Whetstone Close, Heelands, Milton Keynes, Bucks</t>
  </si>
  <si>
    <t>https://www.rightmove.co.uk/property-for-sale/property-79678081.html</t>
  </si>
  <si>
    <t>https://www.rightmove.co.uk/property-for-sale/property-79678078.html</t>
  </si>
  <si>
    <t>https://www.rightmove.co.uk/property-for-sale/property-79678072.html</t>
  </si>
  <si>
    <t>https://www.rightmove.co.uk/property-for-sale/property-77577640.html</t>
  </si>
  <si>
    <t>Brookside Close, Old Stratford, Milton Keynes</t>
  </si>
  <si>
    <t>https://www.rightmove.co.uk/property-for-sale/property-79662892.html</t>
  </si>
  <si>
    <t>Newport Road, Woolstone, Milton Keynes, Bucks</t>
  </si>
  <si>
    <t>https://www.rightmove.co.uk/property-for-sale/property-79659799.html</t>
  </si>
  <si>
    <t>Lodge Gate, Great Linford, Milton Keynes, Buckinghamshire</t>
  </si>
  <si>
    <t>https://www.rightmove.co.uk/property-for-sale/property-79550497.html</t>
  </si>
  <si>
    <t>Windmill Hill, Bletchley, Milton Keynes</t>
  </si>
  <si>
    <t>https://www.rightmove.co.uk/property-for-sale/find.html?locationIdentifier=REGION%5E984&amp;sortType=6&amp;index=0</t>
  </si>
  <si>
    <t>https://www.rightmove.co.uk/property-for-sale/property-78681374.html</t>
  </si>
  <si>
    <t>The Penthouse, Blenheim House, Newcastle City Centre</t>
  </si>
  <si>
    <t>Added on 18/01/2019</t>
  </si>
  <si>
    <t>https://www.rightmove.co.uk/property-for-sale/property-74892724.html</t>
  </si>
  <si>
    <t>Dereham Court, Meadow Rise, Newcastle Upon Tyne, NE5</t>
  </si>
  <si>
    <t>https://www.rightmove.co.uk/property-for-sale/property-79887313.html</t>
  </si>
  <si>
    <t>Iolanthe Crescent, Walkergate, Newcastle upon Tyne, Tyne and Wear, NE6 4QS</t>
  </si>
  <si>
    <t>https://www.rightmove.co.uk/property-for-sale/property-70632702.html</t>
  </si>
  <si>
    <t>Greenhills, Killingworth, NE12</t>
  </si>
  <si>
    <t>https://www.rightmove.co.uk/property-for-sale/property-70632657.html</t>
  </si>
  <si>
    <t>Grove Park Crescent, Gosforth, Newcastle upon Tyne</t>
  </si>
  <si>
    <t>https://www.rightmove.co.uk/property-for-sale/property-65347716.html</t>
  </si>
  <si>
    <t>Calderdale Avenue, Walkerdene, NE6</t>
  </si>
  <si>
    <t>https://www.rightmove.co.uk/property-for-sale/property-70618119.html</t>
  </si>
  <si>
    <t>Wingrove Gardens, Newcastle Upon Tyne</t>
  </si>
  <si>
    <t>https://www.rightmove.co.uk/property-for-sale/property-70617735.html</t>
  </si>
  <si>
    <t>Mayfair Road, Newcastle Upon Tyne</t>
  </si>
  <si>
    <t>https://www.rightmove.co.uk/property-for-sale/property-66252315.html</t>
  </si>
  <si>
    <t>Dene Court, Jesmond Park East, Newcastle Upon Tyne</t>
  </si>
  <si>
    <t>https://www.rightmove.co.uk/property-for-sale/property-77092495.html</t>
  </si>
  <si>
    <t>Hyperion Way, Walker, Newcastle Upon Tyne, NE6</t>
  </si>
  <si>
    <t>https://www.rightmove.co.uk/property-for-sale/property-79844674.html</t>
  </si>
  <si>
    <t>Meldon Avenue, Fawdon, Gosforth, Newcastle upon Tyne</t>
  </si>
  <si>
    <t>https://www.rightmove.co.uk/property-for-sale/property-79844167.html</t>
  </si>
  <si>
    <t>Roseden Way, Great Park</t>
  </si>
  <si>
    <t>https://www.rightmove.co.uk/commercial-property-for-sale/property-66953457.html</t>
  </si>
  <si>
    <t>Darras Road, Darras Hall, Ponteland, Newcastle upon Tyne</t>
  </si>
  <si>
    <t>https://www.rightmove.co.uk/property-for-sale/property-79843675.html</t>
  </si>
  <si>
    <t>Bayswater Road, Jesmond, Newcastle Upon Tyne, NE2</t>
  </si>
  <si>
    <t>https://www.rightmove.co.uk/property-for-sale/property-92435075.html</t>
  </si>
  <si>
    <t>https://www.rightmove.co.uk/property-for-sale/property-86300171.html</t>
  </si>
  <si>
    <t>Horsley Court, Fawdon, Newcastle Upon Tyne, Tyne &amp; Wear, NE3 2JX</t>
  </si>
  <si>
    <t>https://www.rightmove.co.uk/property-for-sale/property-79841359.html</t>
  </si>
  <si>
    <t>Horton Crescent, Dinnington, Newcastle upon Tyne, Tyne and Wear, NE13 7LF</t>
  </si>
  <si>
    <t>https://www.rightmove.co.uk/property-for-sale/property-79838635.html</t>
  </si>
  <si>
    <t>Osprey Walk, Great Park</t>
  </si>
  <si>
    <t>https://www.rightmove.co.uk/property-for-sale/property-66572427.html</t>
  </si>
  <si>
    <t>Gainsborough Grove, Fenham, Newcastle upon Tyne</t>
  </si>
  <si>
    <t>https://www.rightmove.co.uk/property-for-sale/property-79837006.html</t>
  </si>
  <si>
    <t>Chiltern Drive, West Moor, Newcastle</t>
  </si>
  <si>
    <t>https://www.rightmove.co.uk/property-for-sale/property-91845254.html</t>
  </si>
  <si>
    <t>Grange Road;Fenham;NE4</t>
  </si>
  <si>
    <t>https://www.rightmove.co.uk/property-for-sale/property-92424254.html</t>
  </si>
  <si>
    <t>Edwin Avenue, Forest Hall, Newcastle upon Tyne, Tyne and Wear, NE12 9AY</t>
  </si>
  <si>
    <t>https://www.rightmove.co.uk/property-for-sale/property-85828829.html</t>
  </si>
  <si>
    <t>Eddrington Grove, Chapel House Estate, Newcastle upon Tyne, NE5</t>
  </si>
  <si>
    <t>https://www.rightmove.co.uk/property-for-sale/property-70617624.html</t>
  </si>
  <si>
    <t>Park Terrace, West Moor, NE12</t>
  </si>
  <si>
    <t>https://www.rightmove.co.uk/property-for-sale/property-70617600.html</t>
  </si>
  <si>
    <t>Hawks Edge, West Moor, NE12</t>
  </si>
  <si>
    <t>https://www.rightmove.co.uk/property-for-sale/find.html?locationIdentifier=REGION%5E984&amp;sortType=6&amp;index=24</t>
  </si>
  <si>
    <t>https://www.rightmove.co.uk/property-for-sale/property-89905043.html</t>
  </si>
  <si>
    <t>Backworth Park;Backworth;NE27 0FG</t>
  </si>
  <si>
    <t>https://www.rightmove.co.uk/property-for-sale/property-70617591.html</t>
  </si>
  <si>
    <t>Killingworth Drive, West Moor, NE12</t>
  </si>
  <si>
    <t>https://www.rightmove.co.uk/property-for-sale/property-70610910.html</t>
  </si>
  <si>
    <t>Jedburgh Gardens, Newcastle Upon Tyne, NE15</t>
  </si>
  <si>
    <t>https://www.rightmove.co.uk/property-for-sale/property-62448030.html</t>
  </si>
  <si>
    <t>The Bar, St James Gate, NEWCASTLE UPON TYNE, Tyne and Wear, NE1</t>
  </si>
  <si>
    <t>https://www.rightmove.co.uk/property-for-sale/property-79807759.html</t>
  </si>
  <si>
    <t>Forest Gate, Palmersville, Newcastle Upon Tyne</t>
  </si>
  <si>
    <t>https://www.rightmove.co.uk/property-for-sale/property-77505376.html</t>
  </si>
  <si>
    <t>Telford Close, Backworth, Newcastle Upon Tyne</t>
  </si>
  <si>
    <t>https://www.rightmove.co.uk/property-for-sale/property-70467843.html</t>
  </si>
  <si>
    <t>Burdon Terrace, Jesmond, Newcastle upon Tyne</t>
  </si>
  <si>
    <t>https://www.rightmove.co.uk/property-for-sale/property-79807213.html</t>
  </si>
  <si>
    <t>Blackwell Avenue, Walker, Newcastle upon Tyne, Tyne and Wear, NE6 4DR</t>
  </si>
  <si>
    <t>https://www.rightmove.co.uk/property-for-sale/property-92392436.html</t>
  </si>
  <si>
    <t>Roundstone Close, Newcastle Upon Tyne</t>
  </si>
  <si>
    <t>https://www.rightmove.co.uk/property-for-sale/property-84311102.html</t>
  </si>
  <si>
    <t>Palmerston Avenue, Walkergate</t>
  </si>
  <si>
    <t>https://www.rightmove.co.uk/property-for-sale/property-87343124.html</t>
  </si>
  <si>
    <t>Bowmont Chase, Dinnington Village, Newcastle upon Tyne</t>
  </si>
  <si>
    <t>https://www.rightmove.co.uk/property-for-sale/property-68278134.html</t>
  </si>
  <si>
    <t>Elmfield Road, Gosforth, Newcastle upon Tyne</t>
  </si>
  <si>
    <t>https://www.rightmove.co.uk/property-for-sale/property-88832240.html</t>
  </si>
  <si>
    <t>Roseden Way, Great Park, Newcastle upon Tyne</t>
  </si>
  <si>
    <t>https://www.rightmove.co.uk/property-for-sale/property-82698341.html</t>
  </si>
  <si>
    <t>Whickham View, Denton Burn, Newcastle Upon Tyne</t>
  </si>
  <si>
    <t>https://www.rightmove.co.uk/property-for-sale/property-92382002.html</t>
  </si>
  <si>
    <t>St. James Gate, Newcastle City Centre</t>
  </si>
  <si>
    <t>https://www.rightmove.co.uk/property-for-sale/property-92341259.html</t>
  </si>
  <si>
    <t>Stokesley Grove, Newcastle Upon Tyne, NE7</t>
  </si>
  <si>
    <t>https://www.rightmove.co.uk/property-for-sale/property-79756795.html</t>
  </si>
  <si>
    <t>Penthouse, Grove Park Oval, Gosforth, Newcastle upon Tyne, Tyne and Wear</t>
  </si>
  <si>
    <t>https://www.rightmove.co.uk/property-for-sale/property-70563603.html</t>
  </si>
  <si>
    <t>Queens Road, Jesmond, Newcastle upon Tyne</t>
  </si>
  <si>
    <t>https://www.rightmove.co.uk/property-for-sale/property-70557915.html</t>
  </si>
  <si>
    <t>High street, Gosforth, Newcastle upon Tyne, Tyne &amp; Wear, NE3 1LL</t>
  </si>
  <si>
    <t>https://www.rightmove.co.uk/property-for-sale/property-75142309.html</t>
  </si>
  <si>
    <t>West Farm Wynd, Longbenton</t>
  </si>
  <si>
    <t>https://www.rightmove.co.uk/property-for-sale/property-61574286.html</t>
  </si>
  <si>
    <t>Kenton Lane, Kenton, Newcastle upon Tyne, Tyne and Wear, NE3 3QE</t>
  </si>
  <si>
    <t>https://www.rightmove.co.uk/property-for-sale/property-92303627.html</t>
  </si>
  <si>
    <t>Bridget Gardens, Newcastle Upon Tyne, NE13</t>
  </si>
  <si>
    <t>https://www.rightmove.co.uk/property-for-sale/property-79720594.html</t>
  </si>
  <si>
    <t>Kenilworth, Killingworth, Newcastle upon Tyne, NE12 6NW</t>
  </si>
  <si>
    <t>https://www.rightmove.co.uk/property-for-sale/property-92296889.html</t>
  </si>
  <si>
    <t>Slatyford Lane, Newcastle upon Tyne, NE5</t>
  </si>
  <si>
    <t>https://www.rightmove.co.uk/property-for-sale/property-79718647.html</t>
  </si>
  <si>
    <t>Meadway Drive, Forest Hall, Newcastle upon Tyne, Tyne and Wear, NE12 9RQ</t>
  </si>
  <si>
    <t>https://www.rightmove.co.uk/property-for-sale/find.html?locationIdentifier=REGION%5E984&amp;sortType=6&amp;index=48</t>
  </si>
  <si>
    <t>https://www.rightmove.co.uk/property-for-sale/property-90792122.html</t>
  </si>
  <si>
    <t>Throckley;Newcastle Upon Tyne, NE15</t>
  </si>
  <si>
    <t>https://www.rightmove.co.uk/property-for-sale/property-85595138.html</t>
  </si>
  <si>
    <t>Felton Avenue, Gosforth, Newcastle Upon Tyne, NE3</t>
  </si>
  <si>
    <t>https://www.rightmove.co.uk/property-for-sale/property-70526763.html</t>
  </si>
  <si>
    <t>Eskdale Terrace, Jesmond, Newcastle upon Tyne</t>
  </si>
  <si>
    <t>https://www.rightmove.co.uk/property-for-sale/property-70527168.html</t>
  </si>
  <si>
    <t>https://www.rightmove.co.uk/property-for-sale/property-70526817.html</t>
  </si>
  <si>
    <t>https://www.rightmove.co.uk/property-for-sale/property-92283872.html</t>
  </si>
  <si>
    <t>Ealing Court, Kenton Bank Foot, Newcastle Upon Tyne</t>
  </si>
  <si>
    <t>https://www.rightmove.co.uk/property-for-sale/property-70525026.html</t>
  </si>
  <si>
    <t>Gishford Way, Newcastle upon Tyne, Tyne and Wear, NE5 3RW</t>
  </si>
  <si>
    <t>https://www.rightmove.co.uk/property-for-sale/property-79706347.html</t>
  </si>
  <si>
    <t>Whorlton, Newcastle Upon Tyne, NE5</t>
  </si>
  <si>
    <t>https://www.rightmove.co.uk/property-for-sale/property-70494918.html</t>
  </si>
  <si>
    <t>Tosson Terrace, Heaton, NE6</t>
  </si>
  <si>
    <t>https://www.rightmove.co.uk/property-for-sale/property-70501428.html</t>
  </si>
  <si>
    <t>Ripon Gardens, Jesmond Vale, Newcastle upon Tyne</t>
  </si>
  <si>
    <t>https://www.rightmove.co.uk/property-for-sale/property-79689088.html</t>
  </si>
  <si>
    <t>Amble Way, Gosforth, Newcastle Upon Tyne, NE3</t>
  </si>
  <si>
    <t>https://www.rightmove.co.uk/property-for-sale/property-92249216.html</t>
  </si>
  <si>
    <t>Coniston Avenue, Newcastle Upon Tyne</t>
  </si>
  <si>
    <t>https://www.rightmove.co.uk/property-for-sale/property-70494864.html</t>
  </si>
  <si>
    <t>Buston Terrace, Jesmond, Newcastle upon Tyne</t>
  </si>
  <si>
    <t>https://www.rightmove.co.uk/property-for-sale/property-73786942.html</t>
  </si>
  <si>
    <t>Greely Road, Westerhope</t>
  </si>
  <si>
    <t>https://www.rightmove.co.uk/property-for-sale/property-79685926.html</t>
  </si>
  <si>
    <t>Minerva Close, St Johns Estate, Newcastle Upon Tyne, NE5</t>
  </si>
  <si>
    <t>https://www.rightmove.co.uk/property-for-sale/property-84312359.html</t>
  </si>
  <si>
    <t>Heaton Grove, Heaton</t>
  </si>
  <si>
    <t>https://www.rightmove.co.uk/property-for-sale/property-67834854.html</t>
  </si>
  <si>
    <t>5 Otterburn Villas, Jesmond, Newcastle upon Tyne</t>
  </si>
  <si>
    <t>https://www.rightmove.co.uk/property-for-sale/property-92244014.html</t>
  </si>
  <si>
    <t>Sovereign Court, Jesmond</t>
  </si>
  <si>
    <t>https://www.rightmove.co.uk/property-for-sale/property-68090628.html</t>
  </si>
  <si>
    <t>Woodlands, Gosforth, Newcastle upon Tyne</t>
  </si>
  <si>
    <t>https://www.rightmove.co.uk/property-for-sale/property-70474746.html</t>
  </si>
  <si>
    <t>Lodore Road, High West Jesmond, Newcastle upon Tyne</t>
  </si>
  <si>
    <t>https://www.rightmove.co.uk/property-for-sale/property-70469337.html</t>
  </si>
  <si>
    <t>Ferndene Grove, Newcastle upon Tyne, Tyne and Wear, NE7</t>
  </si>
  <si>
    <t>https://www.rightmove.co.uk/property-for-sale/property-58041669.html</t>
  </si>
  <si>
    <t>Rothbury Terrace, Newcastle Upon Tyne</t>
  </si>
  <si>
    <t>https://www.rightmove.co.uk/property-for-sale/property-70469313.html</t>
  </si>
  <si>
    <t>Middle Drive, Darras Hall, NE20</t>
  </si>
  <si>
    <t>https://www.rightmove.co.uk/property-for-sale/property-89355014.html</t>
  </si>
  <si>
    <t>Hanover Street, Newcastle Upon Tyne, NE1</t>
  </si>
  <si>
    <t>https://www.rightmove.co.uk/property-for-sale/property-68342352.html</t>
  </si>
  <si>
    <t>Allendale Road, Newcastle upon Tyne, Tyne and Wear, NE6</t>
  </si>
  <si>
    <t>https://www.rightmove.co.uk/property-for-sale/find.html?locationIdentifier=REGION%5E984&amp;sortType=6&amp;index=72</t>
  </si>
  <si>
    <t>https://www.rightmove.co.uk/property-for-sale/property-62488686.html</t>
  </si>
  <si>
    <t>The Glade, Abbey Farm, North Walbottle, Newcastle Upon Tyne, NE15</t>
  </si>
  <si>
    <t>Reduced on 08/11/2019</t>
  </si>
  <si>
    <t>https://www.rightmove.co.uk/property-for-sale/property-87785432.html</t>
  </si>
  <si>
    <t>Countess Way, Newcastle Upon Tyne</t>
  </si>
  <si>
    <t>https://www.rightmove.co.uk/property-for-sale/property-92201087.html</t>
  </si>
  <si>
    <t>Tavistock Road, Jesmond, Newcastle Upon Tyne, Tyne And Wear</t>
  </si>
  <si>
    <t>https://www.rightmove.co.uk/property-for-sale/property-92195483.html</t>
  </si>
  <si>
    <t>Brentwood Avenue, Jesmond, Newcastle Upon Tyne, Tyne &amp; Wear</t>
  </si>
  <si>
    <t>https://www.rightmove.co.uk/property-for-sale/property-92195252.html</t>
  </si>
  <si>
    <t>High Quay, City Road, Newcastle upon Tyne, Tyne &amp; Wear</t>
  </si>
  <si>
    <t>https://www.rightmove.co.uk/property-for-sale/property-91575557.html</t>
  </si>
  <si>
    <t>Rutherford Street;Newcastle Upon Tyne;NE4 5DP</t>
  </si>
  <si>
    <t>https://www.rightmove.co.uk/property-for-sale/property-91575539.html</t>
  </si>
  <si>
    <t>https://www.rightmove.co.uk/property-for-sale/property-88858289.html</t>
  </si>
  <si>
    <t>Audley Road, South Gosforth, Newcastle upon Tyne</t>
  </si>
  <si>
    <t>https://www.rightmove.co.uk/property-for-sale/property-91575440.html</t>
  </si>
  <si>
    <t>https://www.rightmove.co.uk/property-for-sale/property-91575626.html</t>
  </si>
  <si>
    <t>https://www.rightmove.co.uk/property-for-sale/property-91575581.html</t>
  </si>
  <si>
    <t>https://www.rightmove.co.uk/property-for-sale/property-88560113.html</t>
  </si>
  <si>
    <t>Dovecote Road, Forest Hall, Newcastle Upon Tyne</t>
  </si>
  <si>
    <t>https://www.rightmove.co.uk/property-for-sale/property-62609280.html</t>
  </si>
  <si>
    <t>Eslington Terrace, Jesmond, Newcastle upon Tyne</t>
  </si>
  <si>
    <t>https://www.rightmove.co.uk/property-for-sale/property-83896670.html</t>
  </si>
  <si>
    <t>Williams Park, Newcastle Upon Tyne</t>
  </si>
  <si>
    <t>https://www.rightmove.co.uk/property-for-sale/property-70464720.html</t>
  </si>
  <si>
    <t>St. Thomas Crescent, Newcastle upon Tyne</t>
  </si>
  <si>
    <t>https://www.rightmove.co.uk/property-for-sale/property-70464579.html</t>
  </si>
  <si>
    <t>Cherryburn Gardens, Fenham, Newcastle upon Tyne</t>
  </si>
  <si>
    <t>https://www.rightmove.co.uk/property-for-sale/property-70464438.html</t>
  </si>
  <si>
    <t>Victoria Avenue, Forest Hall, Newcastle upon Tyne</t>
  </si>
  <si>
    <t>https://www.rightmove.co.uk/property-for-sale/property-70462968.html</t>
  </si>
  <si>
    <t>Grove Park Oval, Gosforth</t>
  </si>
  <si>
    <t>https://www.rightmove.co.uk/property-for-sale/property-79619191.html</t>
  </si>
  <si>
    <t>Drove Road;Throckley;Newcastle Upon Tyne;Tyne &amp; Wear;NE15</t>
  </si>
  <si>
    <t>https://www.rightmove.co.uk/property-for-sale/property-70428522.html</t>
  </si>
  <si>
    <t>Backworth;Newcastle Upon Tyne;NE27</t>
  </si>
  <si>
    <t>https://www.rightmove.co.uk/property-for-sale/property-88435175.html</t>
  </si>
  <si>
    <t>Moorfields;Newcastle Upon Tyne;NE12 7EZ</t>
  </si>
  <si>
    <t>Added on 18/01/2020</t>
  </si>
  <si>
    <t>https://www.rightmove.co.uk/property-for-sale/property-70426230.html</t>
  </si>
  <si>
    <t>North Walbottle;Newcastle Upon Tyne;NE15</t>
  </si>
  <si>
    <t>https://www.rightmove.co.uk/property-for-sale/property-79573873.html</t>
  </si>
  <si>
    <t>Station Road, Newcastle Upon Tyne, NE6</t>
  </si>
  <si>
    <t>https://www.rightmove.co.uk/property-for-sale/property-92191079.html</t>
  </si>
  <si>
    <t>https://www.rightmove.co.uk/property-for-sale/property-92152826.html</t>
  </si>
  <si>
    <t>on</t>
  </si>
  <si>
    <t>reduced</t>
  </si>
  <si>
    <t>convert today/yesterday</t>
  </si>
  <si>
    <t>The Ash at Bicknor Wood, Otham;Maidstone;ME15 8SQ</t>
  </si>
  <si>
    <t>The Yew at Bicknor Wood, Otham;Maidstone;ME15 8SQ</t>
  </si>
  <si>
    <t>The Oban at Lyme Gardens, Wellington Road;Hanley;Stoke-On-Trent;ST1</t>
  </si>
  <si>
    <t>The Shirley at Bushby Fields, Uppingham Road;Bushby;Leicester;LE7</t>
  </si>
  <si>
    <t>- SPECIAL INCENTIVES FOR KEY WORKERS at Springfield Park, Sandling Road;Maidstone;ME14 2LP</t>
  </si>
  <si>
    <t>The Titchfield at Cottage Farm, Glen Road;Oadby;Leicester;LE2</t>
  </si>
  <si>
    <t>MAIDSTONE at Alexander Gate, Waterloo Road;Hanley;Stoke-On-Trent;ST1</t>
  </si>
  <si>
    <t>The Spence at Spirit Quarters (Phase 4), Winston Avenue;Coventry;CV2 1DX</t>
  </si>
  <si>
    <t>The Plane at The Grange, Grange Road;Fenham;NE4</t>
  </si>
  <si>
    <t>The Chilworth at Canterbury Gardens, Station Road;Oakley;Hampshire;RG23 7EH</t>
  </si>
  <si>
    <t>The George at Spirit Quarters (Phase 4), Winston Avenue;Coventry;CV2 1DX</t>
  </si>
  <si>
    <t>The Welby at St Lythans Park, Off Port Road;Culverhouse Cross;Cardiff;CF5 6XJ</t>
  </si>
  <si>
    <t>The Walton at St Lythans Park, Off Port Road;Culverhouse Cross;Cardiff;CF5 6XJ</t>
  </si>
  <si>
    <t>The Wroughton at St Lythans Park, Off Port Road;Culverhouse Cross;Cardiff;CF5 6XJ</t>
  </si>
  <si>
    <t>The Wilbury at Springfields;Hunts Grove;Hardwicke;Gloucester;GL2 2AP</t>
  </si>
  <si>
    <t>The Wye at Springfields;Hunts Grove;Hardwicke;Gloucester;GL2 2AP</t>
  </si>
  <si>
    <t>The Grassington at Jubilee Park, Thirkill Drive;Harrogate;HG3</t>
  </si>
  <si>
    <t>Harborough House at De Montfort Place, Warwick Avenue;Bedford;MK40</t>
  </si>
  <si>
    <t>The Seabrook at Seabrook Orchards, Topsham Road;Exeter;EX2</t>
  </si>
  <si>
    <t>Windermere at Torne Farm, Bankwood Crescent;Rossington;Doncaster;DN11</t>
  </si>
  <si>
    <t>Neptune House, 6 Heene Road;Worthing;West Sussex;BN11</t>
  </si>
  <si>
    <t>The Boathouse, Riverdene Place;Bitterne Park;Southampton;SO18</t>
  </si>
  <si>
    <t>1 Bedroom Apartment at Trumpington, Cambridge, Trumpington Meadows;CB2</t>
  </si>
  <si>
    <t>Equestrian Facility for sale</t>
  </si>
  <si>
    <t>Spires Place at Spires Place, Temple Road;Cowley;Oxford;OX4 2EZ</t>
  </si>
  <si>
    <t>The Guildford - Plot 20 at Montague Place, Keens Lane;Worplesdon;Guildford;Surrey;GU3 3HS</t>
  </si>
  <si>
    <t>The Fairland - Plot 16 at Montague Place, Keens Lane;Worplesdon;Guildford;Surrey;GU3 3HS</t>
  </si>
  <si>
    <t>The Spruce at Crown Hill Gardens, Southam Road;Radford Semele;Leamington Spa;CV31 1WD</t>
  </si>
  <si>
    <t>Paris at Attraction, Richmond Lane;Kingswood;Hull;HU7</t>
  </si>
  <si>
    <t>THE DAVENPORT A at Manor Reach, Sprowston, Blue Boar Lane;Sprowston;Norwich;NR7</t>
  </si>
  <si>
    <t>The Morden at Ashworth Place, Tithebarn Lane;Exeter;EX1</t>
  </si>
  <si>
    <t>The Portland at Nuthill Green, Donaldson Drive;Gloucester;GL3</t>
  </si>
  <si>
    <t>The Elgin semi-detached at Sycamore Park, Waukglen Avenue;Glasgow;G53 7YZ</t>
  </si>
  <si>
    <t>The Elgin at Sycamore Park, Waukglen Avenue;Glasgow;G53 7YZ</t>
  </si>
  <si>
    <t>Block of Apartments for sale</t>
  </si>
  <si>
    <t>The Sutton at Broadacre, Richmond Way;Kingswood;Hull;HU7</t>
  </si>
  <si>
    <t>"In need of Refurbishment" Stonehurst Road, Worthing BN13</t>
  </si>
  <si>
    <t>The Roseberry at Hastings Place, Watch House Lane;Scawthorpe;Doncaster;DN5</t>
  </si>
  <si>
    <t>The Aberlour II at Greenlees Road;Cambuslang;G72</t>
  </si>
  <si>
    <t>The Tissington at Fairfields, Aston, Old Mansfield Road;Aston;S26</t>
  </si>
  <si>
    <t>Added On</t>
  </si>
  <si>
    <t>Name</t>
  </si>
  <si>
    <t>regionid</t>
  </si>
  <si>
    <t>5E1014</t>
  </si>
  <si>
    <t>5E1018</t>
  </si>
  <si>
    <t>5E1019</t>
  </si>
  <si>
    <t>5E1036</t>
  </si>
  <si>
    <t>5E1061</t>
  </si>
  <si>
    <t>5E1073</t>
  </si>
  <si>
    <t>5E1079</t>
  </si>
  <si>
    <t>5E1089</t>
  </si>
  <si>
    <t>5E1114</t>
  </si>
  <si>
    <t>5E115</t>
  </si>
  <si>
    <t>5E116</t>
  </si>
  <si>
    <t>5E1195</t>
  </si>
  <si>
    <t>5E1220</t>
  </si>
  <si>
    <t>5E1231</t>
  </si>
  <si>
    <t>5E1244</t>
  </si>
  <si>
    <t>5E1271</t>
  </si>
  <si>
    <t>5E129</t>
  </si>
  <si>
    <t>5E1305</t>
  </si>
  <si>
    <t>5E1306</t>
  </si>
  <si>
    <t>5E1366</t>
  </si>
  <si>
    <t>5E1403</t>
  </si>
  <si>
    <t>5E1408</t>
  </si>
  <si>
    <t>5E1460</t>
  </si>
  <si>
    <t>5E1483</t>
  </si>
  <si>
    <t>5E1487</t>
  </si>
  <si>
    <t>5E1498</t>
  </si>
  <si>
    <t>5E162</t>
  </si>
  <si>
    <t>5E194</t>
  </si>
  <si>
    <t>5E198</t>
  </si>
  <si>
    <t>5E207</t>
  </si>
  <si>
    <t>5E219</t>
  </si>
  <si>
    <t>5E258</t>
  </si>
  <si>
    <t>5E274</t>
  </si>
  <si>
    <t>5E279</t>
  </si>
  <si>
    <t>5E281</t>
  </si>
  <si>
    <t>5E307</t>
  </si>
  <si>
    <t>5E308</t>
  </si>
  <si>
    <t>5E313</t>
  </si>
  <si>
    <t>5E368</t>
  </si>
  <si>
    <t>5E418</t>
  </si>
  <si>
    <t>5E430</t>
  </si>
  <si>
    <t>5E470</t>
  </si>
  <si>
    <t>5E475</t>
  </si>
  <si>
    <t>5E494</t>
  </si>
  <si>
    <t>5E550</t>
  </si>
  <si>
    <t>5E556</t>
  </si>
  <si>
    <t>5E580</t>
  </si>
  <si>
    <t>5E598</t>
  </si>
  <si>
    <t>5E61307</t>
  </si>
  <si>
    <t>5E664</t>
  </si>
  <si>
    <t>5E665</t>
  </si>
  <si>
    <t>5E689</t>
  </si>
  <si>
    <t>5E769</t>
  </si>
  <si>
    <t>5E782</t>
  </si>
  <si>
    <t>5E787</t>
  </si>
  <si>
    <t>5E789</t>
  </si>
  <si>
    <t>5E804</t>
  </si>
  <si>
    <t>5E813</t>
  </si>
  <si>
    <t>5E876</t>
  </si>
  <si>
    <t>5E897</t>
  </si>
  <si>
    <t>5E904</t>
  </si>
  <si>
    <t>5E93554</t>
  </si>
  <si>
    <t>5E940</t>
  </si>
  <si>
    <t>5E984</t>
  </si>
  <si>
    <t>5E93917</t>
  </si>
  <si>
    <t>VLOOKUPdateIFfalse</t>
  </si>
  <si>
    <t>NO DATA</t>
  </si>
  <si>
    <t>Row Labels</t>
  </si>
  <si>
    <t>Grand Total</t>
  </si>
  <si>
    <t>reduceddate</t>
  </si>
  <si>
    <t>N/A</t>
  </si>
  <si>
    <t>addeddateAsdate</t>
  </si>
  <si>
    <t>reduceddateAsdate</t>
  </si>
  <si>
    <t>Count of Link</t>
  </si>
  <si>
    <t>Column Labels</t>
  </si>
  <si>
    <t>Area</t>
  </si>
  <si>
    <t>Bath</t>
  </si>
  <si>
    <t>Bedford</t>
  </si>
  <si>
    <t>Birmingham</t>
  </si>
  <si>
    <t>Bournemouth</t>
  </si>
  <si>
    <t>Bradford</t>
  </si>
  <si>
    <t>Brentwood</t>
  </si>
  <si>
    <t>Bristol</t>
  </si>
  <si>
    <t>Bury-St-Edmunds</t>
  </si>
  <si>
    <t>Cambridge</t>
  </si>
  <si>
    <t>Cardiff</t>
  </si>
  <si>
    <t>Chelmsford</t>
  </si>
  <si>
    <t>Northampton</t>
  </si>
  <si>
    <t>Norwich</t>
  </si>
  <si>
    <t>Nottingham</t>
  </si>
  <si>
    <t>Oxford</t>
  </si>
  <si>
    <t>Peterborough</t>
  </si>
  <si>
    <t>Plymouth</t>
  </si>
  <si>
    <t>Poole</t>
  </si>
  <si>
    <t>Portsmouth</t>
  </si>
  <si>
    <t>Reading</t>
  </si>
  <si>
    <t>Sheffield</t>
  </si>
  <si>
    <t>Solihull</t>
  </si>
  <si>
    <t>Southampton</t>
  </si>
  <si>
    <t>St-Albans</t>
  </si>
  <si>
    <t>Stoke-On-Trent</t>
  </si>
  <si>
    <t>Swansea</t>
  </si>
  <si>
    <t>Swindon</t>
  </si>
  <si>
    <t>Tunbridge-Wells</t>
  </si>
  <si>
    <t>Warrington</t>
  </si>
  <si>
    <t>Watford</t>
  </si>
  <si>
    <t>Worcester</t>
  </si>
  <si>
    <t>Worthing</t>
  </si>
  <si>
    <t>York</t>
  </si>
  <si>
    <t>Cheltenham</t>
  </si>
  <si>
    <t>Chester</t>
  </si>
  <si>
    <t>Coventry</t>
  </si>
  <si>
    <t>Derby</t>
  </si>
  <si>
    <t>Doncaster</t>
  </si>
  <si>
    <t>Eastbourne</t>
  </si>
  <si>
    <t>Edinburgh</t>
  </si>
  <si>
    <t>Glasgow</t>
  </si>
  <si>
    <t>Gloucester</t>
  </si>
  <si>
    <t>Guildford</t>
  </si>
  <si>
    <t>Harrogate</t>
  </si>
  <si>
    <t>Kent</t>
  </si>
  <si>
    <t>Huddersfield</t>
  </si>
  <si>
    <t>Hull</t>
  </si>
  <si>
    <t>Ipswich</t>
  </si>
  <si>
    <t>Lancaster</t>
  </si>
  <si>
    <t>Leamington-Spa</t>
  </si>
  <si>
    <t>Leeds</t>
  </si>
  <si>
    <t>Leicester</t>
  </si>
  <si>
    <t>Lincoln</t>
  </si>
  <si>
    <t>Liverpool</t>
  </si>
  <si>
    <t>Luton</t>
  </si>
  <si>
    <t>Maidstone</t>
  </si>
  <si>
    <t>Manchester</t>
  </si>
  <si>
    <t>Brighton</t>
  </si>
  <si>
    <t>London</t>
  </si>
  <si>
    <t>Milton-Keynes</t>
  </si>
  <si>
    <t>Newcastle-Upon-Tyne</t>
  </si>
  <si>
    <t>area</t>
  </si>
  <si>
    <t>Month</t>
  </si>
  <si>
    <t>Year</t>
  </si>
  <si>
    <t>SinceMay13</t>
  </si>
  <si>
    <t>FALSE</t>
  </si>
  <si>
    <t>TRUE</t>
  </si>
  <si>
    <t>2020 Total</t>
  </si>
  <si>
    <t>2019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</si>
</sst>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4" fontId="0" fillId="0" borderId="0" xfId="0" applyNumberFormat="1"/>
    <xf numFmtId="0" fontId="0" fillId="0" borderId="0" xfId="0" applyNumberFormat="1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addedbydate!$B$1</c:f>
              <c:strCache>
                <c:ptCount val="1"/>
                <c:pt idx="0">
                  <c:v>Count of Link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addedbydate!$A$2:$A$146</c:f>
              <c:numCache>
                <c:formatCode>m/d/yy</c:formatCode>
                <c:ptCount val="145"/>
                <c:pt idx="0">
                  <c:v>42992</c:v>
                </c:pt>
                <c:pt idx="1">
                  <c:v>43363</c:v>
                </c:pt>
                <c:pt idx="2">
                  <c:v>43483</c:v>
                </c:pt>
                <c:pt idx="3">
                  <c:v>43500</c:v>
                </c:pt>
                <c:pt idx="4">
                  <c:v>43539</c:v>
                </c:pt>
                <c:pt idx="5">
                  <c:v>43545</c:v>
                </c:pt>
                <c:pt idx="6">
                  <c:v>43556</c:v>
                </c:pt>
                <c:pt idx="7">
                  <c:v>43563</c:v>
                </c:pt>
                <c:pt idx="8">
                  <c:v>43580</c:v>
                </c:pt>
                <c:pt idx="9">
                  <c:v>43666</c:v>
                </c:pt>
                <c:pt idx="10">
                  <c:v>43675</c:v>
                </c:pt>
                <c:pt idx="11">
                  <c:v>43721</c:v>
                </c:pt>
                <c:pt idx="12">
                  <c:v>43728</c:v>
                </c:pt>
                <c:pt idx="13">
                  <c:v>43731</c:v>
                </c:pt>
                <c:pt idx="14">
                  <c:v>43735</c:v>
                </c:pt>
                <c:pt idx="15">
                  <c:v>43738</c:v>
                </c:pt>
                <c:pt idx="16">
                  <c:v>43741</c:v>
                </c:pt>
                <c:pt idx="17">
                  <c:v>43742</c:v>
                </c:pt>
                <c:pt idx="18">
                  <c:v>43756</c:v>
                </c:pt>
                <c:pt idx="19">
                  <c:v>43757</c:v>
                </c:pt>
                <c:pt idx="20">
                  <c:v>43758</c:v>
                </c:pt>
                <c:pt idx="21">
                  <c:v>43768</c:v>
                </c:pt>
                <c:pt idx="22">
                  <c:v>43772</c:v>
                </c:pt>
                <c:pt idx="23">
                  <c:v>43775</c:v>
                </c:pt>
                <c:pt idx="24">
                  <c:v>43777</c:v>
                </c:pt>
                <c:pt idx="25">
                  <c:v>43782</c:v>
                </c:pt>
                <c:pt idx="26">
                  <c:v>43784</c:v>
                </c:pt>
                <c:pt idx="27">
                  <c:v>43787</c:v>
                </c:pt>
                <c:pt idx="28">
                  <c:v>43795</c:v>
                </c:pt>
                <c:pt idx="29">
                  <c:v>43797</c:v>
                </c:pt>
                <c:pt idx="30">
                  <c:v>43806</c:v>
                </c:pt>
                <c:pt idx="31">
                  <c:v>43810</c:v>
                </c:pt>
                <c:pt idx="32">
                  <c:v>43817</c:v>
                </c:pt>
                <c:pt idx="33">
                  <c:v>43818</c:v>
                </c:pt>
                <c:pt idx="34">
                  <c:v>43825</c:v>
                </c:pt>
                <c:pt idx="35">
                  <c:v>43826</c:v>
                </c:pt>
                <c:pt idx="36">
                  <c:v>43836</c:v>
                </c:pt>
                <c:pt idx="37">
                  <c:v>43838</c:v>
                </c:pt>
                <c:pt idx="38">
                  <c:v>43845</c:v>
                </c:pt>
                <c:pt idx="39">
                  <c:v>43846</c:v>
                </c:pt>
                <c:pt idx="40">
                  <c:v>43847</c:v>
                </c:pt>
                <c:pt idx="41">
                  <c:v>43848</c:v>
                </c:pt>
                <c:pt idx="42">
                  <c:v>43853</c:v>
                </c:pt>
                <c:pt idx="43">
                  <c:v>43855</c:v>
                </c:pt>
                <c:pt idx="44">
                  <c:v>43859</c:v>
                </c:pt>
                <c:pt idx="45">
                  <c:v>43860</c:v>
                </c:pt>
                <c:pt idx="46">
                  <c:v>43861</c:v>
                </c:pt>
                <c:pt idx="47">
                  <c:v>43864</c:v>
                </c:pt>
                <c:pt idx="48">
                  <c:v>43865</c:v>
                </c:pt>
                <c:pt idx="49">
                  <c:v>43866</c:v>
                </c:pt>
                <c:pt idx="50">
                  <c:v>43867</c:v>
                </c:pt>
                <c:pt idx="51">
                  <c:v>43868</c:v>
                </c:pt>
                <c:pt idx="52">
                  <c:v>43869</c:v>
                </c:pt>
                <c:pt idx="53">
                  <c:v>43871</c:v>
                </c:pt>
                <c:pt idx="54">
                  <c:v>43872</c:v>
                </c:pt>
                <c:pt idx="55">
                  <c:v>43873</c:v>
                </c:pt>
                <c:pt idx="56">
                  <c:v>43874</c:v>
                </c:pt>
                <c:pt idx="57">
                  <c:v>43875</c:v>
                </c:pt>
                <c:pt idx="58">
                  <c:v>43878</c:v>
                </c:pt>
                <c:pt idx="59">
                  <c:v>43879</c:v>
                </c:pt>
                <c:pt idx="60">
                  <c:v>43880</c:v>
                </c:pt>
                <c:pt idx="61">
                  <c:v>43881</c:v>
                </c:pt>
                <c:pt idx="62">
                  <c:v>43883</c:v>
                </c:pt>
                <c:pt idx="63">
                  <c:v>43885</c:v>
                </c:pt>
                <c:pt idx="64">
                  <c:v>43887</c:v>
                </c:pt>
                <c:pt idx="65">
                  <c:v>43888</c:v>
                </c:pt>
                <c:pt idx="66">
                  <c:v>43889</c:v>
                </c:pt>
                <c:pt idx="67">
                  <c:v>43890</c:v>
                </c:pt>
                <c:pt idx="68">
                  <c:v>43892</c:v>
                </c:pt>
                <c:pt idx="69">
                  <c:v>43893</c:v>
                </c:pt>
                <c:pt idx="70">
                  <c:v>43894</c:v>
                </c:pt>
                <c:pt idx="71">
                  <c:v>43895</c:v>
                </c:pt>
                <c:pt idx="72">
                  <c:v>43896</c:v>
                </c:pt>
                <c:pt idx="73">
                  <c:v>43897</c:v>
                </c:pt>
                <c:pt idx="74">
                  <c:v>43899</c:v>
                </c:pt>
                <c:pt idx="75">
                  <c:v>43900</c:v>
                </c:pt>
                <c:pt idx="76">
                  <c:v>43901</c:v>
                </c:pt>
                <c:pt idx="77">
                  <c:v>43902</c:v>
                </c:pt>
                <c:pt idx="78">
                  <c:v>43903</c:v>
                </c:pt>
                <c:pt idx="79">
                  <c:v>43904</c:v>
                </c:pt>
                <c:pt idx="80">
                  <c:v>43906</c:v>
                </c:pt>
                <c:pt idx="81">
                  <c:v>43907</c:v>
                </c:pt>
                <c:pt idx="82">
                  <c:v>43908</c:v>
                </c:pt>
                <c:pt idx="83">
                  <c:v>43909</c:v>
                </c:pt>
                <c:pt idx="84">
                  <c:v>43910</c:v>
                </c:pt>
                <c:pt idx="85">
                  <c:v>43911</c:v>
                </c:pt>
                <c:pt idx="86">
                  <c:v>43912</c:v>
                </c:pt>
                <c:pt idx="87">
                  <c:v>43913</c:v>
                </c:pt>
                <c:pt idx="88">
                  <c:v>43914</c:v>
                </c:pt>
                <c:pt idx="89">
                  <c:v>43915</c:v>
                </c:pt>
                <c:pt idx="90">
                  <c:v>43916</c:v>
                </c:pt>
                <c:pt idx="91">
                  <c:v>43917</c:v>
                </c:pt>
                <c:pt idx="92">
                  <c:v>43918</c:v>
                </c:pt>
                <c:pt idx="93">
                  <c:v>43919</c:v>
                </c:pt>
                <c:pt idx="94">
                  <c:v>43920</c:v>
                </c:pt>
                <c:pt idx="95">
                  <c:v>43921</c:v>
                </c:pt>
                <c:pt idx="96">
                  <c:v>43922</c:v>
                </c:pt>
                <c:pt idx="97">
                  <c:v>43923</c:v>
                </c:pt>
                <c:pt idx="98">
                  <c:v>43924</c:v>
                </c:pt>
                <c:pt idx="99">
                  <c:v>43925</c:v>
                </c:pt>
                <c:pt idx="100">
                  <c:v>43927</c:v>
                </c:pt>
                <c:pt idx="101">
                  <c:v>43928</c:v>
                </c:pt>
                <c:pt idx="102">
                  <c:v>43929</c:v>
                </c:pt>
                <c:pt idx="103">
                  <c:v>43930</c:v>
                </c:pt>
                <c:pt idx="104">
                  <c:v>43931</c:v>
                </c:pt>
                <c:pt idx="105">
                  <c:v>43932</c:v>
                </c:pt>
                <c:pt idx="106">
                  <c:v>43934</c:v>
                </c:pt>
                <c:pt idx="107">
                  <c:v>43935</c:v>
                </c:pt>
                <c:pt idx="108">
                  <c:v>43936</c:v>
                </c:pt>
                <c:pt idx="109">
                  <c:v>43937</c:v>
                </c:pt>
                <c:pt idx="110">
                  <c:v>43938</c:v>
                </c:pt>
                <c:pt idx="111">
                  <c:v>43939</c:v>
                </c:pt>
                <c:pt idx="112">
                  <c:v>43940</c:v>
                </c:pt>
                <c:pt idx="113">
                  <c:v>43941</c:v>
                </c:pt>
                <c:pt idx="114">
                  <c:v>43942</c:v>
                </c:pt>
                <c:pt idx="115">
                  <c:v>43943</c:v>
                </c:pt>
                <c:pt idx="116">
                  <c:v>43944</c:v>
                </c:pt>
                <c:pt idx="117">
                  <c:v>43945</c:v>
                </c:pt>
                <c:pt idx="118">
                  <c:v>43946</c:v>
                </c:pt>
                <c:pt idx="119">
                  <c:v>43947</c:v>
                </c:pt>
                <c:pt idx="120">
                  <c:v>43948</c:v>
                </c:pt>
                <c:pt idx="121">
                  <c:v>43949</c:v>
                </c:pt>
                <c:pt idx="122">
                  <c:v>43950</c:v>
                </c:pt>
                <c:pt idx="123">
                  <c:v>43951</c:v>
                </c:pt>
                <c:pt idx="124">
                  <c:v>43952</c:v>
                </c:pt>
                <c:pt idx="125">
                  <c:v>43953</c:v>
                </c:pt>
                <c:pt idx="126">
                  <c:v>43954</c:v>
                </c:pt>
                <c:pt idx="127">
                  <c:v>43955</c:v>
                </c:pt>
                <c:pt idx="128">
                  <c:v>43956</c:v>
                </c:pt>
                <c:pt idx="129">
                  <c:v>43957</c:v>
                </c:pt>
                <c:pt idx="130">
                  <c:v>43958</c:v>
                </c:pt>
                <c:pt idx="131">
                  <c:v>43959</c:v>
                </c:pt>
                <c:pt idx="132">
                  <c:v>43960</c:v>
                </c:pt>
                <c:pt idx="133">
                  <c:v>43961</c:v>
                </c:pt>
                <c:pt idx="134">
                  <c:v>43962</c:v>
                </c:pt>
                <c:pt idx="135">
                  <c:v>43963</c:v>
                </c:pt>
                <c:pt idx="136">
                  <c:v>43964</c:v>
                </c:pt>
                <c:pt idx="137">
                  <c:v>43965</c:v>
                </c:pt>
                <c:pt idx="138">
                  <c:v>43966</c:v>
                </c:pt>
                <c:pt idx="139">
                  <c:v>43967</c:v>
                </c:pt>
                <c:pt idx="140">
                  <c:v>43968</c:v>
                </c:pt>
                <c:pt idx="141">
                  <c:v>43969</c:v>
                </c:pt>
                <c:pt idx="142">
                  <c:v>43970</c:v>
                </c:pt>
                <c:pt idx="143">
                  <c:v>43971</c:v>
                </c:pt>
              </c:numCache>
            </c:numRef>
          </c:cat>
          <c:val>
            <c:numRef>
              <c:f>addedbydate!$B$2:$B$146</c:f>
              <c:numCache>
                <c:formatCode>General</c:formatCode>
                <c:ptCount val="1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3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4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1</c:v>
                </c:pt>
                <c:pt idx="58">
                  <c:v>4</c:v>
                </c:pt>
                <c:pt idx="59">
                  <c:v>3</c:v>
                </c:pt>
                <c:pt idx="60">
                  <c:v>5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6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11</c:v>
                </c:pt>
                <c:pt idx="77">
                  <c:v>6</c:v>
                </c:pt>
                <c:pt idx="78">
                  <c:v>12</c:v>
                </c:pt>
                <c:pt idx="79">
                  <c:v>4</c:v>
                </c:pt>
                <c:pt idx="80">
                  <c:v>14</c:v>
                </c:pt>
                <c:pt idx="81">
                  <c:v>11</c:v>
                </c:pt>
                <c:pt idx="82">
                  <c:v>18</c:v>
                </c:pt>
                <c:pt idx="83">
                  <c:v>24</c:v>
                </c:pt>
                <c:pt idx="84">
                  <c:v>47</c:v>
                </c:pt>
                <c:pt idx="85">
                  <c:v>12</c:v>
                </c:pt>
                <c:pt idx="86">
                  <c:v>5</c:v>
                </c:pt>
                <c:pt idx="87">
                  <c:v>46</c:v>
                </c:pt>
                <c:pt idx="88">
                  <c:v>20</c:v>
                </c:pt>
                <c:pt idx="89">
                  <c:v>14</c:v>
                </c:pt>
                <c:pt idx="90">
                  <c:v>19</c:v>
                </c:pt>
                <c:pt idx="91">
                  <c:v>24</c:v>
                </c:pt>
                <c:pt idx="92">
                  <c:v>3</c:v>
                </c:pt>
                <c:pt idx="93">
                  <c:v>2</c:v>
                </c:pt>
                <c:pt idx="94">
                  <c:v>11</c:v>
                </c:pt>
                <c:pt idx="95">
                  <c:v>21</c:v>
                </c:pt>
                <c:pt idx="96">
                  <c:v>14</c:v>
                </c:pt>
                <c:pt idx="97">
                  <c:v>23</c:v>
                </c:pt>
                <c:pt idx="98">
                  <c:v>14</c:v>
                </c:pt>
                <c:pt idx="99">
                  <c:v>2</c:v>
                </c:pt>
                <c:pt idx="100">
                  <c:v>22</c:v>
                </c:pt>
                <c:pt idx="101">
                  <c:v>17</c:v>
                </c:pt>
                <c:pt idx="102">
                  <c:v>20</c:v>
                </c:pt>
                <c:pt idx="103">
                  <c:v>15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16</c:v>
                </c:pt>
                <c:pt idx="108">
                  <c:v>13</c:v>
                </c:pt>
                <c:pt idx="109">
                  <c:v>10</c:v>
                </c:pt>
                <c:pt idx="110">
                  <c:v>19</c:v>
                </c:pt>
                <c:pt idx="111">
                  <c:v>6</c:v>
                </c:pt>
                <c:pt idx="112">
                  <c:v>5</c:v>
                </c:pt>
                <c:pt idx="113">
                  <c:v>23</c:v>
                </c:pt>
                <c:pt idx="114">
                  <c:v>28</c:v>
                </c:pt>
                <c:pt idx="115">
                  <c:v>23</c:v>
                </c:pt>
                <c:pt idx="116">
                  <c:v>20</c:v>
                </c:pt>
                <c:pt idx="117">
                  <c:v>25</c:v>
                </c:pt>
                <c:pt idx="118">
                  <c:v>6</c:v>
                </c:pt>
                <c:pt idx="119">
                  <c:v>2</c:v>
                </c:pt>
                <c:pt idx="120">
                  <c:v>34</c:v>
                </c:pt>
                <c:pt idx="121">
                  <c:v>38</c:v>
                </c:pt>
                <c:pt idx="122">
                  <c:v>34</c:v>
                </c:pt>
                <c:pt idx="123">
                  <c:v>46</c:v>
                </c:pt>
                <c:pt idx="124">
                  <c:v>58</c:v>
                </c:pt>
                <c:pt idx="125">
                  <c:v>10</c:v>
                </c:pt>
                <c:pt idx="126">
                  <c:v>4</c:v>
                </c:pt>
                <c:pt idx="127">
                  <c:v>74</c:v>
                </c:pt>
                <c:pt idx="128">
                  <c:v>61</c:v>
                </c:pt>
                <c:pt idx="129">
                  <c:v>73</c:v>
                </c:pt>
                <c:pt idx="130">
                  <c:v>84</c:v>
                </c:pt>
                <c:pt idx="131">
                  <c:v>37</c:v>
                </c:pt>
                <c:pt idx="132">
                  <c:v>17</c:v>
                </c:pt>
                <c:pt idx="133">
                  <c:v>12</c:v>
                </c:pt>
                <c:pt idx="134">
                  <c:v>129</c:v>
                </c:pt>
                <c:pt idx="135">
                  <c:v>108</c:v>
                </c:pt>
                <c:pt idx="136">
                  <c:v>260</c:v>
                </c:pt>
                <c:pt idx="137">
                  <c:v>357</c:v>
                </c:pt>
                <c:pt idx="138">
                  <c:v>491</c:v>
                </c:pt>
                <c:pt idx="139">
                  <c:v>180</c:v>
                </c:pt>
                <c:pt idx="140">
                  <c:v>75</c:v>
                </c:pt>
                <c:pt idx="141">
                  <c:v>717</c:v>
                </c:pt>
                <c:pt idx="142">
                  <c:v>982</c:v>
                </c:pt>
                <c:pt idx="143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4-9A4A-AA5D-551E336F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168992"/>
        <c:axId val="297608928"/>
      </c:lineChart>
      <c:dateAx>
        <c:axId val="29916899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608928"/>
        <c:crosses val="autoZero"/>
        <c:auto val="1"/>
        <c:lblOffset val="100"/>
        <c:baseTimeUnit val="days"/>
      </c:dateAx>
      <c:valAx>
        <c:axId val="2976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16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0</xdr:row>
      <xdr:rowOff>88900</xdr:rowOff>
    </xdr:from>
    <xdr:to>
      <xdr:col>17</xdr:col>
      <xdr:colOff>381000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95972-AE93-1649-AEA3-9175EBCB0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Bradshaw" refreshedDate="43971.636012268522" createdVersion="6" refreshedVersion="6" minRefreshableVersion="3" recordCount="6500" xr:uid="{00000000-000A-0000-FFFF-FFFF1C000000}">
  <cacheSource type="worksheet">
    <worksheetSource ref="A1:S6501" sheet="analysis2"/>
  </cacheSource>
  <cacheFields count="19">
    <cacheField name="regionid" numFmtId="0">
      <sharedItems/>
    </cacheField>
    <cacheField name="area" numFmtId="0">
      <sharedItems count="65">
        <s v="Manchester"/>
        <s v="Doncaster"/>
        <s v="Newcastle-Upon-Tyne"/>
        <s v="London"/>
        <s v="Bradford"/>
        <s v="Poole"/>
        <s v="Glasgow"/>
        <s v="Luton"/>
        <s v="Maidstone"/>
        <s v="Nottingham"/>
        <s v="Solihull"/>
        <s v="Winchester"/>
        <s v="Coventry"/>
        <s v="Bristol"/>
        <s v="Liverpool"/>
        <s v="Edinburgh"/>
        <s v="Reading"/>
        <s v="Southampton"/>
        <s v="Birmingham"/>
        <s v="Gloucester"/>
        <s v="Cambridge"/>
        <s v="Swansea"/>
        <s v="Leamington-Spa"/>
        <s v="Hull"/>
        <s v="Eastbourne"/>
        <s v="Worthing"/>
        <s v="York"/>
        <s v="Brighton"/>
        <s v="Derby"/>
        <s v="Oxford"/>
        <s v="Cardiff"/>
        <s v="Canterbury"/>
        <s v="Norwich"/>
        <s v="Lancaster"/>
        <s v="Leicester"/>
        <s v="Bournemouth"/>
        <s v="Chester"/>
        <s v="Chelmsford"/>
        <s v="Northampton"/>
        <s v="Guildford"/>
        <s v="Stoke-On-Trent"/>
        <s v="Basingstoke"/>
        <s v="St-Albans"/>
        <s v="Exeter"/>
        <s v="Tunbridge-Wells"/>
        <s v="Kent"/>
        <s v="Cheltenham"/>
        <s v="Worcester"/>
        <s v="Bedford"/>
        <s v="Leeds"/>
        <s v="Watford"/>
        <s v="Brentwood"/>
        <s v="Huddersfield"/>
        <s v="Bath"/>
        <s v="Lincoln"/>
        <s v="Bury-St-Edmunds"/>
        <s v="Swindon"/>
        <s v="Plymouth"/>
        <s v="Portsmouth"/>
        <s v="Sheffield"/>
        <s v="Peterborough"/>
        <s v="Harrogate"/>
        <s v="Ipswich"/>
        <s v="Milton-Keynes"/>
        <s v="Warrington"/>
      </sharedItems>
    </cacheField>
    <cacheField name="Link" numFmtId="0">
      <sharedItems/>
    </cacheField>
    <cacheField name="Type" numFmtId="0">
      <sharedItems/>
    </cacheField>
    <cacheField name="Address" numFmtId="0">
      <sharedItems/>
    </cacheField>
    <cacheField name="Added Or Reduced" numFmtId="0">
      <sharedItems containsBlank="1"/>
    </cacheField>
    <cacheField name="on" numFmtId="0">
      <sharedItems/>
    </cacheField>
    <cacheField name="convert today/yesterday" numFmtId="14">
      <sharedItems/>
    </cacheField>
    <cacheField name="addeddateAsdate" numFmtId="14">
      <sharedItems containsDate="1" containsMixedTypes="1" minDate="2017-09-14T00:00:00" maxDate="2020-05-21T00:00:00"/>
    </cacheField>
    <cacheField name="Month" numFmtId="0">
      <sharedItems containsMixedTypes="1" containsNumber="1" containsInteger="1" minValue="1" maxValue="12"/>
    </cacheField>
    <cacheField name="Year" numFmtId="0">
      <sharedItems containsMixedTypes="1" containsNumber="1" containsInteger="1" minValue="2017" maxValue="2020"/>
    </cacheField>
    <cacheField name="SinceMay13" numFmtId="0">
      <sharedItems count="3">
        <b v="0"/>
        <b v="1"/>
        <s v="NO DATA"/>
      </sharedItems>
    </cacheField>
    <cacheField name="reduceddate" numFmtId="14">
      <sharedItems/>
    </cacheField>
    <cacheField name="reduceddateAsdate" numFmtId="14">
      <sharedItems containsNonDate="0" containsDate="1" containsString="0" containsBlank="1" minDate="2018-09-11T00:00:00" maxDate="2020-05-21T00:00:00"/>
    </cacheField>
    <cacheField name="reduced" numFmtId="0">
      <sharedItems/>
    </cacheField>
    <cacheField name="Month2" numFmtId="0">
      <sharedItems containsMixedTypes="1" containsNumber="1" containsInteger="1" minValue="1" maxValue="12" count="13">
        <n v="9"/>
        <n v="1"/>
        <n v="2"/>
        <n v="3"/>
        <n v="4"/>
        <n v="7"/>
        <n v="10"/>
        <n v="11"/>
        <n v="12"/>
        <n v="5"/>
        <n v="8"/>
        <e v="#VALUE!"/>
        <n v="6"/>
      </sharedItems>
    </cacheField>
    <cacheField name="Year2" numFmtId="0">
      <sharedItems containsMixedTypes="1" containsNumber="1" containsInteger="1" minValue="2014" maxValue="2020" count="7">
        <n v="2017"/>
        <n v="2018"/>
        <n v="2019"/>
        <n v="2020"/>
        <e v="#VALUE!"/>
        <n v="2014"/>
        <n v="2016"/>
      </sharedItems>
    </cacheField>
    <cacheField name="SinceMay132" numFmtId="0">
      <sharedItems count="2">
        <b v="0"/>
        <b v="1"/>
      </sharedItems>
    </cacheField>
    <cacheField name="VLOOKUPdateIFfalse" numFmtId="14">
      <sharedItems containsDate="1" containsMixedTypes="1" minDate="2014-02-24T00:00:00" maxDate="2020-05-2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00">
  <r>
    <s v="5E904"/>
    <x v="0"/>
    <s v="https://www.rightmove.co.uk/property-for-sale/property-56442003.html"/>
    <s v="2 bedroom apartment for sale"/>
    <s v="Off Plan Manchester Apartments, Chester Road, Manchester, WEST8"/>
    <s v="Added on 14/09/2017"/>
    <s v="14/09/2017"/>
    <s v="14/09/2017"/>
    <d v="2017-09-14T00:00:00"/>
    <n v="9"/>
    <n v="2017"/>
    <x v="0"/>
    <s v="N/A"/>
    <m/>
    <b v="0"/>
    <x v="0"/>
    <x v="0"/>
    <x v="0"/>
    <d v="2017-09-14T00:00:00"/>
  </r>
  <r>
    <s v="5E430"/>
    <x v="1"/>
    <s v="https://www.rightmove.co.uk/property-for-sale/property-72485425.html"/>
    <s v="4 bedroom detached house for sale"/>
    <s v="Selby Road;Askern;Doncaster;DN6 0EP"/>
    <s v="Added on 20/09/2018"/>
    <s v="20/09/2018"/>
    <s v="20/09/2018"/>
    <d v="2018-09-20T00:00:00"/>
    <n v="9"/>
    <n v="2018"/>
    <x v="0"/>
    <s v="N/A"/>
    <m/>
    <b v="0"/>
    <x v="0"/>
    <x v="1"/>
    <x v="0"/>
    <d v="2018-09-20T00:00:00"/>
  </r>
  <r>
    <s v="5E984"/>
    <x v="2"/>
    <s v="https://www.rightmove.co.uk/property-for-sale/property-78681374.html"/>
    <s v="4 bedroom penthouse for sale"/>
    <s v="The Penthouse, Blenheim House, Newcastle City Centre"/>
    <s v="Added on 18/01/2019"/>
    <s v="18/01/2019"/>
    <s v="18/01/2019"/>
    <d v="2019-01-18T00:00:00"/>
    <n v="1"/>
    <n v="2019"/>
    <x v="0"/>
    <s v="N/A"/>
    <m/>
    <b v="0"/>
    <x v="1"/>
    <x v="2"/>
    <x v="0"/>
    <d v="2019-01-18T00:00:00"/>
  </r>
  <r>
    <s v="5E93917"/>
    <x v="3"/>
    <s v="https://www.rightmove.co.uk/property-for-sale/property-59946426.html"/>
    <s v="2 bedroom apartment for sale"/>
    <s v="Kevere Court, Kewferry Drive, Northwood, HA6"/>
    <s v="Added on 04/02/2019"/>
    <s v="04/02/2019"/>
    <s v="04/02/2019"/>
    <d v="2019-02-04T00:00:00"/>
    <n v="2"/>
    <n v="2019"/>
    <x v="0"/>
    <s v="N/A"/>
    <m/>
    <b v="0"/>
    <x v="2"/>
    <x v="2"/>
    <x v="0"/>
    <d v="2019-02-04T00:00:00"/>
  </r>
  <r>
    <s v="5E198"/>
    <x v="4"/>
    <s v="https://www.rightmove.co.uk/property-for-sale/property-80136794.html"/>
    <s v="4 bedroom barn conversion for sale"/>
    <s v="The Old Mill, Egypt Road, Thornton, BD13 3RS"/>
    <s v="Added on 15/03/2019"/>
    <s v="15/03/2019"/>
    <s v="15/03/2019"/>
    <d v="2019-03-15T00:00:00"/>
    <n v="3"/>
    <n v="2019"/>
    <x v="0"/>
    <s v="N/A"/>
    <m/>
    <b v="0"/>
    <x v="3"/>
    <x v="2"/>
    <x v="0"/>
    <d v="2019-03-15T00:00:00"/>
  </r>
  <r>
    <s v="5E1079"/>
    <x v="5"/>
    <s v="https://www.rightmove.co.uk/property-for-sale/property-90987536.html"/>
    <s v="4 bedroom detached house for sale"/>
    <s v="Brudenell Avenue, Canford Cliffs"/>
    <s v="Added on 21/03/2019"/>
    <s v="21/03/2019"/>
    <s v="21/03/2019"/>
    <d v="2019-03-21T00:00:00"/>
    <n v="3"/>
    <n v="2019"/>
    <x v="0"/>
    <s v="N/A"/>
    <m/>
    <b v="0"/>
    <x v="3"/>
    <x v="2"/>
    <x v="0"/>
    <d v="2019-03-21T00:00:00"/>
  </r>
  <r>
    <s v="5E904"/>
    <x v="0"/>
    <s v="https://www.rightmove.co.uk/property-for-sale/property-80308241.html"/>
    <s v="2 bedroom apartment for sale"/>
    <s v="Crusader;Chapeltown Street;Manchester;M1 2WH"/>
    <s v="Added on 01/04/2019"/>
    <s v="01/04/2019"/>
    <s v="01/04/2019"/>
    <d v="2019-04-01T00:00:00"/>
    <n v="4"/>
    <n v="2019"/>
    <x v="0"/>
    <s v="N/A"/>
    <m/>
    <b v="0"/>
    <x v="4"/>
    <x v="2"/>
    <x v="0"/>
    <d v="2019-04-01T00:00:00"/>
  </r>
  <r>
    <s v="5E550"/>
    <x v="6"/>
    <s v="https://www.rightmove.co.uk/property-for-sale/property-80761202.html"/>
    <s v="5 bedroom detached house for sale"/>
    <s v="Ayr Road;Malletsheugh;Newton Mearns;G77 6RT"/>
    <s v="Added on 08/04/2019"/>
    <s v="08/04/2019"/>
    <s v="08/04/2019"/>
    <d v="2019-04-08T00:00:00"/>
    <n v="4"/>
    <n v="2019"/>
    <x v="0"/>
    <s v="N/A"/>
    <m/>
    <b v="0"/>
    <x v="4"/>
    <x v="2"/>
    <x v="0"/>
    <d v="2019-04-08T00:00:00"/>
  </r>
  <r>
    <s v="5E876"/>
    <x v="7"/>
    <s v="https://www.rightmove.co.uk/property-for-sale/property-79931438.html"/>
    <s v="4 bedroom detached house for sale"/>
    <s v="Claydown Way, Luton, Bedfordshire, LU1"/>
    <s v="Added on 25/04/2019"/>
    <s v="25/04/2019"/>
    <s v="25/04/2019"/>
    <d v="2019-04-25T00:00:00"/>
    <n v="4"/>
    <n v="2019"/>
    <x v="0"/>
    <s v="N/A"/>
    <m/>
    <b v="0"/>
    <x v="4"/>
    <x v="2"/>
    <x v="0"/>
    <d v="2019-04-25T00:00:00"/>
  </r>
  <r>
    <s v="5E897"/>
    <x v="8"/>
    <s v="https://www.rightmove.co.uk/property-for-sale/property-63830076.html"/>
    <s v="2 bedroom end of terrace house for sale"/>
    <s v="Brunswick Mews, Maidstone"/>
    <s v="Added on 20/07/2019"/>
    <s v="20/07/2019"/>
    <s v="20/07/2019"/>
    <d v="2019-07-20T00:00:00"/>
    <n v="7"/>
    <n v="2019"/>
    <x v="0"/>
    <s v="N/A"/>
    <m/>
    <b v="0"/>
    <x v="5"/>
    <x v="2"/>
    <x v="0"/>
    <d v="2019-07-20T00:00:00"/>
  </r>
  <r>
    <s v="5E1019"/>
    <x v="9"/>
    <s v="https://www.rightmove.co.uk/property-for-sale/property-83622398.html"/>
    <s v="2 bedroom apartment for sale"/>
    <s v="Silverdale Mews, Reigate Road, Basford, Nottingham"/>
    <s v="Added on 29/07/2019"/>
    <s v="29/07/2019"/>
    <s v="29/07/2019"/>
    <d v="2019-07-29T00:00:00"/>
    <n v="7"/>
    <n v="2019"/>
    <x v="0"/>
    <s v="N/A"/>
    <m/>
    <b v="0"/>
    <x v="5"/>
    <x v="2"/>
    <x v="0"/>
    <d v="2019-07-29T00:00:00"/>
  </r>
  <r>
    <s v="5E1220"/>
    <x v="10"/>
    <s v="https://www.rightmove.co.uk/property-for-sale/property-84717677.html"/>
    <s v="2 bedroom terraced house for sale"/>
    <s v="Lode Lane, Solihull"/>
    <s v="Added on 13/09/2019"/>
    <s v="13/09/2019"/>
    <s v="13/09/2019"/>
    <d v="2019-09-13T00:00:00"/>
    <n v="9"/>
    <n v="2019"/>
    <x v="0"/>
    <s v="N/A"/>
    <m/>
    <b v="0"/>
    <x v="0"/>
    <x v="2"/>
    <x v="0"/>
    <d v="2019-09-13T00:00:00"/>
  </r>
  <r>
    <s v="5E1460"/>
    <x v="11"/>
    <s v="https://www.rightmove.co.uk/property-for-sale/property-84942401.html"/>
    <s v="2 bedroom apartment for sale"/>
    <s v="Kings Barton at Winterbourne Meadows;Andover Road, Winchester, Hampshire;SO22 6FH"/>
    <s v="Added on 20/09/2019"/>
    <s v="20/09/2019"/>
    <s v="20/09/2019"/>
    <d v="2019-09-20T00:00:00"/>
    <n v="9"/>
    <n v="2019"/>
    <x v="0"/>
    <s v="N/A"/>
    <m/>
    <b v="0"/>
    <x v="0"/>
    <x v="2"/>
    <x v="0"/>
    <d v="2019-09-20T00:00:00"/>
  </r>
  <r>
    <s v="5E1460"/>
    <x v="11"/>
    <s v="https://www.rightmove.co.uk/property-for-sale/property-84942401.html"/>
    <s v="2 bedroom apartment for sale"/>
    <s v="Kings Barton at Winterbourne Meadows;Andover Road, Winchester, Hampshire;SO22 6FH"/>
    <s v="Added on 20/09/2019"/>
    <s v="20/09/2019"/>
    <s v="20/09/2019"/>
    <d v="2019-09-20T00:00:00"/>
    <n v="9"/>
    <n v="2019"/>
    <x v="0"/>
    <s v="N/A"/>
    <m/>
    <b v="0"/>
    <x v="0"/>
    <x v="2"/>
    <x v="0"/>
    <d v="2019-09-20T00:00:00"/>
  </r>
  <r>
    <s v="5E368"/>
    <x v="12"/>
    <s v="https://www.rightmove.co.uk/property-for-sale/property-77410361.html"/>
    <s v="2 bedroom apartment for sale"/>
    <s v="Brindle Avenue;Coventry;CV3"/>
    <s v="Added on 23/09/2019"/>
    <s v="23/09/2019"/>
    <s v="23/09/2019"/>
    <d v="2019-09-23T00:00:00"/>
    <n v="9"/>
    <n v="2019"/>
    <x v="0"/>
    <s v="N/A"/>
    <m/>
    <b v="0"/>
    <x v="0"/>
    <x v="2"/>
    <x v="0"/>
    <d v="2019-09-23T00:00:00"/>
  </r>
  <r>
    <s v="5E219"/>
    <x v="13"/>
    <s v="https://www.rightmove.co.uk/property-for-sale/property-74402776.html"/>
    <s v="2 bedroom apartment for sale"/>
    <s v="Lee Court, 2A Cransley Crescent, Henleaze, Bristol, BS9"/>
    <s v="Added on 27/09/2019"/>
    <s v="27/09/2019"/>
    <s v="27/09/2019"/>
    <d v="2019-09-27T00:00:00"/>
    <n v="9"/>
    <n v="2019"/>
    <x v="0"/>
    <s v="N/A"/>
    <m/>
    <b v="0"/>
    <x v="0"/>
    <x v="2"/>
    <x v="0"/>
    <d v="2019-09-27T00:00:00"/>
  </r>
  <r>
    <s v="5E813"/>
    <x v="14"/>
    <s v="https://www.rightmove.co.uk/property-for-sale/property-85173257.html"/>
    <s v="3 bedroom semi-detached house for sale"/>
    <s v="Dunlop Road;Speke;Liverpool;L24 1YD"/>
    <s v="Added on 27/09/2019"/>
    <s v="27/09/2019"/>
    <s v="27/09/2019"/>
    <d v="2019-09-27T00:00:00"/>
    <n v="9"/>
    <n v="2019"/>
    <x v="0"/>
    <s v="N/A"/>
    <m/>
    <b v="0"/>
    <x v="0"/>
    <x v="2"/>
    <x v="0"/>
    <d v="2019-09-27T00:00:00"/>
  </r>
  <r>
    <s v="5E475"/>
    <x v="15"/>
    <s v="https://www.rightmove.co.uk/property-for-sale/property-65421444.html"/>
    <s v="2 bedroom flat for sale"/>
    <s v="84/4 Kingston Avenue, Edinburgh, EH16 5SW"/>
    <s v="Added on 30/09/2019"/>
    <s v="30/09/2019"/>
    <s v="30/09/2019"/>
    <d v="2019-09-30T00:00:00"/>
    <n v="9"/>
    <n v="2019"/>
    <x v="0"/>
    <s v="N/A"/>
    <m/>
    <b v="0"/>
    <x v="0"/>
    <x v="2"/>
    <x v="0"/>
    <d v="2019-09-30T00:00:00"/>
  </r>
  <r>
    <s v="5E1114"/>
    <x v="16"/>
    <s v="https://www.rightmove.co.uk/property-for-sale/property-65523633.html"/>
    <s v="2 bedroom apartment for sale"/>
    <s v="Inglewood Court, Liebenrood Road, Reading"/>
    <s v="Added on 03/10/2019"/>
    <s v="03/10/2019"/>
    <s v="03/10/2019"/>
    <d v="2019-10-03T00:00:00"/>
    <n v="10"/>
    <n v="2019"/>
    <x v="0"/>
    <s v="N/A"/>
    <m/>
    <b v="0"/>
    <x v="6"/>
    <x v="2"/>
    <x v="0"/>
    <d v="2019-10-03T00:00:00"/>
  </r>
  <r>
    <s v="5E550"/>
    <x v="6"/>
    <s v="https://www.rightmove.co.uk/property-for-sale/property-74526415.html"/>
    <s v="1 bedroom flat for sale"/>
    <s v="Berkeley Street, Finnieston, Glasgow, G3"/>
    <s v="Added on 04/10/2019"/>
    <s v="04/10/2019"/>
    <s v="04/10/2019"/>
    <d v="2019-10-04T00:00:00"/>
    <n v="10"/>
    <n v="2019"/>
    <x v="0"/>
    <s v="N/A"/>
    <m/>
    <b v="0"/>
    <x v="6"/>
    <x v="2"/>
    <x v="0"/>
    <d v="2019-10-04T00:00:00"/>
  </r>
  <r>
    <s v="5E1231"/>
    <x v="17"/>
    <s v="https://www.rightmove.co.uk/property-for-sale/property-65843553.html"/>
    <s v="4 bedroom detached house for sale"/>
    <s v="Home Field Drive, Nursling, Southampton, Hampshire, SO16"/>
    <s v="Added on 18/10/2019"/>
    <s v="18/10/2019"/>
    <s v="18/10/2019"/>
    <d v="2019-10-18T00:00:00"/>
    <n v="10"/>
    <n v="2019"/>
    <x v="0"/>
    <s v="N/A"/>
    <m/>
    <b v="0"/>
    <x v="6"/>
    <x v="2"/>
    <x v="0"/>
    <d v="2019-10-18T00:00:00"/>
  </r>
  <r>
    <s v="5E904"/>
    <x v="0"/>
    <s v="https://www.rightmove.co.uk/property-for-sale/property-74892775.html"/>
    <s v="3 bedroom semi-detached house for sale"/>
    <s v="Woodwiss Cottage' Wythenshawe Road, Manchester, M23"/>
    <s v="Added on 19/10/2019"/>
    <s v="19/10/2019"/>
    <s v="19/10/2019"/>
    <d v="2019-10-19T00:00:00"/>
    <n v="10"/>
    <n v="2019"/>
    <x v="0"/>
    <s v="N/A"/>
    <m/>
    <b v="0"/>
    <x v="6"/>
    <x v="2"/>
    <x v="0"/>
    <d v="2019-10-19T00:00:00"/>
  </r>
  <r>
    <s v="5E162"/>
    <x v="18"/>
    <s v="https://www.rightmove.co.uk/property-for-sale/property-65882814.html"/>
    <s v="5 bedroom terraced house for sale"/>
    <s v="Port Loop (Shared Ownership), Birmingham city centre, Birmingham, West Midlands, B16"/>
    <s v="Added on 20/10/2019"/>
    <s v="20/10/2019"/>
    <s v="20/10/2019"/>
    <d v="2019-10-20T00:00:00"/>
    <n v="10"/>
    <n v="2019"/>
    <x v="0"/>
    <s v="N/A"/>
    <m/>
    <b v="0"/>
    <x v="6"/>
    <x v="2"/>
    <x v="0"/>
    <d v="2019-10-20T00:00:00"/>
  </r>
  <r>
    <s v="5E162"/>
    <x v="18"/>
    <s v="https://www.rightmove.co.uk/property-for-sale/property-65882814.html"/>
    <s v="5 bedroom terraced house for sale"/>
    <s v="Port Loop (Shared Ownership), Birmingham city centre, Birmingham, West Midlands, B16"/>
    <s v="Added on 20/10/2019"/>
    <s v="20/10/2019"/>
    <s v="20/10/2019"/>
    <d v="2019-10-20T00:00:00"/>
    <n v="10"/>
    <n v="2019"/>
    <x v="0"/>
    <s v="N/A"/>
    <m/>
    <b v="0"/>
    <x v="6"/>
    <x v="2"/>
    <x v="0"/>
    <d v="2019-10-20T00:00:00"/>
  </r>
  <r>
    <s v="5E897"/>
    <x v="8"/>
    <s v="https://www.rightmove.co.uk/property-for-sale/property-78953627.html"/>
    <s v="2 bedroom apartment for sale"/>
    <s v="Lower Stone Street, Maidstone"/>
    <s v="Added on 30/10/2019"/>
    <s v="30/10/2019"/>
    <s v="30/10/2019"/>
    <d v="2019-10-30T00:00:00"/>
    <n v="10"/>
    <n v="2019"/>
    <x v="0"/>
    <s v="N/A"/>
    <m/>
    <b v="0"/>
    <x v="6"/>
    <x v="2"/>
    <x v="0"/>
    <d v="2019-10-30T00:00:00"/>
  </r>
  <r>
    <s v="5E475"/>
    <x v="15"/>
    <s v="https://www.rightmove.co.uk/property-for-sale/property-75235678.html"/>
    <s v="3 bedroom apartment for sale"/>
    <s v="Flat 7, 20 Simpson Loan, Quartermile, Edinburgh, EH3"/>
    <s v="Added on 03/11/2019"/>
    <s v="03/11/2019"/>
    <s v="03/11/2019"/>
    <d v="2019-11-03T00:00:00"/>
    <n v="11"/>
    <n v="2019"/>
    <x v="0"/>
    <s v="N/A"/>
    <m/>
    <b v="0"/>
    <x v="7"/>
    <x v="2"/>
    <x v="0"/>
    <d v="2019-11-03T00:00:00"/>
  </r>
  <r>
    <s v="5E556"/>
    <x v="19"/>
    <s v="https://www.rightmove.co.uk/property-for-sale/property-86339444.html"/>
    <s v="4 bedroom detached house for sale"/>
    <s v="Honeythorn Close;Hempsted;Gloucester;GL2"/>
    <s v="Added on 06/11/2019"/>
    <s v="06/11/2019"/>
    <s v="06/11/2019"/>
    <d v="2019-11-06T00:00:00"/>
    <n v="11"/>
    <n v="2019"/>
    <x v="0"/>
    <s v="N/A"/>
    <m/>
    <b v="0"/>
    <x v="7"/>
    <x v="2"/>
    <x v="0"/>
    <d v="2019-11-06T00:00:00"/>
  </r>
  <r>
    <s v="5E1460"/>
    <x v="11"/>
    <s v="https://www.rightmove.co.uk/property-for-sale/property-90394760.html"/>
    <s v="4 bedroom detached house for sale"/>
    <s v="Kings Barton at Winterbourne Meadows;Andover Road, Winchester, Hampshire;SO22 6FH"/>
    <s v="Added on 08/11/2019"/>
    <s v="08/11/2019"/>
    <s v="08/11/2019"/>
    <d v="2019-11-08T00:00:00"/>
    <n v="11"/>
    <n v="2019"/>
    <x v="0"/>
    <s v="N/A"/>
    <m/>
    <b v="0"/>
    <x v="7"/>
    <x v="2"/>
    <x v="0"/>
    <d v="2019-11-08T00:00:00"/>
  </r>
  <r>
    <s v="5E1460"/>
    <x v="11"/>
    <s v="https://www.rightmove.co.uk/property-for-sale/property-90394760.html"/>
    <s v="4 bedroom detached house for sale"/>
    <s v="Kings Barton at Winterbourne Meadows;Andover Road, Winchester, Hampshire;SO22 6FH"/>
    <s v="Added on 08/11/2019"/>
    <s v="08/11/2019"/>
    <s v="08/11/2019"/>
    <d v="2019-11-08T00:00:00"/>
    <n v="11"/>
    <n v="2019"/>
    <x v="0"/>
    <s v="N/A"/>
    <m/>
    <b v="0"/>
    <x v="7"/>
    <x v="2"/>
    <x v="0"/>
    <d v="2019-11-08T00:00:00"/>
  </r>
  <r>
    <s v="5E813"/>
    <x v="14"/>
    <s v="https://www.rightmove.co.uk/property-for-sale/property-75374893.html"/>
    <s v="5 bedroom detached house for sale"/>
    <s v="Druids Cross Road, Liverpool, Calderstones, L18"/>
    <s v="Added on 08/11/2019"/>
    <s v="08/11/2019"/>
    <s v="08/11/2019"/>
    <d v="2019-11-08T00:00:00"/>
    <n v="11"/>
    <n v="2019"/>
    <x v="0"/>
    <s v="N/A"/>
    <m/>
    <b v="0"/>
    <x v="7"/>
    <x v="2"/>
    <x v="0"/>
    <d v="2019-11-08T00:00:00"/>
  </r>
  <r>
    <s v="5E274"/>
    <x v="20"/>
    <s v="https://www.rightmove.co.uk/property-for-sale/property-86592410.html"/>
    <s v="2 bedroom apartment for sale"/>
    <s v="Mill Road;Cambridge;CB1"/>
    <s v="Added on 13/11/2019"/>
    <s v="13/11/2019"/>
    <s v="13/11/2019"/>
    <d v="2019-11-13T00:00:00"/>
    <n v="11"/>
    <n v="2019"/>
    <x v="0"/>
    <s v="N/A"/>
    <m/>
    <b v="0"/>
    <x v="7"/>
    <x v="2"/>
    <x v="0"/>
    <d v="2019-11-13T00:00:00"/>
  </r>
  <r>
    <s v="5E1305"/>
    <x v="21"/>
    <s v="https://www.rightmove.co.uk/property-for-sale/property-86649623.html"/>
    <s v="3 bedroom detached bungalow for sale"/>
    <s v="Enfield Close;Morriston;Swansea;SA6"/>
    <s v="Added on 15/11/2019"/>
    <s v="15/11/2019"/>
    <s v="15/11/2019"/>
    <d v="2019-11-15T00:00:00"/>
    <n v="11"/>
    <n v="2019"/>
    <x v="0"/>
    <s v="N/A"/>
    <m/>
    <b v="0"/>
    <x v="7"/>
    <x v="2"/>
    <x v="0"/>
    <d v="2019-11-15T00:00:00"/>
  </r>
  <r>
    <s v="5E782"/>
    <x v="22"/>
    <s v="https://www.rightmove.co.uk/property-for-sale/property-86733209.html"/>
    <s v="1 bedroom apartment for sale"/>
    <s v="Austin Heath;Merlin Way;Heathcote;Warwick;CV34 6AF"/>
    <s v="Added on 18/11/2019"/>
    <s v="18/11/2019"/>
    <s v="18/11/2019"/>
    <d v="2019-11-18T00:00:00"/>
    <n v="11"/>
    <n v="2019"/>
    <x v="0"/>
    <s v="N/A"/>
    <m/>
    <b v="0"/>
    <x v="7"/>
    <x v="2"/>
    <x v="0"/>
    <d v="2019-11-18T00:00:00"/>
  </r>
  <r>
    <s v="5E665"/>
    <x v="23"/>
    <s v="https://www.rightmove.co.uk/property-for-sale/property-66636711.html"/>
    <s v="3 bedroom detached house for sale"/>
    <s v="Main Street, Willerby, Hull"/>
    <s v="Added on 26/11/2019"/>
    <s v="26/11/2019"/>
    <s v="26/11/2019"/>
    <d v="2019-11-26T00:00:00"/>
    <n v="11"/>
    <n v="2019"/>
    <x v="0"/>
    <s v="N/A"/>
    <m/>
    <b v="0"/>
    <x v="7"/>
    <x v="2"/>
    <x v="0"/>
    <d v="2019-11-26T00:00:00"/>
  </r>
  <r>
    <s v="5E782"/>
    <x v="22"/>
    <s v="https://www.rightmove.co.uk/property-for-sale/property-87001385.html"/>
    <s v="2 bedroom terraced house for sale"/>
    <s v="Cubbington Road;Leamington Spa;CV32"/>
    <s v="Added on 28/11/2019"/>
    <s v="28/11/2019"/>
    <s v="28/11/2019"/>
    <d v="2019-11-28T00:00:00"/>
    <n v="11"/>
    <n v="2019"/>
    <x v="0"/>
    <s v="N/A"/>
    <m/>
    <b v="0"/>
    <x v="7"/>
    <x v="2"/>
    <x v="0"/>
    <d v="2019-11-28T00:00:00"/>
  </r>
  <r>
    <s v="5E470"/>
    <x v="24"/>
    <s v="https://www.rightmove.co.uk/property-for-sale/property-88792877.html"/>
    <s v="4 bedroom terraced house for sale"/>
    <s v="Weavers Close, Eastbourne, BN21"/>
    <s v="Added on 07/12/2019"/>
    <s v="07/12/2019"/>
    <s v="07/12/2019"/>
    <d v="2019-12-07T00:00:00"/>
    <n v="12"/>
    <n v="2019"/>
    <x v="0"/>
    <s v="N/A"/>
    <m/>
    <b v="0"/>
    <x v="8"/>
    <x v="2"/>
    <x v="0"/>
    <d v="2019-12-07T00:00:00"/>
  </r>
  <r>
    <s v="5E1487"/>
    <x v="25"/>
    <s v="https://www.rightmove.co.uk/property-for-sale/property-87336332.html"/>
    <s v="1 bedroom retirement property for sale"/>
    <s v="Heene Road;Worthing;BN11"/>
    <s v="Added on 11/12/2019"/>
    <s v="11/12/2019"/>
    <s v="11/12/2019"/>
    <d v="2019-12-11T00:00:00"/>
    <n v="12"/>
    <n v="2019"/>
    <x v="0"/>
    <s v="N/A"/>
    <m/>
    <b v="0"/>
    <x v="8"/>
    <x v="2"/>
    <x v="0"/>
    <d v="2019-12-11T00:00:00"/>
  </r>
  <r>
    <s v="5E475"/>
    <x v="15"/>
    <s v="https://www.rightmove.co.uk/property-for-sale/property-87579740.html"/>
    <s v="2 bedroom apartment for sale"/>
    <s v="Off Ocean Drive;Leith Docks;Edinburgh;EH6"/>
    <s v="Added on 18/12/2019"/>
    <s v="18/12/2019"/>
    <s v="18/12/2019"/>
    <d v="2019-12-18T00:00:00"/>
    <n v="12"/>
    <n v="2019"/>
    <x v="0"/>
    <s v="N/A"/>
    <m/>
    <b v="0"/>
    <x v="8"/>
    <x v="2"/>
    <x v="0"/>
    <d v="2019-12-18T00:00:00"/>
  </r>
  <r>
    <s v="5E1079"/>
    <x v="5"/>
    <s v="https://www.rightmove.co.uk/property-for-sale/property-87620447.html"/>
    <s v="1 bedroom apartment for sale"/>
    <s v="Mount Road;Poole;BH14 0QW"/>
    <s v="Added on 19/12/2019"/>
    <s v="19/12/2019"/>
    <s v="19/12/2019"/>
    <d v="2019-12-19T00:00:00"/>
    <n v="12"/>
    <n v="2019"/>
    <x v="0"/>
    <s v="N/A"/>
    <m/>
    <b v="0"/>
    <x v="8"/>
    <x v="2"/>
    <x v="0"/>
    <d v="2019-12-19T00:00:00"/>
  </r>
  <r>
    <s v="5E1498"/>
    <x v="26"/>
    <s v="https://www.rightmove.co.uk/property-for-sale/property-76399315.html"/>
    <s v="3 bedroom semi-detached house for sale"/>
    <s v="Riverside Close, Elvington, York"/>
    <s v="Added on 26/12/2019"/>
    <s v="26/12/2019"/>
    <s v="26/12/2019"/>
    <d v="2019-12-26T00:00:00"/>
    <n v="12"/>
    <n v="2019"/>
    <x v="0"/>
    <s v="N/A"/>
    <m/>
    <b v="0"/>
    <x v="8"/>
    <x v="2"/>
    <x v="0"/>
    <d v="2019-12-26T00:00:00"/>
  </r>
  <r>
    <s v="5E93554"/>
    <x v="27"/>
    <s v="https://www.rightmove.co.uk/property-for-sale/property-87798332.html"/>
    <s v="3 bedroom terraced house for sale"/>
    <s v="North Road, Brighton, East Sussex, BN1"/>
    <s v="Added on 26/12/2019"/>
    <s v="26/12/2019"/>
    <s v="26/12/2019"/>
    <d v="2019-12-26T00:00:00"/>
    <n v="12"/>
    <n v="2019"/>
    <x v="0"/>
    <s v="N/A"/>
    <m/>
    <b v="0"/>
    <x v="8"/>
    <x v="2"/>
    <x v="0"/>
    <d v="2019-12-26T00:00:00"/>
  </r>
  <r>
    <s v="5E198"/>
    <x v="4"/>
    <s v="https://www.rightmove.co.uk/property-for-sale/property-76418293.html"/>
    <s v="3 bedroom detached house for sale"/>
    <s v="Dorian Close, Bradford, West Yorkshire, BD10"/>
    <s v="Added on 27/12/2019"/>
    <s v="27/12/2019"/>
    <s v="27/12/2019"/>
    <d v="2019-12-27T00:00:00"/>
    <n v="12"/>
    <n v="2019"/>
    <x v="0"/>
    <s v="N/A"/>
    <m/>
    <b v="0"/>
    <x v="8"/>
    <x v="2"/>
    <x v="0"/>
    <d v="2019-12-27T00:00:00"/>
  </r>
  <r>
    <s v="5E418"/>
    <x v="28"/>
    <s v="https://www.rightmove.co.uk/property-for-sale/property-76595176.html"/>
    <s v="4 bedroom detached house for sale"/>
    <s v="MONARCH DRIVE, OAKWOOD"/>
    <s v="Added on 06/01/2020"/>
    <s v="06/01/2020"/>
    <s v="06/01/2020"/>
    <d v="2020-01-06T00:00:00"/>
    <n v="1"/>
    <n v="2020"/>
    <x v="0"/>
    <s v="N/A"/>
    <m/>
    <b v="0"/>
    <x v="1"/>
    <x v="3"/>
    <x v="0"/>
    <d v="2020-01-06T00:00:00"/>
  </r>
  <r>
    <s v="5E418"/>
    <x v="28"/>
    <s v="https://www.rightmove.co.uk/property-for-sale/property-88065311.html"/>
    <s v="4 bedroom detached house for sale"/>
    <s v="Woodlands Avenue, Derby, Derbyshire, DE24"/>
    <s v="Added on 06/01/2020"/>
    <s v="06/01/2020"/>
    <s v="06/01/2020"/>
    <d v="2020-01-06T00:00:00"/>
    <n v="1"/>
    <n v="2020"/>
    <x v="0"/>
    <s v="N/A"/>
    <m/>
    <b v="0"/>
    <x v="1"/>
    <x v="3"/>
    <x v="0"/>
    <d v="2020-01-06T00:00:00"/>
  </r>
  <r>
    <s v="5E1036"/>
    <x v="29"/>
    <s v="https://www.rightmove.co.uk/property-for-sale/property-70465440.html"/>
    <s v="5 bedroom detached house for sale"/>
    <s v="Abberbury Road, Iffley Village, Oxford, OX4"/>
    <s v="Added on 08/01/2020"/>
    <s v="08/01/2020"/>
    <s v="08/01/2020"/>
    <d v="2020-01-08T00:00:00"/>
    <n v="1"/>
    <n v="2020"/>
    <x v="0"/>
    <s v="N/A"/>
    <m/>
    <b v="0"/>
    <x v="1"/>
    <x v="3"/>
    <x v="0"/>
    <d v="2020-01-08T00:00:00"/>
  </r>
  <r>
    <s v="5E281"/>
    <x v="30"/>
    <s v="https://www.rightmove.co.uk/property-for-sale/property-76788559.html"/>
    <s v="3 bedroom semi-detached bungalow for sale"/>
    <s v="40 Heol Isaf, Rhiwbina, Cardiff. CF14 6RJ"/>
    <s v="Added on 15/01/2020"/>
    <s v="15/01/2020"/>
    <s v="15/01/2020"/>
    <d v="2020-01-15T00:00:00"/>
    <n v="1"/>
    <n v="2020"/>
    <x v="0"/>
    <s v="N/A"/>
    <m/>
    <b v="0"/>
    <x v="1"/>
    <x v="3"/>
    <x v="0"/>
    <d v="2020-01-15T00:00:00"/>
  </r>
  <r>
    <s v="5E279"/>
    <x v="31"/>
    <s v="https://www.rightmove.co.uk/property-for-sale/property-76819180.html"/>
    <s v="4 bedroom detached house for sale"/>
    <s v="Rochester Avenue, Canterbury CT1"/>
    <s v="Added on 16/01/2020"/>
    <s v="16/01/2020"/>
    <s v="16/01/2020"/>
    <d v="2020-01-16T00:00:00"/>
    <n v="1"/>
    <n v="2020"/>
    <x v="0"/>
    <s v="N/A"/>
    <m/>
    <b v="0"/>
    <x v="1"/>
    <x v="3"/>
    <x v="0"/>
    <d v="2020-01-16T00:00:00"/>
  </r>
  <r>
    <s v="5E279"/>
    <x v="31"/>
    <s v="https://www.rightmove.co.uk/property-for-sale/property-70525539.html"/>
    <s v="4 bedroom detached house for sale"/>
    <s v="Rochester Avenue, Canterbury, CT1"/>
    <s v="Added on 17/01/2020"/>
    <s v="17/01/2020"/>
    <s v="17/01/2020"/>
    <d v="2020-01-17T00:00:00"/>
    <n v="1"/>
    <n v="2020"/>
    <x v="0"/>
    <s v="N/A"/>
    <m/>
    <b v="0"/>
    <x v="1"/>
    <x v="3"/>
    <x v="0"/>
    <d v="2020-01-17T00:00:00"/>
  </r>
  <r>
    <s v="5E279"/>
    <x v="31"/>
    <s v="https://www.rightmove.co.uk/property-for-sale/property-70525539.html"/>
    <s v="4 bedroom detached house for sale"/>
    <s v="Rochester Avenue, Canterbury, CT1"/>
    <s v="Added on 17/01/2020"/>
    <s v="17/01/2020"/>
    <s v="17/01/2020"/>
    <d v="2020-01-17T00:00:00"/>
    <n v="1"/>
    <n v="2020"/>
    <x v="0"/>
    <s v="N/A"/>
    <m/>
    <b v="0"/>
    <x v="1"/>
    <x v="3"/>
    <x v="0"/>
    <d v="2020-01-17T00:00:00"/>
  </r>
  <r>
    <s v="5E984"/>
    <x v="2"/>
    <s v="https://www.rightmove.co.uk/property-for-sale/property-88435175.html"/>
    <s v="3 bedroom detached house for sale"/>
    <s v="Moorfields;Newcastle Upon Tyne;NE12 7EZ"/>
    <s v="Added on 18/01/2020"/>
    <s v="18/01/2020"/>
    <s v="18/01/2020"/>
    <d v="2020-01-18T00:00:00"/>
    <n v="1"/>
    <n v="2020"/>
    <x v="0"/>
    <s v="N/A"/>
    <m/>
    <b v="0"/>
    <x v="1"/>
    <x v="3"/>
    <x v="0"/>
    <d v="2020-01-18T00:00:00"/>
  </r>
  <r>
    <s v="5E418"/>
    <x v="28"/>
    <s v="https://www.rightmove.co.uk/property-for-sale/property-88684214.html"/>
    <s v="4 bedroom detached house for sale"/>
    <s v="PLOVER COURT, MICKLEOVER"/>
    <s v="Added on 23/01/2020"/>
    <s v="23/01/2020"/>
    <s v="23/01/2020"/>
    <d v="2020-01-23T00:00:00"/>
    <n v="1"/>
    <n v="2020"/>
    <x v="0"/>
    <s v="N/A"/>
    <m/>
    <b v="0"/>
    <x v="1"/>
    <x v="3"/>
    <x v="0"/>
    <d v="2020-01-23T00:00:00"/>
  </r>
  <r>
    <s v="5E368"/>
    <x v="12"/>
    <s v="https://www.rightmove.co.uk/property-for-sale/property-77001970.html"/>
    <s v="4 bedroom detached house for sale"/>
    <s v="Brentwood Avenue, Finham, Coventry"/>
    <s v="Added on 25/01/2020"/>
    <s v="25/01/2020"/>
    <s v="25/01/2020"/>
    <d v="2020-01-25T00:00:00"/>
    <n v="1"/>
    <n v="2020"/>
    <x v="0"/>
    <s v="N/A"/>
    <m/>
    <b v="0"/>
    <x v="1"/>
    <x v="3"/>
    <x v="0"/>
    <d v="2020-01-25T00:00:00"/>
  </r>
  <r>
    <s v="5E1018"/>
    <x v="32"/>
    <s v="https://www.rightmove.co.uk/property-for-sale/property-88892708.html"/>
    <s v="5 bedroom semi-detached house for sale"/>
    <s v="Eade Road, Norwich, NR3"/>
    <s v="Added on 29/01/2020"/>
    <s v="29/01/2020"/>
    <s v="29/01/2020"/>
    <d v="2020-01-29T00:00:00"/>
    <n v="1"/>
    <n v="2020"/>
    <x v="0"/>
    <s v="N/A"/>
    <m/>
    <b v="0"/>
    <x v="1"/>
    <x v="3"/>
    <x v="0"/>
    <d v="2020-01-29T00:00:00"/>
  </r>
  <r>
    <s v="5E769"/>
    <x v="33"/>
    <s v="https://www.rightmove.co.uk/property-for-sale/property-67951395.html"/>
    <s v="2 bedroom end of terrace house for sale"/>
    <s v="Broadway, Lancaster, LA1 2BU"/>
    <s v="Added on 29/01/2020"/>
    <s v="29/01/2020"/>
    <s v="29/01/2020"/>
    <d v="2020-01-29T00:00:00"/>
    <n v="1"/>
    <n v="2020"/>
    <x v="0"/>
    <s v="N/A"/>
    <m/>
    <b v="0"/>
    <x v="1"/>
    <x v="3"/>
    <x v="0"/>
    <d v="2020-01-29T00:00:00"/>
  </r>
  <r>
    <s v="5E789"/>
    <x v="34"/>
    <s v="https://www.rightmove.co.uk/property-for-sale/property-91755941.html"/>
    <s v="1 bedroom detached bungalow for sale"/>
    <s v="Hendon Grange, Stoneygate, Leicester"/>
    <s v="Added on 30/01/2020"/>
    <s v="30/01/2020"/>
    <s v="30/01/2020"/>
    <d v="2020-01-30T00:00:00"/>
    <n v="1"/>
    <n v="2020"/>
    <x v="0"/>
    <s v="N/A"/>
    <m/>
    <b v="0"/>
    <x v="1"/>
    <x v="3"/>
    <x v="0"/>
    <d v="2020-01-30T00:00:00"/>
  </r>
  <r>
    <s v="5E194"/>
    <x v="35"/>
    <s v="https://www.rightmove.co.uk/property-for-sale/property-77159851.html"/>
    <s v="3 bedroom bungalow for sale"/>
    <s v="Redhill Drive HILL VIEW CATCHMENT"/>
    <s v="Added on 31/01/2020"/>
    <s v="31/01/2020"/>
    <s v="31/01/2020"/>
    <d v="2020-01-31T00:00:00"/>
    <n v="1"/>
    <n v="2020"/>
    <x v="0"/>
    <s v="N/A"/>
    <m/>
    <b v="0"/>
    <x v="1"/>
    <x v="3"/>
    <x v="0"/>
    <d v="2020-01-31T00:00:00"/>
  </r>
  <r>
    <s v="5E219"/>
    <x v="13"/>
    <s v="https://www.rightmove.co.uk/property-for-sale/property-77162542.html"/>
    <s v="3 bedroom detached house for sale"/>
    <s v="Churchways Crescent, Horfield, Bristol, BS7"/>
    <s v="Added on 31/01/2020"/>
    <s v="31/01/2020"/>
    <s v="31/01/2020"/>
    <d v="2020-01-31T00:00:00"/>
    <n v="1"/>
    <n v="2020"/>
    <x v="0"/>
    <s v="N/A"/>
    <m/>
    <b v="0"/>
    <x v="1"/>
    <x v="3"/>
    <x v="0"/>
    <d v="2020-01-31T00:00:00"/>
  </r>
  <r>
    <s v="5E313"/>
    <x v="36"/>
    <s v="https://www.rightmove.co.uk/property-for-sale/property-88975646.html"/>
    <s v="4 bedroom detached house for sale"/>
    <s v="Oswald Way, Saighton, Chester"/>
    <s v="Added on 31/01/2020"/>
    <s v="31/01/2020"/>
    <s v="31/01/2020"/>
    <d v="2020-01-31T00:00:00"/>
    <n v="1"/>
    <n v="2020"/>
    <x v="0"/>
    <s v="N/A"/>
    <m/>
    <b v="0"/>
    <x v="1"/>
    <x v="3"/>
    <x v="0"/>
    <d v="2020-01-31T00:00:00"/>
  </r>
  <r>
    <s v="5E307"/>
    <x v="37"/>
    <s v="https://www.rightmove.co.uk/property-for-sale/property-89064992.html"/>
    <s v="4 bedroom detached house for sale"/>
    <s v="Broomfield;Chelmsford;CM1"/>
    <s v="Added on 03/02/2020"/>
    <s v="03/02/2020"/>
    <s v="03/02/2020"/>
    <d v="2020-02-03T00:00:00"/>
    <n v="2"/>
    <n v="2020"/>
    <x v="0"/>
    <s v="N/A"/>
    <m/>
    <b v="0"/>
    <x v="2"/>
    <x v="3"/>
    <x v="0"/>
    <d v="2020-02-03T00:00:00"/>
  </r>
  <r>
    <s v="5E1014"/>
    <x v="38"/>
    <s v="https://www.rightmove.co.uk/property-for-sale/property-89106659.html"/>
    <s v="3 bedroom terraced house for sale"/>
    <s v="Lyncroft Way, Kingsthorpe, Northampton NN2 6LX"/>
    <s v="Added on 04/02/2020"/>
    <s v="04/02/2020"/>
    <s v="04/02/2020"/>
    <d v="2020-02-04T00:00:00"/>
    <n v="2"/>
    <n v="2020"/>
    <x v="0"/>
    <s v="N/A"/>
    <m/>
    <b v="0"/>
    <x v="2"/>
    <x v="3"/>
    <x v="0"/>
    <d v="2020-02-04T00:00:00"/>
  </r>
  <r>
    <s v="5E580"/>
    <x v="39"/>
    <s v="https://www.rightmove.co.uk/property-for-sale/property-92195333.html"/>
    <s v="7 bedroom detached house for sale"/>
    <s v="Aldersey Road, Guildford"/>
    <s v="Added on 05/02/2020"/>
    <s v="05/02/2020"/>
    <s v="05/02/2020"/>
    <d v="2020-02-05T00:00:00"/>
    <n v="2"/>
    <n v="2020"/>
    <x v="0"/>
    <s v="N/A"/>
    <m/>
    <b v="0"/>
    <x v="2"/>
    <x v="3"/>
    <x v="0"/>
    <d v="2020-02-05T00:00:00"/>
  </r>
  <r>
    <s v="5E1271"/>
    <x v="40"/>
    <s v="https://www.rightmove.co.uk/property-for-sale/property-68152995.html"/>
    <s v="4 bedroom semi-detached house for sale"/>
    <s v="Horton Drive, Weston Coyney, ST3 5HG"/>
    <s v="Added on 06/02/2020"/>
    <s v="06/02/2020"/>
    <s v="06/02/2020"/>
    <d v="2020-02-06T00:00:00"/>
    <n v="2"/>
    <n v="2020"/>
    <x v="0"/>
    <s v="N/A"/>
    <m/>
    <b v="0"/>
    <x v="2"/>
    <x v="3"/>
    <x v="0"/>
    <d v="2020-02-06T00:00:00"/>
  </r>
  <r>
    <s v="5E789"/>
    <x v="34"/>
    <s v="https://www.rightmove.co.uk/property-for-sale/property-91760948.html"/>
    <s v="4 bedroom town house for sale"/>
    <s v="Wheatsheaf Court, Knighton Fields, Leicester"/>
    <s v="Added on 06/02/2020"/>
    <s v="06/02/2020"/>
    <s v="06/02/2020"/>
    <d v="2020-02-06T00:00:00"/>
    <n v="2"/>
    <n v="2020"/>
    <x v="0"/>
    <s v="N/A"/>
    <m/>
    <b v="0"/>
    <x v="2"/>
    <x v="3"/>
    <x v="0"/>
    <d v="2020-02-06T00:00:00"/>
  </r>
  <r>
    <s v="5E1114"/>
    <x v="16"/>
    <s v="https://www.rightmove.co.uk/property-for-sale/property-70466241.html"/>
    <s v="2 bedroom house for sale"/>
    <s v="Luscombe Close, Caversham, Reading"/>
    <s v="Added on 07/02/2020"/>
    <s v="07/02/2020"/>
    <s v="07/02/2020"/>
    <d v="2020-02-07T00:00:00"/>
    <n v="2"/>
    <n v="2020"/>
    <x v="0"/>
    <s v="N/A"/>
    <m/>
    <b v="0"/>
    <x v="2"/>
    <x v="3"/>
    <x v="0"/>
    <d v="2020-02-07T00:00:00"/>
  </r>
  <r>
    <s v="5E115"/>
    <x v="41"/>
    <s v="https://www.rightmove.co.uk/property-for-sale/property-92196794.html"/>
    <s v="2 bedroom semi-detached house for sale"/>
    <s v="Gloucester Drive, Basingstoke"/>
    <s v="Added on 07/02/2020"/>
    <s v="07/02/2020"/>
    <s v="07/02/2020"/>
    <d v="2020-02-07T00:00:00"/>
    <n v="2"/>
    <n v="2020"/>
    <x v="0"/>
    <s v="N/A"/>
    <m/>
    <b v="0"/>
    <x v="2"/>
    <x v="3"/>
    <x v="0"/>
    <d v="2020-02-07T00:00:00"/>
  </r>
  <r>
    <s v="5E1498"/>
    <x v="26"/>
    <s v="https://www.rightmove.co.uk/property-for-sale/property-89228516.html"/>
    <s v="2 bedroom terraced house for sale"/>
    <s v="Acomb Road, York"/>
    <s v="Added on 07/02/2020"/>
    <s v="07/02/2020"/>
    <s v="07/02/2020"/>
    <d v="2020-02-07T00:00:00"/>
    <n v="2"/>
    <n v="2020"/>
    <x v="0"/>
    <s v="N/A"/>
    <m/>
    <b v="0"/>
    <x v="2"/>
    <x v="3"/>
    <x v="0"/>
    <d v="2020-02-07T00:00:00"/>
  </r>
  <r>
    <s v="5E93554"/>
    <x v="27"/>
    <s v="https://www.rightmove.co.uk/property-for-sale/property-83834321.html"/>
    <s v="4 bedroom terraced house for sale"/>
    <s v="Southampton Street, Brighton, East Sussex"/>
    <s v="Added on 07/02/2020"/>
    <s v="07/02/2020"/>
    <s v="07/02/2020"/>
    <d v="2020-02-07T00:00:00"/>
    <n v="2"/>
    <n v="2020"/>
    <x v="0"/>
    <s v="N/A"/>
    <m/>
    <b v="0"/>
    <x v="2"/>
    <x v="3"/>
    <x v="0"/>
    <d v="2020-02-07T00:00:00"/>
  </r>
  <r>
    <s v="5E1244"/>
    <x v="42"/>
    <s v="https://www.rightmove.co.uk/property-for-sale/property-77328430.html"/>
    <s v="3 bedroom end of terrace house for sale"/>
    <s v="Beech Road, St. Albans"/>
    <s v="Added on 08/02/2020"/>
    <s v="08/02/2020"/>
    <s v="08/02/2020"/>
    <d v="2020-02-08T00:00:00"/>
    <n v="2"/>
    <n v="2020"/>
    <x v="0"/>
    <s v="N/A"/>
    <m/>
    <b v="0"/>
    <x v="2"/>
    <x v="3"/>
    <x v="0"/>
    <d v="2020-02-08T00:00:00"/>
  </r>
  <r>
    <s v="5E494"/>
    <x v="43"/>
    <s v="https://www.rightmove.co.uk/property-for-sale/property-77366920.html"/>
    <s v="6 bedroom detached house for sale"/>
    <s v="Clifton Hill, Exeter"/>
    <s v="Added on 10/02/2020"/>
    <s v="10/02/2020"/>
    <s v="10/02/2020"/>
    <d v="2020-02-10T00:00:00"/>
    <n v="2"/>
    <n v="2020"/>
    <x v="0"/>
    <s v="N/A"/>
    <m/>
    <b v="0"/>
    <x v="2"/>
    <x v="3"/>
    <x v="0"/>
    <d v="2020-02-10T00:00:00"/>
  </r>
  <r>
    <s v="5E556"/>
    <x v="19"/>
    <s v="https://www.rightmove.co.uk/property-for-sale/property-68272905.html"/>
    <s v="3 bedroom terraced house for sale"/>
    <s v="Earls Park, Tuffley Crescent, GL1 5QP"/>
    <s v="Added on 11/02/2020"/>
    <s v="11/02/2020"/>
    <s v="11/02/2020"/>
    <d v="2020-02-11T00:00:00"/>
    <n v="2"/>
    <n v="2020"/>
    <x v="0"/>
    <s v="N/A"/>
    <m/>
    <b v="0"/>
    <x v="2"/>
    <x v="3"/>
    <x v="0"/>
    <d v="2020-02-11T00:00:00"/>
  </r>
  <r>
    <s v="5E1366"/>
    <x v="44"/>
    <s v="https://www.rightmove.co.uk/property-for-sale/property-79044008.html"/>
    <s v="2 bedroom apartment for sale"/>
    <s v="London Road;Southborough;Tunbridge Wells;TN4"/>
    <s v="Added on 12/02/2020"/>
    <s v="12/02/2020"/>
    <s v="12/02/2020"/>
    <d v="2020-02-12T00:00:00"/>
    <n v="2"/>
    <n v="2020"/>
    <x v="0"/>
    <s v="N/A"/>
    <m/>
    <b v="0"/>
    <x v="2"/>
    <x v="3"/>
    <x v="0"/>
    <d v="2020-02-12T00:00:00"/>
  </r>
  <r>
    <s v="5E61307"/>
    <x v="45"/>
    <s v="https://www.rightmove.co.uk/property-for-sale/property-68315844.html"/>
    <s v="4 bedroom detached house for sale"/>
    <s v="Love Lane;Faversham;ME13 8BJ"/>
    <s v="Added on 12/02/2020"/>
    <s v="12/02/2020"/>
    <s v="12/02/2020"/>
    <d v="2020-02-12T00:00:00"/>
    <n v="2"/>
    <n v="2020"/>
    <x v="0"/>
    <s v="N/A"/>
    <m/>
    <b v="0"/>
    <x v="2"/>
    <x v="3"/>
    <x v="0"/>
    <d v="2020-02-12T00:00:00"/>
  </r>
  <r>
    <s v="5E1366"/>
    <x v="44"/>
    <s v="https://www.rightmove.co.uk/property-for-sale/property-89386274.html"/>
    <s v="3 bedroom terraced house for sale"/>
    <s v="Knights Way;Tunbridge Wells;TN2"/>
    <s v="Added on 13/02/2020"/>
    <s v="13/02/2020"/>
    <s v="13/02/2020"/>
    <d v="2020-02-13T00:00:00"/>
    <n v="2"/>
    <n v="2020"/>
    <x v="0"/>
    <s v="N/A"/>
    <m/>
    <b v="0"/>
    <x v="2"/>
    <x v="3"/>
    <x v="0"/>
    <d v="2020-02-13T00:00:00"/>
  </r>
  <r>
    <s v="5E307"/>
    <x v="37"/>
    <s v="https://www.rightmove.co.uk/property-for-sale/property-68343117.html"/>
    <s v="4 bedroom detached house for sale"/>
    <s v="Fawkner Close, Chelmsford"/>
    <s v="Added on 13/02/2020"/>
    <s v="13/02/2020"/>
    <s v="13/02/2020"/>
    <d v="2020-02-13T00:00:00"/>
    <n v="2"/>
    <n v="2020"/>
    <x v="0"/>
    <s v="N/A"/>
    <m/>
    <b v="0"/>
    <x v="2"/>
    <x v="3"/>
    <x v="0"/>
    <d v="2020-02-13T00:00:00"/>
  </r>
  <r>
    <s v="5E313"/>
    <x v="36"/>
    <s v="https://www.rightmove.co.uk/property-for-sale/property-89390573.html"/>
    <s v="4 bedroom detached house for sale"/>
    <s v="Arradon Court, Upton, Chester"/>
    <s v="Added on 13/02/2020"/>
    <s v="13/02/2020"/>
    <s v="13/02/2020"/>
    <d v="2020-02-13T00:00:00"/>
    <n v="2"/>
    <n v="2020"/>
    <x v="0"/>
    <s v="N/A"/>
    <m/>
    <b v="0"/>
    <x v="2"/>
    <x v="3"/>
    <x v="0"/>
    <d v="2020-02-13T00:00:00"/>
  </r>
  <r>
    <s v="5E198"/>
    <x v="4"/>
    <s v="https://www.rightmove.co.uk/property-for-sale/property-91087985.html"/>
    <s v="4 bedroom detached house for sale"/>
    <s v="Westminster Avenue;Clayton;Bradford;BD14"/>
    <s v="Added on 14/02/2020"/>
    <s v="14/02/2020"/>
    <s v="14/02/2020"/>
    <d v="2020-02-14T00:00:00"/>
    <n v="2"/>
    <n v="2020"/>
    <x v="0"/>
    <s v="N/A"/>
    <m/>
    <b v="0"/>
    <x v="2"/>
    <x v="3"/>
    <x v="0"/>
    <d v="2020-02-14T00:00:00"/>
  </r>
  <r>
    <s v="5E1498"/>
    <x v="26"/>
    <s v="https://www.rightmove.co.uk/property-for-sale/property-89507615.html"/>
    <s v="2 bedroom semi-detached house for sale"/>
    <s v="Ramsey Avenue, Bishopthorpe, York"/>
    <s v="Added on 17/02/2020"/>
    <s v="17/02/2020"/>
    <s v="17/02/2020"/>
    <d v="2020-02-17T00:00:00"/>
    <n v="2"/>
    <n v="2020"/>
    <x v="0"/>
    <s v="N/A"/>
    <m/>
    <b v="0"/>
    <x v="2"/>
    <x v="3"/>
    <x v="0"/>
    <d v="2020-02-17T00:00:00"/>
  </r>
  <r>
    <s v="5E307"/>
    <x v="37"/>
    <s v="https://www.rightmove.co.uk/property-for-sale/property-68441700.html"/>
    <s v="5 bedroom semi-detached house for sale"/>
    <s v="New Road, Broomfield, Chelmsford"/>
    <s v="Added on 17/02/2020"/>
    <s v="17/02/2020"/>
    <s v="17/02/2020"/>
    <d v="2020-02-17T00:00:00"/>
    <n v="2"/>
    <n v="2020"/>
    <x v="0"/>
    <s v="N/A"/>
    <m/>
    <b v="0"/>
    <x v="2"/>
    <x v="3"/>
    <x v="0"/>
    <d v="2020-02-17T00:00:00"/>
  </r>
  <r>
    <s v="5E307"/>
    <x v="37"/>
    <s v="https://www.rightmove.co.uk/property-for-sale/property-68441700.html"/>
    <s v="5 bedroom semi-detached house for sale"/>
    <s v="New Road, Broomfield, Chelmsford"/>
    <s v="Added on 17/02/2020"/>
    <s v="17/02/2020"/>
    <s v="17/02/2020"/>
    <d v="2020-02-17T00:00:00"/>
    <n v="2"/>
    <n v="2020"/>
    <x v="0"/>
    <s v="N/A"/>
    <m/>
    <b v="0"/>
    <x v="2"/>
    <x v="3"/>
    <x v="0"/>
    <d v="2020-02-17T00:00:00"/>
  </r>
  <r>
    <s v="5E308"/>
    <x v="46"/>
    <s v="https://www.rightmove.co.uk/property-for-sale/property-77532469.html"/>
    <s v="2 bedroom flat for sale"/>
    <s v="Stanhope House, 15 Queens Road, Cheltenham, Gloucestershire, GL50"/>
    <s v="Added on 17/02/2020"/>
    <s v="17/02/2020"/>
    <s v="17/02/2020"/>
    <d v="2020-02-17T00:00:00"/>
    <n v="2"/>
    <n v="2020"/>
    <x v="0"/>
    <s v="N/A"/>
    <m/>
    <b v="0"/>
    <x v="2"/>
    <x v="3"/>
    <x v="0"/>
    <d v="2020-02-17T00:00:00"/>
  </r>
  <r>
    <s v="5E1483"/>
    <x v="47"/>
    <s v="https://www.rightmove.co.uk/property-for-sale/property-68473305.html"/>
    <s v="1 bedroom apartment for sale"/>
    <s v="Elkstone Close, Worcester"/>
    <s v="Added on 18/02/2020"/>
    <s v="18/02/2020"/>
    <s v="18/02/2020"/>
    <d v="2020-02-18T00:00:00"/>
    <n v="2"/>
    <n v="2020"/>
    <x v="0"/>
    <s v="N/A"/>
    <m/>
    <b v="0"/>
    <x v="2"/>
    <x v="3"/>
    <x v="0"/>
    <d v="2020-02-18T00:00:00"/>
  </r>
  <r>
    <s v="5E219"/>
    <x v="13"/>
    <s v="https://www.rightmove.co.uk/property-for-sale/property-77567260.html"/>
    <s v="1 bedroom end of terrace house for sale"/>
    <s v="Hillgrove Street North, Kingsdown, Bristol, BS2"/>
    <s v="Added on 18/02/2020"/>
    <s v="18/02/2020"/>
    <s v="18/02/2020"/>
    <d v="2020-02-18T00:00:00"/>
    <n v="2"/>
    <n v="2020"/>
    <x v="0"/>
    <s v="N/A"/>
    <m/>
    <b v="0"/>
    <x v="2"/>
    <x v="3"/>
    <x v="0"/>
    <d v="2020-02-18T00:00:00"/>
  </r>
  <r>
    <s v="5E93554"/>
    <x v="27"/>
    <s v="https://www.rightmove.co.uk/property-for-sale/property-89535029.html"/>
    <s v="2 bedroom semi-detached house for sale"/>
    <s v="Lauriston Road, Preston Park, East Sussex, BN1"/>
    <s v="Added on 18/02/2020"/>
    <s v="18/02/2020"/>
    <s v="18/02/2020"/>
    <d v="2020-02-18T00:00:00"/>
    <n v="2"/>
    <n v="2020"/>
    <x v="0"/>
    <s v="N/A"/>
    <m/>
    <b v="0"/>
    <x v="2"/>
    <x v="3"/>
    <x v="0"/>
    <d v="2020-02-18T00:00:00"/>
  </r>
  <r>
    <s v="5E1014"/>
    <x v="38"/>
    <s v="https://www.rightmove.co.uk/property-for-sale/property-92323343.html"/>
    <s v="3 bedroom semi-detached house for sale"/>
    <s v="Chiltern Avenue, Duston, Northampton NN5 6AU"/>
    <s v="Added on 19/02/2020"/>
    <s v="19/02/2020"/>
    <s v="19/02/2020"/>
    <d v="2020-02-19T00:00:00"/>
    <n v="2"/>
    <n v="2020"/>
    <x v="0"/>
    <s v="N/A"/>
    <m/>
    <b v="0"/>
    <x v="2"/>
    <x v="3"/>
    <x v="0"/>
    <d v="2020-02-19T00:00:00"/>
  </r>
  <r>
    <s v="5E1014"/>
    <x v="38"/>
    <s v="https://www.rightmove.co.uk/property-for-sale/property-92323343.html"/>
    <s v="3 bedroom semi-detached house for sale"/>
    <s v="Chiltern Avenue, Duston, Northampton NN5 6AU"/>
    <s v="Added on 19/02/2020"/>
    <s v="19/02/2020"/>
    <s v="19/02/2020"/>
    <d v="2020-02-19T00:00:00"/>
    <n v="2"/>
    <n v="2020"/>
    <x v="0"/>
    <s v="N/A"/>
    <m/>
    <b v="0"/>
    <x v="2"/>
    <x v="3"/>
    <x v="0"/>
    <d v="2020-02-19T00:00:00"/>
  </r>
  <r>
    <s v="5E129"/>
    <x v="48"/>
    <s v="https://www.rightmove.co.uk/property-for-sale/property-77590894.html"/>
    <s v="2 bedroom apartment for sale"/>
    <s v="St Andrews Road, Bedford"/>
    <s v="Added on 19/02/2020"/>
    <s v="19/02/2020"/>
    <s v="19/02/2020"/>
    <d v="2020-02-19T00:00:00"/>
    <n v="2"/>
    <n v="2020"/>
    <x v="0"/>
    <s v="N/A"/>
    <m/>
    <b v="0"/>
    <x v="2"/>
    <x v="3"/>
    <x v="0"/>
    <d v="2020-02-19T00:00:00"/>
  </r>
  <r>
    <s v="5E281"/>
    <x v="30"/>
    <s v="https://www.rightmove.co.uk/property-for-sale/property-77598199.html"/>
    <s v="2 bedroom apartment for sale"/>
    <s v="Bute Crescent, Cardiff"/>
    <s v="Added on 19/02/2020"/>
    <s v="19/02/2020"/>
    <s v="19/02/2020"/>
    <d v="2020-02-19T00:00:00"/>
    <n v="2"/>
    <n v="2020"/>
    <x v="0"/>
    <s v="N/A"/>
    <m/>
    <b v="0"/>
    <x v="2"/>
    <x v="3"/>
    <x v="0"/>
    <d v="2020-02-19T00:00:00"/>
  </r>
  <r>
    <s v="5E787"/>
    <x v="49"/>
    <s v="https://www.rightmove.co.uk/property-for-sale/property-77587693.html"/>
    <s v="3 bedroom semi-detached house for sale"/>
    <s v="Roxholme Place, Chapel Allerton"/>
    <s v="Added on 19/02/2020"/>
    <s v="19/02/2020"/>
    <s v="19/02/2020"/>
    <d v="2020-02-19T00:00:00"/>
    <n v="2"/>
    <n v="2020"/>
    <x v="0"/>
    <s v="N/A"/>
    <m/>
    <b v="0"/>
    <x v="2"/>
    <x v="3"/>
    <x v="0"/>
    <d v="2020-02-19T00:00:00"/>
  </r>
  <r>
    <s v="5E789"/>
    <x v="34"/>
    <s v="https://www.rightmove.co.uk/property-for-sale/property-89622767.html"/>
    <s v="3 bedroom detached bungalow for sale"/>
    <s v="Sunnyfield Close, Leicester LE5 6SP"/>
    <s v="Added on 20/02/2020"/>
    <s v="20/02/2020"/>
    <s v="20/02/2020"/>
    <d v="2020-02-20T00:00:00"/>
    <n v="2"/>
    <n v="2020"/>
    <x v="0"/>
    <s v="N/A"/>
    <m/>
    <b v="0"/>
    <x v="2"/>
    <x v="3"/>
    <x v="0"/>
    <d v="2020-02-20T00:00:00"/>
  </r>
  <r>
    <s v="5E1079"/>
    <x v="5"/>
    <s v="https://www.rightmove.co.uk/property-for-sale/property-68588868.html"/>
    <s v="4 bedroom detached house for sale"/>
    <s v="Godmanston Close, Canford Heath, Poole, BH17"/>
    <s v="Added on 22/02/2020"/>
    <s v="22/02/2020"/>
    <s v="22/02/2020"/>
    <d v="2020-02-22T00:00:00"/>
    <n v="2"/>
    <n v="2020"/>
    <x v="0"/>
    <s v="N/A"/>
    <m/>
    <b v="0"/>
    <x v="2"/>
    <x v="3"/>
    <x v="0"/>
    <d v="2020-02-22T00:00:00"/>
  </r>
  <r>
    <s v="5E1018"/>
    <x v="32"/>
    <s v="https://www.rightmove.co.uk/property-for-sale/property-89737160.html"/>
    <s v="1 bedroom apartment for sale"/>
    <s v="Ashman Bank, Norwich, NR1"/>
    <s v="Added on 24/02/2020"/>
    <s v="24/02/2020"/>
    <s v="24/02/2020"/>
    <d v="2020-02-24T00:00:00"/>
    <n v="2"/>
    <n v="2020"/>
    <x v="0"/>
    <s v="N/A"/>
    <m/>
    <b v="0"/>
    <x v="2"/>
    <x v="3"/>
    <x v="0"/>
    <d v="2020-02-24T00:00:00"/>
  </r>
  <r>
    <s v="5E1018"/>
    <x v="32"/>
    <s v="https://www.rightmove.co.uk/property-for-sale/property-68643711.html"/>
    <s v="3 bedroom semi-detached house for sale"/>
    <s v="Blaxter Way, Sprowston, NR7"/>
    <s v="Added on 26/02/2020"/>
    <s v="26/02/2020"/>
    <s v="26/02/2020"/>
    <d v="2020-02-26T00:00:00"/>
    <n v="2"/>
    <n v="2020"/>
    <x v="0"/>
    <s v="N/A"/>
    <m/>
    <b v="0"/>
    <x v="2"/>
    <x v="3"/>
    <x v="0"/>
    <d v="2020-02-26T00:00:00"/>
  </r>
  <r>
    <s v="5E1018"/>
    <x v="32"/>
    <s v="https://www.rightmove.co.uk/property-for-sale/property-89893388.html"/>
    <s v="3 bedroom link detached house for sale"/>
    <s v="Albert Mews, Thorpe Hamlet"/>
    <s v="Added on 27/02/2020"/>
    <s v="27/02/2020"/>
    <s v="27/02/2020"/>
    <d v="2020-02-27T00:00:00"/>
    <n v="2"/>
    <n v="2020"/>
    <x v="0"/>
    <s v="N/A"/>
    <m/>
    <b v="0"/>
    <x v="2"/>
    <x v="3"/>
    <x v="0"/>
    <d v="2020-02-27T00:00:00"/>
  </r>
  <r>
    <s v="5E470"/>
    <x v="24"/>
    <s v="https://www.rightmove.co.uk/property-for-sale/property-89863910.html"/>
    <s v="2 bedroom apartment for sale"/>
    <s v="Daytona Quay, Eastbourne, East Sussex, BN23"/>
    <s v="Added on 27/02/2020"/>
    <s v="27/02/2020"/>
    <s v="27/02/2020"/>
    <d v="2020-02-27T00:00:00"/>
    <n v="2"/>
    <n v="2020"/>
    <x v="0"/>
    <s v="N/A"/>
    <m/>
    <b v="0"/>
    <x v="2"/>
    <x v="3"/>
    <x v="0"/>
    <d v="2020-02-27T00:00:00"/>
  </r>
  <r>
    <s v="5E61307"/>
    <x v="45"/>
    <s v="https://www.rightmove.co.uk/property-for-sale/property-89895587.html"/>
    <s v="2 bedroom flat for sale"/>
    <s v="Berkeley Court, 48 Masons Hill, BROMLEY, BR2"/>
    <s v="Added on 27/02/2020"/>
    <s v="27/02/2020"/>
    <s v="27/02/2020"/>
    <d v="2020-02-27T00:00:00"/>
    <n v="2"/>
    <n v="2020"/>
    <x v="0"/>
    <s v="N/A"/>
    <m/>
    <b v="0"/>
    <x v="2"/>
    <x v="3"/>
    <x v="0"/>
    <d v="2020-02-27T00:00:00"/>
  </r>
  <r>
    <s v="5E984"/>
    <x v="2"/>
    <s v="https://www.rightmove.co.uk/property-for-sale/property-89905043.html"/>
    <s v="4 bedroom detached house for sale"/>
    <s v="Backworth Park;Backworth;NE27 0FG"/>
    <s v="Added on 27/02/2020"/>
    <s v="27/02/2020"/>
    <s v="27/02/2020"/>
    <d v="2020-02-27T00:00:00"/>
    <n v="2"/>
    <n v="2020"/>
    <x v="0"/>
    <s v="N/A"/>
    <m/>
    <b v="0"/>
    <x v="2"/>
    <x v="3"/>
    <x v="0"/>
    <d v="2020-02-27T00:00:00"/>
  </r>
  <r>
    <s v="5E1408"/>
    <x v="50"/>
    <s v="https://www.rightmove.co.uk/property-for-sale/property-77790826.html"/>
    <s v="2 bedroom apartment for sale"/>
    <s v="Grove Mill, Grove Mill Lane, Watford, Herts, WD17"/>
    <s v="Added on 28/02/2020"/>
    <s v="28/02/2020"/>
    <s v="28/02/2020"/>
    <d v="2020-02-28T00:00:00"/>
    <n v="2"/>
    <n v="2020"/>
    <x v="0"/>
    <s v="N/A"/>
    <m/>
    <b v="0"/>
    <x v="2"/>
    <x v="3"/>
    <x v="0"/>
    <d v="2020-02-28T00:00:00"/>
  </r>
  <r>
    <s v="5E1220"/>
    <x v="10"/>
    <s v="https://www.rightmove.co.uk/property-for-sale/property-89973173.html"/>
    <s v="Studio flat for sale"/>
    <s v="Homer Road, Solihull"/>
    <s v="Added on 29/02/2020"/>
    <s v="29/02/2020"/>
    <s v="29/02/2020"/>
    <d v="2020-02-29T00:00:00"/>
    <n v="2"/>
    <n v="2020"/>
    <x v="0"/>
    <s v="N/A"/>
    <m/>
    <b v="0"/>
    <x v="2"/>
    <x v="3"/>
    <x v="0"/>
    <d v="2020-02-29T00:00:00"/>
  </r>
  <r>
    <s v="5E1498"/>
    <x v="26"/>
    <s v="https://www.rightmove.co.uk/property-for-sale/property-89965724.html"/>
    <s v="2 bedroom semi-detached bungalow for sale"/>
    <s v="Hendon Garth, Rawcliffe, York"/>
    <s v="Added on 29/02/2020"/>
    <s v="29/02/2020"/>
    <s v="29/02/2020"/>
    <d v="2020-02-29T00:00:00"/>
    <n v="2"/>
    <n v="2020"/>
    <x v="0"/>
    <s v="N/A"/>
    <m/>
    <b v="0"/>
    <x v="2"/>
    <x v="3"/>
    <x v="0"/>
    <d v="2020-02-29T00:00:00"/>
  </r>
  <r>
    <s v="5E789"/>
    <x v="34"/>
    <s v="https://www.rightmove.co.uk/property-for-sale/property-89965139.html"/>
    <s v="2 bedroom apartment for sale"/>
    <s v="Church Street, Leicester, Leicestershire"/>
    <s v="Added on 29/02/2020"/>
    <s v="29/02/2020"/>
    <s v="29/02/2020"/>
    <d v="2020-02-29T00:00:00"/>
    <n v="2"/>
    <n v="2020"/>
    <x v="0"/>
    <s v="N/A"/>
    <m/>
    <b v="0"/>
    <x v="2"/>
    <x v="3"/>
    <x v="0"/>
    <d v="2020-02-29T00:00:00"/>
  </r>
  <r>
    <s v="5E207"/>
    <x v="51"/>
    <s v="https://www.rightmove.co.uk/property-for-sale/property-91973783.html"/>
    <s v="3 bedroom semi-detached house for sale"/>
    <s v="Honeypot Lane, Brentwood, Brentwood, CM14"/>
    <s v="Added on 02/03/2020"/>
    <s v="02/03/2020"/>
    <s v="02/03/2020"/>
    <d v="2020-03-02T00:00:00"/>
    <n v="3"/>
    <n v="2020"/>
    <x v="0"/>
    <s v="N/A"/>
    <m/>
    <b v="0"/>
    <x v="3"/>
    <x v="3"/>
    <x v="0"/>
    <d v="2020-03-02T00:00:00"/>
  </r>
  <r>
    <s v="5E664"/>
    <x v="52"/>
    <s v="https://www.rightmove.co.uk/property-for-sale/property-68756028.html"/>
    <s v="3 bedroom semi-detached house for sale"/>
    <s v="New Hey Road;Salendine Nook;Huddersfield;HD3"/>
    <s v="Added on 02/03/2020"/>
    <s v="02/03/2020"/>
    <s v="02/03/2020"/>
    <d v="2020-03-02T00:00:00"/>
    <n v="3"/>
    <n v="2020"/>
    <x v="0"/>
    <s v="N/A"/>
    <m/>
    <b v="0"/>
    <x v="3"/>
    <x v="3"/>
    <x v="0"/>
    <d v="2020-03-02T00:00:00"/>
  </r>
  <r>
    <s v="5E116"/>
    <x v="53"/>
    <s v="https://www.rightmove.co.uk/property-for-sale/property-77888482.html"/>
    <s v="2 bedroom character property for sale"/>
    <s v="Lansdown Road, Bath"/>
    <s v="Added on 03/03/2020"/>
    <s v="03/03/2020"/>
    <s v="03/03/2020"/>
    <d v="2020-03-03T00:00:00"/>
    <n v="3"/>
    <n v="2020"/>
    <x v="0"/>
    <s v="N/A"/>
    <m/>
    <b v="0"/>
    <x v="3"/>
    <x v="3"/>
    <x v="0"/>
    <d v="2020-03-03T00:00:00"/>
  </r>
  <r>
    <s v="5E1018"/>
    <x v="32"/>
    <s v="https://www.rightmove.co.uk/property-for-sale/property-90083747.html"/>
    <s v="3 bedroom end of terrace house for sale"/>
    <s v="Finkelgate, Norwich"/>
    <s v="Added on 04/03/2020"/>
    <s v="04/03/2020"/>
    <s v="04/03/2020"/>
    <d v="2020-03-04T00:00:00"/>
    <n v="3"/>
    <n v="2020"/>
    <x v="0"/>
    <s v="N/A"/>
    <m/>
    <b v="0"/>
    <x v="3"/>
    <x v="3"/>
    <x v="0"/>
    <d v="2020-03-04T00:00:00"/>
  </r>
  <r>
    <s v="5E1244"/>
    <x v="42"/>
    <s v="https://www.rightmove.co.uk/property-for-sale/property-90078851.html"/>
    <s v="4 bedroom house for sale"/>
    <s v="Gabriel Square, St. Albans, Hertfordshire"/>
    <s v="Added on 04/03/2020"/>
    <s v="04/03/2020"/>
    <s v="04/03/2020"/>
    <d v="2020-03-04T00:00:00"/>
    <n v="3"/>
    <n v="2020"/>
    <x v="0"/>
    <s v="N/A"/>
    <m/>
    <b v="0"/>
    <x v="3"/>
    <x v="3"/>
    <x v="0"/>
    <d v="2020-03-04T00:00:00"/>
  </r>
  <r>
    <s v="5E162"/>
    <x v="18"/>
    <s v="https://www.rightmove.co.uk/property-for-sale/property-90080768.html"/>
    <s v="4 bedroom terraced house for sale"/>
    <s v="Castleford Road, Birmingham"/>
    <s v="Added on 04/03/2020"/>
    <s v="04/03/2020"/>
    <s v="04/03/2020"/>
    <d v="2020-03-04T00:00:00"/>
    <n v="3"/>
    <n v="2020"/>
    <x v="0"/>
    <s v="N/A"/>
    <m/>
    <b v="0"/>
    <x v="3"/>
    <x v="3"/>
    <x v="0"/>
    <d v="2020-03-04T00:00:00"/>
  </r>
  <r>
    <s v="5E665"/>
    <x v="23"/>
    <s v="https://www.rightmove.co.uk/property-for-sale/property-90076292.html"/>
    <s v="2 bedroom end of terrace house for sale"/>
    <s v="Ashendon Drive, Hull, HU8"/>
    <s v="Added on 04/03/2020"/>
    <s v="04/03/2020"/>
    <s v="04/03/2020"/>
    <d v="2020-03-04T00:00:00"/>
    <n v="3"/>
    <n v="2020"/>
    <x v="0"/>
    <s v="N/A"/>
    <m/>
    <b v="0"/>
    <x v="3"/>
    <x v="3"/>
    <x v="0"/>
    <d v="2020-03-04T00:00:00"/>
  </r>
  <r>
    <s v="5E769"/>
    <x v="33"/>
    <s v="https://www.rightmove.co.uk/property-for-sale/property-90082568.html"/>
    <s v="4 bedroom detached house for sale"/>
    <s v="Bowerham Road;Lancaster;LA1 4LP"/>
    <s v="Added on 04/03/2020"/>
    <s v="04/03/2020"/>
    <s v="04/03/2020"/>
    <d v="2020-03-04T00:00:00"/>
    <n v="3"/>
    <n v="2020"/>
    <x v="0"/>
    <s v="N/A"/>
    <m/>
    <b v="0"/>
    <x v="3"/>
    <x v="3"/>
    <x v="0"/>
    <d v="2020-03-04T00:00:00"/>
  </r>
  <r>
    <s v="5E787"/>
    <x v="49"/>
    <s v="https://www.rightmove.co.uk/property-for-sale/property-79655344.html"/>
    <s v="3 bedroom detached house for sale"/>
    <s v="Ellwood Close, Meanwood, Leeds, LS7"/>
    <s v="Added on 04/03/2020"/>
    <s v="04/03/2020"/>
    <s v="04/03/2020"/>
    <d v="2020-03-04T00:00:00"/>
    <n v="3"/>
    <n v="2020"/>
    <x v="0"/>
    <s v="N/A"/>
    <m/>
    <b v="0"/>
    <x v="3"/>
    <x v="3"/>
    <x v="0"/>
    <d v="2020-03-04T00:00:00"/>
  </r>
  <r>
    <s v="5E804"/>
    <x v="54"/>
    <s v="https://www.rightmove.co.uk/property-for-sale/property-90125321.html"/>
    <s v="3 bedroom semi-detached house for sale"/>
    <s v="Bunkers Hill, Lincoln, Lincolnshire, LN2"/>
    <s v="Added on 05/03/2020"/>
    <s v="05/03/2020"/>
    <s v="05/03/2020"/>
    <d v="2020-03-05T00:00:00"/>
    <n v="3"/>
    <n v="2020"/>
    <x v="0"/>
    <s v="N/A"/>
    <m/>
    <b v="0"/>
    <x v="3"/>
    <x v="3"/>
    <x v="0"/>
    <d v="2020-03-05T00:00:00"/>
  </r>
  <r>
    <s v="5E804"/>
    <x v="54"/>
    <s v="https://www.rightmove.co.uk/property-for-sale/property-90125321.html"/>
    <s v="3 bedroom semi-detached house for sale"/>
    <s v="Bunkers Hill, Lincoln, Lincolnshire, LN2"/>
    <s v="Added on 05/03/2020"/>
    <s v="05/03/2020"/>
    <s v="05/03/2020"/>
    <d v="2020-03-05T00:00:00"/>
    <n v="3"/>
    <n v="2020"/>
    <x v="0"/>
    <s v="N/A"/>
    <m/>
    <b v="0"/>
    <x v="3"/>
    <x v="3"/>
    <x v="0"/>
    <d v="2020-03-05T00:00:00"/>
  </r>
  <r>
    <s v="5E876"/>
    <x v="7"/>
    <s v="https://www.rightmove.co.uk/property-for-sale/property-77962207.html"/>
    <s v="3 bedroom detached bungalow for sale"/>
    <s v="Finsbury Road, Luton"/>
    <s v="Added on 05/03/2020"/>
    <s v="05/03/2020"/>
    <s v="05/03/2020"/>
    <d v="2020-03-05T00:00:00"/>
    <n v="3"/>
    <n v="2020"/>
    <x v="0"/>
    <s v="N/A"/>
    <m/>
    <b v="0"/>
    <x v="3"/>
    <x v="3"/>
    <x v="0"/>
    <d v="2020-03-05T00:00:00"/>
  </r>
  <r>
    <s v="5E93917"/>
    <x v="3"/>
    <s v="https://www.rightmove.co.uk/property-for-sale/property-90122522.html"/>
    <s v="3 bedroom semi-detached house for sale"/>
    <s v="Harwood Avenue, Bromley"/>
    <s v="Added on 05/03/2020"/>
    <s v="05/03/2020"/>
    <s v="05/03/2020"/>
    <d v="2020-03-05T00:00:00"/>
    <n v="3"/>
    <n v="2020"/>
    <x v="0"/>
    <s v="N/A"/>
    <m/>
    <b v="0"/>
    <x v="3"/>
    <x v="3"/>
    <x v="0"/>
    <d v="2020-03-05T00:00:00"/>
  </r>
  <r>
    <s v="5E550"/>
    <x v="6"/>
    <s v="https://www.rightmove.co.uk/property-for-sale/property-77988085.html"/>
    <s v="2 bedroom maisonette for sale"/>
    <s v="Corbett Street, Tollcross"/>
    <s v="Added on 06/03/2020"/>
    <s v="06/03/2020"/>
    <s v="06/03/2020"/>
    <d v="2020-03-06T00:00:00"/>
    <n v="3"/>
    <n v="2020"/>
    <x v="0"/>
    <s v="N/A"/>
    <m/>
    <b v="0"/>
    <x v="3"/>
    <x v="3"/>
    <x v="0"/>
    <d v="2020-03-06T00:00:00"/>
  </r>
  <r>
    <s v="5E1498"/>
    <x v="26"/>
    <s v="https://www.rightmove.co.uk/property-for-sale/property-78018811.html"/>
    <s v="1 bedroom flat for sale"/>
    <s v="St. Marys, Off Bootham, York"/>
    <s v="Added on 07/03/2020"/>
    <s v="07/03/2020"/>
    <s v="07/03/2020"/>
    <d v="2020-03-07T00:00:00"/>
    <n v="3"/>
    <n v="2020"/>
    <x v="0"/>
    <s v="N/A"/>
    <m/>
    <b v="0"/>
    <x v="3"/>
    <x v="3"/>
    <x v="0"/>
    <d v="2020-03-07T00:00:00"/>
  </r>
  <r>
    <s v="5E313"/>
    <x v="36"/>
    <s v="https://www.rightmove.co.uk/property-for-sale/property-70605017.html"/>
    <s v="2 bedroom apartment for sale"/>
    <s v="Backford Park;Gordon Lane;Backford;CH2 4 DG"/>
    <s v="Added on 09/03/2020"/>
    <s v="09/03/2020"/>
    <s v="09/03/2020"/>
    <d v="2020-03-09T00:00:00"/>
    <n v="3"/>
    <n v="2020"/>
    <x v="0"/>
    <s v="N/A"/>
    <m/>
    <b v="0"/>
    <x v="3"/>
    <x v="3"/>
    <x v="0"/>
    <d v="2020-03-09T00:00:00"/>
  </r>
  <r>
    <s v="5E1018"/>
    <x v="32"/>
    <s v="https://www.rightmove.co.uk/property-for-sale/property-90291527.html"/>
    <s v="3 bedroom end of terrace house for sale"/>
    <s v="Harford Street, Norwich, NR1"/>
    <s v="Added on 10/03/2020"/>
    <s v="10/03/2020"/>
    <s v="10/03/2020"/>
    <d v="2020-03-10T00:00:00"/>
    <n v="3"/>
    <n v="2020"/>
    <x v="0"/>
    <s v="N/A"/>
    <m/>
    <b v="0"/>
    <x v="3"/>
    <x v="3"/>
    <x v="0"/>
    <d v="2020-03-10T00:00:00"/>
  </r>
  <r>
    <s v="5E61307"/>
    <x v="45"/>
    <s v="https://www.rightmove.co.uk/property-for-sale/property-90310967.html"/>
    <s v="4 bedroom end of terrace house for sale"/>
    <s v="Keepers Cottage Lane, Off Hall Road;Wouldham;Kent;ME1"/>
    <s v="Added on 10/03/2020"/>
    <s v="10/03/2020"/>
    <s v="10/03/2020"/>
    <d v="2020-03-10T00:00:00"/>
    <n v="3"/>
    <n v="2020"/>
    <x v="0"/>
    <s v="N/A"/>
    <m/>
    <b v="0"/>
    <x v="3"/>
    <x v="3"/>
    <x v="0"/>
    <d v="2020-03-10T00:00:00"/>
  </r>
  <r>
    <s v="5E1114"/>
    <x v="16"/>
    <s v="https://www.rightmove.co.uk/property-for-sale/property-90311531.html"/>
    <s v="2 bedroom flat for sale"/>
    <s v="Upcross Gardens, Reading, Berkshire, RG1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1220"/>
    <x v="10"/>
    <s v="https://www.rightmove.co.uk/property-for-sale/property-90346241.html"/>
    <s v="3 bedroom semi-detached house for sale"/>
    <s v="Arden Close, Meriden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1460"/>
    <x v="11"/>
    <s v="https://www.rightmove.co.uk/property-for-sale/property-69019641.html"/>
    <s v="2 bedroom terraced house for sale"/>
    <s v="Upper Brook Street, Winchester, Hampshire, SO23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1460"/>
    <x v="11"/>
    <s v="https://www.rightmove.co.uk/property-for-sale/property-69019638.html"/>
    <s v="6 bedroom semi-detached house for sale"/>
    <s v="Christchurch Road, Winchester, Hampshire, SO23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1460"/>
    <x v="11"/>
    <s v="https://www.rightmove.co.uk/property-for-sale/property-69014904.html"/>
    <s v="2 bedroom ground floor flat for sale"/>
    <s v="Chilbolton Avenue, Winchester, SO22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1460"/>
    <x v="11"/>
    <s v="https://www.rightmove.co.uk/property-for-sale/property-78119734.html"/>
    <s v="3 bedroom semi-detached house for sale"/>
    <s v="Winchester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1460"/>
    <x v="11"/>
    <s v="https://www.rightmove.co.uk/property-for-sale/property-90333119.html"/>
    <s v="2 bedroom apartment for sale"/>
    <s v="The Mons, Mons Court, Winchester, Hampshire, SO23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258"/>
    <x v="55"/>
    <s v="https://www.rightmove.co.uk/property-for-sale/property-90351182.html"/>
    <s v="3 bedroom chalet for sale"/>
    <s v="Priors Avenue, Bury St. Edmunds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258"/>
    <x v="55"/>
    <s v="https://www.rightmove.co.uk/property-for-sale/property-90333140.html"/>
    <s v="3 bedroom bungalow for sale"/>
    <s v="Bury St Edmunds, Suffolk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368"/>
    <x v="12"/>
    <s v="https://www.rightmove.co.uk/property-for-sale/property-69012513.html"/>
    <s v="3 bedroom terraced house for sale"/>
    <s v="Abbey Road, Whitley, Coventry, West Midlands, CV3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556"/>
    <x v="19"/>
    <s v="https://www.rightmove.co.uk/property-for-sale/property-90351311.html"/>
    <s v="4 bedroom detached house for sale"/>
    <s v="Maisemore;Gloucestershire;GL2 8HE"/>
    <s v="Added on 11/03/2020"/>
    <s v="11/03/2020"/>
    <s v="11/03/2020"/>
    <d v="2020-03-11T00:00:00"/>
    <n v="3"/>
    <n v="2020"/>
    <x v="0"/>
    <s v="N/A"/>
    <m/>
    <b v="0"/>
    <x v="3"/>
    <x v="3"/>
    <x v="0"/>
    <d v="2020-03-11T00:00:00"/>
  </r>
  <r>
    <s v="5E116"/>
    <x v="53"/>
    <s v="https://www.rightmove.co.uk/property-for-sale/property-78150682.html"/>
    <s v="2 bedroom flat for sale"/>
    <s v="Green Park, Bath"/>
    <s v="Added on 12/03/2020"/>
    <s v="12/03/2020"/>
    <s v="12/03/2020"/>
    <d v="2020-03-12T00:00:00"/>
    <n v="3"/>
    <n v="2020"/>
    <x v="0"/>
    <s v="N/A"/>
    <m/>
    <b v="0"/>
    <x v="3"/>
    <x v="3"/>
    <x v="0"/>
    <d v="2020-03-12T00:00:00"/>
  </r>
  <r>
    <s v="5E1244"/>
    <x v="42"/>
    <s v="https://www.rightmove.co.uk/property-for-sale/property-78159061.html"/>
    <s v="1 bedroom apartment for sale"/>
    <s v="Carlisle Avenue, St Albans, Hertfordshire"/>
    <s v="Added on 12/03/2020"/>
    <s v="12/03/2020"/>
    <s v="12/03/2020"/>
    <d v="2020-03-12T00:00:00"/>
    <n v="3"/>
    <n v="2020"/>
    <x v="0"/>
    <s v="N/A"/>
    <m/>
    <b v="0"/>
    <x v="3"/>
    <x v="3"/>
    <x v="0"/>
    <d v="2020-03-12T00:00:00"/>
  </r>
  <r>
    <s v="5E1460"/>
    <x v="11"/>
    <s v="https://www.rightmove.co.uk/property-for-sale/property-69047217.html"/>
    <s v="3 bedroom detached house for sale"/>
    <s v="Christchurch Road, St. Cross, Winchester, Hampshire, SO23"/>
    <s v="Added on 12/03/2020"/>
    <s v="12/03/2020"/>
    <s v="12/03/2020"/>
    <d v="2020-03-12T00:00:00"/>
    <n v="3"/>
    <n v="2020"/>
    <x v="0"/>
    <s v="N/A"/>
    <m/>
    <b v="0"/>
    <x v="3"/>
    <x v="3"/>
    <x v="0"/>
    <d v="2020-03-12T00:00:00"/>
  </r>
  <r>
    <s v="5E1460"/>
    <x v="11"/>
    <s v="https://www.rightmove.co.uk/property-for-sale/property-69256911.html"/>
    <s v="4 bedroom bungalow for sale"/>
    <s v="Brooke Close, Kings Worthy, Winchester"/>
    <s v="Added on 12/03/2020"/>
    <s v="12/03/2020"/>
    <s v="12/03/2020"/>
    <d v="2020-03-12T00:00:00"/>
    <n v="3"/>
    <n v="2020"/>
    <x v="0"/>
    <s v="N/A"/>
    <m/>
    <b v="0"/>
    <x v="3"/>
    <x v="3"/>
    <x v="0"/>
    <d v="2020-03-12T00:00:00"/>
  </r>
  <r>
    <s v="5E1460"/>
    <x v="11"/>
    <s v="https://www.rightmove.co.uk/property-for-sale/property-78153058.html"/>
    <s v="2 bedroom flat for sale"/>
    <s v="Northlands Drive, Winchester"/>
    <s v="Added on 12/03/2020"/>
    <s v="12/03/2020"/>
    <s v="12/03/2020"/>
    <d v="2020-03-12T00:00:00"/>
    <n v="3"/>
    <n v="2020"/>
    <x v="0"/>
    <s v="N/A"/>
    <m/>
    <b v="0"/>
    <x v="3"/>
    <x v="3"/>
    <x v="0"/>
    <d v="2020-03-12T00:00:00"/>
  </r>
  <r>
    <s v="5E258"/>
    <x v="55"/>
    <s v="https://www.rightmove.co.uk/property-for-sale/property-90373994.html"/>
    <s v="3 bedroom detached house for sale"/>
    <s v="Home Farm Lane, Bury St. Edmunds"/>
    <s v="Added on 12/03/2020"/>
    <s v="12/03/2020"/>
    <s v="12/03/2020"/>
    <d v="2020-03-12T00:00:00"/>
    <n v="3"/>
    <n v="2020"/>
    <x v="0"/>
    <s v="N/A"/>
    <m/>
    <b v="0"/>
    <x v="3"/>
    <x v="3"/>
    <x v="0"/>
    <d v="2020-03-12T00:00:00"/>
  </r>
  <r>
    <s v="5E1306"/>
    <x v="56"/>
    <s v="https://www.rightmove.co.uk/property-for-sale/property-90406181.html"/>
    <s v="4 bedroom detached house for sale"/>
    <s v="Greene Street;Blunsdon;Swindon;SN25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1460"/>
    <x v="11"/>
    <s v="https://www.rightmove.co.uk/property-for-sale/property-69073275.html"/>
    <s v="4 bedroom detached house for sale"/>
    <s v="Kerrfield, Winchester, Hampshire, SO22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1460"/>
    <x v="11"/>
    <s v="https://www.rightmove.co.uk/property-for-sale/property-69070644.html"/>
    <s v="5 bedroom detached house for sale"/>
    <s v="Lanham Lane, Winchester, Hampshire, SO22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1460"/>
    <x v="11"/>
    <s v="https://www.rightmove.co.uk/property-for-sale/property-91471340.html"/>
    <s v="4 bedroom bungalow for sale"/>
    <s v="New Road, Littleton, Winchester, Hampshire, SO22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1460"/>
    <x v="11"/>
    <s v="https://www.rightmove.co.uk/property-for-sale/property-90405407.html"/>
    <s v="1 bedroom apartment for sale"/>
    <s v="Ashbourne Court, Winton Close, Winchester, Hampshire, SO22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258"/>
    <x v="55"/>
    <s v="https://www.rightmove.co.uk/property-for-sale/property-78186559.html"/>
    <s v="2 bedroom apartment for sale"/>
    <s v="Millers Quarter, Station Hill, Bury St. Edmunds, Suffolk, IP32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258"/>
    <x v="55"/>
    <s v="https://www.rightmove.co.uk/property-for-sale/property-78186568.html"/>
    <s v="2 bedroom apartment for sale"/>
    <s v="Millers Quarter, Station Hill, Bury St. Edmunds, Suffolk, IP32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258"/>
    <x v="55"/>
    <s v="https://www.rightmove.co.uk/property-for-sale/property-78186559.html"/>
    <s v="2 bedroom apartment for sale"/>
    <s v="Millers Quarter, Station Hill, Bury St. Edmunds, Suffolk, IP32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258"/>
    <x v="55"/>
    <s v="https://www.rightmove.co.uk/property-for-sale/property-78540280.html"/>
    <s v="2 bedroom apartment for sale"/>
    <s v="Millers Quarter, Station Hill, Bury St. Edmunds, Suffolk, IP32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258"/>
    <x v="55"/>
    <s v="https://www.rightmove.co.uk/property-for-sale/property-69069324.html"/>
    <s v="3 bedroom terraced house for sale"/>
    <s v="Willcox Avenue, Bury St. Edmunds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258"/>
    <x v="55"/>
    <s v="https://www.rightmove.co.uk/property-for-sale/property-78181609.html"/>
    <s v="2 bedroom flat for sale"/>
    <s v="Forum Court, Bury St Edmunds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258"/>
    <x v="55"/>
    <s v="https://www.rightmove.co.uk/property-for-sale/property-78171265.html"/>
    <s v="1 bedroom retirement property for sale"/>
    <s v="Risbygate Street, Bury St Edmunds"/>
    <s v="Added on 13/03/2020"/>
    <s v="13/03/2020"/>
    <s v="13/03/2020"/>
    <d v="2020-03-13T00:00:00"/>
    <n v="3"/>
    <n v="2020"/>
    <x v="0"/>
    <s v="N/A"/>
    <m/>
    <b v="0"/>
    <x v="3"/>
    <x v="3"/>
    <x v="0"/>
    <d v="2020-03-13T00:00:00"/>
  </r>
  <r>
    <s v="5E1306"/>
    <x v="56"/>
    <s v="https://www.rightmove.co.uk/property-for-sale/property-90462578.html"/>
    <s v="2 bedroom terraced house for sale"/>
    <s v="Church Way, Swindon"/>
    <s v="Added on 14/03/2020"/>
    <s v="14/03/2020"/>
    <s v="14/03/2020"/>
    <d v="2020-03-14T00:00:00"/>
    <n v="3"/>
    <n v="2020"/>
    <x v="0"/>
    <s v="N/A"/>
    <m/>
    <b v="0"/>
    <x v="3"/>
    <x v="3"/>
    <x v="0"/>
    <d v="2020-03-14T00:00:00"/>
  </r>
  <r>
    <s v="5E1460"/>
    <x v="11"/>
    <s v="https://www.rightmove.co.uk/property-for-sale/property-90456371.html"/>
    <s v="7 bedroom detached house for sale"/>
    <s v="School Lane, Winchester"/>
    <s v="Added on 14/03/2020"/>
    <s v="14/03/2020"/>
    <s v="14/03/2020"/>
    <d v="2020-03-14T00:00:00"/>
    <n v="3"/>
    <n v="2020"/>
    <x v="0"/>
    <s v="N/A"/>
    <m/>
    <b v="0"/>
    <x v="3"/>
    <x v="3"/>
    <x v="0"/>
    <d v="2020-03-14T00:00:00"/>
  </r>
  <r>
    <s v="5E258"/>
    <x v="55"/>
    <s v="https://www.rightmove.co.uk/property-for-sale/property-69088146.html"/>
    <s v="3 bedroom detached house for sale"/>
    <s v="Pinners Way, Bury St. Edmunds"/>
    <s v="Added on 14/03/2020"/>
    <s v="14/03/2020"/>
    <s v="14/03/2020"/>
    <d v="2020-03-14T00:00:00"/>
    <n v="3"/>
    <n v="2020"/>
    <x v="0"/>
    <s v="N/A"/>
    <m/>
    <b v="0"/>
    <x v="3"/>
    <x v="3"/>
    <x v="0"/>
    <d v="2020-03-14T00:00:00"/>
  </r>
  <r>
    <s v="5E258"/>
    <x v="55"/>
    <s v="https://www.rightmove.co.uk/property-for-sale/property-69086466.html"/>
    <s v="2 bedroom apartment for sale"/>
    <s v="Forum Court, Bury St. Edmunds"/>
    <s v="Added on 14/03/2020"/>
    <s v="14/03/2020"/>
    <s v="14/03/2020"/>
    <d v="2020-03-14T00:00:00"/>
    <n v="3"/>
    <n v="2020"/>
    <x v="0"/>
    <s v="N/A"/>
    <m/>
    <b v="0"/>
    <x v="3"/>
    <x v="3"/>
    <x v="0"/>
    <d v="2020-03-14T00:00:00"/>
  </r>
  <r>
    <s v="5E116"/>
    <x v="53"/>
    <s v="https://www.rightmove.co.uk/property-for-sale/property-78235399.html"/>
    <s v="1 bedroom apartment for sale"/>
    <s v="Edward Street, Bathwick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1460"/>
    <x v="11"/>
    <s v="https://www.rightmove.co.uk/property-for-sale/property-69128007.html"/>
    <s v="1 bedroom apartment for sale"/>
    <s v="Chancery House, 11 Upper High Street, Winchester, SO23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1460"/>
    <x v="11"/>
    <s v="https://www.rightmove.co.uk/property-for-sale/property-90510245.html"/>
    <s v="3 bedroom terraced house for sale"/>
    <s v="Ebden Road, Winchester, Hampshire, SO23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207"/>
    <x v="51"/>
    <s v="https://www.rightmove.co.uk/property-for-sale/property-90511862.html"/>
    <s v="3 bedroom semi-detached house for sale"/>
    <s v="Oliver Road, Shenfield, Brentwood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258"/>
    <x v="55"/>
    <s v="https://www.rightmove.co.uk/property-for-sale/property-78232675.html"/>
    <s v="2 bedroom apartment for sale"/>
    <s v="Abbots Gate, Bury St Edmunds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258"/>
    <x v="55"/>
    <s v="https://www.rightmove.co.uk/property-for-sale/property-69121923.html"/>
    <s v="3 bedroom link detached house for sale"/>
    <s v="Raedwald Drive, Bury St Edmunds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279"/>
    <x v="31"/>
    <s v="https://www.rightmove.co.uk/property-for-sale/property-90527564.html"/>
    <s v="3 bedroom end of terrace house for sale"/>
    <s v="Broad Oak Road, Canterbury, Kent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279"/>
    <x v="31"/>
    <s v="https://www.rightmove.co.uk/property-for-sale/property-64420047.html"/>
    <s v="2 bedroom semi-detached house for sale"/>
    <s v="Kirbys Lane, Canterbury, CT2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279"/>
    <x v="31"/>
    <s v="https://www.rightmove.co.uk/property-for-sale/property-75437089.html"/>
    <s v="4 bedroom bungalow for sale"/>
    <s v="Grays Way, Canterbury, Kent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279"/>
    <x v="31"/>
    <s v="https://www.rightmove.co.uk/property-for-sale/property-90513329.html"/>
    <s v="2 bedroom terraced house for sale"/>
    <s v="St. Dunstans Street, Canterbury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279"/>
    <x v="31"/>
    <s v="https://www.rightmove.co.uk/property-for-sale/property-90512618.html"/>
    <s v="3 bedroom semi-detached house for sale"/>
    <s v="St. Stephens Road, Canterbury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279"/>
    <x v="31"/>
    <s v="https://www.rightmove.co.uk/property-for-sale/property-69122412.html"/>
    <s v="3 bedroom semi-detached house for sale"/>
    <s v="Alfred Close, Canterbury, CT1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279"/>
    <x v="31"/>
    <s v="https://www.rightmove.co.uk/property-for-sale/property-90510431.html"/>
    <s v="2 bedroom terraced house for sale"/>
    <s v="Albion Place, Canterbury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876"/>
    <x v="7"/>
    <s v="https://www.rightmove.co.uk/property-for-sale/property-69124038.html"/>
    <s v="2 bedroom duplex for sale"/>
    <s v="UNQIUE FLAT on Marsh Road, Leagrave"/>
    <s v="Added on 16/03/2020"/>
    <s v="16/03/2020"/>
    <s v="16/03/2020"/>
    <d v="2020-03-16T00:00:00"/>
    <n v="3"/>
    <n v="2020"/>
    <x v="0"/>
    <s v="N/A"/>
    <m/>
    <b v="0"/>
    <x v="3"/>
    <x v="3"/>
    <x v="0"/>
    <d v="2020-03-16T00:00:00"/>
  </r>
  <r>
    <s v="5E1018"/>
    <x v="32"/>
    <s v="https://www.rightmove.co.uk/property-for-sale/property-90544184.html"/>
    <s v="4 bedroom town house for sale"/>
    <s v="Hatton Road, Norwich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1018"/>
    <x v="32"/>
    <s v="https://www.rightmove.co.uk/property-for-sale/property-90544184.html"/>
    <s v="4 bedroom town house for sale"/>
    <s v="Hatton Road, Norwich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1460"/>
    <x v="11"/>
    <s v="https://www.rightmove.co.uk/property-for-sale/property-69152649.html"/>
    <s v="2 bedroom apartment for sale"/>
    <s v="Highcliffe Road, Highcliffe, Winchester, SO23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1460"/>
    <x v="11"/>
    <s v="https://www.rightmove.co.uk/property-for-sale/property-69146553.html"/>
    <s v="4 bedroom semi-detached house for sale"/>
    <s v="Milverton Road, Fulflood, Winchester, SO22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258"/>
    <x v="55"/>
    <s v="https://www.rightmove.co.uk/property-for-sale/property-69151341.html"/>
    <s v="4 bedroom detached house for sale"/>
    <s v="Cranesbill Drive, Bury St. Edmunds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258"/>
    <x v="55"/>
    <s v="https://www.rightmove.co.uk/property-for-sale/property-90549341.html"/>
    <s v="4 bedroom detached house for sale"/>
    <s v="Great Hall Drive;Bury St. Edmunds;IP32 6FL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279"/>
    <x v="31"/>
    <s v="https://www.rightmove.co.uk/property-for-sale/property-69151722.html"/>
    <s v="2 bedroom detached bungalow for sale"/>
    <s v="Old Park Avenue, Canterbury, CT1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279"/>
    <x v="31"/>
    <s v="https://www.rightmove.co.uk/property-for-sale/property-90547901.html"/>
    <s v="2 bedroom semi-detached house for sale"/>
    <s v="Thanington Road, Canterbury, Kent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769"/>
    <x v="33"/>
    <s v="https://www.rightmove.co.uk/property-for-sale/property-69152604.html"/>
    <s v="2 bedroom house for sale"/>
    <s v="Dennison Close, Lancaster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769"/>
    <x v="33"/>
    <s v="https://www.rightmove.co.uk/property-for-sale/property-69144912.html"/>
    <s v="3 bedroom semi-detached house for sale"/>
    <s v="Peel Avenue, Lancaster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93554"/>
    <x v="27"/>
    <s v="https://www.rightmove.co.uk/property-for-sale/property-69151578.html"/>
    <s v="1 bedroom flat for sale"/>
    <s v="Egremont Place,Brighton, BN2 0GA"/>
    <s v="Added on 17/03/2020"/>
    <s v="17/03/2020"/>
    <s v="17/03/2020"/>
    <d v="2020-03-17T00:00:00"/>
    <n v="3"/>
    <n v="2020"/>
    <x v="0"/>
    <s v="N/A"/>
    <m/>
    <b v="0"/>
    <x v="3"/>
    <x v="3"/>
    <x v="0"/>
    <d v="2020-03-17T00:00:00"/>
  </r>
  <r>
    <s v="5E1408"/>
    <x v="50"/>
    <s v="https://www.rightmove.co.uk/property-for-sale/property-90584084.html"/>
    <s v="2 bedroom terraced house for sale"/>
    <s v="Highfield, Carpenders Park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1460"/>
    <x v="11"/>
    <s v="https://www.rightmove.co.uk/property-for-sale/property-90600518.html"/>
    <s v="3 bedroom bungalow for sale"/>
    <s v="Oliver's Battery Road South, Winchester, Hampshire, SO22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1460"/>
    <x v="11"/>
    <s v="https://www.rightmove.co.uk/property-for-sale/property-70493223.html"/>
    <s v="4 bedroom semi-detached house for sale"/>
    <s v="Stopher Walk, Winchester, Hampshire, SO22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1460"/>
    <x v="11"/>
    <s v="https://www.rightmove.co.uk/property-for-sale/property-70493229.html"/>
    <s v="4 bedroom semi-detached house for sale"/>
    <s v="Stopher Walk, Winchester, Hampshire, SO22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1460"/>
    <x v="11"/>
    <s v="https://www.rightmove.co.uk/property-for-sale/property-69175401.html"/>
    <s v="2 bedroom semi-detached house for sale"/>
    <s v="Taplings Road, Weeke, Winchester, SO22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1460"/>
    <x v="11"/>
    <s v="https://www.rightmove.co.uk/property-for-sale/property-69175113.html"/>
    <s v="4 bedroom semi-detached house for sale"/>
    <s v="Victoria Cottages, London Road, Kings Worthy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258"/>
    <x v="55"/>
    <s v="https://www.rightmove.co.uk/property-for-sale/property-90600509.html"/>
    <s v="4 bedroom semi-detached house for sale"/>
    <s v="Stephensons Place, Bury St. Edmunds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258"/>
    <x v="55"/>
    <s v="https://www.rightmove.co.uk/property-for-sale/property-69180186.html"/>
    <s v="2 bedroom town house for sale"/>
    <s v="Cannon Street, Bury St. Edmunds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258"/>
    <x v="55"/>
    <s v="https://www.rightmove.co.uk/property-for-sale/property-78268510.html"/>
    <s v="2 bedroom semi-detached house for sale"/>
    <s v="Westgarth Gardens, Bury St. Edmunds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258"/>
    <x v="55"/>
    <s v="https://www.rightmove.co.uk/property-for-sale/property-90574325.html"/>
    <s v="4 bedroom detached house for sale"/>
    <s v="Marham Parkway;Bury St Edmunds;IP32 6TN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258"/>
    <x v="55"/>
    <s v="https://www.rightmove.co.uk/property-for-sale/property-90574322.html"/>
    <s v="4 bedroom detached house for sale"/>
    <s v="Marham Parkway;Bury St Edmunds;IP32 6TN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279"/>
    <x v="31"/>
    <s v="https://www.rightmove.co.uk/property-for-sale/property-90587573.html"/>
    <s v="3 bedroom flat for sale"/>
    <s v="Frencham Close, Canterbury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550"/>
    <x v="6"/>
    <s v="https://www.rightmove.co.uk/property-for-sale/property-69178179.html"/>
    <s v="2 bedroom ground floor flat for sale"/>
    <s v="74 Thornwood Avenue, GLASGOW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769"/>
    <x v="33"/>
    <s v="https://www.rightmove.co.uk/property-for-sale/property-90606017.html"/>
    <s v="1 bedroom apartment for sale"/>
    <s v="Kershaw Drive, Lancaster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769"/>
    <x v="33"/>
    <s v="https://www.rightmove.co.uk/property-for-sale/property-69178173.html"/>
    <s v="3 bedroom semi-detached house for sale"/>
    <s v="Green Lane, Lancaster- a spacious family home with a superb edible garden and garage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769"/>
    <x v="33"/>
    <s v="https://www.rightmove.co.uk/property-for-sale/property-69178116.html"/>
    <s v="2 bedroom terraced house for sale"/>
    <s v="Emerson Street, Lancaster, LA1 4EH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769"/>
    <x v="33"/>
    <s v="https://www.rightmove.co.uk/property-for-sale/property-90586928.html"/>
    <s v="1 bedroom flat for sale"/>
    <s v="Bowerham Road;Lancaster;LA1 4LP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769"/>
    <x v="33"/>
    <s v="https://www.rightmove.co.uk/property-for-sale/property-69174378.html"/>
    <s v="3 bedroom house for sale"/>
    <s v="Rosebery Avenue, Lancaster"/>
    <s v="Added on 18/03/2020"/>
    <s v="18/03/2020"/>
    <s v="18/03/2020"/>
    <d v="2020-03-18T00:00:00"/>
    <n v="3"/>
    <n v="2020"/>
    <x v="0"/>
    <s v="N/A"/>
    <m/>
    <b v="0"/>
    <x v="3"/>
    <x v="3"/>
    <x v="0"/>
    <d v="2020-03-18T00:00:00"/>
  </r>
  <r>
    <s v="5E1018"/>
    <x v="32"/>
    <s v="https://www.rightmove.co.uk/property-for-sale/property-90633554.html"/>
    <s v="2 bedroom apartment for sale"/>
    <s v="Gerard Hudson Gardens, Norwich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1305"/>
    <x v="21"/>
    <s v="https://www.rightmove.co.uk/property-for-sale/property-78304045.html"/>
    <s v="4 bedroom terraced house for sale"/>
    <s v="Carlton Terrace, Mount Pleasant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1305"/>
    <x v="21"/>
    <s v="https://www.rightmove.co.uk/property-for-sale/property-78292792.html"/>
    <s v="3 bedroom terraced house for sale"/>
    <s v="Balaclava Street, Swansea SA1 8BS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1460"/>
    <x v="11"/>
    <s v="https://www.rightmove.co.uk/property-for-sale/property-90636161.html"/>
    <s v="2 bedroom terraced house for sale"/>
    <s v="Maple Drive, Kings Worthy, Winchester, Hampshire, SO23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1460"/>
    <x v="11"/>
    <s v="https://www.rightmove.co.uk/property-for-sale/property-90628970.html"/>
    <s v="4 bedroom detached house for sale"/>
    <s v="Harestock Close, Winchester, Hampshire, SO22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1460"/>
    <x v="11"/>
    <s v="https://www.rightmove.co.uk/property-for-sale/property-69198060.html"/>
    <s v="4 bedroom detached house for sale"/>
    <s v="Shorewood House, Downside Road, Winchester, Hampshire, SO22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1460"/>
    <x v="11"/>
    <s v="https://www.rightmove.co.uk/property-for-sale/property-90622040.html"/>
    <s v="5 bedroom detached house for sale"/>
    <s v="Main Road, Littleton, Winchester, Hampshire, SO22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1483"/>
    <x v="47"/>
    <s v="https://www.rightmove.co.uk/property-for-sale/property-90621806.html"/>
    <s v="8 bedroom detached house for sale"/>
    <s v="Vicarage Lane, Claines, Worcester, Worcestershire, WR3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258"/>
    <x v="55"/>
    <s v="https://www.rightmove.co.uk/property-for-sale/property-90633890.html"/>
    <s v="3 bedroom semi-detached house for sale"/>
    <s v="Kingfisher Road, Bury St. Edmunds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258"/>
    <x v="55"/>
    <s v="https://www.rightmove.co.uk/property-for-sale/property-90626120.html"/>
    <s v="3 bedroom semi-detached house for sale"/>
    <s v="Prince Charles Avenue, Bury St. Edmunds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258"/>
    <x v="55"/>
    <s v="https://www.rightmove.co.uk/property-for-sale/property-79677649.html"/>
    <s v="1 bedroom flat for sale"/>
    <s v="Eastgate Street, Bury St Edmunds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279"/>
    <x v="31"/>
    <s v="https://www.rightmove.co.uk/property-for-sale/property-69205419.html"/>
    <s v="3 bedroom bungalow for sale"/>
    <s v="Headcorn Drive, Canterbury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279"/>
    <x v="31"/>
    <s v="https://www.rightmove.co.uk/property-for-sale/property-90626759.html"/>
    <s v="2 bedroom apartment for sale"/>
    <s v="Freeman House, Keepers Close, Canterbury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279"/>
    <x v="31"/>
    <s v="https://www.rightmove.co.uk/property-for-sale/property-69197943.html"/>
    <s v="4 bedroom terraced house for sale"/>
    <s v="Shepherdsgate, Canterbury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580"/>
    <x v="39"/>
    <s v="https://www.rightmove.co.uk/property-for-sale/property-90660848.html"/>
    <s v="1 bedroom maisonette for sale"/>
    <s v="Lawrence Close, Guildford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580"/>
    <x v="39"/>
    <s v="https://www.rightmove.co.uk/property-for-sale/property-69205866.html"/>
    <s v="3 bedroom terraced house for sale"/>
    <s v="Worplesdon Road, Guildford, GU2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580"/>
    <x v="39"/>
    <s v="https://www.rightmove.co.uk/property-for-sale/property-78487354.html"/>
    <s v="3 bedroom detached house for sale"/>
    <s v="Guildford, Surrey, GU2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580"/>
    <x v="39"/>
    <s v="https://www.rightmove.co.uk/property-for-sale/property-78487132.html"/>
    <s v="3 bedroom semi-detached house for sale"/>
    <s v="Guildford, Surrey, GU2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580"/>
    <x v="39"/>
    <s v="https://www.rightmove.co.uk/property-for-sale/property-69198990.html"/>
    <s v="2 bedroom detached house for sale"/>
    <s v="Kings Road, Shalford, Guildford GU4 8JU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769"/>
    <x v="33"/>
    <s v="https://www.rightmove.co.uk/property-for-sale/property-69203661.html"/>
    <s v="3 bedroom terraced house for sale"/>
    <s v="Ullswater Road, Freehold - a beautiful home with a garage!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782"/>
    <x v="22"/>
    <s v="https://www.rightmove.co.uk/property-for-sale/property-78303154.html"/>
    <s v="2 bedroom terraced house for sale"/>
    <s v="Warwick Place, Langdon Hills, Basildon, Essex, SS16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782"/>
    <x v="22"/>
    <s v="https://www.rightmove.co.uk/property-for-sale/property-90639545.html"/>
    <s v="2 bedroom detached bungalow for sale"/>
    <s v="Beaty's Gardens, 'Off Lillington Road', Leamington Spa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782"/>
    <x v="22"/>
    <s v="https://www.rightmove.co.uk/property-for-sale/property-69203853.html"/>
    <s v="5 bedroom detached house for sale"/>
    <s v="Goldacre Close, Whitnash, Leamington Spa, CV31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782"/>
    <x v="22"/>
    <s v="https://www.rightmove.co.uk/property-for-sale/property-69202182.html"/>
    <s v="4 bedroom semi-detached house for sale"/>
    <s v="Dereham Court, Leamington Spa"/>
    <s v="Added on 19/03/2020"/>
    <s v="19/03/2020"/>
    <s v="19/03/2020"/>
    <d v="2020-03-19T00:00:00"/>
    <n v="3"/>
    <n v="2020"/>
    <x v="0"/>
    <s v="N/A"/>
    <m/>
    <b v="0"/>
    <x v="3"/>
    <x v="3"/>
    <x v="0"/>
    <d v="2020-03-19T00:00:00"/>
  </r>
  <r>
    <s v="5E1036"/>
    <x v="29"/>
    <s v="https://www.rightmove.co.uk/property-for-sale/property-69227601.html"/>
    <s v="3 bedroom semi-detached house for sale"/>
    <s v="East Street, Oxford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29"/>
    <x v="48"/>
    <s v="https://www.rightmove.co.uk/property-for-sale/property-90680111.html"/>
    <s v="2 bedroom flat for sale"/>
    <s v="Abbey Fields, Bedford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305"/>
    <x v="21"/>
    <s v="https://www.rightmove.co.uk/property-for-sale/property-69235443.html"/>
    <s v="3 bedroom semi-detached house for sale"/>
    <s v="Heol Y Gelli, Penllergaer, Swansea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305"/>
    <x v="21"/>
    <s v="https://www.rightmove.co.uk/property-for-sale/property-90680144.html"/>
    <s v="2 bedroom terraced house for sale"/>
    <s v="Siloh Road, Landore, Swansea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305"/>
    <x v="21"/>
    <s v="https://www.rightmove.co.uk/property-for-sale/property-69231540.html"/>
    <s v="2 bedroom terraced house for sale"/>
    <s v="Parc Avenue, Morriston, Swansea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305"/>
    <x v="21"/>
    <s v="https://www.rightmove.co.uk/property-for-sale/property-78330895.html"/>
    <s v="3 bedroom terraced house for sale"/>
    <s v="Penlan Crescent, Uplands, Swansea, West Glamorgan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305"/>
    <x v="21"/>
    <s v="https://www.rightmove.co.uk/property-for-sale/property-90676085.html"/>
    <s v="3 bedroom detached bungalow for sale"/>
    <s v="Yr Aran, Dunvant, Swansea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305"/>
    <x v="21"/>
    <s v="https://www.rightmove.co.uk/property-for-sale/property-78320011.html"/>
    <s v="2 bedroom semi-detached house for sale"/>
    <s v="Carig Crescent, Mayhill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305"/>
    <x v="21"/>
    <s v="https://www.rightmove.co.uk/property-for-sale/property-75584840.html"/>
    <s v="3 bedroom detached house for sale"/>
    <s v="Awel Y Mor, Sketty, Swansea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305"/>
    <x v="21"/>
    <s v="https://www.rightmove.co.uk/property-for-sale/property-75584849.html"/>
    <s v="3 bedroom detached house for sale"/>
    <s v="Awel Y Mor, Sketty, Swansea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305"/>
    <x v="21"/>
    <s v="https://www.rightmove.co.uk/property-for-sale/property-69220431.html"/>
    <s v="2 bedroom terraced house for sale"/>
    <s v="Siloh Road, Landore, Swansea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460"/>
    <x v="11"/>
    <s v="https://www.rightmove.co.uk/property-for-sale/property-90660851.html"/>
    <s v="4 bedroom detached house for sale"/>
    <s v="Deane Down Drove, Littleton, Winchester, Hampshire, SO22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58"/>
    <x v="55"/>
    <s v="https://www.rightmove.co.uk/property-for-sale/property-92460824.html"/>
    <s v="3 bedroom town house for sale"/>
    <s v="Bury St Edmunds, Suffolk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58"/>
    <x v="55"/>
    <s v="https://www.rightmove.co.uk/property-for-sale/property-69228771.html"/>
    <s v="4 bedroom semi-detached house for sale"/>
    <s v="Nowton Road, Bury St. Edmunds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58"/>
    <x v="55"/>
    <s v="https://www.rightmove.co.uk/property-for-sale/property-78323683.html"/>
    <s v="2 bedroom detached bungalow for sale"/>
    <s v="Abbot Road, Bury St Edmunds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58"/>
    <x v="55"/>
    <s v="https://www.rightmove.co.uk/property-for-sale/property-78323449.html"/>
    <s v="2 bedroom terraced house for sale"/>
    <s v="Northgate Street, Bury St Edmunds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4"/>
    <x v="20"/>
    <s v="https://www.rightmove.co.uk/property-for-sale/property-78333445.html"/>
    <s v="2 bedroom terraced house for sale"/>
    <s v="Norwich Street, Cambridge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4"/>
    <x v="20"/>
    <s v="https://www.rightmove.co.uk/property-for-sale/property-78331942.html"/>
    <s v="2 bedroom flat for sale"/>
    <s v="Sweetpea Way, Cambridge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4"/>
    <x v="20"/>
    <s v="https://www.rightmove.co.uk/property-for-sale/property-86089943.html"/>
    <s v="2 bedroom detached house for sale"/>
    <s v="North Street, Cambridge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4"/>
    <x v="20"/>
    <s v="https://www.rightmove.co.uk/property-for-sale/property-90679529.html"/>
    <s v="3 bedroom end of terrace house for sale"/>
    <s v="Tenison Road, Cambridge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4"/>
    <x v="20"/>
    <s v="https://www.rightmove.co.uk/property-for-sale/property-90676544.html"/>
    <s v="4 bedroom semi-detached house for sale"/>
    <s v="Pretoria Road, Cambridge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4"/>
    <x v="20"/>
    <s v="https://www.rightmove.co.uk/property-for-sale/property-90675971.html"/>
    <s v="5 bedroom terraced house for sale"/>
    <s v="Kimberley Road, Cambridge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4"/>
    <x v="20"/>
    <s v="https://www.rightmove.co.uk/property-for-sale/property-90669533.html"/>
    <s v="1 bedroom apartment for sale"/>
    <s v="Newmarket Road;Cambridge;CB5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4"/>
    <x v="20"/>
    <s v="https://www.rightmove.co.uk/property-for-sale/property-90669527.html"/>
    <s v="1 bedroom apartment for sale"/>
    <s v="Newmarket Road;Cambridge;CB5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4"/>
    <x v="20"/>
    <s v="https://www.rightmove.co.uk/property-for-sale/property-90669524.html"/>
    <s v="2 bedroom apartment for sale"/>
    <s v="Newmarket Road;Cambridge;CB5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9"/>
    <x v="31"/>
    <s v="https://www.rightmove.co.uk/property-for-sale/property-69481800.html"/>
    <s v="5 bedroom detached house for sale"/>
    <s v="Puckle Lane, Canterbury, Kent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9"/>
    <x v="31"/>
    <s v="https://www.rightmove.co.uk/property-for-sale/property-78330316.html"/>
    <s v="5 bedroom detached house for sale"/>
    <s v="Puckle Lane, Canterbury, Kent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9"/>
    <x v="31"/>
    <s v="https://www.rightmove.co.uk/property-for-sale/property-69226656.html"/>
    <s v="2 bedroom apartment for sale"/>
    <s v="Carausius Court, Adelaide Place, Canterbury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279"/>
    <x v="31"/>
    <s v="https://www.rightmove.co.uk/property-for-sale/property-90663152.html"/>
    <s v="3 bedroom semi-detached house for sale"/>
    <s v="Tenterden Drive, Canterbury, Kent, CT2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580"/>
    <x v="39"/>
    <s v="https://www.rightmove.co.uk/property-for-sale/property-70094202.html"/>
    <s v="Studio flat for sale"/>
    <s v="York Road, Guildford, GU1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580"/>
    <x v="39"/>
    <s v="https://www.rightmove.co.uk/property-for-sale/property-70094205.html"/>
    <s v="Studio flat for sale"/>
    <s v="York Road, Guildford, GU1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580"/>
    <x v="39"/>
    <s v="https://www.rightmove.co.uk/property-for-sale/property-90674672.html"/>
    <s v="2 bedroom flat for sale"/>
    <s v="Albury Road, Guildford, Surrey, GU1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580"/>
    <x v="39"/>
    <s v="https://www.rightmove.co.uk/property-for-sale/property-78326104.html"/>
    <s v="3 bedroom end of terrace house for sale"/>
    <s v="Merrow Street, Guildford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580"/>
    <x v="39"/>
    <s v="https://www.rightmove.co.uk/property-for-sale/property-69225930.html"/>
    <s v="2 bedroom end of terrace house for sale"/>
    <s v="Charlock Way, Guildford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69"/>
    <x v="33"/>
    <s v="https://www.rightmove.co.uk/property-for-sale/property-69231342.html"/>
    <s v="3 bedroom semi-detached house for sale"/>
    <s v="Slaidburn Drive, Lancaster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69"/>
    <x v="33"/>
    <s v="https://www.rightmove.co.uk/property-for-sale/property-69230916.html"/>
    <s v="4 bedroom detached house for sale"/>
    <s v="Parsons Close, Lancaster - 360° Virtual Viewing Available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69"/>
    <x v="33"/>
    <s v="https://www.rightmove.co.uk/property-for-sale/property-90676340.html"/>
    <s v="2 bedroom terraced house for sale"/>
    <s v="Beautiful Home - Elgin Street, Moorlands, Lancaster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69"/>
    <x v="33"/>
    <s v="https://www.rightmove.co.uk/property-for-sale/property-69229416.html"/>
    <s v="2 bedroom end of terrace house for sale"/>
    <s v="Westham Street, Lancaster, Lancashire, United Kingdom, LA1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69"/>
    <x v="33"/>
    <s v="https://www.rightmove.co.uk/property-for-sale/property-90674732.html"/>
    <s v="1 bedroom apartment for sale"/>
    <s v="Greaves Road, Lancaster, Lancashire LA1 4AR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69"/>
    <x v="33"/>
    <s v="https://www.rightmove.co.uk/property-for-sale/property-69225966.html"/>
    <s v="2 bedroom apartment for sale"/>
    <s v="The Residence, Kershaw Drive, Lancaster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69"/>
    <x v="33"/>
    <s v="https://www.rightmove.co.uk/property-for-sale/property-78322609.html"/>
    <s v="3 bedroom semi-detached house for sale"/>
    <s v="Rutland Avenue, Lancaster, LA1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69"/>
    <x v="33"/>
    <s v="https://www.rightmove.co.uk/property-for-sale/property-69223908.html"/>
    <s v="2 bedroom apartment for sale"/>
    <s v="Wentworth Drive, Standen Gate - a superb and rather stylish apartment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82"/>
    <x v="22"/>
    <s v="https://www.rightmove.co.uk/property-for-sale/property-90680543.html"/>
    <s v="4 bedroom detached house for sale"/>
    <s v="Kenilworth Road, Leamington Spa, Warwickshire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82"/>
    <x v="22"/>
    <s v="https://www.rightmove.co.uk/property-for-sale/property-90680342.html"/>
    <s v="2 bedroom flat for sale"/>
    <s v="Chestnut Court, Guys Cliffe Avenue, Leamington Spa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82"/>
    <x v="22"/>
    <s v="https://www.rightmove.co.uk/property-for-sale/property-70465047.html"/>
    <s v="4 bedroom detached house for sale"/>
    <s v="Riversleigh Road, Leamington Spa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782"/>
    <x v="22"/>
    <s v="https://www.rightmove.co.uk/property-for-sale/property-61153398.html"/>
    <s v="2 bedroom flat for sale"/>
    <s v="Ryland Close, Leamington Spa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93917"/>
    <x v="3"/>
    <s v="https://www.rightmove.co.uk/property-for-sale/property-78333454.html"/>
    <s v="2 bedroom flat for sale"/>
    <s v="Marner Point, E3"/>
    <s v="Added on 20/03/2020"/>
    <s v="20/03/2020"/>
    <s v="20/03/2020"/>
    <d v="2020-03-20T00:00:00"/>
    <n v="3"/>
    <n v="2020"/>
    <x v="0"/>
    <s v="N/A"/>
    <m/>
    <b v="0"/>
    <x v="3"/>
    <x v="3"/>
    <x v="0"/>
    <d v="2020-03-20T00:00:00"/>
  </r>
  <r>
    <s v="5E1271"/>
    <x v="40"/>
    <s v="https://www.rightmove.co.uk/property-for-sale/property-90689957.html"/>
    <s v="3 bedroom house for sale"/>
    <s v="Wellington Road;Hanley;Stoke-On-Trent;ST1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129"/>
    <x v="48"/>
    <s v="https://www.rightmove.co.uk/property-for-sale/property-90708896.html"/>
    <s v="3 bedroom semi-detached house for sale"/>
    <s v="Pennard Close, Great Denham, Bedford, Bedfordshire, MK40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1305"/>
    <x v="21"/>
    <s v="https://www.rightmove.co.uk/property-for-sale/property-78348043.html"/>
    <s v="5 bedroom terraced house for sale"/>
    <s v="King Edwards Road, Brynmill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1305"/>
    <x v="21"/>
    <s v="https://www.rightmove.co.uk/property-for-sale/property-78348040.html"/>
    <s v="1 bedroom flat for sale"/>
    <s v="Sirius Appartments, Phoebe Road, Pentrechwyth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258"/>
    <x v="55"/>
    <s v="https://www.rightmove.co.uk/property-for-sale/property-78344755.html"/>
    <s v="4 bedroom detached house for sale"/>
    <s v="Shackeroo Road;Bury St. Edmunds;IP32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258"/>
    <x v="55"/>
    <s v="https://www.rightmove.co.uk/property-for-sale/property-78344752.html"/>
    <s v="4 bedroom detached house for sale"/>
    <s v="Shackeroo Road;Bury St. Edmunds;IP32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258"/>
    <x v="55"/>
    <s v="https://www.rightmove.co.uk/property-for-sale/property-78344749.html"/>
    <s v="5 bedroom detached house for sale"/>
    <s v="Shackeroo Road;Bury St. Edmunds;IP32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279"/>
    <x v="31"/>
    <s v="https://www.rightmove.co.uk/property-for-sale/property-90706076.html"/>
    <s v="3 bedroom semi-detached house for sale"/>
    <s v="Highfield Close, Blean, CANTERBURY, Kent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279"/>
    <x v="31"/>
    <s v="https://www.rightmove.co.uk/property-for-sale/property-78352294.html"/>
    <s v="3 bedroom detached house for sale"/>
    <s v="Hillview Road, Canterbury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279"/>
    <x v="31"/>
    <s v="https://www.rightmove.co.uk/property-for-sale/property-78348727.html"/>
    <s v="1 bedroom flat for sale"/>
    <s v="Canterbury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418"/>
    <x v="28"/>
    <s v="https://www.rightmove.co.uk/property-for-sale/property-90690326.html"/>
    <s v="4 bedroom detached house for sale"/>
    <s v="Off Swayfield Close;Mickleover;Derby;DE3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769"/>
    <x v="33"/>
    <s v="https://www.rightmove.co.uk/property-for-sale/property-90700223.html"/>
    <s v="4 bedroom detached house for sale"/>
    <s v="Bowerham Road;Lancaster;LA1 4LP"/>
    <s v="Added on 21/03/2020"/>
    <s v="21/03/2020"/>
    <s v="21/03/2020"/>
    <d v="2020-03-21T00:00:00"/>
    <n v="3"/>
    <n v="2020"/>
    <x v="0"/>
    <s v="N/A"/>
    <m/>
    <b v="0"/>
    <x v="3"/>
    <x v="3"/>
    <x v="0"/>
    <d v="2020-03-21T00:00:00"/>
  </r>
  <r>
    <s v="5E129"/>
    <x v="48"/>
    <s v="https://www.rightmove.co.uk/property-for-sale/property-90723572.html"/>
    <s v="4 bedroom semi-detached house for sale"/>
    <s v="Warwick Avenue;Bedford;MK40"/>
    <s v="Added on 22/03/2020"/>
    <s v="22/03/2020"/>
    <s v="22/03/2020"/>
    <d v="2020-03-22T00:00:00"/>
    <n v="3"/>
    <n v="2020"/>
    <x v="0"/>
    <s v="N/A"/>
    <m/>
    <b v="0"/>
    <x v="3"/>
    <x v="3"/>
    <x v="0"/>
    <d v="2020-03-22T00:00:00"/>
  </r>
  <r>
    <s v="5E1305"/>
    <x v="21"/>
    <s v="https://www.rightmove.co.uk/property-for-sale/property-90723341.html"/>
    <s v="4 bedroom detached house for sale"/>
    <s v="Llys Y Farchnad, Gowerton, SA4"/>
    <s v="Added on 22/03/2020"/>
    <s v="22/03/2020"/>
    <s v="22/03/2020"/>
    <d v="2020-03-22T00:00:00"/>
    <n v="3"/>
    <n v="2020"/>
    <x v="0"/>
    <s v="N/A"/>
    <m/>
    <b v="0"/>
    <x v="3"/>
    <x v="3"/>
    <x v="0"/>
    <d v="2020-03-22T00:00:00"/>
  </r>
  <r>
    <s v="5E258"/>
    <x v="55"/>
    <s v="https://www.rightmove.co.uk/property-for-sale/property-78374716.html"/>
    <s v="3 bedroom end of terrace house for sale"/>
    <s v="Mcintyre Walk, Bury St Edmunds"/>
    <s v="Added on 22/03/2020"/>
    <s v="22/03/2020"/>
    <s v="22/03/2020"/>
    <d v="2020-03-22T00:00:00"/>
    <n v="3"/>
    <n v="2020"/>
    <x v="0"/>
    <s v="N/A"/>
    <m/>
    <b v="0"/>
    <x v="3"/>
    <x v="3"/>
    <x v="0"/>
    <d v="2020-03-22T00:00:00"/>
  </r>
  <r>
    <s v="5E258"/>
    <x v="55"/>
    <s v="https://www.rightmove.co.uk/property-for-sale/property-78372457.html"/>
    <s v="3 bedroom terraced house for sale"/>
    <s v="Mayfield Road, Bury St Edmunds"/>
    <s v="Added on 22/03/2020"/>
    <s v="22/03/2020"/>
    <s v="22/03/2020"/>
    <d v="2020-03-22T00:00:00"/>
    <n v="3"/>
    <n v="2020"/>
    <x v="0"/>
    <s v="N/A"/>
    <m/>
    <b v="0"/>
    <x v="3"/>
    <x v="3"/>
    <x v="0"/>
    <d v="2020-03-22T00:00:00"/>
  </r>
  <r>
    <s v="5E274"/>
    <x v="20"/>
    <s v="https://www.rightmove.co.uk/property-for-sale/property-90719453.html"/>
    <s v="Studio apartment for sale"/>
    <s v="Newton Court, Kingsley Walk, Cambridge, CB5"/>
    <s v="Added on 22/03/2020"/>
    <s v="22/03/2020"/>
    <s v="22/03/2020"/>
    <d v="2020-03-22T00:00:00"/>
    <n v="3"/>
    <n v="2020"/>
    <x v="0"/>
    <s v="N/A"/>
    <m/>
    <b v="0"/>
    <x v="3"/>
    <x v="3"/>
    <x v="0"/>
    <d v="2020-03-22T00:00:00"/>
  </r>
  <r>
    <s v="5E1018"/>
    <x v="32"/>
    <s v="https://www.rightmove.co.uk/property-for-sale/property-90746582.html"/>
    <s v="3 bedroom link detached house for sale"/>
    <s v="Blacksmiths Way, Old Catton, NR6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073"/>
    <x v="57"/>
    <s v="https://www.rightmove.co.uk/property-for-sale/property-78402955.html"/>
    <s v="3 bedroom end of terrace house for sale"/>
    <s v="Mary Dean Avenue, Tamerton Foliot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089"/>
    <x v="58"/>
    <s v="https://www.rightmove.co.uk/property-for-sale/property-70467984.html"/>
    <s v="4 bedroom semi-detached house for sale"/>
    <s v="Lealand Road, Drayton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29"/>
    <x v="48"/>
    <s v="https://www.rightmove.co.uk/property-for-sale/property-69281673.html"/>
    <s v="3 bedroom semi-detached house for sale"/>
    <s v="Brookfield Road, Bedford, Bedfordshire, MK41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29"/>
    <x v="48"/>
    <s v="https://www.rightmove.co.uk/property-for-sale/property-78394186.html"/>
    <s v="4 bedroom detached house for sale"/>
    <s v="Sudeley Walk, Bedford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29"/>
    <x v="48"/>
    <s v="https://www.rightmove.co.uk/property-for-sale/property-90641264.html"/>
    <s v="3 bedroom terraced house for sale"/>
    <s v="Gladstone Street, Bedford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29"/>
    <x v="48"/>
    <s v="https://www.rightmove.co.uk/property-for-sale/property-87185294.html"/>
    <s v="3 bedroom semi-detached house for sale"/>
    <s v="Clarendon Street, Bedford, MK41 7SQ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29"/>
    <x v="48"/>
    <s v="https://www.rightmove.co.uk/property-for-sale/property-86270261.html"/>
    <s v="3 bedroom detached house for sale"/>
    <s v="King Street, Kempston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29"/>
    <x v="48"/>
    <s v="https://www.rightmove.co.uk/property-for-sale/property-85630181.html"/>
    <s v="3 bedroom semi-detached house for sale"/>
    <s v="Wendover Drive, Bedford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29"/>
    <x v="48"/>
    <s v="https://www.rightmove.co.uk/property-for-sale/property-78389458.html"/>
    <s v="3 bedroom detached house for sale"/>
    <s v="Rosamond Road, Bedford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29"/>
    <x v="48"/>
    <s v="https://www.rightmove.co.uk/property-for-sale/property-90746786.html"/>
    <s v="2 bedroom flat for sale"/>
    <s v="Heron Quay, Bedford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305"/>
    <x v="21"/>
    <s v="https://www.rightmove.co.uk/property-for-sale/property-78512245.html"/>
    <s v="1 bedroom apartment for sale"/>
    <s v="Trawler Road, Maritime Quarter, Swansea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305"/>
    <x v="21"/>
    <s v="https://www.rightmove.co.uk/property-for-sale/property-78406468.html"/>
    <s v="3 bedroom detached house for sale"/>
    <s v="Brynffordd, Townhill, Swansea, City And County of Swansea. SA1 6RA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305"/>
    <x v="21"/>
    <s v="https://www.rightmove.co.uk/property-for-sale/property-69283125.html"/>
    <s v="2 bedroom terraced house for sale"/>
    <s v="Mysydd Road, Landore, Swansea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305"/>
    <x v="21"/>
    <s v="https://www.rightmove.co.uk/property-for-sale/property-90748460.html"/>
    <s v="4 bedroom detached house for sale"/>
    <s v="Morriston, Swansea FOR THE 360 TOUR COPY AND PASTE https://bit.ly/2UxgEcq REF#00008386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408"/>
    <x v="50"/>
    <s v="https://www.rightmove.co.uk/property-for-sale/property-69287367.html"/>
    <s v="2 bedroom flat for sale"/>
    <s v="Cezanne Road, Watford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408"/>
    <x v="50"/>
    <s v="https://www.rightmove.co.uk/property-for-sale/property-69281700.html"/>
    <s v="1 bedroom apartment for sale"/>
    <s v="Gosforth Lane, Watford, Hertfordshire, WD19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408"/>
    <x v="50"/>
    <s v="https://www.rightmove.co.uk/property-for-sale/property-78389902.html"/>
    <s v="3 bedroom semi-detached house for sale"/>
    <s v="Himalayan Way, Watford, Hertfordshire, WD18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408"/>
    <x v="50"/>
    <s v="https://www.rightmove.co.uk/property-for-sale/property-69278541.html"/>
    <s v="3 bedroom terraced house for sale"/>
    <s v="Oakdale Road, South Oxhey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460"/>
    <x v="11"/>
    <s v="https://www.rightmove.co.uk/property-for-sale/property-78393658.html"/>
    <s v="4 bedroom detached house for sale"/>
    <s v="Abbey Hill Road, Winchester, Hampshire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483"/>
    <x v="47"/>
    <s v="https://www.rightmove.co.uk/property-for-sale/property-90746066.html"/>
    <s v="3 bedroom detached house for sale"/>
    <s v="Ombersley Road;Bevere;Worcester;WR3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19"/>
    <x v="13"/>
    <s v="https://www.rightmove.co.uk/property-for-sale/property-90747659.html"/>
    <s v="2 bedroom bungalow for sale"/>
    <s v="Stoke Mews, Westbury on Trym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58"/>
    <x v="55"/>
    <s v="https://www.rightmove.co.uk/property-for-sale/property-69283446.html"/>
    <s v="2 bedroom apartment for sale"/>
    <s v="Abbots Gate, Bury St. Edmunds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58"/>
    <x v="55"/>
    <s v="https://www.rightmove.co.uk/property-for-sale/property-69282741.html"/>
    <s v="1 bedroom retirement property for sale"/>
    <s v="Rougham Road, Bury St. Edmunds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74"/>
    <x v="20"/>
    <s v="https://www.rightmove.co.uk/property-for-sale/property-78399694.html"/>
    <s v="2 bedroom apartment for sale"/>
    <s v="Bishops Court, Cambridge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74"/>
    <x v="20"/>
    <s v="https://www.rightmove.co.uk/property-for-sale/property-78399631.html"/>
    <s v="3 bedroom semi-detached house for sale"/>
    <s v="Lucerne Close, Cambridge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74"/>
    <x v="20"/>
    <s v="https://www.rightmove.co.uk/property-for-sale/property-69280587.html"/>
    <s v="3 bedroom semi-detached house for sale"/>
    <s v="Lovell Road, Cambridge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74"/>
    <x v="20"/>
    <s v="https://www.rightmove.co.uk/property-for-sale/property-83870702.html"/>
    <s v="3 bedroom bungalow for sale"/>
    <s v="Tiverton Way, Cambridge, Cambridgeshire, CB1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74"/>
    <x v="20"/>
    <s v="https://www.rightmove.co.uk/property-for-sale/property-69279861.html"/>
    <s v="1 bedroom cottage for sale"/>
    <s v="Regent Terrace, Cambridge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74"/>
    <x v="20"/>
    <s v="https://www.rightmove.co.uk/property-for-sale/property-80315102.html"/>
    <s v="6 bedroom apartment for sale"/>
    <s v="Oyster Row, Cambridge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74"/>
    <x v="20"/>
    <s v="https://www.rightmove.co.uk/property-for-sale/property-90747047.html"/>
    <s v="Studio apartment for sale"/>
    <s v="Maids Causeway, Cambridge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74"/>
    <x v="20"/>
    <s v="https://www.rightmove.co.uk/property-for-sale/property-90746933.html"/>
    <s v="1 bedroom apartment for sale"/>
    <s v="Maids Causeway, Cambridge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74"/>
    <x v="20"/>
    <s v="https://www.rightmove.co.uk/property-for-sale/property-90746192.html"/>
    <s v="2 bedroom apartment for sale"/>
    <s v="Pentlands Court, Cambridge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79"/>
    <x v="31"/>
    <s v="https://www.rightmove.co.uk/property-for-sale/property-90751478.html"/>
    <s v="3 bedroom house for sale"/>
    <s v="Alfred Close, Canterbury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281"/>
    <x v="30"/>
    <s v="https://www.rightmove.co.uk/property-for-sale/property-70468050.html"/>
    <s v="2 bedroom terraced house for sale"/>
    <s v="Severn Grove, Pontcanna, Cardiff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580"/>
    <x v="39"/>
    <s v="https://www.rightmove.co.uk/property-for-sale/property-69281586.html"/>
    <s v="2 bedroom terraced house for sale"/>
    <s v="Station Road, Shalford, Guildford, GU4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580"/>
    <x v="39"/>
    <s v="https://www.rightmove.co.uk/property-for-sale/property-77766367.html"/>
    <s v="1 bedroom ground floor flat for sale"/>
    <s v="Madrid Road, Guildford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769"/>
    <x v="33"/>
    <s v="https://www.rightmove.co.uk/property-for-sale/property-90761264.html"/>
    <s v="3 bedroom semi-detached house for sale"/>
    <s v="Guidem Park, Lancaster, LA1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769"/>
    <x v="33"/>
    <s v="https://www.rightmove.co.uk/property-for-sale/property-78404359.html"/>
    <s v="2 bedroom penthouse for sale"/>
    <s v="Lune Square, Lancaster, LA1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782"/>
    <x v="22"/>
    <s v="https://www.rightmove.co.uk/property-for-sale/property-90761639.html"/>
    <s v="4 bedroom town house for sale"/>
    <s v="Grove Street, Leamington Spa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782"/>
    <x v="22"/>
    <s v="https://www.rightmove.co.uk/property-for-sale/property-90761639.html"/>
    <s v="4 bedroom town house for sale"/>
    <s v="Grove Street, Leamington Spa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782"/>
    <x v="22"/>
    <s v="https://www.rightmove.co.uk/property-for-sale/property-67269696.html"/>
    <s v="2 bedroom terraced house for sale"/>
    <s v="Verdun Close, Leamington Spa, CV31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782"/>
    <x v="22"/>
    <s v="https://www.rightmove.co.uk/property-for-sale/property-69279726.html"/>
    <s v="3 bedroom semi-detached house for sale"/>
    <s v="Ladycroft, Cubbington, Leamington Spa, CV32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782"/>
    <x v="22"/>
    <s v="https://www.rightmove.co.uk/property-for-sale/property-78392812.html"/>
    <s v="4 bedroom terraced house for sale"/>
    <s v="Church Street, Leamington Spa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782"/>
    <x v="22"/>
    <s v="https://www.rightmove.co.uk/property-for-sale/property-90747317.html"/>
    <s v="4 bedroom detached house for sale"/>
    <s v="Saxon Meadows, Leamington Spa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782"/>
    <x v="22"/>
    <s v="https://www.rightmove.co.uk/property-for-sale/property-90746561.html"/>
    <s v="3 bedroom semi-detached house for sale"/>
    <s v="Summerton Road, Whitnash, Leamington Spa, CV31"/>
    <s v="Added on 23/03/2020"/>
    <s v="23/03/2020"/>
    <s v="23/03/2020"/>
    <d v="2020-03-23T00:00:00"/>
    <n v="3"/>
    <n v="2020"/>
    <x v="0"/>
    <s v="N/A"/>
    <m/>
    <b v="0"/>
    <x v="3"/>
    <x v="3"/>
    <x v="0"/>
    <d v="2020-03-23T00:00:00"/>
  </r>
  <r>
    <s v="5E129"/>
    <x v="48"/>
    <s v="https://www.rightmove.co.uk/property-for-sale/property-77301637.html"/>
    <s v="3 bedroom semi-detached house for sale"/>
    <s v="Chantry Road, Kempston, Bedford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1305"/>
    <x v="21"/>
    <s v="https://www.rightmove.co.uk/property-for-sale/property-90775481.html"/>
    <s v="2 bedroom terraced house for sale"/>
    <s v="Lan Street, Morriston, SA6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1408"/>
    <x v="50"/>
    <s v="https://www.rightmove.co.uk/property-for-sale/property-92444657.html"/>
    <s v="3 bedroom link detached house for sale"/>
    <s v="Campion Close, Watford, Hertfordshire,., WD25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1460"/>
    <x v="11"/>
    <s v="https://www.rightmove.co.uk/property-for-sale/property-78427408.html"/>
    <s v="4 bedroom semi-detached house for sale"/>
    <s v="Attwoods Drove, Compton, Winchester, Hampshire, SO21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1460"/>
    <x v="11"/>
    <s v="https://www.rightmove.co.uk/property-for-sale/property-78425008.html"/>
    <s v="4 bedroom end of terrace house for sale"/>
    <s v="St. Cross Road, Winchester, Hampshire, SO23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1460"/>
    <x v="11"/>
    <s v="https://www.rightmove.co.uk/property-for-sale/property-78425002.html"/>
    <s v="4 bedroom terraced house for sale"/>
    <s v="St. Cross Road, Winchester, Hampshire, SO23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1460"/>
    <x v="11"/>
    <s v="https://www.rightmove.co.uk/property-for-sale/property-78424981.html"/>
    <s v="4 bedroom end of terrace house for sale"/>
    <s v="St. Cross Road, Winchester, Hampshire, SO23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258"/>
    <x v="55"/>
    <s v="https://www.rightmove.co.uk/property-for-sale/property-69297717.html"/>
    <s v="2 bedroom terraced house for sale"/>
    <s v="St. Olaves Road, Bury St. Edmunds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274"/>
    <x v="20"/>
    <s v="https://www.rightmove.co.uk/property-for-sale/property-90798932.html"/>
    <s v="2 bedroom detached house for sale"/>
    <s v="Hobson Road, Cambridge, Cambridgeshire, CB2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274"/>
    <x v="20"/>
    <s v="https://www.rightmove.co.uk/property-for-sale/property-90796814.html"/>
    <s v="1 bedroom apartment for sale"/>
    <s v="Beaulands Close, Cambridge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274"/>
    <x v="20"/>
    <s v="https://www.rightmove.co.uk/property-for-sale/property-90786935.html"/>
    <s v="3 bedroom semi-detached house for sale"/>
    <s v="Royal Way, Trumpington, Cambridge, Cambridgeshire, CB2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279"/>
    <x v="31"/>
    <s v="https://www.rightmove.co.uk/property-for-sale/property-78421330.html"/>
    <s v="3 bedroom end of terrace house for sale"/>
    <s v="Tenterden Drive, Canterbury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313"/>
    <x v="36"/>
    <s v="https://www.rightmove.co.uk/property-for-sale/property-90800258.html"/>
    <s v="3 bedroom semi-detached house for sale"/>
    <s v="Whitchurch Road, Great Boughton, Chester, Cheshire, CH3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313"/>
    <x v="36"/>
    <s v="https://www.rightmove.co.uk/property-for-sale/property-74528789.html"/>
    <s v="1 bedroom apartment for sale"/>
    <s v="Saddlery Way, Chester, CH1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313"/>
    <x v="36"/>
    <s v="https://www.rightmove.co.uk/property-for-sale/property-90793118.html"/>
    <s v="4 bedroom detached house for sale"/>
    <s v="Churchward Close, Chester, Cheshire, CH2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313"/>
    <x v="36"/>
    <s v="https://www.rightmove.co.uk/property-for-sale/property-71910925.html"/>
    <s v="1 bedroom flat for sale"/>
    <s v="Eastgate Row North, Chester, Cheshire, CH1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665"/>
    <x v="23"/>
    <s v="https://www.rightmove.co.uk/property-for-sale/property-78416608.html"/>
    <s v="2 bedroom terraced house for sale"/>
    <s v="Clovelly Avenue, Hull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769"/>
    <x v="33"/>
    <s v="https://www.rightmove.co.uk/property-for-sale/property-67753116.html"/>
    <s v="2 bedroom detached bungalow for sale"/>
    <s v="Goodwood Court, Lancaster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782"/>
    <x v="22"/>
    <s v="https://www.rightmove.co.uk/property-for-sale/property-90786710.html"/>
    <s v="1 bedroom flat for sale"/>
    <s v="Buckley Road, Leamington Spa, Warwickshire, England, CV32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984"/>
    <x v="2"/>
    <s v="https://www.rightmove.co.uk/property-for-sale/property-90792122.html"/>
    <s v="4 bedroom detached house for sale"/>
    <s v="Throckley;Newcastle Upon Tyne, NE15"/>
    <s v="Added on 24/03/2020"/>
    <s v="24/03/2020"/>
    <s v="24/03/2020"/>
    <d v="2020-03-24T00:00:00"/>
    <n v="3"/>
    <n v="2020"/>
    <x v="0"/>
    <s v="N/A"/>
    <m/>
    <b v="0"/>
    <x v="3"/>
    <x v="3"/>
    <x v="0"/>
    <d v="2020-03-24T00:00:00"/>
  </r>
  <r>
    <s v="5E129"/>
    <x v="48"/>
    <s v="https://www.rightmove.co.uk/property-for-sale/property-78444766.html"/>
    <s v="4 bedroom detached house for sale"/>
    <s v="Embla Close, Bedford, MK41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1305"/>
    <x v="21"/>
    <s v="https://www.rightmove.co.uk/property-for-sale/property-90826772.html"/>
    <s v="3 bedroom terraced house for sale"/>
    <s v="Elgin Street, Manselton, Swansea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1305"/>
    <x v="21"/>
    <s v="https://www.rightmove.co.uk/property-for-sale/property-78452833.html"/>
    <s v="3 bedroom terraced house for sale"/>
    <s v="Elgin Street, Manselton, SWANSEA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1305"/>
    <x v="21"/>
    <s v="https://www.rightmove.co.uk/property-for-sale/property-90824957.html"/>
    <s v="3 bedroom detached house for sale"/>
    <s v="Lon Masarn;Ty Coch;Swansea;SA2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1460"/>
    <x v="11"/>
    <s v="https://www.rightmove.co.uk/property-for-sale/property-90823640.html"/>
    <s v="3 bedroom detached house for sale"/>
    <s v="Wessex Drive, Winchester, Hampshire, SO22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258"/>
    <x v="55"/>
    <s v="https://www.rightmove.co.uk/property-for-sale/property-90813398.html"/>
    <s v="3 bedroom semi-detached house for sale"/>
    <s v="Marham Parkway;Bury St Edmunds;IP32 6TN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258"/>
    <x v="55"/>
    <s v="https://www.rightmove.co.uk/property-for-sale/property-90813395.html"/>
    <s v="3 bedroom semi-detached house for sale"/>
    <s v="Marham Parkway;Bury St Edmunds;IP32 6TN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279"/>
    <x v="31"/>
    <s v="https://www.rightmove.co.uk/property-for-sale/property-87529316.html"/>
    <s v="2 bedroom semi-detached bungalow for sale"/>
    <s v="Tonford Lane, Canterbury, Kent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279"/>
    <x v="31"/>
    <s v="https://www.rightmove.co.uk/property-for-sale/property-90824897.html"/>
    <s v="3 bedroom town house for sale"/>
    <s v="Canterbury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313"/>
    <x v="36"/>
    <s v="https://www.rightmove.co.uk/property-for-sale/property-90823406.html"/>
    <s v="3 bedroom terraced house for sale"/>
    <s v="Sealand Road, Chester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580"/>
    <x v="39"/>
    <s v="https://www.rightmove.co.uk/property-for-sale/property-79808068.html"/>
    <s v="3 bedroom house for sale"/>
    <s v="Avington Close, London Road, Guildford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580"/>
    <x v="39"/>
    <s v="https://www.rightmove.co.uk/property-for-sale/property-84476630.html"/>
    <s v="4 bedroom apartment for sale"/>
    <s v="York Road, Guildford, Surrey, GU1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580"/>
    <x v="39"/>
    <s v="https://www.rightmove.co.uk/property-for-sale/property-70534860.html"/>
    <s v="2 bedroom semi-detached house for sale"/>
    <s v="Guildford, GU2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782"/>
    <x v="22"/>
    <s v="https://www.rightmove.co.uk/property-for-sale/property-90823226.html"/>
    <s v="4 bedroom detached house for sale"/>
    <s v="Warren Close, Leamington Spa"/>
    <s v="Added on 25/03/2020"/>
    <s v="25/03/2020"/>
    <s v="25/03/2020"/>
    <d v="2020-03-25T00:00:00"/>
    <n v="3"/>
    <n v="2020"/>
    <x v="0"/>
    <s v="N/A"/>
    <m/>
    <b v="0"/>
    <x v="3"/>
    <x v="3"/>
    <x v="0"/>
    <d v="2020-03-25T00:00:00"/>
  </r>
  <r>
    <s v="5E115"/>
    <x v="41"/>
    <s v="https://www.rightmove.co.uk/property-for-sale/property-69329787.html"/>
    <s v="2 bedroom apartment for sale"/>
    <s v="Dollery Way;Basingstoke;RG24 9NE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129"/>
    <x v="48"/>
    <s v="https://www.rightmove.co.uk/property-for-sale/property-78478000.html"/>
    <s v="3 bedroom terraced house for sale"/>
    <s v="Riverfield Drive Area, Bedford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1305"/>
    <x v="21"/>
    <s v="https://www.rightmove.co.uk/property-for-sale/property-90857156.html"/>
    <s v="2 bedroom terraced house for sale"/>
    <s v="Danygraig Road, Port Tennant, Swansea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1305"/>
    <x v="21"/>
    <s v="https://www.rightmove.co.uk/property-for-sale/property-78472684.html"/>
    <s v="3 bedroom end of terrace house for sale"/>
    <s v="Tro Tircoed, Tircoed Forest Village, Swansea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1460"/>
    <x v="11"/>
    <s v="https://www.rightmove.co.uk/property-for-sale/property-90861605.html"/>
    <s v="2 bedroom apartment for sale"/>
    <s v="Garbett Road, Winchester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1460"/>
    <x v="11"/>
    <s v="https://www.rightmove.co.uk/property-for-sale/property-78473119.html"/>
    <s v="4 bedroom detached house for sale"/>
    <s v="Brooke Close, Kings Worthy, Winchester, Hampshire, SO23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1460"/>
    <x v="11"/>
    <s v="https://www.rightmove.co.uk/property-for-sale/property-69318756.html"/>
    <s v="5 bedroom detached house for sale"/>
    <s v="Pitter Close, Littleton, Winchester, Hampshire, SO22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274"/>
    <x v="20"/>
    <s v="https://www.rightmove.co.uk/property-for-sale/property-69335040.html"/>
    <s v="2 bedroom flat for sale"/>
    <s v="Winstanley Court, Cromwell Road, Cambridge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274"/>
    <x v="20"/>
    <s v="https://www.rightmove.co.uk/property-for-sale/property-90857894.html"/>
    <s v="3 bedroom terraced house for sale"/>
    <s v="Perowne Street, Cambridge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313"/>
    <x v="36"/>
    <s v="https://www.rightmove.co.uk/property-for-sale/property-90862616.html"/>
    <s v="2 bedroom terraced house for sale"/>
    <s v="Fox Lea, Saughall, Chester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313"/>
    <x v="36"/>
    <s v="https://www.rightmove.co.uk/property-for-sale/property-78477322.html"/>
    <s v="3 bedroom terraced house for sale"/>
    <s v="Churton Road, Great Boughton, Chester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580"/>
    <x v="39"/>
    <s v="https://www.rightmove.co.uk/property-for-sale/property-90858227.html"/>
    <s v="2 bedroom flat for sale"/>
    <s v="Merrow, Guildford, Surrey, GU1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580"/>
    <x v="39"/>
    <s v="https://www.rightmove.co.uk/property-for-sale/property-90858053.html"/>
    <s v="1 bedroom terraced house for sale"/>
    <s v="Burpham, Guildford, GU4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769"/>
    <x v="33"/>
    <s v="https://www.rightmove.co.uk/property-for-sale/property-69330825.html"/>
    <s v="1 bedroom retirement property for sale"/>
    <s v="Spinners Court, Lancaster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769"/>
    <x v="33"/>
    <s v="https://www.rightmove.co.uk/property-for-sale/property-69329442.html"/>
    <s v="1 bedroom apartment for sale"/>
    <s v="The Residence, Kershaw Drive, Lancaster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769"/>
    <x v="33"/>
    <s v="https://www.rightmove.co.uk/property-for-sale/property-69328131.html"/>
    <s v="2 bedroom terraced house for sale"/>
    <s v="Westham Street, Lancaster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769"/>
    <x v="33"/>
    <s v="https://www.rightmove.co.uk/property-for-sale/property-69327627.html"/>
    <s v="3 bedroom town house for sale"/>
    <s v="Alden Terrace, Lancaster, LA1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782"/>
    <x v="22"/>
    <s v="https://www.rightmove.co.uk/property-for-sale/property-69328575.html"/>
    <s v="3 bedroom apartment for sale"/>
    <s v="Newbold Terrace, Leamington Spa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897"/>
    <x v="8"/>
    <s v="https://www.rightmove.co.uk/property-for-sale/property-69328641.html"/>
    <s v="4 bedroom detached house for sale"/>
    <s v="Church Lane, Bearsted, Maidstone, ME14"/>
    <s v="Added on 26/03/2020"/>
    <s v="26/03/2020"/>
    <s v="26/03/2020"/>
    <d v="2020-03-26T00:00:00"/>
    <n v="3"/>
    <n v="2020"/>
    <x v="0"/>
    <s v="N/A"/>
    <m/>
    <b v="0"/>
    <x v="3"/>
    <x v="3"/>
    <x v="0"/>
    <d v="2020-03-26T00:00:00"/>
  </r>
  <r>
    <s v="5E1195"/>
    <x v="59"/>
    <s v="https://www.rightmove.co.uk/property-for-sale/property-68770230.html"/>
    <s v="4 bedroom detached house for sale"/>
    <s v="61, High Matlock Road, Stannington, S6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366"/>
    <x v="44"/>
    <s v="https://www.rightmove.co.uk/property-for-sale/property-90890534.html"/>
    <s v="2 bedroom apartment for sale"/>
    <s v="London Road;Southborough;Tunbridge Wells;TN4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366"/>
    <x v="44"/>
    <s v="https://www.rightmove.co.uk/property-for-sale/property-69351690.html"/>
    <s v="2 bedroom end of terrace house for sale"/>
    <s v="Taylor Street, Tunbridge Wells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366"/>
    <x v="44"/>
    <s v="https://www.rightmove.co.uk/property-for-sale/property-90879452.html"/>
    <s v="3 bedroom semi-detached house for sale"/>
    <s v="Benhall Mill Road;Royal Tunbridge Wells;TN2 5JH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366"/>
    <x v="44"/>
    <s v="https://www.rightmove.co.uk/property-for-sale/property-90878861.html"/>
    <s v="5 bedroom detached house for sale"/>
    <s v="Benhall Mill Road;Royal Tunbridge Wells;TN2 5JH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366"/>
    <x v="44"/>
    <s v="https://www.rightmove.co.uk/property-for-sale/property-70625826.html"/>
    <s v="1 bedroom flat for sale"/>
    <s v="Lower Green Road, Rusthall, Tunbridge Wells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366"/>
    <x v="44"/>
    <s v="https://www.rightmove.co.uk/property-for-sale/property-69338745.html"/>
    <s v="2 bedroom terraced house for sale"/>
    <s v="Rusthall, Tunbridge Wells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408"/>
    <x v="50"/>
    <s v="https://www.rightmove.co.uk/property-for-sale/property-69350463.html"/>
    <s v="3 bedroom detached house for sale"/>
    <s v="The Drive, Watford, Hertfordshire, WD17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408"/>
    <x v="50"/>
    <s v="https://www.rightmove.co.uk/property-for-sale/property-61598328.html"/>
    <s v="2 bedroom flat for sale"/>
    <s v="Courtlands Close, Watford, WD24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408"/>
    <x v="50"/>
    <s v="https://www.rightmove.co.uk/property-for-sale/property-78500305.html"/>
    <s v="3 bedroom flat for sale"/>
    <s v="Herga Court, Stratford Road, Watford, WD17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460"/>
    <x v="11"/>
    <s v="https://www.rightmove.co.uk/property-for-sale/property-90887138.html"/>
    <s v="2 bedroom apartment for sale"/>
    <s v="Lantern Court, Christchurch Road, Winchester, SO23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460"/>
    <x v="11"/>
    <s v="https://www.rightmove.co.uk/property-for-sale/property-90879191.html"/>
    <s v="2 bedroom bungalow for sale"/>
    <s v="St. Matthews Road, Winchester, Hampshire, SO22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498"/>
    <x v="26"/>
    <s v="https://www.rightmove.co.uk/property-for-sale/property-69347616.html"/>
    <s v="2 bedroom terraced house for sale"/>
    <s v="Moor Grove, York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258"/>
    <x v="55"/>
    <s v="https://www.rightmove.co.uk/property-for-sale/property-90879668.html"/>
    <s v="2 bedroom terraced house for sale"/>
    <s v="Marham Park, Fornham All;Saints, Bury St Edmunds, IP32;6TN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313"/>
    <x v="36"/>
    <s v="https://www.rightmove.co.uk/property-for-sale/property-90890417.html"/>
    <s v="4 bedroom detached house for sale"/>
    <s v="Lakeside close, Upton, Chester, CH2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313"/>
    <x v="36"/>
    <s v="https://www.rightmove.co.uk/property-for-sale/property-69348201.html"/>
    <s v="3 bedroom detached house for sale"/>
    <s v="Hayes Park, Chester, CH1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580"/>
    <x v="39"/>
    <s v="https://www.rightmove.co.uk/property-for-sale/property-69349467.html"/>
    <s v="1 bedroom park home for sale"/>
    <s v="Normandy, Surrey, GU3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580"/>
    <x v="39"/>
    <s v="https://www.rightmove.co.uk/property-for-sale/property-90878327.html"/>
    <s v="3 bedroom detached house for sale"/>
    <s v="High View Road, Guildford, GU2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769"/>
    <x v="33"/>
    <s v="https://www.rightmove.co.uk/property-for-sale/property-69349920.html"/>
    <s v="3 bedroom semi-detached house for sale"/>
    <s v="10 Hala Grove - 360° Virtual Viewing Available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769"/>
    <x v="33"/>
    <s v="https://www.rightmove.co.uk/property-for-sale/property-68209452.html"/>
    <s v="5 bedroom terraced house for sale"/>
    <s v="Quernmore Road, Lancaster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782"/>
    <x v="22"/>
    <s v="https://www.rightmove.co.uk/property-for-sale/property-90878321.html"/>
    <s v="3 bedroom link detached house for sale"/>
    <s v="Valley Road, Lillington, Leamington Spa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782"/>
    <x v="22"/>
    <s v="https://www.rightmove.co.uk/property-for-sale/property-90886748.html"/>
    <s v="2 bedroom semi-detached house for sale"/>
    <s v="Harbury Lane, Leamington Spa, Warwickshire, CV33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782"/>
    <x v="22"/>
    <s v="https://www.rightmove.co.uk/property-for-sale/property-66341691.html"/>
    <s v="5 bedroom semi-detached house for sale"/>
    <s v="Northumberland Road, Leamington Spa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782"/>
    <x v="22"/>
    <s v="https://www.rightmove.co.uk/property-for-sale/property-90878321.html"/>
    <s v="3 bedroom link detached house for sale"/>
    <s v="Valley Road, Lillington, Leamington Spa"/>
    <s v="Added on 27/03/2020"/>
    <s v="27/03/2020"/>
    <s v="27/03/2020"/>
    <d v="2020-03-27T00:00:00"/>
    <n v="3"/>
    <n v="2020"/>
    <x v="0"/>
    <s v="N/A"/>
    <m/>
    <b v="0"/>
    <x v="3"/>
    <x v="3"/>
    <x v="0"/>
    <d v="2020-03-27T00:00:00"/>
  </r>
  <r>
    <s v="5E1305"/>
    <x v="21"/>
    <s v="https://www.rightmove.co.uk/property-for-sale/property-90917387.html"/>
    <s v="2 bedroom apartment for sale"/>
    <s v="Squire Court, Swansea, SA1"/>
    <s v="Added on 28/03/2020"/>
    <s v="28/03/2020"/>
    <s v="28/03/2020"/>
    <d v="2020-03-28T00:00:00"/>
    <n v="3"/>
    <n v="2020"/>
    <x v="0"/>
    <s v="N/A"/>
    <m/>
    <b v="0"/>
    <x v="3"/>
    <x v="3"/>
    <x v="0"/>
    <d v="2020-03-28T00:00:00"/>
  </r>
  <r>
    <s v="5E1305"/>
    <x v="21"/>
    <s v="https://www.rightmove.co.uk/property-for-sale/property-90909332.html"/>
    <s v="4 bedroom semi-detached bungalow for sale"/>
    <s v="Garth View, Ynysforgan"/>
    <s v="Added on 28/03/2020"/>
    <s v="28/03/2020"/>
    <s v="28/03/2020"/>
    <d v="2020-03-28T00:00:00"/>
    <n v="3"/>
    <n v="2020"/>
    <x v="0"/>
    <s v="N/A"/>
    <m/>
    <b v="0"/>
    <x v="3"/>
    <x v="3"/>
    <x v="0"/>
    <d v="2020-03-28T00:00:00"/>
  </r>
  <r>
    <s v="5E313"/>
    <x v="36"/>
    <s v="https://www.rightmove.co.uk/property-for-sale/property-90909083.html"/>
    <s v="3 bedroom flat for sale"/>
    <s v="High Street, Saltney"/>
    <s v="Added on 28/03/2020"/>
    <s v="28/03/2020"/>
    <s v="28/03/2020"/>
    <d v="2020-03-28T00:00:00"/>
    <n v="3"/>
    <n v="2020"/>
    <x v="0"/>
    <s v="N/A"/>
    <m/>
    <b v="0"/>
    <x v="3"/>
    <x v="3"/>
    <x v="0"/>
    <d v="2020-03-28T00:00:00"/>
  </r>
  <r>
    <s v="5E1305"/>
    <x v="21"/>
    <s v="https://www.rightmove.co.uk/property-for-sale/property-78546097.html"/>
    <s v="3 bedroom terraced house for sale"/>
    <s v="Danygraig Road, Port Tennant, Swansea. SA1 8NB"/>
    <s v="Added on 29/03/2020"/>
    <s v="29/03/2020"/>
    <s v="29/03/2020"/>
    <d v="2020-03-29T00:00:00"/>
    <n v="3"/>
    <n v="2020"/>
    <x v="0"/>
    <s v="N/A"/>
    <m/>
    <b v="0"/>
    <x v="3"/>
    <x v="3"/>
    <x v="0"/>
    <d v="2020-03-29T00:00:00"/>
  </r>
  <r>
    <s v="5E258"/>
    <x v="55"/>
    <s v="https://www.rightmove.co.uk/property-for-sale/property-78540277.html"/>
    <s v="2 bedroom apartment for sale"/>
    <s v="Millers Quarter, Station Hill, Bury St. Edmunds, Suffolk, IP32"/>
    <s v="Added on 29/03/2020"/>
    <s v="29/03/2020"/>
    <s v="29/03/2020"/>
    <d v="2020-03-29T00:00:00"/>
    <n v="3"/>
    <n v="2020"/>
    <x v="0"/>
    <s v="N/A"/>
    <m/>
    <b v="0"/>
    <x v="3"/>
    <x v="3"/>
    <x v="0"/>
    <d v="2020-03-29T00:00:00"/>
  </r>
  <r>
    <s v="5E1305"/>
    <x v="21"/>
    <s v="https://www.rightmove.co.uk/property-for-sale/property-90970001.html"/>
    <s v="Detached house for sale"/>
    <s v="Brynhyfryd, Swansea, SA4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1366"/>
    <x v="44"/>
    <s v="https://www.rightmove.co.uk/property-for-sale/property-90305249.html"/>
    <s v="4 bedroom detached house for sale"/>
    <s v="Near Bidborough Village, North of Tunbridge Wells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258"/>
    <x v="55"/>
    <s v="https://www.rightmove.co.uk/property-for-sale/property-89173109.html"/>
    <s v="3 bedroom terraced house for sale"/>
    <s v="Victoria Street, Bury St Edmunds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274"/>
    <x v="20"/>
    <s v="https://www.rightmove.co.uk/property-for-sale/property-90970445.html"/>
    <s v="2 bedroom apartment for sale"/>
    <s v="Sherlock Close, Cambridge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274"/>
    <x v="20"/>
    <s v="https://www.rightmove.co.uk/property-for-sale/property-78571531.html"/>
    <s v="2 bedroom penthouse for sale"/>
    <s v="Parkside Place, Parkside, Cambridge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274"/>
    <x v="20"/>
    <s v="https://www.rightmove.co.uk/property-for-sale/property-90966065.html"/>
    <s v="2 bedroom apartment for sale"/>
    <s v="Nine Wells Road, Cambridge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279"/>
    <x v="31"/>
    <s v="https://www.rightmove.co.uk/property-for-sale/property-90960086.html"/>
    <s v="2 bedroom semi-detached bungalow for sale"/>
    <s v="Sweechgate, Broad Oak, Canterbury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279"/>
    <x v="31"/>
    <s v="https://www.rightmove.co.uk/property-for-sale/property-90957803.html"/>
    <s v="2 bedroom flat for sale"/>
    <s v="Barton Mill Road, Canterbury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313"/>
    <x v="36"/>
    <s v="https://www.rightmove.co.uk/property-for-sale/property-78577642.html"/>
    <s v="7 bedroom semi-detached house for sale"/>
    <s v="Hough Green, Chester, Cheshire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313"/>
    <x v="36"/>
    <s v="https://www.rightmove.co.uk/property-for-sale/property-78564145.html"/>
    <s v="4 bedroom terraced house for sale"/>
    <s v="Brook Lane, Chester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769"/>
    <x v="33"/>
    <s v="https://www.rightmove.co.uk/property-for-sale/property-90970142.html"/>
    <s v="2 bedroom apartment for sale"/>
    <s v="North Wing, The Residence, Lancaster"/>
    <s v="Added on 30/03/2020"/>
    <s v="30/03/2020"/>
    <s v="30/03/2020"/>
    <d v="2020-03-30T00:00:00"/>
    <n v="3"/>
    <n v="2020"/>
    <x v="0"/>
    <s v="N/A"/>
    <m/>
    <b v="0"/>
    <x v="3"/>
    <x v="3"/>
    <x v="0"/>
    <d v="2020-03-30T00:00:00"/>
  </r>
  <r>
    <s v="5E1061"/>
    <x v="60"/>
    <s v="https://www.rightmove.co.uk/property-for-sale/property-91000355.html"/>
    <s v="4 bedroom detached house for sale"/>
    <s v="Willow Holt, Hampton Hargate, Peterborough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129"/>
    <x v="48"/>
    <s v="https://www.rightmove.co.uk/property-for-sale/property-78595069.html"/>
    <s v="4 bedroom detached house for sale"/>
    <s v="Hillgrounds Road, Kempston, Bedford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129"/>
    <x v="48"/>
    <s v="https://www.rightmove.co.uk/property-for-sale/property-90415361.html"/>
    <s v="4 bedroom detached house for sale"/>
    <s v="Markham Rise, Bedford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1305"/>
    <x v="21"/>
    <s v="https://www.rightmove.co.uk/property-for-sale/property-91003643.html"/>
    <s v="3 bedroom terraced house for sale"/>
    <s v="Llanllienwen Road, Swansea, SA6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1366"/>
    <x v="44"/>
    <s v="https://www.rightmove.co.uk/property-for-sale/property-74245927.html"/>
    <s v="3 bedroom flat for sale"/>
    <s v="Linden Park Road, Tunbridge Wells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1408"/>
    <x v="50"/>
    <s v="https://www.rightmove.co.uk/property-for-sale/property-78592990.html"/>
    <s v="5 bedroom detached house for sale"/>
    <s v="Kildonan Close, Nascot Wood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1408"/>
    <x v="50"/>
    <s v="https://www.rightmove.co.uk/property-for-sale/property-69412401.html"/>
    <s v="3 bedroom end of terrace house for sale"/>
    <s v="Arbroath Green, South Oxhey, Watford, WD19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1460"/>
    <x v="11"/>
    <s v="https://www.rightmove.co.uk/property-for-sale/property-84416645.html"/>
    <s v="1 bedroom apartment for sale"/>
    <s v="The Weirs, 76-78 Chesil Street, Winchester, Hampshire, SO23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258"/>
    <x v="55"/>
    <s v="https://www.rightmove.co.uk/property-for-sale/property-90986735.html"/>
    <s v="3 bedroom terraced house for sale"/>
    <s v="College Street, Bury St. Edmunds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258"/>
    <x v="55"/>
    <s v="https://www.rightmove.co.uk/property-for-sale/property-69408597.html"/>
    <s v="2 bedroom maisonette for sale"/>
    <s v="Blackbird Drive, Bury St Edmunds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274"/>
    <x v="20"/>
    <s v="https://www.rightmove.co.uk/property-for-sale/property-91003721.html"/>
    <s v="2 bedroom terraced house for sale"/>
    <s v="Mill Road;Cambridge;CB1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274"/>
    <x v="20"/>
    <s v="https://www.rightmove.co.uk/property-for-sale/property-91003718.html"/>
    <s v="4 bedroom semi-detached house for sale"/>
    <s v="Eddington Avenue;Cambridge;CB3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313"/>
    <x v="36"/>
    <s v="https://www.rightmove.co.uk/property-for-sale/property-87266480.html"/>
    <s v="2 bedroom flat for sale"/>
    <s v="Hoole Lane, Hoole, Chester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313"/>
    <x v="36"/>
    <s v="https://www.rightmove.co.uk/property-for-sale/property-78585481.html"/>
    <s v="2 bedroom terraced house for sale"/>
    <s v="Hewitt Street, Chester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313"/>
    <x v="36"/>
    <s v="https://www.rightmove.co.uk/property-for-sale/property-90986390.html"/>
    <s v="1 bedroom apartment for sale"/>
    <s v="Saddlery Way apartment with balcony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769"/>
    <x v="33"/>
    <s v="https://www.rightmove.co.uk/property-for-sale/property-78598840.html"/>
    <s v="4 bedroom property for sale"/>
    <s v="Blea Tarn Barn, Hazelrigg Lane, Lancaster, LA2 0RE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769"/>
    <x v="33"/>
    <s v="https://www.rightmove.co.uk/property-for-sale/property-78598837.html"/>
    <s v="2 bedroom detached bungalow for sale"/>
    <s v="Chequers Avenue, Lancaster,, LA1 4HZ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769"/>
    <x v="33"/>
    <s v="https://www.rightmove.co.uk/property-for-sale/property-69418017.html"/>
    <s v="2 bedroom flat for sale"/>
    <s v="St. Georges Quay;Lancaster;LA1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769"/>
    <x v="33"/>
    <s v="https://www.rightmove.co.uk/property-for-sale/property-91841612.html"/>
    <s v="2 bedroom semi-detached house for sale"/>
    <s v="Dennison Close, Lancaster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769"/>
    <x v="33"/>
    <s v="https://www.rightmove.co.uk/property-for-sale/property-69412857.html"/>
    <s v="2 bedroom semi-detached house for sale"/>
    <s v="Plot 21, The York @ Hazel Green, Bowerham Road, Lancaster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782"/>
    <x v="22"/>
    <s v="https://www.rightmove.co.uk/property-for-sale/property-90988925.html"/>
    <s v="3 bedroom end of terrace house for sale"/>
    <s v="Trebell Way, Leamington Spa, Warwickshire, CV33"/>
    <s v="Added on 31/03/2020"/>
    <s v="31/03/2020"/>
    <s v="31/03/2020"/>
    <d v="2020-03-31T00:00:00"/>
    <n v="3"/>
    <n v="2020"/>
    <x v="0"/>
    <s v="N/A"/>
    <m/>
    <b v="0"/>
    <x v="3"/>
    <x v="3"/>
    <x v="0"/>
    <d v="2020-03-31T00:00:00"/>
  </r>
  <r>
    <s v="5E1036"/>
    <x v="29"/>
    <s v="https://www.rightmove.co.uk/property-for-sale/property-91027643.html"/>
    <s v="3 bedroom apartment for sale"/>
    <s v="Southfield Park, Oxford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129"/>
    <x v="48"/>
    <s v="https://www.rightmove.co.uk/property-for-sale/property-75298933.html"/>
    <s v="3 bedroom end of terrace house for sale"/>
    <s v="York Street, Bedford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1366"/>
    <x v="44"/>
    <s v="https://www.rightmove.co.uk/property-for-sale/property-91019360.html"/>
    <s v="3 bedroom detached house for sale"/>
    <s v="Hollyfields, Hawkenbury Road;Royal Tunbridge Wells, T;N2 5BW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1366"/>
    <x v="44"/>
    <s v="https://www.rightmove.co.uk/property-for-sale/property-91019360.html"/>
    <s v="3 bedroom detached house for sale"/>
    <s v="Hollyfields, Hawkenbury Road;Royal Tunbridge Wells, T;N2 5BW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258"/>
    <x v="55"/>
    <s v="https://www.rightmove.co.uk/property-for-sale/property-91026656.html"/>
    <s v="4 bedroom detached house for sale"/>
    <s v="Off Tut Hill;Marham Park;Bury St Edmunds;IP28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258"/>
    <x v="55"/>
    <s v="https://www.rightmove.co.uk/property-for-sale/property-91021217.html"/>
    <s v="4 bedroom detached house for sale"/>
    <s v="Great Hall Drive;Bury St. Edmunds;IP32 6FL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274"/>
    <x v="20"/>
    <s v="https://www.rightmove.co.uk/property-for-sale/property-91031114.html"/>
    <s v="Studio apartment for sale"/>
    <s v="Maids Causeway, Cambridge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274"/>
    <x v="20"/>
    <s v="https://www.rightmove.co.uk/property-for-sale/property-91020551.html"/>
    <s v="1 bedroom apartment for sale"/>
    <s v="Long Road, Cambridge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313"/>
    <x v="36"/>
    <s v="https://www.rightmove.co.uk/property-for-sale/property-91019678.html"/>
    <s v="5 bedroom detached house for sale"/>
    <s v="Whitchurch Road, Great Boughton, Chester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313"/>
    <x v="36"/>
    <s v="https://www.rightmove.co.uk/property-for-sale/property-78608146.html"/>
    <s v="2 bedroom apartment for sale"/>
    <s v="Granary Wharf, Steam Mill Street, Chester, CH3 5BE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782"/>
    <x v="22"/>
    <s v="https://www.rightmove.co.uk/property-for-sale/property-91026845.html"/>
    <s v="3 bedroom terraced house for sale"/>
    <s v="Bloxham Way, Leamington Spa, Warwickshire, CV31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782"/>
    <x v="22"/>
    <s v="https://www.rightmove.co.uk/property-for-sale/property-91021496.html"/>
    <s v="3 bedroom semi-detached house for sale"/>
    <s v="Trebell Way, Leamington Spa, Warwickshire, CV33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782"/>
    <x v="22"/>
    <s v="https://www.rightmove.co.uk/property-for-sale/property-92445611.html"/>
    <s v="3 bedroom end of terrace house for sale"/>
    <s v="Trebell Way, Leamington Spa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782"/>
    <x v="22"/>
    <s v="https://www.rightmove.co.uk/property-for-sale/property-92445152.html"/>
    <s v="3 bedroom end of terrace house for sale"/>
    <s v="Trebell Way, Leamington Spa, Warwickshire, CV33"/>
    <s v="Added on 01/04/2020"/>
    <s v="01/04/2020"/>
    <s v="01/04/2020"/>
    <d v="2020-04-01T00:00:00"/>
    <n v="4"/>
    <n v="2020"/>
    <x v="0"/>
    <s v="N/A"/>
    <m/>
    <b v="0"/>
    <x v="4"/>
    <x v="3"/>
    <x v="0"/>
    <d v="2020-04-01T00:00:00"/>
  </r>
  <r>
    <s v="5E1036"/>
    <x v="29"/>
    <s v="https://www.rightmove.co.uk/property-for-sale/property-91068674.html"/>
    <s v="4 bedroom semi-detached house for sale"/>
    <s v="Headington Road, Headington, Oxford, OX3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1036"/>
    <x v="29"/>
    <s v="https://www.rightmove.co.uk/property-for-sale/property-78640054.html"/>
    <s v="2 bedroom terraced house for sale"/>
    <s v="Cowley,Oxford, OX4,OX4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1036"/>
    <x v="29"/>
    <s v="https://www.rightmove.co.uk/property-for-sale/property-69454704.html"/>
    <s v="2 bedroom end of terrace house for sale"/>
    <s v="Prestwich Place, West Oxford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1036"/>
    <x v="29"/>
    <s v="https://www.rightmove.co.uk/property-for-sale/property-91059890.html"/>
    <s v="2 bedroom terraced house for sale"/>
    <s v="Firs Meadow, Oxford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1305"/>
    <x v="21"/>
    <s v="https://www.rightmove.co.uk/property-for-sale/property-74039774.html"/>
    <s v="1 bedroom apartment for sale"/>
    <s v="Mannheim Quay, Maritime Quarter, Swansea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1366"/>
    <x v="44"/>
    <s v="https://www.rightmove.co.uk/property-for-sale/property-91064975.html"/>
    <s v="2 bedroom retirement property for sale"/>
    <s v="Sandhurst Road, Tunbridge Wells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1366"/>
    <x v="44"/>
    <s v="https://www.rightmove.co.uk/property-for-sale/property-69454950.html"/>
    <s v="2 bedroom bungalow for sale"/>
    <s v="Derwent Drive, Tunbridge Wells, Kent, TN4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1408"/>
    <x v="50"/>
    <s v="https://www.rightmove.co.uk/property-for-sale/property-78635566.html"/>
    <s v="4 bedroom semi-detached house for sale"/>
    <s v="East Drive, Watford, Hertfordshire, WD25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1408"/>
    <x v="50"/>
    <s v="https://www.rightmove.co.uk/property-for-sale/property-78635011.html"/>
    <s v="2 bedroom flat for sale"/>
    <s v="Fairlawns, Watford, Hertfordshire, WD17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258"/>
    <x v="55"/>
    <s v="https://www.rightmove.co.uk/property-for-sale/property-91059917.html"/>
    <s v="Block of apartments for sale"/>
    <s v="Prince Of Wales Close, Bury St. Edmunds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258"/>
    <x v="55"/>
    <s v="https://www.rightmove.co.uk/property-for-sale/property-91059914.html"/>
    <s v="Block of apartments for sale"/>
    <s v="Windmill Rise, Bury St. Edmunds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274"/>
    <x v="20"/>
    <s v="https://www.rightmove.co.uk/property-for-sale/property-91057535.html"/>
    <s v="3 bedroom detached house for sale"/>
    <s v="Huntingdon Road;Cambridge;CB3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475"/>
    <x v="15"/>
    <s v="https://www.rightmove.co.uk/property-for-sale/property-91068620.html"/>
    <s v="2 bedroom apartment for sale"/>
    <s v="Sunnybank, Apartment 6, Sunnybank Place, Lower London Road, Edinburgh, EH7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475"/>
    <x v="15"/>
    <s v="https://www.rightmove.co.uk/property-for-sale/property-79048558.html"/>
    <s v="2 bedroom apartment for sale"/>
    <s v="7 Sighthill Avenue, Sighthill, Edinburgh, EH11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475"/>
    <x v="15"/>
    <s v="https://www.rightmove.co.uk/property-for-sale/property-79048609.html"/>
    <s v="3 bedroom apartment for sale"/>
    <s v="25 Sighthill Avenue, Sighthill, Edinburgh, EH11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475"/>
    <x v="15"/>
    <s v="https://www.rightmove.co.uk/property-for-sale/property-78636124.html"/>
    <s v="3 bedroom end of terrace house for sale"/>
    <s v="17 Pringle Drive, Edinburgh, EH16 4XB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475"/>
    <x v="15"/>
    <s v="https://www.rightmove.co.uk/property-for-sale/property-91058462.html"/>
    <s v="3 bedroom end of terrace house for sale"/>
    <s v="Gilmerton Station Road;Edinburgh;EH17 8RZ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475"/>
    <x v="15"/>
    <s v="https://www.rightmove.co.uk/property-for-sale/property-91058459.html"/>
    <s v="4 bedroom detached house for sale"/>
    <s v="Gilmerton Station Road;Edinburgh;EH17 8RZ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475"/>
    <x v="15"/>
    <s v="https://www.rightmove.co.uk/property-for-sale/property-91058456.html"/>
    <s v="3 bedroom terraced house for sale"/>
    <s v="Gilmerton Station Road;Edinburgh;EH17 8RZ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475"/>
    <x v="15"/>
    <s v="https://www.rightmove.co.uk/property-for-sale/property-91058447.html"/>
    <s v="3 bedroom end of terrace house for sale"/>
    <s v="Gilmerton Station Road;Edinburgh;EH17 8RZ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475"/>
    <x v="15"/>
    <s v="https://www.rightmove.co.uk/property-for-sale/property-91058441.html"/>
    <s v="4 bedroom detached house for sale"/>
    <s v="Gilmerton Station Road;Edinburgh;EH17 8RZ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475"/>
    <x v="15"/>
    <s v="https://www.rightmove.co.uk/property-for-sale/property-91054613.html"/>
    <s v="1 bedroom apartment for sale"/>
    <s v="Granton Park Avenue North, Edinburgh, EH5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769"/>
    <x v="33"/>
    <s v="https://www.rightmove.co.uk/property-for-sale/property-68321892.html"/>
    <s v="3 bedroom semi-detached house for sale"/>
    <s v="West Drive, Lancaster"/>
    <s v="Added on 02/04/2020"/>
    <s v="02/04/2020"/>
    <s v="02/04/2020"/>
    <d v="2020-04-02T00:00:00"/>
    <n v="4"/>
    <n v="2020"/>
    <x v="0"/>
    <s v="N/A"/>
    <m/>
    <b v="0"/>
    <x v="4"/>
    <x v="3"/>
    <x v="0"/>
    <d v="2020-04-02T00:00:00"/>
  </r>
  <r>
    <s v="5E1019"/>
    <x v="9"/>
    <s v="https://www.rightmove.co.uk/property-for-sale/property-80077961.html"/>
    <s v="1 bedroom apartment for sale"/>
    <s v="Marco Island, Huntingdon Street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1036"/>
    <x v="29"/>
    <s v="https://www.rightmove.co.uk/property-for-sale/property-91084586.html"/>
    <s v="3 bedroom bungalow for sale"/>
    <s v="Ewin Close, Marston, Oxford, OX3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129"/>
    <x v="48"/>
    <s v="https://www.rightmove.co.uk/property-for-sale/property-78668884.html"/>
    <s v="4 bedroom detached house for sale"/>
    <s v="Falcon Avenue, Bedford, MK41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129"/>
    <x v="48"/>
    <s v="https://www.rightmove.co.uk/property-for-sale/property-78666559.html"/>
    <s v="4 bedroom detached house for sale"/>
    <s v="Falcon Avenue, Brickhill, Bedford, MK41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1366"/>
    <x v="44"/>
    <s v="https://www.rightmove.co.uk/property-for-sale/property-91089530.html"/>
    <s v="3 bedroom semi-detached house for sale"/>
    <s v="Waterdown Road, Tunbridge Wells, Kent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1366"/>
    <x v="44"/>
    <s v="https://www.rightmove.co.uk/property-for-sale/property-78663139.html"/>
    <s v="3 bedroom semi-detached house for sale"/>
    <s v="Waterdown Road, Tunbridge Wells, Kent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258"/>
    <x v="55"/>
    <s v="https://www.rightmove.co.uk/property-for-sale/property-69474327.html"/>
    <s v="4 bedroom detached house for sale"/>
    <s v="Winsford Road, Bury St. Edmunds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274"/>
    <x v="20"/>
    <s v="https://www.rightmove.co.uk/property-for-sale/property-91098800.html"/>
    <s v="2 bedroom house for sale"/>
    <s v="Newmarket Road;Cambridge;CB5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274"/>
    <x v="20"/>
    <s v="https://www.rightmove.co.uk/property-for-sale/property-78667072.html"/>
    <s v="2 bedroom apartment for sale"/>
    <s v="Anstey Way, Trumpington, Cambridge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475"/>
    <x v="15"/>
    <s v="https://www.rightmove.co.uk/property-for-sale/property-69475887.html"/>
    <s v="5 bedroom detached house for sale"/>
    <s v="Lanark Road West, Currie, Midlothian, EH14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475"/>
    <x v="15"/>
    <s v="https://www.rightmove.co.uk/property-for-sale/property-91086641.html"/>
    <s v="3 bedroom town house for sale"/>
    <s v="Pennywell Road;Edinburgh;EH4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475"/>
    <x v="15"/>
    <s v="https://www.rightmove.co.uk/property-for-sale/property-78656773.html"/>
    <s v="2 bedroom flat for sale"/>
    <s v="78A/8 Leith Walk, Leith, Edinburgh, EH6 5HB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475"/>
    <x v="15"/>
    <s v="https://www.rightmove.co.uk/property-for-sale/property-78656767.html"/>
    <s v="1 bedroom flat for sale"/>
    <s v="79 St Katharine's Brae, Liberton, Edinburgh, EH16 6QR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769"/>
    <x v="33"/>
    <s v="https://www.rightmove.co.uk/property-for-sale/property-91097279.html"/>
    <s v="1 bedroom flat for sale"/>
    <s v="Kellet Court, Lancaster, LA1 5NP"/>
    <s v="Added on 03/04/2020"/>
    <s v="03/04/2020"/>
    <s v="03/04/2020"/>
    <d v="2020-04-03T00:00:00"/>
    <n v="4"/>
    <n v="2020"/>
    <x v="0"/>
    <s v="N/A"/>
    <m/>
    <b v="0"/>
    <x v="4"/>
    <x v="3"/>
    <x v="0"/>
    <d v="2020-04-03T00:00:00"/>
  </r>
  <r>
    <s v="5E1036"/>
    <x v="29"/>
    <s v="https://www.rightmove.co.uk/property-for-sale/property-78693688.html"/>
    <s v="1 bedroom apartment for sale"/>
    <s v="Westlands, 13 Cumnor Hill, Oxford, OX2"/>
    <s v="Added on 04/04/2020"/>
    <s v="04/04/2020"/>
    <s v="04/04/2020"/>
    <d v="2020-04-04T00:00:00"/>
    <n v="4"/>
    <n v="2020"/>
    <x v="0"/>
    <s v="N/A"/>
    <m/>
    <b v="0"/>
    <x v="4"/>
    <x v="3"/>
    <x v="0"/>
    <d v="2020-04-04T00:00:00"/>
  </r>
  <r>
    <s v="5E1460"/>
    <x v="11"/>
    <s v="https://www.rightmove.co.uk/property-for-sale/property-91105355.html"/>
    <s v="3 bedroom semi-detached house for sale"/>
    <s v="Stanmore Lane, Winchester, Hampshire, SO22"/>
    <s v="Added on 04/04/2020"/>
    <s v="04/04/2020"/>
    <s v="04/04/2020"/>
    <d v="2020-04-04T00:00:00"/>
    <n v="4"/>
    <n v="2020"/>
    <x v="0"/>
    <s v="N/A"/>
    <m/>
    <b v="0"/>
    <x v="4"/>
    <x v="3"/>
    <x v="0"/>
    <d v="2020-04-04T00:00:00"/>
  </r>
  <r>
    <s v="5E1036"/>
    <x v="29"/>
    <s v="https://www.rightmove.co.uk/property-for-sale/property-69527175.html"/>
    <s v="3 bedroom end of terrace house for sale"/>
    <s v="Poplar Grove, Kennington, Oxford, OX1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1305"/>
    <x v="21"/>
    <s v="https://www.rightmove.co.uk/property-for-sale/property-79837270.html"/>
    <s v="2 bedroom terraced house for sale"/>
    <s v="Mackworth Terrace, St. Thomas, Swansea, SA1 8BH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1408"/>
    <x v="50"/>
    <s v="https://www.rightmove.co.uk/property-for-sale/property-78738415.html"/>
    <s v="2 bedroom flat for sale"/>
    <s v="Grandfield Avenue, Watford, Herts, WD17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1408"/>
    <x v="50"/>
    <s v="https://www.rightmove.co.uk/property-for-sale/property-78735034.html"/>
    <s v="4 bedroom terraced house for sale"/>
    <s v="Ivinghoe Close, Garston Watford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1408"/>
    <x v="50"/>
    <s v="https://www.rightmove.co.uk/property-for-sale/property-78732622.html"/>
    <s v="3 bedroom semi-detached house for sale"/>
    <s v="Orchard Close, Cassiobury, Watford, Herts, WD17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1460"/>
    <x v="11"/>
    <s v="https://www.rightmove.co.uk/property-for-sale/property-69477093.html"/>
    <s v="4 bedroom detached house for sale"/>
    <s v="Westgate House, 2 Fullerton Place, 43 Chilbolton Avenue, Winchester, SO22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207"/>
    <x v="51"/>
    <s v="https://www.rightmove.co.uk/property-for-sale/property-78738358.html"/>
    <s v="1 bedroom apartment for sale"/>
    <s v="Bakers Court, Queens Road, Brentwood, Essex, CM14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258"/>
    <x v="55"/>
    <s v="https://www.rightmove.co.uk/property-for-sale/property-69529026.html"/>
    <s v="2 bedroom semi-detached bungalow for sale"/>
    <s v="Gedge Close, Bury St. Edmunds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258"/>
    <x v="55"/>
    <s v="https://www.rightmove.co.uk/property-for-sale/property-78735199.html"/>
    <s v="3 bedroom semi-detached house for sale"/>
    <s v="Wexford Way, Bury St Edmunds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258"/>
    <x v="55"/>
    <s v="https://www.rightmove.co.uk/property-for-sale/property-78735187.html"/>
    <s v="3 bedroom semi-detached house for sale"/>
    <s v="Wexford Way, Bury St Edmunds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258"/>
    <x v="55"/>
    <s v="https://www.rightmove.co.uk/property-for-sale/property-69527985.html"/>
    <s v="3 bedroom detached bungalow for sale"/>
    <s v="Pound Meadow, Fornham All Saints, Bury St. Edmunds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279"/>
    <x v="31"/>
    <s v="https://www.rightmove.co.uk/property-for-sale/property-78737338.html"/>
    <s v="3 bedroom semi-detached house for sale"/>
    <s v="Canterbury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313"/>
    <x v="36"/>
    <s v="https://www.rightmove.co.uk/property-for-sale/property-84926699.html"/>
    <s v="4 bedroom detached house for sale"/>
    <s v="Yew Tree Avenue, Saughall, Chester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475"/>
    <x v="15"/>
    <s v="https://www.rightmove.co.uk/property-for-sale/property-78725008.html"/>
    <s v="2 bedroom ground floor flat for sale"/>
    <s v="Cowgatehead, Grassmarket, Old Town, Edinburgh, EH1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598"/>
    <x v="61"/>
    <s v="https://www.rightmove.co.uk/property-for-sale/property-70595358.html"/>
    <s v="4 bedroom detached house for sale"/>
    <s v="Crofters Green;Killinghall;Harrogate;HG3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782"/>
    <x v="22"/>
    <s v="https://www.rightmove.co.uk/property-for-sale/property-91161746.html"/>
    <s v="3 bedroom end of terrace house for sale"/>
    <s v="Purbeck Village, Myton Green, Warwick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782"/>
    <x v="22"/>
    <s v="https://www.rightmove.co.uk/property-for-sale/property-91161737.html"/>
    <s v="2 bedroom terraced house for sale"/>
    <s v="Purbeck Village, Myton Green, Warwick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782"/>
    <x v="22"/>
    <s v="https://www.rightmove.co.uk/property-for-sale/property-91161743.html"/>
    <s v="2 bedroom terraced house for sale"/>
    <s v="Purbeck Village, Myton Green, Warwick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782"/>
    <x v="22"/>
    <s v="https://www.rightmove.co.uk/property-for-sale/property-91161728.html"/>
    <s v="2 bedroom end of terrace house for sale"/>
    <s v="Purbeck Village, Myton Green, Warwick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782"/>
    <x v="22"/>
    <s v="https://www.rightmove.co.uk/property-for-sale/property-91161719.html"/>
    <s v="2 bedroom semi-detached house for sale"/>
    <s v="Purbeck Village, Myton Green, Warwick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782"/>
    <x v="22"/>
    <s v="https://www.rightmove.co.uk/property-for-sale/property-91161713.html"/>
    <s v="3 bedroom end of terrace house for sale"/>
    <s v="Purbeck Village, Myton Green, Warwick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782"/>
    <x v="22"/>
    <s v="https://www.rightmove.co.uk/property-for-sale/property-91161704.html"/>
    <s v="3 bedroom terraced house for sale"/>
    <s v="Purbeck Village, Myton Green, Warwick"/>
    <s v="Added on 06/04/2020"/>
    <s v="06/04/2020"/>
    <s v="06/04/2020"/>
    <d v="2020-04-06T00:00:00"/>
    <n v="4"/>
    <n v="2020"/>
    <x v="0"/>
    <s v="N/A"/>
    <m/>
    <b v="0"/>
    <x v="4"/>
    <x v="3"/>
    <x v="0"/>
    <d v="2020-04-06T00:00:00"/>
  </r>
  <r>
    <s v="5E129"/>
    <x v="48"/>
    <s v="https://www.rightmove.co.uk/property-for-sale/property-91185296.html"/>
    <s v="3 bedroom semi-detached house for sale"/>
    <s v="Chestnut Avenue, Bedford, MK40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1366"/>
    <x v="44"/>
    <s v="https://www.rightmove.co.uk/property-for-sale/property-70492569.html"/>
    <s v="2 bedroom apartment for sale"/>
    <s v="Pantiles House, 2 Nevill Street, Tunbridge Wells, Kent, TN2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1408"/>
    <x v="50"/>
    <s v="https://www.rightmove.co.uk/property-for-sale/property-78760402.html"/>
    <s v="3 bedroom terraced house for sale"/>
    <s v="Valley Rise, Watford, WD25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1408"/>
    <x v="50"/>
    <s v="https://www.rightmove.co.uk/property-for-sale/property-78756409.html"/>
    <s v="2 bedroom flat for sale"/>
    <s v="Plantation Close, Bushey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207"/>
    <x v="51"/>
    <s v="https://www.rightmove.co.uk/property-for-sale/property-91186835.html"/>
    <s v="4 bedroom semi-detached house for sale"/>
    <s v="Keats Walk, Hutton, Brentwood, Essex, CM13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274"/>
    <x v="20"/>
    <s v="https://www.rightmove.co.uk/property-for-sale/property-78764557.html"/>
    <s v="2 bedroom apartment for sale"/>
    <s v="Plot 188, Trumpington Meadows, Trumpington, CB2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274"/>
    <x v="20"/>
    <s v="https://www.rightmove.co.uk/property-for-sale/property-78764560.html"/>
    <s v="2 bedroom apartment for sale"/>
    <s v="Plot 189, Trumpington Meadows, Trumpington, CB2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274"/>
    <x v="20"/>
    <s v="https://www.rightmove.co.uk/property-for-sale/property-78764545.html"/>
    <s v="1 bedroom apartment for sale"/>
    <s v="Plot 186, Trumpington Meadows, Trumpington, CB2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274"/>
    <x v="20"/>
    <s v="https://www.rightmove.co.uk/property-for-sale/property-78764536.html"/>
    <s v="2 bedroom apartment for sale"/>
    <s v="Plot 185, Trumpington Meadows, Trumpington, CB2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274"/>
    <x v="20"/>
    <s v="https://www.rightmove.co.uk/property-for-sale/property-91190450.html"/>
    <s v="2 bedroom end of terrace house for sale"/>
    <s v="Nuns Way, Cambridge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274"/>
    <x v="20"/>
    <s v="https://www.rightmove.co.uk/property-for-sale/property-91189655.html"/>
    <s v="3 bedroom apartment for sale"/>
    <s v="Aura, Long Road, Cambridge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475"/>
    <x v="15"/>
    <s v="https://www.rightmove.co.uk/property-for-sale/property-78760987.html"/>
    <s v="1 bedroom flat for sale"/>
    <s v="Westfield Road, Edinburgh, Midlothian, EH11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475"/>
    <x v="15"/>
    <s v="https://www.rightmove.co.uk/property-for-sale/property-91180337.html"/>
    <s v="3 bedroom semi-detached house for sale"/>
    <s v="Craigleith Road, Edinburgh, Midlothian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475"/>
    <x v="15"/>
    <s v="https://www.rightmove.co.uk/property-for-sale/property-91169330.html"/>
    <s v="2 bedroom flat for sale"/>
    <s v="Plot 115 Urban Eden, Albion Road, Leith, Edinburgh, EH7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580"/>
    <x v="39"/>
    <s v="https://www.rightmove.co.uk/property-for-sale/property-90677228.html"/>
    <s v="3 bedroom semi-detached house for sale"/>
    <s v="Barrack Road, Guildford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580"/>
    <x v="39"/>
    <s v="https://www.rightmove.co.uk/property-for-sale/property-89692493.html"/>
    <s v="3 bedroom semi-detached house for sale"/>
    <s v="Southway, Guildford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769"/>
    <x v="33"/>
    <s v="https://www.rightmove.co.uk/property-for-sale/property-67466811.html"/>
    <s v="3 bedroom terraced house for sale"/>
    <s v="Westham Street, Lancaster"/>
    <s v="Added on 07/04/2020"/>
    <s v="07/04/2020"/>
    <s v="07/04/2020"/>
    <d v="2020-04-07T00:00:00"/>
    <n v="4"/>
    <n v="2020"/>
    <x v="0"/>
    <s v="N/A"/>
    <m/>
    <b v="0"/>
    <x v="4"/>
    <x v="3"/>
    <x v="0"/>
    <d v="2020-04-07T00:00:00"/>
  </r>
  <r>
    <s v="5E1036"/>
    <x v="29"/>
    <s v="https://www.rightmove.co.uk/property-for-sale/property-69675822.html"/>
    <s v="2 bedroom apartment for sale"/>
    <s v="St Georges Manor, Oxford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036"/>
    <x v="29"/>
    <s v="https://www.rightmove.co.uk/property-for-sale/property-91223609.html"/>
    <s v="3 bedroom semi-detached house for sale"/>
    <s v="Grimbly Place, Summertown, OX2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29"/>
    <x v="48"/>
    <s v="https://www.rightmove.co.uk/property-for-sale/property-78789742.html"/>
    <s v="4 bedroom chalet for sale"/>
    <s v="Falcon Avenue, Bedford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29"/>
    <x v="48"/>
    <s v="https://www.rightmove.co.uk/property-for-sale/property-69528894.html"/>
    <s v="3 bedroom semi-detached house for sale"/>
    <s v="Naylor Avenue, Kempston, Bedford, MK42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29"/>
    <x v="48"/>
    <s v="https://www.rightmove.co.uk/property-for-sale/property-91219715.html"/>
    <s v="5 bedroom detached house for sale"/>
    <s v="Nightingale Avenue, Bedford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305"/>
    <x v="21"/>
    <s v="https://www.rightmove.co.uk/property-for-sale/property-91224803.html"/>
    <s v="3 bedroom semi-detached house for sale"/>
    <s v="Glebe Road;Loughor;Swansea;SA4 6SR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305"/>
    <x v="21"/>
    <s v="https://www.rightmove.co.uk/property-for-sale/property-91224800.html"/>
    <s v="3 bedroom semi-detached house for sale"/>
    <s v="Glebe Road;Loughor;Swansea;SA4 6SR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305"/>
    <x v="21"/>
    <s v="https://www.rightmove.co.uk/property-for-sale/property-91224809.html"/>
    <s v="3 bedroom semi-detached house for sale"/>
    <s v="Glebe Road;Loughor;Swansea;SA4 6SR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305"/>
    <x v="21"/>
    <s v="https://www.rightmove.co.uk/property-for-sale/property-91224806.html"/>
    <s v="3 bedroom detached house for sale"/>
    <s v="Glebe Road;Loughor;Swansea;SA4 6SR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305"/>
    <x v="21"/>
    <s v="https://www.rightmove.co.uk/property-for-sale/property-91224797.html"/>
    <s v="4 bedroom detached house for sale"/>
    <s v="Glebe Road;Loughor;Swansea;SA4 6SR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305"/>
    <x v="21"/>
    <s v="https://www.rightmove.co.uk/property-for-sale/property-91224794.html"/>
    <s v="4 bedroom detached house for sale"/>
    <s v="Glebe Road;Loughor;Swansea;SA4 6SR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366"/>
    <x v="44"/>
    <s v="https://www.rightmove.co.uk/property-for-sale/property-91233620.html"/>
    <s v="2 bedroom apartment for sale"/>
    <s v="Rusthall Road, Tunbridge Wells, Kent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366"/>
    <x v="44"/>
    <s v="https://www.rightmove.co.uk/property-for-sale/property-78787630.html"/>
    <s v="2 bedroom apartment for sale"/>
    <s v="Rusthall Road, Tunbridge Wells, Kent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366"/>
    <x v="44"/>
    <s v="https://www.rightmove.co.uk/property-for-sale/property-91223432.html"/>
    <s v="1 bedroom apartment for sale"/>
    <s v="Hale Court,7 Culverden Park Road,TUNBRIDGE WELLS, TN4 9QX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408"/>
    <x v="50"/>
    <s v="https://www.rightmove.co.uk/property-for-sale/property-78779233.html"/>
    <s v="2 bedroom apartment for sale"/>
    <s v="Trinity Court, Hempstead Road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207"/>
    <x v="51"/>
    <s v="https://www.rightmove.co.uk/property-for-sale/property-75182824.html"/>
    <s v="2 bedroom apartment for sale"/>
    <s v="Edmund Rice House, Milan Walk, Brentwood, Essex, CM14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258"/>
    <x v="55"/>
    <s v="https://www.rightmove.co.uk/property-for-sale/property-69548934.html"/>
    <s v="2 bedroom detached bungalow for sale"/>
    <s v="Nowton Road, Bury St. Edmunds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494"/>
    <x v="43"/>
    <s v="https://www.rightmove.co.uk/property-for-sale/property-78756286.html"/>
    <s v="1 bedroom apartment for sale"/>
    <s v="Exeter, Devon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580"/>
    <x v="39"/>
    <s v="https://www.rightmove.co.uk/property-for-sale/property-68245668.html"/>
    <s v="3 bedroom end of terrace house for sale"/>
    <s v="Cumberland Avenue, GUILDFORD, Surrey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782"/>
    <x v="22"/>
    <s v="https://www.rightmove.co.uk/property-for-sale/property-69558987.html"/>
    <s v="5 bedroom detached house for sale"/>
    <s v="Vickers Way, Warwick"/>
    <s v="Added on 08/04/2020"/>
    <s v="08/04/2020"/>
    <s v="08/04/2020"/>
    <d v="2020-04-08T00:00:00"/>
    <n v="4"/>
    <n v="2020"/>
    <x v="0"/>
    <s v="N/A"/>
    <m/>
    <b v="0"/>
    <x v="4"/>
    <x v="3"/>
    <x v="0"/>
    <d v="2020-04-08T00:00:00"/>
  </r>
  <r>
    <s v="5E1036"/>
    <x v="29"/>
    <s v="https://www.rightmove.co.uk/property-for-sale/property-91253525.html"/>
    <s v="3 bedroom semi-detached house for sale"/>
    <s v="Davenant Road, North Oxford, OX2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1061"/>
    <x v="60"/>
    <s v="https://www.rightmove.co.uk/property-for-sale/property-91244585.html"/>
    <s v="3 bedroom house for sale"/>
    <s v="Chamberlain Way;Paston;Peterborough;PE4 7EB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1061"/>
    <x v="60"/>
    <s v="https://www.rightmove.co.uk/property-for-sale/property-91244591.html"/>
    <s v="4 bedroom house for sale"/>
    <s v="Chamberlain Way;Paston;Peterborough;PE4 7EB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1061"/>
    <x v="60"/>
    <s v="https://www.rightmove.co.uk/property-for-sale/property-91244579.html"/>
    <s v="3 bedroom house for sale"/>
    <s v="Chamberlain Way;Paston;Peterborough;PE4 7EB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115"/>
    <x v="41"/>
    <s v="https://www.rightmove.co.uk/property-for-sale/property-78811141.html"/>
    <s v="2 bedroom flat for sale"/>
    <s v="Winterthur Way, Basingstoke, Hampshire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115"/>
    <x v="41"/>
    <s v="https://www.rightmove.co.uk/property-for-sale/property-69572010.html"/>
    <s v="5 bedroom semi-detached house for sale"/>
    <s v="Cranbourne, Basingstoke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1366"/>
    <x v="44"/>
    <s v="https://www.rightmove.co.uk/property-for-sale/property-78803590.html"/>
    <s v="2 bedroom apartment for sale"/>
    <s v="Spring Walk, Tunbridge Wells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1408"/>
    <x v="50"/>
    <s v="https://www.rightmove.co.uk/property-for-sale/property-91254398.html"/>
    <s v="4 bedroom end of terrace house for sale"/>
    <s v="Kings Avenue, Watford, Herts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207"/>
    <x v="51"/>
    <s v="https://www.rightmove.co.uk/property-for-sale/property-78873190.html"/>
    <s v="1 bedroom ground floor flat for sale"/>
    <s v="Brunel House, St. James Road, Brentwood, Essex, CM14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207"/>
    <x v="51"/>
    <s v="https://www.rightmove.co.uk/property-for-sale/property-91254665.html"/>
    <s v="2 bedroom apartment for sale"/>
    <s v="Edmund Rice House, Brentwood, Essex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274"/>
    <x v="20"/>
    <s v="https://www.rightmove.co.uk/property-for-sale/property-91254788.html"/>
    <s v="4 bedroom semi-detached house for sale"/>
    <s v="Darwin Green, Huntingdon Road, Cambridge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313"/>
    <x v="36"/>
    <s v="https://www.rightmove.co.uk/property-for-sale/property-78813142.html"/>
    <s v="2 bedroom semi-detached house for sale"/>
    <s v="Cheyney Mews, Cheyney Road, Chester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580"/>
    <x v="39"/>
    <s v="https://www.rightmove.co.uk/property-for-sale/property-91253915.html"/>
    <s v="3 bedroom semi-detached house for sale"/>
    <s v="Merrow, Guildford, Surrey, GU4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580"/>
    <x v="39"/>
    <s v="https://www.rightmove.co.uk/property-for-sale/property-78388684.html"/>
    <s v="2 bedroom end of terrace house for sale"/>
    <s v="Woking Road, Guildford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598"/>
    <x v="61"/>
    <s v="https://www.rightmove.co.uk/property-for-sale/property-91252427.html"/>
    <s v="4 bedroom semi-detached house for sale"/>
    <s v="Harlow Crescent, Harrogate, HG2 0AJ"/>
    <s v="Added on 09/04/2020"/>
    <s v="09/04/2020"/>
    <s v="09/04/2020"/>
    <d v="2020-04-09T00:00:00"/>
    <n v="4"/>
    <n v="2020"/>
    <x v="0"/>
    <s v="N/A"/>
    <m/>
    <b v="0"/>
    <x v="4"/>
    <x v="3"/>
    <x v="0"/>
    <d v="2020-04-09T00:00:00"/>
  </r>
  <r>
    <s v="5E1036"/>
    <x v="29"/>
    <s v="https://www.rightmove.co.uk/property-for-sale/property-91290890.html"/>
    <s v="3 bedroom semi-detached house for sale"/>
    <s v="Beech Croft Road, Oxford, Oxfordshire, OX2"/>
    <s v="Added on 10/04/2020"/>
    <s v="10/04/2020"/>
    <s v="10/04/2020"/>
    <d v="2020-04-10T00:00:00"/>
    <n v="4"/>
    <n v="2020"/>
    <x v="0"/>
    <s v="N/A"/>
    <m/>
    <b v="0"/>
    <x v="4"/>
    <x v="3"/>
    <x v="0"/>
    <d v="2020-04-10T00:00:00"/>
  </r>
  <r>
    <s v="5E1036"/>
    <x v="29"/>
    <s v="https://www.rightmove.co.uk/property-for-sale/property-69901320.html"/>
    <s v="4 bedroom semi-detached house for sale"/>
    <s v="Merewood Avenue, Oxford, OX3"/>
    <s v="Added on 10/04/2020"/>
    <s v="10/04/2020"/>
    <s v="10/04/2020"/>
    <d v="2020-04-10T00:00:00"/>
    <n v="4"/>
    <n v="2020"/>
    <x v="0"/>
    <s v="N/A"/>
    <m/>
    <b v="0"/>
    <x v="4"/>
    <x v="3"/>
    <x v="0"/>
    <d v="2020-04-10T00:00:00"/>
  </r>
  <r>
    <s v="5E115"/>
    <x v="41"/>
    <s v="https://www.rightmove.co.uk/property-for-sale/property-78839560.html"/>
    <s v="2 bedroom flat for sale"/>
    <s v="VIVID @ Sherborne Fields, Basingstoke"/>
    <s v="Added on 10/04/2020"/>
    <s v="10/04/2020"/>
    <s v="10/04/2020"/>
    <d v="2020-04-10T00:00:00"/>
    <n v="4"/>
    <n v="2020"/>
    <x v="0"/>
    <s v="N/A"/>
    <m/>
    <b v="0"/>
    <x v="4"/>
    <x v="3"/>
    <x v="0"/>
    <d v="2020-04-10T00:00:00"/>
  </r>
  <r>
    <s v="5E115"/>
    <x v="41"/>
    <s v="https://www.rightmove.co.uk/property-for-sale/property-91283438.html"/>
    <s v="3 bedroom semi-detached house for sale"/>
    <s v="Park Prewett Road;Basingstoke;RG24"/>
    <s v="Added on 10/04/2020"/>
    <s v="10/04/2020"/>
    <s v="10/04/2020"/>
    <d v="2020-04-10T00:00:00"/>
    <n v="4"/>
    <n v="2020"/>
    <x v="0"/>
    <s v="N/A"/>
    <m/>
    <b v="0"/>
    <x v="4"/>
    <x v="3"/>
    <x v="0"/>
    <d v="2020-04-10T00:00:00"/>
  </r>
  <r>
    <s v="5E1408"/>
    <x v="50"/>
    <s v="https://www.rightmove.co.uk/property-for-sale/property-69596823.html"/>
    <s v="2 bedroom terraced house for sale"/>
    <s v="Nascot Street, WATFORD, Hertfordshire"/>
    <s v="Added on 10/04/2020"/>
    <s v="10/04/2020"/>
    <s v="10/04/2020"/>
    <d v="2020-04-10T00:00:00"/>
    <n v="4"/>
    <n v="2020"/>
    <x v="0"/>
    <s v="N/A"/>
    <m/>
    <b v="0"/>
    <x v="4"/>
    <x v="3"/>
    <x v="0"/>
    <d v="2020-04-10T00:00:00"/>
  </r>
  <r>
    <s v="5E580"/>
    <x v="39"/>
    <s v="https://www.rightmove.co.uk/property-for-sale/property-78839434.html"/>
    <s v="2 bedroom flat for sale"/>
    <s v="Guildford, Surrey, GU1"/>
    <s v="Added on 10/04/2020"/>
    <s v="10/04/2020"/>
    <s v="10/04/2020"/>
    <d v="2020-04-10T00:00:00"/>
    <n v="4"/>
    <n v="2020"/>
    <x v="0"/>
    <s v="N/A"/>
    <m/>
    <b v="0"/>
    <x v="4"/>
    <x v="3"/>
    <x v="0"/>
    <d v="2020-04-10T00:00:00"/>
  </r>
  <r>
    <s v="5E115"/>
    <x v="41"/>
    <s v="https://www.rightmove.co.uk/property-for-sale/property-91322528.html"/>
    <s v="1 bedroom property for sale"/>
    <s v="Kendal Gardens, Kempshott, Basingstoke, Hampshire, RG22"/>
    <s v="Added on 11/04/2020"/>
    <s v="11/04/2020"/>
    <s v="11/04/2020"/>
    <d v="2020-04-11T00:00:00"/>
    <n v="4"/>
    <n v="2020"/>
    <x v="0"/>
    <s v="N/A"/>
    <m/>
    <b v="0"/>
    <x v="4"/>
    <x v="3"/>
    <x v="0"/>
    <d v="2020-04-11T00:00:00"/>
  </r>
  <r>
    <s v="5E475"/>
    <x v="15"/>
    <s v="https://www.rightmove.co.uk/property-for-sale/property-91301102.html"/>
    <s v="1 bedroom apartment for sale"/>
    <s v="Broomhouse Road;Edinburgh;EH11"/>
    <s v="Added on 11/04/2020"/>
    <s v="11/04/2020"/>
    <s v="11/04/2020"/>
    <d v="2020-04-11T00:00:00"/>
    <n v="4"/>
    <n v="2020"/>
    <x v="0"/>
    <s v="N/A"/>
    <m/>
    <b v="0"/>
    <x v="4"/>
    <x v="3"/>
    <x v="0"/>
    <d v="2020-04-11T00:00:00"/>
  </r>
  <r>
    <s v="5E475"/>
    <x v="15"/>
    <s v="https://www.rightmove.co.uk/property-for-sale/property-91301105.html"/>
    <s v="1 bedroom apartment for sale"/>
    <s v="Broomhouse Road;Edinburgh;EH11"/>
    <s v="Added on 11/04/2020"/>
    <s v="11/04/2020"/>
    <s v="11/04/2020"/>
    <d v="2020-04-11T00:00:00"/>
    <n v="4"/>
    <n v="2020"/>
    <x v="0"/>
    <s v="N/A"/>
    <m/>
    <b v="0"/>
    <x v="4"/>
    <x v="3"/>
    <x v="0"/>
    <d v="2020-04-11T00:00:00"/>
  </r>
  <r>
    <s v="5E475"/>
    <x v="15"/>
    <s v="https://www.rightmove.co.uk/property-for-sale/property-91301108.html"/>
    <s v="1 bedroom apartment for sale"/>
    <s v="Broomhouse Road;Edinburgh;EH11"/>
    <s v="Added on 11/04/2020"/>
    <s v="11/04/2020"/>
    <s v="11/04/2020"/>
    <d v="2020-04-11T00:00:00"/>
    <n v="4"/>
    <n v="2020"/>
    <x v="0"/>
    <s v="N/A"/>
    <m/>
    <b v="0"/>
    <x v="4"/>
    <x v="3"/>
    <x v="0"/>
    <d v="2020-04-11T00:00:00"/>
  </r>
  <r>
    <s v="5E475"/>
    <x v="15"/>
    <s v="https://www.rightmove.co.uk/property-for-sale/property-91301096.html"/>
    <s v="1 bedroom apartment for sale"/>
    <s v="Broomhouse Road;Edinburgh;EH11"/>
    <s v="Added on 11/04/2020"/>
    <s v="11/04/2020"/>
    <s v="11/04/2020"/>
    <d v="2020-04-11T00:00:00"/>
    <n v="4"/>
    <n v="2020"/>
    <x v="0"/>
    <s v="N/A"/>
    <m/>
    <b v="0"/>
    <x v="4"/>
    <x v="3"/>
    <x v="0"/>
    <d v="2020-04-11T00:00:00"/>
  </r>
  <r>
    <s v="5E475"/>
    <x v="15"/>
    <s v="https://www.rightmove.co.uk/property-for-sale/property-91301099.html"/>
    <s v="1 bedroom apartment for sale"/>
    <s v="Broomhouse Road;Edinburgh;EH11"/>
    <s v="Added on 11/04/2020"/>
    <s v="11/04/2020"/>
    <s v="11/04/2020"/>
    <d v="2020-04-11T00:00:00"/>
    <n v="4"/>
    <n v="2020"/>
    <x v="0"/>
    <s v="N/A"/>
    <m/>
    <b v="0"/>
    <x v="4"/>
    <x v="3"/>
    <x v="0"/>
    <d v="2020-04-11T00:00:00"/>
  </r>
  <r>
    <s v="5E115"/>
    <x v="41"/>
    <s v="https://www.rightmove.co.uk/property-for-sale/property-78884740.html"/>
    <s v="4 bedroom end of terrace house for sale"/>
    <s v="Aurum Green Avenue, Chineham, Hampshire, RG24"/>
    <s v="Added on 13/04/2020"/>
    <s v="13/04/2020"/>
    <s v="13/04/2020"/>
    <d v="2020-04-13T00:00:00"/>
    <n v="4"/>
    <n v="2020"/>
    <x v="0"/>
    <s v="N/A"/>
    <m/>
    <b v="0"/>
    <x v="4"/>
    <x v="3"/>
    <x v="0"/>
    <d v="2020-04-13T00:00:00"/>
  </r>
  <r>
    <s v="5E1305"/>
    <x v="21"/>
    <s v="https://www.rightmove.co.uk/property-for-sale/property-91370504.html"/>
    <s v="3 bedroom end of terrace house for sale"/>
    <s v="Peniel Green Road, Llansamlet, SA7"/>
    <s v="Added on 13/04/2020"/>
    <s v="13/04/2020"/>
    <s v="13/04/2020"/>
    <d v="2020-04-13T00:00:00"/>
    <n v="4"/>
    <n v="2020"/>
    <x v="0"/>
    <s v="N/A"/>
    <m/>
    <b v="0"/>
    <x v="4"/>
    <x v="3"/>
    <x v="0"/>
    <d v="2020-04-13T00:00:00"/>
  </r>
  <r>
    <s v="5E313"/>
    <x v="36"/>
    <s v="https://www.rightmove.co.uk/property-for-sale/property-91369517.html"/>
    <s v="3 bedroom end of terrace house for sale"/>
    <s v="Willow Grove, Hoole"/>
    <s v="Added on 13/04/2020"/>
    <s v="13/04/2020"/>
    <s v="13/04/2020"/>
    <d v="2020-04-13T00:00:00"/>
    <n v="4"/>
    <n v="2020"/>
    <x v="0"/>
    <s v="N/A"/>
    <m/>
    <b v="0"/>
    <x v="4"/>
    <x v="3"/>
    <x v="0"/>
    <d v="2020-04-13T00:00:00"/>
  </r>
  <r>
    <s v="5E769"/>
    <x v="33"/>
    <s v="https://www.rightmove.co.uk/property-for-sale/property-91357793.html"/>
    <s v="4 bedroom detached house for sale"/>
    <s v="Lune Drive, Morecambe"/>
    <s v="Added on 13/04/2020"/>
    <s v="13/04/2020"/>
    <s v="13/04/2020"/>
    <d v="2020-04-13T00:00:00"/>
    <n v="4"/>
    <n v="2020"/>
    <x v="0"/>
    <s v="N/A"/>
    <m/>
    <b v="0"/>
    <x v="4"/>
    <x v="3"/>
    <x v="0"/>
    <d v="2020-04-13T00:00:00"/>
  </r>
  <r>
    <s v="5E769"/>
    <x v="33"/>
    <s v="https://www.rightmove.co.uk/property-for-sale/property-69653238.html"/>
    <s v="2 bedroom terraced house for sale"/>
    <s v="Larchwood, Lancaster"/>
    <s v="Added on 13/04/2020"/>
    <s v="13/04/2020"/>
    <s v="13/04/2020"/>
    <d v="2020-04-13T00:00:00"/>
    <n v="4"/>
    <n v="2020"/>
    <x v="0"/>
    <s v="N/A"/>
    <m/>
    <b v="0"/>
    <x v="4"/>
    <x v="3"/>
    <x v="0"/>
    <d v="2020-04-13T00:00:00"/>
  </r>
  <r>
    <s v="5E1036"/>
    <x v="29"/>
    <s v="https://www.rightmove.co.uk/property-for-sale/property-69675753.html"/>
    <s v="2 bedroom flat for sale"/>
    <s v="St Georges Manor, Oxford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1061"/>
    <x v="60"/>
    <s v="https://www.rightmove.co.uk/property-for-sale/property-69677637.html"/>
    <s v="3 bedroom semi-detached bungalow for sale"/>
    <s v="Finchfield, Peterborough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1061"/>
    <x v="60"/>
    <s v="https://www.rightmove.co.uk/property-for-sale/property-84355580.html"/>
    <s v="4 bedroom town house for sale"/>
    <s v="Molyneux Square, Hampton Vale, PE7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1305"/>
    <x v="21"/>
    <s v="https://www.rightmove.co.uk/property-for-sale/property-91386845.html"/>
    <s v="2 bedroom terraced house for sale"/>
    <s v="Wern Terrace, Port Tennant, SA1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1305"/>
    <x v="21"/>
    <s v="https://www.rightmove.co.uk/property-for-sale/property-78911269.html"/>
    <s v="5 bedroom semi-detached house for sale"/>
    <s v="Eaton Crescent, Swansea, City and County of Swansea. SA1 4QL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1366"/>
    <x v="44"/>
    <s v="https://www.rightmove.co.uk/property-for-sale/property-86796047.html"/>
    <s v="2 bedroom semi-detached bungalow for sale"/>
    <s v="The Forstal, Pembury, Tunbridge Wells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1408"/>
    <x v="50"/>
    <s v="https://www.rightmove.co.uk/property-for-sale/property-78923707.html"/>
    <s v="4 bedroom detached house for sale"/>
    <s v="Woodland Drive, Watford, Hertfordshire.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1408"/>
    <x v="50"/>
    <s v="https://www.rightmove.co.uk/property-for-sale/property-78911986.html"/>
    <s v="2 bedroom flat for sale"/>
    <s v="Grandfield Avenue, Watford, Herts, WD17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1460"/>
    <x v="11"/>
    <s v="https://www.rightmove.co.uk/property-for-sale/property-83020388.html"/>
    <s v="2 bedroom apartment for sale"/>
    <s v="Penn Court, 7 Swan Lane, Winchester, Hampshire, SO23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207"/>
    <x v="51"/>
    <s v="https://www.rightmove.co.uk/property-for-sale/property-78918445.html"/>
    <s v="4 bedroom semi-detached house for sale"/>
    <s v="Mascalls Lane, Brentwood, Essex, CM14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274"/>
    <x v="20"/>
    <s v="https://www.rightmove.co.uk/property-for-sale/property-91392620.html"/>
    <s v="2 bedroom apartment for sale"/>
    <s v="Aura, Long Road, Cambridge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475"/>
    <x v="15"/>
    <s v="https://www.rightmove.co.uk/property-for-sale/property-78926863.html"/>
    <s v="2 bedroom flat for sale"/>
    <s v="Slateford Gait, Edinburgh, Midlothian, EH11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598"/>
    <x v="61"/>
    <s v="https://www.rightmove.co.uk/property-for-sale/property-91385747.html"/>
    <s v="2 bedroom apartment for sale"/>
    <s v="Bewick Grange, Swan Road, Harrogate, North Yorkshire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689"/>
    <x v="62"/>
    <s v="https://www.rightmove.co.uk/property-for-sale/property-69683682.html"/>
    <s v="3 bedroom semi-detached house for sale"/>
    <s v="Wherstead Road, Ipswich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689"/>
    <x v="62"/>
    <s v="https://www.rightmove.co.uk/property-for-sale/property-69681078.html"/>
    <s v="3 bedroom semi-detached bungalow for sale"/>
    <s v="Larchcroft Road, Ipswich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782"/>
    <x v="22"/>
    <s v="https://www.rightmove.co.uk/property-for-sale/property-91264613.html"/>
    <s v="3 bedroom apartment for sale"/>
    <s v="Russell Terrace, Leamington Spa"/>
    <s v="Added on 14/04/2020"/>
    <s v="14/04/2020"/>
    <s v="14/04/2020"/>
    <d v="2020-04-14T00:00:00"/>
    <n v="4"/>
    <n v="2020"/>
    <x v="0"/>
    <s v="N/A"/>
    <m/>
    <b v="0"/>
    <x v="4"/>
    <x v="3"/>
    <x v="0"/>
    <d v="2020-04-14T00:00:00"/>
  </r>
  <r>
    <s v="5E1061"/>
    <x v="60"/>
    <s v="https://www.rightmove.co.uk/property-for-sale/property-91426037.html"/>
    <s v="3 bedroom detached house for sale"/>
    <s v="Thorpe Lea Road, Peterborough, PE3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115"/>
    <x v="41"/>
    <s v="https://www.rightmove.co.uk/property-for-sale/property-78935449.html"/>
    <s v="3 bedroom semi-detached house for sale"/>
    <s v="Hele Close, Basingstoke, Hampshire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116"/>
    <x v="53"/>
    <s v="https://www.rightmove.co.uk/property-for-sale/property-69826812.html"/>
    <s v="2 bedroom end of terrace house for sale"/>
    <s v="House 113 Winwood, Holburne Park, Warminster Road, Bath, BA2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116"/>
    <x v="53"/>
    <s v="https://www.rightmove.co.uk/property-for-sale/property-69703533.html"/>
    <s v="2 bedroom apartment for sale"/>
    <s v="Lower Oldfield Park, BATH, Somerset, BA2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1231"/>
    <x v="17"/>
    <s v="https://www.rightmove.co.uk/property-for-sale/property-91418270.html"/>
    <s v="1 bedroom apartment for sale"/>
    <s v="Redbridge Lane, Nursling, Southampton, SO16 0BL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129"/>
    <x v="48"/>
    <s v="https://www.rightmove.co.uk/property-for-sale/property-78939727.html"/>
    <s v="4 bedroom detached house for sale"/>
    <s v="Laurel Walk, Kempston, Bedford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1305"/>
    <x v="21"/>
    <s v="https://www.rightmove.co.uk/property-for-sale/property-91425722.html"/>
    <s v="3 bedroom semi-detached house for sale"/>
    <s v="3, Mansel St, Gowerton, Swansea, Swansea, SA4 3BU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1366"/>
    <x v="44"/>
    <s v="https://www.rightmove.co.uk/property-for-sale/property-78946396.html"/>
    <s v="6 bedroom detached house for sale"/>
    <s v="Molyneux Park Road, Tunbridge Wells, Kent, TN4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207"/>
    <x v="51"/>
    <s v="https://www.rightmove.co.uk/property-for-sale/property-74816242.html"/>
    <s v="3 bedroom detached house for sale"/>
    <s v="Marlborough Road, Pilgrims Hatch, Brentwood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274"/>
    <x v="20"/>
    <s v="https://www.rightmove.co.uk/property-for-sale/property-91418216.html"/>
    <s v="1 bedroom flat for sale"/>
    <s v="The Belvedere, Homerton Street, Cambridge, Cambridgshire, CB2 0NU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475"/>
    <x v="15"/>
    <s v="https://www.rightmove.co.uk/property-for-sale/property-78941665.html"/>
    <s v="5 bedroom town house for sale"/>
    <s v="4a, Woodhall Avenue, Juniper Green, EH14 5BU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475"/>
    <x v="15"/>
    <s v="https://www.rightmove.co.uk/property-for-sale/property-91416773.html"/>
    <s v="3 bedroom terraced house for sale"/>
    <s v="Plot 82, The Townhouse, Ashgrove, Straiton, Midlothian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475"/>
    <x v="15"/>
    <s v="https://www.rightmove.co.uk/property-for-sale/property-91416227.html"/>
    <s v="2 bedroom apartment for sale"/>
    <s v="3 Portobello High Street, Edinburgh"/>
    <s v="Added on 15/04/2020"/>
    <s v="15/04/2020"/>
    <s v="15/04/2020"/>
    <d v="2020-04-15T00:00:00"/>
    <n v="4"/>
    <n v="2020"/>
    <x v="0"/>
    <s v="N/A"/>
    <m/>
    <b v="0"/>
    <x v="4"/>
    <x v="3"/>
    <x v="0"/>
    <d v="2020-04-15T00:00:00"/>
  </r>
  <r>
    <s v="5E1036"/>
    <x v="29"/>
    <s v="https://www.rightmove.co.uk/property-for-sale/property-83354840.html"/>
    <s v="1 bedroom apartment for sale"/>
    <s v="Fane Road, Marston, Oxford, OX3"/>
    <s v="Added on 16/04/2020"/>
    <s v="16/04/2020"/>
    <s v="16/04/2020"/>
    <d v="2020-04-16T00:00:00"/>
    <n v="4"/>
    <n v="2020"/>
    <x v="0"/>
    <s v="N/A"/>
    <m/>
    <b v="0"/>
    <x v="4"/>
    <x v="3"/>
    <x v="0"/>
    <d v="2020-04-16T00:00:00"/>
  </r>
  <r>
    <s v="5E116"/>
    <x v="53"/>
    <s v="https://www.rightmove.co.uk/property-for-sale/property-91433285.html"/>
    <s v="4 bedroom terraced house for sale"/>
    <s v="Station Road, Lower Weston, Bath, Somerset, BA1"/>
    <s v="Added on 16/04/2020"/>
    <s v="16/04/2020"/>
    <s v="16/04/2020"/>
    <d v="2020-04-16T00:00:00"/>
    <n v="4"/>
    <n v="2020"/>
    <x v="0"/>
    <s v="N/A"/>
    <m/>
    <b v="0"/>
    <x v="4"/>
    <x v="3"/>
    <x v="0"/>
    <d v="2020-04-16T00:00:00"/>
  </r>
  <r>
    <s v="5E129"/>
    <x v="48"/>
    <s v="https://www.rightmove.co.uk/property-for-sale/property-91452446.html"/>
    <s v="4 bedroom detached house for sale"/>
    <s v="Appledine Way, Bedford"/>
    <s v="Added on 16/04/2020"/>
    <s v="16/04/2020"/>
    <s v="16/04/2020"/>
    <d v="2020-04-16T00:00:00"/>
    <n v="4"/>
    <n v="2020"/>
    <x v="0"/>
    <s v="N/A"/>
    <m/>
    <b v="0"/>
    <x v="4"/>
    <x v="3"/>
    <x v="0"/>
    <d v="2020-04-16T00:00:00"/>
  </r>
  <r>
    <s v="5E1483"/>
    <x v="47"/>
    <s v="https://www.rightmove.co.uk/property-for-sale/property-91605821.html"/>
    <s v="4 bedroom semi-detached house for sale"/>
    <s v="Woolhope Road, Worcester, Worcestershire, WR5"/>
    <s v="Added on 16/04/2020"/>
    <s v="16/04/2020"/>
    <s v="16/04/2020"/>
    <d v="2020-04-16T00:00:00"/>
    <n v="4"/>
    <n v="2020"/>
    <x v="0"/>
    <s v="N/A"/>
    <m/>
    <b v="0"/>
    <x v="4"/>
    <x v="3"/>
    <x v="0"/>
    <d v="2020-04-16T00:00:00"/>
  </r>
  <r>
    <s v="5E279"/>
    <x v="31"/>
    <s v="https://www.rightmove.co.uk/property-for-sale/property-65988327.html"/>
    <s v="2 bedroom apartment for sale"/>
    <s v="Westside Apartments, Station Road West, Canterbury, Kent"/>
    <s v="Added on 16/04/2020"/>
    <s v="16/04/2020"/>
    <s v="16/04/2020"/>
    <d v="2020-04-16T00:00:00"/>
    <n v="4"/>
    <n v="2020"/>
    <x v="0"/>
    <s v="N/A"/>
    <m/>
    <b v="0"/>
    <x v="4"/>
    <x v="3"/>
    <x v="0"/>
    <d v="2020-04-16T00:00:00"/>
  </r>
  <r>
    <s v="5E279"/>
    <x v="31"/>
    <s v="https://www.rightmove.co.uk/property-for-sale/property-69728283.html"/>
    <s v="2 bedroom end of terrace house for sale"/>
    <s v="Greyfriars Cottages, Stour Street, Canterbury"/>
    <s v="Added on 16/04/2020"/>
    <s v="16/04/2020"/>
    <s v="16/04/2020"/>
    <d v="2020-04-16T00:00:00"/>
    <n v="4"/>
    <n v="2020"/>
    <x v="0"/>
    <s v="N/A"/>
    <m/>
    <b v="0"/>
    <x v="4"/>
    <x v="3"/>
    <x v="0"/>
    <d v="2020-04-16T00:00:00"/>
  </r>
  <r>
    <s v="5E313"/>
    <x v="36"/>
    <s v="https://www.rightmove.co.uk/property-for-sale/property-91443350.html"/>
    <s v="2 bedroom detached bungalow for sale"/>
    <s v="Southway, Blacon, Chester, CH1"/>
    <s v="Added on 16/04/2020"/>
    <s v="16/04/2020"/>
    <s v="16/04/2020"/>
    <d v="2020-04-16T00:00:00"/>
    <n v="4"/>
    <n v="2020"/>
    <x v="0"/>
    <s v="N/A"/>
    <m/>
    <b v="0"/>
    <x v="4"/>
    <x v="3"/>
    <x v="0"/>
    <d v="2020-04-16T00:00:00"/>
  </r>
  <r>
    <s v="5E580"/>
    <x v="39"/>
    <s v="https://www.rightmove.co.uk/property-for-sale/property-70094112.html"/>
    <s v="3 bedroom semi-detached house for sale"/>
    <s v="Glade Mews, Guildford, GU1"/>
    <s v="Added on 16/04/2020"/>
    <s v="16/04/2020"/>
    <s v="16/04/2020"/>
    <d v="2020-04-16T00:00:00"/>
    <n v="4"/>
    <n v="2020"/>
    <x v="0"/>
    <s v="N/A"/>
    <m/>
    <b v="0"/>
    <x v="4"/>
    <x v="3"/>
    <x v="0"/>
    <d v="2020-04-16T00:00:00"/>
  </r>
  <r>
    <s v="5E598"/>
    <x v="61"/>
    <s v="https://www.rightmove.co.uk/property-for-sale/property-91443632.html"/>
    <s v="2 bedroom apartment for sale"/>
    <s v="APARTMENT 1, ELLIS HOUSE, STATION PARADE, HARROGATE HG1 1HB"/>
    <s v="Added on 16/04/2020"/>
    <s v="16/04/2020"/>
    <s v="16/04/2020"/>
    <d v="2020-04-16T00:00:00"/>
    <n v="4"/>
    <n v="2020"/>
    <x v="0"/>
    <s v="N/A"/>
    <m/>
    <b v="0"/>
    <x v="4"/>
    <x v="3"/>
    <x v="0"/>
    <d v="2020-04-16T00:00:00"/>
  </r>
  <r>
    <s v="5E689"/>
    <x v="62"/>
    <s v="https://www.rightmove.co.uk/property-for-sale/property-78971941.html"/>
    <s v="4 bedroom end of terrace house for sale"/>
    <s v="Colchester Road, Ipswich, Suffolk"/>
    <s v="Added on 16/04/2020"/>
    <s v="16/04/2020"/>
    <s v="16/04/2020"/>
    <d v="2020-04-16T00:00:00"/>
    <n v="4"/>
    <n v="2020"/>
    <x v="0"/>
    <s v="N/A"/>
    <m/>
    <b v="0"/>
    <x v="4"/>
    <x v="3"/>
    <x v="0"/>
    <d v="2020-04-16T00:00:00"/>
  </r>
  <r>
    <s v="5E115"/>
    <x v="41"/>
    <s v="https://www.rightmove.co.uk/property-for-sale/property-69763272.html"/>
    <s v="4 bedroom semi-detached house for sale"/>
    <s v="Aldermaston Road;Basingstoke;RG24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115"/>
    <x v="41"/>
    <s v="https://www.rightmove.co.uk/property-for-sale/property-69763278.html"/>
    <s v="3 bedroom detached house for sale"/>
    <s v="Aldermaston Road;Basingstoke;RG24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115"/>
    <x v="41"/>
    <s v="https://www.rightmove.co.uk/property-for-sale/property-69763281.html"/>
    <s v="4 bedroom detached house for sale"/>
    <s v="Aldermaston Road;Basingstoke;RG24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116"/>
    <x v="53"/>
    <s v="https://www.rightmove.co.uk/property-for-sale/property-67943223.html"/>
    <s v="3 bedroom semi-detached house for sale"/>
    <s v="Holly Drive, Bath, BA2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1305"/>
    <x v="21"/>
    <s v="https://www.rightmove.co.uk/property-for-sale/property-91476734.html"/>
    <s v="2 bedroom terraced house for sale"/>
    <s v="Maes Street, St Thomas, SA1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1366"/>
    <x v="44"/>
    <s v="https://www.rightmove.co.uk/property-for-sale/property-91469189.html"/>
    <s v="3 bedroom end of terrace house for sale"/>
    <s v="Hollyfields, Hawkenbury Road;Royal Tunbridge Wells, T;N2 5BW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1460"/>
    <x v="11"/>
    <s v="https://www.rightmove.co.uk/property-for-sale/property-91460579.html"/>
    <s v="4 bedroom detached house for sale"/>
    <s v="Old Kennels Lane, Winchester, Hampshire, SO22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1483"/>
    <x v="47"/>
    <s v="https://www.rightmove.co.uk/property-for-sale/property-84147917.html"/>
    <s v="2 bedroom terraced house for sale"/>
    <s v="Perdiswell Street, Northwick, Worcester, Worcestershire, WR3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207"/>
    <x v="51"/>
    <s v="https://www.rightmove.co.uk/property-for-sale/property-78988453.html"/>
    <s v="2 bedroom maisonette for sale"/>
    <s v="Warley Hill, Warley, Brentwood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313"/>
    <x v="36"/>
    <s v="https://www.rightmove.co.uk/property-for-sale/property-91479986.html"/>
    <s v="2 bedroom apartment for sale"/>
    <s v="Russell Street, Chester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313"/>
    <x v="36"/>
    <s v="https://www.rightmove.co.uk/property-for-sale/property-91471145.html"/>
    <s v="7 bedroom semi-detached house for sale"/>
    <s v="124 Vicars Cross Road, Chester, CH3 5NP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475"/>
    <x v="15"/>
    <s v="https://www.rightmove.co.uk/property-for-sale/property-91490843.html"/>
    <s v="4 bedroom detached house for sale"/>
    <s v="Off Gilmerton Station Road, Edinburgh, EH17 8RZ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475"/>
    <x v="15"/>
    <s v="https://www.rightmove.co.uk/property-for-sale/property-78988492.html"/>
    <s v="2 bedroom flat for sale"/>
    <s v="5/11 Portland Gardens,, Edinburgh, EH6 6NQ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580"/>
    <x v="39"/>
    <s v="https://www.rightmove.co.uk/property-for-sale/property-63470295.html"/>
    <s v="4 bedroom semi-detached house for sale"/>
    <s v="Scouts Lane, Guildford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580"/>
    <x v="39"/>
    <s v="https://www.rightmove.co.uk/property-for-sale/property-70094199.html"/>
    <s v="1 bedroom maisonette for sale"/>
    <s v="Franks Road, Stoughton, Guildford, GU2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580"/>
    <x v="39"/>
    <s v="https://www.rightmove.co.uk/property-for-sale/property-70094193.html"/>
    <s v="1 bedroom maisonette for sale"/>
    <s v="Franks Road, Guildford, GU2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580"/>
    <x v="39"/>
    <s v="https://www.rightmove.co.uk/property-for-sale/property-70094142.html"/>
    <s v="3 bedroom house for sale"/>
    <s v="The Chase, Guildford, GU2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598"/>
    <x v="61"/>
    <s v="https://www.rightmove.co.uk/property-for-sale/property-67811681.html"/>
    <s v="2 bedroom apartment for sale"/>
    <s v="Granby Park, Harrogate, HG1 4AE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769"/>
    <x v="33"/>
    <s v="https://www.rightmove.co.uk/property-for-sale/property-69755811.html"/>
    <s v="3 bedroom detached house for sale"/>
    <s v="Mariner Way, The Quays - a stunning, contempory home"/>
    <s v="Added on 17/04/2020"/>
    <s v="17/04/2020"/>
    <s v="17/04/2020"/>
    <d v="2020-04-17T00:00:00"/>
    <n v="4"/>
    <n v="2020"/>
    <x v="0"/>
    <s v="N/A"/>
    <m/>
    <b v="0"/>
    <x v="4"/>
    <x v="3"/>
    <x v="0"/>
    <d v="2020-04-17T00:00:00"/>
  </r>
  <r>
    <s v="5E1036"/>
    <x v="29"/>
    <s v="https://www.rightmove.co.uk/property-for-sale/property-91512227.html"/>
    <s v="5 bedroom detached house for sale"/>
    <s v="Banbury Road, Oxford, Oxfordshire, OX2"/>
    <s v="Added on 18/04/2020"/>
    <s v="18/04/2020"/>
    <s v="18/04/2020"/>
    <d v="2020-04-18T00:00:00"/>
    <n v="4"/>
    <n v="2020"/>
    <x v="0"/>
    <s v="N/A"/>
    <m/>
    <b v="0"/>
    <x v="4"/>
    <x v="3"/>
    <x v="0"/>
    <d v="2020-04-18T00:00:00"/>
  </r>
  <r>
    <s v="5E116"/>
    <x v="53"/>
    <s v="https://www.rightmove.co.uk/property-for-sale/property-69769083.html"/>
    <s v="2 bedroom end of terrace house for sale"/>
    <s v="Mount Road, Southdown, Bath, Somerset, BA2"/>
    <s v="Added on 18/04/2020"/>
    <s v="18/04/2020"/>
    <s v="18/04/2020"/>
    <d v="2020-04-18T00:00:00"/>
    <n v="4"/>
    <n v="2020"/>
    <x v="0"/>
    <s v="N/A"/>
    <m/>
    <b v="0"/>
    <x v="4"/>
    <x v="3"/>
    <x v="0"/>
    <d v="2020-04-18T00:00:00"/>
  </r>
  <r>
    <s v="5E1305"/>
    <x v="21"/>
    <s v="https://www.rightmove.co.uk/property-for-sale/property-78997261.html"/>
    <s v="3 bedroom terraced house for sale"/>
    <s v="Port Tennant Road, Port Tennant, Swansea, City And County of Swansea. SA1 8JN"/>
    <s v="Added on 18/04/2020"/>
    <s v="18/04/2020"/>
    <s v="18/04/2020"/>
    <d v="2020-04-18T00:00:00"/>
    <n v="4"/>
    <n v="2020"/>
    <x v="0"/>
    <s v="N/A"/>
    <m/>
    <b v="0"/>
    <x v="4"/>
    <x v="3"/>
    <x v="0"/>
    <d v="2020-04-18T00:00:00"/>
  </r>
  <r>
    <s v="5E1366"/>
    <x v="44"/>
    <s v="https://www.rightmove.co.uk/property-for-sale/property-78996178.html"/>
    <s v="5 bedroom semi-detached house for sale"/>
    <s v="Waterdown Road, Tunbridge Wells"/>
    <s v="Added on 18/04/2020"/>
    <s v="18/04/2020"/>
    <s v="18/04/2020"/>
    <d v="2020-04-18T00:00:00"/>
    <n v="4"/>
    <n v="2020"/>
    <x v="0"/>
    <s v="N/A"/>
    <m/>
    <b v="0"/>
    <x v="4"/>
    <x v="3"/>
    <x v="0"/>
    <d v="2020-04-18T00:00:00"/>
  </r>
  <r>
    <s v="5E494"/>
    <x v="43"/>
    <s v="https://www.rightmove.co.uk/property-for-sale/property-91493642.html"/>
    <s v="3 bedroom semi-detached house for sale"/>
    <s v="Pinn Court Lane;Pinhoe;Exeter;EX1"/>
    <s v="Added on 18/04/2020"/>
    <s v="18/04/2020"/>
    <s v="18/04/2020"/>
    <d v="2020-04-18T00:00:00"/>
    <n v="4"/>
    <n v="2020"/>
    <x v="0"/>
    <s v="N/A"/>
    <m/>
    <b v="0"/>
    <x v="4"/>
    <x v="3"/>
    <x v="0"/>
    <d v="2020-04-18T00:00:00"/>
  </r>
  <r>
    <s v="5E580"/>
    <x v="39"/>
    <s v="https://www.rightmove.co.uk/property-for-sale/property-78998278.html"/>
    <s v="2 bedroom apartment for sale"/>
    <s v="London Road, Guildford, Surrey, GU1"/>
    <s v="Added on 18/04/2020"/>
    <s v="18/04/2020"/>
    <s v="18/04/2020"/>
    <d v="2020-04-18T00:00:00"/>
    <n v="4"/>
    <n v="2020"/>
    <x v="0"/>
    <s v="N/A"/>
    <m/>
    <b v="0"/>
    <x v="4"/>
    <x v="3"/>
    <x v="0"/>
    <d v="2020-04-18T00:00:00"/>
  </r>
  <r>
    <s v="5E1305"/>
    <x v="21"/>
    <s v="https://www.rightmove.co.uk/property-for-sale/property-79010251.html"/>
    <s v="2 bedroom end of terrace house for sale"/>
    <s v="Heol Frank, Penlan, Swansea, City and County of Swansea. SA5 7EQ"/>
    <s v="Added on 19/04/2020"/>
    <s v="19/04/2020"/>
    <s v="19/04/2020"/>
    <d v="2020-04-19T00:00:00"/>
    <n v="4"/>
    <n v="2020"/>
    <x v="0"/>
    <s v="N/A"/>
    <m/>
    <b v="0"/>
    <x v="4"/>
    <x v="3"/>
    <x v="0"/>
    <d v="2020-04-19T00:00:00"/>
  </r>
  <r>
    <s v="5E598"/>
    <x v="61"/>
    <s v="https://www.rightmove.co.uk/property-for-sale/property-91526297.html"/>
    <s v="4 bedroom detached house for sale"/>
    <s v="Kingsley Road;Harrogate;HG1"/>
    <s v="Added on 19/04/2020"/>
    <s v="19/04/2020"/>
    <s v="19/04/2020"/>
    <d v="2020-04-19T00:00:00"/>
    <n v="4"/>
    <n v="2020"/>
    <x v="0"/>
    <s v="N/A"/>
    <m/>
    <b v="0"/>
    <x v="4"/>
    <x v="3"/>
    <x v="0"/>
    <d v="2020-04-19T00:00:00"/>
  </r>
  <r>
    <s v="5E598"/>
    <x v="61"/>
    <s v="https://www.rightmove.co.uk/property-for-sale/property-91526222.html"/>
    <s v="3 bedroom detached house for sale"/>
    <s v="Kingsley Road;Harrogate;HG1"/>
    <s v="Added on 19/04/2020"/>
    <s v="19/04/2020"/>
    <s v="19/04/2020"/>
    <d v="2020-04-19T00:00:00"/>
    <n v="4"/>
    <n v="2020"/>
    <x v="0"/>
    <s v="N/A"/>
    <m/>
    <b v="0"/>
    <x v="4"/>
    <x v="3"/>
    <x v="0"/>
    <d v="2020-04-19T00:00:00"/>
  </r>
  <r>
    <s v="5E598"/>
    <x v="61"/>
    <s v="https://www.rightmove.co.uk/property-for-sale/property-91526213.html"/>
    <s v="4 bedroom detached house for sale"/>
    <s v="Kingsley Road;Harrogate;HG1"/>
    <s v="Added on 19/04/2020"/>
    <s v="19/04/2020"/>
    <s v="19/04/2020"/>
    <d v="2020-04-19T00:00:00"/>
    <n v="4"/>
    <n v="2020"/>
    <x v="0"/>
    <s v="N/A"/>
    <m/>
    <b v="0"/>
    <x v="4"/>
    <x v="3"/>
    <x v="0"/>
    <d v="2020-04-19T00:00:00"/>
  </r>
  <r>
    <s v="5E598"/>
    <x v="61"/>
    <s v="https://www.rightmove.co.uk/property-for-sale/property-91452218.html"/>
    <s v="4 bedroom detached house for sale"/>
    <s v="Kingsley Road;Harrogate;HG1"/>
    <s v="Added on 19/04/2020"/>
    <s v="19/04/2020"/>
    <s v="19/04/2020"/>
    <d v="2020-04-19T00:00:00"/>
    <n v="4"/>
    <n v="2020"/>
    <x v="0"/>
    <s v="N/A"/>
    <m/>
    <b v="0"/>
    <x v="4"/>
    <x v="3"/>
    <x v="0"/>
    <d v="2020-04-19T00:00:00"/>
  </r>
  <r>
    <s v="5E1036"/>
    <x v="29"/>
    <s v="https://www.rightmove.co.uk/property-for-sale/property-79221502.html"/>
    <s v="1 bedroom flat for sale"/>
    <s v="Greater Leys,Oxford,OX4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061"/>
    <x v="60"/>
    <s v="https://www.rightmove.co.uk/property-for-sale/property-69827178.html"/>
    <s v="4 bedroom detached house for sale"/>
    <s v="Brickburn Close;Hampton Vale;Peterborough;PE7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061"/>
    <x v="60"/>
    <s v="https://www.rightmove.co.uk/property-for-sale/property-69827175.html"/>
    <s v="4 bedroom detached house for sale"/>
    <s v="Bellona Drive;Stanground;Peterborough;PE2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16"/>
    <x v="53"/>
    <s v="https://www.rightmove.co.uk/property-for-sale/property-91572842.html"/>
    <s v="4 bedroom detached house for sale"/>
    <s v="Bathwick Hill, Bath, Somerset, BA2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16"/>
    <x v="53"/>
    <s v="https://www.rightmove.co.uk/property-for-sale/property-79021153.html"/>
    <s v="2 bedroom apartment for sale"/>
    <s v="Park Street, Bath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16"/>
    <x v="53"/>
    <s v="https://www.rightmove.co.uk/property-for-sale/property-69818295.html"/>
    <s v="3 bedroom semi-detached house for sale"/>
    <s v="Englishcombe Lane, BATH, Somerset, BA2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366"/>
    <x v="44"/>
    <s v="https://www.rightmove.co.uk/property-for-sale/property-91552817.html"/>
    <s v="2 bedroom terraced house for sale"/>
    <s v="Henwood Green Road, Pembury, Tunbridge Wells, Kent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366"/>
    <x v="44"/>
    <s v="https://www.rightmove.co.uk/property-for-sale/property-79024258.html"/>
    <s v="2 bedroom terraced house for sale"/>
    <s v="Henwood Green Road, Pembury, Tunbridge Wells, Kent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408"/>
    <x v="50"/>
    <s v="https://www.rightmove.co.uk/property-for-sale/property-83920946.html"/>
    <s v="2 bedroom semi-detached bungalow for sale"/>
    <s v="Balmoral Road, Watford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408"/>
    <x v="50"/>
    <s v="https://www.rightmove.co.uk/property-for-sale/property-91562402.html"/>
    <s v="3 bedroom semi-detached house for sale"/>
    <s v="Oaklands Avenue, Watford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408"/>
    <x v="50"/>
    <s v="https://www.rightmove.co.uk/property-for-sale/property-79028851.html"/>
    <s v="3 bedroom maisonette for sale"/>
    <s v="Highlands, Watford, Hertfordshire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460"/>
    <x v="11"/>
    <s v="https://www.rightmove.co.uk/property-for-sale/property-91562891.html"/>
    <s v="3 bedroom semi-detached house for sale"/>
    <s v="Kings Barton at Winterbourne Meadows;Andover Road, Winchester, Hampshire;SO22 6FH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483"/>
    <x v="47"/>
    <s v="https://www.rightmove.co.uk/property-for-sale/property-79028893.html"/>
    <s v="5 bedroom semi-detached house for sale"/>
    <s v="Monarch Drive, St Johns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207"/>
    <x v="51"/>
    <s v="https://www.rightmove.co.uk/property-for-sale/property-67279137.html"/>
    <s v="2 bedroom flat for sale"/>
    <s v="Station Place, Kings Road, Brentwood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258"/>
    <x v="55"/>
    <s v="https://www.rightmove.co.uk/property-for-sale/property-91559273.html"/>
    <s v="2 bedroom end of terrace house for sale"/>
    <s v="Myrtlewood Road, Bury St. Edmunds, Suffolk, IP32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258"/>
    <x v="55"/>
    <s v="https://www.rightmove.co.uk/property-for-sale/property-69818352.html"/>
    <s v="1 bedroom retirement property for sale"/>
    <s v="Eastgate Street, Bury St. Edmunds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274"/>
    <x v="20"/>
    <s v="https://www.rightmove.co.uk/property-for-sale/property-91562303.html"/>
    <s v="2 bedroom apartment for sale"/>
    <s v="Station Square, Cambridge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313"/>
    <x v="36"/>
    <s v="https://www.rightmove.co.uk/property-for-sale/property-91526303.html"/>
    <s v="4 bedroom town house for sale"/>
    <s v="Artillery Road, Chester, CH3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475"/>
    <x v="15"/>
    <s v="https://www.rightmove.co.uk/property-for-sale/property-91566887.html"/>
    <s v="5 bedroom detached house for sale"/>
    <s v="Burdiehouse Road;Edinburgh;EH17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580"/>
    <x v="39"/>
    <s v="https://www.rightmove.co.uk/property-for-sale/property-73284718.html"/>
    <s v="4 bedroom detached house for sale"/>
    <s v="Grantley Road, Guildford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580"/>
    <x v="39"/>
    <s v="https://www.rightmove.co.uk/property-for-sale/property-73872610.html"/>
    <s v="1 bedroom apartment for sale"/>
    <s v="Dairymans Walk, Guildford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598"/>
    <x v="61"/>
    <s v="https://www.rightmove.co.uk/property-for-sale/property-69826914.html"/>
    <s v="4 bedroom semi-detached house for sale"/>
    <s v="Lynton Gardens, Harrogate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689"/>
    <x v="62"/>
    <s v="https://www.rightmove.co.uk/property-for-sale/property-79025476.html"/>
    <s v="3 bedroom town house for sale"/>
    <s v="RIbbans Park Road, Ipswich, Suffolk, IP3"/>
    <s v="Added on 20/04/2020"/>
    <s v="20/04/2020"/>
    <s v="20/04/2020"/>
    <d v="2020-04-20T00:00:00"/>
    <n v="4"/>
    <n v="2020"/>
    <x v="0"/>
    <s v="N/A"/>
    <m/>
    <b v="0"/>
    <x v="4"/>
    <x v="3"/>
    <x v="0"/>
    <d v="2020-04-20T00:00:00"/>
  </r>
  <r>
    <s v="5E1036"/>
    <x v="29"/>
    <s v="https://www.rightmove.co.uk/property-for-sale/property-79055956.html"/>
    <s v="4 bedroom semi-detached house for sale"/>
    <s v="Stephen Road, Headington, Oxford, OX3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036"/>
    <x v="29"/>
    <s v="https://www.rightmove.co.uk/property-for-sale/property-79054054.html"/>
    <s v="5 bedroom detached house for sale"/>
    <s v="Latimer Road, Headington, Oxford, OX3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036"/>
    <x v="29"/>
    <s v="https://www.rightmove.co.uk/property-for-sale/property-69844599.html"/>
    <s v="4 bedroom terraced house for sale"/>
    <s v="Ouseley Close, Oxford, OX3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061"/>
    <x v="60"/>
    <s v="https://www.rightmove.co.uk/property-for-sale/property-69849171.html"/>
    <s v="2 bedroom end of terrace house for sale"/>
    <s v="Fletcher Way, Gunthorpe, Peterborough, Cambridgeshire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061"/>
    <x v="60"/>
    <s v="https://www.rightmove.co.uk/property-for-sale/property-69844755.html"/>
    <s v="2 bedroom semi-detached house for sale"/>
    <s v="Elstone, Orton Waterville, Peterborough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061"/>
    <x v="60"/>
    <s v="https://www.rightmove.co.uk/property-for-sale/property-69840090.html"/>
    <s v="3 bedroom detached house for sale"/>
    <s v="Martinsbridge, Peterborough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073"/>
    <x v="57"/>
    <s v="https://www.rightmove.co.uk/property-for-sale/property-72496171.html"/>
    <s v="5 bedroom semi-detached house for sale"/>
    <s v="Sherford;Devon;PL9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16"/>
    <x v="53"/>
    <s v="https://www.rightmove.co.uk/property-for-sale/property-69855588.html"/>
    <s v="3 bedroom detached house for sale"/>
    <s v="Bloomfield Road, Bath, Somerset, BA2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16"/>
    <x v="53"/>
    <s v="https://www.rightmove.co.uk/property-for-sale/property-69832965.html"/>
    <s v="1 bedroom apartment for sale"/>
    <s v="Wells Road, Bath, Somerset, BA2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29"/>
    <x v="48"/>
    <s v="https://www.rightmove.co.uk/property-for-sale/property-69851970.html"/>
    <s v="3 bedroom maisonette for sale"/>
    <s v="Richmond Road, Bedford, MK40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305"/>
    <x v="21"/>
    <s v="https://www.rightmove.co.uk/property-for-sale/property-79085407.html"/>
    <s v="3 bedroom terraced house for sale"/>
    <s v="Cefn Road, Bonymaen, Swansea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305"/>
    <x v="21"/>
    <s v="https://www.rightmove.co.uk/property-for-sale/property-79676050.html"/>
    <s v="3 bedroom house for sale"/>
    <s v="Heol Ddu, Tirdeunaw, Swansea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305"/>
    <x v="21"/>
    <s v="https://www.rightmove.co.uk/property-for-sale/property-91573493.html"/>
    <s v="3 bedroom semi-detached house for sale"/>
    <s v="Caernarvon Way, Bonymaen, SA1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408"/>
    <x v="50"/>
    <s v="https://www.rightmove.co.uk/property-for-sale/property-84041396.html"/>
    <s v="1 bedroom maisonette for sale"/>
    <s v="The Pastures, Watford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483"/>
    <x v="47"/>
    <s v="https://www.rightmove.co.uk/property-for-sale/property-69860622.html"/>
    <s v="1 bedroom end of terrace house for sale"/>
    <s v="Framlingham Close, Worcester, WR5 3RE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483"/>
    <x v="47"/>
    <s v="https://www.rightmove.co.uk/property-for-sale/property-79067350.html"/>
    <s v="3 bedroom mews house for sale"/>
    <s v="Rosebank, Worcester, Worcestershire, WR5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483"/>
    <x v="47"/>
    <s v="https://www.rightmove.co.uk/property-for-sale/property-69849714.html"/>
    <s v="2 bedroom apartment for sale"/>
    <s v="Battenhall Road, Worcester, Worcestershire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483"/>
    <x v="47"/>
    <s v="https://www.rightmove.co.uk/property-for-sale/property-79060267.html"/>
    <s v="3 bedroom end of terrace house for sale"/>
    <s v="Burlingham Square, Rosebank, Worcester, WR5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94"/>
    <x v="35"/>
    <s v="https://www.rightmove.co.uk/property-for-sale/property-70467198.html"/>
    <s v="3 bedroom terraced house for sale"/>
    <s v="The Mews, 9A R L Stevenson Avenue, Bournemouth, Dorset, BH4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94"/>
    <x v="35"/>
    <s v="https://www.rightmove.co.uk/property-for-sale/property-70467198.html"/>
    <s v="3 bedroom terraced house for sale"/>
    <s v="The Mews, 9A R L Stevenson Avenue, Bournemouth, Dorset, BH4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207"/>
    <x v="51"/>
    <s v="https://www.rightmove.co.uk/property-for-sale/property-79041988.html"/>
    <s v="2 bedroom apartment for sale"/>
    <s v="Station Place, 114-118 Kings Road, Brentwood, Essex, CM14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274"/>
    <x v="20"/>
    <s v="https://www.rightmove.co.uk/property-for-sale/property-79056520.html"/>
    <s v="1 bedroom flat for sale"/>
    <s v="Wedgewood Drive, Cherry Hinton, Cambridge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313"/>
    <x v="36"/>
    <s v="https://www.rightmove.co.uk/property-for-sale/property-69845040.html"/>
    <s v="2 bedroom terraced house for sale"/>
    <s v="Edna Street, Hoole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313"/>
    <x v="36"/>
    <s v="https://www.rightmove.co.uk/property-for-sale/property-79048888.html"/>
    <s v="8 bedroom semi-detached house for sale"/>
    <s v="Shavington Avenue, Chester, Cheshire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475"/>
    <x v="15"/>
    <s v="https://www.rightmove.co.uk/property-for-sale/property-79048570.html"/>
    <s v="1 bedroom apartment for sale"/>
    <s v="3/18 Woodcroft Road, Morningside, Edinburgh, EH10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475"/>
    <x v="15"/>
    <s v="https://www.rightmove.co.uk/property-for-sale/property-79048546.html"/>
    <s v="2 bedroom apartment for sale"/>
    <s v="172/1 Causewayside, Newington, Edinburgh, EH9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804"/>
    <x v="54"/>
    <s v="https://www.rightmove.co.uk/property-for-sale/property-69855360.html"/>
    <s v="2 bedroom terraced house for sale"/>
    <s v="61, Moor Street, Lincoln LN1 1PR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804"/>
    <x v="54"/>
    <s v="https://www.rightmove.co.uk/property-for-sale/property-79062979.html"/>
    <s v="3 bedroom semi-detached house for sale"/>
    <s v="Rusland Close, Lincoln, LN2 4UJ"/>
    <s v="Added on 21/04/2020"/>
    <s v="21/04/2020"/>
    <s v="21/04/2020"/>
    <d v="2020-04-21T00:00:00"/>
    <n v="4"/>
    <n v="2020"/>
    <x v="0"/>
    <s v="N/A"/>
    <m/>
    <b v="0"/>
    <x v="4"/>
    <x v="3"/>
    <x v="0"/>
    <d v="2020-04-21T00:00:00"/>
  </r>
  <r>
    <s v="5E1036"/>
    <x v="29"/>
    <s v="https://www.rightmove.co.uk/property-for-sale/property-79111795.html"/>
    <s v="2 bedroom maisonette for sale"/>
    <s v="Headington,Oxford,OX3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1036"/>
    <x v="29"/>
    <s v="https://www.rightmove.co.uk/property-for-sale/property-80743430.html"/>
    <s v="2 bedroom apartment for sale"/>
    <s v="Woodstock Road, Summertown, Oxford, OX2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1061"/>
    <x v="60"/>
    <s v="https://www.rightmove.co.uk/property-for-sale/property-62162985.html"/>
    <s v="1 bedroom flat for sale"/>
    <s v="Wharf Road, Woodston, Peterborough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1061"/>
    <x v="60"/>
    <s v="https://www.rightmove.co.uk/property-for-sale/property-79085512.html"/>
    <s v="1 bedroom terraced house for sale"/>
    <s v="Lincoln Road, Peterborough, PE1 3HD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115"/>
    <x v="41"/>
    <s v="https://www.rightmove.co.uk/property-for-sale/property-69876711.html"/>
    <s v="3 bedroom end of terrace house for sale"/>
    <s v="Malvern Close, Basingstoke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116"/>
    <x v="53"/>
    <s v="https://www.rightmove.co.uk/property-for-sale/property-91586867.html"/>
    <s v="3 bedroom terraced house for sale"/>
    <s v="Twerton Farm Close, Bath, Somerset, BA2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116"/>
    <x v="53"/>
    <s v="https://www.rightmove.co.uk/property-for-sale/property-79101100.html"/>
    <s v="2 bedroom terraced house for sale"/>
    <s v="Herbert Road, Oldfield Park, Bath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129"/>
    <x v="48"/>
    <s v="https://www.rightmove.co.uk/property-for-sale/property-68250324.html"/>
    <s v="3 bedroom semi-detached house for sale"/>
    <s v="Fairholme, Bedford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1305"/>
    <x v="21"/>
    <s v="https://www.rightmove.co.uk/property-for-sale/property-79105489.html"/>
    <s v="3 bedroom terraced house for sale"/>
    <s v="Fern Street, Cwmbwrla, Swansea, City and County of Swansea. SA5 8BQ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1483"/>
    <x v="47"/>
    <s v="https://www.rightmove.co.uk/property-for-sale/property-91583312.html"/>
    <s v="2 bedroom terraced house for sale"/>
    <s v="Washington Street, Worcester, Worcestershire, WR1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279"/>
    <x v="31"/>
    <s v="https://www.rightmove.co.uk/property-for-sale/property-91582751.html"/>
    <s v="2 bedroom semi-detached house for sale"/>
    <s v="Saxon Fields;Cockering Rd;Canterbury;Kent;CT1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279"/>
    <x v="31"/>
    <s v="https://www.rightmove.co.uk/property-for-sale/property-91582757.html"/>
    <s v="2 bedroom semi-detached house for sale"/>
    <s v="Saxon Fields;Cockering Rd;Canterbury;Kent;CT1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279"/>
    <x v="31"/>
    <s v="https://www.rightmove.co.uk/property-for-sale/property-91582742.html"/>
    <s v="3 bedroom semi-detached house for sale"/>
    <s v="Saxon Fields;Cockering Rd;Canterbury;Kent;CT1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279"/>
    <x v="31"/>
    <s v="https://www.rightmove.co.uk/property-for-sale/property-91582730.html"/>
    <s v="3 bedroom detached house for sale"/>
    <s v="Saxon Fields;Cockering Rd;Canterbury;Kent;CT1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279"/>
    <x v="31"/>
    <s v="https://www.rightmove.co.uk/property-for-sale/property-91582715.html"/>
    <s v="3 bedroom semi-detached house for sale"/>
    <s v="Saxon Fields;Cockering Rd;Canterbury;Kent;CT1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313"/>
    <x v="36"/>
    <s v="https://www.rightmove.co.uk/property-for-sale/property-79105192.html"/>
    <s v="2 bedroom terraced house for sale"/>
    <s v="Ewart Street, Chester, CH4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313"/>
    <x v="36"/>
    <s v="https://www.rightmove.co.uk/property-for-sale/property-91575926.html"/>
    <s v="3 bedroom semi-detached house for sale"/>
    <s v="St Chads Road, Blacon, Chester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418"/>
    <x v="28"/>
    <s v="https://www.rightmove.co.uk/property-for-sale/property-91575692.html"/>
    <s v="4 bedroom semi-detached house for sale"/>
    <s v="Infinity Park Way;Chellaston;Derby;DE73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475"/>
    <x v="15"/>
    <s v="https://www.rightmove.co.uk/property-for-sale/property-79085923.html"/>
    <s v="2 bedroom apartment for sale"/>
    <s v="2/6 East Cromwell Street, Leith, Edinburgh, EH6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580"/>
    <x v="39"/>
    <s v="https://www.rightmove.co.uk/property-for-sale/property-70094121.html"/>
    <s v="4 bedroom detached house for sale"/>
    <s v="Oxford Road, Guildford, GU1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598"/>
    <x v="61"/>
    <s v="https://www.rightmove.co.uk/property-for-sale/property-91577399.html"/>
    <s v="2 bedroom terraced house for sale"/>
    <s v="31 Millfield Glade, Harrogate, HG2 7EB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804"/>
    <x v="54"/>
    <s v="https://www.rightmove.co.uk/property-for-sale/property-83808407.html"/>
    <s v="3 bedroom detached house for sale"/>
    <s v="School Lane, North Hykeham, Lincoln, LN6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804"/>
    <x v="54"/>
    <s v="https://www.rightmove.co.uk/property-for-sale/property-91575461.html"/>
    <s v="3 bedroom end of terrace house for sale"/>
    <s v="Westbourne Grove, Lincoln"/>
    <s v="Added on 22/04/2020"/>
    <s v="22/04/2020"/>
    <s v="22/04/2020"/>
    <d v="2020-04-22T00:00:00"/>
    <n v="4"/>
    <n v="2020"/>
    <x v="0"/>
    <s v="N/A"/>
    <m/>
    <b v="0"/>
    <x v="4"/>
    <x v="3"/>
    <x v="0"/>
    <d v="2020-04-22T00:00:00"/>
  </r>
  <r>
    <s v="5E1036"/>
    <x v="29"/>
    <s v="https://www.rightmove.co.uk/property-for-sale/property-65754753.html"/>
    <s v="3 bedroom terraced house for sale"/>
    <s v="Peat Moors, Headington, Oxford, Oxfordshire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1036"/>
    <x v="29"/>
    <s v="https://www.rightmove.co.uk/property-for-sale/property-79132057.html"/>
    <s v="5 bedroom detached house for sale"/>
    <s v="Cumnor Village,Oxford,OX2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115"/>
    <x v="41"/>
    <s v="https://www.rightmove.co.uk/property-for-sale/property-84294383.html"/>
    <s v="1 bedroom apartment for sale"/>
    <s v="Lady Susan Court, New Road, Basingstoke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129"/>
    <x v="48"/>
    <s v="https://www.rightmove.co.uk/property-for-sale/property-65350206.html"/>
    <s v="2 bedroom apartment for sale"/>
    <s v="Wilkinson Road, Kempston, Bedford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129"/>
    <x v="48"/>
    <s v="https://www.rightmove.co.uk/property-for-sale/property-72618340.html"/>
    <s v="3 bedroom semi-detached house for sale"/>
    <s v="Aylesbury Road, Bedford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129"/>
    <x v="48"/>
    <s v="https://www.rightmove.co.uk/property-for-sale/property-91612535.html"/>
    <s v="2 bedroom bungalow for sale"/>
    <s v="Beaufort Way, Bedford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129"/>
    <x v="48"/>
    <s v="https://www.rightmove.co.uk/property-for-sale/property-79069429.html"/>
    <s v="4 bedroom detached house for sale"/>
    <s v="The Silver Birches, Kempston, Bedford, MK42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1305"/>
    <x v="21"/>
    <s v="https://www.rightmove.co.uk/property-for-sale/property-86134976.html"/>
    <s v="4 bedroom terraced house for sale"/>
    <s v="Clos San Pedr, Cockett, SA2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1408"/>
    <x v="50"/>
    <s v="https://www.rightmove.co.uk/property-for-sale/property-69903432.html"/>
    <s v="1 bedroom flat for sale"/>
    <s v="Chalk Hill, Watford WD19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274"/>
    <x v="20"/>
    <s v="https://www.rightmove.co.uk/property-for-sale/property-69903459.html"/>
    <s v="3 bedroom semi-detached house for sale"/>
    <s v="Lents Way, Cambridge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313"/>
    <x v="36"/>
    <s v="https://www.rightmove.co.uk/property-for-sale/property-79129864.html"/>
    <s v="2 bedroom mews house for sale"/>
    <s v="River Lane, Chester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475"/>
    <x v="15"/>
    <s v="https://www.rightmove.co.uk/property-for-sale/property-91612925.html"/>
    <s v="2 bedroom semi-detached house for sale"/>
    <s v="Fernieside Gardens, Edinburgh, EH17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475"/>
    <x v="15"/>
    <s v="https://www.rightmove.co.uk/property-for-sale/property-79130818.html"/>
    <s v="3 bedroom semi-detached house for sale"/>
    <s v="42 Buckstone Loan East, Buckstone, Edinburgh, EH10 6XD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494"/>
    <x v="43"/>
    <s v="https://www.rightmove.co.uk/property-for-sale/property-91613075.html"/>
    <s v="3 bedroom terraced house for sale"/>
    <s v="Blackthorn Crescent, Whipton, Exeter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598"/>
    <x v="61"/>
    <s v="https://www.rightmove.co.uk/property-for-sale/property-91620929.html"/>
    <s v="3 bedroom semi-detached house for sale"/>
    <s v="Ripon Road, Harrogate, North Yorkshire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782"/>
    <x v="22"/>
    <s v="https://www.rightmove.co.uk/property-for-sale/property-69901332.html"/>
    <s v="3 bedroom flat for sale"/>
    <s v="Coniston Road, Leamington Spa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804"/>
    <x v="54"/>
    <s v="https://www.rightmove.co.uk/property-for-sale/property-69909621.html"/>
    <s v="2 bedroom town house for sale"/>
    <s v="Drury Lane, Lincoln, Lincolnshire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804"/>
    <x v="54"/>
    <s v="https://www.rightmove.co.uk/property-for-sale/property-69909585.html"/>
    <s v="1 bedroom detached house for sale"/>
    <s v="Grange Lane, Canwick, Lincoln, Lincolnshire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804"/>
    <x v="54"/>
    <s v="https://www.rightmove.co.uk/property-for-sale/property-79131571.html"/>
    <s v="9 bedroom end of terrace house for sale"/>
    <s v="Newark Road, Lincoln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804"/>
    <x v="54"/>
    <s v="https://www.rightmove.co.uk/property-for-sale/property-72363787.html"/>
    <s v="2 bedroom apartment for sale"/>
    <s v="Angelica Road, Lincoln, LN1"/>
    <s v="Added on 23/04/2020"/>
    <s v="23/04/2020"/>
    <s v="23/04/2020"/>
    <d v="2020-04-23T00:00:00"/>
    <n v="4"/>
    <n v="2020"/>
    <x v="0"/>
    <s v="N/A"/>
    <m/>
    <b v="0"/>
    <x v="4"/>
    <x v="3"/>
    <x v="0"/>
    <d v="2020-04-23T00:00:00"/>
  </r>
  <r>
    <s v="5E116"/>
    <x v="53"/>
    <s v="https://www.rightmove.co.uk/property-for-sale/property-91644209.html"/>
    <s v="2 bedroom flat for sale"/>
    <s v="Alfred Street, BATH, Somerset, BA1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116"/>
    <x v="53"/>
    <s v="https://www.rightmove.co.uk/property-for-sale/property-91644197.html"/>
    <s v="2 bedroom flat for sale"/>
    <s v="Henrietta Street, BATH, Somerset, BA2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1305"/>
    <x v="21"/>
    <s v="https://www.rightmove.co.uk/property-for-sale/property-79157179.html"/>
    <s v="3 bedroom terraced house for sale"/>
    <s v="Ysgol Street, Port Tennant, Swansea, City And County of Swansea. SA1 8LF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1408"/>
    <x v="50"/>
    <s v="https://www.rightmove.co.uk/property-for-sale/property-79151437.html"/>
    <s v="2 bedroom apartment for sale"/>
    <s v="Evolution, 839-847 St Albans Road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207"/>
    <x v="51"/>
    <s v="https://www.rightmove.co.uk/property-for-sale/property-79147828.html"/>
    <s v="2 bedroom apartment for sale"/>
    <s v="Station Place, Kings Road, Brentwood, Essex, CM14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313"/>
    <x v="36"/>
    <s v="https://www.rightmove.co.uk/property-for-sale/property-91647545.html"/>
    <s v="3 bedroom semi-detached house for sale"/>
    <s v="The Pines, Long Lane, Hoole, Chester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475"/>
    <x v="15"/>
    <s v="https://www.rightmove.co.uk/property-for-sale/property-91638635.html"/>
    <s v="3 bedroom flat for sale"/>
    <s v="Larkfield Gardens, Trinity, Edinburgh, EH5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494"/>
    <x v="43"/>
    <s v="https://www.rightmove.co.uk/property-for-sale/property-84327035.html"/>
    <s v="3 bedroom terraced house for sale"/>
    <s v="Dean Clarke Gardens, Exeter, Devon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494"/>
    <x v="43"/>
    <s v="https://www.rightmove.co.uk/property-for-sale/property-89686994.html"/>
    <s v="4 bedroom detached house for sale"/>
    <s v="Exwick, Exeter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598"/>
    <x v="61"/>
    <s v="https://www.rightmove.co.uk/property-for-sale/property-85813160.html"/>
    <s v="2 bedroom apartment for sale"/>
    <s v="Granby Park, Harrogate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598"/>
    <x v="61"/>
    <s v="https://www.rightmove.co.uk/property-for-sale/property-81293921.html"/>
    <s v="1 bedroom apartment for sale"/>
    <s v="East Parade, Harrogate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598"/>
    <x v="61"/>
    <s v="https://www.rightmove.co.uk/property-for-sale/property-91638365.html"/>
    <s v="5 bedroom detached house for sale"/>
    <s v="Kingsley Road;Harrogate;HG1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598"/>
    <x v="61"/>
    <s v="https://www.rightmove.co.uk/property-for-sale/property-91637636.html"/>
    <s v="5 bedroom detached house for sale"/>
    <s v="Kingsley Road;Harrogate;HG1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598"/>
    <x v="61"/>
    <s v="https://www.rightmove.co.uk/property-for-sale/property-91636961.html"/>
    <s v="3 bedroom detached house for sale"/>
    <s v="Kingsley Road;Harrogate;HG1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598"/>
    <x v="61"/>
    <s v="https://www.rightmove.co.uk/property-for-sale/property-91636949.html"/>
    <s v="5 bedroom detached house for sale"/>
    <s v="Kingsley Road;Harrogate;HG1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598"/>
    <x v="61"/>
    <s v="https://www.rightmove.co.uk/property-for-sale/property-91636886.html"/>
    <s v="4 bedroom detached house for sale"/>
    <s v="Kingsley Road;Harrogate;HG1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782"/>
    <x v="22"/>
    <s v="https://www.rightmove.co.uk/property-for-sale/property-69935388.html"/>
    <s v="4 bedroom detached house for sale"/>
    <s v="Bishop's Gate;Harbury Lane;Royal Leamington Spa Warwickshire;CV33 9SW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782"/>
    <x v="22"/>
    <s v="https://www.rightmove.co.uk/property-for-sale/property-69935385.html"/>
    <s v="3 bedroom detached house for sale"/>
    <s v="Bishop's Gate;Harbury Lane;Royal Leamington Spa Warwickshire;CV33 9SW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782"/>
    <x v="22"/>
    <s v="https://www.rightmove.co.uk/property-for-sale/property-70405494.html"/>
    <s v="5 bedroom detached house for sale"/>
    <s v="Bishop's Gate;Harbury Lane;Royal Leamington Spa Warwickshire;CV33 9SW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782"/>
    <x v="22"/>
    <s v="https://www.rightmove.co.uk/property-for-sale/property-79154491.html"/>
    <s v="End of terrace house for sale"/>
    <s v="Banquo Approach, Heathcote, Warwick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804"/>
    <x v="54"/>
    <s v="https://www.rightmove.co.uk/property-for-sale/property-79157896.html"/>
    <s v="2 bedroom terraced house for sale"/>
    <s v="Nero Way, Lincoln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804"/>
    <x v="54"/>
    <s v="https://www.rightmove.co.uk/property-for-sale/property-79157191.html"/>
    <s v="3 bedroom town house for sale"/>
    <s v="Carram Way, Lincoln, LN1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804"/>
    <x v="54"/>
    <s v="https://www.rightmove.co.uk/property-for-sale/property-79154710.html"/>
    <s v="2 bedroom terraced house for sale"/>
    <s v="Museum Court, Lincoln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804"/>
    <x v="54"/>
    <s v="https://www.rightmove.co.uk/property-for-sale/property-69928776.html"/>
    <s v="3 bedroom semi-detached house for sale"/>
    <s v="Redwood Drive, Waddington, Lincoln, Lincolnshire, LN5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804"/>
    <x v="54"/>
    <s v="https://www.rightmove.co.uk/property-for-sale/property-79148845.html"/>
    <s v="3 bedroom end of terrace house for sale"/>
    <s v="Thesiger Street, Lincoln"/>
    <s v="Added on 24/04/2020"/>
    <s v="24/04/2020"/>
    <s v="24/04/2020"/>
    <d v="2020-04-24T00:00:00"/>
    <n v="4"/>
    <n v="2020"/>
    <x v="0"/>
    <s v="N/A"/>
    <m/>
    <b v="0"/>
    <x v="4"/>
    <x v="3"/>
    <x v="0"/>
    <d v="2020-04-24T00:00:00"/>
  </r>
  <r>
    <s v="5E1366"/>
    <x v="44"/>
    <s v="https://www.rightmove.co.uk/property-for-sale/property-91674185.html"/>
    <s v="3 bedroom detached house for sale"/>
    <s v="Knights Way;Tunbridge Wells;TN2"/>
    <s v="Added on 25/04/2020"/>
    <s v="25/04/2020"/>
    <s v="25/04/2020"/>
    <d v="2020-04-25T00:00:00"/>
    <n v="4"/>
    <n v="2020"/>
    <x v="0"/>
    <s v="N/A"/>
    <m/>
    <b v="0"/>
    <x v="4"/>
    <x v="3"/>
    <x v="0"/>
    <d v="2020-04-25T00:00:00"/>
  </r>
  <r>
    <s v="5E1483"/>
    <x v="47"/>
    <s v="https://www.rightmove.co.uk/property-for-sale/property-73067140.html"/>
    <s v="2 bedroom apartment for sale"/>
    <s v="Tunnel Hill, Worcester, Worcestershire, WR4"/>
    <s v="Added on 25/04/2020"/>
    <s v="25/04/2020"/>
    <s v="25/04/2020"/>
    <d v="2020-04-25T00:00:00"/>
    <n v="4"/>
    <n v="2020"/>
    <x v="0"/>
    <s v="N/A"/>
    <m/>
    <b v="0"/>
    <x v="4"/>
    <x v="3"/>
    <x v="0"/>
    <d v="2020-04-25T00:00:00"/>
  </r>
  <r>
    <s v="5E475"/>
    <x v="15"/>
    <s v="https://www.rightmove.co.uk/property-for-sale/property-91657928.html"/>
    <s v="3 bedroom apartment for sale"/>
    <s v="RiverMill - Plot 27, Lanark Road West, Currie, Midlothian, EH14"/>
    <s v="Added on 25/04/2020"/>
    <s v="25/04/2020"/>
    <s v="25/04/2020"/>
    <d v="2020-04-25T00:00:00"/>
    <n v="4"/>
    <n v="2020"/>
    <x v="0"/>
    <s v="N/A"/>
    <m/>
    <b v="0"/>
    <x v="4"/>
    <x v="3"/>
    <x v="0"/>
    <d v="2020-04-25T00:00:00"/>
  </r>
  <r>
    <s v="5E475"/>
    <x v="15"/>
    <s v="https://www.rightmove.co.uk/property-for-sale/property-91657931.html"/>
    <s v="3 bedroom apartment for sale"/>
    <s v="RiverMill - Plot 29, Lanark Road West, Currie, Midlothian, EH14"/>
    <s v="Added on 25/04/2020"/>
    <s v="25/04/2020"/>
    <s v="25/04/2020"/>
    <d v="2020-04-25T00:00:00"/>
    <n v="4"/>
    <n v="2020"/>
    <x v="0"/>
    <s v="N/A"/>
    <m/>
    <b v="0"/>
    <x v="4"/>
    <x v="3"/>
    <x v="0"/>
    <d v="2020-04-25T00:00:00"/>
  </r>
  <r>
    <s v="5E475"/>
    <x v="15"/>
    <s v="https://www.rightmove.co.uk/property-for-sale/property-91657934.html"/>
    <s v="3 bedroom apartment for sale"/>
    <s v="RiverMill - Plot 31, Lanark Road West, Currie, Midlothian, EH14"/>
    <s v="Added on 25/04/2020"/>
    <s v="25/04/2020"/>
    <s v="25/04/2020"/>
    <d v="2020-04-25T00:00:00"/>
    <n v="4"/>
    <n v="2020"/>
    <x v="0"/>
    <s v="N/A"/>
    <m/>
    <b v="0"/>
    <x v="4"/>
    <x v="3"/>
    <x v="0"/>
    <d v="2020-04-25T00:00:00"/>
  </r>
  <r>
    <s v="5E598"/>
    <x v="61"/>
    <s v="https://www.rightmove.co.uk/property-for-sale/property-91666169.html"/>
    <s v="5 bedroom detached house for sale"/>
    <s v="Kingsley Road;Harrogate;HG1"/>
    <s v="Added on 25/04/2020"/>
    <s v="25/04/2020"/>
    <s v="25/04/2020"/>
    <d v="2020-04-25T00:00:00"/>
    <n v="4"/>
    <n v="2020"/>
    <x v="0"/>
    <s v="N/A"/>
    <m/>
    <b v="0"/>
    <x v="4"/>
    <x v="3"/>
    <x v="0"/>
    <d v="2020-04-25T00:00:00"/>
  </r>
  <r>
    <s v="5E115"/>
    <x v="41"/>
    <s v="https://www.rightmove.co.uk/property-for-sale/property-79175584.html"/>
    <s v="3 bedroom link detached house for sale"/>
    <s v="Elvetham Rise, Basingstoke, RG24"/>
    <s v="Added on 26/04/2020"/>
    <s v="26/04/2020"/>
    <s v="26/04/2020"/>
    <d v="2020-04-26T00:00:00"/>
    <n v="4"/>
    <n v="2020"/>
    <x v="0"/>
    <s v="N/A"/>
    <m/>
    <b v="0"/>
    <x v="4"/>
    <x v="3"/>
    <x v="0"/>
    <d v="2020-04-26T00:00:00"/>
  </r>
  <r>
    <s v="5E494"/>
    <x v="43"/>
    <s v="https://www.rightmove.co.uk/property-for-sale/property-79175581.html"/>
    <s v="4 bedroom house for sale"/>
    <s v="Argyll Road, Pennsylvania"/>
    <s v="Added on 26/04/2020"/>
    <s v="26/04/2020"/>
    <s v="26/04/2020"/>
    <d v="2020-04-26T00:00:00"/>
    <n v="4"/>
    <n v="2020"/>
    <x v="0"/>
    <s v="N/A"/>
    <m/>
    <b v="0"/>
    <x v="4"/>
    <x v="3"/>
    <x v="0"/>
    <d v="2020-04-26T00:00:00"/>
  </r>
  <r>
    <s v="5E1036"/>
    <x v="29"/>
    <s v="https://www.rightmove.co.uk/property-for-sale/property-91727339.html"/>
    <s v="1 bedroom apartment for sale"/>
    <s v="Blackburn Close, Headington, Oxford, Oxfordshire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036"/>
    <x v="29"/>
    <s v="https://www.rightmove.co.uk/property-for-sale/property-79195426.html"/>
    <s v="3 bedroom semi-detached house for sale"/>
    <s v="Hugh Allen Crescent Marston, Oxford, OX3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061"/>
    <x v="60"/>
    <s v="https://www.rightmove.co.uk/property-for-sale/property-69999954.html"/>
    <s v="3 bedroom detached house for sale"/>
    <s v="Brickburn Close;Hampton Vale;Peterborough;PE7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061"/>
    <x v="60"/>
    <s v="https://www.rightmove.co.uk/property-for-sale/property-91712042.html"/>
    <s v="2 bedroom semi-detached house for sale"/>
    <s v="Tilman Drive, Peterborough, Cambridgeshire, PE7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061"/>
    <x v="60"/>
    <s v="https://www.rightmove.co.uk/property-for-sale/property-69990954.html"/>
    <s v="3 bedroom end of terrace house for sale"/>
    <s v="Craig Street, Peterborough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15"/>
    <x v="41"/>
    <s v="https://www.rightmove.co.uk/property-for-sale/property-69243928.html"/>
    <s v="2 bedroom flat for sale"/>
    <s v="John Hunt Drive, Basingstoke, Hampshire, RG24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16"/>
    <x v="53"/>
    <s v="https://www.rightmove.co.uk/property-for-sale/property-91717997.html"/>
    <s v="2 bedroom penthouse for sale"/>
    <s v="St Georges House, Nelson Lane, Bath. BA12AW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408"/>
    <x v="50"/>
    <s v="https://www.rightmove.co.uk/property-for-sale/property-79187098.html"/>
    <s v="3 bedroom semi-detached house for sale"/>
    <s v="Ross Crescent, Watford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483"/>
    <x v="47"/>
    <s v="https://www.rightmove.co.uk/property-for-sale/property-91718600.html"/>
    <s v="3 bedroom house for sale"/>
    <s v="6 Salisbury Close, Worcester, #Worcestershire, WR5 1QY.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483"/>
    <x v="47"/>
    <s v="https://www.rightmove.co.uk/property-for-sale/property-69994377.html"/>
    <s v="2 bedroom maisonette for sale"/>
    <s v="Drake Avenue, Worcester, WR2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498"/>
    <x v="26"/>
    <s v="https://www.rightmove.co.uk/property-for-sale/property-91583282.html"/>
    <s v="4 bedroom town house for sale"/>
    <s v="Grosvenor Terrace, Bootham, York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207"/>
    <x v="51"/>
    <s v="https://www.rightmove.co.uk/property-for-sale/property-90774233.html"/>
    <s v="1 bedroom apartment for sale"/>
    <s v="Hubert Road, Brentwood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207"/>
    <x v="51"/>
    <s v="https://www.rightmove.co.uk/property-for-sale/property-76693231.html"/>
    <s v="2 bedroom end of terrace house for sale"/>
    <s v="Hawthorn Avenue, Brentwood, Essex, CM13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207"/>
    <x v="51"/>
    <s v="https://www.rightmove.co.uk/property-for-sale/property-91711943.html"/>
    <s v="4 bedroom detached bungalow for sale"/>
    <s v="Elmtree Avenue, Kelvedon Hatch, Brentwood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207"/>
    <x v="51"/>
    <s v="https://www.rightmove.co.uk/property-for-sale/property-91711802.html"/>
    <s v="4 bedroom end of terrace house for sale"/>
    <s v="Copperfield Gardens, CM14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207"/>
    <x v="51"/>
    <s v="https://www.rightmove.co.uk/property-for-sale/property-79187173.html"/>
    <s v="4 bedroom semi-detached house for sale"/>
    <s v="Lambourne Drive, Hutton, Brentwood, Essex, CM13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207"/>
    <x v="51"/>
    <s v="https://www.rightmove.co.uk/property-for-sale/property-79186300.html"/>
    <s v="2 bedroom chalet for sale"/>
    <s v="Alpha Road, Hutton, Brentwood, Essex, CM13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274"/>
    <x v="20"/>
    <s v="https://www.rightmove.co.uk/property-for-sale/property-79195492.html"/>
    <s v="1 bedroom apartment for sale"/>
    <s v="Pringle House, 418A Milton Road, Cambridge, Cambridgeshire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274"/>
    <x v="20"/>
    <s v="https://www.rightmove.co.uk/property-for-sale/property-82826534.html"/>
    <s v="2 bedroom detached house for sale"/>
    <s v="Jane Brown Close, Chesterton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279"/>
    <x v="31"/>
    <s v="https://www.rightmove.co.uk/property-for-sale/property-73706233.html"/>
    <s v="2 bedroom detached bungalow for sale"/>
    <s v="St. Lawrence Forstal, Canterbury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470"/>
    <x v="24"/>
    <s v="https://www.rightmove.co.uk/property-for-sale/property-91717283.html"/>
    <s v="4 bedroom terraced house for sale"/>
    <s v="Parsonage Road, Eastbourne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475"/>
    <x v="15"/>
    <s v="https://www.rightmove.co.uk/property-for-sale/property-91717808.html"/>
    <s v="5 bedroom detached house for sale"/>
    <s v="Plot 64, The Yew, Ashgrove, Straiton, Midlothian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475"/>
    <x v="15"/>
    <s v="https://www.rightmove.co.uk/property-for-sale/property-91717664.html"/>
    <s v="3 bedroom semi-detached house for sale"/>
    <s v="Plot 59, The Ash 3, Ashgrove, Straiton, Midlothian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475"/>
    <x v="15"/>
    <s v="https://www.rightmove.co.uk/property-for-sale/property-91717625.html"/>
    <s v="3 bedroom semi-detached house for sale"/>
    <s v="Plot 57, The Ash 3, Ashgrove, Straiton, Midlothian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475"/>
    <x v="15"/>
    <s v="https://www.rightmove.co.uk/property-for-sale/property-91717709.html"/>
    <s v="3 bedroom semi-detached house for sale"/>
    <s v="Plot 60, The Ash 3, Ashgrove, Straiton, Midlothian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475"/>
    <x v="15"/>
    <s v="https://www.rightmove.co.uk/property-for-sale/property-91717724.html"/>
    <s v="3 bedroom semi-detached house for sale"/>
    <s v="Plot 1, The Ash 3, Ashgrove, Straiton, Midlothian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550"/>
    <x v="6"/>
    <s v="https://www.rightmove.co.uk/property-for-sale/property-91710596.html"/>
    <s v="2 bedroom terraced house for sale"/>
    <s v="Vallantine Crescent, Uddingston, Glasgow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550"/>
    <x v="6"/>
    <s v="https://www.rightmove.co.uk/property-for-sale/property-91710593.html"/>
    <s v="3 bedroom terraced house for sale"/>
    <s v="Elphinstone Crescent, East Kilbride, Glasgow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598"/>
    <x v="61"/>
    <s v="https://www.rightmove.co.uk/property-for-sale/property-91721930.html"/>
    <s v="3 bedroom terraced house for sale"/>
    <s v="Sandy Bank, Pannal, Harrogate HG3 1NL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598"/>
    <x v="61"/>
    <s v="https://www.rightmove.co.uk/property-for-sale/property-84591476.html"/>
    <s v="1 bedroom flat for sale"/>
    <s v="Mornington Crescent, Harrogate, HG1 5DL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598"/>
    <x v="61"/>
    <s v="https://www.rightmove.co.uk/property-for-sale/property-91637291.html"/>
    <s v="2 bedroom flat for sale"/>
    <s v="Granby Park, Harrogate, HG1 4AE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689"/>
    <x v="62"/>
    <s v="https://www.rightmove.co.uk/property-for-sale/property-91718360.html"/>
    <s v="1 bedroom apartment for sale"/>
    <s v="Arcade Street, Ipswich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689"/>
    <x v="62"/>
    <s v="https://www.rightmove.co.uk/property-for-sale/property-91710539.html"/>
    <s v="2 bedroom end of terrace house for sale"/>
    <s v="Cowell Street, Ipswich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769"/>
    <x v="33"/>
    <s v="https://www.rightmove.co.uk/property-for-sale/property-63813594.html"/>
    <s v="3 bedroom semi-detached house for sale"/>
    <s v="Lonsdale Place, Lancaster"/>
    <s v="Added on 27/04/2020"/>
    <s v="27/04/2020"/>
    <s v="27/04/2020"/>
    <d v="2020-04-27T00:00:00"/>
    <n v="4"/>
    <n v="2020"/>
    <x v="0"/>
    <s v="N/A"/>
    <m/>
    <b v="0"/>
    <x v="4"/>
    <x v="3"/>
    <x v="0"/>
    <d v="2020-04-27T00:00:00"/>
  </r>
  <r>
    <s v="5E1036"/>
    <x v="29"/>
    <s v="https://www.rightmove.co.uk/property-for-sale/property-79217539.html"/>
    <s v="2 bedroom semi-detached house for sale"/>
    <s v="Old Marston Village,Oxford,OX3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061"/>
    <x v="60"/>
    <s v="https://www.rightmove.co.uk/property-for-sale/property-91742390.html"/>
    <s v="2 bedroom semi-detached house for sale"/>
    <s v="Tilman Drive, Hempsted, Peterborough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15"/>
    <x v="41"/>
    <s v="https://www.rightmove.co.uk/property-for-sale/property-70258944.html"/>
    <s v="3 bedroom detached house for sale"/>
    <s v="Eling Crescent, Sherfield-on-Loddon, Hook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16"/>
    <x v="53"/>
    <s v="https://www.rightmove.co.uk/property-for-sale/property-70013529.html"/>
    <s v="1 bedroom apartment for sale"/>
    <s v="Apartment B9 Hope House, Lansdown Road, Bath, BA1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29"/>
    <x v="48"/>
    <s v="https://www.rightmove.co.uk/property-for-sale/property-91754795.html"/>
    <s v="1 bedroom apartment for sale"/>
    <s v="Goldington Road, Bedford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29"/>
    <x v="48"/>
    <s v="https://www.rightmove.co.uk/property-for-sale/property-91742885.html"/>
    <s v="3 bedroom semi-detached house for sale"/>
    <s v="Chestnut Avenue, Bedford, MK40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305"/>
    <x v="21"/>
    <s v="https://www.rightmove.co.uk/property-for-sale/property-91753889.html"/>
    <s v="4 bedroom detached house for sale"/>
    <s v="Pentre Bach, Gendros, SA5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460"/>
    <x v="11"/>
    <s v="https://www.rightmove.co.uk/property-for-sale/property-84349823.html"/>
    <s v="3 bedroom terraced house for sale"/>
    <s v="North View, Oram's Arbour, Winchester, SO22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483"/>
    <x v="47"/>
    <s v="https://www.rightmove.co.uk/property-for-sale/property-91759355.html"/>
    <s v="2 bedroom apartment for sale"/>
    <s v="32 Harry Davis Court, Armstong Drive, Diglis, Worcester, #Worcestershire, WR1 2AA.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483"/>
    <x v="47"/>
    <s v="https://www.rightmove.co.uk/property-for-sale/property-65960094.html"/>
    <s v="4 bedroom detached house for sale"/>
    <s v="Barbel Crescent, Worcester, Worcestershire, WR5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483"/>
    <x v="47"/>
    <s v="https://www.rightmove.co.uk/property-for-sale/property-91742378.html"/>
    <s v="2 bedroom apartment for sale"/>
    <s v="Harry Davis Court, Armstrong Drive, Worcester, Worcestershire, WR1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207"/>
    <x v="51"/>
    <s v="https://www.rightmove.co.uk/property-for-sale/property-91742063.html"/>
    <s v="3 bedroom semi-detached house for sale"/>
    <s v="Stocks Lane, Kelvedon Hatch, Brentwood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207"/>
    <x v="51"/>
    <s v="https://www.rightmove.co.uk/property-for-sale/property-91742057.html"/>
    <s v="3 bedroom semi-detached house for sale"/>
    <s v="Stocks Lane, Kelvedon Hatch, Brentwood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207"/>
    <x v="51"/>
    <s v="https://www.rightmove.co.uk/property-for-sale/property-91741835.html"/>
    <s v="2 bedroom apartment for sale"/>
    <s v="Crescent Road, Warley, Brentwood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258"/>
    <x v="55"/>
    <s v="https://www.rightmove.co.uk/property-for-sale/property-70015146.html"/>
    <s v="2 bedroom town house for sale"/>
    <s v="Willow Way, Bury St. Edmunds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258"/>
    <x v="55"/>
    <s v="https://www.rightmove.co.uk/property-for-sale/property-79207645.html"/>
    <s v="3 bedroom detached house for sale"/>
    <s v="Shackeroo Road;Bury St. Edmunds;IP32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279"/>
    <x v="31"/>
    <s v="https://www.rightmove.co.uk/property-for-sale/property-70016295.html"/>
    <s v="3 bedroom house for sale"/>
    <s v="Cockering Road, Canterbury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279"/>
    <x v="31"/>
    <s v="https://www.rightmove.co.uk/property-for-sale/property-70016295.html"/>
    <s v="3 bedroom house for sale"/>
    <s v="Cockering Road, Canterbury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313"/>
    <x v="36"/>
    <s v="https://www.rightmove.co.uk/property-for-sale/property-75850309.html"/>
    <s v="3 bedroom detached house for sale"/>
    <s v="Ellesmere Avenue, Chester, Cheshire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470"/>
    <x v="24"/>
    <s v="https://www.rightmove.co.uk/property-for-sale/property-75404218.html"/>
    <s v="3 bedroom detached house for sale"/>
    <s v="Upper Ratton Drive, Ratton, Eastbourne, East Sussex, BN20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475"/>
    <x v="15"/>
    <s v="https://www.rightmove.co.uk/property-for-sale/property-73012171.html"/>
    <s v="2 bedroom flat for sale"/>
    <s v="Marine Drive, Granton, Edinburgh, EH5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494"/>
    <x v="43"/>
    <s v="https://www.rightmove.co.uk/property-for-sale/property-62324400.html"/>
    <s v="2 bedroom flat for sale"/>
    <s v="Clyst Heath, Exeter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550"/>
    <x v="6"/>
    <s v="https://www.rightmove.co.uk/property-for-sale/property-91759718.html"/>
    <s v="1 bedroom flat for sale"/>
    <s v="F17, Cathcart House, 60 Inverlair Avenue, Newlands, G43 2AS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550"/>
    <x v="6"/>
    <s v="https://www.rightmove.co.uk/property-for-sale/property-70013808.html"/>
    <s v="Studio flat for sale"/>
    <s v="Clyde House, 14 Clyde Street, Glasgow, G1 5JH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580"/>
    <x v="39"/>
    <s v="https://www.rightmove.co.uk/property-for-sale/property-91839011.html"/>
    <s v="7 bedroom semi-detached house for sale"/>
    <s v="York Road, Guildford, GU1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580"/>
    <x v="39"/>
    <s v="https://www.rightmove.co.uk/property-for-sale/property-70014765.html"/>
    <s v="3 bedroom semi-detached bungalow for sale"/>
    <s v="Brocks Drive, Fairlands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580"/>
    <x v="39"/>
    <s v="https://www.rightmove.co.uk/property-for-sale/property-70013676.html"/>
    <s v="3 bedroom semi-detached house for sale"/>
    <s v="Saffron Platt, Guildford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598"/>
    <x v="61"/>
    <s v="https://www.rightmove.co.uk/property-for-sale/property-79219126.html"/>
    <s v="4 bedroom detached house for sale"/>
    <s v="Yarrow Drive, Harrogate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598"/>
    <x v="61"/>
    <s v="https://www.rightmove.co.uk/property-for-sale/property-75966892.html"/>
    <s v="2 bedroom detached bungalow for sale"/>
    <s v="Plompton Way, Harrogate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689"/>
    <x v="62"/>
    <s v="https://www.rightmove.co.uk/property-for-sale/property-91744556.html"/>
    <s v="1 bedroom apartment for sale"/>
    <s v="Mill House, The Mill, College Street, Ipswich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689"/>
    <x v="62"/>
    <s v="https://www.rightmove.co.uk/property-for-sale/property-76696924.html"/>
    <s v="2 bedroom terraced bungalow for sale"/>
    <s v="Oaksmere Gardens, Ipswich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689"/>
    <x v="62"/>
    <s v="https://www.rightmove.co.uk/property-for-sale/property-88176086.html"/>
    <s v="2 bedroom apartment for sale"/>
    <s v="Meridian Rise, Ipswich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769"/>
    <x v="33"/>
    <s v="https://www.rightmove.co.uk/property-for-sale/property-79222015.html"/>
    <s v="3 bedroom terraced house for sale"/>
    <s v="Victoria Avenue, Lancaster, LA1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769"/>
    <x v="33"/>
    <s v="https://www.rightmove.co.uk/property-for-sale/property-70013955.html"/>
    <s v="3 bedroom semi-detached house for sale"/>
    <s v="Barton Road, Scotforth, Lancaster - Offers Over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769"/>
    <x v="33"/>
    <s v="https://www.rightmove.co.uk/property-for-sale/property-79215778.html"/>
    <s v="2 bedroom apartment for sale"/>
    <s v="Ashton Road, Lancaster, LA1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769"/>
    <x v="33"/>
    <s v="https://www.rightmove.co.uk/property-for-sale/property-79215745.html"/>
    <s v="2 bedroom apartment for sale"/>
    <s v="Ashton Road, Lancaster, LA1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769"/>
    <x v="33"/>
    <s v="https://www.rightmove.co.uk/property-for-sale/property-79215697.html"/>
    <s v="2 bedroom apartment for sale"/>
    <s v="Ashton Road, Lancaster, LA1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782"/>
    <x v="22"/>
    <s v="https://www.rightmove.co.uk/property-for-sale/property-82839410.html"/>
    <s v="2 bedroom flat for sale"/>
    <s v="Buckingham Lodge, 23 Kenilworth Road, Leamington Spa, Warwickshire, CV32"/>
    <s v="Added on 28/04/2020"/>
    <s v="28/04/2020"/>
    <s v="28/04/2020"/>
    <d v="2020-04-28T00:00:00"/>
    <n v="4"/>
    <n v="2020"/>
    <x v="0"/>
    <s v="N/A"/>
    <m/>
    <b v="0"/>
    <x v="4"/>
    <x v="3"/>
    <x v="0"/>
    <d v="2020-04-28T00:00:00"/>
  </r>
  <r>
    <s v="5E1061"/>
    <x v="60"/>
    <s v="https://www.rightmove.co.uk/property-for-sale/property-70012773.html"/>
    <s v="1 bedroom apartment for sale"/>
    <s v="Park Road, Peterborough PE1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115"/>
    <x v="41"/>
    <s v="https://www.rightmove.co.uk/property-for-sale/property-70042521.html"/>
    <s v="4 bedroom detached house for sale"/>
    <s v="Esher Close, Basingstoke, Hampshire, RG22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115"/>
    <x v="41"/>
    <s v="https://www.rightmove.co.uk/property-for-sale/property-91783154.html"/>
    <s v="2 bedroom flat for sale"/>
    <s v="Park Prewett Road, Limes Park, Basingstoke, Hampshire, RG24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115"/>
    <x v="41"/>
    <s v="https://www.rightmove.co.uk/property-for-sale/property-79236916.html"/>
    <s v="2 bedroom apartment for sale"/>
    <s v="Lawrence Dale Court, Basingstoke, Hampshire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116"/>
    <x v="53"/>
    <s v="https://www.rightmove.co.uk/property-for-sale/property-88891937.html"/>
    <s v="2 bedroom apartment for sale"/>
    <s v="Manor Villas, BATH, Somerset, BA1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116"/>
    <x v="53"/>
    <s v="https://www.rightmove.co.uk/property-for-sale/property-79235542.html"/>
    <s v="5 bedroom terraced house for sale"/>
    <s v="St. Pauls House, Bath, Somerset, BA1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1244"/>
    <x v="42"/>
    <s v="https://www.rightmove.co.uk/property-for-sale/property-70177923.html"/>
    <s v="2 bedroom terraced house for sale"/>
    <s v="18 Kestrel Way, St. Albans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1244"/>
    <x v="42"/>
    <s v="https://www.rightmove.co.uk/property-for-sale/property-70177929.html"/>
    <s v="2 bedroom terraced house for sale"/>
    <s v="18 Kestrel Way, St. Albans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1483"/>
    <x v="47"/>
    <s v="https://www.rightmove.co.uk/property-for-sale/property-79236193.html"/>
    <s v="4 bedroom detached house for sale"/>
    <s v="Upper Wick Lane, Rushwick, Worcester, Worcestershire, WR2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1483"/>
    <x v="47"/>
    <s v="https://www.rightmove.co.uk/property-for-sale/property-91777463.html"/>
    <s v="4 bedroom semi-detached house for sale"/>
    <s v="Off Whittington Road;Worcester;WR5 2LQ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207"/>
    <x v="51"/>
    <s v="https://www.rightmove.co.uk/property-for-sale/property-79246210.html"/>
    <s v="5 bedroom detached house for sale"/>
    <s v="Alwyne Avenue, Shenfield, Brentwood, CM15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219"/>
    <x v="13"/>
    <s v="https://www.rightmove.co.uk/property-for-sale/property-91777397.html"/>
    <s v="3 bedroom semi-detached house for sale"/>
    <s v="The Laurels, Mangotsfield, Bristol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274"/>
    <x v="20"/>
    <s v="https://www.rightmove.co.uk/property-for-sale/property-85243733.html"/>
    <s v="3 bedroom semi-detached house for sale"/>
    <s v="Musgrave Drive;Cambridge;CB2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279"/>
    <x v="31"/>
    <s v="https://www.rightmove.co.uk/property-for-sale/property-87001952.html"/>
    <s v="2 bedroom semi-detached house for sale"/>
    <s v="Field Avenue, Canterbury, Kent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313"/>
    <x v="36"/>
    <s v="https://www.rightmove.co.uk/property-for-sale/property-73186453.html"/>
    <s v="6 bedroom terraced house for sale"/>
    <s v="Chichester Street, Chester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470"/>
    <x v="24"/>
    <s v="https://www.rightmove.co.uk/property-for-sale/property-70036017.html"/>
    <s v="3 bedroom semi-detached house for sale"/>
    <s v="Kingston Quay, Eastbourne, East Sussex, BN23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470"/>
    <x v="24"/>
    <s v="https://www.rightmove.co.uk/property-for-sale/property-91776122.html"/>
    <s v="1 bedroom apartment for sale"/>
    <s v="Collingwood Close, Eastbourne, East Sussex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475"/>
    <x v="15"/>
    <s v="https://www.rightmove.co.uk/property-for-sale/property-91788278.html"/>
    <s v="3 bedroom apartment for sale"/>
    <s v="Viewforth;Edinburgh;EH10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475"/>
    <x v="15"/>
    <s v="https://www.rightmove.co.uk/property-for-sale/property-91788275.html"/>
    <s v="3 bedroom apartment for sale"/>
    <s v="Viewforth;Edinburgh;EH10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475"/>
    <x v="15"/>
    <s v="https://www.rightmove.co.uk/property-for-sale/property-91784072.html"/>
    <s v="1 bedroom apartment for sale"/>
    <s v="Waverley Square, New Street, Edinburgh, Midlothian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494"/>
    <x v="43"/>
    <s v="https://www.rightmove.co.uk/property-for-sale/property-91776269.html"/>
    <s v="2 bedroom ground floor flat for sale"/>
    <s v="Clyst Heath, Exeter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550"/>
    <x v="6"/>
    <s v="https://www.rightmove.co.uk/property-for-sale/property-91789406.html"/>
    <s v="5 bedroom detached house for sale"/>
    <s v="Tulliallan Place, St Leonards, EAST KILBRIDE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580"/>
    <x v="39"/>
    <s v="https://www.rightmove.co.uk/property-for-sale/property-91777994.html"/>
    <s v="4 bedroom detached house for sale"/>
    <s v="Compton, Guildford, Surrey, GU3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580"/>
    <x v="39"/>
    <s v="https://www.rightmove.co.uk/property-for-sale/property-79235326.html"/>
    <s v="3 bedroom detached house for sale"/>
    <s v="Glaziers Lane, Normandy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580"/>
    <x v="39"/>
    <s v="https://www.rightmove.co.uk/property-for-sale/property-79230688.html"/>
    <s v="3 bedroom semi-detached house for sale"/>
    <s v="Keens Lane;Worplesdon;Guildford;Surrey;GU3 3HS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598"/>
    <x v="61"/>
    <s v="https://www.rightmove.co.uk/property-for-sale/property-91784597.html"/>
    <s v="2 bedroom apartment for sale"/>
    <s v="Cheltenham Parade, Harrogate, North Yorkshire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598"/>
    <x v="61"/>
    <s v="https://www.rightmove.co.uk/property-for-sale/property-71503180.html"/>
    <s v="3 bedroom apartment for sale"/>
    <s v="Lancaster Road, Harrogate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598"/>
    <x v="61"/>
    <s v="https://www.rightmove.co.uk/property-for-sale/property-79230766.html"/>
    <s v="2 bedroom apartment for sale"/>
    <s v="Slingsby Court, Cavendish Avenue, Harrogate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689"/>
    <x v="62"/>
    <s v="https://www.rightmove.co.uk/property-for-sale/property-87619481.html"/>
    <s v="3 bedroom semi-detached house for sale"/>
    <s v="Jasmine Park - Europa Way, Ipswich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769"/>
    <x v="33"/>
    <s v="https://www.rightmove.co.uk/property-for-sale/property-70037253.html"/>
    <s v="3 bedroom house for sale"/>
    <s v="Ingleborough Road, Lancaster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782"/>
    <x v="22"/>
    <s v="https://www.rightmove.co.uk/property-for-sale/property-70036878.html"/>
    <s v="2 bedroom terraced house for sale"/>
    <s v="Ramsey Road, Leamington Spa, CV31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804"/>
    <x v="54"/>
    <s v="https://www.rightmove.co.uk/property-for-sale/property-91784618.html"/>
    <s v="4 bedroom detached house for sale"/>
    <s v="Acorn Drive, South Hykeham, Lincoln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804"/>
    <x v="54"/>
    <s v="https://www.rightmove.co.uk/property-for-sale/property-70012764.html"/>
    <s v="3 bedroom house for sale"/>
    <s v="Prince Charlie Street, Oldham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804"/>
    <x v="54"/>
    <s v="https://www.rightmove.co.uk/property-for-sale/property-70035117.html"/>
    <s v="2 bedroom house for sale"/>
    <s v="Burton Road, Lincoln"/>
    <s v="Added on 29/04/2020"/>
    <s v="29/04/2020"/>
    <s v="29/04/2020"/>
    <d v="2020-04-29T00:00:00"/>
    <n v="4"/>
    <n v="2020"/>
    <x v="0"/>
    <s v="N/A"/>
    <m/>
    <b v="0"/>
    <x v="4"/>
    <x v="3"/>
    <x v="0"/>
    <d v="2020-04-29T00:00:00"/>
  </r>
  <r>
    <s v="5E1036"/>
    <x v="29"/>
    <s v="https://www.rightmove.co.uk/property-for-sale/property-87021821.html"/>
    <s v="3 bedroom detached house for sale"/>
    <s v="Kineton Road, Grandpont, Oxford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061"/>
    <x v="60"/>
    <s v="https://www.rightmove.co.uk/property-for-sale/property-91821014.html"/>
    <s v="3 bedroom semi-detached house for sale"/>
    <s v="Caverstede Road, Peterborough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061"/>
    <x v="60"/>
    <s v="https://www.rightmove.co.uk/property-for-sale/property-79271869.html"/>
    <s v="3 bedroom detached house for sale"/>
    <s v="Fletton Avenue, Peterborough, Cambridgeshire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15"/>
    <x v="41"/>
    <s v="https://www.rightmove.co.uk/property-for-sale/property-91777946.html"/>
    <s v="3 bedroom semi-detached house for sale"/>
    <s v="Crockford Lane;Chineham;Basingstoke;RG24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15"/>
    <x v="41"/>
    <s v="https://www.rightmove.co.uk/property-for-sale/property-91783100.html"/>
    <s v="3 bedroom detached house for sale"/>
    <s v="Crockford Lane;Chineham;Basingstoke;RG24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15"/>
    <x v="41"/>
    <s v="https://www.rightmove.co.uk/property-for-sale/property-91783334.html"/>
    <s v="4 bedroom detached house for sale"/>
    <s v="Crockford Lane;Chineham;Basingstoke;RG24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15"/>
    <x v="41"/>
    <s v="https://www.rightmove.co.uk/property-for-sale/property-91779320.html"/>
    <s v="1 bedroom terraced house for sale"/>
    <s v="Crockford Lane;Chineham;Basingstoke;RG24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16"/>
    <x v="53"/>
    <s v="https://www.rightmove.co.uk/property-for-sale/property-70049010.html"/>
    <s v="3 bedroom terraced house for sale"/>
    <s v="Third Avenue, BATH, Somerset, BA2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244"/>
    <x v="42"/>
    <s v="https://www.rightmove.co.uk/property-for-sale/property-91813211.html"/>
    <s v="3 bedroom detached house for sale"/>
    <s v="The Tildale, Sandpit Lane, St Albans, Hertfordshire, AL4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29"/>
    <x v="48"/>
    <s v="https://www.rightmove.co.uk/property-for-sale/property-88341341.html"/>
    <s v="2 bedroom apartment for sale"/>
    <s v="Mill Lane, Kempston, Bedford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305"/>
    <x v="21"/>
    <s v="https://www.rightmove.co.uk/property-for-sale/property-91806239.html"/>
    <s v="4 bedroom detached house for sale"/>
    <s v="Glebe Road;Loughor;Swansea;SA4 6SR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305"/>
    <x v="21"/>
    <s v="https://www.rightmove.co.uk/property-for-sale/property-79262791.html"/>
    <s v="2 bedroom terraced house for sale"/>
    <s v="Cefn Road, Bonymaen, Swansea, City And County of Swansea. SA1 7JD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366"/>
    <x v="44"/>
    <s v="https://www.rightmove.co.uk/property-for-sale/property-91816694.html"/>
    <s v="5 bedroom detached house for sale"/>
    <s v="Powder Mill Lane, Southborough, Tunbridge Wells, Kent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366"/>
    <x v="44"/>
    <s v="https://www.rightmove.co.uk/property-for-sale/property-79273348.html"/>
    <s v="5 bedroom detached house for sale"/>
    <s v="Powder Mill Lane, Southborough, Tunbridge Wells, Kent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366"/>
    <x v="44"/>
    <s v="https://www.rightmove.co.uk/property-for-sale/property-91807799.html"/>
    <s v="2 bedroom apartment for sale"/>
    <s v="Off Mount Ephraim;Tunbridge Wells;TN4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366"/>
    <x v="44"/>
    <s v="https://www.rightmove.co.uk/property-for-sale/property-79262395.html"/>
    <s v="4 bedroom semi-detached house for sale"/>
    <s v="Rocks Hollow Gardens, 11A London Road, Southborough, Tunbridge Wells, TN4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08"/>
    <x v="50"/>
    <s v="https://www.rightmove.co.uk/property-for-sale/property-70062867.html"/>
    <s v="2 bedroom apartment for sale"/>
    <s v="Station Approach;South Oxhey;WD19 7DT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60"/>
    <x v="11"/>
    <s v="https://www.rightmove.co.uk/property-for-sale/property-76230254.html"/>
    <s v="5 bedroom detached house for sale"/>
    <s v="Stoney Lane, Winchester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83"/>
    <x v="47"/>
    <s v="https://www.rightmove.co.uk/property-for-sale/property-86946743.html"/>
    <s v="2 bedroom apartment for sale"/>
    <s v="Hill Street, City Centre, Worcester, Worcestershire, WR5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83"/>
    <x v="47"/>
    <s v="https://www.rightmove.co.uk/property-for-sale/property-79272220.html"/>
    <s v="2 bedroom apartment for sale"/>
    <s v="Bromyard Road, Worcester, Worcestershire, WR2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83"/>
    <x v="47"/>
    <s v="https://www.rightmove.co.uk/property-for-sale/property-79271974.html"/>
    <s v="2 bedroom apartment for sale"/>
    <s v="Bromyard Road, Worcester, Worcestershire, WR2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83"/>
    <x v="47"/>
    <s v="https://www.rightmove.co.uk/property-for-sale/property-79271971.html"/>
    <s v="2 bedroom apartment for sale"/>
    <s v="Bromyard Road, Worcester, Worcestershire, WR2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83"/>
    <x v="47"/>
    <s v="https://www.rightmove.co.uk/property-for-sale/property-79271950.html"/>
    <s v="2 bedroom apartment for sale"/>
    <s v="Bromyard Road, Worcester, Worcestershire, WR2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83"/>
    <x v="47"/>
    <s v="https://www.rightmove.co.uk/property-for-sale/property-79271770.html"/>
    <s v="3 bedroom semi-detached house for sale"/>
    <s v="Chase End Close, Worcester, Worcestershire, WR5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83"/>
    <x v="47"/>
    <s v="https://www.rightmove.co.uk/property-for-sale/property-91813034.html"/>
    <s v="2 bedroom terraced house for sale"/>
    <s v="Barry Street, Worcester, Worcestershire, WR1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83"/>
    <x v="47"/>
    <s v="https://www.rightmove.co.uk/property-for-sale/property-91805534.html"/>
    <s v="1 bedroom apartment for sale"/>
    <s v="12 Parian House, Diglis, Worcester, #Worcestershire, WR1 2BQ.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83"/>
    <x v="47"/>
    <s v="https://www.rightmove.co.uk/property-for-sale/property-91804889.html"/>
    <s v="4 bedroom detached house for sale"/>
    <s v="Baveney Road, Worcester, Worcestershire, WR2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98"/>
    <x v="26"/>
    <s v="https://www.rightmove.co.uk/property-for-sale/property-91813088.html"/>
    <s v="1 bedroom apartment for sale"/>
    <s v="Buckingham Street, York, North Yorkshire, YO1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498"/>
    <x v="26"/>
    <s v="https://www.rightmove.co.uk/property-for-sale/property-91806626.html"/>
    <s v="Studio flat for sale"/>
    <s v="George Hudson Street, York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258"/>
    <x v="55"/>
    <s v="https://www.rightmove.co.uk/property-for-sale/property-91805699.html"/>
    <s v="4 bedroom end of terrace house for sale"/>
    <s v="Fallowfield Walk, Bury St. Edmunds, IP33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274"/>
    <x v="20"/>
    <s v="https://www.rightmove.co.uk/property-for-sale/property-70060764.html"/>
    <s v="1 bedroom flat for sale"/>
    <s v="Water Street, Cambridge, Cambridgeshire, CB4 1NZ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470"/>
    <x v="24"/>
    <s v="https://www.rightmove.co.uk/property-for-sale/property-65098545.html"/>
    <s v="Studio flat for sale"/>
    <s v="Cavendish Place, Eastbourne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475"/>
    <x v="15"/>
    <s v="https://www.rightmove.co.uk/property-for-sale/property-91796093.html"/>
    <s v="1 bedroom flat for sale"/>
    <s v="Milton Street, Abbeyhill, Edinburgh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494"/>
    <x v="43"/>
    <s v="https://www.rightmove.co.uk/property-for-sale/property-62656740.html"/>
    <s v="3 bedroom semi-detached house for sale"/>
    <s v="Chudleigh Road, Exeter, Devon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550"/>
    <x v="6"/>
    <s v="https://www.rightmove.co.uk/property-for-sale/property-91806146.html"/>
    <s v="3 bedroom semi-detached house for sale"/>
    <s v="Gartloch Avenue;Gartcosh;Glasgow;G69 8FH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580"/>
    <x v="39"/>
    <s v="https://www.rightmove.co.uk/property-for-sale/property-81584813.html"/>
    <s v="3 bedroom detached house for sale"/>
    <s v="Tillingbourne Road, Shalford, Guildford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598"/>
    <x v="61"/>
    <s v="https://www.rightmove.co.uk/property-for-sale/property-73306555.html"/>
    <s v="2 bedroom apartment for sale"/>
    <s v="Millfield Glade, Harrogate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598"/>
    <x v="61"/>
    <s v="https://www.rightmove.co.uk/property-for-sale/property-79270612.html"/>
    <s v="2 bedroom apartment for sale"/>
    <s v="The Old School House, 37A Grove Road, Harrogte, Harrogate, North Yorkshire, HG1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769"/>
    <x v="33"/>
    <s v="https://www.rightmove.co.uk/property-for-sale/property-70060029.html"/>
    <s v="3 bedroom house for sale"/>
    <s v="Avondale Road, Lancaster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782"/>
    <x v="22"/>
    <s v="https://www.rightmove.co.uk/property-for-sale/property-91812443.html"/>
    <s v="3 bedroom semi-detached house for sale"/>
    <s v="Palmer Road, Whitnash, Leamington Spa, Warwickshire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804"/>
    <x v="54"/>
    <s v="https://www.rightmove.co.uk/property-for-sale/property-79276525.html"/>
    <s v="3 bedroom semi-detached house for sale"/>
    <s v="Middlebrook Road, Lincoln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804"/>
    <x v="54"/>
    <s v="https://www.rightmove.co.uk/property-for-sale/property-91806473.html"/>
    <s v="7 bedroom block of apartments for sale"/>
    <s v="The Glory Hole, Lincoln, Lincolnshire, LN2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804"/>
    <x v="54"/>
    <s v="https://www.rightmove.co.uk/property-for-sale/property-91805777.html"/>
    <s v="3 bedroom end of terrace house for sale"/>
    <s v="Newport, Lincoln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804"/>
    <x v="54"/>
    <s v="https://www.rightmove.co.uk/property-for-sale/property-79262827.html"/>
    <s v="3 bedroom terraced house for sale"/>
    <s v="Winn Street, Lincoln, LN2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804"/>
    <x v="54"/>
    <s v="https://www.rightmove.co.uk/property-for-sale/property-91804544.html"/>
    <s v="2 bedroom bungalow for sale"/>
    <s v="Neile Close, Lincoln, LN2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813"/>
    <x v="14"/>
    <s v="https://www.rightmove.co.uk/property-for-sale/property-79286383.html"/>
    <s v="Studio flat for sale"/>
    <s v="Worcestor Court, Bootle, Liverpool, L20"/>
    <s v="Added on 30/04/2020"/>
    <s v="30/04/2020"/>
    <s v="30/04/2020"/>
    <d v="2020-04-30T00:00:00"/>
    <n v="4"/>
    <n v="2020"/>
    <x v="0"/>
    <s v="N/A"/>
    <m/>
    <b v="0"/>
    <x v="4"/>
    <x v="3"/>
    <x v="0"/>
    <d v="2020-04-30T00:00:00"/>
  </r>
  <r>
    <s v="5E1036"/>
    <x v="29"/>
    <s v="https://www.rightmove.co.uk/property-for-sale/property-74256658.html"/>
    <s v="2 bedroom maisonette for sale"/>
    <s v="Cowley, OX4,Oxford,OX4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061"/>
    <x v="60"/>
    <s v="https://www.rightmove.co.uk/property-for-sale/property-91845521.html"/>
    <s v="2 bedroom semi-detached house for sale"/>
    <s v="Fairhaven, Hampton Gardens, Peterborough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15"/>
    <x v="41"/>
    <s v="https://www.rightmove.co.uk/property-for-sale/property-79284094.html"/>
    <s v="5 bedroom detached house for sale"/>
    <s v="Cibbons Road, Chineham, Basingstoke, Hampshire, RG24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16"/>
    <x v="53"/>
    <s v="https://www.rightmove.co.uk/property-for-sale/property-91860866.html"/>
    <s v="3 bedroom semi-detached house for sale"/>
    <s v="Waller Gardens, Bath, Somerset, BA1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16"/>
    <x v="53"/>
    <s v="https://www.rightmove.co.uk/property-for-sale/property-87170645.html"/>
    <s v="5 bedroom detached house for sale"/>
    <s v="Granville Road;Lansdown;Bath;BA1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16"/>
    <x v="53"/>
    <s v="https://www.rightmove.co.uk/property-for-sale/property-91838153.html"/>
    <s v="3 bedroom detached house for sale"/>
    <s v="Badminton Gardens, Bath, Somerset, BA1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244"/>
    <x v="42"/>
    <s v="https://www.rightmove.co.uk/property-for-sale/property-91838609.html"/>
    <s v="4 bedroom detached house for sale"/>
    <s v="Eskdale, St. Albans, Hertfordshire, AL4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244"/>
    <x v="42"/>
    <s v="https://www.rightmove.co.uk/property-for-sale/property-79289056.html"/>
    <s v="5 bedroom detached house for sale"/>
    <s v="Lake View, Hyde Lane, Frogmore, St. Albans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244"/>
    <x v="42"/>
    <s v="https://www.rightmove.co.uk/property-for-sale/property-70085523.html"/>
    <s v="3 bedroom detached house for sale"/>
    <s v="Tildale Gateway, St. Albans, Hertfordshire, AL4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29"/>
    <x v="48"/>
    <s v="https://www.rightmove.co.uk/property-for-sale/property-91842554.html"/>
    <s v="4 bedroom detached house for sale"/>
    <s v="Kempston Road, Bedford, Bedfordshire, MK42 9DX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60"/>
    <x v="11"/>
    <s v="https://www.rightmove.co.uk/property-for-sale/property-91850411.html"/>
    <s v="1 bedroom apartment for sale"/>
    <s v="Hyde Street, Winchester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60"/>
    <x v="11"/>
    <s v="https://www.rightmove.co.uk/property-for-sale/property-92196839.html"/>
    <s v="3 bedroom house for sale"/>
    <s v="Stoney Lane, Winchester, Hampshire, SO22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60"/>
    <x v="11"/>
    <s v="https://www.rightmove.co.uk/property-for-sale/property-92196833.html"/>
    <s v="3 bedroom house for sale"/>
    <s v="Stoney Lane, Winchester, Hampshire, SO22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60"/>
    <x v="11"/>
    <s v="https://www.rightmove.co.uk/property-for-sale/property-92196818.html"/>
    <s v="4 bedroom house for sale"/>
    <s v="Stoney Lane, Winchester, Hampshire, SO22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60"/>
    <x v="11"/>
    <s v="https://www.rightmove.co.uk/property-for-sale/property-70047567.html"/>
    <s v="3 bedroom detached house for sale"/>
    <s v="St. Cross Road, Winchester, Hampshire, SO23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60"/>
    <x v="11"/>
    <s v="https://www.rightmove.co.uk/property-for-sale/property-84402437.html"/>
    <s v="3 bedroom semi-detached house for sale"/>
    <s v="Paulet Place, Winchester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83"/>
    <x v="47"/>
    <s v="https://www.rightmove.co.uk/property-for-sale/property-91856882.html"/>
    <s v="4 bedroom house for sale"/>
    <s v="6 Grandison Gardens, Whittington, Worcester, #Worcestershire, WR5 2QW.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83"/>
    <x v="47"/>
    <s v="https://www.rightmove.co.uk/property-for-sale/property-91839293.html"/>
    <s v="1 bedroom apartment for sale"/>
    <s v="Eastbank Court, Eastbank Drive, Worcester, Worcestershire, WR3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83"/>
    <x v="47"/>
    <s v="https://www.rightmove.co.uk/property-for-sale/property-91839017.html"/>
    <s v="3 bedroom semi-detached house for sale"/>
    <s v="Bromyard Road, St Johns, Worcester, Worcestershire, WR2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83"/>
    <x v="47"/>
    <s v="https://www.rightmove.co.uk/property-for-sale/property-91838207.html"/>
    <s v="2 bedroom apartment for sale"/>
    <s v="Barbourne Works, Northwick Avenue, Worcester, WR3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83"/>
    <x v="47"/>
    <s v="https://www.rightmove.co.uk/property-for-sale/property-91838726.html"/>
    <s v="2 bedroom apartment for sale"/>
    <s v="Barbourne Works, Northwick Avenue, Worcester, WR3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83"/>
    <x v="47"/>
    <s v="https://www.rightmove.co.uk/property-for-sale/property-91837103.html"/>
    <s v="4 bedroom detached house for sale"/>
    <s v="Teasel Way, Claines, Worcester, Worcestershire, WR3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98"/>
    <x v="26"/>
    <s v="https://www.rightmove.co.uk/property-for-sale/property-70106850.html"/>
    <s v="4 bedroom detached house for sale"/>
    <s v="Briergate, Haxby, York, YO32 3YP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98"/>
    <x v="26"/>
    <s v="https://www.rightmove.co.uk/property-for-sale/property-79290718.html"/>
    <s v="2 bedroom terraced house for sale"/>
    <s v="Queen Victoria Street, York, YO23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498"/>
    <x v="26"/>
    <s v="https://www.rightmove.co.uk/property-for-sale/property-74920039.html"/>
    <s v="4 bedroom semi-detached house for sale"/>
    <s v="Miller Road, York, YO30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207"/>
    <x v="51"/>
    <s v="https://www.rightmove.co.uk/property-for-sale/property-91861610.html"/>
    <s v="2 bedroom apartment for sale"/>
    <s v="Rollason Way, Brentwood, Essex, CM14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207"/>
    <x v="51"/>
    <s v="https://www.rightmove.co.uk/property-for-sale/property-91837580.html"/>
    <s v="2 bedroom apartment for sale"/>
    <s v="Hart Street, Brentwood, Essex, CM14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279"/>
    <x v="31"/>
    <s v="https://www.rightmove.co.uk/property-for-sale/property-79312630.html"/>
    <s v="2 bedroom flat for sale"/>
    <s v="Canterbury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279"/>
    <x v="31"/>
    <s v="https://www.rightmove.co.uk/property-for-sale/property-70260204.html"/>
    <s v="2 bedroom park home for sale"/>
    <s v="Bluebell Woods, Broad Oak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308"/>
    <x v="46"/>
    <s v="https://www.rightmove.co.uk/property-for-sale/property-91849688.html"/>
    <s v="3 bedroom apartment for sale"/>
    <s v="Clarence Street;Cheltenham;GL50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308"/>
    <x v="46"/>
    <s v="https://www.rightmove.co.uk/property-for-sale/property-79303039.html"/>
    <s v="2 bedroom terraced house for sale"/>
    <s v="Russell Street, Cheltenham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75"/>
    <x v="15"/>
    <s v="https://www.rightmove.co.uk/property-for-sale/property-91842005.html"/>
    <s v="2 bedroom apartment for sale"/>
    <s v="Sandpiper Drive;Edinburgh;EH6 6Q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75"/>
    <x v="15"/>
    <s v="https://www.rightmove.co.uk/property-for-sale/property-91845422.html"/>
    <s v="2 bedroom apartment for sale"/>
    <s v="Sandpiper Drive;Edinburgh;EH6 6Q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75"/>
    <x v="15"/>
    <s v="https://www.rightmove.co.uk/property-for-sale/property-91849565.html"/>
    <s v="2 bedroom apartment for sale"/>
    <s v="Sandpiper Drive;Edinburgh;EH6 6Q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75"/>
    <x v="15"/>
    <s v="https://www.rightmove.co.uk/property-for-sale/property-91840361.html"/>
    <s v="3 bedroom apartment for sale"/>
    <s v="Sandpiper Drive;Edinburgh;EH6 6Q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75"/>
    <x v="15"/>
    <s v="https://www.rightmove.co.uk/property-for-sale/property-91849826.html"/>
    <s v="3 bedroom apartment for sale"/>
    <s v="Waverley Square, New Street, Edinburgh, Midlothian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75"/>
    <x v="15"/>
    <s v="https://www.rightmove.co.uk/property-for-sale/property-91849745.html"/>
    <s v="2 bedroom apartment for sale"/>
    <s v="Waverley Square, New Street, Edinburgh, Midlothian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75"/>
    <x v="15"/>
    <s v="https://www.rightmove.co.uk/property-for-sale/property-91845479.html"/>
    <s v="2 bedroom flat for sale"/>
    <s v="9 Hawkhill Close, Edinburgh, EH7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94"/>
    <x v="43"/>
    <s v="https://www.rightmove.co.uk/property-for-sale/property-79297612.html"/>
    <s v="2 bedroom semi-detached house for sale"/>
    <s v="Holland Drive, Exeter, Devon, EX1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94"/>
    <x v="43"/>
    <s v="https://www.rightmove.co.uk/property-for-sale/property-75086185.html"/>
    <s v="3 bedroom semi-detached house for sale"/>
    <s v="City centre home with parking and garden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94"/>
    <x v="43"/>
    <s v="https://www.rightmove.co.uk/property-for-sale/property-91829438.html"/>
    <s v="4 bedroom detached house for sale"/>
    <s v="Pinn Court Lane;Pinhoe;Exeter;EX1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494"/>
    <x v="43"/>
    <s v="https://www.rightmove.co.uk/property-for-sale/property-91829441.html"/>
    <s v="3 bedroom semi-detached house for sale"/>
    <s v="Pinn Court Lane;Pinhoe;Exeter;EX1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50"/>
    <x v="6"/>
    <s v="https://www.rightmove.co.uk/property-for-sale/property-91860881.html"/>
    <s v="4 bedroom semi-detached house for sale"/>
    <s v="Wellmeadow Road, Pollokshaws, G43 1LB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50"/>
    <x v="6"/>
    <s v="https://www.rightmove.co.uk/property-for-sale/property-70088745.html"/>
    <s v="5 bedroom detached house for sale"/>
    <s v="Barhill Way;Bearsden;Glasgow;G61 3E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50"/>
    <x v="6"/>
    <s v="https://www.rightmove.co.uk/property-for-sale/property-70088739.html"/>
    <s v="5 bedroom detached house for sale"/>
    <s v="Barhill Way;Bearsden;Glasgow;G61 3E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50"/>
    <x v="6"/>
    <s v="https://www.rightmove.co.uk/property-for-sale/property-70088736.html"/>
    <s v="5 bedroom detached house for sale"/>
    <s v="Barhill Way;Bearsden;Glasgow;G61 3E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50"/>
    <x v="6"/>
    <s v="https://www.rightmove.co.uk/property-for-sale/property-70088748.html"/>
    <s v="5 bedroom detached house for sale"/>
    <s v="Barhill Way;Bearsden;Glasgow;G61 3E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50"/>
    <x v="6"/>
    <s v="https://www.rightmove.co.uk/property-for-sale/property-70088742.html"/>
    <s v="5 bedroom detached house for sale"/>
    <s v="Barhill Way;Bearsden;Glasgow;G61 3E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50"/>
    <x v="6"/>
    <s v="https://www.rightmove.co.uk/property-for-sale/property-70088733.html"/>
    <s v="6 bedroom detached house for sale"/>
    <s v="Barhill Way;Bearsden;Glasgow;G61 3E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50"/>
    <x v="6"/>
    <s v="https://www.rightmove.co.uk/property-for-sale/property-70088730.html"/>
    <s v="6 bedroom detached house for sale"/>
    <s v="Barhill Way;Bearsden;Glasgow;G61 3E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50"/>
    <x v="6"/>
    <s v="https://www.rightmove.co.uk/property-for-sale/property-70088727.html"/>
    <s v="5 bedroom detached house for sale"/>
    <s v="Barhill Way;Bearsden;Glasgow;G61 3EJ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80"/>
    <x v="39"/>
    <s v="https://www.rightmove.co.uk/property-for-sale/property-91861940.html"/>
    <s v="2 bedroom apartment for sale"/>
    <s v="Melville Court, Guildown Road, Guildford, Surrey, GU2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98"/>
    <x v="61"/>
    <s v="https://www.rightmove.co.uk/property-for-sale/property-79307977.html"/>
    <s v="4 bedroom semi-detached house for sale"/>
    <s v="Harlow Crescent, Harrogate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598"/>
    <x v="61"/>
    <s v="https://www.rightmove.co.uk/property-for-sale/property-73762822.html"/>
    <s v="2 bedroom terraced house for sale"/>
    <s v="Chatsworth Road, Harrogate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689"/>
    <x v="62"/>
    <s v="https://www.rightmove.co.uk/property-for-sale/property-79293808.html"/>
    <s v="2 bedroom apartment for sale"/>
    <s v="Yeoman Close, Ipswich, IP1 2QG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782"/>
    <x v="22"/>
    <s v="https://www.rightmove.co.uk/property-for-sale/property-91843268.html"/>
    <s v="3 bedroom house for sale"/>
    <s v="Elisabeth Court, Leamington Spa, Warwick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804"/>
    <x v="54"/>
    <s v="https://www.rightmove.co.uk/property-for-sale/property-70086135.html"/>
    <s v="2 bedroom bungalow for sale"/>
    <s v="Witchford Road, Lincoln, Lincolnshire, LN6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940"/>
    <x v="63"/>
    <s v="https://www.rightmove.co.uk/property-for-sale/property-70093026.html"/>
    <s v="5 bedroom detached house for sale"/>
    <s v="Hartland Avenue, Tattenhoe, MILTON KEYNES, Buckinghamshire"/>
    <s v="Added on 01/05/2020"/>
    <s v="01/05/2020"/>
    <s v="01/05/2020"/>
    <d v="2020-05-01T00:00:00"/>
    <n v="5"/>
    <n v="2020"/>
    <x v="0"/>
    <s v="N/A"/>
    <m/>
    <b v="0"/>
    <x v="9"/>
    <x v="3"/>
    <x v="0"/>
    <d v="2020-05-01T00:00:00"/>
  </r>
  <r>
    <s v="5E1366"/>
    <x v="44"/>
    <s v="https://www.rightmove.co.uk/property-for-sale/property-79338175.html"/>
    <s v="3 bedroom apartment for sale"/>
    <s v="7 Nevill Park, Tunbridge Wells"/>
    <s v="Added on 02/05/2020"/>
    <s v="02/05/2020"/>
    <s v="02/05/2020"/>
    <d v="2020-05-02T00:00:00"/>
    <n v="5"/>
    <n v="2020"/>
    <x v="0"/>
    <s v="N/A"/>
    <m/>
    <b v="0"/>
    <x v="9"/>
    <x v="3"/>
    <x v="0"/>
    <d v="2020-05-02T00:00:00"/>
  </r>
  <r>
    <s v="5E1483"/>
    <x v="47"/>
    <s v="https://www.rightmove.co.uk/property-for-sale/property-74035423.html"/>
    <s v="3 bedroom terraced house for sale"/>
    <s v="Surman Street, Worcester, Worcestershire, WR1"/>
    <s v="Added on 02/05/2020"/>
    <s v="02/05/2020"/>
    <s v="02/05/2020"/>
    <d v="2020-05-02T00:00:00"/>
    <n v="5"/>
    <n v="2020"/>
    <x v="0"/>
    <s v="N/A"/>
    <m/>
    <b v="0"/>
    <x v="9"/>
    <x v="3"/>
    <x v="0"/>
    <d v="2020-05-02T00:00:00"/>
  </r>
  <r>
    <s v="5E207"/>
    <x v="51"/>
    <s v="https://www.rightmove.co.uk/property-for-sale/property-91889402.html"/>
    <s v="4 bedroom detached house for sale"/>
    <s v="West Horndon"/>
    <s v="Added on 02/05/2020"/>
    <s v="02/05/2020"/>
    <s v="02/05/2020"/>
    <d v="2020-05-02T00:00:00"/>
    <n v="5"/>
    <n v="2020"/>
    <x v="0"/>
    <s v="N/A"/>
    <m/>
    <b v="0"/>
    <x v="9"/>
    <x v="3"/>
    <x v="0"/>
    <d v="2020-05-02T00:00:00"/>
  </r>
  <r>
    <s v="5E207"/>
    <x v="51"/>
    <s v="https://www.rightmove.co.uk/property-for-sale/property-91889390.html"/>
    <s v="4 bedroom semi-detached house for sale"/>
    <s v="West Horndon"/>
    <s v="Added on 02/05/2020"/>
    <s v="02/05/2020"/>
    <s v="02/05/2020"/>
    <d v="2020-05-02T00:00:00"/>
    <n v="5"/>
    <n v="2020"/>
    <x v="0"/>
    <s v="N/A"/>
    <m/>
    <b v="0"/>
    <x v="9"/>
    <x v="3"/>
    <x v="0"/>
    <d v="2020-05-02T00:00:00"/>
  </r>
  <r>
    <s v="5E207"/>
    <x v="51"/>
    <s v="https://www.rightmove.co.uk/property-for-sale/property-91889360.html"/>
    <s v="4 bedroom detached house for sale"/>
    <s v="West Horndon"/>
    <s v="Added on 02/05/2020"/>
    <s v="02/05/2020"/>
    <s v="02/05/2020"/>
    <d v="2020-05-02T00:00:00"/>
    <n v="5"/>
    <n v="2020"/>
    <x v="0"/>
    <s v="N/A"/>
    <m/>
    <b v="0"/>
    <x v="9"/>
    <x v="3"/>
    <x v="0"/>
    <d v="2020-05-02T00:00:00"/>
  </r>
  <r>
    <s v="5E470"/>
    <x v="24"/>
    <s v="https://www.rightmove.co.uk/property-for-sale/property-91879454.html"/>
    <s v="4 bedroom semi-detached house for sale"/>
    <s v="Victoria Drive, Eastbourne, BN20"/>
    <s v="Added on 02/05/2020"/>
    <s v="02/05/2020"/>
    <s v="02/05/2020"/>
    <d v="2020-05-02T00:00:00"/>
    <n v="5"/>
    <n v="2020"/>
    <x v="0"/>
    <s v="N/A"/>
    <m/>
    <b v="0"/>
    <x v="9"/>
    <x v="3"/>
    <x v="0"/>
    <d v="2020-05-02T00:00:00"/>
  </r>
  <r>
    <s v="5E494"/>
    <x v="43"/>
    <s v="https://www.rightmove.co.uk/property-for-sale/property-79341544.html"/>
    <s v="Studio flat for sale"/>
    <s v="Marcus House, New North Road, Exeter, Devon"/>
    <s v="Added on 02/05/2020"/>
    <s v="02/05/2020"/>
    <s v="02/05/2020"/>
    <d v="2020-05-02T00:00:00"/>
    <n v="5"/>
    <n v="2020"/>
    <x v="0"/>
    <s v="N/A"/>
    <m/>
    <b v="0"/>
    <x v="9"/>
    <x v="3"/>
    <x v="0"/>
    <d v="2020-05-02T00:00:00"/>
  </r>
  <r>
    <s v="5E550"/>
    <x v="6"/>
    <s v="https://www.rightmove.co.uk/property-for-sale/property-79323505.html"/>
    <s v="2 bedroom semi-detached house for sale"/>
    <s v="off Harvester Avenue;Cambuslang;Glasgow;G72"/>
    <s v="Added on 02/05/2020"/>
    <s v="02/05/2020"/>
    <s v="02/05/2020"/>
    <d v="2020-05-02T00:00:00"/>
    <n v="5"/>
    <n v="2020"/>
    <x v="0"/>
    <s v="N/A"/>
    <m/>
    <b v="0"/>
    <x v="9"/>
    <x v="3"/>
    <x v="0"/>
    <d v="2020-05-02T00:00:00"/>
  </r>
  <r>
    <s v="5E550"/>
    <x v="6"/>
    <s v="https://www.rightmove.co.uk/property-for-sale/property-79323469.html"/>
    <s v="3 bedroom semi-detached house for sale"/>
    <s v="Ellismuir Farm Road;Glasgow;G71"/>
    <s v="Added on 02/05/2020"/>
    <s v="02/05/2020"/>
    <s v="02/05/2020"/>
    <d v="2020-05-02T00:00:00"/>
    <n v="5"/>
    <n v="2020"/>
    <x v="0"/>
    <s v="N/A"/>
    <m/>
    <b v="0"/>
    <x v="9"/>
    <x v="3"/>
    <x v="0"/>
    <d v="2020-05-02T00:00:00"/>
  </r>
  <r>
    <s v="5E550"/>
    <x v="6"/>
    <s v="https://www.rightmove.co.uk/property-for-sale/property-79323472.html"/>
    <s v="4 bedroom detached house for sale"/>
    <s v="Ellismuir Farm Road;Glasgow;G71"/>
    <s v="Added on 02/05/2020"/>
    <s v="02/05/2020"/>
    <s v="02/05/2020"/>
    <d v="2020-05-02T00:00:00"/>
    <n v="5"/>
    <n v="2020"/>
    <x v="0"/>
    <s v="N/A"/>
    <m/>
    <b v="0"/>
    <x v="9"/>
    <x v="3"/>
    <x v="0"/>
    <d v="2020-05-02T00:00:00"/>
  </r>
  <r>
    <s v="5E1244"/>
    <x v="42"/>
    <s v="https://www.rightmove.co.uk/property-for-sale/property-91902917.html"/>
    <s v="4 bedroom detached house for sale"/>
    <s v="Burston Drive, St Albans, Hertfordshire"/>
    <s v="Added on 03/05/2020"/>
    <s v="03/05/2020"/>
    <s v="03/05/2020"/>
    <d v="2020-05-03T00:00:00"/>
    <n v="5"/>
    <n v="2020"/>
    <x v="0"/>
    <s v="N/A"/>
    <m/>
    <b v="0"/>
    <x v="9"/>
    <x v="3"/>
    <x v="0"/>
    <d v="2020-05-03T00:00:00"/>
  </r>
  <r>
    <s v="5E1366"/>
    <x v="44"/>
    <s v="https://www.rightmove.co.uk/property-for-sale/property-79360141.html"/>
    <s v="4 bedroom end of terrace house for sale"/>
    <s v="9G Tunnel Road, Tunbridge Wells, Kent, TN1"/>
    <s v="Added on 03/05/2020"/>
    <s v="03/05/2020"/>
    <s v="03/05/2020"/>
    <d v="2020-05-03T00:00:00"/>
    <n v="5"/>
    <n v="2020"/>
    <x v="0"/>
    <s v="N/A"/>
    <m/>
    <b v="0"/>
    <x v="9"/>
    <x v="3"/>
    <x v="0"/>
    <d v="2020-05-03T00:00:00"/>
  </r>
  <r>
    <s v="5E279"/>
    <x v="31"/>
    <s v="https://www.rightmove.co.uk/property-for-sale/property-70139670.html"/>
    <s v="5 bedroom town house for sale"/>
    <s v="Whitstable Road, Canterbury, CT2"/>
    <s v="Added on 03/05/2020"/>
    <s v="03/05/2020"/>
    <s v="03/05/2020"/>
    <d v="2020-05-03T00:00:00"/>
    <n v="5"/>
    <n v="2020"/>
    <x v="0"/>
    <s v="N/A"/>
    <m/>
    <b v="0"/>
    <x v="9"/>
    <x v="3"/>
    <x v="0"/>
    <d v="2020-05-03T00:00:00"/>
  </r>
  <r>
    <s v="5E281"/>
    <x v="30"/>
    <s v="https://www.rightmove.co.uk/property-for-sale/property-70150824.html"/>
    <s v="3 bedroom semi-detached house for sale"/>
    <s v="Cardiff Road, Taffs Well, Cardiff"/>
    <s v="Added on 03/05/2020"/>
    <s v="03/05/2020"/>
    <s v="03/05/2020"/>
    <d v="2020-05-03T00:00:00"/>
    <n v="5"/>
    <n v="2020"/>
    <x v="0"/>
    <s v="N/A"/>
    <m/>
    <b v="0"/>
    <x v="9"/>
    <x v="3"/>
    <x v="0"/>
    <d v="2020-05-03T00:00:00"/>
  </r>
  <r>
    <s v="5E1061"/>
    <x v="60"/>
    <s v="https://www.rightmove.co.uk/property-for-sale/property-70175880.html"/>
    <s v="3 bedroom detached house for sale"/>
    <s v="Silverwood Road, Peterborough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061"/>
    <x v="60"/>
    <s v="https://www.rightmove.co.uk/property-for-sale/property-70175874.html"/>
    <s v="2 bedroom semi-detached bungalow for sale"/>
    <s v="Staverton Road, Werrington, Peterborough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15"/>
    <x v="41"/>
    <s v="https://www.rightmove.co.uk/property-for-sale/property-79394164.html"/>
    <s v="4 bedroom detached house for sale"/>
    <s v="Majestic Road, Hatch Warren, Basingstoke, RG22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15"/>
    <x v="41"/>
    <s v="https://www.rightmove.co.uk/property-for-sale/property-70184340.html"/>
    <s v="3 bedroom semi-detached house for sale"/>
    <s v="Aldermaston Road;Basingstoke;RG24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15"/>
    <x v="41"/>
    <s v="https://www.rightmove.co.uk/property-for-sale/property-70183878.html"/>
    <s v="1 bedroom maisonette for sale"/>
    <s v="Quilter Road, Basingstoke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15"/>
    <x v="41"/>
    <s v="https://www.rightmove.co.uk/property-for-sale/property-79379545.html"/>
    <s v="2 bedroom apartment for sale"/>
    <s v="Skyline Plaza, Alencon Link, Basingstoke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16"/>
    <x v="53"/>
    <s v="https://www.rightmove.co.uk/property-for-sale/property-91925681.html"/>
    <s v="3 bedroom terraced house for sale"/>
    <s v="Trafalgar Road, BATH, Somerset, BA1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244"/>
    <x v="42"/>
    <s v="https://www.rightmove.co.uk/property-for-sale/property-91931510.html"/>
    <s v="2 bedroom apartment for sale"/>
    <s v="London Road;St. Albans;AL1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305"/>
    <x v="21"/>
    <s v="https://www.rightmove.co.uk/property-for-sale/property-91925300.html"/>
    <s v="3 bedroom semi-detached house for sale"/>
    <s v="Glebe Road;Loughor;Swansea;SA4 6SR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366"/>
    <x v="44"/>
    <s v="https://www.rightmove.co.uk/property-for-sale/property-91925168.html"/>
    <s v="3 bedroom semi-detached house for sale"/>
    <s v="Oak End Close, Tunbridge Wells, Kent, TN4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366"/>
    <x v="44"/>
    <s v="https://www.rightmove.co.uk/property-for-sale/property-91924094.html"/>
    <s v="3 bedroom semi-detached house for sale"/>
    <s v="Lower Green Road, Tunbridge Wells, Kent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408"/>
    <x v="50"/>
    <s v="https://www.rightmove.co.uk/property-for-sale/property-91932794.html"/>
    <s v="3 bedroom semi-detached house for sale"/>
    <s v="Beech Road, Watford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408"/>
    <x v="50"/>
    <s v="https://www.rightmove.co.uk/property-for-sale/property-91927616.html"/>
    <s v="1 bedroom apartment for sale"/>
    <s v="Woodford Road;Watford;WD17 1DA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408"/>
    <x v="50"/>
    <s v="https://www.rightmove.co.uk/property-for-sale/property-91927613.html"/>
    <s v="1 bedroom apartment for sale"/>
    <s v="Woodford Road;Watford;WD17 1DA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408"/>
    <x v="50"/>
    <s v="https://www.rightmove.co.uk/property-for-sale/property-91927607.html"/>
    <s v="1 bedroom apartment for sale"/>
    <s v="Woodford Road;Watford;WD17 1DA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408"/>
    <x v="50"/>
    <s v="https://www.rightmove.co.uk/property-for-sale/property-91927601.html"/>
    <s v="1 bedroom apartment for sale"/>
    <s v="Woodford Road;Watford;WD17 1DA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408"/>
    <x v="50"/>
    <s v="https://www.rightmove.co.uk/property-for-sale/property-70175064.html"/>
    <s v="3 bedroom semi-detached house for sale"/>
    <s v="Holtsmere Close, Garston, Hertfordshire, WD25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483"/>
    <x v="47"/>
    <s v="https://www.rightmove.co.uk/property-for-sale/property-91925285.html"/>
    <s v="2 bedroom semi-detached house for sale"/>
    <s v="The Village, Powick, Worcester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498"/>
    <x v="26"/>
    <s v="https://www.rightmove.co.uk/property-for-sale/property-79384447.html"/>
    <s v="4 bedroom detached house for sale"/>
    <s v="Main Street, York, YO23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498"/>
    <x v="26"/>
    <s v="https://www.rightmove.co.uk/property-for-sale/property-79372930.html"/>
    <s v="3 bedroom end of terrace house for sale"/>
    <s v="Miller Road, York, YO30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07"/>
    <x v="51"/>
    <s v="https://www.rightmove.co.uk/property-for-sale/property-79387354.html"/>
    <s v="3 bedroom detached house for sale"/>
    <s v="Goodwood Avenue, Hutton, Brentwood, Essex, CM13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07"/>
    <x v="51"/>
    <s v="https://www.rightmove.co.uk/property-for-sale/property-91932011.html"/>
    <s v="2 bedroom apartment for sale"/>
    <s v="The Galleries, Warley, Brentwood, CM14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07"/>
    <x v="51"/>
    <s v="https://www.rightmove.co.uk/property-for-sale/property-79379071.html"/>
    <s v="4 bedroom detached house for sale"/>
    <s v="Kensington Way, Brentwood, Essex, CM14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74"/>
    <x v="20"/>
    <s v="https://www.rightmove.co.uk/property-for-sale/property-91926524.html"/>
    <s v="1 bedroom apartment for sale"/>
    <s v="Trumpington Meadows;CB2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74"/>
    <x v="20"/>
    <s v="https://www.rightmove.co.uk/property-for-sale/property-87155984.html"/>
    <s v="2 bedroom terraced house for sale"/>
    <s v="High Street, Chesterton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79"/>
    <x v="31"/>
    <s v="https://www.rightmove.co.uk/property-for-sale/property-70183539.html"/>
    <s v="3 bedroom house for sale"/>
    <s v="Kemsing Gardens, Hales Place, Canterbury, CT2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38776.html"/>
    <s v="2 bedroom terraced house for sale"/>
    <s v="Spring Gardens Place, Cardiff REF#00009282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38725.html"/>
    <s v="2 bedroom terraced house for sale"/>
    <s v="Ball Road, Cardiff REF#00009273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38710.html"/>
    <s v="3 bedroom semi-detached house for sale"/>
    <s v="Cheddar Crescent, Cardiff REF#00009457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38638.html"/>
    <s v="3 bedroom detached house for sale"/>
    <s v="Ridgeway Road, Cardiff REF#00009268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38092.html"/>
    <s v="3 bedroom semi-detached house for sale"/>
    <s v="Manorbier Crescent, Cardiff REF#00008393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32539.html"/>
    <s v="2 bedroom terraced house for sale"/>
    <s v="Blagdon Close, Cardiff REF#00009272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32275.html"/>
    <s v="3 bedroom semi-detached house for sale"/>
    <s v="Marchwood Close, Cardiff REF#00007073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31873.html"/>
    <s v="3 bedroom semi-detached house for sale"/>
    <s v="Morris Avenue, Cardiff REF#00009280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26287.html"/>
    <s v="4 bedroom detached house for sale"/>
    <s v="Ridgeway Road, Cardiff REF#00009269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25756.html"/>
    <s v="4 bedroom detached house for sale"/>
    <s v="Meadvale Road, Cardiff REF#00009266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24865.html"/>
    <s v="4 bedroom detached house for sale"/>
    <s v="Hastings Crescent, Cardiff REF#00009275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24592.html"/>
    <s v="3 bedroom semi-detached house for sale"/>
    <s v="Halsbury Road, Cardiff REF#00009311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70175559.html"/>
    <s v="2 bedroom detached bungalow for sale"/>
    <s v="Ffordd Cwellyn, Penylan, Cardiff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24037.html"/>
    <s v="4 bedroom detached house for sale"/>
    <s v="Hastings Crescent, Cardiff REF#00009274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91923773.html"/>
    <s v="4 bedroom detached house for sale"/>
    <s v="Melville Avenue, Cardiff REF#00009276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281"/>
    <x v="30"/>
    <s v="https://www.rightmove.co.uk/property-for-sale/property-59267682.html"/>
    <s v="3 bedroom terraced house for sale"/>
    <s v="Eugene Close, Cardiff - REF# 00005781 - View 360 Tour at https://bit.ly/2kPSH2e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307"/>
    <x v="37"/>
    <s v="https://www.rightmove.co.uk/property-for-sale/property-70176621.html"/>
    <s v="3 bedroom end of terrace house for sale"/>
    <s v="Barn Green, Springfield, Chelmsford, Essex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308"/>
    <x v="46"/>
    <s v="https://www.rightmove.co.uk/property-for-sale/property-91936655.html"/>
    <s v="3 bedroom apartment for sale"/>
    <s v="Bayshill Road;Cheltenham;GL50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308"/>
    <x v="46"/>
    <s v="https://www.rightmove.co.uk/property-for-sale/property-91933076.html"/>
    <s v="2 bedroom apartment for sale"/>
    <s v="Bayshill Road;Cheltenham;GL50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308"/>
    <x v="46"/>
    <s v="https://www.rightmove.co.uk/property-for-sale/property-91933013.html"/>
    <s v="1 bedroom apartment for sale"/>
    <s v="Bayshill Road;Cheltenham;GL50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308"/>
    <x v="46"/>
    <s v="https://www.rightmove.co.uk/property-for-sale/property-92045075.html"/>
    <s v="2 bedroom flat for sale"/>
    <s v="16 Star Court, Pittville Circus Road, Cheltenham, Gloucestershire, GL52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308"/>
    <x v="46"/>
    <s v="https://www.rightmove.co.uk/property-for-sale/property-91927823.html"/>
    <s v="2 bedroom flat for sale"/>
    <s v="16 Star Court, Pittville Circus Road, Cheltenham, Gloucestershire, GL52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470"/>
    <x v="24"/>
    <s v="https://www.rightmove.co.uk/property-for-sale/property-76461991.html"/>
    <s v="1 bedroom flat for sale"/>
    <s v="The Goffs, Eastbourne, East Sussex, BN21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494"/>
    <x v="43"/>
    <s v="https://www.rightmove.co.uk/property-for-sale/property-91925531.html"/>
    <s v="3 bedroom terraced house for sale"/>
    <s v="Exeter, Devon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494"/>
    <x v="43"/>
    <s v="https://www.rightmove.co.uk/property-for-sale/property-74766025.html"/>
    <s v="4 bedroom town house for sale"/>
    <s v="Culm Grove, Kings Heath, Exeter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494"/>
    <x v="43"/>
    <s v="https://www.rightmove.co.uk/property-for-sale/property-79434247.html"/>
    <s v="50 bedroom detached house for sale"/>
    <s v="Central Exeter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494"/>
    <x v="43"/>
    <s v="https://www.rightmove.co.uk/property-for-sale/property-79374685.html"/>
    <s v="16 bedroom detached house for sale"/>
    <s v="Bartholomew Street East, Exeter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550"/>
    <x v="6"/>
    <s v="https://www.rightmove.co.uk/property-for-sale/property-91945607.html"/>
    <s v="1 bedroom flat for sale"/>
    <s v="Cornwall Street, Glasgow, G41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550"/>
    <x v="6"/>
    <s v="https://www.rightmove.co.uk/property-for-sale/property-91931879.html"/>
    <s v="1 bedroom apartment for sale"/>
    <s v="44 Hilltree Court, 96 Fenwick Road, Giffnock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550"/>
    <x v="6"/>
    <s v="https://www.rightmove.co.uk/property-for-sale/property-91927547.html"/>
    <s v="1 bedroom ground floor flat for sale"/>
    <s v="Somerville Drive, Glasgow, G42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580"/>
    <x v="39"/>
    <s v="https://www.rightmove.co.uk/property-for-sale/property-91923650.html"/>
    <s v="4 bedroom detached house for sale"/>
    <s v="Abbot Road, Guildford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580"/>
    <x v="39"/>
    <s v="https://www.rightmove.co.uk/property-for-sale/property-68699277.html"/>
    <s v="1 bedroom ground floor flat for sale"/>
    <s v="Westnye House, 30 Haydon Place, GUILDFORD, Surrey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598"/>
    <x v="61"/>
    <s v="https://www.rightmove.co.uk/property-for-sale/property-70184484.html"/>
    <s v="3 bedroom semi-detached house for sale"/>
    <s v="Penny Pot Gardens;Killinghall;Harrogate;HG3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598"/>
    <x v="61"/>
    <s v="https://www.rightmove.co.uk/property-for-sale/property-70184481.html"/>
    <s v="5 bedroom detached house for sale"/>
    <s v="Penny Pot Gardens;Killinghall;Harrogate;HG3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598"/>
    <x v="61"/>
    <s v="https://www.rightmove.co.uk/property-for-sale/property-70184478.html"/>
    <s v="4 bedroom detached house for sale"/>
    <s v="Penny Pot Gardens;Killinghall;Harrogate;HG3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598"/>
    <x v="61"/>
    <s v="https://www.rightmove.co.uk/property-for-sale/property-91938623.html"/>
    <s v="4 bedroom detached house for sale"/>
    <s v="Otley Road;Beckwithshaw;Harrogate;HG3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598"/>
    <x v="61"/>
    <s v="https://www.rightmove.co.uk/property-for-sale/property-91938071.html"/>
    <s v="2 bedroom terraced house for sale"/>
    <s v="Cecil Street, Harrogate, HG1 4NP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665"/>
    <x v="23"/>
    <s v="https://www.rightmove.co.uk/property-for-sale/property-79385599.html"/>
    <s v="3 bedroom terraced house for sale"/>
    <s v="National Avenue, Hull, HU5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665"/>
    <x v="23"/>
    <s v="https://www.rightmove.co.uk/property-for-sale/property-91930652.html"/>
    <s v="3 bedroom end of terrace house for sale"/>
    <s v="Inglemire Lane, Hull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665"/>
    <x v="23"/>
    <s v="https://www.rightmove.co.uk/property-for-sale/property-70175082.html"/>
    <s v="2 bedroom terraced house for sale"/>
    <s v="Wharfedale Avenue, Hull, HU9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689"/>
    <x v="62"/>
    <s v="https://www.rightmove.co.uk/property-for-sale/property-91932278.html"/>
    <s v="2 bedroom apartment for sale"/>
    <s v="Alnesbourn Crescent, Ipswich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689"/>
    <x v="62"/>
    <s v="https://www.rightmove.co.uk/property-for-sale/property-91926455.html"/>
    <s v="3 bedroom end of terrace house for sale"/>
    <s v="Oldfield Road, Ipswich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782"/>
    <x v="22"/>
    <s v="https://www.rightmove.co.uk/property-for-sale/property-70184430.html"/>
    <s v="4 bedroom detached house for sale"/>
    <s v="Bishop's Gate;Harbury Lane;Royal Leamington Spa Warwickshire;CV33 9SW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804"/>
    <x v="54"/>
    <s v="https://www.rightmove.co.uk/property-for-sale/property-79384735.html"/>
    <s v="4 bedroom detached house for sale"/>
    <s v="Grandfield Way, North Hykeham, LN6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876"/>
    <x v="7"/>
    <s v="https://www.rightmove.co.uk/property-for-sale/property-91925231.html"/>
    <s v="3 bedroom semi-detached house for sale"/>
    <s v="Greenways, Luton LU2 8BL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876"/>
    <x v="7"/>
    <s v="https://www.rightmove.co.uk/property-for-sale/property-70175436.html"/>
    <s v="2 bedroom apartment for sale"/>
    <s v="STOCKWOOD GARDENS LUXURY APARTMENT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876"/>
    <x v="7"/>
    <s v="https://www.rightmove.co.uk/property-for-sale/property-70175439.html"/>
    <s v="2 bedroom penthouse for sale"/>
    <s v="STOCKWOOD GARDENS PENTHOUSE APARTMENT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876"/>
    <x v="7"/>
    <s v="https://www.rightmove.co.uk/property-for-sale/property-70175415.html"/>
    <s v="1 bedroom apartment for sale"/>
    <s v="STOCKWOOD GARDENS LUXURY APARTMENT"/>
    <s v="Added on 04/05/2020"/>
    <s v="04/05/2020"/>
    <s v="04/05/2020"/>
    <d v="2020-05-04T00:00:00"/>
    <n v="5"/>
    <n v="2020"/>
    <x v="0"/>
    <s v="N/A"/>
    <m/>
    <b v="0"/>
    <x v="9"/>
    <x v="3"/>
    <x v="0"/>
    <d v="2020-05-04T00:00:00"/>
  </r>
  <r>
    <s v="5E1036"/>
    <x v="29"/>
    <s v="https://www.rightmove.co.uk/property-for-sale/property-92284331.html"/>
    <s v="6 bedroom detached house for sale"/>
    <s v="Pullens Lane, Headington, OX3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061"/>
    <x v="60"/>
    <s v="https://www.rightmove.co.uk/property-for-sale/property-70222461.html"/>
    <s v="3 bedroom semi-detached house for sale"/>
    <s v="Lyvelly Gardens, Central, Peterborough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061"/>
    <x v="60"/>
    <s v="https://www.rightmove.co.uk/property-for-sale/property-88576142.html"/>
    <s v="3 bedroom terraced house for sale"/>
    <s v="Odecroft, Peterborough, Cambridgeshire, PE3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15"/>
    <x v="41"/>
    <s v="https://www.rightmove.co.uk/property-for-sale/property-91968899.html"/>
    <s v="4 bedroom detached house for sale"/>
    <s v="Kempshott Lane, Basingstoke, RG22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15"/>
    <x v="41"/>
    <s v="https://www.rightmove.co.uk/property-for-sale/property-70196433.html"/>
    <s v="4 bedroom detached house for sale"/>
    <s v="Cliddesden Court, Basingstoke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16"/>
    <x v="53"/>
    <s v="https://www.rightmove.co.uk/property-for-sale/property-89011994.html"/>
    <s v="2 bedroom apartment for sale"/>
    <s v="Belmont, Bath, Somerset, BA1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244"/>
    <x v="42"/>
    <s v="https://www.rightmove.co.uk/property-for-sale/property-91959674.html"/>
    <s v="3 bedroom semi-detached house for sale"/>
    <s v="Windmill Avenue, St. Albans, Hertfordshire, AL4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244"/>
    <x v="42"/>
    <s v="https://www.rightmove.co.uk/property-for-sale/property-91949096.html"/>
    <s v="2 bedroom apartment for sale"/>
    <s v="London Road;St. Albans;AL1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244"/>
    <x v="42"/>
    <s v="https://www.rightmove.co.uk/property-for-sale/property-79398973.html"/>
    <s v="2 bedroom terraced house for sale"/>
    <s v="Land off Sandpit Lane;St. Albans;AL4 9UG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305"/>
    <x v="21"/>
    <s v="https://www.rightmove.co.uk/property-for-sale/property-70231557.html"/>
    <s v="3 bedroom end of terrace house for sale"/>
    <s v="Dupre Road, St Thomas, SA1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366"/>
    <x v="44"/>
    <s v="https://www.rightmove.co.uk/property-for-sale/property-91967927.html"/>
    <s v="4 bedroom end of terrace house for sale"/>
    <s v="The Close, North Farm Road, Tunbridge Wells, Kent, TN2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408"/>
    <x v="50"/>
    <s v="https://www.rightmove.co.uk/property-for-sale/property-60168648.html"/>
    <s v="3 bedroom maisonette for sale"/>
    <s v="St Albans Road, North Watford, WD24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408"/>
    <x v="50"/>
    <s v="https://www.rightmove.co.uk/property-for-sale/property-91962182.html"/>
    <s v="2 bedroom terraced house for sale"/>
    <s v="Lower Paddock Road, Watfor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408"/>
    <x v="50"/>
    <s v="https://www.rightmove.co.uk/property-for-sale/property-65741106.html"/>
    <s v="2 bedroom terraced house for sale"/>
    <s v="Coopers Mews, Garston, Hertfordshire, WD25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460"/>
    <x v="11"/>
    <s v="https://www.rightmove.co.uk/property-for-sale/property-91966547.html"/>
    <s v="2 bedroom apartment for sale"/>
    <s v="Greenhill Road, Winchester, SO22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483"/>
    <x v="47"/>
    <s v="https://www.rightmove.co.uk/property-for-sale/property-91973870.html"/>
    <s v="3 bedroom semi-detached house for sale"/>
    <s v="Salisbury Close, Worcester, Worcestershire, WR5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483"/>
    <x v="47"/>
    <s v="https://www.rightmove.co.uk/property-for-sale/property-84820823.html"/>
    <s v="3 bedroom house for sale"/>
    <s v="34 Barnes Way, Worcester, #Worcestershire, WR5 3AP.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483"/>
    <x v="47"/>
    <s v="https://www.rightmove.co.uk/property-for-sale/property-91947470.html"/>
    <s v="4 bedroom detached house for sale"/>
    <s v="Upper Wick Lane, Rushwick, Worcester, WR2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207"/>
    <x v="51"/>
    <s v="https://www.rightmove.co.uk/property-for-sale/property-91960997.html"/>
    <s v="3 bedroom terraced house for sale"/>
    <s v="Regency Court, Brentwood, Essex, CM14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279"/>
    <x v="31"/>
    <s v="https://www.rightmove.co.uk/property-for-sale/property-74603906.html"/>
    <s v="4 bedroom semi-detached house for sale"/>
    <s v="Cromwell Road, Canterbury, Kent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281"/>
    <x v="30"/>
    <s v="https://www.rightmove.co.uk/property-for-sale/property-76429024.html"/>
    <s v="2 bedroom flat for sale"/>
    <s v="Reresby Court, Cardiff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281"/>
    <x v="30"/>
    <s v="https://www.rightmove.co.uk/property-for-sale/property-91949057.html"/>
    <s v="2 bedroom apartment for sale"/>
    <s v="Ffordd Williamson, Cardiff, Cardiff (County of), CF3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281"/>
    <x v="30"/>
    <s v="https://www.rightmove.co.uk/property-for-sale/property-64527333.html"/>
    <s v="3 bedroom semi-detached house for sale"/>
    <s v="Blackoak Road, Cyncoed, CARDIFF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281"/>
    <x v="30"/>
    <s v="https://www.rightmove.co.uk/property-for-sale/property-70191837.html"/>
    <s v="4 bedroom terraced house for sale"/>
    <s v="Coedcae Street, Grangetown, Cardiff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308"/>
    <x v="46"/>
    <s v="https://www.rightmove.co.uk/property-for-sale/property-91976078.html"/>
    <s v="2 bedroom apartment for sale"/>
    <s v="Lansdown Road, Cheltenham;Gloucestershire;GL51 6QT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308"/>
    <x v="46"/>
    <s v="https://www.rightmove.co.uk/property-for-sale/property-70215156.html"/>
    <s v="2 bedroom flat for sale"/>
    <s v="Oak Manor Drive, Cheltenham, GL52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308"/>
    <x v="46"/>
    <s v="https://www.rightmove.co.uk/property-for-sale/property-70205199.html"/>
    <s v="1 bedroom flat for sale"/>
    <s v="Pittville Crescent, Cheltenham, GL52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308"/>
    <x v="46"/>
    <s v="https://www.rightmove.co.uk/property-for-sale/property-70198509.html"/>
    <s v="3 bedroom semi-detached house for sale"/>
    <s v="Castlefields Road, Charlton Kings, Cheltenham, GL52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308"/>
    <x v="46"/>
    <s v="https://www.rightmove.co.uk/property-for-sale/property-91947500.html"/>
    <s v="2 bedroom semi-detached house for sale"/>
    <s v="Normal Terrace, Cheltenham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308"/>
    <x v="46"/>
    <s v="https://www.rightmove.co.uk/property-for-sale/property-91946300.html"/>
    <s v="2 bedroom cottage for sale"/>
    <s v="Clarence Street;Cheltenham;GL50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313"/>
    <x v="36"/>
    <s v="https://www.rightmove.co.uk/property-for-sale/property-76603639.html"/>
    <s v="3 bedroom semi-detached house for sale"/>
    <s v="Egerton Drive, Upton, Cheshire, CH2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470"/>
    <x v="24"/>
    <s v="https://www.rightmove.co.uk/property-for-sale/property-70214949.html"/>
    <s v="4 bedroom semi-detached house for sale"/>
    <s v="Lathom House, 21a Compton Street, Eastbourne, East Sussex, BN21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494"/>
    <x v="43"/>
    <s v="https://www.rightmove.co.uk/property-for-sale/property-91978577.html"/>
    <s v="3 bedroom maisonette for sale"/>
    <s v="Friars Walk, Exeter, Devon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494"/>
    <x v="43"/>
    <s v="https://www.rightmove.co.uk/property-for-sale/property-91967558.html"/>
    <s v="3 bedroom bungalow for sale"/>
    <s v="Alphington, Exeter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550"/>
    <x v="6"/>
    <s v="https://www.rightmove.co.uk/property-for-sale/property-70195569.html"/>
    <s v="3 bedroom flat for sale"/>
    <s v="T15 Cathcart House, Glasgow, G43 2AS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550"/>
    <x v="6"/>
    <s v="https://www.rightmove.co.uk/property-for-sale/property-70195320.html"/>
    <s v="2 bedroom flat for sale"/>
    <s v="S9, Cathcart House, 60 Inverlair Avenue, Newlands, G43 2AS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550"/>
    <x v="6"/>
    <s v="https://www.rightmove.co.uk/property-for-sale/property-70195437.html"/>
    <s v="2 bedroom flat for sale"/>
    <s v="P2, Cathcart House, Cathcart House, G43 2AS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598"/>
    <x v="61"/>
    <s v="https://www.rightmove.co.uk/property-for-sale/property-70195356.html"/>
    <s v="2 bedroom apartment for sale"/>
    <s v="West End Avenue, Harrogate, North Yorkshire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70198728.html"/>
    <s v="3 bedroom terraced house for sale"/>
    <s v="Rudding Street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1297.html"/>
    <s v="1 bedroom apartment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247.html"/>
    <s v="3 bedroom detached bungalow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229.html"/>
    <s v="3 bedroom detached bungalow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226.html"/>
    <s v="2 bedroom semi-detached house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202.html"/>
    <s v="2 bedroom semi-detached house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190.html"/>
    <s v="2 bedroom semi-detached house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172.html"/>
    <s v="2 bedroom semi-detached house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160.html"/>
    <s v="2 bedroom semi-detached house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142.html"/>
    <s v="2 bedroom semi-detached house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127.html"/>
    <s v="2 bedroom semi-detached house for sale"/>
    <s v="Wakefield Road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106.html"/>
    <s v="2 bedroom semi-detached house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4"/>
    <x v="52"/>
    <s v="https://www.rightmove.co.uk/property-for-sale/property-91960073.html"/>
    <s v="2 bedroom flat for sale"/>
    <s v="St. Johns Avenue, Huddersfield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5"/>
    <x v="23"/>
    <s v="https://www.rightmove.co.uk/property-for-sale/property-70206765.html"/>
    <s v="2 bedroom terraced house for sale"/>
    <s v="Bristol Road, West Hull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5"/>
    <x v="23"/>
    <s v="https://www.rightmove.co.uk/property-for-sale/property-70196112.html"/>
    <s v="3 bedroom semi-detached house for sale"/>
    <s v="Waseley Hill Way, Bransholme, Hull, East Yorkshire, HU7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5"/>
    <x v="23"/>
    <s v="https://www.rightmove.co.uk/property-for-sale/property-70196073.html"/>
    <s v="2 bedroom terraced house for sale"/>
    <s v="Camborne Grove, Hull, East Yorkshire, HU8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65"/>
    <x v="23"/>
    <s v="https://www.rightmove.co.uk/property-for-sale/property-70195464.html"/>
    <s v="3 bedroom semi-detached house for sale"/>
    <s v="Malham Avenue, West Hull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89"/>
    <x v="62"/>
    <s v="https://www.rightmove.co.uk/property-for-sale/property-70215105.html"/>
    <s v="2 bedroom flat for sale"/>
    <s v="45 Carr Street, Ipswich, Suffolk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689"/>
    <x v="62"/>
    <s v="https://www.rightmove.co.uk/property-for-sale/property-91946780.html"/>
    <s v="3 bedroom semi-detached house for sale"/>
    <s v="Oulton Road, Ipswich, IP3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782"/>
    <x v="22"/>
    <s v="https://www.rightmove.co.uk/property-for-sale/property-91967495.html"/>
    <s v="2 bedroom terraced house for sale"/>
    <s v="Tredford Mews, Lansdowne Road, Leamington Spa, Warwickshire, CV32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876"/>
    <x v="7"/>
    <s v="https://www.rightmove.co.uk/property-for-sale/property-91961534.html"/>
    <s v="2 bedroom semi-detached bungalow for sale"/>
    <s v="Sowerby Avenue, Luton, Bedfordshire, LU2 8AF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876"/>
    <x v="7"/>
    <s v="https://www.rightmove.co.uk/property-for-sale/property-91974311.html"/>
    <s v="2 bedroom terraced house for sale"/>
    <s v="Hartley Road, Luton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876"/>
    <x v="7"/>
    <s v="https://www.rightmove.co.uk/property-for-sale/property-70205796.html"/>
    <s v="1 bedroom flat for sale"/>
    <s v="Bongrace Walk, Beret Court, Luton, LU4"/>
    <s v="Added on 05/05/2020"/>
    <s v="05/05/2020"/>
    <s v="05/05/2020"/>
    <d v="2020-05-05T00:00:00"/>
    <n v="5"/>
    <n v="2020"/>
    <x v="0"/>
    <s v="N/A"/>
    <m/>
    <b v="0"/>
    <x v="9"/>
    <x v="3"/>
    <x v="0"/>
    <d v="2020-05-05T00:00:00"/>
  </r>
  <r>
    <s v="5E1036"/>
    <x v="29"/>
    <s v="https://www.rightmove.co.uk/property-for-sale/property-70259379.html"/>
    <s v="3 bedroom semi-detached house for sale"/>
    <s v="Robsart Place, Oxford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036"/>
    <x v="29"/>
    <s v="https://www.rightmove.co.uk/property-for-sale/property-65432673.html"/>
    <s v="4 bedroom detached house for sale"/>
    <s v="Pattison Place, Rose Hill, Oxford, OX4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114"/>
    <x v="16"/>
    <s v="https://www.rightmove.co.uk/property-for-sale/property-92004449.html"/>
    <s v="2 bedroom apartment for sale"/>
    <s v="Berkeley Avenue, Reading, RG1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15"/>
    <x v="41"/>
    <s v="https://www.rightmove.co.uk/property-for-sale/property-79415356.html"/>
    <s v="1 bedroom maisonette for sale"/>
    <s v="Vivid @ Chapel Gate, Basingstoke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16"/>
    <x v="53"/>
    <s v="https://www.rightmove.co.uk/property-for-sale/property-92010017.html"/>
    <s v="5 bedroom detached house for sale"/>
    <s v="Lansdown Road, Bath, BA1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16"/>
    <x v="53"/>
    <s v="https://www.rightmove.co.uk/property-for-sale/property-92010017.html"/>
    <s v="5 bedroom detached house for sale"/>
    <s v="Lansdown Road, Bath, BA1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16"/>
    <x v="53"/>
    <s v="https://www.rightmove.co.uk/property-for-sale/property-92004794.html"/>
    <s v="2 bedroom flat for sale"/>
    <s v="Henbury House, Claverton Court, BATH, Somerset, BA2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16"/>
    <x v="53"/>
    <s v="https://www.rightmove.co.uk/property-for-sale/property-79402537.html"/>
    <s v="2 bedroom apartment for sale"/>
    <s v="Norfolk Crescent, Bath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16"/>
    <x v="53"/>
    <s v="https://www.rightmove.co.uk/property-for-sale/property-89051201.html"/>
    <s v="2 bedroom apartment for sale"/>
    <s v="Belmont, Bath, BA1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16"/>
    <x v="53"/>
    <s v="https://www.rightmove.co.uk/property-for-sale/property-79399690.html"/>
    <s v="2 bedroom apartment for sale"/>
    <s v="Henbury House, Claverton Court, BATH, Somerset, BA2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244"/>
    <x v="42"/>
    <s v="https://www.rightmove.co.uk/property-for-sale/property-79409794.html"/>
    <s v="2 bedroom terraced house for sale"/>
    <s v="Alexandra Road, St. Albans, Hertfordshire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244"/>
    <x v="42"/>
    <s v="https://www.rightmove.co.uk/property-for-sale/property-91996220.html"/>
    <s v="2 bedroom apartment for sale"/>
    <s v="London Road;St. Albans;AL1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29"/>
    <x v="48"/>
    <s v="https://www.rightmove.co.uk/property-for-sale/property-70087626.html"/>
    <s v="3 bedroom semi-detached house for sale"/>
    <s v="St Johns Avenue, Kempston, Bedford, MK42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29"/>
    <x v="48"/>
    <s v="https://www.rightmove.co.uk/property-for-sale/property-70259712.html"/>
    <s v="3 bedroom detached bungalow for sale"/>
    <s v="The Pines, Kempston, Bedford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29"/>
    <x v="48"/>
    <s v="https://www.rightmove.co.uk/property-for-sale/property-67863729.html"/>
    <s v="3 bedroom semi-detached house for sale"/>
    <s v="Wye Close, Bedford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305"/>
    <x v="21"/>
    <s v="https://www.rightmove.co.uk/property-for-sale/property-92045207.html"/>
    <s v="2 bedroom detached house for sale"/>
    <s v="53 Tanylan Terrace, Morriston, Swansea, West Glamorgan, Wales, SA6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305"/>
    <x v="21"/>
    <s v="https://www.rightmove.co.uk/property-for-sale/property-92004482.html"/>
    <s v="Detached house for sale"/>
    <s v="53 Tanylan Terrace, Morriston, Swansea, West Glamorgan, Wales, SA6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305"/>
    <x v="21"/>
    <s v="https://www.rightmove.co.uk/property-for-sale/property-79399921.html"/>
    <s v="3 bedroom semi-detached house for sale"/>
    <s v="Mount Pleasant, Swansea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306"/>
    <x v="56"/>
    <s v="https://www.rightmove.co.uk/property-for-sale/property-92010758.html"/>
    <s v="4 bedroom detached house for sale"/>
    <s v="Crabtree Copse, Peatmoor, Swindon, SN5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306"/>
    <x v="56"/>
    <s v="https://www.rightmove.co.uk/property-for-sale/property-92004938.html"/>
    <s v="4 bedroom detached house for sale"/>
    <s v="Poachers Way, Ash Brake, Swindon, SN25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366"/>
    <x v="44"/>
    <s v="https://www.rightmove.co.uk/property-for-sale/property-91995848.html"/>
    <s v="3 bedroom terraced house for sale"/>
    <s v="Hollyfields, Hawkenbury Road;Royal Tunbridge Wells, T;N2 5BW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366"/>
    <x v="44"/>
    <s v="https://www.rightmove.co.uk/property-for-sale/property-91983521.html"/>
    <s v="5 bedroom semi-detached house for sale"/>
    <s v="Hopwood Gardens, Tunbridge Wells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408"/>
    <x v="50"/>
    <s v="https://www.rightmove.co.uk/property-for-sale/property-70260960.html"/>
    <s v="3 bedroom duplex for sale"/>
    <s v="St. Albans Road, Watford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408"/>
    <x v="50"/>
    <s v="https://www.rightmove.co.uk/property-for-sale/property-91998050.html"/>
    <s v="2 bedroom maisonette for sale"/>
    <s v="Moor View, West Watford, Herts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483"/>
    <x v="47"/>
    <s v="https://www.rightmove.co.uk/property-for-sale/property-91997639.html"/>
    <s v="2 bedroom apartment for sale"/>
    <s v="Knapp Place, St Peters, Worcester, Worcestershire, WR5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487"/>
    <x v="25"/>
    <s v="https://www.rightmove.co.uk/property-for-sale/property-78294769.html"/>
    <s v="3 bedroom terraced house for sale"/>
    <s v="Northbrook Road, Worthing BN14 8PT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487"/>
    <x v="25"/>
    <s v="https://www.rightmove.co.uk/property-for-sale/property-75858121.html"/>
    <s v="5 bedroom detached house for sale"/>
    <s v="Palmers Way, High Salvington, Worthing, West Sussex, BN13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487"/>
    <x v="25"/>
    <s v="https://www.rightmove.co.uk/property-for-sale/property-92004530.html"/>
    <s v="Studio flat for sale"/>
    <s v="Carlton House, Littlehampton Road, Worthing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498"/>
    <x v="26"/>
    <s v="https://www.rightmove.co.uk/property-for-sale/property-92010443.html"/>
    <s v="3 bedroom semi-detached house for sale"/>
    <s v="The Old Bowling Green, Acomb, York, North Yorkshire, YO24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498"/>
    <x v="26"/>
    <s v="https://www.rightmove.co.uk/property-for-sale/property-87001703.html"/>
    <s v="2 bedroom flat for sale"/>
    <s v="Amy Johnson Way, Clifton Moor, York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498"/>
    <x v="26"/>
    <s v="https://www.rightmove.co.uk/property-for-sale/property-91995785.html"/>
    <s v="2 bedroom end of terrace house for sale"/>
    <s v="17 Lockyer Close, York, YO30 6QE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207"/>
    <x v="51"/>
    <s v="https://www.rightmove.co.uk/property-for-sale/property-79412686.html"/>
    <s v="4 bedroom semi-detached house for sale"/>
    <s v="Brook Road, Brentwood, Essex, CM14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281"/>
    <x v="30"/>
    <s v="https://www.rightmove.co.uk/property-for-sale/property-70258671.html"/>
    <s v="3 bedroom semi-detached bungalow for sale"/>
    <s v="The Fairway, Cyncoed, Cardiff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281"/>
    <x v="30"/>
    <s v="https://www.rightmove.co.uk/property-for-sale/property-91998065.html"/>
    <s v="2 bedroom flat for sale"/>
    <s v="Oundle Court Colin Way Lower Ely CF5 5AX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308"/>
    <x v="46"/>
    <s v="https://www.rightmove.co.uk/property-for-sale/property-92000150.html"/>
    <s v="2 bedroom flat for sale"/>
    <s v="PITTVILLE, GL52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313"/>
    <x v="36"/>
    <s v="https://www.rightmove.co.uk/property-for-sale/property-92010101.html"/>
    <s v="4 bedroom terraced house for sale"/>
    <s v="Church Road, Saughall, Chester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368"/>
    <x v="12"/>
    <s v="https://www.rightmove.co.uk/property-for-sale/property-91984100.html"/>
    <s v="3 bedroom house for sale"/>
    <s v="Winston Avenue;Coventry;CV2 1DX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30"/>
    <x v="1"/>
    <s v="https://www.rightmove.co.uk/property-for-sale/property-92011988.html"/>
    <s v="4 bedroom detached house for sale"/>
    <s v="Oakwood Drive, Branton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30"/>
    <x v="1"/>
    <s v="https://www.rightmove.co.uk/property-for-sale/property-92010662.html"/>
    <s v="3 bedroom semi-detached house for sale"/>
    <s v="The Crescent, Edenthorpe, Doncaster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70"/>
    <x v="24"/>
    <s v="https://www.rightmove.co.uk/property-for-sale/property-70236099.html"/>
    <s v="2 bedroom flat for sale"/>
    <s v="Mulberry Close, Eastbourne, BN22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75"/>
    <x v="15"/>
    <s v="https://www.rightmove.co.uk/property-for-sale/property-68124060.html"/>
    <s v="3 bedroom flat for sale"/>
    <s v="FLAT 9 10 BURNBRAE DRIVE, EDINBURGH, EH12 8AS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75"/>
    <x v="15"/>
    <s v="https://www.rightmove.co.uk/property-for-sale/property-91997105.html"/>
    <s v="2 bedroom apartment for sale"/>
    <s v="Waterfront Avenue;Edinburgh;EH5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75"/>
    <x v="15"/>
    <s v="https://www.rightmove.co.uk/property-for-sale/property-91997117.html"/>
    <s v="3 bedroom town house for sale"/>
    <s v="Waterfront Avenue;Edinburgh;EH5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75"/>
    <x v="15"/>
    <s v="https://www.rightmove.co.uk/property-for-sale/property-91997075.html"/>
    <s v="3 bedroom town house for sale"/>
    <s v="Calder Road;Edinburgh;EH11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75"/>
    <x v="15"/>
    <s v="https://www.rightmove.co.uk/property-for-sale/property-91997090.html"/>
    <s v="2 bedroom apartment for sale"/>
    <s v="Calder Road;Edinburgh;EH11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75"/>
    <x v="15"/>
    <s v="https://www.rightmove.co.uk/property-for-sale/property-91997039.html"/>
    <s v="2 bedroom apartment for sale"/>
    <s v="Lawrie Reilly Place;Edinburgh;EH7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75"/>
    <x v="15"/>
    <s v="https://www.rightmove.co.uk/property-for-sale/property-91997015.html"/>
    <s v="2 bedroom apartment for sale"/>
    <s v="Lawrie Reilly Place;Edinburgh;EH7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75"/>
    <x v="15"/>
    <s v="https://www.rightmove.co.uk/property-for-sale/property-91996973.html"/>
    <s v="2 bedroom apartment for sale"/>
    <s v="Lawrie Reilly Place;Edinburgh;EH7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94"/>
    <x v="43"/>
    <s v="https://www.rightmove.co.uk/property-for-sale/property-92010827.html"/>
    <s v="4 bedroom semi-detached house for sale"/>
    <s v="Hamilton Road, Exeter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94"/>
    <x v="43"/>
    <s v="https://www.rightmove.co.uk/property-for-sale/property-60299844.html"/>
    <s v="3 bedroom semi-detached house for sale"/>
    <s v="Isleworth Road, Exeter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94"/>
    <x v="43"/>
    <s v="https://www.rightmove.co.uk/property-for-sale/property-80081012.html"/>
    <s v="2 bedroom park home for sale"/>
    <s v="First Avenue, Newport Park, Exeter, Devon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94"/>
    <x v="43"/>
    <s v="https://www.rightmove.co.uk/property-for-sale/property-88028939.html"/>
    <s v="3 bedroom terraced house for sale"/>
    <s v="St Leonards, Exeter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94"/>
    <x v="43"/>
    <s v="https://www.rightmove.co.uk/property-for-sale/property-70262262.html"/>
    <s v="1 bedroom park home for sale"/>
    <s v="3rd Avenue, Ringswell Park, Exeter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494"/>
    <x v="43"/>
    <s v="https://www.rightmove.co.uk/property-for-sale/property-70259517.html"/>
    <s v="1 bedroom end of terrace house for sale"/>
    <s v="Garland Road, Exwick, Exeter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550"/>
    <x v="6"/>
    <s v="https://www.rightmove.co.uk/property-for-sale/property-69176778.html"/>
    <s v="3 bedroom semi-detached house for sale"/>
    <s v="Blackthorn Wynd, Cambuslang, Glasgow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550"/>
    <x v="6"/>
    <s v="https://www.rightmove.co.uk/property-for-sale/property-89411360.html"/>
    <s v="2 bedroom semi-detached house for sale"/>
    <s v="Ryat Green, Newton Mearns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550"/>
    <x v="6"/>
    <s v="https://www.rightmove.co.uk/property-for-sale/property-79399957.html"/>
    <s v="1 bedroom flat for sale"/>
    <s v="Bowman Street, Glasgow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580"/>
    <x v="39"/>
    <s v="https://www.rightmove.co.uk/property-for-sale/property-70269516.html"/>
    <s v="3 bedroom house for sale"/>
    <s v="Woking Road, Jacob's Well, Guildford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580"/>
    <x v="39"/>
    <s v="https://www.rightmove.co.uk/property-for-sale/property-70269519.html"/>
    <s v="3 bedroom house for sale"/>
    <s v="Woking Road, Jacob's Well, Guildford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598"/>
    <x v="61"/>
    <s v="https://www.rightmove.co.uk/property-for-sale/property-70261497.html"/>
    <s v="2 bedroom flat for sale"/>
    <s v="North Park Road, Harrogate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664"/>
    <x v="52"/>
    <s v="https://www.rightmove.co.uk/property-for-sale/property-70262580.html"/>
    <s v="2 bedroom semi-detached house for sale"/>
    <s v="Armytage Crescent, Lockwood, Huddersfield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664"/>
    <x v="52"/>
    <s v="https://www.rightmove.co.uk/property-for-sale/property-87785873.html"/>
    <s v="3 bedroom semi-detached house for sale"/>
    <s v="Hillside Crescent, Newsome, Huddersfield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665"/>
    <x v="23"/>
    <s v="https://www.rightmove.co.uk/property-for-sale/property-79409293.html"/>
    <s v="3 bedroom terraced house for sale"/>
    <s v="Blenheim Street, Hull, HU5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665"/>
    <x v="23"/>
    <s v="https://www.rightmove.co.uk/property-for-sale/property-70262172.html"/>
    <s v="2 bedroom terraced house for sale"/>
    <s v="Bedford Road, Hessle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665"/>
    <x v="23"/>
    <s v="https://www.rightmove.co.uk/property-for-sale/property-70253421.html"/>
    <s v="2 bedroom semi-detached house for sale"/>
    <s v="Primrose Way, Kingswood, Hull, East Yorkshire, HU7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665"/>
    <x v="23"/>
    <s v="https://www.rightmove.co.uk/property-for-sale/property-70253274.html"/>
    <s v="3 bedroom detached house for sale"/>
    <s v="Easter Wood Close, Bransholme, Hull, HU7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689"/>
    <x v="62"/>
    <s v="https://www.rightmove.co.uk/property-for-sale/property-70268913.html"/>
    <s v="4 bedroom house for sale"/>
    <s v="Lavenham Road, Ipswich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804"/>
    <x v="54"/>
    <s v="https://www.rightmove.co.uk/property-for-sale/property-70269018.html"/>
    <s v="3 bedroom detached house for sale"/>
    <s v="Thirsk Drive, Lincoln, Lincolnshire, LN6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804"/>
    <x v="54"/>
    <s v="https://www.rightmove.co.uk/property-for-sale/property-79407220.html"/>
    <s v="3 bedroom house for sale"/>
    <s v="27 Queensway, Lincoln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804"/>
    <x v="54"/>
    <s v="https://www.rightmove.co.uk/property-for-sale/property-92004575.html"/>
    <s v="2 bedroom end of terrace house for sale"/>
    <s v="Horton Street, Lincoln, Lincolnshire, LN2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876"/>
    <x v="7"/>
    <s v="https://www.rightmove.co.uk/property-for-sale/property-70269168.html"/>
    <s v="4 bedroom detached house for sale"/>
    <s v="Cutenhoe Road, Luton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876"/>
    <x v="7"/>
    <s v="https://www.rightmove.co.uk/property-for-sale/property-70268877.html"/>
    <s v="3 bedroom detached house for sale"/>
    <s v="Bowling Green Lane, Luton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876"/>
    <x v="7"/>
    <s v="https://www.rightmove.co.uk/property-for-sale/property-70259322.html"/>
    <s v="Studio flat for sale"/>
    <s v="Downs Road, Luton"/>
    <s v="Added on 06/05/2020"/>
    <s v="06/05/2020"/>
    <s v="06/05/2020"/>
    <d v="2020-05-06T00:00:00"/>
    <n v="5"/>
    <n v="2020"/>
    <x v="0"/>
    <s v="N/A"/>
    <m/>
    <b v="0"/>
    <x v="9"/>
    <x v="3"/>
    <x v="0"/>
    <d v="2020-05-06T00:00:00"/>
  </r>
  <r>
    <s v="5E1036"/>
    <x v="29"/>
    <s v="https://www.rightmove.co.uk/property-for-sale/property-92048543.html"/>
    <s v="3 bedroom terraced house for sale"/>
    <s v="12 Ilsley Road, Headington, Oxford, Oxfordshire, OX3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036"/>
    <x v="29"/>
    <s v="https://www.rightmove.co.uk/property-for-sale/property-70292259.html"/>
    <s v="1 bedroom apartment for sale"/>
    <s v="Crescent Court, 161 Crescent Road, Temple Cowley, OX4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061"/>
    <x v="60"/>
    <s v="https://www.rightmove.co.uk/property-for-sale/property-92037326.html"/>
    <s v="3 bedroom terraced house for sale"/>
    <s v="Hinchcliffe, Peterborough, PE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061"/>
    <x v="60"/>
    <s v="https://www.rightmove.co.uk/property-for-sale/property-79435651.html"/>
    <s v="4 bedroom detached house for sale"/>
    <s v="Shrub Road, Hampton Vale, Peterborough, Cambridgeshire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061"/>
    <x v="60"/>
    <s v="https://www.rightmove.co.uk/property-for-sale/property-92030432.html"/>
    <s v="3 bedroom semi-detached house for sale"/>
    <s v="Saxonbury Way, Peterborough, Cambridgeshire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15"/>
    <x v="41"/>
    <s v="https://www.rightmove.co.uk/property-for-sale/property-70306479.html"/>
    <s v="2 bedroom end of terrace house for sale"/>
    <s v="Aldermaston Road;Basingstoke;RG24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16"/>
    <x v="53"/>
    <s v="https://www.rightmove.co.uk/property-for-sale/property-92048642.html"/>
    <s v="3 bedroom detached house for sale"/>
    <s v="Claverton Down, Bath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16"/>
    <x v="53"/>
    <s v="https://www.rightmove.co.uk/property-for-sale/property-70292937.html"/>
    <s v="4 bedroom terraced house for sale"/>
    <s v="Newbridge Road, Bath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244"/>
    <x v="42"/>
    <s v="https://www.rightmove.co.uk/property-for-sale/property-92043809.html"/>
    <s v="1 bedroom retirement property for sale"/>
    <s v="Davis Court, Marlborough Road, St. Albans, Hertfordshire, AL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244"/>
    <x v="42"/>
    <s v="https://www.rightmove.co.uk/property-for-sale/property-92029010.html"/>
    <s v="2 bedroom apartment for sale"/>
    <s v="London Road;St. Albans;AL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29"/>
    <x v="48"/>
    <s v="https://www.rightmove.co.uk/property-for-sale/property-92031017.html"/>
    <s v="4 bedroom terraced house for sale"/>
    <s v="Marina Court,Bedford,MK42 9EE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306"/>
    <x v="56"/>
    <s v="https://www.rightmove.co.uk/property-for-sale/property-84420833.html"/>
    <s v="2 bedroom apartment for sale"/>
    <s v="Woodland Court, Prospero Way, Swindon, SN25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306"/>
    <x v="56"/>
    <s v="https://www.rightmove.co.uk/property-for-sale/property-70293345.html"/>
    <s v="4 bedroom semi-detached house for sale"/>
    <s v="Cricklade Road, Swindon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306"/>
    <x v="56"/>
    <s v="https://www.rightmove.co.uk/property-for-sale/property-79436962.html"/>
    <s v="5 bedroom detached house for sale"/>
    <s v="Otford Close, Swindon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306"/>
    <x v="56"/>
    <s v="https://www.rightmove.co.uk/property-for-sale/property-92033111.html"/>
    <s v="3 bedroom detached house for sale"/>
    <s v="Parklands Road, Parklands, Swindon, Wiltshire, SN3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306"/>
    <x v="56"/>
    <s v="https://www.rightmove.co.uk/property-for-sale/property-92030138.html"/>
    <s v="3 bedroom detached house for sale"/>
    <s v="Thornhill Drive, St Andrews Ridge, Swindon, SN25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306"/>
    <x v="56"/>
    <s v="https://www.rightmove.co.uk/property-for-sale/property-92029985.html"/>
    <s v="3 bedroom terraced house for sale"/>
    <s v="Western Street, Old Town, Swindon, SN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403"/>
    <x v="64"/>
    <s v="https://www.rightmove.co.uk/property-for-sale/property-75011641.html"/>
    <s v="3 bedroom terraced house for sale"/>
    <s v="Heath Street, Stockton Heath, Warrington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408"/>
    <x v="50"/>
    <s v="https://www.rightmove.co.uk/property-for-sale/property-92036984.html"/>
    <s v="1 bedroom flat for sale"/>
    <s v="Lower High Street, Watford, Hertfordshire, WD17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460"/>
    <x v="11"/>
    <s v="https://www.rightmove.co.uk/property-for-sale/property-92018144.html"/>
    <s v="4 bedroom detached house for sale"/>
    <s v="Springvale Road, Kings Worthy, SO23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483"/>
    <x v="47"/>
    <s v="https://www.rightmove.co.uk/property-for-sale/property-92038253.html"/>
    <s v="3 bedroom link detached house for sale"/>
    <s v="Talavera Road, Norton, Worcester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483"/>
    <x v="47"/>
    <s v="https://www.rightmove.co.uk/property-for-sale/property-79422349.html"/>
    <s v="3 bedroom detached house for sale"/>
    <s v="Perry Wood Walk;Worcester;WR5 1EH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487"/>
    <x v="25"/>
    <s v="https://www.rightmove.co.uk/property-for-sale/property-79437079.html"/>
    <s v="2 bedroom flat for sale"/>
    <s v="Queen Street, Broadwater, Worthing, West Sussex, BN14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487"/>
    <x v="25"/>
    <s v="https://www.rightmove.co.uk/property-for-sale/property-70293033.html"/>
    <s v="2 bedroom detached bungalow for sale"/>
    <s v="Seamill Way, Worthing, West Sussex, BN11 2PX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498"/>
    <x v="26"/>
    <s v="https://www.rightmove.co.uk/property-for-sale/property-67285089.html"/>
    <s v="3 bedroom semi-detached bungalow for sale"/>
    <s v="The Village, York YO30 1XX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207"/>
    <x v="51"/>
    <s v="https://www.rightmove.co.uk/property-for-sale/property-92037485.html"/>
    <s v="8 bedroom detached house for sale"/>
    <s v="Sandpit Lane, Brentwood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258"/>
    <x v="55"/>
    <s v="https://www.rightmove.co.uk/property-for-sale/property-92019662.html"/>
    <s v="4 bedroom detached house for sale"/>
    <s v="Marham Parkway;Bury St Edmunds;IP32 6TN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274"/>
    <x v="20"/>
    <s v="https://www.rightmove.co.uk/property-for-sale/property-92048585.html"/>
    <s v="3 bedroom terraced house for sale"/>
    <s v="66 Ditton Walk, Cambridge, Cambridgeshire, CB5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274"/>
    <x v="20"/>
    <s v="https://www.rightmove.co.uk/property-for-sale/property-79441657.html"/>
    <s v="3 bedroom semi-detached house for sale"/>
    <s v="Chesterfield Road, Cambridge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279"/>
    <x v="31"/>
    <s v="https://www.rightmove.co.uk/property-for-sale/property-92038349.html"/>
    <s v="2 bedroom flat for sale"/>
    <s v="Sussex Walk, Canterbury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281"/>
    <x v="30"/>
    <s v="https://www.rightmove.co.uk/property-for-sale/property-92044997.html"/>
    <s v="2 bedroom apartment for sale"/>
    <s v="Cathedral House, Hamilton Street, Cardiff, CF1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281"/>
    <x v="30"/>
    <s v="https://www.rightmove.co.uk/property-for-sale/property-92037845.html"/>
    <s v="5 bedroom detached house for sale"/>
    <s v="Meadowfield Way, Morganstown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281"/>
    <x v="30"/>
    <s v="https://www.rightmove.co.uk/property-for-sale/property-79435597.html"/>
    <s v="4 bedroom terraced house for sale"/>
    <s v="64 Colchester Avenue, Penylan, CF23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281"/>
    <x v="30"/>
    <s v="https://www.rightmove.co.uk/property-for-sale/property-70276746.html"/>
    <s v="3 bedroom detached house for sale"/>
    <s v="Park End Lane, Cyncoed, Cardiff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307"/>
    <x v="37"/>
    <s v="https://www.rightmove.co.uk/property-for-sale/property-70306443.html"/>
    <s v="2 bedroom apartment for sale"/>
    <s v="Chelmer Road, Chelmsford, Essex, CM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307"/>
    <x v="37"/>
    <s v="https://www.rightmove.co.uk/property-for-sale/property-79447090.html"/>
    <s v="2 bedroom apartment for sale"/>
    <s v="Parkinson Drive, Nr City Centre, Chelmsford, CM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308"/>
    <x v="46"/>
    <s v="https://www.rightmove.co.uk/property-for-sale/property-92048567.html"/>
    <s v="3 bedroom terraced house for sale"/>
    <s v="131 Brunswick Street, Cheltenham, Gloucestershire, GL50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308"/>
    <x v="46"/>
    <s v="https://www.rightmove.co.uk/property-for-sale/property-72392737.html"/>
    <s v="2 bedroom detached bungalow for sale"/>
    <s v="Leckhampton, Cheltenham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313"/>
    <x v="36"/>
    <s v="https://www.rightmove.co.uk/property-for-sale/property-72851647.html"/>
    <s v="4 bedroom detached house for sale"/>
    <s v="St James Avenue, Upton, Chester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418"/>
    <x v="28"/>
    <s v="https://www.rightmove.co.uk/property-for-sale/property-79439626.html"/>
    <s v="2 bedroom end of terrace house for sale"/>
    <s v="Lewis Street, Derby, Derbyshire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418"/>
    <x v="28"/>
    <s v="https://www.rightmove.co.uk/property-for-sale/property-65749953.html"/>
    <s v="3 bedroom detached house for sale"/>
    <s v="Earls Drive, Stenson Fields, Derby, DE24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418"/>
    <x v="28"/>
    <s v="https://www.rightmove.co.uk/property-for-sale/property-70292148.html"/>
    <s v="3 bedroom detached house for sale"/>
    <s v="Breedon Avenue Littleover DE23 1LR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430"/>
    <x v="1"/>
    <s v="https://www.rightmove.co.uk/property-for-sale/property-92031527.html"/>
    <s v="4 bedroom semi-detached house for sale"/>
    <s v="Sprotbrough Road, Sprotbrough, Doncaster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430"/>
    <x v="1"/>
    <s v="https://www.rightmove.co.uk/property-for-sale/property-79427806.html"/>
    <s v="4 bedroom detached house for sale"/>
    <s v="Broad Lane, Auckley, Doncaster, South Yorkshire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470"/>
    <x v="24"/>
    <s v="https://www.rightmove.co.uk/property-for-sale/property-79437196.html"/>
    <s v="3 bedroom semi-detached house for sale"/>
    <s v="Percival Road, Hampden Park, Eastbourne, East Sussex, BN2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470"/>
    <x v="24"/>
    <s v="https://www.rightmove.co.uk/property-for-sale/property-70208859.html"/>
    <s v="2 bedroom terraced house for sale"/>
    <s v="Matlock Road, Eastbourne, BN20 7RA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494"/>
    <x v="43"/>
    <s v="https://www.rightmove.co.uk/property-for-sale/property-79536730.html"/>
    <s v="3 bedroom semi-detached house for sale"/>
    <s v="Knowle Drive, Exeter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494"/>
    <x v="43"/>
    <s v="https://www.rightmove.co.uk/property-for-sale/property-79427365.html"/>
    <s v="4 bedroom semi-detached house for sale"/>
    <s v="Quarry Lane, Exeter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0"/>
    <x v="6"/>
    <s v="https://www.rightmove.co.uk/property-for-sale/property-66985332.html"/>
    <s v="2 bedroom house for sale"/>
    <s v="Priesthill Road, Glasgow, Lanarkshire, G53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0"/>
    <x v="6"/>
    <s v="https://www.rightmove.co.uk/property-for-sale/property-67808148.html"/>
    <s v="4 bedroom terraced house for sale"/>
    <s v="Marywood Square, Strathbungo, Glasgow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0"/>
    <x v="6"/>
    <s v="https://www.rightmove.co.uk/property-for-sale/property-79422328.html"/>
    <s v="4 bedroom detached house for sale"/>
    <s v="East Kilbride;Glasgow;G75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0"/>
    <x v="6"/>
    <s v="https://www.rightmove.co.uk/property-for-sale/property-79422325.html"/>
    <s v="4 bedroom detached house for sale"/>
    <s v="East Kilbride;Glasgow;G75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0"/>
    <x v="6"/>
    <s v="https://www.rightmove.co.uk/property-for-sale/property-79422322.html"/>
    <s v="4 bedroom detached house for sale"/>
    <s v="East Kilbride;Glasgow;G75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6"/>
    <x v="19"/>
    <s v="https://www.rightmove.co.uk/property-for-sale/property-70299201.html"/>
    <s v="4 bedroom detached house for sale"/>
    <s v="Brionne Way, Gloucester, GL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6"/>
    <x v="19"/>
    <s v="https://www.rightmove.co.uk/property-for-sale/property-92038322.html"/>
    <s v="3 bedroom bungalow for sale"/>
    <s v="Kent Close, Churchdown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6"/>
    <x v="19"/>
    <s v="https://www.rightmove.co.uk/property-for-sale/property-70293225.html"/>
    <s v="1 bedroom apartment for sale"/>
    <s v="Fitzalan House, Park Road, Gloucester, GL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6"/>
    <x v="19"/>
    <s v="https://www.rightmove.co.uk/property-for-sale/property-79437019.html"/>
    <s v="2 bedroom terraced house for sale"/>
    <s v="Hardwicke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6"/>
    <x v="19"/>
    <s v="https://www.rightmove.co.uk/property-for-sale/property-79841345.html"/>
    <s v="3 bedroom detached house for sale"/>
    <s v="Springfields;Hunts Grove;Hardwicke;Gloucester;GL2 2AP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6"/>
    <x v="19"/>
    <s v="https://www.rightmove.co.uk/property-for-sale/property-79430341.html"/>
    <s v="2 bedroom flat for sale"/>
    <s v="3 Burrows Close Hempsted, Gloucester, GL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56"/>
    <x v="19"/>
    <s v="https://www.rightmove.co.uk/property-for-sale/property-79430137.html"/>
    <s v="1 bedroom flat for sale"/>
    <s v="3 Burrows Close Hempsted, Gloucester, GL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80"/>
    <x v="39"/>
    <s v="https://www.rightmove.co.uk/property-for-sale/property-70300593.html"/>
    <s v="3 bedroom semi-detached house for sale"/>
    <s v="Applegarth Avenue, Guildford, Surrey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80"/>
    <x v="39"/>
    <s v="https://www.rightmove.co.uk/property-for-sale/property-79426924.html"/>
    <s v="3 bedroom terraced house for sale"/>
    <s v="Cooper Road, Charlotteville, Guildford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80"/>
    <x v="39"/>
    <s v="https://www.rightmove.co.uk/property-for-sale/property-74683336.html"/>
    <s v="4 bedroom detached house for sale"/>
    <s v="Maori Road, Guildford, Surrey, GU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598"/>
    <x v="61"/>
    <s v="https://www.rightmove.co.uk/property-for-sale/property-92031020.html"/>
    <s v="3 bedroom terraced house for sale"/>
    <s v="Nydd Vale Terrace, Harrogate, North Yorkshire, HG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64"/>
    <x v="52"/>
    <s v="https://www.rightmove.co.uk/property-for-sale/property-92043866.html"/>
    <s v="4 bedroom town house for sale"/>
    <s v="Greenlea Court, Huddersfield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64"/>
    <x v="52"/>
    <s v="https://www.rightmove.co.uk/property-for-sale/property-79440214.html"/>
    <s v="3 bedroom end of terrace house for sale"/>
    <s v="Deighton Road, Huddersfield, HD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64"/>
    <x v="52"/>
    <s v="https://www.rightmove.co.uk/property-for-sale/property-70293285.html"/>
    <s v="3 bedroom detached bungalow for sale"/>
    <s v="Summerfield Grove, Lepton, Huddersfield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64"/>
    <x v="52"/>
    <s v="https://www.rightmove.co.uk/property-for-sale/property-79436776.html"/>
    <s v="4 bedroom detached house for sale"/>
    <s v="Clay Butts, Huddersfield, HD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64"/>
    <x v="52"/>
    <s v="https://www.rightmove.co.uk/property-for-sale/property-77264683.html"/>
    <s v="3 bedroom detached house for sale"/>
    <s v="Meadow Park, Kirkheaton, Huddersfield, HD5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65"/>
    <x v="23"/>
    <s v="https://www.rightmove.co.uk/property-for-sale/property-79444360.html"/>
    <s v="3 bedroom end of terrace house for sale"/>
    <s v="Brockwell Park, Kingswood, Hull, HU7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65"/>
    <x v="23"/>
    <s v="https://www.rightmove.co.uk/property-for-sale/property-79436968.html"/>
    <s v="2 bedroom bungalow for sale"/>
    <s v="Southgate Close, Hull, HU10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65"/>
    <x v="23"/>
    <s v="https://www.rightmove.co.uk/property-for-sale/property-79436410.html"/>
    <s v="1 bedroom apartment for sale"/>
    <s v="School Lane, Kingswood, Hull, East Yorkshire, HU7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65"/>
    <x v="23"/>
    <s v="https://www.rightmove.co.uk/property-for-sale/property-92031095.html"/>
    <s v="3 bedroom semi-detached house for sale"/>
    <s v="Marbury Park, Kingswood, Hull, HU7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89"/>
    <x v="62"/>
    <s v="https://www.rightmove.co.uk/property-for-sale/property-92048618.html"/>
    <s v="1 bedroom flat for sale"/>
    <s v="Flat 10, St Nicholas House, 25 Franciscan Way, Ipswich, Suffolk, IP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89"/>
    <x v="62"/>
    <s v="https://www.rightmove.co.uk/property-for-sale/property-92048414.html"/>
    <s v="1 bedroom flat for sale"/>
    <s v="Flat 2, St Nicholas House, 25 Franciscan Way, Ipswich, Suffolk, IP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89"/>
    <x v="62"/>
    <s v="https://www.rightmove.co.uk/property-for-sale/property-92048396.html"/>
    <s v="1 bedroom flat for sale"/>
    <s v="Flat 6, St Nicholas House, 25 Franciscan Way, Ipswich, Suffolk, IP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689"/>
    <x v="62"/>
    <s v="https://www.rightmove.co.uk/property-for-sale/property-92029388.html"/>
    <s v="2 bedroom terraced house for sale"/>
    <s v="Nottidge Road, Ipswich, IP4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769"/>
    <x v="33"/>
    <s v="https://www.rightmove.co.uk/property-for-sale/property-70297527.html"/>
    <s v="2 bedroom house for sale"/>
    <s v="St Lukes Court, Fairfield Road, Lancaster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804"/>
    <x v="54"/>
    <s v="https://www.rightmove.co.uk/property-for-sale/property-70306464.html"/>
    <s v="3 bedroom detached house for sale"/>
    <s v="St. Augustine Road;Lincoln;LN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804"/>
    <x v="54"/>
    <s v="https://www.rightmove.co.uk/property-for-sale/property-70306461.html"/>
    <s v="4 bedroom detached house for sale"/>
    <s v="St. Augustine Road;Lincoln;LN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804"/>
    <x v="54"/>
    <s v="https://www.rightmove.co.uk/property-for-sale/property-76643722.html"/>
    <s v="3 bedroom detached bungalow for sale"/>
    <s v="Macmillan Avenue, North Hykeham, Lincoln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876"/>
    <x v="7"/>
    <s v="https://www.rightmove.co.uk/property-for-sale/property-92048600.html"/>
    <s v="3 bedroom terraced house for sale"/>
    <s v="8 Crawley Green Road, Luton, Bedfordshire, LU1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876"/>
    <x v="7"/>
    <s v="https://www.rightmove.co.uk/property-for-sale/property-92043773.html"/>
    <s v="2 bedroom semi-detached house for sale"/>
    <s v="Saywell Road, Luton, LU2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876"/>
    <x v="7"/>
    <s v="https://www.rightmove.co.uk/property-for-sale/property-70293582.html"/>
    <s v="2 bedroom terraced house for sale"/>
    <s v="St. Pauls Road, Luton"/>
    <s v="Added on 07/05/2020"/>
    <s v="07/05/2020"/>
    <s v="07/05/2020"/>
    <d v="2020-05-07T00:00:00"/>
    <n v="5"/>
    <n v="2020"/>
    <x v="0"/>
    <s v="N/A"/>
    <m/>
    <b v="0"/>
    <x v="9"/>
    <x v="3"/>
    <x v="0"/>
    <d v="2020-05-07T00:00:00"/>
  </r>
  <r>
    <s v="5E1061"/>
    <x v="60"/>
    <s v="https://www.rightmove.co.uk/property-for-sale/property-79458988.html"/>
    <s v="3 bedroom end of terrace house for sale"/>
    <s v="Orton Malborne, Peterborough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061"/>
    <x v="60"/>
    <s v="https://www.rightmove.co.uk/property-for-sale/property-79458988.html"/>
    <s v="3 bedroom end of terrace house for sale"/>
    <s v="Orton Malborne, Peterborough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061"/>
    <x v="60"/>
    <s v="https://www.rightmove.co.uk/property-for-sale/property-92066834.html"/>
    <s v="2 bedroom apartment for sale"/>
    <s v="Lincoln Road, Peterborough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15"/>
    <x v="41"/>
    <s v="https://www.rightmove.co.uk/property-for-sale/property-92066927.html"/>
    <s v="4 bedroom detached house for sale"/>
    <s v="Lychpit, Basingstoke, Hants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16"/>
    <x v="53"/>
    <s v="https://www.rightmove.co.uk/property-for-sale/property-92067254.html"/>
    <s v="3 bedroom detached house for sale"/>
    <s v="Audley Grove, Lower Weston, BA1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305"/>
    <x v="21"/>
    <s v="https://www.rightmove.co.uk/property-for-sale/property-79459021.html"/>
    <s v="3 bedroom semi-detached house for sale"/>
    <s v="Ffynone Drive, Uplands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305"/>
    <x v="21"/>
    <s v="https://www.rightmove.co.uk/property-for-sale/property-92066912.html"/>
    <s v="2 bedroom semi-detached house for sale"/>
    <s v="Blaencefn, Winch Wen, Swansea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306"/>
    <x v="56"/>
    <s v="https://www.rightmove.co.uk/property-for-sale/property-79469461.html"/>
    <s v="4 bedroom detached house for sale"/>
    <s v="Cornflower Road, Haydon Wick, Swindon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306"/>
    <x v="56"/>
    <s v="https://www.rightmove.co.uk/property-for-sale/property-92067260.html"/>
    <s v="3 bedroom terraced house for sale"/>
    <s v="Winifred Street, Old Town, Swindon, Wiltshire, SN3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306"/>
    <x v="56"/>
    <s v="https://www.rightmove.co.uk/property-for-sale/property-92067137.html"/>
    <s v="4 bedroom terraced house for sale"/>
    <s v="East Wichel Way, Swindon, Wiltshire, SN1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03"/>
    <x v="64"/>
    <s v="https://www.rightmove.co.uk/property-for-sale/property-92068718.html"/>
    <s v="5 bedroom detached house for sale"/>
    <s v="Great Sankey, Warrington, WA5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83"/>
    <x v="47"/>
    <s v="https://www.rightmove.co.uk/property-for-sale/property-79462045.html"/>
    <s v="3 bedroom semi-detached house for sale"/>
    <s v="Lime Avenue, Worcester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83"/>
    <x v="47"/>
    <s v="https://www.rightmove.co.uk/property-for-sale/property-92056442.html"/>
    <s v="3 bedroom semi-detached house for sale"/>
    <s v="Abbotsford Grange, Sherwood Lane, Lower Wick, Worcester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83"/>
    <x v="47"/>
    <s v="https://www.rightmove.co.uk/property-for-sale/property-92056445.html"/>
    <s v="3 bedroom semi-detached house for sale"/>
    <s v="Abbotsford Grange, Sherwood Lane, Lower Wick, Worcester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83"/>
    <x v="47"/>
    <s v="https://www.rightmove.co.uk/property-for-sale/property-92056451.html"/>
    <s v="3 bedroom semi-detached house for sale"/>
    <s v="Abbotsford Grange, Sherwood Lane, Lower Wick, Worcester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83"/>
    <x v="47"/>
    <s v="https://www.rightmove.co.uk/property-for-sale/property-92056454.html"/>
    <s v="3 bedroom semi-detached house for sale"/>
    <s v="Abbotsford Grange, Sherwood Lane, Lower Wick, Worcester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83"/>
    <x v="47"/>
    <s v="https://www.rightmove.co.uk/property-for-sale/property-92056436.html"/>
    <s v="4 bedroom semi-detached house for sale"/>
    <s v="Abbotsford Grange, Sherwood Lane, Lower Wick, Worcester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83"/>
    <x v="47"/>
    <s v="https://www.rightmove.co.uk/property-for-sale/property-92055968.html"/>
    <s v="4 bedroom semi-detached house for sale"/>
    <s v="Abbotsford Grange, Sherwood Lane, Lower Wick, Worcester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83"/>
    <x v="47"/>
    <s v="https://www.rightmove.co.uk/property-for-sale/property-92055962.html"/>
    <s v="3 bedroom detached house for sale"/>
    <s v="Abbotsford Grange, Sherwood Lane, Lower Wick, Worcester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83"/>
    <x v="47"/>
    <s v="https://www.rightmove.co.uk/property-for-sale/property-92055950.html"/>
    <s v="5 bedroom detached house for sale"/>
    <s v="Abbotsford Grange, Sherwood Lane, Lower Wick, Worcester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498"/>
    <x v="26"/>
    <s v="https://www.rightmove.co.uk/property-for-sale/property-79462879.html"/>
    <s v="2 bedroom end of terrace house for sale"/>
    <s v="Farro Drive, York, YO30 6QQ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258"/>
    <x v="55"/>
    <s v="https://www.rightmove.co.uk/property-for-sale/property-70317183.html"/>
    <s v="3 bedroom end of terrace house for sale"/>
    <s v="Blagge Close, Bury St. Edmunds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307"/>
    <x v="37"/>
    <s v="https://www.rightmove.co.uk/property-for-sale/property-92066555.html"/>
    <s v="3 bedroom end of terrace house for sale"/>
    <s v="Bishop Road, Chelmsford, CM1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308"/>
    <x v="46"/>
    <s v="https://www.rightmove.co.uk/property-for-sale/property-79469470.html"/>
    <s v="3 bedroom semi-detached house for sale"/>
    <s v="Mead Road, Cheltenham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313"/>
    <x v="36"/>
    <s v="https://www.rightmove.co.uk/property-for-sale/property-70323330.html"/>
    <s v="4 bedroom terraced house for sale"/>
    <s v="Brook Lane, Chester, CH2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313"/>
    <x v="36"/>
    <s v="https://www.rightmove.co.uk/property-for-sale/property-92066861.html"/>
    <s v="5 bedroom detached house for sale"/>
    <s v="Newlyn, Parkgate Road, Chester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475"/>
    <x v="15"/>
    <s v="https://www.rightmove.co.uk/property-for-sale/property-70323579.html"/>
    <s v="2 bedroom flat for sale"/>
    <s v="82B Main Street Mews, Davidson Mains, Edinburgh EH4 5AB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475"/>
    <x v="15"/>
    <s v="https://www.rightmove.co.uk/property-for-sale/property-79464844.html"/>
    <s v="Garages for sale"/>
    <s v="Garage, Claremont Grove, Edinburgh, EH7 4DP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475"/>
    <x v="15"/>
    <s v="https://www.rightmove.co.uk/property-for-sale/property-76793425.html"/>
    <s v="1 bedroom apartment for sale"/>
    <s v="Milton Street, Edinburgh, Midlothian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550"/>
    <x v="6"/>
    <s v="https://www.rightmove.co.uk/property-for-sale/property-92084651.html"/>
    <s v="3 bedroom mews house for sale"/>
    <s v="Auchinleck Road;Glasgow;G33 1PF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550"/>
    <x v="6"/>
    <s v="https://www.rightmove.co.uk/property-for-sale/property-92084660.html"/>
    <s v="4 bedroom detached house for sale"/>
    <s v="Springhill Road;Barrhead;G78 2SE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556"/>
    <x v="19"/>
    <s v="https://www.rightmove.co.uk/property-for-sale/property-70334076.html"/>
    <s v="2 bedroom apartment for sale"/>
    <s v="Marleyfield Close, Gloucester, GL3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580"/>
    <x v="39"/>
    <s v="https://www.rightmove.co.uk/property-for-sale/property-79454746.html"/>
    <s v="4 bedroom detached house for sale"/>
    <s v="Keens Lane;Worplesdon;Guildford;Surrey;GU3 3HS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598"/>
    <x v="61"/>
    <s v="https://www.rightmove.co.uk/property-for-sale/property-92066612.html"/>
    <s v="2 bedroom apartment for sale"/>
    <s v="Victoria Road, Harrogate, North Yorkshire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664"/>
    <x v="52"/>
    <s v="https://www.rightmove.co.uk/property-for-sale/property-92078096.html"/>
    <s v="5 bedroom detached house for sale"/>
    <s v="Heaton Road, Gledholt, Huddersfield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665"/>
    <x v="23"/>
    <s v="https://www.rightmove.co.uk/property-for-sale/property-79459507.html"/>
    <s v="3 bedroom terraced house for sale"/>
    <s v="Clairbrook Close, Hull, HU3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804"/>
    <x v="54"/>
    <s v="https://www.rightmove.co.uk/property-for-sale/property-92067122.html"/>
    <s v="2 bedroom terraced house for sale"/>
    <s v="Foyle Close, Lincoln, LN5"/>
    <s v="Added on 08/05/2020"/>
    <s v="08/05/2020"/>
    <s v="08/05/2020"/>
    <d v="2020-05-08T00:00:00"/>
    <n v="5"/>
    <n v="2020"/>
    <x v="0"/>
    <s v="N/A"/>
    <m/>
    <b v="0"/>
    <x v="9"/>
    <x v="3"/>
    <x v="0"/>
    <d v="2020-05-08T00:00:00"/>
  </r>
  <r>
    <s v="5E1306"/>
    <x v="56"/>
    <s v="https://www.rightmove.co.uk/property-for-sale/property-79488520.html"/>
    <s v="3 bedroom end of terrace house for sale"/>
    <s v="Clover Park, Swindon SN25 3JJ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1366"/>
    <x v="44"/>
    <s v="https://www.rightmove.co.uk/property-for-sale/property-92105771.html"/>
    <s v="5 bedroom detached house for sale"/>
    <s v="Madeira Park, Tunbridge Wells, Kent, TN2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1366"/>
    <x v="44"/>
    <s v="https://www.rightmove.co.uk/property-for-sale/property-92096189.html"/>
    <s v="3 bedroom terraced house for sale"/>
    <s v="Sandringham Mews, Tunbridge Wells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1483"/>
    <x v="47"/>
    <s v="https://www.rightmove.co.uk/property-for-sale/property-92095895.html"/>
    <s v="1 bedroom apartment for sale"/>
    <s v="Brookside Terrace, 32 The Lane, Worcester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198"/>
    <x v="4"/>
    <s v="https://www.rightmove.co.uk/property-for-sale/property-70349214.html"/>
    <s v="3 bedroom semi-detached house for sale"/>
    <s v="Bredon Avenue, Wose, Shipley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207"/>
    <x v="51"/>
    <s v="https://www.rightmove.co.uk/property-for-sale/property-92100953.html"/>
    <s v="1 bedroom flat for sale"/>
    <s v="Regent House, Hubert Road, Brentwood, Essex, CM14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281"/>
    <x v="30"/>
    <s v="https://www.rightmove.co.uk/property-for-sale/property-70349430.html"/>
    <s v="1 bedroom flat for sale"/>
    <s v="McLay Court, Cardiff, CF5 3BP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418"/>
    <x v="28"/>
    <s v="https://www.rightmove.co.uk/property-for-sale/property-79493638.html"/>
    <s v="3 bedroom semi-detached house for sale"/>
    <s v="Danby Road, Littleover, Derby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418"/>
    <x v="28"/>
    <s v="https://www.rightmove.co.uk/property-for-sale/property-70349298.html"/>
    <s v="3 bedroom town house for sale"/>
    <s v="Templeton Close, Mickleover, Derby, DE3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430"/>
    <x v="1"/>
    <s v="https://www.rightmove.co.uk/property-for-sale/property-70348761.html"/>
    <s v="2 bedroom semi-detached house for sale"/>
    <s v="Oak Dale Road, Doncaster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475"/>
    <x v="15"/>
    <s v="https://www.rightmove.co.uk/property-for-sale/property-79495741.html"/>
    <s v="3 bedroom apartment for sale"/>
    <s v="7.13 Gentle's Entry, City Centre, Edinburgh, EH8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475"/>
    <x v="15"/>
    <s v="https://www.rightmove.co.uk/property-for-sale/property-70349202.html"/>
    <s v="1 bedroom flat for sale"/>
    <s v="81 Bonaly Rise, Edinburgh, EH13 0QU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494"/>
    <x v="43"/>
    <s v="https://www.rightmove.co.uk/property-for-sale/property-79488655.html"/>
    <s v="4 bedroom house for sale"/>
    <s v="Barley Farm Road, Higher St Thomas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556"/>
    <x v="19"/>
    <s v="https://www.rightmove.co.uk/property-for-sale/property-79483888.html"/>
    <s v="4 bedroom detached house for sale"/>
    <s v="Sellars Bridge, Hardwicke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598"/>
    <x v="61"/>
    <s v="https://www.rightmove.co.uk/property-for-sale/property-70349391.html"/>
    <s v="3 bedroom semi-detached house for sale"/>
    <s v="Grantley Drive, Harrogate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804"/>
    <x v="54"/>
    <s v="https://www.rightmove.co.uk/property-for-sale/property-79489060.html"/>
    <s v="3 bedroom detached house for sale"/>
    <s v="Helsby Road, Lincoln, LN5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876"/>
    <x v="7"/>
    <s v="https://www.rightmove.co.uk/property-for-sale/property-70348914.html"/>
    <s v="3 bedroom semi-detached bungalow for sale"/>
    <s v="St. Lukes Close, Luton, Bedfordshire"/>
    <s v="Added on 09/05/2020"/>
    <s v="09/05/2020"/>
    <s v="09/05/2020"/>
    <d v="2020-05-09T00:00:00"/>
    <n v="5"/>
    <n v="2020"/>
    <x v="0"/>
    <s v="N/A"/>
    <m/>
    <b v="0"/>
    <x v="9"/>
    <x v="3"/>
    <x v="0"/>
    <d v="2020-05-09T00:00:00"/>
  </r>
  <r>
    <s v="5E1306"/>
    <x v="56"/>
    <s v="https://www.rightmove.co.uk/property-for-sale/property-79510912.html"/>
    <s v="1 bedroom ground floor flat for sale"/>
    <s v="59 William Morris Way, Tadpole Garden Village, Swindon SN25 2PP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1498"/>
    <x v="26"/>
    <s v="https://www.rightmove.co.uk/property-for-sale/property-92136506.html"/>
    <s v="4 bedroom town house for sale"/>
    <s v="The Square, Dringhouses, York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1498"/>
    <x v="26"/>
    <s v="https://www.rightmove.co.uk/property-for-sale/property-92136500.html"/>
    <s v="5 bedroom terraced house for sale"/>
    <s v="St. Saviourgate, York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1498"/>
    <x v="26"/>
    <s v="https://www.rightmove.co.uk/property-for-sale/property-79501669.html"/>
    <s v="3 bedroom semi-detached house for sale"/>
    <s v="Gale Lane, York, YO24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198"/>
    <x v="4"/>
    <s v="https://www.rightmove.co.uk/property-for-sale/property-70375137.html"/>
    <s v="2 bedroom terraced house for sale"/>
    <s v="Oddy Place, Bradford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198"/>
    <x v="4"/>
    <s v="https://www.rightmove.co.uk/property-for-sale/property-92127698.html"/>
    <s v="2 bedroom semi-detached house for sale"/>
    <s v="Ashbourne Avenue, Bradford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313"/>
    <x v="36"/>
    <s v="https://www.rightmove.co.uk/property-for-sale/property-92136572.html"/>
    <s v="3 bedroom semi-detached house for sale"/>
    <s v="Bellard Drive, Hoole, Chester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782"/>
    <x v="22"/>
    <s v="https://www.rightmove.co.uk/property-for-sale/property-92127755.html"/>
    <s v="2 bedroom apartment for sale"/>
    <s v="Austin Heath;Merlin Way;Heathcote;Warwick;CV34 6AF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804"/>
    <x v="54"/>
    <s v="https://www.rightmove.co.uk/property-for-sale/property-79513714.html"/>
    <s v="2 bedroom apartment for sale"/>
    <s v="Woodfield Close, Lincoln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804"/>
    <x v="54"/>
    <s v="https://www.rightmove.co.uk/property-for-sale/property-92122907.html"/>
    <s v="3 bedroom detached house for sale"/>
    <s v="Geneva Avenue, Lincoln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804"/>
    <x v="54"/>
    <s v="https://www.rightmove.co.uk/property-for-sale/property-79512811.html"/>
    <s v="3 bedroom terraced house for sale"/>
    <s v="Manby Street, Lincoln, LN5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876"/>
    <x v="7"/>
    <s v="https://www.rightmove.co.uk/property-for-sale/property-92127767.html"/>
    <s v="3 bedroom detached house for sale"/>
    <s v="Cutenhoe Road, Luton"/>
    <s v="Added on 10/05/2020"/>
    <s v="10/05/2020"/>
    <s v="10/05/2020"/>
    <d v="2020-05-10T00:00:00"/>
    <n v="5"/>
    <n v="2020"/>
    <x v="0"/>
    <s v="N/A"/>
    <m/>
    <b v="0"/>
    <x v="9"/>
    <x v="3"/>
    <x v="0"/>
    <d v="2020-05-10T00:00:00"/>
  </r>
  <r>
    <s v="5E1061"/>
    <x v="60"/>
    <s v="https://www.rightmove.co.uk/property-for-sale/property-70405407.html"/>
    <s v="3 bedroom semi-detached house for sale"/>
    <s v="Brickburn Close;Hampton Vale;Peterborough;PE7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089"/>
    <x v="58"/>
    <s v="https://www.rightmove.co.uk/property-for-sale/property-70397532.html"/>
    <s v="1 bedroom flat for sale"/>
    <s v="St. Andrews Road, Southsea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15"/>
    <x v="41"/>
    <s v="https://www.rightmove.co.uk/property-for-sale/property-70397082.html"/>
    <s v="4 bedroom link detached house for sale"/>
    <s v="Van Dyck Close, Basingstoke, RG21 3QJ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15"/>
    <x v="41"/>
    <s v="https://www.rightmove.co.uk/property-for-sale/property-79535320.html"/>
    <s v="2 bedroom flat for sale"/>
    <s v="Shetland Road, Basingstoke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16"/>
    <x v="53"/>
    <s v="https://www.rightmove.co.uk/property-for-sale/property-87124997.html"/>
    <s v="1 bedroom apartment for sale"/>
    <s v="Albion Place, Bath, Somerset, BA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16"/>
    <x v="53"/>
    <s v="https://www.rightmove.co.uk/property-for-sale/property-92167835.html"/>
    <s v="4 bedroom detached house for sale"/>
    <s v="Napier Road, Bath, Somerset, BA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244"/>
    <x v="42"/>
    <s v="https://www.rightmove.co.uk/property-for-sale/property-79555441.html"/>
    <s v="3 bedroom house for sale"/>
    <s v="Salisbury Hall, Near Shenley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244"/>
    <x v="42"/>
    <s v="https://www.rightmove.co.uk/property-for-sale/property-79550521.html"/>
    <s v="5 bedroom detached house for sale"/>
    <s v="North Orbital Road, St. Albans, Hertfordshire, AL2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244"/>
    <x v="42"/>
    <s v="https://www.rightmove.co.uk/property-for-sale/property-79543981.html"/>
    <s v="6 bedroom detached house for sale"/>
    <s v="Watling Street, St. Albans, Hertfordshire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271"/>
    <x v="40"/>
    <s v="https://www.rightmove.co.uk/property-for-sale/property-70397673.html"/>
    <s v="3 bedroom semi-detached house for sale"/>
    <s v="Sycamore Close, Clough Hall, Kidsgrove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271"/>
    <x v="40"/>
    <s v="https://www.rightmove.co.uk/property-for-sale/property-92154881.html"/>
    <s v="3 bedroom detached house for sale"/>
    <s v="Willowcroft Way, Harriseahead, Stoke-on-Trent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29"/>
    <x v="48"/>
    <s v="https://www.rightmove.co.uk/property-for-sale/property-70404762.html"/>
    <s v="5 bedroom detached house for sale"/>
    <s v="Woodlands Park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306"/>
    <x v="56"/>
    <s v="https://www.rightmove.co.uk/property-for-sale/property-67696506.html"/>
    <s v="2 bedroom flat for sale"/>
    <s v="Victoria Rd, Old Town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306"/>
    <x v="56"/>
    <s v="https://www.rightmove.co.uk/property-for-sale/property-92160827.html"/>
    <s v="2 bedroom terraced house for sale"/>
    <s v="Cannon Street, Old Town, Swindon, Wilts, SN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306"/>
    <x v="56"/>
    <s v="https://www.rightmove.co.uk/property-for-sale/property-92153771.html"/>
    <s v="4 bedroom terraced house for sale"/>
    <s v="Helmsdale, Greenmeadow, Swindon, SN25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366"/>
    <x v="44"/>
    <s v="https://www.rightmove.co.uk/property-for-sale/property-70397883.html"/>
    <s v="2 bedroom apartment for sale"/>
    <s v="Rose Hill House, Clarence Road, Tunbridge Wells, Kent, TN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366"/>
    <x v="44"/>
    <s v="https://www.rightmove.co.uk/property-for-sale/property-79541659.html"/>
    <s v="3 bedroom flat for sale"/>
    <s v="Burnside, Sandhurst Road, Tunbridge Wells, Kent, TN2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366"/>
    <x v="44"/>
    <s v="https://www.rightmove.co.uk/property-for-sale/property-79535629.html"/>
    <s v="5 bedroom detached house for sale"/>
    <s v="Huntleys Park, Tunbridge Wells, Kent, TN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366"/>
    <x v="44"/>
    <s v="https://www.rightmove.co.uk/property-for-sale/property-70395153.html"/>
    <s v="3 bedroom detached house for sale"/>
    <s v="Brooker Drive, Hawkenbury Farm, Tunbridge Wells, TN2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366"/>
    <x v="44"/>
    <s v="https://www.rightmove.co.uk/property-for-sale/property-70395147.html"/>
    <s v="3 bedroom house for sale"/>
    <s v="Brooker Drive, Hawkenbury Farm, Tunbridge Wells, TN2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366"/>
    <x v="44"/>
    <s v="https://www.rightmove.co.uk/property-for-sale/property-70395150.html"/>
    <s v="3 bedroom house for sale"/>
    <s v="Brooker Drive, Hawkenbury Farm, Tunbridge Wells, TN2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03"/>
    <x v="64"/>
    <s v="https://www.rightmove.co.uk/property-for-sale/property-70404390.html"/>
    <s v="3 bedroom semi-detached house for sale"/>
    <s v="Heath Lane, Croft, WA3 7DT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03"/>
    <x v="64"/>
    <s v="https://www.rightmove.co.uk/property-for-sale/property-79539241.html"/>
    <s v="4 bedroom town house for sale"/>
    <s v="Berkeley Close, Warrington, WA5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08"/>
    <x v="50"/>
    <s v="https://www.rightmove.co.uk/property-for-sale/property-70404273.html"/>
    <s v="3 bedroom semi-detached house for sale"/>
    <s v="Thorpe Crescent, Watford, WD19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08"/>
    <x v="50"/>
    <s v="https://www.rightmove.co.uk/property-for-sale/property-92161346.html"/>
    <s v="1 bedroom flat for sale"/>
    <s v="Station Approach;South Oxhey;WD19 7DT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08"/>
    <x v="50"/>
    <s v="https://www.rightmove.co.uk/property-for-sale/property-92155784.html"/>
    <s v="4 bedroom semi-detached house for sale"/>
    <s v="Park Road, Watford, Hertfordshire, WD17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08"/>
    <x v="50"/>
    <s v="https://www.rightmove.co.uk/property-for-sale/property-92155784.html"/>
    <s v="4 bedroom semi-detached house for sale"/>
    <s v="Park Road, Watford, Hertfordshire, WD17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60"/>
    <x v="11"/>
    <s v="https://www.rightmove.co.uk/property-for-sale/property-92156783.html"/>
    <s v="3 bedroom terraced house for sale"/>
    <s v="Winchester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60"/>
    <x v="11"/>
    <s v="https://www.rightmove.co.uk/property-for-sale/property-79533892.html"/>
    <s v="5 bedroom detached house for sale"/>
    <s v="Nations Hill, Winchester, Hampshire, SO23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83"/>
    <x v="47"/>
    <s v="https://www.rightmove.co.uk/property-for-sale/property-92155715.html"/>
    <s v="2 bedroom end of terrace house for sale"/>
    <s v="Seine Close, Brockhill Village, Norton, Worcester, WR5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87"/>
    <x v="25"/>
    <s v="https://www.rightmove.co.uk/property-for-sale/property-88599701.html"/>
    <s v="2 bedroom house for sale"/>
    <s v="Malthouse Way, Worthing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87"/>
    <x v="25"/>
    <s v="https://www.rightmove.co.uk/property-for-sale/property-92156387.html"/>
    <s v="3 bedroom detached house for sale"/>
    <s v="Malthouse Way, Worthing, West Sussex, BN13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87"/>
    <x v="25"/>
    <s v="https://www.rightmove.co.uk/property-for-sale/property-89324321.html"/>
    <s v="1 bedroom apartment for sale"/>
    <s v="Marine Parade, Worthing.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98"/>
    <x v="26"/>
    <s v="https://www.rightmove.co.uk/property-for-sale/property-79555201.html"/>
    <s v="3 bedroom house for sale"/>
    <s v="Robin Grove, Holly Bank, YO2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98"/>
    <x v="26"/>
    <s v="https://www.rightmove.co.uk/property-for-sale/property-70398177.html"/>
    <s v="4 bedroom detached house for sale"/>
    <s v="Lime Tree Mews, Dunnington, York, YO19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98"/>
    <x v="26"/>
    <s v="https://www.rightmove.co.uk/property-for-sale/property-70397220.html"/>
    <s v="2 bedroom semi-detached bungalow for sale"/>
    <s v="Harcourt Close, Bishopthorpe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498"/>
    <x v="26"/>
    <s v="https://www.rightmove.co.uk/property-for-sale/property-70395180.html"/>
    <s v="2 bedroom apartment for sale"/>
    <s v="Granary Court, York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98"/>
    <x v="4"/>
    <s v="https://www.rightmove.co.uk/property-for-sale/property-79556002.html"/>
    <s v="2 bedroom apartment for sale"/>
    <s v="Emmet Court, Bradford, BD1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98"/>
    <x v="4"/>
    <s v="https://www.rightmove.co.uk/property-for-sale/property-79543972.html"/>
    <s v="3 bedroom semi-detached house for sale"/>
    <s v="Torre Crescent, Bradford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98"/>
    <x v="4"/>
    <s v="https://www.rightmove.co.uk/property-for-sale/property-70396794.html"/>
    <s v="3 bedroom semi-detached house for sale"/>
    <s v="Kingsway, Wrose, Bradford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98"/>
    <x v="4"/>
    <s v="https://www.rightmove.co.uk/property-for-sale/property-70395027.html"/>
    <s v="16 bedroom block of apartments for sale"/>
    <s v="Tong Street, Bradford, BD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07"/>
    <x v="51"/>
    <s v="https://www.rightmove.co.uk/property-for-sale/property-86206424.html"/>
    <s v="3 bedroom detached house for sale"/>
    <s v="Chivers Road, Stondon Massey, Brentwood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07"/>
    <x v="51"/>
    <s v="https://www.rightmove.co.uk/property-for-sale/property-92162174.html"/>
    <s v="1 bedroom flat for sale"/>
    <s v="Becket House, New Road, Brentwood, Essex, CM1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07"/>
    <x v="51"/>
    <s v="https://www.rightmove.co.uk/property-for-sale/property-68657826.html"/>
    <s v="1 bedroom apartment for sale"/>
    <s v="Rhapsody Crescent, Brentwood, CM1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58"/>
    <x v="55"/>
    <s v="https://www.rightmove.co.uk/property-for-sale/property-92160896.html"/>
    <s v="3 bedroom semi-detached house for sale"/>
    <s v="Off Tut Hill;Marham Park;Bury St Edmunds;IP28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58"/>
    <x v="55"/>
    <s v="https://www.rightmove.co.uk/property-for-sale/property-92160896.html"/>
    <s v="3 bedroom semi-detached house for sale"/>
    <s v="Off Tut Hill;Marham Park;Bury St Edmunds;IP28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58"/>
    <x v="55"/>
    <s v="https://www.rightmove.co.uk/property-for-sale/property-92160812.html"/>
    <s v="3 bedroom terraced house for sale"/>
    <s v="Off Tut Hill;Marham Park;Bury St Edmunds;IP28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74"/>
    <x v="20"/>
    <s v="https://www.rightmove.co.uk/property-for-sale/property-79543651.html"/>
    <s v="2 bedroom maisonette for sale"/>
    <s v="Aragon Close, Cambridge, CB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74"/>
    <x v="20"/>
    <s v="https://www.rightmove.co.uk/property-for-sale/property-92161871.html"/>
    <s v="2 bedroom flat for sale"/>
    <s v="150 Hills Road, Cambridge, CB2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74"/>
    <x v="20"/>
    <s v="https://www.rightmove.co.uk/property-for-sale/property-92156804.html"/>
    <s v="1 bedroom apartment for sale"/>
    <s v="Off Long Road;Trumpington;Cambridge;CB2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74"/>
    <x v="20"/>
    <s v="https://www.rightmove.co.uk/property-for-sale/property-92156519.html"/>
    <s v="1 bedroom apartment for sale"/>
    <s v="Off Long Road;Trumpington;Cambridge;CB2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79"/>
    <x v="31"/>
    <s v="https://www.rightmove.co.uk/property-for-sale/property-74902208.html"/>
    <s v="2 bedroom semi-detached house for sale"/>
    <s v="Pretoria Road, Canterbury, Kent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79"/>
    <x v="31"/>
    <s v="https://www.rightmove.co.uk/property-for-sale/property-92167307.html"/>
    <s v="3 bedroom semi-detached house for sale"/>
    <s v="Hampshire Road, Canterbury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79"/>
    <x v="31"/>
    <s v="https://www.rightmove.co.uk/property-for-sale/property-67960167.html"/>
    <s v="3 bedroom town house for sale"/>
    <s v="Heritage Court, Stour Street, Canterbury, CT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79"/>
    <x v="31"/>
    <s v="https://www.rightmove.co.uk/property-for-sale/property-70396197.html"/>
    <s v="2 bedroom end of terrace house for sale"/>
    <s v="Blackfriars Street, Canterbury, Kent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81"/>
    <x v="30"/>
    <s v="https://www.rightmove.co.uk/property-for-sale/property-70397808.html"/>
    <s v="3 bedroom house for sale"/>
    <s v="Llandaff Road, Cardiff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81"/>
    <x v="30"/>
    <s v="https://www.rightmove.co.uk/property-for-sale/property-72717574.html"/>
    <s v="2 bedroom apartment for sale"/>
    <s v="Lady Isle House, Prospect Place, Ferry Court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281"/>
    <x v="30"/>
    <s v="https://www.rightmove.co.uk/property-for-sale/property-79535389.html"/>
    <s v="2 bedroom end of terrace house for sale"/>
    <s v="Lilburne Close, Pontprennau, Cardiff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07"/>
    <x v="37"/>
    <s v="https://www.rightmove.co.uk/property-for-sale/property-70405767.html"/>
    <s v="2 bedroom terraced house for sale"/>
    <s v="Mendip Road, Chelmsford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07"/>
    <x v="37"/>
    <s v="https://www.rightmove.co.uk/property-for-sale/property-92152847.html"/>
    <s v="2 bedroom semi-detached house for sale"/>
    <s v="Main Road, Broomfield, Chelmsford, CM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07"/>
    <x v="37"/>
    <s v="https://www.rightmove.co.uk/property-for-sale/property-70390152.html"/>
    <s v="3 bedroom terraced house for sale"/>
    <s v="Linnet Drive, Chelmsford, Essex, CM2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08"/>
    <x v="46"/>
    <s v="https://www.rightmove.co.uk/property-for-sale/property-70398678.html"/>
    <s v="2 bedroom terraced house for sale"/>
    <s v="COMING SOON - WELLESLEY ROAD, CHELTENHAM, GLOUCESTERSHIRE, GL50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08"/>
    <x v="46"/>
    <s v="https://www.rightmove.co.uk/property-for-sale/property-79546408.html"/>
    <s v="1 bedroom apartment for sale"/>
    <s v="Hazelwood Court,, Whaddon Road, Cheltenham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08"/>
    <x v="46"/>
    <s v="https://www.rightmove.co.uk/property-for-sale/property-79550389.html"/>
    <s v="1 bedroom apartment for sale"/>
    <s v="Hazelwood Court, Whaddon Road, Cheltenham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08"/>
    <x v="46"/>
    <s v="https://www.rightmove.co.uk/property-for-sale/property-79541680.html"/>
    <s v="1 bedroom apartment for sale"/>
    <s v="Hazelwood Court, Whaddon Road,, Whaddon Road, Cheltenham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08"/>
    <x v="46"/>
    <s v="https://www.rightmove.co.uk/property-for-sale/property-79684627.html"/>
    <s v="1 bedroom apartment for sale"/>
    <s v="Hazelwood Court, Whaddon Road, Cheltenham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08"/>
    <x v="46"/>
    <s v="https://www.rightmove.co.uk/property-for-sale/property-79539244.html"/>
    <s v="1 bedroom apartment for sale"/>
    <s v="Sandford Street, Cheltenham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13"/>
    <x v="36"/>
    <s v="https://www.rightmove.co.uk/property-for-sale/property-92162453.html"/>
    <s v="3 bedroom semi-detached house for sale"/>
    <s v="Ross Avenue, Upton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313"/>
    <x v="36"/>
    <s v="https://www.rightmove.co.uk/property-for-sale/property-92152985.html"/>
    <s v="3 bedroom semi-detached house for sale"/>
    <s v="Mayfield Road, Blacon, Chester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18"/>
    <x v="28"/>
    <s v="https://www.rightmove.co.uk/property-for-sale/property-79549675.html"/>
    <s v="3 bedroom detached house for sale"/>
    <s v="Chapter Close, Oakwood, Derby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18"/>
    <x v="28"/>
    <s v="https://www.rightmove.co.uk/property-for-sale/property-75830278.html"/>
    <s v="1 bedroom flat for sale"/>
    <s v="Norfolk Gardens, Duffield Road, Derby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30"/>
    <x v="1"/>
    <s v="https://www.rightmove.co.uk/property-for-sale/property-70405380.html"/>
    <s v="4 bedroom detached house for sale"/>
    <s v="DN11 8SQ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30"/>
    <x v="1"/>
    <s v="https://www.rightmove.co.uk/property-for-sale/property-70405383.html"/>
    <s v="4 bedroom detached house for sale"/>
    <s v="DN11 8SQ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30"/>
    <x v="1"/>
    <s v="https://www.rightmove.co.uk/property-for-sale/property-92162255.html"/>
    <s v="2 bedroom terraced house for sale"/>
    <s v="Albert Road, Mexborough, South Yorkshire, S64 9BZ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30"/>
    <x v="1"/>
    <s v="https://www.rightmove.co.uk/property-for-sale/property-70397544.html"/>
    <s v="2 bedroom terraced house for sale"/>
    <s v="33 Albert Road, Mexborough, S6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30"/>
    <x v="1"/>
    <s v="https://www.rightmove.co.uk/property-for-sale/property-70423167.html"/>
    <s v="3 bedroom detached bungalow for sale"/>
    <s v="Balmoral Road, Dunscroft, Doncaster, DN7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70"/>
    <x v="24"/>
    <s v="https://www.rightmove.co.uk/property-for-sale/property-92156093.html"/>
    <s v="3 bedroom end of terrace house for sale"/>
    <s v="Sorrel Drive, Eastbourne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70"/>
    <x v="24"/>
    <s v="https://www.rightmove.co.uk/property-for-sale/property-92155379.html"/>
    <s v="2 bedroom flat for sale"/>
    <s v="Upperton Gardens, Eastbourne, BN2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70"/>
    <x v="24"/>
    <s v="https://www.rightmove.co.uk/property-for-sale/property-79538749.html"/>
    <s v="3 bedroom detached house for sale"/>
    <s v="Oak Tree Lane, Eastbourne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70"/>
    <x v="24"/>
    <s v="https://www.rightmove.co.uk/property-for-sale/property-70395975.html"/>
    <s v="2 bedroom semi-detached bungalow for sale"/>
    <s v="Fern Close, Eastbourne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75"/>
    <x v="15"/>
    <s v="https://www.rightmove.co.uk/property-for-sale/property-92169014.html"/>
    <s v="2 bedroom apartment for sale"/>
    <s v="Kingfisher Park;Lanark Road West, Balerno;EH14 5SU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75"/>
    <x v="15"/>
    <s v="https://www.rightmove.co.uk/property-for-sale/property-92161778.html"/>
    <s v="1 bedroom flat for sale"/>
    <s v="Granton Park Avenue North, Edinburgh, EH5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75"/>
    <x v="15"/>
    <s v="https://www.rightmove.co.uk/property-for-sale/property-79534435.html"/>
    <s v="2 bedroom flat for sale"/>
    <s v="Wester Drylaw Place, Wester Drylaw, Edinburgh, EH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94"/>
    <x v="43"/>
    <s v="https://www.rightmove.co.uk/property-for-sale/property-70405533.html"/>
    <s v="3 bedroom semi-detached house for sale"/>
    <s v="Tithebarn Lane;Exeter;EX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494"/>
    <x v="43"/>
    <s v="https://www.rightmove.co.uk/property-for-sale/property-85194011.html"/>
    <s v="1 bedroom flat for sale"/>
    <s v="Prospect Park, Exeter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0"/>
    <x v="6"/>
    <s v="https://www.rightmove.co.uk/property-for-sale/property-79536709.html"/>
    <s v="1 bedroom flat for sale"/>
    <s v="Calder Street, Glasgow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0"/>
    <x v="6"/>
    <s v="https://www.rightmove.co.uk/property-for-sale/property-88073918.html"/>
    <s v="4 bedroom semi-detached house for sale"/>
    <s v="Glen Luss Gardens, Craigmarloch G68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6"/>
    <x v="19"/>
    <s v="https://www.rightmove.co.uk/property-for-sale/property-79550503.html"/>
    <s v="6 bedroom detached house for sale"/>
    <s v="Brockworth Road, Churchdown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6"/>
    <x v="19"/>
    <s v="https://www.rightmove.co.uk/property-for-sale/property-79550440.html"/>
    <s v="2 bedroom apartment for sale"/>
    <s v="St. Michaels Square, Gloucester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6"/>
    <x v="19"/>
    <s v="https://www.rightmove.co.uk/property-for-sale/property-70398645.html"/>
    <s v="2 bedroom terraced house for sale"/>
    <s v="Eastfield Mews, Gloucester, GL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6"/>
    <x v="19"/>
    <s v="https://www.rightmove.co.uk/property-for-sale/property-70397742.html"/>
    <s v="5 bedroom detached house for sale"/>
    <s v="Ivy Mews, Stroud Road, Gloucester, GL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6"/>
    <x v="19"/>
    <s v="https://www.rightmove.co.uk/property-for-sale/property-92154965.html"/>
    <s v="3 bedroom house for sale"/>
    <s v="Alfred Street Gloucester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6"/>
    <x v="19"/>
    <s v="https://www.rightmove.co.uk/property-for-sale/property-70396011.html"/>
    <s v="3 bedroom terraced house for sale"/>
    <s v="Painswick Road, Gloucester, Gloucestershire, GL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6"/>
    <x v="19"/>
    <s v="https://www.rightmove.co.uk/property-for-sale/property-70395456.html"/>
    <s v="1 bedroom flat for sale"/>
    <s v="Merchants Quay, The Docks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6"/>
    <x v="19"/>
    <s v="https://www.rightmove.co.uk/property-for-sale/property-92153177.html"/>
    <s v="2 bedroom flat for sale"/>
    <s v="Sovereign Court, Henry Street, Gloucester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56"/>
    <x v="19"/>
    <s v="https://www.rightmove.co.uk/property-for-sale/property-92152760.html"/>
    <s v="4 bedroom detached house for sale"/>
    <s v="The Oaks, Abbeymead, Gloucester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80"/>
    <x v="39"/>
    <s v="https://www.rightmove.co.uk/property-for-sale/property-70396701.html"/>
    <s v="3 bedroom detached house for sale"/>
    <s v="Recreation Road, Guildford, Surrey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80"/>
    <x v="39"/>
    <s v="https://www.rightmove.co.uk/property-for-sale/property-70404525.html"/>
    <s v="2 bedroom semi-detached house for sale"/>
    <s v="Cline Road, Guildford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80"/>
    <x v="39"/>
    <s v="https://www.rightmove.co.uk/property-for-sale/property-79550449.html"/>
    <s v="1 bedroom terraced house for sale"/>
    <s v="Churchfields, Burpham, GU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80"/>
    <x v="39"/>
    <s v="https://www.rightmove.co.uk/property-for-sale/property-92155010.html"/>
    <s v="2 bedroom apartment for sale"/>
    <s v="Printing House Square, Martyr Road, Guildford, Surrey, GU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80"/>
    <x v="39"/>
    <s v="https://www.rightmove.co.uk/property-for-sale/property-92172386.html"/>
    <s v="2 bedroom apartment for sale"/>
    <s v="Printing House Square, Martyr Road, Guildford, Surrey, GU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80"/>
    <x v="39"/>
    <s v="https://www.rightmove.co.uk/property-for-sale/property-70396701.html"/>
    <s v="3 bedroom detached house for sale"/>
    <s v="Recreation Road, Guildford, Surrey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98"/>
    <x v="61"/>
    <s v="https://www.rightmove.co.uk/property-for-sale/property-79555438.html"/>
    <s v="6 bedroom detached house for sale"/>
    <s v="Grove Road, Harrogate, North Yorkshire, HG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98"/>
    <x v="61"/>
    <s v="https://www.rightmove.co.uk/property-for-sale/property-79539940.html"/>
    <s v="4 bedroom semi-detached bungalow for sale"/>
    <s v="Off Bilton Lane, Harrogate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98"/>
    <x v="61"/>
    <s v="https://www.rightmove.co.uk/property-for-sale/property-79536715.html"/>
    <s v="3 bedroom semi-detached house for sale"/>
    <s v="Pannal Ash Drive, Harrogate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598"/>
    <x v="61"/>
    <s v="https://www.rightmove.co.uk/property-for-sale/property-92153642.html"/>
    <s v="4 bedroom terraced house for sale"/>
    <s v="Ripon Road, Harrogate, HG1 2BY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61307"/>
    <x v="45"/>
    <s v="https://www.rightmove.co.uk/property-for-sale/property-79541101.html"/>
    <s v="2 bedroom apartment for sale"/>
    <s v="Starkey Place, Erith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664"/>
    <x v="52"/>
    <s v="https://www.rightmove.co.uk/property-for-sale/property-92153114.html"/>
    <s v="2 bedroom semi-detached house for sale"/>
    <s v="Birklands Road, Cowcliffe, Huddersfield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665"/>
    <x v="23"/>
    <s v="https://www.rightmove.co.uk/property-for-sale/property-70397895.html"/>
    <s v="2 bedroom terraced house for sale"/>
    <s v="Newstead Street, Hull, East Yorkshire, HU5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665"/>
    <x v="23"/>
    <s v="https://www.rightmove.co.uk/property-for-sale/property-70397271.html"/>
    <s v="2 bedroom apartment for sale"/>
    <s v="Plimsoll Way, Victoria Dock, Hull, HU9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665"/>
    <x v="23"/>
    <s v="https://www.rightmove.co.uk/property-for-sale/property-79540315.html"/>
    <s v="3 bedroom terraced house for sale"/>
    <s v="Etherington Road, Hull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665"/>
    <x v="23"/>
    <s v="https://www.rightmove.co.uk/property-for-sale/property-92153840.html"/>
    <s v="2 bedroom end of terrace house for sale"/>
    <s v="Frome Road, Longhill, Hull, HU8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665"/>
    <x v="23"/>
    <s v="https://www.rightmove.co.uk/property-for-sale/property-79535251.html"/>
    <s v="3 bedroom end of terrace house for sale"/>
    <s v="Stanley Street, Hull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665"/>
    <x v="23"/>
    <s v="https://www.rightmove.co.uk/property-for-sale/property-79534966.html"/>
    <s v="2 bedroom semi-detached house for sale"/>
    <s v="Priory Grove, Hull, HU4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689"/>
    <x v="62"/>
    <s v="https://www.rightmove.co.uk/property-for-sale/property-84703739.html"/>
    <s v="3 bedroom semi-detached house for sale"/>
    <s v="Sandy Hill Lane, Ipswich, IP3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769"/>
    <x v="33"/>
    <s v="https://www.rightmove.co.uk/property-for-sale/property-70405419.html"/>
    <s v="3 bedroom semi-detached house for sale"/>
    <s v="St. Georges Quay;Lancaster;LA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769"/>
    <x v="33"/>
    <s v="https://www.rightmove.co.uk/property-for-sale/property-79542937.html"/>
    <s v="2 bedroom flat for sale"/>
    <s v="Riverside Lofts, St. Georges Quay, Lancaster, Lancashire, LA1 1RD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782"/>
    <x v="22"/>
    <s v="https://www.rightmove.co.uk/property-for-sale/property-92172182.html"/>
    <s v="2 bedroom terraced house for sale"/>
    <s v="Badgers Retreat, Leamington Spa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782"/>
    <x v="22"/>
    <s v="https://www.rightmove.co.uk/property-for-sale/property-79551985.html"/>
    <s v="3 bedroom semi-detached house for sale"/>
    <s v="Heathcote Road, Whitnash, Leamington Spa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782"/>
    <x v="22"/>
    <s v="https://www.rightmove.co.uk/property-for-sale/property-73723162.html"/>
    <s v="2 bedroom town house for sale"/>
    <s v="Leam Terrace, Leamington Spa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782"/>
    <x v="22"/>
    <s v="https://www.rightmove.co.uk/property-for-sale/property-87203207.html"/>
    <s v="2 bedroom bungalow for sale"/>
    <s v="Greville Smith Avenue, Whitnash, Leamington Spa, CV31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787"/>
    <x v="49"/>
    <s v="https://www.rightmove.co.uk/property-for-sale/property-76890421.html"/>
    <s v="3 bedroom semi-detached house for sale"/>
    <s v="Farrar Court, Bramley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804"/>
    <x v="54"/>
    <s v="https://www.rightmove.co.uk/property-for-sale/property-70405362.html"/>
    <s v="3 bedroom semi-detached house for sale"/>
    <s v="St. Augustine Road;Lincoln;LN2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804"/>
    <x v="54"/>
    <s v="https://www.rightmove.co.uk/property-for-sale/property-70398477.html"/>
    <s v="3 bedroom bungalow for sale"/>
    <s v="Hadleigh Drive, Lincoln, Lincolnshire, LN6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804"/>
    <x v="54"/>
    <s v="https://www.rightmove.co.uk/property-for-sale/property-79539205.html"/>
    <s v="3 bedroom detached house for sale"/>
    <s v="Hobart Close, Waddington, Lincoln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804"/>
    <x v="54"/>
    <s v="https://www.rightmove.co.uk/property-for-sale/property-70396425.html"/>
    <s v="3 bedroom semi-detached house for sale"/>
    <s v="Richmond Drive, North Hykeham, Lincoln, Lincolnshire, LN6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804"/>
    <x v="54"/>
    <s v="https://www.rightmove.co.uk/property-for-sale/property-79536691.html"/>
    <s v="2 bedroom town house for sale"/>
    <s v="Tacitus Way, North Hykeham, LN6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876"/>
    <x v="7"/>
    <s v="https://www.rightmove.co.uk/property-for-sale/property-70404939.html"/>
    <s v="2 bedroom terraced house for sale"/>
    <s v="Bushmead cul de sac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876"/>
    <x v="7"/>
    <s v="https://www.rightmove.co.uk/property-for-sale/property-70396827.html"/>
    <s v="3 bedroom semi-detached house for sale"/>
    <s v="3 bed semi in Round Green....NO CHAIN"/>
    <s v="Added on 11/05/2020"/>
    <s v="11/05/2020"/>
    <s v="11/05/2020"/>
    <d v="2020-05-11T00:00:00"/>
    <n v="5"/>
    <n v="2020"/>
    <x v="0"/>
    <s v="N/A"/>
    <m/>
    <b v="0"/>
    <x v="9"/>
    <x v="3"/>
    <x v="0"/>
    <d v="2020-05-11T00:00:00"/>
  </r>
  <r>
    <s v="5E1061"/>
    <x v="60"/>
    <s v="https://www.rightmove.co.uk/property-for-sale/property-69297495.html"/>
    <s v="3 bedroom semi-detached bungalow for sale"/>
    <s v="Wingfield, Orton Goldhay, Peterborough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061"/>
    <x v="60"/>
    <s v="https://www.rightmove.co.uk/property-for-sale/property-70429182.html"/>
    <s v="1 bedroom chalet for sale"/>
    <s v="50 Chatsfield, Peterborough, PE4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061"/>
    <x v="60"/>
    <s v="https://www.rightmove.co.uk/property-for-sale/property-71373884.html"/>
    <s v="2 bedroom terraced house for sale"/>
    <s v="Bayston Court, Peterborough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079"/>
    <x v="5"/>
    <s v="https://www.rightmove.co.uk/property-for-sale/property-70441050.html"/>
    <s v="3 bedroom flat for sale"/>
    <s v="Branksome Park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079"/>
    <x v="5"/>
    <s v="https://www.rightmove.co.uk/property-for-sale/property-70432437.html"/>
    <s v="4 bedroom detached house for sale"/>
    <s v="Bridle Close, Upton, Poole, Dorset, BH16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15"/>
    <x v="41"/>
    <s v="https://www.rightmove.co.uk/property-for-sale/property-70428816.html"/>
    <s v="3 bedroom character property for sale"/>
    <s v="Oakley Lane, Oakley, Basingstoke, RG23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16"/>
    <x v="53"/>
    <s v="https://www.rightmove.co.uk/property-for-sale/property-68765055.html"/>
    <s v="1 bedroom ground floor flat for sale"/>
    <s v="Wellsway, Bath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244"/>
    <x v="42"/>
    <s v="https://www.rightmove.co.uk/property-for-sale/property-70440645.html"/>
    <s v="1 bedroom apartment for sale"/>
    <s v="Hansell Gardens, Hedley Road, St. Albans, Hertfordshire, AL1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244"/>
    <x v="42"/>
    <s v="https://www.rightmove.co.uk/property-for-sale/property-77351212.html"/>
    <s v="2 bedroom flat for sale"/>
    <s v="Vernon Close, St. Albans, Hertfordshire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244"/>
    <x v="42"/>
    <s v="https://www.rightmove.co.uk/property-for-sale/property-79575400.html"/>
    <s v="1 bedroom apartment for sale"/>
    <s v="Hardwicke Place, London Colney, St. Albans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271"/>
    <x v="40"/>
    <s v="https://www.rightmove.co.uk/property-for-sale/property-70430025.html"/>
    <s v="2 bedroom detached house for sale"/>
    <s v="Wade Street, Burslem, Stoke-On-Trent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271"/>
    <x v="40"/>
    <s v="https://www.rightmove.co.uk/property-for-sale/property-70427358.html"/>
    <s v="2 bedroom terraced house for sale"/>
    <s v="Hammersley Street Birches Head, Stoke on Trent, ST1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271"/>
    <x v="40"/>
    <s v="https://www.rightmove.co.uk/property-for-sale/property-79567543.html"/>
    <s v="2 bedroom terraced house for sale"/>
    <s v="Alma Street, Fenton, Stoke-On-Trent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29"/>
    <x v="48"/>
    <s v="https://www.rightmove.co.uk/property-for-sale/property-79601425.html"/>
    <s v="3 bedroom semi-detached house for sale"/>
    <s v="Foster Road, Kempston, Bedford, MK4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29"/>
    <x v="48"/>
    <s v="https://www.rightmove.co.uk/property-for-sale/property-79581337.html"/>
    <s v="1 bedroom flat for sale"/>
    <s v="Crowe Road, Bedford, MK40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305"/>
    <x v="21"/>
    <s v="https://www.rightmove.co.uk/property-for-sale/property-70433547.html"/>
    <s v="3 bedroom semi-detached house for sale"/>
    <s v="Enfield Close, Cwmrhydyceirw, Morriston, Swansea. SA6 6LW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305"/>
    <x v="21"/>
    <s v="https://www.rightmove.co.uk/property-for-sale/property-79573831.html"/>
    <s v="3 bedroom detached house for sale"/>
    <s v="12 Ocean View Close, Derwen Fawr, Swansea, SA2 8EP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305"/>
    <x v="21"/>
    <s v="https://www.rightmove.co.uk/property-for-sale/property-79573831.html"/>
    <s v="3 bedroom detached house for sale"/>
    <s v="12 Ocean View Close, Derwen Fawr, Swansea, SA2 8EP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306"/>
    <x v="56"/>
    <s v="https://www.rightmove.co.uk/property-for-sale/property-70434372.html"/>
    <s v="3 bedroom terraced house for sale"/>
    <s v="Winifred Street, Swindon, SN3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306"/>
    <x v="56"/>
    <s v="https://www.rightmove.co.uk/property-for-sale/property-70433343.html"/>
    <s v="5 bedroom detached house for sale"/>
    <s v="Flora Close, Blunsdon, SN26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306"/>
    <x v="56"/>
    <s v="https://www.rightmove.co.uk/property-for-sale/property-70432839.html"/>
    <s v="3 bedroom terraced house for sale"/>
    <s v="Exmouth Street, Old Town, Swindon, SN1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366"/>
    <x v="44"/>
    <s v="https://www.rightmove.co.uk/property-for-sale/property-70436655.html"/>
    <s v="2 bedroom end of terrace house for sale"/>
    <s v="Knights Way;Tunbridge Wells;TN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366"/>
    <x v="44"/>
    <s v="https://www.rightmove.co.uk/property-for-sale/property-70426986.html"/>
    <s v="2 bedroom terraced house for sale"/>
    <s v="Kirkdale Road, Tunbridge Wells, TN1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366"/>
    <x v="44"/>
    <s v="https://www.rightmove.co.uk/property-for-sale/property-86428745.html"/>
    <s v="4 bedroom semi-detached house for sale"/>
    <s v="Prospect Road, Southborough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366"/>
    <x v="44"/>
    <s v="https://www.rightmove.co.uk/property-for-sale/property-92190734.html"/>
    <s v="2 bedroom apartment for sale"/>
    <s v="Off Mount Ephraim;Tunbridge Wells;TN4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403"/>
    <x v="64"/>
    <s v="https://www.rightmove.co.uk/property-for-sale/property-70441026.html"/>
    <s v="2 bedroom semi-detached house for sale"/>
    <s v="Woodhall Close, Warrington, WA5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403"/>
    <x v="64"/>
    <s v="https://www.rightmove.co.uk/property-for-sale/property-79592713.html"/>
    <s v="2 bedroom semi-detached house for sale"/>
    <s v="Glazebrook Lane, Warrington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403"/>
    <x v="64"/>
    <s v="https://www.rightmove.co.uk/property-for-sale/property-76539274.html"/>
    <s v="6 bedroom detached house for sale"/>
    <s v="Chaise Meadow, Lymm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403"/>
    <x v="64"/>
    <s v="https://www.rightmove.co.uk/property-for-sale/property-70426293.html"/>
    <s v="2 bedroom mews house for sale"/>
    <s v="Thorneycroft Drive, Warrington, Cheshire, WA1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403"/>
    <x v="64"/>
    <s v="https://www.rightmove.co.uk/property-for-sale/property-66821115.html"/>
    <s v="2 bedroom apartment for sale"/>
    <s v="Bryers Court, Central Way, Warrington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98"/>
    <x v="4"/>
    <s v="https://www.rightmove.co.uk/property-for-sale/property-70447239.html"/>
    <s v="4 bedroom semi-detached house for sale"/>
    <s v="PLOT 5 Newstead View, Hall Road, Bradford, West Yorkshire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98"/>
    <x v="4"/>
    <s v="https://www.rightmove.co.uk/property-for-sale/property-79601554.html"/>
    <s v="4 bedroom semi-detached house for sale"/>
    <s v="Green Lane, Wyke, BD1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98"/>
    <x v="4"/>
    <s v="https://www.rightmove.co.uk/property-for-sale/property-79581475.html"/>
    <s v="2 bedroom terraced house for sale"/>
    <s v="Back Lane, Queensbury, Bradford, West Yorkshire, BD13 1EY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98"/>
    <x v="4"/>
    <s v="https://www.rightmove.co.uk/property-for-sale/property-79580980.html"/>
    <s v="1 bedroom flat for sale"/>
    <s v="Kings Road, Bradford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98"/>
    <x v="4"/>
    <s v="https://www.rightmove.co.uk/property-for-sale/property-79577998.html"/>
    <s v="2 bedroom semi-detached house for sale"/>
    <s v="Apperley Road, Apperley Bridge, BD10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98"/>
    <x v="4"/>
    <s v="https://www.rightmove.co.uk/property-for-sale/property-70425642.html"/>
    <s v="1 bedroom apartment for sale"/>
    <s v="43 Cheapside, Bradford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07"/>
    <x v="51"/>
    <s v="https://www.rightmove.co.uk/property-for-sale/property-73317775.html"/>
    <s v="3 bedroom detached house for sale"/>
    <s v="Westbury Drive, Brentwood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07"/>
    <x v="51"/>
    <s v="https://www.rightmove.co.uk/property-for-sale/property-79534354.html"/>
    <s v="6 bedroom bungalow for sale"/>
    <s v="Chivers Road, Stondon Massey, Brentwood, Essex, CM15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07"/>
    <x v="51"/>
    <s v="https://www.rightmove.co.uk/property-for-sale/property-70425345.html"/>
    <s v="House for sale"/>
    <s v="New Road, Brentwood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58"/>
    <x v="55"/>
    <s v="https://www.rightmove.co.uk/property-for-sale/property-70438395.html"/>
    <s v="2 bedroom end of terrace house for sale"/>
    <s v="Kendall Close, Bury St Edmunds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74"/>
    <x v="20"/>
    <s v="https://www.rightmove.co.uk/property-for-sale/property-79578277.html"/>
    <s v="3 bedroom end of terrace house for sale"/>
    <s v="Stone Terrace, Cambridge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79"/>
    <x v="31"/>
    <s v="https://www.rightmove.co.uk/property-for-sale/property-79603402.html"/>
    <s v="2 bedroom house for sale"/>
    <s v="Military Road, Canterbury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79"/>
    <x v="31"/>
    <s v="https://www.rightmove.co.uk/property-for-sale/property-66638670.html"/>
    <s v="4 bedroom detached house for sale"/>
    <s v="St. Stephens Road, Canterbury, Kent, CT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79"/>
    <x v="31"/>
    <s v="https://www.rightmove.co.uk/property-for-sale/property-65219937.html"/>
    <s v="2 bedroom terraced house for sale"/>
    <s v="Cross Street, Canterbury, Kent, CT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81"/>
    <x v="30"/>
    <s v="https://www.rightmove.co.uk/property-for-sale/property-70440399.html"/>
    <s v="3 bedroom terraced house for sale"/>
    <s v="Staines Street, Cardiff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81"/>
    <x v="30"/>
    <s v="https://www.rightmove.co.uk/property-for-sale/property-66425577.html"/>
    <s v="1 bedroom flat for sale"/>
    <s v="Heol Poyston Caerau Cardiff CF5 5LZ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81"/>
    <x v="30"/>
    <s v="https://www.rightmove.co.uk/property-for-sale/property-70429032.html"/>
    <s v="2 bedroom end of terrace house for sale"/>
    <s v="Kirton Close, Radyr Way Cardiff - REF# 00007470 - View 360 Tour at http://bit.ly/2lUtDaK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281"/>
    <x v="30"/>
    <s v="https://www.rightmove.co.uk/property-for-sale/property-70428954.html"/>
    <s v="2 bedroom end of terrace house for sale"/>
    <s v="Kirton Close, Cardiff - REF# 00007470 - View 360 Tour at http://bit.ly/2lUtDaK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307"/>
    <x v="37"/>
    <s v="https://www.rightmove.co.uk/property-for-sale/property-79601176.html"/>
    <s v="3 bedroom detached house for sale"/>
    <s v="Galleywood Road, Great Baddow, Chelmsford, CM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307"/>
    <x v="37"/>
    <s v="https://www.rightmove.co.uk/property-for-sale/property-79592053.html"/>
    <s v="2 bedroom apartment for sale"/>
    <s v="Earlsfield Drive, Chelmer Village, Chelmsford, CM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307"/>
    <x v="37"/>
    <s v="https://www.rightmove.co.uk/property-for-sale/property-79578841.html"/>
    <s v="2 bedroom maisonette for sale"/>
    <s v="Cumberland Crescent, Chelmsford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307"/>
    <x v="37"/>
    <s v="https://www.rightmove.co.uk/property-for-sale/property-79574830.html"/>
    <s v="2 bedroom apartment for sale"/>
    <s v="Hardy Close, Chelmsford, CM1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308"/>
    <x v="46"/>
    <s v="https://www.rightmove.co.uk/property-for-sale/property-79432969.html"/>
    <s v="2 bedroom apartment for sale"/>
    <s v="Pittville, Cheltenham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308"/>
    <x v="46"/>
    <s v="https://www.rightmove.co.uk/property-for-sale/property-67469541.html"/>
    <s v="3 bedroom semi-detached house for sale"/>
    <s v="Langdon Road, Leckhampton, Cheltenham, GL53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308"/>
    <x v="46"/>
    <s v="https://www.rightmove.co.uk/property-for-sale/property-92179823.html"/>
    <s v="3 bedroom terraced house for sale"/>
    <s v="Gratton Road, CHELTENHAM, Gloucestershire, GL50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313"/>
    <x v="36"/>
    <s v="https://www.rightmove.co.uk/property-for-sale/property-59772285.html"/>
    <s v="5 bedroom terraced house for sale"/>
    <s v="Lord Street, Chester, CH3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18"/>
    <x v="28"/>
    <s v="https://www.rightmove.co.uk/property-for-sale/property-70431972.html"/>
    <s v="2 bedroom semi-detached house for sale"/>
    <s v="Blandford Close, Alvaston, Derby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9611274.html"/>
    <s v="2 bedroom end of terrace house for sale"/>
    <s v="Station Road, Doncaster, DN5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9601446.html"/>
    <s v="2 bedroom semi-detached house for sale"/>
    <s v="7 Teal Drive, Balby, Doncaster, DN4 8FB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9594825.html"/>
    <s v="3 bedroom cottage for sale"/>
    <s v="Holly Cottage, Old Skellow, Doncaster, DN6 8JS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4119495.html"/>
    <s v="3 bedroom detached house for sale"/>
    <s v="Tenter Lane, Warmsworth, Doncaster, South Yorkshire, DN4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4333935.html"/>
    <s v="3 bedroom bungalow for sale"/>
    <s v="Spey Drive, Auckley, Doncaster, South Yorkshire, DN9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9590838.html"/>
    <s v="4 bedroom terraced house for sale"/>
    <s v="Kings Road, Doncaster, DN1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9579720.html"/>
    <s v="4 bedroom detached house for sale"/>
    <s v="Worcester Avenue;Doncaster;DN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9579723.html"/>
    <s v="4 bedroom detached house for sale"/>
    <s v="Worcester Avenue;Doncaster;DN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9579726.html"/>
    <s v="4 bedroom detached house for sale"/>
    <s v="Worcester Avenue;Doncaster;DN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9579729.html"/>
    <s v="3 bedroom detached house for sale"/>
    <s v="Worcester Avenue;Doncaster;DN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9579717.html"/>
    <s v="4 bedroom detached house for sale"/>
    <s v="Worcester Avenue;Doncaster;DN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79574821.html"/>
    <s v="3 bedroom terraced house for sale"/>
    <s v="The Crescent, Dunscroft, Doncaster, South Yorkshire, DN7 4EW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30"/>
    <x v="1"/>
    <s v="https://www.rightmove.co.uk/property-for-sale/property-92190752.html"/>
    <s v="2 bedroom semi-detached house for sale"/>
    <s v="Tennyson Avenue, Sprotbrough, Doncaster, DN5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70"/>
    <x v="24"/>
    <s v="https://www.rightmove.co.uk/property-for-sale/property-79605028.html"/>
    <s v="4 bedroom town house for sale"/>
    <s v="St. Lawrence Mews, Eastbourne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94"/>
    <x v="43"/>
    <s v="https://www.rightmove.co.uk/property-for-sale/property-77398237.html"/>
    <s v="5 bedroom end of terrace house for sale"/>
    <s v="Superbly presented modern town house in St Leonards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494"/>
    <x v="43"/>
    <s v="https://www.rightmove.co.uk/property-for-sale/property-70427232.html"/>
    <s v="5 bedroom detached house for sale"/>
    <s v="Lucombe Gardens, Park Lane, Exeter, Devon, EX4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550"/>
    <x v="6"/>
    <s v="https://www.rightmove.co.uk/property-for-sale/property-79604203.html"/>
    <s v="5 bedroom detached house for sale"/>
    <s v="340 Ayr Road;East Renfrewshire, Newton Mearns;G77 5GR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550"/>
    <x v="6"/>
    <s v="https://www.rightmove.co.uk/property-for-sale/property-79604200.html"/>
    <s v="5 bedroom detached house for sale"/>
    <s v="340 Ayr Road;East Renfrewshire, Newton Mearns;G77 5GR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550"/>
    <x v="6"/>
    <s v="https://www.rightmove.co.uk/property-for-sale/property-70436601.html"/>
    <s v="2 bedroom flat for sale"/>
    <s v="Malloch Street, North Kelvinside, Glasgow, G20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550"/>
    <x v="6"/>
    <s v="https://www.rightmove.co.uk/property-for-sale/property-70433487.html"/>
    <s v="2 bedroom end of terrace house for sale"/>
    <s v="Skye Road, Rutherglen, Glasgow, G73 5JX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556"/>
    <x v="19"/>
    <s v="https://www.rightmove.co.uk/property-for-sale/property-70428915.html"/>
    <s v="2 bedroom retirement property for sale"/>
    <s v="Henry Street, Gloucester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580"/>
    <x v="39"/>
    <s v="https://www.rightmove.co.uk/property-for-sale/property-70439940.html"/>
    <s v="2 bedroom flat for sale"/>
    <s v="Chaucer Court, Guildford, Surrey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580"/>
    <x v="39"/>
    <s v="https://www.rightmove.co.uk/property-for-sale/property-79599946.html"/>
    <s v="3 bedroom end of terrace house for sale"/>
    <s v="Johnston Green, Guildford, Surrey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580"/>
    <x v="39"/>
    <s v="https://www.rightmove.co.uk/property-for-sale/property-70433442.html"/>
    <s v="2 bedroom apartment for sale"/>
    <s v="Eaton Court, Boxgrove Avenue, Guildford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64"/>
    <x v="52"/>
    <s v="https://www.rightmove.co.uk/property-for-sale/property-73100404.html"/>
    <s v="5 bedroom semi-detached house for sale"/>
    <s v="Alwen Avenue, Huddersfield, HD2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64"/>
    <x v="52"/>
    <s v="https://www.rightmove.co.uk/property-for-sale/property-92443493.html"/>
    <s v="1 bedroom apartment for sale"/>
    <s v="Sykes Court, St. Stephens Fold, Huddersfield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65"/>
    <x v="23"/>
    <s v="https://www.rightmove.co.uk/property-for-sale/property-79611778.html"/>
    <s v="3 bedroom semi-detached house for sale"/>
    <s v="Station Road, Hessle, HU13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65"/>
    <x v="23"/>
    <s v="https://www.rightmove.co.uk/property-for-sale/property-75492847.html"/>
    <s v="4 bedroom detached house for sale"/>
    <s v="Cardinal Walk, Hessle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65"/>
    <x v="23"/>
    <s v="https://www.rightmove.co.uk/property-for-sale/property-70429977.html"/>
    <s v="3 bedroom terraced house for sale"/>
    <s v="The Paddock, Anlaby Park Road North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65"/>
    <x v="23"/>
    <s v="https://www.rightmove.co.uk/property-for-sale/property-70427424.html"/>
    <s v="3 bedroom detached house for sale"/>
    <s v="Highgrove Way, Kingswood, Hull, East Yorkshire, HU7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65"/>
    <x v="23"/>
    <s v="https://www.rightmove.co.uk/property-for-sale/property-79577950.html"/>
    <s v="2 bedroom flat for sale"/>
    <s v="Hainsworth Park, Hull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65"/>
    <x v="23"/>
    <s v="https://www.rightmove.co.uk/property-for-sale/property-70426641.html"/>
    <s v="2 bedroom end of terrace house for sale"/>
    <s v="Village Green Way, Kingswood, Hull, East Yorkshire, HU7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65"/>
    <x v="23"/>
    <s v="https://www.rightmove.co.uk/property-for-sale/property-79574863.html"/>
    <s v="3 bedroom detached house for sale"/>
    <s v="Bluebell Avenue, Kirk Ella, Hull, East Yorkshire, HU10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89"/>
    <x v="62"/>
    <s v="https://www.rightmove.co.uk/property-for-sale/property-79595437.html"/>
    <s v="1 bedroom apartment for sale"/>
    <s v="St Nicholas House, 25 Franciscan Way, Ipswich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89"/>
    <x v="62"/>
    <s v="https://www.rightmove.co.uk/property-for-sale/property-70428234.html"/>
    <s v="2 bedroom semi-detached bungalow for sale"/>
    <s v="Bramford Lane, Ipswich, Suffolk, IP1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689"/>
    <x v="62"/>
    <s v="https://www.rightmove.co.uk/property-for-sale/property-88630154.html"/>
    <s v="3 bedroom terraced house for sale"/>
    <s v="Thompson Road, Ipswich, IP1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769"/>
    <x v="33"/>
    <s v="https://www.rightmove.co.uk/property-for-sale/property-65221668.html"/>
    <s v="1 bedroom flat for sale"/>
    <s v="Spinners Court, Lancaster, Lancashire, LA1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769"/>
    <x v="33"/>
    <s v="https://www.rightmove.co.uk/property-for-sale/property-92179427.html"/>
    <s v="3 bedroom terraced house for sale"/>
    <s v="Norfolk Street, Lancaster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782"/>
    <x v="22"/>
    <s v="https://www.rightmove.co.uk/property-for-sale/property-79578598.html"/>
    <s v="3 bedroom detached house for sale"/>
    <s v="Silver Birch Grove, Leamington Spa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782"/>
    <x v="22"/>
    <s v="https://www.rightmove.co.uk/property-for-sale/property-68246616.html"/>
    <s v="4 bedroom semi-detached house for sale"/>
    <s v="Leam Terrace, Leamington Spa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787"/>
    <x v="49"/>
    <s v="https://www.rightmove.co.uk/property-for-sale/property-70447236.html"/>
    <s v="4 bedroom semi-detached house for sale"/>
    <s v="Church Lane, Crossgates, Leeds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787"/>
    <x v="49"/>
    <s v="https://www.rightmove.co.uk/property-for-sale/property-79602025.html"/>
    <s v="2 bedroom flat for sale"/>
    <s v="Valley Court, Leeds, West Yorkshire, LS17 6LU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804"/>
    <x v="54"/>
    <s v="https://www.rightmove.co.uk/property-for-sale/property-74514040.html"/>
    <s v="3 bedroom semi-detached house for sale"/>
    <s v="Elm Close, North Hykeham, LN6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876"/>
    <x v="7"/>
    <s v="https://www.rightmove.co.uk/property-for-sale/property-70440594.html"/>
    <s v="4 bedroom detached house for sale"/>
    <s v="Old Bedford Road, Luton, Bedfordshire, LU2 7BL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876"/>
    <x v="7"/>
    <s v="https://www.rightmove.co.uk/property-for-sale/property-79580989.html"/>
    <s v="3 bedroom terraced house for sale"/>
    <s v="Peregrine Road, Luton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984"/>
    <x v="2"/>
    <s v="https://www.rightmove.co.uk/property-for-sale/property-79619191.html"/>
    <s v="4 bedroom detached house for sale"/>
    <s v="Drove Road;Throckley;Newcastle Upon Tyne;Tyne &amp; Wear;NE15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984"/>
    <x v="2"/>
    <s v="https://www.rightmove.co.uk/property-for-sale/property-70428522.html"/>
    <s v="4 bedroom detached house for sale"/>
    <s v="Backworth;Newcastle Upon Tyne;NE27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984"/>
    <x v="2"/>
    <s v="https://www.rightmove.co.uk/property-for-sale/property-70426230.html"/>
    <s v="3 bedroom detached house for sale"/>
    <s v="North Walbottle;Newcastle Upon Tyne;NE15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984"/>
    <x v="2"/>
    <s v="https://www.rightmove.co.uk/property-for-sale/property-79573873.html"/>
    <s v="2 bedroom semi-detached house for sale"/>
    <s v="Station Road, Newcastle Upon Tyne, NE6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984"/>
    <x v="2"/>
    <s v="https://www.rightmove.co.uk/property-for-sale/property-92191079.html"/>
    <s v="3 bedroom semi-detached house for sale"/>
    <s v="North Walbottle;Newcastle Upon Tyne;NE15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984"/>
    <x v="2"/>
    <s v="https://www.rightmove.co.uk/property-for-sale/property-92152826.html"/>
    <s v="3 bedroom detached house for sale"/>
    <s v="North Walbottle;Newcastle Upon Tyne;NE15"/>
    <s v="Added on 12/05/2020"/>
    <s v="12/05/2020"/>
    <s v="12/05/2020"/>
    <d v="2020-05-12T00:00:00"/>
    <n v="5"/>
    <n v="2020"/>
    <x v="0"/>
    <s v="N/A"/>
    <m/>
    <b v="0"/>
    <x v="9"/>
    <x v="3"/>
    <x v="0"/>
    <d v="2020-05-12T00:00:00"/>
  </r>
  <r>
    <s v="5E1014"/>
    <x v="38"/>
    <s v="https://www.rightmove.co.uk/property-for-sale/property-76239508.html"/>
    <s v="1 bedroom apartment for sale"/>
    <s v="St Andrews Street, Northamp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14"/>
    <x v="38"/>
    <s v="https://www.rightmove.co.uk/property-for-sale/property-79654744.html"/>
    <s v="3 bedroom detached house for sale"/>
    <s v="Dragonfly Meadows, Northamp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14"/>
    <x v="38"/>
    <s v="https://www.rightmove.co.uk/property-for-sale/property-84948560.html"/>
    <s v="2 bedroom semi-detached house for sale"/>
    <s v="Templar Drive, Kingsthorpe, Northampton NN2 8H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14"/>
    <x v="38"/>
    <s v="https://www.rightmove.co.uk/property-for-sale/property-92201609.html"/>
    <s v="3 bedroom property for sale"/>
    <s v="Kingsthorpe Grove, Kingsthorpe, Northampton NN2 6P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14"/>
    <x v="38"/>
    <s v="https://www.rightmove.co.uk/property-for-sale/property-79649839.html"/>
    <s v="3 bedroom town house for sale"/>
    <s v="Roundwood Way, Northamp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14"/>
    <x v="38"/>
    <s v="https://www.rightmove.co.uk/property-for-sale/property-70465686.html"/>
    <s v="3 bedroom terraced house for sale"/>
    <s v="Rickyard Road, The Arbours, Northampton NN3 3R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14"/>
    <x v="38"/>
    <s v="https://www.rightmove.co.uk/property-for-sale/property-90404150.html"/>
    <s v="3 bedroom terraced house for sale"/>
    <s v="Annesley Close, Northamp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18"/>
    <x v="32"/>
    <s v="https://www.rightmove.co.uk/property-for-sale/property-70474446.html"/>
    <s v="3 bedroom end of terrace house for sale"/>
    <s v="Bull Close Road, Norwich, Norfolk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18"/>
    <x v="32"/>
    <s v="https://www.rightmove.co.uk/property-for-sale/property-92208269.html"/>
    <s v="3 bedroom detached bungalow for sale"/>
    <s v="Raymond Road, Hellesdon, Norwic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36"/>
    <x v="29"/>
    <s v="https://www.rightmove.co.uk/property-for-sale/property-70474431.html"/>
    <s v="5 bedroom terraced house for sale"/>
    <s v="Burgess Mead, Oxford, OX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36"/>
    <x v="29"/>
    <s v="https://www.rightmove.co.uk/property-for-sale/property-92208389.html"/>
    <s v="2 bedroom semi-detached house for sale"/>
    <s v="River View, Kenning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36"/>
    <x v="29"/>
    <s v="https://www.rightmove.co.uk/property-for-sale/property-76959721.html"/>
    <s v="3 bedroom end of terrace house for sale"/>
    <s v="Headington,Oxford,OX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36"/>
    <x v="29"/>
    <s v="https://www.rightmove.co.uk/property-for-sale/property-92207783.html"/>
    <s v="2 bedroom apartment for sale"/>
    <s v="Coxs Ground, The Waterways, Central North Oxford, OX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36"/>
    <x v="29"/>
    <s v="https://www.rightmove.co.uk/property-for-sale/property-74795605.html"/>
    <s v="5 bedroom detached house for sale"/>
    <s v="Cumnor Hill,Oxford,OX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36"/>
    <x v="29"/>
    <s v="https://www.rightmove.co.uk/property-for-sale/property-92196599.html"/>
    <s v="4 bedroom terraced house for sale"/>
    <s v="Plater Drive, Oxford, OX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36"/>
    <x v="29"/>
    <s v="https://www.rightmove.co.uk/property-for-sale/property-70448589.html"/>
    <s v="3 bedroom semi-detached house for sale"/>
    <s v="Collinwood Road, Headington, OXFORD, OX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61"/>
    <x v="60"/>
    <s v="https://www.rightmove.co.uk/property-for-sale/property-92201837.html"/>
    <s v="3 bedroom detached house for sale"/>
    <s v="Chippenham Mews, Botolph Green, PE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61"/>
    <x v="60"/>
    <s v="https://www.rightmove.co.uk/property-for-sale/property-70463055.html"/>
    <s v="4 bedroom detached house for sale"/>
    <s v="Dunsberry, Peterborough, PE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73"/>
    <x v="57"/>
    <s v="https://www.rightmove.co.uk/property-for-sale/property-70475367.html"/>
    <s v="3 bedroom end of terrace house for sale"/>
    <s v="York Road, Plymout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73"/>
    <x v="57"/>
    <s v="https://www.rightmove.co.uk/property-for-sale/property-73424740.html"/>
    <s v="1 bedroom flat for sale"/>
    <s v="Plympton, Plymout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73"/>
    <x v="57"/>
    <s v="https://www.rightmove.co.uk/property-for-sale/property-92202212.html"/>
    <s v="2 bedroom terraced house for sale"/>
    <s v="Cotehele Avenue, Keyham, Plymouth, Devon, PL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79"/>
    <x v="5"/>
    <s v="https://www.rightmove.co.uk/property-for-sale/property-85191257.html"/>
    <s v="3 bedroom bungalow for sale"/>
    <s v="Links View Avenue, Poole, BH1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79"/>
    <x v="5"/>
    <s v="https://www.rightmove.co.uk/property-for-sale/property-67495119.html"/>
    <s v="2 bedroom flat for sale"/>
    <s v="47 Mount Pleasant Road, POOLE, Dorset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79"/>
    <x v="5"/>
    <s v="https://www.rightmove.co.uk/property-for-sale/property-75868975.html"/>
    <s v="2 bedroom semi-detached house for sale"/>
    <s v="Langley Road, Lower Parkstone, Poole, Dorset, BH1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79"/>
    <x v="5"/>
    <s v="https://www.rightmove.co.uk/property-for-sale/property-89308382.html"/>
    <s v="3 bedroom semi-detached house for sale"/>
    <s v="Northbrook Road, Broadstone, Dorset, BH18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79"/>
    <x v="5"/>
    <s v="https://www.rightmove.co.uk/property-for-sale/property-83841908.html"/>
    <s v="4 bedroom detached house for sale"/>
    <s v="Linnet Road, Poole, BH17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79"/>
    <x v="5"/>
    <s v="https://www.rightmove.co.uk/property-for-sale/property-88572221.html"/>
    <s v="2 bedroom semi-detached house for sale"/>
    <s v="Gough Crescent, POOLE, Dorset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79"/>
    <x v="5"/>
    <s v="https://www.rightmove.co.uk/property-for-sale/property-79640341.html"/>
    <s v="3 bedroom semi-detached house for sale"/>
    <s v="Mentone Road, Poole, Dorset, BH1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89"/>
    <x v="58"/>
    <s v="https://www.rightmove.co.uk/property-for-sale/property-79659817.html"/>
    <s v="3 bedroom terraced house for sale"/>
    <s v="Ewart Roa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89"/>
    <x v="58"/>
    <s v="https://www.rightmove.co.uk/property-for-sale/property-79397743.html"/>
    <s v="3 bedroom town house for sale"/>
    <s v="Tudor Crescent, Portsmout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89"/>
    <x v="58"/>
    <s v="https://www.rightmove.co.uk/property-for-sale/property-92207948.html"/>
    <s v="5 bedroom semi-detached house for sale"/>
    <s v="Southsea, Hampshir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89"/>
    <x v="58"/>
    <s v="https://www.rightmove.co.uk/property-for-sale/property-79654777.html"/>
    <s v="3 bedroom detached house for sale"/>
    <s v="Edenbridge Road, Southsea, PO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89"/>
    <x v="58"/>
    <s v="https://www.rightmove.co.uk/property-for-sale/property-76800205.html"/>
    <s v="2 bedroom terraced house for sale"/>
    <s v="Reginald Road, Southsea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89"/>
    <x v="58"/>
    <s v="https://www.rightmove.co.uk/property-for-sale/property-88716230.html"/>
    <s v="2 bedroom terraced house for sale"/>
    <s v="PORTSMOUTH PO1 5EJ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89"/>
    <x v="58"/>
    <s v="https://www.rightmove.co.uk/property-for-sale/property-92196773.html"/>
    <s v="3 bedroom terraced house for sale"/>
    <s v="Gofton Avenue, Dray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89"/>
    <x v="58"/>
    <s v="https://www.rightmove.co.uk/property-for-sale/property-65624670.html"/>
    <s v="3 bedroom terraced house for sale"/>
    <s v="Clive Road, Portsmouth, Hampshire, PO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14"/>
    <x v="16"/>
    <s v="https://www.rightmove.co.uk/property-for-sale/property-70480770.html"/>
    <s v="3 bedroom terraced house for sale"/>
    <s v="Kingsley Close, Reading, Berkshire, RG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14"/>
    <x v="16"/>
    <s v="https://www.rightmove.co.uk/property-for-sale/property-84146270.html"/>
    <s v="2 bedroom terraced house for sale"/>
    <s v="Granby Gardens, Reading, Berkshire, RG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14"/>
    <x v="16"/>
    <s v="https://www.rightmove.co.uk/property-for-sale/property-84652325.html"/>
    <s v="1 bedroom apartment for sale"/>
    <s v="Wokingham Road, Reading, Berkshire, RG6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5"/>
    <x v="41"/>
    <s v="https://www.rightmove.co.uk/property-for-sale/property-92208956.html"/>
    <s v="3 bedroom detached house for sale"/>
    <s v="Inglewood Drive, Hatch Warre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5"/>
    <x v="41"/>
    <s v="https://www.rightmove.co.uk/property-for-sale/property-92208956.html"/>
    <s v="3 bedroom detached house for sale"/>
    <s v="Inglewood Drive, Hatch Warre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5"/>
    <x v="41"/>
    <s v="https://www.rightmove.co.uk/property-for-sale/property-92208536.html"/>
    <s v="4 bedroom terraced house for sale"/>
    <s v="Basingstok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5"/>
    <x v="41"/>
    <s v="https://www.rightmove.co.uk/property-for-sale/property-92195000.html"/>
    <s v="3 bedroom semi-detached house for sale"/>
    <s v="Park Prewett Road;Basingstoke;RG2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5"/>
    <x v="41"/>
    <s v="https://www.rightmove.co.uk/property-for-sale/property-79648243.html"/>
    <s v="3 bedroom semi-detached house for sale"/>
    <s v="Warner Close,., Basingstoke, Hampshire, RG2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5"/>
    <x v="41"/>
    <s v="https://www.rightmove.co.uk/property-for-sale/property-70465749.html"/>
    <s v="4 bedroom detached house for sale"/>
    <s v="Woods Lane, Cliddesden, Basingstoke, RG25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6"/>
    <x v="53"/>
    <s v="https://www.rightmove.co.uk/property-for-sale/property-79664047.html"/>
    <s v="6 bedroom detached house for sale"/>
    <s v="Bathwick Hill, Bat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6"/>
    <x v="53"/>
    <s v="https://www.rightmove.co.uk/property-for-sale/property-92208164.html"/>
    <s v="6 bedroom detached house for sale"/>
    <s v="Bathwick Hill, Bath, BA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6"/>
    <x v="53"/>
    <s v="https://www.rightmove.co.uk/property-for-sale/property-79655332.html"/>
    <s v="1 bedroom apartment for sale"/>
    <s v="Grove Street, Bath, Somerset, BA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6"/>
    <x v="53"/>
    <s v="https://www.rightmove.co.uk/property-for-sale/property-92196671.html"/>
    <s v="3 bedroom detached house for sale"/>
    <s v="Priory Close, Combe Down, Bat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6"/>
    <x v="53"/>
    <s v="https://www.rightmove.co.uk/property-for-sale/property-92191727.html"/>
    <s v="3 bedroom terraced house for sale"/>
    <s v="Croft Road, Bath, Somerset, BA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16"/>
    <x v="53"/>
    <s v="https://www.rightmove.co.uk/property-for-sale/property-70448013.html"/>
    <s v="3 bedroom terraced house for sale"/>
    <s v="Croft Road, Bath, Somerset, BA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92215556.html"/>
    <s v="1 bedroom retirement property for sale"/>
    <s v="Hatfield Road, St. Albans, Hertfordshire, AL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79656076.html"/>
    <s v="3 bedroom end of terrace house for sale"/>
    <s v="Dellfield, St. Albans, Hertfordshire, AL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79654039.html"/>
    <s v="6 bedroom detached house for sale"/>
    <s v="Cunningham Avenue, St. Albans, Hertfordshir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70467066.html"/>
    <s v="2 bedroom apartment for sale"/>
    <s v="Academy Court, Napsbury Park, St Albans, AL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70466409.html"/>
    <s v="2 bedroom apartment for sale"/>
    <s v="Beningfield Drive, London Colney, St. Alban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70465641.html"/>
    <s v="2 bedroom house for sale"/>
    <s v="Bardwell Road, St. Alban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92192228.html"/>
    <s v="1 bedroom retirement property for sale"/>
    <s v="Holyrood Crescent;St. Albans;AL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92192135.html"/>
    <s v="1 bedroom retirement property for sale"/>
    <s v="Holyrood Crescent;St. Albans;AL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81786170.html"/>
    <s v="3 bedroom house for sale"/>
    <s v="Tyttenhanger Green, St. Alban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61294095.html"/>
    <s v="2 bedroom flat for sale"/>
    <s v="Verulam Road, St. Alban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44"/>
    <x v="42"/>
    <s v="https://www.rightmove.co.uk/property-for-sale/property-70448574.html"/>
    <s v="1 bedroom flat for sale"/>
    <s v="Ziggurat House, Grosvenor Road, St Albans, AL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71"/>
    <x v="40"/>
    <s v="https://www.rightmove.co.uk/property-for-sale/property-70480539.html"/>
    <s v="3 bedroom terraced house for sale"/>
    <s v="Stone Street, Penkhull, Stoke-on-Trent, ST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71"/>
    <x v="40"/>
    <s v="https://www.rightmove.co.uk/property-for-sale/property-70477959.html"/>
    <s v="3 bedroom town house for sale"/>
    <s v="Peel Street, Dresden, Stoke-on-Trent, ST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71"/>
    <x v="40"/>
    <s v="https://www.rightmove.co.uk/property-for-sale/property-79662730.html"/>
    <s v="2 bedroom bungalow for sale"/>
    <s v="Tennyson Gardens, Stoke-On-Trent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71"/>
    <x v="40"/>
    <s v="https://www.rightmove.co.uk/property-for-sale/property-63133761.html"/>
    <s v="3 bedroom semi-detached house for sale"/>
    <s v="Liverpool Road, Kidsgrove, Stoke-on-Trent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71"/>
    <x v="40"/>
    <s v="https://www.rightmove.co.uk/property-for-sale/property-70464144.html"/>
    <s v="2 bedroom semi-detached house for sale"/>
    <s v="Rigby Road, Kidsgrove, Stoke-on-Trent, ST7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9"/>
    <x v="48"/>
    <s v="https://www.rightmove.co.uk/property-for-sale/property-79664296.html"/>
    <s v="3 bedroom terraced house for sale"/>
    <s v="Greenkeepers Road, Great Denham, Bedford, MK40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29"/>
    <x v="48"/>
    <s v="https://www.rightmove.co.uk/property-for-sale/property-70468254.html"/>
    <s v="3 bedroom end of terrace house for sale"/>
    <s v="Primrose Fields, Bedfor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06"/>
    <x v="56"/>
    <s v="https://www.rightmove.co.uk/property-for-sale/property-79664200.html"/>
    <s v="3 bedroom terraced house for sale"/>
    <s v="Attlee Crescent, Swindon, Wiltshire, SN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06"/>
    <x v="56"/>
    <s v="https://www.rightmove.co.uk/property-for-sale/property-79659553.html"/>
    <s v="2 bedroom apartment for sale"/>
    <s v="Holly Court, 23 Pasteur Drive, Swind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06"/>
    <x v="56"/>
    <s v="https://www.rightmove.co.uk/property-for-sale/property-70474506.html"/>
    <s v="3 bedroom end of terrace house for sale"/>
    <s v="Ashford Road, Old Town. Swind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06"/>
    <x v="56"/>
    <s v="https://www.rightmove.co.uk/property-for-sale/property-70469292.html"/>
    <s v="2 bedroom flat for sale"/>
    <s v="Tunnicliffe Close, Swind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06"/>
    <x v="56"/>
    <s v="https://www.rightmove.co.uk/property-for-sale/property-92201966.html"/>
    <s v="2 bedroom flat for sale"/>
    <s v="Prospero Way, Swind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06"/>
    <x v="56"/>
    <s v="https://www.rightmove.co.uk/property-for-sale/property-70464867.html"/>
    <s v="4 bedroom town house for sale"/>
    <s v="Goddard Avenue, Old Town, Swind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66"/>
    <x v="44"/>
    <s v="https://www.rightmove.co.uk/property-for-sale/property-70470513.html"/>
    <s v="4 bedroom detached house for sale"/>
    <s v="Pennington Road, Tunbridge Well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66"/>
    <x v="44"/>
    <s v="https://www.rightmove.co.uk/property-for-sale/property-70468200.html"/>
    <s v="4 bedroom detached house for sale"/>
    <s v="Newlands Road, Tunbridge Wells, TN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66"/>
    <x v="44"/>
    <s v="https://www.rightmove.co.uk/property-for-sale/property-70467927.html"/>
    <s v="1 bedroom apartment for sale"/>
    <s v="Mount Sion, Tunbridge Wells, Kent, TN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66"/>
    <x v="44"/>
    <s v="https://www.rightmove.co.uk/property-for-sale/property-92194115.html"/>
    <s v="3 bedroom semi-detached house for sale"/>
    <s v="Knights Way;Tunbridge Wells;TN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66"/>
    <x v="44"/>
    <s v="https://www.rightmove.co.uk/property-for-sale/property-89370404.html"/>
    <s v="1 bedroom apartment for sale"/>
    <s v="Charles Street, Southboroug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366"/>
    <x v="44"/>
    <s v="https://www.rightmove.co.uk/property-for-sale/property-74840656.html"/>
    <s v="2 bedroom apartment for sale"/>
    <s v="St. Johns Road, Tunbridge Well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3"/>
    <x v="64"/>
    <s v="https://www.rightmove.co.uk/property-for-sale/property-70466982.html"/>
    <s v="3 bedroom semi-detached house for sale"/>
    <s v="Banks Crescent, Warrington, WA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3"/>
    <x v="64"/>
    <s v="https://www.rightmove.co.uk/property-for-sale/property-81416339.html"/>
    <s v="2 bedroom apartment for sale"/>
    <s v="Cliff Lane, Grappenhall, Warring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3"/>
    <x v="64"/>
    <s v="https://www.rightmove.co.uk/property-for-sale/property-81416339.html"/>
    <s v="2 bedroom apartment for sale"/>
    <s v="Cliff Lane, Grappenhall, Warring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3"/>
    <x v="64"/>
    <s v="https://www.rightmove.co.uk/property-for-sale/property-92200946.html"/>
    <s v="3 bedroom detached house for sale"/>
    <s v="Newborough Close, Warrington, WA5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3"/>
    <x v="64"/>
    <s v="https://www.rightmove.co.uk/property-for-sale/property-79650736.html"/>
    <s v="Studio flat for sale"/>
    <s v="Daniel Close, Warrington, WA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3"/>
    <x v="64"/>
    <s v="https://www.rightmove.co.uk/property-for-sale/property-70466982.html"/>
    <s v="3 bedroom semi-detached house for sale"/>
    <s v="Banks Crescent, Warrington, WA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3"/>
    <x v="64"/>
    <s v="https://www.rightmove.co.uk/property-for-sale/property-66872391.html"/>
    <s v="2 bedroom semi-detached bungalow for sale"/>
    <s v="Prestbury Drive, Thelwall, Warrington, WA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3"/>
    <x v="64"/>
    <s v="https://www.rightmove.co.uk/property-for-sale/property-92201129.html"/>
    <s v="3 bedroom semi-detached house for sale"/>
    <s v="Rockford Gardens, Great Sankey, Warring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3"/>
    <x v="64"/>
    <s v="https://www.rightmove.co.uk/property-for-sale/property-70463283.html"/>
    <s v="3 bedroom semi-detached house for sale"/>
    <s v="Fleetwood Close, Great Sankey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8"/>
    <x v="50"/>
    <s v="https://www.rightmove.co.uk/property-for-sale/property-79647619.html"/>
    <s v="4 bedroom detached house for sale"/>
    <s v="Mandeville Close, Watford, WD17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08"/>
    <x v="50"/>
    <s v="https://www.rightmove.co.uk/property-for-sale/property-70464411.html"/>
    <s v="2 bedroom apartment for sale"/>
    <s v="Oxhey Drive, South Oxhey, Watford, WD19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60"/>
    <x v="11"/>
    <s v="https://www.rightmove.co.uk/property-for-sale/property-66218400.html"/>
    <s v="5 bedroom semi-detached house for sale"/>
    <s v="St. Cross Road, Winchester, Hampshire, SO2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60"/>
    <x v="11"/>
    <s v="https://www.rightmove.co.uk/property-for-sale/property-92208245.html"/>
    <s v="4 bedroom semi-detached house for sale"/>
    <s v="Fraser Gardens, Winchester, Hampshire, SO2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60"/>
    <x v="11"/>
    <s v="https://www.rightmove.co.uk/property-for-sale/property-92207252.html"/>
    <s v="6 bedroom detached house for sale"/>
    <s v="North Drive, Littleton, Winchester, Hampshire, SO2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60"/>
    <x v="11"/>
    <s v="https://www.rightmove.co.uk/property-for-sale/property-86850809.html"/>
    <s v="1 bedroom flat for sale"/>
    <s v="Winches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83"/>
    <x v="47"/>
    <s v="https://www.rightmove.co.uk/property-for-sale/property-92212607.html"/>
    <s v="2 bedroom bungalow for sale"/>
    <s v="1 Dolphin Close, St Johns, Worcester, #Worcestershire, WR2 6BG.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83"/>
    <x v="47"/>
    <s v="https://www.rightmove.co.uk/property-for-sale/property-92212556.html"/>
    <s v="2 bedroom flat for sale"/>
    <s v="11 Kennet Green, Worcester, #Worcestershire, WR5 1JQ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83"/>
    <x v="47"/>
    <s v="https://www.rightmove.co.uk/property-for-sale/property-88856231.html"/>
    <s v="3 bedroom house for sale"/>
    <s v="4 Seymour Avenue, Northwick, Worcester, #Worcestershire, WR3 7LT.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87"/>
    <x v="25"/>
    <s v="https://www.rightmove.co.uk/property-for-sale/property-79659958.html"/>
    <s v="1 bedroom apartment for sale"/>
    <s v="Shelley Road, Worthing, West Sussex, BN1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87"/>
    <x v="25"/>
    <s v="https://www.rightmove.co.uk/property-for-sale/property-79658191.html"/>
    <s v="1 bedroom apartment for sale"/>
    <s v="Dorchester Gardens, Worthing, West Sussex, BN1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87"/>
    <x v="25"/>
    <s v="https://www.rightmove.co.uk/property-for-sale/property-70468332.html"/>
    <s v="2 bedroom flat for sale"/>
    <s v="Seaspray, Marine Parad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87"/>
    <x v="25"/>
    <s v="https://www.rightmove.co.uk/property-for-sale/property-79651075.html"/>
    <s v="2 bedroom bungalow for sale"/>
    <s v="Chute Avenue, High Salvington, Worthing, West Sussex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87"/>
    <x v="25"/>
    <s v="https://www.rightmove.co.uk/property-for-sale/property-79651063.html"/>
    <s v="2 bedroom bungalow for sale"/>
    <s v="Chute Avenue, High Salvington, Worthing, West Sussex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87"/>
    <x v="25"/>
    <s v="https://www.rightmove.co.uk/property-for-sale/property-79650859.html"/>
    <s v="1 bedroom apartment for sale"/>
    <s v="Pegaus Crt, Shelley Road, Worthing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98"/>
    <x v="26"/>
    <s v="https://www.rightmove.co.uk/property-for-sale/property-92194457.html"/>
    <s v="4 bedroom detached house for sale"/>
    <s v="Field House Middlethorpe York YO23 2QB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98"/>
    <x v="26"/>
    <s v="https://www.rightmove.co.uk/property-for-sale/property-70469325.html"/>
    <s v="1 bedroom apartment for sale"/>
    <s v="Popeshead Court, York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98"/>
    <x v="26"/>
    <s v="https://www.rightmove.co.uk/property-for-sale/property-79648114.html"/>
    <s v="4 bedroom semi-detached house for sale"/>
    <s v="Sim Balk Lane, York, YO2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98"/>
    <x v="26"/>
    <s v="https://www.rightmove.co.uk/property-for-sale/property-92194457.html"/>
    <s v="4 bedroom detached house for sale"/>
    <s v="Field House Middlethorpe York YO23 2QB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498"/>
    <x v="26"/>
    <s v="https://www.rightmove.co.uk/property-for-sale/property-76536421.html"/>
    <s v="3 bedroom detached house for sale"/>
    <s v="Rowley Court, Earswick, York, YO3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98"/>
    <x v="4"/>
    <s v="https://www.rightmove.co.uk/property-for-sale/property-92213114.html"/>
    <s v="2 bedroom apartment for sale"/>
    <s v="Peregrine Way, Bradford, West Yorkshire, BD6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98"/>
    <x v="4"/>
    <s v="https://www.rightmove.co.uk/property-for-sale/property-79658131.html"/>
    <s v="2 bedroom apartment for sale"/>
    <s v="Pendragon, Bradford BD2 4LT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98"/>
    <x v="4"/>
    <s v="https://www.rightmove.co.uk/property-for-sale/property-79657615.html"/>
    <s v="2 bedroom terraced house for sale"/>
    <s v="Corsair Avenue, Idle, Bradford, BD10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98"/>
    <x v="4"/>
    <s v="https://www.rightmove.co.uk/property-for-sale/property-79657129.html"/>
    <s v="2 bedroom end of terrace house for sale"/>
    <s v="Chapel Street, Queensbury, Bradford, BD1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98"/>
    <x v="4"/>
    <s v="https://www.rightmove.co.uk/property-for-sale/property-79656082.html"/>
    <s v="3 bedroom semi-detached house for sale"/>
    <s v="Hyne Avenue, Bradford, West Yorkshire, BD4 6B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98"/>
    <x v="4"/>
    <s v="https://www.rightmove.co.uk/property-for-sale/property-70467966.html"/>
    <s v="2 bedroom semi-detached bungalow for sale"/>
    <s v="Garfield Street, Allerton, Bradfor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98"/>
    <x v="4"/>
    <s v="https://www.rightmove.co.uk/property-for-sale/property-92193683.html"/>
    <s v="3 bedroom character property for sale"/>
    <s v="Brow Lane, HX3 7QJ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98"/>
    <x v="4"/>
    <s v="https://www.rightmove.co.uk/property-for-sale/property-79642483.html"/>
    <s v="2 bedroom flat for sale"/>
    <s v="Upper Millergate, Bradford, BD1 1SX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07"/>
    <x v="51"/>
    <s v="https://www.rightmove.co.uk/property-for-sale/property-70475382.html"/>
    <s v="1 bedroom apartment for sale"/>
    <s v="Rayleigh Road, Brentwoo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07"/>
    <x v="51"/>
    <s v="https://www.rightmove.co.uk/property-for-sale/property-70467615.html"/>
    <s v="2 bedroom apartment for sale"/>
    <s v="Coxtie Green Road, Pilgrims Hatch, Brentwood,, Essex, CM1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07"/>
    <x v="51"/>
    <s v="https://www.rightmove.co.uk/property-for-sale/property-70467342.html"/>
    <s v="4 bedroom detached house for sale"/>
    <s v="Chelmsford Road, Shenfield, Brentwoo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07"/>
    <x v="51"/>
    <s v="https://www.rightmove.co.uk/property-for-sale/property-70466592.html"/>
    <s v="3 bedroom town house for sale"/>
    <s v="Greensleeves Drive, Clements Park, Brentwood, CM1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58"/>
    <x v="55"/>
    <s v="https://www.rightmove.co.uk/property-for-sale/property-92192711.html"/>
    <s v="3 bedroom semi-detached house for sale"/>
    <s v="Gloucester Road, Bury St. Edmund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74"/>
    <x v="20"/>
    <s v="https://www.rightmove.co.uk/property-for-sale/property-79663165.html"/>
    <s v="4 bedroom terraced house for sale"/>
    <s v="Grantchester Street, Cambridge, Cambridgeshir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74"/>
    <x v="20"/>
    <s v="https://www.rightmove.co.uk/property-for-sale/property-92200736.html"/>
    <s v="5 bedroom apartment for sale"/>
    <s v="Newmarket Road, Cambridge, Cambridgeshire, CB5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79"/>
    <x v="31"/>
    <s v="https://www.rightmove.co.uk/property-for-sale/property-86207648.html"/>
    <s v="2 bedroom flat for sale"/>
    <s v="Flagstaff Court, Canterbury, Kent, CT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79"/>
    <x v="31"/>
    <s v="https://www.rightmove.co.uk/property-for-sale/property-74039719.html"/>
    <s v="2 bedroom flat for sale"/>
    <s v="Mercery Lane, Canterbury, Kent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81"/>
    <x v="30"/>
    <s v="https://www.rightmove.co.uk/property-for-sale/property-79654567.html"/>
    <s v="3 bedroom terraced house for sale"/>
    <s v="Prestatyn Road, Rumney, Cardiff. CF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81"/>
    <x v="30"/>
    <s v="https://www.rightmove.co.uk/property-for-sale/property-86077892.html"/>
    <s v="1 bedroom apartment for sale"/>
    <s v="Heol Glan Rheidol, Cardiff Bay, CF10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81"/>
    <x v="30"/>
    <s v="https://www.rightmove.co.uk/property-for-sale/property-79647706.html"/>
    <s v="1 bedroom apartment for sale"/>
    <s v="Heol Tredwen, Cardiff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81"/>
    <x v="30"/>
    <s v="https://www.rightmove.co.uk/property-for-sale/property-79647019.html"/>
    <s v="5 bedroom house share for sale"/>
    <s v="Wyeverne Road, Cardiff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281"/>
    <x v="30"/>
    <s v="https://www.rightmove.co.uk/property-for-sale/property-70463874.html"/>
    <s v="2 bedroom apartment for sale"/>
    <s v="Forest Oak Close, Cardiff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08"/>
    <x v="46"/>
    <s v="https://www.rightmove.co.uk/property-for-sale/property-79643137.html"/>
    <s v="3 bedroom terraced house for sale"/>
    <s v="Chapman Way, Cheltenham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08"/>
    <x v="46"/>
    <s v="https://www.rightmove.co.uk/property-for-sale/property-79643137.html"/>
    <s v="3 bedroom terraced house for sale"/>
    <s v="Chapman Way, Cheltenham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08"/>
    <x v="46"/>
    <s v="https://www.rightmove.co.uk/property-for-sale/property-77545798.html"/>
    <s v="3 bedroom end of terrace house for sale"/>
    <s v="Glenlea Grove, Up Hatherley, Cheltenham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08"/>
    <x v="46"/>
    <s v="https://www.rightmove.co.uk/property-for-sale/property-79649104.html"/>
    <s v="3 bedroom apartment for sale"/>
    <s v="46 Lansdown Road, Lansdown, Cheltenham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08"/>
    <x v="46"/>
    <s v="https://www.rightmove.co.uk/property-for-sale/property-79649080.html"/>
    <s v="4 bedroom detached house for sale"/>
    <s v="Birdlip Road, Harp Hill, Cheltenham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08"/>
    <x v="46"/>
    <s v="https://www.rightmove.co.uk/property-for-sale/property-70465902.html"/>
    <s v="4 bedroom detached bungalow for sale"/>
    <s v="Hartley Close, Charlton Kings, Cheltenham, GL5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08"/>
    <x v="46"/>
    <s v="https://www.rightmove.co.uk/property-for-sale/property-79643137.html"/>
    <s v="3 bedroom terraced house for sale"/>
    <s v="Chapman Way, Cheltenham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08"/>
    <x v="46"/>
    <s v="https://www.rightmove.co.uk/property-for-sale/property-79643704.html"/>
    <s v="3 bedroom semi-detached house for sale"/>
    <s v="Arle Gardens, Cheltenham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08"/>
    <x v="46"/>
    <s v="https://www.rightmove.co.uk/property-for-sale/property-70463466.html"/>
    <s v="3 bedroom apartment for sale"/>
    <s v="Granley Drive, Cheltenham, GL5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08"/>
    <x v="46"/>
    <s v="https://www.rightmove.co.uk/property-for-sale/property-77038750.html"/>
    <s v="1 bedroom apartment for sale"/>
    <s v="Prestbury Road, Cheltenham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13"/>
    <x v="36"/>
    <s v="https://www.rightmove.co.uk/property-for-sale/property-92201687.html"/>
    <s v="2 bedroom end of terrace house for sale"/>
    <s v="Naomi Close, Chester, CH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13"/>
    <x v="36"/>
    <s v="https://www.rightmove.co.uk/property-for-sale/property-92200772.html"/>
    <s v="2 bedroom terraced house for sale"/>
    <s v="Carver Row, Chester, CH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13"/>
    <x v="36"/>
    <s v="https://www.rightmove.co.uk/property-for-sale/property-79649044.html"/>
    <s v="4 bedroom detached house for sale"/>
    <s v="Chester, Cheshir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313"/>
    <x v="36"/>
    <s v="https://www.rightmove.co.uk/property-for-sale/property-92194373.html"/>
    <s v="4 bedroom detached house for sale"/>
    <s v="Pioneer Close, Saighton, Ches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18"/>
    <x v="28"/>
    <s v="https://www.rightmove.co.uk/property-for-sale/property-86346062.html"/>
    <s v="3 bedroom semi-detached house for sale"/>
    <s v="Wilson Road, Derby, Derbyshire, DE2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18"/>
    <x v="28"/>
    <s v="https://www.rightmove.co.uk/property-for-sale/property-79659613.html"/>
    <s v="2 bedroom flat for sale"/>
    <s v="Rivermead House, Bath Street, Derby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18"/>
    <x v="28"/>
    <s v="https://www.rightmove.co.uk/property-for-sale/property-85934783.html"/>
    <s v="2 bedroom semi-detached house for sale"/>
    <s v="PRINCE CHARLES AVENUE, MACKWORT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18"/>
    <x v="28"/>
    <s v="https://www.rightmove.co.uk/property-for-sale/property-92201864.html"/>
    <s v="3 bedroom semi-detached house for sale"/>
    <s v="Holtlands Drive, Derby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18"/>
    <x v="28"/>
    <s v="https://www.rightmove.co.uk/property-for-sale/property-70465071.html"/>
    <s v="3 bedroom terraced house for sale"/>
    <s v="Ashbourne Road, Derby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18"/>
    <x v="28"/>
    <s v="https://www.rightmove.co.uk/property-for-sale/property-70463307.html"/>
    <s v="2 bedroom property for sale"/>
    <s v="Cuckmere Close, Allestree, Derby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30"/>
    <x v="1"/>
    <s v="https://www.rightmove.co.uk/property-for-sale/property-92193341.html"/>
    <s v="3 bedroom semi-detached house for sale"/>
    <s v="Sherwood Close, Auckley, Doncas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30"/>
    <x v="1"/>
    <s v="https://www.rightmove.co.uk/property-for-sale/property-92209403.html"/>
    <s v="2 bedroom detached bungalow for sale"/>
    <s v="Curlew Court, Rossington, Doncaster, DN1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30"/>
    <x v="1"/>
    <s v="https://www.rightmove.co.uk/property-for-sale/property-79655581.html"/>
    <s v="3 bedroom detached bungalow for sale"/>
    <s v="Saffron Crescent, Tickhill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30"/>
    <x v="1"/>
    <s v="https://www.rightmove.co.uk/property-for-sale/property-79650631.html"/>
    <s v="2 bedroom semi-detached house for sale"/>
    <s v="Kingsway, Stainforth;DN7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30"/>
    <x v="1"/>
    <s v="https://www.rightmove.co.uk/property-for-sale/property-92195105.html"/>
    <s v="4 bedroom semi-detached house for sale"/>
    <s v="37 Walnut Road, Doncaster, DN8 4H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30"/>
    <x v="1"/>
    <s v="https://www.rightmove.co.uk/property-for-sale/property-92193341.html"/>
    <s v="3 bedroom semi-detached house for sale"/>
    <s v="Sherwood Close, Auckley, Doncas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30"/>
    <x v="1"/>
    <s v="https://www.rightmove.co.uk/property-for-sale/property-87048224.html"/>
    <s v="3 bedroom detached house for sale"/>
    <s v="Roberts Road, Edlington, DONCASTER, DN1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70"/>
    <x v="24"/>
    <s v="https://www.rightmove.co.uk/property-for-sale/property-66534537.html"/>
    <s v="2 bedroom detached bungalow for sale"/>
    <s v="Downs Road, Willingdon, Eastbour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70"/>
    <x v="24"/>
    <s v="https://www.rightmove.co.uk/property-for-sale/property-70466670.html"/>
    <s v="2 bedroom apartment for sale"/>
    <s v="Cliff House, 57 Chesterfield Road, Eastbourne, East Sussex, BN20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70"/>
    <x v="24"/>
    <s v="https://www.rightmove.co.uk/property-for-sale/property-92195132.html"/>
    <s v="2 bedroom terraced house for sale"/>
    <s v="St. Vincents Place, Eastbour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70"/>
    <x v="24"/>
    <s v="https://www.rightmove.co.uk/property-for-sale/property-70466565.html"/>
    <s v="2 bedroom semi-detached house for sale"/>
    <s v="St Vincents Place, Eastbourne, East Sussex, BN20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70"/>
    <x v="24"/>
    <s v="https://www.rightmove.co.uk/property-for-sale/property-79648372.html"/>
    <s v="2 bedroom terraced house for sale"/>
    <s v="St Vincents Place, Eastbourne, BN20 7QW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70"/>
    <x v="24"/>
    <s v="https://www.rightmove.co.uk/property-for-sale/property-64800390.html"/>
    <s v="2 bedroom flat for sale"/>
    <s v="The Hoo, Church Street, Willingdon, Eastbour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70"/>
    <x v="24"/>
    <s v="https://www.rightmove.co.uk/property-for-sale/property-67810101.html"/>
    <s v="2 bedroom flat for sale"/>
    <s v="St. Johns Road, Eastbour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75"/>
    <x v="15"/>
    <s v="https://www.rightmove.co.uk/property-for-sale/property-92192201.html"/>
    <s v="2 bedroom apartment for sale"/>
    <s v="C03, Craighouse, Craighouse Road, Edinburgh, Midlothia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94"/>
    <x v="43"/>
    <s v="https://www.rightmove.co.uk/property-for-sale/property-70467246.html"/>
    <s v="1 bedroom flat for sale"/>
    <s v="St Leonards, Exe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94"/>
    <x v="43"/>
    <s v="https://www.rightmove.co.uk/property-for-sale/property-79643161.html"/>
    <s v="3 bedroom house for sale"/>
    <s v="Bramley Avenue, Exe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494"/>
    <x v="43"/>
    <s v="https://www.rightmove.co.uk/property-for-sale/property-70463385.html"/>
    <s v="3 bedroom semi-detached house for sale"/>
    <s v="Ludwell Lane, Exe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0"/>
    <x v="6"/>
    <s v="https://www.rightmove.co.uk/property-for-sale/property-70468854.html"/>
    <s v="2 bedroom flat for sale"/>
    <s v="Claythorn Circus, Calton, Lanarkshire, G40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0"/>
    <x v="6"/>
    <s v="https://www.rightmove.co.uk/property-for-sale/property-91616183.html"/>
    <s v="2 bedroom apartment for sale"/>
    <s v="Kirkintilloch Road;Lenzie;Glasgow;G66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0"/>
    <x v="6"/>
    <s v="https://www.rightmove.co.uk/property-for-sale/property-91616111.html"/>
    <s v="2 bedroom apartment for sale"/>
    <s v="Kirkintilloch Road;Lenzie;Glasgow;G66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0"/>
    <x v="6"/>
    <s v="https://www.rightmove.co.uk/property-for-sale/property-91613330.html"/>
    <s v="2 bedroom apartment for sale"/>
    <s v="Kirkintilloch Road;Lenzie;Glasgow;G66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0"/>
    <x v="6"/>
    <s v="https://www.rightmove.co.uk/property-for-sale/property-91637645.html"/>
    <s v="3 bedroom apartment for sale"/>
    <s v="Kirkintilloch Road;Lenzie;Glasgow;G66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0"/>
    <x v="6"/>
    <s v="https://www.rightmove.co.uk/property-for-sale/property-91616165.html"/>
    <s v="2 bedroom apartment for sale"/>
    <s v="Kirkintilloch Road;Lenzie;Glasgow;G66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0"/>
    <x v="6"/>
    <s v="https://www.rightmove.co.uk/property-for-sale/property-92193890.html"/>
    <s v="1 bedroom flat for sale"/>
    <s v="Monymusk Gardens, Bishopbriggs, G64 1P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0"/>
    <x v="6"/>
    <s v="https://www.rightmove.co.uk/property-for-sale/property-92192366.html"/>
    <s v="2 bedroom flat for sale"/>
    <s v="Woodend Road, Mount Vernon, Glasgow, G32 9D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0"/>
    <x v="6"/>
    <s v="https://www.rightmove.co.uk/property-for-sale/property-92191190.html"/>
    <s v="2 bedroom flat for sale"/>
    <s v="700, Hawthorn Street, Flat 0-1, Glasgow, G226BX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0"/>
    <x v="6"/>
    <s v="https://www.rightmove.co.uk/property-for-sale/property-79626568.html"/>
    <s v="4 bedroom detached house for sale"/>
    <s v="Aurs Road;Barrhead;Glasgow;G78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6"/>
    <x v="19"/>
    <s v="https://www.rightmove.co.uk/property-for-sale/property-79658389.html"/>
    <s v="2 bedroom flat for sale"/>
    <s v="Home Ground Abbeymead, Gloucester, GL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6"/>
    <x v="19"/>
    <s v="https://www.rightmove.co.uk/property-for-sale/property-79655167.html"/>
    <s v="2 bedroom flat for sale"/>
    <s v="Suffolk Drive, Glouces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6"/>
    <x v="19"/>
    <s v="https://www.rightmove.co.uk/property-for-sale/property-67527807.html"/>
    <s v="2 bedroom terraced house for sale"/>
    <s v="Swan Road, Kingsholm, Glouces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6"/>
    <x v="19"/>
    <s v="https://www.rightmove.co.uk/property-for-sale/property-76896979.html"/>
    <s v="4 bedroom semi-detached house for sale"/>
    <s v="Court Road, Brockworth, GLOUCESTER, GL3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6"/>
    <x v="19"/>
    <s v="https://www.rightmove.co.uk/property-for-sale/property-68683464.html"/>
    <s v="3 bedroom detached house for sale"/>
    <s v="CHELTENHAM ROAD, LONGLEVENS, GLOUCES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56"/>
    <x v="19"/>
    <s v="https://www.rightmove.co.uk/property-for-sale/property-79622374.html"/>
    <s v="3 bedroom semi-detached house for sale"/>
    <s v="The Oval, Gloucester, Gloucestershire, GL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80"/>
    <x v="39"/>
    <s v="https://www.rightmove.co.uk/property-for-sale/property-70464354.html"/>
    <s v="3 bedroom semi-detached house for sale"/>
    <s v="Almond Close, Guildford, Surrey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98"/>
    <x v="61"/>
    <s v="https://www.rightmove.co.uk/property-for-sale/property-79650718.html"/>
    <s v="2 bedroom flat for sale"/>
    <s v="Mansfield Court, Harrogate, North Yorkshire, HG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98"/>
    <x v="61"/>
    <s v="https://www.rightmove.co.uk/property-for-sale/property-92201561.html"/>
    <s v="2 bedroom ground floor flat for sale"/>
    <s v="Park View, Harrogate, HG1 5LY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98"/>
    <x v="61"/>
    <s v="https://www.rightmove.co.uk/property-for-sale/property-79650718.html"/>
    <s v="2 bedroom flat for sale"/>
    <s v="Mansfield Court, Harrogate, North Yorkshire, HG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98"/>
    <x v="61"/>
    <s v="https://www.rightmove.co.uk/property-for-sale/property-67679961.html"/>
    <s v="3 bedroom mews house for sale"/>
    <s v="St Magnus Court, Cold Bath Road, Harrogat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98"/>
    <x v="61"/>
    <s v="https://www.rightmove.co.uk/property-for-sale/property-77361592.html"/>
    <s v="2 bedroom flat for sale"/>
    <s v="Harlow Moor Drive, Harrogate, North Yorkshire, HG2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98"/>
    <x v="61"/>
    <s v="https://www.rightmove.co.uk/property-for-sale/property-92194118.html"/>
    <s v="4 bedroom terraced house for sale"/>
    <s v="The Avenue, Harrogate, North Yorkshir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98"/>
    <x v="61"/>
    <s v="https://www.rightmove.co.uk/property-for-sale/property-67828014.html"/>
    <s v="4 bedroom detached house for sale"/>
    <s v="Walton Park, Pannal, Harrogat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98"/>
    <x v="61"/>
    <s v="https://www.rightmove.co.uk/property-for-sale/property-92191487.html"/>
    <s v="5 bedroom detached house for sale"/>
    <s v="Yew Tree Lane, Harrogate, North Yorkshir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98"/>
    <x v="61"/>
    <s v="https://www.rightmove.co.uk/property-for-sale/property-75971419.html"/>
    <s v="2 bedroom terraced house for sale"/>
    <s v="Cromwell Road, Harrogat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598"/>
    <x v="61"/>
    <s v="https://www.rightmove.co.uk/property-for-sale/property-70463337.html"/>
    <s v="2 bedroom coach house for sale"/>
    <s v="Queens Road, Harrogate, North Yorkshir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64"/>
    <x v="52"/>
    <s v="https://www.rightmove.co.uk/property-for-sale/property-92208056.html"/>
    <s v="3 bedroom terraced house for sale"/>
    <s v="Paddock Road, Kirkburton, Huddersfiel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64"/>
    <x v="52"/>
    <s v="https://www.rightmove.co.uk/property-for-sale/property-84420350.html"/>
    <s v="3 bedroom semi-detached bungalow for sale"/>
    <s v="Pond Close, Taylor Hill, Huddersfiel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64"/>
    <x v="52"/>
    <s v="https://www.rightmove.co.uk/property-for-sale/property-92193593.html"/>
    <s v="5 bedroom semi-detached house for sale"/>
    <s v="Heaton Road, Gledholt, Huddersfiel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64"/>
    <x v="52"/>
    <s v="https://www.rightmove.co.uk/property-for-sale/property-70463802.html"/>
    <s v="2 bedroom property for sale"/>
    <s v="Upper Hirst, Mount, Huddersfiel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64"/>
    <x v="52"/>
    <s v="https://www.rightmove.co.uk/property-for-sale/property-70462950.html"/>
    <s v="2 bedroom apartment for sale"/>
    <s v="Equilibrium, Lindley, Huddersfield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65"/>
    <x v="23"/>
    <s v="https://www.rightmove.co.uk/property-for-sale/property-92209085.html"/>
    <s v="2 bedroom terraced house for sale"/>
    <s v="Brockwell Park, Hull, East Riding Of Yorkshire, HU7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65"/>
    <x v="23"/>
    <s v="https://www.rightmove.co.uk/property-for-sale/property-79648543.html"/>
    <s v="4 bedroom detached house for sale"/>
    <s v="West Green, West Ella, Hull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65"/>
    <x v="23"/>
    <s v="https://www.rightmove.co.uk/property-for-sale/property-76133086.html"/>
    <s v="3 bedroom semi-detached house for sale"/>
    <s v="St. Margarets Court, Hull, HU8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65"/>
    <x v="23"/>
    <s v="https://www.rightmove.co.uk/property-for-sale/property-70464534.html"/>
    <s v="4 bedroom terraced house for sale"/>
    <s v="Park Avenue, Princes Avenue, Hull, East Yorkshire, HU5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89"/>
    <x v="62"/>
    <s v="https://www.rightmove.co.uk/property-for-sale/property-70480527.html"/>
    <s v="3 bedroom house for sale"/>
    <s v="Lanercost Way, Ipswic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89"/>
    <x v="62"/>
    <s v="https://www.rightmove.co.uk/property-for-sale/property-79662439.html"/>
    <s v="2 bedroom apartment for sale"/>
    <s v="Centrums Court, 2 Pooleys Yard, Ipswic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89"/>
    <x v="62"/>
    <s v="https://www.rightmove.co.uk/property-for-sale/property-79658218.html"/>
    <s v="3 bedroom semi-detached house for sale"/>
    <s v="Bernard Crescent, Ipswic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89"/>
    <x v="62"/>
    <s v="https://www.rightmove.co.uk/property-for-sale/property-79659718.html"/>
    <s v="3 bedroom semi-detached house for sale"/>
    <s v="Kingsgate Drive, Ipswic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89"/>
    <x v="62"/>
    <s v="https://www.rightmove.co.uk/property-for-sale/property-70121056.html"/>
    <s v="3 bedroom semi-detached house for sale"/>
    <s v="Moore Road, Ipswic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89"/>
    <x v="62"/>
    <s v="https://www.rightmove.co.uk/property-for-sale/property-92202572.html"/>
    <s v="2 bedroom apartment for sale"/>
    <s v="St Nicholas House, 25 Franciscan Way, Ipswic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89"/>
    <x v="62"/>
    <s v="https://www.rightmove.co.uk/property-for-sale/property-79650784.html"/>
    <s v="3 bedroom detached house for sale"/>
    <s v="Copleston Road, Ipswic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89"/>
    <x v="62"/>
    <s v="https://www.rightmove.co.uk/property-for-sale/property-79647682.html"/>
    <s v="3 bedroom semi-detached house for sale"/>
    <s v="Glencoe Road, Ipswic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689"/>
    <x v="62"/>
    <s v="https://www.rightmove.co.uk/property-for-sale/property-79643932.html"/>
    <s v="3 bedroom semi-detached house for sale"/>
    <s v="Norbury Road, Ipswic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69"/>
    <x v="33"/>
    <s v="https://www.rightmove.co.uk/property-for-sale/property-68102277.html"/>
    <s v="1 bedroom apartment for sale"/>
    <s v="Bay View Court, Lancaster - close the Castle and train station!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69"/>
    <x v="33"/>
    <s v="https://www.rightmove.co.uk/property-for-sale/property-92195396.html"/>
    <s v="3 bedroom terraced house for sale"/>
    <s v="Ashfield Avenue, Lancas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69"/>
    <x v="33"/>
    <s v="https://www.rightmove.co.uk/property-for-sale/property-70466553.html"/>
    <s v="2 bedroom terraced house for sale"/>
    <s v="Earl Street, Lancas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69"/>
    <x v="33"/>
    <s v="https://www.rightmove.co.uk/property-for-sale/property-70466145.html"/>
    <s v="3 bedroom terraced house for sale"/>
    <s v="Norfolk Street, North Lancaster - a period home full of characte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82"/>
    <x v="22"/>
    <s v="https://www.rightmove.co.uk/property-for-sale/property-79654546.html"/>
    <s v="5 bedroom detached house for sale"/>
    <s v="Fryer Avenue, Leamington Spa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82"/>
    <x v="22"/>
    <s v="https://www.rightmove.co.uk/property-for-sale/property-86944469.html"/>
    <s v="2 bedroom flat for sale"/>
    <s v="Haseley Close, Leamington Spa, Warwickshire, England, CV31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87"/>
    <x v="49"/>
    <s v="https://www.rightmove.co.uk/property-for-sale/property-79651219.html"/>
    <s v="4 bedroom detached house for sale"/>
    <s v="Woodlands Way, Leeds, LS1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87"/>
    <x v="49"/>
    <s v="https://www.rightmove.co.uk/property-for-sale/property-92193896.html"/>
    <s v="3 bedroom terraced house for sale"/>
    <s v="Sutherland Mount, Harehills, LS9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87"/>
    <x v="49"/>
    <s v="https://www.rightmove.co.uk/property-for-sale/property-79646620.html"/>
    <s v="3 bedroom end of terrace house for sale"/>
    <s v="Wykebeck Mount, Leeds, LS9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87"/>
    <x v="49"/>
    <s v="https://www.rightmove.co.uk/property-for-sale/property-78195991.html"/>
    <s v="4 bedroom detached house for sale"/>
    <s v="Kensington Way, Leeds, LS10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87"/>
    <x v="49"/>
    <s v="https://www.rightmove.co.uk/property-for-sale/property-79641535.html"/>
    <s v="3 bedroom terraced house for sale"/>
    <s v="Woodbridge Lawn, Leeds, LS6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787"/>
    <x v="49"/>
    <s v="https://www.rightmove.co.uk/property-for-sale/property-70460490.html"/>
    <s v="1 bedroom ground floor flat for sale"/>
    <s v="Oak Tree Lane, Leeds, LS14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876"/>
    <x v="7"/>
    <s v="https://www.rightmove.co.uk/property-for-sale/property-70464984.html"/>
    <s v="2 bedroom semi-detached house for sale"/>
    <s v="2 bed semi in Vauxhall Park....NO CHAIN...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876"/>
    <x v="7"/>
    <s v="https://www.rightmove.co.uk/property-for-sale/property-79662571.html"/>
    <s v="2 bedroom terraced house for sale"/>
    <s v="Brussels Way, Lu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876"/>
    <x v="7"/>
    <s v="https://www.rightmove.co.uk/property-for-sale/property-84012953.html"/>
    <s v="1 bedroom terraced house for sale"/>
    <s v="Kidner Close, Bushmead, Luton, LU2 7SX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876"/>
    <x v="7"/>
    <s v="https://www.rightmove.co.uk/property-for-sale/property-79656007.html"/>
    <s v="3 bedroom end of terrace house for sale"/>
    <s v="Kingston Road.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876"/>
    <x v="7"/>
    <s v="https://www.rightmove.co.uk/property-for-sale/property-70465485.html"/>
    <s v="5 bedroom terraced house for sale"/>
    <s v="Trowbridge Garden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876"/>
    <x v="7"/>
    <s v="https://www.rightmove.co.uk/property-for-sale/property-70464984.html"/>
    <s v="2 bedroom semi-detached house for sale"/>
    <s v="2 bed semi in Vauxhall Park....NO CHAIN...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876"/>
    <x v="7"/>
    <s v="https://www.rightmove.co.uk/property-for-sale/property-92192132.html"/>
    <s v="3 bedroom end of terrace house for sale"/>
    <s v="Ridgway Road, Lu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876"/>
    <x v="7"/>
    <s v="https://www.rightmove.co.uk/property-for-sale/property-70463712.html"/>
    <s v="3 bedroom semi-detached house for sale"/>
    <s v="Farley Hill, Luton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876"/>
    <x v="7"/>
    <s v="https://www.rightmove.co.uk/property-for-sale/property-79622047.html"/>
    <s v="3 bedroom detached house for sale"/>
    <s v="Kimpton Road;Luton;Bedfordshire;LU2 0SX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40"/>
    <x v="63"/>
    <s v="https://www.rightmove.co.uk/property-for-sale/property-79662892.html"/>
    <s v="3 bedroom barn conversion for sale"/>
    <s v="Newport Road, Woolstone, Milton Keynes, Buck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40"/>
    <x v="63"/>
    <s v="https://www.rightmove.co.uk/property-for-sale/property-79659799.html"/>
    <s v="4 bedroom detached house for sale"/>
    <s v="Lodge Gate, Great Linford, Milton Keynes, Buckinghamshir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40"/>
    <x v="63"/>
    <s v="https://www.rightmove.co.uk/property-for-sale/property-79550497.html"/>
    <s v="5 bedroom detached house for sale"/>
    <s v="Windmill Hill, Bletchley, Milton Keynes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70474746.html"/>
    <s v="3 bedroom terraced house for sale"/>
    <s v="Lodore Road, High West Jesmond, Newcastle upon Ty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70469337.html"/>
    <s v="2 bedroom flat for sale"/>
    <s v="Ferndene Grove, Newcastle upon Tyne, Tyne and Wear, NE7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58041669.html"/>
    <s v="4 bedroom maisonette for sale"/>
    <s v="Rothbury Terrace, Newcastle Upon Ty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70469313.html"/>
    <s v="4 bedroom detached house for sale"/>
    <s v="Middle Drive, Darras Hall, NE20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87785432.html"/>
    <s v="3 bedroom terraced house for sale"/>
    <s v="Countess Way, Newcastle Upon Ty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92201087.html"/>
    <s v="2 bedroom apartment for sale"/>
    <s v="Tavistock Road, Jesmond, Newcastle Upon Tyne, Tyne And Wea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92195483.html"/>
    <s v="2 bedroom terraced house for sale"/>
    <s v="Brentwood Avenue, Jesmond, Newcastle Upon Tyne, Tyne &amp; Wea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92195252.html"/>
    <s v="3 bedroom penthouse for sale"/>
    <s v="High Quay, City Road, Newcastle upon Tyne, Tyne &amp; Wear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91575557.html"/>
    <s v="2 bedroom apartment for sale"/>
    <s v="Rutherford Street;Newcastle Upon Tyne;NE4 5DP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91575539.html"/>
    <s v="2 bedroom apartment for sale"/>
    <s v="Rutherford Street;Newcastle Upon Tyne;NE4 5DP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88858289.html"/>
    <s v="2 bedroom flat for sale"/>
    <s v="Audley Road, South Gosforth, Newcastle upon Ty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91575440.html"/>
    <s v="2 bedroom apartment for sale"/>
    <s v="Rutherford Street;Newcastle Upon Tyne;NE4 5DP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91575626.html"/>
    <s v="2 bedroom apartment for sale"/>
    <s v="Rutherford Street;Newcastle Upon Tyne;NE4 5DP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91575581.html"/>
    <s v="2 bedroom apartment for sale"/>
    <s v="Rutherford Street;Newcastle Upon Tyne;NE4 5DP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88560113.html"/>
    <s v="2 bedroom semi-detached house for sale"/>
    <s v="Dovecote Road, Forest Hall, Newcastle Upon Ty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62609280.html"/>
    <s v="2 bedroom flat for sale"/>
    <s v="Eslington Terrace, Jesmond, Newcastle upon Ty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83896670.html"/>
    <s v="2 bedroom flat for sale"/>
    <s v="Williams Park, Newcastle Upon Ty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70464720.html"/>
    <s v="2 bedroom maisonette for sale"/>
    <s v="St. Thomas Crescent, Newcastle upon Ty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70464579.html"/>
    <s v="2 bedroom house for sale"/>
    <s v="Cherryburn Gardens, Fenham, Newcastle upon Ty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70464438.html"/>
    <s v="3 bedroom semi-detached house for sale"/>
    <s v="Victoria Avenue, Forest Hall, Newcastle upon Tyne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984"/>
    <x v="2"/>
    <s v="https://www.rightmove.co.uk/property-for-sale/property-70462968.html"/>
    <s v="2 bedroom apartment for sale"/>
    <s v="Grove Park Oval, Gosforth"/>
    <s v="Added on 13/05/2020"/>
    <s v="13/05/2020"/>
    <s v="13/05/2020"/>
    <d v="2020-05-13T00:00:00"/>
    <n v="5"/>
    <n v="2020"/>
    <x v="0"/>
    <s v="N/A"/>
    <m/>
    <b v="0"/>
    <x v="9"/>
    <x v="3"/>
    <x v="0"/>
    <d v="2020-05-13T00:00:00"/>
  </r>
  <r>
    <s v="5E1014"/>
    <x v="38"/>
    <s v="https://www.rightmove.co.uk/property-for-sale/property-92260652.html"/>
    <s v="3 bedroom end of terrace house for sale"/>
    <s v="Harleston Mews, Northampton, NN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4"/>
    <x v="38"/>
    <s v="https://www.rightmove.co.uk/property-for-sale/property-88952663.html"/>
    <s v="4 bedroom link detached house for sale"/>
    <s v="The Hollies, Moulton Northampton NN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4"/>
    <x v="38"/>
    <s v="https://www.rightmove.co.uk/property-for-sale/property-89895284.html"/>
    <s v="2 bedroom apartment for sale"/>
    <s v="Park Crescent East, Kings Heath NN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4"/>
    <x v="38"/>
    <s v="https://www.rightmove.co.uk/property-for-sale/property-89785268.html"/>
    <s v="3 bedroom end of terrace house for sale"/>
    <s v="Dave Bowen Close, Duston NN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4"/>
    <x v="38"/>
    <s v="https://www.rightmove.co.uk/property-for-sale/property-92242166.html"/>
    <s v="3 bedroom terraced house for sale"/>
    <s v="Narrowboat Lane, Northampton, NN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4"/>
    <x v="38"/>
    <s v="https://www.rightmove.co.uk/property-for-sale/property-92241794.html"/>
    <s v="3 bedroom semi-detached house for sale"/>
    <s v="Beech Grove, Boothville, Northampton, NN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4"/>
    <x v="38"/>
    <s v="https://www.rightmove.co.uk/property-for-sale/property-70492857.html"/>
    <s v="3 bedroom terraced house for sale"/>
    <s v="Roundwood Way, Dus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4"/>
    <x v="38"/>
    <s v="https://www.rightmove.co.uk/property-for-sale/property-79681540.html"/>
    <s v="4 bedroom detached house for sale"/>
    <s v="Obelisk Rise, Kingsthorpe, Northampton, NN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92243060.html"/>
    <s v="3 bedroom semi-detached house for sale"/>
    <s v="Ash Grove, Norwich, NR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92256443.html"/>
    <s v="1 bedroom detached bungalow for sale"/>
    <s v="Old Catton, NR6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79691968.html"/>
    <s v="4 bedroom semi-detached bungalow for sale"/>
    <s v="Catton Chase, Old Catton, Norwich NR6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70498866.html"/>
    <s v="5 bedroom town house for sale"/>
    <s v="Conesford Drive, Norwic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79686787.html"/>
    <s v="1 bedroom ground floor flat for sale"/>
    <s v="Patricia Road, Norwic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92243060.html"/>
    <s v="3 bedroom semi-detached house for sale"/>
    <s v="Ash Grove, Norwich, NR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92242691.html"/>
    <s v="2 bedroom apartment for sale"/>
    <s v="Grosvenor House, 112-114 Prince of Wales Road, Norwic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63748941.html"/>
    <s v="3 bedroom detached house for sale"/>
    <s v="Cringleford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79683394.html"/>
    <s v="3 bedroom terraced house for sale"/>
    <s v="Marryat Road, Norwic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92241059.html"/>
    <s v="1 bedroom flat for sale"/>
    <s v="117 Heathgate, Norwich, NR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84649391.html"/>
    <s v="5 bedroom terraced house for sale"/>
    <s v="Maud Street, Norwich, Norfolk, NR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77563024.html"/>
    <s v="2 bedroom semi-detached bungalow for sale"/>
    <s v="Booty Road, Thorpe St. Andrew, Norwic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67948011.html"/>
    <s v="2 bedroom semi-detached house for sale"/>
    <s v="Ketts Hill, Norwich, Norfolk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8"/>
    <x v="32"/>
    <s v="https://www.rightmove.co.uk/property-for-sale/property-79675492.html"/>
    <s v="4 bedroom bungalow for sale"/>
    <s v="Godfrey Road, Spixworth, Norwich, Norfolk, NR10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9"/>
    <x v="9"/>
    <s v="https://www.rightmove.co.uk/property-for-sale/property-66352575.html"/>
    <s v="2 bedroom terraced house for sale"/>
    <s v="Deabill Street, Netherfield, Nottinghamshire, NG4 2HW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36"/>
    <x v="29"/>
    <s v="https://www.rightmove.co.uk/property-for-sale/property-70501329.html"/>
    <s v="3 bedroom detached house for sale"/>
    <s v="Crescent Road, Temple Cowley, Oxford, OX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36"/>
    <x v="29"/>
    <s v="https://www.rightmove.co.uk/property-for-sale/property-70494249.html"/>
    <s v="4 bedroom detached house for sale"/>
    <s v="Feilden Grove, Headington Hill Conservation Area, Mars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36"/>
    <x v="29"/>
    <s v="https://www.rightmove.co.uk/property-for-sale/property-70493388.html"/>
    <s v="2 bedroom house for sale"/>
    <s v="Westbury Crescent, Oxford, OX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36"/>
    <x v="29"/>
    <s v="https://www.rightmove.co.uk/property-for-sale/property-70493382.html"/>
    <s v="2 bedroom house for sale"/>
    <s v="Westbury Crescent, Oxford, OX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36"/>
    <x v="29"/>
    <s v="https://www.rightmove.co.uk/property-for-sale/property-70493592.html"/>
    <s v="6 bedroom house for sale"/>
    <s v="Westbury Crescent, Oxford, OX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36"/>
    <x v="29"/>
    <s v="https://www.rightmove.co.uk/property-for-sale/property-70493370.html"/>
    <s v="2 bedroom terraced house for sale"/>
    <s v="Westbury Crescent, Oxford, OX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36"/>
    <x v="29"/>
    <s v="https://www.rightmove.co.uk/property-for-sale/property-92242010.html"/>
    <s v="3 bedroom semi-detached house for sale"/>
    <s v="Old Road, Headington, Oxford, OX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61"/>
    <x v="60"/>
    <s v="https://www.rightmove.co.uk/property-for-sale/property-79689124.html"/>
    <s v="5 bedroom detached house for sale"/>
    <s v="Nottingham Way, Peterborough, PE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61"/>
    <x v="60"/>
    <s v="https://www.rightmove.co.uk/property-for-sale/property-92248604.html"/>
    <s v="3 bedroom semi-detached house for sale"/>
    <s v="Vars Road, Hampton Hargate, Peterboroug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61"/>
    <x v="60"/>
    <s v="https://www.rightmove.co.uk/property-for-sale/property-92248316.html"/>
    <s v="2 bedroom semi-detached house for sale"/>
    <s v="Barnsdale Drive, Hampton Gardens, Peterboroug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61"/>
    <x v="60"/>
    <s v="https://www.rightmove.co.uk/property-for-sale/property-79682920.html"/>
    <s v="5 bedroom detached house for sale"/>
    <s v="Magnus Close, STANGROUND/CARDEA, Peterboroug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3"/>
    <x v="57"/>
    <s v="https://www.rightmove.co.uk/property-for-sale/property-92238467.html"/>
    <s v="3 bedroom apartment for sale"/>
    <s v="Apartment 9, 22 Elliot Street, The Hoe, PL1 2BA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3"/>
    <x v="57"/>
    <s v="https://www.rightmove.co.uk/property-for-sale/property-92262902.html"/>
    <s v="3 bedroom semi-detached house for sale"/>
    <s v="Sparke Close, Plymouth, Dev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3"/>
    <x v="57"/>
    <s v="https://www.rightmove.co.uk/property-for-sale/property-70502316.html"/>
    <s v="1 bedroom flat for sale"/>
    <s v="Pike Road, Efford, PL3 6HJ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3"/>
    <x v="57"/>
    <s v="https://www.rightmove.co.uk/property-for-sale/property-72798233.html"/>
    <s v="4 bedroom detached bungalow for sale"/>
    <s v="Meadow Way, Plymout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3"/>
    <x v="57"/>
    <s v="https://www.rightmove.co.uk/property-for-sale/property-92241017.html"/>
    <s v="4 bedroom terraced house for sale"/>
    <s v="Pasley Street, Stok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3"/>
    <x v="57"/>
    <s v="https://www.rightmove.co.uk/property-for-sale/property-82198922.html"/>
    <s v="3 bedroom terraced house for sale"/>
    <s v="Hurrell Close, Southway, PL6 6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3"/>
    <x v="57"/>
    <s v="https://www.rightmove.co.uk/property-for-sale/property-92239742.html"/>
    <s v="3 bedroom terraced house for sale"/>
    <s v="Sussex Road, Ford, Plymouth, PL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3"/>
    <x v="57"/>
    <s v="https://www.rightmove.co.uk/property-for-sale/property-92238467.html"/>
    <s v="3 bedroom apartment for sale"/>
    <s v="Apartment 9, 22 Elliot Street, The Hoe, PL1 2BA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3"/>
    <x v="57"/>
    <s v="https://www.rightmove.co.uk/property-for-sale/property-79675927.html"/>
    <s v="2 bedroom terraced house for sale"/>
    <s v="Falcon Road, Mount Wis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9"/>
    <x v="5"/>
    <s v="https://www.rightmove.co.uk/property-for-sale/property-92260550.html"/>
    <s v="2 bedroom apartment for sale"/>
    <s v="Chapel Road, Lower Parkstone, Poole, Dorset, BH1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9"/>
    <x v="5"/>
    <s v="https://www.rightmove.co.uk/property-for-sale/property-70502238.html"/>
    <s v="2 bedroom apartment for sale"/>
    <s v="Blenheim, 6 The Avenue, Poole, BH1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9"/>
    <x v="5"/>
    <s v="https://www.rightmove.co.uk/property-for-sale/property-92248148.html"/>
    <s v="2 bedroom ground floor flat for sale"/>
    <s v="Steepdene, Poole, Dorset, BH1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9"/>
    <x v="5"/>
    <s v="https://www.rightmove.co.uk/property-for-sale/property-74758927.html"/>
    <s v="3 bedroom detached house for sale"/>
    <s v="Canford Cliffs Road, Lower Parkstone, Poole, Dorset, BH1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9"/>
    <x v="5"/>
    <s v="https://www.rightmove.co.uk/property-for-sale/property-92239361.html"/>
    <s v="2 bedroom flat for sale"/>
    <s v="Greenfield Mews, 7 Darbys Lane, POOLE, Dorset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9"/>
    <x v="5"/>
    <s v="https://www.rightmove.co.uk/property-for-sale/property-68101035.html"/>
    <s v="2 bedroom apartment for sale"/>
    <s v="Ashley Cross, Lower Parkstone, Poole, BH1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9"/>
    <x v="5"/>
    <s v="https://www.rightmove.co.uk/property-for-sale/property-65219763.html"/>
    <s v="4 bedroom detached house for sale"/>
    <s v="Bailey Crescent, Oakdale, Pool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9"/>
    <x v="5"/>
    <s v="https://www.rightmove.co.uk/property-for-sale/property-79676476.html"/>
    <s v="4 bedroom detached house for sale"/>
    <s v="61a Bailey Crescent, Poole, BH1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79"/>
    <x v="5"/>
    <s v="https://www.rightmove.co.uk/property-for-sale/property-79667065.html"/>
    <s v="3 bedroom detached bungalow for sale"/>
    <s v="Dereham Way, Poole, BH1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9697245.html"/>
    <s v="3 bedroom end of terrace house for sale"/>
    <s v="Chatsworth Avenue, Cosham, Portsmouth, Hampshire, PO6 2U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9692664.html"/>
    <s v="3 bedroom terraced house for sale"/>
    <s v="Peacock Lane, Old Portsmout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9646422.html"/>
    <s v="2 bedroom terraced house for sale"/>
    <s v="Manchester Road, Portsmout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9690108.html"/>
    <s v="3 bedroom semi-detached house for sale"/>
    <s v="Samuel Road, Portsmouth, Hamp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0495545.html"/>
    <s v="2 bedroom flat for sale"/>
    <s v="Milton Road, Southsea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0495419.html"/>
    <s v="1 bedroom flat for sale"/>
    <s v="Milton Road, Southsea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92248526.html"/>
    <s v="2 bedroom terraced house for sale"/>
    <s v="Cheltenham Road, Portsmouth, Hamp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9686766.html"/>
    <s v="2 bedroom terraced house for sale"/>
    <s v="Cheltenham Road, Portsmouth, Hamp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0494510.html"/>
    <s v="2 bedroom apartment for sale"/>
    <s v="Henderson Road, Southsea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9686073.html"/>
    <s v="3 bedroom terraced house for sale"/>
    <s v="Chatsworth Avenue, Portsmouth, Hamp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92248268.html"/>
    <s v="3 bedroom terraced house for sale"/>
    <s v="Chatsworth Avenue, Portsmouth, Hamp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0493415.html"/>
    <s v="3 bedroom terraced house for sale"/>
    <s v="Chatsworth Avenue, Cosham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9679170.html"/>
    <s v="2 bedroom apartment for sale"/>
    <s v="The Vulcan, Gunwharf Quays, Portsmout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89"/>
    <x v="58"/>
    <s v="https://www.rightmove.co.uk/property-for-sale/property-79678705.html"/>
    <s v="2 bedroom apartment for sale"/>
    <s v="No.1 Building, Gunwharf Quays, Portsmout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92248517.html"/>
    <s v="3 bedroom end of terrace house for sale"/>
    <s v="Portway Close, Reading, Berkshire, RG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79686274.html"/>
    <s v="2 bedroom flat for sale"/>
    <s v="School Road, Tilehurst, Reading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66244782.html"/>
    <s v="3 bedroom terraced house for sale"/>
    <s v="Brunswick Street, Reading, RG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76785856.html"/>
    <s v="4 bedroom semi-detached house for sale"/>
    <s v="Calshot Place, Calcot, Reading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84313427.html"/>
    <s v="2 bedroom terraced house for sale"/>
    <s v="Regency Heights, Caversham, Reading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79684234.html"/>
    <s v="2 bedroom flat for sale"/>
    <s v="Lower Armour Road, Tilehurst, Reading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92241188.html"/>
    <s v="4 bedroom detached house for sale"/>
    <s v="Tilehurst Road, Reading, RG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92240942.html"/>
    <s v="3 bedroom terraced house for sale"/>
    <s v="Cumberland Road, Reading, Berkshire, RG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92240777.html"/>
    <s v="1 bedroom flat for sale"/>
    <s v="Crossway Point, RG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65374917.html"/>
    <s v="2 bedroom maisonette for sale"/>
    <s v="Rickman Close, Woodley, Reading, Berkshire, RG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79675924.html"/>
    <s v="2 bedroom flat for sale"/>
    <s v="Branksome Court, Reading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14"/>
    <x v="16"/>
    <s v="https://www.rightmove.co.uk/property-for-sale/property-92232380.html"/>
    <s v="3 bedroom bungalow for sale"/>
    <s v="Elstow Avenue, Caversham, Reading, Berkshire, RG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5"/>
    <x v="41"/>
    <s v="https://www.rightmove.co.uk/property-for-sale/property-79686280.html"/>
    <s v="2 bedroom apartment for sale"/>
    <s v="Bedstone Road, Basingstoke, RG2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5"/>
    <x v="41"/>
    <s v="https://www.rightmove.co.uk/property-for-sale/property-75453562.html"/>
    <s v="3 bedroom town house for sale"/>
    <s v="Rockbourne Road, Basingstoke RG27 0S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5"/>
    <x v="41"/>
    <s v="https://www.rightmove.co.uk/property-for-sale/property-88183631.html"/>
    <s v="2 bedroom apartment for sale"/>
    <s v="Penthouse Apartment, Skyline Plaza, Basingstoke Town Cent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6"/>
    <x v="53"/>
    <s v="https://www.rightmove.co.uk/property-for-sale/property-92256326.html"/>
    <s v="3 bedroom end of terrace house for sale"/>
    <s v="Weston, Bat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6"/>
    <x v="53"/>
    <s v="https://www.rightmove.co.uk/property-for-sale/property-92256248.html"/>
    <s v="3 bedroom terraced house for sale"/>
    <s v="Weston, Bat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6"/>
    <x v="53"/>
    <s v="https://www.rightmove.co.uk/property-for-sale/property-70493493.html"/>
    <s v="2 bedroom apartment for sale"/>
    <s v="Newbridge Hill, Bat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6"/>
    <x v="53"/>
    <s v="https://www.rightmove.co.uk/property-for-sale/property-79682887.html"/>
    <s v="3 bedroom end of terrace house for sale"/>
    <s v="Oak Street, Bath, Somerset, BA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6"/>
    <x v="53"/>
    <s v="https://www.rightmove.co.uk/property-for-sale/property-77354830.html"/>
    <s v="2 bedroom end of terrace house for sale"/>
    <s v="Lambridge Mews, Larkhall, Bat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6"/>
    <x v="53"/>
    <s v="https://www.rightmove.co.uk/property-for-sale/property-79676734.html"/>
    <s v="1 bedroom flat for sale"/>
    <s v="Grove Street, Bath, Somerset, BA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6"/>
    <x v="53"/>
    <s v="https://www.rightmove.co.uk/property-for-sale/property-61320324.html"/>
    <s v="1 bedroom apartment for sale"/>
    <s v="Queens Parade, Bat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95"/>
    <x v="59"/>
    <s v="https://www.rightmove.co.uk/property-for-sale/property-79692748.html"/>
    <s v="3 bedroom end of terrace house for sale"/>
    <s v="Waller Road, Walkley, Sheffield, S6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95"/>
    <x v="59"/>
    <s v="https://www.rightmove.co.uk/property-for-sale/property-70501887.html"/>
    <s v="3 bedroom end of terrace house for sale"/>
    <s v="Woodcock Place, Sheffield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95"/>
    <x v="59"/>
    <s v="https://www.rightmove.co.uk/property-for-sale/property-89931377.html"/>
    <s v="3 bedroom semi-detached house for sale"/>
    <s v="Carterknowle Road, Carterknowl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95"/>
    <x v="59"/>
    <s v="https://www.rightmove.co.uk/property-for-sale/property-79690618.html"/>
    <s v="5 bedroom detached house for sale"/>
    <s v="Birch Grove, Oughtibridge, SHEFFIELD, South York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95"/>
    <x v="59"/>
    <s v="https://www.rightmove.co.uk/property-for-sale/property-88401077.html"/>
    <s v="4 bedroom semi-detached house for sale"/>
    <s v="Charles Ashmore Road, Nor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95"/>
    <x v="59"/>
    <s v="https://www.rightmove.co.uk/property-for-sale/property-79684681.html"/>
    <s v="2 bedroom apartment for sale"/>
    <s v="Ryegate Road, Broomhill, Sheffield, S10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95"/>
    <x v="59"/>
    <s v="https://www.rightmove.co.uk/property-for-sale/property-79684246.html"/>
    <s v="3 bedroom detached house for sale"/>
    <s v="121 Low Road, Stannington, S6 5FZ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95"/>
    <x v="59"/>
    <s v="https://www.rightmove.co.uk/property-for-sale/property-70493196.html"/>
    <s v="2 bedroom apartment for sale"/>
    <s v="Riverdale, Broomhill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195"/>
    <x v="59"/>
    <s v="https://www.rightmove.co.uk/property-for-sale/property-70493097.html"/>
    <s v="2 bedroom apartment for sale"/>
    <s v="The Blenheim, Broomhill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20"/>
    <x v="10"/>
    <s v="https://www.rightmove.co.uk/property-for-sale/property-70494015.html"/>
    <s v="2 bedroom retirement property for sale"/>
    <s v="Tudor Lodge, Solihull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20"/>
    <x v="10"/>
    <s v="https://www.rightmove.co.uk/property-for-sale/property-92241596.html"/>
    <s v="3 bedroom semi-detached house for sale"/>
    <s v="Newborough Road, Shirle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20"/>
    <x v="10"/>
    <s v="https://www.rightmove.co.uk/property-for-sale/property-70492872.html"/>
    <s v="3 bedroom semi-detached house for sale"/>
    <s v="Danbury Road, Shirley, Solihull, B90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20"/>
    <x v="10"/>
    <s v="https://www.rightmove.co.uk/property-for-sale/property-70492866.html"/>
    <s v="3 bedroom semi-detached house for sale"/>
    <s v="Antony Road, Shirley, Solihull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20"/>
    <x v="10"/>
    <s v="https://www.rightmove.co.uk/property-for-sale/property-92241233.html"/>
    <s v="4 bedroom detached house for sale"/>
    <s v="Wootton Close, B9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20"/>
    <x v="10"/>
    <s v="https://www.rightmove.co.uk/property-for-sale/property-72391807.html"/>
    <s v="2 bedroom apartment for sale"/>
    <s v="Cornwood House, Dickens Heath, Solihull, B90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20"/>
    <x v="10"/>
    <s v="https://www.rightmove.co.uk/property-for-sale/property-87973466.html"/>
    <s v="3 bedroom semi-detached house for sale"/>
    <s v="Scribers Lane, Hall Gree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20"/>
    <x v="10"/>
    <s v="https://www.rightmove.co.uk/property-for-sale/property-92237684.html"/>
    <s v="5 bedroom detached house for sale"/>
    <s v="Strawberry Fields, Meride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20"/>
    <x v="10"/>
    <s v="https://www.rightmove.co.uk/property-for-sale/property-91787957.html"/>
    <s v="3 bedroom semi-detached house for sale"/>
    <s v="Broadwell Road, Solihull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31"/>
    <x v="17"/>
    <s v="https://www.rightmove.co.uk/property-for-sale/property-70501527.html"/>
    <s v="2 bedroom semi-detached house for sale"/>
    <s v="Glen Road, Wools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31"/>
    <x v="17"/>
    <s v="https://www.rightmove.co.uk/property-for-sale/property-70497060.html"/>
    <s v="2 bedroom apartment for sale"/>
    <s v="Langtry Court, Providence Hill, Bursledon, Southampton, SO3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79646995.html"/>
    <s v="2 bedroom apartment for sale"/>
    <s v="The Ridgeway, St. Albans, Hertfordshire, AL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70501575.html"/>
    <s v="1 bedroom flat for sale"/>
    <s v="Chatsworth Court, St Albans, AL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70501569.html"/>
    <s v="1 bedroom flat for sale"/>
    <s v="Baytree Close, Park Street, AL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70501539.html"/>
    <s v="2 bedroom flat for sale"/>
    <s v="Charrington Place, St Albans, AL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70501524.html"/>
    <s v="3 bedroom semi-detached house for sale"/>
    <s v="Hazelmere Road, St Albans, AL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70495470.html"/>
    <s v="3 bedroom apartment for sale"/>
    <s v="Lime Tree Court, London Colney, St. Albans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79689433.html"/>
    <s v="1 bedroom flat for sale"/>
    <s v="Little Night Leys Court, Pegrum Drive, London Colney, St. Albans, AL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69037446.html"/>
    <s v="2 bedroom terraced house for sale"/>
    <s v="Portland Street, St. Albans, Hertford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65343819.html"/>
    <s v="2 bedroom terraced house for sale"/>
    <s v="New England Street, St. Albans, Hertford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79681681.html"/>
    <s v="3 bedroom semi-detached house for sale"/>
    <s v="Townsend Drive, St. Albans, Hertford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73076743.html"/>
    <s v="2 bedroom flat for sale"/>
    <s v="Wayside Court, Silvertrees, Bricket Wood, St. Albans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44"/>
    <x v="42"/>
    <s v="https://www.rightmove.co.uk/property-for-sale/property-79668316.html"/>
    <s v="3 bedroom apartment for sale"/>
    <s v="Gabriel Square, St. Albans, Hertfordshire, AL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71"/>
    <x v="40"/>
    <s v="https://www.rightmove.co.uk/property-for-sale/property-70502424.html"/>
    <s v="3 bedroom detached bungalow for sale"/>
    <s v="Whitley Road, Ball Green, Stoke-on-Trent, ST6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71"/>
    <x v="40"/>
    <s v="https://www.rightmove.co.uk/property-for-sale/property-70502190.html"/>
    <s v="2 bedroom semi-detached house for sale"/>
    <s v="Swaythling Grove, Bentilee, Stoke-on-Trent, ST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71"/>
    <x v="40"/>
    <s v="https://www.rightmove.co.uk/property-for-sale/property-79689301.html"/>
    <s v="2 bedroom semi-detached house for sale"/>
    <s v="Old Butt Lane, Stoke-On-Trent, ST7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71"/>
    <x v="40"/>
    <s v="https://www.rightmove.co.uk/property-for-sale/property-70494855.html"/>
    <s v="3 bedroom detached house for sale"/>
    <s v="Westmarsh Grove, Stoke-On-Trent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71"/>
    <x v="40"/>
    <s v="https://www.rightmove.co.uk/property-for-sale/property-70493604.html"/>
    <s v="2 bedroom terraced house for sale"/>
    <s v="Cliff Street Smallthorne, Stoke-on-trent, ST6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71"/>
    <x v="40"/>
    <s v="https://www.rightmove.co.uk/property-for-sale/property-79677166.html"/>
    <s v="2 bedroom flat for sale"/>
    <s v="Rowan Village, Meir, Stoke-On-Trent, ST3 6FB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9"/>
    <x v="48"/>
    <s v="https://www.rightmove.co.uk/property-for-sale/property-79689130.html"/>
    <s v="3 bedroom semi-detached house for sale"/>
    <s v="London Road, Bedford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9"/>
    <x v="48"/>
    <s v="https://www.rightmove.co.uk/property-for-sale/property-79686079.html"/>
    <s v="2 bedroom bungalow for sale"/>
    <s v="Cotswold Close, Bedford, MK4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29"/>
    <x v="48"/>
    <s v="https://www.rightmove.co.uk/property-for-sale/property-63893049.html"/>
    <s v="4 bedroom end of terrace house for sale"/>
    <s v="Chepstow Gardens, Bedford, MK4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05"/>
    <x v="21"/>
    <s v="https://www.rightmove.co.uk/property-for-sale/property-92239790.html"/>
    <s v="2 bedroom terraced house for sale"/>
    <s v="Cave Street, Cwmdu, Swansea. SA5 8J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06"/>
    <x v="56"/>
    <s v="https://www.rightmove.co.uk/property-for-sale/property-79696747.html"/>
    <s v="1 bedroom maisonette for sale"/>
    <s v="Speedwell Close, Swind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06"/>
    <x v="56"/>
    <s v="https://www.rightmove.co.uk/property-for-sale/property-92291150.html"/>
    <s v="3 bedroom detached bungalow for sale"/>
    <s v="Tamar Close, Greenmeadow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06"/>
    <x v="56"/>
    <s v="https://www.rightmove.co.uk/property-for-sale/property-74331733.html"/>
    <s v="2 bedroom apartment for sale"/>
    <s v="Claydon Road, Redhouse, Swindon, SN2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06"/>
    <x v="56"/>
    <s v="https://www.rightmove.co.uk/property-for-sale/property-92249267.html"/>
    <s v="3 bedroom semi-detached house for sale"/>
    <s v="Greycing Street, Swindon, Wiltshire, SN2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06"/>
    <x v="56"/>
    <s v="https://www.rightmove.co.uk/property-for-sale/property-70493052.html"/>
    <s v="6 bedroom detached house for sale"/>
    <s v="Kingsdown Lane, Blunsdon, Swind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06"/>
    <x v="56"/>
    <s v="https://www.rightmove.co.uk/property-for-sale/property-92241539.html"/>
    <s v="4 bedroom detached house for sale"/>
    <s v="King Henry Drive, Grange Park, Swindon, Wiltshire, SN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06"/>
    <x v="56"/>
    <s v="https://www.rightmove.co.uk/property-for-sale/property-92239214.html"/>
    <s v="3 bedroom terraced house for sale"/>
    <s v="Lansdown Road, Old Town, Swindon, SN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66"/>
    <x v="44"/>
    <s v="https://www.rightmove.co.uk/property-for-sale/property-79686697.html"/>
    <s v="2 bedroom maisonette for sale"/>
    <s v="Saunders Road, Tunbridge Wells, Kent, TN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66"/>
    <x v="44"/>
    <s v="https://www.rightmove.co.uk/property-for-sale/property-79686697.html"/>
    <s v="2 bedroom maisonette for sale"/>
    <s v="Saunders Road, Tunbridge Wells, Kent, TN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366"/>
    <x v="44"/>
    <s v="https://www.rightmove.co.uk/property-for-sale/property-70492512.html"/>
    <s v="2 bedroom apartment for sale"/>
    <s v="Bentham Hill House, Stockland Green Road, Tunbridge Wells, Kent, TN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03"/>
    <x v="64"/>
    <s v="https://www.rightmove.co.uk/property-for-sale/property-73569412.html"/>
    <s v="3 bedroom semi-detached house for sale"/>
    <s v="Stratton Road, Great Sankey, Warring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03"/>
    <x v="64"/>
    <s v="https://www.rightmove.co.uk/property-for-sale/property-79690093.html"/>
    <s v="4 bedroom detached house for sale"/>
    <s v="Vincent Close, Old Hall, Warring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03"/>
    <x v="64"/>
    <s v="https://www.rightmove.co.uk/property-for-sale/property-79690096.html"/>
    <s v="3 bedroom semi-detached house for sale"/>
    <s v="Cleveleys Road, Great Sankey, Warring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03"/>
    <x v="64"/>
    <s v="https://www.rightmove.co.uk/property-for-sale/property-77069002.html"/>
    <s v="3 bedroom semi-detached house for sale"/>
    <s v="Epping Drive, Woolston, Warring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03"/>
    <x v="64"/>
    <s v="https://www.rightmove.co.uk/property-for-sale/property-89354363.html"/>
    <s v="1 bedroom flat for sale"/>
    <s v="Calgarth Avenue, Warrington, WA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03"/>
    <x v="64"/>
    <s v="https://www.rightmove.co.uk/property-for-sale/property-79676572.html"/>
    <s v="2 bedroom terraced house for sale"/>
    <s v="Griffiths Street, Warrington, WA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03"/>
    <x v="64"/>
    <s v="https://www.rightmove.co.uk/property-for-sale/property-83759147.html"/>
    <s v="4 bedroom semi-detached house for sale"/>
    <s v="Park Road, Warrington, WA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08"/>
    <x v="50"/>
    <s v="https://www.rightmove.co.uk/property-for-sale/property-92256101.html"/>
    <s v="3 bedroom terraced house for sale"/>
    <s v="A Stunning Three Double Bedroom, Two Bathroom Family Hom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08"/>
    <x v="50"/>
    <s v="https://www.rightmove.co.uk/property-for-sale/property-79683595.html"/>
    <s v="2 bedroom apartment for sale"/>
    <s v="Norbury Avenue, The Reeds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08"/>
    <x v="50"/>
    <s v="https://www.rightmove.co.uk/property-for-sale/property-79677865.html"/>
    <s v="3 bedroom semi-detached house for sale"/>
    <s v="North Western Avenue, Watford, Hertford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60"/>
    <x v="11"/>
    <s v="https://www.rightmove.co.uk/property-for-sale/property-70495047.html"/>
    <s v="2 bedroom semi-detached house for sale"/>
    <s v="Greatfield Road, Weeke, Winchester, SO2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60"/>
    <x v="11"/>
    <s v="https://www.rightmove.co.uk/property-for-sale/property-92242202.html"/>
    <s v="5 bedroom detached house for sale"/>
    <s v="Main Road, Littleton, Winchester, Hampshire, SO2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83"/>
    <x v="47"/>
    <s v="https://www.rightmove.co.uk/property-for-sale/property-56367291.html"/>
    <s v="4 bedroom mews house for sale"/>
    <s v="Townhouse 6 Royal Porcelain Works, Royal Porcelain Works, Chamberlain Court, Severn Street, Worcester, WR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83"/>
    <x v="47"/>
    <s v="https://www.rightmove.co.uk/property-for-sale/property-67555719.html"/>
    <s v="1 bedroom apartment for sale"/>
    <s v="Amber Reach, Spring Lane, Worcester, WR5 1AU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83"/>
    <x v="47"/>
    <s v="https://www.rightmove.co.uk/property-for-sale/property-92239268.html"/>
    <s v="4 bedroom terraced house for sale"/>
    <s v="Bath Road, Worcester, Worcestershire, WR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83"/>
    <x v="47"/>
    <s v="https://www.rightmove.co.uk/property-for-sale/property-79677697.html"/>
    <s v="12 bedroom end of terrace house for sale"/>
    <s v="The Moors, Britannia Squa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83"/>
    <x v="47"/>
    <s v="https://www.rightmove.co.uk/property-for-sale/property-75704227.html"/>
    <s v="5 bedroom detached house for sale"/>
    <s v="Monarch Drive, St Johns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83"/>
    <x v="47"/>
    <s v="https://www.rightmove.co.uk/property-for-sale/property-79675879.html"/>
    <s v="4 bedroom detached house for sale"/>
    <s v="Main Road, Hallow, Worcester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87"/>
    <x v="25"/>
    <s v="https://www.rightmove.co.uk/property-for-sale/property-92248778.html"/>
    <s v="1 bedroom flat for sale"/>
    <s v="Southey Road, Worthing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87"/>
    <x v="25"/>
    <s v="https://www.rightmove.co.uk/property-for-sale/property-89382842.html"/>
    <s v="2 bedroom flat for sale"/>
    <s v="Nursery Lane, Worthing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87"/>
    <x v="25"/>
    <s v="https://www.rightmove.co.uk/property-for-sale/property-92241902.html"/>
    <s v="2 bedroom semi-detached bungalow for sale"/>
    <s v="Twyford Gardens, Salvington, Worthing, West Sussex, BN1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87"/>
    <x v="25"/>
    <s v="https://www.rightmove.co.uk/property-for-sale/property-91223138.html"/>
    <s v="3 bedroom detached bungalow for sale"/>
    <s v="Wiston Avenue, Worthing BN14 7QX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92262914.html"/>
    <s v="5 bedroom link detached house for sale"/>
    <s v="Main Street Bishopthorp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92256539.html"/>
    <s v="5 bedroom detached house for sale"/>
    <s v="Main Street, Heslington, York, YO10 5EA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73880230.html"/>
    <s v="3 bedroom detached house for sale"/>
    <s v="Millbrook Rise, Acomb, York, YO26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70497699.html"/>
    <s v="4 bedroom detached house for sale"/>
    <s v="Broad Highway, Wheldrake, York, YO19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79646374.html"/>
    <s v="4 bedroom detached house for sale"/>
    <s v="Blue Slates Close, Wheldrake, York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74529679.html"/>
    <s v="4 bedroom terraced house for sale"/>
    <s v="Abbey Street, York, YO30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77273551.html"/>
    <s v="5 bedroom detached house for sale"/>
    <s v="Blakeley Grove, Clifton Moor, York, YO30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79686484.html"/>
    <s v="4 bedroom terraced house for sale"/>
    <s v="Principal Rise, Dringhouses, York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88295042.html"/>
    <s v="2 bedroom cottage for sale"/>
    <s v="Northfield Terrace, York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92240570.html"/>
    <s v="2 bedroom terraced house for sale"/>
    <s v="Baker Street, Burton Stone Lane, York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92240054.html"/>
    <s v="1 bedroom flat for sale"/>
    <s v="Sturdee Grove, Fossway, York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92238887.html"/>
    <s v="2 bedroom flat for sale"/>
    <s v="Carousel House, The Chocolate Works, York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498"/>
    <x v="26"/>
    <s v="https://www.rightmove.co.uk/property-for-sale/property-70489332.html"/>
    <s v="2 bedroom flat for sale"/>
    <s v="Main Street, York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94"/>
    <x v="35"/>
    <s v="https://www.rightmove.co.uk/property-for-sale/property-92256554.html"/>
    <s v="3 bedroom semi-detached house for sale"/>
    <s v="Jephcote Road, Bournemouth, Dorset, BH1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94"/>
    <x v="35"/>
    <s v="https://www.rightmove.co.uk/property-for-sale/property-77308006.html"/>
    <s v="3 bedroom detached house for sale"/>
    <s v="Haverstock Road, Moordown, BH9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94"/>
    <x v="35"/>
    <s v="https://www.rightmove.co.uk/property-for-sale/property-85908503.html"/>
    <s v="3 bedroom terraced house for sale"/>
    <s v="Westbour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94"/>
    <x v="35"/>
    <s v="https://www.rightmove.co.uk/property-for-sale/property-70497531.html"/>
    <s v="1 bedroom maisonette for sale"/>
    <s v="Tuckton Road, Southbour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94"/>
    <x v="35"/>
    <s v="https://www.rightmove.co.uk/property-for-sale/property-87113798.html"/>
    <s v="3 bedroom detached house for sale"/>
    <s v="Moordow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94"/>
    <x v="35"/>
    <s v="https://www.rightmove.co.uk/property-for-sale/property-81442583.html"/>
    <s v="1 bedroom ground floor flat for sale"/>
    <s v="Poole Road, Bournemouth, Dorset, BH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94"/>
    <x v="35"/>
    <s v="https://www.rightmove.co.uk/property-for-sale/property-92192252.html"/>
    <s v="3 bedroom ground floor flat for sale"/>
    <s v="Wharncliffe Road, Bournemouth, Dorset, BH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98"/>
    <x v="4"/>
    <s v="https://www.rightmove.co.uk/property-for-sale/property-79690189.html"/>
    <s v="5 bedroom terraced house for sale"/>
    <s v="Bolton Hall Road, Bradford, West Yorkshire, BD2 1BJ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07"/>
    <x v="51"/>
    <s v="https://www.rightmove.co.uk/property-for-sale/property-79690180.html"/>
    <s v="2 bedroom ground floor flat for sale"/>
    <s v="Bradwell Green, Hutton, Brentwood, Essex, CM1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07"/>
    <x v="51"/>
    <s v="https://www.rightmove.co.uk/property-for-sale/property-70495458.html"/>
    <s v="2 bedroom semi-detached house for sale"/>
    <s v="Thrift Green, Hutton, Brentwood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07"/>
    <x v="51"/>
    <s v="https://www.rightmove.co.uk/property-for-sale/property-79686529.html"/>
    <s v="3 bedroom detached house for sale"/>
    <s v="Friars Avenue, Shenfield, Brentwood, Essex, CM1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07"/>
    <x v="51"/>
    <s v="https://www.rightmove.co.uk/property-for-sale/property-47873052.html"/>
    <s v="1 bedroom apartment for sale"/>
    <s v="Clements Park, Warley, Brentwood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07"/>
    <x v="51"/>
    <s v="https://www.rightmove.co.uk/property-for-sale/property-86049257.html"/>
    <s v="3 bedroom semi-detached bungalow for sale"/>
    <s v="Woodland Avenue, Hutton, Brentwood, Essex, CM1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07"/>
    <x v="51"/>
    <s v="https://www.rightmove.co.uk/property-for-sale/property-70492536.html"/>
    <s v="4 bedroom semi-detached house for sale"/>
    <s v="Rayleigh Road, Hutton Villag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58"/>
    <x v="55"/>
    <s v="https://www.rightmove.co.uk/property-for-sale/property-70497687.html"/>
    <s v="2 bedroom end of terrace house for sale"/>
    <s v="Avenue Approach, Bury St. Edmunds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58"/>
    <x v="55"/>
    <s v="https://www.rightmove.co.uk/property-for-sale/property-76687510.html"/>
    <s v="3 bedroom detached house for sale"/>
    <s v="Eldred Close, Bury St Edmunds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74"/>
    <x v="20"/>
    <s v="https://www.rightmove.co.uk/property-for-sale/property-87806459.html"/>
    <s v="5 bedroom detached house for sale"/>
    <s v="Stukeley Close, Cambridge, CB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74"/>
    <x v="20"/>
    <s v="https://www.rightmove.co.uk/property-for-sale/property-79691899.html"/>
    <s v="3 bedroom terraced house for sale"/>
    <s v="Apthorpe Way, Cambridg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74"/>
    <x v="20"/>
    <s v="https://www.rightmove.co.uk/property-for-sale/property-86762684.html"/>
    <s v="4 bedroom semi-detached house for sale"/>
    <s v="Chalmers Road, Cambridg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74"/>
    <x v="20"/>
    <s v="https://www.rightmove.co.uk/property-for-sale/property-83278781.html"/>
    <s v="1 bedroom apartment for sale"/>
    <s v="Lovell Road, Cambridg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74"/>
    <x v="20"/>
    <s v="https://www.rightmove.co.uk/property-for-sale/property-73981045.html"/>
    <s v="4 bedroom end of terrace house for sale"/>
    <s v="St Bedes Gardens, Cambridg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74"/>
    <x v="20"/>
    <s v="https://www.rightmove.co.uk/property-for-sale/property-86777849.html"/>
    <s v="3 bedroom terraced house for sale"/>
    <s v="Blinco Grove, Cambridg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74"/>
    <x v="20"/>
    <s v="https://www.rightmove.co.uk/property-for-sale/property-86777849.html"/>
    <s v="3 bedroom terraced house for sale"/>
    <s v="Blinco Grove, Cambridg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79"/>
    <x v="31"/>
    <s v="https://www.rightmove.co.uk/property-for-sale/property-92255897.html"/>
    <s v="3 bedroom terraced house for sale"/>
    <s v="Barton Mill Road, Canterbury, Kent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81"/>
    <x v="30"/>
    <s v="https://www.rightmove.co.uk/property-for-sale/property-62340789.html"/>
    <s v="5 bedroom end of terrace house for sale"/>
    <s v="Lochaber Street, Roath, Cardiff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81"/>
    <x v="30"/>
    <s v="https://www.rightmove.co.uk/property-for-sale/property-92248865.html"/>
    <s v="3 bedroom semi-detached house for sale"/>
    <s v="Amethyst Road, Fairwater, Cardiff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81"/>
    <x v="30"/>
    <s v="https://www.rightmove.co.uk/property-for-sale/property-87787577.html"/>
    <s v="4 bedroom terraced house for sale"/>
    <s v="Hamilton Street, Cardiff, Cardiff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81"/>
    <x v="30"/>
    <s v="https://www.rightmove.co.uk/property-for-sale/property-70493880.html"/>
    <s v="2 bedroom apartment for sale"/>
    <s v="Campbell Drive, Cardiff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81"/>
    <x v="30"/>
    <s v="https://www.rightmove.co.uk/property-for-sale/property-92241404.html"/>
    <s v="1 bedroom apartment for sale"/>
    <s v="Thomas Court Marlborough Road, Cardiff, Glamorgan, CF23 5EZ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81"/>
    <x v="30"/>
    <s v="https://www.rightmove.co.uk/property-for-sale/property-92240333.html"/>
    <s v="2 bedroom semi-detached bungalow for sale"/>
    <s v="12 Nant Y Dowlais The Drope Cardiff CF5 4UA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81"/>
    <x v="30"/>
    <s v="https://www.rightmove.co.uk/property-for-sale/property-79676695.html"/>
    <s v="2 bedroom terraced house for sale"/>
    <s v="Ffordd Brynhyfryd, Cardiff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281"/>
    <x v="30"/>
    <s v="https://www.rightmove.co.uk/property-for-sale/property-92238257.html"/>
    <s v="3 bedroom semi-detached house for sale"/>
    <s v="Plymouthwood Road, Cardiff, CF5 4DF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92255675.html"/>
    <s v="1 bedroom apartment for sale"/>
    <s v="Victoria Road;Chelmsford;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79690492.html"/>
    <s v="2 bedroom apartment for sale"/>
    <s v="Bodmin Road, Springfield, Chelmsford, 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92255324.html"/>
    <s v="1 bedroom apartment for sale"/>
    <s v="Victoria Road;Chelmsford;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92255048.html"/>
    <s v="2 bedroom apartment for sale"/>
    <s v="Victoria Road;Chelmsford;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92254988.html"/>
    <s v="2 bedroom apartment for sale"/>
    <s v="Victoria Road;Chelmsford;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92249675.html"/>
    <s v="2 bedroom apartment for sale"/>
    <s v="Victoria Road;Chelmsford;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92249666.html"/>
    <s v="2 bedroom apartment for sale"/>
    <s v="Victoria Road;Chelmsford;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92249696.html"/>
    <s v="1 bedroom apartment for sale"/>
    <s v="Victoria Road;Chelmsford;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92249651.html"/>
    <s v="2 bedroom apartment for sale"/>
    <s v="Victoria Road;Chelmsford;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79689280.html"/>
    <s v="1 bedroom apartment for sale"/>
    <s v="Charnwood Avenue, Chelmsford, 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92241050.html"/>
    <s v="3 bedroom semi-detached house for sale"/>
    <s v="Hillary Close, Chelmsford, CM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7"/>
    <x v="37"/>
    <s v="https://www.rightmove.co.uk/property-for-sale/property-75497929.html"/>
    <s v="1 bedroom flat for sale"/>
    <s v="Perrin Place, Upper Bridge Road, Chelmsford, CM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8"/>
    <x v="46"/>
    <s v="https://www.rightmove.co.uk/property-for-sale/property-92256113.html"/>
    <s v="3 bedroom semi-detached house for sale"/>
    <s v="HATHERLEY ROAD, GL5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8"/>
    <x v="46"/>
    <s v="https://www.rightmove.co.uk/property-for-sale/property-79578019.html"/>
    <s v="2 bedroom apartment for sale"/>
    <s v="Harvest Street, Cheltenham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8"/>
    <x v="46"/>
    <s v="https://www.rightmove.co.uk/property-for-sale/property-92255861.html"/>
    <s v="3 bedroom detached bungalow for sale"/>
    <s v="Winton Road, Cheltenham GL51 3A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8"/>
    <x v="46"/>
    <s v="https://www.rightmove.co.uk/property-for-sale/property-92248979.html"/>
    <s v="2 bedroom maisonette for sale"/>
    <s v="Orchard Avenue, Cheltenham, GL51 7L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8"/>
    <x v="46"/>
    <s v="https://www.rightmove.co.uk/property-for-sale/property-70494948.html"/>
    <s v="2 bedroom flat for sale"/>
    <s v="The Park, Cheltenham, GL50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8"/>
    <x v="46"/>
    <s v="https://www.rightmove.co.uk/property-for-sale/property-79692055.html"/>
    <s v="1 bedroom apartment for sale"/>
    <s v="Hazelwood Court, Whaddon Road, Cheltenham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8"/>
    <x v="46"/>
    <s v="https://www.rightmove.co.uk/property-for-sale/property-79685524.html"/>
    <s v="1 bedroom apartment for sale"/>
    <s v="Hazelwood Court, Whaddon Road, Cheltenham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8"/>
    <x v="46"/>
    <s v="https://www.rightmove.co.uk/property-for-sale/property-66270879.html"/>
    <s v="1 bedroom flat for sale"/>
    <s v="Suffolk Square, Cheltenham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08"/>
    <x v="46"/>
    <s v="https://www.rightmove.co.uk/property-for-sale/property-70491891.html"/>
    <s v="3 bedroom apartment for sale"/>
    <s v="Tivoli Road, Cheltenham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13"/>
    <x v="36"/>
    <s v="https://www.rightmove.co.uk/property-for-sale/property-66425847.html"/>
    <s v="2 bedroom terraced house for sale"/>
    <s v="Brigadier Close, Saighton, Chester, Cheshire, CH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13"/>
    <x v="36"/>
    <s v="https://www.rightmove.co.uk/property-for-sale/property-92240243.html"/>
    <s v="2 bedroom semi-detached house for sale"/>
    <s v="Griffin Close, Blacon, Cheste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13"/>
    <x v="36"/>
    <s v="https://www.rightmove.co.uk/property-for-sale/property-87504644.html"/>
    <s v="3 bedroom semi-detached house for sale"/>
    <s v="Cedar Grove, Hoole, Cheste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13"/>
    <x v="36"/>
    <s v="https://www.rightmove.co.uk/property-for-sale/property-90291746.html"/>
    <s v="2 bedroom end of terrace house for sale"/>
    <s v="Reservoir Terrace, Chester, Cheshire, CH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89841893.html"/>
    <s v="3 bedroom terraced house for sale"/>
    <s v="Mapleton Road, Coundon, Coventr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70494525.html"/>
    <s v="2 bedroom apartment for sale"/>
    <s v="Tarquin Close, Coventr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79686070.html"/>
    <s v="3 bedroom semi-detached house for sale"/>
    <s v="Princethorpe Way, Binley, Coventr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70493487.html"/>
    <s v="2 bedroom detached bungalow for sale"/>
    <s v="Abergavenny Walk, Coventry, CV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79683274.html"/>
    <s v="4 bedroom semi-detached house for sale"/>
    <s v="Tile Hill Lane, Tile Hill, Coventr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79677826.html"/>
    <s v="3 bedroom semi-detached house for sale"/>
    <s v="Tilewood Avenue, Eastern Green, Coventr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92238773.html"/>
    <s v="3 bedroom detached house for sale"/>
    <s v="Aspen Drive, Hawkesbury Village, Coventr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74631997.html"/>
    <s v="3 bedroom semi-detached house for sale"/>
    <s v="Lord Lytton Avenue, Coventr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88246082.html"/>
    <s v="2 bedroom flat for sale"/>
    <s v="Ringwood Highway, Potters Green, Coventry, CV2 2GG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79676533.html"/>
    <s v="3 bedroom semi-detached house for sale"/>
    <s v="Sherbourne Crescent, Coundon, Coventry, CV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368"/>
    <x v="12"/>
    <s v="https://www.rightmove.co.uk/property-for-sale/property-79676035.html"/>
    <s v="3 bedroom detached bungalow for sale"/>
    <s v="Orion Crescent, Potters Green, Coventry, CV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18"/>
    <x v="28"/>
    <s v="https://www.rightmove.co.uk/property-for-sale/property-92267270.html"/>
    <s v="3 bedroom semi-detached house for sale"/>
    <s v="Starflower Way;Mickleover;Derby;DE3 0BS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18"/>
    <x v="28"/>
    <s v="https://www.rightmove.co.uk/property-for-sale/property-75278938.html"/>
    <s v="2 bedroom maisonette for sale"/>
    <s v="Alonso Close, Chellaston, Derb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18"/>
    <x v="28"/>
    <s v="https://www.rightmove.co.uk/property-for-sale/property-76296769.html"/>
    <s v="2 bedroom terraced house for sale"/>
    <s v="Osmaston Road, Derb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18"/>
    <x v="28"/>
    <s v="https://www.rightmove.co.uk/property-for-sale/property-74038516.html"/>
    <s v="2 bedroom terraced house for sale"/>
    <s v="Watson Street, Derb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30"/>
    <x v="1"/>
    <s v="https://www.rightmove.co.uk/property-for-sale/property-70498863.html"/>
    <s v="3 bedroom detached house for sale"/>
    <s v="Melton Gardens, Sprotbrough, Doncaster, DN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30"/>
    <x v="1"/>
    <s v="https://www.rightmove.co.uk/property-for-sale/property-79690006.html"/>
    <s v="2 bedroom ground floor flat for sale"/>
    <s v="Moat Hills Court, Bentley, Doncaster. DN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30"/>
    <x v="1"/>
    <s v="https://www.rightmove.co.uk/property-for-sale/property-92254646.html"/>
    <s v="3 bedroom semi-detached house for sale"/>
    <s v="CHATSWORTH CRESCENT, SCAWTHORP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30"/>
    <x v="1"/>
    <s v="https://www.rightmove.co.uk/property-for-sale/property-70495539.html"/>
    <s v="2 bedroom terraced house for sale"/>
    <s v="Ellerker Avenue, Doncaster, DN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0"/>
    <x v="24"/>
    <s v="https://www.rightmove.co.uk/property-for-sale/property-92239967.html"/>
    <s v="2 bedroom terraced house for sale"/>
    <s v="Wartling Road, Langney Point, East Sussex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0"/>
    <x v="24"/>
    <s v="https://www.rightmove.co.uk/property-for-sale/property-70493724.html"/>
    <s v="1 bedroom flat for sale"/>
    <s v="Hartington Place, Eastbour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0"/>
    <x v="24"/>
    <s v="https://www.rightmove.co.uk/property-for-sale/property-79684282.html"/>
    <s v="3 bedroom semi-detached house for sale"/>
    <s v="Redoubt Road, Eastbour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0"/>
    <x v="24"/>
    <s v="https://www.rightmove.co.uk/property-for-sale/property-70492683.html"/>
    <s v="2 bedroom apartment for sale"/>
    <s v="Meads Gate, 27 Darley Road, Eastbourne, East Sussex, BN20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0"/>
    <x v="24"/>
    <s v="https://www.rightmove.co.uk/property-for-sale/property-79681393.html"/>
    <s v="2 bedroom flat for sale"/>
    <s v="Cliff Road, Eastbourne, BN20 7X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0"/>
    <x v="24"/>
    <s v="https://www.rightmove.co.uk/property-for-sale/property-92239967.html"/>
    <s v="2 bedroom terraced house for sale"/>
    <s v="Wartling Road, Langney Point, East Sussex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0"/>
    <x v="24"/>
    <s v="https://www.rightmove.co.uk/property-for-sale/property-92239286.html"/>
    <s v="1 bedroom retirement property for sale"/>
    <s v="Jevington Gardens, Eastbour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0"/>
    <x v="24"/>
    <s v="https://www.rightmove.co.uk/property-for-sale/property-59252946.html"/>
    <s v="3 bedroom flat for sale"/>
    <s v="Christchurch Place, Eastbour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5"/>
    <x v="15"/>
    <s v="https://www.rightmove.co.uk/property-for-sale/property-92256404.html"/>
    <s v="5 bedroom detached house for sale"/>
    <s v="Dalmahoy Crescent;Edinburgh;EH1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5"/>
    <x v="15"/>
    <s v="https://www.rightmove.co.uk/property-for-sale/property-75944095.html"/>
    <s v="1 bedroom flat for sale"/>
    <s v="St Leonards Hill, Newington, Edinburgh, EH8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5"/>
    <x v="15"/>
    <s v="https://www.rightmove.co.uk/property-for-sale/property-92256404.html"/>
    <s v="5 bedroom detached house for sale"/>
    <s v="Dalmahoy Crescent;Edinburgh;EH1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5"/>
    <x v="15"/>
    <s v="https://www.rightmove.co.uk/property-for-sale/property-92256407.html"/>
    <s v="5 bedroom detached house for sale"/>
    <s v="Dalmahoy Crescent;Edinburgh;EH1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5"/>
    <x v="15"/>
    <s v="https://www.rightmove.co.uk/property-for-sale/property-92256410.html"/>
    <s v="5 bedroom detached house for sale"/>
    <s v="Dalmahoy Crescent;Edinburgh;EH1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75"/>
    <x v="15"/>
    <s v="https://www.rightmove.co.uk/property-for-sale/property-92256413.html"/>
    <s v="5 bedroom detached house for sale"/>
    <s v="Dalmahoy Crescent;Edinburgh;EH1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94"/>
    <x v="43"/>
    <s v="https://www.rightmove.co.uk/property-for-sale/property-70508310.html"/>
    <s v="3 bedroom semi-detached house for sale"/>
    <s v="Tithebarn Lane;Exeter;EX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94"/>
    <x v="43"/>
    <s v="https://www.rightmove.co.uk/property-for-sale/property-70508307.html"/>
    <s v="3 bedroom detached house for sale"/>
    <s v="Tithebarn Lane;Exeter;EX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94"/>
    <x v="43"/>
    <s v="https://www.rightmove.co.uk/property-for-sale/property-79698178.html"/>
    <s v="3 bedroom terraced house for sale"/>
    <s v="Myrtlebury Way, Exeter, EX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94"/>
    <x v="43"/>
    <s v="https://www.rightmove.co.uk/property-for-sale/property-79697068.html"/>
    <s v="3 bedroom end of terrace house for sale"/>
    <s v="Birchy Barton Hill, Exete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94"/>
    <x v="43"/>
    <s v="https://www.rightmove.co.uk/property-for-sale/property-75334087.html"/>
    <s v="4 bedroom terraced house for sale"/>
    <s v="Topsham, Exete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94"/>
    <x v="43"/>
    <s v="https://www.rightmove.co.uk/property-for-sale/property-70978456.html"/>
    <s v="4 bedroom terraced house for sale"/>
    <s v="Topsham, Exete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94"/>
    <x v="43"/>
    <s v="https://www.rightmove.co.uk/property-for-sale/property-92248394.html"/>
    <s v="2 bedroom apartment for sale"/>
    <s v="Chase House;The Retreat Drive;Exeter;EX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94"/>
    <x v="43"/>
    <s v="https://www.rightmove.co.uk/property-for-sale/property-92248307.html"/>
    <s v="2 bedroom apartment for sale"/>
    <s v="Chase House;The Retreat Drive;Exeter;EX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94"/>
    <x v="43"/>
    <s v="https://www.rightmove.co.uk/property-for-sale/property-79683628.html"/>
    <s v="3 bedroom end of terrace house for sale"/>
    <s v="Topsham, Exeter, Dev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494"/>
    <x v="43"/>
    <s v="https://www.rightmove.co.uk/property-for-sale/property-92241299.html"/>
    <s v="3 bedroom semi-detached house for sale"/>
    <s v="Exeter, Dev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50"/>
    <x v="6"/>
    <s v="https://www.rightmove.co.uk/property-for-sale/property-66528180.html"/>
    <s v="2 bedroom terraced house for sale"/>
    <s v="Knightscliffe Avenue, Knightswood, Glasgow, G1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50"/>
    <x v="6"/>
    <s v="https://www.rightmove.co.uk/property-for-sale/property-92239436.html"/>
    <s v="4 bedroom detached house for sale"/>
    <s v="Gartloch Avenue;Gartcosh;Glasgow;G69 8F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50"/>
    <x v="6"/>
    <s v="https://www.rightmove.co.uk/property-for-sale/property-88246736.html"/>
    <s v="2 bedroom flat for sale"/>
    <s v="39 Minard Road, Glasgow, G4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56"/>
    <x v="19"/>
    <s v="https://www.rightmove.co.uk/property-for-sale/property-70501812.html"/>
    <s v="2 bedroom semi-detached house for sale"/>
    <s v="Beechcroft Road, Longlevens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56"/>
    <x v="19"/>
    <s v="https://www.rightmove.co.uk/property-for-sale/property-70493856.html"/>
    <s v="4 bedroom barn conversion for sale"/>
    <s v="Two Mile Lane, Highnam, Glouceste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56"/>
    <x v="19"/>
    <s v="https://www.rightmove.co.uk/property-for-sale/property-79684237.html"/>
    <s v="3 bedroom semi-detached house for sale"/>
    <s v="Bathurst Road, Gloucester, Gloucestershire, GL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56"/>
    <x v="19"/>
    <s v="https://www.rightmove.co.uk/property-for-sale/property-66125697.html"/>
    <s v="2 bedroom maisonette for sale"/>
    <s v="Crypt Court, Tuffley, Glouceste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56"/>
    <x v="19"/>
    <s v="https://www.rightmove.co.uk/property-for-sale/property-88724528.html"/>
    <s v="4 bedroom semi-detached house for sale"/>
    <s v="Court Road, Brockworth, GLOUCESTER, GL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80"/>
    <x v="39"/>
    <s v="https://www.rightmove.co.uk/property-for-sale/property-87963164.html"/>
    <s v="4 bedroom semi-detached house for sale"/>
    <s v="Worplesdon Road, Guildford, Surrey, GU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80"/>
    <x v="39"/>
    <s v="https://www.rightmove.co.uk/property-for-sale/property-82519763.html"/>
    <s v="4 bedroom detached house for sale"/>
    <s v="Montagu Place, Shalford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80"/>
    <x v="39"/>
    <s v="https://www.rightmove.co.uk/property-for-sale/property-79683310.html"/>
    <s v="2 bedroom ground floor flat for sale"/>
    <s v="Horsham Road, Shalford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80"/>
    <x v="39"/>
    <s v="https://www.rightmove.co.uk/property-for-sale/property-92220836.html"/>
    <s v="2 bedroom flat for sale"/>
    <s v="Rosetrees, Guildford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98"/>
    <x v="61"/>
    <s v="https://www.rightmove.co.uk/property-for-sale/property-70508313.html"/>
    <s v="4 bedroom detached house for sale"/>
    <s v="Penny Pot Gardens;Killinghall;Harrogate;HG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98"/>
    <x v="61"/>
    <s v="https://www.rightmove.co.uk/property-for-sale/property-92260790.html"/>
    <s v="2 bedroom terraced house for sale"/>
    <s v="Otley Road;Beckwithshaw;Harrogate;HG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98"/>
    <x v="61"/>
    <s v="https://www.rightmove.co.uk/property-for-sale/property-79692643.html"/>
    <s v="3 bedroom detached bungalow for sale"/>
    <s v="Larkfield Road, Harrogat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98"/>
    <x v="61"/>
    <s v="https://www.rightmove.co.uk/property-for-sale/property-92249546.html"/>
    <s v="3 bedroom semi-detached house for sale"/>
    <s v="70 Malham Drive, Harrogate, HG3 2Y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98"/>
    <x v="61"/>
    <s v="https://www.rightmove.co.uk/property-for-sale/property-92241731.html"/>
    <s v="3 bedroom semi-detached house for sale"/>
    <s v="Byland Road, Harrogate, HG1 4ET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98"/>
    <x v="61"/>
    <s v="https://www.rightmove.co.uk/property-for-sale/property-68091804.html"/>
    <s v="4 bedroom town house for sale"/>
    <s v="Hookstone Avenue, Harrogat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98"/>
    <x v="61"/>
    <s v="https://www.rightmove.co.uk/property-for-sale/property-76501648.html"/>
    <s v="3 bedroom semi-detached house for sale"/>
    <s v="North Lodge Avenue, Harrogat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98"/>
    <x v="61"/>
    <s v="https://www.rightmove.co.uk/property-for-sale/property-92212538.html"/>
    <s v="3 bedroom detached house for sale"/>
    <s v="Kingsley Drive;Harrogate;HG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98"/>
    <x v="61"/>
    <s v="https://www.rightmove.co.uk/property-for-sale/property-92212535.html"/>
    <s v="5 bedroom detached house for sale"/>
    <s v="Kingsley Drive;Harrogate;HG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598"/>
    <x v="61"/>
    <s v="https://www.rightmove.co.uk/property-for-sale/property-92241731.html"/>
    <s v="3 bedroom semi-detached house for sale"/>
    <s v="Byland Road, Harrogate, HG1 4ET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4"/>
    <x v="52"/>
    <s v="https://www.rightmove.co.uk/property-for-sale/property-79690384.html"/>
    <s v="1 bedroom end of terrace house for sale"/>
    <s v="Broomfield Terrace, Marsh, Huddersfield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4"/>
    <x v="52"/>
    <s v="https://www.rightmove.co.uk/property-for-sale/property-70492149.html"/>
    <s v="3 bedroom semi-detached house for sale"/>
    <s v="Plot 08 - Ripley, Almondbury, Huddersfield, HD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4"/>
    <x v="52"/>
    <s v="https://www.rightmove.co.uk/property-for-sale/property-70492155.html"/>
    <s v="3 bedroom detached house for sale"/>
    <s v="Plot 10 - Howard Det, Almondbury, Huddersfield, HD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4"/>
    <x v="52"/>
    <s v="https://www.rightmove.co.uk/property-for-sale/property-70492152.html"/>
    <s v="3 bedroom semi-detached house for sale"/>
    <s v="Plot 09 - Ripley, Almondbury, Huddersfield, HD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4"/>
    <x v="52"/>
    <s v="https://www.rightmove.co.uk/property-for-sale/property-70492146.html"/>
    <s v="3 bedroom semi-detached house for sale"/>
    <s v="Plot 06 - Ripley, Almondbury, Huddersfield, HD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4"/>
    <x v="52"/>
    <s v="https://www.rightmove.co.uk/property-for-sale/property-70492143.html"/>
    <s v="3 bedroom semi-detached house for sale"/>
    <s v="Plot 07 - Howard, Almondbury, Huddersfield, HD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4"/>
    <x v="52"/>
    <s v="https://www.rightmove.co.uk/property-for-sale/property-92239583.html"/>
    <s v="3 bedroom end of terrace house for sale"/>
    <s v="Balmoral Avenue, Crosland Moor, Huddersfield, HD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4"/>
    <x v="52"/>
    <s v="https://www.rightmove.co.uk/property-for-sale/property-79677820.html"/>
    <s v="2 bedroom semi-detached house for sale"/>
    <s v="Longroyd Crescent, Slaithwaite, Huddersfield, HD7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4"/>
    <x v="52"/>
    <s v="https://www.rightmove.co.uk/property-for-sale/property-79690198.html"/>
    <s v="1 bedroom terraced house for sale"/>
    <s v="Taylor Hill Road, Taylor Hill, Huddersfield, HD4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5"/>
    <x v="23"/>
    <s v="https://www.rightmove.co.uk/property-for-sale/property-92257481.html"/>
    <s v="1 bedroom apartment for sale"/>
    <s v="Apt 4, 10 Sandwell Park, Hull, HU7 3G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5"/>
    <x v="23"/>
    <s v="https://www.rightmove.co.uk/property-for-sale/property-92256434.html"/>
    <s v="6 bedroom terraced house for sale"/>
    <s v="Anlaby Road, Hull, East Riding Of Yorkshire, HU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5"/>
    <x v="23"/>
    <s v="https://www.rightmove.co.uk/property-for-sale/property-88820393.html"/>
    <s v="2 bedroom apartment for sale"/>
    <s v="Broad Avenue, Hessle, East Riding of Yorkshi, HU1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5"/>
    <x v="23"/>
    <s v="https://www.rightmove.co.uk/property-for-sale/property-70492818.html"/>
    <s v="2 bedroom semi-detached bungalow for sale"/>
    <s v="Elsham Rise, Hessl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5"/>
    <x v="23"/>
    <s v="https://www.rightmove.co.uk/property-for-sale/property-92232566.html"/>
    <s v="3 bedroom end of terrace house for sale"/>
    <s v="Sheldon Close, Bransholme, Hull, East Yorkshire, HU7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65"/>
    <x v="23"/>
    <s v="https://www.rightmove.co.uk/property-for-sale/property-92232515.html"/>
    <s v="3 bedroom semi-detached house for sale"/>
    <s v="Primrose Way, Kingswood, Hull, East Riding Of Yorkshire, HU7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89"/>
    <x v="62"/>
    <s v="https://www.rightmove.co.uk/property-for-sale/property-79683757.html"/>
    <s v="3 bedroom detached house for sale"/>
    <s v="Belvedere Road, Ipswic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89"/>
    <x v="62"/>
    <s v="https://www.rightmove.co.uk/property-for-sale/property-85258331.html"/>
    <s v="1 bedroom apartment for sale"/>
    <s v="Dunlop Road, Ipswich, IP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89"/>
    <x v="62"/>
    <s v="https://www.rightmove.co.uk/property-for-sale/property-79683757.html"/>
    <s v="3 bedroom detached house for sale"/>
    <s v="Belvedere Road, Ipswic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89"/>
    <x v="62"/>
    <s v="https://www.rightmove.co.uk/property-for-sale/property-71151970.html"/>
    <s v="3 bedroom semi-detached house for sale"/>
    <s v="Sunningdale Avenue, Ipswic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89"/>
    <x v="62"/>
    <s v="https://www.rightmove.co.uk/property-for-sale/property-79679326.html"/>
    <s v="3 bedroom semi-detached house for sale"/>
    <s v="Ashcroft Road, Ipswich, IP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689"/>
    <x v="62"/>
    <s v="https://www.rightmove.co.uk/property-for-sale/property-78486715.html"/>
    <s v="3 bedroom semi-detached bungalow for sale"/>
    <s v="Blackdown Avenue, Rushmere St. Andrew, IP5 1AZ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69"/>
    <x v="33"/>
    <s v="https://www.rightmove.co.uk/property-for-sale/property-65986458.html"/>
    <s v="2 bedroom apartment for sale"/>
    <s v="Bank Road, Lancaste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87"/>
    <x v="49"/>
    <s v="https://www.rightmove.co.uk/property-for-sale/property-92267921.html"/>
    <s v="3 bedroom terraced house for sale"/>
    <s v="Somerdale Gardens, Leeds, West York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87"/>
    <x v="49"/>
    <s v="https://www.rightmove.co.uk/property-for-sale/property-92267903.html"/>
    <s v="3 bedroom semi-detached house for sale"/>
    <s v="Oak Tree Close, Leeds, West York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87"/>
    <x v="49"/>
    <s v="https://www.rightmove.co.uk/property-for-sale/property-79690231.html"/>
    <s v="3 bedroom detached house for sale"/>
    <s v="Hodgson Avenue, Leeds, West Yorkshire, LS17 8PH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87"/>
    <x v="49"/>
    <s v="https://www.rightmove.co.uk/property-for-sale/property-79690204.html"/>
    <s v="8 bedroom terraced house for sale"/>
    <s v="Austhorpe Road, Leeds, LS1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87"/>
    <x v="49"/>
    <s v="https://www.rightmove.co.uk/property-for-sale/property-70494606.html"/>
    <s v="1 bedroom apartment for sale"/>
    <s v="St Peters Hall, 41 The Calls, LS2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87"/>
    <x v="49"/>
    <s v="https://www.rightmove.co.uk/property-for-sale/property-92243912.html"/>
    <s v="4 bedroom town house for sale"/>
    <s v="Secret Garden, Leeds, West Yorkshire, LS9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87"/>
    <x v="49"/>
    <s v="https://www.rightmove.co.uk/property-for-sale/property-92239631.html"/>
    <s v="3 bedroom detached bungalow for sale"/>
    <s v="New Templegate, Halton, Leeds, LS1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87"/>
    <x v="49"/>
    <s v="https://www.rightmove.co.uk/property-for-sale/property-92238902.html"/>
    <s v="2 bedroom apartment for sale"/>
    <s v="New Forest Drive, Middleton, Leeds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89"/>
    <x v="34"/>
    <s v="https://www.rightmove.co.uk/property-for-sale/property-79692694.html"/>
    <s v="3 bedroom semi-detached house for sale"/>
    <s v="Burgin Road, Anste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789"/>
    <x v="34"/>
    <s v="https://www.rightmove.co.uk/property-for-sale/property-75795985.html"/>
    <s v="5 bedroom semi-detached house for sale"/>
    <s v="Chatteris Avenue, Evington, Leicester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04"/>
    <x v="54"/>
    <s v="https://www.rightmove.co.uk/property-for-sale/property-79697308.html"/>
    <s v="2 bedroom flat for sale"/>
    <s v="Anderby Close, Lincol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04"/>
    <x v="54"/>
    <s v="https://www.rightmove.co.uk/property-for-sale/property-79696798.html"/>
    <s v="3 bedroom bungalow for sale"/>
    <s v="Somerville Close, Waddington, Waddington, Lincol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04"/>
    <x v="54"/>
    <s v="https://www.rightmove.co.uk/property-for-sale/property-92248397.html"/>
    <s v="3 bedroom terraced house for sale"/>
    <s v="Scorer Street, Lincol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04"/>
    <x v="54"/>
    <s v="https://www.rightmove.co.uk/property-for-sale/property-70494516.html"/>
    <s v="3 bedroom semi-detached house for sale"/>
    <s v="Buttery Close, Lincoln, Lincolnshire, LN6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04"/>
    <x v="54"/>
    <s v="https://www.rightmove.co.uk/property-for-sale/property-79667086.html"/>
    <s v="3 bedroom semi-detached house for sale"/>
    <s v="Moor Lane, North Hykeham, LN6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76"/>
    <x v="7"/>
    <s v="https://www.rightmove.co.uk/property-for-sale/property-70502025.html"/>
    <s v="3 bedroom semi-detached house for sale"/>
    <s v="Carteret Road, Lu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76"/>
    <x v="7"/>
    <s v="https://www.rightmove.co.uk/property-for-sale/property-70501710.html"/>
    <s v="3 bedroom semi-detached house for sale"/>
    <s v="Runfold Avenue, Lu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76"/>
    <x v="7"/>
    <s v="https://www.rightmove.co.uk/property-for-sale/property-70446192.html"/>
    <s v="4 bedroom detached house for sale"/>
    <s v="Beckham Close, Warden Hills, Luton, LU2 7BX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97"/>
    <x v="8"/>
    <s v="https://www.rightmove.co.uk/property-for-sale/property-92241518.html"/>
    <s v="4 bedroom detached house for sale"/>
    <s v="Stockett Lane, Maidstone, Kent, ME1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97"/>
    <x v="8"/>
    <s v="https://www.rightmove.co.uk/property-for-sale/property-90639842.html"/>
    <s v="3 bedroom detached house for sale"/>
    <s v="Warnford Gardens, Maidsto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97"/>
    <x v="8"/>
    <s v="https://www.rightmove.co.uk/property-for-sale/property-79677952.html"/>
    <s v="3 bedroom detached house for sale"/>
    <s v="Sutton Road;Langley;Maidstone;ME17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897"/>
    <x v="8"/>
    <s v="https://www.rightmove.co.uk/property-for-sale/property-79677580.html"/>
    <s v="3 bedroom semi-detached house for sale"/>
    <s v="Marion Crescent, Maidsto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3554"/>
    <x v="27"/>
    <s v="https://www.rightmove.co.uk/property-for-sale/property-92257514.html"/>
    <s v="3 bedroom terraced house for sale"/>
    <s v="Rose Hill Terrace, Brighton, BN1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3554"/>
    <x v="27"/>
    <s v="https://www.rightmove.co.uk/property-for-sale/property-88138829.html"/>
    <s v="4 bedroom terraced house for sale"/>
    <s v="Upper Gloucester Road, Brigh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40"/>
    <x v="63"/>
    <s v="https://www.rightmove.co.uk/property-for-sale/property-70501674.html"/>
    <s v="4 bedroom detached house for sale"/>
    <s v="Aldrich Drive, Willen, MILTON KEYNES, Buckinghamshir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40"/>
    <x v="63"/>
    <s v="https://www.rightmove.co.uk/property-for-sale/property-79684687.html"/>
    <s v="5 bedroom detached house for sale"/>
    <s v="Whetstone Close, Heelands, Milton Keynes, Bucks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40"/>
    <x v="63"/>
    <s v="https://www.rightmove.co.uk/property-for-sale/property-79678081.html"/>
    <s v="3 bedroom terraced house for sale"/>
    <s v="83 Galapagos Grove;Newton Leys;Milton Keynes;Buckinghamshire;MK3 5N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40"/>
    <x v="63"/>
    <s v="https://www.rightmove.co.uk/property-for-sale/property-79678078.html"/>
    <s v="4 bedroom semi-detached house for sale"/>
    <s v="83 Galapagos Grove;Newton Leys;Milton Keynes;Buckinghamshire;MK3 5N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40"/>
    <x v="63"/>
    <s v="https://www.rightmove.co.uk/property-for-sale/property-79678072.html"/>
    <s v="3 bedroom semi-detached house for sale"/>
    <s v="83 Galapagos Grove;Newton Leys;Milton Keynes;Buckinghamshire;MK3 5NY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84"/>
    <x v="2"/>
    <s v="https://www.rightmove.co.uk/property-for-sale/property-70501428.html"/>
    <s v="5 bedroom end of terrace house for sale"/>
    <s v="Ripon Gardens, Jesmond Vale, Newcastle upon Ty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84"/>
    <x v="2"/>
    <s v="https://www.rightmove.co.uk/property-for-sale/property-79689088.html"/>
    <s v="2 bedroom semi-detached bungalow for sale"/>
    <s v="Amble Way, Gosforth, Newcastle Upon Tyne, NE3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84"/>
    <x v="2"/>
    <s v="https://www.rightmove.co.uk/property-for-sale/property-92249216.html"/>
    <s v="2 bedroom flat for sale"/>
    <s v="Coniston Avenue, Newcastle Upon Ty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84"/>
    <x v="2"/>
    <s v="https://www.rightmove.co.uk/property-for-sale/property-70494864.html"/>
    <s v="3 bedroom flat for sale"/>
    <s v="Buston Terrace, Jesmond, Newcastle upon Ty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84"/>
    <x v="2"/>
    <s v="https://www.rightmove.co.uk/property-for-sale/property-79685926.html"/>
    <s v="2 bedroom detached bungalow for sale"/>
    <s v="Minerva Close, St Johns Estate, Newcastle Upon Tyne, NE5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84"/>
    <x v="2"/>
    <s v="https://www.rightmove.co.uk/property-for-sale/property-84312359.html"/>
    <s v="2 bedroom flat for sale"/>
    <s v="Heaton Grove, Heaton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84"/>
    <x v="2"/>
    <s v="https://www.rightmove.co.uk/property-for-sale/property-67834854.html"/>
    <s v="2 bedroom flat for sale"/>
    <s v="5 Otterburn Villas, Jesmond, Newcastle upon Ty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84"/>
    <x v="2"/>
    <s v="https://www.rightmove.co.uk/property-for-sale/property-92244014.html"/>
    <s v="2 bedroom apartment for sale"/>
    <s v="Sovereign Court, Jesmond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984"/>
    <x v="2"/>
    <s v="https://www.rightmove.co.uk/property-for-sale/property-68090628.html"/>
    <s v="3 bedroom semi-detached house for sale"/>
    <s v="Woodlands, Gosforth, Newcastle upon Tyne"/>
    <s v="Added on 14/05/2020"/>
    <s v="14/05/2020"/>
    <s v="14/05/2020"/>
    <d v="2020-05-14T00:00:00"/>
    <n v="5"/>
    <n v="2020"/>
    <x v="1"/>
    <s v="N/A"/>
    <m/>
    <b v="0"/>
    <x v="9"/>
    <x v="3"/>
    <x v="1"/>
    <d v="2020-05-14T00:00:00"/>
  </r>
  <r>
    <s v="5E1014"/>
    <x v="38"/>
    <s v="https://www.rightmove.co.uk/property-for-sale/property-79720762.html"/>
    <s v="3 bedroom detached house for sale"/>
    <s v="Abington Vale, Northamp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74843377.html"/>
    <s v="2 bedroom terraced house for sale"/>
    <s v="Wilby Street, Abington, Northamp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70530363.html"/>
    <s v="3 bedroom semi-detached house for sale"/>
    <s v="The Headland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70530336.html"/>
    <s v="5 bedroom detached house for sale"/>
    <s v="Harry Brown Close, Duston, Northampton, NN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79718944.html"/>
    <s v="3 bedroom apartment for sale"/>
    <s v="High Street, Upton, Northamp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92290862.html"/>
    <s v="3 bedroom end of terrace house for sale"/>
    <s v="Helmdon Road, Kingsthorpe, Northampton NN2 8J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92285432.html"/>
    <s v="3 bedroom terraced house for sale"/>
    <s v="Kingscroft Court, Bellinge, Northamp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92284412.html"/>
    <s v="2 bedroom flat for sale"/>
    <s v="Prestbury Road, Duston, Northampton, NN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84036911.html"/>
    <s v="4 bedroom semi-detached house for sale"/>
    <s v="High Street, Upton, Northampton, NN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92281067.html"/>
    <s v="2 bedroom semi-detached house for sale"/>
    <s v="High Street, Wootton, Northampton, NN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92271296.html"/>
    <s v="3 bedroom detached house for sale"/>
    <s v="Parkside, Northamp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65921382.html"/>
    <s v="4 bedroom detached house for sale"/>
    <s v="The Avenue, Cliftonville, Northampton NN1 5B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92270675.html"/>
    <s v="2 bedroom apartment for sale"/>
    <s v="54 The Avenue, Northampton, NN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92248916.html"/>
    <s v="3 bedroom end of terrace house for sale"/>
    <s v="Turnpike, Moulton NN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70535700.html"/>
    <s v="1 bedroom apartment for sale"/>
    <s v="Cordwainer Close, Sprows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92280947.html"/>
    <s v="2 bedroom end of terrace house for sale"/>
    <s v="Blue Boar Lane;Sprowston;Norwich;NR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89375042.html"/>
    <s v="3 bedroom terraced house for sale"/>
    <s v="Newmarket Street, Norwich NR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88147628.html"/>
    <s v="3 bedroom town house for sale"/>
    <s v="Kenneth Mckee Plain, Norwich NR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62768361.html"/>
    <s v="3 bedroom end of terrace house for sale"/>
    <s v="Gladstone Street, Norwich NR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83156255.html"/>
    <s v="5 bedroom end of terrace house for sale"/>
    <s v="Grosvenor Road, Norwich NR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92290871.html"/>
    <s v="3 bedroom semi-detached house for sale"/>
    <s v="Overbury Road, Hellesdon, NR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92290367.html"/>
    <s v="4 bedroom semi-detached house for sale"/>
    <s v="Blackfriars Street, Walking Distance To City Centre, NR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70527060.html"/>
    <s v="3 bedroom semi-detached bungalow for sale"/>
    <s v="Saracen Road, Hellesdon, Norwic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92282282.html"/>
    <s v="3 bedroom bungalow for sale"/>
    <s v="Pioneer Road, Old Catton, Norwic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92281055.html"/>
    <s v="3 bedroom detached house for sale"/>
    <s v="Pym Close, Thorpe St Andrew, NR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8"/>
    <x v="32"/>
    <s v="https://www.rightmove.co.uk/property-for-sale/property-92270303.html"/>
    <s v="4 bedroom detached house for sale"/>
    <s v="Bristol Road, The Hampdens, Norwic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36"/>
    <x v="29"/>
    <s v="https://www.rightmove.co.uk/property-for-sale/property-92291528.html"/>
    <s v="2 bedroom end of terrace house for sale"/>
    <s v="Spruce Gardens, Ox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36"/>
    <x v="29"/>
    <s v="https://www.rightmove.co.uk/property-for-sale/property-92284136.html"/>
    <s v="4 bedroom detached house for sale"/>
    <s v="Hawkswell Gardens, Oxford, Oxfordshire, OX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36"/>
    <x v="29"/>
    <s v="https://www.rightmove.co.uk/property-for-sale/property-79711081.html"/>
    <s v="4 bedroom semi-detached house for sale"/>
    <s v="Central Headington,Oxford,OX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61"/>
    <x v="60"/>
    <s v="https://www.rightmove.co.uk/property-for-sale/property-88011740.html"/>
    <s v="3 bedroom town house for sale"/>
    <s v="Lima Way, Cardea, Peterboroug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61"/>
    <x v="60"/>
    <s v="https://www.rightmove.co.uk/property-for-sale/property-62869746.html"/>
    <s v="2 bedroom house for sale"/>
    <s v="Whitebeam Close, Hampton Hargate, Peterboroug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61"/>
    <x v="60"/>
    <s v="https://www.rightmove.co.uk/property-for-sale/property-75852622.html"/>
    <s v="3 bedroom penthouse for sale"/>
    <s v="Four Chimneys Crescent, Hampton, PE7 8JQ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61"/>
    <x v="60"/>
    <s v="https://www.rightmove.co.uk/property-for-sale/property-74354257.html"/>
    <s v="4 bedroom house for sale"/>
    <s v="Jupiter Avenue, Cardea, Peterborough, PE2 8GQ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61"/>
    <x v="60"/>
    <s v="https://www.rightmove.co.uk/property-for-sale/property-79713949.html"/>
    <s v="3 bedroom detached house for sale"/>
    <s v="Julius Court, STANGROUND/CARDEA, Peterboroug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61"/>
    <x v="60"/>
    <s v="https://www.rightmove.co.uk/property-for-sale/property-79710472.html"/>
    <s v="4 bedroom detached house for sale"/>
    <s v="Chapel Lane, Orton Waterville, Peterboroug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61"/>
    <x v="60"/>
    <s v="https://www.rightmove.co.uk/property-for-sale/property-92268461.html"/>
    <s v="4 bedroom house for sale"/>
    <s v="Chamberlain Way;Paston;Peterborough;PE4 7EB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92304527.html"/>
    <s v="3 bedroom house for sale"/>
    <s v="Ingra Walk, Roborough, Plymou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87081698.html"/>
    <s v="3 bedroom semi-detached house for sale"/>
    <s v="Yealmpstone Drive, Plymouth, Dev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92299103.html"/>
    <s v="3 bedroom detached bungalow for sale"/>
    <s v="Furland Close, Hooe, Plymouth, Devon, PL9 9NG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70530390.html"/>
    <s v="3 bedroom semi-detached house for sale"/>
    <s v="Bluebell Street, Derriford, Plymouth, PL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70528149.html"/>
    <s v="2 bedroom terraced house for sale"/>
    <s v="Steer Point Road, Brix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79717780.html"/>
    <s v="3 bedroom end of terrace house for sale"/>
    <s v="Briarwood, Plymouth, PL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79715020.html"/>
    <s v="2 bedroom flat for sale"/>
    <s v="Astor Court, The Barbican, Plymou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79713301.html"/>
    <s v="4 bedroom semi-detached house for sale"/>
    <s v="Tithe Road, Plymouth, PL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79712500.html"/>
    <s v="2 bedroom flat for sale"/>
    <s v="Lambhay Street, Plymouth, Dev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79711825.html"/>
    <s v="3 bedroom flat for sale"/>
    <s v="Radnor Place, Greenbank, Plymou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65918784.html"/>
    <s v="4 bedroom end of terrace house for sale"/>
    <s v="Pennycros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70524660.html"/>
    <s v="3 bedroom end of terrace house for sale"/>
    <s v="Waycott Walk, Southway, PL6 6L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66784641.html"/>
    <s v="3 bedroom bungalow for sale"/>
    <s v="Lippell Drive, Plymouth, Devon, PL9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3"/>
    <x v="57"/>
    <s v="https://www.rightmove.co.uk/property-for-sale/property-92271029.html"/>
    <s v="2 bedroom ground maisonette for sale"/>
    <s v="Priory Road, Lower Compton, Plymouth, PL3 5EW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81855269.html"/>
    <s v="1 bedroom apartment for sale"/>
    <s v="Norrish Road, Parkstone, Poole, Dorset, BH1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79728265.html"/>
    <s v="3 bedroom detached house for sale"/>
    <s v="Uppleby Road, Parkstone, Poole, BH1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70535388.html"/>
    <s v="2 bedroom apartment for sale"/>
    <s v="Wharfdale Road, Parkstone, Pool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92297960.html"/>
    <s v="2 bedroom apartment for sale"/>
    <s v="South Road, Poole, Dorset, BH1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92291468.html"/>
    <s v="Studio apartment for sale"/>
    <s v="Mirage, 33 Shore Road, Sandbanks, Poole, BH1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92291180.html"/>
    <s v="4 bedroom detached house for sale"/>
    <s v="Tower Road, Poole, Dorset, BH1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92286605.html"/>
    <s v="3 bedroom apartment for sale"/>
    <s v="Shore Road, Sandbank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63891129.html"/>
    <s v="2 bedroom apartment for sale"/>
    <s v="Parkstone Road, Poole, BH1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70526496.html"/>
    <s v="5 bedroom detached house for sale"/>
    <s v="Western Avenue, Branksome Park, Pool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72494539.html"/>
    <s v="3 bedroom apartment for sale"/>
    <s v="Princess Road, Poole, Dorset, BH1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79"/>
    <x v="5"/>
    <s v="https://www.rightmove.co.uk/property-for-sale/property-92270615.html"/>
    <s v="4 bedroom detached house for sale"/>
    <s v="Tower Road, BRANKSOME PARK, Poole, Dorset, BH1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89"/>
    <x v="58"/>
    <s v="https://www.rightmove.co.uk/property-for-sale/property-70534680.html"/>
    <s v="2 bedroom terraced house for sale"/>
    <s v="Dunbar Road, Southsea, Hampshire, PO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89"/>
    <x v="58"/>
    <s v="https://www.rightmove.co.uk/property-for-sale/property-92291276.html"/>
    <s v="2 bedroom terraced house for sale"/>
    <s v="Tipner Road, Tipn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89"/>
    <x v="58"/>
    <s v="https://www.rightmove.co.uk/property-for-sale/property-70527801.html"/>
    <s v="2 bedroom flat for sale"/>
    <s v="Shaftesbury Road, Southsea, Hampshire, PO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89"/>
    <x v="58"/>
    <s v="https://www.rightmove.co.uk/property-for-sale/property-70526940.html"/>
    <s v="3 bedroom terraced house for sale"/>
    <s v="Wallington Road, Portsmou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89"/>
    <x v="58"/>
    <s v="https://www.rightmove.co.uk/property-for-sale/property-79713988.html"/>
    <s v="2 bedroom apartment for sale"/>
    <s v="Seaview Apartments, South Parade, Southsea, Hampshire, PO5 2JP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89"/>
    <x v="58"/>
    <s v="https://www.rightmove.co.uk/property-for-sale/property-70516146.html"/>
    <s v="2 bedroom detached house for sale"/>
    <s v="Newbolt Road, Paulsgrov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89"/>
    <x v="58"/>
    <s v="https://www.rightmove.co.uk/property-for-sale/property-79705771.html"/>
    <s v="3 bedroom property for sale"/>
    <s v="Fawcett Road, Southsea, PO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14"/>
    <x v="16"/>
    <s v="https://www.rightmove.co.uk/property-for-sale/property-70540836.html"/>
    <s v="2 bedroom terraced house for sale"/>
    <s v="Sherman Road, Reading, Berkshire, RG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14"/>
    <x v="16"/>
    <s v="https://www.rightmove.co.uk/property-for-sale/property-92298071.html"/>
    <s v="5 bedroom detached house for sale"/>
    <s v="Cockney Hill, Tilehurst, Reading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14"/>
    <x v="16"/>
    <s v="https://www.rightmove.co.uk/property-for-sale/property-92296769.html"/>
    <s v="5 bedroom detached house for sale"/>
    <s v="Albert Road, Caversham Height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14"/>
    <x v="16"/>
    <s v="https://www.rightmove.co.uk/property-for-sale/property-92291567.html"/>
    <s v="3 bedroom end of terrace house for sale"/>
    <s v="Mawbray Close, Lower Earley, Berkshire, RG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14"/>
    <x v="16"/>
    <s v="https://www.rightmove.co.uk/property-for-sale/property-92290940.html"/>
    <s v="1 bedroom flat for sale"/>
    <s v="Lundy House, Reading, Berkshire, RG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14"/>
    <x v="16"/>
    <s v="https://www.rightmove.co.uk/property-for-sale/property-92289782.html"/>
    <s v="4 bedroom detached house for sale"/>
    <s v="Paddick Drive, Lower Earley, Reading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14"/>
    <x v="16"/>
    <s v="https://www.rightmove.co.uk/property-for-sale/property-70526463.html"/>
    <s v="3 bedroom terraced house for sale"/>
    <s v="York Road, Reading, RG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14"/>
    <x v="16"/>
    <s v="https://www.rightmove.co.uk/property-for-sale/property-70525299.html"/>
    <s v="2 bedroom maisonette for sale"/>
    <s v="Hemdean Road, Caversham, Reading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14"/>
    <x v="16"/>
    <s v="https://www.rightmove.co.uk/property-for-sale/property-64653711.html"/>
    <s v="3 bedroom terraced house for sale"/>
    <s v="Highgrove Terrace, Reading, RG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5"/>
    <x v="41"/>
    <s v="https://www.rightmove.co.uk/property-for-sale/property-76816099.html"/>
    <s v="3 bedroom terraced house for sale"/>
    <s v="Malta Close, Basingstoke, RG2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5"/>
    <x v="41"/>
    <s v="https://www.rightmove.co.uk/property-for-sale/property-74627806.html"/>
    <s v="1 bedroom terraced house for sale"/>
    <s v="Woodgarston Drive, Basingstok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5"/>
    <x v="41"/>
    <s v="https://www.rightmove.co.uk/property-for-sale/property-92270276.html"/>
    <s v="4 bedroom detached house for sale"/>
    <s v="Englefield Way, Marnel Park, Basingstoke, Hampshire, RG2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6"/>
    <x v="53"/>
    <s v="https://www.rightmove.co.uk/property-for-sale/property-92302403.html"/>
    <s v="5 bedroom semi-detached house for sale"/>
    <s v="Newbridge Road, BATH, Somerset, BA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6"/>
    <x v="53"/>
    <s v="https://www.rightmove.co.uk/property-for-sale/property-79723210.html"/>
    <s v="2 bedroom apartment for sale"/>
    <s v="St. Peter's Place, Ba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6"/>
    <x v="53"/>
    <s v="https://www.rightmove.co.uk/property-for-sale/property-92271110.html"/>
    <s v="2 bedroom apartment for sale"/>
    <s v="South Parade, Bath, Somerset, BA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6"/>
    <x v="53"/>
    <s v="https://www.rightmove.co.uk/property-for-sale/property-79706317.html"/>
    <s v="5 bedroom terraced house for sale"/>
    <s v="Vernon Park, Ba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70535460.html"/>
    <s v="4 bedroom semi-detached house for sale"/>
    <s v="Walders Avenue, Wadsley, Sheffield, S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79724413.html"/>
    <s v="3 bedroom semi-detached house for sale"/>
    <s v="Mapplebeck Road, High Green, S35 3HP - Viewing Highly Recommende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92296817.html"/>
    <s v="2 bedroom flat for sale"/>
    <s v="Clayton Hollow, Waterthorpe, Sheffield, S20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92296535.html"/>
    <s v="Studio flat for sale"/>
    <s v="24 Brincliffe Edge Road, Sheffield, South Yorkshire, S11 9BW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88570931.html"/>
    <s v="3 bedroom detached house for sale"/>
    <s v="Kingfield Road, Brincliff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70528197.html"/>
    <s v="Studio flat for sale"/>
    <s v="Apartment 1, 24 Brincliffe Edge Road, Sheffield, S1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79718008.html"/>
    <s v="3 bedroom terraced house for sale"/>
    <s v="Mansfield Drive, Sheffiel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92283830.html"/>
    <s v="3 bedroom terraced house for sale"/>
    <s v="Stalker Lees Road, Ecclesa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92283827.html"/>
    <s v="3 bedroom terraced house for sale"/>
    <s v="Stalker Lees Road, Ecclesa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79713136.html"/>
    <s v="6 bedroom semi-detached house for sale"/>
    <s v="7 Stone Delf, Fulwood, S10 3QX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74348593.html"/>
    <s v="1 bedroom town house for sale"/>
    <s v="Deepwell View, Halfwa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70525917.html"/>
    <s v="4 bedroom town house for sale"/>
    <s v="Myrtle Crescent, SHEFFIEL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92281862.html"/>
    <s v="2 bedroom flat for sale"/>
    <s v="Graham Road, Sheffield, S10 3D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78271711.html"/>
    <s v="2 bedroom semi-detached house for sale"/>
    <s v="Barnsley Road, Sheffield, S5 7AD - No Chain Involve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195"/>
    <x v="59"/>
    <s v="https://www.rightmove.co.uk/property-for-sale/property-68310966.html"/>
    <s v="2 bedroom flat for sale"/>
    <s v="Jacobs Close, Shiregreen, S5 6EA - No Chain Involve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92297417.html"/>
    <s v="4 bedroom semi-detached house for sale"/>
    <s v="Wellsford Avenue, Solihu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64155027.html"/>
    <s v="3 bedroom semi-detached house for sale"/>
    <s v="Piccadilly Close, Birmingham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70529856.html"/>
    <s v="3 bedroom semi-detached house for sale"/>
    <s v="Aldershaw Road, Birmingham, B2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79713196.html"/>
    <s v="5 bedroom detached house for sale"/>
    <s v="Morville Close, Dorridg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70527039.html"/>
    <s v="6 bedroom detached house for sale"/>
    <s v="Church Garth, St Peters Lane,, Bickenhill, Solihu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79712236.html"/>
    <s v="Studio flat for sale"/>
    <s v="Haselour Road, Kingshurs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79711327.html"/>
    <s v="4 bedroom detached house for sale"/>
    <s v="Copstone Drive, Solihu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70516560.html"/>
    <s v="4 bedroom link detached house for sale"/>
    <s v="Glascote Close, Shirley, Solihu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79705477.html"/>
    <s v="3 bedroom detached house for sale"/>
    <s v="Copstone Drive, Dorridg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79705219.html"/>
    <s v="2 bedroom apartment for sale"/>
    <s v="Wharf Lane, Solihu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79704859.html"/>
    <s v="4 bedroom detached house for sale"/>
    <s v="Ashlawn Crescent, Solihu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20"/>
    <x v="10"/>
    <s v="https://www.rightmove.co.uk/property-for-sale/property-76925125.html"/>
    <s v="3 bedroom terraced house for sale"/>
    <s v="Alston Close, Solihu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70535382.html"/>
    <s v="5 bedroom detached house for sale"/>
    <s v="Rownhams, Southamp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79720693.html"/>
    <s v="2 bedroom penthouse for sale"/>
    <s v="Nr Oxford Street, Southamp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70532304.html"/>
    <s v="4 bedroom detached house for sale"/>
    <s v="*Video Tour Available* West End, Southampton, SO30 3DX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92290823.html"/>
    <s v="2 bedroom terraced house for sale"/>
    <s v="West End, Southamp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84932066.html"/>
    <s v="4 bedroom detached house for sale"/>
    <s v="Middle Road, Sholing, Southamp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92290184.html"/>
    <s v="1 bedroom apartment for sale"/>
    <s v="Canal Walk, Southampton, SO1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92290172.html"/>
    <s v="1 bedroom apartment for sale"/>
    <s v="Canal Walk, Southampton, SO1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92289881.html"/>
    <s v="2 bedroom terraced house for sale"/>
    <s v="Firgrove Road, Southampton, SO1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92271095.html"/>
    <s v="2 bedroom detached bungalow for sale"/>
    <s v="BEAUTIFULLY PRESENTED! PRIVATE GARDEN! A MUST SEE!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92270642.html"/>
    <s v="1 bedroom terraced house for sale"/>
    <s v="Lancaster Close, Bursledon, Southampton, Hampshire, SO3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80984837.html"/>
    <s v="3 bedroom semi-detached house for sale"/>
    <s v="Westfield Road, Regents Park, Southampton, SO1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31"/>
    <x v="17"/>
    <s v="https://www.rightmove.co.uk/property-for-sale/property-92270258.html"/>
    <s v="1 bedroom ground floor flat for sale"/>
    <s v="Cavendish Grove, Southampton, Hampshire, SO1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65146101.html"/>
    <s v="2 bedroom end of terrace house for sale"/>
    <s v="Kings Road, St. Albans, Hertford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79724230.html"/>
    <s v="Studio flat for sale"/>
    <s v="Catherine Street, St. Alban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79723195.html"/>
    <s v="4 bedroom house for sale"/>
    <s v="Tamarix Crescent, London Colney, St. Albans, Hertfordshire, AL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70528065.html"/>
    <s v="1 bedroom apartment for sale"/>
    <s v="Soothouse Spring, St Alban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70528053.html"/>
    <s v="1 bedroom apartment for sale"/>
    <s v="Soothouse Spring, St Alban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70528047.html"/>
    <s v="1 bedroom apartment for sale"/>
    <s v="Soothouse Spring, St Alban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70528044.html"/>
    <s v="1 bedroom apartment for sale"/>
    <s v="Woodland Court, Soothouse Spring, St Alban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60710058.html"/>
    <s v="4 bedroom detached house for sale"/>
    <s v="Harpenden Road, St. Albans, Hertford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65962176.html"/>
    <s v="3 bedroom terraced house for sale"/>
    <s v="Cannon Street, St. Albans, Hertfordshire, AL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79712641.html"/>
    <s v="1 bedroom maisonette for sale"/>
    <s v="The Ridgeway, St. Albans, Hertfordshire, AL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44"/>
    <x v="42"/>
    <s v="https://www.rightmove.co.uk/property-for-sale/property-70516392.html"/>
    <s v="1 bedroom maisonette for sale"/>
    <s v="Etna Road, St. Alban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71"/>
    <x v="40"/>
    <s v="https://www.rightmove.co.uk/property-for-sale/property-70534572.html"/>
    <s v="3 bedroom detached house for sale"/>
    <s v="Mow Cop Road, Mow Cop, Stoke-on-Tren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71"/>
    <x v="40"/>
    <s v="https://www.rightmove.co.uk/property-for-sale/property-79720027.html"/>
    <s v="3 bedroom semi-detached house for sale"/>
    <s v="Clayfield Grove West, Saxonfields, Stoke-On-Trent, ST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71"/>
    <x v="40"/>
    <s v="https://www.rightmove.co.uk/property-for-sale/property-92291228.html"/>
    <s v="3 bedroom terraced house for sale"/>
    <s v="Hesketh Avenue, Stoke-on-Tren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71"/>
    <x v="40"/>
    <s v="https://www.rightmove.co.uk/property-for-sale/property-70528128.html"/>
    <s v="2 bedroom terraced house for sale"/>
    <s v="Leek New Road, Sneyd Green, Stoke-On-Trent, ST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71"/>
    <x v="40"/>
    <s v="https://www.rightmove.co.uk/property-for-sale/property-70527324.html"/>
    <s v="2 bedroom terraced house for sale"/>
    <s v="St Michaels Road, Pittshi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71"/>
    <x v="40"/>
    <s v="https://www.rightmove.co.uk/property-for-sale/property-65837472.html"/>
    <s v="3 bedroom semi-detached house for sale"/>
    <s v="Angus Close, Stoke-On-Tren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71"/>
    <x v="40"/>
    <s v="https://www.rightmove.co.uk/property-for-sale/property-79713391.html"/>
    <s v="3 bedroom semi-detached house for sale"/>
    <s v="Osbourne Road, Hartshi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71"/>
    <x v="40"/>
    <s v="https://www.rightmove.co.uk/property-for-sale/property-70526094.html"/>
    <s v="4 bedroom detached house for sale"/>
    <s v="Woodpecker Drive, Packmoor, Stoke-On-Trent, ST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71"/>
    <x v="40"/>
    <s v="https://www.rightmove.co.uk/property-for-sale/property-79705651.html"/>
    <s v="2 bedroom terraced house for sale"/>
    <s v="Ludlow Street, Hanley, Stoke on Tren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9"/>
    <x v="48"/>
    <s v="https://www.rightmove.co.uk/property-for-sale/property-92309396.html"/>
    <s v="2 bedroom apartment for sale"/>
    <s v="Foster Hill Road, Bed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9"/>
    <x v="48"/>
    <s v="https://www.rightmove.co.uk/property-for-sale/property-79714825.html"/>
    <s v="3 bedroom end of terrace house for sale"/>
    <s v="The Copse, Bed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9"/>
    <x v="48"/>
    <s v="https://www.rightmove.co.uk/property-for-sale/property-92283494.html"/>
    <s v="3 bedroom semi-detached house for sale"/>
    <s v="Naylor Avenue,Kempston,Bedford,MK42 7SQ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29"/>
    <x v="48"/>
    <s v="https://www.rightmove.co.uk/property-for-sale/property-68246331.html"/>
    <s v="4 bedroom semi-detached house for sale"/>
    <s v="Ashdale Avenue, Kempston, Bed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5"/>
    <x v="21"/>
    <s v="https://www.rightmove.co.uk/property-for-sale/property-79717210.html"/>
    <s v="2 bedroom flat for sale"/>
    <s v="Pearl House, Princess Way, Swansea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5"/>
    <x v="21"/>
    <s v="https://www.rightmove.co.uk/property-for-sale/property-88938959.html"/>
    <s v="3 bedroom semi-detached house for sale"/>
    <s v="Ael-Y-Bryn Road, Fforestfac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6"/>
    <x v="56"/>
    <s v="https://www.rightmove.co.uk/property-for-sale/property-70535646.html"/>
    <s v="3 bedroom semi-detached house for sale"/>
    <s v="Whitworth Road, Swindon, Wiltshire, SN2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6"/>
    <x v="56"/>
    <s v="https://www.rightmove.co.uk/property-for-sale/property-79724509.html"/>
    <s v="3 bedroom terraced house for sale"/>
    <s v="Longthorpe Close, Swind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6"/>
    <x v="56"/>
    <s v="https://www.rightmove.co.uk/property-for-sale/property-79724260.html"/>
    <s v="4 bedroom semi-detached house for sale"/>
    <s v="Somerset Road, Swind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6"/>
    <x v="56"/>
    <s v="https://www.rightmove.co.uk/property-for-sale/property-92296373.html"/>
    <s v="2 bedroom apartment for sale"/>
    <s v="Deneb Drive, Oakhurst, Swindon, Wiltshire, SN2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6"/>
    <x v="56"/>
    <s v="https://www.rightmove.co.uk/property-for-sale/property-72170179.html"/>
    <s v="2 bedroom maisonette for sale"/>
    <s v="Ashridge Court, Swind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6"/>
    <x v="56"/>
    <s v="https://www.rightmove.co.uk/property-for-sale/property-70526526.html"/>
    <s v="4 bedroom detached house for sale"/>
    <s v="Jutland Avenue, Upper Stratton, Swindon, Wiltshire, SN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6"/>
    <x v="56"/>
    <s v="https://www.rightmove.co.uk/property-for-sale/property-70525755.html"/>
    <s v="2 bedroom bungalow for sale"/>
    <s v="Orwell Close, Swindon, Wilt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6"/>
    <x v="56"/>
    <s v="https://www.rightmove.co.uk/property-for-sale/property-76169125.html"/>
    <s v="2 bedroom terraced house for sale"/>
    <s v="Winifred Street, Swindon, SN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6"/>
    <x v="56"/>
    <s v="https://www.rightmove.co.uk/property-for-sale/property-74775526.html"/>
    <s v="2 bedroom apartment for sale"/>
    <s v="Woodhouse Road, Swindon, SN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06"/>
    <x v="56"/>
    <s v="https://www.rightmove.co.uk/property-for-sale/property-92270471.html"/>
    <s v="2 bedroom bungalow for sale"/>
    <s v="Orwell Close, Greenmeadow, Swindon, SN2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66"/>
    <x v="44"/>
    <s v="https://www.rightmove.co.uk/property-for-sale/property-92296988.html"/>
    <s v="2 bedroom semi-detached house for sale"/>
    <s v="Benhall Mill Road;Royal Tunbridge Wells;TN2 5J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66"/>
    <x v="44"/>
    <s v="https://www.rightmove.co.uk/property-for-sale/property-92296553.html"/>
    <s v="3 bedroom end of terrace house for sale"/>
    <s v="Benhall Mill Road;Royal Tunbridge Wells;TN2 5J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66"/>
    <x v="44"/>
    <s v="https://www.rightmove.co.uk/property-for-sale/property-70525884.html"/>
    <s v="2 bedroom end of terrace house for sale"/>
    <s v="High Brooms Road, Tunbridge Wells, TN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66"/>
    <x v="44"/>
    <s v="https://www.rightmove.co.uk/property-for-sale/property-79708177.html"/>
    <s v="5 bedroom town house for sale"/>
    <s v="Claremont Road, Tunbridge Well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366"/>
    <x v="44"/>
    <s v="https://www.rightmove.co.uk/property-for-sale/property-79705822.html"/>
    <s v="2 bedroom terraced house for sale"/>
    <s v="Southwood Road, Tunbridge Wells, TN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3"/>
    <x v="64"/>
    <s v="https://www.rightmove.co.uk/property-for-sale/property-92303510.html"/>
    <s v="2 bedroom terraced house for sale"/>
    <s v="Penkford Lane, Warrington, WA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3"/>
    <x v="64"/>
    <s v="https://www.rightmove.co.uk/property-for-sale/property-92302346.html"/>
    <s v="4 bedroom detached house for sale"/>
    <s v="Gables Close, Warring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3"/>
    <x v="64"/>
    <s v="https://www.rightmove.co.uk/property-for-sale/property-92297012.html"/>
    <s v="4 bedroom detached house for sale"/>
    <s v="Rose Creek Gardens, Warrington, Cheshire, WA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3"/>
    <x v="64"/>
    <s v="https://www.rightmove.co.uk/property-for-sale/property-79718605.html"/>
    <s v="3 bedroom detached bungalow for sale"/>
    <s v="Thorntree Green, Warrington, Che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3"/>
    <x v="64"/>
    <s v="https://www.rightmove.co.uk/property-for-sale/property-92290289.html"/>
    <s v="4 bedroom detached house for sale"/>
    <s v="Ridgebourne Close, Callands, Warring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3"/>
    <x v="64"/>
    <s v="https://www.rightmove.co.uk/property-for-sale/property-63422679.html"/>
    <s v="4 bedroom semi-detached house for sale"/>
    <s v="East Wing, Lymm Hall, Lymm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3"/>
    <x v="64"/>
    <s v="https://www.rightmove.co.uk/property-for-sale/property-85246691.html"/>
    <s v="4 bedroom detached house for sale"/>
    <s v="Freckleton Close, Warring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3"/>
    <x v="64"/>
    <s v="https://www.rightmove.co.uk/property-for-sale/property-92270978.html"/>
    <s v="3 bedroom town house for sale"/>
    <s v="Lovely Lane, Warrington, Cheshire, WA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3"/>
    <x v="64"/>
    <s v="https://www.rightmove.co.uk/property-for-sale/property-92270624.html"/>
    <s v="4 bedroom detached house for sale"/>
    <s v="Rylands Drive, Warrington, Cheshire, WA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8"/>
    <x v="50"/>
    <s v="https://www.rightmove.co.uk/property-for-sale/property-77098402.html"/>
    <s v="4 bedroom semi-detached house for sale"/>
    <s v="Watford, Hertford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8"/>
    <x v="50"/>
    <s v="https://www.rightmove.co.uk/property-for-sale/property-86806805.html"/>
    <s v="3 bedroom terraced house for sale"/>
    <s v="Kings Avenue, Watford, Hert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8"/>
    <x v="50"/>
    <s v="https://www.rightmove.co.uk/property-for-sale/property-79712245.html"/>
    <s v="2 bedroom flat for sale"/>
    <s v="Harmonia Court, Watford, WD1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08"/>
    <x v="50"/>
    <s v="https://www.rightmove.co.uk/property-for-sale/property-70508349.html"/>
    <s v="2 bedroom retirement property for sale"/>
    <s v="Heathdene Manor, Nascot Wood, Watford, WD1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60"/>
    <x v="11"/>
    <s v="https://www.rightmove.co.uk/property-for-sale/property-68090679.html"/>
    <s v="2 bedroom apartment for sale"/>
    <s v="Fraser Gardens, Winchester, Hamp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60"/>
    <x v="11"/>
    <s v="https://www.rightmove.co.uk/property-for-sale/property-84697004.html"/>
    <s v="3 bedroom terraced house for sale"/>
    <s v="Broad Chalke Down, Winchester, Hampshire, SO2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60"/>
    <x v="11"/>
    <s v="https://www.rightmove.co.uk/property-for-sale/property-92285660.html"/>
    <s v="2 bedroom maisonette for sale"/>
    <s v="Northgate Chambers, St. Peter Street, Winchester, Hampshire, SO2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3"/>
    <x v="47"/>
    <s v="https://www.rightmove.co.uk/property-for-sale/property-92291162.html"/>
    <s v="2 bedroom house for sale"/>
    <s v="2 Cannon Street, Worcester, #Worcestershire, WR5 2ER.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3"/>
    <x v="47"/>
    <s v="https://www.rightmove.co.uk/property-for-sale/property-92284289.html"/>
    <s v="3 bedroom house for sale"/>
    <s v="91 Cornmeadow Lane, Claines, Worcester, #Worcestershire, WR3 7PL.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3"/>
    <x v="47"/>
    <s v="https://www.rightmove.co.uk/property-for-sale/property-79712260.html"/>
    <s v="4 bedroom town house for sale"/>
    <s v="Diglis Road, Diglis, Worcester, WR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3"/>
    <x v="47"/>
    <s v="https://www.rightmove.co.uk/property-for-sale/property-65822475.html"/>
    <s v="4 bedroom town house for sale"/>
    <s v="Diglis Road, Worce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3"/>
    <x v="47"/>
    <s v="https://www.rightmove.co.uk/property-for-sale/property-70524603.html"/>
    <s v="3 bedroom terraced house for sale"/>
    <s v="Mayfield Road, Worcester, Worcestershire, WR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3"/>
    <x v="47"/>
    <s v="https://www.rightmove.co.uk/property-for-sale/property-88800287.html"/>
    <s v="3 bedroom detached house for sale"/>
    <s v="10 Cavalier Crescent, Worcester, #Worcestershire, WR5 3FX.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3"/>
    <x v="47"/>
    <s v="https://www.rightmove.co.uk/property-for-sale/property-75116143.html"/>
    <s v="4 bedroom detached house for sale"/>
    <s v="Sentinel Close, St John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3"/>
    <x v="47"/>
    <s v="https://www.rightmove.co.uk/property-for-sale/property-79408906.html"/>
    <s v="14 bedroom detached house for sale"/>
    <s v="The Trinity, City Cent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7"/>
    <x v="25"/>
    <s v="https://www.rightmove.co.uk/property-for-sale/property-79724506.html"/>
    <s v="2 bedroom terraced house for sale"/>
    <s v="Becket Road, Worthing, West Sussex, BN1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7"/>
    <x v="25"/>
    <s v="https://www.rightmove.co.uk/property-for-sale/property-79724506.html"/>
    <s v="2 bedroom terraced house for sale"/>
    <s v="Becket Road, Worthing, West Sussex, BN1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7"/>
    <x v="25"/>
    <s v="https://www.rightmove.co.uk/property-for-sale/property-92296760.html"/>
    <s v="3 bedroom semi-detached house for sale"/>
    <s v="Stone Lane, Worthing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7"/>
    <x v="25"/>
    <s v="https://www.rightmove.co.uk/property-for-sale/property-79719301.html"/>
    <s v="2 bedroom apartment for sale"/>
    <s v="Heene Terrace, Worthing BN11 3N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7"/>
    <x v="25"/>
    <s v="https://www.rightmove.co.uk/property-for-sale/property-70528272.html"/>
    <s v="5 bedroom detached house for sale"/>
    <s v="Lobelia Drive, Worthing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7"/>
    <x v="25"/>
    <s v="https://www.rightmove.co.uk/property-for-sale/property-92280881.html"/>
    <s v="4 bedroom semi-detached house for sale"/>
    <s v="Quicksilver Street, Worthing BN13 1F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87"/>
    <x v="25"/>
    <s v="https://www.rightmove.co.uk/property-for-sale/property-88811906.html"/>
    <s v="3 bedroom chalet for sale"/>
    <s v="Sea Place, Goring By Sea, Worthing, West Sussex, BN12 4B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98"/>
    <x v="26"/>
    <s v="https://www.rightmove.co.uk/property-for-sale/property-92297243.html"/>
    <s v="1 bedroom apartment for sale"/>
    <s v="Long Close Lane, York City Centre. YO10 4UP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98"/>
    <x v="26"/>
    <s v="https://www.rightmove.co.uk/property-for-sale/property-92297204.html"/>
    <s v="2 bedroom terraced house for sale"/>
    <s v="Gordon Street, YORK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98"/>
    <x v="26"/>
    <s v="https://www.rightmove.co.uk/property-for-sale/property-92291411.html"/>
    <s v="5 bedroom terraced house for sale"/>
    <s v="Lawrence Street, York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98"/>
    <x v="26"/>
    <s v="https://www.rightmove.co.uk/property-for-sale/property-92289971.html"/>
    <s v="2 bedroom park home for sale"/>
    <s v="Mill Garth Park, York, North Yorkshire, YO2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98"/>
    <x v="26"/>
    <s v="https://www.rightmove.co.uk/property-for-sale/property-92290133.html"/>
    <s v="2 bedroom semi-detached bungalow for sale"/>
    <s v="Low Moor Avenue, Heslington Lane, York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98"/>
    <x v="26"/>
    <s v="https://www.rightmove.co.uk/property-for-sale/property-92289533.html"/>
    <s v="4 bedroom detached house for sale"/>
    <s v="Knapton Lane, York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98"/>
    <x v="26"/>
    <s v="https://www.rightmove.co.uk/property-for-sale/property-86807393.html"/>
    <s v="3 bedroom end of terrace house for sale"/>
    <s v="Green Lane, Acomb, York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98"/>
    <x v="26"/>
    <s v="https://www.rightmove.co.uk/property-for-sale/property-79708075.html"/>
    <s v="3 bedroom semi-detached house for sale"/>
    <s v="Broadstone Way, Clifton Moor, York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498"/>
    <x v="26"/>
    <s v="https://www.rightmove.co.uk/property-for-sale/property-79706311.html"/>
    <s v="2 bedroom semi-detached house for sale"/>
    <s v="Fifth Avenue, York, YO31 0P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0527678.html"/>
    <s v="3 bedroom terraced house for sale"/>
    <s v="Central Bourenmouth, Dorset, BH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0535562.html"/>
    <s v="2 bedroom semi-detached house for sale"/>
    <s v="Howton Road, Kinson, Bournemou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66483939.html"/>
    <s v="3 bedroom end of terrace house for sale"/>
    <s v="Blenheim Mews, Surrey Gardens, Bournemouth, Dorset, BH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0534554.html"/>
    <s v="1 bedroom retirement property for sale"/>
    <s v="Tuckton Road, Bournemouth, BH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0527678.html"/>
    <s v="3 bedroom terraced house for sale"/>
    <s v="Central Bourenmouth, Dorset, BH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9715692.html"/>
    <s v="3 bedroom semi-detached house for sale"/>
    <s v="Mount Road Semi-Detached Hous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88692272.html"/>
    <s v="2 bedroom apartment for sale"/>
    <s v="Christchurch Road, Bournemouth, Dorse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88269611.html"/>
    <s v="1 bedroom apartment for sale"/>
    <s v="Burlington East Mansions, 11 Owls Road, Bournemouth, BH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67646334.html"/>
    <s v="2 bedroom apartment for sale"/>
    <s v="26 Westbourne Park Road, Alum Chine, BH4 8HG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86760788.html"/>
    <s v="2 bedroom detached house for sale"/>
    <s v="Capstone Gardens, Bournemouth, BH8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0526298.html"/>
    <s v="2 bedroom flat for sale"/>
    <s v="Tuckton Road, Bournemou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92282030.html"/>
    <s v="3 bedroom detached house for sale"/>
    <s v="Cleveland Gardens, Bournemouth, Dorset, BH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0525818.html"/>
    <s v="3 bedroom semi-detached house for sale"/>
    <s v="Harrison Avenue, Bournemouth, BH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0525458.html"/>
    <s v="3 bedroom detached bungalow for sale"/>
    <s v="Crusader Road, Bournemou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92201417.html"/>
    <s v="3 bedroom detached house for sale"/>
    <s v="Kimberley Road, South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6692565.html"/>
    <s v="2 bedroom detached bungalow for sale"/>
    <s v="North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9705735.html"/>
    <s v="1 bedroom ground floor flat for sale"/>
    <s v="35 Knyveton Road, Bournemouth, BH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9700194.html"/>
    <s v="2 bedroom apartment for sale"/>
    <s v="East Cliff, Bournemouth, BH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4"/>
    <x v="35"/>
    <s v="https://www.rightmove.co.uk/property-for-sale/property-79700197.html"/>
    <s v="2 bedroom apartment for sale"/>
    <s v="Pokesdown, Bournemou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8"/>
    <x v="4"/>
    <s v="https://www.rightmove.co.uk/property-for-sale/property-92309426.html"/>
    <s v="3 bedroom semi-detached house for sale"/>
    <s v="Daleside Road, Pudsey, West York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8"/>
    <x v="4"/>
    <s v="https://www.rightmove.co.uk/property-for-sale/property-79723123.html"/>
    <s v="3 bedroom semi-detached house for sale"/>
    <s v="Whitehall Avenue, Wyke, Brad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8"/>
    <x v="4"/>
    <s v="https://www.rightmove.co.uk/property-for-sale/property-70534653.html"/>
    <s v="1 bedroom apartment for sale"/>
    <s v="Hatton Close, Odsal, Brad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8"/>
    <x v="4"/>
    <s v="https://www.rightmove.co.uk/property-for-sale/property-92284247.html"/>
    <s v="3 bedroom detached house for sale"/>
    <s v="Grange Avenue, East Bierley, Brad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8"/>
    <x v="4"/>
    <s v="https://www.rightmove.co.uk/property-for-sale/property-70521534.html"/>
    <s v="3 bedroom town house for sale"/>
    <s v="Summerbridge Crescent, Eccleshill, Brad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8"/>
    <x v="4"/>
    <s v="https://www.rightmove.co.uk/property-for-sale/property-66813999.html"/>
    <s v="2 bedroom terraced house for sale"/>
    <s v="Mount Street, Eccleshi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8"/>
    <x v="4"/>
    <s v="https://www.rightmove.co.uk/property-for-sale/property-70516053.html"/>
    <s v="2 bedroom detached bungalow for sale"/>
    <s v="Blakehill Avenue, Fagley, Brad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8"/>
    <x v="4"/>
    <s v="https://www.rightmove.co.uk/property-for-sale/property-79675999.html"/>
    <s v="Property for sale"/>
    <s v="Thorn Tree Farm, Norwood Green, Halifax, HX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98"/>
    <x v="4"/>
    <s v="https://www.rightmove.co.uk/property-for-sale/property-79700713.html"/>
    <s v="3 bedroom semi-detached house for sale"/>
    <s v="Raeburn Drive, Wibsey, Bradford, BD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07"/>
    <x v="51"/>
    <s v="https://www.rightmove.co.uk/property-for-sale/property-79721899.html"/>
    <s v="3 bedroom semi-detached house for sale"/>
    <s v="Priests Lane, Shenfield, Brentwood, Essex, CM1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07"/>
    <x v="51"/>
    <s v="https://www.rightmove.co.uk/property-for-sale/property-70534542.html"/>
    <s v="4 bedroom detached house for sale"/>
    <s v="Hogarth Avenue, Brentwoo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07"/>
    <x v="51"/>
    <s v="https://www.rightmove.co.uk/property-for-sale/property-79717939.html"/>
    <s v="3 bedroom terraced house for sale"/>
    <s v="Hutton Drive, Hutton, Brentwood, Essex, CM1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07"/>
    <x v="51"/>
    <s v="https://www.rightmove.co.uk/property-for-sale/property-70527816.html"/>
    <s v="1 bedroom apartment for sale"/>
    <s v="Consort Way, Warley, Brentwood, Essex, CM1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07"/>
    <x v="51"/>
    <s v="https://www.rightmove.co.uk/property-for-sale/property-92282909.html"/>
    <s v="4 bedroom detached house for sale"/>
    <s v="Hutton Village, Brentwoo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07"/>
    <x v="51"/>
    <s v="https://www.rightmove.co.uk/property-for-sale/property-84464177.html"/>
    <s v="4 bedroom detached house for sale"/>
    <s v="Lyndhurst Way, Hut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07"/>
    <x v="51"/>
    <s v="https://www.rightmove.co.uk/property-for-sale/property-68186466.html"/>
    <s v="2 bedroom end of terrace house for sale"/>
    <s v="Wainwright Avenue, Hutton, Brentwoo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07"/>
    <x v="51"/>
    <s v="https://www.rightmove.co.uk/property-for-sale/property-92270294.html"/>
    <s v="4 bedroom apartment for sale"/>
    <s v="Warleywoods Crescent, Brentwood, CM1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07"/>
    <x v="51"/>
    <s v="https://www.rightmove.co.uk/property-for-sale/property-92270291.html"/>
    <s v="2 bedroom apartment for sale"/>
    <s v="Warleywoods Crescent, Brentwood, CM1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58"/>
    <x v="55"/>
    <s v="https://www.rightmove.co.uk/property-for-sale/property-70534293.html"/>
    <s v="4 bedroom detached house for sale"/>
    <s v="Raedwald Drive, Bury St Edmund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58"/>
    <x v="55"/>
    <s v="https://www.rightmove.co.uk/property-for-sale/property-82722545.html"/>
    <s v="2 bedroom terraced house for sale"/>
    <s v="Selway Drive, Bury St Edmunds, IP32 7P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74"/>
    <x v="20"/>
    <s v="https://www.rightmove.co.uk/property-for-sale/property-92302379.html"/>
    <s v="3 bedroom house for sale"/>
    <s v="Newmarket Road;Cambridge;CB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74"/>
    <x v="20"/>
    <s v="https://www.rightmove.co.uk/property-for-sale/property-92298185.html"/>
    <s v="Studio flat for sale"/>
    <s v="Off Long Road;Trumpington;Cambridge;CB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74"/>
    <x v="20"/>
    <s v="https://www.rightmove.co.uk/property-for-sale/property-88768694.html"/>
    <s v="4 bedroom detached house for sale"/>
    <s v="Spring Drive, Trumpington, Cambridge, CB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74"/>
    <x v="20"/>
    <s v="https://www.rightmove.co.uk/property-for-sale/property-70534473.html"/>
    <s v="1 bedroom flat for sale"/>
    <s v="Gladeside, Cambridge, CB4 1E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74"/>
    <x v="20"/>
    <s v="https://www.rightmove.co.uk/property-for-sale/property-92270867.html"/>
    <s v="2 bedroom apartment for sale"/>
    <s v="Off Long Road;Trumpington;Cambridge;CB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79"/>
    <x v="31"/>
    <s v="https://www.rightmove.co.uk/property-for-sale/property-79726744.html"/>
    <s v="2 bedroom semi-detached house for sale"/>
    <s v="Field Avenue, Canterbury, CT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79"/>
    <x v="31"/>
    <s v="https://www.rightmove.co.uk/property-for-sale/property-92291210.html"/>
    <s v="3 bedroom terraced house for sale"/>
    <s v="Tenterden Drive, Canterbury, Ken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79"/>
    <x v="31"/>
    <s v="https://www.rightmove.co.uk/property-for-sale/property-70527600.html"/>
    <s v="2 bedroom house for sale"/>
    <s v="Lansdown Road, Canterbur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79"/>
    <x v="31"/>
    <s v="https://www.rightmove.co.uk/property-for-sale/property-79714804.html"/>
    <s v="2 bedroom end of terrace house for sale"/>
    <s v="Ada Road, CANTERBUR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79"/>
    <x v="31"/>
    <s v="https://www.rightmove.co.uk/property-for-sale/property-65426628.html"/>
    <s v="2 bedroom flat for sale"/>
    <s v="St. Andrews Close, Canterbur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70540887.html"/>
    <s v="3 bedroom semi-detached house for sale"/>
    <s v="Fidlas Avenue, Cardiff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79726873.html"/>
    <s v="3 bedroom end of terrace house for sale"/>
    <s v="Harris Avenue, Cardiff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92298017.html"/>
    <s v="3 bedroom semi-detached house for sale"/>
    <s v="Pentrebane Drive, Cardiff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92297759.html"/>
    <s v="4 bedroom terraced house for sale"/>
    <s v="Harriet Street, Cathays, Cardiff, CF24 4BU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92297426.html"/>
    <s v="3 bedroom terraced house for sale"/>
    <s v="Heol Pant Y Deri Caerau Cardiff CF5 5P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92284343.html"/>
    <s v="2 bedroom apartment for sale"/>
    <s v="Petherton Mews, Llantrisant Road, Llandaff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76404235.html"/>
    <s v="2 bedroom end of terrace house for sale"/>
    <s v="Lyndhurst St, Cardiff, CF1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79711828.html"/>
    <s v="1 bedroom flat for sale"/>
    <s v="Leckwith Road, Cardiff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79708036.html"/>
    <s v="Semi-detached house for sale"/>
    <s v="LOT 22 - 22 Silver Street and Substation, Cardiff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79706017.html"/>
    <s v="3 bedroom semi-detached bungalow for sale"/>
    <s v="Gron Ffordd, Rhiwbina, Cardiff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70515963.html"/>
    <s v="4 bedroom house for sale"/>
    <s v="Trem Y Coed, Cardiff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281"/>
    <x v="30"/>
    <s v="https://www.rightmove.co.uk/property-for-sale/property-92298017.html"/>
    <s v="3 bedroom semi-detached house for sale"/>
    <s v="Pentrebane Drive, Cardiff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7"/>
    <x v="37"/>
    <s v="https://www.rightmove.co.uk/property-for-sale/property-79719265.html"/>
    <s v="2 bedroom apartment for sale"/>
    <s v="Upleatham House, Roxwell Road, Chelmsford, CM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7"/>
    <x v="37"/>
    <s v="https://www.rightmove.co.uk/property-for-sale/property-70528023.html"/>
    <s v="2 bedroom terraced house for sale"/>
    <s v="Burgess Field, Chelms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7"/>
    <x v="37"/>
    <s v="https://www.rightmove.co.uk/property-for-sale/property-92290841.html"/>
    <s v="2 bedroom bungalow for sale"/>
    <s v="Manor Crescent, Little Waltham, Chelmsford, CM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7"/>
    <x v="37"/>
    <s v="https://www.rightmove.co.uk/property-for-sale/property-79711099.html"/>
    <s v="4 bedroom end of terrace house for sale"/>
    <s v="Eglinton Drive, Chancellor Park, Chelmsford, CM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7"/>
    <x v="37"/>
    <s v="https://www.rightmove.co.uk/property-for-sale/property-92270588.html"/>
    <s v="1 bedroom flat for sale"/>
    <s v="Mildmay Road, Chelmsford, Essex, CM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7"/>
    <x v="37"/>
    <s v="https://www.rightmove.co.uk/property-for-sale/property-92267972.html"/>
    <s v="2 bedroom flat for sale"/>
    <s v="49 Baddow Road, Chelmsford, CM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8"/>
    <x v="46"/>
    <s v="https://www.rightmove.co.uk/property-for-sale/property-92296754.html"/>
    <s v="3 bedroom semi-detached house for sale"/>
    <s v="Ashlands Road, GL5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8"/>
    <x v="46"/>
    <s v="https://www.rightmove.co.uk/property-for-sale/property-92291279.html"/>
    <s v="3 bedroom detached house for sale"/>
    <s v="Hilltop Road, Cheltenham GL50 4N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8"/>
    <x v="46"/>
    <s v="https://www.rightmove.co.uk/property-for-sale/property-69061935.html"/>
    <s v="3 bedroom semi-detached house for sale"/>
    <s v="Beechurst Avenue, Cheltenham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8"/>
    <x v="46"/>
    <s v="https://www.rightmove.co.uk/property-for-sale/property-74891221.html"/>
    <s v="2 bedroom terraced house for sale"/>
    <s v="Hatherley Street, Cheltenham, Gloucester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8"/>
    <x v="46"/>
    <s v="https://www.rightmove.co.uk/property-for-sale/property-70521909.html"/>
    <s v="4 bedroom detached house for sale"/>
    <s v="Lauriston Park, The Park, Cheltenham, GL50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8"/>
    <x v="46"/>
    <s v="https://www.rightmove.co.uk/property-for-sale/property-90885974.html"/>
    <s v="4 bedroom house for sale"/>
    <s v="Prestbury, Cheltenham, Gloucester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8"/>
    <x v="46"/>
    <s v="https://www.rightmove.co.uk/property-for-sale/property-70516521.html"/>
    <s v="3 bedroom detached bungalow for sale"/>
    <s v="Morlands Drive, Charlton Kings, Cheltenham, GL5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08"/>
    <x v="46"/>
    <s v="https://www.rightmove.co.uk/property-for-sale/property-76980538.html"/>
    <s v="2 bedroom terraced house for sale"/>
    <s v="Tivoli, Cheltenham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13"/>
    <x v="36"/>
    <s v="https://www.rightmove.co.uk/property-for-sale/property-70534038.html"/>
    <s v="3 bedroom detached house for sale"/>
    <s v="Lansdowne Grove, Hough Green, Chester, CH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13"/>
    <x v="36"/>
    <s v="https://www.rightmove.co.uk/property-for-sale/property-74998048.html"/>
    <s v="4 bedroom detached house for sale"/>
    <s v="Mercia Grove, Saighton, Che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13"/>
    <x v="36"/>
    <s v="https://www.rightmove.co.uk/property-for-sale/property-79651051.html"/>
    <s v="3 bedroom town house for sale"/>
    <s v="Handbridge, Handbridge, Chester, Che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92297714.html"/>
    <s v="2 bedroom semi-detached house for sale"/>
    <s v="Chelsey Road, Coventry, West Midlands, CV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92297549.html"/>
    <s v="2 bedroom semi-detached house for sale"/>
    <s v="Chelsey Road, Coventry, West Midlands, CV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78690644.html"/>
    <s v="3 bedroom terraced house for sale"/>
    <s v="Byfield Road, COUNDON, Coventry, CV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79713256.html"/>
    <s v="3 bedroom detached bungalow for sale"/>
    <s v="Blackhorse Road, Longford, Coventr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70526277.html"/>
    <s v="End of terrace house for sale"/>
    <s v="Petitor Crescent, Coventry, CV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92283026.html"/>
    <s v="2 bedroom apartment for sale"/>
    <s v="Brindle Avenue;Coventry;CV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92282960.html"/>
    <s v="2 bedroom apartment for sale"/>
    <s v="Brindle Avenue;Coventry;CV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92282942.html"/>
    <s v="2 bedroom apartment for sale"/>
    <s v="Brindle Avenue;Coventry;CV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92271803.html"/>
    <s v="2 bedroom flat for sale"/>
    <s v="Modbury Close, Styvechale, Coventr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79706467.html"/>
    <s v="4 bedroom terraced house for sale"/>
    <s v="Modbury Close, Styvechale, Coventr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92271188.html"/>
    <s v="2 bedroom apartment for sale"/>
    <s v="Brindle Avenue;Coventry;CV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92271173.html"/>
    <s v="2 bedroom apartment for sale"/>
    <s v="Brindle Avenue;Coventry;CV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39875025.html"/>
    <s v="3 bedroom semi-detached house for sale"/>
    <s v="Brindle Avenue;Coventry;CV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76506575.html"/>
    <s v="2 bedroom apartment for sale"/>
    <s v="Brindle Avenue;Coventry;CV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70509003.html"/>
    <s v="1 bedroom terraced house for sale"/>
    <s v="Coombe Court, Off Brinklow Road, Coventry, CV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368"/>
    <x v="12"/>
    <s v="https://www.rightmove.co.uk/property-for-sale/property-70508346.html"/>
    <s v="3 bedroom terraced house for sale"/>
    <s v="Torrington Avenue, Coventry, CV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84504764.html"/>
    <s v="4 bedroom detached house for sale"/>
    <s v="Merlin Way, Mickleover, Derb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79724446.html"/>
    <s v="1 bedroom flat for sale"/>
    <s v="Cobden Street, Derb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70535064.html"/>
    <s v="4 bedroom detached house for sale"/>
    <s v="Ashby Close, Littleover, Derby, DE2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79723150.html"/>
    <s v="4 bedroom detached house for sale"/>
    <s v="Hawthorn Street, Derb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92296994.html"/>
    <s v="3 bedroom bungalow for sale"/>
    <s v="Meadow Close, Spond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79719997.html"/>
    <s v="4 bedroom semi-detached house for sale"/>
    <s v="Earls Drive, Stenson Field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92296400.html"/>
    <s v="3 bedroom semi-detached house for sale"/>
    <s v="Allestree Lane, Allestree, Derb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92290670.html"/>
    <s v="3 bedroom detached house for sale"/>
    <s v="Brisbane Road, Mickleov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79716955.html"/>
    <s v="2 bedroom terraced house for sale"/>
    <s v="Holmes Street, Derby, DE2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92285420.html"/>
    <s v="3 bedroom detached house for sale"/>
    <s v="Kedleston Road, Allestree, Derby, Derbyshire, DE2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79714072.html"/>
    <s v="3 bedroom semi-detached house for sale"/>
    <s v="Watson Street, Derb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79706509.html"/>
    <s v="2 bedroom bungalow for sale"/>
    <s v="Hulland View, Allestre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18"/>
    <x v="28"/>
    <s v="https://www.rightmove.co.uk/property-for-sale/property-79706128.html"/>
    <s v="2 bedroom terraced house for sale"/>
    <s v="Warner Street, Derb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30"/>
    <x v="1"/>
    <s v="https://www.rightmove.co.uk/property-for-sale/property-92297030.html"/>
    <s v="5 bedroom farm house for sale"/>
    <s v="Mill House, Nor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30"/>
    <x v="1"/>
    <s v="https://www.rightmove.co.uk/property-for-sale/property-92291120.html"/>
    <s v="3 bedroom terraced house for sale"/>
    <s v="Third Avenue, Woodlands, Doncaster, DN6 7Q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30"/>
    <x v="1"/>
    <s v="https://www.rightmove.co.uk/property-for-sale/property-92290994.html"/>
    <s v="3 bedroom semi-detached house for sale"/>
    <s v="Ardeen Road, Intake, Doncaster, DN2 5EU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30"/>
    <x v="1"/>
    <s v="https://www.rightmove.co.uk/property-for-sale/property-79717984.html"/>
    <s v="2 bedroom semi-detached house for sale"/>
    <s v="Holme Wood Court, Edenthorp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30"/>
    <x v="1"/>
    <s v="https://www.rightmove.co.uk/property-for-sale/property-79717834.html"/>
    <s v="3 bedroom detached house for sale"/>
    <s v="5 Stoops Roa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30"/>
    <x v="1"/>
    <s v="https://www.rightmove.co.uk/property-for-sale/property-79715650.html"/>
    <s v="4 bedroom detached house for sale"/>
    <s v="Ashcourt Drive, Balby, Doncaster, DN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30"/>
    <x v="1"/>
    <s v="https://www.rightmove.co.uk/property-for-sale/property-92285615.html"/>
    <s v="3 bedroom semi-detached house for sale"/>
    <s v="Shaftesbury Avenue, Intake, Doncaster, DN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30"/>
    <x v="1"/>
    <s v="https://www.rightmove.co.uk/property-for-sale/property-92281859.html"/>
    <s v="5 bedroom detached house for sale"/>
    <s v="Stoops Lane, Bessacarr, Doncaster, DN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30"/>
    <x v="1"/>
    <s v="https://www.rightmove.co.uk/property-for-sale/property-79705600.html"/>
    <s v="3 bedroom semi-detached house for sale"/>
    <s v="New Rossignton, Doncaster, DN1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92297126.html"/>
    <s v="4 bedroom detached house for sale"/>
    <s v="Gardner Close, Langney Poin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68638899.html"/>
    <s v="4 bedroom detached house for sale"/>
    <s v="Farlaine Road, East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92291354.html"/>
    <s v="1 bedroom retirement property for sale"/>
    <s v="2 Whitley Road, Seasid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70528155.html"/>
    <s v="3 bedroom flat for sale"/>
    <s v="Chiswick Place, East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69277629.html"/>
    <s v="3 bedroom terraced house for sale"/>
    <s v="Motcombe Road, Eastbourne, East Sussex, BN2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79714921.html"/>
    <s v="3 bedroom semi-detached house for sale"/>
    <s v="Central Avenue, East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58424415.html"/>
    <s v="3 bedroom semi-detached house for sale"/>
    <s v="Southbourne Road, East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92283929.html"/>
    <s v="2 bedroom flat for sale"/>
    <s v="Motcombe Road, Old Town, Eastbourne, East Sussex, BN2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77223358.html"/>
    <s v="2 bedroom flat for sale"/>
    <s v="Blackwater Road, East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67379736.html"/>
    <s v="2 bedroom bungalow for sale"/>
    <s v="Kipling Walk, East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64079352.html"/>
    <s v="1 bedroom retirement property for sale"/>
    <s v="Belmore Road, East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70521786.html"/>
    <s v="3 bedroom detached house for sale"/>
    <s v="Wannock Lane, East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92270714.html"/>
    <s v="2 bedroom apartment for sale"/>
    <s v="Hartington Place, Eastbour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0"/>
    <x v="24"/>
    <s v="https://www.rightmove.co.uk/property-for-sale/property-79706578.html"/>
    <s v="1 bedroom flat for sale"/>
    <s v="Arundel Road, Eastbourne, BN21 2E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75"/>
    <x v="15"/>
    <s v="https://www.rightmove.co.uk/property-for-sale/property-76684711.html"/>
    <s v="2 bedroom apartment for sale"/>
    <s v="Arden Street, Flat 5, Marchmont, Edinburgh, EH9 1B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94"/>
    <x v="43"/>
    <s v="https://www.rightmove.co.uk/property-for-sale/property-70540911.html"/>
    <s v="2 bedroom terraced house for sale"/>
    <s v="Chudleigh Road, Exeter, Dev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94"/>
    <x v="43"/>
    <s v="https://www.rightmove.co.uk/property-for-sale/property-79728271.html"/>
    <s v="3 bedroom semi-detached house for sale"/>
    <s v="Kingsway, Heavitree, Exeter, Dev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94"/>
    <x v="43"/>
    <s v="https://www.rightmove.co.uk/property-for-sale/property-92297795.html"/>
    <s v="4 bedroom property for sale"/>
    <s v="Exwick, Exe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94"/>
    <x v="43"/>
    <s v="https://www.rightmove.co.uk/property-for-sale/property-92297444.html"/>
    <s v="2 bedroom detached bungalow for sale"/>
    <s v="Exminster, Exe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94"/>
    <x v="43"/>
    <s v="https://www.rightmove.co.uk/property-for-sale/property-92297462.html"/>
    <s v="2 bedroom apartment for sale"/>
    <s v="Waterside, The Quay, Exe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94"/>
    <x v="43"/>
    <s v="https://www.rightmove.co.uk/property-for-sale/property-92291030.html"/>
    <s v="3 bedroom semi-detached house for sale"/>
    <s v="St Margaret's Residence, 1 The Music Rooms, 147 Magdalen Road, Exeter, EX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94"/>
    <x v="43"/>
    <s v="https://www.rightmove.co.uk/property-for-sale/property-70527288.html"/>
    <s v="2 bedroom terraced house for sale"/>
    <s v="Mansfield Road, Exeter, EX4 6NF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94"/>
    <x v="43"/>
    <s v="https://www.rightmove.co.uk/property-for-sale/property-92271569.html"/>
    <s v="3 bedroom terraced house for sale"/>
    <s v="Bramley Avenue, Hill Barton, Exe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494"/>
    <x v="43"/>
    <s v="https://www.rightmove.co.uk/property-for-sale/property-79700464.html"/>
    <s v="3 bedroom semi-detached house for sale"/>
    <s v="Tithebarn Lane;Pinhoe;Exeter;EX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70535613.html"/>
    <s v="3 bedroom semi-detached house for sale"/>
    <s v="Gilbertfield Road;Cambuslang;Glasgow;G7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70535607.html"/>
    <s v="3 bedroom semi-detached house for sale"/>
    <s v="Boydstone Path;Pollokshaws;G4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70535604.html"/>
    <s v="2 bedroom terraced house for sale"/>
    <s v="Boydstone Path;Pollokshaws;G4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70535601.html"/>
    <s v="4 bedroom detached house for sale"/>
    <s v="Boydstone Path;Pollokshaws;G4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70535595.html"/>
    <s v="4 bedroom detached house for sale"/>
    <s v="Boydstone Path;Pollokshaws;G4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70535598.html"/>
    <s v="4 bedroom detached house for sale"/>
    <s v="Boydstone Path;Pollokshaws;G4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79723078.html"/>
    <s v="2 bedroom end of terrace house for sale"/>
    <s v="Kelso Street, Knightswood, Glasgow, G1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92290577.html"/>
    <s v="1 bedroom flat for sale"/>
    <s v="61c, Lenzie Place, Springburn, G21 3TZ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83883245.html"/>
    <s v="2 bedroom flat for sale"/>
    <s v="Denbrae Street, Glasgow, G3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70526865.html"/>
    <s v="3 bedroom ground floor flat for sale"/>
    <s v="0/2, 73 St. Vincent Crescent, GLASGOW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92283515.html"/>
    <s v="3 bedroom terraced house for sale"/>
    <s v="Bredisholm Crescent, Glasgow, G7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0"/>
    <x v="6"/>
    <s v="https://www.rightmove.co.uk/property-for-sale/property-85408340.html"/>
    <s v="4 bedroom terraced house for sale"/>
    <s v="Eastwoodmains Road, Glasgow, G7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6"/>
    <x v="19"/>
    <s v="https://www.rightmove.co.uk/property-for-sale/property-70535307.html"/>
    <s v="3 bedroom semi-detached bungalow for sale"/>
    <s v="Oxstalls Drive, Longleven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6"/>
    <x v="19"/>
    <s v="https://www.rightmove.co.uk/property-for-sale/property-70535193.html"/>
    <s v="3 bedroom terraced house for sale"/>
    <s v="Boughton Way, Glouce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6"/>
    <x v="19"/>
    <s v="https://www.rightmove.co.uk/property-for-sale/property-79723621.html"/>
    <s v="2 bedroom end of terrace house for sale"/>
    <s v="Kingswa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6"/>
    <x v="19"/>
    <s v="https://www.rightmove.co.uk/property-for-sale/property-65847552.html"/>
    <s v="3 bedroom terraced house for sale"/>
    <s v="Hill Hay Road, Matson, Gloucester, Gloucestershire, GL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6"/>
    <x v="19"/>
    <s v="https://www.rightmove.co.uk/property-for-sale/property-70527564.html"/>
    <s v="2 bedroom terraced house for sale"/>
    <s v="Rosebery Avenue, Linden, Gloucester, GL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6"/>
    <x v="19"/>
    <s v="https://www.rightmove.co.uk/property-for-sale/property-79712692.html"/>
    <s v="4 bedroom detached house for sale"/>
    <s v="Colebridge Avenue, Gloucester, GL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56"/>
    <x v="19"/>
    <s v="https://www.rightmove.co.uk/property-for-sale/property-79701013.html"/>
    <s v="4 bedroom detached house for sale"/>
    <s v="Buccaneer Avenue, Brockworth, Gloucester, Gloucestershire, GL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80"/>
    <x v="39"/>
    <s v="https://www.rightmove.co.uk/property-for-sale/property-70535298.html"/>
    <s v="3 bedroom semi-detached house for sale"/>
    <s v="Johnston Walk, Guildfor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80"/>
    <x v="39"/>
    <s v="https://www.rightmove.co.uk/property-for-sale/property-92297438.html"/>
    <s v="3 bedroom bungalow for sale"/>
    <s v="Jacob's Well, Guildford, Surrey, GU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80"/>
    <x v="39"/>
    <s v="https://www.rightmove.co.uk/property-for-sale/property-92297333.html"/>
    <s v="3 bedroom house for sale"/>
    <s v="Sandalwood, Guildford, GU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80"/>
    <x v="39"/>
    <s v="https://www.rightmove.co.uk/property-for-sale/property-84474713.html"/>
    <s v="4 bedroom detached house for sale"/>
    <s v="Victoria Road, Guildford, Surrey, GU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80"/>
    <x v="39"/>
    <s v="https://www.rightmove.co.uk/property-for-sale/property-92271086.html"/>
    <s v="1 bedroom flat for sale"/>
    <s v="Printing House Square, Guildford, Surrey, GU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80"/>
    <x v="39"/>
    <s v="https://www.rightmove.co.uk/property-for-sale/property-92271038.html"/>
    <s v="2 bedroom apartment for sale"/>
    <s v="Scholars Court, Chertsey Street, Guildford, Surrey, GU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98"/>
    <x v="61"/>
    <s v="https://www.rightmove.co.uk/property-for-sale/property-92303618.html"/>
    <s v="4 bedroom detached house for sale"/>
    <s v="Rudding Lane, Follifoot, Harrogate, North York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98"/>
    <x v="61"/>
    <s v="https://www.rightmove.co.uk/property-for-sale/property-92282852.html"/>
    <s v="5 bedroom detached house for sale"/>
    <s v="Victoria Road, Harrogate, North York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98"/>
    <x v="61"/>
    <s v="https://www.rightmove.co.uk/property-for-sale/property-76684519.html"/>
    <s v="4 bedroom property for sale"/>
    <s v="Langcliffe Avenue, Harrogat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598"/>
    <x v="61"/>
    <s v="https://www.rightmove.co.uk/property-for-sale/property-92271107.html"/>
    <s v="2 bedroom semi-detached house for sale"/>
    <s v="St. Georges Walk, Harrogate, HG2 9DX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79728340.html"/>
    <s v="2 bedroom flat for sale"/>
    <s v="Lower Hey, Meltham, Holmfirth, HD9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70540842.html"/>
    <s v="5 bedroom property for sale"/>
    <s v="The Shires, Scotgate Road, Honley, Holmfir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70534629.html"/>
    <s v="2 bedroom semi-detached house for sale"/>
    <s v="Ridgeway, Dalton, Huddersfiel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70534632.html"/>
    <s v="2 bedroom terraced house for sale"/>
    <s v="Taylor Hill Road, Taylor Hill, Huddersfiel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92296601.html"/>
    <s v="5 bedroom detached house for sale"/>
    <s v="Willow Close, Lepton, Huddersfiel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79719076.html"/>
    <s v="2 bedroom cottage for sale"/>
    <s v="Longcroft, Almondbury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76016593.html"/>
    <s v="4 bedroom detached house for sale"/>
    <s v="Howard Way, Meltham, Holmfir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86834513.html"/>
    <s v="2 bedroom semi-detached house for sale"/>
    <s v="Hammond Street, Huddersfield, West Yorkshire, HD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79715749.html"/>
    <s v="2 bedroom semi-detached house for sale"/>
    <s v="Alderney Cottage, Manchester Road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92283524.html"/>
    <s v="6 bedroom detached house for sale"/>
    <s v="Wakefield YORK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92283566.html"/>
    <s v="2 bedroom semi-detached bungalow for sale"/>
    <s v="Dalton Green Lane, Dalton, Huddersfield, HD5 9Y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70540842.html"/>
    <s v="5 bedroom property for sale"/>
    <s v="The Shires, Scotgate Road, Honley, Holmfirt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76862548.html"/>
    <s v="4 bedroom semi-detached house for sale"/>
    <s v="Wakefield Road, Huddersfield, HD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4"/>
    <x v="52"/>
    <s v="https://www.rightmove.co.uk/property-for-sale/property-92280797.html"/>
    <s v="3 bedroom semi-detached house for sale"/>
    <s v="Crescent Royd, Almondbury, Huddersfield, HD5 8S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70535283.html"/>
    <s v="3 bedroom terraced house for sale"/>
    <s v="Moorhouse Road, Hu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92297963.html"/>
    <s v="3 bedroom end of terrace house for sale"/>
    <s v="Staunton Park, Kingswood, Hull, East Yorkshire, HU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77279227.html"/>
    <s v="2 bedroom terraced house for sale"/>
    <s v="Flanders Red, Hull, Yorkshire, HU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70528227.html"/>
    <s v="3 bedroom end of terrace house for sale"/>
    <s v="Luton Road, Hu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79717855.html"/>
    <s v="2 bedroom end of terrace house for sale"/>
    <s v="Perth Street West, Hul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92283314.html"/>
    <s v="3 bedroom semi-detached house for sale"/>
    <s v="Jendale, Sutton Park, Hull, HU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92282372.html"/>
    <s v="2 bedroom terraced house for sale"/>
    <s v="Woodbine Villas, Reynoldson Street, Kingston upon Hull, HU5 3BL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70524927.html"/>
    <s v="2 bedroom terraced house for sale"/>
    <s v="Glaisdale, Goddard Avenue, Hull, HU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79706188.html"/>
    <s v="3 bedroom penthouse for sale"/>
    <s v="Queens Gardens, Hull, HU1 3DZ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79705909.html"/>
    <s v="4 bedroom penthouse for sale"/>
    <s v="Queens Gardens, Hull, HU1 3DZ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76909021.html"/>
    <s v="2 bedroom semi-detached house for sale"/>
    <s v="Loganberry Drive, Hull, HU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65"/>
    <x v="23"/>
    <s v="https://www.rightmove.co.uk/property-for-sale/property-92269109.html"/>
    <s v="3 bedroom semi-detached house for sale"/>
    <s v="Golden Grove, Bilton, HULL, HU1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89"/>
    <x v="62"/>
    <s v="https://www.rightmove.co.uk/property-for-sale/property-79724233.html"/>
    <s v="4 bedroom semi-detached house for sale"/>
    <s v="Ashcroft Road, Ipswic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89"/>
    <x v="62"/>
    <s v="https://www.rightmove.co.uk/property-for-sale/property-88247405.html"/>
    <s v="3 bedroom semi-detached house for sale"/>
    <s v="Woodbridge Road East, IPSWIC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89"/>
    <x v="62"/>
    <s v="https://www.rightmove.co.uk/property-for-sale/property-92290736.html"/>
    <s v="3 bedroom semi-detached house for sale"/>
    <s v="Ashcroft Road, Ipswich, IP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89"/>
    <x v="62"/>
    <s v="https://www.rightmove.co.uk/property-for-sale/property-79714009.html"/>
    <s v="3 bedroom apartment for sale"/>
    <s v="Davenport Place, 313A Spring Road, Ipswic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689"/>
    <x v="62"/>
    <s v="https://www.rightmove.co.uk/property-for-sale/property-79711264.html"/>
    <s v="House for sale"/>
    <s v="Aster Road, Ipswich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69"/>
    <x v="33"/>
    <s v="https://www.rightmove.co.uk/property-for-sale/property-92291561.html"/>
    <s v="3 bedroom semi-detached bungalow for sale"/>
    <s v="Westbourne Road, Lanca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69"/>
    <x v="33"/>
    <s v="https://www.rightmove.co.uk/property-for-sale/property-70528530.html"/>
    <s v="3 bedroom town house for sale"/>
    <s v="New Quay Road, Lancaster - a stylish home with River View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69"/>
    <x v="33"/>
    <s v="https://www.rightmove.co.uk/property-for-sale/property-70528266.html"/>
    <s v="3 bedroom semi-detached house for sale"/>
    <s v="Winchester Avenue, Bowerham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69"/>
    <x v="33"/>
    <s v="https://www.rightmove.co.uk/property-for-sale/property-92270798.html"/>
    <s v="3 bedroom terraced house for sale"/>
    <s v="Patterdale Road, Lancaster, LA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2"/>
    <x v="22"/>
    <s v="https://www.rightmove.co.uk/property-for-sale/property-92296748.html"/>
    <s v="3 bedroom terraced house for sale"/>
    <s v="Bloxham Way, Leamington Spa, Warwickshire, CV3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2"/>
    <x v="22"/>
    <s v="https://www.rightmove.co.uk/property-for-sale/property-70534032.html"/>
    <s v="6 bedroom detached house for sale"/>
    <s v="Adelaide Road, Leamington Spa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2"/>
    <x v="22"/>
    <s v="https://www.rightmove.co.uk/property-for-sale/property-68659917.html"/>
    <s v="2 bedroom end of terrace house for sale"/>
    <s v="Davidson Avenue, Leamington Spa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70541670.html"/>
    <s v="2 bedroom apartment for sale"/>
    <s v="Sandmoor Green, Leeds, West York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92309399.html"/>
    <s v="4 bedroom detached house for sale"/>
    <s v="Plot 4 Greystones, Park Road, Leeds, West York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70541379.html"/>
    <s v="2 bedroom apartment for sale"/>
    <s v="Glendower Park, Adel, Leeds, West York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70541382.html"/>
    <s v="2 bedroom terraced house for sale"/>
    <s v="Marsden View, Leeds, West York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70540878.html"/>
    <s v="2 bedroom bungalow for sale"/>
    <s v="Spring Valley Avenue, Leeds, West Yorkshire, LS1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79720411.html"/>
    <s v="3 bedroom semi-detached house for sale"/>
    <s v="Kirkstall Hill, Leeds, LS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66608946.html"/>
    <s v="4 bedroom semi-detached house for sale"/>
    <s v="Broom Cross, Leeds, West Yorkshire, LS10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70526283.html"/>
    <s v="4 bedroom detached house for sale"/>
    <s v="Amelia Stewart Lane, Crossgates, Leeds, West Yorkshire, LS1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92281325.html"/>
    <s v="2 bedroom apartment for sale"/>
    <s v="Woodside Court, Middleton, Leed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79705678.html"/>
    <s v="2 bedroom terraced house for sale"/>
    <s v="Birch Avenue, Hal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7"/>
    <x v="49"/>
    <s v="https://www.rightmove.co.uk/property-for-sale/property-92270267.html"/>
    <s v="4 bedroom end of terrace house for sale"/>
    <s v="Birchwood Mews, Leeds, LS1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92302301.html"/>
    <s v="3 bedroom semi-detached house for sale"/>
    <s v="Juniper Close, Leicester Forest Eas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79720609.html"/>
    <s v="2 bedroom end of terrace house for sale"/>
    <s v="Kinsdale Drive, Thurnby Lodge, Leicester LE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67565136.html"/>
    <s v="1 bedroom flat for sale"/>
    <s v="95a Lansdowne Road, Aylestone, Leicester, LE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65495985.html"/>
    <s v="4 bedroom detached house for sale"/>
    <s v="Maddock Close, Leicester, LE19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79713238.html"/>
    <s v="4 bedroom semi-detached house for sale"/>
    <s v="Kings Drive, Leicester Forest Eas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92283908.html"/>
    <s v="3 bedroom detached bungalow for sale"/>
    <s v="West Street, Blaby, Leice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79712497.html"/>
    <s v="1 bedroom flat for sale"/>
    <s v="Flat, Leicester, LE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67535061.html"/>
    <s v="2 bedroom town house for sale"/>
    <s v="Burnham Close, Wigston, LE18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70525386.html"/>
    <s v="3 bedroom detached house for sale"/>
    <s v="Mill Field Avenue, Countesthorpe, Leice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70525173.html"/>
    <s v="3 bedroom semi-detached house for sale"/>
    <s v="Warwick Road, Littlethorpe, Leice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79710484.html"/>
    <s v="3 bedroom semi-detached house for sale"/>
    <s v="Harrowgate Drive, Birstall, Leicester, LE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79710481.html"/>
    <s v="2 bedroom flat for sale"/>
    <s v="Junior Street, Leicester, LE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79710391.html"/>
    <s v="3 bedroom detached bungalow for sale"/>
    <s v="Lodge Close, Thurmaston, Leice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91759241.html"/>
    <s v="3 bedroom semi-detached house for sale"/>
    <s v="Kingsway Road, Evington, Leice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92281442.html"/>
    <s v="2 bedroom terraced house for sale"/>
    <s v="Pope Street, Knighton Fields, Leicester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789"/>
    <x v="34"/>
    <s v="https://www.rightmove.co.uk/property-for-sale/property-65963016.html"/>
    <s v="3 bedroom detached bungalow for sale"/>
    <s v="Woodland Avenue, Leicester, LE19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04"/>
    <x v="54"/>
    <s v="https://www.rightmove.co.uk/property-for-sale/property-79724632.html"/>
    <s v="3 bedroom terraced house for sale"/>
    <s v="Magnus Court, North Hykeham, Lincoln, LN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04"/>
    <x v="54"/>
    <s v="https://www.rightmove.co.uk/property-for-sale/property-79719268.html"/>
    <s v="3 bedroom terraced house for sale"/>
    <s v="Robey Street, Lincol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04"/>
    <x v="54"/>
    <s v="https://www.rightmove.co.uk/property-for-sale/property-79714006.html"/>
    <s v="4 bedroom detached house for sale"/>
    <s v="Bolton Avenue, Lincoln, LN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04"/>
    <x v="54"/>
    <s v="https://www.rightmove.co.uk/property-for-sale/property-79711390.html"/>
    <s v="3 bedroom semi-detached house for sale"/>
    <s v="Teesdale Close, Lincoln, Lincolnshire, LN6 0XW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76"/>
    <x v="7"/>
    <s v="https://www.rightmove.co.uk/property-for-sale/property-70534797.html"/>
    <s v="1 bedroom end of terrace house for sale"/>
    <s v="Reston Path, Lu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76"/>
    <x v="7"/>
    <s v="https://www.rightmove.co.uk/property-for-sale/property-92290565.html"/>
    <s v="2 bedroom maisonette for sale"/>
    <s v="Brecon Close, Lu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76"/>
    <x v="7"/>
    <s v="https://www.rightmove.co.uk/property-for-sale/property-92289848.html"/>
    <s v="2 bedroom end of terrace house for sale"/>
    <s v="Oregon Way, Barton Hills, Luton, Bedfordshire, LU3 4AP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76"/>
    <x v="7"/>
    <s v="https://www.rightmove.co.uk/property-for-sale/property-92283728.html"/>
    <s v="3 bedroom terraced house for sale"/>
    <s v="Dordans Road, Leagrave, Luton, Bedfordshire, LU4 9BP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97"/>
    <x v="8"/>
    <s v="https://www.rightmove.co.uk/property-for-sale/property-79746262.html"/>
    <s v="2 bedroom flat for sale"/>
    <s v="Miller Heights, Maidsto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97"/>
    <x v="8"/>
    <s v="https://www.rightmove.co.uk/property-for-sale/property-79726774.html"/>
    <s v="2 bedroom flat for sale"/>
    <s v="Wallis Place, Maidsto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97"/>
    <x v="8"/>
    <s v="https://www.rightmove.co.uk/property-for-sale/property-92297672.html"/>
    <s v="1 bedroom ground maisonette for sale"/>
    <s v="Linden Road, Coxheath, Maidstone, Ken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97"/>
    <x v="8"/>
    <s v="https://www.rightmove.co.uk/property-for-sale/property-92290013.html"/>
    <s v="1 bedroom apartment for sale"/>
    <s v="Providence Park Penenden Heath, Maidstone, Kent, ME1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97"/>
    <x v="8"/>
    <s v="https://www.rightmove.co.uk/property-for-sale/property-70526922.html"/>
    <s v="3 bedroom semi-detached house for sale"/>
    <s v="Culpepper Road, Coxheath, Maidsto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97"/>
    <x v="8"/>
    <s v="https://www.rightmove.co.uk/property-for-sale/property-92285636.html"/>
    <s v="3 bedroom detached bungalow for sale"/>
    <s v="Priory Close, East Farleigh, Maidstone, Ken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97"/>
    <x v="8"/>
    <s v="https://www.rightmove.co.uk/property-for-sale/property-92283893.html"/>
    <s v="3 bedroom terraced house for sale"/>
    <s v="Union Street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897"/>
    <x v="8"/>
    <s v="https://www.rightmove.co.uk/property-for-sale/property-64377462.html"/>
    <s v="4 bedroom semi-detached house for sale"/>
    <s v="Albert Reed Gardens, Maidsto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04"/>
    <x v="0"/>
    <s v="https://www.rightmove.co.uk/property-for-sale/property-92328725.html"/>
    <s v="1 bedroom flat for sale"/>
    <s v="Wharfside Apartments, Manchester, Greater Manchester, M17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70013446.html"/>
    <s v="3 bedroom house for sale"/>
    <s v="Swanborough Drive, Brigh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64374921.html"/>
    <s v="1 bedroom apartment for sale"/>
    <s v="Montpelier Road, Brigh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79720807.html"/>
    <s v="4 bedroom detached house for sale"/>
    <s v="Harrington Road, Brighton, East Sussex, BN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79715002.html"/>
    <s v="3 bedroom semi-detached bungalow for sale"/>
    <s v="Westfield Crescent, Patcham, Brighton, East Sussex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79714999.html"/>
    <s v="3 bedroom semi-detached bungalow for sale"/>
    <s v="Westfield Crescent, Patcham, Brighton, East Sussex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70526853.html"/>
    <s v="4 bedroom semi-detached house for sale"/>
    <s v="Brownleaf Road, Brighton, East Sussex, BN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87053303.html"/>
    <s v="2 bedroom flat for sale"/>
    <s v="Surrenden Road, Brighton, East Sussex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92281352.html"/>
    <s v="4 bedroom maisonette for sale"/>
    <s v="Stanford Avenue - BN1 6EA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92281313.html"/>
    <s v="4 bedroom detached house for sale"/>
    <s v="Cranleigh Avenue, Rottingdean, Brighton BN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79711240.html"/>
    <s v="3 bedroom detached bungalow for sale"/>
    <s v="The Ridgway, Woodingdean, Brighton, East Sussex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79711243.html"/>
    <s v="3 bedroom detached bungalow for sale"/>
    <s v="The Ridgway, Woodingdean, Brighton, East Sussex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85324847.html"/>
    <s v="2 bedroom apartment for sale"/>
    <s v="ParQ, Preston Park, Brigh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89865401.html"/>
    <s v="4 bedroom semi-detached bungalow for sale"/>
    <s v="Heston Avenue, Brighton, BN1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78324421.html"/>
    <s v="1 bedroom apartment for sale"/>
    <s v="The Approach, Brighton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75775580.html"/>
    <s v="Studio flat for sale"/>
    <s v="Stanmer Park Road, Brighton, East Sussex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3554"/>
    <x v="27"/>
    <s v="https://www.rightmove.co.uk/property-for-sale/property-70509390.html"/>
    <s v="6 bedroom detached house for sale"/>
    <s v="Roedean Road, Brighton, East Sussex, BN2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40"/>
    <x v="63"/>
    <s v="https://www.rightmove.co.uk/property-for-sale/property-79726993.html"/>
    <s v="3 bedroom town house for sale"/>
    <s v="Coopers Mews, Neath Hill, Milton Keynes, Buck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40"/>
    <x v="63"/>
    <s v="https://www.rightmove.co.uk/property-for-sale/property-79719220.html"/>
    <s v="2 bedroom terraced house for sale"/>
    <s v="Quinton Drive, Bradwell Village, Milton Keyne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40"/>
    <x v="63"/>
    <s v="https://www.rightmove.co.uk/property-for-sale/property-79718539.html"/>
    <s v="3 bedroom semi-detached house for sale"/>
    <s v="Station Road, Bow Brickhill, Milton Keyne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40"/>
    <x v="63"/>
    <s v="https://www.rightmove.co.uk/property-for-sale/property-70526499.html"/>
    <s v="4 bedroom semi-detached house for sale"/>
    <s v="Manor House, Broughton Village, Milton Keynes, Buckinghamshire, MK10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40"/>
    <x v="63"/>
    <s v="https://www.rightmove.co.uk/property-for-sale/property-67370109.html"/>
    <s v="3 bedroom terraced house for sale"/>
    <s v="Kensington Drive, Great Holm, MILTON KEYNES, Buckinghamshir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40"/>
    <x v="63"/>
    <s v="https://www.rightmove.co.uk/property-for-sale/property-70525182.html"/>
    <s v="4 bedroom detached house for sale"/>
    <s v="Blakeney Court, Tattenhoe, Milton Keynes, Buckinghamshire, MK4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40"/>
    <x v="63"/>
    <s v="https://www.rightmove.co.uk/property-for-sale/property-76936009.html"/>
    <s v="3 bedroom detached house for sale"/>
    <s v="Mill Road, Bletchley, Milton Keyne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40"/>
    <x v="63"/>
    <s v="https://www.rightmove.co.uk/property-for-sale/property-74888164.html"/>
    <s v="4 bedroom detached house for sale"/>
    <s v="Langney Green, Tattenho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40"/>
    <x v="63"/>
    <s v="https://www.rightmove.co.uk/property-for-sale/property-87134033.html"/>
    <s v="2 bedroom retirement property for sale"/>
    <s v="The Mount, Simpson, Milton Keynes, MK6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40"/>
    <x v="63"/>
    <s v="https://www.rightmove.co.uk/property-for-sale/property-70331593.html"/>
    <s v="5 bedroom end of terrace house for sale"/>
    <s v="Kersey, Milton Keynes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84"/>
    <x v="2"/>
    <s v="https://www.rightmove.co.uk/property-for-sale/property-92303627.html"/>
    <s v="4 bedroom detached house for sale"/>
    <s v="Bridget Gardens, Newcastle Upon Tyne, NE13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84"/>
    <x v="2"/>
    <s v="https://www.rightmove.co.uk/property-for-sale/property-79720594.html"/>
    <s v="2 bedroom flat for sale"/>
    <s v="Kenilworth, Killingworth, Newcastle upon Tyne, NE12 6NW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84"/>
    <x v="2"/>
    <s v="https://www.rightmove.co.uk/property-for-sale/property-92296889.html"/>
    <s v="2 bedroom terraced house for sale"/>
    <s v="Slatyford Lane, Newcastle upon Tyne, NE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84"/>
    <x v="2"/>
    <s v="https://www.rightmove.co.uk/property-for-sale/property-79718647.html"/>
    <s v="2 bedroom bungalow for sale"/>
    <s v="Meadway Drive, Forest Hall, Newcastle upon Tyne, Tyne and Wear, NE12 9RQ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84"/>
    <x v="2"/>
    <s v="https://www.rightmove.co.uk/property-for-sale/property-70526763.html"/>
    <s v="2 bedroom flat for sale"/>
    <s v="Eskdale Terrace, Jesmond, Newcastle upon Ty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84"/>
    <x v="2"/>
    <s v="https://www.rightmove.co.uk/property-for-sale/property-70527168.html"/>
    <s v="2 bedroom flat for sale"/>
    <s v="Eskdale Terrace, Jesmond, Newcastle upon Ty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84"/>
    <x v="2"/>
    <s v="https://www.rightmove.co.uk/property-for-sale/property-70526817.html"/>
    <s v="2 bedroom flat for sale"/>
    <s v="Eskdale Terrace, Jesmond, Newcastle upon Ty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84"/>
    <x v="2"/>
    <s v="https://www.rightmove.co.uk/property-for-sale/property-92283872.html"/>
    <s v="3 bedroom semi-detached house for sale"/>
    <s v="Ealing Court, Kenton Bank Foot, Newcastle Upon Tyne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84"/>
    <x v="2"/>
    <s v="https://www.rightmove.co.uk/property-for-sale/property-70525026.html"/>
    <s v="3 bedroom semi-detached house for sale"/>
    <s v="Gishford Way, Newcastle upon Tyne, Tyne and Wear, NE5 3RW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984"/>
    <x v="2"/>
    <s v="https://www.rightmove.co.uk/property-for-sale/property-79706347.html"/>
    <s v="3 bedroom terraced house for sale"/>
    <s v="Whorlton, Newcastle Upon Tyne, NE5"/>
    <s v="Added on 15/05/2020"/>
    <s v="15/05/2020"/>
    <s v="15/05/2020"/>
    <d v="2020-05-15T00:00:00"/>
    <n v="5"/>
    <n v="2020"/>
    <x v="1"/>
    <s v="N/A"/>
    <m/>
    <b v="0"/>
    <x v="9"/>
    <x v="3"/>
    <x v="1"/>
    <d v="2020-05-15T00:00:00"/>
  </r>
  <r>
    <s v="5E1014"/>
    <x v="38"/>
    <s v="https://www.rightmove.co.uk/property-for-sale/property-79747396.html"/>
    <s v="3 bedroom semi-detached house for sale"/>
    <s v="Wentworth Way, Links View, Northampton, NN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14"/>
    <x v="38"/>
    <s v="https://www.rightmove.co.uk/property-for-sale/property-79745215.html"/>
    <s v="3 bedroom semi-detached house for sale"/>
    <s v="Rawley Crescent, Duston, Northamp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14"/>
    <x v="38"/>
    <s v="https://www.rightmove.co.uk/property-for-sale/property-79747096.html"/>
    <s v="3 bedroom detached house for sale"/>
    <s v="Rawley Crescent, Duston, Northamp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18"/>
    <x v="32"/>
    <s v="https://www.rightmove.co.uk/property-for-sale/property-70557054.html"/>
    <s v="2 bedroom ground floor flat for sale"/>
    <s v="The Factory, Kerrison Road, Norwich, Norfolk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36"/>
    <x v="29"/>
    <s v="https://www.rightmove.co.uk/property-for-sale/property-92336144.html"/>
    <s v="3 bedroom terraced house for sale"/>
    <s v="Jackson Road, Oxford, Oxfordshir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36"/>
    <x v="29"/>
    <s v="https://www.rightmove.co.uk/property-for-sale/property-73063417.html"/>
    <s v="9 bedroom detached house for sale"/>
    <s v="The Ridings, Headington, Oxford, OX3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36"/>
    <x v="29"/>
    <s v="https://www.rightmove.co.uk/property-for-sale/property-92309510.html"/>
    <s v="3 bedroom semi-detached house for sale"/>
    <s v="Bassett Road, Headington, Oxford, OX3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61"/>
    <x v="60"/>
    <s v="https://www.rightmove.co.uk/property-for-sale/property-70557528.html"/>
    <s v="3 bedroom semi-detached house for sale"/>
    <s v="East Peterborough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73"/>
    <x v="57"/>
    <s v="https://www.rightmove.co.uk/property-for-sale/property-79755760.html"/>
    <s v="3 bedroom terraced house for sale"/>
    <s v="Moorland Avenue, Plymp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73"/>
    <x v="57"/>
    <s v="https://www.rightmove.co.uk/property-for-sale/property-64953393.html"/>
    <s v="3 bedroom end of terrace house for sale"/>
    <s v="Hillside Cresent, Plymouth, PL9 7HQ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73"/>
    <x v="57"/>
    <s v="https://www.rightmove.co.uk/property-for-sale/property-92335178.html"/>
    <s v="4 bedroom end of terrace house for sale"/>
    <s v="Hooe Road, Hooe, Plymouth, Devon, PL9 9QT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73"/>
    <x v="57"/>
    <s v="https://www.rightmove.co.uk/property-for-sale/property-74643790.html"/>
    <s v="2 bedroom flat for sale"/>
    <s v="Holne Chase, Widewell, Plymouth, PL6 7UA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73"/>
    <x v="57"/>
    <s v="https://www.rightmove.co.uk/property-for-sale/property-79744183.html"/>
    <s v="3 bedroom semi-detached house for sale"/>
    <s v="Seymour Road, Plymouth, PL7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79"/>
    <x v="5"/>
    <s v="https://www.rightmove.co.uk/property-for-sale/property-79743655.html"/>
    <s v="4 bedroom detached house for sale"/>
    <s v="Ravine Road, Canford Cliffs, Pool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89"/>
    <x v="58"/>
    <s v="https://www.rightmove.co.uk/property-for-sale/property-92333960.html"/>
    <s v="3 bedroom terraced house for sale"/>
    <s v="New Road East, Portsmouth, Hampshir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89"/>
    <x v="58"/>
    <s v="https://www.rightmove.co.uk/property-for-sale/property-92322944.html"/>
    <s v="2 bedroom ground floor flat for sale"/>
    <s v="Childe Square, Stamshaw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89"/>
    <x v="58"/>
    <s v="https://www.rightmove.co.uk/property-for-sale/property-64402296.html"/>
    <s v="3 bedroom terraced house for sale"/>
    <s v="Tottenham Road, Portsmouth, PO1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89"/>
    <x v="58"/>
    <s v="https://www.rightmove.co.uk/property-for-sale/property-70552077.html"/>
    <s v="3 bedroom end of terrace house for sale"/>
    <s v="Hilary Avenue, Portsmouth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14"/>
    <x v="16"/>
    <s v="https://www.rightmove.co.uk/property-for-sale/property-87429974.html"/>
    <s v="2 bedroom apartment for sale"/>
    <s v="Old Kennels Court, Burghfield Road, Reading, RG30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14"/>
    <x v="16"/>
    <s v="https://www.rightmove.co.uk/property-for-sale/property-92321693.html"/>
    <s v="3 bedroom semi-detached house for sale"/>
    <s v="Stanhope Road, Reading, Berkshire, RG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5"/>
    <x v="41"/>
    <s v="https://www.rightmove.co.uk/property-for-sale/property-76212727.html"/>
    <s v="3 bedroom semi-detached house for sale"/>
    <s v="Galloway Close, Basingstoke, Hampshire, RG2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5"/>
    <x v="41"/>
    <s v="https://www.rightmove.co.uk/property-for-sale/property-92322908.html"/>
    <s v="1 bedroom apartment for sale"/>
    <s v="Chapel Gate;Kingsclere Road, Basingstoke, HAMPSHIRE, RG21 5TB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6"/>
    <x v="53"/>
    <s v="https://www.rightmove.co.uk/property-for-sale/property-70563567.html"/>
    <s v="3 bedroom terraced house for sale"/>
    <s v="Holloway, BATH, Somerset, BA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6"/>
    <x v="53"/>
    <s v="https://www.rightmove.co.uk/property-for-sale/property-92328890.html"/>
    <s v="3 bedroom semi-detached house for sale"/>
    <s v="Arundel Road, Bath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6"/>
    <x v="53"/>
    <s v="https://www.rightmove.co.uk/property-for-sale/property-92322515.html"/>
    <s v="2 bedroom apartment for sale"/>
    <s v="Abbey Green, Bath, Somerset, BA1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95"/>
    <x v="59"/>
    <s v="https://www.rightmove.co.uk/property-for-sale/property-70563204.html"/>
    <s v="3 bedroom terraced house for sale"/>
    <s v="Wood Lane, Treeton, Rotherham, South Yorkshire, S60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95"/>
    <x v="59"/>
    <s v="https://www.rightmove.co.uk/property-for-sale/property-92333924.html"/>
    <s v="3 bedroom terraced house for sale"/>
    <s v="Wood Lane, Treeton, Rotherham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95"/>
    <x v="59"/>
    <s v="https://www.rightmove.co.uk/property-for-sale/property-79746463.html"/>
    <s v="3 bedroom bungalow for sale"/>
    <s v="Renshaw Close, Sheffield, S35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95"/>
    <x v="59"/>
    <s v="https://www.rightmove.co.uk/property-for-sale/property-92322470.html"/>
    <s v="3 bedroom detached house for sale"/>
    <s v="4 Fanshaw Road, Eckington, Sheffield, S21 4BW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195"/>
    <x v="59"/>
    <s v="https://www.rightmove.co.uk/property-for-sale/property-79741600.html"/>
    <s v="2 bedroom terraced house for sale"/>
    <s v="Villiers Drive, Sheffield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20"/>
    <x v="10"/>
    <s v="https://www.rightmove.co.uk/property-for-sale/property-67396104.html"/>
    <s v="1 bedroom apartment for sale"/>
    <s v="Union Road, Solihull, B91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20"/>
    <x v="10"/>
    <s v="https://www.rightmove.co.uk/property-for-sale/property-60862551.html"/>
    <s v="5 bedroom semi-detached house for sale"/>
    <s v="Old Station Road, Hampton In Arden, Solihull, B9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31"/>
    <x v="17"/>
    <s v="https://www.rightmove.co.uk/property-for-sale/property-79752079.html"/>
    <s v="3 bedroom semi-detached house for sale"/>
    <s v="Bitterne Road West, Southampton, SO18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44"/>
    <x v="42"/>
    <s v="https://www.rightmove.co.uk/property-for-sale/property-70557708.html"/>
    <s v="4 bedroom end of terrace house for sale"/>
    <s v="Normandy Terrace, St. Albans, Hertfordshir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71"/>
    <x v="40"/>
    <s v="https://www.rightmove.co.uk/property-for-sale/property-70563198.html"/>
    <s v="3 bedroom semi-detached house for sale"/>
    <s v="Stoke-On-Trent ST2 9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71"/>
    <x v="40"/>
    <s v="https://www.rightmove.co.uk/property-for-sale/property-70557852.html"/>
    <s v="2 bedroom detached bungalow for sale"/>
    <s v="Park Lane, Stoke-On-Trent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71"/>
    <x v="40"/>
    <s v="https://www.rightmove.co.uk/property-for-sale/property-70557642.html"/>
    <s v="3 bedroom terraced house for sale"/>
    <s v="Penkhull New Road, Stoke-On-Trent, ST4 5DG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71"/>
    <x v="40"/>
    <s v="https://www.rightmove.co.uk/property-for-sale/property-92322947.html"/>
    <s v="4 bedroom detached house for sale"/>
    <s v="Hollinwood Close, Norton Heights, Stoke-on-Trent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71"/>
    <x v="40"/>
    <s v="https://www.rightmove.co.uk/property-for-sale/property-70557183.html"/>
    <s v="3 bedroom detached house for sale"/>
    <s v="Sandiacre Avenue, Sandyford, Stoke-On-Trent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71"/>
    <x v="40"/>
    <s v="https://www.rightmove.co.uk/property-for-sale/property-79744114.html"/>
    <s v="3 bedroom semi-detached house for sale"/>
    <s v="Hurricane Grove, Tunstall, Stoke-On-Trent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29"/>
    <x v="48"/>
    <s v="https://www.rightmove.co.uk/property-for-sale/property-92309465.html"/>
    <s v="4 bedroom end of terrace house for sale"/>
    <s v="Grenadier Close, Bedford, MK41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06"/>
    <x v="56"/>
    <s v="https://www.rightmove.co.uk/property-for-sale/property-74887669.html"/>
    <s v="2 bedroom end of terrace house for sale"/>
    <s v="Vesta Close, Blunsdon, Swindon, Wiltshire, SN26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06"/>
    <x v="56"/>
    <s v="https://www.rightmove.co.uk/property-for-sale/property-70568652.html"/>
    <s v="3 bedroom semi-detached house for sale"/>
    <s v="Tryon Close, liden, Swind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06"/>
    <x v="56"/>
    <s v="https://www.rightmove.co.uk/property-for-sale/property-79752541.html"/>
    <s v="2 bedroom terraced house for sale"/>
    <s v="Morrison Street, Swind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06"/>
    <x v="56"/>
    <s v="https://www.rightmove.co.uk/property-for-sale/property-86985860.html"/>
    <s v="3 bedroom end of terrace house for sale"/>
    <s v="Ashford Road, Swind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06"/>
    <x v="56"/>
    <s v="https://www.rightmove.co.uk/property-for-sale/property-79749841.html"/>
    <s v="2 bedroom apartment for sale"/>
    <s v="Thursday Street, Swindon, Wiltshire, SN25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06"/>
    <x v="56"/>
    <s v="https://www.rightmove.co.uk/property-for-sale/property-79748314.html"/>
    <s v="2 bedroom terraced house for sale"/>
    <s v="Ford Street, Swind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06"/>
    <x v="56"/>
    <s v="https://www.rightmove.co.uk/property-for-sale/property-79747150.html"/>
    <s v="4 bedroom end of terrace house for sale"/>
    <s v="Britten Road, Swindon SN25 2HQ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06"/>
    <x v="56"/>
    <s v="https://www.rightmove.co.uk/property-for-sale/property-79741102.html"/>
    <s v="3 bedroom terraced house for sale"/>
    <s v="Bruce Street, Swindon, SN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06"/>
    <x v="56"/>
    <s v="https://www.rightmove.co.uk/property-for-sale/property-92321681.html"/>
    <s v="1 bedroom terraced house for sale"/>
    <s v="Mears Drive, Shaw, Swindon, SN5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66"/>
    <x v="44"/>
    <s v="https://www.rightmove.co.uk/property-for-sale/property-82219766.html"/>
    <s v="2 bedroom end of terrace house for sale"/>
    <s v="Henwood Green Road, Pembury, Tunbridge Wells, Kent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366"/>
    <x v="44"/>
    <s v="https://www.rightmove.co.uk/property-for-sale/property-92310044.html"/>
    <s v="4 bedroom terraced house for sale"/>
    <s v="Nevill Terrace, Tunbridge Wells, Kent, TN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03"/>
    <x v="64"/>
    <s v="https://www.rightmove.co.uk/property-for-sale/property-79751137.html"/>
    <s v="3 bedroom semi-detached house for sale"/>
    <s v="Chester Road, Stockton Heath, Warrington, WA4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03"/>
    <x v="64"/>
    <s v="https://www.rightmove.co.uk/property-for-sale/property-79749925.html"/>
    <s v="2 bedroom terraced house for sale"/>
    <s v="Gibson Street, Stockton Heath, Warring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08"/>
    <x v="50"/>
    <s v="https://www.rightmove.co.uk/property-for-sale/property-79746256.html"/>
    <s v="3 bedroom semi-detached house for sale"/>
    <s v="Hillingdon Road, Watford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08"/>
    <x v="50"/>
    <s v="https://www.rightmove.co.uk/property-for-sale/property-79744357.html"/>
    <s v="4 bedroom semi-detached house for sale"/>
    <s v="Holtsmere Close, Watford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08"/>
    <x v="50"/>
    <s v="https://www.rightmove.co.uk/property-for-sale/property-92289575.html"/>
    <s v="2 bedroom terraced house for sale"/>
    <s v="Gibbs Couch, Watford, Hertfordshire, WD19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08"/>
    <x v="50"/>
    <s v="https://www.rightmove.co.uk/property-for-sale/property-92321900.html"/>
    <s v="1 bedroom flat for sale"/>
    <s v="St Albans Road, Watford, WD17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83"/>
    <x v="47"/>
    <s v="https://www.rightmove.co.uk/property-for-sale/property-70551621.html"/>
    <s v="2 bedroom end of terrace house for sale"/>
    <s v="68 Tudor Way, Worcester.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87"/>
    <x v="25"/>
    <s v="https://www.rightmove.co.uk/property-for-sale/property-92323730.html"/>
    <s v="5 bedroom detached house for sale"/>
    <s v="Beehive Lane, Ferring, West Sussex, BN12 5N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87"/>
    <x v="25"/>
    <s v="https://www.rightmove.co.uk/property-for-sale/property-92239061.html"/>
    <s v="3 bedroom apartment for sale"/>
    <s v="Grand Avenue, Worthing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87"/>
    <x v="25"/>
    <s v="https://www.rightmove.co.uk/property-for-sale/property-79741636.html"/>
    <s v="1 bedroom flat for sale"/>
    <s v="Dolphin Lodge, Grand Avenue, Worthing, BN11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87"/>
    <x v="25"/>
    <s v="https://www.rightmove.co.uk/property-for-sale/property-92321942.html"/>
    <s v="3 bedroom chalet for sale"/>
    <s v="Ocean Drive, Ferring, West Sussex, BN12 5QP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87"/>
    <x v="25"/>
    <s v="https://www.rightmove.co.uk/property-for-sale/property-65127981.html"/>
    <s v="3 bedroom semi-detached bungalow for sale"/>
    <s v="Sackville Road, Worthing BN14 8BL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98"/>
    <x v="26"/>
    <s v="https://www.rightmove.co.uk/property-for-sale/property-70568631.html"/>
    <s v="2 bedroom semi-detached bungalow for sale"/>
    <s v="The Paddock, York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98"/>
    <x v="26"/>
    <s v="https://www.rightmove.co.uk/property-for-sale/property-92328905.html"/>
    <s v="4 bedroom detached house for sale"/>
    <s v="Burnholme Drive, York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98"/>
    <x v="26"/>
    <s v="https://www.rightmove.co.uk/property-for-sale/property-79747279.html"/>
    <s v="4 bedroom semi-detached house for sale"/>
    <s v="Southlands Road, York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98"/>
    <x v="26"/>
    <s v="https://www.rightmove.co.uk/property-for-sale/property-70548984.html"/>
    <s v="2 bedroom town house for sale"/>
    <s v="Huntington Road, York, YO31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498"/>
    <x v="26"/>
    <s v="https://www.rightmove.co.uk/property-for-sale/property-92328905.html"/>
    <s v="4 bedroom detached house for sale"/>
    <s v="Burnholme Drive, York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94"/>
    <x v="35"/>
    <s v="https://www.rightmove.co.uk/property-for-sale/property-70557936.html"/>
    <s v="3 bedroom detached bungalow for sale"/>
    <s v="Southbourn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94"/>
    <x v="35"/>
    <s v="https://www.rightmove.co.uk/property-for-sale/property-70557888.html"/>
    <s v="3 bedroom detached bungalow for sale"/>
    <s v="Southbourn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94"/>
    <x v="35"/>
    <s v="https://www.rightmove.co.uk/property-for-sale/property-79747111.html"/>
    <s v="4 bedroom end of terrace house for sale"/>
    <s v="VIRTUAL VIEWING AVAILABLE - Windham Road, Bournemouth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98"/>
    <x v="4"/>
    <s v="https://www.rightmove.co.uk/property-for-sale/property-79752556.html"/>
    <s v="3 bedroom semi-detached house for sale"/>
    <s v="Frogmoor Avenue, Bradford, BD1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98"/>
    <x v="4"/>
    <s v="https://www.rightmove.co.uk/property-for-sale/property-79740610.html"/>
    <s v="1 bedroom apartment for sale"/>
    <s v="Sunbridge Road, Bradford, West Yorkshire, BD1 2PF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207"/>
    <x v="51"/>
    <s v="https://www.rightmove.co.uk/property-for-sale/property-79749832.html"/>
    <s v="4 bedroom semi-detached house for sale"/>
    <s v="Woodman Road, Warley, Brentwood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281"/>
    <x v="30"/>
    <s v="https://www.rightmove.co.uk/property-for-sale/property-92334104.html"/>
    <s v="Studio flat for sale"/>
    <s v="Forest View, Fairwater, Cardiff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281"/>
    <x v="30"/>
    <s v="https://www.rightmove.co.uk/property-for-sale/property-79752133.html"/>
    <s v="2 bedroom maisonette for sale"/>
    <s v="Heol Hendre, Rhiwbina, Cardiff. CF14 6PJ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281"/>
    <x v="30"/>
    <s v="https://www.rightmove.co.uk/property-for-sale/property-79745662.html"/>
    <s v="Studio flat for sale"/>
    <s v="St. Peters Street, Roath, Cardiff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281"/>
    <x v="30"/>
    <s v="https://www.rightmove.co.uk/property-for-sale/property-70552107.html"/>
    <s v="8 bedroom detached house for sale"/>
    <s v="White Lodge, Rhiwbina Hill, Cardiff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281"/>
    <x v="30"/>
    <s v="https://www.rightmove.co.uk/property-for-sale/property-92321738.html"/>
    <s v="4 bedroom semi-detached house for sale"/>
    <s v="Charlotte Square, Rhiwbina, CF14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07"/>
    <x v="37"/>
    <s v="https://www.rightmove.co.uk/property-for-sale/property-79755745.html"/>
    <s v="4 bedroom detached house for sale"/>
    <s v="Abell Way, Chancellor Park, Chelmer Village, Chelmsford, CM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07"/>
    <x v="37"/>
    <s v="https://www.rightmove.co.uk/property-for-sale/property-70563747.html"/>
    <s v="2 bedroom terraced house for sale"/>
    <s v="Gloucester Avenue, Chelmsford, Essex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07"/>
    <x v="37"/>
    <s v="https://www.rightmove.co.uk/property-for-sale/property-70559943.html"/>
    <s v="1 bedroom maisonette for sale"/>
    <s v="Corporation Road, Chelmsford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07"/>
    <x v="37"/>
    <s v="https://www.rightmove.co.uk/property-for-sale/property-70559940.html"/>
    <s v="1 bedroom maisonette for sale"/>
    <s v="Corporation Road, Chelmsford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07"/>
    <x v="37"/>
    <s v="https://www.rightmove.co.uk/property-for-sale/property-70558011.html"/>
    <s v="3 bedroom link detached house for sale"/>
    <s v="Aldridge Close, Chelmer Village, Chelmsford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07"/>
    <x v="37"/>
    <s v="https://www.rightmove.co.uk/property-for-sale/property-70557921.html"/>
    <s v="2 bedroom maisonette for sale"/>
    <s v="Tamar Rise, Chelmsford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07"/>
    <x v="37"/>
    <s v="https://www.rightmove.co.uk/property-for-sale/property-92323088.html"/>
    <s v="3 bedroom detached house for sale"/>
    <s v="Wilfred Waterman Drive, Beaulieu Park, Chelmsford, Essex, CM1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07"/>
    <x v="37"/>
    <s v="https://www.rightmove.co.uk/property-for-sale/property-92321642.html"/>
    <s v="1 bedroom maisonette for sale"/>
    <s v="Wood Street, Chelmsford, Chelmsford, CM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08"/>
    <x v="46"/>
    <s v="https://www.rightmove.co.uk/property-for-sale/property-70557522.html"/>
    <s v="1 bedroom apartment for sale"/>
    <s v="Pittville Crescent, Cheltenham, GL52 2QZ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08"/>
    <x v="46"/>
    <s v="https://www.rightmove.co.uk/property-for-sale/property-79744789.html"/>
    <s v="1 bedroom apartment for sale"/>
    <s v="Leckhampton, Cheltenham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13"/>
    <x v="36"/>
    <s v="https://www.rightmove.co.uk/property-for-sale/property-92333855.html"/>
    <s v="2 bedroom terraced house for sale"/>
    <s v="Phillip Street, Hoole, Ch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13"/>
    <x v="36"/>
    <s v="https://www.rightmove.co.uk/property-for-sale/property-92333855.html"/>
    <s v="2 bedroom terraced house for sale"/>
    <s v="Phillip Street, Hoole, Ch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13"/>
    <x v="36"/>
    <s v="https://www.rightmove.co.uk/property-for-sale/property-92322398.html"/>
    <s v="4 bedroom semi-detached house for sale"/>
    <s v="Chatsworth Drive, Ch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13"/>
    <x v="36"/>
    <s v="https://www.rightmove.co.uk/property-for-sale/property-79741132.html"/>
    <s v="1 bedroom terraced house for sale"/>
    <s v="Shrewsbury Way, Saltney, Ch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68"/>
    <x v="12"/>
    <s v="https://www.rightmove.co.uk/property-for-sale/property-92333891.html"/>
    <s v="3 bedroom property for sale"/>
    <s v="Byfield Road, Coundon, Coventry, CV6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68"/>
    <x v="12"/>
    <s v="https://www.rightmove.co.uk/property-for-sale/property-92333888.html"/>
    <s v="2 bedroom detached bungalow for sale"/>
    <s v="New Green Park Wyken Croft, Coventry, CV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68"/>
    <x v="12"/>
    <s v="https://www.rightmove.co.uk/property-for-sale/property-92323028.html"/>
    <s v="3 bedroom semi-detached house for sale"/>
    <s v="Proffitt Avenue, Courthouse Green, Coventry, CV6 7E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368"/>
    <x v="12"/>
    <s v="https://www.rightmove.co.uk/property-for-sale/property-70551705.html"/>
    <s v="3 bedroom semi-detached house for sale"/>
    <s v="Broad Lane, Coventry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18"/>
    <x v="28"/>
    <s v="https://www.rightmove.co.uk/property-for-sale/property-79751140.html"/>
    <s v="2 bedroom semi-detached house for sale"/>
    <s v="Trent Street, Alvas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18"/>
    <x v="28"/>
    <s v="https://www.rightmove.co.uk/property-for-sale/property-79747387.html"/>
    <s v="2 bedroom semi-detached house for sale"/>
    <s v="Trent Street, Alvas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18"/>
    <x v="28"/>
    <s v="https://www.rightmove.co.uk/property-for-sale/property-92322518.html"/>
    <s v="4 bedroom detached house for sale"/>
    <s v="Park Nook, Main Avenue, Allestree Park, Derby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18"/>
    <x v="28"/>
    <s v="https://www.rightmove.co.uk/property-for-sale/property-79741105.html"/>
    <s v="3 bedroom detached house for sale"/>
    <s v="Burley Lane, Quarndon Village, Derby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30"/>
    <x v="1"/>
    <s v="https://www.rightmove.co.uk/property-for-sale/property-92322815.html"/>
    <s v="2 bedroom detached bungalow for sale"/>
    <s v="Whitton Close, Bessacarr, Doncaster, DN4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30"/>
    <x v="1"/>
    <s v="https://www.rightmove.co.uk/property-for-sale/property-92321936.html"/>
    <s v="2 bedroom semi-detached house for sale"/>
    <s v="Masefield Road, Doncaster, DN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30"/>
    <x v="1"/>
    <s v="https://www.rightmove.co.uk/property-for-sale/property-92309981.html"/>
    <s v="2 bedroom house for sale"/>
    <s v="Doncaster;DN4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70"/>
    <x v="24"/>
    <s v="https://www.rightmove.co.uk/property-for-sale/property-77078281.html"/>
    <s v="2 bedroom semi-detached bungalow for sale"/>
    <s v="Tanbridge Road, Eastbourn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70"/>
    <x v="24"/>
    <s v="https://www.rightmove.co.uk/property-for-sale/property-79747393.html"/>
    <s v="2 bedroom semi-detached bungalow for sale"/>
    <s v="Millstream Gardens, Polegate, BN26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70"/>
    <x v="24"/>
    <s v="https://www.rightmove.co.uk/property-for-sale/property-70557363.html"/>
    <s v="4 bedroom detached house for sale"/>
    <s v="Hill Road, Old Town, Eastbourne, East Sussex, BN20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70"/>
    <x v="24"/>
    <s v="https://www.rightmove.co.uk/property-for-sale/property-79741108.html"/>
    <s v="3 bedroom semi-detached house for sale"/>
    <s v="Sorrel Drive, Eastbourn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70"/>
    <x v="24"/>
    <s v="https://www.rightmove.co.uk/property-for-sale/property-87453218.html"/>
    <s v="3 bedroom end of terrace house for sale"/>
    <s v="Seaside, Eastbourne, East Sussex, BN2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70"/>
    <x v="24"/>
    <s v="https://www.rightmove.co.uk/property-for-sale/property-92321285.html"/>
    <s v="3 bedroom maisonette for sale"/>
    <s v="Langney Road, Eastbourne, East Sussex, BN21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75"/>
    <x v="15"/>
    <s v="https://www.rightmove.co.uk/property-for-sale/property-92322884.html"/>
    <s v="3 bedroom terraced house for sale"/>
    <s v="Frogston Road East;Edinburgh;EH17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75"/>
    <x v="15"/>
    <s v="https://www.rightmove.co.uk/property-for-sale/property-92322881.html"/>
    <s v="3 bedroom terraced house for sale"/>
    <s v="Frogston Road East;Edinburgh;EH17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94"/>
    <x v="43"/>
    <s v="https://www.rightmove.co.uk/property-for-sale/property-70563513.html"/>
    <s v="1 bedroom park home for sale"/>
    <s v="Drake Avenue, Exe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94"/>
    <x v="43"/>
    <s v="https://www.rightmove.co.uk/property-for-sale/property-70557033.html"/>
    <s v="3 bedroom terraced house for sale"/>
    <s v="Bartholomew Street West, EXETER, Dev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94"/>
    <x v="43"/>
    <s v="https://www.rightmove.co.uk/property-for-sale/property-67456758.html"/>
    <s v="3 bedroom terraced house for sale"/>
    <s v="Anne Close, Exeter, EX4 7DL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494"/>
    <x v="43"/>
    <s v="https://www.rightmove.co.uk/property-for-sale/property-67273371.html"/>
    <s v="3 bedroom town house for sale"/>
    <s v="Unicorn Street, Exe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550"/>
    <x v="6"/>
    <s v="https://www.rightmove.co.uk/property-for-sale/property-92341247.html"/>
    <s v="4 bedroom detached house for sale"/>
    <s v="Clyde Avenue, Glasgow, G71 8DU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550"/>
    <x v="6"/>
    <s v="https://www.rightmove.co.uk/property-for-sale/property-79752535.html"/>
    <s v="3 bedroom flat for sale"/>
    <s v="Chirnside Road, Hillington, Glasgow, G5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550"/>
    <x v="6"/>
    <s v="https://www.rightmove.co.uk/property-for-sale/property-79735867.html"/>
    <s v="4 bedroom detached house for sale"/>
    <s v="off Harvester Avenue;Cambuslang;Glasgow;G7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550"/>
    <x v="6"/>
    <s v="https://www.rightmove.co.uk/property-for-sale/property-79735870.html"/>
    <s v="3 bedroom semi-detached house for sale"/>
    <s v="off Harvester Avenue;Cambuslang;Glasgow;G7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556"/>
    <x v="19"/>
    <s v="https://www.rightmove.co.uk/property-for-sale/property-79744171.html"/>
    <s v="3 bedroom semi-detached house for sale"/>
    <s v="Westfield Road, Gloucester, GL3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556"/>
    <x v="19"/>
    <s v="https://www.rightmove.co.uk/property-for-sale/property-79736374.html"/>
    <s v="4 bedroom semi-detached house for sale"/>
    <s v="Central Road, Glouc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556"/>
    <x v="19"/>
    <s v="https://www.rightmove.co.uk/property-for-sale/property-70541757.html"/>
    <s v="4 bedroom detached house for sale"/>
    <s v="Siddeley Close, Gloucester, GL3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598"/>
    <x v="61"/>
    <s v="https://www.rightmove.co.uk/property-for-sale/property-79746217.html"/>
    <s v="2 bedroom terraced house for sale"/>
    <s v="Grove Park Lane, Harrogate, North Yorkshir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664"/>
    <x v="52"/>
    <s v="https://www.rightmove.co.uk/property-for-sale/property-79756813.html"/>
    <s v="2 bedroom house for sale"/>
    <s v="Roger Lane, Huddersfield, West Yorkshire, HD4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664"/>
    <x v="52"/>
    <s v="https://www.rightmove.co.uk/property-for-sale/property-70557804.html"/>
    <s v="3 bedroom bungalow for sale"/>
    <s v="Ganton Way, Huddersfield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664"/>
    <x v="52"/>
    <s v="https://www.rightmove.co.uk/property-for-sale/property-92322494.html"/>
    <s v="3 bedroom semi-detached house for sale"/>
    <s v="North Drive, Golcar, Huddersfield, West Yorkshire, HD7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665"/>
    <x v="23"/>
    <s v="https://www.rightmove.co.uk/property-for-sale/property-79746697.html"/>
    <s v="3 bedroom semi-detached house for sale"/>
    <s v="Cranberry Way, Hull, HU4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665"/>
    <x v="23"/>
    <s v="https://www.rightmove.co.uk/property-for-sale/property-79746292.html"/>
    <s v="2 bedroom cottage for sale"/>
    <s v="Albert Terrace, Sutton-on-Hull, Hull, East Riding of Yorkshire, HU7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665"/>
    <x v="23"/>
    <s v="https://www.rightmove.co.uk/property-for-sale/property-70557486.html"/>
    <s v="3 bedroom end of terrace house for sale"/>
    <s v="Kilnsea Grove, Hull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689"/>
    <x v="62"/>
    <s v="https://www.rightmove.co.uk/property-for-sale/property-92322200.html"/>
    <s v="3 bedroom house for sale"/>
    <s v="Pinecroft Road, Ipswich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689"/>
    <x v="62"/>
    <s v="https://www.rightmove.co.uk/property-for-sale/property-76081030.html"/>
    <s v="3 bedroom detached house for sale"/>
    <s v="Old Norwich Road, Ipswich, IP1 6LQ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69"/>
    <x v="33"/>
    <s v="https://www.rightmove.co.uk/property-for-sale/property-70557873.html"/>
    <s v="2 bedroom chalet for sale"/>
    <s v="Crook O Lune Holiday Park, Caton Road, Crook O Lune, Lanca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2"/>
    <x v="22"/>
    <s v="https://www.rightmove.co.uk/property-for-sale/property-79744186.html"/>
    <s v="3 bedroom semi-detached house for sale"/>
    <s v="Brunel Close, Whitnash, Leamington Spa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7"/>
    <x v="49"/>
    <s v="https://www.rightmove.co.uk/property-for-sale/property-70563765.html"/>
    <s v="3 bedroom property for sale"/>
    <s v="Spenfield Court, West Park, Leeds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7"/>
    <x v="49"/>
    <s v="https://www.rightmove.co.uk/property-for-sale/property-79750477.html"/>
    <s v="2 bedroom terraced house for sale"/>
    <s v="Bayswater Road, Harehills, Leeds, LS8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7"/>
    <x v="49"/>
    <s v="https://www.rightmove.co.uk/property-for-sale/property-70557504.html"/>
    <s v="3 bedroom town house for sale"/>
    <s v="Highfield Close, Wortley, Leeds, West Yorkshire, LS1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7"/>
    <x v="49"/>
    <s v="https://www.rightmove.co.uk/property-for-sale/property-70552005.html"/>
    <s v="2 bedroom apartment for sale"/>
    <s v="Teale Court, Chapel Allerton, LS7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7"/>
    <x v="49"/>
    <s v="https://www.rightmove.co.uk/property-for-sale/property-70551762.html"/>
    <s v="4 bedroom semi-detached house for sale"/>
    <s v="Hollyshaw Lane, Whitkirk, Leeds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7"/>
    <x v="49"/>
    <s v="https://www.rightmove.co.uk/property-for-sale/property-79730776.html"/>
    <s v="6 bedroom terraced house for sale"/>
    <s v="Stanmore Place, Leeds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79753366.html"/>
    <s v="3 bedroom semi-detached house for sale"/>
    <s v="Acacia Close, Leicester Forest East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79753354.html"/>
    <s v="3 bedroom detached house for sale"/>
    <s v="May Drive, Glenfield, Leicester LE3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92334266.html"/>
    <s v="3 bedroom semi-detached house for sale"/>
    <s v="Grange Drive, Glen Parva, Leic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87975005.html"/>
    <s v="3 bedroom detached house for sale"/>
    <s v="Loughborough Road, Birstall, Leic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70557645.html"/>
    <s v="3 bedroom semi-detached house for sale"/>
    <s v="Oakleigh Avenue, Glen Parva, Leic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79794022.html"/>
    <s v="5 bedroom detached house for sale"/>
    <s v="Springwell Lane, Whetston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92322848.html"/>
    <s v="5 bedroom bungalow for sale"/>
    <s v="Stoughton Road, Oadby, Leic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92322845.html"/>
    <s v="3 bedroom bungalow for sale"/>
    <s v="Stoughton Road, Oadby, Leic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64551927.html"/>
    <s v="3 bedroom detached house for sale"/>
    <s v="Uppingham Road, Thurnby, Leiceste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92310575.html"/>
    <s v="4 bedroom detached house for sale"/>
    <s v="Glen Road;Oadby;Leicester;LE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789"/>
    <x v="34"/>
    <s v="https://www.rightmove.co.uk/property-for-sale/property-92257493.html"/>
    <s v="2 bedroom terraced house for sale"/>
    <s v="Montague Road, Leicester,, LE2 1TG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04"/>
    <x v="54"/>
    <s v="https://www.rightmove.co.uk/property-for-sale/property-79744117.html"/>
    <s v="2 bedroom semi-detached house for sale"/>
    <s v="Scawby Crescent, Lincoln, LN6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13"/>
    <x v="14"/>
    <s v="https://www.rightmove.co.uk/property-for-sale/property-92334245.html"/>
    <s v="3 bedroom terraced house for sale"/>
    <s v="Buckingham Close, Bootle, L30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13"/>
    <x v="14"/>
    <s v="https://www.rightmove.co.uk/property-for-sale/property-79749931.html"/>
    <s v="2 bedroom apartment for sale"/>
    <s v="12 Kings Dock Apartments, 49 Hurst Street, Liverpool, Merseyside, L1 8AJ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76"/>
    <x v="7"/>
    <s v="https://www.rightmove.co.uk/property-for-sale/property-79745005.html"/>
    <s v="3 bedroom detached house for sale"/>
    <s v="Turnpike Drive, Lu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76"/>
    <x v="7"/>
    <s v="https://www.rightmove.co.uk/property-for-sale/property-79744822.html"/>
    <s v="1 bedroom maisonette for sale"/>
    <s v="Springfield Road, Luton, Bedfordshire, LU3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76"/>
    <x v="7"/>
    <s v="https://www.rightmove.co.uk/property-for-sale/property-66963639.html"/>
    <s v="3 bedroom semi-detached house for sale"/>
    <s v="Hanswick Close, Stopsley, Luton, LU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76"/>
    <x v="7"/>
    <s v="https://www.rightmove.co.uk/property-for-sale/property-79740403.html"/>
    <s v="3 bedroom terraced house for sale"/>
    <s v="Locarno Avenue, Lu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76"/>
    <x v="7"/>
    <s v="https://www.rightmove.co.uk/property-for-sale/property-70551561.html"/>
    <s v="3 bedroom semi-detached bungalow for sale"/>
    <s v="Laburnum Grove, Lu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97"/>
    <x v="8"/>
    <s v="https://www.rightmove.co.uk/property-for-sale/property-70557624.html"/>
    <s v="4 bedroom detached house for sale"/>
    <s v="Stevenson Close, Maidston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97"/>
    <x v="8"/>
    <s v="https://www.rightmove.co.uk/property-for-sale/property-79744774.html"/>
    <s v="2 bedroom terraced house for sale"/>
    <s v="Upper Fant Road, Maidstone, Kent, ME16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97"/>
    <x v="8"/>
    <s v="https://www.rightmove.co.uk/property-for-sale/property-79741093.html"/>
    <s v="2 bedroom terraced house for sale"/>
    <s v="Hedley Street, Maidstone, Kent, ME14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97"/>
    <x v="8"/>
    <s v="https://www.rightmove.co.uk/property-for-sale/property-79740667.html"/>
    <s v="2 bedroom terraced house for sale"/>
    <s v="Millers Wharf, Maidstone, Kent, ME15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897"/>
    <x v="8"/>
    <s v="https://www.rightmove.co.uk/property-for-sale/property-92310059.html"/>
    <s v="1 bedroom apartment for sale"/>
    <s v="Sandling Road;Maidstone;ME14 2LP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3554"/>
    <x v="27"/>
    <s v="https://www.rightmove.co.uk/property-for-sale/property-70563738.html"/>
    <s v="2 bedroom apartment for sale"/>
    <s v="Park Court, Old London Road, Brigh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3554"/>
    <x v="27"/>
    <s v="https://www.rightmove.co.uk/property-for-sale/property-92333978.html"/>
    <s v="1 bedroom house for sale"/>
    <s v="Brighton, BN2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3554"/>
    <x v="27"/>
    <s v="https://www.rightmove.co.uk/property-for-sale/property-70558095.html"/>
    <s v="2 bedroom flat for sale"/>
    <s v="Sussex Square, Brighto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3554"/>
    <x v="27"/>
    <s v="https://www.rightmove.co.uk/property-for-sale/property-92328977.html"/>
    <s v="4 bedroom detached house for sale"/>
    <s v="Ovingdean Road, Ovingdean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3917"/>
    <x v="3"/>
    <s v="https://www.rightmove.co.uk/property-for-sale/property-90762980.html"/>
    <s v="2 bedroom terraced house for sale"/>
    <s v="Ayrsome Road, Stoke Newington, N16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40"/>
    <x v="63"/>
    <s v="https://www.rightmove.co.uk/property-for-sale/property-76645918.html"/>
    <s v="2 bedroom terraced house for sale"/>
    <s v="Shenley Church End, Milton Keynes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40"/>
    <x v="63"/>
    <s v="https://www.rightmove.co.uk/property-for-sale/property-70558035.html"/>
    <s v="3 bedroom semi-detached house for sale"/>
    <s v="Fletchers Mews, Neath Hill, Milton Keynes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40"/>
    <x v="63"/>
    <s v="https://www.rightmove.co.uk/property-for-sale/property-70558038.html"/>
    <s v="4 bedroom detached house for sale"/>
    <s v="Stainton Drive, Heelands, Milton Keynes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40"/>
    <x v="63"/>
    <s v="https://www.rightmove.co.uk/property-for-sale/property-70558029.html"/>
    <s v="3 bedroom semi-detached house for sale"/>
    <s v="Belvoir Avenue, Emerson Valley, Milton Keynes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40"/>
    <x v="63"/>
    <s v="https://www.rightmove.co.uk/property-for-sale/property-92323460.html"/>
    <s v="2 bedroom flat for sale"/>
    <s v="57 Santa Cruz Avenue, Newton Leys, Bletchley MK3 5H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40"/>
    <x v="63"/>
    <s v="https://www.rightmove.co.uk/property-for-sale/property-70552122.html"/>
    <s v="3 bedroom terraced house for sale"/>
    <s v="Kensington Drive, Great Holm, Milton Keynes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40"/>
    <x v="63"/>
    <s v="https://www.rightmove.co.uk/property-for-sale/property-92321747.html"/>
    <s v="3 bedroom semi-detached house for sale"/>
    <s v="Hunter Drive, Bletchley, Milton Keynes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84"/>
    <x v="2"/>
    <s v="https://www.rightmove.co.uk/property-for-sale/property-79756795.html"/>
    <s v="2 bedroom penthouse for sale"/>
    <s v="Penthouse, Grove Park Oval, Gosforth, Newcastle upon Tyne, Tyne and Wear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84"/>
    <x v="2"/>
    <s v="https://www.rightmove.co.uk/property-for-sale/property-70563603.html"/>
    <s v="3 bedroom maisonette for sale"/>
    <s v="Queens Road, Jesmond, Newcastle upon Tyne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984"/>
    <x v="2"/>
    <s v="https://www.rightmove.co.uk/property-for-sale/property-70557915.html"/>
    <s v="1 bedroom flat for sale"/>
    <s v="High street, Gosforth, Newcastle upon Tyne, Tyne &amp; Wear, NE3 1LL"/>
    <s v="Added on 16/05/2020"/>
    <s v="16/05/2020"/>
    <s v="16/05/2020"/>
    <d v="2020-05-16T00:00:00"/>
    <n v="5"/>
    <n v="2020"/>
    <x v="1"/>
    <s v="N/A"/>
    <m/>
    <b v="0"/>
    <x v="9"/>
    <x v="3"/>
    <x v="1"/>
    <d v="2020-05-16T00:00:00"/>
  </r>
  <r>
    <s v="5E1014"/>
    <x v="38"/>
    <s v="https://www.rightmove.co.uk/property-for-sale/property-70580331.html"/>
    <s v="2 bedroom apartment for sale"/>
    <s v="Oak Grove, Northampton, NN3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19"/>
    <x v="9"/>
    <s v="https://www.rightmove.co.uk/property-for-sale/property-92364140.html"/>
    <s v="3 bedroom semi-detached house for sale"/>
    <s v="Kennedy Avenue, Sawley NG10 3GF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19"/>
    <x v="9"/>
    <s v="https://www.rightmove.co.uk/property-for-sale/property-70575423.html"/>
    <s v="5 bedroom detached house for sale"/>
    <s v="Tongue Way, Ruddington, Nottingham, NG1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36"/>
    <x v="29"/>
    <s v="https://www.rightmove.co.uk/property-for-sale/property-79778599.html"/>
    <s v="5 bedroom detached house for sale"/>
    <s v="Lucerne Road, Oxford, OX2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61"/>
    <x v="60"/>
    <s v="https://www.rightmove.co.uk/property-for-sale/property-92341895.html"/>
    <s v="2 bedroom semi-detached house for sale"/>
    <s v="Elstone, Peterborough, PE2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73"/>
    <x v="57"/>
    <s v="https://www.rightmove.co.uk/property-for-sale/property-79781911.html"/>
    <s v="2 bedroom bungalow for sale"/>
    <s v="Carew Grove, Plymouth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73"/>
    <x v="57"/>
    <s v="https://www.rightmove.co.uk/property-for-sale/property-70583205.html"/>
    <s v="3 bedroom terraced house for sale"/>
    <s v="Freshford Walk, Eggbuckland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73"/>
    <x v="57"/>
    <s v="https://www.rightmove.co.uk/property-for-sale/property-79771912.html"/>
    <s v="3 bedroom semi-detached house for sale"/>
    <s v="Dudley Road, Plymouth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73"/>
    <x v="57"/>
    <s v="https://www.rightmove.co.uk/property-for-sale/property-79770859.html"/>
    <s v="3 bedroom terraced house for sale"/>
    <s v="Bampfylde Way, Southwa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79"/>
    <x v="5"/>
    <s v="https://www.rightmove.co.uk/property-for-sale/property-92354303.html"/>
    <s v="3 bedroom end of terrace house for sale"/>
    <s v="Goldfinch Road, Creekmoor, Poole, Dorset, BH17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89"/>
    <x v="58"/>
    <s v="https://www.rightmove.co.uk/property-for-sale/property-79778596.html"/>
    <s v="2 bedroom ground floor flat for sale"/>
    <s v="Gunwharf Quays, Portsmouth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89"/>
    <x v="58"/>
    <s v="https://www.rightmove.co.uk/property-for-sale/property-79771462.html"/>
    <s v="5 bedroom terraced house for sale"/>
    <s v="Festing Grove, Southsea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89"/>
    <x v="58"/>
    <s v="https://www.rightmove.co.uk/property-for-sale/property-79767091.html"/>
    <s v="2 bedroom terraced house for sale"/>
    <s v="Esslemont Road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114"/>
    <x v="16"/>
    <s v="https://www.rightmove.co.uk/property-for-sale/property-92353292.html"/>
    <s v="2 bedroom flat for sale"/>
    <s v="Bispham Court, Kendrick Road, Reading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16"/>
    <x v="53"/>
    <s v="https://www.rightmove.co.uk/property-for-sale/property-92353106.html"/>
    <s v="3 bedroom semi-detached house for sale"/>
    <s v="London Road East, Bath, Somerset, BA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195"/>
    <x v="59"/>
    <s v="https://www.rightmove.co.uk/property-for-sale/property-79778659.html"/>
    <s v="1 bedroom flat for sale"/>
    <s v="Bradfield Road, Sheffield, S6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195"/>
    <x v="59"/>
    <s v="https://www.rightmove.co.uk/property-for-sale/property-79767085.html"/>
    <s v="3 bedroom semi-detached house for sale"/>
    <s v="Smalldale Road, Sheffield, South Yorkshire, S12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220"/>
    <x v="10"/>
    <s v="https://www.rightmove.co.uk/property-for-sale/property-92358179.html"/>
    <s v="3 bedroom semi-detached house for sale"/>
    <s v="Cardiff Grove, Birmingham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220"/>
    <x v="10"/>
    <s v="https://www.rightmove.co.uk/property-for-sale/property-70582068.html"/>
    <s v="5 bedroom detached house for sale"/>
    <s v="Noble Way, Cheswick Green, Solihull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231"/>
    <x v="17"/>
    <s v="https://www.rightmove.co.uk/property-for-sale/property-70583109.html"/>
    <s v="2 bedroom flat for sale"/>
    <s v="Southbrook Rise, 4 Millbrook Road East, Southampton, SO15 1BX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271"/>
    <x v="40"/>
    <s v="https://www.rightmove.co.uk/property-for-sale/property-79778200.html"/>
    <s v="2 bedroom semi-detached bungalow for sale"/>
    <s v="Parker Jervis Road, Park Hall, Stoke on Trent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366"/>
    <x v="44"/>
    <s v="https://www.rightmove.co.uk/property-for-sale/property-79759240.html"/>
    <s v="1 bedroom flat for sale"/>
    <s v="172 Upper Grosvenor Road, Tunbridge Wells, TN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408"/>
    <x v="50"/>
    <s v="https://www.rightmove.co.uk/property-for-sale/property-92352935.html"/>
    <s v="1 bedroom apartment for sale"/>
    <s v="Dodd Road, Watford, Hertfordshire, WD24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483"/>
    <x v="47"/>
    <s v="https://www.rightmove.co.uk/property-for-sale/property-70583004.html"/>
    <s v="3 bedroom end of terrace house for sale"/>
    <s v="1 Richmond Road, Worcester. WR5 1DH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487"/>
    <x v="25"/>
    <s v="https://www.rightmove.co.uk/property-for-sale/property-79781950.html"/>
    <s v="2 bedroom detached bungalow for sale"/>
    <s v="Cleveland Road, Worthing, West Sussex, BN13 2HE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498"/>
    <x v="26"/>
    <s v="https://www.rightmove.co.uk/property-for-sale/property-66259332.html"/>
    <s v="3 bedroom semi-detached house for sale"/>
    <s v="Thornhills, Haxby, York, YO32 3WD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94"/>
    <x v="35"/>
    <s v="https://www.rightmove.co.uk/property-for-sale/property-92341889.html"/>
    <s v="Semi-detached house for sale"/>
    <s v="Capstone Road, Bournemouth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98"/>
    <x v="4"/>
    <s v="https://www.rightmove.co.uk/property-for-sale/property-70583187.html"/>
    <s v="5 bedroom detached house for sale"/>
    <s v="Plot 5, Old Guy Road, Queensbur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98"/>
    <x v="4"/>
    <s v="https://www.rightmove.co.uk/property-for-sale/property-70583184.html"/>
    <s v="5 bedroom detached house for sale"/>
    <s v="Plot 4, Old Guy Road, Queensbur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98"/>
    <x v="4"/>
    <s v="https://www.rightmove.co.uk/property-for-sale/property-70583178.html"/>
    <s v="3 bedroom detached house for sale"/>
    <s v="Plot 2, Old Guy Road, Queensbur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98"/>
    <x v="4"/>
    <s v="https://www.rightmove.co.uk/property-for-sale/property-70583175.html"/>
    <s v="3 bedroom detached house for sale"/>
    <s v="Plot 1, Old Guy Road, Queensbur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98"/>
    <x v="4"/>
    <s v="https://www.rightmove.co.uk/property-for-sale/property-70583172.html"/>
    <s v="5 bedroom detached house for sale"/>
    <s v="Plot 3, Old Guy Road, Queensbur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98"/>
    <x v="4"/>
    <s v="https://www.rightmove.co.uk/property-for-sale/property-79778605.html"/>
    <s v="5 bedroom semi-detached house for sale"/>
    <s v="Beacon Road, Bradford, BD6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98"/>
    <x v="4"/>
    <s v="https://www.rightmove.co.uk/property-for-sale/property-79778206.html"/>
    <s v="5 bedroom detached house for sale"/>
    <s v="Brookfoot Avenue, Birkenshaw, Bradford, BD1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98"/>
    <x v="4"/>
    <s v="https://www.rightmove.co.uk/property-for-sale/property-79770877.html"/>
    <s v="2 bedroom end of terrace house for sale"/>
    <s v="Common Road, Low Moor, Bradford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98"/>
    <x v="4"/>
    <s v="https://www.rightmove.co.uk/property-for-sale/property-92352626.html"/>
    <s v="3 bedroom semi-detached bungalow for sale"/>
    <s v="Besha Avenue Low Moor BD12 0S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207"/>
    <x v="51"/>
    <s v="https://www.rightmove.co.uk/property-for-sale/property-92358104.html"/>
    <s v="2 bedroom flat for sale"/>
    <s v="Brunel House, St. James Road, Brentwood, Essex, CM14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279"/>
    <x v="31"/>
    <s v="https://www.rightmove.co.uk/property-for-sale/property-70575408.html"/>
    <s v="2 bedroom terraced house for sale"/>
    <s v="Zealand Road, Canterbur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281"/>
    <x v="30"/>
    <s v="https://www.rightmove.co.uk/property-for-sale/property-92363213.html"/>
    <s v="3 bedroom duplex for sale"/>
    <s v="Bayscape, Cardiff Marina, Watkiss Way, Cardiff, CF1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281"/>
    <x v="30"/>
    <s v="https://www.rightmove.co.uk/property-for-sale/property-92353028.html"/>
    <s v="2 bedroom terraced house for sale"/>
    <s v="Gelynis Terrace, Morganstown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307"/>
    <x v="37"/>
    <s v="https://www.rightmove.co.uk/property-for-sale/property-92358158.html"/>
    <s v="3 bedroom end of terrace house for sale"/>
    <s v="Burnell Gate, Chelmsford, CM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307"/>
    <x v="37"/>
    <s v="https://www.rightmove.co.uk/property-for-sale/property-79767067.html"/>
    <s v="2 bedroom maisonette for sale"/>
    <s v="Cumberland Crescent, Chelmsford, CM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307"/>
    <x v="37"/>
    <s v="https://www.rightmove.co.uk/property-for-sale/property-79767064.html"/>
    <s v="2 bedroom apartment for sale"/>
    <s v="Hogarth Court, Rembrandt Grove, Springfield, Chelmsford, CM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307"/>
    <x v="37"/>
    <s v="https://www.rightmove.co.uk/property-for-sale/property-79767058.html"/>
    <s v="2 bedroom apartment for sale"/>
    <s v="Crocus Way, Springfield, Chelmsford, CM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308"/>
    <x v="46"/>
    <s v="https://www.rightmove.co.uk/property-for-sale/property-92364170.html"/>
    <s v="1 bedroom end of terrace house for sale"/>
    <s v="Tom Price Close, Fairview, Cheltenham GL52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313"/>
    <x v="36"/>
    <s v="https://www.rightmove.co.uk/property-for-sale/property-79771315.html"/>
    <s v="6 bedroom semi-detached house for sale"/>
    <s v="Sandy Lane, Chester, CH3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418"/>
    <x v="28"/>
    <s v="https://www.rightmove.co.uk/property-for-sale/property-79781035.html"/>
    <s v="3 bedroom detached house for sale"/>
    <s v="Astorville Park Road, Derb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418"/>
    <x v="28"/>
    <s v="https://www.rightmove.co.uk/property-for-sale/property-79767544.html"/>
    <s v="3 bedroom semi-detached house for sale"/>
    <s v="Matlock Road, Chaddesden, Derb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418"/>
    <x v="28"/>
    <s v="https://www.rightmove.co.uk/property-for-sale/property-79763716.html"/>
    <s v="3 bedroom end of terrace house for sale"/>
    <s v="Rykneld Road;Littleover;Derby;DE23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430"/>
    <x v="1"/>
    <s v="https://www.rightmove.co.uk/property-for-sale/property-79767073.html"/>
    <s v="3 bedroom semi-detached house for sale"/>
    <s v="Eaton Square, Doncaster, DN5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470"/>
    <x v="24"/>
    <s v="https://www.rightmove.co.uk/property-for-sale/property-70570002.html"/>
    <s v="3 bedroom terraced house for sale"/>
    <s v="Hampden Avenue, EASTBOURNE, East Sussex, BN22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494"/>
    <x v="43"/>
    <s v="https://www.rightmove.co.uk/property-for-sale/property-70582248.html"/>
    <s v="2 bedroom terraced house for sale"/>
    <s v="School Road, St.Thomas, EX2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664"/>
    <x v="52"/>
    <s v="https://www.rightmove.co.uk/property-for-sale/property-92353154.html"/>
    <s v="3 bedroom semi-detached house for sale"/>
    <s v="Mount Avenue, Huddersfield, HD3 3XS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665"/>
    <x v="23"/>
    <s v="https://www.rightmove.co.uk/property-for-sale/property-70582107.html"/>
    <s v="3 bedroom terraced house for sale"/>
    <s v="Cardigan Road, Hull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665"/>
    <x v="23"/>
    <s v="https://www.rightmove.co.uk/property-for-sale/property-79767937.html"/>
    <s v="3 bedroom end of terrace house for sale"/>
    <s v="Medina Road, Hull, HU8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689"/>
    <x v="62"/>
    <s v="https://www.rightmove.co.uk/property-for-sale/property-92352932.html"/>
    <s v="3 bedroom end of terrace house for sale"/>
    <s v="Aster Road, Ipswich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782"/>
    <x v="22"/>
    <s v="https://www.rightmove.co.uk/property-for-sale/property-79781968.html"/>
    <s v="3 bedroom terraced house for sale"/>
    <s v="Burford Mews, Leamington Spa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782"/>
    <x v="22"/>
    <s v="https://www.rightmove.co.uk/property-for-sale/property-70583169.html"/>
    <s v="2 bedroom bungalow for sale"/>
    <s v="Roxburgh Croft, Leamington Spa, CV32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787"/>
    <x v="49"/>
    <s v="https://www.rightmove.co.uk/property-for-sale/property-79781947.html"/>
    <s v="2 bedroom semi-detached house for sale"/>
    <s v="Pendas Walk, Manston, Leeds, LS15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787"/>
    <x v="49"/>
    <s v="https://www.rightmove.co.uk/property-for-sale/property-92353370.html"/>
    <s v="3 bedroom detached house for sale"/>
    <s v="Templenewsam Road, Leeds, West Yorkshire, LS15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787"/>
    <x v="49"/>
    <s v="https://www.rightmove.co.uk/property-for-sale/property-92353334.html"/>
    <s v="3 bedroom semi-detached house for sale"/>
    <s v="Sherbrooke Avenue, Leeds, West Yorkshire, LS15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787"/>
    <x v="49"/>
    <s v="https://www.rightmove.co.uk/property-for-sale/property-92353271.html"/>
    <s v="3 bedroom town house for sale"/>
    <s v="Oaklands Place, Leeds, LS8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787"/>
    <x v="49"/>
    <s v="https://www.rightmove.co.uk/property-for-sale/property-72315400.html"/>
    <s v="2 bedroom terraced house for sale"/>
    <s v="Dobson Grove, Leeds, LS1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789"/>
    <x v="34"/>
    <s v="https://www.rightmove.co.uk/property-for-sale/property-92473967.html"/>
    <s v="3 bedroom semi-detached house for sale"/>
    <s v="Western Drive, Blaby, Leicester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789"/>
    <x v="34"/>
    <s v="https://www.rightmove.co.uk/property-for-sale/property-70580286.html"/>
    <s v="3 bedroom detached bungalow for sale"/>
    <s v="The Pastures, Narborough, Leicester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813"/>
    <x v="14"/>
    <s v="https://www.rightmove.co.uk/property-for-sale/property-92358356.html"/>
    <s v="2 bedroom maisonette for sale"/>
    <s v="Nelson Street, Liverpool, L1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897"/>
    <x v="8"/>
    <s v="https://www.rightmove.co.uk/property-for-sale/property-70588095.html"/>
    <s v="5 bedroom house for sale"/>
    <s v="Busbridge Road, Loose, Maidstone, Kent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897"/>
    <x v="8"/>
    <s v="https://www.rightmove.co.uk/property-for-sale/property-79763713.html"/>
    <s v="3 bedroom semi-detached house for sale"/>
    <s v="Sutton Road;Langley;Maidstone;ME17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940"/>
    <x v="63"/>
    <s v="https://www.rightmove.co.uk/property-for-sale/property-79775443.html"/>
    <s v="3 bedroom semi-detached house for sale"/>
    <s v="Huckleberry Close Walnut Tree, Milton Keynes, MK7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940"/>
    <x v="63"/>
    <s v="https://www.rightmove.co.uk/property-for-sale/property-92352584.html"/>
    <s v="1 bedroom flat for sale"/>
    <s v="Mayer Gardens, SHENLEY LODGE, Milton Keynes,MK5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940"/>
    <x v="63"/>
    <s v="https://www.rightmove.co.uk/property-for-sale/property-92351606.html"/>
    <s v="3 bedroom semi-detached house for sale"/>
    <s v="Elgar Grove, BROWNS WOOD, Milton Keynes, MK7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940"/>
    <x v="63"/>
    <s v="https://www.rightmove.co.uk/property-for-sale/property-79763830.html"/>
    <s v="4 bedroom semi-detached house for sale"/>
    <s v="83 Galapagos Grove;Newton Leys;Milton Keynes;Buckinghamshire;MK3 5N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940"/>
    <x v="63"/>
    <s v="https://www.rightmove.co.uk/property-for-sale/property-79763833.html"/>
    <s v="4 bedroom semi-detached house for sale"/>
    <s v="83 Galapagos Grove;Newton Leys;Milton Keynes;Buckinghamshire;MK3 5N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940"/>
    <x v="63"/>
    <s v="https://www.rightmove.co.uk/property-for-sale/property-79763827.html"/>
    <s v="2 bedroom apartment for sale"/>
    <s v="83 Galapagos Grove;Newton Leys;Milton Keynes;Buckinghamshire;MK3 5NY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984"/>
    <x v="2"/>
    <s v="https://www.rightmove.co.uk/property-for-sale/property-92341259.html"/>
    <s v="3 bedroom semi-detached house for sale"/>
    <s v="Stokesley Grove, Newcastle Upon Tyne, NE7"/>
    <s v="Added on 17/05/2020"/>
    <s v="17/05/2020"/>
    <s v="17/05/2020"/>
    <d v="2020-05-17T00:00:00"/>
    <n v="5"/>
    <n v="2020"/>
    <x v="1"/>
    <s v="N/A"/>
    <m/>
    <b v="0"/>
    <x v="9"/>
    <x v="3"/>
    <x v="1"/>
    <d v="2020-05-17T00:00:00"/>
  </r>
  <r>
    <s v="5E1014"/>
    <x v="38"/>
    <s v="https://www.rightmove.co.uk/property-for-sale/property-92404418.html"/>
    <s v="3 bedroom terraced house for sale"/>
    <s v="Bitten Court, Lumbertubs, Nor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4"/>
    <x v="38"/>
    <s v="https://www.rightmove.co.uk/property-for-sale/property-92404370.html"/>
    <s v="4 bedroom semi-detached house for sale"/>
    <s v="Farmhill Road, Southfields, Nor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4"/>
    <x v="38"/>
    <s v="https://www.rightmove.co.uk/property-for-sale/property-70611288.html"/>
    <s v="3 bedroom detached house for sale"/>
    <s v="Boughton Green Road;Northampton;NN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4"/>
    <x v="38"/>
    <s v="https://www.rightmove.co.uk/property-for-sale/property-70610727.html"/>
    <s v="2 bedroom apartment for sale"/>
    <s v="Dorman Close, Manfield Grange, Spinney Hill, Northampton, NN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4"/>
    <x v="38"/>
    <s v="https://www.rightmove.co.uk/property-for-sale/property-66103401.html"/>
    <s v="1 bedroom coach house for sale"/>
    <s v="Dent Close, St Crispins, Nor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4"/>
    <x v="38"/>
    <s v="https://www.rightmove.co.uk/property-for-sale/property-92391890.html"/>
    <s v="2 bedroom end of terrace house for sale"/>
    <s v="Norton Road, Kingsthorpe, NOR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4"/>
    <x v="38"/>
    <s v="https://www.rightmove.co.uk/property-for-sale/property-79802566.html"/>
    <s v="3 bedroom semi-detached house for sale"/>
    <s v="Tewkesbury Close, Buckingham Fields, Nor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4"/>
    <x v="38"/>
    <s v="https://www.rightmove.co.uk/property-for-sale/property-70604967.html"/>
    <s v="2 bedroom end of terrace house for sale"/>
    <s v="Osborne Road, Queens Park, NORTHAMPTON, NN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4"/>
    <x v="38"/>
    <s v="https://www.rightmove.co.uk/property-for-sale/property-79047926.html"/>
    <s v="5 bedroom detached house for sale"/>
    <s v="Newport Pagnell Road, Wootton;Northampton;NN4 6A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75519967.html"/>
    <s v="3 bedroom detached bungalow for sale"/>
    <s v="Laurel Road, Nor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248622.html"/>
    <s v="1 bedroom apartment for sale"/>
    <s v="Mulberry Close, Norwich, Norfol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400245.html"/>
    <s v="3 bedroom maisonette for sale"/>
    <s v="Portway Place, Norwich, NR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67269369.html"/>
    <s v="4 bedroom detached house for sale"/>
    <s v="Waldemar Avenue, Hellesd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399936.html"/>
    <s v="3 bedroom semi-detached house for sale"/>
    <s v="Theobald Road, Nor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399453.html"/>
    <s v="2 bedroom bungalow for sale"/>
    <s v="Spixworth, NR1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399261.html"/>
    <s v="3 bedroom semi-detached bungalow for sale"/>
    <s v="Halden Avenue, Hellesd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399255.html"/>
    <s v="2 bedroom semi-detached house for sale"/>
    <s v="Grebe Drive, Norwich, NR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445680.html"/>
    <s v="2 bedroom bungalow for sale"/>
    <s v="Spixworth, NR1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394200.html"/>
    <s v="2 bedroom bungalow for sale"/>
    <s v="Spixworth, NR1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392970.html"/>
    <s v="4 bedroom detached house for sale"/>
    <s v="Worcester Road, The Hampdens, New Costessey, Nor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79804807.html"/>
    <s v="2 bedroom terraced house for sale"/>
    <s v="Sigismund Road, Nor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392850.html"/>
    <s v="2 bedroom apartment for sale"/>
    <s v="Normandie Tower, Rouen Road, Nor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392796.html"/>
    <s v="4 bedroom detached house for sale"/>
    <s v="Wensum Valley Close, Nor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69066636.html"/>
    <s v="2 bedroom terraced house for sale"/>
    <s v="Vicarage Road, Nor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384648.html"/>
    <s v="4 bedroom semi-detached house for sale"/>
    <s v="Lord Nelson Drive, Norwich, Norfolk, NR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384321.html"/>
    <s v="3 bedroom detached house for sale"/>
    <s v="Three Mile Lane, Norwich, Norfolk, NR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70605351.html"/>
    <s v="3 bedroom semi-detached bungalow for sale"/>
    <s v="Longfields Road, Norwich, NR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87256538.html"/>
    <s v="2 bedroom semi-detached house for sale"/>
    <s v="HELFORD STREET, NOR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70604550.html"/>
    <s v="1 bedroom house for sale"/>
    <s v="Norwich, NR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70604112.html"/>
    <s v="3 bedroom detached house for sale"/>
    <s v="St. Williams Way, Thorpe St Andrew, NR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70603878.html"/>
    <s v="3 bedroom semi-detached house for sale"/>
    <s v="Eaton Street, Ea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80694524.html"/>
    <s v="2 bedroom apartment for sale"/>
    <s v="Goldwell Road, South Nor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92411939.html"/>
    <s v="4 bedroom semi-detached bungalow for sale"/>
    <s v="Beaumont Road, New Costessey, Nor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8"/>
    <x v="32"/>
    <s v="https://www.rightmove.co.uk/property-for-sale/property-64048311.html"/>
    <s v="2 bedroom maisonette for sale"/>
    <s v="Bishop Bridge Road, Norwich, Norfol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0611324.html"/>
    <s v="3 bedroom detached house for sale"/>
    <s v="Watnall Road;Hucknall;Nottingham;NG1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404193.html"/>
    <s v="3 bedroom semi-detached house for sale"/>
    <s v="Swindon Close, Giltbrook, Nottingham, NG1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400683.html"/>
    <s v="2 bedroom terraced bungalow for sale"/>
    <s v="Lavender Close, Bridge Green, Notting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0610433.html"/>
    <s v="5 bedroom detached house for sale"/>
    <s v="Lambley Lane, Burton Joyce, Nottingham NG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85716485.html"/>
    <s v="5 bedroom terraced house for sale"/>
    <s v="Mansfield Road, Nottingham, Nottinghamshire, NG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400515.html"/>
    <s v="5 bedroom detached house for sale"/>
    <s v="Lambley Lane, Burton Joyce, Nottingham NG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9811704.html"/>
    <s v="5 bedroom detached house for sale"/>
    <s v="Woodside Farm, Bunny, Notting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0609725.html"/>
    <s v="3 bedroom town house for sale"/>
    <s v="Olga Court, Nottingham, NG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399384.html"/>
    <s v="3 bedroom semi-detached house for sale"/>
    <s v="Yatesbury Crescent, Nottingham, NG8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394368.html"/>
    <s v="3 bedroom detached house for sale"/>
    <s v="Dunelm Drive, Calverton, Nottinghamshire, NG14 6N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9807915.html"/>
    <s v="4 bedroom detached bungalow for sale"/>
    <s v="Melton Road, Stanton On The Wolds, Notting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9807909.html"/>
    <s v="2 bedroom terraced house for sale"/>
    <s v="Wilford Road, Ruddington, Notting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64372269.html"/>
    <s v="3 bedroom terraced house for sale"/>
    <s v="Forster Street, Radford, NG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393369.html"/>
    <s v="3 bedroom semi-detached house for sale"/>
    <s v="Grange Road, Woodthorpe, Nottinghamshire, NG5 4GA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9807339.html"/>
    <s v="3 bedroom semi-detached house for sale"/>
    <s v="Longmoor Lane, Sandiacre, Notting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385890.html"/>
    <s v="3 bedroom end of terrace house for sale"/>
    <s v="Duke Street, Arnold, Nottinghamshire, NG5 6GP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392619.html"/>
    <s v="3 bedroom semi-detached house for sale"/>
    <s v="Bentwell Avenue, Arnold, Nottinghamshire, NG5 7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392532.html"/>
    <s v="3 bedroom end of terrace house for sale"/>
    <s v="Lytham Gardens, Nottingham, NG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9802431.html"/>
    <s v="Studio apartment for sale"/>
    <s v="49 Castle Gardens, Nottingham, Nottinghamshire, NG71H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385722.html"/>
    <s v="3 bedroom semi-detached house for sale"/>
    <s v="Cotgrave Avenue, Gedling, Notting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0606791.html"/>
    <s v="3 bedroom town house for sale"/>
    <s v="Lewis Crescent, Annesley, Nottinghamshire, NG15 0EJ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385230.html"/>
    <s v="3 bedroom detached house for sale"/>
    <s v="County Road, Gedling, Notting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92382947.html"/>
    <s v="3 bedroom semi-detached house for sale"/>
    <s v="Baker Avenue, Arnold, Notting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0604079.html"/>
    <s v="3 bedroom end of terrace house for sale"/>
    <s v="Apple Walk, Notting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9"/>
    <x v="9"/>
    <s v="https://www.rightmove.co.uk/property-for-sale/property-70588497.html"/>
    <s v="3 bedroom town house for sale"/>
    <s v="County Road, Nottingham, NG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70606929.html"/>
    <s v="6 bedroom terraced house for sale"/>
    <s v="Magdalen Road, East Oxford.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70608666.html"/>
    <s v="2 bedroom house for sale"/>
    <s v="Oakthorpe Road, Summertown, Ox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70606929.html"/>
    <s v="6 bedroom terraced house for sale"/>
    <s v="Magdalen Road, East Oxford.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78682055.html"/>
    <s v="3 bedroom semi-detached house for sale"/>
    <s v="Cope Close, Ox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92382155.html"/>
    <s v="5 bedroom semi-detached house for sale"/>
    <s v="Herschel Crescent, Ox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70603626.html"/>
    <s v="7 bedroom end of terrace house for sale"/>
    <s v="Grays Road, Headington, OX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70603617.html"/>
    <s v="4 bedroom semi-detached house for sale"/>
    <s v="Stapleton Road, Headington, OX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74615842.html"/>
    <s v="3 bedroom semi-detached house for sale"/>
    <s v="Davenant Road, Oxford, OX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61779168.html"/>
    <s v="3 bedroom terraced house for sale"/>
    <s v="Dudley Gardens, St. Clements, OX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66761241.html"/>
    <s v="4 bedroom terraced house for sale"/>
    <s v="Newton Road, Grandpont, OX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36"/>
    <x v="29"/>
    <s v="https://www.rightmove.co.uk/property-for-sale/property-70598316.html"/>
    <s v="4 bedroom detached house for sale"/>
    <s v="Chilton Field Way, Chilton, Didcot, Oxfordshire, OX1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61"/>
    <x v="60"/>
    <s v="https://www.rightmove.co.uk/property-for-sale/property-92404178.html"/>
    <s v="4 bedroom semi-detached house for sale"/>
    <s v="Dogsthorpe Road, Peterboroug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61"/>
    <x v="60"/>
    <s v="https://www.rightmove.co.uk/property-for-sale/property-79807429.html"/>
    <s v="2 bedroom terraced house for sale"/>
    <s v="Meadenvale, Peterboroug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61"/>
    <x v="60"/>
    <s v="https://www.rightmove.co.uk/property-for-sale/property-79807252.html"/>
    <s v="2 bedroom terraced house for sale"/>
    <s v="Whitacre, Peterboroug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61"/>
    <x v="60"/>
    <s v="https://www.rightmove.co.uk/property-for-sale/property-92392613.html"/>
    <s v="2 bedroom apartment for sale"/>
    <s v="Braymere Road, Hampton Centre, Peterboroug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61"/>
    <x v="60"/>
    <s v="https://www.rightmove.co.uk/property-for-sale/property-70606833.html"/>
    <s v="3 bedroom semi-detached house for sale"/>
    <s v="Lister Road, Peterborough, Cambridgeshire. PE1 3J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61"/>
    <x v="60"/>
    <s v="https://www.rightmove.co.uk/property-for-sale/property-80645519.html"/>
    <s v="2 bedroom flat for sale"/>
    <s v="Braymere Road, Hampton Centre, Peterboroug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61"/>
    <x v="60"/>
    <s v="https://www.rightmove.co.uk/property-for-sale/property-79800361.html"/>
    <s v="1 bedroom terraced house for sale"/>
    <s v="Elstone, Orton Waterville, Peterboroug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61"/>
    <x v="60"/>
    <s v="https://www.rightmove.co.uk/property-for-sale/property-79798810.html"/>
    <s v="4 bedroom detached house for sale"/>
    <s v="Thorpe Road, Peterborough, PE3 6LX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61"/>
    <x v="60"/>
    <s v="https://www.rightmove.co.uk/property-for-sale/property-70603677.html"/>
    <s v="2 bedroom detached bungalow for sale"/>
    <s v="Clayton, Orton Goldhay, Peterboroug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61"/>
    <x v="60"/>
    <s v="https://www.rightmove.co.uk/property-for-sale/property-92381957.html"/>
    <s v="3 bedroom end of terrace house for sale"/>
    <s v="Stumpacre, Bretton, Peterboroug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92406239.html"/>
    <s v="3 bedroom semi-detached house for sale"/>
    <s v="Avent Walk, Plymouth, Dev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70616736.html"/>
    <s v="1 bedroom apartment for sale"/>
    <s v="Ashford Road, Plymouth, Dev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79820851.html"/>
    <s v="3 bedroom terraced house for sale"/>
    <s v="Keswick Crescent, Ply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92404310.html"/>
    <s v="3 bedroom semi-detached house for sale"/>
    <s v="Lopes Road, Milehous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70609935.html"/>
    <s v="3 bedroom semi-detached bungalow for sale"/>
    <s v="Crownhil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74049820.html"/>
    <s v="3 bedroom detached house for sale"/>
    <s v="Plymstock, Ply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79807690.html"/>
    <s v="4 bedroom end of terrace house for sale"/>
    <s v="Barton Road, Ply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92391698.html"/>
    <s v="5 bedroom town house for sale"/>
    <s v="Temeraire Road, Manadon Park, Plymouth, Devon, PL5 3UA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92391551.html"/>
    <s v="5 bedroom detached house for sale"/>
    <s v="Elburton Road, Elburton, Plymouth, Devon, PL9 8J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92387558.html"/>
    <s v="2 bedroom ground floor flat for sale"/>
    <s v="Horn Lane, Plymstock, Plymouth, Devon, PL9 9B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65216511.html"/>
    <s v="3 bedroom semi-detached house for sale"/>
    <s v="Newnham Road, Ply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79802527.html"/>
    <s v="3 bedroom terraced house for sale"/>
    <s v="Dunnet Road, Ply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92385761.html"/>
    <s v="House for sale"/>
    <s v="The Square, 56/58 North Road East, Plymouth, Devon, PL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66557232.html"/>
    <s v="2 bedroom end of terrace house for sale"/>
    <s v="Frederick Street East, Ply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70606008.html"/>
    <s v="5 bedroom semi-detached house for sale"/>
    <s v="Mannamea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70605972.html"/>
    <s v="2 bedroom end of terrace house for sale"/>
    <s v="Carradale Road, Austin Farm, Plymouth, PL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70605975.html"/>
    <s v="3 bedroom terraced house for sale"/>
    <s v="Alcester Street, Stoke, Plymouth, PL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70605231.html"/>
    <s v="3 bedroom semi-detached house for sale"/>
    <s v="Saltash Passag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3"/>
    <x v="57"/>
    <s v="https://www.rightmove.co.uk/property-for-sale/property-92383625.html"/>
    <s v="4 bedroom semi-detached house for sale"/>
    <s v="Oaklands, Fernleigh Road, Mannamead, Plymouth, PL3 5A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70616796.html"/>
    <s v="2 bedroom apartment for sale"/>
    <s v="Parkstone Road, Poole Park Area, BH1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92400998.html"/>
    <s v="3 bedroom terraced house for sale"/>
    <s v="Copeland Drive, Whitecliff, Poole, Dorset, BH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65419917.html"/>
    <s v="2 bedroom flat for sale"/>
    <s v="Heckford Pa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69492339.html"/>
    <s v="4 bedroom detached house for sale"/>
    <s v="Gorse Hill Road, Oakdale, Pool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73990834.html"/>
    <s v="3 bedroom apartment for sale"/>
    <s v="Balcombe Road, Branksome Park, Pool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79811641.html"/>
    <s v="4 bedroom semi-detached house for sale"/>
    <s v="Blackbird Close, Pool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87796427.html"/>
    <s v="4 bedroom detached bungalow for sale"/>
    <s v="Enfield Avenue, POOLE, Dorse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70609731.html"/>
    <s v="2 bedroom detached bungalow for sale"/>
    <s v="Branksea Close, Hamworth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92393210.html"/>
    <s v="3 bedroom ground floor flat for sale"/>
    <s v="Westminster Road, BRANKSOME PARK, Poole, Dorset, BH1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70608879.html"/>
    <s v="3 bedroom end of terrace house for sale"/>
    <s v="Lulworth Close, Hamworth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92393093.html"/>
    <s v="2 bedroom apartment for sale"/>
    <s v="Maple Lodge, Douglas Close, Poole, Dorset, BH1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92392625.html"/>
    <s v="3 bedroom semi-detached house for sale"/>
    <s v="Seliot Close, Poole, Dorse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66195018.html"/>
    <s v="2 bedroom apartment for sale"/>
    <s v="Melbury Gardens, U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73397440.html"/>
    <s v="4 bedroom detached house for sale"/>
    <s v="Bournemouth Road, Lower Parksto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92385713.html"/>
    <s v="4 bedroom detached house for sale"/>
    <s v="Cassel Avenu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90634082.html"/>
    <s v="3 bedroom detached bungalow for sale"/>
    <s v="Edwina Drive, Broadstone, Dorset, BH1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79798909.html"/>
    <s v="2 bedroom apartment for sale"/>
    <s v="Slepe Crescent, Poole, BH1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70604556.html"/>
    <s v="2 bedroom terraced house for sale"/>
    <s v="Westport Gardens, Hamworthy, Poole, Dorset, BH1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79"/>
    <x v="5"/>
    <s v="https://www.rightmove.co.uk/property-for-sale/property-65335827.html"/>
    <s v="1 bedroom ground floor flat for sale"/>
    <s v="Surrey Road, Branksome, Poole, Dorset, BH1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79810783.html"/>
    <s v="3 bedroom terraced house for sale"/>
    <s v="Inglis Road, Southsea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79809793.html"/>
    <s v="3 bedroom maisonette for sale"/>
    <s v="Lumsden Road, Southsea, Hampshire, PO4 9L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88653707.html"/>
    <s v="2 bedroom terraced house for sale"/>
    <s v="Hollam Road, Southsea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70603806.html"/>
    <s v="1 bedroom retirement property for sale"/>
    <s v="Havant Road, Dray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92385299.html"/>
    <s v="3 bedroom terraced house for sale"/>
    <s v="Westbourne Road, Copno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70606308.html"/>
    <s v="2 bedroom terraced house for sale"/>
    <s v="Grenville Road, Southsea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92384432.html"/>
    <s v="3 bedroom end of terrace house for sale"/>
    <s v="Tangier Road, Baffin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79799704.html"/>
    <s v="4 bedroom character property for sale"/>
    <s v="King Street, Southsea, PO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79799497.html"/>
    <s v="4 bedroom semi-detached house for sale"/>
    <s v="Garden Lane, Southsea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79794640.html"/>
    <s v="4 bedroom town house for sale"/>
    <s v="Brampton Lane, Portsmouth, Hamp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92382233.html"/>
    <s v="4 bedroom town house for sale"/>
    <s v="Brampton Lane, Portsmouth, Hamp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89"/>
    <x v="58"/>
    <s v="https://www.rightmove.co.uk/property-for-sale/property-79792792.html"/>
    <s v="3 bedroom semi-detached house for sale"/>
    <s v="Merrivale Road, Ports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92434727.html"/>
    <s v="3 bedroom bungalow for sale"/>
    <s v="Marchwood Avenue, Emmer Green, Readin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92438006.html"/>
    <s v="3 bedroom semi-detached house for sale"/>
    <s v="Mead Close, Tilehurst, Reading, RG3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79817398.html"/>
    <s v="3 bedroom semi-detached house for sale"/>
    <s v="Walnut Way, Tilehurst, Readin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79815664.html"/>
    <s v="2 bedroom semi-detached house for sale"/>
    <s v="Longcroft Gardens,Reading,RG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92399420.html"/>
    <s v="2 bedroom apartment for sale"/>
    <s v="Sidmouth Grange Close, Earl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90083252.html"/>
    <s v="5 bedroom terraced house for sale"/>
    <s v="Argyle Street, Reading, RG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70609086.html"/>
    <s v="2 bedroom end of terrace house for sale"/>
    <s v="The Hydes, Tilehurst, Readin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79807720.html"/>
    <s v="1 bedroom apartment for sale"/>
    <s v="Maiden Place, Lower Earley, Reading, RG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92393465.html"/>
    <s v="3 bedroom terraced house for sale"/>
    <s v="Romsey Road, Tilehurst, Readin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92270426.html"/>
    <s v="1 bedroom apartment for sale"/>
    <s v="Russell Street, Reading, Berkshire, RG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79804537.html"/>
    <s v="3 bedroom detached bungalow for sale"/>
    <s v="Wokingham Road, Earley, Reading, RG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63570903.html"/>
    <s v="4 bedroom semi-detached house for sale"/>
    <s v="Knights Way, Emmer Green, Readin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70604775.html"/>
    <s v="3 bedroom terraced house for sale"/>
    <s v="Wilson Road, Reading, RG30 2R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70603800.html"/>
    <s v="3 bedroom semi-detached house for sale"/>
    <s v="Dumbarton Way, Caversham Park, Readin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14"/>
    <x v="16"/>
    <s v="https://www.rightmove.co.uk/property-for-sale/property-70598067.html"/>
    <s v="3 bedroom terraced house for sale"/>
    <s v="Waverley Road, Reading, Berkshire, RG3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5"/>
    <x v="41"/>
    <s v="https://www.rightmove.co.uk/property-for-sale/property-79822690.html"/>
    <s v="1 bedroom apartment for sale"/>
    <s v="Kidlington Road, Merton Rise, Basingstoke, RG2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5"/>
    <x v="41"/>
    <s v="https://www.rightmove.co.uk/property-for-sale/property-56079984.html"/>
    <s v="3 bedroom semi-detached house for sale"/>
    <s v="Town Centre, Basingstok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5"/>
    <x v="41"/>
    <s v="https://www.rightmove.co.uk/property-for-sale/property-92401004.html"/>
    <s v="1 bedroom flat for sale"/>
    <s v="Tasmania Close, Popley, Basingstoke, Hampshire, RG2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5"/>
    <x v="41"/>
    <s v="https://www.rightmove.co.uk/property-for-sale/property-79792822.html"/>
    <s v="3 bedroom terraced house for sale"/>
    <s v="Gilbert Close, Basingstok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6"/>
    <x v="53"/>
    <s v="https://www.rightmove.co.uk/property-for-sale/property-70616646.html"/>
    <s v="2 bedroom flat for sale"/>
    <s v="Solsbury Way, Fairfield Park, Bath, BA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9822159.html"/>
    <s v="4 bedroom detached house for sale"/>
    <s v="Worksop Road, Sheffield, S2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9820872.html"/>
    <s v="2 bedroom terraced house for sale"/>
    <s v="Stocks Hill, Sheffield, S3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9820716.html"/>
    <s v="3 bedroom end of terrace house for sale"/>
    <s v="145 Wheata Road, SHEFFIELD, South York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0610769.html"/>
    <s v="3 bedroom semi-detached house for sale"/>
    <s v="Park Hill Gardens, Swallownest, Sheffield, S26 4W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9815868.html"/>
    <s v="3 bedroom semi-detached house for sale"/>
    <s v="Westcroft Glen, Sheffiel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0608924.html"/>
    <s v="3 bedroom semi-detached house for sale"/>
    <s v="Goodison Rise, Stannington, Sheffield, S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63158619.html"/>
    <s v="1 bedroom flat for sale"/>
    <s v="Victoria Quays, City Cent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92392754.html"/>
    <s v="1 bedroom flat for sale"/>
    <s v="Sherwood Chase, Sheffield, S1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92392346.html"/>
    <s v="2 bedroom flat for sale"/>
    <s v="Meadowcroft Rise, Sheffield, South Yorkshire, S20 8EP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6849276.html"/>
    <s v="4 bedroom terraced house for sale"/>
    <s v="Firth Park Road, Sheffield, S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0607328.html"/>
    <s v="2 bedroom flat for sale"/>
    <s v="5 Meadowcroft Rise, Sheffield, S2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65345895.html"/>
    <s v="3 bedroom terraced house for sale"/>
    <s v="29, Murray Road, Greystones, S1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5831391.html"/>
    <s v="2 bedroom apartment for sale"/>
    <s v="Gresley Road, Lowedg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92384159.html"/>
    <s v="2 bedroom flat for sale"/>
    <s v="Osborne Mews, Sheffiel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9795819.html"/>
    <s v="3 bedroom semi-detached house for sale"/>
    <s v="Vainor Road, Wadsley, Sheffiel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9830532.html"/>
    <s v="2 bedroom flat for sale"/>
    <s v="Cross Bedford Street, Sheffield, S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9794694.html"/>
    <s v="2 bedroom detached house for sale"/>
    <s v="Wortley Road, High Green, SHEFFIELD, South York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85099994.html"/>
    <s v="3 bedroom terraced house for sale"/>
    <s v="Hartley Brook Road, Sheffield, S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9794082.html"/>
    <s v="4 bedroom semi-detached house for sale"/>
    <s v="Whirlow Court Road, Whirlow, Sheffiel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5726847.html"/>
    <s v="3 bedroom semi-detached house for sale"/>
    <s v="Arundel Cottages, Tree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195"/>
    <x v="59"/>
    <s v="https://www.rightmove.co.uk/property-for-sale/property-79793599.html"/>
    <s v="3 bedroom town house for sale"/>
    <s v="John Ward Street, Woodhouse Mill, Sheffiel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0616814.html"/>
    <s v="2 bedroom apartment for sale"/>
    <s v="998 Old Lode Lane, Solihull, B9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83278247.html"/>
    <s v="1 bedroom apartment for sale"/>
    <s v="Lode Lane, Solihul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83435315.html"/>
    <s v="3 bedroom semi-detached house for sale"/>
    <s v="Bronte Close, Shirl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92393990.html"/>
    <s v="2 bedroom apartment for sale"/>
    <s v="Touchwood Hall Close, Solihull, B91 2U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92434253.html"/>
    <s v="3 bedroom detached house for sale"/>
    <s v="Parkfield Drive, Castle Brom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92391980.html"/>
    <s v="5 bedroom semi-detached house for sale"/>
    <s v="Stroud Road, Shirl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9802308.html"/>
    <s v="3 bedroom detached house for sale"/>
    <s v="Hay Lane, Shirl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9801720.html"/>
    <s v="2 bedroom terraced house for sale"/>
    <s v="Lincoln Road North, Acoocks Gree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9800979.html"/>
    <s v="4 bedroom detached house for sale"/>
    <s v="Stratford Road, Hockley Hea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92383937.html"/>
    <s v="2 bedroom semi-detached house for sale"/>
    <s v="Alston Road, Solihul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0604712.html"/>
    <s v="4 bedroom detached house for sale"/>
    <s v="Chattock Avenue, Solihull, B9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0604553.html"/>
    <s v="2 bedroom apartment for sale"/>
    <s v="190 Main Street, Solihull, B9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0604283.html"/>
    <s v="3 bedroom detached house for sale"/>
    <s v="Hollywood Works, Shirley, B90 1EP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0604172.html"/>
    <s v="3 bedroom end of terrace house for sale"/>
    <s v="Richmond Way, Chelmsley Wood, North Solihul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0603701.html"/>
    <s v="1 bedroom flat for sale"/>
    <s v="Maywell Drive, Solihull B9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86319809.html"/>
    <s v="3 bedroom end of terrace house for sale"/>
    <s v="Stratford Road (On Slip Road), Shirley, SOLIHULL, West Midlan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84033116.html"/>
    <s v="3 bedroom terraced house for sale"/>
    <s v="Alder Drive, Birmingham, West Midlands, B3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9793491.html"/>
    <s v="4 bedroom detached house for sale"/>
    <s v="St Phillips Grove, Bentley Hea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20"/>
    <x v="10"/>
    <s v="https://www.rightmove.co.uk/property-for-sale/property-70598229.html"/>
    <s v="3 bedroom terraced house for sale"/>
    <s v="Morris Croft, Birming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7077066.html"/>
    <s v="5 bedroom detached house for sale"/>
    <s v="Bassett, Sou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6752892.html"/>
    <s v="4 bedroom detached house for sale"/>
    <s v="Shirley, Sou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0611384.html"/>
    <s v="4 bedroom terraced house for sale"/>
    <s v="Ethelburt Avenue, Sou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92400353.html"/>
    <s v="4 bedroom detached house for sale"/>
    <s v="EXTENDED! IMPRESSIVE LIVING SPACE! GORGEOUS GARDEN!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0610106.html"/>
    <s v="3 bedroom terraced house for sale"/>
    <s v="Sholing, Southampton, SO19 8QQ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92399417.html"/>
    <s v="2 bedroom maisonette for sale"/>
    <s v="Basset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9807897.html"/>
    <s v="2 bedroom ground floor flat for sale"/>
    <s v="Spring Road, SOU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67506867.html"/>
    <s v="1 bedroom flat for sale"/>
    <s v="Portsmouth Road, Sholin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92393231.html"/>
    <s v="2 bedroom terraced house for sale"/>
    <s v="Mercury Close, Lords Hill, Southampton, SO1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0608501.html"/>
    <s v="3 bedroom bungalow for sale"/>
    <s v="Mon Crescent, Southampton, SO18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9805125.html"/>
    <s v="3 bedroom maisonette for sale"/>
    <s v="Ascupart Street, Southampton, SO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0608162.html"/>
    <s v="2 bedroom semi-detached house for sale"/>
    <s v="West End, Southampton, SO18 3N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92391884.html"/>
    <s v="5 bedroom detached house for sale"/>
    <s v="Basset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92391902.html"/>
    <s v="1 bedroom ground floor flat for sale"/>
    <s v="Old Redbridge Road, Redbridge, Southampton, SO1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7120788.html"/>
    <s v="1 bedroom flat for sale"/>
    <s v="Weston Grove Road, Sou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1014183.html"/>
    <s v="3 bedroom detached house for sale"/>
    <s v="Chalk Hill, West End, Sou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9526921.html"/>
    <s v="2 bedroom flat for sale"/>
    <s v="Wood Close, Southampton, Hampshire, SO1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0606083.html"/>
    <s v="2 bedroom terraced house for sale"/>
    <s v="128 Ludlow Road, Southampton, SO1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70605684.html"/>
    <s v="1 bedroom flat for sale"/>
    <s v="Silverdale Road, Banister Park, Sou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92383538.html"/>
    <s v="2 bedroom apartment for sale"/>
    <s v="Endle Street;Southampton;SO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92383136.html"/>
    <s v="2 bedroom apartment for sale"/>
    <s v="Endle Street;Southampton;SO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92382923.html"/>
    <s v="1 bedroom apartment for sale"/>
    <s v="Endle Street;Southampton;SO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84017141.html"/>
    <s v="3 bedroom semi-detached house for sale"/>
    <s v="Conifer Road, Southamp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92381624.html"/>
    <s v="1 bedroom apartment for sale"/>
    <s v="Millbrook Road East, Southampton, SO1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31"/>
    <x v="17"/>
    <s v="https://www.rightmove.co.uk/property-for-sale/property-92380562.html"/>
    <s v="1 bedroom flat for sale"/>
    <s v="Capstan road, Woolston, Southampton, SO1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44"/>
    <x v="42"/>
    <s v="https://www.rightmove.co.uk/property-for-sale/property-79820953.html"/>
    <s v="2 bedroom apartment for sale"/>
    <s v="Beningfield Drive, Napsbury Park, Hert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44"/>
    <x v="42"/>
    <s v="https://www.rightmove.co.uk/property-for-sale/property-70611492.html"/>
    <s v="3 bedroom detached house for sale"/>
    <s v="Longacres, St. Alban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44"/>
    <x v="42"/>
    <s v="https://www.rightmove.co.uk/property-for-sale/property-66643413.html"/>
    <s v="3 bedroom end of terrace house for sale"/>
    <s v="Princess Diana Drive, St Alban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44"/>
    <x v="42"/>
    <s v="https://www.rightmove.co.uk/property-for-sale/property-92404214.html"/>
    <s v="3 bedroom semi-detached house for sale"/>
    <s v="St. Lawrence Way, St. Alban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44"/>
    <x v="42"/>
    <s v="https://www.rightmove.co.uk/property-for-sale/property-64505520.html"/>
    <s v="3 bedroom semi-detached house for sale"/>
    <s v="Central Drive, St. Albans, Hertford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44"/>
    <x v="42"/>
    <s v="https://www.rightmove.co.uk/property-for-sale/property-92399636.html"/>
    <s v="Studio flat for sale"/>
    <s v="Gombards, St. Alban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44"/>
    <x v="42"/>
    <s v="https://www.rightmove.co.uk/property-for-sale/property-70609491.html"/>
    <s v="1 bedroom apartment for sale"/>
    <s v="15 Sandridge Park, St Alban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44"/>
    <x v="42"/>
    <s v="https://www.rightmove.co.uk/property-for-sale/property-70609521.html"/>
    <s v="2 bedroom apartment for sale"/>
    <s v="15 Sandridge Park, St Alban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44"/>
    <x v="42"/>
    <s v="https://www.rightmove.co.uk/property-for-sale/property-79794100.html"/>
    <s v="3 bedroom semi-detached house for sale"/>
    <s v="Henderson Close, St. Albans, Hertfordshire, AL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44"/>
    <x v="42"/>
    <s v="https://www.rightmove.co.uk/property-for-sale/property-70598481.html"/>
    <s v="3 bedroom flat for sale"/>
    <s v="Nero House, Charrington Place, St. Albans, Hertford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92404334.html"/>
    <s v="3 bedroom terraced house for sale"/>
    <s v="Lockwood Street, Baddeley Gree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92401055.html"/>
    <s v="3 bedroom detached bungalow for sale"/>
    <s v="The Dingle, Brown Edge, Staffordshire Moorlands, ST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79815874.html"/>
    <s v="3 bedroom semi-detached house for sale"/>
    <s v="Dorset Drive, Biddulp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79815865.html"/>
    <s v="3 bedroom semi-detached house for sale"/>
    <s v="Kingsfield Road, Biddulp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70610436.html"/>
    <s v="2 bedroom terraced house for sale"/>
    <s v="Hollings Street, Stoke-On-Tren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66358659.html"/>
    <s v="3 bedroom semi-detached house for sale"/>
    <s v="Beechfield Road, Trent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70609023.html"/>
    <s v="3 bedroom detached house for sale"/>
    <s v="Lightwood Road, Lightwood, Stoke-On-Trent, Staffordshire, ST3 7HA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92393477.html"/>
    <s v="4 bedroom house for sale"/>
    <s v="Pen-Y-Bont Walk, Knypersl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70608276.html"/>
    <s v="2 bedroom semi-detached house for sale"/>
    <s v="Pennyfields Road, Newchapel, Stoke-on-Tren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79801825.html"/>
    <s v="2 bedroom terraced house for sale"/>
    <s v="Welby Street, Fenton, ST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86342915.html"/>
    <s v="4 bedroom terraced house for sale"/>
    <s v="Watford Street, Stoke-On-Trent, Staffordshire, ST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70606275.html"/>
    <s v="3 bedroom semi-detached house for sale"/>
    <s v="Westport Road, Burslem, Stoke-On-Trent, ST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92382722.html"/>
    <s v="2 bedroom terraced house for sale"/>
    <s v="Felstead Street, Baddeley Gree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71"/>
    <x v="40"/>
    <s v="https://www.rightmove.co.uk/property-for-sale/property-92401055.html"/>
    <s v="3 bedroom detached bungalow for sale"/>
    <s v="The Dingle, Brown Edge, Staffordshire Moorlands, ST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9"/>
    <x v="48"/>
    <s v="https://www.rightmove.co.uk/property-for-sale/property-65768958.html"/>
    <s v="2 bedroom end of terrace house for sale"/>
    <s v="Acacia Road, Bedford, Bedfordshire, MK4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9"/>
    <x v="48"/>
    <s v="https://www.rightmove.co.uk/property-for-sale/property-86425883.html"/>
    <s v="1 bedroom apartment for sale"/>
    <s v="Shakespeare Road, Bed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9"/>
    <x v="48"/>
    <s v="https://www.rightmove.co.uk/property-for-sale/property-70608615.html"/>
    <s v="3 bedroom terraced house for sale"/>
    <s v="Honey Hill Road, Bed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9"/>
    <x v="48"/>
    <s v="https://www.rightmove.co.uk/property-for-sale/property-79800853.html"/>
    <s v="2 bedroom apartment for sale"/>
    <s v="The Chase, High Street, Kempston MK4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9"/>
    <x v="48"/>
    <s v="https://www.rightmove.co.uk/property-for-sale/property-92358074.html"/>
    <s v="3 bedroom detached house for sale"/>
    <s v="Egglestone Close, Kempston, Bedfordshire, MK4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29"/>
    <x v="48"/>
    <s v="https://www.rightmove.co.uk/property-for-sale/property-92381750.html"/>
    <s v="3 bedroom detached house for sale"/>
    <s v="Fowler Close, Kempston, MK4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5"/>
    <x v="21"/>
    <s v="https://www.rightmove.co.uk/property-for-sale/property-87588818.html"/>
    <s v="4 bedroom semi-detached house for sale"/>
    <s v="18 Westbourne Grove, Sketty, Swansea, SA2 9D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86184230.html"/>
    <s v="3 bedroom detached house for sale"/>
    <s v="Cloverlands, Haydon Wick, Swindon, Wiltshire, SN2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79818748.html"/>
    <s v="2 bedroom apartment for sale"/>
    <s v="10 Poseidon Close, Swindon, SN2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400710.html"/>
    <s v="2 bedroom apartment for sale"/>
    <s v="Dunvant Road, Swindon, Wilt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79815679.html"/>
    <s v="3 bedroom semi-detached house for sale"/>
    <s v="Cobbett Close, Swindon, SN2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99366.html"/>
    <s v="4 bedroom semi-detached house for sale"/>
    <s v="Pioneer Road, Oakhurst, Swindon, SN2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70609461.html"/>
    <s v="3 bedroom semi-detached house for sale"/>
    <s v="Grange Drive, Stratton, Swindon, Wiltshire, SN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75453994.html"/>
    <s v="2 bedroom apartment for sale"/>
    <s v="The Farmhouse, 42 Prospero Way, Haydon End, Swindon, SN2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76614247.html"/>
    <s v="4 bedroom detached house for sale"/>
    <s v="Galloway Road, Taw Hill, Swind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93417.html"/>
    <s v="3 bedroom semi-detached house for sale"/>
    <s v="Croft Road, Old Town, Swindon, SN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79803826.html"/>
    <s v="3 bedroom semi-detached house for sale"/>
    <s v="Marigold Close, Swindon, Wilt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83999699.html"/>
    <s v="2 bedroom semi-detached bungalow for sale"/>
    <s v="Stonehurst Close, Swind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79802521.html"/>
    <s v="4 bedroom detached house for sale"/>
    <s v="Wynwards Road, Abbey Meads, Swind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85578.html"/>
    <s v="2 bedroom terraced house for sale"/>
    <s v="Stafford Street, Old Town, Swindon, SN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70605522.html"/>
    <s v="3 bedroom semi-detached house for sale"/>
    <s v="Austen Crescent, Liden, Swindon, SN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84108.html"/>
    <s v="2 bedroom terraced house for sale"/>
    <s v="Loveridge Close, Swindon, Wilt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84093.html"/>
    <s v="1 bedroom apartment for sale"/>
    <s v="Castilian Mews, Swindon, Wilt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84084.html"/>
    <s v="2 bedroom apartment for sale"/>
    <s v="Farnsby Street, Swindon, Wilt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82881.html"/>
    <s v="2 bedroom terraced house for sale"/>
    <s v="William Street, Swindon, Wilt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82869.html"/>
    <s v="1 bedroom apartment for sale"/>
    <s v="Hayburn Road, Swindon, Wilt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82878.html"/>
    <s v="1 bedroom apartment for sale"/>
    <s v="Commercial Road, Swindon, Wilt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82863.html"/>
    <s v="1 bedroom terraced house for sale"/>
    <s v="Fuller Close, Swindon, Wilt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92382866.html"/>
    <s v="2 bedroom semi-detached house for sale"/>
    <s v="Chatsworth Road, Swindon, Wilt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06"/>
    <x v="56"/>
    <s v="https://www.rightmove.co.uk/property-for-sale/property-88822796.html"/>
    <s v="2 bedroom terraced house for sale"/>
    <s v="Woodbury Close, Nine Elms, Swindon, SN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66"/>
    <x v="44"/>
    <s v="https://www.rightmove.co.uk/property-for-sale/property-92399801.html"/>
    <s v="3 bedroom bungalow for sale"/>
    <s v="Beechwood Mews, Tunbridge Well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66"/>
    <x v="44"/>
    <s v="https://www.rightmove.co.uk/property-for-sale/property-92399657.html"/>
    <s v="5 bedroom detached house for sale"/>
    <s v="Hollyfields, Hawkenbury Road;Royal Tunbridge Wells, T;N2 5BW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66"/>
    <x v="44"/>
    <s v="https://www.rightmove.co.uk/property-for-sale/property-70609302.html"/>
    <s v="3 bedroom semi-detached house for sale"/>
    <s v="Riddlesdale Avenue, Tunbridge Well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66"/>
    <x v="44"/>
    <s v="https://www.rightmove.co.uk/property-for-sale/property-70608702.html"/>
    <s v="1 bedroom apartment for sale"/>
    <s v="Queripel Close, Tunbridge Wells, TN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366"/>
    <x v="44"/>
    <s v="https://www.rightmove.co.uk/property-for-sale/property-67932246.html"/>
    <s v="3 bedroom semi-detached house for sale"/>
    <s v="South View Road, Tunbridge Wells, TN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3"/>
    <x v="64"/>
    <s v="https://www.rightmove.co.uk/property-for-sale/property-79815652.html"/>
    <s v="3 bedroom semi-detached house for sale"/>
    <s v="St. Marys Street, Warring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3"/>
    <x v="64"/>
    <s v="https://www.rightmove.co.uk/property-for-sale/property-64602495.html"/>
    <s v="2 bedroom apartment for sale"/>
    <s v="64, Lulworth Place, Warrington,,, WA4 6F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3"/>
    <x v="64"/>
    <s v="https://www.rightmove.co.uk/property-for-sale/property-70607874.html"/>
    <s v="4 bedroom detached bungalow for sale"/>
    <s v="Cadshaw Close, Locking Stumps, Birchwood, Warrington, WA3 7L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3"/>
    <x v="64"/>
    <s v="https://www.rightmove.co.uk/property-for-sale/property-67524255.html"/>
    <s v="3 bedroom semi-detached house for sale"/>
    <s v="Ash Grove, Warrington, WA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3"/>
    <x v="64"/>
    <s v="https://www.rightmove.co.uk/property-for-sale/property-92392262.html"/>
    <s v="2 bedroom town house for sale"/>
    <s v="Bainbridge Crescent, Great Sankey, Warring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3"/>
    <x v="64"/>
    <s v="https://www.rightmove.co.uk/property-for-sale/property-70606674.html"/>
    <s v="3 bedroom bungalow for sale"/>
    <s v="Browmere Drive, Croft, Warrington, Cheshire, WA3 7H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3"/>
    <x v="64"/>
    <s v="https://www.rightmove.co.uk/property-for-sale/property-79798849.html"/>
    <s v="2 bedroom apartment for sale"/>
    <s v="Rylands Drive, Warrington, WA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3"/>
    <x v="64"/>
    <s v="https://www.rightmove.co.uk/property-for-sale/property-70605306.html"/>
    <s v="4 bedroom detached house for sale"/>
    <s v="Wood Lane, Appleton, Warring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3"/>
    <x v="64"/>
    <s v="https://www.rightmove.co.uk/property-for-sale/property-92382431.html"/>
    <s v="3 bedroom detached bungalow for sale"/>
    <s v="Aspull Close, Locking Stumps, Warring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3"/>
    <x v="64"/>
    <s v="https://www.rightmove.co.uk/property-for-sale/property-79794199.html"/>
    <s v="8 bedroom detached house for sale"/>
    <s v="Cliff Lane, Grappenhall, Warring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8"/>
    <x v="50"/>
    <s v="https://www.rightmove.co.uk/property-for-sale/property-79815811.html"/>
    <s v="3 bedroom semi-detached house for sale"/>
    <s v="Fourth Avenue, Wat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8"/>
    <x v="50"/>
    <s v="https://www.rightmove.co.uk/property-for-sale/property-70609014.html"/>
    <s v="4 bedroom detached house for sale"/>
    <s v="Oxhey Avenue, Watford, WD1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8"/>
    <x v="50"/>
    <s v="https://www.rightmove.co.uk/property-for-sale/property-81440402.html"/>
    <s v="2 bedroom apartment for sale"/>
    <s v="Plantation Close, Bush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8"/>
    <x v="50"/>
    <s v="https://www.rightmove.co.uk/property-for-sale/property-86771555.html"/>
    <s v="3 bedroom semi-detached bungalow for sale"/>
    <s v="The Mead, Watford, Hertfordshire, WD1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8"/>
    <x v="50"/>
    <s v="https://www.rightmove.co.uk/property-for-sale/property-87484172.html"/>
    <s v="4 bedroom terraced house for sale"/>
    <s v="Kings Avenue, Wat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8"/>
    <x v="50"/>
    <s v="https://www.rightmove.co.uk/property-for-sale/property-86771555.html"/>
    <s v="3 bedroom semi-detached bungalow for sale"/>
    <s v="The Mead, Watford, Hertfordshire, WD1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8"/>
    <x v="50"/>
    <s v="https://www.rightmove.co.uk/property-for-sale/property-85440404.html"/>
    <s v="2 bedroom apartment for sale"/>
    <s v="Rose Court, Hamilton Street, Watford, Hertfordshire, WD18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08"/>
    <x v="50"/>
    <s v="https://www.rightmove.co.uk/property-for-sale/property-74405209.html"/>
    <s v="4 bedroom detached house for sale"/>
    <s v="Shepherds Road, Watford, Hertfordshire, WD18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60"/>
    <x v="11"/>
    <s v="https://www.rightmove.co.uk/property-for-sale/property-92385428.html"/>
    <s v="2 bedroom end of terrace house for sale"/>
    <s v="Wolfe Close, Wi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60"/>
    <x v="11"/>
    <s v="https://www.rightmove.co.uk/property-for-sale/property-92382473.html"/>
    <s v="2 bedroom duplex for sale"/>
    <s v="Northgate Chambers, Winchester SO23 8BP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60"/>
    <x v="11"/>
    <s v="https://www.rightmove.co.uk/property-for-sale/property-90348062.html"/>
    <s v="3 bedroom detached house for sale"/>
    <s v="Boyne Rise, Kings Worthy, Winchester, Hampshire, SO2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3"/>
    <x v="47"/>
    <s v="https://www.rightmove.co.uk/property-for-sale/property-92405300.html"/>
    <s v="2 bedroom apartment for sale"/>
    <s v="Apartment 8, 2 Surman Street, Worcester, #Worcestershire, WR1 1HL.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3"/>
    <x v="47"/>
    <s v="https://www.rightmove.co.uk/property-for-sale/property-79818181.html"/>
    <s v="2 bedroom house for sale"/>
    <s v="Vetch Field Avenue, Lyppard Bourne, Wor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3"/>
    <x v="47"/>
    <s v="https://www.rightmove.co.uk/property-for-sale/property-92385263.html"/>
    <s v="3 bedroom house for sale"/>
    <s v="20 Greenhill, London Road, Worcester, #Worcestershire, WR5 2AA.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3"/>
    <x v="47"/>
    <s v="https://www.rightmove.co.uk/property-for-sale/property-70605063.html"/>
    <s v="2 bedroom end of terrace house for sale"/>
    <s v="Vetch Field Avenue, Lyppard Bourne, Worcester, Worcestershire, WR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3"/>
    <x v="47"/>
    <s v="https://www.rightmove.co.uk/property-for-sale/property-92241509.html"/>
    <s v="3 bedroom house for sale"/>
    <s v="130 Comer Road, St Johns, Worcester, #Worcestershire, WR2 5JD.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3"/>
    <x v="47"/>
    <s v="https://www.rightmove.co.uk/property-for-sale/property-79793746.html"/>
    <s v="4 bedroom detached house for sale"/>
    <s v="Sherwood Lane, Wor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7"/>
    <x v="25"/>
    <s v="https://www.rightmove.co.uk/property-for-sale/property-70610403.html"/>
    <s v="2 bedroom flat for sale"/>
    <s v="Wordsworth Road, Worthing, West Sussex, BN11 3TB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7"/>
    <x v="25"/>
    <s v="https://www.rightmove.co.uk/property-for-sale/property-70610166.html"/>
    <s v="5 bedroom detached house for sale"/>
    <s v="Sea Lane, Goring-by-Sea, Worthing, West Sussex, BN1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7"/>
    <x v="25"/>
    <s v="https://www.rightmove.co.uk/property-for-sale/property-73469197.html"/>
    <s v="2 bedroom flat for sale"/>
    <s v="Drake Avenue, Worthin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7"/>
    <x v="25"/>
    <s v="https://www.rightmove.co.uk/property-for-sale/property-92393021.html"/>
    <s v="4 bedroom detached house for sale"/>
    <s v="South Farm Road, Worthin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7"/>
    <x v="25"/>
    <s v="https://www.rightmove.co.uk/property-for-sale/property-70608309.html"/>
    <s v="3 bedroom detached house for sale"/>
    <s v="Clifton Road, Worthing, West Sussex, BN1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7"/>
    <x v="25"/>
    <s v="https://www.rightmove.co.uk/property-for-sale/property-79802449.html"/>
    <s v="4 bedroom detached house for sale"/>
    <s v="Offington Lane, Worthing, West Sussex, BN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7"/>
    <x v="25"/>
    <s v="https://www.rightmove.co.uk/property-for-sale/property-70606200.html"/>
    <s v="4 bedroom terraced house for sale"/>
    <s v="Marine Parade, Worthing, West Sussex, BN1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7"/>
    <x v="25"/>
    <s v="https://www.rightmove.co.uk/property-for-sale/property-92382467.html"/>
    <s v="3 bedroom detached house for sale"/>
    <s v="Little Paddocks, Ferring, West Sussex, BN12 5NJ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87"/>
    <x v="25"/>
    <s v="https://www.rightmove.co.uk/property-for-sale/property-70603980.html"/>
    <s v="2 bedroom apartment for sale"/>
    <s v="Madeira Avenue, Worthing, West Sussex, BN1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79815757.html"/>
    <s v="3 bedroom terraced house for sale"/>
    <s v="Fountayne Street, Haxby Road, Yo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92400377.html"/>
    <s v="4 bedroom terraced house for sale"/>
    <s v="Spen Lane, Yo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88210427.html"/>
    <s v="3 bedroom semi-detached house for sale"/>
    <s v="Manor Way, Rawcliffe, YO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92393759.html"/>
    <s v="3 bedroom semi-detached house for sale"/>
    <s v="Redmires Close, Clifton Moor, Yo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92393351.html"/>
    <s v="2 bedroom terraced house for sale"/>
    <s v="Bromley Street, Leeman Road, Yo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79807285.html"/>
    <s v="3 bedroom detached bungalow for sale"/>
    <s v="Lords Moor Lane, Strensall, Yo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92392040.html"/>
    <s v="2 bedroom terraced house for sale"/>
    <s v="St. Pauls Terrace, Holgate, Yo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73648348.html"/>
    <s v="3 bedroom semi-detached house for sale"/>
    <s v="Askham Richard, York, YO2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92384387.html"/>
    <s v="3 bedroom terraced house for sale"/>
    <s v="Sycamore Terrace, Yo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66038121.html"/>
    <s v="2 bedroom terraced house for sale"/>
    <s v="Farro Drive, Yo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92381381.html"/>
    <s v="1 bedroom flat for sale"/>
    <s v="Lowther Street, York, North Yorkshire, YO3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70603758.html"/>
    <s v="2 bedroom town house for sale"/>
    <s v="Harcourt Street, York, YO3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498"/>
    <x v="26"/>
    <s v="https://www.rightmove.co.uk/property-for-sale/property-92400377.html"/>
    <s v="4 bedroom terraced house for sale"/>
    <s v="Spen Lane, Yor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62"/>
    <x v="18"/>
    <s v="https://www.rightmove.co.uk/property-for-sale/property-70616556.html"/>
    <s v="4 bedroom detached house for sale"/>
    <s v="Biton Close, Harborne, B1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62"/>
    <x v="18"/>
    <s v="https://www.rightmove.co.uk/property-for-sale/property-70611222.html"/>
    <s v="2 bedroom flat for sale"/>
    <s v="Olton Boulevard West;Birmingham;B11 3EZ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62"/>
    <x v="18"/>
    <s v="https://www.rightmove.co.uk/property-for-sale/property-70610772.html"/>
    <s v="2 bedroom apartment for sale"/>
    <s v="Ansty Court, Jewellery Quar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62"/>
    <x v="18"/>
    <s v="https://www.rightmove.co.uk/property-for-sale/property-92400884.html"/>
    <s v="3 bedroom semi-detached house for sale"/>
    <s v="Franklin Road, Bournville, Birmingham, West Midlands, B30 2EJ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62"/>
    <x v="18"/>
    <s v="https://www.rightmove.co.uk/property-for-sale/property-92400296.html"/>
    <s v="3 bedroom terraced house for sale"/>
    <s v="Weston Road, Bearwood, West Midlands, B6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62"/>
    <x v="18"/>
    <s v="https://www.rightmove.co.uk/property-for-sale/property-79813468.html"/>
    <s v="3 bedroom detached bungalow for sale"/>
    <s v="Little Green Lanes, Sutton Coldfiel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0616715.html"/>
    <s v="2 bedroom apartment for sale"/>
    <s v="Surrey Road, Bournemouth, Dorset, BH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92400548.html"/>
    <s v="2 bedroom detached bungalow for sale"/>
    <s v="Thornbury Road, Southbour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92382371.html"/>
    <s v="4 bedroom detached house for sale"/>
    <s v="Strouden Avenue, Bournemouth, Dorset, BH8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65572866.html"/>
    <s v="2 bedroom apartment for sale"/>
    <s v="Alexandra Lodge, Parsonage Road, Bournemouth, BH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92399891.html"/>
    <s v="2 bedroom ground floor flat for sale"/>
    <s v="Christchurch Road, Bourne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9811701.html"/>
    <s v="2 bedroom semi-detached house for sale"/>
    <s v="Bennett Road, Bourne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0609026.html"/>
    <s v="2 bedroom bungalow for sale"/>
    <s v="Tozer Close, Wallisdown, Bournemouth, Dorset, BH1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0608816.html"/>
    <s v="1 bedroom apartment for sale"/>
    <s v="Midland Heights, 51 Norwich Avenue West, Bournemouth, Dorset, BH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61684455.html"/>
    <s v="3 bedroom apartment for sale"/>
    <s v="Boscombe Spa Roa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0608252.html"/>
    <s v="1 bedroom apartment for sale"/>
    <s v="Albert Road, Bournemouth, Dorset, BH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92392244.html"/>
    <s v="2 bedroom ground floor flat for sale"/>
    <s v="Fernbank, St Stephens Road, BOURNEMOUTH, Dorse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0607964.html"/>
    <s v="1 bedroom apartment for sale"/>
    <s v="Albert Road, Bournemouth, Dorset, BH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0607904.html"/>
    <s v="4 bedroom detached house for sale"/>
    <s v="Braidley Road, Meyrick Park, BH2 6JX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9802614.html"/>
    <s v="3 bedroom apartment for sale"/>
    <s v="Meon Road, Bourne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65150496.html"/>
    <s v="1 bedroom apartment for sale"/>
    <s v="Breeze, 4 Owls Road, Boscombe Spa, Dorset, BH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0607109.html"/>
    <s v="4 bedroom detached house for sale"/>
    <s v="Bartlett Drive, Castledean, Bourne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88103522.html"/>
    <s v="4 bedroom semi-detached house for sale"/>
    <s v="Amesbury Road, Southbour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84118766.html"/>
    <s v="4 bedroom town house for sale"/>
    <s v="R L Stevenson Avenue, WESTBOURNE BH4 8E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0604913.html"/>
    <s v="Property for sale"/>
    <s v="Fletcher Road, Bournemouth, BH1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92382938.html"/>
    <s v="2 bedroom apartment for sale"/>
    <s v="Southcote Road, Bourne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9795603.html"/>
    <s v="1 bedroom apartment for sale"/>
    <s v="Citrus House, 602 Wimborne Road, Bourne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0604235.html"/>
    <s v="3 bedroom bungalow for sale"/>
    <s v="Baring Road, Hengistbury Head, Bournemouth, Dorset, BH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66727775.html"/>
    <s v="Studio flat for sale"/>
    <s v="Cecil Road, Bournemouth, Dorset, BH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3312078.html"/>
    <s v="2 bedroom flat for sale"/>
    <s v="126 Seabourne Road, Bournemouth, BH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92382338.html"/>
    <s v="2 bedroom apartment for sale"/>
    <s v="Bryanstone Road, Talbot Woods, Bournemouth, BH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92382215.html"/>
    <s v="4 bedroom terraced house for sale"/>
    <s v="R L Stevenson Avenue, Westbour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0603650.html"/>
    <s v="3 bedroom end of terrace house for sale"/>
    <s v="Tincleton Gardens, Bournemou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85780139.html"/>
    <s v="3 bedroom semi-detached house for sale"/>
    <s v="Fenton Road, Southbourne, BH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4"/>
    <x v="35"/>
    <s v="https://www.rightmove.co.uk/property-for-sale/property-79784383.html"/>
    <s v="1 bedroom flat for sale"/>
    <s v="31 Dean Park Road, Bournemouth, BH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79808914.html"/>
    <s v="3 bedroom semi-detached house for sale"/>
    <s v="Leafield Crescent, Bradford BD2 3S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79815712.html"/>
    <s v="2 bedroom flat for sale"/>
    <s v="Regency Court, Bradford, BD8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79811743.html"/>
    <s v="Studio apartment for sale"/>
    <s v="Appt 40 The Grand Mill, 132 Sunbridge Road, Bradford, West Yorkshire, BD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79808914.html"/>
    <s v="3 bedroom semi-detached house for sale"/>
    <s v="Leafield Crescent, Bradford BD2 3S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79807318.html"/>
    <s v="3 bedroom semi-detached house for sale"/>
    <s v="34 Hyne Avenue, West Yorkshire, BD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92391785.html"/>
    <s v="3 bedroom semi-detached house for sale"/>
    <s v="4 Moorside Gardens, Drighlington, Bradford, BD11 1HZ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70606689.html"/>
    <s v="3 bedroom detached bungalow for sale"/>
    <s v="Westfield Lane, Wrose, Shipl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75001762.html"/>
    <s v="3 bedroom semi-detached house for sale"/>
    <s v="Bradford Road, Birkenshaw, Bradford, BD1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79794889.html"/>
    <s v="3 bedroom town house for sale"/>
    <s v="Idle Road, Bradford, BD2 4J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92381687.html"/>
    <s v="3 bedroom semi-detached house for sale"/>
    <s v="Dorset Street, Bradford, West Yorkshire, BD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98"/>
    <x v="4"/>
    <s v="https://www.rightmove.co.uk/property-for-sale/property-70598103.html"/>
    <s v="2 bedroom maisonette for sale"/>
    <s v="Sandal Magna, Off Cooper Lane, Shelf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07"/>
    <x v="51"/>
    <s v="https://www.rightmove.co.uk/property-for-sale/property-77201149.html"/>
    <s v="2 bedroom terraced house for sale"/>
    <s v="Great Eastern Road, Warley, Brentwood, Essex, CM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07"/>
    <x v="51"/>
    <s v="https://www.rightmove.co.uk/property-for-sale/property-79803520.html"/>
    <s v="2 bedroom flat for sale"/>
    <s v="Ongar Road, Brentwood, CM1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07"/>
    <x v="51"/>
    <s v="https://www.rightmove.co.uk/property-for-sale/property-92381675.html"/>
    <s v="2 bedroom flat for sale"/>
    <s v="Rollason Way, Brentwood, CM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19"/>
    <x v="13"/>
    <s v="https://www.rightmove.co.uk/property-for-sale/property-71860432.html"/>
    <s v="2 bedroom flat for sale"/>
    <s v="Mary Street, Redfield, Bristol, BS5 9F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58"/>
    <x v="55"/>
    <s v="https://www.rightmove.co.uk/property-for-sale/property-79809010.html"/>
    <s v="2 bedroom end of terrace house for sale"/>
    <s v="Kendall Close, Bury St. Edmun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58"/>
    <x v="55"/>
    <s v="https://www.rightmove.co.uk/property-for-sale/property-66981693.html"/>
    <s v="3 bedroom semi-detached house for sale"/>
    <s v="Bourne Avenue, Bury St. Edmun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58"/>
    <x v="55"/>
    <s v="https://www.rightmove.co.uk/property-for-sale/property-92392286.html"/>
    <s v="1 bedroom flat for sale"/>
    <s v="Chaffinch Road, Bury St. Edmun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58"/>
    <x v="55"/>
    <s v="https://www.rightmove.co.uk/property-for-sale/property-88391207.html"/>
    <s v="2 bedroom terraced house for sale"/>
    <s v="Westgate Street, Bury St. Edmun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58"/>
    <x v="55"/>
    <s v="https://www.rightmove.co.uk/property-for-sale/property-79800742.html"/>
    <s v="4 bedroom town house for sale"/>
    <s v="Maltings Way, Bury St Edmun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4"/>
    <x v="20"/>
    <s v="https://www.rightmove.co.uk/property-for-sale/property-79804651.html"/>
    <s v="2 bedroom apartment for sale"/>
    <s v="Cranesbill Close, Cambridg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4"/>
    <x v="20"/>
    <s v="https://www.rightmove.co.uk/property-for-sale/property-87528713.html"/>
    <s v="3 bedroom end of terrace house for sale"/>
    <s v="Campkin Road, Cambridg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4"/>
    <x v="20"/>
    <s v="https://www.rightmove.co.uk/property-for-sale/property-85335917.html"/>
    <s v="1 bedroom terraced house for sale"/>
    <s v="Garden Walk, Cambridg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4"/>
    <x v="20"/>
    <s v="https://www.rightmove.co.uk/property-for-sale/property-83537873.html"/>
    <s v="3 bedroom semi-detached house for sale"/>
    <s v="Perne Road, Cambridg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4"/>
    <x v="20"/>
    <s v="https://www.rightmove.co.uk/property-for-sale/property-92382098.html"/>
    <s v="3 bedroom bungalow for sale"/>
    <s v="Hamperden End, Debden Green, Saffron Walden, Essex, CB1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4"/>
    <x v="20"/>
    <s v="https://www.rightmove.co.uk/property-for-sale/property-70598523.html"/>
    <s v="2 bedroom flat for sale"/>
    <s v="Flamsteed Close,Grand Central, Cambridge, CB1 3F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9"/>
    <x v="31"/>
    <s v="https://www.rightmove.co.uk/property-for-sale/property-79810819.html"/>
    <s v="2 bedroom flat for sale"/>
    <s v="Canterbu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9"/>
    <x v="31"/>
    <s v="https://www.rightmove.co.uk/property-for-sale/property-70604271.html"/>
    <s v="5 bedroom detached house for sale"/>
    <s v="Polo Field Drive, Littlebourne, Canterbu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9"/>
    <x v="31"/>
    <s v="https://www.rightmove.co.uk/property-for-sale/property-79795516.html"/>
    <s v="4 bedroom semi-detached house for sale"/>
    <s v="Rough Common Road, Canterbu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9"/>
    <x v="31"/>
    <s v="https://www.rightmove.co.uk/property-for-sale/property-92382329.html"/>
    <s v="3 bedroom semi-detached house for sale"/>
    <s v="Saxon Fields;Cockering Rd;Canterbury;Kent;CT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9"/>
    <x v="31"/>
    <s v="https://www.rightmove.co.uk/property-for-sale/property-70603722.html"/>
    <s v="2 bedroom apartment for sale"/>
    <s v="New Dover Road, Canterbu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79"/>
    <x v="31"/>
    <s v="https://www.rightmove.co.uk/property-for-sale/property-70598445.html"/>
    <s v="2 bedroom apartment for sale"/>
    <s v="North Lane, Canterbu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81"/>
    <x v="30"/>
    <s v="https://www.rightmove.co.uk/property-for-sale/property-70611354.html"/>
    <s v="2 bedroom house for sale"/>
    <s v="Jubilee Street, Cardiff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81"/>
    <x v="30"/>
    <s v="https://www.rightmove.co.uk/property-for-sale/property-65868144.html"/>
    <s v="2 bedroom terraced house for sale"/>
    <s v="Grouse Street, Roath, Cardiff, CF2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81"/>
    <x v="30"/>
    <s v="https://www.rightmove.co.uk/property-for-sale/property-92400380.html"/>
    <s v="3 bedroom end of terrace house for sale"/>
    <s v="Pen Y Garn Road Ely Cardiff CF5 4BW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81"/>
    <x v="30"/>
    <s v="https://www.rightmove.co.uk/property-for-sale/property-92399873.html"/>
    <s v="3 bedroom semi-detached house for sale"/>
    <s v="Matthysens Way, St. Mellons, Cardiff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81"/>
    <x v="30"/>
    <s v="https://www.rightmove.co.uk/property-for-sale/property-92394038.html"/>
    <s v="2 bedroom terraced house for sale"/>
    <s v="Post Office Row, Gwaelod-Y-Garth, Cardiff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81"/>
    <x v="30"/>
    <s v="https://www.rightmove.co.uk/property-for-sale/property-79807465.html"/>
    <s v="6 bedroom detached house for sale"/>
    <s v="Northcote Street, Cardiff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281"/>
    <x v="30"/>
    <s v="https://www.rightmove.co.uk/property-for-sale/property-79794673.html"/>
    <s v="1 bedroom apartment for sale"/>
    <s v="Harlequin Court, Newport Road, Cardiff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7"/>
    <x v="37"/>
    <s v="https://www.rightmove.co.uk/property-for-sale/property-70611297.html"/>
    <s v="2 bedroom semi-detached house for sale"/>
    <s v="Hollow Lane;Broomfield;Chelmsford;CM1 7H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7"/>
    <x v="37"/>
    <s v="https://www.rightmove.co.uk/property-for-sale/property-70610259.html"/>
    <s v="3 bedroom house for sale"/>
    <s v="Linnet Drive, Chelms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7"/>
    <x v="37"/>
    <s v="https://www.rightmove.co.uk/property-for-sale/property-92399702.html"/>
    <s v="4 bedroom link detached house for sale"/>
    <s v="Buckleys, Great Baddow, Chelmsford, CM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7"/>
    <x v="37"/>
    <s v="https://www.rightmove.co.uk/property-for-sale/property-70608726.html"/>
    <s v="2 bedroom retirement property for sale"/>
    <s v="Balmoral Court, Springfield Road, Chelms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7"/>
    <x v="37"/>
    <s v="https://www.rightmove.co.uk/property-for-sale/property-70608342.html"/>
    <s v="2 bedroom flat for sale"/>
    <s v="Primula Cour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7"/>
    <x v="37"/>
    <s v="https://www.rightmove.co.uk/property-for-sale/property-92391920.html"/>
    <s v="4 bedroom detached house for sale"/>
    <s v="Cowlin Mead, Chelmsford, CM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7"/>
    <x v="37"/>
    <s v="https://www.rightmove.co.uk/property-for-sale/property-70607736.html"/>
    <s v="2 bedroom cottage for sale"/>
    <s v="Ongar Road, Writtle, Chelmsford, Essex, CM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7"/>
    <x v="37"/>
    <s v="https://www.rightmove.co.uk/property-for-sale/property-79801732.html"/>
    <s v="3 bedroom terraced house for sale"/>
    <s v="Violet Close, Chelms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7"/>
    <x v="37"/>
    <s v="https://www.rightmove.co.uk/property-for-sale/property-92381036.html"/>
    <s v="1 bedroom flat for sale"/>
    <s v="Parkinson Drive, Chelms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8"/>
    <x v="46"/>
    <s v="https://www.rightmove.co.uk/property-for-sale/property-70611183.html"/>
    <s v="3 bedroom detached house for sale"/>
    <s v="Yorkley Road;Cheltenham;GL5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8"/>
    <x v="46"/>
    <s v="https://www.rightmove.co.uk/property-for-sale/property-79817269.html"/>
    <s v="4 bedroom semi-detached house for sale"/>
    <s v="Brooklyn Road, Chelten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8"/>
    <x v="46"/>
    <s v="https://www.rightmove.co.uk/property-for-sale/property-79815892.html"/>
    <s v="4 bedroom semi-detached house for sale"/>
    <s v="Fleckers Drive, Cheltenham, Gloucester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8"/>
    <x v="46"/>
    <s v="https://www.rightmove.co.uk/property-for-sale/property-65217684.html"/>
    <s v="3 bedroom bungalow for sale"/>
    <s v="Apple Orchard, Prestbury, Cheltenham, GL5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8"/>
    <x v="46"/>
    <s v="https://www.rightmove.co.uk/property-for-sale/property-68152770.html"/>
    <s v="2 bedroom apartment for sale"/>
    <s v="Montpellier Court, Montpellier, Cheltenham, GL5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8"/>
    <x v="46"/>
    <s v="https://www.rightmove.co.uk/property-for-sale/property-79807672.html"/>
    <s v="1 bedroom apartment for sale"/>
    <s v="Grosvenor Place South, Cheltenham, Gloucester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8"/>
    <x v="46"/>
    <s v="https://www.rightmove.co.uk/property-for-sale/property-70608420.html"/>
    <s v="4 bedroom detached house for sale"/>
    <s v="Ham Close, Charlton Kings, Cheltenham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08"/>
    <x v="46"/>
    <s v="https://www.rightmove.co.uk/property-for-sale/property-63586116.html"/>
    <s v="3 bedroom detached house for sale"/>
    <s v="Ham Square, Charlton Kings, Cheltenham, GL5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13"/>
    <x v="36"/>
    <s v="https://www.rightmove.co.uk/property-for-sale/property-92393717.html"/>
    <s v="3 bedroom town house for sale"/>
    <s v="Kohima Crescent, Saigh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13"/>
    <x v="36"/>
    <s v="https://www.rightmove.co.uk/property-for-sale/property-92392364.html"/>
    <s v="3 bedroom semi-detached bungalow for sale"/>
    <s v="Saughall Road, Blac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13"/>
    <x v="36"/>
    <s v="https://www.rightmove.co.uk/property-for-sale/property-76783948.html"/>
    <s v="5 bedroom detached house for sale"/>
    <s v="Garrison Close, Saighton, Chester, CH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13"/>
    <x v="36"/>
    <s v="https://www.rightmove.co.uk/property-for-sale/property-79799965.html"/>
    <s v="2 bedroom apartment for sale"/>
    <s v="Telford Way, Chester, Che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13"/>
    <x v="36"/>
    <s v="https://www.rightmove.co.uk/property-for-sale/property-92382578.html"/>
    <s v="4 bedroom end of terrace house for sale"/>
    <s v="1 Denbigh Street, Chester, CH1 4H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13"/>
    <x v="36"/>
    <s v="https://www.rightmove.co.uk/property-for-sale/property-92382281.html"/>
    <s v="3 bedroom semi-detached house for sale"/>
    <s v="Caughall Road, 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13"/>
    <x v="36"/>
    <s v="https://www.rightmove.co.uk/property-for-sale/property-92381864.html"/>
    <s v="2 bedroom apartment for sale"/>
    <s v="Plumley Close, Vicars Cros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13"/>
    <x v="36"/>
    <s v="https://www.rightmove.co.uk/property-for-sale/property-92380703.html"/>
    <s v="3 bedroom semi-detached house for sale"/>
    <s v="Endsleigh Gardens, Upton, Chester, CH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92405267.html"/>
    <s v="2 bedroom flat for sale"/>
    <s v="Monticello Way, Bannerbrook Park, Coventry, CV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79821235.html"/>
    <s v="3 bedroom semi-detached house for sale"/>
    <s v="Gaza Close, Tile Hill, Coventry - 360 TOUR &amp; VIRTUAL VIEWING AVAILABL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70610427.html"/>
    <s v="3 bedroom terraced house for sale"/>
    <s v="Cowley Road, Coventry, CV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79815574.html"/>
    <s v="3 bedroom terraced house for sale"/>
    <s v="Farren Road, Coventry, CV2 5E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79803940.html"/>
    <s v="2 bedroom detached bungalow for sale"/>
    <s v="6 Berwick Clos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92387150.html"/>
    <s v="3 bedroom terraced house for sale"/>
    <s v="Ashbridge Road, Allesley Park, Covent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92385617.html"/>
    <s v="2 bedroom semi-detached bungalow for sale"/>
    <s v="Prince William Close, Coundon, Covent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92385461.html"/>
    <s v="2 bedroom detached bungalow for sale"/>
    <s v="Wychwood Avenue, Finham, Covent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79799029.html"/>
    <s v="3 bedroom terraced house for sale"/>
    <s v="Kelvin Avenue, Covent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73500196.html"/>
    <s v="5 bedroom detached house for sale"/>
    <s v="Heath Green Way, Covent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79795822.html"/>
    <s v="2 bedroom end of terrace house for sale"/>
    <s v="Bartons Meadow, Covent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92382680.html"/>
    <s v="3 bedroom terraced house for sale"/>
    <s v="Humber Avenue, Stoke, Covent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66924603.html"/>
    <s v="1 bedroom flat for sale"/>
    <s v="Norfolk Street, Spon End, Covent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368"/>
    <x v="12"/>
    <s v="https://www.rightmove.co.uk/property-for-sale/property-70603890.html"/>
    <s v="3 bedroom terraced house for sale"/>
    <s v="Beaconsfield Road, Covent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92411189.html"/>
    <s v="4 bedroom semi-detached house for sale"/>
    <s v="Devonshire Avenue, Allestree, Derb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92399960.html"/>
    <s v="5 bedroom semi-detached house for sale"/>
    <s v="Askerfield Avenue, Allestree, Derb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70610097.html"/>
    <s v="2 bedroom apartment for sale"/>
    <s v="Brook Street, Derb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92394398.html"/>
    <s v="3 bedroom detached house for sale"/>
    <s v="Dale Road, Derby, Derbyshire, DE2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92392484.html"/>
    <s v="4 bedroom detached house for sale"/>
    <s v="Richmond Park Road, Mackworth, Derb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79802950.html"/>
    <s v="3 bedroom detached house for sale"/>
    <s v="Prince William Drive, Derb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79800889.html"/>
    <s v="4 bedroom detached house for sale"/>
    <s v="Fellow Lands Way, Chellaston, Derb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79800955.html"/>
    <s v="3 bedroom end of terrace house for sale"/>
    <s v="Holcombe St, Peartre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92383874.html"/>
    <s v="3 bedroom semi-detached house for sale"/>
    <s v="Tivoli Gardens, Off Kedleston Road, Derb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92383676.html"/>
    <s v="3 bedroom semi-detached bungalow for sale"/>
    <s v="ONSLOW ROAD, MICKLEOV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64101492.html"/>
    <s v="3 bedroom detached house for sale"/>
    <s v="Weston Park Avenue, Shelton Lock, Derby, Derbyshire, DE2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80147405.html"/>
    <s v="2 bedroom semi-detached bungalow for sale"/>
    <s v="CLIFTON DRIVE, MICKLEOV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18"/>
    <x v="28"/>
    <s v="https://www.rightmove.co.uk/property-for-sale/property-92381363.html"/>
    <s v="6 bedroom detached house for sale"/>
    <s v="Trent Way, Mickleover, Derb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92405960.html"/>
    <s v="3 bedroom bungalow for sale"/>
    <s v="Roxby Close, Doncaster, South Yorkshire, DN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92404457.html"/>
    <s v="3 bedroom house for sale"/>
    <s v="Tait Avenue, Edlington, Donca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70608348.html"/>
    <s v="2 bedroom end of terrace house for sale"/>
    <s v="Thomson Avenue, Balby, Donca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70606599.html"/>
    <s v="3 bedroom terraced house for sale"/>
    <s v="Beech Road, Armthorpe, DONCA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92384867.html"/>
    <s v="3 bedroom detached bungalow for sale"/>
    <s v="The Oval, Tickhill, Donca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92383478.html"/>
    <s v="4 bedroom semi-detached house for sale"/>
    <s v="Newbury Way, Cuswor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70605669.html"/>
    <s v="Semi-detached house for sale"/>
    <s v="Windmill Balk Lane, Woodlands, DONCA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92384375.html"/>
    <s v="3 bedroom semi-detached house for sale"/>
    <s v="Jenkin Way, Denaby Mai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86207663.html"/>
    <s v="4 bedroom semi-detached house for sale"/>
    <s v="Spring Lane, Sprotbrough, Donca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70603713.html"/>
    <s v="4 bedroom end of terrace house for sale"/>
    <s v="Sargeson Road, Armthorpe, DONCA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65625195.html"/>
    <s v="3 bedroom semi-detached house for sale"/>
    <s v="Edlington Lane, Edlington, Donca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30"/>
    <x v="1"/>
    <s v="https://www.rightmove.co.uk/property-for-sale/property-63199416.html"/>
    <s v="3 bedroom apartment for sale"/>
    <s v="Lakeside Boulevard, Lakeside, Donca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0"/>
    <x v="24"/>
    <s v="https://www.rightmove.co.uk/property-for-sale/property-70610178.html"/>
    <s v="House for sale"/>
    <s v="Devonshire Place, Eastbour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0"/>
    <x v="24"/>
    <s v="https://www.rightmove.co.uk/property-for-sale/property-67277070.html"/>
    <s v="2 bedroom apartment for sale"/>
    <s v="Winston Crescent, Eastbour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0"/>
    <x v="24"/>
    <s v="https://www.rightmove.co.uk/property-for-sale/property-92384756.html"/>
    <s v="2 bedroom retirement property for sale"/>
    <s v="Langney Rise, Eastbourne, BN2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0"/>
    <x v="24"/>
    <s v="https://www.rightmove.co.uk/property-for-sale/property-70605291.html"/>
    <s v="4 bedroom detached house for sale"/>
    <s v="Victoria Drive, Old Town, Eastbourne, BN2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0"/>
    <x v="24"/>
    <s v="https://www.rightmove.co.uk/property-for-sale/property-67549068.html"/>
    <s v="4 bedroom semi-detached house for sale"/>
    <s v="Victoria Drive, Old Town, Eastbourne, BN2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0"/>
    <x v="24"/>
    <s v="https://www.rightmove.co.uk/property-for-sale/property-89845364.html"/>
    <s v="1 bedroom flat for sale"/>
    <s v="Avondale Road, Eastbour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0"/>
    <x v="24"/>
    <s v="https://www.rightmove.co.uk/property-for-sale/property-92381174.html"/>
    <s v="4 bedroom semi-detached house for sale"/>
    <s v="Lodge Avenue, Eastbour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0"/>
    <x v="24"/>
    <s v="https://www.rightmove.co.uk/property-for-sale/property-79815484.html"/>
    <s v="2 bedroom end of terrace house for sale"/>
    <s v="Eshton Road, Eastbour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5"/>
    <x v="15"/>
    <s v="https://www.rightmove.co.uk/property-for-sale/property-79821082.html"/>
    <s v="2 bedroom flat for sale"/>
    <s v="1/10 Milligan Drive, The Wisp, Edinburgh, EH16 4WJ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5"/>
    <x v="15"/>
    <s v="https://www.rightmove.co.uk/property-for-sale/property-92384327.html"/>
    <s v="1 bedroom apartment for sale"/>
    <s v="Park Phase - The Ropeworks, Salamander Place, Edinburgh, Midlothia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5"/>
    <x v="15"/>
    <s v="https://www.rightmove.co.uk/property-for-sale/property-92384360.html"/>
    <s v="2 bedroom apartment for sale"/>
    <s v="Park Phase - The Ropeworks, Salamander Place, Edinburgh, Midlothia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75"/>
    <x v="15"/>
    <s v="https://www.rightmove.co.uk/property-for-sale/property-92384354.html"/>
    <s v="3 bedroom apartment for sale"/>
    <s v="Park Phase - The Ropeworks, Salamander Place, Edinburgh, Midlothia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94"/>
    <x v="43"/>
    <s v="https://www.rightmove.co.uk/property-for-sale/property-79822129.html"/>
    <s v="4 bedroom terraced house for sale"/>
    <s v="West View Terrace, Exeter, Dev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94"/>
    <x v="43"/>
    <s v="https://www.rightmove.co.uk/property-for-sale/property-92404448.html"/>
    <s v="3 bedroom semi-detached house for sale"/>
    <s v="Pinhoe, Exe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94"/>
    <x v="43"/>
    <s v="https://www.rightmove.co.uk/property-for-sale/property-88469282.html"/>
    <s v="1 bedroom flat for sale"/>
    <s v="City Cent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94"/>
    <x v="43"/>
    <s v="https://www.rightmove.co.uk/property-for-sale/property-64670148.html"/>
    <s v="1 bedroom flat for sale"/>
    <s v="Pegasus Court (Exeter), Heavitree Exeter, EX1 2RP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494"/>
    <x v="43"/>
    <s v="https://www.rightmove.co.uk/property-for-sale/property-75253531.html"/>
    <s v="2 bedroom terraced house for sale"/>
    <s v="Heavitree, Exe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0"/>
    <x v="6"/>
    <s v="https://www.rightmove.co.uk/property-for-sale/property-92410496.html"/>
    <s v="2 bedroom end of terrace house for sale"/>
    <s v="Elm Bank, Kirkintillo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0"/>
    <x v="6"/>
    <s v="https://www.rightmove.co.uk/property-for-sale/property-70611108.html"/>
    <s v="4 bedroom detached house for sale"/>
    <s v="Waukglen Avenue;Glasgow;G53 7YZ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0"/>
    <x v="6"/>
    <s v="https://www.rightmove.co.uk/property-for-sale/property-88906034.html"/>
    <s v="2 bedroom terraced house for sale"/>
    <s v="Shuna Street, Glasgow, G2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0"/>
    <x v="6"/>
    <s v="https://www.rightmove.co.uk/property-for-sale/property-79805128.html"/>
    <s v="1 bedroom flat for sale"/>
    <s v="Shuna Street, Glasgow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0"/>
    <x v="6"/>
    <s v="https://www.rightmove.co.uk/property-for-sale/property-92388497.html"/>
    <s v="1 bedroom flat for sale"/>
    <s v="11, Greenlaw Road Flat 2-2, Glasgow, G140P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0"/>
    <x v="6"/>
    <s v="https://www.rightmove.co.uk/property-for-sale/property-79799128.html"/>
    <s v="3 bedroom end of terrace house for sale"/>
    <s v="Maple Drive, Glasgow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79802698.html"/>
    <s v="2 bedroom apartment for sale"/>
    <s v="Oakbank, Glou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79818787.html"/>
    <s v="1 bedroom apartment for sale"/>
    <s v="Moorfield Road, Brockworth, Glou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70611033.html"/>
    <s v="2 bedroom terraced house for sale"/>
    <s v="Cypress Gardens, Gloucester, GL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85436570.html"/>
    <s v="3 bedroom semi-detached house for sale"/>
    <s v="Finlay Road, Gloucester, GL4 6TP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86684717.html"/>
    <s v="3 bedroom town house for sale"/>
    <s v="Hazel Way, Brockworth, Glou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88432703.html"/>
    <s v="3 bedroom semi-detached house for sale"/>
    <s v="Timmis Close, Abbeydale, Glou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70609950.html"/>
    <s v="3 bedroom semi-detached house for sale"/>
    <s v="Gilpin Avenue, Gloucester, GL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79809025.html"/>
    <s v="3 bedroom semi-detached house for sale"/>
    <s v="Park Avenue, Gloucester, GL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92399285.html"/>
    <s v="4 bedroom detached house for sale"/>
    <s v="Snowshill Close, Barnwood, Glou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92399279.html"/>
    <s v="2 bedroom terraced house for sale"/>
    <s v="Cornflower Road, Abbeymead, Glou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70609263.html"/>
    <s v="3 bedroom detached house for sale"/>
    <s v="Tribune Place, Abbeymead, Gloucester, Gloucestershire, GL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86284979.html"/>
    <s v="3 bedroom end of terrace house for sale"/>
    <s v="Robinswood Close, Brockworth, Glou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79803496.html"/>
    <s v="3 bedroom semi-detached house for sale"/>
    <s v="Barnwood Road, Gloucester, GL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79802698.html"/>
    <s v="2 bedroom apartment for sale"/>
    <s v="Oakbank, Glou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70605690.html"/>
    <s v="2 bedroom semi-detached bungalow for sale"/>
    <s v="Hildyard Close, Hardwicke, Glou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56"/>
    <x v="19"/>
    <s v="https://www.rightmove.co.uk/property-for-sale/property-76686100.html"/>
    <s v="2 bedroom terraced house for sale"/>
    <s v="Buckholt Way, Brockworth, Glou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80"/>
    <x v="39"/>
    <s v="https://www.rightmove.co.uk/property-for-sale/property-92400413.html"/>
    <s v="3 bedroom semi-detached house for sale"/>
    <s v="Curling Vale, Onslow Village, Guildford, Surr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80"/>
    <x v="39"/>
    <s v="https://www.rightmove.co.uk/property-for-sale/property-79796071.html"/>
    <s v="4 bedroom semi-detached house for sale"/>
    <s v="Guildford, Surrey, GU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80"/>
    <x v="39"/>
    <s v="https://www.rightmove.co.uk/property-for-sale/property-78324748.html"/>
    <s v="1 bedroom ground maisonette for sale"/>
    <s v="Hornbeam Roa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98"/>
    <x v="61"/>
    <s v="https://www.rightmove.co.uk/property-for-sale/property-79803466.html"/>
    <s v="4 bedroom detached house for sale"/>
    <s v="Beckwith Crescent, Harrogat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98"/>
    <x v="61"/>
    <s v="https://www.rightmove.co.uk/property-for-sale/property-92387084.html"/>
    <s v="3 bedroom semi-detached house for sale"/>
    <s v="15 Over Nidd, Harrogate, HG1 3DB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98"/>
    <x v="61"/>
    <s v="https://www.rightmove.co.uk/property-for-sale/property-78060292.html"/>
    <s v="3 bedroom semi-detached house for sale"/>
    <s v="Bilton Grove Avenue, Harrogat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98"/>
    <x v="61"/>
    <s v="https://www.rightmove.co.uk/property-for-sale/property-77891098.html"/>
    <s v="3 bedroom terraced house for sale"/>
    <s v="Christina Street, Harrogat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98"/>
    <x v="61"/>
    <s v="https://www.rightmove.co.uk/property-for-sale/property-89575454.html"/>
    <s v="1 bedroom flat for sale"/>
    <s v="Birchwood Mews, Harrogate, HG2 8D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98"/>
    <x v="61"/>
    <s v="https://www.rightmove.co.uk/property-for-sale/property-92382962.html"/>
    <s v="4 bedroom terraced house for sale"/>
    <s v="West Cliffe Terrace, Harrogate, North York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98"/>
    <x v="61"/>
    <s v="https://www.rightmove.co.uk/property-for-sale/property-79793770.html"/>
    <s v="5 bedroom detached house for sale"/>
    <s v="Leadhall Road, Harrogat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98"/>
    <x v="61"/>
    <s v="https://www.rightmove.co.uk/property-for-sale/property-79792972.html"/>
    <s v="3 bedroom semi-detached bungalow for sale"/>
    <s v="Woodfield Road, Harrogat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598"/>
    <x v="61"/>
    <s v="https://www.rightmove.co.uk/property-for-sale/property-92380712.html"/>
    <s v="3 bedroom town house for sale"/>
    <s v="Lincoln Grove, Harrogate, North York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4"/>
    <x v="52"/>
    <s v="https://www.rightmove.co.uk/property-for-sale/property-79821079.html"/>
    <s v="3 bedroom terraced house for sale"/>
    <s v="Moorbottom Road, Huddersfield, HD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4"/>
    <x v="52"/>
    <s v="https://www.rightmove.co.uk/property-for-sale/property-70611276.html"/>
    <s v="3 bedroom terraced house for sale"/>
    <s v="Crosland Road;Salendine Nook;Huddersfield;HD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4"/>
    <x v="52"/>
    <s v="https://www.rightmove.co.uk/property-for-sale/property-79807852.html"/>
    <s v="2 bedroom semi-detached house for sale"/>
    <s v="Reins Hill, Honl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4"/>
    <x v="52"/>
    <s v="https://www.rightmove.co.uk/property-for-sale/property-67938032.html"/>
    <s v="7 bedroom farm house for sale"/>
    <s v="Liley Lane, Grange Moo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4"/>
    <x v="52"/>
    <s v="https://www.rightmove.co.uk/property-for-sale/property-79800502.html"/>
    <s v="3 bedroom detached house for sale"/>
    <s v="Greenway, Honley, Holmfirth, HD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4"/>
    <x v="52"/>
    <s v="https://www.rightmove.co.uk/property-for-sale/property-79580959.html"/>
    <s v="2 bedroom terraced house for sale"/>
    <s v="Northfield Terrace, Slaithwaite, Huddersfiel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4"/>
    <x v="52"/>
    <s v="https://www.rightmove.co.uk/property-for-sale/property-73870897.html"/>
    <s v="4 bedroom detached house for sale"/>
    <s v="Summerfield Grove, Lepton, Huddersfiel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5"/>
    <x v="23"/>
    <s v="https://www.rightmove.co.uk/property-for-sale/property-79817323.html"/>
    <s v="3 bedroom terraced house for sale"/>
    <s v="Stocksbridge Avenue, Hul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5"/>
    <x v="23"/>
    <s v="https://www.rightmove.co.uk/property-for-sale/property-79802419.html"/>
    <s v="2 bedroom apartment for sale"/>
    <s v="Northella Drive, Hull, HU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5"/>
    <x v="23"/>
    <s v="https://www.rightmove.co.uk/property-for-sale/property-92382194.html"/>
    <s v="2 bedroom end of terrace house for sale"/>
    <s v="61 Brockwell Park, Kingswood, Hull, HU7 3F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5"/>
    <x v="23"/>
    <s v="https://www.rightmove.co.uk/property-for-sale/property-70598478.html"/>
    <s v="2 bedroom terraced house for sale"/>
    <s v="Endymion Street, Hull, HU8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65"/>
    <x v="23"/>
    <s v="https://www.rightmove.co.uk/property-for-sale/property-79793617.html"/>
    <s v="2 bedroom house for sale"/>
    <s v="Wharfedale, Goddard Avenue, Hull, HU5 2B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89"/>
    <x v="62"/>
    <s v="https://www.rightmove.co.uk/property-for-sale/property-87963815.html"/>
    <s v="2 bedroom detached bungalow for sale"/>
    <s v="Humber Doucy Lane, Ips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89"/>
    <x v="62"/>
    <s v="https://www.rightmove.co.uk/property-for-sale/property-92392109.html"/>
    <s v="3 bedroom terraced house for sale"/>
    <s v="Wherstead Road, Ipswich, Suffolk, IP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89"/>
    <x v="62"/>
    <s v="https://www.rightmove.co.uk/property-for-sale/property-79803931.html"/>
    <s v="2 bedroom end of terrace house for sale"/>
    <s v="Tower Mill Road, Ips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89"/>
    <x v="62"/>
    <s v="https://www.rightmove.co.uk/property-for-sale/property-79803646.html"/>
    <s v="3 bedroom semi-detached house for sale"/>
    <s v="Sherbourne Avenue, Ipswic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89"/>
    <x v="62"/>
    <s v="https://www.rightmove.co.uk/property-for-sale/property-86095079.html"/>
    <s v="2 bedroom apartment for sale"/>
    <s v="Ravenswood Avenue, Ipswich, Suffolk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689"/>
    <x v="62"/>
    <s v="https://www.rightmove.co.uk/property-for-sale/property-75375889.html"/>
    <s v="2 bedroom terraced house for sale"/>
    <s v="Back Hamlet, Ipswich, IP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69"/>
    <x v="33"/>
    <s v="https://www.rightmove.co.uk/property-for-sale/property-70605855.html"/>
    <s v="3 bedroom end of terrace house for sale"/>
    <s v="Nairn Road, Lanca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69"/>
    <x v="33"/>
    <s v="https://www.rightmove.co.uk/property-for-sale/property-70432722.html"/>
    <s v="2 bedroom apartment for sale"/>
    <s v="Fenton Street, City Centre - superb gated locati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2"/>
    <x v="22"/>
    <s v="https://www.rightmove.co.uk/property-for-sale/property-79820896.html"/>
    <s v="3 bedroom detached house for sale"/>
    <s v="Harbury Lane;Heathcote;Warwick;CV34 7A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2"/>
    <x v="22"/>
    <s v="https://www.rightmove.co.uk/property-for-sale/property-92401067.html"/>
    <s v="3 bedroom detached house for sale"/>
    <s v="Masters Road, Leamington Spa, Warwickshire, England, CV3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2"/>
    <x v="22"/>
    <s v="https://www.rightmove.co.uk/property-for-sale/property-70605468.html"/>
    <s v="2 bedroom terraced house for sale"/>
    <s v="Farm Road, Leamington Spa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2"/>
    <x v="22"/>
    <s v="https://www.rightmove.co.uk/property-for-sale/property-92127680.html"/>
    <s v="2 bedroom apartment for sale"/>
    <s v="Austin Heath;Merlin Way;Heathcote;Warwick;CV34 6AF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2"/>
    <x v="22"/>
    <s v="https://www.rightmove.co.uk/property-for-sale/property-79792900.html"/>
    <s v="3 bedroom end of terrace house for sale"/>
    <s v="Parish End, Leamington Spa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79803595.html"/>
    <s v="2 bedroom penthouse for sale"/>
    <s v="Woodlea Lane, Meanwood, Lee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92411177.html"/>
    <s v="3 bedroom terraced house for sale"/>
    <s v="Norfolk Terrace, Chapel Allerton, Lee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70616865.html"/>
    <s v="2 bedroom apartment for sale"/>
    <s v="The Court, The Lane, Alwoodley, Lee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79822012.html"/>
    <s v="2 bedroom terraced house for sale"/>
    <s v="East Park View, Leeds, LS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70609131.html"/>
    <s v="4 bedroom detached house for sale"/>
    <s v="Oakwood Lane, Leeds, LS8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79803595.html"/>
    <s v="2 bedroom penthouse for sale"/>
    <s v="Woodlea Lane, Meanwood, Lee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70607178.html"/>
    <s v="4 bedroom detached house for sale"/>
    <s v="St. Helens Croft, Leeds, West Yorkshire, LS1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92384531.html"/>
    <s v="4 bedroom semi-detached house for sale"/>
    <s v="High Ash Mount, Alwoodl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92384552.html"/>
    <s v="4 bedroom detached house for sale"/>
    <s v="Fours Croft, Adel Lane, Adel, Leeds, West York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92384549.html"/>
    <s v="3 bedroom semi-detached house for sale"/>
    <s v="Oak Tree Mount, Leeds, West York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70605861.html"/>
    <s v="3 bedroom terraced house for sale"/>
    <s v="Woodlea Mount, Leeds, West Yorkshi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70605336.html"/>
    <s v="1 bedroom apartment for sale"/>
    <s v="Ashtree Apartments, 601 York Road, Lee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92383409.html"/>
    <s v="2 bedroom apartment for sale"/>
    <s v="Whitehall Road;Leeds;LS12 1AW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92383376.html"/>
    <s v="2 bedroom apartment for sale"/>
    <s v="Manor Road;Leeds;LS11 9A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7"/>
    <x v="49"/>
    <s v="https://www.rightmove.co.uk/property-for-sale/property-79793038.html"/>
    <s v="3 bedroom semi-detached house for sale"/>
    <s v="Highwood Crescent, Leeds, LS1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92404421.html"/>
    <s v="3 bedroom property for sale"/>
    <s v="Wardens Walk, Leicester Forest East, Lei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70611474.html"/>
    <s v="2 bedroom terraced house for sale"/>
    <s v="Duxbury Road, Leicester, LE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92404349.html"/>
    <s v="3 bedroom end of terrace house for sale"/>
    <s v="Clifford Street, Wigston, LE18 4S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92400398.html"/>
    <s v="5 bedroom character property for sale"/>
    <s v="Knighton Drive, Stoneygate, Lei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79809814.html"/>
    <s v="4 bedroom detached house for sale"/>
    <s v="Morland Avenue, Stoneygate, Leicester LE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74620021.html"/>
    <s v="3 bedroom semi-detached house for sale"/>
    <s v="Fern Close, Thurnby, Lei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92393816.html"/>
    <s v="3 bedroom terraced house for sale"/>
    <s v="Cranesbill Road, Hamilton, Lei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65332797.html"/>
    <s v="3 bedroom semi-detached house for sale"/>
    <s v="Bringhurst Road, New Parks, Leicester, LE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70608633.html"/>
    <s v="3 bedroom detached house for sale"/>
    <s v="Wilshere Close, Kirby Muxloe, LE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79803910.html"/>
    <s v="3 bedroom bungalow for sale"/>
    <s v="West Street, Leicester, LE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71324989.html"/>
    <s v="3 bedroom town house for sale"/>
    <s v="Charles Bennion Walk, Belgrave, Lei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92385659.html"/>
    <s v="4 bedroom semi-detached house for sale"/>
    <s v="Tudor Drive, Oadby, Lei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74833717.html"/>
    <s v="3 bedroom semi-detached house for sale"/>
    <s v="Windrush Drive, Oadby, Lei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92385080.html"/>
    <s v="4 bedroom detached house for sale"/>
    <s v="Wimborne Road, South Knighton, Leic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789"/>
    <x v="34"/>
    <s v="https://www.rightmove.co.uk/property-for-sale/property-79798699.html"/>
    <s v="2 bedroom apartment for sale"/>
    <s v="Ned Ludd Close, Anst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70611123.html"/>
    <s v="3 bedroom end of terrace house for sale"/>
    <s v="St. Augustine Road;Lincoln;LN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74496571.html"/>
    <s v="4 bedroom detached house for sale"/>
    <s v="Mitchell Drive, Lincol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79815220.html"/>
    <s v="3 bedroom terraced house for sale"/>
    <s v="Somerville Court, Waddington, LN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79811944.html"/>
    <s v="2 bedroom terraced house for sale"/>
    <s v="Pinewood Crescent, Doddington Park, Lincol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92393975.html"/>
    <s v="4 bedroom detached house for sale"/>
    <s v="St. Andrews Drive, Lincol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70608504.html"/>
    <s v="3 bedroom semi-detached house for sale"/>
    <s v="Baker Crescent,Lincoln,LN6 0R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70607667.html"/>
    <s v="2 bedroom apartment for sale"/>
    <s v="Witham Wharf, Lincol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70607688.html"/>
    <s v="2 bedroom semi-detached bungalow for sale"/>
    <s v="Oakdene Avenue, Bracebridge Heath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70607706.html"/>
    <s v="2 bedroom semi-detached house for sale"/>
    <s v="Graham Taylor Way, Lincol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77050279.html"/>
    <s v="4 bedroom terraced house for sale"/>
    <s v="Scorer Street, Lincoln, LN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04"/>
    <x v="54"/>
    <s v="https://www.rightmove.co.uk/property-for-sale/property-79800496.html"/>
    <s v="3 bedroom detached bungalow for sale"/>
    <s v="Birds Holt Close, Skellingthorpe, LN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0617162.html"/>
    <s v="3 bedroom terraced house for sale"/>
    <s v="MIXED USE INVESTMENT - FULLY LE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92406266.html"/>
    <s v="3 bedroom apartment for sale"/>
    <s v="Rowbottom House, New Mill Stile, L2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0611498.html"/>
    <s v="3 bedroom semi-detached house for sale"/>
    <s v="Park Lane, Bootle, L2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92404331.html"/>
    <s v="4 bedroom detached house for sale"/>
    <s v="Firs Link, Formby, Liverpool, L3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92404277.html"/>
    <s v="3 bedroom semi-detached house for sale"/>
    <s v="Ashlar Road, Liverpool, L1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0610418.html"/>
    <s v="3 bedroom semi-detached house for sale"/>
    <s v="Bowland Avenue, Childwal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92249810.html"/>
    <s v="2 bedroom terraced house for sale"/>
    <s v="Kiddman Street, Liverpool, Merseyside, L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6640095.html"/>
    <s v="3 bedroom semi-detached house for sale"/>
    <s v="Ascot Avenue, Litherland, L2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9812919.html"/>
    <s v="2 bedroom terraced house for sale"/>
    <s v="Briardale Road, Liverpoo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5178555.html"/>
    <s v="3 bedroom semi-detached house for sale"/>
    <s v="Rudston Road, Liverpool, Merseysid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92399441.html"/>
    <s v="3 bedroom terraced house for sale"/>
    <s v="Rosslyn Street, Liverpool, Merseyside, L1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0608993.html"/>
    <s v="3 bedroom semi-detached house for sale"/>
    <s v="Cherry Lane, Liverpool, L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9807288.html"/>
    <s v="3 bedroom semi-detached house for sale"/>
    <s v="Blackmoor Drive, West Derby, Liverpool, L1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92392715.html"/>
    <s v="Studio flat for sale"/>
    <s v="Apt 133, 2 Moorfields, Liverpool, L2 2B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0608051.html"/>
    <s v="2 bedroom flat for sale"/>
    <s v="Unity Building, Rumford Place, Liverpool,,, L3 9BW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92392241.html"/>
    <s v="2 bedroom apartment for sale"/>
    <s v="Ellerman Road, Liverpool, L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9803682.html"/>
    <s v="3 bedroom terraced house for sale"/>
    <s v="Ling Street, Kensington, Liverpool, L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9803427.html"/>
    <s v="4 bedroom end of terrace house for sale"/>
    <s v="Buckingham Avenue, Sefton Park, Liverpool, L1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92387192.html"/>
    <s v="4 bedroom semi-detached house for sale"/>
    <s v="Brodie Avenue, Liverpool, L19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9801633.html"/>
    <s v="3 bedroom detached house for sale"/>
    <s v="Olive Grove, Liverpoo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0606782.html"/>
    <s v="4 bedroom terraced house for sale"/>
    <s v="Colin Close, Huyton, Liverpoo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0605930.html"/>
    <s v="4 bedroom detached house for sale"/>
    <s v="Blundell Road, Hightown, Liverpoo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88645322.html"/>
    <s v="3 bedroom terraced house for sale"/>
    <s v="Rector Road, Liverpoo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9795867.html"/>
    <s v="3 bedroom detached house for sale"/>
    <s v="Ingledene Road, Liverpool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70604370.html"/>
    <s v="1 bedroom apartment for sale"/>
    <s v="1 Royal Quay, Liverpool, L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13"/>
    <x v="14"/>
    <s v="https://www.rightmove.co.uk/property-for-sale/property-92127692.html"/>
    <s v="3 bedroom terraced house for sale"/>
    <s v="Dunlop Drive, Melling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70610922.html"/>
    <s v="4 bedroom town house for sale"/>
    <s v="Pastures Way, Lu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70610790.html"/>
    <s v="4 bedroom detached house for sale"/>
    <s v="Old Bedford Road, Lu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62003166.html"/>
    <s v="3 bedroom semi-detached house for sale"/>
    <s v="Buckingham Drive, Luton, Bedfordshire, LU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70610658.html"/>
    <s v="3 bedroom terraced house for sale"/>
    <s v="Solway Road North, Lu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61976880.html"/>
    <s v="2 bedroom flat for sale"/>
    <s v="Quilter Close, Luton, Bedfordshire, LU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92393804.html"/>
    <s v="3 bedroom end of terrace house for sale"/>
    <s v="Old Bedford Road, Lu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70608549.html"/>
    <s v="2 bedroom house for sale"/>
    <s v="Chalkdown, Lu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79804513.html"/>
    <s v="1 bedroom flat for sale"/>
    <s v="Ashton Road, Luton, LU1 3Q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70607931.html"/>
    <s v="5 bedroom end of terrace house for sale"/>
    <s v="Ramsey Close, Lu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62801898.html"/>
    <s v="3 bedroom detached bungalow for sale"/>
    <s v="3/4 bed detached on large plot with development potential (stpp)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76"/>
    <x v="7"/>
    <s v="https://www.rightmove.co.uk/property-for-sale/property-79799728.html"/>
    <s v="3 bedroom terraced house for sale"/>
    <s v="Tenby Drive, Luton, Bedfordshire, LU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70610850.html"/>
    <s v="2 bedroom end of terrace house for sale"/>
    <s v="Marion Crescent, Maidsto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64399479.html"/>
    <s v="1 bedroom retirement property for sale"/>
    <s v="Marsham Street, Maidstone, Kent, ME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66217284.html"/>
    <s v="2 bedroom retirement property for sale"/>
    <s v="Matterdale Gardens, Barming, Maidsto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92387456.html"/>
    <s v="4 bedroom detached house for sale"/>
    <s v="Hermitage Lane;Maidstone;ME1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92387243.html"/>
    <s v="4 bedroom semi-detached house for sale"/>
    <s v="Hermitage Lane;Maidstone;ME1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92387117.html"/>
    <s v="4 bedroom semi-detached house for sale"/>
    <s v="Hermitage Lane;Maidstone;ME1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92386988.html"/>
    <s v="4 bedroom semi-detached house for sale"/>
    <s v="Hermitage Lane;Maidstone;ME1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92386973.html"/>
    <s v="4 bedroom semi-detached house for sale"/>
    <s v="Hermitage Lane;Maidstone;ME1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70606317.html"/>
    <s v="2 bedroom terraced house for sale"/>
    <s v="Kilndown Close, Allington, Maidstone, Ken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79800727.html"/>
    <s v="2 bedroom terraced house for sale"/>
    <s v="Kilndown Close, Allington, Maidstone, Ken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92384288.html"/>
    <s v="Detached house for sale"/>
    <s v="Old School Lane, Maidsto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73112692.html"/>
    <s v="2 bedroom apartment for sale"/>
    <s v="Hughenden Reach, Tovil, Maidsto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84417899.html"/>
    <s v="4 bedroom detached house for sale"/>
    <s v="Greenwich Close, Maidsto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88447541.html"/>
    <s v="3 bedroom semi-detached house for sale"/>
    <s v="Blythe Road, Maidsto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92382416.html"/>
    <s v="1 bedroom apartment for sale"/>
    <s v="Sandling Road;Maidstone;ME14 2LP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70604052.html"/>
    <s v="2 bedroom terraced house for sale"/>
    <s v="Peel Street, Maidstone, Kent, ME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87232589.html"/>
    <s v="2 bedroom semi-detached bungalow for sale"/>
    <s v="Tintern Road, Allington, Maidstone, Kent, ME1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897"/>
    <x v="8"/>
    <s v="https://www.rightmove.co.uk/property-for-sale/property-70598220.html"/>
    <s v="3 bedroom semi-detached house for sale"/>
    <s v="Well Street, Loose, Maidsto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404454.html"/>
    <s v="2 bedroom terraced house for sale"/>
    <s v="Egerton Road North, Ma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0616748.html"/>
    <s v="2 bedroom flat for sale"/>
    <s v="Endevour House, 1B Elmira Way, Media City, Salford, M5 3L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404454.html"/>
    <s v="2 bedroom terraced house for sale"/>
    <s v="Egerton Road North, Ma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0611480.html"/>
    <s v="1 bedroom flat for sale"/>
    <s v="Worsley Mill, 10 Blantyre Street, Castlefield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0610877.html"/>
    <s v="2 bedroom terraced house for sale"/>
    <s v="Beckett Street, Manchester, Greater Manchester, M18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9815871.html"/>
    <s v="2 bedroom apartment for sale"/>
    <s v="The Mayfair, Palatine Road, Ma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9815658.html"/>
    <s v="2 bedroom semi-detached bungalow for sale"/>
    <s v="Nightingale Gardens, Ma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0632915.html"/>
    <s v="3 bedroom semi-detached house for sale"/>
    <s v="Leinster Road, Swinton, Manchester, Greater Manchester, M2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86179370.html"/>
    <s v="2 bedroom terraced house for sale"/>
    <s v="Athole Street, Sal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0609299.html"/>
    <s v="2 bedroom apartment for sale"/>
    <s v="Upper Park Road, Sal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94173.html"/>
    <s v="3 bedroom semi-detached house for sale"/>
    <s v="Campbell Road;Swinton;Manchester;M2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94149.html"/>
    <s v="3 bedroom semi-detached house for sale"/>
    <s v="Campbell Road;Swinton;Manchester;M2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94116.html"/>
    <s v="4 bedroom semi-detached house for sale"/>
    <s v="Campbell Road;Swinton;Manchester;M2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94050.html"/>
    <s v="3 bedroom semi-detached house for sale"/>
    <s v="Campbell Road;Swinton;Manchester;M27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85888295.html"/>
    <s v="2 bedroom semi-detached house for sale"/>
    <s v="Storeton Close, Manchester, Greater Manchester, M2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9807678.html"/>
    <s v="4 bedroom semi-detached house for sale"/>
    <s v="Homestead Crescent, East Didsbury, Ma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93489.html"/>
    <s v="2 bedroom semi-detached house for sale"/>
    <s v="Somerset Road, Droylsde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91995.html"/>
    <s v="2 bedroom terraced house for sale"/>
    <s v="Foxfield Road, Manchester, M23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88632713.html"/>
    <s v="3 bedroom terraced house for sale"/>
    <s v="Windsor Road, Droylsden, Ma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9803913.html"/>
    <s v="2 bedroom apartment for sale"/>
    <s v="6 Oldham Street, Ma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91956.html"/>
    <s v="2 bedroom end of terrace house for sale"/>
    <s v="Partington Street, Newton Heath, Ma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91878.html"/>
    <s v="2 bedroom semi-detached house for sale"/>
    <s v="Sunnyside Road, Manchester, Droylsde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0607640.html"/>
    <s v="3 bedroom semi-detached house for sale"/>
    <s v="Hanson Road, Ma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0607307.html"/>
    <s v="2 bedroom flat for sale"/>
    <s v="Cholmondeley Road, Salford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0607037.html"/>
    <s v="2 bedroom terraced house for sale"/>
    <s v="Broadfield Road, Stockport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9801669.html"/>
    <s v="2 bedroom end of terrace house for sale"/>
    <s v="Longden Road, Longsight, Mancheste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9800598.html"/>
    <s v="3 bedroom semi-detached house for sale"/>
    <s v="Farlands Drive, East Didsbur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84855.html"/>
    <s v="3 bedroom terraced house for sale"/>
    <s v="Aveson Avenue, Chorlton, Manchester, M2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6067314.html"/>
    <s v="2 bedroom bungalow for sale"/>
    <s v="Low Wood Road, Denton, Manchester, Greater Manchester, M3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7149465.html"/>
    <s v="2 bedroom semi-detached house for sale"/>
    <s v="Chester Road, Stretford, Manchester, Greater Manchester, M3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5022033.html"/>
    <s v="3 bedroom semi-detached house for sale"/>
    <s v="Shelley Road, Reddish, Stockport, SK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83133.html"/>
    <s v="3 bedroom semi-detached house for sale"/>
    <s v="Farrington Avenue, Withington, Manchester, Greater Manchester, M2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5376366.html"/>
    <s v="3 bedroom terraced house for sale"/>
    <s v="Rutland Street, Manchester, Greater Manchester, M18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0604358.html"/>
    <s v="3 bedroom semi-detached house for sale"/>
    <s v="Vandyke Avenue, Salford, Greater Manchester, M6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70604217.html"/>
    <s v="1 bedroom apartment for sale"/>
    <s v="High Street, Manchester, M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04"/>
    <x v="0"/>
    <s v="https://www.rightmove.co.uk/property-for-sale/property-92382584.html"/>
    <s v="3 bedroom end of terrace house for sale"/>
    <s v="Ivygreen Road, Chorlton Green, Manchester, M2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0610814.html"/>
    <s v="3 bedroom house for sale"/>
    <s v="Crescent Road, Central Brigh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0610229.html"/>
    <s v="3 bedroom apartment for sale"/>
    <s v="Bedford Towers, Kings Road, Brighton, East Sussex, BN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9809808.html"/>
    <s v="2 bedroom apartment for sale"/>
    <s v="Old Steine, Brighton, East Sussex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0609809.html"/>
    <s v="2 bedroom apartment for sale"/>
    <s v="Old Steine, Brighton, East Sussex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9807726.html"/>
    <s v="2 bedroom apartment for sale"/>
    <s v="Grove Hill, Brigh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9807651.html"/>
    <s v="7 bedroom terraced house for sale"/>
    <s v="Stanford Road, Brighton, East Sussex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64850487.html"/>
    <s v="2 bedroom apartment for sale"/>
    <s v="Upper Gardner Street, Brighton, BN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92322662.html"/>
    <s v="1 bedroom apartment for sale"/>
    <s v="Atrium House, Regent Street, Brigh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67861143.html"/>
    <s v="3 bedroom house for sale"/>
    <s v="Victoria Road, Brigh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9802446.html"/>
    <s v="3 bedroom apartment for sale"/>
    <s v="Cavendish House, Brighton, East Sussex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89427005.html"/>
    <s v="1 bedroom apartment for sale"/>
    <s v="St. Michaels Place, Brigh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88381133.html"/>
    <s v="3 bedroom semi-detached house for sale"/>
    <s v="Queens Park Road, Brighton, East Sussex, BN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4983063.html"/>
    <s v="5 bedroom semi-detached house for sale"/>
    <s v="Brangwyn Avenue, Brigh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9798852.html"/>
    <s v="2 bedroom mews house for sale"/>
    <s v="Hayloft Mews Brigh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92383292.html"/>
    <s v="2 bedroom flat for sale"/>
    <s v="Clifton Road, Brighton, East Sussex, BN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7235754.html"/>
    <s v="4 bedroom semi-detached house for sale"/>
    <s v="Beacon Close, Rottingdean, Brighton, East Sussex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92382704.html"/>
    <s v="1 bedroom flat for sale"/>
    <s v="Dyke Road, Brighton, East Sussex, BN1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70604157.html"/>
    <s v="4 bedroom apartment for sale"/>
    <s v="The Cliff, Roedean, Brighton, BN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3554"/>
    <x v="27"/>
    <s v="https://www.rightmove.co.uk/property-for-sale/property-92382299.html"/>
    <s v="3 bedroom house for sale"/>
    <s v="Chalkland Rise, Brighton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92404460.html"/>
    <s v="4 bedroom semi-detached house for sale"/>
    <s v="Wannamaker Gardens, Oxley Park, Milton Keynes, MK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92404160.html"/>
    <s v="2 bedroom terraced house for sale"/>
    <s v="Simpson Road, Milton Keynes, MK2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79815802.html"/>
    <s v="4 bedroom detached house for sale"/>
    <s v="Hartdames, Shenley Brook End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70608561.html"/>
    <s v="2 bedroom semi-detached house for sale"/>
    <s v="Rhuddlan Close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63888900.html"/>
    <s v="3 bedroom terraced house for sale"/>
    <s v="Tiffany Close, Bletchley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86957753.html"/>
    <s v="2 bedroom ground floor flat for sale"/>
    <s v="Nicholson Grove, Grange Farm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79804528.html"/>
    <s v="2 bedroom semi-detached house for sale"/>
    <s v="Challacombe, Furzton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70607643.html"/>
    <s v="3 bedroom terraced house for sale"/>
    <s v="Bletchley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73073965.html"/>
    <s v="1 bedroom apartment for sale"/>
    <s v="Tyhurst, Middleton, Milton Keynes, MK10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72296293.html"/>
    <s v="2 bedroom terraced house for sale"/>
    <s v="Stolford Rise, Tattenhoe, Milton Keynes, MK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86374661.html"/>
    <s v="5 bedroom terraced house for sale"/>
    <s v="Marjoram Place, Conniburrow, Milton Keynes, Buckinghamshire, MK14 7AQ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79808065.html"/>
    <s v="1 bedroom apartment for sale"/>
    <s v="Mursley Court, Stony Stratford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76300159.html"/>
    <s v="1 bedroom apartment for sale"/>
    <s v="Tenterden Crescent, Kents Hill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70604016.html"/>
    <s v="2 bedroom apartment for sale"/>
    <s v="Wenford, Broughton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92382275.html"/>
    <s v="1 bedroom apartment for sale"/>
    <s v="Princes Way, Bletchley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79794046.html"/>
    <s v="5 bedroom detached house for sale"/>
    <s v="Simms Croft, Middleton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92369945.html"/>
    <s v="3 bedroom terraced house for sale"/>
    <s v="Hartley, Great Linford, Milton Keynes, MK14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40"/>
    <x v="63"/>
    <s v="https://www.rightmove.co.uk/property-for-sale/property-92382275.html"/>
    <s v="1 bedroom apartment for sale"/>
    <s v="Princes Way, Bletchley, Milton Keynes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70610910.html"/>
    <s v="3 bedroom semi-detached house for sale"/>
    <s v="Jedburgh Gardens, Newcastle Upon Tyne, NE15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79807759.html"/>
    <s v="3 bedroom semi-detached house for sale"/>
    <s v="Forest Gate, Palmersville, Newcastle Upon Ty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70467843.html"/>
    <s v="5 bedroom terraced house for sale"/>
    <s v="Burdon Terrace, Jesmond, Newcastle upon Ty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79807213.html"/>
    <s v="3 bedroom terraced house for sale"/>
    <s v="Blackwell Avenue, Walker, Newcastle upon Tyne, Tyne and Wear, NE6 4DR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92392436.html"/>
    <s v="4 bedroom detached house for sale"/>
    <s v="Roundstone Close, Newcastle Upon Ty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84311102.html"/>
    <s v="2 bedroom flat for sale"/>
    <s v="Palmerston Avenue, Walkergat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87343124.html"/>
    <s v="3 bedroom detached house for sale"/>
    <s v="Bowmont Chase, Dinnington Village, Newcastle upon Ty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68278134.html"/>
    <s v="2 bedroom flat for sale"/>
    <s v="Elmfield Road, Gosforth, Newcastle upon Ty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88832240.html"/>
    <s v="3 bedroom town house for sale"/>
    <s v="Roseden Way, Great Park, Newcastle upon Ty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82698341.html"/>
    <s v="2 bedroom flat for sale"/>
    <s v="Whickham View, Denton Burn, Newcastle Upon Tyn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984"/>
    <x v="2"/>
    <s v="https://www.rightmove.co.uk/property-for-sale/property-92382002.html"/>
    <s v="2 bedroom apartment for sale"/>
    <s v="St. James Gate, Newcastle City Centre"/>
    <s v="Added on 18/05/2020"/>
    <s v="18/05/2020"/>
    <s v="18/05/2020"/>
    <d v="2020-05-18T00:00:00"/>
    <n v="5"/>
    <n v="2020"/>
    <x v="1"/>
    <s v="N/A"/>
    <m/>
    <b v="0"/>
    <x v="9"/>
    <x v="3"/>
    <x v="1"/>
    <d v="2020-05-18T00:00:00"/>
  </r>
  <r>
    <s v="5E1014"/>
    <x v="38"/>
    <s v="https://www.rightmove.co.uk/property-for-sale/property-92452628.html"/>
    <s v="3 bedroom terraced house for sale"/>
    <s v="Loyd Road, Abington, Northampton, NN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79860799.html"/>
    <s v="3 bedroom semi-detached house for sale"/>
    <s v="West Leys Court, Moulton, Northampton, NN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45659.html"/>
    <s v="1 bedroom apartment for sale"/>
    <s v="Welford Road, Northampton, Northamptonshire, NN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79853158.html"/>
    <s v="6 bedroom detached house for sale"/>
    <s v="Whitegates, West Hunsbury, Nor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43220.html"/>
    <s v="3 bedroom end of terrace house for sale"/>
    <s v="Churchill Avenue, Northampton, Northamptonshire, NN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44747.html"/>
    <s v="3 bedroom semi-detached house for sale"/>
    <s v="Brockton Street, Nor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76517326.html"/>
    <s v="3 bedroom detached house for sale"/>
    <s v="Ross Road, Northampton, Northamptonshire, NN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42914.html"/>
    <s v="4 bedroom detached house for sale"/>
    <s v="Newport Pagnell Road, Wootton;Northampton;NN4 6A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79044044.html"/>
    <s v="4 bedroom detached house for sale"/>
    <s v="Newport Pagnell Road, Wootton;Northampton;NN4 6A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79046954.html"/>
    <s v="4 bedroom detached house for sale"/>
    <s v="Newport Pagnell Road, Wootton;Northampton;NN4 6A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80795264.html"/>
    <s v="3 bedroom detached house for sale"/>
    <s v="Newport Pagnell Road, Wootton;Northampton;NN4 6A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80790107.html"/>
    <s v="3 bedroom mews house for sale"/>
    <s v="Newport Pagnell Road, Wootton;Northampton;NN4 6A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381849.html"/>
    <s v="3 bedroom terraced house for sale"/>
    <s v="BROOK STREET - NN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35291.html"/>
    <s v="4 bedroom detached house for sale"/>
    <s v="LEATHERWORKS WAY - NN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36260.html"/>
    <s v="4 bedroom detached house for sale"/>
    <s v="Balmoral Close, Nor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36044.html"/>
    <s v="3 bedroom bungalow for sale"/>
    <s v="High Street, Collingtree, Northampton, Northamptonshire, NN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79844464.html"/>
    <s v="3 bedroom end of terrace house for sale"/>
    <s v="Countess Road, St James, Northampton, Northampton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79843231.html"/>
    <s v="2 bedroom detached house for sale"/>
    <s v="Pineham Avenue, Kingsthorpe, Northampton, NN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32612.html"/>
    <s v="3 bedroom detached house for sale"/>
    <s v="Oak Grove, Weston Favell, Nor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64552884.html"/>
    <s v="5 bedroom detached house for sale"/>
    <s v="Hawkstone Close, Duston, Northampton, NN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87967187.html"/>
    <s v="3 bedroom terraced house for sale"/>
    <s v="Darnell Way, Northampton, Northamptonshire, NN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31907.html"/>
    <s v="2 bedroom apartment for sale"/>
    <s v="St. Crispin Drive, Northampton, NN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25793.html"/>
    <s v="4 bedroom detached house for sale"/>
    <s v="East Butterfield Court, Watermeadow, Northampton, NN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25520.html"/>
    <s v="4 bedroom semi-detached house for sale"/>
    <s v="Friars Crescent, Delapre, Nor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79830685.html"/>
    <s v="2 bedroom semi-detached house for sale"/>
    <s v="Claughton Road, Far Cotton, NOR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79830433.html"/>
    <s v="3 bedroom semi-detached house for sale"/>
    <s v="Granary Road, Nor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92452628.html"/>
    <s v="3 bedroom terraced house for sale"/>
    <s v="Loyd Road, Abington, Northampton, NN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92452901.html"/>
    <s v="1 bedroom flat for sale"/>
    <s v="Baxter Court, Nor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70619346.html"/>
    <s v="4 bedroom house for sale"/>
    <s v="Crown Road, Nor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68102238.html"/>
    <s v="4 bedroom detached house for sale"/>
    <s v="Hill House Gardens, Cringle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70618500.html"/>
    <s v="2 bedroom flat for sale"/>
    <s v="Netherwood Green, Nor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79849696.html"/>
    <s v="4 bedroom detached house for sale"/>
    <s v="Layer Close, Chapel Break, Nor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92443517.html"/>
    <s v="2 bedroom semi-detached bungalow for sale"/>
    <s v="St. Williams Way, Thorpe St Andrew, Norwich, NR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92442737.html"/>
    <s v="2 bedroom ground floor flat for sale"/>
    <s v="St. Leonards Road, Nor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63907221.html"/>
    <s v="5 bedroom detached house for sale"/>
    <s v="Armstrong Road, Thorpe St Andrew, Norwich, NR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92434427.html"/>
    <s v="1 bedroom flat for sale"/>
    <s v="Surrey Street, Nor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92433533.html"/>
    <s v="7 bedroom detached house for sale"/>
    <s v="Norwich, NR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92433212.html"/>
    <s v="3 bedroom terraced house for sale"/>
    <s v="Ella Road, Norwich, NR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92426024.html"/>
    <s v="4 bedroom detached house for sale"/>
    <s v="Norwich, NR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92412026.html"/>
    <s v="4 bedroom semi-detached house for sale"/>
    <s v="Clarkson Road, West Nor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8"/>
    <x v="32"/>
    <s v="https://www.rightmove.co.uk/property-for-sale/property-92411213.html"/>
    <s v="2 bedroom semi-detached bungalow for sale"/>
    <s v="Parana Road, Norwich, NR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53840.html"/>
    <s v="3 bedroom detached house for sale"/>
    <s v="Park Avenue, Burton Joyc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0619607.html"/>
    <s v="4 bedroom semi-detached house for sale"/>
    <s v="Ingleby Road, Long Eaton,Nottingham, NG1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53147.html"/>
    <s v="2 bedroom flat for sale"/>
    <s v="The Chadderston, 25 Mapperley Road, Nottingham, Nottinghamshire, NG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9861876.html"/>
    <s v="2 bedroom flat for sale"/>
    <s v="Brettsil Drive, Ruddington, Nottingham, Nottinghamshire, NG1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52571.html"/>
    <s v="3 bedroom semi-detached house for sale"/>
    <s v="Westcliffe Avenue, Gedling, Nottingham NG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0618680.html"/>
    <s v="3 bedroom semi-detached house for sale"/>
    <s v="Brookhill Street, Nottingham NG9 7G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9842709.html"/>
    <s v="2 bedroom semi-detached house for sale"/>
    <s v="Ekowe Street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51659.html"/>
    <s v="3 bedroom detached house for sale"/>
    <s v="Widdington Close, Arnold, Nottinghamshire, NG5 8TZ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9854595.html"/>
    <s v="3 bedroom semi-detached bungalow for sale"/>
    <s v="Middleton Boulevard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9854598.html"/>
    <s v="3 bedroom semi-detached house for sale"/>
    <s v="Hanslope Crescent, Bil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51383.html"/>
    <s v="3 bedroom semi-detached house for sale"/>
    <s v="Babbacombe Way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64271334.html"/>
    <s v="3 bedroom detached house for sale"/>
    <s v="Bankfield Drive, Bramcote, Nottingham, NG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5348037.html"/>
    <s v="3 bedroom detached bungalow for sale"/>
    <s v="Mowbray Gardens, West Bridgford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42860.html"/>
    <s v="4 bedroom detached house for sale"/>
    <s v="Dorothy Avenue, Hucknall, Nottinghamshire, NG1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86761100.html"/>
    <s v="4 bedroom detached house for sale"/>
    <s v="Weaverthorpe Road, Woodthorpe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67411230.html"/>
    <s v="3 bedroom semi-detached house for sale"/>
    <s v="Ardmore Close, Nottingham, NG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44141.html"/>
    <s v="3 bedroom detached house for sale"/>
    <s v="Lawrence Street, Long Ea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43934.html"/>
    <s v="3 bedroom semi-detached house for sale"/>
    <s v="Wallett Avenue, Beeston, NG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9852654.html"/>
    <s v="3 bedroom semi-detached house for sale"/>
    <s v="Waldermar Grove, Bees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43013.html"/>
    <s v="3 bedroom town house for sale"/>
    <s v="Burberry Avenue, Hucknall, Nottinghamshire, NG15 7EZ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9847800.html"/>
    <s v="2 bedroom apartment for sale"/>
    <s v="Hounds Gate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65033205.html"/>
    <s v="3 bedroom end of terrace house for sale"/>
    <s v="Morley Avenue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36782.html"/>
    <s v="4 bedroom town house for sale"/>
    <s v="Hucknall Road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36638.html"/>
    <s v="4 bedroom semi-detached house for sale"/>
    <s v="Clumber Avenue, Chilwell, Nottingham, NG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9844992.html"/>
    <s v="3 bedroom terraced house for sale"/>
    <s v="Woodward Avenue, Chilwe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9844287.html"/>
    <s v="2 bedroom semi-detached house for sale"/>
    <s v="Brook Road, Bees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34538.html"/>
    <s v="5 bedroom detached house for sale"/>
    <s v="Field Lane, Woodborough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9842709.html"/>
    <s v="2 bedroom semi-detached house for sale"/>
    <s v="Ekowe Street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34082.html"/>
    <s v="1 bedroom flat for sale"/>
    <s v="Mansfield Road, Sherwood, Nottingham, NG5 2DP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9842622.html"/>
    <s v="5 bedroom semi-detached house for sale"/>
    <s v="Norman Close, Chilwe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67507368.html"/>
    <s v="3 bedroom semi-detached house for sale"/>
    <s v="Highbury Walk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32690.html"/>
    <s v="2 bedroom terraced house for sale"/>
    <s v="Vale Road, Colwick, Nottingham, NG4 2G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26855.html"/>
    <s v="1 bedroom bungalow for sale"/>
    <s v="Laxton Drive Hucknall, Nottingham, NG1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26804.html"/>
    <s v="3 bedroom semi-detached house for sale"/>
    <s v="Greenacre Edwalton, Nottingham, NG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26741.html"/>
    <s v="2 bedroom semi-detached house for sale"/>
    <s v="Laughton Crescent, Hucknall, NG1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88723577.html"/>
    <s v="3 bedroom semi-detached house for sale"/>
    <s v="Fernwood Crescent, Nottingham, Nottinghamshire, NG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25415.html"/>
    <s v="3 bedroom semi-detached house for sale"/>
    <s v="Bolingey Way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67949892.html"/>
    <s v="3 bedroom semi-detached house for sale"/>
    <s v="First Avenue, Carlton, Nottingham, NG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67971228.html"/>
    <s v="4 bedroom terraced house for sale"/>
    <s v="Trent Road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24827.html"/>
    <s v="2 bedroom end of terrace house for sale"/>
    <s v="Friar Street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92423996.html"/>
    <s v="2 bedroom semi-detached house for sale"/>
    <s v="Caythorpe Rise, Nott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19"/>
    <x v="9"/>
    <s v="https://www.rightmove.co.uk/property-for-sale/property-70617213.html"/>
    <s v="4 bedroom end of terrace house for sale"/>
    <s v="Rosecroft Drive, Nottingham, NG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36"/>
    <x v="29"/>
    <s v="https://www.rightmove.co.uk/property-for-sale/property-92455406.html"/>
    <s v="2 bedroom apartment for sale"/>
    <s v="Banbury Road, Oxford, Oxford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36"/>
    <x v="29"/>
    <s v="https://www.rightmove.co.uk/property-for-sale/property-67863219.html"/>
    <s v="2 bedroom end of terrace house for sale"/>
    <s v="Bridge Street, Osney Island, Oxford OX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36"/>
    <x v="29"/>
    <s v="https://www.rightmove.co.uk/property-for-sale/property-79848226.html"/>
    <s v="4 bedroom terraced house for sale"/>
    <s v="Sunningwell Road, Ox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36"/>
    <x v="29"/>
    <s v="https://www.rightmove.co.uk/property-for-sale/property-79842166.html"/>
    <s v="3 bedroom semi-detached house for sale"/>
    <s v="Weldon Road, Marston, Ox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36"/>
    <x v="29"/>
    <s v="https://www.rightmove.co.uk/property-for-sale/property-92426531.html"/>
    <s v="3 bedroom semi-detached house for sale"/>
    <s v="East Oxford,Oxfordshire,OX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79854697.html"/>
    <s v="3 bedroom house for sale"/>
    <s v="Crowhurst, Peter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66420435.html"/>
    <s v="3 bedroom detached house for sale"/>
    <s v="Paulsgrove, Orton Wistow, Peter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66526260.html"/>
    <s v="2 bedroom end of terrace house for sale"/>
    <s v="Artis Court, Bretton, Peter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79854697.html"/>
    <s v="3 bedroom house for sale"/>
    <s v="Crowhurst, Peter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79854034.html"/>
    <s v="3 bedroom semi-detached house for sale"/>
    <s v="Bluebell Avenue, Peter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85908206.html"/>
    <s v="3 bedroom detached house for sale"/>
    <s v="Aster Drive, Werrington, Peterborough, Cambridgeshire, PE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79850557.html"/>
    <s v="2 bedroom detached bungalow for sale"/>
    <s v="Benyon Grove, Orton Malborne, Peter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92443214.html"/>
    <s v="5 bedroom detached house for sale"/>
    <s v="Buttercream Drive, WOODSTON, Peter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92438522.html"/>
    <s v="2 bedroom flat for sale"/>
    <s v="West Lake Avenue, Peterborough, PE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88850504.html"/>
    <s v="4 bedroom terraced house for sale"/>
    <s v="Hetley, Orton Goldhay, Peterborough, PE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92437241.html"/>
    <s v="3 bedroom apartment for sale"/>
    <s v="Braymere Road, Hampton Centre, Peter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92425127.html"/>
    <s v="3 bedroom semi-detached house for sale"/>
    <s v="Cotswold Close, PASTON RIDINGS, Peter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61"/>
    <x v="60"/>
    <s v="https://www.rightmove.co.uk/property-for-sale/property-79854697.html"/>
    <s v="3 bedroom house for sale"/>
    <s v="Crowhurst, Peterboroug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56075.html"/>
    <s v="3 bedroom terraced house for sale"/>
    <s v="Warwick Avenue, Whitleigh, Plymouth, Devon, PL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70619937.html"/>
    <s v="2 bedroom terraced house for sale"/>
    <s v="Beatrice Avenue, Keyham, PL2 1NU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79857100.html"/>
    <s v="4 bedroom terraced house for sale"/>
    <s v="Neswick Street, Stonehouse, Ply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79855234.html"/>
    <s v="3 bedroom terraced house for sale"/>
    <s v="Hillside Crescent, Plymstock, Ply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79855036.html"/>
    <s v="3 bedroom semi-detached house for sale"/>
    <s v="Rochford Crescent, Ply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46061.html"/>
    <s v="2 bedroom semi-detached bungalow for sale"/>
    <s v="Green Park Road, Ply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79852975.html"/>
    <s v="3 bedroom terraced house for sale"/>
    <s v="Northampton Close, Whitleigh, PL5 4J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84221345.html"/>
    <s v="3 bedroom detached bungalow for sale"/>
    <s v="Combley Drive, Mainstone, Plymouth. A newly refurbished 3 DOUBLE bedroomed detached bungalow. Driveway &amp; Garage.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44204.html"/>
    <s v="1 bedroom flat for sale"/>
    <s v="Southway Drive, Ply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69168130.html"/>
    <s v="1 bedroom ground floor flat for sale"/>
    <s v="Houndiscombe Road, Mutley, Ply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43757.html"/>
    <s v="2 bedroom terraced house for sale"/>
    <s v="St Peters Road, Manadon, Plymouth, PL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68095821.html"/>
    <s v="3 bedroom detached house for sale"/>
    <s v="Shortwood Crescent, Ply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35315.html"/>
    <s v="3 bedroom semi-detached house for sale"/>
    <s v="Fern Close, Ply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34508.html"/>
    <s v="3 bedroom semi-detached house for sale"/>
    <s v="Stirling Road, Plymouth, Devon, PL5 1N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86529077.html"/>
    <s v="1 bedroom flat for sale"/>
    <s v="Embankment Road, Plymouth, Devon, PL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32243.html"/>
    <s v="3 bedroom terraced house for sale"/>
    <s v="St. Georges Avenue, Peverell, Ply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27944.html"/>
    <s v="3 bedroom semi-detached house for sale"/>
    <s v="Fern Close, Chaddlewood, Ply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25211.html"/>
    <s v="2 bedroom end of terrace house for sale"/>
    <s v="St Aubyn Road, Devonport, Ply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24914.html"/>
    <s v="3 bedroom semi-detached house for sale"/>
    <s v="Upton Close, Higher Compton, Plymouth, PL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79832974.html"/>
    <s v="1 bedroom flat for sale"/>
    <s v="Sheridan Road, Ply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3"/>
    <x v="57"/>
    <s v="https://www.rightmove.co.uk/property-for-sale/property-92413823.html"/>
    <s v="2 bedroom end of terrace house for sale"/>
    <s v="Kitter Drive, Staddiscomb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92453150.html"/>
    <s v="4 bedroom detached house for sale"/>
    <s v="Frankland Crescent, Poole, Dorset, BH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70619466.html"/>
    <s v="1 bedroom bungalow for sale"/>
    <s v="Henbury Close, Canford Heath, Poole, Dorset, BH1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70619067.html"/>
    <s v="4 bedroom end of terrace house for sale"/>
    <s v="Millfield, Creekmoor, Pool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67771797.html"/>
    <s v="3 bedroom semi-detached house for sale"/>
    <s v="Sandbourne Road, Oakdale, POOLE, Dorse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79852720.html"/>
    <s v="3 bedroom detached house for sale"/>
    <s v="Approach Road, Poole, Dorset, BH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92444540.html"/>
    <s v="3 bedroom terraced house for sale"/>
    <s v="Alcester Road, Poole, Dorset, BH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79848952.html"/>
    <s v="3 bedroom detached house for sale"/>
    <s v="Sheringham Road, Poole, BH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79844206.html"/>
    <s v="3 bedroom end of terrace house for sale"/>
    <s v="Knowlton Road, POOL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87998399.html"/>
    <s v="3 bedroom town house for sale"/>
    <s v="Baillie Park, Forest Road, Branksome Par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79838392.html"/>
    <s v="4 bedroom detached bungalow for sale"/>
    <s v="Apsley Crescent, Pool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84007916.html"/>
    <s v="3 bedroom apartment for sale"/>
    <s v="Lilliput Road, Canford Cliff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92425406.html"/>
    <s v="3 bedroom detached bungalow for sale"/>
    <s v="Langside Avenue, Poole, Dorset, BH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92418005.html"/>
    <s v="4 bedroom detached house for sale"/>
    <s v="Emerson Road, POOLE, Dorse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79"/>
    <x v="5"/>
    <s v="https://www.rightmove.co.uk/property-for-sale/property-85105907.html"/>
    <s v="4 bedroom detached house for sale"/>
    <s v="Emerson Road, Poole, Dorset, BH1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79864831.html"/>
    <s v="2 bedroom terraced house for sale"/>
    <s v="The Fairways, Ports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70619034.html"/>
    <s v="2 bedroom apartment for sale"/>
    <s v="Aylward Street, Ports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70618950.html"/>
    <s v="4 bedroom terraced house for sale"/>
    <s v="Blakesley Lane, Portsmouth, Hampshire, PO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79854511.html"/>
    <s v="3 bedroom terraced house for sale"/>
    <s v="Preston Road, North En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92451371.html"/>
    <s v="2 bedroom terraced house for sale"/>
    <s v="Seagrove Road, North En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92445218.html"/>
    <s v="3 bedroom terraced house for sale"/>
    <s v="Wymering Road, North En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92445119.html"/>
    <s v="3 bedroom semi-detached house for sale"/>
    <s v="Kimbolton Road, Baffin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92444624.html"/>
    <s v="3 bedroom terraced house for sale"/>
    <s v="Southsea, Portsmouth, Hampshire PO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92444609.html"/>
    <s v="3 bedroom terraced house for sale"/>
    <s v="Copythorn Road, Portsmouth, Hamp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92444600.html"/>
    <s v="3 bedroom terraced house for sale"/>
    <s v="Copythorn Road, Portsmouth, Hamp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92443454.html"/>
    <s v="3 bedroom terraced house for sale"/>
    <s v="Inhurst Road, North En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88429316.html"/>
    <s v="2 bedroom terraced house for sale"/>
    <s v="London Avenue, Ports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61954974.html"/>
    <s v="1 bedroom apartment for sale"/>
    <s v="Mermaid House, Cross Street, Ports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92434370.html"/>
    <s v="3 bedroom end of terrace house for sale"/>
    <s v="Napier Road, Southsea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79839445.html"/>
    <s v="2 bedroom terraced house for sale"/>
    <s v="Portchester Road, Portsmouth, PO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69882889.html"/>
    <s v="3 bedroom end of terrace house for sale"/>
    <s v="Warblington Street, Old Ports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79837867.html"/>
    <s v="3 bedroom flat for sale"/>
    <s v="Fratton Road, Portsmouth, PO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92425133.html"/>
    <s v="2 bedroom terraced house for sale"/>
    <s v="Manor Park Avenue, Ports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089"/>
    <x v="58"/>
    <s v="https://www.rightmove.co.uk/property-for-sale/property-68972464.html"/>
    <s v="3 bedroom terraced house for sale"/>
    <s v="Beecham Road, Portsmouth, PO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0625217.html"/>
    <s v="2 bedroom apartment for sale"/>
    <s v="The Dove, Orts Road, Reading, Berkshire, RG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0618041.html"/>
    <s v="3 bedroom semi-detached house for sale"/>
    <s v="Knights Way, Emmer Green, Read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92451938.html"/>
    <s v="2 bedroom detached bungalow for sale"/>
    <s v="Dundela Close, Woodley, Reading, RG5 3N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92451533.html"/>
    <s v="3 bedroom terraced house for sale"/>
    <s v="Elgar Road South, Reading, Berkshire, RG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92451464.html"/>
    <s v="3 bedroom semi-detached house for sale"/>
    <s v="Talbot Close, Caversham, Reading, RG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90406832.html"/>
    <s v="3 bedroom terraced house for sale"/>
    <s v="Corwen Road, Tilehurst, Read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92444384.html"/>
    <s v="4 bedroom semi-detached house for sale"/>
    <s v="Lismore Close, Woodley, Reading, Berkshire, RG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9849252.html"/>
    <s v="2 bedroom end of terrace house for sale"/>
    <s v="Constable Close, Woodle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9847614.html"/>
    <s v="2 bedroom apartment for sale"/>
    <s v="Baron Court, Read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7353195.html"/>
    <s v="4 bedroom detached house for sale"/>
    <s v="Goldthorpe Gardens, Lower Earley Reading, RG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92436578.html"/>
    <s v="2 bedroom apartment for sale"/>
    <s v="London Road, Reading, Be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92436194.html"/>
    <s v="Studio apartment for sale"/>
    <s v="Watersfield Close, Lower Earley, Reading, RG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4846683.html"/>
    <s v="1 bedroom flat for sale"/>
    <s v="Reading,Berkshire,RG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92433908.html"/>
    <s v="2 bedroom apartment for sale"/>
    <s v="Fobney Street, Read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9838608.html"/>
    <s v="4 bedroom detached house for sale"/>
    <s v="Faringdon Road, Earley, Reading, Berkshire, RG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9837084.html"/>
    <s v="3 bedroom terraced house for sale"/>
    <s v="Luscombe Close, Caversham, Read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9836988.html"/>
    <s v="4 bedroom detached house for sale"/>
    <s v="Galsworthy Drive, Caversham, Reading, RG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90585221.html"/>
    <s v="4 bedroom semi-detached house for sale"/>
    <s v="Tamarisk Avenue, Reading, Berkshire, RG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66384921.html"/>
    <s v="5 bedroom semi-detached house for sale"/>
    <s v="Knighton Close, Caversham, Reading, RG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9830382.html"/>
    <s v="3 bedroom house for sale"/>
    <s v="Mayfield Drive, Caversham, Read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7210989.html"/>
    <s v="3 bedroom terraced house for sale"/>
    <s v="Edgehill Street, Reading, Be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14"/>
    <x v="16"/>
    <s v="https://www.rightmove.co.uk/property-for-sale/property-79886782.html"/>
    <s v="2 bedroom semi-detached house for sale"/>
    <s v="Heatherden Close, Reading, RG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92445707.html"/>
    <s v="2 bedroom detached house for sale"/>
    <s v="Monarch Close, Hatch Warren, Basingstoke RG22 4XB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92443589.html"/>
    <s v="2 bedroom semi-detached house for sale"/>
    <s v="Wiltshire Crescent, Highfields, Basingstoke, RG2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66943494.html"/>
    <s v="4 bedroom town house for sale"/>
    <s v="Worting Road, Basingstok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92434781.html"/>
    <s v="4 bedroom semi-detached house for sale"/>
    <s v="Coates Close, Brighton Hill, Basingstoke, Hampshire, RG2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92434550.html"/>
    <s v="2 bedroom end of terrace house for sale"/>
    <s v="Woburn Gardens, South Ham, Basingstoke, RG2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92432774.html"/>
    <s v="5 bedroom town house for sale"/>
    <s v="Rockbourne Road, Sherfield Park, Basingstoke RG27 0S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87590888.html"/>
    <s v="1 bedroom flat for sale"/>
    <s v="Tedbury Court, Basingstoke, Hampshire, RG2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92426105.html"/>
    <s v="4 bedroom detached house for sale"/>
    <s v="Beech Tree Close;Oakley;Basingstoke;RG2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92425967.html"/>
    <s v="4 bedroom detached house for sale"/>
    <s v="Beech Tree Close;Oakley;Basingstoke;RG2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92425871.html"/>
    <s v="3 bedroom detached house for sale"/>
    <s v="Beech Tree Close;Oakley;Basingstoke;RG2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92425724.html"/>
    <s v="3 bedroom semi-detached house for sale"/>
    <s v="Beech Tree Close;Oakley;Basingstoke;RG2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5"/>
    <x v="41"/>
    <s v="https://www.rightmove.co.uk/property-for-sale/property-92434550.html"/>
    <s v="2 bedroom end of terrace house for sale"/>
    <s v="Woburn Gardens, South Ham, Basingstoke, RG2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6"/>
    <x v="53"/>
    <s v="https://www.rightmove.co.uk/property-for-sale/property-92453444.html"/>
    <s v="3 bedroom link detached house for sale"/>
    <s v="Fairways, Lansdown, Bath, Somerset, BA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6"/>
    <x v="53"/>
    <s v="https://www.rightmove.co.uk/property-for-sale/property-92453441.html"/>
    <s v="1 bedroom flat for sale"/>
    <s v="Henrietta Street, BATH, Somerset, BA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6"/>
    <x v="53"/>
    <s v="https://www.rightmove.co.uk/property-for-sale/property-79567075.html"/>
    <s v="2 bedroom apartment for sale"/>
    <s v="Great Pulteney Street, Ba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6"/>
    <x v="53"/>
    <s v="https://www.rightmove.co.uk/property-for-sale/property-92445320.html"/>
    <s v="2 bedroom apartment for sale"/>
    <s v="Eveleigh Avenue, Ba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6"/>
    <x v="53"/>
    <s v="https://www.rightmove.co.uk/property-for-sale/property-79853101.html"/>
    <s v="2 bedroom flat for sale"/>
    <s v="Sydney Place, Bath, Somerset, BA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6"/>
    <x v="53"/>
    <s v="https://www.rightmove.co.uk/property-for-sale/property-79849135.html"/>
    <s v="3 bedroom terraced house for sale"/>
    <s v="Church Road, Weston, Bath, BA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6"/>
    <x v="53"/>
    <s v="https://www.rightmove.co.uk/property-for-sale/property-79843087.html"/>
    <s v="2 bedroom apartment for sale"/>
    <s v="Sydney Place, Bath, Somerset, BA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6"/>
    <x v="53"/>
    <s v="https://www.rightmove.co.uk/property-for-sale/property-79842850.html"/>
    <s v="6 bedroom semi-detached house for sale"/>
    <s v="Forester Road, Bath, BA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6"/>
    <x v="53"/>
    <s v="https://www.rightmove.co.uk/property-for-sale/property-92413967.html"/>
    <s v="3 bedroom end of terrace house for sale"/>
    <s v="Cork Street, Bath, BA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79866979.html"/>
    <s v="3 bedroom bungalow for sale"/>
    <s v="Folds Crescent, Beauchief, Sheffiel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79861108.html"/>
    <s v="3 bedroom end of terrace house for sale"/>
    <s v="Worksop Road, Sheffield, S2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92452145.html"/>
    <s v="3 bedroom detached house for sale"/>
    <s v="Twickenham Grove, Halfway, Sheffield, S2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70617873.html"/>
    <s v="6 bedroom detached house for sale"/>
    <s v="Tapton House Road, Sheffiel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65171820.html"/>
    <s v="2 bedroom flat for sale"/>
    <s v="Mortomley Hall Gardens, High Gree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92436272.html"/>
    <s v="3 bedroom detached house for sale"/>
    <s v="Glenorchy Road, Carterknowl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92433506.html"/>
    <s v="2 bedroom apartment for sale"/>
    <s v="Sandygate Court, Sandygate Road, Sheffield, S1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79838917.html"/>
    <s v="3 bedroom semi-detached house for sale"/>
    <s v="Delves Terrace, Hackenthorp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79838029.html"/>
    <s v="2 bedroom semi-detached house for sale"/>
    <s v="Normandale Avenue, Loxley, Sheffield, S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79794703.html"/>
    <s v="4 bedroom detached house for sale"/>
    <s v="99 Button Hill, Ecclesall, S11 9H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88011779.html"/>
    <s v="2 bedroom semi-detached house for sale"/>
    <s v="Purbeck Court, Waterthorpe, Sheffield, South Yorkshire, S2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92424344.html"/>
    <s v="2 bedroom terraced house for sale"/>
    <s v="BINSTED CLOSE, sheffiel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79830301.html"/>
    <s v="1 bedroom apartment for sale"/>
    <s v="St. Andrews Road, Brincliff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75997432.html"/>
    <s v="3 bedroom terraced house for sale"/>
    <s v="144 South View Crescent, Nether Edge, S7 1D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195"/>
    <x v="59"/>
    <s v="https://www.rightmove.co.uk/property-for-sale/property-79824664.html"/>
    <s v="3 bedroom semi-detached house for sale"/>
    <s v="Spa View Drive, Sheffield, S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79862290.html"/>
    <s v="1 bedroom end of terrace house for sale"/>
    <s v="Hadfield Way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70618947.html"/>
    <s v="2 bedroom apartment for sale"/>
    <s v="Waterway Court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70618758.html"/>
    <s v="6 bedroom detached house for sale"/>
    <s v="St. Peters Lane, Bickenhill, Solihull, B92 0D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70618479.html"/>
    <s v="3 bedroom semi-detached house for sale"/>
    <s v="Blythsford Road, Hall Green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77009917.html"/>
    <s v="4 bedroom detached house for sale"/>
    <s v="Luddington Road, Soli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65866263.html"/>
    <s v="3 bedroom apartment for sale"/>
    <s v="Chester Road, Birmingham, B3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70318405.html"/>
    <s v="5 bedroom detached house for sale"/>
    <s v="Chartley Close, Dorridg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84386609.html"/>
    <s v="2 bedroom apartment for sale"/>
    <s v="Rumbush Lane, Dickens Hea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44300.html"/>
    <s v="2 bedroom semi-detached house for sale"/>
    <s v="Meerhill Avenue, Shirle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38756.html"/>
    <s v="4 bedroom detached house for sale"/>
    <s v="Musson Close, Marston Green, Birmingham, B3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36662.html"/>
    <s v="5 bedroom semi-detached house for sale"/>
    <s v="Bryanston Road, Soli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74235952.html"/>
    <s v="3 bedroom detached house for sale"/>
    <s v="Old Station Road, Hampton-in-Arden, Solihull, West Midlands, B9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74071402.html"/>
    <s v="4 bedroom detached house for sale"/>
    <s v="The Grove, Hampton-in-Arden, Solihull, West Midlands, B9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32678.html"/>
    <s v="4 bedroom semi-detached house for sale"/>
    <s v="Church Hill Road, Soli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10547.html"/>
    <s v="3 bedroom semi-detached house for sale"/>
    <s v="Foxes Way, Balsall Common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24752.html"/>
    <s v="4 bedroom detached house for sale"/>
    <s v="Fulford Hall Road;Tidbury Green;Solihull;B9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24698.html"/>
    <s v="4 bedroom detached house for sale"/>
    <s v="Fulford Hall Road;Tidbury Green;Solihull;B9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24545.html"/>
    <s v="5 bedroom detached house for sale"/>
    <s v="Fulford Hall Road;Tidbury Green;Solihull;B9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24506.html"/>
    <s v="5 bedroom detached house for sale"/>
    <s v="Fulford Hall Road;Tidbury Green;Solihull;B9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24452.html"/>
    <s v="5 bedroom detached house for sale"/>
    <s v="Fulford Hall Road;Tidbury Green;Solihull;B9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92424437.html"/>
    <s v="3 bedroom detached house for sale"/>
    <s v="Jacey Road, Shirle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79830310.html"/>
    <s v="4 bedroom detached house for sale"/>
    <s v="Stanbrook Road, Soli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69306720.html"/>
    <s v="2 bedroom semi-detached house for sale"/>
    <s v="Cambridge Way, Acocks Gree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20"/>
    <x v="10"/>
    <s v="https://www.rightmove.co.uk/property-for-sale/property-79830100.html"/>
    <s v="3 bedroom terraced house for sale"/>
    <s v="Harvard Road, Soli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92453570.html"/>
    <s v="2 bedroom apartment for sale"/>
    <s v="Winn Road, Highfield, Sou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70618857.html"/>
    <s v="6 bedroom semi-detached house for sale"/>
    <s v="Arthur Road, Sou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92451434.html"/>
    <s v="3 bedroom terraced house for sale"/>
    <s v="Seymour Close, Southampton, SO1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70617906.html"/>
    <s v="1 bedroom apartment for sale"/>
    <s v="Hinkler Road, Southampton, SO19 6DF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62992053.html"/>
    <s v="1 bedroom flat for sale"/>
    <s v="Yarmouth Gardens, Shirley, Sou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62993163.html"/>
    <s v="1 bedroom flat for sale"/>
    <s v="Howard Road, Shirley, Sou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67502805.html"/>
    <s v="1 bedroom apartment for sale"/>
    <s v="Mansfield Park Street, Sou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79848193.html"/>
    <s v="2 bedroom ground floor flat for sale"/>
    <s v="GROUND FLOOR WITH PRIVATE GARDEN! OWN ENTRANCE! PARKING!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75970231.html"/>
    <s v="3 bedroom semi-detached house for sale"/>
    <s v="Bursledon Roa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75970231.html"/>
    <s v="3 bedroom semi-detached house for sale"/>
    <s v="Bursledon Roa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65917794.html"/>
    <s v="2 bedroom cottage for sale"/>
    <s v="Rockstone Lane, Inner Avenue, Sout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79838011.html"/>
    <s v="1 bedroom house for sale"/>
    <s v="Stour Close, West End, Southampton, SO1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79837990.html"/>
    <s v="2 bedroom ground floor flat for sale"/>
    <s v="Freemantl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85811462.html"/>
    <s v="1 bedroom flat for sale"/>
    <s v="Golden Grove, St Marys, Southampton, SO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79837357.html"/>
    <s v="3 bedroom semi-detached house for sale"/>
    <s v="Botley Road, Sholing, Southampton, SO1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79834300.html"/>
    <s v="3 bedroom semi-detached house for sale"/>
    <s v="Newton Road, Southampton, SO1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31"/>
    <x v="17"/>
    <s v="https://www.rightmove.co.uk/property-for-sale/property-85066316.html"/>
    <s v="4 bedroom detached house for sale"/>
    <s v="Chalk Hill, West En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44"/>
    <x v="42"/>
    <s v="https://www.rightmove.co.uk/property-for-sale/property-67180923.html"/>
    <s v="3 bedroom semi-detached house for sale"/>
    <s v="Woodland Drive, St. Alban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44"/>
    <x v="42"/>
    <s v="https://www.rightmove.co.uk/property-for-sale/property-65962458.html"/>
    <s v="3 bedroom terraced house for sale"/>
    <s v="Guildford Road, St. Albans, Hertfordshire, AL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44"/>
    <x v="42"/>
    <s v="https://www.rightmove.co.uk/property-for-sale/property-79708354.html"/>
    <s v="4 bedroom semi-detached house for sale"/>
    <s v="Butt Field View, St Albans, Hertford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44"/>
    <x v="42"/>
    <s v="https://www.rightmove.co.uk/property-for-sale/property-79848103.html"/>
    <s v="3 bedroom terraced house for sale"/>
    <s v="Camlet Way, St. Alban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44"/>
    <x v="42"/>
    <s v="https://www.rightmove.co.uk/property-for-sale/property-79847827.html"/>
    <s v="5 bedroom detached house for sale"/>
    <s v="Tavistock Avenue, St. Alban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44"/>
    <x v="42"/>
    <s v="https://www.rightmove.co.uk/property-for-sale/property-92435726.html"/>
    <s v="1 bedroom apartment for sale"/>
    <s v="Dexter Close, St. Alban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44"/>
    <x v="42"/>
    <s v="https://www.rightmove.co.uk/property-for-sale/property-68127495.html"/>
    <s v="4 bedroom semi-detached house for sale"/>
    <s v="Royal Road, St. Albans, Hertford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44"/>
    <x v="42"/>
    <s v="https://www.rightmove.co.uk/property-for-sale/property-92426114.html"/>
    <s v="3 bedroom end of terrace house for sale"/>
    <s v="Ryder Seed Mews, St. Albans, Hertford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44"/>
    <x v="42"/>
    <s v="https://www.rightmove.co.uk/property-for-sale/property-92433311.html"/>
    <s v="4 bedroom detached house for sale"/>
    <s v="Rodney Avenue, St. Albans, Hertford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79866964.html"/>
    <s v="3 bedroom mews house for sale"/>
    <s v="Burtree Drive, Norton Height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70622640.html"/>
    <s v="2 bedroom semi-detached house for sale"/>
    <s v="Hemingway Road, Stoke-on-Trent ST3 1S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79867999.html"/>
    <s v="5 bedroom mews house for sale"/>
    <s v="Montreux Walk, Biddulph, Stoke-On-Tr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79861093.html"/>
    <s v="2 bedroom semi-detached house for sale"/>
    <s v="New Inn Lane, Trent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70618032.html"/>
    <s v="2 bedroom semi-detached bungalow for sale"/>
    <s v="Wallis Way, Stoke-on-trent, ST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79853764.html"/>
    <s v="4 bedroom detached house for sale"/>
    <s v="Chelsea Close, Biddulp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92444846.html"/>
    <s v="3 bedroom detached bungalow for sale"/>
    <s v="High Lane, Stoke-On-Trent, ST6 7AF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92444423.html"/>
    <s v="3 bedroom semi-detached house for sale"/>
    <s v="Biddulph Road, Chell, Stoke-On-Tr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79844947.html"/>
    <s v="3 bedroom end of terrace house for sale"/>
    <s v="Cauldon Road, Shelton, Stoke-on-Tr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92435918.html"/>
    <s v="3 bedroom terraced house for sale"/>
    <s v="Park Road, Burslem, Stoke-on-Trent, ST6 1EJ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79842679.html"/>
    <s v="4 bedroom detached house for sale"/>
    <s v="Campian Way, Norton, Stoke-on-Trent, ST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92433374.html"/>
    <s v="4 bedroom semi-detached house for sale"/>
    <s v="Boothen Old Road;Stoke-On-Trent;ST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71"/>
    <x v="40"/>
    <s v="https://www.rightmove.co.uk/property-for-sale/property-92426132.html"/>
    <s v="3 bedroom detached house for sale"/>
    <s v="Geneva Way, Biddulph, ST8 7F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92438570.html"/>
    <s v="3 bedroom semi-detached house for sale"/>
    <s v="Henman Close, Kempston, MK4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9883119.html"/>
    <s v="1 bedroom apartment for sale"/>
    <s v="No. 31 Plough House, Harrow Close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92453795.html"/>
    <s v="2 bedroom character property for sale"/>
    <s v="The Grove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9868101.html"/>
    <s v="2 bedroom apartment for sale"/>
    <s v="No. 29 Plough House, Harrow Close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9864867.html"/>
    <s v="2 bedroom apartment for sale"/>
    <s v="No. 8 Plough House, Harrow Close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9868044.html"/>
    <s v="2 bedroom apartment for sale"/>
    <s v="No. 38 Plough House, Harrow Close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9863307.html"/>
    <s v="2 bedroom apartment for sale"/>
    <s v="No. 7 Plough House, Harrow Close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9866124.html"/>
    <s v="2 bedroom apartment for sale"/>
    <s v="No. 16 Plough House, Harrow Close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9883092.html"/>
    <s v="2 bedroom apartment for sale"/>
    <s v="No.43 Plough House, Harrow Close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9867993.html"/>
    <s v="2 bedroom apartment for sale"/>
    <s v="No. 26 Plough House, Harrow Close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9883140.html"/>
    <s v="2 bedroom apartment for sale"/>
    <s v="No. 27 Plough House, Harrow Close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0618458.html"/>
    <s v="3 bedroom semi-detached house for sale"/>
    <s v="Hill Rise, Kempston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70618128.html"/>
    <s v="3 bedroom semi-detached house for sale"/>
    <s v="Addison Close, Kempston, Bedford, MK4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92438570.html"/>
    <s v="3 bedroom semi-detached house for sale"/>
    <s v="Henman Close, Kempston, MK4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85081049.html"/>
    <s v="3 bedroom semi-detached house for sale"/>
    <s v="Henman Close, Kemps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29"/>
    <x v="48"/>
    <s v="https://www.rightmove.co.uk/property-for-sale/property-92426876.html"/>
    <s v="3 bedroom detached bungalow for sale"/>
    <s v="Home Close, Renhold, Be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5"/>
    <x v="21"/>
    <s v="https://www.rightmove.co.uk/property-for-sale/property-79830919.html"/>
    <s v="3 bedroom terraced house for sale"/>
    <s v="Peter Street, Swansea, SA1 6F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5"/>
    <x v="21"/>
    <s v="https://www.rightmove.co.uk/property-for-sale/property-92436125.html"/>
    <s v="1 bedroom flat for sale"/>
    <s v="Walter Road, Swansea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5"/>
    <x v="21"/>
    <s v="https://www.rightmove.co.uk/property-for-sale/property-77120998.html"/>
    <s v="3 bedroom terraced house for sale"/>
    <s v="Brondeg, Mansel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5"/>
    <x v="21"/>
    <s v="https://www.rightmove.co.uk/property-for-sale/property-79843519.html"/>
    <s v="4 bedroom detached house for sale"/>
    <s v="Plot 1 The Willows, Bryn Road, Loughor, Swansea, City And County of Swansea.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5"/>
    <x v="21"/>
    <s v="https://www.rightmove.co.uk/property-for-sale/property-79837135.html"/>
    <s v="2 bedroom flat for sale"/>
    <s v="Caergynydd Road, Waunarlwydd, Swansea, SA5 4RF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5"/>
    <x v="21"/>
    <s v="https://www.rightmove.co.uk/property-for-sale/property-79831051.html"/>
    <s v="2 bedroom bungalow for sale"/>
    <s v="Llwyn Derw, Fforestfach, Swansea, West Glamorgan, SA5 4AP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5"/>
    <x v="21"/>
    <s v="https://www.rightmove.co.uk/property-for-sale/property-79830919.html"/>
    <s v="3 bedroom terraced house for sale"/>
    <s v="Peter Street, Swansea, SA1 6F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5"/>
    <x v="21"/>
    <s v="https://www.rightmove.co.uk/property-for-sale/property-79830001.html"/>
    <s v="3 bedroom semi-detached house for sale"/>
    <s v="Lon Cwmgwyn, Sketty, Swansea, City and County of Swansea. SA2 0T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5"/>
    <x v="21"/>
    <s v="https://www.rightmove.co.uk/property-for-sale/property-79831051.html"/>
    <s v="2 bedroom bungalow for sale"/>
    <s v="Llwyn Derw, Fforestfach, Swansea, West Glamorgan, SA5 4AP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6"/>
    <x v="56"/>
    <s v="https://www.rightmove.co.uk/property-for-sale/property-79861282.html"/>
    <s v="3 bedroom town house for sale"/>
    <s v="Deneb Drive, Swindon SN25 2L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6"/>
    <x v="56"/>
    <s v="https://www.rightmove.co.uk/property-for-sale/property-65768832.html"/>
    <s v="2 bedroom terraced house for sale"/>
    <s v="Elmore, Eldene, Swindon, SN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6"/>
    <x v="56"/>
    <s v="https://www.rightmove.co.uk/property-for-sale/property-70618518.html"/>
    <s v="3 bedroom terraced house for sale"/>
    <s v="Otter Row, Oakley Park, Swindon, Wiltshire, SN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6"/>
    <x v="56"/>
    <s v="https://www.rightmove.co.uk/property-for-sale/property-79853659.html"/>
    <s v="3 bedroom semi-detached house for sale"/>
    <s v="Pioneer Close, Middleleaze, Swindon, SN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6"/>
    <x v="56"/>
    <s v="https://www.rightmove.co.uk/property-for-sale/property-79852693.html"/>
    <s v="2 bedroom apartment for sale"/>
    <s v="Gosse Court, Swind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6"/>
    <x v="56"/>
    <s v="https://www.rightmove.co.uk/property-for-sale/property-92425283.html"/>
    <s v="Studio flat for sale"/>
    <s v="Stonefield Close, Swindon, Wiltshire, SN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6"/>
    <x v="56"/>
    <s v="https://www.rightmove.co.uk/property-for-sale/property-92435198.html"/>
    <s v="4 bedroom terraced house for sale"/>
    <s v="Portland Avenue, Old Town, Swindon, Wiltshire, SN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06"/>
    <x v="56"/>
    <s v="https://www.rightmove.co.uk/property-for-sale/property-92424224.html"/>
    <s v="2 bedroom terraced house for sale"/>
    <s v="Ipswich Street, Swindon, Wiltshire, SN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66"/>
    <x v="44"/>
    <s v="https://www.rightmove.co.uk/property-for-sale/property-92453120.html"/>
    <s v="4 bedroom detached house for sale"/>
    <s v="The Oast House, Dodhurst Farm, High Woods Lane, Tunbridge Wells, Kent, TN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66"/>
    <x v="44"/>
    <s v="https://www.rightmove.co.uk/property-for-sale/property-79848451.html"/>
    <s v="3 bedroom flat for sale"/>
    <s v="Calverley Park Gardens, Tunbridge Well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66"/>
    <x v="44"/>
    <s v="https://www.rightmove.co.uk/property-for-sale/property-79844443.html"/>
    <s v="1 bedroom apartment for sale"/>
    <s v="Frant Road, Tunbridge Well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366"/>
    <x v="44"/>
    <s v="https://www.rightmove.co.uk/property-for-sale/property-92424407.html"/>
    <s v="1 bedroom flat for sale"/>
    <s v="Dudley Road, Tunbridge Wells, Kent, TN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89630855.html"/>
    <s v="3 bedroom semi-detached house for sale"/>
    <s v="Algernon Street, Stockton Heath, Warring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79857118.html"/>
    <s v="2 bedroom apartment for sale"/>
    <s v="Keepers Road, Grappenhall Heys, Warrington, WA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84859478.html"/>
    <s v="3 bedroom semi-detached house for sale"/>
    <s v="Victoria Avenue, Grappenhall, Warring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79854679.html"/>
    <s v="3 bedroom end of terrace house for sale"/>
    <s v="Dingleway, APPLETON, Warrington, WA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70618002.html"/>
    <s v="2 bedroom penthouse for sale"/>
    <s v="Wilderspool Causeway, Warrington, WA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92446241.html"/>
    <s v="3 bedroom detached house for sale"/>
    <s v="Pendine Close, Callands, Warring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92444855.html"/>
    <s v="4 bedroom semi-detached house for sale"/>
    <s v="Rushton Close, Burtonwood, Warrington, WA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89660618.html"/>
    <s v="4 bedroom semi-detached house for sale"/>
    <s v="Thelwall New Road, Grappenhall, Warring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92442767.html"/>
    <s v="3 bedroom semi-detached house for sale"/>
    <s v="Rowan Close, Great Sankey, Warrington, WA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86414177.html"/>
    <s v="2 bedroom semi-detached house for sale"/>
    <s v="Eric Avenue, Padgate, Warrington, WA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65814744.html"/>
    <s v="3 bedroom terraced house for sale"/>
    <s v="Causeway Avenue, Warring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92436629.html"/>
    <s v="7 bedroom detached house for sale"/>
    <s v="Lymm Hall, Lymm WA13 0AJ (West Wing &amp; East Wing)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79842241.html"/>
    <s v="3 bedroom semi-detached house for sale"/>
    <s v="Rock Road, Warring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86795480.html"/>
    <s v="3 bedroom semi-detached house for sale"/>
    <s v="St. Marys Street, Warrington, WA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92413535.html"/>
    <s v="4 bedroom detached house for sale"/>
    <s v="Padgate Lane, Padgate, Warrington, Cheshire, WA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3"/>
    <x v="64"/>
    <s v="https://www.rightmove.co.uk/property-for-sale/property-84859478.html"/>
    <s v="3 bedroom semi-detached house for sale"/>
    <s v="Victoria Avenue, Grappenhall, Warring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8"/>
    <x v="50"/>
    <s v="https://www.rightmove.co.uk/property-for-sale/property-70619379.html"/>
    <s v="2 bedroom apartment for sale"/>
    <s v="Peregrine Close, Watford, Hertfordshire, WD2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8"/>
    <x v="50"/>
    <s v="https://www.rightmove.co.uk/property-for-sale/property-79852420.html"/>
    <s v="3 bedroom semi-detached house for sale"/>
    <s v="Beechwood Rise, Watford, WD2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8"/>
    <x v="50"/>
    <s v="https://www.rightmove.co.uk/property-for-sale/property-92438696.html"/>
    <s v="3 bedroom terraced house for sale"/>
    <s v="King Edward Road, Wat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8"/>
    <x v="50"/>
    <s v="https://www.rightmove.co.uk/property-for-sale/property-79838287.html"/>
    <s v="2 bedroom apartment for sale"/>
    <s v="Cavalli Apartments, Watford, Hertfordshire, WD1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08"/>
    <x v="50"/>
    <s v="https://www.rightmove.co.uk/property-for-sale/property-79837993.html"/>
    <s v="3 bedroom terraced house for sale"/>
    <s v="Mulberry Close, Watford, Hertfordshire, WD1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60"/>
    <x v="11"/>
    <s v="https://www.rightmove.co.uk/property-for-sale/property-70619577.html"/>
    <s v="6 bedroom detached house for sale"/>
    <s v="Mead Road, Winchester, Hampshire, SO2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60"/>
    <x v="11"/>
    <s v="https://www.rightmove.co.uk/property-for-sale/property-70606788.html"/>
    <s v="4 bedroom detached house for sale"/>
    <s v="Main Road, Littleton, Winchester, SO2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60"/>
    <x v="11"/>
    <s v="https://www.rightmove.co.uk/property-for-sale/property-69393144.html"/>
    <s v="3 bedroom end of terrace house for sale"/>
    <s v="Beaumond Green, Winchester, SO2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3"/>
    <x v="47"/>
    <s v="https://www.rightmove.co.uk/property-for-sale/property-92451356.html"/>
    <s v="3 bedroom detached house for sale"/>
    <s v="Battenhall Avenue, Battenhall, Wor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3"/>
    <x v="47"/>
    <s v="https://www.rightmove.co.uk/property-for-sale/property-79853965.html"/>
    <s v="3 bedroom semi-detached house for sale"/>
    <s v="Drake Avenue, Wor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3"/>
    <x v="47"/>
    <s v="https://www.rightmove.co.uk/property-for-sale/property-84730832.html"/>
    <s v="1 bedroom flat for sale"/>
    <s v="Rainbow Hill, Wor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9862629.html"/>
    <s v="2 bedroom apartment for sale"/>
    <s v="The Eardley, 3-10 Marine Parade, Worthing, West Sussex, BN1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9862617.html"/>
    <s v="3 bedroom end of terrace house for sale"/>
    <s v="Congreve Road, Worthing, West Sussex, BN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6132162.html"/>
    <s v="3 bedroom apartment for sale"/>
    <s v="Madeira Avenue, Worthing, West Sussex, BN1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0619436.html"/>
    <s v="3 bedroom terraced house for sale"/>
    <s v="Dominion Road, Worthing, BN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9855105.html"/>
    <s v="1 bedroom property for sale"/>
    <s v="Cissbury Court, Findon Road, Worthing, West Sussex, BN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0618797.html"/>
    <s v="3 bedroom terraced house for sale"/>
    <s v="Worthing, West Sussex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92445962.html"/>
    <s v="1 bedroom apartment for sale"/>
    <s v="Apartment 18, 1 Lennox Road, Worthing, West Sussex, BN1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92444927.html"/>
    <s v="1 bedroom flat for sale"/>
    <s v="Bridge Road, Worthing, West Sussex, BN14 7BX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9851355.html"/>
    <s v="Studio flat for sale"/>
    <s v="Heene Terrace, Worth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9847932.html"/>
    <s v="2 bedroom apartment for sale"/>
    <s v="Cavendish House, 115-116 Marine Parade, Worthing, West Sussex, BN1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9847848.html"/>
    <s v="2 bedroom detached bungalow for sale"/>
    <s v="Twyford Gardens, Worth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6795285.html"/>
    <s v="1 bedroom flat for sale"/>
    <s v="Parkside, High Street, Worth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88561928.html"/>
    <s v="2 bedroom duplex for sale"/>
    <s v="Park Road, Worth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87557549.html"/>
    <s v="2 bedroom flat for sale"/>
    <s v="South Point, Beehive Lane, Ferring, West Sussex, BN12 5N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92425973.html"/>
    <s v="2 bedroom apartment for sale"/>
    <s v="Bermon Court, Downview Road, Worthing, BN1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4123860.html"/>
    <s v="1 bedroom flat for sale"/>
    <s v="Carlton House, Littlehampton Road, Worth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92424170.html"/>
    <s v="2 bedroom flat for sale"/>
    <s v="Anscombe Close, Worthi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87"/>
    <x v="25"/>
    <s v="https://www.rightmove.co.uk/property-for-sale/property-70617597.html"/>
    <s v="2 bedroom apartment for sale"/>
    <s v="Stroudley House, 2 Cambrian Way, Worthing, West Sussex, BN1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79868014.html"/>
    <s v="3 bedroom semi-detached house for sale"/>
    <s v="Anthea Drive, York, YO3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92452175.html"/>
    <s v="3 bedroom end of terrace house for sale"/>
    <s v="Constantine Avenue, Yor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92436338.html"/>
    <s v="3 bedroom detached house for sale"/>
    <s v="Hornbeam Close, Water Lane, YOR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89010764.html"/>
    <s v="1 bedroom flat for sale"/>
    <s v="Lodge Farm Gardens, Haxby Road, York, North Yorkshire, YO3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79839475.html"/>
    <s v="3 bedroom detached house for sale"/>
    <s v="Broadway West, Fulford, York YO10 4J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82332524.html"/>
    <s v="5 bedroom detached house for sale"/>
    <s v="Fossview Close, Strensall, YOR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92425397.html"/>
    <s v="4 bedroom detached house for sale"/>
    <s v="Springwood, Haxby, Yor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92413697.html"/>
    <s v="4 bedroom semi-detached house for sale"/>
    <s v="Brockfield Park Drive, Yor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88654616.html"/>
    <s v="3 bedroom semi-detached house for sale"/>
    <s v="Grange Garth, York YO10 4B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70617630.html"/>
    <s v="3 bedroom detached house for sale"/>
    <s v="Deerstone Way, Dunnington, York, YO1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9843114.html"/>
    <s v="3 bedroom semi-detached house for sale"/>
    <s v="Emsworth Grove, Birmingham, West Midlands, B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53567.html"/>
    <s v="3 bedroom semi-detached house for sale"/>
    <s v="Bonsall Road, Erdington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0619718.html"/>
    <s v="3 bedroom semi-detached house for sale"/>
    <s v="Springthorpe Road, Birmingham, B2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0619523.html"/>
    <s v="1 bedroom apartment for sale"/>
    <s v="Griffin Gardens, Birmingham, B1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0619385.html"/>
    <s v="1 bedroom apartment for sale"/>
    <s v="Masshouse Plaza, B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87995765.html"/>
    <s v="4 bedroom semi-detached house for sale"/>
    <s v="Alwold Road, Birmingham, West Midlands, B2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0619244.html"/>
    <s v="3 bedroom terraced house for sale"/>
    <s v="Princethorpe Road, Weoley Castl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88232057.html"/>
    <s v="2 bedroom apartment for sale"/>
    <s v="The Sidings, Water Orton, B46 1QW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9856629.html"/>
    <s v="Studio flat for sale"/>
    <s v="Ryland Street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0618947.html"/>
    <s v="2 bedroom apartment for sale"/>
    <s v="Waterway Court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52808.html"/>
    <s v="1 bedroom apartment for sale"/>
    <s v="Centenary Plaza, 18 Holliday Street, Birmingham, West Midlands, B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51971.html"/>
    <s v="3 bedroom semi-detached house for sale"/>
    <s v="Queens Road, Yardley, Birmingham, B2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51224.html"/>
    <s v="3 bedroom semi-detached bungalow for sale"/>
    <s v="Dyas Road, Hollywood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88904915.html"/>
    <s v="3 bedroom terraced house for sale"/>
    <s v="Sarehole Road, Hall Gree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44690.html"/>
    <s v="2 bedroom flat for sale"/>
    <s v="Jaffray Court, Erdington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43931.html"/>
    <s v="3 bedroom semi-detached house for sale"/>
    <s v="Ingoldsby Road, Birmingham, B3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67804839.html"/>
    <s v="2 bedroom terraced house for sale"/>
    <s v="Capethorn Road, Smethwick, West Midlands, B6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43385.html"/>
    <s v="3 bedroom semi-detached house for sale"/>
    <s v="Coalway Avenue, Sheldon, Birmingham, B26 3JX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43358.html"/>
    <s v="3 bedroom terraced house for sale"/>
    <s v="Jervoise Road, Birmingham, B29 5Q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6129531.html"/>
    <s v="2 bedroom apartment for sale"/>
    <s v="Symphony Court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43328.html"/>
    <s v="3 bedroom semi-detached house for sale"/>
    <s v="Ludstone Road, Birmingham, B29 5UF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43283.html"/>
    <s v="3 bedroom terraced house for sale"/>
    <s v="Pershore Road, Selly Park, Birmingham, B29 7NJ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9849000.html"/>
    <s v="3 bedroom semi-detached house for sale"/>
    <s v="Aviemore Crescent, Great Bar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9848373.html"/>
    <s v="2 bedroom flat for sale"/>
    <s v="Holliday Street, Birmingham, West Midlands, B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42803.html"/>
    <s v="3 bedroom terraced house for sale"/>
    <s v="Yardley Wood Road, Moseley, Birmingham, B13 0P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64728300.html"/>
    <s v="2 bedroom apartment for sale"/>
    <s v="New Hampton Loft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8621.html"/>
    <s v="1 bedroom maisonette for sale"/>
    <s v="Chip Close, B3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8318.html"/>
    <s v="3 bedroom semi-detached house for sale"/>
    <s v="Elmcroft Road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7967.html"/>
    <s v="2 bedroom semi-detached house for sale"/>
    <s v="Dovercourt Road, Sheldon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6656.html"/>
    <s v="3 bedroom semi-detached house for sale"/>
    <s v="Wendron Grove, Kings Heath, Birmingham, B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63282429.html"/>
    <s v="3 bedroom terraced house for sale"/>
    <s v="Odell Place, Edgbaston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5657.html"/>
    <s v="3 bedroom semi-detached house for sale"/>
    <s v="Lindale Avenue, Hodge Hill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5333.html"/>
    <s v="3 bedroom semi-detached house for sale"/>
    <s v="The Avenue, Rubery, Birmingham, B4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5111.html"/>
    <s v="2 bedroom terraced house for sale"/>
    <s v="Pool Road, Smethwick, B6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9843114.html"/>
    <s v="3 bedroom semi-detached house for sale"/>
    <s v="Emsworth Grove, Birmingham, West Midlands, B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9842994.html"/>
    <s v="3 bedroom apartment for sale"/>
    <s v="The Regents, Norfolk Roa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4250.html"/>
    <s v="3 bedroom end of terrace house for sale"/>
    <s v="Parsons Hill;Kings Norton;Birmingham;B3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4238.html"/>
    <s v="3 bedroom semi-detached house for sale"/>
    <s v="Parsons Hill;Kings Norton;Birmingham;B3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4121.html"/>
    <s v="3 bedroom semi-detached house for sale"/>
    <s v="Parsons Hill;Kings Norton;Birmingham;B3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4183671.html"/>
    <s v="3 bedroom detached house for sale"/>
    <s v="Navigation Way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9839121.html"/>
    <s v="1 bedroom flat for sale"/>
    <s v="Monyhull Hall Road, Birmingham, B3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32114.html"/>
    <s v="1 bedroom apartment for sale"/>
    <s v="42 Alfred Knight Way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65301789.html"/>
    <s v="2 bedroom terraced house for sale"/>
    <s v="Springcroft Road, Tyseley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9838143.html"/>
    <s v="4 bedroom end of terrace house for sale"/>
    <s v="Kings Heath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9837819.html"/>
    <s v="3 bedroom semi-detached house for sale"/>
    <s v="Colmore Road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85446167.html"/>
    <s v="2 bedroom terraced house for sale"/>
    <s v="Earls Court Road, Harbo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25787.html"/>
    <s v="3 bedroom semi-detached house for sale"/>
    <s v="Brook Close, Stechford, Birmingham, B3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9837408.html"/>
    <s v="3 bedroom semi-detached house for sale"/>
    <s v="Aviemore Crescent, Great Bar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82226225.html"/>
    <s v="Studio flat for sale"/>
    <s v="Windsor View, Bartley Green, Birmingham, B32 4DB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13559.html"/>
    <s v="3 bedroom flat for sale"/>
    <s v="Station Road, Harborne, Birmingham, B17 9LX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13307.html"/>
    <s v="3 bedroom semi-detached house for sale"/>
    <s v="School Road, Hall Gree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92412047.html"/>
    <s v="2 bedroom apartment for sale"/>
    <s v="The Woodlands, Willow Road, Bournville, Birmingham, B30 2AU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0617351.html"/>
    <s v="3 bedroom semi-detached house for sale"/>
    <s v="Lewis Road, Stirchley, Birmingham, B3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0617273.html"/>
    <s v="2 bedroom apartment for sale"/>
    <s v="Apartment, The Spires, Church Road, Sutton Coldfiel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62"/>
    <x v="18"/>
    <s v="https://www.rightmove.co.uk/property-for-sale/property-70617276.html"/>
    <s v="3 bedroom terraced house for sale"/>
    <s v="68 Short Heath Road, Birming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79867228.html"/>
    <s v="3 bedroom semi-detached house for sale"/>
    <s v="Braishfield Gardens, Throop, BH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79857349.html"/>
    <s v="3 bedroom house for sale"/>
    <s v="Beswick Avenue, Bourne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92444861.html"/>
    <s v="3 bedroom detached house for sale"/>
    <s v="Queen Mary Avenue, Bournemouth, Dorset, BH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92444918.html"/>
    <s v="2 bedroom flat for sale"/>
    <s v="Branksome Wood Road, Bournemouth, Dorset, BH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92444705.html"/>
    <s v="4 bedroom detached house for sale"/>
    <s v="Watcombe Road, Southbourne, Bourne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79848301.html"/>
    <s v="2 bedroom apartment for sale"/>
    <s v="Surrey Road, Westbourne, Bournemouth, Dorset, BH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92435621.html"/>
    <s v="1 bedroom retirement property for sale"/>
    <s v="Pine Tree Glen, WESTBOURNE, Bournemouth, Dorset, BH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65680335.html"/>
    <s v="3 bedroom end of terrace house for sale"/>
    <s v="Copper Beech Gardens, Bournemouth, Dorset, BH1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79843021.html"/>
    <s v="2 bedroom apartment for sale"/>
    <s v="Cavendish Road, Dean Park, Bourne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79838911.html"/>
    <s v="3 bedroom detached bungalow for sale"/>
    <s v="Sutton Road, Bourne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65124345.html"/>
    <s v="2 bedroom apartment for sale"/>
    <s v="Branksome Wood Road, Bournemouth, BH4 9LA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79837774.html"/>
    <s v="2 bedroom apartment for sale"/>
    <s v="Seamoor Road, Westbourne, Bourne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92426144.html"/>
    <s v="2 bedroom apartment for sale"/>
    <s v="Latitude West, Southbourne, Dorset, BH6 4A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4"/>
    <x v="35"/>
    <s v="https://www.rightmove.co.uk/property-for-sale/property-79830115.html"/>
    <s v="3 bedroom detached bungalow for sale"/>
    <s v="Newmorton Road, Bournemout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70618158.html"/>
    <s v="2 bedroom end of terrace house for sale"/>
    <s v="Roundfield Place, Thorn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74886670.html"/>
    <s v="2 bedroom semi-detached house for sale"/>
    <s v="Bootham Park, Bradford, BD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79852903.html"/>
    <s v="2 bedroom end of terrace house for sale"/>
    <s v="Cooper Lane, Halifax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79852645.html"/>
    <s v="2 bedroom end of terrace house for sale"/>
    <s v="Moorcroft Road, Ton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92444468.html"/>
    <s v="2 bedroom apartment for sale"/>
    <s v="Lodge Road, Thackley, Bra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92442971.html"/>
    <s v="3 bedroom cottage for sale"/>
    <s v="Idle Road, Eccleshill, Bra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79848268.html"/>
    <s v="2 bedroom cottage for sale"/>
    <s v="Chapel Lane, Queensbu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65320767.html"/>
    <s v="2 bedroom apartment for sale"/>
    <s v="Meadow Road, Apperley Bridge, Bra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79842703.html"/>
    <s v="3 bedroom semi-detached house for sale"/>
    <s v="Wharncliffe Drive, Bradford, West Yo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79842667.html"/>
    <s v="3 bedroom semi-detached house for sale"/>
    <s v="Ransdale Grove, Bradford, BD5 7N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92426021.html"/>
    <s v="1 bedroom terraced house for sale"/>
    <s v="Eldon Place, Cutler Heights, Bradford, West Yorkshire, BD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79836976.html"/>
    <s v="3 bedroom semi-detached house for sale"/>
    <s v="Milner Ing, Bradford, BD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79834813.html"/>
    <s v="3 bedroom semi-detached house for sale"/>
    <s v="Glendale Drive, Bradford, BD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98"/>
    <x v="4"/>
    <s v="https://www.rightmove.co.uk/property-for-sale/property-92411240.html"/>
    <s v="2 bedroom end of terrace house for sale"/>
    <s v="Peel Park Terrace, Bradford, West Yorkshire, BD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07"/>
    <x v="51"/>
    <s v="https://www.rightmove.co.uk/property-for-sale/property-70625280.html"/>
    <s v="1 bedroom flat for sale"/>
    <s v="Hubert Road, Brentwood, Essex, CM14 4W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07"/>
    <x v="51"/>
    <s v="https://www.rightmove.co.uk/property-for-sale/property-92452973.html"/>
    <s v="3 bedroom end of terrace house for sale"/>
    <s v="Weald Road, Brentwoo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07"/>
    <x v="51"/>
    <s v="https://www.rightmove.co.uk/property-for-sale/property-79854580.html"/>
    <s v="4 bedroom detached house for sale"/>
    <s v="Haywards Close, Hutton, Brentwood, CM1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07"/>
    <x v="51"/>
    <s v="https://www.rightmove.co.uk/property-for-sale/property-79853131.html"/>
    <s v="1 bedroom apartment for sale"/>
    <s v="Tower Hill, Brentwoo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07"/>
    <x v="51"/>
    <s v="https://www.rightmove.co.uk/property-for-sale/property-79848001.html"/>
    <s v="3 bedroom detached bungalow for sale"/>
    <s v="Walton Gardens, Hutton, Brentwoo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07"/>
    <x v="51"/>
    <s v="https://www.rightmove.co.uk/property-for-sale/property-92432729.html"/>
    <s v="2 bedroom apartment for sale"/>
    <s v="Redgrave Court, Rollason Way, Brentwood, Essex, CM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68194.html"/>
    <s v="1 bedroom apartment for sale"/>
    <s v="47 Langton court road, St Annes, BS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0625301.html"/>
    <s v="4 bedroom end of terrace house for sale"/>
    <s v="Brentnall Way, Fishpon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68113.html"/>
    <s v="3 bedroom terraced house for sale"/>
    <s v="Falmouth Road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66961.html"/>
    <s v="2 bedroom house for sale"/>
    <s v="Penpole Place, Shireha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0619595.html"/>
    <s v="3 bedroom terraced house for sale"/>
    <s v="Walsh Avenue, Hengrove, BS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84380189.html"/>
    <s v="5 bedroom detached house for sale"/>
    <s v="Main Road, Brockley, Bristol, BS4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60970.html"/>
    <s v="3 bedroom end of terrace house for sale"/>
    <s v="Fouracre Avenue, Downend, Bristol, BS1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5998092.html"/>
    <s v="3 bedroom semi-detached house for sale"/>
    <s v="Vassall Road, Fishponds, Bristol, BS1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60850.html"/>
    <s v="3 bedroom terraced house for sale"/>
    <s v="Redcatch Road, Knowle, Bristol, BS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60853.html"/>
    <s v="2 bedroom terraced house for sale"/>
    <s v="Park View Terrace, Bristol, BS5 7JF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63289342.html"/>
    <s v="3 bedroom bungalow for sale"/>
    <s v="Waterdale Gardens, Henleaze, Bristol, BS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52043.html"/>
    <s v="2 bedroom end of terrace house for sale"/>
    <s v="Lawn Road, Fishponds, Bristol, BS16 5BA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6835899.html"/>
    <s v="3 bedroom semi-detached house for sale"/>
    <s v="Welsford Road, Eastville, Bristol, BS1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7789929.html"/>
    <s v="4 bedroom terraced house for sale"/>
    <s v="Paultow Road, Victoria Park, BRISTOL, BS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54406.html"/>
    <s v="4 bedroom end of terrace house for sale"/>
    <s v="Hazelbury Road, Whitchurch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38516.html"/>
    <s v="5 bedroom terraced house for sale"/>
    <s v="Great George Street, Brandon Hi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54175.html"/>
    <s v="3 bedroom terraced house for sale"/>
    <s v="Warwick Road, Keynsham, BRISTOL, BS3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0617654.html"/>
    <s v="2 bedroom flat for sale"/>
    <s v="Cotham Vale, Cotham, Bristol, BS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54001.html"/>
    <s v="1 bedroom flat for sale"/>
    <s v="Lynwood Road, Ashton, Bristol, BS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45389.html"/>
    <s v="3 bedroom maisonette for sale"/>
    <s v="Trelawney Road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45350.html"/>
    <s v="5 bedroom semi-detached house for sale"/>
    <s v="Canford Road, Bristol, BS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53122.html"/>
    <s v="3 bedroom semi-detached house for sale"/>
    <s v="Westwood Road, Bristol, BS4 5E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44774.html"/>
    <s v="3 bedroom semi-detached house for sale"/>
    <s v="Wood Street, Charlton Hayes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44480.html"/>
    <s v="3 bedroom terraced house for sale"/>
    <s v="Brookfield Walk, Oldland Common, Bristol, BS30 9S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86526020.html"/>
    <s v="3 bedroom end of terrace house for sale"/>
    <s v="Trendlewood Park, Fishponds, Bristol, BS1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44192.html"/>
    <s v="3 bedroom terraced house for sale"/>
    <s v="Filton Avenue, Filton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44060.html"/>
    <s v="2 bedroom terraced house for sale"/>
    <s v="Ludlow Close, Willsbridge, Bristol, BS30 6EA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50335.html"/>
    <s v="1 bedroom apartment for sale"/>
    <s v="Jenner Boulevard, Emersons Green, Bristol, BS1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66821208.html"/>
    <s v="1 bedroom flat for sale"/>
    <s v="Clarendon Road, Redland, Bristol, BS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43457.html"/>
    <s v="4 bedroom semi-detached house for sale"/>
    <s v="Woodpecker Close, Keynsham, Bristol, Somerset, BS3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84295772.html"/>
    <s v="2 bedroom flat for sale"/>
    <s v="Caledonia Place, Clif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48910.html"/>
    <s v="3 bedroom terraced house for sale"/>
    <s v="Pavey Road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43025.html"/>
    <s v="3 bedroom terraced house for sale"/>
    <s v="South Terrace, Redlan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48298.html"/>
    <s v="2 bedroom flat for sale"/>
    <s v="Coronation Court, Southvill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67124726.html"/>
    <s v="2 bedroom cottage for sale"/>
    <s v="Winford BS4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291588.html"/>
    <s v="2 bedroom semi-detached house for sale"/>
    <s v="Green Crescent, Frampton Cotterell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44884.html"/>
    <s v="1 bedroom apartment for sale"/>
    <s v="Baldwin Street, BRISTOL, BS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35843.html"/>
    <s v="3 bedroom apartment for sale"/>
    <s v="Beaconsfield Road, St. George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43942.html"/>
    <s v="3 bedroom semi-detached house for sale"/>
    <s v="Mackie Grove, Filton, Bristol, BS3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43429.html"/>
    <s v="2 bedroom flat for sale"/>
    <s v="Shakespeare Avenue, Horfiel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88431530.html"/>
    <s v="2 bedroom flat for sale"/>
    <s v="Oakfield Road, Clif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42496.html"/>
    <s v="4 bedroom detached house for sale"/>
    <s v="Spaniorum View, Easter Comp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33830.html"/>
    <s v="2 bedroom bungalow for sale"/>
    <s v="Parkers Close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32237.html"/>
    <s v="2 bedroom terraced house for sale"/>
    <s v="Pearl Street, Bedminster, Bristol, BS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32117.html"/>
    <s v="4 bedroom detached house for sale"/>
    <s v="Old Sneed Park, Sneyd Park, Bristol, BS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86421278.html"/>
    <s v="2 bedroom flat for sale"/>
    <s v="Southfield Road, Cot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65490720.html"/>
    <s v="1 bedroom flat for sale"/>
    <s v="Paxton Drive, Ashton Gate, BRISTOL, BS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65490732.html"/>
    <s v="2 bedroom apartment for sale"/>
    <s v="Paxton Drive, Ashton Gate, Bristol, BS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67273383.html"/>
    <s v="2 bedroom apartment for sale"/>
    <s v="Netham Road, St George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706008.html"/>
    <s v="3 bedroom semi-detached house for sale"/>
    <s v="Woodside Road, Downend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37618.html"/>
    <s v="5 bedroom detached house for sale"/>
    <s v="DETACHED WITH POTENTIAL - FLAX BOUR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37462.html"/>
    <s v="2 bedroom flat for sale"/>
    <s v="Baldwin Street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37399.html"/>
    <s v="4 bedroom terraced house for sale"/>
    <s v="HOUSE FOR UPDATING - KINGSDOW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0525761.html"/>
    <s v="1 bedroom apartment for sale"/>
    <s v="5 Dowry Square, Bristol, BS8 4S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9836973.html"/>
    <s v="1 bedroom apartment for sale"/>
    <s v="51.02 Building, St James Barton, Bristol, BS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25238.html"/>
    <s v="2 bedroom flat for sale"/>
    <s v="Durdham Park, Redland, Bristol, BS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3239553.html"/>
    <s v="4 bedroom terraced house for sale"/>
    <s v="Handel, Cossham Cour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25148.html"/>
    <s v="2 bedroom maisonette for sale"/>
    <s v="16 Elmgrove Road, Redlan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92424191.html"/>
    <s v="3 bedroom terraced house for sale"/>
    <s v="Luckwell Road, Bedmin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19"/>
    <x v="13"/>
    <s v="https://www.rightmove.co.uk/property-for-sale/property-77146039.html"/>
    <s v="2 bedroom flat for sale"/>
    <s v="Chandag Road, Keynsham, Brist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58"/>
    <x v="55"/>
    <s v="https://www.rightmove.co.uk/property-for-sale/property-79839400.html"/>
    <s v="2 bedroom end of terrace house for sale"/>
    <s v="Grove Road, Bury St. Edmun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58"/>
    <x v="55"/>
    <s v="https://www.rightmove.co.uk/property-for-sale/property-89173700.html"/>
    <s v="3 bedroom detached house for sale"/>
    <s v="Bullen Close, Bury St. Edmun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58"/>
    <x v="55"/>
    <s v="https://www.rightmove.co.uk/property-for-sale/property-79839400.html"/>
    <s v="2 bedroom end of terrace house for sale"/>
    <s v="Grove Road, Bury St. Edmun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74"/>
    <x v="20"/>
    <s v="https://www.rightmove.co.uk/property-for-sale/property-92452307.html"/>
    <s v="2 bedroom link detached house for sale"/>
    <s v="Lucerne Close, Cherry Hin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74"/>
    <x v="20"/>
    <s v="https://www.rightmove.co.uk/property-for-sale/property-65483562.html"/>
    <s v="4 bedroom semi-detached house for sale"/>
    <s v="Belvoir Road, Cambridg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74"/>
    <x v="20"/>
    <s v="https://www.rightmove.co.uk/property-for-sale/property-79832989.html"/>
    <s v="4 bedroom house for sale"/>
    <s v="Moore Close, Cambridg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79"/>
    <x v="31"/>
    <s v="https://www.rightmove.co.uk/property-for-sale/property-76402732.html"/>
    <s v="3 bedroom terraced house for sale"/>
    <s v="Flagstaff Court, Canterbury CT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79"/>
    <x v="31"/>
    <s v="https://www.rightmove.co.uk/property-for-sale/property-79853200.html"/>
    <s v="2 bedroom park home for sale"/>
    <s v="Bluebell Woods, Broad Oak, Canterbury, CT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81"/>
    <x v="30"/>
    <s v="https://www.rightmove.co.uk/property-for-sale/property-70620048.html"/>
    <s v="4 bedroom detached house for sale"/>
    <s v="Dan-y-Bryn Avenue, Radyr, Cardiff CF15 8DB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81"/>
    <x v="30"/>
    <s v="https://www.rightmove.co.uk/property-for-sale/property-70619895.html"/>
    <s v="4 bedroom detached house for sale"/>
    <s v="Druidstone Road, Old St. Mellons, Cardiff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81"/>
    <x v="30"/>
    <s v="https://www.rightmove.co.uk/property-for-sale/property-70619568.html"/>
    <s v="3 bedroom house for sale"/>
    <s v="Denbigh Street, Pontcanna, Cardiff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81"/>
    <x v="30"/>
    <s v="https://www.rightmove.co.uk/property-for-sale/property-92452019.html"/>
    <s v="3 bedroom semi-detached house for sale"/>
    <s v="Llanover Road, Cardiff, CF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81"/>
    <x v="30"/>
    <s v="https://www.rightmove.co.uk/property-for-sale/property-79838575.html"/>
    <s v="Studio apartment for sale"/>
    <s v="Hansen Court, Heol Glan Rheidol, Cardiff, South Glamorga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81"/>
    <x v="30"/>
    <s v="https://www.rightmove.co.uk/property-for-sale/property-79837714.html"/>
    <s v="4 bedroom house for sale"/>
    <s v="Bargoed Street, Cardiff, Caerdydd, CF1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81"/>
    <x v="30"/>
    <s v="https://www.rightmove.co.uk/property-for-sale/property-79837087.html"/>
    <s v="4 bedroom semi-detached house for sale"/>
    <s v="Newport Road, Cardiff, CF24 1RJ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81"/>
    <x v="30"/>
    <s v="https://www.rightmove.co.uk/property-for-sale/property-92424392.html"/>
    <s v="2 bedroom flat for sale"/>
    <s v="Century Wharf, Cardiff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281"/>
    <x v="30"/>
    <s v="https://www.rightmove.co.uk/property-for-sale/property-92413619.html"/>
    <s v="2 bedroom flat for sale"/>
    <s v="Century Wharf, Cardiff REF#0000947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79862422.html"/>
    <s v="4 bedroom detached house for sale"/>
    <s v="Goldenacres, Springfield, Chelmsford, CM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79860889.html"/>
    <s v="5 bedroom link detached house for sale"/>
    <s v="Eglinton Drive, Chancellor Park, Chelmer Village, Chelmsford, CM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79854907.html"/>
    <s v="3 bedroom semi-detached house for sale"/>
    <s v="Burnell Gate, Beaulieu Park, Chelmsford, CM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70618215.html"/>
    <s v="1 bedroom apartment for sale"/>
    <s v="Upper Bridge Road, Chelmsford, Essex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79852750.html"/>
    <s v="2 bedroom apartment for sale"/>
    <s v="Primrose Hill, Chelms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92443157.html"/>
    <s v="2 bedroom flat for sale"/>
    <s v="Lynmouth Gardens, Chelmsford, CM2 0U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92442881.html"/>
    <s v="2 bedroom detached bungalow for sale"/>
    <s v="Belgrave Close, Chelmsford, CM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85664729.html"/>
    <s v="2 bedroom flat for sale"/>
    <s v="Watson Heights, Chelmsford, CM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79843213.html"/>
    <s v="2 bedroom semi-detached house for sale"/>
    <s v="Turkey Oaks, Chelmsford, CM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79837999.html"/>
    <s v="3 bedroom house for sale"/>
    <s v="Baden Powell Close, Great Baddow, Chelmsford, CM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7"/>
    <x v="37"/>
    <s v="https://www.rightmove.co.uk/property-for-sale/property-92419109.html"/>
    <s v="2 bedroom apartment for sale"/>
    <s v="Montfort Drive, Great Baddow, Chelmsford, CM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79864951.html"/>
    <s v="5 bedroom town house for sale"/>
    <s v="Glencairn Park Road, Cheltenham, Gloucestershire, GL5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92453651.html"/>
    <s v="3 bedroom semi-detached house for sale"/>
    <s v="Arle Drive, Arle, Cheltenham, GL5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79861273.html"/>
    <s v="3 bedroom semi-detached house for sale"/>
    <s v="Tennyson Road, St Mark's, Cheltenham, GL5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79860961.html"/>
    <s v="2 bedroom flat for sale"/>
    <s v="Cassin Drive, Hesters Way, Cheltenham, GL5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70618197.html"/>
    <s v="2 bedroom terraced house for sale"/>
    <s v="St James Place, Chelten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67525359.html"/>
    <s v="2 bedroom house for sale"/>
    <s v="Ashford Mews, Off Ashford Road, Chelten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79848358.html"/>
    <s v="3 bedroom town house for sale"/>
    <s v="Lypiatt Street, Tivoli, Chelten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72962515.html"/>
    <s v="1 bedroom semi-detached house for sale"/>
    <s v="Roman Road, Chelten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92432513.html"/>
    <s v="2 bedroom mews house for sale"/>
    <s v="Lansdown Terrace Lane, Cheltenham, Gloucestershire, GL5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92432489.html"/>
    <s v="2 bedroom mews house for sale"/>
    <s v="Lansdown Terrace Lane, Cheltenham, Gloucestershire, GL5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79837063.html"/>
    <s v="2 bedroom flat for sale"/>
    <s v="20 Lansdown Terrace, Chelten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66871653.html"/>
    <s v="2 bedroom apartment for sale"/>
    <s v="Hewlett Road, Cheltenham, GL5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79828381.html"/>
    <s v="3 bedroom apartment for sale"/>
    <s v="Pittville Circus Road, Chelten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79826317.html"/>
    <s v="3 bedroom barn conversion for sale"/>
    <s v="Ham Road, Charlton Kings, Cheltenham, Gloucestershire, GL5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08"/>
    <x v="46"/>
    <s v="https://www.rightmove.co.uk/property-for-sale/property-79826320.html"/>
    <s v="4 bedroom detached house for sale"/>
    <s v="Ham Road, Charlton Kings, Cheltenham, Gloucestershire, GL5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92453357.html"/>
    <s v="3 bedroom detached bungalow for sale"/>
    <s v="Chandos Close, Belgrave Park, 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75320650.html"/>
    <s v="2 bedroom flat for sale"/>
    <s v="Kings Buildings, King Street, Chester, Cheshire, CH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72865342.html"/>
    <s v="1 bedroom flat for sale"/>
    <s v="Union Street, Chester, Che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72333553.html"/>
    <s v="3 bedroom terraced house for sale"/>
    <s v="Bradford Street, Handbridg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92443703.html"/>
    <s v="2 bedroom semi-detached bungalow for sale"/>
    <s v="Mercer Way, Saltne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79847902.html"/>
    <s v="3 bedroom semi-detached house for sale"/>
    <s v="Cherry Grove Road, Boughton, 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92435567.html"/>
    <s v="2 bedroom end of terrace house for sale"/>
    <s v="Stanley Park Drive, Chester, Cheshire, CH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92435219.html"/>
    <s v="2 bedroom terraced house for sale"/>
    <s v="Church Street, Chester, CH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92434478.html"/>
    <s v="2 bedroom terraced house for sale"/>
    <s v="Water Tower View, Hoole, 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79830601.html"/>
    <s v="3 bedroom semi-detached house for sale"/>
    <s v="Pipers Ash, 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13"/>
    <x v="36"/>
    <s v="https://www.rightmove.co.uk/property-for-sale/property-92413157.html"/>
    <s v="4 bedroom detached house for sale"/>
    <s v="Earlsway, Curzon Park, Chester, CH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0620138.html"/>
    <s v="3 bedroom semi-detached house for sale"/>
    <s v="Broad Lane, Eastern Gree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0619817.html"/>
    <s v="3 bedroom semi-detached house for sale"/>
    <s v="Old Church Road;Little Heath;Coventry;CV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0619814.html"/>
    <s v="3 bedroom detached house for sale"/>
    <s v="Old Church Road;Little Heath;Coventry;CV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0619811.html"/>
    <s v="4 bedroom detached house for sale"/>
    <s v="Old Church Road;Little Heath;Coventry;CV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0619688.html"/>
    <s v="5 bedroom house for sale"/>
    <s v="Wedon Close, Canle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0618920.html"/>
    <s v="3 bedroom semi-detached house for sale"/>
    <s v="Maidavale Crescent, Styvechale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86377787.html"/>
    <s v="3 bedroom end of terrace house for sale"/>
    <s v="Ashington Grove, Whitley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1979700.html"/>
    <s v="3 bedroom end of terrace house for sale"/>
    <s v="Keats Road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5262885.html"/>
    <s v="4 bedroom terraced house for sale"/>
    <s v="Wycliffe Road West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92445656.html"/>
    <s v="3 bedroom detached bungalow for sale"/>
    <s v="Evesham Walk, Cannon Park, Coventry, West Midlands, CV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92444816.html"/>
    <s v="2 bedroom ground maisonette for sale"/>
    <s v="Aylesdene Court, Osborne Road, Earlsdon, Coventry, West Midlands, CV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92444660.html"/>
    <s v="3 bedroom detached house for sale"/>
    <s v="Greyhound Road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92443979.html"/>
    <s v="4 bedroom semi-detached house for sale"/>
    <s v="Charter Avenue, Canley, Coventry, West Midlands, CV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92443430.html"/>
    <s v="4 bedroom terraced house for sale"/>
    <s v="Bedford Street, Earlsdon, Coventry, West Midlands, CV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67638486.html"/>
    <s v="3 bedroom terraced house for sale"/>
    <s v="Rollason Road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7722051.html"/>
    <s v="3 bedroom terraced house for sale"/>
    <s v="Torcross Avenue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9847890.html"/>
    <s v="4 bedroom detached house for sale"/>
    <s v="Hemingford Road, Walsgrave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9847284.html"/>
    <s v="3 bedroom semi-detached house for sale"/>
    <s v="Cockcroft Avenue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92432462.html"/>
    <s v="2 bedroom maisonette for sale"/>
    <s v="Park Court, Allesley Village, Coventry, CV5 - Ground floor maisonette / 900year + leas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92425196.html"/>
    <s v="6 bedroom terraced house for sale"/>
    <s v="Regent Street, Covent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79830862.html"/>
    <s v="4 bedroom terraced house for sale"/>
    <s v="Anglian Way, Stoke, Coventry, CV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368"/>
    <x v="12"/>
    <s v="https://www.rightmove.co.uk/property-for-sale/property-88680665.html"/>
    <s v="2 bedroom semi-detached house for sale"/>
    <s v="Babbacombe Road, Styvechale, Coventry, West Midlands, CV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79861060.html"/>
    <s v="2 bedroom terraced house for sale"/>
    <s v="Skitteridge Wood Road, Derby, DE22 4P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92452433.html"/>
    <s v="2 bedroom semi-detached house for sale"/>
    <s v="Catterick Drive, Mickleover,Derby, Derbyshire, DE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92438288.html"/>
    <s v="3 bedroom semi-detached house for sale"/>
    <s v="Amesbury Lane, Oakwoo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92436626.html"/>
    <s v="3 bedroom detached bungalow for sale"/>
    <s v="SUNNY GROVE, CHADDESDE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74236609.html"/>
    <s v="2 bedroom semi-detached house for sale"/>
    <s v="Fairwood Drive, Alvaston, Derb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79843864.html"/>
    <s v="3 bedroom detached house for sale"/>
    <s v="Cornhill, Allestree, Derb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79838389.html"/>
    <s v="3 bedroom semi-detached house for sale"/>
    <s v="Swarkestone Road, Chellaston, Derb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79836574.html"/>
    <s v="3 bedroom town house for sale"/>
    <s v="Chingford Court, Derb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79836271.html"/>
    <s v="1 bedroom apartment for sale"/>
    <s v="Kedleston Road, Derb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79836391.html"/>
    <s v="3 bedroom detached bungalow for sale"/>
    <s v="Redmires Drive, Chellaston, Derb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79836256.html"/>
    <s v="2 bedroom detached bungalow for sale"/>
    <s v="Woodthorne Avenue, Shelton Lock, Derb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92424755.html"/>
    <s v="8 bedroom detached house for sale"/>
    <s v="Beech Walk, Derby, DE2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18"/>
    <x v="28"/>
    <s v="https://www.rightmove.co.uk/property-for-sale/property-79832941.html"/>
    <s v="3 bedroom semi-detached house for sale"/>
    <s v="Queens Drive, Littleover, Derb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79868179.html"/>
    <s v="2 bedroom semi-detached house for sale"/>
    <s v="Northfield Road, Doncaster, DN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79864894.html"/>
    <s v="2 bedroom terraced house for sale"/>
    <s v="Tennyson Road, Doncaster, DN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92444216.html"/>
    <s v="2 bedroom detached house for sale"/>
    <s v="Ennerdale Road, Wheatley Hills, Donca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79830220.html"/>
    <s v="4 bedroom detached house for sale"/>
    <s v="14 Holmshaw Clos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79847095.html"/>
    <s v="4 bedroom semi-detached bungalow for sale"/>
    <s v="Alder Grove, Moorends, DN8 4 L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92435600.html"/>
    <s v="3 bedroom semi-detached house for sale"/>
    <s v="WOODLANDS ROAD, WOODLAN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79842805.html"/>
    <s v="2 bedroom end of terrace house for sale"/>
    <s v="Dockin Hill Road, Doncaster, DN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87893918.html"/>
    <s v="3 bedroom semi-detached house for sale"/>
    <s v="Scrooby Close, Doncaster, South Yorkshire, DN1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79837843.html"/>
    <s v="5 bedroom house for sale"/>
    <s v="Rockingham Road, Donca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79836718.html"/>
    <s v="3 bedroom terraced house for sale"/>
    <s v="Bootham Road, Stainforth, DN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86767019.html"/>
    <s v="2 bedroom terraced house for sale"/>
    <s v="Mayfield Terrace, Askern, Donca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79830337.html"/>
    <s v="3 bedroom terraced house for sale"/>
    <s v="Clayfield View, Mexborough, S64 0H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30"/>
    <x v="1"/>
    <s v="https://www.rightmove.co.uk/property-for-sale/property-92411222.html"/>
    <s v="3 bedroom terraced house for sale"/>
    <s v="Broom Hill Drive, Cantley, Donca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70619862.html"/>
    <s v="5 bedroom house for sale"/>
    <s v="Warren Close, Catsfiel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70619862.html"/>
    <s v="5 bedroom house for sale"/>
    <s v="Warren Close, Catsfiel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81601412.html"/>
    <s v="2 bedroom terraced house for sale"/>
    <s v="Lindfield Road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70619043.html"/>
    <s v="2 bedroom flat for sale"/>
    <s v="Bolsover Road, Meads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92451998.html"/>
    <s v="4 bedroom semi-detached house for sale"/>
    <s v="Broad Road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62800602.html"/>
    <s v="5 bedroom flat for sale"/>
    <s v="Seaside Road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68763393.html"/>
    <s v="3 bedroom terraced house for sale"/>
    <s v="Latimer Road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92451455.html"/>
    <s v="2 bedroom semi-detached bungalow for sale"/>
    <s v="Selmeston Road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79803424.html"/>
    <s v="4 bedroom detached house for sale"/>
    <s v="Kings Drive, Eastbourne. BN21 2UP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92290763.html"/>
    <s v="3 bedroom semi-detached house for sale"/>
    <s v="Richmond Place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63449544.html"/>
    <s v="3 bedroom semi-detached house for sale"/>
    <s v="Manvers Road, Old Town, Eastbourne, East Sussex, BN2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90879620.html"/>
    <s v="1 bedroom ground floor flat for sale"/>
    <s v="Farmlands Court, Farmlands Close, Polegate, BN26 5LJ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92434331.html"/>
    <s v="1 bedroom terraced house for sale"/>
    <s v="Pevensey Bay Road, Eastbourne, BN2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79840774.html"/>
    <s v="3 bedroom semi-detached house for sale"/>
    <s v="Astaire Avenue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79840081.html"/>
    <s v="3 bedroom semi-detached house for sale"/>
    <s v="Brodrick Road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79837732.html"/>
    <s v="3 bedroom detached house for sale"/>
    <s v="Milton Crescent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79833127.html"/>
    <s v="9 bedroom detached house for sale"/>
    <s v="Rosebery Avenue, EAST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0"/>
    <x v="24"/>
    <s v="https://www.rightmove.co.uk/property-for-sale/property-92413562.html"/>
    <s v="5 bedroom house for sale"/>
    <s v="Patcham Mill Road, Stone Cross, Pevense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5"/>
    <x v="15"/>
    <s v="https://www.rightmove.co.uk/property-for-sale/property-79868623.html"/>
    <s v="2 bedroom flat for sale"/>
    <s v="4/1 India Place, Stockbridge, EH3 6E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75"/>
    <x v="15"/>
    <s v="https://www.rightmove.co.uk/property-for-sale/property-92453786.html"/>
    <s v="3 bedroom terraced house for sale"/>
    <s v="Gilmerton Dykes Drive, Edinburgh, EH1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94"/>
    <x v="43"/>
    <s v="https://www.rightmove.co.uk/property-for-sale/property-92453621.html"/>
    <s v="2 bedroom apartment for sale"/>
    <s v="Exe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94"/>
    <x v="43"/>
    <s v="https://www.rightmove.co.uk/property-for-sale/property-92453303.html"/>
    <s v="4 bedroom detached house for sale"/>
    <s v="Pocombe Bridg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94"/>
    <x v="43"/>
    <s v="https://www.rightmove.co.uk/property-for-sale/property-68560536.html"/>
    <s v="3 bedroom terraced house for sale"/>
    <s v="Robert Davy Road, The Rydon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94"/>
    <x v="43"/>
    <s v="https://www.rightmove.co.uk/property-for-sale/property-79853053.html"/>
    <s v="5 bedroom terraced house for sale"/>
    <s v="Topsham, Dev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94"/>
    <x v="43"/>
    <s v="https://www.rightmove.co.uk/property-for-sale/property-79850362.html"/>
    <s v="1 bedroom park home for sale"/>
    <s v="Eastern Avenue, Newport Park, Exe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94"/>
    <x v="43"/>
    <s v="https://www.rightmove.co.uk/property-for-sale/property-79847461.html"/>
    <s v="3 bedroom end of terrace house for sale"/>
    <s v="East Terrace, Heavitree, Exe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94"/>
    <x v="43"/>
    <s v="https://www.rightmove.co.uk/property-for-sale/property-74126977.html"/>
    <s v="2 bedroom terraced house for sale"/>
    <s v="Chaucer Grove, Polsloe, Exe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94"/>
    <x v="43"/>
    <s v="https://www.rightmove.co.uk/property-for-sale/property-77296993.html"/>
    <s v="4 bedroom detached house for sale"/>
    <s v="Brunel View, Exe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494"/>
    <x v="43"/>
    <s v="https://www.rightmove.co.uk/property-for-sale/property-92413334.html"/>
    <s v="3 bedroom semi-detached house for sale"/>
    <s v="Topsham Road;Exeter;EX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0"/>
    <x v="6"/>
    <s v="https://www.rightmove.co.uk/property-for-sale/property-79847602.html"/>
    <s v="2 bedroom flat for sale"/>
    <s v="17, Firpark Court Flat 3-1, Glasgow, G312G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0"/>
    <x v="6"/>
    <s v="https://www.rightmove.co.uk/property-for-sale/property-84664019.html"/>
    <s v="2 bedroom ground floor flat for sale"/>
    <s v="Parkneuk Road, Glasgow, G4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0"/>
    <x v="6"/>
    <s v="https://www.rightmove.co.uk/property-for-sale/property-85663142.html"/>
    <s v="2 bedroom terraced house for sale"/>
    <s v="Beechwood Avenue, Clarkston, GLASGOW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0"/>
    <x v="6"/>
    <s v="https://www.rightmove.co.uk/property-for-sale/property-75276037.html"/>
    <s v="3 bedroom detached house for sale"/>
    <s v="4 Langmuir Road,, Bargeddie, G69 7RG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0620054.html"/>
    <s v="3 bedroom semi-detached house for sale"/>
    <s v="John Daniels Way, Gloucester, GL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0619514.html"/>
    <s v="3 bedroom semi-detached house for sale"/>
    <s v="Stroud Road, Gloucester, GL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92452427.html"/>
    <s v="2 bedroom terraced house for sale"/>
    <s v="Farmington Close, Abbeymead, Gloucester, Gloucestershire, GL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4781670.html"/>
    <s v="3 bedroom semi-detached house for sale"/>
    <s v="Folland Avenue, Gloucester, GL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0618818.html"/>
    <s v="3 bedroom detached house for sale"/>
    <s v="Larchwood Drive, Gloucester, GL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0618776.html"/>
    <s v="2 bedroom terraced house for sale"/>
    <s v="Millbrook Street, Gloucester,,GL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0618584.html"/>
    <s v="4 bedroom property for sale"/>
    <s v="Poole Ground, Glou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0617993.html"/>
    <s v="3 bedroom semi-detached house for sale"/>
    <s v="Stroud Road, Gloucester, GL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92450318.html"/>
    <s v="2 bedroom end of terrace house for sale"/>
    <s v="Arlington Road, Brockworth, Glou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92444363.html"/>
    <s v="2 bedroom apartment for sale"/>
    <s v="The Orangery, Barnwood, Glou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9850893.html"/>
    <s v="3 bedroom terraced house for sale"/>
    <s v="Prospect Terrace, Hempsted, Gloucester, GL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92438654.html"/>
    <s v="2 bedroom semi-detached bungalow for sale"/>
    <s v="Zoons Road, Hucclecote, Glou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92438240.html"/>
    <s v="3 bedroom semi-detached house for sale"/>
    <s v="Oxstalls Lane, Glou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92434127.html"/>
    <s v="2 bedroom semi-detached bungalow for sale"/>
    <s v="Zoons Road, Hucclecote, Glou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9842592.html"/>
    <s v="3 bedroom semi-detached house for sale"/>
    <s v="Kingstone Avenue, Gloucester, GL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5758686.html"/>
    <s v="2 bedroom semi-detached bungalow for sale"/>
    <s v="Harewood Close, Tuffley, Glou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65739231.html"/>
    <s v="1 bedroom apartment for sale"/>
    <s v="Alexandra Road, Glou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92424695.html"/>
    <s v="1 bedroom apartment for sale"/>
    <s v="Brunswick Square, Glou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56"/>
    <x v="19"/>
    <s v="https://www.rightmove.co.uk/property-for-sale/property-79830568.html"/>
    <s v="3 bedroom semi-detached house for sale"/>
    <s v="Barrington Drive, Gloucester, GL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80"/>
    <x v="39"/>
    <s v="https://www.rightmove.co.uk/property-for-sale/property-92453825.html"/>
    <s v="2 bedroom flat for sale"/>
    <s v="Guildford, Surrey, GU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80"/>
    <x v="39"/>
    <s v="https://www.rightmove.co.uk/property-for-sale/property-92453819.html"/>
    <s v="4 bedroom detached house for sale"/>
    <s v="Merrow, Guildford, Surrey, GU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80"/>
    <x v="39"/>
    <s v="https://www.rightmove.co.uk/property-for-sale/property-79853911.html"/>
    <s v="3 bedroom detached house for sale"/>
    <s v="Waltham Avenue, GUILDFORD, Surre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80"/>
    <x v="39"/>
    <s v="https://www.rightmove.co.uk/property-for-sale/property-79844845.html"/>
    <s v="4 bedroom link detached house for sale"/>
    <s v="Guildford, Surrey, GU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80"/>
    <x v="39"/>
    <s v="https://www.rightmove.co.uk/property-for-sale/property-92433548.html"/>
    <s v="3 bedroom semi-detached house for sale"/>
    <s v="St. Thomas Close;Chilworth;Guildford;GU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80"/>
    <x v="39"/>
    <s v="https://www.rightmove.co.uk/property-for-sale/property-92432831.html"/>
    <s v="5 bedroom detached house for sale"/>
    <s v="Burwood Close, Guild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98"/>
    <x v="61"/>
    <s v="https://www.rightmove.co.uk/property-for-sale/property-79861519.html"/>
    <s v="4 bedroom semi-detached house for sale"/>
    <s v="Fairways Avenue, Harrogate, North Yo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98"/>
    <x v="61"/>
    <s v="https://www.rightmove.co.uk/property-for-sale/property-79857145.html"/>
    <s v="4 bedroom town house for sale"/>
    <s v="Cold Bath Place, Harrogate, North Yo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98"/>
    <x v="61"/>
    <s v="https://www.rightmove.co.uk/property-for-sale/property-79854475.html"/>
    <s v="1 bedroom apartment for sale"/>
    <s v="St Luke's Court Franklin Square, Harrogat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98"/>
    <x v="61"/>
    <s v="https://www.rightmove.co.uk/property-for-sale/property-92445386.html"/>
    <s v="4 bedroom terraced house for sale"/>
    <s v="College Road, Harrogate, North Yo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98"/>
    <x v="61"/>
    <s v="https://www.rightmove.co.uk/property-for-sale/property-79844968.html"/>
    <s v="2 bedroom apartment for sale"/>
    <s v="The Gables, Queen Parade, Harrogate, North Yorkshire, HG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98"/>
    <x v="61"/>
    <s v="https://www.rightmove.co.uk/property-for-sale/property-59509326.html"/>
    <s v="2 bedroom apartment for sale"/>
    <s v="Grove Road, Harrogat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598"/>
    <x v="61"/>
    <s v="https://www.rightmove.co.uk/property-for-sale/property-92445386.html"/>
    <s v="4 bedroom terraced house for sale"/>
    <s v="College Road, Harrogate, North Yo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2862438.html"/>
    <s v="1 bedroom apartment for sale"/>
    <s v="Recreation Road, Sydenham, Lond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68029.html"/>
    <s v="3 bedroom semi-detached house for sale"/>
    <s v="Orchard Way, Becekenham, BR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65254.html"/>
    <s v="3 bedroom semi-detached house for sale"/>
    <s v="Southend Lane, Catford, London, SE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92453801.html"/>
    <s v="2 bedroom flat for sale"/>
    <s v="Osbourne Road, Stone, Kent, DA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67112841.html"/>
    <s v="3 bedroom terraced house for sale"/>
    <s v="Bulldog Road, Lords Wood, ME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88428266.html"/>
    <s v="4 bedroom detached house for sale"/>
    <s v="Cedar Drive, Sutton At Hone, Dartford, DA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85813760.html"/>
    <s v="3 bedroom terraced house for sale"/>
    <s v="Watling Street, Dartford, Kent, DA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6402732.html"/>
    <s v="3 bedroom terraced house for sale"/>
    <s v="Flagstaff Court, Canterbury CT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64924.html"/>
    <s v="4 bedroom semi-detached house for sale"/>
    <s v="New Road, Meopham, K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64921.html"/>
    <s v="4 bedroom semi-detached house for sale"/>
    <s v="New Road, Meopham, K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63346.html"/>
    <s v="3 bedroom town house for sale"/>
    <s v="Eveas Drive, Sittingbourne, ME1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62929.html"/>
    <s v="3 bedroom semi-detached house for sale"/>
    <s v="Dent De Lion Road, Garling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62401.html"/>
    <s v="2 bedroom terraced house for sale"/>
    <s v="Alms Row, High Street, Brasted, Wester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92453120.html"/>
    <s v="4 bedroom detached house for sale"/>
    <s v="The Oast House, Dodhurst Farm, High Woods Lane, Tunbridge Wells, Kent, TN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88828394.html"/>
    <s v="2 bedroom bungalow for sale"/>
    <s v="The Grange, Seasalter, Whitstabl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0619412.html"/>
    <s v="2 bedroom semi-detached house for sale"/>
    <s v="Knights Road, Hoo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60976.html"/>
    <s v="6 bedroom detached house for sale"/>
    <s v="Randle Way, Bapchild, Sittingbour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0619241.html"/>
    <s v="3 bedroom terraced house for sale"/>
    <s v="Bayly Road, Dartford, DA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60121.html"/>
    <s v="2 bedroom flat for sale"/>
    <s v="Brickfield Farm Close, Longfield, K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0619145.html"/>
    <s v="3 bedroom semi-detached house for sale"/>
    <s v="Maidstone Road, Bluebell Hill, Chatham, K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57178.html"/>
    <s v="3 bedroom terraced house for sale"/>
    <s v="Valley View, Biggin Hill, Wester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69763720.html"/>
    <s v="2 bedroom flat for sale"/>
    <s v="Albemarle Road, Becken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0618953.html"/>
    <s v="4 bedroom detached house for sale"/>
    <s v="Talbot Road, Hawkhurst, K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0618941.html"/>
    <s v="4 bedroom detached house for sale"/>
    <s v="Marine View, St. Mary's Island, Chatham Maritim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56626.html"/>
    <s v="4 bedroom detached house for sale"/>
    <s v="Talbot Road, Hawkhurst, K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56302.html"/>
    <s v="5 bedroom detached house for sale"/>
    <s v="Lighthouse Road, St. Margarets Bay, Dover, K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9856077.html"/>
    <s v="5 bedroom detached house for sale"/>
    <s v="Lighthouse Road, St. Margarets Bay, Dover, K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1307"/>
    <x v="45"/>
    <s v="https://www.rightmove.co.uk/property-for-sale/property-70618911.html"/>
    <s v="1 bedroom flat for sale"/>
    <s v="Ravine Grove London SE1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4"/>
    <x v="52"/>
    <s v="https://www.rightmove.co.uk/property-for-sale/property-92451914.html"/>
    <s v="3 bedroom terraced house for sale"/>
    <s v="Sunnymead, Waterloo, Huddersfield, HD5 9X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4"/>
    <x v="52"/>
    <s v="https://www.rightmove.co.uk/property-for-sale/property-92444261.html"/>
    <s v="3 bedroom town house for sale"/>
    <s v="Sutton Avenue, Dalton, HUDDERSFIEL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4"/>
    <x v="52"/>
    <s v="https://www.rightmove.co.uk/property-for-sale/property-92432420.html"/>
    <s v="4 bedroom semi-detached house for sale"/>
    <s v="West Nab View, Melt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4"/>
    <x v="52"/>
    <s v="https://www.rightmove.co.uk/property-for-sale/property-92432414.html"/>
    <s v="4 bedroom detached house for sale"/>
    <s v="West Nab View, Meltham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4"/>
    <x v="52"/>
    <s v="https://www.rightmove.co.uk/property-for-sale/property-79832116.html"/>
    <s v="4 bedroom detached house for sale"/>
    <s v="Lindley Moor Road;Huddersfield;HD3 3T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4"/>
    <x v="52"/>
    <s v="https://www.rightmove.co.uk/property-for-sale/property-92424293.html"/>
    <s v="2 bedroom detached bungalow for sale"/>
    <s v="Marlbeck Close, Honley, Holmfirth, HD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4"/>
    <x v="52"/>
    <s v="https://www.rightmove.co.uk/property-for-sale/property-79830376.html"/>
    <s v="2 bedroom terraced house for sale"/>
    <s v="West End Road, Golcar, Huddersfiel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4"/>
    <x v="52"/>
    <s v="https://www.rightmove.co.uk/property-for-sale/property-70617522.html"/>
    <s v="3 bedroom detached house for sale"/>
    <s v="Austin Close, Lindley, Huddersfiel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79868008.html"/>
    <s v="2 bedroom terraced house for sale"/>
    <s v="Newstead Street, Hull, HU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92404505.html"/>
    <s v="3 bedroom semi-detached house for sale"/>
    <s v="Corona Drive, Hull, East Riding Of Yorkshire, HU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70618350.html"/>
    <s v="4 bedroom semi-detached house for sale"/>
    <s v="Elms Drive, Kirk Ella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79854481.html"/>
    <s v="3 bedroom detached house for sale"/>
    <s v="Peppleton Close, Hull, Yorkshire, HU7 0E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92442812.html"/>
    <s v="2 bedroom terraced house for sale"/>
    <s v="Brooklands Road, 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92437925.html"/>
    <s v="2 bedroom apartment for sale"/>
    <s v="St. Georges Walk, Hull, Yorkshire, HU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79847389.html"/>
    <s v="4 bedroom terraced house for sale"/>
    <s v="Park Grove, Princes Avenue, Hull, HU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79847272.html"/>
    <s v="2 bedroom terraced house for sale"/>
    <s v="Blenheim Street, Hull, HU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79837681.html"/>
    <s v="3 bedroom detached house for sale"/>
    <s v="Worsborough Close, Hull, Yorkshire, HU8 9X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92424776.html"/>
    <s v="2 bedroom end of terrace house for sale"/>
    <s v="Brentwood Avenue, 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79830526.html"/>
    <s v="2 bedroom semi-detached house for sale"/>
    <s v="Greenwood Avenue, Hull, HU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65"/>
    <x v="23"/>
    <s v="https://www.rightmove.co.uk/property-for-sale/property-79828846.html"/>
    <s v="3 bedroom semi-detached house for sale"/>
    <s v="Rokeby Park, Hull, HU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89"/>
    <x v="62"/>
    <s v="https://www.rightmove.co.uk/property-for-sale/property-92445629.html"/>
    <s v="3 bedroom semi-detached house for sale"/>
    <s v="Severn Road, Ips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89"/>
    <x v="62"/>
    <s v="https://www.rightmove.co.uk/property-for-sale/property-66474732.html"/>
    <s v="2 bedroom apartment for sale"/>
    <s v="Reavell Place, Ips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89"/>
    <x v="62"/>
    <s v="https://www.rightmove.co.uk/property-for-sale/property-86659397.html"/>
    <s v="3 bedroom semi-detached house for sale"/>
    <s v="Medway Road, Ipswich, Suffolk, IP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89"/>
    <x v="62"/>
    <s v="https://www.rightmove.co.uk/property-for-sale/property-92435831.html"/>
    <s v="3 bedroom semi-detached house for sale"/>
    <s v="Elmcroft Road, Ips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89"/>
    <x v="62"/>
    <s v="https://www.rightmove.co.uk/property-for-sale/property-89997905.html"/>
    <s v="2 bedroom park home for sale"/>
    <s v="Heathlands Park, Foxhall Road, Ips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89"/>
    <x v="62"/>
    <s v="https://www.rightmove.co.uk/property-for-sale/property-79837879.html"/>
    <s v="2 bedroom apartment for sale"/>
    <s v="Neptune Marina, Ips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89"/>
    <x v="62"/>
    <s v="https://www.rightmove.co.uk/property-for-sale/property-79828900.html"/>
    <s v="1 bedroom apartment for sale"/>
    <s v="16-18 Princes Street, Ipswich, Suffol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689"/>
    <x v="62"/>
    <s v="https://www.rightmove.co.uk/property-for-sale/property-79828900.html"/>
    <s v="1 bedroom apartment for sale"/>
    <s v="16-18 Princes Street, Ipswich, Suffol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69"/>
    <x v="33"/>
    <s v="https://www.rightmove.co.uk/property-for-sale/property-92438537.html"/>
    <s v="3 bedroom semi-detached house for sale"/>
    <s v="Hodder Place, Newlands - a superb family with home with a large garde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69"/>
    <x v="33"/>
    <s v="https://www.rightmove.co.uk/property-for-sale/property-92433920.html"/>
    <s v="2 bedroom terraced house for sale"/>
    <s v="An Excellent Project Home On Clarence Street, Lanca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69"/>
    <x v="33"/>
    <s v="https://www.rightmove.co.uk/property-for-sale/property-79838728.html"/>
    <s v="4 bedroom terraced house for sale"/>
    <s v="Broadway, Lanca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2"/>
    <x v="22"/>
    <s v="https://www.rightmove.co.uk/property-for-sale/property-70619835.html"/>
    <s v="4 bedroom detached house for sale"/>
    <s v="Bishop's Gate;Harbury Lane;Royal Leamington Spa Warwickshire;CV33 9SW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2"/>
    <x v="22"/>
    <s v="https://www.rightmove.co.uk/property-for-sale/property-79854751.html"/>
    <s v="4 bedroom detached house for sale"/>
    <s v="Harbury Lane;Heathcote;Warwick;CV3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2"/>
    <x v="22"/>
    <s v="https://www.rightmove.co.uk/property-for-sale/property-92393738.html"/>
    <s v="2 bedroom end of terrace house for sale"/>
    <s v="Haddon Road, Leamington Spa, Warwickshire, England, CV3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2"/>
    <x v="22"/>
    <s v="https://www.rightmove.co.uk/property-for-sale/property-70617672.html"/>
    <s v="3 bedroom semi-detached house for sale"/>
    <s v="Kinross Road, Leamington Spa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2"/>
    <x v="22"/>
    <s v="https://www.rightmove.co.uk/property-for-sale/property-79838599.html"/>
    <s v="3 bedroom apartment for sale"/>
    <s v="1 The Parade, Leamington Spa, Warwic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2"/>
    <x v="22"/>
    <s v="https://www.rightmove.co.uk/property-for-sale/property-92429123.html"/>
    <s v="2 bedroom detached house for sale"/>
    <s v="Lansdowne Road, Leamington Spa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92460359.html"/>
    <s v="3 bedroom terraced house for sale"/>
    <s v="Somerdale Gardens, Leeds, West Yo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70625469.html"/>
    <s v="5 bedroom semi-detached house for sale"/>
    <s v="Mount Drive, Leeds, West Yo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92460335.html"/>
    <s v="5 bedroom detached house for sale"/>
    <s v="Stretton Avenue, Meanwood, Leeds, West Yo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92460338.html"/>
    <s v="2 bedroom apartment for sale"/>
    <s v="St. Chads Court, St. Chads Road, Leeds, West Yo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92460332.html"/>
    <s v="3 bedroom terraced house for sale"/>
    <s v="Woodlands Way, Whinmoor, Leeds, West Yorkshir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70625457.html"/>
    <s v="4 bedroom detached house for sale"/>
    <s v="Oaklea Gardens, Adel, Lee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92453657.html"/>
    <s v="4 bedroom detached house for sale"/>
    <s v="Laurel Place, Middleton, Lee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70619625.html"/>
    <s v="3 bedroom terraced house for sale"/>
    <s v="Skelton Avenue, Lee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70618521.html"/>
    <s v="2 bedroom terraced house for sale"/>
    <s v="Oldfield Street, Wortley, Leeds, West Yorkshire, LS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79854553.html"/>
    <s v="1 bedroom apartment for sale"/>
    <s v="CATALINA, CITY ISLAND, GOTTS ROAD, LEEDS, LS12 1D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92451458.html"/>
    <s v="3 bedroom semi-detached house for sale"/>
    <s v="Church Avenue, Meanwoo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79854079.html"/>
    <s v="3 bedroom town house for sale"/>
    <s v="Murray Avenue, Lee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86778173.html"/>
    <s v="2 bedroom end of terrace house for sale"/>
    <s v="West Grange Close, Leeds, West Yorkshire, LS1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92443700.html"/>
    <s v="2 bedroom town house for sale"/>
    <s v="Temple Row Close, Lee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79848343.html"/>
    <s v="2 bedroom flat for sale"/>
    <s v="Park Way Lodge, Street Lane, Moortow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92436341.html"/>
    <s v="3 bedroom terraced house for sale"/>
    <s v="Brownhill Terrace, Leeds, West Yorkshire, LS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92435456.html"/>
    <s v="2 bedroom end of terrace house for sale"/>
    <s v="Greenock Terrace, Armley, Leeds, West Yorkshire, LS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92435462.html"/>
    <s v="3 bedroom town house for sale"/>
    <s v="Farrow Green, Armley, Leeds, West Yorkshire, LS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79833025.html"/>
    <s v="4 bedroom detached house for sale"/>
    <s v="Primley Park Road, Alwoodle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7"/>
    <x v="49"/>
    <s v="https://www.rightmove.co.uk/property-for-sale/property-70617642.html"/>
    <s v="3 bedroom semi-detached house for sale"/>
    <s v="Gledhow Valley Road, Leeds, LS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79858777.html"/>
    <s v="4 bedroom detached house for sale"/>
    <s v="Park View, Western Park, Leicester LE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2446262.html"/>
    <s v="3 bedroom town house for sale"/>
    <s v="Ravenhurst Road, Leicester, Leicestershire, LE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79857133.html"/>
    <s v="3 bedroom semi-detached house for sale"/>
    <s v="Braunstone Lane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1759109.html"/>
    <s v="3 bedroom terraced house for sale"/>
    <s v="Laurel Road, Highfields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2445956.html"/>
    <s v="2 bedroom town house for sale"/>
    <s v="Saxon Gardens, Blaby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76792087.html"/>
    <s v="1 bedroom apartment for sale"/>
    <s v="Sandhills Avenue, Hamilton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2445410.html"/>
    <s v="3 bedroom semi-detached house for sale"/>
    <s v="Hill View Drive, Leicester, LE9 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79851304.html"/>
    <s v="4 bedroom semi-detached house for sale"/>
    <s v="Granville Road, Wigs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2444198.html"/>
    <s v="3 bedroom semi-detached house for sale"/>
    <s v="Gilmorton Avenue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1759457.html"/>
    <s v="3 bedroom terraced house for sale"/>
    <s v="St. Pauls Road, Westcotes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68090502.html"/>
    <s v="3 bedroom terraced house for sale"/>
    <s v="Portland Street, Cosby, LE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2437259.html"/>
    <s v="4 bedroom semi-detached house for sale"/>
    <s v="High Street, Whetstone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1759181.html"/>
    <s v="3 bedroom detached house for sale"/>
    <s v="Beech Road, Oadby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1755809.html"/>
    <s v="4 bedroom detached house for sale"/>
    <s v="Knighton Church Road, South Knighton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79844350.html"/>
    <s v="5 bedroom detached house for sale"/>
    <s v="Cranmer Close, Blaby, Leicester, LE8 4A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2435825.html"/>
    <s v="4 bedroom detached house for sale"/>
    <s v="Jubilee Way, Countesthorpe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2426798.html"/>
    <s v="3 bedroom semi-detached house for sale"/>
    <s v="Beech Drive, Braunstone, Leicester, LE3 3DB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2426717.html"/>
    <s v="2 bedroom terraced house for sale"/>
    <s v="Cambridge Street, Leicester, LE3 0JP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79807927.html"/>
    <s v="4 bedroom detached house for sale"/>
    <s v="Neville Road, Western Par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79836607.html"/>
    <s v="3 bedroom semi-detached house for sale"/>
    <s v="Brightwell Drive, Leicester Forest East, Leicester LE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79831048.html"/>
    <s v="4 bedroom detached house for sale"/>
    <s v="Stillington Crescent, Hamilton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63778581.html"/>
    <s v="3 bedroom detached house for sale"/>
    <s v="Mosse Way, Oadby, Leic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789"/>
    <x v="34"/>
    <s v="https://www.rightmove.co.uk/property-for-sale/property-92413343.html"/>
    <s v="4 bedroom detached house for sale"/>
    <s v="Glen Road;Oadby;Leicester;LE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92459696.html"/>
    <s v="2 bedroom flat for sale"/>
    <s v="Monks Road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92453816.html"/>
    <s v="3 bedroom bungalow for sale"/>
    <s v="Hall Drive, Lincoln, LN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79860796.html"/>
    <s v="2 bedroom terraced house for sale"/>
    <s v="Capito Drive, North Hykeham, North Hykeham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70619058.html"/>
    <s v="2 bedroom semi-detached house for sale"/>
    <s v="Newark Road, North Hykeham, Lincoln, Lincolnshire, LN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79854664.html"/>
    <s v="3 bedroom semi-detached house for sale"/>
    <s v="Teesdale Close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92446115.html"/>
    <s v="3 bedroom terraced house for sale"/>
    <s v="Chaucer Drive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92444234.html"/>
    <s v="3 bedroom terraced house for sale"/>
    <s v="Fairfield Street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92444228.html"/>
    <s v="3 bedroom semi-detached house for sale"/>
    <s v="Tobruk Close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92444222.html"/>
    <s v="3 bedroom semi-detached house for sale"/>
    <s v="Woodfield Avenue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79849276.html"/>
    <s v="2 bedroom bungalow for sale"/>
    <s v="St. Catherines Grove, Lincoln, LN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79848115.html"/>
    <s v="2 bedroom apartment for sale"/>
    <s v="Appleby Way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92434493.html"/>
    <s v="3 bedroom terraced house for sale"/>
    <s v="Toronto Street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92411924.html"/>
    <s v="2 bedroom detached bungalow for sale"/>
    <s v="Aldergrove Close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04"/>
    <x v="54"/>
    <s v="https://www.rightmove.co.uk/property-for-sale/property-79854664.html"/>
    <s v="3 bedroom semi-detached house for sale"/>
    <s v="Teesdale Close, Lincol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53489.html"/>
    <s v="2 bedroom flat for sale"/>
    <s v="Gores Lane, Liverpool, L3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60952.html"/>
    <s v="2 bedroom semi-detached house for sale"/>
    <s v="Lingfield Close, Netherton, Bootle, Merseysid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51536.html"/>
    <s v="3 bedroom semi-detached house for sale"/>
    <s v="Moorland Road, Mag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0618170.html"/>
    <s v="3 bedroom terraced house for sale"/>
    <s v="Viola Street, Bootl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0618173.html"/>
    <s v="2 bedroom semi-detached house for sale"/>
    <s v="Campbell Crescent, Kirkb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53755.html"/>
    <s v="2 bedroom flat for sale"/>
    <s v="Warrenhurst Court, 9 Warren Road, Blundellsands, Merseyside, L2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53038.html"/>
    <s v="3 bedroom house for sale"/>
    <s v="Morningside, Liverpo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44936.html"/>
    <s v="3 bedroom detached house for sale"/>
    <s v="Thistledown Close, Liverpo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44906.html"/>
    <s v="3 bedroom end of terrace house for sale"/>
    <s v="Springbourne Road, Liverpool, L1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44789.html"/>
    <s v="2 bedroom flat for sale"/>
    <s v="Hansby Drive, Liverpool, L2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51040.html"/>
    <s v="3 bedroom apartment for sale"/>
    <s v="Halsall Lane, Formby, Liverpo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43607.html"/>
    <s v="3 bedroom terraced house for sale"/>
    <s v="Watford Road, Liverpool, Merseyside, L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43628.html"/>
    <s v="4 bedroom semi-detached house for sale"/>
    <s v="South Sudley Road, Liverpo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6252843.html"/>
    <s v="4 bedroom terraced house for sale"/>
    <s v="Riversdale Mews, Aigburth, Liverpool, Merseyside, L1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49660.html"/>
    <s v="3 bedroom semi-detached house for sale"/>
    <s v="Melling Drive, Old Hall Estat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49231.html"/>
    <s v="3 bedroom flat for sale"/>
    <s v="Bath Street, Liverpool, L2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42893.html"/>
    <s v="3 bedroom semi-detached house for sale"/>
    <s v="Yew Tree Close, Liverpool, Merseyside, L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88714607.html"/>
    <s v="4 bedroom link detached house for sale"/>
    <s v="Newbury Way, Liverpool, L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48100.html"/>
    <s v="3 bedroom semi-detached house for sale"/>
    <s v="Plot 10 Frank Hornby Close, Mag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48088.html"/>
    <s v="3 bedroom semi-detached house for sale"/>
    <s v="Plot 7 Frank Hornby Close, Mag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47710.html"/>
    <s v="3 bedroom semi-detached house for sale"/>
    <s v="Plot 5 Frank Hornby Close, Mag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47704.html"/>
    <s v="3 bedroom semi-detached house for sale"/>
    <s v="Plot 6 Frank Hornby Close, Maghul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38087.html"/>
    <s v="4 bedroom semi-detached house for sale"/>
    <s v="26 Myers Road West, Liverpo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38009.html"/>
    <s v="2 bedroom bungalow for sale"/>
    <s v="Craven Lea, Liverpool, Merseyside, L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37277.html"/>
    <s v="4 bedroom end of terrace house for sale"/>
    <s v="Woodfarm Hey, Liverpool, Merseyside, L2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36965.html"/>
    <s v="3 bedroom end of terrace house for sale"/>
    <s v="Norris Green Road, Liverpool, Merseyside, L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36857.html"/>
    <s v="4 bedroom detached house for sale"/>
    <s v="Starling Grove, Liverpool, Merseyside, L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36398.html"/>
    <s v="3 bedroom terraced house for sale"/>
    <s v="Burrell Street, Liverpool, Merseysid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36329.html"/>
    <s v="4 bedroom detached house for sale"/>
    <s v="Baytree Grove, Liverpool, L3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4771077.html"/>
    <s v="5 bedroom terraced house for sale"/>
    <s v="Ampthill Road, Aigburth, Liverpool, Merseyside, L17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34718.html"/>
    <s v="4 bedroom house for sale"/>
    <s v="Zander Grove, Liverpool, Merseyside, L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42913.html"/>
    <s v="4 bedroom semi-detached house for sale"/>
    <s v="Ravenmeols Lane, Formby, Liverpo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32125.html"/>
    <s v="2 bedroom terraced house for sale"/>
    <s v="Ronald Street, Liverpool L13 2AA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30070.html"/>
    <s v="2 bedroom bungalow for sale"/>
    <s v="The Clock Tower, Longmoor Lane, Liverpool, L1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12623.html"/>
    <s v="Studio flat for sale"/>
    <s v="NEW ISLINGTON ROAD, LIVERPO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92413178.html"/>
    <s v="1 bedroom apartment for sale"/>
    <s v="NEW ISLINGTON ROAD, LIVERPO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9825843.html"/>
    <s v="3 bedroom semi-detached house for sale"/>
    <s v="Trent Avenue, Maghull, Liverpoo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13"/>
    <x v="14"/>
    <s v="https://www.rightmove.co.uk/property-for-sale/property-70617234.html"/>
    <s v="2 bedroom terraced house for sale"/>
    <s v="Morella Road, Liverpool, L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9863370.html"/>
    <s v="3 bedroom semi-detached house for sale"/>
    <s v="Ilford Close, Luton, Bedfordshire, LU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9860973.html"/>
    <s v="1 bedroom flat for sale"/>
    <s v="Clarendon Road, Bedfordshire, LU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0619196.html"/>
    <s v="3 bedroom detached house for sale"/>
    <s v="Blakeney Drive, Lu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0618725.html"/>
    <s v="2 bedroom terraced house for sale"/>
    <s v="CHARACTER PROPERTY on Chequer Stree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0618053.html"/>
    <s v="3 bedroom detached bungalow for sale"/>
    <s v="Stopsley Village cul de sac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9850434.html"/>
    <s v="2 bedroom maisonette for sale"/>
    <s v="High Town Road, High Town, Luton, Bedfordshire, LU2 0DL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9847764.html"/>
    <s v="1 bedroom flat for sale"/>
    <s v="Drayton Road, Lu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92438147.html"/>
    <s v="2 bedroom semi-detached house for sale"/>
    <s v="Kinrosss Crescent, Sundon Park, Luton, Bedfordshire, LU3 3JU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61595694.html"/>
    <s v="2 bedroom terraced house for sale"/>
    <s v="Oak Road, Luton, LU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9838386.html"/>
    <s v="2 bedroom terraced house for sale"/>
    <s v="Swan Mead, Lu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9837801.html"/>
    <s v="9 bedroom flat for sale"/>
    <s v="Princess Street, Lu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9837807.html"/>
    <s v="9 bedroom block of apartments for sale"/>
    <s v="Princess Street, Lu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76"/>
    <x v="7"/>
    <s v="https://www.rightmove.co.uk/property-for-sale/property-70617315.html"/>
    <s v="5 bedroom detached house for sale"/>
    <s v="Old Bedford Road Area, Lu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43094.html"/>
    <s v="3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79848166.html"/>
    <s v="4 bedroom detached house for sale"/>
    <s v="Loose Road, Loose, Maidstone, ME1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627.html"/>
    <s v="1 bedroom maisonette for sale"/>
    <s v="Haydon Clos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441.html"/>
    <s v="2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393.html"/>
    <s v="3 bedroom link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366.html"/>
    <s v="3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177.html"/>
    <s v="3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132.html"/>
    <s v="3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126.html"/>
    <s v="3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096.html"/>
    <s v="3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084.html"/>
    <s v="3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078.html"/>
    <s v="3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8000.html"/>
    <s v="4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7298.html"/>
    <s v="4 bedroom semi-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7283.html"/>
    <s v="4 bedroom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7253.html"/>
    <s v="4 bedroom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7046.html"/>
    <s v="4 bedroom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6974.html"/>
    <s v="4 bedroom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6962.html"/>
    <s v="4 bedroom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6941.html"/>
    <s v="4 bedroom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6923.html"/>
    <s v="4 bedroom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6917.html"/>
    <s v="5 bedroom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6908.html"/>
    <s v="5 bedroom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36866.html"/>
    <s v="5 bedroom detached house for sale"/>
    <s v="Otham;Maidstone;ME15 8SQ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79842463.html"/>
    <s v="3 bedroom terraced house for sale"/>
    <s v="Alexandra Street, Maidsto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25613.html"/>
    <s v="2 bedroom terraced house for sale"/>
    <s v="Tintern Road, Maidstone, Kent, ME1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24701.html"/>
    <s v="4 bedroom detached house for sale"/>
    <s v="South Street, Maidstone, Kent, ME1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92413238.html"/>
    <s v="2 bedroom semi-detached house for sale"/>
    <s v="Mayfair Avenue, Loose, Maidstone, K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897"/>
    <x v="8"/>
    <s v="https://www.rightmove.co.uk/property-for-sale/property-79830085.html"/>
    <s v="2 bedroom semi-detached house for sale"/>
    <s v="Mayfair Avenue, Loose, Maidstone, Ken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9868206.html"/>
    <s v="3 bedroom semi-detached house for sale"/>
    <s v="Kings Road, Chadderton, Oldham, OL9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9864810.html"/>
    <s v="2 bedroom apartment for sale"/>
    <s v="Irnodale House, The Beeches, Man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53114.html"/>
    <s v="2 bedroom apartment for sale"/>
    <s v="Loom Street, Manchester, M4 6A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52271.html"/>
    <s v="3 bedroom detached house for sale"/>
    <s v="Capricorn Road, Blackley, Man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0618926.html"/>
    <s v="2 bedroom terraced house for sale"/>
    <s v="Keats Mews, Brookland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9854874.html"/>
    <s v="2 bedroom terraced house for sale"/>
    <s v="Hill Street, Withington, Manchester, M2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0618632.html"/>
    <s v="1 bedroom flat for sale"/>
    <s v="Limefield Court, Salford, Sal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0618542.html"/>
    <s v="4 bedroom semi-detached house for sale"/>
    <s v="Victoria Road, Salford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87411713.html"/>
    <s v="4 bedroom semi-detached house for sale"/>
    <s v="Douglas Road, Worsley Man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51233.html"/>
    <s v="2 bedroom terraced house for sale"/>
    <s v="Brompton Road, Man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9854292.html"/>
    <s v="2 bedroom end of terrace house for sale"/>
    <s v="Barton Road Stretford M3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45908.html"/>
    <s v="3 bedroom semi-detached house for sale"/>
    <s v="Larmuth Avenue, Chorlton, Manchester, Greater Manchester, M2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9853299.html"/>
    <s v="3 bedroom semi-detached house for sale"/>
    <s v="St. Andrews Avenue, Droylsden, Manchester, Greater Manchester, M4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9853257.html"/>
    <s v="3 bedroom semi-detached house for sale"/>
    <s v="Hardman Avenue, Prest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45125.html"/>
    <s v="2 bedroom terraced house for sale"/>
    <s v="Worthington Street Old Trafford M16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44804.html"/>
    <s v="2 bedroom terraced house for sale"/>
    <s v="Lansdowne Road, Monton, M3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9851310.html"/>
    <s v="2 bedroom apartment for sale"/>
    <s v="Marland Way, Stretford, Man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88948115.html"/>
    <s v="3 bedroom semi-detached house for sale"/>
    <s v="Penarth Road, Northenden, Greater Manchester, M2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281703.html"/>
    <s v="3 bedroom semi-detached house for sale"/>
    <s v="Longford Place, Victoria Park, Levenshulme, Manchester, M1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66631404.html"/>
    <s v="3 bedroom semi-detached house for sale"/>
    <s v="Royle Green Road, Manchester, M2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41402.html"/>
    <s v="2 bedroom terraced house for sale"/>
    <s v="13 Ethel Avenue, Manchester, Greater Manchester, M9 6R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85661387.html"/>
    <s v="2 bedroom terraced house for sale"/>
    <s v="West Road, Prest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82331684.html"/>
    <s v="3 bedroom semi-detached house for sale"/>
    <s v="St Anns Rd, Prestwich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68558061.html"/>
    <s v="2 bedroom terraced house for sale"/>
    <s v="Belmont Street, Heaton Norris, Stockport, SK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87661739.html"/>
    <s v="3 bedroom semi-detached house for sale"/>
    <s v="Nicolas Road, Chorlton, Manchester, M2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9842625.html"/>
    <s v="2 bedroom semi-detached house for sale"/>
    <s v="Carsdale Road Woodhouse Park Man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85341434.html"/>
    <s v="3 bedroom semi-detached house for sale"/>
    <s v="Whitchurch Road, Manchester, Greater Manchester, M2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27692.html"/>
    <s v="3 bedroom apartment for sale"/>
    <s v="Middlewood Locks, Salford;M5 4GP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30332.html"/>
    <s v="2 bedroom apartment for sale"/>
    <s v="Middlewood Locks, Salford;M5 4GP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9838155.html"/>
    <s v="2 bedroom flat for sale"/>
    <s v="City Link, Manchester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79830145.html"/>
    <s v="3 bedroom semi-detached house for sale"/>
    <s v="Craigweil Avenue, Didsbur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11810.html"/>
    <s v="3 bedroom apartment for sale"/>
    <s v="Regent Road;Salford;M5 3G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11807.html"/>
    <s v="2 bedroom apartment for sale"/>
    <s v="Regent Road;Salford;M5 3G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04"/>
    <x v="0"/>
    <s v="https://www.rightmove.co.uk/property-for-sale/property-92411804.html"/>
    <s v="1 bedroom apartment for sale"/>
    <s v="Regent Road;Salford;M5 3G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92453645.html"/>
    <s v="3 bedroom semi-detached bungalow for sale"/>
    <s v="Downs Valley Road, Brighton, BN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0619883.html"/>
    <s v="1 bedroom apartment for sale"/>
    <s v="Park View Terrace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92452520.html"/>
    <s v="2 bedroom flat for sale"/>
    <s v="Lowther Road, Brighton, BN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0619154.html"/>
    <s v="3 bedroom semi-detached house for sale"/>
    <s v="Tangmere Road, Patcham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9855063.html"/>
    <s v="2 bedroom terraced house for sale"/>
    <s v="Whitehawk Road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92445128.html"/>
    <s v="2 bedroom flat for sale"/>
    <s v="Florence Road - BN1 6DJ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0606965.html"/>
    <s v="3 bedroom house for sale"/>
    <s v="St Mary Magdalene Stree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4944834.html"/>
    <s v="4 bedroom semi-detached house for sale"/>
    <s v="Home Road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7493181.html"/>
    <s v="3 bedroom semi-detached bungalow for sale"/>
    <s v="Wilmington Way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6394551.html"/>
    <s v="2 bedroom terraced house for sale"/>
    <s v="Old London Road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92444618.html"/>
    <s v="4 bedroom detached house for sale"/>
    <s v="Chatsworth Road, Brighton, East Sussex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9852555.html"/>
    <s v="4 bedroom detached house for sale"/>
    <s v="Chatsworth Road, Brighton, East Sussex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9848394.html"/>
    <s v="2 bedroom flat for sale"/>
    <s v="West Street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92442875.html"/>
    <s v="3 bedroom semi-detached house for sale"/>
    <s v="Kenmure Avenue, Brighton, BN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66430227.html"/>
    <s v="4 bedroom terraced house for sale"/>
    <s v="Freshfield Street, Brighton, East Sussex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92438198.html"/>
    <s v="1 bedroom semi-detached house for sale"/>
    <s v="Toronto Terrace, BN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92436518.html"/>
    <s v="4 bedroom detached house for sale"/>
    <s v="Balfour Road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9844800.html"/>
    <s v="4 bedroom detached house for sale"/>
    <s v="Lewes Road, Halland, Lewes, East Sussex, BN8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9843132.html"/>
    <s v="4 bedroom detached bungalow for sale"/>
    <s v="Highfield Crescent, Patcham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92433359.html"/>
    <s v="4 bedroom detached house for sale"/>
    <s v="Cranleigh Avenue, Rottingdean, Brighton, BN2 7GT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9842571.html"/>
    <s v="2 bedroom house for sale"/>
    <s v="Davey Driv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4688826.html"/>
    <s v="4 bedroom house for sale"/>
    <s v="Lambourne Close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92429834.html"/>
    <s v="4 bedroom detached house for sale"/>
    <s v="Balfour Road, Brighton, East Sussex, BN1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3554"/>
    <x v="27"/>
    <s v="https://www.rightmove.co.uk/property-for-sale/property-79836796.html"/>
    <s v="2 bedroom flat for sale"/>
    <s v="Rugby Road, Fiveways, Brighton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67282416.html"/>
    <s v="2 bedroom end of terrace house for sale"/>
    <s v="Wensleydale Crescent, Oakridge Park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59699.html"/>
    <s v="4 bedroom semi-detached house for sale"/>
    <s v="Coleridge Close, Newport Pagnell, Buckinghamshire, MK16 8QF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79862416.html"/>
    <s v="4 bedroom detached house for sale"/>
    <s v="Linney Court, Tattenhoe, Milton Keynes, Buck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52280.html"/>
    <s v="2 bedroom terraced house for sale"/>
    <s v="Denmead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79854457.html"/>
    <s v="2 bedroom apartment for sale"/>
    <s v="Ada Walk, Oakgrove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48872.html"/>
    <s v="3 bedroom semi-detached house for sale"/>
    <s v="Hambleton Grove, Emerson Valle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70617705.html"/>
    <s v="3 bedroom semi-detached house for sale"/>
    <s v="Whaddon Way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45653.html"/>
    <s v="4 bedroom detached house for sale"/>
    <s v="Shropshire Court, Bletchley, Milton Keynes, MK3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44672.html"/>
    <s v="1 bedroom apartment for sale"/>
    <s v="Pettingrew Close, Walnut Tre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44324.html"/>
    <s v="3 bedroom detached house for sale"/>
    <s v="Penn Road, Bletchley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43568.html"/>
    <s v="3 bedroom detached house for sale"/>
    <s v="Hayton Way;Westcroft;Milton Keynes;MK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42995.html"/>
    <s v="3 bedroom semi-detached house for sale"/>
    <s v="Hayton Way;Westcroft;Milton Keynes;MK4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38633.html"/>
    <s v="2 bedroom apartment for sale"/>
    <s v="Radstock Crescent, Broughton, Milton Keynes, MK1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38624.html"/>
    <s v="3 bedroom semi-detached house for sale"/>
    <s v="Gloucester Road, Wolverton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79847689.html"/>
    <s v="2 bedroom flat for sale"/>
    <s v="Ada Walk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67282416.html"/>
    <s v="2 bedroom end of terrace house for sale"/>
    <s v="Wensleydale Crescent, Oakridge Park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79843159.html"/>
    <s v="1 bedroom flat for sale"/>
    <s v="Barrosa Way, Whitehouse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88675910.html"/>
    <s v="4 bedroom detached house for sale"/>
    <s v="Exbury Lane, Westcroft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79838842.html"/>
    <s v="5 bedroom property for sale"/>
    <s v="Joules Court, Shenley Lodge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79830388.html"/>
    <s v="4 bedroom detached house for sale"/>
    <s v="London Road, Broughton, MILTON KEYNES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40"/>
    <x v="63"/>
    <s v="https://www.rightmove.co.uk/property-for-sale/property-92411210.html"/>
    <s v="4 bedroom semi-detached house for sale"/>
    <s v="Perivale, Milton Keynes, MK10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0618119.html"/>
    <s v="3 bedroom flat for sale"/>
    <s v="Wingrove Gardens, Newcastle Upon Ty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0617735.html"/>
    <s v="2 bedroom flat for sale"/>
    <s v="Mayfair Road, Newcastle Upon Ty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66252315.html"/>
    <s v="2 bedroom apartment for sale"/>
    <s v="Dene Court, Jesmond Park East, Newcastle Upon Ty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9844674.html"/>
    <s v="3 bedroom bungalow for sale"/>
    <s v="Meldon Avenue, Fawdon, Gosforth, Newcastle upon Ty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9844167.html"/>
    <s v="4 bedroom detached house for sale"/>
    <s v="Roseden Way, Great Par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9843675.html"/>
    <s v="2 bedroom flat for sale"/>
    <s v="Bayswater Road, Jesmond, Newcastle Upon Tyne, NE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92435075.html"/>
    <s v="4 bedroom detached house for sale"/>
    <s v="Greenhills, Killingworth, NE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9841359.html"/>
    <s v="3 bedroom semi-detached house for sale"/>
    <s v="Horton Crescent, Dinnington, Newcastle upon Tyne, Tyne and Wear, NE13 7LF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9838635.html"/>
    <s v="2 bedroom property for sale"/>
    <s v="Osprey Walk, Great Park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66572427.html"/>
    <s v="2 bedroom flat for sale"/>
    <s v="Gainsborough Grove, Fenham, Newcastle upon Tyn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9837006.html"/>
    <s v="3 bedroom semi-detached house for sale"/>
    <s v="Chiltern Drive, West Moor, Newcastle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92424254.html"/>
    <s v="2 bedroom ground floor flat for sale"/>
    <s v="Edwin Avenue, Forest Hall, Newcastle upon Tyne, Tyne and Wear, NE12 9AY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85828829.html"/>
    <s v="5 bedroom semi-detached house for sale"/>
    <s v="Eddrington Grove, Chapel House Estate, Newcastle upon Tyne, NE5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0617624.html"/>
    <s v="1 bedroom apartment for sale"/>
    <s v="Park Terrace, West Moor, NE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0617600.html"/>
    <s v="3 bedroom town house for sale"/>
    <s v="Hawks Edge, West Moor, NE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984"/>
    <x v="2"/>
    <s v="https://www.rightmove.co.uk/property-for-sale/property-70617591.html"/>
    <s v="3 bedroom bungalow for sale"/>
    <s v="Killingworth Drive, West Moor, NE12"/>
    <s v="Added yesterday"/>
    <s v="yesterday"/>
    <s v="19/05/2020"/>
    <d v="2020-05-19T00:00:00"/>
    <n v="5"/>
    <n v="2020"/>
    <x v="1"/>
    <s v="N/A"/>
    <m/>
    <b v="0"/>
    <x v="9"/>
    <x v="3"/>
    <x v="1"/>
    <d v="2020-05-19T00:00:00"/>
  </r>
  <r>
    <s v="5E1498"/>
    <x v="26"/>
    <s v="https://www.rightmove.co.uk/property-for-sale/property-92443787.html"/>
    <s v="5 bedroom town house for sale"/>
    <s v="Monkgate, York, YO31"/>
    <s v="Added on 19/05/2020"/>
    <s v="19/05/2020"/>
    <s v="19/05/2020"/>
    <d v="2020-05-19T00:00:00"/>
    <n v="5"/>
    <n v="2020"/>
    <x v="1"/>
    <s v="N/A"/>
    <m/>
    <b v="0"/>
    <x v="9"/>
    <x v="3"/>
    <x v="1"/>
    <d v="2020-05-19T00:00:00"/>
  </r>
  <r>
    <s v="5E1014"/>
    <x v="38"/>
    <s v="https://www.rightmove.co.uk/property-for-sale/property-83648810.html"/>
    <s v="1 bedroom ground floor flat for sale"/>
    <s v="St Georges Street, Northampt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70633578.html"/>
    <s v="2 bedroom terraced house for sale"/>
    <s v="Fircroft Drive, Hucknall, Nottinghamshire, NG15 6RW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79888285.html"/>
    <s v="2 bedroom apartment for sale"/>
    <s v="Rufford Walk, Ruddington, Notting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92474288.html"/>
    <s v="3 bedroom end of terrace house for sale"/>
    <s v="Oxengate, Arnold, Nottinghamshire, NG5 6F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64735083.html"/>
    <s v="2 bedroom detached bungalow for sale"/>
    <s v="Bathurst Drive, Beechdale, NG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70633014.html"/>
    <s v="4 bedroom detached house for sale"/>
    <s v="Stonesdale Close, Nottingham, NG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79887454.html"/>
    <s v="4 bedroom semi-detached house for sale"/>
    <s v="Bentinck Avenue, Tollerton, Notting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79887343.html"/>
    <s v="4 bedroom detached house for sale"/>
    <s v="Canberra Crescent, West Bridgford, Notting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92473613.html"/>
    <s v="5 bedroom detached house for sale"/>
    <s v="Beeston Fields Drive, Beest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92473544.html"/>
    <s v="2 bedroom cottage for sale"/>
    <s v="High Road, Chilwe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70632492.html"/>
    <s v="2 bedroom apartment for sale"/>
    <s v="Burberry Avenue, Hucknall, NG1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73546501.html"/>
    <s v="4 bedroom semi-detached house for sale"/>
    <s v="Bentinck Avenue, Tollerton, Notting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92472611.html"/>
    <s v="2 bedroom detached bungalow for sale"/>
    <s v="Vale Close, Eastwood, Nottingham, NG1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19"/>
    <x v="9"/>
    <s v="https://www.rightmove.co.uk/property-for-sale/property-70626711.html"/>
    <s v="4 bedroom detached house for sale"/>
    <s v="Mountfield Avenue, Nottingham NG10 5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36"/>
    <x v="29"/>
    <s v="https://www.rightmove.co.uk/property-for-sale/property-86179910.html"/>
    <s v="1 bedroom flat for sale"/>
    <s v="North Oxford,Oxfordshire,OX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61"/>
    <x v="60"/>
    <s v="https://www.rightmove.co.uk/property-for-sale/property-90682868.html"/>
    <s v="5 bedroom detached house for sale"/>
    <s v="Holywell Way, Peterborough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61"/>
    <x v="60"/>
    <s v="https://www.rightmove.co.uk/property-for-sale/property-92474282.html"/>
    <s v="4 bedroom detached house for sale"/>
    <s v="Wycliffe Grove, Werrington, Peterborough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61"/>
    <x v="60"/>
    <s v="https://www.rightmove.co.uk/property-for-sale/property-70632951.html"/>
    <s v="3 bedroom semi-detached house for sale"/>
    <s v="Clovelly Drive, Hampton Gardens, Peterborough, Cambridgeshire. PE7 8PZ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61"/>
    <x v="60"/>
    <s v="https://www.rightmove.co.uk/property-for-sale/property-70625952.html"/>
    <s v="4 bedroom detached house for sale"/>
    <s v="Houghton Avenue, Stanground, Peterborough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61"/>
    <x v="60"/>
    <s v="https://www.rightmove.co.uk/property-for-sale/property-70625937.html"/>
    <s v="2 bedroom semi-detached house for sale"/>
    <s v="Elena Road, Cardea, Peterborough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61"/>
    <x v="60"/>
    <s v="https://www.rightmove.co.uk/property-for-sale/property-92460413.html"/>
    <s v="3 bedroom detached house for sale"/>
    <s v="Ashcroft Gardens, Peterborough, PE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3"/>
    <x v="57"/>
    <s v="https://www.rightmove.co.uk/property-for-sale/property-92474276.html"/>
    <s v="2 bedroom end of terrace house for sale"/>
    <s v="Renaissance Gardens, Beacon Park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3"/>
    <x v="57"/>
    <s v="https://www.rightmove.co.uk/property-for-sale/property-79883791.html"/>
    <s v="3 bedroom link detached house for sale"/>
    <s v="Plympton, Plymouth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3"/>
    <x v="57"/>
    <s v="https://www.rightmove.co.uk/property-for-sale/property-70631676.html"/>
    <s v="3 bedroom terraced house for sale"/>
    <s v="Eton Avenue, Plymouth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3"/>
    <x v="57"/>
    <s v="https://www.rightmove.co.uk/property-for-sale/property-79883098.html"/>
    <s v="5 bedroom semi-detached house for sale"/>
    <s v="Stanborough Road, Plymstock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3"/>
    <x v="57"/>
    <s v="https://www.rightmove.co.uk/property-for-sale/property-92460407.html"/>
    <s v="1 bedroom apartment for sale"/>
    <s v="Ebrington Street, Greenbank, Plymouth, Dev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9"/>
    <x v="5"/>
    <s v="https://www.rightmove.co.uk/property-for-sale/property-70633533.html"/>
    <s v="3 bedroom detached house for sale"/>
    <s v="Phyldon Road, Parkstone, POOLE, Dorset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9"/>
    <x v="5"/>
    <s v="https://www.rightmove.co.uk/property-for-sale/property-65374311.html"/>
    <s v="3 bedroom bungalow for sale"/>
    <s v="Blandford Road, Hamworthy, Poole, BH1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9"/>
    <x v="5"/>
    <s v="https://www.rightmove.co.uk/property-for-sale/property-68502186.html"/>
    <s v="3 bedroom semi-detached house for sale"/>
    <s v="Hounslow Close, Hamworthy, Poole, BH1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9"/>
    <x v="5"/>
    <s v="https://www.rightmove.co.uk/property-for-sale/property-88149440.html"/>
    <s v="2 bedroom bungalow for sale"/>
    <s v="Edwina Drive, Poole, Dorset, BH1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9"/>
    <x v="5"/>
    <s v="https://www.rightmove.co.uk/property-for-sale/property-70632243.html"/>
    <s v="2 bedroom flat for sale"/>
    <s v="Catalina Drive, Baiter Park, POOLE, Dorset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9"/>
    <x v="5"/>
    <s v="https://www.rightmove.co.uk/property-for-sale/property-92472806.html"/>
    <s v="3 bedroom end of terrace house for sale"/>
    <s v="Church Mews, 17 Church Road, Ashley Cross, Poole, BH1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79"/>
    <x v="5"/>
    <s v="https://www.rightmove.co.uk/property-for-sale/property-85411106.html"/>
    <s v="3 bedroom detached house for sale"/>
    <s v="Pearson Avenue, Parkstone, Poole, Dorset, BH1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89"/>
    <x v="58"/>
    <s v="https://www.rightmove.co.uk/property-for-sale/property-79887280.html"/>
    <s v="2 bedroom terraced house for sale"/>
    <s v="Manchester Road, Portsmouth, PO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89"/>
    <x v="58"/>
    <s v="https://www.rightmove.co.uk/property-for-sale/property-79886839.html"/>
    <s v="3 bedroom terraced house for sale"/>
    <s v="Beaulieu Road, North End, Portsmouth, Hampshir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89"/>
    <x v="58"/>
    <s v="https://www.rightmove.co.uk/property-for-sale/property-92473208.html"/>
    <s v="3 bedroom terraced house for sale"/>
    <s v="Beaulieu Road, North End, Portsmouth, Hampshir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89"/>
    <x v="58"/>
    <s v="https://www.rightmove.co.uk/property-for-sale/property-70631982.html"/>
    <s v="3 bedroom terraced house for sale"/>
    <s v="Chestnut Avenue, Southsea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89"/>
    <x v="58"/>
    <s v="https://www.rightmove.co.uk/property-for-sale/property-79883953.html"/>
    <s v="3 bedroom flat for sale"/>
    <s v="Lawrence Road, Southsea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89"/>
    <x v="58"/>
    <s v="https://www.rightmove.co.uk/property-for-sale/property-67371855.html"/>
    <s v="2 bedroom terraced house for sale"/>
    <s v="Highland Street, Southsea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089"/>
    <x v="58"/>
    <s v="https://www.rightmove.co.uk/property-for-sale/property-60181146.html"/>
    <s v="1 bedroom apartment for sale"/>
    <s v="Clarence Parade, Southsea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14"/>
    <x v="16"/>
    <s v="https://www.rightmove.co.uk/property-for-sale/property-92474066.html"/>
    <s v="1 bedroom apartment for sale"/>
    <s v="Connaught Road, Reading, RG3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14"/>
    <x v="16"/>
    <s v="https://www.rightmove.co.uk/property-for-sale/property-66380853.html"/>
    <s v="3 bedroom detached house for sale"/>
    <s v="Sibson, Lower Earley, Reading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14"/>
    <x v="16"/>
    <s v="https://www.rightmove.co.uk/property-for-sale/property-92473007.html"/>
    <s v="2 bedroom apartment for sale"/>
    <s v="Berkeley Avenue, Reading, RG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14"/>
    <x v="16"/>
    <s v="https://www.rightmove.co.uk/property-for-sale/property-92472980.html"/>
    <s v="3 bedroom semi-detached house for sale"/>
    <s v="Hardwick Road, Tilehurst, Reading, Berkshire, RG3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14"/>
    <x v="16"/>
    <s v="https://www.rightmove.co.uk/property-for-sale/property-70619406.html"/>
    <s v="3 bedroom semi-detached house for sale"/>
    <s v="Highbridge Close, Caversham, Reading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5"/>
    <x v="41"/>
    <s v="https://www.rightmove.co.uk/property-for-sale/property-79887202.html"/>
    <s v="4 bedroom detached house for sale"/>
    <s v="Cromwell Road, Basingstoke, Hampshir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5"/>
    <x v="41"/>
    <s v="https://www.rightmove.co.uk/property-for-sale/property-79886965.html"/>
    <s v="3 bedroom semi-detached house for sale"/>
    <s v="Ellington Drive, Basingstoke, RG2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6"/>
    <x v="53"/>
    <s v="https://www.rightmove.co.uk/property-for-sale/property-79872115.html"/>
    <s v="3 bedroom link detached house for sale"/>
    <s v="Fairways, Lansdown, Bath, Somerset, BA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6"/>
    <x v="53"/>
    <s v="https://www.rightmove.co.uk/property-for-sale/property-79872112.html"/>
    <s v="1 bedroom apartment for sale"/>
    <s v="Henrietta Street, BATH, Somerset, BA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95"/>
    <x v="59"/>
    <s v="https://www.rightmove.co.uk/property-for-sale/property-64785324.html"/>
    <s v="2 bedroom flat for sale"/>
    <s v="Parkview Court, 145 Cobnar Road, Sheffield, South Yorkshire, S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95"/>
    <x v="59"/>
    <s v="https://www.rightmove.co.uk/property-for-sale/property-69118638.html"/>
    <s v="3 bedroom terraced house for sale"/>
    <s v="30, Kirkstone Road, Walkley, S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95"/>
    <x v="59"/>
    <s v="https://www.rightmove.co.uk/property-for-sale/property-64053066.html"/>
    <s v="2 bedroom terraced house for sale"/>
    <s v="39, Bruce Road, Sharrow Vale, S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95"/>
    <x v="59"/>
    <s v="https://www.rightmove.co.uk/property-for-sale/property-79887385.html"/>
    <s v="3 bedroom detached house for sale"/>
    <s v="Tullibardine Road, Greystone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95"/>
    <x v="59"/>
    <s v="https://www.rightmove.co.uk/property-for-sale/property-79887304.html"/>
    <s v="1 bedroom ground floor flat for sale"/>
    <s v="Storth Lane, Ranmoor, Sheffield, S10 3HP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95"/>
    <x v="59"/>
    <s v="https://www.rightmove.co.uk/property-for-sale/property-70632489.html"/>
    <s v="3 bedroom semi-detached house for sale"/>
    <s v="Nether Avenue, Grenoside, Sheffield, South Yorkshire, S3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95"/>
    <x v="59"/>
    <s v="https://www.rightmove.co.uk/property-for-sale/property-70632465.html"/>
    <s v="4 bedroom semi-detached house for sale"/>
    <s v="38, Haugh Lane, Ecclesall, S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95"/>
    <x v="59"/>
    <s v="https://www.rightmove.co.uk/property-for-sale/property-70631640.html"/>
    <s v="5 bedroom terraced house for sale"/>
    <s v="533, Crookesmoor Road, Broomhill, S1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195"/>
    <x v="59"/>
    <s v="https://www.rightmove.co.uk/property-for-sale/property-79868737.html"/>
    <s v="2 bedroom terraced house for sale"/>
    <s v="Valley Rd, Sheffield, S2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20"/>
    <x v="10"/>
    <s v="https://www.rightmove.co.uk/property-for-sale/property-77568247.html"/>
    <s v="3 bedroom semi-detached house for sale"/>
    <s v="Hanson Grove, Solihu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20"/>
    <x v="10"/>
    <s v="https://www.rightmove.co.uk/property-for-sale/property-70632843.html"/>
    <s v="3 bedroom detached house for sale"/>
    <s v="Thornton Road, Shirley, Solihu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20"/>
    <x v="10"/>
    <s v="https://www.rightmove.co.uk/property-for-sale/property-70631652.html"/>
    <s v="2 bedroom semi-detached house for sale"/>
    <s v="Hurdis Road, Shirley, Solihu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31"/>
    <x v="17"/>
    <s v="https://www.rightmove.co.uk/property-for-sale/property-70633575.html"/>
    <s v="3 bedroom semi-detached house for sale"/>
    <s v="Howards Grove, Southampt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31"/>
    <x v="17"/>
    <s v="https://www.rightmove.co.uk/property-for-sale/property-92473508.html"/>
    <s v="2 bedroom house for sale"/>
    <s v="Monarch Way, West End, Southampton, SO3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31"/>
    <x v="17"/>
    <s v="https://www.rightmove.co.uk/property-for-sale/property-70632219.html"/>
    <s v="1 bedroom flat for sale"/>
    <s v="Homepoint House, Southampton, SO18 6TX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31"/>
    <x v="17"/>
    <s v="https://www.rightmove.co.uk/property-for-sale/property-75993229.html"/>
    <s v="4 bedroom detached house for sale"/>
    <s v="Macnaghten Road, Southampt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31"/>
    <x v="17"/>
    <s v="https://www.rightmove.co.uk/property-for-sale/property-92472278.html"/>
    <s v="3 bedroom end of terrace house for sale"/>
    <s v="Winchester Road, Shirley, Southampton, SO1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31"/>
    <x v="17"/>
    <s v="https://www.rightmove.co.uk/property-for-sale/property-92462162.html"/>
    <s v="3 bedroom detached house for sale"/>
    <s v="Redbridge Lane;Southampton;SO1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31"/>
    <x v="17"/>
    <s v="https://www.rightmove.co.uk/property-for-sale/property-92460416.html"/>
    <s v="1 bedroom flat for sale"/>
    <s v="Woodside Road, Southampton, SO1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44"/>
    <x v="42"/>
    <s v="https://www.rightmove.co.uk/property-for-sale/property-92429495.html"/>
    <s v="1 bedroom apartment for sale"/>
    <s v="Greenwich Court, Park View Close, St. Albans, Hertfordshire, AL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44"/>
    <x v="42"/>
    <s v="https://www.rightmove.co.uk/property-for-sale/property-92432801.html"/>
    <s v="2 bedroom apartment for sale"/>
    <s v="Newsom Place, Hatfield Road, St. Albans, Hertfordshire, AL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44"/>
    <x v="42"/>
    <s v="https://www.rightmove.co.uk/property-for-sale/property-70632063.html"/>
    <s v="2 bedroom apartment for sale"/>
    <s v="15 Sandridge Park, St Alban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44"/>
    <x v="42"/>
    <s v="https://www.rightmove.co.uk/property-for-sale/property-70631976.html"/>
    <s v="2 bedroom house for sale"/>
    <s v="High Street, Sandridge, St. Alban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44"/>
    <x v="42"/>
    <s v="https://www.rightmove.co.uk/property-for-sale/property-70631916.html"/>
    <s v="Property for sale"/>
    <s v="Hatfield Road, St. Alban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44"/>
    <x v="42"/>
    <s v="https://www.rightmove.co.uk/property-for-sale/property-70631769.html"/>
    <s v="Studio flat for sale"/>
    <s v="Dane Court, College Road, ST ALBAN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44"/>
    <x v="42"/>
    <s v="https://www.rightmove.co.uk/property-for-sale/property-70631667.html"/>
    <s v="3 bedroom end of terrace house for sale"/>
    <s v="Pegasus Place, St. Albans, Hertfordshir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44"/>
    <x v="42"/>
    <s v="https://www.rightmove.co.uk/property-for-sale/property-79883122.html"/>
    <s v="2 bedroom terraced house for sale"/>
    <s v="Watsons Walk, St. Albans, Hertfordshire, AL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71"/>
    <x v="40"/>
    <s v="https://www.rightmove.co.uk/property-for-sale/property-70632447.html"/>
    <s v="5 bedroom detached house for sale"/>
    <s v="Harecastle Court, Talke, Stoke-on-Trent, ST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71"/>
    <x v="40"/>
    <s v="https://www.rightmove.co.uk/property-for-sale/property-92472335.html"/>
    <s v="3 bedroom semi-detached house for sale"/>
    <s v="Meadowside, Knypersley, ST8 6NP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71"/>
    <x v="40"/>
    <s v="https://www.rightmove.co.uk/property-for-sale/property-79708171.html"/>
    <s v="4 bedroom detached house for sale"/>
    <s v="Palmers Green, Stoke-on-Trent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71"/>
    <x v="40"/>
    <s v="https://www.rightmove.co.uk/property-for-sale/property-70625880.html"/>
    <s v="3 bedroom semi-detached house for sale"/>
    <s v="Janet Place, Stoke-on-trent, ST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9"/>
    <x v="48"/>
    <s v="https://www.rightmove.co.uk/property-for-sale/property-92473094.html"/>
    <s v="2 bedroom end of terrace house for sale"/>
    <s v="Goodman Road, Bedfor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29"/>
    <x v="48"/>
    <s v="https://www.rightmove.co.uk/property-for-sale/property-79884034.html"/>
    <s v="1 bedroom retirement property for sale"/>
    <s v="Montgomery Court, Kempston, MK4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306"/>
    <x v="56"/>
    <s v="https://www.rightmove.co.uk/property-for-sale/property-70631610.html"/>
    <s v="3 bedroom terraced house for sale"/>
    <s v="Eastmere, Swindon, Wiltshire, SN3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366"/>
    <x v="44"/>
    <s v="https://www.rightmove.co.uk/property-for-sale/property-79887217.html"/>
    <s v="6 bedroom town house for sale"/>
    <s v="Christchurch Avenue, Tunbridge Wel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366"/>
    <x v="44"/>
    <s v="https://www.rightmove.co.uk/property-for-sale/property-92430995.html"/>
    <s v="1 bedroom flat for sale"/>
    <s v="Vale House, Clarence Road, Tunbridge Wel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366"/>
    <x v="44"/>
    <s v="https://www.rightmove.co.uk/property-for-sale/property-79860967.html"/>
    <s v="1 bedroom flat for sale"/>
    <s v="Vale House, Clarence Road, Tunbridge Wel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366"/>
    <x v="44"/>
    <s v="https://www.rightmove.co.uk/property-for-sale/property-92433758.html"/>
    <s v="2 bedroom flat for sale"/>
    <s v="Vale House, Clarence Road, Tunbridge Wel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366"/>
    <x v="44"/>
    <s v="https://www.rightmove.co.uk/property-for-sale/property-79807597.html"/>
    <s v="2 bedroom flat for sale"/>
    <s v="Vale House, Clarence Road, Tunbridge Wel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03"/>
    <x v="64"/>
    <s v="https://www.rightmove.co.uk/property-for-sale/property-92473781.html"/>
    <s v="3 bedroom semi-detached house for sale"/>
    <s v="Clay Lane, Warrington, Cheshire, WA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03"/>
    <x v="64"/>
    <s v="https://www.rightmove.co.uk/property-for-sale/property-84226142.html"/>
    <s v="4 bedroom detached house for sale"/>
    <s v="Oban Grove, Fearnhead, Warrington, WA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08"/>
    <x v="50"/>
    <s v="https://www.rightmove.co.uk/property-for-sale/property-76521332.html"/>
    <s v="3 bedroom duplex for sale"/>
    <s v="West Gate Mews, 428 Whippendell Road, Watford, WD1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08"/>
    <x v="50"/>
    <s v="https://www.rightmove.co.uk/property-for-sale/property-70633032.html"/>
    <s v="2 bedroom apartment for sale"/>
    <s v="Norbury Avenue, Watfor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08"/>
    <x v="50"/>
    <s v="https://www.rightmove.co.uk/property-for-sale/property-79883647.html"/>
    <s v="3 bedroom end of terrace house for sale"/>
    <s v="Pretoria Road, Watford, Hertfordshire, WD1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08"/>
    <x v="50"/>
    <s v="https://www.rightmove.co.uk/property-for-sale/property-79883185.html"/>
    <s v="3 bedroom semi-detached house for sale"/>
    <s v="Denmark Street, Watford, Hertfordshire, WD1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08"/>
    <x v="50"/>
    <s v="https://www.rightmove.co.uk/property-for-sale/property-79883089.html"/>
    <s v="2 bedroom terraced house for sale"/>
    <s v="Brighton Road, Watford, Hertfordshire, WD2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60"/>
    <x v="11"/>
    <s v="https://www.rightmove.co.uk/property-for-sale/property-92474237.html"/>
    <s v="1 bedroom apartment for sale"/>
    <s v="Wyke Mark, Winchester, Hampshire, SO2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83"/>
    <x v="47"/>
    <s v="https://www.rightmove.co.uk/property-for-sale/property-79888345.html"/>
    <s v="5 bedroom detached house for sale"/>
    <s v="White Hill, Home Meadow, WORC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87"/>
    <x v="25"/>
    <s v="https://www.rightmove.co.uk/property-for-sale/property-92473529.html"/>
    <s v="2 bedroom house for sale"/>
    <s v="Field Row, Worthing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87"/>
    <x v="25"/>
    <s v="https://www.rightmove.co.uk/property-for-sale/property-89774294.html"/>
    <s v="1 bedroom apartment for sale"/>
    <s v="Warwick Gardens, Worthing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87"/>
    <x v="25"/>
    <s v="https://www.rightmove.co.uk/property-for-sale/property-70632564.html"/>
    <s v="Studio apartment for sale"/>
    <s v="Flat 7, Charlwood Lodge, 24 Lansdowne Road, Worthing, West Sussex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87"/>
    <x v="25"/>
    <s v="https://www.rightmove.co.uk/property-for-sale/property-92473091.html"/>
    <s v="5 bedroom detached house for sale"/>
    <s v="Sea Lane, Ferring, BN12 5EP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98"/>
    <x v="26"/>
    <s v="https://www.rightmove.co.uk/property-for-sale/property-79887670.html"/>
    <s v="3 bedroom detached house for sale"/>
    <s v="Gillingwood Road, York, YO3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498"/>
    <x v="26"/>
    <s v="https://www.rightmove.co.uk/property-for-sale/property-92381789.html"/>
    <s v="4 bedroom terraced house for sale"/>
    <s v="Upper Price Street, Scarcroft Road, York, YO23 1BJ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70633116.html"/>
    <s v="3 bedroom terraced house for sale"/>
    <s v="Sidcup Road, Kingstanding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66847047.html"/>
    <s v="3 bedroom town house for sale"/>
    <s v="Camden Street, Jewellery Quarter, B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67577500.html"/>
    <s v="2 bedroom town house for sale"/>
    <s v="Camden Street, Jewellery Quarter, B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79887220.html"/>
    <s v="3 bedroom semi-detached house for sale"/>
    <s v="Shirley Road, Hall Green, Birmingham, B28 8QH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70632717.html"/>
    <s v="3 bedroom semi-detached house for sale"/>
    <s v="Bonsall Road, Birming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79887004.html"/>
    <s v="3 bedroom semi-detached house for sale"/>
    <s v="Willow Avenue, Edgbast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70632474.html"/>
    <s v="2 bedroom terraced house for sale"/>
    <s v="Pretoria Road, Birming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76752289.html"/>
    <s v="2 bedroom bungalow for sale"/>
    <s v="Green Meadow Road, Birming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79854541.html"/>
    <s v="2 bedroom flat for sale"/>
    <s v="Wharfside Street, Birming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79854517.html"/>
    <s v="2 bedroom apartment for sale"/>
    <s v="Wharfside Street, Birming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67953081.html"/>
    <s v="1 bedroom apartment for sale"/>
    <s v="Cadell Court, Mosele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62"/>
    <x v="18"/>
    <s v="https://www.rightmove.co.uk/property-for-sale/property-70626609.html"/>
    <s v="3 bedroom terraced house for sale"/>
    <s v="Lightwoods Hill, Smethwick, B6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94"/>
    <x v="35"/>
    <s v="https://www.rightmove.co.uk/property-for-sale/property-92474138.html"/>
    <s v="1 bedroom apartment for sale"/>
    <s v="Pine Vale Crescent, Redhill, Bournemouth, BH1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94"/>
    <x v="35"/>
    <s v="https://www.rightmove.co.uk/property-for-sale/property-67233906.html"/>
    <s v="1 bedroom apartment for sale"/>
    <s v="Norwich Avenue West, Bournemouth, BH2 6AB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98"/>
    <x v="4"/>
    <s v="https://www.rightmove.co.uk/property-for-sale/property-62465760.html"/>
    <s v="3 bedroom flat for sale"/>
    <s v="Holland Park, Daisy Hill, Bradfor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98"/>
    <x v="4"/>
    <s v="https://www.rightmove.co.uk/property-for-sale/property-70631727.html"/>
    <s v="2 bedroom terraced house for sale"/>
    <s v="Ford Hill, Queensbur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98"/>
    <x v="4"/>
    <s v="https://www.rightmove.co.uk/property-for-sale/property-92472035.html"/>
    <s v="3 bedroom semi-detached house for sale"/>
    <s v="Middlebrook Crescent, Bradford, BD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198"/>
    <x v="4"/>
    <s v="https://www.rightmove.co.uk/property-for-sale/property-79871398.html"/>
    <s v="2 bedroom semi-detached house for sale"/>
    <s v="Clydesdale Drive, Bradford, West Yorkshire, BD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07"/>
    <x v="51"/>
    <s v="https://www.rightmove.co.uk/property-for-sale/property-65295519.html"/>
    <s v="6 bedroom detached bungalow for sale"/>
    <s v="Trees, Wrights Lane, Wyatts Green, Brentwoo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07"/>
    <x v="51"/>
    <s v="https://www.rightmove.co.uk/property-for-sale/property-92472680.html"/>
    <s v="4 bedroom semi-detached house for sale"/>
    <s v="Kavanaghs Road, Brentwoo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86811485.html"/>
    <s v="2 bedroom flat for sale"/>
    <s v="Stanfield Close, Lockleaze, Bristol, BS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6965178.html"/>
    <s v="2 bedroom flat for sale"/>
    <s v="Jessop Apartments, College Road, Bristol, BS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92474021.html"/>
    <s v="1 bedroom detached bungalow for sale"/>
    <s v="Arbutus Drive, Coombe Dingle, Bristo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6302820.html"/>
    <s v="4 bedroom semi-detached house for sale"/>
    <s v="Park Road Staple Hi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7705215.html"/>
    <s v="1 bedroom apartment for sale"/>
    <s v="Linden Road, Westbury Park, Bristol, BS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92473886.html"/>
    <s v="4 bedroom detached house for sale"/>
    <s v="Barrow Court, Barrow Gurney, Bristol, Somerset, BS4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9887595.html"/>
    <s v="3 bedroom end of terrace house for sale"/>
    <s v="Paintworks, Arnos Vale, BS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67978446.html"/>
    <s v="2 bedroom end of terrace house for sale"/>
    <s v="Juniper Way, Bradley Stoke, Bristol, BS3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9887238.html"/>
    <s v="3 bedroom terraced house for sale"/>
    <s v="North Street, Downend, Bristol, BS16 5SF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92473343.html"/>
    <s v="8 bedroom semi-detached house for sale"/>
    <s v="Cromwell Road, St. Andrews, Bristol, BS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92473127.html"/>
    <s v="3 bedroom detached bungalow for sale"/>
    <s v="Dingle Road, Coombe Dingl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7479849.html"/>
    <s v="2 bedroom terraced house for sale"/>
    <s v="Merioneth Street, Victoria Park, BRISTOL, BS3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0632030.html"/>
    <s v="3 bedroom semi-detached house for sale"/>
    <s v="Lawford Avenue, Little Stoke, BS3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9884013.html"/>
    <s v="3 bedroom terraced house for sale"/>
    <s v="Bloomfield Road, Bristo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9883695.html"/>
    <s v="4 bedroom terraced house for sale"/>
    <s v="Alexandra Place, Staple Hill, Bristo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9883692.html"/>
    <s v="2 bedroom apartment for sale"/>
    <s v="Pople Walk, Ashley Down, Bristol, BS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9883686.html"/>
    <s v="1 bedroom flat for sale"/>
    <s v="Parnell Road, Stapleton, Bristol, Gloucestershir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0626612.html"/>
    <s v="2 bedroom maisonette for sale"/>
    <s v="Whitehall, Bristo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79877554.html"/>
    <s v="3 bedroom end of terrace house for sale"/>
    <s v="Queensholm Drive, Downend, Bristol, BS16 6LG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92460980.html"/>
    <s v="4 bedroom detached house for sale"/>
    <s v="Cadbury Heath Road, Warmley, Bristol, BS3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92460983.html"/>
    <s v="4 bedroom detached house for sale"/>
    <s v="Heath Rise, Warmley, Bristol, BS3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92460986.html"/>
    <s v="3 bedroom semi-detached house for sale"/>
    <s v="Elstree Road, St. George, Bristol, BS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89131217.html"/>
    <s v="2 bedroom terraced house for sale"/>
    <s v="Knole Lane, Bristol, BS1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19"/>
    <x v="13"/>
    <s v="https://www.rightmove.co.uk/property-for-sale/property-88894610.html"/>
    <s v="4 bedroom detached house for sale"/>
    <s v="Highfield Gardens, Bitton, BRISTOL, BS3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58"/>
    <x v="55"/>
    <s v="https://www.rightmove.co.uk/property-for-sale/property-84801377.html"/>
    <s v="2 bedroom apartment for sale"/>
    <s v="Bury St Edmunds, Suffolk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74"/>
    <x v="20"/>
    <s v="https://www.rightmove.co.uk/property-for-sale/property-92473652.html"/>
    <s v="2 bedroom maisonette for sale"/>
    <s v="River Lane, Cambridg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74"/>
    <x v="20"/>
    <s v="https://www.rightmove.co.uk/property-for-sale/property-92473082.html"/>
    <s v="3 bedroom semi-detached house for sale"/>
    <s v="Lovell Road, Cambridg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74"/>
    <x v="20"/>
    <s v="https://www.rightmove.co.uk/property-for-sale/property-88139861.html"/>
    <s v="4 bedroom detached house for sale"/>
    <s v="Barton Close, Cambridg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79"/>
    <x v="31"/>
    <s v="https://www.rightmove.co.uk/property-for-sale/property-79876054.html"/>
    <s v="3 bedroom semi-detached house for sale"/>
    <s v="Littlebourne Road;Canterbury;CT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79"/>
    <x v="31"/>
    <s v="https://www.rightmove.co.uk/property-for-sale/property-79876051.html"/>
    <s v="4 bedroom semi-detached house for sale"/>
    <s v="Littlebourne Road;Canterbury;CT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281"/>
    <x v="30"/>
    <s v="https://www.rightmove.co.uk/property-for-sale/property-70631949.html"/>
    <s v="4 bedroom detached house for sale"/>
    <s v="Druidstone Road, Old St. Mellons, Cardiff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07"/>
    <x v="37"/>
    <s v="https://www.rightmove.co.uk/property-for-sale/property-85364942.html"/>
    <s v="4 bedroom detached house for sale"/>
    <s v="Regiment Gate;Off Essex Regiment Way;Chelmsford;Essex;CM1 6T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07"/>
    <x v="37"/>
    <s v="https://www.rightmove.co.uk/property-for-sale/property-85286828.html"/>
    <s v="4 bedroom link detached house for sale"/>
    <s v="The Ryle, Writtle, Chelmsford, Essex, CM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07"/>
    <x v="37"/>
    <s v="https://www.rightmove.co.uk/property-for-sale/property-88173515.html"/>
    <s v="3 bedroom detached house for sale"/>
    <s v="Pompadour At Channels, Chelmsfor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07"/>
    <x v="37"/>
    <s v="https://www.rightmove.co.uk/property-for-sale/property-66398742.html"/>
    <s v="4 bedroom semi-detached house for sale"/>
    <s v="Fairway Drive, Chelmsfor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07"/>
    <x v="37"/>
    <s v="https://www.rightmove.co.uk/property-for-sale/property-92472743.html"/>
    <s v="2 bedroom bungalow for sale"/>
    <s v="Temple Grove Park, Chelmsford, Essex, CM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07"/>
    <x v="37"/>
    <s v="https://www.rightmove.co.uk/property-for-sale/property-70631688.html"/>
    <s v="3 bedroom semi-detached house for sale"/>
    <s v="Henniker Gate, Chelmsford, Essex, CM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07"/>
    <x v="37"/>
    <s v="https://www.rightmove.co.uk/property-for-sale/property-92472164.html"/>
    <s v="4 bedroom semi-detached house for sale"/>
    <s v="Golding Thoroughfare, Chelmsford, CM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08"/>
    <x v="46"/>
    <s v="https://www.rightmove.co.uk/property-for-sale/property-70632939.html"/>
    <s v="2 bedroom terraced house for sale"/>
    <s v="Ashford Road, Cheltenham, Gloucestershire, GL5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08"/>
    <x v="46"/>
    <s v="https://www.rightmove.co.uk/property-for-sale/property-70625925.html"/>
    <s v="3 bedroom semi-detached house for sale"/>
    <s v="Church Road, Leckhampton, Chelten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13"/>
    <x v="36"/>
    <s v="https://www.rightmove.co.uk/property-for-sale/property-70633467.html"/>
    <s v="3 bedroom detached bungalow for sale"/>
    <s v="Barony Way, Ch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13"/>
    <x v="36"/>
    <s v="https://www.rightmove.co.uk/property-for-sale/property-92472176.html"/>
    <s v="2 bedroom semi-detached house for sale"/>
    <s v="Commonhall Street, Chester, CH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68"/>
    <x v="12"/>
    <s v="https://www.rightmove.co.uk/property-for-sale/property-92472686.html"/>
    <s v="2 bedroom flat for sale"/>
    <s v="Sutherland Court, Sutherland Avenue, Mount Nod, Coventr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68"/>
    <x v="12"/>
    <s v="https://www.rightmove.co.uk/property-for-sale/property-79883896.html"/>
    <s v="3 bedroom end of terrace house for sale"/>
    <s v="Old Church Road, Coventr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68"/>
    <x v="12"/>
    <s v="https://www.rightmove.co.uk/property-for-sale/property-79883866.html"/>
    <s v="2 bedroom end of terrace house for sale"/>
    <s v="Lymore Croft, Walsgrave, Coventry, CV2 - 360 TOUR &amp; VIRTUAL VIEWING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68"/>
    <x v="12"/>
    <s v="https://www.rightmove.co.uk/property-for-sale/property-66551763.html"/>
    <s v="3 bedroom end of terrace house for sale"/>
    <s v="Prince Of Wales Road, Chapelfields, Coventry, CV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368"/>
    <x v="12"/>
    <s v="https://www.rightmove.co.uk/property-for-sale/property-70625883.html"/>
    <s v="3 bedroom end of terrace house for sale"/>
    <s v="Burnham Road, Coventry, CV3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18"/>
    <x v="28"/>
    <s v="https://www.rightmove.co.uk/property-for-sale/property-92473217.html"/>
    <s v="2 bedroom detached bungalow for sale"/>
    <s v="NEWBRIDGE CRESCENT, SHELTON LOCK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18"/>
    <x v="28"/>
    <s v="https://www.rightmove.co.uk/property-for-sale/property-92472812.html"/>
    <s v="1 bedroom apartment for sale"/>
    <s v="Morningside Close, Allenton.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30"/>
    <x v="1"/>
    <s v="https://www.rightmove.co.uk/property-for-sale/property-79888417.html"/>
    <s v="5 bedroom semi-detached house for sale"/>
    <s v="Orchard Grove, Doncaster, DN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30"/>
    <x v="1"/>
    <s v="https://www.rightmove.co.uk/property-for-sale/property-67278693.html"/>
    <s v="3 bedroom terraced house for sale"/>
    <s v="The Crescent, Woodlands, Donca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30"/>
    <x v="1"/>
    <s v="https://www.rightmove.co.uk/property-for-sale/property-92472542.html"/>
    <s v="3 bedroom detached bungalow for sale"/>
    <s v="Bruncroft Close, Bessacarr, Doncaster, DN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30"/>
    <x v="1"/>
    <s v="https://www.rightmove.co.uk/property-for-sale/property-92472185.html"/>
    <s v="2 bedroom semi-detached bungalow for sale"/>
    <s v="St. Michaels Avenue, Rossington, Donca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30"/>
    <x v="1"/>
    <s v="https://www.rightmove.co.uk/property-for-sale/property-92460809.html"/>
    <s v="4 bedroom house for sale"/>
    <s v="Doncaster;DN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70"/>
    <x v="24"/>
    <s v="https://www.rightmove.co.uk/property-for-sale/property-79887619.html"/>
    <s v="Detached house for sale"/>
    <s v="Penrith Way, Eastbour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70"/>
    <x v="24"/>
    <s v="https://www.rightmove.co.uk/property-for-sale/property-79886956.html"/>
    <s v="3 bedroom semi-detached house for sale"/>
    <s v="Winkney Road, Eastbour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75"/>
    <x v="15"/>
    <s v="https://www.rightmove.co.uk/property-for-sale/property-79883983.html"/>
    <s v="1 bedroom flat for sale"/>
    <s v="29 2F3, Lauriston Street, Tollcross, EH3 9DQ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94"/>
    <x v="43"/>
    <s v="https://www.rightmove.co.uk/property-for-sale/property-70632540.html"/>
    <s v="3 bedroom end of terrace house for sale"/>
    <s v="Exeter, Dev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94"/>
    <x v="43"/>
    <s v="https://www.rightmove.co.uk/property-for-sale/property-70632507.html"/>
    <s v="3 bedroom terraced house for sale"/>
    <s v="Exeter, Dev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94"/>
    <x v="43"/>
    <s v="https://www.rightmove.co.uk/property-for-sale/property-70632423.html"/>
    <s v="3 bedroom end of terrace house for sale"/>
    <s v="Exeter, Dev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550"/>
    <x v="6"/>
    <s v="https://www.rightmove.co.uk/property-for-sale/property-79887514.html"/>
    <s v="2 bedroom ground floor flat for sale"/>
    <s v="Roslea Drive, Dennistou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556"/>
    <x v="19"/>
    <s v="https://www.rightmove.co.uk/property-for-sale/property-92472296.html"/>
    <s v="3 bedroom semi-detached house for sale"/>
    <s v="Epney Road, Glouc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556"/>
    <x v="19"/>
    <s v="https://www.rightmove.co.uk/property-for-sale/property-79883053.html"/>
    <s v="2 bedroom apartment for sale"/>
    <s v="Pridays Mill, Glouc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556"/>
    <x v="19"/>
    <s v="https://www.rightmove.co.uk/property-for-sale/property-79872118.html"/>
    <s v="2 bedroom apartment for sale"/>
    <s v="59 Friars Orchard, Gloucester, GL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556"/>
    <x v="19"/>
    <s v="https://www.rightmove.co.uk/property-for-sale/property-79868785.html"/>
    <s v="4 bedroom detached house for sale"/>
    <s v="Court Road;Brockworth;Gloucester;GL3 4QU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3626.html"/>
    <s v="1 bedroom flat for sale"/>
    <s v="Shooters Hill Road, London, SE1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74381.html"/>
    <s v="1 bedroom apartment for sale"/>
    <s v="London Road;Greenhithe;DA9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83349602.html"/>
    <s v="4 bedroom detached house for sale"/>
    <s v="MAYDENSOL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74210.html"/>
    <s v="4 bedroom detached bungalow for sale"/>
    <s v="Manor Road, Whitstabl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74123.html"/>
    <s v="4 bedroom barn conversion for sale"/>
    <s v="Morehall Avenue, Cheriton, Folkesto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3101.html"/>
    <s v="3 bedroom semi-detached house for sale"/>
    <s v="Gates Green Road, West Wick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7592.html"/>
    <s v="3 bedroom link detached house for sale"/>
    <s v="Dymchurch TN29 0PX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7535.html"/>
    <s v="2 bedroom maisonette for sale"/>
    <s v="River Park Gardens, Beckenham, BR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2891.html"/>
    <s v="2 bedroom terraced house for sale"/>
    <s v="Perryfield Sreet, Maidsto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7361.html"/>
    <s v="4 bedroom detached house for sale"/>
    <s v="New Street, Ash, Canterbur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2762.html"/>
    <s v="2 bedroom maisonette for sale"/>
    <s v="Bismuth Drive, Sittingbour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73592.html"/>
    <s v="4 bedroom semi-detached house for sale"/>
    <s v="North Road, Dartfor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7211.html"/>
    <s v="4 bedroom terraced house for sale"/>
    <s v="Flora Way, Hoo, Rochester, Kent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7205.html"/>
    <s v="4 bedroom terraced house for sale"/>
    <s v="Flora Way, Hoo, Rochester, Kent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73574.html"/>
    <s v="3 bedroom semi-detached house for sale"/>
    <s v="West Lea, Deal, CT1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73538.html"/>
    <s v="2 bedroom bungalow for sale"/>
    <s v="Preston Hall Gardens, Warden Bay, Sheerness, Kent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7217.html"/>
    <s v="6 bedroom town house for sale"/>
    <s v="Christchurch Avenue, Tunbridge Wel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2690.html"/>
    <s v="1 bedroom end of terrace house for sale"/>
    <s v="Bicknor Road, Maidsto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6971.html"/>
    <s v="3 bedroom flat for sale"/>
    <s v="Victory Parade, Woolwich, London, SE1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2513.html"/>
    <s v="4 bedroom detached house for sale"/>
    <s v="Mercers Place, West Malling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6836.html"/>
    <s v="4 bedroom semi-detached house for sale"/>
    <s v="Walner Gardens, New Romne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2279.html"/>
    <s v="5 bedroom terraced house for sale"/>
    <s v="Effingham Street, Ramsgat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6677.html"/>
    <s v="4 bedroom semi-detached house for sale"/>
    <s v="Quilter Road, Orpingt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2183.html"/>
    <s v="2 bedroom flat for sale"/>
    <s v="Brockman Road, Folkesto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72941.html"/>
    <s v="3 bedroom terraced house for sale"/>
    <s v="Windmill Road, Gilling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2120.html"/>
    <s v="1 bedroom retirement property for sale"/>
    <s v="Watersedge Court, Wharfside Close, Erith, DA8 1QW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5519.html"/>
    <s v="1 bedroom retirement property for sale"/>
    <s v="397 High Street, Chatham, Kent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3962.html"/>
    <s v="2 bedroom terraced house for sale"/>
    <s v="Gillingham Road, Gillingham, ME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1889.html"/>
    <s v="3 bedroom semi-detached house for sale"/>
    <s v="Milton Close, DOV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3917.html"/>
    <s v="3 bedroom end of terrace house for sale"/>
    <s v="Cheyne Walk, Meop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3806.html"/>
    <s v="3 bedroom detached house for sale"/>
    <s v="Station Road, Aylesfor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72434.html"/>
    <s v="4 bedroom semi-detached house for sale"/>
    <s v="Bowmead, Lond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72410.html"/>
    <s v="3 bedroom maisonette for sale"/>
    <s v="Mid Kent Shopping Centre, Allington, Castle Road, Maidstone, Kent, ME1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31721.html"/>
    <s v="2 bedroom terraced house for sale"/>
    <s v="Postley Road, Maidsto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30995.html"/>
    <s v="1 bedroom flat for sale"/>
    <s v="Vale House, Clarence Road, Tunbridge Wel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60967.html"/>
    <s v="1 bedroom flat for sale"/>
    <s v="Vale House, Clarence Road, Tunbridge Wel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33758.html"/>
    <s v="2 bedroom flat for sale"/>
    <s v="Vale House, Clarence Road, Tunbridge Wel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07597.html"/>
    <s v="2 bedroom flat for sale"/>
    <s v="Vale House, Clarence Road, Tunbridge Well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64238304.html"/>
    <s v="2 bedroom apartment for sale"/>
    <s v="Bennett Place, Dartfor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3584.html"/>
    <s v="2 bedroom terraced house for sale"/>
    <s v="All Saints Road, Northfleet, Kent, DA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72140.html"/>
    <s v="1 bedroom flat for sale"/>
    <s v="Spicers Place, Wickhambreaux, Canterbur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66380544.html"/>
    <s v="3 bedroom semi-detached house for sale"/>
    <s v="Long Lane, Bexleyheath, Kent, DA7 5AQ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0626702.html"/>
    <s v="5 bedroom end of terrace house for sale"/>
    <s v="Church Road, Bexleyheath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82963.html"/>
    <s v="2 bedroom house for sale"/>
    <s v="Main Road, Sellindge, Ashfor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76138.html"/>
    <s v="2 bedroom apartment for sale"/>
    <s v="Berwick Way, Sevenoaks, Kent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76054.html"/>
    <s v="3 bedroom semi-detached house for sale"/>
    <s v="Littlebourne Road;Canterbury;CT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79876051.html"/>
    <s v="4 bedroom semi-detached house for sale"/>
    <s v="Littlebourne Road;Canterbury;CT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60806.html"/>
    <s v="2 bedroom house for sale"/>
    <s v="St Mary's Road;Swanley;BR8 7BA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60458.html"/>
    <s v="3 bedroom apartment for sale"/>
    <s v="Sandling Road;Maidstone;ME14 2LP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60389.html"/>
    <s v="2 bedroom apartment for sale"/>
    <s v="Sandling Road;Maidstone;ME14 2LP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1307"/>
    <x v="45"/>
    <s v="https://www.rightmove.co.uk/property-for-sale/property-92460398.html"/>
    <s v="3 bedroom semi-detached house for sale"/>
    <s v="The Street, Adis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64"/>
    <x v="52"/>
    <s v="https://www.rightmove.co.uk/property-for-sale/property-87785963.html"/>
    <s v="3 bedroom semi-detached house for sale"/>
    <s v="Fernside Avenue, Almondbury, Huddersfiel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64"/>
    <x v="52"/>
    <s v="https://www.rightmove.co.uk/property-for-sale/property-92473601.html"/>
    <s v="4 bedroom detached house for sale"/>
    <s v="The Stables, 1 Norfolk Close, Edgerton, Huddersfield HD1 5NJ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64"/>
    <x v="52"/>
    <s v="https://www.rightmove.co.uk/property-for-sale/property-92472971.html"/>
    <s v="3 bedroom end of terrace house for sale"/>
    <s v="Longfield Avenue, Golcar, Huddersfiel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64"/>
    <x v="52"/>
    <s v="https://www.rightmove.co.uk/property-for-sale/property-79883923.html"/>
    <s v="3 bedroom terraced house for sale"/>
    <s v="Springdale Street, Huddersfield, HD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64"/>
    <x v="52"/>
    <s v="https://www.rightmove.co.uk/property-for-sale/property-70631793.html"/>
    <s v="2 bedroom apartment for sale"/>
    <s v="Annie Smith Way, Birkby, Huddersfiel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65"/>
    <x v="23"/>
    <s v="https://www.rightmove.co.uk/property-for-sale/property-59131173.html"/>
    <s v="3 bedroom end of terrace house for sale"/>
    <s v="Maritime Court, Manor House Street, Hu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65"/>
    <x v="23"/>
    <s v="https://www.rightmove.co.uk/property-for-sale/property-70632318.html"/>
    <s v="3 bedroom semi-detached house for sale"/>
    <s v="Hull Road, HU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65"/>
    <x v="23"/>
    <s v="https://www.rightmove.co.uk/property-for-sale/property-79883629.html"/>
    <s v="3 bedroom terraced house for sale"/>
    <s v="Chelmsford Close, Hull, HU9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65"/>
    <x v="23"/>
    <s v="https://www.rightmove.co.uk/property-for-sale/property-79868728.html"/>
    <s v="3 bedroom semi-detached house for sale"/>
    <s v="Weardale, Hull, HU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689"/>
    <x v="62"/>
    <s v="https://www.rightmove.co.uk/property-for-sale/property-77484343.html"/>
    <s v="3 bedroom end of terrace house for sale"/>
    <s v="Speedwell Road, Ipswich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2"/>
    <x v="22"/>
    <s v="https://www.rightmove.co.uk/property-for-sale/property-92474267.html"/>
    <s v="2 bedroom semi-detached house for sale"/>
    <s v="Leam Street, Leamington Spa, Warwickshire, England, CV3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2"/>
    <x v="22"/>
    <s v="https://www.rightmove.co.uk/property-for-sale/property-79886899.html"/>
    <s v="3 bedroom semi-detached house for sale"/>
    <s v="Knightley Close, Leamington Spa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2"/>
    <x v="22"/>
    <s v="https://www.rightmove.co.uk/property-for-sale/property-79886713.html"/>
    <s v="5 bedroom end of terrace house for sale"/>
    <s v="Union Road, Leamington Spa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2"/>
    <x v="22"/>
    <s v="https://www.rightmove.co.uk/property-for-sale/property-68154609.html"/>
    <s v="5 bedroom semi-detached house for sale"/>
    <s v="Campion Terrace, Leamington Spa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7"/>
    <x v="49"/>
    <s v="https://www.rightmove.co.uk/property-for-sale/property-79887796.html"/>
    <s v="3 bedroom semi-detached house for sale"/>
    <s v="Chatswood Avenue, Leeds, LS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7"/>
    <x v="49"/>
    <s v="https://www.rightmove.co.uk/property-for-sale/property-84016763.html"/>
    <s v="2 bedroom terraced house for sale"/>
    <s v="Sutherland Mount, Harehills, LS9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7"/>
    <x v="49"/>
    <s v="https://www.rightmove.co.uk/property-for-sale/property-79884589.html"/>
    <s v="4 bedroom detached house for sale"/>
    <s v="Woodlea Lane, Meanwoo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7"/>
    <x v="49"/>
    <s v="https://www.rightmove.co.uk/property-for-sale/property-92432585.html"/>
    <s v="3 bedroom semi-detached house for sale"/>
    <s v="Lingfield Hill, Leed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7"/>
    <x v="49"/>
    <s v="https://www.rightmove.co.uk/property-for-sale/property-79883611.html"/>
    <s v="3 bedroom end of terrace house for sale"/>
    <s v="Primley Park Drive, Leeds, LS1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9"/>
    <x v="34"/>
    <s v="https://www.rightmove.co.uk/property-for-sale/property-79888153.html"/>
    <s v="3 bedroom detached house for sale"/>
    <s v="Blackthorn Road, Glenfiel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9"/>
    <x v="34"/>
    <s v="https://www.rightmove.co.uk/property-for-sale/property-92473514.html"/>
    <s v="3 bedroom detached house for sale"/>
    <s v="Welford Road, Knighton, Leic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9"/>
    <x v="34"/>
    <s v="https://www.rightmove.co.uk/property-for-sale/property-70631925.html"/>
    <s v="4 bedroom detached house for sale"/>
    <s v="Cloverdale Road, Hamilton, LE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9"/>
    <x v="34"/>
    <s v="https://www.rightmove.co.uk/property-for-sale/property-92472551.html"/>
    <s v="2 bedroom apartment for sale"/>
    <s v="Bath Lane, Leic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789"/>
    <x v="34"/>
    <s v="https://www.rightmove.co.uk/property-for-sale/property-92471918.html"/>
    <s v="3 bedroom terraced house for sale"/>
    <s v="Hawthorne Street, Leic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04"/>
    <x v="54"/>
    <s v="https://www.rightmove.co.uk/property-for-sale/property-74843020.html"/>
    <s v="3 bedroom detached house for sale"/>
    <s v="Orchid Road, Brant Road, Lincol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13"/>
    <x v="14"/>
    <s v="https://www.rightmove.co.uk/property-for-sale/property-87113288.html"/>
    <s v="3 bedroom semi-detached house for sale"/>
    <s v="Kirkby;Liverpool;L33 1EB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13"/>
    <x v="14"/>
    <s v="https://www.rightmove.co.uk/property-for-sale/property-92473067.html"/>
    <s v="3 bedroom semi-detached house for sale"/>
    <s v="Hollyhock Drive, Liverpool, Merseyside, L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13"/>
    <x v="14"/>
    <s v="https://www.rightmove.co.uk/property-for-sale/property-76695997.html"/>
    <s v="3 bedroom semi-detached house for sale"/>
    <s v="South Mossley Hill Road, Grassendale, Liverpool, L19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13"/>
    <x v="14"/>
    <s v="https://www.rightmove.co.uk/property-for-sale/property-79883980.html"/>
    <s v="4 bedroom detached house for sale"/>
    <s v="Granborne Chase, Kirkby Park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13"/>
    <x v="14"/>
    <s v="https://www.rightmove.co.uk/property-for-sale/property-60157785.html"/>
    <s v="2 bedroom flat for sale"/>
    <s v="Catharine Street, Liverpoo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13"/>
    <x v="14"/>
    <s v="https://www.rightmove.co.uk/property-for-sale/property-92472206.html"/>
    <s v="Studio flat for sale"/>
    <s v="Bridgewater Street, Liverpoo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13"/>
    <x v="14"/>
    <s v="https://www.rightmove.co.uk/property-for-sale/property-66924018.html"/>
    <s v="2 bedroom terraced house for sale"/>
    <s v="Standale Road, Wavertree, Liverpoo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13"/>
    <x v="14"/>
    <s v="https://www.rightmove.co.uk/property-for-sale/property-92460815.html"/>
    <s v="4 bedroom house for sale"/>
    <s v="Princess Drive;Page Moss;Liverpool;L1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76"/>
    <x v="7"/>
    <s v="https://www.rightmove.co.uk/property-for-sale/property-79888063.html"/>
    <s v="3 bedroom terraced house for sale"/>
    <s v="Wexham Close, Luton, LU3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76"/>
    <x v="7"/>
    <s v="https://www.rightmove.co.uk/property-for-sale/property-92473250.html"/>
    <s v="1 bedroom cluster house for sale"/>
    <s v="Spayne Close, Barton Hills, Luton, Bedfordshire, LU3 4BA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76"/>
    <x v="7"/>
    <s v="https://www.rightmove.co.uk/property-for-sale/property-92473013.html"/>
    <s v="3 bedroom terraced house for sale"/>
    <s v="Marsom Grove, Barton Hills, Luton, Bedfordshire, LU3 4BH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76"/>
    <x v="7"/>
    <s v="https://www.rightmove.co.uk/property-for-sale/property-79884058.html"/>
    <s v="2 bedroom flat for sale"/>
    <s v="Linden Roa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76"/>
    <x v="7"/>
    <s v="https://www.rightmove.co.uk/property-for-sale/property-79883698.html"/>
    <s v="2 bedroom semi-detached house for sale"/>
    <s v="Third Avenue, Lut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97"/>
    <x v="8"/>
    <s v="https://www.rightmove.co.uk/property-for-sale/property-70632891.html"/>
    <s v="2 bedroom terraced house for sale"/>
    <s v="Perryfield Sreet, Maidsto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97"/>
    <x v="8"/>
    <s v="https://www.rightmove.co.uk/property-for-sale/property-70632690.html"/>
    <s v="1 bedroom end of terrace house for sale"/>
    <s v="Bicknor Road, Maidsto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97"/>
    <x v="8"/>
    <s v="https://www.rightmove.co.uk/property-for-sale/property-92472410.html"/>
    <s v="3 bedroom maisonette for sale"/>
    <s v="Mid Kent Shopping Centre, Allington, Castle Road, Maidstone, Kent, ME1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97"/>
    <x v="8"/>
    <s v="https://www.rightmove.co.uk/property-for-sale/property-70631721.html"/>
    <s v="2 bedroom terraced house for sale"/>
    <s v="Postley Road, Maidsto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97"/>
    <x v="8"/>
    <s v="https://www.rightmove.co.uk/property-for-sale/property-92460458.html"/>
    <s v="3 bedroom apartment for sale"/>
    <s v="Sandling Road;Maidstone;ME14 2LP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897"/>
    <x v="8"/>
    <s v="https://www.rightmove.co.uk/property-for-sale/property-92460389.html"/>
    <s v="2 bedroom apartment for sale"/>
    <s v="Sandling Road;Maidstone;ME14 2LP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79887751.html"/>
    <s v="3 bedroom semi-detached house for sale"/>
    <s v="Prospect Drive, Failsworth, Manch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70633002.html"/>
    <s v="3 bedroom house for sale"/>
    <s v="Athletes Way, Manch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89734202.html"/>
    <s v="2 bedroom terraced house for sale"/>
    <s v="Ukraine Road, Salford Manch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79886902.html"/>
    <s v="5 bedroom semi-detached house for sale"/>
    <s v="Clyde Road, West Didsbury, Manch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70632306.html"/>
    <s v="3 bedroom terraced house for sale"/>
    <s v="Dingle Drive, Manch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79886695.html"/>
    <s v="3 bedroom semi-detached house for sale"/>
    <s v="Winster Avenue Stretford M3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92472350.html"/>
    <s v="3 bedroom semi-detached house for sale"/>
    <s v="Durnford Avenue, Urmston M4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70631724.html"/>
    <s v="3 bedroom detached house for sale"/>
    <s v="Shelley Grove, Droylsden, Mancheste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92462507.html"/>
    <s v="1 bedroom apartment for sale"/>
    <s v="Regent Road;Salford;M5 3G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92462504.html"/>
    <s v="2 bedroom apartment for sale"/>
    <s v="Regent Road;Salford;M5 3G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92462501.html"/>
    <s v="3 bedroom apartment for sale"/>
    <s v="Regent Road;Salford;M5 3G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67817709.html"/>
    <s v="3 bedroom semi-detached house for sale"/>
    <s v="Hilbre Road, Burnage, Manchester, M19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04"/>
    <x v="0"/>
    <s v="https://www.rightmove.co.uk/property-for-sale/property-67949349.html"/>
    <s v="3 bedroom semi-detached house for sale"/>
    <s v="The Drive, Didsbury, Manchester, M2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554"/>
    <x v="27"/>
    <s v="https://www.rightmove.co.uk/property-for-sale/property-92474318.html"/>
    <s v="2 bedroom maisonette for sale"/>
    <s v="Preston Drove, Brighton, East Sussex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554"/>
    <x v="27"/>
    <s v="https://www.rightmove.co.uk/property-for-sale/property-70632996.html"/>
    <s v="2 bedroom flat for sale"/>
    <s v="Sandown Road, Bright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554"/>
    <x v="27"/>
    <s v="https://www.rightmove.co.uk/property-for-sale/property-79882966.html"/>
    <s v="3 bedroom terraced house for sale"/>
    <s v="Eastern Place, Bright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3626.html"/>
    <s v="1 bedroom flat for sale"/>
    <s v="Shooters Hill Road, London, SE1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4579.html"/>
    <s v="3 bedroom apartment for sale"/>
    <s v="Silverthorne Lodge, Village Road, Enfiel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4573.html"/>
    <s v="4 bedroom terraced house for sale"/>
    <s v="Bovingdon Road, Peterborough Estate, London, SW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16051.html"/>
    <s v="4 bedroom terraced house for sale"/>
    <s v="Stanley Road, Lond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8309.html"/>
    <s v="2 bedroom flat for sale"/>
    <s v="Chronicle Tower, City Road, London, EC1V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3515.html"/>
    <s v="3 bedroom flat for sale"/>
    <s v="Rita Road, London SW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4441.html"/>
    <s v="3 bedroom flat for sale"/>
    <s v="Byrne Road, Bal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59549844.html"/>
    <s v="3 bedroom house for sale"/>
    <s v="York Square, London, E1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3437.html"/>
    <s v="1 bedroom ground floor flat for sale"/>
    <s v="Greenford Avenue, Southa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7542618.html"/>
    <s v="2 bedroom flat for sale"/>
    <s v="Yeoman Street, Surrey Quay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87233135.html"/>
    <s v="2 bedroom ground floor flat for sale"/>
    <s v="Percy Road W1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68063004.html"/>
    <s v="3 bedroom flat for sale"/>
    <s v="Orb Street Walworth SE1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4303.html"/>
    <s v="2 bedroom flat for sale"/>
    <s v="Station Road;London;N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4207.html"/>
    <s v="2 bedroom apartment for sale"/>
    <s v="Station Road;London;N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3323.html"/>
    <s v="6 bedroom semi-detached house for sale"/>
    <s v="Tanfield Avenue, Dollis Hill, NW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60925164.html"/>
    <s v="2 bedroom apartment for sale"/>
    <s v="Elles House, Wallington, Surrey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3296.html"/>
    <s v="2 bedroom apartment for sale"/>
    <s v="Warwick Square, London SW1V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8072.html"/>
    <s v="Studio apartment for sale"/>
    <s v="Marconi House, WC2R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4165.html"/>
    <s v="2 bedroom flat for sale"/>
    <s v="Wilmington Square, Islingt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3215.html"/>
    <s v="3 bedroom end of terrace house for sale"/>
    <s v="Selsdon Road, South Croyd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68890998.html"/>
    <s v="5 bedroom semi-detached house for sale"/>
    <s v="Thurleigh Road, London, SW1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784.html"/>
    <s v="4 bedroom semi-detached house for sale"/>
    <s v="Green Walk, London, NW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781.html"/>
    <s v="2 bedroom flat for sale"/>
    <s v="Sandringham Court, Alexandra Avenue, South Harrow, HA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3167.html"/>
    <s v="3 bedroom house for sale"/>
    <s v="Whitton Dene, Hounslow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3101.html"/>
    <s v="3 bedroom semi-detached house for sale"/>
    <s v="Gates Green Road, West Wick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694.html"/>
    <s v="2 bedroom apartment for sale"/>
    <s v="Lee Close, Barnet, Hertfordshire, EN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3074.html"/>
    <s v="4 bedroom flat for sale"/>
    <s v="Bracknell Gardens, Hampstead, NW3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3071.html"/>
    <s v="2 bedroom property for sale"/>
    <s v="Croftdown Road, London, NW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952.html"/>
    <s v="1 bedroom flat for sale"/>
    <s v="Station Road;London;N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679.html"/>
    <s v="3 bedroom terraced house for sale"/>
    <s v="Southend Arterial Road, Romfor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676.html"/>
    <s v="2 bedroom apartment for sale"/>
    <s v="Iverson Road, London, NW6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655.html"/>
    <s v="1 bedroom apartment for sale"/>
    <s v="Trident Point, 19 Pinner Road, Harrow-on-the-Hi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916.html"/>
    <s v="3 bedroom semi-detached house for sale"/>
    <s v="Derwent Avenue, Ickenham, UB10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871.html"/>
    <s v="2 bedroom flat for sale"/>
    <s v="Station Road;London;N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616.html"/>
    <s v="2 bedroom flat for sale"/>
    <s v="Oakhurst Grove, London, SE2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66254892.html"/>
    <s v="2 bedroom apartment for sale"/>
    <s v="Leathwaite Road, London, SW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559.html"/>
    <s v="3 bedroom end of terrace house for sale"/>
    <s v="Brunswick Park Road, London, N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826.html"/>
    <s v="4 bedroom house for sale"/>
    <s v="Wimbledon Park Road, Lond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754.html"/>
    <s v="1 bedroom apartment for sale"/>
    <s v="Tower Bridge Road;London;SE1 3J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535.html"/>
    <s v="2 bedroom maisonette for sale"/>
    <s v="River Park Gardens, Beckenham, BR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742.html"/>
    <s v="4 bedroom semi-detached house for sale"/>
    <s v="Green Walk, London, NW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67981200.html"/>
    <s v="2 bedroom flat for sale"/>
    <s v="Sunderland Road, Forest Hi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295.html"/>
    <s v="2 bedroom mobile home for sale"/>
    <s v="Barnet Lane, Borehamwood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2798.html"/>
    <s v="2 bedroom terraced house for sale"/>
    <s v="Gospatrick Road, Totten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7265.html"/>
    <s v="2 bedroom flat for sale"/>
    <s v="Muswell Hill Broadway, Muswell Hill, Lond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2759.html"/>
    <s v="1 bedroom flat for sale"/>
    <s v="Boulcott Street, London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2729.html"/>
    <s v="4 bedroom semi-detached house for sale"/>
    <s v="Drenon Square, Hayes, Middlesex, UB3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2639.html"/>
    <s v="3 bedroom flat for sale"/>
    <s v="Montrose Court, Finchley Road, Temple Fortune, NW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6350817.html"/>
    <s v="2 bedroom apartment for sale"/>
    <s v="Vanderville Gardens, East Finchley, London, N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2651.html"/>
    <s v="4 bedroom semi-detached house for sale"/>
    <s v="Rosedene Gardens, GANTS HILL, IG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2627.html"/>
    <s v="2 bedroom flat for sale"/>
    <s v="Victoria Drive, Southfield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6986.html"/>
    <s v="4 bedroom semi-detached house for sale"/>
    <s v="Chevening Road, Queens Park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4065486.html"/>
    <s v="5 bedroom semi-detached house for sale"/>
    <s v="West Drive Gardens, Harrow, HA3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6971.html"/>
    <s v="3 bedroom flat for sale"/>
    <s v="Victory Parade, Woolwich, London, SE18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6980.html"/>
    <s v="5 bedroom house for sale"/>
    <s v="Upper Richmond Road, London, SW1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340.html"/>
    <s v="6 bedroom semi-detached house for sale"/>
    <s v="St. James's Drive, London, SW1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2503.html"/>
    <s v="2 bedroom apartment for sale"/>
    <s v="75-89 Wallis Road &amp; 59 Berkshire Road;Hackney Wick;London;E9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88729769.html"/>
    <s v="2 bedroom flat for sale"/>
    <s v="Whitton Road, Twickenham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9886911.html"/>
    <s v="2 bedroom flat for sale"/>
    <s v="St. Margarets Road, St. Margaret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61442058.html"/>
    <s v="3 bedroom apartment for sale"/>
    <s v="Highbury New Park, London, N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226.html"/>
    <s v="4 bedroom country house for sale"/>
    <s v="Noak Hill Road, Noak Hill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202.html"/>
    <s v="2 bedroom flat for sale"/>
    <s v="Station Road;London;N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211.html"/>
    <s v="2 bedroom flat for sale"/>
    <s v="Sheengate Mansions, East Sheen, SW14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172.html"/>
    <s v="2 bedroom apartment for sale"/>
    <s v="Station Road;London;N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130.html"/>
    <s v="3 bedroom apartment for sale"/>
    <s v="Station Road;London;N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92473115.html"/>
    <s v="3 bedroom apartment for sale"/>
    <s v="Station Road;London;N11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3917"/>
    <x v="3"/>
    <s v="https://www.rightmove.co.uk/property-for-sale/property-70632264.html"/>
    <s v="5 bedroom detached house for sale"/>
    <s v="Trinity Road, London SW17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40"/>
    <x v="63"/>
    <s v="https://www.rightmove.co.uk/property-for-sale/property-92473475.html"/>
    <s v="4 bedroom detached house for sale"/>
    <s v="Shropshire Court, Bletchley, Milton Keyne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40"/>
    <x v="63"/>
    <s v="https://www.rightmove.co.uk/property-for-sale/property-79886905.html"/>
    <s v="4 bedroom detached bungalow for sale"/>
    <s v="Quadrans Close, Pennyland, Milton Keyne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40"/>
    <x v="63"/>
    <s v="https://www.rightmove.co.uk/property-for-sale/property-79886650.html"/>
    <s v="3 bedroom terraced house for sale"/>
    <s v="Caledonian Road, New Bradwell, Milton Keyne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40"/>
    <x v="63"/>
    <s v="https://www.rightmove.co.uk/property-for-sale/property-92472791.html"/>
    <s v="3 bedroom semi-detached house for sale"/>
    <s v="Ripley Road, Broughton, Milton Keyne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40"/>
    <x v="63"/>
    <s v="https://www.rightmove.co.uk/property-for-sale/property-79883878.html"/>
    <s v="4 bedroom end of terrace house for sale"/>
    <s v="Singleton Drive, Grange Farm, Milton Keyne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84"/>
    <x v="2"/>
    <s v="https://www.rightmove.co.uk/property-for-sale/property-74892724.html"/>
    <s v="3 bedroom semi-detached house for sale"/>
    <s v="Dereham Court, Meadow Rise, Newcastle Upon Tyne, NE5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84"/>
    <x v="2"/>
    <s v="https://www.rightmove.co.uk/property-for-sale/property-79887313.html"/>
    <s v="2 bedroom semi-detached house for sale"/>
    <s v="Iolanthe Crescent, Walkergate, Newcastle upon Tyne, Tyne and Wear, NE6 4QS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84"/>
    <x v="2"/>
    <s v="https://www.rightmove.co.uk/property-for-sale/property-70632702.html"/>
    <s v="2 bedroom terraced house for sale"/>
    <s v="Greenhills, Killingworth, NE12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984"/>
    <x v="2"/>
    <s v="https://www.rightmove.co.uk/property-for-sale/property-70632657.html"/>
    <s v="2 bedroom flat for sale"/>
    <s v="Grove Park Crescent, Gosforth, Newcastle upon Tyne"/>
    <s v="Added today"/>
    <s v="today"/>
    <s v="20/05/2020"/>
    <d v="2020-05-20T00:00:00"/>
    <n v="5"/>
    <n v="2020"/>
    <x v="1"/>
    <s v="N/A"/>
    <m/>
    <b v="0"/>
    <x v="9"/>
    <x v="3"/>
    <x v="1"/>
    <d v="2020-05-20T00:00:00"/>
  </r>
  <r>
    <s v="5E430"/>
    <x v="1"/>
    <s v="https://www.rightmove.co.uk/property-for-sale/property-80126261.html"/>
    <s v="4 bedroom farm house for sale"/>
    <s v="Wakefield Road, Doncaster, South Yorkshire, DN6"/>
    <s v="Reduced on 11/09/2018"/>
    <s v="Reduced 11/09/2018"/>
    <s v="Reduced 11/09/2018"/>
    <s v="NO DATA"/>
    <e v="#VALUE!"/>
    <e v="#VALUE!"/>
    <x v="2"/>
    <s v="11/09/2018"/>
    <d v="2018-09-11T00:00:00"/>
    <b v="1"/>
    <x v="3"/>
    <x v="1"/>
    <x v="0"/>
    <d v="2018-03-08T00:00:00"/>
  </r>
  <r>
    <s v="5E689"/>
    <x v="62"/>
    <s v="https://www.rightmove.co.uk/property-for-sale/property-78849104.html"/>
    <s v="1 bedroom flat for sale"/>
    <s v="Tudor Place, IPSWICH"/>
    <s v="Reduced on 19/02/2019"/>
    <s v="Reduced 19/02/2019"/>
    <s v="Reduced 19/02/2019"/>
    <s v="NO DATA"/>
    <e v="#VALUE!"/>
    <e v="#VALUE!"/>
    <x v="2"/>
    <s v="19/02/2019"/>
    <d v="2019-02-19T00:00:00"/>
    <b v="1"/>
    <x v="1"/>
    <x v="2"/>
    <x v="0"/>
    <d v="2019-01-24T00:00:00"/>
  </r>
  <r>
    <s v="5E129"/>
    <x v="48"/>
    <s v="https://www.rightmove.co.uk/property-for-sale/property-69168463.html"/>
    <s v="3 bedroom end of terrace house for sale"/>
    <s v="Fenlake Road, Bedford"/>
    <s v="Reduced on 20/02/2019"/>
    <s v="Reduced 20/02/2019"/>
    <s v="Reduced 20/02/2019"/>
    <s v="NO DATA"/>
    <e v="#VALUE!"/>
    <e v="#VALUE!"/>
    <x v="2"/>
    <s v="20/02/2019"/>
    <d v="2019-02-20T00:00:00"/>
    <b v="1"/>
    <x v="8"/>
    <x v="1"/>
    <x v="0"/>
    <d v="2018-12-26T00:00:00"/>
  </r>
  <r>
    <s v="5E1036"/>
    <x v="29"/>
    <s v="https://www.rightmove.co.uk/property-for-sale/property-80852498.html"/>
    <s v="1 bedroom flat for sale"/>
    <s v="Temple Road;Cowley;Oxford;OX4 2EZ"/>
    <s v="Reduced on 25/07/2019"/>
    <s v="Reduced 25/07/2019"/>
    <s v="Reduced 25/07/2019"/>
    <s v="NO DATA"/>
    <e v="#VALUE!"/>
    <e v="#VALUE!"/>
    <x v="2"/>
    <s v="25/07/2019"/>
    <d v="2019-07-25T00:00:00"/>
    <b v="1"/>
    <x v="4"/>
    <x v="2"/>
    <x v="0"/>
    <d v="2019-04-11T00:00:00"/>
  </r>
  <r>
    <s v="5E1079"/>
    <x v="5"/>
    <s v="https://www.rightmove.co.uk/property-for-sale/property-64814289.html"/>
    <s v="2 bedroom apartment for sale"/>
    <s v="Salterns Way, Lilliput, Poole, Dorset, BH14"/>
    <s v="Reduced on 03/09/2019"/>
    <s v="Reduced 03/09/2019"/>
    <s v="Reduced 03/09/2019"/>
    <s v="NO DATA"/>
    <e v="#VALUE!"/>
    <e v="#VALUE!"/>
    <x v="2"/>
    <s v="03/09/2019"/>
    <d v="2019-09-03T00:00:00"/>
    <b v="1"/>
    <x v="0"/>
    <x v="1"/>
    <x v="0"/>
    <d v="2018-09-19T00:00:00"/>
  </r>
  <r>
    <s v="5E1089"/>
    <x v="58"/>
    <s v="https://www.rightmove.co.uk/property-for-sale/property-73294273.html"/>
    <s v="2 bedroom flat for sale"/>
    <s v="Sussex Road, Southsea"/>
    <s v="Reduced on 16/09/2019"/>
    <s v="Reduced 16/09/2019"/>
    <s v="Reduced 16/09/2019"/>
    <s v="NO DATA"/>
    <e v="#VALUE!"/>
    <e v="#VALUE!"/>
    <x v="2"/>
    <s v="16/09/2019"/>
    <d v="2019-09-16T00:00:00"/>
    <b v="1"/>
    <x v="10"/>
    <x v="2"/>
    <x v="0"/>
    <d v="2019-08-02T00:00:00"/>
  </r>
  <r>
    <s v="5E984"/>
    <x v="2"/>
    <s v="https://www.rightmove.co.uk/property-for-sale/property-62488686.html"/>
    <s v="4 bedroom semi-detached house for sale"/>
    <s v="The Glade, Abbey Farm, North Walbottle, Newcastle Upon Tyne, NE15"/>
    <s v="Reduced on 08/11/2019"/>
    <s v="Reduced 08/11/2019"/>
    <s v="Reduced 08/11/2019"/>
    <s v="NO DATA"/>
    <e v="#VALUE!"/>
    <e v="#VALUE!"/>
    <x v="2"/>
    <s v="08/11/2019"/>
    <d v="2019-11-08T00:00:00"/>
    <b v="1"/>
    <x v="9"/>
    <x v="2"/>
    <x v="0"/>
    <d v="2019-05-24T00:00:00"/>
  </r>
  <r>
    <s v="5E129"/>
    <x v="48"/>
    <s v="https://www.rightmove.co.uk/property-for-sale/property-64506523.html"/>
    <s v="2 bedroom apartment for sale"/>
    <s v="Henley Road, Bedford"/>
    <s v="Reduced on 15/11/2019"/>
    <s v="Reduced 15/11/2019"/>
    <s v="Reduced 15/11/2019"/>
    <s v="NO DATA"/>
    <e v="#VALUE!"/>
    <e v="#VALUE!"/>
    <x v="2"/>
    <s v="15/11/2019"/>
    <d v="2019-11-15T00:00:00"/>
    <b v="1"/>
    <x v="3"/>
    <x v="1"/>
    <x v="0"/>
    <d v="2018-03-16T00:00:00"/>
  </r>
  <r>
    <s v="5E665"/>
    <x v="23"/>
    <s v="https://www.rightmove.co.uk/property-for-sale/property-74471120.html"/>
    <s v="4 bedroom detached house for sale"/>
    <s v="Richmond Lane;Kingswood;Hull;HU7"/>
    <s v="Reduced on 11/12/2019"/>
    <s v="Reduced 11/12/2019"/>
    <s v="Reduced 11/12/2019"/>
    <s v="NO DATA"/>
    <e v="#VALUE!"/>
    <e v="#VALUE!"/>
    <x v="2"/>
    <s v="11/12/2019"/>
    <d v="2019-12-11T00:00:00"/>
    <b v="1"/>
    <x v="11"/>
    <x v="4"/>
    <x v="1"/>
    <s v="NO DATA"/>
  </r>
  <r>
    <s v="5E93554"/>
    <x v="27"/>
    <s v="https://www.rightmove.co.uk/property-for-sale/property-69787723.html"/>
    <s v="3 bedroom flat for sale"/>
    <s v="Marine Drive, Brighton"/>
    <s v="Reduced on 18/12/2019"/>
    <s v="Reduced 18/12/2019"/>
    <s v="Reduced 18/12/2019"/>
    <s v="NO DATA"/>
    <e v="#VALUE!"/>
    <e v="#VALUE!"/>
    <x v="2"/>
    <s v="18/12/2019"/>
    <d v="2019-12-18T00:00:00"/>
    <b v="1"/>
    <x v="1"/>
    <x v="2"/>
    <x v="0"/>
    <d v="2019-01-30T00:00:00"/>
  </r>
  <r>
    <s v="5E430"/>
    <x v="1"/>
    <s v="https://www.rightmove.co.uk/property-for-sale/property-87917747.html"/>
    <s v="4 bedroom detached house for sale"/>
    <s v="Bankwood Crescent;Rossington;Doncaster;DN11"/>
    <s v="Reduced on 09/01/2020"/>
    <s v="Reduced 09/01/2020"/>
    <s v="Reduced 09/01/2020"/>
    <s v="NO DATA"/>
    <e v="#VALUE!"/>
    <e v="#VALUE!"/>
    <x v="2"/>
    <s v="09/01/2020"/>
    <d v="2020-01-09T00:00:00"/>
    <b v="1"/>
    <x v="7"/>
    <x v="2"/>
    <x v="0"/>
    <d v="2019-11-12T00:00:00"/>
  </r>
  <r>
    <s v="5E1114"/>
    <x v="16"/>
    <s v="https://www.rightmove.co.uk/property-for-sale/property-88153370.html"/>
    <s v="2 bedroom maisonette for sale"/>
    <s v="Halpin Close, Calcot, Reading"/>
    <s v="Reduced on 16/01/2020"/>
    <s v="Reduced 16/01/2020"/>
    <s v="Reduced 16/01/2020"/>
    <s v="NO DATA"/>
    <e v="#VALUE!"/>
    <e v="#VALUE!"/>
    <x v="2"/>
    <s v="16/01/2020"/>
    <d v="2020-01-16T00:00:00"/>
    <b v="1"/>
    <x v="9"/>
    <x v="2"/>
    <x v="0"/>
    <d v="2019-05-21T00:00:00"/>
  </r>
  <r>
    <s v="5E689"/>
    <x v="62"/>
    <s v="https://www.rightmove.co.uk/property-for-sale/property-83150732.html"/>
    <s v="2 bedroom ground floor flat for sale"/>
    <s v="Bruff Road, South Ipswich"/>
    <s v="Reduced on 17/01/2020"/>
    <s v="Reduced 17/01/2020"/>
    <s v="Reduced 17/01/2020"/>
    <s v="NO DATA"/>
    <e v="#VALUE!"/>
    <e v="#VALUE!"/>
    <x v="2"/>
    <s v="17/01/2020"/>
    <d v="2020-01-17T00:00:00"/>
    <b v="1"/>
    <x v="5"/>
    <x v="2"/>
    <x v="0"/>
    <d v="2019-07-08T00:00:00"/>
  </r>
  <r>
    <s v="5E1271"/>
    <x v="40"/>
    <s v="https://www.rightmove.co.uk/property-for-sale/property-87385622.html"/>
    <s v="2 bedroom terraced house for sale"/>
    <s v="Frederick Avenue, Penkhull, Stoke-On-Trent"/>
    <s v="Reduced on 22/01/2020"/>
    <s v="Reduced 22/01/2020"/>
    <s v="Reduced 22/01/2020"/>
    <s v="NO DATA"/>
    <e v="#VALUE!"/>
    <e v="#VALUE!"/>
    <x v="2"/>
    <s v="22/01/2020"/>
    <d v="2020-01-22T00:00:00"/>
    <b v="1"/>
    <x v="8"/>
    <x v="2"/>
    <x v="0"/>
    <d v="2019-12-10T00:00:00"/>
  </r>
  <r>
    <s v="5E207"/>
    <x v="51"/>
    <s v="https://www.rightmove.co.uk/property-for-sale/property-66850395.html"/>
    <s v="4 bedroom detached house for sale"/>
    <s v="Rainbird Place, Coxtie Green Road, Pilgrims Hatch, Brentwood"/>
    <s v="Reduced on 24/01/2020"/>
    <s v="Reduced 24/01/2020"/>
    <s v="Reduced 24/01/2020"/>
    <s v="NO DATA"/>
    <e v="#VALUE!"/>
    <e v="#VALUE!"/>
    <x v="2"/>
    <s v="24/01/2020"/>
    <d v="2020-01-24T00:00:00"/>
    <b v="1"/>
    <x v="8"/>
    <x v="2"/>
    <x v="0"/>
    <d v="2019-12-05T00:00:00"/>
  </r>
  <r>
    <s v="5E207"/>
    <x v="51"/>
    <s v="https://www.rightmove.co.uk/property-for-sale/property-66850395.html"/>
    <s v="4 bedroom detached house for sale"/>
    <s v="Rainbird Place, Coxtie Green Road, Pilgrims Hatch, Brentwood"/>
    <s v="Reduced on 24/01/2020"/>
    <s v="Reduced 24/01/2020"/>
    <s v="Reduced 24/01/2020"/>
    <s v="NO DATA"/>
    <e v="#VALUE!"/>
    <e v="#VALUE!"/>
    <x v="2"/>
    <s v="24/01/2020"/>
    <d v="2020-01-24T00:00:00"/>
    <b v="1"/>
    <x v="8"/>
    <x v="2"/>
    <x v="0"/>
    <d v="2019-12-05T00:00:00"/>
  </r>
  <r>
    <s v="5E494"/>
    <x v="43"/>
    <s v="https://www.rightmove.co.uk/property-for-sale/property-81359180.html"/>
    <s v="4 bedroom detached house for sale"/>
    <s v="Membury Crescent, Rougemont Park"/>
    <s v="Reduced on 31/01/2020"/>
    <s v="Reduced 31/01/2020"/>
    <s v="Reduced 31/01/2020"/>
    <s v="NO DATA"/>
    <e v="#VALUE!"/>
    <e v="#VALUE!"/>
    <x v="2"/>
    <s v="31/01/2020"/>
    <d v="2020-01-31T00:00:00"/>
    <b v="1"/>
    <x v="11"/>
    <x v="4"/>
    <x v="1"/>
    <s v="NO DATA"/>
  </r>
  <r>
    <s v="5E274"/>
    <x v="20"/>
    <s v="https://www.rightmove.co.uk/property-for-sale/property-84955442.html"/>
    <s v="1 bedroom apartment for sale"/>
    <s v="Trumpington Meadows;CB2"/>
    <s v="Reduced on 04/02/2020"/>
    <s v="Reduced 04/02/2020"/>
    <s v="Reduced 04/02/2020"/>
    <s v="NO DATA"/>
    <e v="#VALUE!"/>
    <e v="#VALUE!"/>
    <x v="2"/>
    <s v="04/02/2020"/>
    <d v="2020-02-04T00:00:00"/>
    <b v="1"/>
    <x v="0"/>
    <x v="2"/>
    <x v="0"/>
    <d v="2019-09-20T00:00:00"/>
  </r>
  <r>
    <s v="5E274"/>
    <x v="20"/>
    <s v="https://www.rightmove.co.uk/property-for-sale/property-84955442.html"/>
    <s v="1 bedroom apartment for sale"/>
    <s v="Trumpington Meadows;CB2"/>
    <s v="Reduced on 04/02/2020"/>
    <s v="Reduced 04/02/2020"/>
    <s v="Reduced 04/02/2020"/>
    <s v="NO DATA"/>
    <e v="#VALUE!"/>
    <e v="#VALUE!"/>
    <x v="2"/>
    <s v="04/02/2020"/>
    <d v="2020-02-04T00:00:00"/>
    <b v="1"/>
    <x v="0"/>
    <x v="2"/>
    <x v="0"/>
    <d v="2019-09-20T00:00:00"/>
  </r>
  <r>
    <s v="5E598"/>
    <x v="61"/>
    <s v="https://www.rightmove.co.uk/property-for-sale/property-70455120.html"/>
    <s v="2 bedroom semi-detached house for sale"/>
    <s v="Gladstone Street, Harrogate, North Yorkshire"/>
    <s v="Reduced on 11/02/2020"/>
    <s v="Reduced 11/02/2020"/>
    <s v="Reduced 11/02/2020"/>
    <s v="NO DATA"/>
    <e v="#VALUE!"/>
    <e v="#VALUE!"/>
    <x v="2"/>
    <s v="11/02/2020"/>
    <d v="2020-02-11T00:00:00"/>
    <b v="1"/>
    <x v="1"/>
    <x v="3"/>
    <x v="0"/>
    <d v="2020-01-15T00:00:00"/>
  </r>
  <r>
    <s v="5E813"/>
    <x v="14"/>
    <s v="https://www.rightmove.co.uk/property-for-sale/property-63559467.html"/>
    <s v="3 bedroom terraced house for sale"/>
    <s v="Lawrence Road, Wavertree"/>
    <s v="Reduced on 12/02/2020"/>
    <s v="Reduced 12/02/2020"/>
    <s v="Reduced 12/02/2020"/>
    <s v="NO DATA"/>
    <e v="#VALUE!"/>
    <e v="#VALUE!"/>
    <x v="2"/>
    <s v="12/02/2020"/>
    <d v="2020-02-12T00:00:00"/>
    <b v="1"/>
    <x v="5"/>
    <x v="2"/>
    <x v="0"/>
    <d v="2019-07-08T00:00:00"/>
  </r>
  <r>
    <s v="5E1073"/>
    <x v="57"/>
    <s v="https://www.rightmove.co.uk/property-for-sale/property-68321616.html"/>
    <s v="3 bedroom apartment for sale"/>
    <s v="Harbourside Court, Sutton Harbour"/>
    <s v="Reduced on 13/02/2020"/>
    <s v="Reduced 13/02/2020"/>
    <s v="Reduced 13/02/2020"/>
    <s v="NO DATA"/>
    <e v="#VALUE!"/>
    <e v="#VALUE!"/>
    <x v="2"/>
    <s v="13/02/2020"/>
    <d v="2020-02-13T00:00:00"/>
    <b v="1"/>
    <x v="2"/>
    <x v="2"/>
    <x v="0"/>
    <d v="2019-02-21T00:00:00"/>
  </r>
  <r>
    <s v="5E769"/>
    <x v="33"/>
    <s v="https://www.rightmove.co.uk/property-for-sale/property-66981345.html"/>
    <s v="2 bedroom apartment for sale"/>
    <s v="The Roundhouse, Lancaster City Centre- an apartment with a south facing balcony"/>
    <s v="Reduced on 18/02/2020"/>
    <s v="Reduced 18/02/2020"/>
    <s v="Reduced 18/02/2020"/>
    <s v="NO DATA"/>
    <e v="#VALUE!"/>
    <e v="#VALUE!"/>
    <x v="2"/>
    <s v="18/02/2020"/>
    <d v="2020-02-18T00:00:00"/>
    <b v="1"/>
    <x v="8"/>
    <x v="2"/>
    <x v="0"/>
    <d v="2019-12-11T00:00:00"/>
  </r>
  <r>
    <s v="5E769"/>
    <x v="33"/>
    <s v="https://www.rightmove.co.uk/property-for-sale/property-66981345.html"/>
    <s v="2 bedroom apartment for sale"/>
    <s v="The Roundhouse, Lancaster City Centre- an apartment with a south facing balcony"/>
    <s v="Reduced on 18/02/2020"/>
    <s v="Reduced 18/02/2020"/>
    <s v="Reduced 18/02/2020"/>
    <s v="NO DATA"/>
    <e v="#VALUE!"/>
    <e v="#VALUE!"/>
    <x v="2"/>
    <s v="18/02/2020"/>
    <d v="2020-02-18T00:00:00"/>
    <b v="1"/>
    <x v="8"/>
    <x v="2"/>
    <x v="0"/>
    <d v="2019-12-11T00:00:00"/>
  </r>
  <r>
    <s v="5E1195"/>
    <x v="59"/>
    <s v="https://www.rightmove.co.uk/property-for-sale/property-76462141.html"/>
    <s v="3 bedroom town house for sale"/>
    <s v="Eagle Lane, Sheffield"/>
    <s v="Reduced on 20/02/2020"/>
    <s v="Reduced 20/02/2020"/>
    <s v="Reduced 20/02/2020"/>
    <s v="NO DATA"/>
    <e v="#VALUE!"/>
    <e v="#VALUE!"/>
    <x v="2"/>
    <s v="20/02/2020"/>
    <d v="2020-02-20T00:00:00"/>
    <b v="1"/>
    <x v="11"/>
    <x v="4"/>
    <x v="1"/>
    <s v="NO DATA"/>
  </r>
  <r>
    <s v="5E93554"/>
    <x v="27"/>
    <s v="https://www.rightmove.co.uk/property-for-sale/property-67911696.html"/>
    <s v="5 bedroom terraced house for sale"/>
    <s v="Upper North Street, Brighton, East Sussex. BN1"/>
    <s v="Reduced on 25/02/2020"/>
    <s v="Reduced 25/02/2020"/>
    <s v="Reduced 25/02/2020"/>
    <s v="NO DATA"/>
    <e v="#VALUE!"/>
    <e v="#VALUE!"/>
    <x v="2"/>
    <s v="25/02/2020"/>
    <d v="2020-02-25T00:00:00"/>
    <b v="1"/>
    <x v="1"/>
    <x v="3"/>
    <x v="0"/>
    <d v="2020-01-27T00:00:00"/>
  </r>
  <r>
    <s v="5E308"/>
    <x v="46"/>
    <s v="https://www.rightmove.co.uk/property-for-sale/property-89500619.html"/>
    <s v="4 bedroom detached house for sale"/>
    <s v="Linden Avenue, Cheltenham GL52 3DS"/>
    <s v="Reduced on 27/02/2020"/>
    <s v="Reduced 27/02/2020"/>
    <s v="Reduced 27/02/2020"/>
    <s v="NO DATA"/>
    <e v="#VALUE!"/>
    <e v="#VALUE!"/>
    <x v="2"/>
    <s v="27/02/2020"/>
    <d v="2020-02-27T00:00:00"/>
    <b v="1"/>
    <x v="11"/>
    <x v="4"/>
    <x v="1"/>
    <s v="NO DATA"/>
  </r>
  <r>
    <s v="5E1306"/>
    <x v="56"/>
    <s v="https://www.rightmove.co.uk/property-for-sale/property-88910339.html"/>
    <s v="4 bedroom detached house for sale"/>
    <s v="Okus Road, Old Town, Swindon"/>
    <s v="Reduced on 27/02/2020"/>
    <s v="Reduced 27/02/2020"/>
    <s v="Reduced 27/02/2020"/>
    <s v="NO DATA"/>
    <e v="#VALUE!"/>
    <e v="#VALUE!"/>
    <x v="2"/>
    <s v="27/02/2020"/>
    <d v="2020-02-27T00:00:00"/>
    <b v="1"/>
    <x v="1"/>
    <x v="3"/>
    <x v="0"/>
    <d v="2020-01-29T00:00:00"/>
  </r>
  <r>
    <s v="5E1487"/>
    <x v="25"/>
    <s v="https://www.rightmove.co.uk/property-for-sale/property-89018735.html"/>
    <s v="4 bedroom terraced house for sale"/>
    <s v="Southfield Road, Worthing, West Sussex, BN14"/>
    <s v="Reduced on 03/03/2020"/>
    <s v="Reduced 03/03/2020"/>
    <s v="Reduced 03/03/2020"/>
    <s v="NO DATA"/>
    <e v="#VALUE!"/>
    <e v="#VALUE!"/>
    <x v="2"/>
    <s v="03/03/2020"/>
    <d v="2020-03-03T00:00:00"/>
    <b v="1"/>
    <x v="2"/>
    <x v="3"/>
    <x v="0"/>
    <d v="2020-02-01T00:00:00"/>
  </r>
  <r>
    <s v="5E787"/>
    <x v="49"/>
    <s v="https://www.rightmove.co.uk/property-for-sale/property-67896987.html"/>
    <s v="1 bedroom terraced house for sale"/>
    <s v="Crofton Terrace, Shadwell, Leeds, West Yorkshire, LS17"/>
    <s v="Reduced on 04/03/2020"/>
    <s v="Reduced 04/03/2020"/>
    <s v="Reduced 04/03/2020"/>
    <s v="NO DATA"/>
    <e v="#VALUE!"/>
    <e v="#VALUE!"/>
    <x v="2"/>
    <s v="04/03/2020"/>
    <d v="2020-03-04T00:00:00"/>
    <b v="1"/>
    <x v="1"/>
    <x v="3"/>
    <x v="0"/>
    <d v="2020-01-26T00:00:00"/>
  </r>
  <r>
    <s v="5E1460"/>
    <x v="11"/>
    <s v="https://www.rightmove.co.uk/property-for-sale/property-83541311.html"/>
    <s v="4 bedroom terraced house for sale"/>
    <s v="Clifton Terrace, Winchester, Hampshire, SO22"/>
    <s v="Reduced on 11/03/2020"/>
    <s v="Reduced 11/03/2020"/>
    <s v="Reduced 11/03/2020"/>
    <s v="NO DATA"/>
    <e v="#VALUE!"/>
    <e v="#VALUE!"/>
    <x v="2"/>
    <s v="11/03/2020"/>
    <d v="2020-03-11T00:00:00"/>
    <b v="1"/>
    <x v="5"/>
    <x v="2"/>
    <x v="0"/>
    <d v="2019-07-25T00:00:00"/>
  </r>
  <r>
    <s v="5E258"/>
    <x v="55"/>
    <s v="https://www.rightmove.co.uk/property-for-sale/property-85961504.html"/>
    <s v="2 bedroom retirement property for sale"/>
    <s v="Lydgate Court, Bury St Edmunds"/>
    <s v="Reduced on 11/03/2020"/>
    <s v="Reduced 11/03/2020"/>
    <s v="Reduced 11/03/2020"/>
    <s v="NO DATA"/>
    <e v="#VALUE!"/>
    <e v="#VALUE!"/>
    <x v="2"/>
    <s v="11/03/2020"/>
    <d v="2020-03-11T00:00:00"/>
    <b v="1"/>
    <x v="6"/>
    <x v="2"/>
    <x v="0"/>
    <d v="2019-10-25T00:00:00"/>
  </r>
  <r>
    <s v="5E664"/>
    <x v="52"/>
    <s v="https://www.rightmove.co.uk/property-for-sale/property-75128611.html"/>
    <s v="2 bedroom terraced house for sale"/>
    <s v="Manchester Road, Huddersfield, West Yorkshire, HD4"/>
    <s v="Reduced on 11/03/2020"/>
    <s v="Reduced 11/03/2020"/>
    <s v="Reduced 11/03/2020"/>
    <s v="NO DATA"/>
    <e v="#VALUE!"/>
    <e v="#VALUE!"/>
    <x v="2"/>
    <s v="11/03/2020"/>
    <d v="2020-03-11T00:00:00"/>
    <b v="1"/>
    <x v="6"/>
    <x v="2"/>
    <x v="0"/>
    <d v="2019-10-29T00:00:00"/>
  </r>
  <r>
    <s v="5E1089"/>
    <x v="58"/>
    <s v="https://www.rightmove.co.uk/property-for-sale/property-76814491.html"/>
    <s v="3 bedroom terraced house for sale"/>
    <s v="New Road, Portsmouth"/>
    <s v="Reduced on 11/03/2020"/>
    <s v="Reduced 11/03/2020"/>
    <s v="Reduced 11/03/2020"/>
    <s v="NO DATA"/>
    <e v="#VALUE!"/>
    <e v="#VALUE!"/>
    <x v="2"/>
    <s v="11/03/2020"/>
    <d v="2020-03-11T00:00:00"/>
    <b v="1"/>
    <x v="1"/>
    <x v="3"/>
    <x v="0"/>
    <d v="2020-01-16T00:00:00"/>
  </r>
  <r>
    <s v="5E258"/>
    <x v="55"/>
    <s v="https://www.rightmove.co.uk/property-for-sale/property-67696014.html"/>
    <s v="2 bedroom semi-detached bungalow for sale"/>
    <s v="Glanfield Walk, Bury St. Edmunds"/>
    <s v="Reduced on 11/03/2020"/>
    <s v="Reduced 11/03/2020"/>
    <s v="Reduced 11/03/2020"/>
    <s v="NO DATA"/>
    <e v="#VALUE!"/>
    <e v="#VALUE!"/>
    <x v="2"/>
    <s v="11/03/2020"/>
    <d v="2020-03-11T00:00:00"/>
    <b v="1"/>
    <x v="1"/>
    <x v="3"/>
    <x v="0"/>
    <d v="2020-01-17T00:00:00"/>
  </r>
  <r>
    <s v="5E1460"/>
    <x v="11"/>
    <s v="https://www.rightmove.co.uk/property-for-sale/property-77426617.html"/>
    <s v="2 bedroom terraced house for sale"/>
    <s v="Ivy Close, Winchester, Hampshire, SO22"/>
    <s v="Reduced on 11/03/2020"/>
    <s v="Reduced 11/03/2020"/>
    <s v="Reduced 11/03/2020"/>
    <s v="NO DATA"/>
    <e v="#VALUE!"/>
    <e v="#VALUE!"/>
    <x v="2"/>
    <s v="11/03/2020"/>
    <d v="2020-03-11T00:00:00"/>
    <b v="1"/>
    <x v="2"/>
    <x v="3"/>
    <x v="0"/>
    <d v="2020-02-12T00:00:00"/>
  </r>
  <r>
    <s v="5E1460"/>
    <x v="11"/>
    <s v="https://www.rightmove.co.uk/property-for-sale/property-77719486.html"/>
    <s v="6 bedroom detached house for sale"/>
    <s v="Chilbolton Avenue, Winchester, Hampshire, SO22"/>
    <s v="Reduced on 11/03/2020"/>
    <s v="Reduced 11/03/2020"/>
    <s v="Reduced 11/03/2020"/>
    <s v="NO DATA"/>
    <e v="#VALUE!"/>
    <e v="#VALUE!"/>
    <x v="2"/>
    <s v="11/03/2020"/>
    <d v="2020-03-11T00:00:00"/>
    <b v="1"/>
    <x v="2"/>
    <x v="3"/>
    <x v="0"/>
    <d v="2020-02-25T00:00:00"/>
  </r>
  <r>
    <s v="5E1460"/>
    <x v="11"/>
    <s v="https://www.rightmove.co.uk/property-for-sale/property-87597368.html"/>
    <s v="2 bedroom apartment for sale"/>
    <s v="Avlan Court, St. Cross Road, Winchester, Hampshire, SO23"/>
    <s v="Reduced on 12/03/2020"/>
    <s v="Reduced 12/03/2020"/>
    <s v="Reduced 12/03/2020"/>
    <s v="NO DATA"/>
    <e v="#VALUE!"/>
    <e v="#VALUE!"/>
    <x v="2"/>
    <s v="12/03/2020"/>
    <d v="2020-03-12T00:00:00"/>
    <b v="1"/>
    <x v="8"/>
    <x v="2"/>
    <x v="0"/>
    <d v="2019-12-18T00:00:00"/>
  </r>
  <r>
    <s v="5E1483"/>
    <x v="47"/>
    <s v="https://www.rightmove.co.uk/property-for-sale/property-68563164.html"/>
    <s v="3 bedroom end of terrace house for sale"/>
    <s v="Chedworth Close, Worcester"/>
    <s v="Reduced on 12/03/2020"/>
    <s v="Reduced 12/03/2020"/>
    <s v="Reduced 12/03/2020"/>
    <s v="NO DATA"/>
    <e v="#VALUE!"/>
    <e v="#VALUE!"/>
    <x v="2"/>
    <s v="12/03/2020"/>
    <d v="2020-03-12T00:00:00"/>
    <b v="1"/>
    <x v="2"/>
    <x v="3"/>
    <x v="0"/>
    <d v="2020-02-21T00:00:00"/>
  </r>
  <r>
    <s v="5E258"/>
    <x v="55"/>
    <s v="https://www.rightmove.co.uk/property-for-sale/property-78186571.html"/>
    <s v="2 bedroom apartment for sale"/>
    <s v="Millers Quarter, Station Hill, Bury St. Edmunds, Suffolk, IP32"/>
    <s v="Reduced on 13/03/2020"/>
    <s v="Reduced 13/03/2020"/>
    <s v="Reduced 13/03/2020"/>
    <s v="NO DATA"/>
    <e v="#VALUE!"/>
    <e v="#VALUE!"/>
    <x v="2"/>
    <s v="13/03/2020"/>
    <d v="2020-03-13T00:00:00"/>
    <b v="1"/>
    <x v="2"/>
    <x v="3"/>
    <x v="0"/>
    <d v="2020-02-16T00:00:00"/>
  </r>
  <r>
    <s v="5E258"/>
    <x v="55"/>
    <s v="https://www.rightmove.co.uk/property-for-sale/property-90316841.html"/>
    <s v="5 bedroom detached house for sale"/>
    <s v="Chaffinch Road, Bury St. Edmunds, IP32"/>
    <s v="Reduced on 13/03/2020"/>
    <s v="Reduced 13/03/2020"/>
    <s v="Reduced 13/03/2020"/>
    <s v="NO DATA"/>
    <e v="#VALUE!"/>
    <e v="#VALUE!"/>
    <x v="2"/>
    <s v="13/03/2020"/>
    <d v="2020-03-13T00:00:00"/>
    <b v="1"/>
    <x v="3"/>
    <x v="3"/>
    <x v="0"/>
    <d v="2020-03-10T00:00:00"/>
  </r>
  <r>
    <s v="5E313"/>
    <x v="36"/>
    <s v="https://www.rightmove.co.uk/property-for-sale/property-89843228.html"/>
    <s v="2 bedroom terraced house for sale"/>
    <s v="Hartington Street, Handbridge"/>
    <s v="Reduced on 14/03/2020"/>
    <s v="Reduced 14/03/2020"/>
    <s v="Reduced 14/03/2020"/>
    <s v="NO DATA"/>
    <e v="#VALUE!"/>
    <e v="#VALUE!"/>
    <x v="2"/>
    <s v="14/03/2020"/>
    <d v="2020-03-14T00:00:00"/>
    <b v="1"/>
    <x v="2"/>
    <x v="3"/>
    <x v="0"/>
    <d v="2020-02-26T00:00:00"/>
  </r>
  <r>
    <s v="5E258"/>
    <x v="55"/>
    <s v="https://www.rightmove.co.uk/property-for-sale/property-61865343.html"/>
    <s v="4 bedroom semi-detached bungalow for sale"/>
    <s v="Barton Hill, Fornham St. Martin, Bury St. Edmunds"/>
    <s v="Reduced on 16/03/2020"/>
    <s v="Reduced 16/03/2020"/>
    <s v="Reduced 16/03/2020"/>
    <s v="NO DATA"/>
    <e v="#VALUE!"/>
    <e v="#VALUE!"/>
    <x v="2"/>
    <s v="16/03/2020"/>
    <d v="2020-03-16T00:00:00"/>
    <b v="1"/>
    <x v="11"/>
    <x v="4"/>
    <x v="1"/>
    <s v="NO DATA"/>
  </r>
  <r>
    <s v="5E279"/>
    <x v="31"/>
    <s v="https://www.rightmove.co.uk/property-for-sale/property-85871750.html"/>
    <s v="2 bedroom flat for sale"/>
    <s v="Stour Street, Canterbury, Kent"/>
    <s v="Reduced on 16/03/2020"/>
    <s v="Reduced 16/03/2020"/>
    <s v="Reduced 16/03/2020"/>
    <s v="NO DATA"/>
    <e v="#VALUE!"/>
    <e v="#VALUE!"/>
    <x v="2"/>
    <s v="16/03/2020"/>
    <d v="2020-03-16T00:00:00"/>
    <b v="1"/>
    <x v="11"/>
    <x v="4"/>
    <x v="1"/>
    <s v="NO DATA"/>
  </r>
  <r>
    <s v="5E1460"/>
    <x v="11"/>
    <s v="https://www.rightmove.co.uk/property-for-sale/property-83097170.html"/>
    <s v="4 bedroom detached house for sale"/>
    <s v="Cundell Way, Kings Worthy, Winchester, Hampshire, SO23"/>
    <s v="Reduced on 16/03/2020"/>
    <s v="Reduced 16/03/2020"/>
    <s v="Reduced 16/03/2020"/>
    <s v="NO DATA"/>
    <e v="#VALUE!"/>
    <e v="#VALUE!"/>
    <x v="2"/>
    <s v="16/03/2020"/>
    <d v="2020-03-16T00:00:00"/>
    <b v="1"/>
    <x v="5"/>
    <x v="2"/>
    <x v="0"/>
    <d v="2019-07-05T00:00:00"/>
  </r>
  <r>
    <s v="5E258"/>
    <x v="55"/>
    <s v="https://www.rightmove.co.uk/property-for-sale/property-76664062.html"/>
    <s v="4 bedroom semi-detached bungalow for sale"/>
    <s v="Barton Hill, Fornham St Martin, Bury St Edmunds"/>
    <s v="Reduced on 16/03/2020"/>
    <s v="Reduced 16/03/2020"/>
    <s v="Reduced 16/03/2020"/>
    <s v="NO DATA"/>
    <e v="#VALUE!"/>
    <e v="#VALUE!"/>
    <x v="2"/>
    <s v="16/03/2020"/>
    <d v="2020-03-16T00:00:00"/>
    <b v="1"/>
    <x v="1"/>
    <x v="3"/>
    <x v="0"/>
    <d v="2020-01-09T00:00:00"/>
  </r>
  <r>
    <s v="5E258"/>
    <x v="55"/>
    <s v="https://www.rightmove.co.uk/property-for-sale/property-67697958.html"/>
    <s v="3 bedroom semi-detached house for sale"/>
    <s v="Lindisfarne Road, Bury St. Edmunds"/>
    <s v="Reduced on 16/03/2020"/>
    <s v="Reduced 16/03/2020"/>
    <s v="Reduced 16/03/2020"/>
    <s v="NO DATA"/>
    <e v="#VALUE!"/>
    <e v="#VALUE!"/>
    <x v="2"/>
    <s v="16/03/2020"/>
    <d v="2020-03-16T00:00:00"/>
    <b v="1"/>
    <x v="1"/>
    <x v="3"/>
    <x v="0"/>
    <d v="2020-01-17T00:00:00"/>
  </r>
  <r>
    <s v="5E769"/>
    <x v="33"/>
    <s v="https://www.rightmove.co.uk/property-for-sale/property-68000349.html"/>
    <s v="3 bedroom terraced house for sale"/>
    <s v="Hammerton Hall Close, Lancaster, Lancashire, LA1"/>
    <s v="Reduced on 16/03/2020"/>
    <s v="Reduced 16/03/2020"/>
    <s v="Reduced 16/03/2020"/>
    <s v="NO DATA"/>
    <e v="#VALUE!"/>
    <e v="#VALUE!"/>
    <x v="2"/>
    <s v="16/03/2020"/>
    <d v="2020-03-16T00:00:00"/>
    <b v="1"/>
    <x v="1"/>
    <x v="3"/>
    <x v="0"/>
    <d v="2020-01-31T00:00:00"/>
  </r>
  <r>
    <s v="5E258"/>
    <x v="55"/>
    <s v="https://www.rightmove.co.uk/property-for-sale/property-68149506.html"/>
    <s v="2 bedroom park home for sale"/>
    <s v="Rushbrooke Lane, Bury St. Edmunds"/>
    <s v="Reduced on 16/03/2020"/>
    <s v="Reduced 16/03/2020"/>
    <s v="Reduced 16/03/2020"/>
    <s v="NO DATA"/>
    <e v="#VALUE!"/>
    <e v="#VALUE!"/>
    <x v="2"/>
    <s v="16/03/2020"/>
    <d v="2020-03-16T00:00:00"/>
    <b v="1"/>
    <x v="2"/>
    <x v="3"/>
    <x v="0"/>
    <d v="2020-02-06T00:00:00"/>
  </r>
  <r>
    <s v="5E1460"/>
    <x v="11"/>
    <s v="https://www.rightmove.co.uk/property-for-sale/property-89349149.html"/>
    <s v="1 bedroom ground floor flat for sale"/>
    <s v="Saint Clement Street, Winchester SO23 9DR"/>
    <s v="Reduced on 16/03/2020"/>
    <s v="Reduced 16/03/2020"/>
    <s v="Reduced 16/03/2020"/>
    <s v="NO DATA"/>
    <e v="#VALUE!"/>
    <e v="#VALUE!"/>
    <x v="2"/>
    <s v="16/03/2020"/>
    <d v="2020-03-16T00:00:00"/>
    <b v="1"/>
    <x v="2"/>
    <x v="3"/>
    <x v="0"/>
    <d v="2020-02-12T00:00:00"/>
  </r>
  <r>
    <s v="5E1460"/>
    <x v="11"/>
    <s v="https://www.rightmove.co.uk/property-for-sale/property-89422211.html"/>
    <s v="5 bedroom terraced house for sale"/>
    <s v="Brassey Road, Winchester, Hampshire, SO22"/>
    <s v="Reduced on 16/03/2020"/>
    <s v="Reduced 16/03/2020"/>
    <s v="Reduced 16/03/2020"/>
    <s v="NO DATA"/>
    <e v="#VALUE!"/>
    <e v="#VALUE!"/>
    <x v="2"/>
    <s v="16/03/2020"/>
    <d v="2020-03-16T00:00:00"/>
    <b v="1"/>
    <x v="2"/>
    <x v="3"/>
    <x v="0"/>
    <d v="2020-02-14T00:00:00"/>
  </r>
  <r>
    <s v="5E258"/>
    <x v="55"/>
    <s v="https://www.rightmove.co.uk/property-for-sale/property-68791167.html"/>
    <s v="2 bedroom semi-detached bungalow for sale"/>
    <s v="Clare Close, Bury St Edmunds"/>
    <s v="Reduced on 16/03/2020"/>
    <s v="Reduced 16/03/2020"/>
    <s v="Reduced 16/03/2020"/>
    <s v="NO DATA"/>
    <e v="#VALUE!"/>
    <e v="#VALUE!"/>
    <x v="2"/>
    <s v="16/03/2020"/>
    <d v="2020-03-16T00:00:00"/>
    <b v="1"/>
    <x v="3"/>
    <x v="3"/>
    <x v="0"/>
    <d v="2020-03-03T00:00:00"/>
  </r>
  <r>
    <s v="5E769"/>
    <x v="33"/>
    <s v="https://www.rightmove.co.uk/property-for-sale/property-62771526.html"/>
    <s v="2 bedroom end of terrace house for sale"/>
    <s v="Larchwood, Lancaster, LA1 4QG"/>
    <s v="Reduced on 17/03/2020"/>
    <s v="Reduced 17/03/2020"/>
    <s v="Reduced 17/03/2020"/>
    <s v="NO DATA"/>
    <e v="#VALUE!"/>
    <e v="#VALUE!"/>
    <x v="2"/>
    <s v="17/03/2020"/>
    <d v="2020-03-17T00:00:00"/>
    <b v="1"/>
    <x v="12"/>
    <x v="2"/>
    <x v="0"/>
    <d v="2019-06-04T00:00:00"/>
  </r>
  <r>
    <s v="5E769"/>
    <x v="33"/>
    <s v="https://www.rightmove.co.uk/property-for-sale/property-84272132.html"/>
    <s v="3 bedroom terraced house for sale"/>
    <s v="West Street, Lancaster, LA1 4UJ"/>
    <s v="Reduced on 17/03/2020"/>
    <s v="Reduced 17/03/2020"/>
    <s v="Reduced 17/03/2020"/>
    <s v="NO DATA"/>
    <e v="#VALUE!"/>
    <e v="#VALUE!"/>
    <x v="2"/>
    <s v="17/03/2020"/>
    <d v="2020-03-17T00:00:00"/>
    <b v="1"/>
    <x v="10"/>
    <x v="2"/>
    <x v="0"/>
    <d v="2019-08-27T00:00:00"/>
  </r>
  <r>
    <s v="5E258"/>
    <x v="55"/>
    <s v="https://www.rightmove.co.uk/property-for-sale/property-65931111.html"/>
    <s v="3 bedroom house for sale"/>
    <s v="Victoria Street, Bury St. Edmunds"/>
    <s v="Reduced on 17/03/2020"/>
    <s v="Reduced 17/03/2020"/>
    <s v="Reduced 17/03/2020"/>
    <s v="NO DATA"/>
    <e v="#VALUE!"/>
    <e v="#VALUE!"/>
    <x v="2"/>
    <s v="17/03/2020"/>
    <d v="2020-03-17T00:00:00"/>
    <b v="1"/>
    <x v="6"/>
    <x v="2"/>
    <x v="0"/>
    <d v="2019-10-23T00:00:00"/>
  </r>
  <r>
    <s v="5E769"/>
    <x v="33"/>
    <s v="https://www.rightmove.co.uk/property-for-sale/property-66425898.html"/>
    <s v="2 bedroom apartment for sale"/>
    <s v="Riverview Apartments, St Georges Quay - a spacious apartment with stunning river views"/>
    <s v="Reduced on 17/03/2020"/>
    <s v="Reduced 17/03/2020"/>
    <s v="Reduced 17/03/2020"/>
    <s v="NO DATA"/>
    <e v="#VALUE!"/>
    <e v="#VALUE!"/>
    <x v="2"/>
    <s v="17/03/2020"/>
    <d v="2020-03-17T00:00:00"/>
    <b v="1"/>
    <x v="7"/>
    <x v="2"/>
    <x v="0"/>
    <d v="2019-11-14T00:00:00"/>
  </r>
  <r>
    <s v="5E769"/>
    <x v="33"/>
    <s v="https://www.rightmove.co.uk/property-for-sale/property-87961748.html"/>
    <s v="2 bedroom apartment for sale"/>
    <s v="Ruskin House, Hammerton Hall Close, Lancaster, LA1 2JX"/>
    <s v="Reduced on 17/03/2020"/>
    <s v="Reduced 17/03/2020"/>
    <s v="Reduced 17/03/2020"/>
    <s v="NO DATA"/>
    <e v="#VALUE!"/>
    <e v="#VALUE!"/>
    <x v="2"/>
    <s v="17/03/2020"/>
    <d v="2020-03-17T00:00:00"/>
    <b v="1"/>
    <x v="1"/>
    <x v="3"/>
    <x v="0"/>
    <d v="2020-01-02T00:00:00"/>
  </r>
  <r>
    <s v="5E279"/>
    <x v="31"/>
    <s v="https://www.rightmove.co.uk/property-for-sale/property-76776361.html"/>
    <s v="3 bedroom terraced house for sale"/>
    <s v="St. Stephens Court, Canterbury, Kent"/>
    <s v="Reduced on 17/03/2020"/>
    <s v="Reduced 17/03/2020"/>
    <s v="Reduced 17/03/2020"/>
    <s v="NO DATA"/>
    <e v="#VALUE!"/>
    <e v="#VALUE!"/>
    <x v="2"/>
    <s v="17/03/2020"/>
    <d v="2020-03-17T00:00:00"/>
    <b v="1"/>
    <x v="1"/>
    <x v="3"/>
    <x v="0"/>
    <d v="2020-01-14T00:00:00"/>
  </r>
  <r>
    <s v="5E279"/>
    <x v="31"/>
    <s v="https://www.rightmove.co.uk/property-for-sale/property-76952638.html"/>
    <s v="2 bedroom flat for sale"/>
    <s v="George Roche Road, Canterbury, Kent, CT1"/>
    <s v="Reduced on 17/03/2020"/>
    <s v="Reduced 17/03/2020"/>
    <s v="Reduced 17/03/2020"/>
    <s v="NO DATA"/>
    <e v="#VALUE!"/>
    <e v="#VALUE!"/>
    <x v="2"/>
    <s v="17/03/2020"/>
    <d v="2020-03-17T00:00:00"/>
    <b v="1"/>
    <x v="1"/>
    <x v="3"/>
    <x v="0"/>
    <d v="2020-01-23T00:00:00"/>
  </r>
  <r>
    <s v="5E279"/>
    <x v="31"/>
    <s v="https://www.rightmove.co.uk/property-for-sale/property-77947402.html"/>
    <s v="2 bedroom flat for sale"/>
    <s v="Halstead Close, Canterbury, Kent, CT2"/>
    <s v="Reduced on 17/03/2020"/>
    <s v="Reduced 17/03/2020"/>
    <s v="Reduced 17/03/2020"/>
    <s v="NO DATA"/>
    <e v="#VALUE!"/>
    <e v="#VALUE!"/>
    <x v="2"/>
    <s v="17/03/2020"/>
    <d v="2020-03-17T00:00:00"/>
    <b v="1"/>
    <x v="3"/>
    <x v="3"/>
    <x v="0"/>
    <d v="2020-03-05T00:00:00"/>
  </r>
  <r>
    <s v="5E769"/>
    <x v="33"/>
    <s v="https://www.rightmove.co.uk/property-for-sale/property-69019407.html"/>
    <s v="2 bedroom apartment for sale"/>
    <s v="River Street, Lancaster"/>
    <s v="Reduced on 17/03/2020"/>
    <s v="Reduced 17/03/2020"/>
    <s v="Reduced 17/03/2020"/>
    <s v="NO DATA"/>
    <e v="#VALUE!"/>
    <e v="#VALUE!"/>
    <x v="2"/>
    <s v="17/03/2020"/>
    <d v="2020-03-17T00:00:00"/>
    <b v="1"/>
    <x v="3"/>
    <x v="3"/>
    <x v="0"/>
    <d v="2020-03-11T00:00:00"/>
  </r>
  <r>
    <s v="5E279"/>
    <x v="31"/>
    <s v="https://www.rightmove.co.uk/property-for-sale/property-81582839.html"/>
    <s v="2 bedroom detached house for sale"/>
    <s v="Whitstable Road, Canterbury"/>
    <s v="Reduced on 18/03/2020"/>
    <s v="Reduced 18/03/2020"/>
    <s v="Reduced 18/03/2020"/>
    <s v="NO DATA"/>
    <e v="#VALUE!"/>
    <e v="#VALUE!"/>
    <x v="2"/>
    <s v="18/03/2020"/>
    <d v="2020-03-18T00:00:00"/>
    <b v="1"/>
    <x v="9"/>
    <x v="2"/>
    <x v="0"/>
    <d v="2019-05-08T00:00:00"/>
  </r>
  <r>
    <s v="5E580"/>
    <x v="39"/>
    <s v="https://www.rightmove.co.uk/property-for-sale/property-65938203.html"/>
    <s v="5 bedroom house for sale"/>
    <s v="Lindfield Gardens, Guildford, GU1"/>
    <s v="Reduced on 18/03/2020"/>
    <s v="Reduced 18/03/2020"/>
    <s v="Reduced 18/03/2020"/>
    <s v="NO DATA"/>
    <e v="#VALUE!"/>
    <e v="#VALUE!"/>
    <x v="2"/>
    <s v="18/03/2020"/>
    <d v="2020-03-18T00:00:00"/>
    <b v="1"/>
    <x v="6"/>
    <x v="2"/>
    <x v="0"/>
    <d v="2019-10-23T00:00:00"/>
  </r>
  <r>
    <s v="5E769"/>
    <x v="33"/>
    <s v="https://www.rightmove.co.uk/property-for-sale/property-87919025.html"/>
    <s v="3 bedroom semi-detached house for sale"/>
    <s v="Salisbury Road, Lancaster, LA1"/>
    <s v="Reduced on 18/03/2020"/>
    <s v="Reduced 18/03/2020"/>
    <s v="Reduced 18/03/2020"/>
    <s v="NO DATA"/>
    <e v="#VALUE!"/>
    <e v="#VALUE!"/>
    <x v="2"/>
    <s v="18/03/2020"/>
    <d v="2020-03-18T00:00:00"/>
    <b v="1"/>
    <x v="8"/>
    <x v="2"/>
    <x v="0"/>
    <d v="2019-12-31T00:00:00"/>
  </r>
  <r>
    <s v="5E769"/>
    <x v="33"/>
    <s v="https://www.rightmove.co.uk/property-for-sale/property-87941330.html"/>
    <s v="1 bedroom terraced house for sale"/>
    <s v="Alexandra Road, Lancaster, LA1"/>
    <s v="Reduced on 18/03/2020"/>
    <s v="Reduced 18/03/2020"/>
    <s v="Reduced 18/03/2020"/>
    <s v="NO DATA"/>
    <e v="#VALUE!"/>
    <e v="#VALUE!"/>
    <x v="2"/>
    <s v="18/03/2020"/>
    <d v="2020-03-18T00:00:00"/>
    <b v="1"/>
    <x v="1"/>
    <x v="3"/>
    <x v="0"/>
    <d v="2020-01-01T00:00:00"/>
  </r>
  <r>
    <s v="5E1460"/>
    <x v="11"/>
    <s v="https://www.rightmove.co.uk/property-for-sale/property-77752201.html"/>
    <s v="4 bedroom detached house for sale"/>
    <s v="Abbey Hill Road, Winchester, Hampshire, SO23"/>
    <s v="Reduced on 18/03/2020"/>
    <s v="Reduced 18/03/2020"/>
    <s v="Reduced 18/03/2020"/>
    <s v="NO DATA"/>
    <e v="#VALUE!"/>
    <e v="#VALUE!"/>
    <x v="2"/>
    <s v="18/03/2020"/>
    <d v="2020-03-18T00:00:00"/>
    <b v="1"/>
    <x v="2"/>
    <x v="3"/>
    <x v="0"/>
    <d v="2020-02-27T00:00:00"/>
  </r>
  <r>
    <s v="5E279"/>
    <x v="31"/>
    <s v="https://www.rightmove.co.uk/property-for-sale/property-84879179.html"/>
    <s v="4 bedroom semi-detached house for sale"/>
    <s v="Pretoria Road, Canterbury"/>
    <s v="Reduced on 19/03/2020"/>
    <s v="Reduced 19/03/2020"/>
    <s v="Reduced 19/03/2020"/>
    <s v="NO DATA"/>
    <e v="#VALUE!"/>
    <e v="#VALUE!"/>
    <x v="2"/>
    <s v="19/03/2020"/>
    <d v="2020-03-19T00:00:00"/>
    <b v="1"/>
    <x v="5"/>
    <x v="1"/>
    <x v="0"/>
    <d v="2018-07-10T00:00:00"/>
  </r>
  <r>
    <s v="5E580"/>
    <x v="39"/>
    <s v="https://www.rightmove.co.uk/property-for-sale/property-64574559.html"/>
    <s v="3 bedroom terraced house for sale"/>
    <s v="Regan Close, Guildford"/>
    <s v="Reduced on 19/03/2020"/>
    <s v="Reduced 19/03/2020"/>
    <s v="Reduced 19/03/2020"/>
    <s v="NO DATA"/>
    <e v="#VALUE!"/>
    <e v="#VALUE!"/>
    <x v="2"/>
    <s v="19/03/2020"/>
    <d v="2020-03-19T00:00:00"/>
    <b v="1"/>
    <x v="10"/>
    <x v="2"/>
    <x v="0"/>
    <d v="2019-08-22T00:00:00"/>
  </r>
  <r>
    <s v="5E1460"/>
    <x v="11"/>
    <s v="https://www.rightmove.co.uk/property-for-sale/property-64668339.html"/>
    <s v="2 bedroom apartment for sale"/>
    <s v="Queens Court, Peninsula Square, Winchester"/>
    <s v="Reduced on 19/03/2020"/>
    <s v="Reduced 19/03/2020"/>
    <s v="Reduced 19/03/2020"/>
    <s v="NO DATA"/>
    <e v="#VALUE!"/>
    <e v="#VALUE!"/>
    <x v="2"/>
    <s v="19/03/2020"/>
    <d v="2020-03-19T00:00:00"/>
    <b v="1"/>
    <x v="10"/>
    <x v="2"/>
    <x v="0"/>
    <d v="2019-08-27T00:00:00"/>
  </r>
  <r>
    <s v="5E769"/>
    <x v="33"/>
    <s v="https://www.rightmove.co.uk/property-for-sale/property-85411322.html"/>
    <s v="2 bedroom flat for sale"/>
    <s v="Lancambe Court, Lancaster"/>
    <s v="Reduced on 19/03/2020"/>
    <s v="Reduced 19/03/2020"/>
    <s v="Reduced 19/03/2020"/>
    <s v="NO DATA"/>
    <e v="#VALUE!"/>
    <e v="#VALUE!"/>
    <x v="2"/>
    <s v="19/03/2020"/>
    <d v="2020-03-19T00:00:00"/>
    <b v="1"/>
    <x v="6"/>
    <x v="2"/>
    <x v="0"/>
    <d v="2019-10-04T00:00:00"/>
  </r>
  <r>
    <s v="5E782"/>
    <x v="22"/>
    <s v="https://www.rightmove.co.uk/property-for-sale/property-90339047.html"/>
    <s v="3 bedroom end of terrace house for sale"/>
    <s v="Charles Gardner Road, Leamington Spa"/>
    <s v="Reduced on 19/03/2020"/>
    <s v="Reduced 19/03/2020"/>
    <s v="Reduced 19/03/2020"/>
    <s v="NO DATA"/>
    <e v="#VALUE!"/>
    <e v="#VALUE!"/>
    <x v="2"/>
    <s v="19/03/2020"/>
    <d v="2020-03-19T00:00:00"/>
    <b v="1"/>
    <x v="7"/>
    <x v="2"/>
    <x v="0"/>
    <d v="2019-11-05T00:00:00"/>
  </r>
  <r>
    <s v="5E782"/>
    <x v="22"/>
    <s v="https://www.rightmove.co.uk/property-for-sale/property-69201501.html"/>
    <s v="2 bedroom flat for sale"/>
    <s v="Ryland Close, Leamington Spa, CV31"/>
    <s v="Reduced on 19/03/2020"/>
    <s v="Reduced 19/03/2020"/>
    <s v="Reduced 19/03/2020"/>
    <s v="NO DATA"/>
    <e v="#VALUE!"/>
    <e v="#VALUE!"/>
    <x v="2"/>
    <s v="19/03/2020"/>
    <d v="2020-03-19T00:00:00"/>
    <b v="1"/>
    <x v="1"/>
    <x v="3"/>
    <x v="0"/>
    <d v="2020-01-23T00:00:00"/>
  </r>
  <r>
    <s v="5E1460"/>
    <x v="11"/>
    <s v="https://www.rightmove.co.uk/property-for-sale/property-88890203.html"/>
    <s v="1 bedroom terraced house for sale"/>
    <s v="Wesley Road, Kings Worthy, Winchester, Hampshire, SO23"/>
    <s v="Reduced on 19/03/2020"/>
    <s v="Reduced 19/03/2020"/>
    <s v="Reduced 19/03/2020"/>
    <s v="NO DATA"/>
    <e v="#VALUE!"/>
    <e v="#VALUE!"/>
    <x v="2"/>
    <s v="19/03/2020"/>
    <d v="2020-03-19T00:00:00"/>
    <b v="1"/>
    <x v="1"/>
    <x v="3"/>
    <x v="0"/>
    <d v="2020-01-29T00:00:00"/>
  </r>
  <r>
    <s v="5E769"/>
    <x v="33"/>
    <s v="https://www.rightmove.co.uk/property-for-sale/property-89390216.html"/>
    <s v="4 bedroom town house for sale"/>
    <s v="Coleman Drive, Lancaster"/>
    <s v="Reduced on 19/03/2020"/>
    <s v="Reduced 19/03/2020"/>
    <s v="Reduced 19/03/2020"/>
    <s v="NO DATA"/>
    <e v="#VALUE!"/>
    <e v="#VALUE!"/>
    <x v="2"/>
    <s v="19/03/2020"/>
    <d v="2020-03-19T00:00:00"/>
    <b v="1"/>
    <x v="2"/>
    <x v="3"/>
    <x v="0"/>
    <d v="2020-02-13T00:00:00"/>
  </r>
  <r>
    <s v="5E782"/>
    <x v="22"/>
    <s v="https://www.rightmove.co.uk/property-for-sale/property-69203037.html"/>
    <s v="3 bedroom semi-detached house for sale"/>
    <s v="Kelvin Road, Leamington Spa"/>
    <s v="Reduced on 19/03/2020"/>
    <s v="Reduced 19/03/2020"/>
    <s v="Reduced 19/03/2020"/>
    <s v="NO DATA"/>
    <e v="#VALUE!"/>
    <e v="#VALUE!"/>
    <x v="2"/>
    <s v="19/03/2020"/>
    <d v="2020-03-19T00:00:00"/>
    <b v="1"/>
    <x v="2"/>
    <x v="3"/>
    <x v="0"/>
    <d v="2020-02-18T00:00:00"/>
  </r>
  <r>
    <s v="5E769"/>
    <x v="33"/>
    <s v="https://www.rightmove.co.uk/property-for-sale/property-77633371.html"/>
    <s v="2 bedroom flat for sale"/>
    <s v="The Colonnade, Lancaster, Lancashire"/>
    <s v="Reduced on 19/03/2020"/>
    <s v="Reduced 19/03/2020"/>
    <s v="Reduced 19/03/2020"/>
    <s v="NO DATA"/>
    <e v="#VALUE!"/>
    <e v="#VALUE!"/>
    <x v="2"/>
    <s v="19/03/2020"/>
    <d v="2020-03-19T00:00:00"/>
    <b v="1"/>
    <x v="2"/>
    <x v="3"/>
    <x v="0"/>
    <d v="2020-02-21T00:00:00"/>
  </r>
  <r>
    <s v="5E1305"/>
    <x v="21"/>
    <s v="https://www.rightmove.co.uk/property-for-sale/property-90254447.html"/>
    <s v="2 bedroom end of terrace house for sale"/>
    <s v="Tan-Y-Lan Terrace, Morriston"/>
    <s v="Reduced on 19/03/2020"/>
    <s v="Reduced 19/03/2020"/>
    <s v="Reduced 19/03/2020"/>
    <s v="NO DATA"/>
    <e v="#VALUE!"/>
    <e v="#VALUE!"/>
    <x v="2"/>
    <s v="19/03/2020"/>
    <d v="2020-03-19T00:00:00"/>
    <b v="1"/>
    <x v="3"/>
    <x v="3"/>
    <x v="0"/>
    <d v="2020-03-09T00:00:00"/>
  </r>
  <r>
    <s v="5E1305"/>
    <x v="21"/>
    <s v="https://www.rightmove.co.uk/property-for-sale/property-77121862.html"/>
    <s v="3 bedroom end of terrace house for sale"/>
    <s v="Carmarthen Road, Gendros"/>
    <s v="Reduced on 20/03/2020"/>
    <s v="Reduced 20/03/2020"/>
    <s v="Reduced 20/03/2020"/>
    <s v="NO DATA"/>
    <e v="#VALUE!"/>
    <e v="#VALUE!"/>
    <x v="2"/>
    <s v="20/03/2020"/>
    <d v="2020-03-20T00:00:00"/>
    <b v="1"/>
    <x v="11"/>
    <x v="4"/>
    <x v="1"/>
    <s v="NO DATA"/>
  </r>
  <r>
    <s v="5E1305"/>
    <x v="21"/>
    <s v="https://www.rightmove.co.uk/property-for-sale/property-77931334.html"/>
    <s v="2 bedroom terraced house for sale"/>
    <s v="Gomer Gardens, Townhill, Swansea, City And County of Swansea. SA1 6QF"/>
    <s v="Reduced on 20/03/2020"/>
    <s v="Reduced 20/03/2020"/>
    <s v="Reduced 20/03/2020"/>
    <s v="NO DATA"/>
    <e v="#VALUE!"/>
    <e v="#VALUE!"/>
    <x v="2"/>
    <s v="20/03/2020"/>
    <d v="2020-03-20T00:00:00"/>
    <b v="1"/>
    <x v="11"/>
    <x v="4"/>
    <x v="1"/>
    <s v="NO DATA"/>
  </r>
  <r>
    <s v="5E580"/>
    <x v="39"/>
    <s v="https://www.rightmove.co.uk/property-for-sale/property-85250273.html"/>
    <s v="2 bedroom flat for sale"/>
    <s v="Quinns Place, Albury Road, Guildford, Surrey, GU1"/>
    <s v="Reduced on 20/03/2020"/>
    <s v="Reduced 20/03/2020"/>
    <s v="Reduced 20/03/2020"/>
    <s v="NO DATA"/>
    <e v="#VALUE!"/>
    <e v="#VALUE!"/>
    <x v="2"/>
    <s v="20/03/2020"/>
    <d v="2020-03-20T00:00:00"/>
    <b v="1"/>
    <x v="0"/>
    <x v="2"/>
    <x v="0"/>
    <d v="2019-09-30T00:00:00"/>
  </r>
  <r>
    <s v="5E1460"/>
    <x v="11"/>
    <s v="https://www.rightmove.co.uk/property-for-sale/property-87717281.html"/>
    <s v="2 bedroom terraced bungalow for sale"/>
    <s v="St. Annes Close, Winchester"/>
    <s v="Reduced on 20/03/2020"/>
    <s v="Reduced 20/03/2020"/>
    <s v="Reduced 20/03/2020"/>
    <s v="NO DATA"/>
    <e v="#VALUE!"/>
    <e v="#VALUE!"/>
    <x v="2"/>
    <s v="20/03/2020"/>
    <d v="2020-03-20T00:00:00"/>
    <b v="1"/>
    <x v="8"/>
    <x v="2"/>
    <x v="0"/>
    <d v="2019-12-23T00:00:00"/>
  </r>
  <r>
    <s v="5E580"/>
    <x v="39"/>
    <s v="https://www.rightmove.co.uk/property-for-sale/property-76351525.html"/>
    <s v="3 bedroom terraced house for sale"/>
    <s v="Testard Road, Guildford"/>
    <s v="Reduced on 20/03/2020"/>
    <s v="Reduced 20/03/2020"/>
    <s v="Reduced 20/03/2020"/>
    <s v="NO DATA"/>
    <e v="#VALUE!"/>
    <e v="#VALUE!"/>
    <x v="2"/>
    <s v="20/03/2020"/>
    <d v="2020-03-20T00:00:00"/>
    <b v="1"/>
    <x v="8"/>
    <x v="2"/>
    <x v="0"/>
    <d v="2019-12-23T00:00:00"/>
  </r>
  <r>
    <s v="5E1460"/>
    <x v="11"/>
    <s v="https://www.rightmove.co.uk/property-for-sale/property-76779025.html"/>
    <s v="1 bedroom retirement property for sale"/>
    <s v="Headbourne Worthy, Winchester"/>
    <s v="Reduced on 20/03/2020"/>
    <s v="Reduced 20/03/2020"/>
    <s v="Reduced 20/03/2020"/>
    <s v="NO DATA"/>
    <e v="#VALUE!"/>
    <e v="#VALUE!"/>
    <x v="2"/>
    <s v="20/03/2020"/>
    <d v="2020-03-20T00:00:00"/>
    <b v="1"/>
    <x v="1"/>
    <x v="3"/>
    <x v="0"/>
    <d v="2020-01-14T00:00:00"/>
  </r>
  <r>
    <s v="5E1305"/>
    <x v="21"/>
    <s v="https://www.rightmove.co.uk/property-for-sale/property-88505981.html"/>
    <s v="2 bedroom terraced house for sale"/>
    <s v="Gomer Gardens, Townhill, Swansea"/>
    <s v="Reduced on 20/03/2020"/>
    <s v="Reduced 20/03/2020"/>
    <s v="Reduced 20/03/2020"/>
    <s v="NO DATA"/>
    <e v="#VALUE!"/>
    <e v="#VALUE!"/>
    <x v="2"/>
    <s v="20/03/2020"/>
    <d v="2020-03-20T00:00:00"/>
    <b v="1"/>
    <x v="1"/>
    <x v="3"/>
    <x v="0"/>
    <d v="2020-01-18T00:00:00"/>
  </r>
  <r>
    <s v="5E1305"/>
    <x v="21"/>
    <s v="https://www.rightmove.co.uk/property-for-sale/property-89216729.html"/>
    <s v="3 bedroom semi-detached house for sale"/>
    <s v="Priors Crescent, Dunvant"/>
    <s v="Reduced on 20/03/2020"/>
    <s v="Reduced 20/03/2020"/>
    <s v="Reduced 20/03/2020"/>
    <s v="NO DATA"/>
    <e v="#VALUE!"/>
    <e v="#VALUE!"/>
    <x v="2"/>
    <s v="20/03/2020"/>
    <d v="2020-03-20T00:00:00"/>
    <b v="1"/>
    <x v="2"/>
    <x v="3"/>
    <x v="0"/>
    <d v="2020-02-07T00:00:00"/>
  </r>
  <r>
    <s v="5E279"/>
    <x v="31"/>
    <s v="https://www.rightmove.co.uk/property-for-sale/property-78324979.html"/>
    <s v="2 bedroom apartment for sale"/>
    <s v="Westerly Mews, Canterbury"/>
    <s v="Reduced on 20/03/2020"/>
    <s v="Reduced 20/03/2020"/>
    <s v="Reduced 20/03/2020"/>
    <s v="NO DATA"/>
    <e v="#VALUE!"/>
    <e v="#VALUE!"/>
    <x v="2"/>
    <s v="20/03/2020"/>
    <d v="2020-03-20T00:00:00"/>
    <b v="1"/>
    <x v="2"/>
    <x v="3"/>
    <x v="0"/>
    <d v="2020-02-12T00:00:00"/>
  </r>
  <r>
    <s v="5E129"/>
    <x v="48"/>
    <s v="https://www.rightmove.co.uk/property-for-sale/property-90377567.html"/>
    <s v="3 bedroom terraced house for sale"/>
    <s v="Fiona Way, Aspire, Bedford."/>
    <s v="Reduced on 20/03/2020"/>
    <s v="Reduced 20/03/2020"/>
    <s v="Reduced 20/03/2020"/>
    <s v="NO DATA"/>
    <e v="#VALUE!"/>
    <e v="#VALUE!"/>
    <x v="2"/>
    <s v="20/03/2020"/>
    <d v="2020-03-20T00:00:00"/>
    <b v="1"/>
    <x v="3"/>
    <x v="3"/>
    <x v="0"/>
    <d v="2020-03-12T00:00:00"/>
  </r>
  <r>
    <s v="5E1305"/>
    <x v="21"/>
    <s v="https://www.rightmove.co.uk/property-for-sale/property-73774874.html"/>
    <s v="Studio flat for sale"/>
    <s v="Cambrian Place, Swansea, SA1"/>
    <s v="Reduced on 21/03/2020"/>
    <s v="Reduced 21/03/2020"/>
    <s v="Reduced 21/03/2020"/>
    <s v="NO DATA"/>
    <e v="#VALUE!"/>
    <e v="#VALUE!"/>
    <x v="2"/>
    <s v="21/03/2020"/>
    <d v="2020-03-21T00:00:00"/>
    <b v="1"/>
    <x v="12"/>
    <x v="1"/>
    <x v="0"/>
    <d v="2018-06-11T00:00:00"/>
  </r>
  <r>
    <s v="5E769"/>
    <x v="33"/>
    <s v="https://www.rightmove.co.uk/property-for-sale/property-65374251.html"/>
    <s v="5 bedroom terraced house for sale"/>
    <s v="Scotforth Road, Lancaster"/>
    <s v="Reduced on 21/03/2020"/>
    <s v="Reduced 21/03/2020"/>
    <s v="Reduced 21/03/2020"/>
    <s v="NO DATA"/>
    <e v="#VALUE!"/>
    <e v="#VALUE!"/>
    <x v="2"/>
    <s v="21/03/2020"/>
    <d v="2020-03-21T00:00:00"/>
    <b v="1"/>
    <x v="0"/>
    <x v="2"/>
    <x v="0"/>
    <d v="2019-09-27T00:00:00"/>
  </r>
  <r>
    <s v="5E1305"/>
    <x v="21"/>
    <s v="https://www.rightmove.co.uk/property-for-sale/property-89376878.html"/>
    <s v="2 bedroom end of terrace house for sale"/>
    <s v="Symmons Street, SWANSEA"/>
    <s v="Reduced on 21/03/2020"/>
    <s v="Reduced 21/03/2020"/>
    <s v="Reduced 21/03/2020"/>
    <s v="NO DATA"/>
    <e v="#VALUE!"/>
    <e v="#VALUE!"/>
    <x v="2"/>
    <s v="21/03/2020"/>
    <d v="2020-03-21T00:00:00"/>
    <b v="1"/>
    <x v="2"/>
    <x v="3"/>
    <x v="0"/>
    <d v="2020-02-13T00:00:00"/>
  </r>
  <r>
    <s v="5E769"/>
    <x v="33"/>
    <s v="https://www.rightmove.co.uk/property-for-sale/property-89611235.html"/>
    <s v="1 bedroom apartment for sale"/>
    <s v="New Quay Road, Lancaster"/>
    <s v="Reduced on 21/03/2020"/>
    <s v="Reduced 21/03/2020"/>
    <s v="Reduced 21/03/2020"/>
    <s v="NO DATA"/>
    <e v="#VALUE!"/>
    <e v="#VALUE!"/>
    <x v="2"/>
    <s v="21/03/2020"/>
    <d v="2020-03-21T00:00:00"/>
    <b v="1"/>
    <x v="2"/>
    <x v="3"/>
    <x v="0"/>
    <d v="2020-02-20T00:00:00"/>
  </r>
  <r>
    <s v="5E1305"/>
    <x v="21"/>
    <s v="https://www.rightmove.co.uk/property-for-sale/property-68859174.html"/>
    <s v="2 bedroom semi-detached house for sale"/>
    <s v="Lon Enfys, Llansamlet, Swansea"/>
    <s v="Reduced on 21/03/2020"/>
    <s v="Reduced 21/03/2020"/>
    <s v="Reduced 21/03/2020"/>
    <s v="NO DATA"/>
    <e v="#VALUE!"/>
    <e v="#VALUE!"/>
    <x v="2"/>
    <s v="21/03/2020"/>
    <d v="2020-03-21T00:00:00"/>
    <b v="1"/>
    <x v="3"/>
    <x v="3"/>
    <x v="0"/>
    <d v="2020-03-05T00:00:00"/>
  </r>
  <r>
    <s v="5E279"/>
    <x v="31"/>
    <s v="https://www.rightmove.co.uk/property-for-sale/property-89407748.html"/>
    <s v="3 bedroom town house for sale"/>
    <s v="Homersham, Canterbury"/>
    <s v="Reduced on 22/03/2020"/>
    <s v="Reduced 22/03/2020"/>
    <s v="Reduced 22/03/2020"/>
    <s v="NO DATA"/>
    <e v="#VALUE!"/>
    <e v="#VALUE!"/>
    <x v="2"/>
    <s v="22/03/2020"/>
    <d v="2020-03-22T00:00:00"/>
    <b v="1"/>
    <x v="2"/>
    <x v="3"/>
    <x v="0"/>
    <d v="2020-02-14T00:00:00"/>
  </r>
  <r>
    <s v="5E279"/>
    <x v="31"/>
    <s v="https://www.rightmove.co.uk/property-for-sale/property-63853143.html"/>
    <s v="3 bedroom semi-detached house for sale"/>
    <s v="Cherry Drive, Canterbury, CT2"/>
    <s v="Reduced on 23/03/2020"/>
    <s v="Reduced 23/03/2020"/>
    <s v="Reduced 23/03/2020"/>
    <s v="NO DATA"/>
    <e v="#VALUE!"/>
    <e v="#VALUE!"/>
    <x v="2"/>
    <s v="23/03/2020"/>
    <d v="2020-03-23T00:00:00"/>
    <b v="1"/>
    <x v="5"/>
    <x v="2"/>
    <x v="0"/>
    <d v="2019-07-22T00:00:00"/>
  </r>
  <r>
    <s v="5E1408"/>
    <x v="50"/>
    <s v="https://www.rightmove.co.uk/property-for-sale/property-74375044.html"/>
    <s v="4 bedroom semi-detached house for sale"/>
    <s v="Sydney Road, Watford, Hertfordshire,., WD18"/>
    <s v="Reduced on 23/03/2020"/>
    <s v="Reduced 23/03/2020"/>
    <s v="Reduced 23/03/2020"/>
    <s v="NO DATA"/>
    <e v="#VALUE!"/>
    <e v="#VALUE!"/>
    <x v="2"/>
    <s v="23/03/2020"/>
    <d v="2020-03-23T00:00:00"/>
    <b v="1"/>
    <x v="0"/>
    <x v="2"/>
    <x v="0"/>
    <d v="2019-09-26T00:00:00"/>
  </r>
  <r>
    <s v="5E580"/>
    <x v="39"/>
    <s v="https://www.rightmove.co.uk/property-for-sale/property-75492991.html"/>
    <s v="1 bedroom ground maisonette for sale"/>
    <s v="Cooper Road, Charlotteville"/>
    <s v="Reduced on 23/03/2020"/>
    <s v="Reduced 23/03/2020"/>
    <s v="Reduced 23/03/2020"/>
    <s v="NO DATA"/>
    <e v="#VALUE!"/>
    <e v="#VALUE!"/>
    <x v="2"/>
    <s v="23/03/2020"/>
    <d v="2020-03-23T00:00:00"/>
    <b v="1"/>
    <x v="7"/>
    <x v="2"/>
    <x v="0"/>
    <d v="2019-11-14T00:00:00"/>
  </r>
  <r>
    <s v="5E274"/>
    <x v="20"/>
    <s v="https://www.rightmove.co.uk/property-for-sale/property-78400822.html"/>
    <s v="4 bedroom detached house for sale"/>
    <s v="Milton Road, Cambridge"/>
    <s v="Reduced on 23/03/2020"/>
    <s v="Reduced 23/03/2020"/>
    <s v="Reduced 23/03/2020"/>
    <s v="NO DATA"/>
    <e v="#VALUE!"/>
    <e v="#VALUE!"/>
    <x v="2"/>
    <s v="23/03/2020"/>
    <d v="2020-03-23T00:00:00"/>
    <b v="1"/>
    <x v="1"/>
    <x v="3"/>
    <x v="0"/>
    <d v="2020-01-15T00:00:00"/>
  </r>
  <r>
    <s v="5E258"/>
    <x v="55"/>
    <s v="https://www.rightmove.co.uk/property-for-sale/property-88951820.html"/>
    <s v="2 bedroom detached bungalow for sale"/>
    <s v="The Firs, Rushbrooke Lane, Bury St Edmunds"/>
    <s v="Reduced on 23/03/2020"/>
    <s v="Reduced 23/03/2020"/>
    <s v="Reduced 23/03/2020"/>
    <s v="NO DATA"/>
    <e v="#VALUE!"/>
    <e v="#VALUE!"/>
    <x v="2"/>
    <s v="23/03/2020"/>
    <d v="2020-03-23T00:00:00"/>
    <b v="1"/>
    <x v="1"/>
    <x v="3"/>
    <x v="0"/>
    <d v="2020-01-30T00:00:00"/>
  </r>
  <r>
    <s v="5E1305"/>
    <x v="21"/>
    <s v="https://www.rightmove.co.uk/property-for-sale/property-89305832.html"/>
    <s v="2 bedroom apartment for sale"/>
    <s v="St Catherines Court, Maritime Quarter, Swansea"/>
    <s v="Reduced on 23/03/2020"/>
    <s v="Reduced 23/03/2020"/>
    <s v="Reduced 23/03/2020"/>
    <s v="NO DATA"/>
    <e v="#VALUE!"/>
    <e v="#VALUE!"/>
    <x v="2"/>
    <s v="23/03/2020"/>
    <d v="2020-03-23T00:00:00"/>
    <b v="1"/>
    <x v="2"/>
    <x v="3"/>
    <x v="0"/>
    <d v="2020-02-10T00:00:00"/>
  </r>
  <r>
    <s v="5E279"/>
    <x v="31"/>
    <s v="https://www.rightmove.co.uk/property-for-sale/property-68829465.html"/>
    <s v="3 bedroom semi-detached house for sale"/>
    <s v="Devon Road, Canterbury"/>
    <s v="Reduced on 23/03/2020"/>
    <s v="Reduced 23/03/2020"/>
    <s v="Reduced 23/03/2020"/>
    <s v="NO DATA"/>
    <e v="#VALUE!"/>
    <e v="#VALUE!"/>
    <x v="2"/>
    <s v="23/03/2020"/>
    <d v="2020-03-23T00:00:00"/>
    <b v="1"/>
    <x v="3"/>
    <x v="3"/>
    <x v="0"/>
    <d v="2020-03-04T00:00:00"/>
  </r>
  <r>
    <s v="5E258"/>
    <x v="55"/>
    <s v="https://www.rightmove.co.uk/property-for-sale/property-68893173.html"/>
    <s v="3 bedroom detached house for sale"/>
    <s v="Beale Close, Bury St. Edmunds"/>
    <s v="Reduced on 23/03/2020"/>
    <s v="Reduced 23/03/2020"/>
    <s v="Reduced 23/03/2020"/>
    <s v="NO DATA"/>
    <e v="#VALUE!"/>
    <e v="#VALUE!"/>
    <x v="2"/>
    <s v="23/03/2020"/>
    <d v="2020-03-23T00:00:00"/>
    <b v="1"/>
    <x v="3"/>
    <x v="3"/>
    <x v="0"/>
    <d v="2020-03-06T00:00:00"/>
  </r>
  <r>
    <s v="5E782"/>
    <x v="22"/>
    <s v="https://www.rightmove.co.uk/property-for-sale/property-90206186.html"/>
    <s v="2 bedroom terraced house for sale"/>
    <s v="Newbold Place, Leamington Spa, Warwickshire"/>
    <s v="Reduced on 23/03/2020"/>
    <s v="Reduced 23/03/2020"/>
    <s v="Reduced 23/03/2020"/>
    <s v="NO DATA"/>
    <e v="#VALUE!"/>
    <e v="#VALUE!"/>
    <x v="2"/>
    <s v="23/03/2020"/>
    <d v="2020-03-23T00:00:00"/>
    <b v="1"/>
    <x v="3"/>
    <x v="3"/>
    <x v="0"/>
    <d v="2020-03-07T00:00:00"/>
  </r>
  <r>
    <s v="5E1305"/>
    <x v="21"/>
    <s v="https://www.rightmove.co.uk/property-for-sale/property-90235433.html"/>
    <s v="1 bedroom flat for sale"/>
    <s v="Bryn Road, Swansea, SA2"/>
    <s v="Reduced on 23/03/2020"/>
    <s v="Reduced 23/03/2020"/>
    <s v="Reduced 23/03/2020"/>
    <s v="NO DATA"/>
    <e v="#VALUE!"/>
    <e v="#VALUE!"/>
    <x v="2"/>
    <s v="23/03/2020"/>
    <d v="2020-03-23T00:00:00"/>
    <b v="1"/>
    <x v="3"/>
    <x v="3"/>
    <x v="0"/>
    <d v="2020-03-08T00:00:00"/>
  </r>
  <r>
    <s v="5E258"/>
    <x v="55"/>
    <s v="https://www.rightmove.co.uk/property-for-sale/property-88729415.html"/>
    <s v="3 bedroom semi-detached house for sale"/>
    <s v="Ion Road"/>
    <s v="Reduced on 24/03/2020"/>
    <s v="Reduced 24/03/2020"/>
    <s v="Reduced 24/03/2020"/>
    <s v="NO DATA"/>
    <e v="#VALUE!"/>
    <e v="#VALUE!"/>
    <x v="2"/>
    <s v="24/03/2020"/>
    <d v="2020-03-24T00:00:00"/>
    <b v="1"/>
    <x v="1"/>
    <x v="3"/>
    <x v="0"/>
    <d v="2020-01-24T00:00:00"/>
  </r>
  <r>
    <s v="5E129"/>
    <x v="48"/>
    <s v="https://www.rightmove.co.uk/property-for-sale/property-68987724.html"/>
    <s v="3 bedroom end of terrace house for sale"/>
    <s v="Manor Close, Kempston, Bedford, MK42"/>
    <s v="Reduced on 24/03/2020"/>
    <s v="Reduced 24/03/2020"/>
    <s v="Reduced 24/03/2020"/>
    <s v="NO DATA"/>
    <e v="#VALUE!"/>
    <e v="#VALUE!"/>
    <x v="2"/>
    <s v="24/03/2020"/>
    <d v="2020-03-24T00:00:00"/>
    <b v="1"/>
    <x v="3"/>
    <x v="3"/>
    <x v="0"/>
    <d v="2020-03-09T00:00:00"/>
  </r>
  <r>
    <s v="5E279"/>
    <x v="31"/>
    <s v="https://www.rightmove.co.uk/property-for-sale/property-88441595.html"/>
    <s v="4 bedroom semi-detached house for sale"/>
    <s v="Station Road West, Canterbury, Kent"/>
    <s v="Reduced on 25/03/2020"/>
    <s v="Reduced 25/03/2020"/>
    <s v="Reduced 25/03/2020"/>
    <s v="NO DATA"/>
    <e v="#VALUE!"/>
    <e v="#VALUE!"/>
    <x v="2"/>
    <s v="25/03/2020"/>
    <d v="2020-03-25T00:00:00"/>
    <b v="1"/>
    <x v="1"/>
    <x v="3"/>
    <x v="0"/>
    <d v="2020-01-16T00:00:00"/>
  </r>
  <r>
    <s v="5E1305"/>
    <x v="21"/>
    <s v="https://www.rightmove.co.uk/property-for-sale/property-77931094.html"/>
    <s v="4 bedroom detached house for sale"/>
    <s v="Carmel Road, Winch Wen, Swansea, City And County of Swansea. SA1 7LD"/>
    <s v="Reduced on 27/03/2020"/>
    <s v="Reduced 27/03/2020"/>
    <s v="Reduced 27/03/2020"/>
    <s v="NO DATA"/>
    <e v="#VALUE!"/>
    <e v="#VALUE!"/>
    <x v="2"/>
    <s v="27/03/2020"/>
    <d v="2020-03-27T00:00:00"/>
    <b v="1"/>
    <x v="11"/>
    <x v="4"/>
    <x v="1"/>
    <s v="NO DATA"/>
  </r>
  <r>
    <s v="5E258"/>
    <x v="55"/>
    <s v="https://www.rightmove.co.uk/property-for-sale/property-89253260.html"/>
    <s v="3 bedroom detached house for sale"/>
    <s v="Pinners Way, Bury St. Edmunds, IP33"/>
    <s v="Reduced on 27/03/2020"/>
    <s v="Reduced 27/03/2020"/>
    <s v="Reduced 27/03/2020"/>
    <s v="NO DATA"/>
    <e v="#VALUE!"/>
    <e v="#VALUE!"/>
    <x v="2"/>
    <s v="27/03/2020"/>
    <d v="2020-03-27T00:00:00"/>
    <b v="1"/>
    <x v="2"/>
    <x v="3"/>
    <x v="0"/>
    <d v="2020-02-08T00:00:00"/>
  </r>
  <r>
    <s v="5E769"/>
    <x v="33"/>
    <s v="https://www.rightmove.co.uk/property-for-sale/property-87806483.html"/>
    <s v="2 bedroom park home for sale"/>
    <s v="Riverside Leisure Park, Lancaster road, Morecambe"/>
    <s v="Reduced on 29/03/2020"/>
    <s v="Reduced 29/03/2020"/>
    <s v="Reduced 29/03/2020"/>
    <s v="NO DATA"/>
    <e v="#VALUE!"/>
    <e v="#VALUE!"/>
    <x v="2"/>
    <s v="29/03/2020"/>
    <d v="2020-03-29T00:00:00"/>
    <b v="1"/>
    <x v="8"/>
    <x v="2"/>
    <x v="0"/>
    <d v="2019-12-26T00:00:00"/>
  </r>
  <r>
    <s v="5E274"/>
    <x v="20"/>
    <s v="https://www.rightmove.co.uk/property-for-sale/property-85144424.html"/>
    <s v="2 bedroom apartment for sale"/>
    <s v="Osprey Drive, Trumpington, Cambridge, CB2"/>
    <s v="Reduced on 30/03/2020"/>
    <s v="Reduced 30/03/2020"/>
    <s v="Reduced 30/03/2020"/>
    <s v="NO DATA"/>
    <e v="#VALUE!"/>
    <e v="#VALUE!"/>
    <x v="2"/>
    <s v="30/03/2020"/>
    <d v="2020-03-30T00:00:00"/>
    <b v="1"/>
    <x v="0"/>
    <x v="2"/>
    <x v="0"/>
    <d v="2019-09-26T00:00:00"/>
  </r>
  <r>
    <s v="5E1305"/>
    <x v="21"/>
    <s v="https://www.rightmove.co.uk/property-for-sale/property-65816160.html"/>
    <s v="3 bedroom detached bungalow for sale"/>
    <s v="Heol Dal Y Coppa, Llansamlet, Swansea"/>
    <s v="Reduced on 31/03/2020"/>
    <s v="Reduced 31/03/2020"/>
    <s v="Reduced 31/03/2020"/>
    <s v="NO DATA"/>
    <e v="#VALUE!"/>
    <e v="#VALUE!"/>
    <x v="2"/>
    <s v="31/03/2020"/>
    <d v="2020-03-31T00:00:00"/>
    <b v="1"/>
    <x v="6"/>
    <x v="2"/>
    <x v="0"/>
    <d v="2019-10-02T00:00:00"/>
  </r>
  <r>
    <s v="5E782"/>
    <x v="22"/>
    <s v="https://www.rightmove.co.uk/property-for-sale/property-90999119.html"/>
    <s v="2 bedroom terraced house for sale"/>
    <s v="Trebell Way, Leamington Spa, Warwickshire, CV33"/>
    <s v="Reduced on 31/03/2020"/>
    <s v="Reduced 31/03/2020"/>
    <s v="Reduced 31/03/2020"/>
    <s v="NO DATA"/>
    <e v="#VALUE!"/>
    <e v="#VALUE!"/>
    <x v="2"/>
    <s v="31/03/2020"/>
    <d v="2020-03-31T00:00:00"/>
    <b v="1"/>
    <x v="3"/>
    <x v="3"/>
    <x v="0"/>
    <d v="2020-03-31T00:00:00"/>
  </r>
  <r>
    <s v="5E129"/>
    <x v="48"/>
    <s v="https://www.rightmove.co.uk/property-for-sale/property-89352704.html"/>
    <s v="2 bedroom apartment for sale"/>
    <s v="Warwick Avenue;Bedford;MK40"/>
    <s v="Reduced on 01/04/2020"/>
    <s v="Reduced 01/04/2020"/>
    <s v="Reduced 01/04/2020"/>
    <s v="NO DATA"/>
    <e v="#VALUE!"/>
    <e v="#VALUE!"/>
    <x v="2"/>
    <s v="01/04/2020"/>
    <d v="2020-04-01T00:00:00"/>
    <b v="1"/>
    <x v="11"/>
    <x v="4"/>
    <x v="1"/>
    <s v="NO DATA"/>
  </r>
  <r>
    <s v="5E1305"/>
    <x v="21"/>
    <s v="https://www.rightmove.co.uk/property-for-sale/property-88937594.html"/>
    <s v="3 bedroom detached house for sale"/>
    <s v="Pencefnarda Road, Gorseinon"/>
    <s v="Reduced on 01/04/2020"/>
    <s v="Reduced 01/04/2020"/>
    <s v="Reduced 01/04/2020"/>
    <s v="NO DATA"/>
    <e v="#VALUE!"/>
    <e v="#VALUE!"/>
    <x v="2"/>
    <s v="01/04/2020"/>
    <d v="2020-04-01T00:00:00"/>
    <b v="1"/>
    <x v="11"/>
    <x v="4"/>
    <x v="1"/>
    <s v="NO DATA"/>
  </r>
  <r>
    <s v="5E769"/>
    <x v="33"/>
    <s v="https://www.rightmove.co.uk/property-for-sale/property-67521801.html"/>
    <s v="2 bedroom house for sale"/>
    <s v="Queens Yard, Queen Street, Lancaster"/>
    <s v="Reduced on 01/04/2020"/>
    <s v="Reduced 01/04/2020"/>
    <s v="Reduced 01/04/2020"/>
    <s v="NO DATA"/>
    <e v="#VALUE!"/>
    <e v="#VALUE!"/>
    <x v="2"/>
    <s v="01/04/2020"/>
    <d v="2020-04-01T00:00:00"/>
    <b v="1"/>
    <x v="8"/>
    <x v="2"/>
    <x v="0"/>
    <d v="2019-12-12T00:00:00"/>
  </r>
  <r>
    <s v="5E1305"/>
    <x v="21"/>
    <s v="https://www.rightmove.co.uk/property-for-sale/property-89050790.html"/>
    <s v="1 bedroom flat for sale"/>
    <s v="Beaconsfield Court, Sketty"/>
    <s v="Reduced on 01/04/2020"/>
    <s v="Reduced 01/04/2020"/>
    <s v="Reduced 01/04/2020"/>
    <s v="NO DATA"/>
    <e v="#VALUE!"/>
    <e v="#VALUE!"/>
    <x v="2"/>
    <s v="01/04/2020"/>
    <d v="2020-04-01T00:00:00"/>
    <b v="1"/>
    <x v="2"/>
    <x v="3"/>
    <x v="0"/>
    <d v="2020-02-03T00:00:00"/>
  </r>
  <r>
    <s v="5E1036"/>
    <x v="29"/>
    <s v="https://www.rightmove.co.uk/property-for-sale/property-71999719.html"/>
    <s v="5 bedroom semi-detached house for sale"/>
    <s v="Iffley, OX4,Oxford,OX4"/>
    <s v="Reduced on 02/04/2020"/>
    <s v="Reduced 02/04/2020"/>
    <s v="Reduced 02/04/2020"/>
    <s v="NO DATA"/>
    <e v="#VALUE!"/>
    <e v="#VALUE!"/>
    <x v="2"/>
    <s v="02/04/2020"/>
    <d v="2020-04-02T00:00:00"/>
    <b v="1"/>
    <x v="9"/>
    <x v="2"/>
    <x v="0"/>
    <d v="2019-05-31T00:00:00"/>
  </r>
  <r>
    <s v="5E769"/>
    <x v="33"/>
    <s v="https://www.rightmove.co.uk/property-for-sale/property-83857562.html"/>
    <s v="4 bedroom semi-detached house for sale"/>
    <s v="The Piazza, Lancaster, LA1"/>
    <s v="Reduced on 02/04/2020"/>
    <s v="Reduced 02/04/2020"/>
    <s v="Reduced 02/04/2020"/>
    <s v="NO DATA"/>
    <e v="#VALUE!"/>
    <e v="#VALUE!"/>
    <x v="2"/>
    <s v="02/04/2020"/>
    <d v="2020-04-02T00:00:00"/>
    <b v="1"/>
    <x v="10"/>
    <x v="2"/>
    <x v="0"/>
    <d v="2019-08-07T00:00:00"/>
  </r>
  <r>
    <s v="5E129"/>
    <x v="48"/>
    <s v="https://www.rightmove.co.uk/property-for-sale/property-69453162.html"/>
    <s v="3 bedroom semi-detached house for sale"/>
    <s v="Manor House Park, The Great Ouse Way, Biddenham"/>
    <s v="Reduced on 02/04/2020"/>
    <s v="Reduced 02/04/2020"/>
    <s v="Reduced 02/04/2020"/>
    <s v="NO DATA"/>
    <e v="#VALUE!"/>
    <e v="#VALUE!"/>
    <x v="2"/>
    <s v="02/04/2020"/>
    <d v="2020-04-02T00:00:00"/>
    <b v="1"/>
    <x v="7"/>
    <x v="2"/>
    <x v="0"/>
    <d v="2019-11-27T00:00:00"/>
  </r>
  <r>
    <s v="5E1460"/>
    <x v="11"/>
    <s v="https://www.rightmove.co.uk/property-for-sale/property-89495957.html"/>
    <s v="2 bedroom apartment for sale"/>
    <s v="Westley Close, Winchester"/>
    <s v="Reduced on 02/04/2020"/>
    <s v="Reduced 02/04/2020"/>
    <s v="Reduced 02/04/2020"/>
    <s v="NO DATA"/>
    <e v="#VALUE!"/>
    <e v="#VALUE!"/>
    <x v="2"/>
    <s v="02/04/2020"/>
    <d v="2020-04-02T00:00:00"/>
    <b v="1"/>
    <x v="2"/>
    <x v="3"/>
    <x v="0"/>
    <d v="2020-02-17T00:00:00"/>
  </r>
  <r>
    <s v="5E313"/>
    <x v="36"/>
    <s v="https://www.rightmove.co.uk/property-for-sale/property-89897663.html"/>
    <s v="2 bedroom terraced house for sale"/>
    <s v="Garden Lane, Chester, CH1"/>
    <s v="Reduced on 02/04/2020"/>
    <s v="Reduced 02/04/2020"/>
    <s v="Reduced 02/04/2020"/>
    <s v="NO DATA"/>
    <e v="#VALUE!"/>
    <e v="#VALUE!"/>
    <x v="2"/>
    <s v="02/04/2020"/>
    <d v="2020-04-02T00:00:00"/>
    <b v="1"/>
    <x v="2"/>
    <x v="3"/>
    <x v="0"/>
    <d v="2020-02-27T00:00:00"/>
  </r>
  <r>
    <s v="5E279"/>
    <x v="31"/>
    <s v="https://www.rightmove.co.uk/property-for-sale/property-66543657.html"/>
    <s v="2 bedroom apartment for sale"/>
    <s v="Watling Street, Canterbury, CT1"/>
    <s v="Reduced on 03/04/2020"/>
    <s v="Reduced 03/04/2020"/>
    <s v="Reduced 03/04/2020"/>
    <s v="NO DATA"/>
    <e v="#VALUE!"/>
    <e v="#VALUE!"/>
    <x v="2"/>
    <s v="03/04/2020"/>
    <d v="2020-04-03T00:00:00"/>
    <b v="1"/>
    <x v="7"/>
    <x v="2"/>
    <x v="0"/>
    <d v="2019-11-21T00:00:00"/>
  </r>
  <r>
    <s v="5E1366"/>
    <x v="44"/>
    <s v="https://www.rightmove.co.uk/property-for-sale/property-77932366.html"/>
    <s v="3 bedroom semi-detached house for sale"/>
    <s v="Woodland Road, Tunbridge Wells, Kent, TN4"/>
    <s v="Reduced on 03/04/2020"/>
    <s v="Reduced 03/04/2020"/>
    <s v="Reduced 03/04/2020"/>
    <s v="NO DATA"/>
    <e v="#VALUE!"/>
    <e v="#VALUE!"/>
    <x v="2"/>
    <s v="03/04/2020"/>
    <d v="2020-04-03T00:00:00"/>
    <b v="1"/>
    <x v="3"/>
    <x v="3"/>
    <x v="0"/>
    <d v="2020-03-04T00:00:00"/>
  </r>
  <r>
    <s v="5E313"/>
    <x v="36"/>
    <s v="https://www.rightmove.co.uk/property-for-sale/property-87797561.html"/>
    <s v="3 bedroom terraced house for sale"/>
    <s v="Moss Bank, Chester City, Chester"/>
    <s v="Reduced on 06/04/2020"/>
    <s v="Reduced 06/04/2020"/>
    <s v="Reduced 06/04/2020"/>
    <s v="NO DATA"/>
    <e v="#VALUE!"/>
    <e v="#VALUE!"/>
    <x v="2"/>
    <s v="06/04/2020"/>
    <d v="2020-04-06T00:00:00"/>
    <b v="1"/>
    <x v="8"/>
    <x v="2"/>
    <x v="0"/>
    <d v="2019-12-26T00:00:00"/>
  </r>
  <r>
    <s v="5E279"/>
    <x v="31"/>
    <s v="https://www.rightmove.co.uk/property-for-sale/property-67500753.html"/>
    <s v="2 bedroom ground floor flat for sale"/>
    <s v="Walden Court, Canterbury, CT2"/>
    <s v="Reduced on 06/04/2020"/>
    <s v="Reduced 06/04/2020"/>
    <s v="Reduced 06/04/2020"/>
    <s v="NO DATA"/>
    <e v="#VALUE!"/>
    <e v="#VALUE!"/>
    <x v="2"/>
    <s v="06/04/2020"/>
    <d v="2020-04-06T00:00:00"/>
    <b v="1"/>
    <x v="1"/>
    <x v="3"/>
    <x v="0"/>
    <d v="2020-01-08T00:00:00"/>
  </r>
  <r>
    <s v="5E207"/>
    <x v="51"/>
    <s v="https://www.rightmove.co.uk/property-for-sale/property-69527163.html"/>
    <s v="3 bedroom apartment for sale"/>
    <s v="The old Pump Works - The Reservoir, Great Warley Street, Great Warley, Brentwood"/>
    <s v="Reduced on 06/04/2020"/>
    <s v="Reduced 06/04/2020"/>
    <s v="Reduced 06/04/2020"/>
    <s v="NO DATA"/>
    <e v="#VALUE!"/>
    <e v="#VALUE!"/>
    <x v="2"/>
    <s v="06/04/2020"/>
    <d v="2020-04-06T00:00:00"/>
    <b v="1"/>
    <x v="2"/>
    <x v="3"/>
    <x v="0"/>
    <d v="2020-02-28T00:00:00"/>
  </r>
  <r>
    <s v="5E475"/>
    <x v="15"/>
    <s v="https://www.rightmove.co.uk/property-for-sale/property-68711166.html"/>
    <s v="Block of apartments for sale"/>
    <s v="Baxter's Place, Edinburgh, EH1"/>
    <s v="Reduced on 06/04/2020"/>
    <s v="Reduced 06/04/2020"/>
    <s v="Reduced 06/04/2020"/>
    <s v="NO DATA"/>
    <e v="#VALUE!"/>
    <e v="#VALUE!"/>
    <x v="2"/>
    <s v="06/04/2020"/>
    <d v="2020-04-06T00:00:00"/>
    <b v="1"/>
    <x v="2"/>
    <x v="3"/>
    <x v="0"/>
    <d v="2020-02-28T00:00:00"/>
  </r>
  <r>
    <s v="5E207"/>
    <x v="51"/>
    <s v="https://www.rightmove.co.uk/property-for-sale/property-76981492.html"/>
    <s v="5 bedroom link detached house for sale"/>
    <s v="Brocksparkwood, Hutton, Brentwood"/>
    <s v="Reduced on 07/04/2020"/>
    <s v="Reduced 07/04/2020"/>
    <s v="Reduced 07/04/2020"/>
    <s v="NO DATA"/>
    <e v="#VALUE!"/>
    <e v="#VALUE!"/>
    <x v="2"/>
    <s v="07/04/2020"/>
    <d v="2020-04-07T00:00:00"/>
    <b v="1"/>
    <x v="1"/>
    <x v="3"/>
    <x v="0"/>
    <d v="2020-01-24T00:00:00"/>
  </r>
  <r>
    <s v="5E1036"/>
    <x v="29"/>
    <s v="https://www.rightmove.co.uk/property-for-sale/property-84116534.html"/>
    <s v="6 bedroom detached house for sale"/>
    <s v="Yarnells Road, North Hinksey, Oxford, OX2"/>
    <s v="Reduced on 09/04/2020"/>
    <s v="Reduced 09/04/2020"/>
    <s v="Reduced 09/04/2020"/>
    <s v="NO DATA"/>
    <e v="#VALUE!"/>
    <e v="#VALUE!"/>
    <x v="2"/>
    <s v="09/04/2020"/>
    <d v="2020-04-09T00:00:00"/>
    <b v="1"/>
    <x v="10"/>
    <x v="2"/>
    <x v="0"/>
    <d v="2019-08-20T00:00:00"/>
  </r>
  <r>
    <s v="5E769"/>
    <x v="33"/>
    <s v="https://www.rightmove.co.uk/property-for-sale/property-61284852.html"/>
    <s v="2 bedroom park home for sale"/>
    <s v="Lancaster Road, Lancaster, Lancashire, LA3"/>
    <s v="Reduced on 10/04/2020"/>
    <s v="Reduced 10/04/2020"/>
    <s v="Reduced 10/04/2020"/>
    <s v="NO DATA"/>
    <e v="#VALUE!"/>
    <e v="#VALUE!"/>
    <x v="2"/>
    <s v="10/04/2020"/>
    <d v="2020-04-10T00:00:00"/>
    <b v="1"/>
    <x v="3"/>
    <x v="2"/>
    <x v="0"/>
    <d v="2019-03-28T00:00:00"/>
  </r>
  <r>
    <s v="5E782"/>
    <x v="22"/>
    <s v="https://www.rightmove.co.uk/property-for-sale/property-83195948.html"/>
    <s v="5 bedroom detached house for sale"/>
    <s v="20 Southam Road, Radford Semele, Leamington Spa"/>
    <s v="Reduced on 10/04/2020"/>
    <s v="Reduced 10/04/2020"/>
    <s v="Reduced 10/04/2020"/>
    <s v="NO DATA"/>
    <e v="#VALUE!"/>
    <e v="#VALUE!"/>
    <x v="2"/>
    <s v="10/04/2020"/>
    <d v="2020-04-10T00:00:00"/>
    <b v="1"/>
    <x v="5"/>
    <x v="2"/>
    <x v="0"/>
    <d v="2019-07-09T00:00:00"/>
  </r>
  <r>
    <s v="5E1061"/>
    <x v="60"/>
    <s v="https://www.rightmove.co.uk/property-for-sale/property-68800062.html"/>
    <s v="3 bedroom detached house for sale"/>
    <s v="Jupiter Avenue, Cardea, Peterborough"/>
    <s v="Reduced on 14/04/2020"/>
    <s v="Reduced 14/04/2020"/>
    <s v="Reduced 14/04/2020"/>
    <s v="NO DATA"/>
    <e v="#VALUE!"/>
    <e v="#VALUE!"/>
    <x v="2"/>
    <s v="14/04/2020"/>
    <d v="2020-04-14T00:00:00"/>
    <b v="1"/>
    <x v="3"/>
    <x v="3"/>
    <x v="0"/>
    <d v="2020-03-03T00:00:00"/>
  </r>
  <r>
    <s v="5E116"/>
    <x v="53"/>
    <s v="https://www.rightmove.co.uk/property-for-sale/property-90213161.html"/>
    <s v="1 bedroom apartment for sale"/>
    <s v="Hope Place, Lansdown Road, Bath, BA1"/>
    <s v="Reduced on 14/04/2020"/>
    <s v="Reduced 14/04/2020"/>
    <s v="Reduced 14/04/2020"/>
    <s v="NO DATA"/>
    <e v="#VALUE!"/>
    <e v="#VALUE!"/>
    <x v="2"/>
    <s v="14/04/2020"/>
    <d v="2020-04-14T00:00:00"/>
    <b v="1"/>
    <x v="3"/>
    <x v="3"/>
    <x v="0"/>
    <d v="2020-03-07T00:00:00"/>
  </r>
  <r>
    <s v="5E1061"/>
    <x v="60"/>
    <s v="https://www.rightmove.co.uk/property-for-sale/property-91152779.html"/>
    <s v="3 bedroom detached house for sale"/>
    <s v="Jupiter Avenue, Cardea, PE2"/>
    <s v="Reduced on 14/04/2020"/>
    <s v="Reduced 14/04/2020"/>
    <s v="Reduced 14/04/2020"/>
    <s v="NO DATA"/>
    <e v="#VALUE!"/>
    <e v="#VALUE!"/>
    <x v="2"/>
    <s v="14/04/2020"/>
    <d v="2020-04-14T00:00:00"/>
    <b v="1"/>
    <x v="4"/>
    <x v="3"/>
    <x v="0"/>
    <d v="2020-04-06T00:00:00"/>
  </r>
  <r>
    <s v="5E580"/>
    <x v="39"/>
    <s v="https://www.rightmove.co.uk/property-for-sale/property-75375001.html"/>
    <s v="2 bedroom apartment for sale"/>
    <s v="Worplesdon Road, Guildford"/>
    <s v="Reduced on 15/04/2020"/>
    <s v="Reduced 15/04/2020"/>
    <s v="Reduced 15/04/2020"/>
    <s v="NO DATA"/>
    <e v="#VALUE!"/>
    <e v="#VALUE!"/>
    <x v="2"/>
    <s v="15/04/2020"/>
    <d v="2020-04-15T00:00:00"/>
    <b v="1"/>
    <x v="11"/>
    <x v="4"/>
    <x v="1"/>
    <s v="NO DATA"/>
  </r>
  <r>
    <s v="5E1460"/>
    <x v="11"/>
    <s v="https://www.rightmove.co.uk/property-for-sale/property-74097076.html"/>
    <s v="2 bedroom flat for sale"/>
    <s v="Eastgate Street, Winchester"/>
    <s v="Reduced on 15/04/2020"/>
    <s v="Reduced 15/04/2020"/>
    <s v="Reduced 15/04/2020"/>
    <s v="NO DATA"/>
    <e v="#VALUE!"/>
    <e v="#VALUE!"/>
    <x v="2"/>
    <s v="15/04/2020"/>
    <d v="2020-04-15T00:00:00"/>
    <b v="1"/>
    <x v="0"/>
    <x v="2"/>
    <x v="0"/>
    <d v="2019-09-11T00:00:00"/>
  </r>
  <r>
    <s v="5E782"/>
    <x v="22"/>
    <s v="https://www.rightmove.co.uk/property-for-sale/property-84660386.html"/>
    <s v="2 bedroom flat for sale"/>
    <s v="Avenue Road, Leamington Spa"/>
    <s v="Reduced on 15/04/2020"/>
    <s v="Reduced 15/04/2020"/>
    <s v="Reduced 15/04/2020"/>
    <s v="NO DATA"/>
    <e v="#VALUE!"/>
    <e v="#VALUE!"/>
    <x v="2"/>
    <s v="15/04/2020"/>
    <d v="2020-04-15T00:00:00"/>
    <b v="1"/>
    <x v="0"/>
    <x v="2"/>
    <x v="0"/>
    <d v="2019-09-11T00:00:00"/>
  </r>
  <r>
    <s v="5E782"/>
    <x v="22"/>
    <s v="https://www.rightmove.co.uk/property-for-sale/property-77264797.html"/>
    <s v="3 bedroom detached house for sale"/>
    <s v="Southam Road;Radford Semele;Leamington Spa;CV31 1WD"/>
    <s v="Reduced on 15/04/2020"/>
    <s v="Reduced 15/04/2020"/>
    <s v="Reduced 15/04/2020"/>
    <s v="NO DATA"/>
    <e v="#VALUE!"/>
    <e v="#VALUE!"/>
    <x v="2"/>
    <s v="15/04/2020"/>
    <d v="2020-04-15T00:00:00"/>
    <b v="1"/>
    <x v="1"/>
    <x v="3"/>
    <x v="0"/>
    <d v="2020-01-16T00:00:00"/>
  </r>
  <r>
    <s v="5E1036"/>
    <x v="29"/>
    <s v="https://www.rightmove.co.uk/property-for-sale/property-77939920.html"/>
    <s v="2 bedroom flat for sale"/>
    <s v="Barton Road, Oxford"/>
    <s v="Reduced on 15/04/2020"/>
    <s v="Reduced 15/04/2020"/>
    <s v="Reduced 15/04/2020"/>
    <s v="NO DATA"/>
    <e v="#VALUE!"/>
    <e v="#VALUE!"/>
    <x v="2"/>
    <s v="15/04/2020"/>
    <d v="2020-04-15T00:00:00"/>
    <b v="1"/>
    <x v="3"/>
    <x v="3"/>
    <x v="0"/>
    <d v="2020-03-05T00:00:00"/>
  </r>
  <r>
    <s v="5E1305"/>
    <x v="21"/>
    <s v="https://www.rightmove.co.uk/property-for-sale/property-77930707.html"/>
    <s v="3 bedroom terraced house for sale"/>
    <s v="Saddler Street, Landore, Swansea, City And County of Swansea. SA1 2PP"/>
    <s v="Reduced on 16/04/2020"/>
    <s v="Reduced 16/04/2020"/>
    <s v="Reduced 16/04/2020"/>
    <s v="NO DATA"/>
    <e v="#VALUE!"/>
    <e v="#VALUE!"/>
    <x v="2"/>
    <s v="16/04/2020"/>
    <d v="2020-04-16T00:00:00"/>
    <b v="1"/>
    <x v="11"/>
    <x v="4"/>
    <x v="1"/>
    <s v="NO DATA"/>
  </r>
  <r>
    <s v="5E689"/>
    <x v="62"/>
    <s v="https://www.rightmove.co.uk/property-for-sale/property-80557229.html"/>
    <s v="2 bedroom apartment for sale"/>
    <s v="Yeoman Close, Ipswich, Suffolk"/>
    <s v="Reduced on 16/04/2020"/>
    <s v="Reduced 16/04/2020"/>
    <s v="Reduced 16/04/2020"/>
    <s v="NO DATA"/>
    <e v="#VALUE!"/>
    <e v="#VALUE!"/>
    <x v="2"/>
    <s v="16/04/2020"/>
    <d v="2020-04-16T00:00:00"/>
    <b v="1"/>
    <x v="4"/>
    <x v="2"/>
    <x v="0"/>
    <d v="2019-04-01T00:00:00"/>
  </r>
  <r>
    <s v="5E207"/>
    <x v="51"/>
    <s v="https://www.rightmove.co.uk/property-for-sale/property-62638854.html"/>
    <s v="3 bedroom semi-detached house for sale"/>
    <s v="Woodman Road, Warley, Brentwood, Essex, CM14"/>
    <s v="Reduced on 16/04/2020"/>
    <s v="Reduced 16/04/2020"/>
    <s v="Reduced 16/04/2020"/>
    <s v="NO DATA"/>
    <e v="#VALUE!"/>
    <e v="#VALUE!"/>
    <x v="2"/>
    <s v="16/04/2020"/>
    <d v="2020-04-16T00:00:00"/>
    <b v="1"/>
    <x v="9"/>
    <x v="2"/>
    <x v="0"/>
    <d v="2019-05-30T00:00:00"/>
  </r>
  <r>
    <s v="5E279"/>
    <x v="31"/>
    <s v="https://www.rightmove.co.uk/property-for-sale/property-82925843.html"/>
    <s v="2 bedroom flat for sale"/>
    <s v="Arden Court, Dover Street, SOUTH CANTERBURY"/>
    <s v="Reduced on 16/04/2020"/>
    <s v="Reduced 16/04/2020"/>
    <s v="Reduced 16/04/2020"/>
    <s v="NO DATA"/>
    <e v="#VALUE!"/>
    <e v="#VALUE!"/>
    <x v="2"/>
    <s v="16/04/2020"/>
    <d v="2020-04-16T00:00:00"/>
    <b v="1"/>
    <x v="12"/>
    <x v="2"/>
    <x v="0"/>
    <d v="2019-06-28T00:00:00"/>
  </r>
  <r>
    <s v="5E689"/>
    <x v="62"/>
    <s v="https://www.rightmove.co.uk/property-for-sale/property-74954950.html"/>
    <s v="3 bedroom semi-detached house for sale"/>
    <s v="Felixstowe Road, Ipswich, Suffolk"/>
    <s v="Reduced on 16/04/2020"/>
    <s v="Reduced 16/04/2020"/>
    <s v="Reduced 16/04/2020"/>
    <s v="NO DATA"/>
    <e v="#VALUE!"/>
    <e v="#VALUE!"/>
    <x v="2"/>
    <s v="16/04/2020"/>
    <d v="2020-04-16T00:00:00"/>
    <b v="1"/>
    <x v="6"/>
    <x v="2"/>
    <x v="0"/>
    <d v="2019-10-22T00:00:00"/>
  </r>
  <r>
    <s v="5E116"/>
    <x v="53"/>
    <s v="https://www.rightmove.co.uk/property-for-sale/property-76882579.html"/>
    <s v="2 bedroom maisonette for sale"/>
    <s v="Green Park, Bath"/>
    <s v="Reduced on 16/04/2020"/>
    <s v="Reduced 16/04/2020"/>
    <s v="Reduced 16/04/2020"/>
    <s v="NO DATA"/>
    <e v="#VALUE!"/>
    <e v="#VALUE!"/>
    <x v="2"/>
    <s v="16/04/2020"/>
    <d v="2020-04-16T00:00:00"/>
    <b v="1"/>
    <x v="6"/>
    <x v="2"/>
    <x v="0"/>
    <d v="2019-10-25T00:00:00"/>
  </r>
  <r>
    <s v="5E769"/>
    <x v="33"/>
    <s v="https://www.rightmove.co.uk/property-for-sale/property-71000185.html"/>
    <s v="3 bedroom terraced house for sale"/>
    <s v="Windermere Road, Lancaster"/>
    <s v="Reduced on 17/04/2020"/>
    <s v="Reduced 17/04/2020"/>
    <s v="Reduced 17/04/2020"/>
    <s v="NO DATA"/>
    <e v="#VALUE!"/>
    <e v="#VALUE!"/>
    <x v="2"/>
    <s v="17/04/2020"/>
    <d v="2020-04-17T00:00:00"/>
    <b v="1"/>
    <x v="4"/>
    <x v="2"/>
    <x v="0"/>
    <d v="2019-04-08T00:00:00"/>
  </r>
  <r>
    <s v="5E1036"/>
    <x v="29"/>
    <s v="https://www.rightmove.co.uk/property-for-sale/property-74524801.html"/>
    <s v="1 bedroom retirement property for sale"/>
    <s v="Botley,Oxford,OX2"/>
    <s v="Reduced on 17/04/2020"/>
    <s v="Reduced 17/04/2020"/>
    <s v="Reduced 17/04/2020"/>
    <s v="NO DATA"/>
    <e v="#VALUE!"/>
    <e v="#VALUE!"/>
    <x v="2"/>
    <s v="17/04/2020"/>
    <d v="2020-04-17T00:00:00"/>
    <b v="1"/>
    <x v="6"/>
    <x v="2"/>
    <x v="0"/>
    <d v="2019-10-04T00:00:00"/>
  </r>
  <r>
    <s v="5E1036"/>
    <x v="29"/>
    <s v="https://www.rightmove.co.uk/property-for-sale/property-77152993.html"/>
    <s v="1 bedroom retirement property for sale"/>
    <s v="Botley,Oxford,OX2"/>
    <s v="Reduced on 17/04/2020"/>
    <s v="Reduced 17/04/2020"/>
    <s v="Reduced 17/04/2020"/>
    <s v="NO DATA"/>
    <e v="#VALUE!"/>
    <e v="#VALUE!"/>
    <x v="2"/>
    <s v="17/04/2020"/>
    <d v="2020-04-17T00:00:00"/>
    <b v="1"/>
    <x v="6"/>
    <x v="2"/>
    <x v="0"/>
    <d v="2019-10-09T00:00:00"/>
  </r>
  <r>
    <s v="5E580"/>
    <x v="39"/>
    <s v="https://www.rightmove.co.uk/property-for-sale/property-77873551.html"/>
    <s v="2 bedroom semi-detached house for sale"/>
    <s v="Keens Lane;Worplesdon;Guildford;Surrey;GU3 3HS"/>
    <s v="Reduced on 17/04/2020"/>
    <s v="Reduced 17/04/2020"/>
    <s v="Reduced 17/04/2020"/>
    <s v="NO DATA"/>
    <e v="#VALUE!"/>
    <e v="#VALUE!"/>
    <x v="2"/>
    <s v="17/04/2020"/>
    <d v="2020-04-17T00:00:00"/>
    <b v="1"/>
    <x v="8"/>
    <x v="2"/>
    <x v="0"/>
    <d v="2019-12-04T00:00:00"/>
  </r>
  <r>
    <s v="5E475"/>
    <x v="15"/>
    <s v="https://www.rightmove.co.uk/property-for-sale/property-87617378.html"/>
    <s v="2 bedroom retirement property for sale"/>
    <s v="Perdrixknowe, Edinburgh"/>
    <s v="Reduced on 17/04/2020"/>
    <s v="Reduced 17/04/2020"/>
    <s v="Reduced 17/04/2020"/>
    <s v="NO DATA"/>
    <e v="#VALUE!"/>
    <e v="#VALUE!"/>
    <x v="2"/>
    <s v="17/04/2020"/>
    <d v="2020-04-17T00:00:00"/>
    <b v="1"/>
    <x v="8"/>
    <x v="2"/>
    <x v="0"/>
    <d v="2019-12-19T00:00:00"/>
  </r>
  <r>
    <s v="5E129"/>
    <x v="48"/>
    <s v="https://www.rightmove.co.uk/property-for-sale/property-69762690.html"/>
    <s v="3 bedroom semi-detached house for sale"/>
    <s v="Bedford Road, Kempston, Bedford, MK42"/>
    <s v="Reduced on 17/04/2020"/>
    <s v="Reduced 17/04/2020"/>
    <s v="Reduced 17/04/2020"/>
    <s v="NO DATA"/>
    <e v="#VALUE!"/>
    <e v="#VALUE!"/>
    <x v="2"/>
    <s v="17/04/2020"/>
    <d v="2020-04-17T00:00:00"/>
    <b v="1"/>
    <x v="1"/>
    <x v="3"/>
    <x v="0"/>
    <d v="2020-01-17T00:00:00"/>
  </r>
  <r>
    <s v="5E274"/>
    <x v="20"/>
    <s v="https://www.rightmove.co.uk/property-for-sale/property-88489391.html"/>
    <s v="2 bedroom end of terrace house for sale"/>
    <s v="Chelsea Mews, Bermuda Road, Cambridge, CB4"/>
    <s v="Reduced on 17/04/2020"/>
    <s v="Reduced 17/04/2020"/>
    <s v="Reduced 17/04/2020"/>
    <s v="NO DATA"/>
    <e v="#VALUE!"/>
    <e v="#VALUE!"/>
    <x v="2"/>
    <s v="17/04/2020"/>
    <d v="2020-04-17T00:00:00"/>
    <b v="1"/>
    <x v="1"/>
    <x v="3"/>
    <x v="0"/>
    <d v="2020-01-17T00:00:00"/>
  </r>
  <r>
    <s v="5E689"/>
    <x v="62"/>
    <s v="https://www.rightmove.co.uk/property-for-sale/property-88646840.html"/>
    <s v="3 bedroom detached house for sale"/>
    <s v="Taunton Close, Ipswich"/>
    <s v="Reduced on 17/04/2020"/>
    <s v="Reduced 17/04/2020"/>
    <s v="Reduced 17/04/2020"/>
    <s v="NO DATA"/>
    <e v="#VALUE!"/>
    <e v="#VALUE!"/>
    <x v="2"/>
    <s v="17/04/2020"/>
    <d v="2020-04-17T00:00:00"/>
    <b v="1"/>
    <x v="1"/>
    <x v="3"/>
    <x v="0"/>
    <d v="2020-01-22T00:00:00"/>
  </r>
  <r>
    <s v="5E1408"/>
    <x v="50"/>
    <s v="https://www.rightmove.co.uk/property-for-sale/property-89265344.html"/>
    <s v="2 bedroom maisonette for sale"/>
    <s v="Kilby Close, Garston, WD25"/>
    <s v="Reduced on 17/04/2020"/>
    <s v="Reduced 17/04/2020"/>
    <s v="Reduced 17/04/2020"/>
    <s v="NO DATA"/>
    <e v="#VALUE!"/>
    <e v="#VALUE!"/>
    <x v="2"/>
    <s v="17/04/2020"/>
    <d v="2020-04-17T00:00:00"/>
    <b v="1"/>
    <x v="2"/>
    <x v="3"/>
    <x v="0"/>
    <d v="2020-02-08T00:00:00"/>
  </r>
  <r>
    <s v="5E580"/>
    <x v="39"/>
    <s v="https://www.rightmove.co.uk/property-for-sale/property-77873560.html"/>
    <s v="3 bedroom semi-detached house for sale"/>
    <s v="Keens Lane;Worplesdon;Guildford;Surrey;GU3 3HS"/>
    <s v="Reduced on 17/04/2020"/>
    <s v="Reduced 17/04/2020"/>
    <s v="Reduced 17/04/2020"/>
    <s v="NO DATA"/>
    <e v="#VALUE!"/>
    <e v="#VALUE!"/>
    <x v="2"/>
    <s v="17/04/2020"/>
    <d v="2020-04-17T00:00:00"/>
    <b v="1"/>
    <x v="3"/>
    <x v="3"/>
    <x v="0"/>
    <d v="2020-03-03T00:00:00"/>
  </r>
  <r>
    <s v="5E1305"/>
    <x v="21"/>
    <s v="https://www.rightmove.co.uk/property-for-sale/property-90966545.html"/>
    <s v="5 bedroom terraced house for sale"/>
    <s v="Mariner Street, Swansea, SA1"/>
    <s v="Reduced on 17/04/2020"/>
    <s v="Reduced 17/04/2020"/>
    <s v="Reduced 17/04/2020"/>
    <s v="NO DATA"/>
    <e v="#VALUE!"/>
    <e v="#VALUE!"/>
    <x v="2"/>
    <s v="17/04/2020"/>
    <d v="2020-04-17T00:00:00"/>
    <b v="1"/>
    <x v="3"/>
    <x v="3"/>
    <x v="0"/>
    <d v="2020-03-30T00:00:00"/>
  </r>
  <r>
    <s v="5E1061"/>
    <x v="60"/>
    <s v="https://www.rightmove.co.uk/property-for-sale/property-67270743.html"/>
    <s v="4 bedroom detached bungalow for sale"/>
    <s v="Allan Avenue, Peterborough, Cambridgeshire. PE2 8TP"/>
    <s v="Reduced on 19/04/2020"/>
    <s v="Reduced 19/04/2020"/>
    <s v="Reduced 19/04/2020"/>
    <s v="NO DATA"/>
    <e v="#VALUE!"/>
    <e v="#VALUE!"/>
    <x v="2"/>
    <s v="19/04/2020"/>
    <d v="2020-04-19T00:00:00"/>
    <b v="1"/>
    <x v="8"/>
    <x v="2"/>
    <x v="0"/>
    <d v="2019-12-26T00:00:00"/>
  </r>
  <r>
    <s v="5E1305"/>
    <x v="21"/>
    <s v="https://www.rightmove.co.uk/property-for-sale/property-88938407.html"/>
    <s v="3 bedroom detached house for sale"/>
    <s v="Pen Y Garn, Pentrechwyth"/>
    <s v="Reduced on 20/04/2020"/>
    <s v="Reduced 20/04/2020"/>
    <s v="Reduced 20/04/2020"/>
    <s v="NO DATA"/>
    <e v="#VALUE!"/>
    <e v="#VALUE!"/>
    <x v="2"/>
    <s v="20/04/2020"/>
    <d v="2020-04-20T00:00:00"/>
    <b v="1"/>
    <x v="11"/>
    <x v="4"/>
    <x v="1"/>
    <s v="NO DATA"/>
  </r>
  <r>
    <s v="5E313"/>
    <x v="36"/>
    <s v="https://www.rightmove.co.uk/property-for-sale/property-77719090.html"/>
    <s v="6 bedroom semi-detached house for sale"/>
    <s v="Vicars Cross Road, Vicars Cross"/>
    <s v="Reduced on 20/04/2020"/>
    <s v="Reduced 20/04/2020"/>
    <s v="Reduced 20/04/2020"/>
    <s v="NO DATA"/>
    <e v="#VALUE!"/>
    <e v="#VALUE!"/>
    <x v="2"/>
    <s v="20/04/2020"/>
    <d v="2020-04-20T00:00:00"/>
    <b v="1"/>
    <x v="11"/>
    <x v="4"/>
    <x v="1"/>
    <s v="NO DATA"/>
  </r>
  <r>
    <s v="5E580"/>
    <x v="39"/>
    <s v="https://www.rightmove.co.uk/property-for-sale/property-90372671.html"/>
    <s v="3 bedroom end of terrace house for sale"/>
    <s v="Montague Place, Keens Lane, Guildford, Surrey, GU3"/>
    <s v="Reduced on 20/04/2020"/>
    <s v="Reduced 20/04/2020"/>
    <s v="Reduced 20/04/2020"/>
    <s v="NO DATA"/>
    <e v="#VALUE!"/>
    <e v="#VALUE!"/>
    <x v="2"/>
    <s v="20/04/2020"/>
    <d v="2020-04-20T00:00:00"/>
    <b v="1"/>
    <x v="7"/>
    <x v="2"/>
    <x v="0"/>
    <d v="2019-11-27T00:00:00"/>
  </r>
  <r>
    <s v="5E207"/>
    <x v="51"/>
    <s v="https://www.rightmove.co.uk/property-for-sale/property-67694967.html"/>
    <s v="4 bedroom semi-detached house for sale"/>
    <s v="Elm Gardens, Mountnessing, Brentwood, Essex, CM15"/>
    <s v="Reduced on 20/04/2020"/>
    <s v="Reduced 20/04/2020"/>
    <s v="Reduced 20/04/2020"/>
    <s v="NO DATA"/>
    <e v="#VALUE!"/>
    <e v="#VALUE!"/>
    <x v="2"/>
    <s v="20/04/2020"/>
    <d v="2020-04-20T00:00:00"/>
    <b v="1"/>
    <x v="1"/>
    <x v="3"/>
    <x v="0"/>
    <d v="2020-01-17T00:00:00"/>
  </r>
  <r>
    <s v="5E116"/>
    <x v="53"/>
    <s v="https://www.rightmove.co.uk/property-for-sale/property-77351065.html"/>
    <s v="3 bedroom apartment for sale"/>
    <s v="Holburne Place"/>
    <s v="Reduced on 20/04/2020"/>
    <s v="Reduced 20/04/2020"/>
    <s v="Reduced 20/04/2020"/>
    <s v="NO DATA"/>
    <e v="#VALUE!"/>
    <e v="#VALUE!"/>
    <x v="2"/>
    <s v="20/04/2020"/>
    <d v="2020-04-20T00:00:00"/>
    <b v="1"/>
    <x v="2"/>
    <x v="3"/>
    <x v="0"/>
    <d v="2020-02-10T00:00:00"/>
  </r>
  <r>
    <s v="5E598"/>
    <x v="61"/>
    <s v="https://www.rightmove.co.uk/property-for-sale/property-89500412.html"/>
    <s v="4 bedroom detached house for sale"/>
    <s v="Thirkill Drive;Harrogate;HG3"/>
    <s v="Reduced on 20/04/2020"/>
    <s v="Reduced 20/04/2020"/>
    <s v="Reduced 20/04/2020"/>
    <s v="NO DATA"/>
    <e v="#VALUE!"/>
    <e v="#VALUE!"/>
    <x v="2"/>
    <s v="20/04/2020"/>
    <d v="2020-04-20T00:00:00"/>
    <b v="1"/>
    <x v="2"/>
    <x v="3"/>
    <x v="0"/>
    <d v="2020-02-17T00:00:00"/>
  </r>
  <r>
    <s v="5E129"/>
    <x v="48"/>
    <s v="https://www.rightmove.co.uk/property-for-sale/property-89999648.html"/>
    <s v="2 bedroom maisonette for sale"/>
    <s v="Clapham Road, Bedford"/>
    <s v="Reduced on 20/04/2020"/>
    <s v="Reduced 20/04/2020"/>
    <s v="Reduced 20/04/2020"/>
    <s v="NO DATA"/>
    <e v="#VALUE!"/>
    <e v="#VALUE!"/>
    <x v="2"/>
    <s v="20/04/2020"/>
    <d v="2020-04-20T00:00:00"/>
    <b v="1"/>
    <x v="3"/>
    <x v="3"/>
    <x v="0"/>
    <d v="2020-03-02T00:00:00"/>
  </r>
  <r>
    <s v="5E115"/>
    <x v="41"/>
    <s v="https://www.rightmove.co.uk/property-for-sale/property-78176515.html"/>
    <s v="2 bedroom maisonette for sale"/>
    <s v="Boyce Close, Basingstoke, Hampshire"/>
    <s v="Reduced on 20/04/2020"/>
    <s v="Reduced 20/04/2020"/>
    <s v="Reduced 20/04/2020"/>
    <s v="NO DATA"/>
    <e v="#VALUE!"/>
    <e v="#VALUE!"/>
    <x v="2"/>
    <s v="20/04/2020"/>
    <d v="2020-04-20T00:00:00"/>
    <b v="1"/>
    <x v="3"/>
    <x v="3"/>
    <x v="0"/>
    <d v="2020-03-13T00:00:00"/>
  </r>
  <r>
    <s v="5E804"/>
    <x v="54"/>
    <s v="https://www.rightmove.co.uk/property-for-sale/property-74429672.html"/>
    <s v="1 bedroom flat for sale"/>
    <s v="Riverside Drive, Lincoln, LN5"/>
    <s v="Reduced on 21/04/2020"/>
    <s v="Reduced 21/04/2020"/>
    <s v="Reduced 21/04/2020"/>
    <s v="NO DATA"/>
    <e v="#VALUE!"/>
    <e v="#VALUE!"/>
    <x v="2"/>
    <s v="21/04/2020"/>
    <d v="2020-04-21T00:00:00"/>
    <b v="1"/>
    <x v="5"/>
    <x v="1"/>
    <x v="0"/>
    <d v="2018-07-09T00:00:00"/>
  </r>
  <r>
    <s v="5E1061"/>
    <x v="60"/>
    <s v="https://www.rightmove.co.uk/property-for-sale/property-80950793.html"/>
    <s v="2 bedroom apartment for sale"/>
    <s v="Valley Park View, Peterborough"/>
    <s v="Reduced on 21/04/2020"/>
    <s v="Reduced 21/04/2020"/>
    <s v="Reduced 21/04/2020"/>
    <s v="NO DATA"/>
    <e v="#VALUE!"/>
    <e v="#VALUE!"/>
    <x v="2"/>
    <s v="21/04/2020"/>
    <d v="2020-04-21T00:00:00"/>
    <b v="1"/>
    <x v="4"/>
    <x v="2"/>
    <x v="0"/>
    <d v="2019-04-15T00:00:00"/>
  </r>
  <r>
    <s v="5E1483"/>
    <x v="47"/>
    <s v="https://www.rightmove.co.uk/property-for-sale/property-73267285.html"/>
    <s v="4 bedroom detached house for sale"/>
    <s v="Eltric Road, Worcester, WR3"/>
    <s v="Reduced on 21/04/2020"/>
    <s v="Reduced 21/04/2020"/>
    <s v="Reduced 21/04/2020"/>
    <s v="NO DATA"/>
    <e v="#VALUE!"/>
    <e v="#VALUE!"/>
    <x v="2"/>
    <s v="21/04/2020"/>
    <d v="2020-04-21T00:00:00"/>
    <b v="1"/>
    <x v="10"/>
    <x v="2"/>
    <x v="0"/>
    <d v="2019-08-01T00:00:00"/>
  </r>
  <r>
    <s v="5E782"/>
    <x v="22"/>
    <s v="https://www.rightmove.co.uk/property-for-sale/property-87369821.html"/>
    <s v="2 bedroom semi-detached house for sale"/>
    <s v="Prospect Road, Whitnash, Leamington Spa, CV31"/>
    <s v="Reduced on 21/04/2020"/>
    <s v="Reduced 21/04/2020"/>
    <s v="Reduced 21/04/2020"/>
    <s v="NO DATA"/>
    <e v="#VALUE!"/>
    <e v="#VALUE!"/>
    <x v="2"/>
    <s v="21/04/2020"/>
    <d v="2020-04-21T00:00:00"/>
    <b v="1"/>
    <x v="8"/>
    <x v="2"/>
    <x v="0"/>
    <d v="2019-12-10T00:00:00"/>
  </r>
  <r>
    <s v="5E115"/>
    <x v="41"/>
    <s v="https://www.rightmove.co.uk/property-for-sale/property-77488408.html"/>
    <s v="3 bedroom semi-detached house for sale"/>
    <s v="Freemantle Close, Basingstoke, RG21"/>
    <s v="Reduced on 21/04/2020"/>
    <s v="Reduced 21/04/2020"/>
    <s v="Reduced 21/04/2020"/>
    <s v="NO DATA"/>
    <e v="#VALUE!"/>
    <e v="#VALUE!"/>
    <x v="2"/>
    <s v="21/04/2020"/>
    <d v="2020-04-21T00:00:00"/>
    <b v="1"/>
    <x v="2"/>
    <x v="3"/>
    <x v="0"/>
    <d v="2020-02-14T00:00:00"/>
  </r>
  <r>
    <s v="5E313"/>
    <x v="36"/>
    <s v="https://www.rightmove.co.uk/property-for-sale/property-69475146.html"/>
    <s v="2 bedroom terraced house for sale"/>
    <s v="Ewart Street, Saltney Ferry, Chester"/>
    <s v="Reduced on 21/04/2020"/>
    <s v="Reduced 21/04/2020"/>
    <s v="Reduced 21/04/2020"/>
    <s v="NO DATA"/>
    <e v="#VALUE!"/>
    <e v="#VALUE!"/>
    <x v="2"/>
    <s v="21/04/2020"/>
    <d v="2020-04-21T00:00:00"/>
    <b v="1"/>
    <x v="4"/>
    <x v="3"/>
    <x v="0"/>
    <d v="2020-04-03T00:00:00"/>
  </r>
  <r>
    <s v="5E129"/>
    <x v="48"/>
    <s v="https://www.rightmove.co.uk/property-for-sale/property-79106758.html"/>
    <s v="4 bedroom detached house for sale"/>
    <s v="Tyne Crescent, Bedford"/>
    <s v="Reduced on 22/04/2020"/>
    <s v="Reduced 22/04/2020"/>
    <s v="Reduced 22/04/2020"/>
    <s v="NO DATA"/>
    <e v="#VALUE!"/>
    <e v="#VALUE!"/>
    <x v="2"/>
    <s v="22/04/2020"/>
    <d v="2020-04-22T00:00:00"/>
    <b v="1"/>
    <x v="6"/>
    <x v="2"/>
    <x v="0"/>
    <d v="2019-10-08T00:00:00"/>
  </r>
  <r>
    <s v="5E475"/>
    <x v="15"/>
    <s v="https://www.rightmove.co.uk/property-for-sale/property-76994536.html"/>
    <s v="3 bedroom semi-detached house for sale"/>
    <s v="Guardwell Crescent, Liberton, Edinburgh, EH17"/>
    <s v="Reduced on 22/04/2020"/>
    <s v="Reduced 22/04/2020"/>
    <s v="Reduced 22/04/2020"/>
    <s v="NO DATA"/>
    <e v="#VALUE!"/>
    <e v="#VALUE!"/>
    <x v="2"/>
    <s v="22/04/2020"/>
    <d v="2020-04-22T00:00:00"/>
    <b v="1"/>
    <x v="1"/>
    <x v="3"/>
    <x v="0"/>
    <d v="2020-01-24T00:00:00"/>
  </r>
  <r>
    <s v="5E116"/>
    <x v="53"/>
    <s v="https://www.rightmove.co.uk/property-for-sale/property-69861483.html"/>
    <s v="2 bedroom apartment for sale"/>
    <s v="Upper Oldfield Park, Bath"/>
    <s v="Reduced on 22/04/2020"/>
    <s v="Reduced 22/04/2020"/>
    <s v="Reduced 22/04/2020"/>
    <s v="NO DATA"/>
    <e v="#VALUE!"/>
    <e v="#VALUE!"/>
    <x v="2"/>
    <s v="22/04/2020"/>
    <d v="2020-04-22T00:00:00"/>
    <b v="1"/>
    <x v="2"/>
    <x v="3"/>
    <x v="0"/>
    <d v="2020-02-25T00:00:00"/>
  </r>
  <r>
    <s v="5E804"/>
    <x v="54"/>
    <s v="https://www.rightmove.co.uk/property-for-sale/property-90375230.html"/>
    <s v="3 bedroom semi-detached house for sale"/>
    <s v="Breedon Drive, Lincoln"/>
    <s v="Reduced on 22/04/2020"/>
    <s v="Reduced 22/04/2020"/>
    <s v="Reduced 22/04/2020"/>
    <s v="NO DATA"/>
    <e v="#VALUE!"/>
    <e v="#VALUE!"/>
    <x v="2"/>
    <s v="22/04/2020"/>
    <d v="2020-04-22T00:00:00"/>
    <b v="1"/>
    <x v="3"/>
    <x v="3"/>
    <x v="0"/>
    <d v="2020-03-12T00:00:00"/>
  </r>
  <r>
    <s v="5E1487"/>
    <x v="25"/>
    <s v="https://www.rightmove.co.uk/property-for-sale/property-66872373.html"/>
    <s v="2 bedroom flat for sale"/>
    <s v="In need of Refurbishment&quot; Stonehurst Road, Worthing BN13"/>
    <s v="Reduced on 23/04/2020"/>
    <s v="Reduced 23/04/2020"/>
    <s v="Reduced 23/04/2020"/>
    <s v="NO DATA"/>
    <e v="#VALUE!"/>
    <e v="#VALUE!"/>
    <x v="2"/>
    <s v="23/04/2020"/>
    <d v="2020-04-23T00:00:00"/>
    <b v="1"/>
    <x v="8"/>
    <x v="2"/>
    <x v="0"/>
    <d v="2019-12-06T00:00:00"/>
  </r>
  <r>
    <s v="5E1460"/>
    <x v="11"/>
    <s v="https://www.rightmove.co.uk/property-for-sale/property-68830497.html"/>
    <s v="3 bedroom apartment for sale"/>
    <s v="Queens Court, Peninsula Square, Winchester"/>
    <s v="Reduced on 23/04/2020"/>
    <s v="Reduced 23/04/2020"/>
    <s v="Reduced 23/04/2020"/>
    <s v="NO DATA"/>
    <e v="#VALUE!"/>
    <e v="#VALUE!"/>
    <x v="2"/>
    <s v="23/04/2020"/>
    <d v="2020-04-23T00:00:00"/>
    <b v="1"/>
    <x v="3"/>
    <x v="3"/>
    <x v="0"/>
    <d v="2020-03-04T00:00:00"/>
  </r>
  <r>
    <s v="5E769"/>
    <x v="33"/>
    <s v="https://www.rightmove.co.uk/property-for-sale/property-82602686.html"/>
    <s v="2 bedroom park home for sale"/>
    <s v="Riverside Park, Lancaster Road, Lancaster, Lancashire, LA3"/>
    <s v="Reduced on 24/04/2020"/>
    <s v="Reduced 24/04/2020"/>
    <s v="Reduced 24/04/2020"/>
    <s v="NO DATA"/>
    <e v="#VALUE!"/>
    <e v="#VALUE!"/>
    <x v="2"/>
    <s v="24/04/2020"/>
    <d v="2020-04-24T00:00:00"/>
    <b v="1"/>
    <x v="3"/>
    <x v="2"/>
    <x v="0"/>
    <d v="2019-03-28T00:00:00"/>
  </r>
  <r>
    <s v="5E769"/>
    <x v="33"/>
    <s v="https://www.rightmove.co.uk/property-for-sale/property-82575347.html"/>
    <s v="2 bedroom park home for sale"/>
    <s v="Riverside Lodge Park, Lancaster Road, Lancaster, Lancashire, LA3"/>
    <s v="Reduced on 24/04/2020"/>
    <s v="Reduced 24/04/2020"/>
    <s v="Reduced 24/04/2020"/>
    <s v="NO DATA"/>
    <e v="#VALUE!"/>
    <e v="#VALUE!"/>
    <x v="2"/>
    <s v="24/04/2020"/>
    <d v="2020-04-24T00:00:00"/>
    <b v="1"/>
    <x v="12"/>
    <x v="2"/>
    <x v="0"/>
    <d v="2019-06-14T00:00:00"/>
  </r>
  <r>
    <s v="5E1483"/>
    <x v="47"/>
    <s v="https://www.rightmove.co.uk/property-for-sale/property-91639436.html"/>
    <s v="3 bedroom semi-detached house for sale"/>
    <s v="Astwood Road, Worcester"/>
    <s v="Reduced on 24/04/2020"/>
    <s v="Reduced 24/04/2020"/>
    <s v="Reduced 24/04/2020"/>
    <s v="NO DATA"/>
    <e v="#VALUE!"/>
    <e v="#VALUE!"/>
    <x v="2"/>
    <s v="24/04/2020"/>
    <d v="2020-04-24T00:00:00"/>
    <b v="1"/>
    <x v="0"/>
    <x v="2"/>
    <x v="0"/>
    <d v="2019-09-26T00:00:00"/>
  </r>
  <r>
    <s v="5E1460"/>
    <x v="11"/>
    <s v="https://www.rightmove.co.uk/property-for-sale/property-65981370.html"/>
    <s v="2 bedroom bungalow for sale"/>
    <s v="Elder Close, Winchester, Hampshire"/>
    <s v="Reduced on 24/04/2020"/>
    <s v="Reduced 24/04/2020"/>
    <s v="Reduced 24/04/2020"/>
    <s v="NO DATA"/>
    <e v="#VALUE!"/>
    <e v="#VALUE!"/>
    <x v="2"/>
    <s v="24/04/2020"/>
    <d v="2020-04-24T00:00:00"/>
    <b v="1"/>
    <x v="6"/>
    <x v="2"/>
    <x v="0"/>
    <d v="2019-10-25T00:00:00"/>
  </r>
  <r>
    <s v="5E116"/>
    <x v="53"/>
    <s v="https://www.rightmove.co.uk/property-for-sale/property-69826878.html"/>
    <s v="1 bedroom apartment for sale"/>
    <s v="Apartment B11, Hope House, Lansdown Road, Bath, BA1"/>
    <s v="Reduced on 24/04/2020"/>
    <s v="Reduced 24/04/2020"/>
    <s v="Reduced 24/04/2020"/>
    <s v="NO DATA"/>
    <e v="#VALUE!"/>
    <e v="#VALUE!"/>
    <x v="2"/>
    <s v="24/04/2020"/>
    <d v="2020-04-24T00:00:00"/>
    <b v="1"/>
    <x v="1"/>
    <x v="3"/>
    <x v="0"/>
    <d v="2020-01-21T00:00:00"/>
  </r>
  <r>
    <s v="5E116"/>
    <x v="53"/>
    <s v="https://www.rightmove.co.uk/property-for-sale/property-77589982.html"/>
    <s v="4 bedroom detached house for sale"/>
    <s v="Bathwick Hill, Bath, Somerset, BA2"/>
    <s v="Reduced on 24/04/2020"/>
    <s v="Reduced 24/04/2020"/>
    <s v="Reduced 24/04/2020"/>
    <s v="NO DATA"/>
    <e v="#VALUE!"/>
    <e v="#VALUE!"/>
    <x v="2"/>
    <s v="24/04/2020"/>
    <d v="2020-04-24T00:00:00"/>
    <b v="1"/>
    <x v="1"/>
    <x v="3"/>
    <x v="0"/>
    <d v="2020-01-29T00:00:00"/>
  </r>
  <r>
    <s v="5E313"/>
    <x v="36"/>
    <s v="https://www.rightmove.co.uk/property-for-sale/property-79152718.html"/>
    <s v="4 bedroom detached house for sale"/>
    <s v="Victoria Crescent, Chester, CH4"/>
    <s v="Reduced on 24/04/2020"/>
    <s v="Reduced 24/04/2020"/>
    <s v="Reduced 24/04/2020"/>
    <s v="NO DATA"/>
    <e v="#VALUE!"/>
    <e v="#VALUE!"/>
    <x v="2"/>
    <s v="24/04/2020"/>
    <d v="2020-04-24T00:00:00"/>
    <b v="1"/>
    <x v="2"/>
    <x v="3"/>
    <x v="0"/>
    <d v="2020-02-02T00:00:00"/>
  </r>
  <r>
    <s v="5E475"/>
    <x v="15"/>
    <s v="https://www.rightmove.co.uk/property-for-sale/property-91657925.html"/>
    <s v="2 bedroom apartment for sale"/>
    <s v="RiverMill - Plot 30, Lanark Road West, Currie, Midlothian, EH14"/>
    <s v="Reduced on 25/04/2020"/>
    <s v="Reduced 25/04/2020"/>
    <s v="Reduced 25/04/2020"/>
    <s v="NO DATA"/>
    <e v="#VALUE!"/>
    <e v="#VALUE!"/>
    <x v="2"/>
    <s v="25/04/2020"/>
    <d v="2020-04-25T00:00:00"/>
    <b v="1"/>
    <x v="0"/>
    <x v="2"/>
    <x v="0"/>
    <d v="2019-09-27T00:00:00"/>
  </r>
  <r>
    <s v="5E1483"/>
    <x v="47"/>
    <s v="https://www.rightmove.co.uk/property-for-sale/property-69006480.html"/>
    <s v="2 bedroom terraced house for sale"/>
    <s v="Gillam Street, Worcester, WR3"/>
    <s v="Reduced on 25/04/2020"/>
    <s v="Reduced 25/04/2020"/>
    <s v="Reduced 25/04/2020"/>
    <s v="NO DATA"/>
    <e v="#VALUE!"/>
    <e v="#VALUE!"/>
    <x v="2"/>
    <s v="25/04/2020"/>
    <d v="2020-04-25T00:00:00"/>
    <b v="1"/>
    <x v="3"/>
    <x v="3"/>
    <x v="0"/>
    <d v="2020-03-11T00:00:00"/>
  </r>
  <r>
    <s v="5E598"/>
    <x v="61"/>
    <s v="https://www.rightmove.co.uk/property-for-sale/property-86218466.html"/>
    <s v="4 bedroom terraced house for sale"/>
    <s v="Harrison Grove, Harrogate, North Yorkshire, HG1"/>
    <s v="Reduced on 26/04/2020"/>
    <s v="Reduced 26/04/2020"/>
    <s v="Reduced 26/04/2020"/>
    <s v="NO DATA"/>
    <e v="#VALUE!"/>
    <e v="#VALUE!"/>
    <x v="2"/>
    <s v="26/04/2020"/>
    <d v="2020-04-26T00:00:00"/>
    <b v="1"/>
    <x v="7"/>
    <x v="2"/>
    <x v="0"/>
    <d v="2019-11-01T00:00:00"/>
  </r>
  <r>
    <s v="5E115"/>
    <x v="41"/>
    <s v="https://www.rightmove.co.uk/property-for-sale/property-72271102.html"/>
    <s v="1 bedroom apartment for sale"/>
    <s v="Churchill Way, Basingstoke, Hampshire"/>
    <s v="Reduced on 27/04/2020"/>
    <s v="Reduced 27/04/2020"/>
    <s v="Reduced 27/04/2020"/>
    <s v="NO DATA"/>
    <e v="#VALUE!"/>
    <e v="#VALUE!"/>
    <x v="2"/>
    <s v="27/04/2020"/>
    <d v="2020-04-27T00:00:00"/>
    <b v="1"/>
    <x v="12"/>
    <x v="2"/>
    <x v="0"/>
    <d v="2019-06-13T00:00:00"/>
  </r>
  <r>
    <s v="5E769"/>
    <x v="33"/>
    <s v="https://www.rightmove.co.uk/property-for-sale/property-64233009.html"/>
    <s v="3 bedroom house for sale"/>
    <s v="Perth Street, Lancaster"/>
    <s v="Reduced on 27/04/2020"/>
    <s v="Reduced 27/04/2020"/>
    <s v="Reduced 27/04/2020"/>
    <s v="NO DATA"/>
    <e v="#VALUE!"/>
    <e v="#VALUE!"/>
    <x v="2"/>
    <s v="27/04/2020"/>
    <d v="2020-04-27T00:00:00"/>
    <b v="1"/>
    <x v="10"/>
    <x v="2"/>
    <x v="0"/>
    <d v="2019-08-08T00:00:00"/>
  </r>
  <r>
    <s v="5E475"/>
    <x v="15"/>
    <s v="https://www.rightmove.co.uk/property-for-sale/property-76094602.html"/>
    <s v="2 bedroom apartment for sale"/>
    <s v="12B Grosvenor Crescent, West End, Edinburgh, EH12"/>
    <s v="Reduced on 27/04/2020"/>
    <s v="Reduced 27/04/2020"/>
    <s v="Reduced 27/04/2020"/>
    <s v="NO DATA"/>
    <e v="#VALUE!"/>
    <e v="#VALUE!"/>
    <x v="2"/>
    <s v="27/04/2020"/>
    <d v="2020-04-27T00:00:00"/>
    <b v="1"/>
    <x v="8"/>
    <x v="2"/>
    <x v="0"/>
    <d v="2019-12-11T00:00:00"/>
  </r>
  <r>
    <s v="5E1036"/>
    <x v="29"/>
    <s v="https://www.rightmove.co.uk/property-for-sale/property-67284879.html"/>
    <s v="3 bedroom town house for sale"/>
    <s v="Harefields, Oxford"/>
    <s v="Reduced on 27/04/2020"/>
    <s v="Reduced 27/04/2020"/>
    <s v="Reduced 27/04/2020"/>
    <s v="NO DATA"/>
    <e v="#VALUE!"/>
    <e v="#VALUE!"/>
    <x v="2"/>
    <s v="27/04/2020"/>
    <d v="2020-04-27T00:00:00"/>
    <b v="1"/>
    <x v="8"/>
    <x v="2"/>
    <x v="0"/>
    <d v="2019-12-26T00:00:00"/>
  </r>
  <r>
    <s v="5E116"/>
    <x v="53"/>
    <s v="https://www.rightmove.co.uk/property-for-sale/property-69826860.html"/>
    <s v="1 bedroom apartment for sale"/>
    <s v="Apartment B19 Hope House, Lansdown Road, Bath, BA1"/>
    <s v="Reduced on 27/04/2020"/>
    <s v="Reduced 27/04/2020"/>
    <s v="Reduced 27/04/2020"/>
    <s v="NO DATA"/>
    <e v="#VALUE!"/>
    <e v="#VALUE!"/>
    <x v="2"/>
    <s v="27/04/2020"/>
    <d v="2020-04-27T00:00:00"/>
    <b v="1"/>
    <x v="1"/>
    <x v="3"/>
    <x v="0"/>
    <d v="2020-01-21T00:00:00"/>
  </r>
  <r>
    <s v="5E129"/>
    <x v="48"/>
    <s v="https://www.rightmove.co.uk/property-for-sale/property-69073674.html"/>
    <s v="1 bedroom maisonette for sale"/>
    <s v="Wilkinson Road, Kempston, Bedford"/>
    <s v="Reduced on 27/04/2020"/>
    <s v="Reduced 27/04/2020"/>
    <s v="Reduced 27/04/2020"/>
    <s v="NO DATA"/>
    <e v="#VALUE!"/>
    <e v="#VALUE!"/>
    <x v="2"/>
    <s v="27/04/2020"/>
    <d v="2020-04-27T00:00:00"/>
    <b v="1"/>
    <x v="3"/>
    <x v="3"/>
    <x v="0"/>
    <d v="2020-03-13T00:00:00"/>
  </r>
  <r>
    <s v="5E494"/>
    <x v="43"/>
    <s v="https://www.rightmove.co.uk/property-for-sale/property-69935394.html"/>
    <s v="2 bedroom terraced house for sale"/>
    <s v="Tithebarn Lane;Exeter;EX1"/>
    <s v="Reduced on 27/04/2020"/>
    <s v="Reduced 27/04/2020"/>
    <s v="Reduced 27/04/2020"/>
    <s v="NO DATA"/>
    <e v="#VALUE!"/>
    <e v="#VALUE!"/>
    <x v="2"/>
    <s v="27/04/2020"/>
    <d v="2020-04-27T00:00:00"/>
    <b v="1"/>
    <x v="3"/>
    <x v="3"/>
    <x v="0"/>
    <d v="2020-03-20T00:00:00"/>
  </r>
  <r>
    <s v="5E116"/>
    <x v="53"/>
    <s v="https://www.rightmove.co.uk/property-for-sale/property-88893959.html"/>
    <s v="3 bedroom semi-detached bungalow for sale"/>
    <s v="Charlcombe Way, BATH, Somerset, BA1"/>
    <s v="Reduced on 28/04/2020"/>
    <s v="Reduced 28/04/2020"/>
    <s v="Reduced 28/04/2020"/>
    <s v="NO DATA"/>
    <e v="#VALUE!"/>
    <e v="#VALUE!"/>
    <x v="2"/>
    <s v="28/04/2020"/>
    <d v="2020-04-28T00:00:00"/>
    <b v="1"/>
    <x v="11"/>
    <x v="4"/>
    <x v="1"/>
    <s v="NO DATA"/>
  </r>
  <r>
    <s v="5E313"/>
    <x v="36"/>
    <s v="https://www.rightmove.co.uk/property-for-sale/property-65232291.html"/>
    <s v="2 bedroom bungalow for sale"/>
    <s v="Round Hill Meadow, Great Boughton, Chester, CH3"/>
    <s v="Reduced on 28/04/2020"/>
    <s v="Reduced 28/04/2020"/>
    <s v="Reduced 28/04/2020"/>
    <s v="NO DATA"/>
    <e v="#VALUE!"/>
    <e v="#VALUE!"/>
    <x v="2"/>
    <s v="28/04/2020"/>
    <d v="2020-04-28T00:00:00"/>
    <b v="1"/>
    <x v="12"/>
    <x v="2"/>
    <x v="0"/>
    <d v="2019-06-06T00:00:00"/>
  </r>
  <r>
    <s v="5E116"/>
    <x v="53"/>
    <s v="https://www.rightmove.co.uk/property-for-sale/property-77092201.html"/>
    <s v="3 bedroom bungalow for sale"/>
    <s v="Charlcombe Way, BATH, Somerset, BA1"/>
    <s v="Reduced on 28/04/2020"/>
    <s v="Reduced 28/04/2020"/>
    <s v="Reduced 28/04/2020"/>
    <s v="NO DATA"/>
    <e v="#VALUE!"/>
    <e v="#VALUE!"/>
    <x v="2"/>
    <s v="28/04/2020"/>
    <d v="2020-04-28T00:00:00"/>
    <b v="1"/>
    <x v="7"/>
    <x v="2"/>
    <x v="0"/>
    <d v="2019-11-19T00:00:00"/>
  </r>
  <r>
    <s v="5E116"/>
    <x v="53"/>
    <s v="https://www.rightmove.co.uk/property-for-sale/property-69826881.html"/>
    <s v="1 bedroom apartment for sale"/>
    <s v="Apartment B10 Hope House, Lansdown Road, Bath, BA1"/>
    <s v="Reduced on 28/04/2020"/>
    <s v="Reduced 28/04/2020"/>
    <s v="Reduced 28/04/2020"/>
    <s v="NO DATA"/>
    <e v="#VALUE!"/>
    <e v="#VALUE!"/>
    <x v="2"/>
    <s v="28/04/2020"/>
    <d v="2020-04-28T00:00:00"/>
    <b v="1"/>
    <x v="1"/>
    <x v="3"/>
    <x v="0"/>
    <d v="2020-01-21T00:00:00"/>
  </r>
  <r>
    <s v="5E1366"/>
    <x v="44"/>
    <s v="https://www.rightmove.co.uk/property-for-sale/property-77280553.html"/>
    <s v="3 bedroom detached house for sale"/>
    <s v="Springhead, Tunbridge Wells, Kent, TN2"/>
    <s v="Reduced on 28/04/2020"/>
    <s v="Reduced 28/04/2020"/>
    <s v="Reduced 28/04/2020"/>
    <s v="NO DATA"/>
    <e v="#VALUE!"/>
    <e v="#VALUE!"/>
    <x v="2"/>
    <s v="28/04/2020"/>
    <d v="2020-04-28T00:00:00"/>
    <b v="1"/>
    <x v="2"/>
    <x v="3"/>
    <x v="0"/>
    <d v="2020-02-06T00:00:00"/>
  </r>
  <r>
    <s v="5E313"/>
    <x v="36"/>
    <s v="https://www.rightmove.co.uk/property-for-sale/property-89641892.html"/>
    <s v="3 bedroom end of terrace house for sale"/>
    <s v="Cheshires Way, Chester, CH3"/>
    <s v="Reduced on 28/04/2020"/>
    <s v="Reduced 28/04/2020"/>
    <s v="Reduced 28/04/2020"/>
    <s v="NO DATA"/>
    <e v="#VALUE!"/>
    <e v="#VALUE!"/>
    <x v="2"/>
    <s v="28/04/2020"/>
    <d v="2020-04-28T00:00:00"/>
    <b v="1"/>
    <x v="2"/>
    <x v="3"/>
    <x v="0"/>
    <d v="2020-02-20T00:00:00"/>
  </r>
  <r>
    <s v="5E1018"/>
    <x v="32"/>
    <s v="https://www.rightmove.co.uk/property-for-sale/property-72505246.html"/>
    <s v="4 bedroom detached house for sale"/>
    <s v="Blue Boar Lane;Sprowston;Norwich;NR7"/>
    <s v="Reduced on 29/04/2020"/>
    <s v="Reduced 29/04/2020"/>
    <s v="Reduced 29/04/2020"/>
    <s v="NO DATA"/>
    <e v="#VALUE!"/>
    <e v="#VALUE!"/>
    <x v="2"/>
    <s v="29/04/2020"/>
    <d v="2020-04-29T00:00:00"/>
    <b v="1"/>
    <x v="11"/>
    <x v="4"/>
    <x v="1"/>
    <s v="NO DATA"/>
  </r>
  <r>
    <s v="5E116"/>
    <x v="53"/>
    <s v="https://www.rightmove.co.uk/property-for-sale/property-77090419.html"/>
    <s v="3 bedroom terraced house for sale"/>
    <s v="Kingsmead Terrace, BATH, Somerset, BA1"/>
    <s v="Reduced on 29/04/2020"/>
    <s v="Reduced 29/04/2020"/>
    <s v="Reduced 29/04/2020"/>
    <s v="NO DATA"/>
    <e v="#VALUE!"/>
    <e v="#VALUE!"/>
    <x v="2"/>
    <s v="29/04/2020"/>
    <d v="2020-04-29T00:00:00"/>
    <b v="1"/>
    <x v="0"/>
    <x v="2"/>
    <x v="0"/>
    <d v="2019-09-11T00:00:00"/>
  </r>
  <r>
    <s v="5E1305"/>
    <x v="21"/>
    <s v="https://www.rightmove.co.uk/property-for-sale/property-87633062.html"/>
    <s v="3 bedroom terraced house for sale"/>
    <s v="Terrace Road, Swansea, SA1"/>
    <s v="Reduced on 29/04/2020"/>
    <s v="Reduced 29/04/2020"/>
    <s v="Reduced 29/04/2020"/>
    <s v="NO DATA"/>
    <e v="#VALUE!"/>
    <e v="#VALUE!"/>
    <x v="2"/>
    <s v="29/04/2020"/>
    <d v="2020-04-29T00:00:00"/>
    <b v="1"/>
    <x v="8"/>
    <x v="2"/>
    <x v="0"/>
    <d v="2019-12-19T00:00:00"/>
  </r>
  <r>
    <s v="5E470"/>
    <x v="24"/>
    <s v="https://www.rightmove.co.uk/property-for-sale/property-88183826.html"/>
    <s v="2 bedroom detached bungalow for sale"/>
    <s v="Magnolia Walk, Eastbourne"/>
    <s v="Reduced on 29/04/2020"/>
    <s v="Reduced 29/04/2020"/>
    <s v="Reduced 29/04/2020"/>
    <s v="NO DATA"/>
    <e v="#VALUE!"/>
    <e v="#VALUE!"/>
    <x v="2"/>
    <s v="29/04/2020"/>
    <d v="2020-04-29T00:00:00"/>
    <b v="1"/>
    <x v="1"/>
    <x v="3"/>
    <x v="0"/>
    <d v="2020-01-09T00:00:00"/>
  </r>
  <r>
    <s v="5E494"/>
    <x v="43"/>
    <s v="https://www.rightmove.co.uk/property-for-sale/property-76827040.html"/>
    <s v="3 bedroom house for sale"/>
    <s v="Gareth Crescent, Beacon Heath, Exeter"/>
    <s v="Reduced on 29/04/2020"/>
    <s v="Reduced 29/04/2020"/>
    <s v="Reduced 29/04/2020"/>
    <s v="NO DATA"/>
    <e v="#VALUE!"/>
    <e v="#VALUE!"/>
    <x v="2"/>
    <s v="29/04/2020"/>
    <d v="2020-04-29T00:00:00"/>
    <b v="1"/>
    <x v="1"/>
    <x v="3"/>
    <x v="0"/>
    <d v="2020-01-16T00:00:00"/>
  </r>
  <r>
    <s v="5E116"/>
    <x v="53"/>
    <s v="https://www.rightmove.co.uk/property-for-sale/property-88894052.html"/>
    <s v="3 bedroom terraced house for sale"/>
    <s v="Kingsmead Terrace, BATH, Somerset, BA1"/>
    <s v="Reduced on 29/04/2020"/>
    <s v="Reduced 29/04/2020"/>
    <s v="Reduced 29/04/2020"/>
    <s v="NO DATA"/>
    <e v="#VALUE!"/>
    <e v="#VALUE!"/>
    <x v="2"/>
    <s v="29/04/2020"/>
    <d v="2020-04-29T00:00:00"/>
    <b v="1"/>
    <x v="1"/>
    <x v="3"/>
    <x v="0"/>
    <d v="2020-01-29T00:00:00"/>
  </r>
  <r>
    <s v="5E550"/>
    <x v="6"/>
    <s v="https://www.rightmove.co.uk/property-for-sale/property-91710638.html"/>
    <s v="2 bedroom semi-detached house for sale"/>
    <s v="Kinarvie Crescent, Glasgow, G53"/>
    <s v="Reduced on 29/04/2020"/>
    <s v="Reduced 29/04/2020"/>
    <s v="Reduced 29/04/2020"/>
    <s v="NO DATA"/>
    <e v="#VALUE!"/>
    <e v="#VALUE!"/>
    <x v="2"/>
    <s v="29/04/2020"/>
    <d v="2020-04-29T00:00:00"/>
    <b v="1"/>
    <x v="4"/>
    <x v="3"/>
    <x v="0"/>
    <d v="2020-04-27T00:00:00"/>
  </r>
  <r>
    <s v="5E1408"/>
    <x v="50"/>
    <s v="https://www.rightmove.co.uk/property-for-sale/property-90425807.html"/>
    <s v="2 bedroom terraced house for sale"/>
    <s v="Lower Paddock Road, Watford, Hertfordshire, WD19"/>
    <s v="Reduced on 30/04/2020"/>
    <s v="Reduced 30/04/2020"/>
    <s v="Reduced 30/04/2020"/>
    <s v="NO DATA"/>
    <e v="#VALUE!"/>
    <e v="#VALUE!"/>
    <x v="2"/>
    <s v="30/04/2020"/>
    <d v="2020-04-30T00:00:00"/>
    <b v="1"/>
    <x v="11"/>
    <x v="4"/>
    <x v="1"/>
    <s v="NO DATA"/>
  </r>
  <r>
    <s v="5E1061"/>
    <x v="60"/>
    <s v="https://www.rightmove.co.uk/property-for-sale/property-84353897.html"/>
    <s v="Equestrian facility for sale"/>
    <s v="Lincoln Road, Peterborough, Cambridgeshire, PE1 4HB"/>
    <s v="Reduced on 30/04/2020"/>
    <s v="Reduced 30/04/2020"/>
    <s v="Reduced 30/04/2020"/>
    <s v="NO DATA"/>
    <e v="#VALUE!"/>
    <e v="#VALUE!"/>
    <x v="2"/>
    <s v="30/04/2020"/>
    <d v="2020-04-30T00:00:00"/>
    <b v="1"/>
    <x v="10"/>
    <x v="2"/>
    <x v="0"/>
    <d v="2019-08-30T00:00:00"/>
  </r>
  <r>
    <s v="5E1498"/>
    <x v="26"/>
    <s v="https://www.rightmove.co.uk/property-for-sale/property-70062972.html"/>
    <s v="4 bedroom detached house for sale"/>
    <s v="Barley Way"/>
    <s v="Reduced on 30/04/2020"/>
    <s v="Reduced 30/04/2020"/>
    <s v="Reduced 30/04/2020"/>
    <s v="NO DATA"/>
    <e v="#VALUE!"/>
    <e v="#VALUE!"/>
    <x v="2"/>
    <s v="30/04/2020"/>
    <d v="2020-04-30T00:00:00"/>
    <b v="1"/>
    <x v="0"/>
    <x v="2"/>
    <x v="0"/>
    <d v="2019-09-28T00:00:00"/>
  </r>
  <r>
    <s v="5E1483"/>
    <x v="47"/>
    <s v="https://www.rightmove.co.uk/property-for-sale/property-74946520.html"/>
    <s v="4 bedroom terraced house for sale"/>
    <s v="Britannia Square, Worcester"/>
    <s v="Reduced on 30/04/2020"/>
    <s v="Reduced 30/04/2020"/>
    <s v="Reduced 30/04/2020"/>
    <s v="NO DATA"/>
    <e v="#VALUE!"/>
    <e v="#VALUE!"/>
    <x v="2"/>
    <s v="30/04/2020"/>
    <d v="2020-04-30T00:00:00"/>
    <b v="1"/>
    <x v="6"/>
    <x v="2"/>
    <x v="0"/>
    <d v="2019-10-22T00:00:00"/>
  </r>
  <r>
    <s v="5E470"/>
    <x v="24"/>
    <s v="https://www.rightmove.co.uk/property-for-sale/property-88307159.html"/>
    <s v="2 bedroom detached bungalow for sale"/>
    <s v="Magnolia Walk, Eastbourne, East Sussex, BN22"/>
    <s v="Reduced on 30/04/2020"/>
    <s v="Reduced 30/04/2020"/>
    <s v="Reduced 30/04/2020"/>
    <s v="NO DATA"/>
    <e v="#VALUE!"/>
    <e v="#VALUE!"/>
    <x v="2"/>
    <s v="30/04/2020"/>
    <d v="2020-04-30T00:00:00"/>
    <b v="1"/>
    <x v="1"/>
    <x v="3"/>
    <x v="0"/>
    <d v="2020-01-13T00:00:00"/>
  </r>
  <r>
    <s v="5E115"/>
    <x v="41"/>
    <s v="https://www.rightmove.co.uk/property-for-sale/property-77117164.html"/>
    <s v="3 bedroom detached house for sale"/>
    <s v="Lanes End, Chineham, Basingstoke"/>
    <s v="Reduced on 30/04/2020"/>
    <s v="Reduced 30/04/2020"/>
    <s v="Reduced 30/04/2020"/>
    <s v="NO DATA"/>
    <e v="#VALUE!"/>
    <e v="#VALUE!"/>
    <x v="2"/>
    <s v="30/04/2020"/>
    <d v="2020-04-30T00:00:00"/>
    <b v="1"/>
    <x v="1"/>
    <x v="3"/>
    <x v="0"/>
    <d v="2020-01-30T00:00:00"/>
  </r>
  <r>
    <s v="5E475"/>
    <x v="15"/>
    <s v="https://www.rightmove.co.uk/property-for-sale/property-90147542.html"/>
    <s v="2 bedroom detached bungalow for sale"/>
    <s v="The Spinney, Edinburgh, EH17"/>
    <s v="Reduced on 30/04/2020"/>
    <s v="Reduced 30/04/2020"/>
    <s v="Reduced 30/04/2020"/>
    <s v="NO DATA"/>
    <e v="#VALUE!"/>
    <e v="#VALUE!"/>
    <x v="2"/>
    <s v="30/04/2020"/>
    <d v="2020-04-30T00:00:00"/>
    <b v="1"/>
    <x v="3"/>
    <x v="3"/>
    <x v="0"/>
    <d v="2020-03-06T00:00:00"/>
  </r>
  <r>
    <s v="5E580"/>
    <x v="39"/>
    <s v="https://www.rightmove.co.uk/property-for-sale/property-77997514.html"/>
    <s v="3 bedroom end of terrace house for sale"/>
    <s v="Baird Drive, Guildford"/>
    <s v="Reduced on 30/04/2020"/>
    <s v="Reduced 30/04/2020"/>
    <s v="Reduced 30/04/2020"/>
    <s v="NO DATA"/>
    <e v="#VALUE!"/>
    <e v="#VALUE!"/>
    <x v="2"/>
    <s v="30/04/2020"/>
    <d v="2020-04-30T00:00:00"/>
    <b v="1"/>
    <x v="3"/>
    <x v="3"/>
    <x v="0"/>
    <d v="2020-03-06T00:00:00"/>
  </r>
  <r>
    <s v="5E1061"/>
    <x v="60"/>
    <s v="https://www.rightmove.co.uk/property-for-sale/property-78104023.html"/>
    <s v="2 bedroom terraced house for sale"/>
    <s v="Bedford Street, Peterborough"/>
    <s v="Reduced on 30/04/2020"/>
    <s v="Reduced 30/04/2020"/>
    <s v="Reduced 30/04/2020"/>
    <s v="NO DATA"/>
    <e v="#VALUE!"/>
    <e v="#VALUE!"/>
    <x v="2"/>
    <s v="30/04/2020"/>
    <d v="2020-04-30T00:00:00"/>
    <b v="1"/>
    <x v="3"/>
    <x v="3"/>
    <x v="0"/>
    <d v="2020-03-10T00:00:00"/>
  </r>
  <r>
    <s v="5E1305"/>
    <x v="21"/>
    <s v="https://www.rightmove.co.uk/property-for-sale/property-77121856.html"/>
    <s v="3 bedroom semi-detached house for sale"/>
    <s v="Upper Gendros Crescent, Gendros"/>
    <s v="Reduced on 01/05/2020"/>
    <s v="Reduced 01/05/2020"/>
    <s v="Reduced 01/05/2020"/>
    <s v="NO DATA"/>
    <e v="#VALUE!"/>
    <e v="#VALUE!"/>
    <x v="2"/>
    <s v="01/05/2020"/>
    <d v="2020-05-01T00:00:00"/>
    <b v="1"/>
    <x v="11"/>
    <x v="4"/>
    <x v="1"/>
    <s v="NO DATA"/>
  </r>
  <r>
    <s v="5E1244"/>
    <x v="42"/>
    <s v="https://www.rightmove.co.uk/property-for-sale/property-51791001.html"/>
    <s v="1 bedroom retirement property for sale"/>
    <s v="Albeny Gate, St. Albans, Hertfordshire"/>
    <s v="Reduced on 01/05/2020"/>
    <s v="Reduced 01/05/2020"/>
    <s v="Reduced 01/05/2020"/>
    <s v="NO DATA"/>
    <e v="#VALUE!"/>
    <e v="#VALUE!"/>
    <x v="2"/>
    <s v="01/05/2020"/>
    <d v="2020-05-01T00:00:00"/>
    <b v="1"/>
    <x v="7"/>
    <x v="0"/>
    <x v="0"/>
    <d v="2017-11-23T00:00:00"/>
  </r>
  <r>
    <s v="5E494"/>
    <x v="43"/>
    <s v="https://www.rightmove.co.uk/property-for-sale/property-76814725.html"/>
    <s v="3 bedroom terraced house for sale"/>
    <s v="Mount Pleasant Road, Exeter"/>
    <s v="Reduced on 01/05/2020"/>
    <s v="Reduced 01/05/2020"/>
    <s v="Reduced 01/05/2020"/>
    <s v="NO DATA"/>
    <e v="#VALUE!"/>
    <e v="#VALUE!"/>
    <x v="2"/>
    <s v="01/05/2020"/>
    <d v="2020-05-01T00:00:00"/>
    <b v="1"/>
    <x v="10"/>
    <x v="2"/>
    <x v="0"/>
    <d v="2019-08-27T00:00:00"/>
  </r>
  <r>
    <s v="5E494"/>
    <x v="43"/>
    <s v="https://www.rightmove.co.uk/property-for-sale/property-79294576.html"/>
    <s v="5 bedroom end of terrace house for sale"/>
    <s v="Alphington Road, Exeter"/>
    <s v="Reduced on 01/05/2020"/>
    <s v="Reduced 01/05/2020"/>
    <s v="Reduced 01/05/2020"/>
    <s v="NO DATA"/>
    <e v="#VALUE!"/>
    <e v="#VALUE!"/>
    <x v="2"/>
    <s v="01/05/2020"/>
    <d v="2020-05-01T00:00:00"/>
    <b v="1"/>
    <x v="0"/>
    <x v="2"/>
    <x v="0"/>
    <d v="2019-09-03T00:00:00"/>
  </r>
  <r>
    <s v="5E1498"/>
    <x v="26"/>
    <s v="https://www.rightmove.co.uk/property-for-sale/property-68284980.html"/>
    <s v="2 bedroom terraced house for sale"/>
    <s v="York Street, Dunnington, York, YO19"/>
    <s v="Reduced on 01/05/2020"/>
    <s v="Reduced 01/05/2020"/>
    <s v="Reduced 01/05/2020"/>
    <s v="NO DATA"/>
    <e v="#VALUE!"/>
    <e v="#VALUE!"/>
    <x v="2"/>
    <s v="01/05/2020"/>
    <d v="2020-05-01T00:00:00"/>
    <b v="1"/>
    <x v="2"/>
    <x v="3"/>
    <x v="0"/>
    <d v="2020-02-11T00:00:00"/>
  </r>
  <r>
    <s v="5E115"/>
    <x v="41"/>
    <s v="https://www.rightmove.co.uk/property-for-sale/property-68535009.html"/>
    <s v="1 bedroom flat for sale"/>
    <s v="Priestley Road, Basingstoke"/>
    <s v="Reduced on 01/05/2020"/>
    <s v="Reduced 01/05/2020"/>
    <s v="Reduced 01/05/2020"/>
    <s v="NO DATA"/>
    <e v="#VALUE!"/>
    <e v="#VALUE!"/>
    <x v="2"/>
    <s v="01/05/2020"/>
    <d v="2020-05-01T00:00:00"/>
    <b v="1"/>
    <x v="2"/>
    <x v="3"/>
    <x v="0"/>
    <d v="2020-02-20T00:00:00"/>
  </r>
  <r>
    <s v="5E1061"/>
    <x v="60"/>
    <s v="https://www.rightmove.co.uk/property-for-sale/property-90887192.html"/>
    <s v="3 bedroom semi-detached house for sale"/>
    <s v="Lyvelly Gardens, Parnwell, PE1"/>
    <s v="Reduced on 01/05/2020"/>
    <s v="Reduced 01/05/2020"/>
    <s v="Reduced 01/05/2020"/>
    <s v="NO DATA"/>
    <e v="#VALUE!"/>
    <e v="#VALUE!"/>
    <x v="2"/>
    <s v="01/05/2020"/>
    <d v="2020-05-01T00:00:00"/>
    <b v="1"/>
    <x v="3"/>
    <x v="3"/>
    <x v="0"/>
    <d v="2020-03-27T00:00:00"/>
  </r>
  <r>
    <s v="5E550"/>
    <x v="6"/>
    <s v="https://www.rightmove.co.uk/property-for-sale/property-74874805.html"/>
    <s v="1 bedroom flat for sale"/>
    <s v="Gartcarron Hill, Glasgow"/>
    <s v="Reduced on 02/05/2020"/>
    <s v="Reduced 02/05/2020"/>
    <s v="Reduced 02/05/2020"/>
    <s v="NO DATA"/>
    <e v="#VALUE!"/>
    <e v="#VALUE!"/>
    <x v="2"/>
    <s v="02/05/2020"/>
    <d v="2020-05-02T00:00:00"/>
    <b v="1"/>
    <x v="6"/>
    <x v="2"/>
    <x v="0"/>
    <d v="2019-10-18T00:00:00"/>
  </r>
  <r>
    <s v="5E1366"/>
    <x v="44"/>
    <s v="https://www.rightmove.co.uk/property-for-sale/property-79360147.html"/>
    <s v="3 bedroom terraced house for sale"/>
    <s v="Tunnel Road, Tunbridge Wells, Kent, TN1"/>
    <s v="Reduced on 03/05/2020"/>
    <s v="Reduced 03/05/2020"/>
    <s v="Reduced 03/05/2020"/>
    <s v="NO DATA"/>
    <e v="#VALUE!"/>
    <e v="#VALUE!"/>
    <x v="2"/>
    <s v="03/05/2020"/>
    <d v="2020-05-03T00:00:00"/>
    <b v="1"/>
    <x v="4"/>
    <x v="3"/>
    <x v="0"/>
    <d v="2020-04-26T00:00:00"/>
  </r>
  <r>
    <s v="5E1366"/>
    <x v="44"/>
    <s v="https://www.rightmove.co.uk/property-for-sale/property-72699364.html"/>
    <s v="2 bedroom ground floor flat for sale"/>
    <s v="Garden Road, Tunbridge Wells"/>
    <s v="Reduced on 04/05/2020"/>
    <s v="Reduced 04/05/2020"/>
    <s v="Reduced 04/05/2020"/>
    <s v="NO DATA"/>
    <e v="#VALUE!"/>
    <e v="#VALUE!"/>
    <x v="2"/>
    <s v="04/05/2020"/>
    <d v="2020-05-04T00:00:00"/>
    <b v="1"/>
    <x v="11"/>
    <x v="4"/>
    <x v="1"/>
    <s v="NO DATA"/>
  </r>
  <r>
    <s v="5E494"/>
    <x v="43"/>
    <s v="https://www.rightmove.co.uk/property-for-sale/property-65735871.html"/>
    <s v="3 bedroom terraced house for sale"/>
    <s v="Chamberlain Road, Exeter"/>
    <s v="Reduced on 04/05/2020"/>
    <s v="Reduced 04/05/2020"/>
    <s v="Reduced 04/05/2020"/>
    <s v="NO DATA"/>
    <e v="#VALUE!"/>
    <e v="#VALUE!"/>
    <x v="2"/>
    <s v="04/05/2020"/>
    <d v="2020-05-04T00:00:00"/>
    <b v="1"/>
    <x v="6"/>
    <x v="2"/>
    <x v="0"/>
    <d v="2019-10-14T00:00:00"/>
  </r>
  <r>
    <s v="5E782"/>
    <x v="22"/>
    <s v="https://www.rightmove.co.uk/property-for-sale/property-86127461.html"/>
    <s v="5 bedroom semi-detached house for sale"/>
    <s v="Brunswick Street, Leamington Spa, CV31"/>
    <s v="Reduced on 04/05/2020"/>
    <s v="Reduced 04/05/2020"/>
    <s v="Reduced 04/05/2020"/>
    <s v="NO DATA"/>
    <e v="#VALUE!"/>
    <e v="#VALUE!"/>
    <x v="2"/>
    <s v="04/05/2020"/>
    <d v="2020-05-04T00:00:00"/>
    <b v="1"/>
    <x v="6"/>
    <x v="2"/>
    <x v="0"/>
    <d v="2019-10-30T00:00:00"/>
  </r>
  <r>
    <s v="5E1305"/>
    <x v="21"/>
    <s v="https://www.rightmove.co.uk/property-for-sale/property-76133416.html"/>
    <s v="2 bedroom terraced house for sale"/>
    <s v="Neath Road, Swansea, SA1 2HE"/>
    <s v="Reduced on 04/05/2020"/>
    <s v="Reduced 04/05/2020"/>
    <s v="Reduced 04/05/2020"/>
    <s v="NO DATA"/>
    <e v="#VALUE!"/>
    <e v="#VALUE!"/>
    <x v="2"/>
    <s v="04/05/2020"/>
    <d v="2020-05-04T00:00:00"/>
    <b v="1"/>
    <x v="8"/>
    <x v="2"/>
    <x v="0"/>
    <d v="2019-12-12T00:00:00"/>
  </r>
  <r>
    <s v="5E115"/>
    <x v="41"/>
    <s v="https://www.rightmove.co.uk/property-for-sale/property-88356638.html"/>
    <s v="2 bedroom apartment for sale"/>
    <s v="Barrington Drive, Basingstoke, Hampshire"/>
    <s v="Reduced on 04/05/2020"/>
    <s v="Reduced 04/05/2020"/>
    <s v="Reduced 04/05/2020"/>
    <s v="NO DATA"/>
    <e v="#VALUE!"/>
    <e v="#VALUE!"/>
    <x v="2"/>
    <s v="04/05/2020"/>
    <d v="2020-05-04T00:00:00"/>
    <b v="1"/>
    <x v="1"/>
    <x v="3"/>
    <x v="0"/>
    <d v="2020-01-08T00:00:00"/>
  </r>
  <r>
    <s v="5E207"/>
    <x v="51"/>
    <s v="https://www.rightmove.co.uk/property-for-sale/property-68650695.html"/>
    <s v="4 bedroom detached house for sale"/>
    <s v="Tilbury Road, West Horndon, Essex"/>
    <s v="Reduced on 04/05/2020"/>
    <s v="Reduced 04/05/2020"/>
    <s v="Reduced 04/05/2020"/>
    <s v="NO DATA"/>
    <e v="#VALUE!"/>
    <e v="#VALUE!"/>
    <x v="2"/>
    <s v="04/05/2020"/>
    <d v="2020-05-04T00:00:00"/>
    <b v="1"/>
    <x v="1"/>
    <x v="3"/>
    <x v="0"/>
    <d v="2020-01-29T00:00:00"/>
  </r>
  <r>
    <s v="5E804"/>
    <x v="54"/>
    <s v="https://www.rightmove.co.uk/property-for-sale/property-78002713.html"/>
    <s v="3 bedroom semi-detached house for sale"/>
    <s v="Furnace Close, North Hykeham, Lincoln, LN6 9RZ"/>
    <s v="Reduced on 04/05/2020"/>
    <s v="Reduced 04/05/2020"/>
    <s v="Reduced 04/05/2020"/>
    <s v="NO DATA"/>
    <e v="#VALUE!"/>
    <e v="#VALUE!"/>
    <x v="2"/>
    <s v="04/05/2020"/>
    <d v="2020-05-04T00:00:00"/>
    <b v="1"/>
    <x v="3"/>
    <x v="3"/>
    <x v="0"/>
    <d v="2020-03-06T00:00:00"/>
  </r>
  <r>
    <s v="5E470"/>
    <x v="24"/>
    <s v="https://www.rightmove.co.uk/property-for-sale/property-69124458.html"/>
    <s v="1 bedroom flat for sale"/>
    <s v="Quebec Close, Eastbourne"/>
    <s v="Reduced on 04/05/2020"/>
    <s v="Reduced 04/05/2020"/>
    <s v="Reduced 04/05/2020"/>
    <s v="NO DATA"/>
    <e v="#VALUE!"/>
    <e v="#VALUE!"/>
    <x v="2"/>
    <s v="04/05/2020"/>
    <d v="2020-05-04T00:00:00"/>
    <b v="1"/>
    <x v="3"/>
    <x v="3"/>
    <x v="0"/>
    <d v="2020-03-16T00:00:00"/>
  </r>
  <r>
    <s v="5E769"/>
    <x v="33"/>
    <s v="https://www.rightmove.co.uk/property-for-sale/property-90958550.html"/>
    <s v="2 bedroom detached bungalow for sale"/>
    <s v="Newmarket Avenue, Lancaster"/>
    <s v="Reduced on 04/05/2020"/>
    <s v="Reduced 04/05/2020"/>
    <s v="Reduced 04/05/2020"/>
    <s v="NO DATA"/>
    <e v="#VALUE!"/>
    <e v="#VALUE!"/>
    <x v="2"/>
    <s v="04/05/2020"/>
    <d v="2020-05-04T00:00:00"/>
    <b v="1"/>
    <x v="3"/>
    <x v="3"/>
    <x v="0"/>
    <d v="2020-03-16T00:00:00"/>
  </r>
  <r>
    <s v="5E281"/>
    <x v="30"/>
    <s v="https://www.rightmove.co.uk/property-for-sale/property-69475080.html"/>
    <s v="3 bedroom semi-detached house for sale"/>
    <s v="Thesiger Street, Cardiff CF244BP"/>
    <s v="Reduced on 04/05/2020"/>
    <s v="Reduced 04/05/2020"/>
    <s v="Reduced 04/05/2020"/>
    <s v="NO DATA"/>
    <e v="#VALUE!"/>
    <e v="#VALUE!"/>
    <x v="2"/>
    <s v="04/05/2020"/>
    <d v="2020-05-04T00:00:00"/>
    <b v="1"/>
    <x v="4"/>
    <x v="3"/>
    <x v="0"/>
    <d v="2020-04-03T00:00:00"/>
  </r>
  <r>
    <s v="5E207"/>
    <x v="51"/>
    <s v="https://www.rightmove.co.uk/property-for-sale/property-75774274.html"/>
    <s v="2 bedroom apartment for sale"/>
    <s v="Craven Gate, Lorne Road, Warley, Brentwood"/>
    <s v="Reduced on 05/05/2020"/>
    <s v="Reduced 05/05/2020"/>
    <s v="Reduced 05/05/2020"/>
    <s v="NO DATA"/>
    <e v="#VALUE!"/>
    <e v="#VALUE!"/>
    <x v="2"/>
    <s v="05/05/2020"/>
    <d v="2020-05-05T00:00:00"/>
    <b v="1"/>
    <x v="7"/>
    <x v="2"/>
    <x v="0"/>
    <d v="2019-11-21T00:00:00"/>
  </r>
  <r>
    <s v="5E207"/>
    <x v="51"/>
    <s v="https://www.rightmove.co.uk/property-for-sale/property-88176290.html"/>
    <s v="2 bedroom apartment for sale"/>
    <s v="Rollason Way, Brentwood, CM14"/>
    <s v="Reduced on 05/05/2020"/>
    <s v="Reduced 05/05/2020"/>
    <s v="Reduced 05/05/2020"/>
    <s v="NO DATA"/>
    <e v="#VALUE!"/>
    <e v="#VALUE!"/>
    <x v="2"/>
    <s v="05/05/2020"/>
    <d v="2020-05-05T00:00:00"/>
    <b v="1"/>
    <x v="1"/>
    <x v="3"/>
    <x v="0"/>
    <d v="2020-01-09T00:00:00"/>
  </r>
  <r>
    <s v="5E665"/>
    <x v="23"/>
    <s v="https://www.rightmove.co.uk/property-for-sale/property-77229658.html"/>
    <s v="2 bedroom end of terrace house for sale"/>
    <s v="Wenlock Terrace, Rustenburg Street, Hull, East Yorkshire, HU9"/>
    <s v="Reduced on 05/05/2020"/>
    <s v="Reduced 05/05/2020"/>
    <s v="Reduced 05/05/2020"/>
    <s v="NO DATA"/>
    <e v="#VALUE!"/>
    <e v="#VALUE!"/>
    <x v="2"/>
    <s v="05/05/2020"/>
    <d v="2020-05-05T00:00:00"/>
    <b v="1"/>
    <x v="2"/>
    <x v="3"/>
    <x v="0"/>
    <d v="2020-02-04T00:00:00"/>
  </r>
  <r>
    <s v="5E494"/>
    <x v="43"/>
    <s v="https://www.rightmove.co.uk/property-for-sale/property-69066732.html"/>
    <s v="3 bedroom terraced house for sale"/>
    <s v="Holne Rise, Exeter, EX2"/>
    <s v="Reduced on 05/05/2020"/>
    <s v="Reduced 05/05/2020"/>
    <s v="Reduced 05/05/2020"/>
    <s v="NO DATA"/>
    <e v="#VALUE!"/>
    <e v="#VALUE!"/>
    <x v="2"/>
    <s v="05/05/2020"/>
    <d v="2020-05-05T00:00:00"/>
    <b v="1"/>
    <x v="2"/>
    <x v="3"/>
    <x v="0"/>
    <d v="2020-02-18T00:00:00"/>
  </r>
  <r>
    <s v="5E876"/>
    <x v="7"/>
    <s v="https://www.rightmove.co.uk/property-for-sale/property-68740812.html"/>
    <s v="2 bedroom terraced house for sale"/>
    <s v="North Street, Luton"/>
    <s v="Reduced on 05/05/2020"/>
    <s v="Reduced 05/05/2020"/>
    <s v="Reduced 05/05/2020"/>
    <s v="NO DATA"/>
    <e v="#VALUE!"/>
    <e v="#VALUE!"/>
    <x v="2"/>
    <s v="05/05/2020"/>
    <d v="2020-05-05T00:00:00"/>
    <b v="1"/>
    <x v="3"/>
    <x v="3"/>
    <x v="0"/>
    <d v="2020-03-01T00:00:00"/>
  </r>
  <r>
    <s v="5E876"/>
    <x v="7"/>
    <s v="https://www.rightmove.co.uk/property-for-sale/property-68829558.html"/>
    <s v="2 bedroom terraced house for sale"/>
    <s v="FREEHOLD &amp; CHAIN FREE on North Street, Luton"/>
    <s v="Reduced on 05/05/2020"/>
    <s v="Reduced 05/05/2020"/>
    <s v="Reduced 05/05/2020"/>
    <s v="NO DATA"/>
    <e v="#VALUE!"/>
    <e v="#VALUE!"/>
    <x v="2"/>
    <s v="05/05/2020"/>
    <d v="2020-05-05T00:00:00"/>
    <b v="1"/>
    <x v="3"/>
    <x v="3"/>
    <x v="0"/>
    <d v="2020-03-04T00:00:00"/>
  </r>
  <r>
    <s v="5E207"/>
    <x v="51"/>
    <s v="https://www.rightmove.co.uk/property-for-sale/property-70208892.html"/>
    <s v="4 bedroom detached house for sale"/>
    <s v="The Meadows, Ingrave, Brentwood"/>
    <s v="Reduced on 05/05/2020"/>
    <s v="Reduced 05/05/2020"/>
    <s v="Reduced 05/05/2020"/>
    <s v="NO DATA"/>
    <e v="#VALUE!"/>
    <e v="#VALUE!"/>
    <x v="2"/>
    <s v="05/05/2020"/>
    <d v="2020-05-05T00:00:00"/>
    <b v="1"/>
    <x v="3"/>
    <x v="3"/>
    <x v="0"/>
    <d v="2020-03-06T00:00:00"/>
  </r>
  <r>
    <s v="5E115"/>
    <x v="41"/>
    <s v="https://www.rightmove.co.uk/property-for-sale/property-78071497.html"/>
    <s v="2 bedroom apartment for sale"/>
    <s v="Rossetti Close, Basingstoke, Hampshire"/>
    <s v="Reduced on 05/05/2020"/>
    <s v="Reduced 05/05/2020"/>
    <s v="Reduced 05/05/2020"/>
    <s v="NO DATA"/>
    <e v="#VALUE!"/>
    <e v="#VALUE!"/>
    <x v="2"/>
    <s v="05/05/2020"/>
    <d v="2020-05-05T00:00:00"/>
    <b v="1"/>
    <x v="3"/>
    <x v="3"/>
    <x v="0"/>
    <d v="2020-03-09T00:00:00"/>
  </r>
  <r>
    <s v="5E313"/>
    <x v="36"/>
    <s v="https://www.rightmove.co.uk/property-for-sale/property-69304356.html"/>
    <s v="3 bedroom terraced house for sale"/>
    <s v="Cornwall Street, Chester CH1 3JF"/>
    <s v="Reduced on 05/05/2020"/>
    <s v="Reduced 05/05/2020"/>
    <s v="Reduced 05/05/2020"/>
    <s v="NO DATA"/>
    <e v="#VALUE!"/>
    <e v="#VALUE!"/>
    <x v="2"/>
    <s v="05/05/2020"/>
    <d v="2020-05-05T00:00:00"/>
    <b v="1"/>
    <x v="3"/>
    <x v="3"/>
    <x v="0"/>
    <d v="2020-03-25T00:00:00"/>
  </r>
  <r>
    <s v="5E769"/>
    <x v="33"/>
    <s v="https://www.rightmove.co.uk/property-for-sale/property-91030754.html"/>
    <s v="2 bedroom detached bungalow for sale"/>
    <s v="Newmarket Avenue, Lancaster"/>
    <s v="Reduced on 05/05/2020"/>
    <s v="Reduced 05/05/2020"/>
    <s v="Reduced 05/05/2020"/>
    <s v="NO DATA"/>
    <e v="#VALUE!"/>
    <e v="#VALUE!"/>
    <x v="2"/>
    <s v="05/05/2020"/>
    <d v="2020-05-05T00:00:00"/>
    <b v="1"/>
    <x v="4"/>
    <x v="3"/>
    <x v="0"/>
    <d v="2020-04-01T00:00:00"/>
  </r>
  <r>
    <s v="5E550"/>
    <x v="6"/>
    <s v="https://www.rightmove.co.uk/property-for-sale/property-70195500.html"/>
    <s v="3 bedroom flat for sale"/>
    <s v="S14, Cathcart House, Glasgow, G43 2AS"/>
    <s v="Reduced on 05/05/2020"/>
    <s v="Reduced 05/05/2020"/>
    <s v="Reduced 05/05/2020"/>
    <s v="NO DATA"/>
    <e v="#VALUE!"/>
    <e v="#VALUE!"/>
    <x v="2"/>
    <s v="05/05/2020"/>
    <d v="2020-05-05T00:00:00"/>
    <b v="1"/>
    <x v="9"/>
    <x v="3"/>
    <x v="0"/>
    <d v="2020-05-05T00:00:00"/>
  </r>
  <r>
    <s v="5E116"/>
    <x v="53"/>
    <s v="https://www.rightmove.co.uk/property-for-sale/property-75516172.html"/>
    <s v="4 bedroom terraced house for sale"/>
    <s v="Newbridge Road, Bath"/>
    <s v="Reduced on 06/05/2020"/>
    <s v="Reduced 06/05/2020"/>
    <s v="Reduced 06/05/2020"/>
    <s v="NO DATA"/>
    <e v="#VALUE!"/>
    <e v="#VALUE!"/>
    <x v="2"/>
    <s v="06/05/2020"/>
    <d v="2020-05-06T00:00:00"/>
    <b v="1"/>
    <x v="11"/>
    <x v="4"/>
    <x v="1"/>
    <s v="NO DATA"/>
  </r>
  <r>
    <s v="5E689"/>
    <x v="62"/>
    <s v="https://www.rightmove.co.uk/property-for-sale/property-68988886.html"/>
    <s v="Studio flat for sale"/>
    <s v="Gainsborough Road, Ipswich"/>
    <s v="Reduced on 06/05/2020"/>
    <s v="Reduced 06/05/2020"/>
    <s v="Reduced 06/05/2020"/>
    <s v="NO DATA"/>
    <e v="#VALUE!"/>
    <e v="#VALUE!"/>
    <x v="2"/>
    <s v="06/05/2020"/>
    <d v="2020-05-06T00:00:00"/>
    <b v="1"/>
    <x v="6"/>
    <x v="1"/>
    <x v="0"/>
    <d v="2018-10-10T00:00:00"/>
  </r>
  <r>
    <s v="5E494"/>
    <x v="43"/>
    <s v="https://www.rightmove.co.uk/property-for-sale/property-74463742.html"/>
    <s v="2 bedroom bungalow for sale"/>
    <s v="The Maltings, Church Street, Heavitree"/>
    <s v="Reduced on 06/05/2020"/>
    <s v="Reduced 06/05/2020"/>
    <s v="Reduced 06/05/2020"/>
    <s v="NO DATA"/>
    <e v="#VALUE!"/>
    <e v="#VALUE!"/>
    <x v="2"/>
    <s v="06/05/2020"/>
    <d v="2020-05-06T00:00:00"/>
    <b v="1"/>
    <x v="6"/>
    <x v="2"/>
    <x v="0"/>
    <d v="2019-10-01T00:00:00"/>
  </r>
  <r>
    <s v="5E116"/>
    <x v="53"/>
    <s v="https://www.rightmove.co.uk/property-for-sale/property-86628581.html"/>
    <s v="4 bedroom terraced house for sale"/>
    <s v="Newbridge Road, Bath"/>
    <s v="Reduced on 06/05/2020"/>
    <s v="Reduced 06/05/2020"/>
    <s v="Reduced 06/05/2020"/>
    <s v="NO DATA"/>
    <e v="#VALUE!"/>
    <e v="#VALUE!"/>
    <x v="2"/>
    <s v="06/05/2020"/>
    <d v="2020-05-06T00:00:00"/>
    <b v="1"/>
    <x v="7"/>
    <x v="2"/>
    <x v="0"/>
    <d v="2019-11-14T00:00:00"/>
  </r>
  <r>
    <s v="5E689"/>
    <x v="62"/>
    <s v="https://www.rightmove.co.uk/property-for-sale/property-87020066.html"/>
    <s v="3 bedroom semi-detached house for sale"/>
    <s v="Felixstowe Road, Ipswich"/>
    <s v="Reduced on 06/05/2020"/>
    <s v="Reduced 06/05/2020"/>
    <s v="Reduced 06/05/2020"/>
    <s v="NO DATA"/>
    <e v="#VALUE!"/>
    <e v="#VALUE!"/>
    <x v="2"/>
    <s v="06/05/2020"/>
    <d v="2020-05-06T00:00:00"/>
    <b v="1"/>
    <x v="7"/>
    <x v="2"/>
    <x v="0"/>
    <d v="2019-11-28T00:00:00"/>
  </r>
  <r>
    <s v="5E876"/>
    <x v="7"/>
    <s v="https://www.rightmove.co.uk/property-for-sale/property-68949357.html"/>
    <s v="1 bedroom flat for sale"/>
    <s v="Milliners Place, Bongrace Walk, Luton, LU4"/>
    <s v="Reduced on 06/05/2020"/>
    <s v="Reduced 06/05/2020"/>
    <s v="Reduced 06/05/2020"/>
    <s v="NO DATA"/>
    <e v="#VALUE!"/>
    <e v="#VALUE!"/>
    <x v="2"/>
    <s v="06/05/2020"/>
    <d v="2020-05-06T00:00:00"/>
    <b v="1"/>
    <x v="8"/>
    <x v="2"/>
    <x v="0"/>
    <d v="2019-12-16T00:00:00"/>
  </r>
  <r>
    <s v="5E279"/>
    <x v="31"/>
    <s v="https://www.rightmove.co.uk/property-for-sale/property-76401262.html"/>
    <s v="2 bedroom ground floor flat for sale"/>
    <s v="The Hoystings, Canterbury"/>
    <s v="Reduced on 06/05/2020"/>
    <s v="Reduced 06/05/2020"/>
    <s v="Reduced 06/05/2020"/>
    <s v="NO DATA"/>
    <e v="#VALUE!"/>
    <e v="#VALUE!"/>
    <x v="2"/>
    <s v="06/05/2020"/>
    <d v="2020-05-06T00:00:00"/>
    <b v="1"/>
    <x v="8"/>
    <x v="2"/>
    <x v="0"/>
    <d v="2019-12-26T00:00:00"/>
  </r>
  <r>
    <s v="5E494"/>
    <x v="43"/>
    <s v="https://www.rightmove.co.uk/property-for-sale/property-90886676.html"/>
    <s v="3 bedroom property for sale"/>
    <s v="Broadfields, Exeter"/>
    <s v="Reduced on 06/05/2020"/>
    <s v="Reduced 06/05/2020"/>
    <s v="Reduced 06/05/2020"/>
    <s v="NO DATA"/>
    <e v="#VALUE!"/>
    <e v="#VALUE!"/>
    <x v="2"/>
    <s v="06/05/2020"/>
    <d v="2020-05-06T00:00:00"/>
    <b v="1"/>
    <x v="2"/>
    <x v="3"/>
    <x v="0"/>
    <d v="2020-02-18T00:00:00"/>
  </r>
  <r>
    <s v="5E494"/>
    <x v="43"/>
    <s v="https://www.rightmove.co.uk/property-for-sale/property-90077759.html"/>
    <s v="3 bedroom terraced house for sale"/>
    <s v="Prince Charles Road, Exeter"/>
    <s v="Reduced on 06/05/2020"/>
    <s v="Reduced 06/05/2020"/>
    <s v="Reduced 06/05/2020"/>
    <s v="NO DATA"/>
    <e v="#VALUE!"/>
    <e v="#VALUE!"/>
    <x v="2"/>
    <s v="06/05/2020"/>
    <d v="2020-05-06T00:00:00"/>
    <b v="1"/>
    <x v="3"/>
    <x v="3"/>
    <x v="0"/>
    <d v="2020-03-04T00:00:00"/>
  </r>
  <r>
    <s v="5E1487"/>
    <x v="25"/>
    <s v="https://www.rightmove.co.uk/property-for-sale/property-68888898.html"/>
    <s v="1 bedroom apartment for sale"/>
    <s v="Atkinson House, Flat 25, 101 Marine Parade, Worthing, West Sussex"/>
    <s v="Reduced on 06/05/2020"/>
    <s v="Reduced 06/05/2020"/>
    <s v="Reduced 06/05/2020"/>
    <s v="NO DATA"/>
    <e v="#VALUE!"/>
    <e v="#VALUE!"/>
    <x v="2"/>
    <s v="06/05/2020"/>
    <d v="2020-05-06T00:00:00"/>
    <b v="1"/>
    <x v="3"/>
    <x v="3"/>
    <x v="0"/>
    <d v="2020-03-06T00:00:00"/>
  </r>
  <r>
    <s v="5E1305"/>
    <x v="21"/>
    <s v="https://www.rightmove.co.uk/property-for-sale/property-79399816.html"/>
    <s v="5 bedroom terraced house for sale"/>
    <s v="47 Cromwell Street, Swansea, SA1"/>
    <s v="Reduced on 06/05/2020"/>
    <s v="Reduced 06/05/2020"/>
    <s v="Reduced 06/05/2020"/>
    <s v="NO DATA"/>
    <e v="#VALUE!"/>
    <e v="#VALUE!"/>
    <x v="2"/>
    <s v="06/05/2020"/>
    <d v="2020-05-06T00:00:00"/>
    <b v="1"/>
    <x v="3"/>
    <x v="3"/>
    <x v="0"/>
    <d v="2020-03-11T00:00:00"/>
  </r>
  <r>
    <s v="5E116"/>
    <x v="53"/>
    <s v="https://www.rightmove.co.uk/property-for-sale/property-78152452.html"/>
    <s v="1 bedroom apartment for sale"/>
    <s v="Warwick Road, Bath"/>
    <s v="Reduced on 07/05/2020"/>
    <s v="Reduced 07/05/2020"/>
    <s v="Reduced 07/05/2020"/>
    <s v="NO DATA"/>
    <e v="#VALUE!"/>
    <e v="#VALUE!"/>
    <x v="2"/>
    <s v="07/05/2020"/>
    <d v="2020-05-07T00:00:00"/>
    <b v="1"/>
    <x v="11"/>
    <x v="4"/>
    <x v="1"/>
    <s v="NO DATA"/>
  </r>
  <r>
    <s v="5E1036"/>
    <x v="29"/>
    <s v="https://www.rightmove.co.uk/property-for-sale/property-62746326.html"/>
    <s v="5 bedroom semi-detached house for sale"/>
    <s v="Merewood Avenue, Oxford, OX3"/>
    <s v="Reduced on 07/05/2020"/>
    <s v="Reduced 07/05/2020"/>
    <s v="Reduced 07/05/2020"/>
    <s v="NO DATA"/>
    <e v="#VALUE!"/>
    <e v="#VALUE!"/>
    <x v="2"/>
    <s v="07/05/2020"/>
    <d v="2020-05-07T00:00:00"/>
    <b v="1"/>
    <x v="12"/>
    <x v="2"/>
    <x v="0"/>
    <d v="2019-06-03T00:00:00"/>
  </r>
  <r>
    <s v="5E1483"/>
    <x v="47"/>
    <s v="https://www.rightmove.co.uk/property-for-sale/property-70293834.html"/>
    <s v="3 bedroom semi-detached house for sale"/>
    <s v="Bilford Road, Worcester"/>
    <s v="Reduced on 07/05/2020"/>
    <s v="Reduced 07/05/2020"/>
    <s v="Reduced 07/05/2020"/>
    <s v="NO DATA"/>
    <e v="#VALUE!"/>
    <e v="#VALUE!"/>
    <x v="2"/>
    <s v="07/05/2020"/>
    <d v="2020-05-07T00:00:00"/>
    <b v="1"/>
    <x v="12"/>
    <x v="2"/>
    <x v="0"/>
    <d v="2019-06-11T00:00:00"/>
  </r>
  <r>
    <s v="5E556"/>
    <x v="19"/>
    <s v="https://www.rightmove.co.uk/property-for-sale/property-72342070.html"/>
    <s v="2 bedroom semi-detached house for sale"/>
    <s v="Philip Street, Linden, Gloucester, GL1"/>
    <s v="Reduced on 07/05/2020"/>
    <s v="Reduced 07/05/2020"/>
    <s v="Reduced 07/05/2020"/>
    <s v="NO DATA"/>
    <e v="#VALUE!"/>
    <e v="#VALUE!"/>
    <x v="2"/>
    <s v="07/05/2020"/>
    <d v="2020-05-07T00:00:00"/>
    <b v="1"/>
    <x v="12"/>
    <x v="2"/>
    <x v="0"/>
    <d v="2019-06-17T00:00:00"/>
  </r>
  <r>
    <s v="5E308"/>
    <x v="46"/>
    <s v="https://www.rightmove.co.uk/property-for-sale/property-64055364.html"/>
    <s v="1 bedroom apartment for sale"/>
    <s v="High Street, Cheltenham"/>
    <s v="Reduced on 07/05/2020"/>
    <s v="Reduced 07/05/2020"/>
    <s v="Reduced 07/05/2020"/>
    <s v="NO DATA"/>
    <e v="#VALUE!"/>
    <e v="#VALUE!"/>
    <x v="2"/>
    <s v="07/05/2020"/>
    <d v="2020-05-07T00:00:00"/>
    <b v="1"/>
    <x v="5"/>
    <x v="2"/>
    <x v="0"/>
    <d v="2019-07-30T00:00:00"/>
  </r>
  <r>
    <s v="5E1403"/>
    <x v="64"/>
    <s v="https://www.rightmove.co.uk/property-for-sale/property-77891737.html"/>
    <s v="4 bedroom detached house for sale"/>
    <s v="Walnut Tree Lane, Appleton, Warrington, Cheshire"/>
    <s v="Reduced on 07/05/2020"/>
    <s v="Reduced 07/05/2020"/>
    <s v="Reduced 07/05/2020"/>
    <s v="NO DATA"/>
    <e v="#VALUE!"/>
    <e v="#VALUE!"/>
    <x v="2"/>
    <s v="07/05/2020"/>
    <d v="2020-05-07T00:00:00"/>
    <b v="1"/>
    <x v="10"/>
    <x v="2"/>
    <x v="0"/>
    <d v="2019-08-02T00:00:00"/>
  </r>
  <r>
    <s v="5E1487"/>
    <x v="25"/>
    <s v="https://www.rightmove.co.uk/property-for-sale/property-88397027.html"/>
    <s v="4 bedroom detached house for sale"/>
    <s v="Beehive Lane, Ferring, West Sussex, BN12 5NR"/>
    <s v="Reduced on 07/05/2020"/>
    <s v="Reduced 07/05/2020"/>
    <s v="Reduced 07/05/2020"/>
    <s v="NO DATA"/>
    <e v="#VALUE!"/>
    <e v="#VALUE!"/>
    <x v="2"/>
    <s v="07/05/2020"/>
    <d v="2020-05-07T00:00:00"/>
    <b v="1"/>
    <x v="0"/>
    <x v="2"/>
    <x v="0"/>
    <d v="2019-09-17T00:00:00"/>
  </r>
  <r>
    <s v="5E1306"/>
    <x v="56"/>
    <s v="https://www.rightmove.co.uk/property-for-sale/property-65601513.html"/>
    <s v="2 bedroom house for sale"/>
    <s v="Exmouth Street, Swindon, Wiltshire"/>
    <s v="Reduced on 07/05/2020"/>
    <s v="Reduced 07/05/2020"/>
    <s v="Reduced 07/05/2020"/>
    <s v="NO DATA"/>
    <e v="#VALUE!"/>
    <e v="#VALUE!"/>
    <x v="2"/>
    <s v="07/05/2020"/>
    <d v="2020-05-07T00:00:00"/>
    <b v="1"/>
    <x v="6"/>
    <x v="2"/>
    <x v="0"/>
    <d v="2019-10-07T00:00:00"/>
  </r>
  <r>
    <s v="5E550"/>
    <x v="6"/>
    <s v="https://www.rightmove.co.uk/property-for-sale/property-86361137.html"/>
    <s v="4 bedroom detached house for sale"/>
    <s v="Ailsa Gate, Glasgow, G78"/>
    <s v="Reduced on 07/05/2020"/>
    <s v="Reduced 07/05/2020"/>
    <s v="Reduced 07/05/2020"/>
    <s v="NO DATA"/>
    <e v="#VALUE!"/>
    <e v="#VALUE!"/>
    <x v="2"/>
    <s v="07/05/2020"/>
    <d v="2020-05-07T00:00:00"/>
    <b v="1"/>
    <x v="7"/>
    <x v="2"/>
    <x v="0"/>
    <d v="2019-11-06T00:00:00"/>
  </r>
  <r>
    <s v="5E550"/>
    <x v="6"/>
    <s v="https://www.rightmove.co.uk/property-for-sale/property-66851619.html"/>
    <s v="3 bedroom semi-detached house for sale"/>
    <s v="Heathwood Drive, Orchard Park, East Renfrewshire, G46"/>
    <s v="Reduced on 07/05/2020"/>
    <s v="Reduced 07/05/2020"/>
    <s v="Reduced 07/05/2020"/>
    <s v="NO DATA"/>
    <e v="#VALUE!"/>
    <e v="#VALUE!"/>
    <x v="2"/>
    <s v="07/05/2020"/>
    <d v="2020-05-07T00:00:00"/>
    <b v="1"/>
    <x v="8"/>
    <x v="2"/>
    <x v="0"/>
    <d v="2019-12-05T00:00:00"/>
  </r>
  <r>
    <s v="5E1061"/>
    <x v="60"/>
    <s v="https://www.rightmove.co.uk/property-for-sale/property-87529235.html"/>
    <s v="3 bedroom detached house for sale"/>
    <s v="Everest Way, Hempsted, Peterborough."/>
    <s v="Reduced on 07/05/2020"/>
    <s v="Reduced 07/05/2020"/>
    <s v="Reduced 07/05/2020"/>
    <s v="NO DATA"/>
    <e v="#VALUE!"/>
    <e v="#VALUE!"/>
    <x v="2"/>
    <s v="07/05/2020"/>
    <d v="2020-05-07T00:00:00"/>
    <b v="1"/>
    <x v="8"/>
    <x v="2"/>
    <x v="0"/>
    <d v="2019-12-16T00:00:00"/>
  </r>
  <r>
    <s v="5E494"/>
    <x v="43"/>
    <s v="https://www.rightmove.co.uk/property-for-sale/property-92031473.html"/>
    <s v="2 bedroom apartment for sale"/>
    <s v="COMING SOON, Topsham"/>
    <s v="Reduced on 07/05/2020"/>
    <s v="Reduced 07/05/2020"/>
    <s v="Reduced 07/05/2020"/>
    <s v="NO DATA"/>
    <e v="#VALUE!"/>
    <e v="#VALUE!"/>
    <x v="2"/>
    <s v="07/05/2020"/>
    <d v="2020-05-07T00:00:00"/>
    <b v="1"/>
    <x v="1"/>
    <x v="3"/>
    <x v="0"/>
    <d v="2020-01-17T00:00:00"/>
  </r>
  <r>
    <s v="5E313"/>
    <x v="36"/>
    <s v="https://www.rightmove.co.uk/property-for-sale/property-89353313.html"/>
    <s v="2 bedroom apartment for sale"/>
    <s v="156 Foregate Street, Chester"/>
    <s v="Reduced on 07/05/2020"/>
    <s v="Reduced 07/05/2020"/>
    <s v="Reduced 07/05/2020"/>
    <s v="NO DATA"/>
    <e v="#VALUE!"/>
    <e v="#VALUE!"/>
    <x v="2"/>
    <s v="07/05/2020"/>
    <d v="2020-05-07T00:00:00"/>
    <b v="1"/>
    <x v="2"/>
    <x v="3"/>
    <x v="0"/>
    <d v="2020-02-12T00:00:00"/>
  </r>
  <r>
    <s v="5E207"/>
    <x v="51"/>
    <s v="https://www.rightmove.co.uk/property-for-sale/property-77589652.html"/>
    <s v="2 bedroom semi-detached bungalow for sale"/>
    <s v="Arnolds Avenue, Hutton, Brentwood, Essex, CM13"/>
    <s v="Reduced on 07/05/2020"/>
    <s v="Reduced 07/05/2020"/>
    <s v="Reduced 07/05/2020"/>
    <s v="NO DATA"/>
    <e v="#VALUE!"/>
    <e v="#VALUE!"/>
    <x v="2"/>
    <s v="07/05/2020"/>
    <d v="2020-05-07T00:00:00"/>
    <b v="1"/>
    <x v="2"/>
    <x v="3"/>
    <x v="0"/>
    <d v="2020-02-19T00:00:00"/>
  </r>
  <r>
    <s v="5E598"/>
    <x v="61"/>
    <s v="https://www.rightmove.co.uk/property-for-sale/property-77622121.html"/>
    <s v="4 bedroom end of terrace house for sale"/>
    <s v="Chatsworth Place, Harrogate, HG1"/>
    <s v="Reduced on 07/05/2020"/>
    <s v="Reduced 07/05/2020"/>
    <s v="Reduced 07/05/2020"/>
    <s v="NO DATA"/>
    <e v="#VALUE!"/>
    <e v="#VALUE!"/>
    <x v="2"/>
    <s v="07/05/2020"/>
    <d v="2020-05-07T00:00:00"/>
    <b v="1"/>
    <x v="2"/>
    <x v="3"/>
    <x v="0"/>
    <d v="2020-02-20T00:00:00"/>
  </r>
  <r>
    <s v="5E689"/>
    <x v="62"/>
    <s v="https://www.rightmove.co.uk/property-for-sale/property-77739430.html"/>
    <s v="1 bedroom apartment for sale"/>
    <s v="Bramley Hill, Ipswich, Suffolk"/>
    <s v="Reduced on 07/05/2020"/>
    <s v="Reduced 07/05/2020"/>
    <s v="Reduced 07/05/2020"/>
    <s v="NO DATA"/>
    <e v="#VALUE!"/>
    <e v="#VALUE!"/>
    <x v="2"/>
    <s v="07/05/2020"/>
    <d v="2020-05-07T00:00:00"/>
    <b v="1"/>
    <x v="2"/>
    <x v="3"/>
    <x v="0"/>
    <d v="2020-02-26T00:00:00"/>
  </r>
  <r>
    <s v="5E281"/>
    <x v="30"/>
    <s v="https://www.rightmove.co.uk/property-for-sale/property-90080969.html"/>
    <s v="4 bedroom detached house for sale"/>
    <s v="Off Port Road;Culverhouse Cross;Cardiff;CF5 6XJ"/>
    <s v="Reduced on 07/05/2020"/>
    <s v="Reduced 07/05/2020"/>
    <s v="Reduced 07/05/2020"/>
    <s v="NO DATA"/>
    <e v="#VALUE!"/>
    <e v="#VALUE!"/>
    <x v="2"/>
    <s v="07/05/2020"/>
    <d v="2020-05-07T00:00:00"/>
    <b v="1"/>
    <x v="3"/>
    <x v="3"/>
    <x v="0"/>
    <d v="2020-03-04T00:00:00"/>
  </r>
  <r>
    <s v="5E281"/>
    <x v="30"/>
    <s v="https://www.rightmove.co.uk/property-for-sale/property-90081107.html"/>
    <s v="4 bedroom detached house for sale"/>
    <s v="Off Port Road;Culverhouse Cross;Cardiff;CF5 6XJ"/>
    <s v="Reduced on 07/05/2020"/>
    <s v="Reduced 07/05/2020"/>
    <s v="Reduced 07/05/2020"/>
    <s v="NO DATA"/>
    <e v="#VALUE!"/>
    <e v="#VALUE!"/>
    <x v="2"/>
    <s v="07/05/2020"/>
    <d v="2020-05-07T00:00:00"/>
    <b v="1"/>
    <x v="3"/>
    <x v="3"/>
    <x v="0"/>
    <d v="2020-03-04T00:00:00"/>
  </r>
  <r>
    <s v="5E281"/>
    <x v="30"/>
    <s v="https://www.rightmove.co.uk/property-for-sale/property-90081854.html"/>
    <s v="4 bedroom detached house for sale"/>
    <s v="Off Port Road;Culverhouse Cross;Cardiff;CF5 6XJ"/>
    <s v="Reduced on 07/05/2020"/>
    <s v="Reduced 07/05/2020"/>
    <s v="Reduced 07/05/2020"/>
    <s v="NO DATA"/>
    <e v="#VALUE!"/>
    <e v="#VALUE!"/>
    <x v="2"/>
    <s v="07/05/2020"/>
    <d v="2020-05-07T00:00:00"/>
    <b v="1"/>
    <x v="3"/>
    <x v="3"/>
    <x v="0"/>
    <d v="2020-03-04T00:00:00"/>
  </r>
  <r>
    <s v="5E556"/>
    <x v="19"/>
    <s v="https://www.rightmove.co.uk/property-for-sale/property-90078389.html"/>
    <s v="4 bedroom detached house for sale"/>
    <s v="Springfields;Hunts Grove;Hardwicke;Gloucester;GL2 2AP"/>
    <s v="Reduced on 07/05/2020"/>
    <s v="Reduced 07/05/2020"/>
    <s v="Reduced 07/05/2020"/>
    <s v="NO DATA"/>
    <e v="#VALUE!"/>
    <e v="#VALUE!"/>
    <x v="2"/>
    <s v="07/05/2020"/>
    <d v="2020-05-07T00:00:00"/>
    <b v="1"/>
    <x v="3"/>
    <x v="3"/>
    <x v="0"/>
    <d v="2020-03-04T00:00:00"/>
  </r>
  <r>
    <s v="5E556"/>
    <x v="19"/>
    <s v="https://www.rightmove.co.uk/property-for-sale/property-90078491.html"/>
    <s v="4 bedroom detached house for sale"/>
    <s v="Springfields;Hunts Grove;Hardwicke;Gloucester;GL2 2AP"/>
    <s v="Reduced on 07/05/2020"/>
    <s v="Reduced 07/05/2020"/>
    <s v="Reduced 07/05/2020"/>
    <s v="NO DATA"/>
    <e v="#VALUE!"/>
    <e v="#VALUE!"/>
    <x v="2"/>
    <s v="07/05/2020"/>
    <d v="2020-05-07T00:00:00"/>
    <b v="1"/>
    <x v="3"/>
    <x v="3"/>
    <x v="0"/>
    <d v="2020-03-04T00:00:00"/>
  </r>
  <r>
    <s v="5E689"/>
    <x v="62"/>
    <s v="https://www.rightmove.co.uk/property-for-sale/property-78121471.html"/>
    <s v="3 bedroom semi-detached house for sale"/>
    <s v="Spring Road, Ipswich, Suffolk"/>
    <s v="Reduced on 07/05/2020"/>
    <s v="Reduced 07/05/2020"/>
    <s v="Reduced 07/05/2020"/>
    <s v="NO DATA"/>
    <e v="#VALUE!"/>
    <e v="#VALUE!"/>
    <x v="2"/>
    <s v="07/05/2020"/>
    <d v="2020-05-07T00:00:00"/>
    <b v="1"/>
    <x v="3"/>
    <x v="3"/>
    <x v="0"/>
    <d v="2020-03-11T00:00:00"/>
  </r>
  <r>
    <s v="5E274"/>
    <x v="20"/>
    <s v="https://www.rightmove.co.uk/property-for-sale/property-78183700.html"/>
    <s v="3 bedroom semi-detached house for sale"/>
    <s v="Milton Road, Cambridge"/>
    <s v="Reduced on 07/05/2020"/>
    <s v="Reduced 07/05/2020"/>
    <s v="Reduced 07/05/2020"/>
    <s v="NO DATA"/>
    <e v="#VALUE!"/>
    <e v="#VALUE!"/>
    <x v="2"/>
    <s v="07/05/2020"/>
    <d v="2020-05-07T00:00:00"/>
    <b v="1"/>
    <x v="3"/>
    <x v="3"/>
    <x v="0"/>
    <d v="2020-03-13T00:00:00"/>
  </r>
  <r>
    <s v="5E418"/>
    <x v="28"/>
    <s v="https://www.rightmove.co.uk/property-for-sale/property-69205179.html"/>
    <s v="3 bedroom bungalow for sale"/>
    <s v="Moor End,Spondon"/>
    <s v="Reduced on 07/05/2020"/>
    <s v="Reduced 07/05/2020"/>
    <s v="Reduced 07/05/2020"/>
    <s v="NO DATA"/>
    <e v="#VALUE!"/>
    <e v="#VALUE!"/>
    <x v="2"/>
    <s v="07/05/2020"/>
    <d v="2020-05-07T00:00:00"/>
    <b v="1"/>
    <x v="3"/>
    <x v="3"/>
    <x v="0"/>
    <d v="2020-03-19T00:00:00"/>
  </r>
  <r>
    <s v="5E279"/>
    <x v="31"/>
    <s v="https://www.rightmove.co.uk/property-for-sale/property-79131508.html"/>
    <s v="4 bedroom end of terrace house for sale"/>
    <s v="Craddock Drive, Canterbury, CT1"/>
    <s v="Reduced on 07/05/2020"/>
    <s v="Reduced 07/05/2020"/>
    <s v="Reduced 07/05/2020"/>
    <s v="NO DATA"/>
    <e v="#VALUE!"/>
    <e v="#VALUE!"/>
    <x v="2"/>
    <s v="07/05/2020"/>
    <d v="2020-05-07T00:00:00"/>
    <b v="1"/>
    <x v="4"/>
    <x v="3"/>
    <x v="0"/>
    <d v="2020-04-23T00:00:00"/>
  </r>
  <r>
    <s v="5E556"/>
    <x v="19"/>
    <s v="https://www.rightmove.co.uk/property-for-sale/property-79429951.html"/>
    <s v="1 bedroom flat for sale"/>
    <s v="5 Burrows Close Hempsted, Gloucester, GL2"/>
    <s v="Reduced on 07/05/2020"/>
    <s v="Reduced 07/05/2020"/>
    <s v="Reduced 07/05/2020"/>
    <s v="NO DATA"/>
    <e v="#VALUE!"/>
    <e v="#VALUE!"/>
    <x v="2"/>
    <s v="07/05/2020"/>
    <d v="2020-05-07T00:00:00"/>
    <b v="1"/>
    <x v="9"/>
    <x v="3"/>
    <x v="0"/>
    <d v="2020-05-07T00:00:00"/>
  </r>
  <r>
    <s v="5E494"/>
    <x v="43"/>
    <s v="https://www.rightmove.co.uk/property-for-sale/property-88237703.html"/>
    <s v="3 bedroom detached house for sale"/>
    <s v="Topsham Road;Exeter;EX2"/>
    <s v="Reduced on 08/05/2020"/>
    <s v="Reduced 08/05/2020"/>
    <s v="Reduced 08/05/2020"/>
    <s v="NO DATA"/>
    <e v="#VALUE!"/>
    <e v="#VALUE!"/>
    <x v="2"/>
    <s v="08/05/2020"/>
    <d v="2020-05-08T00:00:00"/>
    <b v="1"/>
    <x v="1"/>
    <x v="3"/>
    <x v="0"/>
    <d v="2020-01-11T00:00:00"/>
  </r>
  <r>
    <s v="5E115"/>
    <x v="41"/>
    <s v="https://www.rightmove.co.uk/property-for-sale/property-91828103.html"/>
    <s v="4 bedroom detached house for sale"/>
    <s v="Station Road;Oakley;Hampshire;RG23 7EH"/>
    <s v="Reduced on 08/05/2020"/>
    <s v="Reduced 08/05/2020"/>
    <s v="Reduced 08/05/2020"/>
    <s v="NO DATA"/>
    <e v="#VALUE!"/>
    <e v="#VALUE!"/>
    <x v="2"/>
    <s v="08/05/2020"/>
    <d v="2020-05-08T00:00:00"/>
    <b v="1"/>
    <x v="3"/>
    <x v="3"/>
    <x v="0"/>
    <d v="2020-03-09T00:00:00"/>
  </r>
  <r>
    <s v="5E307"/>
    <x v="37"/>
    <s v="https://www.rightmove.co.uk/property-for-sale/property-90796820.html"/>
    <s v="4 bedroom detached house for sale"/>
    <s v="Birdie Close, Channels Development, Chelmsford, CM3"/>
    <s v="Reduced on 08/05/2020"/>
    <s v="Reduced 08/05/2020"/>
    <s v="Reduced 08/05/2020"/>
    <s v="NO DATA"/>
    <e v="#VALUE!"/>
    <e v="#VALUE!"/>
    <x v="2"/>
    <s v="08/05/2020"/>
    <d v="2020-05-08T00:00:00"/>
    <b v="1"/>
    <x v="3"/>
    <x v="3"/>
    <x v="0"/>
    <d v="2020-03-24T00:00:00"/>
  </r>
  <r>
    <s v="5E1487"/>
    <x v="25"/>
    <s v="https://www.rightmove.co.uk/property-for-sale/property-91088096.html"/>
    <s v="1 bedroom apartment for sale"/>
    <s v="Madeira Avenue, Worthing, West Sussex"/>
    <s v="Reduced on 08/05/2020"/>
    <s v="Reduced 08/05/2020"/>
    <s v="Reduced 08/05/2020"/>
    <s v="NO DATA"/>
    <e v="#VALUE!"/>
    <e v="#VALUE!"/>
    <x v="2"/>
    <s v="08/05/2020"/>
    <d v="2020-05-08T00:00:00"/>
    <b v="1"/>
    <x v="4"/>
    <x v="3"/>
    <x v="0"/>
    <d v="2020-04-03T00:00:00"/>
  </r>
  <r>
    <s v="5E281"/>
    <x v="30"/>
    <s v="https://www.rightmove.co.uk/property-for-sale/property-79152829.html"/>
    <s v="2 bedroom flat for sale"/>
    <s v="Bute Terrace, Cardiff"/>
    <s v="Reduced on 08/05/2020"/>
    <s v="Reduced 08/05/2020"/>
    <s v="Reduced 08/05/2020"/>
    <s v="NO DATA"/>
    <e v="#VALUE!"/>
    <e v="#VALUE!"/>
    <x v="2"/>
    <s v="08/05/2020"/>
    <d v="2020-05-08T00:00:00"/>
    <b v="1"/>
    <x v="4"/>
    <x v="3"/>
    <x v="0"/>
    <d v="2020-04-24T00:00:00"/>
  </r>
  <r>
    <s v="5E475"/>
    <x v="15"/>
    <s v="https://www.rightmove.co.uk/property-for-sale/property-70323582.html"/>
    <s v="2 bedroom ground floor flat for sale"/>
    <s v="82D Main Street Mews, Davisdson Mains, Edinburgh EH4 5AB"/>
    <s v="Reduced on 08/05/2020"/>
    <s v="Reduced 08/05/2020"/>
    <s v="Reduced 08/05/2020"/>
    <s v="NO DATA"/>
    <e v="#VALUE!"/>
    <e v="#VALUE!"/>
    <x v="2"/>
    <s v="08/05/2020"/>
    <d v="2020-05-08T00:00:00"/>
    <b v="1"/>
    <x v="9"/>
    <x v="3"/>
    <x v="0"/>
    <d v="2020-05-08T00:00:00"/>
  </r>
  <r>
    <s v="5E598"/>
    <x v="61"/>
    <s v="https://www.rightmove.co.uk/property-for-sale/property-72178339.html"/>
    <s v="2 bedroom apartment for sale"/>
    <s v="Duchy Court, Otley Road, Harrogate"/>
    <s v="Reduced on 09/05/2020"/>
    <s v="Reduced 09/05/2020"/>
    <s v="Reduced 09/05/2020"/>
    <s v="NO DATA"/>
    <e v="#VALUE!"/>
    <e v="#VALUE!"/>
    <x v="2"/>
    <s v="09/05/2020"/>
    <d v="2020-05-09T00:00:00"/>
    <b v="1"/>
    <x v="12"/>
    <x v="2"/>
    <x v="0"/>
    <d v="2019-06-10T00:00:00"/>
  </r>
  <r>
    <s v="5E308"/>
    <x v="46"/>
    <s v="https://www.rightmove.co.uk/property-for-sale/property-92105720.html"/>
    <s v="1 bedroom maisonette for sale"/>
    <s v="New Street, Cheltenham"/>
    <s v="Reduced on 09/05/2020"/>
    <s v="Reduced 09/05/2020"/>
    <s v="Reduced 09/05/2020"/>
    <s v="NO DATA"/>
    <e v="#VALUE!"/>
    <e v="#VALUE!"/>
    <x v="2"/>
    <s v="09/05/2020"/>
    <d v="2020-05-09T00:00:00"/>
    <b v="1"/>
    <x v="6"/>
    <x v="2"/>
    <x v="0"/>
    <d v="2019-10-26T00:00:00"/>
  </r>
  <r>
    <s v="5E430"/>
    <x v="1"/>
    <s v="https://www.rightmove.co.uk/property-for-sale/property-68912319.html"/>
    <s v="4 bedroom detached house for sale"/>
    <s v="Somin Court, Woodfield Plantation, Doncaster"/>
    <s v="Reduced on 09/05/2020"/>
    <s v="Reduced 09/05/2020"/>
    <s v="Reduced 09/05/2020"/>
    <s v="NO DATA"/>
    <e v="#VALUE!"/>
    <e v="#VALUE!"/>
    <x v="2"/>
    <s v="09/05/2020"/>
    <d v="2020-05-09T00:00:00"/>
    <b v="1"/>
    <x v="3"/>
    <x v="3"/>
    <x v="0"/>
    <d v="2020-03-07T00:00:00"/>
  </r>
  <r>
    <s v="5E689"/>
    <x v="62"/>
    <s v="https://www.rightmove.co.uk/property-for-sale/property-92122904.html"/>
    <s v="2 bedroom terraced house for sale"/>
    <s v="Chevallier Street, Ipswich"/>
    <s v="Reduced on 10/05/2020"/>
    <s v="Reduced 10/05/2020"/>
    <s v="Reduced 10/05/2020"/>
    <s v="NO DATA"/>
    <e v="#VALUE!"/>
    <e v="#VALUE!"/>
    <x v="2"/>
    <s v="10/05/2020"/>
    <d v="2020-05-10T00:00:00"/>
    <b v="1"/>
    <x v="3"/>
    <x v="3"/>
    <x v="0"/>
    <d v="2020-03-15T00:00:00"/>
  </r>
  <r>
    <s v="5E281"/>
    <x v="30"/>
    <s v="https://www.rightmove.co.uk/property-for-sale/property-91586615.html"/>
    <s v="3 bedroom semi-detached house for sale"/>
    <s v="Bwlch Road, Fairwater, Cardiff"/>
    <s v="Reduced on 10/05/2020"/>
    <s v="Reduced 10/05/2020"/>
    <s v="Reduced 10/05/2020"/>
    <s v="NO DATA"/>
    <e v="#VALUE!"/>
    <e v="#VALUE!"/>
    <x v="2"/>
    <s v="10/05/2020"/>
    <d v="2020-05-10T00:00:00"/>
    <b v="1"/>
    <x v="4"/>
    <x v="3"/>
    <x v="0"/>
    <d v="2020-04-22T00:00:00"/>
  </r>
  <r>
    <s v="5E580"/>
    <x v="39"/>
    <s v="https://www.rightmove.co.uk/property-for-sale/property-89106410.html"/>
    <s v="6 bedroom detached house for sale"/>
    <s v="Beech Lane, Guildford"/>
    <s v="Reduced on 11/05/2020"/>
    <s v="Reduced 11/05/2020"/>
    <s v="Reduced 11/05/2020"/>
    <s v="NO DATA"/>
    <e v="#VALUE!"/>
    <e v="#VALUE!"/>
    <x v="2"/>
    <s v="11/05/2020"/>
    <d v="2020-05-11T00:00:00"/>
    <b v="1"/>
    <x v="11"/>
    <x v="4"/>
    <x v="1"/>
    <s v="NO DATA"/>
  </r>
  <r>
    <s v="5E1366"/>
    <x v="44"/>
    <s v="https://www.rightmove.co.uk/property-for-sale/property-85737938.html"/>
    <s v="1 bedroom flat for sale"/>
    <s v="Springfield Road, Southborough, Tunbridge Wells, Kent"/>
    <s v="Reduced on 11/05/2020"/>
    <s v="Reduced 11/05/2020"/>
    <s v="Reduced 11/05/2020"/>
    <s v="NO DATA"/>
    <e v="#VALUE!"/>
    <e v="#VALUE!"/>
    <x v="2"/>
    <s v="11/05/2020"/>
    <d v="2020-05-11T00:00:00"/>
    <b v="1"/>
    <x v="10"/>
    <x v="1"/>
    <x v="0"/>
    <d v="2018-08-17T00:00:00"/>
  </r>
  <r>
    <s v="5E1403"/>
    <x v="64"/>
    <s v="https://www.rightmove.co.uk/property-for-sale/property-68995561.html"/>
    <s v="2 bedroom house for sale"/>
    <s v="The Weint, Rixton, Warrington"/>
    <s v="Reduced on 11/05/2020"/>
    <s v="Reduced 11/05/2020"/>
    <s v="Reduced 11/05/2020"/>
    <s v="NO DATA"/>
    <e v="#VALUE!"/>
    <e v="#VALUE!"/>
    <x v="2"/>
    <s v="11/05/2020"/>
    <d v="2020-05-11T00:00:00"/>
    <b v="1"/>
    <x v="8"/>
    <x v="1"/>
    <x v="0"/>
    <d v="2018-12-13T00:00:00"/>
  </r>
  <r>
    <s v="5E116"/>
    <x v="53"/>
    <s v="https://www.rightmove.co.uk/property-for-sale/property-92167790.html"/>
    <s v="4 bedroom semi-detached house for sale"/>
    <s v="Belgrave Road, Larkhall, Bath, BA1"/>
    <s v="Reduced on 11/05/2020"/>
    <s v="Reduced 11/05/2020"/>
    <s v="Reduced 11/05/2020"/>
    <s v="NO DATA"/>
    <e v="#VALUE!"/>
    <e v="#VALUE!"/>
    <x v="2"/>
    <s v="11/05/2020"/>
    <d v="2020-05-11T00:00:00"/>
    <b v="1"/>
    <x v="10"/>
    <x v="2"/>
    <x v="0"/>
    <d v="2019-08-29T00:00:00"/>
  </r>
  <r>
    <s v="5E198"/>
    <x v="4"/>
    <s v="https://www.rightmove.co.uk/property-for-sale/property-65101755.html"/>
    <s v="3 bedroom detached bungalow for sale"/>
    <s v="Bronte Place, Thornton"/>
    <s v="Reduced on 11/05/2020"/>
    <s v="Reduced 11/05/2020"/>
    <s v="Reduced 11/05/2020"/>
    <s v="NO DATA"/>
    <e v="#VALUE!"/>
    <e v="#VALUE!"/>
    <x v="2"/>
    <s v="11/05/2020"/>
    <d v="2020-05-11T00:00:00"/>
    <b v="1"/>
    <x v="0"/>
    <x v="2"/>
    <x v="0"/>
    <d v="2019-09-16T00:00:00"/>
  </r>
  <r>
    <s v="5E430"/>
    <x v="1"/>
    <s v="https://www.rightmove.co.uk/property-for-sale/property-65905689.html"/>
    <s v="4 bedroom detached house for sale"/>
    <s v="Watch House Lane;Scawthorpe;Doncaster;DN5"/>
    <s v="Reduced on 11/05/2020"/>
    <s v="Reduced 11/05/2020"/>
    <s v="Reduced 11/05/2020"/>
    <s v="NO DATA"/>
    <e v="#VALUE!"/>
    <e v="#VALUE!"/>
    <x v="2"/>
    <s v="11/05/2020"/>
    <d v="2020-05-11T00:00:00"/>
    <b v="1"/>
    <x v="6"/>
    <x v="2"/>
    <x v="0"/>
    <d v="2019-10-21T00:00:00"/>
  </r>
  <r>
    <s v="5E1305"/>
    <x v="21"/>
    <s v="https://www.rightmove.co.uk/property-for-sale/property-66246789.html"/>
    <s v="1 bedroom flat for sale"/>
    <s v="Pantygwydr Court, Swansea, SA2 0AW"/>
    <s v="Reduced on 11/05/2020"/>
    <s v="Reduced 11/05/2020"/>
    <s v="Reduced 11/05/2020"/>
    <s v="NO DATA"/>
    <e v="#VALUE!"/>
    <e v="#VALUE!"/>
    <x v="2"/>
    <s v="11/05/2020"/>
    <d v="2020-05-11T00:00:00"/>
    <b v="1"/>
    <x v="7"/>
    <x v="2"/>
    <x v="0"/>
    <d v="2019-11-07T00:00:00"/>
  </r>
  <r>
    <s v="5E1271"/>
    <x v="40"/>
    <s v="https://www.rightmove.co.uk/property-for-sale/property-75783844.html"/>
    <s v="1 bedroom apartment for sale"/>
    <s v="Vienna Way, Meir Hay"/>
    <s v="Reduced on 11/05/2020"/>
    <s v="Reduced 11/05/2020"/>
    <s v="Reduced 11/05/2020"/>
    <s v="NO DATA"/>
    <e v="#VALUE!"/>
    <e v="#VALUE!"/>
    <x v="2"/>
    <s v="11/05/2020"/>
    <d v="2020-05-11T00:00:00"/>
    <b v="1"/>
    <x v="7"/>
    <x v="2"/>
    <x v="0"/>
    <d v="2019-11-26T00:00:00"/>
  </r>
  <r>
    <s v="5E115"/>
    <x v="41"/>
    <s v="https://www.rightmove.co.uk/property-for-sale/property-79538959.html"/>
    <s v="3 bedroom detached house for sale"/>
    <s v="Eling Crescent, Sherfield-on-Loddon, Hook RG27 0FJ"/>
    <s v="Reduced on 11/05/2020"/>
    <s v="Reduced 11/05/2020"/>
    <s v="Reduced 11/05/2020"/>
    <s v="NO DATA"/>
    <e v="#VALUE!"/>
    <e v="#VALUE!"/>
    <x v="2"/>
    <s v="11/05/2020"/>
    <d v="2020-05-11T00:00:00"/>
    <b v="1"/>
    <x v="8"/>
    <x v="2"/>
    <x v="0"/>
    <d v="2019-12-25T00:00:00"/>
  </r>
  <r>
    <s v="5E782"/>
    <x v="22"/>
    <s v="https://www.rightmove.co.uk/property-for-sale/property-67801608.html"/>
    <s v="3 bedroom detached house for sale"/>
    <s v="Myton Green, Europa Way, Leamington Spa"/>
    <s v="Reduced on 11/05/2020"/>
    <s v="Reduced 11/05/2020"/>
    <s v="Reduced 11/05/2020"/>
    <s v="NO DATA"/>
    <e v="#VALUE!"/>
    <e v="#VALUE!"/>
    <x v="2"/>
    <s v="11/05/2020"/>
    <d v="2020-05-11T00:00:00"/>
    <b v="1"/>
    <x v="1"/>
    <x v="3"/>
    <x v="0"/>
    <d v="2020-01-22T00:00:00"/>
  </r>
  <r>
    <s v="5E1403"/>
    <x v="64"/>
    <s v="https://www.rightmove.co.uk/property-for-sale/property-77068312.html"/>
    <s v="4 bedroom detached house for sale"/>
    <s v="Castle Green, Kingswood, Kingswood"/>
    <s v="Reduced on 11/05/2020"/>
    <s v="Reduced 11/05/2020"/>
    <s v="Reduced 11/05/2020"/>
    <s v="NO DATA"/>
    <e v="#VALUE!"/>
    <e v="#VALUE!"/>
    <x v="2"/>
    <s v="11/05/2020"/>
    <d v="2020-05-11T00:00:00"/>
    <b v="1"/>
    <x v="1"/>
    <x v="3"/>
    <x v="0"/>
    <d v="2020-01-28T00:00:00"/>
  </r>
  <r>
    <s v="5E116"/>
    <x v="53"/>
    <s v="https://www.rightmove.co.uk/property-for-sale/property-68089812.html"/>
    <s v="Studio flat for sale"/>
    <s v="Morford Street, Bath"/>
    <s v="Reduced on 11/05/2020"/>
    <s v="Reduced 11/05/2020"/>
    <s v="Reduced 11/05/2020"/>
    <s v="NO DATA"/>
    <e v="#VALUE!"/>
    <e v="#VALUE!"/>
    <x v="2"/>
    <s v="11/05/2020"/>
    <d v="2020-05-11T00:00:00"/>
    <b v="1"/>
    <x v="2"/>
    <x v="3"/>
    <x v="0"/>
    <d v="2020-02-04T00:00:00"/>
  </r>
  <r>
    <s v="5E1498"/>
    <x v="26"/>
    <s v="https://www.rightmove.co.uk/property-for-sale/property-68186325.html"/>
    <s v="2 bedroom terraced house for sale"/>
    <s v="Acomb Road, York"/>
    <s v="Reduced on 11/05/2020"/>
    <s v="Reduced 11/05/2020"/>
    <s v="Reduced 11/05/2020"/>
    <s v="NO DATA"/>
    <e v="#VALUE!"/>
    <e v="#VALUE!"/>
    <x v="2"/>
    <s v="11/05/2020"/>
    <d v="2020-05-11T00:00:00"/>
    <b v="1"/>
    <x v="2"/>
    <x v="3"/>
    <x v="0"/>
    <d v="2020-02-07T00:00:00"/>
  </r>
  <r>
    <s v="5E804"/>
    <x v="54"/>
    <s v="https://www.rightmove.co.uk/property-for-sale/property-77630611.html"/>
    <s v="3 bedroom terraced house for sale"/>
    <s v="Arboretum Avenue, Lincoln"/>
    <s v="Reduced on 11/05/2020"/>
    <s v="Reduced 11/05/2020"/>
    <s v="Reduced 11/05/2020"/>
    <s v="NO DATA"/>
    <e v="#VALUE!"/>
    <e v="#VALUE!"/>
    <x v="2"/>
    <s v="11/05/2020"/>
    <d v="2020-05-11T00:00:00"/>
    <b v="1"/>
    <x v="2"/>
    <x v="3"/>
    <x v="0"/>
    <d v="2020-02-21T00:00:00"/>
  </r>
  <r>
    <s v="5E1366"/>
    <x v="44"/>
    <s v="https://www.rightmove.co.uk/property-for-sale/property-78095695.html"/>
    <s v="3 bedroom bungalow for sale"/>
    <s v="Derwent Drive, Tunbridge Wells, Kent, TN4"/>
    <s v="Reduced on 11/05/2020"/>
    <s v="Reduced 11/05/2020"/>
    <s v="Reduced 11/05/2020"/>
    <s v="NO DATA"/>
    <e v="#VALUE!"/>
    <e v="#VALUE!"/>
    <x v="2"/>
    <s v="11/05/2020"/>
    <d v="2020-05-11T00:00:00"/>
    <b v="1"/>
    <x v="3"/>
    <x v="3"/>
    <x v="0"/>
    <d v="2020-03-10T00:00:00"/>
  </r>
  <r>
    <s v="5E115"/>
    <x v="41"/>
    <s v="https://www.rightmove.co.uk/property-for-sale/property-90805868.html"/>
    <s v="3 bedroom terraced house for sale"/>
    <s v="Coronation Road, Basingstoke, RG21"/>
    <s v="Reduced on 11/05/2020"/>
    <s v="Reduced 11/05/2020"/>
    <s v="Reduced 11/05/2020"/>
    <s v="NO DATA"/>
    <e v="#VALUE!"/>
    <e v="#VALUE!"/>
    <x v="2"/>
    <s v="11/05/2020"/>
    <d v="2020-05-11T00:00:00"/>
    <b v="1"/>
    <x v="3"/>
    <x v="3"/>
    <x v="0"/>
    <d v="2020-03-24T00:00:00"/>
  </r>
  <r>
    <s v="5E876"/>
    <x v="7"/>
    <s v="https://www.rightmove.co.uk/property-for-sale/property-69548064.html"/>
    <s v="3 bedroom end of terrace house for sale"/>
    <s v="Wheatfield Road, Luton"/>
    <s v="Reduced on 11/05/2020"/>
    <s v="Reduced 11/05/2020"/>
    <s v="Reduced 11/05/2020"/>
    <s v="NO DATA"/>
    <e v="#VALUE!"/>
    <e v="#VALUE!"/>
    <x v="2"/>
    <s v="11/05/2020"/>
    <d v="2020-05-11T00:00:00"/>
    <b v="1"/>
    <x v="4"/>
    <x v="3"/>
    <x v="0"/>
    <d v="2020-04-08T00:00:00"/>
  </r>
  <r>
    <s v="5E787"/>
    <x v="49"/>
    <s v="https://www.rightmove.co.uk/property-for-sale/property-79435060.html"/>
    <s v="4 bedroom town house for sale"/>
    <s v="Hanover Square, Leeds, West Yorkshire, LS3 1BW"/>
    <s v="Reduced on 11/05/2020"/>
    <s v="Reduced 11/05/2020"/>
    <s v="Reduced 11/05/2020"/>
    <s v="NO DATA"/>
    <e v="#VALUE!"/>
    <e v="#VALUE!"/>
    <x v="2"/>
    <s v="11/05/2020"/>
    <d v="2020-05-11T00:00:00"/>
    <b v="1"/>
    <x v="4"/>
    <x v="3"/>
    <x v="0"/>
    <d v="2020-04-09T00:00:00"/>
  </r>
  <r>
    <s v="5E1366"/>
    <x v="44"/>
    <s v="https://www.rightmove.co.uk/property-for-sale/property-78159487.html"/>
    <s v="1 bedroom apartment for sale"/>
    <s v="Brookfield Court, Springfield Road, Southborough, TUNBRIDGE WELLS, TN4"/>
    <s v="Reduced on 12/05/2020"/>
    <s v="Reduced 12/05/2020"/>
    <s v="Reduced 12/05/2020"/>
    <s v="NO DATA"/>
    <e v="#VALUE!"/>
    <e v="#VALUE!"/>
    <x v="2"/>
    <s v="12/05/2020"/>
    <d v="2020-05-12T00:00:00"/>
    <b v="1"/>
    <x v="10"/>
    <x v="1"/>
    <x v="0"/>
    <d v="2018-08-16T00:00:00"/>
  </r>
  <r>
    <s v="5E1460"/>
    <x v="11"/>
    <s v="https://www.rightmove.co.uk/property-for-sale/property-64266453.html"/>
    <s v="3 bedroom bungalow for sale"/>
    <s v="Legion Lane, Kings Worthy, Winchester, Hampshire, SO23"/>
    <s v="Reduced on 12/05/2020"/>
    <s v="Reduced 12/05/2020"/>
    <s v="Reduced 12/05/2020"/>
    <s v="NO DATA"/>
    <e v="#VALUE!"/>
    <e v="#VALUE!"/>
    <x v="2"/>
    <s v="12/05/2020"/>
    <d v="2020-05-12T00:00:00"/>
    <b v="1"/>
    <x v="10"/>
    <x v="2"/>
    <x v="0"/>
    <d v="2019-08-09T00:00:00"/>
  </r>
  <r>
    <s v="5E307"/>
    <x v="37"/>
    <s v="https://www.rightmove.co.uk/property-for-sale/property-73590967.html"/>
    <s v="4 bedroom detached house for sale"/>
    <s v="Brook End Road South, Chelmsford, CM2"/>
    <s v="Reduced on 12/05/2020"/>
    <s v="Reduced 12/05/2020"/>
    <s v="Reduced 12/05/2020"/>
    <s v="NO DATA"/>
    <e v="#VALUE!"/>
    <e v="#VALUE!"/>
    <x v="2"/>
    <s v="12/05/2020"/>
    <d v="2020-05-12T00:00:00"/>
    <b v="1"/>
    <x v="10"/>
    <x v="2"/>
    <x v="0"/>
    <d v="2019-08-16T00:00:00"/>
  </r>
  <r>
    <s v="5E1403"/>
    <x v="64"/>
    <s v="https://www.rightmove.co.uk/property-for-sale/property-74688229.html"/>
    <s v="4 bedroom detached house for sale"/>
    <s v="Castle Green, Kingswood, Warrington"/>
    <s v="Reduced on 12/05/2020"/>
    <s v="Reduced 12/05/2020"/>
    <s v="Reduced 12/05/2020"/>
    <s v="NO DATA"/>
    <e v="#VALUE!"/>
    <e v="#VALUE!"/>
    <x v="2"/>
    <s v="12/05/2020"/>
    <d v="2020-05-12T00:00:00"/>
    <b v="1"/>
    <x v="6"/>
    <x v="2"/>
    <x v="0"/>
    <d v="2019-10-10T00:00:00"/>
  </r>
  <r>
    <s v="5E550"/>
    <x v="6"/>
    <s v="https://www.rightmove.co.uk/property-for-sale/property-65773677.html"/>
    <s v="4 bedroom detached house for sale"/>
    <s v="Greenlees Road;Cambuslang;G72"/>
    <s v="Reduced on 12/05/2020"/>
    <s v="Reduced 12/05/2020"/>
    <s v="Reduced 12/05/2020"/>
    <s v="NO DATA"/>
    <e v="#VALUE!"/>
    <e v="#VALUE!"/>
    <x v="2"/>
    <s v="12/05/2020"/>
    <d v="2020-05-12T00:00:00"/>
    <b v="1"/>
    <x v="6"/>
    <x v="2"/>
    <x v="0"/>
    <d v="2019-10-15T00:00:00"/>
  </r>
  <r>
    <s v="5E689"/>
    <x v="62"/>
    <s v="https://www.rightmove.co.uk/property-for-sale/property-86413067.html"/>
    <s v="2 bedroom apartment for sale"/>
    <s v="Capstan, 51 Patteson Road, Ipswich"/>
    <s v="Reduced on 12/05/2020"/>
    <s v="Reduced 12/05/2020"/>
    <s v="Reduced 12/05/2020"/>
    <s v="NO DATA"/>
    <e v="#VALUE!"/>
    <e v="#VALUE!"/>
    <x v="2"/>
    <s v="12/05/2020"/>
    <d v="2020-05-12T00:00:00"/>
    <b v="1"/>
    <x v="7"/>
    <x v="2"/>
    <x v="0"/>
    <d v="2019-11-08T00:00:00"/>
  </r>
  <r>
    <s v="5E1089"/>
    <x v="58"/>
    <s v="https://www.rightmove.co.uk/property-for-sale/property-78255754.html"/>
    <s v="3 bedroom terraced house for sale"/>
    <s v="Revenge Close, Southsea"/>
    <s v="Reduced on 12/05/2020"/>
    <s v="Reduced 12/05/2020"/>
    <s v="Reduced 12/05/2020"/>
    <s v="NO DATA"/>
    <e v="#VALUE!"/>
    <e v="#VALUE!"/>
    <x v="2"/>
    <s v="12/05/2020"/>
    <d v="2020-05-12T00:00:00"/>
    <b v="1"/>
    <x v="7"/>
    <x v="2"/>
    <x v="0"/>
    <d v="2019-11-26T00:00:00"/>
  </r>
  <r>
    <s v="5E129"/>
    <x v="48"/>
    <s v="https://www.rightmove.co.uk/property-for-sale/property-92045063.html"/>
    <s v="3 bedroom semi-detached house for sale"/>
    <s v="2 Harrier Way, Kempston, Bedford, Bedfordshire, MK42"/>
    <s v="Reduced on 12/05/2020"/>
    <s v="Reduced 12/05/2020"/>
    <s v="Reduced 12/05/2020"/>
    <s v="NO DATA"/>
    <e v="#VALUE!"/>
    <e v="#VALUE!"/>
    <x v="2"/>
    <s v="12/05/2020"/>
    <d v="2020-05-12T00:00:00"/>
    <b v="1"/>
    <x v="7"/>
    <x v="2"/>
    <x v="0"/>
    <d v="2019-11-29T00:00:00"/>
  </r>
  <r>
    <s v="5E198"/>
    <x v="4"/>
    <s v="https://www.rightmove.co.uk/property-for-sale/property-76462702.html"/>
    <s v="2 bedroom terraced house for sale"/>
    <s v="Shetcliffe Lane, Bradford"/>
    <s v="Reduced on 12/05/2020"/>
    <s v="Reduced 12/05/2020"/>
    <s v="Reduced 12/05/2020"/>
    <s v="NO DATA"/>
    <e v="#VALUE!"/>
    <e v="#VALUE!"/>
    <x v="2"/>
    <s v="12/05/2020"/>
    <d v="2020-05-12T00:00:00"/>
    <b v="1"/>
    <x v="8"/>
    <x v="2"/>
    <x v="0"/>
    <d v="2019-12-30T00:00:00"/>
  </r>
  <r>
    <s v="5E664"/>
    <x v="52"/>
    <s v="https://www.rightmove.co.uk/property-for-sale/property-88027184.html"/>
    <s v="4 bedroom semi-detached house for sale"/>
    <s v="Mountfield Road, Waterloo, Huddersfield"/>
    <s v="Reduced on 12/05/2020"/>
    <s v="Reduced 12/05/2020"/>
    <s v="Reduced 12/05/2020"/>
    <s v="NO DATA"/>
    <e v="#VALUE!"/>
    <e v="#VALUE!"/>
    <x v="2"/>
    <s v="12/05/2020"/>
    <d v="2020-05-12T00:00:00"/>
    <b v="1"/>
    <x v="1"/>
    <x v="3"/>
    <x v="0"/>
    <d v="2020-01-04T00:00:00"/>
  </r>
  <r>
    <s v="5E308"/>
    <x v="46"/>
    <s v="https://www.rightmove.co.uk/property-for-sale/property-88429463.html"/>
    <s v="2 bedroom apartment for sale"/>
    <s v="Horsefair Street, Charlton Kings, Cheltenham"/>
    <s v="Reduced on 12/05/2020"/>
    <s v="Reduced 12/05/2020"/>
    <s v="Reduced 12/05/2020"/>
    <s v="NO DATA"/>
    <e v="#VALUE!"/>
    <e v="#VALUE!"/>
    <x v="2"/>
    <s v="12/05/2020"/>
    <d v="2020-05-12T00:00:00"/>
    <b v="1"/>
    <x v="1"/>
    <x v="3"/>
    <x v="0"/>
    <d v="2020-01-16T00:00:00"/>
  </r>
  <r>
    <s v="5E198"/>
    <x v="4"/>
    <s v="https://www.rightmove.co.uk/property-for-sale/property-76910566.html"/>
    <s v="2 bedroom bungalow for sale"/>
    <s v="Fairway Grove, Wibsey, Bradford, BD7"/>
    <s v="Reduced on 12/05/2020"/>
    <s v="Reduced 12/05/2020"/>
    <s v="Reduced 12/05/2020"/>
    <s v="NO DATA"/>
    <e v="#VALUE!"/>
    <e v="#VALUE!"/>
    <x v="2"/>
    <s v="12/05/2020"/>
    <d v="2020-05-12T00:00:00"/>
    <b v="1"/>
    <x v="1"/>
    <x v="3"/>
    <x v="0"/>
    <d v="2020-01-21T00:00:00"/>
  </r>
  <r>
    <s v="5E115"/>
    <x v="41"/>
    <s v="https://www.rightmove.co.uk/property-for-sale/property-77052409.html"/>
    <s v="2 bedroom apartment for sale"/>
    <s v="Skyline Plaza, Alencon Link, Basingstoke"/>
    <s v="Reduced on 12/05/2020"/>
    <s v="Reduced 12/05/2020"/>
    <s v="Reduced 12/05/2020"/>
    <s v="NO DATA"/>
    <e v="#VALUE!"/>
    <e v="#VALUE!"/>
    <x v="2"/>
    <s v="12/05/2020"/>
    <d v="2020-05-12T00:00:00"/>
    <b v="1"/>
    <x v="1"/>
    <x v="3"/>
    <x v="0"/>
    <d v="2020-01-27T00:00:00"/>
  </r>
  <r>
    <s v="5E550"/>
    <x v="6"/>
    <s v="https://www.rightmove.co.uk/property-for-sale/property-89137907.html"/>
    <s v="1 bedroom flat for sale"/>
    <s v="Plot 92, Southgate Court, Barrland Street/Pollokshaws Road, Pollokshields, G41 1QH"/>
    <s v="Reduced on 12/05/2020"/>
    <s v="Reduced 12/05/2020"/>
    <s v="Reduced 12/05/2020"/>
    <s v="NO DATA"/>
    <e v="#VALUE!"/>
    <e v="#VALUE!"/>
    <x v="2"/>
    <s v="12/05/2020"/>
    <d v="2020-05-12T00:00:00"/>
    <b v="1"/>
    <x v="2"/>
    <x v="3"/>
    <x v="0"/>
    <d v="2020-02-05T00:00:00"/>
  </r>
  <r>
    <s v="5E1498"/>
    <x v="26"/>
    <s v="https://www.rightmove.co.uk/property-for-sale/property-77444263.html"/>
    <s v="1 bedroom flat for sale"/>
    <s v="Buckingham Street, York"/>
    <s v="Reduced on 12/05/2020"/>
    <s v="Reduced 12/05/2020"/>
    <s v="Reduced 12/05/2020"/>
    <s v="NO DATA"/>
    <e v="#VALUE!"/>
    <e v="#VALUE!"/>
    <x v="2"/>
    <s v="12/05/2020"/>
    <d v="2020-05-12T00:00:00"/>
    <b v="1"/>
    <x v="2"/>
    <x v="3"/>
    <x v="0"/>
    <d v="2020-02-12T00:00:00"/>
  </r>
  <r>
    <s v="5E308"/>
    <x v="46"/>
    <s v="https://www.rightmove.co.uk/property-for-sale/property-70195329.html"/>
    <s v="3 bedroom semi-detached house for sale"/>
    <s v="Arle Close, Alstone, Cheltenham, GL51"/>
    <s v="Reduced on 12/05/2020"/>
    <s v="Reduced 12/05/2020"/>
    <s v="Reduced 12/05/2020"/>
    <s v="NO DATA"/>
    <e v="#VALUE!"/>
    <e v="#VALUE!"/>
    <x v="2"/>
    <s v="12/05/2020"/>
    <d v="2020-05-12T00:00:00"/>
    <b v="1"/>
    <x v="2"/>
    <x v="3"/>
    <x v="0"/>
    <d v="2020-02-17T00:00:00"/>
  </r>
  <r>
    <s v="5E876"/>
    <x v="7"/>
    <s v="https://www.rightmove.co.uk/property-for-sale/property-70431894.html"/>
    <s v="2 bedroom maisonette for sale"/>
    <s v="422A &amp; 422B Hitchin Road, Luton, LU2"/>
    <s v="Reduced on 12/05/2020"/>
    <s v="Reduced 12/05/2020"/>
    <s v="Reduced 12/05/2020"/>
    <s v="NO DATA"/>
    <e v="#VALUE!"/>
    <e v="#VALUE!"/>
    <x v="2"/>
    <s v="12/05/2020"/>
    <d v="2020-05-12T00:00:00"/>
    <b v="1"/>
    <x v="2"/>
    <x v="3"/>
    <x v="0"/>
    <d v="2020-02-18T00:00:00"/>
  </r>
  <r>
    <s v="5E689"/>
    <x v="62"/>
    <s v="https://www.rightmove.co.uk/property-for-sale/property-89580842.html"/>
    <s v="4 bedroom house for sale"/>
    <s v="Fonnereau Road, Ipswich"/>
    <s v="Reduced on 12/05/2020"/>
    <s v="Reduced 12/05/2020"/>
    <s v="Reduced 12/05/2020"/>
    <s v="NO DATA"/>
    <e v="#VALUE!"/>
    <e v="#VALUE!"/>
    <x v="2"/>
    <s v="12/05/2020"/>
    <d v="2020-05-12T00:00:00"/>
    <b v="1"/>
    <x v="2"/>
    <x v="3"/>
    <x v="0"/>
    <d v="2020-02-19T00:00:00"/>
  </r>
  <r>
    <s v="5E876"/>
    <x v="7"/>
    <s v="https://www.rightmove.co.uk/property-for-sale/property-70431975.html"/>
    <s v="4 bedroom end of terrace house for sale"/>
    <s v="1 &amp; 1A Hartley Road, Luton, LU2"/>
    <s v="Reduced on 12/05/2020"/>
    <s v="Reduced 12/05/2020"/>
    <s v="Reduced 12/05/2020"/>
    <s v="NO DATA"/>
    <e v="#VALUE!"/>
    <e v="#VALUE!"/>
    <x v="2"/>
    <s v="12/05/2020"/>
    <d v="2020-05-12T00:00:00"/>
    <b v="1"/>
    <x v="2"/>
    <x v="3"/>
    <x v="0"/>
    <d v="2020-02-20T00:00:00"/>
  </r>
  <r>
    <s v="5E556"/>
    <x v="19"/>
    <s v="https://www.rightmove.co.uk/property-for-sale/property-89748218.html"/>
    <s v="3 bedroom terraced house for sale"/>
    <s v="Elmgrove Estate, Hardwicke, GL2"/>
    <s v="Reduced on 12/05/2020"/>
    <s v="Reduced 12/05/2020"/>
    <s v="Reduced 12/05/2020"/>
    <s v="NO DATA"/>
    <e v="#VALUE!"/>
    <e v="#VALUE!"/>
    <x v="2"/>
    <s v="12/05/2020"/>
    <d v="2020-05-12T00:00:00"/>
    <b v="1"/>
    <x v="2"/>
    <x v="3"/>
    <x v="0"/>
    <d v="2020-02-24T00:00:00"/>
  </r>
  <r>
    <s v="5E787"/>
    <x v="49"/>
    <s v="https://www.rightmove.co.uk/property-for-sale/property-89931602.html"/>
    <s v="1 bedroom apartment for sale"/>
    <s v="Holly Way, Leeds"/>
    <s v="Reduced on 12/05/2020"/>
    <s v="Reduced 12/05/2020"/>
    <s v="Reduced 12/05/2020"/>
    <s v="NO DATA"/>
    <e v="#VALUE!"/>
    <e v="#VALUE!"/>
    <x v="2"/>
    <s v="12/05/2020"/>
    <d v="2020-05-12T00:00:00"/>
    <b v="1"/>
    <x v="2"/>
    <x v="3"/>
    <x v="0"/>
    <d v="2020-02-28T00:00:00"/>
  </r>
  <r>
    <s v="5E308"/>
    <x v="46"/>
    <s v="https://www.rightmove.co.uk/property-for-sale/property-68773584.html"/>
    <s v="3 bedroom semi-detached house for sale"/>
    <s v="Castlefields Road, Charlton Kings, CHELTENHAM, Gloucestershire, GL52"/>
    <s v="Reduced on 12/05/2020"/>
    <s v="Reduced 12/05/2020"/>
    <s v="Reduced 12/05/2020"/>
    <s v="NO DATA"/>
    <e v="#VALUE!"/>
    <e v="#VALUE!"/>
    <x v="2"/>
    <s v="12/05/2020"/>
    <d v="2020-05-12T00:00:00"/>
    <b v="1"/>
    <x v="3"/>
    <x v="3"/>
    <x v="0"/>
    <d v="2020-03-02T00:00:00"/>
  </r>
  <r>
    <s v="5E307"/>
    <x v="37"/>
    <s v="https://www.rightmove.co.uk/property-for-sale/property-77956012.html"/>
    <s v="5 bedroom detached house for sale"/>
    <s v="Fleetwood Square, Beaulieu Park, Springfield, Chelmsford, CM1"/>
    <s v="Reduced on 12/05/2020"/>
    <s v="Reduced 12/05/2020"/>
    <s v="Reduced 12/05/2020"/>
    <s v="NO DATA"/>
    <e v="#VALUE!"/>
    <e v="#VALUE!"/>
    <x v="2"/>
    <s v="12/05/2020"/>
    <d v="2020-05-12T00:00:00"/>
    <b v="1"/>
    <x v="3"/>
    <x v="3"/>
    <x v="0"/>
    <d v="2020-03-05T00:00:00"/>
  </r>
  <r>
    <s v="5E1403"/>
    <x v="64"/>
    <s v="https://www.rightmove.co.uk/property-for-sale/property-78047662.html"/>
    <s v="2 bedroom semi-detached bungalow for sale"/>
    <s v="Rathmell Close, Culcheth, Warrington, WA3"/>
    <s v="Reduced on 12/05/2020"/>
    <s v="Reduced 12/05/2020"/>
    <s v="Reduced 12/05/2020"/>
    <s v="NO DATA"/>
    <e v="#VALUE!"/>
    <e v="#VALUE!"/>
    <x v="2"/>
    <s v="12/05/2020"/>
    <d v="2020-05-12T00:00:00"/>
    <b v="1"/>
    <x v="3"/>
    <x v="3"/>
    <x v="0"/>
    <d v="2020-03-08T00:00:00"/>
  </r>
  <r>
    <s v="5E313"/>
    <x v="36"/>
    <s v="https://www.rightmove.co.uk/property-for-sale/property-78070516.html"/>
    <s v="2 bedroom apartment for sale"/>
    <s v="Foregate Street, Chester"/>
    <s v="Reduced on 12/05/2020"/>
    <s v="Reduced 12/05/2020"/>
    <s v="Reduced 12/05/2020"/>
    <s v="NO DATA"/>
    <e v="#VALUE!"/>
    <e v="#VALUE!"/>
    <x v="2"/>
    <s v="12/05/2020"/>
    <d v="2020-05-12T00:00:00"/>
    <b v="1"/>
    <x v="3"/>
    <x v="3"/>
    <x v="0"/>
    <d v="2020-03-09T00:00:00"/>
  </r>
  <r>
    <s v="5E1366"/>
    <x v="44"/>
    <s v="https://www.rightmove.co.uk/property-for-sale/property-78105256.html"/>
    <s v="2 bedroom flat for sale"/>
    <s v="Culverden Park, Tunbridge Wells, Kent,., TN4"/>
    <s v="Reduced on 12/05/2020"/>
    <s v="Reduced 12/05/2020"/>
    <s v="Reduced 12/05/2020"/>
    <s v="NO DATA"/>
    <e v="#VALUE!"/>
    <e v="#VALUE!"/>
    <x v="2"/>
    <s v="12/05/2020"/>
    <d v="2020-05-12T00:00:00"/>
    <b v="1"/>
    <x v="3"/>
    <x v="3"/>
    <x v="0"/>
    <d v="2020-03-10T00:00:00"/>
  </r>
  <r>
    <s v="5E1271"/>
    <x v="40"/>
    <s v="https://www.rightmove.co.uk/property-for-sale/property-69155328.html"/>
    <s v="2 bedroom detached house for sale"/>
    <s v="High Street, Mow Cop, Stoke-on-Trent"/>
    <s v="Reduced on 12/05/2020"/>
    <s v="Reduced 12/05/2020"/>
    <s v="Reduced 12/05/2020"/>
    <s v="NO DATA"/>
    <e v="#VALUE!"/>
    <e v="#VALUE!"/>
    <x v="2"/>
    <s v="12/05/2020"/>
    <d v="2020-05-12T00:00:00"/>
    <b v="1"/>
    <x v="3"/>
    <x v="3"/>
    <x v="0"/>
    <d v="2020-03-17T00:00:00"/>
  </r>
  <r>
    <s v="5E430"/>
    <x v="1"/>
    <s v="https://www.rightmove.co.uk/property-for-sale/property-90563468.html"/>
    <s v="2 bedroom semi-detached bungalow for sale"/>
    <s v="Lindsey Close, Bessacarr, Doncaster, DN4"/>
    <s v="Reduced on 12/05/2020"/>
    <s v="Reduced 12/05/2020"/>
    <s v="Reduced 12/05/2020"/>
    <s v="NO DATA"/>
    <e v="#VALUE!"/>
    <e v="#VALUE!"/>
    <x v="2"/>
    <s v="12/05/2020"/>
    <d v="2020-05-12T00:00:00"/>
    <b v="1"/>
    <x v="3"/>
    <x v="3"/>
    <x v="0"/>
    <d v="2020-03-17T00:00:00"/>
  </r>
  <r>
    <s v="5E689"/>
    <x v="62"/>
    <s v="https://www.rightmove.co.uk/property-for-sale/property-90602600.html"/>
    <s v="3 bedroom terraced house for sale"/>
    <s v="Hogarth Road, Ipswich"/>
    <s v="Reduced on 12/05/2020"/>
    <s v="Reduced 12/05/2020"/>
    <s v="Reduced 12/05/2020"/>
    <s v="NO DATA"/>
    <e v="#VALUE!"/>
    <e v="#VALUE!"/>
    <x v="2"/>
    <s v="12/05/2020"/>
    <d v="2020-05-12T00:00:00"/>
    <b v="1"/>
    <x v="3"/>
    <x v="3"/>
    <x v="0"/>
    <d v="2020-03-18T00:00:00"/>
  </r>
  <r>
    <s v="5E876"/>
    <x v="7"/>
    <s v="https://www.rightmove.co.uk/property-for-sale/property-69199494.html"/>
    <s v="2 bedroom terraced house for sale"/>
    <s v="Naseby Road, Luton"/>
    <s v="Reduced on 12/05/2020"/>
    <s v="Reduced 12/05/2020"/>
    <s v="Reduced 12/05/2020"/>
    <s v="NO DATA"/>
    <e v="#VALUE!"/>
    <e v="#VALUE!"/>
    <x v="2"/>
    <s v="12/05/2020"/>
    <d v="2020-05-12T00:00:00"/>
    <b v="1"/>
    <x v="3"/>
    <x v="3"/>
    <x v="0"/>
    <d v="2020-03-19T00:00:00"/>
  </r>
  <r>
    <s v="5E876"/>
    <x v="7"/>
    <s v="https://www.rightmove.co.uk/property-for-sale/property-69201612.html"/>
    <s v="2 bedroom house for sale"/>
    <s v="Dorrington Close, Luton"/>
    <s v="Reduced on 12/05/2020"/>
    <s v="Reduced 12/05/2020"/>
    <s v="Reduced 12/05/2020"/>
    <s v="NO DATA"/>
    <e v="#VALUE!"/>
    <e v="#VALUE!"/>
    <x v="2"/>
    <s v="12/05/2020"/>
    <d v="2020-05-12T00:00:00"/>
    <b v="1"/>
    <x v="3"/>
    <x v="3"/>
    <x v="0"/>
    <d v="2020-03-19T00:00:00"/>
  </r>
  <r>
    <s v="5E787"/>
    <x v="49"/>
    <s v="https://www.rightmove.co.uk/property-for-sale/property-70269339.html"/>
    <s v="2 bedroom apartment for sale"/>
    <s v="20 York Place, Leeds, LS1"/>
    <s v="Reduced on 12/05/2020"/>
    <s v="Reduced 12/05/2020"/>
    <s v="Reduced 12/05/2020"/>
    <s v="NO DATA"/>
    <e v="#VALUE!"/>
    <e v="#VALUE!"/>
    <x v="2"/>
    <s v="12/05/2020"/>
    <d v="2020-05-12T00:00:00"/>
    <b v="1"/>
    <x v="9"/>
    <x v="3"/>
    <x v="0"/>
    <d v="2020-05-06T00:00:00"/>
  </r>
  <r>
    <s v="5E207"/>
    <x v="51"/>
    <s v="https://www.rightmove.co.uk/property-for-sale/property-84170414.html"/>
    <s v="2 bedroom detached bungalow for sale"/>
    <s v="Peartree Lane, Doddinghurst, Brentwood"/>
    <s v="Reduced on 13/05/2020"/>
    <s v="Reduced 13/05/2020"/>
    <s v="Reduced 13/05/2020"/>
    <s v="NO DATA"/>
    <e v="#VALUE!"/>
    <e v="#VALUE!"/>
    <x v="2"/>
    <s v="13/05/2020"/>
    <d v="2020-05-13T00:00:00"/>
    <b v="1"/>
    <x v="11"/>
    <x v="4"/>
    <x v="1"/>
    <s v="NO DATA"/>
  </r>
  <r>
    <s v="5E470"/>
    <x v="24"/>
    <s v="https://www.rightmove.co.uk/property-for-sale/property-64493069.html"/>
    <s v="1 bedroom apartment for sale"/>
    <s v="45-47 Jevington Gardens, Eastbourne, BN21"/>
    <s v="Reduced on 13/05/2020"/>
    <s v="Reduced 13/05/2020"/>
    <s v="Reduced 13/05/2020"/>
    <s v="NO DATA"/>
    <e v="#VALUE!"/>
    <e v="#VALUE!"/>
    <x v="2"/>
    <s v="13/05/2020"/>
    <d v="2020-05-13T00:00:00"/>
    <b v="1"/>
    <x v="11"/>
    <x v="4"/>
    <x v="1"/>
    <s v="NO DATA"/>
  </r>
  <r>
    <s v="5E1366"/>
    <x v="44"/>
    <s v="https://www.rightmove.co.uk/property-for-sale/property-67226113.html"/>
    <s v="1 bedroom flat for sale"/>
    <s v="Brookfield Court, Tunbridge Wells, TN4 0LY"/>
    <s v="Reduced on 13/05/2020"/>
    <s v="Reduced 13/05/2020"/>
    <s v="Reduced 13/05/2020"/>
    <s v="NO DATA"/>
    <e v="#VALUE!"/>
    <e v="#VALUE!"/>
    <x v="2"/>
    <s v="13/05/2020"/>
    <d v="2020-05-13T00:00:00"/>
    <b v="1"/>
    <x v="10"/>
    <x v="1"/>
    <x v="0"/>
    <d v="2018-08-29T00:00:00"/>
  </r>
  <r>
    <s v="5E1036"/>
    <x v="29"/>
    <s v="https://www.rightmove.co.uk/property-for-sale/property-75151723.html"/>
    <s v="2 bedroom flat for sale"/>
    <s v="Elms Road,Oxford,OX2"/>
    <s v="Reduced on 13/05/2020"/>
    <s v="Reduced 13/05/2020"/>
    <s v="Reduced 13/05/2020"/>
    <s v="NO DATA"/>
    <e v="#VALUE!"/>
    <e v="#VALUE!"/>
    <x v="2"/>
    <s v="13/05/2020"/>
    <d v="2020-05-13T00:00:00"/>
    <b v="1"/>
    <x v="2"/>
    <x v="2"/>
    <x v="0"/>
    <d v="2019-02-22T00:00:00"/>
  </r>
  <r>
    <s v="5E664"/>
    <x v="52"/>
    <s v="https://www.rightmove.co.uk/property-for-sale/property-75093061.html"/>
    <s v="1 bedroom flat for sale"/>
    <s v="Plover Road, Huddersfield, HD3"/>
    <s v="Reduced on 13/05/2020"/>
    <s v="Reduced 13/05/2020"/>
    <s v="Reduced 13/05/2020"/>
    <s v="NO DATA"/>
    <e v="#VALUE!"/>
    <e v="#VALUE!"/>
    <x v="2"/>
    <s v="13/05/2020"/>
    <d v="2020-05-13T00:00:00"/>
    <b v="1"/>
    <x v="4"/>
    <x v="2"/>
    <x v="0"/>
    <d v="2019-04-05T00:00:00"/>
  </r>
  <r>
    <s v="5E470"/>
    <x v="24"/>
    <s v="https://www.rightmove.co.uk/property-for-sale/property-71007439.html"/>
    <s v="1 bedroom retirement property for sale"/>
    <s v="Wannock Road, Eastbourne"/>
    <s v="Reduced on 13/05/2020"/>
    <s v="Reduced 13/05/2020"/>
    <s v="Reduced 13/05/2020"/>
    <s v="NO DATA"/>
    <e v="#VALUE!"/>
    <e v="#VALUE!"/>
    <x v="2"/>
    <s v="13/05/2020"/>
    <d v="2020-05-13T00:00:00"/>
    <b v="1"/>
    <x v="4"/>
    <x v="2"/>
    <x v="0"/>
    <d v="2019-04-08T00:00:00"/>
  </r>
  <r>
    <s v="5E308"/>
    <x v="46"/>
    <s v="https://www.rightmove.co.uk/property-for-sale/property-63847005.html"/>
    <s v="5 bedroom end of terrace house for sale"/>
    <s v="Albert Court, Central Cross Drive, Pittville, Cheltenham, Gloucestershire, GL52"/>
    <s v="Reduced on 13/05/2020"/>
    <s v="Reduced 13/05/2020"/>
    <s v="Reduced 13/05/2020"/>
    <s v="NO DATA"/>
    <e v="#VALUE!"/>
    <e v="#VALUE!"/>
    <x v="2"/>
    <s v="13/05/2020"/>
    <d v="2020-05-13T00:00:00"/>
    <b v="1"/>
    <x v="9"/>
    <x v="2"/>
    <x v="0"/>
    <d v="2019-05-06T00:00:00"/>
  </r>
  <r>
    <s v="5E470"/>
    <x v="24"/>
    <s v="https://www.rightmove.co.uk/property-for-sale/property-62190675.html"/>
    <s v="2 bedroom flat for sale"/>
    <s v="Willingdon Road, Eastbourne"/>
    <s v="Reduced on 13/05/2020"/>
    <s v="Reduced 13/05/2020"/>
    <s v="Reduced 13/05/2020"/>
    <s v="NO DATA"/>
    <e v="#VALUE!"/>
    <e v="#VALUE!"/>
    <x v="2"/>
    <s v="13/05/2020"/>
    <d v="2020-05-13T00:00:00"/>
    <b v="1"/>
    <x v="9"/>
    <x v="2"/>
    <x v="0"/>
    <d v="2019-05-10T00:00:00"/>
  </r>
  <r>
    <s v="5E787"/>
    <x v="49"/>
    <s v="https://www.rightmove.co.uk/property-for-sale/property-66934161.html"/>
    <s v="4 bedroom detached house for sale"/>
    <s v="Wike Ridge Avenue, Leeds, West Yorkshire"/>
    <s v="Reduced on 13/05/2020"/>
    <s v="Reduced 13/05/2020"/>
    <s v="Reduced 13/05/2020"/>
    <s v="NO DATA"/>
    <e v="#VALUE!"/>
    <e v="#VALUE!"/>
    <x v="2"/>
    <s v="13/05/2020"/>
    <d v="2020-05-13T00:00:00"/>
    <b v="1"/>
    <x v="12"/>
    <x v="2"/>
    <x v="0"/>
    <d v="2019-06-05T00:00:00"/>
  </r>
  <r>
    <s v="5E418"/>
    <x v="28"/>
    <s v="https://www.rightmove.co.uk/property-for-sale/property-66782391.html"/>
    <s v="2 bedroom bungalow for sale"/>
    <s v="Holborn Drive, Mackworth, Derby"/>
    <s v="Reduced on 13/05/2020"/>
    <s v="Reduced 13/05/2020"/>
    <s v="Reduced 13/05/2020"/>
    <s v="NO DATA"/>
    <e v="#VALUE!"/>
    <e v="#VALUE!"/>
    <x v="2"/>
    <s v="13/05/2020"/>
    <d v="2020-05-13T00:00:00"/>
    <b v="1"/>
    <x v="5"/>
    <x v="2"/>
    <x v="0"/>
    <d v="2019-07-30T00:00:00"/>
  </r>
  <r>
    <s v="5E1366"/>
    <x v="44"/>
    <s v="https://www.rightmove.co.uk/property-for-sale/property-64118532.html"/>
    <s v="2 bedroom property for sale"/>
    <s v="Cottington Drive, Tunbridge Wells"/>
    <s v="Reduced on 13/05/2020"/>
    <s v="Reduced 13/05/2020"/>
    <s v="Reduced 13/05/2020"/>
    <s v="NO DATA"/>
    <e v="#VALUE!"/>
    <e v="#VALUE!"/>
    <x v="2"/>
    <s v="13/05/2020"/>
    <d v="2020-05-13T00:00:00"/>
    <b v="1"/>
    <x v="10"/>
    <x v="2"/>
    <x v="0"/>
    <d v="2019-08-02T00:00:00"/>
  </r>
  <r>
    <s v="5E1079"/>
    <x v="5"/>
    <s v="https://www.rightmove.co.uk/property-for-sale/property-83906582.html"/>
    <s v="1 bedroom apartment for sale"/>
    <s v="Horizons, Churchfield Road, Poole"/>
    <s v="Reduced on 13/05/2020"/>
    <s v="Reduced 13/05/2020"/>
    <s v="Reduced 13/05/2020"/>
    <s v="NO DATA"/>
    <e v="#VALUE!"/>
    <e v="#VALUE!"/>
    <x v="2"/>
    <s v="13/05/2020"/>
    <d v="2020-05-13T00:00:00"/>
    <b v="1"/>
    <x v="10"/>
    <x v="2"/>
    <x v="0"/>
    <d v="2019-08-09T00:00:00"/>
  </r>
  <r>
    <s v="5E308"/>
    <x v="46"/>
    <s v="https://www.rightmove.co.uk/property-for-sale/property-76957390.html"/>
    <s v="3 bedroom link detached house for sale"/>
    <s v="Linden Avenue, Prestbury, Cheltenham, GL52"/>
    <s v="Reduced on 13/05/2020"/>
    <s v="Reduced 13/05/2020"/>
    <s v="Reduced 13/05/2020"/>
    <s v="NO DATA"/>
    <e v="#VALUE!"/>
    <e v="#VALUE!"/>
    <x v="2"/>
    <s v="13/05/2020"/>
    <d v="2020-05-13T00:00:00"/>
    <b v="1"/>
    <x v="10"/>
    <x v="2"/>
    <x v="0"/>
    <d v="2019-08-13T00:00:00"/>
  </r>
  <r>
    <s v="5E198"/>
    <x v="4"/>
    <s v="https://www.rightmove.co.uk/property-for-sale/property-73837321.html"/>
    <s v="5 bedroom property for sale"/>
    <s v="Toller Drive, Bradford, BD9 5NU"/>
    <s v="Reduced on 13/05/2020"/>
    <s v="Reduced 13/05/2020"/>
    <s v="Reduced 13/05/2020"/>
    <s v="NO DATA"/>
    <e v="#VALUE!"/>
    <e v="#VALUE!"/>
    <x v="2"/>
    <s v="13/05/2020"/>
    <d v="2020-05-13T00:00:00"/>
    <b v="1"/>
    <x v="10"/>
    <x v="2"/>
    <x v="0"/>
    <d v="2019-08-30T00:00:00"/>
  </r>
  <r>
    <s v="5E116"/>
    <x v="53"/>
    <s v="https://www.rightmove.co.uk/property-for-sale/property-66420954.html"/>
    <s v="4 bedroom terraced house for sale"/>
    <s v="Catherine Way, Bath, BA1"/>
    <s v="Reduced on 13/05/2020"/>
    <s v="Reduced 13/05/2020"/>
    <s v="Reduced 13/05/2020"/>
    <s v="NO DATA"/>
    <e v="#VALUE!"/>
    <e v="#VALUE!"/>
    <x v="2"/>
    <s v="13/05/2020"/>
    <d v="2020-05-13T00:00:00"/>
    <b v="1"/>
    <x v="0"/>
    <x v="2"/>
    <x v="0"/>
    <d v="2019-09-02T00:00:00"/>
  </r>
  <r>
    <s v="5E1271"/>
    <x v="40"/>
    <s v="https://www.rightmove.co.uk/property-for-sale/property-65074821.html"/>
    <s v="2 bedroom terraced house for sale"/>
    <s v="Oxford Street, Stoke-On-Trent"/>
    <s v="Reduced on 13/05/2020"/>
    <s v="Reduced 13/05/2020"/>
    <s v="Reduced 13/05/2020"/>
    <s v="NO DATA"/>
    <e v="#VALUE!"/>
    <e v="#VALUE!"/>
    <x v="2"/>
    <s v="13/05/2020"/>
    <d v="2020-05-13T00:00:00"/>
    <b v="1"/>
    <x v="0"/>
    <x v="2"/>
    <x v="0"/>
    <d v="2019-09-14T00:00:00"/>
  </r>
  <r>
    <s v="5E1403"/>
    <x v="64"/>
    <s v="https://www.rightmove.co.uk/property-for-sale/property-90156407.html"/>
    <s v="2 bedroom semi-detached house for sale"/>
    <s v="Gordale Close, Great Sankey, Warrington, WA5"/>
    <s v="Reduced on 13/05/2020"/>
    <s v="Reduced 13/05/2020"/>
    <s v="Reduced 13/05/2020"/>
    <s v="NO DATA"/>
    <e v="#VALUE!"/>
    <e v="#VALUE!"/>
    <x v="2"/>
    <s v="13/05/2020"/>
    <d v="2020-05-13T00:00:00"/>
    <b v="1"/>
    <x v="0"/>
    <x v="2"/>
    <x v="0"/>
    <d v="2019-09-24T00:00:00"/>
  </r>
  <r>
    <s v="5E430"/>
    <x v="1"/>
    <s v="https://www.rightmove.co.uk/property-for-sale/property-92193362.html"/>
    <s v="2 bedroom semi-detached bungalow for sale"/>
    <s v="Southfield Road, Armthorpe, Doncaster, DN3"/>
    <s v="Reduced on 13/05/2020"/>
    <s v="Reduced 13/05/2020"/>
    <s v="Reduced 13/05/2020"/>
    <s v="NO DATA"/>
    <e v="#VALUE!"/>
    <e v="#VALUE!"/>
    <x v="2"/>
    <s v="13/05/2020"/>
    <d v="2020-05-13T00:00:00"/>
    <b v="1"/>
    <x v="6"/>
    <x v="2"/>
    <x v="0"/>
    <d v="2019-10-03T00:00:00"/>
  </r>
  <r>
    <s v="5E1487"/>
    <x v="25"/>
    <s v="https://www.rightmove.co.uk/property-for-sale/property-74674630.html"/>
    <s v="3 bedroom detached bungalow for sale"/>
    <s v="Goring-By-Sea"/>
    <s v="Reduced on 13/05/2020"/>
    <s v="Reduced 13/05/2020"/>
    <s v="Reduced 13/05/2020"/>
    <s v="NO DATA"/>
    <e v="#VALUE!"/>
    <e v="#VALUE!"/>
    <x v="2"/>
    <s v="13/05/2020"/>
    <d v="2020-05-13T00:00:00"/>
    <b v="1"/>
    <x v="6"/>
    <x v="2"/>
    <x v="0"/>
    <d v="2019-10-10T00:00:00"/>
  </r>
  <r>
    <s v="5E470"/>
    <x v="24"/>
    <s v="https://www.rightmove.co.uk/property-for-sale/property-85661705.html"/>
    <s v="1 bedroom flat for sale"/>
    <s v="10 Queens Gardens, Eastbourne, BN21"/>
    <s v="Reduced on 13/05/2020"/>
    <s v="Reduced 13/05/2020"/>
    <s v="Reduced 13/05/2020"/>
    <s v="NO DATA"/>
    <e v="#VALUE!"/>
    <e v="#VALUE!"/>
    <x v="2"/>
    <s v="13/05/2020"/>
    <d v="2020-05-13T00:00:00"/>
    <b v="1"/>
    <x v="6"/>
    <x v="2"/>
    <x v="0"/>
    <d v="2019-10-16T00:00:00"/>
  </r>
  <r>
    <s v="5E1403"/>
    <x v="64"/>
    <s v="https://www.rightmove.co.uk/property-for-sale/property-65930460.html"/>
    <s v="3 bedroom terraced house for sale"/>
    <s v="Newfield Court, Lymm"/>
    <s v="Reduced on 13/05/2020"/>
    <s v="Reduced 13/05/2020"/>
    <s v="Reduced 13/05/2020"/>
    <s v="NO DATA"/>
    <e v="#VALUE!"/>
    <e v="#VALUE!"/>
    <x v="2"/>
    <s v="13/05/2020"/>
    <d v="2020-05-13T00:00:00"/>
    <b v="1"/>
    <x v="6"/>
    <x v="2"/>
    <x v="0"/>
    <d v="2019-10-23T00:00:00"/>
  </r>
  <r>
    <s v="5E1403"/>
    <x v="64"/>
    <s v="https://www.rightmove.co.uk/property-for-sale/property-85902719.html"/>
    <s v="2 bedroom apartment for sale"/>
    <s v="Lytham Close, Great Sankey, Warrington, WA5"/>
    <s v="Reduced on 13/05/2020"/>
    <s v="Reduced 13/05/2020"/>
    <s v="Reduced 13/05/2020"/>
    <s v="NO DATA"/>
    <e v="#VALUE!"/>
    <e v="#VALUE!"/>
    <x v="2"/>
    <s v="13/05/2020"/>
    <d v="2020-05-13T00:00:00"/>
    <b v="1"/>
    <x v="6"/>
    <x v="2"/>
    <x v="0"/>
    <d v="2019-10-23T00:00:00"/>
  </r>
  <r>
    <s v="5E1487"/>
    <x v="25"/>
    <s v="https://www.rightmove.co.uk/property-for-sale/property-75151741.html"/>
    <s v="3 bedroom semi-detached house for sale"/>
    <s v="Harrison Road, Worthing, West Sussex BN14 8LS"/>
    <s v="Reduced on 13/05/2020"/>
    <s v="Reduced 13/05/2020"/>
    <s v="Reduced 13/05/2020"/>
    <s v="NO DATA"/>
    <e v="#VALUE!"/>
    <e v="#VALUE!"/>
    <x v="2"/>
    <s v="13/05/2020"/>
    <d v="2020-05-13T00:00:00"/>
    <b v="1"/>
    <x v="6"/>
    <x v="2"/>
    <x v="0"/>
    <d v="2019-10-30T00:00:00"/>
  </r>
  <r>
    <s v="5E494"/>
    <x v="43"/>
    <s v="https://www.rightmove.co.uk/property-for-sale/property-92201612.html"/>
    <s v="6 bedroom detached house for sale"/>
    <s v="Pennsylvania Road, Exeter, Devon, EX4"/>
    <s v="Reduced on 13/05/2020"/>
    <s v="Reduced 13/05/2020"/>
    <s v="Reduced 13/05/2020"/>
    <s v="NO DATA"/>
    <e v="#VALUE!"/>
    <e v="#VALUE!"/>
    <x v="2"/>
    <s v="13/05/2020"/>
    <d v="2020-05-13T00:00:00"/>
    <b v="1"/>
    <x v="6"/>
    <x v="2"/>
    <x v="0"/>
    <d v="2019-10-30T00:00:00"/>
  </r>
  <r>
    <s v="5E876"/>
    <x v="7"/>
    <s v="https://www.rightmove.co.uk/property-for-sale/property-66375393.html"/>
    <s v="1 bedroom ground maisonette for sale"/>
    <s v="Nayland Close, Luton, LU2"/>
    <s v="Reduced on 13/05/2020"/>
    <s v="Reduced 13/05/2020"/>
    <s v="Reduced 13/05/2020"/>
    <s v="NO DATA"/>
    <e v="#VALUE!"/>
    <e v="#VALUE!"/>
    <x v="2"/>
    <s v="13/05/2020"/>
    <d v="2020-05-13T00:00:00"/>
    <b v="1"/>
    <x v="7"/>
    <x v="2"/>
    <x v="0"/>
    <d v="2019-11-13T00:00:00"/>
  </r>
  <r>
    <s v="5E116"/>
    <x v="53"/>
    <s v="https://www.rightmove.co.uk/property-for-sale/property-86645909.html"/>
    <s v="4 bedroom detached house for sale"/>
    <s v="Orchid Drive, Bath, BA2"/>
    <s v="Reduced on 13/05/2020"/>
    <s v="Reduced 13/05/2020"/>
    <s v="Reduced 13/05/2020"/>
    <s v="NO DATA"/>
    <e v="#VALUE!"/>
    <e v="#VALUE!"/>
    <x v="2"/>
    <s v="13/05/2020"/>
    <d v="2020-05-13T00:00:00"/>
    <b v="1"/>
    <x v="7"/>
    <x v="2"/>
    <x v="0"/>
    <d v="2019-11-15T00:00:00"/>
  </r>
  <r>
    <s v="5E1036"/>
    <x v="29"/>
    <s v="https://www.rightmove.co.uk/property-for-sale/property-88810730.html"/>
    <s v="1 bedroom flat for sale"/>
    <s v="Reliance Way, Oxford, Oxfordshire, OX4"/>
    <s v="Reduced on 13/05/2020"/>
    <s v="Reduced 13/05/2020"/>
    <s v="Reduced 13/05/2020"/>
    <s v="NO DATA"/>
    <e v="#VALUE!"/>
    <e v="#VALUE!"/>
    <x v="2"/>
    <s v="13/05/2020"/>
    <d v="2020-05-13T00:00:00"/>
    <b v="1"/>
    <x v="7"/>
    <x v="2"/>
    <x v="0"/>
    <d v="2019-11-22T00:00:00"/>
  </r>
  <r>
    <s v="5E418"/>
    <x v="28"/>
    <s v="https://www.rightmove.co.uk/property-for-sale/property-87076547.html"/>
    <s v="3 bedroom detached house for sale"/>
    <s v="Prince William Drive, Derby"/>
    <s v="Reduced on 13/05/2020"/>
    <s v="Reduced 13/05/2020"/>
    <s v="Reduced 13/05/2020"/>
    <s v="NO DATA"/>
    <e v="#VALUE!"/>
    <e v="#VALUE!"/>
    <x v="2"/>
    <s v="13/05/2020"/>
    <d v="2020-05-13T00:00:00"/>
    <b v="1"/>
    <x v="7"/>
    <x v="2"/>
    <x v="0"/>
    <d v="2019-11-30T00:00:00"/>
  </r>
  <r>
    <s v="5E418"/>
    <x v="28"/>
    <s v="https://www.rightmove.co.uk/property-for-sale/property-66782373.html"/>
    <s v="1 bedroom retirement property for sale"/>
    <s v="Hawthorn Court, Kedleston Road, Derby"/>
    <s v="Reduced on 13/05/2020"/>
    <s v="Reduced 13/05/2020"/>
    <s v="Reduced 13/05/2020"/>
    <s v="NO DATA"/>
    <e v="#VALUE!"/>
    <e v="#VALUE!"/>
    <x v="2"/>
    <s v="13/05/2020"/>
    <d v="2020-05-13T00:00:00"/>
    <b v="1"/>
    <x v="8"/>
    <x v="2"/>
    <x v="0"/>
    <d v="2019-12-03T00:00:00"/>
  </r>
  <r>
    <s v="5E1403"/>
    <x v="64"/>
    <s v="https://www.rightmove.co.uk/property-for-sale/property-87266753.html"/>
    <s v="2 bedroom semi-detached house for sale"/>
    <s v="Billington Close, Great Sankey, Warrington, WA5"/>
    <s v="Reduced on 13/05/2020"/>
    <s v="Reduced 13/05/2020"/>
    <s v="Reduced 13/05/2020"/>
    <s v="NO DATA"/>
    <e v="#VALUE!"/>
    <e v="#VALUE!"/>
    <x v="2"/>
    <s v="13/05/2020"/>
    <d v="2020-05-13T00:00:00"/>
    <b v="1"/>
    <x v="8"/>
    <x v="2"/>
    <x v="0"/>
    <d v="2019-12-06T00:00:00"/>
  </r>
  <r>
    <s v="5E279"/>
    <x v="31"/>
    <s v="https://www.rightmove.co.uk/property-for-sale/property-76227436.html"/>
    <s v="4 bedroom detached house for sale"/>
    <s v="Highfield Close, Blean, Canterbury"/>
    <s v="Reduced on 13/05/2020"/>
    <s v="Reduced 13/05/2020"/>
    <s v="Reduced 13/05/2020"/>
    <s v="NO DATA"/>
    <e v="#VALUE!"/>
    <e v="#VALUE!"/>
    <x v="2"/>
    <s v="13/05/2020"/>
    <d v="2020-05-13T00:00:00"/>
    <b v="1"/>
    <x v="8"/>
    <x v="2"/>
    <x v="0"/>
    <d v="2019-12-17T00:00:00"/>
  </r>
  <r>
    <s v="5E1271"/>
    <x v="40"/>
    <s v="https://www.rightmove.co.uk/property-for-sale/property-67402773.html"/>
    <s v="1 bedroom apartment for sale"/>
    <s v="Greenhead Street, Burslem, Stoke-on-Trent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03T00:00:00"/>
  </r>
  <r>
    <s v="5E274"/>
    <x v="20"/>
    <s v="https://www.rightmove.co.uk/property-for-sale/property-87995234.html"/>
    <s v="1 bedroom apartment for sale"/>
    <s v="St Matthews Gardens, Cambridge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03T00:00:00"/>
  </r>
  <r>
    <s v="5E279"/>
    <x v="31"/>
    <s v="https://www.rightmove.co.uk/property-for-sale/property-88071848.html"/>
    <s v="5 bedroom semi-detached house for sale"/>
    <s v="Kemsing Gardens, Canterbury, Kent, CT2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06T00:00:00"/>
  </r>
  <r>
    <s v="5E470"/>
    <x v="24"/>
    <s v="https://www.rightmove.co.uk/property-for-sale/property-67474758.html"/>
    <s v="2 bedroom flat for sale"/>
    <s v="Bedfordwell Road, Eastbourne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07T00:00:00"/>
  </r>
  <r>
    <s v="5E1498"/>
    <x v="26"/>
    <s v="https://www.rightmove.co.uk/property-for-sale/property-88247105.html"/>
    <s v="Studio flat for sale"/>
    <s v="Goodramgate, York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11T00:00:00"/>
  </r>
  <r>
    <s v="5E207"/>
    <x v="51"/>
    <s v="https://www.rightmove.co.uk/property-for-sale/property-76741999.html"/>
    <s v="2 bedroom apartment for sale"/>
    <s v="Little Highwood Way, Brentwood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13T00:00:00"/>
  </r>
  <r>
    <s v="5E207"/>
    <x v="51"/>
    <s v="https://www.rightmove.co.uk/property-for-sale/property-88330979.html"/>
    <s v="4 bedroom semi-detached house for sale"/>
    <s v="Randalls Drive, Hutton, Brentwood, Essex, CM13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14T00:00:00"/>
  </r>
  <r>
    <s v="5E689"/>
    <x v="62"/>
    <s v="https://www.rightmove.co.uk/property-for-sale/property-92202221.html"/>
    <s v="1 bedroom flat for sale"/>
    <s v="College Street, Ipswich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15T00:00:00"/>
  </r>
  <r>
    <s v="5E689"/>
    <x v="62"/>
    <s v="https://www.rightmove.co.uk/property-for-sale/property-76799083.html"/>
    <s v="2 bedroom apartment for sale"/>
    <s v="Quayside, Ipswich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15T00:00:00"/>
  </r>
  <r>
    <s v="5E1018"/>
    <x v="32"/>
    <s v="https://www.rightmove.co.uk/property-for-sale/property-76835206.html"/>
    <s v="2 bedroom flat for sale"/>
    <s v="Eagle Walk, Norwich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17T00:00:00"/>
  </r>
  <r>
    <s v="5E1089"/>
    <x v="58"/>
    <s v="https://www.rightmove.co.uk/property-for-sale/property-67700454.html"/>
    <s v="3 bedroom terraced house for sale"/>
    <s v="Bath Road, Southsea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17T00:00:00"/>
  </r>
  <r>
    <s v="5E1244"/>
    <x v="42"/>
    <s v="https://www.rightmove.co.uk/property-for-sale/property-88481192.html"/>
    <s v="4 bedroom house for sale"/>
    <s v="How Wood, Park Street, St. Albans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17T00:00:00"/>
  </r>
  <r>
    <s v="5E1487"/>
    <x v="25"/>
    <s v="https://www.rightmove.co.uk/property-for-sale/property-88474058.html"/>
    <s v="2 bedroom detached house for sale"/>
    <s v="Ferringham Lane, Ferring, West Sussex, BN12 5LW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17T00:00:00"/>
  </r>
  <r>
    <s v="5E1014"/>
    <x v="38"/>
    <s v="https://www.rightmove.co.uk/property-for-sale/property-92192981.html"/>
    <s v="5 bedroom detached house for sale"/>
    <s v="Wren Close, Northampton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18T00:00:00"/>
  </r>
  <r>
    <s v="5E769"/>
    <x v="33"/>
    <s v="https://www.rightmove.co.uk/property-for-sale/property-67829814.html"/>
    <s v="3 bedroom terraced house for sale"/>
    <s v="Lune Terrace, Lancaster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23T00:00:00"/>
  </r>
  <r>
    <s v="5E1366"/>
    <x v="44"/>
    <s v="https://www.rightmove.co.uk/property-for-sale/property-67845897.html"/>
    <s v="3 bedroom property for sale"/>
    <s v="Barrow Lane, Langton Green, Tunbridge Wells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24T00:00:00"/>
  </r>
  <r>
    <s v="5E1271"/>
    <x v="40"/>
    <s v="https://www.rightmove.co.uk/property-for-sale/property-88777160.html"/>
    <s v="3 bedroom semi-detached house for sale"/>
    <s v="Blithfield Way, Norton Heights, Stoke-on-Trent, ST6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26T00:00:00"/>
  </r>
  <r>
    <s v="5E1114"/>
    <x v="16"/>
    <s v="https://www.rightmove.co.uk/property-for-sale/property-77070331.html"/>
    <s v="4 bedroom detached house for sale"/>
    <s v="Bay Tree Rise, Calcot, Reading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28T00:00:00"/>
  </r>
  <r>
    <s v="5E115"/>
    <x v="41"/>
    <s v="https://www.rightmove.co.uk/property-for-sale/property-88841651.html"/>
    <s v="2 bedroom terraced house for sale"/>
    <s v="Petersfield Close, Basingstoke RG24 8WP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28T00:00:00"/>
  </r>
  <r>
    <s v="5E279"/>
    <x v="31"/>
    <s v="https://www.rightmove.co.uk/property-for-sale/property-88849982.html"/>
    <s v="2 bedroom retirement property for sale"/>
    <s v="City Centre, Canterbury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28T00:00:00"/>
  </r>
  <r>
    <s v="5E470"/>
    <x v="24"/>
    <s v="https://www.rightmove.co.uk/property-for-sale/property-88838762.html"/>
    <s v="4 bedroom end of terrace house for sale"/>
    <s v="Redoubt Road, Eastbourne, BN22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28T00:00:00"/>
  </r>
  <r>
    <s v="5E556"/>
    <x v="19"/>
    <s v="https://www.rightmove.co.uk/property-for-sale/property-77056006.html"/>
    <s v="3 bedroom terraced house for sale"/>
    <s v="Pirton Meadow, Churchdown, Gloucester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28T00:00:00"/>
  </r>
  <r>
    <s v="5E1271"/>
    <x v="40"/>
    <s v="https://www.rightmove.co.uk/property-for-sale/property-77114611.html"/>
    <s v="3 bedroom town house for sale"/>
    <s v="Ludbrook Road, Fenton, ST4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30T00:00:00"/>
  </r>
  <r>
    <s v="5E1061"/>
    <x v="60"/>
    <s v="https://www.rightmove.co.uk/property-for-sale/property-77204206.html"/>
    <s v="2 bedroom terraced house for sale"/>
    <s v="London Road, Peterborough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31T00:00:00"/>
  </r>
  <r>
    <s v="5E1114"/>
    <x v="16"/>
    <s v="https://www.rightmove.co.uk/property-for-sale/property-88985081.html"/>
    <s v="5 bedroom detached house for sale"/>
    <s v="Richmond Road, Caversham, Reading"/>
    <s v="Reduced on 13/05/2020"/>
    <s v="Reduced 13/05/2020"/>
    <s v="Reduced 13/05/2020"/>
    <s v="NO DATA"/>
    <e v="#VALUE!"/>
    <e v="#VALUE!"/>
    <x v="2"/>
    <s v="13/05/2020"/>
    <d v="2020-05-13T00:00:00"/>
    <b v="1"/>
    <x v="1"/>
    <x v="3"/>
    <x v="0"/>
    <d v="2020-01-31T00:00:00"/>
  </r>
  <r>
    <s v="5E556"/>
    <x v="19"/>
    <s v="https://www.rightmove.co.uk/property-for-sale/property-77183365.html"/>
    <s v="2 bedroom detached bungalow for sale"/>
    <s v="Hempsted Lane, Gloucester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02T00:00:00"/>
  </r>
  <r>
    <s v="5E1014"/>
    <x v="38"/>
    <s v="https://www.rightmove.co.uk/property-for-sale/property-68062344.html"/>
    <s v="4 bedroom detached house for sale"/>
    <s v="Overstone Park, Overstone, Northamptonshire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03T00:00:00"/>
  </r>
  <r>
    <s v="5E313"/>
    <x v="36"/>
    <s v="https://www.rightmove.co.uk/property-for-sale/property-68069646.html"/>
    <s v="2 bedroom apartment for sale"/>
    <s v="Heathcote Close, Dukes Manor, Chester, CH2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03T00:00:00"/>
  </r>
  <r>
    <s v="5E1114"/>
    <x v="16"/>
    <s v="https://www.rightmove.co.uk/property-for-sale/property-68092017.html"/>
    <s v="5 bedroom detached house for sale"/>
    <s v="Hornbeam Close, Reading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04T00:00:00"/>
  </r>
  <r>
    <s v="5E804"/>
    <x v="54"/>
    <s v="https://www.rightmove.co.uk/property-for-sale/property-68095290.html"/>
    <s v="3 bedroom house for sale"/>
    <s v="Mount Street, Lincoln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04T00:00:00"/>
  </r>
  <r>
    <s v="5E1408"/>
    <x v="50"/>
    <s v="https://www.rightmove.co.uk/property-for-sale/property-89176046.html"/>
    <s v="2 bedroom apartment for sale"/>
    <s v="Warhol Court, Watford, Herts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06T00:00:00"/>
  </r>
  <r>
    <s v="5E430"/>
    <x v="1"/>
    <s v="https://www.rightmove.co.uk/property-for-sale/property-91605521.html"/>
    <s v="3 bedroom semi-detached house for sale"/>
    <s v="Bridge Road, Doncaster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07T00:00:00"/>
  </r>
  <r>
    <s v="5E664"/>
    <x v="52"/>
    <s v="https://www.rightmove.co.uk/property-for-sale/property-89255378.html"/>
    <s v="3 bedroom barn conversion for sale"/>
    <s v="Wakefield Road, Lepton, Huddersfield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08T00:00:00"/>
  </r>
  <r>
    <s v="5E689"/>
    <x v="62"/>
    <s v="https://www.rightmove.co.uk/property-for-sale/property-70468914.html"/>
    <s v="3 bedroom semi-detached house for sale"/>
    <s v="Dales View Road, Ipswich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10T00:00:00"/>
  </r>
  <r>
    <s v="5E1487"/>
    <x v="25"/>
    <s v="https://www.rightmove.co.uk/property-for-sale/property-68317224.html"/>
    <s v="3 bedroom semi-detached house for sale"/>
    <s v="Watersfield Road, Worthing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12T00:00:00"/>
  </r>
  <r>
    <s v="5E787"/>
    <x v="49"/>
    <s v="https://www.rightmove.co.uk/property-for-sale/property-77431522.html"/>
    <s v="2 bedroom semi-detached bungalow for sale"/>
    <s v="Vesper Court Drive, Kirkstall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12T00:00:00"/>
  </r>
  <r>
    <s v="5E984"/>
    <x v="2"/>
    <s v="https://www.rightmove.co.uk/property-for-sale/property-89355014.html"/>
    <s v="2 bedroom apartment for sale"/>
    <s v="Hanover Street, Newcastle Upon Tyne, NE1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12T00:00:00"/>
  </r>
  <r>
    <s v="5E116"/>
    <x v="53"/>
    <s v="https://www.rightmove.co.uk/property-for-sale/property-89362517.html"/>
    <s v="4 bedroom terraced house for sale"/>
    <s v="Chapel Row, Bath, BA1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13T00:00:00"/>
  </r>
  <r>
    <s v="5E984"/>
    <x v="2"/>
    <s v="https://www.rightmove.co.uk/property-for-sale/property-68342352.html"/>
    <s v="3 bedroom terraced house for sale"/>
    <s v="Allendale Road, Newcastle upon Tyne, Tyne and Wear, NE6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13T00:00:00"/>
  </r>
  <r>
    <s v="5E1073"/>
    <x v="57"/>
    <s v="https://www.rightmove.co.uk/property-for-sale/property-77573515.html"/>
    <s v="2 bedroom semi-detached bungalow for sale"/>
    <s v="Furneaux Road, Plymouth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18T00:00:00"/>
  </r>
  <r>
    <s v="5E129"/>
    <x v="48"/>
    <s v="https://www.rightmove.co.uk/property-for-sale/property-92208425.html"/>
    <s v="3 bedroom terraced house for sale"/>
    <s v="Broad Avenue, Bedford, Bedfordshire, MK42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18T00:00:00"/>
  </r>
  <r>
    <s v="5E198"/>
    <x v="4"/>
    <s v="https://www.rightmove.co.uk/property-for-sale/property-70467864.html"/>
    <s v="2 bedroom apartment for sale"/>
    <s v="PLANTATION DRIVE, BRADFORD, BD9 6SG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18T00:00:00"/>
  </r>
  <r>
    <s v="5E198"/>
    <x v="4"/>
    <s v="https://www.rightmove.co.uk/property-for-sale/property-68520702.html"/>
    <s v="1 bedroom semi-detached bungalow for sale"/>
    <s v="Mostyn Grove, Bradford, BD6 3RB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0T00:00:00"/>
  </r>
  <r>
    <s v="5E580"/>
    <x v="39"/>
    <s v="https://www.rightmove.co.uk/property-for-sale/property-89652497.html"/>
    <s v="2 bedroom maisonette for sale"/>
    <s v="Orchard Road, Onslow Village, Guildford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1T00:00:00"/>
  </r>
  <r>
    <s v="5E665"/>
    <x v="23"/>
    <s v="https://www.rightmove.co.uk/property-for-sale/property-77641627.html"/>
    <s v="2 bedroom terraced house for sale"/>
    <s v="Rosedale Avenue, Hull, Yorkshire, HU9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1T00:00:00"/>
  </r>
  <r>
    <s v="5E550"/>
    <x v="6"/>
    <s v="https://www.rightmove.co.uk/property-for-sale/property-90863540.html"/>
    <s v="1 bedroom flat for sale"/>
    <s v="56, Craigie Street, Flat 0-1, Queens Park, Glasgow, G428NH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2T00:00:00"/>
  </r>
  <r>
    <s v="5E664"/>
    <x v="52"/>
    <s v="https://www.rightmove.co.uk/property-for-sale/property-89692526.html"/>
    <s v="3 bedroom town house for sale"/>
    <s v="Wood View, Deighton, Huddersfield, HD2 1EY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2T00:00:00"/>
  </r>
  <r>
    <s v="5E1014"/>
    <x v="38"/>
    <s v="https://www.rightmove.co.uk/property-for-sale/property-77721469.html"/>
    <s v="3 bedroom end of terrace house for sale"/>
    <s v="Maidencastle, Blackthorn, Northampton NN3 8EJ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5T00:00:00"/>
  </r>
  <r>
    <s v="5E689"/>
    <x v="62"/>
    <s v="https://www.rightmove.co.uk/property-for-sale/property-92193038.html"/>
    <s v="5 bedroom town house for sale"/>
    <s v="Christchurch Street, Ipswich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6T00:00:00"/>
  </r>
  <r>
    <s v="5E1089"/>
    <x v="58"/>
    <s v="https://www.rightmove.co.uk/property-for-sale/property-77784292.html"/>
    <s v="3 bedroom terraced house for sale"/>
    <s v="Bath Road, Southsea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8T00:00:00"/>
  </r>
  <r>
    <s v="5E1403"/>
    <x v="64"/>
    <s v="https://www.rightmove.co.uk/property-for-sale/property-89940830.html"/>
    <s v="3 bedroom semi-detached house for sale"/>
    <s v="Clifford Road, Penketh, Warrington, WA5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8T00:00:00"/>
  </r>
  <r>
    <s v="5E1498"/>
    <x v="26"/>
    <s v="https://www.rightmove.co.uk/property-for-sale/property-79213321.html"/>
    <s v="4 bedroom terraced house for sale"/>
    <s v="The Mount, York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8T00:00:00"/>
  </r>
  <r>
    <s v="5E308"/>
    <x v="46"/>
    <s v="https://www.rightmove.co.uk/property-for-sale/property-77780872.html"/>
    <s v="4 bedroom semi-detached house for sale"/>
    <s v="Cirencester Road, Cheltenham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8T00:00:00"/>
  </r>
  <r>
    <s v="5E418"/>
    <x v="28"/>
    <s v="https://www.rightmove.co.uk/property-for-sale/property-77785024.html"/>
    <s v="3 bedroom semi-detached house for sale"/>
    <s v="Windsor Avenue, Derby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8T00:00:00"/>
  </r>
  <r>
    <s v="5E876"/>
    <x v="7"/>
    <s v="https://www.rightmove.co.uk/property-for-sale/property-77806906.html"/>
    <s v="3 bedroom house for sale"/>
    <s v="Home Farm Court, Putteridge Park."/>
    <s v="Reduced on 13/05/2020"/>
    <s v="Reduced 13/05/2020"/>
    <s v="Reduced 13/05/2020"/>
    <s v="NO DATA"/>
    <e v="#VALUE!"/>
    <e v="#VALUE!"/>
    <x v="2"/>
    <s v="13/05/2020"/>
    <d v="2020-05-13T00:00:00"/>
    <b v="1"/>
    <x v="2"/>
    <x v="3"/>
    <x v="0"/>
    <d v="2020-02-29T00:00:00"/>
  </r>
  <r>
    <s v="5E494"/>
    <x v="43"/>
    <s v="https://www.rightmove.co.uk/property-for-sale/property-68765145.html"/>
    <s v="2 bedroom flat for sale"/>
    <s v="145/147 Fore Street, Exeter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02T00:00:00"/>
  </r>
  <r>
    <s v="5E1014"/>
    <x v="38"/>
    <s v="https://www.rightmove.co.uk/property-for-sale/property-92192576.html"/>
    <s v="3 bedroom semi-detached house for sale"/>
    <s v="Bridgewater Drive, Abington Vale, Northampton, NN3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04T00:00:00"/>
  </r>
  <r>
    <s v="5E1271"/>
    <x v="40"/>
    <s v="https://www.rightmove.co.uk/property-for-sale/property-90160565.html"/>
    <s v="2 bedroom detached bungalow for sale"/>
    <s v="Conway Road, Stoke-On-Trent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06T00:00:00"/>
  </r>
  <r>
    <s v="5E1306"/>
    <x v="56"/>
    <s v="https://www.rightmove.co.uk/property-for-sale/property-78005041.html"/>
    <s v="4 bedroom terraced house for sale"/>
    <s v="Celsus Grove, Swindon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06T00:00:00"/>
  </r>
  <r>
    <s v="5E115"/>
    <x v="41"/>
    <s v="https://www.rightmove.co.uk/property-for-sale/property-90406607.html"/>
    <s v="4 bedroom detached house for sale"/>
    <s v="St Gabriels Lee, Chineham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07T00:00:00"/>
  </r>
  <r>
    <s v="5E787"/>
    <x v="49"/>
    <s v="https://www.rightmove.co.uk/property-for-sale/property-90219866.html"/>
    <s v="3 bedroom semi-detached house for sale"/>
    <s v="Lyme Chase, Leeds, West Yorkshire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07T00:00:00"/>
  </r>
  <r>
    <s v="5E1498"/>
    <x v="26"/>
    <s v="https://www.rightmove.co.uk/property-for-sale/property-78032041.html"/>
    <s v="2 bedroom apartment for sale"/>
    <s v="Driffield Terrace, York, YO24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08T00:00:00"/>
  </r>
  <r>
    <s v="5E1403"/>
    <x v="64"/>
    <s v="https://www.rightmove.co.uk/property-for-sale/property-90258068.html"/>
    <s v="3 bedroom semi-detached house for sale"/>
    <s v="Stocks Lane, Penketh, Warrington, WA5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09T00:00:00"/>
  </r>
  <r>
    <s v="5E1014"/>
    <x v="38"/>
    <s v="https://www.rightmove.co.uk/property-for-sale/property-69008805.html"/>
    <s v="3 bedroom terraced house for sale"/>
    <s v="Spencer Bridge Road, St James, Northampton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1T00:00:00"/>
  </r>
  <r>
    <s v="5E664"/>
    <x v="52"/>
    <s v="https://www.rightmove.co.uk/property-for-sale/property-90354038.html"/>
    <s v="2 bedroom terraced house for sale"/>
    <s v="Market Street, Milnsbridge, Huddersfield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1T00:00:00"/>
  </r>
  <r>
    <s v="5E1271"/>
    <x v="40"/>
    <s v="https://www.rightmove.co.uk/property-for-sale/property-78153244.html"/>
    <s v="3 bedroom semi-detached house for sale"/>
    <s v="Hinchco Place, Norton, Stoke-On-Trent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2T00:00:00"/>
  </r>
  <r>
    <s v="5E129"/>
    <x v="48"/>
    <s v="https://www.rightmove.co.uk/property-for-sale/property-79647214.html"/>
    <s v="3 bedroom semi-detached house for sale"/>
    <s v="Putnoe Street, Putnoe, MK41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2T00:00:00"/>
  </r>
  <r>
    <s v="5E1403"/>
    <x v="64"/>
    <s v="https://www.rightmove.co.uk/property-for-sale/property-90376160.html"/>
    <s v="3 bedroom semi-detached house for sale"/>
    <s v="Longleat Close, Warrington, Cheshire, WA5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2T00:00:00"/>
  </r>
  <r>
    <s v="5E1114"/>
    <x v="16"/>
    <s v="https://www.rightmove.co.uk/property-for-sale/property-90454625.html"/>
    <s v="3 bedroom terraced house for sale"/>
    <s v="Galsworthy Drive, Caversham, Reading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4T00:00:00"/>
  </r>
  <r>
    <s v="5E470"/>
    <x v="24"/>
    <s v="https://www.rightmove.co.uk/property-for-sale/property-90454964.html"/>
    <s v="3 bedroom end of terrace house for sale"/>
    <s v="Attfield Walk, Eastbourne, BN22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4T00:00:00"/>
  </r>
  <r>
    <s v="5E689"/>
    <x v="62"/>
    <s v="https://www.rightmove.co.uk/property-for-sale/property-70463175.html"/>
    <s v="4 bedroom detached house for sale"/>
    <s v="Heath Lane, Ipswich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6T00:00:00"/>
  </r>
  <r>
    <s v="5E1306"/>
    <x v="56"/>
    <s v="https://www.rightmove.co.uk/property-for-sale/property-78276964.html"/>
    <s v="2 bedroom terraced house for sale"/>
    <s v="St. Philips Road, Swindon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8T00:00:00"/>
  </r>
  <r>
    <s v="5E207"/>
    <x v="51"/>
    <s v="https://www.rightmove.co.uk/property-for-sale/property-78278989.html"/>
    <s v="1 bedroom house for sale"/>
    <s v="Kings Chase, Brentwood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8T00:00:00"/>
  </r>
  <r>
    <s v="5E1487"/>
    <x v="25"/>
    <s v="https://www.rightmove.co.uk/property-for-sale/property-90634361.html"/>
    <s v="3 bedroom detached bungalow for sale"/>
    <s v="Ferring Lane, Ferring, Worthing, BN12 6QT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9T00:00:00"/>
  </r>
  <r>
    <s v="5E198"/>
    <x v="4"/>
    <s v="https://www.rightmove.co.uk/property-for-sale/property-78290665.html"/>
    <s v="5 bedroom semi-detached house for sale"/>
    <s v="Bude Road, Bradford, BD5 8LA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19T00:00:00"/>
  </r>
  <r>
    <s v="5E1114"/>
    <x v="16"/>
    <s v="https://www.rightmove.co.uk/property-for-sale/property-69228885.html"/>
    <s v="2 bedroom apartment for sale"/>
    <s v="Thames House, Regis Park Road, Reading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20T00:00:00"/>
  </r>
  <r>
    <s v="5E665"/>
    <x v="23"/>
    <s v="https://www.rightmove.co.uk/property-for-sale/property-90746381.html"/>
    <s v="2 bedroom terraced house for sale"/>
    <s v="Welbeck Street, Kingston upon Hull, HU5 3SQ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23T00:00:00"/>
  </r>
  <r>
    <s v="5E115"/>
    <x v="41"/>
    <s v="https://www.rightmove.co.uk/property-for-sale/property-90805844.html"/>
    <s v="2 bedroom terraced house for sale"/>
    <s v="Mailing Way, Rooksdown, Basingstoke, RG24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24T00:00:00"/>
  </r>
  <r>
    <s v="5E307"/>
    <x v="37"/>
    <s v="https://www.rightmove.co.uk/property-for-sale/property-78512536.html"/>
    <s v="3 bedroom semi-detached bungalow for sale"/>
    <s v="Baddow Hall Crescent, Great Baddow, Chelmsford, CM2"/>
    <s v="Reduced on 13/05/2020"/>
    <s v="Reduced 13/05/2020"/>
    <s v="Reduced 13/05/2020"/>
    <s v="NO DATA"/>
    <e v="#VALUE!"/>
    <e v="#VALUE!"/>
    <x v="2"/>
    <s v="13/05/2020"/>
    <d v="2020-05-13T00:00:00"/>
    <b v="1"/>
    <x v="3"/>
    <x v="3"/>
    <x v="0"/>
    <d v="2020-03-27T00:00:00"/>
  </r>
  <r>
    <s v="5E279"/>
    <x v="31"/>
    <s v="https://www.rightmove.co.uk/property-for-sale/property-91068041.html"/>
    <s v="1 bedroom flat for sale"/>
    <s v="Riding Gate Place, Watling Street, Canterbury, Kent, CT1"/>
    <s v="Reduced on 13/05/2020"/>
    <s v="Reduced 13/05/2020"/>
    <s v="Reduced 13/05/2020"/>
    <s v="NO DATA"/>
    <e v="#VALUE!"/>
    <e v="#VALUE!"/>
    <x v="2"/>
    <s v="13/05/2020"/>
    <d v="2020-05-13T00:00:00"/>
    <b v="1"/>
    <x v="4"/>
    <x v="3"/>
    <x v="0"/>
    <d v="2020-04-02T00:00:00"/>
  </r>
  <r>
    <s v="5E1487"/>
    <x v="25"/>
    <s v="https://www.rightmove.co.uk/property-for-sale/property-69848568.html"/>
    <s v="3 bedroom terraced house for sale"/>
    <s v="Ham Road, Worthing"/>
    <s v="Reduced on 13/05/2020"/>
    <s v="Reduced 13/05/2020"/>
    <s v="Reduced 13/05/2020"/>
    <s v="NO DATA"/>
    <e v="#VALUE!"/>
    <e v="#VALUE!"/>
    <x v="2"/>
    <s v="13/05/2020"/>
    <d v="2020-05-13T00:00:00"/>
    <b v="1"/>
    <x v="4"/>
    <x v="3"/>
    <x v="0"/>
    <d v="2020-04-21T00:00:00"/>
  </r>
  <r>
    <s v="5E787"/>
    <x v="49"/>
    <s v="https://www.rightmove.co.uk/property-for-sale/property-70354863.html"/>
    <s v="3 bedroom semi-detached house for sale"/>
    <s v="Marsden Grove, Beeston, LS11"/>
    <s v="Reduced on 13/05/2020"/>
    <s v="Reduced 13/05/2020"/>
    <s v="Reduced 13/05/2020"/>
    <s v="NO DATA"/>
    <e v="#VALUE!"/>
    <e v="#VALUE!"/>
    <x v="2"/>
    <s v="13/05/2020"/>
    <d v="2020-05-13T00:00:00"/>
    <b v="1"/>
    <x v="9"/>
    <x v="3"/>
    <x v="0"/>
    <d v="2020-05-09T00:00:00"/>
  </r>
  <r>
    <s v="5E556"/>
    <x v="19"/>
    <s v="https://www.rightmove.co.uk/property-for-sale/property-70398066.html"/>
    <s v="5 bedroom detached house for sale"/>
    <s v="Court Gardens, Hempsted, Gloucester, GL2"/>
    <s v="Reduced on 13/05/2020"/>
    <s v="Reduced 13/05/2020"/>
    <s v="Reduced 13/05/2020"/>
    <s v="NO DATA"/>
    <e v="#VALUE!"/>
    <e v="#VALUE!"/>
    <x v="2"/>
    <s v="13/05/2020"/>
    <d v="2020-05-13T00:00:00"/>
    <b v="1"/>
    <x v="9"/>
    <x v="3"/>
    <x v="0"/>
    <d v="2020-05-11T00:00:00"/>
  </r>
  <r>
    <s v="5E1195"/>
    <x v="59"/>
    <s v="https://www.rightmove.co.uk/property-for-sale/property-74081326.html"/>
    <s v="2 bedroom apartment for sale"/>
    <s v="Freemans Court, Eckington"/>
    <s v="Reduced on 14/05/2020"/>
    <s v="Reduced 14/05/2020"/>
    <s v="Reduced 14/05/2020"/>
    <s v="NO DATA"/>
    <e v="#VALUE!"/>
    <e v="#VALUE!"/>
    <x v="2"/>
    <s v="14/05/2020"/>
    <d v="2020-05-14T00:00:00"/>
    <b v="1"/>
    <x v="11"/>
    <x v="4"/>
    <x v="1"/>
    <s v="NO DATA"/>
  </r>
  <r>
    <s v="5E1195"/>
    <x v="59"/>
    <s v="https://www.rightmove.co.uk/property-for-sale/property-60559113.html"/>
    <s v="3 bedroom end of terrace house for sale"/>
    <s v="South View Road, Sharrow"/>
    <s v="Reduced on 14/05/2020"/>
    <s v="Reduced 14/05/2020"/>
    <s v="Reduced 14/05/2020"/>
    <s v="NO DATA"/>
    <e v="#VALUE!"/>
    <e v="#VALUE!"/>
    <x v="2"/>
    <s v="14/05/2020"/>
    <d v="2020-05-14T00:00:00"/>
    <b v="1"/>
    <x v="11"/>
    <x v="4"/>
    <x v="1"/>
    <s v="NO DATA"/>
  </r>
  <r>
    <s v="5E1195"/>
    <x v="59"/>
    <s v="https://www.rightmove.co.uk/property-for-sale/property-71664604.html"/>
    <s v="4 bedroom detached house for sale"/>
    <s v="Manchester Road, Crosspool"/>
    <s v="Reduced on 14/05/2020"/>
    <s v="Reduced 14/05/2020"/>
    <s v="Reduced 14/05/2020"/>
    <s v="NO DATA"/>
    <e v="#VALUE!"/>
    <e v="#VALUE!"/>
    <x v="2"/>
    <s v="14/05/2020"/>
    <d v="2020-05-14T00:00:00"/>
    <b v="1"/>
    <x v="11"/>
    <x v="4"/>
    <x v="1"/>
    <s v="NO DATA"/>
  </r>
  <r>
    <s v="5E1220"/>
    <x v="10"/>
    <s v="https://www.rightmove.co.uk/property-for-sale/property-76994392.html"/>
    <s v="4 bedroom detached house for sale"/>
    <s v="Short Street, Dickens Heath"/>
    <s v="Reduced on 14/05/2020"/>
    <s v="Reduced 14/05/2020"/>
    <s v="Reduced 14/05/2020"/>
    <s v="NO DATA"/>
    <e v="#VALUE!"/>
    <e v="#VALUE!"/>
    <x v="2"/>
    <s v="14/05/2020"/>
    <d v="2020-05-14T00:00:00"/>
    <b v="1"/>
    <x v="11"/>
    <x v="4"/>
    <x v="1"/>
    <s v="NO DATA"/>
  </r>
  <r>
    <s v="5E194"/>
    <x v="35"/>
    <s v="https://www.rightmove.co.uk/property-for-sale/property-89174276.html"/>
    <s v="1 bedroom flat for sale"/>
    <s v="Wharncliffe Road, Bournemouth, Dorset, BH5"/>
    <s v="Reduced on 14/05/2020"/>
    <s v="Reduced 14/05/2020"/>
    <s v="Reduced 14/05/2020"/>
    <s v="NO DATA"/>
    <e v="#VALUE!"/>
    <e v="#VALUE!"/>
    <x v="2"/>
    <s v="14/05/2020"/>
    <d v="2020-05-14T00:00:00"/>
    <b v="1"/>
    <x v="11"/>
    <x v="4"/>
    <x v="1"/>
    <s v="NO DATA"/>
  </r>
  <r>
    <s v="5E194"/>
    <x v="35"/>
    <s v="https://www.rightmove.co.uk/property-for-sale/property-89173652.html"/>
    <s v="2 bedroom flat for sale"/>
    <s v="Wharncliffe Road, Bournemouth, Dorset, BH5"/>
    <s v="Reduced on 14/05/2020"/>
    <s v="Reduced 14/05/2020"/>
    <s v="Reduced 14/05/2020"/>
    <s v="NO DATA"/>
    <e v="#VALUE!"/>
    <e v="#VALUE!"/>
    <x v="2"/>
    <s v="14/05/2020"/>
    <d v="2020-05-14T00:00:00"/>
    <b v="1"/>
    <x v="11"/>
    <x v="4"/>
    <x v="1"/>
    <s v="NO DATA"/>
  </r>
  <r>
    <s v="5E307"/>
    <x v="37"/>
    <s v="https://www.rightmove.co.uk/property-for-sale/property-67282099.html"/>
    <s v="5 bedroom detached house for sale"/>
    <s v="Writtle - Fenn Wright Signature"/>
    <s v="Reduced on 14/05/2020"/>
    <s v="Reduced 14/05/2020"/>
    <s v="Reduced 14/05/2020"/>
    <s v="NO DATA"/>
    <e v="#VALUE!"/>
    <e v="#VALUE!"/>
    <x v="2"/>
    <s v="14/05/2020"/>
    <d v="2020-05-14T00:00:00"/>
    <b v="1"/>
    <x v="11"/>
    <x v="4"/>
    <x v="1"/>
    <s v="NO DATA"/>
  </r>
  <r>
    <s v="5E307"/>
    <x v="37"/>
    <s v="https://www.rightmove.co.uk/property-for-sale/property-67944511.html"/>
    <s v="Studio flat for sale"/>
    <s v="Melba Court, Writtle, Essex, CM1"/>
    <s v="Reduced on 14/05/2020"/>
    <s v="Reduced 14/05/2020"/>
    <s v="Reduced 14/05/2020"/>
    <s v="NO DATA"/>
    <e v="#VALUE!"/>
    <e v="#VALUE!"/>
    <x v="2"/>
    <s v="14/05/2020"/>
    <d v="2020-05-14T00:00:00"/>
    <b v="1"/>
    <x v="6"/>
    <x v="1"/>
    <x v="0"/>
    <d v="2018-10-11T00:00:00"/>
  </r>
  <r>
    <s v="5E1487"/>
    <x v="25"/>
    <s v="https://www.rightmove.co.uk/property-for-sale/property-76570154.html"/>
    <s v="1 bedroom retirement property for sale"/>
    <s v="Catherine Lodge, Worthing"/>
    <s v="Reduced on 14/05/2020"/>
    <s v="Reduced 14/05/2020"/>
    <s v="Reduced 14/05/2020"/>
    <s v="NO DATA"/>
    <e v="#VALUE!"/>
    <e v="#VALUE!"/>
    <x v="2"/>
    <s v="14/05/2020"/>
    <d v="2020-05-14T00:00:00"/>
    <b v="1"/>
    <x v="6"/>
    <x v="1"/>
    <x v="0"/>
    <d v="2018-10-22T00:00:00"/>
  </r>
  <r>
    <s v="5E307"/>
    <x v="37"/>
    <s v="https://www.rightmove.co.uk/property-for-sale/property-68638897.html"/>
    <s v="2 bedroom apartment for sale"/>
    <s v="Dunn Side, Chelmsford, CM1 1DL"/>
    <s v="Reduced on 14/05/2020"/>
    <s v="Reduced 14/05/2020"/>
    <s v="Reduced 14/05/2020"/>
    <s v="NO DATA"/>
    <e v="#VALUE!"/>
    <e v="#VALUE!"/>
    <x v="2"/>
    <s v="14/05/2020"/>
    <d v="2020-05-14T00:00:00"/>
    <b v="1"/>
    <x v="7"/>
    <x v="1"/>
    <x v="0"/>
    <d v="2018-11-20T00:00:00"/>
  </r>
  <r>
    <s v="5E1089"/>
    <x v="58"/>
    <s v="https://www.rightmove.co.uk/property-for-sale/property-79689115.html"/>
    <s v="3 bedroom flat for sale"/>
    <s v="Lawrence Road, Southsea"/>
    <s v="Reduced on 14/05/2020"/>
    <s v="Reduced 14/05/2020"/>
    <s v="Reduced 14/05/2020"/>
    <s v="NO DATA"/>
    <e v="#VALUE!"/>
    <e v="#VALUE!"/>
    <x v="2"/>
    <s v="14/05/2020"/>
    <d v="2020-05-14T00:00:00"/>
    <b v="1"/>
    <x v="8"/>
    <x v="1"/>
    <x v="0"/>
    <d v="2018-12-04T00:00:00"/>
  </r>
  <r>
    <s v="5E664"/>
    <x v="52"/>
    <s v="https://www.rightmove.co.uk/property-for-sale/property-70494597.html"/>
    <s v="4 bedroom detached house for sale"/>
    <s v="Maple Grove, Fixby, Huddersfield, HD2"/>
    <s v="Reduced on 14/05/2020"/>
    <s v="Reduced 14/05/2020"/>
    <s v="Reduced 14/05/2020"/>
    <s v="NO DATA"/>
    <e v="#VALUE!"/>
    <e v="#VALUE!"/>
    <x v="2"/>
    <s v="14/05/2020"/>
    <d v="2020-05-14T00:00:00"/>
    <b v="1"/>
    <x v="12"/>
    <x v="2"/>
    <x v="0"/>
    <d v="2019-06-07T00:00:00"/>
  </r>
  <r>
    <s v="5E897"/>
    <x v="8"/>
    <s v="https://www.rightmove.co.uk/property-for-sale/property-64399374.html"/>
    <s v="2 bedroom flat for sale"/>
    <s v="Clifford Way, Maidstone, Kent, ME16"/>
    <s v="Reduced on 14/05/2020"/>
    <s v="Reduced 14/05/2020"/>
    <s v="Reduced 14/05/2020"/>
    <s v="NO DATA"/>
    <e v="#VALUE!"/>
    <e v="#VALUE!"/>
    <x v="2"/>
    <s v="14/05/2020"/>
    <d v="2020-05-14T00:00:00"/>
    <b v="1"/>
    <x v="12"/>
    <x v="2"/>
    <x v="0"/>
    <d v="2019-06-10T00:00:00"/>
  </r>
  <r>
    <s v="5E1079"/>
    <x v="5"/>
    <s v="https://www.rightmove.co.uk/property-for-sale/property-82700636.html"/>
    <s v="1 bedroom flat for sale"/>
    <s v="Horizons, Churchfield Road, Poole, BH15 2FR"/>
    <s v="Reduced on 14/05/2020"/>
    <s v="Reduced 14/05/2020"/>
    <s v="Reduced 14/05/2020"/>
    <s v="NO DATA"/>
    <e v="#VALUE!"/>
    <e v="#VALUE!"/>
    <x v="2"/>
    <s v="14/05/2020"/>
    <d v="2020-05-14T00:00:00"/>
    <b v="1"/>
    <x v="12"/>
    <x v="2"/>
    <x v="0"/>
    <d v="2019-06-19T00:00:00"/>
  </r>
  <r>
    <s v="5E494"/>
    <x v="43"/>
    <s v="https://www.rightmove.co.uk/property-for-sale/property-83140808.html"/>
    <s v="4 bedroom detached house for sale"/>
    <s v="Berrybrook Meadow, Exminster"/>
    <s v="Reduced on 14/05/2020"/>
    <s v="Reduced 14/05/2020"/>
    <s v="Reduced 14/05/2020"/>
    <s v="NO DATA"/>
    <e v="#VALUE!"/>
    <e v="#VALUE!"/>
    <x v="2"/>
    <s v="14/05/2020"/>
    <d v="2020-05-14T00:00:00"/>
    <b v="1"/>
    <x v="5"/>
    <x v="2"/>
    <x v="0"/>
    <d v="2019-07-08T00:00:00"/>
  </r>
  <r>
    <s v="5E1487"/>
    <x v="25"/>
    <s v="https://www.rightmove.co.uk/property-for-sale/property-83456327.html"/>
    <s v="2 bedroom flat for sale"/>
    <s v="GFF Northcourt House, Northcourt Road, Worthing, BN14 7DT"/>
    <s v="Reduced on 14/05/2020"/>
    <s v="Reduced 14/05/2020"/>
    <s v="Reduced 14/05/2020"/>
    <s v="NO DATA"/>
    <e v="#VALUE!"/>
    <e v="#VALUE!"/>
    <x v="2"/>
    <s v="14/05/2020"/>
    <d v="2020-05-14T00:00:00"/>
    <b v="1"/>
    <x v="5"/>
    <x v="2"/>
    <x v="0"/>
    <d v="2019-07-20T00:00:00"/>
  </r>
  <r>
    <s v="5E1483"/>
    <x v="47"/>
    <s v="https://www.rightmove.co.uk/property-for-sale/property-64063701.html"/>
    <s v="4 bedroom detached house for sale"/>
    <s v="Timberdine Avenue, Battenhall, Worcester, WR5"/>
    <s v="Reduced on 14/05/2020"/>
    <s v="Reduced 14/05/2020"/>
    <s v="Reduced 14/05/2020"/>
    <s v="NO DATA"/>
    <e v="#VALUE!"/>
    <e v="#VALUE!"/>
    <x v="2"/>
    <s v="14/05/2020"/>
    <d v="2020-05-14T00:00:00"/>
    <b v="1"/>
    <x v="5"/>
    <x v="2"/>
    <x v="0"/>
    <d v="2019-07-30T00:00:00"/>
  </r>
  <r>
    <s v="5E804"/>
    <x v="54"/>
    <s v="https://www.rightmove.co.uk/property-for-sale/property-73318876.html"/>
    <s v="4 bedroom town house for sale"/>
    <s v="Taurus Avenue, North Hykeham, LN6"/>
    <s v="Reduced on 14/05/2020"/>
    <s v="Reduced 14/05/2020"/>
    <s v="Reduced 14/05/2020"/>
    <s v="NO DATA"/>
    <e v="#VALUE!"/>
    <e v="#VALUE!"/>
    <x v="2"/>
    <s v="14/05/2020"/>
    <d v="2020-05-14T00:00:00"/>
    <b v="1"/>
    <x v="10"/>
    <x v="2"/>
    <x v="0"/>
    <d v="2019-08-03T00:00:00"/>
  </r>
  <r>
    <s v="5E258"/>
    <x v="55"/>
    <s v="https://www.rightmove.co.uk/property-for-sale/property-64211829.html"/>
    <s v="2 bedroom retirement property for sale"/>
    <s v="Cotton Lane, Bury St. Edmunds"/>
    <s v="Reduced on 14/05/2020"/>
    <s v="Reduced 14/05/2020"/>
    <s v="Reduced 14/05/2020"/>
    <s v="NO DATA"/>
    <e v="#VALUE!"/>
    <e v="#VALUE!"/>
    <x v="2"/>
    <s v="14/05/2020"/>
    <d v="2020-05-14T00:00:00"/>
    <b v="1"/>
    <x v="10"/>
    <x v="2"/>
    <x v="0"/>
    <d v="2019-08-06T00:00:00"/>
  </r>
  <r>
    <s v="5E1220"/>
    <x v="10"/>
    <s v="https://www.rightmove.co.uk/property-for-sale/property-73443862.html"/>
    <s v="2 bedroom flat for sale"/>
    <s v="Gilbertstone Avenue, Birmingham"/>
    <s v="Reduced on 14/05/2020"/>
    <s v="Reduced 14/05/2020"/>
    <s v="Reduced 14/05/2020"/>
    <s v="NO DATA"/>
    <e v="#VALUE!"/>
    <e v="#VALUE!"/>
    <x v="2"/>
    <s v="14/05/2020"/>
    <d v="2020-05-14T00:00:00"/>
    <b v="1"/>
    <x v="10"/>
    <x v="2"/>
    <x v="0"/>
    <d v="2019-08-09T00:00:00"/>
  </r>
  <r>
    <s v="5E804"/>
    <x v="54"/>
    <s v="https://www.rightmove.co.uk/property-for-sale/property-92243996.html"/>
    <s v="1 bedroom detached bungalow for sale"/>
    <s v="The Old Vicarage, Gibraltar Hill, Lincoln"/>
    <s v="Reduced on 14/05/2020"/>
    <s v="Reduced 14/05/2020"/>
    <s v="Reduced 14/05/2020"/>
    <s v="NO DATA"/>
    <e v="#VALUE!"/>
    <e v="#VALUE!"/>
    <x v="2"/>
    <s v="14/05/2020"/>
    <d v="2020-05-14T00:00:00"/>
    <b v="1"/>
    <x v="10"/>
    <x v="2"/>
    <x v="0"/>
    <d v="2019-08-20T00:00:00"/>
  </r>
  <r>
    <s v="5E804"/>
    <x v="54"/>
    <s v="https://www.rightmove.co.uk/property-for-sale/property-92243996.html"/>
    <s v="1 bedroom detached bungalow for sale"/>
    <s v="The Old Vicarage, Gibraltar Hill, Lincoln"/>
    <s v="Reduced on 14/05/2020"/>
    <s v="Reduced 14/05/2020"/>
    <s v="Reduced 14/05/2020"/>
    <s v="NO DATA"/>
    <e v="#VALUE!"/>
    <e v="#VALUE!"/>
    <x v="2"/>
    <s v="14/05/2020"/>
    <d v="2020-05-14T00:00:00"/>
    <b v="1"/>
    <x v="10"/>
    <x v="2"/>
    <x v="0"/>
    <d v="2019-08-20T00:00:00"/>
  </r>
  <r>
    <s v="5E984"/>
    <x v="2"/>
    <s v="https://www.rightmove.co.uk/property-for-sale/property-73786942.html"/>
    <s v="3 bedroom semi-detached house for sale"/>
    <s v="Greely Road, Westerhope"/>
    <s v="Reduced on 14/05/2020"/>
    <s v="Reduced 14/05/2020"/>
    <s v="Reduced 14/05/2020"/>
    <s v="NO DATA"/>
    <e v="#VALUE!"/>
    <e v="#VALUE!"/>
    <x v="2"/>
    <s v="14/05/2020"/>
    <d v="2020-05-14T00:00:00"/>
    <b v="1"/>
    <x v="10"/>
    <x v="2"/>
    <x v="0"/>
    <d v="2019-08-28T00:00:00"/>
  </r>
  <r>
    <s v="5E368"/>
    <x v="12"/>
    <s v="https://www.rightmove.co.uk/property-for-sale/property-92248946.html"/>
    <s v="4 bedroom terraced house for sale"/>
    <s v="Canal View, Coventry, West Midlands"/>
    <s v="Reduced on 14/05/2020"/>
    <s v="Reduced 14/05/2020"/>
    <s v="Reduced 14/05/2020"/>
    <s v="NO DATA"/>
    <e v="#VALUE!"/>
    <e v="#VALUE!"/>
    <x v="2"/>
    <s v="14/05/2020"/>
    <d v="2020-05-14T00:00:00"/>
    <b v="1"/>
    <x v="0"/>
    <x v="2"/>
    <x v="0"/>
    <d v="2019-09-05T00:00:00"/>
  </r>
  <r>
    <s v="5E1195"/>
    <x v="59"/>
    <s v="https://www.rightmove.co.uk/property-for-sale/property-84819272.html"/>
    <s v="2 bedroom apartment for sale"/>
    <s v="High Pavement Row"/>
    <s v="Reduced on 14/05/2020"/>
    <s v="Reduced 14/05/2020"/>
    <s v="Reduced 14/05/2020"/>
    <s v="NO DATA"/>
    <e v="#VALUE!"/>
    <e v="#VALUE!"/>
    <x v="2"/>
    <s v="14/05/2020"/>
    <d v="2020-05-14T00:00:00"/>
    <b v="1"/>
    <x v="0"/>
    <x v="2"/>
    <x v="0"/>
    <d v="2019-09-16T00:00:00"/>
  </r>
  <r>
    <s v="5E550"/>
    <x v="6"/>
    <s v="https://www.rightmove.co.uk/property-for-sale/property-84926930.html"/>
    <s v="1 bedroom flat for sale"/>
    <s v="Capelrig Drive, Calderwood, East Kilbride, G74 3DA"/>
    <s v="Reduced on 14/05/2020"/>
    <s v="Reduced 14/05/2020"/>
    <s v="Reduced 14/05/2020"/>
    <s v="NO DATA"/>
    <e v="#VALUE!"/>
    <e v="#VALUE!"/>
    <x v="2"/>
    <s v="14/05/2020"/>
    <d v="2020-05-14T00:00:00"/>
    <b v="1"/>
    <x v="0"/>
    <x v="2"/>
    <x v="0"/>
    <d v="2019-09-19T00:00:00"/>
  </r>
  <r>
    <s v="5E897"/>
    <x v="8"/>
    <s v="https://www.rightmove.co.uk/property-for-sale/property-68381091.html"/>
    <s v="3 bedroom semi-detached house for sale"/>
    <s v="Charlbury Close, Maidstone, Kent, ME16"/>
    <s v="Reduced on 14/05/2020"/>
    <s v="Reduced 14/05/2020"/>
    <s v="Reduced 14/05/2020"/>
    <s v="NO DATA"/>
    <e v="#VALUE!"/>
    <e v="#VALUE!"/>
    <x v="2"/>
    <s v="14/05/2020"/>
    <d v="2020-05-14T00:00:00"/>
    <b v="1"/>
    <x v="0"/>
    <x v="2"/>
    <x v="0"/>
    <d v="2019-09-19T00:00:00"/>
  </r>
  <r>
    <s v="5E93554"/>
    <x v="27"/>
    <s v="https://www.rightmove.co.uk/property-for-sale/property-74469019.html"/>
    <s v="6 bedroom house for sale"/>
    <s v="Findon Road, Brighton"/>
    <s v="Reduced on 14/05/2020"/>
    <s v="Reduced 14/05/2020"/>
    <s v="Reduced 14/05/2020"/>
    <s v="NO DATA"/>
    <e v="#VALUE!"/>
    <e v="#VALUE!"/>
    <x v="2"/>
    <s v="14/05/2020"/>
    <d v="2020-05-14T00:00:00"/>
    <b v="1"/>
    <x v="6"/>
    <x v="2"/>
    <x v="0"/>
    <d v="2019-10-01T00:00:00"/>
  </r>
  <r>
    <s v="5E129"/>
    <x v="48"/>
    <s v="https://www.rightmove.co.uk/property-for-sale/property-74657767.html"/>
    <s v="2 bedroom apartment for sale"/>
    <s v="The Mill, Mill Lane, Bedford"/>
    <s v="Reduced on 14/05/2020"/>
    <s v="Reduced 14/05/2020"/>
    <s v="Reduced 14/05/2020"/>
    <s v="NO DATA"/>
    <e v="#VALUE!"/>
    <e v="#VALUE!"/>
    <x v="2"/>
    <s v="14/05/2020"/>
    <d v="2020-05-14T00:00:00"/>
    <b v="1"/>
    <x v="6"/>
    <x v="2"/>
    <x v="0"/>
    <d v="2019-10-09T00:00:00"/>
  </r>
  <r>
    <s v="5E1220"/>
    <x v="10"/>
    <s v="https://www.rightmove.co.uk/property-for-sale/property-92238863.html"/>
    <s v="3 bedroom semi-detached house for sale"/>
    <s v="Pear Tree Crescent, Shirley, Solihull"/>
    <s v="Reduced on 14/05/2020"/>
    <s v="Reduced 14/05/2020"/>
    <s v="Reduced 14/05/2020"/>
    <s v="NO DATA"/>
    <e v="#VALUE!"/>
    <e v="#VALUE!"/>
    <x v="2"/>
    <s v="14/05/2020"/>
    <d v="2020-05-14T00:00:00"/>
    <b v="1"/>
    <x v="6"/>
    <x v="2"/>
    <x v="0"/>
    <d v="2019-10-16T00:00:00"/>
  </r>
  <r>
    <s v="5E1487"/>
    <x v="25"/>
    <s v="https://www.rightmove.co.uk/property-for-sale/property-74808385.html"/>
    <s v="14 bedroom detached house for sale"/>
    <s v="Madeira Avenue, Worthing, West Sussex BN11 2AU"/>
    <s v="Reduced on 14/05/2020"/>
    <s v="Reduced 14/05/2020"/>
    <s v="Reduced 14/05/2020"/>
    <s v="NO DATA"/>
    <e v="#VALUE!"/>
    <e v="#VALUE!"/>
    <x v="2"/>
    <s v="14/05/2020"/>
    <d v="2020-05-14T00:00:00"/>
    <b v="1"/>
    <x v="6"/>
    <x v="2"/>
    <x v="0"/>
    <d v="2019-10-16T00:00:00"/>
  </r>
  <r>
    <s v="5E313"/>
    <x v="36"/>
    <s v="https://www.rightmove.co.uk/property-for-sale/property-92241323.html"/>
    <s v="3 bedroom terraced house for sale"/>
    <s v="Faulkner Street, Chester"/>
    <s v="Reduced on 14/05/2020"/>
    <s v="Reduced 14/05/2020"/>
    <s v="Reduced 14/05/2020"/>
    <s v="NO DATA"/>
    <e v="#VALUE!"/>
    <e v="#VALUE!"/>
    <x v="2"/>
    <s v="14/05/2020"/>
    <d v="2020-05-14T00:00:00"/>
    <b v="1"/>
    <x v="6"/>
    <x v="2"/>
    <x v="0"/>
    <d v="2019-10-20T00:00:00"/>
  </r>
  <r>
    <s v="5E1014"/>
    <x v="38"/>
    <s v="https://www.rightmove.co.uk/property-for-sale/property-79681423.html"/>
    <s v="5 bedroom terraced house for sale"/>
    <s v="Black Cat Drive, Northampton"/>
    <s v="Reduced on 14/05/2020"/>
    <s v="Reduced 14/05/2020"/>
    <s v="Reduced 14/05/2020"/>
    <s v="NO DATA"/>
    <e v="#VALUE!"/>
    <e v="#VALUE!"/>
    <x v="2"/>
    <s v="14/05/2020"/>
    <d v="2020-05-14T00:00:00"/>
    <b v="1"/>
    <x v="6"/>
    <x v="2"/>
    <x v="0"/>
    <d v="2019-10-24T00:00:00"/>
  </r>
  <r>
    <s v="5E281"/>
    <x v="30"/>
    <s v="https://www.rightmove.co.uk/property-for-sale/property-75092830.html"/>
    <s v="1 bedroom flat for sale"/>
    <s v="Altolusso, Bute Terrace, City Centre, Cardiff. CF10 2FF"/>
    <s v="Reduced on 14/05/2020"/>
    <s v="Reduced 14/05/2020"/>
    <s v="Reduced 14/05/2020"/>
    <s v="NO DATA"/>
    <e v="#VALUE!"/>
    <e v="#VALUE!"/>
    <x v="2"/>
    <s v="14/05/2020"/>
    <d v="2020-05-14T00:00:00"/>
    <b v="1"/>
    <x v="6"/>
    <x v="2"/>
    <x v="0"/>
    <d v="2019-10-28T00:00:00"/>
  </r>
  <r>
    <s v="5E689"/>
    <x v="62"/>
    <s v="https://www.rightmove.co.uk/property-for-sale/property-86164226.html"/>
    <s v="3 bedroom bungalow for sale"/>
    <s v="Gleneagles Drive, Ipswich"/>
    <s v="Reduced on 14/05/2020"/>
    <s v="Reduced 14/05/2020"/>
    <s v="Reduced 14/05/2020"/>
    <s v="NO DATA"/>
    <e v="#VALUE!"/>
    <e v="#VALUE!"/>
    <x v="2"/>
    <s v="14/05/2020"/>
    <d v="2020-05-14T00:00:00"/>
    <b v="1"/>
    <x v="6"/>
    <x v="2"/>
    <x v="0"/>
    <d v="2019-10-31T00:00:00"/>
  </r>
  <r>
    <s v="5E115"/>
    <x v="41"/>
    <s v="https://www.rightmove.co.uk/property-for-sale/property-75221734.html"/>
    <s v="4 bedroom detached house for sale"/>
    <s v="Kempshott Lane, Kempshott, Basingstoke, Hampshire, RG22"/>
    <s v="Reduced on 14/05/2020"/>
    <s v="Reduced 14/05/2020"/>
    <s v="Reduced 14/05/2020"/>
    <s v="NO DATA"/>
    <e v="#VALUE!"/>
    <e v="#VALUE!"/>
    <x v="2"/>
    <s v="14/05/2020"/>
    <d v="2020-05-14T00:00:00"/>
    <b v="1"/>
    <x v="7"/>
    <x v="2"/>
    <x v="0"/>
    <d v="2019-11-02T00:00:00"/>
  </r>
  <r>
    <s v="5E1487"/>
    <x v="25"/>
    <s v="https://www.rightmove.co.uk/property-for-sale/property-86686388.html"/>
    <s v="3 bedroom chalet for sale"/>
    <s v="East Mead, Ferring, West Sussex, BN12 5EA"/>
    <s v="Reduced on 14/05/2020"/>
    <s v="Reduced 14/05/2020"/>
    <s v="Reduced 14/05/2020"/>
    <s v="NO DATA"/>
    <e v="#VALUE!"/>
    <e v="#VALUE!"/>
    <x v="2"/>
    <s v="14/05/2020"/>
    <d v="2020-05-14T00:00:00"/>
    <b v="1"/>
    <x v="7"/>
    <x v="2"/>
    <x v="0"/>
    <d v="2019-11-16T00:00:00"/>
  </r>
  <r>
    <s v="5E1114"/>
    <x v="16"/>
    <s v="https://www.rightmove.co.uk/property-for-sale/property-86786267.html"/>
    <s v="3 bedroom terraced house for sale"/>
    <s v="Briants Avenue, Caversham, Reading"/>
    <s v="Reduced on 14/05/2020"/>
    <s v="Reduced 14/05/2020"/>
    <s v="Reduced 14/05/2020"/>
    <s v="NO DATA"/>
    <e v="#VALUE!"/>
    <e v="#VALUE!"/>
    <x v="2"/>
    <s v="14/05/2020"/>
    <d v="2020-05-14T00:00:00"/>
    <b v="1"/>
    <x v="7"/>
    <x v="2"/>
    <x v="0"/>
    <d v="2019-11-19T00:00:00"/>
  </r>
  <r>
    <s v="5E1089"/>
    <x v="58"/>
    <s v="https://www.rightmove.co.uk/property-for-sale/property-75839101.html"/>
    <s v="3 bedroom terraced house for sale"/>
    <s v="Revenge Close, Southsea, Hampshire"/>
    <s v="Reduced on 14/05/2020"/>
    <s v="Reduced 14/05/2020"/>
    <s v="Reduced 14/05/2020"/>
    <s v="NO DATA"/>
    <e v="#VALUE!"/>
    <e v="#VALUE!"/>
    <x v="2"/>
    <s v="14/05/2020"/>
    <d v="2020-05-14T00:00:00"/>
    <b v="1"/>
    <x v="7"/>
    <x v="2"/>
    <x v="0"/>
    <d v="2019-11-27T00:00:00"/>
  </r>
  <r>
    <s v="5E1271"/>
    <x v="40"/>
    <s v="https://www.rightmove.co.uk/property-for-sale/property-68678433.html"/>
    <s v="2 bedroom terraced house for sale"/>
    <s v="Eaton Street, Hanley, Stoke-on-Trent, ST1"/>
    <s v="Reduced on 14/05/2020"/>
    <s v="Reduced 14/05/2020"/>
    <s v="Reduced 14/05/2020"/>
    <s v="NO DATA"/>
    <e v="#VALUE!"/>
    <e v="#VALUE!"/>
    <x v="2"/>
    <s v="14/05/2020"/>
    <d v="2020-05-14T00:00:00"/>
    <b v="1"/>
    <x v="7"/>
    <x v="2"/>
    <x v="0"/>
    <d v="2019-11-27T00:00:00"/>
  </r>
  <r>
    <s v="5E1231"/>
    <x v="17"/>
    <s v="https://www.rightmove.co.uk/property-for-sale/property-75887269.html"/>
    <s v="2 bedroom flat for sale"/>
    <s v="Kestrel Park, Bursledon, SO31"/>
    <s v="Reduced on 14/05/2020"/>
    <s v="Reduced 14/05/2020"/>
    <s v="Reduced 14/05/2020"/>
    <s v="NO DATA"/>
    <e v="#VALUE!"/>
    <e v="#VALUE!"/>
    <x v="2"/>
    <s v="14/05/2020"/>
    <d v="2020-05-14T00:00:00"/>
    <b v="1"/>
    <x v="7"/>
    <x v="2"/>
    <x v="0"/>
    <d v="2019-11-29T00:00:00"/>
  </r>
  <r>
    <s v="5E129"/>
    <x v="48"/>
    <s v="https://www.rightmove.co.uk/property-for-sale/property-88100438.html"/>
    <s v="3 bedroom town house for sale"/>
    <s v="Haynes Road, Bedford"/>
    <s v="Reduced on 14/05/2020"/>
    <s v="Reduced 14/05/2020"/>
    <s v="Reduced 14/05/2020"/>
    <s v="NO DATA"/>
    <e v="#VALUE!"/>
    <e v="#VALUE!"/>
    <x v="2"/>
    <s v="14/05/2020"/>
    <d v="2020-05-14T00:00:00"/>
    <b v="1"/>
    <x v="7"/>
    <x v="2"/>
    <x v="0"/>
    <d v="2019-11-30T00:00:00"/>
  </r>
  <r>
    <s v="5E430"/>
    <x v="1"/>
    <s v="https://www.rightmove.co.uk/property-for-sale/property-75967279.html"/>
    <s v="3 bedroom semi-detached house for sale"/>
    <s v="Imperial Crescent, Town Moor, Doncaster. DN2"/>
    <s v="Reduced on 14/05/2020"/>
    <s v="Reduced 14/05/2020"/>
    <s v="Reduced 14/05/2020"/>
    <s v="NO DATA"/>
    <e v="#VALUE!"/>
    <e v="#VALUE!"/>
    <x v="2"/>
    <s v="14/05/2020"/>
    <d v="2020-05-14T00:00:00"/>
    <b v="1"/>
    <x v="8"/>
    <x v="2"/>
    <x v="0"/>
    <d v="2019-12-03T00:00:00"/>
  </r>
  <r>
    <s v="5E1498"/>
    <x v="26"/>
    <s v="https://www.rightmove.co.uk/property-for-sale/property-87185444.html"/>
    <s v="4 bedroom terraced house for sale"/>
    <s v="Fulford Road, York, North Yorkshire, YO10"/>
    <s v="Reduced on 14/05/2020"/>
    <s v="Reduced 14/05/2020"/>
    <s v="Reduced 14/05/2020"/>
    <s v="NO DATA"/>
    <e v="#VALUE!"/>
    <e v="#VALUE!"/>
    <x v="2"/>
    <s v="14/05/2020"/>
    <d v="2020-05-14T00:00:00"/>
    <b v="1"/>
    <x v="8"/>
    <x v="2"/>
    <x v="0"/>
    <d v="2019-12-04T00:00:00"/>
  </r>
  <r>
    <s v="5E1220"/>
    <x v="10"/>
    <s v="https://www.rightmove.co.uk/property-for-sale/property-87528590.html"/>
    <s v="2 bedroom semi-detached bungalow for sale"/>
    <s v="Yoxall Road, Shirley"/>
    <s v="Reduced on 14/05/2020"/>
    <s v="Reduced 14/05/2020"/>
    <s v="Reduced 14/05/2020"/>
    <s v="NO DATA"/>
    <e v="#VALUE!"/>
    <e v="#VALUE!"/>
    <x v="2"/>
    <s v="14/05/2020"/>
    <d v="2020-05-14T00:00:00"/>
    <b v="1"/>
    <x v="8"/>
    <x v="2"/>
    <x v="0"/>
    <d v="2019-12-16T00:00:00"/>
  </r>
  <r>
    <s v="5E1220"/>
    <x v="10"/>
    <s v="https://www.rightmove.co.uk/property-for-sale/property-87528590.html"/>
    <s v="2 bedroom semi-detached bungalow for sale"/>
    <s v="Yoxall Road, Shirley"/>
    <s v="Reduced on 14/05/2020"/>
    <s v="Reduced 14/05/2020"/>
    <s v="Reduced 14/05/2020"/>
    <s v="NO DATA"/>
    <e v="#VALUE!"/>
    <e v="#VALUE!"/>
    <x v="2"/>
    <s v="14/05/2020"/>
    <d v="2020-05-14T00:00:00"/>
    <b v="1"/>
    <x v="8"/>
    <x v="2"/>
    <x v="0"/>
    <d v="2019-12-16T00:00:00"/>
  </r>
  <r>
    <s v="5E897"/>
    <x v="8"/>
    <s v="https://www.rightmove.co.uk/property-for-sale/property-67178592.html"/>
    <s v="2 bedroom flat for sale"/>
    <s v="Medway Street Apartments, 26-28 Medway Street, Maidstone, Kent, ME14"/>
    <s v="Reduced on 14/05/2020"/>
    <s v="Reduced 14/05/2020"/>
    <s v="Reduced 14/05/2020"/>
    <s v="NO DATA"/>
    <e v="#VALUE!"/>
    <e v="#VALUE!"/>
    <x v="2"/>
    <s v="14/05/2020"/>
    <d v="2020-05-14T00:00:00"/>
    <b v="1"/>
    <x v="8"/>
    <x v="2"/>
    <x v="0"/>
    <d v="2019-12-20T00:00:00"/>
  </r>
  <r>
    <s v="5E1089"/>
    <x v="58"/>
    <s v="https://www.rightmove.co.uk/property-for-sale/property-70494465.html"/>
    <s v="2 bedroom apartment for sale"/>
    <s v="Broad Street, Old Portsmouth"/>
    <s v="Reduced on 14/05/2020"/>
    <s v="Reduced 14/05/2020"/>
    <s v="Reduced 14/05/2020"/>
    <s v="NO DATA"/>
    <e v="#VALUE!"/>
    <e v="#VALUE!"/>
    <x v="2"/>
    <s v="14/05/2020"/>
    <d v="2020-05-14T00:00:00"/>
    <b v="1"/>
    <x v="8"/>
    <x v="2"/>
    <x v="0"/>
    <d v="2019-12-26T00:00:00"/>
  </r>
  <r>
    <s v="5E665"/>
    <x v="23"/>
    <s v="https://www.rightmove.co.uk/property-for-sale/property-76400305.html"/>
    <s v="3 bedroom terraced house for sale"/>
    <s v="Boothferry Road, Hessle"/>
    <s v="Reduced on 14/05/2020"/>
    <s v="Reduced 14/05/2020"/>
    <s v="Reduced 14/05/2020"/>
    <s v="NO DATA"/>
    <e v="#VALUE!"/>
    <e v="#VALUE!"/>
    <x v="2"/>
    <s v="14/05/2020"/>
    <d v="2020-05-14T00:00:00"/>
    <b v="1"/>
    <x v="8"/>
    <x v="2"/>
    <x v="0"/>
    <d v="2019-12-26T00:00:00"/>
  </r>
  <r>
    <s v="5E194"/>
    <x v="35"/>
    <s v="https://www.rightmove.co.uk/property-for-sale/property-87963188.html"/>
    <s v="2 bedroom apartment for sale"/>
    <s v="1 Russell Cotes Road, Bournemouth, Dorset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02T00:00:00"/>
  </r>
  <r>
    <s v="5E1498"/>
    <x v="26"/>
    <s v="https://www.rightmove.co.uk/property-for-sale/property-79657612.html"/>
    <s v="4 bedroom terraced house for sale"/>
    <s v="Barbican Road, York, YO10 5AA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03T00:00:00"/>
  </r>
  <r>
    <s v="5E308"/>
    <x v="46"/>
    <s v="https://www.rightmove.co.uk/property-for-sale/property-68555850.html"/>
    <s v="3 bedroom terraced house for sale"/>
    <s v="Francis Street, Leckhampton, Cheltenham, GL53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03T00:00:00"/>
  </r>
  <r>
    <s v="5E689"/>
    <x v="62"/>
    <s v="https://www.rightmove.co.uk/property-for-sale/property-87994616.html"/>
    <s v="2 bedroom apartment for sale"/>
    <s v="Reavell Place, Ipswich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03T00:00:00"/>
  </r>
  <r>
    <s v="5E1498"/>
    <x v="26"/>
    <s v="https://www.rightmove.co.uk/property-for-sale/property-67537344.html"/>
    <s v="2 bedroom semi-detached bungalow for sale"/>
    <s v="Springfield Way, York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09T00:00:00"/>
  </r>
  <r>
    <s v="5E198"/>
    <x v="4"/>
    <s v="https://www.rightmove.co.uk/property-for-sale/property-67522440.html"/>
    <s v="2 bedroom semi-detached house for sale"/>
    <s v="Fullbeck Close, Allerton, Bradford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09T00:00:00"/>
  </r>
  <r>
    <s v="5E1114"/>
    <x v="16"/>
    <s v="https://www.rightmove.co.uk/property-for-sale/property-67622196.html"/>
    <s v="5 bedroom detached house for sale"/>
    <s v="Lowfield Road, Caversham Park Village, Reading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14T00:00:00"/>
  </r>
  <r>
    <s v="5E782"/>
    <x v="22"/>
    <s v="https://www.rightmove.co.uk/property-for-sale/property-67717308.html"/>
    <s v="3 bedroom semi-detached house for sale"/>
    <s v="Parklands Avenue, Lillington, Leamington Spa, CV32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18T00:00:00"/>
  </r>
  <r>
    <s v="5E1114"/>
    <x v="16"/>
    <s v="https://www.rightmove.co.uk/property-for-sale/property-88659059.html"/>
    <s v="4 bedroom detached house for sale"/>
    <s v="Ilkley Road, Caversham Heights, Reading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22T00:00:00"/>
  </r>
  <r>
    <s v="5E1487"/>
    <x v="25"/>
    <s v="https://www.rightmove.co.uk/property-for-sale/property-88631846.html"/>
    <s v="Studio apartment for sale"/>
    <s v="Pilgrims Terrace, Canterbury Road, Worthing, West Sussex, BN13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22T00:00:00"/>
  </r>
  <r>
    <s v="5E1487"/>
    <x v="25"/>
    <s v="https://www.rightmove.co.uk/property-for-sale/property-67811700.html"/>
    <s v="4 bedroom semi-detached house for sale"/>
    <s v="George V Avenue, West Worthing, West Sussex, BN11 5SE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22T00:00:00"/>
  </r>
  <r>
    <s v="5E1403"/>
    <x v="64"/>
    <s v="https://www.rightmove.co.uk/property-for-sale/property-76994353.html"/>
    <s v="2 bedroom apartment for sale"/>
    <s v="Holywell Drive, Warrington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24T00:00:00"/>
  </r>
  <r>
    <s v="5E804"/>
    <x v="54"/>
    <s v="https://www.rightmove.co.uk/property-for-sale/property-76999330.html"/>
    <s v="3 bedroom semi-detached house for sale"/>
    <s v="Vespasian Way, North Hykeham, LN6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24T00:00:00"/>
  </r>
  <r>
    <s v="5E115"/>
    <x v="41"/>
    <s v="https://www.rightmove.co.uk/property-for-sale/property-88806041.html"/>
    <s v="1 bedroom maisonette for sale"/>
    <s v="Norn Hill, Oakridge, Basingstoke, Hampshire, RG21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27T00:00:00"/>
  </r>
  <r>
    <s v="5E1487"/>
    <x v="25"/>
    <s v="https://www.rightmove.co.uk/property-for-sale/property-88822541.html"/>
    <s v="3 bedroom house for sale"/>
    <s v="Hamilton Close, Worthing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28T00:00:00"/>
  </r>
  <r>
    <s v="5E550"/>
    <x v="6"/>
    <s v="https://www.rightmove.co.uk/property-for-sale/property-92238407.html"/>
    <s v="3 bedroom detached house for sale"/>
    <s v="Auchenbothie Crescent, Glasgow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28T00:00:00"/>
  </r>
  <r>
    <s v="5E787"/>
    <x v="49"/>
    <s v="https://www.rightmove.co.uk/property-for-sale/property-67946811.html"/>
    <s v="3 bedroom semi-detached house for sale"/>
    <s v="Moorside Drive, Leeds, West Yorkshire, LS13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29T00:00:00"/>
  </r>
  <r>
    <s v="5E1018"/>
    <x v="32"/>
    <s v="https://www.rightmove.co.uk/property-for-sale/property-88970117.html"/>
    <s v="3 bedroom cottage for sale"/>
    <s v="The Street, Old Costessey, Norwich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31T00:00:00"/>
  </r>
  <r>
    <s v="5E1036"/>
    <x v="29"/>
    <s v="https://www.rightmove.co.uk/property-for-sale/property-88996895.html"/>
    <s v="5 bedroom detached house for sale"/>
    <s v="The Avenue, Kennington, Oxford, Oxfordshire"/>
    <s v="Reduced on 14/05/2020"/>
    <s v="Reduced 14/05/2020"/>
    <s v="Reduced 14/05/2020"/>
    <s v="NO DATA"/>
    <e v="#VALUE!"/>
    <e v="#VALUE!"/>
    <x v="2"/>
    <s v="14/05/2020"/>
    <d v="2020-05-14T00:00:00"/>
    <b v="1"/>
    <x v="1"/>
    <x v="3"/>
    <x v="0"/>
    <d v="2020-01-31T00:00:00"/>
  </r>
  <r>
    <s v="5E1018"/>
    <x v="32"/>
    <s v="https://www.rightmove.co.uk/property-for-sale/property-89190659.html"/>
    <s v="2 bedroom flat for sale"/>
    <s v="Norwich, NR5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06T00:00:00"/>
  </r>
  <r>
    <s v="5E689"/>
    <x v="62"/>
    <s v="https://www.rightmove.co.uk/property-for-sale/property-89191889.html"/>
    <s v="4 bedroom house for sale"/>
    <s v="Eustace Road, Ipswich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06T00:00:00"/>
  </r>
  <r>
    <s v="5E115"/>
    <x v="41"/>
    <s v="https://www.rightmove.co.uk/property-for-sale/property-89217683.html"/>
    <s v="3 bedroom detached house for sale"/>
    <s v="Windermere Avenue, Kempshott, Basingstoke, Hampshire, RG22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07T00:00:00"/>
  </r>
  <r>
    <s v="5E1061"/>
    <x v="60"/>
    <s v="https://www.rightmove.co.uk/property-for-sale/property-89254475.html"/>
    <s v="4 bedroom detached house for sale"/>
    <s v="Wycliffe Grove, Peterborough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08T00:00:00"/>
  </r>
  <r>
    <s v="5E1114"/>
    <x v="16"/>
    <s v="https://www.rightmove.co.uk/property-for-sale/property-68391723.html"/>
    <s v="9 bedroom detached house for sale"/>
    <s v="Alexandra Road, Reading, Berkshire, RG1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14T00:00:00"/>
  </r>
  <r>
    <s v="5E1073"/>
    <x v="57"/>
    <s v="https://www.rightmove.co.uk/property-for-sale/property-89555609.html"/>
    <s v="4 bedroom detached house for sale"/>
    <s v="Sherford Road, Elburton, Plymouth, Devon, PL9 8BS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18T00:00:00"/>
  </r>
  <r>
    <s v="5E940"/>
    <x v="63"/>
    <s v="https://www.rightmove.co.uk/property-for-sale/property-77577640.html"/>
    <s v="1 bedroom apartment for sale"/>
    <s v="Brookside Close, Old Stratford, Milton Keynes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19T00:00:00"/>
  </r>
  <r>
    <s v="5E194"/>
    <x v="35"/>
    <s v="https://www.rightmove.co.uk/property-for-sale/property-68538819.html"/>
    <s v="4 bedroom detached house for sale"/>
    <s v="Throopside Avenue, Throop, BH9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0T00:00:00"/>
  </r>
  <r>
    <s v="5E940"/>
    <x v="63"/>
    <s v="https://www.rightmove.co.uk/property-for-sale/property-68536536.html"/>
    <s v="4 bedroom end of terrace house for sale"/>
    <s v="Gomez Close, Oxley Park, Milton Keynes, MK4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0T00:00:00"/>
  </r>
  <r>
    <s v="5E1114"/>
    <x v="16"/>
    <s v="https://www.rightmove.co.uk/property-for-sale/property-77639470.html"/>
    <s v="2 bedroom flat for sale"/>
    <s v="Reading,Berkshire,RG30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1T00:00:00"/>
  </r>
  <r>
    <s v="5E1460"/>
    <x v="11"/>
    <s v="https://www.rightmove.co.uk/property-for-sale/property-89651423.html"/>
    <s v="1 bedroom apartment for sale"/>
    <s v="Northgate Chambers, St. Peter Street, Winchester, Hampshire, SO23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1T00:00:00"/>
  </r>
  <r>
    <s v="5E1220"/>
    <x v="10"/>
    <s v="https://www.rightmove.co.uk/property-for-sale/property-77658679.html"/>
    <s v="3 bedroom semi-detached house for sale"/>
    <s v="Bosworth Road, Birmingham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2T00:00:00"/>
  </r>
  <r>
    <s v="5E1220"/>
    <x v="10"/>
    <s v="https://www.rightmove.co.uk/property-for-sale/property-70492821.html"/>
    <s v="2 bedroom maisonette for sale"/>
    <s v="Greenland Rise, Solihull, B92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2T00:00:00"/>
  </r>
  <r>
    <s v="5E1018"/>
    <x v="32"/>
    <s v="https://www.rightmove.co.uk/property-for-sale/property-68627409.html"/>
    <s v="1 bedroom apartment for sale"/>
    <s v="Ashman Bank, Geoffrey Watling Way, Norwich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4T00:00:00"/>
  </r>
  <r>
    <s v="5E1403"/>
    <x v="64"/>
    <s v="https://www.rightmove.co.uk/property-for-sale/property-89751845.html"/>
    <s v="3 bedroom terraced house for sale"/>
    <s v="Rose Creek Gardens, Great Sankey, Warrington, WA5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4T00:00:00"/>
  </r>
  <r>
    <s v="5E1089"/>
    <x v="58"/>
    <s v="https://www.rightmove.co.uk/property-for-sale/property-77728855.html"/>
    <s v="2 bedroom terraced house for sale"/>
    <s v="Salcombe Avenue, Portsmouth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5T00:00:00"/>
  </r>
  <r>
    <s v="5E129"/>
    <x v="48"/>
    <s v="https://www.rightmove.co.uk/property-for-sale/property-77787703.html"/>
    <s v="2 bedroom apartment for sale"/>
    <s v="St Michaels Road, Bedford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8T00:00:00"/>
  </r>
  <r>
    <s v="5E556"/>
    <x v="19"/>
    <s v="https://www.rightmove.co.uk/property-for-sale/property-89932529.html"/>
    <s v="4 bedroom detached house for sale"/>
    <s v="Parr Close, Churchdown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8T00:00:00"/>
  </r>
  <r>
    <s v="5E897"/>
    <x v="8"/>
    <s v="https://www.rightmove.co.uk/property-for-sale/property-68701164.html"/>
    <s v="4 bedroom town house for sale"/>
    <s v="Redstart Avenue, Maidstone, Kent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8T00:00:00"/>
  </r>
  <r>
    <s v="5E1195"/>
    <x v="59"/>
    <s v="https://www.rightmove.co.uk/property-for-sale/property-77805901.html"/>
    <s v="3 bedroom detached house for sale"/>
    <s v="Tulip Tree Close, Beighton"/>
    <s v="Reduced on 14/05/2020"/>
    <s v="Reduced 14/05/2020"/>
    <s v="Reduced 14/05/2020"/>
    <s v="NO DATA"/>
    <e v="#VALUE!"/>
    <e v="#VALUE!"/>
    <x v="2"/>
    <s v="14/05/2020"/>
    <d v="2020-05-14T00:00:00"/>
    <b v="1"/>
    <x v="2"/>
    <x v="3"/>
    <x v="0"/>
    <d v="2020-02-29T00:00:00"/>
  </r>
  <r>
    <s v="5E1018"/>
    <x v="32"/>
    <s v="https://www.rightmove.co.uk/property-for-sale/property-90057002.html"/>
    <s v="2 bedroom semi-detached bungalow for sale"/>
    <s v="Sprowston, NR7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3T00:00:00"/>
  </r>
  <r>
    <s v="5E664"/>
    <x v="52"/>
    <s v="https://www.rightmove.co.uk/property-for-sale/property-90039113.html"/>
    <s v="2 bedroom end of terrace house for sale"/>
    <s v="Yew Tree Lane,, Cowlersley, Huddersfield, HD4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3T00:00:00"/>
  </r>
  <r>
    <s v="5E580"/>
    <x v="39"/>
    <s v="https://www.rightmove.co.uk/property-for-sale/property-70493079.html"/>
    <s v="4 bedroom chalet for sale"/>
    <s v="Stoughton, Guildford, GU2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4T00:00:00"/>
  </r>
  <r>
    <s v="5E580"/>
    <x v="39"/>
    <s v="https://www.rightmove.co.uk/property-for-sale/property-70493079.html"/>
    <s v="4 bedroom chalet for sale"/>
    <s v="Stoughton, Guildford, GU2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4T00:00:00"/>
  </r>
  <r>
    <s v="5E789"/>
    <x v="34"/>
    <s v="https://www.rightmove.co.uk/property-for-sale/property-90081341.html"/>
    <s v="3 bedroom flat for sale"/>
    <s v="Dukes Drive, Clarendon Park, Leicester, LE2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4T00:00:00"/>
  </r>
  <r>
    <s v="5E1036"/>
    <x v="29"/>
    <s v="https://www.rightmove.co.uk/property-for-sale/property-77947876.html"/>
    <s v="2 bedroom terraced house for sale"/>
    <s v="East Oxford,Oxfordshire, OX4,OX4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5T00:00:00"/>
  </r>
  <r>
    <s v="5E1089"/>
    <x v="58"/>
    <s v="https://www.rightmove.co.uk/property-for-sale/property-68860407.html"/>
    <s v="2 bedroom flat for sale"/>
    <s v="Centurion Gate, Southsea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5T00:00:00"/>
  </r>
  <r>
    <s v="5E258"/>
    <x v="55"/>
    <s v="https://www.rightmove.co.uk/property-for-sale/property-77954818.html"/>
    <s v="3 bedroom semi-detached house for sale"/>
    <s v="Mead Road, Bury St Edmunds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5T00:00:00"/>
  </r>
  <r>
    <s v="5E580"/>
    <x v="39"/>
    <s v="https://www.rightmove.co.uk/property-for-sale/property-79689385.html"/>
    <s v="2 bedroom semi-detached house for sale"/>
    <s v="Guildford, Surrey, GU1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5T00:00:00"/>
  </r>
  <r>
    <s v="5E897"/>
    <x v="8"/>
    <s v="https://www.rightmove.co.uk/property-for-sale/property-68855820.html"/>
    <s v="4 bedroom detached house for sale"/>
    <s v="Marion Crescent, Maidstone, Kent, ME15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5T00:00:00"/>
  </r>
  <r>
    <s v="5E897"/>
    <x v="8"/>
    <s v="https://www.rightmove.co.uk/property-for-sale/property-68950497.html"/>
    <s v="1 bedroom flat for sale"/>
    <s v="Wallis Place, Hart Street, Maidstone, Kent, ME16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9T00:00:00"/>
  </r>
  <r>
    <s v="5E897"/>
    <x v="8"/>
    <s v="https://www.rightmove.co.uk/property-for-sale/property-68950497.html"/>
    <s v="1 bedroom flat for sale"/>
    <s v="Wallis Place, Hart Street, Maidstone, Kent, ME16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09T00:00:00"/>
  </r>
  <r>
    <s v="5E1231"/>
    <x v="17"/>
    <s v="https://www.rightmove.co.uk/property-for-sale/property-78083590.html"/>
    <s v="2 bedroom flat for sale"/>
    <s v="Kestrel Park, Bursledon, SO31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10T00:00:00"/>
  </r>
  <r>
    <s v="5E1271"/>
    <x v="40"/>
    <s v="https://www.rightmove.co.uk/property-for-sale/property-69018375.html"/>
    <s v="3 bedroom detached house for sale"/>
    <s v="Sandiacre Avenue, Brindley Village, Sandyford, Stoke-On-Trent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11T00:00:00"/>
  </r>
  <r>
    <s v="5E1403"/>
    <x v="64"/>
    <s v="https://www.rightmove.co.uk/property-for-sale/property-69006243.html"/>
    <s v="4 bedroom detached house for sale"/>
    <s v="Common Lane, Culcheth, WA3 4HQ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11T00:00:00"/>
  </r>
  <r>
    <s v="5E1487"/>
    <x v="25"/>
    <s v="https://www.rightmove.co.uk/property-for-sale/property-69013212.html"/>
    <s v="3 bedroom end of terrace house for sale"/>
    <s v="Excess Cottages, Hill Barn Lane, Worthing, BN14 9QE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11T00:00:00"/>
  </r>
  <r>
    <s v="5E194"/>
    <x v="35"/>
    <s v="https://www.rightmove.co.uk/property-for-sale/property-69037299.html"/>
    <s v="4 bedroom apartment for sale"/>
    <s v="St. Valerie Road, Bournemouth, Dorset, BH2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12T00:00:00"/>
  </r>
  <r>
    <s v="5E368"/>
    <x v="12"/>
    <s v="https://www.rightmove.co.uk/property-for-sale/property-90552563.html"/>
    <s v="3 bedroom semi-detached house for sale"/>
    <s v="Signals Drive, Stoke, Coventry, CV3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17T00:00:00"/>
  </r>
  <r>
    <s v="5E787"/>
    <x v="49"/>
    <s v="https://www.rightmove.co.uk/property-for-sale/property-69188385.html"/>
    <s v="1 bedroom terraced house for sale"/>
    <s v="Marley Terrace, Leeds, West Yorkshire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18T00:00:00"/>
  </r>
  <r>
    <s v="5E689"/>
    <x v="62"/>
    <s v="https://www.rightmove.co.uk/property-for-sale/property-92241011.html"/>
    <s v="1 bedroom apartment for sale"/>
    <s v="Regatta Quay, Key Street, Ipswich, Suffolk, IP4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19T00:00:00"/>
  </r>
  <r>
    <s v="5E207"/>
    <x v="51"/>
    <s v="https://www.rightmove.co.uk/property-for-sale/property-90699095.html"/>
    <s v="2 bedroom apartment for sale"/>
    <s v="New Road, Brentwood, CM14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21T00:00:00"/>
  </r>
  <r>
    <s v="5E876"/>
    <x v="7"/>
    <s v="https://www.rightmove.co.uk/property-for-sale/property-78431854.html"/>
    <s v="3 bedroom semi-detached bungalow for sale"/>
    <s v="Hitchin Road, Luton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24T00:00:00"/>
  </r>
  <r>
    <s v="5E418"/>
    <x v="28"/>
    <s v="https://www.rightmove.co.uk/property-for-sale/property-78515404.html"/>
    <s v="1 bedroom house for sale"/>
    <s v="Alder Close, Oakwood, Derby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27T00:00:00"/>
  </r>
  <r>
    <s v="5E804"/>
    <x v="54"/>
    <s v="https://www.rightmove.co.uk/property-for-sale/property-78580099.html"/>
    <s v="3 bedroom terraced house for sale"/>
    <s v="Maple Street, Lincoln, LN5"/>
    <s v="Reduced on 14/05/2020"/>
    <s v="Reduced 14/05/2020"/>
    <s v="Reduced 14/05/2020"/>
    <s v="NO DATA"/>
    <e v="#VALUE!"/>
    <e v="#VALUE!"/>
    <x v="2"/>
    <s v="14/05/2020"/>
    <d v="2020-05-14T00:00:00"/>
    <b v="1"/>
    <x v="3"/>
    <x v="3"/>
    <x v="0"/>
    <d v="2020-03-31T00:00:00"/>
  </r>
  <r>
    <s v="5E115"/>
    <x v="41"/>
    <s v="https://www.rightmove.co.uk/property-for-sale/property-78735058.html"/>
    <s v="1 bedroom terraced house for sale"/>
    <s v="Ketelbey Rise, Old Hatch Warren, Basingstoke, RG22"/>
    <s v="Reduced on 14/05/2020"/>
    <s v="Reduced 14/05/2020"/>
    <s v="Reduced 14/05/2020"/>
    <s v="NO DATA"/>
    <e v="#VALUE!"/>
    <e v="#VALUE!"/>
    <x v="2"/>
    <s v="14/05/2020"/>
    <d v="2020-05-14T00:00:00"/>
    <b v="1"/>
    <x v="4"/>
    <x v="3"/>
    <x v="0"/>
    <d v="2020-04-06T00:00:00"/>
  </r>
  <r>
    <s v="5E1114"/>
    <x v="16"/>
    <s v="https://www.rightmove.co.uk/property-for-sale/property-91441556.html"/>
    <s v="4 bedroom detached house for sale"/>
    <s v="Dee Road, Tilehurst, Reading"/>
    <s v="Reduced on 14/05/2020"/>
    <s v="Reduced 14/05/2020"/>
    <s v="Reduced 14/05/2020"/>
    <s v="NO DATA"/>
    <e v="#VALUE!"/>
    <e v="#VALUE!"/>
    <x v="2"/>
    <s v="14/05/2020"/>
    <d v="2020-05-14T00:00:00"/>
    <b v="1"/>
    <x v="4"/>
    <x v="3"/>
    <x v="0"/>
    <d v="2020-04-16T00:00:00"/>
  </r>
  <r>
    <s v="5E470"/>
    <x v="24"/>
    <s v="https://www.rightmove.co.uk/property-for-sale/property-69735906.html"/>
    <s v="5 bedroom detached house for sale"/>
    <s v="Willingdon Road, Eastbourne, East Sussex, BN20"/>
    <s v="Reduced on 14/05/2020"/>
    <s v="Reduced 14/05/2020"/>
    <s v="Reduced 14/05/2020"/>
    <s v="NO DATA"/>
    <e v="#VALUE!"/>
    <e v="#VALUE!"/>
    <x v="2"/>
    <s v="14/05/2020"/>
    <d v="2020-05-14T00:00:00"/>
    <b v="1"/>
    <x v="4"/>
    <x v="3"/>
    <x v="0"/>
    <d v="2020-04-16T00:00:00"/>
  </r>
  <r>
    <s v="5E1014"/>
    <x v="38"/>
    <s v="https://www.rightmove.co.uk/property-for-sale/property-91526255.html"/>
    <s v="3 bedroom terraced house for sale"/>
    <s v="Gladiator Close, Wootton, NORTHAMPTON"/>
    <s v="Reduced on 14/05/2020"/>
    <s v="Reduced 14/05/2020"/>
    <s v="Reduced 14/05/2020"/>
    <s v="NO DATA"/>
    <e v="#VALUE!"/>
    <e v="#VALUE!"/>
    <x v="2"/>
    <s v="14/05/2020"/>
    <d v="2020-05-14T00:00:00"/>
    <b v="1"/>
    <x v="4"/>
    <x v="3"/>
    <x v="0"/>
    <d v="2020-04-20T00:00:00"/>
  </r>
  <r>
    <s v="5E281"/>
    <x v="30"/>
    <s v="https://www.rightmove.co.uk/property-for-sale/property-91744475.html"/>
    <s v="2 bedroom apartment for sale"/>
    <s v="Livorno House, Ffordd Garthorne, Cardiff, Caerdydd, CF10"/>
    <s v="Reduced on 14/05/2020"/>
    <s v="Reduced 14/05/2020"/>
    <s v="Reduced 14/05/2020"/>
    <s v="NO DATA"/>
    <e v="#VALUE!"/>
    <e v="#VALUE!"/>
    <x v="2"/>
    <s v="14/05/2020"/>
    <d v="2020-05-14T00:00:00"/>
    <b v="1"/>
    <x v="4"/>
    <x v="3"/>
    <x v="0"/>
    <d v="2020-04-28T00:00:00"/>
  </r>
  <r>
    <s v="5E789"/>
    <x v="34"/>
    <s v="https://www.rightmove.co.uk/property-for-sale/property-79484335.html"/>
    <s v="Property for sale"/>
    <s v="Countesthorpe Road, Leicester, LE18"/>
    <s v="Reduced on 14/05/2020"/>
    <s v="Reduced 14/05/2020"/>
    <s v="Reduced 14/05/2020"/>
    <s v="NO DATA"/>
    <e v="#VALUE!"/>
    <e v="#VALUE!"/>
    <x v="2"/>
    <s v="14/05/2020"/>
    <d v="2020-05-14T00:00:00"/>
    <b v="1"/>
    <x v="9"/>
    <x v="3"/>
    <x v="0"/>
    <d v="2020-05-09T00:00:00"/>
  </r>
  <r>
    <s v="5E1403"/>
    <x v="64"/>
    <s v="https://www.rightmove.co.uk/property-for-sale/property-92242271.html"/>
    <s v="2 bedroom apartment for sale"/>
    <s v="Sheldon Square, Paddington Central, Paddington, W2"/>
    <s v="Reduced on 14/05/2020"/>
    <s v="Reduced 14/05/2020"/>
    <s v="Reduced 14/05/2020"/>
    <s v="NO DATA"/>
    <e v="#VALUE!"/>
    <e v="#VALUE!"/>
    <x v="2"/>
    <s v="14/05/2020"/>
    <d v="2020-05-14T00:00:00"/>
    <b v="1"/>
    <x v="9"/>
    <x v="3"/>
    <x v="1"/>
    <d v="2020-05-14T00:00:00"/>
  </r>
  <r>
    <s v="5E1018"/>
    <x v="32"/>
    <s v="https://www.rightmove.co.uk/property-for-sale/property-75679075.html"/>
    <s v="3 bedroom detached house for sale"/>
    <s v="Peregrine Mews, Cringleford, Norwich"/>
    <s v="Reduced on 15/05/2020"/>
    <s v="Reduced 15/05/2020"/>
    <s v="Reduced 15/05/2020"/>
    <s v="NO DATA"/>
    <e v="#VALUE!"/>
    <e v="#VALUE!"/>
    <x v="2"/>
    <s v="15/05/2020"/>
    <d v="2020-05-15T00:00:00"/>
    <b v="1"/>
    <x v="11"/>
    <x v="4"/>
    <x v="1"/>
    <s v="NO DATA"/>
  </r>
  <r>
    <s v="5E1079"/>
    <x v="5"/>
    <s v="https://www.rightmove.co.uk/property-for-sale/property-73384196.html"/>
    <s v="1 bedroom flat for sale"/>
    <s v="Lindsay Road, Poole, Dorset, BH13"/>
    <s v="Reduced on 15/05/2020"/>
    <s v="Reduced 15/05/2020"/>
    <s v="Reduced 15/05/2020"/>
    <s v="NO DATA"/>
    <e v="#VALUE!"/>
    <e v="#VALUE!"/>
    <x v="2"/>
    <s v="15/05/2020"/>
    <d v="2020-05-15T00:00:00"/>
    <b v="1"/>
    <x v="11"/>
    <x v="4"/>
    <x v="1"/>
    <s v="NO DATA"/>
  </r>
  <r>
    <s v="5E116"/>
    <x v="53"/>
    <s v="https://www.rightmove.co.uk/property-for-sale/property-77860051.html"/>
    <s v="1 bedroom apartment for sale"/>
    <s v="Great Pulteney Street"/>
    <s v="Reduced on 15/05/2020"/>
    <s v="Reduced 15/05/2020"/>
    <s v="Reduced 15/05/2020"/>
    <s v="NO DATA"/>
    <e v="#VALUE!"/>
    <e v="#VALUE!"/>
    <x v="2"/>
    <s v="15/05/2020"/>
    <d v="2020-05-15T00:00:00"/>
    <b v="1"/>
    <x v="11"/>
    <x v="4"/>
    <x v="1"/>
    <s v="NO DATA"/>
  </r>
  <r>
    <s v="5E1220"/>
    <x v="10"/>
    <s v="https://www.rightmove.co.uk/property-for-sale/property-77443825.html"/>
    <s v="3 bedroom detached house for sale"/>
    <s v="Kingswood Close, Shirley"/>
    <s v="Reduced on 15/05/2020"/>
    <s v="Reduced 15/05/2020"/>
    <s v="Reduced 15/05/2020"/>
    <s v="NO DATA"/>
    <e v="#VALUE!"/>
    <e v="#VALUE!"/>
    <x v="2"/>
    <s v="15/05/2020"/>
    <d v="2020-05-15T00:00:00"/>
    <b v="1"/>
    <x v="11"/>
    <x v="4"/>
    <x v="1"/>
    <s v="NO DATA"/>
  </r>
  <r>
    <s v="5E198"/>
    <x v="4"/>
    <s v="https://www.rightmove.co.uk/property-for-sale/property-89734784.html"/>
    <s v="3 bedroom mews house for sale"/>
    <s v="Currerbell Mews"/>
    <s v="Reduced on 15/05/2020"/>
    <s v="Reduced 15/05/2020"/>
    <s v="Reduced 15/05/2020"/>
    <s v="NO DATA"/>
    <e v="#VALUE!"/>
    <e v="#VALUE!"/>
    <x v="2"/>
    <s v="15/05/2020"/>
    <d v="2020-05-15T00:00:00"/>
    <b v="1"/>
    <x v="11"/>
    <x v="4"/>
    <x v="1"/>
    <s v="NO DATA"/>
  </r>
  <r>
    <s v="5E368"/>
    <x v="12"/>
    <s v="https://www.rightmove.co.uk/property-for-sale/property-75180859.html"/>
    <s v="3 bedroom terraced house for sale"/>
    <s v="Gordon Street, Coventry"/>
    <s v="Reduced on 15/05/2020"/>
    <s v="Reduced 15/05/2020"/>
    <s v="Reduced 15/05/2020"/>
    <s v="NO DATA"/>
    <e v="#VALUE!"/>
    <e v="#VALUE!"/>
    <x v="2"/>
    <s v="15/05/2020"/>
    <d v="2020-05-15T00:00:00"/>
    <b v="1"/>
    <x v="11"/>
    <x v="4"/>
    <x v="1"/>
    <s v="NO DATA"/>
  </r>
  <r>
    <s v="5E1073"/>
    <x v="57"/>
    <s v="https://www.rightmove.co.uk/property-for-sale/property-79711813.html"/>
    <s v="2 bedroom ground floor flat for sale"/>
    <s v="Anstis Street, Stonehouse, Plymouth"/>
    <s v="Reduced on 15/05/2020"/>
    <s v="Reduced 15/05/2020"/>
    <s v="Reduced 15/05/2020"/>
    <s v="NO DATA"/>
    <e v="#VALUE!"/>
    <e v="#VALUE!"/>
    <x v="2"/>
    <s v="15/05/2020"/>
    <d v="2020-05-15T00:00:00"/>
    <b v="1"/>
    <x v="5"/>
    <x v="1"/>
    <x v="0"/>
    <d v="2018-07-31T00:00:00"/>
  </r>
  <r>
    <s v="5E1073"/>
    <x v="57"/>
    <s v="https://www.rightmove.co.uk/property-for-sale/property-79711810.html"/>
    <s v="2 bedroom flat for sale"/>
    <s v="Anstis Street, Stonehouse, Plymouth"/>
    <s v="Reduced on 15/05/2020"/>
    <s v="Reduced 15/05/2020"/>
    <s v="Reduced 15/05/2020"/>
    <s v="NO DATA"/>
    <e v="#VALUE!"/>
    <e v="#VALUE!"/>
    <x v="2"/>
    <s v="15/05/2020"/>
    <d v="2020-05-15T00:00:00"/>
    <b v="1"/>
    <x v="5"/>
    <x v="1"/>
    <x v="0"/>
    <d v="2018-07-31T00:00:00"/>
  </r>
  <r>
    <s v="5E198"/>
    <x v="4"/>
    <s v="https://www.rightmove.co.uk/property-for-sale/property-75145703.html"/>
    <s v="4 bedroom farm house for sale"/>
    <s v="Deep Lane, Thornton"/>
    <s v="Reduced on 15/05/2020"/>
    <s v="Reduced 15/05/2020"/>
    <s v="Reduced 15/05/2020"/>
    <s v="NO DATA"/>
    <e v="#VALUE!"/>
    <e v="#VALUE!"/>
    <x v="2"/>
    <s v="15/05/2020"/>
    <d v="2020-05-15T00:00:00"/>
    <b v="1"/>
    <x v="10"/>
    <x v="1"/>
    <x v="0"/>
    <d v="2018-08-23T00:00:00"/>
  </r>
  <r>
    <s v="5E897"/>
    <x v="8"/>
    <s v="https://www.rightmove.co.uk/property-for-sale/property-71126758.html"/>
    <s v="2 bedroom apartment for sale"/>
    <s v="Wharfdale Square, Maidstone, ME15"/>
    <s v="Reduced on 15/05/2020"/>
    <s v="Reduced 15/05/2020"/>
    <s v="Reduced 15/05/2020"/>
    <s v="NO DATA"/>
    <e v="#VALUE!"/>
    <e v="#VALUE!"/>
    <x v="2"/>
    <s v="15/05/2020"/>
    <d v="2020-05-15T00:00:00"/>
    <b v="1"/>
    <x v="4"/>
    <x v="2"/>
    <x v="0"/>
    <d v="2019-04-13T00:00:00"/>
  </r>
  <r>
    <s v="5E1079"/>
    <x v="5"/>
    <s v="https://www.rightmove.co.uk/property-for-sale/property-61683228.html"/>
    <s v="1 bedroom apartment for sale"/>
    <s v="Horizons, 87 Churchfield Road, Poole, BH15"/>
    <s v="Reduced on 15/05/2020"/>
    <s v="Reduced 15/05/2020"/>
    <s v="Reduced 15/05/2020"/>
    <s v="NO DATA"/>
    <e v="#VALUE!"/>
    <e v="#VALUE!"/>
    <x v="2"/>
    <s v="15/05/2020"/>
    <d v="2020-05-15T00:00:00"/>
    <b v="1"/>
    <x v="4"/>
    <x v="2"/>
    <x v="0"/>
    <d v="2019-04-16T00:00:00"/>
  </r>
  <r>
    <s v="5E308"/>
    <x v="46"/>
    <s v="https://www.rightmove.co.uk/property-for-sale/property-62039892.html"/>
    <s v="3 bedroom semi-detached house for sale"/>
    <s v="Church Road, Leckhampton, Cheltenham, GL53"/>
    <s v="Reduced on 15/05/2020"/>
    <s v="Reduced 15/05/2020"/>
    <s v="Reduced 15/05/2020"/>
    <s v="NO DATA"/>
    <e v="#VALUE!"/>
    <e v="#VALUE!"/>
    <x v="2"/>
    <s v="15/05/2020"/>
    <d v="2020-05-15T00:00:00"/>
    <b v="1"/>
    <x v="9"/>
    <x v="2"/>
    <x v="0"/>
    <d v="2019-05-03T00:00:00"/>
  </r>
  <r>
    <s v="5E116"/>
    <x v="53"/>
    <s v="https://www.rightmove.co.uk/property-for-sale/property-86193431.html"/>
    <s v="2 bedroom flat for sale"/>
    <s v="Park Lane, Bath, BA1"/>
    <s v="Reduced on 15/05/2020"/>
    <s v="Reduced 15/05/2020"/>
    <s v="Reduced 15/05/2020"/>
    <s v="NO DATA"/>
    <e v="#VALUE!"/>
    <e v="#VALUE!"/>
    <x v="2"/>
    <s v="15/05/2020"/>
    <d v="2020-05-15T00:00:00"/>
    <b v="1"/>
    <x v="9"/>
    <x v="2"/>
    <x v="0"/>
    <d v="2019-05-16T00:00:00"/>
  </r>
  <r>
    <s v="5E279"/>
    <x v="31"/>
    <s v="https://www.rightmove.co.uk/property-for-sale/property-62397225.html"/>
    <s v="2 bedroom house for sale"/>
    <s v="Northgate, Canterbury"/>
    <s v="Reduced on 15/05/2020"/>
    <s v="Reduced 15/05/2020"/>
    <s v="Reduced 15/05/2020"/>
    <s v="NO DATA"/>
    <e v="#VALUE!"/>
    <e v="#VALUE!"/>
    <x v="2"/>
    <s v="15/05/2020"/>
    <d v="2020-05-15T00:00:00"/>
    <b v="1"/>
    <x v="9"/>
    <x v="2"/>
    <x v="0"/>
    <d v="2019-05-20T00:00:00"/>
  </r>
  <r>
    <s v="5E1195"/>
    <x v="59"/>
    <s v="https://www.rightmove.co.uk/property-for-sale/property-82060982.html"/>
    <s v="2 bedroom semi-detached house for sale"/>
    <s v="Dowland Avenue, High Green, South Yorkshire"/>
    <s v="Reduced on 15/05/2020"/>
    <s v="Reduced 15/05/2020"/>
    <s v="Reduced 15/05/2020"/>
    <s v="NO DATA"/>
    <e v="#VALUE!"/>
    <e v="#VALUE!"/>
    <x v="2"/>
    <s v="15/05/2020"/>
    <d v="2020-05-15T00:00:00"/>
    <b v="1"/>
    <x v="9"/>
    <x v="2"/>
    <x v="0"/>
    <d v="2019-05-24T00:00:00"/>
  </r>
  <r>
    <s v="5E1079"/>
    <x v="5"/>
    <s v="https://www.rightmove.co.uk/property-for-sale/property-62640108.html"/>
    <s v="2 bedroom flat for sale"/>
    <s v="63 Panorama Road, Sandbanks, Poole"/>
    <s v="Reduced on 15/05/2020"/>
    <s v="Reduced 15/05/2020"/>
    <s v="Reduced 15/05/2020"/>
    <s v="NO DATA"/>
    <e v="#VALUE!"/>
    <e v="#VALUE!"/>
    <x v="2"/>
    <s v="15/05/2020"/>
    <d v="2020-05-15T00:00:00"/>
    <b v="1"/>
    <x v="9"/>
    <x v="2"/>
    <x v="0"/>
    <d v="2019-05-29T00:00:00"/>
  </r>
  <r>
    <s v="5E1231"/>
    <x v="17"/>
    <s v="https://www.rightmove.co.uk/property-for-sale/property-83784164.html"/>
    <s v="3 bedroom town house for sale"/>
    <s v="Pacific Close, Ocean Village, Southampton"/>
    <s v="Reduced on 15/05/2020"/>
    <s v="Reduced 15/05/2020"/>
    <s v="Reduced 15/05/2020"/>
    <s v="NO DATA"/>
    <e v="#VALUE!"/>
    <e v="#VALUE!"/>
    <x v="2"/>
    <s v="15/05/2020"/>
    <d v="2020-05-15T00:00:00"/>
    <b v="1"/>
    <x v="9"/>
    <x v="2"/>
    <x v="0"/>
    <d v="2019-05-31T00:00:00"/>
  </r>
  <r>
    <s v="5E876"/>
    <x v="7"/>
    <s v="https://www.rightmove.co.uk/property-for-sale/property-67353288.html"/>
    <s v="2 bedroom terraced house for sale"/>
    <s v="Seymour Road, Luton"/>
    <s v="Reduced on 15/05/2020"/>
    <s v="Reduced 15/05/2020"/>
    <s v="Reduced 15/05/2020"/>
    <s v="NO DATA"/>
    <e v="#VALUE!"/>
    <e v="#VALUE!"/>
    <x v="2"/>
    <s v="15/05/2020"/>
    <d v="2020-05-15T00:00:00"/>
    <b v="1"/>
    <x v="12"/>
    <x v="2"/>
    <x v="0"/>
    <d v="2019-06-25T00:00:00"/>
  </r>
  <r>
    <s v="5E1403"/>
    <x v="64"/>
    <s v="https://www.rightmove.co.uk/property-for-sale/property-63422595.html"/>
    <s v="7 bedroom semi-detached house for sale"/>
    <s v="Lymm Hall, Lymm"/>
    <s v="Reduced on 15/05/2020"/>
    <s v="Reduced 15/05/2020"/>
    <s v="Reduced 15/05/2020"/>
    <s v="NO DATA"/>
    <e v="#VALUE!"/>
    <e v="#VALUE!"/>
    <x v="2"/>
    <s v="15/05/2020"/>
    <d v="2020-05-15T00:00:00"/>
    <b v="1"/>
    <x v="5"/>
    <x v="2"/>
    <x v="0"/>
    <d v="2019-07-02T00:00:00"/>
  </r>
  <r>
    <s v="5E787"/>
    <x v="49"/>
    <s v="https://www.rightmove.co.uk/property-for-sale/property-88452440.html"/>
    <s v="2 bedroom bungalow for sale"/>
    <s v="Templegate Avenue, Leeds, LS15"/>
    <s v="Reduced on 15/05/2020"/>
    <s v="Reduced 15/05/2020"/>
    <s v="Reduced 15/05/2020"/>
    <s v="NO DATA"/>
    <e v="#VALUE!"/>
    <e v="#VALUE!"/>
    <x v="2"/>
    <s v="15/05/2020"/>
    <d v="2020-05-15T00:00:00"/>
    <b v="1"/>
    <x v="5"/>
    <x v="2"/>
    <x v="0"/>
    <d v="2019-07-03T00:00:00"/>
  </r>
  <r>
    <s v="5E1018"/>
    <x v="32"/>
    <s v="https://www.rightmove.co.uk/property-for-sale/property-72821521.html"/>
    <s v="4 bedroom detached house for sale"/>
    <s v="West Road, New Costessey, Norwich"/>
    <s v="Reduced on 15/05/2020"/>
    <s v="Reduced 15/05/2020"/>
    <s v="Reduced 15/05/2020"/>
    <s v="NO DATA"/>
    <e v="#VALUE!"/>
    <e v="#VALUE!"/>
    <x v="2"/>
    <s v="15/05/2020"/>
    <d v="2020-05-15T00:00:00"/>
    <b v="1"/>
    <x v="5"/>
    <x v="2"/>
    <x v="0"/>
    <d v="2019-07-10T00:00:00"/>
  </r>
  <r>
    <s v="5E580"/>
    <x v="39"/>
    <s v="https://www.rightmove.co.uk/property-for-sale/property-79718941.html"/>
    <s v="4 bedroom detached house for sale"/>
    <s v="Chantry View Road, Guildford"/>
    <s v="Reduced on 15/05/2020"/>
    <s v="Reduced 15/05/2020"/>
    <s v="Reduced 15/05/2020"/>
    <s v="NO DATA"/>
    <e v="#VALUE!"/>
    <e v="#VALUE!"/>
    <x v="2"/>
    <s v="15/05/2020"/>
    <d v="2020-05-15T00:00:00"/>
    <b v="1"/>
    <x v="5"/>
    <x v="2"/>
    <x v="0"/>
    <d v="2019-07-24T00:00:00"/>
  </r>
  <r>
    <s v="5E368"/>
    <x v="12"/>
    <s v="https://www.rightmove.co.uk/property-for-sale/property-70516401.html"/>
    <s v="3 bedroom semi-detached house for sale"/>
    <s v="Fir Tree Avenue, Coventry"/>
    <s v="Reduced on 15/05/2020"/>
    <s v="Reduced 15/05/2020"/>
    <s v="Reduced 15/05/2020"/>
    <s v="NO DATA"/>
    <e v="#VALUE!"/>
    <e v="#VALUE!"/>
    <x v="2"/>
    <s v="15/05/2020"/>
    <d v="2020-05-15T00:00:00"/>
    <b v="1"/>
    <x v="5"/>
    <x v="2"/>
    <x v="0"/>
    <d v="2019-07-25T00:00:00"/>
  </r>
  <r>
    <s v="5E307"/>
    <x v="37"/>
    <s v="https://www.rightmove.co.uk/property-for-sale/property-67284318.html"/>
    <s v="2 bedroom apartment for sale"/>
    <s v="Grace Bartlett Gardens, Chelmsford, Essex, CM2"/>
    <s v="Reduced on 15/05/2020"/>
    <s v="Reduced 15/05/2020"/>
    <s v="Reduced 15/05/2020"/>
    <s v="NO DATA"/>
    <e v="#VALUE!"/>
    <e v="#VALUE!"/>
    <x v="2"/>
    <s v="15/05/2020"/>
    <d v="2020-05-15T00:00:00"/>
    <b v="1"/>
    <x v="5"/>
    <x v="2"/>
    <x v="0"/>
    <d v="2019-07-30T00:00:00"/>
  </r>
  <r>
    <s v="5E207"/>
    <x v="51"/>
    <s v="https://www.rightmove.co.uk/property-for-sale/property-91386062.html"/>
    <s v="5 bedroom detached house for sale"/>
    <s v="Doddinghurst Road, Brentwood, CM15"/>
    <s v="Reduced on 15/05/2020"/>
    <s v="Reduced 15/05/2020"/>
    <s v="Reduced 15/05/2020"/>
    <s v="NO DATA"/>
    <e v="#VALUE!"/>
    <e v="#VALUE!"/>
    <x v="2"/>
    <s v="15/05/2020"/>
    <d v="2020-05-15T00:00:00"/>
    <b v="1"/>
    <x v="10"/>
    <x v="2"/>
    <x v="0"/>
    <d v="2019-08-08T00:00:00"/>
  </r>
  <r>
    <s v="5E129"/>
    <x v="48"/>
    <s v="https://www.rightmove.co.uk/property-for-sale/property-90415529.html"/>
    <s v="1 bedroom flat for sale"/>
    <s v="Old Portman House, Bushmead Avenue, Bedford."/>
    <s v="Reduced on 15/05/2020"/>
    <s v="Reduced 15/05/2020"/>
    <s v="Reduced 15/05/2020"/>
    <s v="NO DATA"/>
    <e v="#VALUE!"/>
    <e v="#VALUE!"/>
    <x v="2"/>
    <s v="15/05/2020"/>
    <d v="2020-05-15T00:00:00"/>
    <b v="1"/>
    <x v="10"/>
    <x v="2"/>
    <x v="0"/>
    <d v="2019-08-20T00:00:00"/>
  </r>
  <r>
    <s v="5E93554"/>
    <x v="27"/>
    <s v="https://www.rightmove.co.uk/property-for-sale/property-69328419.html"/>
    <s v="3 bedroom detached house for sale"/>
    <s v="Roedean Crescent, Brighton, BN2"/>
    <s v="Reduced on 15/05/2020"/>
    <s v="Reduced 15/05/2020"/>
    <s v="Reduced 15/05/2020"/>
    <s v="NO DATA"/>
    <e v="#VALUE!"/>
    <e v="#VALUE!"/>
    <x v="2"/>
    <s v="15/05/2020"/>
    <d v="2020-05-15T00:00:00"/>
    <b v="1"/>
    <x v="0"/>
    <x v="2"/>
    <x v="0"/>
    <d v="2019-09-06T00:00:00"/>
  </r>
  <r>
    <s v="5E1460"/>
    <x v="11"/>
    <s v="https://www.rightmove.co.uk/property-for-sale/property-84538241.html"/>
    <s v="2 bedroom maisonette for sale"/>
    <s v="Felmer Drive, Kings Worthy, Winchester"/>
    <s v="Reduced on 15/05/2020"/>
    <s v="Reduced 15/05/2020"/>
    <s v="Reduced 15/05/2020"/>
    <s v="NO DATA"/>
    <e v="#VALUE!"/>
    <e v="#VALUE!"/>
    <x v="2"/>
    <s v="15/05/2020"/>
    <d v="2020-05-15T00:00:00"/>
    <b v="1"/>
    <x v="0"/>
    <x v="2"/>
    <x v="0"/>
    <d v="2019-09-07T00:00:00"/>
  </r>
  <r>
    <s v="5E789"/>
    <x v="34"/>
    <s v="https://www.rightmove.co.uk/property-for-sale/property-91759571.html"/>
    <s v="3 bedroom semi-detached house for sale"/>
    <s v="Welford Road, Knighton, Leicester"/>
    <s v="Reduced on 15/05/2020"/>
    <s v="Reduced 15/05/2020"/>
    <s v="Reduced 15/05/2020"/>
    <s v="NO DATA"/>
    <e v="#VALUE!"/>
    <e v="#VALUE!"/>
    <x v="2"/>
    <s v="15/05/2020"/>
    <d v="2020-05-15T00:00:00"/>
    <b v="1"/>
    <x v="0"/>
    <x v="2"/>
    <x v="0"/>
    <d v="2019-09-11T00:00:00"/>
  </r>
  <r>
    <s v="5E198"/>
    <x v="4"/>
    <s v="https://www.rightmove.co.uk/property-for-sale/property-79708357.html"/>
    <s v="4 bedroom detached house for sale"/>
    <s v="Lea Court, Old Road, Horton Bank Top, Bradford, BD7"/>
    <s v="Reduced on 15/05/2020"/>
    <s v="Reduced 15/05/2020"/>
    <s v="Reduced 15/05/2020"/>
    <s v="NO DATA"/>
    <e v="#VALUE!"/>
    <e v="#VALUE!"/>
    <x v="2"/>
    <s v="15/05/2020"/>
    <d v="2020-05-15T00:00:00"/>
    <b v="1"/>
    <x v="0"/>
    <x v="2"/>
    <x v="0"/>
    <d v="2019-09-13T00:00:00"/>
  </r>
  <r>
    <s v="5E1231"/>
    <x v="17"/>
    <s v="https://www.rightmove.co.uk/property-for-sale/property-84842750.html"/>
    <s v="2 bedroom apartment for sale"/>
    <s v="Bitterne, Southampton"/>
    <s v="Reduced on 15/05/2020"/>
    <s v="Reduced 15/05/2020"/>
    <s v="Reduced 15/05/2020"/>
    <s v="NO DATA"/>
    <e v="#VALUE!"/>
    <e v="#VALUE!"/>
    <x v="2"/>
    <s v="15/05/2020"/>
    <d v="2020-05-15T00:00:00"/>
    <b v="1"/>
    <x v="0"/>
    <x v="2"/>
    <x v="0"/>
    <d v="2019-09-17T00:00:00"/>
  </r>
  <r>
    <s v="5E1366"/>
    <x v="44"/>
    <s v="https://www.rightmove.co.uk/property-for-sale/property-65146182.html"/>
    <s v="5 bedroom detached house for sale"/>
    <s v="Forest Road, Tunbridge Wells, Kent, TN2"/>
    <s v="Reduced on 15/05/2020"/>
    <s v="Reduced 15/05/2020"/>
    <s v="Reduced 15/05/2020"/>
    <s v="NO DATA"/>
    <e v="#VALUE!"/>
    <e v="#VALUE!"/>
    <x v="2"/>
    <s v="15/05/2020"/>
    <d v="2020-05-15T00:00:00"/>
    <b v="1"/>
    <x v="0"/>
    <x v="2"/>
    <x v="0"/>
    <d v="2019-09-17T00:00:00"/>
  </r>
  <r>
    <s v="5E1403"/>
    <x v="64"/>
    <s v="https://www.rightmove.co.uk/property-for-sale/property-91084331.html"/>
    <s v="6 bedroom detached house for sale"/>
    <s v="Fleming Drive, Winwick Park, Winwick, Warrington, WA2"/>
    <s v="Reduced on 15/05/2020"/>
    <s v="Reduced 15/05/2020"/>
    <s v="Reduced 15/05/2020"/>
    <s v="NO DATA"/>
    <e v="#VALUE!"/>
    <e v="#VALUE!"/>
    <x v="2"/>
    <s v="15/05/2020"/>
    <d v="2020-05-15T00:00:00"/>
    <b v="1"/>
    <x v="6"/>
    <x v="2"/>
    <x v="0"/>
    <d v="2019-10-01T00:00:00"/>
  </r>
  <r>
    <s v="5E789"/>
    <x v="34"/>
    <s v="https://www.rightmove.co.uk/property-for-sale/property-74463133.html"/>
    <s v="3 bedroom detached house for sale"/>
    <s v="Field Close, Thorpe Astley, Leicester, LE3"/>
    <s v="Reduced on 15/05/2020"/>
    <s v="Reduced 15/05/2020"/>
    <s v="Reduced 15/05/2020"/>
    <s v="NO DATA"/>
    <e v="#VALUE!"/>
    <e v="#VALUE!"/>
    <x v="2"/>
    <s v="15/05/2020"/>
    <d v="2020-05-15T00:00:00"/>
    <b v="1"/>
    <x v="6"/>
    <x v="2"/>
    <x v="0"/>
    <d v="2019-10-01T00:00:00"/>
  </r>
  <r>
    <s v="5E93554"/>
    <x v="27"/>
    <s v="https://www.rightmove.co.uk/property-for-sale/property-65502450.html"/>
    <s v="5 bedroom terraced house for sale"/>
    <s v="College Terrace, Brighton, BN2"/>
    <s v="Reduced on 15/05/2020"/>
    <s v="Reduced 15/05/2020"/>
    <s v="Reduced 15/05/2020"/>
    <s v="NO DATA"/>
    <e v="#VALUE!"/>
    <e v="#VALUE!"/>
    <x v="2"/>
    <s v="15/05/2020"/>
    <d v="2020-05-15T00:00:00"/>
    <b v="1"/>
    <x v="6"/>
    <x v="2"/>
    <x v="0"/>
    <d v="2019-10-02T00:00:00"/>
  </r>
  <r>
    <s v="5E580"/>
    <x v="39"/>
    <s v="https://www.rightmove.co.uk/property-for-sale/property-92291351.html"/>
    <s v="4 bedroom detached house for sale"/>
    <s v="Chantry View Road, Guildford, Surrey, GU1"/>
    <s v="Reduced on 15/05/2020"/>
    <s v="Reduced 15/05/2020"/>
    <s v="Reduced 15/05/2020"/>
    <s v="NO DATA"/>
    <e v="#VALUE!"/>
    <e v="#VALUE!"/>
    <x v="2"/>
    <s v="15/05/2020"/>
    <d v="2020-05-15T00:00:00"/>
    <b v="1"/>
    <x v="6"/>
    <x v="2"/>
    <x v="0"/>
    <d v="2019-10-04T00:00:00"/>
  </r>
  <r>
    <s v="5E984"/>
    <x v="2"/>
    <s v="https://www.rightmove.co.uk/property-for-sale/property-85595138.html"/>
    <s v="2 bedroom flat for sale"/>
    <s v="Felton Avenue, Gosforth, Newcastle Upon Tyne, NE3"/>
    <s v="Reduced on 15/05/2020"/>
    <s v="Reduced 15/05/2020"/>
    <s v="Reduced 15/05/2020"/>
    <s v="NO DATA"/>
    <e v="#VALUE!"/>
    <e v="#VALUE!"/>
    <x v="2"/>
    <s v="15/05/2020"/>
    <d v="2020-05-15T00:00:00"/>
    <b v="1"/>
    <x v="6"/>
    <x v="2"/>
    <x v="0"/>
    <d v="2019-10-11T00:00:00"/>
  </r>
  <r>
    <s v="5E1366"/>
    <x v="44"/>
    <s v="https://www.rightmove.co.uk/property-for-sale/property-79706614.html"/>
    <s v="2 bedroom apartment for sale"/>
    <s v="Tunnel Road, Tunbridge Wells"/>
    <s v="Reduced on 15/05/2020"/>
    <s v="Reduced 15/05/2020"/>
    <s v="Reduced 15/05/2020"/>
    <s v="NO DATA"/>
    <e v="#VALUE!"/>
    <e v="#VALUE!"/>
    <x v="2"/>
    <s v="15/05/2020"/>
    <d v="2020-05-15T00:00:00"/>
    <b v="1"/>
    <x v="6"/>
    <x v="2"/>
    <x v="0"/>
    <d v="2019-10-15T00:00:00"/>
  </r>
  <r>
    <s v="5E1271"/>
    <x v="40"/>
    <s v="https://www.rightmove.co.uk/property-for-sale/property-65883213.html"/>
    <s v="3 bedroom terraced house for sale"/>
    <s v="Birks Street, Stoke-On-Trent"/>
    <s v="Reduced on 15/05/2020"/>
    <s v="Reduced 15/05/2020"/>
    <s v="Reduced 15/05/2020"/>
    <s v="NO DATA"/>
    <e v="#VALUE!"/>
    <e v="#VALUE!"/>
    <x v="2"/>
    <s v="15/05/2020"/>
    <d v="2020-05-15T00:00:00"/>
    <b v="1"/>
    <x v="6"/>
    <x v="2"/>
    <x v="0"/>
    <d v="2019-10-20T00:00:00"/>
  </r>
  <r>
    <s v="5E556"/>
    <x v="19"/>
    <s v="https://www.rightmove.co.uk/property-for-sale/property-78125899.html"/>
    <s v="2 bedroom terraced house for sale"/>
    <s v="Cecil Road, Linden"/>
    <s v="Reduced on 15/05/2020"/>
    <s v="Reduced 15/05/2020"/>
    <s v="Reduced 15/05/2020"/>
    <s v="NO DATA"/>
    <e v="#VALUE!"/>
    <e v="#VALUE!"/>
    <x v="2"/>
    <s v="15/05/2020"/>
    <d v="2020-05-15T00:00:00"/>
    <b v="1"/>
    <x v="6"/>
    <x v="2"/>
    <x v="0"/>
    <d v="2019-10-25T00:00:00"/>
  </r>
  <r>
    <s v="5E876"/>
    <x v="7"/>
    <s v="https://www.rightmove.co.uk/property-for-sale/property-66053574.html"/>
    <s v="3 bedroom semi-detached house for sale"/>
    <s v="Laburnum Grove, Luton"/>
    <s v="Reduced on 15/05/2020"/>
    <s v="Reduced 15/05/2020"/>
    <s v="Reduced 15/05/2020"/>
    <s v="NO DATA"/>
    <e v="#VALUE!"/>
    <e v="#VALUE!"/>
    <x v="2"/>
    <s v="15/05/2020"/>
    <d v="2020-05-15T00:00:00"/>
    <b v="1"/>
    <x v="6"/>
    <x v="2"/>
    <x v="0"/>
    <d v="2019-10-30T00:00:00"/>
  </r>
  <r>
    <s v="5E93554"/>
    <x v="27"/>
    <s v="https://www.rightmove.co.uk/property-for-sale/property-66050205.html"/>
    <s v="3 bedroom terraced house for sale"/>
    <s v="Wykeham Terrace, Brighton, East Sussex, BN1"/>
    <s v="Reduced on 15/05/2020"/>
    <s v="Reduced 15/05/2020"/>
    <s v="Reduced 15/05/2020"/>
    <s v="NO DATA"/>
    <e v="#VALUE!"/>
    <e v="#VALUE!"/>
    <x v="2"/>
    <s v="15/05/2020"/>
    <d v="2020-05-15T00:00:00"/>
    <b v="1"/>
    <x v="6"/>
    <x v="2"/>
    <x v="0"/>
    <d v="2019-10-30T00:00:00"/>
  </r>
  <r>
    <s v="5E1036"/>
    <x v="29"/>
    <s v="https://www.rightmove.co.uk/property-for-sale/property-66157425.html"/>
    <s v="4 bedroom terraced house for sale"/>
    <s v="Sunningwell Road, New Hinksey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01T00:00:00"/>
  </r>
  <r>
    <s v="5E198"/>
    <x v="4"/>
    <s v="https://www.rightmove.co.uk/property-for-sale/property-78520537.html"/>
    <s v="3 bedroom terraced house for sale"/>
    <s v="Pentland Avenue, Clayton, Bradford, BD14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07T00:00:00"/>
  </r>
  <r>
    <s v="5E194"/>
    <x v="35"/>
    <s v="https://www.rightmove.co.uk/property-for-sale/property-66347625.html"/>
    <s v="2 bedroom detached bungalow for sale"/>
    <s v="Strathmore Road, Bournemouth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12T00:00:00"/>
  </r>
  <r>
    <s v="5E198"/>
    <x v="4"/>
    <s v="https://www.rightmove.co.uk/property-for-sale/property-66415830.html"/>
    <s v="2 bedroom terraced house for sale"/>
    <s v="Beacon Street, Wibsey, Bradford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14T00:00:00"/>
  </r>
  <r>
    <s v="5E307"/>
    <x v="37"/>
    <s v="https://www.rightmove.co.uk/property-for-sale/property-86628023.html"/>
    <s v="1 bedroom apartment for sale"/>
    <s v="Bellamy Court, Chelmsford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14T00:00:00"/>
  </r>
  <r>
    <s v="5E876"/>
    <x v="7"/>
    <s v="https://www.rightmove.co.uk/property-for-sale/property-66421047.html"/>
    <s v="2 bedroom flat for sale"/>
    <s v="Downs Road, Luton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14T00:00:00"/>
  </r>
  <r>
    <s v="5E1073"/>
    <x v="57"/>
    <s v="https://www.rightmove.co.uk/property-for-sale/property-66533442.html"/>
    <s v="2 bedroom apartment for sale"/>
    <s v="Hartley Vale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20T00:00:00"/>
  </r>
  <r>
    <s v="5E598"/>
    <x v="61"/>
    <s v="https://www.rightmove.co.uk/property-for-sale/property-92193908.html"/>
    <s v="3 bedroom town house for sale"/>
    <s v="Mornington Terrace, Harrogate, North Yorkshire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26T00:00:00"/>
  </r>
  <r>
    <s v="5E1220"/>
    <x v="10"/>
    <s v="https://www.rightmove.co.uk/property-for-sale/property-66667794.html"/>
    <s v="1 bedroom retirement property for sale"/>
    <s v="Millers Court, Haslucks Green Road, Shirley, Solihull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27T00:00:00"/>
  </r>
  <r>
    <s v="5E1271"/>
    <x v="40"/>
    <s v="https://www.rightmove.co.uk/property-for-sale/property-79719256.html"/>
    <s v="3 bedroom semi-detached house for sale"/>
    <s v="Lansbury Grove, Meir, Stoke-On-Trent, ST3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27T00:00:00"/>
  </r>
  <r>
    <s v="5E308"/>
    <x v="46"/>
    <s v="https://www.rightmove.co.uk/property-for-sale/property-66662577.html"/>
    <s v="4 bedroom detached house for sale"/>
    <s v="Old Bath Road, Leckhampton, Cheltenham, GL53"/>
    <s v="Reduced on 15/05/2020"/>
    <s v="Reduced 15/05/2020"/>
    <s v="Reduced 15/05/2020"/>
    <s v="NO DATA"/>
    <e v="#VALUE!"/>
    <e v="#VALUE!"/>
    <x v="2"/>
    <s v="15/05/2020"/>
    <d v="2020-05-15T00:00:00"/>
    <b v="1"/>
    <x v="7"/>
    <x v="2"/>
    <x v="0"/>
    <d v="2019-11-27T00:00:00"/>
  </r>
  <r>
    <s v="5E1079"/>
    <x v="5"/>
    <s v="https://www.rightmove.co.uk/property-for-sale/property-75949042.html"/>
    <s v="2 bedroom retirement property for sale"/>
    <s v="Sandbanks Road, Lilliput, BH14 8HA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02T00:00:00"/>
  </r>
  <r>
    <s v="5E1408"/>
    <x v="50"/>
    <s v="https://www.rightmove.co.uk/property-for-sale/property-87211301.html"/>
    <s v="4 bedroom semi-detached house for sale"/>
    <s v="Stanley Road, Watford, WD17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05T00:00:00"/>
  </r>
  <r>
    <s v="5E804"/>
    <x v="54"/>
    <s v="https://www.rightmove.co.uk/property-for-sale/property-87406604.html"/>
    <s v="2 bedroom terraced house for sale"/>
    <s v="Russell Street, Lincoln, LN5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11T00:00:00"/>
  </r>
  <r>
    <s v="5E1079"/>
    <x v="5"/>
    <s v="https://www.rightmove.co.uk/property-for-sale/property-87422381.html"/>
    <s v="2 bedroom apartment for sale"/>
    <s v="Sandbanks Road, Lilliput, POOLE, Dorset, BH14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12T00:00:00"/>
  </r>
  <r>
    <s v="5E198"/>
    <x v="4"/>
    <s v="https://www.rightmove.co.uk/property-for-sale/property-76124434.html"/>
    <s v="2 bedroom apartment for sale"/>
    <s v="Lister Lane, Bradford,BD2 4PU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12T00:00:00"/>
  </r>
  <r>
    <s v="5E418"/>
    <x v="28"/>
    <s v="https://www.rightmove.co.uk/property-for-sale/property-87916670.html"/>
    <s v="3 bedroom detached house for sale"/>
    <s v="Weirfield Road, Darley Abbey Village, Derby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20T00:00:00"/>
  </r>
  <r>
    <s v="5E494"/>
    <x v="43"/>
    <s v="https://www.rightmove.co.uk/property-for-sale/property-92281667.html"/>
    <s v="4 bedroom town house for sale"/>
    <s v="Zenith, Magdalen Road, Exeter, Devon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21T00:00:00"/>
  </r>
  <r>
    <s v="5E1089"/>
    <x v="58"/>
    <s v="https://www.rightmove.co.uk/property-for-sale/property-87720245.html"/>
    <s v="3 bedroom terraced house for sale"/>
    <s v="Cardiff Road, North End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23T00:00:00"/>
  </r>
  <r>
    <s v="5E665"/>
    <x v="23"/>
    <s v="https://www.rightmove.co.uk/property-for-sale/property-76352686.html"/>
    <s v="5 bedroom detached house for sale"/>
    <s v="Beverley Road, Kirk Ella, Hull, East Yorkshire, HU10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23T00:00:00"/>
  </r>
  <r>
    <s v="5E665"/>
    <x v="23"/>
    <s v="https://www.rightmove.co.uk/property-for-sale/property-67239579.html"/>
    <s v="3 bedroom terraced house for sale"/>
    <s v="Richmond Way;Kingswood;Hull;HU7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23T00:00:00"/>
  </r>
  <r>
    <s v="5E93554"/>
    <x v="27"/>
    <s v="https://www.rightmove.co.uk/property-for-sale/property-76346185.html"/>
    <s v="1 bedroom apartment for sale"/>
    <s v="St. Margarets Place, Brighton, BN1 2FD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23T00:00:00"/>
  </r>
  <r>
    <s v="5E1079"/>
    <x v="5"/>
    <s v="https://www.rightmove.co.uk/property-for-sale/property-87796577.html"/>
    <s v="2 bedroom retirement property for sale"/>
    <s v="Churchill Lodge, 234 Sandbanks Road, POOLE, Dorset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26T00:00:00"/>
  </r>
  <r>
    <s v="5E470"/>
    <x v="24"/>
    <s v="https://www.rightmove.co.uk/property-for-sale/property-70531635.html"/>
    <s v="4 bedroom ground floor flat for sale"/>
    <s v="Saffrons Road, Eastbourne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26T00:00:00"/>
  </r>
  <r>
    <s v="5E430"/>
    <x v="1"/>
    <s v="https://www.rightmove.co.uk/property-for-sale/property-76482808.html"/>
    <s v="3 bedroom cottage for sale"/>
    <s v="Main Street, Hampole, Doncaster, DN6"/>
    <s v="Reduced on 15/05/2020"/>
    <s v="Reduced 15/05/2020"/>
    <s v="Reduced 15/05/2020"/>
    <s v="NO DATA"/>
    <e v="#VALUE!"/>
    <e v="#VALUE!"/>
    <x v="2"/>
    <s v="15/05/2020"/>
    <d v="2020-05-15T00:00:00"/>
    <b v="1"/>
    <x v="8"/>
    <x v="2"/>
    <x v="0"/>
    <d v="2019-12-31T00:00:00"/>
  </r>
  <r>
    <s v="5E664"/>
    <x v="52"/>
    <s v="https://www.rightmove.co.uk/property-for-sale/property-87963425.html"/>
    <s v="4 bedroom detached house for sale"/>
    <s v="Long Lane, Huddersfield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02T00:00:00"/>
  </r>
  <r>
    <s v="5E1220"/>
    <x v="10"/>
    <s v="https://www.rightmove.co.uk/property-for-sale/property-88067378.html"/>
    <s v="4 bedroom detached house for sale"/>
    <s v="Eaves Green Lane, Meriden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06T00:00:00"/>
  </r>
  <r>
    <s v="5E598"/>
    <x v="61"/>
    <s v="https://www.rightmove.co.uk/property-for-sale/property-88080524.html"/>
    <s v="4 bedroom town house for sale"/>
    <s v="Park Parade, Harrogate, North Yorkshire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06T00:00:00"/>
  </r>
  <r>
    <s v="5E281"/>
    <x v="30"/>
    <s v="https://www.rightmove.co.uk/property-for-sale/property-76682548.html"/>
    <s v="2 bedroom flat for sale"/>
    <s v="Overstone Court, Cardiff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10T00:00:00"/>
  </r>
  <r>
    <s v="5E93554"/>
    <x v="27"/>
    <s v="https://www.rightmove.co.uk/property-for-sale/property-67602639.html"/>
    <s v="4 bedroom semi-detached bungalow for sale"/>
    <s v="Downs Valley Road, Woodingdean, Brighton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13T00:00:00"/>
  </r>
  <r>
    <s v="5E368"/>
    <x v="12"/>
    <s v="https://www.rightmove.co.uk/property-for-sale/property-76768513.html"/>
    <s v="3 bedroom semi-detached house for sale"/>
    <s v="Woodstock Road, Cheylesmore, Coventry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14T00:00:00"/>
  </r>
  <r>
    <s v="5E258"/>
    <x v="55"/>
    <s v="https://www.rightmove.co.uk/property-for-sale/property-67645026.html"/>
    <s v="3 bedroom semi-detached house for sale"/>
    <s v="Westley Road, Bury St. Edmunds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15T00:00:00"/>
  </r>
  <r>
    <s v="5E787"/>
    <x v="49"/>
    <s v="https://www.rightmove.co.uk/property-for-sale/property-88381328.html"/>
    <s v="3 bedroom detached bungalow for sale"/>
    <s v="Oakdene Drive, Alwoodley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15T00:00:00"/>
  </r>
  <r>
    <s v="5E116"/>
    <x v="53"/>
    <s v="https://www.rightmove.co.uk/property-for-sale/property-88556528.html"/>
    <s v="5 bedroom terraced house for sale"/>
    <s v="Beaufort East, Bath, BA1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0T00:00:00"/>
  </r>
  <r>
    <s v="5E1271"/>
    <x v="40"/>
    <s v="https://www.rightmove.co.uk/property-for-sale/property-76883203.html"/>
    <s v="3 bedroom semi-detached house for sale"/>
    <s v="Higson Avenue, Penkhull, Stoke-On-Trent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0T00:00:00"/>
  </r>
  <r>
    <s v="5E129"/>
    <x v="48"/>
    <s v="https://www.rightmove.co.uk/property-for-sale/property-68987643.html"/>
    <s v="3 bedroom detached house for sale"/>
    <s v="Ringwood Close, Kempston, Bedford, MK42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1T00:00:00"/>
  </r>
  <r>
    <s v="5E876"/>
    <x v="7"/>
    <s v="https://www.rightmove.co.uk/property-for-sale/property-70527525.html"/>
    <s v="3 bedroom semi-detached house for sale"/>
    <s v="Norton Road, Luton, LU3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2T00:00:00"/>
  </r>
  <r>
    <s v="5E93554"/>
    <x v="27"/>
    <s v="https://www.rightmove.co.uk/property-for-sale/property-76933600.html"/>
    <s v="3 bedroom terraced house for sale"/>
    <s v="Carlyle Avenue, Brighton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2T00:00:00"/>
  </r>
  <r>
    <s v="5E787"/>
    <x v="49"/>
    <s v="https://www.rightmove.co.uk/property-for-sale/property-67838478.html"/>
    <s v="4 bedroom detached bungalow for sale"/>
    <s v="Templegate Rise, Leeds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3T00:00:00"/>
  </r>
  <r>
    <s v="5E664"/>
    <x v="52"/>
    <s v="https://www.rightmove.co.uk/property-for-sale/property-67883586.html"/>
    <s v="5 bedroom detached house for sale"/>
    <s v="Lower Crawshaw Farm, Emley, HD8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5T00:00:00"/>
  </r>
  <r>
    <s v="5E198"/>
    <x v="4"/>
    <s v="https://www.rightmove.co.uk/property-for-sale/property-67913403.html"/>
    <s v="3 bedroom semi-detached house for sale"/>
    <s v="Broomfield, Clayton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7T00:00:00"/>
  </r>
  <r>
    <s v="5E308"/>
    <x v="46"/>
    <s v="https://www.rightmove.co.uk/property-for-sale/property-67922790.html"/>
    <s v="2 bedroom bungalow for sale"/>
    <s v="Willow Road, Charlton Kings, Cheltenham, Gloucestershire, GL53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7T00:00:00"/>
  </r>
  <r>
    <s v="5E1114"/>
    <x v="16"/>
    <s v="https://www.rightmove.co.uk/property-for-sale/property-77055958.html"/>
    <s v="1 bedroom flat for sale"/>
    <s v="Cheapside, Reading, RG1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8T00:00:00"/>
  </r>
  <r>
    <s v="5E194"/>
    <x v="35"/>
    <s v="https://www.rightmove.co.uk/property-for-sale/property-88911284.html"/>
    <s v="2 bedroom apartment for sale"/>
    <s v="Milton Road, Bournemouth, Dorset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9T00:00:00"/>
  </r>
  <r>
    <s v="5E787"/>
    <x v="49"/>
    <s v="https://www.rightmove.co.uk/property-for-sale/property-79714180.html"/>
    <s v="4 bedroom detached house for sale"/>
    <s v="Tall Trees, Moortown, Leeds, LS17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9T00:00:00"/>
  </r>
  <r>
    <s v="5E789"/>
    <x v="34"/>
    <s v="https://www.rightmove.co.uk/property-for-sale/property-67946553.html"/>
    <s v="3 bedroom semi-detached house for sale"/>
    <s v="Blaby Road, Enderby, LE19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29T00:00:00"/>
  </r>
  <r>
    <s v="5E207"/>
    <x v="51"/>
    <s v="https://www.rightmove.co.uk/property-for-sale/property-88949327.html"/>
    <s v="2 bedroom terraced house for sale"/>
    <s v="The Thorns, Brentwood, CM15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30T00:00:00"/>
  </r>
  <r>
    <s v="5E665"/>
    <x v="23"/>
    <s v="https://www.rightmove.co.uk/property-for-sale/property-67984695.html"/>
    <s v="2 bedroom end of terrace house for sale"/>
    <s v="Robinia Drive, Hull, East Yorkshire, HU4"/>
    <s v="Reduced on 15/05/2020"/>
    <s v="Reduced 15/05/2020"/>
    <s v="Reduced 15/05/2020"/>
    <s v="NO DATA"/>
    <e v="#VALUE!"/>
    <e v="#VALUE!"/>
    <x v="2"/>
    <s v="15/05/2020"/>
    <d v="2020-05-15T00:00:00"/>
    <b v="1"/>
    <x v="1"/>
    <x v="3"/>
    <x v="0"/>
    <d v="2020-01-30T00:00:00"/>
  </r>
  <r>
    <s v="5E198"/>
    <x v="4"/>
    <s v="https://www.rightmove.co.uk/property-for-sale/property-77205232.html"/>
    <s v="2 bedroom terraced house for sale"/>
    <s v="Dene Road, Horton Bank Top, Bradford, BD6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03T00:00:00"/>
  </r>
  <r>
    <s v="5E258"/>
    <x v="55"/>
    <s v="https://www.rightmove.co.uk/property-for-sale/property-68073759.html"/>
    <s v="3 bedroom semi-detached house for sale"/>
    <s v="Chepstow Road, Bury St. Edmunds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03T00:00:00"/>
  </r>
  <r>
    <s v="5E769"/>
    <x v="33"/>
    <s v="https://www.rightmove.co.uk/property-for-sale/property-68065122.html"/>
    <s v="2 bedroom flat for sale"/>
    <s v="Pottery Gardens, Lancaster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03T00:00:00"/>
  </r>
  <r>
    <s v="5E782"/>
    <x v="22"/>
    <s v="https://www.rightmove.co.uk/property-for-sale/property-90406967.html"/>
    <s v="3 bedroom detached house for sale"/>
    <s v="Bloxham Way, Radford Semele, Leamington Spa, Warwickshire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03T00:00:00"/>
  </r>
  <r>
    <s v="5E1079"/>
    <x v="5"/>
    <s v="https://www.rightmove.co.uk/property-for-sale/property-70465623.html"/>
    <s v="2 bedroom detached bungalow for sale"/>
    <s v="Beaconsfield Road, Parkstone, POOLE, Dorset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05T00:00:00"/>
  </r>
  <r>
    <s v="5E804"/>
    <x v="54"/>
    <s v="https://www.rightmove.co.uk/property-for-sale/property-89145308.html"/>
    <s v="3 bedroom semi-detached house for sale"/>
    <s v="Teesdale Close, Lincoln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05T00:00:00"/>
  </r>
  <r>
    <s v="5E1061"/>
    <x v="60"/>
    <s v="https://www.rightmove.co.uk/property-for-sale/property-77310328.html"/>
    <s v="4 bedroom house for sale"/>
    <s v="Nottingham Way, Peterborough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07T00:00:00"/>
  </r>
  <r>
    <s v="5E689"/>
    <x v="62"/>
    <s v="https://www.rightmove.co.uk/property-for-sale/property-89228849.html"/>
    <s v="3 bedroom semi-detached house for sale"/>
    <s v="Dorset Close, Ipswich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07T00:00:00"/>
  </r>
  <r>
    <s v="5E207"/>
    <x v="51"/>
    <s v="https://www.rightmove.co.uk/property-for-sale/property-77357944.html"/>
    <s v="2 bedroom semi-detached bungalow for sale"/>
    <s v="Woodland Close, Hutton, Brentwood, Essex, CM13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10T00:00:00"/>
  </r>
  <r>
    <s v="5E1483"/>
    <x v="47"/>
    <s v="https://www.rightmove.co.uk/property-for-sale/property-68315709.html"/>
    <s v="2 bedroom terraced house for sale"/>
    <s v="Spring Hill, Worcester, WR5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12T00:00:00"/>
  </r>
  <r>
    <s v="5E1306"/>
    <x v="56"/>
    <s v="https://www.rightmove.co.uk/property-for-sale/property-89371178.html"/>
    <s v="3 bedroom semi-detached house for sale"/>
    <s v="Homington Avenue, Coate, Swindon, Wiltshire, SN3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13T00:00:00"/>
  </r>
  <r>
    <s v="5E430"/>
    <x v="1"/>
    <s v="https://www.rightmove.co.uk/property-for-sale/property-89387321.html"/>
    <s v="5 bedroom detached house for sale"/>
    <s v="Torksey Close, Bessacarr, Doncaster, DN4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13T00:00:00"/>
  </r>
  <r>
    <s v="5E1244"/>
    <x v="42"/>
    <s v="https://www.rightmove.co.uk/property-for-sale/property-89508794.html"/>
    <s v="2 bedroom maisonette for sale"/>
    <s v="Sycamore Drive, Park Street, St. Albans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17T00:00:00"/>
  </r>
  <r>
    <s v="5E368"/>
    <x v="12"/>
    <s v="https://www.rightmove.co.uk/property-for-sale/property-89514386.html"/>
    <s v="3 bedroom semi-detached house for sale"/>
    <s v="The Chesils, Styvechale, Coventry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17T00:00:00"/>
  </r>
  <r>
    <s v="5E665"/>
    <x v="23"/>
    <s v="https://www.rightmove.co.uk/property-for-sale/property-89498534.html"/>
    <s v="3 bedroom terraced house for sale"/>
    <s v="Leconfield Close, Greatfield, HULL, HU9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17T00:00:00"/>
  </r>
  <r>
    <s v="5E1089"/>
    <x v="58"/>
    <s v="https://www.rightmove.co.uk/property-for-sale/property-68494989.html"/>
    <s v="3 bedroom flat for sale"/>
    <s v="High Street, Old Portsmouth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19T00:00:00"/>
  </r>
  <r>
    <s v="5E1498"/>
    <x v="26"/>
    <s v="https://www.rightmove.co.uk/property-for-sale/property-89629088.html"/>
    <s v="4 bedroom semi-detached house for sale"/>
    <s v="Cornborough Avenue, Heworth, York, YO31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0T00:00:00"/>
  </r>
  <r>
    <s v="5E897"/>
    <x v="8"/>
    <s v="https://www.rightmove.co.uk/property-for-sale/property-89629673.html"/>
    <s v="3 bedroom semi-detached house for sale"/>
    <s v="Gatcombe Close, Maidstone, Kent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0T00:00:00"/>
  </r>
  <r>
    <s v="5E1460"/>
    <x v="11"/>
    <s v="https://www.rightmove.co.uk/property-for-sale/property-89662382.html"/>
    <s v="5 bedroom detached house for sale"/>
    <s v="Wentworth Grange, Winchester, Hampshire, SO22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1T00:00:00"/>
  </r>
  <r>
    <s v="5E430"/>
    <x v="1"/>
    <s v="https://www.rightmove.co.uk/property-for-sale/property-77633008.html"/>
    <s v="3 bedroom semi-detached house for sale"/>
    <s v="Camellia Close, Conisbrough, Doncaster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1T00:00:00"/>
  </r>
  <r>
    <s v="5E1014"/>
    <x v="38"/>
    <s v="https://www.rightmove.co.uk/property-for-sale/property-77694601.html"/>
    <s v="3 bedroom terraced house for sale"/>
    <s v="Grove Road, The Mounts, Northampton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4T00:00:00"/>
  </r>
  <r>
    <s v="5E1487"/>
    <x v="25"/>
    <s v="https://www.rightmove.co.uk/property-for-sale/property-68627265.html"/>
    <s v="2 bedroom end of terrace house for sale"/>
    <s v="Ringmer Road, Tarring, West Sussex, BN13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4T00:00:00"/>
  </r>
  <r>
    <s v="5E279"/>
    <x v="31"/>
    <s v="https://www.rightmove.co.uk/property-for-sale/property-77714989.html"/>
    <s v="2 bedroom flat for sale"/>
    <s v="The Rope Walk, Canterbury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5T00:00:00"/>
  </r>
  <r>
    <s v="5E418"/>
    <x v="28"/>
    <s v="https://www.rightmove.co.uk/property-for-sale/property-68638068.html"/>
    <s v="3 bedroom semi-detached house for sale"/>
    <s v="Fife Street, Derby, DE24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5T00:00:00"/>
  </r>
  <r>
    <s v="5E1114"/>
    <x v="16"/>
    <s v="https://www.rightmove.co.uk/property-for-sale/property-89860334.html"/>
    <s v="2 bedroom apartment for sale"/>
    <s v="Talbot Court, Reading, Berkshire, RG1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6T00:00:00"/>
  </r>
  <r>
    <s v="5E194"/>
    <x v="35"/>
    <s v="https://www.rightmove.co.uk/property-for-sale/property-89838902.html"/>
    <s v="3 bedroom detached house for sale"/>
    <s v="Portland Road, Bournemouth, Dorset, BH9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6T00:00:00"/>
  </r>
  <r>
    <s v="5E207"/>
    <x v="51"/>
    <s v="https://www.rightmove.co.uk/property-for-sale/property-89844260.html"/>
    <s v="4 bedroom detached house for sale"/>
    <s v="Windy Hill, Brentwood, Essex, CM13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6T00:00:00"/>
  </r>
  <r>
    <s v="5E470"/>
    <x v="24"/>
    <s v="https://www.rightmove.co.uk/property-for-sale/property-68658348.html"/>
    <s v="3 bedroom semi-detached house for sale"/>
    <s v="Eastbourne, East Sussex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6T00:00:00"/>
  </r>
  <r>
    <s v="5E1089"/>
    <x v="58"/>
    <s v="https://www.rightmove.co.uk/property-for-sale/property-77786950.html"/>
    <s v="2 bedroom town house for sale"/>
    <s v="White Hart Road, Portsmouth, Hampshire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8T00:00:00"/>
  </r>
  <r>
    <s v="5E1306"/>
    <x v="56"/>
    <s v="https://www.rightmove.co.uk/property-for-sale/property-77775679.html"/>
    <s v="4 bedroom detached house for sale"/>
    <s v="Rackham Close, Swindon, SN25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8T00:00:00"/>
  </r>
  <r>
    <s v="5E1487"/>
    <x v="25"/>
    <s v="https://www.rightmove.co.uk/property-for-sale/property-89941604.html"/>
    <s v="2 bedroom detached bungalow for sale"/>
    <s v="Sea Lane Gardens, Ferring, West Sussex, BN12 5EG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8T00:00:00"/>
  </r>
  <r>
    <s v="5E897"/>
    <x v="8"/>
    <s v="https://www.rightmove.co.uk/property-for-sale/property-68701623.html"/>
    <s v="3 bedroom semi-detached house for sale"/>
    <s v="Rayleigh Close, Allington, Maidstone, Kent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8T00:00:00"/>
  </r>
  <r>
    <s v="5E1061"/>
    <x v="60"/>
    <s v="https://www.rightmove.co.uk/property-for-sale/property-89968460.html"/>
    <s v="2 bedroom detached bungalow for sale"/>
    <s v="Chatsfield, Werrington, Peterborough"/>
    <s v="Reduced on 15/05/2020"/>
    <s v="Reduced 15/05/2020"/>
    <s v="Reduced 15/05/2020"/>
    <s v="NO DATA"/>
    <e v="#VALUE!"/>
    <e v="#VALUE!"/>
    <x v="2"/>
    <s v="15/05/2020"/>
    <d v="2020-05-15T00:00:00"/>
    <b v="1"/>
    <x v="2"/>
    <x v="3"/>
    <x v="0"/>
    <d v="2020-02-29T00:00:00"/>
  </r>
  <r>
    <s v="5E1018"/>
    <x v="32"/>
    <s v="https://www.rightmove.co.uk/property-for-sale/property-90005684.html"/>
    <s v="4 bedroom semi-detached house for sale"/>
    <s v="St. Mildreds Road, Very Close To The UEA, West Norwich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2T00:00:00"/>
  </r>
  <r>
    <s v="5E1231"/>
    <x v="17"/>
    <s v="https://www.rightmove.co.uk/property-for-sale/property-68764425.html"/>
    <s v="4 bedroom link detached house for sale"/>
    <s v="*Video Tour Available* West End, Southampton, SO18 3NA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2T00:00:00"/>
  </r>
  <r>
    <s v="5E194"/>
    <x v="35"/>
    <s v="https://www.rightmove.co.uk/property-for-sale/property-68769048.html"/>
    <s v="2 bedroom apartment for sale"/>
    <s v="8 Southcote Road, Bournemouth, BH1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2T00:00:00"/>
  </r>
  <r>
    <s v="5E1114"/>
    <x v="16"/>
    <s v="https://www.rightmove.co.uk/property-for-sale/property-90040982.html"/>
    <s v="4 bedroom end of terrace house for sale"/>
    <s v="Gabriels Square, Lower Earley, Reading, Berkshire, RG6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3T00:00:00"/>
  </r>
  <r>
    <s v="5E313"/>
    <x v="36"/>
    <s v="https://www.rightmove.co.uk/property-for-sale/property-77891779.html"/>
    <s v="3 bedroom bungalow for sale"/>
    <s v="Norwood Drive, Westminster Park, Cheshire, CH4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3T00:00:00"/>
  </r>
  <r>
    <s v="5E556"/>
    <x v="19"/>
    <s v="https://www.rightmove.co.uk/property-for-sale/property-77878354.html"/>
    <s v="4 bedroom semi-detached house for sale"/>
    <s v="Yew Tree Close, Quedgeley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3T00:00:00"/>
  </r>
  <r>
    <s v="5E115"/>
    <x v="41"/>
    <s v="https://www.rightmove.co.uk/property-for-sale/property-68832387.html"/>
    <s v="3 bedroom end of terrace house for sale"/>
    <s v="Corfe Walk, Basingstoke, Hampshire, RG23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4T00:00:00"/>
  </r>
  <r>
    <s v="5E876"/>
    <x v="7"/>
    <s v="https://www.rightmove.co.uk/property-for-sale/property-68818839.html"/>
    <s v="3 bedroom semi-detached house for sale"/>
    <s v="Grosvenor Road, Luton, Bedfordshire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4T00:00:00"/>
  </r>
  <r>
    <s v="5E940"/>
    <x v="63"/>
    <s v="https://www.rightmove.co.uk/property-for-sale/property-68823294.html"/>
    <s v="4 bedroom detached house for sale"/>
    <s v="Blyth Court, Tattenhoe, MILTON KEYNES, Buckinghamshire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4T00:00:00"/>
  </r>
  <r>
    <s v="5E1014"/>
    <x v="38"/>
    <s v="https://www.rightmove.co.uk/property-for-sale/property-90118127.html"/>
    <s v="3 bedroom semi-detached house for sale"/>
    <s v="St Albans Road, Northampton, NN3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5T00:00:00"/>
  </r>
  <r>
    <s v="5E1073"/>
    <x v="57"/>
    <s v="https://www.rightmove.co.uk/property-for-sale/property-90133787.html"/>
    <s v="4 bedroom end of terrace house for sale"/>
    <s v="Salisbury Road, St Judes, Plymouth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5T00:00:00"/>
  </r>
  <r>
    <s v="5E1114"/>
    <x v="16"/>
    <s v="https://www.rightmove.co.uk/property-for-sale/property-90176549.html"/>
    <s v="2 bedroom terraced house for sale"/>
    <s v="Tay Road, Tilehurst, Reading, Berkshire, RG30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6T00:00:00"/>
  </r>
  <r>
    <s v="5E1460"/>
    <x v="11"/>
    <s v="https://www.rightmove.co.uk/property-for-sale/property-90252530.html"/>
    <s v="2 bedroom apartment for sale"/>
    <s v="Highcroft Road, Winchester, SO22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09T00:00:00"/>
  </r>
  <r>
    <s v="5E1195"/>
    <x v="59"/>
    <s v="https://www.rightmove.co.uk/property-for-sale/property-90300704.html"/>
    <s v="3 bedroom terraced house for sale"/>
    <s v="Kew Crescent, Charnock, Sheffield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10T00:00:00"/>
  </r>
  <r>
    <s v="5E418"/>
    <x v="28"/>
    <s v="https://www.rightmove.co.uk/property-for-sale/property-90305984.html"/>
    <s v="4 bedroom detached house for sale"/>
    <s v="ATLOW ROAD, CHADDESDEN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10T00:00:00"/>
  </r>
  <r>
    <s v="5E940"/>
    <x v="63"/>
    <s v="https://www.rightmove.co.uk/property-for-sale/property-78101134.html"/>
    <s v="4 bedroom semi-detached house for sale"/>
    <s v="Tiltman Lane, Bletchley Park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10T00:00:00"/>
  </r>
  <r>
    <s v="5E115"/>
    <x v="41"/>
    <s v="https://www.rightmove.co.uk/property-for-sale/property-70534809.html"/>
    <s v="4 bedroom detached house for sale"/>
    <s v="Old Basing, Basingstoke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12T00:00:00"/>
  </r>
  <r>
    <s v="5E194"/>
    <x v="35"/>
    <s v="https://www.rightmove.co.uk/property-for-sale/property-78162622.html"/>
    <s v="4 bedroom flat for sale"/>
    <s v="St Valerie Road, Bournemouth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12T00:00:00"/>
  </r>
  <r>
    <s v="5E1014"/>
    <x v="38"/>
    <s v="https://www.rightmove.co.uk/property-for-sale/property-78299278.html"/>
    <s v="2 bedroom end of terrace house for sale"/>
    <s v="Streatfield Road, Spencer, Northampton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19T00:00:00"/>
  </r>
  <r>
    <s v="5E1231"/>
    <x v="17"/>
    <s v="https://www.rightmove.co.uk/property-for-sale/property-90624950.html"/>
    <s v="2 bedroom apartment for sale"/>
    <s v="Knights Place, 131-133 Thornhill Park Road, Southampton, Hampshire, SO18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19T00:00:00"/>
  </r>
  <r>
    <s v="5E940"/>
    <x v="63"/>
    <s v="https://www.rightmove.co.uk/property-for-sale/property-69231735.html"/>
    <s v="4 bedroom detached house for sale"/>
    <s v="Blyth Court, Tattenhoe, Milton Keynes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0T00:00:00"/>
  </r>
  <r>
    <s v="5E1231"/>
    <x v="17"/>
    <s v="https://www.rightmove.co.uk/property-for-sale/property-90719381.html"/>
    <s v="2 bedroom duplex for sale"/>
    <s v="College Street, Southampton, SO14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2T00:00:00"/>
  </r>
  <r>
    <s v="5E1089"/>
    <x v="58"/>
    <s v="https://www.rightmove.co.uk/property-for-sale/property-78399178.html"/>
    <s v="2 bedroom terraced house for sale"/>
    <s v="Talbot Road, Southsea, Hampshire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3T00:00:00"/>
  </r>
  <r>
    <s v="5E1089"/>
    <x v="58"/>
    <s v="https://www.rightmove.co.uk/property-for-sale/property-78399172.html"/>
    <s v="2 bedroom terraced house for sale"/>
    <s v="Talbot Road, Southsea, Hampshire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3T00:00:00"/>
  </r>
  <r>
    <s v="5E876"/>
    <x v="7"/>
    <s v="https://www.rightmove.co.uk/property-for-sale/property-69278238.html"/>
    <s v="3 bedroom semi-detached house for sale"/>
    <s v="Littlefield Road, Luton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3T00:00:00"/>
  </r>
  <r>
    <s v="5E1089"/>
    <x v="58"/>
    <s v="https://www.rightmove.co.uk/property-for-sale/property-90786974.html"/>
    <s v="2 bedroom terraced house for sale"/>
    <s v="Landguard Road, Eastney, Portsmouth, Hampshire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4T00:00:00"/>
  </r>
  <r>
    <s v="5E1089"/>
    <x v="58"/>
    <s v="https://www.rightmove.co.uk/property-for-sale/property-78423760.html"/>
    <s v="2 bedroom terraced house for sale"/>
    <s v="Landguard Road, Eastney, Portsmouth, Hampshire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4T00:00:00"/>
  </r>
  <r>
    <s v="5E1231"/>
    <x v="17"/>
    <s v="https://www.rightmove.co.uk/property-for-sale/property-90823256.html"/>
    <s v="3 bedroom terraced house for sale"/>
    <s v="Bramdean Road, Thornhill Park, Southampton, SO18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5T00:00:00"/>
  </r>
  <r>
    <s v="5E368"/>
    <x v="12"/>
    <s v="https://www.rightmove.co.uk/property-for-sale/property-69327789.html"/>
    <s v="2 bedroom apartment for sale"/>
    <s v="Kenilworth Court, Coventry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6T00:00:00"/>
  </r>
  <r>
    <s v="5E115"/>
    <x v="41"/>
    <s v="https://www.rightmove.co.uk/property-for-sale/property-78509275.html"/>
    <s v="3 bedroom detached house for sale"/>
    <s v="Heritage Park, Basingstoke, Hampshire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7T00:00:00"/>
  </r>
  <r>
    <s v="5E789"/>
    <x v="34"/>
    <s v="https://www.rightmove.co.uk/property-for-sale/property-92269076.html"/>
    <s v="4 bedroom detached house for sale"/>
    <s v="Glen Road;Oadby;Leicester;LE2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27T00:00:00"/>
  </r>
  <r>
    <s v="5E1231"/>
    <x v="17"/>
    <s v="https://www.rightmove.co.uk/property-for-sale/property-78569131.html"/>
    <s v="3 bedroom terraced house for sale"/>
    <s v="Superbly refurbished three bed house"/>
    <s v="Reduced on 15/05/2020"/>
    <s v="Reduced 15/05/2020"/>
    <s v="Reduced 15/05/2020"/>
    <s v="NO DATA"/>
    <e v="#VALUE!"/>
    <e v="#VALUE!"/>
    <x v="2"/>
    <s v="15/05/2020"/>
    <d v="2020-05-15T00:00:00"/>
    <b v="1"/>
    <x v="3"/>
    <x v="3"/>
    <x v="0"/>
    <d v="2020-03-30T00:00:00"/>
  </r>
  <r>
    <s v="5E1403"/>
    <x v="64"/>
    <s v="https://www.rightmove.co.uk/property-for-sale/property-91227464.html"/>
    <s v="3 bedroom semi-detached house for sale"/>
    <s v="Limetree Avenue, Padgate, Warrington"/>
    <s v="Reduced on 15/05/2020"/>
    <s v="Reduced 15/05/2020"/>
    <s v="Reduced 15/05/2020"/>
    <s v="NO DATA"/>
    <e v="#VALUE!"/>
    <e v="#VALUE!"/>
    <x v="2"/>
    <s v="15/05/2020"/>
    <d v="2020-05-15T00:00:00"/>
    <b v="1"/>
    <x v="4"/>
    <x v="3"/>
    <x v="0"/>
    <d v="2020-04-08T00:00:00"/>
  </r>
  <r>
    <s v="5E1195"/>
    <x v="59"/>
    <s v="https://www.rightmove.co.uk/property-for-sale/property-79049929.html"/>
    <s v="4 bedroom detached house for sale"/>
    <s v="Oldale Grove, Sheffield, South Yorkshire, S13"/>
    <s v="Reduced on 15/05/2020"/>
    <s v="Reduced 15/05/2020"/>
    <s v="Reduced 15/05/2020"/>
    <s v="NO DATA"/>
    <e v="#VALUE!"/>
    <e v="#VALUE!"/>
    <x v="2"/>
    <s v="15/05/2020"/>
    <d v="2020-05-15T00:00:00"/>
    <b v="1"/>
    <x v="4"/>
    <x v="3"/>
    <x v="0"/>
    <d v="2020-04-21T00:00:00"/>
  </r>
  <r>
    <s v="5E1018"/>
    <x v="32"/>
    <s v="https://www.rightmove.co.uk/property-for-sale/property-91647794.html"/>
    <s v="3 bedroom terraced house for sale"/>
    <s v="Norwich, NR5"/>
    <s v="Reduced on 15/05/2020"/>
    <s v="Reduced 15/05/2020"/>
    <s v="Reduced 15/05/2020"/>
    <s v="NO DATA"/>
    <e v="#VALUE!"/>
    <e v="#VALUE!"/>
    <x v="2"/>
    <s v="15/05/2020"/>
    <d v="2020-05-15T00:00:00"/>
    <b v="1"/>
    <x v="4"/>
    <x v="3"/>
    <x v="0"/>
    <d v="2020-04-24T00:00:00"/>
  </r>
  <r>
    <s v="5E307"/>
    <x v="37"/>
    <s v="https://www.rightmove.co.uk/property-for-sale/property-91726214.html"/>
    <s v="2 bedroom terraced house for sale"/>
    <s v="Henry Road, Chelmsford, CM1"/>
    <s v="Reduced on 15/05/2020"/>
    <s v="Reduced 15/05/2020"/>
    <s v="Reduced 15/05/2020"/>
    <s v="NO DATA"/>
    <e v="#VALUE!"/>
    <e v="#VALUE!"/>
    <x v="2"/>
    <s v="15/05/2020"/>
    <d v="2020-05-15T00:00:00"/>
    <b v="1"/>
    <x v="4"/>
    <x v="3"/>
    <x v="0"/>
    <d v="2020-04-27T00:00:00"/>
  </r>
  <r>
    <s v="5E1079"/>
    <x v="5"/>
    <s v="https://www.rightmove.co.uk/property-for-sale/property-79288315.html"/>
    <s v="1 bedroom semi-detached bungalow for sale"/>
    <s v="Rectory Road, POOLE"/>
    <s v="Reduced on 15/05/2020"/>
    <s v="Reduced 15/05/2020"/>
    <s v="Reduced 15/05/2020"/>
    <s v="NO DATA"/>
    <e v="#VALUE!"/>
    <e v="#VALUE!"/>
    <x v="2"/>
    <s v="15/05/2020"/>
    <d v="2020-05-15T00:00:00"/>
    <b v="1"/>
    <x v="9"/>
    <x v="3"/>
    <x v="0"/>
    <d v="2020-05-01T00:00:00"/>
  </r>
  <r>
    <s v="5E1079"/>
    <x v="5"/>
    <s v="https://www.rightmove.co.uk/property-for-sale/property-70176597.html"/>
    <s v="1 bedroom maisonette for sale"/>
    <s v="Downy Court, 154-166 Bournemouth Road, POOLE, Dorset"/>
    <s v="Reduced on 15/05/2020"/>
    <s v="Reduced 15/05/2020"/>
    <s v="Reduced 15/05/2020"/>
    <s v="NO DATA"/>
    <e v="#VALUE!"/>
    <e v="#VALUE!"/>
    <x v="2"/>
    <s v="15/05/2020"/>
    <d v="2020-05-15T00:00:00"/>
    <b v="1"/>
    <x v="9"/>
    <x v="3"/>
    <x v="0"/>
    <d v="2020-05-04T00:00:00"/>
  </r>
  <r>
    <s v="5E1231"/>
    <x v="17"/>
    <s v="https://www.rightmove.co.uk/property-for-sale/property-91932428.html"/>
    <s v="3 bedroom detached house for sale"/>
    <s v="NO FORWARD CHAIN! POPULAR LOCATION! EXTENDED PROPERTY!"/>
    <s v="Reduced on 15/05/2020"/>
    <s v="Reduced 15/05/2020"/>
    <s v="Reduced 15/05/2020"/>
    <s v="NO DATA"/>
    <e v="#VALUE!"/>
    <e v="#VALUE!"/>
    <x v="2"/>
    <s v="15/05/2020"/>
    <d v="2020-05-15T00:00:00"/>
    <b v="1"/>
    <x v="9"/>
    <x v="3"/>
    <x v="0"/>
    <d v="2020-05-04T00:00:00"/>
  </r>
  <r>
    <s v="5E1073"/>
    <x v="57"/>
    <s v="https://www.rightmove.co.uk/property-for-sale/property-79510462.html"/>
    <s v="4 bedroom detached house for sale"/>
    <s v="Chipple Park, Ivybridge"/>
    <s v="Reduced on 15/05/2020"/>
    <s v="Reduced 15/05/2020"/>
    <s v="Reduced 15/05/2020"/>
    <s v="NO DATA"/>
    <e v="#VALUE!"/>
    <e v="#VALUE!"/>
    <x v="2"/>
    <s v="15/05/2020"/>
    <d v="2020-05-15T00:00:00"/>
    <b v="1"/>
    <x v="9"/>
    <x v="3"/>
    <x v="0"/>
    <d v="2020-05-10T00:00:00"/>
  </r>
  <r>
    <s v="5E984"/>
    <x v="2"/>
    <s v="https://www.rightmove.co.uk/property-for-sale/property-70494918.html"/>
    <s v="3 bedroom terraced house for sale"/>
    <s v="Tosson Terrace, Heaton, NE6"/>
    <s v="Reduced on 15/05/2020"/>
    <s v="Reduced 15/05/2020"/>
    <s v="Reduced 15/05/2020"/>
    <s v="NO DATA"/>
    <e v="#VALUE!"/>
    <e v="#VALUE!"/>
    <x v="2"/>
    <s v="15/05/2020"/>
    <d v="2020-05-15T00:00:00"/>
    <b v="1"/>
    <x v="9"/>
    <x v="3"/>
    <x v="1"/>
    <d v="2020-05-14T00:00:00"/>
  </r>
  <r>
    <s v="5E1244"/>
    <x v="42"/>
    <s v="https://www.rightmove.co.uk/property-for-sale/property-70528062.html"/>
    <s v="1 bedroom apartment for sale"/>
    <s v="Soothouse Spring, St Albans"/>
    <s v="Reduced on 15/05/2020"/>
    <s v="Reduced 15/05/2020"/>
    <s v="Reduced 15/05/2020"/>
    <s v="NO DATA"/>
    <e v="#VALUE!"/>
    <e v="#VALUE!"/>
    <x v="2"/>
    <s v="15/05/2020"/>
    <d v="2020-05-15T00:00:00"/>
    <b v="1"/>
    <x v="9"/>
    <x v="3"/>
    <x v="1"/>
    <d v="2020-05-15T00:00:00"/>
  </r>
  <r>
    <s v="5E1244"/>
    <x v="42"/>
    <s v="https://www.rightmove.co.uk/property-for-sale/property-70528071.html"/>
    <s v="1 bedroom apartment for sale"/>
    <s v="Soothouse Spring, St Albans"/>
    <s v="Reduced on 15/05/2020"/>
    <s v="Reduced 15/05/2020"/>
    <s v="Reduced 15/05/2020"/>
    <s v="NO DATA"/>
    <e v="#VALUE!"/>
    <e v="#VALUE!"/>
    <x v="2"/>
    <s v="15/05/2020"/>
    <d v="2020-05-15T00:00:00"/>
    <b v="1"/>
    <x v="9"/>
    <x v="3"/>
    <x v="1"/>
    <d v="2020-05-15T00:00:00"/>
  </r>
  <r>
    <s v="5E1244"/>
    <x v="42"/>
    <s v="https://www.rightmove.co.uk/property-for-sale/property-70528062.html"/>
    <s v="1 bedroom apartment for sale"/>
    <s v="Soothouse Spring, St Albans"/>
    <s v="Reduced on 15/05/2020"/>
    <s v="Reduced 15/05/2020"/>
    <s v="Reduced 15/05/2020"/>
    <s v="NO DATA"/>
    <e v="#VALUE!"/>
    <e v="#VALUE!"/>
    <x v="2"/>
    <s v="15/05/2020"/>
    <d v="2020-05-15T00:00:00"/>
    <b v="1"/>
    <x v="9"/>
    <x v="3"/>
    <x v="1"/>
    <d v="2020-05-15T00:00:00"/>
  </r>
  <r>
    <s v="5E940"/>
    <x v="63"/>
    <s v="https://www.rightmove.co.uk/property-for-sale/property-79705630.html"/>
    <s v="3 bedroom semi-detached house for sale"/>
    <s v="Station Road, Bow Brickhill, Milton Keynes, MK17"/>
    <s v="Reduced on 15/05/2020"/>
    <s v="Reduced 15/05/2020"/>
    <s v="Reduced 15/05/2020"/>
    <s v="NO DATA"/>
    <e v="#VALUE!"/>
    <e v="#VALUE!"/>
    <x v="2"/>
    <s v="15/05/2020"/>
    <d v="2020-05-15T00:00:00"/>
    <b v="1"/>
    <x v="9"/>
    <x v="3"/>
    <x v="1"/>
    <d v="2020-05-15T00:00:00"/>
  </r>
  <r>
    <s v="5E1195"/>
    <x v="59"/>
    <s v="https://www.rightmove.co.uk/property-for-sale/property-56685909.html"/>
    <s v="4 bedroom detached house for sale"/>
    <s v="Old Mansfield Road;Aston;S26"/>
    <s v="Reduced on 16/05/2020"/>
    <s v="Reduced 16/05/2020"/>
    <s v="Reduced 16/05/2020"/>
    <s v="NO DATA"/>
    <e v="#VALUE!"/>
    <e v="#VALUE!"/>
    <x v="2"/>
    <s v="16/05/2020"/>
    <d v="2020-05-16T00:00:00"/>
    <b v="1"/>
    <x v="11"/>
    <x v="4"/>
    <x v="1"/>
    <s v="NO DATA"/>
  </r>
  <r>
    <s v="5E274"/>
    <x v="20"/>
    <s v="https://www.rightmove.co.uk/property-for-sale/property-76940917.html"/>
    <s v="2 bedroom cottage for sale"/>
    <s v="Fishers Lane, Cherry Hinton"/>
    <s v="Reduced on 16/05/2020"/>
    <s v="Reduced 16/05/2020"/>
    <s v="Reduced 16/05/2020"/>
    <s v="NO DATA"/>
    <e v="#VALUE!"/>
    <e v="#VALUE!"/>
    <x v="2"/>
    <s v="16/05/2020"/>
    <d v="2020-05-16T00:00:00"/>
    <b v="1"/>
    <x v="11"/>
    <x v="4"/>
    <x v="1"/>
    <s v="NO DATA"/>
  </r>
  <r>
    <s v="5E1114"/>
    <x v="16"/>
    <s v="https://www.rightmove.co.uk/property-for-sale/property-67949024.html"/>
    <s v="1 bedroom apartment for sale"/>
    <s v="Windsor Court, Tilehurst Road, Reading, Berkshire, RG1"/>
    <s v="Reduced on 16/05/2020"/>
    <s v="Reduced 16/05/2020"/>
    <s v="Reduced 16/05/2020"/>
    <s v="NO DATA"/>
    <e v="#VALUE!"/>
    <e v="#VALUE!"/>
    <x v="2"/>
    <s v="16/05/2020"/>
    <d v="2020-05-16T00:00:00"/>
    <b v="1"/>
    <x v="5"/>
    <x v="0"/>
    <x v="0"/>
    <d v="2017-07-27T00:00:00"/>
  </r>
  <r>
    <s v="5E689"/>
    <x v="62"/>
    <s v="https://www.rightmove.co.uk/property-for-sale/property-69657131.html"/>
    <s v="1 bedroom apartment for sale"/>
    <s v="Elm Street, Ipswich"/>
    <s v="Reduced on 16/05/2020"/>
    <s v="Reduced 16/05/2020"/>
    <s v="Reduced 16/05/2020"/>
    <s v="NO DATA"/>
    <e v="#VALUE!"/>
    <e v="#VALUE!"/>
    <x v="2"/>
    <s v="16/05/2020"/>
    <d v="2020-05-16T00:00:00"/>
    <b v="1"/>
    <x v="6"/>
    <x v="0"/>
    <x v="0"/>
    <d v="2017-10-25T00:00:00"/>
  </r>
  <r>
    <s v="5E984"/>
    <x v="2"/>
    <s v="https://www.rightmove.co.uk/property-for-sale/property-61574286.html"/>
    <s v="3 bedroom semi-detached house for sale"/>
    <s v="Kenton Lane, Kenton, Newcastle upon Tyne, Tyne and Wear, NE3 3QE"/>
    <s v="Reduced on 16/05/2020"/>
    <s v="Reduced 16/05/2020"/>
    <s v="Reduced 16/05/2020"/>
    <s v="NO DATA"/>
    <e v="#VALUE!"/>
    <e v="#VALUE!"/>
    <x v="2"/>
    <s v="16/05/2020"/>
    <d v="2020-05-16T00:00:00"/>
    <b v="1"/>
    <x v="4"/>
    <x v="2"/>
    <x v="0"/>
    <d v="2019-04-11T00:00:00"/>
  </r>
  <r>
    <s v="5E813"/>
    <x v="14"/>
    <s v="https://www.rightmove.co.uk/property-for-sale/property-89384135.html"/>
    <s v="4 bedroom town house for sale"/>
    <s v="Woolton Road, Liverpool, L19"/>
    <s v="Reduced on 16/05/2020"/>
    <s v="Reduced 16/05/2020"/>
    <s v="Reduced 16/05/2020"/>
    <s v="NO DATA"/>
    <e v="#VALUE!"/>
    <e v="#VALUE!"/>
    <x v="2"/>
    <s v="16/05/2020"/>
    <d v="2020-05-16T00:00:00"/>
    <b v="1"/>
    <x v="9"/>
    <x v="2"/>
    <x v="0"/>
    <d v="2019-05-21T00:00:00"/>
  </r>
  <r>
    <s v="5E194"/>
    <x v="35"/>
    <s v="https://www.rightmove.co.uk/property-for-sale/property-62988438.html"/>
    <s v="2 bedroom flat for sale"/>
    <s v="Dean Park"/>
    <s v="Reduced on 16/05/2020"/>
    <s v="Reduced 16/05/2020"/>
    <s v="Reduced 16/05/2020"/>
    <s v="NO DATA"/>
    <e v="#VALUE!"/>
    <e v="#VALUE!"/>
    <x v="2"/>
    <s v="16/05/2020"/>
    <d v="2020-05-16T00:00:00"/>
    <b v="1"/>
    <x v="12"/>
    <x v="2"/>
    <x v="0"/>
    <d v="2019-06-12T00:00:00"/>
  </r>
  <r>
    <s v="5E787"/>
    <x v="49"/>
    <s v="https://www.rightmove.co.uk/property-for-sale/property-77573287.html"/>
    <s v="2 bedroom apartment for sale"/>
    <s v="The Avenue, Leeds, LS9"/>
    <s v="Reduced on 16/05/2020"/>
    <s v="Reduced 16/05/2020"/>
    <s v="Reduced 16/05/2020"/>
    <s v="NO DATA"/>
    <e v="#VALUE!"/>
    <e v="#VALUE!"/>
    <x v="2"/>
    <s v="16/05/2020"/>
    <d v="2020-05-16T00:00:00"/>
    <b v="1"/>
    <x v="5"/>
    <x v="2"/>
    <x v="0"/>
    <d v="2019-07-03T00:00:00"/>
  </r>
  <r>
    <s v="5E1114"/>
    <x v="16"/>
    <s v="https://www.rightmove.co.uk/property-for-sale/property-73175593.html"/>
    <s v="4 bedroom detached house for sale"/>
    <s v="Sheraton Drive, Tilehurst, Reading"/>
    <s v="Reduced on 16/05/2020"/>
    <s v="Reduced 16/05/2020"/>
    <s v="Reduced 16/05/2020"/>
    <s v="NO DATA"/>
    <e v="#VALUE!"/>
    <e v="#VALUE!"/>
    <x v="2"/>
    <s v="16/05/2020"/>
    <d v="2020-05-16T00:00:00"/>
    <b v="1"/>
    <x v="5"/>
    <x v="2"/>
    <x v="0"/>
    <d v="2019-07-26T00:00:00"/>
  </r>
  <r>
    <s v="5E813"/>
    <x v="14"/>
    <s v="https://www.rightmove.co.uk/property-for-sale/property-64390140.html"/>
    <s v="4 bedroom terraced house for sale"/>
    <s v="Woolton Road, West Allerton"/>
    <s v="Reduced on 16/05/2020"/>
    <s v="Reduced 16/05/2020"/>
    <s v="Reduced 16/05/2020"/>
    <s v="NO DATA"/>
    <e v="#VALUE!"/>
    <e v="#VALUE!"/>
    <x v="2"/>
    <s v="16/05/2020"/>
    <d v="2020-05-16T00:00:00"/>
    <b v="1"/>
    <x v="10"/>
    <x v="2"/>
    <x v="0"/>
    <d v="2019-08-15T00:00:00"/>
  </r>
  <r>
    <s v="5E1231"/>
    <x v="17"/>
    <s v="https://www.rightmove.co.uk/property-for-sale/property-84156818.html"/>
    <s v="2 bedroom flat for sale"/>
    <s v="Providence Hill, Bursledon, Southampton"/>
    <s v="Reduced on 16/05/2020"/>
    <s v="Reduced 16/05/2020"/>
    <s v="Reduced 16/05/2020"/>
    <s v="NO DATA"/>
    <e v="#VALUE!"/>
    <e v="#VALUE!"/>
    <x v="2"/>
    <s v="16/05/2020"/>
    <d v="2020-05-16T00:00:00"/>
    <b v="1"/>
    <x v="10"/>
    <x v="2"/>
    <x v="0"/>
    <d v="2019-08-21T00:00:00"/>
  </r>
  <r>
    <s v="5E308"/>
    <x v="46"/>
    <s v="https://www.rightmove.co.uk/property-for-sale/property-74000536.html"/>
    <s v="4 bedroom semi-detached house for sale"/>
    <s v="Christchurch Road, Cheltenham, GL50"/>
    <s v="Reduced on 16/05/2020"/>
    <s v="Reduced 16/05/2020"/>
    <s v="Reduced 16/05/2020"/>
    <s v="NO DATA"/>
    <e v="#VALUE!"/>
    <e v="#VALUE!"/>
    <x v="2"/>
    <s v="16/05/2020"/>
    <d v="2020-05-16T00:00:00"/>
    <b v="1"/>
    <x v="0"/>
    <x v="2"/>
    <x v="0"/>
    <d v="2019-09-06T00:00:00"/>
  </r>
  <r>
    <s v="5E207"/>
    <x v="51"/>
    <s v="https://www.rightmove.co.uk/property-for-sale/property-65166753.html"/>
    <s v="5 bedroom house for sale"/>
    <s v="Crescent Road, Warley, Brentwood"/>
    <s v="Reduced on 16/05/2020"/>
    <s v="Reduced 16/05/2020"/>
    <s v="Reduced 16/05/2020"/>
    <s v="NO DATA"/>
    <e v="#VALUE!"/>
    <e v="#VALUE!"/>
    <x v="2"/>
    <s v="16/05/2020"/>
    <d v="2020-05-16T00:00:00"/>
    <b v="1"/>
    <x v="0"/>
    <x v="2"/>
    <x v="0"/>
    <d v="2019-09-18T00:00:00"/>
  </r>
  <r>
    <s v="5E198"/>
    <x v="4"/>
    <s v="https://www.rightmove.co.uk/property-for-sale/property-74379775.html"/>
    <s v="2 bedroom terraced house for sale"/>
    <s v="Havelock Street, Thornton, Bradford"/>
    <s v="Reduced on 16/05/2020"/>
    <s v="Reduced 16/05/2020"/>
    <s v="Reduced 16/05/2020"/>
    <s v="NO DATA"/>
    <e v="#VALUE!"/>
    <e v="#VALUE!"/>
    <x v="2"/>
    <s v="16/05/2020"/>
    <d v="2020-05-16T00:00:00"/>
    <b v="1"/>
    <x v="0"/>
    <x v="2"/>
    <x v="0"/>
    <d v="2019-09-26T00:00:00"/>
  </r>
  <r>
    <s v="5E274"/>
    <x v="20"/>
    <s v="https://www.rightmove.co.uk/property-for-sale/property-85256666.html"/>
    <s v="2 bedroom apartment for sale"/>
    <s v="Whittle Avenue, Trumpington"/>
    <s v="Reduced on 16/05/2020"/>
    <s v="Reduced 16/05/2020"/>
    <s v="Reduced 16/05/2020"/>
    <s v="NO DATA"/>
    <e v="#VALUE!"/>
    <e v="#VALUE!"/>
    <x v="2"/>
    <s v="16/05/2020"/>
    <d v="2020-05-16T00:00:00"/>
    <b v="1"/>
    <x v="0"/>
    <x v="2"/>
    <x v="0"/>
    <d v="2019-09-30T00:00:00"/>
  </r>
  <r>
    <s v="5E430"/>
    <x v="1"/>
    <s v="https://www.rightmove.co.uk/property-for-sale/property-79745743.html"/>
    <s v="3 bedroom semi-detached house for sale"/>
    <s v="Church Way, Doncaster, DN6"/>
    <s v="Reduced on 16/05/2020"/>
    <s v="Reduced 16/05/2020"/>
    <s v="Reduced 16/05/2020"/>
    <s v="NO DATA"/>
    <e v="#VALUE!"/>
    <e v="#VALUE!"/>
    <x v="2"/>
    <s v="16/05/2020"/>
    <d v="2020-05-16T00:00:00"/>
    <b v="1"/>
    <x v="6"/>
    <x v="2"/>
    <x v="0"/>
    <d v="2019-10-12T00:00:00"/>
  </r>
  <r>
    <s v="5E1306"/>
    <x v="56"/>
    <s v="https://www.rightmove.co.uk/property-for-sale/property-85675667.html"/>
    <s v="2 bedroom apartment for sale"/>
    <s v="Stackpole Crescent, Redhouse, Swindon, Wiltshire, SN25"/>
    <s v="Reduced on 16/05/2020"/>
    <s v="Reduced 16/05/2020"/>
    <s v="Reduced 16/05/2020"/>
    <s v="NO DATA"/>
    <e v="#VALUE!"/>
    <e v="#VALUE!"/>
    <x v="2"/>
    <s v="16/05/2020"/>
    <d v="2020-05-16T00:00:00"/>
    <b v="1"/>
    <x v="6"/>
    <x v="2"/>
    <x v="0"/>
    <d v="2019-10-16T00:00:00"/>
  </r>
  <r>
    <s v="5E689"/>
    <x v="62"/>
    <s v="https://www.rightmove.co.uk/property-for-sale/property-85980440.html"/>
    <s v="2 bedroom apartment for sale"/>
    <s v="Elm Street"/>
    <s v="Reduced on 16/05/2020"/>
    <s v="Reduced 16/05/2020"/>
    <s v="Reduced 16/05/2020"/>
    <s v="NO DATA"/>
    <e v="#VALUE!"/>
    <e v="#VALUE!"/>
    <x v="2"/>
    <s v="16/05/2020"/>
    <d v="2020-05-16T00:00:00"/>
    <b v="1"/>
    <x v="6"/>
    <x v="2"/>
    <x v="0"/>
    <d v="2019-10-25T00:00:00"/>
  </r>
  <r>
    <s v="5E984"/>
    <x v="2"/>
    <s v="https://www.rightmove.co.uk/property-for-sale/property-75142309.html"/>
    <s v="2 bedroom terraced house for sale"/>
    <s v="West Farm Wynd, Longbenton"/>
    <s v="Reduced on 16/05/2020"/>
    <s v="Reduced 16/05/2020"/>
    <s v="Reduced 16/05/2020"/>
    <s v="NO DATA"/>
    <e v="#VALUE!"/>
    <e v="#VALUE!"/>
    <x v="2"/>
    <s v="16/05/2020"/>
    <d v="2020-05-16T00:00:00"/>
    <b v="1"/>
    <x v="6"/>
    <x v="2"/>
    <x v="0"/>
    <d v="2019-10-30T00:00:00"/>
  </r>
  <r>
    <s v="5E274"/>
    <x v="20"/>
    <s v="https://www.rightmove.co.uk/property-for-sale/property-86283254.html"/>
    <s v="2 bedroom apartment for sale"/>
    <s v="Whittle Avenue, Trumpington"/>
    <s v="Reduced on 16/05/2020"/>
    <s v="Reduced 16/05/2020"/>
    <s v="Reduced 16/05/2020"/>
    <s v="NO DATA"/>
    <e v="#VALUE!"/>
    <e v="#VALUE!"/>
    <x v="2"/>
    <s v="16/05/2020"/>
    <d v="2020-05-16T00:00:00"/>
    <b v="1"/>
    <x v="7"/>
    <x v="2"/>
    <x v="0"/>
    <d v="2019-11-04T00:00:00"/>
  </r>
  <r>
    <s v="5E418"/>
    <x v="28"/>
    <s v="https://www.rightmove.co.uk/property-for-sale/property-86303789.html"/>
    <s v="3 bedroom semi-detached house for sale"/>
    <s v="Elvaston Drive, Littleover, Derby"/>
    <s v="Reduced on 16/05/2020"/>
    <s v="Reduced 16/05/2020"/>
    <s v="Reduced 16/05/2020"/>
    <s v="NO DATA"/>
    <e v="#VALUE!"/>
    <e v="#VALUE!"/>
    <x v="2"/>
    <s v="16/05/2020"/>
    <d v="2020-05-16T00:00:00"/>
    <b v="1"/>
    <x v="7"/>
    <x v="2"/>
    <x v="0"/>
    <d v="2019-11-05T00:00:00"/>
  </r>
  <r>
    <s v="5E116"/>
    <x v="53"/>
    <s v="https://www.rightmove.co.uk/property-for-sale/property-86900036.html"/>
    <s v="4 bedroom semi-detached house for sale"/>
    <s v="Lower Oldfield Park, Bath"/>
    <s v="Reduced on 16/05/2020"/>
    <s v="Reduced 16/05/2020"/>
    <s v="Reduced 16/05/2020"/>
    <s v="NO DATA"/>
    <e v="#VALUE!"/>
    <e v="#VALUE!"/>
    <x v="2"/>
    <s v="16/05/2020"/>
    <d v="2020-05-16T00:00:00"/>
    <b v="1"/>
    <x v="7"/>
    <x v="2"/>
    <x v="0"/>
    <d v="2019-11-23T00:00:00"/>
  </r>
  <r>
    <s v="5E1306"/>
    <x v="56"/>
    <s v="https://www.rightmove.co.uk/property-for-sale/property-66651069.html"/>
    <s v="4 bedroom detached house for sale"/>
    <s v="Clary Road, Haydon Wick, Swindon, Wiltshire, SN2"/>
    <s v="Reduced on 16/05/2020"/>
    <s v="Reduced 16/05/2020"/>
    <s v="Reduced 16/05/2020"/>
    <s v="NO DATA"/>
    <e v="#VALUE!"/>
    <e v="#VALUE!"/>
    <x v="2"/>
    <s v="16/05/2020"/>
    <d v="2020-05-16T00:00:00"/>
    <b v="1"/>
    <x v="7"/>
    <x v="2"/>
    <x v="0"/>
    <d v="2019-11-26T00:00:00"/>
  </r>
  <r>
    <s v="5E1306"/>
    <x v="56"/>
    <s v="https://www.rightmove.co.uk/property-for-sale/property-76017805.html"/>
    <s v="2 bedroom terraced house for sale"/>
    <s v="Dyson Road, Redhouse, Swindon"/>
    <s v="Reduced on 16/05/2020"/>
    <s v="Reduced 16/05/2020"/>
    <s v="Reduced 16/05/2020"/>
    <s v="NO DATA"/>
    <e v="#VALUE!"/>
    <e v="#VALUE!"/>
    <x v="2"/>
    <s v="16/05/2020"/>
    <d v="2020-05-16T00:00:00"/>
    <b v="1"/>
    <x v="8"/>
    <x v="2"/>
    <x v="0"/>
    <d v="2019-12-06T00:00:00"/>
  </r>
  <r>
    <s v="5E1306"/>
    <x v="56"/>
    <s v="https://www.rightmove.co.uk/property-for-sale/property-76017805.html"/>
    <s v="2 bedroom terraced house for sale"/>
    <s v="Dyson Road, Redhouse, Swindon"/>
    <s v="Reduced on 16/05/2020"/>
    <s v="Reduced 16/05/2020"/>
    <s v="Reduced 16/05/2020"/>
    <s v="NO DATA"/>
    <e v="#VALUE!"/>
    <e v="#VALUE!"/>
    <x v="2"/>
    <s v="16/05/2020"/>
    <d v="2020-05-16T00:00:00"/>
    <b v="1"/>
    <x v="8"/>
    <x v="2"/>
    <x v="0"/>
    <d v="2019-12-06T00:00:00"/>
  </r>
  <r>
    <s v="5E418"/>
    <x v="28"/>
    <s v="https://www.rightmove.co.uk/property-for-sale/property-76303102.html"/>
    <s v="2 bedroom terraced house for sale"/>
    <s v="Portland Street, Cavendish"/>
    <s v="Reduced on 16/05/2020"/>
    <s v="Reduced 16/05/2020"/>
    <s v="Reduced 16/05/2020"/>
    <s v="NO DATA"/>
    <e v="#VALUE!"/>
    <e v="#VALUE!"/>
    <x v="2"/>
    <s v="16/05/2020"/>
    <d v="2020-05-16T00:00:00"/>
    <b v="1"/>
    <x v="8"/>
    <x v="2"/>
    <x v="0"/>
    <d v="2019-12-20T00:00:00"/>
  </r>
  <r>
    <s v="5E665"/>
    <x v="23"/>
    <s v="https://www.rightmove.co.uk/property-for-sale/property-79749745.html"/>
    <s v="2 bedroom terraced house for sale"/>
    <s v="James Reckitt Avenue, Hull, East Riding of Yorkshire, HU8"/>
    <s v="Reduced on 16/05/2020"/>
    <s v="Reduced 16/05/2020"/>
    <s v="Reduced 16/05/2020"/>
    <s v="NO DATA"/>
    <e v="#VALUE!"/>
    <e v="#VALUE!"/>
    <x v="2"/>
    <s v="16/05/2020"/>
    <d v="2020-05-16T00:00:00"/>
    <b v="1"/>
    <x v="8"/>
    <x v="2"/>
    <x v="0"/>
    <d v="2019-12-21T00:00:00"/>
  </r>
  <r>
    <s v="5E876"/>
    <x v="7"/>
    <s v="https://www.rightmove.co.uk/property-for-sale/property-67276521.html"/>
    <s v="3 bedroom detached bungalow for sale"/>
    <s v="Evedon Close, Luton"/>
    <s v="Reduced on 16/05/2020"/>
    <s v="Reduced 16/05/2020"/>
    <s v="Reduced 16/05/2020"/>
    <s v="NO DATA"/>
    <e v="#VALUE!"/>
    <e v="#VALUE!"/>
    <x v="2"/>
    <s v="16/05/2020"/>
    <d v="2020-05-16T00:00:00"/>
    <b v="1"/>
    <x v="8"/>
    <x v="2"/>
    <x v="0"/>
    <d v="2019-12-26T00:00:00"/>
  </r>
  <r>
    <s v="5E279"/>
    <x v="31"/>
    <s v="https://www.rightmove.co.uk/property-for-sale/property-76775011.html"/>
    <s v="1 bedroom detached house for sale"/>
    <s v="Bluebell Woods, Shalloak Road, Broad Oak, Canterbury, CT2"/>
    <s v="Reduced on 16/05/2020"/>
    <s v="Reduced 16/05/2020"/>
    <s v="Reduced 16/05/2020"/>
    <s v="NO DATA"/>
    <e v="#VALUE!"/>
    <e v="#VALUE!"/>
    <x v="2"/>
    <s v="16/05/2020"/>
    <d v="2020-05-16T00:00:00"/>
    <b v="1"/>
    <x v="1"/>
    <x v="3"/>
    <x v="0"/>
    <d v="2020-01-14T00:00:00"/>
  </r>
  <r>
    <s v="5E93554"/>
    <x v="27"/>
    <s v="https://www.rightmove.co.uk/property-for-sale/property-88347767.html"/>
    <s v="2 bedroom terraced house for sale"/>
    <s v="Whitehawk Crescent, Brighton, East Sussex"/>
    <s v="Reduced on 16/05/2020"/>
    <s v="Reduced 16/05/2020"/>
    <s v="Reduced 16/05/2020"/>
    <s v="NO DATA"/>
    <e v="#VALUE!"/>
    <e v="#VALUE!"/>
    <x v="2"/>
    <s v="16/05/2020"/>
    <d v="2020-05-16T00:00:00"/>
    <b v="1"/>
    <x v="1"/>
    <x v="3"/>
    <x v="0"/>
    <d v="2020-01-14T00:00:00"/>
  </r>
  <r>
    <s v="5E769"/>
    <x v="33"/>
    <s v="https://www.rightmove.co.uk/property-for-sale/property-67834470.html"/>
    <s v="3 bedroom terraced house for sale"/>
    <s v="Kensington Road, Lancaster"/>
    <s v="Reduced on 16/05/2020"/>
    <s v="Reduced 16/05/2020"/>
    <s v="Reduced 16/05/2020"/>
    <s v="NO DATA"/>
    <e v="#VALUE!"/>
    <e v="#VALUE!"/>
    <x v="2"/>
    <s v="16/05/2020"/>
    <d v="2020-05-16T00:00:00"/>
    <b v="1"/>
    <x v="1"/>
    <x v="3"/>
    <x v="0"/>
    <d v="2020-01-23T00:00:00"/>
  </r>
  <r>
    <s v="5E940"/>
    <x v="63"/>
    <s v="https://www.rightmove.co.uk/property-for-sale/property-88689848.html"/>
    <s v="3 bedroom detached house for sale"/>
    <s v="Abbey Way, Bradville, Milton Keynes, MK13"/>
    <s v="Reduced on 16/05/2020"/>
    <s v="Reduced 16/05/2020"/>
    <s v="Reduced 16/05/2020"/>
    <s v="NO DATA"/>
    <e v="#VALUE!"/>
    <e v="#VALUE!"/>
    <x v="2"/>
    <s v="16/05/2020"/>
    <d v="2020-05-16T00:00:00"/>
    <b v="1"/>
    <x v="1"/>
    <x v="3"/>
    <x v="0"/>
    <d v="2020-01-23T00:00:00"/>
  </r>
  <r>
    <s v="5E115"/>
    <x v="41"/>
    <s v="https://www.rightmove.co.uk/property-for-sale/property-88749551.html"/>
    <s v="1 bedroom terraced house for sale"/>
    <s v="Woodgarston Drive, Hatch Warren, Basingstoke, Hampshire, RG22"/>
    <s v="Reduced on 16/05/2020"/>
    <s v="Reduced 16/05/2020"/>
    <s v="Reduced 16/05/2020"/>
    <s v="NO DATA"/>
    <e v="#VALUE!"/>
    <e v="#VALUE!"/>
    <x v="2"/>
    <s v="16/05/2020"/>
    <d v="2020-05-16T00:00:00"/>
    <b v="1"/>
    <x v="1"/>
    <x v="3"/>
    <x v="0"/>
    <d v="2020-01-25T00:00:00"/>
  </r>
  <r>
    <s v="5E598"/>
    <x v="61"/>
    <s v="https://www.rightmove.co.uk/property-for-sale/property-89189603.html"/>
    <s v="2 bedroom apartment for sale"/>
    <s v="Ripon Road, Harrogate, North Yorkshire"/>
    <s v="Reduced on 16/05/2020"/>
    <s v="Reduced 16/05/2020"/>
    <s v="Reduced 16/05/2020"/>
    <s v="NO DATA"/>
    <e v="#VALUE!"/>
    <e v="#VALUE!"/>
    <x v="2"/>
    <s v="16/05/2020"/>
    <d v="2020-05-16T00:00:00"/>
    <b v="1"/>
    <x v="2"/>
    <x v="3"/>
    <x v="0"/>
    <d v="2020-02-06T00:00:00"/>
  </r>
  <r>
    <s v="5E1079"/>
    <x v="5"/>
    <s v="https://www.rightmove.co.uk/property-for-sale/property-77291341.html"/>
    <s v="2 bedroom apartment for sale"/>
    <s v="Inverclyde Road, Poole, BH14"/>
    <s v="Reduced on 16/05/2020"/>
    <s v="Reduced 16/05/2020"/>
    <s v="Reduced 16/05/2020"/>
    <s v="NO DATA"/>
    <e v="#VALUE!"/>
    <e v="#VALUE!"/>
    <x v="2"/>
    <s v="16/05/2020"/>
    <d v="2020-05-16T00:00:00"/>
    <b v="1"/>
    <x v="2"/>
    <x v="3"/>
    <x v="0"/>
    <d v="2020-02-07T00:00:00"/>
  </r>
  <r>
    <s v="5E1306"/>
    <x v="56"/>
    <s v="https://www.rightmove.co.uk/property-for-sale/property-89354018.html"/>
    <s v="3 bedroom semi-detached house for sale"/>
    <s v="Homington Avenue, Coate, Swindon"/>
    <s v="Reduced on 16/05/2020"/>
    <s v="Reduced 16/05/2020"/>
    <s v="Reduced 16/05/2020"/>
    <s v="NO DATA"/>
    <e v="#VALUE!"/>
    <e v="#VALUE!"/>
    <x v="2"/>
    <s v="16/05/2020"/>
    <d v="2020-05-16T00:00:00"/>
    <b v="1"/>
    <x v="2"/>
    <x v="3"/>
    <x v="0"/>
    <d v="2020-02-12T00:00:00"/>
  </r>
  <r>
    <s v="5E494"/>
    <x v="43"/>
    <s v="https://www.rightmove.co.uk/property-for-sale/property-89413175.html"/>
    <s v="4 bedroom property for sale"/>
    <s v="West Clyst, Exeter"/>
    <s v="Reduced on 16/05/2020"/>
    <s v="Reduced 16/05/2020"/>
    <s v="Reduced 16/05/2020"/>
    <s v="NO DATA"/>
    <e v="#VALUE!"/>
    <e v="#VALUE!"/>
    <x v="2"/>
    <s v="16/05/2020"/>
    <d v="2020-05-16T00:00:00"/>
    <b v="1"/>
    <x v="2"/>
    <x v="3"/>
    <x v="0"/>
    <d v="2020-02-14T00:00:00"/>
  </r>
  <r>
    <s v="5E1018"/>
    <x v="32"/>
    <s v="https://www.rightmove.co.uk/property-for-sale/property-77599945.html"/>
    <s v="3 bedroom semi-detached house for sale"/>
    <s v="Curtis Road, Norwich"/>
    <s v="Reduced on 16/05/2020"/>
    <s v="Reduced 16/05/2020"/>
    <s v="Reduced 16/05/2020"/>
    <s v="NO DATA"/>
    <e v="#VALUE!"/>
    <e v="#VALUE!"/>
    <x v="2"/>
    <s v="16/05/2020"/>
    <d v="2020-05-16T00:00:00"/>
    <b v="1"/>
    <x v="2"/>
    <x v="3"/>
    <x v="0"/>
    <d v="2020-02-19T00:00:00"/>
  </r>
  <r>
    <s v="5E313"/>
    <x v="36"/>
    <s v="https://www.rightmove.co.uk/property-for-sale/property-79744963.html"/>
    <s v="3 bedroom semi-detached house for sale"/>
    <s v="Saxon Way, Chester"/>
    <s v="Reduced on 16/05/2020"/>
    <s v="Reduced 16/05/2020"/>
    <s v="Reduced 16/05/2020"/>
    <s v="NO DATA"/>
    <e v="#VALUE!"/>
    <e v="#VALUE!"/>
    <x v="2"/>
    <s v="16/05/2020"/>
    <d v="2020-05-16T00:00:00"/>
    <b v="1"/>
    <x v="2"/>
    <x v="3"/>
    <x v="0"/>
    <d v="2020-02-25T00:00:00"/>
  </r>
  <r>
    <s v="5E1231"/>
    <x v="17"/>
    <s v="https://www.rightmove.co.uk/property-for-sale/property-70551603.html"/>
    <s v="3 bedroom semi-detached house for sale"/>
    <s v="Pinegrove Road, Southampton, SO19"/>
    <s v="Reduced on 16/05/2020"/>
    <s v="Reduced 16/05/2020"/>
    <s v="Reduced 16/05/2020"/>
    <s v="NO DATA"/>
    <e v="#VALUE!"/>
    <e v="#VALUE!"/>
    <x v="2"/>
    <s v="16/05/2020"/>
    <d v="2020-05-16T00:00:00"/>
    <b v="1"/>
    <x v="2"/>
    <x v="3"/>
    <x v="0"/>
    <d v="2020-02-27T00:00:00"/>
  </r>
  <r>
    <s v="5E1271"/>
    <x v="40"/>
    <s v="https://www.rightmove.co.uk/property-for-sale/property-77807005.html"/>
    <s v="3 bedroom semi-detached house for sale"/>
    <s v="Weston Coyney Road, Stoke-On-Trent, ST3 5JZ"/>
    <s v="Reduced on 16/05/2020"/>
    <s v="Reduced 16/05/2020"/>
    <s v="Reduced 16/05/2020"/>
    <s v="NO DATA"/>
    <e v="#VALUE!"/>
    <e v="#VALUE!"/>
    <x v="2"/>
    <s v="16/05/2020"/>
    <d v="2020-05-16T00:00:00"/>
    <b v="1"/>
    <x v="2"/>
    <x v="3"/>
    <x v="0"/>
    <d v="2020-02-29T00:00:00"/>
  </r>
  <r>
    <s v="5E876"/>
    <x v="7"/>
    <s v="https://www.rightmove.co.uk/property-for-sale/property-68797956.html"/>
    <s v="2 bedroom flat for sale"/>
    <s v="Holly Street, Luton"/>
    <s v="Reduced on 16/05/2020"/>
    <s v="Reduced 16/05/2020"/>
    <s v="Reduced 16/05/2020"/>
    <s v="NO DATA"/>
    <e v="#VALUE!"/>
    <e v="#VALUE!"/>
    <x v="2"/>
    <s v="16/05/2020"/>
    <d v="2020-05-16T00:00:00"/>
    <b v="1"/>
    <x v="3"/>
    <x v="3"/>
    <x v="0"/>
    <d v="2020-03-03T00:00:00"/>
  </r>
  <r>
    <s v="5E1220"/>
    <x v="10"/>
    <s v="https://www.rightmove.co.uk/property-for-sale/property-68853171.html"/>
    <s v="3 bedroom semi-detached house for sale"/>
    <s v="Chestnut Drive, Castle Bromwich, Birmingham"/>
    <s v="Reduced on 16/05/2020"/>
    <s v="Reduced 16/05/2020"/>
    <s v="Reduced 16/05/2020"/>
    <s v="NO DATA"/>
    <e v="#VALUE!"/>
    <e v="#VALUE!"/>
    <x v="2"/>
    <s v="16/05/2020"/>
    <d v="2020-05-16T00:00:00"/>
    <b v="1"/>
    <x v="3"/>
    <x v="3"/>
    <x v="0"/>
    <d v="2020-03-05T00:00:00"/>
  </r>
  <r>
    <s v="5E689"/>
    <x v="62"/>
    <s v="https://www.rightmove.co.uk/property-for-sale/property-90199217.html"/>
    <s v="3 bedroom semi-detached house for sale"/>
    <s v="Pinecroft Road, Ipswich, IP1"/>
    <s v="Reduced on 16/05/2020"/>
    <s v="Reduced 16/05/2020"/>
    <s v="Reduced 16/05/2020"/>
    <s v="NO DATA"/>
    <e v="#VALUE!"/>
    <e v="#VALUE!"/>
    <x v="2"/>
    <s v="16/05/2020"/>
    <d v="2020-05-16T00:00:00"/>
    <b v="1"/>
    <x v="3"/>
    <x v="3"/>
    <x v="0"/>
    <d v="2020-03-07T00:00:00"/>
  </r>
  <r>
    <s v="5E689"/>
    <x v="62"/>
    <s v="https://www.rightmove.co.uk/property-for-sale/property-90375956.html"/>
    <s v="3 bedroom house for sale"/>
    <s v="Tower Mill Road, Ipswich"/>
    <s v="Reduced on 16/05/2020"/>
    <s v="Reduced 16/05/2020"/>
    <s v="Reduced 16/05/2020"/>
    <s v="NO DATA"/>
    <e v="#VALUE!"/>
    <e v="#VALUE!"/>
    <x v="2"/>
    <s v="16/05/2020"/>
    <d v="2020-05-16T00:00:00"/>
    <b v="1"/>
    <x v="3"/>
    <x v="3"/>
    <x v="0"/>
    <d v="2020-03-12T00:00:00"/>
  </r>
  <r>
    <s v="5E430"/>
    <x v="1"/>
    <s v="https://www.rightmove.co.uk/property-for-sale/property-69131268.html"/>
    <s v="3 bedroom semi-detached house for sale"/>
    <s v="Insall Way, Auckley, Doncaster"/>
    <s v="Reduced on 16/05/2020"/>
    <s v="Reduced 16/05/2020"/>
    <s v="Reduced 16/05/2020"/>
    <s v="NO DATA"/>
    <e v="#VALUE!"/>
    <e v="#VALUE!"/>
    <x v="2"/>
    <s v="16/05/2020"/>
    <d v="2020-05-16T00:00:00"/>
    <b v="1"/>
    <x v="3"/>
    <x v="3"/>
    <x v="0"/>
    <d v="2020-03-16T00:00:00"/>
  </r>
  <r>
    <s v="5E665"/>
    <x v="23"/>
    <s v="https://www.rightmove.co.uk/property-for-sale/property-69329046.html"/>
    <s v="3 bedroom town house for sale"/>
    <s v="Staunton Park, Kingswood, Hull"/>
    <s v="Reduced on 16/05/2020"/>
    <s v="Reduced 16/05/2020"/>
    <s v="Reduced 16/05/2020"/>
    <s v="NO DATA"/>
    <e v="#VALUE!"/>
    <e v="#VALUE!"/>
    <x v="2"/>
    <s v="16/05/2020"/>
    <d v="2020-05-16T00:00:00"/>
    <b v="1"/>
    <x v="3"/>
    <x v="3"/>
    <x v="0"/>
    <d v="2020-03-26T00:00:00"/>
  </r>
  <r>
    <s v="5E813"/>
    <x v="14"/>
    <s v="https://www.rightmove.co.uk/property-for-sale/property-90998894.html"/>
    <s v="Studio flat for sale"/>
    <s v="Lydia Ann Street, Liverpool, L1"/>
    <s v="Reduced on 16/05/2020"/>
    <s v="Reduced 16/05/2020"/>
    <s v="Reduced 16/05/2020"/>
    <s v="NO DATA"/>
    <e v="#VALUE!"/>
    <e v="#VALUE!"/>
    <x v="2"/>
    <s v="16/05/2020"/>
    <d v="2020-05-16T00:00:00"/>
    <b v="1"/>
    <x v="3"/>
    <x v="3"/>
    <x v="0"/>
    <d v="2020-03-31T00:00:00"/>
  </r>
  <r>
    <s v="5E1483"/>
    <x v="47"/>
    <s v="https://www.rightmove.co.uk/property-for-sale/property-89617922.html"/>
    <s v="3 bedroom detached house for sale"/>
    <s v="47 Debdale Avenue, Worcester, #Worcestershire, WR4 ORP."/>
    <s v="Reduced on 17/05/2020"/>
    <s v="Reduced 17/05/2020"/>
    <s v="Reduced 17/05/2020"/>
    <s v="NO DATA"/>
    <e v="#VALUE!"/>
    <e v="#VALUE!"/>
    <x v="2"/>
    <s v="17/05/2020"/>
    <d v="2020-05-17T00:00:00"/>
    <b v="1"/>
    <x v="9"/>
    <x v="2"/>
    <x v="0"/>
    <d v="2019-05-25T00:00:00"/>
  </r>
  <r>
    <s v="5E1231"/>
    <x v="17"/>
    <s v="https://www.rightmove.co.uk/property-for-sale/property-84065993.html"/>
    <s v="2 bedroom apartment for sale"/>
    <s v="Atlantis Court, 1C Canute Road, Southampton"/>
    <s v="Reduced on 17/05/2020"/>
    <s v="Reduced 17/05/2020"/>
    <s v="Reduced 17/05/2020"/>
    <s v="NO DATA"/>
    <e v="#VALUE!"/>
    <e v="#VALUE!"/>
    <x v="2"/>
    <s v="17/05/2020"/>
    <d v="2020-05-17T00:00:00"/>
    <b v="1"/>
    <x v="10"/>
    <x v="2"/>
    <x v="0"/>
    <d v="2019-08-17T00:00:00"/>
  </r>
  <r>
    <s v="5E1019"/>
    <x v="9"/>
    <s v="https://www.rightmove.co.uk/property-for-sale/property-85367114.html"/>
    <s v="3 bedroom detached house for sale"/>
    <s v="Wilford Lane, West Bridgford, Nottingham"/>
    <s v="Reduced on 17/05/2020"/>
    <s v="Reduced 17/05/2020"/>
    <s v="Reduced 17/05/2020"/>
    <s v="NO DATA"/>
    <e v="#VALUE!"/>
    <e v="#VALUE!"/>
    <x v="2"/>
    <s v="17/05/2020"/>
    <d v="2020-05-17T00:00:00"/>
    <b v="1"/>
    <x v="6"/>
    <x v="2"/>
    <x v="0"/>
    <d v="2019-10-03T00:00:00"/>
  </r>
  <r>
    <s v="5E664"/>
    <x v="52"/>
    <s v="https://www.rightmove.co.uk/property-for-sale/property-75705664.html"/>
    <s v="4 bedroom detached house for sale"/>
    <s v="Hermitage Park, Fenay Bridge, Huddersfield, HD8"/>
    <s v="Reduced on 17/05/2020"/>
    <s v="Reduced 17/05/2020"/>
    <s v="Reduced 17/05/2020"/>
    <s v="NO DATA"/>
    <e v="#VALUE!"/>
    <e v="#VALUE!"/>
    <x v="2"/>
    <s v="17/05/2020"/>
    <d v="2020-05-17T00:00:00"/>
    <b v="1"/>
    <x v="7"/>
    <x v="2"/>
    <x v="0"/>
    <d v="2019-11-22T00:00:00"/>
  </r>
  <r>
    <s v="5E1498"/>
    <x v="26"/>
    <s v="https://www.rightmove.co.uk/property-for-sale/property-87382448.html"/>
    <s v="3 bedroom detached bungalow for sale"/>
    <s v="Portisham Place, Strensall, York, YO32 5AZ"/>
    <s v="Reduced on 17/05/2020"/>
    <s v="Reduced 17/05/2020"/>
    <s v="Reduced 17/05/2020"/>
    <s v="NO DATA"/>
    <e v="#VALUE!"/>
    <e v="#VALUE!"/>
    <x v="2"/>
    <s v="17/05/2020"/>
    <d v="2020-05-17T00:00:00"/>
    <b v="1"/>
    <x v="8"/>
    <x v="2"/>
    <x v="0"/>
    <d v="2019-12-10T00:00:00"/>
  </r>
  <r>
    <s v="5E115"/>
    <x v="41"/>
    <s v="https://www.rightmove.co.uk/property-for-sale/property-76893580.html"/>
    <s v="3 bedroom semi-detached house for sale"/>
    <s v="Chesterfield Road, Basingstoke RG21 3BG"/>
    <s v="Reduced on 17/05/2020"/>
    <s v="Reduced 17/05/2020"/>
    <s v="Reduced 17/05/2020"/>
    <s v="NO DATA"/>
    <e v="#VALUE!"/>
    <e v="#VALUE!"/>
    <x v="2"/>
    <s v="17/05/2020"/>
    <d v="2020-05-17T00:00:00"/>
    <b v="1"/>
    <x v="1"/>
    <x v="3"/>
    <x v="0"/>
    <d v="2020-01-20T00:00:00"/>
  </r>
  <r>
    <s v="5E665"/>
    <x v="23"/>
    <s v="https://www.rightmove.co.uk/property-for-sale/property-67980042.html"/>
    <s v="3 bedroom semi-detached house for sale"/>
    <s v="Compass Road, Hull, East Yorkshire, HU6"/>
    <s v="Reduced on 17/05/2020"/>
    <s v="Reduced 17/05/2020"/>
    <s v="Reduced 17/05/2020"/>
    <s v="NO DATA"/>
    <e v="#VALUE!"/>
    <e v="#VALUE!"/>
    <x v="2"/>
    <s v="17/05/2020"/>
    <d v="2020-05-17T00:00:00"/>
    <b v="1"/>
    <x v="1"/>
    <x v="3"/>
    <x v="0"/>
    <d v="2020-01-30T00:00:00"/>
  </r>
  <r>
    <s v="5E470"/>
    <x v="24"/>
    <s v="https://www.rightmove.co.uk/property-for-sale/property-89081711.html"/>
    <s v="2 bedroom apartment for sale"/>
    <s v="6 Groombridge Avenue, Eastbourne, BN22"/>
    <s v="Reduced on 17/05/2020"/>
    <s v="Reduced 17/05/2020"/>
    <s v="Reduced 17/05/2020"/>
    <s v="NO DATA"/>
    <e v="#VALUE!"/>
    <e v="#VALUE!"/>
    <x v="2"/>
    <s v="17/05/2020"/>
    <d v="2020-05-17T00:00:00"/>
    <b v="1"/>
    <x v="2"/>
    <x v="3"/>
    <x v="0"/>
    <d v="2020-02-03T00:00:00"/>
  </r>
  <r>
    <s v="5E1483"/>
    <x v="47"/>
    <s v="https://www.rightmove.co.uk/property-for-sale/property-89113634.html"/>
    <s v="3 bedroom detached house for sale"/>
    <s v="15 Lamberton Close, Hallow, Worcester, #Worcestershire, WR2 6ND."/>
    <s v="Reduced on 17/05/2020"/>
    <s v="Reduced 17/05/2020"/>
    <s v="Reduced 17/05/2020"/>
    <s v="NO DATA"/>
    <e v="#VALUE!"/>
    <e v="#VALUE!"/>
    <x v="2"/>
    <s v="17/05/2020"/>
    <d v="2020-05-17T00:00:00"/>
    <b v="1"/>
    <x v="2"/>
    <x v="3"/>
    <x v="0"/>
    <d v="2020-02-04T00:00:00"/>
  </r>
  <r>
    <s v="5E940"/>
    <x v="63"/>
    <s v="https://www.rightmove.co.uk/property-for-sale/property-90332750.html"/>
    <s v="3 bedroom semi-detached house for sale"/>
    <s v="Trinity Road, Milton Keynes, MK12"/>
    <s v="Reduced on 17/05/2020"/>
    <s v="Reduced 17/05/2020"/>
    <s v="Reduced 17/05/2020"/>
    <s v="NO DATA"/>
    <e v="#VALUE!"/>
    <e v="#VALUE!"/>
    <x v="2"/>
    <s v="17/05/2020"/>
    <d v="2020-05-17T00:00:00"/>
    <b v="1"/>
    <x v="3"/>
    <x v="3"/>
    <x v="0"/>
    <d v="2020-03-11T00:00:00"/>
  </r>
  <r>
    <s v="5E940"/>
    <x v="63"/>
    <s v="https://www.rightmove.co.uk/property-for-sale/property-90958280.html"/>
    <s v="3 bedroom end of terrace house for sale"/>
    <s v="Napier Street, Milton Keynes"/>
    <s v="Reduced on 17/05/2020"/>
    <s v="Reduced 17/05/2020"/>
    <s v="Reduced 17/05/2020"/>
    <s v="NO DATA"/>
    <e v="#VALUE!"/>
    <e v="#VALUE!"/>
    <x v="2"/>
    <s v="17/05/2020"/>
    <d v="2020-05-17T00:00:00"/>
    <b v="1"/>
    <x v="3"/>
    <x v="3"/>
    <x v="0"/>
    <d v="2020-03-30T00:00:00"/>
  </r>
  <r>
    <s v="5E1014"/>
    <x v="38"/>
    <s v="https://www.rightmove.co.uk/property-for-sale/property-65176836.html"/>
    <s v="5 bedroom detached house for sale"/>
    <s v="Sutton Close, Kingsthorpe, Northampton"/>
    <s v="Reduced on 18/05/2020"/>
    <s v="Reduced 18/05/2020"/>
    <s v="Reduced 18/05/2020"/>
    <s v="NO DATA"/>
    <e v="#VALUE!"/>
    <e v="#VALUE!"/>
    <x v="2"/>
    <s v="18/05/2020"/>
    <d v="2020-05-18T00:00:00"/>
    <b v="1"/>
    <x v="11"/>
    <x v="4"/>
    <x v="1"/>
    <s v="NO DATA"/>
  </r>
  <r>
    <s v="5E1220"/>
    <x v="10"/>
    <s v="https://www.rightmove.co.uk/property-for-sale/property-77682703.html"/>
    <s v="4 bedroom detached house for sale"/>
    <s v="Prospect Lane, Solihull"/>
    <s v="Reduced on 18/05/2020"/>
    <s v="Reduced 18/05/2020"/>
    <s v="Reduced 18/05/2020"/>
    <s v="NO DATA"/>
    <e v="#VALUE!"/>
    <e v="#VALUE!"/>
    <x v="2"/>
    <s v="18/05/2020"/>
    <d v="2020-05-18T00:00:00"/>
    <b v="1"/>
    <x v="11"/>
    <x v="4"/>
    <x v="1"/>
    <s v="NO DATA"/>
  </r>
  <r>
    <s v="5E1306"/>
    <x v="56"/>
    <s v="https://www.rightmove.co.uk/property-for-sale/property-80960234.html"/>
    <s v="1 bedroom house for sale"/>
    <s v="Gaveller Road, Swindon, Wiltshire"/>
    <s v="Reduced on 18/05/2020"/>
    <s v="Reduced 18/05/2020"/>
    <s v="Reduced 18/05/2020"/>
    <s v="NO DATA"/>
    <e v="#VALUE!"/>
    <e v="#VALUE!"/>
    <x v="2"/>
    <s v="18/05/2020"/>
    <d v="2020-05-18T00:00:00"/>
    <b v="1"/>
    <x v="11"/>
    <x v="4"/>
    <x v="1"/>
    <s v="NO DATA"/>
  </r>
  <r>
    <s v="5E1366"/>
    <x v="44"/>
    <s v="https://www.rightmove.co.uk/property-for-sale/property-75970015.html"/>
    <s v="3 bedroom apartment for sale"/>
    <s v="Frant Road, Tunbridge Wells"/>
    <s v="Reduced on 18/05/2020"/>
    <s v="Reduced 18/05/2020"/>
    <s v="Reduced 18/05/2020"/>
    <s v="NO DATA"/>
    <e v="#VALUE!"/>
    <e v="#VALUE!"/>
    <x v="2"/>
    <s v="18/05/2020"/>
    <d v="2020-05-18T00:00:00"/>
    <b v="1"/>
    <x v="11"/>
    <x v="4"/>
    <x v="1"/>
    <s v="NO DATA"/>
  </r>
  <r>
    <s v="5E1403"/>
    <x v="64"/>
    <s v="https://www.rightmove.co.uk/property-for-sale/property-58572291.html"/>
    <s v="2 bedroom apartment for sale"/>
    <s v="Lulworth Place, Warrington, WA4"/>
    <s v="Reduced on 18/05/2020"/>
    <s v="Reduced 18/05/2020"/>
    <s v="Reduced 18/05/2020"/>
    <s v="NO DATA"/>
    <e v="#VALUE!"/>
    <e v="#VALUE!"/>
    <x v="2"/>
    <s v="18/05/2020"/>
    <d v="2020-05-18T00:00:00"/>
    <b v="1"/>
    <x v="11"/>
    <x v="4"/>
    <x v="1"/>
    <s v="NO DATA"/>
  </r>
  <r>
    <s v="5E1408"/>
    <x v="50"/>
    <s v="https://www.rightmove.co.uk/property-for-sale/property-90560372.html"/>
    <s v="2 bedroom bungalow for sale"/>
    <s v="Compton Place, Watford"/>
    <s v="Reduced on 18/05/2020"/>
    <s v="Reduced 18/05/2020"/>
    <s v="Reduced 18/05/2020"/>
    <s v="NO DATA"/>
    <e v="#VALUE!"/>
    <e v="#VALUE!"/>
    <x v="2"/>
    <s v="18/05/2020"/>
    <d v="2020-05-18T00:00:00"/>
    <b v="1"/>
    <x v="11"/>
    <x v="4"/>
    <x v="1"/>
    <s v="NO DATA"/>
  </r>
  <r>
    <s v="5E418"/>
    <x v="28"/>
    <s v="https://www.rightmove.co.uk/property-for-sale/property-81528926.html"/>
    <s v="6 bedroom detached house for sale"/>
    <s v="Quarndon, Derby, Derbyshire"/>
    <s v="Reduced on 18/05/2020"/>
    <s v="Reduced 18/05/2020"/>
    <s v="Reduced 18/05/2020"/>
    <s v="NO DATA"/>
    <e v="#VALUE!"/>
    <e v="#VALUE!"/>
    <x v="2"/>
    <s v="18/05/2020"/>
    <d v="2020-05-18T00:00:00"/>
    <b v="1"/>
    <x v="11"/>
    <x v="4"/>
    <x v="1"/>
    <s v="NO DATA"/>
  </r>
  <r>
    <s v="5E782"/>
    <x v="22"/>
    <s v="https://www.rightmove.co.uk/property-for-sale/property-73656265.html"/>
    <s v="2 bedroom ground floor flat for sale"/>
    <s v="Arlington Avenue, Leamington Spa"/>
    <s v="Reduced on 18/05/2020"/>
    <s v="Reduced 18/05/2020"/>
    <s v="Reduced 18/05/2020"/>
    <s v="NO DATA"/>
    <e v="#VALUE!"/>
    <e v="#VALUE!"/>
    <x v="2"/>
    <s v="18/05/2020"/>
    <d v="2020-05-18T00:00:00"/>
    <b v="1"/>
    <x v="11"/>
    <x v="4"/>
    <x v="1"/>
    <s v="NO DATA"/>
  </r>
  <r>
    <s v="5E93554"/>
    <x v="27"/>
    <s v="https://www.rightmove.co.uk/property-for-sale/property-74525926.html"/>
    <s v="4 bedroom apartment for sale"/>
    <s v="Marine Parade, Brighton"/>
    <s v="Reduced on 18/05/2020"/>
    <s v="Reduced 18/05/2020"/>
    <s v="Reduced 18/05/2020"/>
    <s v="NO DATA"/>
    <e v="#VALUE!"/>
    <e v="#VALUE!"/>
    <x v="2"/>
    <s v="18/05/2020"/>
    <d v="2020-05-18T00:00:00"/>
    <b v="1"/>
    <x v="11"/>
    <x v="4"/>
    <x v="1"/>
    <s v="NO DATA"/>
  </r>
  <r>
    <s v="5E281"/>
    <x v="30"/>
    <s v="https://www.rightmove.co.uk/property-for-sale/property-78514006.html"/>
    <s v="2 bedroom flat for sale"/>
    <s v="Fairwood Road, Cardiff"/>
    <s v="Reduced on 18/05/2020"/>
    <s v="Reduced 18/05/2020"/>
    <s v="Reduced 18/05/2020"/>
    <s v="NO DATA"/>
    <e v="#VALUE!"/>
    <e v="#VALUE!"/>
    <x v="2"/>
    <s v="18/05/2020"/>
    <d v="2020-05-18T00:00:00"/>
    <b v="1"/>
    <x v="2"/>
    <x v="5"/>
    <x v="0"/>
    <d v="2014-02-24T00:00:00"/>
  </r>
  <r>
    <s v="5E813"/>
    <x v="14"/>
    <s v="https://www.rightmove.co.uk/property-for-sale/property-92386778.html"/>
    <s v="1 bedroom apartment for sale"/>
    <s v="Fabric District Residence, 33 Devon Street, FAB108"/>
    <s v="Reduced on 18/05/2020"/>
    <s v="Reduced 18/05/2020"/>
    <s v="Reduced 18/05/2020"/>
    <s v="NO DATA"/>
    <e v="#VALUE!"/>
    <e v="#VALUE!"/>
    <x v="2"/>
    <s v="18/05/2020"/>
    <d v="2020-05-18T00:00:00"/>
    <b v="1"/>
    <x v="9"/>
    <x v="0"/>
    <x v="0"/>
    <d v="2017-05-09T00:00:00"/>
  </r>
  <r>
    <s v="5E664"/>
    <x v="52"/>
    <s v="https://www.rightmove.co.uk/property-for-sale/property-64129045.html"/>
    <s v="2 bedroom terraced house for sale"/>
    <s v="Manchester Road, Linthwaite, Huddersfield, West Yorkshire, HD7"/>
    <s v="Reduced on 18/05/2020"/>
    <s v="Reduced 18/05/2020"/>
    <s v="Reduced 18/05/2020"/>
    <s v="NO DATA"/>
    <e v="#VALUE!"/>
    <e v="#VALUE!"/>
    <x v="2"/>
    <s v="18/05/2020"/>
    <d v="2020-05-18T00:00:00"/>
    <b v="1"/>
    <x v="2"/>
    <x v="1"/>
    <x v="0"/>
    <d v="2018-02-17T00:00:00"/>
  </r>
  <r>
    <s v="5E804"/>
    <x v="54"/>
    <s v="https://www.rightmove.co.uk/property-for-sale/property-75884546.html"/>
    <s v="3 bedroom bungalow for sale"/>
    <s v="Caistor Drive, Bracebridge Heath, LN4"/>
    <s v="Reduced on 18/05/2020"/>
    <s v="Reduced 18/05/2020"/>
    <s v="Reduced 18/05/2020"/>
    <s v="NO DATA"/>
    <e v="#VALUE!"/>
    <e v="#VALUE!"/>
    <x v="2"/>
    <s v="18/05/2020"/>
    <d v="2020-05-18T00:00:00"/>
    <b v="1"/>
    <x v="0"/>
    <x v="1"/>
    <x v="0"/>
    <d v="2018-09-25T00:00:00"/>
  </r>
  <r>
    <s v="5E93554"/>
    <x v="27"/>
    <s v="https://www.rightmove.co.uk/property-for-sale/property-57639984.html"/>
    <s v="3 bedroom house for sale"/>
    <s v="North Road"/>
    <s v="Reduced on 18/05/2020"/>
    <s v="Reduced 18/05/2020"/>
    <s v="Reduced 18/05/2020"/>
    <s v="NO DATA"/>
    <e v="#VALUE!"/>
    <e v="#VALUE!"/>
    <x v="2"/>
    <s v="18/05/2020"/>
    <d v="2020-05-18T00:00:00"/>
    <b v="1"/>
    <x v="6"/>
    <x v="1"/>
    <x v="0"/>
    <d v="2018-10-18T00:00:00"/>
  </r>
  <r>
    <s v="5E1079"/>
    <x v="5"/>
    <s v="https://www.rightmove.co.uk/property-for-sale/property-81379439.html"/>
    <s v="3 bedroom bungalow for sale"/>
    <s v="Alton Road, Lower Parkstone, Poole, Dorset, BH14"/>
    <s v="Reduced on 18/05/2020"/>
    <s v="Reduced 18/05/2020"/>
    <s v="Reduced 18/05/2020"/>
    <s v="NO DATA"/>
    <e v="#VALUE!"/>
    <e v="#VALUE!"/>
    <x v="2"/>
    <s v="18/05/2020"/>
    <d v="2020-05-18T00:00:00"/>
    <b v="1"/>
    <x v="1"/>
    <x v="2"/>
    <x v="0"/>
    <d v="2019-01-07T00:00:00"/>
  </r>
  <r>
    <s v="5E769"/>
    <x v="33"/>
    <s v="https://www.rightmove.co.uk/property-for-sale/property-59799063.html"/>
    <s v="2 bedroom apartment for sale"/>
    <s v="Ashton Road, Lancaster"/>
    <s v="Reduced on 18/05/2020"/>
    <s v="Reduced 18/05/2020"/>
    <s v="Reduced 18/05/2020"/>
    <s v="NO DATA"/>
    <e v="#VALUE!"/>
    <e v="#VALUE!"/>
    <x v="2"/>
    <s v="18/05/2020"/>
    <d v="2020-05-18T00:00:00"/>
    <b v="1"/>
    <x v="1"/>
    <x v="2"/>
    <x v="0"/>
    <d v="2019-01-28T00:00:00"/>
  </r>
  <r>
    <s v="5E813"/>
    <x v="14"/>
    <s v="https://www.rightmove.co.uk/property-for-sale/property-80813075.html"/>
    <s v="3 bedroom terraced house for sale"/>
    <s v="Heyes Street, Liverpool, Merseyside, L5"/>
    <s v="Reduced on 18/05/2020"/>
    <s v="Reduced 18/05/2020"/>
    <s v="Reduced 18/05/2020"/>
    <s v="NO DATA"/>
    <e v="#VALUE!"/>
    <e v="#VALUE!"/>
    <x v="2"/>
    <s v="18/05/2020"/>
    <d v="2020-05-18T00:00:00"/>
    <b v="1"/>
    <x v="4"/>
    <x v="2"/>
    <x v="0"/>
    <d v="2019-04-09T00:00:00"/>
  </r>
  <r>
    <s v="5E1018"/>
    <x v="32"/>
    <s v="https://www.rightmove.co.uk/property-for-sale/property-81042101.html"/>
    <s v="2 bedroom ground floor flat for sale"/>
    <s v="Kinghorn Road, Norwich"/>
    <s v="Reduced on 18/05/2020"/>
    <s v="Reduced 18/05/2020"/>
    <s v="Reduced 18/05/2020"/>
    <s v="NO DATA"/>
    <e v="#VALUE!"/>
    <e v="#VALUE!"/>
    <x v="2"/>
    <s v="18/05/2020"/>
    <d v="2020-05-18T00:00:00"/>
    <b v="1"/>
    <x v="4"/>
    <x v="2"/>
    <x v="0"/>
    <d v="2019-04-19T00:00:00"/>
  </r>
  <r>
    <s v="5E194"/>
    <x v="35"/>
    <s v="https://www.rightmove.co.uk/property-for-sale/property-81799502.html"/>
    <s v="2 bedroom apartment for sale"/>
    <s v="Grand Avenue, Southbourne, Bournemouth"/>
    <s v="Reduced on 18/05/2020"/>
    <s v="Reduced 18/05/2020"/>
    <s v="Reduced 18/05/2020"/>
    <s v="NO DATA"/>
    <e v="#VALUE!"/>
    <e v="#VALUE!"/>
    <x v="2"/>
    <s v="18/05/2020"/>
    <d v="2020-05-18T00:00:00"/>
    <b v="1"/>
    <x v="9"/>
    <x v="2"/>
    <x v="0"/>
    <d v="2019-05-15T00:00:00"/>
  </r>
  <r>
    <s v="5E984"/>
    <x v="2"/>
    <s v="https://www.rightmove.co.uk/property-for-sale/property-62448030.html"/>
    <s v="2 bedroom apartment for sale"/>
    <s v="The Bar, St James Gate, NEWCASTLE UPON TYNE, Tyne and Wear, NE1"/>
    <s v="Reduced on 18/05/2020"/>
    <s v="Reduced 18/05/2020"/>
    <s v="Reduced 18/05/2020"/>
    <s v="NO DATA"/>
    <e v="#VALUE!"/>
    <e v="#VALUE!"/>
    <x v="2"/>
    <s v="18/05/2020"/>
    <d v="2020-05-18T00:00:00"/>
    <b v="1"/>
    <x v="9"/>
    <x v="2"/>
    <x v="0"/>
    <d v="2019-05-22T00:00:00"/>
  </r>
  <r>
    <s v="5E664"/>
    <x v="52"/>
    <s v="https://www.rightmove.co.uk/property-for-sale/property-62704119.html"/>
    <s v="4 bedroom detached house for sale"/>
    <s v="Birklands Road, Huddersfield, West Yorkshire, HD2"/>
    <s v="Reduced on 18/05/2020"/>
    <s v="Reduced 18/05/2020"/>
    <s v="Reduced 18/05/2020"/>
    <s v="NO DATA"/>
    <e v="#VALUE!"/>
    <e v="#VALUE!"/>
    <x v="2"/>
    <s v="18/05/2020"/>
    <d v="2020-05-18T00:00:00"/>
    <b v="1"/>
    <x v="12"/>
    <x v="2"/>
    <x v="0"/>
    <d v="2019-06-01T00:00:00"/>
  </r>
  <r>
    <s v="5E598"/>
    <x v="61"/>
    <s v="https://www.rightmove.co.uk/property-for-sale/property-82331315.html"/>
    <s v="3 bedroom terraced house for sale"/>
    <s v="Chatsworth Road, Harrogate, HG1 5HX"/>
    <s v="Reduced on 18/05/2020"/>
    <s v="Reduced 18/05/2020"/>
    <s v="Reduced 18/05/2020"/>
    <s v="NO DATA"/>
    <e v="#VALUE!"/>
    <e v="#VALUE!"/>
    <x v="2"/>
    <s v="18/05/2020"/>
    <d v="2020-05-18T00:00:00"/>
    <b v="1"/>
    <x v="12"/>
    <x v="2"/>
    <x v="0"/>
    <d v="2019-06-03T00:00:00"/>
  </r>
  <r>
    <s v="5E93554"/>
    <x v="27"/>
    <s v="https://www.rightmove.co.uk/property-for-sale/property-62737164.html"/>
    <s v="2 bedroom house for sale"/>
    <s v="Braybon Yard"/>
    <s v="Reduced on 18/05/2020"/>
    <s v="Reduced 18/05/2020"/>
    <s v="Reduced 18/05/2020"/>
    <s v="NO DATA"/>
    <e v="#VALUE!"/>
    <e v="#VALUE!"/>
    <x v="2"/>
    <s v="18/05/2020"/>
    <d v="2020-05-18T00:00:00"/>
    <b v="1"/>
    <x v="12"/>
    <x v="2"/>
    <x v="0"/>
    <d v="2019-06-03T00:00:00"/>
  </r>
  <r>
    <s v="5E1014"/>
    <x v="38"/>
    <s v="https://www.rightmove.co.uk/property-for-sale/property-82545503.html"/>
    <s v="2 bedroom semi-detached bungalow for sale"/>
    <s v="Sunningdale Close, Northampton, NN2"/>
    <s v="Reduced on 18/05/2020"/>
    <s v="Reduced 18/05/2020"/>
    <s v="Reduced 18/05/2020"/>
    <s v="NO DATA"/>
    <e v="#VALUE!"/>
    <e v="#VALUE!"/>
    <x v="2"/>
    <s v="18/05/2020"/>
    <d v="2020-05-18T00:00:00"/>
    <b v="1"/>
    <x v="12"/>
    <x v="2"/>
    <x v="0"/>
    <d v="2019-06-12T00:00:00"/>
  </r>
  <r>
    <s v="5E93917"/>
    <x v="3"/>
    <s v="https://www.rightmove.co.uk/property-for-sale/property-67310280.html"/>
    <s v="1 bedroom flat for sale"/>
    <s v="Haydock Avenue, Northolt"/>
    <s v="Reduced on 18/05/2020"/>
    <s v="Reduced 18/05/2020"/>
    <s v="Reduced 18/05/2020"/>
    <s v="NO DATA"/>
    <e v="#VALUE!"/>
    <e v="#VALUE!"/>
    <x v="2"/>
    <s v="18/05/2020"/>
    <d v="2020-05-18T00:00:00"/>
    <b v="1"/>
    <x v="12"/>
    <x v="2"/>
    <x v="0"/>
    <d v="2019-06-20T00:00:00"/>
  </r>
  <r>
    <s v="5E115"/>
    <x v="41"/>
    <s v="https://www.rightmove.co.uk/property-for-sale/property-83231657.html"/>
    <s v="1 bedroom apartment for sale"/>
    <s v="The White Building, Basingstoke"/>
    <s v="Reduced on 18/05/2020"/>
    <s v="Reduced 18/05/2020"/>
    <s v="Reduced 18/05/2020"/>
    <s v="NO DATA"/>
    <e v="#VALUE!"/>
    <e v="#VALUE!"/>
    <x v="2"/>
    <s v="18/05/2020"/>
    <d v="2020-05-18T00:00:00"/>
    <b v="1"/>
    <x v="5"/>
    <x v="2"/>
    <x v="0"/>
    <d v="2019-07-10T00:00:00"/>
  </r>
  <r>
    <s v="5E368"/>
    <x v="12"/>
    <s v="https://www.rightmove.co.uk/property-for-sale/property-74887741.html"/>
    <s v="5 bedroom detached house for sale"/>
    <s v="Greyhound Road, Coventry"/>
    <s v="Reduced on 18/05/2020"/>
    <s v="Reduced 18/05/2020"/>
    <s v="Reduced 18/05/2020"/>
    <s v="NO DATA"/>
    <e v="#VALUE!"/>
    <e v="#VALUE!"/>
    <x v="2"/>
    <s v="18/05/2020"/>
    <d v="2020-05-18T00:00:00"/>
    <b v="1"/>
    <x v="5"/>
    <x v="2"/>
    <x v="0"/>
    <d v="2019-07-12T00:00:00"/>
  </r>
  <r>
    <s v="5E93554"/>
    <x v="27"/>
    <s v="https://www.rightmove.co.uk/property-for-sale/property-67525347.html"/>
    <s v="3 bedroom terraced house for sale"/>
    <s v="North Road, Preston Village, Brighton"/>
    <s v="Reduced on 18/05/2020"/>
    <s v="Reduced 18/05/2020"/>
    <s v="Reduced 18/05/2020"/>
    <s v="NO DATA"/>
    <e v="#VALUE!"/>
    <e v="#VALUE!"/>
    <x v="2"/>
    <s v="18/05/2020"/>
    <d v="2020-05-18T00:00:00"/>
    <b v="1"/>
    <x v="5"/>
    <x v="2"/>
    <x v="0"/>
    <d v="2019-07-12T00:00:00"/>
  </r>
  <r>
    <s v="5E93554"/>
    <x v="27"/>
    <s v="https://www.rightmove.co.uk/property-for-sale/property-70610670.html"/>
    <s v="2 bedroom end of terrace house for sale"/>
    <s v="Lauriston Road, Preston Village, Brighton"/>
    <s v="Reduced on 18/05/2020"/>
    <s v="Reduced 18/05/2020"/>
    <s v="Reduced 18/05/2020"/>
    <s v="NO DATA"/>
    <e v="#VALUE!"/>
    <e v="#VALUE!"/>
    <x v="2"/>
    <s v="18/05/2020"/>
    <d v="2020-05-18T00:00:00"/>
    <b v="1"/>
    <x v="5"/>
    <x v="2"/>
    <x v="0"/>
    <d v="2019-07-16T00:00:00"/>
  </r>
  <r>
    <s v="5E258"/>
    <x v="55"/>
    <s v="https://www.rightmove.co.uk/property-for-sale/property-73163293.html"/>
    <s v="4 bedroom detached house for sale"/>
    <s v="Raedwald Drive, Bury St Edmunds"/>
    <s v="Reduced on 18/05/2020"/>
    <s v="Reduced 18/05/2020"/>
    <s v="Reduced 18/05/2020"/>
    <s v="NO DATA"/>
    <e v="#VALUE!"/>
    <e v="#VALUE!"/>
    <x v="2"/>
    <s v="18/05/2020"/>
    <d v="2020-05-18T00:00:00"/>
    <b v="1"/>
    <x v="5"/>
    <x v="2"/>
    <x v="0"/>
    <d v="2019-07-25T00:00:00"/>
  </r>
  <r>
    <s v="5E876"/>
    <x v="7"/>
    <s v="https://www.rightmove.co.uk/property-for-sale/property-63978963.html"/>
    <s v="4 bedroom property for sale"/>
    <s v="Orpington Close, Luton"/>
    <s v="Reduced on 18/05/2020"/>
    <s v="Reduced 18/05/2020"/>
    <s v="Reduced 18/05/2020"/>
    <s v="NO DATA"/>
    <e v="#VALUE!"/>
    <e v="#VALUE!"/>
    <x v="2"/>
    <s v="18/05/2020"/>
    <d v="2020-05-18T00:00:00"/>
    <b v="1"/>
    <x v="5"/>
    <x v="2"/>
    <x v="0"/>
    <d v="2019-07-26T00:00:00"/>
  </r>
  <r>
    <s v="5E813"/>
    <x v="14"/>
    <s v="https://www.rightmove.co.uk/property-for-sale/property-73228969.html"/>
    <s v="2 bedroom apartment for sale"/>
    <s v="Rainbow Drive, Melling"/>
    <s v="Reduced on 18/05/2020"/>
    <s v="Reduced 18/05/2020"/>
    <s v="Reduced 18/05/2020"/>
    <s v="NO DATA"/>
    <e v="#VALUE!"/>
    <e v="#VALUE!"/>
    <x v="2"/>
    <s v="18/05/2020"/>
    <d v="2020-05-18T00:00:00"/>
    <b v="1"/>
    <x v="5"/>
    <x v="2"/>
    <x v="0"/>
    <d v="2019-07-30T00:00:00"/>
  </r>
  <r>
    <s v="5E1220"/>
    <x v="10"/>
    <s v="https://www.rightmove.co.uk/property-for-sale/property-64079838.html"/>
    <s v="3 bedroom semi-detached house for sale"/>
    <s v="Loxley Avenue, Birmingham, B14"/>
    <s v="Reduced on 18/05/2020"/>
    <s v="Reduced 18/05/2020"/>
    <s v="Reduced 18/05/2020"/>
    <s v="NO DATA"/>
    <e v="#VALUE!"/>
    <e v="#VALUE!"/>
    <x v="2"/>
    <s v="18/05/2020"/>
    <d v="2020-05-18T00:00:00"/>
    <b v="1"/>
    <x v="5"/>
    <x v="2"/>
    <x v="0"/>
    <d v="2019-07-31T00:00:00"/>
  </r>
  <r>
    <s v="5E1220"/>
    <x v="10"/>
    <s v="https://www.rightmove.co.uk/property-for-sale/property-83846033.html"/>
    <s v="3 bedroom semi-detached house for sale"/>
    <s v="Melton Avenue, SOLIHULL, West Midlands"/>
    <s v="Reduced on 18/05/2020"/>
    <s v="Reduced 18/05/2020"/>
    <s v="Reduced 18/05/2020"/>
    <s v="NO DATA"/>
    <e v="#VALUE!"/>
    <e v="#VALUE!"/>
    <x v="2"/>
    <s v="18/05/2020"/>
    <d v="2020-05-18T00:00:00"/>
    <b v="1"/>
    <x v="10"/>
    <x v="2"/>
    <x v="0"/>
    <d v="2019-08-07T00:00:00"/>
  </r>
  <r>
    <s v="5E1019"/>
    <x v="9"/>
    <s v="https://www.rightmove.co.uk/property-for-sale/property-86901209.html"/>
    <s v="5 bedroom detached house for sale"/>
    <s v="Sandhurst Drive, Chilwell"/>
    <s v="Reduced on 18/05/2020"/>
    <s v="Reduced 18/05/2020"/>
    <s v="Reduced 18/05/2020"/>
    <s v="NO DATA"/>
    <e v="#VALUE!"/>
    <e v="#VALUE!"/>
    <x v="2"/>
    <s v="18/05/2020"/>
    <d v="2020-05-18T00:00:00"/>
    <b v="1"/>
    <x v="10"/>
    <x v="2"/>
    <x v="0"/>
    <d v="2019-08-09T00:00:00"/>
  </r>
  <r>
    <s v="5E93554"/>
    <x v="27"/>
    <s v="https://www.rightmove.co.uk/property-for-sale/property-73488454.html"/>
    <s v="1 bedroom apartment for sale"/>
    <s v="Arundel Street, Brighton"/>
    <s v="Reduced on 18/05/2020"/>
    <s v="Reduced 18/05/2020"/>
    <s v="Reduced 18/05/2020"/>
    <s v="NO DATA"/>
    <e v="#VALUE!"/>
    <e v="#VALUE!"/>
    <x v="2"/>
    <s v="18/05/2020"/>
    <d v="2020-05-18T00:00:00"/>
    <b v="1"/>
    <x v="10"/>
    <x v="2"/>
    <x v="0"/>
    <d v="2019-08-12T00:00:00"/>
  </r>
  <r>
    <s v="5E940"/>
    <x v="63"/>
    <s v="https://www.rightmove.co.uk/property-for-sale/property-73606312.html"/>
    <s v="3 bedroom link detached house for sale"/>
    <s v="Colossus Way, Bletchley"/>
    <s v="Reduced on 18/05/2020"/>
    <s v="Reduced 18/05/2020"/>
    <s v="Reduced 18/05/2020"/>
    <s v="NO DATA"/>
    <e v="#VALUE!"/>
    <e v="#VALUE!"/>
    <x v="2"/>
    <s v="18/05/2020"/>
    <d v="2020-05-18T00:00:00"/>
    <b v="1"/>
    <x v="10"/>
    <x v="2"/>
    <x v="0"/>
    <d v="2019-08-17T00:00:00"/>
  </r>
  <r>
    <s v="5E1019"/>
    <x v="9"/>
    <s v="https://www.rightmove.co.uk/property-for-sale/property-84319223.html"/>
    <s v="5 bedroom detached house for sale"/>
    <s v="Watnall Lodge, Watnall Road, Hucknall, Nottinghamshire, NG15"/>
    <s v="Reduced on 18/05/2020"/>
    <s v="Reduced 18/05/2020"/>
    <s v="Reduced 18/05/2020"/>
    <s v="NO DATA"/>
    <e v="#VALUE!"/>
    <e v="#VALUE!"/>
    <x v="2"/>
    <s v="18/05/2020"/>
    <d v="2020-05-18T00:00:00"/>
    <b v="1"/>
    <x v="10"/>
    <x v="2"/>
    <x v="0"/>
    <d v="2019-08-29T00:00:00"/>
  </r>
  <r>
    <s v="5E1019"/>
    <x v="9"/>
    <s v="https://www.rightmove.co.uk/property-for-sale/property-77924191.html"/>
    <s v="5 bedroom house for sale"/>
    <s v="Watnall Lodge, Hucknall, Nottingham"/>
    <s v="Reduced on 18/05/2020"/>
    <s v="Reduced 18/05/2020"/>
    <s v="Reduced 18/05/2020"/>
    <s v="NO DATA"/>
    <e v="#VALUE!"/>
    <e v="#VALUE!"/>
    <x v="2"/>
    <s v="18/05/2020"/>
    <d v="2020-05-18T00:00:00"/>
    <b v="1"/>
    <x v="10"/>
    <x v="2"/>
    <x v="0"/>
    <d v="2019-08-29T00:00:00"/>
  </r>
  <r>
    <s v="5E368"/>
    <x v="12"/>
    <s v="https://www.rightmove.co.uk/property-for-sale/property-79807870.html"/>
    <s v="3 bedroom detached bungalow for sale"/>
    <s v="Joanna Drive, Finham, Coventry"/>
    <s v="Reduced on 18/05/2020"/>
    <s v="Reduced 18/05/2020"/>
    <s v="Reduced 18/05/2020"/>
    <s v="NO DATA"/>
    <e v="#VALUE!"/>
    <e v="#VALUE!"/>
    <x v="2"/>
    <s v="18/05/2020"/>
    <d v="2020-05-18T00:00:00"/>
    <b v="1"/>
    <x v="10"/>
    <x v="2"/>
    <x v="0"/>
    <d v="2019-08-30T00:00:00"/>
  </r>
  <r>
    <s v="5E1018"/>
    <x v="32"/>
    <s v="https://www.rightmove.co.uk/property-for-sale/property-64836408.html"/>
    <s v="4 bedroom semi-detached bungalow for sale"/>
    <s v="Costessey, NR5"/>
    <s v="Reduced on 18/05/2020"/>
    <s v="Reduced 18/05/2020"/>
    <s v="Reduced 18/05/2020"/>
    <s v="NO DATA"/>
    <e v="#VALUE!"/>
    <e v="#VALUE!"/>
    <x v="2"/>
    <s v="18/05/2020"/>
    <d v="2020-05-18T00:00:00"/>
    <b v="1"/>
    <x v="0"/>
    <x v="2"/>
    <x v="0"/>
    <d v="2019-09-04T00:00:00"/>
  </r>
  <r>
    <s v="5E897"/>
    <x v="8"/>
    <s v="https://www.rightmove.co.uk/property-for-sale/property-64872534.html"/>
    <s v="2 bedroom flat for sale"/>
    <s v="Scotney Gardens, St. Peters Street, Maidstone, Kent, ME16"/>
    <s v="Reduced on 18/05/2020"/>
    <s v="Reduced 18/05/2020"/>
    <s v="Reduced 18/05/2020"/>
    <s v="NO DATA"/>
    <e v="#VALUE!"/>
    <e v="#VALUE!"/>
    <x v="2"/>
    <s v="18/05/2020"/>
    <d v="2020-05-18T00:00:00"/>
    <b v="1"/>
    <x v="0"/>
    <x v="2"/>
    <x v="0"/>
    <d v="2019-09-05T00:00:00"/>
  </r>
  <r>
    <s v="5E1231"/>
    <x v="17"/>
    <s v="https://www.rightmove.co.uk/property-for-sale/property-84700787.html"/>
    <s v="3 bedroom semi-detached house for sale"/>
    <s v="Mansel Road East, Redbridge, Southampton, SO16"/>
    <s v="Reduced on 18/05/2020"/>
    <s v="Reduced 18/05/2020"/>
    <s v="Reduced 18/05/2020"/>
    <s v="NO DATA"/>
    <e v="#VALUE!"/>
    <e v="#VALUE!"/>
    <x v="2"/>
    <s v="18/05/2020"/>
    <d v="2020-05-18T00:00:00"/>
    <b v="1"/>
    <x v="0"/>
    <x v="2"/>
    <x v="0"/>
    <d v="2019-09-12T00:00:00"/>
  </r>
  <r>
    <s v="5E897"/>
    <x v="8"/>
    <s v="https://www.rightmove.co.uk/property-for-sale/property-65024826.html"/>
    <s v="5 bedroom detached house for sale"/>
    <s v="Mote Avenue, Maidstone, Kent, ME15"/>
    <s v="Reduced on 18/05/2020"/>
    <s v="Reduced 18/05/2020"/>
    <s v="Reduced 18/05/2020"/>
    <s v="NO DATA"/>
    <e v="#VALUE!"/>
    <e v="#VALUE!"/>
    <x v="2"/>
    <s v="18/05/2020"/>
    <d v="2020-05-18T00:00:00"/>
    <b v="1"/>
    <x v="0"/>
    <x v="2"/>
    <x v="0"/>
    <d v="2019-09-12T00:00:00"/>
  </r>
  <r>
    <s v="5E1018"/>
    <x v="32"/>
    <s v="https://www.rightmove.co.uk/property-for-sale/property-84755105.html"/>
    <s v="3 bedroom detached bungalow for sale"/>
    <s v="Reepham Road, Norwich, NR6"/>
    <s v="Reduced on 18/05/2020"/>
    <s v="Reduced 18/05/2020"/>
    <s v="Reduced 18/05/2020"/>
    <s v="NO DATA"/>
    <e v="#VALUE!"/>
    <e v="#VALUE!"/>
    <x v="2"/>
    <s v="18/05/2020"/>
    <d v="2020-05-18T00:00:00"/>
    <b v="1"/>
    <x v="0"/>
    <x v="2"/>
    <x v="0"/>
    <d v="2019-09-14T00:00:00"/>
  </r>
  <r>
    <s v="5E194"/>
    <x v="35"/>
    <s v="https://www.rightmove.co.uk/property-for-sale/property-84798968.html"/>
    <s v="2 bedroom flat for sale"/>
    <s v="Sea Road, Boscombe, Bournemouth"/>
    <s v="Reduced on 18/05/2020"/>
    <s v="Reduced 18/05/2020"/>
    <s v="Reduced 18/05/2020"/>
    <s v="NO DATA"/>
    <e v="#VALUE!"/>
    <e v="#VALUE!"/>
    <x v="2"/>
    <s v="18/05/2020"/>
    <d v="2020-05-18T00:00:00"/>
    <b v="1"/>
    <x v="0"/>
    <x v="2"/>
    <x v="0"/>
    <d v="2019-09-16T00:00:00"/>
  </r>
  <r>
    <s v="5E307"/>
    <x v="37"/>
    <s v="https://www.rightmove.co.uk/property-for-sale/property-84838103.html"/>
    <s v="4 bedroom semi-detached house for sale"/>
    <s v="Whitehead Close, Writtle, Chelmsford, Essex, CM1"/>
    <s v="Reduced on 18/05/2020"/>
    <s v="Reduced 18/05/2020"/>
    <s v="Reduced 18/05/2020"/>
    <s v="NO DATA"/>
    <e v="#VALUE!"/>
    <e v="#VALUE!"/>
    <x v="2"/>
    <s v="18/05/2020"/>
    <d v="2020-05-18T00:00:00"/>
    <b v="1"/>
    <x v="0"/>
    <x v="2"/>
    <x v="0"/>
    <d v="2019-09-17T00:00:00"/>
  </r>
  <r>
    <s v="5E494"/>
    <x v="43"/>
    <s v="https://www.rightmove.co.uk/property-for-sale/property-84865403.html"/>
    <s v="1 bedroom semi-detached house for sale"/>
    <s v="Farm Hill, Exeter, Devon"/>
    <s v="Reduced on 18/05/2020"/>
    <s v="Reduced 18/05/2020"/>
    <s v="Reduced 18/05/2020"/>
    <s v="NO DATA"/>
    <e v="#VALUE!"/>
    <e v="#VALUE!"/>
    <x v="2"/>
    <s v="18/05/2020"/>
    <d v="2020-05-18T00:00:00"/>
    <b v="1"/>
    <x v="0"/>
    <x v="2"/>
    <x v="0"/>
    <d v="2019-09-17T00:00:00"/>
  </r>
  <r>
    <s v="5E1014"/>
    <x v="38"/>
    <s v="https://www.rightmove.co.uk/property-for-sale/property-85025618.html"/>
    <s v="5 bedroom terraced house for sale"/>
    <s v="BROADWAY - NN1"/>
    <s v="Reduced on 18/05/2020"/>
    <s v="Reduced 18/05/2020"/>
    <s v="Reduced 18/05/2020"/>
    <s v="NO DATA"/>
    <e v="#VALUE!"/>
    <e v="#VALUE!"/>
    <x v="2"/>
    <s v="18/05/2020"/>
    <d v="2020-05-18T00:00:00"/>
    <b v="1"/>
    <x v="0"/>
    <x v="2"/>
    <x v="0"/>
    <d v="2019-09-23T00:00:00"/>
  </r>
  <r>
    <s v="5E307"/>
    <x v="37"/>
    <s v="https://www.rightmove.co.uk/property-for-sale/property-69286641.html"/>
    <s v="3 bedroom link detached house for sale"/>
    <s v="Golding Thoroughfare, Chelmsford"/>
    <s v="Reduced on 18/05/2020"/>
    <s v="Reduced 18/05/2020"/>
    <s v="Reduced 18/05/2020"/>
    <s v="NO DATA"/>
    <e v="#VALUE!"/>
    <e v="#VALUE!"/>
    <x v="2"/>
    <s v="18/05/2020"/>
    <d v="2020-05-18T00:00:00"/>
    <b v="1"/>
    <x v="0"/>
    <x v="2"/>
    <x v="0"/>
    <d v="2019-09-30T00:00:00"/>
  </r>
  <r>
    <s v="5E307"/>
    <x v="37"/>
    <s v="https://www.rightmove.co.uk/property-for-sale/property-85270067.html"/>
    <s v="3 bedroom link detached house for sale"/>
    <s v="Golding Thoroughfare, Chelmer Village., Chelmsford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01T00:00:00"/>
  </r>
  <r>
    <s v="5E281"/>
    <x v="30"/>
    <s v="https://www.rightmove.co.uk/property-for-sale/property-85460738.html"/>
    <s v="1 bedroom flat for sale"/>
    <s v="Cecil Street, Roath, CF24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08T00:00:00"/>
  </r>
  <r>
    <s v="5E1079"/>
    <x v="5"/>
    <s v="https://www.rightmove.co.uk/property-for-sale/property-85637936.html"/>
    <s v="3 bedroom bungalow for sale"/>
    <s v="Sopers Lane, Poole, Dorset, BH17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14T00:00:00"/>
  </r>
  <r>
    <s v="5E470"/>
    <x v="24"/>
    <s v="https://www.rightmove.co.uk/property-for-sale/property-85637522.html"/>
    <s v="3 bedroom detached house for sale"/>
    <s v="Went Hill Gardens, Eastbourne, East Sussex, BN22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14T00:00:00"/>
  </r>
  <r>
    <s v="5E556"/>
    <x v="19"/>
    <s v="https://www.rightmove.co.uk/property-for-sale/property-74781733.html"/>
    <s v="3 bedroom semi-detached house for sale"/>
    <s v="Gilpin Avenue, Gloucester, GL3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15T00:00:00"/>
  </r>
  <r>
    <s v="5E1408"/>
    <x v="50"/>
    <s v="https://www.rightmove.co.uk/property-for-sale/property-85664546.html"/>
    <s v="1 bedroom character property for sale"/>
    <s v="Marlborough Road, Watford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16T00:00:00"/>
  </r>
  <r>
    <s v="5E665"/>
    <x v="23"/>
    <s v="https://www.rightmove.co.uk/property-for-sale/property-65785518.html"/>
    <s v="3 bedroom terraced house for sale"/>
    <s v="Beaufort Close, HULL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16T00:00:00"/>
  </r>
  <r>
    <s v="5E1231"/>
    <x v="17"/>
    <s v="https://www.rightmove.co.uk/property-for-sale/property-65843169.html"/>
    <s v="4 bedroom detached house for sale"/>
    <s v="Lingwood Close, Bassett, Southampton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18T00:00:00"/>
  </r>
  <r>
    <s v="5E1460"/>
    <x v="11"/>
    <s v="https://www.rightmove.co.uk/property-for-sale/property-85747511.html"/>
    <s v="3 bedroom detached house for sale"/>
    <s v="Andover Road North, Winchester, Hampshire, SO22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18T00:00:00"/>
  </r>
  <r>
    <s v="5E1079"/>
    <x v="5"/>
    <s v="https://www.rightmove.co.uk/property-for-sale/property-88474571.html"/>
    <s v="2 bedroom apartment for sale"/>
    <s v="Gulls Ridge, 63 Panorama Road, Poole, Dorset, BH13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21T00:00:00"/>
  </r>
  <r>
    <s v="5E782"/>
    <x v="22"/>
    <s v="https://www.rightmove.co.uk/property-for-sale/property-85849724.html"/>
    <s v="4 bedroom detached house for sale"/>
    <s v="Forsythia Way, Whitnash, Leamington Spa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22T00:00:00"/>
  </r>
  <r>
    <s v="5E789"/>
    <x v="34"/>
    <s v="https://www.rightmove.co.uk/property-for-sale/property-77962336.html"/>
    <s v="3 bedroom semi-detached house for sale"/>
    <s v="Springwell Drive, Leicester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26T00:00:00"/>
  </r>
  <r>
    <s v="5E308"/>
    <x v="46"/>
    <s v="https://www.rightmove.co.uk/property-for-sale/property-66078324.html"/>
    <s v="1 bedroom flat for sale"/>
    <s v="Tivoli, Cheltenham"/>
    <s v="Reduced on 18/05/2020"/>
    <s v="Reduced 18/05/2020"/>
    <s v="Reduced 18/05/2020"/>
    <s v="NO DATA"/>
    <e v="#VALUE!"/>
    <e v="#VALUE!"/>
    <x v="2"/>
    <s v="18/05/2020"/>
    <d v="2020-05-18T00:00:00"/>
    <b v="1"/>
    <x v="6"/>
    <x v="2"/>
    <x v="0"/>
    <d v="2019-10-31T00:00:00"/>
  </r>
  <r>
    <s v="5E689"/>
    <x v="62"/>
    <s v="https://www.rightmove.co.uk/property-for-sale/property-86286422.html"/>
    <s v="3 bedroom detached house for sale"/>
    <s v="Braziers Wood Road, Ipswich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04T00:00:00"/>
  </r>
  <r>
    <s v="5E782"/>
    <x v="22"/>
    <s v="https://www.rightmove.co.uk/property-for-sale/property-75254335.html"/>
    <s v="2 bedroom apartment for sale"/>
    <s v="Manor House, Avenue Road, Leamington Spa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04T00:00:00"/>
  </r>
  <r>
    <s v="5E1089"/>
    <x v="58"/>
    <s v="https://www.rightmove.co.uk/property-for-sale/property-66186603.html"/>
    <s v="3 bedroom terraced house for sale"/>
    <s v="Monmouth Road, Portsmouth, Hampshire, PO2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05T00:00:00"/>
  </r>
  <r>
    <s v="5E689"/>
    <x v="62"/>
    <s v="https://www.rightmove.co.uk/property-for-sale/property-86312210.html"/>
    <s v="6 bedroom detached house for sale"/>
    <s v="Park Road, Ipswich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05T00:00:00"/>
  </r>
  <r>
    <s v="5E430"/>
    <x v="1"/>
    <s v="https://www.rightmove.co.uk/property-for-sale/property-92271227.html"/>
    <s v="3 bedroom detached house for sale"/>
    <s v="Vicarage Close, Mexborough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14T00:00:00"/>
  </r>
  <r>
    <s v="5E418"/>
    <x v="28"/>
    <s v="https://www.rightmove.co.uk/property-for-sale/property-86731277.html"/>
    <s v="3 bedroom detached house for sale"/>
    <s v="High Street, Chellaston.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18T00:00:00"/>
  </r>
  <r>
    <s v="5E1036"/>
    <x v="29"/>
    <s v="https://www.rightmove.co.uk/property-for-sale/property-75689641.html"/>
    <s v="1 bedroom flat for sale"/>
    <s v="Central Headington,Oxford,OX3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1T00:00:00"/>
  </r>
  <r>
    <s v="5E418"/>
    <x v="28"/>
    <s v="https://www.rightmove.co.uk/property-for-sale/property-86870216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2T00:00:00"/>
  </r>
  <r>
    <s v="5E418"/>
    <x v="28"/>
    <s v="https://www.rightmove.co.uk/property-for-sale/property-87006737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2T00:00:00"/>
  </r>
  <r>
    <s v="5E418"/>
    <x v="28"/>
    <s v="https://www.rightmove.co.uk/property-for-sale/property-68648184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2T00:00:00"/>
  </r>
  <r>
    <s v="5E1271"/>
    <x v="40"/>
    <s v="https://www.rightmove.co.uk/property-for-sale/property-86899283.html"/>
    <s v="2 bedroom terraced house for sale"/>
    <s v="Campbell Terrace, Birches Head, Stoke-on-Trent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3T00:00:00"/>
  </r>
  <r>
    <s v="5E904"/>
    <x v="0"/>
    <s v="https://www.rightmove.co.uk/property-for-sale/property-66638790.html"/>
    <s v="2 bedroom apartment for sale"/>
    <s v="Sovereign Point, 31 The Quays, Salford, M50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6T00:00:00"/>
  </r>
  <r>
    <s v="5E1483"/>
    <x v="47"/>
    <s v="https://www.rightmove.co.uk/property-for-sale/property-75832879.html"/>
    <s v="2 bedroom apartment for sale"/>
    <s v="The Cedars, Worcester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7T00:00:00"/>
  </r>
  <r>
    <s v="5E418"/>
    <x v="28"/>
    <s v="https://www.rightmove.co.uk/property-for-sale/property-86986754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7T00:00:00"/>
  </r>
  <r>
    <s v="5E787"/>
    <x v="49"/>
    <s v="https://www.rightmove.co.uk/property-for-sale/property-66674703.html"/>
    <s v="3 bedroom semi-detached house for sale"/>
    <s v="Carr Manor Place, Leeds, West Yorkshire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7T00:00:00"/>
  </r>
  <r>
    <s v="5E418"/>
    <x v="28"/>
    <s v="https://www.rightmove.co.uk/property-for-sale/property-87003473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8T00:00:00"/>
  </r>
  <r>
    <s v="5E813"/>
    <x v="14"/>
    <s v="https://www.rightmove.co.uk/property-for-sale/property-66682548.html"/>
    <s v="4 bedroom house for sale"/>
    <s v="Poplar Grove, Seaforth, Liverpool"/>
    <s v="Reduced on 18/05/2020"/>
    <s v="Reduced 18/05/2020"/>
    <s v="Reduced 18/05/2020"/>
    <s v="NO DATA"/>
    <e v="#VALUE!"/>
    <e v="#VALUE!"/>
    <x v="2"/>
    <s v="18/05/2020"/>
    <d v="2020-05-18T00:00:00"/>
    <b v="1"/>
    <x v="7"/>
    <x v="2"/>
    <x v="0"/>
    <d v="2019-11-28T00:00:00"/>
  </r>
  <r>
    <s v="5E93554"/>
    <x v="27"/>
    <s v="https://www.rightmove.co.uk/property-for-sale/property-75943630.html"/>
    <s v="2 bedroom terraced house for sale"/>
    <s v="Braybon Yard, Lauriston Road, Brighton, East Sussex, BN1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02T00:00:00"/>
  </r>
  <r>
    <s v="5E1305"/>
    <x v="21"/>
    <s v="https://www.rightmove.co.uk/property-for-sale/property-87147539.html"/>
    <s v="2 bedroom flat for sale"/>
    <s v="3 Pantygwydr Court, Sketty Road, Uplands, Swansea SA2 0AW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03T00:00:00"/>
  </r>
  <r>
    <s v="5E207"/>
    <x v="51"/>
    <s v="https://www.rightmove.co.uk/property-for-sale/property-87239549.html"/>
    <s v="4 bedroom detached house for sale"/>
    <s v="Hall Green Lane, Hutton, Brentwood, Essex, CM13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05T00:00:00"/>
  </r>
  <r>
    <s v="5E1195"/>
    <x v="59"/>
    <s v="https://www.rightmove.co.uk/property-for-sale/property-76087276.html"/>
    <s v="3 bedroom detached bungalow for sale"/>
    <s v="Woodburn Drive, Chapeltown, SHEFFIELD, South Yorkshire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11T00:00:00"/>
  </r>
  <r>
    <s v="5E782"/>
    <x v="22"/>
    <s v="https://www.rightmove.co.uk/property-for-sale/property-87409667.html"/>
    <s v="3 bedroom bungalow for sale"/>
    <s v="Whitnash Road, Whitnash, Leamington Spa, Warwickshire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11T00:00:00"/>
  </r>
  <r>
    <s v="5E550"/>
    <x v="6"/>
    <s v="https://www.rightmove.co.uk/property-for-sale/property-69158739.html"/>
    <s v="3 bedroom detached house for sale"/>
    <s v="Waukglen Avenue;Glasgow;G53 7YZ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12T00:00:00"/>
  </r>
  <r>
    <s v="5E207"/>
    <x v="51"/>
    <s v="https://www.rightmove.co.uk/property-for-sale/property-76146691.html"/>
    <s v="2 bedroom apartment for sale"/>
    <s v="St. James Court, Station Road, West Horndon, Brentwood, CM13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13T00:00:00"/>
  </r>
  <r>
    <s v="5E279"/>
    <x v="31"/>
    <s v="https://www.rightmove.co.uk/property-for-sale/property-87451259.html"/>
    <s v="4 bedroom detached house for sale"/>
    <s v="Manor Close, Canterbury, Kent, CT1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13T00:00:00"/>
  </r>
  <r>
    <s v="5E93554"/>
    <x v="27"/>
    <s v="https://www.rightmove.co.uk/property-for-sale/property-67064727.html"/>
    <s v="3 bedroom terraced house for sale"/>
    <s v="Barrow Hill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14T00:00:00"/>
  </r>
  <r>
    <s v="5E1114"/>
    <x v="16"/>
    <s v="https://www.rightmove.co.uk/property-for-sale/property-87539486.html"/>
    <s v="1 bedroom property for sale"/>
    <s v="Valentine Close, Reading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16T00:00:00"/>
  </r>
  <r>
    <s v="5E368"/>
    <x v="12"/>
    <s v="https://www.rightmove.co.uk/property-for-sale/property-76215484.html"/>
    <s v="3 bedroom end of terrace house for sale"/>
    <s v="Jefferson Way, Bannerbrook Park, Coventry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16T00:00:00"/>
  </r>
  <r>
    <s v="5E1195"/>
    <x v="59"/>
    <s v="https://www.rightmove.co.uk/property-for-sale/property-76319275.html"/>
    <s v="4 bedroom detached house for sale"/>
    <s v="Cowley Lane, Chapeltown, SHEFFIELD, South Yorkshire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21T00:00:00"/>
  </r>
  <r>
    <s v="5E1408"/>
    <x v="50"/>
    <s v="https://www.rightmove.co.uk/property-for-sale/property-87785528.html"/>
    <s v="4 bedroom semi-detached house for sale"/>
    <s v="Hayling Road, Watford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26T00:00:00"/>
  </r>
  <r>
    <s v="5E1366"/>
    <x v="44"/>
    <s v="https://www.rightmove.co.uk/property-for-sale/property-67297980.html"/>
    <s v="1 bedroom ground floor flat for sale"/>
    <s v="Woodland Road, Tunbridge Wells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27T00:00:00"/>
  </r>
  <r>
    <s v="5E1483"/>
    <x v="47"/>
    <s v="https://www.rightmove.co.uk/property-for-sale/property-88221230.html"/>
    <s v="5 bedroom detached house for sale"/>
    <s v="34 Doherty Avenue, St Johns, Worcester, #Worcestershire, WR2 5GP."/>
    <s v="Reduced on 18/05/2020"/>
    <s v="Reduced 18/05/2020"/>
    <s v="Reduced 18/05/2020"/>
    <s v="NO DATA"/>
    <e v="#VALUE!"/>
    <e v="#VALUE!"/>
    <x v="2"/>
    <s v="18/05/2020"/>
    <d v="2020-05-18T00:00:00"/>
    <b v="1"/>
    <x v="8"/>
    <x v="2"/>
    <x v="0"/>
    <d v="2019-12-27T00:00:00"/>
  </r>
  <r>
    <s v="5E1403"/>
    <x v="64"/>
    <s v="https://www.rightmove.co.uk/property-for-sale/property-67364619.html"/>
    <s v="1 bedroom retirement property for sale"/>
    <s v="The Limes, Booths Hill Close, Lymm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01T00:00:00"/>
  </r>
  <r>
    <s v="5E1408"/>
    <x v="50"/>
    <s v="https://www.rightmove.co.uk/property-for-sale/property-87974432.html"/>
    <s v="2 bedroom semi-detached house for sale"/>
    <s v="St James Rd, Watford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02T00:00:00"/>
  </r>
  <r>
    <s v="5E940"/>
    <x v="63"/>
    <s v="https://www.rightmove.co.uk/property-for-sale/property-76501006.html"/>
    <s v="1 bedroom apartment for sale"/>
    <s v="Countess Way, Broughton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02T00:00:00"/>
  </r>
  <r>
    <s v="5E368"/>
    <x v="12"/>
    <s v="https://www.rightmove.co.uk/property-for-sale/property-67398339.html"/>
    <s v="3 bedroom end of terrace house for sale"/>
    <s v="Chelveston Road, Coundon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03T00:00:00"/>
  </r>
  <r>
    <s v="5E198"/>
    <x v="4"/>
    <s v="https://www.rightmove.co.uk/property-for-sale/property-67420134.html"/>
    <s v="3 bedroom semi-detached house for sale"/>
    <s v="Leeds Road, Thackley, Bradford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04T00:00:00"/>
  </r>
  <r>
    <s v="5E258"/>
    <x v="55"/>
    <s v="https://www.rightmove.co.uk/property-for-sale/property-76561627.html"/>
    <s v="2 bedroom terraced house for sale"/>
    <s v="Warwick Drive, Bury St Edmunds, IP32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04T00:00:00"/>
  </r>
  <r>
    <s v="5E194"/>
    <x v="35"/>
    <s v="https://www.rightmove.co.uk/property-for-sale/property-67503423.html"/>
    <s v="2 bedroom apartment for sale"/>
    <s v="Salterton, 17 Warren Edge Road, Bournemouth, Dorset, BH6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08T00:00:00"/>
  </r>
  <r>
    <s v="5E1195"/>
    <x v="59"/>
    <s v="https://www.rightmove.co.uk/property-for-sale/property-76685095.html"/>
    <s v="5 bedroom semi-detached house for sale"/>
    <s v="Causeway Head Road, Sheffield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0T00:00:00"/>
  </r>
  <r>
    <s v="5E1231"/>
    <x v="17"/>
    <s v="https://www.rightmove.co.uk/property-for-sale/property-70261113.html"/>
    <s v="2 bedroom apartment for sale"/>
    <s v="Orpen Road, Southampton, SO19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0T00:00:00"/>
  </r>
  <r>
    <s v="5E1403"/>
    <x v="64"/>
    <s v="https://www.rightmove.co.uk/property-for-sale/property-88232063.html"/>
    <s v="3 bedroom terraced house for sale"/>
    <s v="Hood Lane, Warrington, WA5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0T00:00:00"/>
  </r>
  <r>
    <s v="5E198"/>
    <x v="4"/>
    <s v="https://www.rightmove.co.uk/property-for-sale/property-76712713.html"/>
    <s v="3 bedroom semi-detached house for sale"/>
    <s v="Delph Drive, Bradford, BD14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1T00:00:00"/>
  </r>
  <r>
    <s v="5E1018"/>
    <x v="32"/>
    <s v="https://www.rightmove.co.uk/property-for-sale/property-67605429.html"/>
    <s v="2 bedroom semi-detached bungalow for sale"/>
    <s v="South Hill Road, Thorpe St Andrew, Norwich, Norfolk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3T00:00:00"/>
  </r>
  <r>
    <s v="5E194"/>
    <x v="35"/>
    <s v="https://www.rightmove.co.uk/property-for-sale/property-88301456.html"/>
    <s v="2 bedroom semi-detached house for sale"/>
    <s v="South Kinson Drive, Bournemouth, BH11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3T00:00:00"/>
  </r>
  <r>
    <s v="5E813"/>
    <x v="14"/>
    <s v="https://www.rightmove.co.uk/property-for-sale/property-69530790.html"/>
    <s v="4 bedroom detached house for sale"/>
    <s v="Ridgewood Way, Orrell Park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3T00:00:00"/>
  </r>
  <r>
    <s v="5E1114"/>
    <x v="16"/>
    <s v="https://www.rightmove.co.uk/property-for-sale/property-76786234.html"/>
    <s v="2 bedroom retirement property for sale"/>
    <s v="Chieveley Close, Tilehurst, Reading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4T00:00:00"/>
  </r>
  <r>
    <s v="5E1487"/>
    <x v="25"/>
    <s v="https://www.rightmove.co.uk/property-for-sale/property-76772344.html"/>
    <s v="2 bedroom apartment for sale"/>
    <s v="Arundel Lodge, 2 Shelley Road, Worthing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4T00:00:00"/>
  </r>
  <r>
    <s v="5E940"/>
    <x v="63"/>
    <s v="https://www.rightmove.co.uk/property-for-sale/property-88391804.html"/>
    <s v="3 bedroom semi-detached house for sale"/>
    <s v="Whaddon Way, Milton Keynes, Buckinghamshire, MK3 7LW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5T00:00:00"/>
  </r>
  <r>
    <s v="5E307"/>
    <x v="37"/>
    <s v="https://www.rightmove.co.uk/property-for-sale/property-88431539.html"/>
    <s v="2 bedroom flat for sale"/>
    <s v="Montfort Drive, Chelmsford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6T00:00:00"/>
  </r>
  <r>
    <s v="5E418"/>
    <x v="28"/>
    <s v="https://www.rightmove.co.uk/property-for-sale/property-88446350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6T00:00:00"/>
  </r>
  <r>
    <s v="5E1036"/>
    <x v="29"/>
    <s v="https://www.rightmove.co.uk/property-for-sale/property-92405354.html"/>
    <s v="3 bedroom semi-detached house for sale"/>
    <s v="Rowles Close, Kennington, Oxford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7T00:00:00"/>
  </r>
  <r>
    <s v="5E1408"/>
    <x v="50"/>
    <s v="https://www.rightmove.co.uk/property-for-sale/property-88470917.html"/>
    <s v="2 bedroom maisonette for sale"/>
    <s v="Courtlands Drive, Watford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17T00:00:00"/>
  </r>
  <r>
    <s v="5E1231"/>
    <x v="17"/>
    <s v="https://www.rightmove.co.uk/property-for-sale/property-67754037.html"/>
    <s v="2 bedroom house for sale"/>
    <s v="Squirrel Drive, Sholing, Southampton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0T00:00:00"/>
  </r>
  <r>
    <s v="5E1231"/>
    <x v="17"/>
    <s v="https://www.rightmove.co.uk/property-for-sale/property-67754037.html"/>
    <s v="2 bedroom house for sale"/>
    <s v="Squirrel Drive, Sholing, Southampton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0T00:00:00"/>
  </r>
  <r>
    <s v="5E1089"/>
    <x v="58"/>
    <s v="https://www.rightmove.co.uk/property-for-sale/property-88647434.html"/>
    <s v="3 bedroom terraced house for sale"/>
    <s v="Farlington Road, North End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2T00:00:00"/>
  </r>
  <r>
    <s v="5E1231"/>
    <x v="17"/>
    <s v="https://www.rightmove.co.uk/property-for-sale/property-88691675.html"/>
    <s v="2 bedroom terraced house for sale"/>
    <s v="Cheddar Close, Woolston, Southampton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3T00:00:00"/>
  </r>
  <r>
    <s v="5E1231"/>
    <x v="17"/>
    <s v="https://www.rightmove.co.uk/property-for-sale/property-88691675.html"/>
    <s v="2 bedroom terraced house for sale"/>
    <s v="Cheddar Close, Woolston, Southampton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3T00:00:00"/>
  </r>
  <r>
    <s v="5E598"/>
    <x v="61"/>
    <s v="https://www.rightmove.co.uk/property-for-sale/property-67837440.html"/>
    <s v="4 bedroom detached house for sale"/>
    <s v="Burdock Close, Killinghall, Harrogate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3T00:00:00"/>
  </r>
  <r>
    <s v="5E1019"/>
    <x v="9"/>
    <s v="https://www.rightmove.co.uk/property-for-sale/property-79807762.html"/>
    <s v="4 bedroom semi-detached house for sale"/>
    <s v="Navigation Street, Trent Basin, Nottingham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4T00:00:00"/>
  </r>
  <r>
    <s v="5E1220"/>
    <x v="10"/>
    <s v="https://www.rightmove.co.uk/property-for-sale/property-90294974.html"/>
    <s v="3 bedroom semi-detached house for sale"/>
    <s v="Braemar Road, Solihull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4T00:00:00"/>
  </r>
  <r>
    <s v="5E904"/>
    <x v="0"/>
    <s v="https://www.rightmove.co.uk/property-for-sale/property-88740248.html"/>
    <s v="3 bedroom semi-detached house for sale"/>
    <s v="Edale Road, Stretford, Manchester, M32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5T00:00:00"/>
  </r>
  <r>
    <s v="5E1220"/>
    <x v="10"/>
    <s v="https://www.rightmove.co.uk/property-for-sale/property-90832685.html"/>
    <s v="4 bedroom bungalow for sale"/>
    <s v="Whitefields Road, Solihull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7T00:00:00"/>
  </r>
  <r>
    <s v="5E1271"/>
    <x v="40"/>
    <s v="https://www.rightmove.co.uk/property-for-sale/property-67917846.html"/>
    <s v="3 bedroom terraced house for sale"/>
    <s v="St Luke Street, Hanley, Stoke-on-Trent, ST1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7T00:00:00"/>
  </r>
  <r>
    <s v="5E1403"/>
    <x v="64"/>
    <s v="https://www.rightmove.co.uk/property-for-sale/property-77058427.html"/>
    <s v="3 bedroom bungalow for sale"/>
    <s v="Farnham Close, Appleton, Warrington, WA4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8T00:00:00"/>
  </r>
  <r>
    <s v="5E580"/>
    <x v="39"/>
    <s v="https://www.rightmove.co.uk/property-for-sale/property-88852409.html"/>
    <s v="2 bedroom end of terrace house for sale"/>
    <s v="Stonecrop Road, Guildford, Surrey, GU4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8T00:00:00"/>
  </r>
  <r>
    <s v="5E904"/>
    <x v="0"/>
    <s v="https://www.rightmove.co.uk/property-for-sale/property-67934475.html"/>
    <s v="3 bedroom semi-detached house for sale"/>
    <s v="Heswall Road, Reddish, Stockport, SK5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8T00:00:00"/>
  </r>
  <r>
    <s v="5E1487"/>
    <x v="25"/>
    <s v="https://www.rightmove.co.uk/property-for-sale/property-88893821.html"/>
    <s v="2 bedroom apartment for sale"/>
    <s v="College Gardens, West Worthing.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9T00:00:00"/>
  </r>
  <r>
    <s v="5E897"/>
    <x v="8"/>
    <s v="https://www.rightmove.co.uk/property-for-sale/property-88896986.html"/>
    <s v="3 bedroom semi-detached house for sale"/>
    <s v="Bunyard Way, Maidstone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29T00:00:00"/>
  </r>
  <r>
    <s v="5E813"/>
    <x v="14"/>
    <s v="https://www.rightmove.co.uk/property-for-sale/property-77114053.html"/>
    <s v="Studio flat for sale"/>
    <s v="Wellington Buildings, 7 The Strand, City Centre, Liverpool, L2 0PP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30T00:00:00"/>
  </r>
  <r>
    <s v="5E1036"/>
    <x v="29"/>
    <s v="https://www.rightmove.co.uk/property-for-sale/property-88996898.html"/>
    <s v="2 bedroom apartment for sale"/>
    <s v="Flat 3, Kennington Road, Kennington, Oxford, Oxfordshire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31T00:00:00"/>
  </r>
  <r>
    <s v="5E1036"/>
    <x v="29"/>
    <s v="https://www.rightmove.co.uk/property-for-sale/property-68001396.html"/>
    <s v="2 bedroom terraced house for sale"/>
    <s v="Central Oxford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31T00:00:00"/>
  </r>
  <r>
    <s v="5E1073"/>
    <x v="57"/>
    <s v="https://www.rightmove.co.uk/property-for-sale/property-68001360.html"/>
    <s v="3 bedroom terraced house for sale"/>
    <s v="Grenville Road, Plymouth, PL4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31T00:00:00"/>
  </r>
  <r>
    <s v="5E1079"/>
    <x v="5"/>
    <s v="https://www.rightmove.co.uk/property-for-sale/property-77153902.html"/>
    <s v="2 bedroom detached bungalow for sale"/>
    <s v="Hilary Road, Poole, BH17"/>
    <s v="Reduced on 18/05/2020"/>
    <s v="Reduced 18/05/2020"/>
    <s v="Reduced 18/05/2020"/>
    <s v="NO DATA"/>
    <e v="#VALUE!"/>
    <e v="#VALUE!"/>
    <x v="2"/>
    <s v="18/05/2020"/>
    <d v="2020-05-18T00:00:00"/>
    <b v="1"/>
    <x v="1"/>
    <x v="3"/>
    <x v="0"/>
    <d v="2020-01-31T00:00:00"/>
  </r>
  <r>
    <s v="5E1220"/>
    <x v="10"/>
    <s v="https://www.rightmove.co.uk/property-for-sale/property-89011832.html"/>
    <s v="6 bedroom cottage for sale"/>
    <s v="Main Road, Meriden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1T00:00:00"/>
  </r>
  <r>
    <s v="5E1498"/>
    <x v="26"/>
    <s v="https://www.rightmove.co.uk/property-for-sale/property-79804819.html"/>
    <s v="4 bedroom semi-detached house for sale"/>
    <s v="Pear Tree Close, Huntington, York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3T00:00:00"/>
  </r>
  <r>
    <s v="5E782"/>
    <x v="22"/>
    <s v="https://www.rightmove.co.uk/property-for-sale/property-89052398.html"/>
    <s v="2 bedroom apartment for sale"/>
    <s v="Clarence House, Dale Street, CV32 5AD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3T00:00:00"/>
  </r>
  <r>
    <s v="5E789"/>
    <x v="34"/>
    <s v="https://www.rightmove.co.uk/property-for-sale/property-89051231.html"/>
    <s v="4 bedroom detached house for sale"/>
    <s v="Abbots Road South, Humberstone, Leicester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3T00:00:00"/>
  </r>
  <r>
    <s v="5E1089"/>
    <x v="58"/>
    <s v="https://www.rightmove.co.uk/property-for-sale/property-77256235.html"/>
    <s v="2 bedroom ground floor flat for sale"/>
    <s v="Victoria Road North, Southsea, Hampshire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5T00:00:00"/>
  </r>
  <r>
    <s v="5E556"/>
    <x v="19"/>
    <s v="https://www.rightmove.co.uk/property-for-sale/property-77255707.html"/>
    <s v="2 bedroom retirement property for sale"/>
    <s v="Hucclecote Road, Hucclecote, Gloucester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5T00:00:00"/>
  </r>
  <r>
    <s v="5E665"/>
    <x v="23"/>
    <s v="https://www.rightmove.co.uk/property-for-sale/property-77259784.html"/>
    <s v="3 bedroom end of terrace house for sale"/>
    <s v="Attringham Park, Kingswood, Hull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5T00:00:00"/>
  </r>
  <r>
    <s v="5E1036"/>
    <x v="29"/>
    <s v="https://www.rightmove.co.uk/property-for-sale/property-77271487.html"/>
    <s v="3 bedroom terraced house for sale"/>
    <s v="East Oxford,Oxfordshire,OX4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6T00:00:00"/>
  </r>
  <r>
    <s v="5E258"/>
    <x v="55"/>
    <s v="https://www.rightmove.co.uk/property-for-sale/property-70607589.html"/>
    <s v="5 bedroom detached house for sale"/>
    <s v="Northgate Avenue, Bury St. Edmunds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6T00:00:00"/>
  </r>
  <r>
    <s v="5E258"/>
    <x v="55"/>
    <s v="https://www.rightmove.co.uk/property-for-sale/property-70607589.html"/>
    <s v="5 bedroom detached house for sale"/>
    <s v="Northgate Avenue, Bury St. Edmunds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6T00:00:00"/>
  </r>
  <r>
    <s v="5E1271"/>
    <x v="40"/>
    <s v="https://www.rightmove.co.uk/property-for-sale/property-77298136.html"/>
    <s v="2 bedroom semi-detached house for sale"/>
    <s v="Bitterne Place, Bentilee, ST2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7T00:00:00"/>
  </r>
  <r>
    <s v="5E1220"/>
    <x v="10"/>
    <s v="https://www.rightmove.co.uk/property-for-sale/property-77325871.html"/>
    <s v="3 bedroom semi-detached house for sale"/>
    <s v="Featherstone Crescent, Shirley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08T00:00:00"/>
  </r>
  <r>
    <s v="5E307"/>
    <x v="37"/>
    <s v="https://www.rightmove.co.uk/property-for-sale/property-70604364.html"/>
    <s v="3 bedroom end of terrace house for sale"/>
    <s v="Marconi Road, Chelmsford, Essex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0T00:00:00"/>
  </r>
  <r>
    <s v="5E1220"/>
    <x v="10"/>
    <s v="https://www.rightmove.co.uk/property-for-sale/property-77397181.html"/>
    <s v="5 bedroom detached house for sale"/>
    <s v="Dovehouse Lane, Solihull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1T00:00:00"/>
  </r>
  <r>
    <s v="5E1403"/>
    <x v="64"/>
    <s v="https://www.rightmove.co.uk/property-for-sale/property-77379199.html"/>
    <s v="2 bedroom apartment for sale"/>
    <s v="Greenings Court, Warrington, WA2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1T00:00:00"/>
  </r>
  <r>
    <s v="5E162"/>
    <x v="18"/>
    <s v="https://www.rightmove.co.uk/property-for-sale/property-68296095.html"/>
    <s v="3 bedroom semi-detached house for sale"/>
    <s v="Crayford Road, Birmingham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1T00:00:00"/>
  </r>
  <r>
    <s v="5E1231"/>
    <x v="17"/>
    <s v="https://www.rightmove.co.uk/property-for-sale/property-68308461.html"/>
    <s v="2 bedroom flat for sale"/>
    <s v="Woodside Road, Portswood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2T00:00:00"/>
  </r>
  <r>
    <s v="5E1366"/>
    <x v="44"/>
    <s v="https://www.rightmove.co.uk/property-for-sale/property-77435512.html"/>
    <s v="4 bedroom detached house for sale"/>
    <s v="Birling Park Avenue, Tunbridge Wells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2T00:00:00"/>
  </r>
  <r>
    <s v="5E368"/>
    <x v="12"/>
    <s v="https://www.rightmove.co.uk/property-for-sale/property-92392880.html"/>
    <s v="2 bedroom semi-detached house for sale"/>
    <s v="Courtelle Road, Coventry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2T00:00:00"/>
  </r>
  <r>
    <s v="5E418"/>
    <x v="28"/>
    <s v="https://www.rightmove.co.uk/property-for-sale/property-68320452.html"/>
    <s v="3 bedroom semi-detached house for sale"/>
    <s v="Quarn Drive, Allestree, Derby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2T00:00:00"/>
  </r>
  <r>
    <s v="5E769"/>
    <x v="33"/>
    <s v="https://www.rightmove.co.uk/property-for-sale/property-77433064.html"/>
    <s v="4 bedroom detached house for sale"/>
    <s v="Lancaster Road, Slyne, Lancaster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2T00:00:00"/>
  </r>
  <r>
    <s v="5E789"/>
    <x v="34"/>
    <s v="https://www.rightmove.co.uk/property-for-sale/property-68317077.html"/>
    <s v="3 bedroom detached bungalow for sale"/>
    <s v="Pine Road, Leicester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2T00:00:00"/>
  </r>
  <r>
    <s v="5E813"/>
    <x v="14"/>
    <s v="https://www.rightmove.co.uk/property-for-sale/property-77440234.html"/>
    <s v="2 bedroom apartment for sale"/>
    <s v="Rainbow Drive, Melling, Liverpool, L31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2T00:00:00"/>
  </r>
  <r>
    <s v="5E1408"/>
    <x v="50"/>
    <s v="https://www.rightmove.co.uk/property-for-sale/property-89374097.html"/>
    <s v="2 bedroom terraced house for sale"/>
    <s v="Liverpool Road, Watford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3T00:00:00"/>
  </r>
  <r>
    <s v="5E1487"/>
    <x v="25"/>
    <s v="https://www.rightmove.co.uk/property-for-sale/property-89374748.html"/>
    <s v="3 bedroom flat for sale"/>
    <s v="Burlington Court, George V Avenue, Worthing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3T00:00:00"/>
  </r>
  <r>
    <s v="5E274"/>
    <x v="20"/>
    <s v="https://www.rightmove.co.uk/property-for-sale/property-92384840.html"/>
    <s v="3 bedroom semi-detached house for sale"/>
    <s v="Arbury Road, Cambridge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3T00:00:00"/>
  </r>
  <r>
    <s v="5E1498"/>
    <x v="26"/>
    <s v="https://www.rightmove.co.uk/property-for-sale/property-77478004.html"/>
    <s v="1 bedroom apartment for sale"/>
    <s v="Fairfax Court, Acomb Road, York, North Yorkshire, YO24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4T00:00:00"/>
  </r>
  <r>
    <s v="5E897"/>
    <x v="8"/>
    <s v="https://www.rightmove.co.uk/property-for-sale/property-89411366.html"/>
    <s v="3 bedroom detached house for sale"/>
    <s v="Postley Road, MAIDSTONE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4T00:00:00"/>
  </r>
  <r>
    <s v="5E897"/>
    <x v="8"/>
    <s v="https://www.rightmove.co.uk/property-for-sale/property-68403501.html"/>
    <s v="4 bedroom detached house for sale"/>
    <s v="Roman Heights, Penenden Heath, Maidstone, Kent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5T00:00:00"/>
  </r>
  <r>
    <s v="5E984"/>
    <x v="2"/>
    <s v="https://www.rightmove.co.uk/property-for-sale/property-77505376.html"/>
    <s v="2 bedroom flat for sale"/>
    <s v="Telford Close, Backworth, Newcastle Upon Tyne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5T00:00:00"/>
  </r>
  <r>
    <s v="5E307"/>
    <x v="37"/>
    <s v="https://www.rightmove.co.uk/property-for-sale/property-77532466.html"/>
    <s v="3 bedroom semi-detached house for sale"/>
    <s v="Millfields, Chelmsford, Essex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7T00:00:00"/>
  </r>
  <r>
    <s v="5E430"/>
    <x v="1"/>
    <s v="https://www.rightmove.co.uk/property-for-sale/property-77536204.html"/>
    <s v="2 bedroom retirement property for sale"/>
    <s v="Lambeth House Residential Mobile Ho, Lambeth Road, Doncaster, South Yorkshire, DN4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7T00:00:00"/>
  </r>
  <r>
    <s v="5E1403"/>
    <x v="64"/>
    <s v="https://www.rightmove.co.uk/property-for-sale/property-89550356.html"/>
    <s v="3 bedroom link detached house for sale"/>
    <s v="Augusta Grove, Great Sankey, Warrington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8T00:00:00"/>
  </r>
  <r>
    <s v="5E1483"/>
    <x v="47"/>
    <s v="https://www.rightmove.co.uk/property-for-sale/property-89559686.html"/>
    <s v="2 bedroom house for sale"/>
    <s v="13 Laslett Street, Worcester, #Worcestershire, WR3 8JS.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8T00:00:00"/>
  </r>
  <r>
    <s v="5E904"/>
    <x v="0"/>
    <s v="https://www.rightmove.co.uk/property-for-sale/property-68478099.html"/>
    <s v="3 bedroom semi-detached house for sale"/>
    <s v="Mainwaring Terrace, Manchester, M23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8T00:00:00"/>
  </r>
  <r>
    <s v="5E194"/>
    <x v="35"/>
    <s v="https://www.rightmove.co.uk/property-for-sale/property-68510616.html"/>
    <s v="4 bedroom detached house for sale"/>
    <s v="Alumhurst Road, Bournemouth, Dorset, BH4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9T00:00:00"/>
  </r>
  <r>
    <s v="5E207"/>
    <x v="51"/>
    <s v="https://www.rightmove.co.uk/property-for-sale/property-92381459.html"/>
    <s v="3 bedroom semi-detached house for sale"/>
    <s v="Cromwell Road, Brentwood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9T00:00:00"/>
  </r>
  <r>
    <s v="5E307"/>
    <x v="37"/>
    <s v="https://www.rightmove.co.uk/property-for-sale/property-89587358.html"/>
    <s v="1 bedroom flat for sale"/>
    <s v="Anchor Street, Old Moulsham, Chelmsford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9T00:00:00"/>
  </r>
  <r>
    <s v="5E787"/>
    <x v="49"/>
    <s v="https://www.rightmove.co.uk/property-for-sale/property-89603309.html"/>
    <s v="1 bedroom apartment for sale"/>
    <s v="Oak Tree Lane, Leeds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19T00:00:00"/>
  </r>
  <r>
    <s v="5E198"/>
    <x v="4"/>
    <s v="https://www.rightmove.co.uk/property-for-sale/property-68527236.html"/>
    <s v="2 bedroom detached bungalow for sale"/>
    <s v="Charterhouse Road, Idle, Bradford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0T00:00:00"/>
  </r>
  <r>
    <s v="5E665"/>
    <x v="23"/>
    <s v="https://www.rightmove.co.uk/property-for-sale/property-68555109.html"/>
    <s v="2 bedroom end of terrace house for sale"/>
    <s v="Lorraine Street, Hull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1T00:00:00"/>
  </r>
  <r>
    <s v="5E93554"/>
    <x v="27"/>
    <s v="https://www.rightmove.co.uk/property-for-sale/property-68555715.html"/>
    <s v="3 bedroom terraced house for sale"/>
    <s v="Clifton Street, Brighton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1T00:00:00"/>
  </r>
  <r>
    <s v="5E664"/>
    <x v="52"/>
    <s v="https://www.rightmove.co.uk/property-for-sale/property-77673559.html"/>
    <s v="1 bedroom terraced house for sale"/>
    <s v="Batley Street, Moldgreen, Huddersfield, HD5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3T00:00:00"/>
  </r>
  <r>
    <s v="5E1079"/>
    <x v="5"/>
    <s v="https://www.rightmove.co.uk/property-for-sale/property-89739797.html"/>
    <s v="2 bedroom bungalow for sale"/>
    <s v="Livingstone Road, Poole, Dorset, BH12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4T00:00:00"/>
  </r>
  <r>
    <s v="5E1487"/>
    <x v="25"/>
    <s v="https://www.rightmove.co.uk/property-for-sale/property-89803124.html"/>
    <s v="2 bedroom semi-detached bungalow for sale"/>
    <s v="Hurley Road, Worthing, West Sussex, BN13 2PB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5T00:00:00"/>
  </r>
  <r>
    <s v="5E1036"/>
    <x v="29"/>
    <s v="https://www.rightmove.co.uk/property-for-sale/property-70608210.html"/>
    <s v="5 bedroom detached house for sale"/>
    <s v="Abingdon Road, Oxford, OX2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6T00:00:00"/>
  </r>
  <r>
    <s v="5E115"/>
    <x v="41"/>
    <s v="https://www.rightmove.co.uk/property-for-sale/property-92392706.html"/>
    <s v="1 bedroom house for sale"/>
    <s v="Constantine Way, Basingstoke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6T00:00:00"/>
  </r>
  <r>
    <s v="5E418"/>
    <x v="28"/>
    <s v="https://www.rightmove.co.uk/property-for-sale/property-68648499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6T00:00:00"/>
  </r>
  <r>
    <s v="5E418"/>
    <x v="28"/>
    <s v="https://www.rightmove.co.uk/property-for-sale/property-68648913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6T00:00:00"/>
  </r>
  <r>
    <s v="5E418"/>
    <x v="28"/>
    <s v="https://www.rightmove.co.uk/property-for-sale/property-68649435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6T00:00:00"/>
  </r>
  <r>
    <s v="5E418"/>
    <x v="28"/>
    <s v="https://www.rightmove.co.uk/property-for-sale/property-68649861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6T00:00:00"/>
  </r>
  <r>
    <s v="5E418"/>
    <x v="28"/>
    <s v="https://www.rightmove.co.uk/property-for-sale/property-68650203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6T00:00:00"/>
  </r>
  <r>
    <s v="5E418"/>
    <x v="28"/>
    <s v="https://www.rightmove.co.uk/property-for-sale/property-89887826.html"/>
    <s v="2 bedroom apartment for sale"/>
    <s v="Kings Crescent, Strutts Park, Derby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7T00:00:00"/>
  </r>
  <r>
    <s v="5E813"/>
    <x v="14"/>
    <s v="https://www.rightmove.co.uk/property-for-sale/property-89885339.html"/>
    <s v="2 bedroom flat for sale"/>
    <s v="Galsworthy Avenue, Bootle, L30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7T00:00:00"/>
  </r>
  <r>
    <s v="5E876"/>
    <x v="7"/>
    <s v="https://www.rightmove.co.uk/property-for-sale/property-68681568.html"/>
    <s v="6 bedroom block of apartments for sale"/>
    <s v="Hastings Street, Luton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7T00:00:00"/>
  </r>
  <r>
    <s v="5E1014"/>
    <x v="38"/>
    <s v="https://www.rightmove.co.uk/property-for-sale/property-68701950.html"/>
    <s v="4 bedroom semi-detached house for sale"/>
    <s v="Hawker Way, Pineham Village, Northampton NN4 9EW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8T00:00:00"/>
  </r>
  <r>
    <s v="5E1019"/>
    <x v="9"/>
    <s v="https://www.rightmove.co.uk/property-for-sale/property-68700066.html"/>
    <s v="4 bedroom semi-detached house for sale"/>
    <s v="Ropsley Crescent, Lady Bay, NG2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8T00:00:00"/>
  </r>
  <r>
    <s v="5E116"/>
    <x v="53"/>
    <s v="https://www.rightmove.co.uk/property-for-sale/property-89927912.html"/>
    <s v="3 bedroom detached house for sale"/>
    <s v="Bloomfield Road, Bath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8T00:00:00"/>
  </r>
  <r>
    <s v="5E1487"/>
    <x v="25"/>
    <s v="https://www.rightmove.co.uk/property-for-sale/property-89942837.html"/>
    <s v="2 bedroom apartment for sale"/>
    <s v="Greystone Avenue, Worthing BN13 1LR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8T00:00:00"/>
  </r>
  <r>
    <s v="5E689"/>
    <x v="62"/>
    <s v="https://www.rightmove.co.uk/property-for-sale/property-77792713.html"/>
    <s v="2 bedroom semi-detached bungalow for sale"/>
    <s v="Harebell Road, Ipswich, IP2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8T00:00:00"/>
  </r>
  <r>
    <s v="5E93554"/>
    <x v="27"/>
    <s v="https://www.rightmove.co.uk/property-for-sale/property-68705301.html"/>
    <s v="2 bedroom duplex for sale"/>
    <s v="The Barrows, Francis Street, Central Brighton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8T00:00:00"/>
  </r>
  <r>
    <s v="5E129"/>
    <x v="48"/>
    <s v="https://www.rightmove.co.uk/property-for-sale/property-77810632.html"/>
    <s v="2 bedroom terraced house for sale"/>
    <s v="Ripon Close, Kempston, Bedford, MK42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9T00:00:00"/>
  </r>
  <r>
    <s v="5E194"/>
    <x v="35"/>
    <s v="https://www.rightmove.co.uk/property-for-sale/property-89965295.html"/>
    <s v="1 bedroom retirement property for sale"/>
    <s v="Westbourne"/>
    <s v="Reduced on 18/05/2020"/>
    <s v="Reduced 18/05/2020"/>
    <s v="Reduced 18/05/2020"/>
    <s v="NO DATA"/>
    <e v="#VALUE!"/>
    <e v="#VALUE!"/>
    <x v="2"/>
    <s v="18/05/2020"/>
    <d v="2020-05-18T00:00:00"/>
    <b v="1"/>
    <x v="2"/>
    <x v="3"/>
    <x v="0"/>
    <d v="2020-02-29T00:00:00"/>
  </r>
  <r>
    <s v="5E789"/>
    <x v="34"/>
    <s v="https://www.rightmove.co.uk/property-for-sale/property-68738571.html"/>
    <s v="5 bedroom detached house for sale"/>
    <s v="Summerfield Drive, Anstey, LE7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1T00:00:00"/>
  </r>
  <r>
    <s v="5E1073"/>
    <x v="57"/>
    <s v="https://www.rightmove.co.uk/property-for-sale/property-68779113.html"/>
    <s v="3 bedroom semi-detached house for sale"/>
    <s v="Reigate Road, Plymstock, Plymouth, Devon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2T00:00:00"/>
  </r>
  <r>
    <s v="5E1195"/>
    <x v="59"/>
    <s v="https://www.rightmove.co.uk/property-for-sale/property-89999126.html"/>
    <s v="3 bedroom terraced house for sale"/>
    <s v="Parkside Close, Sheffield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2T00:00:00"/>
  </r>
  <r>
    <s v="5E1403"/>
    <x v="64"/>
    <s v="https://www.rightmove.co.uk/property-for-sale/property-90056231.html"/>
    <s v="3 bedroom detached house for sale"/>
    <s v="The Park, Penketh, Warrington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2T00:00:00"/>
  </r>
  <r>
    <s v="5E804"/>
    <x v="54"/>
    <s v="https://www.rightmove.co.uk/property-for-sale/property-68773257.html"/>
    <s v="4 bedroom house for sale"/>
    <s v="Cleveland Avenue, North Hykeham, Lincoln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2T00:00:00"/>
  </r>
  <r>
    <s v="5E813"/>
    <x v="14"/>
    <s v="https://www.rightmove.co.uk/property-for-sale/property-92404496.html"/>
    <s v="4 bedroom bungalow for sale"/>
    <s v="Firs Link, Formby L37 1ND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2T00:00:00"/>
  </r>
  <r>
    <s v="5E876"/>
    <x v="7"/>
    <s v="https://www.rightmove.co.uk/property-for-sale/property-77850685.html"/>
    <s v="3 bedroom semi-detached house for sale"/>
    <s v="Norton Road, Luton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2T00:00:00"/>
  </r>
  <r>
    <s v="5E1079"/>
    <x v="5"/>
    <s v="https://www.rightmove.co.uk/property-for-sale/property-68800077.html"/>
    <s v="2 bedroom detached bungalow for sale"/>
    <s v="Twin Oaks Close, Broadstone, Dorset, BH18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3T00:00:00"/>
  </r>
  <r>
    <s v="5E1306"/>
    <x v="56"/>
    <s v="https://www.rightmove.co.uk/property-for-sale/property-77884945.html"/>
    <s v="3 bedroom maisonette for sale"/>
    <s v="Ashridge Court, Fenton Avenue, Redhouse, Swindon, SN25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3T00:00:00"/>
  </r>
  <r>
    <s v="5E1231"/>
    <x v="17"/>
    <s v="https://www.rightmove.co.uk/property-for-sale/property-77919754.html"/>
    <s v="3 bedroom semi-detached house for sale"/>
    <s v="Bitterne Crescent, Southampton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4T00:00:00"/>
  </r>
  <r>
    <s v="5E198"/>
    <x v="4"/>
    <s v="https://www.rightmove.co.uk/property-for-sale/property-77909266.html"/>
    <s v="2 bedroom terraced house for sale"/>
    <s v="New Works Road, Low Moor, Bradford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4T00:00:00"/>
  </r>
  <r>
    <s v="5E198"/>
    <x v="4"/>
    <s v="https://www.rightmove.co.uk/property-for-sale/property-79711210.html"/>
    <s v="2 bedroom terraced house for sale"/>
    <s v="Sydenham Place, Bradford, Bradford, Yorkshire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4T00:00:00"/>
  </r>
  <r>
    <s v="5E418"/>
    <x v="28"/>
    <s v="https://www.rightmove.co.uk/property-for-sale/property-90078158.html"/>
    <s v="4 bedroom detached house for sale"/>
    <s v="Blagreaves Lane, Littleover, Derby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4T00:00:00"/>
  </r>
  <r>
    <s v="5E1036"/>
    <x v="29"/>
    <s v="https://www.rightmove.co.uk/property-for-sale/property-90184418.html"/>
    <s v="2 bedroom semi-detached house for sale"/>
    <s v="Campbell Road, Oxford, Oxfordshire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6T00:00:00"/>
  </r>
  <r>
    <s v="5E1079"/>
    <x v="5"/>
    <s v="https://www.rightmove.co.uk/property-for-sale/property-70607316.html"/>
    <s v="2 bedroom apartment for sale"/>
    <s v="Ashley Road, Parkstone, Poole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6T00:00:00"/>
  </r>
  <r>
    <s v="5E1231"/>
    <x v="17"/>
    <s v="https://www.rightmove.co.uk/property-for-sale/property-77992324.html"/>
    <s v="3 bedroom semi-detached house for sale"/>
    <s v="Barnfield Road, Southampton, Hampshire, SO19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6T00:00:00"/>
  </r>
  <r>
    <s v="5E129"/>
    <x v="48"/>
    <s v="https://www.rightmove.co.uk/property-for-sale/property-68882280.html"/>
    <s v="3 bedroom end of terrace house for sale"/>
    <s v="Stainmore Road, Bedford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6T00:00:00"/>
  </r>
  <r>
    <s v="5E194"/>
    <x v="35"/>
    <s v="https://www.rightmove.co.uk/property-for-sale/property-90176048.html"/>
    <s v="3 bedroom detached house for sale"/>
    <s v="Middleton Road, Moordown, Bournemouth, BH9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6T00:00:00"/>
  </r>
  <r>
    <s v="5E556"/>
    <x v="19"/>
    <s v="https://www.rightmove.co.uk/property-for-sale/property-90159539.html"/>
    <s v="3 bedroom semi-detached house for sale"/>
    <s v="Colin Road, Barnwood, Gloucester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6T00:00:00"/>
  </r>
  <r>
    <s v="5E665"/>
    <x v="23"/>
    <s v="https://www.rightmove.co.uk/property-for-sale/property-77990833.html"/>
    <s v="2 bedroom apartment for sale"/>
    <s v="Chandlers Court, Hull, East Yorkshire, HU9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6T00:00:00"/>
  </r>
  <r>
    <s v="5E1019"/>
    <x v="9"/>
    <s v="https://www.rightmove.co.uk/property-for-sale/property-90265343.html"/>
    <s v="3 bedroom semi-detached house for sale"/>
    <s v="Boswell Street, Strelley, Nottingham, Nottinghamshire, NG8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9T00:00:00"/>
  </r>
  <r>
    <s v="5E1079"/>
    <x v="5"/>
    <s v="https://www.rightmove.co.uk/property-for-sale/property-68945658.html"/>
    <s v="2 bedroom apartment for sale"/>
    <s v="The Cheviots, Overbury Road, Parkstone, Poole, Dorset, BH14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09T00:00:00"/>
  </r>
  <r>
    <s v="5E1403"/>
    <x v="64"/>
    <s v="https://www.rightmove.co.uk/property-for-sale/property-90358100.html"/>
    <s v="2 bedroom semi-detached house for sale"/>
    <s v="3 Wrights Green, Warrington, WA4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1T00:00:00"/>
  </r>
  <r>
    <s v="5E1408"/>
    <x v="50"/>
    <s v="https://www.rightmove.co.uk/property-for-sale/property-90352538.html"/>
    <s v="1 bedroom ground floor flat for sale"/>
    <s v="Gladstone Road, Watford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1T00:00:00"/>
  </r>
  <r>
    <s v="5E1073"/>
    <x v="57"/>
    <s v="https://www.rightmove.co.uk/property-for-sale/property-90372371.html"/>
    <s v="4 bedroom terraced house for sale"/>
    <s v="Valletort Road, Stoke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2T00:00:00"/>
  </r>
  <r>
    <s v="5E1408"/>
    <x v="50"/>
    <s v="https://www.rightmove.co.uk/property-for-sale/property-90406166.html"/>
    <s v="2 bedroom terraced house for sale"/>
    <s v="Whippendell Road, WATFORD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3T00:00:00"/>
  </r>
  <r>
    <s v="5E787"/>
    <x v="49"/>
    <s v="https://www.rightmove.co.uk/property-for-sale/property-69102675.html"/>
    <s v="2 bedroom end of terrace house for sale"/>
    <s v="Ovenden Road, Halifax, HX3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5T00:00:00"/>
  </r>
  <r>
    <s v="5E313"/>
    <x v="36"/>
    <s v="https://www.rightmove.co.uk/property-for-sale/property-69116382.html"/>
    <s v="2 bedroom apartment for sale"/>
    <s v="Heathcote Close, Dukes Manor, Chester, CH2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6T00:00:00"/>
  </r>
  <r>
    <s v="5E689"/>
    <x v="62"/>
    <s v="https://www.rightmove.co.uk/property-for-sale/property-78238399.html"/>
    <s v="4 bedroom chalet for sale"/>
    <s v="Sherborne Avenue, Ipswich, IP4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6T00:00:00"/>
  </r>
  <r>
    <s v="5E1114"/>
    <x v="16"/>
    <s v="https://www.rightmove.co.uk/property-for-sale/property-79804075.html"/>
    <s v="2 bedroom semi-detached house for sale"/>
    <s v="City Road, Tilehurst, Reading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7T00:00:00"/>
  </r>
  <r>
    <s v="5E1195"/>
    <x v="59"/>
    <s v="https://www.rightmove.co.uk/property-for-sale/property-69176139.html"/>
    <s v="3 bedroom town house for sale"/>
    <s v="Parkside Close, Sheffield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8T00:00:00"/>
  </r>
  <r>
    <s v="5E1403"/>
    <x v="64"/>
    <s v="https://www.rightmove.co.uk/property-for-sale/property-90597416.html"/>
    <s v="3 bedroom semi-detached house for sale"/>
    <s v="Indiana Grove, Great Sankey, Warrington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8T00:00:00"/>
  </r>
  <r>
    <s v="5E279"/>
    <x v="31"/>
    <s v="https://www.rightmove.co.uk/property-for-sale/property-90668705.html"/>
    <s v="2 bedroom flat for sale"/>
    <s v="Warren Lodge, 177 Ashford Road, Canterbury, Kent, CT1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8T00:00:00"/>
  </r>
  <r>
    <s v="5E307"/>
    <x v="37"/>
    <s v="https://www.rightmove.co.uk/property-for-sale/property-90627881.html"/>
    <s v="4 bedroom detached house for sale"/>
    <s v="Estella Mead, Newland Springs, Chelmsford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9T00:00:00"/>
  </r>
  <r>
    <s v="5E368"/>
    <x v="12"/>
    <s v="https://www.rightmove.co.uk/property-for-sale/property-78300658.html"/>
    <s v="3 bedroom semi-detached house for sale"/>
    <s v="Loudon Avenue, Coventry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19T00:00:00"/>
  </r>
  <r>
    <s v="5E804"/>
    <x v="54"/>
    <s v="https://www.rightmove.co.uk/property-for-sale/property-78351901.html"/>
    <s v="3 bedroom terraced house for sale"/>
    <s v="Derwent Street, Lincoln, LN1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21T00:00:00"/>
  </r>
  <r>
    <s v="5E904"/>
    <x v="0"/>
    <s v="https://www.rightmove.co.uk/property-for-sale/property-69250659.html"/>
    <s v="1 bedroom apartment for sale"/>
    <s v="Great Clowes Street, New Broughton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21T00:00:00"/>
  </r>
  <r>
    <s v="5E1018"/>
    <x v="32"/>
    <s v="https://www.rightmove.co.uk/property-for-sale/property-90761546.html"/>
    <s v="2 bedroom flat for sale"/>
    <s v="City Centre, NR1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23T00:00:00"/>
  </r>
  <r>
    <s v="5E430"/>
    <x v="1"/>
    <s v="https://www.rightmove.co.uk/property-for-sale/property-78407983.html"/>
    <s v="3 bedroom terraced house for sale"/>
    <s v="Sheffield Road, Warmsworth, DN4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23T00:00:00"/>
  </r>
  <r>
    <s v="5E897"/>
    <x v="8"/>
    <s v="https://www.rightmove.co.uk/property-for-sale/property-69278184.html"/>
    <s v="3 bedroom terraced house for sale"/>
    <s v="Underwood Close, Maidstone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23T00:00:00"/>
  </r>
  <r>
    <s v="5E1231"/>
    <x v="17"/>
    <s v="https://www.rightmove.co.uk/property-for-sale/property-90774380.html"/>
    <s v="3 bedroom terraced house for sale"/>
    <s v="Ampthill Road, Shirley, Southampton, SO15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24T00:00:00"/>
  </r>
  <r>
    <s v="5E494"/>
    <x v="43"/>
    <s v="https://www.rightmove.co.uk/property-for-sale/property-90834281.html"/>
    <s v="5 bedroom detached house for sale"/>
    <s v="Newcourt Road, Topsham, Devon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25T00:00:00"/>
  </r>
  <r>
    <s v="5E664"/>
    <x v="52"/>
    <s v="https://www.rightmove.co.uk/property-for-sale/property-79804645.html"/>
    <s v="3 bedroom end of terrace house for sale"/>
    <s v="Cross Lane, Newsome, Huddersfield, HD4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25T00:00:00"/>
  </r>
  <r>
    <s v="5E897"/>
    <x v="8"/>
    <s v="https://www.rightmove.co.uk/property-for-sale/property-78566407.html"/>
    <s v="4 bedroom detached house for sale"/>
    <s v="Adbert Drive, East Farleigh, Maidstone, Kent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30T00:00:00"/>
  </r>
  <r>
    <s v="5E897"/>
    <x v="8"/>
    <s v="https://www.rightmove.co.uk/property-for-sale/property-90959108.html"/>
    <s v="4 bedroom detached house for sale"/>
    <s v="Adbert Drive, East Farleigh, Maidstone, Kent"/>
    <s v="Reduced on 18/05/2020"/>
    <s v="Reduced 18/05/2020"/>
    <s v="Reduced 18/05/2020"/>
    <s v="NO DATA"/>
    <e v="#VALUE!"/>
    <e v="#VALUE!"/>
    <x v="2"/>
    <s v="18/05/2020"/>
    <d v="2020-05-18T00:00:00"/>
    <b v="1"/>
    <x v="3"/>
    <x v="3"/>
    <x v="0"/>
    <d v="2020-03-30T00:00:00"/>
  </r>
  <r>
    <s v="5E550"/>
    <x v="6"/>
    <s v="https://www.rightmove.co.uk/property-for-sale/property-69441675.html"/>
    <s v="3 bedroom semi-detached house for sale"/>
    <s v="Waukglen Avenue;Glasgow;G53 7YZ"/>
    <s v="Reduced on 18/05/2020"/>
    <s v="Reduced 18/05/2020"/>
    <s v="Reduced 18/05/2020"/>
    <s v="NO DATA"/>
    <e v="#VALUE!"/>
    <e v="#VALUE!"/>
    <x v="2"/>
    <s v="18/05/2020"/>
    <d v="2020-05-18T00:00:00"/>
    <b v="1"/>
    <x v="4"/>
    <x v="3"/>
    <x v="0"/>
    <d v="2020-04-01T00:00:00"/>
  </r>
  <r>
    <s v="5E430"/>
    <x v="1"/>
    <s v="https://www.rightmove.co.uk/property-for-sale/property-79299754.html"/>
    <s v="2 bedroom bungalow for sale"/>
    <s v="Manor Garth, Doncaster, DN6"/>
    <s v="Reduced on 18/05/2020"/>
    <s v="Reduced 18/05/2020"/>
    <s v="Reduced 18/05/2020"/>
    <s v="NO DATA"/>
    <e v="#VALUE!"/>
    <e v="#VALUE!"/>
    <x v="2"/>
    <s v="18/05/2020"/>
    <d v="2020-05-18T00:00:00"/>
    <b v="1"/>
    <x v="4"/>
    <x v="3"/>
    <x v="0"/>
    <d v="2020-04-17T00:00:00"/>
  </r>
  <r>
    <s v="5E1231"/>
    <x v="17"/>
    <s v="https://www.rightmove.co.uk/property-for-sale/property-91577093.html"/>
    <s v="4 bedroom town house for sale"/>
    <s v="Alcantara Crescent, Ocean Village, Southampton, SO14"/>
    <s v="Reduced on 18/05/2020"/>
    <s v="Reduced 18/05/2020"/>
    <s v="Reduced 18/05/2020"/>
    <s v="NO DATA"/>
    <e v="#VALUE!"/>
    <e v="#VALUE!"/>
    <x v="2"/>
    <s v="18/05/2020"/>
    <d v="2020-05-18T00:00:00"/>
    <b v="1"/>
    <x v="4"/>
    <x v="3"/>
    <x v="0"/>
    <d v="2020-04-22T00:00:00"/>
  </r>
  <r>
    <s v="5E1271"/>
    <x v="40"/>
    <s v="https://www.rightmove.co.uk/property-for-sale/property-70068048.html"/>
    <s v="2 bedroom semi-detached house for sale"/>
    <s v="Rosevale Street, Stoke-on-trent, ST2"/>
    <s v="Reduced on 18/05/2020"/>
    <s v="Reduced 18/05/2020"/>
    <s v="Reduced 18/05/2020"/>
    <s v="NO DATA"/>
    <e v="#VALUE!"/>
    <e v="#VALUE!"/>
    <x v="2"/>
    <s v="18/05/2020"/>
    <d v="2020-05-18T00:00:00"/>
    <b v="1"/>
    <x v="4"/>
    <x v="3"/>
    <x v="0"/>
    <d v="2020-04-30T00:00:00"/>
  </r>
  <r>
    <s v="5E1487"/>
    <x v="25"/>
    <s v="https://www.rightmove.co.uk/property-for-sale/property-70187487.html"/>
    <s v="2 bedroom flat for sale"/>
    <s v="Manor Road, Worthing, West Sussex, BN11 4RT"/>
    <s v="Reduced on 18/05/2020"/>
    <s v="Reduced 18/05/2020"/>
    <s v="Reduced 18/05/2020"/>
    <s v="NO DATA"/>
    <e v="#VALUE!"/>
    <e v="#VALUE!"/>
    <x v="2"/>
    <s v="18/05/2020"/>
    <d v="2020-05-18T00:00:00"/>
    <b v="1"/>
    <x v="9"/>
    <x v="3"/>
    <x v="0"/>
    <d v="2020-05-04T00:00:00"/>
  </r>
  <r>
    <s v="5E556"/>
    <x v="19"/>
    <s v="https://www.rightmove.co.uk/property-for-sale/property-79437025.html"/>
    <s v="2 bedroom terraced house for sale"/>
    <s v="Quedgeley"/>
    <s v="Reduced on 18/05/2020"/>
    <s v="Reduced 18/05/2020"/>
    <s v="Reduced 18/05/2020"/>
    <s v="NO DATA"/>
    <e v="#VALUE!"/>
    <e v="#VALUE!"/>
    <x v="2"/>
    <s v="18/05/2020"/>
    <d v="2020-05-18T00:00:00"/>
    <b v="1"/>
    <x v="9"/>
    <x v="3"/>
    <x v="0"/>
    <d v="2020-05-07T00:00:00"/>
  </r>
  <r>
    <s v="5E876"/>
    <x v="7"/>
    <s v="https://www.rightmove.co.uk/property-for-sale/property-79434277.html"/>
    <s v="2 bedroom terraced house for sale"/>
    <s v="LUTON, LU1"/>
    <s v="Reduced on 18/05/2020"/>
    <s v="Reduced 18/05/2020"/>
    <s v="Reduced 18/05/2020"/>
    <s v="NO DATA"/>
    <e v="#VALUE!"/>
    <e v="#VALUE!"/>
    <x v="2"/>
    <s v="18/05/2020"/>
    <d v="2020-05-18T00:00:00"/>
    <b v="1"/>
    <x v="9"/>
    <x v="3"/>
    <x v="0"/>
    <d v="2020-05-07T00:00:00"/>
  </r>
  <r>
    <s v="5E580"/>
    <x v="39"/>
    <s v="https://www.rightmove.co.uk/property-for-sale/property-79485277.html"/>
    <s v="5 bedroom detached house for sale"/>
    <s v="Bridgehill Close, Guildford"/>
    <s v="Reduced on 18/05/2020"/>
    <s v="Reduced 18/05/2020"/>
    <s v="Reduced 18/05/2020"/>
    <s v="NO DATA"/>
    <e v="#VALUE!"/>
    <e v="#VALUE!"/>
    <x v="2"/>
    <s v="18/05/2020"/>
    <d v="2020-05-18T00:00:00"/>
    <b v="1"/>
    <x v="9"/>
    <x v="3"/>
    <x v="0"/>
    <d v="2020-05-09T00:00:00"/>
  </r>
  <r>
    <s v="5E1014"/>
    <x v="38"/>
    <s v="https://www.rightmove.co.uk/property-for-sale/property-79594690.html"/>
    <s v="2 bedroom semi-detached house for sale"/>
    <s v="Wysall Road, The Glades, Northampton, NN3"/>
    <s v="Reduced on 18/05/2020"/>
    <s v="Reduced 18/05/2020"/>
    <s v="Reduced 18/05/2020"/>
    <s v="NO DATA"/>
    <e v="#VALUE!"/>
    <e v="#VALUE!"/>
    <x v="2"/>
    <s v="18/05/2020"/>
    <d v="2020-05-18T00:00:00"/>
    <b v="1"/>
    <x v="9"/>
    <x v="3"/>
    <x v="0"/>
    <d v="2020-05-12T00:00:00"/>
  </r>
  <r>
    <s v="5E1244"/>
    <x v="42"/>
    <s v="https://www.rightmove.co.uk/property-for-sale/property-70467762.html"/>
    <s v="3 bedroom end of terrace house for sale"/>
    <s v="New House Park, St. Albans, Hertfordshire"/>
    <s v="Reduced on 18/05/2020"/>
    <s v="Reduced 18/05/2020"/>
    <s v="Reduced 18/05/2020"/>
    <s v="NO DATA"/>
    <e v="#VALUE!"/>
    <e v="#VALUE!"/>
    <x v="2"/>
    <s v="18/05/2020"/>
    <d v="2020-05-18T00:00:00"/>
    <b v="1"/>
    <x v="9"/>
    <x v="3"/>
    <x v="0"/>
    <d v="2020-05-13T00:00:00"/>
  </r>
  <r>
    <s v="5E940"/>
    <x v="63"/>
    <s v="https://www.rightmove.co.uk/property-for-sale/property-79720570.html"/>
    <s v="2 bedroom apartment for sale"/>
    <s v="Robinson Street, Bletchley, Milton Keynes"/>
    <s v="Reduced on 18/05/2020"/>
    <s v="Reduced 18/05/2020"/>
    <s v="Reduced 18/05/2020"/>
    <s v="NO DATA"/>
    <e v="#VALUE!"/>
    <e v="#VALUE!"/>
    <x v="2"/>
    <s v="18/05/2020"/>
    <d v="2020-05-18T00:00:00"/>
    <b v="1"/>
    <x v="9"/>
    <x v="3"/>
    <x v="1"/>
    <d v="2020-05-15T00:00:00"/>
  </r>
  <r>
    <s v="5E550"/>
    <x v="6"/>
    <s v="https://www.rightmove.co.uk/property-for-sale/property-79798150.html"/>
    <s v="5 bedroom detached house for sale"/>
    <s v="Blackhill Court, Glasgow"/>
    <s v="Reduced on 18/05/2020"/>
    <s v="Reduced 18/05/2020"/>
    <s v="Reduced 18/05/2020"/>
    <s v="NO DATA"/>
    <e v="#VALUE!"/>
    <e v="#VALUE!"/>
    <x v="2"/>
    <s v="18/05/2020"/>
    <d v="2020-05-18T00:00:00"/>
    <b v="1"/>
    <x v="9"/>
    <x v="3"/>
    <x v="1"/>
    <d v="2020-05-18T00:00:00"/>
  </r>
  <r>
    <s v="5E1079"/>
    <x v="5"/>
    <s v="https://www.rightmove.co.uk/property-for-sale/property-66504081.html"/>
    <s v="3 bedroom semi-detached house for sale"/>
    <s v="Tuckers Lane, Hamworthy, POOLE, Dorset"/>
    <s v="Reduced on 18/05/2020"/>
    <s v="Reduced 18/05/2020"/>
    <s v="Reduced 18/05/2020"/>
    <s v="NO DATA"/>
    <e v="#VALUE!"/>
    <e v="#VALUE!"/>
    <x v="2"/>
    <s v="18/05/2020"/>
    <d v="2020-05-18T00:00:00"/>
    <b v="1"/>
    <x v="9"/>
    <x v="3"/>
    <x v="1"/>
    <d v="2020-05-20T00:00:00"/>
  </r>
  <r>
    <s v="5E664"/>
    <x v="52"/>
    <s v="https://www.rightmove.co.uk/property-for-sale/property-77235730.html"/>
    <s v="3 bedroom terraced house for sale"/>
    <s v="Ainley Close, Birchencliffe, Huddersfield, HD3"/>
    <s v="Reduced on 18/05/2020"/>
    <s v="Reduced 18/05/2020"/>
    <s v="Reduced 18/05/2020"/>
    <s v="NO DATA"/>
    <e v="#VALUE!"/>
    <e v="#VALUE!"/>
    <x v="2"/>
    <s v="18/05/2020"/>
    <d v="2020-05-18T00:00:00"/>
    <b v="1"/>
    <x v="9"/>
    <x v="3"/>
    <x v="1"/>
    <d v="2020-05-20T00:00:00"/>
  </r>
  <r>
    <s v="5E1061"/>
    <x v="60"/>
    <s v="https://www.rightmove.co.uk/property-for-sale/property-85934963.html"/>
    <s v="4 bedroom end of terrace house for sale"/>
    <s v="Hargate Way, Hampton Hargate, Peterborough"/>
    <s v="Reduced yesterday"/>
    <s v="Reduced yesterday"/>
    <s v="Reduced 19/05/2020"/>
    <s v="NO DATA"/>
    <e v="#VALUE!"/>
    <e v="#VALUE!"/>
    <x v="2"/>
    <s v="19/05/2020"/>
    <d v="2020-05-19T00:00:00"/>
    <b v="1"/>
    <x v="11"/>
    <x v="4"/>
    <x v="1"/>
    <s v="NO DATA"/>
  </r>
  <r>
    <s v="5E1073"/>
    <x v="57"/>
    <s v="https://www.rightmove.co.uk/property-for-sale/property-89411396.html"/>
    <s v="3 bedroom semi-detached bungalow for sale"/>
    <s v="Mayfair Crescent, Plymouth, Devon, PL6 5PA"/>
    <s v="Reduced yesterday"/>
    <s v="Reduced yesterday"/>
    <s v="Reduced 19/05/2020"/>
    <s v="NO DATA"/>
    <e v="#VALUE!"/>
    <e v="#VALUE!"/>
    <x v="2"/>
    <s v="19/05/2020"/>
    <d v="2020-05-19T00:00:00"/>
    <b v="1"/>
    <x v="11"/>
    <x v="4"/>
    <x v="1"/>
    <s v="NO DATA"/>
  </r>
  <r>
    <s v="5E1195"/>
    <x v="59"/>
    <s v="https://www.rightmove.co.uk/property-for-sale/property-74716792.html"/>
    <s v="2 bedroom apartment for sale"/>
    <s v="Anchor Point, 323 Bramall Lane"/>
    <s v="Reduced yesterday"/>
    <s v="Reduced yesterday"/>
    <s v="Reduced 19/05/2020"/>
    <s v="NO DATA"/>
    <e v="#VALUE!"/>
    <e v="#VALUE!"/>
    <x v="2"/>
    <s v="19/05/2020"/>
    <d v="2020-05-19T00:00:00"/>
    <b v="1"/>
    <x v="11"/>
    <x v="4"/>
    <x v="1"/>
    <s v="NO DATA"/>
  </r>
  <r>
    <s v="5E1271"/>
    <x v="40"/>
    <s v="https://www.rightmove.co.uk/property-for-sale/property-65659575.html"/>
    <s v="4 bedroom detached house for sale"/>
    <s v="Whitehill Road, Kidsgrove, Stoke-on-Trent"/>
    <s v="Reduced yesterday"/>
    <s v="Reduced yesterday"/>
    <s v="Reduced 19/05/2020"/>
    <s v="NO DATA"/>
    <e v="#VALUE!"/>
    <e v="#VALUE!"/>
    <x v="2"/>
    <s v="19/05/2020"/>
    <d v="2020-05-19T00:00:00"/>
    <b v="1"/>
    <x v="11"/>
    <x v="4"/>
    <x v="1"/>
    <s v="NO DATA"/>
  </r>
  <r>
    <s v="5E1403"/>
    <x v="64"/>
    <s v="https://www.rightmove.co.uk/property-for-sale/property-88101914.html"/>
    <s v="5 bedroom detached house for sale"/>
    <s v="Sharon Park Close, Grappenhall, Warrington, Cheshire, WA4"/>
    <s v="Reduced yesterday"/>
    <s v="Reduced yesterday"/>
    <s v="Reduced 19/05/2020"/>
    <s v="NO DATA"/>
    <e v="#VALUE!"/>
    <e v="#VALUE!"/>
    <x v="2"/>
    <s v="19/05/2020"/>
    <d v="2020-05-19T00:00:00"/>
    <b v="1"/>
    <x v="11"/>
    <x v="4"/>
    <x v="1"/>
    <s v="NO DATA"/>
  </r>
  <r>
    <s v="5E162"/>
    <x v="18"/>
    <s v="https://www.rightmove.co.uk/property-for-sale/property-68370873.html"/>
    <s v="3 bedroom semi-detached house for sale"/>
    <s v="Prestwood Road, BIRMINGHAM"/>
    <s v="Reduced yesterday"/>
    <s v="Reduced yesterday"/>
    <s v="Reduced 19/05/2020"/>
    <s v="NO DATA"/>
    <e v="#VALUE!"/>
    <e v="#VALUE!"/>
    <x v="2"/>
    <s v="19/05/2020"/>
    <d v="2020-05-19T00:00:00"/>
    <b v="1"/>
    <x v="11"/>
    <x v="4"/>
    <x v="1"/>
    <s v="NO DATA"/>
  </r>
  <r>
    <s v="5E198"/>
    <x v="4"/>
    <s v="https://www.rightmove.co.uk/property-for-sale/property-56392050.html"/>
    <s v="2 bedroom apartment for sale"/>
    <s v="Baptist Fold, Queensbury"/>
    <s v="Reduced yesterday"/>
    <s v="Reduced yesterday"/>
    <s v="Reduced 19/05/2020"/>
    <s v="NO DATA"/>
    <e v="#VALUE!"/>
    <e v="#VALUE!"/>
    <x v="2"/>
    <s v="19/05/2020"/>
    <d v="2020-05-19T00:00:00"/>
    <b v="1"/>
    <x v="11"/>
    <x v="4"/>
    <x v="1"/>
    <s v="NO DATA"/>
  </r>
  <r>
    <s v="5E689"/>
    <x v="62"/>
    <s v="https://www.rightmove.co.uk/property-for-sale/property-87587915.html"/>
    <s v="3 bedroom town house for sale"/>
    <s v="Bull Road, Ipswich"/>
    <s v="Reduced yesterday"/>
    <s v="Reduced yesterday"/>
    <s v="Reduced 19/05/2020"/>
    <s v="NO DATA"/>
    <e v="#VALUE!"/>
    <e v="#VALUE!"/>
    <x v="2"/>
    <s v="19/05/2020"/>
    <d v="2020-05-19T00:00:00"/>
    <b v="1"/>
    <x v="11"/>
    <x v="4"/>
    <x v="1"/>
    <s v="NO DATA"/>
  </r>
  <r>
    <s v="5E782"/>
    <x v="22"/>
    <s v="https://www.rightmove.co.uk/property-for-sale/property-84146633.html"/>
    <s v="2 bedroom semi-detached house for sale"/>
    <s v="Earl Rivers Avenue, Heathcote, Warwick"/>
    <s v="Reduced yesterday"/>
    <s v="Reduced yesterday"/>
    <s v="Reduced 19/05/2020"/>
    <s v="NO DATA"/>
    <e v="#VALUE!"/>
    <e v="#VALUE!"/>
    <x v="2"/>
    <s v="19/05/2020"/>
    <d v="2020-05-19T00:00:00"/>
    <b v="1"/>
    <x v="11"/>
    <x v="4"/>
    <x v="1"/>
    <s v="NO DATA"/>
  </r>
  <r>
    <s v="5E93554"/>
    <x v="27"/>
    <s v="https://www.rightmove.co.uk/property-for-sale/property-87333317.html"/>
    <s v="3 bedroom terraced house for sale"/>
    <s v="Roedale Road, BN1"/>
    <s v="Reduced yesterday"/>
    <s v="Reduced yesterday"/>
    <s v="Reduced 19/05/2020"/>
    <s v="NO DATA"/>
    <e v="#VALUE!"/>
    <e v="#VALUE!"/>
    <x v="2"/>
    <s v="19/05/2020"/>
    <d v="2020-05-19T00:00:00"/>
    <b v="1"/>
    <x v="11"/>
    <x v="4"/>
    <x v="1"/>
    <s v="NO DATA"/>
  </r>
  <r>
    <s v="5E813"/>
    <x v="14"/>
    <s v="https://www.rightmove.co.uk/property-for-sale/property-45072756.html"/>
    <s v="2 bedroom flat for sale"/>
    <s v="Roby Court, Liverpool, L36 4NA"/>
    <s v="Reduced yesterday"/>
    <s v="Reduced yesterday"/>
    <s v="Reduced 19/05/2020"/>
    <s v="NO DATA"/>
    <e v="#VALUE!"/>
    <e v="#VALUE!"/>
    <x v="2"/>
    <s v="19/05/2020"/>
    <d v="2020-05-19T00:00:00"/>
    <b v="1"/>
    <x v="6"/>
    <x v="6"/>
    <x v="0"/>
    <d v="2016-10-26T00:00:00"/>
  </r>
  <r>
    <s v="5E664"/>
    <x v="52"/>
    <s v="https://www.rightmove.co.uk/property-for-sale/property-71645150.html"/>
    <s v="2 bedroom bungalow for sale"/>
    <s v="Central Avenue, Huddersfield, West Yorkshire, HD2"/>
    <s v="Reduced yesterday"/>
    <s v="Reduced yesterday"/>
    <s v="Reduced 19/05/2020"/>
    <s v="NO DATA"/>
    <e v="#VALUE!"/>
    <e v="#VALUE!"/>
    <x v="2"/>
    <s v="19/05/2020"/>
    <d v="2020-05-19T00:00:00"/>
    <b v="1"/>
    <x v="2"/>
    <x v="1"/>
    <x v="0"/>
    <d v="2018-02-21T00:00:00"/>
  </r>
  <r>
    <s v="5E689"/>
    <x v="62"/>
    <s v="https://www.rightmove.co.uk/property-for-sale/property-66233191.html"/>
    <s v="1 bedroom house for sale"/>
    <s v="Sunfield Close, Ipswich"/>
    <s v="Reduced yesterday"/>
    <s v="Reduced yesterday"/>
    <s v="Reduced 19/05/2020"/>
    <s v="NO DATA"/>
    <e v="#VALUE!"/>
    <e v="#VALUE!"/>
    <x v="2"/>
    <s v="19/05/2020"/>
    <d v="2020-05-19T00:00:00"/>
    <b v="1"/>
    <x v="5"/>
    <x v="1"/>
    <x v="0"/>
    <d v="2018-07-09T00:00:00"/>
  </r>
  <r>
    <s v="5E984"/>
    <x v="2"/>
    <s v="https://www.rightmove.co.uk/property-for-sale/property-86300171.html"/>
    <s v="3 bedroom maisonette for sale"/>
    <s v="Horsley Court, Fawdon, Newcastle Upon Tyne, Tyne &amp; Wear, NE3 2JX"/>
    <s v="Reduced yesterday"/>
    <s v="Reduced yesterday"/>
    <s v="Reduced 19/05/2020"/>
    <s v="NO DATA"/>
    <e v="#VALUE!"/>
    <e v="#VALUE!"/>
    <x v="2"/>
    <s v="19/05/2020"/>
    <d v="2020-05-19T00:00:00"/>
    <b v="1"/>
    <x v="6"/>
    <x v="1"/>
    <x v="0"/>
    <d v="2018-10-15T00:00:00"/>
  </r>
  <r>
    <s v="5E556"/>
    <x v="19"/>
    <s v="https://www.rightmove.co.uk/property-for-sale/property-69914667.html"/>
    <s v="5 bedroom detached house for sale"/>
    <s v="Donaldson Drive;Gloucester;GL3"/>
    <s v="Reduced yesterday"/>
    <s v="Reduced yesterday"/>
    <s v="Reduced 19/05/2020"/>
    <s v="NO DATA"/>
    <e v="#VALUE!"/>
    <e v="#VALUE!"/>
    <x v="2"/>
    <s v="19/05/2020"/>
    <d v="2020-05-19T00:00:00"/>
    <b v="1"/>
    <x v="6"/>
    <x v="1"/>
    <x v="0"/>
    <d v="2018-10-24T00:00:00"/>
  </r>
  <r>
    <s v="5E93554"/>
    <x v="27"/>
    <s v="https://www.rightmove.co.uk/property-for-sale/property-77038673.html"/>
    <s v="4 bedroom house for sale"/>
    <s v="Upper North Street, Brighton"/>
    <s v="Reduced yesterday"/>
    <s v="Reduced yesterday"/>
    <s v="Reduced 19/05/2020"/>
    <s v="NO DATA"/>
    <e v="#VALUE!"/>
    <e v="#VALUE!"/>
    <x v="2"/>
    <s v="19/05/2020"/>
    <d v="2020-05-19T00:00:00"/>
    <b v="1"/>
    <x v="7"/>
    <x v="1"/>
    <x v="0"/>
    <d v="2018-11-09T00:00:00"/>
  </r>
  <r>
    <s v="5E61307"/>
    <x v="45"/>
    <s v="https://www.rightmove.co.uk/property-for-sale/property-91842986.html"/>
    <s v="4 bedroom semi-detached house for sale"/>
    <s v="Riverview Park, Catford, London, SE6"/>
    <s v="Reduced yesterday"/>
    <s v="Reduced yesterday"/>
    <s v="Reduced 19/05/2020"/>
    <s v="NO DATA"/>
    <e v="#VALUE!"/>
    <e v="#VALUE!"/>
    <x v="2"/>
    <s v="19/05/2020"/>
    <d v="2020-05-19T00:00:00"/>
    <b v="1"/>
    <x v="7"/>
    <x v="1"/>
    <x v="0"/>
    <d v="2018-11-14T00:00:00"/>
  </r>
  <r>
    <s v="5E904"/>
    <x v="0"/>
    <s v="https://www.rightmove.co.uk/property-for-sale/property-67548588.html"/>
    <s v="2 bedroom apartment for sale"/>
    <s v="Furness Quay, Salford Quays, M50"/>
    <s v="Reduced yesterday"/>
    <s v="Reduced yesterday"/>
    <s v="Reduced 19/05/2020"/>
    <s v="NO DATA"/>
    <e v="#VALUE!"/>
    <e v="#VALUE!"/>
    <x v="2"/>
    <s v="19/05/2020"/>
    <d v="2020-05-19T00:00:00"/>
    <b v="1"/>
    <x v="2"/>
    <x v="2"/>
    <x v="0"/>
    <d v="2019-02-02T00:00:00"/>
  </r>
  <r>
    <s v="5E1366"/>
    <x v="44"/>
    <s v="https://www.rightmove.co.uk/property-for-sale/property-79174709.html"/>
    <s v="2 bedroom apartment for sale"/>
    <s v="Silverdale Road, Tunbridge Wells, Kent, TN4"/>
    <s v="Reduced yesterday"/>
    <s v="Reduced yesterday"/>
    <s v="Reduced 19/05/2020"/>
    <s v="NO DATA"/>
    <e v="#VALUE!"/>
    <e v="#VALUE!"/>
    <x v="2"/>
    <s v="19/05/2020"/>
    <d v="2020-05-19T00:00:00"/>
    <b v="1"/>
    <x v="2"/>
    <x v="2"/>
    <x v="0"/>
    <d v="2019-02-06T00:00:00"/>
  </r>
  <r>
    <s v="5E904"/>
    <x v="0"/>
    <s v="https://www.rightmove.co.uk/property-for-sale/property-79399727.html"/>
    <s v="3 bedroom semi-detached house for sale"/>
    <s v="Barlow Moor Road, Chorlton, Manchester, M21"/>
    <s v="Reduced yesterday"/>
    <s v="Reduced yesterday"/>
    <s v="Reduced 19/05/2020"/>
    <s v="NO DATA"/>
    <e v="#VALUE!"/>
    <e v="#VALUE!"/>
    <x v="2"/>
    <s v="19/05/2020"/>
    <d v="2020-05-19T00:00:00"/>
    <b v="1"/>
    <x v="2"/>
    <x v="2"/>
    <x v="0"/>
    <d v="2019-02-12T00:00:00"/>
  </r>
  <r>
    <s v="5E129"/>
    <x v="48"/>
    <s v="https://www.rightmove.co.uk/property-for-sale/property-60478281.html"/>
    <s v="4 bedroom detached house for sale"/>
    <s v="Dunkirk Close, Kempston, Bedfordshire, MK42"/>
    <s v="Reduced yesterday"/>
    <s v="Reduced yesterday"/>
    <s v="Reduced 19/05/2020"/>
    <s v="NO DATA"/>
    <e v="#VALUE!"/>
    <e v="#VALUE!"/>
    <x v="2"/>
    <s v="19/05/2020"/>
    <d v="2020-05-19T00:00:00"/>
    <b v="1"/>
    <x v="2"/>
    <x v="2"/>
    <x v="0"/>
    <d v="2019-02-23T00:00:00"/>
  </r>
  <r>
    <s v="5E93554"/>
    <x v="27"/>
    <s v="https://www.rightmove.co.uk/property-for-sale/property-60930762.html"/>
    <s v="3 bedroom terraced house for sale"/>
    <s v="North Road, Preston Village, Brighton, East Sussex, BN1"/>
    <s v="Reduced yesterday"/>
    <s v="Reduced yesterday"/>
    <s v="Reduced 19/05/2020"/>
    <s v="NO DATA"/>
    <e v="#VALUE!"/>
    <e v="#VALUE!"/>
    <x v="2"/>
    <s v="19/05/2020"/>
    <d v="2020-05-19T00:00:00"/>
    <b v="1"/>
    <x v="3"/>
    <x v="2"/>
    <x v="0"/>
    <d v="2019-03-13T00:00:00"/>
  </r>
  <r>
    <s v="5E1079"/>
    <x v="5"/>
    <s v="https://www.rightmove.co.uk/property-for-sale/property-80573324.html"/>
    <s v="1 bedroom apartment for sale"/>
    <s v="Horizons, 87 Churchfield Road, Poole, BH15 2FR"/>
    <s v="Reduced yesterday"/>
    <s v="Reduced yesterday"/>
    <s v="Reduced 19/05/2020"/>
    <s v="NO DATA"/>
    <e v="#VALUE!"/>
    <e v="#VALUE!"/>
    <x v="2"/>
    <s v="19/05/2020"/>
    <d v="2020-05-19T00:00:00"/>
    <b v="1"/>
    <x v="4"/>
    <x v="2"/>
    <x v="0"/>
    <d v="2019-04-01T00:00:00"/>
  </r>
  <r>
    <s v="5E665"/>
    <x v="23"/>
    <s v="https://www.rightmove.co.uk/property-for-sale/property-71474080.html"/>
    <s v="2 bedroom apartment for sale"/>
    <s v="Sandwell Park, Kingswood, Hull, East Riding Of Yorkshire, HU7"/>
    <s v="Reduced yesterday"/>
    <s v="Reduced yesterday"/>
    <s v="Reduced 19/05/2020"/>
    <s v="NO DATA"/>
    <e v="#VALUE!"/>
    <e v="#VALUE!"/>
    <x v="2"/>
    <s v="19/05/2020"/>
    <d v="2020-05-19T00:00:00"/>
    <b v="1"/>
    <x v="9"/>
    <x v="2"/>
    <x v="0"/>
    <d v="2019-05-02T00:00:00"/>
  </r>
  <r>
    <s v="5E279"/>
    <x v="31"/>
    <s v="https://www.rightmove.co.uk/property-for-sale/property-79851421.html"/>
    <s v="1 bedroom apartment for sale"/>
    <s v="Knotts Lane, Canterbury"/>
    <s v="Reduced yesterday"/>
    <s v="Reduced yesterday"/>
    <s v="Reduced 19/05/2020"/>
    <s v="NO DATA"/>
    <e v="#VALUE!"/>
    <e v="#VALUE!"/>
    <x v="2"/>
    <s v="19/05/2020"/>
    <d v="2020-05-19T00:00:00"/>
    <b v="1"/>
    <x v="9"/>
    <x v="2"/>
    <x v="0"/>
    <d v="2019-05-08T00:00:00"/>
  </r>
  <r>
    <s v="5E430"/>
    <x v="1"/>
    <s v="https://www.rightmove.co.uk/property-for-sale/property-79830766.html"/>
    <s v="3 bedroom house for sale"/>
    <s v="Memoir Grove, New Rossington, Doncaster"/>
    <s v="Reduced yesterday"/>
    <s v="Reduced yesterday"/>
    <s v="Reduced 19/05/2020"/>
    <s v="NO DATA"/>
    <e v="#VALUE!"/>
    <e v="#VALUE!"/>
    <x v="2"/>
    <s v="19/05/2020"/>
    <d v="2020-05-19T00:00:00"/>
    <b v="1"/>
    <x v="9"/>
    <x v="2"/>
    <x v="0"/>
    <d v="2019-05-16T00:00:00"/>
  </r>
  <r>
    <s v="5E1014"/>
    <x v="38"/>
    <s v="https://www.rightmove.co.uk/property-for-sale/property-85975304.html"/>
    <s v="1 bedroom flat for sale"/>
    <s v="Brampton Lane, Chapel Brampton, Northampton NN6 8GB"/>
    <s v="Reduced yesterday"/>
    <s v="Reduced yesterday"/>
    <s v="Reduced 19/05/2020"/>
    <s v="NO DATA"/>
    <e v="#VALUE!"/>
    <e v="#VALUE!"/>
    <x v="2"/>
    <s v="19/05/2020"/>
    <d v="2020-05-19T00:00:00"/>
    <b v="1"/>
    <x v="12"/>
    <x v="2"/>
    <x v="0"/>
    <d v="2019-06-20T00:00:00"/>
  </r>
  <r>
    <s v="5E1014"/>
    <x v="38"/>
    <s v="https://www.rightmove.co.uk/property-for-sale/property-68495988.html"/>
    <s v="1 bedroom flat for sale"/>
    <s v="Brampton View, Northampton, NN6 8GB"/>
    <s v="Reduced yesterday"/>
    <s v="Reduced yesterday"/>
    <s v="Reduced 19/05/2020"/>
    <s v="NO DATA"/>
    <e v="#VALUE!"/>
    <e v="#VALUE!"/>
    <x v="2"/>
    <s v="19/05/2020"/>
    <d v="2020-05-19T00:00:00"/>
    <b v="1"/>
    <x v="12"/>
    <x v="2"/>
    <x v="0"/>
    <d v="2019-06-20T00:00:00"/>
  </r>
  <r>
    <s v="5E1036"/>
    <x v="29"/>
    <s v="https://www.rightmove.co.uk/property-for-sale/property-82887263.html"/>
    <s v="5 bedroom detached house for sale"/>
    <s v="Quarry Road, Headington, Oxford, OX3"/>
    <s v="Reduced yesterday"/>
    <s v="Reduced yesterday"/>
    <s v="Reduced 19/05/2020"/>
    <s v="NO DATA"/>
    <e v="#VALUE!"/>
    <e v="#VALUE!"/>
    <x v="2"/>
    <s v="19/05/2020"/>
    <d v="2020-05-19T00:00:00"/>
    <b v="1"/>
    <x v="12"/>
    <x v="2"/>
    <x v="0"/>
    <d v="2019-06-26T00:00:00"/>
  </r>
  <r>
    <s v="5E787"/>
    <x v="49"/>
    <s v="https://www.rightmove.co.uk/property-for-sale/property-82939337.html"/>
    <s v="3 bedroom end of terrace house for sale"/>
    <s v="Charlotte Grove, Leeds"/>
    <s v="Reduced yesterday"/>
    <s v="Reduced yesterday"/>
    <s v="Reduced 19/05/2020"/>
    <s v="NO DATA"/>
    <e v="#VALUE!"/>
    <e v="#VALUE!"/>
    <x v="2"/>
    <s v="19/05/2020"/>
    <d v="2020-05-19T00:00:00"/>
    <b v="1"/>
    <x v="12"/>
    <x v="2"/>
    <x v="0"/>
    <d v="2019-06-28T00:00:00"/>
  </r>
  <r>
    <s v="5E1271"/>
    <x v="40"/>
    <s v="https://www.rightmove.co.uk/property-for-sale/property-63495411.html"/>
    <s v="2 bedroom town house for sale"/>
    <s v="Lock Keepers Way, Hanley, Stoke-On-Trent, Staffordshire, ST1 3NS"/>
    <s v="Reduced yesterday"/>
    <s v="Reduced yesterday"/>
    <s v="Reduced 19/05/2020"/>
    <s v="NO DATA"/>
    <e v="#VALUE!"/>
    <e v="#VALUE!"/>
    <x v="2"/>
    <s v="19/05/2020"/>
    <d v="2020-05-19T00:00:00"/>
    <b v="1"/>
    <x v="5"/>
    <x v="2"/>
    <x v="0"/>
    <d v="2019-07-05T00:00:00"/>
  </r>
  <r>
    <s v="5E162"/>
    <x v="18"/>
    <s v="https://www.rightmove.co.uk/property-for-sale/property-64599042.html"/>
    <s v="1 bedroom flat for sale"/>
    <s v="Flat 24, 283-285 Hagley Road, Birmingham, West Midlands, B16"/>
    <s v="Reduced yesterday"/>
    <s v="Reduced yesterday"/>
    <s v="Reduced 19/05/2020"/>
    <s v="NO DATA"/>
    <e v="#VALUE!"/>
    <e v="#VALUE!"/>
    <x v="2"/>
    <s v="19/05/2020"/>
    <d v="2020-05-19T00:00:00"/>
    <b v="1"/>
    <x v="5"/>
    <x v="2"/>
    <x v="0"/>
    <d v="2019-07-12T00:00:00"/>
  </r>
  <r>
    <s v="5E904"/>
    <x v="0"/>
    <s v="https://www.rightmove.co.uk/property-for-sale/property-69131526.html"/>
    <s v="3 bedroom terraced house for sale"/>
    <s v="Clifton Avenue, Eccles, Manchester, Greater Manchester, M30"/>
    <s v="Reduced yesterday"/>
    <s v="Reduced yesterday"/>
    <s v="Reduced 19/05/2020"/>
    <s v="NO DATA"/>
    <e v="#VALUE!"/>
    <e v="#VALUE!"/>
    <x v="2"/>
    <s v="19/05/2020"/>
    <d v="2020-05-19T00:00:00"/>
    <b v="1"/>
    <x v="5"/>
    <x v="2"/>
    <x v="0"/>
    <d v="2019-07-19T00:00:00"/>
  </r>
  <r>
    <s v="5E1408"/>
    <x v="50"/>
    <s v="https://www.rightmove.co.uk/property-for-sale/property-83622437.html"/>
    <s v="1 bedroom ground floor flat for sale"/>
    <s v="Queens Road, WATFORD"/>
    <s v="Reduced yesterday"/>
    <s v="Reduced yesterday"/>
    <s v="Reduced 19/05/2020"/>
    <s v="NO DATA"/>
    <e v="#VALUE!"/>
    <e v="#VALUE!"/>
    <x v="2"/>
    <s v="19/05/2020"/>
    <d v="2020-05-19T00:00:00"/>
    <b v="1"/>
    <x v="5"/>
    <x v="2"/>
    <x v="0"/>
    <d v="2019-07-29T00:00:00"/>
  </r>
  <r>
    <s v="5E1019"/>
    <x v="9"/>
    <s v="https://www.rightmove.co.uk/property-for-sale/property-67996788.html"/>
    <s v="3 bedroom end of terrace house for sale"/>
    <s v="Melbourne Court, Nottingham, NG8"/>
    <s v="Reduced yesterday"/>
    <s v="Reduced yesterday"/>
    <s v="Reduced 19/05/2020"/>
    <s v="NO DATA"/>
    <e v="#VALUE!"/>
    <e v="#VALUE!"/>
    <x v="2"/>
    <s v="19/05/2020"/>
    <d v="2020-05-19T00:00:00"/>
    <b v="1"/>
    <x v="5"/>
    <x v="2"/>
    <x v="0"/>
    <d v="2019-07-31T00:00:00"/>
  </r>
  <r>
    <s v="5E1487"/>
    <x v="25"/>
    <s v="https://www.rightmove.co.uk/property-for-sale/property-92436563.html"/>
    <s v="2 bedroom flat for sale"/>
    <s v="Wordsworth Road, Worthing, BN11"/>
    <s v="Reduced yesterday"/>
    <s v="Reduced yesterday"/>
    <s v="Reduced 19/05/2020"/>
    <s v="NO DATA"/>
    <e v="#VALUE!"/>
    <e v="#VALUE!"/>
    <x v="2"/>
    <s v="19/05/2020"/>
    <d v="2020-05-19T00:00:00"/>
    <b v="1"/>
    <x v="5"/>
    <x v="2"/>
    <x v="0"/>
    <d v="2019-07-31T00:00:00"/>
  </r>
  <r>
    <s v="5E813"/>
    <x v="14"/>
    <s v="https://www.rightmove.co.uk/property-for-sale/property-64103790.html"/>
    <s v="4 bedroom detached house for sale"/>
    <s v="Earle Avenue, Huyton, Liverpool, Merseyside, L36"/>
    <s v="Reduced yesterday"/>
    <s v="Reduced yesterday"/>
    <s v="Reduced 19/05/2020"/>
    <s v="NO DATA"/>
    <e v="#VALUE!"/>
    <e v="#VALUE!"/>
    <x v="2"/>
    <s v="19/05/2020"/>
    <d v="2020-05-19T00:00:00"/>
    <b v="1"/>
    <x v="10"/>
    <x v="2"/>
    <x v="0"/>
    <d v="2019-08-01T00:00:00"/>
  </r>
  <r>
    <s v="5E313"/>
    <x v="36"/>
    <s v="https://www.rightmove.co.uk/property-for-sale/property-83770187.html"/>
    <s v="2 bedroom apartment for sale"/>
    <s v="Duchess Place, Chester"/>
    <s v="Reduced yesterday"/>
    <s v="Reduced yesterday"/>
    <s v="Reduced 19/05/2020"/>
    <s v="NO DATA"/>
    <e v="#VALUE!"/>
    <e v="#VALUE!"/>
    <x v="2"/>
    <s v="19/05/2020"/>
    <d v="2020-05-19T00:00:00"/>
    <b v="1"/>
    <x v="10"/>
    <x v="2"/>
    <x v="0"/>
    <d v="2019-08-05T00:00:00"/>
  </r>
  <r>
    <s v="5E162"/>
    <x v="18"/>
    <s v="https://www.rightmove.co.uk/property-for-sale/property-73583299.html"/>
    <s v="2 bedroom terraced house for sale"/>
    <s v="Park Edge, Harborne"/>
    <s v="Reduced yesterday"/>
    <s v="Reduced yesterday"/>
    <s v="Reduced 19/05/2020"/>
    <s v="NO DATA"/>
    <e v="#VALUE!"/>
    <e v="#VALUE!"/>
    <x v="2"/>
    <s v="19/05/2020"/>
    <d v="2020-05-19T00:00:00"/>
    <b v="1"/>
    <x v="10"/>
    <x v="2"/>
    <x v="0"/>
    <d v="2019-08-16T00:00:00"/>
  </r>
  <r>
    <s v="5E61307"/>
    <x v="45"/>
    <s v="https://www.rightmove.co.uk/property-for-sale/property-84092513.html"/>
    <s v="1 bedroom flat for sale"/>
    <s v="Chart Road, Folkestone, CT19"/>
    <s v="Reduced yesterday"/>
    <s v="Reduced yesterday"/>
    <s v="Reduced 19/05/2020"/>
    <s v="NO DATA"/>
    <e v="#VALUE!"/>
    <e v="#VALUE!"/>
    <x v="2"/>
    <s v="19/05/2020"/>
    <d v="2020-05-19T00:00:00"/>
    <b v="1"/>
    <x v="10"/>
    <x v="2"/>
    <x v="0"/>
    <d v="2019-08-19T00:00:00"/>
  </r>
  <r>
    <s v="5E789"/>
    <x v="34"/>
    <s v="https://www.rightmove.co.uk/property-for-sale/property-84151976.html"/>
    <s v="3 bedroom detached house for sale"/>
    <s v="Briar Meads, Oadby, Leicester"/>
    <s v="Reduced yesterday"/>
    <s v="Reduced yesterday"/>
    <s v="Reduced 19/05/2020"/>
    <s v="NO DATA"/>
    <e v="#VALUE!"/>
    <e v="#VALUE!"/>
    <x v="2"/>
    <s v="19/05/2020"/>
    <d v="2020-05-19T00:00:00"/>
    <b v="1"/>
    <x v="10"/>
    <x v="2"/>
    <x v="0"/>
    <d v="2019-08-21T00:00:00"/>
  </r>
  <r>
    <s v="5E789"/>
    <x v="34"/>
    <s v="https://www.rightmove.co.uk/property-for-sale/property-84277328.html"/>
    <s v="4 bedroom detached house for sale"/>
    <s v="Ashleigh Road, Glenfield, Leicester"/>
    <s v="Reduced yesterday"/>
    <s v="Reduced yesterday"/>
    <s v="Reduced 19/05/2020"/>
    <s v="NO DATA"/>
    <e v="#VALUE!"/>
    <e v="#VALUE!"/>
    <x v="2"/>
    <s v="19/05/2020"/>
    <d v="2020-05-19T00:00:00"/>
    <b v="1"/>
    <x v="10"/>
    <x v="2"/>
    <x v="0"/>
    <d v="2019-08-27T00:00:00"/>
  </r>
  <r>
    <s v="5E313"/>
    <x v="36"/>
    <s v="https://www.rightmove.co.uk/property-for-sale/property-73896070.html"/>
    <s v="2 bedroom penthouse for sale"/>
    <s v="Cestria, George Street, Chester, CH1"/>
    <s v="Reduced yesterday"/>
    <s v="Reduced yesterday"/>
    <s v="Reduced 19/05/2020"/>
    <s v="NO DATA"/>
    <e v="#VALUE!"/>
    <e v="#VALUE!"/>
    <x v="2"/>
    <s v="19/05/2020"/>
    <d v="2020-05-19T00:00:00"/>
    <b v="1"/>
    <x v="0"/>
    <x v="2"/>
    <x v="0"/>
    <d v="2019-09-03T00:00:00"/>
  </r>
  <r>
    <s v="5E664"/>
    <x v="52"/>
    <s v="https://www.rightmove.co.uk/property-for-sale/property-67780806.html"/>
    <s v="2 bedroom terraced house for sale"/>
    <s v="Halifax Road, Prince Royd Birchencliffe, Huddersfield"/>
    <s v="Reduced yesterday"/>
    <s v="Reduced yesterday"/>
    <s v="Reduced 19/05/2020"/>
    <s v="NO DATA"/>
    <e v="#VALUE!"/>
    <e v="#VALUE!"/>
    <x v="2"/>
    <s v="19/05/2020"/>
    <d v="2020-05-19T00:00:00"/>
    <b v="1"/>
    <x v="0"/>
    <x v="2"/>
    <x v="0"/>
    <d v="2019-09-06T00:00:00"/>
  </r>
  <r>
    <s v="5E664"/>
    <x v="52"/>
    <s v="https://www.rightmove.co.uk/property-for-sale/property-67780806.html"/>
    <s v="2 bedroom terraced house for sale"/>
    <s v="Halifax Road, Prince Royd Birchencliffe, Huddersfield"/>
    <s v="Reduced yesterday"/>
    <s v="Reduced yesterday"/>
    <s v="Reduced 19/05/2020"/>
    <s v="NO DATA"/>
    <e v="#VALUE!"/>
    <e v="#VALUE!"/>
    <x v="2"/>
    <s v="19/05/2020"/>
    <d v="2020-05-19T00:00:00"/>
    <b v="1"/>
    <x v="0"/>
    <x v="2"/>
    <x v="0"/>
    <d v="2019-09-06T00:00:00"/>
  </r>
  <r>
    <s v="5E940"/>
    <x v="63"/>
    <s v="https://www.rightmove.co.uk/property-for-sale/property-89189513.html"/>
    <s v="2 bedroom terraced house for sale"/>
    <s v="Selkirk Drive, Oakridge Park, Milton Keynes"/>
    <s v="Reduced yesterday"/>
    <s v="Reduced yesterday"/>
    <s v="Reduced 19/05/2020"/>
    <s v="NO DATA"/>
    <e v="#VALUE!"/>
    <e v="#VALUE!"/>
    <x v="2"/>
    <s v="19/05/2020"/>
    <d v="2020-05-19T00:00:00"/>
    <b v="1"/>
    <x v="0"/>
    <x v="2"/>
    <x v="0"/>
    <d v="2019-09-06T00:00:00"/>
  </r>
  <r>
    <s v="5E162"/>
    <x v="18"/>
    <s v="https://www.rightmove.co.uk/property-for-sale/property-91259900.html"/>
    <s v="2 bedroom end of terrace house for sale"/>
    <s v="Shenley Fields Road, Selly Oak, Birmingham, West Midlands, B29"/>
    <s v="Reduced yesterday"/>
    <s v="Reduced yesterday"/>
    <s v="Reduced 19/05/2020"/>
    <s v="NO DATA"/>
    <e v="#VALUE!"/>
    <e v="#VALUE!"/>
    <x v="2"/>
    <s v="19/05/2020"/>
    <d v="2020-05-19T00:00:00"/>
    <b v="1"/>
    <x v="0"/>
    <x v="2"/>
    <x v="0"/>
    <d v="2019-09-10T00:00:00"/>
  </r>
  <r>
    <s v="5E162"/>
    <x v="18"/>
    <s v="https://www.rightmove.co.uk/property-for-sale/property-65202138.html"/>
    <s v="2 bedroom coach house for sale"/>
    <s v="Hurstwood Road, Birmingham, B23"/>
    <s v="Reduced yesterday"/>
    <s v="Reduced yesterday"/>
    <s v="Reduced 19/05/2020"/>
    <s v="NO DATA"/>
    <e v="#VALUE!"/>
    <e v="#VALUE!"/>
    <x v="2"/>
    <s v="19/05/2020"/>
    <d v="2020-05-19T00:00:00"/>
    <b v="1"/>
    <x v="0"/>
    <x v="2"/>
    <x v="0"/>
    <d v="2019-09-19T00:00:00"/>
  </r>
  <r>
    <s v="5E1487"/>
    <x v="25"/>
    <s v="https://www.rightmove.co.uk/property-for-sale/property-88561664.html"/>
    <s v="3 bedroom terraced house for sale"/>
    <s v="Lanfranc Road, Worthing"/>
    <s v="Reduced yesterday"/>
    <s v="Reduced yesterday"/>
    <s v="Reduced 19/05/2020"/>
    <s v="NO DATA"/>
    <e v="#VALUE!"/>
    <e v="#VALUE!"/>
    <x v="2"/>
    <s v="19/05/2020"/>
    <d v="2020-05-19T00:00:00"/>
    <b v="1"/>
    <x v="0"/>
    <x v="2"/>
    <x v="0"/>
    <d v="2019-09-20T00:00:00"/>
  </r>
  <r>
    <s v="5E804"/>
    <x v="54"/>
    <s v="https://www.rightmove.co.uk/property-for-sale/property-65276790.html"/>
    <s v="2 bedroom terraced house for sale"/>
    <s v="Bernard Street, Lincoln"/>
    <s v="Reduced yesterday"/>
    <s v="Reduced yesterday"/>
    <s v="Reduced 19/05/2020"/>
    <s v="NO DATA"/>
    <e v="#VALUE!"/>
    <e v="#VALUE!"/>
    <x v="2"/>
    <s v="19/05/2020"/>
    <d v="2020-05-19T00:00:00"/>
    <b v="1"/>
    <x v="0"/>
    <x v="2"/>
    <x v="0"/>
    <d v="2019-09-23T00:00:00"/>
  </r>
  <r>
    <s v="5E984"/>
    <x v="2"/>
    <s v="https://www.rightmove.co.uk/property-for-sale/property-65347716.html"/>
    <s v="2 bedroom semi-detached house for sale"/>
    <s v="Calderdale Avenue, Walkerdene, NE6"/>
    <s v="Reduced yesterday"/>
    <s v="Reduced yesterday"/>
    <s v="Reduced 19/05/2020"/>
    <s v="NO DATA"/>
    <e v="#VALUE!"/>
    <e v="#VALUE!"/>
    <x v="2"/>
    <s v="19/05/2020"/>
    <d v="2020-05-19T00:00:00"/>
    <b v="1"/>
    <x v="0"/>
    <x v="2"/>
    <x v="0"/>
    <d v="2019-09-26T00:00:00"/>
  </r>
  <r>
    <s v="5E804"/>
    <x v="54"/>
    <s v="https://www.rightmove.co.uk/property-for-sale/property-85405151.html"/>
    <s v="2 bedroom terraced house for sale"/>
    <s v="Shawbury Close, Doddington Park, LN6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04T00:00:00"/>
  </r>
  <r>
    <s v="5E1019"/>
    <x v="9"/>
    <s v="https://www.rightmove.co.uk/property-for-sale/property-74629687.html"/>
    <s v="6 bedroom semi-detached house for sale"/>
    <s v="Radcliffe Road, West Bridgford, Nottingham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08T00:00:00"/>
  </r>
  <r>
    <s v="5E1403"/>
    <x v="64"/>
    <s v="https://www.rightmove.co.uk/property-for-sale/property-74683483.html"/>
    <s v="2 bedroom semi-detached house for sale"/>
    <s v="Dove Close, Birchwood, Warrington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10T00:00:00"/>
  </r>
  <r>
    <s v="5E219"/>
    <x v="13"/>
    <s v="https://www.rightmove.co.uk/property-for-sale/property-65657421.html"/>
    <s v="1 bedroom flat for sale"/>
    <s v="The Air Balloon House - Air Balloon Road, BS5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10T00:00:00"/>
  </r>
  <r>
    <s v="5E307"/>
    <x v="37"/>
    <s v="https://www.rightmove.co.uk/property-for-sale/property-67372149.html"/>
    <s v="2 bedroom flat for sale"/>
    <s v="Grace Bartlett Gardens, Chelmsford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15T00:00:00"/>
  </r>
  <r>
    <s v="5E162"/>
    <x v="18"/>
    <s v="https://www.rightmove.co.uk/property-for-sale/property-85652894.html"/>
    <s v="3 bedroom link detached house for sale"/>
    <s v="Reaside Drive, Rednal, Birmingham, B45 9WL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16T00:00:00"/>
  </r>
  <r>
    <s v="5E1019"/>
    <x v="9"/>
    <s v="https://www.rightmove.co.uk/property-for-sale/property-65826510.html"/>
    <s v="2 bedroom end of terrace house for sale"/>
    <s v="Thames Street, Bulwell, Nottinghamshire, NG6 8HW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17T00:00:00"/>
  </r>
  <r>
    <s v="5E494"/>
    <x v="43"/>
    <s v="https://www.rightmove.co.uk/property-for-sale/property-92433173.html"/>
    <s v="3 bedroom terraced house for sale"/>
    <s v="St. Leonards Road, Exeter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17T00:00:00"/>
  </r>
  <r>
    <s v="5E1014"/>
    <x v="38"/>
    <s v="https://www.rightmove.co.uk/property-for-sale/property-74888173.html"/>
    <s v="2 bedroom flat for sale"/>
    <s v="Wardington Court, Welford Road, Northampton, Northamptonshire, NN2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19T00:00:00"/>
  </r>
  <r>
    <s v="5E219"/>
    <x v="13"/>
    <s v="https://www.rightmove.co.uk/property-for-sale/property-75096865.html"/>
    <s v="4 bedroom end of terrace house for sale"/>
    <s v="Hanham Road, BRISTOL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28T00:00:00"/>
  </r>
  <r>
    <s v="5E1114"/>
    <x v="16"/>
    <s v="https://www.rightmove.co.uk/property-for-sale/property-86149091.html"/>
    <s v="1 bedroom apartment for sale"/>
    <s v="Granby Court, Reading, Berkshire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30T00:00:00"/>
  </r>
  <r>
    <s v="5E1114"/>
    <x v="16"/>
    <s v="https://www.rightmove.co.uk/property-for-sale/property-66051621.html"/>
    <s v="2 bedroom apartment for sale"/>
    <s v="Mayer House, Chatham Place, Reading, Berkshire, RG1"/>
    <s v="Reduced yesterday"/>
    <s v="Reduced yesterday"/>
    <s v="Reduced 19/05/2020"/>
    <s v="NO DATA"/>
    <e v="#VALUE!"/>
    <e v="#VALUE!"/>
    <x v="2"/>
    <s v="19/05/2020"/>
    <d v="2020-05-19T00:00:00"/>
    <b v="1"/>
    <x v="6"/>
    <x v="2"/>
    <x v="0"/>
    <d v="2019-10-30T00:00:00"/>
  </r>
  <r>
    <s v="5E219"/>
    <x v="13"/>
    <s v="https://www.rightmove.co.uk/property-for-sale/property-75317473.html"/>
    <s v="4 bedroom town house for sale"/>
    <s v="York Road, Montpelier, Bristol"/>
    <s v="Reduced yesterday"/>
    <s v="Reduced yesterday"/>
    <s v="Reduced 19/05/2020"/>
    <s v="NO DATA"/>
    <e v="#VALUE!"/>
    <e v="#VALUE!"/>
    <x v="2"/>
    <s v="19/05/2020"/>
    <d v="2020-05-19T00:00:00"/>
    <b v="1"/>
    <x v="7"/>
    <x v="2"/>
    <x v="0"/>
    <d v="2019-11-06T00:00:00"/>
  </r>
  <r>
    <s v="5E1114"/>
    <x v="16"/>
    <s v="https://www.rightmove.co.uk/property-for-sale/property-90043136.html"/>
    <s v="2 bedroom apartment for sale"/>
    <s v="Talbot Court, Reading, Berkshire, RG1"/>
    <s v="Reduced yesterday"/>
    <s v="Reduced yesterday"/>
    <s v="Reduced 19/05/2020"/>
    <s v="NO DATA"/>
    <e v="#VALUE!"/>
    <e v="#VALUE!"/>
    <x v="2"/>
    <s v="19/05/2020"/>
    <d v="2020-05-19T00:00:00"/>
    <b v="1"/>
    <x v="7"/>
    <x v="2"/>
    <x v="0"/>
    <d v="2019-11-12T00:00:00"/>
  </r>
  <r>
    <s v="5E61307"/>
    <x v="45"/>
    <s v="https://www.rightmove.co.uk/property-for-sale/property-91842185.html"/>
    <s v="2 bedroom maisonette for sale"/>
    <s v="Homesdale Road, Bromley, BR2"/>
    <s v="Reduced yesterday"/>
    <s v="Reduced yesterday"/>
    <s v="Reduced 19/05/2020"/>
    <s v="NO DATA"/>
    <e v="#VALUE!"/>
    <e v="#VALUE!"/>
    <x v="2"/>
    <s v="19/05/2020"/>
    <d v="2020-05-19T00:00:00"/>
    <b v="1"/>
    <x v="7"/>
    <x v="2"/>
    <x v="0"/>
    <d v="2019-11-21T00:00:00"/>
  </r>
  <r>
    <s v="5E1061"/>
    <x v="60"/>
    <s v="https://www.rightmove.co.uk/property-for-sale/property-92413526.html"/>
    <s v="2 bedroom terraced house for sale"/>
    <s v="Gladstone Street, Peterborough, PE1"/>
    <s v="Reduced yesterday"/>
    <s v="Reduced yesterday"/>
    <s v="Reduced 19/05/2020"/>
    <s v="NO DATA"/>
    <e v="#VALUE!"/>
    <e v="#VALUE!"/>
    <x v="2"/>
    <s v="19/05/2020"/>
    <d v="2020-05-19T00:00:00"/>
    <b v="1"/>
    <x v="7"/>
    <x v="2"/>
    <x v="0"/>
    <d v="2019-11-26T00:00:00"/>
  </r>
  <r>
    <s v="5E1408"/>
    <x v="50"/>
    <s v="https://www.rightmove.co.uk/property-for-sale/property-75802732.html"/>
    <s v="3 bedroom semi-detached house for sale"/>
    <s v="King Edward Road, Oxhey Village"/>
    <s v="Reduced yesterday"/>
    <s v="Reduced yesterday"/>
    <s v="Reduced 19/05/2020"/>
    <s v="NO DATA"/>
    <e v="#VALUE!"/>
    <e v="#VALUE!"/>
    <x v="2"/>
    <s v="19/05/2020"/>
    <d v="2020-05-19T00:00:00"/>
    <b v="1"/>
    <x v="7"/>
    <x v="2"/>
    <x v="0"/>
    <d v="2019-11-26T00:00:00"/>
  </r>
  <r>
    <s v="5E1366"/>
    <x v="44"/>
    <s v="https://www.rightmove.co.uk/property-for-sale/property-66695472.html"/>
    <s v="3 bedroom semi-detached house for sale"/>
    <s v="Ashley Gardens, Tunbridge Wells"/>
    <s v="Reduced yesterday"/>
    <s v="Reduced yesterday"/>
    <s v="Reduced 19/05/2020"/>
    <s v="NO DATA"/>
    <e v="#VALUE!"/>
    <e v="#VALUE!"/>
    <x v="2"/>
    <s v="19/05/2020"/>
    <d v="2020-05-19T00:00:00"/>
    <b v="1"/>
    <x v="7"/>
    <x v="2"/>
    <x v="0"/>
    <d v="2019-11-29T00:00:00"/>
  </r>
  <r>
    <s v="5E556"/>
    <x v="19"/>
    <s v="https://www.rightmove.co.uk/property-for-sale/property-76015207.html"/>
    <s v="4 bedroom town house for sale"/>
    <s v="Thatcham Avenue, Kingsway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06T00:00:00"/>
  </r>
  <r>
    <s v="5E556"/>
    <x v="19"/>
    <s v="https://www.rightmove.co.uk/property-for-sale/property-78463531.html"/>
    <s v="4 bedroom terraced house for sale"/>
    <s v="Thatcham Avenue Kingsway, Quedgeley, Gloucester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06T00:00:00"/>
  </r>
  <r>
    <s v="5E940"/>
    <x v="63"/>
    <s v="https://www.rightmove.co.uk/property-for-sale/property-79830664.html"/>
    <s v="3 bedroom end of terrace house for sale"/>
    <s v="Napier Street, Bletchley, MILTON KEYNES, Buckinghamshire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06T00:00:00"/>
  </r>
  <r>
    <s v="5E940"/>
    <x v="63"/>
    <s v="https://www.rightmove.co.uk/property-for-sale/property-79838284.html"/>
    <s v="2 bedroom terraced house for sale"/>
    <s v="Homerton Street, Bletchley, Milton Keynes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06T00:00:00"/>
  </r>
  <r>
    <s v="5E1018"/>
    <x v="32"/>
    <s v="https://www.rightmove.co.uk/property-for-sale/property-76038343.html"/>
    <s v="3 bedroom bungalow for sale"/>
    <s v="Proctor Road, Sprowston, Norwich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07T00:00:00"/>
  </r>
  <r>
    <s v="5E1408"/>
    <x v="50"/>
    <s v="https://www.rightmove.co.uk/property-for-sale/property-77805328.html"/>
    <s v="3 bedroom end of terrace house for sale"/>
    <s v="Harwoods Road, Watford, Hertfordshire, WD18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10T00:00:00"/>
  </r>
  <r>
    <s v="5E1231"/>
    <x v="17"/>
    <s v="https://www.rightmove.co.uk/property-for-sale/property-66985236.html"/>
    <s v="1 bedroom flat for sale"/>
    <s v="Capstan Road, Southampton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11T00:00:00"/>
  </r>
  <r>
    <s v="5E897"/>
    <x v="8"/>
    <s v="https://www.rightmove.co.uk/property-for-sale/property-87488588.html"/>
    <s v="1 bedroom bungalow for sale"/>
    <s v="Wingrove Drive, Weavering, Maidstone, Kent, ME14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14T00:00:00"/>
  </r>
  <r>
    <s v="5E116"/>
    <x v="53"/>
    <s v="https://www.rightmove.co.uk/property-for-sale/property-76232812.html"/>
    <s v="5 bedroom terraced house for sale"/>
    <s v="Henrietta Street, Bath, Somerset, BA2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17T00:00:00"/>
  </r>
  <r>
    <s v="5E219"/>
    <x v="13"/>
    <s v="https://www.rightmove.co.uk/property-for-sale/property-76296988.html"/>
    <s v="3 bedroom semi-detached house for sale"/>
    <s v="New Fosseway Road, Whitchurch, Bristol, BS14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20T00:00:00"/>
  </r>
  <r>
    <s v="5E664"/>
    <x v="52"/>
    <s v="https://www.rightmove.co.uk/property-for-sale/property-76296109.html"/>
    <s v="3 bedroom terraced house for sale"/>
    <s v="Royd Street, Slaithwaite, Huddersfield, HD7 5EB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20T00:00:00"/>
  </r>
  <r>
    <s v="5E1061"/>
    <x v="60"/>
    <s v="https://www.rightmove.co.uk/property-for-sale/property-87785885.html"/>
    <s v="3 bedroom detached house for sale"/>
    <s v="Alexandra Road, Peterborough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26T00:00:00"/>
  </r>
  <r>
    <s v="5E1220"/>
    <x v="10"/>
    <s v="https://www.rightmove.co.uk/property-for-sale/property-92445083.html"/>
    <s v="3 bedroom detached house for sale"/>
    <s v="Blackford Road, Solihull, B90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26T00:00:00"/>
  </r>
  <r>
    <s v="5E1244"/>
    <x v="42"/>
    <s v="https://www.rightmove.co.uk/property-for-sale/property-76432513.html"/>
    <s v="2 bedroom maisonette for sale"/>
    <s v="The Ridgeway, St. Albans, Hertfordshire, AL4"/>
    <s v="Reduced yesterday"/>
    <s v="Reduced yesterday"/>
    <s v="Reduced 19/05/2020"/>
    <s v="NO DATA"/>
    <e v="#VALUE!"/>
    <e v="#VALUE!"/>
    <x v="2"/>
    <s v="19/05/2020"/>
    <d v="2020-05-19T00:00:00"/>
    <b v="1"/>
    <x v="8"/>
    <x v="2"/>
    <x v="0"/>
    <d v="2019-12-28T00:00:00"/>
  </r>
  <r>
    <s v="5E1014"/>
    <x v="38"/>
    <s v="https://www.rightmove.co.uk/property-for-sale/property-76592881.html"/>
    <s v="2 bedroom semi-detached house for sale"/>
    <s v="Goodwood Avenue, Northampton, Northamptonshire, NN3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06T00:00:00"/>
  </r>
  <r>
    <s v="5E940"/>
    <x v="63"/>
    <s v="https://www.rightmove.co.uk/property-for-sale/property-88895975.html"/>
    <s v="2 bedroom terraced house for sale"/>
    <s v="Homerton Street, Bletchley, Milton Keynes, Buckinghamshire, MK3 6DU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06T00:00:00"/>
  </r>
  <r>
    <s v="5E804"/>
    <x v="54"/>
    <s v="https://www.rightmove.co.uk/property-for-sale/property-88114322.html"/>
    <s v="3 bedroom detached bungalow for sale"/>
    <s v="Burton Road, Lincoln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07T00:00:00"/>
  </r>
  <r>
    <s v="5E904"/>
    <x v="0"/>
    <s v="https://www.rightmove.co.uk/property-for-sale/property-67471422.html"/>
    <s v="2 bedroom flat for sale"/>
    <s v="The Reform Club, Heaton Moor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07T00:00:00"/>
  </r>
  <r>
    <s v="5E308"/>
    <x v="46"/>
    <s v="https://www.rightmove.co.uk/property-for-sale/property-68697081.html"/>
    <s v="3 bedroom semi-detached house for sale"/>
    <s v="Pilford Avenue, Leckhampton, Cheltenham, GL53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09T00:00:00"/>
  </r>
  <r>
    <s v="5E904"/>
    <x v="0"/>
    <s v="https://www.rightmove.co.uk/property-for-sale/property-88183889.html"/>
    <s v="2 bedroom apartment for sale"/>
    <s v="Milliners Wharf, 2 Munday Street, Manchester, M4 7BD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09T00:00:00"/>
  </r>
  <r>
    <s v="5E61307"/>
    <x v="45"/>
    <s v="https://www.rightmove.co.uk/property-for-sale/property-76692562.html"/>
    <s v="3 bedroom terraced house for sale"/>
    <s v="Tilbrook Road, Blackheath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0T00:00:00"/>
  </r>
  <r>
    <s v="5E804"/>
    <x v="54"/>
    <s v="https://www.rightmove.co.uk/property-for-sale/property-76690681.html"/>
    <s v="4 bedroom detached house for sale"/>
    <s v="Heron Walk, North Hykeham, Lincoln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0T00:00:00"/>
  </r>
  <r>
    <s v="5E219"/>
    <x v="13"/>
    <s v="https://www.rightmove.co.uk/property-for-sale/property-79852846.html"/>
    <s v="6 bedroom house for sale"/>
    <s v="Pembroke Road, Clifton, Bristol, BS8 3ED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1T00:00:00"/>
  </r>
  <r>
    <s v="5E313"/>
    <x v="36"/>
    <s v="https://www.rightmove.co.uk/property-for-sale/property-88256012.html"/>
    <s v="4 bedroom detached house for sale"/>
    <s v="St Chads Road, Blacon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1T00:00:00"/>
  </r>
  <r>
    <s v="5E1014"/>
    <x v="38"/>
    <s v="https://www.rightmove.co.uk/property-for-sale/property-76756804.html"/>
    <s v="3 bedroom semi-detached house for sale"/>
    <s v="Rawley Crescent, Duston, Northampton, Northamptonshire, NN5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3T00:00:00"/>
  </r>
  <r>
    <s v="5E1073"/>
    <x v="57"/>
    <s v="https://www.rightmove.co.uk/property-for-sale/property-67612743.html"/>
    <s v="2 bedroom terraced house for sale"/>
    <s v="Victory Street, Keyham, Plymouth, PL2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3T00:00:00"/>
  </r>
  <r>
    <s v="5E307"/>
    <x v="37"/>
    <s v="https://www.rightmove.co.uk/property-for-sale/property-67606698.html"/>
    <s v="1 bedroom apartment for sale"/>
    <s v="The Causeway, Great Baddow, Chelmsford, Essex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3T00:00:00"/>
  </r>
  <r>
    <s v="5E1073"/>
    <x v="57"/>
    <s v="https://www.rightmove.co.uk/property-for-sale/property-76765951.html"/>
    <s v="2 bedroom terraced house for sale"/>
    <s v="Victory Street, Keyham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4T00:00:00"/>
  </r>
  <r>
    <s v="5E219"/>
    <x v="13"/>
    <s v="https://www.rightmove.co.uk/property-for-sale/property-70620027.html"/>
    <s v="3 bedroom link detached house for sale"/>
    <s v="Riverside Walk, Crews Hole, BS5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4T00:00:00"/>
  </r>
  <r>
    <s v="5E368"/>
    <x v="12"/>
    <s v="https://www.rightmove.co.uk/property-for-sale/property-88323722.html"/>
    <s v="3 bedroom semi-detached house for sale"/>
    <s v="Exminster Road, Coventry, CV3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4T00:00:00"/>
  </r>
  <r>
    <s v="5E162"/>
    <x v="18"/>
    <s v="https://www.rightmove.co.uk/property-for-sale/property-67646259.html"/>
    <s v="3 bedroom semi-detached house for sale"/>
    <s v="Calshot Road, Birmingham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5T00:00:00"/>
  </r>
  <r>
    <s v="5E162"/>
    <x v="18"/>
    <s v="https://www.rightmove.co.uk/property-for-sale/property-76800502.html"/>
    <s v="2 bedroom flat for sale"/>
    <s v="Rhayader Road, Birmingham, B31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5T00:00:00"/>
  </r>
  <r>
    <s v="5E307"/>
    <x v="37"/>
    <s v="https://www.rightmove.co.uk/property-for-sale/property-89090972.html"/>
    <s v="2 bedroom coach house for sale"/>
    <s v="Lambourne Chase, Chelmsford, CM2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5T00:00:00"/>
  </r>
  <r>
    <s v="5E897"/>
    <x v="8"/>
    <s v="https://www.rightmove.co.uk/property-for-sale/property-76826263.html"/>
    <s v="3 bedroom terraced house for sale"/>
    <s v="Hubbards Lane, Boughton Monchelsea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6T00:00:00"/>
  </r>
  <r>
    <s v="5E813"/>
    <x v="14"/>
    <s v="https://www.rightmove.co.uk/property-for-sale/property-76833787.html"/>
    <s v="3 bedroom semi-detached house for sale"/>
    <s v="Brockholme Road, Liverpool, Merseyside. L18 4QG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17T00:00:00"/>
  </r>
  <r>
    <s v="5E1089"/>
    <x v="58"/>
    <s v="https://www.rightmove.co.uk/property-for-sale/property-88557428.html"/>
    <s v="2 bedroom house for sale"/>
    <s v="Reginald Road, Southsea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0T00:00:00"/>
  </r>
  <r>
    <s v="5E665"/>
    <x v="23"/>
    <s v="https://www.rightmove.co.uk/property-for-sale/property-76881244.html"/>
    <s v="4 bedroom detached house for sale"/>
    <s v="Barra Close, Hull, HU8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0T00:00:00"/>
  </r>
  <r>
    <s v="5E129"/>
    <x v="48"/>
    <s v="https://www.rightmove.co.uk/property-for-sale/property-76936549.html"/>
    <s v="2 bedroom end of terrace house for sale"/>
    <s v="Bunyans Mead, Elstow, Bedford, Bedfordshire, MK42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2T00:00:00"/>
  </r>
  <r>
    <s v="5E368"/>
    <x v="12"/>
    <s v="https://www.rightmove.co.uk/property-for-sale/property-76939105.html"/>
    <s v="3 bedroom town house for sale"/>
    <s v="Carter Road, Coventry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2T00:00:00"/>
  </r>
  <r>
    <s v="5E61307"/>
    <x v="45"/>
    <s v="https://www.rightmove.co.uk/property-for-sale/property-76945252.html"/>
    <s v="2 bedroom semi-detached house for sale"/>
    <s v="217 Northdown Park Road, Margate, CT9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2T00:00:00"/>
  </r>
  <r>
    <s v="5E1220"/>
    <x v="10"/>
    <s v="https://www.rightmove.co.uk/property-for-sale/property-76970323.html"/>
    <s v="6 bedroom detached house for sale"/>
    <s v="Broad Lane, Tanworth-in-Arden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3T00:00:00"/>
  </r>
  <r>
    <s v="5E813"/>
    <x v="14"/>
    <s v="https://www.rightmove.co.uk/property-for-sale/property-76957477.html"/>
    <s v="3 bedroom terraced house for sale"/>
    <s v="Durham Street, Garston, Liverpool, Merseyside, L19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3T00:00:00"/>
  </r>
  <r>
    <s v="5E813"/>
    <x v="14"/>
    <s v="https://www.rightmove.co.uk/property-for-sale/property-76957294.html"/>
    <s v="4 bedroom semi-detached house for sale"/>
    <s v="Myers Road West, Crosby, Liverpool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3T00:00:00"/>
  </r>
  <r>
    <s v="5E116"/>
    <x v="53"/>
    <s v="https://www.rightmove.co.uk/property-for-sale/property-92413316.html"/>
    <s v="3 bedroom terraced house for sale"/>
    <s v="Stuart Place, Bath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4T00:00:00"/>
  </r>
  <r>
    <s v="5E1403"/>
    <x v="64"/>
    <s v="https://www.rightmove.co.uk/property-for-sale/property-67859988.html"/>
    <s v="3 bedroom semi-detached house for sale"/>
    <s v="Devonshire Road, Padgate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4T00:00:00"/>
  </r>
  <r>
    <s v="5E162"/>
    <x v="18"/>
    <s v="https://www.rightmove.co.uk/property-for-sale/property-88699532.html"/>
    <s v="3 bedroom terraced house for sale"/>
    <s v="Milcote Road, Bearwood, B67 5BW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4T00:00:00"/>
  </r>
  <r>
    <s v="5E207"/>
    <x v="51"/>
    <s v="https://www.rightmove.co.uk/property-for-sale/property-76985800.html"/>
    <s v="2 bedroom ground floor flat for sale"/>
    <s v="Hutton Road, Shenfield, Brentwood, Essex, CM15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4T00:00:00"/>
  </r>
  <r>
    <s v="5E1061"/>
    <x v="60"/>
    <s v="https://www.rightmove.co.uk/property-for-sale/property-77042197.html"/>
    <s v="2 bedroom terraced house for sale"/>
    <s v="Fletton, Peterborough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7T00:00:00"/>
  </r>
  <r>
    <s v="5E1220"/>
    <x v="10"/>
    <s v="https://www.rightmove.co.uk/property-for-sale/property-78322846.html"/>
    <s v="4 bedroom detached house for sale"/>
    <s v="Links Drive, Solihull, B91 2DJ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7T00:00:00"/>
  </r>
  <r>
    <s v="5E1018"/>
    <x v="32"/>
    <s v="https://www.rightmove.co.uk/property-for-sale/property-88861388.html"/>
    <s v="4 bedroom detached house for sale"/>
    <s v="Cranes Croft Road, Norwich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8T00:00:00"/>
  </r>
  <r>
    <s v="5E1231"/>
    <x v="17"/>
    <s v="https://www.rightmove.co.uk/property-for-sale/property-88850801.html"/>
    <s v="3 bedroom semi-detached house for sale"/>
    <s v="Fawley Road, Southampton, SO15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8T00:00:00"/>
  </r>
  <r>
    <s v="5E1460"/>
    <x v="11"/>
    <s v="https://www.rightmove.co.uk/property-for-sale/property-77060812.html"/>
    <s v="2 bedroom apartment for sale"/>
    <s v="Royal Winchester Mews, Chilbolton Avenue, Winchester, Hampshire, SO22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8T00:00:00"/>
  </r>
  <r>
    <s v="5E598"/>
    <x v="61"/>
    <s v="https://www.rightmove.co.uk/property-for-sale/property-88859180.html"/>
    <s v="2 bedroom apartment for sale"/>
    <s v="Dragon Parade, Harrogate, North Yorkshire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8T00:00:00"/>
  </r>
  <r>
    <s v="5E665"/>
    <x v="23"/>
    <s v="https://www.rightmove.co.uk/property-for-sale/property-88856228.html"/>
    <s v="3 bedroom end of terrace house for sale"/>
    <s v="Holm Garth Drive, Hull, Yorkshire, HU8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8T00:00:00"/>
  </r>
  <r>
    <s v="5E789"/>
    <x v="34"/>
    <s v="https://www.rightmove.co.uk/property-for-sale/property-77078452.html"/>
    <s v="3 bedroom town house for sale"/>
    <s v="Henray Avenue, Glen Parva, Leicester LE2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8T00:00:00"/>
  </r>
  <r>
    <s v="5E1089"/>
    <x v="58"/>
    <s v="https://www.rightmove.co.uk/property-for-sale/property-67947708.html"/>
    <s v="3 bedroom terraced house for sale"/>
    <s v="Merlin Drive, Portsmouth, Hampshire, PO3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9T00:00:00"/>
  </r>
  <r>
    <s v="5E308"/>
    <x v="46"/>
    <s v="https://www.rightmove.co.uk/property-for-sale/property-77090662.html"/>
    <s v="3 bedroom semi-detached house for sale"/>
    <s v="Whaddon Avenue, Cheltenham, Gloucestershire, GL52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9T00:00:00"/>
  </r>
  <r>
    <s v="5E984"/>
    <x v="2"/>
    <s v="https://www.rightmove.co.uk/property-for-sale/property-77092495.html"/>
    <s v="2 bedroom semi-detached house for sale"/>
    <s v="Hyperion Way, Walker, Newcastle Upon Tyne, NE6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29T00:00:00"/>
  </r>
  <r>
    <s v="5E1244"/>
    <x v="42"/>
    <s v="https://www.rightmove.co.uk/property-for-sale/property-67972860.html"/>
    <s v="4 bedroom detached house for sale"/>
    <s v="Barry Close, St. Albans, Hertfordshire, AL2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30T00:00:00"/>
  </r>
  <r>
    <s v="5E162"/>
    <x v="18"/>
    <s v="https://www.rightmove.co.uk/property-for-sale/property-67980024.html"/>
    <s v="3 bedroom semi-detached house for sale"/>
    <s v="Hollie Lucas Road, Kings Heath, Birmingham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30T00:00:00"/>
  </r>
  <r>
    <s v="5E897"/>
    <x v="8"/>
    <s v="https://www.rightmove.co.uk/property-for-sale/property-77120146.html"/>
    <s v="2 bedroom end of terrace house for sale"/>
    <s v="Thornhill Mews, Cross Street, Maidstone, Kent, ME14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30T00:00:00"/>
  </r>
  <r>
    <s v="5E1244"/>
    <x v="42"/>
    <s v="https://www.rightmove.co.uk/property-for-sale/property-70618893.html"/>
    <s v="1 bedroom maisonette for sale"/>
    <s v="Water Meadows, Frogmore, St. Albans, Hertfordshire, AL2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31T00:00:00"/>
  </r>
  <r>
    <s v="5E664"/>
    <x v="52"/>
    <s v="https://www.rightmove.co.uk/property-for-sale/property-78695272.html"/>
    <s v="4 bedroom detached house for sale"/>
    <s v="Mulberry Drive, Golcar, Huddersfield, West Yorkshire, HD7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31T00:00:00"/>
  </r>
  <r>
    <s v="5E93554"/>
    <x v="27"/>
    <s v="https://www.rightmove.co.uk/property-for-sale/property-88971365.html"/>
    <s v="2 bedroom apartment for sale"/>
    <s v="Waterfront, Brighton Marina Village, Brighton"/>
    <s v="Reduced yesterday"/>
    <s v="Reduced yesterday"/>
    <s v="Reduced 19/05/2020"/>
    <s v="NO DATA"/>
    <e v="#VALUE!"/>
    <e v="#VALUE!"/>
    <x v="2"/>
    <s v="19/05/2020"/>
    <d v="2020-05-19T00:00:00"/>
    <b v="1"/>
    <x v="1"/>
    <x v="3"/>
    <x v="0"/>
    <d v="2020-01-31T00:00:00"/>
  </r>
  <r>
    <s v="5E61307"/>
    <x v="45"/>
    <s v="https://www.rightmove.co.uk/property-for-sale/property-68490309.html"/>
    <s v="2 bedroom flat for sale"/>
    <s v="Main Road, Sidcup, Kent, DA14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3T00:00:00"/>
  </r>
  <r>
    <s v="5E93554"/>
    <x v="27"/>
    <s v="https://www.rightmove.co.uk/property-for-sale/property-77199073.html"/>
    <s v="1 bedroom apartment for sale"/>
    <s v="Marine Drive, Brighton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3T00:00:00"/>
  </r>
  <r>
    <s v="5E1220"/>
    <x v="10"/>
    <s v="https://www.rightmove.co.uk/property-for-sale/property-77237845.html"/>
    <s v="2 bedroom ground floor flat for sale"/>
    <s v="Cornwood Lane, Dickens Heath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4T00:00:00"/>
  </r>
  <r>
    <s v="5E307"/>
    <x v="37"/>
    <s v="https://www.rightmove.co.uk/property-for-sale/property-89096504.html"/>
    <s v="3 bedroom semi-detached house for sale"/>
    <s v="Writtle Road, Chelmsford, Essex, CM1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4T00:00:00"/>
  </r>
  <r>
    <s v="5E664"/>
    <x v="52"/>
    <s v="https://www.rightmove.co.uk/property-for-sale/property-77234617.html"/>
    <s v="4 bedroom terraced house for sale"/>
    <s v="Holly Bank Road, Lindley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4T00:00:00"/>
  </r>
  <r>
    <s v="5E1018"/>
    <x v="32"/>
    <s v="https://www.rightmove.co.uk/property-for-sale/property-89137898.html"/>
    <s v="2 bedroom terraced house for sale"/>
    <s v="Old Catton, NR6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5T00:00:00"/>
  </r>
  <r>
    <s v="5E274"/>
    <x v="20"/>
    <s v="https://www.rightmove.co.uk/property-for-sale/property-77264248.html"/>
    <s v="2 bedroom apartment for sale"/>
    <s v="Sovereign Place, Apollo Way, Cambridge, CB4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5T00:00:00"/>
  </r>
  <r>
    <s v="5E61307"/>
    <x v="45"/>
    <s v="https://www.rightmove.co.uk/property-for-sale/property-89197235.html"/>
    <s v="3 bedroom semi-detached house for sale"/>
    <s v="Mead Close, Swanley, Kent, BR8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6T00:00:00"/>
  </r>
  <r>
    <s v="5E876"/>
    <x v="7"/>
    <s v="https://www.rightmove.co.uk/property-for-sale/property-68160216.html"/>
    <s v="4 bedroom semi-detached house for sale"/>
    <s v="Graham Gardens, Luton, LU3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6T00:00:00"/>
  </r>
  <r>
    <s v="5E1036"/>
    <x v="29"/>
    <s v="https://www.rightmove.co.uk/property-for-sale/property-89232827.html"/>
    <s v="2 bedroom ground floor flat for sale"/>
    <s v="Brasenose Driftway, OXFORD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7T00:00:00"/>
  </r>
  <r>
    <s v="5E1061"/>
    <x v="60"/>
    <s v="https://www.rightmove.co.uk/property-for-sale/property-68179572.html"/>
    <s v="4 bedroom town house for sale"/>
    <s v="Lares Avenue, Peterborough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7T00:00:00"/>
  </r>
  <r>
    <s v="5E1271"/>
    <x v="40"/>
    <s v="https://www.rightmove.co.uk/property-for-sale/property-79830493.html"/>
    <s v="3 bedroom bungalow for sale"/>
    <s v="64 Malthouse Road, Bucknall, Stoke-on-Trent, ST2 9HY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7T00:00:00"/>
  </r>
  <r>
    <s v="5E274"/>
    <x v="20"/>
    <s v="https://www.rightmove.co.uk/property-for-sale/property-90522317.html"/>
    <s v="2 bedroom apartment for sale"/>
    <s v="Gladeside, Cambridge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07T00:00:00"/>
  </r>
  <r>
    <s v="5E1271"/>
    <x v="40"/>
    <s v="https://www.rightmove.co.uk/property-for-sale/property-89319059.html"/>
    <s v="3 bedroom semi-detached house for sale"/>
    <s v="Stone Road, Hanford, Stoke-On-Trent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0T00:00:00"/>
  </r>
  <r>
    <s v="5E116"/>
    <x v="53"/>
    <s v="https://www.rightmove.co.uk/property-for-sale/property-68289642.html"/>
    <s v="3 bedroom end of terrace house for sale"/>
    <s v="Westfield Park, Bath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1T00:00:00"/>
  </r>
  <r>
    <s v="5E162"/>
    <x v="18"/>
    <s v="https://www.rightmove.co.uk/property-for-sale/property-68280198.html"/>
    <s v="3 bedroom terraced house for sale"/>
    <s v="Cavendish Road, Birmingham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1T00:00:00"/>
  </r>
  <r>
    <s v="5E1306"/>
    <x v="56"/>
    <s v="https://www.rightmove.co.uk/property-for-sale/property-77425291.html"/>
    <s v="4 bedroom detached house for sale"/>
    <s v="Calstock Road, Swindon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2T00:00:00"/>
  </r>
  <r>
    <s v="5E162"/>
    <x v="18"/>
    <s v="https://www.rightmove.co.uk/property-for-sale/property-68309025.html"/>
    <s v="2 bedroom penthouse for sale"/>
    <s v="IRON WORKS, DIGBETH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2T00:00:00"/>
  </r>
  <r>
    <s v="5E207"/>
    <x v="51"/>
    <s v="https://www.rightmove.co.uk/property-for-sale/property-68313114.html"/>
    <s v="2 bedroom apartment for sale"/>
    <s v="Meads Court, Ingrave Road, Brentwood, Essex, CM15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2T00:00:00"/>
  </r>
  <r>
    <s v="5E1018"/>
    <x v="32"/>
    <s v="https://www.rightmove.co.uk/property-for-sale/property-92194877.html"/>
    <s v="4 bedroom detached house for sale"/>
    <s v="Valley View Crescent, New Costessey, Norwich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3T00:00:00"/>
  </r>
  <r>
    <s v="5E1220"/>
    <x v="10"/>
    <s v="https://www.rightmove.co.uk/property-for-sale/property-77469469.html"/>
    <s v="3 bedroom semi-detached house for sale"/>
    <s v="Tilesford Close, Solihull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3T00:00:00"/>
  </r>
  <r>
    <s v="5E1487"/>
    <x v="25"/>
    <s v="https://www.rightmove.co.uk/property-for-sale/property-77456860.html"/>
    <s v="2 bedroom maisonette for sale"/>
    <s v="Shakespeare Road, Worthing, West Sussex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3T00:00:00"/>
  </r>
  <r>
    <s v="5E198"/>
    <x v="4"/>
    <s v="https://www.rightmove.co.uk/property-for-sale/property-68346702.html"/>
    <s v="3 bedroom semi-detached bungalow for sale"/>
    <s v="Farlea Drive, Eccleshill, Bradford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3T00:00:00"/>
  </r>
  <r>
    <s v="5E1271"/>
    <x v="40"/>
    <s v="https://www.rightmove.co.uk/property-for-sale/property-89445218.html"/>
    <s v="3 bedroom link detached house for sale"/>
    <s v="Pacific Road, Trentham, Stoke-on-Trent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5T00:00:00"/>
  </r>
  <r>
    <s v="5E219"/>
    <x v="13"/>
    <s v="https://www.rightmove.co.uk/property-for-sale/property-79830076.html"/>
    <s v="3 bedroom detached house for sale"/>
    <s v="Fylton Croft, Whitchurch, Bristol, BS14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5T00:00:00"/>
  </r>
  <r>
    <s v="5E219"/>
    <x v="13"/>
    <s v="https://www.rightmove.co.uk/property-for-sale/property-79830076.html"/>
    <s v="3 bedroom detached house for sale"/>
    <s v="Fylton Croft, Whitchurch, Bristol, BS14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5T00:00:00"/>
  </r>
  <r>
    <s v="5E789"/>
    <x v="34"/>
    <s v="https://www.rightmove.co.uk/property-for-sale/property-89447987.html"/>
    <s v="3 bedroom semi-detached house for sale"/>
    <s v="Coleridge Drive, Enderby, Leicester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5T00:00:00"/>
  </r>
  <r>
    <s v="5E1195"/>
    <x v="59"/>
    <s v="https://www.rightmove.co.uk/property-for-sale/property-89481206.html"/>
    <s v="2 bedroom detached bungalow for sale"/>
    <s v="Heyhouse Drive, Chapeltown,Sheffield, S35 3AN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6T00:00:00"/>
  </r>
  <r>
    <s v="5E1403"/>
    <x v="64"/>
    <s v="https://www.rightmove.co.uk/property-for-sale/property-89509178.html"/>
    <s v="2 bedroom end of terrace house for sale"/>
    <s v="Edale Close, Warrington, WA1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7T00:00:00"/>
  </r>
  <r>
    <s v="5E194"/>
    <x v="35"/>
    <s v="https://www.rightmove.co.uk/property-for-sale/property-68444496.html"/>
    <s v="2 bedroom flat for sale"/>
    <s v="Turbary Park Avenue, Bournemouth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7T00:00:00"/>
  </r>
  <r>
    <s v="5E418"/>
    <x v="28"/>
    <s v="https://www.rightmove.co.uk/property-for-sale/property-77539264.html"/>
    <s v="3 bedroom semi-detached house for sale"/>
    <s v="Hazel Drive, Spondon, Derby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7T00:00:00"/>
  </r>
  <r>
    <s v="5E1036"/>
    <x v="29"/>
    <s v="https://www.rightmove.co.uk/property-for-sale/property-77556409.html"/>
    <s v="2 bedroom detached house for sale"/>
    <s v="New Hinksey,Oxford,OX1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8T00:00:00"/>
  </r>
  <r>
    <s v="5E1271"/>
    <x v="40"/>
    <s v="https://www.rightmove.co.uk/property-for-sale/property-89541206.html"/>
    <s v="3 bedroom semi-detached house for sale"/>
    <s v="Hollies Drive, Meir Heath, Stoke-on-Trent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8T00:00:00"/>
  </r>
  <r>
    <s v="5E1483"/>
    <x v="47"/>
    <s v="https://www.rightmove.co.uk/property-for-sale/property-77586712.html"/>
    <s v="2 bedroom end of terrace house for sale"/>
    <s v="Larkspur Road, Worcester, Worcestershire, WR5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9T00:00:00"/>
  </r>
  <r>
    <s v="5E162"/>
    <x v="18"/>
    <s v="https://www.rightmove.co.uk/property-for-sale/property-89575943.html"/>
    <s v="2 bedroom terraced house for sale"/>
    <s v="Park Road, Bearwood, Birmingham, B67 5HX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9T00:00:00"/>
  </r>
  <r>
    <s v="5E307"/>
    <x v="37"/>
    <s v="https://www.rightmove.co.uk/property-for-sale/property-68499165.html"/>
    <s v="3 bedroom terraced house for sale"/>
    <s v="Berwick Avenue, Chelmsford, Essex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9T00:00:00"/>
  </r>
  <r>
    <s v="5E789"/>
    <x v="34"/>
    <s v="https://www.rightmove.co.uk/property-for-sale/property-68492862.html"/>
    <s v="2 bedroom apartment for sale"/>
    <s v="Watkin Road, Leicester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9T00:00:00"/>
  </r>
  <r>
    <s v="5E789"/>
    <x v="34"/>
    <s v="https://www.rightmove.co.uk/property-for-sale/property-77592238.html"/>
    <s v="3 bedroom detached bungalow for sale"/>
    <s v="West Street, Glenfield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9T00:00:00"/>
  </r>
  <r>
    <s v="5E940"/>
    <x v="63"/>
    <s v="https://www.rightmove.co.uk/property-for-sale/property-90958811.html"/>
    <s v="4 bedroom detached house for sale"/>
    <s v="Cheslyn Gardens, Giffard Park, Milton Keynes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19T00:00:00"/>
  </r>
  <r>
    <s v="5E1306"/>
    <x v="56"/>
    <s v="https://www.rightmove.co.uk/property-for-sale/property-89629442.html"/>
    <s v="2 bedroom terraced house for sale"/>
    <s v="Whiteman Street, Swindon, Wiltshire, SN2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0T00:00:00"/>
  </r>
  <r>
    <s v="5E1483"/>
    <x v="47"/>
    <s v="https://www.rightmove.co.uk/property-for-sale/property-89653727.html"/>
    <s v="1 bedroom terraced house for sale"/>
    <s v="Wilfred Close, Worcester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1T00:00:00"/>
  </r>
  <r>
    <s v="5E1487"/>
    <x v="25"/>
    <s v="https://www.rightmove.co.uk/property-for-sale/property-89654573.html"/>
    <s v="2 bedroom apartment for sale"/>
    <s v="Dorchester Gardens, West Worthing.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1T00:00:00"/>
  </r>
  <r>
    <s v="5E494"/>
    <x v="43"/>
    <s v="https://www.rightmove.co.uk/property-for-sale/property-68564943.html"/>
    <s v="2 bedroom park home for sale"/>
    <s v="Marlborough Drive, Ringswell Park, Exeter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1T00:00:00"/>
  </r>
  <r>
    <s v="5E1014"/>
    <x v="38"/>
    <s v="https://www.rightmove.co.uk/property-for-sale/property-68631867.html"/>
    <s v="2 bedroom apartment for sale"/>
    <s v="Gregory Gardens, Northampton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4T00:00:00"/>
  </r>
  <r>
    <s v="5E1408"/>
    <x v="50"/>
    <s v="https://www.rightmove.co.uk/property-for-sale/property-89735108.html"/>
    <s v="2 bedroom flat for sale"/>
    <s v="Langley Road, Watford, Hertfordshire, WD17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4T00:00:00"/>
  </r>
  <r>
    <s v="5E279"/>
    <x v="31"/>
    <s v="https://www.rightmove.co.uk/property-for-sale/property-77727130.html"/>
    <s v="3 bedroom terraced house for sale"/>
    <s v="Downs Road, Canterbury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5T00:00:00"/>
  </r>
  <r>
    <s v="5E281"/>
    <x v="30"/>
    <s v="https://www.rightmove.co.uk/property-for-sale/property-79837780.html"/>
    <s v="Studio flat for sale"/>
    <s v="Albany Road, Cardiff, CF24 3RQ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5T00:00:00"/>
  </r>
  <r>
    <s v="5E281"/>
    <x v="30"/>
    <s v="https://www.rightmove.co.uk/property-for-sale/property-79837096.html"/>
    <s v="Semi-detached house for sale"/>
    <s v="Newport Road, Cardiff, CF24 1RL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5T00:00:00"/>
  </r>
  <r>
    <s v="5E368"/>
    <x v="12"/>
    <s v="https://www.rightmove.co.uk/property-for-sale/property-89793041.html"/>
    <s v="3 bedroom semi-detached house for sale"/>
    <s v="Quilletts Close, Coventry, West Midlands, CV6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5T00:00:00"/>
  </r>
  <r>
    <s v="5E61307"/>
    <x v="45"/>
    <s v="https://www.rightmove.co.uk/property-for-sale/property-89786120.html"/>
    <s v="1 bedroom flat for sale"/>
    <s v="Langhorne Street, Woolwich, SE18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5T00:00:00"/>
  </r>
  <r>
    <s v="5E580"/>
    <x v="39"/>
    <s v="https://www.rightmove.co.uk/property-for-sale/property-68660640.html"/>
    <s v="3 bedroom detached house for sale"/>
    <s v="Worplesdon Road, GUILDFORD, Surrey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6T00:00:00"/>
  </r>
  <r>
    <s v="5E1403"/>
    <x v="64"/>
    <s v="https://www.rightmove.co.uk/property-for-sale/property-68682051.html"/>
    <s v="3 bedroom link detached house for sale"/>
    <s v="Warrington Road, Glazebury, Warrington, WA3 5NJ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7T00:00:00"/>
  </r>
  <r>
    <s v="5E876"/>
    <x v="7"/>
    <s v="https://www.rightmove.co.uk/property-for-sale/property-68676204.html"/>
    <s v="3 bedroom semi-detached house for sale"/>
    <s v="Britannia Avenue, Luton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7T00:00:00"/>
  </r>
  <r>
    <s v="5E1114"/>
    <x v="16"/>
    <s v="https://www.rightmove.co.uk/property-for-sale/property-89965412.html"/>
    <s v="4 bedroom semi-detached house for sale"/>
    <s v="Springdale, Earley, Reading"/>
    <s v="Reduced yesterday"/>
    <s v="Reduced yesterday"/>
    <s v="Reduced 19/05/2020"/>
    <s v="NO DATA"/>
    <e v="#VALUE!"/>
    <e v="#VALUE!"/>
    <x v="2"/>
    <s v="19/05/2020"/>
    <d v="2020-05-19T00:00:00"/>
    <b v="1"/>
    <x v="2"/>
    <x v="3"/>
    <x v="0"/>
    <d v="2020-02-29T00:00:00"/>
  </r>
  <r>
    <s v="5E1061"/>
    <x v="60"/>
    <s v="https://www.rightmove.co.uk/property-for-sale/property-68759634.html"/>
    <s v="3 bedroom detached house for sale"/>
    <s v="Jupiter Avenue, Cardea, Peterborough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2T00:00:00"/>
  </r>
  <r>
    <s v="5E664"/>
    <x v="52"/>
    <s v="https://www.rightmove.co.uk/property-for-sale/property-77864581.html"/>
    <s v="4 bedroom detached house for sale"/>
    <s v="Inghead Road, Slaithwaite, Huddersfield, West Yorkshire, HD7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2T00:00:00"/>
  </r>
  <r>
    <s v="5E689"/>
    <x v="62"/>
    <s v="https://www.rightmove.co.uk/property-for-sale/property-77858815.html"/>
    <s v="3 bedroom town house for sale"/>
    <s v="Mackintosh Close, Ipswich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2T00:00:00"/>
  </r>
  <r>
    <s v="5E940"/>
    <x v="63"/>
    <s v="https://www.rightmove.co.uk/property-for-sale/property-90025304.html"/>
    <s v="4 bedroom detached house for sale"/>
    <s v="Cheslyn Gardens, Giffard Park, Milton Keynes, Buckinghamshire, MK14 5JU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2T00:00:00"/>
  </r>
  <r>
    <s v="5E1403"/>
    <x v="64"/>
    <s v="https://www.rightmove.co.uk/property-for-sale/property-68835183.html"/>
    <s v="5 bedroom detached house for sale"/>
    <s v="Sharon Park Close, Grappenhall, Warrington, WA4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4T00:00:00"/>
  </r>
  <r>
    <s v="5E1403"/>
    <x v="64"/>
    <s v="https://www.rightmove.co.uk/property-for-sale/property-68835183.html"/>
    <s v="5 bedroom detached house for sale"/>
    <s v="Sharon Park Close, Grappenhall, Warrington, WA4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4T00:00:00"/>
  </r>
  <r>
    <s v="5E194"/>
    <x v="35"/>
    <s v="https://www.rightmove.co.uk/property-for-sale/property-90076898.html"/>
    <s v="3 bedroom semi-detached house for sale"/>
    <s v="Boscombe East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4T00:00:00"/>
  </r>
  <r>
    <s v="5E1271"/>
    <x v="40"/>
    <s v="https://www.rightmove.co.uk/property-for-sale/property-68860923.html"/>
    <s v="2 bedroom apartment for sale"/>
    <s v="Eastwood Road, Stoke-on-trent, ST1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5T00:00:00"/>
  </r>
  <r>
    <s v="5E789"/>
    <x v="34"/>
    <s v="https://www.rightmove.co.uk/property-for-sale/property-77961793.html"/>
    <s v="2 bedroom bungalow for sale"/>
    <s v="Lutterworth Road, Leicester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5T00:00:00"/>
  </r>
  <r>
    <s v="5E1114"/>
    <x v="16"/>
    <s v="https://www.rightmove.co.uk/property-for-sale/property-90157706.html"/>
    <s v="4 bedroom detached bungalow for sale"/>
    <s v="Hilltop Road, Earley, Reading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6T00:00:00"/>
  </r>
  <r>
    <s v="5E1195"/>
    <x v="59"/>
    <s v="https://www.rightmove.co.uk/property-for-sale/property-78002806.html"/>
    <s v="2 bedroom terraced house for sale"/>
    <s v="Kinnaird Road, Sheffield, S5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6T00:00:00"/>
  </r>
  <r>
    <s v="5E1079"/>
    <x v="5"/>
    <s v="https://www.rightmove.co.uk/property-for-sale/property-68945583.html"/>
    <s v="2 bedroom end of terrace house for sale"/>
    <s v="Benmoor Road, Creekmoor, POOLE, Dorset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9T00:00:00"/>
  </r>
  <r>
    <s v="5E940"/>
    <x v="63"/>
    <s v="https://www.rightmove.co.uk/property-for-sale/property-90264620.html"/>
    <s v="3 bedroom detached house for sale"/>
    <s v="Groombridge, Kents Hill, Milton Keynes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9T00:00:00"/>
  </r>
  <r>
    <s v="5E940"/>
    <x v="63"/>
    <s v="https://www.rightmove.co.uk/property-for-sale/property-90264620.html"/>
    <s v="3 bedroom detached house for sale"/>
    <s v="Groombridge, Kents Hill, Milton Keynes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09T00:00:00"/>
  </r>
  <r>
    <s v="5E1244"/>
    <x v="42"/>
    <s v="https://www.rightmove.co.uk/property-for-sale/property-68985765.html"/>
    <s v="4 bedroom detached house for sale"/>
    <s v="Barry Close, Chiswell Green, St. Albans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0T00:00:00"/>
  </r>
  <r>
    <s v="5E307"/>
    <x v="37"/>
    <s v="https://www.rightmove.co.uk/property-for-sale/property-68985486.html"/>
    <s v="1 bedroom apartment for sale"/>
    <s v="Kerby Rise, Chelmsford, Essex, CM2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0T00:00:00"/>
  </r>
  <r>
    <s v="5E61307"/>
    <x v="45"/>
    <s v="https://www.rightmove.co.uk/property-for-sale/property-90307622.html"/>
    <s v="3 bedroom flat for sale"/>
    <s v="Wilberforce Court, Westerham Road, Keston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0T00:00:00"/>
  </r>
  <r>
    <s v="5E470"/>
    <x v="24"/>
    <s v="https://www.rightmove.co.uk/property-for-sale/property-69010002.html"/>
    <s v="4 bedroom end of terrace house for sale"/>
    <s v="Leeward Quay, Sovereign Harbour South, Eastbourne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1T00:00:00"/>
  </r>
  <r>
    <s v="5E813"/>
    <x v="14"/>
    <s v="https://www.rightmove.co.uk/property-for-sale/property-78134224.html"/>
    <s v="1 bedroom flat for sale"/>
    <s v="Grove Court, 20 Moor Lane, Liverpool, Merseyside, L23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1T00:00:00"/>
  </r>
  <r>
    <s v="5E904"/>
    <x v="0"/>
    <s v="https://www.rightmove.co.uk/property-for-sale/property-90335219.html"/>
    <s v="2 bedroom apartment for sale"/>
    <s v="Barton Place, 3 Hornbeam Way, Manchester, M4 4AT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1T00:00:00"/>
  </r>
  <r>
    <s v="5E1019"/>
    <x v="9"/>
    <s v="https://www.rightmove.co.uk/property-for-sale/property-90392867.html"/>
    <s v="1 bedroom flat for sale"/>
    <s v="Edison Way, Arnold, Nottinghamshire, NG5 7NJ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2T00:00:00"/>
  </r>
  <r>
    <s v="5E782"/>
    <x v="22"/>
    <s v="https://www.rightmove.co.uk/property-for-sale/property-78148348.html"/>
    <s v="2 bedroom flat for sale"/>
    <s v="Arlington Avenue, Leamington Spa, Warwickshire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2T00:00:00"/>
  </r>
  <r>
    <s v="5E1061"/>
    <x v="60"/>
    <s v="https://www.rightmove.co.uk/property-for-sale/property-78174457.html"/>
    <s v="3 bedroom semi-detached house for sale"/>
    <s v="Hempsted, Peterborough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3T00:00:00"/>
  </r>
  <r>
    <s v="5E1487"/>
    <x v="25"/>
    <s v="https://www.rightmove.co.uk/property-for-sale/property-78176410.html"/>
    <s v="5 bedroom house of multiple occupation for sale"/>
    <s v="Wordsworth Road, Worthing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3T00:00:00"/>
  </r>
  <r>
    <s v="5E162"/>
    <x v="18"/>
    <s v="https://www.rightmove.co.uk/property-for-sale/property-90418805.html"/>
    <s v="1 bedroom apartment for sale"/>
    <s v="15 Warstone Lane, Jewellery Quarter, Birmingham, B18 6HP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3T00:00:00"/>
  </r>
  <r>
    <s v="5E470"/>
    <x v="24"/>
    <s v="https://www.rightmove.co.uk/property-for-sale/property-90417653.html"/>
    <s v="2 bedroom semi-detached bungalow for sale"/>
    <s v="Willingdon, Eastbourne, East Sussex, BN20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3T00:00:00"/>
  </r>
  <r>
    <s v="5E689"/>
    <x v="62"/>
    <s v="https://www.rightmove.co.uk/property-for-sale/property-92194031.html"/>
    <s v="2 bedroom semi-detached bungalow for sale"/>
    <s v="Ritabrook Road, Ipswich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3T00:00:00"/>
  </r>
  <r>
    <s v="5E162"/>
    <x v="18"/>
    <s v="https://www.rightmove.co.uk/property-for-sale/property-78197791.html"/>
    <s v="3 bedroom terraced house for sale"/>
    <s v="Lottie Road, Selly Oak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4T00:00:00"/>
  </r>
  <r>
    <s v="5E689"/>
    <x v="62"/>
    <s v="https://www.rightmove.co.uk/property-for-sale/property-90456284.html"/>
    <s v="2 bedroom apartment for sale"/>
    <s v="Neptune Square, Ipswich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4T00:00:00"/>
  </r>
  <r>
    <s v="5E1014"/>
    <x v="38"/>
    <s v="https://www.rightmove.co.uk/property-for-sale/property-69126312.html"/>
    <s v="4 bedroom detached house for sale"/>
    <s v="Hunsbury Close, West Hunsbury, Northampton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6T00:00:00"/>
  </r>
  <r>
    <s v="5E1195"/>
    <x v="59"/>
    <s v="https://www.rightmove.co.uk/property-for-sale/property-90528314.html"/>
    <s v="3 bedroom end of terrace house for sale"/>
    <s v="Ironside Road, Sheffield, S14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6T00:00:00"/>
  </r>
  <r>
    <s v="5E940"/>
    <x v="63"/>
    <s v="https://www.rightmove.co.uk/property-for-sale/property-69126165.html"/>
    <s v="2 bedroom terraced house for sale"/>
    <s v="Selkirk Drive, Oakridge Park, MILTON KEYNES, Buckinghamshire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6T00:00:00"/>
  </r>
  <r>
    <s v="5E1483"/>
    <x v="47"/>
    <s v="https://www.rightmove.co.uk/property-for-sale/property-90566684.html"/>
    <s v="1 bedroom flat for sale"/>
    <s v="23 Brookside Terrace, 32 The Lane, Worcester, #Worcestershire, WR1 1AF.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7T00:00:00"/>
  </r>
  <r>
    <s v="5E194"/>
    <x v="35"/>
    <s v="https://www.rightmove.co.uk/property-for-sale/property-69150756.html"/>
    <s v="2 bedroom apartment for sale"/>
    <s v="Wellington Road, Bournemouth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7T00:00:00"/>
  </r>
  <r>
    <s v="5E1271"/>
    <x v="40"/>
    <s v="https://www.rightmove.co.uk/property-for-sale/property-90588011.html"/>
    <s v="2 bedroom detached bungalow for sale"/>
    <s v="Field Avenue, Baddeley Green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8T00:00:00"/>
  </r>
  <r>
    <s v="5E769"/>
    <x v="33"/>
    <s v="https://www.rightmove.co.uk/property-for-sale/property-90600380.html"/>
    <s v="1 bedroom apartment for sale"/>
    <s v="Lune Square, Damside Street, Lancaster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8T00:00:00"/>
  </r>
  <r>
    <s v="5E93554"/>
    <x v="27"/>
    <s v="https://www.rightmove.co.uk/property-for-sale/property-69183621.html"/>
    <s v="3 bedroom semi-detached bungalow for sale"/>
    <s v="Carden Hill, Hollingbury, Brighton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18T00:00:00"/>
  </r>
  <r>
    <s v="5E162"/>
    <x v="18"/>
    <s v="https://www.rightmove.co.uk/property-for-sale/property-69231843.html"/>
    <s v="2 bedroom flat for sale"/>
    <s v="Burlington House, 16 Waterside Drive, Birmingham, West Midlands, B18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20T00:00:00"/>
  </r>
  <r>
    <s v="5E430"/>
    <x v="1"/>
    <s v="https://www.rightmove.co.uk/property-for-sale/property-69227790.html"/>
    <s v="2 bedroom detached bungalow for sale"/>
    <s v="South Street, Highfields, Doncaster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20T00:00:00"/>
  </r>
  <r>
    <s v="5E804"/>
    <x v="54"/>
    <s v="https://www.rightmove.co.uk/property-for-sale/property-90680195.html"/>
    <s v="4 bedroom cottage for sale"/>
    <s v="Belton Park Drive, North Hykeham, Lincoln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20T00:00:00"/>
  </r>
  <r>
    <s v="5E813"/>
    <x v="14"/>
    <s v="https://www.rightmove.co.uk/property-for-sale/property-69224043.html"/>
    <s v="2 bedroom bungalow for sale"/>
    <s v="Archway Road, Huyton, Liverpool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20T00:00:00"/>
  </r>
  <r>
    <s v="5E1408"/>
    <x v="50"/>
    <s v="https://www.rightmove.co.uk/property-for-sale/property-90851666.html"/>
    <s v="2 bedroom semi-detached house for sale"/>
    <s v="North Western Avenue, Watford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26T00:00:00"/>
  </r>
  <r>
    <s v="5E1231"/>
    <x v="17"/>
    <s v="https://www.rightmove.co.uk/property-for-sale/property-90908654.html"/>
    <s v="1 bedroom flat for sale"/>
    <s v="Thornhill Park Road, Bitterne, Southampton, SO18"/>
    <s v="Reduced yesterday"/>
    <s v="Reduced yesterday"/>
    <s v="Reduced 19/05/2020"/>
    <s v="NO DATA"/>
    <e v="#VALUE!"/>
    <e v="#VALUE!"/>
    <x v="2"/>
    <s v="19/05/2020"/>
    <d v="2020-05-19T00:00:00"/>
    <b v="1"/>
    <x v="3"/>
    <x v="3"/>
    <x v="0"/>
    <d v="2020-03-28T00:00:00"/>
  </r>
  <r>
    <s v="5E162"/>
    <x v="18"/>
    <s v="https://www.rightmove.co.uk/property-for-sale/property-92136425.html"/>
    <s v="2 bedroom apartment for sale"/>
    <s v="St Marys, Moseley"/>
    <s v="Reduced yesterday"/>
    <s v="Reduced yesterday"/>
    <s v="Reduced 19/05/2020"/>
    <s v="NO DATA"/>
    <e v="#VALUE!"/>
    <e v="#VALUE!"/>
    <x v="2"/>
    <s v="19/05/2020"/>
    <d v="2020-05-19T00:00:00"/>
    <b v="1"/>
    <x v="4"/>
    <x v="3"/>
    <x v="0"/>
    <d v="2020-04-02T00:00:00"/>
  </r>
  <r>
    <s v="5E940"/>
    <x v="63"/>
    <s v="https://www.rightmove.co.uk/property-for-sale/property-78637342.html"/>
    <s v="1 bedroom apartment for sale"/>
    <s v="49 Millward Drive, Bletchley, Milton Keynes, MK2"/>
    <s v="Reduced yesterday"/>
    <s v="Reduced yesterday"/>
    <s v="Reduced 19/05/2020"/>
    <s v="NO DATA"/>
    <e v="#VALUE!"/>
    <e v="#VALUE!"/>
    <x v="2"/>
    <s v="19/05/2020"/>
    <d v="2020-05-19T00:00:00"/>
    <b v="1"/>
    <x v="4"/>
    <x v="3"/>
    <x v="0"/>
    <d v="2020-04-02T00:00:00"/>
  </r>
  <r>
    <s v="5E1271"/>
    <x v="40"/>
    <s v="https://www.rightmove.co.uk/property-for-sale/property-92411702.html"/>
    <s v="4 bedroom house for sale"/>
    <s v="Wellington Road;Hanley;Stoke-On-Trent;ST1"/>
    <s v="Reduced yesterday"/>
    <s v="Reduced yesterday"/>
    <s v="Reduced 19/05/2020"/>
    <s v="NO DATA"/>
    <e v="#VALUE!"/>
    <e v="#VALUE!"/>
    <x v="2"/>
    <s v="19/05/2020"/>
    <d v="2020-05-19T00:00:00"/>
    <b v="1"/>
    <x v="4"/>
    <x v="3"/>
    <x v="0"/>
    <d v="2020-04-04T00:00:00"/>
  </r>
  <r>
    <s v="5E162"/>
    <x v="18"/>
    <s v="https://www.rightmove.co.uk/property-for-sale/property-69901779.html"/>
    <s v="2 bedroom apartment for sale"/>
    <s v="Westminster Works, Alcester Street, Digbeth, B12"/>
    <s v="Reduced yesterday"/>
    <s v="Reduced yesterday"/>
    <s v="Reduced 19/05/2020"/>
    <s v="NO DATA"/>
    <e v="#VALUE!"/>
    <e v="#VALUE!"/>
    <x v="2"/>
    <s v="19/05/2020"/>
    <d v="2020-05-19T00:00:00"/>
    <b v="1"/>
    <x v="4"/>
    <x v="3"/>
    <x v="0"/>
    <d v="2020-04-10T00:00:00"/>
  </r>
  <r>
    <s v="5E1271"/>
    <x v="40"/>
    <s v="https://www.rightmove.co.uk/property-for-sale/property-69820728.html"/>
    <s v="3 bedroom detached house for sale"/>
    <s v="Lawton Street, Rookery, Stoke-on-Trent"/>
    <s v="Reduced yesterday"/>
    <s v="Reduced yesterday"/>
    <s v="Reduced 19/05/2020"/>
    <s v="NO DATA"/>
    <e v="#VALUE!"/>
    <e v="#VALUE!"/>
    <x v="2"/>
    <s v="19/05/2020"/>
    <d v="2020-05-19T00:00:00"/>
    <b v="1"/>
    <x v="4"/>
    <x v="3"/>
    <x v="0"/>
    <d v="2020-04-20T00:00:00"/>
  </r>
  <r>
    <s v="5E194"/>
    <x v="35"/>
    <s v="https://www.rightmove.co.uk/property-for-sale/property-91712381.html"/>
    <s v="2 bedroom flat for sale"/>
    <s v="Matthew Court, 122 Southbourne Road, Southbourne, Bournemouth, BH6"/>
    <s v="Reduced yesterday"/>
    <s v="Reduced yesterday"/>
    <s v="Reduced 19/05/2020"/>
    <s v="NO DATA"/>
    <e v="#VALUE!"/>
    <e v="#VALUE!"/>
    <x v="2"/>
    <s v="19/05/2020"/>
    <d v="2020-05-19T00:00:00"/>
    <b v="1"/>
    <x v="4"/>
    <x v="3"/>
    <x v="0"/>
    <d v="2020-04-27T00:00:00"/>
  </r>
  <r>
    <s v="5E307"/>
    <x v="37"/>
    <s v="https://www.rightmove.co.uk/property-for-sale/property-91742486.html"/>
    <s v="1 bedroom apartment for sale"/>
    <s v="Parkway House, Baddow Road, Chelmsford"/>
    <s v="Reduced yesterday"/>
    <s v="Reduced yesterday"/>
    <s v="Reduced 19/05/2020"/>
    <s v="NO DATA"/>
    <e v="#VALUE!"/>
    <e v="#VALUE!"/>
    <x v="2"/>
    <s v="19/05/2020"/>
    <d v="2020-05-19T00:00:00"/>
    <b v="1"/>
    <x v="4"/>
    <x v="3"/>
    <x v="0"/>
    <d v="2020-04-28T00:00:00"/>
  </r>
  <r>
    <s v="5E804"/>
    <x v="54"/>
    <s v="https://www.rightmove.co.uk/property-for-sale/property-70096737.html"/>
    <s v="3 bedroom terraced house for sale"/>
    <s v="Bernard Street, Lincoln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0"/>
    <d v="2020-05-01T00:00:00"/>
  </r>
  <r>
    <s v="5E984"/>
    <x v="2"/>
    <s v="https://www.rightmove.co.uk/property-for-sale/property-91845254.html"/>
    <s v="4 bedroom detached house for sale"/>
    <s v="Grange Road;Fenham;NE4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0"/>
    <d v="2020-05-01T00:00:00"/>
  </r>
  <r>
    <s v="5E219"/>
    <x v="13"/>
    <s v="https://www.rightmove.co.uk/property-for-sale/property-79381849.html"/>
    <s v="1 bedroom apartment for sale"/>
    <s v="Air Balloon Road, Bristol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0"/>
    <d v="2020-05-04T00:00:00"/>
  </r>
  <r>
    <s v="5E1271"/>
    <x v="40"/>
    <s v="https://www.rightmove.co.uk/property-for-sale/property-91998350.html"/>
    <s v="3 bedroom end of terrace house for sale"/>
    <s v="Waterloo Road;Hanley;Stoke-On-Trent;ST1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0"/>
    <d v="2020-05-06T00:00:00"/>
  </r>
  <r>
    <s v="5E368"/>
    <x v="12"/>
    <s v="https://www.rightmove.co.uk/property-for-sale/property-91984097.html"/>
    <s v="2 bedroom house for sale"/>
    <s v="Winston Avenue;Coventry;CV2 1DX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0"/>
    <d v="2020-05-06T00:00:00"/>
  </r>
  <r>
    <s v="5E689"/>
    <x v="62"/>
    <s v="https://www.rightmove.co.uk/property-for-sale/property-92168099.html"/>
    <s v="3 bedroom semi-detached house for sale"/>
    <s v="Nacton Road, Ipswich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0"/>
    <d v="2020-05-11T00:00:00"/>
  </r>
  <r>
    <s v="5E813"/>
    <x v="14"/>
    <s v="https://www.rightmove.co.uk/property-for-sale/property-92167319.html"/>
    <s v="2 bedroom flat for sale"/>
    <s v="Norfolk Street, L1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0"/>
    <d v="2020-05-11T00:00:00"/>
  </r>
  <r>
    <s v="5E904"/>
    <x v="0"/>
    <s v="https://www.rightmove.co.uk/property-for-sale/property-92173415.html"/>
    <s v="3 bedroom semi-detached house for sale"/>
    <s v="Mabel Road, Failsworth, Manchester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0"/>
    <d v="2020-05-11T00:00:00"/>
  </r>
  <r>
    <s v="5E598"/>
    <x v="61"/>
    <s v="https://www.rightmove.co.uk/property-for-sale/property-79659751.html"/>
    <s v="3 bedroom semi-detached house for sale"/>
    <s v="Heather Way, Harrogate, North Yorkshire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0"/>
    <d v="2020-05-13T00:00:00"/>
  </r>
  <r>
    <s v="5E1244"/>
    <x v="42"/>
    <s v="https://www.rightmove.co.uk/property-for-sale/property-70501587.html"/>
    <s v="1 bedroom flat for sale"/>
    <s v="Cedar Court, St Albans, AL4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1"/>
    <d v="2020-05-14T00:00:00"/>
  </r>
  <r>
    <s v="5E1403"/>
    <x v="64"/>
    <s v="https://www.rightmove.co.uk/property-for-sale/property-92281628.html"/>
    <s v="2 bedroom semi-detached bungalow for sale"/>
    <s v="Severn Road, Warrington, Cheshire, WA3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1"/>
    <d v="2020-05-15T00:00:00"/>
  </r>
  <r>
    <s v="5E1408"/>
    <x v="50"/>
    <s v="https://www.rightmove.co.uk/property-for-sale/property-92283962.html"/>
    <s v="4 bedroom terraced house for sale"/>
    <s v="Princes Avenue, Watford, Herts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1"/>
    <d v="2020-05-15T00:00:00"/>
  </r>
  <r>
    <s v="5E876"/>
    <x v="7"/>
    <s v="https://www.rightmove.co.uk/property-for-sale/property-70604361.html"/>
    <s v="2 bedroom terraced house for sale"/>
    <s v="FANTASTIC INVESTMENT in Coverdale, Luton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1"/>
    <d v="2020-05-18T00:00:00"/>
  </r>
  <r>
    <s v="5E813"/>
    <x v="14"/>
    <s v="https://www.rightmove.co.uk/property-for-sale/property-79849279.html"/>
    <s v="3 bedroom apartment for sale"/>
    <s v="Bath Street, Liverpool, L22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1"/>
    <d v="2020-05-19T00:00:00"/>
  </r>
  <r>
    <s v="5E897"/>
    <x v="8"/>
    <s v="https://www.rightmove.co.uk/property-for-sale/property-92438138.html"/>
    <s v="3 bedroom semi-detached house for sale"/>
    <s v="Otham;Maidstone;ME15 8SQ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1"/>
    <d v="2020-05-19T00:00:00"/>
  </r>
  <r>
    <s v="5E897"/>
    <x v="8"/>
    <s v="https://www.rightmove.co.uk/property-for-sale/property-92438018.html"/>
    <s v="3 bedroom link detached house for sale"/>
    <s v="Otham;Maidstone;ME15 8SQ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1"/>
    <d v="2020-05-19T00:00:00"/>
  </r>
  <r>
    <s v="5E897"/>
    <x v="8"/>
    <s v="https://www.rightmove.co.uk/property-for-sale/property-92438066.html"/>
    <s v="3 bedroom semi-detached house for sale"/>
    <s v="Otham;Maidstone;ME15 8SQ"/>
    <s v="Reduced yesterday"/>
    <s v="Reduced yesterday"/>
    <s v="Reduced 19/05/2020"/>
    <s v="NO DATA"/>
    <e v="#VALUE!"/>
    <e v="#VALUE!"/>
    <x v="2"/>
    <s v="19/05/2020"/>
    <d v="2020-05-19T00:00:00"/>
    <b v="1"/>
    <x v="9"/>
    <x v="3"/>
    <x v="1"/>
    <d v="2020-05-19T00:00:00"/>
  </r>
  <r>
    <s v="5E1014"/>
    <x v="38"/>
    <s v="https://www.rightmove.co.uk/property-for-sale/property-63685467.html"/>
    <s v="4 bedroom terraced house for sale"/>
    <s v="Black Cat Drive, Northampton, NN5 4EA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1195"/>
    <x v="59"/>
    <s v="https://www.rightmove.co.uk/property-for-sale/property-75038338.html"/>
    <s v="1 bedroom apartment for sale"/>
    <s v="1 West Bar, City Centre, Sheffield, S3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1231"/>
    <x v="17"/>
    <s v="https://www.rightmove.co.uk/property-for-sale/property-87337106.html"/>
    <s v="2 bedroom retirement property for sale"/>
    <s v="Riverdene Place;Bitterne Park;Southampton;SO18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1231"/>
    <x v="17"/>
    <s v="https://www.rightmove.co.uk/property-for-sale/property-87337109.html"/>
    <s v="2 bedroom retirement property for sale"/>
    <s v="Riverdene Place;Bitterne Park;Southampton;SO18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1231"/>
    <x v="17"/>
    <s v="https://www.rightmove.co.uk/property-for-sale/property-87337112.html"/>
    <s v="2 bedroom retirement property for sale"/>
    <s v="Riverdene Place;Bitterne Park;Southampton;SO18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1231"/>
    <x v="17"/>
    <s v="https://www.rightmove.co.uk/property-for-sale/property-87337097.html"/>
    <s v="2 bedroom retirement property for sale"/>
    <s v="Riverdene Place;Bitterne Park;Southampton;SO18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1408"/>
    <x v="50"/>
    <s v="https://www.rightmove.co.uk/property-for-sale/property-62737785.html"/>
    <s v="2 bedroom bungalow for sale"/>
    <s v="Compton Place, Carpenders Park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1487"/>
    <x v="25"/>
    <s v="https://www.rightmove.co.uk/property-for-sale/property-87337463.html"/>
    <s v="1 bedroom retirement property for sale"/>
    <s v="6 Heene Road;Worthing;West Sussex;BN11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430"/>
    <x v="1"/>
    <s v="https://www.rightmove.co.uk/property-for-sale/property-83772470.html"/>
    <s v="3 bedroom semi-detached house for sale"/>
    <s v="St Martins Avenue, Doncaster, DN5 8JB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430"/>
    <x v="1"/>
    <s v="https://www.rightmove.co.uk/property-for-sale/property-69035421.html"/>
    <s v="3 bedroom semi-detached house for sale"/>
    <s v="St Martins Avenue, Cusworth, Doncaster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93917"/>
    <x v="3"/>
    <s v="https://www.rightmove.co.uk/property-for-sale/property-83215502.html"/>
    <s v="3 bedroom flat for sale"/>
    <s v="Padnall Road, Romford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93917"/>
    <x v="3"/>
    <s v="https://www.rightmove.co.uk/property-for-sale/property-77308009.html"/>
    <s v="4 bedroom detached house for sale"/>
    <s v="Albury Mews, Aldersbrook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93917"/>
    <x v="3"/>
    <s v="https://www.rightmove.co.uk/property-for-sale/property-89898305.html"/>
    <s v="4 bedroom apartment for sale"/>
    <s v="The Penthouse, Lanarkslea House, SW7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93917"/>
    <x v="3"/>
    <s v="https://www.rightmove.co.uk/property-for-sale/property-68348160.html"/>
    <s v="5 bedroom mews house for sale"/>
    <s v="Denning Mews, London, SW12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93917"/>
    <x v="3"/>
    <s v="https://www.rightmove.co.uk/property-for-sale/property-74716597.html"/>
    <s v="2 bedroom flat for sale"/>
    <s v="Cezzane Road, Acton, London"/>
    <s v="Reduced today"/>
    <s v="Reduced today"/>
    <s v="Reduced 20/05/2020"/>
    <s v="NO DATA"/>
    <e v="#VALUE!"/>
    <e v="#VALUE!"/>
    <x v="2"/>
    <s v="20/05/2020"/>
    <d v="2020-05-20T00:00:00"/>
    <b v="1"/>
    <x v="11"/>
    <x v="4"/>
    <x v="1"/>
    <s v="NO DATA"/>
  </r>
  <r>
    <s v="5E219"/>
    <x v="13"/>
    <s v="https://www.rightmove.co.uk/property-for-sale/property-88894388.html"/>
    <s v="3 bedroom end of terrace house for sale"/>
    <s v="Cadbury Heath Road, Warmley, BRISTOL, BS30"/>
    <s v="Reduced today"/>
    <s v="Reduced today"/>
    <s v="Reduced 20/05/2020"/>
    <s v="NO DATA"/>
    <e v="#VALUE!"/>
    <e v="#VALUE!"/>
    <x v="2"/>
    <s v="20/05/2020"/>
    <d v="2020-05-20T00:00:00"/>
    <b v="1"/>
    <x v="5"/>
    <x v="1"/>
    <x v="0"/>
    <d v="2018-07-10T00:00:00"/>
  </r>
  <r>
    <s v="5E1079"/>
    <x v="5"/>
    <s v="https://www.rightmove.co.uk/property-for-sale/property-59563839.html"/>
    <s v="1 bedroom flat for sale"/>
    <s v="Hamworthy"/>
    <s v="Reduced today"/>
    <s v="Reduced today"/>
    <s v="Reduced 20/05/2020"/>
    <s v="NO DATA"/>
    <e v="#VALUE!"/>
    <e v="#VALUE!"/>
    <x v="2"/>
    <s v="20/05/2020"/>
    <d v="2020-05-20T00:00:00"/>
    <b v="1"/>
    <x v="1"/>
    <x v="2"/>
    <x v="0"/>
    <d v="2019-01-16T00:00:00"/>
  </r>
  <r>
    <s v="5E93917"/>
    <x v="3"/>
    <s v="https://www.rightmove.co.uk/property-for-sale/property-88295327.html"/>
    <s v="3 bedroom penthouse for sale"/>
    <s v="Cornwall Gardens, London, SW7"/>
    <s v="Reduced today"/>
    <s v="Reduced today"/>
    <s v="Reduced 20/05/2020"/>
    <s v="NO DATA"/>
    <e v="#VALUE!"/>
    <e v="#VALUE!"/>
    <x v="2"/>
    <s v="20/05/2020"/>
    <d v="2020-05-20T00:00:00"/>
    <b v="1"/>
    <x v="4"/>
    <x v="2"/>
    <x v="0"/>
    <d v="2019-04-26T00:00:00"/>
  </r>
  <r>
    <s v="5E93917"/>
    <x v="3"/>
    <s v="https://www.rightmove.co.uk/property-for-sale/property-63319011.html"/>
    <s v="2 bedroom maisonette for sale"/>
    <s v="Estridge Close, Hounslow, TW3"/>
    <s v="Reduced today"/>
    <s v="Reduced today"/>
    <s v="Reduced 20/05/2020"/>
    <s v="NO DATA"/>
    <e v="#VALUE!"/>
    <e v="#VALUE!"/>
    <x v="2"/>
    <s v="20/05/2020"/>
    <d v="2020-05-20T00:00:00"/>
    <b v="1"/>
    <x v="12"/>
    <x v="2"/>
    <x v="0"/>
    <d v="2019-06-27T00:00:00"/>
  </r>
  <r>
    <s v="5E162"/>
    <x v="18"/>
    <s v="https://www.rightmove.co.uk/property-for-sale/property-63700362.html"/>
    <s v="3 bedroom detached house for sale"/>
    <s v="Westmead Crescent, Birmingham"/>
    <s v="Reduced today"/>
    <s v="Reduced today"/>
    <s v="Reduced 20/05/2020"/>
    <s v="NO DATA"/>
    <e v="#VALUE!"/>
    <e v="#VALUE!"/>
    <x v="2"/>
    <s v="20/05/2020"/>
    <d v="2020-05-20T00:00:00"/>
    <b v="1"/>
    <x v="5"/>
    <x v="2"/>
    <x v="0"/>
    <d v="2019-07-15T00:00:00"/>
  </r>
  <r>
    <s v="5E1271"/>
    <x v="40"/>
    <s v="https://www.rightmove.co.uk/property-for-sale/property-63875250.html"/>
    <s v="3 bedroom semi-detached house for sale"/>
    <s v="Stone Road, Hanford, Stoke-On-Trent"/>
    <s v="Reduced today"/>
    <s v="Reduced today"/>
    <s v="Reduced 20/05/2020"/>
    <s v="NO DATA"/>
    <e v="#VALUE!"/>
    <e v="#VALUE!"/>
    <x v="2"/>
    <s v="20/05/2020"/>
    <d v="2020-05-20T00:00:00"/>
    <b v="1"/>
    <x v="5"/>
    <x v="2"/>
    <x v="0"/>
    <d v="2019-07-22T00:00:00"/>
  </r>
  <r>
    <s v="5E93554"/>
    <x v="27"/>
    <s v="https://www.rightmove.co.uk/property-for-sale/property-63994149.html"/>
    <s v="3 bedroom house for sale"/>
    <s v="Lower Bevendean Avenue, Brighton, BN2 4FE"/>
    <s v="Reduced today"/>
    <s v="Reduced today"/>
    <s v="Reduced 20/05/2020"/>
    <s v="NO DATA"/>
    <e v="#VALUE!"/>
    <e v="#VALUE!"/>
    <x v="2"/>
    <s v="20/05/2020"/>
    <d v="2020-05-20T00:00:00"/>
    <b v="1"/>
    <x v="5"/>
    <x v="2"/>
    <x v="0"/>
    <d v="2019-07-26T00:00:00"/>
  </r>
  <r>
    <s v="5E1114"/>
    <x v="16"/>
    <s v="https://www.rightmove.co.uk/property-for-sale/property-84115715.html"/>
    <s v="4 bedroom detached house for sale"/>
    <s v="Loddon Bridge Road, Woodley, Reading, RG5 4BE"/>
    <s v="Reduced today"/>
    <s v="Reduced today"/>
    <s v="Reduced 20/05/2020"/>
    <s v="NO DATA"/>
    <e v="#VALUE!"/>
    <e v="#VALUE!"/>
    <x v="2"/>
    <s v="20/05/2020"/>
    <d v="2020-05-20T00:00:00"/>
    <b v="1"/>
    <x v="10"/>
    <x v="2"/>
    <x v="0"/>
    <d v="2019-08-20T00:00:00"/>
  </r>
  <r>
    <s v="5E162"/>
    <x v="18"/>
    <s v="https://www.rightmove.co.uk/property-for-sale/property-79887301.html"/>
    <s v="3 bedroom semi-detached house for sale"/>
    <s v="Gibbins Road, Selly Oak"/>
    <s v="Reduced today"/>
    <s v="Reduced today"/>
    <s v="Reduced 20/05/2020"/>
    <s v="NO DATA"/>
    <e v="#VALUE!"/>
    <e v="#VALUE!"/>
    <x v="2"/>
    <s v="20/05/2020"/>
    <d v="2020-05-20T00:00:00"/>
    <b v="1"/>
    <x v="0"/>
    <x v="2"/>
    <x v="0"/>
    <d v="2019-09-17T00:00:00"/>
  </r>
  <r>
    <s v="5E93917"/>
    <x v="3"/>
    <s v="https://www.rightmove.co.uk/property-for-sale/property-74218597.html"/>
    <s v="3 bedroom flat for sale"/>
    <s v="Huguenot Mansions, Huguenot Place, London, SW18"/>
    <s v="Reduced today"/>
    <s v="Reduced today"/>
    <s v="Reduced 20/05/2020"/>
    <s v="NO DATA"/>
    <e v="#VALUE!"/>
    <e v="#VALUE!"/>
    <x v="2"/>
    <s v="20/05/2020"/>
    <d v="2020-05-20T00:00:00"/>
    <b v="1"/>
    <x v="0"/>
    <x v="2"/>
    <x v="0"/>
    <d v="2019-09-18T00:00:00"/>
  </r>
  <r>
    <s v="5E1231"/>
    <x v="17"/>
    <s v="https://www.rightmove.co.uk/property-for-sale/property-85174469.html"/>
    <s v="4 bedroom town house for sale"/>
    <s v="Calshot Court, Channel Way, Ocean Village"/>
    <s v="Reduced today"/>
    <s v="Reduced today"/>
    <s v="Reduced 20/05/2020"/>
    <s v="NO DATA"/>
    <e v="#VALUE!"/>
    <e v="#VALUE!"/>
    <x v="2"/>
    <s v="20/05/2020"/>
    <d v="2020-05-20T00:00:00"/>
    <b v="1"/>
    <x v="0"/>
    <x v="2"/>
    <x v="0"/>
    <d v="2019-09-27T00:00:00"/>
  </r>
  <r>
    <s v="5E61307"/>
    <x v="45"/>
    <s v="https://www.rightmove.co.uk/property-for-sale/property-65546562.html"/>
    <s v="4 bedroom detached house for sale"/>
    <s v="Goddington Lane, Harrietsham, ME17"/>
    <s v="Reduced today"/>
    <s v="Reduced today"/>
    <s v="Reduced 20/05/2020"/>
    <s v="NO DATA"/>
    <e v="#VALUE!"/>
    <e v="#VALUE!"/>
    <x v="2"/>
    <s v="20/05/2020"/>
    <d v="2020-05-20T00:00:00"/>
    <b v="1"/>
    <x v="6"/>
    <x v="2"/>
    <x v="0"/>
    <d v="2019-10-04T00:00:00"/>
  </r>
  <r>
    <s v="5E1036"/>
    <x v="29"/>
    <s v="https://www.rightmove.co.uk/property-for-sale/property-65597571.html"/>
    <s v="1 bedroom maisonette for sale"/>
    <s v="Headington,Oxford,OX3"/>
    <s v="Reduced today"/>
    <s v="Reduced today"/>
    <s v="Reduced 20/05/2020"/>
    <s v="NO DATA"/>
    <e v="#VALUE!"/>
    <e v="#VALUE!"/>
    <x v="2"/>
    <s v="20/05/2020"/>
    <d v="2020-05-20T00:00:00"/>
    <b v="1"/>
    <x v="6"/>
    <x v="2"/>
    <x v="0"/>
    <d v="2019-10-07T00:00:00"/>
  </r>
  <r>
    <s v="5E782"/>
    <x v="22"/>
    <s v="https://www.rightmove.co.uk/property-for-sale/property-74766604.html"/>
    <s v="4 bedroom detached house for sale"/>
    <s v="Forsythia Way, Whitnash, Leamington Spa"/>
    <s v="Reduced today"/>
    <s v="Reduced today"/>
    <s v="Reduced 20/05/2020"/>
    <s v="NO DATA"/>
    <e v="#VALUE!"/>
    <e v="#VALUE!"/>
    <x v="2"/>
    <s v="20/05/2020"/>
    <d v="2020-05-20T00:00:00"/>
    <b v="1"/>
    <x v="6"/>
    <x v="2"/>
    <x v="0"/>
    <d v="2019-10-14T00:00:00"/>
  </r>
  <r>
    <s v="5E665"/>
    <x v="23"/>
    <s v="https://www.rightmove.co.uk/property-for-sale/property-79267102.html"/>
    <s v="2 bedroom terraced house for sale"/>
    <s v="Telford Street, Hull, HU9"/>
    <s v="Reduced today"/>
    <s v="Reduced today"/>
    <s v="Reduced 20/05/2020"/>
    <s v="NO DATA"/>
    <e v="#VALUE!"/>
    <e v="#VALUE!"/>
    <x v="2"/>
    <s v="20/05/2020"/>
    <d v="2020-05-20T00:00:00"/>
    <b v="1"/>
    <x v="6"/>
    <x v="2"/>
    <x v="0"/>
    <d v="2019-10-16T00:00:00"/>
  </r>
  <r>
    <s v="5E1271"/>
    <x v="40"/>
    <s v="https://www.rightmove.co.uk/property-for-sale/property-75022609.html"/>
    <s v="2 bedroom detached bungalow for sale"/>
    <s v="Long Valley Road, Gillow Heath, Biddulph"/>
    <s v="Reduced today"/>
    <s v="Reduced today"/>
    <s v="Reduced 20/05/2020"/>
    <s v="NO DATA"/>
    <e v="#VALUE!"/>
    <e v="#VALUE!"/>
    <x v="2"/>
    <s v="20/05/2020"/>
    <d v="2020-05-20T00:00:00"/>
    <b v="1"/>
    <x v="6"/>
    <x v="2"/>
    <x v="0"/>
    <d v="2019-10-25T00:00:00"/>
  </r>
  <r>
    <s v="5E1073"/>
    <x v="57"/>
    <s v="https://www.rightmove.co.uk/property-for-sale/property-66269571.html"/>
    <s v="2 bedroom apartment for sale"/>
    <s v="Ocean Court, Richmond Walk, Plymouth"/>
    <s v="Reduced today"/>
    <s v="Reduced today"/>
    <s v="Reduced 20/05/2020"/>
    <s v="NO DATA"/>
    <e v="#VALUE!"/>
    <e v="#VALUE!"/>
    <x v="2"/>
    <s v="20/05/2020"/>
    <d v="2020-05-20T00:00:00"/>
    <b v="1"/>
    <x v="7"/>
    <x v="2"/>
    <x v="0"/>
    <d v="2019-11-08T00:00:00"/>
  </r>
  <r>
    <s v="5E1019"/>
    <x v="9"/>
    <s v="https://www.rightmove.co.uk/property-for-sale/property-86967746.html"/>
    <s v="3 bedroom detached bungalow for sale"/>
    <s v="Trough Road, Watnall, Nottingham, NG16"/>
    <s v="Reduced today"/>
    <s v="Reduced today"/>
    <s v="Reduced 20/05/2020"/>
    <s v="NO DATA"/>
    <e v="#VALUE!"/>
    <e v="#VALUE!"/>
    <x v="2"/>
    <s v="20/05/2020"/>
    <d v="2020-05-20T00:00:00"/>
    <b v="1"/>
    <x v="7"/>
    <x v="2"/>
    <x v="0"/>
    <d v="2019-11-27T00:00:00"/>
  </r>
  <r>
    <s v="5E1271"/>
    <x v="40"/>
    <s v="https://www.rightmove.co.uk/property-for-sale/property-66717099.html"/>
    <s v="4 bedroom terraced house for sale"/>
    <s v="Gerrard Street, Penkhull, Stoke-On-Trent"/>
    <s v="Reduced today"/>
    <s v="Reduced today"/>
    <s v="Reduced 20/05/2020"/>
    <s v="NO DATA"/>
    <e v="#VALUE!"/>
    <e v="#VALUE!"/>
    <x v="2"/>
    <s v="20/05/2020"/>
    <d v="2020-05-20T00:00:00"/>
    <b v="1"/>
    <x v="7"/>
    <x v="2"/>
    <x v="0"/>
    <d v="2019-11-29T00:00:00"/>
  </r>
  <r>
    <s v="5E1271"/>
    <x v="40"/>
    <s v="https://www.rightmove.co.uk/property-for-sale/property-69756135.html"/>
    <s v="4 bedroom terraced house for sale"/>
    <s v="Gerrard Street, Stoke-On-Trent"/>
    <s v="Reduced today"/>
    <s v="Reduced today"/>
    <s v="Reduced 20/05/2020"/>
    <s v="NO DATA"/>
    <e v="#VALUE!"/>
    <e v="#VALUE!"/>
    <x v="2"/>
    <s v="20/05/2020"/>
    <d v="2020-05-20T00:00:00"/>
    <b v="1"/>
    <x v="8"/>
    <x v="2"/>
    <x v="0"/>
    <d v="2019-12-05T00:00:00"/>
  </r>
  <r>
    <s v="5E1220"/>
    <x v="10"/>
    <s v="https://www.rightmove.co.uk/property-for-sale/property-92473784.html"/>
    <s v="2 bedroom semi-detached house for sale"/>
    <s v="Rangoon Road, Solihull"/>
    <s v="Reduced today"/>
    <s v="Reduced today"/>
    <s v="Reduced 20/05/2020"/>
    <s v="NO DATA"/>
    <e v="#VALUE!"/>
    <e v="#VALUE!"/>
    <x v="2"/>
    <s v="20/05/2020"/>
    <d v="2020-05-20T00:00:00"/>
    <b v="1"/>
    <x v="8"/>
    <x v="2"/>
    <x v="0"/>
    <d v="2019-12-06T00:00:00"/>
  </r>
  <r>
    <s v="5E115"/>
    <x v="41"/>
    <s v="https://www.rightmove.co.uk/property-for-sale/property-66949380.html"/>
    <s v="1 bedroom apartment for sale"/>
    <s v="Winterthur Way, Basingstoke, Hampshire"/>
    <s v="Reduced today"/>
    <s v="Reduced today"/>
    <s v="Reduced 20/05/2020"/>
    <s v="NO DATA"/>
    <e v="#VALUE!"/>
    <e v="#VALUE!"/>
    <x v="2"/>
    <s v="20/05/2020"/>
    <d v="2020-05-20T00:00:00"/>
    <b v="1"/>
    <x v="8"/>
    <x v="2"/>
    <x v="0"/>
    <d v="2019-12-10T00:00:00"/>
  </r>
  <r>
    <s v="5E162"/>
    <x v="18"/>
    <s v="https://www.rightmove.co.uk/property-for-sale/property-76237462.html"/>
    <s v="2 bedroom flat for sale"/>
    <s v="Hurstwood Road, Birmingham, West Midlands, B23"/>
    <s v="Reduced today"/>
    <s v="Reduced today"/>
    <s v="Reduced 20/05/2020"/>
    <s v="NO DATA"/>
    <e v="#VALUE!"/>
    <e v="#VALUE!"/>
    <x v="2"/>
    <s v="20/05/2020"/>
    <d v="2020-05-20T00:00:00"/>
    <b v="1"/>
    <x v="8"/>
    <x v="2"/>
    <x v="0"/>
    <d v="2019-12-17T00:00:00"/>
  </r>
  <r>
    <s v="5E1019"/>
    <x v="9"/>
    <s v="https://www.rightmove.co.uk/property-for-sale/property-88066700.html"/>
    <s v="3 bedroom semi-detached house for sale"/>
    <s v="Thyra Grove, Alexandra Park, Nottingham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06T00:00:00"/>
  </r>
  <r>
    <s v="5E93917"/>
    <x v="3"/>
    <s v="https://www.rightmove.co.uk/property-for-sale/property-88171520.html"/>
    <s v="3 bedroom apartment for sale"/>
    <s v="Greenview Court;Merrick Road;Southall;London;UB2 4AB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09T00:00:00"/>
  </r>
  <r>
    <s v="5E93917"/>
    <x v="3"/>
    <s v="https://www.rightmove.co.uk/property-for-sale/property-79887457.html"/>
    <s v="5 bedroom detached house for sale"/>
    <s v="Conway Road, Wimbledon, SW20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09T00:00:00"/>
  </r>
  <r>
    <s v="5E418"/>
    <x v="28"/>
    <s v="https://www.rightmove.co.uk/property-for-sale/property-76682536.html"/>
    <s v="2 bedroom bungalow for sale"/>
    <s v="Sinfin Avenue, Shelton Lock, Derby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10T00:00:00"/>
  </r>
  <r>
    <s v="5E61307"/>
    <x v="45"/>
    <s v="https://www.rightmove.co.uk/property-for-sale/property-88281944.html"/>
    <s v="5 bedroom detached house for sale"/>
    <s v="Tree Lane, Plaxtol, Sevenoaks, Kent, TN15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13T00:00:00"/>
  </r>
  <r>
    <s v="5E93917"/>
    <x v="3"/>
    <s v="https://www.rightmove.co.uk/property-for-sale/property-88293284.html"/>
    <s v="2 bedroom flat for sale"/>
    <s v="Beckford Close, Kensington, London, W14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13T00:00:00"/>
  </r>
  <r>
    <s v="5E93917"/>
    <x v="3"/>
    <s v="https://www.rightmove.co.uk/property-for-sale/property-88356536.html"/>
    <s v="2 bedroom apartment for sale"/>
    <s v="Argo, Goodluck Hope, London, E14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14T00:00:00"/>
  </r>
  <r>
    <s v="5E1089"/>
    <x v="58"/>
    <s v="https://www.rightmove.co.uk/property-for-sale/property-88396580.html"/>
    <s v="3 bedroom terraced house for sale"/>
    <s v="Twyford Avenue, Stamshaw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15T00:00:00"/>
  </r>
  <r>
    <s v="5E1271"/>
    <x v="40"/>
    <s v="https://www.rightmove.co.uk/property-for-sale/property-76819408.html"/>
    <s v="3 bedroom detached house for sale"/>
    <s v="Scholars Way, Werrington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16T00:00:00"/>
  </r>
  <r>
    <s v="5E1073"/>
    <x v="57"/>
    <s v="https://www.rightmove.co.uk/property-for-sale/property-88481348.html"/>
    <s v="4 bedroom detached house for sale"/>
    <s v="Yealmpstone Close, Plympton. Well Presented 4 Bedroom Family Home.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17T00:00:00"/>
  </r>
  <r>
    <s v="5E307"/>
    <x v="37"/>
    <s v="https://www.rightmove.co.uk/property-for-sale/property-67718514.html"/>
    <s v="6 bedroom detached house for sale"/>
    <s v="Broomfield, Chelmsford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18T00:00:00"/>
  </r>
  <r>
    <s v="5E93917"/>
    <x v="3"/>
    <s v="https://www.rightmove.co.uk/property-for-sale/property-67718697.html"/>
    <s v="8 bedroom detached house for sale"/>
    <s v="King Edward Road, Barnet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18T00:00:00"/>
  </r>
  <r>
    <s v="5E1498"/>
    <x v="26"/>
    <s v="https://www.rightmove.co.uk/property-for-sale/property-88594157.html"/>
    <s v="3 bedroom terraced house for sale"/>
    <s v="Huntington Road, York, North Yorkshire, YO31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21T00:00:00"/>
  </r>
  <r>
    <s v="5E61307"/>
    <x v="45"/>
    <s v="https://www.rightmove.co.uk/property-for-sale/property-67775817.html"/>
    <s v="3 bedroom detached house for sale"/>
    <s v="Sefton Close, Petts Wood East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21T00:00:00"/>
  </r>
  <r>
    <s v="5E93917"/>
    <x v="3"/>
    <s v="https://www.rightmove.co.uk/property-for-sale/property-76943299.html"/>
    <s v="1 bedroom flat for sale"/>
    <s v="Boundary Lane, Walworth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22T00:00:00"/>
  </r>
  <r>
    <s v="5E1220"/>
    <x v="10"/>
    <s v="https://www.rightmove.co.uk/property-for-sale/property-67828311.html"/>
    <s v="2 bedroom ground maisonette for sale"/>
    <s v="Mockley Wood Road, Knowle, Solihull, B93 9NF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23T00:00:00"/>
  </r>
  <r>
    <s v="5E1079"/>
    <x v="5"/>
    <s v="https://www.rightmove.co.uk/property-for-sale/property-67917708.html"/>
    <s v="3 bedroom semi-detached house for sale"/>
    <s v="Lyell Road, Parkstone, Poole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27T00:00:00"/>
  </r>
  <r>
    <s v="5E93554"/>
    <x v="27"/>
    <s v="https://www.rightmove.co.uk/property-for-sale/property-88800080.html"/>
    <s v="4 bedroom detached house for sale"/>
    <s v="Brangwyn Crescent, BN1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27T00:00:00"/>
  </r>
  <r>
    <s v="5E1014"/>
    <x v="38"/>
    <s v="https://www.rightmove.co.uk/property-for-sale/property-88832012.html"/>
    <s v="2 bedroom detached house for sale"/>
    <s v="Kimble Close, East Hunsbury, Northampton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28T00:00:00"/>
  </r>
  <r>
    <s v="5E115"/>
    <x v="41"/>
    <s v="https://www.rightmove.co.uk/property-for-sale/property-88851935.html"/>
    <s v="3 bedroom end of terrace house for sale"/>
    <s v="Charlbury Lane, Basingstoke, Hampshire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28T00:00:00"/>
  </r>
  <r>
    <s v="5E61307"/>
    <x v="45"/>
    <s v="https://www.rightmove.co.uk/property-for-sale/property-67931772.html"/>
    <s v="3 bedroom terraced house for sale"/>
    <s v="Willsons Mews, Willsons Road, Ramsgate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28T00:00:00"/>
  </r>
  <r>
    <s v="5E368"/>
    <x v="12"/>
    <s v="https://www.rightmove.co.uk/property-for-sale/property-77101822.html"/>
    <s v="4 bedroom semi-detached house for sale"/>
    <s v="Cannon Hill Road, Coventry"/>
    <s v="Reduced today"/>
    <s v="Reduced today"/>
    <s v="Reduced 20/05/2020"/>
    <s v="NO DATA"/>
    <e v="#VALUE!"/>
    <e v="#VALUE!"/>
    <x v="2"/>
    <s v="20/05/2020"/>
    <d v="2020-05-20T00:00:00"/>
    <b v="1"/>
    <x v="1"/>
    <x v="3"/>
    <x v="0"/>
    <d v="2020-01-29T00:00:00"/>
  </r>
  <r>
    <s v="5E598"/>
    <x v="61"/>
    <s v="https://www.rightmove.co.uk/property-for-sale/property-89055476.html"/>
    <s v="2 bedroom apartment for sale"/>
    <s v="Royal Baths II, Harrogate, HG1 2EG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03T00:00:00"/>
  </r>
  <r>
    <s v="5E470"/>
    <x v="24"/>
    <s v="https://www.rightmove.co.uk/property-for-sale/property-68094888.html"/>
    <s v="2 bedroom detached bungalow for sale"/>
    <s v="Bridgemere Road, Eastbourne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04T00:00:00"/>
  </r>
  <r>
    <s v="5E93917"/>
    <x v="3"/>
    <s v="https://www.rightmove.co.uk/property-for-sale/property-77231743.html"/>
    <s v="1 bedroom apartment for sale"/>
    <s v="Colefax Building, 23 Plumbers Row, London, E1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04T00:00:00"/>
  </r>
  <r>
    <s v="5E61307"/>
    <x v="45"/>
    <s v="https://www.rightmove.co.uk/property-for-sale/property-79883761.html"/>
    <s v="2 bedroom ground floor flat for sale"/>
    <s v="Oakfield Lane, Dartford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08T00:00:00"/>
  </r>
  <r>
    <s v="5E93917"/>
    <x v="3"/>
    <s v="https://www.rightmove.co.uk/property-for-sale/property-77364532.html"/>
    <s v="3 bedroom flat for sale"/>
    <s v="Skinner Street, London, EC1R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10T00:00:00"/>
  </r>
  <r>
    <s v="5E93917"/>
    <x v="3"/>
    <s v="https://www.rightmove.co.uk/property-for-sale/property-77396140.html"/>
    <s v="6 bedroom detached house for sale"/>
    <s v="Oakley Square, London, NW1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11T00:00:00"/>
  </r>
  <r>
    <s v="5E1019"/>
    <x v="9"/>
    <s v="https://www.rightmove.co.uk/property-for-sale/property-77440570.html"/>
    <s v="3 bedroom end of terrace house for sale"/>
    <s v="Ambleside Road, Aspley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12T00:00:00"/>
  </r>
  <r>
    <s v="5E93917"/>
    <x v="3"/>
    <s v="https://www.rightmove.co.uk/property-for-sale/property-77415688.html"/>
    <s v="1 bedroom apartment for sale"/>
    <s v="Sutton Court Mansions, Grove Park Terrace, Fauconberg Village, Chiswick, London, W4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12T00:00:00"/>
  </r>
  <r>
    <s v="5E93917"/>
    <x v="3"/>
    <s v="https://www.rightmove.co.uk/property-for-sale/property-68308158.html"/>
    <s v="2 bedroom flat for sale"/>
    <s v="Elektron Tower, 12 Blackwall Way, London, E14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12T00:00:00"/>
  </r>
  <r>
    <s v="5E198"/>
    <x v="4"/>
    <s v="https://www.rightmove.co.uk/property-for-sale/property-68407089.html"/>
    <s v="2 bedroom bungalow for sale"/>
    <s v="Wyke Crescent, Bradford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15T00:00:00"/>
  </r>
  <r>
    <s v="5E274"/>
    <x v="20"/>
    <s v="https://www.rightmove.co.uk/property-for-sale/property-77592334.html"/>
    <s v="1 bedroom flat for sale"/>
    <s v="Beacon Rise, Cambridge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19T00:00:00"/>
  </r>
  <r>
    <s v="5E93917"/>
    <x v="3"/>
    <s v="https://www.rightmove.co.uk/property-for-sale/property-77583817.html"/>
    <s v="2 bedroom apartment for sale"/>
    <s v="Harwood Road, London, SW6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19T00:00:00"/>
  </r>
  <r>
    <s v="5E1018"/>
    <x v="32"/>
    <s v="https://www.rightmove.co.uk/property-for-sale/property-89603411.html"/>
    <s v="2 bedroom apartment for sale"/>
    <s v="King Street, Norwich, NR1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0T00:00:00"/>
  </r>
  <r>
    <s v="5E198"/>
    <x v="4"/>
    <s v="https://www.rightmove.co.uk/property-for-sale/property-89603486.html"/>
    <s v="3 bedroom end of terrace house for sale"/>
    <s v="St. Pauls Avenue, Bradford, West Yorkshire, BD6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0T00:00:00"/>
  </r>
  <r>
    <s v="5E1014"/>
    <x v="38"/>
    <s v="https://www.rightmove.co.uk/property-for-sale/property-68563545.html"/>
    <s v="4 bedroom detached house for sale"/>
    <s v="Duston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1T00:00:00"/>
  </r>
  <r>
    <s v="5E1019"/>
    <x v="9"/>
    <s v="https://www.rightmove.co.uk/property-for-sale/property-77635288.html"/>
    <s v="3 bedroom terraced house for sale"/>
    <s v="Wrenthorpe Vale, Clifton, Nottingham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1T00:00:00"/>
  </r>
  <r>
    <s v="5E368"/>
    <x v="12"/>
    <s v="https://www.rightmove.co.uk/property-for-sale/property-90269792.html"/>
    <s v="3 bedroom semi-detached house for sale"/>
    <s v="Frederick Neal Avenue, Eastern Green, Coventry, West Midlands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1T00:00:00"/>
  </r>
  <r>
    <s v="5E93917"/>
    <x v="3"/>
    <s v="https://www.rightmove.co.uk/property-for-sale/property-92473709.html"/>
    <s v="4 bedroom town house for sale"/>
    <s v="Princelet Street, London, E1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1T00:00:00"/>
  </r>
  <r>
    <s v="5E93917"/>
    <x v="3"/>
    <s v="https://www.rightmove.co.uk/property-for-sale/property-77697310.html"/>
    <s v="2 bedroom apartment for sale"/>
    <s v="Consort House, St. Davids Square, Isle of Dogs E14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4T00:00:00"/>
  </r>
  <r>
    <s v="5E1061"/>
    <x v="60"/>
    <s v="https://www.rightmove.co.uk/property-for-sale/property-89859809.html"/>
    <s v="4 bedroom semi-detached house for sale"/>
    <s v="South View, London Road, Peterborough, PE2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6T00:00:00"/>
  </r>
  <r>
    <s v="5E904"/>
    <x v="0"/>
    <s v="https://www.rightmove.co.uk/property-for-sale/property-89913884.html"/>
    <s v="3 bedroom town house for sale"/>
    <s v="Lowbrook Avenue, Manchester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7T00:00:00"/>
  </r>
  <r>
    <s v="5E93917"/>
    <x v="3"/>
    <s v="https://www.rightmove.co.uk/property-for-sale/property-68699646.html"/>
    <s v="3 bedroom flat for sale"/>
    <s v="Dorey House, High Street, Brentford, Middlesex, TW8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8T00:00:00"/>
  </r>
  <r>
    <s v="5E1036"/>
    <x v="29"/>
    <s v="https://www.rightmove.co.uk/property-for-sale/property-77808616.html"/>
    <s v="2 bedroom flat for sale"/>
    <s v="Oxford,Oxfordshire, OX4,OX4"/>
    <s v="Reduced today"/>
    <s v="Reduced today"/>
    <s v="Reduced 20/05/2020"/>
    <s v="NO DATA"/>
    <e v="#VALUE!"/>
    <e v="#VALUE!"/>
    <x v="2"/>
    <s v="20/05/2020"/>
    <d v="2020-05-20T00:00:00"/>
    <b v="1"/>
    <x v="2"/>
    <x v="3"/>
    <x v="0"/>
    <d v="2020-02-29T00:00:00"/>
  </r>
  <r>
    <s v="5E689"/>
    <x v="62"/>
    <s v="https://www.rightmove.co.uk/property-for-sale/property-90077291.html"/>
    <s v="3 bedroom house for sale"/>
    <s v="Kensington Road, Ipswich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04T00:00:00"/>
  </r>
  <r>
    <s v="5E61307"/>
    <x v="45"/>
    <s v="https://www.rightmove.co.uk/property-for-sale/property-77995249.html"/>
    <s v="3 bedroom semi-detached house for sale"/>
    <s v="Madan Road, Westerham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06T00:00:00"/>
  </r>
  <r>
    <s v="5E93917"/>
    <x v="3"/>
    <s v="https://www.rightmove.co.uk/property-for-sale/property-68882058.html"/>
    <s v="2 bedroom flat for sale"/>
    <s v="Free Trade Wharf, 340 The Highway, London, E1W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06T00:00:00"/>
  </r>
  <r>
    <s v="5E93917"/>
    <x v="3"/>
    <s v="https://www.rightmove.co.uk/property-for-sale/property-90156329.html"/>
    <s v="3 bedroom terraced house for sale"/>
    <s v="Leonard Road, Chingford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06T00:00:00"/>
  </r>
  <r>
    <s v="5E93917"/>
    <x v="3"/>
    <s v="https://www.rightmove.co.uk/property-for-sale/property-79295677.html"/>
    <s v="1 bedroom flat for sale"/>
    <s v="Hatton Road, Alperton, London, HA0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09T00:00:00"/>
  </r>
  <r>
    <s v="5E115"/>
    <x v="41"/>
    <s v="https://www.rightmove.co.uk/property-for-sale/property-78093922.html"/>
    <s v="2 bedroom semi-detached house for sale"/>
    <s v="Irwell Close, Riverdene, Basingstoke, RG21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10T00:00:00"/>
  </r>
  <r>
    <s v="5E1089"/>
    <x v="58"/>
    <s v="https://www.rightmove.co.uk/property-for-sale/property-69145674.html"/>
    <s v="3 bedroom terraced house for sale"/>
    <s v="Fawcett Road, Southsea, Hampshire, PO4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11T00:00:00"/>
  </r>
  <r>
    <s v="5E876"/>
    <x v="7"/>
    <s v="https://www.rightmove.co.uk/property-for-sale/property-78120457.html"/>
    <s v="3 bedroom terraced house for sale"/>
    <s v="Arrow Close, Luton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11T00:00:00"/>
  </r>
  <r>
    <s v="5E93917"/>
    <x v="3"/>
    <s v="https://www.rightmove.co.uk/property-for-sale/property-69013272.html"/>
    <s v="2 bedroom flat for sale"/>
    <s v="Rita Road, Vauxhall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11T00:00:00"/>
  </r>
  <r>
    <s v="5E307"/>
    <x v="37"/>
    <s v="https://www.rightmove.co.uk/property-for-sale/property-90388172.html"/>
    <s v="4 bedroom detached house for sale"/>
    <s v="Cowlin Mead, Chelmsford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12T00:00:00"/>
  </r>
  <r>
    <s v="5E61307"/>
    <x v="45"/>
    <s v="https://www.rightmove.co.uk/property-for-sale/property-78184489.html"/>
    <s v="2 bedroom semi-detached house for sale"/>
    <s v="Prospect Road, Birchington, Kent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13T00:00:00"/>
  </r>
  <r>
    <s v="5E307"/>
    <x v="37"/>
    <s v="https://www.rightmove.co.uk/property-for-sale/property-78300706.html"/>
    <s v="2 bedroom terraced house for sale"/>
    <s v="Burton Place, Chelmsford, Essex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19T00:00:00"/>
  </r>
  <r>
    <s v="5E940"/>
    <x v="63"/>
    <s v="https://www.rightmove.co.uk/property-for-sale/property-90666752.html"/>
    <s v="3 bedroom terraced house for sale"/>
    <s v="Mullen Avenue, Downs Barn, Milton Keynes, Buckinghamshire, MK14 7LQ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20T00:00:00"/>
  </r>
  <r>
    <s v="5E1487"/>
    <x v="25"/>
    <s v="https://www.rightmove.co.uk/property-for-sale/property-78416572.html"/>
    <s v="1 bedroom retirement property for sale"/>
    <s v="6 Heene Road;Worthing;West Sussex;BN11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24T00:00:00"/>
  </r>
  <r>
    <s v="5E308"/>
    <x v="46"/>
    <s v="https://www.rightmove.co.uk/property-for-sale/property-78424762.html"/>
    <s v="3 bedroom semi-detached house for sale"/>
    <s v="Orchard Avenue, Cheltenham, GL51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24T00:00:00"/>
  </r>
  <r>
    <s v="5E876"/>
    <x v="7"/>
    <s v="https://www.rightmove.co.uk/property-for-sale/property-78444289.html"/>
    <s v="1 bedroom flat for sale"/>
    <s v="Browning Road, Luton"/>
    <s v="Reduced today"/>
    <s v="Reduced today"/>
    <s v="Reduced 20/05/2020"/>
    <s v="NO DATA"/>
    <e v="#VALUE!"/>
    <e v="#VALUE!"/>
    <x v="2"/>
    <s v="20/05/2020"/>
    <d v="2020-05-20T00:00:00"/>
    <b v="1"/>
    <x v="3"/>
    <x v="3"/>
    <x v="0"/>
    <d v="2020-03-25T00:00:00"/>
  </r>
  <r>
    <s v="5E368"/>
    <x v="12"/>
    <s v="https://www.rightmove.co.uk/property-for-sale/property-91186172.html"/>
    <s v="3 bedroom house for sale"/>
    <s v="Winston Avenue;Coventry;CV2 1DX"/>
    <s v="Reduced today"/>
    <s v="Reduced today"/>
    <s v="Reduced 20/05/2020"/>
    <s v="NO DATA"/>
    <e v="#VALUE!"/>
    <e v="#VALUE!"/>
    <x v="2"/>
    <s v="20/05/2020"/>
    <d v="2020-05-20T00:00:00"/>
    <b v="1"/>
    <x v="4"/>
    <x v="3"/>
    <x v="0"/>
    <d v="2020-04-07T00:00:00"/>
  </r>
  <r>
    <s v="5E368"/>
    <x v="12"/>
    <s v="https://www.rightmove.co.uk/property-for-sale/property-91186163.html"/>
    <s v="3 bedroom house for sale"/>
    <s v="Winston Avenue;Coventry;CV2 1DX"/>
    <s v="Reduced today"/>
    <s v="Reduced today"/>
    <s v="Reduced 20/05/2020"/>
    <s v="NO DATA"/>
    <e v="#VALUE!"/>
    <e v="#VALUE!"/>
    <x v="2"/>
    <s v="20/05/2020"/>
    <d v="2020-05-20T00:00:00"/>
    <b v="1"/>
    <x v="4"/>
    <x v="3"/>
    <x v="0"/>
    <d v="2020-04-07T00:00:00"/>
  </r>
  <r>
    <s v="5E93917"/>
    <x v="3"/>
    <s v="https://www.rightmove.co.uk/property-for-sale/property-79062910.html"/>
    <s v="3 bedroom end of terrace house for sale"/>
    <s v="Ranelagh Road, Southall"/>
    <s v="Reduced today"/>
    <s v="Reduced today"/>
    <s v="Reduced 20/05/2020"/>
    <s v="NO DATA"/>
    <e v="#VALUE!"/>
    <e v="#VALUE!"/>
    <x v="2"/>
    <s v="20/05/2020"/>
    <d v="2020-05-20T00:00:00"/>
    <b v="1"/>
    <x v="4"/>
    <x v="3"/>
    <x v="0"/>
    <d v="2020-04-21T00:00:00"/>
  </r>
  <r>
    <s v="5E1018"/>
    <x v="32"/>
    <s v="https://www.rightmove.co.uk/property-for-sale/property-69927588.html"/>
    <s v="3 bedroom semi-detached house for sale"/>
    <s v="Lodge Lane, Old Catton"/>
    <s v="Reduced today"/>
    <s v="Reduced today"/>
    <s v="Reduced 20/05/2020"/>
    <s v="NO DATA"/>
    <e v="#VALUE!"/>
    <e v="#VALUE!"/>
    <x v="2"/>
    <s v="20/05/2020"/>
    <d v="2020-05-20T00:00:00"/>
    <b v="1"/>
    <x v="4"/>
    <x v="3"/>
    <x v="0"/>
    <d v="2020-04-24T00:00:00"/>
  </r>
  <r>
    <s v="5E1487"/>
    <x v="25"/>
    <s v="https://www.rightmove.co.uk/property-for-sale/property-91784429.html"/>
    <s v="1 bedroom flat for sale"/>
    <s v="112 Marine Parade, Worthing, BN11"/>
    <s v="Reduced today"/>
    <s v="Reduced today"/>
    <s v="Reduced 20/05/2020"/>
    <s v="NO DATA"/>
    <e v="#VALUE!"/>
    <e v="#VALUE!"/>
    <x v="2"/>
    <s v="20/05/2020"/>
    <d v="2020-05-20T00:00:00"/>
    <b v="1"/>
    <x v="4"/>
    <x v="3"/>
    <x v="0"/>
    <d v="2020-04-29T00:00:00"/>
  </r>
  <r>
    <s v="5E368"/>
    <x v="12"/>
    <s v="https://www.rightmove.co.uk/property-for-sale/property-91839653.html"/>
    <s v="3 bedroom terraced house for sale"/>
    <s v="Clovelly Road, Coventry, West Midlands"/>
    <s v="Reduced today"/>
    <s v="Reduced today"/>
    <s v="Reduced 20/05/2020"/>
    <s v="NO DATA"/>
    <e v="#VALUE!"/>
    <e v="#VALUE!"/>
    <x v="2"/>
    <s v="20/05/2020"/>
    <d v="2020-05-20T00:00:00"/>
    <b v="1"/>
    <x v="9"/>
    <x v="3"/>
    <x v="0"/>
    <d v="2020-05-01T00:00:00"/>
  </r>
  <r>
    <s v="5E368"/>
    <x v="12"/>
    <s v="https://www.rightmove.co.uk/property-for-sale/property-91984103.html"/>
    <s v="2 bedroom house for sale"/>
    <s v="Winston Avenue;Coventry;CV2 1DX"/>
    <s v="Reduced today"/>
    <s v="Reduced today"/>
    <s v="Reduced 20/05/2020"/>
    <s v="NO DATA"/>
    <e v="#VALUE!"/>
    <e v="#VALUE!"/>
    <x v="2"/>
    <s v="20/05/2020"/>
    <d v="2020-05-20T00:00:00"/>
    <b v="1"/>
    <x v="9"/>
    <x v="3"/>
    <x v="0"/>
    <d v="2020-05-06T00:00:00"/>
  </r>
  <r>
    <s v="5E1014"/>
    <x v="38"/>
    <s v="https://www.rightmove.co.uk/property-for-sale/property-92260856.html"/>
    <s v="2 bedroom bungalow for sale"/>
    <s v="Harleston Mews, Northampton, NN5"/>
    <s v="Reduced today"/>
    <s v="Reduced today"/>
    <s v="Reduced 20/05/2020"/>
    <s v="NO DATA"/>
    <e v="#VALUE!"/>
    <e v="#VALUE!"/>
    <x v="2"/>
    <s v="20/05/2020"/>
    <d v="2020-05-20T00:00:00"/>
    <b v="1"/>
    <x v="9"/>
    <x v="3"/>
    <x v="1"/>
    <d v="2020-05-14T00:00:00"/>
  </r>
  <r>
    <s v="5E1014"/>
    <x v="38"/>
    <s v="https://www.rightmove.co.uk/property-for-sale/property-92260847.html"/>
    <s v="3 bedroom terraced house for sale"/>
    <s v="Harleston Mews, Northampton, NN5"/>
    <s v="Reduced today"/>
    <s v="Reduced today"/>
    <s v="Reduced 20/05/2020"/>
    <s v="NO DATA"/>
    <e v="#VALUE!"/>
    <e v="#VALUE!"/>
    <x v="2"/>
    <s v="20/05/2020"/>
    <d v="2020-05-20T00:00:00"/>
    <b v="1"/>
    <x v="9"/>
    <x v="3"/>
    <x v="1"/>
    <d v="2020-05-14T00:00:00"/>
  </r>
  <r>
    <s v="5E1195"/>
    <x v="59"/>
    <s v="https://www.rightmove.co.uk/property-for-sale/property-79705786.html"/>
    <s v="2 bedroom terraced house for sale"/>
    <s v="Pearson Place, Sheffield, S8"/>
    <s v="Reduced today"/>
    <s v="Reduced today"/>
    <s v="Reduced 20/05/2020"/>
    <s v="NO DATA"/>
    <e v="#VALUE!"/>
    <e v="#VALUE!"/>
    <x v="2"/>
    <s v="20/05/2020"/>
    <d v="2020-05-20T00:00:00"/>
    <b v="1"/>
    <x v="9"/>
    <x v="3"/>
    <x v="1"/>
    <d v="2020-05-15T00:00:00"/>
  </r>
  <r>
    <s v="5E61307"/>
    <x v="45"/>
    <s v="https://www.rightmove.co.uk/property-for-sale/property-92310020.html"/>
    <s v="2 bedroom apartment for sale"/>
    <s v="Sandling Road;Maidstone;ME14 2LP"/>
    <s v="Reduced today"/>
    <s v="Reduced today"/>
    <s v="Reduced 20/05/2020"/>
    <s v="NO DATA"/>
    <e v="#VALUE!"/>
    <e v="#VALUE!"/>
    <x v="2"/>
    <s v="20/05/2020"/>
    <d v="2020-05-20T00:00:00"/>
    <b v="1"/>
    <x v="9"/>
    <x v="3"/>
    <x v="1"/>
    <d v="2020-05-16T00:00:00"/>
  </r>
  <r>
    <s v="5E789"/>
    <x v="34"/>
    <s v="https://www.rightmove.co.uk/property-for-sale/property-92310569.html"/>
    <s v="4 bedroom detached house for sale"/>
    <s v="Uppingham Road;Bushby;Leicester;LE7"/>
    <s v="Reduced today"/>
    <s v="Reduced today"/>
    <s v="Reduced 20/05/2020"/>
    <s v="NO DATA"/>
    <e v="#VALUE!"/>
    <e v="#VALUE!"/>
    <x v="2"/>
    <s v="20/05/2020"/>
    <d v="2020-05-20T00:00:00"/>
    <b v="1"/>
    <x v="9"/>
    <x v="3"/>
    <x v="1"/>
    <d v="2020-05-16T00:00:00"/>
  </r>
  <r>
    <s v="5E897"/>
    <x v="8"/>
    <s v="https://www.rightmove.co.uk/property-for-sale/property-92310020.html"/>
    <s v="2 bedroom apartment for sale"/>
    <s v="Sandling Road;Maidstone;ME14 2LP"/>
    <s v="Reduced today"/>
    <s v="Reduced today"/>
    <s v="Reduced 20/05/2020"/>
    <s v="NO DATA"/>
    <e v="#VALUE!"/>
    <e v="#VALUE!"/>
    <x v="2"/>
    <s v="20/05/2020"/>
    <d v="2020-05-20T00:00:00"/>
    <b v="1"/>
    <x v="9"/>
    <x v="3"/>
    <x v="1"/>
    <d v="2020-05-16T00:00:00"/>
  </r>
  <r>
    <s v="5E1244"/>
    <x v="42"/>
    <s v="https://www.rightmove.co.uk/property-for-sale/property-70632051.html"/>
    <s v="1 bedroom apartment for sale"/>
    <s v="15 Sandridge Park, St Albans"/>
    <s v="Reduced today"/>
    <s v="Reduced today"/>
    <s v="Reduced 20/05/2020"/>
    <s v="NO DATA"/>
    <e v="#VALUE!"/>
    <e v="#VALUE!"/>
    <x v="2"/>
    <s v="20/05/2020"/>
    <d v="2020-05-20T00:00:00"/>
    <b v="1"/>
    <x v="9"/>
    <x v="3"/>
    <x v="1"/>
    <d v="2020-05-18T00:00:00"/>
  </r>
  <r>
    <s v="5E129"/>
    <x v="48"/>
    <s v="https://www.rightmove.co.uk/property-for-sale/property-79883170.html"/>
    <s v="2 bedroom apartment for sale"/>
    <s v="No. 39A Plough House, Harrow Close, Bedford"/>
    <s v="Reduced today"/>
    <s v="Reduced today"/>
    <s v="Reduced 20/05/2020"/>
    <s v="NO DATA"/>
    <e v="#VALUE!"/>
    <e v="#VALUE!"/>
    <x v="2"/>
    <s v="20/05/2020"/>
    <d v="2020-05-20T00:00:00"/>
    <b v="1"/>
    <x v="9"/>
    <x v="3"/>
    <x v="1"/>
    <d v="2020-05-19T00:00:00"/>
  </r>
  <r>
    <s v="5E1036"/>
    <x v="29"/>
    <s v="https://www.rightmove.co.uk/commercial-property-for-sale/property-80427470.html"/>
    <s v="Land for sale"/>
    <s v="York Avenue, Headington, Oxford, OX3"/>
    <m/>
    <s v=""/>
    <s v=""/>
    <s v="NO DATA"/>
    <e v="#VALUE!"/>
    <e v="#VALUE!"/>
    <x v="2"/>
    <s v="N/A"/>
    <m/>
    <b v="0"/>
    <x v="11"/>
    <x v="4"/>
    <x v="1"/>
    <s v="NO DATA"/>
  </r>
  <r>
    <s v="5E1073"/>
    <x v="57"/>
    <s v="https://www.rightmove.co.uk/commercial-property-for-sale/property-86548376.html"/>
    <s v="Plot for sale"/>
    <s v="Brixton"/>
    <m/>
    <s v=""/>
    <s v=""/>
    <s v="NO DATA"/>
    <e v="#VALUE!"/>
    <e v="#VALUE!"/>
    <x v="2"/>
    <s v="N/A"/>
    <m/>
    <b v="0"/>
    <x v="11"/>
    <x v="4"/>
    <x v="1"/>
    <s v="NO DATA"/>
  </r>
  <r>
    <s v="5E1073"/>
    <x v="57"/>
    <s v="https://www.rightmove.co.uk/commercial-property-for-sale/property-86548346.html"/>
    <s v="Plot for sale"/>
    <s v="Brixton"/>
    <m/>
    <s v=""/>
    <s v=""/>
    <s v="NO DATA"/>
    <e v="#VALUE!"/>
    <e v="#VALUE!"/>
    <x v="2"/>
    <s v="N/A"/>
    <m/>
    <b v="0"/>
    <x v="11"/>
    <x v="4"/>
    <x v="1"/>
    <s v="NO DATA"/>
  </r>
  <r>
    <s v="5E115"/>
    <x v="41"/>
    <s v="https://www.rightmove.co.uk/commercial-property-for-sale/property-91842545.html"/>
    <s v="Land for sale"/>
    <s v="Land at, Broadhurst Grove, Lychpit, Basingstoke, Hampshire, RG24 8SB"/>
    <m/>
    <s v=""/>
    <s v=""/>
    <s v="NO DATA"/>
    <e v="#VALUE!"/>
    <e v="#VALUE!"/>
    <x v="2"/>
    <s v="N/A"/>
    <m/>
    <b v="0"/>
    <x v="11"/>
    <x v="4"/>
    <x v="1"/>
    <s v="NO DATA"/>
  </r>
  <r>
    <s v="5E115"/>
    <x v="41"/>
    <s v="https://www.rightmove.co.uk/commercial-property-for-sale/property-91838456.html"/>
    <s v="Land for sale"/>
    <s v="Land lying to the south west of Lychpit Farm, Little Basing, Lychpit, Basingstoke, Hampshire, RG24 8SR"/>
    <m/>
    <s v=""/>
    <s v=""/>
    <s v="NO DATA"/>
    <e v="#VALUE!"/>
    <e v="#VALUE!"/>
    <x v="2"/>
    <s v="N/A"/>
    <m/>
    <b v="0"/>
    <x v="11"/>
    <x v="4"/>
    <x v="1"/>
    <s v="NO DATA"/>
  </r>
  <r>
    <s v="5E115"/>
    <x v="41"/>
    <s v="https://www.rightmove.co.uk/commercial-property-for-sale/property-79008487.html"/>
    <s v="Land for sale"/>
    <s v="Minden Close, Chineham, Basingstoke, Hampshire, RG24 8TH"/>
    <m/>
    <s v=""/>
    <s v=""/>
    <s v="NO DATA"/>
    <e v="#VALUE!"/>
    <e v="#VALUE!"/>
    <x v="2"/>
    <s v="N/A"/>
    <m/>
    <b v="0"/>
    <x v="11"/>
    <x v="4"/>
    <x v="1"/>
    <s v="NO DATA"/>
  </r>
  <r>
    <s v="5E1195"/>
    <x v="59"/>
    <s v="https://www.rightmove.co.uk/commercial-property-for-sale/property-73900981.html"/>
    <s v="Plot for sale"/>
    <s v="Church Street, Eckington, Sheffield"/>
    <m/>
    <s v=""/>
    <s v=""/>
    <s v="NO DATA"/>
    <e v="#VALUE!"/>
    <e v="#VALUE!"/>
    <x v="2"/>
    <s v="N/A"/>
    <m/>
    <b v="0"/>
    <x v="11"/>
    <x v="4"/>
    <x v="1"/>
    <s v="NO DATA"/>
  </r>
  <r>
    <s v="5E1195"/>
    <x v="59"/>
    <s v="https://www.rightmove.co.uk/commercial-property-for-sale/property-77885731.html"/>
    <s v="Plot for sale"/>
    <s v="Wollaton Road, Sheffield"/>
    <m/>
    <s v=""/>
    <s v=""/>
    <s v="NO DATA"/>
    <e v="#VALUE!"/>
    <e v="#VALUE!"/>
    <x v="2"/>
    <s v="N/A"/>
    <m/>
    <b v="0"/>
    <x v="11"/>
    <x v="4"/>
    <x v="1"/>
    <s v="NO DATA"/>
  </r>
  <r>
    <s v="5E1244"/>
    <x v="42"/>
    <s v="https://www.rightmove.co.uk/commercial-property-for-sale/property-91996430.html"/>
    <s v="Plot for sale"/>
    <s v="Building Plot To The Rear, College Road, St. Albans"/>
    <m/>
    <s v=""/>
    <s v=""/>
    <s v="NO DATA"/>
    <e v="#VALUE!"/>
    <e v="#VALUE!"/>
    <x v="2"/>
    <s v="N/A"/>
    <m/>
    <b v="0"/>
    <x v="11"/>
    <x v="4"/>
    <x v="1"/>
    <s v="NO DATA"/>
  </r>
  <r>
    <s v="5E1460"/>
    <x v="11"/>
    <s v="https://www.rightmove.co.uk/commercial-property-for-sale/property-91607078.html"/>
    <s v="Land for sale"/>
    <s v="Stoney Lane, Winchester"/>
    <m/>
    <s v=""/>
    <s v=""/>
    <s v="NO DATA"/>
    <e v="#VALUE!"/>
    <e v="#VALUE!"/>
    <x v="2"/>
    <s v="N/A"/>
    <m/>
    <b v="0"/>
    <x v="11"/>
    <x v="4"/>
    <x v="1"/>
    <s v="NO DATA"/>
  </r>
  <r>
    <s v="5E1483"/>
    <x v="47"/>
    <s v="https://www.rightmove.co.uk/commercial-property-for-sale/property-77612422.html"/>
    <s v="Land for sale"/>
    <s v="Land at Vicar Street, Worcester, Worcestershire, WR3"/>
    <m/>
    <s v=""/>
    <s v=""/>
    <s v="NO DATA"/>
    <e v="#VALUE!"/>
    <e v="#VALUE!"/>
    <x v="2"/>
    <s v="N/A"/>
    <m/>
    <b v="0"/>
    <x v="11"/>
    <x v="4"/>
    <x v="1"/>
    <s v="NO DATA"/>
  </r>
  <r>
    <s v="5E1483"/>
    <x v="47"/>
    <s v="https://www.rightmove.co.uk/commercial-property-for-sale/property-76751233.html"/>
    <s v="Plot for sale"/>
    <s v="Main Road, Hallow, Worcester, WR2"/>
    <m/>
    <s v=""/>
    <s v=""/>
    <s v="NO DATA"/>
    <e v="#VALUE!"/>
    <e v="#VALUE!"/>
    <x v="2"/>
    <s v="N/A"/>
    <m/>
    <b v="0"/>
    <x v="11"/>
    <x v="4"/>
    <x v="1"/>
    <s v="NO DATA"/>
  </r>
  <r>
    <s v="5E1487"/>
    <x v="25"/>
    <s v="https://www.rightmove.co.uk/commercial-property-for-sale/property-79862614.html"/>
    <s v="Land for sale"/>
    <s v="Warwick Street, Worthing, West Sussex, BN11"/>
    <m/>
    <s v=""/>
    <s v=""/>
    <s v="NO DATA"/>
    <e v="#VALUE!"/>
    <e v="#VALUE!"/>
    <x v="2"/>
    <s v="N/A"/>
    <m/>
    <b v="0"/>
    <x v="11"/>
    <x v="4"/>
    <x v="1"/>
    <s v="NO DATA"/>
  </r>
  <r>
    <s v="5E1487"/>
    <x v="25"/>
    <s v="https://www.rightmove.co.uk/commercial-property-for-sale/property-92446304.html"/>
    <s v="Land for sale"/>
    <s v="Cote Street, Worthing"/>
    <m/>
    <s v=""/>
    <s v=""/>
    <s v="NO DATA"/>
    <e v="#VALUE!"/>
    <e v="#VALUE!"/>
    <x v="2"/>
    <s v="N/A"/>
    <m/>
    <b v="0"/>
    <x v="11"/>
    <x v="4"/>
    <x v="1"/>
    <s v="NO DATA"/>
  </r>
  <r>
    <s v="5E162"/>
    <x v="18"/>
    <s v="https://www.rightmove.co.uk/commercial-property-for-sale/property-79868656.html"/>
    <s v="Land for sale"/>
    <s v="Hagley Road West, Quinton, Birmingham, B32"/>
    <m/>
    <s v=""/>
    <s v=""/>
    <s v="NO DATA"/>
    <e v="#VALUE!"/>
    <e v="#VALUE!"/>
    <x v="2"/>
    <s v="N/A"/>
    <m/>
    <b v="0"/>
    <x v="11"/>
    <x v="4"/>
    <x v="1"/>
    <s v="NO DATA"/>
  </r>
  <r>
    <s v="5E162"/>
    <x v="18"/>
    <s v="https://www.rightmove.co.uk/commercial-property-for-sale/property-79861042.html"/>
    <s v="Land for sale"/>
    <s v="Gravelly Hill, Birmingham, West Midlands, B23"/>
    <m/>
    <s v=""/>
    <s v=""/>
    <s v="NO DATA"/>
    <e v="#VALUE!"/>
    <e v="#VALUE!"/>
    <x v="2"/>
    <s v="N/A"/>
    <m/>
    <b v="0"/>
    <x v="11"/>
    <x v="4"/>
    <x v="1"/>
    <s v="NO DATA"/>
  </r>
  <r>
    <s v="5E207"/>
    <x v="51"/>
    <s v="https://www.rightmove.co.uk/commercial-property-for-sale/property-91290884.html"/>
    <s v="Land for sale"/>
    <s v="Horseman Side, Brentwood"/>
    <m/>
    <s v=""/>
    <s v=""/>
    <s v="NO DATA"/>
    <e v="#VALUE!"/>
    <e v="#VALUE!"/>
    <x v="2"/>
    <s v="N/A"/>
    <m/>
    <b v="0"/>
    <x v="11"/>
    <x v="4"/>
    <x v="1"/>
    <s v="NO DATA"/>
  </r>
  <r>
    <s v="5E368"/>
    <x v="12"/>
    <s v="https://www.rightmove.co.uk/commercial-property-for-sale/property-92382797.html"/>
    <s v="Land for sale"/>
    <s v="Land accessed by Flowerdale Drive, Coventry, CV2"/>
    <m/>
    <s v=""/>
    <s v=""/>
    <s v="NO DATA"/>
    <e v="#VALUE!"/>
    <e v="#VALUE!"/>
    <x v="2"/>
    <s v="N/A"/>
    <m/>
    <b v="0"/>
    <x v="11"/>
    <x v="4"/>
    <x v="1"/>
    <s v="NO DATA"/>
  </r>
  <r>
    <s v="5E430"/>
    <x v="1"/>
    <s v="https://www.rightmove.co.uk/commercial-property-for-sale/property-79681483.html"/>
    <s v="Land for sale"/>
    <s v="Mexborough, Rotherham"/>
    <m/>
    <s v=""/>
    <s v=""/>
    <s v="NO DATA"/>
    <e v="#VALUE!"/>
    <e v="#VALUE!"/>
    <x v="2"/>
    <s v="N/A"/>
    <m/>
    <b v="0"/>
    <x v="11"/>
    <x v="4"/>
    <x v="1"/>
    <s v="NO DATA"/>
  </r>
  <r>
    <s v="5E475"/>
    <x v="15"/>
    <s v="https://www.rightmove.co.uk/commercial-property-for-sale/property-69789333.html"/>
    <s v="Land for sale"/>
    <s v="Development Opportunity, Phase 4 - South Gilmerton, Edinburgh, EH17"/>
    <m/>
    <s v=""/>
    <s v=""/>
    <s v="NO DATA"/>
    <e v="#VALUE!"/>
    <e v="#VALUE!"/>
    <x v="2"/>
    <s v="N/A"/>
    <m/>
    <b v="0"/>
    <x v="11"/>
    <x v="4"/>
    <x v="1"/>
    <s v="NO DATA"/>
  </r>
  <r>
    <s v="5E494"/>
    <x v="43"/>
    <s v="https://www.rightmove.co.uk/commercial-property-for-sale/property-85977200.html"/>
    <s v="Land for sale"/>
    <s v="Exeter, Devon"/>
    <m/>
    <s v=""/>
    <s v=""/>
    <s v="NO DATA"/>
    <e v="#VALUE!"/>
    <e v="#VALUE!"/>
    <x v="2"/>
    <s v="N/A"/>
    <m/>
    <b v="0"/>
    <x v="11"/>
    <x v="4"/>
    <x v="1"/>
    <s v="NO DATA"/>
  </r>
  <r>
    <s v="5E550"/>
    <x v="6"/>
    <s v="https://www.rightmove.co.uk/commercial-property-for-sale/property-92191316.html"/>
    <s v="Land for sale"/>
    <s v="Mungo Lodge, Murray, EAST KILBRIDE"/>
    <m/>
    <s v=""/>
    <s v=""/>
    <s v="NO DATA"/>
    <e v="#VALUE!"/>
    <e v="#VALUE!"/>
    <x v="2"/>
    <s v="N/A"/>
    <m/>
    <b v="0"/>
    <x v="11"/>
    <x v="4"/>
    <x v="1"/>
    <s v="NO DATA"/>
  </r>
  <r>
    <s v="5E550"/>
    <x v="6"/>
    <s v="https://www.rightmove.co.uk/commercial-property-for-sale/property-89038493.html"/>
    <s v="Land for sale"/>
    <s v="Plot at Broughton Gardens, Summerston, Glasgow, G235NQ"/>
    <m/>
    <s v=""/>
    <s v=""/>
    <s v="NO DATA"/>
    <e v="#VALUE!"/>
    <e v="#VALUE!"/>
    <x v="2"/>
    <s v="N/A"/>
    <m/>
    <b v="0"/>
    <x v="11"/>
    <x v="4"/>
    <x v="1"/>
    <s v="NO DATA"/>
  </r>
  <r>
    <s v="5E550"/>
    <x v="6"/>
    <s v="https://www.rightmove.co.uk/commercial-property-for-sale/property-89038487.html"/>
    <s v="Land for sale"/>
    <s v="Plot at Hawthornden Gardens, Summerston, Glasgow, G235BQ"/>
    <m/>
    <s v=""/>
    <s v=""/>
    <s v="NO DATA"/>
    <e v="#VALUE!"/>
    <e v="#VALUE!"/>
    <x v="2"/>
    <s v="N/A"/>
    <m/>
    <b v="0"/>
    <x v="11"/>
    <x v="4"/>
    <x v="1"/>
    <s v="NO DATA"/>
  </r>
  <r>
    <s v="5E769"/>
    <x v="33"/>
    <s v="https://www.rightmove.co.uk/commercial-property-for-sale/property-79409152.html"/>
    <s v="Land for sale"/>
    <s v="Building Plot on the east side of Ashbourne Drive, Lancaster, LA1"/>
    <m/>
    <s v=""/>
    <s v=""/>
    <s v="NO DATA"/>
    <e v="#VALUE!"/>
    <e v="#VALUE!"/>
    <x v="2"/>
    <s v="N/A"/>
    <m/>
    <b v="0"/>
    <x v="11"/>
    <x v="4"/>
    <x v="1"/>
    <s v="NO DATA"/>
  </r>
  <r>
    <s v="5E789"/>
    <x v="34"/>
    <s v="https://www.rightmove.co.uk/commercial-property-for-sale/property-79854400.html"/>
    <s v="Land for sale"/>
    <s v="Land off Astill Lodge Road, Beaumont Leys, LE4"/>
    <m/>
    <s v=""/>
    <s v=""/>
    <s v="NO DATA"/>
    <e v="#VALUE!"/>
    <e v="#VALUE!"/>
    <x v="2"/>
    <s v="N/A"/>
    <m/>
    <b v="0"/>
    <x v="11"/>
    <x v="4"/>
    <x v="1"/>
    <s v="NO DATA"/>
  </r>
  <r>
    <s v="5E789"/>
    <x v="34"/>
    <s v="https://www.rightmove.co.uk/commercial-property-for-sale/property-79854331.html"/>
    <s v="Land for sale"/>
    <s v="Land Lying To The North East Of Gorse Hill, Beaumont Leys, LE4"/>
    <m/>
    <s v=""/>
    <s v=""/>
    <s v="NO DATA"/>
    <e v="#VALUE!"/>
    <e v="#VALUE!"/>
    <x v="2"/>
    <s v="N/A"/>
    <m/>
    <b v="0"/>
    <x v="11"/>
    <x v="4"/>
    <x v="1"/>
    <s v="NO DATA"/>
  </r>
  <r>
    <s v="5E789"/>
    <x v="34"/>
    <s v="https://www.rightmove.co.uk/commercial-property-for-sale/property-92322851.html"/>
    <s v="Land for sale"/>
    <s v="Hamilton Lane, Scraptoft, Leicester"/>
    <m/>
    <s v=""/>
    <s v=""/>
    <s v="NO DATA"/>
    <e v="#VALUE!"/>
    <e v="#VALUE!"/>
    <x v="2"/>
    <s v="N/A"/>
    <m/>
    <b v="0"/>
    <x v="11"/>
    <x v="4"/>
    <x v="1"/>
    <s v="NO DATA"/>
  </r>
  <r>
    <s v="5E789"/>
    <x v="34"/>
    <s v="https://www.rightmove.co.uk/commercial-property-for-sale/property-92322842.html"/>
    <s v="Land for sale"/>
    <s v="Hamilton Lane, Scraptoft, Leicester"/>
    <m/>
    <s v=""/>
    <s v=""/>
    <s v="NO DATA"/>
    <e v="#VALUE!"/>
    <e v="#VALUE!"/>
    <x v="2"/>
    <s v="N/A"/>
    <m/>
    <b v="0"/>
    <x v="11"/>
    <x v="4"/>
    <x v="1"/>
    <s v="NO DATA"/>
  </r>
  <r>
    <s v="5E804"/>
    <x v="54"/>
    <s v="https://www.rightmove.co.uk/commercial-property-for-sale/property-70467252.html"/>
    <s v="Land for sale"/>
    <s v="Boultham Park Road, Lincoln, Lincolnshire"/>
    <m/>
    <s v=""/>
    <s v=""/>
    <s v="NO DATA"/>
    <e v="#VALUE!"/>
    <e v="#VALUE!"/>
    <x v="2"/>
    <s v="N/A"/>
    <m/>
    <b v="0"/>
    <x v="11"/>
    <x v="4"/>
    <x v="1"/>
    <s v="NO DATA"/>
  </r>
  <r>
    <s v="5E984"/>
    <x v="2"/>
    <s v="https://www.rightmove.co.uk/commercial-property-for-sale/property-66953457.html"/>
    <s v="Land for sale"/>
    <s v="Darras Road, Darras Hall, Ponteland, Newcastle upon Tyne"/>
    <m/>
    <s v=""/>
    <s v=""/>
    <s v="NO DATA"/>
    <e v="#VALUE!"/>
    <e v="#VALUE!"/>
    <x v="2"/>
    <s v="N/A"/>
    <m/>
    <b v="0"/>
    <x v="11"/>
    <x v="4"/>
    <x v="1"/>
    <s v="NO DAT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U72" firstHeaderRow="1" firstDataRow="3" firstDataCol="1"/>
  <pivotFields count="19">
    <pivotField showAll="0"/>
    <pivotField axis="axisRow" showAll="0">
      <items count="66">
        <item x="41"/>
        <item x="53"/>
        <item x="48"/>
        <item x="18"/>
        <item x="35"/>
        <item x="4"/>
        <item x="51"/>
        <item x="27"/>
        <item x="13"/>
        <item x="55"/>
        <item x="20"/>
        <item x="31"/>
        <item x="30"/>
        <item x="37"/>
        <item x="46"/>
        <item x="36"/>
        <item x="12"/>
        <item x="28"/>
        <item x="1"/>
        <item x="24"/>
        <item x="15"/>
        <item x="43"/>
        <item x="6"/>
        <item x="19"/>
        <item x="39"/>
        <item x="61"/>
        <item x="52"/>
        <item x="23"/>
        <item x="62"/>
        <item x="45"/>
        <item x="33"/>
        <item x="22"/>
        <item x="49"/>
        <item x="34"/>
        <item x="54"/>
        <item x="14"/>
        <item x="3"/>
        <item x="7"/>
        <item x="8"/>
        <item x="0"/>
        <item x="63"/>
        <item x="2"/>
        <item x="38"/>
        <item x="32"/>
        <item x="9"/>
        <item x="29"/>
        <item x="60"/>
        <item x="57"/>
        <item x="5"/>
        <item x="58"/>
        <item x="16"/>
        <item x="59"/>
        <item x="10"/>
        <item x="17"/>
        <item x="42"/>
        <item x="40"/>
        <item x="21"/>
        <item x="56"/>
        <item x="44"/>
        <item x="64"/>
        <item x="50"/>
        <item x="11"/>
        <item x="47"/>
        <item x="25"/>
        <item x="2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axis="axisCol" showAll="0">
      <items count="14">
        <item x="1"/>
        <item x="2"/>
        <item x="3"/>
        <item x="4"/>
        <item x="9"/>
        <item x="12"/>
        <item x="5"/>
        <item x="10"/>
        <item x="0"/>
        <item x="6"/>
        <item x="7"/>
        <item x="8"/>
        <item x="11"/>
        <item t="default"/>
      </items>
    </pivotField>
    <pivotField axis="axisCol" multipleItemSelectionAllowed="1" showAll="0">
      <items count="8">
        <item h="1" x="5"/>
        <item h="1" x="6"/>
        <item h="1" x="0"/>
        <item h="1" x="1"/>
        <item x="2"/>
        <item x="3"/>
        <item h="1" x="4"/>
        <item t="default"/>
      </items>
    </pivotField>
    <pivotField multipleItemSelectionAllowed="1" showAll="0">
      <items count="3">
        <item h="1" x="0"/>
        <item x="1"/>
        <item t="default"/>
      </items>
    </pivotField>
    <pivotField showAll="0"/>
  </pivotFields>
  <rowFields count="1">
    <field x="1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2">
    <field x="16"/>
    <field x="15"/>
  </colFields>
  <colItems count="20"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t="default">
      <x v="5"/>
    </i>
    <i t="grand">
      <x/>
    </i>
  </colItems>
  <dataFields count="1">
    <dataField name="Count of Link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U72"/>
  <sheetViews>
    <sheetView tabSelected="1" workbookViewId="0">
      <selection activeCell="R7" sqref="R7"/>
    </sheetView>
  </sheetViews>
  <sheetFormatPr baseColWidth="10" defaultRowHeight="16" x14ac:dyDescent="0.2"/>
  <cols>
    <col min="1" max="1" width="19.5" bestFit="1" customWidth="1"/>
    <col min="2" max="2" width="15.5" bestFit="1" customWidth="1"/>
    <col min="3" max="4" width="2.1640625" bestFit="1" customWidth="1"/>
    <col min="5" max="13" width="3.1640625" bestFit="1" customWidth="1"/>
    <col min="14" max="14" width="9.83203125" bestFit="1" customWidth="1"/>
    <col min="15" max="15" width="7.33203125" bestFit="1" customWidth="1"/>
    <col min="16" max="18" width="4.1640625" bestFit="1" customWidth="1"/>
    <col min="19" max="19" width="5.1640625" bestFit="1" customWidth="1"/>
    <col min="20" max="20" width="9.83203125" bestFit="1" customWidth="1"/>
    <col min="21" max="21" width="10.83203125" bestFit="1" customWidth="1"/>
    <col min="22" max="22" width="6.83203125" bestFit="1" customWidth="1"/>
    <col min="23" max="23" width="5.1640625" bestFit="1" customWidth="1"/>
    <col min="24" max="24" width="6.83203125" bestFit="1" customWidth="1"/>
    <col min="25" max="25" width="5.33203125" bestFit="1" customWidth="1"/>
    <col min="26" max="26" width="7.83203125" bestFit="1" customWidth="1"/>
    <col min="27" max="27" width="5.33203125" bestFit="1" customWidth="1"/>
    <col min="28" max="28" width="7.83203125" bestFit="1" customWidth="1"/>
    <col min="29" max="29" width="5.33203125" bestFit="1" customWidth="1"/>
    <col min="30" max="30" width="7.83203125" bestFit="1" customWidth="1"/>
    <col min="31" max="31" width="10.83203125" bestFit="1" customWidth="1"/>
    <col min="32" max="33" width="3.1640625" bestFit="1" customWidth="1"/>
    <col min="34" max="34" width="9.83203125" bestFit="1" customWidth="1"/>
    <col min="35" max="35" width="7.33203125" bestFit="1" customWidth="1"/>
    <col min="36" max="38" width="4.1640625" bestFit="1" customWidth="1"/>
    <col min="39" max="39" width="5.1640625" bestFit="1" customWidth="1"/>
    <col min="40" max="40" width="9.83203125" bestFit="1" customWidth="1"/>
    <col min="41" max="41" width="10.5" bestFit="1" customWidth="1"/>
    <col min="42" max="42" width="13" bestFit="1" customWidth="1"/>
    <col min="43" max="43" width="10.83203125" bestFit="1" customWidth="1"/>
    <col min="44" max="44" width="12.1640625" bestFit="1" customWidth="1"/>
    <col min="45" max="46" width="3.1640625" bestFit="1" customWidth="1"/>
    <col min="47" max="47" width="14.6640625" bestFit="1" customWidth="1"/>
    <col min="48" max="48" width="12.33203125" bestFit="1" customWidth="1"/>
    <col min="49" max="51" width="3.1640625" bestFit="1" customWidth="1"/>
    <col min="52" max="52" width="14.83203125" bestFit="1" customWidth="1"/>
    <col min="53" max="53" width="8.83203125" bestFit="1" customWidth="1"/>
    <col min="54" max="55" width="2.1640625" bestFit="1" customWidth="1"/>
    <col min="56" max="56" width="3.1640625" bestFit="1" customWidth="1"/>
    <col min="57" max="57" width="11.33203125" bestFit="1" customWidth="1"/>
    <col min="58" max="58" width="12.6640625" bestFit="1" customWidth="1"/>
    <col min="59" max="59" width="3.1640625" bestFit="1" customWidth="1"/>
    <col min="60" max="60" width="15.1640625" bestFit="1" customWidth="1"/>
    <col min="61" max="61" width="13.1640625" bestFit="1" customWidth="1"/>
    <col min="62" max="62" width="3.1640625" bestFit="1" customWidth="1"/>
    <col min="63" max="63" width="15.6640625" bestFit="1" customWidth="1"/>
    <col min="64" max="64" width="9.5" bestFit="1" customWidth="1"/>
    <col min="65" max="65" width="2.1640625" bestFit="1" customWidth="1"/>
    <col min="66" max="68" width="3.1640625" bestFit="1" customWidth="1"/>
    <col min="69" max="69" width="12" bestFit="1" customWidth="1"/>
    <col min="70" max="70" width="10.6640625" bestFit="1" customWidth="1"/>
    <col min="71" max="71" width="2.1640625" bestFit="1" customWidth="1"/>
    <col min="72" max="72" width="3.1640625" bestFit="1" customWidth="1"/>
    <col min="73" max="73" width="13.1640625" bestFit="1" customWidth="1"/>
    <col min="74" max="74" width="8.33203125" bestFit="1" customWidth="1"/>
    <col min="75" max="76" width="2.1640625" bestFit="1" customWidth="1"/>
    <col min="77" max="77" width="3.1640625" bestFit="1" customWidth="1"/>
    <col min="79" max="79" width="11.6640625" bestFit="1" customWidth="1"/>
    <col min="80" max="80" width="14.1640625" bestFit="1" customWidth="1"/>
    <col min="81" max="81" width="12.5" bestFit="1" customWidth="1"/>
    <col min="82" max="82" width="2.1640625" bestFit="1" customWidth="1"/>
    <col min="83" max="83" width="3.1640625" bestFit="1" customWidth="1"/>
    <col min="84" max="84" width="15" bestFit="1" customWidth="1"/>
    <col min="85" max="85" width="11.5" bestFit="1" customWidth="1"/>
    <col min="86" max="86" width="3.1640625" bestFit="1" customWidth="1"/>
    <col min="87" max="87" width="14" bestFit="1" customWidth="1"/>
    <col min="88" max="88" width="8.6640625" bestFit="1" customWidth="1"/>
    <col min="89" max="89" width="2.1640625" bestFit="1" customWidth="1"/>
    <col min="90" max="90" width="3.1640625" bestFit="1" customWidth="1"/>
    <col min="91" max="91" width="11.1640625" bestFit="1" customWidth="1"/>
    <col min="92" max="92" width="10.5" bestFit="1" customWidth="1"/>
    <col min="93" max="93" width="2.1640625" bestFit="1" customWidth="1"/>
    <col min="94" max="94" width="3.1640625" bestFit="1" customWidth="1"/>
    <col min="95" max="95" width="13" bestFit="1" customWidth="1"/>
    <col min="96" max="96" width="12.1640625" bestFit="1" customWidth="1"/>
    <col min="97" max="97" width="2.1640625" bestFit="1" customWidth="1"/>
    <col min="98" max="98" width="3.1640625" bestFit="1" customWidth="1"/>
    <col min="99" max="99" width="14.6640625" bestFit="1" customWidth="1"/>
    <col min="100" max="100" width="11" bestFit="1" customWidth="1"/>
    <col min="101" max="103" width="3.1640625" bestFit="1" customWidth="1"/>
    <col min="104" max="104" width="13.5" bestFit="1" customWidth="1"/>
    <col min="105" max="105" width="11.6640625" bestFit="1" customWidth="1"/>
    <col min="106" max="106" width="3.1640625" bestFit="1" customWidth="1"/>
    <col min="107" max="107" width="14.1640625" bestFit="1" customWidth="1"/>
    <col min="108" max="108" width="13.83203125" bestFit="1" customWidth="1"/>
    <col min="109" max="109" width="3.1640625" bestFit="1" customWidth="1"/>
    <col min="110" max="110" width="16.5" bestFit="1" customWidth="1"/>
    <col min="111" max="111" width="6.6640625" bestFit="1" customWidth="1"/>
    <col min="112" max="112" width="3.1640625" bestFit="1" customWidth="1"/>
    <col min="113" max="113" width="9.1640625" bestFit="1" customWidth="1"/>
    <col min="114" max="114" width="9.5" bestFit="1" customWidth="1"/>
    <col min="115" max="115" width="3.1640625" bestFit="1" customWidth="1"/>
    <col min="116" max="116" width="12" bestFit="1" customWidth="1"/>
    <col min="117" max="117" width="7.1640625" bestFit="1" customWidth="1"/>
    <col min="118" max="118" width="2.1640625" bestFit="1" customWidth="1"/>
    <col min="119" max="119" width="3.1640625" bestFit="1" customWidth="1"/>
    <col min="120" max="120" width="9.6640625" bestFit="1" customWidth="1"/>
    <col min="121" max="121" width="11.1640625" bestFit="1" customWidth="1"/>
    <col min="122" max="124" width="3.1640625" bestFit="1" customWidth="1"/>
    <col min="125" max="125" width="13.6640625" bestFit="1" customWidth="1"/>
    <col min="126" max="126" width="16.6640625" bestFit="1" customWidth="1"/>
    <col min="127" max="128" width="3.1640625" bestFit="1" customWidth="1"/>
    <col min="129" max="129" width="19.33203125" bestFit="1" customWidth="1"/>
    <col min="130" max="130" width="8" bestFit="1" customWidth="1"/>
    <col min="131" max="131" width="2.1640625" bestFit="1" customWidth="1"/>
    <col min="132" max="132" width="3.1640625" bestFit="1" customWidth="1"/>
    <col min="133" max="133" width="10.5" bestFit="1" customWidth="1"/>
    <col min="134" max="134" width="10.6640625" bestFit="1" customWidth="1"/>
    <col min="135" max="135" width="2.1640625" bestFit="1" customWidth="1"/>
    <col min="136" max="136" width="3.1640625" bestFit="1" customWidth="1"/>
    <col min="137" max="137" width="13.1640625" bestFit="1" customWidth="1"/>
    <col min="138" max="138" width="9" bestFit="1" customWidth="1"/>
    <col min="139" max="140" width="3.1640625" bestFit="1" customWidth="1"/>
    <col min="141" max="141" width="11.5" bestFit="1" customWidth="1"/>
    <col min="143" max="143" width="3.1640625" bestFit="1" customWidth="1"/>
    <col min="144" max="144" width="13.33203125" bestFit="1" customWidth="1"/>
    <col min="145" max="145" width="9.1640625" bestFit="1" customWidth="1"/>
    <col min="146" max="146" width="3.1640625" bestFit="1" customWidth="1"/>
    <col min="147" max="147" width="11.6640625" bestFit="1" customWidth="1"/>
    <col min="148" max="148" width="7.83203125" bestFit="1" customWidth="1"/>
    <col min="149" max="149" width="3.1640625" bestFit="1" customWidth="1"/>
    <col min="150" max="150" width="10.33203125" bestFit="1" customWidth="1"/>
    <col min="151" max="151" width="12" bestFit="1" customWidth="1"/>
    <col min="152" max="152" width="3.1640625" bestFit="1" customWidth="1"/>
    <col min="153" max="153" width="14.5" bestFit="1" customWidth="1"/>
    <col min="154" max="154" width="13" bestFit="1" customWidth="1"/>
    <col min="155" max="155" width="15.5" bestFit="1" customWidth="1"/>
    <col min="156" max="156" width="15.33203125" bestFit="1" customWidth="1"/>
    <col min="157" max="157" width="18" bestFit="1" customWidth="1"/>
    <col min="158" max="158" width="21.83203125" bestFit="1" customWidth="1"/>
    <col min="159" max="160" width="2.1640625" bestFit="1" customWidth="1"/>
    <col min="161" max="161" width="3.1640625" bestFit="1" customWidth="1"/>
    <col min="162" max="162" width="24.5" bestFit="1" customWidth="1"/>
    <col min="163" max="163" width="14.33203125" bestFit="1" customWidth="1"/>
    <col min="164" max="164" width="3.1640625" bestFit="1" customWidth="1"/>
    <col min="165" max="165" width="17" bestFit="1" customWidth="1"/>
    <col min="166" max="166" width="10.1640625" bestFit="1" customWidth="1"/>
    <col min="167" max="168" width="2.1640625" bestFit="1" customWidth="1"/>
    <col min="169" max="169" width="3.1640625" bestFit="1" customWidth="1"/>
    <col min="170" max="170" width="12.6640625" bestFit="1" customWidth="1"/>
    <col min="171" max="171" width="13.1640625" bestFit="1" customWidth="1"/>
    <col min="172" max="172" width="3.1640625" bestFit="1" customWidth="1"/>
    <col min="173" max="173" width="15.6640625" bestFit="1" customWidth="1"/>
    <col min="174" max="174" width="9" bestFit="1" customWidth="1"/>
    <col min="175" max="175" width="2.1640625" bestFit="1" customWidth="1"/>
    <col min="176" max="177" width="3.1640625" bestFit="1" customWidth="1"/>
    <col min="178" max="178" width="11.5" bestFit="1" customWidth="1"/>
    <col min="179" max="179" width="14.33203125" bestFit="1" customWidth="1"/>
    <col min="180" max="181" width="3.1640625" bestFit="1" customWidth="1"/>
    <col min="182" max="182" width="17" bestFit="1" customWidth="1"/>
    <col min="183" max="183" width="11.1640625" bestFit="1" customWidth="1"/>
    <col min="184" max="184" width="2.1640625" bestFit="1" customWidth="1"/>
    <col min="185" max="185" width="3.1640625" bestFit="1" customWidth="1"/>
    <col min="186" max="186" width="13.6640625" bestFit="1" customWidth="1"/>
    <col min="187" max="187" width="7.83203125" bestFit="1" customWidth="1"/>
    <col min="188" max="188" width="3.1640625" bestFit="1" customWidth="1"/>
    <col min="189" max="189" width="10.33203125" bestFit="1" customWidth="1"/>
    <col min="190" max="190" width="12.83203125" bestFit="1" customWidth="1"/>
    <col min="191" max="191" width="3.1640625" bestFit="1" customWidth="1"/>
    <col min="192" max="192" width="15.33203125" bestFit="1" customWidth="1"/>
    <col min="193" max="193" width="10" bestFit="1" customWidth="1"/>
    <col min="194" max="194" width="2.1640625" bestFit="1" customWidth="1"/>
    <col min="195" max="195" width="3.1640625" bestFit="1" customWidth="1"/>
    <col min="196" max="196" width="12.5" bestFit="1" customWidth="1"/>
    <col min="197" max="197" width="10.6640625" bestFit="1" customWidth="1"/>
    <col min="198" max="198" width="3.1640625" bestFit="1" customWidth="1"/>
    <col min="199" max="199" width="13.1640625" bestFit="1" customWidth="1"/>
    <col min="200" max="200" width="9.33203125" bestFit="1" customWidth="1"/>
    <col min="201" max="201" width="2.1640625" bestFit="1" customWidth="1"/>
    <col min="202" max="202" width="3.1640625" bestFit="1" customWidth="1"/>
    <col min="203" max="203" width="11.83203125" bestFit="1" customWidth="1"/>
    <col min="204" max="204" width="14.33203125" bestFit="1" customWidth="1"/>
    <col min="205" max="205" width="3.1640625" bestFit="1" customWidth="1"/>
    <col min="206" max="206" width="17" bestFit="1" customWidth="1"/>
    <col min="207" max="207" width="11.1640625" bestFit="1" customWidth="1"/>
    <col min="208" max="209" width="2.1640625" bestFit="1" customWidth="1"/>
    <col min="210" max="210" width="3.1640625" bestFit="1" customWidth="1"/>
    <col min="211" max="211" width="13.6640625" bestFit="1" customWidth="1"/>
    <col min="212" max="212" width="16" bestFit="1" customWidth="1"/>
    <col min="213" max="213" width="2.1640625" bestFit="1" customWidth="1"/>
    <col min="214" max="214" width="3.1640625" bestFit="1" customWidth="1"/>
    <col min="215" max="215" width="18.6640625" bestFit="1" customWidth="1"/>
    <col min="216" max="216" width="10.6640625" bestFit="1" customWidth="1"/>
    <col min="217" max="218" width="3.1640625" bestFit="1" customWidth="1"/>
    <col min="219" max="219" width="13.1640625" bestFit="1" customWidth="1"/>
    <col min="220" max="220" width="10.33203125" bestFit="1" customWidth="1"/>
    <col min="221" max="221" width="3.1640625" bestFit="1" customWidth="1"/>
    <col min="222" max="222" width="12.83203125" bestFit="1" customWidth="1"/>
    <col min="223" max="223" width="16.83203125" bestFit="1" customWidth="1"/>
    <col min="224" max="224" width="2.1640625" bestFit="1" customWidth="1"/>
    <col min="225" max="226" width="3.1640625" bestFit="1" customWidth="1"/>
    <col min="227" max="227" width="19.5" bestFit="1" customWidth="1"/>
    <col min="228" max="228" width="12.6640625" bestFit="1" customWidth="1"/>
    <col min="229" max="229" width="15.1640625" bestFit="1" customWidth="1"/>
    <col min="230" max="230" width="10.1640625" bestFit="1" customWidth="1"/>
    <col min="231" max="233" width="3.1640625" bestFit="1" customWidth="1"/>
    <col min="234" max="235" width="12.6640625" bestFit="1" customWidth="1"/>
    <col min="236" max="236" width="2.1640625" bestFit="1" customWidth="1"/>
    <col min="237" max="237" width="3.1640625" bestFit="1" customWidth="1"/>
    <col min="238" max="238" width="15.1640625" bestFit="1" customWidth="1"/>
    <col min="239" max="239" width="11.83203125" bestFit="1" customWidth="1"/>
    <col min="240" max="240" width="2.1640625" bestFit="1" customWidth="1"/>
    <col min="241" max="242" width="3.1640625" bestFit="1" customWidth="1"/>
    <col min="243" max="243" width="14.33203125" bestFit="1" customWidth="1"/>
    <col min="244" max="244" width="11" bestFit="1" customWidth="1"/>
    <col min="245" max="245" width="13.5" bestFit="1" customWidth="1"/>
    <col min="246" max="246" width="7" bestFit="1" customWidth="1"/>
    <col min="247" max="248" width="2.1640625" bestFit="1" customWidth="1"/>
    <col min="249" max="249" width="3.1640625" bestFit="1" customWidth="1"/>
    <col min="250" max="250" width="9.5" bestFit="1" customWidth="1"/>
  </cols>
  <sheetData>
    <row r="4" spans="1:21" x14ac:dyDescent="0.2">
      <c r="A4" s="5" t="s">
        <v>12987</v>
      </c>
      <c r="B4" s="5" t="s">
        <v>12988</v>
      </c>
    </row>
    <row r="5" spans="1:21" x14ac:dyDescent="0.2">
      <c r="B5">
        <v>2019</v>
      </c>
      <c r="N5" t="s">
        <v>13058</v>
      </c>
      <c r="O5">
        <v>2020</v>
      </c>
      <c r="T5" t="s">
        <v>13057</v>
      </c>
      <c r="U5" t="s">
        <v>12982</v>
      </c>
    </row>
    <row r="6" spans="1:21" x14ac:dyDescent="0.2">
      <c r="A6" s="5" t="s">
        <v>12981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>
        <v>11</v>
      </c>
      <c r="M6">
        <v>12</v>
      </c>
      <c r="O6">
        <v>1</v>
      </c>
      <c r="P6">
        <v>2</v>
      </c>
      <c r="Q6">
        <v>3</v>
      </c>
      <c r="R6">
        <v>4</v>
      </c>
      <c r="S6">
        <v>5</v>
      </c>
    </row>
    <row r="7" spans="1:21" x14ac:dyDescent="0.2">
      <c r="A7" s="6" t="s">
        <v>2012</v>
      </c>
      <c r="B7" s="3"/>
      <c r="C7" s="3"/>
      <c r="D7" s="3"/>
      <c r="E7" s="3"/>
      <c r="F7" s="3"/>
      <c r="G7" s="3">
        <v>1</v>
      </c>
      <c r="H7" s="3">
        <v>1</v>
      </c>
      <c r="I7" s="3"/>
      <c r="J7" s="3"/>
      <c r="K7" s="3"/>
      <c r="L7" s="3">
        <v>1</v>
      </c>
      <c r="M7" s="3">
        <v>2</v>
      </c>
      <c r="N7" s="3">
        <v>5</v>
      </c>
      <c r="O7" s="3">
        <v>8</v>
      </c>
      <c r="P7" s="3">
        <v>5</v>
      </c>
      <c r="Q7" s="3">
        <v>11</v>
      </c>
      <c r="R7" s="3">
        <v>23</v>
      </c>
      <c r="S7" s="3">
        <v>45</v>
      </c>
      <c r="T7" s="3">
        <v>92</v>
      </c>
      <c r="U7" s="3">
        <v>97</v>
      </c>
    </row>
    <row r="8" spans="1:21" x14ac:dyDescent="0.2">
      <c r="A8" s="6" t="s">
        <v>12990</v>
      </c>
      <c r="B8" s="3"/>
      <c r="C8" s="3"/>
      <c r="D8" s="3"/>
      <c r="E8" s="3"/>
      <c r="F8" s="3">
        <v>1</v>
      </c>
      <c r="G8" s="3"/>
      <c r="H8" s="3"/>
      <c r="I8" s="3">
        <v>1</v>
      </c>
      <c r="J8" s="3">
        <v>2</v>
      </c>
      <c r="K8" s="3">
        <v>1</v>
      </c>
      <c r="L8" s="3">
        <v>4</v>
      </c>
      <c r="M8" s="3">
        <v>1</v>
      </c>
      <c r="N8" s="3">
        <v>10</v>
      </c>
      <c r="O8" s="3">
        <v>7</v>
      </c>
      <c r="P8" s="3">
        <v>6</v>
      </c>
      <c r="Q8" s="3">
        <v>4</v>
      </c>
      <c r="R8" s="3">
        <v>19</v>
      </c>
      <c r="S8" s="3">
        <v>50</v>
      </c>
      <c r="T8" s="3">
        <v>86</v>
      </c>
      <c r="U8" s="3">
        <v>96</v>
      </c>
    </row>
    <row r="9" spans="1:21" x14ac:dyDescent="0.2">
      <c r="A9" s="6" t="s">
        <v>12991</v>
      </c>
      <c r="B9" s="3"/>
      <c r="C9" s="3">
        <v>1</v>
      </c>
      <c r="D9" s="3"/>
      <c r="E9" s="3"/>
      <c r="F9" s="3"/>
      <c r="G9" s="3"/>
      <c r="H9" s="3"/>
      <c r="I9" s="3">
        <v>1</v>
      </c>
      <c r="J9" s="3"/>
      <c r="K9" s="3">
        <v>2</v>
      </c>
      <c r="L9" s="3">
        <v>3</v>
      </c>
      <c r="M9" s="3"/>
      <c r="N9" s="3">
        <v>7</v>
      </c>
      <c r="O9" s="3">
        <v>3</v>
      </c>
      <c r="P9" s="3">
        <v>4</v>
      </c>
      <c r="Q9" s="3">
        <v>22</v>
      </c>
      <c r="R9" s="3">
        <v>18</v>
      </c>
      <c r="S9" s="3">
        <v>43</v>
      </c>
      <c r="T9" s="3">
        <v>90</v>
      </c>
      <c r="U9" s="3">
        <v>97</v>
      </c>
    </row>
    <row r="10" spans="1:21" x14ac:dyDescent="0.2">
      <c r="A10" s="6" t="s">
        <v>12992</v>
      </c>
      <c r="B10" s="3"/>
      <c r="C10" s="3"/>
      <c r="D10" s="3"/>
      <c r="E10" s="3"/>
      <c r="F10" s="3"/>
      <c r="G10" s="3"/>
      <c r="H10" s="3">
        <v>2</v>
      </c>
      <c r="I10" s="3">
        <v>1</v>
      </c>
      <c r="J10" s="3">
        <v>3</v>
      </c>
      <c r="K10" s="3">
        <v>3</v>
      </c>
      <c r="L10" s="3"/>
      <c r="M10" s="3">
        <v>1</v>
      </c>
      <c r="N10" s="3">
        <v>10</v>
      </c>
      <c r="O10" s="3">
        <v>4</v>
      </c>
      <c r="P10" s="3">
        <v>4</v>
      </c>
      <c r="Q10" s="3">
        <v>4</v>
      </c>
      <c r="R10" s="3">
        <v>2</v>
      </c>
      <c r="S10" s="3">
        <v>73</v>
      </c>
      <c r="T10" s="3">
        <v>87</v>
      </c>
      <c r="U10" s="3">
        <v>97</v>
      </c>
    </row>
    <row r="11" spans="1:21" x14ac:dyDescent="0.2">
      <c r="A11" s="6" t="s">
        <v>12993</v>
      </c>
      <c r="B11" s="3"/>
      <c r="C11" s="3"/>
      <c r="D11" s="3"/>
      <c r="E11" s="3"/>
      <c r="F11" s="3">
        <v>1</v>
      </c>
      <c r="G11" s="3">
        <v>1</v>
      </c>
      <c r="H11" s="3"/>
      <c r="I11" s="3"/>
      <c r="J11" s="3">
        <v>1</v>
      </c>
      <c r="K11" s="3"/>
      <c r="L11" s="3">
        <v>1</v>
      </c>
      <c r="M11" s="3"/>
      <c r="N11" s="3">
        <v>4</v>
      </c>
      <c r="O11" s="3">
        <v>5</v>
      </c>
      <c r="P11" s="3">
        <v>5</v>
      </c>
      <c r="Q11" s="3">
        <v>6</v>
      </c>
      <c r="R11" s="3">
        <v>3</v>
      </c>
      <c r="S11" s="3">
        <v>75</v>
      </c>
      <c r="T11" s="3">
        <v>94</v>
      </c>
      <c r="U11" s="3">
        <v>98</v>
      </c>
    </row>
    <row r="12" spans="1:21" x14ac:dyDescent="0.2">
      <c r="A12" s="6" t="s">
        <v>12994</v>
      </c>
      <c r="B12" s="3"/>
      <c r="C12" s="3"/>
      <c r="D12" s="3">
        <v>1</v>
      </c>
      <c r="E12" s="3"/>
      <c r="F12" s="3"/>
      <c r="G12" s="3"/>
      <c r="H12" s="3"/>
      <c r="I12" s="3">
        <v>1</v>
      </c>
      <c r="J12" s="3">
        <v>3</v>
      </c>
      <c r="K12" s="3"/>
      <c r="L12" s="3">
        <v>2</v>
      </c>
      <c r="M12" s="3">
        <v>3</v>
      </c>
      <c r="N12" s="3">
        <v>10</v>
      </c>
      <c r="O12" s="3">
        <v>5</v>
      </c>
      <c r="P12" s="3">
        <v>8</v>
      </c>
      <c r="Q12" s="3">
        <v>3</v>
      </c>
      <c r="R12" s="3"/>
      <c r="S12" s="3">
        <v>71</v>
      </c>
      <c r="T12" s="3">
        <v>87</v>
      </c>
      <c r="U12" s="3">
        <v>97</v>
      </c>
    </row>
    <row r="13" spans="1:21" x14ac:dyDescent="0.2">
      <c r="A13" s="6" t="s">
        <v>12995</v>
      </c>
      <c r="B13" s="3"/>
      <c r="C13" s="3"/>
      <c r="D13" s="3"/>
      <c r="E13" s="3"/>
      <c r="F13" s="3">
        <v>1</v>
      </c>
      <c r="G13" s="3"/>
      <c r="H13" s="3"/>
      <c r="I13" s="3">
        <v>1</v>
      </c>
      <c r="J13" s="3">
        <v>1</v>
      </c>
      <c r="K13" s="3"/>
      <c r="L13" s="3">
        <v>1</v>
      </c>
      <c r="M13" s="3">
        <v>4</v>
      </c>
      <c r="N13" s="3">
        <v>8</v>
      </c>
      <c r="O13" s="3">
        <v>8</v>
      </c>
      <c r="P13" s="3">
        <v>6</v>
      </c>
      <c r="Q13" s="3">
        <v>5</v>
      </c>
      <c r="R13" s="3">
        <v>21</v>
      </c>
      <c r="S13" s="3">
        <v>50</v>
      </c>
      <c r="T13" s="3">
        <v>90</v>
      </c>
      <c r="U13" s="3">
        <v>98</v>
      </c>
    </row>
    <row r="14" spans="1:21" x14ac:dyDescent="0.2">
      <c r="A14" s="6" t="s">
        <v>13047</v>
      </c>
      <c r="B14" s="3">
        <v>1</v>
      </c>
      <c r="C14" s="3"/>
      <c r="D14" s="3">
        <v>1</v>
      </c>
      <c r="E14" s="3"/>
      <c r="F14" s="3"/>
      <c r="G14" s="3">
        <v>1</v>
      </c>
      <c r="H14" s="3">
        <v>3</v>
      </c>
      <c r="I14" s="3">
        <v>1</v>
      </c>
      <c r="J14" s="3">
        <v>1</v>
      </c>
      <c r="K14" s="3">
        <v>3</v>
      </c>
      <c r="L14" s="3"/>
      <c r="M14" s="3">
        <v>4</v>
      </c>
      <c r="N14" s="3">
        <v>15</v>
      </c>
      <c r="O14" s="3">
        <v>6</v>
      </c>
      <c r="P14" s="3">
        <v>5</v>
      </c>
      <c r="Q14" s="3">
        <v>2</v>
      </c>
      <c r="R14" s="3"/>
      <c r="S14" s="3">
        <v>68</v>
      </c>
      <c r="T14" s="3">
        <v>81</v>
      </c>
      <c r="U14" s="3">
        <v>96</v>
      </c>
    </row>
    <row r="15" spans="1:21" x14ac:dyDescent="0.2">
      <c r="A15" s="6" t="s">
        <v>12996</v>
      </c>
      <c r="B15" s="3"/>
      <c r="C15" s="3"/>
      <c r="D15" s="3"/>
      <c r="E15" s="3"/>
      <c r="F15" s="3"/>
      <c r="G15" s="3"/>
      <c r="H15" s="3"/>
      <c r="I15" s="3"/>
      <c r="J15" s="3">
        <v>1</v>
      </c>
      <c r="K15" s="3">
        <v>2</v>
      </c>
      <c r="L15" s="3">
        <v>1</v>
      </c>
      <c r="M15" s="3">
        <v>1</v>
      </c>
      <c r="N15" s="3">
        <v>5</v>
      </c>
      <c r="O15" s="3">
        <v>3</v>
      </c>
      <c r="P15" s="3">
        <v>3</v>
      </c>
      <c r="Q15" s="3">
        <v>1</v>
      </c>
      <c r="R15" s="3">
        <v>1</v>
      </c>
      <c r="S15" s="3">
        <v>86</v>
      </c>
      <c r="T15" s="3">
        <v>94</v>
      </c>
      <c r="U15" s="3">
        <v>99</v>
      </c>
    </row>
    <row r="16" spans="1:21" x14ac:dyDescent="0.2">
      <c r="A16" s="6" t="s">
        <v>12997</v>
      </c>
      <c r="B16" s="3"/>
      <c r="C16" s="3"/>
      <c r="D16" s="3"/>
      <c r="E16" s="3"/>
      <c r="F16" s="3"/>
      <c r="G16" s="3"/>
      <c r="H16" s="3">
        <v>1</v>
      </c>
      <c r="I16" s="3">
        <v>1</v>
      </c>
      <c r="J16" s="3"/>
      <c r="K16" s="3">
        <v>2</v>
      </c>
      <c r="L16" s="3"/>
      <c r="M16" s="3"/>
      <c r="N16" s="3">
        <v>4</v>
      </c>
      <c r="O16" s="3">
        <v>7</v>
      </c>
      <c r="P16" s="3">
        <v>6</v>
      </c>
      <c r="Q16" s="3">
        <v>47</v>
      </c>
      <c r="R16" s="3">
        <v>15</v>
      </c>
      <c r="S16" s="3">
        <v>20</v>
      </c>
      <c r="T16" s="3">
        <v>95</v>
      </c>
      <c r="U16" s="3">
        <v>99</v>
      </c>
    </row>
    <row r="17" spans="1:21" x14ac:dyDescent="0.2">
      <c r="A17" s="6" t="s">
        <v>12998</v>
      </c>
      <c r="B17" s="3"/>
      <c r="C17" s="3"/>
      <c r="D17" s="3"/>
      <c r="E17" s="3"/>
      <c r="F17" s="3"/>
      <c r="G17" s="3"/>
      <c r="H17" s="3"/>
      <c r="I17" s="3"/>
      <c r="J17" s="3">
        <v>4</v>
      </c>
      <c r="K17" s="3"/>
      <c r="L17" s="3">
        <v>2</v>
      </c>
      <c r="M17" s="3"/>
      <c r="N17" s="3">
        <v>6</v>
      </c>
      <c r="O17" s="3">
        <v>3</v>
      </c>
      <c r="P17" s="3">
        <v>4</v>
      </c>
      <c r="Q17" s="3">
        <v>30</v>
      </c>
      <c r="R17" s="3">
        <v>21</v>
      </c>
      <c r="S17" s="3">
        <v>35</v>
      </c>
      <c r="T17" s="3">
        <v>93</v>
      </c>
      <c r="U17" s="3">
        <v>99</v>
      </c>
    </row>
    <row r="18" spans="1:21" x14ac:dyDescent="0.2">
      <c r="A18" s="6" t="s">
        <v>6699</v>
      </c>
      <c r="B18" s="3"/>
      <c r="C18" s="3"/>
      <c r="D18" s="3"/>
      <c r="E18" s="3"/>
      <c r="F18" s="3">
        <v>3</v>
      </c>
      <c r="G18" s="3">
        <v>1</v>
      </c>
      <c r="H18" s="3">
        <v>1</v>
      </c>
      <c r="I18" s="3"/>
      <c r="J18" s="3"/>
      <c r="K18" s="3"/>
      <c r="L18" s="3">
        <v>1</v>
      </c>
      <c r="M18" s="3">
        <v>3</v>
      </c>
      <c r="N18" s="3">
        <v>9</v>
      </c>
      <c r="O18" s="3">
        <v>10</v>
      </c>
      <c r="P18" s="3">
        <v>4</v>
      </c>
      <c r="Q18" s="3">
        <v>29</v>
      </c>
      <c r="R18" s="3">
        <v>14</v>
      </c>
      <c r="S18" s="3">
        <v>32</v>
      </c>
      <c r="T18" s="3">
        <v>89</v>
      </c>
      <c r="U18" s="3">
        <v>98</v>
      </c>
    </row>
    <row r="19" spans="1:21" x14ac:dyDescent="0.2">
      <c r="A19" s="6" t="s">
        <v>12999</v>
      </c>
      <c r="B19" s="3"/>
      <c r="C19" s="3"/>
      <c r="D19" s="3"/>
      <c r="E19" s="3"/>
      <c r="F19" s="3"/>
      <c r="G19" s="3"/>
      <c r="H19" s="3"/>
      <c r="I19" s="3"/>
      <c r="J19" s="3"/>
      <c r="K19" s="3">
        <v>2</v>
      </c>
      <c r="L19" s="3"/>
      <c r="M19" s="3"/>
      <c r="N19" s="3">
        <v>2</v>
      </c>
      <c r="O19" s="3">
        <v>2</v>
      </c>
      <c r="P19" s="3">
        <v>3</v>
      </c>
      <c r="Q19" s="3">
        <v>4</v>
      </c>
      <c r="R19" s="3">
        <v>4</v>
      </c>
      <c r="S19" s="3">
        <v>84</v>
      </c>
      <c r="T19" s="3">
        <v>97</v>
      </c>
      <c r="U19" s="3">
        <v>99</v>
      </c>
    </row>
    <row r="20" spans="1:21" x14ac:dyDescent="0.2">
      <c r="A20" s="6" t="s">
        <v>13000</v>
      </c>
      <c r="B20" s="3"/>
      <c r="C20" s="3"/>
      <c r="D20" s="3"/>
      <c r="E20" s="3"/>
      <c r="F20" s="3"/>
      <c r="G20" s="3"/>
      <c r="H20" s="3">
        <v>1</v>
      </c>
      <c r="I20" s="3">
        <v>1</v>
      </c>
      <c r="J20" s="3">
        <v>2</v>
      </c>
      <c r="K20" s="3">
        <v>2</v>
      </c>
      <c r="L20" s="3">
        <v>1</v>
      </c>
      <c r="M20" s="3"/>
      <c r="N20" s="3">
        <v>7</v>
      </c>
      <c r="O20" s="3">
        <v>4</v>
      </c>
      <c r="P20" s="3">
        <v>9</v>
      </c>
      <c r="Q20" s="3">
        <v>7</v>
      </c>
      <c r="R20" s="3">
        <v>2</v>
      </c>
      <c r="S20" s="3">
        <v>68</v>
      </c>
      <c r="T20" s="3">
        <v>90</v>
      </c>
      <c r="U20" s="3">
        <v>97</v>
      </c>
    </row>
    <row r="21" spans="1:21" x14ac:dyDescent="0.2">
      <c r="A21" s="6" t="s">
        <v>13023</v>
      </c>
      <c r="B21" s="3"/>
      <c r="C21" s="3"/>
      <c r="D21" s="3"/>
      <c r="E21" s="3"/>
      <c r="F21" s="3">
        <v>2</v>
      </c>
      <c r="G21" s="3"/>
      <c r="H21" s="3">
        <v>1</v>
      </c>
      <c r="I21" s="3">
        <v>1</v>
      </c>
      <c r="J21" s="3">
        <v>1</v>
      </c>
      <c r="K21" s="3">
        <v>2</v>
      </c>
      <c r="L21" s="3">
        <v>1</v>
      </c>
      <c r="M21" s="3"/>
      <c r="N21" s="3">
        <v>8</v>
      </c>
      <c r="O21" s="3">
        <v>5</v>
      </c>
      <c r="P21" s="3">
        <v>3</v>
      </c>
      <c r="Q21" s="3">
        <v>2</v>
      </c>
      <c r="R21" s="3"/>
      <c r="S21" s="3">
        <v>81</v>
      </c>
      <c r="T21" s="3">
        <v>91</v>
      </c>
      <c r="U21" s="3">
        <v>99</v>
      </c>
    </row>
    <row r="22" spans="1:21" x14ac:dyDescent="0.2">
      <c r="A22" s="6" t="s">
        <v>13024</v>
      </c>
      <c r="B22" s="3"/>
      <c r="C22" s="3"/>
      <c r="D22" s="3"/>
      <c r="E22" s="3"/>
      <c r="F22" s="3"/>
      <c r="G22" s="3">
        <v>1</v>
      </c>
      <c r="H22" s="3"/>
      <c r="I22" s="3">
        <v>1</v>
      </c>
      <c r="J22" s="3">
        <v>1</v>
      </c>
      <c r="K22" s="3">
        <v>1</v>
      </c>
      <c r="L22" s="3"/>
      <c r="M22" s="3">
        <v>1</v>
      </c>
      <c r="N22" s="3">
        <v>5</v>
      </c>
      <c r="O22" s="3">
        <v>2</v>
      </c>
      <c r="P22" s="3">
        <v>8</v>
      </c>
      <c r="Q22" s="3">
        <v>20</v>
      </c>
      <c r="R22" s="3">
        <v>18</v>
      </c>
      <c r="S22" s="3">
        <v>46</v>
      </c>
      <c r="T22" s="3">
        <v>94</v>
      </c>
      <c r="U22" s="3">
        <v>99</v>
      </c>
    </row>
    <row r="23" spans="1:21" x14ac:dyDescent="0.2">
      <c r="A23" s="6" t="s">
        <v>13025</v>
      </c>
      <c r="B23" s="3"/>
      <c r="C23" s="3"/>
      <c r="D23" s="3"/>
      <c r="E23" s="3"/>
      <c r="F23" s="3"/>
      <c r="G23" s="3"/>
      <c r="H23" s="3">
        <v>2</v>
      </c>
      <c r="I23" s="3">
        <v>1</v>
      </c>
      <c r="J23" s="3">
        <v>2</v>
      </c>
      <c r="K23" s="3"/>
      <c r="L23" s="3"/>
      <c r="M23" s="3">
        <v>1</v>
      </c>
      <c r="N23" s="3">
        <v>6</v>
      </c>
      <c r="O23" s="3">
        <v>6</v>
      </c>
      <c r="P23" s="3">
        <v>4</v>
      </c>
      <c r="Q23" s="3">
        <v>4</v>
      </c>
      <c r="R23" s="3">
        <v>2</v>
      </c>
      <c r="S23" s="3">
        <v>76</v>
      </c>
      <c r="T23" s="3">
        <v>92</v>
      </c>
      <c r="U23" s="3">
        <v>98</v>
      </c>
    </row>
    <row r="24" spans="1:21" x14ac:dyDescent="0.2">
      <c r="A24" s="6" t="s">
        <v>13026</v>
      </c>
      <c r="B24" s="3"/>
      <c r="C24" s="3"/>
      <c r="D24" s="3"/>
      <c r="E24" s="3"/>
      <c r="F24" s="3"/>
      <c r="G24" s="3"/>
      <c r="H24" s="3">
        <v>1</v>
      </c>
      <c r="I24" s="3"/>
      <c r="J24" s="3"/>
      <c r="K24" s="3"/>
      <c r="L24" s="3">
        <v>8</v>
      </c>
      <c r="M24" s="3">
        <v>3</v>
      </c>
      <c r="N24" s="3">
        <v>12</v>
      </c>
      <c r="O24" s="3">
        <v>5</v>
      </c>
      <c r="P24" s="3">
        <v>10</v>
      </c>
      <c r="Q24" s="3">
        <v>5</v>
      </c>
      <c r="R24" s="3">
        <v>1</v>
      </c>
      <c r="S24" s="3">
        <v>66</v>
      </c>
      <c r="T24" s="3">
        <v>87</v>
      </c>
      <c r="U24" s="3">
        <v>99</v>
      </c>
    </row>
    <row r="25" spans="1:21" x14ac:dyDescent="0.2">
      <c r="A25" s="6" t="s">
        <v>13027</v>
      </c>
      <c r="B25" s="3"/>
      <c r="C25" s="3"/>
      <c r="D25" s="3"/>
      <c r="E25" s="3"/>
      <c r="F25" s="3">
        <v>1</v>
      </c>
      <c r="G25" s="3"/>
      <c r="H25" s="3"/>
      <c r="I25" s="3"/>
      <c r="J25" s="3"/>
      <c r="K25" s="3">
        <v>3</v>
      </c>
      <c r="L25" s="3">
        <v>2</v>
      </c>
      <c r="M25" s="3">
        <v>2</v>
      </c>
      <c r="N25" s="3">
        <v>8</v>
      </c>
      <c r="O25" s="3"/>
      <c r="P25" s="3">
        <v>4</v>
      </c>
      <c r="Q25" s="3">
        <v>5</v>
      </c>
      <c r="R25" s="3">
        <v>1</v>
      </c>
      <c r="S25" s="3">
        <v>77</v>
      </c>
      <c r="T25" s="3">
        <v>87</v>
      </c>
      <c r="U25" s="3">
        <v>95</v>
      </c>
    </row>
    <row r="26" spans="1:21" x14ac:dyDescent="0.2">
      <c r="A26" s="6" t="s">
        <v>13028</v>
      </c>
      <c r="B26" s="3"/>
      <c r="C26" s="3"/>
      <c r="D26" s="3"/>
      <c r="E26" s="3">
        <v>1</v>
      </c>
      <c r="F26" s="3">
        <v>1</v>
      </c>
      <c r="G26" s="3"/>
      <c r="H26" s="3"/>
      <c r="I26" s="3"/>
      <c r="J26" s="3"/>
      <c r="K26" s="3">
        <v>2</v>
      </c>
      <c r="L26" s="3"/>
      <c r="M26" s="3">
        <v>2</v>
      </c>
      <c r="N26" s="3">
        <v>6</v>
      </c>
      <c r="O26" s="3">
        <v>4</v>
      </c>
      <c r="P26" s="3">
        <v>4</v>
      </c>
      <c r="Q26" s="3">
        <v>4</v>
      </c>
      <c r="R26" s="3">
        <v>6</v>
      </c>
      <c r="S26" s="3">
        <v>75</v>
      </c>
      <c r="T26" s="3">
        <v>93</v>
      </c>
      <c r="U26" s="3">
        <v>99</v>
      </c>
    </row>
    <row r="27" spans="1:21" x14ac:dyDescent="0.2">
      <c r="A27" s="6" t="s">
        <v>13029</v>
      </c>
      <c r="B27" s="3"/>
      <c r="C27" s="3"/>
      <c r="D27" s="3"/>
      <c r="E27" s="3"/>
      <c r="F27" s="3"/>
      <c r="G27" s="3"/>
      <c r="H27" s="3"/>
      <c r="I27" s="3"/>
      <c r="J27" s="3">
        <v>2</v>
      </c>
      <c r="K27" s="3"/>
      <c r="L27" s="3">
        <v>1</v>
      </c>
      <c r="M27" s="3">
        <v>3</v>
      </c>
      <c r="N27" s="3">
        <v>6</v>
      </c>
      <c r="O27" s="3">
        <v>1</v>
      </c>
      <c r="P27" s="3">
        <v>1</v>
      </c>
      <c r="Q27" s="3">
        <v>1</v>
      </c>
      <c r="R27" s="3">
        <v>49</v>
      </c>
      <c r="S27" s="3">
        <v>41</v>
      </c>
      <c r="T27" s="3">
        <v>93</v>
      </c>
      <c r="U27" s="3">
        <v>99</v>
      </c>
    </row>
    <row r="28" spans="1:21" x14ac:dyDescent="0.2">
      <c r="A28" s="6" t="s">
        <v>8640</v>
      </c>
      <c r="B28" s="3"/>
      <c r="C28" s="3"/>
      <c r="D28" s="3"/>
      <c r="E28" s="3"/>
      <c r="F28" s="3"/>
      <c r="G28" s="3"/>
      <c r="H28" s="3">
        <v>1</v>
      </c>
      <c r="I28" s="3">
        <v>1</v>
      </c>
      <c r="J28" s="3">
        <v>2</v>
      </c>
      <c r="K28" s="3">
        <v>4</v>
      </c>
      <c r="L28" s="3"/>
      <c r="M28" s="3">
        <v>1</v>
      </c>
      <c r="N28" s="3">
        <v>9</v>
      </c>
      <c r="O28" s="3">
        <v>3</v>
      </c>
      <c r="P28" s="3">
        <v>5</v>
      </c>
      <c r="Q28" s="3">
        <v>4</v>
      </c>
      <c r="R28" s="3">
        <v>9</v>
      </c>
      <c r="S28" s="3">
        <v>68</v>
      </c>
      <c r="T28" s="3">
        <v>89</v>
      </c>
      <c r="U28" s="3">
        <v>98</v>
      </c>
    </row>
    <row r="29" spans="1:21" x14ac:dyDescent="0.2">
      <c r="A29" s="6" t="s">
        <v>13030</v>
      </c>
      <c r="B29" s="3"/>
      <c r="C29" s="3"/>
      <c r="D29" s="3"/>
      <c r="E29" s="3">
        <v>1</v>
      </c>
      <c r="F29" s="3"/>
      <c r="G29" s="3"/>
      <c r="H29" s="3"/>
      <c r="I29" s="3"/>
      <c r="J29" s="3">
        <v>1</v>
      </c>
      <c r="K29" s="3">
        <v>3</v>
      </c>
      <c r="L29" s="3">
        <v>1</v>
      </c>
      <c r="M29" s="3">
        <v>2</v>
      </c>
      <c r="N29" s="3">
        <v>8</v>
      </c>
      <c r="O29" s="3">
        <v>1</v>
      </c>
      <c r="P29" s="3">
        <v>2</v>
      </c>
      <c r="Q29" s="3">
        <v>2</v>
      </c>
      <c r="R29" s="3">
        <v>8</v>
      </c>
      <c r="S29" s="3">
        <v>76</v>
      </c>
      <c r="T29" s="3">
        <v>89</v>
      </c>
      <c r="U29" s="3">
        <v>97</v>
      </c>
    </row>
    <row r="30" spans="1:21" x14ac:dyDescent="0.2">
      <c r="A30" s="6" t="s">
        <v>13031</v>
      </c>
      <c r="B30" s="3"/>
      <c r="C30" s="3"/>
      <c r="D30" s="3"/>
      <c r="E30" s="3"/>
      <c r="F30" s="3"/>
      <c r="G30" s="3">
        <v>1</v>
      </c>
      <c r="H30" s="3"/>
      <c r="I30" s="3"/>
      <c r="J30" s="3"/>
      <c r="K30" s="3">
        <v>2</v>
      </c>
      <c r="L30" s="3">
        <v>1</v>
      </c>
      <c r="M30" s="3">
        <v>2</v>
      </c>
      <c r="N30" s="3">
        <v>6</v>
      </c>
      <c r="O30" s="3">
        <v>1</v>
      </c>
      <c r="P30" s="3">
        <v>5</v>
      </c>
      <c r="Q30" s="3">
        <v>5</v>
      </c>
      <c r="R30" s="3"/>
      <c r="S30" s="3">
        <v>82</v>
      </c>
      <c r="T30" s="3">
        <v>93</v>
      </c>
      <c r="U30" s="3">
        <v>99</v>
      </c>
    </row>
    <row r="31" spans="1:21" x14ac:dyDescent="0.2">
      <c r="A31" s="6" t="s">
        <v>13032</v>
      </c>
      <c r="B31" s="3"/>
      <c r="C31" s="3"/>
      <c r="D31" s="3"/>
      <c r="E31" s="3"/>
      <c r="F31" s="3"/>
      <c r="G31" s="3"/>
      <c r="H31" s="3">
        <v>1</v>
      </c>
      <c r="I31" s="3">
        <v>1</v>
      </c>
      <c r="J31" s="3">
        <v>1</v>
      </c>
      <c r="K31" s="3">
        <v>2</v>
      </c>
      <c r="L31" s="3">
        <v>2</v>
      </c>
      <c r="M31" s="3">
        <v>2</v>
      </c>
      <c r="N31" s="3">
        <v>9</v>
      </c>
      <c r="O31" s="3">
        <v>1</v>
      </c>
      <c r="P31" s="3">
        <v>3</v>
      </c>
      <c r="Q31" s="3">
        <v>24</v>
      </c>
      <c r="R31" s="3">
        <v>22</v>
      </c>
      <c r="S31" s="3">
        <v>39</v>
      </c>
      <c r="T31" s="3">
        <v>89</v>
      </c>
      <c r="U31" s="3">
        <v>98</v>
      </c>
    </row>
    <row r="32" spans="1:21" x14ac:dyDescent="0.2">
      <c r="A32" s="6" t="s">
        <v>13033</v>
      </c>
      <c r="B32" s="3"/>
      <c r="C32" s="3"/>
      <c r="D32" s="3"/>
      <c r="E32" s="3"/>
      <c r="F32" s="3"/>
      <c r="G32" s="3">
        <v>2</v>
      </c>
      <c r="H32" s="3"/>
      <c r="I32" s="3"/>
      <c r="J32" s="3"/>
      <c r="K32" s="3"/>
      <c r="L32" s="3">
        <v>2</v>
      </c>
      <c r="M32" s="3"/>
      <c r="N32" s="3">
        <v>4</v>
      </c>
      <c r="O32" s="3">
        <v>4</v>
      </c>
      <c r="P32" s="3">
        <v>4</v>
      </c>
      <c r="Q32" s="3"/>
      <c r="R32" s="3">
        <v>30</v>
      </c>
      <c r="S32" s="3">
        <v>58</v>
      </c>
      <c r="T32" s="3">
        <v>96</v>
      </c>
      <c r="U32" s="3">
        <v>100</v>
      </c>
    </row>
    <row r="33" spans="1:21" x14ac:dyDescent="0.2">
      <c r="A33" s="6" t="s">
        <v>13035</v>
      </c>
      <c r="B33" s="3"/>
      <c r="C33" s="3"/>
      <c r="D33" s="3"/>
      <c r="E33" s="3">
        <v>1</v>
      </c>
      <c r="F33" s="3"/>
      <c r="G33" s="3">
        <v>2</v>
      </c>
      <c r="H33" s="3"/>
      <c r="I33" s="3"/>
      <c r="J33" s="3">
        <v>2</v>
      </c>
      <c r="K33" s="3">
        <v>1</v>
      </c>
      <c r="L33" s="3">
        <v>1</v>
      </c>
      <c r="M33" s="3">
        <v>1</v>
      </c>
      <c r="N33" s="3">
        <v>8</v>
      </c>
      <c r="O33" s="3">
        <v>4</v>
      </c>
      <c r="P33" s="3">
        <v>4</v>
      </c>
      <c r="Q33" s="3">
        <v>5</v>
      </c>
      <c r="R33" s="3"/>
      <c r="S33" s="3">
        <v>77</v>
      </c>
      <c r="T33" s="3">
        <v>90</v>
      </c>
      <c r="U33" s="3">
        <v>98</v>
      </c>
    </row>
    <row r="34" spans="1:21" x14ac:dyDescent="0.2">
      <c r="A34" s="6" t="s">
        <v>13036</v>
      </c>
      <c r="B34" s="3"/>
      <c r="C34" s="3"/>
      <c r="D34" s="3"/>
      <c r="E34" s="3"/>
      <c r="F34" s="3">
        <v>1</v>
      </c>
      <c r="G34" s="3"/>
      <c r="H34" s="3"/>
      <c r="I34" s="3"/>
      <c r="J34" s="3"/>
      <c r="K34" s="3">
        <v>2</v>
      </c>
      <c r="L34" s="3">
        <v>1</v>
      </c>
      <c r="M34" s="3">
        <v>4</v>
      </c>
      <c r="N34" s="3">
        <v>8</v>
      </c>
      <c r="O34" s="3">
        <v>4</v>
      </c>
      <c r="P34" s="3">
        <v>5</v>
      </c>
      <c r="Q34" s="3">
        <v>5</v>
      </c>
      <c r="R34" s="3"/>
      <c r="S34" s="3">
        <v>77</v>
      </c>
      <c r="T34" s="3">
        <v>91</v>
      </c>
      <c r="U34" s="3">
        <v>99</v>
      </c>
    </row>
    <row r="35" spans="1:21" x14ac:dyDescent="0.2">
      <c r="A35" s="6" t="s">
        <v>13037</v>
      </c>
      <c r="B35" s="3">
        <v>1</v>
      </c>
      <c r="C35" s="3"/>
      <c r="D35" s="3"/>
      <c r="E35" s="3">
        <v>1</v>
      </c>
      <c r="F35" s="3"/>
      <c r="G35" s="3"/>
      <c r="H35" s="3">
        <v>1</v>
      </c>
      <c r="I35" s="3"/>
      <c r="J35" s="3"/>
      <c r="K35" s="3">
        <v>3</v>
      </c>
      <c r="L35" s="3">
        <v>4</v>
      </c>
      <c r="M35" s="3"/>
      <c r="N35" s="3">
        <v>10</v>
      </c>
      <c r="O35" s="3">
        <v>4</v>
      </c>
      <c r="P35" s="3">
        <v>7</v>
      </c>
      <c r="Q35" s="3">
        <v>12</v>
      </c>
      <c r="R35" s="3">
        <v>10</v>
      </c>
      <c r="S35" s="3">
        <v>53</v>
      </c>
      <c r="T35" s="3">
        <v>86</v>
      </c>
      <c r="U35" s="3">
        <v>96</v>
      </c>
    </row>
    <row r="36" spans="1:21" x14ac:dyDescent="0.2">
      <c r="A36" s="6" t="s">
        <v>13034</v>
      </c>
      <c r="B36" s="3"/>
      <c r="C36" s="3"/>
      <c r="D36" s="3"/>
      <c r="E36" s="3"/>
      <c r="F36" s="3"/>
      <c r="G36" s="3"/>
      <c r="H36" s="3"/>
      <c r="I36" s="3">
        <v>1</v>
      </c>
      <c r="J36" s="3"/>
      <c r="K36" s="3">
        <v>1</v>
      </c>
      <c r="L36" s="3">
        <v>1</v>
      </c>
      <c r="M36" s="3"/>
      <c r="N36" s="3">
        <v>3</v>
      </c>
      <c r="O36" s="3">
        <v>5</v>
      </c>
      <c r="P36" s="3">
        <v>6</v>
      </c>
      <c r="Q36" s="3">
        <v>4</v>
      </c>
      <c r="R36" s="3"/>
      <c r="S36" s="3">
        <v>81</v>
      </c>
      <c r="T36" s="3">
        <v>96</v>
      </c>
      <c r="U36" s="3">
        <v>99</v>
      </c>
    </row>
    <row r="37" spans="1:21" x14ac:dyDescent="0.2">
      <c r="A37" s="6" t="s">
        <v>13038</v>
      </c>
      <c r="B37" s="3">
        <v>1</v>
      </c>
      <c r="C37" s="3"/>
      <c r="D37" s="3">
        <v>2</v>
      </c>
      <c r="E37" s="3">
        <v>1</v>
      </c>
      <c r="F37" s="3"/>
      <c r="G37" s="3">
        <v>2</v>
      </c>
      <c r="H37" s="3"/>
      <c r="I37" s="3">
        <v>3</v>
      </c>
      <c r="J37" s="3">
        <v>1</v>
      </c>
      <c r="K37" s="3">
        <v>1</v>
      </c>
      <c r="L37" s="3">
        <v>1</v>
      </c>
      <c r="M37" s="3">
        <v>5</v>
      </c>
      <c r="N37" s="3">
        <v>17</v>
      </c>
      <c r="O37" s="3">
        <v>6</v>
      </c>
      <c r="P37" s="3">
        <v>5</v>
      </c>
      <c r="Q37" s="3">
        <v>36</v>
      </c>
      <c r="R37" s="3">
        <v>15</v>
      </c>
      <c r="S37" s="3">
        <v>20</v>
      </c>
      <c r="T37" s="3">
        <v>82</v>
      </c>
      <c r="U37" s="3">
        <v>99</v>
      </c>
    </row>
    <row r="38" spans="1:21" x14ac:dyDescent="0.2">
      <c r="A38" s="6" t="s">
        <v>13039</v>
      </c>
      <c r="B38" s="3"/>
      <c r="C38" s="3"/>
      <c r="D38" s="3"/>
      <c r="E38" s="3"/>
      <c r="F38" s="3"/>
      <c r="G38" s="3"/>
      <c r="H38" s="3">
        <v>1</v>
      </c>
      <c r="I38" s="3"/>
      <c r="J38" s="3">
        <v>1</v>
      </c>
      <c r="K38" s="3">
        <v>3</v>
      </c>
      <c r="L38" s="3">
        <v>4</v>
      </c>
      <c r="M38" s="3">
        <v>2</v>
      </c>
      <c r="N38" s="3">
        <v>11</v>
      </c>
      <c r="O38" s="3">
        <v>4</v>
      </c>
      <c r="P38" s="3">
        <v>3</v>
      </c>
      <c r="Q38" s="3">
        <v>26</v>
      </c>
      <c r="R38" s="3">
        <v>21</v>
      </c>
      <c r="S38" s="3">
        <v>33</v>
      </c>
      <c r="T38" s="3">
        <v>87</v>
      </c>
      <c r="U38" s="3">
        <v>98</v>
      </c>
    </row>
    <row r="39" spans="1:21" x14ac:dyDescent="0.2">
      <c r="A39" s="6" t="s">
        <v>13040</v>
      </c>
      <c r="B39" s="3"/>
      <c r="C39" s="3"/>
      <c r="D39" s="3"/>
      <c r="E39" s="3"/>
      <c r="F39" s="3"/>
      <c r="G39" s="3">
        <v>2</v>
      </c>
      <c r="H39" s="3">
        <v>2</v>
      </c>
      <c r="I39" s="3"/>
      <c r="J39" s="3"/>
      <c r="K39" s="3"/>
      <c r="L39" s="3">
        <v>1</v>
      </c>
      <c r="M39" s="3"/>
      <c r="N39" s="3">
        <v>5</v>
      </c>
      <c r="O39" s="3">
        <v>5</v>
      </c>
      <c r="P39" s="3">
        <v>4</v>
      </c>
      <c r="Q39" s="3">
        <v>4</v>
      </c>
      <c r="R39" s="3">
        <v>1</v>
      </c>
      <c r="S39" s="3">
        <v>81</v>
      </c>
      <c r="T39" s="3">
        <v>95</v>
      </c>
      <c r="U39" s="3">
        <v>100</v>
      </c>
    </row>
    <row r="40" spans="1:21" x14ac:dyDescent="0.2">
      <c r="A40" s="6" t="s">
        <v>13041</v>
      </c>
      <c r="B40" s="3"/>
      <c r="C40" s="3"/>
      <c r="D40" s="3"/>
      <c r="E40" s="3"/>
      <c r="F40" s="3"/>
      <c r="G40" s="3"/>
      <c r="H40" s="3"/>
      <c r="I40" s="3">
        <v>2</v>
      </c>
      <c r="J40" s="3">
        <v>1</v>
      </c>
      <c r="K40" s="3">
        <v>2</v>
      </c>
      <c r="L40" s="3"/>
      <c r="M40" s="3"/>
      <c r="N40" s="3">
        <v>5</v>
      </c>
      <c r="O40" s="3">
        <v>3</v>
      </c>
      <c r="P40" s="3">
        <v>8</v>
      </c>
      <c r="Q40" s="3">
        <v>4</v>
      </c>
      <c r="R40" s="3"/>
      <c r="S40" s="3">
        <v>76</v>
      </c>
      <c r="T40" s="3">
        <v>91</v>
      </c>
      <c r="U40" s="3">
        <v>96</v>
      </c>
    </row>
    <row r="41" spans="1:21" x14ac:dyDescent="0.2">
      <c r="A41" s="6" t="s">
        <v>13042</v>
      </c>
      <c r="B41" s="3"/>
      <c r="C41" s="3"/>
      <c r="D41" s="3"/>
      <c r="E41" s="3"/>
      <c r="F41" s="3"/>
      <c r="G41" s="3"/>
      <c r="H41" s="3"/>
      <c r="I41" s="3">
        <v>3</v>
      </c>
      <c r="J41" s="3">
        <v>1</v>
      </c>
      <c r="K41" s="3">
        <v>1</v>
      </c>
      <c r="L41" s="3"/>
      <c r="M41" s="3">
        <v>1</v>
      </c>
      <c r="N41" s="3">
        <v>6</v>
      </c>
      <c r="O41" s="3">
        <v>3</v>
      </c>
      <c r="P41" s="3">
        <v>3</v>
      </c>
      <c r="Q41" s="3">
        <v>8</v>
      </c>
      <c r="R41" s="3">
        <v>21</v>
      </c>
      <c r="S41" s="3">
        <v>56</v>
      </c>
      <c r="T41" s="3">
        <v>91</v>
      </c>
      <c r="U41" s="3">
        <v>97</v>
      </c>
    </row>
    <row r="42" spans="1:21" x14ac:dyDescent="0.2">
      <c r="A42" s="6" t="s">
        <v>13043</v>
      </c>
      <c r="B42" s="3"/>
      <c r="C42" s="3"/>
      <c r="D42" s="3"/>
      <c r="E42" s="3">
        <v>1</v>
      </c>
      <c r="F42" s="3">
        <v>1</v>
      </c>
      <c r="G42" s="3"/>
      <c r="H42" s="3">
        <v>2</v>
      </c>
      <c r="I42" s="3">
        <v>2</v>
      </c>
      <c r="J42" s="3">
        <v>1</v>
      </c>
      <c r="K42" s="3"/>
      <c r="L42" s="3">
        <v>2</v>
      </c>
      <c r="M42" s="3"/>
      <c r="N42" s="3">
        <v>9</v>
      </c>
      <c r="O42" s="3">
        <v>5</v>
      </c>
      <c r="P42" s="3">
        <v>2</v>
      </c>
      <c r="Q42" s="3">
        <v>4</v>
      </c>
      <c r="R42" s="3">
        <v>1</v>
      </c>
      <c r="S42" s="3">
        <v>77</v>
      </c>
      <c r="T42" s="3">
        <v>89</v>
      </c>
      <c r="U42" s="3">
        <v>98</v>
      </c>
    </row>
    <row r="43" spans="1:21" x14ac:dyDescent="0.2">
      <c r="A43" s="6" t="s">
        <v>13048</v>
      </c>
      <c r="B43" s="3"/>
      <c r="C43" s="3">
        <v>1</v>
      </c>
      <c r="D43" s="3"/>
      <c r="E43" s="3">
        <v>1</v>
      </c>
      <c r="F43" s="3"/>
      <c r="G43" s="3">
        <v>2</v>
      </c>
      <c r="H43" s="3"/>
      <c r="I43" s="3"/>
      <c r="J43" s="3">
        <v>1</v>
      </c>
      <c r="K43" s="3"/>
      <c r="L43" s="3"/>
      <c r="M43" s="3"/>
      <c r="N43" s="3">
        <v>5</v>
      </c>
      <c r="O43" s="3">
        <v>6</v>
      </c>
      <c r="P43" s="3">
        <v>9</v>
      </c>
      <c r="Q43" s="3">
        <v>6</v>
      </c>
      <c r="R43" s="3">
        <v>1</v>
      </c>
      <c r="S43" s="3">
        <v>68</v>
      </c>
      <c r="T43" s="3">
        <v>90</v>
      </c>
      <c r="U43" s="3">
        <v>95</v>
      </c>
    </row>
    <row r="44" spans="1:21" x14ac:dyDescent="0.2">
      <c r="A44" s="6" t="s">
        <v>13044</v>
      </c>
      <c r="B44" s="3"/>
      <c r="C44" s="3"/>
      <c r="D44" s="3"/>
      <c r="E44" s="3">
        <v>1</v>
      </c>
      <c r="F44" s="3"/>
      <c r="G44" s="3">
        <v>1</v>
      </c>
      <c r="H44" s="3">
        <v>1</v>
      </c>
      <c r="I44" s="3"/>
      <c r="J44" s="3"/>
      <c r="K44" s="3">
        <v>1</v>
      </c>
      <c r="L44" s="3">
        <v>2</v>
      </c>
      <c r="M44" s="3">
        <v>2</v>
      </c>
      <c r="N44" s="3">
        <v>8</v>
      </c>
      <c r="O44" s="3">
        <v>1</v>
      </c>
      <c r="P44" s="3">
        <v>6</v>
      </c>
      <c r="Q44" s="3">
        <v>13</v>
      </c>
      <c r="R44" s="3">
        <v>1</v>
      </c>
      <c r="S44" s="3">
        <v>71</v>
      </c>
      <c r="T44" s="3">
        <v>92</v>
      </c>
      <c r="U44" s="3">
        <v>100</v>
      </c>
    </row>
    <row r="45" spans="1:21" x14ac:dyDescent="0.2">
      <c r="A45" s="6" t="s">
        <v>13045</v>
      </c>
      <c r="B45" s="3"/>
      <c r="C45" s="3"/>
      <c r="D45" s="3"/>
      <c r="E45" s="3">
        <v>1</v>
      </c>
      <c r="F45" s="3"/>
      <c r="G45" s="3">
        <v>1</v>
      </c>
      <c r="H45" s="3">
        <v>1</v>
      </c>
      <c r="I45" s="3"/>
      <c r="J45" s="3">
        <v>3</v>
      </c>
      <c r="K45" s="3">
        <v>1</v>
      </c>
      <c r="L45" s="3"/>
      <c r="M45" s="3">
        <v>2</v>
      </c>
      <c r="N45" s="3">
        <v>9</v>
      </c>
      <c r="O45" s="3">
        <v>3</v>
      </c>
      <c r="P45" s="3">
        <v>5</v>
      </c>
      <c r="Q45" s="3">
        <v>7</v>
      </c>
      <c r="R45" s="3"/>
      <c r="S45" s="3">
        <v>76</v>
      </c>
      <c r="T45" s="3">
        <v>91</v>
      </c>
      <c r="U45" s="3">
        <v>100</v>
      </c>
    </row>
    <row r="46" spans="1:21" x14ac:dyDescent="0.2">
      <c r="A46" s="6" t="s">
        <v>13046</v>
      </c>
      <c r="B46" s="3"/>
      <c r="C46" s="3">
        <v>2</v>
      </c>
      <c r="D46" s="3"/>
      <c r="E46" s="3">
        <v>1</v>
      </c>
      <c r="F46" s="3"/>
      <c r="G46" s="3"/>
      <c r="H46" s="3">
        <v>1</v>
      </c>
      <c r="I46" s="3"/>
      <c r="J46" s="3"/>
      <c r="K46" s="3">
        <v>1</v>
      </c>
      <c r="L46" s="3">
        <v>1</v>
      </c>
      <c r="M46" s="3"/>
      <c r="N46" s="3">
        <v>6</v>
      </c>
      <c r="O46" s="3">
        <v>4</v>
      </c>
      <c r="P46" s="3">
        <v>2</v>
      </c>
      <c r="Q46" s="3">
        <v>2</v>
      </c>
      <c r="R46" s="3"/>
      <c r="S46" s="3">
        <v>85</v>
      </c>
      <c r="T46" s="3">
        <v>93</v>
      </c>
      <c r="U46" s="3">
        <v>99</v>
      </c>
    </row>
    <row r="47" spans="1:21" x14ac:dyDescent="0.2">
      <c r="A47" s="6" t="s">
        <v>13049</v>
      </c>
      <c r="B47" s="3"/>
      <c r="C47" s="3"/>
      <c r="D47" s="3"/>
      <c r="E47" s="3"/>
      <c r="F47" s="3"/>
      <c r="G47" s="3"/>
      <c r="H47" s="3"/>
      <c r="I47" s="3">
        <v>1</v>
      </c>
      <c r="J47" s="3">
        <v>1</v>
      </c>
      <c r="K47" s="3"/>
      <c r="L47" s="3"/>
      <c r="M47" s="3">
        <v>2</v>
      </c>
      <c r="N47" s="3">
        <v>4</v>
      </c>
      <c r="O47" s="3">
        <v>4</v>
      </c>
      <c r="P47" s="3">
        <v>3</v>
      </c>
      <c r="Q47" s="3">
        <v>10</v>
      </c>
      <c r="R47" s="3">
        <v>1</v>
      </c>
      <c r="S47" s="3">
        <v>78</v>
      </c>
      <c r="T47" s="3">
        <v>96</v>
      </c>
      <c r="U47" s="3">
        <v>100</v>
      </c>
    </row>
    <row r="48" spans="1:21" x14ac:dyDescent="0.2">
      <c r="A48" s="6" t="s">
        <v>13050</v>
      </c>
      <c r="B48" s="3">
        <v>1</v>
      </c>
      <c r="C48" s="3"/>
      <c r="D48" s="3"/>
      <c r="E48" s="3">
        <v>1</v>
      </c>
      <c r="F48" s="3">
        <v>2</v>
      </c>
      <c r="G48" s="3"/>
      <c r="H48" s="3"/>
      <c r="I48" s="3">
        <v>1</v>
      </c>
      <c r="J48" s="3">
        <v>1</v>
      </c>
      <c r="K48" s="3">
        <v>2</v>
      </c>
      <c r="L48" s="3"/>
      <c r="M48" s="3"/>
      <c r="N48" s="3">
        <v>8</v>
      </c>
      <c r="O48" s="3">
        <v>2</v>
      </c>
      <c r="P48" s="3">
        <v>4</v>
      </c>
      <c r="Q48" s="3">
        <v>1</v>
      </c>
      <c r="R48" s="3"/>
      <c r="S48" s="3">
        <v>83</v>
      </c>
      <c r="T48" s="3">
        <v>90</v>
      </c>
      <c r="U48" s="3">
        <v>98</v>
      </c>
    </row>
    <row r="49" spans="1:21" x14ac:dyDescent="0.2">
      <c r="A49" s="6" t="s">
        <v>13001</v>
      </c>
      <c r="B49" s="3"/>
      <c r="C49" s="3"/>
      <c r="D49" s="3"/>
      <c r="E49" s="3"/>
      <c r="F49" s="3"/>
      <c r="G49" s="3">
        <v>3</v>
      </c>
      <c r="H49" s="3"/>
      <c r="I49" s="3"/>
      <c r="J49" s="3">
        <v>1</v>
      </c>
      <c r="K49" s="3">
        <v>2</v>
      </c>
      <c r="L49" s="3"/>
      <c r="M49" s="3"/>
      <c r="N49" s="3">
        <v>6</v>
      </c>
      <c r="O49" s="3">
        <v>4</v>
      </c>
      <c r="P49" s="3">
        <v>9</v>
      </c>
      <c r="Q49" s="3">
        <v>5</v>
      </c>
      <c r="R49" s="3">
        <v>1</v>
      </c>
      <c r="S49" s="3">
        <v>73</v>
      </c>
      <c r="T49" s="3">
        <v>92</v>
      </c>
      <c r="U49" s="3">
        <v>98</v>
      </c>
    </row>
    <row r="50" spans="1:21" x14ac:dyDescent="0.2">
      <c r="A50" s="6" t="s">
        <v>13002</v>
      </c>
      <c r="B50" s="3"/>
      <c r="C50" s="3"/>
      <c r="D50" s="3"/>
      <c r="E50" s="3">
        <v>1</v>
      </c>
      <c r="F50" s="3"/>
      <c r="G50" s="3"/>
      <c r="H50" s="3">
        <v>1</v>
      </c>
      <c r="I50" s="3"/>
      <c r="J50" s="3">
        <v>2</v>
      </c>
      <c r="K50" s="3"/>
      <c r="L50" s="3"/>
      <c r="M50" s="3">
        <v>1</v>
      </c>
      <c r="N50" s="3">
        <v>5</v>
      </c>
      <c r="O50" s="3">
        <v>5</v>
      </c>
      <c r="P50" s="3">
        <v>9</v>
      </c>
      <c r="Q50" s="3">
        <v>9</v>
      </c>
      <c r="R50" s="3">
        <v>2</v>
      </c>
      <c r="S50" s="3">
        <v>68</v>
      </c>
      <c r="T50" s="3">
        <v>93</v>
      </c>
      <c r="U50" s="3">
        <v>98</v>
      </c>
    </row>
    <row r="51" spans="1:21" x14ac:dyDescent="0.2">
      <c r="A51" s="6" t="s">
        <v>13003</v>
      </c>
      <c r="B51" s="3"/>
      <c r="C51" s="3"/>
      <c r="D51" s="3"/>
      <c r="E51" s="3"/>
      <c r="F51" s="3"/>
      <c r="G51" s="3"/>
      <c r="H51" s="3">
        <v>2</v>
      </c>
      <c r="I51" s="3">
        <v>3</v>
      </c>
      <c r="J51" s="3"/>
      <c r="K51" s="3">
        <v>3</v>
      </c>
      <c r="L51" s="3">
        <v>1</v>
      </c>
      <c r="M51" s="3"/>
      <c r="N51" s="3">
        <v>9</v>
      </c>
      <c r="O51" s="3">
        <v>2</v>
      </c>
      <c r="P51" s="3">
        <v>3</v>
      </c>
      <c r="Q51" s="3">
        <v>2</v>
      </c>
      <c r="R51" s="3">
        <v>1</v>
      </c>
      <c r="S51" s="3">
        <v>83</v>
      </c>
      <c r="T51" s="3">
        <v>91</v>
      </c>
      <c r="U51" s="3">
        <v>100</v>
      </c>
    </row>
    <row r="52" spans="1:21" x14ac:dyDescent="0.2">
      <c r="A52" s="6" t="s">
        <v>13004</v>
      </c>
      <c r="B52" s="3"/>
      <c r="C52" s="3">
        <v>1</v>
      </c>
      <c r="D52" s="3"/>
      <c r="E52" s="3">
        <v>1</v>
      </c>
      <c r="F52" s="3">
        <v>1</v>
      </c>
      <c r="G52" s="3">
        <v>2</v>
      </c>
      <c r="H52" s="3"/>
      <c r="I52" s="3">
        <v>1</v>
      </c>
      <c r="J52" s="3"/>
      <c r="K52" s="3">
        <v>3</v>
      </c>
      <c r="L52" s="3">
        <v>3</v>
      </c>
      <c r="M52" s="3">
        <v>1</v>
      </c>
      <c r="N52" s="3">
        <v>13</v>
      </c>
      <c r="O52" s="3">
        <v>5</v>
      </c>
      <c r="P52" s="3">
        <v>5</v>
      </c>
      <c r="Q52" s="3">
        <v>4</v>
      </c>
      <c r="R52" s="3">
        <v>28</v>
      </c>
      <c r="S52" s="3">
        <v>44</v>
      </c>
      <c r="T52" s="3">
        <v>86</v>
      </c>
      <c r="U52" s="3">
        <v>99</v>
      </c>
    </row>
    <row r="53" spans="1:21" x14ac:dyDescent="0.2">
      <c r="A53" s="6" t="s">
        <v>13005</v>
      </c>
      <c r="B53" s="3"/>
      <c r="C53" s="3"/>
      <c r="D53" s="3"/>
      <c r="E53" s="3">
        <v>1</v>
      </c>
      <c r="F53" s="3"/>
      <c r="G53" s="3"/>
      <c r="H53" s="3"/>
      <c r="I53" s="3">
        <v>1</v>
      </c>
      <c r="J53" s="3"/>
      <c r="K53" s="3"/>
      <c r="L53" s="3">
        <v>1</v>
      </c>
      <c r="M53" s="3">
        <v>3</v>
      </c>
      <c r="N53" s="3">
        <v>6</v>
      </c>
      <c r="O53" s="3">
        <v>2</v>
      </c>
      <c r="P53" s="3">
        <v>5</v>
      </c>
      <c r="Q53" s="3">
        <v>6</v>
      </c>
      <c r="R53" s="3">
        <v>21</v>
      </c>
      <c r="S53" s="3">
        <v>59</v>
      </c>
      <c r="T53" s="3">
        <v>93</v>
      </c>
      <c r="U53" s="3">
        <v>99</v>
      </c>
    </row>
    <row r="54" spans="1:21" x14ac:dyDescent="0.2">
      <c r="A54" s="6" t="s">
        <v>13006</v>
      </c>
      <c r="B54" s="3"/>
      <c r="C54" s="3">
        <v>1</v>
      </c>
      <c r="D54" s="3"/>
      <c r="E54" s="3"/>
      <c r="F54" s="3"/>
      <c r="G54" s="3"/>
      <c r="H54" s="3"/>
      <c r="I54" s="3"/>
      <c r="J54" s="3"/>
      <c r="K54" s="3"/>
      <c r="L54" s="3">
        <v>2</v>
      </c>
      <c r="M54" s="3"/>
      <c r="N54" s="3">
        <v>3</v>
      </c>
      <c r="O54" s="3">
        <v>4</v>
      </c>
      <c r="P54" s="3">
        <v>2</v>
      </c>
      <c r="Q54" s="3">
        <v>4</v>
      </c>
      <c r="R54" s="3">
        <v>1</v>
      </c>
      <c r="S54" s="3">
        <v>81</v>
      </c>
      <c r="T54" s="3">
        <v>92</v>
      </c>
      <c r="U54" s="3">
        <v>95</v>
      </c>
    </row>
    <row r="55" spans="1:21" x14ac:dyDescent="0.2">
      <c r="A55" s="6" t="s">
        <v>13007</v>
      </c>
      <c r="B55" s="3">
        <v>2</v>
      </c>
      <c r="C55" s="3"/>
      <c r="D55" s="3">
        <v>1</v>
      </c>
      <c r="E55" s="3">
        <v>2</v>
      </c>
      <c r="F55" s="3">
        <v>1</v>
      </c>
      <c r="G55" s="3">
        <v>1</v>
      </c>
      <c r="H55" s="3"/>
      <c r="I55" s="3">
        <v>1</v>
      </c>
      <c r="J55" s="3"/>
      <c r="K55" s="3">
        <v>2</v>
      </c>
      <c r="L55" s="3"/>
      <c r="M55" s="3">
        <v>4</v>
      </c>
      <c r="N55" s="3">
        <v>14</v>
      </c>
      <c r="O55" s="3">
        <v>2</v>
      </c>
      <c r="P55" s="3">
        <v>4</v>
      </c>
      <c r="Q55" s="3">
        <v>4</v>
      </c>
      <c r="R55" s="3"/>
      <c r="S55" s="3">
        <v>74</v>
      </c>
      <c r="T55" s="3">
        <v>84</v>
      </c>
      <c r="U55" s="3">
        <v>98</v>
      </c>
    </row>
    <row r="56" spans="1:21" x14ac:dyDescent="0.2">
      <c r="A56" s="6" t="s">
        <v>13008</v>
      </c>
      <c r="B56" s="3"/>
      <c r="C56" s="3"/>
      <c r="D56" s="3"/>
      <c r="E56" s="3"/>
      <c r="F56" s="3"/>
      <c r="G56" s="3"/>
      <c r="H56" s="3"/>
      <c r="I56" s="3">
        <v>1</v>
      </c>
      <c r="J56" s="3"/>
      <c r="K56" s="3"/>
      <c r="L56" s="3">
        <v>3</v>
      </c>
      <c r="M56" s="3">
        <v>2</v>
      </c>
      <c r="N56" s="3">
        <v>6</v>
      </c>
      <c r="O56" s="3">
        <v>6</v>
      </c>
      <c r="P56" s="3">
        <v>5</v>
      </c>
      <c r="Q56" s="3">
        <v>7</v>
      </c>
      <c r="R56" s="3"/>
      <c r="S56" s="3">
        <v>75</v>
      </c>
      <c r="T56" s="3">
        <v>93</v>
      </c>
      <c r="U56" s="3">
        <v>99</v>
      </c>
    </row>
    <row r="57" spans="1:21" x14ac:dyDescent="0.2">
      <c r="A57" s="6" t="s">
        <v>13009</v>
      </c>
      <c r="B57" s="3"/>
      <c r="C57" s="3"/>
      <c r="D57" s="3"/>
      <c r="E57" s="3"/>
      <c r="F57" s="3">
        <v>1</v>
      </c>
      <c r="G57" s="3"/>
      <c r="H57" s="3">
        <v>1</v>
      </c>
      <c r="I57" s="3">
        <v>1</v>
      </c>
      <c r="J57" s="3"/>
      <c r="K57" s="3">
        <v>3</v>
      </c>
      <c r="L57" s="3">
        <v>2</v>
      </c>
      <c r="M57" s="3">
        <v>1</v>
      </c>
      <c r="N57" s="3">
        <v>9</v>
      </c>
      <c r="O57" s="3">
        <v>6</v>
      </c>
      <c r="P57" s="3">
        <v>6</v>
      </c>
      <c r="Q57" s="3">
        <v>7</v>
      </c>
      <c r="R57" s="3">
        <v>1</v>
      </c>
      <c r="S57" s="3">
        <v>70</v>
      </c>
      <c r="T57" s="3">
        <v>90</v>
      </c>
      <c r="U57" s="3">
        <v>99</v>
      </c>
    </row>
    <row r="58" spans="1:21" x14ac:dyDescent="0.2">
      <c r="A58" s="6" t="s">
        <v>13010</v>
      </c>
      <c r="B58" s="3"/>
      <c r="C58" s="3"/>
      <c r="D58" s="3"/>
      <c r="E58" s="3"/>
      <c r="F58" s="3">
        <v>1</v>
      </c>
      <c r="G58" s="3"/>
      <c r="H58" s="3"/>
      <c r="I58" s="3"/>
      <c r="J58" s="3">
        <v>1</v>
      </c>
      <c r="K58" s="3"/>
      <c r="L58" s="3"/>
      <c r="M58" s="3">
        <v>2</v>
      </c>
      <c r="N58" s="3">
        <v>4</v>
      </c>
      <c r="O58" s="3">
        <v>1</v>
      </c>
      <c r="P58" s="3">
        <v>2</v>
      </c>
      <c r="Q58" s="3">
        <v>6</v>
      </c>
      <c r="R58" s="3">
        <v>1</v>
      </c>
      <c r="S58" s="3">
        <v>77</v>
      </c>
      <c r="T58" s="3">
        <v>87</v>
      </c>
      <c r="U58" s="3">
        <v>91</v>
      </c>
    </row>
    <row r="59" spans="1:21" x14ac:dyDescent="0.2">
      <c r="A59" s="6" t="s">
        <v>13011</v>
      </c>
      <c r="B59" s="3"/>
      <c r="C59" s="3"/>
      <c r="D59" s="3"/>
      <c r="E59" s="3"/>
      <c r="F59" s="3"/>
      <c r="G59" s="3"/>
      <c r="H59" s="3">
        <v>1</v>
      </c>
      <c r="I59" s="3">
        <v>2</v>
      </c>
      <c r="J59" s="3">
        <v>1</v>
      </c>
      <c r="K59" s="3">
        <v>1</v>
      </c>
      <c r="L59" s="3">
        <v>1</v>
      </c>
      <c r="M59" s="3">
        <v>4</v>
      </c>
      <c r="N59" s="3">
        <v>10</v>
      </c>
      <c r="O59" s="3">
        <v>6</v>
      </c>
      <c r="P59" s="3">
        <v>8</v>
      </c>
      <c r="Q59" s="3">
        <v>2</v>
      </c>
      <c r="R59" s="3"/>
      <c r="S59" s="3">
        <v>71</v>
      </c>
      <c r="T59" s="3">
        <v>87</v>
      </c>
      <c r="U59" s="3">
        <v>97</v>
      </c>
    </row>
    <row r="60" spans="1:21" x14ac:dyDescent="0.2">
      <c r="A60" s="6" t="s">
        <v>13012</v>
      </c>
      <c r="B60" s="3"/>
      <c r="C60" s="3"/>
      <c r="D60" s="3"/>
      <c r="E60" s="3"/>
      <c r="F60" s="3">
        <v>1</v>
      </c>
      <c r="G60" s="3"/>
      <c r="H60" s="3"/>
      <c r="I60" s="3">
        <v>2</v>
      </c>
      <c r="J60" s="3">
        <v>3</v>
      </c>
      <c r="K60" s="3">
        <v>2</v>
      </c>
      <c r="L60" s="3">
        <v>1</v>
      </c>
      <c r="M60" s="3">
        <v>1</v>
      </c>
      <c r="N60" s="3">
        <v>10</v>
      </c>
      <c r="O60" s="3">
        <v>6</v>
      </c>
      <c r="P60" s="3">
        <v>2</v>
      </c>
      <c r="Q60" s="3">
        <v>10</v>
      </c>
      <c r="R60" s="3">
        <v>2</v>
      </c>
      <c r="S60" s="3">
        <v>66</v>
      </c>
      <c r="T60" s="3">
        <v>86</v>
      </c>
      <c r="U60" s="3">
        <v>96</v>
      </c>
    </row>
    <row r="61" spans="1:21" x14ac:dyDescent="0.2">
      <c r="A61" s="6" t="s">
        <v>13013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>
        <v>1</v>
      </c>
      <c r="N61" s="3">
        <v>1</v>
      </c>
      <c r="O61" s="3">
        <v>3</v>
      </c>
      <c r="P61" s="3">
        <v>2</v>
      </c>
      <c r="Q61" s="3">
        <v>3</v>
      </c>
      <c r="R61" s="3">
        <v>3</v>
      </c>
      <c r="S61" s="3">
        <v>86</v>
      </c>
      <c r="T61" s="3">
        <v>97</v>
      </c>
      <c r="U61" s="3">
        <v>98</v>
      </c>
    </row>
    <row r="62" spans="1:21" x14ac:dyDescent="0.2">
      <c r="A62" s="6" t="s">
        <v>13014</v>
      </c>
      <c r="B62" s="3"/>
      <c r="C62" s="3"/>
      <c r="D62" s="3"/>
      <c r="E62" s="3"/>
      <c r="F62" s="3"/>
      <c r="G62" s="3"/>
      <c r="H62" s="3">
        <v>2</v>
      </c>
      <c r="I62" s="3"/>
      <c r="J62" s="3">
        <v>1</v>
      </c>
      <c r="K62" s="3">
        <v>2</v>
      </c>
      <c r="L62" s="3">
        <v>5</v>
      </c>
      <c r="M62" s="3">
        <v>2</v>
      </c>
      <c r="N62" s="3">
        <v>12</v>
      </c>
      <c r="O62" s="3">
        <v>6</v>
      </c>
      <c r="P62" s="3">
        <v>7</v>
      </c>
      <c r="Q62" s="3">
        <v>7</v>
      </c>
      <c r="R62" s="3">
        <v>3</v>
      </c>
      <c r="S62" s="3">
        <v>64</v>
      </c>
      <c r="T62" s="3">
        <v>87</v>
      </c>
      <c r="U62" s="3">
        <v>99</v>
      </c>
    </row>
    <row r="63" spans="1:21" x14ac:dyDescent="0.2">
      <c r="A63" s="6" t="s">
        <v>13015</v>
      </c>
      <c r="B63" s="3"/>
      <c r="C63" s="3"/>
      <c r="D63" s="3"/>
      <c r="E63" s="3"/>
      <c r="F63" s="3"/>
      <c r="G63" s="3"/>
      <c r="H63" s="3"/>
      <c r="I63" s="3"/>
      <c r="J63" s="3"/>
      <c r="K63" s="3">
        <v>1</v>
      </c>
      <c r="L63" s="3">
        <v>2</v>
      </c>
      <c r="M63" s="3">
        <v>3</v>
      </c>
      <c r="N63" s="3">
        <v>6</v>
      </c>
      <c r="O63" s="3">
        <v>1</v>
      </c>
      <c r="P63" s="3">
        <v>4</v>
      </c>
      <c r="Q63" s="3">
        <v>34</v>
      </c>
      <c r="R63" s="3">
        <v>24</v>
      </c>
      <c r="S63" s="3">
        <v>23</v>
      </c>
      <c r="T63" s="3">
        <v>86</v>
      </c>
      <c r="U63" s="3">
        <v>92</v>
      </c>
    </row>
    <row r="64" spans="1:21" x14ac:dyDescent="0.2">
      <c r="A64" s="6" t="s">
        <v>13016</v>
      </c>
      <c r="B64" s="3"/>
      <c r="C64" s="3"/>
      <c r="D64" s="3"/>
      <c r="E64" s="3"/>
      <c r="F64" s="3"/>
      <c r="G64" s="3"/>
      <c r="H64" s="3"/>
      <c r="I64" s="3"/>
      <c r="J64" s="3"/>
      <c r="K64" s="3">
        <v>2</v>
      </c>
      <c r="L64" s="3">
        <v>1</v>
      </c>
      <c r="M64" s="3">
        <v>2</v>
      </c>
      <c r="N64" s="3">
        <v>5</v>
      </c>
      <c r="O64" s="3">
        <v>1</v>
      </c>
      <c r="P64" s="3">
        <v>5</v>
      </c>
      <c r="Q64" s="3">
        <v>5</v>
      </c>
      <c r="R64" s="3"/>
      <c r="S64" s="3">
        <v>83</v>
      </c>
      <c r="T64" s="3">
        <v>94</v>
      </c>
      <c r="U64" s="3">
        <v>99</v>
      </c>
    </row>
    <row r="65" spans="1:21" x14ac:dyDescent="0.2">
      <c r="A65" s="6" t="s">
        <v>13017</v>
      </c>
      <c r="B65" s="3"/>
      <c r="C65" s="3">
        <v>1</v>
      </c>
      <c r="D65" s="3"/>
      <c r="E65" s="3"/>
      <c r="F65" s="3"/>
      <c r="G65" s="3"/>
      <c r="H65" s="3"/>
      <c r="I65" s="3">
        <v>1</v>
      </c>
      <c r="J65" s="3">
        <v>1</v>
      </c>
      <c r="K65" s="3">
        <v>1</v>
      </c>
      <c r="L65" s="3">
        <v>1</v>
      </c>
      <c r="M65" s="3">
        <v>1</v>
      </c>
      <c r="N65" s="3">
        <v>6</v>
      </c>
      <c r="O65" s="3">
        <v>1</v>
      </c>
      <c r="P65" s="3">
        <v>4</v>
      </c>
      <c r="Q65" s="3">
        <v>11</v>
      </c>
      <c r="R65" s="3">
        <v>23</v>
      </c>
      <c r="S65" s="3">
        <v>50</v>
      </c>
      <c r="T65" s="3">
        <v>89</v>
      </c>
      <c r="U65" s="3">
        <v>95</v>
      </c>
    </row>
    <row r="66" spans="1:21" x14ac:dyDescent="0.2">
      <c r="A66" s="6" t="s">
        <v>13018</v>
      </c>
      <c r="B66" s="3"/>
      <c r="C66" s="3"/>
      <c r="D66" s="3"/>
      <c r="E66" s="3"/>
      <c r="F66" s="3"/>
      <c r="G66" s="3"/>
      <c r="H66" s="3">
        <v>1</v>
      </c>
      <c r="I66" s="3">
        <v>1</v>
      </c>
      <c r="J66" s="3">
        <v>1</v>
      </c>
      <c r="K66" s="3">
        <v>5</v>
      </c>
      <c r="L66" s="3"/>
      <c r="M66" s="3">
        <v>1</v>
      </c>
      <c r="N66" s="3">
        <v>9</v>
      </c>
      <c r="O66" s="3">
        <v>6</v>
      </c>
      <c r="P66" s="3">
        <v>6</v>
      </c>
      <c r="Q66" s="3">
        <v>9</v>
      </c>
      <c r="R66" s="3">
        <v>1</v>
      </c>
      <c r="S66" s="3">
        <v>66</v>
      </c>
      <c r="T66" s="3">
        <v>88</v>
      </c>
      <c r="U66" s="3">
        <v>97</v>
      </c>
    </row>
    <row r="67" spans="1:21" x14ac:dyDescent="0.2">
      <c r="A67" s="6" t="s">
        <v>13019</v>
      </c>
      <c r="B67" s="3"/>
      <c r="C67" s="3"/>
      <c r="D67" s="3"/>
      <c r="E67" s="3"/>
      <c r="F67" s="3"/>
      <c r="G67" s="3"/>
      <c r="H67" s="3">
        <v>1</v>
      </c>
      <c r="I67" s="3"/>
      <c r="J67" s="3">
        <v>1</v>
      </c>
      <c r="K67" s="3">
        <v>1</v>
      </c>
      <c r="L67" s="3">
        <v>1</v>
      </c>
      <c r="M67" s="3">
        <v>3</v>
      </c>
      <c r="N67" s="3">
        <v>7</v>
      </c>
      <c r="O67" s="3">
        <v>2</v>
      </c>
      <c r="P67" s="3">
        <v>5</v>
      </c>
      <c r="Q67" s="3">
        <v>14</v>
      </c>
      <c r="R67" s="3">
        <v>20</v>
      </c>
      <c r="S67" s="3">
        <v>49</v>
      </c>
      <c r="T67" s="3">
        <v>90</v>
      </c>
      <c r="U67" s="3">
        <v>97</v>
      </c>
    </row>
    <row r="68" spans="1:21" x14ac:dyDescent="0.2">
      <c r="A68" s="6" t="s">
        <v>4559</v>
      </c>
      <c r="B68" s="3"/>
      <c r="C68" s="3"/>
      <c r="D68" s="3"/>
      <c r="E68" s="3"/>
      <c r="F68" s="3"/>
      <c r="G68" s="3"/>
      <c r="H68" s="3">
        <v>2</v>
      </c>
      <c r="I68" s="3">
        <v>2</v>
      </c>
      <c r="J68" s="3">
        <v>4</v>
      </c>
      <c r="K68" s="3">
        <v>2</v>
      </c>
      <c r="L68" s="3">
        <v>2</v>
      </c>
      <c r="M68" s="3">
        <v>2</v>
      </c>
      <c r="N68" s="3">
        <v>14</v>
      </c>
      <c r="O68" s="3">
        <v>3</v>
      </c>
      <c r="P68" s="3">
        <v>8</v>
      </c>
      <c r="Q68" s="3">
        <v>41</v>
      </c>
      <c r="R68" s="3">
        <v>7</v>
      </c>
      <c r="S68" s="3">
        <v>26</v>
      </c>
      <c r="T68" s="3">
        <v>85</v>
      </c>
      <c r="U68" s="3">
        <v>99</v>
      </c>
    </row>
    <row r="69" spans="1:21" x14ac:dyDescent="0.2">
      <c r="A69" s="6" t="s">
        <v>13020</v>
      </c>
      <c r="B69" s="3"/>
      <c r="C69" s="3"/>
      <c r="D69" s="3"/>
      <c r="E69" s="3"/>
      <c r="F69" s="3">
        <v>1</v>
      </c>
      <c r="G69" s="3">
        <v>1</v>
      </c>
      <c r="H69" s="3">
        <v>1</v>
      </c>
      <c r="I69" s="3">
        <v>1</v>
      </c>
      <c r="J69" s="3">
        <v>1</v>
      </c>
      <c r="K69" s="3">
        <v>1</v>
      </c>
      <c r="L69" s="3">
        <v>1</v>
      </c>
      <c r="M69" s="3">
        <v>1</v>
      </c>
      <c r="N69" s="3">
        <v>8</v>
      </c>
      <c r="O69" s="3"/>
      <c r="P69" s="3">
        <v>7</v>
      </c>
      <c r="Q69" s="3">
        <v>4</v>
      </c>
      <c r="R69" s="3">
        <v>25</v>
      </c>
      <c r="S69" s="3">
        <v>54</v>
      </c>
      <c r="T69" s="3">
        <v>90</v>
      </c>
      <c r="U69" s="3">
        <v>98</v>
      </c>
    </row>
    <row r="70" spans="1:21" x14ac:dyDescent="0.2">
      <c r="A70" s="6" t="s">
        <v>13021</v>
      </c>
      <c r="B70" s="3"/>
      <c r="C70" s="3"/>
      <c r="D70" s="3"/>
      <c r="E70" s="3"/>
      <c r="F70" s="3"/>
      <c r="G70" s="3"/>
      <c r="H70" s="3">
        <v>2</v>
      </c>
      <c r="I70" s="3"/>
      <c r="J70" s="3">
        <v>2</v>
      </c>
      <c r="K70" s="3">
        <v>3</v>
      </c>
      <c r="L70" s="3">
        <v>1</v>
      </c>
      <c r="M70" s="3">
        <v>2</v>
      </c>
      <c r="N70" s="3">
        <v>10</v>
      </c>
      <c r="O70" s="3">
        <v>6</v>
      </c>
      <c r="P70" s="3">
        <v>9</v>
      </c>
      <c r="Q70" s="3">
        <v>5</v>
      </c>
      <c r="R70" s="3">
        <v>3</v>
      </c>
      <c r="S70" s="3">
        <v>63</v>
      </c>
      <c r="T70" s="3">
        <v>86</v>
      </c>
      <c r="U70" s="3">
        <v>96</v>
      </c>
    </row>
    <row r="71" spans="1:21" x14ac:dyDescent="0.2">
      <c r="A71" s="6" t="s">
        <v>13022</v>
      </c>
      <c r="B71" s="3"/>
      <c r="C71" s="3"/>
      <c r="D71" s="3"/>
      <c r="E71" s="3"/>
      <c r="F71" s="3"/>
      <c r="G71" s="3"/>
      <c r="H71" s="3"/>
      <c r="I71" s="3"/>
      <c r="J71" s="3">
        <v>1</v>
      </c>
      <c r="K71" s="3"/>
      <c r="L71" s="3"/>
      <c r="M71" s="3">
        <v>3</v>
      </c>
      <c r="N71" s="3">
        <v>4</v>
      </c>
      <c r="O71" s="3">
        <v>4</v>
      </c>
      <c r="P71" s="3">
        <v>10</v>
      </c>
      <c r="Q71" s="3">
        <v>3</v>
      </c>
      <c r="R71" s="3">
        <v>3</v>
      </c>
      <c r="S71" s="3">
        <v>76</v>
      </c>
      <c r="T71" s="3">
        <v>96</v>
      </c>
      <c r="U71" s="3">
        <v>100</v>
      </c>
    </row>
    <row r="72" spans="1:21" x14ac:dyDescent="0.2">
      <c r="A72" s="6" t="s">
        <v>12982</v>
      </c>
      <c r="B72" s="3">
        <v>6</v>
      </c>
      <c r="C72" s="3">
        <v>7</v>
      </c>
      <c r="D72" s="3">
        <v>5</v>
      </c>
      <c r="E72" s="3">
        <v>16</v>
      </c>
      <c r="F72" s="3">
        <v>20</v>
      </c>
      <c r="G72" s="3">
        <v>25</v>
      </c>
      <c r="H72" s="3">
        <v>38</v>
      </c>
      <c r="I72" s="3">
        <v>43</v>
      </c>
      <c r="J72" s="3">
        <v>61</v>
      </c>
      <c r="K72" s="3">
        <v>89</v>
      </c>
      <c r="L72" s="3">
        <v>81</v>
      </c>
      <c r="M72" s="3">
        <v>97</v>
      </c>
      <c r="N72" s="3">
        <v>488</v>
      </c>
      <c r="O72" s="3">
        <v>253</v>
      </c>
      <c r="P72" s="3">
        <v>328</v>
      </c>
      <c r="Q72" s="3">
        <v>600</v>
      </c>
      <c r="R72" s="3">
        <v>531</v>
      </c>
      <c r="S72" s="3">
        <v>4158</v>
      </c>
      <c r="T72" s="3">
        <v>5870</v>
      </c>
      <c r="U72" s="3">
        <v>6358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3ED6C-60FD-DC49-A2B2-DAAF05C7F587}">
  <dimension ref="A1:D68"/>
  <sheetViews>
    <sheetView workbookViewId="0"/>
  </sheetViews>
  <sheetFormatPr baseColWidth="10" defaultRowHeight="16" x14ac:dyDescent="0.2"/>
  <sheetData>
    <row r="1" spans="1:4" x14ac:dyDescent="0.2">
      <c r="A1" t="s">
        <v>12987</v>
      </c>
      <c r="B1" t="s">
        <v>12988</v>
      </c>
    </row>
    <row r="2" spans="1:4" x14ac:dyDescent="0.2">
      <c r="A2" t="s">
        <v>12981</v>
      </c>
      <c r="B2" t="s">
        <v>13055</v>
      </c>
      <c r="C2" t="s">
        <v>13056</v>
      </c>
      <c r="D2" t="s">
        <v>12982</v>
      </c>
    </row>
    <row r="3" spans="1:4" x14ac:dyDescent="0.2">
      <c r="A3" t="s">
        <v>13038</v>
      </c>
      <c r="B3">
        <v>57</v>
      </c>
      <c r="C3">
        <v>11</v>
      </c>
      <c r="D3">
        <v>68</v>
      </c>
    </row>
    <row r="4" spans="1:4" x14ac:dyDescent="0.2">
      <c r="A4" t="s">
        <v>4559</v>
      </c>
      <c r="B4">
        <v>60</v>
      </c>
      <c r="C4">
        <v>12</v>
      </c>
      <c r="D4">
        <v>72</v>
      </c>
    </row>
    <row r="5" spans="1:4" x14ac:dyDescent="0.2">
      <c r="A5" t="s">
        <v>12997</v>
      </c>
      <c r="B5">
        <v>65</v>
      </c>
      <c r="C5">
        <v>13</v>
      </c>
      <c r="D5">
        <v>78</v>
      </c>
    </row>
    <row r="6" spans="1:4" x14ac:dyDescent="0.2">
      <c r="A6" t="s">
        <v>13015</v>
      </c>
      <c r="B6">
        <v>63</v>
      </c>
      <c r="C6">
        <v>13</v>
      </c>
      <c r="D6">
        <v>76</v>
      </c>
    </row>
    <row r="7" spans="1:4" x14ac:dyDescent="0.2">
      <c r="A7" t="s">
        <v>13029</v>
      </c>
      <c r="B7">
        <v>73</v>
      </c>
      <c r="C7">
        <v>16</v>
      </c>
      <c r="D7">
        <v>89</v>
      </c>
    </row>
    <row r="8" spans="1:4" x14ac:dyDescent="0.2">
      <c r="A8" t="s">
        <v>6699</v>
      </c>
      <c r="B8">
        <v>56</v>
      </c>
      <c r="C8">
        <v>17</v>
      </c>
      <c r="D8">
        <v>73</v>
      </c>
    </row>
    <row r="9" spans="1:4" x14ac:dyDescent="0.2">
      <c r="A9" t="s">
        <v>13032</v>
      </c>
      <c r="B9">
        <v>61</v>
      </c>
      <c r="C9">
        <v>19</v>
      </c>
      <c r="D9">
        <v>80</v>
      </c>
    </row>
    <row r="10" spans="1:4" x14ac:dyDescent="0.2">
      <c r="A10" t="s">
        <v>13039</v>
      </c>
      <c r="B10">
        <v>56</v>
      </c>
      <c r="C10">
        <v>21</v>
      </c>
      <c r="D10">
        <v>77</v>
      </c>
    </row>
    <row r="11" spans="1:4" x14ac:dyDescent="0.2">
      <c r="A11" t="s">
        <v>12998</v>
      </c>
      <c r="B11">
        <v>61</v>
      </c>
      <c r="C11">
        <v>24</v>
      </c>
      <c r="D11">
        <v>85</v>
      </c>
    </row>
    <row r="12" spans="1:4" x14ac:dyDescent="0.2">
      <c r="A12" t="s">
        <v>13017</v>
      </c>
      <c r="B12">
        <v>57</v>
      </c>
      <c r="C12">
        <v>25</v>
      </c>
      <c r="D12">
        <v>82</v>
      </c>
    </row>
    <row r="13" spans="1:4" x14ac:dyDescent="0.2">
      <c r="A13" t="s">
        <v>2012</v>
      </c>
      <c r="B13">
        <v>43</v>
      </c>
      <c r="C13">
        <v>26</v>
      </c>
      <c r="D13">
        <v>69</v>
      </c>
    </row>
    <row r="14" spans="1:4" x14ac:dyDescent="0.2">
      <c r="A14" t="s">
        <v>13020</v>
      </c>
      <c r="B14">
        <v>56</v>
      </c>
      <c r="C14">
        <v>26</v>
      </c>
      <c r="D14">
        <v>82</v>
      </c>
    </row>
    <row r="15" spans="1:4" x14ac:dyDescent="0.2">
      <c r="A15" t="s">
        <v>12990</v>
      </c>
      <c r="B15">
        <v>45</v>
      </c>
      <c r="C15">
        <v>27</v>
      </c>
      <c r="D15">
        <v>72</v>
      </c>
    </row>
    <row r="16" spans="1:4" x14ac:dyDescent="0.2">
      <c r="A16" t="s">
        <v>12995</v>
      </c>
      <c r="B16">
        <v>45</v>
      </c>
      <c r="C16">
        <v>28</v>
      </c>
      <c r="D16">
        <v>73</v>
      </c>
    </row>
    <row r="17" spans="1:4" x14ac:dyDescent="0.2">
      <c r="A17" t="s">
        <v>13037</v>
      </c>
      <c r="B17">
        <v>33</v>
      </c>
      <c r="C17">
        <v>29</v>
      </c>
      <c r="D17">
        <v>62</v>
      </c>
    </row>
    <row r="18" spans="1:4" x14ac:dyDescent="0.2">
      <c r="A18" t="s">
        <v>13019</v>
      </c>
      <c r="B18">
        <v>50</v>
      </c>
      <c r="C18">
        <v>30</v>
      </c>
      <c r="D18">
        <v>80</v>
      </c>
    </row>
    <row r="19" spans="1:4" x14ac:dyDescent="0.2">
      <c r="A19" t="s">
        <v>13030</v>
      </c>
      <c r="B19">
        <v>52</v>
      </c>
      <c r="C19">
        <v>30</v>
      </c>
      <c r="D19">
        <v>82</v>
      </c>
    </row>
    <row r="20" spans="1:4" x14ac:dyDescent="0.2">
      <c r="A20" t="s">
        <v>13033</v>
      </c>
      <c r="B20">
        <v>56</v>
      </c>
      <c r="C20">
        <v>31</v>
      </c>
      <c r="D20">
        <v>87</v>
      </c>
    </row>
    <row r="21" spans="1:4" x14ac:dyDescent="0.2">
      <c r="A21" t="s">
        <v>13004</v>
      </c>
      <c r="B21">
        <v>43</v>
      </c>
      <c r="C21">
        <v>31</v>
      </c>
      <c r="D21">
        <v>74</v>
      </c>
    </row>
    <row r="22" spans="1:4" x14ac:dyDescent="0.2">
      <c r="A22" t="s">
        <v>12991</v>
      </c>
      <c r="B22">
        <v>45</v>
      </c>
      <c r="C22">
        <v>32</v>
      </c>
      <c r="D22">
        <v>77</v>
      </c>
    </row>
    <row r="23" spans="1:4" x14ac:dyDescent="0.2">
      <c r="A23" t="s">
        <v>13024</v>
      </c>
      <c r="B23">
        <v>48</v>
      </c>
      <c r="C23">
        <v>33</v>
      </c>
      <c r="D23">
        <v>81</v>
      </c>
    </row>
    <row r="24" spans="1:4" x14ac:dyDescent="0.2">
      <c r="A24" t="s">
        <v>13042</v>
      </c>
      <c r="B24">
        <v>42</v>
      </c>
      <c r="C24">
        <v>36</v>
      </c>
      <c r="D24">
        <v>78</v>
      </c>
    </row>
    <row r="25" spans="1:4" x14ac:dyDescent="0.2">
      <c r="A25" t="s">
        <v>13044</v>
      </c>
      <c r="B25">
        <v>30</v>
      </c>
      <c r="C25">
        <v>41</v>
      </c>
      <c r="D25">
        <v>71</v>
      </c>
    </row>
    <row r="26" spans="1:4" x14ac:dyDescent="0.2">
      <c r="A26" t="s">
        <v>8640</v>
      </c>
      <c r="B26">
        <v>37</v>
      </c>
      <c r="C26">
        <v>41</v>
      </c>
      <c r="D26">
        <v>78</v>
      </c>
    </row>
    <row r="27" spans="1:4" x14ac:dyDescent="0.2">
      <c r="A27" t="s">
        <v>13005</v>
      </c>
      <c r="B27">
        <v>38</v>
      </c>
      <c r="C27">
        <v>42</v>
      </c>
      <c r="D27">
        <v>80</v>
      </c>
    </row>
    <row r="28" spans="1:4" x14ac:dyDescent="0.2">
      <c r="A28" t="s">
        <v>12999</v>
      </c>
      <c r="B28">
        <v>43</v>
      </c>
      <c r="C28">
        <v>44</v>
      </c>
      <c r="D28">
        <v>87</v>
      </c>
    </row>
    <row r="29" spans="1:4" x14ac:dyDescent="0.2">
      <c r="A29" t="s">
        <v>13036</v>
      </c>
      <c r="B29">
        <v>35</v>
      </c>
      <c r="C29">
        <v>44</v>
      </c>
      <c r="D29">
        <v>79</v>
      </c>
    </row>
    <row r="30" spans="1:4" x14ac:dyDescent="0.2">
      <c r="A30" t="s">
        <v>13023</v>
      </c>
      <c r="B30">
        <v>37</v>
      </c>
      <c r="C30">
        <v>45</v>
      </c>
      <c r="D30">
        <v>82</v>
      </c>
    </row>
    <row r="31" spans="1:4" x14ac:dyDescent="0.2">
      <c r="A31" t="s">
        <v>13018</v>
      </c>
      <c r="B31">
        <v>18</v>
      </c>
      <c r="C31">
        <v>46</v>
      </c>
      <c r="D31">
        <v>64</v>
      </c>
    </row>
    <row r="32" spans="1:4" x14ac:dyDescent="0.2">
      <c r="A32" t="s">
        <v>13027</v>
      </c>
      <c r="B32">
        <v>30</v>
      </c>
      <c r="C32">
        <v>47</v>
      </c>
      <c r="D32">
        <v>77</v>
      </c>
    </row>
    <row r="33" spans="1:4" x14ac:dyDescent="0.2">
      <c r="A33" t="s">
        <v>13035</v>
      </c>
      <c r="B33">
        <v>30</v>
      </c>
      <c r="C33">
        <v>47</v>
      </c>
      <c r="D33">
        <v>77</v>
      </c>
    </row>
    <row r="34" spans="1:4" x14ac:dyDescent="0.2">
      <c r="A34" t="s">
        <v>13021</v>
      </c>
      <c r="B34">
        <v>14</v>
      </c>
      <c r="C34">
        <v>48</v>
      </c>
      <c r="D34">
        <v>62</v>
      </c>
    </row>
    <row r="35" spans="1:4" x14ac:dyDescent="0.2">
      <c r="A35" t="s">
        <v>12994</v>
      </c>
      <c r="B35">
        <v>22</v>
      </c>
      <c r="C35">
        <v>50</v>
      </c>
      <c r="D35">
        <v>72</v>
      </c>
    </row>
    <row r="36" spans="1:4" x14ac:dyDescent="0.2">
      <c r="A36" t="s">
        <v>13013</v>
      </c>
      <c r="B36">
        <v>35</v>
      </c>
      <c r="C36">
        <v>51</v>
      </c>
      <c r="D36">
        <v>86</v>
      </c>
    </row>
    <row r="37" spans="1:4" x14ac:dyDescent="0.2">
      <c r="A37" t="s">
        <v>13026</v>
      </c>
      <c r="B37">
        <v>19</v>
      </c>
      <c r="C37">
        <v>52</v>
      </c>
      <c r="D37">
        <v>71</v>
      </c>
    </row>
    <row r="38" spans="1:4" x14ac:dyDescent="0.2">
      <c r="A38" t="s">
        <v>13014</v>
      </c>
      <c r="B38">
        <v>12</v>
      </c>
      <c r="C38">
        <v>53</v>
      </c>
      <c r="D38">
        <v>65</v>
      </c>
    </row>
    <row r="39" spans="1:4" x14ac:dyDescent="0.2">
      <c r="A39" t="s">
        <v>13031</v>
      </c>
      <c r="B39">
        <v>27</v>
      </c>
      <c r="C39">
        <v>54</v>
      </c>
      <c r="D39">
        <v>81</v>
      </c>
    </row>
    <row r="40" spans="1:4" x14ac:dyDescent="0.2">
      <c r="A40" t="s">
        <v>13022</v>
      </c>
      <c r="B40">
        <v>30</v>
      </c>
      <c r="C40">
        <v>54</v>
      </c>
      <c r="D40">
        <v>84</v>
      </c>
    </row>
    <row r="41" spans="1:4" x14ac:dyDescent="0.2">
      <c r="A41" t="s">
        <v>13050</v>
      </c>
      <c r="B41">
        <v>30</v>
      </c>
      <c r="C41">
        <v>54</v>
      </c>
      <c r="D41">
        <v>84</v>
      </c>
    </row>
    <row r="42" spans="1:4" x14ac:dyDescent="0.2">
      <c r="A42" t="s">
        <v>13000</v>
      </c>
      <c r="B42">
        <v>15</v>
      </c>
      <c r="C42">
        <v>57</v>
      </c>
      <c r="D42">
        <v>72</v>
      </c>
    </row>
    <row r="43" spans="1:4" x14ac:dyDescent="0.2">
      <c r="A43" t="s">
        <v>13028</v>
      </c>
      <c r="B43">
        <v>24</v>
      </c>
      <c r="C43">
        <v>57</v>
      </c>
      <c r="D43">
        <v>81</v>
      </c>
    </row>
    <row r="44" spans="1:4" x14ac:dyDescent="0.2">
      <c r="A44" t="s">
        <v>13016</v>
      </c>
      <c r="B44">
        <v>27</v>
      </c>
      <c r="C44">
        <v>58</v>
      </c>
      <c r="D44">
        <v>85</v>
      </c>
    </row>
    <row r="45" spans="1:4" x14ac:dyDescent="0.2">
      <c r="A45" t="s">
        <v>13007</v>
      </c>
      <c r="B45">
        <v>10</v>
      </c>
      <c r="C45">
        <v>62</v>
      </c>
      <c r="D45">
        <v>72</v>
      </c>
    </row>
    <row r="46" spans="1:4" x14ac:dyDescent="0.2">
      <c r="A46" t="s">
        <v>13001</v>
      </c>
      <c r="B46">
        <v>10</v>
      </c>
      <c r="C46">
        <v>63</v>
      </c>
      <c r="D46">
        <v>73</v>
      </c>
    </row>
    <row r="47" spans="1:4" x14ac:dyDescent="0.2">
      <c r="A47" t="s">
        <v>13012</v>
      </c>
      <c r="B47">
        <v>1</v>
      </c>
      <c r="C47">
        <v>65</v>
      </c>
      <c r="D47">
        <v>66</v>
      </c>
    </row>
    <row r="48" spans="1:4" x14ac:dyDescent="0.2">
      <c r="A48" t="s">
        <v>13009</v>
      </c>
      <c r="B48">
        <v>6</v>
      </c>
      <c r="C48">
        <v>66</v>
      </c>
      <c r="D48">
        <v>72</v>
      </c>
    </row>
    <row r="49" spans="1:4" x14ac:dyDescent="0.2">
      <c r="A49" t="s">
        <v>13008</v>
      </c>
      <c r="B49">
        <v>10</v>
      </c>
      <c r="C49">
        <v>66</v>
      </c>
      <c r="D49">
        <v>76</v>
      </c>
    </row>
    <row r="50" spans="1:4" x14ac:dyDescent="0.2">
      <c r="A50" t="s">
        <v>13002</v>
      </c>
      <c r="B50">
        <v>12</v>
      </c>
      <c r="C50">
        <v>66</v>
      </c>
      <c r="D50">
        <v>78</v>
      </c>
    </row>
    <row r="51" spans="1:4" x14ac:dyDescent="0.2">
      <c r="A51" t="s">
        <v>13048</v>
      </c>
      <c r="B51">
        <v>2</v>
      </c>
      <c r="C51">
        <v>68</v>
      </c>
      <c r="D51">
        <v>70</v>
      </c>
    </row>
    <row r="52" spans="1:4" x14ac:dyDescent="0.2">
      <c r="A52" t="s">
        <v>13047</v>
      </c>
      <c r="B52">
        <v>3</v>
      </c>
      <c r="C52">
        <v>68</v>
      </c>
      <c r="D52">
        <v>71</v>
      </c>
    </row>
    <row r="53" spans="1:4" x14ac:dyDescent="0.2">
      <c r="A53" t="s">
        <v>13040</v>
      </c>
      <c r="B53">
        <v>11</v>
      </c>
      <c r="C53">
        <v>70</v>
      </c>
      <c r="D53">
        <v>81</v>
      </c>
    </row>
    <row r="54" spans="1:4" x14ac:dyDescent="0.2">
      <c r="A54" t="s">
        <v>13011</v>
      </c>
      <c r="B54">
        <v>2</v>
      </c>
      <c r="C54">
        <v>71</v>
      </c>
      <c r="D54">
        <v>73</v>
      </c>
    </row>
    <row r="55" spans="1:4" x14ac:dyDescent="0.2">
      <c r="A55" t="s">
        <v>13049</v>
      </c>
      <c r="B55">
        <v>4</v>
      </c>
      <c r="C55">
        <v>72</v>
      </c>
      <c r="D55">
        <v>76</v>
      </c>
    </row>
    <row r="56" spans="1:4" x14ac:dyDescent="0.2">
      <c r="A56" t="s">
        <v>13025</v>
      </c>
      <c r="B56">
        <v>3</v>
      </c>
      <c r="C56">
        <v>72</v>
      </c>
      <c r="D56">
        <v>75</v>
      </c>
    </row>
    <row r="57" spans="1:4" x14ac:dyDescent="0.2">
      <c r="A57" t="s">
        <v>13045</v>
      </c>
      <c r="B57">
        <v>1</v>
      </c>
      <c r="C57">
        <v>72</v>
      </c>
      <c r="D57">
        <v>73</v>
      </c>
    </row>
    <row r="58" spans="1:4" x14ac:dyDescent="0.2">
      <c r="A58" t="s">
        <v>12992</v>
      </c>
      <c r="B58">
        <v>1</v>
      </c>
      <c r="C58">
        <v>73</v>
      </c>
      <c r="D58">
        <v>74</v>
      </c>
    </row>
    <row r="59" spans="1:4" x14ac:dyDescent="0.2">
      <c r="A59" t="s">
        <v>13041</v>
      </c>
      <c r="B59">
        <v>4</v>
      </c>
      <c r="C59">
        <v>74</v>
      </c>
      <c r="D59">
        <v>78</v>
      </c>
    </row>
    <row r="60" spans="1:4" x14ac:dyDescent="0.2">
      <c r="A60" t="s">
        <v>13043</v>
      </c>
      <c r="B60">
        <v>1</v>
      </c>
      <c r="C60">
        <v>75</v>
      </c>
      <c r="D60">
        <v>76</v>
      </c>
    </row>
    <row r="61" spans="1:4" x14ac:dyDescent="0.2">
      <c r="A61" t="s">
        <v>12993</v>
      </c>
      <c r="B61">
        <v>3</v>
      </c>
      <c r="C61">
        <v>75</v>
      </c>
      <c r="D61">
        <v>78</v>
      </c>
    </row>
    <row r="62" spans="1:4" x14ac:dyDescent="0.2">
      <c r="A62" t="s">
        <v>13010</v>
      </c>
      <c r="B62">
        <v>1</v>
      </c>
      <c r="C62">
        <v>76</v>
      </c>
      <c r="D62">
        <v>77</v>
      </c>
    </row>
    <row r="63" spans="1:4" x14ac:dyDescent="0.2">
      <c r="A63" t="s">
        <v>13006</v>
      </c>
      <c r="B63">
        <v>5</v>
      </c>
      <c r="C63">
        <v>77</v>
      </c>
      <c r="D63">
        <v>82</v>
      </c>
    </row>
    <row r="64" spans="1:4" x14ac:dyDescent="0.2">
      <c r="A64" t="s">
        <v>13034</v>
      </c>
      <c r="B64">
        <v>4</v>
      </c>
      <c r="C64">
        <v>79</v>
      </c>
      <c r="D64">
        <v>83</v>
      </c>
    </row>
    <row r="65" spans="1:4" x14ac:dyDescent="0.2">
      <c r="A65" t="s">
        <v>13003</v>
      </c>
      <c r="B65">
        <v>1</v>
      </c>
      <c r="C65">
        <v>83</v>
      </c>
      <c r="D65">
        <v>84</v>
      </c>
    </row>
    <row r="66" spans="1:4" x14ac:dyDescent="0.2">
      <c r="A66" t="s">
        <v>13046</v>
      </c>
      <c r="C66">
        <v>84</v>
      </c>
      <c r="D66">
        <v>84</v>
      </c>
    </row>
    <row r="67" spans="1:4" x14ac:dyDescent="0.2">
      <c r="A67" t="s">
        <v>12996</v>
      </c>
      <c r="B67">
        <v>4</v>
      </c>
      <c r="C67">
        <v>85</v>
      </c>
      <c r="D67">
        <v>89</v>
      </c>
    </row>
    <row r="68" spans="1:4" x14ac:dyDescent="0.2">
      <c r="A68" t="s">
        <v>12982</v>
      </c>
      <c r="B68">
        <v>1819</v>
      </c>
      <c r="C68">
        <v>3177</v>
      </c>
      <c r="D68">
        <v>4996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6"/>
  <sheetViews>
    <sheetView workbookViewId="0">
      <selection activeCell="G66" sqref="G66"/>
    </sheetView>
  </sheetViews>
  <sheetFormatPr baseColWidth="10" defaultRowHeight="16" x14ac:dyDescent="0.2"/>
  <sheetData>
    <row r="1" spans="1:7" s="1" customFormat="1" x14ac:dyDescent="0.2">
      <c r="A1" s="1" t="s">
        <v>12981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12982</v>
      </c>
    </row>
    <row r="2" spans="1:7" x14ac:dyDescent="0.2">
      <c r="A2" t="s">
        <v>12996</v>
      </c>
      <c r="B2">
        <v>1</v>
      </c>
      <c r="C2">
        <v>1</v>
      </c>
      <c r="D2">
        <v>1</v>
      </c>
      <c r="E2">
        <v>1</v>
      </c>
      <c r="F2">
        <v>85</v>
      </c>
      <c r="G2">
        <v>89</v>
      </c>
    </row>
    <row r="3" spans="1:7" x14ac:dyDescent="0.2">
      <c r="A3" t="s">
        <v>13029</v>
      </c>
      <c r="E3">
        <v>49</v>
      </c>
      <c r="F3">
        <v>40</v>
      </c>
      <c r="G3">
        <v>89</v>
      </c>
    </row>
    <row r="4" spans="1:7" x14ac:dyDescent="0.2">
      <c r="A4" t="s">
        <v>12999</v>
      </c>
      <c r="B4">
        <v>1</v>
      </c>
      <c r="C4">
        <v>1</v>
      </c>
      <c r="D4">
        <v>1</v>
      </c>
      <c r="F4">
        <v>84</v>
      </c>
      <c r="G4">
        <v>87</v>
      </c>
    </row>
    <row r="5" spans="1:7" x14ac:dyDescent="0.2">
      <c r="A5" t="s">
        <v>13033</v>
      </c>
      <c r="E5">
        <v>30</v>
      </c>
      <c r="F5">
        <v>57</v>
      </c>
      <c r="G5">
        <v>87</v>
      </c>
    </row>
    <row r="6" spans="1:7" x14ac:dyDescent="0.2">
      <c r="A6" t="s">
        <v>13013</v>
      </c>
      <c r="C6">
        <v>1</v>
      </c>
      <c r="D6">
        <v>2</v>
      </c>
      <c r="E6">
        <v>3</v>
      </c>
      <c r="F6">
        <v>80</v>
      </c>
      <c r="G6">
        <v>86</v>
      </c>
    </row>
    <row r="7" spans="1:7" x14ac:dyDescent="0.2">
      <c r="A7" t="s">
        <v>12998</v>
      </c>
      <c r="D7">
        <v>29</v>
      </c>
      <c r="E7">
        <v>21</v>
      </c>
      <c r="F7">
        <v>35</v>
      </c>
      <c r="G7">
        <v>85</v>
      </c>
    </row>
    <row r="8" spans="1:7" x14ac:dyDescent="0.2">
      <c r="A8" t="s">
        <v>13016</v>
      </c>
      <c r="D8">
        <v>2</v>
      </c>
      <c r="F8">
        <v>83</v>
      </c>
      <c r="G8">
        <v>85</v>
      </c>
    </row>
    <row r="9" spans="1:7" x14ac:dyDescent="0.2">
      <c r="A9" t="s">
        <v>13022</v>
      </c>
      <c r="C9">
        <v>3</v>
      </c>
      <c r="D9">
        <v>2</v>
      </c>
      <c r="E9">
        <v>3</v>
      </c>
      <c r="F9">
        <v>76</v>
      </c>
      <c r="G9">
        <v>84</v>
      </c>
    </row>
    <row r="10" spans="1:7" x14ac:dyDescent="0.2">
      <c r="A10" t="s">
        <v>13050</v>
      </c>
      <c r="B10">
        <v>1</v>
      </c>
      <c r="C10">
        <v>1</v>
      </c>
      <c r="D10">
        <v>1</v>
      </c>
      <c r="F10">
        <v>81</v>
      </c>
      <c r="G10">
        <v>84</v>
      </c>
    </row>
    <row r="11" spans="1:7" x14ac:dyDescent="0.2">
      <c r="A11" t="s">
        <v>13003</v>
      </c>
      <c r="E11">
        <v>1</v>
      </c>
      <c r="F11">
        <v>83</v>
      </c>
      <c r="G11">
        <v>84</v>
      </c>
    </row>
    <row r="12" spans="1:7" x14ac:dyDescent="0.2">
      <c r="A12" t="s">
        <v>13046</v>
      </c>
      <c r="F12">
        <v>84</v>
      </c>
      <c r="G12">
        <v>84</v>
      </c>
    </row>
    <row r="13" spans="1:7" x14ac:dyDescent="0.2">
      <c r="A13" t="s">
        <v>13034</v>
      </c>
      <c r="C13">
        <v>2</v>
      </c>
      <c r="D13">
        <v>1</v>
      </c>
      <c r="F13">
        <v>80</v>
      </c>
      <c r="G13">
        <v>83</v>
      </c>
    </row>
    <row r="14" spans="1:7" x14ac:dyDescent="0.2">
      <c r="A14" t="s">
        <v>13017</v>
      </c>
      <c r="C14">
        <v>2</v>
      </c>
      <c r="D14">
        <v>8</v>
      </c>
      <c r="E14">
        <v>22</v>
      </c>
      <c r="F14">
        <v>50</v>
      </c>
      <c r="G14">
        <v>82</v>
      </c>
    </row>
    <row r="15" spans="1:7" x14ac:dyDescent="0.2">
      <c r="A15" t="s">
        <v>13020</v>
      </c>
      <c r="C15">
        <v>1</v>
      </c>
      <c r="D15">
        <v>2</v>
      </c>
      <c r="E15">
        <v>25</v>
      </c>
      <c r="F15">
        <v>54</v>
      </c>
      <c r="G15">
        <v>82</v>
      </c>
    </row>
    <row r="16" spans="1:7" x14ac:dyDescent="0.2">
      <c r="A16" t="s">
        <v>13023</v>
      </c>
      <c r="C16">
        <v>1</v>
      </c>
      <c r="F16">
        <v>81</v>
      </c>
      <c r="G16">
        <v>82</v>
      </c>
    </row>
    <row r="17" spans="1:7" x14ac:dyDescent="0.2">
      <c r="A17" t="s">
        <v>13030</v>
      </c>
      <c r="D17">
        <v>2</v>
      </c>
      <c r="E17">
        <v>6</v>
      </c>
      <c r="F17">
        <v>74</v>
      </c>
      <c r="G17">
        <v>82</v>
      </c>
    </row>
    <row r="18" spans="1:7" x14ac:dyDescent="0.2">
      <c r="A18" t="s">
        <v>13006</v>
      </c>
      <c r="D18">
        <v>1</v>
      </c>
      <c r="E18">
        <v>1</v>
      </c>
      <c r="F18">
        <v>80</v>
      </c>
      <c r="G18">
        <v>82</v>
      </c>
    </row>
    <row r="19" spans="1:7" x14ac:dyDescent="0.2">
      <c r="A19" t="s">
        <v>13024</v>
      </c>
      <c r="B19">
        <v>1</v>
      </c>
      <c r="C19">
        <v>1</v>
      </c>
      <c r="D19">
        <v>16</v>
      </c>
      <c r="E19">
        <v>17</v>
      </c>
      <c r="F19">
        <v>46</v>
      </c>
      <c r="G19">
        <v>81</v>
      </c>
    </row>
    <row r="20" spans="1:7" x14ac:dyDescent="0.2">
      <c r="A20" t="s">
        <v>13028</v>
      </c>
      <c r="C20">
        <v>1</v>
      </c>
      <c r="E20">
        <v>5</v>
      </c>
      <c r="F20">
        <v>75</v>
      </c>
      <c r="G20">
        <v>81</v>
      </c>
    </row>
    <row r="21" spans="1:7" x14ac:dyDescent="0.2">
      <c r="A21" t="s">
        <v>13031</v>
      </c>
      <c r="C21">
        <v>1</v>
      </c>
      <c r="D21">
        <v>1</v>
      </c>
      <c r="F21">
        <v>79</v>
      </c>
      <c r="G21">
        <v>81</v>
      </c>
    </row>
    <row r="22" spans="1:7" x14ac:dyDescent="0.2">
      <c r="A22" t="s">
        <v>13040</v>
      </c>
      <c r="C22">
        <v>1</v>
      </c>
      <c r="D22">
        <v>1</v>
      </c>
      <c r="F22">
        <v>79</v>
      </c>
      <c r="G22">
        <v>81</v>
      </c>
    </row>
    <row r="23" spans="1:7" x14ac:dyDescent="0.2">
      <c r="A23" t="s">
        <v>13032</v>
      </c>
      <c r="C23">
        <v>1</v>
      </c>
      <c r="D23">
        <v>19</v>
      </c>
      <c r="E23">
        <v>22</v>
      </c>
      <c r="F23">
        <v>38</v>
      </c>
      <c r="G23">
        <v>80</v>
      </c>
    </row>
    <row r="24" spans="1:7" x14ac:dyDescent="0.2">
      <c r="A24" t="s">
        <v>13019</v>
      </c>
      <c r="C24">
        <v>1</v>
      </c>
      <c r="D24">
        <v>11</v>
      </c>
      <c r="E24">
        <v>20</v>
      </c>
      <c r="F24">
        <v>48</v>
      </c>
      <c r="G24">
        <v>80</v>
      </c>
    </row>
    <row r="25" spans="1:7" x14ac:dyDescent="0.2">
      <c r="A25" t="s">
        <v>13005</v>
      </c>
      <c r="D25">
        <v>1</v>
      </c>
      <c r="E25">
        <v>20</v>
      </c>
      <c r="F25">
        <v>59</v>
      </c>
      <c r="G25">
        <v>80</v>
      </c>
    </row>
    <row r="26" spans="1:7" x14ac:dyDescent="0.2">
      <c r="A26" t="s">
        <v>13036</v>
      </c>
      <c r="D26">
        <v>2</v>
      </c>
      <c r="F26">
        <v>77</v>
      </c>
      <c r="G26">
        <v>79</v>
      </c>
    </row>
    <row r="27" spans="1:7" x14ac:dyDescent="0.2">
      <c r="A27" t="s">
        <v>13002</v>
      </c>
      <c r="B27">
        <v>1</v>
      </c>
      <c r="C27">
        <v>3</v>
      </c>
      <c r="D27">
        <v>6</v>
      </c>
      <c r="F27">
        <v>68</v>
      </c>
      <c r="G27">
        <v>78</v>
      </c>
    </row>
    <row r="28" spans="1:7" x14ac:dyDescent="0.2">
      <c r="A28" t="s">
        <v>13041</v>
      </c>
      <c r="B28">
        <v>1</v>
      </c>
      <c r="C28">
        <v>3</v>
      </c>
      <c r="F28">
        <v>74</v>
      </c>
      <c r="G28">
        <v>78</v>
      </c>
    </row>
    <row r="29" spans="1:7" x14ac:dyDescent="0.2">
      <c r="A29" t="s">
        <v>8640</v>
      </c>
      <c r="C29">
        <v>1</v>
      </c>
      <c r="E29">
        <v>9</v>
      </c>
      <c r="F29">
        <v>68</v>
      </c>
      <c r="G29">
        <v>78</v>
      </c>
    </row>
    <row r="30" spans="1:7" x14ac:dyDescent="0.2">
      <c r="A30" t="s">
        <v>12993</v>
      </c>
      <c r="B30">
        <v>1</v>
      </c>
      <c r="E30">
        <v>2</v>
      </c>
      <c r="F30">
        <v>75</v>
      </c>
      <c r="G30">
        <v>78</v>
      </c>
    </row>
    <row r="31" spans="1:7" x14ac:dyDescent="0.2">
      <c r="A31" t="s">
        <v>12997</v>
      </c>
      <c r="D31">
        <v>43</v>
      </c>
      <c r="E31">
        <v>15</v>
      </c>
      <c r="F31">
        <v>20</v>
      </c>
      <c r="G31">
        <v>78</v>
      </c>
    </row>
    <row r="32" spans="1:7" x14ac:dyDescent="0.2">
      <c r="A32" t="s">
        <v>13042</v>
      </c>
      <c r="D32">
        <v>2</v>
      </c>
      <c r="E32">
        <v>21</v>
      </c>
      <c r="F32">
        <v>55</v>
      </c>
      <c r="G32">
        <v>78</v>
      </c>
    </row>
    <row r="33" spans="1:7" x14ac:dyDescent="0.2">
      <c r="A33" t="s">
        <v>12991</v>
      </c>
      <c r="C33">
        <v>1</v>
      </c>
      <c r="D33">
        <v>16</v>
      </c>
      <c r="E33">
        <v>18</v>
      </c>
      <c r="F33">
        <v>42</v>
      </c>
      <c r="G33">
        <v>77</v>
      </c>
    </row>
    <row r="34" spans="1:7" x14ac:dyDescent="0.2">
      <c r="A34" t="s">
        <v>13039</v>
      </c>
      <c r="D34">
        <v>23</v>
      </c>
      <c r="E34">
        <v>21</v>
      </c>
      <c r="F34">
        <v>33</v>
      </c>
      <c r="G34">
        <v>77</v>
      </c>
    </row>
    <row r="35" spans="1:7" x14ac:dyDescent="0.2">
      <c r="A35" t="s">
        <v>13035</v>
      </c>
      <c r="D35">
        <v>1</v>
      </c>
      <c r="F35">
        <v>76</v>
      </c>
      <c r="G35">
        <v>77</v>
      </c>
    </row>
    <row r="36" spans="1:7" x14ac:dyDescent="0.2">
      <c r="A36" t="s">
        <v>13010</v>
      </c>
      <c r="D36">
        <v>1</v>
      </c>
      <c r="F36">
        <v>76</v>
      </c>
      <c r="G36">
        <v>77</v>
      </c>
    </row>
    <row r="37" spans="1:7" x14ac:dyDescent="0.2">
      <c r="A37" t="s">
        <v>13027</v>
      </c>
      <c r="F37">
        <v>77</v>
      </c>
      <c r="G37">
        <v>77</v>
      </c>
    </row>
    <row r="38" spans="1:7" x14ac:dyDescent="0.2">
      <c r="A38" t="s">
        <v>13015</v>
      </c>
      <c r="D38">
        <v>29</v>
      </c>
      <c r="E38">
        <v>24</v>
      </c>
      <c r="F38">
        <v>23</v>
      </c>
      <c r="G38">
        <v>76</v>
      </c>
    </row>
    <row r="39" spans="1:7" x14ac:dyDescent="0.2">
      <c r="A39" t="s">
        <v>13043</v>
      </c>
      <c r="E39">
        <v>1</v>
      </c>
      <c r="F39">
        <v>75</v>
      </c>
      <c r="G39">
        <v>76</v>
      </c>
    </row>
    <row r="40" spans="1:7" x14ac:dyDescent="0.2">
      <c r="A40" t="s">
        <v>13008</v>
      </c>
      <c r="D40">
        <v>1</v>
      </c>
      <c r="F40">
        <v>75</v>
      </c>
      <c r="G40">
        <v>76</v>
      </c>
    </row>
    <row r="41" spans="1:7" x14ac:dyDescent="0.2">
      <c r="A41" t="s">
        <v>13049</v>
      </c>
      <c r="F41">
        <v>76</v>
      </c>
      <c r="G41">
        <v>76</v>
      </c>
    </row>
    <row r="42" spans="1:7" x14ac:dyDescent="0.2">
      <c r="A42" t="s">
        <v>13025</v>
      </c>
      <c r="B42">
        <v>1</v>
      </c>
      <c r="D42">
        <v>1</v>
      </c>
      <c r="F42">
        <v>73</v>
      </c>
      <c r="G42">
        <v>75</v>
      </c>
    </row>
    <row r="43" spans="1:7" x14ac:dyDescent="0.2">
      <c r="A43" t="s">
        <v>13004</v>
      </c>
      <c r="B43">
        <v>1</v>
      </c>
      <c r="D43">
        <v>1</v>
      </c>
      <c r="E43">
        <v>28</v>
      </c>
      <c r="F43">
        <v>44</v>
      </c>
      <c r="G43">
        <v>74</v>
      </c>
    </row>
    <row r="44" spans="1:7" x14ac:dyDescent="0.2">
      <c r="A44" t="s">
        <v>12992</v>
      </c>
      <c r="D44">
        <v>1</v>
      </c>
      <c r="F44">
        <v>73</v>
      </c>
      <c r="G44">
        <v>74</v>
      </c>
    </row>
    <row r="45" spans="1:7" x14ac:dyDescent="0.2">
      <c r="A45" t="s">
        <v>13001</v>
      </c>
      <c r="C45">
        <v>3</v>
      </c>
      <c r="F45">
        <v>70</v>
      </c>
      <c r="G45">
        <v>73</v>
      </c>
    </row>
    <row r="46" spans="1:7" x14ac:dyDescent="0.2">
      <c r="A46" t="s">
        <v>13011</v>
      </c>
      <c r="C46">
        <v>1</v>
      </c>
      <c r="D46">
        <v>1</v>
      </c>
      <c r="F46">
        <v>71</v>
      </c>
      <c r="G46">
        <v>73</v>
      </c>
    </row>
    <row r="47" spans="1:7" x14ac:dyDescent="0.2">
      <c r="A47" t="s">
        <v>6699</v>
      </c>
      <c r="B47">
        <v>3</v>
      </c>
      <c r="D47">
        <v>26</v>
      </c>
      <c r="E47">
        <v>12</v>
      </c>
      <c r="F47">
        <v>32</v>
      </c>
      <c r="G47">
        <v>73</v>
      </c>
    </row>
    <row r="48" spans="1:7" x14ac:dyDescent="0.2">
      <c r="A48" t="s">
        <v>12995</v>
      </c>
      <c r="D48">
        <v>2</v>
      </c>
      <c r="E48">
        <v>21</v>
      </c>
      <c r="F48">
        <v>50</v>
      </c>
      <c r="G48">
        <v>73</v>
      </c>
    </row>
    <row r="49" spans="1:7" x14ac:dyDescent="0.2">
      <c r="A49" t="s">
        <v>13045</v>
      </c>
      <c r="D49">
        <v>1</v>
      </c>
      <c r="F49">
        <v>72</v>
      </c>
      <c r="G49">
        <v>73</v>
      </c>
    </row>
    <row r="50" spans="1:7" x14ac:dyDescent="0.2">
      <c r="A50" t="s">
        <v>13000</v>
      </c>
      <c r="C50">
        <v>4</v>
      </c>
      <c r="F50">
        <v>68</v>
      </c>
      <c r="G50">
        <v>72</v>
      </c>
    </row>
    <row r="51" spans="1:7" x14ac:dyDescent="0.2">
      <c r="A51" t="s">
        <v>13009</v>
      </c>
      <c r="C51">
        <v>1</v>
      </c>
      <c r="D51">
        <v>1</v>
      </c>
      <c r="F51">
        <v>70</v>
      </c>
      <c r="G51">
        <v>72</v>
      </c>
    </row>
    <row r="52" spans="1:7" x14ac:dyDescent="0.2">
      <c r="A52" t="s">
        <v>12994</v>
      </c>
      <c r="C52">
        <v>1</v>
      </c>
      <c r="F52">
        <v>71</v>
      </c>
      <c r="G52">
        <v>72</v>
      </c>
    </row>
    <row r="53" spans="1:7" x14ac:dyDescent="0.2">
      <c r="A53" t="s">
        <v>13007</v>
      </c>
      <c r="C53">
        <v>1</v>
      </c>
      <c r="F53">
        <v>71</v>
      </c>
      <c r="G53">
        <v>72</v>
      </c>
    </row>
    <row r="54" spans="1:7" x14ac:dyDescent="0.2">
      <c r="A54" t="s">
        <v>4559</v>
      </c>
      <c r="D54">
        <v>39</v>
      </c>
      <c r="E54">
        <v>7</v>
      </c>
      <c r="F54">
        <v>26</v>
      </c>
      <c r="G54">
        <v>72</v>
      </c>
    </row>
    <row r="55" spans="1:7" x14ac:dyDescent="0.2">
      <c r="A55" t="s">
        <v>12990</v>
      </c>
      <c r="D55">
        <v>3</v>
      </c>
      <c r="E55">
        <v>19</v>
      </c>
      <c r="F55">
        <v>50</v>
      </c>
      <c r="G55">
        <v>72</v>
      </c>
    </row>
    <row r="56" spans="1:7" x14ac:dyDescent="0.2">
      <c r="A56" t="s">
        <v>13047</v>
      </c>
      <c r="C56">
        <v>2</v>
      </c>
      <c r="D56">
        <v>1</v>
      </c>
      <c r="F56">
        <v>68</v>
      </c>
      <c r="G56">
        <v>71</v>
      </c>
    </row>
    <row r="57" spans="1:7" x14ac:dyDescent="0.2">
      <c r="A57" t="s">
        <v>13026</v>
      </c>
      <c r="B57">
        <v>3</v>
      </c>
      <c r="D57">
        <v>1</v>
      </c>
      <c r="E57">
        <v>1</v>
      </c>
      <c r="F57">
        <v>66</v>
      </c>
      <c r="G57">
        <v>71</v>
      </c>
    </row>
    <row r="58" spans="1:7" x14ac:dyDescent="0.2">
      <c r="A58" t="s">
        <v>13044</v>
      </c>
      <c r="D58">
        <v>2</v>
      </c>
      <c r="F58">
        <v>69</v>
      </c>
      <c r="G58">
        <v>71</v>
      </c>
    </row>
    <row r="59" spans="1:7" x14ac:dyDescent="0.2">
      <c r="A59" t="s">
        <v>13048</v>
      </c>
      <c r="D59">
        <v>2</v>
      </c>
      <c r="F59">
        <v>68</v>
      </c>
      <c r="G59">
        <v>70</v>
      </c>
    </row>
    <row r="60" spans="1:7" x14ac:dyDescent="0.2">
      <c r="A60" t="s">
        <v>2012</v>
      </c>
      <c r="C60">
        <v>1</v>
      </c>
      <c r="D60">
        <v>1</v>
      </c>
      <c r="E60">
        <v>22</v>
      </c>
      <c r="F60">
        <v>45</v>
      </c>
      <c r="G60">
        <v>69</v>
      </c>
    </row>
    <row r="61" spans="1:7" x14ac:dyDescent="0.2">
      <c r="A61" t="s">
        <v>13038</v>
      </c>
      <c r="B61">
        <v>1</v>
      </c>
      <c r="D61">
        <v>33</v>
      </c>
      <c r="E61">
        <v>14</v>
      </c>
      <c r="F61">
        <v>20</v>
      </c>
      <c r="G61">
        <v>68</v>
      </c>
    </row>
    <row r="62" spans="1:7" x14ac:dyDescent="0.2">
      <c r="A62" t="s">
        <v>13012</v>
      </c>
      <c r="E62">
        <v>1</v>
      </c>
      <c r="F62">
        <v>65</v>
      </c>
      <c r="G62">
        <v>66</v>
      </c>
    </row>
    <row r="63" spans="1:7" x14ac:dyDescent="0.2">
      <c r="A63" t="s">
        <v>13014</v>
      </c>
      <c r="C63">
        <v>1</v>
      </c>
      <c r="D63">
        <v>1</v>
      </c>
      <c r="F63">
        <v>63</v>
      </c>
      <c r="G63">
        <v>65</v>
      </c>
    </row>
    <row r="64" spans="1:7" x14ac:dyDescent="0.2">
      <c r="A64" t="s">
        <v>13018</v>
      </c>
      <c r="F64">
        <v>64</v>
      </c>
      <c r="G64">
        <v>64</v>
      </c>
    </row>
    <row r="65" spans="1:7" x14ac:dyDescent="0.2">
      <c r="A65" t="s">
        <v>13037</v>
      </c>
      <c r="E65">
        <v>10</v>
      </c>
      <c r="F65">
        <v>52</v>
      </c>
      <c r="G65">
        <v>62</v>
      </c>
    </row>
    <row r="66" spans="1:7" x14ac:dyDescent="0.2">
      <c r="A66" t="s">
        <v>13021</v>
      </c>
      <c r="F66">
        <v>62</v>
      </c>
      <c r="G66">
        <v>62</v>
      </c>
    </row>
  </sheetData>
  <sortState xmlns:xlrd2="http://schemas.microsoft.com/office/spreadsheetml/2017/richdata2" ref="A2:G66">
    <sortCondition descending="1" ref="G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5"/>
  <sheetViews>
    <sheetView workbookViewId="0">
      <selection activeCell="A24" sqref="A24"/>
    </sheetView>
  </sheetViews>
  <sheetFormatPr baseColWidth="10" defaultRowHeight="16" x14ac:dyDescent="0.2"/>
  <cols>
    <col min="1" max="1" width="10.83203125" style="2"/>
  </cols>
  <sheetData>
    <row r="1" spans="1:2" x14ac:dyDescent="0.2">
      <c r="A1" s="2" t="s">
        <v>12981</v>
      </c>
      <c r="B1" t="s">
        <v>12987</v>
      </c>
    </row>
    <row r="2" spans="1:2" x14ac:dyDescent="0.2">
      <c r="A2" s="2">
        <v>42992</v>
      </c>
      <c r="B2">
        <v>1</v>
      </c>
    </row>
    <row r="3" spans="1:2" x14ac:dyDescent="0.2">
      <c r="A3" s="2">
        <v>43363</v>
      </c>
      <c r="B3">
        <v>1</v>
      </c>
    </row>
    <row r="4" spans="1:2" x14ac:dyDescent="0.2">
      <c r="A4" s="2">
        <v>43483</v>
      </c>
      <c r="B4">
        <v>1</v>
      </c>
    </row>
    <row r="5" spans="1:2" x14ac:dyDescent="0.2">
      <c r="A5" s="2">
        <v>43500</v>
      </c>
      <c r="B5">
        <v>1</v>
      </c>
    </row>
    <row r="6" spans="1:2" x14ac:dyDescent="0.2">
      <c r="A6" s="2">
        <v>43539</v>
      </c>
      <c r="B6">
        <v>1</v>
      </c>
    </row>
    <row r="7" spans="1:2" x14ac:dyDescent="0.2">
      <c r="A7" s="2">
        <v>43545</v>
      </c>
      <c r="B7">
        <v>1</v>
      </c>
    </row>
    <row r="8" spans="1:2" x14ac:dyDescent="0.2">
      <c r="A8" s="2">
        <v>43556</v>
      </c>
      <c r="B8">
        <v>1</v>
      </c>
    </row>
    <row r="9" spans="1:2" x14ac:dyDescent="0.2">
      <c r="A9" s="2">
        <v>43563</v>
      </c>
      <c r="B9">
        <v>1</v>
      </c>
    </row>
    <row r="10" spans="1:2" x14ac:dyDescent="0.2">
      <c r="A10" s="2">
        <v>43580</v>
      </c>
      <c r="B10">
        <v>1</v>
      </c>
    </row>
    <row r="11" spans="1:2" x14ac:dyDescent="0.2">
      <c r="A11" s="2">
        <v>43666</v>
      </c>
      <c r="B11">
        <v>1</v>
      </c>
    </row>
    <row r="12" spans="1:2" x14ac:dyDescent="0.2">
      <c r="A12" s="2">
        <v>43675</v>
      </c>
      <c r="B12">
        <v>1</v>
      </c>
    </row>
    <row r="13" spans="1:2" x14ac:dyDescent="0.2">
      <c r="A13" s="2">
        <v>43721</v>
      </c>
      <c r="B13">
        <v>1</v>
      </c>
    </row>
    <row r="14" spans="1:2" x14ac:dyDescent="0.2">
      <c r="A14" s="2">
        <v>43728</v>
      </c>
      <c r="B14">
        <v>2</v>
      </c>
    </row>
    <row r="15" spans="1:2" x14ac:dyDescent="0.2">
      <c r="A15" s="2">
        <v>43731</v>
      </c>
      <c r="B15">
        <v>1</v>
      </c>
    </row>
    <row r="16" spans="1:2" x14ac:dyDescent="0.2">
      <c r="A16" s="2">
        <v>43735</v>
      </c>
      <c r="B16">
        <v>2</v>
      </c>
    </row>
    <row r="17" spans="1:2" x14ac:dyDescent="0.2">
      <c r="A17" s="2">
        <v>43738</v>
      </c>
      <c r="B17">
        <v>1</v>
      </c>
    </row>
    <row r="18" spans="1:2" x14ac:dyDescent="0.2">
      <c r="A18" s="2">
        <v>43741</v>
      </c>
      <c r="B18">
        <v>1</v>
      </c>
    </row>
    <row r="19" spans="1:2" x14ac:dyDescent="0.2">
      <c r="A19" s="2">
        <v>43742</v>
      </c>
      <c r="B19">
        <v>1</v>
      </c>
    </row>
    <row r="20" spans="1:2" x14ac:dyDescent="0.2">
      <c r="A20" s="2">
        <v>43756</v>
      </c>
      <c r="B20">
        <v>1</v>
      </c>
    </row>
    <row r="21" spans="1:2" x14ac:dyDescent="0.2">
      <c r="A21" s="2">
        <v>43757</v>
      </c>
      <c r="B21">
        <v>1</v>
      </c>
    </row>
    <row r="22" spans="1:2" x14ac:dyDescent="0.2">
      <c r="A22" s="2">
        <v>43758</v>
      </c>
      <c r="B22">
        <v>2</v>
      </c>
    </row>
    <row r="23" spans="1:2" x14ac:dyDescent="0.2">
      <c r="A23" s="2">
        <v>43768</v>
      </c>
      <c r="B23">
        <v>1</v>
      </c>
    </row>
    <row r="24" spans="1:2" x14ac:dyDescent="0.2">
      <c r="A24" s="2">
        <v>43772</v>
      </c>
      <c r="B24">
        <v>1</v>
      </c>
    </row>
    <row r="25" spans="1:2" x14ac:dyDescent="0.2">
      <c r="A25" s="2">
        <v>43775</v>
      </c>
      <c r="B25">
        <v>1</v>
      </c>
    </row>
    <row r="26" spans="1:2" x14ac:dyDescent="0.2">
      <c r="A26" s="2">
        <v>43777</v>
      </c>
      <c r="B26">
        <v>3</v>
      </c>
    </row>
    <row r="27" spans="1:2" x14ac:dyDescent="0.2">
      <c r="A27" s="2">
        <v>43782</v>
      </c>
      <c r="B27">
        <v>1</v>
      </c>
    </row>
    <row r="28" spans="1:2" x14ac:dyDescent="0.2">
      <c r="A28" s="2">
        <v>43784</v>
      </c>
      <c r="B28">
        <v>1</v>
      </c>
    </row>
    <row r="29" spans="1:2" x14ac:dyDescent="0.2">
      <c r="A29" s="2">
        <v>43787</v>
      </c>
      <c r="B29">
        <v>1</v>
      </c>
    </row>
    <row r="30" spans="1:2" x14ac:dyDescent="0.2">
      <c r="A30" s="2">
        <v>43795</v>
      </c>
      <c r="B30">
        <v>1</v>
      </c>
    </row>
    <row r="31" spans="1:2" x14ac:dyDescent="0.2">
      <c r="A31" s="2">
        <v>43797</v>
      </c>
      <c r="B31">
        <v>1</v>
      </c>
    </row>
    <row r="32" spans="1:2" x14ac:dyDescent="0.2">
      <c r="A32" s="2">
        <v>43806</v>
      </c>
      <c r="B32">
        <v>1</v>
      </c>
    </row>
    <row r="33" spans="1:2" x14ac:dyDescent="0.2">
      <c r="A33" s="2">
        <v>43810</v>
      </c>
      <c r="B33">
        <v>1</v>
      </c>
    </row>
    <row r="34" spans="1:2" x14ac:dyDescent="0.2">
      <c r="A34" s="2">
        <v>43817</v>
      </c>
      <c r="B34">
        <v>1</v>
      </c>
    </row>
    <row r="35" spans="1:2" x14ac:dyDescent="0.2">
      <c r="A35" s="2">
        <v>43818</v>
      </c>
      <c r="B35">
        <v>1</v>
      </c>
    </row>
    <row r="36" spans="1:2" x14ac:dyDescent="0.2">
      <c r="A36" s="2">
        <v>43825</v>
      </c>
      <c r="B36">
        <v>2</v>
      </c>
    </row>
    <row r="37" spans="1:2" x14ac:dyDescent="0.2">
      <c r="A37" s="2">
        <v>43826</v>
      </c>
      <c r="B37">
        <v>1</v>
      </c>
    </row>
    <row r="38" spans="1:2" x14ac:dyDescent="0.2">
      <c r="A38" s="2">
        <v>43836</v>
      </c>
      <c r="B38">
        <v>2</v>
      </c>
    </row>
    <row r="39" spans="1:2" x14ac:dyDescent="0.2">
      <c r="A39" s="2">
        <v>43838</v>
      </c>
      <c r="B39">
        <v>1</v>
      </c>
    </row>
    <row r="40" spans="1:2" x14ac:dyDescent="0.2">
      <c r="A40" s="2">
        <v>43845</v>
      </c>
      <c r="B40">
        <v>1</v>
      </c>
    </row>
    <row r="41" spans="1:2" x14ac:dyDescent="0.2">
      <c r="A41" s="2">
        <v>43846</v>
      </c>
      <c r="B41">
        <v>1</v>
      </c>
    </row>
    <row r="42" spans="1:2" x14ac:dyDescent="0.2">
      <c r="A42" s="2">
        <v>43847</v>
      </c>
      <c r="B42">
        <v>2</v>
      </c>
    </row>
    <row r="43" spans="1:2" x14ac:dyDescent="0.2">
      <c r="A43" s="2">
        <v>43848</v>
      </c>
      <c r="B43">
        <v>1</v>
      </c>
    </row>
    <row r="44" spans="1:2" x14ac:dyDescent="0.2">
      <c r="A44" s="2">
        <v>43853</v>
      </c>
      <c r="B44">
        <v>1</v>
      </c>
    </row>
    <row r="45" spans="1:2" x14ac:dyDescent="0.2">
      <c r="A45" s="2">
        <v>43855</v>
      </c>
      <c r="B45">
        <v>1</v>
      </c>
    </row>
    <row r="46" spans="1:2" x14ac:dyDescent="0.2">
      <c r="A46" s="2">
        <v>43859</v>
      </c>
      <c r="B46">
        <v>2</v>
      </c>
    </row>
    <row r="47" spans="1:2" x14ac:dyDescent="0.2">
      <c r="A47" s="2">
        <v>43860</v>
      </c>
      <c r="B47">
        <v>1</v>
      </c>
    </row>
    <row r="48" spans="1:2" x14ac:dyDescent="0.2">
      <c r="A48" s="2">
        <v>43861</v>
      </c>
      <c r="B48">
        <v>3</v>
      </c>
    </row>
    <row r="49" spans="1:2" x14ac:dyDescent="0.2">
      <c r="A49" s="2">
        <v>43864</v>
      </c>
      <c r="B49">
        <v>1</v>
      </c>
    </row>
    <row r="50" spans="1:2" x14ac:dyDescent="0.2">
      <c r="A50" s="2">
        <v>43865</v>
      </c>
      <c r="B50">
        <v>1</v>
      </c>
    </row>
    <row r="51" spans="1:2" x14ac:dyDescent="0.2">
      <c r="A51" s="2">
        <v>43866</v>
      </c>
      <c r="B51">
        <v>1</v>
      </c>
    </row>
    <row r="52" spans="1:2" x14ac:dyDescent="0.2">
      <c r="A52" s="2">
        <v>43867</v>
      </c>
      <c r="B52">
        <v>2</v>
      </c>
    </row>
    <row r="53" spans="1:2" x14ac:dyDescent="0.2">
      <c r="A53" s="2">
        <v>43868</v>
      </c>
      <c r="B53">
        <v>4</v>
      </c>
    </row>
    <row r="54" spans="1:2" x14ac:dyDescent="0.2">
      <c r="A54" s="2">
        <v>43869</v>
      </c>
      <c r="B54">
        <v>1</v>
      </c>
    </row>
    <row r="55" spans="1:2" x14ac:dyDescent="0.2">
      <c r="A55" s="2">
        <v>43871</v>
      </c>
      <c r="B55">
        <v>1</v>
      </c>
    </row>
    <row r="56" spans="1:2" x14ac:dyDescent="0.2">
      <c r="A56" s="2">
        <v>43872</v>
      </c>
      <c r="B56">
        <v>1</v>
      </c>
    </row>
    <row r="57" spans="1:2" x14ac:dyDescent="0.2">
      <c r="A57" s="2">
        <v>43873</v>
      </c>
      <c r="B57">
        <v>2</v>
      </c>
    </row>
    <row r="58" spans="1:2" x14ac:dyDescent="0.2">
      <c r="A58" s="2">
        <v>43874</v>
      </c>
      <c r="B58">
        <v>3</v>
      </c>
    </row>
    <row r="59" spans="1:2" x14ac:dyDescent="0.2">
      <c r="A59" s="2">
        <v>43875</v>
      </c>
      <c r="B59">
        <v>1</v>
      </c>
    </row>
    <row r="60" spans="1:2" x14ac:dyDescent="0.2">
      <c r="A60" s="2">
        <v>43878</v>
      </c>
      <c r="B60">
        <v>4</v>
      </c>
    </row>
    <row r="61" spans="1:2" x14ac:dyDescent="0.2">
      <c r="A61" s="2">
        <v>43879</v>
      </c>
      <c r="B61">
        <v>3</v>
      </c>
    </row>
    <row r="62" spans="1:2" x14ac:dyDescent="0.2">
      <c r="A62" s="2">
        <v>43880</v>
      </c>
      <c r="B62">
        <v>5</v>
      </c>
    </row>
    <row r="63" spans="1:2" x14ac:dyDescent="0.2">
      <c r="A63" s="2">
        <v>43881</v>
      </c>
      <c r="B63">
        <v>1</v>
      </c>
    </row>
    <row r="64" spans="1:2" x14ac:dyDescent="0.2">
      <c r="A64" s="2">
        <v>43883</v>
      </c>
      <c r="B64">
        <v>1</v>
      </c>
    </row>
    <row r="65" spans="1:2" x14ac:dyDescent="0.2">
      <c r="A65" s="2">
        <v>43885</v>
      </c>
      <c r="B65">
        <v>1</v>
      </c>
    </row>
    <row r="66" spans="1:2" x14ac:dyDescent="0.2">
      <c r="A66" s="2">
        <v>43887</v>
      </c>
      <c r="B66">
        <v>1</v>
      </c>
    </row>
    <row r="67" spans="1:2" x14ac:dyDescent="0.2">
      <c r="A67" s="2">
        <v>43888</v>
      </c>
      <c r="B67">
        <v>4</v>
      </c>
    </row>
    <row r="68" spans="1:2" x14ac:dyDescent="0.2">
      <c r="A68" s="2">
        <v>43889</v>
      </c>
      <c r="B68">
        <v>1</v>
      </c>
    </row>
    <row r="69" spans="1:2" x14ac:dyDescent="0.2">
      <c r="A69" s="2">
        <v>43890</v>
      </c>
      <c r="B69">
        <v>3</v>
      </c>
    </row>
    <row r="70" spans="1:2" x14ac:dyDescent="0.2">
      <c r="A70" s="2">
        <v>43892</v>
      </c>
      <c r="B70">
        <v>2</v>
      </c>
    </row>
    <row r="71" spans="1:2" x14ac:dyDescent="0.2">
      <c r="A71" s="2">
        <v>43893</v>
      </c>
      <c r="B71">
        <v>1</v>
      </c>
    </row>
    <row r="72" spans="1:2" x14ac:dyDescent="0.2">
      <c r="A72" s="2">
        <v>43894</v>
      </c>
      <c r="B72">
        <v>6</v>
      </c>
    </row>
    <row r="73" spans="1:2" x14ac:dyDescent="0.2">
      <c r="A73" s="2">
        <v>43895</v>
      </c>
      <c r="B73">
        <v>4</v>
      </c>
    </row>
    <row r="74" spans="1:2" x14ac:dyDescent="0.2">
      <c r="A74" s="2">
        <v>43896</v>
      </c>
      <c r="B74">
        <v>1</v>
      </c>
    </row>
    <row r="75" spans="1:2" x14ac:dyDescent="0.2">
      <c r="A75" s="2">
        <v>43897</v>
      </c>
      <c r="B75">
        <v>1</v>
      </c>
    </row>
    <row r="76" spans="1:2" x14ac:dyDescent="0.2">
      <c r="A76" s="2">
        <v>43899</v>
      </c>
      <c r="B76">
        <v>1</v>
      </c>
    </row>
    <row r="77" spans="1:2" x14ac:dyDescent="0.2">
      <c r="A77" s="2">
        <v>43900</v>
      </c>
      <c r="B77">
        <v>2</v>
      </c>
    </row>
    <row r="78" spans="1:2" x14ac:dyDescent="0.2">
      <c r="A78" s="2">
        <v>43901</v>
      </c>
      <c r="B78">
        <v>11</v>
      </c>
    </row>
    <row r="79" spans="1:2" x14ac:dyDescent="0.2">
      <c r="A79" s="2">
        <v>43902</v>
      </c>
      <c r="B79">
        <v>6</v>
      </c>
    </row>
    <row r="80" spans="1:2" x14ac:dyDescent="0.2">
      <c r="A80" s="2">
        <v>43903</v>
      </c>
      <c r="B80">
        <v>12</v>
      </c>
    </row>
    <row r="81" spans="1:2" x14ac:dyDescent="0.2">
      <c r="A81" s="2">
        <v>43904</v>
      </c>
      <c r="B81">
        <v>4</v>
      </c>
    </row>
    <row r="82" spans="1:2" x14ac:dyDescent="0.2">
      <c r="A82" s="2">
        <v>43906</v>
      </c>
      <c r="B82">
        <v>14</v>
      </c>
    </row>
    <row r="83" spans="1:2" x14ac:dyDescent="0.2">
      <c r="A83" s="2">
        <v>43907</v>
      </c>
      <c r="B83">
        <v>11</v>
      </c>
    </row>
    <row r="84" spans="1:2" x14ac:dyDescent="0.2">
      <c r="A84" s="2">
        <v>43908</v>
      </c>
      <c r="B84">
        <v>18</v>
      </c>
    </row>
    <row r="85" spans="1:2" x14ac:dyDescent="0.2">
      <c r="A85" s="2">
        <v>43909</v>
      </c>
      <c r="B85">
        <v>24</v>
      </c>
    </row>
    <row r="86" spans="1:2" x14ac:dyDescent="0.2">
      <c r="A86" s="2">
        <v>43910</v>
      </c>
      <c r="B86">
        <v>47</v>
      </c>
    </row>
    <row r="87" spans="1:2" x14ac:dyDescent="0.2">
      <c r="A87" s="2">
        <v>43911</v>
      </c>
      <c r="B87">
        <v>12</v>
      </c>
    </row>
    <row r="88" spans="1:2" x14ac:dyDescent="0.2">
      <c r="A88" s="2">
        <v>43912</v>
      </c>
      <c r="B88">
        <v>5</v>
      </c>
    </row>
    <row r="89" spans="1:2" x14ac:dyDescent="0.2">
      <c r="A89" s="2">
        <v>43913</v>
      </c>
      <c r="B89">
        <v>46</v>
      </c>
    </row>
    <row r="90" spans="1:2" x14ac:dyDescent="0.2">
      <c r="A90" s="2">
        <v>43914</v>
      </c>
      <c r="B90">
        <v>20</v>
      </c>
    </row>
    <row r="91" spans="1:2" x14ac:dyDescent="0.2">
      <c r="A91" s="2">
        <v>43915</v>
      </c>
      <c r="B91">
        <v>14</v>
      </c>
    </row>
    <row r="92" spans="1:2" x14ac:dyDescent="0.2">
      <c r="A92" s="2">
        <v>43916</v>
      </c>
      <c r="B92">
        <v>19</v>
      </c>
    </row>
    <row r="93" spans="1:2" x14ac:dyDescent="0.2">
      <c r="A93" s="2">
        <v>43917</v>
      </c>
      <c r="B93">
        <v>24</v>
      </c>
    </row>
    <row r="94" spans="1:2" x14ac:dyDescent="0.2">
      <c r="A94" s="2">
        <v>43918</v>
      </c>
      <c r="B94">
        <v>3</v>
      </c>
    </row>
    <row r="95" spans="1:2" x14ac:dyDescent="0.2">
      <c r="A95" s="2">
        <v>43919</v>
      </c>
      <c r="B95">
        <v>2</v>
      </c>
    </row>
    <row r="96" spans="1:2" x14ac:dyDescent="0.2">
      <c r="A96" s="2">
        <v>43920</v>
      </c>
      <c r="B96">
        <v>11</v>
      </c>
    </row>
    <row r="97" spans="1:2" x14ac:dyDescent="0.2">
      <c r="A97" s="2">
        <v>43921</v>
      </c>
      <c r="B97">
        <v>21</v>
      </c>
    </row>
    <row r="98" spans="1:2" x14ac:dyDescent="0.2">
      <c r="A98" s="2">
        <v>43922</v>
      </c>
      <c r="B98">
        <v>14</v>
      </c>
    </row>
    <row r="99" spans="1:2" x14ac:dyDescent="0.2">
      <c r="A99" s="2">
        <v>43923</v>
      </c>
      <c r="B99">
        <v>23</v>
      </c>
    </row>
    <row r="100" spans="1:2" x14ac:dyDescent="0.2">
      <c r="A100" s="2">
        <v>43924</v>
      </c>
      <c r="B100">
        <v>14</v>
      </c>
    </row>
    <row r="101" spans="1:2" x14ac:dyDescent="0.2">
      <c r="A101" s="2">
        <v>43925</v>
      </c>
      <c r="B101">
        <v>2</v>
      </c>
    </row>
    <row r="102" spans="1:2" x14ac:dyDescent="0.2">
      <c r="A102" s="2">
        <v>43927</v>
      </c>
      <c r="B102">
        <v>22</v>
      </c>
    </row>
    <row r="103" spans="1:2" x14ac:dyDescent="0.2">
      <c r="A103" s="2">
        <v>43928</v>
      </c>
      <c r="B103">
        <v>17</v>
      </c>
    </row>
    <row r="104" spans="1:2" x14ac:dyDescent="0.2">
      <c r="A104" s="2">
        <v>43929</v>
      </c>
      <c r="B104">
        <v>20</v>
      </c>
    </row>
    <row r="105" spans="1:2" x14ac:dyDescent="0.2">
      <c r="A105" s="2">
        <v>43930</v>
      </c>
      <c r="B105">
        <v>15</v>
      </c>
    </row>
    <row r="106" spans="1:2" x14ac:dyDescent="0.2">
      <c r="A106" s="2">
        <v>43931</v>
      </c>
      <c r="B106">
        <v>6</v>
      </c>
    </row>
    <row r="107" spans="1:2" x14ac:dyDescent="0.2">
      <c r="A107" s="2">
        <v>43932</v>
      </c>
      <c r="B107">
        <v>6</v>
      </c>
    </row>
    <row r="108" spans="1:2" x14ac:dyDescent="0.2">
      <c r="A108" s="2">
        <v>43934</v>
      </c>
      <c r="B108">
        <v>5</v>
      </c>
    </row>
    <row r="109" spans="1:2" x14ac:dyDescent="0.2">
      <c r="A109" s="2">
        <v>43935</v>
      </c>
      <c r="B109">
        <v>16</v>
      </c>
    </row>
    <row r="110" spans="1:2" x14ac:dyDescent="0.2">
      <c r="A110" s="2">
        <v>43936</v>
      </c>
      <c r="B110">
        <v>13</v>
      </c>
    </row>
    <row r="111" spans="1:2" x14ac:dyDescent="0.2">
      <c r="A111" s="2">
        <v>43937</v>
      </c>
      <c r="B111">
        <v>10</v>
      </c>
    </row>
    <row r="112" spans="1:2" x14ac:dyDescent="0.2">
      <c r="A112" s="2">
        <v>43938</v>
      </c>
      <c r="B112">
        <v>19</v>
      </c>
    </row>
    <row r="113" spans="1:2" x14ac:dyDescent="0.2">
      <c r="A113" s="2">
        <v>43939</v>
      </c>
      <c r="B113">
        <v>6</v>
      </c>
    </row>
    <row r="114" spans="1:2" x14ac:dyDescent="0.2">
      <c r="A114" s="2">
        <v>43940</v>
      </c>
      <c r="B114">
        <v>5</v>
      </c>
    </row>
    <row r="115" spans="1:2" x14ac:dyDescent="0.2">
      <c r="A115" s="2">
        <v>43941</v>
      </c>
      <c r="B115">
        <v>23</v>
      </c>
    </row>
    <row r="116" spans="1:2" x14ac:dyDescent="0.2">
      <c r="A116" s="2">
        <v>43942</v>
      </c>
      <c r="B116">
        <v>28</v>
      </c>
    </row>
    <row r="117" spans="1:2" x14ac:dyDescent="0.2">
      <c r="A117" s="2">
        <v>43943</v>
      </c>
      <c r="B117">
        <v>23</v>
      </c>
    </row>
    <row r="118" spans="1:2" x14ac:dyDescent="0.2">
      <c r="A118" s="2">
        <v>43944</v>
      </c>
      <c r="B118">
        <v>20</v>
      </c>
    </row>
    <row r="119" spans="1:2" x14ac:dyDescent="0.2">
      <c r="A119" s="2">
        <v>43945</v>
      </c>
      <c r="B119">
        <v>25</v>
      </c>
    </row>
    <row r="120" spans="1:2" x14ac:dyDescent="0.2">
      <c r="A120" s="2">
        <v>43946</v>
      </c>
      <c r="B120">
        <v>6</v>
      </c>
    </row>
    <row r="121" spans="1:2" x14ac:dyDescent="0.2">
      <c r="A121" s="2">
        <v>43947</v>
      </c>
      <c r="B121">
        <v>2</v>
      </c>
    </row>
    <row r="122" spans="1:2" x14ac:dyDescent="0.2">
      <c r="A122" s="2">
        <v>43948</v>
      </c>
      <c r="B122">
        <v>34</v>
      </c>
    </row>
    <row r="123" spans="1:2" x14ac:dyDescent="0.2">
      <c r="A123" s="2">
        <v>43949</v>
      </c>
      <c r="B123">
        <v>38</v>
      </c>
    </row>
    <row r="124" spans="1:2" x14ac:dyDescent="0.2">
      <c r="A124" s="2">
        <v>43950</v>
      </c>
      <c r="B124">
        <v>34</v>
      </c>
    </row>
    <row r="125" spans="1:2" x14ac:dyDescent="0.2">
      <c r="A125" s="2">
        <v>43951</v>
      </c>
      <c r="B125">
        <v>46</v>
      </c>
    </row>
    <row r="126" spans="1:2" x14ac:dyDescent="0.2">
      <c r="A126" s="2">
        <v>43952</v>
      </c>
      <c r="B126">
        <v>58</v>
      </c>
    </row>
    <row r="127" spans="1:2" x14ac:dyDescent="0.2">
      <c r="A127" s="2">
        <v>43953</v>
      </c>
      <c r="B127">
        <v>10</v>
      </c>
    </row>
    <row r="128" spans="1:2" x14ac:dyDescent="0.2">
      <c r="A128" s="2">
        <v>43954</v>
      </c>
      <c r="B128">
        <v>4</v>
      </c>
    </row>
    <row r="129" spans="1:2" x14ac:dyDescent="0.2">
      <c r="A129" s="2">
        <v>43955</v>
      </c>
      <c r="B129">
        <v>74</v>
      </c>
    </row>
    <row r="130" spans="1:2" x14ac:dyDescent="0.2">
      <c r="A130" s="2">
        <v>43956</v>
      </c>
      <c r="B130">
        <v>61</v>
      </c>
    </row>
    <row r="131" spans="1:2" x14ac:dyDescent="0.2">
      <c r="A131" s="2">
        <v>43957</v>
      </c>
      <c r="B131">
        <v>73</v>
      </c>
    </row>
    <row r="132" spans="1:2" x14ac:dyDescent="0.2">
      <c r="A132" s="2">
        <v>43958</v>
      </c>
      <c r="B132">
        <v>84</v>
      </c>
    </row>
    <row r="133" spans="1:2" x14ac:dyDescent="0.2">
      <c r="A133" s="2">
        <v>43959</v>
      </c>
      <c r="B133">
        <v>37</v>
      </c>
    </row>
    <row r="134" spans="1:2" x14ac:dyDescent="0.2">
      <c r="A134" s="2">
        <v>43960</v>
      </c>
      <c r="B134">
        <v>17</v>
      </c>
    </row>
    <row r="135" spans="1:2" x14ac:dyDescent="0.2">
      <c r="A135" s="2">
        <v>43961</v>
      </c>
      <c r="B135">
        <v>12</v>
      </c>
    </row>
    <row r="136" spans="1:2" x14ac:dyDescent="0.2">
      <c r="A136" s="2">
        <v>43962</v>
      </c>
      <c r="B136">
        <v>129</v>
      </c>
    </row>
    <row r="137" spans="1:2" x14ac:dyDescent="0.2">
      <c r="A137" s="2">
        <v>43963</v>
      </c>
      <c r="B137">
        <v>108</v>
      </c>
    </row>
    <row r="138" spans="1:2" x14ac:dyDescent="0.2">
      <c r="A138" s="2">
        <v>43964</v>
      </c>
      <c r="B138">
        <v>260</v>
      </c>
    </row>
    <row r="139" spans="1:2" x14ac:dyDescent="0.2">
      <c r="A139" s="2">
        <v>43965</v>
      </c>
      <c r="B139">
        <v>357</v>
      </c>
    </row>
    <row r="140" spans="1:2" x14ac:dyDescent="0.2">
      <c r="A140" s="2">
        <v>43966</v>
      </c>
      <c r="B140">
        <v>491</v>
      </c>
    </row>
    <row r="141" spans="1:2" x14ac:dyDescent="0.2">
      <c r="A141" s="2">
        <v>43967</v>
      </c>
      <c r="B141">
        <v>180</v>
      </c>
    </row>
    <row r="142" spans="1:2" x14ac:dyDescent="0.2">
      <c r="A142" s="2">
        <v>43968</v>
      </c>
      <c r="B142">
        <v>75</v>
      </c>
    </row>
    <row r="143" spans="1:2" x14ac:dyDescent="0.2">
      <c r="A143" s="2">
        <v>43969</v>
      </c>
      <c r="B143">
        <v>717</v>
      </c>
    </row>
    <row r="144" spans="1:2" x14ac:dyDescent="0.2">
      <c r="A144" s="2">
        <v>43970</v>
      </c>
      <c r="B144">
        <v>982</v>
      </c>
    </row>
    <row r="145" spans="1:2" x14ac:dyDescent="0.2">
      <c r="A145" s="2">
        <v>43971</v>
      </c>
      <c r="B145">
        <v>375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6501"/>
  <sheetViews>
    <sheetView topLeftCell="D1" workbookViewId="0">
      <selection activeCell="N7" sqref="N7"/>
    </sheetView>
  </sheetViews>
  <sheetFormatPr baseColWidth="10" defaultRowHeight="16" x14ac:dyDescent="0.2"/>
  <cols>
    <col min="1" max="1" width="8.1640625" bestFit="1" customWidth="1"/>
    <col min="2" max="2" width="9.33203125" bestFit="1" customWidth="1"/>
    <col min="3" max="3" width="73.1640625" bestFit="1" customWidth="1"/>
    <col min="4" max="4" width="27.5" customWidth="1"/>
    <col min="6" max="6" width="21" bestFit="1" customWidth="1"/>
    <col min="8" max="8" width="24.33203125" bestFit="1" customWidth="1"/>
    <col min="9" max="9" width="15.5" bestFit="1" customWidth="1"/>
    <col min="10" max="11" width="8.33203125" bestFit="1" customWidth="1"/>
    <col min="12" max="12" width="13.1640625" bestFit="1" customWidth="1"/>
    <col min="13" max="14" width="10.83203125" customWidth="1"/>
    <col min="16" max="16" width="22" customWidth="1"/>
    <col min="17" max="18" width="8.33203125" bestFit="1" customWidth="1"/>
    <col min="19" max="19" width="8.33203125" customWidth="1"/>
  </cols>
  <sheetData>
    <row r="1" spans="1:19" s="1" customFormat="1" x14ac:dyDescent="0.2">
      <c r="A1" s="1" t="s">
        <v>12913</v>
      </c>
      <c r="B1" s="1" t="s">
        <v>13051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12868</v>
      </c>
      <c r="H1" s="1" t="s">
        <v>12870</v>
      </c>
      <c r="I1" s="1" t="s">
        <v>12985</v>
      </c>
      <c r="J1" s="1" t="s">
        <v>13052</v>
      </c>
      <c r="K1" s="1" t="s">
        <v>13053</v>
      </c>
      <c r="L1" s="1" t="s">
        <v>13054</v>
      </c>
      <c r="M1" s="1" t="s">
        <v>12983</v>
      </c>
      <c r="N1" s="1" t="s">
        <v>12986</v>
      </c>
      <c r="O1" s="1" t="s">
        <v>12869</v>
      </c>
      <c r="P1" s="1" t="s">
        <v>12979</v>
      </c>
      <c r="Q1" s="1" t="s">
        <v>13052</v>
      </c>
      <c r="R1" s="1" t="s">
        <v>13053</v>
      </c>
      <c r="S1" s="1" t="s">
        <v>13054</v>
      </c>
    </row>
    <row r="2" spans="1:19" x14ac:dyDescent="0.2">
      <c r="A2" t="s">
        <v>12974</v>
      </c>
      <c r="B2" t="str">
        <f>VLOOKUP(A2,idlookup!A:B,2,FALSE)</f>
        <v>Manchester</v>
      </c>
      <c r="C2" t="s">
        <v>12033</v>
      </c>
      <c r="D2" t="s">
        <v>38</v>
      </c>
      <c r="E2" t="s">
        <v>12034</v>
      </c>
      <c r="F2" t="s">
        <v>12035</v>
      </c>
      <c r="G2" t="str">
        <f t="shared" ref="G2:G65" si="0">SUBSTITUTE(SUBSTITUTE(F2,"Added ",""),"on ","")</f>
        <v>14/09/2017</v>
      </c>
      <c r="H2" s="2" t="str">
        <f t="shared" ref="H2:H65" si="1">SUBSTITUTE(SUBSTITUTE(G2,"yesterday","19/05/2020"),"today","20/05/2020")</f>
        <v>14/09/2017</v>
      </c>
      <c r="I2" s="2">
        <f t="shared" ref="I2:I65" si="2">DATE(RIGHT(H2,4),MID(H2,4,2),LEFT(H2,2))</f>
        <v>42992</v>
      </c>
      <c r="J2" s="3">
        <f>MONTH(I2)</f>
        <v>9</v>
      </c>
      <c r="K2" s="3">
        <f>YEAR(I2)</f>
        <v>2017</v>
      </c>
      <c r="L2" s="3" t="b">
        <f>I2&gt;43964</f>
        <v>0</v>
      </c>
      <c r="M2" s="2" t="s">
        <v>12984</v>
      </c>
      <c r="N2" s="2"/>
      <c r="O2" s="3" t="b">
        <f t="shared" ref="O2:O65" si="3">COUNTIF(H2,"*reduced*")&gt;0</f>
        <v>0</v>
      </c>
      <c r="P2" s="2">
        <f>IF(O2,VLOOKUP(C2,reducedpropertiesScrape!A:D,4,FALSE),I2)</f>
        <v>42992</v>
      </c>
      <c r="Q2" s="3">
        <f>MONTH(P2)</f>
        <v>9</v>
      </c>
      <c r="R2" s="3">
        <f>YEAR(P2)</f>
        <v>2017</v>
      </c>
      <c r="S2" s="3" t="b">
        <f>P2&gt;43964</f>
        <v>0</v>
      </c>
    </row>
    <row r="3" spans="1:19" x14ac:dyDescent="0.2">
      <c r="A3" t="s">
        <v>12954</v>
      </c>
      <c r="B3" t="str">
        <f>VLOOKUP(A3,idlookup!A:B,2,FALSE)</f>
        <v>Doncaster</v>
      </c>
      <c r="C3" t="s">
        <v>8053</v>
      </c>
      <c r="D3" t="s">
        <v>23</v>
      </c>
      <c r="E3" t="s">
        <v>8054</v>
      </c>
      <c r="F3" t="s">
        <v>8055</v>
      </c>
      <c r="G3" t="str">
        <f t="shared" si="0"/>
        <v>20/09/2018</v>
      </c>
      <c r="H3" s="2" t="str">
        <f t="shared" si="1"/>
        <v>20/09/2018</v>
      </c>
      <c r="I3" s="2">
        <f t="shared" si="2"/>
        <v>43363</v>
      </c>
      <c r="J3" s="3">
        <f t="shared" ref="J3:J66" si="4">MONTH(I3)</f>
        <v>9</v>
      </c>
      <c r="K3" s="3">
        <f t="shared" ref="K3:K66" si="5">YEAR(I3)</f>
        <v>2018</v>
      </c>
      <c r="L3" s="3" t="b">
        <f t="shared" ref="L3:L66" si="6">I3&gt;43964</f>
        <v>0</v>
      </c>
      <c r="M3" s="2" t="s">
        <v>12984</v>
      </c>
      <c r="N3" s="2"/>
      <c r="O3" s="3" t="b">
        <f t="shared" si="3"/>
        <v>0</v>
      </c>
      <c r="P3" s="2">
        <f>IF(O3,VLOOKUP(C3,reducedpropertiesScrape!A:D,4,FALSE),I3)</f>
        <v>43363</v>
      </c>
      <c r="Q3" s="3">
        <f>MONTH(P3)</f>
        <v>9</v>
      </c>
      <c r="R3" s="3">
        <f>YEAR(P3)</f>
        <v>2018</v>
      </c>
      <c r="S3" s="3" t="b">
        <f>P3&gt;43964</f>
        <v>0</v>
      </c>
    </row>
    <row r="4" spans="1:19" x14ac:dyDescent="0.2">
      <c r="A4" t="s">
        <v>12977</v>
      </c>
      <c r="B4" t="str">
        <f>VLOOKUP(A4,idlookup!A:B,2,FALSE)</f>
        <v>Newcastle-Upon-Tyne</v>
      </c>
      <c r="C4" t="s">
        <v>12671</v>
      </c>
      <c r="D4" t="s">
        <v>10058</v>
      </c>
      <c r="E4" t="s">
        <v>12672</v>
      </c>
      <c r="F4" t="s">
        <v>12673</v>
      </c>
      <c r="G4" t="str">
        <f t="shared" si="0"/>
        <v>18/01/2019</v>
      </c>
      <c r="H4" s="2" t="str">
        <f t="shared" si="1"/>
        <v>18/01/2019</v>
      </c>
      <c r="I4" s="2">
        <f t="shared" si="2"/>
        <v>43483</v>
      </c>
      <c r="J4" s="3">
        <f t="shared" si="4"/>
        <v>1</v>
      </c>
      <c r="K4" s="3">
        <f t="shared" si="5"/>
        <v>2019</v>
      </c>
      <c r="L4" s="3" t="b">
        <f t="shared" si="6"/>
        <v>0</v>
      </c>
      <c r="M4" s="2" t="s">
        <v>12984</v>
      </c>
      <c r="N4" s="2"/>
      <c r="O4" s="3" t="b">
        <f t="shared" si="3"/>
        <v>0</v>
      </c>
      <c r="P4" s="2">
        <f>IF(O4,VLOOKUP(C4,reducedpropertiesScrape!A:D,4,FALSE),I4)</f>
        <v>43483</v>
      </c>
      <c r="Q4" s="3">
        <f>MONTH(P4)</f>
        <v>1</v>
      </c>
      <c r="R4" s="3">
        <f>YEAR(P4)</f>
        <v>2019</v>
      </c>
      <c r="S4" s="3" t="b">
        <f>P4&gt;43964</f>
        <v>0</v>
      </c>
    </row>
    <row r="5" spans="1:19" x14ac:dyDescent="0.2">
      <c r="A5" t="s">
        <v>12978</v>
      </c>
      <c r="B5" t="str">
        <f>VLOOKUP(A5,idlookup!A:B,2,FALSE)</f>
        <v>London</v>
      </c>
      <c r="C5" t="s">
        <v>12330</v>
      </c>
      <c r="D5" t="s">
        <v>38</v>
      </c>
      <c r="E5" t="s">
        <v>12331</v>
      </c>
      <c r="F5" t="s">
        <v>12332</v>
      </c>
      <c r="G5" t="str">
        <f t="shared" si="0"/>
        <v>04/02/2019</v>
      </c>
      <c r="H5" s="2" t="str">
        <f t="shared" si="1"/>
        <v>04/02/2019</v>
      </c>
      <c r="I5" s="2">
        <f t="shared" si="2"/>
        <v>43500</v>
      </c>
      <c r="J5" s="3">
        <f t="shared" si="4"/>
        <v>2</v>
      </c>
      <c r="K5" s="3">
        <f t="shared" si="5"/>
        <v>2019</v>
      </c>
      <c r="L5" s="3" t="b">
        <f t="shared" si="6"/>
        <v>0</v>
      </c>
      <c r="M5" s="2" t="s">
        <v>12984</v>
      </c>
      <c r="N5" s="2"/>
      <c r="O5" s="3" t="b">
        <f t="shared" si="3"/>
        <v>0</v>
      </c>
      <c r="P5" s="2">
        <f>IF(O5,VLOOKUP(C5,reducedpropertiesScrape!A:D,4,FALSE),I5)</f>
        <v>43500</v>
      </c>
      <c r="Q5" s="3">
        <f>MONTH(P5)</f>
        <v>2</v>
      </c>
      <c r="R5" s="3">
        <f>YEAR(P5)</f>
        <v>2019</v>
      </c>
      <c r="S5" s="3" t="b">
        <f>P5&gt;43964</f>
        <v>0</v>
      </c>
    </row>
    <row r="6" spans="1:19" x14ac:dyDescent="0.2">
      <c r="A6" t="s">
        <v>12942</v>
      </c>
      <c r="B6" t="str">
        <f>VLOOKUP(A6,idlookup!A:B,2,FALSE)</f>
        <v>Bradford</v>
      </c>
      <c r="C6" t="s">
        <v>5800</v>
      </c>
      <c r="D6" t="s">
        <v>5801</v>
      </c>
      <c r="E6" t="s">
        <v>5802</v>
      </c>
      <c r="F6" t="s">
        <v>5803</v>
      </c>
      <c r="G6" t="str">
        <f t="shared" si="0"/>
        <v>15/03/2019</v>
      </c>
      <c r="H6" s="2" t="str">
        <f t="shared" si="1"/>
        <v>15/03/2019</v>
      </c>
      <c r="I6" s="2">
        <f t="shared" si="2"/>
        <v>43539</v>
      </c>
      <c r="J6" s="3">
        <f t="shared" si="4"/>
        <v>3</v>
      </c>
      <c r="K6" s="3">
        <f t="shared" si="5"/>
        <v>2019</v>
      </c>
      <c r="L6" s="3" t="b">
        <f t="shared" si="6"/>
        <v>0</v>
      </c>
      <c r="M6" s="2" t="s">
        <v>12984</v>
      </c>
      <c r="N6" s="2"/>
      <c r="O6" s="3" t="b">
        <f t="shared" si="3"/>
        <v>0</v>
      </c>
      <c r="P6" s="2">
        <f>IF(O6,VLOOKUP(C6,reducedpropertiesScrape!A:D,4,FALSE),I6)</f>
        <v>43539</v>
      </c>
      <c r="Q6" s="3">
        <f>MONTH(P6)</f>
        <v>3</v>
      </c>
      <c r="R6" s="3">
        <f>YEAR(P6)</f>
        <v>2019</v>
      </c>
      <c r="S6" s="3" t="b">
        <f>P6&gt;43964</f>
        <v>0</v>
      </c>
    </row>
    <row r="7" spans="1:19" x14ac:dyDescent="0.2">
      <c r="A7" t="s">
        <v>12920</v>
      </c>
      <c r="B7" t="str">
        <f>VLOOKUP(A7,idlookup!A:B,2,FALSE)</f>
        <v>Poole</v>
      </c>
      <c r="C7" t="s">
        <v>1316</v>
      </c>
      <c r="D7" t="s">
        <v>23</v>
      </c>
      <c r="E7" t="s">
        <v>1317</v>
      </c>
      <c r="F7" t="s">
        <v>1318</v>
      </c>
      <c r="G7" t="str">
        <f t="shared" si="0"/>
        <v>21/03/2019</v>
      </c>
      <c r="H7" s="2" t="str">
        <f t="shared" si="1"/>
        <v>21/03/2019</v>
      </c>
      <c r="I7" s="2">
        <f t="shared" si="2"/>
        <v>43545</v>
      </c>
      <c r="J7" s="3">
        <f t="shared" si="4"/>
        <v>3</v>
      </c>
      <c r="K7" s="3">
        <f t="shared" si="5"/>
        <v>2019</v>
      </c>
      <c r="L7" s="3" t="b">
        <f t="shared" si="6"/>
        <v>0</v>
      </c>
      <c r="M7" s="2" t="s">
        <v>12984</v>
      </c>
      <c r="N7" s="2"/>
      <c r="O7" s="3" t="b">
        <f t="shared" si="3"/>
        <v>0</v>
      </c>
      <c r="P7" s="2">
        <f>IF(O7,VLOOKUP(C7,reducedpropertiesScrape!A:D,4,FALSE),I7)</f>
        <v>43545</v>
      </c>
      <c r="Q7" s="3">
        <f>MONTH(P7)</f>
        <v>3</v>
      </c>
      <c r="R7" s="3">
        <f>YEAR(P7)</f>
        <v>2019</v>
      </c>
      <c r="S7" s="3" t="b">
        <f>P7&gt;43964</f>
        <v>0</v>
      </c>
    </row>
    <row r="8" spans="1:19" x14ac:dyDescent="0.2">
      <c r="A8" t="s">
        <v>12974</v>
      </c>
      <c r="B8" t="str">
        <f>VLOOKUP(A8,idlookup!A:B,2,FALSE)</f>
        <v>Manchester</v>
      </c>
      <c r="C8" t="s">
        <v>11938</v>
      </c>
      <c r="D8" t="s">
        <v>38</v>
      </c>
      <c r="E8" t="s">
        <v>11939</v>
      </c>
      <c r="F8" t="s">
        <v>11940</v>
      </c>
      <c r="G8" t="str">
        <f t="shared" si="0"/>
        <v>01/04/2019</v>
      </c>
      <c r="H8" s="2" t="str">
        <f t="shared" si="1"/>
        <v>01/04/2019</v>
      </c>
      <c r="I8" s="2">
        <f t="shared" si="2"/>
        <v>43556</v>
      </c>
      <c r="J8" s="3">
        <f t="shared" si="4"/>
        <v>4</v>
      </c>
      <c r="K8" s="3">
        <f t="shared" si="5"/>
        <v>2019</v>
      </c>
      <c r="L8" s="3" t="b">
        <f t="shared" si="6"/>
        <v>0</v>
      </c>
      <c r="M8" s="2" t="s">
        <v>12984</v>
      </c>
      <c r="N8" s="2"/>
      <c r="O8" s="3" t="b">
        <f t="shared" si="3"/>
        <v>0</v>
      </c>
      <c r="P8" s="2">
        <f>IF(O8,VLOOKUP(C8,reducedpropertiesScrape!A:D,4,FALSE),I8)</f>
        <v>43556</v>
      </c>
      <c r="Q8" s="3">
        <f>MONTH(P8)</f>
        <v>4</v>
      </c>
      <c r="R8" s="3">
        <f>YEAR(P8)</f>
        <v>2019</v>
      </c>
      <c r="S8" s="3" t="b">
        <f>P8&gt;43964</f>
        <v>0</v>
      </c>
    </row>
    <row r="9" spans="1:19" x14ac:dyDescent="0.2">
      <c r="A9" t="s">
        <v>12958</v>
      </c>
      <c r="B9" t="str">
        <f>VLOOKUP(A9,idlookup!A:B,2,FALSE)</f>
        <v>Glasgow</v>
      </c>
      <c r="C9" t="s">
        <v>8826</v>
      </c>
      <c r="D9" t="s">
        <v>87</v>
      </c>
      <c r="E9" t="s">
        <v>8827</v>
      </c>
      <c r="F9" t="s">
        <v>8828</v>
      </c>
      <c r="G9" t="str">
        <f t="shared" si="0"/>
        <v>08/04/2019</v>
      </c>
      <c r="H9" s="2" t="str">
        <f t="shared" si="1"/>
        <v>08/04/2019</v>
      </c>
      <c r="I9" s="2">
        <f t="shared" si="2"/>
        <v>43563</v>
      </c>
      <c r="J9" s="3">
        <f t="shared" si="4"/>
        <v>4</v>
      </c>
      <c r="K9" s="3">
        <f t="shared" si="5"/>
        <v>2019</v>
      </c>
      <c r="L9" s="3" t="b">
        <f t="shared" si="6"/>
        <v>0</v>
      </c>
      <c r="M9" s="2" t="s">
        <v>12984</v>
      </c>
      <c r="N9" s="2"/>
      <c r="O9" s="3" t="b">
        <f t="shared" si="3"/>
        <v>0</v>
      </c>
      <c r="P9" s="2">
        <f>IF(O9,VLOOKUP(C9,reducedpropertiesScrape!A:D,4,FALSE),I9)</f>
        <v>43563</v>
      </c>
      <c r="Q9" s="3">
        <f>MONTH(P9)</f>
        <v>4</v>
      </c>
      <c r="R9" s="3">
        <f>YEAR(P9)</f>
        <v>2019</v>
      </c>
      <c r="S9" s="3" t="b">
        <f>P9&gt;43964</f>
        <v>0</v>
      </c>
    </row>
    <row r="10" spans="1:19" x14ac:dyDescent="0.2">
      <c r="A10" t="s">
        <v>12972</v>
      </c>
      <c r="B10" t="str">
        <f>VLOOKUP(A10,idlookup!A:B,2,FALSE)</f>
        <v>Luton</v>
      </c>
      <c r="C10" t="s">
        <v>11685</v>
      </c>
      <c r="D10" t="s">
        <v>23</v>
      </c>
      <c r="E10" t="s">
        <v>11686</v>
      </c>
      <c r="F10" t="s">
        <v>11687</v>
      </c>
      <c r="G10" t="str">
        <f t="shared" si="0"/>
        <v>25/04/2019</v>
      </c>
      <c r="H10" s="2" t="str">
        <f t="shared" si="1"/>
        <v>25/04/2019</v>
      </c>
      <c r="I10" s="2">
        <f t="shared" si="2"/>
        <v>43580</v>
      </c>
      <c r="J10" s="3">
        <f t="shared" si="4"/>
        <v>4</v>
      </c>
      <c r="K10" s="3">
        <f t="shared" si="5"/>
        <v>2019</v>
      </c>
      <c r="L10" s="3" t="b">
        <f t="shared" si="6"/>
        <v>0</v>
      </c>
      <c r="M10" s="2" t="s">
        <v>12984</v>
      </c>
      <c r="N10" s="2"/>
      <c r="O10" s="3" t="b">
        <f t="shared" si="3"/>
        <v>0</v>
      </c>
      <c r="P10" s="2">
        <f>IF(O10,VLOOKUP(C10,reducedpropertiesScrape!A:D,4,FALSE),I10)</f>
        <v>43580</v>
      </c>
      <c r="Q10" s="3">
        <f>MONTH(P10)</f>
        <v>4</v>
      </c>
      <c r="R10" s="3">
        <f>YEAR(P10)</f>
        <v>2019</v>
      </c>
      <c r="S10" s="3" t="b">
        <f>P10&gt;43964</f>
        <v>0</v>
      </c>
    </row>
    <row r="11" spans="1:19" x14ac:dyDescent="0.2">
      <c r="A11" t="s">
        <v>12973</v>
      </c>
      <c r="B11" t="str">
        <f>VLOOKUP(A11,idlookup!A:B,2,FALSE)</f>
        <v>Maidstone</v>
      </c>
      <c r="C11" t="s">
        <v>11760</v>
      </c>
      <c r="D11" t="s">
        <v>130</v>
      </c>
      <c r="E11" t="s">
        <v>11761</v>
      </c>
      <c r="F11" t="s">
        <v>11762</v>
      </c>
      <c r="G11" t="str">
        <f t="shared" si="0"/>
        <v>20/07/2019</v>
      </c>
      <c r="H11" s="2" t="str">
        <f t="shared" si="1"/>
        <v>20/07/2019</v>
      </c>
      <c r="I11" s="2">
        <f t="shared" si="2"/>
        <v>43666</v>
      </c>
      <c r="J11" s="3">
        <f t="shared" si="4"/>
        <v>7</v>
      </c>
      <c r="K11" s="3">
        <f t="shared" si="5"/>
        <v>2019</v>
      </c>
      <c r="L11" s="3" t="b">
        <f t="shared" si="6"/>
        <v>0</v>
      </c>
      <c r="M11" s="2" t="s">
        <v>12984</v>
      </c>
      <c r="N11" s="2"/>
      <c r="O11" s="3" t="b">
        <f t="shared" si="3"/>
        <v>0</v>
      </c>
      <c r="P11" s="2">
        <f>IF(O11,VLOOKUP(C11,reducedpropertiesScrape!A:D,4,FALSE),I11)</f>
        <v>43666</v>
      </c>
      <c r="Q11" s="3">
        <f>MONTH(P11)</f>
        <v>7</v>
      </c>
      <c r="R11" s="3">
        <f>YEAR(P11)</f>
        <v>2019</v>
      </c>
      <c r="S11" s="3" t="b">
        <f>P11&gt;43964</f>
        <v>0</v>
      </c>
    </row>
    <row r="12" spans="1:19" x14ac:dyDescent="0.2">
      <c r="A12" t="s">
        <v>12916</v>
      </c>
      <c r="B12" t="str">
        <f>VLOOKUP(A12,idlookup!A:B,2,FALSE)</f>
        <v>Nottingham</v>
      </c>
      <c r="C12" t="s">
        <v>464</v>
      </c>
      <c r="D12" t="s">
        <v>38</v>
      </c>
      <c r="E12" t="s">
        <v>465</v>
      </c>
      <c r="F12" t="s">
        <v>466</v>
      </c>
      <c r="G12" t="str">
        <f t="shared" si="0"/>
        <v>29/07/2019</v>
      </c>
      <c r="H12" s="2" t="str">
        <f t="shared" si="1"/>
        <v>29/07/2019</v>
      </c>
      <c r="I12" s="2">
        <f t="shared" si="2"/>
        <v>43675</v>
      </c>
      <c r="J12" s="3">
        <f t="shared" si="4"/>
        <v>7</v>
      </c>
      <c r="K12" s="3">
        <f t="shared" si="5"/>
        <v>2019</v>
      </c>
      <c r="L12" s="3" t="b">
        <f t="shared" si="6"/>
        <v>0</v>
      </c>
      <c r="M12" s="2" t="s">
        <v>12984</v>
      </c>
      <c r="N12" s="2"/>
      <c r="O12" s="3" t="b">
        <f t="shared" si="3"/>
        <v>0</v>
      </c>
      <c r="P12" s="2">
        <f>IF(O12,VLOOKUP(C12,reducedpropertiesScrape!A:D,4,FALSE),I12)</f>
        <v>43675</v>
      </c>
      <c r="Q12" s="3">
        <f>MONTH(P12)</f>
        <v>7</v>
      </c>
      <c r="R12" s="3">
        <f>YEAR(P12)</f>
        <v>2019</v>
      </c>
      <c r="S12" s="3" t="b">
        <f>P12&gt;43964</f>
        <v>0</v>
      </c>
    </row>
    <row r="13" spans="1:19" x14ac:dyDescent="0.2">
      <c r="A13" t="s">
        <v>12926</v>
      </c>
      <c r="B13" t="str">
        <f>VLOOKUP(A13,idlookup!A:B,2,FALSE)</f>
        <v>Solihull</v>
      </c>
      <c r="C13" t="s">
        <v>2632</v>
      </c>
      <c r="D13" t="s">
        <v>159</v>
      </c>
      <c r="E13" t="s">
        <v>2605</v>
      </c>
      <c r="F13" t="s">
        <v>2633</v>
      </c>
      <c r="G13" t="str">
        <f t="shared" si="0"/>
        <v>13/09/2019</v>
      </c>
      <c r="H13" s="2" t="str">
        <f t="shared" si="1"/>
        <v>13/09/2019</v>
      </c>
      <c r="I13" s="2">
        <f t="shared" si="2"/>
        <v>43721</v>
      </c>
      <c r="J13" s="3">
        <f t="shared" si="4"/>
        <v>9</v>
      </c>
      <c r="K13" s="3">
        <f t="shared" si="5"/>
        <v>2019</v>
      </c>
      <c r="L13" s="3" t="b">
        <f t="shared" si="6"/>
        <v>0</v>
      </c>
      <c r="M13" s="2" t="s">
        <v>12984</v>
      </c>
      <c r="N13" s="2"/>
      <c r="O13" s="3" t="b">
        <f t="shared" si="3"/>
        <v>0</v>
      </c>
      <c r="P13" s="2">
        <f>IF(O13,VLOOKUP(C13,reducedpropertiesScrape!A:D,4,FALSE),I13)</f>
        <v>43721</v>
      </c>
      <c r="Q13" s="3">
        <f>MONTH(P13)</f>
        <v>9</v>
      </c>
      <c r="R13" s="3">
        <f>YEAR(P13)</f>
        <v>2019</v>
      </c>
      <c r="S13" s="3" t="b">
        <f>P13&gt;43964</f>
        <v>0</v>
      </c>
    </row>
    <row r="14" spans="1:19" x14ac:dyDescent="0.2">
      <c r="A14" t="s">
        <v>12936</v>
      </c>
      <c r="B14" t="str">
        <f>VLOOKUP(A14,idlookup!A:B,2,FALSE)</f>
        <v>Winchester</v>
      </c>
      <c r="C14" t="s">
        <v>4564</v>
      </c>
      <c r="D14" t="s">
        <v>38</v>
      </c>
      <c r="E14" t="s">
        <v>4515</v>
      </c>
      <c r="F14" t="s">
        <v>4565</v>
      </c>
      <c r="G14" t="str">
        <f t="shared" si="0"/>
        <v>20/09/2019</v>
      </c>
      <c r="H14" s="2" t="str">
        <f t="shared" si="1"/>
        <v>20/09/2019</v>
      </c>
      <c r="I14" s="2">
        <f t="shared" si="2"/>
        <v>43728</v>
      </c>
      <c r="J14" s="3">
        <f t="shared" si="4"/>
        <v>9</v>
      </c>
      <c r="K14" s="3">
        <f t="shared" si="5"/>
        <v>2019</v>
      </c>
      <c r="L14" s="3" t="b">
        <f t="shared" si="6"/>
        <v>0</v>
      </c>
      <c r="M14" s="2" t="s">
        <v>12984</v>
      </c>
      <c r="N14" s="2"/>
      <c r="O14" s="3" t="b">
        <f t="shared" si="3"/>
        <v>0</v>
      </c>
      <c r="P14" s="2">
        <f>IF(O14,VLOOKUP(C14,reducedpropertiesScrape!A:D,4,FALSE),I14)</f>
        <v>43728</v>
      </c>
      <c r="Q14" s="3">
        <f>MONTH(P14)</f>
        <v>9</v>
      </c>
      <c r="R14" s="3">
        <f>YEAR(P14)</f>
        <v>2019</v>
      </c>
      <c r="S14" s="3" t="b">
        <f>P14&gt;43964</f>
        <v>0</v>
      </c>
    </row>
    <row r="15" spans="1:19" x14ac:dyDescent="0.2">
      <c r="A15" t="s">
        <v>12936</v>
      </c>
      <c r="B15" t="str">
        <f>VLOOKUP(A15,idlookup!A:B,2,FALSE)</f>
        <v>Winchester</v>
      </c>
      <c r="C15" t="s">
        <v>4564</v>
      </c>
      <c r="D15" t="s">
        <v>38</v>
      </c>
      <c r="E15" t="s">
        <v>4515</v>
      </c>
      <c r="F15" t="s">
        <v>4565</v>
      </c>
      <c r="G15" t="str">
        <f t="shared" si="0"/>
        <v>20/09/2019</v>
      </c>
      <c r="H15" s="2" t="str">
        <f t="shared" si="1"/>
        <v>20/09/2019</v>
      </c>
      <c r="I15" s="2">
        <f t="shared" si="2"/>
        <v>43728</v>
      </c>
      <c r="J15" s="3">
        <f t="shared" si="4"/>
        <v>9</v>
      </c>
      <c r="K15" s="3">
        <f t="shared" si="5"/>
        <v>2019</v>
      </c>
      <c r="L15" s="3" t="b">
        <f t="shared" si="6"/>
        <v>0</v>
      </c>
      <c r="M15" s="2" t="s">
        <v>12984</v>
      </c>
      <c r="N15" s="2"/>
      <c r="O15" s="3" t="b">
        <f t="shared" si="3"/>
        <v>0</v>
      </c>
      <c r="P15" s="2">
        <f>IF(O15,VLOOKUP(C15,reducedpropertiesScrape!A:D,4,FALSE),I15)</f>
        <v>43728</v>
      </c>
      <c r="Q15" s="3">
        <f>MONTH(P15)</f>
        <v>9</v>
      </c>
      <c r="R15" s="3">
        <f>YEAR(P15)</f>
        <v>2019</v>
      </c>
      <c r="S15" s="3" t="b">
        <f>P15&gt;43964</f>
        <v>0</v>
      </c>
    </row>
    <row r="16" spans="1:19" x14ac:dyDescent="0.2">
      <c r="A16" t="s">
        <v>12952</v>
      </c>
      <c r="B16" t="str">
        <f>VLOOKUP(A16,idlookup!A:B,2,FALSE)</f>
        <v>Coventry</v>
      </c>
      <c r="C16" t="s">
        <v>7767</v>
      </c>
      <c r="D16" t="s">
        <v>38</v>
      </c>
      <c r="E16" t="s">
        <v>7768</v>
      </c>
      <c r="F16" t="s">
        <v>7769</v>
      </c>
      <c r="G16" t="str">
        <f t="shared" si="0"/>
        <v>23/09/2019</v>
      </c>
      <c r="H16" s="2" t="str">
        <f t="shared" si="1"/>
        <v>23/09/2019</v>
      </c>
      <c r="I16" s="2">
        <f t="shared" si="2"/>
        <v>43731</v>
      </c>
      <c r="J16" s="3">
        <f t="shared" si="4"/>
        <v>9</v>
      </c>
      <c r="K16" s="3">
        <f t="shared" si="5"/>
        <v>2019</v>
      </c>
      <c r="L16" s="3" t="b">
        <f t="shared" si="6"/>
        <v>0</v>
      </c>
      <c r="M16" s="2" t="s">
        <v>12984</v>
      </c>
      <c r="N16" s="2"/>
      <c r="O16" s="3" t="b">
        <f t="shared" si="3"/>
        <v>0</v>
      </c>
      <c r="P16" s="2">
        <f>IF(O16,VLOOKUP(C16,reducedpropertiesScrape!A:D,4,FALSE),I16)</f>
        <v>43731</v>
      </c>
      <c r="Q16" s="3">
        <f>MONTH(P16)</f>
        <v>9</v>
      </c>
      <c r="R16" s="3">
        <f>YEAR(P16)</f>
        <v>2019</v>
      </c>
      <c r="S16" s="3" t="b">
        <f>P16&gt;43964</f>
        <v>0</v>
      </c>
    </row>
    <row r="17" spans="1:19" x14ac:dyDescent="0.2">
      <c r="A17" t="s">
        <v>12944</v>
      </c>
      <c r="B17" t="str">
        <f>VLOOKUP(A17,idlookup!A:B,2,FALSE)</f>
        <v>Bristol</v>
      </c>
      <c r="C17" t="s">
        <v>6210</v>
      </c>
      <c r="D17" t="s">
        <v>38</v>
      </c>
      <c r="E17" t="s">
        <v>6211</v>
      </c>
      <c r="F17" t="s">
        <v>6212</v>
      </c>
      <c r="G17" t="str">
        <f t="shared" si="0"/>
        <v>27/09/2019</v>
      </c>
      <c r="H17" s="2" t="str">
        <f t="shared" si="1"/>
        <v>27/09/2019</v>
      </c>
      <c r="I17" s="2">
        <f t="shared" si="2"/>
        <v>43735</v>
      </c>
      <c r="J17" s="3">
        <f t="shared" si="4"/>
        <v>9</v>
      </c>
      <c r="K17" s="3">
        <f t="shared" si="5"/>
        <v>2019</v>
      </c>
      <c r="L17" s="3" t="b">
        <f t="shared" si="6"/>
        <v>0</v>
      </c>
      <c r="M17" s="2" t="s">
        <v>12984</v>
      </c>
      <c r="N17" s="2"/>
      <c r="O17" s="3" t="b">
        <f t="shared" si="3"/>
        <v>0</v>
      </c>
      <c r="P17" s="2">
        <f>IF(O17,VLOOKUP(C17,reducedpropertiesScrape!A:D,4,FALSE),I17)</f>
        <v>43735</v>
      </c>
      <c r="Q17" s="3">
        <f>MONTH(P17)</f>
        <v>9</v>
      </c>
      <c r="R17" s="3">
        <f>YEAR(P17)</f>
        <v>2019</v>
      </c>
      <c r="S17" s="3" t="b">
        <f>P17&gt;43964</f>
        <v>0</v>
      </c>
    </row>
    <row r="18" spans="1:19" x14ac:dyDescent="0.2">
      <c r="A18" t="s">
        <v>12971</v>
      </c>
      <c r="B18" t="str">
        <f>VLOOKUP(A18,idlookup!A:B,2,FALSE)</f>
        <v>Liverpool</v>
      </c>
      <c r="C18" t="s">
        <v>11432</v>
      </c>
      <c r="D18" t="s">
        <v>32</v>
      </c>
      <c r="E18" t="s">
        <v>11433</v>
      </c>
      <c r="F18" t="s">
        <v>6212</v>
      </c>
      <c r="G18" t="str">
        <f t="shared" si="0"/>
        <v>27/09/2019</v>
      </c>
      <c r="H18" s="2" t="str">
        <f t="shared" si="1"/>
        <v>27/09/2019</v>
      </c>
      <c r="I18" s="2">
        <f t="shared" si="2"/>
        <v>43735</v>
      </c>
      <c r="J18" s="3">
        <f t="shared" si="4"/>
        <v>9</v>
      </c>
      <c r="K18" s="3">
        <f t="shared" si="5"/>
        <v>2019</v>
      </c>
      <c r="L18" s="3" t="b">
        <f t="shared" si="6"/>
        <v>0</v>
      </c>
      <c r="M18" s="2" t="s">
        <v>12984</v>
      </c>
      <c r="N18" s="2"/>
      <c r="O18" s="3" t="b">
        <f t="shared" si="3"/>
        <v>0</v>
      </c>
      <c r="P18" s="2">
        <f>IF(O18,VLOOKUP(C18,reducedpropertiesScrape!A:D,4,FALSE),I18)</f>
        <v>43735</v>
      </c>
      <c r="Q18" s="3">
        <f>MONTH(P18)</f>
        <v>9</v>
      </c>
      <c r="R18" s="3">
        <f>YEAR(P18)</f>
        <v>2019</v>
      </c>
      <c r="S18" s="3" t="b">
        <f>P18&gt;43964</f>
        <v>0</v>
      </c>
    </row>
    <row r="19" spans="1:19" x14ac:dyDescent="0.2">
      <c r="A19" t="s">
        <v>12956</v>
      </c>
      <c r="B19" t="str">
        <f>VLOOKUP(A19,idlookup!A:B,2,FALSE)</f>
        <v>Edinburgh</v>
      </c>
      <c r="C19" t="s">
        <v>8539</v>
      </c>
      <c r="D19" t="s">
        <v>53</v>
      </c>
      <c r="E19" t="s">
        <v>8540</v>
      </c>
      <c r="F19" t="s">
        <v>8541</v>
      </c>
      <c r="G19" t="str">
        <f t="shared" si="0"/>
        <v>30/09/2019</v>
      </c>
      <c r="H19" s="2" t="str">
        <f t="shared" si="1"/>
        <v>30/09/2019</v>
      </c>
      <c r="I19" s="2">
        <f t="shared" si="2"/>
        <v>43738</v>
      </c>
      <c r="J19" s="3">
        <f t="shared" si="4"/>
        <v>9</v>
      </c>
      <c r="K19" s="3">
        <f t="shared" si="5"/>
        <v>2019</v>
      </c>
      <c r="L19" s="3" t="b">
        <f t="shared" si="6"/>
        <v>0</v>
      </c>
      <c r="M19" s="2" t="s">
        <v>12984</v>
      </c>
      <c r="N19" s="2"/>
      <c r="O19" s="3" t="b">
        <f t="shared" si="3"/>
        <v>0</v>
      </c>
      <c r="P19" s="2">
        <f>IF(O19,VLOOKUP(C19,reducedpropertiesScrape!A:D,4,FALSE),I19)</f>
        <v>43738</v>
      </c>
      <c r="Q19" s="3">
        <f>MONTH(P19)</f>
        <v>9</v>
      </c>
      <c r="R19" s="3">
        <f>YEAR(P19)</f>
        <v>2019</v>
      </c>
      <c r="S19" s="3" t="b">
        <f>P19&gt;43964</f>
        <v>0</v>
      </c>
    </row>
    <row r="20" spans="1:19" x14ac:dyDescent="0.2">
      <c r="A20" t="s">
        <v>12922</v>
      </c>
      <c r="B20" t="str">
        <f>VLOOKUP(A20,idlookup!A:B,2,FALSE)</f>
        <v>Reading</v>
      </c>
      <c r="C20" t="s">
        <v>1776</v>
      </c>
      <c r="D20" t="s">
        <v>38</v>
      </c>
      <c r="E20" t="s">
        <v>1777</v>
      </c>
      <c r="F20" t="s">
        <v>1778</v>
      </c>
      <c r="G20" t="str">
        <f t="shared" si="0"/>
        <v>03/10/2019</v>
      </c>
      <c r="H20" s="2" t="str">
        <f t="shared" si="1"/>
        <v>03/10/2019</v>
      </c>
      <c r="I20" s="2">
        <f t="shared" si="2"/>
        <v>43741</v>
      </c>
      <c r="J20" s="3">
        <f t="shared" si="4"/>
        <v>10</v>
      </c>
      <c r="K20" s="3">
        <f t="shared" si="5"/>
        <v>2019</v>
      </c>
      <c r="L20" s="3" t="b">
        <f t="shared" si="6"/>
        <v>0</v>
      </c>
      <c r="M20" s="2" t="s">
        <v>12984</v>
      </c>
      <c r="N20" s="2"/>
      <c r="O20" s="3" t="b">
        <f t="shared" si="3"/>
        <v>0</v>
      </c>
      <c r="P20" s="2">
        <f>IF(O20,VLOOKUP(C20,reducedpropertiesScrape!A:D,4,FALSE),I20)</f>
        <v>43741</v>
      </c>
      <c r="Q20" s="3">
        <f>MONTH(P20)</f>
        <v>10</v>
      </c>
      <c r="R20" s="3">
        <f>YEAR(P20)</f>
        <v>2019</v>
      </c>
      <c r="S20" s="3" t="b">
        <f>P20&gt;43964</f>
        <v>0</v>
      </c>
    </row>
    <row r="21" spans="1:19" x14ac:dyDescent="0.2">
      <c r="A21" t="s">
        <v>12958</v>
      </c>
      <c r="B21" t="str">
        <f>VLOOKUP(A21,idlookup!A:B,2,FALSE)</f>
        <v>Glasgow</v>
      </c>
      <c r="C21" t="s">
        <v>8919</v>
      </c>
      <c r="D21" t="s">
        <v>82</v>
      </c>
      <c r="E21" t="s">
        <v>8920</v>
      </c>
      <c r="F21" t="s">
        <v>8921</v>
      </c>
      <c r="G21" t="str">
        <f t="shared" si="0"/>
        <v>04/10/2019</v>
      </c>
      <c r="H21" s="2" t="str">
        <f t="shared" si="1"/>
        <v>04/10/2019</v>
      </c>
      <c r="I21" s="2">
        <f t="shared" si="2"/>
        <v>43742</v>
      </c>
      <c r="J21" s="3">
        <f t="shared" si="4"/>
        <v>10</v>
      </c>
      <c r="K21" s="3">
        <f t="shared" si="5"/>
        <v>2019</v>
      </c>
      <c r="L21" s="3" t="b">
        <f t="shared" si="6"/>
        <v>0</v>
      </c>
      <c r="M21" s="2" t="s">
        <v>12984</v>
      </c>
      <c r="N21" s="2"/>
      <c r="O21" s="3" t="b">
        <f t="shared" si="3"/>
        <v>0</v>
      </c>
      <c r="P21" s="2">
        <f>IF(O21,VLOOKUP(C21,reducedpropertiesScrape!A:D,4,FALSE),I21)</f>
        <v>43742</v>
      </c>
      <c r="Q21" s="3">
        <f>MONTH(P21)</f>
        <v>10</v>
      </c>
      <c r="R21" s="3">
        <f>YEAR(P21)</f>
        <v>2019</v>
      </c>
      <c r="S21" s="3" t="b">
        <f>P21&gt;43964</f>
        <v>0</v>
      </c>
    </row>
    <row r="22" spans="1:19" x14ac:dyDescent="0.2">
      <c r="A22" t="s">
        <v>12927</v>
      </c>
      <c r="B22" t="str">
        <f>VLOOKUP(A22,idlookup!A:B,2,FALSE)</f>
        <v>Southampton</v>
      </c>
      <c r="C22" t="s">
        <v>2772</v>
      </c>
      <c r="D22" t="s">
        <v>23</v>
      </c>
      <c r="E22" t="s">
        <v>2773</v>
      </c>
      <c r="F22" t="s">
        <v>2774</v>
      </c>
      <c r="G22" t="str">
        <f t="shared" si="0"/>
        <v>18/10/2019</v>
      </c>
      <c r="H22" s="2" t="str">
        <f t="shared" si="1"/>
        <v>18/10/2019</v>
      </c>
      <c r="I22" s="2">
        <f t="shared" si="2"/>
        <v>43756</v>
      </c>
      <c r="J22" s="3">
        <f t="shared" si="4"/>
        <v>10</v>
      </c>
      <c r="K22" s="3">
        <f t="shared" si="5"/>
        <v>2019</v>
      </c>
      <c r="L22" s="3" t="b">
        <f t="shared" si="6"/>
        <v>0</v>
      </c>
      <c r="M22" s="2" t="s">
        <v>12984</v>
      </c>
      <c r="N22" s="2"/>
      <c r="O22" s="3" t="b">
        <f t="shared" si="3"/>
        <v>0</v>
      </c>
      <c r="P22" s="2">
        <f>IF(O22,VLOOKUP(C22,reducedpropertiesScrape!A:D,4,FALSE),I22)</f>
        <v>43756</v>
      </c>
      <c r="Q22" s="3">
        <f>MONTH(P22)</f>
        <v>10</v>
      </c>
      <c r="R22" s="3">
        <f>YEAR(P22)</f>
        <v>2019</v>
      </c>
      <c r="S22" s="3" t="b">
        <f>P22&gt;43964</f>
        <v>0</v>
      </c>
    </row>
    <row r="23" spans="1:19" x14ac:dyDescent="0.2">
      <c r="A23" t="s">
        <v>12974</v>
      </c>
      <c r="B23" t="str">
        <f>VLOOKUP(A23,idlookup!A:B,2,FALSE)</f>
        <v>Manchester</v>
      </c>
      <c r="C23" t="s">
        <v>11967</v>
      </c>
      <c r="D23" t="s">
        <v>32</v>
      </c>
      <c r="E23" t="s">
        <v>11968</v>
      </c>
      <c r="F23" t="s">
        <v>11969</v>
      </c>
      <c r="G23" t="str">
        <f t="shared" si="0"/>
        <v>19/10/2019</v>
      </c>
      <c r="H23" s="2" t="str">
        <f t="shared" si="1"/>
        <v>19/10/2019</v>
      </c>
      <c r="I23" s="2">
        <f t="shared" si="2"/>
        <v>43757</v>
      </c>
      <c r="J23" s="3">
        <f t="shared" si="4"/>
        <v>10</v>
      </c>
      <c r="K23" s="3">
        <f t="shared" si="5"/>
        <v>2019</v>
      </c>
      <c r="L23" s="3" t="b">
        <f t="shared" si="6"/>
        <v>0</v>
      </c>
      <c r="M23" s="2" t="s">
        <v>12984</v>
      </c>
      <c r="N23" s="2"/>
      <c r="O23" s="3" t="b">
        <f t="shared" si="3"/>
        <v>0</v>
      </c>
      <c r="P23" s="2">
        <f>IF(O23,VLOOKUP(C23,reducedpropertiesScrape!A:D,4,FALSE),I23)</f>
        <v>43757</v>
      </c>
      <c r="Q23" s="3">
        <f>MONTH(P23)</f>
        <v>10</v>
      </c>
      <c r="R23" s="3">
        <f>YEAR(P23)</f>
        <v>2019</v>
      </c>
      <c r="S23" s="3" t="b">
        <f>P23&gt;43964</f>
        <v>0</v>
      </c>
    </row>
    <row r="24" spans="1:19" x14ac:dyDescent="0.2">
      <c r="A24" t="s">
        <v>12940</v>
      </c>
      <c r="B24" t="str">
        <f>VLOOKUP(A24,idlookup!A:B,2,FALSE)</f>
        <v>Birmingham</v>
      </c>
      <c r="C24" t="s">
        <v>5354</v>
      </c>
      <c r="D24" t="s">
        <v>140</v>
      </c>
      <c r="E24" t="s">
        <v>5355</v>
      </c>
      <c r="F24" t="s">
        <v>5356</v>
      </c>
      <c r="G24" t="str">
        <f t="shared" si="0"/>
        <v>20/10/2019</v>
      </c>
      <c r="H24" s="2" t="str">
        <f t="shared" si="1"/>
        <v>20/10/2019</v>
      </c>
      <c r="I24" s="2">
        <f t="shared" si="2"/>
        <v>43758</v>
      </c>
      <c r="J24" s="3">
        <f t="shared" si="4"/>
        <v>10</v>
      </c>
      <c r="K24" s="3">
        <f t="shared" si="5"/>
        <v>2019</v>
      </c>
      <c r="L24" s="3" t="b">
        <f t="shared" si="6"/>
        <v>0</v>
      </c>
      <c r="M24" s="2" t="s">
        <v>12984</v>
      </c>
      <c r="N24" s="2"/>
      <c r="O24" s="3" t="b">
        <f t="shared" si="3"/>
        <v>0</v>
      </c>
      <c r="P24" s="2">
        <f>IF(O24,VLOOKUP(C24,reducedpropertiesScrape!A:D,4,FALSE),I24)</f>
        <v>43758</v>
      </c>
      <c r="Q24" s="3">
        <f>MONTH(P24)</f>
        <v>10</v>
      </c>
      <c r="R24" s="3">
        <f>YEAR(P24)</f>
        <v>2019</v>
      </c>
      <c r="S24" s="3" t="b">
        <f>P24&gt;43964</f>
        <v>0</v>
      </c>
    </row>
    <row r="25" spans="1:19" x14ac:dyDescent="0.2">
      <c r="A25" t="s">
        <v>12940</v>
      </c>
      <c r="B25" t="str">
        <f>VLOOKUP(A25,idlookup!A:B,2,FALSE)</f>
        <v>Birmingham</v>
      </c>
      <c r="C25" t="s">
        <v>5354</v>
      </c>
      <c r="D25" t="s">
        <v>140</v>
      </c>
      <c r="E25" t="s">
        <v>5355</v>
      </c>
      <c r="F25" t="s">
        <v>5356</v>
      </c>
      <c r="G25" t="str">
        <f t="shared" si="0"/>
        <v>20/10/2019</v>
      </c>
      <c r="H25" s="2" t="str">
        <f t="shared" si="1"/>
        <v>20/10/2019</v>
      </c>
      <c r="I25" s="2">
        <f t="shared" si="2"/>
        <v>43758</v>
      </c>
      <c r="J25" s="3">
        <f t="shared" si="4"/>
        <v>10</v>
      </c>
      <c r="K25" s="3">
        <f t="shared" si="5"/>
        <v>2019</v>
      </c>
      <c r="L25" s="3" t="b">
        <f t="shared" si="6"/>
        <v>0</v>
      </c>
      <c r="M25" s="2" t="s">
        <v>12984</v>
      </c>
      <c r="N25" s="2"/>
      <c r="O25" s="3" t="b">
        <f t="shared" si="3"/>
        <v>0</v>
      </c>
      <c r="P25" s="2">
        <f>IF(O25,VLOOKUP(C25,reducedpropertiesScrape!A:D,4,FALSE),I25)</f>
        <v>43758</v>
      </c>
      <c r="Q25" s="3">
        <f>MONTH(P25)</f>
        <v>10</v>
      </c>
      <c r="R25" s="3">
        <f>YEAR(P25)</f>
        <v>2019</v>
      </c>
      <c r="S25" s="3" t="b">
        <f>P25&gt;43964</f>
        <v>0</v>
      </c>
    </row>
    <row r="26" spans="1:19" x14ac:dyDescent="0.2">
      <c r="A26" t="s">
        <v>12973</v>
      </c>
      <c r="B26" t="str">
        <f>VLOOKUP(A26,idlookup!A:B,2,FALSE)</f>
        <v>Maidstone</v>
      </c>
      <c r="C26" t="s">
        <v>11734</v>
      </c>
      <c r="D26" t="s">
        <v>38</v>
      </c>
      <c r="E26" t="s">
        <v>11735</v>
      </c>
      <c r="F26" t="s">
        <v>11736</v>
      </c>
      <c r="G26" t="str">
        <f t="shared" si="0"/>
        <v>30/10/2019</v>
      </c>
      <c r="H26" s="2" t="str">
        <f t="shared" si="1"/>
        <v>30/10/2019</v>
      </c>
      <c r="I26" s="2">
        <f t="shared" si="2"/>
        <v>43768</v>
      </c>
      <c r="J26" s="3">
        <f t="shared" si="4"/>
        <v>10</v>
      </c>
      <c r="K26" s="3">
        <f t="shared" si="5"/>
        <v>2019</v>
      </c>
      <c r="L26" s="3" t="b">
        <f t="shared" si="6"/>
        <v>0</v>
      </c>
      <c r="M26" s="2" t="s">
        <v>12984</v>
      </c>
      <c r="N26" s="2"/>
      <c r="O26" s="3" t="b">
        <f t="shared" si="3"/>
        <v>0</v>
      </c>
      <c r="P26" s="2">
        <f>IF(O26,VLOOKUP(C26,reducedpropertiesScrape!A:D,4,FALSE),I26)</f>
        <v>43768</v>
      </c>
      <c r="Q26" s="3">
        <f>MONTH(P26)</f>
        <v>10</v>
      </c>
      <c r="R26" s="3">
        <f>YEAR(P26)</f>
        <v>2019</v>
      </c>
      <c r="S26" s="3" t="b">
        <f>P26&gt;43964</f>
        <v>0</v>
      </c>
    </row>
    <row r="27" spans="1:19" x14ac:dyDescent="0.2">
      <c r="A27" t="s">
        <v>12956</v>
      </c>
      <c r="B27" t="str">
        <f>VLOOKUP(A27,idlookup!A:B,2,FALSE)</f>
        <v>Edinburgh</v>
      </c>
      <c r="C27" t="s">
        <v>8497</v>
      </c>
      <c r="D27" t="s">
        <v>166</v>
      </c>
      <c r="E27" t="s">
        <v>8498</v>
      </c>
      <c r="F27" t="s">
        <v>8499</v>
      </c>
      <c r="G27" t="str">
        <f t="shared" si="0"/>
        <v>03/11/2019</v>
      </c>
      <c r="H27" s="2" t="str">
        <f t="shared" si="1"/>
        <v>03/11/2019</v>
      </c>
      <c r="I27" s="2">
        <f t="shared" si="2"/>
        <v>43772</v>
      </c>
      <c r="J27" s="3">
        <f t="shared" si="4"/>
        <v>11</v>
      </c>
      <c r="K27" s="3">
        <f t="shared" si="5"/>
        <v>2019</v>
      </c>
      <c r="L27" s="3" t="b">
        <f t="shared" si="6"/>
        <v>0</v>
      </c>
      <c r="M27" s="2" t="s">
        <v>12984</v>
      </c>
      <c r="N27" s="2"/>
      <c r="O27" s="3" t="b">
        <f t="shared" si="3"/>
        <v>0</v>
      </c>
      <c r="P27" s="2">
        <f>IF(O27,VLOOKUP(C27,reducedpropertiesScrape!A:D,4,FALSE),I27)</f>
        <v>43772</v>
      </c>
      <c r="Q27" s="3">
        <f>MONTH(P27)</f>
        <v>11</v>
      </c>
      <c r="R27" s="3">
        <f>YEAR(P27)</f>
        <v>2019</v>
      </c>
      <c r="S27" s="3" t="b">
        <f>P27&gt;43964</f>
        <v>0</v>
      </c>
    </row>
    <row r="28" spans="1:19" x14ac:dyDescent="0.2">
      <c r="A28" t="s">
        <v>12959</v>
      </c>
      <c r="B28" t="str">
        <f>VLOOKUP(A28,idlookup!A:B,2,FALSE)</f>
        <v>Gloucester</v>
      </c>
      <c r="C28" t="s">
        <v>9107</v>
      </c>
      <c r="D28" t="s">
        <v>23</v>
      </c>
      <c r="E28" t="s">
        <v>9108</v>
      </c>
      <c r="F28" t="s">
        <v>9109</v>
      </c>
      <c r="G28" t="str">
        <f t="shared" si="0"/>
        <v>06/11/2019</v>
      </c>
      <c r="H28" s="2" t="str">
        <f t="shared" si="1"/>
        <v>06/11/2019</v>
      </c>
      <c r="I28" s="2">
        <f t="shared" si="2"/>
        <v>43775</v>
      </c>
      <c r="J28" s="3">
        <f t="shared" si="4"/>
        <v>11</v>
      </c>
      <c r="K28" s="3">
        <f t="shared" si="5"/>
        <v>2019</v>
      </c>
      <c r="L28" s="3" t="b">
        <f t="shared" si="6"/>
        <v>0</v>
      </c>
      <c r="M28" s="2" t="s">
        <v>12984</v>
      </c>
      <c r="N28" s="2"/>
      <c r="O28" s="3" t="b">
        <f t="shared" si="3"/>
        <v>0</v>
      </c>
      <c r="P28" s="2">
        <f>IF(O28,VLOOKUP(C28,reducedpropertiesScrape!A:D,4,FALSE),I28)</f>
        <v>43775</v>
      </c>
      <c r="Q28" s="3">
        <f>MONTH(P28)</f>
        <v>11</v>
      </c>
      <c r="R28" s="3">
        <f>YEAR(P28)</f>
        <v>2019</v>
      </c>
      <c r="S28" s="3" t="b">
        <f>P28&gt;43964</f>
        <v>0</v>
      </c>
    </row>
    <row r="29" spans="1:19" x14ac:dyDescent="0.2">
      <c r="A29" t="s">
        <v>12936</v>
      </c>
      <c r="B29" t="str">
        <f>VLOOKUP(A29,idlookup!A:B,2,FALSE)</f>
        <v>Winchester</v>
      </c>
      <c r="C29" t="s">
        <v>4514</v>
      </c>
      <c r="D29" t="s">
        <v>23</v>
      </c>
      <c r="E29" t="s">
        <v>4515</v>
      </c>
      <c r="F29" t="s">
        <v>4516</v>
      </c>
      <c r="G29" t="str">
        <f t="shared" si="0"/>
        <v>08/11/2019</v>
      </c>
      <c r="H29" s="2" t="str">
        <f t="shared" si="1"/>
        <v>08/11/2019</v>
      </c>
      <c r="I29" s="2">
        <f t="shared" si="2"/>
        <v>43777</v>
      </c>
      <c r="J29" s="3">
        <f t="shared" si="4"/>
        <v>11</v>
      </c>
      <c r="K29" s="3">
        <f t="shared" si="5"/>
        <v>2019</v>
      </c>
      <c r="L29" s="3" t="b">
        <f t="shared" si="6"/>
        <v>0</v>
      </c>
      <c r="M29" s="2" t="s">
        <v>12984</v>
      </c>
      <c r="N29" s="2"/>
      <c r="O29" s="3" t="b">
        <f t="shared" si="3"/>
        <v>0</v>
      </c>
      <c r="P29" s="2">
        <f>IF(O29,VLOOKUP(C29,reducedpropertiesScrape!A:D,4,FALSE),I29)</f>
        <v>43777</v>
      </c>
      <c r="Q29" s="3">
        <f>MONTH(P29)</f>
        <v>11</v>
      </c>
      <c r="R29" s="3">
        <f>YEAR(P29)</f>
        <v>2019</v>
      </c>
      <c r="S29" s="3" t="b">
        <f>P29&gt;43964</f>
        <v>0</v>
      </c>
    </row>
    <row r="30" spans="1:19" x14ac:dyDescent="0.2">
      <c r="A30" t="s">
        <v>12936</v>
      </c>
      <c r="B30" t="str">
        <f>VLOOKUP(A30,idlookup!A:B,2,FALSE)</f>
        <v>Winchester</v>
      </c>
      <c r="C30" t="s">
        <v>4514</v>
      </c>
      <c r="D30" t="s">
        <v>23</v>
      </c>
      <c r="E30" t="s">
        <v>4515</v>
      </c>
      <c r="F30" t="s">
        <v>4516</v>
      </c>
      <c r="G30" t="str">
        <f t="shared" si="0"/>
        <v>08/11/2019</v>
      </c>
      <c r="H30" s="2" t="str">
        <f t="shared" si="1"/>
        <v>08/11/2019</v>
      </c>
      <c r="I30" s="2">
        <f t="shared" si="2"/>
        <v>43777</v>
      </c>
      <c r="J30" s="3">
        <f t="shared" si="4"/>
        <v>11</v>
      </c>
      <c r="K30" s="3">
        <f t="shared" si="5"/>
        <v>2019</v>
      </c>
      <c r="L30" s="3" t="b">
        <f t="shared" si="6"/>
        <v>0</v>
      </c>
      <c r="M30" s="2" t="s">
        <v>12984</v>
      </c>
      <c r="N30" s="2"/>
      <c r="O30" s="3" t="b">
        <f t="shared" si="3"/>
        <v>0</v>
      </c>
      <c r="P30" s="2">
        <f>IF(O30,VLOOKUP(C30,reducedpropertiesScrape!A:D,4,FALSE),I30)</f>
        <v>43777</v>
      </c>
      <c r="Q30" s="3">
        <f>MONTH(P30)</f>
        <v>11</v>
      </c>
      <c r="R30" s="3">
        <f>YEAR(P30)</f>
        <v>2019</v>
      </c>
      <c r="S30" s="3" t="b">
        <f>P30&gt;43964</f>
        <v>0</v>
      </c>
    </row>
    <row r="31" spans="1:19" x14ac:dyDescent="0.2">
      <c r="A31" t="s">
        <v>12971</v>
      </c>
      <c r="B31" t="str">
        <f>VLOOKUP(A31,idlookup!A:B,2,FALSE)</f>
        <v>Liverpool</v>
      </c>
      <c r="C31" t="s">
        <v>11482</v>
      </c>
      <c r="D31" t="s">
        <v>87</v>
      </c>
      <c r="E31" t="s">
        <v>11483</v>
      </c>
      <c r="F31" t="s">
        <v>4516</v>
      </c>
      <c r="G31" t="str">
        <f t="shared" si="0"/>
        <v>08/11/2019</v>
      </c>
      <c r="H31" s="2" t="str">
        <f t="shared" si="1"/>
        <v>08/11/2019</v>
      </c>
      <c r="I31" s="2">
        <f t="shared" si="2"/>
        <v>43777</v>
      </c>
      <c r="J31" s="3">
        <f t="shared" si="4"/>
        <v>11</v>
      </c>
      <c r="K31" s="3">
        <f t="shared" si="5"/>
        <v>2019</v>
      </c>
      <c r="L31" s="3" t="b">
        <f t="shared" si="6"/>
        <v>0</v>
      </c>
      <c r="M31" s="2" t="s">
        <v>12984</v>
      </c>
      <c r="N31" s="2"/>
      <c r="O31" s="3" t="b">
        <f t="shared" si="3"/>
        <v>0</v>
      </c>
      <c r="P31" s="2">
        <f>IF(O31,VLOOKUP(C31,reducedpropertiesScrape!A:D,4,FALSE),I31)</f>
        <v>43777</v>
      </c>
      <c r="Q31" s="3">
        <f>MONTH(P31)</f>
        <v>11</v>
      </c>
      <c r="R31" s="3">
        <f>YEAR(P31)</f>
        <v>2019</v>
      </c>
      <c r="S31" s="3" t="b">
        <f>P31&gt;43964</f>
        <v>0</v>
      </c>
    </row>
    <row r="32" spans="1:19" x14ac:dyDescent="0.2">
      <c r="A32" t="s">
        <v>12946</v>
      </c>
      <c r="B32" t="str">
        <f>VLOOKUP(A32,idlookup!A:B,2,FALSE)</f>
        <v>Cambridge</v>
      </c>
      <c r="C32" t="s">
        <v>6544</v>
      </c>
      <c r="D32" t="s">
        <v>38</v>
      </c>
      <c r="E32" t="s">
        <v>6545</v>
      </c>
      <c r="F32" t="s">
        <v>6546</v>
      </c>
      <c r="G32" t="str">
        <f t="shared" si="0"/>
        <v>13/11/2019</v>
      </c>
      <c r="H32" s="2" t="str">
        <f t="shared" si="1"/>
        <v>13/11/2019</v>
      </c>
      <c r="I32" s="2">
        <f t="shared" si="2"/>
        <v>43782</v>
      </c>
      <c r="J32" s="3">
        <f t="shared" si="4"/>
        <v>11</v>
      </c>
      <c r="K32" s="3">
        <f t="shared" si="5"/>
        <v>2019</v>
      </c>
      <c r="L32" s="3" t="b">
        <f t="shared" si="6"/>
        <v>0</v>
      </c>
      <c r="M32" s="2" t="s">
        <v>12984</v>
      </c>
      <c r="N32" s="2"/>
      <c r="O32" s="3" t="b">
        <f t="shared" si="3"/>
        <v>0</v>
      </c>
      <c r="P32" s="2">
        <f>IF(O32,VLOOKUP(C32,reducedpropertiesScrape!A:D,4,FALSE),I32)</f>
        <v>43782</v>
      </c>
      <c r="Q32" s="3">
        <f>MONTH(P32)</f>
        <v>11</v>
      </c>
      <c r="R32" s="3">
        <f>YEAR(P32)</f>
        <v>2019</v>
      </c>
      <c r="S32" s="3" t="b">
        <f>P32&gt;43964</f>
        <v>0</v>
      </c>
    </row>
    <row r="33" spans="1:19" x14ac:dyDescent="0.2">
      <c r="A33" t="s">
        <v>12931</v>
      </c>
      <c r="B33" t="str">
        <f>VLOOKUP(A33,idlookup!A:B,2,FALSE)</f>
        <v>Swansea</v>
      </c>
      <c r="C33" t="s">
        <v>3578</v>
      </c>
      <c r="D33" t="s">
        <v>290</v>
      </c>
      <c r="E33" t="s">
        <v>3579</v>
      </c>
      <c r="F33" t="s">
        <v>3580</v>
      </c>
      <c r="G33" t="str">
        <f t="shared" si="0"/>
        <v>15/11/2019</v>
      </c>
      <c r="H33" s="2" t="str">
        <f t="shared" si="1"/>
        <v>15/11/2019</v>
      </c>
      <c r="I33" s="2">
        <f t="shared" si="2"/>
        <v>43784</v>
      </c>
      <c r="J33" s="3">
        <f t="shared" si="4"/>
        <v>11</v>
      </c>
      <c r="K33" s="3">
        <f t="shared" si="5"/>
        <v>2019</v>
      </c>
      <c r="L33" s="3" t="b">
        <f t="shared" si="6"/>
        <v>0</v>
      </c>
      <c r="M33" s="2" t="s">
        <v>12984</v>
      </c>
      <c r="N33" s="2"/>
      <c r="O33" s="3" t="b">
        <f t="shared" si="3"/>
        <v>0</v>
      </c>
      <c r="P33" s="2">
        <f>IF(O33,VLOOKUP(C33,reducedpropertiesScrape!A:D,4,FALSE),I33)</f>
        <v>43784</v>
      </c>
      <c r="Q33" s="3">
        <f>MONTH(P33)</f>
        <v>11</v>
      </c>
      <c r="R33" s="3">
        <f>YEAR(P33)</f>
        <v>2019</v>
      </c>
      <c r="S33" s="3" t="b">
        <f>P33&gt;43964</f>
        <v>0</v>
      </c>
    </row>
    <row r="34" spans="1:19" x14ac:dyDescent="0.2">
      <c r="A34" t="s">
        <v>12967</v>
      </c>
      <c r="B34" t="str">
        <f>VLOOKUP(A34,idlookup!A:B,2,FALSE)</f>
        <v>Leamington-Spa</v>
      </c>
      <c r="C34" t="s">
        <v>10644</v>
      </c>
      <c r="D34" t="s">
        <v>35</v>
      </c>
      <c r="E34" t="s">
        <v>10588</v>
      </c>
      <c r="F34" t="s">
        <v>10645</v>
      </c>
      <c r="G34" t="str">
        <f t="shared" si="0"/>
        <v>18/11/2019</v>
      </c>
      <c r="H34" s="2" t="str">
        <f t="shared" si="1"/>
        <v>18/11/2019</v>
      </c>
      <c r="I34" s="2">
        <f t="shared" si="2"/>
        <v>43787</v>
      </c>
      <c r="J34" s="3">
        <f t="shared" si="4"/>
        <v>11</v>
      </c>
      <c r="K34" s="3">
        <f t="shared" si="5"/>
        <v>2019</v>
      </c>
      <c r="L34" s="3" t="b">
        <f t="shared" si="6"/>
        <v>0</v>
      </c>
      <c r="M34" s="2" t="s">
        <v>12984</v>
      </c>
      <c r="N34" s="2"/>
      <c r="O34" s="3" t="b">
        <f t="shared" si="3"/>
        <v>0</v>
      </c>
      <c r="P34" s="2">
        <f>IF(O34,VLOOKUP(C34,reducedpropertiesScrape!A:D,4,FALSE),I34)</f>
        <v>43787</v>
      </c>
      <c r="Q34" s="3">
        <f>MONTH(P34)</f>
        <v>11</v>
      </c>
      <c r="R34" s="3">
        <f>YEAR(P34)</f>
        <v>2019</v>
      </c>
      <c r="S34" s="3" t="b">
        <f>P34&gt;43964</f>
        <v>0</v>
      </c>
    </row>
    <row r="35" spans="1:19" x14ac:dyDescent="0.2">
      <c r="A35" t="s">
        <v>12964</v>
      </c>
      <c r="B35" t="str">
        <f>VLOOKUP(A35,idlookup!A:B,2,FALSE)</f>
        <v>Hull</v>
      </c>
      <c r="C35" t="s">
        <v>10050</v>
      </c>
      <c r="D35" t="s">
        <v>50</v>
      </c>
      <c r="E35" t="s">
        <v>10051</v>
      </c>
      <c r="F35" t="s">
        <v>10052</v>
      </c>
      <c r="G35" t="str">
        <f t="shared" si="0"/>
        <v>26/11/2019</v>
      </c>
      <c r="H35" s="2" t="str">
        <f t="shared" si="1"/>
        <v>26/11/2019</v>
      </c>
      <c r="I35" s="2">
        <f t="shared" si="2"/>
        <v>43795</v>
      </c>
      <c r="J35" s="3">
        <f t="shared" si="4"/>
        <v>11</v>
      </c>
      <c r="K35" s="3">
        <f t="shared" si="5"/>
        <v>2019</v>
      </c>
      <c r="L35" s="3" t="b">
        <f t="shared" si="6"/>
        <v>0</v>
      </c>
      <c r="M35" s="2" t="s">
        <v>12984</v>
      </c>
      <c r="N35" s="2"/>
      <c r="O35" s="3" t="b">
        <f t="shared" si="3"/>
        <v>0</v>
      </c>
      <c r="P35" s="2">
        <f>IF(O35,VLOOKUP(C35,reducedpropertiesScrape!A:D,4,FALSE),I35)</f>
        <v>43795</v>
      </c>
      <c r="Q35" s="3">
        <f>MONTH(P35)</f>
        <v>11</v>
      </c>
      <c r="R35" s="3">
        <f>YEAR(P35)</f>
        <v>2019</v>
      </c>
      <c r="S35" s="3" t="b">
        <f>P35&gt;43964</f>
        <v>0</v>
      </c>
    </row>
    <row r="36" spans="1:19" x14ac:dyDescent="0.2">
      <c r="A36" t="s">
        <v>12967</v>
      </c>
      <c r="B36" t="str">
        <f>VLOOKUP(A36,idlookup!A:B,2,FALSE)</f>
        <v>Leamington-Spa</v>
      </c>
      <c r="C36" t="s">
        <v>10545</v>
      </c>
      <c r="D36" t="s">
        <v>159</v>
      </c>
      <c r="E36" t="s">
        <v>10546</v>
      </c>
      <c r="F36" t="s">
        <v>10547</v>
      </c>
      <c r="G36" t="str">
        <f t="shared" si="0"/>
        <v>28/11/2019</v>
      </c>
      <c r="H36" s="2" t="str">
        <f t="shared" si="1"/>
        <v>28/11/2019</v>
      </c>
      <c r="I36" s="2">
        <f t="shared" si="2"/>
        <v>43797</v>
      </c>
      <c r="J36" s="3">
        <f t="shared" si="4"/>
        <v>11</v>
      </c>
      <c r="K36" s="3">
        <f t="shared" si="5"/>
        <v>2019</v>
      </c>
      <c r="L36" s="3" t="b">
        <f t="shared" si="6"/>
        <v>0</v>
      </c>
      <c r="M36" s="2" t="s">
        <v>12984</v>
      </c>
      <c r="N36" s="2"/>
      <c r="O36" s="3" t="b">
        <f t="shared" si="3"/>
        <v>0</v>
      </c>
      <c r="P36" s="2">
        <f>IF(O36,VLOOKUP(C36,reducedpropertiesScrape!A:D,4,FALSE),I36)</f>
        <v>43797</v>
      </c>
      <c r="Q36" s="3">
        <f>MONTH(P36)</f>
        <v>11</v>
      </c>
      <c r="R36" s="3">
        <f>YEAR(P36)</f>
        <v>2019</v>
      </c>
      <c r="S36" s="3" t="b">
        <f>P36&gt;43964</f>
        <v>0</v>
      </c>
    </row>
    <row r="37" spans="1:19" x14ac:dyDescent="0.2">
      <c r="A37" t="s">
        <v>12955</v>
      </c>
      <c r="B37" t="str">
        <f>VLOOKUP(A37,idlookup!A:B,2,FALSE)</f>
        <v>Eastbourne</v>
      </c>
      <c r="C37" t="s">
        <v>8303</v>
      </c>
      <c r="D37" t="s">
        <v>26</v>
      </c>
      <c r="E37" t="s">
        <v>8304</v>
      </c>
      <c r="F37" t="s">
        <v>8305</v>
      </c>
      <c r="G37" t="str">
        <f t="shared" si="0"/>
        <v>07/12/2019</v>
      </c>
      <c r="H37" s="2" t="str">
        <f t="shared" si="1"/>
        <v>07/12/2019</v>
      </c>
      <c r="I37" s="2">
        <f t="shared" si="2"/>
        <v>43806</v>
      </c>
      <c r="J37" s="3">
        <f t="shared" si="4"/>
        <v>12</v>
      </c>
      <c r="K37" s="3">
        <f t="shared" si="5"/>
        <v>2019</v>
      </c>
      <c r="L37" s="3" t="b">
        <f t="shared" si="6"/>
        <v>0</v>
      </c>
      <c r="M37" s="2" t="s">
        <v>12984</v>
      </c>
      <c r="N37" s="2"/>
      <c r="O37" s="3" t="b">
        <f t="shared" si="3"/>
        <v>0</v>
      </c>
      <c r="P37" s="2">
        <f>IF(O37,VLOOKUP(C37,reducedpropertiesScrape!A:D,4,FALSE),I37)</f>
        <v>43806</v>
      </c>
      <c r="Q37" s="3">
        <f>MONTH(P37)</f>
        <v>12</v>
      </c>
      <c r="R37" s="3">
        <f>YEAR(P37)</f>
        <v>2019</v>
      </c>
      <c r="S37" s="3" t="b">
        <f>P37&gt;43964</f>
        <v>0</v>
      </c>
    </row>
    <row r="38" spans="1:19" x14ac:dyDescent="0.2">
      <c r="A38" t="s">
        <v>12938</v>
      </c>
      <c r="B38" t="str">
        <f>VLOOKUP(A38,idlookup!A:B,2,FALSE)</f>
        <v>Worthing</v>
      </c>
      <c r="C38" t="s">
        <v>4954</v>
      </c>
      <c r="D38" t="s">
        <v>855</v>
      </c>
      <c r="E38" t="s">
        <v>4955</v>
      </c>
      <c r="F38" t="s">
        <v>4956</v>
      </c>
      <c r="G38" t="str">
        <f t="shared" si="0"/>
        <v>11/12/2019</v>
      </c>
      <c r="H38" s="2" t="str">
        <f t="shared" si="1"/>
        <v>11/12/2019</v>
      </c>
      <c r="I38" s="2">
        <f t="shared" si="2"/>
        <v>43810</v>
      </c>
      <c r="J38" s="3">
        <f t="shared" si="4"/>
        <v>12</v>
      </c>
      <c r="K38" s="3">
        <f t="shared" si="5"/>
        <v>2019</v>
      </c>
      <c r="L38" s="3" t="b">
        <f t="shared" si="6"/>
        <v>0</v>
      </c>
      <c r="M38" s="2" t="s">
        <v>12984</v>
      </c>
      <c r="N38" s="2"/>
      <c r="O38" s="3" t="b">
        <f t="shared" si="3"/>
        <v>0</v>
      </c>
      <c r="P38" s="2">
        <f>IF(O38,VLOOKUP(C38,reducedpropertiesScrape!A:D,4,FALSE),I38)</f>
        <v>43810</v>
      </c>
      <c r="Q38" s="3">
        <f>MONTH(P38)</f>
        <v>12</v>
      </c>
      <c r="R38" s="3">
        <f>YEAR(P38)</f>
        <v>2019</v>
      </c>
      <c r="S38" s="3" t="b">
        <f>P38&gt;43964</f>
        <v>0</v>
      </c>
    </row>
    <row r="39" spans="1:19" x14ac:dyDescent="0.2">
      <c r="A39" t="s">
        <v>12956</v>
      </c>
      <c r="B39" t="str">
        <f>VLOOKUP(A39,idlookup!A:B,2,FALSE)</f>
        <v>Edinburgh</v>
      </c>
      <c r="C39" t="s">
        <v>8591</v>
      </c>
      <c r="D39" t="s">
        <v>38</v>
      </c>
      <c r="E39" t="s">
        <v>8592</v>
      </c>
      <c r="F39" t="s">
        <v>8593</v>
      </c>
      <c r="G39" t="str">
        <f t="shared" si="0"/>
        <v>18/12/2019</v>
      </c>
      <c r="H39" s="2" t="str">
        <f t="shared" si="1"/>
        <v>18/12/2019</v>
      </c>
      <c r="I39" s="2">
        <f t="shared" si="2"/>
        <v>43817</v>
      </c>
      <c r="J39" s="3">
        <f t="shared" si="4"/>
        <v>12</v>
      </c>
      <c r="K39" s="3">
        <f t="shared" si="5"/>
        <v>2019</v>
      </c>
      <c r="L39" s="3" t="b">
        <f t="shared" si="6"/>
        <v>0</v>
      </c>
      <c r="M39" s="2" t="s">
        <v>12984</v>
      </c>
      <c r="N39" s="2"/>
      <c r="O39" s="3" t="b">
        <f t="shared" si="3"/>
        <v>0</v>
      </c>
      <c r="P39" s="2">
        <f>IF(O39,VLOOKUP(C39,reducedpropertiesScrape!A:D,4,FALSE),I39)</f>
        <v>43817</v>
      </c>
      <c r="Q39" s="3">
        <f>MONTH(P39)</f>
        <v>12</v>
      </c>
      <c r="R39" s="3">
        <f>YEAR(P39)</f>
        <v>2019</v>
      </c>
      <c r="S39" s="3" t="b">
        <f>P39&gt;43964</f>
        <v>0</v>
      </c>
    </row>
    <row r="40" spans="1:19" x14ac:dyDescent="0.2">
      <c r="A40" t="s">
        <v>12920</v>
      </c>
      <c r="B40" t="str">
        <f>VLOOKUP(A40,idlookup!A:B,2,FALSE)</f>
        <v>Poole</v>
      </c>
      <c r="C40" t="s">
        <v>1475</v>
      </c>
      <c r="D40" t="s">
        <v>35</v>
      </c>
      <c r="E40" t="s">
        <v>1476</v>
      </c>
      <c r="F40" t="s">
        <v>1477</v>
      </c>
      <c r="G40" t="str">
        <f t="shared" si="0"/>
        <v>19/12/2019</v>
      </c>
      <c r="H40" s="2" t="str">
        <f t="shared" si="1"/>
        <v>19/12/2019</v>
      </c>
      <c r="I40" s="2">
        <f t="shared" si="2"/>
        <v>43818</v>
      </c>
      <c r="J40" s="3">
        <f t="shared" si="4"/>
        <v>12</v>
      </c>
      <c r="K40" s="3">
        <f t="shared" si="5"/>
        <v>2019</v>
      </c>
      <c r="L40" s="3" t="b">
        <f t="shared" si="6"/>
        <v>0</v>
      </c>
      <c r="M40" s="2" t="s">
        <v>12984</v>
      </c>
      <c r="N40" s="2"/>
      <c r="O40" s="3" t="b">
        <f t="shared" si="3"/>
        <v>0</v>
      </c>
      <c r="P40" s="2">
        <f>IF(O40,VLOOKUP(C40,reducedpropertiesScrape!A:D,4,FALSE),I40)</f>
        <v>43818</v>
      </c>
      <c r="Q40" s="3">
        <f>MONTH(P40)</f>
        <v>12</v>
      </c>
      <c r="R40" s="3">
        <f>YEAR(P40)</f>
        <v>2019</v>
      </c>
      <c r="S40" s="3" t="b">
        <f>P40&gt;43964</f>
        <v>0</v>
      </c>
    </row>
    <row r="41" spans="1:19" x14ac:dyDescent="0.2">
      <c r="A41" t="s">
        <v>12939</v>
      </c>
      <c r="B41" t="str">
        <f>VLOOKUP(A41,idlookup!A:B,2,FALSE)</f>
        <v>York</v>
      </c>
      <c r="C41" t="s">
        <v>5122</v>
      </c>
      <c r="D41" t="s">
        <v>32</v>
      </c>
      <c r="E41" t="s">
        <v>5123</v>
      </c>
      <c r="F41" t="s">
        <v>5124</v>
      </c>
      <c r="G41" t="str">
        <f t="shared" si="0"/>
        <v>26/12/2019</v>
      </c>
      <c r="H41" s="2" t="str">
        <f t="shared" si="1"/>
        <v>26/12/2019</v>
      </c>
      <c r="I41" s="2">
        <f t="shared" si="2"/>
        <v>43825</v>
      </c>
      <c r="J41" s="3">
        <f t="shared" si="4"/>
        <v>12</v>
      </c>
      <c r="K41" s="3">
        <f t="shared" si="5"/>
        <v>2019</v>
      </c>
      <c r="L41" s="3" t="b">
        <f t="shared" si="6"/>
        <v>0</v>
      </c>
      <c r="M41" s="2" t="s">
        <v>12984</v>
      </c>
      <c r="N41" s="2"/>
      <c r="O41" s="3" t="b">
        <f t="shared" si="3"/>
        <v>0</v>
      </c>
      <c r="P41" s="2">
        <f>IF(O41,VLOOKUP(C41,reducedpropertiesScrape!A:D,4,FALSE),I41)</f>
        <v>43825</v>
      </c>
      <c r="Q41" s="3">
        <f>MONTH(P41)</f>
        <v>12</v>
      </c>
      <c r="R41" s="3">
        <f>YEAR(P41)</f>
        <v>2019</v>
      </c>
      <c r="S41" s="3" t="b">
        <f>P41&gt;43964</f>
        <v>0</v>
      </c>
    </row>
    <row r="42" spans="1:19" x14ac:dyDescent="0.2">
      <c r="A42" t="s">
        <v>12975</v>
      </c>
      <c r="B42" t="str">
        <f>VLOOKUP(A42,idlookup!A:B,2,FALSE)</f>
        <v>Brighton</v>
      </c>
      <c r="C42" t="s">
        <v>12213</v>
      </c>
      <c r="D42" t="s">
        <v>7</v>
      </c>
      <c r="E42" t="s">
        <v>12214</v>
      </c>
      <c r="F42" t="s">
        <v>5124</v>
      </c>
      <c r="G42" t="str">
        <f t="shared" si="0"/>
        <v>26/12/2019</v>
      </c>
      <c r="H42" s="2" t="str">
        <f t="shared" si="1"/>
        <v>26/12/2019</v>
      </c>
      <c r="I42" s="2">
        <f t="shared" si="2"/>
        <v>43825</v>
      </c>
      <c r="J42" s="3">
        <f t="shared" si="4"/>
        <v>12</v>
      </c>
      <c r="K42" s="3">
        <f t="shared" si="5"/>
        <v>2019</v>
      </c>
      <c r="L42" s="3" t="b">
        <f t="shared" si="6"/>
        <v>0</v>
      </c>
      <c r="M42" s="2" t="s">
        <v>12984</v>
      </c>
      <c r="N42" s="2"/>
      <c r="O42" s="3" t="b">
        <f t="shared" si="3"/>
        <v>0</v>
      </c>
      <c r="P42" s="2">
        <f>IF(O42,VLOOKUP(C42,reducedpropertiesScrape!A:D,4,FALSE),I42)</f>
        <v>43825</v>
      </c>
      <c r="Q42" s="3">
        <f>MONTH(P42)</f>
        <v>12</v>
      </c>
      <c r="R42" s="3">
        <f>YEAR(P42)</f>
        <v>2019</v>
      </c>
      <c r="S42" s="3" t="b">
        <f>P42&gt;43964</f>
        <v>0</v>
      </c>
    </row>
    <row r="43" spans="1:19" x14ac:dyDescent="0.2">
      <c r="A43" t="s">
        <v>12942</v>
      </c>
      <c r="B43" t="str">
        <f>VLOOKUP(A43,idlookup!A:B,2,FALSE)</f>
        <v>Bradford</v>
      </c>
      <c r="C43" t="s">
        <v>5750</v>
      </c>
      <c r="D43" t="s">
        <v>50</v>
      </c>
      <c r="E43" t="s">
        <v>5751</v>
      </c>
      <c r="F43" t="s">
        <v>5752</v>
      </c>
      <c r="G43" t="str">
        <f t="shared" si="0"/>
        <v>27/12/2019</v>
      </c>
      <c r="H43" s="2" t="str">
        <f t="shared" si="1"/>
        <v>27/12/2019</v>
      </c>
      <c r="I43" s="2">
        <f t="shared" si="2"/>
        <v>43826</v>
      </c>
      <c r="J43" s="3">
        <f t="shared" si="4"/>
        <v>12</v>
      </c>
      <c r="K43" s="3">
        <f t="shared" si="5"/>
        <v>2019</v>
      </c>
      <c r="L43" s="3" t="b">
        <f t="shared" si="6"/>
        <v>0</v>
      </c>
      <c r="M43" s="2" t="s">
        <v>12984</v>
      </c>
      <c r="N43" s="2"/>
      <c r="O43" s="3" t="b">
        <f t="shared" si="3"/>
        <v>0</v>
      </c>
      <c r="P43" s="2">
        <f>IF(O43,VLOOKUP(C43,reducedpropertiesScrape!A:D,4,FALSE),I43)</f>
        <v>43826</v>
      </c>
      <c r="Q43" s="3">
        <f>MONTH(P43)</f>
        <v>12</v>
      </c>
      <c r="R43" s="3">
        <f>YEAR(P43)</f>
        <v>2019</v>
      </c>
      <c r="S43" s="3" t="b">
        <f>P43&gt;43964</f>
        <v>0</v>
      </c>
    </row>
    <row r="44" spans="1:19" x14ac:dyDescent="0.2">
      <c r="A44" t="s">
        <v>12953</v>
      </c>
      <c r="B44" t="str">
        <f>VLOOKUP(A44,idlookup!A:B,2,FALSE)</f>
        <v>Derby</v>
      </c>
      <c r="C44" t="s">
        <v>8003</v>
      </c>
      <c r="D44" t="s">
        <v>23</v>
      </c>
      <c r="E44" t="s">
        <v>8004</v>
      </c>
      <c r="F44" t="s">
        <v>8005</v>
      </c>
      <c r="G44" t="str">
        <f t="shared" si="0"/>
        <v>06/01/2020</v>
      </c>
      <c r="H44" s="2" t="str">
        <f t="shared" si="1"/>
        <v>06/01/2020</v>
      </c>
      <c r="I44" s="2">
        <f t="shared" si="2"/>
        <v>43836</v>
      </c>
      <c r="J44" s="3">
        <f t="shared" si="4"/>
        <v>1</v>
      </c>
      <c r="K44" s="3">
        <f t="shared" si="5"/>
        <v>2020</v>
      </c>
      <c r="L44" s="3" t="b">
        <f t="shared" si="6"/>
        <v>0</v>
      </c>
      <c r="M44" s="2" t="s">
        <v>12984</v>
      </c>
      <c r="N44" s="2"/>
      <c r="O44" s="3" t="b">
        <f t="shared" si="3"/>
        <v>0</v>
      </c>
      <c r="P44" s="2">
        <f>IF(O44,VLOOKUP(C44,reducedpropertiesScrape!A:D,4,FALSE),I44)</f>
        <v>43836</v>
      </c>
      <c r="Q44" s="3">
        <f>MONTH(P44)</f>
        <v>1</v>
      </c>
      <c r="R44" s="3">
        <f>YEAR(P44)</f>
        <v>2020</v>
      </c>
      <c r="S44" s="3" t="b">
        <f>P44&gt;43964</f>
        <v>0</v>
      </c>
    </row>
    <row r="45" spans="1:19" x14ac:dyDescent="0.2">
      <c r="A45" t="s">
        <v>12953</v>
      </c>
      <c r="B45" t="str">
        <f>VLOOKUP(A45,idlookup!A:B,2,FALSE)</f>
        <v>Derby</v>
      </c>
      <c r="C45" t="s">
        <v>8028</v>
      </c>
      <c r="D45" t="s">
        <v>23</v>
      </c>
      <c r="E45" t="s">
        <v>8029</v>
      </c>
      <c r="F45" t="s">
        <v>8005</v>
      </c>
      <c r="G45" t="str">
        <f t="shared" si="0"/>
        <v>06/01/2020</v>
      </c>
      <c r="H45" s="2" t="str">
        <f t="shared" si="1"/>
        <v>06/01/2020</v>
      </c>
      <c r="I45" s="2">
        <f t="shared" si="2"/>
        <v>43836</v>
      </c>
      <c r="J45" s="3">
        <f t="shared" si="4"/>
        <v>1</v>
      </c>
      <c r="K45" s="3">
        <f t="shared" si="5"/>
        <v>2020</v>
      </c>
      <c r="L45" s="3" t="b">
        <f t="shared" si="6"/>
        <v>0</v>
      </c>
      <c r="M45" s="2" t="s">
        <v>12984</v>
      </c>
      <c r="N45" s="2"/>
      <c r="O45" s="3" t="b">
        <f t="shared" si="3"/>
        <v>0</v>
      </c>
      <c r="P45" s="2">
        <f>IF(O45,VLOOKUP(C45,reducedpropertiesScrape!A:D,4,FALSE),I45)</f>
        <v>43836</v>
      </c>
      <c r="Q45" s="3">
        <f>MONTH(P45)</f>
        <v>1</v>
      </c>
      <c r="R45" s="3">
        <f>YEAR(P45)</f>
        <v>2020</v>
      </c>
      <c r="S45" s="3" t="b">
        <f>P45&gt;43964</f>
        <v>0</v>
      </c>
    </row>
    <row r="46" spans="1:19" x14ac:dyDescent="0.2">
      <c r="A46" t="s">
        <v>12917</v>
      </c>
      <c r="B46" t="str">
        <f>VLOOKUP(A46,idlookup!A:B,2,FALSE)</f>
        <v>Oxford</v>
      </c>
      <c r="C46" t="s">
        <v>779</v>
      </c>
      <c r="D46" t="s">
        <v>87</v>
      </c>
      <c r="E46" t="s">
        <v>780</v>
      </c>
      <c r="F46" t="s">
        <v>781</v>
      </c>
      <c r="G46" t="str">
        <f t="shared" si="0"/>
        <v>08/01/2020</v>
      </c>
      <c r="H46" s="2" t="str">
        <f t="shared" si="1"/>
        <v>08/01/2020</v>
      </c>
      <c r="I46" s="2">
        <f t="shared" si="2"/>
        <v>43838</v>
      </c>
      <c r="J46" s="3">
        <f t="shared" si="4"/>
        <v>1</v>
      </c>
      <c r="K46" s="3">
        <f t="shared" si="5"/>
        <v>2020</v>
      </c>
      <c r="L46" s="3" t="b">
        <f t="shared" si="6"/>
        <v>0</v>
      </c>
      <c r="M46" s="2" t="s">
        <v>12984</v>
      </c>
      <c r="N46" s="2"/>
      <c r="O46" s="3" t="b">
        <f t="shared" si="3"/>
        <v>0</v>
      </c>
      <c r="P46" s="2">
        <f>IF(O46,VLOOKUP(C46,reducedpropertiesScrape!A:D,4,FALSE),I46)</f>
        <v>43838</v>
      </c>
      <c r="Q46" s="3">
        <f>MONTH(P46)</f>
        <v>1</v>
      </c>
      <c r="R46" s="3">
        <f>YEAR(P46)</f>
        <v>2020</v>
      </c>
      <c r="S46" s="3" t="b">
        <f>P46&gt;43964</f>
        <v>0</v>
      </c>
    </row>
    <row r="47" spans="1:19" x14ac:dyDescent="0.2">
      <c r="A47" t="s">
        <v>12948</v>
      </c>
      <c r="B47" t="str">
        <f>VLOOKUP(A47,idlookup!A:B,2,FALSE)</f>
        <v>Cardiff</v>
      </c>
      <c r="C47" t="s">
        <v>6979</v>
      </c>
      <c r="D47" t="s">
        <v>313</v>
      </c>
      <c r="E47" t="s">
        <v>6980</v>
      </c>
      <c r="F47" t="s">
        <v>6981</v>
      </c>
      <c r="G47" t="str">
        <f t="shared" si="0"/>
        <v>15/01/2020</v>
      </c>
      <c r="H47" s="2" t="str">
        <f t="shared" si="1"/>
        <v>15/01/2020</v>
      </c>
      <c r="I47" s="2">
        <f t="shared" si="2"/>
        <v>43845</v>
      </c>
      <c r="J47" s="3">
        <f t="shared" si="4"/>
        <v>1</v>
      </c>
      <c r="K47" s="3">
        <f t="shared" si="5"/>
        <v>2020</v>
      </c>
      <c r="L47" s="3" t="b">
        <f t="shared" si="6"/>
        <v>0</v>
      </c>
      <c r="M47" s="2" t="s">
        <v>12984</v>
      </c>
      <c r="N47" s="2"/>
      <c r="O47" s="3" t="b">
        <f t="shared" si="3"/>
        <v>0</v>
      </c>
      <c r="P47" s="2">
        <f>IF(O47,VLOOKUP(C47,reducedpropertiesScrape!A:D,4,FALSE),I47)</f>
        <v>43845</v>
      </c>
      <c r="Q47" s="3">
        <f>MONTH(P47)</f>
        <v>1</v>
      </c>
      <c r="R47" s="3">
        <f>YEAR(P47)</f>
        <v>2020</v>
      </c>
      <c r="S47" s="3" t="b">
        <f>P47&gt;43964</f>
        <v>0</v>
      </c>
    </row>
    <row r="48" spans="1:19" x14ac:dyDescent="0.2">
      <c r="A48" t="s">
        <v>12947</v>
      </c>
      <c r="B48" t="str">
        <f>VLOOKUP(A48,idlookup!A:B,2,FALSE)</f>
        <v>Canterbury</v>
      </c>
      <c r="C48" t="s">
        <v>6827</v>
      </c>
      <c r="D48" t="s">
        <v>23</v>
      </c>
      <c r="E48" t="s">
        <v>6828</v>
      </c>
      <c r="F48" t="s">
        <v>6829</v>
      </c>
      <c r="G48" t="str">
        <f t="shared" si="0"/>
        <v>16/01/2020</v>
      </c>
      <c r="H48" s="2" t="str">
        <f t="shared" si="1"/>
        <v>16/01/2020</v>
      </c>
      <c r="I48" s="2">
        <f t="shared" si="2"/>
        <v>43846</v>
      </c>
      <c r="J48" s="3">
        <f t="shared" si="4"/>
        <v>1</v>
      </c>
      <c r="K48" s="3">
        <f t="shared" si="5"/>
        <v>2020</v>
      </c>
      <c r="L48" s="3" t="b">
        <f t="shared" si="6"/>
        <v>0</v>
      </c>
      <c r="M48" s="2" t="s">
        <v>12984</v>
      </c>
      <c r="N48" s="2"/>
      <c r="O48" s="3" t="b">
        <f t="shared" si="3"/>
        <v>0</v>
      </c>
      <c r="P48" s="2">
        <f>IF(O48,VLOOKUP(C48,reducedpropertiesScrape!A:D,4,FALSE),I48)</f>
        <v>43846</v>
      </c>
      <c r="Q48" s="3">
        <f>MONTH(P48)</f>
        <v>1</v>
      </c>
      <c r="R48" s="3">
        <f>YEAR(P48)</f>
        <v>2020</v>
      </c>
      <c r="S48" s="3" t="b">
        <f>P48&gt;43964</f>
        <v>0</v>
      </c>
    </row>
    <row r="49" spans="1:19" x14ac:dyDescent="0.2">
      <c r="A49" t="s">
        <v>12947</v>
      </c>
      <c r="B49" t="str">
        <f>VLOOKUP(A49,idlookup!A:B,2,FALSE)</f>
        <v>Canterbury</v>
      </c>
      <c r="C49" t="s">
        <v>6684</v>
      </c>
      <c r="D49" t="s">
        <v>23</v>
      </c>
      <c r="E49" t="s">
        <v>6685</v>
      </c>
      <c r="F49" t="s">
        <v>6686</v>
      </c>
      <c r="G49" t="str">
        <f t="shared" si="0"/>
        <v>17/01/2020</v>
      </c>
      <c r="H49" s="2" t="str">
        <f t="shared" si="1"/>
        <v>17/01/2020</v>
      </c>
      <c r="I49" s="2">
        <f t="shared" si="2"/>
        <v>43847</v>
      </c>
      <c r="J49" s="3">
        <f t="shared" si="4"/>
        <v>1</v>
      </c>
      <c r="K49" s="3">
        <f t="shared" si="5"/>
        <v>2020</v>
      </c>
      <c r="L49" s="3" t="b">
        <f t="shared" si="6"/>
        <v>0</v>
      </c>
      <c r="M49" s="2" t="s">
        <v>12984</v>
      </c>
      <c r="N49" s="2"/>
      <c r="O49" s="3" t="b">
        <f t="shared" si="3"/>
        <v>0</v>
      </c>
      <c r="P49" s="2">
        <f>IF(O49,VLOOKUP(C49,reducedpropertiesScrape!A:D,4,FALSE),I49)</f>
        <v>43847</v>
      </c>
      <c r="Q49" s="3">
        <f>MONTH(P49)</f>
        <v>1</v>
      </c>
      <c r="R49" s="3">
        <f>YEAR(P49)</f>
        <v>2020</v>
      </c>
      <c r="S49" s="3" t="b">
        <f>P49&gt;43964</f>
        <v>0</v>
      </c>
    </row>
    <row r="50" spans="1:19" x14ac:dyDescent="0.2">
      <c r="A50" t="s">
        <v>12947</v>
      </c>
      <c r="B50" t="str">
        <f>VLOOKUP(A50,idlookup!A:B,2,FALSE)</f>
        <v>Canterbury</v>
      </c>
      <c r="C50" t="s">
        <v>6684</v>
      </c>
      <c r="D50" t="s">
        <v>23</v>
      </c>
      <c r="E50" t="s">
        <v>6685</v>
      </c>
      <c r="F50" t="s">
        <v>6686</v>
      </c>
      <c r="G50" t="str">
        <f t="shared" si="0"/>
        <v>17/01/2020</v>
      </c>
      <c r="H50" s="2" t="str">
        <f t="shared" si="1"/>
        <v>17/01/2020</v>
      </c>
      <c r="I50" s="2">
        <f t="shared" si="2"/>
        <v>43847</v>
      </c>
      <c r="J50" s="3">
        <f t="shared" si="4"/>
        <v>1</v>
      </c>
      <c r="K50" s="3">
        <f t="shared" si="5"/>
        <v>2020</v>
      </c>
      <c r="L50" s="3" t="b">
        <f t="shared" si="6"/>
        <v>0</v>
      </c>
      <c r="M50" s="2" t="s">
        <v>12984</v>
      </c>
      <c r="N50" s="2"/>
      <c r="O50" s="3" t="b">
        <f t="shared" si="3"/>
        <v>0</v>
      </c>
      <c r="P50" s="2">
        <f>IF(O50,VLOOKUP(C50,reducedpropertiesScrape!A:D,4,FALSE),I50)</f>
        <v>43847</v>
      </c>
      <c r="Q50" s="3">
        <f>MONTH(P50)</f>
        <v>1</v>
      </c>
      <c r="R50" s="3">
        <f>YEAR(P50)</f>
        <v>2020</v>
      </c>
      <c r="S50" s="3" t="b">
        <f>P50&gt;43964</f>
        <v>0</v>
      </c>
    </row>
    <row r="51" spans="1:19" x14ac:dyDescent="0.2">
      <c r="A51" t="s">
        <v>12977</v>
      </c>
      <c r="B51" t="str">
        <f>VLOOKUP(A51,idlookup!A:B,2,FALSE)</f>
        <v>Newcastle-Upon-Tyne</v>
      </c>
      <c r="C51" t="s">
        <v>12859</v>
      </c>
      <c r="D51" t="s">
        <v>50</v>
      </c>
      <c r="E51" t="s">
        <v>12860</v>
      </c>
      <c r="F51" t="s">
        <v>12861</v>
      </c>
      <c r="G51" t="str">
        <f t="shared" si="0"/>
        <v>18/01/2020</v>
      </c>
      <c r="H51" s="2" t="str">
        <f t="shared" si="1"/>
        <v>18/01/2020</v>
      </c>
      <c r="I51" s="2">
        <f t="shared" si="2"/>
        <v>43848</v>
      </c>
      <c r="J51" s="3">
        <f t="shared" si="4"/>
        <v>1</v>
      </c>
      <c r="K51" s="3">
        <f t="shared" si="5"/>
        <v>2020</v>
      </c>
      <c r="L51" s="3" t="b">
        <f t="shared" si="6"/>
        <v>0</v>
      </c>
      <c r="M51" s="2" t="s">
        <v>12984</v>
      </c>
      <c r="N51" s="2"/>
      <c r="O51" s="3" t="b">
        <f t="shared" si="3"/>
        <v>0</v>
      </c>
      <c r="P51" s="2">
        <f>IF(O51,VLOOKUP(C51,reducedpropertiesScrape!A:D,4,FALSE),I51)</f>
        <v>43848</v>
      </c>
      <c r="Q51" s="3">
        <f>MONTH(P51)</f>
        <v>1</v>
      </c>
      <c r="R51" s="3">
        <f>YEAR(P51)</f>
        <v>2020</v>
      </c>
      <c r="S51" s="3" t="b">
        <f>P51&gt;43964</f>
        <v>0</v>
      </c>
    </row>
    <row r="52" spans="1:19" x14ac:dyDescent="0.2">
      <c r="A52" t="s">
        <v>12953</v>
      </c>
      <c r="B52" t="str">
        <f>VLOOKUP(A52,idlookup!A:B,2,FALSE)</f>
        <v>Derby</v>
      </c>
      <c r="C52" t="s">
        <v>7912</v>
      </c>
      <c r="D52" t="s">
        <v>23</v>
      </c>
      <c r="E52" t="s">
        <v>7913</v>
      </c>
      <c r="F52" t="s">
        <v>7914</v>
      </c>
      <c r="G52" t="str">
        <f t="shared" si="0"/>
        <v>23/01/2020</v>
      </c>
      <c r="H52" s="2" t="str">
        <f t="shared" si="1"/>
        <v>23/01/2020</v>
      </c>
      <c r="I52" s="2">
        <f t="shared" si="2"/>
        <v>43853</v>
      </c>
      <c r="J52" s="3">
        <f t="shared" si="4"/>
        <v>1</v>
      </c>
      <c r="K52" s="3">
        <f t="shared" si="5"/>
        <v>2020</v>
      </c>
      <c r="L52" s="3" t="b">
        <f t="shared" si="6"/>
        <v>0</v>
      </c>
      <c r="M52" s="2" t="s">
        <v>12984</v>
      </c>
      <c r="N52" s="2"/>
      <c r="O52" s="3" t="b">
        <f t="shared" si="3"/>
        <v>0</v>
      </c>
      <c r="P52" s="2">
        <f>IF(O52,VLOOKUP(C52,reducedpropertiesScrape!A:D,4,FALSE),I52)</f>
        <v>43853</v>
      </c>
      <c r="Q52" s="3">
        <f>MONTH(P52)</f>
        <v>1</v>
      </c>
      <c r="R52" s="3">
        <f>YEAR(P52)</f>
        <v>2020</v>
      </c>
      <c r="S52" s="3" t="b">
        <f>P52&gt;43964</f>
        <v>0</v>
      </c>
    </row>
    <row r="53" spans="1:19" x14ac:dyDescent="0.2">
      <c r="A53" t="s">
        <v>12952</v>
      </c>
      <c r="B53" t="str">
        <f>VLOOKUP(A53,idlookup!A:B,2,FALSE)</f>
        <v>Coventry</v>
      </c>
      <c r="C53" t="s">
        <v>7717</v>
      </c>
      <c r="D53" t="s">
        <v>23</v>
      </c>
      <c r="E53" t="s">
        <v>7718</v>
      </c>
      <c r="F53" t="s">
        <v>7719</v>
      </c>
      <c r="G53" t="str">
        <f t="shared" si="0"/>
        <v>25/01/2020</v>
      </c>
      <c r="H53" s="2" t="str">
        <f t="shared" si="1"/>
        <v>25/01/2020</v>
      </c>
      <c r="I53" s="2">
        <f t="shared" si="2"/>
        <v>43855</v>
      </c>
      <c r="J53" s="3">
        <f t="shared" si="4"/>
        <v>1</v>
      </c>
      <c r="K53" s="3">
        <f t="shared" si="5"/>
        <v>2020</v>
      </c>
      <c r="L53" s="3" t="b">
        <f t="shared" si="6"/>
        <v>0</v>
      </c>
      <c r="M53" s="2" t="s">
        <v>12984</v>
      </c>
      <c r="N53" s="2"/>
      <c r="O53" s="3" t="b">
        <f t="shared" si="3"/>
        <v>0</v>
      </c>
      <c r="P53" s="2">
        <f>IF(O53,VLOOKUP(C53,reducedpropertiesScrape!A:D,4,FALSE),I53)</f>
        <v>43855</v>
      </c>
      <c r="Q53" s="3">
        <f>MONTH(P53)</f>
        <v>1</v>
      </c>
      <c r="R53" s="3">
        <f>YEAR(P53)</f>
        <v>2020</v>
      </c>
      <c r="S53" s="3" t="b">
        <f>P53&gt;43964</f>
        <v>0</v>
      </c>
    </row>
    <row r="54" spans="1:19" x14ac:dyDescent="0.2">
      <c r="A54" t="s">
        <v>12915</v>
      </c>
      <c r="B54" t="str">
        <f>VLOOKUP(A54,idlookup!A:B,2,FALSE)</f>
        <v>Norwich</v>
      </c>
      <c r="C54" t="s">
        <v>407</v>
      </c>
      <c r="D54" t="s">
        <v>408</v>
      </c>
      <c r="E54" t="s">
        <v>409</v>
      </c>
      <c r="F54" t="s">
        <v>410</v>
      </c>
      <c r="G54" t="str">
        <f t="shared" si="0"/>
        <v>29/01/2020</v>
      </c>
      <c r="H54" s="2" t="str">
        <f t="shared" si="1"/>
        <v>29/01/2020</v>
      </c>
      <c r="I54" s="2">
        <f t="shared" si="2"/>
        <v>43859</v>
      </c>
      <c r="J54" s="3">
        <f t="shared" si="4"/>
        <v>1</v>
      </c>
      <c r="K54" s="3">
        <f t="shared" si="5"/>
        <v>2020</v>
      </c>
      <c r="L54" s="3" t="b">
        <f t="shared" si="6"/>
        <v>0</v>
      </c>
      <c r="M54" s="2" t="s">
        <v>12984</v>
      </c>
      <c r="N54" s="2"/>
      <c r="O54" s="3" t="b">
        <f t="shared" si="3"/>
        <v>0</v>
      </c>
      <c r="P54" s="2">
        <f>IF(O54,VLOOKUP(C54,reducedpropertiesScrape!A:D,4,FALSE),I54)</f>
        <v>43859</v>
      </c>
      <c r="Q54" s="3">
        <f>MONTH(P54)</f>
        <v>1</v>
      </c>
      <c r="R54" s="3">
        <f>YEAR(P54)</f>
        <v>2020</v>
      </c>
      <c r="S54" s="3" t="b">
        <f>P54&gt;43964</f>
        <v>0</v>
      </c>
    </row>
    <row r="55" spans="1:19" x14ac:dyDescent="0.2">
      <c r="A55" t="s">
        <v>12966</v>
      </c>
      <c r="B55" t="str">
        <f>VLOOKUP(A55,idlookup!A:B,2,FALSE)</f>
        <v>Lancaster</v>
      </c>
      <c r="C55" t="s">
        <v>10349</v>
      </c>
      <c r="D55" t="s">
        <v>130</v>
      </c>
      <c r="E55" t="s">
        <v>10350</v>
      </c>
      <c r="F55" t="s">
        <v>410</v>
      </c>
      <c r="G55" t="str">
        <f t="shared" si="0"/>
        <v>29/01/2020</v>
      </c>
      <c r="H55" s="2" t="str">
        <f t="shared" si="1"/>
        <v>29/01/2020</v>
      </c>
      <c r="I55" s="2">
        <f t="shared" si="2"/>
        <v>43859</v>
      </c>
      <c r="J55" s="3">
        <f t="shared" si="4"/>
        <v>1</v>
      </c>
      <c r="K55" s="3">
        <f t="shared" si="5"/>
        <v>2020</v>
      </c>
      <c r="L55" s="3" t="b">
        <f t="shared" si="6"/>
        <v>0</v>
      </c>
      <c r="M55" s="2" t="s">
        <v>12984</v>
      </c>
      <c r="N55" s="2"/>
      <c r="O55" s="3" t="b">
        <f t="shared" si="3"/>
        <v>0</v>
      </c>
      <c r="P55" s="2">
        <f>IF(O55,VLOOKUP(C55,reducedpropertiesScrape!A:D,4,FALSE),I55)</f>
        <v>43859</v>
      </c>
      <c r="Q55" s="3">
        <f>MONTH(P55)</f>
        <v>1</v>
      </c>
      <c r="R55" s="3">
        <f>YEAR(P55)</f>
        <v>2020</v>
      </c>
      <c r="S55" s="3" t="b">
        <f>P55&gt;43964</f>
        <v>0</v>
      </c>
    </row>
    <row r="56" spans="1:19" x14ac:dyDescent="0.2">
      <c r="A56" t="s">
        <v>12969</v>
      </c>
      <c r="B56" t="str">
        <f>VLOOKUP(A56,idlookup!A:B,2,FALSE)</f>
        <v>Leicester</v>
      </c>
      <c r="C56" t="s">
        <v>10931</v>
      </c>
      <c r="D56" t="s">
        <v>417</v>
      </c>
      <c r="E56" t="s">
        <v>10932</v>
      </c>
      <c r="F56" t="s">
        <v>10933</v>
      </c>
      <c r="G56" t="str">
        <f t="shared" si="0"/>
        <v>30/01/2020</v>
      </c>
      <c r="H56" s="2" t="str">
        <f t="shared" si="1"/>
        <v>30/01/2020</v>
      </c>
      <c r="I56" s="2">
        <f t="shared" si="2"/>
        <v>43860</v>
      </c>
      <c r="J56" s="3">
        <f t="shared" si="4"/>
        <v>1</v>
      </c>
      <c r="K56" s="3">
        <f t="shared" si="5"/>
        <v>2020</v>
      </c>
      <c r="L56" s="3" t="b">
        <f t="shared" si="6"/>
        <v>0</v>
      </c>
      <c r="M56" s="2" t="s">
        <v>12984</v>
      </c>
      <c r="N56" s="2"/>
      <c r="O56" s="3" t="b">
        <f t="shared" si="3"/>
        <v>0</v>
      </c>
      <c r="P56" s="2">
        <f>IF(O56,VLOOKUP(C56,reducedpropertiesScrape!A:D,4,FALSE),I56)</f>
        <v>43860</v>
      </c>
      <c r="Q56" s="3">
        <f>MONTH(P56)</f>
        <v>1</v>
      </c>
      <c r="R56" s="3">
        <f>YEAR(P56)</f>
        <v>2020</v>
      </c>
      <c r="S56" s="3" t="b">
        <f>P56&gt;43964</f>
        <v>0</v>
      </c>
    </row>
    <row r="57" spans="1:19" x14ac:dyDescent="0.2">
      <c r="A57" t="s">
        <v>12941</v>
      </c>
      <c r="B57" t="str">
        <f>VLOOKUP(A57,idlookup!A:B,2,FALSE)</f>
        <v>Bournemouth</v>
      </c>
      <c r="C57" t="s">
        <v>5551</v>
      </c>
      <c r="D57" t="s">
        <v>75</v>
      </c>
      <c r="E57" t="s">
        <v>5552</v>
      </c>
      <c r="F57" t="s">
        <v>5553</v>
      </c>
      <c r="G57" t="str">
        <f t="shared" si="0"/>
        <v>31/01/2020</v>
      </c>
      <c r="H57" s="2" t="str">
        <f t="shared" si="1"/>
        <v>31/01/2020</v>
      </c>
      <c r="I57" s="2">
        <f t="shared" si="2"/>
        <v>43861</v>
      </c>
      <c r="J57" s="3">
        <f t="shared" si="4"/>
        <v>1</v>
      </c>
      <c r="K57" s="3">
        <f t="shared" si="5"/>
        <v>2020</v>
      </c>
      <c r="L57" s="3" t="b">
        <f t="shared" si="6"/>
        <v>0</v>
      </c>
      <c r="M57" s="2" t="s">
        <v>12984</v>
      </c>
      <c r="N57" s="2"/>
      <c r="O57" s="3" t="b">
        <f t="shared" si="3"/>
        <v>0</v>
      </c>
      <c r="P57" s="2">
        <f>IF(O57,VLOOKUP(C57,reducedpropertiesScrape!A:D,4,FALSE),I57)</f>
        <v>43861</v>
      </c>
      <c r="Q57" s="3">
        <f>MONTH(P57)</f>
        <v>1</v>
      </c>
      <c r="R57" s="3">
        <f>YEAR(P57)</f>
        <v>2020</v>
      </c>
      <c r="S57" s="3" t="b">
        <f>P57&gt;43964</f>
        <v>0</v>
      </c>
    </row>
    <row r="58" spans="1:19" x14ac:dyDescent="0.2">
      <c r="A58" t="s">
        <v>12944</v>
      </c>
      <c r="B58" t="str">
        <f>VLOOKUP(A58,idlookup!A:B,2,FALSE)</f>
        <v>Bristol</v>
      </c>
      <c r="C58" t="s">
        <v>6271</v>
      </c>
      <c r="D58" t="s">
        <v>50</v>
      </c>
      <c r="E58" t="s">
        <v>6272</v>
      </c>
      <c r="F58" t="s">
        <v>5553</v>
      </c>
      <c r="G58" t="str">
        <f t="shared" si="0"/>
        <v>31/01/2020</v>
      </c>
      <c r="H58" s="2" t="str">
        <f t="shared" si="1"/>
        <v>31/01/2020</v>
      </c>
      <c r="I58" s="2">
        <f t="shared" si="2"/>
        <v>43861</v>
      </c>
      <c r="J58" s="3">
        <f t="shared" si="4"/>
        <v>1</v>
      </c>
      <c r="K58" s="3">
        <f t="shared" si="5"/>
        <v>2020</v>
      </c>
      <c r="L58" s="3" t="b">
        <f t="shared" si="6"/>
        <v>0</v>
      </c>
      <c r="M58" s="2" t="s">
        <v>12984</v>
      </c>
      <c r="N58" s="2"/>
      <c r="O58" s="3" t="b">
        <f t="shared" si="3"/>
        <v>0</v>
      </c>
      <c r="P58" s="2">
        <f>IF(O58,VLOOKUP(C58,reducedpropertiesScrape!A:D,4,FALSE),I58)</f>
        <v>43861</v>
      </c>
      <c r="Q58" s="3">
        <f>MONTH(P58)</f>
        <v>1</v>
      </c>
      <c r="R58" s="3">
        <f>YEAR(P58)</f>
        <v>2020</v>
      </c>
      <c r="S58" s="3" t="b">
        <f>P58&gt;43964</f>
        <v>0</v>
      </c>
    </row>
    <row r="59" spans="1:19" x14ac:dyDescent="0.2">
      <c r="A59" t="s">
        <v>12951</v>
      </c>
      <c r="B59" t="str">
        <f>VLOOKUP(A59,idlookup!A:B,2,FALSE)</f>
        <v>Chester</v>
      </c>
      <c r="C59" t="s">
        <v>7619</v>
      </c>
      <c r="D59" t="s">
        <v>23</v>
      </c>
      <c r="E59" t="s">
        <v>7620</v>
      </c>
      <c r="F59" t="s">
        <v>5553</v>
      </c>
      <c r="G59" t="str">
        <f t="shared" si="0"/>
        <v>31/01/2020</v>
      </c>
      <c r="H59" s="2" t="str">
        <f t="shared" si="1"/>
        <v>31/01/2020</v>
      </c>
      <c r="I59" s="2">
        <f t="shared" si="2"/>
        <v>43861</v>
      </c>
      <c r="J59" s="3">
        <f t="shared" si="4"/>
        <v>1</v>
      </c>
      <c r="K59" s="3">
        <f t="shared" si="5"/>
        <v>2020</v>
      </c>
      <c r="L59" s="3" t="b">
        <f t="shared" si="6"/>
        <v>0</v>
      </c>
      <c r="M59" s="2" t="s">
        <v>12984</v>
      </c>
      <c r="N59" s="2"/>
      <c r="O59" s="3" t="b">
        <f t="shared" si="3"/>
        <v>0</v>
      </c>
      <c r="P59" s="2">
        <f>IF(O59,VLOOKUP(C59,reducedpropertiesScrape!A:D,4,FALSE),I59)</f>
        <v>43861</v>
      </c>
      <c r="Q59" s="3">
        <f>MONTH(P59)</f>
        <v>1</v>
      </c>
      <c r="R59" s="3">
        <f>YEAR(P59)</f>
        <v>2020</v>
      </c>
      <c r="S59" s="3" t="b">
        <f>P59&gt;43964</f>
        <v>0</v>
      </c>
    </row>
    <row r="60" spans="1:19" x14ac:dyDescent="0.2">
      <c r="A60" t="s">
        <v>12949</v>
      </c>
      <c r="B60" t="str">
        <f>VLOOKUP(A60,idlookup!A:B,2,FALSE)</f>
        <v>Chelmsford</v>
      </c>
      <c r="C60" t="s">
        <v>7241</v>
      </c>
      <c r="D60" t="s">
        <v>23</v>
      </c>
      <c r="E60" t="s">
        <v>7242</v>
      </c>
      <c r="F60" t="s">
        <v>7243</v>
      </c>
      <c r="G60" t="str">
        <f t="shared" si="0"/>
        <v>03/02/2020</v>
      </c>
      <c r="H60" s="2" t="str">
        <f t="shared" si="1"/>
        <v>03/02/2020</v>
      </c>
      <c r="I60" s="2">
        <f t="shared" si="2"/>
        <v>43864</v>
      </c>
      <c r="J60" s="3">
        <f t="shared" si="4"/>
        <v>2</v>
      </c>
      <c r="K60" s="3">
        <f t="shared" si="5"/>
        <v>2020</v>
      </c>
      <c r="L60" s="3" t="b">
        <f t="shared" si="6"/>
        <v>0</v>
      </c>
      <c r="M60" s="2" t="s">
        <v>12984</v>
      </c>
      <c r="N60" s="2"/>
      <c r="O60" s="3" t="b">
        <f t="shared" si="3"/>
        <v>0</v>
      </c>
      <c r="P60" s="2">
        <f>IF(O60,VLOOKUP(C60,reducedpropertiesScrape!A:D,4,FALSE),I60)</f>
        <v>43864</v>
      </c>
      <c r="Q60" s="3">
        <f>MONTH(P60)</f>
        <v>2</v>
      </c>
      <c r="R60" s="3">
        <f>YEAR(P60)</f>
        <v>2020</v>
      </c>
      <c r="S60" s="3" t="b">
        <f>P60&gt;43964</f>
        <v>0</v>
      </c>
    </row>
    <row r="61" spans="1:19" x14ac:dyDescent="0.2">
      <c r="A61" t="s">
        <v>12914</v>
      </c>
      <c r="B61" t="str">
        <f>VLOOKUP(A61,idlookup!A:B,2,FALSE)</f>
        <v>Northampton</v>
      </c>
      <c r="C61" t="s">
        <v>6</v>
      </c>
      <c r="D61" t="s">
        <v>7</v>
      </c>
      <c r="E61" t="s">
        <v>8</v>
      </c>
      <c r="F61" t="s">
        <v>9</v>
      </c>
      <c r="G61" t="str">
        <f t="shared" si="0"/>
        <v>04/02/2020</v>
      </c>
      <c r="H61" s="2" t="str">
        <f t="shared" si="1"/>
        <v>04/02/2020</v>
      </c>
      <c r="I61" s="2">
        <f t="shared" si="2"/>
        <v>43865</v>
      </c>
      <c r="J61" s="3">
        <f t="shared" si="4"/>
        <v>2</v>
      </c>
      <c r="K61" s="3">
        <f t="shared" si="5"/>
        <v>2020</v>
      </c>
      <c r="L61" s="3" t="b">
        <f t="shared" si="6"/>
        <v>0</v>
      </c>
      <c r="M61" s="2" t="s">
        <v>12984</v>
      </c>
      <c r="N61" s="2"/>
      <c r="O61" s="3" t="b">
        <f t="shared" si="3"/>
        <v>0</v>
      </c>
      <c r="P61" s="2">
        <f>IF(O61,VLOOKUP(C61,reducedpropertiesScrape!A:D,4,FALSE),I61)</f>
        <v>43865</v>
      </c>
      <c r="Q61" s="3">
        <f>MONTH(P61)</f>
        <v>2</v>
      </c>
      <c r="R61" s="3">
        <f>YEAR(P61)</f>
        <v>2020</v>
      </c>
      <c r="S61" s="3" t="b">
        <f>P61&gt;43964</f>
        <v>0</v>
      </c>
    </row>
    <row r="62" spans="1:19" x14ac:dyDescent="0.2">
      <c r="A62" t="s">
        <v>12960</v>
      </c>
      <c r="B62" t="str">
        <f>VLOOKUP(A62,idlookup!A:B,2,FALSE)</f>
        <v>Guildford</v>
      </c>
      <c r="C62" t="s">
        <v>9257</v>
      </c>
      <c r="D62" t="s">
        <v>280</v>
      </c>
      <c r="E62" t="s">
        <v>9258</v>
      </c>
      <c r="F62" t="s">
        <v>9259</v>
      </c>
      <c r="G62" t="str">
        <f t="shared" si="0"/>
        <v>05/02/2020</v>
      </c>
      <c r="H62" s="2" t="str">
        <f t="shared" si="1"/>
        <v>05/02/2020</v>
      </c>
      <c r="I62" s="2">
        <f t="shared" si="2"/>
        <v>43866</v>
      </c>
      <c r="J62" s="3">
        <f t="shared" si="4"/>
        <v>2</v>
      </c>
      <c r="K62" s="3">
        <f t="shared" si="5"/>
        <v>2020</v>
      </c>
      <c r="L62" s="3" t="b">
        <f t="shared" si="6"/>
        <v>0</v>
      </c>
      <c r="M62" s="2" t="s">
        <v>12984</v>
      </c>
      <c r="N62" s="2"/>
      <c r="O62" s="3" t="b">
        <f t="shared" si="3"/>
        <v>0</v>
      </c>
      <c r="P62" s="2">
        <f>IF(O62,VLOOKUP(C62,reducedpropertiesScrape!A:D,4,FALSE),I62)</f>
        <v>43866</v>
      </c>
      <c r="Q62" s="3">
        <f>MONTH(P62)</f>
        <v>2</v>
      </c>
      <c r="R62" s="3">
        <f>YEAR(P62)</f>
        <v>2020</v>
      </c>
      <c r="S62" s="3" t="b">
        <f>P62&gt;43964</f>
        <v>0</v>
      </c>
    </row>
    <row r="63" spans="1:19" x14ac:dyDescent="0.2">
      <c r="A63" t="s">
        <v>12929</v>
      </c>
      <c r="B63" t="str">
        <f>VLOOKUP(A63,idlookup!A:B,2,FALSE)</f>
        <v>Stoke-On-Trent</v>
      </c>
      <c r="C63" t="s">
        <v>3116</v>
      </c>
      <c r="D63" t="s">
        <v>100</v>
      </c>
      <c r="E63" t="s">
        <v>3117</v>
      </c>
      <c r="F63" t="s">
        <v>3118</v>
      </c>
      <c r="G63" t="str">
        <f t="shared" si="0"/>
        <v>06/02/2020</v>
      </c>
      <c r="H63" s="2" t="str">
        <f t="shared" si="1"/>
        <v>06/02/2020</v>
      </c>
      <c r="I63" s="2">
        <f t="shared" si="2"/>
        <v>43867</v>
      </c>
      <c r="J63" s="3">
        <f t="shared" si="4"/>
        <v>2</v>
      </c>
      <c r="K63" s="3">
        <f t="shared" si="5"/>
        <v>2020</v>
      </c>
      <c r="L63" s="3" t="b">
        <f t="shared" si="6"/>
        <v>0</v>
      </c>
      <c r="M63" s="2" t="s">
        <v>12984</v>
      </c>
      <c r="N63" s="2"/>
      <c r="O63" s="3" t="b">
        <f t="shared" si="3"/>
        <v>0</v>
      </c>
      <c r="P63" s="2">
        <f>IF(O63,VLOOKUP(C63,reducedpropertiesScrape!A:D,4,FALSE),I63)</f>
        <v>43867</v>
      </c>
      <c r="Q63" s="3">
        <f>MONTH(P63)</f>
        <v>2</v>
      </c>
      <c r="R63" s="3">
        <f>YEAR(P63)</f>
        <v>2020</v>
      </c>
      <c r="S63" s="3" t="b">
        <f>P63&gt;43964</f>
        <v>0</v>
      </c>
    </row>
    <row r="64" spans="1:19" x14ac:dyDescent="0.2">
      <c r="A64" t="s">
        <v>12969</v>
      </c>
      <c r="B64" t="str">
        <f>VLOOKUP(A64,idlookup!A:B,2,FALSE)</f>
        <v>Leicester</v>
      </c>
      <c r="C64" t="s">
        <v>11035</v>
      </c>
      <c r="D64" t="s">
        <v>373</v>
      </c>
      <c r="E64" t="s">
        <v>11036</v>
      </c>
      <c r="F64" t="s">
        <v>3118</v>
      </c>
      <c r="G64" t="str">
        <f t="shared" si="0"/>
        <v>06/02/2020</v>
      </c>
      <c r="H64" s="2" t="str">
        <f t="shared" si="1"/>
        <v>06/02/2020</v>
      </c>
      <c r="I64" s="2">
        <f t="shared" si="2"/>
        <v>43867</v>
      </c>
      <c r="J64" s="3">
        <f t="shared" si="4"/>
        <v>2</v>
      </c>
      <c r="K64" s="3">
        <f t="shared" si="5"/>
        <v>2020</v>
      </c>
      <c r="L64" s="3" t="b">
        <f t="shared" si="6"/>
        <v>0</v>
      </c>
      <c r="M64" s="2" t="s">
        <v>12984</v>
      </c>
      <c r="N64" s="2"/>
      <c r="O64" s="3" t="b">
        <f t="shared" si="3"/>
        <v>0</v>
      </c>
      <c r="P64" s="2">
        <f>IF(O64,VLOOKUP(C64,reducedpropertiesScrape!A:D,4,FALSE),I64)</f>
        <v>43867</v>
      </c>
      <c r="Q64" s="3">
        <f>MONTH(P64)</f>
        <v>2</v>
      </c>
      <c r="R64" s="3">
        <f>YEAR(P64)</f>
        <v>2020</v>
      </c>
      <c r="S64" s="3" t="b">
        <f>P64&gt;43964</f>
        <v>0</v>
      </c>
    </row>
    <row r="65" spans="1:19" x14ac:dyDescent="0.2">
      <c r="A65" t="s">
        <v>12922</v>
      </c>
      <c r="B65" t="str">
        <f>VLOOKUP(A65,idlookup!A:B,2,FALSE)</f>
        <v>Reading</v>
      </c>
      <c r="C65" t="s">
        <v>1725</v>
      </c>
      <c r="D65" t="s">
        <v>712</v>
      </c>
      <c r="E65" t="s">
        <v>1726</v>
      </c>
      <c r="F65" t="s">
        <v>1727</v>
      </c>
      <c r="G65" t="str">
        <f t="shared" si="0"/>
        <v>07/02/2020</v>
      </c>
      <c r="H65" s="2" t="str">
        <f t="shared" si="1"/>
        <v>07/02/2020</v>
      </c>
      <c r="I65" s="2">
        <f t="shared" si="2"/>
        <v>43868</v>
      </c>
      <c r="J65" s="3">
        <f t="shared" si="4"/>
        <v>2</v>
      </c>
      <c r="K65" s="3">
        <f t="shared" si="5"/>
        <v>2020</v>
      </c>
      <c r="L65" s="3" t="b">
        <f t="shared" si="6"/>
        <v>0</v>
      </c>
      <c r="M65" s="2" t="s">
        <v>12984</v>
      </c>
      <c r="N65" s="2"/>
      <c r="O65" s="3" t="b">
        <f t="shared" si="3"/>
        <v>0</v>
      </c>
      <c r="P65" s="2">
        <f>IF(O65,VLOOKUP(C65,reducedpropertiesScrape!A:D,4,FALSE),I65)</f>
        <v>43868</v>
      </c>
      <c r="Q65" s="3">
        <f>MONTH(P65)</f>
        <v>2</v>
      </c>
      <c r="R65" s="3">
        <f>YEAR(P65)</f>
        <v>2020</v>
      </c>
      <c r="S65" s="3" t="b">
        <f>P65&gt;43964</f>
        <v>0</v>
      </c>
    </row>
    <row r="66" spans="1:19" x14ac:dyDescent="0.2">
      <c r="A66" t="s">
        <v>12923</v>
      </c>
      <c r="B66" t="str">
        <f>VLOOKUP(A66,idlookup!A:B,2,FALSE)</f>
        <v>Basingstoke</v>
      </c>
      <c r="C66" t="s">
        <v>2079</v>
      </c>
      <c r="D66" t="s">
        <v>103</v>
      </c>
      <c r="E66" t="s">
        <v>2080</v>
      </c>
      <c r="F66" t="s">
        <v>1727</v>
      </c>
      <c r="G66" t="str">
        <f t="shared" ref="G66:G129" si="7">SUBSTITUTE(SUBSTITUTE(F66,"Added ",""),"on ","")</f>
        <v>07/02/2020</v>
      </c>
      <c r="H66" s="2" t="str">
        <f t="shared" ref="H66:H129" si="8">SUBSTITUTE(SUBSTITUTE(G66,"yesterday","19/05/2020"),"today","20/05/2020")</f>
        <v>07/02/2020</v>
      </c>
      <c r="I66" s="2">
        <f t="shared" ref="I66:I129" si="9">DATE(RIGHT(H66,4),MID(H66,4,2),LEFT(H66,2))</f>
        <v>43868</v>
      </c>
      <c r="J66" s="3">
        <f t="shared" si="4"/>
        <v>2</v>
      </c>
      <c r="K66" s="3">
        <f t="shared" si="5"/>
        <v>2020</v>
      </c>
      <c r="L66" s="3" t="b">
        <f t="shared" si="6"/>
        <v>0</v>
      </c>
      <c r="M66" s="2" t="s">
        <v>12984</v>
      </c>
      <c r="N66" s="2"/>
      <c r="O66" s="3" t="b">
        <f t="shared" ref="O66:O129" si="10">COUNTIF(H66,"*reduced*")&gt;0</f>
        <v>0</v>
      </c>
      <c r="P66" s="2">
        <f>IF(O66,VLOOKUP(C66,reducedpropertiesScrape!A:D,4,FALSE),I66)</f>
        <v>43868</v>
      </c>
      <c r="Q66" s="3">
        <f>MONTH(P66)</f>
        <v>2</v>
      </c>
      <c r="R66" s="3">
        <f>YEAR(P66)</f>
        <v>2020</v>
      </c>
      <c r="S66" s="3" t="b">
        <f>P66&gt;43964</f>
        <v>0</v>
      </c>
    </row>
    <row r="67" spans="1:19" x14ac:dyDescent="0.2">
      <c r="A67" t="s">
        <v>12939</v>
      </c>
      <c r="B67" t="str">
        <f>VLOOKUP(A67,idlookup!A:B,2,FALSE)</f>
        <v>York</v>
      </c>
      <c r="C67" t="s">
        <v>5266</v>
      </c>
      <c r="D67" t="s">
        <v>159</v>
      </c>
      <c r="E67" t="s">
        <v>5267</v>
      </c>
      <c r="F67" t="s">
        <v>1727</v>
      </c>
      <c r="G67" t="str">
        <f t="shared" si="7"/>
        <v>07/02/2020</v>
      </c>
      <c r="H67" s="2" t="str">
        <f t="shared" si="8"/>
        <v>07/02/2020</v>
      </c>
      <c r="I67" s="2">
        <f t="shared" si="9"/>
        <v>43868</v>
      </c>
      <c r="J67" s="3">
        <f t="shared" ref="J67:J130" si="11">MONTH(I67)</f>
        <v>2</v>
      </c>
      <c r="K67" s="3">
        <f t="shared" ref="K67:K130" si="12">YEAR(I67)</f>
        <v>2020</v>
      </c>
      <c r="L67" s="3" t="b">
        <f t="shared" ref="L67:L130" si="13">I67&gt;43964</f>
        <v>0</v>
      </c>
      <c r="M67" s="2" t="s">
        <v>12984</v>
      </c>
      <c r="N67" s="2"/>
      <c r="O67" s="3" t="b">
        <f t="shared" si="10"/>
        <v>0</v>
      </c>
      <c r="P67" s="2">
        <f>IF(O67,VLOOKUP(C67,reducedpropertiesScrape!A:D,4,FALSE),I67)</f>
        <v>43868</v>
      </c>
      <c r="Q67" s="3">
        <f>MONTH(P67)</f>
        <v>2</v>
      </c>
      <c r="R67" s="3">
        <f>YEAR(P67)</f>
        <v>2020</v>
      </c>
      <c r="S67" s="3" t="b">
        <f>P67&gt;43964</f>
        <v>0</v>
      </c>
    </row>
    <row r="68" spans="1:19" x14ac:dyDescent="0.2">
      <c r="A68" t="s">
        <v>12975</v>
      </c>
      <c r="B68" t="str">
        <f>VLOOKUP(A68,idlookup!A:B,2,FALSE)</f>
        <v>Brighton</v>
      </c>
      <c r="C68" t="s">
        <v>12136</v>
      </c>
      <c r="D68" t="s">
        <v>26</v>
      </c>
      <c r="E68" t="s">
        <v>12137</v>
      </c>
      <c r="F68" t="s">
        <v>1727</v>
      </c>
      <c r="G68" t="str">
        <f t="shared" si="7"/>
        <v>07/02/2020</v>
      </c>
      <c r="H68" s="2" t="str">
        <f t="shared" si="8"/>
        <v>07/02/2020</v>
      </c>
      <c r="I68" s="2">
        <f t="shared" si="9"/>
        <v>43868</v>
      </c>
      <c r="J68" s="3">
        <f t="shared" si="11"/>
        <v>2</v>
      </c>
      <c r="K68" s="3">
        <f t="shared" si="12"/>
        <v>2020</v>
      </c>
      <c r="L68" s="3" t="b">
        <f t="shared" si="13"/>
        <v>0</v>
      </c>
      <c r="M68" s="2" t="s">
        <v>12984</v>
      </c>
      <c r="N68" s="2"/>
      <c r="O68" s="3" t="b">
        <f t="shared" si="10"/>
        <v>0</v>
      </c>
      <c r="P68" s="2">
        <f>IF(O68,VLOOKUP(C68,reducedpropertiesScrape!A:D,4,FALSE),I68)</f>
        <v>43868</v>
      </c>
      <c r="Q68" s="3">
        <f>MONTH(P68)</f>
        <v>2</v>
      </c>
      <c r="R68" s="3">
        <f>YEAR(P68)</f>
        <v>2020</v>
      </c>
      <c r="S68" s="3" t="b">
        <f>P68&gt;43964</f>
        <v>0</v>
      </c>
    </row>
    <row r="69" spans="1:19" x14ac:dyDescent="0.2">
      <c r="A69" t="s">
        <v>12928</v>
      </c>
      <c r="B69" t="str">
        <f>VLOOKUP(A69,idlookup!A:B,2,FALSE)</f>
        <v>St-Albans</v>
      </c>
      <c r="C69" t="s">
        <v>2976</v>
      </c>
      <c r="D69" t="s">
        <v>45</v>
      </c>
      <c r="E69" t="s">
        <v>2977</v>
      </c>
      <c r="F69" t="s">
        <v>2978</v>
      </c>
      <c r="G69" t="str">
        <f t="shared" si="7"/>
        <v>08/02/2020</v>
      </c>
      <c r="H69" s="2" t="str">
        <f t="shared" si="8"/>
        <v>08/02/2020</v>
      </c>
      <c r="I69" s="2">
        <f t="shared" si="9"/>
        <v>43869</v>
      </c>
      <c r="J69" s="3">
        <f t="shared" si="11"/>
        <v>2</v>
      </c>
      <c r="K69" s="3">
        <f t="shared" si="12"/>
        <v>2020</v>
      </c>
      <c r="L69" s="3" t="b">
        <f t="shared" si="13"/>
        <v>0</v>
      </c>
      <c r="M69" s="2" t="s">
        <v>12984</v>
      </c>
      <c r="N69" s="2"/>
      <c r="O69" s="3" t="b">
        <f t="shared" si="10"/>
        <v>0</v>
      </c>
      <c r="P69" s="2">
        <f>IF(O69,VLOOKUP(C69,reducedpropertiesScrape!A:D,4,FALSE),I69)</f>
        <v>43869</v>
      </c>
      <c r="Q69" s="3">
        <f>MONTH(P69)</f>
        <v>2</v>
      </c>
      <c r="R69" s="3">
        <f>YEAR(P69)</f>
        <v>2020</v>
      </c>
      <c r="S69" s="3" t="b">
        <f>P69&gt;43964</f>
        <v>0</v>
      </c>
    </row>
    <row r="70" spans="1:19" x14ac:dyDescent="0.2">
      <c r="A70" t="s">
        <v>12957</v>
      </c>
      <c r="B70" t="str">
        <f>VLOOKUP(A70,idlookup!A:B,2,FALSE)</f>
        <v>Exeter</v>
      </c>
      <c r="C70" t="s">
        <v>8684</v>
      </c>
      <c r="D70" t="s">
        <v>42</v>
      </c>
      <c r="E70" t="s">
        <v>8685</v>
      </c>
      <c r="F70" t="s">
        <v>8686</v>
      </c>
      <c r="G70" t="str">
        <f t="shared" si="7"/>
        <v>10/02/2020</v>
      </c>
      <c r="H70" s="2" t="str">
        <f t="shared" si="8"/>
        <v>10/02/2020</v>
      </c>
      <c r="I70" s="2">
        <f t="shared" si="9"/>
        <v>43871</v>
      </c>
      <c r="J70" s="3">
        <f t="shared" si="11"/>
        <v>2</v>
      </c>
      <c r="K70" s="3">
        <f t="shared" si="12"/>
        <v>2020</v>
      </c>
      <c r="L70" s="3" t="b">
        <f t="shared" si="13"/>
        <v>0</v>
      </c>
      <c r="M70" s="2" t="s">
        <v>12984</v>
      </c>
      <c r="N70" s="2"/>
      <c r="O70" s="3" t="b">
        <f t="shared" si="10"/>
        <v>0</v>
      </c>
      <c r="P70" s="2">
        <f>IF(O70,VLOOKUP(C70,reducedpropertiesScrape!A:D,4,FALSE),I70)</f>
        <v>43871</v>
      </c>
      <c r="Q70" s="3">
        <f>MONTH(P70)</f>
        <v>2</v>
      </c>
      <c r="R70" s="3">
        <f>YEAR(P70)</f>
        <v>2020</v>
      </c>
      <c r="S70" s="3" t="b">
        <f>P70&gt;43964</f>
        <v>0</v>
      </c>
    </row>
    <row r="71" spans="1:19" x14ac:dyDescent="0.2">
      <c r="A71" t="s">
        <v>12959</v>
      </c>
      <c r="B71" t="str">
        <f>VLOOKUP(A71,idlookup!A:B,2,FALSE)</f>
        <v>Gloucester</v>
      </c>
      <c r="C71" t="s">
        <v>9158</v>
      </c>
      <c r="D71" t="s">
        <v>7</v>
      </c>
      <c r="E71" t="s">
        <v>9159</v>
      </c>
      <c r="F71" t="s">
        <v>9160</v>
      </c>
      <c r="G71" t="str">
        <f t="shared" si="7"/>
        <v>11/02/2020</v>
      </c>
      <c r="H71" s="2" t="str">
        <f t="shared" si="8"/>
        <v>11/02/2020</v>
      </c>
      <c r="I71" s="2">
        <f t="shared" si="9"/>
        <v>43872</v>
      </c>
      <c r="J71" s="3">
        <f t="shared" si="11"/>
        <v>2</v>
      </c>
      <c r="K71" s="3">
        <f t="shared" si="12"/>
        <v>2020</v>
      </c>
      <c r="L71" s="3" t="b">
        <f t="shared" si="13"/>
        <v>0</v>
      </c>
      <c r="M71" s="2" t="s">
        <v>12984</v>
      </c>
      <c r="N71" s="2"/>
      <c r="O71" s="3" t="b">
        <f t="shared" si="10"/>
        <v>0</v>
      </c>
      <c r="P71" s="2">
        <f>IF(O71,VLOOKUP(C71,reducedpropertiesScrape!A:D,4,FALSE),I71)</f>
        <v>43872</v>
      </c>
      <c r="Q71" s="3">
        <f>MONTH(P71)</f>
        <v>2</v>
      </c>
      <c r="R71" s="3">
        <f>YEAR(P71)</f>
        <v>2020</v>
      </c>
      <c r="S71" s="3" t="b">
        <f>P71&gt;43964</f>
        <v>0</v>
      </c>
    </row>
    <row r="72" spans="1:19" x14ac:dyDescent="0.2">
      <c r="A72" t="s">
        <v>12933</v>
      </c>
      <c r="B72" t="str">
        <f>VLOOKUP(A72,idlookup!A:B,2,FALSE)</f>
        <v>Tunbridge-Wells</v>
      </c>
      <c r="C72" t="s">
        <v>4076</v>
      </c>
      <c r="D72" t="s">
        <v>38</v>
      </c>
      <c r="E72" t="s">
        <v>4077</v>
      </c>
      <c r="F72" t="s">
        <v>4078</v>
      </c>
      <c r="G72" t="str">
        <f t="shared" si="7"/>
        <v>12/02/2020</v>
      </c>
      <c r="H72" s="2" t="str">
        <f t="shared" si="8"/>
        <v>12/02/2020</v>
      </c>
      <c r="I72" s="2">
        <f t="shared" si="9"/>
        <v>43873</v>
      </c>
      <c r="J72" s="3">
        <f t="shared" si="11"/>
        <v>2</v>
      </c>
      <c r="K72" s="3">
        <f t="shared" si="12"/>
        <v>2020</v>
      </c>
      <c r="L72" s="3" t="b">
        <f t="shared" si="13"/>
        <v>0</v>
      </c>
      <c r="M72" s="2" t="s">
        <v>12984</v>
      </c>
      <c r="N72" s="2"/>
      <c r="O72" s="3" t="b">
        <f t="shared" si="10"/>
        <v>0</v>
      </c>
      <c r="P72" s="2">
        <f>IF(O72,VLOOKUP(C72,reducedpropertiesScrape!A:D,4,FALSE),I72)</f>
        <v>43873</v>
      </c>
      <c r="Q72" s="3">
        <f>MONTH(P72)</f>
        <v>2</v>
      </c>
      <c r="R72" s="3">
        <f>YEAR(P72)</f>
        <v>2020</v>
      </c>
      <c r="S72" s="3" t="b">
        <f>P72&gt;43964</f>
        <v>0</v>
      </c>
    </row>
    <row r="73" spans="1:19" x14ac:dyDescent="0.2">
      <c r="A73" t="s">
        <v>12962</v>
      </c>
      <c r="B73" t="str">
        <f>VLOOKUP(A73,idlookup!A:B,2,FALSE)</f>
        <v>Kent</v>
      </c>
      <c r="C73" t="s">
        <v>9713</v>
      </c>
      <c r="D73" t="s">
        <v>23</v>
      </c>
      <c r="E73" t="s">
        <v>9714</v>
      </c>
      <c r="F73" t="s">
        <v>4078</v>
      </c>
      <c r="G73" t="str">
        <f t="shared" si="7"/>
        <v>12/02/2020</v>
      </c>
      <c r="H73" s="2" t="str">
        <f t="shared" si="8"/>
        <v>12/02/2020</v>
      </c>
      <c r="I73" s="2">
        <f t="shared" si="9"/>
        <v>43873</v>
      </c>
      <c r="J73" s="3">
        <f t="shared" si="11"/>
        <v>2</v>
      </c>
      <c r="K73" s="3">
        <f t="shared" si="12"/>
        <v>2020</v>
      </c>
      <c r="L73" s="3" t="b">
        <f t="shared" si="13"/>
        <v>0</v>
      </c>
      <c r="M73" s="2" t="s">
        <v>12984</v>
      </c>
      <c r="N73" s="2"/>
      <c r="O73" s="3" t="b">
        <f t="shared" si="10"/>
        <v>0</v>
      </c>
      <c r="P73" s="2">
        <f>IF(O73,VLOOKUP(C73,reducedpropertiesScrape!A:D,4,FALSE),I73)</f>
        <v>43873</v>
      </c>
      <c r="Q73" s="3">
        <f>MONTH(P73)</f>
        <v>2</v>
      </c>
      <c r="R73" s="3">
        <f>YEAR(P73)</f>
        <v>2020</v>
      </c>
      <c r="S73" s="3" t="b">
        <f>P73&gt;43964</f>
        <v>0</v>
      </c>
    </row>
    <row r="74" spans="1:19" x14ac:dyDescent="0.2">
      <c r="A74" t="s">
        <v>12933</v>
      </c>
      <c r="B74" t="str">
        <f>VLOOKUP(A74,idlookup!A:B,2,FALSE)</f>
        <v>Tunbridge-Wells</v>
      </c>
      <c r="C74" t="s">
        <v>3934</v>
      </c>
      <c r="D74" t="s">
        <v>7</v>
      </c>
      <c r="E74" t="s">
        <v>3935</v>
      </c>
      <c r="F74" t="s">
        <v>3936</v>
      </c>
      <c r="G74" t="str">
        <f t="shared" si="7"/>
        <v>13/02/2020</v>
      </c>
      <c r="H74" s="2" t="str">
        <f t="shared" si="8"/>
        <v>13/02/2020</v>
      </c>
      <c r="I74" s="2">
        <f t="shared" si="9"/>
        <v>43874</v>
      </c>
      <c r="J74" s="3">
        <f t="shared" si="11"/>
        <v>2</v>
      </c>
      <c r="K74" s="3">
        <f t="shared" si="12"/>
        <v>2020</v>
      </c>
      <c r="L74" s="3" t="b">
        <f t="shared" si="13"/>
        <v>0</v>
      </c>
      <c r="M74" s="2" t="s">
        <v>12984</v>
      </c>
      <c r="N74" s="2"/>
      <c r="O74" s="3" t="b">
        <f t="shared" si="10"/>
        <v>0</v>
      </c>
      <c r="P74" s="2">
        <f>IF(O74,VLOOKUP(C74,reducedpropertiesScrape!A:D,4,FALSE),I74)</f>
        <v>43874</v>
      </c>
      <c r="Q74" s="3">
        <f>MONTH(P74)</f>
        <v>2</v>
      </c>
      <c r="R74" s="3">
        <f>YEAR(P74)</f>
        <v>2020</v>
      </c>
      <c r="S74" s="3" t="b">
        <f>P74&gt;43964</f>
        <v>0</v>
      </c>
    </row>
    <row r="75" spans="1:19" x14ac:dyDescent="0.2">
      <c r="A75" t="s">
        <v>12949</v>
      </c>
      <c r="B75" t="str">
        <f>VLOOKUP(A75,idlookup!A:B,2,FALSE)</f>
        <v>Chelmsford</v>
      </c>
      <c r="C75" t="s">
        <v>7226</v>
      </c>
      <c r="D75" t="s">
        <v>23</v>
      </c>
      <c r="E75" t="s">
        <v>7227</v>
      </c>
      <c r="F75" t="s">
        <v>3936</v>
      </c>
      <c r="G75" t="str">
        <f t="shared" si="7"/>
        <v>13/02/2020</v>
      </c>
      <c r="H75" s="2" t="str">
        <f t="shared" si="8"/>
        <v>13/02/2020</v>
      </c>
      <c r="I75" s="2">
        <f t="shared" si="9"/>
        <v>43874</v>
      </c>
      <c r="J75" s="3">
        <f t="shared" si="11"/>
        <v>2</v>
      </c>
      <c r="K75" s="3">
        <f t="shared" si="12"/>
        <v>2020</v>
      </c>
      <c r="L75" s="3" t="b">
        <f t="shared" si="13"/>
        <v>0</v>
      </c>
      <c r="M75" s="2" t="s">
        <v>12984</v>
      </c>
      <c r="N75" s="2"/>
      <c r="O75" s="3" t="b">
        <f t="shared" si="10"/>
        <v>0</v>
      </c>
      <c r="P75" s="2">
        <f>IF(O75,VLOOKUP(C75,reducedpropertiesScrape!A:D,4,FALSE),I75)</f>
        <v>43874</v>
      </c>
      <c r="Q75" s="3">
        <f>MONTH(P75)</f>
        <v>2</v>
      </c>
      <c r="R75" s="3">
        <f>YEAR(P75)</f>
        <v>2020</v>
      </c>
      <c r="S75" s="3" t="b">
        <f>P75&gt;43964</f>
        <v>0</v>
      </c>
    </row>
    <row r="76" spans="1:19" x14ac:dyDescent="0.2">
      <c r="A76" t="s">
        <v>12951</v>
      </c>
      <c r="B76" t="str">
        <f>VLOOKUP(A76,idlookup!A:B,2,FALSE)</f>
        <v>Chester</v>
      </c>
      <c r="C76" t="s">
        <v>7631</v>
      </c>
      <c r="D76" t="s">
        <v>23</v>
      </c>
      <c r="E76" t="s">
        <v>7632</v>
      </c>
      <c r="F76" t="s">
        <v>3936</v>
      </c>
      <c r="G76" t="str">
        <f t="shared" si="7"/>
        <v>13/02/2020</v>
      </c>
      <c r="H76" s="2" t="str">
        <f t="shared" si="8"/>
        <v>13/02/2020</v>
      </c>
      <c r="I76" s="2">
        <f t="shared" si="9"/>
        <v>43874</v>
      </c>
      <c r="J76" s="3">
        <f t="shared" si="11"/>
        <v>2</v>
      </c>
      <c r="K76" s="3">
        <f t="shared" si="12"/>
        <v>2020</v>
      </c>
      <c r="L76" s="3" t="b">
        <f t="shared" si="13"/>
        <v>0</v>
      </c>
      <c r="M76" s="2" t="s">
        <v>12984</v>
      </c>
      <c r="N76" s="2"/>
      <c r="O76" s="3" t="b">
        <f t="shared" si="10"/>
        <v>0</v>
      </c>
      <c r="P76" s="2">
        <f>IF(O76,VLOOKUP(C76,reducedpropertiesScrape!A:D,4,FALSE),I76)</f>
        <v>43874</v>
      </c>
      <c r="Q76" s="3">
        <f>MONTH(P76)</f>
        <v>2</v>
      </c>
      <c r="R76" s="3">
        <f>YEAR(P76)</f>
        <v>2020</v>
      </c>
      <c r="S76" s="3" t="b">
        <f>P76&gt;43964</f>
        <v>0</v>
      </c>
    </row>
    <row r="77" spans="1:19" x14ac:dyDescent="0.2">
      <c r="A77" t="s">
        <v>12942</v>
      </c>
      <c r="B77" t="str">
        <f>VLOOKUP(A77,idlookup!A:B,2,FALSE)</f>
        <v>Bradford</v>
      </c>
      <c r="C77" t="s">
        <v>5854</v>
      </c>
      <c r="D77" t="s">
        <v>23</v>
      </c>
      <c r="E77" t="s">
        <v>5855</v>
      </c>
      <c r="F77" t="s">
        <v>5856</v>
      </c>
      <c r="G77" t="str">
        <f t="shared" si="7"/>
        <v>14/02/2020</v>
      </c>
      <c r="H77" s="2" t="str">
        <f t="shared" si="8"/>
        <v>14/02/2020</v>
      </c>
      <c r="I77" s="2">
        <f t="shared" si="9"/>
        <v>43875</v>
      </c>
      <c r="J77" s="3">
        <f t="shared" si="11"/>
        <v>2</v>
      </c>
      <c r="K77" s="3">
        <f t="shared" si="12"/>
        <v>2020</v>
      </c>
      <c r="L77" s="3" t="b">
        <f t="shared" si="13"/>
        <v>0</v>
      </c>
      <c r="M77" s="2" t="s">
        <v>12984</v>
      </c>
      <c r="N77" s="2"/>
      <c r="O77" s="3" t="b">
        <f t="shared" si="10"/>
        <v>0</v>
      </c>
      <c r="P77" s="2">
        <f>IF(O77,VLOOKUP(C77,reducedpropertiesScrape!A:D,4,FALSE),I77)</f>
        <v>43875</v>
      </c>
      <c r="Q77" s="3">
        <f>MONTH(P77)</f>
        <v>2</v>
      </c>
      <c r="R77" s="3">
        <f>YEAR(P77)</f>
        <v>2020</v>
      </c>
      <c r="S77" s="3" t="b">
        <f>P77&gt;43964</f>
        <v>0</v>
      </c>
    </row>
    <row r="78" spans="1:19" x14ac:dyDescent="0.2">
      <c r="A78" t="s">
        <v>12939</v>
      </c>
      <c r="B78" t="str">
        <f>VLOOKUP(A78,idlookup!A:B,2,FALSE)</f>
        <v>York</v>
      </c>
      <c r="C78" t="s">
        <v>5158</v>
      </c>
      <c r="D78" t="s">
        <v>103</v>
      </c>
      <c r="E78" t="s">
        <v>5159</v>
      </c>
      <c r="F78" t="s">
        <v>5160</v>
      </c>
      <c r="G78" t="str">
        <f t="shared" si="7"/>
        <v>17/02/2020</v>
      </c>
      <c r="H78" s="2" t="str">
        <f t="shared" si="8"/>
        <v>17/02/2020</v>
      </c>
      <c r="I78" s="2">
        <f t="shared" si="9"/>
        <v>43878</v>
      </c>
      <c r="J78" s="3">
        <f t="shared" si="11"/>
        <v>2</v>
      </c>
      <c r="K78" s="3">
        <f t="shared" si="12"/>
        <v>2020</v>
      </c>
      <c r="L78" s="3" t="b">
        <f t="shared" si="13"/>
        <v>0</v>
      </c>
      <c r="M78" s="2" t="s">
        <v>12984</v>
      </c>
      <c r="N78" s="2"/>
      <c r="O78" s="3" t="b">
        <f t="shared" si="10"/>
        <v>0</v>
      </c>
      <c r="P78" s="2">
        <f>IF(O78,VLOOKUP(C78,reducedpropertiesScrape!A:D,4,FALSE),I78)</f>
        <v>43878</v>
      </c>
      <c r="Q78" s="3">
        <f>MONTH(P78)</f>
        <v>2</v>
      </c>
      <c r="R78" s="3">
        <f>YEAR(P78)</f>
        <v>2020</v>
      </c>
      <c r="S78" s="3" t="b">
        <f>P78&gt;43964</f>
        <v>0</v>
      </c>
    </row>
    <row r="79" spans="1:19" x14ac:dyDescent="0.2">
      <c r="A79" t="s">
        <v>12949</v>
      </c>
      <c r="B79" t="str">
        <f>VLOOKUP(A79,idlookup!A:B,2,FALSE)</f>
        <v>Chelmsford</v>
      </c>
      <c r="C79" t="s">
        <v>7131</v>
      </c>
      <c r="D79" t="s">
        <v>408</v>
      </c>
      <c r="E79" t="s">
        <v>7132</v>
      </c>
      <c r="F79" t="s">
        <v>5160</v>
      </c>
      <c r="G79" t="str">
        <f t="shared" si="7"/>
        <v>17/02/2020</v>
      </c>
      <c r="H79" s="2" t="str">
        <f t="shared" si="8"/>
        <v>17/02/2020</v>
      </c>
      <c r="I79" s="2">
        <f t="shared" si="9"/>
        <v>43878</v>
      </c>
      <c r="J79" s="3">
        <f t="shared" si="11"/>
        <v>2</v>
      </c>
      <c r="K79" s="3">
        <f t="shared" si="12"/>
        <v>2020</v>
      </c>
      <c r="L79" s="3" t="b">
        <f t="shared" si="13"/>
        <v>0</v>
      </c>
      <c r="M79" s="2" t="s">
        <v>12984</v>
      </c>
      <c r="N79" s="2"/>
      <c r="O79" s="3" t="b">
        <f t="shared" si="10"/>
        <v>0</v>
      </c>
      <c r="P79" s="2">
        <f>IF(O79,VLOOKUP(C79,reducedpropertiesScrape!A:D,4,FALSE),I79)</f>
        <v>43878</v>
      </c>
      <c r="Q79" s="3">
        <f>MONTH(P79)</f>
        <v>2</v>
      </c>
      <c r="R79" s="3">
        <f>YEAR(P79)</f>
        <v>2020</v>
      </c>
      <c r="S79" s="3" t="b">
        <f>P79&gt;43964</f>
        <v>0</v>
      </c>
    </row>
    <row r="80" spans="1:19" x14ac:dyDescent="0.2">
      <c r="A80" t="s">
        <v>12949</v>
      </c>
      <c r="B80" t="str">
        <f>VLOOKUP(A80,idlookup!A:B,2,FALSE)</f>
        <v>Chelmsford</v>
      </c>
      <c r="C80" t="s">
        <v>7131</v>
      </c>
      <c r="D80" t="s">
        <v>408</v>
      </c>
      <c r="E80" t="s">
        <v>7132</v>
      </c>
      <c r="F80" t="s">
        <v>5160</v>
      </c>
      <c r="G80" t="str">
        <f t="shared" si="7"/>
        <v>17/02/2020</v>
      </c>
      <c r="H80" s="2" t="str">
        <f t="shared" si="8"/>
        <v>17/02/2020</v>
      </c>
      <c r="I80" s="2">
        <f t="shared" si="9"/>
        <v>43878</v>
      </c>
      <c r="J80" s="3">
        <f t="shared" si="11"/>
        <v>2</v>
      </c>
      <c r="K80" s="3">
        <f t="shared" si="12"/>
        <v>2020</v>
      </c>
      <c r="L80" s="3" t="b">
        <f t="shared" si="13"/>
        <v>0</v>
      </c>
      <c r="M80" s="2" t="s">
        <v>12984</v>
      </c>
      <c r="N80" s="2"/>
      <c r="O80" s="3" t="b">
        <f t="shared" si="10"/>
        <v>0</v>
      </c>
      <c r="P80" s="2">
        <f>IF(O80,VLOOKUP(C80,reducedpropertiesScrape!A:D,4,FALSE),I80)</f>
        <v>43878</v>
      </c>
      <c r="Q80" s="3">
        <f>MONTH(P80)</f>
        <v>2</v>
      </c>
      <c r="R80" s="3">
        <f>YEAR(P80)</f>
        <v>2020</v>
      </c>
      <c r="S80" s="3" t="b">
        <f>P80&gt;43964</f>
        <v>0</v>
      </c>
    </row>
    <row r="81" spans="1:19" x14ac:dyDescent="0.2">
      <c r="A81" t="s">
        <v>12950</v>
      </c>
      <c r="B81" t="str">
        <f>VLOOKUP(A81,idlookup!A:B,2,FALSE)</f>
        <v>Cheltenham</v>
      </c>
      <c r="C81" t="s">
        <v>7422</v>
      </c>
      <c r="D81" t="s">
        <v>53</v>
      </c>
      <c r="E81" t="s">
        <v>7423</v>
      </c>
      <c r="F81" t="s">
        <v>5160</v>
      </c>
      <c r="G81" t="str">
        <f t="shared" si="7"/>
        <v>17/02/2020</v>
      </c>
      <c r="H81" s="2" t="str">
        <f t="shared" si="8"/>
        <v>17/02/2020</v>
      </c>
      <c r="I81" s="2">
        <f t="shared" si="9"/>
        <v>43878</v>
      </c>
      <c r="J81" s="3">
        <f t="shared" si="11"/>
        <v>2</v>
      </c>
      <c r="K81" s="3">
        <f t="shared" si="12"/>
        <v>2020</v>
      </c>
      <c r="L81" s="3" t="b">
        <f t="shared" si="13"/>
        <v>0</v>
      </c>
      <c r="M81" s="2" t="s">
        <v>12984</v>
      </c>
      <c r="N81" s="2"/>
      <c r="O81" s="3" t="b">
        <f t="shared" si="10"/>
        <v>0</v>
      </c>
      <c r="P81" s="2">
        <f>IF(O81,VLOOKUP(C81,reducedpropertiesScrape!A:D,4,FALSE),I81)</f>
        <v>43878</v>
      </c>
      <c r="Q81" s="3">
        <f>MONTH(P81)</f>
        <v>2</v>
      </c>
      <c r="R81" s="3">
        <f>YEAR(P81)</f>
        <v>2020</v>
      </c>
      <c r="S81" s="3" t="b">
        <f>P81&gt;43964</f>
        <v>0</v>
      </c>
    </row>
    <row r="82" spans="1:19" x14ac:dyDescent="0.2">
      <c r="A82" t="s">
        <v>12937</v>
      </c>
      <c r="B82" t="str">
        <f>VLOOKUP(A82,idlookup!A:B,2,FALSE)</f>
        <v>Worcester</v>
      </c>
      <c r="C82" t="s">
        <v>4705</v>
      </c>
      <c r="D82" t="s">
        <v>35</v>
      </c>
      <c r="E82" t="s">
        <v>4706</v>
      </c>
      <c r="F82" t="s">
        <v>4707</v>
      </c>
      <c r="G82" t="str">
        <f t="shared" si="7"/>
        <v>18/02/2020</v>
      </c>
      <c r="H82" s="2" t="str">
        <f t="shared" si="8"/>
        <v>18/02/2020</v>
      </c>
      <c r="I82" s="2">
        <f t="shared" si="9"/>
        <v>43879</v>
      </c>
      <c r="J82" s="3">
        <f t="shared" si="11"/>
        <v>2</v>
      </c>
      <c r="K82" s="3">
        <f t="shared" si="12"/>
        <v>2020</v>
      </c>
      <c r="L82" s="3" t="b">
        <f t="shared" si="13"/>
        <v>0</v>
      </c>
      <c r="M82" s="2" t="s">
        <v>12984</v>
      </c>
      <c r="N82" s="2"/>
      <c r="O82" s="3" t="b">
        <f t="shared" si="10"/>
        <v>0</v>
      </c>
      <c r="P82" s="2">
        <f>IF(O82,VLOOKUP(C82,reducedpropertiesScrape!A:D,4,FALSE),I82)</f>
        <v>43879</v>
      </c>
      <c r="Q82" s="3">
        <f>MONTH(P82)</f>
        <v>2</v>
      </c>
      <c r="R82" s="3">
        <f>YEAR(P82)</f>
        <v>2020</v>
      </c>
      <c r="S82" s="3" t="b">
        <f>P82&gt;43964</f>
        <v>0</v>
      </c>
    </row>
    <row r="83" spans="1:19" x14ac:dyDescent="0.2">
      <c r="A83" t="s">
        <v>12944</v>
      </c>
      <c r="B83" t="str">
        <f>VLOOKUP(A83,idlookup!A:B,2,FALSE)</f>
        <v>Bristol</v>
      </c>
      <c r="C83" t="s">
        <v>6110</v>
      </c>
      <c r="D83" t="s">
        <v>2545</v>
      </c>
      <c r="E83" t="s">
        <v>6111</v>
      </c>
      <c r="F83" t="s">
        <v>4707</v>
      </c>
      <c r="G83" t="str">
        <f t="shared" si="7"/>
        <v>18/02/2020</v>
      </c>
      <c r="H83" s="2" t="str">
        <f t="shared" si="8"/>
        <v>18/02/2020</v>
      </c>
      <c r="I83" s="2">
        <f t="shared" si="9"/>
        <v>43879</v>
      </c>
      <c r="J83" s="3">
        <f t="shared" si="11"/>
        <v>2</v>
      </c>
      <c r="K83" s="3">
        <f t="shared" si="12"/>
        <v>2020</v>
      </c>
      <c r="L83" s="3" t="b">
        <f t="shared" si="13"/>
        <v>0</v>
      </c>
      <c r="M83" s="2" t="s">
        <v>12984</v>
      </c>
      <c r="N83" s="2"/>
      <c r="O83" s="3" t="b">
        <f t="shared" si="10"/>
        <v>0</v>
      </c>
      <c r="P83" s="2">
        <f>IF(O83,VLOOKUP(C83,reducedpropertiesScrape!A:D,4,FALSE),I83)</f>
        <v>43879</v>
      </c>
      <c r="Q83" s="3">
        <f>MONTH(P83)</f>
        <v>2</v>
      </c>
      <c r="R83" s="3">
        <f>YEAR(P83)</f>
        <v>2020</v>
      </c>
      <c r="S83" s="3" t="b">
        <f>P83&gt;43964</f>
        <v>0</v>
      </c>
    </row>
    <row r="84" spans="1:19" x14ac:dyDescent="0.2">
      <c r="A84" t="s">
        <v>12975</v>
      </c>
      <c r="B84" t="str">
        <f>VLOOKUP(A84,idlookup!A:B,2,FALSE)</f>
        <v>Brighton</v>
      </c>
      <c r="C84" t="s">
        <v>12211</v>
      </c>
      <c r="D84" t="s">
        <v>103</v>
      </c>
      <c r="E84" t="s">
        <v>12212</v>
      </c>
      <c r="F84" t="s">
        <v>4707</v>
      </c>
      <c r="G84" t="str">
        <f t="shared" si="7"/>
        <v>18/02/2020</v>
      </c>
      <c r="H84" s="2" t="str">
        <f t="shared" si="8"/>
        <v>18/02/2020</v>
      </c>
      <c r="I84" s="2">
        <f t="shared" si="9"/>
        <v>43879</v>
      </c>
      <c r="J84" s="3">
        <f t="shared" si="11"/>
        <v>2</v>
      </c>
      <c r="K84" s="3">
        <f t="shared" si="12"/>
        <v>2020</v>
      </c>
      <c r="L84" s="3" t="b">
        <f t="shared" si="13"/>
        <v>0</v>
      </c>
      <c r="M84" s="2" t="s">
        <v>12984</v>
      </c>
      <c r="N84" s="2"/>
      <c r="O84" s="3" t="b">
        <f t="shared" si="10"/>
        <v>0</v>
      </c>
      <c r="P84" s="2">
        <f>IF(O84,VLOOKUP(C84,reducedpropertiesScrape!A:D,4,FALSE),I84)</f>
        <v>43879</v>
      </c>
      <c r="Q84" s="3">
        <f>MONTH(P84)</f>
        <v>2</v>
      </c>
      <c r="R84" s="3">
        <f>YEAR(P84)</f>
        <v>2020</v>
      </c>
      <c r="S84" s="3" t="b">
        <f>P84&gt;43964</f>
        <v>0</v>
      </c>
    </row>
    <row r="85" spans="1:19" x14ac:dyDescent="0.2">
      <c r="A85" t="s">
        <v>12914</v>
      </c>
      <c r="B85" t="str">
        <f>VLOOKUP(A85,idlookup!A:B,2,FALSE)</f>
        <v>Northampton</v>
      </c>
      <c r="C85" t="s">
        <v>71</v>
      </c>
      <c r="D85" t="s">
        <v>32</v>
      </c>
      <c r="E85" t="s">
        <v>72</v>
      </c>
      <c r="F85" t="s">
        <v>73</v>
      </c>
      <c r="G85" t="str">
        <f t="shared" si="7"/>
        <v>19/02/2020</v>
      </c>
      <c r="H85" s="2" t="str">
        <f t="shared" si="8"/>
        <v>19/02/2020</v>
      </c>
      <c r="I85" s="2">
        <f t="shared" si="9"/>
        <v>43880</v>
      </c>
      <c r="J85" s="3">
        <f t="shared" si="11"/>
        <v>2</v>
      </c>
      <c r="K85" s="3">
        <f t="shared" si="12"/>
        <v>2020</v>
      </c>
      <c r="L85" s="3" t="b">
        <f t="shared" si="13"/>
        <v>0</v>
      </c>
      <c r="M85" s="2" t="s">
        <v>12984</v>
      </c>
      <c r="N85" s="2"/>
      <c r="O85" s="3" t="b">
        <f t="shared" si="10"/>
        <v>0</v>
      </c>
      <c r="P85" s="2">
        <f>IF(O85,VLOOKUP(C85,reducedpropertiesScrape!A:D,4,FALSE),I85)</f>
        <v>43880</v>
      </c>
      <c r="Q85" s="3">
        <f>MONTH(P85)</f>
        <v>2</v>
      </c>
      <c r="R85" s="3">
        <f>YEAR(P85)</f>
        <v>2020</v>
      </c>
      <c r="S85" s="3" t="b">
        <f>P85&gt;43964</f>
        <v>0</v>
      </c>
    </row>
    <row r="86" spans="1:19" x14ac:dyDescent="0.2">
      <c r="A86" t="s">
        <v>12914</v>
      </c>
      <c r="B86" t="str">
        <f>VLOOKUP(A86,idlookup!A:B,2,FALSE)</f>
        <v>Northampton</v>
      </c>
      <c r="C86" t="s">
        <v>71</v>
      </c>
      <c r="D86" t="s">
        <v>32</v>
      </c>
      <c r="E86" t="s">
        <v>72</v>
      </c>
      <c r="F86" t="s">
        <v>73</v>
      </c>
      <c r="G86" t="str">
        <f t="shared" si="7"/>
        <v>19/02/2020</v>
      </c>
      <c r="H86" s="2" t="str">
        <f t="shared" si="8"/>
        <v>19/02/2020</v>
      </c>
      <c r="I86" s="2">
        <f t="shared" si="9"/>
        <v>43880</v>
      </c>
      <c r="J86" s="3">
        <f t="shared" si="11"/>
        <v>2</v>
      </c>
      <c r="K86" s="3">
        <f t="shared" si="12"/>
        <v>2020</v>
      </c>
      <c r="L86" s="3" t="b">
        <f t="shared" si="13"/>
        <v>0</v>
      </c>
      <c r="M86" s="2" t="s">
        <v>12984</v>
      </c>
      <c r="N86" s="2"/>
      <c r="O86" s="3" t="b">
        <f t="shared" si="10"/>
        <v>0</v>
      </c>
      <c r="P86" s="2">
        <f>IF(O86,VLOOKUP(C86,reducedpropertiesScrape!A:D,4,FALSE),I86)</f>
        <v>43880</v>
      </c>
      <c r="Q86" s="3">
        <f>MONTH(P86)</f>
        <v>2</v>
      </c>
      <c r="R86" s="3">
        <f>YEAR(P86)</f>
        <v>2020</v>
      </c>
      <c r="S86" s="3" t="b">
        <f>P86&gt;43964</f>
        <v>0</v>
      </c>
    </row>
    <row r="87" spans="1:19" x14ac:dyDescent="0.2">
      <c r="A87" t="s">
        <v>12930</v>
      </c>
      <c r="B87" t="str">
        <f>VLOOKUP(A87,idlookup!A:B,2,FALSE)</f>
        <v>Bedford</v>
      </c>
      <c r="C87" t="s">
        <v>3369</v>
      </c>
      <c r="D87" t="s">
        <v>38</v>
      </c>
      <c r="E87" t="s">
        <v>3370</v>
      </c>
      <c r="F87" t="s">
        <v>73</v>
      </c>
      <c r="G87" t="str">
        <f t="shared" si="7"/>
        <v>19/02/2020</v>
      </c>
      <c r="H87" s="2" t="str">
        <f t="shared" si="8"/>
        <v>19/02/2020</v>
      </c>
      <c r="I87" s="2">
        <f t="shared" si="9"/>
        <v>43880</v>
      </c>
      <c r="J87" s="3">
        <f t="shared" si="11"/>
        <v>2</v>
      </c>
      <c r="K87" s="3">
        <f t="shared" si="12"/>
        <v>2020</v>
      </c>
      <c r="L87" s="3" t="b">
        <f t="shared" si="13"/>
        <v>0</v>
      </c>
      <c r="M87" s="2" t="s">
        <v>12984</v>
      </c>
      <c r="N87" s="2"/>
      <c r="O87" s="3" t="b">
        <f t="shared" si="10"/>
        <v>0</v>
      </c>
      <c r="P87" s="2">
        <f>IF(O87,VLOOKUP(C87,reducedpropertiesScrape!A:D,4,FALSE),I87)</f>
        <v>43880</v>
      </c>
      <c r="Q87" s="3">
        <f>MONTH(P87)</f>
        <v>2</v>
      </c>
      <c r="R87" s="3">
        <f>YEAR(P87)</f>
        <v>2020</v>
      </c>
      <c r="S87" s="3" t="b">
        <f>P87&gt;43964</f>
        <v>0</v>
      </c>
    </row>
    <row r="88" spans="1:19" x14ac:dyDescent="0.2">
      <c r="A88" t="s">
        <v>12948</v>
      </c>
      <c r="B88" t="str">
        <f>VLOOKUP(A88,idlookup!A:B,2,FALSE)</f>
        <v>Cardiff</v>
      </c>
      <c r="C88" t="s">
        <v>6878</v>
      </c>
      <c r="D88" t="s">
        <v>38</v>
      </c>
      <c r="E88" t="s">
        <v>6879</v>
      </c>
      <c r="F88" t="s">
        <v>73</v>
      </c>
      <c r="G88" t="str">
        <f t="shared" si="7"/>
        <v>19/02/2020</v>
      </c>
      <c r="H88" s="2" t="str">
        <f t="shared" si="8"/>
        <v>19/02/2020</v>
      </c>
      <c r="I88" s="2">
        <f t="shared" si="9"/>
        <v>43880</v>
      </c>
      <c r="J88" s="3">
        <f t="shared" si="11"/>
        <v>2</v>
      </c>
      <c r="K88" s="3">
        <f t="shared" si="12"/>
        <v>2020</v>
      </c>
      <c r="L88" s="3" t="b">
        <f t="shared" si="13"/>
        <v>0</v>
      </c>
      <c r="M88" s="2" t="s">
        <v>12984</v>
      </c>
      <c r="N88" s="2"/>
      <c r="O88" s="3" t="b">
        <f t="shared" si="10"/>
        <v>0</v>
      </c>
      <c r="P88" s="2">
        <f>IF(O88,VLOOKUP(C88,reducedpropertiesScrape!A:D,4,FALSE),I88)</f>
        <v>43880</v>
      </c>
      <c r="Q88" s="3">
        <f>MONTH(P88)</f>
        <v>2</v>
      </c>
      <c r="R88" s="3">
        <f>YEAR(P88)</f>
        <v>2020</v>
      </c>
      <c r="S88" s="3" t="b">
        <f>P88&gt;43964</f>
        <v>0</v>
      </c>
    </row>
    <row r="89" spans="1:19" x14ac:dyDescent="0.2">
      <c r="A89" t="s">
        <v>12968</v>
      </c>
      <c r="B89" t="str">
        <f>VLOOKUP(A89,idlookup!A:B,2,FALSE)</f>
        <v>Leeds</v>
      </c>
      <c r="C89" t="s">
        <v>10880</v>
      </c>
      <c r="D89" t="s">
        <v>32</v>
      </c>
      <c r="E89" t="s">
        <v>10881</v>
      </c>
      <c r="F89" t="s">
        <v>73</v>
      </c>
      <c r="G89" t="str">
        <f t="shared" si="7"/>
        <v>19/02/2020</v>
      </c>
      <c r="H89" s="2" t="str">
        <f t="shared" si="8"/>
        <v>19/02/2020</v>
      </c>
      <c r="I89" s="2">
        <f t="shared" si="9"/>
        <v>43880</v>
      </c>
      <c r="J89" s="3">
        <f t="shared" si="11"/>
        <v>2</v>
      </c>
      <c r="K89" s="3">
        <f t="shared" si="12"/>
        <v>2020</v>
      </c>
      <c r="L89" s="3" t="b">
        <f t="shared" si="13"/>
        <v>0</v>
      </c>
      <c r="M89" s="2" t="s">
        <v>12984</v>
      </c>
      <c r="N89" s="2"/>
      <c r="O89" s="3" t="b">
        <f t="shared" si="10"/>
        <v>0</v>
      </c>
      <c r="P89" s="2">
        <f>IF(O89,VLOOKUP(C89,reducedpropertiesScrape!A:D,4,FALSE),I89)</f>
        <v>43880</v>
      </c>
      <c r="Q89" s="3">
        <f>MONTH(P89)</f>
        <v>2</v>
      </c>
      <c r="R89" s="3">
        <f>YEAR(P89)</f>
        <v>2020</v>
      </c>
      <c r="S89" s="3" t="b">
        <f>P89&gt;43964</f>
        <v>0</v>
      </c>
    </row>
    <row r="90" spans="1:19" x14ac:dyDescent="0.2">
      <c r="A90" t="s">
        <v>12969</v>
      </c>
      <c r="B90" t="str">
        <f>VLOOKUP(A90,idlookup!A:B,2,FALSE)</f>
        <v>Leicester</v>
      </c>
      <c r="C90" t="s">
        <v>11084</v>
      </c>
      <c r="D90" t="s">
        <v>290</v>
      </c>
      <c r="E90" t="s">
        <v>11085</v>
      </c>
      <c r="F90" t="s">
        <v>11086</v>
      </c>
      <c r="G90" t="str">
        <f t="shared" si="7"/>
        <v>20/02/2020</v>
      </c>
      <c r="H90" s="2" t="str">
        <f t="shared" si="8"/>
        <v>20/02/2020</v>
      </c>
      <c r="I90" s="2">
        <f t="shared" si="9"/>
        <v>43881</v>
      </c>
      <c r="J90" s="3">
        <f t="shared" si="11"/>
        <v>2</v>
      </c>
      <c r="K90" s="3">
        <f t="shared" si="12"/>
        <v>2020</v>
      </c>
      <c r="L90" s="3" t="b">
        <f t="shared" si="13"/>
        <v>0</v>
      </c>
      <c r="M90" s="2" t="s">
        <v>12984</v>
      </c>
      <c r="N90" s="2"/>
      <c r="O90" s="3" t="b">
        <f t="shared" si="10"/>
        <v>0</v>
      </c>
      <c r="P90" s="2">
        <f>IF(O90,VLOOKUP(C90,reducedpropertiesScrape!A:D,4,FALSE),I90)</f>
        <v>43881</v>
      </c>
      <c r="Q90" s="3">
        <f>MONTH(P90)</f>
        <v>2</v>
      </c>
      <c r="R90" s="3">
        <f>YEAR(P90)</f>
        <v>2020</v>
      </c>
      <c r="S90" s="3" t="b">
        <f>P90&gt;43964</f>
        <v>0</v>
      </c>
    </row>
    <row r="91" spans="1:19" x14ac:dyDescent="0.2">
      <c r="A91" t="s">
        <v>12920</v>
      </c>
      <c r="B91" t="str">
        <f>VLOOKUP(A91,idlookup!A:B,2,FALSE)</f>
        <v>Poole</v>
      </c>
      <c r="C91" t="s">
        <v>1368</v>
      </c>
      <c r="D91" t="s">
        <v>23</v>
      </c>
      <c r="E91" t="s">
        <v>1369</v>
      </c>
      <c r="F91" t="s">
        <v>1370</v>
      </c>
      <c r="G91" t="str">
        <f t="shared" si="7"/>
        <v>22/02/2020</v>
      </c>
      <c r="H91" s="2" t="str">
        <f t="shared" si="8"/>
        <v>22/02/2020</v>
      </c>
      <c r="I91" s="2">
        <f t="shared" si="9"/>
        <v>43883</v>
      </c>
      <c r="J91" s="3">
        <f t="shared" si="11"/>
        <v>2</v>
      </c>
      <c r="K91" s="3">
        <f t="shared" si="12"/>
        <v>2020</v>
      </c>
      <c r="L91" s="3" t="b">
        <f t="shared" si="13"/>
        <v>0</v>
      </c>
      <c r="M91" s="2" t="s">
        <v>12984</v>
      </c>
      <c r="N91" s="2"/>
      <c r="O91" s="3" t="b">
        <f t="shared" si="10"/>
        <v>0</v>
      </c>
      <c r="P91" s="2">
        <f>IF(O91,VLOOKUP(C91,reducedpropertiesScrape!A:D,4,FALSE),I91)</f>
        <v>43883</v>
      </c>
      <c r="Q91" s="3">
        <f>MONTH(P91)</f>
        <v>2</v>
      </c>
      <c r="R91" s="3">
        <f>YEAR(P91)</f>
        <v>2020</v>
      </c>
      <c r="S91" s="3" t="b">
        <f>P91&gt;43964</f>
        <v>0</v>
      </c>
    </row>
    <row r="92" spans="1:19" x14ac:dyDescent="0.2">
      <c r="A92" t="s">
        <v>12915</v>
      </c>
      <c r="B92" t="str">
        <f>VLOOKUP(A92,idlookup!A:B,2,FALSE)</f>
        <v>Norwich</v>
      </c>
      <c r="C92" t="s">
        <v>437</v>
      </c>
      <c r="D92" t="s">
        <v>35</v>
      </c>
      <c r="E92" t="s">
        <v>438</v>
      </c>
      <c r="F92" t="s">
        <v>439</v>
      </c>
      <c r="G92" t="str">
        <f t="shared" si="7"/>
        <v>24/02/2020</v>
      </c>
      <c r="H92" s="2" t="str">
        <f t="shared" si="8"/>
        <v>24/02/2020</v>
      </c>
      <c r="I92" s="2">
        <f t="shared" si="9"/>
        <v>43885</v>
      </c>
      <c r="J92" s="3">
        <f t="shared" si="11"/>
        <v>2</v>
      </c>
      <c r="K92" s="3">
        <f t="shared" si="12"/>
        <v>2020</v>
      </c>
      <c r="L92" s="3" t="b">
        <f t="shared" si="13"/>
        <v>0</v>
      </c>
      <c r="M92" s="2" t="s">
        <v>12984</v>
      </c>
      <c r="N92" s="2"/>
      <c r="O92" s="3" t="b">
        <f t="shared" si="10"/>
        <v>0</v>
      </c>
      <c r="P92" s="2">
        <f>IF(O92,VLOOKUP(C92,reducedpropertiesScrape!A:D,4,FALSE),I92)</f>
        <v>43885</v>
      </c>
      <c r="Q92" s="3">
        <f>MONTH(P92)</f>
        <v>2</v>
      </c>
      <c r="R92" s="3">
        <f>YEAR(P92)</f>
        <v>2020</v>
      </c>
      <c r="S92" s="3" t="b">
        <f>P92&gt;43964</f>
        <v>0</v>
      </c>
    </row>
    <row r="93" spans="1:19" x14ac:dyDescent="0.2">
      <c r="A93" t="s">
        <v>12915</v>
      </c>
      <c r="B93" t="str">
        <f>VLOOKUP(A93,idlookup!A:B,2,FALSE)</f>
        <v>Norwich</v>
      </c>
      <c r="C93" t="s">
        <v>244</v>
      </c>
      <c r="D93" t="s">
        <v>32</v>
      </c>
      <c r="E93" t="s">
        <v>245</v>
      </c>
      <c r="F93" t="s">
        <v>246</v>
      </c>
      <c r="G93" t="str">
        <f t="shared" si="7"/>
        <v>26/02/2020</v>
      </c>
      <c r="H93" s="2" t="str">
        <f t="shared" si="8"/>
        <v>26/02/2020</v>
      </c>
      <c r="I93" s="2">
        <f t="shared" si="9"/>
        <v>43887</v>
      </c>
      <c r="J93" s="3">
        <f t="shared" si="11"/>
        <v>2</v>
      </c>
      <c r="K93" s="3">
        <f t="shared" si="12"/>
        <v>2020</v>
      </c>
      <c r="L93" s="3" t="b">
        <f t="shared" si="13"/>
        <v>0</v>
      </c>
      <c r="M93" s="2" t="s">
        <v>12984</v>
      </c>
      <c r="N93" s="2"/>
      <c r="O93" s="3" t="b">
        <f t="shared" si="10"/>
        <v>0</v>
      </c>
      <c r="P93" s="2">
        <f>IF(O93,VLOOKUP(C93,reducedpropertiesScrape!A:D,4,FALSE),I93)</f>
        <v>43887</v>
      </c>
      <c r="Q93" s="3">
        <f>MONTH(P93)</f>
        <v>2</v>
      </c>
      <c r="R93" s="3">
        <f>YEAR(P93)</f>
        <v>2020</v>
      </c>
      <c r="S93" s="3" t="b">
        <f>P93&gt;43964</f>
        <v>0</v>
      </c>
    </row>
    <row r="94" spans="1:19" x14ac:dyDescent="0.2">
      <c r="A94" t="s">
        <v>12915</v>
      </c>
      <c r="B94" t="str">
        <f>VLOOKUP(A94,idlookup!A:B,2,FALSE)</f>
        <v>Norwich</v>
      </c>
      <c r="C94" t="s">
        <v>302</v>
      </c>
      <c r="D94" t="s">
        <v>303</v>
      </c>
      <c r="E94" t="s">
        <v>304</v>
      </c>
      <c r="F94" t="s">
        <v>305</v>
      </c>
      <c r="G94" t="str">
        <f t="shared" si="7"/>
        <v>27/02/2020</v>
      </c>
      <c r="H94" s="2" t="str">
        <f t="shared" si="8"/>
        <v>27/02/2020</v>
      </c>
      <c r="I94" s="2">
        <f t="shared" si="9"/>
        <v>43888</v>
      </c>
      <c r="J94" s="3">
        <f t="shared" si="11"/>
        <v>2</v>
      </c>
      <c r="K94" s="3">
        <f t="shared" si="12"/>
        <v>2020</v>
      </c>
      <c r="L94" s="3" t="b">
        <f t="shared" si="13"/>
        <v>0</v>
      </c>
      <c r="M94" s="2" t="s">
        <v>12984</v>
      </c>
      <c r="N94" s="2"/>
      <c r="O94" s="3" t="b">
        <f t="shared" si="10"/>
        <v>0</v>
      </c>
      <c r="P94" s="2">
        <f>IF(O94,VLOOKUP(C94,reducedpropertiesScrape!A:D,4,FALSE),I94)</f>
        <v>43888</v>
      </c>
      <c r="Q94" s="3">
        <f>MONTH(P94)</f>
        <v>2</v>
      </c>
      <c r="R94" s="3">
        <f>YEAR(P94)</f>
        <v>2020</v>
      </c>
      <c r="S94" s="3" t="b">
        <f>P94&gt;43964</f>
        <v>0</v>
      </c>
    </row>
    <row r="95" spans="1:19" x14ac:dyDescent="0.2">
      <c r="A95" t="s">
        <v>12955</v>
      </c>
      <c r="B95" t="str">
        <f>VLOOKUP(A95,idlookup!A:B,2,FALSE)</f>
        <v>Eastbourne</v>
      </c>
      <c r="C95" t="s">
        <v>8403</v>
      </c>
      <c r="D95" t="s">
        <v>38</v>
      </c>
      <c r="E95" t="s">
        <v>8404</v>
      </c>
      <c r="F95" t="s">
        <v>305</v>
      </c>
      <c r="G95" t="str">
        <f t="shared" si="7"/>
        <v>27/02/2020</v>
      </c>
      <c r="H95" s="2" t="str">
        <f t="shared" si="8"/>
        <v>27/02/2020</v>
      </c>
      <c r="I95" s="2">
        <f t="shared" si="9"/>
        <v>43888</v>
      </c>
      <c r="J95" s="3">
        <f t="shared" si="11"/>
        <v>2</v>
      </c>
      <c r="K95" s="3">
        <f t="shared" si="12"/>
        <v>2020</v>
      </c>
      <c r="L95" s="3" t="b">
        <f t="shared" si="13"/>
        <v>0</v>
      </c>
      <c r="M95" s="2" t="s">
        <v>12984</v>
      </c>
      <c r="N95" s="2"/>
      <c r="O95" s="3" t="b">
        <f t="shared" si="10"/>
        <v>0</v>
      </c>
      <c r="P95" s="2">
        <f>IF(O95,VLOOKUP(C95,reducedpropertiesScrape!A:D,4,FALSE),I95)</f>
        <v>43888</v>
      </c>
      <c r="Q95" s="3">
        <f>MONTH(P95)</f>
        <v>2</v>
      </c>
      <c r="R95" s="3">
        <f>YEAR(P95)</f>
        <v>2020</v>
      </c>
      <c r="S95" s="3" t="b">
        <f>P95&gt;43964</f>
        <v>0</v>
      </c>
    </row>
    <row r="96" spans="1:19" x14ac:dyDescent="0.2">
      <c r="A96" t="s">
        <v>12962</v>
      </c>
      <c r="B96" t="str">
        <f>VLOOKUP(A96,idlookup!A:B,2,FALSE)</f>
        <v>Kent</v>
      </c>
      <c r="C96" t="s">
        <v>9670</v>
      </c>
      <c r="D96" t="s">
        <v>53</v>
      </c>
      <c r="E96" t="s">
        <v>9671</v>
      </c>
      <c r="F96" t="s">
        <v>305</v>
      </c>
      <c r="G96" t="str">
        <f t="shared" si="7"/>
        <v>27/02/2020</v>
      </c>
      <c r="H96" s="2" t="str">
        <f t="shared" si="8"/>
        <v>27/02/2020</v>
      </c>
      <c r="I96" s="2">
        <f t="shared" si="9"/>
        <v>43888</v>
      </c>
      <c r="J96" s="3">
        <f t="shared" si="11"/>
        <v>2</v>
      </c>
      <c r="K96" s="3">
        <f t="shared" si="12"/>
        <v>2020</v>
      </c>
      <c r="L96" s="3" t="b">
        <f t="shared" si="13"/>
        <v>0</v>
      </c>
      <c r="M96" s="2" t="s">
        <v>12984</v>
      </c>
      <c r="N96" s="2"/>
      <c r="O96" s="3" t="b">
        <f t="shared" si="10"/>
        <v>0</v>
      </c>
      <c r="P96" s="2">
        <f>IF(O96,VLOOKUP(C96,reducedpropertiesScrape!A:D,4,FALSE),I96)</f>
        <v>43888</v>
      </c>
      <c r="Q96" s="3">
        <f>MONTH(P96)</f>
        <v>2</v>
      </c>
      <c r="R96" s="3">
        <f>YEAR(P96)</f>
        <v>2020</v>
      </c>
      <c r="S96" s="3" t="b">
        <f>P96&gt;43964</f>
        <v>0</v>
      </c>
    </row>
    <row r="97" spans="1:19" x14ac:dyDescent="0.2">
      <c r="A97" t="s">
        <v>12977</v>
      </c>
      <c r="B97" t="str">
        <f>VLOOKUP(A97,idlookup!A:B,2,FALSE)</f>
        <v>Newcastle-Upon-Tyne</v>
      </c>
      <c r="C97" t="s">
        <v>12722</v>
      </c>
      <c r="D97" t="s">
        <v>23</v>
      </c>
      <c r="E97" t="s">
        <v>12723</v>
      </c>
      <c r="F97" t="s">
        <v>305</v>
      </c>
      <c r="G97" t="str">
        <f t="shared" si="7"/>
        <v>27/02/2020</v>
      </c>
      <c r="H97" s="2" t="str">
        <f t="shared" si="8"/>
        <v>27/02/2020</v>
      </c>
      <c r="I97" s="2">
        <f t="shared" si="9"/>
        <v>43888</v>
      </c>
      <c r="J97" s="3">
        <f t="shared" si="11"/>
        <v>2</v>
      </c>
      <c r="K97" s="3">
        <f t="shared" si="12"/>
        <v>2020</v>
      </c>
      <c r="L97" s="3" t="b">
        <f t="shared" si="13"/>
        <v>0</v>
      </c>
      <c r="M97" s="2" t="s">
        <v>12984</v>
      </c>
      <c r="N97" s="2"/>
      <c r="O97" s="3" t="b">
        <f t="shared" si="10"/>
        <v>0</v>
      </c>
      <c r="P97" s="2">
        <f>IF(O97,VLOOKUP(C97,reducedpropertiesScrape!A:D,4,FALSE),I97)</f>
        <v>43888</v>
      </c>
      <c r="Q97" s="3">
        <f>MONTH(P97)</f>
        <v>2</v>
      </c>
      <c r="R97" s="3">
        <f>YEAR(P97)</f>
        <v>2020</v>
      </c>
      <c r="S97" s="3" t="b">
        <f>P97&gt;43964</f>
        <v>0</v>
      </c>
    </row>
    <row r="98" spans="1:19" x14ac:dyDescent="0.2">
      <c r="A98" t="s">
        <v>12935</v>
      </c>
      <c r="B98" t="str">
        <f>VLOOKUP(A98,idlookup!A:B,2,FALSE)</f>
        <v>Watford</v>
      </c>
      <c r="C98" t="s">
        <v>4317</v>
      </c>
      <c r="D98" t="s">
        <v>38</v>
      </c>
      <c r="E98" t="s">
        <v>4318</v>
      </c>
      <c r="F98" t="s">
        <v>4319</v>
      </c>
      <c r="G98" t="str">
        <f t="shared" si="7"/>
        <v>28/02/2020</v>
      </c>
      <c r="H98" s="2" t="str">
        <f t="shared" si="8"/>
        <v>28/02/2020</v>
      </c>
      <c r="I98" s="2">
        <f t="shared" si="9"/>
        <v>43889</v>
      </c>
      <c r="J98" s="3">
        <f t="shared" si="11"/>
        <v>2</v>
      </c>
      <c r="K98" s="3">
        <f t="shared" si="12"/>
        <v>2020</v>
      </c>
      <c r="L98" s="3" t="b">
        <f t="shared" si="13"/>
        <v>0</v>
      </c>
      <c r="M98" s="2" t="s">
        <v>12984</v>
      </c>
      <c r="N98" s="2"/>
      <c r="O98" s="3" t="b">
        <f t="shared" si="10"/>
        <v>0</v>
      </c>
      <c r="P98" s="2">
        <f>IF(O98,VLOOKUP(C98,reducedpropertiesScrape!A:D,4,FALSE),I98)</f>
        <v>43889</v>
      </c>
      <c r="Q98" s="3">
        <f>MONTH(P98)</f>
        <v>2</v>
      </c>
      <c r="R98" s="3">
        <f>YEAR(P98)</f>
        <v>2020</v>
      </c>
      <c r="S98" s="3" t="b">
        <f>P98&gt;43964</f>
        <v>0</v>
      </c>
    </row>
    <row r="99" spans="1:19" x14ac:dyDescent="0.2">
      <c r="A99" t="s">
        <v>12926</v>
      </c>
      <c r="B99" t="str">
        <f>VLOOKUP(A99,idlookup!A:B,2,FALSE)</f>
        <v>Solihull</v>
      </c>
      <c r="C99" t="s">
        <v>2683</v>
      </c>
      <c r="D99" t="s">
        <v>2230</v>
      </c>
      <c r="E99" t="s">
        <v>2684</v>
      </c>
      <c r="F99" t="s">
        <v>2685</v>
      </c>
      <c r="G99" t="str">
        <f t="shared" si="7"/>
        <v>29/02/2020</v>
      </c>
      <c r="H99" s="2" t="str">
        <f t="shared" si="8"/>
        <v>29/02/2020</v>
      </c>
      <c r="I99" s="2">
        <f t="shared" si="9"/>
        <v>43890</v>
      </c>
      <c r="J99" s="3">
        <f t="shared" si="11"/>
        <v>2</v>
      </c>
      <c r="K99" s="3">
        <f t="shared" si="12"/>
        <v>2020</v>
      </c>
      <c r="L99" s="3" t="b">
        <f t="shared" si="13"/>
        <v>0</v>
      </c>
      <c r="M99" s="2" t="s">
        <v>12984</v>
      </c>
      <c r="N99" s="2"/>
      <c r="O99" s="3" t="b">
        <f t="shared" si="10"/>
        <v>0</v>
      </c>
      <c r="P99" s="2">
        <f>IF(O99,VLOOKUP(C99,reducedpropertiesScrape!A:D,4,FALSE),I99)</f>
        <v>43890</v>
      </c>
      <c r="Q99" s="3">
        <f>MONTH(P99)</f>
        <v>2</v>
      </c>
      <c r="R99" s="3">
        <f>YEAR(P99)</f>
        <v>2020</v>
      </c>
      <c r="S99" s="3" t="b">
        <f>P99&gt;43964</f>
        <v>0</v>
      </c>
    </row>
    <row r="100" spans="1:19" x14ac:dyDescent="0.2">
      <c r="A100" t="s">
        <v>12939</v>
      </c>
      <c r="B100" t="str">
        <f>VLOOKUP(A100,idlookup!A:B,2,FALSE)</f>
        <v>York</v>
      </c>
      <c r="C100" t="s">
        <v>5181</v>
      </c>
      <c r="D100" t="s">
        <v>122</v>
      </c>
      <c r="E100" t="s">
        <v>5182</v>
      </c>
      <c r="F100" t="s">
        <v>2685</v>
      </c>
      <c r="G100" t="str">
        <f t="shared" si="7"/>
        <v>29/02/2020</v>
      </c>
      <c r="H100" s="2" t="str">
        <f t="shared" si="8"/>
        <v>29/02/2020</v>
      </c>
      <c r="I100" s="2">
        <f t="shared" si="9"/>
        <v>43890</v>
      </c>
      <c r="J100" s="3">
        <f t="shared" si="11"/>
        <v>2</v>
      </c>
      <c r="K100" s="3">
        <f t="shared" si="12"/>
        <v>2020</v>
      </c>
      <c r="L100" s="3" t="b">
        <f t="shared" si="13"/>
        <v>0</v>
      </c>
      <c r="M100" s="2" t="s">
        <v>12984</v>
      </c>
      <c r="N100" s="2"/>
      <c r="O100" s="3" t="b">
        <f t="shared" si="10"/>
        <v>0</v>
      </c>
      <c r="P100" s="2">
        <f>IF(O100,VLOOKUP(C100,reducedpropertiesScrape!A:D,4,FALSE),I100)</f>
        <v>43890</v>
      </c>
      <c r="Q100" s="3">
        <f>MONTH(P100)</f>
        <v>2</v>
      </c>
      <c r="R100" s="3">
        <f>YEAR(P100)</f>
        <v>2020</v>
      </c>
      <c r="S100" s="3" t="b">
        <f>P100&gt;43964</f>
        <v>0</v>
      </c>
    </row>
    <row r="101" spans="1:19" x14ac:dyDescent="0.2">
      <c r="A101" t="s">
        <v>12969</v>
      </c>
      <c r="B101" t="str">
        <f>VLOOKUP(A101,idlookup!A:B,2,FALSE)</f>
        <v>Leicester</v>
      </c>
      <c r="C101" t="s">
        <v>10983</v>
      </c>
      <c r="D101" t="s">
        <v>38</v>
      </c>
      <c r="E101" t="s">
        <v>10984</v>
      </c>
      <c r="F101" t="s">
        <v>2685</v>
      </c>
      <c r="G101" t="str">
        <f t="shared" si="7"/>
        <v>29/02/2020</v>
      </c>
      <c r="H101" s="2" t="str">
        <f t="shared" si="8"/>
        <v>29/02/2020</v>
      </c>
      <c r="I101" s="2">
        <f t="shared" si="9"/>
        <v>43890</v>
      </c>
      <c r="J101" s="3">
        <f t="shared" si="11"/>
        <v>2</v>
      </c>
      <c r="K101" s="3">
        <f t="shared" si="12"/>
        <v>2020</v>
      </c>
      <c r="L101" s="3" t="b">
        <f t="shared" si="13"/>
        <v>0</v>
      </c>
      <c r="M101" s="2" t="s">
        <v>12984</v>
      </c>
      <c r="N101" s="2"/>
      <c r="O101" s="3" t="b">
        <f t="shared" si="10"/>
        <v>0</v>
      </c>
      <c r="P101" s="2">
        <f>IF(O101,VLOOKUP(C101,reducedpropertiesScrape!A:D,4,FALSE),I101)</f>
        <v>43890</v>
      </c>
      <c r="Q101" s="3">
        <f>MONTH(P101)</f>
        <v>2</v>
      </c>
      <c r="R101" s="3">
        <f>YEAR(P101)</f>
        <v>2020</v>
      </c>
      <c r="S101" s="3" t="b">
        <f>P101&gt;43964</f>
        <v>0</v>
      </c>
    </row>
    <row r="102" spans="1:19" x14ac:dyDescent="0.2">
      <c r="A102" t="s">
        <v>12943</v>
      </c>
      <c r="B102" t="str">
        <f>VLOOKUP(A102,idlookup!A:B,2,FALSE)</f>
        <v>Brentwood</v>
      </c>
      <c r="C102" t="s">
        <v>6011</v>
      </c>
      <c r="D102" t="s">
        <v>32</v>
      </c>
      <c r="E102" t="s">
        <v>6012</v>
      </c>
      <c r="F102" t="s">
        <v>6013</v>
      </c>
      <c r="G102" t="str">
        <f t="shared" si="7"/>
        <v>02/03/2020</v>
      </c>
      <c r="H102" s="2" t="str">
        <f t="shared" si="8"/>
        <v>02/03/2020</v>
      </c>
      <c r="I102" s="2">
        <f t="shared" si="9"/>
        <v>43892</v>
      </c>
      <c r="J102" s="3">
        <f t="shared" si="11"/>
        <v>3</v>
      </c>
      <c r="K102" s="3">
        <f t="shared" si="12"/>
        <v>2020</v>
      </c>
      <c r="L102" s="3" t="b">
        <f t="shared" si="13"/>
        <v>0</v>
      </c>
      <c r="M102" s="2" t="s">
        <v>12984</v>
      </c>
      <c r="N102" s="2"/>
      <c r="O102" s="3" t="b">
        <f t="shared" si="10"/>
        <v>0</v>
      </c>
      <c r="P102" s="2">
        <f>IF(O102,VLOOKUP(C102,reducedpropertiesScrape!A:D,4,FALSE),I102)</f>
        <v>43892</v>
      </c>
      <c r="Q102" s="3">
        <f>MONTH(P102)</f>
        <v>3</v>
      </c>
      <c r="R102" s="3">
        <f>YEAR(P102)</f>
        <v>2020</v>
      </c>
      <c r="S102" s="3" t="b">
        <f>P102&gt;43964</f>
        <v>0</v>
      </c>
    </row>
    <row r="103" spans="1:19" x14ac:dyDescent="0.2">
      <c r="A103" t="s">
        <v>12963</v>
      </c>
      <c r="B103" t="str">
        <f>VLOOKUP(A103,idlookup!A:B,2,FALSE)</f>
        <v>Huddersfield</v>
      </c>
      <c r="C103" t="s">
        <v>9759</v>
      </c>
      <c r="D103" t="s">
        <v>32</v>
      </c>
      <c r="E103" t="s">
        <v>9760</v>
      </c>
      <c r="F103" t="s">
        <v>6013</v>
      </c>
      <c r="G103" t="str">
        <f t="shared" si="7"/>
        <v>02/03/2020</v>
      </c>
      <c r="H103" s="2" t="str">
        <f t="shared" si="8"/>
        <v>02/03/2020</v>
      </c>
      <c r="I103" s="2">
        <f t="shared" si="9"/>
        <v>43892</v>
      </c>
      <c r="J103" s="3">
        <f t="shared" si="11"/>
        <v>3</v>
      </c>
      <c r="K103" s="3">
        <f t="shared" si="12"/>
        <v>2020</v>
      </c>
      <c r="L103" s="3" t="b">
        <f t="shared" si="13"/>
        <v>0</v>
      </c>
      <c r="M103" s="2" t="s">
        <v>12984</v>
      </c>
      <c r="N103" s="2"/>
      <c r="O103" s="3" t="b">
        <f t="shared" si="10"/>
        <v>0</v>
      </c>
      <c r="P103" s="2">
        <f>IF(O103,VLOOKUP(C103,reducedpropertiesScrape!A:D,4,FALSE),I103)</f>
        <v>43892</v>
      </c>
      <c r="Q103" s="3">
        <f>MONTH(P103)</f>
        <v>3</v>
      </c>
      <c r="R103" s="3">
        <f>YEAR(P103)</f>
        <v>2020</v>
      </c>
      <c r="S103" s="3" t="b">
        <f>P103&gt;43964</f>
        <v>0</v>
      </c>
    </row>
    <row r="104" spans="1:19" x14ac:dyDescent="0.2">
      <c r="A104" t="s">
        <v>12924</v>
      </c>
      <c r="B104" t="str">
        <f>VLOOKUP(A104,idlookup!A:B,2,FALSE)</f>
        <v>Bath</v>
      </c>
      <c r="C104" t="s">
        <v>2176</v>
      </c>
      <c r="D104" t="s">
        <v>2177</v>
      </c>
      <c r="E104" t="s">
        <v>2178</v>
      </c>
      <c r="F104" t="s">
        <v>2179</v>
      </c>
      <c r="G104" t="str">
        <f t="shared" si="7"/>
        <v>03/03/2020</v>
      </c>
      <c r="H104" s="2" t="str">
        <f t="shared" si="8"/>
        <v>03/03/2020</v>
      </c>
      <c r="I104" s="2">
        <f t="shared" si="9"/>
        <v>43893</v>
      </c>
      <c r="J104" s="3">
        <f t="shared" si="11"/>
        <v>3</v>
      </c>
      <c r="K104" s="3">
        <f t="shared" si="12"/>
        <v>2020</v>
      </c>
      <c r="L104" s="3" t="b">
        <f t="shared" si="13"/>
        <v>0</v>
      </c>
      <c r="M104" s="2" t="s">
        <v>12984</v>
      </c>
      <c r="N104" s="2"/>
      <c r="O104" s="3" t="b">
        <f t="shared" si="10"/>
        <v>0</v>
      </c>
      <c r="P104" s="2">
        <f>IF(O104,VLOOKUP(C104,reducedpropertiesScrape!A:D,4,FALSE),I104)</f>
        <v>43893</v>
      </c>
      <c r="Q104" s="3">
        <f>MONTH(P104)</f>
        <v>3</v>
      </c>
      <c r="R104" s="3">
        <f>YEAR(P104)</f>
        <v>2020</v>
      </c>
      <c r="S104" s="3" t="b">
        <f>P104&gt;43964</f>
        <v>0</v>
      </c>
    </row>
    <row r="105" spans="1:19" x14ac:dyDescent="0.2">
      <c r="A105" t="s">
        <v>12915</v>
      </c>
      <c r="B105" t="str">
        <f>VLOOKUP(A105,idlookup!A:B,2,FALSE)</f>
        <v>Norwich</v>
      </c>
      <c r="C105" t="s">
        <v>336</v>
      </c>
      <c r="D105" t="s">
        <v>45</v>
      </c>
      <c r="E105" t="s">
        <v>337</v>
      </c>
      <c r="F105" t="s">
        <v>338</v>
      </c>
      <c r="G105" t="str">
        <f t="shared" si="7"/>
        <v>04/03/2020</v>
      </c>
      <c r="H105" s="2" t="str">
        <f t="shared" si="8"/>
        <v>04/03/2020</v>
      </c>
      <c r="I105" s="2">
        <f t="shared" si="9"/>
        <v>43894</v>
      </c>
      <c r="J105" s="3">
        <f t="shared" si="11"/>
        <v>3</v>
      </c>
      <c r="K105" s="3">
        <f t="shared" si="12"/>
        <v>2020</v>
      </c>
      <c r="L105" s="3" t="b">
        <f t="shared" si="13"/>
        <v>0</v>
      </c>
      <c r="M105" s="2" t="s">
        <v>12984</v>
      </c>
      <c r="N105" s="2"/>
      <c r="O105" s="3" t="b">
        <f t="shared" si="10"/>
        <v>0</v>
      </c>
      <c r="P105" s="2">
        <f>IF(O105,VLOOKUP(C105,reducedpropertiesScrape!A:D,4,FALSE),I105)</f>
        <v>43894</v>
      </c>
      <c r="Q105" s="3">
        <f>MONTH(P105)</f>
        <v>3</v>
      </c>
      <c r="R105" s="3">
        <f>YEAR(P105)</f>
        <v>2020</v>
      </c>
      <c r="S105" s="3" t="b">
        <f>P105&gt;43964</f>
        <v>0</v>
      </c>
    </row>
    <row r="106" spans="1:19" x14ac:dyDescent="0.2">
      <c r="A106" t="s">
        <v>12928</v>
      </c>
      <c r="B106" t="str">
        <f>VLOOKUP(A106,idlookup!A:B,2,FALSE)</f>
        <v>St-Albans</v>
      </c>
      <c r="C106" t="s">
        <v>3019</v>
      </c>
      <c r="D106" t="s">
        <v>254</v>
      </c>
      <c r="E106" t="s">
        <v>3020</v>
      </c>
      <c r="F106" t="s">
        <v>338</v>
      </c>
      <c r="G106" t="str">
        <f t="shared" si="7"/>
        <v>04/03/2020</v>
      </c>
      <c r="H106" s="2" t="str">
        <f t="shared" si="8"/>
        <v>04/03/2020</v>
      </c>
      <c r="I106" s="2">
        <f t="shared" si="9"/>
        <v>43894</v>
      </c>
      <c r="J106" s="3">
        <f t="shared" si="11"/>
        <v>3</v>
      </c>
      <c r="K106" s="3">
        <f t="shared" si="12"/>
        <v>2020</v>
      </c>
      <c r="L106" s="3" t="b">
        <f t="shared" si="13"/>
        <v>0</v>
      </c>
      <c r="M106" s="2" t="s">
        <v>12984</v>
      </c>
      <c r="N106" s="2"/>
      <c r="O106" s="3" t="b">
        <f t="shared" si="10"/>
        <v>0</v>
      </c>
      <c r="P106" s="2">
        <f>IF(O106,VLOOKUP(C106,reducedpropertiesScrape!A:D,4,FALSE),I106)</f>
        <v>43894</v>
      </c>
      <c r="Q106" s="3">
        <f>MONTH(P106)</f>
        <v>3</v>
      </c>
      <c r="R106" s="3">
        <f>YEAR(P106)</f>
        <v>2020</v>
      </c>
      <c r="S106" s="3" t="b">
        <f>P106&gt;43964</f>
        <v>0</v>
      </c>
    </row>
    <row r="107" spans="1:19" x14ac:dyDescent="0.2">
      <c r="A107" t="s">
        <v>12940</v>
      </c>
      <c r="B107" t="str">
        <f>VLOOKUP(A107,idlookup!A:B,2,FALSE)</f>
        <v>Birmingham</v>
      </c>
      <c r="C107" t="s">
        <v>5405</v>
      </c>
      <c r="D107" t="s">
        <v>26</v>
      </c>
      <c r="E107" t="s">
        <v>5406</v>
      </c>
      <c r="F107" t="s">
        <v>338</v>
      </c>
      <c r="G107" t="str">
        <f t="shared" si="7"/>
        <v>04/03/2020</v>
      </c>
      <c r="H107" s="2" t="str">
        <f t="shared" si="8"/>
        <v>04/03/2020</v>
      </c>
      <c r="I107" s="2">
        <f t="shared" si="9"/>
        <v>43894</v>
      </c>
      <c r="J107" s="3">
        <f t="shared" si="11"/>
        <v>3</v>
      </c>
      <c r="K107" s="3">
        <f t="shared" si="12"/>
        <v>2020</v>
      </c>
      <c r="L107" s="3" t="b">
        <f t="shared" si="13"/>
        <v>0</v>
      </c>
      <c r="M107" s="2" t="s">
        <v>12984</v>
      </c>
      <c r="N107" s="2"/>
      <c r="O107" s="3" t="b">
        <f t="shared" si="10"/>
        <v>0</v>
      </c>
      <c r="P107" s="2">
        <f>IF(O107,VLOOKUP(C107,reducedpropertiesScrape!A:D,4,FALSE),I107)</f>
        <v>43894</v>
      </c>
      <c r="Q107" s="3">
        <f>MONTH(P107)</f>
        <v>3</v>
      </c>
      <c r="R107" s="3">
        <f>YEAR(P107)</f>
        <v>2020</v>
      </c>
      <c r="S107" s="3" t="b">
        <f>P107&gt;43964</f>
        <v>0</v>
      </c>
    </row>
    <row r="108" spans="1:19" x14ac:dyDescent="0.2">
      <c r="A108" t="s">
        <v>12964</v>
      </c>
      <c r="B108" t="str">
        <f>VLOOKUP(A108,idlookup!A:B,2,FALSE)</f>
        <v>Hull</v>
      </c>
      <c r="C108" t="s">
        <v>9999</v>
      </c>
      <c r="D108" t="s">
        <v>130</v>
      </c>
      <c r="E108" t="s">
        <v>10000</v>
      </c>
      <c r="F108" t="s">
        <v>338</v>
      </c>
      <c r="G108" t="str">
        <f t="shared" si="7"/>
        <v>04/03/2020</v>
      </c>
      <c r="H108" s="2" t="str">
        <f t="shared" si="8"/>
        <v>04/03/2020</v>
      </c>
      <c r="I108" s="2">
        <f t="shared" si="9"/>
        <v>43894</v>
      </c>
      <c r="J108" s="3">
        <f t="shared" si="11"/>
        <v>3</v>
      </c>
      <c r="K108" s="3">
        <f t="shared" si="12"/>
        <v>2020</v>
      </c>
      <c r="L108" s="3" t="b">
        <f t="shared" si="13"/>
        <v>0</v>
      </c>
      <c r="M108" s="2" t="s">
        <v>12984</v>
      </c>
      <c r="N108" s="2"/>
      <c r="O108" s="3" t="b">
        <f t="shared" si="10"/>
        <v>0</v>
      </c>
      <c r="P108" s="2">
        <f>IF(O108,VLOOKUP(C108,reducedpropertiesScrape!A:D,4,FALSE),I108)</f>
        <v>43894</v>
      </c>
      <c r="Q108" s="3">
        <f>MONTH(P108)</f>
        <v>3</v>
      </c>
      <c r="R108" s="3">
        <f>YEAR(P108)</f>
        <v>2020</v>
      </c>
      <c r="S108" s="3" t="b">
        <f>P108&gt;43964</f>
        <v>0</v>
      </c>
    </row>
    <row r="109" spans="1:19" x14ac:dyDescent="0.2">
      <c r="A109" t="s">
        <v>12966</v>
      </c>
      <c r="B109" t="str">
        <f>VLOOKUP(A109,idlookup!A:B,2,FALSE)</f>
        <v>Lancaster</v>
      </c>
      <c r="C109" t="s">
        <v>10498</v>
      </c>
      <c r="D109" t="s">
        <v>23</v>
      </c>
      <c r="E109" t="s">
        <v>10486</v>
      </c>
      <c r="F109" t="s">
        <v>338</v>
      </c>
      <c r="G109" t="str">
        <f t="shared" si="7"/>
        <v>04/03/2020</v>
      </c>
      <c r="H109" s="2" t="str">
        <f t="shared" si="8"/>
        <v>04/03/2020</v>
      </c>
      <c r="I109" s="2">
        <f t="shared" si="9"/>
        <v>43894</v>
      </c>
      <c r="J109" s="3">
        <f t="shared" si="11"/>
        <v>3</v>
      </c>
      <c r="K109" s="3">
        <f t="shared" si="12"/>
        <v>2020</v>
      </c>
      <c r="L109" s="3" t="b">
        <f t="shared" si="13"/>
        <v>0</v>
      </c>
      <c r="M109" s="2" t="s">
        <v>12984</v>
      </c>
      <c r="N109" s="2"/>
      <c r="O109" s="3" t="b">
        <f t="shared" si="10"/>
        <v>0</v>
      </c>
      <c r="P109" s="2">
        <f>IF(O109,VLOOKUP(C109,reducedpropertiesScrape!A:D,4,FALSE),I109)</f>
        <v>43894</v>
      </c>
      <c r="Q109" s="3">
        <f>MONTH(P109)</f>
        <v>3</v>
      </c>
      <c r="R109" s="3">
        <f>YEAR(P109)</f>
        <v>2020</v>
      </c>
      <c r="S109" s="3" t="b">
        <f>P109&gt;43964</f>
        <v>0</v>
      </c>
    </row>
    <row r="110" spans="1:19" x14ac:dyDescent="0.2">
      <c r="A110" t="s">
        <v>12968</v>
      </c>
      <c r="B110" t="str">
        <f>VLOOKUP(A110,idlookup!A:B,2,FALSE)</f>
        <v>Leeds</v>
      </c>
      <c r="C110" t="s">
        <v>10780</v>
      </c>
      <c r="D110" t="s">
        <v>50</v>
      </c>
      <c r="E110" t="s">
        <v>10781</v>
      </c>
      <c r="F110" t="s">
        <v>338</v>
      </c>
      <c r="G110" t="str">
        <f t="shared" si="7"/>
        <v>04/03/2020</v>
      </c>
      <c r="H110" s="2" t="str">
        <f t="shared" si="8"/>
        <v>04/03/2020</v>
      </c>
      <c r="I110" s="2">
        <f t="shared" si="9"/>
        <v>43894</v>
      </c>
      <c r="J110" s="3">
        <f t="shared" si="11"/>
        <v>3</v>
      </c>
      <c r="K110" s="3">
        <f t="shared" si="12"/>
        <v>2020</v>
      </c>
      <c r="L110" s="3" t="b">
        <f t="shared" si="13"/>
        <v>0</v>
      </c>
      <c r="M110" s="2" t="s">
        <v>12984</v>
      </c>
      <c r="N110" s="2"/>
      <c r="O110" s="3" t="b">
        <f t="shared" si="10"/>
        <v>0</v>
      </c>
      <c r="P110" s="2">
        <f>IF(O110,VLOOKUP(C110,reducedpropertiesScrape!A:D,4,FALSE),I110)</f>
        <v>43894</v>
      </c>
      <c r="Q110" s="3">
        <f>MONTH(P110)</f>
        <v>3</v>
      </c>
      <c r="R110" s="3">
        <f>YEAR(P110)</f>
        <v>2020</v>
      </c>
      <c r="S110" s="3" t="b">
        <f>P110&gt;43964</f>
        <v>0</v>
      </c>
    </row>
    <row r="111" spans="1:19" x14ac:dyDescent="0.2">
      <c r="A111" t="s">
        <v>12970</v>
      </c>
      <c r="B111" t="str">
        <f>VLOOKUP(A111,idlookup!A:B,2,FALSE)</f>
        <v>Lincoln</v>
      </c>
      <c r="C111" t="s">
        <v>11231</v>
      </c>
      <c r="D111" t="s">
        <v>32</v>
      </c>
      <c r="E111" t="s">
        <v>11232</v>
      </c>
      <c r="F111" t="s">
        <v>11233</v>
      </c>
      <c r="G111" t="str">
        <f t="shared" si="7"/>
        <v>05/03/2020</v>
      </c>
      <c r="H111" s="2" t="str">
        <f t="shared" si="8"/>
        <v>05/03/2020</v>
      </c>
      <c r="I111" s="2">
        <f t="shared" si="9"/>
        <v>43895</v>
      </c>
      <c r="J111" s="3">
        <f t="shared" si="11"/>
        <v>3</v>
      </c>
      <c r="K111" s="3">
        <f t="shared" si="12"/>
        <v>2020</v>
      </c>
      <c r="L111" s="3" t="b">
        <f t="shared" si="13"/>
        <v>0</v>
      </c>
      <c r="M111" s="2" t="s">
        <v>12984</v>
      </c>
      <c r="N111" s="2"/>
      <c r="O111" s="3" t="b">
        <f t="shared" si="10"/>
        <v>0</v>
      </c>
      <c r="P111" s="2">
        <f>IF(O111,VLOOKUP(C111,reducedpropertiesScrape!A:D,4,FALSE),I111)</f>
        <v>43895</v>
      </c>
      <c r="Q111" s="3">
        <f>MONTH(P111)</f>
        <v>3</v>
      </c>
      <c r="R111" s="3">
        <f>YEAR(P111)</f>
        <v>2020</v>
      </c>
      <c r="S111" s="3" t="b">
        <f>P111&gt;43964</f>
        <v>0</v>
      </c>
    </row>
    <row r="112" spans="1:19" x14ac:dyDescent="0.2">
      <c r="A112" t="s">
        <v>12970</v>
      </c>
      <c r="B112" t="str">
        <f>VLOOKUP(A112,idlookup!A:B,2,FALSE)</f>
        <v>Lincoln</v>
      </c>
      <c r="C112" t="s">
        <v>11231</v>
      </c>
      <c r="D112" t="s">
        <v>32</v>
      </c>
      <c r="E112" t="s">
        <v>11232</v>
      </c>
      <c r="F112" t="s">
        <v>11233</v>
      </c>
      <c r="G112" t="str">
        <f t="shared" si="7"/>
        <v>05/03/2020</v>
      </c>
      <c r="H112" s="2" t="str">
        <f t="shared" si="8"/>
        <v>05/03/2020</v>
      </c>
      <c r="I112" s="2">
        <f t="shared" si="9"/>
        <v>43895</v>
      </c>
      <c r="J112" s="3">
        <f t="shared" si="11"/>
        <v>3</v>
      </c>
      <c r="K112" s="3">
        <f t="shared" si="12"/>
        <v>2020</v>
      </c>
      <c r="L112" s="3" t="b">
        <f t="shared" si="13"/>
        <v>0</v>
      </c>
      <c r="M112" s="2" t="s">
        <v>12984</v>
      </c>
      <c r="N112" s="2"/>
      <c r="O112" s="3" t="b">
        <f t="shared" si="10"/>
        <v>0</v>
      </c>
      <c r="P112" s="2">
        <f>IF(O112,VLOOKUP(C112,reducedpropertiesScrape!A:D,4,FALSE),I112)</f>
        <v>43895</v>
      </c>
      <c r="Q112" s="3">
        <f>MONTH(P112)</f>
        <v>3</v>
      </c>
      <c r="R112" s="3">
        <f>YEAR(P112)</f>
        <v>2020</v>
      </c>
      <c r="S112" s="3" t="b">
        <f>P112&gt;43964</f>
        <v>0</v>
      </c>
    </row>
    <row r="113" spans="1:19" x14ac:dyDescent="0.2">
      <c r="A113" t="s">
        <v>12972</v>
      </c>
      <c r="B113" t="str">
        <f>VLOOKUP(A113,idlookup!A:B,2,FALSE)</f>
        <v>Luton</v>
      </c>
      <c r="C113" t="s">
        <v>11533</v>
      </c>
      <c r="D113" t="s">
        <v>290</v>
      </c>
      <c r="E113" t="s">
        <v>11534</v>
      </c>
      <c r="F113" t="s">
        <v>11233</v>
      </c>
      <c r="G113" t="str">
        <f t="shared" si="7"/>
        <v>05/03/2020</v>
      </c>
      <c r="H113" s="2" t="str">
        <f t="shared" si="8"/>
        <v>05/03/2020</v>
      </c>
      <c r="I113" s="2">
        <f t="shared" si="9"/>
        <v>43895</v>
      </c>
      <c r="J113" s="3">
        <f t="shared" si="11"/>
        <v>3</v>
      </c>
      <c r="K113" s="3">
        <f t="shared" si="12"/>
        <v>2020</v>
      </c>
      <c r="L113" s="3" t="b">
        <f t="shared" si="13"/>
        <v>0</v>
      </c>
      <c r="M113" s="2" t="s">
        <v>12984</v>
      </c>
      <c r="N113" s="2"/>
      <c r="O113" s="3" t="b">
        <f t="shared" si="10"/>
        <v>0</v>
      </c>
      <c r="P113" s="2">
        <f>IF(O113,VLOOKUP(C113,reducedpropertiesScrape!A:D,4,FALSE),I113)</f>
        <v>43895</v>
      </c>
      <c r="Q113" s="3">
        <f>MONTH(P113)</f>
        <v>3</v>
      </c>
      <c r="R113" s="3">
        <f>YEAR(P113)</f>
        <v>2020</v>
      </c>
      <c r="S113" s="3" t="b">
        <f>P113&gt;43964</f>
        <v>0</v>
      </c>
    </row>
    <row r="114" spans="1:19" x14ac:dyDescent="0.2">
      <c r="A114" t="s">
        <v>12978</v>
      </c>
      <c r="B114" t="str">
        <f>VLOOKUP(A114,idlookup!A:B,2,FALSE)</f>
        <v>London</v>
      </c>
      <c r="C114" t="s">
        <v>12337</v>
      </c>
      <c r="D114" t="s">
        <v>32</v>
      </c>
      <c r="E114" t="s">
        <v>12338</v>
      </c>
      <c r="F114" t="s">
        <v>11233</v>
      </c>
      <c r="G114" t="str">
        <f t="shared" si="7"/>
        <v>05/03/2020</v>
      </c>
      <c r="H114" s="2" t="str">
        <f t="shared" si="8"/>
        <v>05/03/2020</v>
      </c>
      <c r="I114" s="2">
        <f t="shared" si="9"/>
        <v>43895</v>
      </c>
      <c r="J114" s="3">
        <f t="shared" si="11"/>
        <v>3</v>
      </c>
      <c r="K114" s="3">
        <f t="shared" si="12"/>
        <v>2020</v>
      </c>
      <c r="L114" s="3" t="b">
        <f t="shared" si="13"/>
        <v>0</v>
      </c>
      <c r="M114" s="2" t="s">
        <v>12984</v>
      </c>
      <c r="N114" s="2"/>
      <c r="O114" s="3" t="b">
        <f t="shared" si="10"/>
        <v>0</v>
      </c>
      <c r="P114" s="2">
        <f>IF(O114,VLOOKUP(C114,reducedpropertiesScrape!A:D,4,FALSE),I114)</f>
        <v>43895</v>
      </c>
      <c r="Q114" s="3">
        <f>MONTH(P114)</f>
        <v>3</v>
      </c>
      <c r="R114" s="3">
        <f>YEAR(P114)</f>
        <v>2020</v>
      </c>
      <c r="S114" s="3" t="b">
        <f>P114&gt;43964</f>
        <v>0</v>
      </c>
    </row>
    <row r="115" spans="1:19" x14ac:dyDescent="0.2">
      <c r="A115" t="s">
        <v>12958</v>
      </c>
      <c r="B115" t="str">
        <f>VLOOKUP(A115,idlookup!A:B,2,FALSE)</f>
        <v>Glasgow</v>
      </c>
      <c r="C115" t="s">
        <v>8871</v>
      </c>
      <c r="D115" t="s">
        <v>363</v>
      </c>
      <c r="E115" t="s">
        <v>8872</v>
      </c>
      <c r="F115" t="s">
        <v>8873</v>
      </c>
      <c r="G115" t="str">
        <f t="shared" si="7"/>
        <v>06/03/2020</v>
      </c>
      <c r="H115" s="2" t="str">
        <f t="shared" si="8"/>
        <v>06/03/2020</v>
      </c>
      <c r="I115" s="2">
        <f t="shared" si="9"/>
        <v>43896</v>
      </c>
      <c r="J115" s="3">
        <f t="shared" si="11"/>
        <v>3</v>
      </c>
      <c r="K115" s="3">
        <f t="shared" si="12"/>
        <v>2020</v>
      </c>
      <c r="L115" s="3" t="b">
        <f t="shared" si="13"/>
        <v>0</v>
      </c>
      <c r="M115" s="2" t="s">
        <v>12984</v>
      </c>
      <c r="N115" s="2"/>
      <c r="O115" s="3" t="b">
        <f t="shared" si="10"/>
        <v>0</v>
      </c>
      <c r="P115" s="2">
        <f>IF(O115,VLOOKUP(C115,reducedpropertiesScrape!A:D,4,FALSE),I115)</f>
        <v>43896</v>
      </c>
      <c r="Q115" s="3">
        <f>MONTH(P115)</f>
        <v>3</v>
      </c>
      <c r="R115" s="3">
        <f>YEAR(P115)</f>
        <v>2020</v>
      </c>
      <c r="S115" s="3" t="b">
        <f>P115&gt;43964</f>
        <v>0</v>
      </c>
    </row>
    <row r="116" spans="1:19" x14ac:dyDescent="0.2">
      <c r="A116" t="s">
        <v>12939</v>
      </c>
      <c r="B116" t="str">
        <f>VLOOKUP(A116,idlookup!A:B,2,FALSE)</f>
        <v>York</v>
      </c>
      <c r="C116" t="s">
        <v>5254</v>
      </c>
      <c r="D116" t="s">
        <v>82</v>
      </c>
      <c r="E116" t="s">
        <v>5255</v>
      </c>
      <c r="F116" t="s">
        <v>5256</v>
      </c>
      <c r="G116" t="str">
        <f t="shared" si="7"/>
        <v>07/03/2020</v>
      </c>
      <c r="H116" s="2" t="str">
        <f t="shared" si="8"/>
        <v>07/03/2020</v>
      </c>
      <c r="I116" s="2">
        <f t="shared" si="9"/>
        <v>43897</v>
      </c>
      <c r="J116" s="3">
        <f t="shared" si="11"/>
        <v>3</v>
      </c>
      <c r="K116" s="3">
        <f t="shared" si="12"/>
        <v>2020</v>
      </c>
      <c r="L116" s="3" t="b">
        <f t="shared" si="13"/>
        <v>0</v>
      </c>
      <c r="M116" s="2" t="s">
        <v>12984</v>
      </c>
      <c r="N116" s="2"/>
      <c r="O116" s="3" t="b">
        <f t="shared" si="10"/>
        <v>0</v>
      </c>
      <c r="P116" s="2">
        <f>IF(O116,VLOOKUP(C116,reducedpropertiesScrape!A:D,4,FALSE),I116)</f>
        <v>43897</v>
      </c>
      <c r="Q116" s="3">
        <f>MONTH(P116)</f>
        <v>3</v>
      </c>
      <c r="R116" s="3">
        <f>YEAR(P116)</f>
        <v>2020</v>
      </c>
      <c r="S116" s="3" t="b">
        <f>P116&gt;43964</f>
        <v>0</v>
      </c>
    </row>
    <row r="117" spans="1:19" x14ac:dyDescent="0.2">
      <c r="A117" t="s">
        <v>12951</v>
      </c>
      <c r="B117" t="str">
        <f>VLOOKUP(A117,idlookup!A:B,2,FALSE)</f>
        <v>Chester</v>
      </c>
      <c r="C117" t="s">
        <v>7518</v>
      </c>
      <c r="D117" t="s">
        <v>38</v>
      </c>
      <c r="E117" t="s">
        <v>7519</v>
      </c>
      <c r="F117" t="s">
        <v>7520</v>
      </c>
      <c r="G117" t="str">
        <f t="shared" si="7"/>
        <v>09/03/2020</v>
      </c>
      <c r="H117" s="2" t="str">
        <f t="shared" si="8"/>
        <v>09/03/2020</v>
      </c>
      <c r="I117" s="2">
        <f t="shared" si="9"/>
        <v>43899</v>
      </c>
      <c r="J117" s="3">
        <f t="shared" si="11"/>
        <v>3</v>
      </c>
      <c r="K117" s="3">
        <f t="shared" si="12"/>
        <v>2020</v>
      </c>
      <c r="L117" s="3" t="b">
        <f t="shared" si="13"/>
        <v>0</v>
      </c>
      <c r="M117" s="2" t="s">
        <v>12984</v>
      </c>
      <c r="N117" s="2"/>
      <c r="O117" s="3" t="b">
        <f t="shared" si="10"/>
        <v>0</v>
      </c>
      <c r="P117" s="2">
        <f>IF(O117,VLOOKUP(C117,reducedpropertiesScrape!A:D,4,FALSE),I117)</f>
        <v>43899</v>
      </c>
      <c r="Q117" s="3">
        <f>MONTH(P117)</f>
        <v>3</v>
      </c>
      <c r="R117" s="3">
        <f>YEAR(P117)</f>
        <v>2020</v>
      </c>
      <c r="S117" s="3" t="b">
        <f>P117&gt;43964</f>
        <v>0</v>
      </c>
    </row>
    <row r="118" spans="1:19" x14ac:dyDescent="0.2">
      <c r="A118" t="s">
        <v>12915</v>
      </c>
      <c r="B118" t="str">
        <f>VLOOKUP(A118,idlookup!A:B,2,FALSE)</f>
        <v>Norwich</v>
      </c>
      <c r="C118" t="s">
        <v>402</v>
      </c>
      <c r="D118" t="s">
        <v>45</v>
      </c>
      <c r="E118" t="s">
        <v>403</v>
      </c>
      <c r="F118" t="s">
        <v>404</v>
      </c>
      <c r="G118" t="str">
        <f t="shared" si="7"/>
        <v>10/03/2020</v>
      </c>
      <c r="H118" s="2" t="str">
        <f t="shared" si="8"/>
        <v>10/03/2020</v>
      </c>
      <c r="I118" s="2">
        <f t="shared" si="9"/>
        <v>43900</v>
      </c>
      <c r="J118" s="3">
        <f t="shared" si="11"/>
        <v>3</v>
      </c>
      <c r="K118" s="3">
        <f t="shared" si="12"/>
        <v>2020</v>
      </c>
      <c r="L118" s="3" t="b">
        <f t="shared" si="13"/>
        <v>0</v>
      </c>
      <c r="M118" s="2" t="s">
        <v>12984</v>
      </c>
      <c r="N118" s="2"/>
      <c r="O118" s="3" t="b">
        <f t="shared" si="10"/>
        <v>0</v>
      </c>
      <c r="P118" s="2">
        <f>IF(O118,VLOOKUP(C118,reducedpropertiesScrape!A:D,4,FALSE),I118)</f>
        <v>43900</v>
      </c>
      <c r="Q118" s="3">
        <f>MONTH(P118)</f>
        <v>3</v>
      </c>
      <c r="R118" s="3">
        <f>YEAR(P118)</f>
        <v>2020</v>
      </c>
      <c r="S118" s="3" t="b">
        <f>P118&gt;43964</f>
        <v>0</v>
      </c>
    </row>
    <row r="119" spans="1:19" x14ac:dyDescent="0.2">
      <c r="A119" t="s">
        <v>12962</v>
      </c>
      <c r="B119" t="str">
        <f>VLOOKUP(A119,idlookup!A:B,2,FALSE)</f>
        <v>Kent</v>
      </c>
      <c r="C119" t="s">
        <v>9627</v>
      </c>
      <c r="D119" t="s">
        <v>597</v>
      </c>
      <c r="E119" t="s">
        <v>9628</v>
      </c>
      <c r="F119" t="s">
        <v>404</v>
      </c>
      <c r="G119" t="str">
        <f t="shared" si="7"/>
        <v>10/03/2020</v>
      </c>
      <c r="H119" s="2" t="str">
        <f t="shared" si="8"/>
        <v>10/03/2020</v>
      </c>
      <c r="I119" s="2">
        <f t="shared" si="9"/>
        <v>43900</v>
      </c>
      <c r="J119" s="3">
        <f t="shared" si="11"/>
        <v>3</v>
      </c>
      <c r="K119" s="3">
        <f t="shared" si="12"/>
        <v>2020</v>
      </c>
      <c r="L119" s="3" t="b">
        <f t="shared" si="13"/>
        <v>0</v>
      </c>
      <c r="M119" s="2" t="s">
        <v>12984</v>
      </c>
      <c r="N119" s="2"/>
      <c r="O119" s="3" t="b">
        <f t="shared" si="10"/>
        <v>0</v>
      </c>
      <c r="P119" s="2">
        <f>IF(O119,VLOOKUP(C119,reducedpropertiesScrape!A:D,4,FALSE),I119)</f>
        <v>43900</v>
      </c>
      <c r="Q119" s="3">
        <f>MONTH(P119)</f>
        <v>3</v>
      </c>
      <c r="R119" s="3">
        <f>YEAR(P119)</f>
        <v>2020</v>
      </c>
      <c r="S119" s="3" t="b">
        <f>P119&gt;43964</f>
        <v>0</v>
      </c>
    </row>
    <row r="120" spans="1:19" x14ac:dyDescent="0.2">
      <c r="A120" t="s">
        <v>12922</v>
      </c>
      <c r="B120" t="str">
        <f>VLOOKUP(A120,idlookup!A:B,2,FALSE)</f>
        <v>Reading</v>
      </c>
      <c r="C120" t="s">
        <v>1878</v>
      </c>
      <c r="D120" t="s">
        <v>53</v>
      </c>
      <c r="E120" t="s">
        <v>1879</v>
      </c>
      <c r="F120" t="s">
        <v>1880</v>
      </c>
      <c r="G120" t="str">
        <f t="shared" si="7"/>
        <v>11/03/2020</v>
      </c>
      <c r="H120" s="2" t="str">
        <f t="shared" si="8"/>
        <v>11/03/2020</v>
      </c>
      <c r="I120" s="2">
        <f t="shared" si="9"/>
        <v>43901</v>
      </c>
      <c r="J120" s="3">
        <f t="shared" si="11"/>
        <v>3</v>
      </c>
      <c r="K120" s="3">
        <f t="shared" si="12"/>
        <v>2020</v>
      </c>
      <c r="L120" s="3" t="b">
        <f t="shared" si="13"/>
        <v>0</v>
      </c>
      <c r="M120" s="2" t="s">
        <v>12984</v>
      </c>
      <c r="N120" s="2"/>
      <c r="O120" s="3" t="b">
        <f t="shared" si="10"/>
        <v>0</v>
      </c>
      <c r="P120" s="2">
        <f>IF(O120,VLOOKUP(C120,reducedpropertiesScrape!A:D,4,FALSE),I120)</f>
        <v>43901</v>
      </c>
      <c r="Q120" s="3">
        <f>MONTH(P120)</f>
        <v>3</v>
      </c>
      <c r="R120" s="3">
        <f>YEAR(P120)</f>
        <v>2020</v>
      </c>
      <c r="S120" s="3" t="b">
        <f>P120&gt;43964</f>
        <v>0</v>
      </c>
    </row>
    <row r="121" spans="1:19" x14ac:dyDescent="0.2">
      <c r="A121" t="s">
        <v>12926</v>
      </c>
      <c r="B121" t="str">
        <f>VLOOKUP(A121,idlookup!A:B,2,FALSE)</f>
        <v>Solihull</v>
      </c>
      <c r="C121" t="s">
        <v>2532</v>
      </c>
      <c r="D121" t="s">
        <v>32</v>
      </c>
      <c r="E121" t="s">
        <v>2533</v>
      </c>
      <c r="F121" t="s">
        <v>1880</v>
      </c>
      <c r="G121" t="str">
        <f t="shared" si="7"/>
        <v>11/03/2020</v>
      </c>
      <c r="H121" s="2" t="str">
        <f t="shared" si="8"/>
        <v>11/03/2020</v>
      </c>
      <c r="I121" s="2">
        <f t="shared" si="9"/>
        <v>43901</v>
      </c>
      <c r="J121" s="3">
        <f t="shared" si="11"/>
        <v>3</v>
      </c>
      <c r="K121" s="3">
        <f t="shared" si="12"/>
        <v>2020</v>
      </c>
      <c r="L121" s="3" t="b">
        <f t="shared" si="13"/>
        <v>0</v>
      </c>
      <c r="M121" s="2" t="s">
        <v>12984</v>
      </c>
      <c r="N121" s="2"/>
      <c r="O121" s="3" t="b">
        <f t="shared" si="10"/>
        <v>0</v>
      </c>
      <c r="P121" s="2">
        <f>IF(O121,VLOOKUP(C121,reducedpropertiesScrape!A:D,4,FALSE),I121)</f>
        <v>43901</v>
      </c>
      <c r="Q121" s="3">
        <f>MONTH(P121)</f>
        <v>3</v>
      </c>
      <c r="R121" s="3">
        <f>YEAR(P121)</f>
        <v>2020</v>
      </c>
      <c r="S121" s="3" t="b">
        <f>P121&gt;43964</f>
        <v>0</v>
      </c>
    </row>
    <row r="122" spans="1:19" x14ac:dyDescent="0.2">
      <c r="A122" t="s">
        <v>12936</v>
      </c>
      <c r="B122" t="str">
        <f>VLOOKUP(A122,idlookup!A:B,2,FALSE)</f>
        <v>Winchester</v>
      </c>
      <c r="C122" t="s">
        <v>4689</v>
      </c>
      <c r="D122" t="s">
        <v>159</v>
      </c>
      <c r="E122" t="s">
        <v>4690</v>
      </c>
      <c r="F122" t="s">
        <v>1880</v>
      </c>
      <c r="G122" t="str">
        <f t="shared" si="7"/>
        <v>11/03/2020</v>
      </c>
      <c r="H122" s="2" t="str">
        <f t="shared" si="8"/>
        <v>11/03/2020</v>
      </c>
      <c r="I122" s="2">
        <f t="shared" si="9"/>
        <v>43901</v>
      </c>
      <c r="J122" s="3">
        <f t="shared" si="11"/>
        <v>3</v>
      </c>
      <c r="K122" s="3">
        <f t="shared" si="12"/>
        <v>2020</v>
      </c>
      <c r="L122" s="3" t="b">
        <f t="shared" si="13"/>
        <v>0</v>
      </c>
      <c r="M122" s="2" t="s">
        <v>12984</v>
      </c>
      <c r="N122" s="2"/>
      <c r="O122" s="3" t="b">
        <f t="shared" si="10"/>
        <v>0</v>
      </c>
      <c r="P122" s="2">
        <f>IF(O122,VLOOKUP(C122,reducedpropertiesScrape!A:D,4,FALSE),I122)</f>
        <v>43901</v>
      </c>
      <c r="Q122" s="3">
        <f>MONTH(P122)</f>
        <v>3</v>
      </c>
      <c r="R122" s="3">
        <f>YEAR(P122)</f>
        <v>2020</v>
      </c>
      <c r="S122" s="3" t="b">
        <f>P122&gt;43964</f>
        <v>0</v>
      </c>
    </row>
    <row r="123" spans="1:19" x14ac:dyDescent="0.2">
      <c r="A123" t="s">
        <v>12936</v>
      </c>
      <c r="B123" t="str">
        <f>VLOOKUP(A123,idlookup!A:B,2,FALSE)</f>
        <v>Winchester</v>
      </c>
      <c r="C123" t="s">
        <v>4691</v>
      </c>
      <c r="D123" t="s">
        <v>503</v>
      </c>
      <c r="E123" t="s">
        <v>4692</v>
      </c>
      <c r="F123" t="s">
        <v>1880</v>
      </c>
      <c r="G123" t="str">
        <f t="shared" si="7"/>
        <v>11/03/2020</v>
      </c>
      <c r="H123" s="2" t="str">
        <f t="shared" si="8"/>
        <v>11/03/2020</v>
      </c>
      <c r="I123" s="2">
        <f t="shared" si="9"/>
        <v>43901</v>
      </c>
      <c r="J123" s="3">
        <f t="shared" si="11"/>
        <v>3</v>
      </c>
      <c r="K123" s="3">
        <f t="shared" si="12"/>
        <v>2020</v>
      </c>
      <c r="L123" s="3" t="b">
        <f t="shared" si="13"/>
        <v>0</v>
      </c>
      <c r="M123" s="2" t="s">
        <v>12984</v>
      </c>
      <c r="N123" s="2"/>
      <c r="O123" s="3" t="b">
        <f t="shared" si="10"/>
        <v>0</v>
      </c>
      <c r="P123" s="2">
        <f>IF(O123,VLOOKUP(C123,reducedpropertiesScrape!A:D,4,FALSE),I123)</f>
        <v>43901</v>
      </c>
      <c r="Q123" s="3">
        <f>MONTH(P123)</f>
        <v>3</v>
      </c>
      <c r="R123" s="3">
        <f>YEAR(P123)</f>
        <v>2020</v>
      </c>
      <c r="S123" s="3" t="b">
        <f>P123&gt;43964</f>
        <v>0</v>
      </c>
    </row>
    <row r="124" spans="1:19" x14ac:dyDescent="0.2">
      <c r="A124" t="s">
        <v>12936</v>
      </c>
      <c r="B124" t="str">
        <f>VLOOKUP(A124,idlookup!A:B,2,FALSE)</f>
        <v>Winchester</v>
      </c>
      <c r="C124" t="s">
        <v>4695</v>
      </c>
      <c r="D124" t="s">
        <v>267</v>
      </c>
      <c r="E124" t="s">
        <v>4696</v>
      </c>
      <c r="F124" t="s">
        <v>1880</v>
      </c>
      <c r="G124" t="str">
        <f t="shared" si="7"/>
        <v>11/03/2020</v>
      </c>
      <c r="H124" s="2" t="str">
        <f t="shared" si="8"/>
        <v>11/03/2020</v>
      </c>
      <c r="I124" s="2">
        <f t="shared" si="9"/>
        <v>43901</v>
      </c>
      <c r="J124" s="3">
        <f t="shared" si="11"/>
        <v>3</v>
      </c>
      <c r="K124" s="3">
        <f t="shared" si="12"/>
        <v>2020</v>
      </c>
      <c r="L124" s="3" t="b">
        <f t="shared" si="13"/>
        <v>0</v>
      </c>
      <c r="M124" s="2" t="s">
        <v>12984</v>
      </c>
      <c r="N124" s="2"/>
      <c r="O124" s="3" t="b">
        <f t="shared" si="10"/>
        <v>0</v>
      </c>
      <c r="P124" s="2">
        <f>IF(O124,VLOOKUP(C124,reducedpropertiesScrape!A:D,4,FALSE),I124)</f>
        <v>43901</v>
      </c>
      <c r="Q124" s="3">
        <f>MONTH(P124)</f>
        <v>3</v>
      </c>
      <c r="R124" s="3">
        <f>YEAR(P124)</f>
        <v>2020</v>
      </c>
      <c r="S124" s="3" t="b">
        <f>P124&gt;43964</f>
        <v>0</v>
      </c>
    </row>
    <row r="125" spans="1:19" x14ac:dyDescent="0.2">
      <c r="A125" t="s">
        <v>12936</v>
      </c>
      <c r="B125" t="str">
        <f>VLOOKUP(A125,idlookup!A:B,2,FALSE)</f>
        <v>Winchester</v>
      </c>
      <c r="C125" t="s">
        <v>4701</v>
      </c>
      <c r="D125" t="s">
        <v>32</v>
      </c>
      <c r="E125" t="s">
        <v>4559</v>
      </c>
      <c r="F125" t="s">
        <v>1880</v>
      </c>
      <c r="G125" t="str">
        <f t="shared" si="7"/>
        <v>11/03/2020</v>
      </c>
      <c r="H125" s="2" t="str">
        <f t="shared" si="8"/>
        <v>11/03/2020</v>
      </c>
      <c r="I125" s="2">
        <f t="shared" si="9"/>
        <v>43901</v>
      </c>
      <c r="J125" s="3">
        <f t="shared" si="11"/>
        <v>3</v>
      </c>
      <c r="K125" s="3">
        <f t="shared" si="12"/>
        <v>2020</v>
      </c>
      <c r="L125" s="3" t="b">
        <f t="shared" si="13"/>
        <v>0</v>
      </c>
      <c r="M125" s="2" t="s">
        <v>12984</v>
      </c>
      <c r="N125" s="2"/>
      <c r="O125" s="3" t="b">
        <f t="shared" si="10"/>
        <v>0</v>
      </c>
      <c r="P125" s="2">
        <f>IF(O125,VLOOKUP(C125,reducedpropertiesScrape!A:D,4,FALSE),I125)</f>
        <v>43901</v>
      </c>
      <c r="Q125" s="3">
        <f>MONTH(P125)</f>
        <v>3</v>
      </c>
      <c r="R125" s="3">
        <f>YEAR(P125)</f>
        <v>2020</v>
      </c>
      <c r="S125" s="3" t="b">
        <f>P125&gt;43964</f>
        <v>0</v>
      </c>
    </row>
    <row r="126" spans="1:19" x14ac:dyDescent="0.2">
      <c r="A126" t="s">
        <v>12936</v>
      </c>
      <c r="B126" t="str">
        <f>VLOOKUP(A126,idlookup!A:B,2,FALSE)</f>
        <v>Winchester</v>
      </c>
      <c r="C126" t="s">
        <v>4702</v>
      </c>
      <c r="D126" t="s">
        <v>38</v>
      </c>
      <c r="E126" t="s">
        <v>4703</v>
      </c>
      <c r="F126" t="s">
        <v>1880</v>
      </c>
      <c r="G126" t="str">
        <f t="shared" si="7"/>
        <v>11/03/2020</v>
      </c>
      <c r="H126" s="2" t="str">
        <f t="shared" si="8"/>
        <v>11/03/2020</v>
      </c>
      <c r="I126" s="2">
        <f t="shared" si="9"/>
        <v>43901</v>
      </c>
      <c r="J126" s="3">
        <f t="shared" si="11"/>
        <v>3</v>
      </c>
      <c r="K126" s="3">
        <f t="shared" si="12"/>
        <v>2020</v>
      </c>
      <c r="L126" s="3" t="b">
        <f t="shared" si="13"/>
        <v>0</v>
      </c>
      <c r="M126" s="2" t="s">
        <v>12984</v>
      </c>
      <c r="N126" s="2"/>
      <c r="O126" s="3" t="b">
        <f t="shared" si="10"/>
        <v>0</v>
      </c>
      <c r="P126" s="2">
        <f>IF(O126,VLOOKUP(C126,reducedpropertiesScrape!A:D,4,FALSE),I126)</f>
        <v>43901</v>
      </c>
      <c r="Q126" s="3">
        <f>MONTH(P126)</f>
        <v>3</v>
      </c>
      <c r="R126" s="3">
        <f>YEAR(P126)</f>
        <v>2020</v>
      </c>
      <c r="S126" s="3" t="b">
        <f>P126&gt;43964</f>
        <v>0</v>
      </c>
    </row>
    <row r="127" spans="1:19" x14ac:dyDescent="0.2">
      <c r="A127" t="s">
        <v>12945</v>
      </c>
      <c r="B127" t="str">
        <f>VLOOKUP(A127,idlookup!A:B,2,FALSE)</f>
        <v>Bury-St-Edmunds</v>
      </c>
      <c r="C127" t="s">
        <v>6485</v>
      </c>
      <c r="D127" t="s">
        <v>5014</v>
      </c>
      <c r="E127" t="s">
        <v>6486</v>
      </c>
      <c r="F127" t="s">
        <v>1880</v>
      </c>
      <c r="G127" t="str">
        <f t="shared" si="7"/>
        <v>11/03/2020</v>
      </c>
      <c r="H127" s="2" t="str">
        <f t="shared" si="8"/>
        <v>11/03/2020</v>
      </c>
      <c r="I127" s="2">
        <f t="shared" si="9"/>
        <v>43901</v>
      </c>
      <c r="J127" s="3">
        <f t="shared" si="11"/>
        <v>3</v>
      </c>
      <c r="K127" s="3">
        <f t="shared" si="12"/>
        <v>2020</v>
      </c>
      <c r="L127" s="3" t="b">
        <f t="shared" si="13"/>
        <v>0</v>
      </c>
      <c r="M127" s="2" t="s">
        <v>12984</v>
      </c>
      <c r="N127" s="2"/>
      <c r="O127" s="3" t="b">
        <f t="shared" si="10"/>
        <v>0</v>
      </c>
      <c r="P127" s="2">
        <f>IF(O127,VLOOKUP(C127,reducedpropertiesScrape!A:D,4,FALSE),I127)</f>
        <v>43901</v>
      </c>
      <c r="Q127" s="3">
        <f>MONTH(P127)</f>
        <v>3</v>
      </c>
      <c r="R127" s="3">
        <f>YEAR(P127)</f>
        <v>2020</v>
      </c>
      <c r="S127" s="3" t="b">
        <f>P127&gt;43964</f>
        <v>0</v>
      </c>
    </row>
    <row r="128" spans="1:19" x14ac:dyDescent="0.2">
      <c r="A128" t="s">
        <v>12945</v>
      </c>
      <c r="B128" t="str">
        <f>VLOOKUP(A128,idlookup!A:B,2,FALSE)</f>
        <v>Bury-St-Edmunds</v>
      </c>
      <c r="C128" t="s">
        <v>6489</v>
      </c>
      <c r="D128" t="s">
        <v>75</v>
      </c>
      <c r="E128" t="s">
        <v>6317</v>
      </c>
      <c r="F128" t="s">
        <v>1880</v>
      </c>
      <c r="G128" t="str">
        <f t="shared" si="7"/>
        <v>11/03/2020</v>
      </c>
      <c r="H128" s="2" t="str">
        <f t="shared" si="8"/>
        <v>11/03/2020</v>
      </c>
      <c r="I128" s="2">
        <f t="shared" si="9"/>
        <v>43901</v>
      </c>
      <c r="J128" s="3">
        <f t="shared" si="11"/>
        <v>3</v>
      </c>
      <c r="K128" s="3">
        <f t="shared" si="12"/>
        <v>2020</v>
      </c>
      <c r="L128" s="3" t="b">
        <f t="shared" si="13"/>
        <v>0</v>
      </c>
      <c r="M128" s="2" t="s">
        <v>12984</v>
      </c>
      <c r="N128" s="2"/>
      <c r="O128" s="3" t="b">
        <f t="shared" si="10"/>
        <v>0</v>
      </c>
      <c r="P128" s="2">
        <f>IF(O128,VLOOKUP(C128,reducedpropertiesScrape!A:D,4,FALSE),I128)</f>
        <v>43901</v>
      </c>
      <c r="Q128" s="3">
        <f>MONTH(P128)</f>
        <v>3</v>
      </c>
      <c r="R128" s="3">
        <f>YEAR(P128)</f>
        <v>2020</v>
      </c>
      <c r="S128" s="3" t="b">
        <f>P128&gt;43964</f>
        <v>0</v>
      </c>
    </row>
    <row r="129" spans="1:19" x14ac:dyDescent="0.2">
      <c r="A129" t="s">
        <v>12952</v>
      </c>
      <c r="B129" t="str">
        <f>VLOOKUP(A129,idlookup!A:B,2,FALSE)</f>
        <v>Coventry</v>
      </c>
      <c r="C129" t="s">
        <v>7670</v>
      </c>
      <c r="D129" t="s">
        <v>7</v>
      </c>
      <c r="E129" t="s">
        <v>7671</v>
      </c>
      <c r="F129" t="s">
        <v>1880</v>
      </c>
      <c r="G129" t="str">
        <f t="shared" si="7"/>
        <v>11/03/2020</v>
      </c>
      <c r="H129" s="2" t="str">
        <f t="shared" si="8"/>
        <v>11/03/2020</v>
      </c>
      <c r="I129" s="2">
        <f t="shared" si="9"/>
        <v>43901</v>
      </c>
      <c r="J129" s="3">
        <f t="shared" si="11"/>
        <v>3</v>
      </c>
      <c r="K129" s="3">
        <f t="shared" si="12"/>
        <v>2020</v>
      </c>
      <c r="L129" s="3" t="b">
        <f t="shared" si="13"/>
        <v>0</v>
      </c>
      <c r="M129" s="2" t="s">
        <v>12984</v>
      </c>
      <c r="N129" s="2"/>
      <c r="O129" s="3" t="b">
        <f t="shared" si="10"/>
        <v>0</v>
      </c>
      <c r="P129" s="2">
        <f>IF(O129,VLOOKUP(C129,reducedpropertiesScrape!A:D,4,FALSE),I129)</f>
        <v>43901</v>
      </c>
      <c r="Q129" s="3">
        <f>MONTH(P129)</f>
        <v>3</v>
      </c>
      <c r="R129" s="3">
        <f>YEAR(P129)</f>
        <v>2020</v>
      </c>
      <c r="S129" s="3" t="b">
        <f>P129&gt;43964</f>
        <v>0</v>
      </c>
    </row>
    <row r="130" spans="1:19" x14ac:dyDescent="0.2">
      <c r="A130" t="s">
        <v>12959</v>
      </c>
      <c r="B130" t="str">
        <f>VLOOKUP(A130,idlookup!A:B,2,FALSE)</f>
        <v>Gloucester</v>
      </c>
      <c r="C130" t="s">
        <v>9059</v>
      </c>
      <c r="D130" t="s">
        <v>23</v>
      </c>
      <c r="E130" t="s">
        <v>9060</v>
      </c>
      <c r="F130" t="s">
        <v>1880</v>
      </c>
      <c r="G130" t="str">
        <f t="shared" ref="G130:G193" si="14">SUBSTITUTE(SUBSTITUTE(F130,"Added ",""),"on ","")</f>
        <v>11/03/2020</v>
      </c>
      <c r="H130" s="2" t="str">
        <f t="shared" ref="H130:H193" si="15">SUBSTITUTE(SUBSTITUTE(G130,"yesterday","19/05/2020"),"today","20/05/2020")</f>
        <v>11/03/2020</v>
      </c>
      <c r="I130" s="2">
        <f t="shared" ref="I130:I193" si="16">DATE(RIGHT(H130,4),MID(H130,4,2),LEFT(H130,2))</f>
        <v>43901</v>
      </c>
      <c r="J130" s="3">
        <f t="shared" si="11"/>
        <v>3</v>
      </c>
      <c r="K130" s="3">
        <f t="shared" si="12"/>
        <v>2020</v>
      </c>
      <c r="L130" s="3" t="b">
        <f t="shared" si="13"/>
        <v>0</v>
      </c>
      <c r="M130" s="2" t="s">
        <v>12984</v>
      </c>
      <c r="N130" s="2"/>
      <c r="O130" s="3" t="b">
        <f t="shared" ref="O130:O193" si="17">COUNTIF(H130,"*reduced*")&gt;0</f>
        <v>0</v>
      </c>
      <c r="P130" s="2">
        <f>IF(O130,VLOOKUP(C130,reducedpropertiesScrape!A:D,4,FALSE),I130)</f>
        <v>43901</v>
      </c>
      <c r="Q130" s="3">
        <f>MONTH(P130)</f>
        <v>3</v>
      </c>
      <c r="R130" s="3">
        <f>YEAR(P130)</f>
        <v>2020</v>
      </c>
      <c r="S130" s="3" t="b">
        <f>P130&gt;43964</f>
        <v>0</v>
      </c>
    </row>
    <row r="131" spans="1:19" x14ac:dyDescent="0.2">
      <c r="A131" t="s">
        <v>12924</v>
      </c>
      <c r="B131" t="str">
        <f>VLOOKUP(A131,idlookup!A:B,2,FALSE)</f>
        <v>Bath</v>
      </c>
      <c r="C131" t="s">
        <v>2275</v>
      </c>
      <c r="D131" t="s">
        <v>53</v>
      </c>
      <c r="E131" t="s">
        <v>2276</v>
      </c>
      <c r="F131" t="s">
        <v>2277</v>
      </c>
      <c r="G131" t="str">
        <f t="shared" si="14"/>
        <v>12/03/2020</v>
      </c>
      <c r="H131" s="2" t="str">
        <f t="shared" si="15"/>
        <v>12/03/2020</v>
      </c>
      <c r="I131" s="2">
        <f t="shared" si="16"/>
        <v>43902</v>
      </c>
      <c r="J131" s="3">
        <f t="shared" ref="J131:J194" si="18">MONTH(I131)</f>
        <v>3</v>
      </c>
      <c r="K131" s="3">
        <f t="shared" ref="K131:K194" si="19">YEAR(I131)</f>
        <v>2020</v>
      </c>
      <c r="L131" s="3" t="b">
        <f t="shared" ref="L131:L194" si="20">I131&gt;43964</f>
        <v>0</v>
      </c>
      <c r="M131" s="2" t="s">
        <v>12984</v>
      </c>
      <c r="N131" s="2"/>
      <c r="O131" s="3" t="b">
        <f t="shared" si="17"/>
        <v>0</v>
      </c>
      <c r="P131" s="2">
        <f>IF(O131,VLOOKUP(C131,reducedpropertiesScrape!A:D,4,FALSE),I131)</f>
        <v>43902</v>
      </c>
      <c r="Q131" s="3">
        <f>MONTH(P131)</f>
        <v>3</v>
      </c>
      <c r="R131" s="3">
        <f>YEAR(P131)</f>
        <v>2020</v>
      </c>
      <c r="S131" s="3" t="b">
        <f>P131&gt;43964</f>
        <v>0</v>
      </c>
    </row>
    <row r="132" spans="1:19" x14ac:dyDescent="0.2">
      <c r="A132" t="s">
        <v>12928</v>
      </c>
      <c r="B132" t="str">
        <f>VLOOKUP(A132,idlookup!A:B,2,FALSE)</f>
        <v>St-Albans</v>
      </c>
      <c r="C132" t="s">
        <v>3068</v>
      </c>
      <c r="D132" t="s">
        <v>35</v>
      </c>
      <c r="E132" t="s">
        <v>3069</v>
      </c>
      <c r="F132" t="s">
        <v>2277</v>
      </c>
      <c r="G132" t="str">
        <f t="shared" si="14"/>
        <v>12/03/2020</v>
      </c>
      <c r="H132" s="2" t="str">
        <f t="shared" si="15"/>
        <v>12/03/2020</v>
      </c>
      <c r="I132" s="2">
        <f t="shared" si="16"/>
        <v>43902</v>
      </c>
      <c r="J132" s="3">
        <f t="shared" si="18"/>
        <v>3</v>
      </c>
      <c r="K132" s="3">
        <f t="shared" si="19"/>
        <v>2020</v>
      </c>
      <c r="L132" s="3" t="b">
        <f t="shared" si="20"/>
        <v>0</v>
      </c>
      <c r="M132" s="2" t="s">
        <v>12984</v>
      </c>
      <c r="N132" s="2"/>
      <c r="O132" s="3" t="b">
        <f t="shared" si="17"/>
        <v>0</v>
      </c>
      <c r="P132" s="2">
        <f>IF(O132,VLOOKUP(C132,reducedpropertiesScrape!A:D,4,FALSE),I132)</f>
        <v>43902</v>
      </c>
      <c r="Q132" s="3">
        <f>MONTH(P132)</f>
        <v>3</v>
      </c>
      <c r="R132" s="3">
        <f>YEAR(P132)</f>
        <v>2020</v>
      </c>
      <c r="S132" s="3" t="b">
        <f>P132&gt;43964</f>
        <v>0</v>
      </c>
    </row>
    <row r="133" spans="1:19" x14ac:dyDescent="0.2">
      <c r="A133" t="s">
        <v>12936</v>
      </c>
      <c r="B133" t="str">
        <f>VLOOKUP(A133,idlookup!A:B,2,FALSE)</f>
        <v>Winchester</v>
      </c>
      <c r="C133" t="s">
        <v>4680</v>
      </c>
      <c r="D133" t="s">
        <v>50</v>
      </c>
      <c r="E133" t="s">
        <v>4681</v>
      </c>
      <c r="F133" t="s">
        <v>2277</v>
      </c>
      <c r="G133" t="str">
        <f t="shared" si="14"/>
        <v>12/03/2020</v>
      </c>
      <c r="H133" s="2" t="str">
        <f t="shared" si="15"/>
        <v>12/03/2020</v>
      </c>
      <c r="I133" s="2">
        <f t="shared" si="16"/>
        <v>43902</v>
      </c>
      <c r="J133" s="3">
        <f t="shared" si="18"/>
        <v>3</v>
      </c>
      <c r="K133" s="3">
        <f t="shared" si="19"/>
        <v>2020</v>
      </c>
      <c r="L133" s="3" t="b">
        <f t="shared" si="20"/>
        <v>0</v>
      </c>
      <c r="M133" s="2" t="s">
        <v>12984</v>
      </c>
      <c r="N133" s="2"/>
      <c r="O133" s="3" t="b">
        <f t="shared" si="17"/>
        <v>0</v>
      </c>
      <c r="P133" s="2">
        <f>IF(O133,VLOOKUP(C133,reducedpropertiesScrape!A:D,4,FALSE),I133)</f>
        <v>43902</v>
      </c>
      <c r="Q133" s="3">
        <f>MONTH(P133)</f>
        <v>3</v>
      </c>
      <c r="R133" s="3">
        <f>YEAR(P133)</f>
        <v>2020</v>
      </c>
      <c r="S133" s="3" t="b">
        <f>P133&gt;43964</f>
        <v>0</v>
      </c>
    </row>
    <row r="134" spans="1:19" x14ac:dyDescent="0.2">
      <c r="A134" t="s">
        <v>12936</v>
      </c>
      <c r="B134" t="str">
        <f>VLOOKUP(A134,idlookup!A:B,2,FALSE)</f>
        <v>Winchester</v>
      </c>
      <c r="C134" t="s">
        <v>4682</v>
      </c>
      <c r="D134" t="s">
        <v>454</v>
      </c>
      <c r="E134" t="s">
        <v>4683</v>
      </c>
      <c r="F134" t="s">
        <v>2277</v>
      </c>
      <c r="G134" t="str">
        <f t="shared" si="14"/>
        <v>12/03/2020</v>
      </c>
      <c r="H134" s="2" t="str">
        <f t="shared" si="15"/>
        <v>12/03/2020</v>
      </c>
      <c r="I134" s="2">
        <f t="shared" si="16"/>
        <v>43902</v>
      </c>
      <c r="J134" s="3">
        <f t="shared" si="18"/>
        <v>3</v>
      </c>
      <c r="K134" s="3">
        <f t="shared" si="19"/>
        <v>2020</v>
      </c>
      <c r="L134" s="3" t="b">
        <f t="shared" si="20"/>
        <v>0</v>
      </c>
      <c r="M134" s="2" t="s">
        <v>12984</v>
      </c>
      <c r="N134" s="2"/>
      <c r="O134" s="3" t="b">
        <f t="shared" si="17"/>
        <v>0</v>
      </c>
      <c r="P134" s="2">
        <f>IF(O134,VLOOKUP(C134,reducedpropertiesScrape!A:D,4,FALSE),I134)</f>
        <v>43902</v>
      </c>
      <c r="Q134" s="3">
        <f>MONTH(P134)</f>
        <v>3</v>
      </c>
      <c r="R134" s="3">
        <f>YEAR(P134)</f>
        <v>2020</v>
      </c>
      <c r="S134" s="3" t="b">
        <f>P134&gt;43964</f>
        <v>0</v>
      </c>
    </row>
    <row r="135" spans="1:19" x14ac:dyDescent="0.2">
      <c r="A135" t="s">
        <v>12936</v>
      </c>
      <c r="B135" t="str">
        <f>VLOOKUP(A135,idlookup!A:B,2,FALSE)</f>
        <v>Winchester</v>
      </c>
      <c r="C135" t="s">
        <v>4687</v>
      </c>
      <c r="D135" t="s">
        <v>53</v>
      </c>
      <c r="E135" t="s">
        <v>4688</v>
      </c>
      <c r="F135" t="s">
        <v>2277</v>
      </c>
      <c r="G135" t="str">
        <f t="shared" si="14"/>
        <v>12/03/2020</v>
      </c>
      <c r="H135" s="2" t="str">
        <f t="shared" si="15"/>
        <v>12/03/2020</v>
      </c>
      <c r="I135" s="2">
        <f t="shared" si="16"/>
        <v>43902</v>
      </c>
      <c r="J135" s="3">
        <f t="shared" si="18"/>
        <v>3</v>
      </c>
      <c r="K135" s="3">
        <f t="shared" si="19"/>
        <v>2020</v>
      </c>
      <c r="L135" s="3" t="b">
        <f t="shared" si="20"/>
        <v>0</v>
      </c>
      <c r="M135" s="2" t="s">
        <v>12984</v>
      </c>
      <c r="N135" s="2"/>
      <c r="O135" s="3" t="b">
        <f t="shared" si="17"/>
        <v>0</v>
      </c>
      <c r="P135" s="2">
        <f>IF(O135,VLOOKUP(C135,reducedpropertiesScrape!A:D,4,FALSE),I135)</f>
        <v>43902</v>
      </c>
      <c r="Q135" s="3">
        <f>MONTH(P135)</f>
        <v>3</v>
      </c>
      <c r="R135" s="3">
        <f>YEAR(P135)</f>
        <v>2020</v>
      </c>
      <c r="S135" s="3" t="b">
        <f>P135&gt;43964</f>
        <v>0</v>
      </c>
    </row>
    <row r="136" spans="1:19" x14ac:dyDescent="0.2">
      <c r="A136" t="s">
        <v>12945</v>
      </c>
      <c r="B136" t="str">
        <f>VLOOKUP(A136,idlookup!A:B,2,FALSE)</f>
        <v>Bury-St-Edmunds</v>
      </c>
      <c r="C136" t="s">
        <v>6483</v>
      </c>
      <c r="D136" t="s">
        <v>50</v>
      </c>
      <c r="E136" t="s">
        <v>6484</v>
      </c>
      <c r="F136" t="s">
        <v>2277</v>
      </c>
      <c r="G136" t="str">
        <f t="shared" si="14"/>
        <v>12/03/2020</v>
      </c>
      <c r="H136" s="2" t="str">
        <f t="shared" si="15"/>
        <v>12/03/2020</v>
      </c>
      <c r="I136" s="2">
        <f t="shared" si="16"/>
        <v>43902</v>
      </c>
      <c r="J136" s="3">
        <f t="shared" si="18"/>
        <v>3</v>
      </c>
      <c r="K136" s="3">
        <f t="shared" si="19"/>
        <v>2020</v>
      </c>
      <c r="L136" s="3" t="b">
        <f t="shared" si="20"/>
        <v>0</v>
      </c>
      <c r="M136" s="2" t="s">
        <v>12984</v>
      </c>
      <c r="N136" s="2"/>
      <c r="O136" s="3" t="b">
        <f t="shared" si="17"/>
        <v>0</v>
      </c>
      <c r="P136" s="2">
        <f>IF(O136,VLOOKUP(C136,reducedpropertiesScrape!A:D,4,FALSE),I136)</f>
        <v>43902</v>
      </c>
      <c r="Q136" s="3">
        <f>MONTH(P136)</f>
        <v>3</v>
      </c>
      <c r="R136" s="3">
        <f>YEAR(P136)</f>
        <v>2020</v>
      </c>
      <c r="S136" s="3" t="b">
        <f>P136&gt;43964</f>
        <v>0</v>
      </c>
    </row>
    <row r="137" spans="1:19" x14ac:dyDescent="0.2">
      <c r="A137" t="s">
        <v>12932</v>
      </c>
      <c r="B137" t="str">
        <f>VLOOKUP(A137,idlookup!A:B,2,FALSE)</f>
        <v>Swindon</v>
      </c>
      <c r="C137" t="s">
        <v>3728</v>
      </c>
      <c r="D137" t="s">
        <v>23</v>
      </c>
      <c r="E137" t="s">
        <v>3729</v>
      </c>
      <c r="F137" t="s">
        <v>3730</v>
      </c>
      <c r="G137" t="str">
        <f t="shared" si="14"/>
        <v>13/03/2020</v>
      </c>
      <c r="H137" s="2" t="str">
        <f t="shared" si="15"/>
        <v>13/03/2020</v>
      </c>
      <c r="I137" s="2">
        <f t="shared" si="16"/>
        <v>43903</v>
      </c>
      <c r="J137" s="3">
        <f t="shared" si="18"/>
        <v>3</v>
      </c>
      <c r="K137" s="3">
        <f t="shared" si="19"/>
        <v>2020</v>
      </c>
      <c r="L137" s="3" t="b">
        <f t="shared" si="20"/>
        <v>0</v>
      </c>
      <c r="M137" s="2" t="s">
        <v>12984</v>
      </c>
      <c r="N137" s="2"/>
      <c r="O137" s="3" t="b">
        <f t="shared" si="17"/>
        <v>0</v>
      </c>
      <c r="P137" s="2">
        <f>IF(O137,VLOOKUP(C137,reducedpropertiesScrape!A:D,4,FALSE),I137)</f>
        <v>43903</v>
      </c>
      <c r="Q137" s="3">
        <f>MONTH(P137)</f>
        <v>3</v>
      </c>
      <c r="R137" s="3">
        <f>YEAR(P137)</f>
        <v>2020</v>
      </c>
      <c r="S137" s="3" t="b">
        <f>P137&gt;43964</f>
        <v>0</v>
      </c>
    </row>
    <row r="138" spans="1:19" x14ac:dyDescent="0.2">
      <c r="A138" t="s">
        <v>12936</v>
      </c>
      <c r="B138" t="str">
        <f>VLOOKUP(A138,idlookup!A:B,2,FALSE)</f>
        <v>Winchester</v>
      </c>
      <c r="C138" t="s">
        <v>4672</v>
      </c>
      <c r="D138" t="s">
        <v>23</v>
      </c>
      <c r="E138" t="s">
        <v>4673</v>
      </c>
      <c r="F138" t="s">
        <v>3730</v>
      </c>
      <c r="G138" t="str">
        <f t="shared" si="14"/>
        <v>13/03/2020</v>
      </c>
      <c r="H138" s="2" t="str">
        <f t="shared" si="15"/>
        <v>13/03/2020</v>
      </c>
      <c r="I138" s="2">
        <f t="shared" si="16"/>
        <v>43903</v>
      </c>
      <c r="J138" s="3">
        <f t="shared" si="18"/>
        <v>3</v>
      </c>
      <c r="K138" s="3">
        <f t="shared" si="19"/>
        <v>2020</v>
      </c>
      <c r="L138" s="3" t="b">
        <f t="shared" si="20"/>
        <v>0</v>
      </c>
      <c r="M138" s="2" t="s">
        <v>12984</v>
      </c>
      <c r="N138" s="2"/>
      <c r="O138" s="3" t="b">
        <f t="shared" si="17"/>
        <v>0</v>
      </c>
      <c r="P138" s="2">
        <f>IF(O138,VLOOKUP(C138,reducedpropertiesScrape!A:D,4,FALSE),I138)</f>
        <v>43903</v>
      </c>
      <c r="Q138" s="3">
        <f>MONTH(P138)</f>
        <v>3</v>
      </c>
      <c r="R138" s="3">
        <f>YEAR(P138)</f>
        <v>2020</v>
      </c>
      <c r="S138" s="3" t="b">
        <f>P138&gt;43964</f>
        <v>0</v>
      </c>
    </row>
    <row r="139" spans="1:19" x14ac:dyDescent="0.2">
      <c r="A139" t="s">
        <v>12936</v>
      </c>
      <c r="B139" t="str">
        <f>VLOOKUP(A139,idlookup!A:B,2,FALSE)</f>
        <v>Winchester</v>
      </c>
      <c r="C139" t="s">
        <v>4674</v>
      </c>
      <c r="D139" t="s">
        <v>87</v>
      </c>
      <c r="E139" t="s">
        <v>4675</v>
      </c>
      <c r="F139" t="s">
        <v>3730</v>
      </c>
      <c r="G139" t="str">
        <f t="shared" si="14"/>
        <v>13/03/2020</v>
      </c>
      <c r="H139" s="2" t="str">
        <f t="shared" si="15"/>
        <v>13/03/2020</v>
      </c>
      <c r="I139" s="2">
        <f t="shared" si="16"/>
        <v>43903</v>
      </c>
      <c r="J139" s="3">
        <f t="shared" si="18"/>
        <v>3</v>
      </c>
      <c r="K139" s="3">
        <f t="shared" si="19"/>
        <v>2020</v>
      </c>
      <c r="L139" s="3" t="b">
        <f t="shared" si="20"/>
        <v>0</v>
      </c>
      <c r="M139" s="2" t="s">
        <v>12984</v>
      </c>
      <c r="N139" s="2"/>
      <c r="O139" s="3" t="b">
        <f t="shared" si="17"/>
        <v>0</v>
      </c>
      <c r="P139" s="2">
        <f>IF(O139,VLOOKUP(C139,reducedpropertiesScrape!A:D,4,FALSE),I139)</f>
        <v>43903</v>
      </c>
      <c r="Q139" s="3">
        <f>MONTH(P139)</f>
        <v>3</v>
      </c>
      <c r="R139" s="3">
        <f>YEAR(P139)</f>
        <v>2020</v>
      </c>
      <c r="S139" s="3" t="b">
        <f>P139&gt;43964</f>
        <v>0</v>
      </c>
    </row>
    <row r="140" spans="1:19" x14ac:dyDescent="0.2">
      <c r="A140" t="s">
        <v>12936</v>
      </c>
      <c r="B140" t="str">
        <f>VLOOKUP(A140,idlookup!A:B,2,FALSE)</f>
        <v>Winchester</v>
      </c>
      <c r="C140" t="s">
        <v>4676</v>
      </c>
      <c r="D140" t="s">
        <v>454</v>
      </c>
      <c r="E140" t="s">
        <v>4677</v>
      </c>
      <c r="F140" t="s">
        <v>3730</v>
      </c>
      <c r="G140" t="str">
        <f t="shared" si="14"/>
        <v>13/03/2020</v>
      </c>
      <c r="H140" s="2" t="str">
        <f t="shared" si="15"/>
        <v>13/03/2020</v>
      </c>
      <c r="I140" s="2">
        <f t="shared" si="16"/>
        <v>43903</v>
      </c>
      <c r="J140" s="3">
        <f t="shared" si="18"/>
        <v>3</v>
      </c>
      <c r="K140" s="3">
        <f t="shared" si="19"/>
        <v>2020</v>
      </c>
      <c r="L140" s="3" t="b">
        <f t="shared" si="20"/>
        <v>0</v>
      </c>
      <c r="M140" s="2" t="s">
        <v>12984</v>
      </c>
      <c r="N140" s="2"/>
      <c r="O140" s="3" t="b">
        <f t="shared" si="17"/>
        <v>0</v>
      </c>
      <c r="P140" s="2">
        <f>IF(O140,VLOOKUP(C140,reducedpropertiesScrape!A:D,4,FALSE),I140)</f>
        <v>43903</v>
      </c>
      <c r="Q140" s="3">
        <f>MONTH(P140)</f>
        <v>3</v>
      </c>
      <c r="R140" s="3">
        <f>YEAR(P140)</f>
        <v>2020</v>
      </c>
      <c r="S140" s="3" t="b">
        <f>P140&gt;43964</f>
        <v>0</v>
      </c>
    </row>
    <row r="141" spans="1:19" x14ac:dyDescent="0.2">
      <c r="A141" t="s">
        <v>12936</v>
      </c>
      <c r="B141" t="str">
        <f>VLOOKUP(A141,idlookup!A:B,2,FALSE)</f>
        <v>Winchester</v>
      </c>
      <c r="C141" t="s">
        <v>4678</v>
      </c>
      <c r="D141" t="s">
        <v>35</v>
      </c>
      <c r="E141" t="s">
        <v>4679</v>
      </c>
      <c r="F141" t="s">
        <v>3730</v>
      </c>
      <c r="G141" t="str">
        <f t="shared" si="14"/>
        <v>13/03/2020</v>
      </c>
      <c r="H141" s="2" t="str">
        <f t="shared" si="15"/>
        <v>13/03/2020</v>
      </c>
      <c r="I141" s="2">
        <f t="shared" si="16"/>
        <v>43903</v>
      </c>
      <c r="J141" s="3">
        <f t="shared" si="18"/>
        <v>3</v>
      </c>
      <c r="K141" s="3">
        <f t="shared" si="19"/>
        <v>2020</v>
      </c>
      <c r="L141" s="3" t="b">
        <f t="shared" si="20"/>
        <v>0</v>
      </c>
      <c r="M141" s="2" t="s">
        <v>12984</v>
      </c>
      <c r="N141" s="2"/>
      <c r="O141" s="3" t="b">
        <f t="shared" si="17"/>
        <v>0</v>
      </c>
      <c r="P141" s="2">
        <f>IF(O141,VLOOKUP(C141,reducedpropertiesScrape!A:D,4,FALSE),I141)</f>
        <v>43903</v>
      </c>
      <c r="Q141" s="3">
        <f>MONTH(P141)</f>
        <v>3</v>
      </c>
      <c r="R141" s="3">
        <f>YEAR(P141)</f>
        <v>2020</v>
      </c>
      <c r="S141" s="3" t="b">
        <f>P141&gt;43964</f>
        <v>0</v>
      </c>
    </row>
    <row r="142" spans="1:19" x14ac:dyDescent="0.2">
      <c r="A142" t="s">
        <v>12945</v>
      </c>
      <c r="B142" t="str">
        <f>VLOOKUP(A142,idlookup!A:B,2,FALSE)</f>
        <v>Bury-St-Edmunds</v>
      </c>
      <c r="C142" t="s">
        <v>6361</v>
      </c>
      <c r="D142" t="s">
        <v>38</v>
      </c>
      <c r="E142" t="s">
        <v>6362</v>
      </c>
      <c r="F142" t="s">
        <v>3730</v>
      </c>
      <c r="G142" t="str">
        <f t="shared" si="14"/>
        <v>13/03/2020</v>
      </c>
      <c r="H142" s="2" t="str">
        <f t="shared" si="15"/>
        <v>13/03/2020</v>
      </c>
      <c r="I142" s="2">
        <f t="shared" si="16"/>
        <v>43903</v>
      </c>
      <c r="J142" s="3">
        <f t="shared" si="18"/>
        <v>3</v>
      </c>
      <c r="K142" s="3">
        <f t="shared" si="19"/>
        <v>2020</v>
      </c>
      <c r="L142" s="3" t="b">
        <f t="shared" si="20"/>
        <v>0</v>
      </c>
      <c r="M142" s="2" t="s">
        <v>12984</v>
      </c>
      <c r="N142" s="2"/>
      <c r="O142" s="3" t="b">
        <f t="shared" si="17"/>
        <v>0</v>
      </c>
      <c r="P142" s="2">
        <f>IF(O142,VLOOKUP(C142,reducedpropertiesScrape!A:D,4,FALSE),I142)</f>
        <v>43903</v>
      </c>
      <c r="Q142" s="3">
        <f>MONTH(P142)</f>
        <v>3</v>
      </c>
      <c r="R142" s="3">
        <f>YEAR(P142)</f>
        <v>2020</v>
      </c>
      <c r="S142" s="3" t="b">
        <f>P142&gt;43964</f>
        <v>0</v>
      </c>
    </row>
    <row r="143" spans="1:19" x14ac:dyDescent="0.2">
      <c r="A143" t="s">
        <v>12945</v>
      </c>
      <c r="B143" t="str">
        <f>VLOOKUP(A143,idlookup!A:B,2,FALSE)</f>
        <v>Bury-St-Edmunds</v>
      </c>
      <c r="C143" t="s">
        <v>6473</v>
      </c>
      <c r="D143" t="s">
        <v>38</v>
      </c>
      <c r="E143" t="s">
        <v>6362</v>
      </c>
      <c r="F143" t="s">
        <v>3730</v>
      </c>
      <c r="G143" t="str">
        <f t="shared" si="14"/>
        <v>13/03/2020</v>
      </c>
      <c r="H143" s="2" t="str">
        <f t="shared" si="15"/>
        <v>13/03/2020</v>
      </c>
      <c r="I143" s="2">
        <f t="shared" si="16"/>
        <v>43903</v>
      </c>
      <c r="J143" s="3">
        <f t="shared" si="18"/>
        <v>3</v>
      </c>
      <c r="K143" s="3">
        <f t="shared" si="19"/>
        <v>2020</v>
      </c>
      <c r="L143" s="3" t="b">
        <f t="shared" si="20"/>
        <v>0</v>
      </c>
      <c r="M143" s="2" t="s">
        <v>12984</v>
      </c>
      <c r="N143" s="2"/>
      <c r="O143" s="3" t="b">
        <f t="shared" si="17"/>
        <v>0</v>
      </c>
      <c r="P143" s="2">
        <f>IF(O143,VLOOKUP(C143,reducedpropertiesScrape!A:D,4,FALSE),I143)</f>
        <v>43903</v>
      </c>
      <c r="Q143" s="3">
        <f>MONTH(P143)</f>
        <v>3</v>
      </c>
      <c r="R143" s="3">
        <f>YEAR(P143)</f>
        <v>2020</v>
      </c>
      <c r="S143" s="3" t="b">
        <f>P143&gt;43964</f>
        <v>0</v>
      </c>
    </row>
    <row r="144" spans="1:19" x14ac:dyDescent="0.2">
      <c r="A144" t="s">
        <v>12945</v>
      </c>
      <c r="B144" t="str">
        <f>VLOOKUP(A144,idlookup!A:B,2,FALSE)</f>
        <v>Bury-St-Edmunds</v>
      </c>
      <c r="C144" t="s">
        <v>6361</v>
      </c>
      <c r="D144" t="s">
        <v>38</v>
      </c>
      <c r="E144" t="s">
        <v>6362</v>
      </c>
      <c r="F144" t="s">
        <v>3730</v>
      </c>
      <c r="G144" t="str">
        <f t="shared" si="14"/>
        <v>13/03/2020</v>
      </c>
      <c r="H144" s="2" t="str">
        <f t="shared" si="15"/>
        <v>13/03/2020</v>
      </c>
      <c r="I144" s="2">
        <f t="shared" si="16"/>
        <v>43903</v>
      </c>
      <c r="J144" s="3">
        <f t="shared" si="18"/>
        <v>3</v>
      </c>
      <c r="K144" s="3">
        <f t="shared" si="19"/>
        <v>2020</v>
      </c>
      <c r="L144" s="3" t="b">
        <f t="shared" si="20"/>
        <v>0</v>
      </c>
      <c r="M144" s="2" t="s">
        <v>12984</v>
      </c>
      <c r="N144" s="2"/>
      <c r="O144" s="3" t="b">
        <f t="shared" si="17"/>
        <v>0</v>
      </c>
      <c r="P144" s="2">
        <f>IF(O144,VLOOKUP(C144,reducedpropertiesScrape!A:D,4,FALSE),I144)</f>
        <v>43903</v>
      </c>
      <c r="Q144" s="3">
        <f>MONTH(P144)</f>
        <v>3</v>
      </c>
      <c r="R144" s="3">
        <f>YEAR(P144)</f>
        <v>2020</v>
      </c>
      <c r="S144" s="3" t="b">
        <f>P144&gt;43964</f>
        <v>0</v>
      </c>
    </row>
    <row r="145" spans="1:19" x14ac:dyDescent="0.2">
      <c r="A145" t="s">
        <v>12945</v>
      </c>
      <c r="B145" t="str">
        <f>VLOOKUP(A145,idlookup!A:B,2,FALSE)</f>
        <v>Bury-St-Edmunds</v>
      </c>
      <c r="C145" t="s">
        <v>6474</v>
      </c>
      <c r="D145" t="s">
        <v>38</v>
      </c>
      <c r="E145" t="s">
        <v>6362</v>
      </c>
      <c r="F145" t="s">
        <v>3730</v>
      </c>
      <c r="G145" t="str">
        <f t="shared" si="14"/>
        <v>13/03/2020</v>
      </c>
      <c r="H145" s="2" t="str">
        <f t="shared" si="15"/>
        <v>13/03/2020</v>
      </c>
      <c r="I145" s="2">
        <f t="shared" si="16"/>
        <v>43903</v>
      </c>
      <c r="J145" s="3">
        <f t="shared" si="18"/>
        <v>3</v>
      </c>
      <c r="K145" s="3">
        <f t="shared" si="19"/>
        <v>2020</v>
      </c>
      <c r="L145" s="3" t="b">
        <f t="shared" si="20"/>
        <v>0</v>
      </c>
      <c r="M145" s="2" t="s">
        <v>12984</v>
      </c>
      <c r="N145" s="2"/>
      <c r="O145" s="3" t="b">
        <f t="shared" si="17"/>
        <v>0</v>
      </c>
      <c r="P145" s="2">
        <f>IF(O145,VLOOKUP(C145,reducedpropertiesScrape!A:D,4,FALSE),I145)</f>
        <v>43903</v>
      </c>
      <c r="Q145" s="3">
        <f>MONTH(P145)</f>
        <v>3</v>
      </c>
      <c r="R145" s="3">
        <f>YEAR(P145)</f>
        <v>2020</v>
      </c>
      <c r="S145" s="3" t="b">
        <f>P145&gt;43964</f>
        <v>0</v>
      </c>
    </row>
    <row r="146" spans="1:19" x14ac:dyDescent="0.2">
      <c r="A146" t="s">
        <v>12945</v>
      </c>
      <c r="B146" t="str">
        <f>VLOOKUP(A146,idlookup!A:B,2,FALSE)</f>
        <v>Bury-St-Edmunds</v>
      </c>
      <c r="C146" t="s">
        <v>6477</v>
      </c>
      <c r="D146" t="s">
        <v>7</v>
      </c>
      <c r="E146" t="s">
        <v>6478</v>
      </c>
      <c r="F146" t="s">
        <v>3730</v>
      </c>
      <c r="G146" t="str">
        <f t="shared" si="14"/>
        <v>13/03/2020</v>
      </c>
      <c r="H146" s="2" t="str">
        <f t="shared" si="15"/>
        <v>13/03/2020</v>
      </c>
      <c r="I146" s="2">
        <f t="shared" si="16"/>
        <v>43903</v>
      </c>
      <c r="J146" s="3">
        <f t="shared" si="18"/>
        <v>3</v>
      </c>
      <c r="K146" s="3">
        <f t="shared" si="19"/>
        <v>2020</v>
      </c>
      <c r="L146" s="3" t="b">
        <f t="shared" si="20"/>
        <v>0</v>
      </c>
      <c r="M146" s="2" t="s">
        <v>12984</v>
      </c>
      <c r="N146" s="2"/>
      <c r="O146" s="3" t="b">
        <f t="shared" si="17"/>
        <v>0</v>
      </c>
      <c r="P146" s="2">
        <f>IF(O146,VLOOKUP(C146,reducedpropertiesScrape!A:D,4,FALSE),I146)</f>
        <v>43903</v>
      </c>
      <c r="Q146" s="3">
        <f>MONTH(P146)</f>
        <v>3</v>
      </c>
      <c r="R146" s="3">
        <f>YEAR(P146)</f>
        <v>2020</v>
      </c>
      <c r="S146" s="3" t="b">
        <f>P146&gt;43964</f>
        <v>0</v>
      </c>
    </row>
    <row r="147" spans="1:19" x14ac:dyDescent="0.2">
      <c r="A147" t="s">
        <v>12945</v>
      </c>
      <c r="B147" t="str">
        <f>VLOOKUP(A147,idlookup!A:B,2,FALSE)</f>
        <v>Bury-St-Edmunds</v>
      </c>
      <c r="C147" t="s">
        <v>6479</v>
      </c>
      <c r="D147" t="s">
        <v>53</v>
      </c>
      <c r="E147" t="s">
        <v>6480</v>
      </c>
      <c r="F147" t="s">
        <v>3730</v>
      </c>
      <c r="G147" t="str">
        <f t="shared" si="14"/>
        <v>13/03/2020</v>
      </c>
      <c r="H147" s="2" t="str">
        <f t="shared" si="15"/>
        <v>13/03/2020</v>
      </c>
      <c r="I147" s="2">
        <f t="shared" si="16"/>
        <v>43903</v>
      </c>
      <c r="J147" s="3">
        <f t="shared" si="18"/>
        <v>3</v>
      </c>
      <c r="K147" s="3">
        <f t="shared" si="19"/>
        <v>2020</v>
      </c>
      <c r="L147" s="3" t="b">
        <f t="shared" si="20"/>
        <v>0</v>
      </c>
      <c r="M147" s="2" t="s">
        <v>12984</v>
      </c>
      <c r="N147" s="2"/>
      <c r="O147" s="3" t="b">
        <f t="shared" si="17"/>
        <v>0</v>
      </c>
      <c r="P147" s="2">
        <f>IF(O147,VLOOKUP(C147,reducedpropertiesScrape!A:D,4,FALSE),I147)</f>
        <v>43903</v>
      </c>
      <c r="Q147" s="3">
        <f>MONTH(P147)</f>
        <v>3</v>
      </c>
      <c r="R147" s="3">
        <f>YEAR(P147)</f>
        <v>2020</v>
      </c>
      <c r="S147" s="3" t="b">
        <f>P147&gt;43964</f>
        <v>0</v>
      </c>
    </row>
    <row r="148" spans="1:19" x14ac:dyDescent="0.2">
      <c r="A148" t="s">
        <v>12945</v>
      </c>
      <c r="B148" t="str">
        <f>VLOOKUP(A148,idlookup!A:B,2,FALSE)</f>
        <v>Bury-St-Edmunds</v>
      </c>
      <c r="C148" t="s">
        <v>6481</v>
      </c>
      <c r="D148" t="s">
        <v>855</v>
      </c>
      <c r="E148" t="s">
        <v>6482</v>
      </c>
      <c r="F148" t="s">
        <v>3730</v>
      </c>
      <c r="G148" t="str">
        <f t="shared" si="14"/>
        <v>13/03/2020</v>
      </c>
      <c r="H148" s="2" t="str">
        <f t="shared" si="15"/>
        <v>13/03/2020</v>
      </c>
      <c r="I148" s="2">
        <f t="shared" si="16"/>
        <v>43903</v>
      </c>
      <c r="J148" s="3">
        <f t="shared" si="18"/>
        <v>3</v>
      </c>
      <c r="K148" s="3">
        <f t="shared" si="19"/>
        <v>2020</v>
      </c>
      <c r="L148" s="3" t="b">
        <f t="shared" si="20"/>
        <v>0</v>
      </c>
      <c r="M148" s="2" t="s">
        <v>12984</v>
      </c>
      <c r="N148" s="2"/>
      <c r="O148" s="3" t="b">
        <f t="shared" si="17"/>
        <v>0</v>
      </c>
      <c r="P148" s="2">
        <f>IF(O148,VLOOKUP(C148,reducedpropertiesScrape!A:D,4,FALSE),I148)</f>
        <v>43903</v>
      </c>
      <c r="Q148" s="3">
        <f>MONTH(P148)</f>
        <v>3</v>
      </c>
      <c r="R148" s="3">
        <f>YEAR(P148)</f>
        <v>2020</v>
      </c>
      <c r="S148" s="3" t="b">
        <f>P148&gt;43964</f>
        <v>0</v>
      </c>
    </row>
    <row r="149" spans="1:19" x14ac:dyDescent="0.2">
      <c r="A149" t="s">
        <v>12932</v>
      </c>
      <c r="B149" t="str">
        <f>VLOOKUP(A149,idlookup!A:B,2,FALSE)</f>
        <v>Swindon</v>
      </c>
      <c r="C149" t="s">
        <v>3881</v>
      </c>
      <c r="D149" t="s">
        <v>159</v>
      </c>
      <c r="E149" t="s">
        <v>3882</v>
      </c>
      <c r="F149" t="s">
        <v>3883</v>
      </c>
      <c r="G149" t="str">
        <f t="shared" si="14"/>
        <v>14/03/2020</v>
      </c>
      <c r="H149" s="2" t="str">
        <f t="shared" si="15"/>
        <v>14/03/2020</v>
      </c>
      <c r="I149" s="2">
        <f t="shared" si="16"/>
        <v>43904</v>
      </c>
      <c r="J149" s="3">
        <f t="shared" si="18"/>
        <v>3</v>
      </c>
      <c r="K149" s="3">
        <f t="shared" si="19"/>
        <v>2020</v>
      </c>
      <c r="L149" s="3" t="b">
        <f t="shared" si="20"/>
        <v>0</v>
      </c>
      <c r="M149" s="2" t="s">
        <v>12984</v>
      </c>
      <c r="N149" s="2"/>
      <c r="O149" s="3" t="b">
        <f t="shared" si="17"/>
        <v>0</v>
      </c>
      <c r="P149" s="2">
        <f>IF(O149,VLOOKUP(C149,reducedpropertiesScrape!A:D,4,FALSE),I149)</f>
        <v>43904</v>
      </c>
      <c r="Q149" s="3">
        <f>MONTH(P149)</f>
        <v>3</v>
      </c>
      <c r="R149" s="3">
        <f>YEAR(P149)</f>
        <v>2020</v>
      </c>
      <c r="S149" s="3" t="b">
        <f>P149&gt;43964</f>
        <v>0</v>
      </c>
    </row>
    <row r="150" spans="1:19" x14ac:dyDescent="0.2">
      <c r="A150" t="s">
        <v>12936</v>
      </c>
      <c r="B150" t="str">
        <f>VLOOKUP(A150,idlookup!A:B,2,FALSE)</f>
        <v>Winchester</v>
      </c>
      <c r="C150" t="s">
        <v>4670</v>
      </c>
      <c r="D150" t="s">
        <v>280</v>
      </c>
      <c r="E150" t="s">
        <v>4671</v>
      </c>
      <c r="F150" t="s">
        <v>3883</v>
      </c>
      <c r="G150" t="str">
        <f t="shared" si="14"/>
        <v>14/03/2020</v>
      </c>
      <c r="H150" s="2" t="str">
        <f t="shared" si="15"/>
        <v>14/03/2020</v>
      </c>
      <c r="I150" s="2">
        <f t="shared" si="16"/>
        <v>43904</v>
      </c>
      <c r="J150" s="3">
        <f t="shared" si="18"/>
        <v>3</v>
      </c>
      <c r="K150" s="3">
        <f t="shared" si="19"/>
        <v>2020</v>
      </c>
      <c r="L150" s="3" t="b">
        <f t="shared" si="20"/>
        <v>0</v>
      </c>
      <c r="M150" s="2" t="s">
        <v>12984</v>
      </c>
      <c r="N150" s="2"/>
      <c r="O150" s="3" t="b">
        <f t="shared" si="17"/>
        <v>0</v>
      </c>
      <c r="P150" s="2">
        <f>IF(O150,VLOOKUP(C150,reducedpropertiesScrape!A:D,4,FALSE),I150)</f>
        <v>43904</v>
      </c>
      <c r="Q150" s="3">
        <f>MONTH(P150)</f>
        <v>3</v>
      </c>
      <c r="R150" s="3">
        <f>YEAR(P150)</f>
        <v>2020</v>
      </c>
      <c r="S150" s="3" t="b">
        <f>P150&gt;43964</f>
        <v>0</v>
      </c>
    </row>
    <row r="151" spans="1:19" x14ac:dyDescent="0.2">
      <c r="A151" t="s">
        <v>12945</v>
      </c>
      <c r="B151" t="str">
        <f>VLOOKUP(A151,idlookup!A:B,2,FALSE)</f>
        <v>Bury-St-Edmunds</v>
      </c>
      <c r="C151" t="s">
        <v>6467</v>
      </c>
      <c r="D151" t="s">
        <v>50</v>
      </c>
      <c r="E151" t="s">
        <v>6468</v>
      </c>
      <c r="F151" t="s">
        <v>3883</v>
      </c>
      <c r="G151" t="str">
        <f t="shared" si="14"/>
        <v>14/03/2020</v>
      </c>
      <c r="H151" s="2" t="str">
        <f t="shared" si="15"/>
        <v>14/03/2020</v>
      </c>
      <c r="I151" s="2">
        <f t="shared" si="16"/>
        <v>43904</v>
      </c>
      <c r="J151" s="3">
        <f t="shared" si="18"/>
        <v>3</v>
      </c>
      <c r="K151" s="3">
        <f t="shared" si="19"/>
        <v>2020</v>
      </c>
      <c r="L151" s="3" t="b">
        <f t="shared" si="20"/>
        <v>0</v>
      </c>
      <c r="M151" s="2" t="s">
        <v>12984</v>
      </c>
      <c r="N151" s="2"/>
      <c r="O151" s="3" t="b">
        <f t="shared" si="17"/>
        <v>0</v>
      </c>
      <c r="P151" s="2">
        <f>IF(O151,VLOOKUP(C151,reducedpropertiesScrape!A:D,4,FALSE),I151)</f>
        <v>43904</v>
      </c>
      <c r="Q151" s="3">
        <f>MONTH(P151)</f>
        <v>3</v>
      </c>
      <c r="R151" s="3">
        <f>YEAR(P151)</f>
        <v>2020</v>
      </c>
      <c r="S151" s="3" t="b">
        <f>P151&gt;43964</f>
        <v>0</v>
      </c>
    </row>
    <row r="152" spans="1:19" x14ac:dyDescent="0.2">
      <c r="A152" t="s">
        <v>12945</v>
      </c>
      <c r="B152" t="str">
        <f>VLOOKUP(A152,idlookup!A:B,2,FALSE)</f>
        <v>Bury-St-Edmunds</v>
      </c>
      <c r="C152" t="s">
        <v>6469</v>
      </c>
      <c r="D152" t="s">
        <v>38</v>
      </c>
      <c r="E152" t="s">
        <v>6470</v>
      </c>
      <c r="F152" t="s">
        <v>3883</v>
      </c>
      <c r="G152" t="str">
        <f t="shared" si="14"/>
        <v>14/03/2020</v>
      </c>
      <c r="H152" s="2" t="str">
        <f t="shared" si="15"/>
        <v>14/03/2020</v>
      </c>
      <c r="I152" s="2">
        <f t="shared" si="16"/>
        <v>43904</v>
      </c>
      <c r="J152" s="3">
        <f t="shared" si="18"/>
        <v>3</v>
      </c>
      <c r="K152" s="3">
        <f t="shared" si="19"/>
        <v>2020</v>
      </c>
      <c r="L152" s="3" t="b">
        <f t="shared" si="20"/>
        <v>0</v>
      </c>
      <c r="M152" s="2" t="s">
        <v>12984</v>
      </c>
      <c r="N152" s="2"/>
      <c r="O152" s="3" t="b">
        <f t="shared" si="17"/>
        <v>0</v>
      </c>
      <c r="P152" s="2">
        <f>IF(O152,VLOOKUP(C152,reducedpropertiesScrape!A:D,4,FALSE),I152)</f>
        <v>43904</v>
      </c>
      <c r="Q152" s="3">
        <f>MONTH(P152)</f>
        <v>3</v>
      </c>
      <c r="R152" s="3">
        <f>YEAR(P152)</f>
        <v>2020</v>
      </c>
      <c r="S152" s="3" t="b">
        <f>P152&gt;43964</f>
        <v>0</v>
      </c>
    </row>
    <row r="153" spans="1:19" x14ac:dyDescent="0.2">
      <c r="A153" t="s">
        <v>12924</v>
      </c>
      <c r="B153" t="str">
        <f>VLOOKUP(A153,idlookup!A:B,2,FALSE)</f>
        <v>Bath</v>
      </c>
      <c r="C153" t="s">
        <v>2226</v>
      </c>
      <c r="D153" t="s">
        <v>35</v>
      </c>
      <c r="E153" t="s">
        <v>2227</v>
      </c>
      <c r="F153" t="s">
        <v>2228</v>
      </c>
      <c r="G153" t="str">
        <f t="shared" si="14"/>
        <v>16/03/2020</v>
      </c>
      <c r="H153" s="2" t="str">
        <f t="shared" si="15"/>
        <v>16/03/2020</v>
      </c>
      <c r="I153" s="2">
        <f t="shared" si="16"/>
        <v>43906</v>
      </c>
      <c r="J153" s="3">
        <f t="shared" si="18"/>
        <v>3</v>
      </c>
      <c r="K153" s="3">
        <f t="shared" si="19"/>
        <v>2020</v>
      </c>
      <c r="L153" s="3" t="b">
        <f t="shared" si="20"/>
        <v>0</v>
      </c>
      <c r="M153" s="2" t="s">
        <v>12984</v>
      </c>
      <c r="N153" s="2"/>
      <c r="O153" s="3" t="b">
        <f t="shared" si="17"/>
        <v>0</v>
      </c>
      <c r="P153" s="2">
        <f>IF(O153,VLOOKUP(C153,reducedpropertiesScrape!A:D,4,FALSE),I153)</f>
        <v>43906</v>
      </c>
      <c r="Q153" s="3">
        <f>MONTH(P153)</f>
        <v>3</v>
      </c>
      <c r="R153" s="3">
        <f>YEAR(P153)</f>
        <v>2020</v>
      </c>
      <c r="S153" s="3" t="b">
        <f>P153&gt;43964</f>
        <v>0</v>
      </c>
    </row>
    <row r="154" spans="1:19" x14ac:dyDescent="0.2">
      <c r="A154" t="s">
        <v>12936</v>
      </c>
      <c r="B154" t="str">
        <f>VLOOKUP(A154,idlookup!A:B,2,FALSE)</f>
        <v>Winchester</v>
      </c>
      <c r="C154" t="s">
        <v>4664</v>
      </c>
      <c r="D154" t="s">
        <v>35</v>
      </c>
      <c r="E154" t="s">
        <v>4665</v>
      </c>
      <c r="F154" t="s">
        <v>2228</v>
      </c>
      <c r="G154" t="str">
        <f t="shared" si="14"/>
        <v>16/03/2020</v>
      </c>
      <c r="H154" s="2" t="str">
        <f t="shared" si="15"/>
        <v>16/03/2020</v>
      </c>
      <c r="I154" s="2">
        <f t="shared" si="16"/>
        <v>43906</v>
      </c>
      <c r="J154" s="3">
        <f t="shared" si="18"/>
        <v>3</v>
      </c>
      <c r="K154" s="3">
        <f t="shared" si="19"/>
        <v>2020</v>
      </c>
      <c r="L154" s="3" t="b">
        <f t="shared" si="20"/>
        <v>0</v>
      </c>
      <c r="M154" s="2" t="s">
        <v>12984</v>
      </c>
      <c r="N154" s="2"/>
      <c r="O154" s="3" t="b">
        <f t="shared" si="17"/>
        <v>0</v>
      </c>
      <c r="P154" s="2">
        <f>IF(O154,VLOOKUP(C154,reducedpropertiesScrape!A:D,4,FALSE),I154)</f>
        <v>43906</v>
      </c>
      <c r="Q154" s="3">
        <f>MONTH(P154)</f>
        <v>3</v>
      </c>
      <c r="R154" s="3">
        <f>YEAR(P154)</f>
        <v>2020</v>
      </c>
      <c r="S154" s="3" t="b">
        <f>P154&gt;43964</f>
        <v>0</v>
      </c>
    </row>
    <row r="155" spans="1:19" x14ac:dyDescent="0.2">
      <c r="A155" t="s">
        <v>12936</v>
      </c>
      <c r="B155" t="str">
        <f>VLOOKUP(A155,idlookup!A:B,2,FALSE)</f>
        <v>Winchester</v>
      </c>
      <c r="C155" t="s">
        <v>4668</v>
      </c>
      <c r="D155" t="s">
        <v>7</v>
      </c>
      <c r="E155" t="s">
        <v>4669</v>
      </c>
      <c r="F155" t="s">
        <v>2228</v>
      </c>
      <c r="G155" t="str">
        <f t="shared" si="14"/>
        <v>16/03/2020</v>
      </c>
      <c r="H155" s="2" t="str">
        <f t="shared" si="15"/>
        <v>16/03/2020</v>
      </c>
      <c r="I155" s="2">
        <f t="shared" si="16"/>
        <v>43906</v>
      </c>
      <c r="J155" s="3">
        <f t="shared" si="18"/>
        <v>3</v>
      </c>
      <c r="K155" s="3">
        <f t="shared" si="19"/>
        <v>2020</v>
      </c>
      <c r="L155" s="3" t="b">
        <f t="shared" si="20"/>
        <v>0</v>
      </c>
      <c r="M155" s="2" t="s">
        <v>12984</v>
      </c>
      <c r="N155" s="2"/>
      <c r="O155" s="3" t="b">
        <f t="shared" si="17"/>
        <v>0</v>
      </c>
      <c r="P155" s="2">
        <f>IF(O155,VLOOKUP(C155,reducedpropertiesScrape!A:D,4,FALSE),I155)</f>
        <v>43906</v>
      </c>
      <c r="Q155" s="3">
        <f>MONTH(P155)</f>
        <v>3</v>
      </c>
      <c r="R155" s="3">
        <f>YEAR(P155)</f>
        <v>2020</v>
      </c>
      <c r="S155" s="3" t="b">
        <f>P155&gt;43964</f>
        <v>0</v>
      </c>
    </row>
    <row r="156" spans="1:19" x14ac:dyDescent="0.2">
      <c r="A156" t="s">
        <v>12943</v>
      </c>
      <c r="B156" t="str">
        <f>VLOOKUP(A156,idlookup!A:B,2,FALSE)</f>
        <v>Brentwood</v>
      </c>
      <c r="C156" t="s">
        <v>5908</v>
      </c>
      <c r="D156" t="s">
        <v>32</v>
      </c>
      <c r="E156" t="s">
        <v>5909</v>
      </c>
      <c r="F156" t="s">
        <v>2228</v>
      </c>
      <c r="G156" t="str">
        <f t="shared" si="14"/>
        <v>16/03/2020</v>
      </c>
      <c r="H156" s="2" t="str">
        <f t="shared" si="15"/>
        <v>16/03/2020</v>
      </c>
      <c r="I156" s="2">
        <f t="shared" si="16"/>
        <v>43906</v>
      </c>
      <c r="J156" s="3">
        <f t="shared" si="18"/>
        <v>3</v>
      </c>
      <c r="K156" s="3">
        <f t="shared" si="19"/>
        <v>2020</v>
      </c>
      <c r="L156" s="3" t="b">
        <f t="shared" si="20"/>
        <v>0</v>
      </c>
      <c r="M156" s="2" t="s">
        <v>12984</v>
      </c>
      <c r="N156" s="2"/>
      <c r="O156" s="3" t="b">
        <f t="shared" si="17"/>
        <v>0</v>
      </c>
      <c r="P156" s="2">
        <f>IF(O156,VLOOKUP(C156,reducedpropertiesScrape!A:D,4,FALSE),I156)</f>
        <v>43906</v>
      </c>
      <c r="Q156" s="3">
        <f>MONTH(P156)</f>
        <v>3</v>
      </c>
      <c r="R156" s="3">
        <f>YEAR(P156)</f>
        <v>2020</v>
      </c>
      <c r="S156" s="3" t="b">
        <f>P156&gt;43964</f>
        <v>0</v>
      </c>
    </row>
    <row r="157" spans="1:19" x14ac:dyDescent="0.2">
      <c r="A157" t="s">
        <v>12945</v>
      </c>
      <c r="B157" t="str">
        <f>VLOOKUP(A157,idlookup!A:B,2,FALSE)</f>
        <v>Bury-St-Edmunds</v>
      </c>
      <c r="C157" t="s">
        <v>6462</v>
      </c>
      <c r="D157" t="s">
        <v>38</v>
      </c>
      <c r="E157" t="s">
        <v>6463</v>
      </c>
      <c r="F157" t="s">
        <v>2228</v>
      </c>
      <c r="G157" t="str">
        <f t="shared" si="14"/>
        <v>16/03/2020</v>
      </c>
      <c r="H157" s="2" t="str">
        <f t="shared" si="15"/>
        <v>16/03/2020</v>
      </c>
      <c r="I157" s="2">
        <f t="shared" si="16"/>
        <v>43906</v>
      </c>
      <c r="J157" s="3">
        <f t="shared" si="18"/>
        <v>3</v>
      </c>
      <c r="K157" s="3">
        <f t="shared" si="19"/>
        <v>2020</v>
      </c>
      <c r="L157" s="3" t="b">
        <f t="shared" si="20"/>
        <v>0</v>
      </c>
      <c r="M157" s="2" t="s">
        <v>12984</v>
      </c>
      <c r="N157" s="2"/>
      <c r="O157" s="3" t="b">
        <f t="shared" si="17"/>
        <v>0</v>
      </c>
      <c r="P157" s="2">
        <f>IF(O157,VLOOKUP(C157,reducedpropertiesScrape!A:D,4,FALSE),I157)</f>
        <v>43906</v>
      </c>
      <c r="Q157" s="3">
        <f>MONTH(P157)</f>
        <v>3</v>
      </c>
      <c r="R157" s="3">
        <f>YEAR(P157)</f>
        <v>2020</v>
      </c>
      <c r="S157" s="3" t="b">
        <f>P157&gt;43964</f>
        <v>0</v>
      </c>
    </row>
    <row r="158" spans="1:19" x14ac:dyDescent="0.2">
      <c r="A158" t="s">
        <v>12945</v>
      </c>
      <c r="B158" t="str">
        <f>VLOOKUP(A158,idlookup!A:B,2,FALSE)</f>
        <v>Bury-St-Edmunds</v>
      </c>
      <c r="C158" t="s">
        <v>6466</v>
      </c>
      <c r="D158" t="s">
        <v>303</v>
      </c>
      <c r="E158" t="s">
        <v>6337</v>
      </c>
      <c r="F158" t="s">
        <v>2228</v>
      </c>
      <c r="G158" t="str">
        <f t="shared" si="14"/>
        <v>16/03/2020</v>
      </c>
      <c r="H158" s="2" t="str">
        <f t="shared" si="15"/>
        <v>16/03/2020</v>
      </c>
      <c r="I158" s="2">
        <f t="shared" si="16"/>
        <v>43906</v>
      </c>
      <c r="J158" s="3">
        <f t="shared" si="18"/>
        <v>3</v>
      </c>
      <c r="K158" s="3">
        <f t="shared" si="19"/>
        <v>2020</v>
      </c>
      <c r="L158" s="3" t="b">
        <f t="shared" si="20"/>
        <v>0</v>
      </c>
      <c r="M158" s="2" t="s">
        <v>12984</v>
      </c>
      <c r="N158" s="2"/>
      <c r="O158" s="3" t="b">
        <f t="shared" si="17"/>
        <v>0</v>
      </c>
      <c r="P158" s="2">
        <f>IF(O158,VLOOKUP(C158,reducedpropertiesScrape!A:D,4,FALSE),I158)</f>
        <v>43906</v>
      </c>
      <c r="Q158" s="3">
        <f>MONTH(P158)</f>
        <v>3</v>
      </c>
      <c r="R158" s="3">
        <f>YEAR(P158)</f>
        <v>2020</v>
      </c>
      <c r="S158" s="3" t="b">
        <f>P158&gt;43964</f>
        <v>0</v>
      </c>
    </row>
    <row r="159" spans="1:19" x14ac:dyDescent="0.2">
      <c r="A159" t="s">
        <v>12947</v>
      </c>
      <c r="B159" t="str">
        <f>VLOOKUP(A159,idlookup!A:B,2,FALSE)</f>
        <v>Canterbury</v>
      </c>
      <c r="C159" t="s">
        <v>6861</v>
      </c>
      <c r="D159" t="s">
        <v>45</v>
      </c>
      <c r="E159" t="s">
        <v>6862</v>
      </c>
      <c r="F159" t="s">
        <v>2228</v>
      </c>
      <c r="G159" t="str">
        <f t="shared" si="14"/>
        <v>16/03/2020</v>
      </c>
      <c r="H159" s="2" t="str">
        <f t="shared" si="15"/>
        <v>16/03/2020</v>
      </c>
      <c r="I159" s="2">
        <f t="shared" si="16"/>
        <v>43906</v>
      </c>
      <c r="J159" s="3">
        <f t="shared" si="18"/>
        <v>3</v>
      </c>
      <c r="K159" s="3">
        <f t="shared" si="19"/>
        <v>2020</v>
      </c>
      <c r="L159" s="3" t="b">
        <f t="shared" si="20"/>
        <v>0</v>
      </c>
      <c r="M159" s="2" t="s">
        <v>12984</v>
      </c>
      <c r="N159" s="2"/>
      <c r="O159" s="3" t="b">
        <f t="shared" si="17"/>
        <v>0</v>
      </c>
      <c r="P159" s="2">
        <f>IF(O159,VLOOKUP(C159,reducedpropertiesScrape!A:D,4,FALSE),I159)</f>
        <v>43906</v>
      </c>
      <c r="Q159" s="3">
        <f>MONTH(P159)</f>
        <v>3</v>
      </c>
      <c r="R159" s="3">
        <f>YEAR(P159)</f>
        <v>2020</v>
      </c>
      <c r="S159" s="3" t="b">
        <f>P159&gt;43964</f>
        <v>0</v>
      </c>
    </row>
    <row r="160" spans="1:19" x14ac:dyDescent="0.2">
      <c r="A160" t="s">
        <v>12947</v>
      </c>
      <c r="B160" t="str">
        <f>VLOOKUP(A160,idlookup!A:B,2,FALSE)</f>
        <v>Canterbury</v>
      </c>
      <c r="C160" t="s">
        <v>6865</v>
      </c>
      <c r="D160" t="s">
        <v>103</v>
      </c>
      <c r="E160" t="s">
        <v>6866</v>
      </c>
      <c r="F160" t="s">
        <v>2228</v>
      </c>
      <c r="G160" t="str">
        <f t="shared" si="14"/>
        <v>16/03/2020</v>
      </c>
      <c r="H160" s="2" t="str">
        <f t="shared" si="15"/>
        <v>16/03/2020</v>
      </c>
      <c r="I160" s="2">
        <f t="shared" si="16"/>
        <v>43906</v>
      </c>
      <c r="J160" s="3">
        <f t="shared" si="18"/>
        <v>3</v>
      </c>
      <c r="K160" s="3">
        <f t="shared" si="19"/>
        <v>2020</v>
      </c>
      <c r="L160" s="3" t="b">
        <f t="shared" si="20"/>
        <v>0</v>
      </c>
      <c r="M160" s="2" t="s">
        <v>12984</v>
      </c>
      <c r="N160" s="2"/>
      <c r="O160" s="3" t="b">
        <f t="shared" si="17"/>
        <v>0</v>
      </c>
      <c r="P160" s="2">
        <f>IF(O160,VLOOKUP(C160,reducedpropertiesScrape!A:D,4,FALSE),I160)</f>
        <v>43906</v>
      </c>
      <c r="Q160" s="3">
        <f>MONTH(P160)</f>
        <v>3</v>
      </c>
      <c r="R160" s="3">
        <f>YEAR(P160)</f>
        <v>2020</v>
      </c>
      <c r="S160" s="3" t="b">
        <f>P160&gt;43964</f>
        <v>0</v>
      </c>
    </row>
    <row r="161" spans="1:19" x14ac:dyDescent="0.2">
      <c r="A161" t="s">
        <v>12947</v>
      </c>
      <c r="B161" t="str">
        <f>VLOOKUP(A161,idlookup!A:B,2,FALSE)</f>
        <v>Canterbury</v>
      </c>
      <c r="C161" t="s">
        <v>6867</v>
      </c>
      <c r="D161" t="s">
        <v>454</v>
      </c>
      <c r="E161" t="s">
        <v>6868</v>
      </c>
      <c r="F161" t="s">
        <v>2228</v>
      </c>
      <c r="G161" t="str">
        <f t="shared" si="14"/>
        <v>16/03/2020</v>
      </c>
      <c r="H161" s="2" t="str">
        <f t="shared" si="15"/>
        <v>16/03/2020</v>
      </c>
      <c r="I161" s="2">
        <f t="shared" si="16"/>
        <v>43906</v>
      </c>
      <c r="J161" s="3">
        <f t="shared" si="18"/>
        <v>3</v>
      </c>
      <c r="K161" s="3">
        <f t="shared" si="19"/>
        <v>2020</v>
      </c>
      <c r="L161" s="3" t="b">
        <f t="shared" si="20"/>
        <v>0</v>
      </c>
      <c r="M161" s="2" t="s">
        <v>12984</v>
      </c>
      <c r="N161" s="2"/>
      <c r="O161" s="3" t="b">
        <f t="shared" si="17"/>
        <v>0</v>
      </c>
      <c r="P161" s="2">
        <f>IF(O161,VLOOKUP(C161,reducedpropertiesScrape!A:D,4,FALSE),I161)</f>
        <v>43906</v>
      </c>
      <c r="Q161" s="3">
        <f>MONTH(P161)</f>
        <v>3</v>
      </c>
      <c r="R161" s="3">
        <f>YEAR(P161)</f>
        <v>2020</v>
      </c>
      <c r="S161" s="3" t="b">
        <f>P161&gt;43964</f>
        <v>0</v>
      </c>
    </row>
    <row r="162" spans="1:19" x14ac:dyDescent="0.2">
      <c r="A162" t="s">
        <v>12947</v>
      </c>
      <c r="B162" t="str">
        <f>VLOOKUP(A162,idlookup!A:B,2,FALSE)</f>
        <v>Canterbury</v>
      </c>
      <c r="C162" t="s">
        <v>6869</v>
      </c>
      <c r="D162" t="s">
        <v>159</v>
      </c>
      <c r="E162" t="s">
        <v>6870</v>
      </c>
      <c r="F162" t="s">
        <v>2228</v>
      </c>
      <c r="G162" t="str">
        <f t="shared" si="14"/>
        <v>16/03/2020</v>
      </c>
      <c r="H162" s="2" t="str">
        <f t="shared" si="15"/>
        <v>16/03/2020</v>
      </c>
      <c r="I162" s="2">
        <f t="shared" si="16"/>
        <v>43906</v>
      </c>
      <c r="J162" s="3">
        <f t="shared" si="18"/>
        <v>3</v>
      </c>
      <c r="K162" s="3">
        <f t="shared" si="19"/>
        <v>2020</v>
      </c>
      <c r="L162" s="3" t="b">
        <f t="shared" si="20"/>
        <v>0</v>
      </c>
      <c r="M162" s="2" t="s">
        <v>12984</v>
      </c>
      <c r="N162" s="2"/>
      <c r="O162" s="3" t="b">
        <f t="shared" si="17"/>
        <v>0</v>
      </c>
      <c r="P162" s="2">
        <f>IF(O162,VLOOKUP(C162,reducedpropertiesScrape!A:D,4,FALSE),I162)</f>
        <v>43906</v>
      </c>
      <c r="Q162" s="3">
        <f>MONTH(P162)</f>
        <v>3</v>
      </c>
      <c r="R162" s="3">
        <f>YEAR(P162)</f>
        <v>2020</v>
      </c>
      <c r="S162" s="3" t="b">
        <f>P162&gt;43964</f>
        <v>0</v>
      </c>
    </row>
    <row r="163" spans="1:19" x14ac:dyDescent="0.2">
      <c r="A163" t="s">
        <v>12947</v>
      </c>
      <c r="B163" t="str">
        <f>VLOOKUP(A163,idlookup!A:B,2,FALSE)</f>
        <v>Canterbury</v>
      </c>
      <c r="C163" t="s">
        <v>6871</v>
      </c>
      <c r="D163" t="s">
        <v>32</v>
      </c>
      <c r="E163" t="s">
        <v>6872</v>
      </c>
      <c r="F163" t="s">
        <v>2228</v>
      </c>
      <c r="G163" t="str">
        <f t="shared" si="14"/>
        <v>16/03/2020</v>
      </c>
      <c r="H163" s="2" t="str">
        <f t="shared" si="15"/>
        <v>16/03/2020</v>
      </c>
      <c r="I163" s="2">
        <f t="shared" si="16"/>
        <v>43906</v>
      </c>
      <c r="J163" s="3">
        <f t="shared" si="18"/>
        <v>3</v>
      </c>
      <c r="K163" s="3">
        <f t="shared" si="19"/>
        <v>2020</v>
      </c>
      <c r="L163" s="3" t="b">
        <f t="shared" si="20"/>
        <v>0</v>
      </c>
      <c r="M163" s="2" t="s">
        <v>12984</v>
      </c>
      <c r="N163" s="2"/>
      <c r="O163" s="3" t="b">
        <f t="shared" si="17"/>
        <v>0</v>
      </c>
      <c r="P163" s="2">
        <f>IF(O163,VLOOKUP(C163,reducedpropertiesScrape!A:D,4,FALSE),I163)</f>
        <v>43906</v>
      </c>
      <c r="Q163" s="3">
        <f>MONTH(P163)</f>
        <v>3</v>
      </c>
      <c r="R163" s="3">
        <f>YEAR(P163)</f>
        <v>2020</v>
      </c>
      <c r="S163" s="3" t="b">
        <f>P163&gt;43964</f>
        <v>0</v>
      </c>
    </row>
    <row r="164" spans="1:19" x14ac:dyDescent="0.2">
      <c r="A164" t="s">
        <v>12947</v>
      </c>
      <c r="B164" t="str">
        <f>VLOOKUP(A164,idlookup!A:B,2,FALSE)</f>
        <v>Canterbury</v>
      </c>
      <c r="C164" t="s">
        <v>6873</v>
      </c>
      <c r="D164" t="s">
        <v>32</v>
      </c>
      <c r="E164" t="s">
        <v>6874</v>
      </c>
      <c r="F164" t="s">
        <v>2228</v>
      </c>
      <c r="G164" t="str">
        <f t="shared" si="14"/>
        <v>16/03/2020</v>
      </c>
      <c r="H164" s="2" t="str">
        <f t="shared" si="15"/>
        <v>16/03/2020</v>
      </c>
      <c r="I164" s="2">
        <f t="shared" si="16"/>
        <v>43906</v>
      </c>
      <c r="J164" s="3">
        <f t="shared" si="18"/>
        <v>3</v>
      </c>
      <c r="K164" s="3">
        <f t="shared" si="19"/>
        <v>2020</v>
      </c>
      <c r="L164" s="3" t="b">
        <f t="shared" si="20"/>
        <v>0</v>
      </c>
      <c r="M164" s="2" t="s">
        <v>12984</v>
      </c>
      <c r="N164" s="2"/>
      <c r="O164" s="3" t="b">
        <f t="shared" si="17"/>
        <v>0</v>
      </c>
      <c r="P164" s="2">
        <f>IF(O164,VLOOKUP(C164,reducedpropertiesScrape!A:D,4,FALSE),I164)</f>
        <v>43906</v>
      </c>
      <c r="Q164" s="3">
        <f>MONTH(P164)</f>
        <v>3</v>
      </c>
      <c r="R164" s="3">
        <f>YEAR(P164)</f>
        <v>2020</v>
      </c>
      <c r="S164" s="3" t="b">
        <f>P164&gt;43964</f>
        <v>0</v>
      </c>
    </row>
    <row r="165" spans="1:19" x14ac:dyDescent="0.2">
      <c r="A165" t="s">
        <v>12947</v>
      </c>
      <c r="B165" t="str">
        <f>VLOOKUP(A165,idlookup!A:B,2,FALSE)</f>
        <v>Canterbury</v>
      </c>
      <c r="C165" t="s">
        <v>6875</v>
      </c>
      <c r="D165" t="s">
        <v>159</v>
      </c>
      <c r="E165" t="s">
        <v>6876</v>
      </c>
      <c r="F165" t="s">
        <v>2228</v>
      </c>
      <c r="G165" t="str">
        <f t="shared" si="14"/>
        <v>16/03/2020</v>
      </c>
      <c r="H165" s="2" t="str">
        <f t="shared" si="15"/>
        <v>16/03/2020</v>
      </c>
      <c r="I165" s="2">
        <f t="shared" si="16"/>
        <v>43906</v>
      </c>
      <c r="J165" s="3">
        <f t="shared" si="18"/>
        <v>3</v>
      </c>
      <c r="K165" s="3">
        <f t="shared" si="19"/>
        <v>2020</v>
      </c>
      <c r="L165" s="3" t="b">
        <f t="shared" si="20"/>
        <v>0</v>
      </c>
      <c r="M165" s="2" t="s">
        <v>12984</v>
      </c>
      <c r="N165" s="2"/>
      <c r="O165" s="3" t="b">
        <f t="shared" si="17"/>
        <v>0</v>
      </c>
      <c r="P165" s="2">
        <f>IF(O165,VLOOKUP(C165,reducedpropertiesScrape!A:D,4,FALSE),I165)</f>
        <v>43906</v>
      </c>
      <c r="Q165" s="3">
        <f>MONTH(P165)</f>
        <v>3</v>
      </c>
      <c r="R165" s="3">
        <f>YEAR(P165)</f>
        <v>2020</v>
      </c>
      <c r="S165" s="3" t="b">
        <f>P165&gt;43964</f>
        <v>0</v>
      </c>
    </row>
    <row r="166" spans="1:19" x14ac:dyDescent="0.2">
      <c r="A166" t="s">
        <v>12972</v>
      </c>
      <c r="B166" t="str">
        <f>VLOOKUP(A166,idlookup!A:B,2,FALSE)</f>
        <v>Luton</v>
      </c>
      <c r="C166" t="s">
        <v>11637</v>
      </c>
      <c r="D166" t="s">
        <v>2878</v>
      </c>
      <c r="E166" t="s">
        <v>11638</v>
      </c>
      <c r="F166" t="s">
        <v>2228</v>
      </c>
      <c r="G166" t="str">
        <f t="shared" si="14"/>
        <v>16/03/2020</v>
      </c>
      <c r="H166" s="2" t="str">
        <f t="shared" si="15"/>
        <v>16/03/2020</v>
      </c>
      <c r="I166" s="2">
        <f t="shared" si="16"/>
        <v>43906</v>
      </c>
      <c r="J166" s="3">
        <f t="shared" si="18"/>
        <v>3</v>
      </c>
      <c r="K166" s="3">
        <f t="shared" si="19"/>
        <v>2020</v>
      </c>
      <c r="L166" s="3" t="b">
        <f t="shared" si="20"/>
        <v>0</v>
      </c>
      <c r="M166" s="2" t="s">
        <v>12984</v>
      </c>
      <c r="N166" s="2"/>
      <c r="O166" s="3" t="b">
        <f t="shared" si="17"/>
        <v>0</v>
      </c>
      <c r="P166" s="2">
        <f>IF(O166,VLOOKUP(C166,reducedpropertiesScrape!A:D,4,FALSE),I166)</f>
        <v>43906</v>
      </c>
      <c r="Q166" s="3">
        <f>MONTH(P166)</f>
        <v>3</v>
      </c>
      <c r="R166" s="3">
        <f>YEAR(P166)</f>
        <v>2020</v>
      </c>
      <c r="S166" s="3" t="b">
        <f>P166&gt;43964</f>
        <v>0</v>
      </c>
    </row>
    <row r="167" spans="1:19" x14ac:dyDescent="0.2">
      <c r="A167" t="s">
        <v>12915</v>
      </c>
      <c r="B167" t="str">
        <f>VLOOKUP(A167,idlookup!A:B,2,FALSE)</f>
        <v>Norwich</v>
      </c>
      <c r="C167" t="s">
        <v>372</v>
      </c>
      <c r="D167" t="s">
        <v>373</v>
      </c>
      <c r="E167" t="s">
        <v>374</v>
      </c>
      <c r="F167" t="s">
        <v>375</v>
      </c>
      <c r="G167" t="str">
        <f t="shared" si="14"/>
        <v>17/03/2020</v>
      </c>
      <c r="H167" s="2" t="str">
        <f t="shared" si="15"/>
        <v>17/03/2020</v>
      </c>
      <c r="I167" s="2">
        <f t="shared" si="16"/>
        <v>43907</v>
      </c>
      <c r="J167" s="3">
        <f t="shared" si="18"/>
        <v>3</v>
      </c>
      <c r="K167" s="3">
        <f t="shared" si="19"/>
        <v>2020</v>
      </c>
      <c r="L167" s="3" t="b">
        <f t="shared" si="20"/>
        <v>0</v>
      </c>
      <c r="M167" s="2" t="s">
        <v>12984</v>
      </c>
      <c r="N167" s="2"/>
      <c r="O167" s="3" t="b">
        <f t="shared" si="17"/>
        <v>0</v>
      </c>
      <c r="P167" s="2">
        <f>IF(O167,VLOOKUP(C167,reducedpropertiesScrape!A:D,4,FALSE),I167)</f>
        <v>43907</v>
      </c>
      <c r="Q167" s="3">
        <f>MONTH(P167)</f>
        <v>3</v>
      </c>
      <c r="R167" s="3">
        <f>YEAR(P167)</f>
        <v>2020</v>
      </c>
      <c r="S167" s="3" t="b">
        <f>P167&gt;43964</f>
        <v>0</v>
      </c>
    </row>
    <row r="168" spans="1:19" x14ac:dyDescent="0.2">
      <c r="A168" t="s">
        <v>12915</v>
      </c>
      <c r="B168" t="str">
        <f>VLOOKUP(A168,idlookup!A:B,2,FALSE)</f>
        <v>Norwich</v>
      </c>
      <c r="C168" t="s">
        <v>372</v>
      </c>
      <c r="D168" t="s">
        <v>373</v>
      </c>
      <c r="E168" t="s">
        <v>374</v>
      </c>
      <c r="F168" t="s">
        <v>375</v>
      </c>
      <c r="G168" t="str">
        <f t="shared" si="14"/>
        <v>17/03/2020</v>
      </c>
      <c r="H168" s="2" t="str">
        <f t="shared" si="15"/>
        <v>17/03/2020</v>
      </c>
      <c r="I168" s="2">
        <f t="shared" si="16"/>
        <v>43907</v>
      </c>
      <c r="J168" s="3">
        <f t="shared" si="18"/>
        <v>3</v>
      </c>
      <c r="K168" s="3">
        <f t="shared" si="19"/>
        <v>2020</v>
      </c>
      <c r="L168" s="3" t="b">
        <f t="shared" si="20"/>
        <v>0</v>
      </c>
      <c r="M168" s="2" t="s">
        <v>12984</v>
      </c>
      <c r="N168" s="2"/>
      <c r="O168" s="3" t="b">
        <f t="shared" si="17"/>
        <v>0</v>
      </c>
      <c r="P168" s="2">
        <f>IF(O168,VLOOKUP(C168,reducedpropertiesScrape!A:D,4,FALSE),I168)</f>
        <v>43907</v>
      </c>
      <c r="Q168" s="3">
        <f>MONTH(P168)</f>
        <v>3</v>
      </c>
      <c r="R168" s="3">
        <f>YEAR(P168)</f>
        <v>2020</v>
      </c>
      <c r="S168" s="3" t="b">
        <f>P168&gt;43964</f>
        <v>0</v>
      </c>
    </row>
    <row r="169" spans="1:19" x14ac:dyDescent="0.2">
      <c r="A169" t="s">
        <v>12936</v>
      </c>
      <c r="B169" t="str">
        <f>VLOOKUP(A169,idlookup!A:B,2,FALSE)</f>
        <v>Winchester</v>
      </c>
      <c r="C169" t="s">
        <v>4655</v>
      </c>
      <c r="D169" t="s">
        <v>38</v>
      </c>
      <c r="E169" t="s">
        <v>4656</v>
      </c>
      <c r="F169" t="s">
        <v>375</v>
      </c>
      <c r="G169" t="str">
        <f t="shared" si="14"/>
        <v>17/03/2020</v>
      </c>
      <c r="H169" s="2" t="str">
        <f t="shared" si="15"/>
        <v>17/03/2020</v>
      </c>
      <c r="I169" s="2">
        <f t="shared" si="16"/>
        <v>43907</v>
      </c>
      <c r="J169" s="3">
        <f t="shared" si="18"/>
        <v>3</v>
      </c>
      <c r="K169" s="3">
        <f t="shared" si="19"/>
        <v>2020</v>
      </c>
      <c r="L169" s="3" t="b">
        <f t="shared" si="20"/>
        <v>0</v>
      </c>
      <c r="M169" s="2" t="s">
        <v>12984</v>
      </c>
      <c r="N169" s="2"/>
      <c r="O169" s="3" t="b">
        <f t="shared" si="17"/>
        <v>0</v>
      </c>
      <c r="P169" s="2">
        <f>IF(O169,VLOOKUP(C169,reducedpropertiesScrape!A:D,4,FALSE),I169)</f>
        <v>43907</v>
      </c>
      <c r="Q169" s="3">
        <f>MONTH(P169)</f>
        <v>3</v>
      </c>
      <c r="R169" s="3">
        <f>YEAR(P169)</f>
        <v>2020</v>
      </c>
      <c r="S169" s="3" t="b">
        <f>P169&gt;43964</f>
        <v>0</v>
      </c>
    </row>
    <row r="170" spans="1:19" x14ac:dyDescent="0.2">
      <c r="A170" t="s">
        <v>12936</v>
      </c>
      <c r="B170" t="str">
        <f>VLOOKUP(A170,idlookup!A:B,2,FALSE)</f>
        <v>Winchester</v>
      </c>
      <c r="C170" t="s">
        <v>4657</v>
      </c>
      <c r="D170" t="s">
        <v>100</v>
      </c>
      <c r="E170" t="s">
        <v>4658</v>
      </c>
      <c r="F170" t="s">
        <v>375</v>
      </c>
      <c r="G170" t="str">
        <f t="shared" si="14"/>
        <v>17/03/2020</v>
      </c>
      <c r="H170" s="2" t="str">
        <f t="shared" si="15"/>
        <v>17/03/2020</v>
      </c>
      <c r="I170" s="2">
        <f t="shared" si="16"/>
        <v>43907</v>
      </c>
      <c r="J170" s="3">
        <f t="shared" si="18"/>
        <v>3</v>
      </c>
      <c r="K170" s="3">
        <f t="shared" si="19"/>
        <v>2020</v>
      </c>
      <c r="L170" s="3" t="b">
        <f t="shared" si="20"/>
        <v>0</v>
      </c>
      <c r="M170" s="2" t="s">
        <v>12984</v>
      </c>
      <c r="N170" s="2"/>
      <c r="O170" s="3" t="b">
        <f t="shared" si="17"/>
        <v>0</v>
      </c>
      <c r="P170" s="2">
        <f>IF(O170,VLOOKUP(C170,reducedpropertiesScrape!A:D,4,FALSE),I170)</f>
        <v>43907</v>
      </c>
      <c r="Q170" s="3">
        <f>MONTH(P170)</f>
        <v>3</v>
      </c>
      <c r="R170" s="3">
        <f>YEAR(P170)</f>
        <v>2020</v>
      </c>
      <c r="S170" s="3" t="b">
        <f>P170&gt;43964</f>
        <v>0</v>
      </c>
    </row>
    <row r="171" spans="1:19" x14ac:dyDescent="0.2">
      <c r="A171" t="s">
        <v>12945</v>
      </c>
      <c r="B171" t="str">
        <f>VLOOKUP(A171,idlookup!A:B,2,FALSE)</f>
        <v>Bury-St-Edmunds</v>
      </c>
      <c r="C171" t="s">
        <v>6447</v>
      </c>
      <c r="D171" t="s">
        <v>23</v>
      </c>
      <c r="E171" t="s">
        <v>6448</v>
      </c>
      <c r="F171" t="s">
        <v>375</v>
      </c>
      <c r="G171" t="str">
        <f t="shared" si="14"/>
        <v>17/03/2020</v>
      </c>
      <c r="H171" s="2" t="str">
        <f t="shared" si="15"/>
        <v>17/03/2020</v>
      </c>
      <c r="I171" s="2">
        <f t="shared" si="16"/>
        <v>43907</v>
      </c>
      <c r="J171" s="3">
        <f t="shared" si="18"/>
        <v>3</v>
      </c>
      <c r="K171" s="3">
        <f t="shared" si="19"/>
        <v>2020</v>
      </c>
      <c r="L171" s="3" t="b">
        <f t="shared" si="20"/>
        <v>0</v>
      </c>
      <c r="M171" s="2" t="s">
        <v>12984</v>
      </c>
      <c r="N171" s="2"/>
      <c r="O171" s="3" t="b">
        <f t="shared" si="17"/>
        <v>0</v>
      </c>
      <c r="P171" s="2">
        <f>IF(O171,VLOOKUP(C171,reducedpropertiesScrape!A:D,4,FALSE),I171)</f>
        <v>43907</v>
      </c>
      <c r="Q171" s="3">
        <f>MONTH(P171)</f>
        <v>3</v>
      </c>
      <c r="R171" s="3">
        <f>YEAR(P171)</f>
        <v>2020</v>
      </c>
      <c r="S171" s="3" t="b">
        <f>P171&gt;43964</f>
        <v>0</v>
      </c>
    </row>
    <row r="172" spans="1:19" x14ac:dyDescent="0.2">
      <c r="A172" t="s">
        <v>12945</v>
      </c>
      <c r="B172" t="str">
        <f>VLOOKUP(A172,idlookup!A:B,2,FALSE)</f>
        <v>Bury-St-Edmunds</v>
      </c>
      <c r="C172" t="s">
        <v>6453</v>
      </c>
      <c r="D172" t="s">
        <v>23</v>
      </c>
      <c r="E172" t="s">
        <v>6393</v>
      </c>
      <c r="F172" t="s">
        <v>375</v>
      </c>
      <c r="G172" t="str">
        <f t="shared" si="14"/>
        <v>17/03/2020</v>
      </c>
      <c r="H172" s="2" t="str">
        <f t="shared" si="15"/>
        <v>17/03/2020</v>
      </c>
      <c r="I172" s="2">
        <f t="shared" si="16"/>
        <v>43907</v>
      </c>
      <c r="J172" s="3">
        <f t="shared" si="18"/>
        <v>3</v>
      </c>
      <c r="K172" s="3">
        <f t="shared" si="19"/>
        <v>2020</v>
      </c>
      <c r="L172" s="3" t="b">
        <f t="shared" si="20"/>
        <v>0</v>
      </c>
      <c r="M172" s="2" t="s">
        <v>12984</v>
      </c>
      <c r="N172" s="2"/>
      <c r="O172" s="3" t="b">
        <f t="shared" si="17"/>
        <v>0</v>
      </c>
      <c r="P172" s="2">
        <f>IF(O172,VLOOKUP(C172,reducedpropertiesScrape!A:D,4,FALSE),I172)</f>
        <v>43907</v>
      </c>
      <c r="Q172" s="3">
        <f>MONTH(P172)</f>
        <v>3</v>
      </c>
      <c r="R172" s="3">
        <f>YEAR(P172)</f>
        <v>2020</v>
      </c>
      <c r="S172" s="3" t="b">
        <f>P172&gt;43964</f>
        <v>0</v>
      </c>
    </row>
    <row r="173" spans="1:19" x14ac:dyDescent="0.2">
      <c r="A173" t="s">
        <v>12947</v>
      </c>
      <c r="B173" t="str">
        <f>VLOOKUP(A173,idlookup!A:B,2,FALSE)</f>
        <v>Canterbury</v>
      </c>
      <c r="C173" t="s">
        <v>6851</v>
      </c>
      <c r="D173" t="s">
        <v>476</v>
      </c>
      <c r="E173" t="s">
        <v>6852</v>
      </c>
      <c r="F173" t="s">
        <v>375</v>
      </c>
      <c r="G173" t="str">
        <f t="shared" si="14"/>
        <v>17/03/2020</v>
      </c>
      <c r="H173" s="2" t="str">
        <f t="shared" si="15"/>
        <v>17/03/2020</v>
      </c>
      <c r="I173" s="2">
        <f t="shared" si="16"/>
        <v>43907</v>
      </c>
      <c r="J173" s="3">
        <f t="shared" si="18"/>
        <v>3</v>
      </c>
      <c r="K173" s="3">
        <f t="shared" si="19"/>
        <v>2020</v>
      </c>
      <c r="L173" s="3" t="b">
        <f t="shared" si="20"/>
        <v>0</v>
      </c>
      <c r="M173" s="2" t="s">
        <v>12984</v>
      </c>
      <c r="N173" s="2"/>
      <c r="O173" s="3" t="b">
        <f t="shared" si="17"/>
        <v>0</v>
      </c>
      <c r="P173" s="2">
        <f>IF(O173,VLOOKUP(C173,reducedpropertiesScrape!A:D,4,FALSE),I173)</f>
        <v>43907</v>
      </c>
      <c r="Q173" s="3">
        <f>MONTH(P173)</f>
        <v>3</v>
      </c>
      <c r="R173" s="3">
        <f>YEAR(P173)</f>
        <v>2020</v>
      </c>
      <c r="S173" s="3" t="b">
        <f>P173&gt;43964</f>
        <v>0</v>
      </c>
    </row>
    <row r="174" spans="1:19" x14ac:dyDescent="0.2">
      <c r="A174" t="s">
        <v>12947</v>
      </c>
      <c r="B174" t="str">
        <f>VLOOKUP(A174,idlookup!A:B,2,FALSE)</f>
        <v>Canterbury</v>
      </c>
      <c r="C174" t="s">
        <v>6857</v>
      </c>
      <c r="D174" t="s">
        <v>103</v>
      </c>
      <c r="E174" t="s">
        <v>6858</v>
      </c>
      <c r="F174" t="s">
        <v>375</v>
      </c>
      <c r="G174" t="str">
        <f t="shared" si="14"/>
        <v>17/03/2020</v>
      </c>
      <c r="H174" s="2" t="str">
        <f t="shared" si="15"/>
        <v>17/03/2020</v>
      </c>
      <c r="I174" s="2">
        <f t="shared" si="16"/>
        <v>43907</v>
      </c>
      <c r="J174" s="3">
        <f t="shared" si="18"/>
        <v>3</v>
      </c>
      <c r="K174" s="3">
        <f t="shared" si="19"/>
        <v>2020</v>
      </c>
      <c r="L174" s="3" t="b">
        <f t="shared" si="20"/>
        <v>0</v>
      </c>
      <c r="M174" s="2" t="s">
        <v>12984</v>
      </c>
      <c r="N174" s="2"/>
      <c r="O174" s="3" t="b">
        <f t="shared" si="17"/>
        <v>0</v>
      </c>
      <c r="P174" s="2">
        <f>IF(O174,VLOOKUP(C174,reducedpropertiesScrape!A:D,4,FALSE),I174)</f>
        <v>43907</v>
      </c>
      <c r="Q174" s="3">
        <f>MONTH(P174)</f>
        <v>3</v>
      </c>
      <c r="R174" s="3">
        <f>YEAR(P174)</f>
        <v>2020</v>
      </c>
      <c r="S174" s="3" t="b">
        <f>P174&gt;43964</f>
        <v>0</v>
      </c>
    </row>
    <row r="175" spans="1:19" x14ac:dyDescent="0.2">
      <c r="A175" t="s">
        <v>12966</v>
      </c>
      <c r="B175" t="str">
        <f>VLOOKUP(A175,idlookup!A:B,2,FALSE)</f>
        <v>Lancaster</v>
      </c>
      <c r="C175" t="s">
        <v>10531</v>
      </c>
      <c r="D175" t="s">
        <v>712</v>
      </c>
      <c r="E175" t="s">
        <v>10460</v>
      </c>
      <c r="F175" t="s">
        <v>375</v>
      </c>
      <c r="G175" t="str">
        <f t="shared" si="14"/>
        <v>17/03/2020</v>
      </c>
      <c r="H175" s="2" t="str">
        <f t="shared" si="15"/>
        <v>17/03/2020</v>
      </c>
      <c r="I175" s="2">
        <f t="shared" si="16"/>
        <v>43907</v>
      </c>
      <c r="J175" s="3">
        <f t="shared" si="18"/>
        <v>3</v>
      </c>
      <c r="K175" s="3">
        <f t="shared" si="19"/>
        <v>2020</v>
      </c>
      <c r="L175" s="3" t="b">
        <f t="shared" si="20"/>
        <v>0</v>
      </c>
      <c r="M175" s="2" t="s">
        <v>12984</v>
      </c>
      <c r="N175" s="2"/>
      <c r="O175" s="3" t="b">
        <f t="shared" si="17"/>
        <v>0</v>
      </c>
      <c r="P175" s="2">
        <f>IF(O175,VLOOKUP(C175,reducedpropertiesScrape!A:D,4,FALSE),I175)</f>
        <v>43907</v>
      </c>
      <c r="Q175" s="3">
        <f>MONTH(P175)</f>
        <v>3</v>
      </c>
      <c r="R175" s="3">
        <f>YEAR(P175)</f>
        <v>2020</v>
      </c>
      <c r="S175" s="3" t="b">
        <f>P175&gt;43964</f>
        <v>0</v>
      </c>
    </row>
    <row r="176" spans="1:19" x14ac:dyDescent="0.2">
      <c r="A176" t="s">
        <v>12966</v>
      </c>
      <c r="B176" t="str">
        <f>VLOOKUP(A176,idlookup!A:B,2,FALSE)</f>
        <v>Lancaster</v>
      </c>
      <c r="C176" t="s">
        <v>10540</v>
      </c>
      <c r="D176" t="s">
        <v>32</v>
      </c>
      <c r="E176" t="s">
        <v>10541</v>
      </c>
      <c r="F176" t="s">
        <v>375</v>
      </c>
      <c r="G176" t="str">
        <f t="shared" si="14"/>
        <v>17/03/2020</v>
      </c>
      <c r="H176" s="2" t="str">
        <f t="shared" si="15"/>
        <v>17/03/2020</v>
      </c>
      <c r="I176" s="2">
        <f t="shared" si="16"/>
        <v>43907</v>
      </c>
      <c r="J176" s="3">
        <f t="shared" si="18"/>
        <v>3</v>
      </c>
      <c r="K176" s="3">
        <f t="shared" si="19"/>
        <v>2020</v>
      </c>
      <c r="L176" s="3" t="b">
        <f t="shared" si="20"/>
        <v>0</v>
      </c>
      <c r="M176" s="2" t="s">
        <v>12984</v>
      </c>
      <c r="N176" s="2"/>
      <c r="O176" s="3" t="b">
        <f t="shared" si="17"/>
        <v>0</v>
      </c>
      <c r="P176" s="2">
        <f>IF(O176,VLOOKUP(C176,reducedpropertiesScrape!A:D,4,FALSE),I176)</f>
        <v>43907</v>
      </c>
      <c r="Q176" s="3">
        <f>MONTH(P176)</f>
        <v>3</v>
      </c>
      <c r="R176" s="3">
        <f>YEAR(P176)</f>
        <v>2020</v>
      </c>
      <c r="S176" s="3" t="b">
        <f>P176&gt;43964</f>
        <v>0</v>
      </c>
    </row>
    <row r="177" spans="1:19" x14ac:dyDescent="0.2">
      <c r="A177" t="s">
        <v>12975</v>
      </c>
      <c r="B177" t="str">
        <f>VLOOKUP(A177,idlookup!A:B,2,FALSE)</f>
        <v>Brighton</v>
      </c>
      <c r="C177" t="s">
        <v>12238</v>
      </c>
      <c r="D177" t="s">
        <v>82</v>
      </c>
      <c r="E177" t="s">
        <v>12239</v>
      </c>
      <c r="F177" t="s">
        <v>375</v>
      </c>
      <c r="G177" t="str">
        <f t="shared" si="14"/>
        <v>17/03/2020</v>
      </c>
      <c r="H177" s="2" t="str">
        <f t="shared" si="15"/>
        <v>17/03/2020</v>
      </c>
      <c r="I177" s="2">
        <f t="shared" si="16"/>
        <v>43907</v>
      </c>
      <c r="J177" s="3">
        <f t="shared" si="18"/>
        <v>3</v>
      </c>
      <c r="K177" s="3">
        <f t="shared" si="19"/>
        <v>2020</v>
      </c>
      <c r="L177" s="3" t="b">
        <f t="shared" si="20"/>
        <v>0</v>
      </c>
      <c r="M177" s="2" t="s">
        <v>12984</v>
      </c>
      <c r="N177" s="2"/>
      <c r="O177" s="3" t="b">
        <f t="shared" si="17"/>
        <v>0</v>
      </c>
      <c r="P177" s="2">
        <f>IF(O177,VLOOKUP(C177,reducedpropertiesScrape!A:D,4,FALSE),I177)</f>
        <v>43907</v>
      </c>
      <c r="Q177" s="3">
        <f>MONTH(P177)</f>
        <v>3</v>
      </c>
      <c r="R177" s="3">
        <f>YEAR(P177)</f>
        <v>2020</v>
      </c>
      <c r="S177" s="3" t="b">
        <f>P177&gt;43964</f>
        <v>0</v>
      </c>
    </row>
    <row r="178" spans="1:19" x14ac:dyDescent="0.2">
      <c r="A178" t="s">
        <v>12935</v>
      </c>
      <c r="B178" t="str">
        <f>VLOOKUP(A178,idlookup!A:B,2,FALSE)</f>
        <v>Watford</v>
      </c>
      <c r="C178" t="s">
        <v>4420</v>
      </c>
      <c r="D178" t="s">
        <v>159</v>
      </c>
      <c r="E178" t="s">
        <v>4421</v>
      </c>
      <c r="F178" t="s">
        <v>4422</v>
      </c>
      <c r="G178" t="str">
        <f t="shared" si="14"/>
        <v>18/03/2020</v>
      </c>
      <c r="H178" s="2" t="str">
        <f t="shared" si="15"/>
        <v>18/03/2020</v>
      </c>
      <c r="I178" s="2">
        <f t="shared" si="16"/>
        <v>43908</v>
      </c>
      <c r="J178" s="3">
        <f t="shared" si="18"/>
        <v>3</v>
      </c>
      <c r="K178" s="3">
        <f t="shared" si="19"/>
        <v>2020</v>
      </c>
      <c r="L178" s="3" t="b">
        <f t="shared" si="20"/>
        <v>0</v>
      </c>
      <c r="M178" s="2" t="s">
        <v>12984</v>
      </c>
      <c r="N178" s="2"/>
      <c r="O178" s="3" t="b">
        <f t="shared" si="17"/>
        <v>0</v>
      </c>
      <c r="P178" s="2">
        <f>IF(O178,VLOOKUP(C178,reducedpropertiesScrape!A:D,4,FALSE),I178)</f>
        <v>43908</v>
      </c>
      <c r="Q178" s="3">
        <f>MONTH(P178)</f>
        <v>3</v>
      </c>
      <c r="R178" s="3">
        <f>YEAR(P178)</f>
        <v>2020</v>
      </c>
      <c r="S178" s="3" t="b">
        <f>P178&gt;43964</f>
        <v>0</v>
      </c>
    </row>
    <row r="179" spans="1:19" x14ac:dyDescent="0.2">
      <c r="A179" t="s">
        <v>12936</v>
      </c>
      <c r="B179" t="str">
        <f>VLOOKUP(A179,idlookup!A:B,2,FALSE)</f>
        <v>Winchester</v>
      </c>
      <c r="C179" t="s">
        <v>4642</v>
      </c>
      <c r="D179" t="s">
        <v>75</v>
      </c>
      <c r="E179" t="s">
        <v>4643</v>
      </c>
      <c r="F179" t="s">
        <v>4422</v>
      </c>
      <c r="G179" t="str">
        <f t="shared" si="14"/>
        <v>18/03/2020</v>
      </c>
      <c r="H179" s="2" t="str">
        <f t="shared" si="15"/>
        <v>18/03/2020</v>
      </c>
      <c r="I179" s="2">
        <f t="shared" si="16"/>
        <v>43908</v>
      </c>
      <c r="J179" s="3">
        <f t="shared" si="18"/>
        <v>3</v>
      </c>
      <c r="K179" s="3">
        <f t="shared" si="19"/>
        <v>2020</v>
      </c>
      <c r="L179" s="3" t="b">
        <f t="shared" si="20"/>
        <v>0</v>
      </c>
      <c r="M179" s="2" t="s">
        <v>12984</v>
      </c>
      <c r="N179" s="2"/>
      <c r="O179" s="3" t="b">
        <f t="shared" si="17"/>
        <v>0</v>
      </c>
      <c r="P179" s="2">
        <f>IF(O179,VLOOKUP(C179,reducedpropertiesScrape!A:D,4,FALSE),I179)</f>
        <v>43908</v>
      </c>
      <c r="Q179" s="3">
        <f>MONTH(P179)</f>
        <v>3</v>
      </c>
      <c r="R179" s="3">
        <f>YEAR(P179)</f>
        <v>2020</v>
      </c>
      <c r="S179" s="3" t="b">
        <f>P179&gt;43964</f>
        <v>0</v>
      </c>
    </row>
    <row r="180" spans="1:19" x14ac:dyDescent="0.2">
      <c r="A180" t="s">
        <v>12936</v>
      </c>
      <c r="B180" t="str">
        <f>VLOOKUP(A180,idlookup!A:B,2,FALSE)</f>
        <v>Winchester</v>
      </c>
      <c r="C180" t="s">
        <v>4644</v>
      </c>
      <c r="D180" t="s">
        <v>100</v>
      </c>
      <c r="E180" t="s">
        <v>4645</v>
      </c>
      <c r="F180" t="s">
        <v>4422</v>
      </c>
      <c r="G180" t="str">
        <f t="shared" si="14"/>
        <v>18/03/2020</v>
      </c>
      <c r="H180" s="2" t="str">
        <f t="shared" si="15"/>
        <v>18/03/2020</v>
      </c>
      <c r="I180" s="2">
        <f t="shared" si="16"/>
        <v>43908</v>
      </c>
      <c r="J180" s="3">
        <f t="shared" si="18"/>
        <v>3</v>
      </c>
      <c r="K180" s="3">
        <f t="shared" si="19"/>
        <v>2020</v>
      </c>
      <c r="L180" s="3" t="b">
        <f t="shared" si="20"/>
        <v>0</v>
      </c>
      <c r="M180" s="2" t="s">
        <v>12984</v>
      </c>
      <c r="N180" s="2"/>
      <c r="O180" s="3" t="b">
        <f t="shared" si="17"/>
        <v>0</v>
      </c>
      <c r="P180" s="2">
        <f>IF(O180,VLOOKUP(C180,reducedpropertiesScrape!A:D,4,FALSE),I180)</f>
        <v>43908</v>
      </c>
      <c r="Q180" s="3">
        <f>MONTH(P180)</f>
        <v>3</v>
      </c>
      <c r="R180" s="3">
        <f>YEAR(P180)</f>
        <v>2020</v>
      </c>
      <c r="S180" s="3" t="b">
        <f>P180&gt;43964</f>
        <v>0</v>
      </c>
    </row>
    <row r="181" spans="1:19" x14ac:dyDescent="0.2">
      <c r="A181" t="s">
        <v>12936</v>
      </c>
      <c r="B181" t="str">
        <f>VLOOKUP(A181,idlookup!A:B,2,FALSE)</f>
        <v>Winchester</v>
      </c>
      <c r="C181" t="s">
        <v>4646</v>
      </c>
      <c r="D181" t="s">
        <v>100</v>
      </c>
      <c r="E181" t="s">
        <v>4645</v>
      </c>
      <c r="F181" t="s">
        <v>4422</v>
      </c>
      <c r="G181" t="str">
        <f t="shared" si="14"/>
        <v>18/03/2020</v>
      </c>
      <c r="H181" s="2" t="str">
        <f t="shared" si="15"/>
        <v>18/03/2020</v>
      </c>
      <c r="I181" s="2">
        <f t="shared" si="16"/>
        <v>43908</v>
      </c>
      <c r="J181" s="3">
        <f t="shared" si="18"/>
        <v>3</v>
      </c>
      <c r="K181" s="3">
        <f t="shared" si="19"/>
        <v>2020</v>
      </c>
      <c r="L181" s="3" t="b">
        <f t="shared" si="20"/>
        <v>0</v>
      </c>
      <c r="M181" s="2" t="s">
        <v>12984</v>
      </c>
      <c r="N181" s="2"/>
      <c r="O181" s="3" t="b">
        <f t="shared" si="17"/>
        <v>0</v>
      </c>
      <c r="P181" s="2">
        <f>IF(O181,VLOOKUP(C181,reducedpropertiesScrape!A:D,4,FALSE),I181)</f>
        <v>43908</v>
      </c>
      <c r="Q181" s="3">
        <f>MONTH(P181)</f>
        <v>3</v>
      </c>
      <c r="R181" s="3">
        <f>YEAR(P181)</f>
        <v>2020</v>
      </c>
      <c r="S181" s="3" t="b">
        <f>P181&gt;43964</f>
        <v>0</v>
      </c>
    </row>
    <row r="182" spans="1:19" x14ac:dyDescent="0.2">
      <c r="A182" t="s">
        <v>12936</v>
      </c>
      <c r="B182" t="str">
        <f>VLOOKUP(A182,idlookup!A:B,2,FALSE)</f>
        <v>Winchester</v>
      </c>
      <c r="C182" t="s">
        <v>4647</v>
      </c>
      <c r="D182" t="s">
        <v>103</v>
      </c>
      <c r="E182" t="s">
        <v>4648</v>
      </c>
      <c r="F182" t="s">
        <v>4422</v>
      </c>
      <c r="G182" t="str">
        <f t="shared" si="14"/>
        <v>18/03/2020</v>
      </c>
      <c r="H182" s="2" t="str">
        <f t="shared" si="15"/>
        <v>18/03/2020</v>
      </c>
      <c r="I182" s="2">
        <f t="shared" si="16"/>
        <v>43908</v>
      </c>
      <c r="J182" s="3">
        <f t="shared" si="18"/>
        <v>3</v>
      </c>
      <c r="K182" s="3">
        <f t="shared" si="19"/>
        <v>2020</v>
      </c>
      <c r="L182" s="3" t="b">
        <f t="shared" si="20"/>
        <v>0</v>
      </c>
      <c r="M182" s="2" t="s">
        <v>12984</v>
      </c>
      <c r="N182" s="2"/>
      <c r="O182" s="3" t="b">
        <f t="shared" si="17"/>
        <v>0</v>
      </c>
      <c r="P182" s="2">
        <f>IF(O182,VLOOKUP(C182,reducedpropertiesScrape!A:D,4,FALSE),I182)</f>
        <v>43908</v>
      </c>
      <c r="Q182" s="3">
        <f>MONTH(P182)</f>
        <v>3</v>
      </c>
      <c r="R182" s="3">
        <f>YEAR(P182)</f>
        <v>2020</v>
      </c>
      <c r="S182" s="3" t="b">
        <f>P182&gt;43964</f>
        <v>0</v>
      </c>
    </row>
    <row r="183" spans="1:19" x14ac:dyDescent="0.2">
      <c r="A183" t="s">
        <v>12936</v>
      </c>
      <c r="B183" t="str">
        <f>VLOOKUP(A183,idlookup!A:B,2,FALSE)</f>
        <v>Winchester</v>
      </c>
      <c r="C183" t="s">
        <v>4649</v>
      </c>
      <c r="D183" t="s">
        <v>100</v>
      </c>
      <c r="E183" t="s">
        <v>4650</v>
      </c>
      <c r="F183" t="s">
        <v>4422</v>
      </c>
      <c r="G183" t="str">
        <f t="shared" si="14"/>
        <v>18/03/2020</v>
      </c>
      <c r="H183" s="2" t="str">
        <f t="shared" si="15"/>
        <v>18/03/2020</v>
      </c>
      <c r="I183" s="2">
        <f t="shared" si="16"/>
        <v>43908</v>
      </c>
      <c r="J183" s="3">
        <f t="shared" si="18"/>
        <v>3</v>
      </c>
      <c r="K183" s="3">
        <f t="shared" si="19"/>
        <v>2020</v>
      </c>
      <c r="L183" s="3" t="b">
        <f t="shared" si="20"/>
        <v>0</v>
      </c>
      <c r="M183" s="2" t="s">
        <v>12984</v>
      </c>
      <c r="N183" s="2"/>
      <c r="O183" s="3" t="b">
        <f t="shared" si="17"/>
        <v>0</v>
      </c>
      <c r="P183" s="2">
        <f>IF(O183,VLOOKUP(C183,reducedpropertiesScrape!A:D,4,FALSE),I183)</f>
        <v>43908</v>
      </c>
      <c r="Q183" s="3">
        <f>MONTH(P183)</f>
        <v>3</v>
      </c>
      <c r="R183" s="3">
        <f>YEAR(P183)</f>
        <v>2020</v>
      </c>
      <c r="S183" s="3" t="b">
        <f>P183&gt;43964</f>
        <v>0</v>
      </c>
    </row>
    <row r="184" spans="1:19" x14ac:dyDescent="0.2">
      <c r="A184" t="s">
        <v>12945</v>
      </c>
      <c r="B184" t="str">
        <f>VLOOKUP(A184,idlookup!A:B,2,FALSE)</f>
        <v>Bury-St-Edmunds</v>
      </c>
      <c r="C184" t="s">
        <v>6439</v>
      </c>
      <c r="D184" t="s">
        <v>100</v>
      </c>
      <c r="E184" t="s">
        <v>6440</v>
      </c>
      <c r="F184" t="s">
        <v>4422</v>
      </c>
      <c r="G184" t="str">
        <f t="shared" si="14"/>
        <v>18/03/2020</v>
      </c>
      <c r="H184" s="2" t="str">
        <f t="shared" si="15"/>
        <v>18/03/2020</v>
      </c>
      <c r="I184" s="2">
        <f t="shared" si="16"/>
        <v>43908</v>
      </c>
      <c r="J184" s="3">
        <f t="shared" si="18"/>
        <v>3</v>
      </c>
      <c r="K184" s="3">
        <f t="shared" si="19"/>
        <v>2020</v>
      </c>
      <c r="L184" s="3" t="b">
        <f t="shared" si="20"/>
        <v>0</v>
      </c>
      <c r="M184" s="2" t="s">
        <v>12984</v>
      </c>
      <c r="N184" s="2"/>
      <c r="O184" s="3" t="b">
        <f t="shared" si="17"/>
        <v>0</v>
      </c>
      <c r="P184" s="2">
        <f>IF(O184,VLOOKUP(C184,reducedpropertiesScrape!A:D,4,FALSE),I184)</f>
        <v>43908</v>
      </c>
      <c r="Q184" s="3">
        <f>MONTH(P184)</f>
        <v>3</v>
      </c>
      <c r="R184" s="3">
        <f>YEAR(P184)</f>
        <v>2020</v>
      </c>
      <c r="S184" s="3" t="b">
        <f>P184&gt;43964</f>
        <v>0</v>
      </c>
    </row>
    <row r="185" spans="1:19" x14ac:dyDescent="0.2">
      <c r="A185" t="s">
        <v>12945</v>
      </c>
      <c r="B185" t="str">
        <f>VLOOKUP(A185,idlookup!A:B,2,FALSE)</f>
        <v>Bury-St-Edmunds</v>
      </c>
      <c r="C185" t="s">
        <v>6441</v>
      </c>
      <c r="D185" t="s">
        <v>1656</v>
      </c>
      <c r="E185" t="s">
        <v>6442</v>
      </c>
      <c r="F185" t="s">
        <v>4422</v>
      </c>
      <c r="G185" t="str">
        <f t="shared" si="14"/>
        <v>18/03/2020</v>
      </c>
      <c r="H185" s="2" t="str">
        <f t="shared" si="15"/>
        <v>18/03/2020</v>
      </c>
      <c r="I185" s="2">
        <f t="shared" si="16"/>
        <v>43908</v>
      </c>
      <c r="J185" s="3">
        <f t="shared" si="18"/>
        <v>3</v>
      </c>
      <c r="K185" s="3">
        <f t="shared" si="19"/>
        <v>2020</v>
      </c>
      <c r="L185" s="3" t="b">
        <f t="shared" si="20"/>
        <v>0</v>
      </c>
      <c r="M185" s="2" t="s">
        <v>12984</v>
      </c>
      <c r="N185" s="2"/>
      <c r="O185" s="3" t="b">
        <f t="shared" si="17"/>
        <v>0</v>
      </c>
      <c r="P185" s="2">
        <f>IF(O185,VLOOKUP(C185,reducedpropertiesScrape!A:D,4,FALSE),I185)</f>
        <v>43908</v>
      </c>
      <c r="Q185" s="3">
        <f>MONTH(P185)</f>
        <v>3</v>
      </c>
      <c r="R185" s="3">
        <f>YEAR(P185)</f>
        <v>2020</v>
      </c>
      <c r="S185" s="3" t="b">
        <f>P185&gt;43964</f>
        <v>0</v>
      </c>
    </row>
    <row r="186" spans="1:19" x14ac:dyDescent="0.2">
      <c r="A186" t="s">
        <v>12945</v>
      </c>
      <c r="B186" t="str">
        <f>VLOOKUP(A186,idlookup!A:B,2,FALSE)</f>
        <v>Bury-St-Edmunds</v>
      </c>
      <c r="C186" t="s">
        <v>6443</v>
      </c>
      <c r="D186" t="s">
        <v>103</v>
      </c>
      <c r="E186" t="s">
        <v>6444</v>
      </c>
      <c r="F186" t="s">
        <v>4422</v>
      </c>
      <c r="G186" t="str">
        <f t="shared" si="14"/>
        <v>18/03/2020</v>
      </c>
      <c r="H186" s="2" t="str">
        <f t="shared" si="15"/>
        <v>18/03/2020</v>
      </c>
      <c r="I186" s="2">
        <f t="shared" si="16"/>
        <v>43908</v>
      </c>
      <c r="J186" s="3">
        <f t="shared" si="18"/>
        <v>3</v>
      </c>
      <c r="K186" s="3">
        <f t="shared" si="19"/>
        <v>2020</v>
      </c>
      <c r="L186" s="3" t="b">
        <f t="shared" si="20"/>
        <v>0</v>
      </c>
      <c r="M186" s="2" t="s">
        <v>12984</v>
      </c>
      <c r="N186" s="2"/>
      <c r="O186" s="3" t="b">
        <f t="shared" si="17"/>
        <v>0</v>
      </c>
      <c r="P186" s="2">
        <f>IF(O186,VLOOKUP(C186,reducedpropertiesScrape!A:D,4,FALSE),I186)</f>
        <v>43908</v>
      </c>
      <c r="Q186" s="3">
        <f>MONTH(P186)</f>
        <v>3</v>
      </c>
      <c r="R186" s="3">
        <f>YEAR(P186)</f>
        <v>2020</v>
      </c>
      <c r="S186" s="3" t="b">
        <f>P186&gt;43964</f>
        <v>0</v>
      </c>
    </row>
    <row r="187" spans="1:19" x14ac:dyDescent="0.2">
      <c r="A187" t="s">
        <v>12945</v>
      </c>
      <c r="B187" t="str">
        <f>VLOOKUP(A187,idlookup!A:B,2,FALSE)</f>
        <v>Bury-St-Edmunds</v>
      </c>
      <c r="C187" t="s">
        <v>6445</v>
      </c>
      <c r="D187" t="s">
        <v>23</v>
      </c>
      <c r="E187" t="s">
        <v>6364</v>
      </c>
      <c r="F187" t="s">
        <v>4422</v>
      </c>
      <c r="G187" t="str">
        <f t="shared" si="14"/>
        <v>18/03/2020</v>
      </c>
      <c r="H187" s="2" t="str">
        <f t="shared" si="15"/>
        <v>18/03/2020</v>
      </c>
      <c r="I187" s="2">
        <f t="shared" si="16"/>
        <v>43908</v>
      </c>
      <c r="J187" s="3">
        <f t="shared" si="18"/>
        <v>3</v>
      </c>
      <c r="K187" s="3">
        <f t="shared" si="19"/>
        <v>2020</v>
      </c>
      <c r="L187" s="3" t="b">
        <f t="shared" si="20"/>
        <v>0</v>
      </c>
      <c r="M187" s="2" t="s">
        <v>12984</v>
      </c>
      <c r="N187" s="2"/>
      <c r="O187" s="3" t="b">
        <f t="shared" si="17"/>
        <v>0</v>
      </c>
      <c r="P187" s="2">
        <f>IF(O187,VLOOKUP(C187,reducedpropertiesScrape!A:D,4,FALSE),I187)</f>
        <v>43908</v>
      </c>
      <c r="Q187" s="3">
        <f>MONTH(P187)</f>
        <v>3</v>
      </c>
      <c r="R187" s="3">
        <f>YEAR(P187)</f>
        <v>2020</v>
      </c>
      <c r="S187" s="3" t="b">
        <f>P187&gt;43964</f>
        <v>0</v>
      </c>
    </row>
    <row r="188" spans="1:19" x14ac:dyDescent="0.2">
      <c r="A188" t="s">
        <v>12945</v>
      </c>
      <c r="B188" t="str">
        <f>VLOOKUP(A188,idlookup!A:B,2,FALSE)</f>
        <v>Bury-St-Edmunds</v>
      </c>
      <c r="C188" t="s">
        <v>6446</v>
      </c>
      <c r="D188" t="s">
        <v>23</v>
      </c>
      <c r="E188" t="s">
        <v>6364</v>
      </c>
      <c r="F188" t="s">
        <v>4422</v>
      </c>
      <c r="G188" t="str">
        <f t="shared" si="14"/>
        <v>18/03/2020</v>
      </c>
      <c r="H188" s="2" t="str">
        <f t="shared" si="15"/>
        <v>18/03/2020</v>
      </c>
      <c r="I188" s="2">
        <f t="shared" si="16"/>
        <v>43908</v>
      </c>
      <c r="J188" s="3">
        <f t="shared" si="18"/>
        <v>3</v>
      </c>
      <c r="K188" s="3">
        <f t="shared" si="19"/>
        <v>2020</v>
      </c>
      <c r="L188" s="3" t="b">
        <f t="shared" si="20"/>
        <v>0</v>
      </c>
      <c r="M188" s="2" t="s">
        <v>12984</v>
      </c>
      <c r="N188" s="2"/>
      <c r="O188" s="3" t="b">
        <f t="shared" si="17"/>
        <v>0</v>
      </c>
      <c r="P188" s="2">
        <f>IF(O188,VLOOKUP(C188,reducedpropertiesScrape!A:D,4,FALSE),I188)</f>
        <v>43908</v>
      </c>
      <c r="Q188" s="3">
        <f>MONTH(P188)</f>
        <v>3</v>
      </c>
      <c r="R188" s="3">
        <f>YEAR(P188)</f>
        <v>2020</v>
      </c>
      <c r="S188" s="3" t="b">
        <f>P188&gt;43964</f>
        <v>0</v>
      </c>
    </row>
    <row r="189" spans="1:19" x14ac:dyDescent="0.2">
      <c r="A189" t="s">
        <v>12947</v>
      </c>
      <c r="B189" t="str">
        <f>VLOOKUP(A189,idlookup!A:B,2,FALSE)</f>
        <v>Canterbury</v>
      </c>
      <c r="C189" t="s">
        <v>6849</v>
      </c>
      <c r="D189" t="s">
        <v>1276</v>
      </c>
      <c r="E189" t="s">
        <v>6850</v>
      </c>
      <c r="F189" t="s">
        <v>4422</v>
      </c>
      <c r="G189" t="str">
        <f t="shared" si="14"/>
        <v>18/03/2020</v>
      </c>
      <c r="H189" s="2" t="str">
        <f t="shared" si="15"/>
        <v>18/03/2020</v>
      </c>
      <c r="I189" s="2">
        <f t="shared" si="16"/>
        <v>43908</v>
      </c>
      <c r="J189" s="3">
        <f t="shared" si="18"/>
        <v>3</v>
      </c>
      <c r="K189" s="3">
        <f t="shared" si="19"/>
        <v>2020</v>
      </c>
      <c r="L189" s="3" t="b">
        <f t="shared" si="20"/>
        <v>0</v>
      </c>
      <c r="M189" s="2" t="s">
        <v>12984</v>
      </c>
      <c r="N189" s="2"/>
      <c r="O189" s="3" t="b">
        <f t="shared" si="17"/>
        <v>0</v>
      </c>
      <c r="P189" s="2">
        <f>IF(O189,VLOOKUP(C189,reducedpropertiesScrape!A:D,4,FALSE),I189)</f>
        <v>43908</v>
      </c>
      <c r="Q189" s="3">
        <f>MONTH(P189)</f>
        <v>3</v>
      </c>
      <c r="R189" s="3">
        <f>YEAR(P189)</f>
        <v>2020</v>
      </c>
      <c r="S189" s="3" t="b">
        <f>P189&gt;43964</f>
        <v>0</v>
      </c>
    </row>
    <row r="190" spans="1:19" x14ac:dyDescent="0.2">
      <c r="A190" t="s">
        <v>12958</v>
      </c>
      <c r="B190" t="str">
        <f>VLOOKUP(A190,idlookup!A:B,2,FALSE)</f>
        <v>Glasgow</v>
      </c>
      <c r="C190" t="s">
        <v>8968</v>
      </c>
      <c r="D190" t="s">
        <v>267</v>
      </c>
      <c r="E190" t="s">
        <v>8969</v>
      </c>
      <c r="F190" t="s">
        <v>4422</v>
      </c>
      <c r="G190" t="str">
        <f t="shared" si="14"/>
        <v>18/03/2020</v>
      </c>
      <c r="H190" s="2" t="str">
        <f t="shared" si="15"/>
        <v>18/03/2020</v>
      </c>
      <c r="I190" s="2">
        <f t="shared" si="16"/>
        <v>43908</v>
      </c>
      <c r="J190" s="3">
        <f t="shared" si="18"/>
        <v>3</v>
      </c>
      <c r="K190" s="3">
        <f t="shared" si="19"/>
        <v>2020</v>
      </c>
      <c r="L190" s="3" t="b">
        <f t="shared" si="20"/>
        <v>0</v>
      </c>
      <c r="M190" s="2" t="s">
        <v>12984</v>
      </c>
      <c r="N190" s="2"/>
      <c r="O190" s="3" t="b">
        <f t="shared" si="17"/>
        <v>0</v>
      </c>
      <c r="P190" s="2">
        <f>IF(O190,VLOOKUP(C190,reducedpropertiesScrape!A:D,4,FALSE),I190)</f>
        <v>43908</v>
      </c>
      <c r="Q190" s="3">
        <f>MONTH(P190)</f>
        <v>3</v>
      </c>
      <c r="R190" s="3">
        <f>YEAR(P190)</f>
        <v>2020</v>
      </c>
      <c r="S190" s="3" t="b">
        <f>P190&gt;43964</f>
        <v>0</v>
      </c>
    </row>
    <row r="191" spans="1:19" x14ac:dyDescent="0.2">
      <c r="A191" t="s">
        <v>12966</v>
      </c>
      <c r="B191" t="str">
        <f>VLOOKUP(A191,idlookup!A:B,2,FALSE)</f>
        <v>Lancaster</v>
      </c>
      <c r="C191" t="s">
        <v>10516</v>
      </c>
      <c r="D191" t="s">
        <v>35</v>
      </c>
      <c r="E191" t="s">
        <v>10517</v>
      </c>
      <c r="F191" t="s">
        <v>4422</v>
      </c>
      <c r="G191" t="str">
        <f t="shared" si="14"/>
        <v>18/03/2020</v>
      </c>
      <c r="H191" s="2" t="str">
        <f t="shared" si="15"/>
        <v>18/03/2020</v>
      </c>
      <c r="I191" s="2">
        <f t="shared" si="16"/>
        <v>43908</v>
      </c>
      <c r="J191" s="3">
        <f t="shared" si="18"/>
        <v>3</v>
      </c>
      <c r="K191" s="3">
        <f t="shared" si="19"/>
        <v>2020</v>
      </c>
      <c r="L191" s="3" t="b">
        <f t="shared" si="20"/>
        <v>0</v>
      </c>
      <c r="M191" s="2" t="s">
        <v>12984</v>
      </c>
      <c r="N191" s="2"/>
      <c r="O191" s="3" t="b">
        <f t="shared" si="17"/>
        <v>0</v>
      </c>
      <c r="P191" s="2">
        <f>IF(O191,VLOOKUP(C191,reducedpropertiesScrape!A:D,4,FALSE),I191)</f>
        <v>43908</v>
      </c>
      <c r="Q191" s="3">
        <f>MONTH(P191)</f>
        <v>3</v>
      </c>
      <c r="R191" s="3">
        <f>YEAR(P191)</f>
        <v>2020</v>
      </c>
      <c r="S191" s="3" t="b">
        <f>P191&gt;43964</f>
        <v>0</v>
      </c>
    </row>
    <row r="192" spans="1:19" x14ac:dyDescent="0.2">
      <c r="A192" t="s">
        <v>12966</v>
      </c>
      <c r="B192" t="str">
        <f>VLOOKUP(A192,idlookup!A:B,2,FALSE)</f>
        <v>Lancaster</v>
      </c>
      <c r="C192" t="s">
        <v>10518</v>
      </c>
      <c r="D192" t="s">
        <v>32</v>
      </c>
      <c r="E192" t="s">
        <v>10519</v>
      </c>
      <c r="F192" t="s">
        <v>4422</v>
      </c>
      <c r="G192" t="str">
        <f t="shared" si="14"/>
        <v>18/03/2020</v>
      </c>
      <c r="H192" s="2" t="str">
        <f t="shared" si="15"/>
        <v>18/03/2020</v>
      </c>
      <c r="I192" s="2">
        <f t="shared" si="16"/>
        <v>43908</v>
      </c>
      <c r="J192" s="3">
        <f t="shared" si="18"/>
        <v>3</v>
      </c>
      <c r="K192" s="3">
        <f t="shared" si="19"/>
        <v>2020</v>
      </c>
      <c r="L192" s="3" t="b">
        <f t="shared" si="20"/>
        <v>0</v>
      </c>
      <c r="M192" s="2" t="s">
        <v>12984</v>
      </c>
      <c r="N192" s="2"/>
      <c r="O192" s="3" t="b">
        <f t="shared" si="17"/>
        <v>0</v>
      </c>
      <c r="P192" s="2">
        <f>IF(O192,VLOOKUP(C192,reducedpropertiesScrape!A:D,4,FALSE),I192)</f>
        <v>43908</v>
      </c>
      <c r="Q192" s="3">
        <f>MONTH(P192)</f>
        <v>3</v>
      </c>
      <c r="R192" s="3">
        <f>YEAR(P192)</f>
        <v>2020</v>
      </c>
      <c r="S192" s="3" t="b">
        <f>P192&gt;43964</f>
        <v>0</v>
      </c>
    </row>
    <row r="193" spans="1:19" x14ac:dyDescent="0.2">
      <c r="A193" t="s">
        <v>12966</v>
      </c>
      <c r="B193" t="str">
        <f>VLOOKUP(A193,idlookup!A:B,2,FALSE)</f>
        <v>Lancaster</v>
      </c>
      <c r="C193" t="s">
        <v>10520</v>
      </c>
      <c r="D193" t="s">
        <v>159</v>
      </c>
      <c r="E193" t="s">
        <v>10521</v>
      </c>
      <c r="F193" t="s">
        <v>4422</v>
      </c>
      <c r="G193" t="str">
        <f t="shared" si="14"/>
        <v>18/03/2020</v>
      </c>
      <c r="H193" s="2" t="str">
        <f t="shared" si="15"/>
        <v>18/03/2020</v>
      </c>
      <c r="I193" s="2">
        <f t="shared" si="16"/>
        <v>43908</v>
      </c>
      <c r="J193" s="3">
        <f t="shared" si="18"/>
        <v>3</v>
      </c>
      <c r="K193" s="3">
        <f t="shared" si="19"/>
        <v>2020</v>
      </c>
      <c r="L193" s="3" t="b">
        <f t="shared" si="20"/>
        <v>0</v>
      </c>
      <c r="M193" s="2" t="s">
        <v>12984</v>
      </c>
      <c r="N193" s="2"/>
      <c r="O193" s="3" t="b">
        <f t="shared" si="17"/>
        <v>0</v>
      </c>
      <c r="P193" s="2">
        <f>IF(O193,VLOOKUP(C193,reducedpropertiesScrape!A:D,4,FALSE),I193)</f>
        <v>43908</v>
      </c>
      <c r="Q193" s="3">
        <f>MONTH(P193)</f>
        <v>3</v>
      </c>
      <c r="R193" s="3">
        <f>YEAR(P193)</f>
        <v>2020</v>
      </c>
      <c r="S193" s="3" t="b">
        <f>P193&gt;43964</f>
        <v>0</v>
      </c>
    </row>
    <row r="194" spans="1:19" x14ac:dyDescent="0.2">
      <c r="A194" t="s">
        <v>12966</v>
      </c>
      <c r="B194" t="str">
        <f>VLOOKUP(A194,idlookup!A:B,2,FALSE)</f>
        <v>Lancaster</v>
      </c>
      <c r="C194" t="s">
        <v>10522</v>
      </c>
      <c r="D194" t="s">
        <v>82</v>
      </c>
      <c r="E194" t="s">
        <v>10486</v>
      </c>
      <c r="F194" t="s">
        <v>4422</v>
      </c>
      <c r="G194" t="str">
        <f t="shared" ref="G194:G257" si="21">SUBSTITUTE(SUBSTITUTE(F194,"Added ",""),"on ","")</f>
        <v>18/03/2020</v>
      </c>
      <c r="H194" s="2" t="str">
        <f t="shared" ref="H194:H257" si="22">SUBSTITUTE(SUBSTITUTE(G194,"yesterday","19/05/2020"),"today","20/05/2020")</f>
        <v>18/03/2020</v>
      </c>
      <c r="I194" s="2">
        <f t="shared" ref="I194:I257" si="23">DATE(RIGHT(H194,4),MID(H194,4,2),LEFT(H194,2))</f>
        <v>43908</v>
      </c>
      <c r="J194" s="3">
        <f t="shared" si="18"/>
        <v>3</v>
      </c>
      <c r="K194" s="3">
        <f t="shared" si="19"/>
        <v>2020</v>
      </c>
      <c r="L194" s="3" t="b">
        <f t="shared" si="20"/>
        <v>0</v>
      </c>
      <c r="M194" s="2" t="s">
        <v>12984</v>
      </c>
      <c r="N194" s="2"/>
      <c r="O194" s="3" t="b">
        <f t="shared" ref="O194:O257" si="24">COUNTIF(H194,"*reduced*")&gt;0</f>
        <v>0</v>
      </c>
      <c r="P194" s="2">
        <f>IF(O194,VLOOKUP(C194,reducedpropertiesScrape!A:D,4,FALSE),I194)</f>
        <v>43908</v>
      </c>
      <c r="Q194" s="3">
        <f>MONTH(P194)</f>
        <v>3</v>
      </c>
      <c r="R194" s="3">
        <f>YEAR(P194)</f>
        <v>2020</v>
      </c>
      <c r="S194" s="3" t="b">
        <f>P194&gt;43964</f>
        <v>0</v>
      </c>
    </row>
    <row r="195" spans="1:19" x14ac:dyDescent="0.2">
      <c r="A195" t="s">
        <v>12966</v>
      </c>
      <c r="B195" t="str">
        <f>VLOOKUP(A195,idlookup!A:B,2,FALSE)</f>
        <v>Lancaster</v>
      </c>
      <c r="C195" t="s">
        <v>10525</v>
      </c>
      <c r="D195" t="s">
        <v>907</v>
      </c>
      <c r="E195" t="s">
        <v>10526</v>
      </c>
      <c r="F195" t="s">
        <v>4422</v>
      </c>
      <c r="G195" t="str">
        <f t="shared" si="21"/>
        <v>18/03/2020</v>
      </c>
      <c r="H195" s="2" t="str">
        <f t="shared" si="22"/>
        <v>18/03/2020</v>
      </c>
      <c r="I195" s="2">
        <f t="shared" si="23"/>
        <v>43908</v>
      </c>
      <c r="J195" s="3">
        <f t="shared" ref="J195:J258" si="25">MONTH(I195)</f>
        <v>3</v>
      </c>
      <c r="K195" s="3">
        <f t="shared" ref="K195:K258" si="26">YEAR(I195)</f>
        <v>2020</v>
      </c>
      <c r="L195" s="3" t="b">
        <f t="shared" ref="L195:L258" si="27">I195&gt;43964</f>
        <v>0</v>
      </c>
      <c r="M195" s="2" t="s">
        <v>12984</v>
      </c>
      <c r="N195" s="2"/>
      <c r="O195" s="3" t="b">
        <f t="shared" si="24"/>
        <v>0</v>
      </c>
      <c r="P195" s="2">
        <f>IF(O195,VLOOKUP(C195,reducedpropertiesScrape!A:D,4,FALSE),I195)</f>
        <v>43908</v>
      </c>
      <c r="Q195" s="3">
        <f>MONTH(P195)</f>
        <v>3</v>
      </c>
      <c r="R195" s="3">
        <f>YEAR(P195)</f>
        <v>2020</v>
      </c>
      <c r="S195" s="3" t="b">
        <f>P195&gt;43964</f>
        <v>0</v>
      </c>
    </row>
    <row r="196" spans="1:19" x14ac:dyDescent="0.2">
      <c r="A196" t="s">
        <v>12915</v>
      </c>
      <c r="B196" t="str">
        <f>VLOOKUP(A196,idlookup!A:B,2,FALSE)</f>
        <v>Norwich</v>
      </c>
      <c r="C196" t="s">
        <v>460</v>
      </c>
      <c r="D196" t="s">
        <v>38</v>
      </c>
      <c r="E196" t="s">
        <v>461</v>
      </c>
      <c r="F196" t="s">
        <v>462</v>
      </c>
      <c r="G196" t="str">
        <f t="shared" si="21"/>
        <v>19/03/2020</v>
      </c>
      <c r="H196" s="2" t="str">
        <f t="shared" si="22"/>
        <v>19/03/2020</v>
      </c>
      <c r="I196" s="2">
        <f t="shared" si="23"/>
        <v>43909</v>
      </c>
      <c r="J196" s="3">
        <f t="shared" si="25"/>
        <v>3</v>
      </c>
      <c r="K196" s="3">
        <f t="shared" si="26"/>
        <v>2020</v>
      </c>
      <c r="L196" s="3" t="b">
        <f t="shared" si="27"/>
        <v>0</v>
      </c>
      <c r="M196" s="2" t="s">
        <v>12984</v>
      </c>
      <c r="N196" s="2"/>
      <c r="O196" s="3" t="b">
        <f t="shared" si="24"/>
        <v>0</v>
      </c>
      <c r="P196" s="2">
        <f>IF(O196,VLOOKUP(C196,reducedpropertiesScrape!A:D,4,FALSE),I196)</f>
        <v>43909</v>
      </c>
      <c r="Q196" s="3">
        <f>MONTH(P196)</f>
        <v>3</v>
      </c>
      <c r="R196" s="3">
        <f>YEAR(P196)</f>
        <v>2020</v>
      </c>
      <c r="S196" s="3" t="b">
        <f>P196&gt;43964</f>
        <v>0</v>
      </c>
    </row>
    <row r="197" spans="1:19" x14ac:dyDescent="0.2">
      <c r="A197" t="s">
        <v>12931</v>
      </c>
      <c r="B197" t="str">
        <f>VLOOKUP(A197,idlookup!A:B,2,FALSE)</f>
        <v>Swansea</v>
      </c>
      <c r="C197" t="s">
        <v>3720</v>
      </c>
      <c r="D197" t="s">
        <v>26</v>
      </c>
      <c r="E197" t="s">
        <v>3721</v>
      </c>
      <c r="F197" t="s">
        <v>462</v>
      </c>
      <c r="G197" t="str">
        <f t="shared" si="21"/>
        <v>19/03/2020</v>
      </c>
      <c r="H197" s="2" t="str">
        <f t="shared" si="22"/>
        <v>19/03/2020</v>
      </c>
      <c r="I197" s="2">
        <f t="shared" si="23"/>
        <v>43909</v>
      </c>
      <c r="J197" s="3">
        <f t="shared" si="25"/>
        <v>3</v>
      </c>
      <c r="K197" s="3">
        <f t="shared" si="26"/>
        <v>2020</v>
      </c>
      <c r="L197" s="3" t="b">
        <f t="shared" si="27"/>
        <v>0</v>
      </c>
      <c r="M197" s="2" t="s">
        <v>12984</v>
      </c>
      <c r="N197" s="2"/>
      <c r="O197" s="3" t="b">
        <f t="shared" si="24"/>
        <v>0</v>
      </c>
      <c r="P197" s="2">
        <f>IF(O197,VLOOKUP(C197,reducedpropertiesScrape!A:D,4,FALSE),I197)</f>
        <v>43909</v>
      </c>
      <c r="Q197" s="3">
        <f>MONTH(P197)</f>
        <v>3</v>
      </c>
      <c r="R197" s="3">
        <f>YEAR(P197)</f>
        <v>2020</v>
      </c>
      <c r="S197" s="3" t="b">
        <f>P197&gt;43964</f>
        <v>0</v>
      </c>
    </row>
    <row r="198" spans="1:19" x14ac:dyDescent="0.2">
      <c r="A198" t="s">
        <v>12931</v>
      </c>
      <c r="B198" t="str">
        <f>VLOOKUP(A198,idlookup!A:B,2,FALSE)</f>
        <v>Swansea</v>
      </c>
      <c r="C198" t="s">
        <v>3725</v>
      </c>
      <c r="D198" t="s">
        <v>7</v>
      </c>
      <c r="E198" t="s">
        <v>3726</v>
      </c>
      <c r="F198" t="s">
        <v>462</v>
      </c>
      <c r="G198" t="str">
        <f t="shared" si="21"/>
        <v>19/03/2020</v>
      </c>
      <c r="H198" s="2" t="str">
        <f t="shared" si="22"/>
        <v>19/03/2020</v>
      </c>
      <c r="I198" s="2">
        <f t="shared" si="23"/>
        <v>43909</v>
      </c>
      <c r="J198" s="3">
        <f t="shared" si="25"/>
        <v>3</v>
      </c>
      <c r="K198" s="3">
        <f t="shared" si="26"/>
        <v>2020</v>
      </c>
      <c r="L198" s="3" t="b">
        <f t="shared" si="27"/>
        <v>0</v>
      </c>
      <c r="M198" s="2" t="s">
        <v>12984</v>
      </c>
      <c r="N198" s="2"/>
      <c r="O198" s="3" t="b">
        <f t="shared" si="24"/>
        <v>0</v>
      </c>
      <c r="P198" s="2">
        <f>IF(O198,VLOOKUP(C198,reducedpropertiesScrape!A:D,4,FALSE),I198)</f>
        <v>43909</v>
      </c>
      <c r="Q198" s="3">
        <f>MONTH(P198)</f>
        <v>3</v>
      </c>
      <c r="R198" s="3">
        <f>YEAR(P198)</f>
        <v>2020</v>
      </c>
      <c r="S198" s="3" t="b">
        <f>P198&gt;43964</f>
        <v>0</v>
      </c>
    </row>
    <row r="199" spans="1:19" x14ac:dyDescent="0.2">
      <c r="A199" t="s">
        <v>12936</v>
      </c>
      <c r="B199" t="str">
        <f>VLOOKUP(A199,idlookup!A:B,2,FALSE)</f>
        <v>Winchester</v>
      </c>
      <c r="C199" t="s">
        <v>4633</v>
      </c>
      <c r="D199" t="s">
        <v>159</v>
      </c>
      <c r="E199" t="s">
        <v>4634</v>
      </c>
      <c r="F199" t="s">
        <v>462</v>
      </c>
      <c r="G199" t="str">
        <f t="shared" si="21"/>
        <v>19/03/2020</v>
      </c>
      <c r="H199" s="2" t="str">
        <f t="shared" si="22"/>
        <v>19/03/2020</v>
      </c>
      <c r="I199" s="2">
        <f t="shared" si="23"/>
        <v>43909</v>
      </c>
      <c r="J199" s="3">
        <f t="shared" si="25"/>
        <v>3</v>
      </c>
      <c r="K199" s="3">
        <f t="shared" si="26"/>
        <v>2020</v>
      </c>
      <c r="L199" s="3" t="b">
        <f t="shared" si="27"/>
        <v>0</v>
      </c>
      <c r="M199" s="2" t="s">
        <v>12984</v>
      </c>
      <c r="N199" s="2"/>
      <c r="O199" s="3" t="b">
        <f t="shared" si="24"/>
        <v>0</v>
      </c>
      <c r="P199" s="2">
        <f>IF(O199,VLOOKUP(C199,reducedpropertiesScrape!A:D,4,FALSE),I199)</f>
        <v>43909</v>
      </c>
      <c r="Q199" s="3">
        <f>MONTH(P199)</f>
        <v>3</v>
      </c>
      <c r="R199" s="3">
        <f>YEAR(P199)</f>
        <v>2020</v>
      </c>
      <c r="S199" s="3" t="b">
        <f>P199&gt;43964</f>
        <v>0</v>
      </c>
    </row>
    <row r="200" spans="1:19" x14ac:dyDescent="0.2">
      <c r="A200" t="s">
        <v>12936</v>
      </c>
      <c r="B200" t="str">
        <f>VLOOKUP(A200,idlookup!A:B,2,FALSE)</f>
        <v>Winchester</v>
      </c>
      <c r="C200" t="s">
        <v>4637</v>
      </c>
      <c r="D200" t="s">
        <v>23</v>
      </c>
      <c r="E200" t="s">
        <v>4638</v>
      </c>
      <c r="F200" t="s">
        <v>462</v>
      </c>
      <c r="G200" t="str">
        <f t="shared" si="21"/>
        <v>19/03/2020</v>
      </c>
      <c r="H200" s="2" t="str">
        <f t="shared" si="22"/>
        <v>19/03/2020</v>
      </c>
      <c r="I200" s="2">
        <f t="shared" si="23"/>
        <v>43909</v>
      </c>
      <c r="J200" s="3">
        <f t="shared" si="25"/>
        <v>3</v>
      </c>
      <c r="K200" s="3">
        <f t="shared" si="26"/>
        <v>2020</v>
      </c>
      <c r="L200" s="3" t="b">
        <f t="shared" si="27"/>
        <v>0</v>
      </c>
      <c r="M200" s="2" t="s">
        <v>12984</v>
      </c>
      <c r="N200" s="2"/>
      <c r="O200" s="3" t="b">
        <f t="shared" si="24"/>
        <v>0</v>
      </c>
      <c r="P200" s="2">
        <f>IF(O200,VLOOKUP(C200,reducedpropertiesScrape!A:D,4,FALSE),I200)</f>
        <v>43909</v>
      </c>
      <c r="Q200" s="3">
        <f>MONTH(P200)</f>
        <v>3</v>
      </c>
      <c r="R200" s="3">
        <f>YEAR(P200)</f>
        <v>2020</v>
      </c>
      <c r="S200" s="3" t="b">
        <f>P200&gt;43964</f>
        <v>0</v>
      </c>
    </row>
    <row r="201" spans="1:19" x14ac:dyDescent="0.2">
      <c r="A201" t="s">
        <v>12936</v>
      </c>
      <c r="B201" t="str">
        <f>VLOOKUP(A201,idlookup!A:B,2,FALSE)</f>
        <v>Winchester</v>
      </c>
      <c r="C201" t="s">
        <v>4639</v>
      </c>
      <c r="D201" t="s">
        <v>23</v>
      </c>
      <c r="E201" t="s">
        <v>4640</v>
      </c>
      <c r="F201" t="s">
        <v>462</v>
      </c>
      <c r="G201" t="str">
        <f t="shared" si="21"/>
        <v>19/03/2020</v>
      </c>
      <c r="H201" s="2" t="str">
        <f t="shared" si="22"/>
        <v>19/03/2020</v>
      </c>
      <c r="I201" s="2">
        <f t="shared" si="23"/>
        <v>43909</v>
      </c>
      <c r="J201" s="3">
        <f t="shared" si="25"/>
        <v>3</v>
      </c>
      <c r="K201" s="3">
        <f t="shared" si="26"/>
        <v>2020</v>
      </c>
      <c r="L201" s="3" t="b">
        <f t="shared" si="27"/>
        <v>0</v>
      </c>
      <c r="M201" s="2" t="s">
        <v>12984</v>
      </c>
      <c r="N201" s="2"/>
      <c r="O201" s="3" t="b">
        <f t="shared" si="24"/>
        <v>0</v>
      </c>
      <c r="P201" s="2">
        <f>IF(O201,VLOOKUP(C201,reducedpropertiesScrape!A:D,4,FALSE),I201)</f>
        <v>43909</v>
      </c>
      <c r="Q201" s="3">
        <f>MONTH(P201)</f>
        <v>3</v>
      </c>
      <c r="R201" s="3">
        <f>YEAR(P201)</f>
        <v>2020</v>
      </c>
      <c r="S201" s="3" t="b">
        <f>P201&gt;43964</f>
        <v>0</v>
      </c>
    </row>
    <row r="202" spans="1:19" x14ac:dyDescent="0.2">
      <c r="A202" t="s">
        <v>12936</v>
      </c>
      <c r="B202" t="str">
        <f>VLOOKUP(A202,idlookup!A:B,2,FALSE)</f>
        <v>Winchester</v>
      </c>
      <c r="C202" t="s">
        <v>4641</v>
      </c>
      <c r="D202" t="s">
        <v>87</v>
      </c>
      <c r="E202" t="s">
        <v>4550</v>
      </c>
      <c r="F202" t="s">
        <v>462</v>
      </c>
      <c r="G202" t="str">
        <f t="shared" si="21"/>
        <v>19/03/2020</v>
      </c>
      <c r="H202" s="2" t="str">
        <f t="shared" si="22"/>
        <v>19/03/2020</v>
      </c>
      <c r="I202" s="2">
        <f t="shared" si="23"/>
        <v>43909</v>
      </c>
      <c r="J202" s="3">
        <f t="shared" si="25"/>
        <v>3</v>
      </c>
      <c r="K202" s="3">
        <f t="shared" si="26"/>
        <v>2020</v>
      </c>
      <c r="L202" s="3" t="b">
        <f t="shared" si="27"/>
        <v>0</v>
      </c>
      <c r="M202" s="2" t="s">
        <v>12984</v>
      </c>
      <c r="N202" s="2"/>
      <c r="O202" s="3" t="b">
        <f t="shared" si="24"/>
        <v>0</v>
      </c>
      <c r="P202" s="2">
        <f>IF(O202,VLOOKUP(C202,reducedpropertiesScrape!A:D,4,FALSE),I202)</f>
        <v>43909</v>
      </c>
      <c r="Q202" s="3">
        <f>MONTH(P202)</f>
        <v>3</v>
      </c>
      <c r="R202" s="3">
        <f>YEAR(P202)</f>
        <v>2020</v>
      </c>
      <c r="S202" s="3" t="b">
        <f>P202&gt;43964</f>
        <v>0</v>
      </c>
    </row>
    <row r="203" spans="1:19" x14ac:dyDescent="0.2">
      <c r="A203" t="s">
        <v>12937</v>
      </c>
      <c r="B203" t="str">
        <f>VLOOKUP(A203,idlookup!A:B,2,FALSE)</f>
        <v>Worcester</v>
      </c>
      <c r="C203" t="s">
        <v>4851</v>
      </c>
      <c r="D203" t="s">
        <v>4207</v>
      </c>
      <c r="E203" t="s">
        <v>4852</v>
      </c>
      <c r="F203" t="s">
        <v>462</v>
      </c>
      <c r="G203" t="str">
        <f t="shared" si="21"/>
        <v>19/03/2020</v>
      </c>
      <c r="H203" s="2" t="str">
        <f t="shared" si="22"/>
        <v>19/03/2020</v>
      </c>
      <c r="I203" s="2">
        <f t="shared" si="23"/>
        <v>43909</v>
      </c>
      <c r="J203" s="3">
        <f t="shared" si="25"/>
        <v>3</v>
      </c>
      <c r="K203" s="3">
        <f t="shared" si="26"/>
        <v>2020</v>
      </c>
      <c r="L203" s="3" t="b">
        <f t="shared" si="27"/>
        <v>0</v>
      </c>
      <c r="M203" s="2" t="s">
        <v>12984</v>
      </c>
      <c r="N203" s="2"/>
      <c r="O203" s="3" t="b">
        <f t="shared" si="24"/>
        <v>0</v>
      </c>
      <c r="P203" s="2">
        <f>IF(O203,VLOOKUP(C203,reducedpropertiesScrape!A:D,4,FALSE),I203)</f>
        <v>43909</v>
      </c>
      <c r="Q203" s="3">
        <f>MONTH(P203)</f>
        <v>3</v>
      </c>
      <c r="R203" s="3">
        <f>YEAR(P203)</f>
        <v>2020</v>
      </c>
      <c r="S203" s="3" t="b">
        <f>P203&gt;43964</f>
        <v>0</v>
      </c>
    </row>
    <row r="204" spans="1:19" x14ac:dyDescent="0.2">
      <c r="A204" t="s">
        <v>12945</v>
      </c>
      <c r="B204" t="str">
        <f>VLOOKUP(A204,idlookup!A:B,2,FALSE)</f>
        <v>Bury-St-Edmunds</v>
      </c>
      <c r="C204" t="s">
        <v>6433</v>
      </c>
      <c r="D204" t="s">
        <v>32</v>
      </c>
      <c r="E204" t="s">
        <v>6434</v>
      </c>
      <c r="F204" t="s">
        <v>462</v>
      </c>
      <c r="G204" t="str">
        <f t="shared" si="21"/>
        <v>19/03/2020</v>
      </c>
      <c r="H204" s="2" t="str">
        <f t="shared" si="22"/>
        <v>19/03/2020</v>
      </c>
      <c r="I204" s="2">
        <f t="shared" si="23"/>
        <v>43909</v>
      </c>
      <c r="J204" s="3">
        <f t="shared" si="25"/>
        <v>3</v>
      </c>
      <c r="K204" s="3">
        <f t="shared" si="26"/>
        <v>2020</v>
      </c>
      <c r="L204" s="3" t="b">
        <f t="shared" si="27"/>
        <v>0</v>
      </c>
      <c r="M204" s="2" t="s">
        <v>12984</v>
      </c>
      <c r="N204" s="2"/>
      <c r="O204" s="3" t="b">
        <f t="shared" si="24"/>
        <v>0</v>
      </c>
      <c r="P204" s="2">
        <f>IF(O204,VLOOKUP(C204,reducedpropertiesScrape!A:D,4,FALSE),I204)</f>
        <v>43909</v>
      </c>
      <c r="Q204" s="3">
        <f>MONTH(P204)</f>
        <v>3</v>
      </c>
      <c r="R204" s="3">
        <f>YEAR(P204)</f>
        <v>2020</v>
      </c>
      <c r="S204" s="3" t="b">
        <f>P204&gt;43964</f>
        <v>0</v>
      </c>
    </row>
    <row r="205" spans="1:19" x14ac:dyDescent="0.2">
      <c r="A205" t="s">
        <v>12945</v>
      </c>
      <c r="B205" t="str">
        <f>VLOOKUP(A205,idlookup!A:B,2,FALSE)</f>
        <v>Bury-St-Edmunds</v>
      </c>
      <c r="C205" t="s">
        <v>6435</v>
      </c>
      <c r="D205" t="s">
        <v>32</v>
      </c>
      <c r="E205" t="s">
        <v>6436</v>
      </c>
      <c r="F205" t="s">
        <v>462</v>
      </c>
      <c r="G205" t="str">
        <f t="shared" si="21"/>
        <v>19/03/2020</v>
      </c>
      <c r="H205" s="2" t="str">
        <f t="shared" si="22"/>
        <v>19/03/2020</v>
      </c>
      <c r="I205" s="2">
        <f t="shared" si="23"/>
        <v>43909</v>
      </c>
      <c r="J205" s="3">
        <f t="shared" si="25"/>
        <v>3</v>
      </c>
      <c r="K205" s="3">
        <f t="shared" si="26"/>
        <v>2020</v>
      </c>
      <c r="L205" s="3" t="b">
        <f t="shared" si="27"/>
        <v>0</v>
      </c>
      <c r="M205" s="2" t="s">
        <v>12984</v>
      </c>
      <c r="N205" s="2"/>
      <c r="O205" s="3" t="b">
        <f t="shared" si="24"/>
        <v>0</v>
      </c>
      <c r="P205" s="2">
        <f>IF(O205,VLOOKUP(C205,reducedpropertiesScrape!A:D,4,FALSE),I205)</f>
        <v>43909</v>
      </c>
      <c r="Q205" s="3">
        <f>MONTH(P205)</f>
        <v>3</v>
      </c>
      <c r="R205" s="3">
        <f>YEAR(P205)</f>
        <v>2020</v>
      </c>
      <c r="S205" s="3" t="b">
        <f>P205&gt;43964</f>
        <v>0</v>
      </c>
    </row>
    <row r="206" spans="1:19" x14ac:dyDescent="0.2">
      <c r="A206" t="s">
        <v>12945</v>
      </c>
      <c r="B206" t="str">
        <f>VLOOKUP(A206,idlookup!A:B,2,FALSE)</f>
        <v>Bury-St-Edmunds</v>
      </c>
      <c r="C206" t="s">
        <v>6437</v>
      </c>
      <c r="D206" t="s">
        <v>82</v>
      </c>
      <c r="E206" t="s">
        <v>6438</v>
      </c>
      <c r="F206" t="s">
        <v>462</v>
      </c>
      <c r="G206" t="str">
        <f t="shared" si="21"/>
        <v>19/03/2020</v>
      </c>
      <c r="H206" s="2" t="str">
        <f t="shared" si="22"/>
        <v>19/03/2020</v>
      </c>
      <c r="I206" s="2">
        <f t="shared" si="23"/>
        <v>43909</v>
      </c>
      <c r="J206" s="3">
        <f t="shared" si="25"/>
        <v>3</v>
      </c>
      <c r="K206" s="3">
        <f t="shared" si="26"/>
        <v>2020</v>
      </c>
      <c r="L206" s="3" t="b">
        <f t="shared" si="27"/>
        <v>0</v>
      </c>
      <c r="M206" s="2" t="s">
        <v>12984</v>
      </c>
      <c r="N206" s="2"/>
      <c r="O206" s="3" t="b">
        <f t="shared" si="24"/>
        <v>0</v>
      </c>
      <c r="P206" s="2">
        <f>IF(O206,VLOOKUP(C206,reducedpropertiesScrape!A:D,4,FALSE),I206)</f>
        <v>43909</v>
      </c>
      <c r="Q206" s="3">
        <f>MONTH(P206)</f>
        <v>3</v>
      </c>
      <c r="R206" s="3">
        <f>YEAR(P206)</f>
        <v>2020</v>
      </c>
      <c r="S206" s="3" t="b">
        <f>P206&gt;43964</f>
        <v>0</v>
      </c>
    </row>
    <row r="207" spans="1:19" x14ac:dyDescent="0.2">
      <c r="A207" t="s">
        <v>12947</v>
      </c>
      <c r="B207" t="str">
        <f>VLOOKUP(A207,idlookup!A:B,2,FALSE)</f>
        <v>Canterbury</v>
      </c>
      <c r="C207" t="s">
        <v>6839</v>
      </c>
      <c r="D207" t="s">
        <v>75</v>
      </c>
      <c r="E207" t="s">
        <v>6840</v>
      </c>
      <c r="F207" t="s">
        <v>462</v>
      </c>
      <c r="G207" t="str">
        <f t="shared" si="21"/>
        <v>19/03/2020</v>
      </c>
      <c r="H207" s="2" t="str">
        <f t="shared" si="22"/>
        <v>19/03/2020</v>
      </c>
      <c r="I207" s="2">
        <f t="shared" si="23"/>
        <v>43909</v>
      </c>
      <c r="J207" s="3">
        <f t="shared" si="25"/>
        <v>3</v>
      </c>
      <c r="K207" s="3">
        <f t="shared" si="26"/>
        <v>2020</v>
      </c>
      <c r="L207" s="3" t="b">
        <f t="shared" si="27"/>
        <v>0</v>
      </c>
      <c r="M207" s="2" t="s">
        <v>12984</v>
      </c>
      <c r="N207" s="2"/>
      <c r="O207" s="3" t="b">
        <f t="shared" si="24"/>
        <v>0</v>
      </c>
      <c r="P207" s="2">
        <f>IF(O207,VLOOKUP(C207,reducedpropertiesScrape!A:D,4,FALSE),I207)</f>
        <v>43909</v>
      </c>
      <c r="Q207" s="3">
        <f>MONTH(P207)</f>
        <v>3</v>
      </c>
      <c r="R207" s="3">
        <f>YEAR(P207)</f>
        <v>2020</v>
      </c>
      <c r="S207" s="3" t="b">
        <f>P207&gt;43964</f>
        <v>0</v>
      </c>
    </row>
    <row r="208" spans="1:19" x14ac:dyDescent="0.2">
      <c r="A208" t="s">
        <v>12947</v>
      </c>
      <c r="B208" t="str">
        <f>VLOOKUP(A208,idlookup!A:B,2,FALSE)</f>
        <v>Canterbury</v>
      </c>
      <c r="C208" t="s">
        <v>6841</v>
      </c>
      <c r="D208" t="s">
        <v>38</v>
      </c>
      <c r="E208" t="s">
        <v>6842</v>
      </c>
      <c r="F208" t="s">
        <v>462</v>
      </c>
      <c r="G208" t="str">
        <f t="shared" si="21"/>
        <v>19/03/2020</v>
      </c>
      <c r="H208" s="2" t="str">
        <f t="shared" si="22"/>
        <v>19/03/2020</v>
      </c>
      <c r="I208" s="2">
        <f t="shared" si="23"/>
        <v>43909</v>
      </c>
      <c r="J208" s="3">
        <f t="shared" si="25"/>
        <v>3</v>
      </c>
      <c r="K208" s="3">
        <f t="shared" si="26"/>
        <v>2020</v>
      </c>
      <c r="L208" s="3" t="b">
        <f t="shared" si="27"/>
        <v>0</v>
      </c>
      <c r="M208" s="2" t="s">
        <v>12984</v>
      </c>
      <c r="N208" s="2"/>
      <c r="O208" s="3" t="b">
        <f t="shared" si="24"/>
        <v>0</v>
      </c>
      <c r="P208" s="2">
        <f>IF(O208,VLOOKUP(C208,reducedpropertiesScrape!A:D,4,FALSE),I208)</f>
        <v>43909</v>
      </c>
      <c r="Q208" s="3">
        <f>MONTH(P208)</f>
        <v>3</v>
      </c>
      <c r="R208" s="3">
        <f>YEAR(P208)</f>
        <v>2020</v>
      </c>
      <c r="S208" s="3" t="b">
        <f>P208&gt;43964</f>
        <v>0</v>
      </c>
    </row>
    <row r="209" spans="1:19" x14ac:dyDescent="0.2">
      <c r="A209" t="s">
        <v>12947</v>
      </c>
      <c r="B209" t="str">
        <f>VLOOKUP(A209,idlookup!A:B,2,FALSE)</f>
        <v>Canterbury</v>
      </c>
      <c r="C209" t="s">
        <v>6845</v>
      </c>
      <c r="D209" t="s">
        <v>26</v>
      </c>
      <c r="E209" t="s">
        <v>6846</v>
      </c>
      <c r="F209" t="s">
        <v>462</v>
      </c>
      <c r="G209" t="str">
        <f t="shared" si="21"/>
        <v>19/03/2020</v>
      </c>
      <c r="H209" s="2" t="str">
        <f t="shared" si="22"/>
        <v>19/03/2020</v>
      </c>
      <c r="I209" s="2">
        <f t="shared" si="23"/>
        <v>43909</v>
      </c>
      <c r="J209" s="3">
        <f t="shared" si="25"/>
        <v>3</v>
      </c>
      <c r="K209" s="3">
        <f t="shared" si="26"/>
        <v>2020</v>
      </c>
      <c r="L209" s="3" t="b">
        <f t="shared" si="27"/>
        <v>0</v>
      </c>
      <c r="M209" s="2" t="s">
        <v>12984</v>
      </c>
      <c r="N209" s="2"/>
      <c r="O209" s="3" t="b">
        <f t="shared" si="24"/>
        <v>0</v>
      </c>
      <c r="P209" s="2">
        <f>IF(O209,VLOOKUP(C209,reducedpropertiesScrape!A:D,4,FALSE),I209)</f>
        <v>43909</v>
      </c>
      <c r="Q209" s="3">
        <f>MONTH(P209)</f>
        <v>3</v>
      </c>
      <c r="R209" s="3">
        <f>YEAR(P209)</f>
        <v>2020</v>
      </c>
      <c r="S209" s="3" t="b">
        <f>P209&gt;43964</f>
        <v>0</v>
      </c>
    </row>
    <row r="210" spans="1:19" x14ac:dyDescent="0.2">
      <c r="A210" t="s">
        <v>12960</v>
      </c>
      <c r="B210" t="str">
        <f>VLOOKUP(A210,idlookup!A:B,2,FALSE)</f>
        <v>Guildford</v>
      </c>
      <c r="C210" t="s">
        <v>9387</v>
      </c>
      <c r="D210" t="s">
        <v>682</v>
      </c>
      <c r="E210" t="s">
        <v>9388</v>
      </c>
      <c r="F210" t="s">
        <v>462</v>
      </c>
      <c r="G210" t="str">
        <f t="shared" si="21"/>
        <v>19/03/2020</v>
      </c>
      <c r="H210" s="2" t="str">
        <f t="shared" si="22"/>
        <v>19/03/2020</v>
      </c>
      <c r="I210" s="2">
        <f t="shared" si="23"/>
        <v>43909</v>
      </c>
      <c r="J210" s="3">
        <f t="shared" si="25"/>
        <v>3</v>
      </c>
      <c r="K210" s="3">
        <f t="shared" si="26"/>
        <v>2020</v>
      </c>
      <c r="L210" s="3" t="b">
        <f t="shared" si="27"/>
        <v>0</v>
      </c>
      <c r="M210" s="2" t="s">
        <v>12984</v>
      </c>
      <c r="N210" s="2"/>
      <c r="O210" s="3" t="b">
        <f t="shared" si="24"/>
        <v>0</v>
      </c>
      <c r="P210" s="2">
        <f>IF(O210,VLOOKUP(C210,reducedpropertiesScrape!A:D,4,FALSE),I210)</f>
        <v>43909</v>
      </c>
      <c r="Q210" s="3">
        <f>MONTH(P210)</f>
        <v>3</v>
      </c>
      <c r="R210" s="3">
        <f>YEAR(P210)</f>
        <v>2020</v>
      </c>
      <c r="S210" s="3" t="b">
        <f>P210&gt;43964</f>
        <v>0</v>
      </c>
    </row>
    <row r="211" spans="1:19" x14ac:dyDescent="0.2">
      <c r="A211" t="s">
        <v>12960</v>
      </c>
      <c r="B211" t="str">
        <f>VLOOKUP(A211,idlookup!A:B,2,FALSE)</f>
        <v>Guildford</v>
      </c>
      <c r="C211" t="s">
        <v>9389</v>
      </c>
      <c r="D211" t="s">
        <v>7</v>
      </c>
      <c r="E211" t="s">
        <v>9390</v>
      </c>
      <c r="F211" t="s">
        <v>462</v>
      </c>
      <c r="G211" t="str">
        <f t="shared" si="21"/>
        <v>19/03/2020</v>
      </c>
      <c r="H211" s="2" t="str">
        <f t="shared" si="22"/>
        <v>19/03/2020</v>
      </c>
      <c r="I211" s="2">
        <f t="shared" si="23"/>
        <v>43909</v>
      </c>
      <c r="J211" s="3">
        <f t="shared" si="25"/>
        <v>3</v>
      </c>
      <c r="K211" s="3">
        <f t="shared" si="26"/>
        <v>2020</v>
      </c>
      <c r="L211" s="3" t="b">
        <f t="shared" si="27"/>
        <v>0</v>
      </c>
      <c r="M211" s="2" t="s">
        <v>12984</v>
      </c>
      <c r="N211" s="2"/>
      <c r="O211" s="3" t="b">
        <f t="shared" si="24"/>
        <v>0</v>
      </c>
      <c r="P211" s="2">
        <f>IF(O211,VLOOKUP(C211,reducedpropertiesScrape!A:D,4,FALSE),I211)</f>
        <v>43909</v>
      </c>
      <c r="Q211" s="3">
        <f>MONTH(P211)</f>
        <v>3</v>
      </c>
      <c r="R211" s="3">
        <f>YEAR(P211)</f>
        <v>2020</v>
      </c>
      <c r="S211" s="3" t="b">
        <f>P211&gt;43964</f>
        <v>0</v>
      </c>
    </row>
    <row r="212" spans="1:19" x14ac:dyDescent="0.2">
      <c r="A212" t="s">
        <v>12960</v>
      </c>
      <c r="B212" t="str">
        <f>VLOOKUP(A212,idlookup!A:B,2,FALSE)</f>
        <v>Guildford</v>
      </c>
      <c r="C212" t="s">
        <v>9391</v>
      </c>
      <c r="D212" t="s">
        <v>50</v>
      </c>
      <c r="E212" t="s">
        <v>9218</v>
      </c>
      <c r="F212" t="s">
        <v>462</v>
      </c>
      <c r="G212" t="str">
        <f t="shared" si="21"/>
        <v>19/03/2020</v>
      </c>
      <c r="H212" s="2" t="str">
        <f t="shared" si="22"/>
        <v>19/03/2020</v>
      </c>
      <c r="I212" s="2">
        <f t="shared" si="23"/>
        <v>43909</v>
      </c>
      <c r="J212" s="3">
        <f t="shared" si="25"/>
        <v>3</v>
      </c>
      <c r="K212" s="3">
        <f t="shared" si="26"/>
        <v>2020</v>
      </c>
      <c r="L212" s="3" t="b">
        <f t="shared" si="27"/>
        <v>0</v>
      </c>
      <c r="M212" s="2" t="s">
        <v>12984</v>
      </c>
      <c r="N212" s="2"/>
      <c r="O212" s="3" t="b">
        <f t="shared" si="24"/>
        <v>0</v>
      </c>
      <c r="P212" s="2">
        <f>IF(O212,VLOOKUP(C212,reducedpropertiesScrape!A:D,4,FALSE),I212)</f>
        <v>43909</v>
      </c>
      <c r="Q212" s="3">
        <f>MONTH(P212)</f>
        <v>3</v>
      </c>
      <c r="R212" s="3">
        <f>YEAR(P212)</f>
        <v>2020</v>
      </c>
      <c r="S212" s="3" t="b">
        <f>P212&gt;43964</f>
        <v>0</v>
      </c>
    </row>
    <row r="213" spans="1:19" x14ac:dyDescent="0.2">
      <c r="A213" t="s">
        <v>12960</v>
      </c>
      <c r="B213" t="str">
        <f>VLOOKUP(A213,idlookup!A:B,2,FALSE)</f>
        <v>Guildford</v>
      </c>
      <c r="C213" t="s">
        <v>9392</v>
      </c>
      <c r="D213" t="s">
        <v>32</v>
      </c>
      <c r="E213" t="s">
        <v>9218</v>
      </c>
      <c r="F213" t="s">
        <v>462</v>
      </c>
      <c r="G213" t="str">
        <f t="shared" si="21"/>
        <v>19/03/2020</v>
      </c>
      <c r="H213" s="2" t="str">
        <f t="shared" si="22"/>
        <v>19/03/2020</v>
      </c>
      <c r="I213" s="2">
        <f t="shared" si="23"/>
        <v>43909</v>
      </c>
      <c r="J213" s="3">
        <f t="shared" si="25"/>
        <v>3</v>
      </c>
      <c r="K213" s="3">
        <f t="shared" si="26"/>
        <v>2020</v>
      </c>
      <c r="L213" s="3" t="b">
        <f t="shared" si="27"/>
        <v>0</v>
      </c>
      <c r="M213" s="2" t="s">
        <v>12984</v>
      </c>
      <c r="N213" s="2"/>
      <c r="O213" s="3" t="b">
        <f t="shared" si="24"/>
        <v>0</v>
      </c>
      <c r="P213" s="2">
        <f>IF(O213,VLOOKUP(C213,reducedpropertiesScrape!A:D,4,FALSE),I213)</f>
        <v>43909</v>
      </c>
      <c r="Q213" s="3">
        <f>MONTH(P213)</f>
        <v>3</v>
      </c>
      <c r="R213" s="3">
        <f>YEAR(P213)</f>
        <v>2020</v>
      </c>
      <c r="S213" s="3" t="b">
        <f>P213&gt;43964</f>
        <v>0</v>
      </c>
    </row>
    <row r="214" spans="1:19" x14ac:dyDescent="0.2">
      <c r="A214" t="s">
        <v>12960</v>
      </c>
      <c r="B214" t="str">
        <f>VLOOKUP(A214,idlookup!A:B,2,FALSE)</f>
        <v>Guildford</v>
      </c>
      <c r="C214" t="s">
        <v>9393</v>
      </c>
      <c r="D214" t="s">
        <v>11</v>
      </c>
      <c r="E214" t="s">
        <v>9394</v>
      </c>
      <c r="F214" t="s">
        <v>462</v>
      </c>
      <c r="G214" t="str">
        <f t="shared" si="21"/>
        <v>19/03/2020</v>
      </c>
      <c r="H214" s="2" t="str">
        <f t="shared" si="22"/>
        <v>19/03/2020</v>
      </c>
      <c r="I214" s="2">
        <f t="shared" si="23"/>
        <v>43909</v>
      </c>
      <c r="J214" s="3">
        <f t="shared" si="25"/>
        <v>3</v>
      </c>
      <c r="K214" s="3">
        <f t="shared" si="26"/>
        <v>2020</v>
      </c>
      <c r="L214" s="3" t="b">
        <f t="shared" si="27"/>
        <v>0</v>
      </c>
      <c r="M214" s="2" t="s">
        <v>12984</v>
      </c>
      <c r="N214" s="2"/>
      <c r="O214" s="3" t="b">
        <f t="shared" si="24"/>
        <v>0</v>
      </c>
      <c r="P214" s="2">
        <f>IF(O214,VLOOKUP(C214,reducedpropertiesScrape!A:D,4,FALSE),I214)</f>
        <v>43909</v>
      </c>
      <c r="Q214" s="3">
        <f>MONTH(P214)</f>
        <v>3</v>
      </c>
      <c r="R214" s="3">
        <f>YEAR(P214)</f>
        <v>2020</v>
      </c>
      <c r="S214" s="3" t="b">
        <f>P214&gt;43964</f>
        <v>0</v>
      </c>
    </row>
    <row r="215" spans="1:19" x14ac:dyDescent="0.2">
      <c r="A215" t="s">
        <v>12966</v>
      </c>
      <c r="B215" t="str">
        <f>VLOOKUP(A215,idlookup!A:B,2,FALSE)</f>
        <v>Lancaster</v>
      </c>
      <c r="C215" t="s">
        <v>10510</v>
      </c>
      <c r="D215" t="s">
        <v>7</v>
      </c>
      <c r="E215" t="s">
        <v>10511</v>
      </c>
      <c r="F215" t="s">
        <v>462</v>
      </c>
      <c r="G215" t="str">
        <f t="shared" si="21"/>
        <v>19/03/2020</v>
      </c>
      <c r="H215" s="2" t="str">
        <f t="shared" si="22"/>
        <v>19/03/2020</v>
      </c>
      <c r="I215" s="2">
        <f t="shared" si="23"/>
        <v>43909</v>
      </c>
      <c r="J215" s="3">
        <f t="shared" si="25"/>
        <v>3</v>
      </c>
      <c r="K215" s="3">
        <f t="shared" si="26"/>
        <v>2020</v>
      </c>
      <c r="L215" s="3" t="b">
        <f t="shared" si="27"/>
        <v>0</v>
      </c>
      <c r="M215" s="2" t="s">
        <v>12984</v>
      </c>
      <c r="N215" s="2"/>
      <c r="O215" s="3" t="b">
        <f t="shared" si="24"/>
        <v>0</v>
      </c>
      <c r="P215" s="2">
        <f>IF(O215,VLOOKUP(C215,reducedpropertiesScrape!A:D,4,FALSE),I215)</f>
        <v>43909</v>
      </c>
      <c r="Q215" s="3">
        <f>MONTH(P215)</f>
        <v>3</v>
      </c>
      <c r="R215" s="3">
        <f>YEAR(P215)</f>
        <v>2020</v>
      </c>
      <c r="S215" s="3" t="b">
        <f>P215&gt;43964</f>
        <v>0</v>
      </c>
    </row>
    <row r="216" spans="1:19" x14ac:dyDescent="0.2">
      <c r="A216" t="s">
        <v>12967</v>
      </c>
      <c r="B216" t="str">
        <f>VLOOKUP(A216,idlookup!A:B,2,FALSE)</f>
        <v>Leamington-Spa</v>
      </c>
      <c r="C216" t="s">
        <v>10714</v>
      </c>
      <c r="D216" t="s">
        <v>159</v>
      </c>
      <c r="E216" t="s">
        <v>10715</v>
      </c>
      <c r="F216" t="s">
        <v>462</v>
      </c>
      <c r="G216" t="str">
        <f t="shared" si="21"/>
        <v>19/03/2020</v>
      </c>
      <c r="H216" s="2" t="str">
        <f t="shared" si="22"/>
        <v>19/03/2020</v>
      </c>
      <c r="I216" s="2">
        <f t="shared" si="23"/>
        <v>43909</v>
      </c>
      <c r="J216" s="3">
        <f t="shared" si="25"/>
        <v>3</v>
      </c>
      <c r="K216" s="3">
        <f t="shared" si="26"/>
        <v>2020</v>
      </c>
      <c r="L216" s="3" t="b">
        <f t="shared" si="27"/>
        <v>0</v>
      </c>
      <c r="M216" s="2" t="s">
        <v>12984</v>
      </c>
      <c r="N216" s="2"/>
      <c r="O216" s="3" t="b">
        <f t="shared" si="24"/>
        <v>0</v>
      </c>
      <c r="P216" s="2">
        <f>IF(O216,VLOOKUP(C216,reducedpropertiesScrape!A:D,4,FALSE),I216)</f>
        <v>43909</v>
      </c>
      <c r="Q216" s="3">
        <f>MONTH(P216)</f>
        <v>3</v>
      </c>
      <c r="R216" s="3">
        <f>YEAR(P216)</f>
        <v>2020</v>
      </c>
      <c r="S216" s="3" t="b">
        <f>P216&gt;43964</f>
        <v>0</v>
      </c>
    </row>
    <row r="217" spans="1:19" x14ac:dyDescent="0.2">
      <c r="A217" t="s">
        <v>12967</v>
      </c>
      <c r="B217" t="str">
        <f>VLOOKUP(A217,idlookup!A:B,2,FALSE)</f>
        <v>Leamington-Spa</v>
      </c>
      <c r="C217" t="s">
        <v>10716</v>
      </c>
      <c r="D217" t="s">
        <v>476</v>
      </c>
      <c r="E217" t="s">
        <v>10717</v>
      </c>
      <c r="F217" t="s">
        <v>462</v>
      </c>
      <c r="G217" t="str">
        <f t="shared" si="21"/>
        <v>19/03/2020</v>
      </c>
      <c r="H217" s="2" t="str">
        <f t="shared" si="22"/>
        <v>19/03/2020</v>
      </c>
      <c r="I217" s="2">
        <f t="shared" si="23"/>
        <v>43909</v>
      </c>
      <c r="J217" s="3">
        <f t="shared" si="25"/>
        <v>3</v>
      </c>
      <c r="K217" s="3">
        <f t="shared" si="26"/>
        <v>2020</v>
      </c>
      <c r="L217" s="3" t="b">
        <f t="shared" si="27"/>
        <v>0</v>
      </c>
      <c r="M217" s="2" t="s">
        <v>12984</v>
      </c>
      <c r="N217" s="2"/>
      <c r="O217" s="3" t="b">
        <f t="shared" si="24"/>
        <v>0</v>
      </c>
      <c r="P217" s="2">
        <f>IF(O217,VLOOKUP(C217,reducedpropertiesScrape!A:D,4,FALSE),I217)</f>
        <v>43909</v>
      </c>
      <c r="Q217" s="3">
        <f>MONTH(P217)</f>
        <v>3</v>
      </c>
      <c r="R217" s="3">
        <f>YEAR(P217)</f>
        <v>2020</v>
      </c>
      <c r="S217" s="3" t="b">
        <f>P217&gt;43964</f>
        <v>0</v>
      </c>
    </row>
    <row r="218" spans="1:19" x14ac:dyDescent="0.2">
      <c r="A218" t="s">
        <v>12967</v>
      </c>
      <c r="B218" t="str">
        <f>VLOOKUP(A218,idlookup!A:B,2,FALSE)</f>
        <v>Leamington-Spa</v>
      </c>
      <c r="C218" t="s">
        <v>10720</v>
      </c>
      <c r="D218" t="s">
        <v>87</v>
      </c>
      <c r="E218" t="s">
        <v>10721</v>
      </c>
      <c r="F218" t="s">
        <v>462</v>
      </c>
      <c r="G218" t="str">
        <f t="shared" si="21"/>
        <v>19/03/2020</v>
      </c>
      <c r="H218" s="2" t="str">
        <f t="shared" si="22"/>
        <v>19/03/2020</v>
      </c>
      <c r="I218" s="2">
        <f t="shared" si="23"/>
        <v>43909</v>
      </c>
      <c r="J218" s="3">
        <f t="shared" si="25"/>
        <v>3</v>
      </c>
      <c r="K218" s="3">
        <f t="shared" si="26"/>
        <v>2020</v>
      </c>
      <c r="L218" s="3" t="b">
        <f t="shared" si="27"/>
        <v>0</v>
      </c>
      <c r="M218" s="2" t="s">
        <v>12984</v>
      </c>
      <c r="N218" s="2"/>
      <c r="O218" s="3" t="b">
        <f t="shared" si="24"/>
        <v>0</v>
      </c>
      <c r="P218" s="2">
        <f>IF(O218,VLOOKUP(C218,reducedpropertiesScrape!A:D,4,FALSE),I218)</f>
        <v>43909</v>
      </c>
      <c r="Q218" s="3">
        <f>MONTH(P218)</f>
        <v>3</v>
      </c>
      <c r="R218" s="3">
        <f>YEAR(P218)</f>
        <v>2020</v>
      </c>
      <c r="S218" s="3" t="b">
        <f>P218&gt;43964</f>
        <v>0</v>
      </c>
    </row>
    <row r="219" spans="1:19" x14ac:dyDescent="0.2">
      <c r="A219" t="s">
        <v>12967</v>
      </c>
      <c r="B219" t="str">
        <f>VLOOKUP(A219,idlookup!A:B,2,FALSE)</f>
        <v>Leamington-Spa</v>
      </c>
      <c r="C219" t="s">
        <v>10726</v>
      </c>
      <c r="D219" t="s">
        <v>100</v>
      </c>
      <c r="E219" t="s">
        <v>10727</v>
      </c>
      <c r="F219" t="s">
        <v>462</v>
      </c>
      <c r="G219" t="str">
        <f t="shared" si="21"/>
        <v>19/03/2020</v>
      </c>
      <c r="H219" s="2" t="str">
        <f t="shared" si="22"/>
        <v>19/03/2020</v>
      </c>
      <c r="I219" s="2">
        <f t="shared" si="23"/>
        <v>43909</v>
      </c>
      <c r="J219" s="3">
        <f t="shared" si="25"/>
        <v>3</v>
      </c>
      <c r="K219" s="3">
        <f t="shared" si="26"/>
        <v>2020</v>
      </c>
      <c r="L219" s="3" t="b">
        <f t="shared" si="27"/>
        <v>0</v>
      </c>
      <c r="M219" s="2" t="s">
        <v>12984</v>
      </c>
      <c r="N219" s="2"/>
      <c r="O219" s="3" t="b">
        <f t="shared" si="24"/>
        <v>0</v>
      </c>
      <c r="P219" s="2">
        <f>IF(O219,VLOOKUP(C219,reducedpropertiesScrape!A:D,4,FALSE),I219)</f>
        <v>43909</v>
      </c>
      <c r="Q219" s="3">
        <f>MONTH(P219)</f>
        <v>3</v>
      </c>
      <c r="R219" s="3">
        <f>YEAR(P219)</f>
        <v>2020</v>
      </c>
      <c r="S219" s="3" t="b">
        <f>P219&gt;43964</f>
        <v>0</v>
      </c>
    </row>
    <row r="220" spans="1:19" x14ac:dyDescent="0.2">
      <c r="A220" t="s">
        <v>12917</v>
      </c>
      <c r="B220" t="str">
        <f>VLOOKUP(A220,idlookup!A:B,2,FALSE)</f>
        <v>Oxford</v>
      </c>
      <c r="C220" t="s">
        <v>729</v>
      </c>
      <c r="D220" t="s">
        <v>32</v>
      </c>
      <c r="E220" t="s">
        <v>730</v>
      </c>
      <c r="F220" t="s">
        <v>731</v>
      </c>
      <c r="G220" t="str">
        <f t="shared" si="21"/>
        <v>20/03/2020</v>
      </c>
      <c r="H220" s="2" t="str">
        <f t="shared" si="22"/>
        <v>20/03/2020</v>
      </c>
      <c r="I220" s="2">
        <f t="shared" si="23"/>
        <v>43910</v>
      </c>
      <c r="J220" s="3">
        <f t="shared" si="25"/>
        <v>3</v>
      </c>
      <c r="K220" s="3">
        <f t="shared" si="26"/>
        <v>2020</v>
      </c>
      <c r="L220" s="3" t="b">
        <f t="shared" si="27"/>
        <v>0</v>
      </c>
      <c r="M220" s="2" t="s">
        <v>12984</v>
      </c>
      <c r="N220" s="2"/>
      <c r="O220" s="3" t="b">
        <f t="shared" si="24"/>
        <v>0</v>
      </c>
      <c r="P220" s="2">
        <f>IF(O220,VLOOKUP(C220,reducedpropertiesScrape!A:D,4,FALSE),I220)</f>
        <v>43910</v>
      </c>
      <c r="Q220" s="3">
        <f>MONTH(P220)</f>
        <v>3</v>
      </c>
      <c r="R220" s="3">
        <f>YEAR(P220)</f>
        <v>2020</v>
      </c>
      <c r="S220" s="3" t="b">
        <f>P220&gt;43964</f>
        <v>0</v>
      </c>
    </row>
    <row r="221" spans="1:19" x14ac:dyDescent="0.2">
      <c r="A221" t="s">
        <v>12930</v>
      </c>
      <c r="B221" t="str">
        <f>VLOOKUP(A221,idlookup!A:B,2,FALSE)</f>
        <v>Bedford</v>
      </c>
      <c r="C221" t="s">
        <v>3526</v>
      </c>
      <c r="D221" t="s">
        <v>53</v>
      </c>
      <c r="E221" t="s">
        <v>3527</v>
      </c>
      <c r="F221" t="s">
        <v>731</v>
      </c>
      <c r="G221" t="str">
        <f t="shared" si="21"/>
        <v>20/03/2020</v>
      </c>
      <c r="H221" s="2" t="str">
        <f t="shared" si="22"/>
        <v>20/03/2020</v>
      </c>
      <c r="I221" s="2">
        <f t="shared" si="23"/>
        <v>43910</v>
      </c>
      <c r="J221" s="3">
        <f t="shared" si="25"/>
        <v>3</v>
      </c>
      <c r="K221" s="3">
        <f t="shared" si="26"/>
        <v>2020</v>
      </c>
      <c r="L221" s="3" t="b">
        <f t="shared" si="27"/>
        <v>0</v>
      </c>
      <c r="M221" s="2" t="s">
        <v>12984</v>
      </c>
      <c r="N221" s="2"/>
      <c r="O221" s="3" t="b">
        <f t="shared" si="24"/>
        <v>0</v>
      </c>
      <c r="P221" s="2">
        <f>IF(O221,VLOOKUP(C221,reducedpropertiesScrape!A:D,4,FALSE),I221)</f>
        <v>43910</v>
      </c>
      <c r="Q221" s="3">
        <f>MONTH(P221)</f>
        <v>3</v>
      </c>
      <c r="R221" s="3">
        <f>YEAR(P221)</f>
        <v>2020</v>
      </c>
      <c r="S221" s="3" t="b">
        <f>P221&gt;43964</f>
        <v>0</v>
      </c>
    </row>
    <row r="222" spans="1:19" x14ac:dyDescent="0.2">
      <c r="A222" t="s">
        <v>12931</v>
      </c>
      <c r="B222" t="str">
        <f>VLOOKUP(A222,idlookup!A:B,2,FALSE)</f>
        <v>Swansea</v>
      </c>
      <c r="C222" t="s">
        <v>3696</v>
      </c>
      <c r="D222" t="s">
        <v>32</v>
      </c>
      <c r="E222" t="s">
        <v>3697</v>
      </c>
      <c r="F222" t="s">
        <v>731</v>
      </c>
      <c r="G222" t="str">
        <f t="shared" si="21"/>
        <v>20/03/2020</v>
      </c>
      <c r="H222" s="2" t="str">
        <f t="shared" si="22"/>
        <v>20/03/2020</v>
      </c>
      <c r="I222" s="2">
        <f t="shared" si="23"/>
        <v>43910</v>
      </c>
      <c r="J222" s="3">
        <f t="shared" si="25"/>
        <v>3</v>
      </c>
      <c r="K222" s="3">
        <f t="shared" si="26"/>
        <v>2020</v>
      </c>
      <c r="L222" s="3" t="b">
        <f t="shared" si="27"/>
        <v>0</v>
      </c>
      <c r="M222" s="2" t="s">
        <v>12984</v>
      </c>
      <c r="N222" s="2"/>
      <c r="O222" s="3" t="b">
        <f t="shared" si="24"/>
        <v>0</v>
      </c>
      <c r="P222" s="2">
        <f>IF(O222,VLOOKUP(C222,reducedpropertiesScrape!A:D,4,FALSE),I222)</f>
        <v>43910</v>
      </c>
      <c r="Q222" s="3">
        <f>MONTH(P222)</f>
        <v>3</v>
      </c>
      <c r="R222" s="3">
        <f>YEAR(P222)</f>
        <v>2020</v>
      </c>
      <c r="S222" s="3" t="b">
        <f>P222&gt;43964</f>
        <v>0</v>
      </c>
    </row>
    <row r="223" spans="1:19" x14ac:dyDescent="0.2">
      <c r="A223" t="s">
        <v>12931</v>
      </c>
      <c r="B223" t="str">
        <f>VLOOKUP(A223,idlookup!A:B,2,FALSE)</f>
        <v>Swansea</v>
      </c>
      <c r="C223" t="s">
        <v>3698</v>
      </c>
      <c r="D223" t="s">
        <v>159</v>
      </c>
      <c r="E223" t="s">
        <v>3699</v>
      </c>
      <c r="F223" t="s">
        <v>731</v>
      </c>
      <c r="G223" t="str">
        <f t="shared" si="21"/>
        <v>20/03/2020</v>
      </c>
      <c r="H223" s="2" t="str">
        <f t="shared" si="22"/>
        <v>20/03/2020</v>
      </c>
      <c r="I223" s="2">
        <f t="shared" si="23"/>
        <v>43910</v>
      </c>
      <c r="J223" s="3">
        <f t="shared" si="25"/>
        <v>3</v>
      </c>
      <c r="K223" s="3">
        <f t="shared" si="26"/>
        <v>2020</v>
      </c>
      <c r="L223" s="3" t="b">
        <f t="shared" si="27"/>
        <v>0</v>
      </c>
      <c r="M223" s="2" t="s">
        <v>12984</v>
      </c>
      <c r="N223" s="2"/>
      <c r="O223" s="3" t="b">
        <f t="shared" si="24"/>
        <v>0</v>
      </c>
      <c r="P223" s="2">
        <f>IF(O223,VLOOKUP(C223,reducedpropertiesScrape!A:D,4,FALSE),I223)</f>
        <v>43910</v>
      </c>
      <c r="Q223" s="3">
        <f>MONTH(P223)</f>
        <v>3</v>
      </c>
      <c r="R223" s="3">
        <f>YEAR(P223)</f>
        <v>2020</v>
      </c>
      <c r="S223" s="3" t="b">
        <f>P223&gt;43964</f>
        <v>0</v>
      </c>
    </row>
    <row r="224" spans="1:19" x14ac:dyDescent="0.2">
      <c r="A224" t="s">
        <v>12931</v>
      </c>
      <c r="B224" t="str">
        <f>VLOOKUP(A224,idlookup!A:B,2,FALSE)</f>
        <v>Swansea</v>
      </c>
      <c r="C224" t="s">
        <v>3700</v>
      </c>
      <c r="D224" t="s">
        <v>159</v>
      </c>
      <c r="E224" t="s">
        <v>3701</v>
      </c>
      <c r="F224" t="s">
        <v>731</v>
      </c>
      <c r="G224" t="str">
        <f t="shared" si="21"/>
        <v>20/03/2020</v>
      </c>
      <c r="H224" s="2" t="str">
        <f t="shared" si="22"/>
        <v>20/03/2020</v>
      </c>
      <c r="I224" s="2">
        <f t="shared" si="23"/>
        <v>43910</v>
      </c>
      <c r="J224" s="3">
        <f t="shared" si="25"/>
        <v>3</v>
      </c>
      <c r="K224" s="3">
        <f t="shared" si="26"/>
        <v>2020</v>
      </c>
      <c r="L224" s="3" t="b">
        <f t="shared" si="27"/>
        <v>0</v>
      </c>
      <c r="M224" s="2" t="s">
        <v>12984</v>
      </c>
      <c r="N224" s="2"/>
      <c r="O224" s="3" t="b">
        <f t="shared" si="24"/>
        <v>0</v>
      </c>
      <c r="P224" s="2">
        <f>IF(O224,VLOOKUP(C224,reducedpropertiesScrape!A:D,4,FALSE),I224)</f>
        <v>43910</v>
      </c>
      <c r="Q224" s="3">
        <f>MONTH(P224)</f>
        <v>3</v>
      </c>
      <c r="R224" s="3">
        <f>YEAR(P224)</f>
        <v>2020</v>
      </c>
      <c r="S224" s="3" t="b">
        <f>P224&gt;43964</f>
        <v>0</v>
      </c>
    </row>
    <row r="225" spans="1:19" x14ac:dyDescent="0.2">
      <c r="A225" t="s">
        <v>12931</v>
      </c>
      <c r="B225" t="str">
        <f>VLOOKUP(A225,idlookup!A:B,2,FALSE)</f>
        <v>Swansea</v>
      </c>
      <c r="C225" t="s">
        <v>3702</v>
      </c>
      <c r="D225" t="s">
        <v>7</v>
      </c>
      <c r="E225" t="s">
        <v>3703</v>
      </c>
      <c r="F225" t="s">
        <v>731</v>
      </c>
      <c r="G225" t="str">
        <f t="shared" si="21"/>
        <v>20/03/2020</v>
      </c>
      <c r="H225" s="2" t="str">
        <f t="shared" si="22"/>
        <v>20/03/2020</v>
      </c>
      <c r="I225" s="2">
        <f t="shared" si="23"/>
        <v>43910</v>
      </c>
      <c r="J225" s="3">
        <f t="shared" si="25"/>
        <v>3</v>
      </c>
      <c r="K225" s="3">
        <f t="shared" si="26"/>
        <v>2020</v>
      </c>
      <c r="L225" s="3" t="b">
        <f t="shared" si="27"/>
        <v>0</v>
      </c>
      <c r="M225" s="2" t="s">
        <v>12984</v>
      </c>
      <c r="N225" s="2"/>
      <c r="O225" s="3" t="b">
        <f t="shared" si="24"/>
        <v>0</v>
      </c>
      <c r="P225" s="2">
        <f>IF(O225,VLOOKUP(C225,reducedpropertiesScrape!A:D,4,FALSE),I225)</f>
        <v>43910</v>
      </c>
      <c r="Q225" s="3">
        <f>MONTH(P225)</f>
        <v>3</v>
      </c>
      <c r="R225" s="3">
        <f>YEAR(P225)</f>
        <v>2020</v>
      </c>
      <c r="S225" s="3" t="b">
        <f>P225&gt;43964</f>
        <v>0</v>
      </c>
    </row>
    <row r="226" spans="1:19" x14ac:dyDescent="0.2">
      <c r="A226" t="s">
        <v>12931</v>
      </c>
      <c r="B226" t="str">
        <f>VLOOKUP(A226,idlookup!A:B,2,FALSE)</f>
        <v>Swansea</v>
      </c>
      <c r="C226" t="s">
        <v>3704</v>
      </c>
      <c r="D226" t="s">
        <v>290</v>
      </c>
      <c r="E226" t="s">
        <v>3705</v>
      </c>
      <c r="F226" t="s">
        <v>731</v>
      </c>
      <c r="G226" t="str">
        <f t="shared" si="21"/>
        <v>20/03/2020</v>
      </c>
      <c r="H226" s="2" t="str">
        <f t="shared" si="22"/>
        <v>20/03/2020</v>
      </c>
      <c r="I226" s="2">
        <f t="shared" si="23"/>
        <v>43910</v>
      </c>
      <c r="J226" s="3">
        <f t="shared" si="25"/>
        <v>3</v>
      </c>
      <c r="K226" s="3">
        <f t="shared" si="26"/>
        <v>2020</v>
      </c>
      <c r="L226" s="3" t="b">
        <f t="shared" si="27"/>
        <v>0</v>
      </c>
      <c r="M226" s="2" t="s">
        <v>12984</v>
      </c>
      <c r="N226" s="2"/>
      <c r="O226" s="3" t="b">
        <f t="shared" si="24"/>
        <v>0</v>
      </c>
      <c r="P226" s="2">
        <f>IF(O226,VLOOKUP(C226,reducedpropertiesScrape!A:D,4,FALSE),I226)</f>
        <v>43910</v>
      </c>
      <c r="Q226" s="3">
        <f>MONTH(P226)</f>
        <v>3</v>
      </c>
      <c r="R226" s="3">
        <f>YEAR(P226)</f>
        <v>2020</v>
      </c>
      <c r="S226" s="3" t="b">
        <f>P226&gt;43964</f>
        <v>0</v>
      </c>
    </row>
    <row r="227" spans="1:19" x14ac:dyDescent="0.2">
      <c r="A227" t="s">
        <v>12931</v>
      </c>
      <c r="B227" t="str">
        <f>VLOOKUP(A227,idlookup!A:B,2,FALSE)</f>
        <v>Swansea</v>
      </c>
      <c r="C227" t="s">
        <v>3714</v>
      </c>
      <c r="D227" t="s">
        <v>103</v>
      </c>
      <c r="E227" t="s">
        <v>3715</v>
      </c>
      <c r="F227" t="s">
        <v>731</v>
      </c>
      <c r="G227" t="str">
        <f t="shared" si="21"/>
        <v>20/03/2020</v>
      </c>
      <c r="H227" s="2" t="str">
        <f t="shared" si="22"/>
        <v>20/03/2020</v>
      </c>
      <c r="I227" s="2">
        <f t="shared" si="23"/>
        <v>43910</v>
      </c>
      <c r="J227" s="3">
        <f t="shared" si="25"/>
        <v>3</v>
      </c>
      <c r="K227" s="3">
        <f t="shared" si="26"/>
        <v>2020</v>
      </c>
      <c r="L227" s="3" t="b">
        <f t="shared" si="27"/>
        <v>0</v>
      </c>
      <c r="M227" s="2" t="s">
        <v>12984</v>
      </c>
      <c r="N227" s="2"/>
      <c r="O227" s="3" t="b">
        <f t="shared" si="24"/>
        <v>0</v>
      </c>
      <c r="P227" s="2">
        <f>IF(O227,VLOOKUP(C227,reducedpropertiesScrape!A:D,4,FALSE),I227)</f>
        <v>43910</v>
      </c>
      <c r="Q227" s="3">
        <f>MONTH(P227)</f>
        <v>3</v>
      </c>
      <c r="R227" s="3">
        <f>YEAR(P227)</f>
        <v>2020</v>
      </c>
      <c r="S227" s="3" t="b">
        <f>P227&gt;43964</f>
        <v>0</v>
      </c>
    </row>
    <row r="228" spans="1:19" x14ac:dyDescent="0.2">
      <c r="A228" t="s">
        <v>12931</v>
      </c>
      <c r="B228" t="str">
        <f>VLOOKUP(A228,idlookup!A:B,2,FALSE)</f>
        <v>Swansea</v>
      </c>
      <c r="C228" t="s">
        <v>3716</v>
      </c>
      <c r="D228" t="s">
        <v>50</v>
      </c>
      <c r="E228" t="s">
        <v>3717</v>
      </c>
      <c r="F228" t="s">
        <v>731</v>
      </c>
      <c r="G228" t="str">
        <f t="shared" si="21"/>
        <v>20/03/2020</v>
      </c>
      <c r="H228" s="2" t="str">
        <f t="shared" si="22"/>
        <v>20/03/2020</v>
      </c>
      <c r="I228" s="2">
        <f t="shared" si="23"/>
        <v>43910</v>
      </c>
      <c r="J228" s="3">
        <f t="shared" si="25"/>
        <v>3</v>
      </c>
      <c r="K228" s="3">
        <f t="shared" si="26"/>
        <v>2020</v>
      </c>
      <c r="L228" s="3" t="b">
        <f t="shared" si="27"/>
        <v>0</v>
      </c>
      <c r="M228" s="2" t="s">
        <v>12984</v>
      </c>
      <c r="N228" s="2"/>
      <c r="O228" s="3" t="b">
        <f t="shared" si="24"/>
        <v>0</v>
      </c>
      <c r="P228" s="2">
        <f>IF(O228,VLOOKUP(C228,reducedpropertiesScrape!A:D,4,FALSE),I228)</f>
        <v>43910</v>
      </c>
      <c r="Q228" s="3">
        <f>MONTH(P228)</f>
        <v>3</v>
      </c>
      <c r="R228" s="3">
        <f>YEAR(P228)</f>
        <v>2020</v>
      </c>
      <c r="S228" s="3" t="b">
        <f>P228&gt;43964</f>
        <v>0</v>
      </c>
    </row>
    <row r="229" spans="1:19" x14ac:dyDescent="0.2">
      <c r="A229" t="s">
        <v>12931</v>
      </c>
      <c r="B229" t="str">
        <f>VLOOKUP(A229,idlookup!A:B,2,FALSE)</f>
        <v>Swansea</v>
      </c>
      <c r="C229" t="s">
        <v>3718</v>
      </c>
      <c r="D229" t="s">
        <v>50</v>
      </c>
      <c r="E229" t="s">
        <v>3717</v>
      </c>
      <c r="F229" t="s">
        <v>731</v>
      </c>
      <c r="G229" t="str">
        <f t="shared" si="21"/>
        <v>20/03/2020</v>
      </c>
      <c r="H229" s="2" t="str">
        <f t="shared" si="22"/>
        <v>20/03/2020</v>
      </c>
      <c r="I229" s="2">
        <f t="shared" si="23"/>
        <v>43910</v>
      </c>
      <c r="J229" s="3">
        <f t="shared" si="25"/>
        <v>3</v>
      </c>
      <c r="K229" s="3">
        <f t="shared" si="26"/>
        <v>2020</v>
      </c>
      <c r="L229" s="3" t="b">
        <f t="shared" si="27"/>
        <v>0</v>
      </c>
      <c r="M229" s="2" t="s">
        <v>12984</v>
      </c>
      <c r="N229" s="2"/>
      <c r="O229" s="3" t="b">
        <f t="shared" si="24"/>
        <v>0</v>
      </c>
      <c r="P229" s="2">
        <f>IF(O229,VLOOKUP(C229,reducedpropertiesScrape!A:D,4,FALSE),I229)</f>
        <v>43910</v>
      </c>
      <c r="Q229" s="3">
        <f>MONTH(P229)</f>
        <v>3</v>
      </c>
      <c r="R229" s="3">
        <f>YEAR(P229)</f>
        <v>2020</v>
      </c>
      <c r="S229" s="3" t="b">
        <f>P229&gt;43964</f>
        <v>0</v>
      </c>
    </row>
    <row r="230" spans="1:19" x14ac:dyDescent="0.2">
      <c r="A230" t="s">
        <v>12931</v>
      </c>
      <c r="B230" t="str">
        <f>VLOOKUP(A230,idlookup!A:B,2,FALSE)</f>
        <v>Swansea</v>
      </c>
      <c r="C230" t="s">
        <v>3719</v>
      </c>
      <c r="D230" t="s">
        <v>159</v>
      </c>
      <c r="E230" t="s">
        <v>3699</v>
      </c>
      <c r="F230" t="s">
        <v>731</v>
      </c>
      <c r="G230" t="str">
        <f t="shared" si="21"/>
        <v>20/03/2020</v>
      </c>
      <c r="H230" s="2" t="str">
        <f t="shared" si="22"/>
        <v>20/03/2020</v>
      </c>
      <c r="I230" s="2">
        <f t="shared" si="23"/>
        <v>43910</v>
      </c>
      <c r="J230" s="3">
        <f t="shared" si="25"/>
        <v>3</v>
      </c>
      <c r="K230" s="3">
        <f t="shared" si="26"/>
        <v>2020</v>
      </c>
      <c r="L230" s="3" t="b">
        <f t="shared" si="27"/>
        <v>0</v>
      </c>
      <c r="M230" s="2" t="s">
        <v>12984</v>
      </c>
      <c r="N230" s="2"/>
      <c r="O230" s="3" t="b">
        <f t="shared" si="24"/>
        <v>0</v>
      </c>
      <c r="P230" s="2">
        <f>IF(O230,VLOOKUP(C230,reducedpropertiesScrape!A:D,4,FALSE),I230)</f>
        <v>43910</v>
      </c>
      <c r="Q230" s="3">
        <f>MONTH(P230)</f>
        <v>3</v>
      </c>
      <c r="R230" s="3">
        <f>YEAR(P230)</f>
        <v>2020</v>
      </c>
      <c r="S230" s="3" t="b">
        <f>P230&gt;43964</f>
        <v>0</v>
      </c>
    </row>
    <row r="231" spans="1:19" x14ac:dyDescent="0.2">
      <c r="A231" t="s">
        <v>12936</v>
      </c>
      <c r="B231" t="str">
        <f>VLOOKUP(A231,idlookup!A:B,2,FALSE)</f>
        <v>Winchester</v>
      </c>
      <c r="C231" t="s">
        <v>4630</v>
      </c>
      <c r="D231" t="s">
        <v>23</v>
      </c>
      <c r="E231" t="s">
        <v>4631</v>
      </c>
      <c r="F231" t="s">
        <v>731</v>
      </c>
      <c r="G231" t="str">
        <f t="shared" si="21"/>
        <v>20/03/2020</v>
      </c>
      <c r="H231" s="2" t="str">
        <f t="shared" si="22"/>
        <v>20/03/2020</v>
      </c>
      <c r="I231" s="2">
        <f t="shared" si="23"/>
        <v>43910</v>
      </c>
      <c r="J231" s="3">
        <f t="shared" si="25"/>
        <v>3</v>
      </c>
      <c r="K231" s="3">
        <f t="shared" si="26"/>
        <v>2020</v>
      </c>
      <c r="L231" s="3" t="b">
        <f t="shared" si="27"/>
        <v>0</v>
      </c>
      <c r="M231" s="2" t="s">
        <v>12984</v>
      </c>
      <c r="N231" s="2"/>
      <c r="O231" s="3" t="b">
        <f t="shared" si="24"/>
        <v>0</v>
      </c>
      <c r="P231" s="2">
        <f>IF(O231,VLOOKUP(C231,reducedpropertiesScrape!A:D,4,FALSE),I231)</f>
        <v>43910</v>
      </c>
      <c r="Q231" s="3">
        <f>MONTH(P231)</f>
        <v>3</v>
      </c>
      <c r="R231" s="3">
        <f>YEAR(P231)</f>
        <v>2020</v>
      </c>
      <c r="S231" s="3" t="b">
        <f>P231&gt;43964</f>
        <v>0</v>
      </c>
    </row>
    <row r="232" spans="1:19" x14ac:dyDescent="0.2">
      <c r="A232" t="s">
        <v>12945</v>
      </c>
      <c r="B232" t="str">
        <f>VLOOKUP(A232,idlookup!A:B,2,FALSE)</f>
        <v>Bury-St-Edmunds</v>
      </c>
      <c r="C232" t="s">
        <v>6427</v>
      </c>
      <c r="D232" t="s">
        <v>224</v>
      </c>
      <c r="E232" t="s">
        <v>6317</v>
      </c>
      <c r="F232" t="s">
        <v>731</v>
      </c>
      <c r="G232" t="str">
        <f t="shared" si="21"/>
        <v>20/03/2020</v>
      </c>
      <c r="H232" s="2" t="str">
        <f t="shared" si="22"/>
        <v>20/03/2020</v>
      </c>
      <c r="I232" s="2">
        <f t="shared" si="23"/>
        <v>43910</v>
      </c>
      <c r="J232" s="3">
        <f t="shared" si="25"/>
        <v>3</v>
      </c>
      <c r="K232" s="3">
        <f t="shared" si="26"/>
        <v>2020</v>
      </c>
      <c r="L232" s="3" t="b">
        <f t="shared" si="27"/>
        <v>0</v>
      </c>
      <c r="M232" s="2" t="s">
        <v>12984</v>
      </c>
      <c r="N232" s="2"/>
      <c r="O232" s="3" t="b">
        <f t="shared" si="24"/>
        <v>0</v>
      </c>
      <c r="P232" s="2">
        <f>IF(O232,VLOOKUP(C232,reducedpropertiesScrape!A:D,4,FALSE),I232)</f>
        <v>43910</v>
      </c>
      <c r="Q232" s="3">
        <f>MONTH(P232)</f>
        <v>3</v>
      </c>
      <c r="R232" s="3">
        <f>YEAR(P232)</f>
        <v>2020</v>
      </c>
      <c r="S232" s="3" t="b">
        <f>P232&gt;43964</f>
        <v>0</v>
      </c>
    </row>
    <row r="233" spans="1:19" x14ac:dyDescent="0.2">
      <c r="A233" t="s">
        <v>12945</v>
      </c>
      <c r="B233" t="str">
        <f>VLOOKUP(A233,idlookup!A:B,2,FALSE)</f>
        <v>Bury-St-Edmunds</v>
      </c>
      <c r="C233" t="s">
        <v>6428</v>
      </c>
      <c r="D233" t="s">
        <v>100</v>
      </c>
      <c r="E233" t="s">
        <v>6376</v>
      </c>
      <c r="F233" t="s">
        <v>731</v>
      </c>
      <c r="G233" t="str">
        <f t="shared" si="21"/>
        <v>20/03/2020</v>
      </c>
      <c r="H233" s="2" t="str">
        <f t="shared" si="22"/>
        <v>20/03/2020</v>
      </c>
      <c r="I233" s="2">
        <f t="shared" si="23"/>
        <v>43910</v>
      </c>
      <c r="J233" s="3">
        <f t="shared" si="25"/>
        <v>3</v>
      </c>
      <c r="K233" s="3">
        <f t="shared" si="26"/>
        <v>2020</v>
      </c>
      <c r="L233" s="3" t="b">
        <f t="shared" si="27"/>
        <v>0</v>
      </c>
      <c r="M233" s="2" t="s">
        <v>12984</v>
      </c>
      <c r="N233" s="2"/>
      <c r="O233" s="3" t="b">
        <f t="shared" si="24"/>
        <v>0</v>
      </c>
      <c r="P233" s="2">
        <f>IF(O233,VLOOKUP(C233,reducedpropertiesScrape!A:D,4,FALSE),I233)</f>
        <v>43910</v>
      </c>
      <c r="Q233" s="3">
        <f>MONTH(P233)</f>
        <v>3</v>
      </c>
      <c r="R233" s="3">
        <f>YEAR(P233)</f>
        <v>2020</v>
      </c>
      <c r="S233" s="3" t="b">
        <f>P233&gt;43964</f>
        <v>0</v>
      </c>
    </row>
    <row r="234" spans="1:19" x14ac:dyDescent="0.2">
      <c r="A234" t="s">
        <v>12945</v>
      </c>
      <c r="B234" t="str">
        <f>VLOOKUP(A234,idlookup!A:B,2,FALSE)</f>
        <v>Bury-St-Edmunds</v>
      </c>
      <c r="C234" t="s">
        <v>6429</v>
      </c>
      <c r="D234" t="s">
        <v>476</v>
      </c>
      <c r="E234" t="s">
        <v>6430</v>
      </c>
      <c r="F234" t="s">
        <v>731</v>
      </c>
      <c r="G234" t="str">
        <f t="shared" si="21"/>
        <v>20/03/2020</v>
      </c>
      <c r="H234" s="2" t="str">
        <f t="shared" si="22"/>
        <v>20/03/2020</v>
      </c>
      <c r="I234" s="2">
        <f t="shared" si="23"/>
        <v>43910</v>
      </c>
      <c r="J234" s="3">
        <f t="shared" si="25"/>
        <v>3</v>
      </c>
      <c r="K234" s="3">
        <f t="shared" si="26"/>
        <v>2020</v>
      </c>
      <c r="L234" s="3" t="b">
        <f t="shared" si="27"/>
        <v>0</v>
      </c>
      <c r="M234" s="2" t="s">
        <v>12984</v>
      </c>
      <c r="N234" s="2"/>
      <c r="O234" s="3" t="b">
        <f t="shared" si="24"/>
        <v>0</v>
      </c>
      <c r="P234" s="2">
        <f>IF(O234,VLOOKUP(C234,reducedpropertiesScrape!A:D,4,FALSE),I234)</f>
        <v>43910</v>
      </c>
      <c r="Q234" s="3">
        <f>MONTH(P234)</f>
        <v>3</v>
      </c>
      <c r="R234" s="3">
        <f>YEAR(P234)</f>
        <v>2020</v>
      </c>
      <c r="S234" s="3" t="b">
        <f>P234&gt;43964</f>
        <v>0</v>
      </c>
    </row>
    <row r="235" spans="1:19" x14ac:dyDescent="0.2">
      <c r="A235" t="s">
        <v>12945</v>
      </c>
      <c r="B235" t="str">
        <f>VLOOKUP(A235,idlookup!A:B,2,FALSE)</f>
        <v>Bury-St-Edmunds</v>
      </c>
      <c r="C235" t="s">
        <v>6431</v>
      </c>
      <c r="D235" t="s">
        <v>159</v>
      </c>
      <c r="E235" t="s">
        <v>6432</v>
      </c>
      <c r="F235" t="s">
        <v>731</v>
      </c>
      <c r="G235" t="str">
        <f t="shared" si="21"/>
        <v>20/03/2020</v>
      </c>
      <c r="H235" s="2" t="str">
        <f t="shared" si="22"/>
        <v>20/03/2020</v>
      </c>
      <c r="I235" s="2">
        <f t="shared" si="23"/>
        <v>43910</v>
      </c>
      <c r="J235" s="3">
        <f t="shared" si="25"/>
        <v>3</v>
      </c>
      <c r="K235" s="3">
        <f t="shared" si="26"/>
        <v>2020</v>
      </c>
      <c r="L235" s="3" t="b">
        <f t="shared" si="27"/>
        <v>0</v>
      </c>
      <c r="M235" s="2" t="s">
        <v>12984</v>
      </c>
      <c r="N235" s="2"/>
      <c r="O235" s="3" t="b">
        <f t="shared" si="24"/>
        <v>0</v>
      </c>
      <c r="P235" s="2">
        <f>IF(O235,VLOOKUP(C235,reducedpropertiesScrape!A:D,4,FALSE),I235)</f>
        <v>43910</v>
      </c>
      <c r="Q235" s="3">
        <f>MONTH(P235)</f>
        <v>3</v>
      </c>
      <c r="R235" s="3">
        <f>YEAR(P235)</f>
        <v>2020</v>
      </c>
      <c r="S235" s="3" t="b">
        <f>P235&gt;43964</f>
        <v>0</v>
      </c>
    </row>
    <row r="236" spans="1:19" x14ac:dyDescent="0.2">
      <c r="A236" t="s">
        <v>12946</v>
      </c>
      <c r="B236" t="str">
        <f>VLOOKUP(A236,idlookup!A:B,2,FALSE)</f>
        <v>Cambridge</v>
      </c>
      <c r="C236" t="s">
        <v>6668</v>
      </c>
      <c r="D236" t="s">
        <v>159</v>
      </c>
      <c r="E236" t="s">
        <v>6669</v>
      </c>
      <c r="F236" t="s">
        <v>731</v>
      </c>
      <c r="G236" t="str">
        <f t="shared" si="21"/>
        <v>20/03/2020</v>
      </c>
      <c r="H236" s="2" t="str">
        <f t="shared" si="22"/>
        <v>20/03/2020</v>
      </c>
      <c r="I236" s="2">
        <f t="shared" si="23"/>
        <v>43910</v>
      </c>
      <c r="J236" s="3">
        <f t="shared" si="25"/>
        <v>3</v>
      </c>
      <c r="K236" s="3">
        <f t="shared" si="26"/>
        <v>2020</v>
      </c>
      <c r="L236" s="3" t="b">
        <f t="shared" si="27"/>
        <v>0</v>
      </c>
      <c r="M236" s="2" t="s">
        <v>12984</v>
      </c>
      <c r="N236" s="2"/>
      <c r="O236" s="3" t="b">
        <f t="shared" si="24"/>
        <v>0</v>
      </c>
      <c r="P236" s="2">
        <f>IF(O236,VLOOKUP(C236,reducedpropertiesScrape!A:D,4,FALSE),I236)</f>
        <v>43910</v>
      </c>
      <c r="Q236" s="3">
        <f>MONTH(P236)</f>
        <v>3</v>
      </c>
      <c r="R236" s="3">
        <f>YEAR(P236)</f>
        <v>2020</v>
      </c>
      <c r="S236" s="3" t="b">
        <f>P236&gt;43964</f>
        <v>0</v>
      </c>
    </row>
    <row r="237" spans="1:19" x14ac:dyDescent="0.2">
      <c r="A237" t="s">
        <v>12946</v>
      </c>
      <c r="B237" t="str">
        <f>VLOOKUP(A237,idlookup!A:B,2,FALSE)</f>
        <v>Cambridge</v>
      </c>
      <c r="C237" t="s">
        <v>6670</v>
      </c>
      <c r="D237" t="s">
        <v>53</v>
      </c>
      <c r="E237" t="s">
        <v>6671</v>
      </c>
      <c r="F237" t="s">
        <v>731</v>
      </c>
      <c r="G237" t="str">
        <f t="shared" si="21"/>
        <v>20/03/2020</v>
      </c>
      <c r="H237" s="2" t="str">
        <f t="shared" si="22"/>
        <v>20/03/2020</v>
      </c>
      <c r="I237" s="2">
        <f t="shared" si="23"/>
        <v>43910</v>
      </c>
      <c r="J237" s="3">
        <f t="shared" si="25"/>
        <v>3</v>
      </c>
      <c r="K237" s="3">
        <f t="shared" si="26"/>
        <v>2020</v>
      </c>
      <c r="L237" s="3" t="b">
        <f t="shared" si="27"/>
        <v>0</v>
      </c>
      <c r="M237" s="2" t="s">
        <v>12984</v>
      </c>
      <c r="N237" s="2"/>
      <c r="O237" s="3" t="b">
        <f t="shared" si="24"/>
        <v>0</v>
      </c>
      <c r="P237" s="2">
        <f>IF(O237,VLOOKUP(C237,reducedpropertiesScrape!A:D,4,FALSE),I237)</f>
        <v>43910</v>
      </c>
      <c r="Q237" s="3">
        <f>MONTH(P237)</f>
        <v>3</v>
      </c>
      <c r="R237" s="3">
        <f>YEAR(P237)</f>
        <v>2020</v>
      </c>
      <c r="S237" s="3" t="b">
        <f>P237&gt;43964</f>
        <v>0</v>
      </c>
    </row>
    <row r="238" spans="1:19" x14ac:dyDescent="0.2">
      <c r="A238" t="s">
        <v>12946</v>
      </c>
      <c r="B238" t="str">
        <f>VLOOKUP(A238,idlookup!A:B,2,FALSE)</f>
        <v>Cambridge</v>
      </c>
      <c r="C238" t="s">
        <v>6672</v>
      </c>
      <c r="D238" t="s">
        <v>11</v>
      </c>
      <c r="E238" t="s">
        <v>6673</v>
      </c>
      <c r="F238" t="s">
        <v>731</v>
      </c>
      <c r="G238" t="str">
        <f t="shared" si="21"/>
        <v>20/03/2020</v>
      </c>
      <c r="H238" s="2" t="str">
        <f t="shared" si="22"/>
        <v>20/03/2020</v>
      </c>
      <c r="I238" s="2">
        <f t="shared" si="23"/>
        <v>43910</v>
      </c>
      <c r="J238" s="3">
        <f t="shared" si="25"/>
        <v>3</v>
      </c>
      <c r="K238" s="3">
        <f t="shared" si="26"/>
        <v>2020</v>
      </c>
      <c r="L238" s="3" t="b">
        <f t="shared" si="27"/>
        <v>0</v>
      </c>
      <c r="M238" s="2" t="s">
        <v>12984</v>
      </c>
      <c r="N238" s="2"/>
      <c r="O238" s="3" t="b">
        <f t="shared" si="24"/>
        <v>0</v>
      </c>
      <c r="P238" s="2">
        <f>IF(O238,VLOOKUP(C238,reducedpropertiesScrape!A:D,4,FALSE),I238)</f>
        <v>43910</v>
      </c>
      <c r="Q238" s="3">
        <f>MONTH(P238)</f>
        <v>3</v>
      </c>
      <c r="R238" s="3">
        <f>YEAR(P238)</f>
        <v>2020</v>
      </c>
      <c r="S238" s="3" t="b">
        <f>P238&gt;43964</f>
        <v>0</v>
      </c>
    </row>
    <row r="239" spans="1:19" x14ac:dyDescent="0.2">
      <c r="A239" t="s">
        <v>12946</v>
      </c>
      <c r="B239" t="str">
        <f>VLOOKUP(A239,idlookup!A:B,2,FALSE)</f>
        <v>Cambridge</v>
      </c>
      <c r="C239" t="s">
        <v>6674</v>
      </c>
      <c r="D239" t="s">
        <v>45</v>
      </c>
      <c r="E239" t="s">
        <v>6675</v>
      </c>
      <c r="F239" t="s">
        <v>731</v>
      </c>
      <c r="G239" t="str">
        <f t="shared" si="21"/>
        <v>20/03/2020</v>
      </c>
      <c r="H239" s="2" t="str">
        <f t="shared" si="22"/>
        <v>20/03/2020</v>
      </c>
      <c r="I239" s="2">
        <f t="shared" si="23"/>
        <v>43910</v>
      </c>
      <c r="J239" s="3">
        <f t="shared" si="25"/>
        <v>3</v>
      </c>
      <c r="K239" s="3">
        <f t="shared" si="26"/>
        <v>2020</v>
      </c>
      <c r="L239" s="3" t="b">
        <f t="shared" si="27"/>
        <v>0</v>
      </c>
      <c r="M239" s="2" t="s">
        <v>12984</v>
      </c>
      <c r="N239" s="2"/>
      <c r="O239" s="3" t="b">
        <f t="shared" si="24"/>
        <v>0</v>
      </c>
      <c r="P239" s="2">
        <f>IF(O239,VLOOKUP(C239,reducedpropertiesScrape!A:D,4,FALSE),I239)</f>
        <v>43910</v>
      </c>
      <c r="Q239" s="3">
        <f>MONTH(P239)</f>
        <v>3</v>
      </c>
      <c r="R239" s="3">
        <f>YEAR(P239)</f>
        <v>2020</v>
      </c>
      <c r="S239" s="3" t="b">
        <f>P239&gt;43964</f>
        <v>0</v>
      </c>
    </row>
    <row r="240" spans="1:19" x14ac:dyDescent="0.2">
      <c r="A240" t="s">
        <v>12946</v>
      </c>
      <c r="B240" t="str">
        <f>VLOOKUP(A240,idlookup!A:B,2,FALSE)</f>
        <v>Cambridge</v>
      </c>
      <c r="C240" t="s">
        <v>6676</v>
      </c>
      <c r="D240" t="s">
        <v>100</v>
      </c>
      <c r="E240" t="s">
        <v>6677</v>
      </c>
      <c r="F240" t="s">
        <v>731</v>
      </c>
      <c r="G240" t="str">
        <f t="shared" si="21"/>
        <v>20/03/2020</v>
      </c>
      <c r="H240" s="2" t="str">
        <f t="shared" si="22"/>
        <v>20/03/2020</v>
      </c>
      <c r="I240" s="2">
        <f t="shared" si="23"/>
        <v>43910</v>
      </c>
      <c r="J240" s="3">
        <f t="shared" si="25"/>
        <v>3</v>
      </c>
      <c r="K240" s="3">
        <f t="shared" si="26"/>
        <v>2020</v>
      </c>
      <c r="L240" s="3" t="b">
        <f t="shared" si="27"/>
        <v>0</v>
      </c>
      <c r="M240" s="2" t="s">
        <v>12984</v>
      </c>
      <c r="N240" s="2"/>
      <c r="O240" s="3" t="b">
        <f t="shared" si="24"/>
        <v>0</v>
      </c>
      <c r="P240" s="2">
        <f>IF(O240,VLOOKUP(C240,reducedpropertiesScrape!A:D,4,FALSE),I240)</f>
        <v>43910</v>
      </c>
      <c r="Q240" s="3">
        <f>MONTH(P240)</f>
        <v>3</v>
      </c>
      <c r="R240" s="3">
        <f>YEAR(P240)</f>
        <v>2020</v>
      </c>
      <c r="S240" s="3" t="b">
        <f>P240&gt;43964</f>
        <v>0</v>
      </c>
    </row>
    <row r="241" spans="1:19" x14ac:dyDescent="0.2">
      <c r="A241" t="s">
        <v>12946</v>
      </c>
      <c r="B241" t="str">
        <f>VLOOKUP(A241,idlookup!A:B,2,FALSE)</f>
        <v>Cambridge</v>
      </c>
      <c r="C241" t="s">
        <v>6678</v>
      </c>
      <c r="D241" t="s">
        <v>140</v>
      </c>
      <c r="E241" t="s">
        <v>6679</v>
      </c>
      <c r="F241" t="s">
        <v>731</v>
      </c>
      <c r="G241" t="str">
        <f t="shared" si="21"/>
        <v>20/03/2020</v>
      </c>
      <c r="H241" s="2" t="str">
        <f t="shared" si="22"/>
        <v>20/03/2020</v>
      </c>
      <c r="I241" s="2">
        <f t="shared" si="23"/>
        <v>43910</v>
      </c>
      <c r="J241" s="3">
        <f t="shared" si="25"/>
        <v>3</v>
      </c>
      <c r="K241" s="3">
        <f t="shared" si="26"/>
        <v>2020</v>
      </c>
      <c r="L241" s="3" t="b">
        <f t="shared" si="27"/>
        <v>0</v>
      </c>
      <c r="M241" s="2" t="s">
        <v>12984</v>
      </c>
      <c r="N241" s="2"/>
      <c r="O241" s="3" t="b">
        <f t="shared" si="24"/>
        <v>0</v>
      </c>
      <c r="P241" s="2">
        <f>IF(O241,VLOOKUP(C241,reducedpropertiesScrape!A:D,4,FALSE),I241)</f>
        <v>43910</v>
      </c>
      <c r="Q241" s="3">
        <f>MONTH(P241)</f>
        <v>3</v>
      </c>
      <c r="R241" s="3">
        <f>YEAR(P241)</f>
        <v>2020</v>
      </c>
      <c r="S241" s="3" t="b">
        <f>P241&gt;43964</f>
        <v>0</v>
      </c>
    </row>
    <row r="242" spans="1:19" x14ac:dyDescent="0.2">
      <c r="A242" t="s">
        <v>12946</v>
      </c>
      <c r="B242" t="str">
        <f>VLOOKUP(A242,idlookup!A:B,2,FALSE)</f>
        <v>Cambridge</v>
      </c>
      <c r="C242" t="s">
        <v>6680</v>
      </c>
      <c r="D242" t="s">
        <v>35</v>
      </c>
      <c r="E242" t="s">
        <v>6535</v>
      </c>
      <c r="F242" t="s">
        <v>731</v>
      </c>
      <c r="G242" t="str">
        <f t="shared" si="21"/>
        <v>20/03/2020</v>
      </c>
      <c r="H242" s="2" t="str">
        <f t="shared" si="22"/>
        <v>20/03/2020</v>
      </c>
      <c r="I242" s="2">
        <f t="shared" si="23"/>
        <v>43910</v>
      </c>
      <c r="J242" s="3">
        <f t="shared" si="25"/>
        <v>3</v>
      </c>
      <c r="K242" s="3">
        <f t="shared" si="26"/>
        <v>2020</v>
      </c>
      <c r="L242" s="3" t="b">
        <f t="shared" si="27"/>
        <v>0</v>
      </c>
      <c r="M242" s="2" t="s">
        <v>12984</v>
      </c>
      <c r="N242" s="2"/>
      <c r="O242" s="3" t="b">
        <f t="shared" si="24"/>
        <v>0</v>
      </c>
      <c r="P242" s="2">
        <f>IF(O242,VLOOKUP(C242,reducedpropertiesScrape!A:D,4,FALSE),I242)</f>
        <v>43910</v>
      </c>
      <c r="Q242" s="3">
        <f>MONTH(P242)</f>
        <v>3</v>
      </c>
      <c r="R242" s="3">
        <f>YEAR(P242)</f>
        <v>2020</v>
      </c>
      <c r="S242" s="3" t="b">
        <f>P242&gt;43964</f>
        <v>0</v>
      </c>
    </row>
    <row r="243" spans="1:19" x14ac:dyDescent="0.2">
      <c r="A243" t="s">
        <v>12946</v>
      </c>
      <c r="B243" t="str">
        <f>VLOOKUP(A243,idlookup!A:B,2,FALSE)</f>
        <v>Cambridge</v>
      </c>
      <c r="C243" t="s">
        <v>6681</v>
      </c>
      <c r="D243" t="s">
        <v>35</v>
      </c>
      <c r="E243" t="s">
        <v>6535</v>
      </c>
      <c r="F243" t="s">
        <v>731</v>
      </c>
      <c r="G243" t="str">
        <f t="shared" si="21"/>
        <v>20/03/2020</v>
      </c>
      <c r="H243" s="2" t="str">
        <f t="shared" si="22"/>
        <v>20/03/2020</v>
      </c>
      <c r="I243" s="2">
        <f t="shared" si="23"/>
        <v>43910</v>
      </c>
      <c r="J243" s="3">
        <f t="shared" si="25"/>
        <v>3</v>
      </c>
      <c r="K243" s="3">
        <f t="shared" si="26"/>
        <v>2020</v>
      </c>
      <c r="L243" s="3" t="b">
        <f t="shared" si="27"/>
        <v>0</v>
      </c>
      <c r="M243" s="2" t="s">
        <v>12984</v>
      </c>
      <c r="N243" s="2"/>
      <c r="O243" s="3" t="b">
        <f t="shared" si="24"/>
        <v>0</v>
      </c>
      <c r="P243" s="2">
        <f>IF(O243,VLOOKUP(C243,reducedpropertiesScrape!A:D,4,FALSE),I243)</f>
        <v>43910</v>
      </c>
      <c r="Q243" s="3">
        <f>MONTH(P243)</f>
        <v>3</v>
      </c>
      <c r="R243" s="3">
        <f>YEAR(P243)</f>
        <v>2020</v>
      </c>
      <c r="S243" s="3" t="b">
        <f>P243&gt;43964</f>
        <v>0</v>
      </c>
    </row>
    <row r="244" spans="1:19" x14ac:dyDescent="0.2">
      <c r="A244" t="s">
        <v>12946</v>
      </c>
      <c r="B244" t="str">
        <f>VLOOKUP(A244,idlookup!A:B,2,FALSE)</f>
        <v>Cambridge</v>
      </c>
      <c r="C244" t="s">
        <v>6682</v>
      </c>
      <c r="D244" t="s">
        <v>38</v>
      </c>
      <c r="E244" t="s">
        <v>6535</v>
      </c>
      <c r="F244" t="s">
        <v>731</v>
      </c>
      <c r="G244" t="str">
        <f t="shared" si="21"/>
        <v>20/03/2020</v>
      </c>
      <c r="H244" s="2" t="str">
        <f t="shared" si="22"/>
        <v>20/03/2020</v>
      </c>
      <c r="I244" s="2">
        <f t="shared" si="23"/>
        <v>43910</v>
      </c>
      <c r="J244" s="3">
        <f t="shared" si="25"/>
        <v>3</v>
      </c>
      <c r="K244" s="3">
        <f t="shared" si="26"/>
        <v>2020</v>
      </c>
      <c r="L244" s="3" t="b">
        <f t="shared" si="27"/>
        <v>0</v>
      </c>
      <c r="M244" s="2" t="s">
        <v>12984</v>
      </c>
      <c r="N244" s="2"/>
      <c r="O244" s="3" t="b">
        <f t="shared" si="24"/>
        <v>0</v>
      </c>
      <c r="P244" s="2">
        <f>IF(O244,VLOOKUP(C244,reducedpropertiesScrape!A:D,4,FALSE),I244)</f>
        <v>43910</v>
      </c>
      <c r="Q244" s="3">
        <f>MONTH(P244)</f>
        <v>3</v>
      </c>
      <c r="R244" s="3">
        <f>YEAR(P244)</f>
        <v>2020</v>
      </c>
      <c r="S244" s="3" t="b">
        <f>P244&gt;43964</f>
        <v>0</v>
      </c>
    </row>
    <row r="245" spans="1:19" x14ac:dyDescent="0.2">
      <c r="A245" t="s">
        <v>12947</v>
      </c>
      <c r="B245" t="str">
        <f>VLOOKUP(A245,idlookup!A:B,2,FALSE)</f>
        <v>Canterbury</v>
      </c>
      <c r="C245" t="s">
        <v>6830</v>
      </c>
      <c r="D245" t="s">
        <v>87</v>
      </c>
      <c r="E245" t="s">
        <v>6831</v>
      </c>
      <c r="F245" t="s">
        <v>731</v>
      </c>
      <c r="G245" t="str">
        <f t="shared" si="21"/>
        <v>20/03/2020</v>
      </c>
      <c r="H245" s="2" t="str">
        <f t="shared" si="22"/>
        <v>20/03/2020</v>
      </c>
      <c r="I245" s="2">
        <f t="shared" si="23"/>
        <v>43910</v>
      </c>
      <c r="J245" s="3">
        <f t="shared" si="25"/>
        <v>3</v>
      </c>
      <c r="K245" s="3">
        <f t="shared" si="26"/>
        <v>2020</v>
      </c>
      <c r="L245" s="3" t="b">
        <f t="shared" si="27"/>
        <v>0</v>
      </c>
      <c r="M245" s="2" t="s">
        <v>12984</v>
      </c>
      <c r="N245" s="2"/>
      <c r="O245" s="3" t="b">
        <f t="shared" si="24"/>
        <v>0</v>
      </c>
      <c r="P245" s="2">
        <f>IF(O245,VLOOKUP(C245,reducedpropertiesScrape!A:D,4,FALSE),I245)</f>
        <v>43910</v>
      </c>
      <c r="Q245" s="3">
        <f>MONTH(P245)</f>
        <v>3</v>
      </c>
      <c r="R245" s="3">
        <f>YEAR(P245)</f>
        <v>2020</v>
      </c>
      <c r="S245" s="3" t="b">
        <f>P245&gt;43964</f>
        <v>0</v>
      </c>
    </row>
    <row r="246" spans="1:19" x14ac:dyDescent="0.2">
      <c r="A246" t="s">
        <v>12947</v>
      </c>
      <c r="B246" t="str">
        <f>VLOOKUP(A246,idlookup!A:B,2,FALSE)</f>
        <v>Canterbury</v>
      </c>
      <c r="C246" t="s">
        <v>6832</v>
      </c>
      <c r="D246" t="s">
        <v>87</v>
      </c>
      <c r="E246" t="s">
        <v>6831</v>
      </c>
      <c r="F246" t="s">
        <v>731</v>
      </c>
      <c r="G246" t="str">
        <f t="shared" si="21"/>
        <v>20/03/2020</v>
      </c>
      <c r="H246" s="2" t="str">
        <f t="shared" si="22"/>
        <v>20/03/2020</v>
      </c>
      <c r="I246" s="2">
        <f t="shared" si="23"/>
        <v>43910</v>
      </c>
      <c r="J246" s="3">
        <f t="shared" si="25"/>
        <v>3</v>
      </c>
      <c r="K246" s="3">
        <f t="shared" si="26"/>
        <v>2020</v>
      </c>
      <c r="L246" s="3" t="b">
        <f t="shared" si="27"/>
        <v>0</v>
      </c>
      <c r="M246" s="2" t="s">
        <v>12984</v>
      </c>
      <c r="N246" s="2"/>
      <c r="O246" s="3" t="b">
        <f t="shared" si="24"/>
        <v>0</v>
      </c>
      <c r="P246" s="2">
        <f>IF(O246,VLOOKUP(C246,reducedpropertiesScrape!A:D,4,FALSE),I246)</f>
        <v>43910</v>
      </c>
      <c r="Q246" s="3">
        <f>MONTH(P246)</f>
        <v>3</v>
      </c>
      <c r="R246" s="3">
        <f>YEAR(P246)</f>
        <v>2020</v>
      </c>
      <c r="S246" s="3" t="b">
        <f>P246&gt;43964</f>
        <v>0</v>
      </c>
    </row>
    <row r="247" spans="1:19" x14ac:dyDescent="0.2">
      <c r="A247" t="s">
        <v>12947</v>
      </c>
      <c r="B247" t="str">
        <f>VLOOKUP(A247,idlookup!A:B,2,FALSE)</f>
        <v>Canterbury</v>
      </c>
      <c r="C247" t="s">
        <v>6835</v>
      </c>
      <c r="D247" t="s">
        <v>38</v>
      </c>
      <c r="E247" t="s">
        <v>6836</v>
      </c>
      <c r="F247" t="s">
        <v>731</v>
      </c>
      <c r="G247" t="str">
        <f t="shared" si="21"/>
        <v>20/03/2020</v>
      </c>
      <c r="H247" s="2" t="str">
        <f t="shared" si="22"/>
        <v>20/03/2020</v>
      </c>
      <c r="I247" s="2">
        <f t="shared" si="23"/>
        <v>43910</v>
      </c>
      <c r="J247" s="3">
        <f t="shared" si="25"/>
        <v>3</v>
      </c>
      <c r="K247" s="3">
        <f t="shared" si="26"/>
        <v>2020</v>
      </c>
      <c r="L247" s="3" t="b">
        <f t="shared" si="27"/>
        <v>0</v>
      </c>
      <c r="M247" s="2" t="s">
        <v>12984</v>
      </c>
      <c r="N247" s="2"/>
      <c r="O247" s="3" t="b">
        <f t="shared" si="24"/>
        <v>0</v>
      </c>
      <c r="P247" s="2">
        <f>IF(O247,VLOOKUP(C247,reducedpropertiesScrape!A:D,4,FALSE),I247)</f>
        <v>43910</v>
      </c>
      <c r="Q247" s="3">
        <f>MONTH(P247)</f>
        <v>3</v>
      </c>
      <c r="R247" s="3">
        <f>YEAR(P247)</f>
        <v>2020</v>
      </c>
      <c r="S247" s="3" t="b">
        <f>P247&gt;43964</f>
        <v>0</v>
      </c>
    </row>
    <row r="248" spans="1:19" x14ac:dyDescent="0.2">
      <c r="A248" t="s">
        <v>12947</v>
      </c>
      <c r="B248" t="str">
        <f>VLOOKUP(A248,idlookup!A:B,2,FALSE)</f>
        <v>Canterbury</v>
      </c>
      <c r="C248" t="s">
        <v>6837</v>
      </c>
      <c r="D248" t="s">
        <v>32</v>
      </c>
      <c r="E248" t="s">
        <v>6838</v>
      </c>
      <c r="F248" t="s">
        <v>731</v>
      </c>
      <c r="G248" t="str">
        <f t="shared" si="21"/>
        <v>20/03/2020</v>
      </c>
      <c r="H248" s="2" t="str">
        <f t="shared" si="22"/>
        <v>20/03/2020</v>
      </c>
      <c r="I248" s="2">
        <f t="shared" si="23"/>
        <v>43910</v>
      </c>
      <c r="J248" s="3">
        <f t="shared" si="25"/>
        <v>3</v>
      </c>
      <c r="K248" s="3">
        <f t="shared" si="26"/>
        <v>2020</v>
      </c>
      <c r="L248" s="3" t="b">
        <f t="shared" si="27"/>
        <v>0</v>
      </c>
      <c r="M248" s="2" t="s">
        <v>12984</v>
      </c>
      <c r="N248" s="2"/>
      <c r="O248" s="3" t="b">
        <f t="shared" si="24"/>
        <v>0</v>
      </c>
      <c r="P248" s="2">
        <f>IF(O248,VLOOKUP(C248,reducedpropertiesScrape!A:D,4,FALSE),I248)</f>
        <v>43910</v>
      </c>
      <c r="Q248" s="3">
        <f>MONTH(P248)</f>
        <v>3</v>
      </c>
      <c r="R248" s="3">
        <f>YEAR(P248)</f>
        <v>2020</v>
      </c>
      <c r="S248" s="3" t="b">
        <f>P248&gt;43964</f>
        <v>0</v>
      </c>
    </row>
    <row r="249" spans="1:19" x14ac:dyDescent="0.2">
      <c r="A249" t="s">
        <v>12960</v>
      </c>
      <c r="B249" t="str">
        <f>VLOOKUP(A249,idlookup!A:B,2,FALSE)</f>
        <v>Guildford</v>
      </c>
      <c r="C249" t="s">
        <v>9373</v>
      </c>
      <c r="D249" t="s">
        <v>2230</v>
      </c>
      <c r="E249" t="s">
        <v>9313</v>
      </c>
      <c r="F249" t="s">
        <v>731</v>
      </c>
      <c r="G249" t="str">
        <f t="shared" si="21"/>
        <v>20/03/2020</v>
      </c>
      <c r="H249" s="2" t="str">
        <f t="shared" si="22"/>
        <v>20/03/2020</v>
      </c>
      <c r="I249" s="2">
        <f t="shared" si="23"/>
        <v>43910</v>
      </c>
      <c r="J249" s="3">
        <f t="shared" si="25"/>
        <v>3</v>
      </c>
      <c r="K249" s="3">
        <f t="shared" si="26"/>
        <v>2020</v>
      </c>
      <c r="L249" s="3" t="b">
        <f t="shared" si="27"/>
        <v>0</v>
      </c>
      <c r="M249" s="2" t="s">
        <v>12984</v>
      </c>
      <c r="N249" s="2"/>
      <c r="O249" s="3" t="b">
        <f t="shared" si="24"/>
        <v>0</v>
      </c>
      <c r="P249" s="2">
        <f>IF(O249,VLOOKUP(C249,reducedpropertiesScrape!A:D,4,FALSE),I249)</f>
        <v>43910</v>
      </c>
      <c r="Q249" s="3">
        <f>MONTH(P249)</f>
        <v>3</v>
      </c>
      <c r="R249" s="3">
        <f>YEAR(P249)</f>
        <v>2020</v>
      </c>
      <c r="S249" s="3" t="b">
        <f>P249&gt;43964</f>
        <v>0</v>
      </c>
    </row>
    <row r="250" spans="1:19" x14ac:dyDescent="0.2">
      <c r="A250" t="s">
        <v>12960</v>
      </c>
      <c r="B250" t="str">
        <f>VLOOKUP(A250,idlookup!A:B,2,FALSE)</f>
        <v>Guildford</v>
      </c>
      <c r="C250" t="s">
        <v>9374</v>
      </c>
      <c r="D250" t="s">
        <v>2230</v>
      </c>
      <c r="E250" t="s">
        <v>9313</v>
      </c>
      <c r="F250" t="s">
        <v>731</v>
      </c>
      <c r="G250" t="str">
        <f t="shared" si="21"/>
        <v>20/03/2020</v>
      </c>
      <c r="H250" s="2" t="str">
        <f t="shared" si="22"/>
        <v>20/03/2020</v>
      </c>
      <c r="I250" s="2">
        <f t="shared" si="23"/>
        <v>43910</v>
      </c>
      <c r="J250" s="3">
        <f t="shared" si="25"/>
        <v>3</v>
      </c>
      <c r="K250" s="3">
        <f t="shared" si="26"/>
        <v>2020</v>
      </c>
      <c r="L250" s="3" t="b">
        <f t="shared" si="27"/>
        <v>0</v>
      </c>
      <c r="M250" s="2" t="s">
        <v>12984</v>
      </c>
      <c r="N250" s="2"/>
      <c r="O250" s="3" t="b">
        <f t="shared" si="24"/>
        <v>0</v>
      </c>
      <c r="P250" s="2">
        <f>IF(O250,VLOOKUP(C250,reducedpropertiesScrape!A:D,4,FALSE),I250)</f>
        <v>43910</v>
      </c>
      <c r="Q250" s="3">
        <f>MONTH(P250)</f>
        <v>3</v>
      </c>
      <c r="R250" s="3">
        <f>YEAR(P250)</f>
        <v>2020</v>
      </c>
      <c r="S250" s="3" t="b">
        <f>P250&gt;43964</f>
        <v>0</v>
      </c>
    </row>
    <row r="251" spans="1:19" x14ac:dyDescent="0.2">
      <c r="A251" t="s">
        <v>12960</v>
      </c>
      <c r="B251" t="str">
        <f>VLOOKUP(A251,idlookup!A:B,2,FALSE)</f>
        <v>Guildford</v>
      </c>
      <c r="C251" t="s">
        <v>9377</v>
      </c>
      <c r="D251" t="s">
        <v>53</v>
      </c>
      <c r="E251" t="s">
        <v>9378</v>
      </c>
      <c r="F251" t="s">
        <v>731</v>
      </c>
      <c r="G251" t="str">
        <f t="shared" si="21"/>
        <v>20/03/2020</v>
      </c>
      <c r="H251" s="2" t="str">
        <f t="shared" si="22"/>
        <v>20/03/2020</v>
      </c>
      <c r="I251" s="2">
        <f t="shared" si="23"/>
        <v>43910</v>
      </c>
      <c r="J251" s="3">
        <f t="shared" si="25"/>
        <v>3</v>
      </c>
      <c r="K251" s="3">
        <f t="shared" si="26"/>
        <v>2020</v>
      </c>
      <c r="L251" s="3" t="b">
        <f t="shared" si="27"/>
        <v>0</v>
      </c>
      <c r="M251" s="2" t="s">
        <v>12984</v>
      </c>
      <c r="N251" s="2"/>
      <c r="O251" s="3" t="b">
        <f t="shared" si="24"/>
        <v>0</v>
      </c>
      <c r="P251" s="2">
        <f>IF(O251,VLOOKUP(C251,reducedpropertiesScrape!A:D,4,FALSE),I251)</f>
        <v>43910</v>
      </c>
      <c r="Q251" s="3">
        <f>MONTH(P251)</f>
        <v>3</v>
      </c>
      <c r="R251" s="3">
        <f>YEAR(P251)</f>
        <v>2020</v>
      </c>
      <c r="S251" s="3" t="b">
        <f>P251&gt;43964</f>
        <v>0</v>
      </c>
    </row>
    <row r="252" spans="1:19" x14ac:dyDescent="0.2">
      <c r="A252" t="s">
        <v>12960</v>
      </c>
      <c r="B252" t="str">
        <f>VLOOKUP(A252,idlookup!A:B,2,FALSE)</f>
        <v>Guildford</v>
      </c>
      <c r="C252" t="s">
        <v>9381</v>
      </c>
      <c r="D252" t="s">
        <v>45</v>
      </c>
      <c r="E252" t="s">
        <v>9382</v>
      </c>
      <c r="F252" t="s">
        <v>731</v>
      </c>
      <c r="G252" t="str">
        <f t="shared" si="21"/>
        <v>20/03/2020</v>
      </c>
      <c r="H252" s="2" t="str">
        <f t="shared" si="22"/>
        <v>20/03/2020</v>
      </c>
      <c r="I252" s="2">
        <f t="shared" si="23"/>
        <v>43910</v>
      </c>
      <c r="J252" s="3">
        <f t="shared" si="25"/>
        <v>3</v>
      </c>
      <c r="K252" s="3">
        <f t="shared" si="26"/>
        <v>2020</v>
      </c>
      <c r="L252" s="3" t="b">
        <f t="shared" si="27"/>
        <v>0</v>
      </c>
      <c r="M252" s="2" t="s">
        <v>12984</v>
      </c>
      <c r="N252" s="2"/>
      <c r="O252" s="3" t="b">
        <f t="shared" si="24"/>
        <v>0</v>
      </c>
      <c r="P252" s="2">
        <f>IF(O252,VLOOKUP(C252,reducedpropertiesScrape!A:D,4,FALSE),I252)</f>
        <v>43910</v>
      </c>
      <c r="Q252" s="3">
        <f>MONTH(P252)</f>
        <v>3</v>
      </c>
      <c r="R252" s="3">
        <f>YEAR(P252)</f>
        <v>2020</v>
      </c>
      <c r="S252" s="3" t="b">
        <f>P252&gt;43964</f>
        <v>0</v>
      </c>
    </row>
    <row r="253" spans="1:19" x14ac:dyDescent="0.2">
      <c r="A253" t="s">
        <v>12960</v>
      </c>
      <c r="B253" t="str">
        <f>VLOOKUP(A253,idlookup!A:B,2,FALSE)</f>
        <v>Guildford</v>
      </c>
      <c r="C253" t="s">
        <v>9383</v>
      </c>
      <c r="D253" t="s">
        <v>130</v>
      </c>
      <c r="E253" t="s">
        <v>9384</v>
      </c>
      <c r="F253" t="s">
        <v>731</v>
      </c>
      <c r="G253" t="str">
        <f t="shared" si="21"/>
        <v>20/03/2020</v>
      </c>
      <c r="H253" s="2" t="str">
        <f t="shared" si="22"/>
        <v>20/03/2020</v>
      </c>
      <c r="I253" s="2">
        <f t="shared" si="23"/>
        <v>43910</v>
      </c>
      <c r="J253" s="3">
        <f t="shared" si="25"/>
        <v>3</v>
      </c>
      <c r="K253" s="3">
        <f t="shared" si="26"/>
        <v>2020</v>
      </c>
      <c r="L253" s="3" t="b">
        <f t="shared" si="27"/>
        <v>0</v>
      </c>
      <c r="M253" s="2" t="s">
        <v>12984</v>
      </c>
      <c r="N253" s="2"/>
      <c r="O253" s="3" t="b">
        <f t="shared" si="24"/>
        <v>0</v>
      </c>
      <c r="P253" s="2">
        <f>IF(O253,VLOOKUP(C253,reducedpropertiesScrape!A:D,4,FALSE),I253)</f>
        <v>43910</v>
      </c>
      <c r="Q253" s="3">
        <f>MONTH(P253)</f>
        <v>3</v>
      </c>
      <c r="R253" s="3">
        <f>YEAR(P253)</f>
        <v>2020</v>
      </c>
      <c r="S253" s="3" t="b">
        <f>P253&gt;43964</f>
        <v>0</v>
      </c>
    </row>
    <row r="254" spans="1:19" x14ac:dyDescent="0.2">
      <c r="A254" t="s">
        <v>12966</v>
      </c>
      <c r="B254" t="str">
        <f>VLOOKUP(A254,idlookup!A:B,2,FALSE)</f>
        <v>Lancaster</v>
      </c>
      <c r="C254" t="s">
        <v>10491</v>
      </c>
      <c r="D254" t="s">
        <v>32</v>
      </c>
      <c r="E254" t="s">
        <v>10492</v>
      </c>
      <c r="F254" t="s">
        <v>731</v>
      </c>
      <c r="G254" t="str">
        <f t="shared" si="21"/>
        <v>20/03/2020</v>
      </c>
      <c r="H254" s="2" t="str">
        <f t="shared" si="22"/>
        <v>20/03/2020</v>
      </c>
      <c r="I254" s="2">
        <f t="shared" si="23"/>
        <v>43910</v>
      </c>
      <c r="J254" s="3">
        <f t="shared" si="25"/>
        <v>3</v>
      </c>
      <c r="K254" s="3">
        <f t="shared" si="26"/>
        <v>2020</v>
      </c>
      <c r="L254" s="3" t="b">
        <f t="shared" si="27"/>
        <v>0</v>
      </c>
      <c r="M254" s="2" t="s">
        <v>12984</v>
      </c>
      <c r="N254" s="2"/>
      <c r="O254" s="3" t="b">
        <f t="shared" si="24"/>
        <v>0</v>
      </c>
      <c r="P254" s="2">
        <f>IF(O254,VLOOKUP(C254,reducedpropertiesScrape!A:D,4,FALSE),I254)</f>
        <v>43910</v>
      </c>
      <c r="Q254" s="3">
        <f>MONTH(P254)</f>
        <v>3</v>
      </c>
      <c r="R254" s="3">
        <f>YEAR(P254)</f>
        <v>2020</v>
      </c>
      <c r="S254" s="3" t="b">
        <f>P254&gt;43964</f>
        <v>0</v>
      </c>
    </row>
    <row r="255" spans="1:19" x14ac:dyDescent="0.2">
      <c r="A255" t="s">
        <v>12966</v>
      </c>
      <c r="B255" t="str">
        <f>VLOOKUP(A255,idlookup!A:B,2,FALSE)</f>
        <v>Lancaster</v>
      </c>
      <c r="C255" t="s">
        <v>10493</v>
      </c>
      <c r="D255" t="s">
        <v>23</v>
      </c>
      <c r="E255" t="s">
        <v>10494</v>
      </c>
      <c r="F255" t="s">
        <v>731</v>
      </c>
      <c r="G255" t="str">
        <f t="shared" si="21"/>
        <v>20/03/2020</v>
      </c>
      <c r="H255" s="2" t="str">
        <f t="shared" si="22"/>
        <v>20/03/2020</v>
      </c>
      <c r="I255" s="2">
        <f t="shared" si="23"/>
        <v>43910</v>
      </c>
      <c r="J255" s="3">
        <f t="shared" si="25"/>
        <v>3</v>
      </c>
      <c r="K255" s="3">
        <f t="shared" si="26"/>
        <v>2020</v>
      </c>
      <c r="L255" s="3" t="b">
        <f t="shared" si="27"/>
        <v>0</v>
      </c>
      <c r="M255" s="2" t="s">
        <v>12984</v>
      </c>
      <c r="N255" s="2"/>
      <c r="O255" s="3" t="b">
        <f t="shared" si="24"/>
        <v>0</v>
      </c>
      <c r="P255" s="2">
        <f>IF(O255,VLOOKUP(C255,reducedpropertiesScrape!A:D,4,FALSE),I255)</f>
        <v>43910</v>
      </c>
      <c r="Q255" s="3">
        <f>MONTH(P255)</f>
        <v>3</v>
      </c>
      <c r="R255" s="3">
        <f>YEAR(P255)</f>
        <v>2020</v>
      </c>
      <c r="S255" s="3" t="b">
        <f>P255&gt;43964</f>
        <v>0</v>
      </c>
    </row>
    <row r="256" spans="1:19" x14ac:dyDescent="0.2">
      <c r="A256" t="s">
        <v>12966</v>
      </c>
      <c r="B256" t="str">
        <f>VLOOKUP(A256,idlookup!A:B,2,FALSE)</f>
        <v>Lancaster</v>
      </c>
      <c r="C256" t="s">
        <v>10495</v>
      </c>
      <c r="D256" t="s">
        <v>159</v>
      </c>
      <c r="E256" t="s">
        <v>10496</v>
      </c>
      <c r="F256" t="s">
        <v>731</v>
      </c>
      <c r="G256" t="str">
        <f t="shared" si="21"/>
        <v>20/03/2020</v>
      </c>
      <c r="H256" s="2" t="str">
        <f t="shared" si="22"/>
        <v>20/03/2020</v>
      </c>
      <c r="I256" s="2">
        <f t="shared" si="23"/>
        <v>43910</v>
      </c>
      <c r="J256" s="3">
        <f t="shared" si="25"/>
        <v>3</v>
      </c>
      <c r="K256" s="3">
        <f t="shared" si="26"/>
        <v>2020</v>
      </c>
      <c r="L256" s="3" t="b">
        <f t="shared" si="27"/>
        <v>0</v>
      </c>
      <c r="M256" s="2" t="s">
        <v>12984</v>
      </c>
      <c r="N256" s="2"/>
      <c r="O256" s="3" t="b">
        <f t="shared" si="24"/>
        <v>0</v>
      </c>
      <c r="P256" s="2">
        <f>IF(O256,VLOOKUP(C256,reducedpropertiesScrape!A:D,4,FALSE),I256)</f>
        <v>43910</v>
      </c>
      <c r="Q256" s="3">
        <f>MONTH(P256)</f>
        <v>3</v>
      </c>
      <c r="R256" s="3">
        <f>YEAR(P256)</f>
        <v>2020</v>
      </c>
      <c r="S256" s="3" t="b">
        <f>P256&gt;43964</f>
        <v>0</v>
      </c>
    </row>
    <row r="257" spans="1:19" x14ac:dyDescent="0.2">
      <c r="A257" t="s">
        <v>12966</v>
      </c>
      <c r="B257" t="str">
        <f>VLOOKUP(A257,idlookup!A:B,2,FALSE)</f>
        <v>Lancaster</v>
      </c>
      <c r="C257" t="s">
        <v>10499</v>
      </c>
      <c r="D257" t="s">
        <v>130</v>
      </c>
      <c r="E257" t="s">
        <v>10500</v>
      </c>
      <c r="F257" t="s">
        <v>731</v>
      </c>
      <c r="G257" t="str">
        <f t="shared" si="21"/>
        <v>20/03/2020</v>
      </c>
      <c r="H257" s="2" t="str">
        <f t="shared" si="22"/>
        <v>20/03/2020</v>
      </c>
      <c r="I257" s="2">
        <f t="shared" si="23"/>
        <v>43910</v>
      </c>
      <c r="J257" s="3">
        <f t="shared" si="25"/>
        <v>3</v>
      </c>
      <c r="K257" s="3">
        <f t="shared" si="26"/>
        <v>2020</v>
      </c>
      <c r="L257" s="3" t="b">
        <f t="shared" si="27"/>
        <v>0</v>
      </c>
      <c r="M257" s="2" t="s">
        <v>12984</v>
      </c>
      <c r="N257" s="2"/>
      <c r="O257" s="3" t="b">
        <f t="shared" si="24"/>
        <v>0</v>
      </c>
      <c r="P257" s="2">
        <f>IF(O257,VLOOKUP(C257,reducedpropertiesScrape!A:D,4,FALSE),I257)</f>
        <v>43910</v>
      </c>
      <c r="Q257" s="3">
        <f>MONTH(P257)</f>
        <v>3</v>
      </c>
      <c r="R257" s="3">
        <f>YEAR(P257)</f>
        <v>2020</v>
      </c>
      <c r="S257" s="3" t="b">
        <f>P257&gt;43964</f>
        <v>0</v>
      </c>
    </row>
    <row r="258" spans="1:19" x14ac:dyDescent="0.2">
      <c r="A258" t="s">
        <v>12966</v>
      </c>
      <c r="B258" t="str">
        <f>VLOOKUP(A258,idlookup!A:B,2,FALSE)</f>
        <v>Lancaster</v>
      </c>
      <c r="C258" t="s">
        <v>10501</v>
      </c>
      <c r="D258" t="s">
        <v>35</v>
      </c>
      <c r="E258" t="s">
        <v>10502</v>
      </c>
      <c r="F258" t="s">
        <v>731</v>
      </c>
      <c r="G258" t="str">
        <f t="shared" ref="G258:G321" si="28">SUBSTITUTE(SUBSTITUTE(F258,"Added ",""),"on ","")</f>
        <v>20/03/2020</v>
      </c>
      <c r="H258" s="2" t="str">
        <f t="shared" ref="H258:H321" si="29">SUBSTITUTE(SUBSTITUTE(G258,"yesterday","19/05/2020"),"today","20/05/2020")</f>
        <v>20/03/2020</v>
      </c>
      <c r="I258" s="2">
        <f t="shared" ref="I258:I321" si="30">DATE(RIGHT(H258,4),MID(H258,4,2),LEFT(H258,2))</f>
        <v>43910</v>
      </c>
      <c r="J258" s="3">
        <f t="shared" si="25"/>
        <v>3</v>
      </c>
      <c r="K258" s="3">
        <f t="shared" si="26"/>
        <v>2020</v>
      </c>
      <c r="L258" s="3" t="b">
        <f t="shared" si="27"/>
        <v>0</v>
      </c>
      <c r="M258" s="2" t="s">
        <v>12984</v>
      </c>
      <c r="N258" s="2"/>
      <c r="O258" s="3" t="b">
        <f t="shared" ref="O258:O321" si="31">COUNTIF(H258,"*reduced*")&gt;0</f>
        <v>0</v>
      </c>
      <c r="P258" s="2">
        <f>IF(O258,VLOOKUP(C258,reducedpropertiesScrape!A:D,4,FALSE),I258)</f>
        <v>43910</v>
      </c>
      <c r="Q258" s="3">
        <f>MONTH(P258)</f>
        <v>3</v>
      </c>
      <c r="R258" s="3">
        <f>YEAR(P258)</f>
        <v>2020</v>
      </c>
      <c r="S258" s="3" t="b">
        <f>P258&gt;43964</f>
        <v>0</v>
      </c>
    </row>
    <row r="259" spans="1:19" x14ac:dyDescent="0.2">
      <c r="A259" t="s">
        <v>12966</v>
      </c>
      <c r="B259" t="str">
        <f>VLOOKUP(A259,idlookup!A:B,2,FALSE)</f>
        <v>Lancaster</v>
      </c>
      <c r="C259" t="s">
        <v>10503</v>
      </c>
      <c r="D259" t="s">
        <v>38</v>
      </c>
      <c r="E259" t="s">
        <v>10475</v>
      </c>
      <c r="F259" t="s">
        <v>731</v>
      </c>
      <c r="G259" t="str">
        <f t="shared" si="28"/>
        <v>20/03/2020</v>
      </c>
      <c r="H259" s="2" t="str">
        <f t="shared" si="29"/>
        <v>20/03/2020</v>
      </c>
      <c r="I259" s="2">
        <f t="shared" si="30"/>
        <v>43910</v>
      </c>
      <c r="J259" s="3">
        <f t="shared" ref="J259:J322" si="32">MONTH(I259)</f>
        <v>3</v>
      </c>
      <c r="K259" s="3">
        <f t="shared" ref="K259:K322" si="33">YEAR(I259)</f>
        <v>2020</v>
      </c>
      <c r="L259" s="3" t="b">
        <f t="shared" ref="L259:L322" si="34">I259&gt;43964</f>
        <v>0</v>
      </c>
      <c r="M259" s="2" t="s">
        <v>12984</v>
      </c>
      <c r="N259" s="2"/>
      <c r="O259" s="3" t="b">
        <f t="shared" si="31"/>
        <v>0</v>
      </c>
      <c r="P259" s="2">
        <f>IF(O259,VLOOKUP(C259,reducedpropertiesScrape!A:D,4,FALSE),I259)</f>
        <v>43910</v>
      </c>
      <c r="Q259" s="3">
        <f>MONTH(P259)</f>
        <v>3</v>
      </c>
      <c r="R259" s="3">
        <f>YEAR(P259)</f>
        <v>2020</v>
      </c>
      <c r="S259" s="3" t="b">
        <f>P259&gt;43964</f>
        <v>0</v>
      </c>
    </row>
    <row r="260" spans="1:19" x14ac:dyDescent="0.2">
      <c r="A260" t="s">
        <v>12966</v>
      </c>
      <c r="B260" t="str">
        <f>VLOOKUP(A260,idlookup!A:B,2,FALSE)</f>
        <v>Lancaster</v>
      </c>
      <c r="C260" t="s">
        <v>10504</v>
      </c>
      <c r="D260" t="s">
        <v>32</v>
      </c>
      <c r="E260" t="s">
        <v>10505</v>
      </c>
      <c r="F260" t="s">
        <v>731</v>
      </c>
      <c r="G260" t="str">
        <f t="shared" si="28"/>
        <v>20/03/2020</v>
      </c>
      <c r="H260" s="2" t="str">
        <f t="shared" si="29"/>
        <v>20/03/2020</v>
      </c>
      <c r="I260" s="2">
        <f t="shared" si="30"/>
        <v>43910</v>
      </c>
      <c r="J260" s="3">
        <f t="shared" si="32"/>
        <v>3</v>
      </c>
      <c r="K260" s="3">
        <f t="shared" si="33"/>
        <v>2020</v>
      </c>
      <c r="L260" s="3" t="b">
        <f t="shared" si="34"/>
        <v>0</v>
      </c>
      <c r="M260" s="2" t="s">
        <v>12984</v>
      </c>
      <c r="N260" s="2"/>
      <c r="O260" s="3" t="b">
        <f t="shared" si="31"/>
        <v>0</v>
      </c>
      <c r="P260" s="2">
        <f>IF(O260,VLOOKUP(C260,reducedpropertiesScrape!A:D,4,FALSE),I260)</f>
        <v>43910</v>
      </c>
      <c r="Q260" s="3">
        <f>MONTH(P260)</f>
        <v>3</v>
      </c>
      <c r="R260" s="3">
        <f>YEAR(P260)</f>
        <v>2020</v>
      </c>
      <c r="S260" s="3" t="b">
        <f>P260&gt;43964</f>
        <v>0</v>
      </c>
    </row>
    <row r="261" spans="1:19" x14ac:dyDescent="0.2">
      <c r="A261" t="s">
        <v>12966</v>
      </c>
      <c r="B261" t="str">
        <f>VLOOKUP(A261,idlookup!A:B,2,FALSE)</f>
        <v>Lancaster</v>
      </c>
      <c r="C261" t="s">
        <v>10506</v>
      </c>
      <c r="D261" t="s">
        <v>38</v>
      </c>
      <c r="E261" t="s">
        <v>10507</v>
      </c>
      <c r="F261" t="s">
        <v>731</v>
      </c>
      <c r="G261" t="str">
        <f t="shared" si="28"/>
        <v>20/03/2020</v>
      </c>
      <c r="H261" s="2" t="str">
        <f t="shared" si="29"/>
        <v>20/03/2020</v>
      </c>
      <c r="I261" s="2">
        <f t="shared" si="30"/>
        <v>43910</v>
      </c>
      <c r="J261" s="3">
        <f t="shared" si="32"/>
        <v>3</v>
      </c>
      <c r="K261" s="3">
        <f t="shared" si="33"/>
        <v>2020</v>
      </c>
      <c r="L261" s="3" t="b">
        <f t="shared" si="34"/>
        <v>0</v>
      </c>
      <c r="M261" s="2" t="s">
        <v>12984</v>
      </c>
      <c r="N261" s="2"/>
      <c r="O261" s="3" t="b">
        <f t="shared" si="31"/>
        <v>0</v>
      </c>
      <c r="P261" s="2">
        <f>IF(O261,VLOOKUP(C261,reducedpropertiesScrape!A:D,4,FALSE),I261)</f>
        <v>43910</v>
      </c>
      <c r="Q261" s="3">
        <f>MONTH(P261)</f>
        <v>3</v>
      </c>
      <c r="R261" s="3">
        <f>YEAR(P261)</f>
        <v>2020</v>
      </c>
      <c r="S261" s="3" t="b">
        <f>P261&gt;43964</f>
        <v>0</v>
      </c>
    </row>
    <row r="262" spans="1:19" x14ac:dyDescent="0.2">
      <c r="A262" t="s">
        <v>12967</v>
      </c>
      <c r="B262" t="str">
        <f>VLOOKUP(A262,idlookup!A:B,2,FALSE)</f>
        <v>Leamington-Spa</v>
      </c>
      <c r="C262" t="s">
        <v>10706</v>
      </c>
      <c r="D262" t="s">
        <v>23</v>
      </c>
      <c r="E262" t="s">
        <v>10707</v>
      </c>
      <c r="F262" t="s">
        <v>731</v>
      </c>
      <c r="G262" t="str">
        <f t="shared" si="28"/>
        <v>20/03/2020</v>
      </c>
      <c r="H262" s="2" t="str">
        <f t="shared" si="29"/>
        <v>20/03/2020</v>
      </c>
      <c r="I262" s="2">
        <f t="shared" si="30"/>
        <v>43910</v>
      </c>
      <c r="J262" s="3">
        <f t="shared" si="32"/>
        <v>3</v>
      </c>
      <c r="K262" s="3">
        <f t="shared" si="33"/>
        <v>2020</v>
      </c>
      <c r="L262" s="3" t="b">
        <f t="shared" si="34"/>
        <v>0</v>
      </c>
      <c r="M262" s="2" t="s">
        <v>12984</v>
      </c>
      <c r="N262" s="2"/>
      <c r="O262" s="3" t="b">
        <f t="shared" si="31"/>
        <v>0</v>
      </c>
      <c r="P262" s="2">
        <f>IF(O262,VLOOKUP(C262,reducedpropertiesScrape!A:D,4,FALSE),I262)</f>
        <v>43910</v>
      </c>
      <c r="Q262" s="3">
        <f>MONTH(P262)</f>
        <v>3</v>
      </c>
      <c r="R262" s="3">
        <f>YEAR(P262)</f>
        <v>2020</v>
      </c>
      <c r="S262" s="3" t="b">
        <f>P262&gt;43964</f>
        <v>0</v>
      </c>
    </row>
    <row r="263" spans="1:19" x14ac:dyDescent="0.2">
      <c r="A263" t="s">
        <v>12967</v>
      </c>
      <c r="B263" t="str">
        <f>VLOOKUP(A263,idlookup!A:B,2,FALSE)</f>
        <v>Leamington-Spa</v>
      </c>
      <c r="C263" t="s">
        <v>10708</v>
      </c>
      <c r="D263" t="s">
        <v>53</v>
      </c>
      <c r="E263" t="s">
        <v>10709</v>
      </c>
      <c r="F263" t="s">
        <v>731</v>
      </c>
      <c r="G263" t="str">
        <f t="shared" si="28"/>
        <v>20/03/2020</v>
      </c>
      <c r="H263" s="2" t="str">
        <f t="shared" si="29"/>
        <v>20/03/2020</v>
      </c>
      <c r="I263" s="2">
        <f t="shared" si="30"/>
        <v>43910</v>
      </c>
      <c r="J263" s="3">
        <f t="shared" si="32"/>
        <v>3</v>
      </c>
      <c r="K263" s="3">
        <f t="shared" si="33"/>
        <v>2020</v>
      </c>
      <c r="L263" s="3" t="b">
        <f t="shared" si="34"/>
        <v>0</v>
      </c>
      <c r="M263" s="2" t="s">
        <v>12984</v>
      </c>
      <c r="N263" s="2"/>
      <c r="O263" s="3" t="b">
        <f t="shared" si="31"/>
        <v>0</v>
      </c>
      <c r="P263" s="2">
        <f>IF(O263,VLOOKUP(C263,reducedpropertiesScrape!A:D,4,FALSE),I263)</f>
        <v>43910</v>
      </c>
      <c r="Q263" s="3">
        <f>MONTH(P263)</f>
        <v>3</v>
      </c>
      <c r="R263" s="3">
        <f>YEAR(P263)</f>
        <v>2020</v>
      </c>
      <c r="S263" s="3" t="b">
        <f>P263&gt;43964</f>
        <v>0</v>
      </c>
    </row>
    <row r="264" spans="1:19" x14ac:dyDescent="0.2">
      <c r="A264" t="s">
        <v>12967</v>
      </c>
      <c r="B264" t="str">
        <f>VLOOKUP(A264,idlookup!A:B,2,FALSE)</f>
        <v>Leamington-Spa</v>
      </c>
      <c r="C264" t="s">
        <v>10710</v>
      </c>
      <c r="D264" t="s">
        <v>23</v>
      </c>
      <c r="E264" t="s">
        <v>10711</v>
      </c>
      <c r="F264" t="s">
        <v>731</v>
      </c>
      <c r="G264" t="str">
        <f t="shared" si="28"/>
        <v>20/03/2020</v>
      </c>
      <c r="H264" s="2" t="str">
        <f t="shared" si="29"/>
        <v>20/03/2020</v>
      </c>
      <c r="I264" s="2">
        <f t="shared" si="30"/>
        <v>43910</v>
      </c>
      <c r="J264" s="3">
        <f t="shared" si="32"/>
        <v>3</v>
      </c>
      <c r="K264" s="3">
        <f t="shared" si="33"/>
        <v>2020</v>
      </c>
      <c r="L264" s="3" t="b">
        <f t="shared" si="34"/>
        <v>0</v>
      </c>
      <c r="M264" s="2" t="s">
        <v>12984</v>
      </c>
      <c r="N264" s="2"/>
      <c r="O264" s="3" t="b">
        <f t="shared" si="31"/>
        <v>0</v>
      </c>
      <c r="P264" s="2">
        <f>IF(O264,VLOOKUP(C264,reducedpropertiesScrape!A:D,4,FALSE),I264)</f>
        <v>43910</v>
      </c>
      <c r="Q264" s="3">
        <f>MONTH(P264)</f>
        <v>3</v>
      </c>
      <c r="R264" s="3">
        <f>YEAR(P264)</f>
        <v>2020</v>
      </c>
      <c r="S264" s="3" t="b">
        <f>P264&gt;43964</f>
        <v>0</v>
      </c>
    </row>
    <row r="265" spans="1:19" x14ac:dyDescent="0.2">
      <c r="A265" t="s">
        <v>12967</v>
      </c>
      <c r="B265" t="str">
        <f>VLOOKUP(A265,idlookup!A:B,2,FALSE)</f>
        <v>Leamington-Spa</v>
      </c>
      <c r="C265" t="s">
        <v>10712</v>
      </c>
      <c r="D265" t="s">
        <v>53</v>
      </c>
      <c r="E265" t="s">
        <v>10713</v>
      </c>
      <c r="F265" t="s">
        <v>731</v>
      </c>
      <c r="G265" t="str">
        <f t="shared" si="28"/>
        <v>20/03/2020</v>
      </c>
      <c r="H265" s="2" t="str">
        <f t="shared" si="29"/>
        <v>20/03/2020</v>
      </c>
      <c r="I265" s="2">
        <f t="shared" si="30"/>
        <v>43910</v>
      </c>
      <c r="J265" s="3">
        <f t="shared" si="32"/>
        <v>3</v>
      </c>
      <c r="K265" s="3">
        <f t="shared" si="33"/>
        <v>2020</v>
      </c>
      <c r="L265" s="3" t="b">
        <f t="shared" si="34"/>
        <v>0</v>
      </c>
      <c r="M265" s="2" t="s">
        <v>12984</v>
      </c>
      <c r="N265" s="2"/>
      <c r="O265" s="3" t="b">
        <f t="shared" si="31"/>
        <v>0</v>
      </c>
      <c r="P265" s="2">
        <f>IF(O265,VLOOKUP(C265,reducedpropertiesScrape!A:D,4,FALSE),I265)</f>
        <v>43910</v>
      </c>
      <c r="Q265" s="3">
        <f>MONTH(P265)</f>
        <v>3</v>
      </c>
      <c r="R265" s="3">
        <f>YEAR(P265)</f>
        <v>2020</v>
      </c>
      <c r="S265" s="3" t="b">
        <f>P265&gt;43964</f>
        <v>0</v>
      </c>
    </row>
    <row r="266" spans="1:19" x14ac:dyDescent="0.2">
      <c r="A266" t="s">
        <v>12978</v>
      </c>
      <c r="B266" t="str">
        <f>VLOOKUP(A266,idlookup!A:B,2,FALSE)</f>
        <v>London</v>
      </c>
      <c r="C266" t="s">
        <v>12433</v>
      </c>
      <c r="D266" t="s">
        <v>53</v>
      </c>
      <c r="E266" t="s">
        <v>12434</v>
      </c>
      <c r="F266" t="s">
        <v>731</v>
      </c>
      <c r="G266" t="str">
        <f t="shared" si="28"/>
        <v>20/03/2020</v>
      </c>
      <c r="H266" s="2" t="str">
        <f t="shared" si="29"/>
        <v>20/03/2020</v>
      </c>
      <c r="I266" s="2">
        <f t="shared" si="30"/>
        <v>43910</v>
      </c>
      <c r="J266" s="3">
        <f t="shared" si="32"/>
        <v>3</v>
      </c>
      <c r="K266" s="3">
        <f t="shared" si="33"/>
        <v>2020</v>
      </c>
      <c r="L266" s="3" t="b">
        <f t="shared" si="34"/>
        <v>0</v>
      </c>
      <c r="M266" s="2" t="s">
        <v>12984</v>
      </c>
      <c r="N266" s="2"/>
      <c r="O266" s="3" t="b">
        <f t="shared" si="31"/>
        <v>0</v>
      </c>
      <c r="P266" s="2">
        <f>IF(O266,VLOOKUP(C266,reducedpropertiesScrape!A:D,4,FALSE),I266)</f>
        <v>43910</v>
      </c>
      <c r="Q266" s="3">
        <f>MONTH(P266)</f>
        <v>3</v>
      </c>
      <c r="R266" s="3">
        <f>YEAR(P266)</f>
        <v>2020</v>
      </c>
      <c r="S266" s="3" t="b">
        <f>P266&gt;43964</f>
        <v>0</v>
      </c>
    </row>
    <row r="267" spans="1:19" x14ac:dyDescent="0.2">
      <c r="A267" t="s">
        <v>12929</v>
      </c>
      <c r="B267" t="str">
        <f>VLOOKUP(A267,idlookup!A:B,2,FALSE)</f>
        <v>Stoke-On-Trent</v>
      </c>
      <c r="C267" t="s">
        <v>3220</v>
      </c>
      <c r="D267" t="s">
        <v>907</v>
      </c>
      <c r="E267" t="s">
        <v>3188</v>
      </c>
      <c r="F267" t="s">
        <v>3221</v>
      </c>
      <c r="G267" t="str">
        <f t="shared" si="28"/>
        <v>21/03/2020</v>
      </c>
      <c r="H267" s="2" t="str">
        <f t="shared" si="29"/>
        <v>21/03/2020</v>
      </c>
      <c r="I267" s="2">
        <f t="shared" si="30"/>
        <v>43911</v>
      </c>
      <c r="J267" s="3">
        <f t="shared" si="32"/>
        <v>3</v>
      </c>
      <c r="K267" s="3">
        <f t="shared" si="33"/>
        <v>2020</v>
      </c>
      <c r="L267" s="3" t="b">
        <f t="shared" si="34"/>
        <v>0</v>
      </c>
      <c r="M267" s="2" t="s">
        <v>12984</v>
      </c>
      <c r="N267" s="2"/>
      <c r="O267" s="3" t="b">
        <f t="shared" si="31"/>
        <v>0</v>
      </c>
      <c r="P267" s="2">
        <f>IF(O267,VLOOKUP(C267,reducedpropertiesScrape!A:D,4,FALSE),I267)</f>
        <v>43911</v>
      </c>
      <c r="Q267" s="3">
        <f>MONTH(P267)</f>
        <v>3</v>
      </c>
      <c r="R267" s="3">
        <f>YEAR(P267)</f>
        <v>2020</v>
      </c>
      <c r="S267" s="3" t="b">
        <f>P267&gt;43964</f>
        <v>0</v>
      </c>
    </row>
    <row r="268" spans="1:19" x14ac:dyDescent="0.2">
      <c r="A268" t="s">
        <v>12930</v>
      </c>
      <c r="B268" t="str">
        <f>VLOOKUP(A268,idlookup!A:B,2,FALSE)</f>
        <v>Bedford</v>
      </c>
      <c r="C268" t="s">
        <v>3521</v>
      </c>
      <c r="D268" t="s">
        <v>32</v>
      </c>
      <c r="E268" t="s">
        <v>3522</v>
      </c>
      <c r="F268" t="s">
        <v>3221</v>
      </c>
      <c r="G268" t="str">
        <f t="shared" si="28"/>
        <v>21/03/2020</v>
      </c>
      <c r="H268" s="2" t="str">
        <f t="shared" si="29"/>
        <v>21/03/2020</v>
      </c>
      <c r="I268" s="2">
        <f t="shared" si="30"/>
        <v>43911</v>
      </c>
      <c r="J268" s="3">
        <f t="shared" si="32"/>
        <v>3</v>
      </c>
      <c r="K268" s="3">
        <f t="shared" si="33"/>
        <v>2020</v>
      </c>
      <c r="L268" s="3" t="b">
        <f t="shared" si="34"/>
        <v>0</v>
      </c>
      <c r="M268" s="2" t="s">
        <v>12984</v>
      </c>
      <c r="N268" s="2"/>
      <c r="O268" s="3" t="b">
        <f t="shared" si="31"/>
        <v>0</v>
      </c>
      <c r="P268" s="2">
        <f>IF(O268,VLOOKUP(C268,reducedpropertiesScrape!A:D,4,FALSE),I268)</f>
        <v>43911</v>
      </c>
      <c r="Q268" s="3">
        <f>MONTH(P268)</f>
        <v>3</v>
      </c>
      <c r="R268" s="3">
        <f>YEAR(P268)</f>
        <v>2020</v>
      </c>
      <c r="S268" s="3" t="b">
        <f>P268&gt;43964</f>
        <v>0</v>
      </c>
    </row>
    <row r="269" spans="1:19" x14ac:dyDescent="0.2">
      <c r="A269" t="s">
        <v>12931</v>
      </c>
      <c r="B269" t="str">
        <f>VLOOKUP(A269,idlookup!A:B,2,FALSE)</f>
        <v>Swansea</v>
      </c>
      <c r="C269" t="s">
        <v>3692</v>
      </c>
      <c r="D269" t="s">
        <v>140</v>
      </c>
      <c r="E269" t="s">
        <v>3693</v>
      </c>
      <c r="F269" t="s">
        <v>3221</v>
      </c>
      <c r="G269" t="str">
        <f t="shared" si="28"/>
        <v>21/03/2020</v>
      </c>
      <c r="H269" s="2" t="str">
        <f t="shared" si="29"/>
        <v>21/03/2020</v>
      </c>
      <c r="I269" s="2">
        <f t="shared" si="30"/>
        <v>43911</v>
      </c>
      <c r="J269" s="3">
        <f t="shared" si="32"/>
        <v>3</v>
      </c>
      <c r="K269" s="3">
        <f t="shared" si="33"/>
        <v>2020</v>
      </c>
      <c r="L269" s="3" t="b">
        <f t="shared" si="34"/>
        <v>0</v>
      </c>
      <c r="M269" s="2" t="s">
        <v>12984</v>
      </c>
      <c r="N269" s="2"/>
      <c r="O269" s="3" t="b">
        <f t="shared" si="31"/>
        <v>0</v>
      </c>
      <c r="P269" s="2">
        <f>IF(O269,VLOOKUP(C269,reducedpropertiesScrape!A:D,4,FALSE),I269)</f>
        <v>43911</v>
      </c>
      <c r="Q269" s="3">
        <f>MONTH(P269)</f>
        <v>3</v>
      </c>
      <c r="R269" s="3">
        <f>YEAR(P269)</f>
        <v>2020</v>
      </c>
      <c r="S269" s="3" t="b">
        <f>P269&gt;43964</f>
        <v>0</v>
      </c>
    </row>
    <row r="270" spans="1:19" x14ac:dyDescent="0.2">
      <c r="A270" t="s">
        <v>12931</v>
      </c>
      <c r="B270" t="str">
        <f>VLOOKUP(A270,idlookup!A:B,2,FALSE)</f>
        <v>Swansea</v>
      </c>
      <c r="C270" t="s">
        <v>3694</v>
      </c>
      <c r="D270" t="s">
        <v>82</v>
      </c>
      <c r="E270" t="s">
        <v>3695</v>
      </c>
      <c r="F270" t="s">
        <v>3221</v>
      </c>
      <c r="G270" t="str">
        <f t="shared" si="28"/>
        <v>21/03/2020</v>
      </c>
      <c r="H270" s="2" t="str">
        <f t="shared" si="29"/>
        <v>21/03/2020</v>
      </c>
      <c r="I270" s="2">
        <f t="shared" si="30"/>
        <v>43911</v>
      </c>
      <c r="J270" s="3">
        <f t="shared" si="32"/>
        <v>3</v>
      </c>
      <c r="K270" s="3">
        <f t="shared" si="33"/>
        <v>2020</v>
      </c>
      <c r="L270" s="3" t="b">
        <f t="shared" si="34"/>
        <v>0</v>
      </c>
      <c r="M270" s="2" t="s">
        <v>12984</v>
      </c>
      <c r="N270" s="2"/>
      <c r="O270" s="3" t="b">
        <f t="shared" si="31"/>
        <v>0</v>
      </c>
      <c r="P270" s="2">
        <f>IF(O270,VLOOKUP(C270,reducedpropertiesScrape!A:D,4,FALSE),I270)</f>
        <v>43911</v>
      </c>
      <c r="Q270" s="3">
        <f>MONTH(P270)</f>
        <v>3</v>
      </c>
      <c r="R270" s="3">
        <f>YEAR(P270)</f>
        <v>2020</v>
      </c>
      <c r="S270" s="3" t="b">
        <f>P270&gt;43964</f>
        <v>0</v>
      </c>
    </row>
    <row r="271" spans="1:19" x14ac:dyDescent="0.2">
      <c r="A271" t="s">
        <v>12945</v>
      </c>
      <c r="B271" t="str">
        <f>VLOOKUP(A271,idlookup!A:B,2,FALSE)</f>
        <v>Bury-St-Edmunds</v>
      </c>
      <c r="C271" t="s">
        <v>6424</v>
      </c>
      <c r="D271" t="s">
        <v>23</v>
      </c>
      <c r="E271" t="s">
        <v>6370</v>
      </c>
      <c r="F271" t="s">
        <v>3221</v>
      </c>
      <c r="G271" t="str">
        <f t="shared" si="28"/>
        <v>21/03/2020</v>
      </c>
      <c r="H271" s="2" t="str">
        <f t="shared" si="29"/>
        <v>21/03/2020</v>
      </c>
      <c r="I271" s="2">
        <f t="shared" si="30"/>
        <v>43911</v>
      </c>
      <c r="J271" s="3">
        <f t="shared" si="32"/>
        <v>3</v>
      </c>
      <c r="K271" s="3">
        <f t="shared" si="33"/>
        <v>2020</v>
      </c>
      <c r="L271" s="3" t="b">
        <f t="shared" si="34"/>
        <v>0</v>
      </c>
      <c r="M271" s="2" t="s">
        <v>12984</v>
      </c>
      <c r="N271" s="2"/>
      <c r="O271" s="3" t="b">
        <f t="shared" si="31"/>
        <v>0</v>
      </c>
      <c r="P271" s="2">
        <f>IF(O271,VLOOKUP(C271,reducedpropertiesScrape!A:D,4,FALSE),I271)</f>
        <v>43911</v>
      </c>
      <c r="Q271" s="3">
        <f>MONTH(P271)</f>
        <v>3</v>
      </c>
      <c r="R271" s="3">
        <f>YEAR(P271)</f>
        <v>2020</v>
      </c>
      <c r="S271" s="3" t="b">
        <f>P271&gt;43964</f>
        <v>0</v>
      </c>
    </row>
    <row r="272" spans="1:19" x14ac:dyDescent="0.2">
      <c r="A272" t="s">
        <v>12945</v>
      </c>
      <c r="B272" t="str">
        <f>VLOOKUP(A272,idlookup!A:B,2,FALSE)</f>
        <v>Bury-St-Edmunds</v>
      </c>
      <c r="C272" t="s">
        <v>6425</v>
      </c>
      <c r="D272" t="s">
        <v>23</v>
      </c>
      <c r="E272" t="s">
        <v>6370</v>
      </c>
      <c r="F272" t="s">
        <v>3221</v>
      </c>
      <c r="G272" t="str">
        <f t="shared" si="28"/>
        <v>21/03/2020</v>
      </c>
      <c r="H272" s="2" t="str">
        <f t="shared" si="29"/>
        <v>21/03/2020</v>
      </c>
      <c r="I272" s="2">
        <f t="shared" si="30"/>
        <v>43911</v>
      </c>
      <c r="J272" s="3">
        <f t="shared" si="32"/>
        <v>3</v>
      </c>
      <c r="K272" s="3">
        <f t="shared" si="33"/>
        <v>2020</v>
      </c>
      <c r="L272" s="3" t="b">
        <f t="shared" si="34"/>
        <v>0</v>
      </c>
      <c r="M272" s="2" t="s">
        <v>12984</v>
      </c>
      <c r="N272" s="2"/>
      <c r="O272" s="3" t="b">
        <f t="shared" si="31"/>
        <v>0</v>
      </c>
      <c r="P272" s="2">
        <f>IF(O272,VLOOKUP(C272,reducedpropertiesScrape!A:D,4,FALSE),I272)</f>
        <v>43911</v>
      </c>
      <c r="Q272" s="3">
        <f>MONTH(P272)</f>
        <v>3</v>
      </c>
      <c r="R272" s="3">
        <f>YEAR(P272)</f>
        <v>2020</v>
      </c>
      <c r="S272" s="3" t="b">
        <f>P272&gt;43964</f>
        <v>0</v>
      </c>
    </row>
    <row r="273" spans="1:19" x14ac:dyDescent="0.2">
      <c r="A273" t="s">
        <v>12945</v>
      </c>
      <c r="B273" t="str">
        <f>VLOOKUP(A273,idlookup!A:B,2,FALSE)</f>
        <v>Bury-St-Edmunds</v>
      </c>
      <c r="C273" t="s">
        <v>6426</v>
      </c>
      <c r="D273" t="s">
        <v>87</v>
      </c>
      <c r="E273" t="s">
        <v>6370</v>
      </c>
      <c r="F273" t="s">
        <v>3221</v>
      </c>
      <c r="G273" t="str">
        <f t="shared" si="28"/>
        <v>21/03/2020</v>
      </c>
      <c r="H273" s="2" t="str">
        <f t="shared" si="29"/>
        <v>21/03/2020</v>
      </c>
      <c r="I273" s="2">
        <f t="shared" si="30"/>
        <v>43911</v>
      </c>
      <c r="J273" s="3">
        <f t="shared" si="32"/>
        <v>3</v>
      </c>
      <c r="K273" s="3">
        <f t="shared" si="33"/>
        <v>2020</v>
      </c>
      <c r="L273" s="3" t="b">
        <f t="shared" si="34"/>
        <v>0</v>
      </c>
      <c r="M273" s="2" t="s">
        <v>12984</v>
      </c>
      <c r="N273" s="2"/>
      <c r="O273" s="3" t="b">
        <f t="shared" si="31"/>
        <v>0</v>
      </c>
      <c r="P273" s="2">
        <f>IF(O273,VLOOKUP(C273,reducedpropertiesScrape!A:D,4,FALSE),I273)</f>
        <v>43911</v>
      </c>
      <c r="Q273" s="3">
        <f>MONTH(P273)</f>
        <v>3</v>
      </c>
      <c r="R273" s="3">
        <f>YEAR(P273)</f>
        <v>2020</v>
      </c>
      <c r="S273" s="3" t="b">
        <f>P273&gt;43964</f>
        <v>0</v>
      </c>
    </row>
    <row r="274" spans="1:19" x14ac:dyDescent="0.2">
      <c r="A274" t="s">
        <v>12947</v>
      </c>
      <c r="B274" t="str">
        <f>VLOOKUP(A274,idlookup!A:B,2,FALSE)</f>
        <v>Canterbury</v>
      </c>
      <c r="C274" t="s">
        <v>6821</v>
      </c>
      <c r="D274" t="s">
        <v>32</v>
      </c>
      <c r="E274" t="s">
        <v>6822</v>
      </c>
      <c r="F274" t="s">
        <v>3221</v>
      </c>
      <c r="G274" t="str">
        <f t="shared" si="28"/>
        <v>21/03/2020</v>
      </c>
      <c r="H274" s="2" t="str">
        <f t="shared" si="29"/>
        <v>21/03/2020</v>
      </c>
      <c r="I274" s="2">
        <f t="shared" si="30"/>
        <v>43911</v>
      </c>
      <c r="J274" s="3">
        <f t="shared" si="32"/>
        <v>3</v>
      </c>
      <c r="K274" s="3">
        <f t="shared" si="33"/>
        <v>2020</v>
      </c>
      <c r="L274" s="3" t="b">
        <f t="shared" si="34"/>
        <v>0</v>
      </c>
      <c r="M274" s="2" t="s">
        <v>12984</v>
      </c>
      <c r="N274" s="2"/>
      <c r="O274" s="3" t="b">
        <f t="shared" si="31"/>
        <v>0</v>
      </c>
      <c r="P274" s="2">
        <f>IF(O274,VLOOKUP(C274,reducedpropertiesScrape!A:D,4,FALSE),I274)</f>
        <v>43911</v>
      </c>
      <c r="Q274" s="3">
        <f>MONTH(P274)</f>
        <v>3</v>
      </c>
      <c r="R274" s="3">
        <f>YEAR(P274)</f>
        <v>2020</v>
      </c>
      <c r="S274" s="3" t="b">
        <f>P274&gt;43964</f>
        <v>0</v>
      </c>
    </row>
    <row r="275" spans="1:19" x14ac:dyDescent="0.2">
      <c r="A275" t="s">
        <v>12947</v>
      </c>
      <c r="B275" t="str">
        <f>VLOOKUP(A275,idlookup!A:B,2,FALSE)</f>
        <v>Canterbury</v>
      </c>
      <c r="C275" t="s">
        <v>6823</v>
      </c>
      <c r="D275" t="s">
        <v>50</v>
      </c>
      <c r="E275" t="s">
        <v>6824</v>
      </c>
      <c r="F275" t="s">
        <v>3221</v>
      </c>
      <c r="G275" t="str">
        <f t="shared" si="28"/>
        <v>21/03/2020</v>
      </c>
      <c r="H275" s="2" t="str">
        <f t="shared" si="29"/>
        <v>21/03/2020</v>
      </c>
      <c r="I275" s="2">
        <f t="shared" si="30"/>
        <v>43911</v>
      </c>
      <c r="J275" s="3">
        <f t="shared" si="32"/>
        <v>3</v>
      </c>
      <c r="K275" s="3">
        <f t="shared" si="33"/>
        <v>2020</v>
      </c>
      <c r="L275" s="3" t="b">
        <f t="shared" si="34"/>
        <v>0</v>
      </c>
      <c r="M275" s="2" t="s">
        <v>12984</v>
      </c>
      <c r="N275" s="2"/>
      <c r="O275" s="3" t="b">
        <f t="shared" si="31"/>
        <v>0</v>
      </c>
      <c r="P275" s="2">
        <f>IF(O275,VLOOKUP(C275,reducedpropertiesScrape!A:D,4,FALSE),I275)</f>
        <v>43911</v>
      </c>
      <c r="Q275" s="3">
        <f>MONTH(P275)</f>
        <v>3</v>
      </c>
      <c r="R275" s="3">
        <f>YEAR(P275)</f>
        <v>2020</v>
      </c>
      <c r="S275" s="3" t="b">
        <f>P275&gt;43964</f>
        <v>0</v>
      </c>
    </row>
    <row r="276" spans="1:19" x14ac:dyDescent="0.2">
      <c r="A276" t="s">
        <v>12947</v>
      </c>
      <c r="B276" t="str">
        <f>VLOOKUP(A276,idlookup!A:B,2,FALSE)</f>
        <v>Canterbury</v>
      </c>
      <c r="C276" t="s">
        <v>6825</v>
      </c>
      <c r="D276" t="s">
        <v>82</v>
      </c>
      <c r="E276" t="s">
        <v>6699</v>
      </c>
      <c r="F276" t="s">
        <v>3221</v>
      </c>
      <c r="G276" t="str">
        <f t="shared" si="28"/>
        <v>21/03/2020</v>
      </c>
      <c r="H276" s="2" t="str">
        <f t="shared" si="29"/>
        <v>21/03/2020</v>
      </c>
      <c r="I276" s="2">
        <f t="shared" si="30"/>
        <v>43911</v>
      </c>
      <c r="J276" s="3">
        <f t="shared" si="32"/>
        <v>3</v>
      </c>
      <c r="K276" s="3">
        <f t="shared" si="33"/>
        <v>2020</v>
      </c>
      <c r="L276" s="3" t="b">
        <f t="shared" si="34"/>
        <v>0</v>
      </c>
      <c r="M276" s="2" t="s">
        <v>12984</v>
      </c>
      <c r="N276" s="2"/>
      <c r="O276" s="3" t="b">
        <f t="shared" si="31"/>
        <v>0</v>
      </c>
      <c r="P276" s="2">
        <f>IF(O276,VLOOKUP(C276,reducedpropertiesScrape!A:D,4,FALSE),I276)</f>
        <v>43911</v>
      </c>
      <c r="Q276" s="3">
        <f>MONTH(P276)</f>
        <v>3</v>
      </c>
      <c r="R276" s="3">
        <f>YEAR(P276)</f>
        <v>2020</v>
      </c>
      <c r="S276" s="3" t="b">
        <f>P276&gt;43964</f>
        <v>0</v>
      </c>
    </row>
    <row r="277" spans="1:19" x14ac:dyDescent="0.2">
      <c r="A277" t="s">
        <v>12953</v>
      </c>
      <c r="B277" t="str">
        <f>VLOOKUP(A277,idlookup!A:B,2,FALSE)</f>
        <v>Derby</v>
      </c>
      <c r="C277" t="s">
        <v>7861</v>
      </c>
      <c r="D277" t="s">
        <v>23</v>
      </c>
      <c r="E277" t="s">
        <v>7862</v>
      </c>
      <c r="F277" t="s">
        <v>3221</v>
      </c>
      <c r="G277" t="str">
        <f t="shared" si="28"/>
        <v>21/03/2020</v>
      </c>
      <c r="H277" s="2" t="str">
        <f t="shared" si="29"/>
        <v>21/03/2020</v>
      </c>
      <c r="I277" s="2">
        <f t="shared" si="30"/>
        <v>43911</v>
      </c>
      <c r="J277" s="3">
        <f t="shared" si="32"/>
        <v>3</v>
      </c>
      <c r="K277" s="3">
        <f t="shared" si="33"/>
        <v>2020</v>
      </c>
      <c r="L277" s="3" t="b">
        <f t="shared" si="34"/>
        <v>0</v>
      </c>
      <c r="M277" s="2" t="s">
        <v>12984</v>
      </c>
      <c r="N277" s="2"/>
      <c r="O277" s="3" t="b">
        <f t="shared" si="31"/>
        <v>0</v>
      </c>
      <c r="P277" s="2">
        <f>IF(O277,VLOOKUP(C277,reducedpropertiesScrape!A:D,4,FALSE),I277)</f>
        <v>43911</v>
      </c>
      <c r="Q277" s="3">
        <f>MONTH(P277)</f>
        <v>3</v>
      </c>
      <c r="R277" s="3">
        <f>YEAR(P277)</f>
        <v>2020</v>
      </c>
      <c r="S277" s="3" t="b">
        <f>P277&gt;43964</f>
        <v>0</v>
      </c>
    </row>
    <row r="278" spans="1:19" x14ac:dyDescent="0.2">
      <c r="A278" t="s">
        <v>12966</v>
      </c>
      <c r="B278" t="str">
        <f>VLOOKUP(A278,idlookup!A:B,2,FALSE)</f>
        <v>Lancaster</v>
      </c>
      <c r="C278" t="s">
        <v>10485</v>
      </c>
      <c r="D278" t="s">
        <v>23</v>
      </c>
      <c r="E278" t="s">
        <v>10486</v>
      </c>
      <c r="F278" t="s">
        <v>3221</v>
      </c>
      <c r="G278" t="str">
        <f t="shared" si="28"/>
        <v>21/03/2020</v>
      </c>
      <c r="H278" s="2" t="str">
        <f t="shared" si="29"/>
        <v>21/03/2020</v>
      </c>
      <c r="I278" s="2">
        <f t="shared" si="30"/>
        <v>43911</v>
      </c>
      <c r="J278" s="3">
        <f t="shared" si="32"/>
        <v>3</v>
      </c>
      <c r="K278" s="3">
        <f t="shared" si="33"/>
        <v>2020</v>
      </c>
      <c r="L278" s="3" t="b">
        <f t="shared" si="34"/>
        <v>0</v>
      </c>
      <c r="M278" s="2" t="s">
        <v>12984</v>
      </c>
      <c r="N278" s="2"/>
      <c r="O278" s="3" t="b">
        <f t="shared" si="31"/>
        <v>0</v>
      </c>
      <c r="P278" s="2">
        <f>IF(O278,VLOOKUP(C278,reducedpropertiesScrape!A:D,4,FALSE),I278)</f>
        <v>43911</v>
      </c>
      <c r="Q278" s="3">
        <f>MONTH(P278)</f>
        <v>3</v>
      </c>
      <c r="R278" s="3">
        <f>YEAR(P278)</f>
        <v>2020</v>
      </c>
      <c r="S278" s="3" t="b">
        <f>P278&gt;43964</f>
        <v>0</v>
      </c>
    </row>
    <row r="279" spans="1:19" x14ac:dyDescent="0.2">
      <c r="A279" t="s">
        <v>12930</v>
      </c>
      <c r="B279" t="str">
        <f>VLOOKUP(A279,idlookup!A:B,2,FALSE)</f>
        <v>Bedford</v>
      </c>
      <c r="C279" t="s">
        <v>3519</v>
      </c>
      <c r="D279" t="s">
        <v>100</v>
      </c>
      <c r="E279" t="s">
        <v>3486</v>
      </c>
      <c r="F279" t="s">
        <v>3520</v>
      </c>
      <c r="G279" t="str">
        <f t="shared" si="28"/>
        <v>22/03/2020</v>
      </c>
      <c r="H279" s="2" t="str">
        <f t="shared" si="29"/>
        <v>22/03/2020</v>
      </c>
      <c r="I279" s="2">
        <f t="shared" si="30"/>
        <v>43912</v>
      </c>
      <c r="J279" s="3">
        <f t="shared" si="32"/>
        <v>3</v>
      </c>
      <c r="K279" s="3">
        <f t="shared" si="33"/>
        <v>2020</v>
      </c>
      <c r="L279" s="3" t="b">
        <f t="shared" si="34"/>
        <v>0</v>
      </c>
      <c r="M279" s="2" t="s">
        <v>12984</v>
      </c>
      <c r="N279" s="2"/>
      <c r="O279" s="3" t="b">
        <f t="shared" si="31"/>
        <v>0</v>
      </c>
      <c r="P279" s="2">
        <f>IF(O279,VLOOKUP(C279,reducedpropertiesScrape!A:D,4,FALSE),I279)</f>
        <v>43912</v>
      </c>
      <c r="Q279" s="3">
        <f>MONTH(P279)</f>
        <v>3</v>
      </c>
      <c r="R279" s="3">
        <f>YEAR(P279)</f>
        <v>2020</v>
      </c>
      <c r="S279" s="3" t="b">
        <f>P279&gt;43964</f>
        <v>0</v>
      </c>
    </row>
    <row r="280" spans="1:19" x14ac:dyDescent="0.2">
      <c r="A280" t="s">
        <v>12931</v>
      </c>
      <c r="B280" t="str">
        <f>VLOOKUP(A280,idlookup!A:B,2,FALSE)</f>
        <v>Swansea</v>
      </c>
      <c r="C280" t="s">
        <v>3683</v>
      </c>
      <c r="D280" t="s">
        <v>23</v>
      </c>
      <c r="E280" t="s">
        <v>3684</v>
      </c>
      <c r="F280" t="s">
        <v>3520</v>
      </c>
      <c r="G280" t="str">
        <f t="shared" si="28"/>
        <v>22/03/2020</v>
      </c>
      <c r="H280" s="2" t="str">
        <f t="shared" si="29"/>
        <v>22/03/2020</v>
      </c>
      <c r="I280" s="2">
        <f t="shared" si="30"/>
        <v>43912</v>
      </c>
      <c r="J280" s="3">
        <f t="shared" si="32"/>
        <v>3</v>
      </c>
      <c r="K280" s="3">
        <f t="shared" si="33"/>
        <v>2020</v>
      </c>
      <c r="L280" s="3" t="b">
        <f t="shared" si="34"/>
        <v>0</v>
      </c>
      <c r="M280" s="2" t="s">
        <v>12984</v>
      </c>
      <c r="N280" s="2"/>
      <c r="O280" s="3" t="b">
        <f t="shared" si="31"/>
        <v>0</v>
      </c>
      <c r="P280" s="2">
        <f>IF(O280,VLOOKUP(C280,reducedpropertiesScrape!A:D,4,FALSE),I280)</f>
        <v>43912</v>
      </c>
      <c r="Q280" s="3">
        <f>MONTH(P280)</f>
        <v>3</v>
      </c>
      <c r="R280" s="3">
        <f>YEAR(P280)</f>
        <v>2020</v>
      </c>
      <c r="S280" s="3" t="b">
        <f>P280&gt;43964</f>
        <v>0</v>
      </c>
    </row>
    <row r="281" spans="1:19" x14ac:dyDescent="0.2">
      <c r="A281" t="s">
        <v>12945</v>
      </c>
      <c r="B281" t="str">
        <f>VLOOKUP(A281,idlookup!A:B,2,FALSE)</f>
        <v>Bury-St-Edmunds</v>
      </c>
      <c r="C281" t="s">
        <v>6420</v>
      </c>
      <c r="D281" t="s">
        <v>45</v>
      </c>
      <c r="E281" t="s">
        <v>6421</v>
      </c>
      <c r="F281" t="s">
        <v>3520</v>
      </c>
      <c r="G281" t="str">
        <f t="shared" si="28"/>
        <v>22/03/2020</v>
      </c>
      <c r="H281" s="2" t="str">
        <f t="shared" si="29"/>
        <v>22/03/2020</v>
      </c>
      <c r="I281" s="2">
        <f t="shared" si="30"/>
        <v>43912</v>
      </c>
      <c r="J281" s="3">
        <f t="shared" si="32"/>
        <v>3</v>
      </c>
      <c r="K281" s="3">
        <f t="shared" si="33"/>
        <v>2020</v>
      </c>
      <c r="L281" s="3" t="b">
        <f t="shared" si="34"/>
        <v>0</v>
      </c>
      <c r="M281" s="2" t="s">
        <v>12984</v>
      </c>
      <c r="N281" s="2"/>
      <c r="O281" s="3" t="b">
        <f t="shared" si="31"/>
        <v>0</v>
      </c>
      <c r="P281" s="2">
        <f>IF(O281,VLOOKUP(C281,reducedpropertiesScrape!A:D,4,FALSE),I281)</f>
        <v>43912</v>
      </c>
      <c r="Q281" s="3">
        <f>MONTH(P281)</f>
        <v>3</v>
      </c>
      <c r="R281" s="3">
        <f>YEAR(P281)</f>
        <v>2020</v>
      </c>
      <c r="S281" s="3" t="b">
        <f>P281&gt;43964</f>
        <v>0</v>
      </c>
    </row>
    <row r="282" spans="1:19" x14ac:dyDescent="0.2">
      <c r="A282" t="s">
        <v>12945</v>
      </c>
      <c r="B282" t="str">
        <f>VLOOKUP(A282,idlookup!A:B,2,FALSE)</f>
        <v>Bury-St-Edmunds</v>
      </c>
      <c r="C282" t="s">
        <v>6422</v>
      </c>
      <c r="D282" t="s">
        <v>7</v>
      </c>
      <c r="E282" t="s">
        <v>6423</v>
      </c>
      <c r="F282" t="s">
        <v>3520</v>
      </c>
      <c r="G282" t="str">
        <f t="shared" si="28"/>
        <v>22/03/2020</v>
      </c>
      <c r="H282" s="2" t="str">
        <f t="shared" si="29"/>
        <v>22/03/2020</v>
      </c>
      <c r="I282" s="2">
        <f t="shared" si="30"/>
        <v>43912</v>
      </c>
      <c r="J282" s="3">
        <f t="shared" si="32"/>
        <v>3</v>
      </c>
      <c r="K282" s="3">
        <f t="shared" si="33"/>
        <v>2020</v>
      </c>
      <c r="L282" s="3" t="b">
        <f t="shared" si="34"/>
        <v>0</v>
      </c>
      <c r="M282" s="2" t="s">
        <v>12984</v>
      </c>
      <c r="N282" s="2"/>
      <c r="O282" s="3" t="b">
        <f t="shared" si="31"/>
        <v>0</v>
      </c>
      <c r="P282" s="2">
        <f>IF(O282,VLOOKUP(C282,reducedpropertiesScrape!A:D,4,FALSE),I282)</f>
        <v>43912</v>
      </c>
      <c r="Q282" s="3">
        <f>MONTH(P282)</f>
        <v>3</v>
      </c>
      <c r="R282" s="3">
        <f>YEAR(P282)</f>
        <v>2020</v>
      </c>
      <c r="S282" s="3" t="b">
        <f>P282&gt;43964</f>
        <v>0</v>
      </c>
    </row>
    <row r="283" spans="1:19" x14ac:dyDescent="0.2">
      <c r="A283" t="s">
        <v>12946</v>
      </c>
      <c r="B283" t="str">
        <f>VLOOKUP(A283,idlookup!A:B,2,FALSE)</f>
        <v>Cambridge</v>
      </c>
      <c r="C283" t="s">
        <v>6666</v>
      </c>
      <c r="D283" t="s">
        <v>647</v>
      </c>
      <c r="E283" t="s">
        <v>6667</v>
      </c>
      <c r="F283" t="s">
        <v>3520</v>
      </c>
      <c r="G283" t="str">
        <f t="shared" si="28"/>
        <v>22/03/2020</v>
      </c>
      <c r="H283" s="2" t="str">
        <f t="shared" si="29"/>
        <v>22/03/2020</v>
      </c>
      <c r="I283" s="2">
        <f t="shared" si="30"/>
        <v>43912</v>
      </c>
      <c r="J283" s="3">
        <f t="shared" si="32"/>
        <v>3</v>
      </c>
      <c r="K283" s="3">
        <f t="shared" si="33"/>
        <v>2020</v>
      </c>
      <c r="L283" s="3" t="b">
        <f t="shared" si="34"/>
        <v>0</v>
      </c>
      <c r="M283" s="2" t="s">
        <v>12984</v>
      </c>
      <c r="N283" s="2"/>
      <c r="O283" s="3" t="b">
        <f t="shared" si="31"/>
        <v>0</v>
      </c>
      <c r="P283" s="2">
        <f>IF(O283,VLOOKUP(C283,reducedpropertiesScrape!A:D,4,FALSE),I283)</f>
        <v>43912</v>
      </c>
      <c r="Q283" s="3">
        <f>MONTH(P283)</f>
        <v>3</v>
      </c>
      <c r="R283" s="3">
        <f>YEAR(P283)</f>
        <v>2020</v>
      </c>
      <c r="S283" s="3" t="b">
        <f>P283&gt;43964</f>
        <v>0</v>
      </c>
    </row>
    <row r="284" spans="1:19" x14ac:dyDescent="0.2">
      <c r="A284" t="s">
        <v>12915</v>
      </c>
      <c r="B284" t="str">
        <f>VLOOKUP(A284,idlookup!A:B,2,FALSE)</f>
        <v>Norwich</v>
      </c>
      <c r="C284" t="s">
        <v>442</v>
      </c>
      <c r="D284" t="s">
        <v>303</v>
      </c>
      <c r="E284" t="s">
        <v>443</v>
      </c>
      <c r="F284" t="s">
        <v>444</v>
      </c>
      <c r="G284" t="str">
        <f t="shared" si="28"/>
        <v>23/03/2020</v>
      </c>
      <c r="H284" s="2" t="str">
        <f t="shared" si="29"/>
        <v>23/03/2020</v>
      </c>
      <c r="I284" s="2">
        <f t="shared" si="30"/>
        <v>43913</v>
      </c>
      <c r="J284" s="3">
        <f t="shared" si="32"/>
        <v>3</v>
      </c>
      <c r="K284" s="3">
        <f t="shared" si="33"/>
        <v>2020</v>
      </c>
      <c r="L284" s="3" t="b">
        <f t="shared" si="34"/>
        <v>0</v>
      </c>
      <c r="M284" s="2" t="s">
        <v>12984</v>
      </c>
      <c r="N284" s="2"/>
      <c r="O284" s="3" t="b">
        <f t="shared" si="31"/>
        <v>0</v>
      </c>
      <c r="P284" s="2">
        <f>IF(O284,VLOOKUP(C284,reducedpropertiesScrape!A:D,4,FALSE),I284)</f>
        <v>43913</v>
      </c>
      <c r="Q284" s="3">
        <f>MONTH(P284)</f>
        <v>3</v>
      </c>
      <c r="R284" s="3">
        <f>YEAR(P284)</f>
        <v>2020</v>
      </c>
      <c r="S284" s="3" t="b">
        <f>P284&gt;43964</f>
        <v>0</v>
      </c>
    </row>
    <row r="285" spans="1:19" x14ac:dyDescent="0.2">
      <c r="A285" t="s">
        <v>12919</v>
      </c>
      <c r="B285" t="str">
        <f>VLOOKUP(A285,idlookup!A:B,2,FALSE)</f>
        <v>Plymouth</v>
      </c>
      <c r="C285" t="s">
        <v>1267</v>
      </c>
      <c r="D285" t="s">
        <v>45</v>
      </c>
      <c r="E285" t="s">
        <v>1268</v>
      </c>
      <c r="F285" t="s">
        <v>444</v>
      </c>
      <c r="G285" t="str">
        <f t="shared" si="28"/>
        <v>23/03/2020</v>
      </c>
      <c r="H285" s="2" t="str">
        <f t="shared" si="29"/>
        <v>23/03/2020</v>
      </c>
      <c r="I285" s="2">
        <f t="shared" si="30"/>
        <v>43913</v>
      </c>
      <c r="J285" s="3">
        <f t="shared" si="32"/>
        <v>3</v>
      </c>
      <c r="K285" s="3">
        <f t="shared" si="33"/>
        <v>2020</v>
      </c>
      <c r="L285" s="3" t="b">
        <f t="shared" si="34"/>
        <v>0</v>
      </c>
      <c r="M285" s="2" t="s">
        <v>12984</v>
      </c>
      <c r="N285" s="2"/>
      <c r="O285" s="3" t="b">
        <f t="shared" si="31"/>
        <v>0</v>
      </c>
      <c r="P285" s="2">
        <f>IF(O285,VLOOKUP(C285,reducedpropertiesScrape!A:D,4,FALSE),I285)</f>
        <v>43913</v>
      </c>
      <c r="Q285" s="3">
        <f>MONTH(P285)</f>
        <v>3</v>
      </c>
      <c r="R285" s="3">
        <f>YEAR(P285)</f>
        <v>2020</v>
      </c>
      <c r="S285" s="3" t="b">
        <f>P285&gt;43964</f>
        <v>0</v>
      </c>
    </row>
    <row r="286" spans="1:19" x14ac:dyDescent="0.2">
      <c r="A286" t="s">
        <v>12921</v>
      </c>
      <c r="B286" t="str">
        <f>VLOOKUP(A286,idlookup!A:B,2,FALSE)</f>
        <v>Portsmouth</v>
      </c>
      <c r="C286" t="s">
        <v>1527</v>
      </c>
      <c r="D286" t="s">
        <v>100</v>
      </c>
      <c r="E286" t="s">
        <v>1528</v>
      </c>
      <c r="F286" t="s">
        <v>444</v>
      </c>
      <c r="G286" t="str">
        <f t="shared" si="28"/>
        <v>23/03/2020</v>
      </c>
      <c r="H286" s="2" t="str">
        <f t="shared" si="29"/>
        <v>23/03/2020</v>
      </c>
      <c r="I286" s="2">
        <f t="shared" si="30"/>
        <v>43913</v>
      </c>
      <c r="J286" s="3">
        <f t="shared" si="32"/>
        <v>3</v>
      </c>
      <c r="K286" s="3">
        <f t="shared" si="33"/>
        <v>2020</v>
      </c>
      <c r="L286" s="3" t="b">
        <f t="shared" si="34"/>
        <v>0</v>
      </c>
      <c r="M286" s="2" t="s">
        <v>12984</v>
      </c>
      <c r="N286" s="2"/>
      <c r="O286" s="3" t="b">
        <f t="shared" si="31"/>
        <v>0</v>
      </c>
      <c r="P286" s="2">
        <f>IF(O286,VLOOKUP(C286,reducedpropertiesScrape!A:D,4,FALSE),I286)</f>
        <v>43913</v>
      </c>
      <c r="Q286" s="3">
        <f>MONTH(P286)</f>
        <v>3</v>
      </c>
      <c r="R286" s="3">
        <f>YEAR(P286)</f>
        <v>2020</v>
      </c>
      <c r="S286" s="3" t="b">
        <f>P286&gt;43964</f>
        <v>0</v>
      </c>
    </row>
    <row r="287" spans="1:19" x14ac:dyDescent="0.2">
      <c r="A287" t="s">
        <v>12930</v>
      </c>
      <c r="B287" t="str">
        <f>VLOOKUP(A287,idlookup!A:B,2,FALSE)</f>
        <v>Bedford</v>
      </c>
      <c r="C287" t="s">
        <v>3503</v>
      </c>
      <c r="D287" t="s">
        <v>32</v>
      </c>
      <c r="E287" t="s">
        <v>3504</v>
      </c>
      <c r="F287" t="s">
        <v>444</v>
      </c>
      <c r="G287" t="str">
        <f t="shared" si="28"/>
        <v>23/03/2020</v>
      </c>
      <c r="H287" s="2" t="str">
        <f t="shared" si="29"/>
        <v>23/03/2020</v>
      </c>
      <c r="I287" s="2">
        <f t="shared" si="30"/>
        <v>43913</v>
      </c>
      <c r="J287" s="3">
        <f t="shared" si="32"/>
        <v>3</v>
      </c>
      <c r="K287" s="3">
        <f t="shared" si="33"/>
        <v>2020</v>
      </c>
      <c r="L287" s="3" t="b">
        <f t="shared" si="34"/>
        <v>0</v>
      </c>
      <c r="M287" s="2" t="s">
        <v>12984</v>
      </c>
      <c r="N287" s="2"/>
      <c r="O287" s="3" t="b">
        <f t="shared" si="31"/>
        <v>0</v>
      </c>
      <c r="P287" s="2">
        <f>IF(O287,VLOOKUP(C287,reducedpropertiesScrape!A:D,4,FALSE),I287)</f>
        <v>43913</v>
      </c>
      <c r="Q287" s="3">
        <f>MONTH(P287)</f>
        <v>3</v>
      </c>
      <c r="R287" s="3">
        <f>YEAR(P287)</f>
        <v>2020</v>
      </c>
      <c r="S287" s="3" t="b">
        <f>P287&gt;43964</f>
        <v>0</v>
      </c>
    </row>
    <row r="288" spans="1:19" x14ac:dyDescent="0.2">
      <c r="A288" t="s">
        <v>12930</v>
      </c>
      <c r="B288" t="str">
        <f>VLOOKUP(A288,idlookup!A:B,2,FALSE)</f>
        <v>Bedford</v>
      </c>
      <c r="C288" t="s">
        <v>3505</v>
      </c>
      <c r="D288" t="s">
        <v>23</v>
      </c>
      <c r="E288" t="s">
        <v>3506</v>
      </c>
      <c r="F288" t="s">
        <v>444</v>
      </c>
      <c r="G288" t="str">
        <f t="shared" si="28"/>
        <v>23/03/2020</v>
      </c>
      <c r="H288" s="2" t="str">
        <f t="shared" si="29"/>
        <v>23/03/2020</v>
      </c>
      <c r="I288" s="2">
        <f t="shared" si="30"/>
        <v>43913</v>
      </c>
      <c r="J288" s="3">
        <f t="shared" si="32"/>
        <v>3</v>
      </c>
      <c r="K288" s="3">
        <f t="shared" si="33"/>
        <v>2020</v>
      </c>
      <c r="L288" s="3" t="b">
        <f t="shared" si="34"/>
        <v>0</v>
      </c>
      <c r="M288" s="2" t="s">
        <v>12984</v>
      </c>
      <c r="N288" s="2"/>
      <c r="O288" s="3" t="b">
        <f t="shared" si="31"/>
        <v>0</v>
      </c>
      <c r="P288" s="2">
        <f>IF(O288,VLOOKUP(C288,reducedpropertiesScrape!A:D,4,FALSE),I288)</f>
        <v>43913</v>
      </c>
      <c r="Q288" s="3">
        <f>MONTH(P288)</f>
        <v>3</v>
      </c>
      <c r="R288" s="3">
        <f>YEAR(P288)</f>
        <v>2020</v>
      </c>
      <c r="S288" s="3" t="b">
        <f>P288&gt;43964</f>
        <v>0</v>
      </c>
    </row>
    <row r="289" spans="1:19" x14ac:dyDescent="0.2">
      <c r="A289" t="s">
        <v>12930</v>
      </c>
      <c r="B289" t="str">
        <f>VLOOKUP(A289,idlookup!A:B,2,FALSE)</f>
        <v>Bedford</v>
      </c>
      <c r="C289" t="s">
        <v>3507</v>
      </c>
      <c r="D289" t="s">
        <v>7</v>
      </c>
      <c r="E289" t="s">
        <v>3508</v>
      </c>
      <c r="F289" t="s">
        <v>444</v>
      </c>
      <c r="G289" t="str">
        <f t="shared" si="28"/>
        <v>23/03/2020</v>
      </c>
      <c r="H289" s="2" t="str">
        <f t="shared" si="29"/>
        <v>23/03/2020</v>
      </c>
      <c r="I289" s="2">
        <f t="shared" si="30"/>
        <v>43913</v>
      </c>
      <c r="J289" s="3">
        <f t="shared" si="32"/>
        <v>3</v>
      </c>
      <c r="K289" s="3">
        <f t="shared" si="33"/>
        <v>2020</v>
      </c>
      <c r="L289" s="3" t="b">
        <f t="shared" si="34"/>
        <v>0</v>
      </c>
      <c r="M289" s="2" t="s">
        <v>12984</v>
      </c>
      <c r="N289" s="2"/>
      <c r="O289" s="3" t="b">
        <f t="shared" si="31"/>
        <v>0</v>
      </c>
      <c r="P289" s="2">
        <f>IF(O289,VLOOKUP(C289,reducedpropertiesScrape!A:D,4,FALSE),I289)</f>
        <v>43913</v>
      </c>
      <c r="Q289" s="3">
        <f>MONTH(P289)</f>
        <v>3</v>
      </c>
      <c r="R289" s="3">
        <f>YEAR(P289)</f>
        <v>2020</v>
      </c>
      <c r="S289" s="3" t="b">
        <f>P289&gt;43964</f>
        <v>0</v>
      </c>
    </row>
    <row r="290" spans="1:19" x14ac:dyDescent="0.2">
      <c r="A290" t="s">
        <v>12930</v>
      </c>
      <c r="B290" t="str">
        <f>VLOOKUP(A290,idlookup!A:B,2,FALSE)</f>
        <v>Bedford</v>
      </c>
      <c r="C290" t="s">
        <v>3509</v>
      </c>
      <c r="D290" t="s">
        <v>32</v>
      </c>
      <c r="E290" t="s">
        <v>3510</v>
      </c>
      <c r="F290" t="s">
        <v>444</v>
      </c>
      <c r="G290" t="str">
        <f t="shared" si="28"/>
        <v>23/03/2020</v>
      </c>
      <c r="H290" s="2" t="str">
        <f t="shared" si="29"/>
        <v>23/03/2020</v>
      </c>
      <c r="I290" s="2">
        <f t="shared" si="30"/>
        <v>43913</v>
      </c>
      <c r="J290" s="3">
        <f t="shared" si="32"/>
        <v>3</v>
      </c>
      <c r="K290" s="3">
        <f t="shared" si="33"/>
        <v>2020</v>
      </c>
      <c r="L290" s="3" t="b">
        <f t="shared" si="34"/>
        <v>0</v>
      </c>
      <c r="M290" s="2" t="s">
        <v>12984</v>
      </c>
      <c r="N290" s="2"/>
      <c r="O290" s="3" t="b">
        <f t="shared" si="31"/>
        <v>0</v>
      </c>
      <c r="P290" s="2">
        <f>IF(O290,VLOOKUP(C290,reducedpropertiesScrape!A:D,4,FALSE),I290)</f>
        <v>43913</v>
      </c>
      <c r="Q290" s="3">
        <f>MONTH(P290)</f>
        <v>3</v>
      </c>
      <c r="R290" s="3">
        <f>YEAR(P290)</f>
        <v>2020</v>
      </c>
      <c r="S290" s="3" t="b">
        <f>P290&gt;43964</f>
        <v>0</v>
      </c>
    </row>
    <row r="291" spans="1:19" x14ac:dyDescent="0.2">
      <c r="A291" t="s">
        <v>12930</v>
      </c>
      <c r="B291" t="str">
        <f>VLOOKUP(A291,idlookup!A:B,2,FALSE)</f>
        <v>Bedford</v>
      </c>
      <c r="C291" t="s">
        <v>3511</v>
      </c>
      <c r="D291" t="s">
        <v>50</v>
      </c>
      <c r="E291" t="s">
        <v>3512</v>
      </c>
      <c r="F291" t="s">
        <v>444</v>
      </c>
      <c r="G291" t="str">
        <f t="shared" si="28"/>
        <v>23/03/2020</v>
      </c>
      <c r="H291" s="2" t="str">
        <f t="shared" si="29"/>
        <v>23/03/2020</v>
      </c>
      <c r="I291" s="2">
        <f t="shared" si="30"/>
        <v>43913</v>
      </c>
      <c r="J291" s="3">
        <f t="shared" si="32"/>
        <v>3</v>
      </c>
      <c r="K291" s="3">
        <f t="shared" si="33"/>
        <v>2020</v>
      </c>
      <c r="L291" s="3" t="b">
        <f t="shared" si="34"/>
        <v>0</v>
      </c>
      <c r="M291" s="2" t="s">
        <v>12984</v>
      </c>
      <c r="N291" s="2"/>
      <c r="O291" s="3" t="b">
        <f t="shared" si="31"/>
        <v>0</v>
      </c>
      <c r="P291" s="2">
        <f>IF(O291,VLOOKUP(C291,reducedpropertiesScrape!A:D,4,FALSE),I291)</f>
        <v>43913</v>
      </c>
      <c r="Q291" s="3">
        <f>MONTH(P291)</f>
        <v>3</v>
      </c>
      <c r="R291" s="3">
        <f>YEAR(P291)</f>
        <v>2020</v>
      </c>
      <c r="S291" s="3" t="b">
        <f>P291&gt;43964</f>
        <v>0</v>
      </c>
    </row>
    <row r="292" spans="1:19" x14ac:dyDescent="0.2">
      <c r="A292" t="s">
        <v>12930</v>
      </c>
      <c r="B292" t="str">
        <f>VLOOKUP(A292,idlookup!A:B,2,FALSE)</f>
        <v>Bedford</v>
      </c>
      <c r="C292" t="s">
        <v>3513</v>
      </c>
      <c r="D292" t="s">
        <v>32</v>
      </c>
      <c r="E292" t="s">
        <v>3514</v>
      </c>
      <c r="F292" t="s">
        <v>444</v>
      </c>
      <c r="G292" t="str">
        <f t="shared" si="28"/>
        <v>23/03/2020</v>
      </c>
      <c r="H292" s="2" t="str">
        <f t="shared" si="29"/>
        <v>23/03/2020</v>
      </c>
      <c r="I292" s="2">
        <f t="shared" si="30"/>
        <v>43913</v>
      </c>
      <c r="J292" s="3">
        <f t="shared" si="32"/>
        <v>3</v>
      </c>
      <c r="K292" s="3">
        <f t="shared" si="33"/>
        <v>2020</v>
      </c>
      <c r="L292" s="3" t="b">
        <f t="shared" si="34"/>
        <v>0</v>
      </c>
      <c r="M292" s="2" t="s">
        <v>12984</v>
      </c>
      <c r="N292" s="2"/>
      <c r="O292" s="3" t="b">
        <f t="shared" si="31"/>
        <v>0</v>
      </c>
      <c r="P292" s="2">
        <f>IF(O292,VLOOKUP(C292,reducedpropertiesScrape!A:D,4,FALSE),I292)</f>
        <v>43913</v>
      </c>
      <c r="Q292" s="3">
        <f>MONTH(P292)</f>
        <v>3</v>
      </c>
      <c r="R292" s="3">
        <f>YEAR(P292)</f>
        <v>2020</v>
      </c>
      <c r="S292" s="3" t="b">
        <f>P292&gt;43964</f>
        <v>0</v>
      </c>
    </row>
    <row r="293" spans="1:19" x14ac:dyDescent="0.2">
      <c r="A293" t="s">
        <v>12930</v>
      </c>
      <c r="B293" t="str">
        <f>VLOOKUP(A293,idlookup!A:B,2,FALSE)</f>
        <v>Bedford</v>
      </c>
      <c r="C293" t="s">
        <v>3515</v>
      </c>
      <c r="D293" t="s">
        <v>50</v>
      </c>
      <c r="E293" t="s">
        <v>3516</v>
      </c>
      <c r="F293" t="s">
        <v>444</v>
      </c>
      <c r="G293" t="str">
        <f t="shared" si="28"/>
        <v>23/03/2020</v>
      </c>
      <c r="H293" s="2" t="str">
        <f t="shared" si="29"/>
        <v>23/03/2020</v>
      </c>
      <c r="I293" s="2">
        <f t="shared" si="30"/>
        <v>43913</v>
      </c>
      <c r="J293" s="3">
        <f t="shared" si="32"/>
        <v>3</v>
      </c>
      <c r="K293" s="3">
        <f t="shared" si="33"/>
        <v>2020</v>
      </c>
      <c r="L293" s="3" t="b">
        <f t="shared" si="34"/>
        <v>0</v>
      </c>
      <c r="M293" s="2" t="s">
        <v>12984</v>
      </c>
      <c r="N293" s="2"/>
      <c r="O293" s="3" t="b">
        <f t="shared" si="31"/>
        <v>0</v>
      </c>
      <c r="P293" s="2">
        <f>IF(O293,VLOOKUP(C293,reducedpropertiesScrape!A:D,4,FALSE),I293)</f>
        <v>43913</v>
      </c>
      <c r="Q293" s="3">
        <f>MONTH(P293)</f>
        <v>3</v>
      </c>
      <c r="R293" s="3">
        <f>YEAR(P293)</f>
        <v>2020</v>
      </c>
      <c r="S293" s="3" t="b">
        <f>P293&gt;43964</f>
        <v>0</v>
      </c>
    </row>
    <row r="294" spans="1:19" x14ac:dyDescent="0.2">
      <c r="A294" t="s">
        <v>12930</v>
      </c>
      <c r="B294" t="str">
        <f>VLOOKUP(A294,idlookup!A:B,2,FALSE)</f>
        <v>Bedford</v>
      </c>
      <c r="C294" t="s">
        <v>3517</v>
      </c>
      <c r="D294" t="s">
        <v>53</v>
      </c>
      <c r="E294" t="s">
        <v>3518</v>
      </c>
      <c r="F294" t="s">
        <v>444</v>
      </c>
      <c r="G294" t="str">
        <f t="shared" si="28"/>
        <v>23/03/2020</v>
      </c>
      <c r="H294" s="2" t="str">
        <f t="shared" si="29"/>
        <v>23/03/2020</v>
      </c>
      <c r="I294" s="2">
        <f t="shared" si="30"/>
        <v>43913</v>
      </c>
      <c r="J294" s="3">
        <f t="shared" si="32"/>
        <v>3</v>
      </c>
      <c r="K294" s="3">
        <f t="shared" si="33"/>
        <v>2020</v>
      </c>
      <c r="L294" s="3" t="b">
        <f t="shared" si="34"/>
        <v>0</v>
      </c>
      <c r="M294" s="2" t="s">
        <v>12984</v>
      </c>
      <c r="N294" s="2"/>
      <c r="O294" s="3" t="b">
        <f t="shared" si="31"/>
        <v>0</v>
      </c>
      <c r="P294" s="2">
        <f>IF(O294,VLOOKUP(C294,reducedpropertiesScrape!A:D,4,FALSE),I294)</f>
        <v>43913</v>
      </c>
      <c r="Q294" s="3">
        <f>MONTH(P294)</f>
        <v>3</v>
      </c>
      <c r="R294" s="3">
        <f>YEAR(P294)</f>
        <v>2020</v>
      </c>
      <c r="S294" s="3" t="b">
        <f>P294&gt;43964</f>
        <v>0</v>
      </c>
    </row>
    <row r="295" spans="1:19" x14ac:dyDescent="0.2">
      <c r="A295" t="s">
        <v>12931</v>
      </c>
      <c r="B295" t="str">
        <f>VLOOKUP(A295,idlookup!A:B,2,FALSE)</f>
        <v>Swansea</v>
      </c>
      <c r="C295" t="s">
        <v>3669</v>
      </c>
      <c r="D295" t="s">
        <v>35</v>
      </c>
      <c r="E295" t="s">
        <v>3670</v>
      </c>
      <c r="F295" t="s">
        <v>444</v>
      </c>
      <c r="G295" t="str">
        <f t="shared" si="28"/>
        <v>23/03/2020</v>
      </c>
      <c r="H295" s="2" t="str">
        <f t="shared" si="29"/>
        <v>23/03/2020</v>
      </c>
      <c r="I295" s="2">
        <f t="shared" si="30"/>
        <v>43913</v>
      </c>
      <c r="J295" s="3">
        <f t="shared" si="32"/>
        <v>3</v>
      </c>
      <c r="K295" s="3">
        <f t="shared" si="33"/>
        <v>2020</v>
      </c>
      <c r="L295" s="3" t="b">
        <f t="shared" si="34"/>
        <v>0</v>
      </c>
      <c r="M295" s="2" t="s">
        <v>12984</v>
      </c>
      <c r="N295" s="2"/>
      <c r="O295" s="3" t="b">
        <f t="shared" si="31"/>
        <v>0</v>
      </c>
      <c r="P295" s="2">
        <f>IF(O295,VLOOKUP(C295,reducedpropertiesScrape!A:D,4,FALSE),I295)</f>
        <v>43913</v>
      </c>
      <c r="Q295" s="3">
        <f>MONTH(P295)</f>
        <v>3</v>
      </c>
      <c r="R295" s="3">
        <f>YEAR(P295)</f>
        <v>2020</v>
      </c>
      <c r="S295" s="3" t="b">
        <f>P295&gt;43964</f>
        <v>0</v>
      </c>
    </row>
    <row r="296" spans="1:19" x14ac:dyDescent="0.2">
      <c r="A296" t="s">
        <v>12931</v>
      </c>
      <c r="B296" t="str">
        <f>VLOOKUP(A296,idlookup!A:B,2,FALSE)</f>
        <v>Swansea</v>
      </c>
      <c r="C296" t="s">
        <v>3671</v>
      </c>
      <c r="D296" t="s">
        <v>50</v>
      </c>
      <c r="E296" t="s">
        <v>3672</v>
      </c>
      <c r="F296" t="s">
        <v>444</v>
      </c>
      <c r="G296" t="str">
        <f t="shared" si="28"/>
        <v>23/03/2020</v>
      </c>
      <c r="H296" s="2" t="str">
        <f t="shared" si="29"/>
        <v>23/03/2020</v>
      </c>
      <c r="I296" s="2">
        <f t="shared" si="30"/>
        <v>43913</v>
      </c>
      <c r="J296" s="3">
        <f t="shared" si="32"/>
        <v>3</v>
      </c>
      <c r="K296" s="3">
        <f t="shared" si="33"/>
        <v>2020</v>
      </c>
      <c r="L296" s="3" t="b">
        <f t="shared" si="34"/>
        <v>0</v>
      </c>
      <c r="M296" s="2" t="s">
        <v>12984</v>
      </c>
      <c r="N296" s="2"/>
      <c r="O296" s="3" t="b">
        <f t="shared" si="31"/>
        <v>0</v>
      </c>
      <c r="P296" s="2">
        <f>IF(O296,VLOOKUP(C296,reducedpropertiesScrape!A:D,4,FALSE),I296)</f>
        <v>43913</v>
      </c>
      <c r="Q296" s="3">
        <f>MONTH(P296)</f>
        <v>3</v>
      </c>
      <c r="R296" s="3">
        <f>YEAR(P296)</f>
        <v>2020</v>
      </c>
      <c r="S296" s="3" t="b">
        <f>P296&gt;43964</f>
        <v>0</v>
      </c>
    </row>
    <row r="297" spans="1:19" x14ac:dyDescent="0.2">
      <c r="A297" t="s">
        <v>12931</v>
      </c>
      <c r="B297" t="str">
        <f>VLOOKUP(A297,idlookup!A:B,2,FALSE)</f>
        <v>Swansea</v>
      </c>
      <c r="C297" t="s">
        <v>3676</v>
      </c>
      <c r="D297" t="s">
        <v>159</v>
      </c>
      <c r="E297" t="s">
        <v>3677</v>
      </c>
      <c r="F297" t="s">
        <v>444</v>
      </c>
      <c r="G297" t="str">
        <f t="shared" si="28"/>
        <v>23/03/2020</v>
      </c>
      <c r="H297" s="2" t="str">
        <f t="shared" si="29"/>
        <v>23/03/2020</v>
      </c>
      <c r="I297" s="2">
        <f t="shared" si="30"/>
        <v>43913</v>
      </c>
      <c r="J297" s="3">
        <f t="shared" si="32"/>
        <v>3</v>
      </c>
      <c r="K297" s="3">
        <f t="shared" si="33"/>
        <v>2020</v>
      </c>
      <c r="L297" s="3" t="b">
        <f t="shared" si="34"/>
        <v>0</v>
      </c>
      <c r="M297" s="2" t="s">
        <v>12984</v>
      </c>
      <c r="N297" s="2"/>
      <c r="O297" s="3" t="b">
        <f t="shared" si="31"/>
        <v>0</v>
      </c>
      <c r="P297" s="2">
        <f>IF(O297,VLOOKUP(C297,reducedpropertiesScrape!A:D,4,FALSE),I297)</f>
        <v>43913</v>
      </c>
      <c r="Q297" s="3">
        <f>MONTH(P297)</f>
        <v>3</v>
      </c>
      <c r="R297" s="3">
        <f>YEAR(P297)</f>
        <v>2020</v>
      </c>
      <c r="S297" s="3" t="b">
        <f>P297&gt;43964</f>
        <v>0</v>
      </c>
    </row>
    <row r="298" spans="1:19" x14ac:dyDescent="0.2">
      <c r="A298" t="s">
        <v>12931</v>
      </c>
      <c r="B298" t="str">
        <f>VLOOKUP(A298,idlookup!A:B,2,FALSE)</f>
        <v>Swansea</v>
      </c>
      <c r="C298" t="s">
        <v>3679</v>
      </c>
      <c r="D298" t="s">
        <v>23</v>
      </c>
      <c r="E298" t="s">
        <v>3680</v>
      </c>
      <c r="F298" t="s">
        <v>444</v>
      </c>
      <c r="G298" t="str">
        <f t="shared" si="28"/>
        <v>23/03/2020</v>
      </c>
      <c r="H298" s="2" t="str">
        <f t="shared" si="29"/>
        <v>23/03/2020</v>
      </c>
      <c r="I298" s="2">
        <f t="shared" si="30"/>
        <v>43913</v>
      </c>
      <c r="J298" s="3">
        <f t="shared" si="32"/>
        <v>3</v>
      </c>
      <c r="K298" s="3">
        <f t="shared" si="33"/>
        <v>2020</v>
      </c>
      <c r="L298" s="3" t="b">
        <f t="shared" si="34"/>
        <v>0</v>
      </c>
      <c r="M298" s="2" t="s">
        <v>12984</v>
      </c>
      <c r="N298" s="2"/>
      <c r="O298" s="3" t="b">
        <f t="shared" si="31"/>
        <v>0</v>
      </c>
      <c r="P298" s="2">
        <f>IF(O298,VLOOKUP(C298,reducedpropertiesScrape!A:D,4,FALSE),I298)</f>
        <v>43913</v>
      </c>
      <c r="Q298" s="3">
        <f>MONTH(P298)</f>
        <v>3</v>
      </c>
      <c r="R298" s="3">
        <f>YEAR(P298)</f>
        <v>2020</v>
      </c>
      <c r="S298" s="3" t="b">
        <f>P298&gt;43964</f>
        <v>0</v>
      </c>
    </row>
    <row r="299" spans="1:19" x14ac:dyDescent="0.2">
      <c r="A299" t="s">
        <v>12935</v>
      </c>
      <c r="B299" t="str">
        <f>VLOOKUP(A299,idlookup!A:B,2,FALSE)</f>
        <v>Watford</v>
      </c>
      <c r="C299" t="s">
        <v>4503</v>
      </c>
      <c r="D299" t="s">
        <v>53</v>
      </c>
      <c r="E299" t="s">
        <v>4504</v>
      </c>
      <c r="F299" t="s">
        <v>444</v>
      </c>
      <c r="G299" t="str">
        <f t="shared" si="28"/>
        <v>23/03/2020</v>
      </c>
      <c r="H299" s="2" t="str">
        <f t="shared" si="29"/>
        <v>23/03/2020</v>
      </c>
      <c r="I299" s="2">
        <f t="shared" si="30"/>
        <v>43913</v>
      </c>
      <c r="J299" s="3">
        <f t="shared" si="32"/>
        <v>3</v>
      </c>
      <c r="K299" s="3">
        <f t="shared" si="33"/>
        <v>2020</v>
      </c>
      <c r="L299" s="3" t="b">
        <f t="shared" si="34"/>
        <v>0</v>
      </c>
      <c r="M299" s="2" t="s">
        <v>12984</v>
      </c>
      <c r="N299" s="2"/>
      <c r="O299" s="3" t="b">
        <f t="shared" si="31"/>
        <v>0</v>
      </c>
      <c r="P299" s="2">
        <f>IF(O299,VLOOKUP(C299,reducedpropertiesScrape!A:D,4,FALSE),I299)</f>
        <v>43913</v>
      </c>
      <c r="Q299" s="3">
        <f>MONTH(P299)</f>
        <v>3</v>
      </c>
      <c r="R299" s="3">
        <f>YEAR(P299)</f>
        <v>2020</v>
      </c>
      <c r="S299" s="3" t="b">
        <f>P299&gt;43964</f>
        <v>0</v>
      </c>
    </row>
    <row r="300" spans="1:19" x14ac:dyDescent="0.2">
      <c r="A300" t="s">
        <v>12935</v>
      </c>
      <c r="B300" t="str">
        <f>VLOOKUP(A300,idlookup!A:B,2,FALSE)</f>
        <v>Watford</v>
      </c>
      <c r="C300" t="s">
        <v>4505</v>
      </c>
      <c r="D300" t="s">
        <v>35</v>
      </c>
      <c r="E300" t="s">
        <v>4506</v>
      </c>
      <c r="F300" t="s">
        <v>444</v>
      </c>
      <c r="G300" t="str">
        <f t="shared" si="28"/>
        <v>23/03/2020</v>
      </c>
      <c r="H300" s="2" t="str">
        <f t="shared" si="29"/>
        <v>23/03/2020</v>
      </c>
      <c r="I300" s="2">
        <f t="shared" si="30"/>
        <v>43913</v>
      </c>
      <c r="J300" s="3">
        <f t="shared" si="32"/>
        <v>3</v>
      </c>
      <c r="K300" s="3">
        <f t="shared" si="33"/>
        <v>2020</v>
      </c>
      <c r="L300" s="3" t="b">
        <f t="shared" si="34"/>
        <v>0</v>
      </c>
      <c r="M300" s="2" t="s">
        <v>12984</v>
      </c>
      <c r="N300" s="2"/>
      <c r="O300" s="3" t="b">
        <f t="shared" si="31"/>
        <v>0</v>
      </c>
      <c r="P300" s="2">
        <f>IF(O300,VLOOKUP(C300,reducedpropertiesScrape!A:D,4,FALSE),I300)</f>
        <v>43913</v>
      </c>
      <c r="Q300" s="3">
        <f>MONTH(P300)</f>
        <v>3</v>
      </c>
      <c r="R300" s="3">
        <f>YEAR(P300)</f>
        <v>2020</v>
      </c>
      <c r="S300" s="3" t="b">
        <f>P300&gt;43964</f>
        <v>0</v>
      </c>
    </row>
    <row r="301" spans="1:19" x14ac:dyDescent="0.2">
      <c r="A301" t="s">
        <v>12935</v>
      </c>
      <c r="B301" t="str">
        <f>VLOOKUP(A301,idlookup!A:B,2,FALSE)</f>
        <v>Watford</v>
      </c>
      <c r="C301" t="s">
        <v>4509</v>
      </c>
      <c r="D301" t="s">
        <v>32</v>
      </c>
      <c r="E301" t="s">
        <v>4510</v>
      </c>
      <c r="F301" t="s">
        <v>444</v>
      </c>
      <c r="G301" t="str">
        <f t="shared" si="28"/>
        <v>23/03/2020</v>
      </c>
      <c r="H301" s="2" t="str">
        <f t="shared" si="29"/>
        <v>23/03/2020</v>
      </c>
      <c r="I301" s="2">
        <f t="shared" si="30"/>
        <v>43913</v>
      </c>
      <c r="J301" s="3">
        <f t="shared" si="32"/>
        <v>3</v>
      </c>
      <c r="K301" s="3">
        <f t="shared" si="33"/>
        <v>2020</v>
      </c>
      <c r="L301" s="3" t="b">
        <f t="shared" si="34"/>
        <v>0</v>
      </c>
      <c r="M301" s="2" t="s">
        <v>12984</v>
      </c>
      <c r="N301" s="2"/>
      <c r="O301" s="3" t="b">
        <f t="shared" si="31"/>
        <v>0</v>
      </c>
      <c r="P301" s="2">
        <f>IF(O301,VLOOKUP(C301,reducedpropertiesScrape!A:D,4,FALSE),I301)</f>
        <v>43913</v>
      </c>
      <c r="Q301" s="3">
        <f>MONTH(P301)</f>
        <v>3</v>
      </c>
      <c r="R301" s="3">
        <f>YEAR(P301)</f>
        <v>2020</v>
      </c>
      <c r="S301" s="3" t="b">
        <f>P301&gt;43964</f>
        <v>0</v>
      </c>
    </row>
    <row r="302" spans="1:19" x14ac:dyDescent="0.2">
      <c r="A302" t="s">
        <v>12935</v>
      </c>
      <c r="B302" t="str">
        <f>VLOOKUP(A302,idlookup!A:B,2,FALSE)</f>
        <v>Watford</v>
      </c>
      <c r="C302" t="s">
        <v>4511</v>
      </c>
      <c r="D302" t="s">
        <v>7</v>
      </c>
      <c r="E302" t="s">
        <v>4512</v>
      </c>
      <c r="F302" t="s">
        <v>444</v>
      </c>
      <c r="G302" t="str">
        <f t="shared" si="28"/>
        <v>23/03/2020</v>
      </c>
      <c r="H302" s="2" t="str">
        <f t="shared" si="29"/>
        <v>23/03/2020</v>
      </c>
      <c r="I302" s="2">
        <f t="shared" si="30"/>
        <v>43913</v>
      </c>
      <c r="J302" s="3">
        <f t="shared" si="32"/>
        <v>3</v>
      </c>
      <c r="K302" s="3">
        <f t="shared" si="33"/>
        <v>2020</v>
      </c>
      <c r="L302" s="3" t="b">
        <f t="shared" si="34"/>
        <v>0</v>
      </c>
      <c r="M302" s="2" t="s">
        <v>12984</v>
      </c>
      <c r="N302" s="2"/>
      <c r="O302" s="3" t="b">
        <f t="shared" si="31"/>
        <v>0</v>
      </c>
      <c r="P302" s="2">
        <f>IF(O302,VLOOKUP(C302,reducedpropertiesScrape!A:D,4,FALSE),I302)</f>
        <v>43913</v>
      </c>
      <c r="Q302" s="3">
        <f>MONTH(P302)</f>
        <v>3</v>
      </c>
      <c r="R302" s="3">
        <f>YEAR(P302)</f>
        <v>2020</v>
      </c>
      <c r="S302" s="3" t="b">
        <f>P302&gt;43964</f>
        <v>0</v>
      </c>
    </row>
    <row r="303" spans="1:19" x14ac:dyDescent="0.2">
      <c r="A303" t="s">
        <v>12936</v>
      </c>
      <c r="B303" t="str">
        <f>VLOOKUP(A303,idlookup!A:B,2,FALSE)</f>
        <v>Winchester</v>
      </c>
      <c r="C303" t="s">
        <v>4624</v>
      </c>
      <c r="D303" t="s">
        <v>23</v>
      </c>
      <c r="E303" t="s">
        <v>4625</v>
      </c>
      <c r="F303" t="s">
        <v>444</v>
      </c>
      <c r="G303" t="str">
        <f t="shared" si="28"/>
        <v>23/03/2020</v>
      </c>
      <c r="H303" s="2" t="str">
        <f t="shared" si="29"/>
        <v>23/03/2020</v>
      </c>
      <c r="I303" s="2">
        <f t="shared" si="30"/>
        <v>43913</v>
      </c>
      <c r="J303" s="3">
        <f t="shared" si="32"/>
        <v>3</v>
      </c>
      <c r="K303" s="3">
        <f t="shared" si="33"/>
        <v>2020</v>
      </c>
      <c r="L303" s="3" t="b">
        <f t="shared" si="34"/>
        <v>0</v>
      </c>
      <c r="M303" s="2" t="s">
        <v>12984</v>
      </c>
      <c r="N303" s="2"/>
      <c r="O303" s="3" t="b">
        <f t="shared" si="31"/>
        <v>0</v>
      </c>
      <c r="P303" s="2">
        <f>IF(O303,VLOOKUP(C303,reducedpropertiesScrape!A:D,4,FALSE),I303)</f>
        <v>43913</v>
      </c>
      <c r="Q303" s="3">
        <f>MONTH(P303)</f>
        <v>3</v>
      </c>
      <c r="R303" s="3">
        <f>YEAR(P303)</f>
        <v>2020</v>
      </c>
      <c r="S303" s="3" t="b">
        <f>P303&gt;43964</f>
        <v>0</v>
      </c>
    </row>
    <row r="304" spans="1:19" x14ac:dyDescent="0.2">
      <c r="A304" t="s">
        <v>12937</v>
      </c>
      <c r="B304" t="str">
        <f>VLOOKUP(A304,idlookup!A:B,2,FALSE)</f>
        <v>Worcester</v>
      </c>
      <c r="C304" t="s">
        <v>4757</v>
      </c>
      <c r="D304" t="s">
        <v>50</v>
      </c>
      <c r="E304" t="s">
        <v>4758</v>
      </c>
      <c r="F304" t="s">
        <v>444</v>
      </c>
      <c r="G304" t="str">
        <f t="shared" si="28"/>
        <v>23/03/2020</v>
      </c>
      <c r="H304" s="2" t="str">
        <f t="shared" si="29"/>
        <v>23/03/2020</v>
      </c>
      <c r="I304" s="2">
        <f t="shared" si="30"/>
        <v>43913</v>
      </c>
      <c r="J304" s="3">
        <f t="shared" si="32"/>
        <v>3</v>
      </c>
      <c r="K304" s="3">
        <f t="shared" si="33"/>
        <v>2020</v>
      </c>
      <c r="L304" s="3" t="b">
        <f t="shared" si="34"/>
        <v>0</v>
      </c>
      <c r="M304" s="2" t="s">
        <v>12984</v>
      </c>
      <c r="N304" s="2"/>
      <c r="O304" s="3" t="b">
        <f t="shared" si="31"/>
        <v>0</v>
      </c>
      <c r="P304" s="2">
        <f>IF(O304,VLOOKUP(C304,reducedpropertiesScrape!A:D,4,FALSE),I304)</f>
        <v>43913</v>
      </c>
      <c r="Q304" s="3">
        <f>MONTH(P304)</f>
        <v>3</v>
      </c>
      <c r="R304" s="3">
        <f>YEAR(P304)</f>
        <v>2020</v>
      </c>
      <c r="S304" s="3" t="b">
        <f>P304&gt;43964</f>
        <v>0</v>
      </c>
    </row>
    <row r="305" spans="1:19" x14ac:dyDescent="0.2">
      <c r="A305" t="s">
        <v>12944</v>
      </c>
      <c r="B305" t="str">
        <f>VLOOKUP(A305,idlookup!A:B,2,FALSE)</f>
        <v>Bristol</v>
      </c>
      <c r="C305" t="s">
        <v>6180</v>
      </c>
      <c r="D305" t="s">
        <v>19</v>
      </c>
      <c r="E305" t="s">
        <v>6181</v>
      </c>
      <c r="F305" t="s">
        <v>444</v>
      </c>
      <c r="G305" t="str">
        <f t="shared" si="28"/>
        <v>23/03/2020</v>
      </c>
      <c r="H305" s="2" t="str">
        <f t="shared" si="29"/>
        <v>23/03/2020</v>
      </c>
      <c r="I305" s="2">
        <f t="shared" si="30"/>
        <v>43913</v>
      </c>
      <c r="J305" s="3">
        <f t="shared" si="32"/>
        <v>3</v>
      </c>
      <c r="K305" s="3">
        <f t="shared" si="33"/>
        <v>2020</v>
      </c>
      <c r="L305" s="3" t="b">
        <f t="shared" si="34"/>
        <v>0</v>
      </c>
      <c r="M305" s="2" t="s">
        <v>12984</v>
      </c>
      <c r="N305" s="2"/>
      <c r="O305" s="3" t="b">
        <f t="shared" si="31"/>
        <v>0</v>
      </c>
      <c r="P305" s="2">
        <f>IF(O305,VLOOKUP(C305,reducedpropertiesScrape!A:D,4,FALSE),I305)</f>
        <v>43913</v>
      </c>
      <c r="Q305" s="3">
        <f>MONTH(P305)</f>
        <v>3</v>
      </c>
      <c r="R305" s="3">
        <f>YEAR(P305)</f>
        <v>2020</v>
      </c>
      <c r="S305" s="3" t="b">
        <f>P305&gt;43964</f>
        <v>0</v>
      </c>
    </row>
    <row r="306" spans="1:19" x14ac:dyDescent="0.2">
      <c r="A306" t="s">
        <v>12945</v>
      </c>
      <c r="B306" t="str">
        <f>VLOOKUP(A306,idlookup!A:B,2,FALSE)</f>
        <v>Bury-St-Edmunds</v>
      </c>
      <c r="C306" t="s">
        <v>6412</v>
      </c>
      <c r="D306" t="s">
        <v>38</v>
      </c>
      <c r="E306" t="s">
        <v>6413</v>
      </c>
      <c r="F306" t="s">
        <v>444</v>
      </c>
      <c r="G306" t="str">
        <f t="shared" si="28"/>
        <v>23/03/2020</v>
      </c>
      <c r="H306" s="2" t="str">
        <f t="shared" si="29"/>
        <v>23/03/2020</v>
      </c>
      <c r="I306" s="2">
        <f t="shared" si="30"/>
        <v>43913</v>
      </c>
      <c r="J306" s="3">
        <f t="shared" si="32"/>
        <v>3</v>
      </c>
      <c r="K306" s="3">
        <f t="shared" si="33"/>
        <v>2020</v>
      </c>
      <c r="L306" s="3" t="b">
        <f t="shared" si="34"/>
        <v>0</v>
      </c>
      <c r="M306" s="2" t="s">
        <v>12984</v>
      </c>
      <c r="N306" s="2"/>
      <c r="O306" s="3" t="b">
        <f t="shared" si="31"/>
        <v>0</v>
      </c>
      <c r="P306" s="2">
        <f>IF(O306,VLOOKUP(C306,reducedpropertiesScrape!A:D,4,FALSE),I306)</f>
        <v>43913</v>
      </c>
      <c r="Q306" s="3">
        <f>MONTH(P306)</f>
        <v>3</v>
      </c>
      <c r="R306" s="3">
        <f>YEAR(P306)</f>
        <v>2020</v>
      </c>
      <c r="S306" s="3" t="b">
        <f>P306&gt;43964</f>
        <v>0</v>
      </c>
    </row>
    <row r="307" spans="1:19" x14ac:dyDescent="0.2">
      <c r="A307" t="s">
        <v>12945</v>
      </c>
      <c r="B307" t="str">
        <f>VLOOKUP(A307,idlookup!A:B,2,FALSE)</f>
        <v>Bury-St-Edmunds</v>
      </c>
      <c r="C307" t="s">
        <v>6416</v>
      </c>
      <c r="D307" t="s">
        <v>855</v>
      </c>
      <c r="E307" t="s">
        <v>6417</v>
      </c>
      <c r="F307" t="s">
        <v>444</v>
      </c>
      <c r="G307" t="str">
        <f t="shared" si="28"/>
        <v>23/03/2020</v>
      </c>
      <c r="H307" s="2" t="str">
        <f t="shared" si="29"/>
        <v>23/03/2020</v>
      </c>
      <c r="I307" s="2">
        <f t="shared" si="30"/>
        <v>43913</v>
      </c>
      <c r="J307" s="3">
        <f t="shared" si="32"/>
        <v>3</v>
      </c>
      <c r="K307" s="3">
        <f t="shared" si="33"/>
        <v>2020</v>
      </c>
      <c r="L307" s="3" t="b">
        <f t="shared" si="34"/>
        <v>0</v>
      </c>
      <c r="M307" s="2" t="s">
        <v>12984</v>
      </c>
      <c r="N307" s="2"/>
      <c r="O307" s="3" t="b">
        <f t="shared" si="31"/>
        <v>0</v>
      </c>
      <c r="P307" s="2">
        <f>IF(O307,VLOOKUP(C307,reducedpropertiesScrape!A:D,4,FALSE),I307)</f>
        <v>43913</v>
      </c>
      <c r="Q307" s="3">
        <f>MONTH(P307)</f>
        <v>3</v>
      </c>
      <c r="R307" s="3">
        <f>YEAR(P307)</f>
        <v>2020</v>
      </c>
      <c r="S307" s="3" t="b">
        <f>P307&gt;43964</f>
        <v>0</v>
      </c>
    </row>
    <row r="308" spans="1:19" x14ac:dyDescent="0.2">
      <c r="A308" t="s">
        <v>12946</v>
      </c>
      <c r="B308" t="str">
        <f>VLOOKUP(A308,idlookup!A:B,2,FALSE)</f>
        <v>Cambridge</v>
      </c>
      <c r="C308" t="s">
        <v>6649</v>
      </c>
      <c r="D308" t="s">
        <v>38</v>
      </c>
      <c r="E308" t="s">
        <v>6650</v>
      </c>
      <c r="F308" t="s">
        <v>444</v>
      </c>
      <c r="G308" t="str">
        <f t="shared" si="28"/>
        <v>23/03/2020</v>
      </c>
      <c r="H308" s="2" t="str">
        <f t="shared" si="29"/>
        <v>23/03/2020</v>
      </c>
      <c r="I308" s="2">
        <f t="shared" si="30"/>
        <v>43913</v>
      </c>
      <c r="J308" s="3">
        <f t="shared" si="32"/>
        <v>3</v>
      </c>
      <c r="K308" s="3">
        <f t="shared" si="33"/>
        <v>2020</v>
      </c>
      <c r="L308" s="3" t="b">
        <f t="shared" si="34"/>
        <v>0</v>
      </c>
      <c r="M308" s="2" t="s">
        <v>12984</v>
      </c>
      <c r="N308" s="2"/>
      <c r="O308" s="3" t="b">
        <f t="shared" si="31"/>
        <v>0</v>
      </c>
      <c r="P308" s="2">
        <f>IF(O308,VLOOKUP(C308,reducedpropertiesScrape!A:D,4,FALSE),I308)</f>
        <v>43913</v>
      </c>
      <c r="Q308" s="3">
        <f>MONTH(P308)</f>
        <v>3</v>
      </c>
      <c r="R308" s="3">
        <f>YEAR(P308)</f>
        <v>2020</v>
      </c>
      <c r="S308" s="3" t="b">
        <f>P308&gt;43964</f>
        <v>0</v>
      </c>
    </row>
    <row r="309" spans="1:19" x14ac:dyDescent="0.2">
      <c r="A309" t="s">
        <v>12946</v>
      </c>
      <c r="B309" t="str">
        <f>VLOOKUP(A309,idlookup!A:B,2,FALSE)</f>
        <v>Cambridge</v>
      </c>
      <c r="C309" t="s">
        <v>6651</v>
      </c>
      <c r="D309" t="s">
        <v>32</v>
      </c>
      <c r="E309" t="s">
        <v>6652</v>
      </c>
      <c r="F309" t="s">
        <v>444</v>
      </c>
      <c r="G309" t="str">
        <f t="shared" si="28"/>
        <v>23/03/2020</v>
      </c>
      <c r="H309" s="2" t="str">
        <f t="shared" si="29"/>
        <v>23/03/2020</v>
      </c>
      <c r="I309" s="2">
        <f t="shared" si="30"/>
        <v>43913</v>
      </c>
      <c r="J309" s="3">
        <f t="shared" si="32"/>
        <v>3</v>
      </c>
      <c r="K309" s="3">
        <f t="shared" si="33"/>
        <v>2020</v>
      </c>
      <c r="L309" s="3" t="b">
        <f t="shared" si="34"/>
        <v>0</v>
      </c>
      <c r="M309" s="2" t="s">
        <v>12984</v>
      </c>
      <c r="N309" s="2"/>
      <c r="O309" s="3" t="b">
        <f t="shared" si="31"/>
        <v>0</v>
      </c>
      <c r="P309" s="2">
        <f>IF(O309,VLOOKUP(C309,reducedpropertiesScrape!A:D,4,FALSE),I309)</f>
        <v>43913</v>
      </c>
      <c r="Q309" s="3">
        <f>MONTH(P309)</f>
        <v>3</v>
      </c>
      <c r="R309" s="3">
        <f>YEAR(P309)</f>
        <v>2020</v>
      </c>
      <c r="S309" s="3" t="b">
        <f>P309&gt;43964</f>
        <v>0</v>
      </c>
    </row>
    <row r="310" spans="1:19" x14ac:dyDescent="0.2">
      <c r="A310" t="s">
        <v>12946</v>
      </c>
      <c r="B310" t="str">
        <f>VLOOKUP(A310,idlookup!A:B,2,FALSE)</f>
        <v>Cambridge</v>
      </c>
      <c r="C310" t="s">
        <v>6653</v>
      </c>
      <c r="D310" t="s">
        <v>32</v>
      </c>
      <c r="E310" t="s">
        <v>6499</v>
      </c>
      <c r="F310" t="s">
        <v>444</v>
      </c>
      <c r="G310" t="str">
        <f t="shared" si="28"/>
        <v>23/03/2020</v>
      </c>
      <c r="H310" s="2" t="str">
        <f t="shared" si="29"/>
        <v>23/03/2020</v>
      </c>
      <c r="I310" s="2">
        <f t="shared" si="30"/>
        <v>43913</v>
      </c>
      <c r="J310" s="3">
        <f t="shared" si="32"/>
        <v>3</v>
      </c>
      <c r="K310" s="3">
        <f t="shared" si="33"/>
        <v>2020</v>
      </c>
      <c r="L310" s="3" t="b">
        <f t="shared" si="34"/>
        <v>0</v>
      </c>
      <c r="M310" s="2" t="s">
        <v>12984</v>
      </c>
      <c r="N310" s="2"/>
      <c r="O310" s="3" t="b">
        <f t="shared" si="31"/>
        <v>0</v>
      </c>
      <c r="P310" s="2">
        <f>IF(O310,VLOOKUP(C310,reducedpropertiesScrape!A:D,4,FALSE),I310)</f>
        <v>43913</v>
      </c>
      <c r="Q310" s="3">
        <f>MONTH(P310)</f>
        <v>3</v>
      </c>
      <c r="R310" s="3">
        <f>YEAR(P310)</f>
        <v>2020</v>
      </c>
      <c r="S310" s="3" t="b">
        <f>P310&gt;43964</f>
        <v>0</v>
      </c>
    </row>
    <row r="311" spans="1:19" x14ac:dyDescent="0.2">
      <c r="A311" t="s">
        <v>12946</v>
      </c>
      <c r="B311" t="str">
        <f>VLOOKUP(A311,idlookup!A:B,2,FALSE)</f>
        <v>Cambridge</v>
      </c>
      <c r="C311" t="s">
        <v>6654</v>
      </c>
      <c r="D311" t="s">
        <v>75</v>
      </c>
      <c r="E311" t="s">
        <v>6655</v>
      </c>
      <c r="F311" t="s">
        <v>444</v>
      </c>
      <c r="G311" t="str">
        <f t="shared" si="28"/>
        <v>23/03/2020</v>
      </c>
      <c r="H311" s="2" t="str">
        <f t="shared" si="29"/>
        <v>23/03/2020</v>
      </c>
      <c r="I311" s="2">
        <f t="shared" si="30"/>
        <v>43913</v>
      </c>
      <c r="J311" s="3">
        <f t="shared" si="32"/>
        <v>3</v>
      </c>
      <c r="K311" s="3">
        <f t="shared" si="33"/>
        <v>2020</v>
      </c>
      <c r="L311" s="3" t="b">
        <f t="shared" si="34"/>
        <v>0</v>
      </c>
      <c r="M311" s="2" t="s">
        <v>12984</v>
      </c>
      <c r="N311" s="2"/>
      <c r="O311" s="3" t="b">
        <f t="shared" si="31"/>
        <v>0</v>
      </c>
      <c r="P311" s="2">
        <f>IF(O311,VLOOKUP(C311,reducedpropertiesScrape!A:D,4,FALSE),I311)</f>
        <v>43913</v>
      </c>
      <c r="Q311" s="3">
        <f>MONTH(P311)</f>
        <v>3</v>
      </c>
      <c r="R311" s="3">
        <f>YEAR(P311)</f>
        <v>2020</v>
      </c>
      <c r="S311" s="3" t="b">
        <f>P311&gt;43964</f>
        <v>0</v>
      </c>
    </row>
    <row r="312" spans="1:19" x14ac:dyDescent="0.2">
      <c r="A312" t="s">
        <v>12946</v>
      </c>
      <c r="B312" t="str">
        <f>VLOOKUP(A312,idlookup!A:B,2,FALSE)</f>
        <v>Cambridge</v>
      </c>
      <c r="C312" t="s">
        <v>6656</v>
      </c>
      <c r="D312" t="s">
        <v>6657</v>
      </c>
      <c r="E312" t="s">
        <v>6658</v>
      </c>
      <c r="F312" t="s">
        <v>444</v>
      </c>
      <c r="G312" t="str">
        <f t="shared" si="28"/>
        <v>23/03/2020</v>
      </c>
      <c r="H312" s="2" t="str">
        <f t="shared" si="29"/>
        <v>23/03/2020</v>
      </c>
      <c r="I312" s="2">
        <f t="shared" si="30"/>
        <v>43913</v>
      </c>
      <c r="J312" s="3">
        <f t="shared" si="32"/>
        <v>3</v>
      </c>
      <c r="K312" s="3">
        <f t="shared" si="33"/>
        <v>2020</v>
      </c>
      <c r="L312" s="3" t="b">
        <f t="shared" si="34"/>
        <v>0</v>
      </c>
      <c r="M312" s="2" t="s">
        <v>12984</v>
      </c>
      <c r="N312" s="2"/>
      <c r="O312" s="3" t="b">
        <f t="shared" si="31"/>
        <v>0</v>
      </c>
      <c r="P312" s="2">
        <f>IF(O312,VLOOKUP(C312,reducedpropertiesScrape!A:D,4,FALSE),I312)</f>
        <v>43913</v>
      </c>
      <c r="Q312" s="3">
        <f>MONTH(P312)</f>
        <v>3</v>
      </c>
      <c r="R312" s="3">
        <f>YEAR(P312)</f>
        <v>2020</v>
      </c>
      <c r="S312" s="3" t="b">
        <f>P312&gt;43964</f>
        <v>0</v>
      </c>
    </row>
    <row r="313" spans="1:19" x14ac:dyDescent="0.2">
      <c r="A313" t="s">
        <v>12946</v>
      </c>
      <c r="B313" t="str">
        <f>VLOOKUP(A313,idlookup!A:B,2,FALSE)</f>
        <v>Cambridge</v>
      </c>
      <c r="C313" t="s">
        <v>6659</v>
      </c>
      <c r="D313" t="s">
        <v>6660</v>
      </c>
      <c r="E313" t="s">
        <v>6661</v>
      </c>
      <c r="F313" t="s">
        <v>444</v>
      </c>
      <c r="G313" t="str">
        <f t="shared" si="28"/>
        <v>23/03/2020</v>
      </c>
      <c r="H313" s="2" t="str">
        <f t="shared" si="29"/>
        <v>23/03/2020</v>
      </c>
      <c r="I313" s="2">
        <f t="shared" si="30"/>
        <v>43913</v>
      </c>
      <c r="J313" s="3">
        <f t="shared" si="32"/>
        <v>3</v>
      </c>
      <c r="K313" s="3">
        <f t="shared" si="33"/>
        <v>2020</v>
      </c>
      <c r="L313" s="3" t="b">
        <f t="shared" si="34"/>
        <v>0</v>
      </c>
      <c r="M313" s="2" t="s">
        <v>12984</v>
      </c>
      <c r="N313" s="2"/>
      <c r="O313" s="3" t="b">
        <f t="shared" si="31"/>
        <v>0</v>
      </c>
      <c r="P313" s="2">
        <f>IF(O313,VLOOKUP(C313,reducedpropertiesScrape!A:D,4,FALSE),I313)</f>
        <v>43913</v>
      </c>
      <c r="Q313" s="3">
        <f>MONTH(P313)</f>
        <v>3</v>
      </c>
      <c r="R313" s="3">
        <f>YEAR(P313)</f>
        <v>2020</v>
      </c>
      <c r="S313" s="3" t="b">
        <f>P313&gt;43964</f>
        <v>0</v>
      </c>
    </row>
    <row r="314" spans="1:19" x14ac:dyDescent="0.2">
      <c r="A314" t="s">
        <v>12946</v>
      </c>
      <c r="B314" t="str">
        <f>VLOOKUP(A314,idlookup!A:B,2,FALSE)</f>
        <v>Cambridge</v>
      </c>
      <c r="C314" t="s">
        <v>6662</v>
      </c>
      <c r="D314" t="s">
        <v>647</v>
      </c>
      <c r="E314" t="s">
        <v>6622</v>
      </c>
      <c r="F314" t="s">
        <v>444</v>
      </c>
      <c r="G314" t="str">
        <f t="shared" si="28"/>
        <v>23/03/2020</v>
      </c>
      <c r="H314" s="2" t="str">
        <f t="shared" si="29"/>
        <v>23/03/2020</v>
      </c>
      <c r="I314" s="2">
        <f t="shared" si="30"/>
        <v>43913</v>
      </c>
      <c r="J314" s="3">
        <f t="shared" si="32"/>
        <v>3</v>
      </c>
      <c r="K314" s="3">
        <f t="shared" si="33"/>
        <v>2020</v>
      </c>
      <c r="L314" s="3" t="b">
        <f t="shared" si="34"/>
        <v>0</v>
      </c>
      <c r="M314" s="2" t="s">
        <v>12984</v>
      </c>
      <c r="N314" s="2"/>
      <c r="O314" s="3" t="b">
        <f t="shared" si="31"/>
        <v>0</v>
      </c>
      <c r="P314" s="2">
        <f>IF(O314,VLOOKUP(C314,reducedpropertiesScrape!A:D,4,FALSE),I314)</f>
        <v>43913</v>
      </c>
      <c r="Q314" s="3">
        <f>MONTH(P314)</f>
        <v>3</v>
      </c>
      <c r="R314" s="3">
        <f>YEAR(P314)</f>
        <v>2020</v>
      </c>
      <c r="S314" s="3" t="b">
        <f>P314&gt;43964</f>
        <v>0</v>
      </c>
    </row>
    <row r="315" spans="1:19" x14ac:dyDescent="0.2">
      <c r="A315" t="s">
        <v>12946</v>
      </c>
      <c r="B315" t="str">
        <f>VLOOKUP(A315,idlookup!A:B,2,FALSE)</f>
        <v>Cambridge</v>
      </c>
      <c r="C315" t="s">
        <v>6663</v>
      </c>
      <c r="D315" t="s">
        <v>35</v>
      </c>
      <c r="E315" t="s">
        <v>6622</v>
      </c>
      <c r="F315" t="s">
        <v>444</v>
      </c>
      <c r="G315" t="str">
        <f t="shared" si="28"/>
        <v>23/03/2020</v>
      </c>
      <c r="H315" s="2" t="str">
        <f t="shared" si="29"/>
        <v>23/03/2020</v>
      </c>
      <c r="I315" s="2">
        <f t="shared" si="30"/>
        <v>43913</v>
      </c>
      <c r="J315" s="3">
        <f t="shared" si="32"/>
        <v>3</v>
      </c>
      <c r="K315" s="3">
        <f t="shared" si="33"/>
        <v>2020</v>
      </c>
      <c r="L315" s="3" t="b">
        <f t="shared" si="34"/>
        <v>0</v>
      </c>
      <c r="M315" s="2" t="s">
        <v>12984</v>
      </c>
      <c r="N315" s="2"/>
      <c r="O315" s="3" t="b">
        <f t="shared" si="31"/>
        <v>0</v>
      </c>
      <c r="P315" s="2">
        <f>IF(O315,VLOOKUP(C315,reducedpropertiesScrape!A:D,4,FALSE),I315)</f>
        <v>43913</v>
      </c>
      <c r="Q315" s="3">
        <f>MONTH(P315)</f>
        <v>3</v>
      </c>
      <c r="R315" s="3">
        <f>YEAR(P315)</f>
        <v>2020</v>
      </c>
      <c r="S315" s="3" t="b">
        <f>P315&gt;43964</f>
        <v>0</v>
      </c>
    </row>
    <row r="316" spans="1:19" x14ac:dyDescent="0.2">
      <c r="A316" t="s">
        <v>12946</v>
      </c>
      <c r="B316" t="str">
        <f>VLOOKUP(A316,idlookup!A:B,2,FALSE)</f>
        <v>Cambridge</v>
      </c>
      <c r="C316" t="s">
        <v>6664</v>
      </c>
      <c r="D316" t="s">
        <v>38</v>
      </c>
      <c r="E316" t="s">
        <v>6665</v>
      </c>
      <c r="F316" t="s">
        <v>444</v>
      </c>
      <c r="G316" t="str">
        <f t="shared" si="28"/>
        <v>23/03/2020</v>
      </c>
      <c r="H316" s="2" t="str">
        <f t="shared" si="29"/>
        <v>23/03/2020</v>
      </c>
      <c r="I316" s="2">
        <f t="shared" si="30"/>
        <v>43913</v>
      </c>
      <c r="J316" s="3">
        <f t="shared" si="32"/>
        <v>3</v>
      </c>
      <c r="K316" s="3">
        <f t="shared" si="33"/>
        <v>2020</v>
      </c>
      <c r="L316" s="3" t="b">
        <f t="shared" si="34"/>
        <v>0</v>
      </c>
      <c r="M316" s="2" t="s">
        <v>12984</v>
      </c>
      <c r="N316" s="2"/>
      <c r="O316" s="3" t="b">
        <f t="shared" si="31"/>
        <v>0</v>
      </c>
      <c r="P316" s="2">
        <f>IF(O316,VLOOKUP(C316,reducedpropertiesScrape!A:D,4,FALSE),I316)</f>
        <v>43913</v>
      </c>
      <c r="Q316" s="3">
        <f>MONTH(P316)</f>
        <v>3</v>
      </c>
      <c r="R316" s="3">
        <f>YEAR(P316)</f>
        <v>2020</v>
      </c>
      <c r="S316" s="3" t="b">
        <f>P316&gt;43964</f>
        <v>0</v>
      </c>
    </row>
    <row r="317" spans="1:19" x14ac:dyDescent="0.2">
      <c r="A317" t="s">
        <v>12947</v>
      </c>
      <c r="B317" t="str">
        <f>VLOOKUP(A317,idlookup!A:B,2,FALSE)</f>
        <v>Canterbury</v>
      </c>
      <c r="C317" t="s">
        <v>6812</v>
      </c>
      <c r="D317" t="s">
        <v>907</v>
      </c>
      <c r="E317" t="s">
        <v>6813</v>
      </c>
      <c r="F317" t="s">
        <v>444</v>
      </c>
      <c r="G317" t="str">
        <f t="shared" si="28"/>
        <v>23/03/2020</v>
      </c>
      <c r="H317" s="2" t="str">
        <f t="shared" si="29"/>
        <v>23/03/2020</v>
      </c>
      <c r="I317" s="2">
        <f t="shared" si="30"/>
        <v>43913</v>
      </c>
      <c r="J317" s="3">
        <f t="shared" si="32"/>
        <v>3</v>
      </c>
      <c r="K317" s="3">
        <f t="shared" si="33"/>
        <v>2020</v>
      </c>
      <c r="L317" s="3" t="b">
        <f t="shared" si="34"/>
        <v>0</v>
      </c>
      <c r="M317" s="2" t="s">
        <v>12984</v>
      </c>
      <c r="N317" s="2"/>
      <c r="O317" s="3" t="b">
        <f t="shared" si="31"/>
        <v>0</v>
      </c>
      <c r="P317" s="2">
        <f>IF(O317,VLOOKUP(C317,reducedpropertiesScrape!A:D,4,FALSE),I317)</f>
        <v>43913</v>
      </c>
      <c r="Q317" s="3">
        <f>MONTH(P317)</f>
        <v>3</v>
      </c>
      <c r="R317" s="3">
        <f>YEAR(P317)</f>
        <v>2020</v>
      </c>
      <c r="S317" s="3" t="b">
        <f>P317&gt;43964</f>
        <v>0</v>
      </c>
    </row>
    <row r="318" spans="1:19" x14ac:dyDescent="0.2">
      <c r="A318" t="s">
        <v>12948</v>
      </c>
      <c r="B318" t="str">
        <f>VLOOKUP(A318,idlookup!A:B,2,FALSE)</f>
        <v>Cardiff</v>
      </c>
      <c r="C318" t="s">
        <v>6928</v>
      </c>
      <c r="D318" t="s">
        <v>159</v>
      </c>
      <c r="E318" t="s">
        <v>6929</v>
      </c>
      <c r="F318" t="s">
        <v>444</v>
      </c>
      <c r="G318" t="str">
        <f t="shared" si="28"/>
        <v>23/03/2020</v>
      </c>
      <c r="H318" s="2" t="str">
        <f t="shared" si="29"/>
        <v>23/03/2020</v>
      </c>
      <c r="I318" s="2">
        <f t="shared" si="30"/>
        <v>43913</v>
      </c>
      <c r="J318" s="3">
        <f t="shared" si="32"/>
        <v>3</v>
      </c>
      <c r="K318" s="3">
        <f t="shared" si="33"/>
        <v>2020</v>
      </c>
      <c r="L318" s="3" t="b">
        <f t="shared" si="34"/>
        <v>0</v>
      </c>
      <c r="M318" s="2" t="s">
        <v>12984</v>
      </c>
      <c r="N318" s="2"/>
      <c r="O318" s="3" t="b">
        <f t="shared" si="31"/>
        <v>0</v>
      </c>
      <c r="P318" s="2">
        <f>IF(O318,VLOOKUP(C318,reducedpropertiesScrape!A:D,4,FALSE),I318)</f>
        <v>43913</v>
      </c>
      <c r="Q318" s="3">
        <f>MONTH(P318)</f>
        <v>3</v>
      </c>
      <c r="R318" s="3">
        <f>YEAR(P318)</f>
        <v>2020</v>
      </c>
      <c r="S318" s="3" t="b">
        <f>P318&gt;43964</f>
        <v>0</v>
      </c>
    </row>
    <row r="319" spans="1:19" x14ac:dyDescent="0.2">
      <c r="A319" t="s">
        <v>12960</v>
      </c>
      <c r="B319" t="str">
        <f>VLOOKUP(A319,idlookup!A:B,2,FALSE)</f>
        <v>Guildford</v>
      </c>
      <c r="C319" t="s">
        <v>9367</v>
      </c>
      <c r="D319" t="s">
        <v>159</v>
      </c>
      <c r="E319" t="s">
        <v>9368</v>
      </c>
      <c r="F319" t="s">
        <v>444</v>
      </c>
      <c r="G319" t="str">
        <f t="shared" si="28"/>
        <v>23/03/2020</v>
      </c>
      <c r="H319" s="2" t="str">
        <f t="shared" si="29"/>
        <v>23/03/2020</v>
      </c>
      <c r="I319" s="2">
        <f t="shared" si="30"/>
        <v>43913</v>
      </c>
      <c r="J319" s="3">
        <f t="shared" si="32"/>
        <v>3</v>
      </c>
      <c r="K319" s="3">
        <f t="shared" si="33"/>
        <v>2020</v>
      </c>
      <c r="L319" s="3" t="b">
        <f t="shared" si="34"/>
        <v>0</v>
      </c>
      <c r="M319" s="2" t="s">
        <v>12984</v>
      </c>
      <c r="N319" s="2"/>
      <c r="O319" s="3" t="b">
        <f t="shared" si="31"/>
        <v>0</v>
      </c>
      <c r="P319" s="2">
        <f>IF(O319,VLOOKUP(C319,reducedpropertiesScrape!A:D,4,FALSE),I319)</f>
        <v>43913</v>
      </c>
      <c r="Q319" s="3">
        <f>MONTH(P319)</f>
        <v>3</v>
      </c>
      <c r="R319" s="3">
        <f>YEAR(P319)</f>
        <v>2020</v>
      </c>
      <c r="S319" s="3" t="b">
        <f>P319&gt;43964</f>
        <v>0</v>
      </c>
    </row>
    <row r="320" spans="1:19" x14ac:dyDescent="0.2">
      <c r="A320" t="s">
        <v>12960</v>
      </c>
      <c r="B320" t="str">
        <f>VLOOKUP(A320,idlookup!A:B,2,FALSE)</f>
        <v>Guildford</v>
      </c>
      <c r="C320" t="s">
        <v>9371</v>
      </c>
      <c r="D320" t="s">
        <v>15</v>
      </c>
      <c r="E320" t="s">
        <v>9372</v>
      </c>
      <c r="F320" t="s">
        <v>444</v>
      </c>
      <c r="G320" t="str">
        <f t="shared" si="28"/>
        <v>23/03/2020</v>
      </c>
      <c r="H320" s="2" t="str">
        <f t="shared" si="29"/>
        <v>23/03/2020</v>
      </c>
      <c r="I320" s="2">
        <f t="shared" si="30"/>
        <v>43913</v>
      </c>
      <c r="J320" s="3">
        <f t="shared" si="32"/>
        <v>3</v>
      </c>
      <c r="K320" s="3">
        <f t="shared" si="33"/>
        <v>2020</v>
      </c>
      <c r="L320" s="3" t="b">
        <f t="shared" si="34"/>
        <v>0</v>
      </c>
      <c r="M320" s="2" t="s">
        <v>12984</v>
      </c>
      <c r="N320" s="2"/>
      <c r="O320" s="3" t="b">
        <f t="shared" si="31"/>
        <v>0</v>
      </c>
      <c r="P320" s="2">
        <f>IF(O320,VLOOKUP(C320,reducedpropertiesScrape!A:D,4,FALSE),I320)</f>
        <v>43913</v>
      </c>
      <c r="Q320" s="3">
        <f>MONTH(P320)</f>
        <v>3</v>
      </c>
      <c r="R320" s="3">
        <f>YEAR(P320)</f>
        <v>2020</v>
      </c>
      <c r="S320" s="3" t="b">
        <f>P320&gt;43964</f>
        <v>0</v>
      </c>
    </row>
    <row r="321" spans="1:19" x14ac:dyDescent="0.2">
      <c r="A321" t="s">
        <v>12966</v>
      </c>
      <c r="B321" t="str">
        <f>VLOOKUP(A321,idlookup!A:B,2,FALSE)</f>
        <v>Lancaster</v>
      </c>
      <c r="C321" t="s">
        <v>10481</v>
      </c>
      <c r="D321" t="s">
        <v>32</v>
      </c>
      <c r="E321" t="s">
        <v>10482</v>
      </c>
      <c r="F321" t="s">
        <v>444</v>
      </c>
      <c r="G321" t="str">
        <f t="shared" si="28"/>
        <v>23/03/2020</v>
      </c>
      <c r="H321" s="2" t="str">
        <f t="shared" si="29"/>
        <v>23/03/2020</v>
      </c>
      <c r="I321" s="2">
        <f t="shared" si="30"/>
        <v>43913</v>
      </c>
      <c r="J321" s="3">
        <f t="shared" si="32"/>
        <v>3</v>
      </c>
      <c r="K321" s="3">
        <f t="shared" si="33"/>
        <v>2020</v>
      </c>
      <c r="L321" s="3" t="b">
        <f t="shared" si="34"/>
        <v>0</v>
      </c>
      <c r="M321" s="2" t="s">
        <v>12984</v>
      </c>
      <c r="N321" s="2"/>
      <c r="O321" s="3" t="b">
        <f t="shared" si="31"/>
        <v>0</v>
      </c>
      <c r="P321" s="2">
        <f>IF(O321,VLOOKUP(C321,reducedpropertiesScrape!A:D,4,FALSE),I321)</f>
        <v>43913</v>
      </c>
      <c r="Q321" s="3">
        <f>MONTH(P321)</f>
        <v>3</v>
      </c>
      <c r="R321" s="3">
        <f>YEAR(P321)</f>
        <v>2020</v>
      </c>
      <c r="S321" s="3" t="b">
        <f>P321&gt;43964</f>
        <v>0</v>
      </c>
    </row>
    <row r="322" spans="1:19" x14ac:dyDescent="0.2">
      <c r="A322" t="s">
        <v>12966</v>
      </c>
      <c r="B322" t="str">
        <f>VLOOKUP(A322,idlookup!A:B,2,FALSE)</f>
        <v>Lancaster</v>
      </c>
      <c r="C322" t="s">
        <v>10483</v>
      </c>
      <c r="D322" t="s">
        <v>2282</v>
      </c>
      <c r="E322" t="s">
        <v>10484</v>
      </c>
      <c r="F322" t="s">
        <v>444</v>
      </c>
      <c r="G322" t="str">
        <f t="shared" ref="G322:G385" si="35">SUBSTITUTE(SUBSTITUTE(F322,"Added ",""),"on ","")</f>
        <v>23/03/2020</v>
      </c>
      <c r="H322" s="2" t="str">
        <f t="shared" ref="H322:H385" si="36">SUBSTITUTE(SUBSTITUTE(G322,"yesterday","19/05/2020"),"today","20/05/2020")</f>
        <v>23/03/2020</v>
      </c>
      <c r="I322" s="2">
        <f t="shared" ref="I322:I385" si="37">DATE(RIGHT(H322,4),MID(H322,4,2),LEFT(H322,2))</f>
        <v>43913</v>
      </c>
      <c r="J322" s="3">
        <f t="shared" si="32"/>
        <v>3</v>
      </c>
      <c r="K322" s="3">
        <f t="shared" si="33"/>
        <v>2020</v>
      </c>
      <c r="L322" s="3" t="b">
        <f t="shared" si="34"/>
        <v>0</v>
      </c>
      <c r="M322" s="2" t="s">
        <v>12984</v>
      </c>
      <c r="N322" s="2"/>
      <c r="O322" s="3" t="b">
        <f t="shared" ref="O322:O385" si="38">COUNTIF(H322,"*reduced*")&gt;0</f>
        <v>0</v>
      </c>
      <c r="P322" s="2">
        <f>IF(O322,VLOOKUP(C322,reducedpropertiesScrape!A:D,4,FALSE),I322)</f>
        <v>43913</v>
      </c>
      <c r="Q322" s="3">
        <f>MONTH(P322)</f>
        <v>3</v>
      </c>
      <c r="R322" s="3">
        <f>YEAR(P322)</f>
        <v>2020</v>
      </c>
      <c r="S322" s="3" t="b">
        <f>P322&gt;43964</f>
        <v>0</v>
      </c>
    </row>
    <row r="323" spans="1:19" x14ac:dyDescent="0.2">
      <c r="A323" t="s">
        <v>12967</v>
      </c>
      <c r="B323" t="str">
        <f>VLOOKUP(A323,idlookup!A:B,2,FALSE)</f>
        <v>Leamington-Spa</v>
      </c>
      <c r="C323" t="s">
        <v>10682</v>
      </c>
      <c r="D323" t="s">
        <v>373</v>
      </c>
      <c r="E323" t="s">
        <v>10683</v>
      </c>
      <c r="F323" t="s">
        <v>444</v>
      </c>
      <c r="G323" t="str">
        <f t="shared" si="35"/>
        <v>23/03/2020</v>
      </c>
      <c r="H323" s="2" t="str">
        <f t="shared" si="36"/>
        <v>23/03/2020</v>
      </c>
      <c r="I323" s="2">
        <f t="shared" si="37"/>
        <v>43913</v>
      </c>
      <c r="J323" s="3">
        <f t="shared" ref="J323:J386" si="39">MONTH(I323)</f>
        <v>3</v>
      </c>
      <c r="K323" s="3">
        <f t="shared" ref="K323:K386" si="40">YEAR(I323)</f>
        <v>2020</v>
      </c>
      <c r="L323" s="3" t="b">
        <f t="shared" ref="L323:L386" si="41">I323&gt;43964</f>
        <v>0</v>
      </c>
      <c r="M323" s="2" t="s">
        <v>12984</v>
      </c>
      <c r="N323" s="2"/>
      <c r="O323" s="3" t="b">
        <f t="shared" si="38"/>
        <v>0</v>
      </c>
      <c r="P323" s="2">
        <f>IF(O323,VLOOKUP(C323,reducedpropertiesScrape!A:D,4,FALSE),I323)</f>
        <v>43913</v>
      </c>
      <c r="Q323" s="3">
        <f>MONTH(P323)</f>
        <v>3</v>
      </c>
      <c r="R323" s="3">
        <f>YEAR(P323)</f>
        <v>2020</v>
      </c>
      <c r="S323" s="3" t="b">
        <f>P323&gt;43964</f>
        <v>0</v>
      </c>
    </row>
    <row r="324" spans="1:19" x14ac:dyDescent="0.2">
      <c r="A324" t="s">
        <v>12967</v>
      </c>
      <c r="B324" t="str">
        <f>VLOOKUP(A324,idlookup!A:B,2,FALSE)</f>
        <v>Leamington-Spa</v>
      </c>
      <c r="C324" t="s">
        <v>10682</v>
      </c>
      <c r="D324" t="s">
        <v>373</v>
      </c>
      <c r="E324" t="s">
        <v>10683</v>
      </c>
      <c r="F324" t="s">
        <v>444</v>
      </c>
      <c r="G324" t="str">
        <f t="shared" si="35"/>
        <v>23/03/2020</v>
      </c>
      <c r="H324" s="2" t="str">
        <f t="shared" si="36"/>
        <v>23/03/2020</v>
      </c>
      <c r="I324" s="2">
        <f t="shared" si="37"/>
        <v>43913</v>
      </c>
      <c r="J324" s="3">
        <f t="shared" si="39"/>
        <v>3</v>
      </c>
      <c r="K324" s="3">
        <f t="shared" si="40"/>
        <v>2020</v>
      </c>
      <c r="L324" s="3" t="b">
        <f t="shared" si="41"/>
        <v>0</v>
      </c>
      <c r="M324" s="2" t="s">
        <v>12984</v>
      </c>
      <c r="N324" s="2"/>
      <c r="O324" s="3" t="b">
        <f t="shared" si="38"/>
        <v>0</v>
      </c>
      <c r="P324" s="2">
        <f>IF(O324,VLOOKUP(C324,reducedpropertiesScrape!A:D,4,FALSE),I324)</f>
        <v>43913</v>
      </c>
      <c r="Q324" s="3">
        <f>MONTH(P324)</f>
        <v>3</v>
      </c>
      <c r="R324" s="3">
        <f>YEAR(P324)</f>
        <v>2020</v>
      </c>
      <c r="S324" s="3" t="b">
        <f>P324&gt;43964</f>
        <v>0</v>
      </c>
    </row>
    <row r="325" spans="1:19" x14ac:dyDescent="0.2">
      <c r="A325" t="s">
        <v>12967</v>
      </c>
      <c r="B325" t="str">
        <f>VLOOKUP(A325,idlookup!A:B,2,FALSE)</f>
        <v>Leamington-Spa</v>
      </c>
      <c r="C325" t="s">
        <v>10694</v>
      </c>
      <c r="D325" t="s">
        <v>159</v>
      </c>
      <c r="E325" t="s">
        <v>10695</v>
      </c>
      <c r="F325" t="s">
        <v>444</v>
      </c>
      <c r="G325" t="str">
        <f t="shared" si="35"/>
        <v>23/03/2020</v>
      </c>
      <c r="H325" s="2" t="str">
        <f t="shared" si="36"/>
        <v>23/03/2020</v>
      </c>
      <c r="I325" s="2">
        <f t="shared" si="37"/>
        <v>43913</v>
      </c>
      <c r="J325" s="3">
        <f t="shared" si="39"/>
        <v>3</v>
      </c>
      <c r="K325" s="3">
        <f t="shared" si="40"/>
        <v>2020</v>
      </c>
      <c r="L325" s="3" t="b">
        <f t="shared" si="41"/>
        <v>0</v>
      </c>
      <c r="M325" s="2" t="s">
        <v>12984</v>
      </c>
      <c r="N325" s="2"/>
      <c r="O325" s="3" t="b">
        <f t="shared" si="38"/>
        <v>0</v>
      </c>
      <c r="P325" s="2">
        <f>IF(O325,VLOOKUP(C325,reducedpropertiesScrape!A:D,4,FALSE),I325)</f>
        <v>43913</v>
      </c>
      <c r="Q325" s="3">
        <f>MONTH(P325)</f>
        <v>3</v>
      </c>
      <c r="R325" s="3">
        <f>YEAR(P325)</f>
        <v>2020</v>
      </c>
      <c r="S325" s="3" t="b">
        <f>P325&gt;43964</f>
        <v>0</v>
      </c>
    </row>
    <row r="326" spans="1:19" x14ac:dyDescent="0.2">
      <c r="A326" t="s">
        <v>12967</v>
      </c>
      <c r="B326" t="str">
        <f>VLOOKUP(A326,idlookup!A:B,2,FALSE)</f>
        <v>Leamington-Spa</v>
      </c>
      <c r="C326" t="s">
        <v>10696</v>
      </c>
      <c r="D326" t="s">
        <v>32</v>
      </c>
      <c r="E326" t="s">
        <v>10697</v>
      </c>
      <c r="F326" t="s">
        <v>444</v>
      </c>
      <c r="G326" t="str">
        <f t="shared" si="35"/>
        <v>23/03/2020</v>
      </c>
      <c r="H326" s="2" t="str">
        <f t="shared" si="36"/>
        <v>23/03/2020</v>
      </c>
      <c r="I326" s="2">
        <f t="shared" si="37"/>
        <v>43913</v>
      </c>
      <c r="J326" s="3">
        <f t="shared" si="39"/>
        <v>3</v>
      </c>
      <c r="K326" s="3">
        <f t="shared" si="40"/>
        <v>2020</v>
      </c>
      <c r="L326" s="3" t="b">
        <f t="shared" si="41"/>
        <v>0</v>
      </c>
      <c r="M326" s="2" t="s">
        <v>12984</v>
      </c>
      <c r="N326" s="2"/>
      <c r="O326" s="3" t="b">
        <f t="shared" si="38"/>
        <v>0</v>
      </c>
      <c r="P326" s="2">
        <f>IF(O326,VLOOKUP(C326,reducedpropertiesScrape!A:D,4,FALSE),I326)</f>
        <v>43913</v>
      </c>
      <c r="Q326" s="3">
        <f>MONTH(P326)</f>
        <v>3</v>
      </c>
      <c r="R326" s="3">
        <f>YEAR(P326)</f>
        <v>2020</v>
      </c>
      <c r="S326" s="3" t="b">
        <f>P326&gt;43964</f>
        <v>0</v>
      </c>
    </row>
    <row r="327" spans="1:19" x14ac:dyDescent="0.2">
      <c r="A327" t="s">
        <v>12967</v>
      </c>
      <c r="B327" t="str">
        <f>VLOOKUP(A327,idlookup!A:B,2,FALSE)</f>
        <v>Leamington-Spa</v>
      </c>
      <c r="C327" t="s">
        <v>10698</v>
      </c>
      <c r="D327" t="s">
        <v>26</v>
      </c>
      <c r="E327" t="s">
        <v>10699</v>
      </c>
      <c r="F327" t="s">
        <v>444</v>
      </c>
      <c r="G327" t="str">
        <f t="shared" si="35"/>
        <v>23/03/2020</v>
      </c>
      <c r="H327" s="2" t="str">
        <f t="shared" si="36"/>
        <v>23/03/2020</v>
      </c>
      <c r="I327" s="2">
        <f t="shared" si="37"/>
        <v>43913</v>
      </c>
      <c r="J327" s="3">
        <f t="shared" si="39"/>
        <v>3</v>
      </c>
      <c r="K327" s="3">
        <f t="shared" si="40"/>
        <v>2020</v>
      </c>
      <c r="L327" s="3" t="b">
        <f t="shared" si="41"/>
        <v>0</v>
      </c>
      <c r="M327" s="2" t="s">
        <v>12984</v>
      </c>
      <c r="N327" s="2"/>
      <c r="O327" s="3" t="b">
        <f t="shared" si="38"/>
        <v>0</v>
      </c>
      <c r="P327" s="2">
        <f>IF(O327,VLOOKUP(C327,reducedpropertiesScrape!A:D,4,FALSE),I327)</f>
        <v>43913</v>
      </c>
      <c r="Q327" s="3">
        <f>MONTH(P327)</f>
        <v>3</v>
      </c>
      <c r="R327" s="3">
        <f>YEAR(P327)</f>
        <v>2020</v>
      </c>
      <c r="S327" s="3" t="b">
        <f>P327&gt;43964</f>
        <v>0</v>
      </c>
    </row>
    <row r="328" spans="1:19" x14ac:dyDescent="0.2">
      <c r="A328" t="s">
        <v>12967</v>
      </c>
      <c r="B328" t="str">
        <f>VLOOKUP(A328,idlookup!A:B,2,FALSE)</f>
        <v>Leamington-Spa</v>
      </c>
      <c r="C328" t="s">
        <v>10702</v>
      </c>
      <c r="D328" t="s">
        <v>23</v>
      </c>
      <c r="E328" t="s">
        <v>10703</v>
      </c>
      <c r="F328" t="s">
        <v>444</v>
      </c>
      <c r="G328" t="str">
        <f t="shared" si="35"/>
        <v>23/03/2020</v>
      </c>
      <c r="H328" s="2" t="str">
        <f t="shared" si="36"/>
        <v>23/03/2020</v>
      </c>
      <c r="I328" s="2">
        <f t="shared" si="37"/>
        <v>43913</v>
      </c>
      <c r="J328" s="3">
        <f t="shared" si="39"/>
        <v>3</v>
      </c>
      <c r="K328" s="3">
        <f t="shared" si="40"/>
        <v>2020</v>
      </c>
      <c r="L328" s="3" t="b">
        <f t="shared" si="41"/>
        <v>0</v>
      </c>
      <c r="M328" s="2" t="s">
        <v>12984</v>
      </c>
      <c r="N328" s="2"/>
      <c r="O328" s="3" t="b">
        <f t="shared" si="38"/>
        <v>0</v>
      </c>
      <c r="P328" s="2">
        <f>IF(O328,VLOOKUP(C328,reducedpropertiesScrape!A:D,4,FALSE),I328)</f>
        <v>43913</v>
      </c>
      <c r="Q328" s="3">
        <f>MONTH(P328)</f>
        <v>3</v>
      </c>
      <c r="R328" s="3">
        <f>YEAR(P328)</f>
        <v>2020</v>
      </c>
      <c r="S328" s="3" t="b">
        <f>P328&gt;43964</f>
        <v>0</v>
      </c>
    </row>
    <row r="329" spans="1:19" x14ac:dyDescent="0.2">
      <c r="A329" t="s">
        <v>12967</v>
      </c>
      <c r="B329" t="str">
        <f>VLOOKUP(A329,idlookup!A:B,2,FALSE)</f>
        <v>Leamington-Spa</v>
      </c>
      <c r="C329" t="s">
        <v>10704</v>
      </c>
      <c r="D329" t="s">
        <v>32</v>
      </c>
      <c r="E329" t="s">
        <v>10705</v>
      </c>
      <c r="F329" t="s">
        <v>444</v>
      </c>
      <c r="G329" t="str">
        <f t="shared" si="35"/>
        <v>23/03/2020</v>
      </c>
      <c r="H329" s="2" t="str">
        <f t="shared" si="36"/>
        <v>23/03/2020</v>
      </c>
      <c r="I329" s="2">
        <f t="shared" si="37"/>
        <v>43913</v>
      </c>
      <c r="J329" s="3">
        <f t="shared" si="39"/>
        <v>3</v>
      </c>
      <c r="K329" s="3">
        <f t="shared" si="40"/>
        <v>2020</v>
      </c>
      <c r="L329" s="3" t="b">
        <f t="shared" si="41"/>
        <v>0</v>
      </c>
      <c r="M329" s="2" t="s">
        <v>12984</v>
      </c>
      <c r="N329" s="2"/>
      <c r="O329" s="3" t="b">
        <f t="shared" si="38"/>
        <v>0</v>
      </c>
      <c r="P329" s="2">
        <f>IF(O329,VLOOKUP(C329,reducedpropertiesScrape!A:D,4,FALSE),I329)</f>
        <v>43913</v>
      </c>
      <c r="Q329" s="3">
        <f>MONTH(P329)</f>
        <v>3</v>
      </c>
      <c r="R329" s="3">
        <f>YEAR(P329)</f>
        <v>2020</v>
      </c>
      <c r="S329" s="3" t="b">
        <f>P329&gt;43964</f>
        <v>0</v>
      </c>
    </row>
    <row r="330" spans="1:19" x14ac:dyDescent="0.2">
      <c r="A330" t="s">
        <v>12930</v>
      </c>
      <c r="B330" t="str">
        <f>VLOOKUP(A330,idlookup!A:B,2,FALSE)</f>
        <v>Bedford</v>
      </c>
      <c r="C330" t="s">
        <v>3500</v>
      </c>
      <c r="D330" t="s">
        <v>32</v>
      </c>
      <c r="E330" t="s">
        <v>3501</v>
      </c>
      <c r="F330" t="s">
        <v>3502</v>
      </c>
      <c r="G330" t="str">
        <f t="shared" si="35"/>
        <v>24/03/2020</v>
      </c>
      <c r="H330" s="2" t="str">
        <f t="shared" si="36"/>
        <v>24/03/2020</v>
      </c>
      <c r="I330" s="2">
        <f t="shared" si="37"/>
        <v>43914</v>
      </c>
      <c r="J330" s="3">
        <f t="shared" si="39"/>
        <v>3</v>
      </c>
      <c r="K330" s="3">
        <f t="shared" si="40"/>
        <v>2020</v>
      </c>
      <c r="L330" s="3" t="b">
        <f t="shared" si="41"/>
        <v>0</v>
      </c>
      <c r="M330" s="2" t="s">
        <v>12984</v>
      </c>
      <c r="N330" s="2"/>
      <c r="O330" s="3" t="b">
        <f t="shared" si="38"/>
        <v>0</v>
      </c>
      <c r="P330" s="2">
        <f>IF(O330,VLOOKUP(C330,reducedpropertiesScrape!A:D,4,FALSE),I330)</f>
        <v>43914</v>
      </c>
      <c r="Q330" s="3">
        <f>MONTH(P330)</f>
        <v>3</v>
      </c>
      <c r="R330" s="3">
        <f>YEAR(P330)</f>
        <v>2020</v>
      </c>
      <c r="S330" s="3" t="b">
        <f>P330&gt;43964</f>
        <v>0</v>
      </c>
    </row>
    <row r="331" spans="1:19" x14ac:dyDescent="0.2">
      <c r="A331" t="s">
        <v>12931</v>
      </c>
      <c r="B331" t="str">
        <f>VLOOKUP(A331,idlookup!A:B,2,FALSE)</f>
        <v>Swansea</v>
      </c>
      <c r="C331" t="s">
        <v>3667</v>
      </c>
      <c r="D331" t="s">
        <v>159</v>
      </c>
      <c r="E331" t="s">
        <v>3668</v>
      </c>
      <c r="F331" t="s">
        <v>3502</v>
      </c>
      <c r="G331" t="str">
        <f t="shared" si="35"/>
        <v>24/03/2020</v>
      </c>
      <c r="H331" s="2" t="str">
        <f t="shared" si="36"/>
        <v>24/03/2020</v>
      </c>
      <c r="I331" s="2">
        <f t="shared" si="37"/>
        <v>43914</v>
      </c>
      <c r="J331" s="3">
        <f t="shared" si="39"/>
        <v>3</v>
      </c>
      <c r="K331" s="3">
        <f t="shared" si="40"/>
        <v>2020</v>
      </c>
      <c r="L331" s="3" t="b">
        <f t="shared" si="41"/>
        <v>0</v>
      </c>
      <c r="M331" s="2" t="s">
        <v>12984</v>
      </c>
      <c r="N331" s="2"/>
      <c r="O331" s="3" t="b">
        <f t="shared" si="38"/>
        <v>0</v>
      </c>
      <c r="P331" s="2">
        <f>IF(O331,VLOOKUP(C331,reducedpropertiesScrape!A:D,4,FALSE),I331)</f>
        <v>43914</v>
      </c>
      <c r="Q331" s="3">
        <f>MONTH(P331)</f>
        <v>3</v>
      </c>
      <c r="R331" s="3">
        <f>YEAR(P331)</f>
        <v>2020</v>
      </c>
      <c r="S331" s="3" t="b">
        <f>P331&gt;43964</f>
        <v>0</v>
      </c>
    </row>
    <row r="332" spans="1:19" x14ac:dyDescent="0.2">
      <c r="A332" t="s">
        <v>12935</v>
      </c>
      <c r="B332" t="str">
        <f>VLOOKUP(A332,idlookup!A:B,2,FALSE)</f>
        <v>Watford</v>
      </c>
      <c r="C332" t="s">
        <v>4501</v>
      </c>
      <c r="D332" t="s">
        <v>303</v>
      </c>
      <c r="E332" t="s">
        <v>4502</v>
      </c>
      <c r="F332" t="s">
        <v>3502</v>
      </c>
      <c r="G332" t="str">
        <f t="shared" si="35"/>
        <v>24/03/2020</v>
      </c>
      <c r="H332" s="2" t="str">
        <f t="shared" si="36"/>
        <v>24/03/2020</v>
      </c>
      <c r="I332" s="2">
        <f t="shared" si="37"/>
        <v>43914</v>
      </c>
      <c r="J332" s="3">
        <f t="shared" si="39"/>
        <v>3</v>
      </c>
      <c r="K332" s="3">
        <f t="shared" si="40"/>
        <v>2020</v>
      </c>
      <c r="L332" s="3" t="b">
        <f t="shared" si="41"/>
        <v>0</v>
      </c>
      <c r="M332" s="2" t="s">
        <v>12984</v>
      </c>
      <c r="N332" s="2"/>
      <c r="O332" s="3" t="b">
        <f t="shared" si="38"/>
        <v>0</v>
      </c>
      <c r="P332" s="2">
        <f>IF(O332,VLOOKUP(C332,reducedpropertiesScrape!A:D,4,FALSE),I332)</f>
        <v>43914</v>
      </c>
      <c r="Q332" s="3">
        <f>MONTH(P332)</f>
        <v>3</v>
      </c>
      <c r="R332" s="3">
        <f>YEAR(P332)</f>
        <v>2020</v>
      </c>
      <c r="S332" s="3" t="b">
        <f>P332&gt;43964</f>
        <v>0</v>
      </c>
    </row>
    <row r="333" spans="1:19" x14ac:dyDescent="0.2">
      <c r="A333" t="s">
        <v>12936</v>
      </c>
      <c r="B333" t="str">
        <f>VLOOKUP(A333,idlookup!A:B,2,FALSE)</f>
        <v>Winchester</v>
      </c>
      <c r="C333" t="s">
        <v>4619</v>
      </c>
      <c r="D333" t="s">
        <v>100</v>
      </c>
      <c r="E333" t="s">
        <v>4620</v>
      </c>
      <c r="F333" t="s">
        <v>3502</v>
      </c>
      <c r="G333" t="str">
        <f t="shared" si="35"/>
        <v>24/03/2020</v>
      </c>
      <c r="H333" s="2" t="str">
        <f t="shared" si="36"/>
        <v>24/03/2020</v>
      </c>
      <c r="I333" s="2">
        <f t="shared" si="37"/>
        <v>43914</v>
      </c>
      <c r="J333" s="3">
        <f t="shared" si="39"/>
        <v>3</v>
      </c>
      <c r="K333" s="3">
        <f t="shared" si="40"/>
        <v>2020</v>
      </c>
      <c r="L333" s="3" t="b">
        <f t="shared" si="41"/>
        <v>0</v>
      </c>
      <c r="M333" s="2" t="s">
        <v>12984</v>
      </c>
      <c r="N333" s="2"/>
      <c r="O333" s="3" t="b">
        <f t="shared" si="38"/>
        <v>0</v>
      </c>
      <c r="P333" s="2">
        <f>IF(O333,VLOOKUP(C333,reducedpropertiesScrape!A:D,4,FALSE),I333)</f>
        <v>43914</v>
      </c>
      <c r="Q333" s="3">
        <f>MONTH(P333)</f>
        <v>3</v>
      </c>
      <c r="R333" s="3">
        <f>YEAR(P333)</f>
        <v>2020</v>
      </c>
      <c r="S333" s="3" t="b">
        <f>P333&gt;43964</f>
        <v>0</v>
      </c>
    </row>
    <row r="334" spans="1:19" x14ac:dyDescent="0.2">
      <c r="A334" t="s">
        <v>12936</v>
      </c>
      <c r="B334" t="str">
        <f>VLOOKUP(A334,idlookup!A:B,2,FALSE)</f>
        <v>Winchester</v>
      </c>
      <c r="C334" t="s">
        <v>4621</v>
      </c>
      <c r="D334" t="s">
        <v>597</v>
      </c>
      <c r="E334" t="s">
        <v>4553</v>
      </c>
      <c r="F334" t="s">
        <v>3502</v>
      </c>
      <c r="G334" t="str">
        <f t="shared" si="35"/>
        <v>24/03/2020</v>
      </c>
      <c r="H334" s="2" t="str">
        <f t="shared" si="36"/>
        <v>24/03/2020</v>
      </c>
      <c r="I334" s="2">
        <f t="shared" si="37"/>
        <v>43914</v>
      </c>
      <c r="J334" s="3">
        <f t="shared" si="39"/>
        <v>3</v>
      </c>
      <c r="K334" s="3">
        <f t="shared" si="40"/>
        <v>2020</v>
      </c>
      <c r="L334" s="3" t="b">
        <f t="shared" si="41"/>
        <v>0</v>
      </c>
      <c r="M334" s="2" t="s">
        <v>12984</v>
      </c>
      <c r="N334" s="2"/>
      <c r="O334" s="3" t="b">
        <f t="shared" si="38"/>
        <v>0</v>
      </c>
      <c r="P334" s="2">
        <f>IF(O334,VLOOKUP(C334,reducedpropertiesScrape!A:D,4,FALSE),I334)</f>
        <v>43914</v>
      </c>
      <c r="Q334" s="3">
        <f>MONTH(P334)</f>
        <v>3</v>
      </c>
      <c r="R334" s="3">
        <f>YEAR(P334)</f>
        <v>2020</v>
      </c>
      <c r="S334" s="3" t="b">
        <f>P334&gt;43964</f>
        <v>0</v>
      </c>
    </row>
    <row r="335" spans="1:19" x14ac:dyDescent="0.2">
      <c r="A335" t="s">
        <v>12936</v>
      </c>
      <c r="B335" t="str">
        <f>VLOOKUP(A335,idlookup!A:B,2,FALSE)</f>
        <v>Winchester</v>
      </c>
      <c r="C335" t="s">
        <v>4622</v>
      </c>
      <c r="D335" t="s">
        <v>26</v>
      </c>
      <c r="E335" t="s">
        <v>4553</v>
      </c>
      <c r="F335" t="s">
        <v>3502</v>
      </c>
      <c r="G335" t="str">
        <f t="shared" si="35"/>
        <v>24/03/2020</v>
      </c>
      <c r="H335" s="2" t="str">
        <f t="shared" si="36"/>
        <v>24/03/2020</v>
      </c>
      <c r="I335" s="2">
        <f t="shared" si="37"/>
        <v>43914</v>
      </c>
      <c r="J335" s="3">
        <f t="shared" si="39"/>
        <v>3</v>
      </c>
      <c r="K335" s="3">
        <f t="shared" si="40"/>
        <v>2020</v>
      </c>
      <c r="L335" s="3" t="b">
        <f t="shared" si="41"/>
        <v>0</v>
      </c>
      <c r="M335" s="2" t="s">
        <v>12984</v>
      </c>
      <c r="N335" s="2"/>
      <c r="O335" s="3" t="b">
        <f t="shared" si="38"/>
        <v>0</v>
      </c>
      <c r="P335" s="2">
        <f>IF(O335,VLOOKUP(C335,reducedpropertiesScrape!A:D,4,FALSE),I335)</f>
        <v>43914</v>
      </c>
      <c r="Q335" s="3">
        <f>MONTH(P335)</f>
        <v>3</v>
      </c>
      <c r="R335" s="3">
        <f>YEAR(P335)</f>
        <v>2020</v>
      </c>
      <c r="S335" s="3" t="b">
        <f>P335&gt;43964</f>
        <v>0</v>
      </c>
    </row>
    <row r="336" spans="1:19" x14ac:dyDescent="0.2">
      <c r="A336" t="s">
        <v>12936</v>
      </c>
      <c r="B336" t="str">
        <f>VLOOKUP(A336,idlookup!A:B,2,FALSE)</f>
        <v>Winchester</v>
      </c>
      <c r="C336" t="s">
        <v>4623</v>
      </c>
      <c r="D336" t="s">
        <v>597</v>
      </c>
      <c r="E336" t="s">
        <v>4553</v>
      </c>
      <c r="F336" t="s">
        <v>3502</v>
      </c>
      <c r="G336" t="str">
        <f t="shared" si="35"/>
        <v>24/03/2020</v>
      </c>
      <c r="H336" s="2" t="str">
        <f t="shared" si="36"/>
        <v>24/03/2020</v>
      </c>
      <c r="I336" s="2">
        <f t="shared" si="37"/>
        <v>43914</v>
      </c>
      <c r="J336" s="3">
        <f t="shared" si="39"/>
        <v>3</v>
      </c>
      <c r="K336" s="3">
        <f t="shared" si="40"/>
        <v>2020</v>
      </c>
      <c r="L336" s="3" t="b">
        <f t="shared" si="41"/>
        <v>0</v>
      </c>
      <c r="M336" s="2" t="s">
        <v>12984</v>
      </c>
      <c r="N336" s="2"/>
      <c r="O336" s="3" t="b">
        <f t="shared" si="38"/>
        <v>0</v>
      </c>
      <c r="P336" s="2">
        <f>IF(O336,VLOOKUP(C336,reducedpropertiesScrape!A:D,4,FALSE),I336)</f>
        <v>43914</v>
      </c>
      <c r="Q336" s="3">
        <f>MONTH(P336)</f>
        <v>3</v>
      </c>
      <c r="R336" s="3">
        <f>YEAR(P336)</f>
        <v>2020</v>
      </c>
      <c r="S336" s="3" t="b">
        <f>P336&gt;43964</f>
        <v>0</v>
      </c>
    </row>
    <row r="337" spans="1:19" x14ac:dyDescent="0.2">
      <c r="A337" t="s">
        <v>12945</v>
      </c>
      <c r="B337" t="str">
        <f>VLOOKUP(A337,idlookup!A:B,2,FALSE)</f>
        <v>Bury-St-Edmunds</v>
      </c>
      <c r="C337" t="s">
        <v>6410</v>
      </c>
      <c r="D337" t="s">
        <v>159</v>
      </c>
      <c r="E337" t="s">
        <v>6411</v>
      </c>
      <c r="F337" t="s">
        <v>3502</v>
      </c>
      <c r="G337" t="str">
        <f t="shared" si="35"/>
        <v>24/03/2020</v>
      </c>
      <c r="H337" s="2" t="str">
        <f t="shared" si="36"/>
        <v>24/03/2020</v>
      </c>
      <c r="I337" s="2">
        <f t="shared" si="37"/>
        <v>43914</v>
      </c>
      <c r="J337" s="3">
        <f t="shared" si="39"/>
        <v>3</v>
      </c>
      <c r="K337" s="3">
        <f t="shared" si="40"/>
        <v>2020</v>
      </c>
      <c r="L337" s="3" t="b">
        <f t="shared" si="41"/>
        <v>0</v>
      </c>
      <c r="M337" s="2" t="s">
        <v>12984</v>
      </c>
      <c r="N337" s="2"/>
      <c r="O337" s="3" t="b">
        <f t="shared" si="38"/>
        <v>0</v>
      </c>
      <c r="P337" s="2">
        <f>IF(O337,VLOOKUP(C337,reducedpropertiesScrape!A:D,4,FALSE),I337)</f>
        <v>43914</v>
      </c>
      <c r="Q337" s="3">
        <f>MONTH(P337)</f>
        <v>3</v>
      </c>
      <c r="R337" s="3">
        <f>YEAR(P337)</f>
        <v>2020</v>
      </c>
      <c r="S337" s="3" t="b">
        <f>P337&gt;43964</f>
        <v>0</v>
      </c>
    </row>
    <row r="338" spans="1:19" x14ac:dyDescent="0.2">
      <c r="A338" t="s">
        <v>12946</v>
      </c>
      <c r="B338" t="str">
        <f>VLOOKUP(A338,idlookup!A:B,2,FALSE)</f>
        <v>Cambridge</v>
      </c>
      <c r="C338" t="s">
        <v>6642</v>
      </c>
      <c r="D338" t="s">
        <v>11</v>
      </c>
      <c r="E338" t="s">
        <v>6643</v>
      </c>
      <c r="F338" t="s">
        <v>3502</v>
      </c>
      <c r="G338" t="str">
        <f t="shared" si="35"/>
        <v>24/03/2020</v>
      </c>
      <c r="H338" s="2" t="str">
        <f t="shared" si="36"/>
        <v>24/03/2020</v>
      </c>
      <c r="I338" s="2">
        <f t="shared" si="37"/>
        <v>43914</v>
      </c>
      <c r="J338" s="3">
        <f t="shared" si="39"/>
        <v>3</v>
      </c>
      <c r="K338" s="3">
        <f t="shared" si="40"/>
        <v>2020</v>
      </c>
      <c r="L338" s="3" t="b">
        <f t="shared" si="41"/>
        <v>0</v>
      </c>
      <c r="M338" s="2" t="s">
        <v>12984</v>
      </c>
      <c r="N338" s="2"/>
      <c r="O338" s="3" t="b">
        <f t="shared" si="38"/>
        <v>0</v>
      </c>
      <c r="P338" s="2">
        <f>IF(O338,VLOOKUP(C338,reducedpropertiesScrape!A:D,4,FALSE),I338)</f>
        <v>43914</v>
      </c>
      <c r="Q338" s="3">
        <f>MONTH(P338)</f>
        <v>3</v>
      </c>
      <c r="R338" s="3">
        <f>YEAR(P338)</f>
        <v>2020</v>
      </c>
      <c r="S338" s="3" t="b">
        <f>P338&gt;43964</f>
        <v>0</v>
      </c>
    </row>
    <row r="339" spans="1:19" x14ac:dyDescent="0.2">
      <c r="A339" t="s">
        <v>12946</v>
      </c>
      <c r="B339" t="str">
        <f>VLOOKUP(A339,idlookup!A:B,2,FALSE)</f>
        <v>Cambridge</v>
      </c>
      <c r="C339" t="s">
        <v>6644</v>
      </c>
      <c r="D339" t="s">
        <v>35</v>
      </c>
      <c r="E339" t="s">
        <v>6645</v>
      </c>
      <c r="F339" t="s">
        <v>3502</v>
      </c>
      <c r="G339" t="str">
        <f t="shared" si="35"/>
        <v>24/03/2020</v>
      </c>
      <c r="H339" s="2" t="str">
        <f t="shared" si="36"/>
        <v>24/03/2020</v>
      </c>
      <c r="I339" s="2">
        <f t="shared" si="37"/>
        <v>43914</v>
      </c>
      <c r="J339" s="3">
        <f t="shared" si="39"/>
        <v>3</v>
      </c>
      <c r="K339" s="3">
        <f t="shared" si="40"/>
        <v>2020</v>
      </c>
      <c r="L339" s="3" t="b">
        <f t="shared" si="41"/>
        <v>0</v>
      </c>
      <c r="M339" s="2" t="s">
        <v>12984</v>
      </c>
      <c r="N339" s="2"/>
      <c r="O339" s="3" t="b">
        <f t="shared" si="38"/>
        <v>0</v>
      </c>
      <c r="P339" s="2">
        <f>IF(O339,VLOOKUP(C339,reducedpropertiesScrape!A:D,4,FALSE),I339)</f>
        <v>43914</v>
      </c>
      <c r="Q339" s="3">
        <f>MONTH(P339)</f>
        <v>3</v>
      </c>
      <c r="R339" s="3">
        <f>YEAR(P339)</f>
        <v>2020</v>
      </c>
      <c r="S339" s="3" t="b">
        <f>P339&gt;43964</f>
        <v>0</v>
      </c>
    </row>
    <row r="340" spans="1:19" x14ac:dyDescent="0.2">
      <c r="A340" t="s">
        <v>12946</v>
      </c>
      <c r="B340" t="str">
        <f>VLOOKUP(A340,idlookup!A:B,2,FALSE)</f>
        <v>Cambridge</v>
      </c>
      <c r="C340" t="s">
        <v>6646</v>
      </c>
      <c r="D340" t="s">
        <v>32</v>
      </c>
      <c r="E340" t="s">
        <v>6647</v>
      </c>
      <c r="F340" t="s">
        <v>3502</v>
      </c>
      <c r="G340" t="str">
        <f t="shared" si="35"/>
        <v>24/03/2020</v>
      </c>
      <c r="H340" s="2" t="str">
        <f t="shared" si="36"/>
        <v>24/03/2020</v>
      </c>
      <c r="I340" s="2">
        <f t="shared" si="37"/>
        <v>43914</v>
      </c>
      <c r="J340" s="3">
        <f t="shared" si="39"/>
        <v>3</v>
      </c>
      <c r="K340" s="3">
        <f t="shared" si="40"/>
        <v>2020</v>
      </c>
      <c r="L340" s="3" t="b">
        <f t="shared" si="41"/>
        <v>0</v>
      </c>
      <c r="M340" s="2" t="s">
        <v>12984</v>
      </c>
      <c r="N340" s="2"/>
      <c r="O340" s="3" t="b">
        <f t="shared" si="38"/>
        <v>0</v>
      </c>
      <c r="P340" s="2">
        <f>IF(O340,VLOOKUP(C340,reducedpropertiesScrape!A:D,4,FALSE),I340)</f>
        <v>43914</v>
      </c>
      <c r="Q340" s="3">
        <f>MONTH(P340)</f>
        <v>3</v>
      </c>
      <c r="R340" s="3">
        <f>YEAR(P340)</f>
        <v>2020</v>
      </c>
      <c r="S340" s="3" t="b">
        <f>P340&gt;43964</f>
        <v>0</v>
      </c>
    </row>
    <row r="341" spans="1:19" x14ac:dyDescent="0.2">
      <c r="A341" t="s">
        <v>12947</v>
      </c>
      <c r="B341" t="str">
        <f>VLOOKUP(A341,idlookup!A:B,2,FALSE)</f>
        <v>Canterbury</v>
      </c>
      <c r="C341" t="s">
        <v>6810</v>
      </c>
      <c r="D341" t="s">
        <v>45</v>
      </c>
      <c r="E341" t="s">
        <v>6811</v>
      </c>
      <c r="F341" t="s">
        <v>3502</v>
      </c>
      <c r="G341" t="str">
        <f t="shared" si="35"/>
        <v>24/03/2020</v>
      </c>
      <c r="H341" s="2" t="str">
        <f t="shared" si="36"/>
        <v>24/03/2020</v>
      </c>
      <c r="I341" s="2">
        <f t="shared" si="37"/>
        <v>43914</v>
      </c>
      <c r="J341" s="3">
        <f t="shared" si="39"/>
        <v>3</v>
      </c>
      <c r="K341" s="3">
        <f t="shared" si="40"/>
        <v>2020</v>
      </c>
      <c r="L341" s="3" t="b">
        <f t="shared" si="41"/>
        <v>0</v>
      </c>
      <c r="M341" s="2" t="s">
        <v>12984</v>
      </c>
      <c r="N341" s="2"/>
      <c r="O341" s="3" t="b">
        <f t="shared" si="38"/>
        <v>0</v>
      </c>
      <c r="P341" s="2">
        <f>IF(O341,VLOOKUP(C341,reducedpropertiesScrape!A:D,4,FALSE),I341)</f>
        <v>43914</v>
      </c>
      <c r="Q341" s="3">
        <f>MONTH(P341)</f>
        <v>3</v>
      </c>
      <c r="R341" s="3">
        <f>YEAR(P341)</f>
        <v>2020</v>
      </c>
      <c r="S341" s="3" t="b">
        <f>P341&gt;43964</f>
        <v>0</v>
      </c>
    </row>
    <row r="342" spans="1:19" x14ac:dyDescent="0.2">
      <c r="A342" t="s">
        <v>12951</v>
      </c>
      <c r="B342" t="str">
        <f>VLOOKUP(A342,idlookup!A:B,2,FALSE)</f>
        <v>Chester</v>
      </c>
      <c r="C342" t="s">
        <v>7661</v>
      </c>
      <c r="D342" t="s">
        <v>32</v>
      </c>
      <c r="E342" t="s">
        <v>7662</v>
      </c>
      <c r="F342" t="s">
        <v>3502</v>
      </c>
      <c r="G342" t="str">
        <f t="shared" si="35"/>
        <v>24/03/2020</v>
      </c>
      <c r="H342" s="2" t="str">
        <f t="shared" si="36"/>
        <v>24/03/2020</v>
      </c>
      <c r="I342" s="2">
        <f t="shared" si="37"/>
        <v>43914</v>
      </c>
      <c r="J342" s="3">
        <f t="shared" si="39"/>
        <v>3</v>
      </c>
      <c r="K342" s="3">
        <f t="shared" si="40"/>
        <v>2020</v>
      </c>
      <c r="L342" s="3" t="b">
        <f t="shared" si="41"/>
        <v>0</v>
      </c>
      <c r="M342" s="2" t="s">
        <v>12984</v>
      </c>
      <c r="N342" s="2"/>
      <c r="O342" s="3" t="b">
        <f t="shared" si="38"/>
        <v>0</v>
      </c>
      <c r="P342" s="2">
        <f>IF(O342,VLOOKUP(C342,reducedpropertiesScrape!A:D,4,FALSE),I342)</f>
        <v>43914</v>
      </c>
      <c r="Q342" s="3">
        <f>MONTH(P342)</f>
        <v>3</v>
      </c>
      <c r="R342" s="3">
        <f>YEAR(P342)</f>
        <v>2020</v>
      </c>
      <c r="S342" s="3" t="b">
        <f>P342&gt;43964</f>
        <v>0</v>
      </c>
    </row>
    <row r="343" spans="1:19" x14ac:dyDescent="0.2">
      <c r="A343" t="s">
        <v>12951</v>
      </c>
      <c r="B343" t="str">
        <f>VLOOKUP(A343,idlookup!A:B,2,FALSE)</f>
        <v>Chester</v>
      </c>
      <c r="C343" t="s">
        <v>7663</v>
      </c>
      <c r="D343" t="s">
        <v>35</v>
      </c>
      <c r="E343" t="s">
        <v>7664</v>
      </c>
      <c r="F343" t="s">
        <v>3502</v>
      </c>
      <c r="G343" t="str">
        <f t="shared" si="35"/>
        <v>24/03/2020</v>
      </c>
      <c r="H343" s="2" t="str">
        <f t="shared" si="36"/>
        <v>24/03/2020</v>
      </c>
      <c r="I343" s="2">
        <f t="shared" si="37"/>
        <v>43914</v>
      </c>
      <c r="J343" s="3">
        <f t="shared" si="39"/>
        <v>3</v>
      </c>
      <c r="K343" s="3">
        <f t="shared" si="40"/>
        <v>2020</v>
      </c>
      <c r="L343" s="3" t="b">
        <f t="shared" si="41"/>
        <v>0</v>
      </c>
      <c r="M343" s="2" t="s">
        <v>12984</v>
      </c>
      <c r="N343" s="2"/>
      <c r="O343" s="3" t="b">
        <f t="shared" si="38"/>
        <v>0</v>
      </c>
      <c r="P343" s="2">
        <f>IF(O343,VLOOKUP(C343,reducedpropertiesScrape!A:D,4,FALSE),I343)</f>
        <v>43914</v>
      </c>
      <c r="Q343" s="3">
        <f>MONTH(P343)</f>
        <v>3</v>
      </c>
      <c r="R343" s="3">
        <f>YEAR(P343)</f>
        <v>2020</v>
      </c>
      <c r="S343" s="3" t="b">
        <f>P343&gt;43964</f>
        <v>0</v>
      </c>
    </row>
    <row r="344" spans="1:19" x14ac:dyDescent="0.2">
      <c r="A344" t="s">
        <v>12951</v>
      </c>
      <c r="B344" t="str">
        <f>VLOOKUP(A344,idlookup!A:B,2,FALSE)</f>
        <v>Chester</v>
      </c>
      <c r="C344" t="s">
        <v>7665</v>
      </c>
      <c r="D344" t="s">
        <v>23</v>
      </c>
      <c r="E344" t="s">
        <v>7666</v>
      </c>
      <c r="F344" t="s">
        <v>3502</v>
      </c>
      <c r="G344" t="str">
        <f t="shared" si="35"/>
        <v>24/03/2020</v>
      </c>
      <c r="H344" s="2" t="str">
        <f t="shared" si="36"/>
        <v>24/03/2020</v>
      </c>
      <c r="I344" s="2">
        <f t="shared" si="37"/>
        <v>43914</v>
      </c>
      <c r="J344" s="3">
        <f t="shared" si="39"/>
        <v>3</v>
      </c>
      <c r="K344" s="3">
        <f t="shared" si="40"/>
        <v>2020</v>
      </c>
      <c r="L344" s="3" t="b">
        <f t="shared" si="41"/>
        <v>0</v>
      </c>
      <c r="M344" s="2" t="s">
        <v>12984</v>
      </c>
      <c r="N344" s="2"/>
      <c r="O344" s="3" t="b">
        <f t="shared" si="38"/>
        <v>0</v>
      </c>
      <c r="P344" s="2">
        <f>IF(O344,VLOOKUP(C344,reducedpropertiesScrape!A:D,4,FALSE),I344)</f>
        <v>43914</v>
      </c>
      <c r="Q344" s="3">
        <f>MONTH(P344)</f>
        <v>3</v>
      </c>
      <c r="R344" s="3">
        <f>YEAR(P344)</f>
        <v>2020</v>
      </c>
      <c r="S344" s="3" t="b">
        <f>P344&gt;43964</f>
        <v>0</v>
      </c>
    </row>
    <row r="345" spans="1:19" x14ac:dyDescent="0.2">
      <c r="A345" t="s">
        <v>12951</v>
      </c>
      <c r="B345" t="str">
        <f>VLOOKUP(A345,idlookup!A:B,2,FALSE)</f>
        <v>Chester</v>
      </c>
      <c r="C345" t="s">
        <v>7667</v>
      </c>
      <c r="D345" t="s">
        <v>82</v>
      </c>
      <c r="E345" t="s">
        <v>7668</v>
      </c>
      <c r="F345" t="s">
        <v>3502</v>
      </c>
      <c r="G345" t="str">
        <f t="shared" si="35"/>
        <v>24/03/2020</v>
      </c>
      <c r="H345" s="2" t="str">
        <f t="shared" si="36"/>
        <v>24/03/2020</v>
      </c>
      <c r="I345" s="2">
        <f t="shared" si="37"/>
        <v>43914</v>
      </c>
      <c r="J345" s="3">
        <f t="shared" si="39"/>
        <v>3</v>
      </c>
      <c r="K345" s="3">
        <f t="shared" si="40"/>
        <v>2020</v>
      </c>
      <c r="L345" s="3" t="b">
        <f t="shared" si="41"/>
        <v>0</v>
      </c>
      <c r="M345" s="2" t="s">
        <v>12984</v>
      </c>
      <c r="N345" s="2"/>
      <c r="O345" s="3" t="b">
        <f t="shared" si="38"/>
        <v>0</v>
      </c>
      <c r="P345" s="2">
        <f>IF(O345,VLOOKUP(C345,reducedpropertiesScrape!A:D,4,FALSE),I345)</f>
        <v>43914</v>
      </c>
      <c r="Q345" s="3">
        <f>MONTH(P345)</f>
        <v>3</v>
      </c>
      <c r="R345" s="3">
        <f>YEAR(P345)</f>
        <v>2020</v>
      </c>
      <c r="S345" s="3" t="b">
        <f>P345&gt;43964</f>
        <v>0</v>
      </c>
    </row>
    <row r="346" spans="1:19" x14ac:dyDescent="0.2">
      <c r="A346" t="s">
        <v>12964</v>
      </c>
      <c r="B346" t="str">
        <f>VLOOKUP(A346,idlookup!A:B,2,FALSE)</f>
        <v>Hull</v>
      </c>
      <c r="C346" t="s">
        <v>10102</v>
      </c>
      <c r="D346" t="s">
        <v>159</v>
      </c>
      <c r="E346" t="s">
        <v>10103</v>
      </c>
      <c r="F346" t="s">
        <v>3502</v>
      </c>
      <c r="G346" t="str">
        <f t="shared" si="35"/>
        <v>24/03/2020</v>
      </c>
      <c r="H346" s="2" t="str">
        <f t="shared" si="36"/>
        <v>24/03/2020</v>
      </c>
      <c r="I346" s="2">
        <f t="shared" si="37"/>
        <v>43914</v>
      </c>
      <c r="J346" s="3">
        <f t="shared" si="39"/>
        <v>3</v>
      </c>
      <c r="K346" s="3">
        <f t="shared" si="40"/>
        <v>2020</v>
      </c>
      <c r="L346" s="3" t="b">
        <f t="shared" si="41"/>
        <v>0</v>
      </c>
      <c r="M346" s="2" t="s">
        <v>12984</v>
      </c>
      <c r="N346" s="2"/>
      <c r="O346" s="3" t="b">
        <f t="shared" si="38"/>
        <v>0</v>
      </c>
      <c r="P346" s="2">
        <f>IF(O346,VLOOKUP(C346,reducedpropertiesScrape!A:D,4,FALSE),I346)</f>
        <v>43914</v>
      </c>
      <c r="Q346" s="3">
        <f>MONTH(P346)</f>
        <v>3</v>
      </c>
      <c r="R346" s="3">
        <f>YEAR(P346)</f>
        <v>2020</v>
      </c>
      <c r="S346" s="3" t="b">
        <f>P346&gt;43964</f>
        <v>0</v>
      </c>
    </row>
    <row r="347" spans="1:19" x14ac:dyDescent="0.2">
      <c r="A347" t="s">
        <v>12966</v>
      </c>
      <c r="B347" t="str">
        <f>VLOOKUP(A347,idlookup!A:B,2,FALSE)</f>
        <v>Lancaster</v>
      </c>
      <c r="C347" t="s">
        <v>10479</v>
      </c>
      <c r="D347" t="s">
        <v>476</v>
      </c>
      <c r="E347" t="s">
        <v>10480</v>
      </c>
      <c r="F347" t="s">
        <v>3502</v>
      </c>
      <c r="G347" t="str">
        <f t="shared" si="35"/>
        <v>24/03/2020</v>
      </c>
      <c r="H347" s="2" t="str">
        <f t="shared" si="36"/>
        <v>24/03/2020</v>
      </c>
      <c r="I347" s="2">
        <f t="shared" si="37"/>
        <v>43914</v>
      </c>
      <c r="J347" s="3">
        <f t="shared" si="39"/>
        <v>3</v>
      </c>
      <c r="K347" s="3">
        <f t="shared" si="40"/>
        <v>2020</v>
      </c>
      <c r="L347" s="3" t="b">
        <f t="shared" si="41"/>
        <v>0</v>
      </c>
      <c r="M347" s="2" t="s">
        <v>12984</v>
      </c>
      <c r="N347" s="2"/>
      <c r="O347" s="3" t="b">
        <f t="shared" si="38"/>
        <v>0</v>
      </c>
      <c r="P347" s="2">
        <f>IF(O347,VLOOKUP(C347,reducedpropertiesScrape!A:D,4,FALSE),I347)</f>
        <v>43914</v>
      </c>
      <c r="Q347" s="3">
        <f>MONTH(P347)</f>
        <v>3</v>
      </c>
      <c r="R347" s="3">
        <f>YEAR(P347)</f>
        <v>2020</v>
      </c>
      <c r="S347" s="3" t="b">
        <f>P347&gt;43964</f>
        <v>0</v>
      </c>
    </row>
    <row r="348" spans="1:19" x14ac:dyDescent="0.2">
      <c r="A348" t="s">
        <v>12967</v>
      </c>
      <c r="B348" t="str">
        <f>VLOOKUP(A348,idlookup!A:B,2,FALSE)</f>
        <v>Leamington-Spa</v>
      </c>
      <c r="C348" t="s">
        <v>10692</v>
      </c>
      <c r="D348" t="s">
        <v>82</v>
      </c>
      <c r="E348" t="s">
        <v>10693</v>
      </c>
      <c r="F348" t="s">
        <v>3502</v>
      </c>
      <c r="G348" t="str">
        <f t="shared" si="35"/>
        <v>24/03/2020</v>
      </c>
      <c r="H348" s="2" t="str">
        <f t="shared" si="36"/>
        <v>24/03/2020</v>
      </c>
      <c r="I348" s="2">
        <f t="shared" si="37"/>
        <v>43914</v>
      </c>
      <c r="J348" s="3">
        <f t="shared" si="39"/>
        <v>3</v>
      </c>
      <c r="K348" s="3">
        <f t="shared" si="40"/>
        <v>2020</v>
      </c>
      <c r="L348" s="3" t="b">
        <f t="shared" si="41"/>
        <v>0</v>
      </c>
      <c r="M348" s="2" t="s">
        <v>12984</v>
      </c>
      <c r="N348" s="2"/>
      <c r="O348" s="3" t="b">
        <f t="shared" si="38"/>
        <v>0</v>
      </c>
      <c r="P348" s="2">
        <f>IF(O348,VLOOKUP(C348,reducedpropertiesScrape!A:D,4,FALSE),I348)</f>
        <v>43914</v>
      </c>
      <c r="Q348" s="3">
        <f>MONTH(P348)</f>
        <v>3</v>
      </c>
      <c r="R348" s="3">
        <f>YEAR(P348)</f>
        <v>2020</v>
      </c>
      <c r="S348" s="3" t="b">
        <f>P348&gt;43964</f>
        <v>0</v>
      </c>
    </row>
    <row r="349" spans="1:19" x14ac:dyDescent="0.2">
      <c r="A349" t="s">
        <v>12977</v>
      </c>
      <c r="B349" t="str">
        <f>VLOOKUP(A349,idlookup!A:B,2,FALSE)</f>
        <v>Newcastle-Upon-Tyne</v>
      </c>
      <c r="C349" t="s">
        <v>12773</v>
      </c>
      <c r="D349" t="s">
        <v>23</v>
      </c>
      <c r="E349" t="s">
        <v>12774</v>
      </c>
      <c r="F349" t="s">
        <v>3502</v>
      </c>
      <c r="G349" t="str">
        <f t="shared" si="35"/>
        <v>24/03/2020</v>
      </c>
      <c r="H349" s="2" t="str">
        <f t="shared" si="36"/>
        <v>24/03/2020</v>
      </c>
      <c r="I349" s="2">
        <f t="shared" si="37"/>
        <v>43914</v>
      </c>
      <c r="J349" s="3">
        <f t="shared" si="39"/>
        <v>3</v>
      </c>
      <c r="K349" s="3">
        <f t="shared" si="40"/>
        <v>2020</v>
      </c>
      <c r="L349" s="3" t="b">
        <f t="shared" si="41"/>
        <v>0</v>
      </c>
      <c r="M349" s="2" t="s">
        <v>12984</v>
      </c>
      <c r="N349" s="2"/>
      <c r="O349" s="3" t="b">
        <f t="shared" si="38"/>
        <v>0</v>
      </c>
      <c r="P349" s="2">
        <f>IF(O349,VLOOKUP(C349,reducedpropertiesScrape!A:D,4,FALSE),I349)</f>
        <v>43914</v>
      </c>
      <c r="Q349" s="3">
        <f>MONTH(P349)</f>
        <v>3</v>
      </c>
      <c r="R349" s="3">
        <f>YEAR(P349)</f>
        <v>2020</v>
      </c>
      <c r="S349" s="3" t="b">
        <f>P349&gt;43964</f>
        <v>0</v>
      </c>
    </row>
    <row r="350" spans="1:19" x14ac:dyDescent="0.2">
      <c r="A350" t="s">
        <v>12930</v>
      </c>
      <c r="B350" t="str">
        <f>VLOOKUP(A350,idlookup!A:B,2,FALSE)</f>
        <v>Bedford</v>
      </c>
      <c r="C350" t="s">
        <v>3494</v>
      </c>
      <c r="D350" t="s">
        <v>23</v>
      </c>
      <c r="E350" t="s">
        <v>3495</v>
      </c>
      <c r="F350" t="s">
        <v>3496</v>
      </c>
      <c r="G350" t="str">
        <f t="shared" si="35"/>
        <v>25/03/2020</v>
      </c>
      <c r="H350" s="2" t="str">
        <f t="shared" si="36"/>
        <v>25/03/2020</v>
      </c>
      <c r="I350" s="2">
        <f t="shared" si="37"/>
        <v>43915</v>
      </c>
      <c r="J350" s="3">
        <f t="shared" si="39"/>
        <v>3</v>
      </c>
      <c r="K350" s="3">
        <f t="shared" si="40"/>
        <v>2020</v>
      </c>
      <c r="L350" s="3" t="b">
        <f t="shared" si="41"/>
        <v>0</v>
      </c>
      <c r="M350" s="2" t="s">
        <v>12984</v>
      </c>
      <c r="N350" s="2"/>
      <c r="O350" s="3" t="b">
        <f t="shared" si="38"/>
        <v>0</v>
      </c>
      <c r="P350" s="2">
        <f>IF(O350,VLOOKUP(C350,reducedpropertiesScrape!A:D,4,FALSE),I350)</f>
        <v>43915</v>
      </c>
      <c r="Q350" s="3">
        <f>MONTH(P350)</f>
        <v>3</v>
      </c>
      <c r="R350" s="3">
        <f>YEAR(P350)</f>
        <v>2020</v>
      </c>
      <c r="S350" s="3" t="b">
        <f>P350&gt;43964</f>
        <v>0</v>
      </c>
    </row>
    <row r="351" spans="1:19" x14ac:dyDescent="0.2">
      <c r="A351" t="s">
        <v>12931</v>
      </c>
      <c r="B351" t="str">
        <f>VLOOKUP(A351,idlookup!A:B,2,FALSE)</f>
        <v>Swansea</v>
      </c>
      <c r="C351" t="s">
        <v>3661</v>
      </c>
      <c r="D351" t="s">
        <v>7</v>
      </c>
      <c r="E351" t="s">
        <v>3662</v>
      </c>
      <c r="F351" t="s">
        <v>3496</v>
      </c>
      <c r="G351" t="str">
        <f t="shared" si="35"/>
        <v>25/03/2020</v>
      </c>
      <c r="H351" s="2" t="str">
        <f t="shared" si="36"/>
        <v>25/03/2020</v>
      </c>
      <c r="I351" s="2">
        <f t="shared" si="37"/>
        <v>43915</v>
      </c>
      <c r="J351" s="3">
        <f t="shared" si="39"/>
        <v>3</v>
      </c>
      <c r="K351" s="3">
        <f t="shared" si="40"/>
        <v>2020</v>
      </c>
      <c r="L351" s="3" t="b">
        <f t="shared" si="41"/>
        <v>0</v>
      </c>
      <c r="M351" s="2" t="s">
        <v>12984</v>
      </c>
      <c r="N351" s="2"/>
      <c r="O351" s="3" t="b">
        <f t="shared" si="38"/>
        <v>0</v>
      </c>
      <c r="P351" s="2">
        <f>IF(O351,VLOOKUP(C351,reducedpropertiesScrape!A:D,4,FALSE),I351)</f>
        <v>43915</v>
      </c>
      <c r="Q351" s="3">
        <f>MONTH(P351)</f>
        <v>3</v>
      </c>
      <c r="R351" s="3">
        <f>YEAR(P351)</f>
        <v>2020</v>
      </c>
      <c r="S351" s="3" t="b">
        <f>P351&gt;43964</f>
        <v>0</v>
      </c>
    </row>
    <row r="352" spans="1:19" x14ac:dyDescent="0.2">
      <c r="A352" t="s">
        <v>12931</v>
      </c>
      <c r="B352" t="str">
        <f>VLOOKUP(A352,idlookup!A:B,2,FALSE)</f>
        <v>Swansea</v>
      </c>
      <c r="C352" t="s">
        <v>3663</v>
      </c>
      <c r="D352" t="s">
        <v>7</v>
      </c>
      <c r="E352" t="s">
        <v>3664</v>
      </c>
      <c r="F352" t="s">
        <v>3496</v>
      </c>
      <c r="G352" t="str">
        <f t="shared" si="35"/>
        <v>25/03/2020</v>
      </c>
      <c r="H352" s="2" t="str">
        <f t="shared" si="36"/>
        <v>25/03/2020</v>
      </c>
      <c r="I352" s="2">
        <f t="shared" si="37"/>
        <v>43915</v>
      </c>
      <c r="J352" s="3">
        <f t="shared" si="39"/>
        <v>3</v>
      </c>
      <c r="K352" s="3">
        <f t="shared" si="40"/>
        <v>2020</v>
      </c>
      <c r="L352" s="3" t="b">
        <f t="shared" si="41"/>
        <v>0</v>
      </c>
      <c r="M352" s="2" t="s">
        <v>12984</v>
      </c>
      <c r="N352" s="2"/>
      <c r="O352" s="3" t="b">
        <f t="shared" si="38"/>
        <v>0</v>
      </c>
      <c r="P352" s="2">
        <f>IF(O352,VLOOKUP(C352,reducedpropertiesScrape!A:D,4,FALSE),I352)</f>
        <v>43915</v>
      </c>
      <c r="Q352" s="3">
        <f>MONTH(P352)</f>
        <v>3</v>
      </c>
      <c r="R352" s="3">
        <f>YEAR(P352)</f>
        <v>2020</v>
      </c>
      <c r="S352" s="3" t="b">
        <f>P352&gt;43964</f>
        <v>0</v>
      </c>
    </row>
    <row r="353" spans="1:19" x14ac:dyDescent="0.2">
      <c r="A353" t="s">
        <v>12931</v>
      </c>
      <c r="B353" t="str">
        <f>VLOOKUP(A353,idlookup!A:B,2,FALSE)</f>
        <v>Swansea</v>
      </c>
      <c r="C353" t="s">
        <v>3665</v>
      </c>
      <c r="D353" t="s">
        <v>50</v>
      </c>
      <c r="E353" t="s">
        <v>3666</v>
      </c>
      <c r="F353" t="s">
        <v>3496</v>
      </c>
      <c r="G353" t="str">
        <f t="shared" si="35"/>
        <v>25/03/2020</v>
      </c>
      <c r="H353" s="2" t="str">
        <f t="shared" si="36"/>
        <v>25/03/2020</v>
      </c>
      <c r="I353" s="2">
        <f t="shared" si="37"/>
        <v>43915</v>
      </c>
      <c r="J353" s="3">
        <f t="shared" si="39"/>
        <v>3</v>
      </c>
      <c r="K353" s="3">
        <f t="shared" si="40"/>
        <v>2020</v>
      </c>
      <c r="L353" s="3" t="b">
        <f t="shared" si="41"/>
        <v>0</v>
      </c>
      <c r="M353" s="2" t="s">
        <v>12984</v>
      </c>
      <c r="N353" s="2"/>
      <c r="O353" s="3" t="b">
        <f t="shared" si="38"/>
        <v>0</v>
      </c>
      <c r="P353" s="2">
        <f>IF(O353,VLOOKUP(C353,reducedpropertiesScrape!A:D,4,FALSE),I353)</f>
        <v>43915</v>
      </c>
      <c r="Q353" s="3">
        <f>MONTH(P353)</f>
        <v>3</v>
      </c>
      <c r="R353" s="3">
        <f>YEAR(P353)</f>
        <v>2020</v>
      </c>
      <c r="S353" s="3" t="b">
        <f>P353&gt;43964</f>
        <v>0</v>
      </c>
    </row>
    <row r="354" spans="1:19" x14ac:dyDescent="0.2">
      <c r="A354" t="s">
        <v>12936</v>
      </c>
      <c r="B354" t="str">
        <f>VLOOKUP(A354,idlookup!A:B,2,FALSE)</f>
        <v>Winchester</v>
      </c>
      <c r="C354" t="s">
        <v>4617</v>
      </c>
      <c r="D354" t="s">
        <v>50</v>
      </c>
      <c r="E354" t="s">
        <v>4618</v>
      </c>
      <c r="F354" t="s">
        <v>3496</v>
      </c>
      <c r="G354" t="str">
        <f t="shared" si="35"/>
        <v>25/03/2020</v>
      </c>
      <c r="H354" s="2" t="str">
        <f t="shared" si="36"/>
        <v>25/03/2020</v>
      </c>
      <c r="I354" s="2">
        <f t="shared" si="37"/>
        <v>43915</v>
      </c>
      <c r="J354" s="3">
        <f t="shared" si="39"/>
        <v>3</v>
      </c>
      <c r="K354" s="3">
        <f t="shared" si="40"/>
        <v>2020</v>
      </c>
      <c r="L354" s="3" t="b">
        <f t="shared" si="41"/>
        <v>0</v>
      </c>
      <c r="M354" s="2" t="s">
        <v>12984</v>
      </c>
      <c r="N354" s="2"/>
      <c r="O354" s="3" t="b">
        <f t="shared" si="38"/>
        <v>0</v>
      </c>
      <c r="P354" s="2">
        <f>IF(O354,VLOOKUP(C354,reducedpropertiesScrape!A:D,4,FALSE),I354)</f>
        <v>43915</v>
      </c>
      <c r="Q354" s="3">
        <f>MONTH(P354)</f>
        <v>3</v>
      </c>
      <c r="R354" s="3">
        <f>YEAR(P354)</f>
        <v>2020</v>
      </c>
      <c r="S354" s="3" t="b">
        <f>P354&gt;43964</f>
        <v>0</v>
      </c>
    </row>
    <row r="355" spans="1:19" x14ac:dyDescent="0.2">
      <c r="A355" t="s">
        <v>12945</v>
      </c>
      <c r="B355" t="str">
        <f>VLOOKUP(A355,idlookup!A:B,2,FALSE)</f>
        <v>Bury-St-Edmunds</v>
      </c>
      <c r="C355" t="s">
        <v>6405</v>
      </c>
      <c r="D355" t="s">
        <v>32</v>
      </c>
      <c r="E355" t="s">
        <v>6364</v>
      </c>
      <c r="F355" t="s">
        <v>3496</v>
      </c>
      <c r="G355" t="str">
        <f t="shared" si="35"/>
        <v>25/03/2020</v>
      </c>
      <c r="H355" s="2" t="str">
        <f t="shared" si="36"/>
        <v>25/03/2020</v>
      </c>
      <c r="I355" s="2">
        <f t="shared" si="37"/>
        <v>43915</v>
      </c>
      <c r="J355" s="3">
        <f t="shared" si="39"/>
        <v>3</v>
      </c>
      <c r="K355" s="3">
        <f t="shared" si="40"/>
        <v>2020</v>
      </c>
      <c r="L355" s="3" t="b">
        <f t="shared" si="41"/>
        <v>0</v>
      </c>
      <c r="M355" s="2" t="s">
        <v>12984</v>
      </c>
      <c r="N355" s="2"/>
      <c r="O355" s="3" t="b">
        <f t="shared" si="38"/>
        <v>0</v>
      </c>
      <c r="P355" s="2">
        <f>IF(O355,VLOOKUP(C355,reducedpropertiesScrape!A:D,4,FALSE),I355)</f>
        <v>43915</v>
      </c>
      <c r="Q355" s="3">
        <f>MONTH(P355)</f>
        <v>3</v>
      </c>
      <c r="R355" s="3">
        <f>YEAR(P355)</f>
        <v>2020</v>
      </c>
      <c r="S355" s="3" t="b">
        <f>P355&gt;43964</f>
        <v>0</v>
      </c>
    </row>
    <row r="356" spans="1:19" x14ac:dyDescent="0.2">
      <c r="A356" t="s">
        <v>12945</v>
      </c>
      <c r="B356" t="str">
        <f>VLOOKUP(A356,idlookup!A:B,2,FALSE)</f>
        <v>Bury-St-Edmunds</v>
      </c>
      <c r="C356" t="s">
        <v>6406</v>
      </c>
      <c r="D356" t="s">
        <v>32</v>
      </c>
      <c r="E356" t="s">
        <v>6364</v>
      </c>
      <c r="F356" t="s">
        <v>3496</v>
      </c>
      <c r="G356" t="str">
        <f t="shared" si="35"/>
        <v>25/03/2020</v>
      </c>
      <c r="H356" s="2" t="str">
        <f t="shared" si="36"/>
        <v>25/03/2020</v>
      </c>
      <c r="I356" s="2">
        <f t="shared" si="37"/>
        <v>43915</v>
      </c>
      <c r="J356" s="3">
        <f t="shared" si="39"/>
        <v>3</v>
      </c>
      <c r="K356" s="3">
        <f t="shared" si="40"/>
        <v>2020</v>
      </c>
      <c r="L356" s="3" t="b">
        <f t="shared" si="41"/>
        <v>0</v>
      </c>
      <c r="M356" s="2" t="s">
        <v>12984</v>
      </c>
      <c r="N356" s="2"/>
      <c r="O356" s="3" t="b">
        <f t="shared" si="38"/>
        <v>0</v>
      </c>
      <c r="P356" s="2">
        <f>IF(O356,VLOOKUP(C356,reducedpropertiesScrape!A:D,4,FALSE),I356)</f>
        <v>43915</v>
      </c>
      <c r="Q356" s="3">
        <f>MONTH(P356)</f>
        <v>3</v>
      </c>
      <c r="R356" s="3">
        <f>YEAR(P356)</f>
        <v>2020</v>
      </c>
      <c r="S356" s="3" t="b">
        <f>P356&gt;43964</f>
        <v>0</v>
      </c>
    </row>
    <row r="357" spans="1:19" x14ac:dyDescent="0.2">
      <c r="A357" t="s">
        <v>12947</v>
      </c>
      <c r="B357" t="str">
        <f>VLOOKUP(A357,idlookup!A:B,2,FALSE)</f>
        <v>Canterbury</v>
      </c>
      <c r="C357" t="s">
        <v>6807</v>
      </c>
      <c r="D357" t="s">
        <v>122</v>
      </c>
      <c r="E357" t="s">
        <v>6808</v>
      </c>
      <c r="F357" t="s">
        <v>3496</v>
      </c>
      <c r="G357" t="str">
        <f t="shared" si="35"/>
        <v>25/03/2020</v>
      </c>
      <c r="H357" s="2" t="str">
        <f t="shared" si="36"/>
        <v>25/03/2020</v>
      </c>
      <c r="I357" s="2">
        <f t="shared" si="37"/>
        <v>43915</v>
      </c>
      <c r="J357" s="3">
        <f t="shared" si="39"/>
        <v>3</v>
      </c>
      <c r="K357" s="3">
        <f t="shared" si="40"/>
        <v>2020</v>
      </c>
      <c r="L357" s="3" t="b">
        <f t="shared" si="41"/>
        <v>0</v>
      </c>
      <c r="M357" s="2" t="s">
        <v>12984</v>
      </c>
      <c r="N357" s="2"/>
      <c r="O357" s="3" t="b">
        <f t="shared" si="38"/>
        <v>0</v>
      </c>
      <c r="P357" s="2">
        <f>IF(O357,VLOOKUP(C357,reducedpropertiesScrape!A:D,4,FALSE),I357)</f>
        <v>43915</v>
      </c>
      <c r="Q357" s="3">
        <f>MONTH(P357)</f>
        <v>3</v>
      </c>
      <c r="R357" s="3">
        <f>YEAR(P357)</f>
        <v>2020</v>
      </c>
      <c r="S357" s="3" t="b">
        <f>P357&gt;43964</f>
        <v>0</v>
      </c>
    </row>
    <row r="358" spans="1:19" x14ac:dyDescent="0.2">
      <c r="A358" t="s">
        <v>12947</v>
      </c>
      <c r="B358" t="str">
        <f>VLOOKUP(A358,idlookup!A:B,2,FALSE)</f>
        <v>Canterbury</v>
      </c>
      <c r="C358" t="s">
        <v>6809</v>
      </c>
      <c r="D358" t="s">
        <v>224</v>
      </c>
      <c r="E358" t="s">
        <v>6699</v>
      </c>
      <c r="F358" t="s">
        <v>3496</v>
      </c>
      <c r="G358" t="str">
        <f t="shared" si="35"/>
        <v>25/03/2020</v>
      </c>
      <c r="H358" s="2" t="str">
        <f t="shared" si="36"/>
        <v>25/03/2020</v>
      </c>
      <c r="I358" s="2">
        <f t="shared" si="37"/>
        <v>43915</v>
      </c>
      <c r="J358" s="3">
        <f t="shared" si="39"/>
        <v>3</v>
      </c>
      <c r="K358" s="3">
        <f t="shared" si="40"/>
        <v>2020</v>
      </c>
      <c r="L358" s="3" t="b">
        <f t="shared" si="41"/>
        <v>0</v>
      </c>
      <c r="M358" s="2" t="s">
        <v>12984</v>
      </c>
      <c r="N358" s="2"/>
      <c r="O358" s="3" t="b">
        <f t="shared" si="38"/>
        <v>0</v>
      </c>
      <c r="P358" s="2">
        <f>IF(O358,VLOOKUP(C358,reducedpropertiesScrape!A:D,4,FALSE),I358)</f>
        <v>43915</v>
      </c>
      <c r="Q358" s="3">
        <f>MONTH(P358)</f>
        <v>3</v>
      </c>
      <c r="R358" s="3">
        <f>YEAR(P358)</f>
        <v>2020</v>
      </c>
      <c r="S358" s="3" t="b">
        <f>P358&gt;43964</f>
        <v>0</v>
      </c>
    </row>
    <row r="359" spans="1:19" x14ac:dyDescent="0.2">
      <c r="A359" t="s">
        <v>12951</v>
      </c>
      <c r="B359" t="str">
        <f>VLOOKUP(A359,idlookup!A:B,2,FALSE)</f>
        <v>Chester</v>
      </c>
      <c r="C359" t="s">
        <v>7659</v>
      </c>
      <c r="D359" t="s">
        <v>7</v>
      </c>
      <c r="E359" t="s">
        <v>7660</v>
      </c>
      <c r="F359" t="s">
        <v>3496</v>
      </c>
      <c r="G359" t="str">
        <f t="shared" si="35"/>
        <v>25/03/2020</v>
      </c>
      <c r="H359" s="2" t="str">
        <f t="shared" si="36"/>
        <v>25/03/2020</v>
      </c>
      <c r="I359" s="2">
        <f t="shared" si="37"/>
        <v>43915</v>
      </c>
      <c r="J359" s="3">
        <f t="shared" si="39"/>
        <v>3</v>
      </c>
      <c r="K359" s="3">
        <f t="shared" si="40"/>
        <v>2020</v>
      </c>
      <c r="L359" s="3" t="b">
        <f t="shared" si="41"/>
        <v>0</v>
      </c>
      <c r="M359" s="2" t="s">
        <v>12984</v>
      </c>
      <c r="N359" s="2"/>
      <c r="O359" s="3" t="b">
        <f t="shared" si="38"/>
        <v>0</v>
      </c>
      <c r="P359" s="2">
        <f>IF(O359,VLOOKUP(C359,reducedpropertiesScrape!A:D,4,FALSE),I359)</f>
        <v>43915</v>
      </c>
      <c r="Q359" s="3">
        <f>MONTH(P359)</f>
        <v>3</v>
      </c>
      <c r="R359" s="3">
        <f>YEAR(P359)</f>
        <v>2020</v>
      </c>
      <c r="S359" s="3" t="b">
        <f>P359&gt;43964</f>
        <v>0</v>
      </c>
    </row>
    <row r="360" spans="1:19" x14ac:dyDescent="0.2">
      <c r="A360" t="s">
        <v>12960</v>
      </c>
      <c r="B360" t="str">
        <f>VLOOKUP(A360,idlookup!A:B,2,FALSE)</f>
        <v>Guildford</v>
      </c>
      <c r="C360" t="s">
        <v>9361</v>
      </c>
      <c r="D360" t="s">
        <v>907</v>
      </c>
      <c r="E360" t="s">
        <v>9362</v>
      </c>
      <c r="F360" t="s">
        <v>3496</v>
      </c>
      <c r="G360" t="str">
        <f t="shared" si="35"/>
        <v>25/03/2020</v>
      </c>
      <c r="H360" s="2" t="str">
        <f t="shared" si="36"/>
        <v>25/03/2020</v>
      </c>
      <c r="I360" s="2">
        <f t="shared" si="37"/>
        <v>43915</v>
      </c>
      <c r="J360" s="3">
        <f t="shared" si="39"/>
        <v>3</v>
      </c>
      <c r="K360" s="3">
        <f t="shared" si="40"/>
        <v>2020</v>
      </c>
      <c r="L360" s="3" t="b">
        <f t="shared" si="41"/>
        <v>0</v>
      </c>
      <c r="M360" s="2" t="s">
        <v>12984</v>
      </c>
      <c r="N360" s="2"/>
      <c r="O360" s="3" t="b">
        <f t="shared" si="38"/>
        <v>0</v>
      </c>
      <c r="P360" s="2">
        <f>IF(O360,VLOOKUP(C360,reducedpropertiesScrape!A:D,4,FALSE),I360)</f>
        <v>43915</v>
      </c>
      <c r="Q360" s="3">
        <f>MONTH(P360)</f>
        <v>3</v>
      </c>
      <c r="R360" s="3">
        <f>YEAR(P360)</f>
        <v>2020</v>
      </c>
      <c r="S360" s="3" t="b">
        <f>P360&gt;43964</f>
        <v>0</v>
      </c>
    </row>
    <row r="361" spans="1:19" x14ac:dyDescent="0.2">
      <c r="A361" t="s">
        <v>12960</v>
      </c>
      <c r="B361" t="str">
        <f>VLOOKUP(A361,idlookup!A:B,2,FALSE)</f>
        <v>Guildford</v>
      </c>
      <c r="C361" t="s">
        <v>9363</v>
      </c>
      <c r="D361" t="s">
        <v>5677</v>
      </c>
      <c r="E361" t="s">
        <v>9364</v>
      </c>
      <c r="F361" t="s">
        <v>3496</v>
      </c>
      <c r="G361" t="str">
        <f t="shared" si="35"/>
        <v>25/03/2020</v>
      </c>
      <c r="H361" s="2" t="str">
        <f t="shared" si="36"/>
        <v>25/03/2020</v>
      </c>
      <c r="I361" s="2">
        <f t="shared" si="37"/>
        <v>43915</v>
      </c>
      <c r="J361" s="3">
        <f t="shared" si="39"/>
        <v>3</v>
      </c>
      <c r="K361" s="3">
        <f t="shared" si="40"/>
        <v>2020</v>
      </c>
      <c r="L361" s="3" t="b">
        <f t="shared" si="41"/>
        <v>0</v>
      </c>
      <c r="M361" s="2" t="s">
        <v>12984</v>
      </c>
      <c r="N361" s="2"/>
      <c r="O361" s="3" t="b">
        <f t="shared" si="38"/>
        <v>0</v>
      </c>
      <c r="P361" s="2">
        <f>IF(O361,VLOOKUP(C361,reducedpropertiesScrape!A:D,4,FALSE),I361)</f>
        <v>43915</v>
      </c>
      <c r="Q361" s="3">
        <f>MONTH(P361)</f>
        <v>3</v>
      </c>
      <c r="R361" s="3">
        <f>YEAR(P361)</f>
        <v>2020</v>
      </c>
      <c r="S361" s="3" t="b">
        <f>P361&gt;43964</f>
        <v>0</v>
      </c>
    </row>
    <row r="362" spans="1:19" x14ac:dyDescent="0.2">
      <c r="A362" t="s">
        <v>12960</v>
      </c>
      <c r="B362" t="str">
        <f>VLOOKUP(A362,idlookup!A:B,2,FALSE)</f>
        <v>Guildford</v>
      </c>
      <c r="C362" t="s">
        <v>9365</v>
      </c>
      <c r="D362" t="s">
        <v>103</v>
      </c>
      <c r="E362" t="s">
        <v>9366</v>
      </c>
      <c r="F362" t="s">
        <v>3496</v>
      </c>
      <c r="G362" t="str">
        <f t="shared" si="35"/>
        <v>25/03/2020</v>
      </c>
      <c r="H362" s="2" t="str">
        <f t="shared" si="36"/>
        <v>25/03/2020</v>
      </c>
      <c r="I362" s="2">
        <f t="shared" si="37"/>
        <v>43915</v>
      </c>
      <c r="J362" s="3">
        <f t="shared" si="39"/>
        <v>3</v>
      </c>
      <c r="K362" s="3">
        <f t="shared" si="40"/>
        <v>2020</v>
      </c>
      <c r="L362" s="3" t="b">
        <f t="shared" si="41"/>
        <v>0</v>
      </c>
      <c r="M362" s="2" t="s">
        <v>12984</v>
      </c>
      <c r="N362" s="2"/>
      <c r="O362" s="3" t="b">
        <f t="shared" si="38"/>
        <v>0</v>
      </c>
      <c r="P362" s="2">
        <f>IF(O362,VLOOKUP(C362,reducedpropertiesScrape!A:D,4,FALSE),I362)</f>
        <v>43915</v>
      </c>
      <c r="Q362" s="3">
        <f>MONTH(P362)</f>
        <v>3</v>
      </c>
      <c r="R362" s="3">
        <f>YEAR(P362)</f>
        <v>2020</v>
      </c>
      <c r="S362" s="3" t="b">
        <f>P362&gt;43964</f>
        <v>0</v>
      </c>
    </row>
    <row r="363" spans="1:19" x14ac:dyDescent="0.2">
      <c r="A363" t="s">
        <v>12967</v>
      </c>
      <c r="B363" t="str">
        <f>VLOOKUP(A363,idlookup!A:B,2,FALSE)</f>
        <v>Leamington-Spa</v>
      </c>
      <c r="C363" t="s">
        <v>10690</v>
      </c>
      <c r="D363" t="s">
        <v>23</v>
      </c>
      <c r="E363" t="s">
        <v>10691</v>
      </c>
      <c r="F363" t="s">
        <v>3496</v>
      </c>
      <c r="G363" t="str">
        <f t="shared" si="35"/>
        <v>25/03/2020</v>
      </c>
      <c r="H363" s="2" t="str">
        <f t="shared" si="36"/>
        <v>25/03/2020</v>
      </c>
      <c r="I363" s="2">
        <f t="shared" si="37"/>
        <v>43915</v>
      </c>
      <c r="J363" s="3">
        <f t="shared" si="39"/>
        <v>3</v>
      </c>
      <c r="K363" s="3">
        <f t="shared" si="40"/>
        <v>2020</v>
      </c>
      <c r="L363" s="3" t="b">
        <f t="shared" si="41"/>
        <v>0</v>
      </c>
      <c r="M363" s="2" t="s">
        <v>12984</v>
      </c>
      <c r="N363" s="2"/>
      <c r="O363" s="3" t="b">
        <f t="shared" si="38"/>
        <v>0</v>
      </c>
      <c r="P363" s="2">
        <f>IF(O363,VLOOKUP(C363,reducedpropertiesScrape!A:D,4,FALSE),I363)</f>
        <v>43915</v>
      </c>
      <c r="Q363" s="3">
        <f>MONTH(P363)</f>
        <v>3</v>
      </c>
      <c r="R363" s="3">
        <f>YEAR(P363)</f>
        <v>2020</v>
      </c>
      <c r="S363" s="3" t="b">
        <f>P363&gt;43964</f>
        <v>0</v>
      </c>
    </row>
    <row r="364" spans="1:19" x14ac:dyDescent="0.2">
      <c r="A364" t="s">
        <v>12923</v>
      </c>
      <c r="B364" t="str">
        <f>VLOOKUP(A364,idlookup!A:B,2,FALSE)</f>
        <v>Basingstoke</v>
      </c>
      <c r="C364" t="s">
        <v>1978</v>
      </c>
      <c r="D364" t="s">
        <v>38</v>
      </c>
      <c r="E364" t="s">
        <v>1979</v>
      </c>
      <c r="F364" t="s">
        <v>1980</v>
      </c>
      <c r="G364" t="str">
        <f t="shared" si="35"/>
        <v>26/03/2020</v>
      </c>
      <c r="H364" s="2" t="str">
        <f t="shared" si="36"/>
        <v>26/03/2020</v>
      </c>
      <c r="I364" s="2">
        <f t="shared" si="37"/>
        <v>43916</v>
      </c>
      <c r="J364" s="3">
        <f t="shared" si="39"/>
        <v>3</v>
      </c>
      <c r="K364" s="3">
        <f t="shared" si="40"/>
        <v>2020</v>
      </c>
      <c r="L364" s="3" t="b">
        <f t="shared" si="41"/>
        <v>0</v>
      </c>
      <c r="M364" s="2" t="s">
        <v>12984</v>
      </c>
      <c r="N364" s="2"/>
      <c r="O364" s="3" t="b">
        <f t="shared" si="38"/>
        <v>0</v>
      </c>
      <c r="P364" s="2">
        <f>IF(O364,VLOOKUP(C364,reducedpropertiesScrape!A:D,4,FALSE),I364)</f>
        <v>43916</v>
      </c>
      <c r="Q364" s="3">
        <f>MONTH(P364)</f>
        <v>3</v>
      </c>
      <c r="R364" s="3">
        <f>YEAR(P364)</f>
        <v>2020</v>
      </c>
      <c r="S364" s="3" t="b">
        <f>P364&gt;43964</f>
        <v>0</v>
      </c>
    </row>
    <row r="365" spans="1:19" x14ac:dyDescent="0.2">
      <c r="A365" t="s">
        <v>12930</v>
      </c>
      <c r="B365" t="str">
        <f>VLOOKUP(A365,idlookup!A:B,2,FALSE)</f>
        <v>Bedford</v>
      </c>
      <c r="C365" t="s">
        <v>3492</v>
      </c>
      <c r="D365" t="s">
        <v>7</v>
      </c>
      <c r="E365" t="s">
        <v>3493</v>
      </c>
      <c r="F365" t="s">
        <v>1980</v>
      </c>
      <c r="G365" t="str">
        <f t="shared" si="35"/>
        <v>26/03/2020</v>
      </c>
      <c r="H365" s="2" t="str">
        <f t="shared" si="36"/>
        <v>26/03/2020</v>
      </c>
      <c r="I365" s="2">
        <f t="shared" si="37"/>
        <v>43916</v>
      </c>
      <c r="J365" s="3">
        <f t="shared" si="39"/>
        <v>3</v>
      </c>
      <c r="K365" s="3">
        <f t="shared" si="40"/>
        <v>2020</v>
      </c>
      <c r="L365" s="3" t="b">
        <f t="shared" si="41"/>
        <v>0</v>
      </c>
      <c r="M365" s="2" t="s">
        <v>12984</v>
      </c>
      <c r="N365" s="2"/>
      <c r="O365" s="3" t="b">
        <f t="shared" si="38"/>
        <v>0</v>
      </c>
      <c r="P365" s="2">
        <f>IF(O365,VLOOKUP(C365,reducedpropertiesScrape!A:D,4,FALSE),I365)</f>
        <v>43916</v>
      </c>
      <c r="Q365" s="3">
        <f>MONTH(P365)</f>
        <v>3</v>
      </c>
      <c r="R365" s="3">
        <f>YEAR(P365)</f>
        <v>2020</v>
      </c>
      <c r="S365" s="3" t="b">
        <f>P365&gt;43964</f>
        <v>0</v>
      </c>
    </row>
    <row r="366" spans="1:19" x14ac:dyDescent="0.2">
      <c r="A366" t="s">
        <v>12931</v>
      </c>
      <c r="B366" t="str">
        <f>VLOOKUP(A366,idlookup!A:B,2,FALSE)</f>
        <v>Swansea</v>
      </c>
      <c r="C366" t="s">
        <v>3657</v>
      </c>
      <c r="D366" t="s">
        <v>159</v>
      </c>
      <c r="E366" t="s">
        <v>3658</v>
      </c>
      <c r="F366" t="s">
        <v>1980</v>
      </c>
      <c r="G366" t="str">
        <f t="shared" si="35"/>
        <v>26/03/2020</v>
      </c>
      <c r="H366" s="2" t="str">
        <f t="shared" si="36"/>
        <v>26/03/2020</v>
      </c>
      <c r="I366" s="2">
        <f t="shared" si="37"/>
        <v>43916</v>
      </c>
      <c r="J366" s="3">
        <f t="shared" si="39"/>
        <v>3</v>
      </c>
      <c r="K366" s="3">
        <f t="shared" si="40"/>
        <v>2020</v>
      </c>
      <c r="L366" s="3" t="b">
        <f t="shared" si="41"/>
        <v>0</v>
      </c>
      <c r="M366" s="2" t="s">
        <v>12984</v>
      </c>
      <c r="N366" s="2"/>
      <c r="O366" s="3" t="b">
        <f t="shared" si="38"/>
        <v>0</v>
      </c>
      <c r="P366" s="2">
        <f>IF(O366,VLOOKUP(C366,reducedpropertiesScrape!A:D,4,FALSE),I366)</f>
        <v>43916</v>
      </c>
      <c r="Q366" s="3">
        <f>MONTH(P366)</f>
        <v>3</v>
      </c>
      <c r="R366" s="3">
        <f>YEAR(P366)</f>
        <v>2020</v>
      </c>
      <c r="S366" s="3" t="b">
        <f>P366&gt;43964</f>
        <v>0</v>
      </c>
    </row>
    <row r="367" spans="1:19" x14ac:dyDescent="0.2">
      <c r="A367" t="s">
        <v>12931</v>
      </c>
      <c r="B367" t="str">
        <f>VLOOKUP(A367,idlookup!A:B,2,FALSE)</f>
        <v>Swansea</v>
      </c>
      <c r="C367" t="s">
        <v>3659</v>
      </c>
      <c r="D367" t="s">
        <v>45</v>
      </c>
      <c r="E367" t="s">
        <v>3660</v>
      </c>
      <c r="F367" t="s">
        <v>1980</v>
      </c>
      <c r="G367" t="str">
        <f t="shared" si="35"/>
        <v>26/03/2020</v>
      </c>
      <c r="H367" s="2" t="str">
        <f t="shared" si="36"/>
        <v>26/03/2020</v>
      </c>
      <c r="I367" s="2">
        <f t="shared" si="37"/>
        <v>43916</v>
      </c>
      <c r="J367" s="3">
        <f t="shared" si="39"/>
        <v>3</v>
      </c>
      <c r="K367" s="3">
        <f t="shared" si="40"/>
        <v>2020</v>
      </c>
      <c r="L367" s="3" t="b">
        <f t="shared" si="41"/>
        <v>0</v>
      </c>
      <c r="M367" s="2" t="s">
        <v>12984</v>
      </c>
      <c r="N367" s="2"/>
      <c r="O367" s="3" t="b">
        <f t="shared" si="38"/>
        <v>0</v>
      </c>
      <c r="P367" s="2">
        <f>IF(O367,VLOOKUP(C367,reducedpropertiesScrape!A:D,4,FALSE),I367)</f>
        <v>43916</v>
      </c>
      <c r="Q367" s="3">
        <f>MONTH(P367)</f>
        <v>3</v>
      </c>
      <c r="R367" s="3">
        <f>YEAR(P367)</f>
        <v>2020</v>
      </c>
      <c r="S367" s="3" t="b">
        <f>P367&gt;43964</f>
        <v>0</v>
      </c>
    </row>
    <row r="368" spans="1:19" x14ac:dyDescent="0.2">
      <c r="A368" t="s">
        <v>12936</v>
      </c>
      <c r="B368" t="str">
        <f>VLOOKUP(A368,idlookup!A:B,2,FALSE)</f>
        <v>Winchester</v>
      </c>
      <c r="C368" t="s">
        <v>4611</v>
      </c>
      <c r="D368" t="s">
        <v>38</v>
      </c>
      <c r="E368" t="s">
        <v>4612</v>
      </c>
      <c r="F368" t="s">
        <v>1980</v>
      </c>
      <c r="G368" t="str">
        <f t="shared" si="35"/>
        <v>26/03/2020</v>
      </c>
      <c r="H368" s="2" t="str">
        <f t="shared" si="36"/>
        <v>26/03/2020</v>
      </c>
      <c r="I368" s="2">
        <f t="shared" si="37"/>
        <v>43916</v>
      </c>
      <c r="J368" s="3">
        <f t="shared" si="39"/>
        <v>3</v>
      </c>
      <c r="K368" s="3">
        <f t="shared" si="40"/>
        <v>2020</v>
      </c>
      <c r="L368" s="3" t="b">
        <f t="shared" si="41"/>
        <v>0</v>
      </c>
      <c r="M368" s="2" t="s">
        <v>12984</v>
      </c>
      <c r="N368" s="2"/>
      <c r="O368" s="3" t="b">
        <f t="shared" si="38"/>
        <v>0</v>
      </c>
      <c r="P368" s="2">
        <f>IF(O368,VLOOKUP(C368,reducedpropertiesScrape!A:D,4,FALSE),I368)</f>
        <v>43916</v>
      </c>
      <c r="Q368" s="3">
        <f>MONTH(P368)</f>
        <v>3</v>
      </c>
      <c r="R368" s="3">
        <f>YEAR(P368)</f>
        <v>2020</v>
      </c>
      <c r="S368" s="3" t="b">
        <f>P368&gt;43964</f>
        <v>0</v>
      </c>
    </row>
    <row r="369" spans="1:19" x14ac:dyDescent="0.2">
      <c r="A369" t="s">
        <v>12936</v>
      </c>
      <c r="B369" t="str">
        <f>VLOOKUP(A369,idlookup!A:B,2,FALSE)</f>
        <v>Winchester</v>
      </c>
      <c r="C369" t="s">
        <v>4613</v>
      </c>
      <c r="D369" t="s">
        <v>23</v>
      </c>
      <c r="E369" t="s">
        <v>4614</v>
      </c>
      <c r="F369" t="s">
        <v>1980</v>
      </c>
      <c r="G369" t="str">
        <f t="shared" si="35"/>
        <v>26/03/2020</v>
      </c>
      <c r="H369" s="2" t="str">
        <f t="shared" si="36"/>
        <v>26/03/2020</v>
      </c>
      <c r="I369" s="2">
        <f t="shared" si="37"/>
        <v>43916</v>
      </c>
      <c r="J369" s="3">
        <f t="shared" si="39"/>
        <v>3</v>
      </c>
      <c r="K369" s="3">
        <f t="shared" si="40"/>
        <v>2020</v>
      </c>
      <c r="L369" s="3" t="b">
        <f t="shared" si="41"/>
        <v>0</v>
      </c>
      <c r="M369" s="2" t="s">
        <v>12984</v>
      </c>
      <c r="N369" s="2"/>
      <c r="O369" s="3" t="b">
        <f t="shared" si="38"/>
        <v>0</v>
      </c>
      <c r="P369" s="2">
        <f>IF(O369,VLOOKUP(C369,reducedpropertiesScrape!A:D,4,FALSE),I369)</f>
        <v>43916</v>
      </c>
      <c r="Q369" s="3">
        <f>MONTH(P369)</f>
        <v>3</v>
      </c>
      <c r="R369" s="3">
        <f>YEAR(P369)</f>
        <v>2020</v>
      </c>
      <c r="S369" s="3" t="b">
        <f>P369&gt;43964</f>
        <v>0</v>
      </c>
    </row>
    <row r="370" spans="1:19" x14ac:dyDescent="0.2">
      <c r="A370" t="s">
        <v>12936</v>
      </c>
      <c r="B370" t="str">
        <f>VLOOKUP(A370,idlookup!A:B,2,FALSE)</f>
        <v>Winchester</v>
      </c>
      <c r="C370" t="s">
        <v>4615</v>
      </c>
      <c r="D370" t="s">
        <v>87</v>
      </c>
      <c r="E370" t="s">
        <v>4616</v>
      </c>
      <c r="F370" t="s">
        <v>1980</v>
      </c>
      <c r="G370" t="str">
        <f t="shared" si="35"/>
        <v>26/03/2020</v>
      </c>
      <c r="H370" s="2" t="str">
        <f t="shared" si="36"/>
        <v>26/03/2020</v>
      </c>
      <c r="I370" s="2">
        <f t="shared" si="37"/>
        <v>43916</v>
      </c>
      <c r="J370" s="3">
        <f t="shared" si="39"/>
        <v>3</v>
      </c>
      <c r="K370" s="3">
        <f t="shared" si="40"/>
        <v>2020</v>
      </c>
      <c r="L370" s="3" t="b">
        <f t="shared" si="41"/>
        <v>0</v>
      </c>
      <c r="M370" s="2" t="s">
        <v>12984</v>
      </c>
      <c r="N370" s="2"/>
      <c r="O370" s="3" t="b">
        <f t="shared" si="38"/>
        <v>0</v>
      </c>
      <c r="P370" s="2">
        <f>IF(O370,VLOOKUP(C370,reducedpropertiesScrape!A:D,4,FALSE),I370)</f>
        <v>43916</v>
      </c>
      <c r="Q370" s="3">
        <f>MONTH(P370)</f>
        <v>3</v>
      </c>
      <c r="R370" s="3">
        <f>YEAR(P370)</f>
        <v>2020</v>
      </c>
      <c r="S370" s="3" t="b">
        <f>P370&gt;43964</f>
        <v>0</v>
      </c>
    </row>
    <row r="371" spans="1:19" x14ac:dyDescent="0.2">
      <c r="A371" t="s">
        <v>12946</v>
      </c>
      <c r="B371" t="str">
        <f>VLOOKUP(A371,idlookup!A:B,2,FALSE)</f>
        <v>Cambridge</v>
      </c>
      <c r="C371" t="s">
        <v>6637</v>
      </c>
      <c r="D371" t="s">
        <v>53</v>
      </c>
      <c r="E371" t="s">
        <v>6638</v>
      </c>
      <c r="F371" t="s">
        <v>1980</v>
      </c>
      <c r="G371" t="str">
        <f t="shared" si="35"/>
        <v>26/03/2020</v>
      </c>
      <c r="H371" s="2" t="str">
        <f t="shared" si="36"/>
        <v>26/03/2020</v>
      </c>
      <c r="I371" s="2">
        <f t="shared" si="37"/>
        <v>43916</v>
      </c>
      <c r="J371" s="3">
        <f t="shared" si="39"/>
        <v>3</v>
      </c>
      <c r="K371" s="3">
        <f t="shared" si="40"/>
        <v>2020</v>
      </c>
      <c r="L371" s="3" t="b">
        <f t="shared" si="41"/>
        <v>0</v>
      </c>
      <c r="M371" s="2" t="s">
        <v>12984</v>
      </c>
      <c r="N371" s="2"/>
      <c r="O371" s="3" t="b">
        <f t="shared" si="38"/>
        <v>0</v>
      </c>
      <c r="P371" s="2">
        <f>IF(O371,VLOOKUP(C371,reducedpropertiesScrape!A:D,4,FALSE),I371)</f>
        <v>43916</v>
      </c>
      <c r="Q371" s="3">
        <f>MONTH(P371)</f>
        <v>3</v>
      </c>
      <c r="R371" s="3">
        <f>YEAR(P371)</f>
        <v>2020</v>
      </c>
      <c r="S371" s="3" t="b">
        <f>P371&gt;43964</f>
        <v>0</v>
      </c>
    </row>
    <row r="372" spans="1:19" x14ac:dyDescent="0.2">
      <c r="A372" t="s">
        <v>12946</v>
      </c>
      <c r="B372" t="str">
        <f>VLOOKUP(A372,idlookup!A:B,2,FALSE)</f>
        <v>Cambridge</v>
      </c>
      <c r="C372" t="s">
        <v>6640</v>
      </c>
      <c r="D372" t="s">
        <v>7</v>
      </c>
      <c r="E372" t="s">
        <v>6641</v>
      </c>
      <c r="F372" t="s">
        <v>1980</v>
      </c>
      <c r="G372" t="str">
        <f t="shared" si="35"/>
        <v>26/03/2020</v>
      </c>
      <c r="H372" s="2" t="str">
        <f t="shared" si="36"/>
        <v>26/03/2020</v>
      </c>
      <c r="I372" s="2">
        <f t="shared" si="37"/>
        <v>43916</v>
      </c>
      <c r="J372" s="3">
        <f t="shared" si="39"/>
        <v>3</v>
      </c>
      <c r="K372" s="3">
        <f t="shared" si="40"/>
        <v>2020</v>
      </c>
      <c r="L372" s="3" t="b">
        <f t="shared" si="41"/>
        <v>0</v>
      </c>
      <c r="M372" s="2" t="s">
        <v>12984</v>
      </c>
      <c r="N372" s="2"/>
      <c r="O372" s="3" t="b">
        <f t="shared" si="38"/>
        <v>0</v>
      </c>
      <c r="P372" s="2">
        <f>IF(O372,VLOOKUP(C372,reducedpropertiesScrape!A:D,4,FALSE),I372)</f>
        <v>43916</v>
      </c>
      <c r="Q372" s="3">
        <f>MONTH(P372)</f>
        <v>3</v>
      </c>
      <c r="R372" s="3">
        <f>YEAR(P372)</f>
        <v>2020</v>
      </c>
      <c r="S372" s="3" t="b">
        <f>P372&gt;43964</f>
        <v>0</v>
      </c>
    </row>
    <row r="373" spans="1:19" x14ac:dyDescent="0.2">
      <c r="A373" t="s">
        <v>12951</v>
      </c>
      <c r="B373" t="str">
        <f>VLOOKUP(A373,idlookup!A:B,2,FALSE)</f>
        <v>Chester</v>
      </c>
      <c r="C373" t="s">
        <v>7655</v>
      </c>
      <c r="D373" t="s">
        <v>159</v>
      </c>
      <c r="E373" t="s">
        <v>7656</v>
      </c>
      <c r="F373" t="s">
        <v>1980</v>
      </c>
      <c r="G373" t="str">
        <f t="shared" si="35"/>
        <v>26/03/2020</v>
      </c>
      <c r="H373" s="2" t="str">
        <f t="shared" si="36"/>
        <v>26/03/2020</v>
      </c>
      <c r="I373" s="2">
        <f t="shared" si="37"/>
        <v>43916</v>
      </c>
      <c r="J373" s="3">
        <f t="shared" si="39"/>
        <v>3</v>
      </c>
      <c r="K373" s="3">
        <f t="shared" si="40"/>
        <v>2020</v>
      </c>
      <c r="L373" s="3" t="b">
        <f t="shared" si="41"/>
        <v>0</v>
      </c>
      <c r="M373" s="2" t="s">
        <v>12984</v>
      </c>
      <c r="N373" s="2"/>
      <c r="O373" s="3" t="b">
        <f t="shared" si="38"/>
        <v>0</v>
      </c>
      <c r="P373" s="2">
        <f>IF(O373,VLOOKUP(C373,reducedpropertiesScrape!A:D,4,FALSE),I373)</f>
        <v>43916</v>
      </c>
      <c r="Q373" s="3">
        <f>MONTH(P373)</f>
        <v>3</v>
      </c>
      <c r="R373" s="3">
        <f>YEAR(P373)</f>
        <v>2020</v>
      </c>
      <c r="S373" s="3" t="b">
        <f>P373&gt;43964</f>
        <v>0</v>
      </c>
    </row>
    <row r="374" spans="1:19" x14ac:dyDescent="0.2">
      <c r="A374" t="s">
        <v>12951</v>
      </c>
      <c r="B374" t="str">
        <f>VLOOKUP(A374,idlookup!A:B,2,FALSE)</f>
        <v>Chester</v>
      </c>
      <c r="C374" t="s">
        <v>7657</v>
      </c>
      <c r="D374" t="s">
        <v>7</v>
      </c>
      <c r="E374" t="s">
        <v>7658</v>
      </c>
      <c r="F374" t="s">
        <v>1980</v>
      </c>
      <c r="G374" t="str">
        <f t="shared" si="35"/>
        <v>26/03/2020</v>
      </c>
      <c r="H374" s="2" t="str">
        <f t="shared" si="36"/>
        <v>26/03/2020</v>
      </c>
      <c r="I374" s="2">
        <f t="shared" si="37"/>
        <v>43916</v>
      </c>
      <c r="J374" s="3">
        <f t="shared" si="39"/>
        <v>3</v>
      </c>
      <c r="K374" s="3">
        <f t="shared" si="40"/>
        <v>2020</v>
      </c>
      <c r="L374" s="3" t="b">
        <f t="shared" si="41"/>
        <v>0</v>
      </c>
      <c r="M374" s="2" t="s">
        <v>12984</v>
      </c>
      <c r="N374" s="2"/>
      <c r="O374" s="3" t="b">
        <f t="shared" si="38"/>
        <v>0</v>
      </c>
      <c r="P374" s="2">
        <f>IF(O374,VLOOKUP(C374,reducedpropertiesScrape!A:D,4,FALSE),I374)</f>
        <v>43916</v>
      </c>
      <c r="Q374" s="3">
        <f>MONTH(P374)</f>
        <v>3</v>
      </c>
      <c r="R374" s="3">
        <f>YEAR(P374)</f>
        <v>2020</v>
      </c>
      <c r="S374" s="3" t="b">
        <f>P374&gt;43964</f>
        <v>0</v>
      </c>
    </row>
    <row r="375" spans="1:19" x14ac:dyDescent="0.2">
      <c r="A375" t="s">
        <v>12960</v>
      </c>
      <c r="B375" t="str">
        <f>VLOOKUP(A375,idlookup!A:B,2,FALSE)</f>
        <v>Guildford</v>
      </c>
      <c r="C375" t="s">
        <v>9357</v>
      </c>
      <c r="D375" t="s">
        <v>53</v>
      </c>
      <c r="E375" t="s">
        <v>9358</v>
      </c>
      <c r="F375" t="s">
        <v>1980</v>
      </c>
      <c r="G375" t="str">
        <f t="shared" si="35"/>
        <v>26/03/2020</v>
      </c>
      <c r="H375" s="2" t="str">
        <f t="shared" si="36"/>
        <v>26/03/2020</v>
      </c>
      <c r="I375" s="2">
        <f t="shared" si="37"/>
        <v>43916</v>
      </c>
      <c r="J375" s="3">
        <f t="shared" si="39"/>
        <v>3</v>
      </c>
      <c r="K375" s="3">
        <f t="shared" si="40"/>
        <v>2020</v>
      </c>
      <c r="L375" s="3" t="b">
        <f t="shared" si="41"/>
        <v>0</v>
      </c>
      <c r="M375" s="2" t="s">
        <v>12984</v>
      </c>
      <c r="N375" s="2"/>
      <c r="O375" s="3" t="b">
        <f t="shared" si="38"/>
        <v>0</v>
      </c>
      <c r="P375" s="2">
        <f>IF(O375,VLOOKUP(C375,reducedpropertiesScrape!A:D,4,FALSE),I375)</f>
        <v>43916</v>
      </c>
      <c r="Q375" s="3">
        <f>MONTH(P375)</f>
        <v>3</v>
      </c>
      <c r="R375" s="3">
        <f>YEAR(P375)</f>
        <v>2020</v>
      </c>
      <c r="S375" s="3" t="b">
        <f>P375&gt;43964</f>
        <v>0</v>
      </c>
    </row>
    <row r="376" spans="1:19" x14ac:dyDescent="0.2">
      <c r="A376" t="s">
        <v>12960</v>
      </c>
      <c r="B376" t="str">
        <f>VLOOKUP(A376,idlookup!A:B,2,FALSE)</f>
        <v>Guildford</v>
      </c>
      <c r="C376" t="s">
        <v>9359</v>
      </c>
      <c r="D376" t="s">
        <v>972</v>
      </c>
      <c r="E376" t="s">
        <v>9360</v>
      </c>
      <c r="F376" t="s">
        <v>1980</v>
      </c>
      <c r="G376" t="str">
        <f t="shared" si="35"/>
        <v>26/03/2020</v>
      </c>
      <c r="H376" s="2" t="str">
        <f t="shared" si="36"/>
        <v>26/03/2020</v>
      </c>
      <c r="I376" s="2">
        <f t="shared" si="37"/>
        <v>43916</v>
      </c>
      <c r="J376" s="3">
        <f t="shared" si="39"/>
        <v>3</v>
      </c>
      <c r="K376" s="3">
        <f t="shared" si="40"/>
        <v>2020</v>
      </c>
      <c r="L376" s="3" t="b">
        <f t="shared" si="41"/>
        <v>0</v>
      </c>
      <c r="M376" s="2" t="s">
        <v>12984</v>
      </c>
      <c r="N376" s="2"/>
      <c r="O376" s="3" t="b">
        <f t="shared" si="38"/>
        <v>0</v>
      </c>
      <c r="P376" s="2">
        <f>IF(O376,VLOOKUP(C376,reducedpropertiesScrape!A:D,4,FALSE),I376)</f>
        <v>43916</v>
      </c>
      <c r="Q376" s="3">
        <f>MONTH(P376)</f>
        <v>3</v>
      </c>
      <c r="R376" s="3">
        <f>YEAR(P376)</f>
        <v>2020</v>
      </c>
      <c r="S376" s="3" t="b">
        <f>P376&gt;43964</f>
        <v>0</v>
      </c>
    </row>
    <row r="377" spans="1:19" x14ac:dyDescent="0.2">
      <c r="A377" t="s">
        <v>12966</v>
      </c>
      <c r="B377" t="str">
        <f>VLOOKUP(A377,idlookup!A:B,2,FALSE)</f>
        <v>Lancaster</v>
      </c>
      <c r="C377" t="s">
        <v>10472</v>
      </c>
      <c r="D377" t="s">
        <v>855</v>
      </c>
      <c r="E377" t="s">
        <v>10473</v>
      </c>
      <c r="F377" t="s">
        <v>1980</v>
      </c>
      <c r="G377" t="str">
        <f t="shared" si="35"/>
        <v>26/03/2020</v>
      </c>
      <c r="H377" s="2" t="str">
        <f t="shared" si="36"/>
        <v>26/03/2020</v>
      </c>
      <c r="I377" s="2">
        <f t="shared" si="37"/>
        <v>43916</v>
      </c>
      <c r="J377" s="3">
        <f t="shared" si="39"/>
        <v>3</v>
      </c>
      <c r="K377" s="3">
        <f t="shared" si="40"/>
        <v>2020</v>
      </c>
      <c r="L377" s="3" t="b">
        <f t="shared" si="41"/>
        <v>0</v>
      </c>
      <c r="M377" s="2" t="s">
        <v>12984</v>
      </c>
      <c r="N377" s="2"/>
      <c r="O377" s="3" t="b">
        <f t="shared" si="38"/>
        <v>0</v>
      </c>
      <c r="P377" s="2">
        <f>IF(O377,VLOOKUP(C377,reducedpropertiesScrape!A:D,4,FALSE),I377)</f>
        <v>43916</v>
      </c>
      <c r="Q377" s="3">
        <f>MONTH(P377)</f>
        <v>3</v>
      </c>
      <c r="R377" s="3">
        <f>YEAR(P377)</f>
        <v>2020</v>
      </c>
      <c r="S377" s="3" t="b">
        <f>P377&gt;43964</f>
        <v>0</v>
      </c>
    </row>
    <row r="378" spans="1:19" x14ac:dyDescent="0.2">
      <c r="A378" t="s">
        <v>12966</v>
      </c>
      <c r="B378" t="str">
        <f>VLOOKUP(A378,idlookup!A:B,2,FALSE)</f>
        <v>Lancaster</v>
      </c>
      <c r="C378" t="s">
        <v>10474</v>
      </c>
      <c r="D378" t="s">
        <v>35</v>
      </c>
      <c r="E378" t="s">
        <v>10475</v>
      </c>
      <c r="F378" t="s">
        <v>1980</v>
      </c>
      <c r="G378" t="str">
        <f t="shared" si="35"/>
        <v>26/03/2020</v>
      </c>
      <c r="H378" s="2" t="str">
        <f t="shared" si="36"/>
        <v>26/03/2020</v>
      </c>
      <c r="I378" s="2">
        <f t="shared" si="37"/>
        <v>43916</v>
      </c>
      <c r="J378" s="3">
        <f t="shared" si="39"/>
        <v>3</v>
      </c>
      <c r="K378" s="3">
        <f t="shared" si="40"/>
        <v>2020</v>
      </c>
      <c r="L378" s="3" t="b">
        <f t="shared" si="41"/>
        <v>0</v>
      </c>
      <c r="M378" s="2" t="s">
        <v>12984</v>
      </c>
      <c r="N378" s="2"/>
      <c r="O378" s="3" t="b">
        <f t="shared" si="38"/>
        <v>0</v>
      </c>
      <c r="P378" s="2">
        <f>IF(O378,VLOOKUP(C378,reducedpropertiesScrape!A:D,4,FALSE),I378)</f>
        <v>43916</v>
      </c>
      <c r="Q378" s="3">
        <f>MONTH(P378)</f>
        <v>3</v>
      </c>
      <c r="R378" s="3">
        <f>YEAR(P378)</f>
        <v>2020</v>
      </c>
      <c r="S378" s="3" t="b">
        <f>P378&gt;43964</f>
        <v>0</v>
      </c>
    </row>
    <row r="379" spans="1:19" x14ac:dyDescent="0.2">
      <c r="A379" t="s">
        <v>12966</v>
      </c>
      <c r="B379" t="str">
        <f>VLOOKUP(A379,idlookup!A:B,2,FALSE)</f>
        <v>Lancaster</v>
      </c>
      <c r="C379" t="s">
        <v>10476</v>
      </c>
      <c r="D379" t="s">
        <v>159</v>
      </c>
      <c r="E379" t="s">
        <v>10444</v>
      </c>
      <c r="F379" t="s">
        <v>1980</v>
      </c>
      <c r="G379" t="str">
        <f t="shared" si="35"/>
        <v>26/03/2020</v>
      </c>
      <c r="H379" s="2" t="str">
        <f t="shared" si="36"/>
        <v>26/03/2020</v>
      </c>
      <c r="I379" s="2">
        <f t="shared" si="37"/>
        <v>43916</v>
      </c>
      <c r="J379" s="3">
        <f t="shared" si="39"/>
        <v>3</v>
      </c>
      <c r="K379" s="3">
        <f t="shared" si="40"/>
        <v>2020</v>
      </c>
      <c r="L379" s="3" t="b">
        <f t="shared" si="41"/>
        <v>0</v>
      </c>
      <c r="M379" s="2" t="s">
        <v>12984</v>
      </c>
      <c r="N379" s="2"/>
      <c r="O379" s="3" t="b">
        <f t="shared" si="38"/>
        <v>0</v>
      </c>
      <c r="P379" s="2">
        <f>IF(O379,VLOOKUP(C379,reducedpropertiesScrape!A:D,4,FALSE),I379)</f>
        <v>43916</v>
      </c>
      <c r="Q379" s="3">
        <f>MONTH(P379)</f>
        <v>3</v>
      </c>
      <c r="R379" s="3">
        <f>YEAR(P379)</f>
        <v>2020</v>
      </c>
      <c r="S379" s="3" t="b">
        <f>P379&gt;43964</f>
        <v>0</v>
      </c>
    </row>
    <row r="380" spans="1:19" x14ac:dyDescent="0.2">
      <c r="A380" t="s">
        <v>12966</v>
      </c>
      <c r="B380" t="str">
        <f>VLOOKUP(A380,idlookup!A:B,2,FALSE)</f>
        <v>Lancaster</v>
      </c>
      <c r="C380" t="s">
        <v>10477</v>
      </c>
      <c r="D380" t="s">
        <v>224</v>
      </c>
      <c r="E380" t="s">
        <v>10478</v>
      </c>
      <c r="F380" t="s">
        <v>1980</v>
      </c>
      <c r="G380" t="str">
        <f t="shared" si="35"/>
        <v>26/03/2020</v>
      </c>
      <c r="H380" s="2" t="str">
        <f t="shared" si="36"/>
        <v>26/03/2020</v>
      </c>
      <c r="I380" s="2">
        <f t="shared" si="37"/>
        <v>43916</v>
      </c>
      <c r="J380" s="3">
        <f t="shared" si="39"/>
        <v>3</v>
      </c>
      <c r="K380" s="3">
        <f t="shared" si="40"/>
        <v>2020</v>
      </c>
      <c r="L380" s="3" t="b">
        <f t="shared" si="41"/>
        <v>0</v>
      </c>
      <c r="M380" s="2" t="s">
        <v>12984</v>
      </c>
      <c r="N380" s="2"/>
      <c r="O380" s="3" t="b">
        <f t="shared" si="38"/>
        <v>0</v>
      </c>
      <c r="P380" s="2">
        <f>IF(O380,VLOOKUP(C380,reducedpropertiesScrape!A:D,4,FALSE),I380)</f>
        <v>43916</v>
      </c>
      <c r="Q380" s="3">
        <f>MONTH(P380)</f>
        <v>3</v>
      </c>
      <c r="R380" s="3">
        <f>YEAR(P380)</f>
        <v>2020</v>
      </c>
      <c r="S380" s="3" t="b">
        <f>P380&gt;43964</f>
        <v>0</v>
      </c>
    </row>
    <row r="381" spans="1:19" x14ac:dyDescent="0.2">
      <c r="A381" t="s">
        <v>12967</v>
      </c>
      <c r="B381" t="str">
        <f>VLOOKUP(A381,idlookup!A:B,2,FALSE)</f>
        <v>Leamington-Spa</v>
      </c>
      <c r="C381" t="s">
        <v>10688</v>
      </c>
      <c r="D381" t="s">
        <v>166</v>
      </c>
      <c r="E381" t="s">
        <v>10689</v>
      </c>
      <c r="F381" t="s">
        <v>1980</v>
      </c>
      <c r="G381" t="str">
        <f t="shared" si="35"/>
        <v>26/03/2020</v>
      </c>
      <c r="H381" s="2" t="str">
        <f t="shared" si="36"/>
        <v>26/03/2020</v>
      </c>
      <c r="I381" s="2">
        <f t="shared" si="37"/>
        <v>43916</v>
      </c>
      <c r="J381" s="3">
        <f t="shared" si="39"/>
        <v>3</v>
      </c>
      <c r="K381" s="3">
        <f t="shared" si="40"/>
        <v>2020</v>
      </c>
      <c r="L381" s="3" t="b">
        <f t="shared" si="41"/>
        <v>0</v>
      </c>
      <c r="M381" s="2" t="s">
        <v>12984</v>
      </c>
      <c r="N381" s="2"/>
      <c r="O381" s="3" t="b">
        <f t="shared" si="38"/>
        <v>0</v>
      </c>
      <c r="P381" s="2">
        <f>IF(O381,VLOOKUP(C381,reducedpropertiesScrape!A:D,4,FALSE),I381)</f>
        <v>43916</v>
      </c>
      <c r="Q381" s="3">
        <f>MONTH(P381)</f>
        <v>3</v>
      </c>
      <c r="R381" s="3">
        <f>YEAR(P381)</f>
        <v>2020</v>
      </c>
      <c r="S381" s="3" t="b">
        <f>P381&gt;43964</f>
        <v>0</v>
      </c>
    </row>
    <row r="382" spans="1:19" x14ac:dyDescent="0.2">
      <c r="A382" t="s">
        <v>12973</v>
      </c>
      <c r="B382" t="str">
        <f>VLOOKUP(A382,idlookup!A:B,2,FALSE)</f>
        <v>Maidstone</v>
      </c>
      <c r="C382" t="s">
        <v>11799</v>
      </c>
      <c r="D382" t="s">
        <v>23</v>
      </c>
      <c r="E382" t="s">
        <v>11800</v>
      </c>
      <c r="F382" t="s">
        <v>1980</v>
      </c>
      <c r="G382" t="str">
        <f t="shared" si="35"/>
        <v>26/03/2020</v>
      </c>
      <c r="H382" s="2" t="str">
        <f t="shared" si="36"/>
        <v>26/03/2020</v>
      </c>
      <c r="I382" s="2">
        <f t="shared" si="37"/>
        <v>43916</v>
      </c>
      <c r="J382" s="3">
        <f t="shared" si="39"/>
        <v>3</v>
      </c>
      <c r="K382" s="3">
        <f t="shared" si="40"/>
        <v>2020</v>
      </c>
      <c r="L382" s="3" t="b">
        <f t="shared" si="41"/>
        <v>0</v>
      </c>
      <c r="M382" s="2" t="s">
        <v>12984</v>
      </c>
      <c r="N382" s="2"/>
      <c r="O382" s="3" t="b">
        <f t="shared" si="38"/>
        <v>0</v>
      </c>
      <c r="P382" s="2">
        <f>IF(O382,VLOOKUP(C382,reducedpropertiesScrape!A:D,4,FALSE),I382)</f>
        <v>43916</v>
      </c>
      <c r="Q382" s="3">
        <f>MONTH(P382)</f>
        <v>3</v>
      </c>
      <c r="R382" s="3">
        <f>YEAR(P382)</f>
        <v>2020</v>
      </c>
      <c r="S382" s="3" t="b">
        <f>P382&gt;43964</f>
        <v>0</v>
      </c>
    </row>
    <row r="383" spans="1:19" x14ac:dyDescent="0.2">
      <c r="A383" t="s">
        <v>12925</v>
      </c>
      <c r="B383" t="str">
        <f>VLOOKUP(A383,idlookup!A:B,2,FALSE)</f>
        <v>Sheffield</v>
      </c>
      <c r="C383" t="s">
        <v>2429</v>
      </c>
      <c r="D383" t="s">
        <v>23</v>
      </c>
      <c r="E383" t="s">
        <v>2430</v>
      </c>
      <c r="F383" t="s">
        <v>2431</v>
      </c>
      <c r="G383" t="str">
        <f t="shared" si="35"/>
        <v>27/03/2020</v>
      </c>
      <c r="H383" s="2" t="str">
        <f t="shared" si="36"/>
        <v>27/03/2020</v>
      </c>
      <c r="I383" s="2">
        <f t="shared" si="37"/>
        <v>43917</v>
      </c>
      <c r="J383" s="3">
        <f t="shared" si="39"/>
        <v>3</v>
      </c>
      <c r="K383" s="3">
        <f t="shared" si="40"/>
        <v>2020</v>
      </c>
      <c r="L383" s="3" t="b">
        <f t="shared" si="41"/>
        <v>0</v>
      </c>
      <c r="M383" s="2" t="s">
        <v>12984</v>
      </c>
      <c r="N383" s="2"/>
      <c r="O383" s="3" t="b">
        <f t="shared" si="38"/>
        <v>0</v>
      </c>
      <c r="P383" s="2">
        <f>IF(O383,VLOOKUP(C383,reducedpropertiesScrape!A:D,4,FALSE),I383)</f>
        <v>43917</v>
      </c>
      <c r="Q383" s="3">
        <f>MONTH(P383)</f>
        <v>3</v>
      </c>
      <c r="R383" s="3">
        <f>YEAR(P383)</f>
        <v>2020</v>
      </c>
      <c r="S383" s="3" t="b">
        <f>P383&gt;43964</f>
        <v>0</v>
      </c>
    </row>
    <row r="384" spans="1:19" x14ac:dyDescent="0.2">
      <c r="A384" t="s">
        <v>12933</v>
      </c>
      <c r="B384" t="str">
        <f>VLOOKUP(A384,idlookup!A:B,2,FALSE)</f>
        <v>Tunbridge-Wells</v>
      </c>
      <c r="C384" t="s">
        <v>4109</v>
      </c>
      <c r="D384" t="s">
        <v>38</v>
      </c>
      <c r="E384" t="s">
        <v>4077</v>
      </c>
      <c r="F384" t="s">
        <v>2431</v>
      </c>
      <c r="G384" t="str">
        <f t="shared" si="35"/>
        <v>27/03/2020</v>
      </c>
      <c r="H384" s="2" t="str">
        <f t="shared" si="36"/>
        <v>27/03/2020</v>
      </c>
      <c r="I384" s="2">
        <f t="shared" si="37"/>
        <v>43917</v>
      </c>
      <c r="J384" s="3">
        <f t="shared" si="39"/>
        <v>3</v>
      </c>
      <c r="K384" s="3">
        <f t="shared" si="40"/>
        <v>2020</v>
      </c>
      <c r="L384" s="3" t="b">
        <f t="shared" si="41"/>
        <v>0</v>
      </c>
      <c r="M384" s="2" t="s">
        <v>12984</v>
      </c>
      <c r="N384" s="2"/>
      <c r="O384" s="3" t="b">
        <f t="shared" si="38"/>
        <v>0</v>
      </c>
      <c r="P384" s="2">
        <f>IF(O384,VLOOKUP(C384,reducedpropertiesScrape!A:D,4,FALSE),I384)</f>
        <v>43917</v>
      </c>
      <c r="Q384" s="3">
        <f>MONTH(P384)</f>
        <v>3</v>
      </c>
      <c r="R384" s="3">
        <f>YEAR(P384)</f>
        <v>2020</v>
      </c>
      <c r="S384" s="3" t="b">
        <f>P384&gt;43964</f>
        <v>0</v>
      </c>
    </row>
    <row r="385" spans="1:19" x14ac:dyDescent="0.2">
      <c r="A385" t="s">
        <v>12933</v>
      </c>
      <c r="B385" t="str">
        <f>VLOOKUP(A385,idlookup!A:B,2,FALSE)</f>
        <v>Tunbridge-Wells</v>
      </c>
      <c r="C385" t="s">
        <v>4110</v>
      </c>
      <c r="D385" t="s">
        <v>130</v>
      </c>
      <c r="E385" t="s">
        <v>4111</v>
      </c>
      <c r="F385" t="s">
        <v>2431</v>
      </c>
      <c r="G385" t="str">
        <f t="shared" si="35"/>
        <v>27/03/2020</v>
      </c>
      <c r="H385" s="2" t="str">
        <f t="shared" si="36"/>
        <v>27/03/2020</v>
      </c>
      <c r="I385" s="2">
        <f t="shared" si="37"/>
        <v>43917</v>
      </c>
      <c r="J385" s="3">
        <f t="shared" si="39"/>
        <v>3</v>
      </c>
      <c r="K385" s="3">
        <f t="shared" si="40"/>
        <v>2020</v>
      </c>
      <c r="L385" s="3" t="b">
        <f t="shared" si="41"/>
        <v>0</v>
      </c>
      <c r="M385" s="2" t="s">
        <v>12984</v>
      </c>
      <c r="N385" s="2"/>
      <c r="O385" s="3" t="b">
        <f t="shared" si="38"/>
        <v>0</v>
      </c>
      <c r="P385" s="2">
        <f>IF(O385,VLOOKUP(C385,reducedpropertiesScrape!A:D,4,FALSE),I385)</f>
        <v>43917</v>
      </c>
      <c r="Q385" s="3">
        <f>MONTH(P385)</f>
        <v>3</v>
      </c>
      <c r="R385" s="3">
        <f>YEAR(P385)</f>
        <v>2020</v>
      </c>
      <c r="S385" s="3" t="b">
        <f>P385&gt;43964</f>
        <v>0</v>
      </c>
    </row>
    <row r="386" spans="1:19" x14ac:dyDescent="0.2">
      <c r="A386" t="s">
        <v>12933</v>
      </c>
      <c r="B386" t="str">
        <f>VLOOKUP(A386,idlookup!A:B,2,FALSE)</f>
        <v>Tunbridge-Wells</v>
      </c>
      <c r="C386" t="s">
        <v>4112</v>
      </c>
      <c r="D386" t="s">
        <v>32</v>
      </c>
      <c r="E386" t="s">
        <v>3981</v>
      </c>
      <c r="F386" t="s">
        <v>2431</v>
      </c>
      <c r="G386" t="str">
        <f t="shared" ref="G386:G449" si="42">SUBSTITUTE(SUBSTITUTE(F386,"Added ",""),"on ","")</f>
        <v>27/03/2020</v>
      </c>
      <c r="H386" s="2" t="str">
        <f t="shared" ref="H386:H449" si="43">SUBSTITUTE(SUBSTITUTE(G386,"yesterday","19/05/2020"),"today","20/05/2020")</f>
        <v>27/03/2020</v>
      </c>
      <c r="I386" s="2">
        <f t="shared" ref="I386:I449" si="44">DATE(RIGHT(H386,4),MID(H386,4,2),LEFT(H386,2))</f>
        <v>43917</v>
      </c>
      <c r="J386" s="3">
        <f t="shared" si="39"/>
        <v>3</v>
      </c>
      <c r="K386" s="3">
        <f t="shared" si="40"/>
        <v>2020</v>
      </c>
      <c r="L386" s="3" t="b">
        <f t="shared" si="41"/>
        <v>0</v>
      </c>
      <c r="M386" s="2" t="s">
        <v>12984</v>
      </c>
      <c r="N386" s="2"/>
      <c r="O386" s="3" t="b">
        <f t="shared" ref="O386:O449" si="45">COUNTIF(H386,"*reduced*")&gt;0</f>
        <v>0</v>
      </c>
      <c r="P386" s="2">
        <f>IF(O386,VLOOKUP(C386,reducedpropertiesScrape!A:D,4,FALSE),I386)</f>
        <v>43917</v>
      </c>
      <c r="Q386" s="3">
        <f>MONTH(P386)</f>
        <v>3</v>
      </c>
      <c r="R386" s="3">
        <f>YEAR(P386)</f>
        <v>2020</v>
      </c>
      <c r="S386" s="3" t="b">
        <f>P386&gt;43964</f>
        <v>0</v>
      </c>
    </row>
    <row r="387" spans="1:19" x14ac:dyDescent="0.2">
      <c r="A387" t="s">
        <v>12933</v>
      </c>
      <c r="B387" t="str">
        <f>VLOOKUP(A387,idlookup!A:B,2,FALSE)</f>
        <v>Tunbridge-Wells</v>
      </c>
      <c r="C387" t="s">
        <v>4113</v>
      </c>
      <c r="D387" t="s">
        <v>87</v>
      </c>
      <c r="E387" t="s">
        <v>3981</v>
      </c>
      <c r="F387" t="s">
        <v>2431</v>
      </c>
      <c r="G387" t="str">
        <f t="shared" si="42"/>
        <v>27/03/2020</v>
      </c>
      <c r="H387" s="2" t="str">
        <f t="shared" si="43"/>
        <v>27/03/2020</v>
      </c>
      <c r="I387" s="2">
        <f t="shared" si="44"/>
        <v>43917</v>
      </c>
      <c r="J387" s="3">
        <f t="shared" ref="J387:J450" si="46">MONTH(I387)</f>
        <v>3</v>
      </c>
      <c r="K387" s="3">
        <f t="shared" ref="K387:K450" si="47">YEAR(I387)</f>
        <v>2020</v>
      </c>
      <c r="L387" s="3" t="b">
        <f t="shared" ref="L387:L450" si="48">I387&gt;43964</f>
        <v>0</v>
      </c>
      <c r="M387" s="2" t="s">
        <v>12984</v>
      </c>
      <c r="N387" s="2"/>
      <c r="O387" s="3" t="b">
        <f t="shared" si="45"/>
        <v>0</v>
      </c>
      <c r="P387" s="2">
        <f>IF(O387,VLOOKUP(C387,reducedpropertiesScrape!A:D,4,FALSE),I387)</f>
        <v>43917</v>
      </c>
      <c r="Q387" s="3">
        <f>MONTH(P387)</f>
        <v>3</v>
      </c>
      <c r="R387" s="3">
        <f>YEAR(P387)</f>
        <v>2020</v>
      </c>
      <c r="S387" s="3" t="b">
        <f>P387&gt;43964</f>
        <v>0</v>
      </c>
    </row>
    <row r="388" spans="1:19" x14ac:dyDescent="0.2">
      <c r="A388" t="s">
        <v>12933</v>
      </c>
      <c r="B388" t="str">
        <f>VLOOKUP(A388,idlookup!A:B,2,FALSE)</f>
        <v>Tunbridge-Wells</v>
      </c>
      <c r="C388" t="s">
        <v>4114</v>
      </c>
      <c r="D388" t="s">
        <v>82</v>
      </c>
      <c r="E388" t="s">
        <v>4115</v>
      </c>
      <c r="F388" t="s">
        <v>2431</v>
      </c>
      <c r="G388" t="str">
        <f t="shared" si="42"/>
        <v>27/03/2020</v>
      </c>
      <c r="H388" s="2" t="str">
        <f t="shared" si="43"/>
        <v>27/03/2020</v>
      </c>
      <c r="I388" s="2">
        <f t="shared" si="44"/>
        <v>43917</v>
      </c>
      <c r="J388" s="3">
        <f t="shared" si="46"/>
        <v>3</v>
      </c>
      <c r="K388" s="3">
        <f t="shared" si="47"/>
        <v>2020</v>
      </c>
      <c r="L388" s="3" t="b">
        <f t="shared" si="48"/>
        <v>0</v>
      </c>
      <c r="M388" s="2" t="s">
        <v>12984</v>
      </c>
      <c r="N388" s="2"/>
      <c r="O388" s="3" t="b">
        <f t="shared" si="45"/>
        <v>0</v>
      </c>
      <c r="P388" s="2">
        <f>IF(O388,VLOOKUP(C388,reducedpropertiesScrape!A:D,4,FALSE),I388)</f>
        <v>43917</v>
      </c>
      <c r="Q388" s="3">
        <f>MONTH(P388)</f>
        <v>3</v>
      </c>
      <c r="R388" s="3">
        <f>YEAR(P388)</f>
        <v>2020</v>
      </c>
      <c r="S388" s="3" t="b">
        <f>P388&gt;43964</f>
        <v>0</v>
      </c>
    </row>
    <row r="389" spans="1:19" x14ac:dyDescent="0.2">
      <c r="A389" t="s">
        <v>12933</v>
      </c>
      <c r="B389" t="str">
        <f>VLOOKUP(A389,idlookup!A:B,2,FALSE)</f>
        <v>Tunbridge-Wells</v>
      </c>
      <c r="C389" t="s">
        <v>4116</v>
      </c>
      <c r="D389" t="s">
        <v>159</v>
      </c>
      <c r="E389" t="s">
        <v>4117</v>
      </c>
      <c r="F389" t="s">
        <v>2431</v>
      </c>
      <c r="G389" t="str">
        <f t="shared" si="42"/>
        <v>27/03/2020</v>
      </c>
      <c r="H389" s="2" t="str">
        <f t="shared" si="43"/>
        <v>27/03/2020</v>
      </c>
      <c r="I389" s="2">
        <f t="shared" si="44"/>
        <v>43917</v>
      </c>
      <c r="J389" s="3">
        <f t="shared" si="46"/>
        <v>3</v>
      </c>
      <c r="K389" s="3">
        <f t="shared" si="47"/>
        <v>2020</v>
      </c>
      <c r="L389" s="3" t="b">
        <f t="shared" si="48"/>
        <v>0</v>
      </c>
      <c r="M389" s="2" t="s">
        <v>12984</v>
      </c>
      <c r="N389" s="2"/>
      <c r="O389" s="3" t="b">
        <f t="shared" si="45"/>
        <v>0</v>
      </c>
      <c r="P389" s="2">
        <f>IF(O389,VLOOKUP(C389,reducedpropertiesScrape!A:D,4,FALSE),I389)</f>
        <v>43917</v>
      </c>
      <c r="Q389" s="3">
        <f>MONTH(P389)</f>
        <v>3</v>
      </c>
      <c r="R389" s="3">
        <f>YEAR(P389)</f>
        <v>2020</v>
      </c>
      <c r="S389" s="3" t="b">
        <f>P389&gt;43964</f>
        <v>0</v>
      </c>
    </row>
    <row r="390" spans="1:19" x14ac:dyDescent="0.2">
      <c r="A390" t="s">
        <v>12935</v>
      </c>
      <c r="B390" t="str">
        <f>VLOOKUP(A390,idlookup!A:B,2,FALSE)</f>
        <v>Watford</v>
      </c>
      <c r="C390" t="s">
        <v>4495</v>
      </c>
      <c r="D390" t="s">
        <v>50</v>
      </c>
      <c r="E390" t="s">
        <v>4496</v>
      </c>
      <c r="F390" t="s">
        <v>2431</v>
      </c>
      <c r="G390" t="str">
        <f t="shared" si="42"/>
        <v>27/03/2020</v>
      </c>
      <c r="H390" s="2" t="str">
        <f t="shared" si="43"/>
        <v>27/03/2020</v>
      </c>
      <c r="I390" s="2">
        <f t="shared" si="44"/>
        <v>43917</v>
      </c>
      <c r="J390" s="3">
        <f t="shared" si="46"/>
        <v>3</v>
      </c>
      <c r="K390" s="3">
        <f t="shared" si="47"/>
        <v>2020</v>
      </c>
      <c r="L390" s="3" t="b">
        <f t="shared" si="48"/>
        <v>0</v>
      </c>
      <c r="M390" s="2" t="s">
        <v>12984</v>
      </c>
      <c r="N390" s="2"/>
      <c r="O390" s="3" t="b">
        <f t="shared" si="45"/>
        <v>0</v>
      </c>
      <c r="P390" s="2">
        <f>IF(O390,VLOOKUP(C390,reducedpropertiesScrape!A:D,4,FALSE),I390)</f>
        <v>43917</v>
      </c>
      <c r="Q390" s="3">
        <f>MONTH(P390)</f>
        <v>3</v>
      </c>
      <c r="R390" s="3">
        <f>YEAR(P390)</f>
        <v>2020</v>
      </c>
      <c r="S390" s="3" t="b">
        <f>P390&gt;43964</f>
        <v>0</v>
      </c>
    </row>
    <row r="391" spans="1:19" x14ac:dyDescent="0.2">
      <c r="A391" t="s">
        <v>12935</v>
      </c>
      <c r="B391" t="str">
        <f>VLOOKUP(A391,idlookup!A:B,2,FALSE)</f>
        <v>Watford</v>
      </c>
      <c r="C391" t="s">
        <v>4497</v>
      </c>
      <c r="D391" t="s">
        <v>53</v>
      </c>
      <c r="E391" t="s">
        <v>4498</v>
      </c>
      <c r="F391" t="s">
        <v>2431</v>
      </c>
      <c r="G391" t="str">
        <f t="shared" si="42"/>
        <v>27/03/2020</v>
      </c>
      <c r="H391" s="2" t="str">
        <f t="shared" si="43"/>
        <v>27/03/2020</v>
      </c>
      <c r="I391" s="2">
        <f t="shared" si="44"/>
        <v>43917</v>
      </c>
      <c r="J391" s="3">
        <f t="shared" si="46"/>
        <v>3</v>
      </c>
      <c r="K391" s="3">
        <f t="shared" si="47"/>
        <v>2020</v>
      </c>
      <c r="L391" s="3" t="b">
        <f t="shared" si="48"/>
        <v>0</v>
      </c>
      <c r="M391" s="2" t="s">
        <v>12984</v>
      </c>
      <c r="N391" s="2"/>
      <c r="O391" s="3" t="b">
        <f t="shared" si="45"/>
        <v>0</v>
      </c>
      <c r="P391" s="2">
        <f>IF(O391,VLOOKUP(C391,reducedpropertiesScrape!A:D,4,FALSE),I391)</f>
        <v>43917</v>
      </c>
      <c r="Q391" s="3">
        <f>MONTH(P391)</f>
        <v>3</v>
      </c>
      <c r="R391" s="3">
        <f>YEAR(P391)</f>
        <v>2020</v>
      </c>
      <c r="S391" s="3" t="b">
        <f>P391&gt;43964</f>
        <v>0</v>
      </c>
    </row>
    <row r="392" spans="1:19" x14ac:dyDescent="0.2">
      <c r="A392" t="s">
        <v>12935</v>
      </c>
      <c r="B392" t="str">
        <f>VLOOKUP(A392,idlookup!A:B,2,FALSE)</f>
        <v>Watford</v>
      </c>
      <c r="C392" t="s">
        <v>4499</v>
      </c>
      <c r="D392" t="s">
        <v>1276</v>
      </c>
      <c r="E392" t="s">
        <v>4500</v>
      </c>
      <c r="F392" t="s">
        <v>2431</v>
      </c>
      <c r="G392" t="str">
        <f t="shared" si="42"/>
        <v>27/03/2020</v>
      </c>
      <c r="H392" s="2" t="str">
        <f t="shared" si="43"/>
        <v>27/03/2020</v>
      </c>
      <c r="I392" s="2">
        <f t="shared" si="44"/>
        <v>43917</v>
      </c>
      <c r="J392" s="3">
        <f t="shared" si="46"/>
        <v>3</v>
      </c>
      <c r="K392" s="3">
        <f t="shared" si="47"/>
        <v>2020</v>
      </c>
      <c r="L392" s="3" t="b">
        <f t="shared" si="48"/>
        <v>0</v>
      </c>
      <c r="M392" s="2" t="s">
        <v>12984</v>
      </c>
      <c r="N392" s="2"/>
      <c r="O392" s="3" t="b">
        <f t="shared" si="45"/>
        <v>0</v>
      </c>
      <c r="P392" s="2">
        <f>IF(O392,VLOOKUP(C392,reducedpropertiesScrape!A:D,4,FALSE),I392)</f>
        <v>43917</v>
      </c>
      <c r="Q392" s="3">
        <f>MONTH(P392)</f>
        <v>3</v>
      </c>
      <c r="R392" s="3">
        <f>YEAR(P392)</f>
        <v>2020</v>
      </c>
      <c r="S392" s="3" t="b">
        <f>P392&gt;43964</f>
        <v>0</v>
      </c>
    </row>
    <row r="393" spans="1:19" x14ac:dyDescent="0.2">
      <c r="A393" t="s">
        <v>12936</v>
      </c>
      <c r="B393" t="str">
        <f>VLOOKUP(A393,idlookup!A:B,2,FALSE)</f>
        <v>Winchester</v>
      </c>
      <c r="C393" t="s">
        <v>4606</v>
      </c>
      <c r="D393" t="s">
        <v>38</v>
      </c>
      <c r="E393" t="s">
        <v>4607</v>
      </c>
      <c r="F393" t="s">
        <v>2431</v>
      </c>
      <c r="G393" t="str">
        <f t="shared" si="42"/>
        <v>27/03/2020</v>
      </c>
      <c r="H393" s="2" t="str">
        <f t="shared" si="43"/>
        <v>27/03/2020</v>
      </c>
      <c r="I393" s="2">
        <f t="shared" si="44"/>
        <v>43917</v>
      </c>
      <c r="J393" s="3">
        <f t="shared" si="46"/>
        <v>3</v>
      </c>
      <c r="K393" s="3">
        <f t="shared" si="47"/>
        <v>2020</v>
      </c>
      <c r="L393" s="3" t="b">
        <f t="shared" si="48"/>
        <v>0</v>
      </c>
      <c r="M393" s="2" t="s">
        <v>12984</v>
      </c>
      <c r="N393" s="2"/>
      <c r="O393" s="3" t="b">
        <f t="shared" si="45"/>
        <v>0</v>
      </c>
      <c r="P393" s="2">
        <f>IF(O393,VLOOKUP(C393,reducedpropertiesScrape!A:D,4,FALSE),I393)</f>
        <v>43917</v>
      </c>
      <c r="Q393" s="3">
        <f>MONTH(P393)</f>
        <v>3</v>
      </c>
      <c r="R393" s="3">
        <f>YEAR(P393)</f>
        <v>2020</v>
      </c>
      <c r="S393" s="3" t="b">
        <f>P393&gt;43964</f>
        <v>0</v>
      </c>
    </row>
    <row r="394" spans="1:19" x14ac:dyDescent="0.2">
      <c r="A394" t="s">
        <v>12936</v>
      </c>
      <c r="B394" t="str">
        <f>VLOOKUP(A394,idlookup!A:B,2,FALSE)</f>
        <v>Winchester</v>
      </c>
      <c r="C394" t="s">
        <v>4608</v>
      </c>
      <c r="D394" t="s">
        <v>19</v>
      </c>
      <c r="E394" t="s">
        <v>4609</v>
      </c>
      <c r="F394" t="s">
        <v>2431</v>
      </c>
      <c r="G394" t="str">
        <f t="shared" si="42"/>
        <v>27/03/2020</v>
      </c>
      <c r="H394" s="2" t="str">
        <f t="shared" si="43"/>
        <v>27/03/2020</v>
      </c>
      <c r="I394" s="2">
        <f t="shared" si="44"/>
        <v>43917</v>
      </c>
      <c r="J394" s="3">
        <f t="shared" si="46"/>
        <v>3</v>
      </c>
      <c r="K394" s="3">
        <f t="shared" si="47"/>
        <v>2020</v>
      </c>
      <c r="L394" s="3" t="b">
        <f t="shared" si="48"/>
        <v>0</v>
      </c>
      <c r="M394" s="2" t="s">
        <v>12984</v>
      </c>
      <c r="N394" s="2"/>
      <c r="O394" s="3" t="b">
        <f t="shared" si="45"/>
        <v>0</v>
      </c>
      <c r="P394" s="2">
        <f>IF(O394,VLOOKUP(C394,reducedpropertiesScrape!A:D,4,FALSE),I394)</f>
        <v>43917</v>
      </c>
      <c r="Q394" s="3">
        <f>MONTH(P394)</f>
        <v>3</v>
      </c>
      <c r="R394" s="3">
        <f>YEAR(P394)</f>
        <v>2020</v>
      </c>
      <c r="S394" s="3" t="b">
        <f>P394&gt;43964</f>
        <v>0</v>
      </c>
    </row>
    <row r="395" spans="1:19" x14ac:dyDescent="0.2">
      <c r="A395" t="s">
        <v>12939</v>
      </c>
      <c r="B395" t="str">
        <f>VLOOKUP(A395,idlookup!A:B,2,FALSE)</f>
        <v>York</v>
      </c>
      <c r="C395" t="s">
        <v>5177</v>
      </c>
      <c r="D395" t="s">
        <v>159</v>
      </c>
      <c r="E395" t="s">
        <v>5178</v>
      </c>
      <c r="F395" t="s">
        <v>2431</v>
      </c>
      <c r="G395" t="str">
        <f t="shared" si="42"/>
        <v>27/03/2020</v>
      </c>
      <c r="H395" s="2" t="str">
        <f t="shared" si="43"/>
        <v>27/03/2020</v>
      </c>
      <c r="I395" s="2">
        <f t="shared" si="44"/>
        <v>43917</v>
      </c>
      <c r="J395" s="3">
        <f t="shared" si="46"/>
        <v>3</v>
      </c>
      <c r="K395" s="3">
        <f t="shared" si="47"/>
        <v>2020</v>
      </c>
      <c r="L395" s="3" t="b">
        <f t="shared" si="48"/>
        <v>0</v>
      </c>
      <c r="M395" s="2" t="s">
        <v>12984</v>
      </c>
      <c r="N395" s="2"/>
      <c r="O395" s="3" t="b">
        <f t="shared" si="45"/>
        <v>0</v>
      </c>
      <c r="P395" s="2">
        <f>IF(O395,VLOOKUP(C395,reducedpropertiesScrape!A:D,4,FALSE),I395)</f>
        <v>43917</v>
      </c>
      <c r="Q395" s="3">
        <f>MONTH(P395)</f>
        <v>3</v>
      </c>
      <c r="R395" s="3">
        <f>YEAR(P395)</f>
        <v>2020</v>
      </c>
      <c r="S395" s="3" t="b">
        <f>P395&gt;43964</f>
        <v>0</v>
      </c>
    </row>
    <row r="396" spans="1:19" x14ac:dyDescent="0.2">
      <c r="A396" t="s">
        <v>12945</v>
      </c>
      <c r="B396" t="str">
        <f>VLOOKUP(A396,idlookup!A:B,2,FALSE)</f>
        <v>Bury-St-Edmunds</v>
      </c>
      <c r="C396" t="s">
        <v>6401</v>
      </c>
      <c r="D396" t="s">
        <v>159</v>
      </c>
      <c r="E396" t="s">
        <v>6402</v>
      </c>
      <c r="F396" t="s">
        <v>2431</v>
      </c>
      <c r="G396" t="str">
        <f t="shared" si="42"/>
        <v>27/03/2020</v>
      </c>
      <c r="H396" s="2" t="str">
        <f t="shared" si="43"/>
        <v>27/03/2020</v>
      </c>
      <c r="I396" s="2">
        <f t="shared" si="44"/>
        <v>43917</v>
      </c>
      <c r="J396" s="3">
        <f t="shared" si="46"/>
        <v>3</v>
      </c>
      <c r="K396" s="3">
        <f t="shared" si="47"/>
        <v>2020</v>
      </c>
      <c r="L396" s="3" t="b">
        <f t="shared" si="48"/>
        <v>0</v>
      </c>
      <c r="M396" s="2" t="s">
        <v>12984</v>
      </c>
      <c r="N396" s="2"/>
      <c r="O396" s="3" t="b">
        <f t="shared" si="45"/>
        <v>0</v>
      </c>
      <c r="P396" s="2">
        <f>IF(O396,VLOOKUP(C396,reducedpropertiesScrape!A:D,4,FALSE),I396)</f>
        <v>43917</v>
      </c>
      <c r="Q396" s="3">
        <f>MONTH(P396)</f>
        <v>3</v>
      </c>
      <c r="R396" s="3">
        <f>YEAR(P396)</f>
        <v>2020</v>
      </c>
      <c r="S396" s="3" t="b">
        <f>P396&gt;43964</f>
        <v>0</v>
      </c>
    </row>
    <row r="397" spans="1:19" x14ac:dyDescent="0.2">
      <c r="A397" t="s">
        <v>12951</v>
      </c>
      <c r="B397" t="str">
        <f>VLOOKUP(A397,idlookup!A:B,2,FALSE)</f>
        <v>Chester</v>
      </c>
      <c r="C397" t="s">
        <v>7651</v>
      </c>
      <c r="D397" t="s">
        <v>23</v>
      </c>
      <c r="E397" t="s">
        <v>7652</v>
      </c>
      <c r="F397" t="s">
        <v>2431</v>
      </c>
      <c r="G397" t="str">
        <f t="shared" si="42"/>
        <v>27/03/2020</v>
      </c>
      <c r="H397" s="2" t="str">
        <f t="shared" si="43"/>
        <v>27/03/2020</v>
      </c>
      <c r="I397" s="2">
        <f t="shared" si="44"/>
        <v>43917</v>
      </c>
      <c r="J397" s="3">
        <f t="shared" si="46"/>
        <v>3</v>
      </c>
      <c r="K397" s="3">
        <f t="shared" si="47"/>
        <v>2020</v>
      </c>
      <c r="L397" s="3" t="b">
        <f t="shared" si="48"/>
        <v>0</v>
      </c>
      <c r="M397" s="2" t="s">
        <v>12984</v>
      </c>
      <c r="N397" s="2"/>
      <c r="O397" s="3" t="b">
        <f t="shared" si="45"/>
        <v>0</v>
      </c>
      <c r="P397" s="2">
        <f>IF(O397,VLOOKUP(C397,reducedpropertiesScrape!A:D,4,FALSE),I397)</f>
        <v>43917</v>
      </c>
      <c r="Q397" s="3">
        <f>MONTH(P397)</f>
        <v>3</v>
      </c>
      <c r="R397" s="3">
        <f>YEAR(P397)</f>
        <v>2020</v>
      </c>
      <c r="S397" s="3" t="b">
        <f>P397&gt;43964</f>
        <v>0</v>
      </c>
    </row>
    <row r="398" spans="1:19" x14ac:dyDescent="0.2">
      <c r="A398" t="s">
        <v>12951</v>
      </c>
      <c r="B398" t="str">
        <f>VLOOKUP(A398,idlookup!A:B,2,FALSE)</f>
        <v>Chester</v>
      </c>
      <c r="C398" t="s">
        <v>7653</v>
      </c>
      <c r="D398" t="s">
        <v>50</v>
      </c>
      <c r="E398" t="s">
        <v>7654</v>
      </c>
      <c r="F398" t="s">
        <v>2431</v>
      </c>
      <c r="G398" t="str">
        <f t="shared" si="42"/>
        <v>27/03/2020</v>
      </c>
      <c r="H398" s="2" t="str">
        <f t="shared" si="43"/>
        <v>27/03/2020</v>
      </c>
      <c r="I398" s="2">
        <f t="shared" si="44"/>
        <v>43917</v>
      </c>
      <c r="J398" s="3">
        <f t="shared" si="46"/>
        <v>3</v>
      </c>
      <c r="K398" s="3">
        <f t="shared" si="47"/>
        <v>2020</v>
      </c>
      <c r="L398" s="3" t="b">
        <f t="shared" si="48"/>
        <v>0</v>
      </c>
      <c r="M398" s="2" t="s">
        <v>12984</v>
      </c>
      <c r="N398" s="2"/>
      <c r="O398" s="3" t="b">
        <f t="shared" si="45"/>
        <v>0</v>
      </c>
      <c r="P398" s="2">
        <f>IF(O398,VLOOKUP(C398,reducedpropertiesScrape!A:D,4,FALSE),I398)</f>
        <v>43917</v>
      </c>
      <c r="Q398" s="3">
        <f>MONTH(P398)</f>
        <v>3</v>
      </c>
      <c r="R398" s="3">
        <f>YEAR(P398)</f>
        <v>2020</v>
      </c>
      <c r="S398" s="3" t="b">
        <f>P398&gt;43964</f>
        <v>0</v>
      </c>
    </row>
    <row r="399" spans="1:19" x14ac:dyDescent="0.2">
      <c r="A399" t="s">
        <v>12960</v>
      </c>
      <c r="B399" t="str">
        <f>VLOOKUP(A399,idlookup!A:B,2,FALSE)</f>
        <v>Guildford</v>
      </c>
      <c r="C399" t="s">
        <v>9353</v>
      </c>
      <c r="D399" t="s">
        <v>8648</v>
      </c>
      <c r="E399" t="s">
        <v>9354</v>
      </c>
      <c r="F399" t="s">
        <v>2431</v>
      </c>
      <c r="G399" t="str">
        <f t="shared" si="42"/>
        <v>27/03/2020</v>
      </c>
      <c r="H399" s="2" t="str">
        <f t="shared" si="43"/>
        <v>27/03/2020</v>
      </c>
      <c r="I399" s="2">
        <f t="shared" si="44"/>
        <v>43917</v>
      </c>
      <c r="J399" s="3">
        <f t="shared" si="46"/>
        <v>3</v>
      </c>
      <c r="K399" s="3">
        <f t="shared" si="47"/>
        <v>2020</v>
      </c>
      <c r="L399" s="3" t="b">
        <f t="shared" si="48"/>
        <v>0</v>
      </c>
      <c r="M399" s="2" t="s">
        <v>12984</v>
      </c>
      <c r="N399" s="2"/>
      <c r="O399" s="3" t="b">
        <f t="shared" si="45"/>
        <v>0</v>
      </c>
      <c r="P399" s="2">
        <f>IF(O399,VLOOKUP(C399,reducedpropertiesScrape!A:D,4,FALSE),I399)</f>
        <v>43917</v>
      </c>
      <c r="Q399" s="3">
        <f>MONTH(P399)</f>
        <v>3</v>
      </c>
      <c r="R399" s="3">
        <f>YEAR(P399)</f>
        <v>2020</v>
      </c>
      <c r="S399" s="3" t="b">
        <f>P399&gt;43964</f>
        <v>0</v>
      </c>
    </row>
    <row r="400" spans="1:19" x14ac:dyDescent="0.2">
      <c r="A400" t="s">
        <v>12960</v>
      </c>
      <c r="B400" t="str">
        <f>VLOOKUP(A400,idlookup!A:B,2,FALSE)</f>
        <v>Guildford</v>
      </c>
      <c r="C400" t="s">
        <v>9355</v>
      </c>
      <c r="D400" t="s">
        <v>50</v>
      </c>
      <c r="E400" t="s">
        <v>9356</v>
      </c>
      <c r="F400" t="s">
        <v>2431</v>
      </c>
      <c r="G400" t="str">
        <f t="shared" si="42"/>
        <v>27/03/2020</v>
      </c>
      <c r="H400" s="2" t="str">
        <f t="shared" si="43"/>
        <v>27/03/2020</v>
      </c>
      <c r="I400" s="2">
        <f t="shared" si="44"/>
        <v>43917</v>
      </c>
      <c r="J400" s="3">
        <f t="shared" si="46"/>
        <v>3</v>
      </c>
      <c r="K400" s="3">
        <f t="shared" si="47"/>
        <v>2020</v>
      </c>
      <c r="L400" s="3" t="b">
        <f t="shared" si="48"/>
        <v>0</v>
      </c>
      <c r="M400" s="2" t="s">
        <v>12984</v>
      </c>
      <c r="N400" s="2"/>
      <c r="O400" s="3" t="b">
        <f t="shared" si="45"/>
        <v>0</v>
      </c>
      <c r="P400" s="2">
        <f>IF(O400,VLOOKUP(C400,reducedpropertiesScrape!A:D,4,FALSE),I400)</f>
        <v>43917</v>
      </c>
      <c r="Q400" s="3">
        <f>MONTH(P400)</f>
        <v>3</v>
      </c>
      <c r="R400" s="3">
        <f>YEAR(P400)</f>
        <v>2020</v>
      </c>
      <c r="S400" s="3" t="b">
        <f>P400&gt;43964</f>
        <v>0</v>
      </c>
    </row>
    <row r="401" spans="1:19" x14ac:dyDescent="0.2">
      <c r="A401" t="s">
        <v>12966</v>
      </c>
      <c r="B401" t="str">
        <f>VLOOKUP(A401,idlookup!A:B,2,FALSE)</f>
        <v>Lancaster</v>
      </c>
      <c r="C401" t="s">
        <v>10468</v>
      </c>
      <c r="D401" t="s">
        <v>32</v>
      </c>
      <c r="E401" t="s">
        <v>10469</v>
      </c>
      <c r="F401" t="s">
        <v>2431</v>
      </c>
      <c r="G401" t="str">
        <f t="shared" si="42"/>
        <v>27/03/2020</v>
      </c>
      <c r="H401" s="2" t="str">
        <f t="shared" si="43"/>
        <v>27/03/2020</v>
      </c>
      <c r="I401" s="2">
        <f t="shared" si="44"/>
        <v>43917</v>
      </c>
      <c r="J401" s="3">
        <f t="shared" si="46"/>
        <v>3</v>
      </c>
      <c r="K401" s="3">
        <f t="shared" si="47"/>
        <v>2020</v>
      </c>
      <c r="L401" s="3" t="b">
        <f t="shared" si="48"/>
        <v>0</v>
      </c>
      <c r="M401" s="2" t="s">
        <v>12984</v>
      </c>
      <c r="N401" s="2"/>
      <c r="O401" s="3" t="b">
        <f t="shared" si="45"/>
        <v>0</v>
      </c>
      <c r="P401" s="2">
        <f>IF(O401,VLOOKUP(C401,reducedpropertiesScrape!A:D,4,FALSE),I401)</f>
        <v>43917</v>
      </c>
      <c r="Q401" s="3">
        <f>MONTH(P401)</f>
        <v>3</v>
      </c>
      <c r="R401" s="3">
        <f>YEAR(P401)</f>
        <v>2020</v>
      </c>
      <c r="S401" s="3" t="b">
        <f>P401&gt;43964</f>
        <v>0</v>
      </c>
    </row>
    <row r="402" spans="1:19" x14ac:dyDescent="0.2">
      <c r="A402" t="s">
        <v>12966</v>
      </c>
      <c r="B402" t="str">
        <f>VLOOKUP(A402,idlookup!A:B,2,FALSE)</f>
        <v>Lancaster</v>
      </c>
      <c r="C402" t="s">
        <v>10470</v>
      </c>
      <c r="D402" t="s">
        <v>140</v>
      </c>
      <c r="E402" t="s">
        <v>10471</v>
      </c>
      <c r="F402" t="s">
        <v>2431</v>
      </c>
      <c r="G402" t="str">
        <f t="shared" si="42"/>
        <v>27/03/2020</v>
      </c>
      <c r="H402" s="2" t="str">
        <f t="shared" si="43"/>
        <v>27/03/2020</v>
      </c>
      <c r="I402" s="2">
        <f t="shared" si="44"/>
        <v>43917</v>
      </c>
      <c r="J402" s="3">
        <f t="shared" si="46"/>
        <v>3</v>
      </c>
      <c r="K402" s="3">
        <f t="shared" si="47"/>
        <v>2020</v>
      </c>
      <c r="L402" s="3" t="b">
        <f t="shared" si="48"/>
        <v>0</v>
      </c>
      <c r="M402" s="2" t="s">
        <v>12984</v>
      </c>
      <c r="N402" s="2"/>
      <c r="O402" s="3" t="b">
        <f t="shared" si="45"/>
        <v>0</v>
      </c>
      <c r="P402" s="2">
        <f>IF(O402,VLOOKUP(C402,reducedpropertiesScrape!A:D,4,FALSE),I402)</f>
        <v>43917</v>
      </c>
      <c r="Q402" s="3">
        <f>MONTH(P402)</f>
        <v>3</v>
      </c>
      <c r="R402" s="3">
        <f>YEAR(P402)</f>
        <v>2020</v>
      </c>
      <c r="S402" s="3" t="b">
        <f>P402&gt;43964</f>
        <v>0</v>
      </c>
    </row>
    <row r="403" spans="1:19" x14ac:dyDescent="0.2">
      <c r="A403" t="s">
        <v>12967</v>
      </c>
      <c r="B403" t="str">
        <f>VLOOKUP(A403,idlookup!A:B,2,FALSE)</f>
        <v>Leamington-Spa</v>
      </c>
      <c r="C403" t="s">
        <v>10596</v>
      </c>
      <c r="D403" t="s">
        <v>303</v>
      </c>
      <c r="E403" t="s">
        <v>10597</v>
      </c>
      <c r="F403" t="s">
        <v>2431</v>
      </c>
      <c r="G403" t="str">
        <f t="shared" si="42"/>
        <v>27/03/2020</v>
      </c>
      <c r="H403" s="2" t="str">
        <f t="shared" si="43"/>
        <v>27/03/2020</v>
      </c>
      <c r="I403" s="2">
        <f t="shared" si="44"/>
        <v>43917</v>
      </c>
      <c r="J403" s="3">
        <f t="shared" si="46"/>
        <v>3</v>
      </c>
      <c r="K403" s="3">
        <f t="shared" si="47"/>
        <v>2020</v>
      </c>
      <c r="L403" s="3" t="b">
        <f t="shared" si="48"/>
        <v>0</v>
      </c>
      <c r="M403" s="2" t="s">
        <v>12984</v>
      </c>
      <c r="N403" s="2"/>
      <c r="O403" s="3" t="b">
        <f t="shared" si="45"/>
        <v>0</v>
      </c>
      <c r="P403" s="2">
        <f>IF(O403,VLOOKUP(C403,reducedpropertiesScrape!A:D,4,FALSE),I403)</f>
        <v>43917</v>
      </c>
      <c r="Q403" s="3">
        <f>MONTH(P403)</f>
        <v>3</v>
      </c>
      <c r="R403" s="3">
        <f>YEAR(P403)</f>
        <v>2020</v>
      </c>
      <c r="S403" s="3" t="b">
        <f>P403&gt;43964</f>
        <v>0</v>
      </c>
    </row>
    <row r="404" spans="1:19" x14ac:dyDescent="0.2">
      <c r="A404" t="s">
        <v>12967</v>
      </c>
      <c r="B404" t="str">
        <f>VLOOKUP(A404,idlookup!A:B,2,FALSE)</f>
        <v>Leamington-Spa</v>
      </c>
      <c r="C404" t="s">
        <v>10684</v>
      </c>
      <c r="D404" t="s">
        <v>103</v>
      </c>
      <c r="E404" t="s">
        <v>10685</v>
      </c>
      <c r="F404" t="s">
        <v>2431</v>
      </c>
      <c r="G404" t="str">
        <f t="shared" si="42"/>
        <v>27/03/2020</v>
      </c>
      <c r="H404" s="2" t="str">
        <f t="shared" si="43"/>
        <v>27/03/2020</v>
      </c>
      <c r="I404" s="2">
        <f t="shared" si="44"/>
        <v>43917</v>
      </c>
      <c r="J404" s="3">
        <f t="shared" si="46"/>
        <v>3</v>
      </c>
      <c r="K404" s="3">
        <f t="shared" si="47"/>
        <v>2020</v>
      </c>
      <c r="L404" s="3" t="b">
        <f t="shared" si="48"/>
        <v>0</v>
      </c>
      <c r="M404" s="2" t="s">
        <v>12984</v>
      </c>
      <c r="N404" s="2"/>
      <c r="O404" s="3" t="b">
        <f t="shared" si="45"/>
        <v>0</v>
      </c>
      <c r="P404" s="2">
        <f>IF(O404,VLOOKUP(C404,reducedpropertiesScrape!A:D,4,FALSE),I404)</f>
        <v>43917</v>
      </c>
      <c r="Q404" s="3">
        <f>MONTH(P404)</f>
        <v>3</v>
      </c>
      <c r="R404" s="3">
        <f>YEAR(P404)</f>
        <v>2020</v>
      </c>
      <c r="S404" s="3" t="b">
        <f>P404&gt;43964</f>
        <v>0</v>
      </c>
    </row>
    <row r="405" spans="1:19" x14ac:dyDescent="0.2">
      <c r="A405" t="s">
        <v>12967</v>
      </c>
      <c r="B405" t="str">
        <f>VLOOKUP(A405,idlookup!A:B,2,FALSE)</f>
        <v>Leamington-Spa</v>
      </c>
      <c r="C405" t="s">
        <v>10686</v>
      </c>
      <c r="D405" t="s">
        <v>408</v>
      </c>
      <c r="E405" t="s">
        <v>10687</v>
      </c>
      <c r="F405" t="s">
        <v>2431</v>
      </c>
      <c r="G405" t="str">
        <f t="shared" si="42"/>
        <v>27/03/2020</v>
      </c>
      <c r="H405" s="2" t="str">
        <f t="shared" si="43"/>
        <v>27/03/2020</v>
      </c>
      <c r="I405" s="2">
        <f t="shared" si="44"/>
        <v>43917</v>
      </c>
      <c r="J405" s="3">
        <f t="shared" si="46"/>
        <v>3</v>
      </c>
      <c r="K405" s="3">
        <f t="shared" si="47"/>
        <v>2020</v>
      </c>
      <c r="L405" s="3" t="b">
        <f t="shared" si="48"/>
        <v>0</v>
      </c>
      <c r="M405" s="2" t="s">
        <v>12984</v>
      </c>
      <c r="N405" s="2"/>
      <c r="O405" s="3" t="b">
        <f t="shared" si="45"/>
        <v>0</v>
      </c>
      <c r="P405" s="2">
        <f>IF(O405,VLOOKUP(C405,reducedpropertiesScrape!A:D,4,FALSE),I405)</f>
        <v>43917</v>
      </c>
      <c r="Q405" s="3">
        <f>MONTH(P405)</f>
        <v>3</v>
      </c>
      <c r="R405" s="3">
        <f>YEAR(P405)</f>
        <v>2020</v>
      </c>
      <c r="S405" s="3" t="b">
        <f>P405&gt;43964</f>
        <v>0</v>
      </c>
    </row>
    <row r="406" spans="1:19" x14ac:dyDescent="0.2">
      <c r="A406" t="s">
        <v>12967</v>
      </c>
      <c r="B406" t="str">
        <f>VLOOKUP(A406,idlookup!A:B,2,FALSE)</f>
        <v>Leamington-Spa</v>
      </c>
      <c r="C406" t="s">
        <v>10596</v>
      </c>
      <c r="D406" t="s">
        <v>303</v>
      </c>
      <c r="E406" t="s">
        <v>10597</v>
      </c>
      <c r="F406" t="s">
        <v>2431</v>
      </c>
      <c r="G406" t="str">
        <f t="shared" si="42"/>
        <v>27/03/2020</v>
      </c>
      <c r="H406" s="2" t="str">
        <f t="shared" si="43"/>
        <v>27/03/2020</v>
      </c>
      <c r="I406" s="2">
        <f t="shared" si="44"/>
        <v>43917</v>
      </c>
      <c r="J406" s="3">
        <f t="shared" si="46"/>
        <v>3</v>
      </c>
      <c r="K406" s="3">
        <f t="shared" si="47"/>
        <v>2020</v>
      </c>
      <c r="L406" s="3" t="b">
        <f t="shared" si="48"/>
        <v>0</v>
      </c>
      <c r="M406" s="2" t="s">
        <v>12984</v>
      </c>
      <c r="N406" s="2"/>
      <c r="O406" s="3" t="b">
        <f t="shared" si="45"/>
        <v>0</v>
      </c>
      <c r="P406" s="2">
        <f>IF(O406,VLOOKUP(C406,reducedpropertiesScrape!A:D,4,FALSE),I406)</f>
        <v>43917</v>
      </c>
      <c r="Q406" s="3">
        <f>MONTH(P406)</f>
        <v>3</v>
      </c>
      <c r="R406" s="3">
        <f>YEAR(P406)</f>
        <v>2020</v>
      </c>
      <c r="S406" s="3" t="b">
        <f>P406&gt;43964</f>
        <v>0</v>
      </c>
    </row>
    <row r="407" spans="1:19" x14ac:dyDescent="0.2">
      <c r="A407" t="s">
        <v>12931</v>
      </c>
      <c r="B407" t="str">
        <f>VLOOKUP(A407,idlookup!A:B,2,FALSE)</f>
        <v>Swansea</v>
      </c>
      <c r="C407" t="s">
        <v>3649</v>
      </c>
      <c r="D407" t="s">
        <v>38</v>
      </c>
      <c r="E407" t="s">
        <v>3650</v>
      </c>
      <c r="F407" t="s">
        <v>3651</v>
      </c>
      <c r="G407" t="str">
        <f t="shared" si="42"/>
        <v>28/03/2020</v>
      </c>
      <c r="H407" s="2" t="str">
        <f t="shared" si="43"/>
        <v>28/03/2020</v>
      </c>
      <c r="I407" s="2">
        <f t="shared" si="44"/>
        <v>43918</v>
      </c>
      <c r="J407" s="3">
        <f t="shared" si="46"/>
        <v>3</v>
      </c>
      <c r="K407" s="3">
        <f t="shared" si="47"/>
        <v>2020</v>
      </c>
      <c r="L407" s="3" t="b">
        <f t="shared" si="48"/>
        <v>0</v>
      </c>
      <c r="M407" s="2" t="s">
        <v>12984</v>
      </c>
      <c r="N407" s="2"/>
      <c r="O407" s="3" t="b">
        <f t="shared" si="45"/>
        <v>0</v>
      </c>
      <c r="P407" s="2">
        <f>IF(O407,VLOOKUP(C407,reducedpropertiesScrape!A:D,4,FALSE),I407)</f>
        <v>43918</v>
      </c>
      <c r="Q407" s="3">
        <f>MONTH(P407)</f>
        <v>3</v>
      </c>
      <c r="R407" s="3">
        <f>YEAR(P407)</f>
        <v>2020</v>
      </c>
      <c r="S407" s="3" t="b">
        <f>P407&gt;43964</f>
        <v>0</v>
      </c>
    </row>
    <row r="408" spans="1:19" x14ac:dyDescent="0.2">
      <c r="A408" t="s">
        <v>12931</v>
      </c>
      <c r="B408" t="str">
        <f>VLOOKUP(A408,idlookup!A:B,2,FALSE)</f>
        <v>Swansea</v>
      </c>
      <c r="C408" t="s">
        <v>3652</v>
      </c>
      <c r="D408" t="s">
        <v>332</v>
      </c>
      <c r="E408" t="s">
        <v>3653</v>
      </c>
      <c r="F408" t="s">
        <v>3651</v>
      </c>
      <c r="G408" t="str">
        <f t="shared" si="42"/>
        <v>28/03/2020</v>
      </c>
      <c r="H408" s="2" t="str">
        <f t="shared" si="43"/>
        <v>28/03/2020</v>
      </c>
      <c r="I408" s="2">
        <f t="shared" si="44"/>
        <v>43918</v>
      </c>
      <c r="J408" s="3">
        <f t="shared" si="46"/>
        <v>3</v>
      </c>
      <c r="K408" s="3">
        <f t="shared" si="47"/>
        <v>2020</v>
      </c>
      <c r="L408" s="3" t="b">
        <f t="shared" si="48"/>
        <v>0</v>
      </c>
      <c r="M408" s="2" t="s">
        <v>12984</v>
      </c>
      <c r="N408" s="2"/>
      <c r="O408" s="3" t="b">
        <f t="shared" si="45"/>
        <v>0</v>
      </c>
      <c r="P408" s="2">
        <f>IF(O408,VLOOKUP(C408,reducedpropertiesScrape!A:D,4,FALSE),I408)</f>
        <v>43918</v>
      </c>
      <c r="Q408" s="3">
        <f>MONTH(P408)</f>
        <v>3</v>
      </c>
      <c r="R408" s="3">
        <f>YEAR(P408)</f>
        <v>2020</v>
      </c>
      <c r="S408" s="3" t="b">
        <f>P408&gt;43964</f>
        <v>0</v>
      </c>
    </row>
    <row r="409" spans="1:19" x14ac:dyDescent="0.2">
      <c r="A409" t="s">
        <v>12951</v>
      </c>
      <c r="B409" t="str">
        <f>VLOOKUP(A409,idlookup!A:B,2,FALSE)</f>
        <v>Chester</v>
      </c>
      <c r="C409" t="s">
        <v>7649</v>
      </c>
      <c r="D409" t="s">
        <v>1276</v>
      </c>
      <c r="E409" t="s">
        <v>7650</v>
      </c>
      <c r="F409" t="s">
        <v>3651</v>
      </c>
      <c r="G409" t="str">
        <f t="shared" si="42"/>
        <v>28/03/2020</v>
      </c>
      <c r="H409" s="2" t="str">
        <f t="shared" si="43"/>
        <v>28/03/2020</v>
      </c>
      <c r="I409" s="2">
        <f t="shared" si="44"/>
        <v>43918</v>
      </c>
      <c r="J409" s="3">
        <f t="shared" si="46"/>
        <v>3</v>
      </c>
      <c r="K409" s="3">
        <f t="shared" si="47"/>
        <v>2020</v>
      </c>
      <c r="L409" s="3" t="b">
        <f t="shared" si="48"/>
        <v>0</v>
      </c>
      <c r="M409" s="2" t="s">
        <v>12984</v>
      </c>
      <c r="N409" s="2"/>
      <c r="O409" s="3" t="b">
        <f t="shared" si="45"/>
        <v>0</v>
      </c>
      <c r="P409" s="2">
        <f>IF(O409,VLOOKUP(C409,reducedpropertiesScrape!A:D,4,FALSE),I409)</f>
        <v>43918</v>
      </c>
      <c r="Q409" s="3">
        <f>MONTH(P409)</f>
        <v>3</v>
      </c>
      <c r="R409" s="3">
        <f>YEAR(P409)</f>
        <v>2020</v>
      </c>
      <c r="S409" s="3" t="b">
        <f>P409&gt;43964</f>
        <v>0</v>
      </c>
    </row>
    <row r="410" spans="1:19" x14ac:dyDescent="0.2">
      <c r="A410" t="s">
        <v>12931</v>
      </c>
      <c r="B410" t="str">
        <f>VLOOKUP(A410,idlookup!A:B,2,FALSE)</f>
        <v>Swansea</v>
      </c>
      <c r="C410" t="s">
        <v>3646</v>
      </c>
      <c r="D410" t="s">
        <v>7</v>
      </c>
      <c r="E410" t="s">
        <v>3647</v>
      </c>
      <c r="F410" t="s">
        <v>3648</v>
      </c>
      <c r="G410" t="str">
        <f t="shared" si="42"/>
        <v>29/03/2020</v>
      </c>
      <c r="H410" s="2" t="str">
        <f t="shared" si="43"/>
        <v>29/03/2020</v>
      </c>
      <c r="I410" s="2">
        <f t="shared" si="44"/>
        <v>43919</v>
      </c>
      <c r="J410" s="3">
        <f t="shared" si="46"/>
        <v>3</v>
      </c>
      <c r="K410" s="3">
        <f t="shared" si="47"/>
        <v>2020</v>
      </c>
      <c r="L410" s="3" t="b">
        <f t="shared" si="48"/>
        <v>0</v>
      </c>
      <c r="M410" s="2" t="s">
        <v>12984</v>
      </c>
      <c r="N410" s="2"/>
      <c r="O410" s="3" t="b">
        <f t="shared" si="45"/>
        <v>0</v>
      </c>
      <c r="P410" s="2">
        <f>IF(O410,VLOOKUP(C410,reducedpropertiesScrape!A:D,4,FALSE),I410)</f>
        <v>43919</v>
      </c>
      <c r="Q410" s="3">
        <f>MONTH(P410)</f>
        <v>3</v>
      </c>
      <c r="R410" s="3">
        <f>YEAR(P410)</f>
        <v>2020</v>
      </c>
      <c r="S410" s="3" t="b">
        <f>P410&gt;43964</f>
        <v>0</v>
      </c>
    </row>
    <row r="411" spans="1:19" x14ac:dyDescent="0.2">
      <c r="A411" t="s">
        <v>12945</v>
      </c>
      <c r="B411" t="str">
        <f>VLOOKUP(A411,idlookup!A:B,2,FALSE)</f>
        <v>Bury-St-Edmunds</v>
      </c>
      <c r="C411" t="s">
        <v>6400</v>
      </c>
      <c r="D411" t="s">
        <v>38</v>
      </c>
      <c r="E411" t="s">
        <v>6362</v>
      </c>
      <c r="F411" t="s">
        <v>3648</v>
      </c>
      <c r="G411" t="str">
        <f t="shared" si="42"/>
        <v>29/03/2020</v>
      </c>
      <c r="H411" s="2" t="str">
        <f t="shared" si="43"/>
        <v>29/03/2020</v>
      </c>
      <c r="I411" s="2">
        <f t="shared" si="44"/>
        <v>43919</v>
      </c>
      <c r="J411" s="3">
        <f t="shared" si="46"/>
        <v>3</v>
      </c>
      <c r="K411" s="3">
        <f t="shared" si="47"/>
        <v>2020</v>
      </c>
      <c r="L411" s="3" t="b">
        <f t="shared" si="48"/>
        <v>0</v>
      </c>
      <c r="M411" s="2" t="s">
        <v>12984</v>
      </c>
      <c r="N411" s="2"/>
      <c r="O411" s="3" t="b">
        <f t="shared" si="45"/>
        <v>0</v>
      </c>
      <c r="P411" s="2">
        <f>IF(O411,VLOOKUP(C411,reducedpropertiesScrape!A:D,4,FALSE),I411)</f>
        <v>43919</v>
      </c>
      <c r="Q411" s="3">
        <f>MONTH(P411)</f>
        <v>3</v>
      </c>
      <c r="R411" s="3">
        <f>YEAR(P411)</f>
        <v>2020</v>
      </c>
      <c r="S411" s="3" t="b">
        <f>P411&gt;43964</f>
        <v>0</v>
      </c>
    </row>
    <row r="412" spans="1:19" x14ac:dyDescent="0.2">
      <c r="A412" t="s">
        <v>12931</v>
      </c>
      <c r="B412" t="str">
        <f>VLOOKUP(A412,idlookup!A:B,2,FALSE)</f>
        <v>Swansea</v>
      </c>
      <c r="C412" t="s">
        <v>3643</v>
      </c>
      <c r="D412" t="s">
        <v>3566</v>
      </c>
      <c r="E412" t="s">
        <v>3644</v>
      </c>
      <c r="F412" t="s">
        <v>3645</v>
      </c>
      <c r="G412" t="str">
        <f t="shared" si="42"/>
        <v>30/03/2020</v>
      </c>
      <c r="H412" s="2" t="str">
        <f t="shared" si="43"/>
        <v>30/03/2020</v>
      </c>
      <c r="I412" s="2">
        <f t="shared" si="44"/>
        <v>43920</v>
      </c>
      <c r="J412" s="3">
        <f t="shared" si="46"/>
        <v>3</v>
      </c>
      <c r="K412" s="3">
        <f t="shared" si="47"/>
        <v>2020</v>
      </c>
      <c r="L412" s="3" t="b">
        <f t="shared" si="48"/>
        <v>0</v>
      </c>
      <c r="M412" s="2" t="s">
        <v>12984</v>
      </c>
      <c r="N412" s="2"/>
      <c r="O412" s="3" t="b">
        <f t="shared" si="45"/>
        <v>0</v>
      </c>
      <c r="P412" s="2">
        <f>IF(O412,VLOOKUP(C412,reducedpropertiesScrape!A:D,4,FALSE),I412)</f>
        <v>43920</v>
      </c>
      <c r="Q412" s="3">
        <f>MONTH(P412)</f>
        <v>3</v>
      </c>
      <c r="R412" s="3">
        <f>YEAR(P412)</f>
        <v>2020</v>
      </c>
      <c r="S412" s="3" t="b">
        <f>P412&gt;43964</f>
        <v>0</v>
      </c>
    </row>
    <row r="413" spans="1:19" x14ac:dyDescent="0.2">
      <c r="A413" t="s">
        <v>12933</v>
      </c>
      <c r="B413" t="str">
        <f>VLOOKUP(A413,idlookup!A:B,2,FALSE)</f>
        <v>Tunbridge-Wells</v>
      </c>
      <c r="C413" t="s">
        <v>4107</v>
      </c>
      <c r="D413" t="s">
        <v>23</v>
      </c>
      <c r="E413" t="s">
        <v>4108</v>
      </c>
      <c r="F413" t="s">
        <v>3645</v>
      </c>
      <c r="G413" t="str">
        <f t="shared" si="42"/>
        <v>30/03/2020</v>
      </c>
      <c r="H413" s="2" t="str">
        <f t="shared" si="43"/>
        <v>30/03/2020</v>
      </c>
      <c r="I413" s="2">
        <f t="shared" si="44"/>
        <v>43920</v>
      </c>
      <c r="J413" s="3">
        <f t="shared" si="46"/>
        <v>3</v>
      </c>
      <c r="K413" s="3">
        <f t="shared" si="47"/>
        <v>2020</v>
      </c>
      <c r="L413" s="3" t="b">
        <f t="shared" si="48"/>
        <v>0</v>
      </c>
      <c r="M413" s="2" t="s">
        <v>12984</v>
      </c>
      <c r="N413" s="2"/>
      <c r="O413" s="3" t="b">
        <f t="shared" si="45"/>
        <v>0</v>
      </c>
      <c r="P413" s="2">
        <f>IF(O413,VLOOKUP(C413,reducedpropertiesScrape!A:D,4,FALSE),I413)</f>
        <v>43920</v>
      </c>
      <c r="Q413" s="3">
        <f>MONTH(P413)</f>
        <v>3</v>
      </c>
      <c r="R413" s="3">
        <f>YEAR(P413)</f>
        <v>2020</v>
      </c>
      <c r="S413" s="3" t="b">
        <f>P413&gt;43964</f>
        <v>0</v>
      </c>
    </row>
    <row r="414" spans="1:19" x14ac:dyDescent="0.2">
      <c r="A414" t="s">
        <v>12945</v>
      </c>
      <c r="B414" t="str">
        <f>VLOOKUP(A414,idlookup!A:B,2,FALSE)</f>
        <v>Bury-St-Edmunds</v>
      </c>
      <c r="C414" t="s">
        <v>6398</v>
      </c>
      <c r="D414" t="s">
        <v>7</v>
      </c>
      <c r="E414" t="s">
        <v>6399</v>
      </c>
      <c r="F414" t="s">
        <v>3645</v>
      </c>
      <c r="G414" t="str">
        <f t="shared" si="42"/>
        <v>30/03/2020</v>
      </c>
      <c r="H414" s="2" t="str">
        <f t="shared" si="43"/>
        <v>30/03/2020</v>
      </c>
      <c r="I414" s="2">
        <f t="shared" si="44"/>
        <v>43920</v>
      </c>
      <c r="J414" s="3">
        <f t="shared" si="46"/>
        <v>3</v>
      </c>
      <c r="K414" s="3">
        <f t="shared" si="47"/>
        <v>2020</v>
      </c>
      <c r="L414" s="3" t="b">
        <f t="shared" si="48"/>
        <v>0</v>
      </c>
      <c r="M414" s="2" t="s">
        <v>12984</v>
      </c>
      <c r="N414" s="2"/>
      <c r="O414" s="3" t="b">
        <f t="shared" si="45"/>
        <v>0</v>
      </c>
      <c r="P414" s="2">
        <f>IF(O414,VLOOKUP(C414,reducedpropertiesScrape!A:D,4,FALSE),I414)</f>
        <v>43920</v>
      </c>
      <c r="Q414" s="3">
        <f>MONTH(P414)</f>
        <v>3</v>
      </c>
      <c r="R414" s="3">
        <f>YEAR(P414)</f>
        <v>2020</v>
      </c>
      <c r="S414" s="3" t="b">
        <f>P414&gt;43964</f>
        <v>0</v>
      </c>
    </row>
    <row r="415" spans="1:19" x14ac:dyDescent="0.2">
      <c r="A415" t="s">
        <v>12946</v>
      </c>
      <c r="B415" t="str">
        <f>VLOOKUP(A415,idlookup!A:B,2,FALSE)</f>
        <v>Cambridge</v>
      </c>
      <c r="C415" t="s">
        <v>6628</v>
      </c>
      <c r="D415" t="s">
        <v>38</v>
      </c>
      <c r="E415" t="s">
        <v>6629</v>
      </c>
      <c r="F415" t="s">
        <v>3645</v>
      </c>
      <c r="G415" t="str">
        <f t="shared" si="42"/>
        <v>30/03/2020</v>
      </c>
      <c r="H415" s="2" t="str">
        <f t="shared" si="43"/>
        <v>30/03/2020</v>
      </c>
      <c r="I415" s="2">
        <f t="shared" si="44"/>
        <v>43920</v>
      </c>
      <c r="J415" s="3">
        <f t="shared" si="46"/>
        <v>3</v>
      </c>
      <c r="K415" s="3">
        <f t="shared" si="47"/>
        <v>2020</v>
      </c>
      <c r="L415" s="3" t="b">
        <f t="shared" si="48"/>
        <v>0</v>
      </c>
      <c r="M415" s="2" t="s">
        <v>12984</v>
      </c>
      <c r="N415" s="2"/>
      <c r="O415" s="3" t="b">
        <f t="shared" si="45"/>
        <v>0</v>
      </c>
      <c r="P415" s="2">
        <f>IF(O415,VLOOKUP(C415,reducedpropertiesScrape!A:D,4,FALSE),I415)</f>
        <v>43920</v>
      </c>
      <c r="Q415" s="3">
        <f>MONTH(P415)</f>
        <v>3</v>
      </c>
      <c r="R415" s="3">
        <f>YEAR(P415)</f>
        <v>2020</v>
      </c>
      <c r="S415" s="3" t="b">
        <f>P415&gt;43964</f>
        <v>0</v>
      </c>
    </row>
    <row r="416" spans="1:19" x14ac:dyDescent="0.2">
      <c r="A416" t="s">
        <v>12946</v>
      </c>
      <c r="B416" t="str">
        <f>VLOOKUP(A416,idlookup!A:B,2,FALSE)</f>
        <v>Cambridge</v>
      </c>
      <c r="C416" t="s">
        <v>6630</v>
      </c>
      <c r="D416" t="s">
        <v>2282</v>
      </c>
      <c r="E416" t="s">
        <v>6631</v>
      </c>
      <c r="F416" t="s">
        <v>3645</v>
      </c>
      <c r="G416" t="str">
        <f t="shared" si="42"/>
        <v>30/03/2020</v>
      </c>
      <c r="H416" s="2" t="str">
        <f t="shared" si="43"/>
        <v>30/03/2020</v>
      </c>
      <c r="I416" s="2">
        <f t="shared" si="44"/>
        <v>43920</v>
      </c>
      <c r="J416" s="3">
        <f t="shared" si="46"/>
        <v>3</v>
      </c>
      <c r="K416" s="3">
        <f t="shared" si="47"/>
        <v>2020</v>
      </c>
      <c r="L416" s="3" t="b">
        <f t="shared" si="48"/>
        <v>0</v>
      </c>
      <c r="M416" s="2" t="s">
        <v>12984</v>
      </c>
      <c r="N416" s="2"/>
      <c r="O416" s="3" t="b">
        <f t="shared" si="45"/>
        <v>0</v>
      </c>
      <c r="P416" s="2">
        <f>IF(O416,VLOOKUP(C416,reducedpropertiesScrape!A:D,4,FALSE),I416)</f>
        <v>43920</v>
      </c>
      <c r="Q416" s="3">
        <f>MONTH(P416)</f>
        <v>3</v>
      </c>
      <c r="R416" s="3">
        <f>YEAR(P416)</f>
        <v>2020</v>
      </c>
      <c r="S416" s="3" t="b">
        <f>P416&gt;43964</f>
        <v>0</v>
      </c>
    </row>
    <row r="417" spans="1:19" x14ac:dyDescent="0.2">
      <c r="A417" t="s">
        <v>12946</v>
      </c>
      <c r="B417" t="str">
        <f>VLOOKUP(A417,idlookup!A:B,2,FALSE)</f>
        <v>Cambridge</v>
      </c>
      <c r="C417" t="s">
        <v>6632</v>
      </c>
      <c r="D417" t="s">
        <v>38</v>
      </c>
      <c r="E417" t="s">
        <v>6633</v>
      </c>
      <c r="F417" t="s">
        <v>3645</v>
      </c>
      <c r="G417" t="str">
        <f t="shared" si="42"/>
        <v>30/03/2020</v>
      </c>
      <c r="H417" s="2" t="str">
        <f t="shared" si="43"/>
        <v>30/03/2020</v>
      </c>
      <c r="I417" s="2">
        <f t="shared" si="44"/>
        <v>43920</v>
      </c>
      <c r="J417" s="3">
        <f t="shared" si="46"/>
        <v>3</v>
      </c>
      <c r="K417" s="3">
        <f t="shared" si="47"/>
        <v>2020</v>
      </c>
      <c r="L417" s="3" t="b">
        <f t="shared" si="48"/>
        <v>0</v>
      </c>
      <c r="M417" s="2" t="s">
        <v>12984</v>
      </c>
      <c r="N417" s="2"/>
      <c r="O417" s="3" t="b">
        <f t="shared" si="45"/>
        <v>0</v>
      </c>
      <c r="P417" s="2">
        <f>IF(O417,VLOOKUP(C417,reducedpropertiesScrape!A:D,4,FALSE),I417)</f>
        <v>43920</v>
      </c>
      <c r="Q417" s="3">
        <f>MONTH(P417)</f>
        <v>3</v>
      </c>
      <c r="R417" s="3">
        <f>YEAR(P417)</f>
        <v>2020</v>
      </c>
      <c r="S417" s="3" t="b">
        <f>P417&gt;43964</f>
        <v>0</v>
      </c>
    </row>
    <row r="418" spans="1:19" x14ac:dyDescent="0.2">
      <c r="A418" t="s">
        <v>12947</v>
      </c>
      <c r="B418" t="str">
        <f>VLOOKUP(A418,idlookup!A:B,2,FALSE)</f>
        <v>Canterbury</v>
      </c>
      <c r="C418" t="s">
        <v>6800</v>
      </c>
      <c r="D418" t="s">
        <v>122</v>
      </c>
      <c r="E418" t="s">
        <v>6801</v>
      </c>
      <c r="F418" t="s">
        <v>3645</v>
      </c>
      <c r="G418" t="str">
        <f t="shared" si="42"/>
        <v>30/03/2020</v>
      </c>
      <c r="H418" s="2" t="str">
        <f t="shared" si="43"/>
        <v>30/03/2020</v>
      </c>
      <c r="I418" s="2">
        <f t="shared" si="44"/>
        <v>43920</v>
      </c>
      <c r="J418" s="3">
        <f t="shared" si="46"/>
        <v>3</v>
      </c>
      <c r="K418" s="3">
        <f t="shared" si="47"/>
        <v>2020</v>
      </c>
      <c r="L418" s="3" t="b">
        <f t="shared" si="48"/>
        <v>0</v>
      </c>
      <c r="M418" s="2" t="s">
        <v>12984</v>
      </c>
      <c r="N418" s="2"/>
      <c r="O418" s="3" t="b">
        <f t="shared" si="45"/>
        <v>0</v>
      </c>
      <c r="P418" s="2">
        <f>IF(O418,VLOOKUP(C418,reducedpropertiesScrape!A:D,4,FALSE),I418)</f>
        <v>43920</v>
      </c>
      <c r="Q418" s="3">
        <f>MONTH(P418)</f>
        <v>3</v>
      </c>
      <c r="R418" s="3">
        <f>YEAR(P418)</f>
        <v>2020</v>
      </c>
      <c r="S418" s="3" t="b">
        <f>P418&gt;43964</f>
        <v>0</v>
      </c>
    </row>
    <row r="419" spans="1:19" x14ac:dyDescent="0.2">
      <c r="A419" t="s">
        <v>12947</v>
      </c>
      <c r="B419" t="str">
        <f>VLOOKUP(A419,idlookup!A:B,2,FALSE)</f>
        <v>Canterbury</v>
      </c>
      <c r="C419" t="s">
        <v>6802</v>
      </c>
      <c r="D419" t="s">
        <v>53</v>
      </c>
      <c r="E419" t="s">
        <v>6803</v>
      </c>
      <c r="F419" t="s">
        <v>3645</v>
      </c>
      <c r="G419" t="str">
        <f t="shared" si="42"/>
        <v>30/03/2020</v>
      </c>
      <c r="H419" s="2" t="str">
        <f t="shared" si="43"/>
        <v>30/03/2020</v>
      </c>
      <c r="I419" s="2">
        <f t="shared" si="44"/>
        <v>43920</v>
      </c>
      <c r="J419" s="3">
        <f t="shared" si="46"/>
        <v>3</v>
      </c>
      <c r="K419" s="3">
        <f t="shared" si="47"/>
        <v>2020</v>
      </c>
      <c r="L419" s="3" t="b">
        <f t="shared" si="48"/>
        <v>0</v>
      </c>
      <c r="M419" s="2" t="s">
        <v>12984</v>
      </c>
      <c r="N419" s="2"/>
      <c r="O419" s="3" t="b">
        <f t="shared" si="45"/>
        <v>0</v>
      </c>
      <c r="P419" s="2">
        <f>IF(O419,VLOOKUP(C419,reducedpropertiesScrape!A:D,4,FALSE),I419)</f>
        <v>43920</v>
      </c>
      <c r="Q419" s="3">
        <f>MONTH(P419)</f>
        <v>3</v>
      </c>
      <c r="R419" s="3">
        <f>YEAR(P419)</f>
        <v>2020</v>
      </c>
      <c r="S419" s="3" t="b">
        <f>P419&gt;43964</f>
        <v>0</v>
      </c>
    </row>
    <row r="420" spans="1:19" x14ac:dyDescent="0.2">
      <c r="A420" t="s">
        <v>12951</v>
      </c>
      <c r="B420" t="str">
        <f>VLOOKUP(A420,idlookup!A:B,2,FALSE)</f>
        <v>Chester</v>
      </c>
      <c r="C420" t="s">
        <v>7645</v>
      </c>
      <c r="D420" t="s">
        <v>4232</v>
      </c>
      <c r="E420" t="s">
        <v>7646</v>
      </c>
      <c r="F420" t="s">
        <v>3645</v>
      </c>
      <c r="G420" t="str">
        <f t="shared" si="42"/>
        <v>30/03/2020</v>
      </c>
      <c r="H420" s="2" t="str">
        <f t="shared" si="43"/>
        <v>30/03/2020</v>
      </c>
      <c r="I420" s="2">
        <f t="shared" si="44"/>
        <v>43920</v>
      </c>
      <c r="J420" s="3">
        <f t="shared" si="46"/>
        <v>3</v>
      </c>
      <c r="K420" s="3">
        <f t="shared" si="47"/>
        <v>2020</v>
      </c>
      <c r="L420" s="3" t="b">
        <f t="shared" si="48"/>
        <v>0</v>
      </c>
      <c r="M420" s="2" t="s">
        <v>12984</v>
      </c>
      <c r="N420" s="2"/>
      <c r="O420" s="3" t="b">
        <f t="shared" si="45"/>
        <v>0</v>
      </c>
      <c r="P420" s="2">
        <f>IF(O420,VLOOKUP(C420,reducedpropertiesScrape!A:D,4,FALSE),I420)</f>
        <v>43920</v>
      </c>
      <c r="Q420" s="3">
        <f>MONTH(P420)</f>
        <v>3</v>
      </c>
      <c r="R420" s="3">
        <f>YEAR(P420)</f>
        <v>2020</v>
      </c>
      <c r="S420" s="3" t="b">
        <f>P420&gt;43964</f>
        <v>0</v>
      </c>
    </row>
    <row r="421" spans="1:19" x14ac:dyDescent="0.2">
      <c r="A421" t="s">
        <v>12951</v>
      </c>
      <c r="B421" t="str">
        <f>VLOOKUP(A421,idlookup!A:B,2,FALSE)</f>
        <v>Chester</v>
      </c>
      <c r="C421" t="s">
        <v>7647</v>
      </c>
      <c r="D421" t="s">
        <v>26</v>
      </c>
      <c r="E421" t="s">
        <v>7648</v>
      </c>
      <c r="F421" t="s">
        <v>3645</v>
      </c>
      <c r="G421" t="str">
        <f t="shared" si="42"/>
        <v>30/03/2020</v>
      </c>
      <c r="H421" s="2" t="str">
        <f t="shared" si="43"/>
        <v>30/03/2020</v>
      </c>
      <c r="I421" s="2">
        <f t="shared" si="44"/>
        <v>43920</v>
      </c>
      <c r="J421" s="3">
        <f t="shared" si="46"/>
        <v>3</v>
      </c>
      <c r="K421" s="3">
        <f t="shared" si="47"/>
        <v>2020</v>
      </c>
      <c r="L421" s="3" t="b">
        <f t="shared" si="48"/>
        <v>0</v>
      </c>
      <c r="M421" s="2" t="s">
        <v>12984</v>
      </c>
      <c r="N421" s="2"/>
      <c r="O421" s="3" t="b">
        <f t="shared" si="45"/>
        <v>0</v>
      </c>
      <c r="P421" s="2">
        <f>IF(O421,VLOOKUP(C421,reducedpropertiesScrape!A:D,4,FALSE),I421)</f>
        <v>43920</v>
      </c>
      <c r="Q421" s="3">
        <f>MONTH(P421)</f>
        <v>3</v>
      </c>
      <c r="R421" s="3">
        <f>YEAR(P421)</f>
        <v>2020</v>
      </c>
      <c r="S421" s="3" t="b">
        <f>P421&gt;43964</f>
        <v>0</v>
      </c>
    </row>
    <row r="422" spans="1:19" x14ac:dyDescent="0.2">
      <c r="A422" t="s">
        <v>12966</v>
      </c>
      <c r="B422" t="str">
        <f>VLOOKUP(A422,idlookup!A:B,2,FALSE)</f>
        <v>Lancaster</v>
      </c>
      <c r="C422" t="s">
        <v>10463</v>
      </c>
      <c r="D422" t="s">
        <v>38</v>
      </c>
      <c r="E422" t="s">
        <v>10464</v>
      </c>
      <c r="F422" t="s">
        <v>3645</v>
      </c>
      <c r="G422" t="str">
        <f t="shared" si="42"/>
        <v>30/03/2020</v>
      </c>
      <c r="H422" s="2" t="str">
        <f t="shared" si="43"/>
        <v>30/03/2020</v>
      </c>
      <c r="I422" s="2">
        <f t="shared" si="44"/>
        <v>43920</v>
      </c>
      <c r="J422" s="3">
        <f t="shared" si="46"/>
        <v>3</v>
      </c>
      <c r="K422" s="3">
        <f t="shared" si="47"/>
        <v>2020</v>
      </c>
      <c r="L422" s="3" t="b">
        <f t="shared" si="48"/>
        <v>0</v>
      </c>
      <c r="M422" s="2" t="s">
        <v>12984</v>
      </c>
      <c r="N422" s="2"/>
      <c r="O422" s="3" t="b">
        <f t="shared" si="45"/>
        <v>0</v>
      </c>
      <c r="P422" s="2">
        <f>IF(O422,VLOOKUP(C422,reducedpropertiesScrape!A:D,4,FALSE),I422)</f>
        <v>43920</v>
      </c>
      <c r="Q422" s="3">
        <f>MONTH(P422)</f>
        <v>3</v>
      </c>
      <c r="R422" s="3">
        <f>YEAR(P422)</f>
        <v>2020</v>
      </c>
      <c r="S422" s="3" t="b">
        <f>P422&gt;43964</f>
        <v>0</v>
      </c>
    </row>
    <row r="423" spans="1:19" x14ac:dyDescent="0.2">
      <c r="A423" t="s">
        <v>12918</v>
      </c>
      <c r="B423" t="str">
        <f>VLOOKUP(A423,idlookup!A:B,2,FALSE)</f>
        <v>Peterborough</v>
      </c>
      <c r="C423" t="s">
        <v>1060</v>
      </c>
      <c r="D423" t="s">
        <v>23</v>
      </c>
      <c r="E423" t="s">
        <v>1061</v>
      </c>
      <c r="F423" t="s">
        <v>1062</v>
      </c>
      <c r="G423" t="str">
        <f t="shared" si="42"/>
        <v>31/03/2020</v>
      </c>
      <c r="H423" s="2" t="str">
        <f t="shared" si="43"/>
        <v>31/03/2020</v>
      </c>
      <c r="I423" s="2">
        <f t="shared" si="44"/>
        <v>43921</v>
      </c>
      <c r="J423" s="3">
        <f t="shared" si="46"/>
        <v>3</v>
      </c>
      <c r="K423" s="3">
        <f t="shared" si="47"/>
        <v>2020</v>
      </c>
      <c r="L423" s="3" t="b">
        <f t="shared" si="48"/>
        <v>0</v>
      </c>
      <c r="M423" s="2" t="s">
        <v>12984</v>
      </c>
      <c r="N423" s="2"/>
      <c r="O423" s="3" t="b">
        <f t="shared" si="45"/>
        <v>0</v>
      </c>
      <c r="P423" s="2">
        <f>IF(O423,VLOOKUP(C423,reducedpropertiesScrape!A:D,4,FALSE),I423)</f>
        <v>43921</v>
      </c>
      <c r="Q423" s="3">
        <f>MONTH(P423)</f>
        <v>3</v>
      </c>
      <c r="R423" s="3">
        <f>YEAR(P423)</f>
        <v>2020</v>
      </c>
      <c r="S423" s="3" t="b">
        <f>P423&gt;43964</f>
        <v>0</v>
      </c>
    </row>
    <row r="424" spans="1:19" x14ac:dyDescent="0.2">
      <c r="A424" t="s">
        <v>12930</v>
      </c>
      <c r="B424" t="str">
        <f>VLOOKUP(A424,idlookup!A:B,2,FALSE)</f>
        <v>Bedford</v>
      </c>
      <c r="C424" t="s">
        <v>3488</v>
      </c>
      <c r="D424" t="s">
        <v>23</v>
      </c>
      <c r="E424" t="s">
        <v>3489</v>
      </c>
      <c r="F424" t="s">
        <v>1062</v>
      </c>
      <c r="G424" t="str">
        <f t="shared" si="42"/>
        <v>31/03/2020</v>
      </c>
      <c r="H424" s="2" t="str">
        <f t="shared" si="43"/>
        <v>31/03/2020</v>
      </c>
      <c r="I424" s="2">
        <f t="shared" si="44"/>
        <v>43921</v>
      </c>
      <c r="J424" s="3">
        <f t="shared" si="46"/>
        <v>3</v>
      </c>
      <c r="K424" s="3">
        <f t="shared" si="47"/>
        <v>2020</v>
      </c>
      <c r="L424" s="3" t="b">
        <f t="shared" si="48"/>
        <v>0</v>
      </c>
      <c r="M424" s="2" t="s">
        <v>12984</v>
      </c>
      <c r="N424" s="2"/>
      <c r="O424" s="3" t="b">
        <f t="shared" si="45"/>
        <v>0</v>
      </c>
      <c r="P424" s="2">
        <f>IF(O424,VLOOKUP(C424,reducedpropertiesScrape!A:D,4,FALSE),I424)</f>
        <v>43921</v>
      </c>
      <c r="Q424" s="3">
        <f>MONTH(P424)</f>
        <v>3</v>
      </c>
      <c r="R424" s="3">
        <f>YEAR(P424)</f>
        <v>2020</v>
      </c>
      <c r="S424" s="3" t="b">
        <f>P424&gt;43964</f>
        <v>0</v>
      </c>
    </row>
    <row r="425" spans="1:19" x14ac:dyDescent="0.2">
      <c r="A425" t="s">
        <v>12930</v>
      </c>
      <c r="B425" t="str">
        <f>VLOOKUP(A425,idlookup!A:B,2,FALSE)</f>
        <v>Bedford</v>
      </c>
      <c r="C425" t="s">
        <v>3490</v>
      </c>
      <c r="D425" t="s">
        <v>23</v>
      </c>
      <c r="E425" t="s">
        <v>3491</v>
      </c>
      <c r="F425" t="s">
        <v>1062</v>
      </c>
      <c r="G425" t="str">
        <f t="shared" si="42"/>
        <v>31/03/2020</v>
      </c>
      <c r="H425" s="2" t="str">
        <f t="shared" si="43"/>
        <v>31/03/2020</v>
      </c>
      <c r="I425" s="2">
        <f t="shared" si="44"/>
        <v>43921</v>
      </c>
      <c r="J425" s="3">
        <f t="shared" si="46"/>
        <v>3</v>
      </c>
      <c r="K425" s="3">
        <f t="shared" si="47"/>
        <v>2020</v>
      </c>
      <c r="L425" s="3" t="b">
        <f t="shared" si="48"/>
        <v>0</v>
      </c>
      <c r="M425" s="2" t="s">
        <v>12984</v>
      </c>
      <c r="N425" s="2"/>
      <c r="O425" s="3" t="b">
        <f t="shared" si="45"/>
        <v>0</v>
      </c>
      <c r="P425" s="2">
        <f>IF(O425,VLOOKUP(C425,reducedpropertiesScrape!A:D,4,FALSE),I425)</f>
        <v>43921</v>
      </c>
      <c r="Q425" s="3">
        <f>MONTH(P425)</f>
        <v>3</v>
      </c>
      <c r="R425" s="3">
        <f>YEAR(P425)</f>
        <v>2020</v>
      </c>
      <c r="S425" s="3" t="b">
        <f>P425&gt;43964</f>
        <v>0</v>
      </c>
    </row>
    <row r="426" spans="1:19" x14ac:dyDescent="0.2">
      <c r="A426" t="s">
        <v>12931</v>
      </c>
      <c r="B426" t="str">
        <f>VLOOKUP(A426,idlookup!A:B,2,FALSE)</f>
        <v>Swansea</v>
      </c>
      <c r="C426" t="s">
        <v>3638</v>
      </c>
      <c r="D426" t="s">
        <v>7</v>
      </c>
      <c r="E426" t="s">
        <v>3639</v>
      </c>
      <c r="F426" t="s">
        <v>1062</v>
      </c>
      <c r="G426" t="str">
        <f t="shared" si="42"/>
        <v>31/03/2020</v>
      </c>
      <c r="H426" s="2" t="str">
        <f t="shared" si="43"/>
        <v>31/03/2020</v>
      </c>
      <c r="I426" s="2">
        <f t="shared" si="44"/>
        <v>43921</v>
      </c>
      <c r="J426" s="3">
        <f t="shared" si="46"/>
        <v>3</v>
      </c>
      <c r="K426" s="3">
        <f t="shared" si="47"/>
        <v>2020</v>
      </c>
      <c r="L426" s="3" t="b">
        <f t="shared" si="48"/>
        <v>0</v>
      </c>
      <c r="M426" s="2" t="s">
        <v>12984</v>
      </c>
      <c r="N426" s="2"/>
      <c r="O426" s="3" t="b">
        <f t="shared" si="45"/>
        <v>0</v>
      </c>
      <c r="P426" s="2">
        <f>IF(O426,VLOOKUP(C426,reducedpropertiesScrape!A:D,4,FALSE),I426)</f>
        <v>43921</v>
      </c>
      <c r="Q426" s="3">
        <f>MONTH(P426)</f>
        <v>3</v>
      </c>
      <c r="R426" s="3">
        <f>YEAR(P426)</f>
        <v>2020</v>
      </c>
      <c r="S426" s="3" t="b">
        <f>P426&gt;43964</f>
        <v>0</v>
      </c>
    </row>
    <row r="427" spans="1:19" x14ac:dyDescent="0.2">
      <c r="A427" t="s">
        <v>12933</v>
      </c>
      <c r="B427" t="str">
        <f>VLOOKUP(A427,idlookup!A:B,2,FALSE)</f>
        <v>Tunbridge-Wells</v>
      </c>
      <c r="C427" t="s">
        <v>4105</v>
      </c>
      <c r="D427" t="s">
        <v>1276</v>
      </c>
      <c r="E427" t="s">
        <v>4106</v>
      </c>
      <c r="F427" t="s">
        <v>1062</v>
      </c>
      <c r="G427" t="str">
        <f t="shared" si="42"/>
        <v>31/03/2020</v>
      </c>
      <c r="H427" s="2" t="str">
        <f t="shared" si="43"/>
        <v>31/03/2020</v>
      </c>
      <c r="I427" s="2">
        <f t="shared" si="44"/>
        <v>43921</v>
      </c>
      <c r="J427" s="3">
        <f t="shared" si="46"/>
        <v>3</v>
      </c>
      <c r="K427" s="3">
        <f t="shared" si="47"/>
        <v>2020</v>
      </c>
      <c r="L427" s="3" t="b">
        <f t="shared" si="48"/>
        <v>0</v>
      </c>
      <c r="M427" s="2" t="s">
        <v>12984</v>
      </c>
      <c r="N427" s="2"/>
      <c r="O427" s="3" t="b">
        <f t="shared" si="45"/>
        <v>0</v>
      </c>
      <c r="P427" s="2">
        <f>IF(O427,VLOOKUP(C427,reducedpropertiesScrape!A:D,4,FALSE),I427)</f>
        <v>43921</v>
      </c>
      <c r="Q427" s="3">
        <f>MONTH(P427)</f>
        <v>3</v>
      </c>
      <c r="R427" s="3">
        <f>YEAR(P427)</f>
        <v>2020</v>
      </c>
      <c r="S427" s="3" t="b">
        <f>P427&gt;43964</f>
        <v>0</v>
      </c>
    </row>
    <row r="428" spans="1:19" x14ac:dyDescent="0.2">
      <c r="A428" t="s">
        <v>12935</v>
      </c>
      <c r="B428" t="str">
        <f>VLOOKUP(A428,idlookup!A:B,2,FALSE)</f>
        <v>Watford</v>
      </c>
      <c r="C428" t="s">
        <v>4491</v>
      </c>
      <c r="D428" t="s">
        <v>87</v>
      </c>
      <c r="E428" t="s">
        <v>4492</v>
      </c>
      <c r="F428" t="s">
        <v>1062</v>
      </c>
      <c r="G428" t="str">
        <f t="shared" si="42"/>
        <v>31/03/2020</v>
      </c>
      <c r="H428" s="2" t="str">
        <f t="shared" si="43"/>
        <v>31/03/2020</v>
      </c>
      <c r="I428" s="2">
        <f t="shared" si="44"/>
        <v>43921</v>
      </c>
      <c r="J428" s="3">
        <f t="shared" si="46"/>
        <v>3</v>
      </c>
      <c r="K428" s="3">
        <f t="shared" si="47"/>
        <v>2020</v>
      </c>
      <c r="L428" s="3" t="b">
        <f t="shared" si="48"/>
        <v>0</v>
      </c>
      <c r="M428" s="2" t="s">
        <v>12984</v>
      </c>
      <c r="N428" s="2"/>
      <c r="O428" s="3" t="b">
        <f t="shared" si="45"/>
        <v>0</v>
      </c>
      <c r="P428" s="2">
        <f>IF(O428,VLOOKUP(C428,reducedpropertiesScrape!A:D,4,FALSE),I428)</f>
        <v>43921</v>
      </c>
      <c r="Q428" s="3">
        <f>MONTH(P428)</f>
        <v>3</v>
      </c>
      <c r="R428" s="3">
        <f>YEAR(P428)</f>
        <v>2020</v>
      </c>
      <c r="S428" s="3" t="b">
        <f>P428&gt;43964</f>
        <v>0</v>
      </c>
    </row>
    <row r="429" spans="1:19" x14ac:dyDescent="0.2">
      <c r="A429" t="s">
        <v>12935</v>
      </c>
      <c r="B429" t="str">
        <f>VLOOKUP(A429,idlookup!A:B,2,FALSE)</f>
        <v>Watford</v>
      </c>
      <c r="C429" t="s">
        <v>4493</v>
      </c>
      <c r="D429" t="s">
        <v>45</v>
      </c>
      <c r="E429" t="s">
        <v>4494</v>
      </c>
      <c r="F429" t="s">
        <v>1062</v>
      </c>
      <c r="G429" t="str">
        <f t="shared" si="42"/>
        <v>31/03/2020</v>
      </c>
      <c r="H429" s="2" t="str">
        <f t="shared" si="43"/>
        <v>31/03/2020</v>
      </c>
      <c r="I429" s="2">
        <f t="shared" si="44"/>
        <v>43921</v>
      </c>
      <c r="J429" s="3">
        <f t="shared" si="46"/>
        <v>3</v>
      </c>
      <c r="K429" s="3">
        <f t="shared" si="47"/>
        <v>2020</v>
      </c>
      <c r="L429" s="3" t="b">
        <f t="shared" si="48"/>
        <v>0</v>
      </c>
      <c r="M429" s="2" t="s">
        <v>12984</v>
      </c>
      <c r="N429" s="2"/>
      <c r="O429" s="3" t="b">
        <f t="shared" si="45"/>
        <v>0</v>
      </c>
      <c r="P429" s="2">
        <f>IF(O429,VLOOKUP(C429,reducedpropertiesScrape!A:D,4,FALSE),I429)</f>
        <v>43921</v>
      </c>
      <c r="Q429" s="3">
        <f>MONTH(P429)</f>
        <v>3</v>
      </c>
      <c r="R429" s="3">
        <f>YEAR(P429)</f>
        <v>2020</v>
      </c>
      <c r="S429" s="3" t="b">
        <f>P429&gt;43964</f>
        <v>0</v>
      </c>
    </row>
    <row r="430" spans="1:19" x14ac:dyDescent="0.2">
      <c r="A430" t="s">
        <v>12936</v>
      </c>
      <c r="B430" t="str">
        <f>VLOOKUP(A430,idlookup!A:B,2,FALSE)</f>
        <v>Winchester</v>
      </c>
      <c r="C430" t="s">
        <v>4604</v>
      </c>
      <c r="D430" t="s">
        <v>35</v>
      </c>
      <c r="E430" t="s">
        <v>4605</v>
      </c>
      <c r="F430" t="s">
        <v>1062</v>
      </c>
      <c r="G430" t="str">
        <f t="shared" si="42"/>
        <v>31/03/2020</v>
      </c>
      <c r="H430" s="2" t="str">
        <f t="shared" si="43"/>
        <v>31/03/2020</v>
      </c>
      <c r="I430" s="2">
        <f t="shared" si="44"/>
        <v>43921</v>
      </c>
      <c r="J430" s="3">
        <f t="shared" si="46"/>
        <v>3</v>
      </c>
      <c r="K430" s="3">
        <f t="shared" si="47"/>
        <v>2020</v>
      </c>
      <c r="L430" s="3" t="b">
        <f t="shared" si="48"/>
        <v>0</v>
      </c>
      <c r="M430" s="2" t="s">
        <v>12984</v>
      </c>
      <c r="N430" s="2"/>
      <c r="O430" s="3" t="b">
        <f t="shared" si="45"/>
        <v>0</v>
      </c>
      <c r="P430" s="2">
        <f>IF(O430,VLOOKUP(C430,reducedpropertiesScrape!A:D,4,FALSE),I430)</f>
        <v>43921</v>
      </c>
      <c r="Q430" s="3">
        <f>MONTH(P430)</f>
        <v>3</v>
      </c>
      <c r="R430" s="3">
        <f>YEAR(P430)</f>
        <v>2020</v>
      </c>
      <c r="S430" s="3" t="b">
        <f>P430&gt;43964</f>
        <v>0</v>
      </c>
    </row>
    <row r="431" spans="1:19" x14ac:dyDescent="0.2">
      <c r="A431" t="s">
        <v>12945</v>
      </c>
      <c r="B431" t="str">
        <f>VLOOKUP(A431,idlookup!A:B,2,FALSE)</f>
        <v>Bury-St-Edmunds</v>
      </c>
      <c r="C431" t="s">
        <v>6394</v>
      </c>
      <c r="D431" t="s">
        <v>7</v>
      </c>
      <c r="E431" t="s">
        <v>6395</v>
      </c>
      <c r="F431" t="s">
        <v>1062</v>
      </c>
      <c r="G431" t="str">
        <f t="shared" si="42"/>
        <v>31/03/2020</v>
      </c>
      <c r="H431" s="2" t="str">
        <f t="shared" si="43"/>
        <v>31/03/2020</v>
      </c>
      <c r="I431" s="2">
        <f t="shared" si="44"/>
        <v>43921</v>
      </c>
      <c r="J431" s="3">
        <f t="shared" si="46"/>
        <v>3</v>
      </c>
      <c r="K431" s="3">
        <f t="shared" si="47"/>
        <v>2020</v>
      </c>
      <c r="L431" s="3" t="b">
        <f t="shared" si="48"/>
        <v>0</v>
      </c>
      <c r="M431" s="2" t="s">
        <v>12984</v>
      </c>
      <c r="N431" s="2"/>
      <c r="O431" s="3" t="b">
        <f t="shared" si="45"/>
        <v>0</v>
      </c>
      <c r="P431" s="2">
        <f>IF(O431,VLOOKUP(C431,reducedpropertiesScrape!A:D,4,FALSE),I431)</f>
        <v>43921</v>
      </c>
      <c r="Q431" s="3">
        <f>MONTH(P431)</f>
        <v>3</v>
      </c>
      <c r="R431" s="3">
        <f>YEAR(P431)</f>
        <v>2020</v>
      </c>
      <c r="S431" s="3" t="b">
        <f>P431&gt;43964</f>
        <v>0</v>
      </c>
    </row>
    <row r="432" spans="1:19" x14ac:dyDescent="0.2">
      <c r="A432" t="s">
        <v>12945</v>
      </c>
      <c r="B432" t="str">
        <f>VLOOKUP(A432,idlookup!A:B,2,FALSE)</f>
        <v>Bury-St-Edmunds</v>
      </c>
      <c r="C432" t="s">
        <v>6396</v>
      </c>
      <c r="D432" t="s">
        <v>363</v>
      </c>
      <c r="E432" t="s">
        <v>6397</v>
      </c>
      <c r="F432" t="s">
        <v>1062</v>
      </c>
      <c r="G432" t="str">
        <f t="shared" si="42"/>
        <v>31/03/2020</v>
      </c>
      <c r="H432" s="2" t="str">
        <f t="shared" si="43"/>
        <v>31/03/2020</v>
      </c>
      <c r="I432" s="2">
        <f t="shared" si="44"/>
        <v>43921</v>
      </c>
      <c r="J432" s="3">
        <f t="shared" si="46"/>
        <v>3</v>
      </c>
      <c r="K432" s="3">
        <f t="shared" si="47"/>
        <v>2020</v>
      </c>
      <c r="L432" s="3" t="b">
        <f t="shared" si="48"/>
        <v>0</v>
      </c>
      <c r="M432" s="2" t="s">
        <v>12984</v>
      </c>
      <c r="N432" s="2"/>
      <c r="O432" s="3" t="b">
        <f t="shared" si="45"/>
        <v>0</v>
      </c>
      <c r="P432" s="2">
        <f>IF(O432,VLOOKUP(C432,reducedpropertiesScrape!A:D,4,FALSE),I432)</f>
        <v>43921</v>
      </c>
      <c r="Q432" s="3">
        <f>MONTH(P432)</f>
        <v>3</v>
      </c>
      <c r="R432" s="3">
        <f>YEAR(P432)</f>
        <v>2020</v>
      </c>
      <c r="S432" s="3" t="b">
        <f>P432&gt;43964</f>
        <v>0</v>
      </c>
    </row>
    <row r="433" spans="1:19" x14ac:dyDescent="0.2">
      <c r="A433" t="s">
        <v>12946</v>
      </c>
      <c r="B433" t="str">
        <f>VLOOKUP(A433,idlookup!A:B,2,FALSE)</f>
        <v>Cambridge</v>
      </c>
      <c r="C433" t="s">
        <v>6625</v>
      </c>
      <c r="D433" t="s">
        <v>159</v>
      </c>
      <c r="E433" t="s">
        <v>6545</v>
      </c>
      <c r="F433" t="s">
        <v>1062</v>
      </c>
      <c r="G433" t="str">
        <f t="shared" si="42"/>
        <v>31/03/2020</v>
      </c>
      <c r="H433" s="2" t="str">
        <f t="shared" si="43"/>
        <v>31/03/2020</v>
      </c>
      <c r="I433" s="2">
        <f t="shared" si="44"/>
        <v>43921</v>
      </c>
      <c r="J433" s="3">
        <f t="shared" si="46"/>
        <v>3</v>
      </c>
      <c r="K433" s="3">
        <f t="shared" si="47"/>
        <v>2020</v>
      </c>
      <c r="L433" s="3" t="b">
        <f t="shared" si="48"/>
        <v>0</v>
      </c>
      <c r="M433" s="2" t="s">
        <v>12984</v>
      </c>
      <c r="N433" s="2"/>
      <c r="O433" s="3" t="b">
        <f t="shared" si="45"/>
        <v>0</v>
      </c>
      <c r="P433" s="2">
        <f>IF(O433,VLOOKUP(C433,reducedpropertiesScrape!A:D,4,FALSE),I433)</f>
        <v>43921</v>
      </c>
      <c r="Q433" s="3">
        <f>MONTH(P433)</f>
        <v>3</v>
      </c>
      <c r="R433" s="3">
        <f>YEAR(P433)</f>
        <v>2020</v>
      </c>
      <c r="S433" s="3" t="b">
        <f>P433&gt;43964</f>
        <v>0</v>
      </c>
    </row>
    <row r="434" spans="1:19" x14ac:dyDescent="0.2">
      <c r="A434" t="s">
        <v>12946</v>
      </c>
      <c r="B434" t="str">
        <f>VLOOKUP(A434,idlookup!A:B,2,FALSE)</f>
        <v>Cambridge</v>
      </c>
      <c r="C434" t="s">
        <v>6626</v>
      </c>
      <c r="D434" t="s">
        <v>100</v>
      </c>
      <c r="E434" t="s">
        <v>6627</v>
      </c>
      <c r="F434" t="s">
        <v>1062</v>
      </c>
      <c r="G434" t="str">
        <f t="shared" si="42"/>
        <v>31/03/2020</v>
      </c>
      <c r="H434" s="2" t="str">
        <f t="shared" si="43"/>
        <v>31/03/2020</v>
      </c>
      <c r="I434" s="2">
        <f t="shared" si="44"/>
        <v>43921</v>
      </c>
      <c r="J434" s="3">
        <f t="shared" si="46"/>
        <v>3</v>
      </c>
      <c r="K434" s="3">
        <f t="shared" si="47"/>
        <v>2020</v>
      </c>
      <c r="L434" s="3" t="b">
        <f t="shared" si="48"/>
        <v>0</v>
      </c>
      <c r="M434" s="2" t="s">
        <v>12984</v>
      </c>
      <c r="N434" s="2"/>
      <c r="O434" s="3" t="b">
        <f t="shared" si="45"/>
        <v>0</v>
      </c>
      <c r="P434" s="2">
        <f>IF(O434,VLOOKUP(C434,reducedpropertiesScrape!A:D,4,FALSE),I434)</f>
        <v>43921</v>
      </c>
      <c r="Q434" s="3">
        <f>MONTH(P434)</f>
        <v>3</v>
      </c>
      <c r="R434" s="3">
        <f>YEAR(P434)</f>
        <v>2020</v>
      </c>
      <c r="S434" s="3" t="b">
        <f>P434&gt;43964</f>
        <v>0</v>
      </c>
    </row>
    <row r="435" spans="1:19" x14ac:dyDescent="0.2">
      <c r="A435" t="s">
        <v>12951</v>
      </c>
      <c r="B435" t="str">
        <f>VLOOKUP(A435,idlookup!A:B,2,FALSE)</f>
        <v>Chester</v>
      </c>
      <c r="C435" t="s">
        <v>7639</v>
      </c>
      <c r="D435" t="s">
        <v>53</v>
      </c>
      <c r="E435" t="s">
        <v>7640</v>
      </c>
      <c r="F435" t="s">
        <v>1062</v>
      </c>
      <c r="G435" t="str">
        <f t="shared" si="42"/>
        <v>31/03/2020</v>
      </c>
      <c r="H435" s="2" t="str">
        <f t="shared" si="43"/>
        <v>31/03/2020</v>
      </c>
      <c r="I435" s="2">
        <f t="shared" si="44"/>
        <v>43921</v>
      </c>
      <c r="J435" s="3">
        <f t="shared" si="46"/>
        <v>3</v>
      </c>
      <c r="K435" s="3">
        <f t="shared" si="47"/>
        <v>2020</v>
      </c>
      <c r="L435" s="3" t="b">
        <f t="shared" si="48"/>
        <v>0</v>
      </c>
      <c r="M435" s="2" t="s">
        <v>12984</v>
      </c>
      <c r="N435" s="2"/>
      <c r="O435" s="3" t="b">
        <f t="shared" si="45"/>
        <v>0</v>
      </c>
      <c r="P435" s="2">
        <f>IF(O435,VLOOKUP(C435,reducedpropertiesScrape!A:D,4,FALSE),I435)</f>
        <v>43921</v>
      </c>
      <c r="Q435" s="3">
        <f>MONTH(P435)</f>
        <v>3</v>
      </c>
      <c r="R435" s="3">
        <f>YEAR(P435)</f>
        <v>2020</v>
      </c>
      <c r="S435" s="3" t="b">
        <f>P435&gt;43964</f>
        <v>0</v>
      </c>
    </row>
    <row r="436" spans="1:19" x14ac:dyDescent="0.2">
      <c r="A436" t="s">
        <v>12951</v>
      </c>
      <c r="B436" t="str">
        <f>VLOOKUP(A436,idlookup!A:B,2,FALSE)</f>
        <v>Chester</v>
      </c>
      <c r="C436" t="s">
        <v>7641</v>
      </c>
      <c r="D436" t="s">
        <v>159</v>
      </c>
      <c r="E436" t="s">
        <v>7642</v>
      </c>
      <c r="F436" t="s">
        <v>1062</v>
      </c>
      <c r="G436" t="str">
        <f t="shared" si="42"/>
        <v>31/03/2020</v>
      </c>
      <c r="H436" s="2" t="str">
        <f t="shared" si="43"/>
        <v>31/03/2020</v>
      </c>
      <c r="I436" s="2">
        <f t="shared" si="44"/>
        <v>43921</v>
      </c>
      <c r="J436" s="3">
        <f t="shared" si="46"/>
        <v>3</v>
      </c>
      <c r="K436" s="3">
        <f t="shared" si="47"/>
        <v>2020</v>
      </c>
      <c r="L436" s="3" t="b">
        <f t="shared" si="48"/>
        <v>0</v>
      </c>
      <c r="M436" s="2" t="s">
        <v>12984</v>
      </c>
      <c r="N436" s="2"/>
      <c r="O436" s="3" t="b">
        <f t="shared" si="45"/>
        <v>0</v>
      </c>
      <c r="P436" s="2">
        <f>IF(O436,VLOOKUP(C436,reducedpropertiesScrape!A:D,4,FALSE),I436)</f>
        <v>43921</v>
      </c>
      <c r="Q436" s="3">
        <f>MONTH(P436)</f>
        <v>3</v>
      </c>
      <c r="R436" s="3">
        <f>YEAR(P436)</f>
        <v>2020</v>
      </c>
      <c r="S436" s="3" t="b">
        <f>P436&gt;43964</f>
        <v>0</v>
      </c>
    </row>
    <row r="437" spans="1:19" x14ac:dyDescent="0.2">
      <c r="A437" t="s">
        <v>12951</v>
      </c>
      <c r="B437" t="str">
        <f>VLOOKUP(A437,idlookup!A:B,2,FALSE)</f>
        <v>Chester</v>
      </c>
      <c r="C437" t="s">
        <v>7643</v>
      </c>
      <c r="D437" t="s">
        <v>35</v>
      </c>
      <c r="E437" t="s">
        <v>7644</v>
      </c>
      <c r="F437" t="s">
        <v>1062</v>
      </c>
      <c r="G437" t="str">
        <f t="shared" si="42"/>
        <v>31/03/2020</v>
      </c>
      <c r="H437" s="2" t="str">
        <f t="shared" si="43"/>
        <v>31/03/2020</v>
      </c>
      <c r="I437" s="2">
        <f t="shared" si="44"/>
        <v>43921</v>
      </c>
      <c r="J437" s="3">
        <f t="shared" si="46"/>
        <v>3</v>
      </c>
      <c r="K437" s="3">
        <f t="shared" si="47"/>
        <v>2020</v>
      </c>
      <c r="L437" s="3" t="b">
        <f t="shared" si="48"/>
        <v>0</v>
      </c>
      <c r="M437" s="2" t="s">
        <v>12984</v>
      </c>
      <c r="N437" s="2"/>
      <c r="O437" s="3" t="b">
        <f t="shared" si="45"/>
        <v>0</v>
      </c>
      <c r="P437" s="2">
        <f>IF(O437,VLOOKUP(C437,reducedpropertiesScrape!A:D,4,FALSE),I437)</f>
        <v>43921</v>
      </c>
      <c r="Q437" s="3">
        <f>MONTH(P437)</f>
        <v>3</v>
      </c>
      <c r="R437" s="3">
        <f>YEAR(P437)</f>
        <v>2020</v>
      </c>
      <c r="S437" s="3" t="b">
        <f>P437&gt;43964</f>
        <v>0</v>
      </c>
    </row>
    <row r="438" spans="1:19" x14ac:dyDescent="0.2">
      <c r="A438" t="s">
        <v>12966</v>
      </c>
      <c r="B438" t="str">
        <f>VLOOKUP(A438,idlookup!A:B,2,FALSE)</f>
        <v>Lancaster</v>
      </c>
      <c r="C438" t="s">
        <v>10454</v>
      </c>
      <c r="D438" t="s">
        <v>8681</v>
      </c>
      <c r="E438" t="s">
        <v>10455</v>
      </c>
      <c r="F438" t="s">
        <v>1062</v>
      </c>
      <c r="G438" t="str">
        <f t="shared" si="42"/>
        <v>31/03/2020</v>
      </c>
      <c r="H438" s="2" t="str">
        <f t="shared" si="43"/>
        <v>31/03/2020</v>
      </c>
      <c r="I438" s="2">
        <f t="shared" si="44"/>
        <v>43921</v>
      </c>
      <c r="J438" s="3">
        <f t="shared" si="46"/>
        <v>3</v>
      </c>
      <c r="K438" s="3">
        <f t="shared" si="47"/>
        <v>2020</v>
      </c>
      <c r="L438" s="3" t="b">
        <f t="shared" si="48"/>
        <v>0</v>
      </c>
      <c r="M438" s="2" t="s">
        <v>12984</v>
      </c>
      <c r="N438" s="2"/>
      <c r="O438" s="3" t="b">
        <f t="shared" si="45"/>
        <v>0</v>
      </c>
      <c r="P438" s="2">
        <f>IF(O438,VLOOKUP(C438,reducedpropertiesScrape!A:D,4,FALSE),I438)</f>
        <v>43921</v>
      </c>
      <c r="Q438" s="3">
        <f>MONTH(P438)</f>
        <v>3</v>
      </c>
      <c r="R438" s="3">
        <f>YEAR(P438)</f>
        <v>2020</v>
      </c>
      <c r="S438" s="3" t="b">
        <f>P438&gt;43964</f>
        <v>0</v>
      </c>
    </row>
    <row r="439" spans="1:19" x14ac:dyDescent="0.2">
      <c r="A439" t="s">
        <v>12966</v>
      </c>
      <c r="B439" t="str">
        <f>VLOOKUP(A439,idlookup!A:B,2,FALSE)</f>
        <v>Lancaster</v>
      </c>
      <c r="C439" t="s">
        <v>10456</v>
      </c>
      <c r="D439" t="s">
        <v>476</v>
      </c>
      <c r="E439" t="s">
        <v>10457</v>
      </c>
      <c r="F439" t="s">
        <v>1062</v>
      </c>
      <c r="G439" t="str">
        <f t="shared" si="42"/>
        <v>31/03/2020</v>
      </c>
      <c r="H439" s="2" t="str">
        <f t="shared" si="43"/>
        <v>31/03/2020</v>
      </c>
      <c r="I439" s="2">
        <f t="shared" si="44"/>
        <v>43921</v>
      </c>
      <c r="J439" s="3">
        <f t="shared" si="46"/>
        <v>3</v>
      </c>
      <c r="K439" s="3">
        <f t="shared" si="47"/>
        <v>2020</v>
      </c>
      <c r="L439" s="3" t="b">
        <f t="shared" si="48"/>
        <v>0</v>
      </c>
      <c r="M439" s="2" t="s">
        <v>12984</v>
      </c>
      <c r="N439" s="2"/>
      <c r="O439" s="3" t="b">
        <f t="shared" si="45"/>
        <v>0</v>
      </c>
      <c r="P439" s="2">
        <f>IF(O439,VLOOKUP(C439,reducedpropertiesScrape!A:D,4,FALSE),I439)</f>
        <v>43921</v>
      </c>
      <c r="Q439" s="3">
        <f>MONTH(P439)</f>
        <v>3</v>
      </c>
      <c r="R439" s="3">
        <f>YEAR(P439)</f>
        <v>2020</v>
      </c>
      <c r="S439" s="3" t="b">
        <f>P439&gt;43964</f>
        <v>0</v>
      </c>
    </row>
    <row r="440" spans="1:19" x14ac:dyDescent="0.2">
      <c r="A440" t="s">
        <v>12966</v>
      </c>
      <c r="B440" t="str">
        <f>VLOOKUP(A440,idlookup!A:B,2,FALSE)</f>
        <v>Lancaster</v>
      </c>
      <c r="C440" t="s">
        <v>10458</v>
      </c>
      <c r="D440" t="s">
        <v>53</v>
      </c>
      <c r="E440" t="s">
        <v>10398</v>
      </c>
      <c r="F440" t="s">
        <v>1062</v>
      </c>
      <c r="G440" t="str">
        <f t="shared" si="42"/>
        <v>31/03/2020</v>
      </c>
      <c r="H440" s="2" t="str">
        <f t="shared" si="43"/>
        <v>31/03/2020</v>
      </c>
      <c r="I440" s="2">
        <f t="shared" si="44"/>
        <v>43921</v>
      </c>
      <c r="J440" s="3">
        <f t="shared" si="46"/>
        <v>3</v>
      </c>
      <c r="K440" s="3">
        <f t="shared" si="47"/>
        <v>2020</v>
      </c>
      <c r="L440" s="3" t="b">
        <f t="shared" si="48"/>
        <v>0</v>
      </c>
      <c r="M440" s="2" t="s">
        <v>12984</v>
      </c>
      <c r="N440" s="2"/>
      <c r="O440" s="3" t="b">
        <f t="shared" si="45"/>
        <v>0</v>
      </c>
      <c r="P440" s="2">
        <f>IF(O440,VLOOKUP(C440,reducedpropertiesScrape!A:D,4,FALSE),I440)</f>
        <v>43921</v>
      </c>
      <c r="Q440" s="3">
        <f>MONTH(P440)</f>
        <v>3</v>
      </c>
      <c r="R440" s="3">
        <f>YEAR(P440)</f>
        <v>2020</v>
      </c>
      <c r="S440" s="3" t="b">
        <f>P440&gt;43964</f>
        <v>0</v>
      </c>
    </row>
    <row r="441" spans="1:19" x14ac:dyDescent="0.2">
      <c r="A441" t="s">
        <v>12966</v>
      </c>
      <c r="B441" t="str">
        <f>VLOOKUP(A441,idlookup!A:B,2,FALSE)</f>
        <v>Lancaster</v>
      </c>
      <c r="C441" t="s">
        <v>10459</v>
      </c>
      <c r="D441" t="s">
        <v>103</v>
      </c>
      <c r="E441" t="s">
        <v>10460</v>
      </c>
      <c r="F441" t="s">
        <v>1062</v>
      </c>
      <c r="G441" t="str">
        <f t="shared" si="42"/>
        <v>31/03/2020</v>
      </c>
      <c r="H441" s="2" t="str">
        <f t="shared" si="43"/>
        <v>31/03/2020</v>
      </c>
      <c r="I441" s="2">
        <f t="shared" si="44"/>
        <v>43921</v>
      </c>
      <c r="J441" s="3">
        <f t="shared" si="46"/>
        <v>3</v>
      </c>
      <c r="K441" s="3">
        <f t="shared" si="47"/>
        <v>2020</v>
      </c>
      <c r="L441" s="3" t="b">
        <f t="shared" si="48"/>
        <v>0</v>
      </c>
      <c r="M441" s="2" t="s">
        <v>12984</v>
      </c>
      <c r="N441" s="2"/>
      <c r="O441" s="3" t="b">
        <f t="shared" si="45"/>
        <v>0</v>
      </c>
      <c r="P441" s="2">
        <f>IF(O441,VLOOKUP(C441,reducedpropertiesScrape!A:D,4,FALSE),I441)</f>
        <v>43921</v>
      </c>
      <c r="Q441" s="3">
        <f>MONTH(P441)</f>
        <v>3</v>
      </c>
      <c r="R441" s="3">
        <f>YEAR(P441)</f>
        <v>2020</v>
      </c>
      <c r="S441" s="3" t="b">
        <f>P441&gt;43964</f>
        <v>0</v>
      </c>
    </row>
    <row r="442" spans="1:19" x14ac:dyDescent="0.2">
      <c r="A442" t="s">
        <v>12966</v>
      </c>
      <c r="B442" t="str">
        <f>VLOOKUP(A442,idlookup!A:B,2,FALSE)</f>
        <v>Lancaster</v>
      </c>
      <c r="C442" t="s">
        <v>10461</v>
      </c>
      <c r="D442" t="s">
        <v>103</v>
      </c>
      <c r="E442" t="s">
        <v>10462</v>
      </c>
      <c r="F442" t="s">
        <v>1062</v>
      </c>
      <c r="G442" t="str">
        <f t="shared" si="42"/>
        <v>31/03/2020</v>
      </c>
      <c r="H442" s="2" t="str">
        <f t="shared" si="43"/>
        <v>31/03/2020</v>
      </c>
      <c r="I442" s="2">
        <f t="shared" si="44"/>
        <v>43921</v>
      </c>
      <c r="J442" s="3">
        <f t="shared" si="46"/>
        <v>3</v>
      </c>
      <c r="K442" s="3">
        <f t="shared" si="47"/>
        <v>2020</v>
      </c>
      <c r="L442" s="3" t="b">
        <f t="shared" si="48"/>
        <v>0</v>
      </c>
      <c r="M442" s="2" t="s">
        <v>12984</v>
      </c>
      <c r="N442" s="2"/>
      <c r="O442" s="3" t="b">
        <f t="shared" si="45"/>
        <v>0</v>
      </c>
      <c r="P442" s="2">
        <f>IF(O442,VLOOKUP(C442,reducedpropertiesScrape!A:D,4,FALSE),I442)</f>
        <v>43921</v>
      </c>
      <c r="Q442" s="3">
        <f>MONTH(P442)</f>
        <v>3</v>
      </c>
      <c r="R442" s="3">
        <f>YEAR(P442)</f>
        <v>2020</v>
      </c>
      <c r="S442" s="3" t="b">
        <f>P442&gt;43964</f>
        <v>0</v>
      </c>
    </row>
    <row r="443" spans="1:19" x14ac:dyDescent="0.2">
      <c r="A443" t="s">
        <v>12967</v>
      </c>
      <c r="B443" t="str">
        <f>VLOOKUP(A443,idlookup!A:B,2,FALSE)</f>
        <v>Leamington-Spa</v>
      </c>
      <c r="C443" t="s">
        <v>10680</v>
      </c>
      <c r="D443" t="s">
        <v>45</v>
      </c>
      <c r="E443" t="s">
        <v>10675</v>
      </c>
      <c r="F443" t="s">
        <v>1062</v>
      </c>
      <c r="G443" t="str">
        <f t="shared" si="42"/>
        <v>31/03/2020</v>
      </c>
      <c r="H443" s="2" t="str">
        <f t="shared" si="43"/>
        <v>31/03/2020</v>
      </c>
      <c r="I443" s="2">
        <f t="shared" si="44"/>
        <v>43921</v>
      </c>
      <c r="J443" s="3">
        <f t="shared" si="46"/>
        <v>3</v>
      </c>
      <c r="K443" s="3">
        <f t="shared" si="47"/>
        <v>2020</v>
      </c>
      <c r="L443" s="3" t="b">
        <f t="shared" si="48"/>
        <v>0</v>
      </c>
      <c r="M443" s="2" t="s">
        <v>12984</v>
      </c>
      <c r="N443" s="2"/>
      <c r="O443" s="3" t="b">
        <f t="shared" si="45"/>
        <v>0</v>
      </c>
      <c r="P443" s="2">
        <f>IF(O443,VLOOKUP(C443,reducedpropertiesScrape!A:D,4,FALSE),I443)</f>
        <v>43921</v>
      </c>
      <c r="Q443" s="3">
        <f>MONTH(P443)</f>
        <v>3</v>
      </c>
      <c r="R443" s="3">
        <f>YEAR(P443)</f>
        <v>2020</v>
      </c>
      <c r="S443" s="3" t="b">
        <f>P443&gt;43964</f>
        <v>0</v>
      </c>
    </row>
    <row r="444" spans="1:19" x14ac:dyDescent="0.2">
      <c r="A444" t="s">
        <v>12917</v>
      </c>
      <c r="B444" t="str">
        <f>VLOOKUP(A444,idlookup!A:B,2,FALSE)</f>
        <v>Oxford</v>
      </c>
      <c r="C444" t="s">
        <v>902</v>
      </c>
      <c r="D444" t="s">
        <v>166</v>
      </c>
      <c r="E444" t="s">
        <v>903</v>
      </c>
      <c r="F444" t="s">
        <v>904</v>
      </c>
      <c r="G444" t="str">
        <f t="shared" si="42"/>
        <v>01/04/2020</v>
      </c>
      <c r="H444" s="2" t="str">
        <f t="shared" si="43"/>
        <v>01/04/2020</v>
      </c>
      <c r="I444" s="2">
        <f t="shared" si="44"/>
        <v>43922</v>
      </c>
      <c r="J444" s="3">
        <f t="shared" si="46"/>
        <v>4</v>
      </c>
      <c r="K444" s="3">
        <f t="shared" si="47"/>
        <v>2020</v>
      </c>
      <c r="L444" s="3" t="b">
        <f t="shared" si="48"/>
        <v>0</v>
      </c>
      <c r="M444" s="2" t="s">
        <v>12984</v>
      </c>
      <c r="N444" s="2"/>
      <c r="O444" s="3" t="b">
        <f t="shared" si="45"/>
        <v>0</v>
      </c>
      <c r="P444" s="2">
        <f>IF(O444,VLOOKUP(C444,reducedpropertiesScrape!A:D,4,FALSE),I444)</f>
        <v>43922</v>
      </c>
      <c r="Q444" s="3">
        <f>MONTH(P444)</f>
        <v>4</v>
      </c>
      <c r="R444" s="3">
        <f>YEAR(P444)</f>
        <v>2020</v>
      </c>
      <c r="S444" s="3" t="b">
        <f>P444&gt;43964</f>
        <v>0</v>
      </c>
    </row>
    <row r="445" spans="1:19" x14ac:dyDescent="0.2">
      <c r="A445" t="s">
        <v>12930</v>
      </c>
      <c r="B445" t="str">
        <f>VLOOKUP(A445,idlookup!A:B,2,FALSE)</f>
        <v>Bedford</v>
      </c>
      <c r="C445" t="s">
        <v>3483</v>
      </c>
      <c r="D445" t="s">
        <v>45</v>
      </c>
      <c r="E445" t="s">
        <v>3484</v>
      </c>
      <c r="F445" t="s">
        <v>904</v>
      </c>
      <c r="G445" t="str">
        <f t="shared" si="42"/>
        <v>01/04/2020</v>
      </c>
      <c r="H445" s="2" t="str">
        <f t="shared" si="43"/>
        <v>01/04/2020</v>
      </c>
      <c r="I445" s="2">
        <f t="shared" si="44"/>
        <v>43922</v>
      </c>
      <c r="J445" s="3">
        <f t="shared" si="46"/>
        <v>4</v>
      </c>
      <c r="K445" s="3">
        <f t="shared" si="47"/>
        <v>2020</v>
      </c>
      <c r="L445" s="3" t="b">
        <f t="shared" si="48"/>
        <v>0</v>
      </c>
      <c r="M445" s="2" t="s">
        <v>12984</v>
      </c>
      <c r="N445" s="2"/>
      <c r="O445" s="3" t="b">
        <f t="shared" si="45"/>
        <v>0</v>
      </c>
      <c r="P445" s="2">
        <f>IF(O445,VLOOKUP(C445,reducedpropertiesScrape!A:D,4,FALSE),I445)</f>
        <v>43922</v>
      </c>
      <c r="Q445" s="3">
        <f>MONTH(P445)</f>
        <v>4</v>
      </c>
      <c r="R445" s="3">
        <f>YEAR(P445)</f>
        <v>2020</v>
      </c>
      <c r="S445" s="3" t="b">
        <f>P445&gt;43964</f>
        <v>0</v>
      </c>
    </row>
    <row r="446" spans="1:19" x14ac:dyDescent="0.2">
      <c r="A446" t="s">
        <v>12933</v>
      </c>
      <c r="B446" t="str">
        <f>VLOOKUP(A446,idlookup!A:B,2,FALSE)</f>
        <v>Tunbridge-Wells</v>
      </c>
      <c r="C446" t="s">
        <v>4030</v>
      </c>
      <c r="D446" t="s">
        <v>50</v>
      </c>
      <c r="E446" t="s">
        <v>3962</v>
      </c>
      <c r="F446" t="s">
        <v>904</v>
      </c>
      <c r="G446" t="str">
        <f t="shared" si="42"/>
        <v>01/04/2020</v>
      </c>
      <c r="H446" s="2" t="str">
        <f t="shared" si="43"/>
        <v>01/04/2020</v>
      </c>
      <c r="I446" s="2">
        <f t="shared" si="44"/>
        <v>43922</v>
      </c>
      <c r="J446" s="3">
        <f t="shared" si="46"/>
        <v>4</v>
      </c>
      <c r="K446" s="3">
        <f t="shared" si="47"/>
        <v>2020</v>
      </c>
      <c r="L446" s="3" t="b">
        <f t="shared" si="48"/>
        <v>0</v>
      </c>
      <c r="M446" s="2" t="s">
        <v>12984</v>
      </c>
      <c r="N446" s="2"/>
      <c r="O446" s="3" t="b">
        <f t="shared" si="45"/>
        <v>0</v>
      </c>
      <c r="P446" s="2">
        <f>IF(O446,VLOOKUP(C446,reducedpropertiesScrape!A:D,4,FALSE),I446)</f>
        <v>43922</v>
      </c>
      <c r="Q446" s="3">
        <f>MONTH(P446)</f>
        <v>4</v>
      </c>
      <c r="R446" s="3">
        <f>YEAR(P446)</f>
        <v>2020</v>
      </c>
      <c r="S446" s="3" t="b">
        <f>P446&gt;43964</f>
        <v>0</v>
      </c>
    </row>
    <row r="447" spans="1:19" x14ac:dyDescent="0.2">
      <c r="A447" t="s">
        <v>12933</v>
      </c>
      <c r="B447" t="str">
        <f>VLOOKUP(A447,idlookup!A:B,2,FALSE)</f>
        <v>Tunbridge-Wells</v>
      </c>
      <c r="C447" t="s">
        <v>4030</v>
      </c>
      <c r="D447" t="s">
        <v>50</v>
      </c>
      <c r="E447" t="s">
        <v>3962</v>
      </c>
      <c r="F447" t="s">
        <v>904</v>
      </c>
      <c r="G447" t="str">
        <f t="shared" si="42"/>
        <v>01/04/2020</v>
      </c>
      <c r="H447" s="2" t="str">
        <f t="shared" si="43"/>
        <v>01/04/2020</v>
      </c>
      <c r="I447" s="2">
        <f t="shared" si="44"/>
        <v>43922</v>
      </c>
      <c r="J447" s="3">
        <f t="shared" si="46"/>
        <v>4</v>
      </c>
      <c r="K447" s="3">
        <f t="shared" si="47"/>
        <v>2020</v>
      </c>
      <c r="L447" s="3" t="b">
        <f t="shared" si="48"/>
        <v>0</v>
      </c>
      <c r="M447" s="2" t="s">
        <v>12984</v>
      </c>
      <c r="N447" s="2"/>
      <c r="O447" s="3" t="b">
        <f t="shared" si="45"/>
        <v>0</v>
      </c>
      <c r="P447" s="2">
        <f>IF(O447,VLOOKUP(C447,reducedpropertiesScrape!A:D,4,FALSE),I447)</f>
        <v>43922</v>
      </c>
      <c r="Q447" s="3">
        <f>MONTH(P447)</f>
        <v>4</v>
      </c>
      <c r="R447" s="3">
        <f>YEAR(P447)</f>
        <v>2020</v>
      </c>
      <c r="S447" s="3" t="b">
        <f>P447&gt;43964</f>
        <v>0</v>
      </c>
    </row>
    <row r="448" spans="1:19" x14ac:dyDescent="0.2">
      <c r="A448" t="s">
        <v>12945</v>
      </c>
      <c r="B448" t="str">
        <f>VLOOKUP(A448,idlookup!A:B,2,FALSE)</f>
        <v>Bury-St-Edmunds</v>
      </c>
      <c r="C448" t="s">
        <v>6391</v>
      </c>
      <c r="D448" t="s">
        <v>23</v>
      </c>
      <c r="E448" t="s">
        <v>6315</v>
      </c>
      <c r="F448" t="s">
        <v>904</v>
      </c>
      <c r="G448" t="str">
        <f t="shared" si="42"/>
        <v>01/04/2020</v>
      </c>
      <c r="H448" s="2" t="str">
        <f t="shared" si="43"/>
        <v>01/04/2020</v>
      </c>
      <c r="I448" s="2">
        <f t="shared" si="44"/>
        <v>43922</v>
      </c>
      <c r="J448" s="3">
        <f t="shared" si="46"/>
        <v>4</v>
      </c>
      <c r="K448" s="3">
        <f t="shared" si="47"/>
        <v>2020</v>
      </c>
      <c r="L448" s="3" t="b">
        <f t="shared" si="48"/>
        <v>0</v>
      </c>
      <c r="M448" s="2" t="s">
        <v>12984</v>
      </c>
      <c r="N448" s="2"/>
      <c r="O448" s="3" t="b">
        <f t="shared" si="45"/>
        <v>0</v>
      </c>
      <c r="P448" s="2">
        <f>IF(O448,VLOOKUP(C448,reducedpropertiesScrape!A:D,4,FALSE),I448)</f>
        <v>43922</v>
      </c>
      <c r="Q448" s="3">
        <f>MONTH(P448)</f>
        <v>4</v>
      </c>
      <c r="R448" s="3">
        <f>YEAR(P448)</f>
        <v>2020</v>
      </c>
      <c r="S448" s="3" t="b">
        <f>P448&gt;43964</f>
        <v>0</v>
      </c>
    </row>
    <row r="449" spans="1:19" x14ac:dyDescent="0.2">
      <c r="A449" t="s">
        <v>12945</v>
      </c>
      <c r="B449" t="str">
        <f>VLOOKUP(A449,idlookup!A:B,2,FALSE)</f>
        <v>Bury-St-Edmunds</v>
      </c>
      <c r="C449" t="s">
        <v>6392</v>
      </c>
      <c r="D449" t="s">
        <v>23</v>
      </c>
      <c r="E449" t="s">
        <v>6393</v>
      </c>
      <c r="F449" t="s">
        <v>904</v>
      </c>
      <c r="G449" t="str">
        <f t="shared" si="42"/>
        <v>01/04/2020</v>
      </c>
      <c r="H449" s="2" t="str">
        <f t="shared" si="43"/>
        <v>01/04/2020</v>
      </c>
      <c r="I449" s="2">
        <f t="shared" si="44"/>
        <v>43922</v>
      </c>
      <c r="J449" s="3">
        <f t="shared" si="46"/>
        <v>4</v>
      </c>
      <c r="K449" s="3">
        <f t="shared" si="47"/>
        <v>2020</v>
      </c>
      <c r="L449" s="3" t="b">
        <f t="shared" si="48"/>
        <v>0</v>
      </c>
      <c r="M449" s="2" t="s">
        <v>12984</v>
      </c>
      <c r="N449" s="2"/>
      <c r="O449" s="3" t="b">
        <f t="shared" si="45"/>
        <v>0</v>
      </c>
      <c r="P449" s="2">
        <f>IF(O449,VLOOKUP(C449,reducedpropertiesScrape!A:D,4,FALSE),I449)</f>
        <v>43922</v>
      </c>
      <c r="Q449" s="3">
        <f>MONTH(P449)</f>
        <v>4</v>
      </c>
      <c r="R449" s="3">
        <f>YEAR(P449)</f>
        <v>2020</v>
      </c>
      <c r="S449" s="3" t="b">
        <f>P449&gt;43964</f>
        <v>0</v>
      </c>
    </row>
    <row r="450" spans="1:19" x14ac:dyDescent="0.2">
      <c r="A450" t="s">
        <v>12946</v>
      </c>
      <c r="B450" t="str">
        <f>VLOOKUP(A450,idlookup!A:B,2,FALSE)</f>
        <v>Cambridge</v>
      </c>
      <c r="C450" t="s">
        <v>6621</v>
      </c>
      <c r="D450" t="s">
        <v>647</v>
      </c>
      <c r="E450" t="s">
        <v>6622</v>
      </c>
      <c r="F450" t="s">
        <v>904</v>
      </c>
      <c r="G450" t="str">
        <f t="shared" ref="G450:G513" si="49">SUBSTITUTE(SUBSTITUTE(F450,"Added ",""),"on ","")</f>
        <v>01/04/2020</v>
      </c>
      <c r="H450" s="2" t="str">
        <f t="shared" ref="H450:H513" si="50">SUBSTITUTE(SUBSTITUTE(G450,"yesterday","19/05/2020"),"today","20/05/2020")</f>
        <v>01/04/2020</v>
      </c>
      <c r="I450" s="2">
        <f t="shared" ref="I450:I513" si="51">DATE(RIGHT(H450,4),MID(H450,4,2),LEFT(H450,2))</f>
        <v>43922</v>
      </c>
      <c r="J450" s="3">
        <f t="shared" si="46"/>
        <v>4</v>
      </c>
      <c r="K450" s="3">
        <f t="shared" si="47"/>
        <v>2020</v>
      </c>
      <c r="L450" s="3" t="b">
        <f t="shared" si="48"/>
        <v>0</v>
      </c>
      <c r="M450" s="2" t="s">
        <v>12984</v>
      </c>
      <c r="N450" s="2"/>
      <c r="O450" s="3" t="b">
        <f t="shared" ref="O450:O513" si="52">COUNTIF(H450,"*reduced*")&gt;0</f>
        <v>0</v>
      </c>
      <c r="P450" s="2">
        <f>IF(O450,VLOOKUP(C450,reducedpropertiesScrape!A:D,4,FALSE),I450)</f>
        <v>43922</v>
      </c>
      <c r="Q450" s="3">
        <f>MONTH(P450)</f>
        <v>4</v>
      </c>
      <c r="R450" s="3">
        <f>YEAR(P450)</f>
        <v>2020</v>
      </c>
      <c r="S450" s="3" t="b">
        <f>P450&gt;43964</f>
        <v>0</v>
      </c>
    </row>
    <row r="451" spans="1:19" x14ac:dyDescent="0.2">
      <c r="A451" t="s">
        <v>12946</v>
      </c>
      <c r="B451" t="str">
        <f>VLOOKUP(A451,idlookup!A:B,2,FALSE)</f>
        <v>Cambridge</v>
      </c>
      <c r="C451" t="s">
        <v>6623</v>
      </c>
      <c r="D451" t="s">
        <v>35</v>
      </c>
      <c r="E451" t="s">
        <v>6624</v>
      </c>
      <c r="F451" t="s">
        <v>904</v>
      </c>
      <c r="G451" t="str">
        <f t="shared" si="49"/>
        <v>01/04/2020</v>
      </c>
      <c r="H451" s="2" t="str">
        <f t="shared" si="50"/>
        <v>01/04/2020</v>
      </c>
      <c r="I451" s="2">
        <f t="shared" si="51"/>
        <v>43922</v>
      </c>
      <c r="J451" s="3">
        <f t="shared" ref="J451:J514" si="53">MONTH(I451)</f>
        <v>4</v>
      </c>
      <c r="K451" s="3">
        <f t="shared" ref="K451:K514" si="54">YEAR(I451)</f>
        <v>2020</v>
      </c>
      <c r="L451" s="3" t="b">
        <f t="shared" ref="L451:L514" si="55">I451&gt;43964</f>
        <v>0</v>
      </c>
      <c r="M451" s="2" t="s">
        <v>12984</v>
      </c>
      <c r="N451" s="2"/>
      <c r="O451" s="3" t="b">
        <f t="shared" si="52"/>
        <v>0</v>
      </c>
      <c r="P451" s="2">
        <f>IF(O451,VLOOKUP(C451,reducedpropertiesScrape!A:D,4,FALSE),I451)</f>
        <v>43922</v>
      </c>
      <c r="Q451" s="3">
        <f>MONTH(P451)</f>
        <v>4</v>
      </c>
      <c r="R451" s="3">
        <f>YEAR(P451)</f>
        <v>2020</v>
      </c>
      <c r="S451" s="3" t="b">
        <f>P451&gt;43964</f>
        <v>0</v>
      </c>
    </row>
    <row r="452" spans="1:19" x14ac:dyDescent="0.2">
      <c r="A452" t="s">
        <v>12951</v>
      </c>
      <c r="B452" t="str">
        <f>VLOOKUP(A452,idlookup!A:B,2,FALSE)</f>
        <v>Chester</v>
      </c>
      <c r="C452" t="s">
        <v>7635</v>
      </c>
      <c r="D452" t="s">
        <v>87</v>
      </c>
      <c r="E452" t="s">
        <v>7636</v>
      </c>
      <c r="F452" t="s">
        <v>904</v>
      </c>
      <c r="G452" t="str">
        <f t="shared" si="49"/>
        <v>01/04/2020</v>
      </c>
      <c r="H452" s="2" t="str">
        <f t="shared" si="50"/>
        <v>01/04/2020</v>
      </c>
      <c r="I452" s="2">
        <f t="shared" si="51"/>
        <v>43922</v>
      </c>
      <c r="J452" s="3">
        <f t="shared" si="53"/>
        <v>4</v>
      </c>
      <c r="K452" s="3">
        <f t="shared" si="54"/>
        <v>2020</v>
      </c>
      <c r="L452" s="3" t="b">
        <f t="shared" si="55"/>
        <v>0</v>
      </c>
      <c r="M452" s="2" t="s">
        <v>12984</v>
      </c>
      <c r="N452" s="2"/>
      <c r="O452" s="3" t="b">
        <f t="shared" si="52"/>
        <v>0</v>
      </c>
      <c r="P452" s="2">
        <f>IF(O452,VLOOKUP(C452,reducedpropertiesScrape!A:D,4,FALSE),I452)</f>
        <v>43922</v>
      </c>
      <c r="Q452" s="3">
        <f>MONTH(P452)</f>
        <v>4</v>
      </c>
      <c r="R452" s="3">
        <f>YEAR(P452)</f>
        <v>2020</v>
      </c>
      <c r="S452" s="3" t="b">
        <f>P452&gt;43964</f>
        <v>0</v>
      </c>
    </row>
    <row r="453" spans="1:19" x14ac:dyDescent="0.2">
      <c r="A453" t="s">
        <v>12951</v>
      </c>
      <c r="B453" t="str">
        <f>VLOOKUP(A453,idlookup!A:B,2,FALSE)</f>
        <v>Chester</v>
      </c>
      <c r="C453" t="s">
        <v>7637</v>
      </c>
      <c r="D453" t="s">
        <v>38</v>
      </c>
      <c r="E453" t="s">
        <v>7638</v>
      </c>
      <c r="F453" t="s">
        <v>904</v>
      </c>
      <c r="G453" t="str">
        <f t="shared" si="49"/>
        <v>01/04/2020</v>
      </c>
      <c r="H453" s="2" t="str">
        <f t="shared" si="50"/>
        <v>01/04/2020</v>
      </c>
      <c r="I453" s="2">
        <f t="shared" si="51"/>
        <v>43922</v>
      </c>
      <c r="J453" s="3">
        <f t="shared" si="53"/>
        <v>4</v>
      </c>
      <c r="K453" s="3">
        <f t="shared" si="54"/>
        <v>2020</v>
      </c>
      <c r="L453" s="3" t="b">
        <f t="shared" si="55"/>
        <v>0</v>
      </c>
      <c r="M453" s="2" t="s">
        <v>12984</v>
      </c>
      <c r="N453" s="2"/>
      <c r="O453" s="3" t="b">
        <f t="shared" si="52"/>
        <v>0</v>
      </c>
      <c r="P453" s="2">
        <f>IF(O453,VLOOKUP(C453,reducedpropertiesScrape!A:D,4,FALSE),I453)</f>
        <v>43922</v>
      </c>
      <c r="Q453" s="3">
        <f>MONTH(P453)</f>
        <v>4</v>
      </c>
      <c r="R453" s="3">
        <f>YEAR(P453)</f>
        <v>2020</v>
      </c>
      <c r="S453" s="3" t="b">
        <f>P453&gt;43964</f>
        <v>0</v>
      </c>
    </row>
    <row r="454" spans="1:19" x14ac:dyDescent="0.2">
      <c r="A454" t="s">
        <v>12967</v>
      </c>
      <c r="B454" t="str">
        <f>VLOOKUP(A454,idlookup!A:B,2,FALSE)</f>
        <v>Leamington-Spa</v>
      </c>
      <c r="C454" t="s">
        <v>10673</v>
      </c>
      <c r="D454" t="s">
        <v>7</v>
      </c>
      <c r="E454" t="s">
        <v>10603</v>
      </c>
      <c r="F454" t="s">
        <v>904</v>
      </c>
      <c r="G454" t="str">
        <f t="shared" si="49"/>
        <v>01/04/2020</v>
      </c>
      <c r="H454" s="2" t="str">
        <f t="shared" si="50"/>
        <v>01/04/2020</v>
      </c>
      <c r="I454" s="2">
        <f t="shared" si="51"/>
        <v>43922</v>
      </c>
      <c r="J454" s="3">
        <f t="shared" si="53"/>
        <v>4</v>
      </c>
      <c r="K454" s="3">
        <f t="shared" si="54"/>
        <v>2020</v>
      </c>
      <c r="L454" s="3" t="b">
        <f t="shared" si="55"/>
        <v>0</v>
      </c>
      <c r="M454" s="2" t="s">
        <v>12984</v>
      </c>
      <c r="N454" s="2"/>
      <c r="O454" s="3" t="b">
        <f t="shared" si="52"/>
        <v>0</v>
      </c>
      <c r="P454" s="2">
        <f>IF(O454,VLOOKUP(C454,reducedpropertiesScrape!A:D,4,FALSE),I454)</f>
        <v>43922</v>
      </c>
      <c r="Q454" s="3">
        <f>MONTH(P454)</f>
        <v>4</v>
      </c>
      <c r="R454" s="3">
        <f>YEAR(P454)</f>
        <v>2020</v>
      </c>
      <c r="S454" s="3" t="b">
        <f>P454&gt;43964</f>
        <v>0</v>
      </c>
    </row>
    <row r="455" spans="1:19" x14ac:dyDescent="0.2">
      <c r="A455" t="s">
        <v>12967</v>
      </c>
      <c r="B455" t="str">
        <f>VLOOKUP(A455,idlookup!A:B,2,FALSE)</f>
        <v>Leamington-Spa</v>
      </c>
      <c r="C455" t="s">
        <v>10674</v>
      </c>
      <c r="D455" t="s">
        <v>32</v>
      </c>
      <c r="E455" t="s">
        <v>10675</v>
      </c>
      <c r="F455" t="s">
        <v>904</v>
      </c>
      <c r="G455" t="str">
        <f t="shared" si="49"/>
        <v>01/04/2020</v>
      </c>
      <c r="H455" s="2" t="str">
        <f t="shared" si="50"/>
        <v>01/04/2020</v>
      </c>
      <c r="I455" s="2">
        <f t="shared" si="51"/>
        <v>43922</v>
      </c>
      <c r="J455" s="3">
        <f t="shared" si="53"/>
        <v>4</v>
      </c>
      <c r="K455" s="3">
        <f t="shared" si="54"/>
        <v>2020</v>
      </c>
      <c r="L455" s="3" t="b">
        <f t="shared" si="55"/>
        <v>0</v>
      </c>
      <c r="M455" s="2" t="s">
        <v>12984</v>
      </c>
      <c r="N455" s="2"/>
      <c r="O455" s="3" t="b">
        <f t="shared" si="52"/>
        <v>0</v>
      </c>
      <c r="P455" s="2">
        <f>IF(O455,VLOOKUP(C455,reducedpropertiesScrape!A:D,4,FALSE),I455)</f>
        <v>43922</v>
      </c>
      <c r="Q455" s="3">
        <f>MONTH(P455)</f>
        <v>4</v>
      </c>
      <c r="R455" s="3">
        <f>YEAR(P455)</f>
        <v>2020</v>
      </c>
      <c r="S455" s="3" t="b">
        <f>P455&gt;43964</f>
        <v>0</v>
      </c>
    </row>
    <row r="456" spans="1:19" x14ac:dyDescent="0.2">
      <c r="A456" t="s">
        <v>12967</v>
      </c>
      <c r="B456" t="str">
        <f>VLOOKUP(A456,idlookup!A:B,2,FALSE)</f>
        <v>Leamington-Spa</v>
      </c>
      <c r="C456" t="s">
        <v>10676</v>
      </c>
      <c r="D456" t="s">
        <v>45</v>
      </c>
      <c r="E456" t="s">
        <v>10677</v>
      </c>
      <c r="F456" t="s">
        <v>904</v>
      </c>
      <c r="G456" t="str">
        <f t="shared" si="49"/>
        <v>01/04/2020</v>
      </c>
      <c r="H456" s="2" t="str">
        <f t="shared" si="50"/>
        <v>01/04/2020</v>
      </c>
      <c r="I456" s="2">
        <f t="shared" si="51"/>
        <v>43922</v>
      </c>
      <c r="J456" s="3">
        <f t="shared" si="53"/>
        <v>4</v>
      </c>
      <c r="K456" s="3">
        <f t="shared" si="54"/>
        <v>2020</v>
      </c>
      <c r="L456" s="3" t="b">
        <f t="shared" si="55"/>
        <v>0</v>
      </c>
      <c r="M456" s="2" t="s">
        <v>12984</v>
      </c>
      <c r="N456" s="2"/>
      <c r="O456" s="3" t="b">
        <f t="shared" si="52"/>
        <v>0</v>
      </c>
      <c r="P456" s="2">
        <f>IF(O456,VLOOKUP(C456,reducedpropertiesScrape!A:D,4,FALSE),I456)</f>
        <v>43922</v>
      </c>
      <c r="Q456" s="3">
        <f>MONTH(P456)</f>
        <v>4</v>
      </c>
      <c r="R456" s="3">
        <f>YEAR(P456)</f>
        <v>2020</v>
      </c>
      <c r="S456" s="3" t="b">
        <f>P456&gt;43964</f>
        <v>0</v>
      </c>
    </row>
    <row r="457" spans="1:19" x14ac:dyDescent="0.2">
      <c r="A457" t="s">
        <v>12967</v>
      </c>
      <c r="B457" t="str">
        <f>VLOOKUP(A457,idlookup!A:B,2,FALSE)</f>
        <v>Leamington-Spa</v>
      </c>
      <c r="C457" t="s">
        <v>10678</v>
      </c>
      <c r="D457" t="s">
        <v>45</v>
      </c>
      <c r="E457" t="s">
        <v>10675</v>
      </c>
      <c r="F457" t="s">
        <v>904</v>
      </c>
      <c r="G457" t="str">
        <f t="shared" si="49"/>
        <v>01/04/2020</v>
      </c>
      <c r="H457" s="2" t="str">
        <f t="shared" si="50"/>
        <v>01/04/2020</v>
      </c>
      <c r="I457" s="2">
        <f t="shared" si="51"/>
        <v>43922</v>
      </c>
      <c r="J457" s="3">
        <f t="shared" si="53"/>
        <v>4</v>
      </c>
      <c r="K457" s="3">
        <f t="shared" si="54"/>
        <v>2020</v>
      </c>
      <c r="L457" s="3" t="b">
        <f t="shared" si="55"/>
        <v>0</v>
      </c>
      <c r="M457" s="2" t="s">
        <v>12984</v>
      </c>
      <c r="N457" s="2"/>
      <c r="O457" s="3" t="b">
        <f t="shared" si="52"/>
        <v>0</v>
      </c>
      <c r="P457" s="2">
        <f>IF(O457,VLOOKUP(C457,reducedpropertiesScrape!A:D,4,FALSE),I457)</f>
        <v>43922</v>
      </c>
      <c r="Q457" s="3">
        <f>MONTH(P457)</f>
        <v>4</v>
      </c>
      <c r="R457" s="3">
        <f>YEAR(P457)</f>
        <v>2020</v>
      </c>
      <c r="S457" s="3" t="b">
        <f>P457&gt;43964</f>
        <v>0</v>
      </c>
    </row>
    <row r="458" spans="1:19" x14ac:dyDescent="0.2">
      <c r="A458" t="s">
        <v>12917</v>
      </c>
      <c r="B458" t="str">
        <f>VLOOKUP(A458,idlookup!A:B,2,FALSE)</f>
        <v>Oxford</v>
      </c>
      <c r="C458" t="s">
        <v>890</v>
      </c>
      <c r="D458" t="s">
        <v>100</v>
      </c>
      <c r="E458" t="s">
        <v>891</v>
      </c>
      <c r="F458" t="s">
        <v>892</v>
      </c>
      <c r="G458" t="str">
        <f t="shared" si="49"/>
        <v>02/04/2020</v>
      </c>
      <c r="H458" s="2" t="str">
        <f t="shared" si="50"/>
        <v>02/04/2020</v>
      </c>
      <c r="I458" s="2">
        <f t="shared" si="51"/>
        <v>43923</v>
      </c>
      <c r="J458" s="3">
        <f t="shared" si="53"/>
        <v>4</v>
      </c>
      <c r="K458" s="3">
        <f t="shared" si="54"/>
        <v>2020</v>
      </c>
      <c r="L458" s="3" t="b">
        <f t="shared" si="55"/>
        <v>0</v>
      </c>
      <c r="M458" s="2" t="s">
        <v>12984</v>
      </c>
      <c r="N458" s="2"/>
      <c r="O458" s="3" t="b">
        <f t="shared" si="52"/>
        <v>0</v>
      </c>
      <c r="P458" s="2">
        <f>IF(O458,VLOOKUP(C458,reducedpropertiesScrape!A:D,4,FALSE),I458)</f>
        <v>43923</v>
      </c>
      <c r="Q458" s="3">
        <f>MONTH(P458)</f>
        <v>4</v>
      </c>
      <c r="R458" s="3">
        <f>YEAR(P458)</f>
        <v>2020</v>
      </c>
      <c r="S458" s="3" t="b">
        <f>P458&gt;43964</f>
        <v>0</v>
      </c>
    </row>
    <row r="459" spans="1:19" x14ac:dyDescent="0.2">
      <c r="A459" t="s">
        <v>12917</v>
      </c>
      <c r="B459" t="str">
        <f>VLOOKUP(A459,idlookup!A:B,2,FALSE)</f>
        <v>Oxford</v>
      </c>
      <c r="C459" t="s">
        <v>893</v>
      </c>
      <c r="D459" t="s">
        <v>159</v>
      </c>
      <c r="E459" t="s">
        <v>894</v>
      </c>
      <c r="F459" t="s">
        <v>892</v>
      </c>
      <c r="G459" t="str">
        <f t="shared" si="49"/>
        <v>02/04/2020</v>
      </c>
      <c r="H459" s="2" t="str">
        <f t="shared" si="50"/>
        <v>02/04/2020</v>
      </c>
      <c r="I459" s="2">
        <f t="shared" si="51"/>
        <v>43923</v>
      </c>
      <c r="J459" s="3">
        <f t="shared" si="53"/>
        <v>4</v>
      </c>
      <c r="K459" s="3">
        <f t="shared" si="54"/>
        <v>2020</v>
      </c>
      <c r="L459" s="3" t="b">
        <f t="shared" si="55"/>
        <v>0</v>
      </c>
      <c r="M459" s="2" t="s">
        <v>12984</v>
      </c>
      <c r="N459" s="2"/>
      <c r="O459" s="3" t="b">
        <f t="shared" si="52"/>
        <v>0</v>
      </c>
      <c r="P459" s="2">
        <f>IF(O459,VLOOKUP(C459,reducedpropertiesScrape!A:D,4,FALSE),I459)</f>
        <v>43923</v>
      </c>
      <c r="Q459" s="3">
        <f>MONTH(P459)</f>
        <v>4</v>
      </c>
      <c r="R459" s="3">
        <f>YEAR(P459)</f>
        <v>2020</v>
      </c>
      <c r="S459" s="3" t="b">
        <f>P459&gt;43964</f>
        <v>0</v>
      </c>
    </row>
    <row r="460" spans="1:19" x14ac:dyDescent="0.2">
      <c r="A460" t="s">
        <v>12917</v>
      </c>
      <c r="B460" t="str">
        <f>VLOOKUP(A460,idlookup!A:B,2,FALSE)</f>
        <v>Oxford</v>
      </c>
      <c r="C460" t="s">
        <v>895</v>
      </c>
      <c r="D460" t="s">
        <v>130</v>
      </c>
      <c r="E460" t="s">
        <v>896</v>
      </c>
      <c r="F460" t="s">
        <v>892</v>
      </c>
      <c r="G460" t="str">
        <f t="shared" si="49"/>
        <v>02/04/2020</v>
      </c>
      <c r="H460" s="2" t="str">
        <f t="shared" si="50"/>
        <v>02/04/2020</v>
      </c>
      <c r="I460" s="2">
        <f t="shared" si="51"/>
        <v>43923</v>
      </c>
      <c r="J460" s="3">
        <f t="shared" si="53"/>
        <v>4</v>
      </c>
      <c r="K460" s="3">
        <f t="shared" si="54"/>
        <v>2020</v>
      </c>
      <c r="L460" s="3" t="b">
        <f t="shared" si="55"/>
        <v>0</v>
      </c>
      <c r="M460" s="2" t="s">
        <v>12984</v>
      </c>
      <c r="N460" s="2"/>
      <c r="O460" s="3" t="b">
        <f t="shared" si="52"/>
        <v>0</v>
      </c>
      <c r="P460" s="2">
        <f>IF(O460,VLOOKUP(C460,reducedpropertiesScrape!A:D,4,FALSE),I460)</f>
        <v>43923</v>
      </c>
      <c r="Q460" s="3">
        <f>MONTH(P460)</f>
        <v>4</v>
      </c>
      <c r="R460" s="3">
        <f>YEAR(P460)</f>
        <v>2020</v>
      </c>
      <c r="S460" s="3" t="b">
        <f>P460&gt;43964</f>
        <v>0</v>
      </c>
    </row>
    <row r="461" spans="1:19" x14ac:dyDescent="0.2">
      <c r="A461" t="s">
        <v>12917</v>
      </c>
      <c r="B461" t="str">
        <f>VLOOKUP(A461,idlookup!A:B,2,FALSE)</f>
        <v>Oxford</v>
      </c>
      <c r="C461" t="s">
        <v>897</v>
      </c>
      <c r="D461" t="s">
        <v>159</v>
      </c>
      <c r="E461" t="s">
        <v>898</v>
      </c>
      <c r="F461" t="s">
        <v>892</v>
      </c>
      <c r="G461" t="str">
        <f t="shared" si="49"/>
        <v>02/04/2020</v>
      </c>
      <c r="H461" s="2" t="str">
        <f t="shared" si="50"/>
        <v>02/04/2020</v>
      </c>
      <c r="I461" s="2">
        <f t="shared" si="51"/>
        <v>43923</v>
      </c>
      <c r="J461" s="3">
        <f t="shared" si="53"/>
        <v>4</v>
      </c>
      <c r="K461" s="3">
        <f t="shared" si="54"/>
        <v>2020</v>
      </c>
      <c r="L461" s="3" t="b">
        <f t="shared" si="55"/>
        <v>0</v>
      </c>
      <c r="M461" s="2" t="s">
        <v>12984</v>
      </c>
      <c r="N461" s="2"/>
      <c r="O461" s="3" t="b">
        <f t="shared" si="52"/>
        <v>0</v>
      </c>
      <c r="P461" s="2">
        <f>IF(O461,VLOOKUP(C461,reducedpropertiesScrape!A:D,4,FALSE),I461)</f>
        <v>43923</v>
      </c>
      <c r="Q461" s="3">
        <f>MONTH(P461)</f>
        <v>4</v>
      </c>
      <c r="R461" s="3">
        <f>YEAR(P461)</f>
        <v>2020</v>
      </c>
      <c r="S461" s="3" t="b">
        <f>P461&gt;43964</f>
        <v>0</v>
      </c>
    </row>
    <row r="462" spans="1:19" x14ac:dyDescent="0.2">
      <c r="A462" t="s">
        <v>12931</v>
      </c>
      <c r="B462" t="str">
        <f>VLOOKUP(A462,idlookup!A:B,2,FALSE)</f>
        <v>Swansea</v>
      </c>
      <c r="C462" t="s">
        <v>3632</v>
      </c>
      <c r="D462" t="s">
        <v>35</v>
      </c>
      <c r="E462" t="s">
        <v>3633</v>
      </c>
      <c r="F462" t="s">
        <v>892</v>
      </c>
      <c r="G462" t="str">
        <f t="shared" si="49"/>
        <v>02/04/2020</v>
      </c>
      <c r="H462" s="2" t="str">
        <f t="shared" si="50"/>
        <v>02/04/2020</v>
      </c>
      <c r="I462" s="2">
        <f t="shared" si="51"/>
        <v>43923</v>
      </c>
      <c r="J462" s="3">
        <f t="shared" si="53"/>
        <v>4</v>
      </c>
      <c r="K462" s="3">
        <f t="shared" si="54"/>
        <v>2020</v>
      </c>
      <c r="L462" s="3" t="b">
        <f t="shared" si="55"/>
        <v>0</v>
      </c>
      <c r="M462" s="2" t="s">
        <v>12984</v>
      </c>
      <c r="N462" s="2"/>
      <c r="O462" s="3" t="b">
        <f t="shared" si="52"/>
        <v>0</v>
      </c>
      <c r="P462" s="2">
        <f>IF(O462,VLOOKUP(C462,reducedpropertiesScrape!A:D,4,FALSE),I462)</f>
        <v>43923</v>
      </c>
      <c r="Q462" s="3">
        <f>MONTH(P462)</f>
        <v>4</v>
      </c>
      <c r="R462" s="3">
        <f>YEAR(P462)</f>
        <v>2020</v>
      </c>
      <c r="S462" s="3" t="b">
        <f>P462&gt;43964</f>
        <v>0</v>
      </c>
    </row>
    <row r="463" spans="1:19" x14ac:dyDescent="0.2">
      <c r="A463" t="s">
        <v>12933</v>
      </c>
      <c r="B463" t="str">
        <f>VLOOKUP(A463,idlookup!A:B,2,FALSE)</f>
        <v>Tunbridge-Wells</v>
      </c>
      <c r="C463" t="s">
        <v>4102</v>
      </c>
      <c r="D463" t="s">
        <v>1457</v>
      </c>
      <c r="E463" t="s">
        <v>4103</v>
      </c>
      <c r="F463" t="s">
        <v>892</v>
      </c>
      <c r="G463" t="str">
        <f t="shared" si="49"/>
        <v>02/04/2020</v>
      </c>
      <c r="H463" s="2" t="str">
        <f t="shared" si="50"/>
        <v>02/04/2020</v>
      </c>
      <c r="I463" s="2">
        <f t="shared" si="51"/>
        <v>43923</v>
      </c>
      <c r="J463" s="3">
        <f t="shared" si="53"/>
        <v>4</v>
      </c>
      <c r="K463" s="3">
        <f t="shared" si="54"/>
        <v>2020</v>
      </c>
      <c r="L463" s="3" t="b">
        <f t="shared" si="55"/>
        <v>0</v>
      </c>
      <c r="M463" s="2" t="s">
        <v>12984</v>
      </c>
      <c r="N463" s="2"/>
      <c r="O463" s="3" t="b">
        <f t="shared" si="52"/>
        <v>0</v>
      </c>
      <c r="P463" s="2">
        <f>IF(O463,VLOOKUP(C463,reducedpropertiesScrape!A:D,4,FALSE),I463)</f>
        <v>43923</v>
      </c>
      <c r="Q463" s="3">
        <f>MONTH(P463)</f>
        <v>4</v>
      </c>
      <c r="R463" s="3">
        <f>YEAR(P463)</f>
        <v>2020</v>
      </c>
      <c r="S463" s="3" t="b">
        <f>P463&gt;43964</f>
        <v>0</v>
      </c>
    </row>
    <row r="464" spans="1:19" x14ac:dyDescent="0.2">
      <c r="A464" t="s">
        <v>12933</v>
      </c>
      <c r="B464" t="str">
        <f>VLOOKUP(A464,idlookup!A:B,2,FALSE)</f>
        <v>Tunbridge-Wells</v>
      </c>
      <c r="C464" t="s">
        <v>4104</v>
      </c>
      <c r="D464" t="s">
        <v>19</v>
      </c>
      <c r="E464" t="s">
        <v>4028</v>
      </c>
      <c r="F464" t="s">
        <v>892</v>
      </c>
      <c r="G464" t="str">
        <f t="shared" si="49"/>
        <v>02/04/2020</v>
      </c>
      <c r="H464" s="2" t="str">
        <f t="shared" si="50"/>
        <v>02/04/2020</v>
      </c>
      <c r="I464" s="2">
        <f t="shared" si="51"/>
        <v>43923</v>
      </c>
      <c r="J464" s="3">
        <f t="shared" si="53"/>
        <v>4</v>
      </c>
      <c r="K464" s="3">
        <f t="shared" si="54"/>
        <v>2020</v>
      </c>
      <c r="L464" s="3" t="b">
        <f t="shared" si="55"/>
        <v>0</v>
      </c>
      <c r="M464" s="2" t="s">
        <v>12984</v>
      </c>
      <c r="N464" s="2"/>
      <c r="O464" s="3" t="b">
        <f t="shared" si="52"/>
        <v>0</v>
      </c>
      <c r="P464" s="2">
        <f>IF(O464,VLOOKUP(C464,reducedpropertiesScrape!A:D,4,FALSE),I464)</f>
        <v>43923</v>
      </c>
      <c r="Q464" s="3">
        <f>MONTH(P464)</f>
        <v>4</v>
      </c>
      <c r="R464" s="3">
        <f>YEAR(P464)</f>
        <v>2020</v>
      </c>
      <c r="S464" s="3" t="b">
        <f>P464&gt;43964</f>
        <v>0</v>
      </c>
    </row>
    <row r="465" spans="1:19" x14ac:dyDescent="0.2">
      <c r="A465" t="s">
        <v>12935</v>
      </c>
      <c r="B465" t="str">
        <f>VLOOKUP(A465,idlookup!A:B,2,FALSE)</f>
        <v>Watford</v>
      </c>
      <c r="C465" t="s">
        <v>4487</v>
      </c>
      <c r="D465" t="s">
        <v>100</v>
      </c>
      <c r="E465" t="s">
        <v>4488</v>
      </c>
      <c r="F465" t="s">
        <v>892</v>
      </c>
      <c r="G465" t="str">
        <f t="shared" si="49"/>
        <v>02/04/2020</v>
      </c>
      <c r="H465" s="2" t="str">
        <f t="shared" si="50"/>
        <v>02/04/2020</v>
      </c>
      <c r="I465" s="2">
        <f t="shared" si="51"/>
        <v>43923</v>
      </c>
      <c r="J465" s="3">
        <f t="shared" si="53"/>
        <v>4</v>
      </c>
      <c r="K465" s="3">
        <f t="shared" si="54"/>
        <v>2020</v>
      </c>
      <c r="L465" s="3" t="b">
        <f t="shared" si="55"/>
        <v>0</v>
      </c>
      <c r="M465" s="2" t="s">
        <v>12984</v>
      </c>
      <c r="N465" s="2"/>
      <c r="O465" s="3" t="b">
        <f t="shared" si="52"/>
        <v>0</v>
      </c>
      <c r="P465" s="2">
        <f>IF(O465,VLOOKUP(C465,reducedpropertiesScrape!A:D,4,FALSE),I465)</f>
        <v>43923</v>
      </c>
      <c r="Q465" s="3">
        <f>MONTH(P465)</f>
        <v>4</v>
      </c>
      <c r="R465" s="3">
        <f>YEAR(P465)</f>
        <v>2020</v>
      </c>
      <c r="S465" s="3" t="b">
        <f>P465&gt;43964</f>
        <v>0</v>
      </c>
    </row>
    <row r="466" spans="1:19" x14ac:dyDescent="0.2">
      <c r="A466" t="s">
        <v>12935</v>
      </c>
      <c r="B466" t="str">
        <f>VLOOKUP(A466,idlookup!A:B,2,FALSE)</f>
        <v>Watford</v>
      </c>
      <c r="C466" t="s">
        <v>4489</v>
      </c>
      <c r="D466" t="s">
        <v>53</v>
      </c>
      <c r="E466" t="s">
        <v>4490</v>
      </c>
      <c r="F466" t="s">
        <v>892</v>
      </c>
      <c r="G466" t="str">
        <f t="shared" si="49"/>
        <v>02/04/2020</v>
      </c>
      <c r="H466" s="2" t="str">
        <f t="shared" si="50"/>
        <v>02/04/2020</v>
      </c>
      <c r="I466" s="2">
        <f t="shared" si="51"/>
        <v>43923</v>
      </c>
      <c r="J466" s="3">
        <f t="shared" si="53"/>
        <v>4</v>
      </c>
      <c r="K466" s="3">
        <f t="shared" si="54"/>
        <v>2020</v>
      </c>
      <c r="L466" s="3" t="b">
        <f t="shared" si="55"/>
        <v>0</v>
      </c>
      <c r="M466" s="2" t="s">
        <v>12984</v>
      </c>
      <c r="N466" s="2"/>
      <c r="O466" s="3" t="b">
        <f t="shared" si="52"/>
        <v>0</v>
      </c>
      <c r="P466" s="2">
        <f>IF(O466,VLOOKUP(C466,reducedpropertiesScrape!A:D,4,FALSE),I466)</f>
        <v>43923</v>
      </c>
      <c r="Q466" s="3">
        <f>MONTH(P466)</f>
        <v>4</v>
      </c>
      <c r="R466" s="3">
        <f>YEAR(P466)</f>
        <v>2020</v>
      </c>
      <c r="S466" s="3" t="b">
        <f>P466&gt;43964</f>
        <v>0</v>
      </c>
    </row>
    <row r="467" spans="1:19" x14ac:dyDescent="0.2">
      <c r="A467" t="s">
        <v>12945</v>
      </c>
      <c r="B467" t="str">
        <f>VLOOKUP(A467,idlookup!A:B,2,FALSE)</f>
        <v>Bury-St-Edmunds</v>
      </c>
      <c r="C467" t="s">
        <v>6386</v>
      </c>
      <c r="D467" t="s">
        <v>6387</v>
      </c>
      <c r="E467" t="s">
        <v>6388</v>
      </c>
      <c r="F467" t="s">
        <v>892</v>
      </c>
      <c r="G467" t="str">
        <f t="shared" si="49"/>
        <v>02/04/2020</v>
      </c>
      <c r="H467" s="2" t="str">
        <f t="shared" si="50"/>
        <v>02/04/2020</v>
      </c>
      <c r="I467" s="2">
        <f t="shared" si="51"/>
        <v>43923</v>
      </c>
      <c r="J467" s="3">
        <f t="shared" si="53"/>
        <v>4</v>
      </c>
      <c r="K467" s="3">
        <f t="shared" si="54"/>
        <v>2020</v>
      </c>
      <c r="L467" s="3" t="b">
        <f t="shared" si="55"/>
        <v>0</v>
      </c>
      <c r="M467" s="2" t="s">
        <v>12984</v>
      </c>
      <c r="N467" s="2"/>
      <c r="O467" s="3" t="b">
        <f t="shared" si="52"/>
        <v>0</v>
      </c>
      <c r="P467" s="2">
        <f>IF(O467,VLOOKUP(C467,reducedpropertiesScrape!A:D,4,FALSE),I467)</f>
        <v>43923</v>
      </c>
      <c r="Q467" s="3">
        <f>MONTH(P467)</f>
        <v>4</v>
      </c>
      <c r="R467" s="3">
        <f>YEAR(P467)</f>
        <v>2020</v>
      </c>
      <c r="S467" s="3" t="b">
        <f>P467&gt;43964</f>
        <v>0</v>
      </c>
    </row>
    <row r="468" spans="1:19" x14ac:dyDescent="0.2">
      <c r="A468" t="s">
        <v>12945</v>
      </c>
      <c r="B468" t="str">
        <f>VLOOKUP(A468,idlookup!A:B,2,FALSE)</f>
        <v>Bury-St-Edmunds</v>
      </c>
      <c r="C468" t="s">
        <v>6389</v>
      </c>
      <c r="D468" t="s">
        <v>6387</v>
      </c>
      <c r="E468" t="s">
        <v>6390</v>
      </c>
      <c r="F468" t="s">
        <v>892</v>
      </c>
      <c r="G468" t="str">
        <f t="shared" si="49"/>
        <v>02/04/2020</v>
      </c>
      <c r="H468" s="2" t="str">
        <f t="shared" si="50"/>
        <v>02/04/2020</v>
      </c>
      <c r="I468" s="2">
        <f t="shared" si="51"/>
        <v>43923</v>
      </c>
      <c r="J468" s="3">
        <f t="shared" si="53"/>
        <v>4</v>
      </c>
      <c r="K468" s="3">
        <f t="shared" si="54"/>
        <v>2020</v>
      </c>
      <c r="L468" s="3" t="b">
        <f t="shared" si="55"/>
        <v>0</v>
      </c>
      <c r="M468" s="2" t="s">
        <v>12984</v>
      </c>
      <c r="N468" s="2"/>
      <c r="O468" s="3" t="b">
        <f t="shared" si="52"/>
        <v>0</v>
      </c>
      <c r="P468" s="2">
        <f>IF(O468,VLOOKUP(C468,reducedpropertiesScrape!A:D,4,FALSE),I468)</f>
        <v>43923</v>
      </c>
      <c r="Q468" s="3">
        <f>MONTH(P468)</f>
        <v>4</v>
      </c>
      <c r="R468" s="3">
        <f>YEAR(P468)</f>
        <v>2020</v>
      </c>
      <c r="S468" s="3" t="b">
        <f>P468&gt;43964</f>
        <v>0</v>
      </c>
    </row>
    <row r="469" spans="1:19" x14ac:dyDescent="0.2">
      <c r="A469" t="s">
        <v>12946</v>
      </c>
      <c r="B469" t="str">
        <f>VLOOKUP(A469,idlookup!A:B,2,FALSE)</f>
        <v>Cambridge</v>
      </c>
      <c r="C469" t="s">
        <v>6619</v>
      </c>
      <c r="D469" t="s">
        <v>50</v>
      </c>
      <c r="E469" t="s">
        <v>6620</v>
      </c>
      <c r="F469" t="s">
        <v>892</v>
      </c>
      <c r="G469" t="str">
        <f t="shared" si="49"/>
        <v>02/04/2020</v>
      </c>
      <c r="H469" s="2" t="str">
        <f t="shared" si="50"/>
        <v>02/04/2020</v>
      </c>
      <c r="I469" s="2">
        <f t="shared" si="51"/>
        <v>43923</v>
      </c>
      <c r="J469" s="3">
        <f t="shared" si="53"/>
        <v>4</v>
      </c>
      <c r="K469" s="3">
        <f t="shared" si="54"/>
        <v>2020</v>
      </c>
      <c r="L469" s="3" t="b">
        <f t="shared" si="55"/>
        <v>0</v>
      </c>
      <c r="M469" s="2" t="s">
        <v>12984</v>
      </c>
      <c r="N469" s="2"/>
      <c r="O469" s="3" t="b">
        <f t="shared" si="52"/>
        <v>0</v>
      </c>
      <c r="P469" s="2">
        <f>IF(O469,VLOOKUP(C469,reducedpropertiesScrape!A:D,4,FALSE),I469)</f>
        <v>43923</v>
      </c>
      <c r="Q469" s="3">
        <f>MONTH(P469)</f>
        <v>4</v>
      </c>
      <c r="R469" s="3">
        <f>YEAR(P469)</f>
        <v>2020</v>
      </c>
      <c r="S469" s="3" t="b">
        <f>P469&gt;43964</f>
        <v>0</v>
      </c>
    </row>
    <row r="470" spans="1:19" x14ac:dyDescent="0.2">
      <c r="A470" t="s">
        <v>12956</v>
      </c>
      <c r="B470" t="str">
        <f>VLOOKUP(A470,idlookup!A:B,2,FALSE)</f>
        <v>Edinburgh</v>
      </c>
      <c r="C470" t="s">
        <v>8618</v>
      </c>
      <c r="D470" t="s">
        <v>38</v>
      </c>
      <c r="E470" t="s">
        <v>8619</v>
      </c>
      <c r="F470" t="s">
        <v>892</v>
      </c>
      <c r="G470" t="str">
        <f t="shared" si="49"/>
        <v>02/04/2020</v>
      </c>
      <c r="H470" s="2" t="str">
        <f t="shared" si="50"/>
        <v>02/04/2020</v>
      </c>
      <c r="I470" s="2">
        <f t="shared" si="51"/>
        <v>43923</v>
      </c>
      <c r="J470" s="3">
        <f t="shared" si="53"/>
        <v>4</v>
      </c>
      <c r="K470" s="3">
        <f t="shared" si="54"/>
        <v>2020</v>
      </c>
      <c r="L470" s="3" t="b">
        <f t="shared" si="55"/>
        <v>0</v>
      </c>
      <c r="M470" s="2" t="s">
        <v>12984</v>
      </c>
      <c r="N470" s="2"/>
      <c r="O470" s="3" t="b">
        <f t="shared" si="52"/>
        <v>0</v>
      </c>
      <c r="P470" s="2">
        <f>IF(O470,VLOOKUP(C470,reducedpropertiesScrape!A:D,4,FALSE),I470)</f>
        <v>43923</v>
      </c>
      <c r="Q470" s="3">
        <f>MONTH(P470)</f>
        <v>4</v>
      </c>
      <c r="R470" s="3">
        <f>YEAR(P470)</f>
        <v>2020</v>
      </c>
      <c r="S470" s="3" t="b">
        <f>P470&gt;43964</f>
        <v>0</v>
      </c>
    </row>
    <row r="471" spans="1:19" x14ac:dyDescent="0.2">
      <c r="A471" t="s">
        <v>12956</v>
      </c>
      <c r="B471" t="str">
        <f>VLOOKUP(A471,idlookup!A:B,2,FALSE)</f>
        <v>Edinburgh</v>
      </c>
      <c r="C471" t="s">
        <v>8620</v>
      </c>
      <c r="D471" t="s">
        <v>38</v>
      </c>
      <c r="E471" t="s">
        <v>8621</v>
      </c>
      <c r="F471" t="s">
        <v>892</v>
      </c>
      <c r="G471" t="str">
        <f t="shared" si="49"/>
        <v>02/04/2020</v>
      </c>
      <c r="H471" s="2" t="str">
        <f t="shared" si="50"/>
        <v>02/04/2020</v>
      </c>
      <c r="I471" s="2">
        <f t="shared" si="51"/>
        <v>43923</v>
      </c>
      <c r="J471" s="3">
        <f t="shared" si="53"/>
        <v>4</v>
      </c>
      <c r="K471" s="3">
        <f t="shared" si="54"/>
        <v>2020</v>
      </c>
      <c r="L471" s="3" t="b">
        <f t="shared" si="55"/>
        <v>0</v>
      </c>
      <c r="M471" s="2" t="s">
        <v>12984</v>
      </c>
      <c r="N471" s="2"/>
      <c r="O471" s="3" t="b">
        <f t="shared" si="52"/>
        <v>0</v>
      </c>
      <c r="P471" s="2">
        <f>IF(O471,VLOOKUP(C471,reducedpropertiesScrape!A:D,4,FALSE),I471)</f>
        <v>43923</v>
      </c>
      <c r="Q471" s="3">
        <f>MONTH(P471)</f>
        <v>4</v>
      </c>
      <c r="R471" s="3">
        <f>YEAR(P471)</f>
        <v>2020</v>
      </c>
      <c r="S471" s="3" t="b">
        <f>P471&gt;43964</f>
        <v>0</v>
      </c>
    </row>
    <row r="472" spans="1:19" x14ac:dyDescent="0.2">
      <c r="A472" t="s">
        <v>12956</v>
      </c>
      <c r="B472" t="str">
        <f>VLOOKUP(A472,idlookup!A:B,2,FALSE)</f>
        <v>Edinburgh</v>
      </c>
      <c r="C472" t="s">
        <v>8622</v>
      </c>
      <c r="D472" t="s">
        <v>166</v>
      </c>
      <c r="E472" t="s">
        <v>8623</v>
      </c>
      <c r="F472" t="s">
        <v>892</v>
      </c>
      <c r="G472" t="str">
        <f t="shared" si="49"/>
        <v>02/04/2020</v>
      </c>
      <c r="H472" s="2" t="str">
        <f t="shared" si="50"/>
        <v>02/04/2020</v>
      </c>
      <c r="I472" s="2">
        <f t="shared" si="51"/>
        <v>43923</v>
      </c>
      <c r="J472" s="3">
        <f t="shared" si="53"/>
        <v>4</v>
      </c>
      <c r="K472" s="3">
        <f t="shared" si="54"/>
        <v>2020</v>
      </c>
      <c r="L472" s="3" t="b">
        <f t="shared" si="55"/>
        <v>0</v>
      </c>
      <c r="M472" s="2" t="s">
        <v>12984</v>
      </c>
      <c r="N472" s="2"/>
      <c r="O472" s="3" t="b">
        <f t="shared" si="52"/>
        <v>0</v>
      </c>
      <c r="P472" s="2">
        <f>IF(O472,VLOOKUP(C472,reducedpropertiesScrape!A:D,4,FALSE),I472)</f>
        <v>43923</v>
      </c>
      <c r="Q472" s="3">
        <f>MONTH(P472)</f>
        <v>4</v>
      </c>
      <c r="R472" s="3">
        <f>YEAR(P472)</f>
        <v>2020</v>
      </c>
      <c r="S472" s="3" t="b">
        <f>P472&gt;43964</f>
        <v>0</v>
      </c>
    </row>
    <row r="473" spans="1:19" x14ac:dyDescent="0.2">
      <c r="A473" t="s">
        <v>12956</v>
      </c>
      <c r="B473" t="str">
        <f>VLOOKUP(A473,idlookup!A:B,2,FALSE)</f>
        <v>Edinburgh</v>
      </c>
      <c r="C473" t="s">
        <v>8624</v>
      </c>
      <c r="D473" t="s">
        <v>45</v>
      </c>
      <c r="E473" t="s">
        <v>8625</v>
      </c>
      <c r="F473" t="s">
        <v>892</v>
      </c>
      <c r="G473" t="str">
        <f t="shared" si="49"/>
        <v>02/04/2020</v>
      </c>
      <c r="H473" s="2" t="str">
        <f t="shared" si="50"/>
        <v>02/04/2020</v>
      </c>
      <c r="I473" s="2">
        <f t="shared" si="51"/>
        <v>43923</v>
      </c>
      <c r="J473" s="3">
        <f t="shared" si="53"/>
        <v>4</v>
      </c>
      <c r="K473" s="3">
        <f t="shared" si="54"/>
        <v>2020</v>
      </c>
      <c r="L473" s="3" t="b">
        <f t="shared" si="55"/>
        <v>0</v>
      </c>
      <c r="M473" s="2" t="s">
        <v>12984</v>
      </c>
      <c r="N473" s="2"/>
      <c r="O473" s="3" t="b">
        <f t="shared" si="52"/>
        <v>0</v>
      </c>
      <c r="P473" s="2">
        <f>IF(O473,VLOOKUP(C473,reducedpropertiesScrape!A:D,4,FALSE),I473)</f>
        <v>43923</v>
      </c>
      <c r="Q473" s="3">
        <f>MONTH(P473)</f>
        <v>4</v>
      </c>
      <c r="R473" s="3">
        <f>YEAR(P473)</f>
        <v>2020</v>
      </c>
      <c r="S473" s="3" t="b">
        <f>P473&gt;43964</f>
        <v>0</v>
      </c>
    </row>
    <row r="474" spans="1:19" x14ac:dyDescent="0.2">
      <c r="A474" t="s">
        <v>12956</v>
      </c>
      <c r="B474" t="str">
        <f>VLOOKUP(A474,idlookup!A:B,2,FALSE)</f>
        <v>Edinburgh</v>
      </c>
      <c r="C474" t="s">
        <v>8626</v>
      </c>
      <c r="D474" t="s">
        <v>45</v>
      </c>
      <c r="E474" t="s">
        <v>8627</v>
      </c>
      <c r="F474" t="s">
        <v>892</v>
      </c>
      <c r="G474" t="str">
        <f t="shared" si="49"/>
        <v>02/04/2020</v>
      </c>
      <c r="H474" s="2" t="str">
        <f t="shared" si="50"/>
        <v>02/04/2020</v>
      </c>
      <c r="I474" s="2">
        <f t="shared" si="51"/>
        <v>43923</v>
      </c>
      <c r="J474" s="3">
        <f t="shared" si="53"/>
        <v>4</v>
      </c>
      <c r="K474" s="3">
        <f t="shared" si="54"/>
        <v>2020</v>
      </c>
      <c r="L474" s="3" t="b">
        <f t="shared" si="55"/>
        <v>0</v>
      </c>
      <c r="M474" s="2" t="s">
        <v>12984</v>
      </c>
      <c r="N474" s="2"/>
      <c r="O474" s="3" t="b">
        <f t="shared" si="52"/>
        <v>0</v>
      </c>
      <c r="P474" s="2">
        <f>IF(O474,VLOOKUP(C474,reducedpropertiesScrape!A:D,4,FALSE),I474)</f>
        <v>43923</v>
      </c>
      <c r="Q474" s="3">
        <f>MONTH(P474)</f>
        <v>4</v>
      </c>
      <c r="R474" s="3">
        <f>YEAR(P474)</f>
        <v>2020</v>
      </c>
      <c r="S474" s="3" t="b">
        <f>P474&gt;43964</f>
        <v>0</v>
      </c>
    </row>
    <row r="475" spans="1:19" x14ac:dyDescent="0.2">
      <c r="A475" t="s">
        <v>12956</v>
      </c>
      <c r="B475" t="str">
        <f>VLOOKUP(A475,idlookup!A:B,2,FALSE)</f>
        <v>Edinburgh</v>
      </c>
      <c r="C475" t="s">
        <v>8628</v>
      </c>
      <c r="D475" t="s">
        <v>23</v>
      </c>
      <c r="E475" t="s">
        <v>8627</v>
      </c>
      <c r="F475" t="s">
        <v>892</v>
      </c>
      <c r="G475" t="str">
        <f t="shared" si="49"/>
        <v>02/04/2020</v>
      </c>
      <c r="H475" s="2" t="str">
        <f t="shared" si="50"/>
        <v>02/04/2020</v>
      </c>
      <c r="I475" s="2">
        <f t="shared" si="51"/>
        <v>43923</v>
      </c>
      <c r="J475" s="3">
        <f t="shared" si="53"/>
        <v>4</v>
      </c>
      <c r="K475" s="3">
        <f t="shared" si="54"/>
        <v>2020</v>
      </c>
      <c r="L475" s="3" t="b">
        <f t="shared" si="55"/>
        <v>0</v>
      </c>
      <c r="M475" s="2" t="s">
        <v>12984</v>
      </c>
      <c r="N475" s="2"/>
      <c r="O475" s="3" t="b">
        <f t="shared" si="52"/>
        <v>0</v>
      </c>
      <c r="P475" s="2">
        <f>IF(O475,VLOOKUP(C475,reducedpropertiesScrape!A:D,4,FALSE),I475)</f>
        <v>43923</v>
      </c>
      <c r="Q475" s="3">
        <f>MONTH(P475)</f>
        <v>4</v>
      </c>
      <c r="R475" s="3">
        <f>YEAR(P475)</f>
        <v>2020</v>
      </c>
      <c r="S475" s="3" t="b">
        <f>P475&gt;43964</f>
        <v>0</v>
      </c>
    </row>
    <row r="476" spans="1:19" x14ac:dyDescent="0.2">
      <c r="A476" t="s">
        <v>12956</v>
      </c>
      <c r="B476" t="str">
        <f>VLOOKUP(A476,idlookup!A:B,2,FALSE)</f>
        <v>Edinburgh</v>
      </c>
      <c r="C476" t="s">
        <v>8629</v>
      </c>
      <c r="D476" t="s">
        <v>7</v>
      </c>
      <c r="E476" t="s">
        <v>8627</v>
      </c>
      <c r="F476" t="s">
        <v>892</v>
      </c>
      <c r="G476" t="str">
        <f t="shared" si="49"/>
        <v>02/04/2020</v>
      </c>
      <c r="H476" s="2" t="str">
        <f t="shared" si="50"/>
        <v>02/04/2020</v>
      </c>
      <c r="I476" s="2">
        <f t="shared" si="51"/>
        <v>43923</v>
      </c>
      <c r="J476" s="3">
        <f t="shared" si="53"/>
        <v>4</v>
      </c>
      <c r="K476" s="3">
        <f t="shared" si="54"/>
        <v>2020</v>
      </c>
      <c r="L476" s="3" t="b">
        <f t="shared" si="55"/>
        <v>0</v>
      </c>
      <c r="M476" s="2" t="s">
        <v>12984</v>
      </c>
      <c r="N476" s="2"/>
      <c r="O476" s="3" t="b">
        <f t="shared" si="52"/>
        <v>0</v>
      </c>
      <c r="P476" s="2">
        <f>IF(O476,VLOOKUP(C476,reducedpropertiesScrape!A:D,4,FALSE),I476)</f>
        <v>43923</v>
      </c>
      <c r="Q476" s="3">
        <f>MONTH(P476)</f>
        <v>4</v>
      </c>
      <c r="R476" s="3">
        <f>YEAR(P476)</f>
        <v>2020</v>
      </c>
      <c r="S476" s="3" t="b">
        <f>P476&gt;43964</f>
        <v>0</v>
      </c>
    </row>
    <row r="477" spans="1:19" x14ac:dyDescent="0.2">
      <c r="A477" t="s">
        <v>12956</v>
      </c>
      <c r="B477" t="str">
        <f>VLOOKUP(A477,idlookup!A:B,2,FALSE)</f>
        <v>Edinburgh</v>
      </c>
      <c r="C477" t="s">
        <v>8630</v>
      </c>
      <c r="D477" t="s">
        <v>45</v>
      </c>
      <c r="E477" t="s">
        <v>8627</v>
      </c>
      <c r="F477" t="s">
        <v>892</v>
      </c>
      <c r="G477" t="str">
        <f t="shared" si="49"/>
        <v>02/04/2020</v>
      </c>
      <c r="H477" s="2" t="str">
        <f t="shared" si="50"/>
        <v>02/04/2020</v>
      </c>
      <c r="I477" s="2">
        <f t="shared" si="51"/>
        <v>43923</v>
      </c>
      <c r="J477" s="3">
        <f t="shared" si="53"/>
        <v>4</v>
      </c>
      <c r="K477" s="3">
        <f t="shared" si="54"/>
        <v>2020</v>
      </c>
      <c r="L477" s="3" t="b">
        <f t="shared" si="55"/>
        <v>0</v>
      </c>
      <c r="M477" s="2" t="s">
        <v>12984</v>
      </c>
      <c r="N477" s="2"/>
      <c r="O477" s="3" t="b">
        <f t="shared" si="52"/>
        <v>0</v>
      </c>
      <c r="P477" s="2">
        <f>IF(O477,VLOOKUP(C477,reducedpropertiesScrape!A:D,4,FALSE),I477)</f>
        <v>43923</v>
      </c>
      <c r="Q477" s="3">
        <f>MONTH(P477)</f>
        <v>4</v>
      </c>
      <c r="R477" s="3">
        <f>YEAR(P477)</f>
        <v>2020</v>
      </c>
      <c r="S477" s="3" t="b">
        <f>P477&gt;43964</f>
        <v>0</v>
      </c>
    </row>
    <row r="478" spans="1:19" x14ac:dyDescent="0.2">
      <c r="A478" t="s">
        <v>12956</v>
      </c>
      <c r="B478" t="str">
        <f>VLOOKUP(A478,idlookup!A:B,2,FALSE)</f>
        <v>Edinburgh</v>
      </c>
      <c r="C478" t="s">
        <v>8631</v>
      </c>
      <c r="D478" t="s">
        <v>23</v>
      </c>
      <c r="E478" t="s">
        <v>8627</v>
      </c>
      <c r="F478" t="s">
        <v>892</v>
      </c>
      <c r="G478" t="str">
        <f t="shared" si="49"/>
        <v>02/04/2020</v>
      </c>
      <c r="H478" s="2" t="str">
        <f t="shared" si="50"/>
        <v>02/04/2020</v>
      </c>
      <c r="I478" s="2">
        <f t="shared" si="51"/>
        <v>43923</v>
      </c>
      <c r="J478" s="3">
        <f t="shared" si="53"/>
        <v>4</v>
      </c>
      <c r="K478" s="3">
        <f t="shared" si="54"/>
        <v>2020</v>
      </c>
      <c r="L478" s="3" t="b">
        <f t="shared" si="55"/>
        <v>0</v>
      </c>
      <c r="M478" s="2" t="s">
        <v>12984</v>
      </c>
      <c r="N478" s="2"/>
      <c r="O478" s="3" t="b">
        <f t="shared" si="52"/>
        <v>0</v>
      </c>
      <c r="P478" s="2">
        <f>IF(O478,VLOOKUP(C478,reducedpropertiesScrape!A:D,4,FALSE),I478)</f>
        <v>43923</v>
      </c>
      <c r="Q478" s="3">
        <f>MONTH(P478)</f>
        <v>4</v>
      </c>
      <c r="R478" s="3">
        <f>YEAR(P478)</f>
        <v>2020</v>
      </c>
      <c r="S478" s="3" t="b">
        <f>P478&gt;43964</f>
        <v>0</v>
      </c>
    </row>
    <row r="479" spans="1:19" x14ac:dyDescent="0.2">
      <c r="A479" t="s">
        <v>12956</v>
      </c>
      <c r="B479" t="str">
        <f>VLOOKUP(A479,idlookup!A:B,2,FALSE)</f>
        <v>Edinburgh</v>
      </c>
      <c r="C479" t="s">
        <v>8632</v>
      </c>
      <c r="D479" t="s">
        <v>35</v>
      </c>
      <c r="E479" t="s">
        <v>8482</v>
      </c>
      <c r="F479" t="s">
        <v>892</v>
      </c>
      <c r="G479" t="str">
        <f t="shared" si="49"/>
        <v>02/04/2020</v>
      </c>
      <c r="H479" s="2" t="str">
        <f t="shared" si="50"/>
        <v>02/04/2020</v>
      </c>
      <c r="I479" s="2">
        <f t="shared" si="51"/>
        <v>43923</v>
      </c>
      <c r="J479" s="3">
        <f t="shared" si="53"/>
        <v>4</v>
      </c>
      <c r="K479" s="3">
        <f t="shared" si="54"/>
        <v>2020</v>
      </c>
      <c r="L479" s="3" t="b">
        <f t="shared" si="55"/>
        <v>0</v>
      </c>
      <c r="M479" s="2" t="s">
        <v>12984</v>
      </c>
      <c r="N479" s="2"/>
      <c r="O479" s="3" t="b">
        <f t="shared" si="52"/>
        <v>0</v>
      </c>
      <c r="P479" s="2">
        <f>IF(O479,VLOOKUP(C479,reducedpropertiesScrape!A:D,4,FALSE),I479)</f>
        <v>43923</v>
      </c>
      <c r="Q479" s="3">
        <f>MONTH(P479)</f>
        <v>4</v>
      </c>
      <c r="R479" s="3">
        <f>YEAR(P479)</f>
        <v>2020</v>
      </c>
      <c r="S479" s="3" t="b">
        <f>P479&gt;43964</f>
        <v>0</v>
      </c>
    </row>
    <row r="480" spans="1:19" x14ac:dyDescent="0.2">
      <c r="A480" t="s">
        <v>12966</v>
      </c>
      <c r="B480" t="str">
        <f>VLOOKUP(A480,idlookup!A:B,2,FALSE)</f>
        <v>Lancaster</v>
      </c>
      <c r="C480" t="s">
        <v>10447</v>
      </c>
      <c r="D480" t="s">
        <v>32</v>
      </c>
      <c r="E480" t="s">
        <v>10448</v>
      </c>
      <c r="F480" t="s">
        <v>892</v>
      </c>
      <c r="G480" t="str">
        <f t="shared" si="49"/>
        <v>02/04/2020</v>
      </c>
      <c r="H480" s="2" t="str">
        <f t="shared" si="50"/>
        <v>02/04/2020</v>
      </c>
      <c r="I480" s="2">
        <f t="shared" si="51"/>
        <v>43923</v>
      </c>
      <c r="J480" s="3">
        <f t="shared" si="53"/>
        <v>4</v>
      </c>
      <c r="K480" s="3">
        <f t="shared" si="54"/>
        <v>2020</v>
      </c>
      <c r="L480" s="3" t="b">
        <f t="shared" si="55"/>
        <v>0</v>
      </c>
      <c r="M480" s="2" t="s">
        <v>12984</v>
      </c>
      <c r="N480" s="2"/>
      <c r="O480" s="3" t="b">
        <f t="shared" si="52"/>
        <v>0</v>
      </c>
      <c r="P480" s="2">
        <f>IF(O480,VLOOKUP(C480,reducedpropertiesScrape!A:D,4,FALSE),I480)</f>
        <v>43923</v>
      </c>
      <c r="Q480" s="3">
        <f>MONTH(P480)</f>
        <v>4</v>
      </c>
      <c r="R480" s="3">
        <f>YEAR(P480)</f>
        <v>2020</v>
      </c>
      <c r="S480" s="3" t="b">
        <f>P480&gt;43964</f>
        <v>0</v>
      </c>
    </row>
    <row r="481" spans="1:19" x14ac:dyDescent="0.2">
      <c r="A481" t="s">
        <v>12916</v>
      </c>
      <c r="B481" t="str">
        <f>VLOOKUP(A481,idlookup!A:B,2,FALSE)</f>
        <v>Nottingham</v>
      </c>
      <c r="C481" t="s">
        <v>620</v>
      </c>
      <c r="D481" t="s">
        <v>35</v>
      </c>
      <c r="E481" t="s">
        <v>621</v>
      </c>
      <c r="F481" t="s">
        <v>622</v>
      </c>
      <c r="G481" t="str">
        <f t="shared" si="49"/>
        <v>03/04/2020</v>
      </c>
      <c r="H481" s="2" t="str">
        <f t="shared" si="50"/>
        <v>03/04/2020</v>
      </c>
      <c r="I481" s="2">
        <f t="shared" si="51"/>
        <v>43924</v>
      </c>
      <c r="J481" s="3">
        <f t="shared" si="53"/>
        <v>4</v>
      </c>
      <c r="K481" s="3">
        <f t="shared" si="54"/>
        <v>2020</v>
      </c>
      <c r="L481" s="3" t="b">
        <f t="shared" si="55"/>
        <v>0</v>
      </c>
      <c r="M481" s="2" t="s">
        <v>12984</v>
      </c>
      <c r="N481" s="2"/>
      <c r="O481" s="3" t="b">
        <f t="shared" si="52"/>
        <v>0</v>
      </c>
      <c r="P481" s="2">
        <f>IF(O481,VLOOKUP(C481,reducedpropertiesScrape!A:D,4,FALSE),I481)</f>
        <v>43924</v>
      </c>
      <c r="Q481" s="3">
        <f>MONTH(P481)</f>
        <v>4</v>
      </c>
      <c r="R481" s="3">
        <f>YEAR(P481)</f>
        <v>2020</v>
      </c>
      <c r="S481" s="3" t="b">
        <f>P481&gt;43964</f>
        <v>0</v>
      </c>
    </row>
    <row r="482" spans="1:19" x14ac:dyDescent="0.2">
      <c r="A482" t="s">
        <v>12917</v>
      </c>
      <c r="B482" t="str">
        <f>VLOOKUP(A482,idlookup!A:B,2,FALSE)</f>
        <v>Oxford</v>
      </c>
      <c r="C482" t="s">
        <v>888</v>
      </c>
      <c r="D482" t="s">
        <v>75</v>
      </c>
      <c r="E482" t="s">
        <v>889</v>
      </c>
      <c r="F482" t="s">
        <v>622</v>
      </c>
      <c r="G482" t="str">
        <f t="shared" si="49"/>
        <v>03/04/2020</v>
      </c>
      <c r="H482" s="2" t="str">
        <f t="shared" si="50"/>
        <v>03/04/2020</v>
      </c>
      <c r="I482" s="2">
        <f t="shared" si="51"/>
        <v>43924</v>
      </c>
      <c r="J482" s="3">
        <f t="shared" si="53"/>
        <v>4</v>
      </c>
      <c r="K482" s="3">
        <f t="shared" si="54"/>
        <v>2020</v>
      </c>
      <c r="L482" s="3" t="b">
        <f t="shared" si="55"/>
        <v>0</v>
      </c>
      <c r="M482" s="2" t="s">
        <v>12984</v>
      </c>
      <c r="N482" s="2"/>
      <c r="O482" s="3" t="b">
        <f t="shared" si="52"/>
        <v>0</v>
      </c>
      <c r="P482" s="2">
        <f>IF(O482,VLOOKUP(C482,reducedpropertiesScrape!A:D,4,FALSE),I482)</f>
        <v>43924</v>
      </c>
      <c r="Q482" s="3">
        <f>MONTH(P482)</f>
        <v>4</v>
      </c>
      <c r="R482" s="3">
        <f>YEAR(P482)</f>
        <v>2020</v>
      </c>
      <c r="S482" s="3" t="b">
        <f>P482&gt;43964</f>
        <v>0</v>
      </c>
    </row>
    <row r="483" spans="1:19" x14ac:dyDescent="0.2">
      <c r="A483" t="s">
        <v>12930</v>
      </c>
      <c r="B483" t="str">
        <f>VLOOKUP(A483,idlookup!A:B,2,FALSE)</f>
        <v>Bedford</v>
      </c>
      <c r="C483" t="s">
        <v>3477</v>
      </c>
      <c r="D483" t="s">
        <v>23</v>
      </c>
      <c r="E483" t="s">
        <v>3478</v>
      </c>
      <c r="F483" t="s">
        <v>622</v>
      </c>
      <c r="G483" t="str">
        <f t="shared" si="49"/>
        <v>03/04/2020</v>
      </c>
      <c r="H483" s="2" t="str">
        <f t="shared" si="50"/>
        <v>03/04/2020</v>
      </c>
      <c r="I483" s="2">
        <f t="shared" si="51"/>
        <v>43924</v>
      </c>
      <c r="J483" s="3">
        <f t="shared" si="53"/>
        <v>4</v>
      </c>
      <c r="K483" s="3">
        <f t="shared" si="54"/>
        <v>2020</v>
      </c>
      <c r="L483" s="3" t="b">
        <f t="shared" si="55"/>
        <v>0</v>
      </c>
      <c r="M483" s="2" t="s">
        <v>12984</v>
      </c>
      <c r="N483" s="2"/>
      <c r="O483" s="3" t="b">
        <f t="shared" si="52"/>
        <v>0</v>
      </c>
      <c r="P483" s="2">
        <f>IF(O483,VLOOKUP(C483,reducedpropertiesScrape!A:D,4,FALSE),I483)</f>
        <v>43924</v>
      </c>
      <c r="Q483" s="3">
        <f>MONTH(P483)</f>
        <v>4</v>
      </c>
      <c r="R483" s="3">
        <f>YEAR(P483)</f>
        <v>2020</v>
      </c>
      <c r="S483" s="3" t="b">
        <f>P483&gt;43964</f>
        <v>0</v>
      </c>
    </row>
    <row r="484" spans="1:19" x14ac:dyDescent="0.2">
      <c r="A484" t="s">
        <v>12930</v>
      </c>
      <c r="B484" t="str">
        <f>VLOOKUP(A484,idlookup!A:B,2,FALSE)</f>
        <v>Bedford</v>
      </c>
      <c r="C484" t="s">
        <v>3479</v>
      </c>
      <c r="D484" t="s">
        <v>23</v>
      </c>
      <c r="E484" t="s">
        <v>3480</v>
      </c>
      <c r="F484" t="s">
        <v>622</v>
      </c>
      <c r="G484" t="str">
        <f t="shared" si="49"/>
        <v>03/04/2020</v>
      </c>
      <c r="H484" s="2" t="str">
        <f t="shared" si="50"/>
        <v>03/04/2020</v>
      </c>
      <c r="I484" s="2">
        <f t="shared" si="51"/>
        <v>43924</v>
      </c>
      <c r="J484" s="3">
        <f t="shared" si="53"/>
        <v>4</v>
      </c>
      <c r="K484" s="3">
        <f t="shared" si="54"/>
        <v>2020</v>
      </c>
      <c r="L484" s="3" t="b">
        <f t="shared" si="55"/>
        <v>0</v>
      </c>
      <c r="M484" s="2" t="s">
        <v>12984</v>
      </c>
      <c r="N484" s="2"/>
      <c r="O484" s="3" t="b">
        <f t="shared" si="52"/>
        <v>0</v>
      </c>
      <c r="P484" s="2">
        <f>IF(O484,VLOOKUP(C484,reducedpropertiesScrape!A:D,4,FALSE),I484)</f>
        <v>43924</v>
      </c>
      <c r="Q484" s="3">
        <f>MONTH(P484)</f>
        <v>4</v>
      </c>
      <c r="R484" s="3">
        <f>YEAR(P484)</f>
        <v>2020</v>
      </c>
      <c r="S484" s="3" t="b">
        <f>P484&gt;43964</f>
        <v>0</v>
      </c>
    </row>
    <row r="485" spans="1:19" x14ac:dyDescent="0.2">
      <c r="A485" t="s">
        <v>12933</v>
      </c>
      <c r="B485" t="str">
        <f>VLOOKUP(A485,idlookup!A:B,2,FALSE)</f>
        <v>Tunbridge-Wells</v>
      </c>
      <c r="C485" t="s">
        <v>4096</v>
      </c>
      <c r="D485" t="s">
        <v>32</v>
      </c>
      <c r="E485" t="s">
        <v>4097</v>
      </c>
      <c r="F485" t="s">
        <v>622</v>
      </c>
      <c r="G485" t="str">
        <f t="shared" si="49"/>
        <v>03/04/2020</v>
      </c>
      <c r="H485" s="2" t="str">
        <f t="shared" si="50"/>
        <v>03/04/2020</v>
      </c>
      <c r="I485" s="2">
        <f t="shared" si="51"/>
        <v>43924</v>
      </c>
      <c r="J485" s="3">
        <f t="shared" si="53"/>
        <v>4</v>
      </c>
      <c r="K485" s="3">
        <f t="shared" si="54"/>
        <v>2020</v>
      </c>
      <c r="L485" s="3" t="b">
        <f t="shared" si="55"/>
        <v>0</v>
      </c>
      <c r="M485" s="2" t="s">
        <v>12984</v>
      </c>
      <c r="N485" s="2"/>
      <c r="O485" s="3" t="b">
        <f t="shared" si="52"/>
        <v>0</v>
      </c>
      <c r="P485" s="2">
        <f>IF(O485,VLOOKUP(C485,reducedpropertiesScrape!A:D,4,FALSE),I485)</f>
        <v>43924</v>
      </c>
      <c r="Q485" s="3">
        <f>MONTH(P485)</f>
        <v>4</v>
      </c>
      <c r="R485" s="3">
        <f>YEAR(P485)</f>
        <v>2020</v>
      </c>
      <c r="S485" s="3" t="b">
        <f>P485&gt;43964</f>
        <v>0</v>
      </c>
    </row>
    <row r="486" spans="1:19" x14ac:dyDescent="0.2">
      <c r="A486" t="s">
        <v>12933</v>
      </c>
      <c r="B486" t="str">
        <f>VLOOKUP(A486,idlookup!A:B,2,FALSE)</f>
        <v>Tunbridge-Wells</v>
      </c>
      <c r="C486" t="s">
        <v>4098</v>
      </c>
      <c r="D486" t="s">
        <v>32</v>
      </c>
      <c r="E486" t="s">
        <v>4097</v>
      </c>
      <c r="F486" t="s">
        <v>622</v>
      </c>
      <c r="G486" t="str">
        <f t="shared" si="49"/>
        <v>03/04/2020</v>
      </c>
      <c r="H486" s="2" t="str">
        <f t="shared" si="50"/>
        <v>03/04/2020</v>
      </c>
      <c r="I486" s="2">
        <f t="shared" si="51"/>
        <v>43924</v>
      </c>
      <c r="J486" s="3">
        <f t="shared" si="53"/>
        <v>4</v>
      </c>
      <c r="K486" s="3">
        <f t="shared" si="54"/>
        <v>2020</v>
      </c>
      <c r="L486" s="3" t="b">
        <f t="shared" si="55"/>
        <v>0</v>
      </c>
      <c r="M486" s="2" t="s">
        <v>12984</v>
      </c>
      <c r="N486" s="2"/>
      <c r="O486" s="3" t="b">
        <f t="shared" si="52"/>
        <v>0</v>
      </c>
      <c r="P486" s="2">
        <f>IF(O486,VLOOKUP(C486,reducedpropertiesScrape!A:D,4,FALSE),I486)</f>
        <v>43924</v>
      </c>
      <c r="Q486" s="3">
        <f>MONTH(P486)</f>
        <v>4</v>
      </c>
      <c r="R486" s="3">
        <f>YEAR(P486)</f>
        <v>2020</v>
      </c>
      <c r="S486" s="3" t="b">
        <f>P486&gt;43964</f>
        <v>0</v>
      </c>
    </row>
    <row r="487" spans="1:19" x14ac:dyDescent="0.2">
      <c r="A487" t="s">
        <v>12945</v>
      </c>
      <c r="B487" t="str">
        <f>VLOOKUP(A487,idlookup!A:B,2,FALSE)</f>
        <v>Bury-St-Edmunds</v>
      </c>
      <c r="C487" t="s">
        <v>6384</v>
      </c>
      <c r="D487" t="s">
        <v>23</v>
      </c>
      <c r="E487" t="s">
        <v>6385</v>
      </c>
      <c r="F487" t="s">
        <v>622</v>
      </c>
      <c r="G487" t="str">
        <f t="shared" si="49"/>
        <v>03/04/2020</v>
      </c>
      <c r="H487" s="2" t="str">
        <f t="shared" si="50"/>
        <v>03/04/2020</v>
      </c>
      <c r="I487" s="2">
        <f t="shared" si="51"/>
        <v>43924</v>
      </c>
      <c r="J487" s="3">
        <f t="shared" si="53"/>
        <v>4</v>
      </c>
      <c r="K487" s="3">
        <f t="shared" si="54"/>
        <v>2020</v>
      </c>
      <c r="L487" s="3" t="b">
        <f t="shared" si="55"/>
        <v>0</v>
      </c>
      <c r="M487" s="2" t="s">
        <v>12984</v>
      </c>
      <c r="N487" s="2"/>
      <c r="O487" s="3" t="b">
        <f t="shared" si="52"/>
        <v>0</v>
      </c>
      <c r="P487" s="2">
        <f>IF(O487,VLOOKUP(C487,reducedpropertiesScrape!A:D,4,FALSE),I487)</f>
        <v>43924</v>
      </c>
      <c r="Q487" s="3">
        <f>MONTH(P487)</f>
        <v>4</v>
      </c>
      <c r="R487" s="3">
        <f>YEAR(P487)</f>
        <v>2020</v>
      </c>
      <c r="S487" s="3" t="b">
        <f>P487&gt;43964</f>
        <v>0</v>
      </c>
    </row>
    <row r="488" spans="1:19" x14ac:dyDescent="0.2">
      <c r="A488" t="s">
        <v>12946</v>
      </c>
      <c r="B488" t="str">
        <f>VLOOKUP(A488,idlookup!A:B,2,FALSE)</f>
        <v>Cambridge</v>
      </c>
      <c r="C488" t="s">
        <v>6616</v>
      </c>
      <c r="D488" t="s">
        <v>712</v>
      </c>
      <c r="E488" t="s">
        <v>6535</v>
      </c>
      <c r="F488" t="s">
        <v>622</v>
      </c>
      <c r="G488" t="str">
        <f t="shared" si="49"/>
        <v>03/04/2020</v>
      </c>
      <c r="H488" s="2" t="str">
        <f t="shared" si="50"/>
        <v>03/04/2020</v>
      </c>
      <c r="I488" s="2">
        <f t="shared" si="51"/>
        <v>43924</v>
      </c>
      <c r="J488" s="3">
        <f t="shared" si="53"/>
        <v>4</v>
      </c>
      <c r="K488" s="3">
        <f t="shared" si="54"/>
        <v>2020</v>
      </c>
      <c r="L488" s="3" t="b">
        <f t="shared" si="55"/>
        <v>0</v>
      </c>
      <c r="M488" s="2" t="s">
        <v>12984</v>
      </c>
      <c r="N488" s="2"/>
      <c r="O488" s="3" t="b">
        <f t="shared" si="52"/>
        <v>0</v>
      </c>
      <c r="P488" s="2">
        <f>IF(O488,VLOOKUP(C488,reducedpropertiesScrape!A:D,4,FALSE),I488)</f>
        <v>43924</v>
      </c>
      <c r="Q488" s="3">
        <f>MONTH(P488)</f>
        <v>4</v>
      </c>
      <c r="R488" s="3">
        <f>YEAR(P488)</f>
        <v>2020</v>
      </c>
      <c r="S488" s="3" t="b">
        <f>P488&gt;43964</f>
        <v>0</v>
      </c>
    </row>
    <row r="489" spans="1:19" x14ac:dyDescent="0.2">
      <c r="A489" t="s">
        <v>12946</v>
      </c>
      <c r="B489" t="str">
        <f>VLOOKUP(A489,idlookup!A:B,2,FALSE)</f>
        <v>Cambridge</v>
      </c>
      <c r="C489" t="s">
        <v>6617</v>
      </c>
      <c r="D489" t="s">
        <v>38</v>
      </c>
      <c r="E489" t="s">
        <v>6618</v>
      </c>
      <c r="F489" t="s">
        <v>622</v>
      </c>
      <c r="G489" t="str">
        <f t="shared" si="49"/>
        <v>03/04/2020</v>
      </c>
      <c r="H489" s="2" t="str">
        <f t="shared" si="50"/>
        <v>03/04/2020</v>
      </c>
      <c r="I489" s="2">
        <f t="shared" si="51"/>
        <v>43924</v>
      </c>
      <c r="J489" s="3">
        <f t="shared" si="53"/>
        <v>4</v>
      </c>
      <c r="K489" s="3">
        <f t="shared" si="54"/>
        <v>2020</v>
      </c>
      <c r="L489" s="3" t="b">
        <f t="shared" si="55"/>
        <v>0</v>
      </c>
      <c r="M489" s="2" t="s">
        <v>12984</v>
      </c>
      <c r="N489" s="2"/>
      <c r="O489" s="3" t="b">
        <f t="shared" si="52"/>
        <v>0</v>
      </c>
      <c r="P489" s="2">
        <f>IF(O489,VLOOKUP(C489,reducedpropertiesScrape!A:D,4,FALSE),I489)</f>
        <v>43924</v>
      </c>
      <c r="Q489" s="3">
        <f>MONTH(P489)</f>
        <v>4</v>
      </c>
      <c r="R489" s="3">
        <f>YEAR(P489)</f>
        <v>2020</v>
      </c>
      <c r="S489" s="3" t="b">
        <f>P489&gt;43964</f>
        <v>0</v>
      </c>
    </row>
    <row r="490" spans="1:19" x14ac:dyDescent="0.2">
      <c r="A490" t="s">
        <v>12956</v>
      </c>
      <c r="B490" t="str">
        <f>VLOOKUP(A490,idlookup!A:B,2,FALSE)</f>
        <v>Edinburgh</v>
      </c>
      <c r="C490" t="s">
        <v>8610</v>
      </c>
      <c r="D490" t="s">
        <v>87</v>
      </c>
      <c r="E490" t="s">
        <v>8611</v>
      </c>
      <c r="F490" t="s">
        <v>622</v>
      </c>
      <c r="G490" t="str">
        <f t="shared" si="49"/>
        <v>03/04/2020</v>
      </c>
      <c r="H490" s="2" t="str">
        <f t="shared" si="50"/>
        <v>03/04/2020</v>
      </c>
      <c r="I490" s="2">
        <f t="shared" si="51"/>
        <v>43924</v>
      </c>
      <c r="J490" s="3">
        <f t="shared" si="53"/>
        <v>4</v>
      </c>
      <c r="K490" s="3">
        <f t="shared" si="54"/>
        <v>2020</v>
      </c>
      <c r="L490" s="3" t="b">
        <f t="shared" si="55"/>
        <v>0</v>
      </c>
      <c r="M490" s="2" t="s">
        <v>12984</v>
      </c>
      <c r="N490" s="2"/>
      <c r="O490" s="3" t="b">
        <f t="shared" si="52"/>
        <v>0</v>
      </c>
      <c r="P490" s="2">
        <f>IF(O490,VLOOKUP(C490,reducedpropertiesScrape!A:D,4,FALSE),I490)</f>
        <v>43924</v>
      </c>
      <c r="Q490" s="3">
        <f>MONTH(P490)</f>
        <v>4</v>
      </c>
      <c r="R490" s="3">
        <f>YEAR(P490)</f>
        <v>2020</v>
      </c>
      <c r="S490" s="3" t="b">
        <f>P490&gt;43964</f>
        <v>0</v>
      </c>
    </row>
    <row r="491" spans="1:19" x14ac:dyDescent="0.2">
      <c r="A491" t="s">
        <v>12956</v>
      </c>
      <c r="B491" t="str">
        <f>VLOOKUP(A491,idlookup!A:B,2,FALSE)</f>
        <v>Edinburgh</v>
      </c>
      <c r="C491" t="s">
        <v>8612</v>
      </c>
      <c r="D491" t="s">
        <v>224</v>
      </c>
      <c r="E491" t="s">
        <v>8613</v>
      </c>
      <c r="F491" t="s">
        <v>622</v>
      </c>
      <c r="G491" t="str">
        <f t="shared" si="49"/>
        <v>03/04/2020</v>
      </c>
      <c r="H491" s="2" t="str">
        <f t="shared" si="50"/>
        <v>03/04/2020</v>
      </c>
      <c r="I491" s="2">
        <f t="shared" si="51"/>
        <v>43924</v>
      </c>
      <c r="J491" s="3">
        <f t="shared" si="53"/>
        <v>4</v>
      </c>
      <c r="K491" s="3">
        <f t="shared" si="54"/>
        <v>2020</v>
      </c>
      <c r="L491" s="3" t="b">
        <f t="shared" si="55"/>
        <v>0</v>
      </c>
      <c r="M491" s="2" t="s">
        <v>12984</v>
      </c>
      <c r="N491" s="2"/>
      <c r="O491" s="3" t="b">
        <f t="shared" si="52"/>
        <v>0</v>
      </c>
      <c r="P491" s="2">
        <f>IF(O491,VLOOKUP(C491,reducedpropertiesScrape!A:D,4,FALSE),I491)</f>
        <v>43924</v>
      </c>
      <c r="Q491" s="3">
        <f>MONTH(P491)</f>
        <v>4</v>
      </c>
      <c r="R491" s="3">
        <f>YEAR(P491)</f>
        <v>2020</v>
      </c>
      <c r="S491" s="3" t="b">
        <f>P491&gt;43964</f>
        <v>0</v>
      </c>
    </row>
    <row r="492" spans="1:19" x14ac:dyDescent="0.2">
      <c r="A492" t="s">
        <v>12956</v>
      </c>
      <c r="B492" t="str">
        <f>VLOOKUP(A492,idlookup!A:B,2,FALSE)</f>
        <v>Edinburgh</v>
      </c>
      <c r="C492" t="s">
        <v>8614</v>
      </c>
      <c r="D492" t="s">
        <v>53</v>
      </c>
      <c r="E492" t="s">
        <v>8615</v>
      </c>
      <c r="F492" t="s">
        <v>622</v>
      </c>
      <c r="G492" t="str">
        <f t="shared" si="49"/>
        <v>03/04/2020</v>
      </c>
      <c r="H492" s="2" t="str">
        <f t="shared" si="50"/>
        <v>03/04/2020</v>
      </c>
      <c r="I492" s="2">
        <f t="shared" si="51"/>
        <v>43924</v>
      </c>
      <c r="J492" s="3">
        <f t="shared" si="53"/>
        <v>4</v>
      </c>
      <c r="K492" s="3">
        <f t="shared" si="54"/>
        <v>2020</v>
      </c>
      <c r="L492" s="3" t="b">
        <f t="shared" si="55"/>
        <v>0</v>
      </c>
      <c r="M492" s="2" t="s">
        <v>12984</v>
      </c>
      <c r="N492" s="2"/>
      <c r="O492" s="3" t="b">
        <f t="shared" si="52"/>
        <v>0</v>
      </c>
      <c r="P492" s="2">
        <f>IF(O492,VLOOKUP(C492,reducedpropertiesScrape!A:D,4,FALSE),I492)</f>
        <v>43924</v>
      </c>
      <c r="Q492" s="3">
        <f>MONTH(P492)</f>
        <v>4</v>
      </c>
      <c r="R492" s="3">
        <f>YEAR(P492)</f>
        <v>2020</v>
      </c>
      <c r="S492" s="3" t="b">
        <f>P492&gt;43964</f>
        <v>0</v>
      </c>
    </row>
    <row r="493" spans="1:19" x14ac:dyDescent="0.2">
      <c r="A493" t="s">
        <v>12956</v>
      </c>
      <c r="B493" t="str">
        <f>VLOOKUP(A493,idlookup!A:B,2,FALSE)</f>
        <v>Edinburgh</v>
      </c>
      <c r="C493" t="s">
        <v>8616</v>
      </c>
      <c r="D493" t="s">
        <v>82</v>
      </c>
      <c r="E493" t="s">
        <v>8617</v>
      </c>
      <c r="F493" t="s">
        <v>622</v>
      </c>
      <c r="G493" t="str">
        <f t="shared" si="49"/>
        <v>03/04/2020</v>
      </c>
      <c r="H493" s="2" t="str">
        <f t="shared" si="50"/>
        <v>03/04/2020</v>
      </c>
      <c r="I493" s="2">
        <f t="shared" si="51"/>
        <v>43924</v>
      </c>
      <c r="J493" s="3">
        <f t="shared" si="53"/>
        <v>4</v>
      </c>
      <c r="K493" s="3">
        <f t="shared" si="54"/>
        <v>2020</v>
      </c>
      <c r="L493" s="3" t="b">
        <f t="shared" si="55"/>
        <v>0</v>
      </c>
      <c r="M493" s="2" t="s">
        <v>12984</v>
      </c>
      <c r="N493" s="2"/>
      <c r="O493" s="3" t="b">
        <f t="shared" si="52"/>
        <v>0</v>
      </c>
      <c r="P493" s="2">
        <f>IF(O493,VLOOKUP(C493,reducedpropertiesScrape!A:D,4,FALSE),I493)</f>
        <v>43924</v>
      </c>
      <c r="Q493" s="3">
        <f>MONTH(P493)</f>
        <v>4</v>
      </c>
      <c r="R493" s="3">
        <f>YEAR(P493)</f>
        <v>2020</v>
      </c>
      <c r="S493" s="3" t="b">
        <f>P493&gt;43964</f>
        <v>0</v>
      </c>
    </row>
    <row r="494" spans="1:19" x14ac:dyDescent="0.2">
      <c r="A494" t="s">
        <v>12966</v>
      </c>
      <c r="B494" t="str">
        <f>VLOOKUP(A494,idlookup!A:B,2,FALSE)</f>
        <v>Lancaster</v>
      </c>
      <c r="C494" t="s">
        <v>10445</v>
      </c>
      <c r="D494" t="s">
        <v>82</v>
      </c>
      <c r="E494" t="s">
        <v>10446</v>
      </c>
      <c r="F494" t="s">
        <v>622</v>
      </c>
      <c r="G494" t="str">
        <f t="shared" si="49"/>
        <v>03/04/2020</v>
      </c>
      <c r="H494" s="2" t="str">
        <f t="shared" si="50"/>
        <v>03/04/2020</v>
      </c>
      <c r="I494" s="2">
        <f t="shared" si="51"/>
        <v>43924</v>
      </c>
      <c r="J494" s="3">
        <f t="shared" si="53"/>
        <v>4</v>
      </c>
      <c r="K494" s="3">
        <f t="shared" si="54"/>
        <v>2020</v>
      </c>
      <c r="L494" s="3" t="b">
        <f t="shared" si="55"/>
        <v>0</v>
      </c>
      <c r="M494" s="2" t="s">
        <v>12984</v>
      </c>
      <c r="N494" s="2"/>
      <c r="O494" s="3" t="b">
        <f t="shared" si="52"/>
        <v>0</v>
      </c>
      <c r="P494" s="2">
        <f>IF(O494,VLOOKUP(C494,reducedpropertiesScrape!A:D,4,FALSE),I494)</f>
        <v>43924</v>
      </c>
      <c r="Q494" s="3">
        <f>MONTH(P494)</f>
        <v>4</v>
      </c>
      <c r="R494" s="3">
        <f>YEAR(P494)</f>
        <v>2020</v>
      </c>
      <c r="S494" s="3" t="b">
        <f>P494&gt;43964</f>
        <v>0</v>
      </c>
    </row>
    <row r="495" spans="1:19" x14ac:dyDescent="0.2">
      <c r="A495" t="s">
        <v>12917</v>
      </c>
      <c r="B495" t="str">
        <f>VLOOKUP(A495,idlookup!A:B,2,FALSE)</f>
        <v>Oxford</v>
      </c>
      <c r="C495" t="s">
        <v>885</v>
      </c>
      <c r="D495" t="s">
        <v>35</v>
      </c>
      <c r="E495" t="s">
        <v>886</v>
      </c>
      <c r="F495" t="s">
        <v>887</v>
      </c>
      <c r="G495" t="str">
        <f t="shared" si="49"/>
        <v>04/04/2020</v>
      </c>
      <c r="H495" s="2" t="str">
        <f t="shared" si="50"/>
        <v>04/04/2020</v>
      </c>
      <c r="I495" s="2">
        <f t="shared" si="51"/>
        <v>43925</v>
      </c>
      <c r="J495" s="3">
        <f t="shared" si="53"/>
        <v>4</v>
      </c>
      <c r="K495" s="3">
        <f t="shared" si="54"/>
        <v>2020</v>
      </c>
      <c r="L495" s="3" t="b">
        <f t="shared" si="55"/>
        <v>0</v>
      </c>
      <c r="M495" s="2" t="s">
        <v>12984</v>
      </c>
      <c r="N495" s="2"/>
      <c r="O495" s="3" t="b">
        <f t="shared" si="52"/>
        <v>0</v>
      </c>
      <c r="P495" s="2">
        <f>IF(O495,VLOOKUP(C495,reducedpropertiesScrape!A:D,4,FALSE),I495)</f>
        <v>43925</v>
      </c>
      <c r="Q495" s="3">
        <f>MONTH(P495)</f>
        <v>4</v>
      </c>
      <c r="R495" s="3">
        <f>YEAR(P495)</f>
        <v>2020</v>
      </c>
      <c r="S495" s="3" t="b">
        <f>P495&gt;43964</f>
        <v>0</v>
      </c>
    </row>
    <row r="496" spans="1:19" x14ac:dyDescent="0.2">
      <c r="A496" t="s">
        <v>12936</v>
      </c>
      <c r="B496" t="str">
        <f>VLOOKUP(A496,idlookup!A:B,2,FALSE)</f>
        <v>Winchester</v>
      </c>
      <c r="C496" t="s">
        <v>4600</v>
      </c>
      <c r="D496" t="s">
        <v>32</v>
      </c>
      <c r="E496" t="s">
        <v>4601</v>
      </c>
      <c r="F496" t="s">
        <v>887</v>
      </c>
      <c r="G496" t="str">
        <f t="shared" si="49"/>
        <v>04/04/2020</v>
      </c>
      <c r="H496" s="2" t="str">
        <f t="shared" si="50"/>
        <v>04/04/2020</v>
      </c>
      <c r="I496" s="2">
        <f t="shared" si="51"/>
        <v>43925</v>
      </c>
      <c r="J496" s="3">
        <f t="shared" si="53"/>
        <v>4</v>
      </c>
      <c r="K496" s="3">
        <f t="shared" si="54"/>
        <v>2020</v>
      </c>
      <c r="L496" s="3" t="b">
        <f t="shared" si="55"/>
        <v>0</v>
      </c>
      <c r="M496" s="2" t="s">
        <v>12984</v>
      </c>
      <c r="N496" s="2"/>
      <c r="O496" s="3" t="b">
        <f t="shared" si="52"/>
        <v>0</v>
      </c>
      <c r="P496" s="2">
        <f>IF(O496,VLOOKUP(C496,reducedpropertiesScrape!A:D,4,FALSE),I496)</f>
        <v>43925</v>
      </c>
      <c r="Q496" s="3">
        <f>MONTH(P496)</f>
        <v>4</v>
      </c>
      <c r="R496" s="3">
        <f>YEAR(P496)</f>
        <v>2020</v>
      </c>
      <c r="S496" s="3" t="b">
        <f>P496&gt;43964</f>
        <v>0</v>
      </c>
    </row>
    <row r="497" spans="1:19" x14ac:dyDescent="0.2">
      <c r="A497" t="s">
        <v>12917</v>
      </c>
      <c r="B497" t="str">
        <f>VLOOKUP(A497,idlookup!A:B,2,FALSE)</f>
        <v>Oxford</v>
      </c>
      <c r="C497" t="s">
        <v>882</v>
      </c>
      <c r="D497" t="s">
        <v>45</v>
      </c>
      <c r="E497" t="s">
        <v>883</v>
      </c>
      <c r="F497" t="s">
        <v>884</v>
      </c>
      <c r="G497" t="str">
        <f t="shared" si="49"/>
        <v>06/04/2020</v>
      </c>
      <c r="H497" s="2" t="str">
        <f t="shared" si="50"/>
        <v>06/04/2020</v>
      </c>
      <c r="I497" s="2">
        <f t="shared" si="51"/>
        <v>43927</v>
      </c>
      <c r="J497" s="3">
        <f t="shared" si="53"/>
        <v>4</v>
      </c>
      <c r="K497" s="3">
        <f t="shared" si="54"/>
        <v>2020</v>
      </c>
      <c r="L497" s="3" t="b">
        <f t="shared" si="55"/>
        <v>0</v>
      </c>
      <c r="M497" s="2" t="s">
        <v>12984</v>
      </c>
      <c r="N497" s="2"/>
      <c r="O497" s="3" t="b">
        <f t="shared" si="52"/>
        <v>0</v>
      </c>
      <c r="P497" s="2">
        <f>IF(O497,VLOOKUP(C497,reducedpropertiesScrape!A:D,4,FALSE),I497)</f>
        <v>43927</v>
      </c>
      <c r="Q497" s="3">
        <f>MONTH(P497)</f>
        <v>4</v>
      </c>
      <c r="R497" s="3">
        <f>YEAR(P497)</f>
        <v>2020</v>
      </c>
      <c r="S497" s="3" t="b">
        <f>P497&gt;43964</f>
        <v>0</v>
      </c>
    </row>
    <row r="498" spans="1:19" x14ac:dyDescent="0.2">
      <c r="A498" t="s">
        <v>12931</v>
      </c>
      <c r="B498" t="str">
        <f>VLOOKUP(A498,idlookup!A:B,2,FALSE)</f>
        <v>Swansea</v>
      </c>
      <c r="C498" t="s">
        <v>3630</v>
      </c>
      <c r="D498" t="s">
        <v>159</v>
      </c>
      <c r="E498" t="s">
        <v>3631</v>
      </c>
      <c r="F498" t="s">
        <v>884</v>
      </c>
      <c r="G498" t="str">
        <f t="shared" si="49"/>
        <v>06/04/2020</v>
      </c>
      <c r="H498" s="2" t="str">
        <f t="shared" si="50"/>
        <v>06/04/2020</v>
      </c>
      <c r="I498" s="2">
        <f t="shared" si="51"/>
        <v>43927</v>
      </c>
      <c r="J498" s="3">
        <f t="shared" si="53"/>
        <v>4</v>
      </c>
      <c r="K498" s="3">
        <f t="shared" si="54"/>
        <v>2020</v>
      </c>
      <c r="L498" s="3" t="b">
        <f t="shared" si="55"/>
        <v>0</v>
      </c>
      <c r="M498" s="2" t="s">
        <v>12984</v>
      </c>
      <c r="N498" s="2"/>
      <c r="O498" s="3" t="b">
        <f t="shared" si="52"/>
        <v>0</v>
      </c>
      <c r="P498" s="2">
        <f>IF(O498,VLOOKUP(C498,reducedpropertiesScrape!A:D,4,FALSE),I498)</f>
        <v>43927</v>
      </c>
      <c r="Q498" s="3">
        <f>MONTH(P498)</f>
        <v>4</v>
      </c>
      <c r="R498" s="3">
        <f>YEAR(P498)</f>
        <v>2020</v>
      </c>
      <c r="S498" s="3" t="b">
        <f>P498&gt;43964</f>
        <v>0</v>
      </c>
    </row>
    <row r="499" spans="1:19" x14ac:dyDescent="0.2">
      <c r="A499" t="s">
        <v>12935</v>
      </c>
      <c r="B499" t="str">
        <f>VLOOKUP(A499,idlookup!A:B,2,FALSE)</f>
        <v>Watford</v>
      </c>
      <c r="C499" t="s">
        <v>4482</v>
      </c>
      <c r="D499" t="s">
        <v>53</v>
      </c>
      <c r="E499" t="s">
        <v>4473</v>
      </c>
      <c r="F499" t="s">
        <v>884</v>
      </c>
      <c r="G499" t="str">
        <f t="shared" si="49"/>
        <v>06/04/2020</v>
      </c>
      <c r="H499" s="2" t="str">
        <f t="shared" si="50"/>
        <v>06/04/2020</v>
      </c>
      <c r="I499" s="2">
        <f t="shared" si="51"/>
        <v>43927</v>
      </c>
      <c r="J499" s="3">
        <f t="shared" si="53"/>
        <v>4</v>
      </c>
      <c r="K499" s="3">
        <f t="shared" si="54"/>
        <v>2020</v>
      </c>
      <c r="L499" s="3" t="b">
        <f t="shared" si="55"/>
        <v>0</v>
      </c>
      <c r="M499" s="2" t="s">
        <v>12984</v>
      </c>
      <c r="N499" s="2"/>
      <c r="O499" s="3" t="b">
        <f t="shared" si="52"/>
        <v>0</v>
      </c>
      <c r="P499" s="2">
        <f>IF(O499,VLOOKUP(C499,reducedpropertiesScrape!A:D,4,FALSE),I499)</f>
        <v>43927</v>
      </c>
      <c r="Q499" s="3">
        <f>MONTH(P499)</f>
        <v>4</v>
      </c>
      <c r="R499" s="3">
        <f>YEAR(P499)</f>
        <v>2020</v>
      </c>
      <c r="S499" s="3" t="b">
        <f>P499&gt;43964</f>
        <v>0</v>
      </c>
    </row>
    <row r="500" spans="1:19" x14ac:dyDescent="0.2">
      <c r="A500" t="s">
        <v>12935</v>
      </c>
      <c r="B500" t="str">
        <f>VLOOKUP(A500,idlookup!A:B,2,FALSE)</f>
        <v>Watford</v>
      </c>
      <c r="C500" t="s">
        <v>4483</v>
      </c>
      <c r="D500" t="s">
        <v>26</v>
      </c>
      <c r="E500" t="s">
        <v>4484</v>
      </c>
      <c r="F500" t="s">
        <v>884</v>
      </c>
      <c r="G500" t="str">
        <f t="shared" si="49"/>
        <v>06/04/2020</v>
      </c>
      <c r="H500" s="2" t="str">
        <f t="shared" si="50"/>
        <v>06/04/2020</v>
      </c>
      <c r="I500" s="2">
        <f t="shared" si="51"/>
        <v>43927</v>
      </c>
      <c r="J500" s="3">
        <f t="shared" si="53"/>
        <v>4</v>
      </c>
      <c r="K500" s="3">
        <f t="shared" si="54"/>
        <v>2020</v>
      </c>
      <c r="L500" s="3" t="b">
        <f t="shared" si="55"/>
        <v>0</v>
      </c>
      <c r="M500" s="2" t="s">
        <v>12984</v>
      </c>
      <c r="N500" s="2"/>
      <c r="O500" s="3" t="b">
        <f t="shared" si="52"/>
        <v>0</v>
      </c>
      <c r="P500" s="2">
        <f>IF(O500,VLOOKUP(C500,reducedpropertiesScrape!A:D,4,FALSE),I500)</f>
        <v>43927</v>
      </c>
      <c r="Q500" s="3">
        <f>MONTH(P500)</f>
        <v>4</v>
      </c>
      <c r="R500" s="3">
        <f>YEAR(P500)</f>
        <v>2020</v>
      </c>
      <c r="S500" s="3" t="b">
        <f>P500&gt;43964</f>
        <v>0</v>
      </c>
    </row>
    <row r="501" spans="1:19" x14ac:dyDescent="0.2">
      <c r="A501" t="s">
        <v>12935</v>
      </c>
      <c r="B501" t="str">
        <f>VLOOKUP(A501,idlookup!A:B,2,FALSE)</f>
        <v>Watford</v>
      </c>
      <c r="C501" t="s">
        <v>4485</v>
      </c>
      <c r="D501" t="s">
        <v>32</v>
      </c>
      <c r="E501" t="s">
        <v>4486</v>
      </c>
      <c r="F501" t="s">
        <v>884</v>
      </c>
      <c r="G501" t="str">
        <f t="shared" si="49"/>
        <v>06/04/2020</v>
      </c>
      <c r="H501" s="2" t="str">
        <f t="shared" si="50"/>
        <v>06/04/2020</v>
      </c>
      <c r="I501" s="2">
        <f t="shared" si="51"/>
        <v>43927</v>
      </c>
      <c r="J501" s="3">
        <f t="shared" si="53"/>
        <v>4</v>
      </c>
      <c r="K501" s="3">
        <f t="shared" si="54"/>
        <v>2020</v>
      </c>
      <c r="L501" s="3" t="b">
        <f t="shared" si="55"/>
        <v>0</v>
      </c>
      <c r="M501" s="2" t="s">
        <v>12984</v>
      </c>
      <c r="N501" s="2"/>
      <c r="O501" s="3" t="b">
        <f t="shared" si="52"/>
        <v>0</v>
      </c>
      <c r="P501" s="2">
        <f>IF(O501,VLOOKUP(C501,reducedpropertiesScrape!A:D,4,FALSE),I501)</f>
        <v>43927</v>
      </c>
      <c r="Q501" s="3">
        <f>MONTH(P501)</f>
        <v>4</v>
      </c>
      <c r="R501" s="3">
        <f>YEAR(P501)</f>
        <v>2020</v>
      </c>
      <c r="S501" s="3" t="b">
        <f>P501&gt;43964</f>
        <v>0</v>
      </c>
    </row>
    <row r="502" spans="1:19" x14ac:dyDescent="0.2">
      <c r="A502" t="s">
        <v>12936</v>
      </c>
      <c r="B502" t="str">
        <f>VLOOKUP(A502,idlookup!A:B,2,FALSE)</f>
        <v>Winchester</v>
      </c>
      <c r="C502" t="s">
        <v>4598</v>
      </c>
      <c r="D502" t="s">
        <v>23</v>
      </c>
      <c r="E502" t="s">
        <v>4599</v>
      </c>
      <c r="F502" t="s">
        <v>884</v>
      </c>
      <c r="G502" t="str">
        <f t="shared" si="49"/>
        <v>06/04/2020</v>
      </c>
      <c r="H502" s="2" t="str">
        <f t="shared" si="50"/>
        <v>06/04/2020</v>
      </c>
      <c r="I502" s="2">
        <f t="shared" si="51"/>
        <v>43927</v>
      </c>
      <c r="J502" s="3">
        <f t="shared" si="53"/>
        <v>4</v>
      </c>
      <c r="K502" s="3">
        <f t="shared" si="54"/>
        <v>2020</v>
      </c>
      <c r="L502" s="3" t="b">
        <f t="shared" si="55"/>
        <v>0</v>
      </c>
      <c r="M502" s="2" t="s">
        <v>12984</v>
      </c>
      <c r="N502" s="2"/>
      <c r="O502" s="3" t="b">
        <f t="shared" si="52"/>
        <v>0</v>
      </c>
      <c r="P502" s="2">
        <f>IF(O502,VLOOKUP(C502,reducedpropertiesScrape!A:D,4,FALSE),I502)</f>
        <v>43927</v>
      </c>
      <c r="Q502" s="3">
        <f>MONTH(P502)</f>
        <v>4</v>
      </c>
      <c r="R502" s="3">
        <f>YEAR(P502)</f>
        <v>2020</v>
      </c>
      <c r="S502" s="3" t="b">
        <f>P502&gt;43964</f>
        <v>0</v>
      </c>
    </row>
    <row r="503" spans="1:19" x14ac:dyDescent="0.2">
      <c r="A503" t="s">
        <v>12943</v>
      </c>
      <c r="B503" t="str">
        <f>VLOOKUP(A503,idlookup!A:B,2,FALSE)</f>
        <v>Brentwood</v>
      </c>
      <c r="C503" t="s">
        <v>6104</v>
      </c>
      <c r="D503" t="s">
        <v>35</v>
      </c>
      <c r="E503" t="s">
        <v>6105</v>
      </c>
      <c r="F503" t="s">
        <v>884</v>
      </c>
      <c r="G503" t="str">
        <f t="shared" si="49"/>
        <v>06/04/2020</v>
      </c>
      <c r="H503" s="2" t="str">
        <f t="shared" si="50"/>
        <v>06/04/2020</v>
      </c>
      <c r="I503" s="2">
        <f t="shared" si="51"/>
        <v>43927</v>
      </c>
      <c r="J503" s="3">
        <f t="shared" si="53"/>
        <v>4</v>
      </c>
      <c r="K503" s="3">
        <f t="shared" si="54"/>
        <v>2020</v>
      </c>
      <c r="L503" s="3" t="b">
        <f t="shared" si="55"/>
        <v>0</v>
      </c>
      <c r="M503" s="2" t="s">
        <v>12984</v>
      </c>
      <c r="N503" s="2"/>
      <c r="O503" s="3" t="b">
        <f t="shared" si="52"/>
        <v>0</v>
      </c>
      <c r="P503" s="2">
        <f>IF(O503,VLOOKUP(C503,reducedpropertiesScrape!A:D,4,FALSE),I503)</f>
        <v>43927</v>
      </c>
      <c r="Q503" s="3">
        <f>MONTH(P503)</f>
        <v>4</v>
      </c>
      <c r="R503" s="3">
        <f>YEAR(P503)</f>
        <v>2020</v>
      </c>
      <c r="S503" s="3" t="b">
        <f>P503&gt;43964</f>
        <v>0</v>
      </c>
    </row>
    <row r="504" spans="1:19" x14ac:dyDescent="0.2">
      <c r="A504" t="s">
        <v>12945</v>
      </c>
      <c r="B504" t="str">
        <f>VLOOKUP(A504,idlookup!A:B,2,FALSE)</f>
        <v>Bury-St-Edmunds</v>
      </c>
      <c r="C504" t="s">
        <v>6377</v>
      </c>
      <c r="D504" t="s">
        <v>122</v>
      </c>
      <c r="E504" t="s">
        <v>6378</v>
      </c>
      <c r="F504" t="s">
        <v>884</v>
      </c>
      <c r="G504" t="str">
        <f t="shared" si="49"/>
        <v>06/04/2020</v>
      </c>
      <c r="H504" s="2" t="str">
        <f t="shared" si="50"/>
        <v>06/04/2020</v>
      </c>
      <c r="I504" s="2">
        <f t="shared" si="51"/>
        <v>43927</v>
      </c>
      <c r="J504" s="3">
        <f t="shared" si="53"/>
        <v>4</v>
      </c>
      <c r="K504" s="3">
        <f t="shared" si="54"/>
        <v>2020</v>
      </c>
      <c r="L504" s="3" t="b">
        <f t="shared" si="55"/>
        <v>0</v>
      </c>
      <c r="M504" s="2" t="s">
        <v>12984</v>
      </c>
      <c r="N504" s="2"/>
      <c r="O504" s="3" t="b">
        <f t="shared" si="52"/>
        <v>0</v>
      </c>
      <c r="P504" s="2">
        <f>IF(O504,VLOOKUP(C504,reducedpropertiesScrape!A:D,4,FALSE),I504)</f>
        <v>43927</v>
      </c>
      <c r="Q504" s="3">
        <f>MONTH(P504)</f>
        <v>4</v>
      </c>
      <c r="R504" s="3">
        <f>YEAR(P504)</f>
        <v>2020</v>
      </c>
      <c r="S504" s="3" t="b">
        <f>P504&gt;43964</f>
        <v>0</v>
      </c>
    </row>
    <row r="505" spans="1:19" x14ac:dyDescent="0.2">
      <c r="A505" t="s">
        <v>12945</v>
      </c>
      <c r="B505" t="str">
        <f>VLOOKUP(A505,idlookup!A:B,2,FALSE)</f>
        <v>Bury-St-Edmunds</v>
      </c>
      <c r="C505" t="s">
        <v>6379</v>
      </c>
      <c r="D505" t="s">
        <v>32</v>
      </c>
      <c r="E505" t="s">
        <v>6380</v>
      </c>
      <c r="F505" t="s">
        <v>884</v>
      </c>
      <c r="G505" t="str">
        <f t="shared" si="49"/>
        <v>06/04/2020</v>
      </c>
      <c r="H505" s="2" t="str">
        <f t="shared" si="50"/>
        <v>06/04/2020</v>
      </c>
      <c r="I505" s="2">
        <f t="shared" si="51"/>
        <v>43927</v>
      </c>
      <c r="J505" s="3">
        <f t="shared" si="53"/>
        <v>4</v>
      </c>
      <c r="K505" s="3">
        <f t="shared" si="54"/>
        <v>2020</v>
      </c>
      <c r="L505" s="3" t="b">
        <f t="shared" si="55"/>
        <v>0</v>
      </c>
      <c r="M505" s="2" t="s">
        <v>12984</v>
      </c>
      <c r="N505" s="2"/>
      <c r="O505" s="3" t="b">
        <f t="shared" si="52"/>
        <v>0</v>
      </c>
      <c r="P505" s="2">
        <f>IF(O505,VLOOKUP(C505,reducedpropertiesScrape!A:D,4,FALSE),I505)</f>
        <v>43927</v>
      </c>
      <c r="Q505" s="3">
        <f>MONTH(P505)</f>
        <v>4</v>
      </c>
      <c r="R505" s="3">
        <f>YEAR(P505)</f>
        <v>2020</v>
      </c>
      <c r="S505" s="3" t="b">
        <f>P505&gt;43964</f>
        <v>0</v>
      </c>
    </row>
    <row r="506" spans="1:19" x14ac:dyDescent="0.2">
      <c r="A506" t="s">
        <v>12945</v>
      </c>
      <c r="B506" t="str">
        <f>VLOOKUP(A506,idlookup!A:B,2,FALSE)</f>
        <v>Bury-St-Edmunds</v>
      </c>
      <c r="C506" t="s">
        <v>6381</v>
      </c>
      <c r="D506" t="s">
        <v>32</v>
      </c>
      <c r="E506" t="s">
        <v>6380</v>
      </c>
      <c r="F506" t="s">
        <v>884</v>
      </c>
      <c r="G506" t="str">
        <f t="shared" si="49"/>
        <v>06/04/2020</v>
      </c>
      <c r="H506" s="2" t="str">
        <f t="shared" si="50"/>
        <v>06/04/2020</v>
      </c>
      <c r="I506" s="2">
        <f t="shared" si="51"/>
        <v>43927</v>
      </c>
      <c r="J506" s="3">
        <f t="shared" si="53"/>
        <v>4</v>
      </c>
      <c r="K506" s="3">
        <f t="shared" si="54"/>
        <v>2020</v>
      </c>
      <c r="L506" s="3" t="b">
        <f t="shared" si="55"/>
        <v>0</v>
      </c>
      <c r="M506" s="2" t="s">
        <v>12984</v>
      </c>
      <c r="N506" s="2"/>
      <c r="O506" s="3" t="b">
        <f t="shared" si="52"/>
        <v>0</v>
      </c>
      <c r="P506" s="2">
        <f>IF(O506,VLOOKUP(C506,reducedpropertiesScrape!A:D,4,FALSE),I506)</f>
        <v>43927</v>
      </c>
      <c r="Q506" s="3">
        <f>MONTH(P506)</f>
        <v>4</v>
      </c>
      <c r="R506" s="3">
        <f>YEAR(P506)</f>
        <v>2020</v>
      </c>
      <c r="S506" s="3" t="b">
        <f>P506&gt;43964</f>
        <v>0</v>
      </c>
    </row>
    <row r="507" spans="1:19" x14ac:dyDescent="0.2">
      <c r="A507" t="s">
        <v>12945</v>
      </c>
      <c r="B507" t="str">
        <f>VLOOKUP(A507,idlookup!A:B,2,FALSE)</f>
        <v>Bury-St-Edmunds</v>
      </c>
      <c r="C507" t="s">
        <v>6382</v>
      </c>
      <c r="D507" t="s">
        <v>290</v>
      </c>
      <c r="E507" t="s">
        <v>6383</v>
      </c>
      <c r="F507" t="s">
        <v>884</v>
      </c>
      <c r="G507" t="str">
        <f t="shared" si="49"/>
        <v>06/04/2020</v>
      </c>
      <c r="H507" s="2" t="str">
        <f t="shared" si="50"/>
        <v>06/04/2020</v>
      </c>
      <c r="I507" s="2">
        <f t="shared" si="51"/>
        <v>43927</v>
      </c>
      <c r="J507" s="3">
        <f t="shared" si="53"/>
        <v>4</v>
      </c>
      <c r="K507" s="3">
        <f t="shared" si="54"/>
        <v>2020</v>
      </c>
      <c r="L507" s="3" t="b">
        <f t="shared" si="55"/>
        <v>0</v>
      </c>
      <c r="M507" s="2" t="s">
        <v>12984</v>
      </c>
      <c r="N507" s="2"/>
      <c r="O507" s="3" t="b">
        <f t="shared" si="52"/>
        <v>0</v>
      </c>
      <c r="P507" s="2">
        <f>IF(O507,VLOOKUP(C507,reducedpropertiesScrape!A:D,4,FALSE),I507)</f>
        <v>43927</v>
      </c>
      <c r="Q507" s="3">
        <f>MONTH(P507)</f>
        <v>4</v>
      </c>
      <c r="R507" s="3">
        <f>YEAR(P507)</f>
        <v>2020</v>
      </c>
      <c r="S507" s="3" t="b">
        <f>P507&gt;43964</f>
        <v>0</v>
      </c>
    </row>
    <row r="508" spans="1:19" x14ac:dyDescent="0.2">
      <c r="A508" t="s">
        <v>12947</v>
      </c>
      <c r="B508" t="str">
        <f>VLOOKUP(A508,idlookup!A:B,2,FALSE)</f>
        <v>Canterbury</v>
      </c>
      <c r="C508" t="s">
        <v>6797</v>
      </c>
      <c r="D508" t="s">
        <v>32</v>
      </c>
      <c r="E508" t="s">
        <v>6699</v>
      </c>
      <c r="F508" t="s">
        <v>884</v>
      </c>
      <c r="G508" t="str">
        <f t="shared" si="49"/>
        <v>06/04/2020</v>
      </c>
      <c r="H508" s="2" t="str">
        <f t="shared" si="50"/>
        <v>06/04/2020</v>
      </c>
      <c r="I508" s="2">
        <f t="shared" si="51"/>
        <v>43927</v>
      </c>
      <c r="J508" s="3">
        <f t="shared" si="53"/>
        <v>4</v>
      </c>
      <c r="K508" s="3">
        <f t="shared" si="54"/>
        <v>2020</v>
      </c>
      <c r="L508" s="3" t="b">
        <f t="shared" si="55"/>
        <v>0</v>
      </c>
      <c r="M508" s="2" t="s">
        <v>12984</v>
      </c>
      <c r="N508" s="2"/>
      <c r="O508" s="3" t="b">
        <f t="shared" si="52"/>
        <v>0</v>
      </c>
      <c r="P508" s="2">
        <f>IF(O508,VLOOKUP(C508,reducedpropertiesScrape!A:D,4,FALSE),I508)</f>
        <v>43927</v>
      </c>
      <c r="Q508" s="3">
        <f>MONTH(P508)</f>
        <v>4</v>
      </c>
      <c r="R508" s="3">
        <f>YEAR(P508)</f>
        <v>2020</v>
      </c>
      <c r="S508" s="3" t="b">
        <f>P508&gt;43964</f>
        <v>0</v>
      </c>
    </row>
    <row r="509" spans="1:19" x14ac:dyDescent="0.2">
      <c r="A509" t="s">
        <v>12951</v>
      </c>
      <c r="B509" t="str">
        <f>VLOOKUP(A509,idlookup!A:B,2,FALSE)</f>
        <v>Chester</v>
      </c>
      <c r="C509" t="s">
        <v>7629</v>
      </c>
      <c r="D509" t="s">
        <v>23</v>
      </c>
      <c r="E509" t="s">
        <v>7630</v>
      </c>
      <c r="F509" t="s">
        <v>884</v>
      </c>
      <c r="G509" t="str">
        <f t="shared" si="49"/>
        <v>06/04/2020</v>
      </c>
      <c r="H509" s="2" t="str">
        <f t="shared" si="50"/>
        <v>06/04/2020</v>
      </c>
      <c r="I509" s="2">
        <f t="shared" si="51"/>
        <v>43927</v>
      </c>
      <c r="J509" s="3">
        <f t="shared" si="53"/>
        <v>4</v>
      </c>
      <c r="K509" s="3">
        <f t="shared" si="54"/>
        <v>2020</v>
      </c>
      <c r="L509" s="3" t="b">
        <f t="shared" si="55"/>
        <v>0</v>
      </c>
      <c r="M509" s="2" t="s">
        <v>12984</v>
      </c>
      <c r="N509" s="2"/>
      <c r="O509" s="3" t="b">
        <f t="shared" si="52"/>
        <v>0</v>
      </c>
      <c r="P509" s="2">
        <f>IF(O509,VLOOKUP(C509,reducedpropertiesScrape!A:D,4,FALSE),I509)</f>
        <v>43927</v>
      </c>
      <c r="Q509" s="3">
        <f>MONTH(P509)</f>
        <v>4</v>
      </c>
      <c r="R509" s="3">
        <f>YEAR(P509)</f>
        <v>2020</v>
      </c>
      <c r="S509" s="3" t="b">
        <f>P509&gt;43964</f>
        <v>0</v>
      </c>
    </row>
    <row r="510" spans="1:19" x14ac:dyDescent="0.2">
      <c r="A510" t="s">
        <v>12956</v>
      </c>
      <c r="B510" t="str">
        <f>VLOOKUP(A510,idlookup!A:B,2,FALSE)</f>
        <v>Edinburgh</v>
      </c>
      <c r="C510" t="s">
        <v>8608</v>
      </c>
      <c r="D510" t="s">
        <v>267</v>
      </c>
      <c r="E510" t="s">
        <v>8609</v>
      </c>
      <c r="F510" t="s">
        <v>884</v>
      </c>
      <c r="G510" t="str">
        <f t="shared" si="49"/>
        <v>06/04/2020</v>
      </c>
      <c r="H510" s="2" t="str">
        <f t="shared" si="50"/>
        <v>06/04/2020</v>
      </c>
      <c r="I510" s="2">
        <f t="shared" si="51"/>
        <v>43927</v>
      </c>
      <c r="J510" s="3">
        <f t="shared" si="53"/>
        <v>4</v>
      </c>
      <c r="K510" s="3">
        <f t="shared" si="54"/>
        <v>2020</v>
      </c>
      <c r="L510" s="3" t="b">
        <f t="shared" si="55"/>
        <v>0</v>
      </c>
      <c r="M510" s="2" t="s">
        <v>12984</v>
      </c>
      <c r="N510" s="2"/>
      <c r="O510" s="3" t="b">
        <f t="shared" si="52"/>
        <v>0</v>
      </c>
      <c r="P510" s="2">
        <f>IF(O510,VLOOKUP(C510,reducedpropertiesScrape!A:D,4,FALSE),I510)</f>
        <v>43927</v>
      </c>
      <c r="Q510" s="3">
        <f>MONTH(P510)</f>
        <v>4</v>
      </c>
      <c r="R510" s="3">
        <f>YEAR(P510)</f>
        <v>2020</v>
      </c>
      <c r="S510" s="3" t="b">
        <f>P510&gt;43964</f>
        <v>0</v>
      </c>
    </row>
    <row r="511" spans="1:19" x14ac:dyDescent="0.2">
      <c r="A511" t="s">
        <v>12961</v>
      </c>
      <c r="B511" t="str">
        <f>VLOOKUP(A511,idlookup!A:B,2,FALSE)</f>
        <v>Harrogate</v>
      </c>
      <c r="C511" t="s">
        <v>9576</v>
      </c>
      <c r="D511" t="s">
        <v>23</v>
      </c>
      <c r="E511" t="s">
        <v>9577</v>
      </c>
      <c r="F511" t="s">
        <v>884</v>
      </c>
      <c r="G511" t="str">
        <f t="shared" si="49"/>
        <v>06/04/2020</v>
      </c>
      <c r="H511" s="2" t="str">
        <f t="shared" si="50"/>
        <v>06/04/2020</v>
      </c>
      <c r="I511" s="2">
        <f t="shared" si="51"/>
        <v>43927</v>
      </c>
      <c r="J511" s="3">
        <f t="shared" si="53"/>
        <v>4</v>
      </c>
      <c r="K511" s="3">
        <f t="shared" si="54"/>
        <v>2020</v>
      </c>
      <c r="L511" s="3" t="b">
        <f t="shared" si="55"/>
        <v>0</v>
      </c>
      <c r="M511" s="2" t="s">
        <v>12984</v>
      </c>
      <c r="N511" s="2"/>
      <c r="O511" s="3" t="b">
        <f t="shared" si="52"/>
        <v>0</v>
      </c>
      <c r="P511" s="2">
        <f>IF(O511,VLOOKUP(C511,reducedpropertiesScrape!A:D,4,FALSE),I511)</f>
        <v>43927</v>
      </c>
      <c r="Q511" s="3">
        <f>MONTH(P511)</f>
        <v>4</v>
      </c>
      <c r="R511" s="3">
        <f>YEAR(P511)</f>
        <v>2020</v>
      </c>
      <c r="S511" s="3" t="b">
        <f>P511&gt;43964</f>
        <v>0</v>
      </c>
    </row>
    <row r="512" spans="1:19" x14ac:dyDescent="0.2">
      <c r="A512" t="s">
        <v>12967</v>
      </c>
      <c r="B512" t="str">
        <f>VLOOKUP(A512,idlookup!A:B,2,FALSE)</f>
        <v>Leamington-Spa</v>
      </c>
      <c r="C512" t="s">
        <v>10665</v>
      </c>
      <c r="D512" t="s">
        <v>45</v>
      </c>
      <c r="E512" t="s">
        <v>10666</v>
      </c>
      <c r="F512" t="s">
        <v>884</v>
      </c>
      <c r="G512" t="str">
        <f t="shared" si="49"/>
        <v>06/04/2020</v>
      </c>
      <c r="H512" s="2" t="str">
        <f t="shared" si="50"/>
        <v>06/04/2020</v>
      </c>
      <c r="I512" s="2">
        <f t="shared" si="51"/>
        <v>43927</v>
      </c>
      <c r="J512" s="3">
        <f t="shared" si="53"/>
        <v>4</v>
      </c>
      <c r="K512" s="3">
        <f t="shared" si="54"/>
        <v>2020</v>
      </c>
      <c r="L512" s="3" t="b">
        <f t="shared" si="55"/>
        <v>0</v>
      </c>
      <c r="M512" s="2" t="s">
        <v>12984</v>
      </c>
      <c r="N512" s="2"/>
      <c r="O512" s="3" t="b">
        <f t="shared" si="52"/>
        <v>0</v>
      </c>
      <c r="P512" s="2">
        <f>IF(O512,VLOOKUP(C512,reducedpropertiesScrape!A:D,4,FALSE),I512)</f>
        <v>43927</v>
      </c>
      <c r="Q512" s="3">
        <f>MONTH(P512)</f>
        <v>4</v>
      </c>
      <c r="R512" s="3">
        <f>YEAR(P512)</f>
        <v>2020</v>
      </c>
      <c r="S512" s="3" t="b">
        <f>P512&gt;43964</f>
        <v>0</v>
      </c>
    </row>
    <row r="513" spans="1:19" x14ac:dyDescent="0.2">
      <c r="A513" t="s">
        <v>12967</v>
      </c>
      <c r="B513" t="str">
        <f>VLOOKUP(A513,idlookup!A:B,2,FALSE)</f>
        <v>Leamington-Spa</v>
      </c>
      <c r="C513" t="s">
        <v>10667</v>
      </c>
      <c r="D513" t="s">
        <v>159</v>
      </c>
      <c r="E513" t="s">
        <v>10666</v>
      </c>
      <c r="F513" t="s">
        <v>884</v>
      </c>
      <c r="G513" t="str">
        <f t="shared" si="49"/>
        <v>06/04/2020</v>
      </c>
      <c r="H513" s="2" t="str">
        <f t="shared" si="50"/>
        <v>06/04/2020</v>
      </c>
      <c r="I513" s="2">
        <f t="shared" si="51"/>
        <v>43927</v>
      </c>
      <c r="J513" s="3">
        <f t="shared" si="53"/>
        <v>4</v>
      </c>
      <c r="K513" s="3">
        <f t="shared" si="54"/>
        <v>2020</v>
      </c>
      <c r="L513" s="3" t="b">
        <f t="shared" si="55"/>
        <v>0</v>
      </c>
      <c r="M513" s="2" t="s">
        <v>12984</v>
      </c>
      <c r="N513" s="2"/>
      <c r="O513" s="3" t="b">
        <f t="shared" si="52"/>
        <v>0</v>
      </c>
      <c r="P513" s="2">
        <f>IF(O513,VLOOKUP(C513,reducedpropertiesScrape!A:D,4,FALSE),I513)</f>
        <v>43927</v>
      </c>
      <c r="Q513" s="3">
        <f>MONTH(P513)</f>
        <v>4</v>
      </c>
      <c r="R513" s="3">
        <f>YEAR(P513)</f>
        <v>2020</v>
      </c>
      <c r="S513" s="3" t="b">
        <f>P513&gt;43964</f>
        <v>0</v>
      </c>
    </row>
    <row r="514" spans="1:19" x14ac:dyDescent="0.2">
      <c r="A514" t="s">
        <v>12967</v>
      </c>
      <c r="B514" t="str">
        <f>VLOOKUP(A514,idlookup!A:B,2,FALSE)</f>
        <v>Leamington-Spa</v>
      </c>
      <c r="C514" t="s">
        <v>10668</v>
      </c>
      <c r="D514" t="s">
        <v>159</v>
      </c>
      <c r="E514" t="s">
        <v>10666</v>
      </c>
      <c r="F514" t="s">
        <v>884</v>
      </c>
      <c r="G514" t="str">
        <f t="shared" ref="G514:G577" si="56">SUBSTITUTE(SUBSTITUTE(F514,"Added ",""),"on ","")</f>
        <v>06/04/2020</v>
      </c>
      <c r="H514" s="2" t="str">
        <f t="shared" ref="H514:H577" si="57">SUBSTITUTE(SUBSTITUTE(G514,"yesterday","19/05/2020"),"today","20/05/2020")</f>
        <v>06/04/2020</v>
      </c>
      <c r="I514" s="2">
        <f t="shared" ref="I514:I577" si="58">DATE(RIGHT(H514,4),MID(H514,4,2),LEFT(H514,2))</f>
        <v>43927</v>
      </c>
      <c r="J514" s="3">
        <f t="shared" si="53"/>
        <v>4</v>
      </c>
      <c r="K514" s="3">
        <f t="shared" si="54"/>
        <v>2020</v>
      </c>
      <c r="L514" s="3" t="b">
        <f t="shared" si="55"/>
        <v>0</v>
      </c>
      <c r="M514" s="2" t="s">
        <v>12984</v>
      </c>
      <c r="N514" s="2"/>
      <c r="O514" s="3" t="b">
        <f t="shared" ref="O514:O577" si="59">COUNTIF(H514,"*reduced*")&gt;0</f>
        <v>0</v>
      </c>
      <c r="P514" s="2">
        <f>IF(O514,VLOOKUP(C514,reducedpropertiesScrape!A:D,4,FALSE),I514)</f>
        <v>43927</v>
      </c>
      <c r="Q514" s="3">
        <f>MONTH(P514)</f>
        <v>4</v>
      </c>
      <c r="R514" s="3">
        <f>YEAR(P514)</f>
        <v>2020</v>
      </c>
      <c r="S514" s="3" t="b">
        <f>P514&gt;43964</f>
        <v>0</v>
      </c>
    </row>
    <row r="515" spans="1:19" x14ac:dyDescent="0.2">
      <c r="A515" t="s">
        <v>12967</v>
      </c>
      <c r="B515" t="str">
        <f>VLOOKUP(A515,idlookup!A:B,2,FALSE)</f>
        <v>Leamington-Spa</v>
      </c>
      <c r="C515" t="s">
        <v>10669</v>
      </c>
      <c r="D515" t="s">
        <v>130</v>
      </c>
      <c r="E515" t="s">
        <v>10666</v>
      </c>
      <c r="F515" t="s">
        <v>884</v>
      </c>
      <c r="G515" t="str">
        <f t="shared" si="56"/>
        <v>06/04/2020</v>
      </c>
      <c r="H515" s="2" t="str">
        <f t="shared" si="57"/>
        <v>06/04/2020</v>
      </c>
      <c r="I515" s="2">
        <f t="shared" si="58"/>
        <v>43927</v>
      </c>
      <c r="J515" s="3">
        <f t="shared" ref="J515:J578" si="60">MONTH(I515)</f>
        <v>4</v>
      </c>
      <c r="K515" s="3">
        <f t="shared" ref="K515:K578" si="61">YEAR(I515)</f>
        <v>2020</v>
      </c>
      <c r="L515" s="3" t="b">
        <f t="shared" ref="L515:L578" si="62">I515&gt;43964</f>
        <v>0</v>
      </c>
      <c r="M515" s="2" t="s">
        <v>12984</v>
      </c>
      <c r="N515" s="2"/>
      <c r="O515" s="3" t="b">
        <f t="shared" si="59"/>
        <v>0</v>
      </c>
      <c r="P515" s="2">
        <f>IF(O515,VLOOKUP(C515,reducedpropertiesScrape!A:D,4,FALSE),I515)</f>
        <v>43927</v>
      </c>
      <c r="Q515" s="3">
        <f>MONTH(P515)</f>
        <v>4</v>
      </c>
      <c r="R515" s="3">
        <f>YEAR(P515)</f>
        <v>2020</v>
      </c>
      <c r="S515" s="3" t="b">
        <f>P515&gt;43964</f>
        <v>0</v>
      </c>
    </row>
    <row r="516" spans="1:19" x14ac:dyDescent="0.2">
      <c r="A516" t="s">
        <v>12967</v>
      </c>
      <c r="B516" t="str">
        <f>VLOOKUP(A516,idlookup!A:B,2,FALSE)</f>
        <v>Leamington-Spa</v>
      </c>
      <c r="C516" t="s">
        <v>10670</v>
      </c>
      <c r="D516" t="s">
        <v>103</v>
      </c>
      <c r="E516" t="s">
        <v>10666</v>
      </c>
      <c r="F516" t="s">
        <v>884</v>
      </c>
      <c r="G516" t="str">
        <f t="shared" si="56"/>
        <v>06/04/2020</v>
      </c>
      <c r="H516" s="2" t="str">
        <f t="shared" si="57"/>
        <v>06/04/2020</v>
      </c>
      <c r="I516" s="2">
        <f t="shared" si="58"/>
        <v>43927</v>
      </c>
      <c r="J516" s="3">
        <f t="shared" si="60"/>
        <v>4</v>
      </c>
      <c r="K516" s="3">
        <f t="shared" si="61"/>
        <v>2020</v>
      </c>
      <c r="L516" s="3" t="b">
        <f t="shared" si="62"/>
        <v>0</v>
      </c>
      <c r="M516" s="2" t="s">
        <v>12984</v>
      </c>
      <c r="N516" s="2"/>
      <c r="O516" s="3" t="b">
        <f t="shared" si="59"/>
        <v>0</v>
      </c>
      <c r="P516" s="2">
        <f>IF(O516,VLOOKUP(C516,reducedpropertiesScrape!A:D,4,FALSE),I516)</f>
        <v>43927</v>
      </c>
      <c r="Q516" s="3">
        <f>MONTH(P516)</f>
        <v>4</v>
      </c>
      <c r="R516" s="3">
        <f>YEAR(P516)</f>
        <v>2020</v>
      </c>
      <c r="S516" s="3" t="b">
        <f>P516&gt;43964</f>
        <v>0</v>
      </c>
    </row>
    <row r="517" spans="1:19" x14ac:dyDescent="0.2">
      <c r="A517" t="s">
        <v>12967</v>
      </c>
      <c r="B517" t="str">
        <f>VLOOKUP(A517,idlookup!A:B,2,FALSE)</f>
        <v>Leamington-Spa</v>
      </c>
      <c r="C517" t="s">
        <v>10671</v>
      </c>
      <c r="D517" t="s">
        <v>45</v>
      </c>
      <c r="E517" t="s">
        <v>10666</v>
      </c>
      <c r="F517" t="s">
        <v>884</v>
      </c>
      <c r="G517" t="str">
        <f t="shared" si="56"/>
        <v>06/04/2020</v>
      </c>
      <c r="H517" s="2" t="str">
        <f t="shared" si="57"/>
        <v>06/04/2020</v>
      </c>
      <c r="I517" s="2">
        <f t="shared" si="58"/>
        <v>43927</v>
      </c>
      <c r="J517" s="3">
        <f t="shared" si="60"/>
        <v>4</v>
      </c>
      <c r="K517" s="3">
        <f t="shared" si="61"/>
        <v>2020</v>
      </c>
      <c r="L517" s="3" t="b">
        <f t="shared" si="62"/>
        <v>0</v>
      </c>
      <c r="M517" s="2" t="s">
        <v>12984</v>
      </c>
      <c r="N517" s="2"/>
      <c r="O517" s="3" t="b">
        <f t="shared" si="59"/>
        <v>0</v>
      </c>
      <c r="P517" s="2">
        <f>IF(O517,VLOOKUP(C517,reducedpropertiesScrape!A:D,4,FALSE),I517)</f>
        <v>43927</v>
      </c>
      <c r="Q517" s="3">
        <f>MONTH(P517)</f>
        <v>4</v>
      </c>
      <c r="R517" s="3">
        <f>YEAR(P517)</f>
        <v>2020</v>
      </c>
      <c r="S517" s="3" t="b">
        <f>P517&gt;43964</f>
        <v>0</v>
      </c>
    </row>
    <row r="518" spans="1:19" x14ac:dyDescent="0.2">
      <c r="A518" t="s">
        <v>12967</v>
      </c>
      <c r="B518" t="str">
        <f>VLOOKUP(A518,idlookup!A:B,2,FALSE)</f>
        <v>Leamington-Spa</v>
      </c>
      <c r="C518" t="s">
        <v>10672</v>
      </c>
      <c r="D518" t="s">
        <v>7</v>
      </c>
      <c r="E518" t="s">
        <v>10666</v>
      </c>
      <c r="F518" t="s">
        <v>884</v>
      </c>
      <c r="G518" t="str">
        <f t="shared" si="56"/>
        <v>06/04/2020</v>
      </c>
      <c r="H518" s="2" t="str">
        <f t="shared" si="57"/>
        <v>06/04/2020</v>
      </c>
      <c r="I518" s="2">
        <f t="shared" si="58"/>
        <v>43927</v>
      </c>
      <c r="J518" s="3">
        <f t="shared" si="60"/>
        <v>4</v>
      </c>
      <c r="K518" s="3">
        <f t="shared" si="61"/>
        <v>2020</v>
      </c>
      <c r="L518" s="3" t="b">
        <f t="shared" si="62"/>
        <v>0</v>
      </c>
      <c r="M518" s="2" t="s">
        <v>12984</v>
      </c>
      <c r="N518" s="2"/>
      <c r="O518" s="3" t="b">
        <f t="shared" si="59"/>
        <v>0</v>
      </c>
      <c r="P518" s="2">
        <f>IF(O518,VLOOKUP(C518,reducedpropertiesScrape!A:D,4,FALSE),I518)</f>
        <v>43927</v>
      </c>
      <c r="Q518" s="3">
        <f>MONTH(P518)</f>
        <v>4</v>
      </c>
      <c r="R518" s="3">
        <f>YEAR(P518)</f>
        <v>2020</v>
      </c>
      <c r="S518" s="3" t="b">
        <f>P518&gt;43964</f>
        <v>0</v>
      </c>
    </row>
    <row r="519" spans="1:19" x14ac:dyDescent="0.2">
      <c r="A519" t="s">
        <v>12930</v>
      </c>
      <c r="B519" t="str">
        <f>VLOOKUP(A519,idlookup!A:B,2,FALSE)</f>
        <v>Bedford</v>
      </c>
      <c r="C519" t="s">
        <v>3475</v>
      </c>
      <c r="D519" t="s">
        <v>32</v>
      </c>
      <c r="E519" t="s">
        <v>3440</v>
      </c>
      <c r="F519" t="s">
        <v>3476</v>
      </c>
      <c r="G519" t="str">
        <f t="shared" si="56"/>
        <v>07/04/2020</v>
      </c>
      <c r="H519" s="2" t="str">
        <f t="shared" si="57"/>
        <v>07/04/2020</v>
      </c>
      <c r="I519" s="2">
        <f t="shared" si="58"/>
        <v>43928</v>
      </c>
      <c r="J519" s="3">
        <f t="shared" si="60"/>
        <v>4</v>
      </c>
      <c r="K519" s="3">
        <f t="shared" si="61"/>
        <v>2020</v>
      </c>
      <c r="L519" s="3" t="b">
        <f t="shared" si="62"/>
        <v>0</v>
      </c>
      <c r="M519" s="2" t="s">
        <v>12984</v>
      </c>
      <c r="N519" s="2"/>
      <c r="O519" s="3" t="b">
        <f t="shared" si="59"/>
        <v>0</v>
      </c>
      <c r="P519" s="2">
        <f>IF(O519,VLOOKUP(C519,reducedpropertiesScrape!A:D,4,FALSE),I519)</f>
        <v>43928</v>
      </c>
      <c r="Q519" s="3">
        <f>MONTH(P519)</f>
        <v>4</v>
      </c>
      <c r="R519" s="3">
        <f>YEAR(P519)</f>
        <v>2020</v>
      </c>
      <c r="S519" s="3" t="b">
        <f>P519&gt;43964</f>
        <v>0</v>
      </c>
    </row>
    <row r="520" spans="1:19" x14ac:dyDescent="0.2">
      <c r="A520" t="s">
        <v>12933</v>
      </c>
      <c r="B520" t="str">
        <f>VLOOKUP(A520,idlookup!A:B,2,FALSE)</f>
        <v>Tunbridge-Wells</v>
      </c>
      <c r="C520" t="s">
        <v>4094</v>
      </c>
      <c r="D520" t="s">
        <v>38</v>
      </c>
      <c r="E520" t="s">
        <v>4095</v>
      </c>
      <c r="F520" t="s">
        <v>3476</v>
      </c>
      <c r="G520" t="str">
        <f t="shared" si="56"/>
        <v>07/04/2020</v>
      </c>
      <c r="H520" s="2" t="str">
        <f t="shared" si="57"/>
        <v>07/04/2020</v>
      </c>
      <c r="I520" s="2">
        <f t="shared" si="58"/>
        <v>43928</v>
      </c>
      <c r="J520" s="3">
        <f t="shared" si="60"/>
        <v>4</v>
      </c>
      <c r="K520" s="3">
        <f t="shared" si="61"/>
        <v>2020</v>
      </c>
      <c r="L520" s="3" t="b">
        <f t="shared" si="62"/>
        <v>0</v>
      </c>
      <c r="M520" s="2" t="s">
        <v>12984</v>
      </c>
      <c r="N520" s="2"/>
      <c r="O520" s="3" t="b">
        <f t="shared" si="59"/>
        <v>0</v>
      </c>
      <c r="P520" s="2">
        <f>IF(O520,VLOOKUP(C520,reducedpropertiesScrape!A:D,4,FALSE),I520)</f>
        <v>43928</v>
      </c>
      <c r="Q520" s="3">
        <f>MONTH(P520)</f>
        <v>4</v>
      </c>
      <c r="R520" s="3">
        <f>YEAR(P520)</f>
        <v>2020</v>
      </c>
      <c r="S520" s="3" t="b">
        <f>P520&gt;43964</f>
        <v>0</v>
      </c>
    </row>
    <row r="521" spans="1:19" x14ac:dyDescent="0.2">
      <c r="A521" t="s">
        <v>12935</v>
      </c>
      <c r="B521" t="str">
        <f>VLOOKUP(A521,idlookup!A:B,2,FALSE)</f>
        <v>Watford</v>
      </c>
      <c r="C521" t="s">
        <v>4479</v>
      </c>
      <c r="D521" t="s">
        <v>7</v>
      </c>
      <c r="E521" t="s">
        <v>4480</v>
      </c>
      <c r="F521" t="s">
        <v>3476</v>
      </c>
      <c r="G521" t="str">
        <f t="shared" si="56"/>
        <v>07/04/2020</v>
      </c>
      <c r="H521" s="2" t="str">
        <f t="shared" si="57"/>
        <v>07/04/2020</v>
      </c>
      <c r="I521" s="2">
        <f t="shared" si="58"/>
        <v>43928</v>
      </c>
      <c r="J521" s="3">
        <f t="shared" si="60"/>
        <v>4</v>
      </c>
      <c r="K521" s="3">
        <f t="shared" si="61"/>
        <v>2020</v>
      </c>
      <c r="L521" s="3" t="b">
        <f t="shared" si="62"/>
        <v>0</v>
      </c>
      <c r="M521" s="2" t="s">
        <v>12984</v>
      </c>
      <c r="N521" s="2"/>
      <c r="O521" s="3" t="b">
        <f t="shared" si="59"/>
        <v>0</v>
      </c>
      <c r="P521" s="2">
        <f>IF(O521,VLOOKUP(C521,reducedpropertiesScrape!A:D,4,FALSE),I521)</f>
        <v>43928</v>
      </c>
      <c r="Q521" s="3">
        <f>MONTH(P521)</f>
        <v>4</v>
      </c>
      <c r="R521" s="3">
        <f>YEAR(P521)</f>
        <v>2020</v>
      </c>
      <c r="S521" s="3" t="b">
        <f>P521&gt;43964</f>
        <v>0</v>
      </c>
    </row>
    <row r="522" spans="1:19" x14ac:dyDescent="0.2">
      <c r="A522" t="s">
        <v>12935</v>
      </c>
      <c r="B522" t="str">
        <f>VLOOKUP(A522,idlookup!A:B,2,FALSE)</f>
        <v>Watford</v>
      </c>
      <c r="C522" t="s">
        <v>4481</v>
      </c>
      <c r="D522" t="s">
        <v>53</v>
      </c>
      <c r="E522" t="s">
        <v>4362</v>
      </c>
      <c r="F522" t="s">
        <v>3476</v>
      </c>
      <c r="G522" t="str">
        <f t="shared" si="56"/>
        <v>07/04/2020</v>
      </c>
      <c r="H522" s="2" t="str">
        <f t="shared" si="57"/>
        <v>07/04/2020</v>
      </c>
      <c r="I522" s="2">
        <f t="shared" si="58"/>
        <v>43928</v>
      </c>
      <c r="J522" s="3">
        <f t="shared" si="60"/>
        <v>4</v>
      </c>
      <c r="K522" s="3">
        <f t="shared" si="61"/>
        <v>2020</v>
      </c>
      <c r="L522" s="3" t="b">
        <f t="shared" si="62"/>
        <v>0</v>
      </c>
      <c r="M522" s="2" t="s">
        <v>12984</v>
      </c>
      <c r="N522" s="2"/>
      <c r="O522" s="3" t="b">
        <f t="shared" si="59"/>
        <v>0</v>
      </c>
      <c r="P522" s="2">
        <f>IF(O522,VLOOKUP(C522,reducedpropertiesScrape!A:D,4,FALSE),I522)</f>
        <v>43928</v>
      </c>
      <c r="Q522" s="3">
        <f>MONTH(P522)</f>
        <v>4</v>
      </c>
      <c r="R522" s="3">
        <f>YEAR(P522)</f>
        <v>2020</v>
      </c>
      <c r="S522" s="3" t="b">
        <f>P522&gt;43964</f>
        <v>0</v>
      </c>
    </row>
    <row r="523" spans="1:19" x14ac:dyDescent="0.2">
      <c r="A523" t="s">
        <v>12943</v>
      </c>
      <c r="B523" t="str">
        <f>VLOOKUP(A523,idlookup!A:B,2,FALSE)</f>
        <v>Brentwood</v>
      </c>
      <c r="C523" t="s">
        <v>6102</v>
      </c>
      <c r="D523" t="s">
        <v>100</v>
      </c>
      <c r="E523" t="s">
        <v>6103</v>
      </c>
      <c r="F523" t="s">
        <v>3476</v>
      </c>
      <c r="G523" t="str">
        <f t="shared" si="56"/>
        <v>07/04/2020</v>
      </c>
      <c r="H523" s="2" t="str">
        <f t="shared" si="57"/>
        <v>07/04/2020</v>
      </c>
      <c r="I523" s="2">
        <f t="shared" si="58"/>
        <v>43928</v>
      </c>
      <c r="J523" s="3">
        <f t="shared" si="60"/>
        <v>4</v>
      </c>
      <c r="K523" s="3">
        <f t="shared" si="61"/>
        <v>2020</v>
      </c>
      <c r="L523" s="3" t="b">
        <f t="shared" si="62"/>
        <v>0</v>
      </c>
      <c r="M523" s="2" t="s">
        <v>12984</v>
      </c>
      <c r="N523" s="2"/>
      <c r="O523" s="3" t="b">
        <f t="shared" si="59"/>
        <v>0</v>
      </c>
      <c r="P523" s="2">
        <f>IF(O523,VLOOKUP(C523,reducedpropertiesScrape!A:D,4,FALSE),I523)</f>
        <v>43928</v>
      </c>
      <c r="Q523" s="3">
        <f>MONTH(P523)</f>
        <v>4</v>
      </c>
      <c r="R523" s="3">
        <f>YEAR(P523)</f>
        <v>2020</v>
      </c>
      <c r="S523" s="3" t="b">
        <f>P523&gt;43964</f>
        <v>0</v>
      </c>
    </row>
    <row r="524" spans="1:19" x14ac:dyDescent="0.2">
      <c r="A524" t="s">
        <v>12946</v>
      </c>
      <c r="B524" t="str">
        <f>VLOOKUP(A524,idlookup!A:B,2,FALSE)</f>
        <v>Cambridge</v>
      </c>
      <c r="C524" t="s">
        <v>6605</v>
      </c>
      <c r="D524" t="s">
        <v>38</v>
      </c>
      <c r="E524" t="s">
        <v>6606</v>
      </c>
      <c r="F524" t="s">
        <v>3476</v>
      </c>
      <c r="G524" t="str">
        <f t="shared" si="56"/>
        <v>07/04/2020</v>
      </c>
      <c r="H524" s="2" t="str">
        <f t="shared" si="57"/>
        <v>07/04/2020</v>
      </c>
      <c r="I524" s="2">
        <f t="shared" si="58"/>
        <v>43928</v>
      </c>
      <c r="J524" s="3">
        <f t="shared" si="60"/>
        <v>4</v>
      </c>
      <c r="K524" s="3">
        <f t="shared" si="61"/>
        <v>2020</v>
      </c>
      <c r="L524" s="3" t="b">
        <f t="shared" si="62"/>
        <v>0</v>
      </c>
      <c r="M524" s="2" t="s">
        <v>12984</v>
      </c>
      <c r="N524" s="2"/>
      <c r="O524" s="3" t="b">
        <f t="shared" si="59"/>
        <v>0</v>
      </c>
      <c r="P524" s="2">
        <f>IF(O524,VLOOKUP(C524,reducedpropertiesScrape!A:D,4,FALSE),I524)</f>
        <v>43928</v>
      </c>
      <c r="Q524" s="3">
        <f>MONTH(P524)</f>
        <v>4</v>
      </c>
      <c r="R524" s="3">
        <f>YEAR(P524)</f>
        <v>2020</v>
      </c>
      <c r="S524" s="3" t="b">
        <f>P524&gt;43964</f>
        <v>0</v>
      </c>
    </row>
    <row r="525" spans="1:19" x14ac:dyDescent="0.2">
      <c r="A525" t="s">
        <v>12946</v>
      </c>
      <c r="B525" t="str">
        <f>VLOOKUP(A525,idlookup!A:B,2,FALSE)</f>
        <v>Cambridge</v>
      </c>
      <c r="C525" t="s">
        <v>6607</v>
      </c>
      <c r="D525" t="s">
        <v>38</v>
      </c>
      <c r="E525" t="s">
        <v>6608</v>
      </c>
      <c r="F525" t="s">
        <v>3476</v>
      </c>
      <c r="G525" t="str">
        <f t="shared" si="56"/>
        <v>07/04/2020</v>
      </c>
      <c r="H525" s="2" t="str">
        <f t="shared" si="57"/>
        <v>07/04/2020</v>
      </c>
      <c r="I525" s="2">
        <f t="shared" si="58"/>
        <v>43928</v>
      </c>
      <c r="J525" s="3">
        <f t="shared" si="60"/>
        <v>4</v>
      </c>
      <c r="K525" s="3">
        <f t="shared" si="61"/>
        <v>2020</v>
      </c>
      <c r="L525" s="3" t="b">
        <f t="shared" si="62"/>
        <v>0</v>
      </c>
      <c r="M525" s="2" t="s">
        <v>12984</v>
      </c>
      <c r="N525" s="2"/>
      <c r="O525" s="3" t="b">
        <f t="shared" si="59"/>
        <v>0</v>
      </c>
      <c r="P525" s="2">
        <f>IF(O525,VLOOKUP(C525,reducedpropertiesScrape!A:D,4,FALSE),I525)</f>
        <v>43928</v>
      </c>
      <c r="Q525" s="3">
        <f>MONTH(P525)</f>
        <v>4</v>
      </c>
      <c r="R525" s="3">
        <f>YEAR(P525)</f>
        <v>2020</v>
      </c>
      <c r="S525" s="3" t="b">
        <f>P525&gt;43964</f>
        <v>0</v>
      </c>
    </row>
    <row r="526" spans="1:19" x14ac:dyDescent="0.2">
      <c r="A526" t="s">
        <v>12946</v>
      </c>
      <c r="B526" t="str">
        <f>VLOOKUP(A526,idlookup!A:B,2,FALSE)</f>
        <v>Cambridge</v>
      </c>
      <c r="C526" t="s">
        <v>6609</v>
      </c>
      <c r="D526" t="s">
        <v>35</v>
      </c>
      <c r="E526" t="s">
        <v>6610</v>
      </c>
      <c r="F526" t="s">
        <v>3476</v>
      </c>
      <c r="G526" t="str">
        <f t="shared" si="56"/>
        <v>07/04/2020</v>
      </c>
      <c r="H526" s="2" t="str">
        <f t="shared" si="57"/>
        <v>07/04/2020</v>
      </c>
      <c r="I526" s="2">
        <f t="shared" si="58"/>
        <v>43928</v>
      </c>
      <c r="J526" s="3">
        <f t="shared" si="60"/>
        <v>4</v>
      </c>
      <c r="K526" s="3">
        <f t="shared" si="61"/>
        <v>2020</v>
      </c>
      <c r="L526" s="3" t="b">
        <f t="shared" si="62"/>
        <v>0</v>
      </c>
      <c r="M526" s="2" t="s">
        <v>12984</v>
      </c>
      <c r="N526" s="2"/>
      <c r="O526" s="3" t="b">
        <f t="shared" si="59"/>
        <v>0</v>
      </c>
      <c r="P526" s="2">
        <f>IF(O526,VLOOKUP(C526,reducedpropertiesScrape!A:D,4,FALSE),I526)</f>
        <v>43928</v>
      </c>
      <c r="Q526" s="3">
        <f>MONTH(P526)</f>
        <v>4</v>
      </c>
      <c r="R526" s="3">
        <f>YEAR(P526)</f>
        <v>2020</v>
      </c>
      <c r="S526" s="3" t="b">
        <f>P526&gt;43964</f>
        <v>0</v>
      </c>
    </row>
    <row r="527" spans="1:19" x14ac:dyDescent="0.2">
      <c r="A527" t="s">
        <v>12946</v>
      </c>
      <c r="B527" t="str">
        <f>VLOOKUP(A527,idlookup!A:B,2,FALSE)</f>
        <v>Cambridge</v>
      </c>
      <c r="C527" t="s">
        <v>6611</v>
      </c>
      <c r="D527" t="s">
        <v>38</v>
      </c>
      <c r="E527" t="s">
        <v>6612</v>
      </c>
      <c r="F527" t="s">
        <v>3476</v>
      </c>
      <c r="G527" t="str">
        <f t="shared" si="56"/>
        <v>07/04/2020</v>
      </c>
      <c r="H527" s="2" t="str">
        <f t="shared" si="57"/>
        <v>07/04/2020</v>
      </c>
      <c r="I527" s="2">
        <f t="shared" si="58"/>
        <v>43928</v>
      </c>
      <c r="J527" s="3">
        <f t="shared" si="60"/>
        <v>4</v>
      </c>
      <c r="K527" s="3">
        <f t="shared" si="61"/>
        <v>2020</v>
      </c>
      <c r="L527" s="3" t="b">
        <f t="shared" si="62"/>
        <v>0</v>
      </c>
      <c r="M527" s="2" t="s">
        <v>12984</v>
      </c>
      <c r="N527" s="2"/>
      <c r="O527" s="3" t="b">
        <f t="shared" si="59"/>
        <v>0</v>
      </c>
      <c r="P527" s="2">
        <f>IF(O527,VLOOKUP(C527,reducedpropertiesScrape!A:D,4,FALSE),I527)</f>
        <v>43928</v>
      </c>
      <c r="Q527" s="3">
        <f>MONTH(P527)</f>
        <v>4</v>
      </c>
      <c r="R527" s="3">
        <f>YEAR(P527)</f>
        <v>2020</v>
      </c>
      <c r="S527" s="3" t="b">
        <f>P527&gt;43964</f>
        <v>0</v>
      </c>
    </row>
    <row r="528" spans="1:19" x14ac:dyDescent="0.2">
      <c r="A528" t="s">
        <v>12946</v>
      </c>
      <c r="B528" t="str">
        <f>VLOOKUP(A528,idlookup!A:B,2,FALSE)</f>
        <v>Cambridge</v>
      </c>
      <c r="C528" t="s">
        <v>6613</v>
      </c>
      <c r="D528" t="s">
        <v>130</v>
      </c>
      <c r="E528" t="s">
        <v>6614</v>
      </c>
      <c r="F528" t="s">
        <v>3476</v>
      </c>
      <c r="G528" t="str">
        <f t="shared" si="56"/>
        <v>07/04/2020</v>
      </c>
      <c r="H528" s="2" t="str">
        <f t="shared" si="57"/>
        <v>07/04/2020</v>
      </c>
      <c r="I528" s="2">
        <f t="shared" si="58"/>
        <v>43928</v>
      </c>
      <c r="J528" s="3">
        <f t="shared" si="60"/>
        <v>4</v>
      </c>
      <c r="K528" s="3">
        <f t="shared" si="61"/>
        <v>2020</v>
      </c>
      <c r="L528" s="3" t="b">
        <f t="shared" si="62"/>
        <v>0</v>
      </c>
      <c r="M528" s="2" t="s">
        <v>12984</v>
      </c>
      <c r="N528" s="2"/>
      <c r="O528" s="3" t="b">
        <f t="shared" si="59"/>
        <v>0</v>
      </c>
      <c r="P528" s="2">
        <f>IF(O528,VLOOKUP(C528,reducedpropertiesScrape!A:D,4,FALSE),I528)</f>
        <v>43928</v>
      </c>
      <c r="Q528" s="3">
        <f>MONTH(P528)</f>
        <v>4</v>
      </c>
      <c r="R528" s="3">
        <f>YEAR(P528)</f>
        <v>2020</v>
      </c>
      <c r="S528" s="3" t="b">
        <f>P528&gt;43964</f>
        <v>0</v>
      </c>
    </row>
    <row r="529" spans="1:19" x14ac:dyDescent="0.2">
      <c r="A529" t="s">
        <v>12946</v>
      </c>
      <c r="B529" t="str">
        <f>VLOOKUP(A529,idlookup!A:B,2,FALSE)</f>
        <v>Cambridge</v>
      </c>
      <c r="C529" t="s">
        <v>6615</v>
      </c>
      <c r="D529" t="s">
        <v>166</v>
      </c>
      <c r="E529" t="s">
        <v>6602</v>
      </c>
      <c r="F529" t="s">
        <v>3476</v>
      </c>
      <c r="G529" t="str">
        <f t="shared" si="56"/>
        <v>07/04/2020</v>
      </c>
      <c r="H529" s="2" t="str">
        <f t="shared" si="57"/>
        <v>07/04/2020</v>
      </c>
      <c r="I529" s="2">
        <f t="shared" si="58"/>
        <v>43928</v>
      </c>
      <c r="J529" s="3">
        <f t="shared" si="60"/>
        <v>4</v>
      </c>
      <c r="K529" s="3">
        <f t="shared" si="61"/>
        <v>2020</v>
      </c>
      <c r="L529" s="3" t="b">
        <f t="shared" si="62"/>
        <v>0</v>
      </c>
      <c r="M529" s="2" t="s">
        <v>12984</v>
      </c>
      <c r="N529" s="2"/>
      <c r="O529" s="3" t="b">
        <f t="shared" si="59"/>
        <v>0</v>
      </c>
      <c r="P529" s="2">
        <f>IF(O529,VLOOKUP(C529,reducedpropertiesScrape!A:D,4,FALSE),I529)</f>
        <v>43928</v>
      </c>
      <c r="Q529" s="3">
        <f>MONTH(P529)</f>
        <v>4</v>
      </c>
      <c r="R529" s="3">
        <f>YEAR(P529)</f>
        <v>2020</v>
      </c>
      <c r="S529" s="3" t="b">
        <f>P529&gt;43964</f>
        <v>0</v>
      </c>
    </row>
    <row r="530" spans="1:19" x14ac:dyDescent="0.2">
      <c r="A530" t="s">
        <v>12956</v>
      </c>
      <c r="B530" t="str">
        <f>VLOOKUP(A530,idlookup!A:B,2,FALSE)</f>
        <v>Edinburgh</v>
      </c>
      <c r="C530" t="s">
        <v>8600</v>
      </c>
      <c r="D530" t="s">
        <v>82</v>
      </c>
      <c r="E530" t="s">
        <v>8601</v>
      </c>
      <c r="F530" t="s">
        <v>3476</v>
      </c>
      <c r="G530" t="str">
        <f t="shared" si="56"/>
        <v>07/04/2020</v>
      </c>
      <c r="H530" s="2" t="str">
        <f t="shared" si="57"/>
        <v>07/04/2020</v>
      </c>
      <c r="I530" s="2">
        <f t="shared" si="58"/>
        <v>43928</v>
      </c>
      <c r="J530" s="3">
        <f t="shared" si="60"/>
        <v>4</v>
      </c>
      <c r="K530" s="3">
        <f t="shared" si="61"/>
        <v>2020</v>
      </c>
      <c r="L530" s="3" t="b">
        <f t="shared" si="62"/>
        <v>0</v>
      </c>
      <c r="M530" s="2" t="s">
        <v>12984</v>
      </c>
      <c r="N530" s="2"/>
      <c r="O530" s="3" t="b">
        <f t="shared" si="59"/>
        <v>0</v>
      </c>
      <c r="P530" s="2">
        <f>IF(O530,VLOOKUP(C530,reducedpropertiesScrape!A:D,4,FALSE),I530)</f>
        <v>43928</v>
      </c>
      <c r="Q530" s="3">
        <f>MONTH(P530)</f>
        <v>4</v>
      </c>
      <c r="R530" s="3">
        <f>YEAR(P530)</f>
        <v>2020</v>
      </c>
      <c r="S530" s="3" t="b">
        <f>P530&gt;43964</f>
        <v>0</v>
      </c>
    </row>
    <row r="531" spans="1:19" x14ac:dyDescent="0.2">
      <c r="A531" t="s">
        <v>12956</v>
      </c>
      <c r="B531" t="str">
        <f>VLOOKUP(A531,idlookup!A:B,2,FALSE)</f>
        <v>Edinburgh</v>
      </c>
      <c r="C531" t="s">
        <v>8602</v>
      </c>
      <c r="D531" t="s">
        <v>32</v>
      </c>
      <c r="E531" t="s">
        <v>8603</v>
      </c>
      <c r="F531" t="s">
        <v>3476</v>
      </c>
      <c r="G531" t="str">
        <f t="shared" si="56"/>
        <v>07/04/2020</v>
      </c>
      <c r="H531" s="2" t="str">
        <f t="shared" si="57"/>
        <v>07/04/2020</v>
      </c>
      <c r="I531" s="2">
        <f t="shared" si="58"/>
        <v>43928</v>
      </c>
      <c r="J531" s="3">
        <f t="shared" si="60"/>
        <v>4</v>
      </c>
      <c r="K531" s="3">
        <f t="shared" si="61"/>
        <v>2020</v>
      </c>
      <c r="L531" s="3" t="b">
        <f t="shared" si="62"/>
        <v>0</v>
      </c>
      <c r="M531" s="2" t="s">
        <v>12984</v>
      </c>
      <c r="N531" s="2"/>
      <c r="O531" s="3" t="b">
        <f t="shared" si="59"/>
        <v>0</v>
      </c>
      <c r="P531" s="2">
        <f>IF(O531,VLOOKUP(C531,reducedpropertiesScrape!A:D,4,FALSE),I531)</f>
        <v>43928</v>
      </c>
      <c r="Q531" s="3">
        <f>MONTH(P531)</f>
        <v>4</v>
      </c>
      <c r="R531" s="3">
        <f>YEAR(P531)</f>
        <v>2020</v>
      </c>
      <c r="S531" s="3" t="b">
        <f>P531&gt;43964</f>
        <v>0</v>
      </c>
    </row>
    <row r="532" spans="1:19" x14ac:dyDescent="0.2">
      <c r="A532" t="s">
        <v>12956</v>
      </c>
      <c r="B532" t="str">
        <f>VLOOKUP(A532,idlookup!A:B,2,FALSE)</f>
        <v>Edinburgh</v>
      </c>
      <c r="C532" t="s">
        <v>8604</v>
      </c>
      <c r="D532" t="s">
        <v>53</v>
      </c>
      <c r="E532" t="s">
        <v>8605</v>
      </c>
      <c r="F532" t="s">
        <v>3476</v>
      </c>
      <c r="G532" t="str">
        <f t="shared" si="56"/>
        <v>07/04/2020</v>
      </c>
      <c r="H532" s="2" t="str">
        <f t="shared" si="57"/>
        <v>07/04/2020</v>
      </c>
      <c r="I532" s="2">
        <f t="shared" si="58"/>
        <v>43928</v>
      </c>
      <c r="J532" s="3">
        <f t="shared" si="60"/>
        <v>4</v>
      </c>
      <c r="K532" s="3">
        <f t="shared" si="61"/>
        <v>2020</v>
      </c>
      <c r="L532" s="3" t="b">
        <f t="shared" si="62"/>
        <v>0</v>
      </c>
      <c r="M532" s="2" t="s">
        <v>12984</v>
      </c>
      <c r="N532" s="2"/>
      <c r="O532" s="3" t="b">
        <f t="shared" si="59"/>
        <v>0</v>
      </c>
      <c r="P532" s="2">
        <f>IF(O532,VLOOKUP(C532,reducedpropertiesScrape!A:D,4,FALSE),I532)</f>
        <v>43928</v>
      </c>
      <c r="Q532" s="3">
        <f>MONTH(P532)</f>
        <v>4</v>
      </c>
      <c r="R532" s="3">
        <f>YEAR(P532)</f>
        <v>2020</v>
      </c>
      <c r="S532" s="3" t="b">
        <f>P532&gt;43964</f>
        <v>0</v>
      </c>
    </row>
    <row r="533" spans="1:19" x14ac:dyDescent="0.2">
      <c r="A533" t="s">
        <v>12960</v>
      </c>
      <c r="B533" t="str">
        <f>VLOOKUP(A533,idlookup!A:B,2,FALSE)</f>
        <v>Guildford</v>
      </c>
      <c r="C533" t="s">
        <v>9348</v>
      </c>
      <c r="D533" t="s">
        <v>32</v>
      </c>
      <c r="E533" t="s">
        <v>9349</v>
      </c>
      <c r="F533" t="s">
        <v>3476</v>
      </c>
      <c r="G533" t="str">
        <f t="shared" si="56"/>
        <v>07/04/2020</v>
      </c>
      <c r="H533" s="2" t="str">
        <f t="shared" si="57"/>
        <v>07/04/2020</v>
      </c>
      <c r="I533" s="2">
        <f t="shared" si="58"/>
        <v>43928</v>
      </c>
      <c r="J533" s="3">
        <f t="shared" si="60"/>
        <v>4</v>
      </c>
      <c r="K533" s="3">
        <f t="shared" si="61"/>
        <v>2020</v>
      </c>
      <c r="L533" s="3" t="b">
        <f t="shared" si="62"/>
        <v>0</v>
      </c>
      <c r="M533" s="2" t="s">
        <v>12984</v>
      </c>
      <c r="N533" s="2"/>
      <c r="O533" s="3" t="b">
        <f t="shared" si="59"/>
        <v>0</v>
      </c>
      <c r="P533" s="2">
        <f>IF(O533,VLOOKUP(C533,reducedpropertiesScrape!A:D,4,FALSE),I533)</f>
        <v>43928</v>
      </c>
      <c r="Q533" s="3">
        <f>MONTH(P533)</f>
        <v>4</v>
      </c>
      <c r="R533" s="3">
        <f>YEAR(P533)</f>
        <v>2020</v>
      </c>
      <c r="S533" s="3" t="b">
        <f>P533&gt;43964</f>
        <v>0</v>
      </c>
    </row>
    <row r="534" spans="1:19" x14ac:dyDescent="0.2">
      <c r="A534" t="s">
        <v>12960</v>
      </c>
      <c r="B534" t="str">
        <f>VLOOKUP(A534,idlookup!A:B,2,FALSE)</f>
        <v>Guildford</v>
      </c>
      <c r="C534" t="s">
        <v>9351</v>
      </c>
      <c r="D534" t="s">
        <v>32</v>
      </c>
      <c r="E534" t="s">
        <v>9352</v>
      </c>
      <c r="F534" t="s">
        <v>3476</v>
      </c>
      <c r="G534" t="str">
        <f t="shared" si="56"/>
        <v>07/04/2020</v>
      </c>
      <c r="H534" s="2" t="str">
        <f t="shared" si="57"/>
        <v>07/04/2020</v>
      </c>
      <c r="I534" s="2">
        <f t="shared" si="58"/>
        <v>43928</v>
      </c>
      <c r="J534" s="3">
        <f t="shared" si="60"/>
        <v>4</v>
      </c>
      <c r="K534" s="3">
        <f t="shared" si="61"/>
        <v>2020</v>
      </c>
      <c r="L534" s="3" t="b">
        <f t="shared" si="62"/>
        <v>0</v>
      </c>
      <c r="M534" s="2" t="s">
        <v>12984</v>
      </c>
      <c r="N534" s="2"/>
      <c r="O534" s="3" t="b">
        <f t="shared" si="59"/>
        <v>0</v>
      </c>
      <c r="P534" s="2">
        <f>IF(O534,VLOOKUP(C534,reducedpropertiesScrape!A:D,4,FALSE),I534)</f>
        <v>43928</v>
      </c>
      <c r="Q534" s="3">
        <f>MONTH(P534)</f>
        <v>4</v>
      </c>
      <c r="R534" s="3">
        <f>YEAR(P534)</f>
        <v>2020</v>
      </c>
      <c r="S534" s="3" t="b">
        <f>P534&gt;43964</f>
        <v>0</v>
      </c>
    </row>
    <row r="535" spans="1:19" x14ac:dyDescent="0.2">
      <c r="A535" t="s">
        <v>12966</v>
      </c>
      <c r="B535" t="str">
        <f>VLOOKUP(A535,idlookup!A:B,2,FALSE)</f>
        <v>Lancaster</v>
      </c>
      <c r="C535" t="s">
        <v>10443</v>
      </c>
      <c r="D535" t="s">
        <v>7</v>
      </c>
      <c r="E535" t="s">
        <v>10444</v>
      </c>
      <c r="F535" t="s">
        <v>3476</v>
      </c>
      <c r="G535" t="str">
        <f t="shared" si="56"/>
        <v>07/04/2020</v>
      </c>
      <c r="H535" s="2" t="str">
        <f t="shared" si="57"/>
        <v>07/04/2020</v>
      </c>
      <c r="I535" s="2">
        <f t="shared" si="58"/>
        <v>43928</v>
      </c>
      <c r="J535" s="3">
        <f t="shared" si="60"/>
        <v>4</v>
      </c>
      <c r="K535" s="3">
        <f t="shared" si="61"/>
        <v>2020</v>
      </c>
      <c r="L535" s="3" t="b">
        <f t="shared" si="62"/>
        <v>0</v>
      </c>
      <c r="M535" s="2" t="s">
        <v>12984</v>
      </c>
      <c r="N535" s="2"/>
      <c r="O535" s="3" t="b">
        <f t="shared" si="59"/>
        <v>0</v>
      </c>
      <c r="P535" s="2">
        <f>IF(O535,VLOOKUP(C535,reducedpropertiesScrape!A:D,4,FALSE),I535)</f>
        <v>43928</v>
      </c>
      <c r="Q535" s="3">
        <f>MONTH(P535)</f>
        <v>4</v>
      </c>
      <c r="R535" s="3">
        <f>YEAR(P535)</f>
        <v>2020</v>
      </c>
      <c r="S535" s="3" t="b">
        <f>P535&gt;43964</f>
        <v>0</v>
      </c>
    </row>
    <row r="536" spans="1:19" x14ac:dyDescent="0.2">
      <c r="A536" t="s">
        <v>12917</v>
      </c>
      <c r="B536" t="str">
        <f>VLOOKUP(A536,idlookup!A:B,2,FALSE)</f>
        <v>Oxford</v>
      </c>
      <c r="C536" t="s">
        <v>878</v>
      </c>
      <c r="D536" t="s">
        <v>38</v>
      </c>
      <c r="E536" t="s">
        <v>866</v>
      </c>
      <c r="F536" t="s">
        <v>879</v>
      </c>
      <c r="G536" t="str">
        <f t="shared" si="56"/>
        <v>08/04/2020</v>
      </c>
      <c r="H536" s="2" t="str">
        <f t="shared" si="57"/>
        <v>08/04/2020</v>
      </c>
      <c r="I536" s="2">
        <f t="shared" si="58"/>
        <v>43929</v>
      </c>
      <c r="J536" s="3">
        <f t="shared" si="60"/>
        <v>4</v>
      </c>
      <c r="K536" s="3">
        <f t="shared" si="61"/>
        <v>2020</v>
      </c>
      <c r="L536" s="3" t="b">
        <f t="shared" si="62"/>
        <v>0</v>
      </c>
      <c r="M536" s="2" t="s">
        <v>12984</v>
      </c>
      <c r="N536" s="2"/>
      <c r="O536" s="3" t="b">
        <f t="shared" si="59"/>
        <v>0</v>
      </c>
      <c r="P536" s="2">
        <f>IF(O536,VLOOKUP(C536,reducedpropertiesScrape!A:D,4,FALSE),I536)</f>
        <v>43929</v>
      </c>
      <c r="Q536" s="3">
        <f>MONTH(P536)</f>
        <v>4</v>
      </c>
      <c r="R536" s="3">
        <f>YEAR(P536)</f>
        <v>2020</v>
      </c>
      <c r="S536" s="3" t="b">
        <f>P536&gt;43964</f>
        <v>0</v>
      </c>
    </row>
    <row r="537" spans="1:19" x14ac:dyDescent="0.2">
      <c r="A537" t="s">
        <v>12917</v>
      </c>
      <c r="B537" t="str">
        <f>VLOOKUP(A537,idlookup!A:B,2,FALSE)</f>
        <v>Oxford</v>
      </c>
      <c r="C537" t="s">
        <v>880</v>
      </c>
      <c r="D537" t="s">
        <v>32</v>
      </c>
      <c r="E537" t="s">
        <v>881</v>
      </c>
      <c r="F537" t="s">
        <v>879</v>
      </c>
      <c r="G537" t="str">
        <f t="shared" si="56"/>
        <v>08/04/2020</v>
      </c>
      <c r="H537" s="2" t="str">
        <f t="shared" si="57"/>
        <v>08/04/2020</v>
      </c>
      <c r="I537" s="2">
        <f t="shared" si="58"/>
        <v>43929</v>
      </c>
      <c r="J537" s="3">
        <f t="shared" si="60"/>
        <v>4</v>
      </c>
      <c r="K537" s="3">
        <f t="shared" si="61"/>
        <v>2020</v>
      </c>
      <c r="L537" s="3" t="b">
        <f t="shared" si="62"/>
        <v>0</v>
      </c>
      <c r="M537" s="2" t="s">
        <v>12984</v>
      </c>
      <c r="N537" s="2"/>
      <c r="O537" s="3" t="b">
        <f t="shared" si="59"/>
        <v>0</v>
      </c>
      <c r="P537" s="2">
        <f>IF(O537,VLOOKUP(C537,reducedpropertiesScrape!A:D,4,FALSE),I537)</f>
        <v>43929</v>
      </c>
      <c r="Q537" s="3">
        <f>MONTH(P537)</f>
        <v>4</v>
      </c>
      <c r="R537" s="3">
        <f>YEAR(P537)</f>
        <v>2020</v>
      </c>
      <c r="S537" s="3" t="b">
        <f>P537&gt;43964</f>
        <v>0</v>
      </c>
    </row>
    <row r="538" spans="1:19" x14ac:dyDescent="0.2">
      <c r="A538" t="s">
        <v>12930</v>
      </c>
      <c r="B538" t="str">
        <f>VLOOKUP(A538,idlookup!A:B,2,FALSE)</f>
        <v>Bedford</v>
      </c>
      <c r="C538" t="s">
        <v>3464</v>
      </c>
      <c r="D538" t="s">
        <v>3465</v>
      </c>
      <c r="E538" t="s">
        <v>3466</v>
      </c>
      <c r="F538" t="s">
        <v>879</v>
      </c>
      <c r="G538" t="str">
        <f t="shared" si="56"/>
        <v>08/04/2020</v>
      </c>
      <c r="H538" s="2" t="str">
        <f t="shared" si="57"/>
        <v>08/04/2020</v>
      </c>
      <c r="I538" s="2">
        <f t="shared" si="58"/>
        <v>43929</v>
      </c>
      <c r="J538" s="3">
        <f t="shared" si="60"/>
        <v>4</v>
      </c>
      <c r="K538" s="3">
        <f t="shared" si="61"/>
        <v>2020</v>
      </c>
      <c r="L538" s="3" t="b">
        <f t="shared" si="62"/>
        <v>0</v>
      </c>
      <c r="M538" s="2" t="s">
        <v>12984</v>
      </c>
      <c r="N538" s="2"/>
      <c r="O538" s="3" t="b">
        <f t="shared" si="59"/>
        <v>0</v>
      </c>
      <c r="P538" s="2">
        <f>IF(O538,VLOOKUP(C538,reducedpropertiesScrape!A:D,4,FALSE),I538)</f>
        <v>43929</v>
      </c>
      <c r="Q538" s="3">
        <f>MONTH(P538)</f>
        <v>4</v>
      </c>
      <c r="R538" s="3">
        <f>YEAR(P538)</f>
        <v>2020</v>
      </c>
      <c r="S538" s="3" t="b">
        <f>P538&gt;43964</f>
        <v>0</v>
      </c>
    </row>
    <row r="539" spans="1:19" x14ac:dyDescent="0.2">
      <c r="A539" t="s">
        <v>12930</v>
      </c>
      <c r="B539" t="str">
        <f>VLOOKUP(A539,idlookup!A:B,2,FALSE)</f>
        <v>Bedford</v>
      </c>
      <c r="C539" t="s">
        <v>3467</v>
      </c>
      <c r="D539" t="s">
        <v>32</v>
      </c>
      <c r="E539" t="s">
        <v>3468</v>
      </c>
      <c r="F539" t="s">
        <v>879</v>
      </c>
      <c r="G539" t="str">
        <f t="shared" si="56"/>
        <v>08/04/2020</v>
      </c>
      <c r="H539" s="2" t="str">
        <f t="shared" si="57"/>
        <v>08/04/2020</v>
      </c>
      <c r="I539" s="2">
        <f t="shared" si="58"/>
        <v>43929</v>
      </c>
      <c r="J539" s="3">
        <f t="shared" si="60"/>
        <v>4</v>
      </c>
      <c r="K539" s="3">
        <f t="shared" si="61"/>
        <v>2020</v>
      </c>
      <c r="L539" s="3" t="b">
        <f t="shared" si="62"/>
        <v>0</v>
      </c>
      <c r="M539" s="2" t="s">
        <v>12984</v>
      </c>
      <c r="N539" s="2"/>
      <c r="O539" s="3" t="b">
        <f t="shared" si="59"/>
        <v>0</v>
      </c>
      <c r="P539" s="2">
        <f>IF(O539,VLOOKUP(C539,reducedpropertiesScrape!A:D,4,FALSE),I539)</f>
        <v>43929</v>
      </c>
      <c r="Q539" s="3">
        <f>MONTH(P539)</f>
        <v>4</v>
      </c>
      <c r="R539" s="3">
        <f>YEAR(P539)</f>
        <v>2020</v>
      </c>
      <c r="S539" s="3" t="b">
        <f>P539&gt;43964</f>
        <v>0</v>
      </c>
    </row>
    <row r="540" spans="1:19" x14ac:dyDescent="0.2">
      <c r="A540" t="s">
        <v>12930</v>
      </c>
      <c r="B540" t="str">
        <f>VLOOKUP(A540,idlookup!A:B,2,FALSE)</f>
        <v>Bedford</v>
      </c>
      <c r="C540" t="s">
        <v>3469</v>
      </c>
      <c r="D540" t="s">
        <v>87</v>
      </c>
      <c r="E540" t="s">
        <v>3470</v>
      </c>
      <c r="F540" t="s">
        <v>879</v>
      </c>
      <c r="G540" t="str">
        <f t="shared" si="56"/>
        <v>08/04/2020</v>
      </c>
      <c r="H540" s="2" t="str">
        <f t="shared" si="57"/>
        <v>08/04/2020</v>
      </c>
      <c r="I540" s="2">
        <f t="shared" si="58"/>
        <v>43929</v>
      </c>
      <c r="J540" s="3">
        <f t="shared" si="60"/>
        <v>4</v>
      </c>
      <c r="K540" s="3">
        <f t="shared" si="61"/>
        <v>2020</v>
      </c>
      <c r="L540" s="3" t="b">
        <f t="shared" si="62"/>
        <v>0</v>
      </c>
      <c r="M540" s="2" t="s">
        <v>12984</v>
      </c>
      <c r="N540" s="2"/>
      <c r="O540" s="3" t="b">
        <f t="shared" si="59"/>
        <v>0</v>
      </c>
      <c r="P540" s="2">
        <f>IF(O540,VLOOKUP(C540,reducedpropertiesScrape!A:D,4,FALSE),I540)</f>
        <v>43929</v>
      </c>
      <c r="Q540" s="3">
        <f>MONTH(P540)</f>
        <v>4</v>
      </c>
      <c r="R540" s="3">
        <f>YEAR(P540)</f>
        <v>2020</v>
      </c>
      <c r="S540" s="3" t="b">
        <f>P540&gt;43964</f>
        <v>0</v>
      </c>
    </row>
    <row r="541" spans="1:19" x14ac:dyDescent="0.2">
      <c r="A541" t="s">
        <v>12931</v>
      </c>
      <c r="B541" t="str">
        <f>VLOOKUP(A541,idlookup!A:B,2,FALSE)</f>
        <v>Swansea</v>
      </c>
      <c r="C541" t="s">
        <v>3623</v>
      </c>
      <c r="D541" t="s">
        <v>32</v>
      </c>
      <c r="E541" t="s">
        <v>3576</v>
      </c>
      <c r="F541" t="s">
        <v>879</v>
      </c>
      <c r="G541" t="str">
        <f t="shared" si="56"/>
        <v>08/04/2020</v>
      </c>
      <c r="H541" s="2" t="str">
        <f t="shared" si="57"/>
        <v>08/04/2020</v>
      </c>
      <c r="I541" s="2">
        <f t="shared" si="58"/>
        <v>43929</v>
      </c>
      <c r="J541" s="3">
        <f t="shared" si="60"/>
        <v>4</v>
      </c>
      <c r="K541" s="3">
        <f t="shared" si="61"/>
        <v>2020</v>
      </c>
      <c r="L541" s="3" t="b">
        <f t="shared" si="62"/>
        <v>0</v>
      </c>
      <c r="M541" s="2" t="s">
        <v>12984</v>
      </c>
      <c r="N541" s="2"/>
      <c r="O541" s="3" t="b">
        <f t="shared" si="59"/>
        <v>0</v>
      </c>
      <c r="P541" s="2">
        <f>IF(O541,VLOOKUP(C541,reducedpropertiesScrape!A:D,4,FALSE),I541)</f>
        <v>43929</v>
      </c>
      <c r="Q541" s="3">
        <f>MONTH(P541)</f>
        <v>4</v>
      </c>
      <c r="R541" s="3">
        <f>YEAR(P541)</f>
        <v>2020</v>
      </c>
      <c r="S541" s="3" t="b">
        <f>P541&gt;43964</f>
        <v>0</v>
      </c>
    </row>
    <row r="542" spans="1:19" x14ac:dyDescent="0.2">
      <c r="A542" t="s">
        <v>12931</v>
      </c>
      <c r="B542" t="str">
        <f>VLOOKUP(A542,idlookup!A:B,2,FALSE)</f>
        <v>Swansea</v>
      </c>
      <c r="C542" t="s">
        <v>3624</v>
      </c>
      <c r="D542" t="s">
        <v>32</v>
      </c>
      <c r="E542" t="s">
        <v>3576</v>
      </c>
      <c r="F542" t="s">
        <v>879</v>
      </c>
      <c r="G542" t="str">
        <f t="shared" si="56"/>
        <v>08/04/2020</v>
      </c>
      <c r="H542" s="2" t="str">
        <f t="shared" si="57"/>
        <v>08/04/2020</v>
      </c>
      <c r="I542" s="2">
        <f t="shared" si="58"/>
        <v>43929</v>
      </c>
      <c r="J542" s="3">
        <f t="shared" si="60"/>
        <v>4</v>
      </c>
      <c r="K542" s="3">
        <f t="shared" si="61"/>
        <v>2020</v>
      </c>
      <c r="L542" s="3" t="b">
        <f t="shared" si="62"/>
        <v>0</v>
      </c>
      <c r="M542" s="2" t="s">
        <v>12984</v>
      </c>
      <c r="N542" s="2"/>
      <c r="O542" s="3" t="b">
        <f t="shared" si="59"/>
        <v>0</v>
      </c>
      <c r="P542" s="2">
        <f>IF(O542,VLOOKUP(C542,reducedpropertiesScrape!A:D,4,FALSE),I542)</f>
        <v>43929</v>
      </c>
      <c r="Q542" s="3">
        <f>MONTH(P542)</f>
        <v>4</v>
      </c>
      <c r="R542" s="3">
        <f>YEAR(P542)</f>
        <v>2020</v>
      </c>
      <c r="S542" s="3" t="b">
        <f>P542&gt;43964</f>
        <v>0</v>
      </c>
    </row>
    <row r="543" spans="1:19" x14ac:dyDescent="0.2">
      <c r="A543" t="s">
        <v>12931</v>
      </c>
      <c r="B543" t="str">
        <f>VLOOKUP(A543,idlookup!A:B,2,FALSE)</f>
        <v>Swansea</v>
      </c>
      <c r="C543" t="s">
        <v>3625</v>
      </c>
      <c r="D543" t="s">
        <v>32</v>
      </c>
      <c r="E543" t="s">
        <v>3576</v>
      </c>
      <c r="F543" t="s">
        <v>879</v>
      </c>
      <c r="G543" t="str">
        <f t="shared" si="56"/>
        <v>08/04/2020</v>
      </c>
      <c r="H543" s="2" t="str">
        <f t="shared" si="57"/>
        <v>08/04/2020</v>
      </c>
      <c r="I543" s="2">
        <f t="shared" si="58"/>
        <v>43929</v>
      </c>
      <c r="J543" s="3">
        <f t="shared" si="60"/>
        <v>4</v>
      </c>
      <c r="K543" s="3">
        <f t="shared" si="61"/>
        <v>2020</v>
      </c>
      <c r="L543" s="3" t="b">
        <f t="shared" si="62"/>
        <v>0</v>
      </c>
      <c r="M543" s="2" t="s">
        <v>12984</v>
      </c>
      <c r="N543" s="2"/>
      <c r="O543" s="3" t="b">
        <f t="shared" si="59"/>
        <v>0</v>
      </c>
      <c r="P543" s="2">
        <f>IF(O543,VLOOKUP(C543,reducedpropertiesScrape!A:D,4,FALSE),I543)</f>
        <v>43929</v>
      </c>
      <c r="Q543" s="3">
        <f>MONTH(P543)</f>
        <v>4</v>
      </c>
      <c r="R543" s="3">
        <f>YEAR(P543)</f>
        <v>2020</v>
      </c>
      <c r="S543" s="3" t="b">
        <f>P543&gt;43964</f>
        <v>0</v>
      </c>
    </row>
    <row r="544" spans="1:19" x14ac:dyDescent="0.2">
      <c r="A544" t="s">
        <v>12931</v>
      </c>
      <c r="B544" t="str">
        <f>VLOOKUP(A544,idlookup!A:B,2,FALSE)</f>
        <v>Swansea</v>
      </c>
      <c r="C544" t="s">
        <v>3627</v>
      </c>
      <c r="D544" t="s">
        <v>50</v>
      </c>
      <c r="E544" t="s">
        <v>3576</v>
      </c>
      <c r="F544" t="s">
        <v>879</v>
      </c>
      <c r="G544" t="str">
        <f t="shared" si="56"/>
        <v>08/04/2020</v>
      </c>
      <c r="H544" s="2" t="str">
        <f t="shared" si="57"/>
        <v>08/04/2020</v>
      </c>
      <c r="I544" s="2">
        <f t="shared" si="58"/>
        <v>43929</v>
      </c>
      <c r="J544" s="3">
        <f t="shared" si="60"/>
        <v>4</v>
      </c>
      <c r="K544" s="3">
        <f t="shared" si="61"/>
        <v>2020</v>
      </c>
      <c r="L544" s="3" t="b">
        <f t="shared" si="62"/>
        <v>0</v>
      </c>
      <c r="M544" s="2" t="s">
        <v>12984</v>
      </c>
      <c r="N544" s="2"/>
      <c r="O544" s="3" t="b">
        <f t="shared" si="59"/>
        <v>0</v>
      </c>
      <c r="P544" s="2">
        <f>IF(O544,VLOOKUP(C544,reducedpropertiesScrape!A:D,4,FALSE),I544)</f>
        <v>43929</v>
      </c>
      <c r="Q544" s="3">
        <f>MONTH(P544)</f>
        <v>4</v>
      </c>
      <c r="R544" s="3">
        <f>YEAR(P544)</f>
        <v>2020</v>
      </c>
      <c r="S544" s="3" t="b">
        <f>P544&gt;43964</f>
        <v>0</v>
      </c>
    </row>
    <row r="545" spans="1:19" x14ac:dyDescent="0.2">
      <c r="A545" t="s">
        <v>12931</v>
      </c>
      <c r="B545" t="str">
        <f>VLOOKUP(A545,idlookup!A:B,2,FALSE)</f>
        <v>Swansea</v>
      </c>
      <c r="C545" t="s">
        <v>3628</v>
      </c>
      <c r="D545" t="s">
        <v>23</v>
      </c>
      <c r="E545" t="s">
        <v>3576</v>
      </c>
      <c r="F545" t="s">
        <v>879</v>
      </c>
      <c r="G545" t="str">
        <f t="shared" si="56"/>
        <v>08/04/2020</v>
      </c>
      <c r="H545" s="2" t="str">
        <f t="shared" si="57"/>
        <v>08/04/2020</v>
      </c>
      <c r="I545" s="2">
        <f t="shared" si="58"/>
        <v>43929</v>
      </c>
      <c r="J545" s="3">
        <f t="shared" si="60"/>
        <v>4</v>
      </c>
      <c r="K545" s="3">
        <f t="shared" si="61"/>
        <v>2020</v>
      </c>
      <c r="L545" s="3" t="b">
        <f t="shared" si="62"/>
        <v>0</v>
      </c>
      <c r="M545" s="2" t="s">
        <v>12984</v>
      </c>
      <c r="N545" s="2"/>
      <c r="O545" s="3" t="b">
        <f t="shared" si="59"/>
        <v>0</v>
      </c>
      <c r="P545" s="2">
        <f>IF(O545,VLOOKUP(C545,reducedpropertiesScrape!A:D,4,FALSE),I545)</f>
        <v>43929</v>
      </c>
      <c r="Q545" s="3">
        <f>MONTH(P545)</f>
        <v>4</v>
      </c>
      <c r="R545" s="3">
        <f>YEAR(P545)</f>
        <v>2020</v>
      </c>
      <c r="S545" s="3" t="b">
        <f>P545&gt;43964</f>
        <v>0</v>
      </c>
    </row>
    <row r="546" spans="1:19" x14ac:dyDescent="0.2">
      <c r="A546" t="s">
        <v>12931</v>
      </c>
      <c r="B546" t="str">
        <f>VLOOKUP(A546,idlookup!A:B,2,FALSE)</f>
        <v>Swansea</v>
      </c>
      <c r="C546" t="s">
        <v>3629</v>
      </c>
      <c r="D546" t="s">
        <v>23</v>
      </c>
      <c r="E546" t="s">
        <v>3576</v>
      </c>
      <c r="F546" t="s">
        <v>879</v>
      </c>
      <c r="G546" t="str">
        <f t="shared" si="56"/>
        <v>08/04/2020</v>
      </c>
      <c r="H546" s="2" t="str">
        <f t="shared" si="57"/>
        <v>08/04/2020</v>
      </c>
      <c r="I546" s="2">
        <f t="shared" si="58"/>
        <v>43929</v>
      </c>
      <c r="J546" s="3">
        <f t="shared" si="60"/>
        <v>4</v>
      </c>
      <c r="K546" s="3">
        <f t="shared" si="61"/>
        <v>2020</v>
      </c>
      <c r="L546" s="3" t="b">
        <f t="shared" si="62"/>
        <v>0</v>
      </c>
      <c r="M546" s="2" t="s">
        <v>12984</v>
      </c>
      <c r="N546" s="2"/>
      <c r="O546" s="3" t="b">
        <f t="shared" si="59"/>
        <v>0</v>
      </c>
      <c r="P546" s="2">
        <f>IF(O546,VLOOKUP(C546,reducedpropertiesScrape!A:D,4,FALSE),I546)</f>
        <v>43929</v>
      </c>
      <c r="Q546" s="3">
        <f>MONTH(P546)</f>
        <v>4</v>
      </c>
      <c r="R546" s="3">
        <f>YEAR(P546)</f>
        <v>2020</v>
      </c>
      <c r="S546" s="3" t="b">
        <f>P546&gt;43964</f>
        <v>0</v>
      </c>
    </row>
    <row r="547" spans="1:19" x14ac:dyDescent="0.2">
      <c r="A547" t="s">
        <v>12933</v>
      </c>
      <c r="B547" t="str">
        <f>VLOOKUP(A547,idlookup!A:B,2,FALSE)</f>
        <v>Tunbridge-Wells</v>
      </c>
      <c r="C547" t="s">
        <v>4089</v>
      </c>
      <c r="D547" t="s">
        <v>38</v>
      </c>
      <c r="E547" t="s">
        <v>4090</v>
      </c>
      <c r="F547" t="s">
        <v>879</v>
      </c>
      <c r="G547" t="str">
        <f t="shared" si="56"/>
        <v>08/04/2020</v>
      </c>
      <c r="H547" s="2" t="str">
        <f t="shared" si="57"/>
        <v>08/04/2020</v>
      </c>
      <c r="I547" s="2">
        <f t="shared" si="58"/>
        <v>43929</v>
      </c>
      <c r="J547" s="3">
        <f t="shared" si="60"/>
        <v>4</v>
      </c>
      <c r="K547" s="3">
        <f t="shared" si="61"/>
        <v>2020</v>
      </c>
      <c r="L547" s="3" t="b">
        <f t="shared" si="62"/>
        <v>0</v>
      </c>
      <c r="M547" s="2" t="s">
        <v>12984</v>
      </c>
      <c r="N547" s="2"/>
      <c r="O547" s="3" t="b">
        <f t="shared" si="59"/>
        <v>0</v>
      </c>
      <c r="P547" s="2">
        <f>IF(O547,VLOOKUP(C547,reducedpropertiesScrape!A:D,4,FALSE),I547)</f>
        <v>43929</v>
      </c>
      <c r="Q547" s="3">
        <f>MONTH(P547)</f>
        <v>4</v>
      </c>
      <c r="R547" s="3">
        <f>YEAR(P547)</f>
        <v>2020</v>
      </c>
      <c r="S547" s="3" t="b">
        <f>P547&gt;43964</f>
        <v>0</v>
      </c>
    </row>
    <row r="548" spans="1:19" x14ac:dyDescent="0.2">
      <c r="A548" t="s">
        <v>12933</v>
      </c>
      <c r="B548" t="str">
        <f>VLOOKUP(A548,idlookup!A:B,2,FALSE)</f>
        <v>Tunbridge-Wells</v>
      </c>
      <c r="C548" t="s">
        <v>4091</v>
      </c>
      <c r="D548" t="s">
        <v>38</v>
      </c>
      <c r="E548" t="s">
        <v>4090</v>
      </c>
      <c r="F548" t="s">
        <v>879</v>
      </c>
      <c r="G548" t="str">
        <f t="shared" si="56"/>
        <v>08/04/2020</v>
      </c>
      <c r="H548" s="2" t="str">
        <f t="shared" si="57"/>
        <v>08/04/2020</v>
      </c>
      <c r="I548" s="2">
        <f t="shared" si="58"/>
        <v>43929</v>
      </c>
      <c r="J548" s="3">
        <f t="shared" si="60"/>
        <v>4</v>
      </c>
      <c r="K548" s="3">
        <f t="shared" si="61"/>
        <v>2020</v>
      </c>
      <c r="L548" s="3" t="b">
        <f t="shared" si="62"/>
        <v>0</v>
      </c>
      <c r="M548" s="2" t="s">
        <v>12984</v>
      </c>
      <c r="N548" s="2"/>
      <c r="O548" s="3" t="b">
        <f t="shared" si="59"/>
        <v>0</v>
      </c>
      <c r="P548" s="2">
        <f>IF(O548,VLOOKUP(C548,reducedpropertiesScrape!A:D,4,FALSE),I548)</f>
        <v>43929</v>
      </c>
      <c r="Q548" s="3">
        <f>MONTH(P548)</f>
        <v>4</v>
      </c>
      <c r="R548" s="3">
        <f>YEAR(P548)</f>
        <v>2020</v>
      </c>
      <c r="S548" s="3" t="b">
        <f>P548&gt;43964</f>
        <v>0</v>
      </c>
    </row>
    <row r="549" spans="1:19" x14ac:dyDescent="0.2">
      <c r="A549" t="s">
        <v>12933</v>
      </c>
      <c r="B549" t="str">
        <f>VLOOKUP(A549,idlookup!A:B,2,FALSE)</f>
        <v>Tunbridge-Wells</v>
      </c>
      <c r="C549" t="s">
        <v>4092</v>
      </c>
      <c r="D549" t="s">
        <v>35</v>
      </c>
      <c r="E549" t="s">
        <v>4093</v>
      </c>
      <c r="F549" t="s">
        <v>879</v>
      </c>
      <c r="G549" t="str">
        <f t="shared" si="56"/>
        <v>08/04/2020</v>
      </c>
      <c r="H549" s="2" t="str">
        <f t="shared" si="57"/>
        <v>08/04/2020</v>
      </c>
      <c r="I549" s="2">
        <f t="shared" si="58"/>
        <v>43929</v>
      </c>
      <c r="J549" s="3">
        <f t="shared" si="60"/>
        <v>4</v>
      </c>
      <c r="K549" s="3">
        <f t="shared" si="61"/>
        <v>2020</v>
      </c>
      <c r="L549" s="3" t="b">
        <f t="shared" si="62"/>
        <v>0</v>
      </c>
      <c r="M549" s="2" t="s">
        <v>12984</v>
      </c>
      <c r="N549" s="2"/>
      <c r="O549" s="3" t="b">
        <f t="shared" si="59"/>
        <v>0</v>
      </c>
      <c r="P549" s="2">
        <f>IF(O549,VLOOKUP(C549,reducedpropertiesScrape!A:D,4,FALSE),I549)</f>
        <v>43929</v>
      </c>
      <c r="Q549" s="3">
        <f>MONTH(P549)</f>
        <v>4</v>
      </c>
      <c r="R549" s="3">
        <f>YEAR(P549)</f>
        <v>2020</v>
      </c>
      <c r="S549" s="3" t="b">
        <f>P549&gt;43964</f>
        <v>0</v>
      </c>
    </row>
    <row r="550" spans="1:19" x14ac:dyDescent="0.2">
      <c r="A550" t="s">
        <v>12935</v>
      </c>
      <c r="B550" t="str">
        <f>VLOOKUP(A550,idlookup!A:B,2,FALSE)</f>
        <v>Watford</v>
      </c>
      <c r="C550" t="s">
        <v>4477</v>
      </c>
      <c r="D550" t="s">
        <v>38</v>
      </c>
      <c r="E550" t="s">
        <v>4478</v>
      </c>
      <c r="F550" t="s">
        <v>879</v>
      </c>
      <c r="G550" t="str">
        <f t="shared" si="56"/>
        <v>08/04/2020</v>
      </c>
      <c r="H550" s="2" t="str">
        <f t="shared" si="57"/>
        <v>08/04/2020</v>
      </c>
      <c r="I550" s="2">
        <f t="shared" si="58"/>
        <v>43929</v>
      </c>
      <c r="J550" s="3">
        <f t="shared" si="60"/>
        <v>4</v>
      </c>
      <c r="K550" s="3">
        <f t="shared" si="61"/>
        <v>2020</v>
      </c>
      <c r="L550" s="3" t="b">
        <f t="shared" si="62"/>
        <v>0</v>
      </c>
      <c r="M550" s="2" t="s">
        <v>12984</v>
      </c>
      <c r="N550" s="2"/>
      <c r="O550" s="3" t="b">
        <f t="shared" si="59"/>
        <v>0</v>
      </c>
      <c r="P550" s="2">
        <f>IF(O550,VLOOKUP(C550,reducedpropertiesScrape!A:D,4,FALSE),I550)</f>
        <v>43929</v>
      </c>
      <c r="Q550" s="3">
        <f>MONTH(P550)</f>
        <v>4</v>
      </c>
      <c r="R550" s="3">
        <f>YEAR(P550)</f>
        <v>2020</v>
      </c>
      <c r="S550" s="3" t="b">
        <f>P550&gt;43964</f>
        <v>0</v>
      </c>
    </row>
    <row r="551" spans="1:19" x14ac:dyDescent="0.2">
      <c r="A551" t="s">
        <v>12943</v>
      </c>
      <c r="B551" t="str">
        <f>VLOOKUP(A551,idlookup!A:B,2,FALSE)</f>
        <v>Brentwood</v>
      </c>
      <c r="C551" t="s">
        <v>6097</v>
      </c>
      <c r="D551" t="s">
        <v>38</v>
      </c>
      <c r="E551" t="s">
        <v>6098</v>
      </c>
      <c r="F551" t="s">
        <v>879</v>
      </c>
      <c r="G551" t="str">
        <f t="shared" si="56"/>
        <v>08/04/2020</v>
      </c>
      <c r="H551" s="2" t="str">
        <f t="shared" si="57"/>
        <v>08/04/2020</v>
      </c>
      <c r="I551" s="2">
        <f t="shared" si="58"/>
        <v>43929</v>
      </c>
      <c r="J551" s="3">
        <f t="shared" si="60"/>
        <v>4</v>
      </c>
      <c r="K551" s="3">
        <f t="shared" si="61"/>
        <v>2020</v>
      </c>
      <c r="L551" s="3" t="b">
        <f t="shared" si="62"/>
        <v>0</v>
      </c>
      <c r="M551" s="2" t="s">
        <v>12984</v>
      </c>
      <c r="N551" s="2"/>
      <c r="O551" s="3" t="b">
        <f t="shared" si="59"/>
        <v>0</v>
      </c>
      <c r="P551" s="2">
        <f>IF(O551,VLOOKUP(C551,reducedpropertiesScrape!A:D,4,FALSE),I551)</f>
        <v>43929</v>
      </c>
      <c r="Q551" s="3">
        <f>MONTH(P551)</f>
        <v>4</v>
      </c>
      <c r="R551" s="3">
        <f>YEAR(P551)</f>
        <v>2020</v>
      </c>
      <c r="S551" s="3" t="b">
        <f>P551&gt;43964</f>
        <v>0</v>
      </c>
    </row>
    <row r="552" spans="1:19" x14ac:dyDescent="0.2">
      <c r="A552" t="s">
        <v>12945</v>
      </c>
      <c r="B552" t="str">
        <f>VLOOKUP(A552,idlookup!A:B,2,FALSE)</f>
        <v>Bury-St-Edmunds</v>
      </c>
      <c r="C552" t="s">
        <v>6375</v>
      </c>
      <c r="D552" t="s">
        <v>476</v>
      </c>
      <c r="E552" t="s">
        <v>6376</v>
      </c>
      <c r="F552" t="s">
        <v>879</v>
      </c>
      <c r="G552" t="str">
        <f t="shared" si="56"/>
        <v>08/04/2020</v>
      </c>
      <c r="H552" s="2" t="str">
        <f t="shared" si="57"/>
        <v>08/04/2020</v>
      </c>
      <c r="I552" s="2">
        <f t="shared" si="58"/>
        <v>43929</v>
      </c>
      <c r="J552" s="3">
        <f t="shared" si="60"/>
        <v>4</v>
      </c>
      <c r="K552" s="3">
        <f t="shared" si="61"/>
        <v>2020</v>
      </c>
      <c r="L552" s="3" t="b">
        <f t="shared" si="62"/>
        <v>0</v>
      </c>
      <c r="M552" s="2" t="s">
        <v>12984</v>
      </c>
      <c r="N552" s="2"/>
      <c r="O552" s="3" t="b">
        <f t="shared" si="59"/>
        <v>0</v>
      </c>
      <c r="P552" s="2">
        <f>IF(O552,VLOOKUP(C552,reducedpropertiesScrape!A:D,4,FALSE),I552)</f>
        <v>43929</v>
      </c>
      <c r="Q552" s="3">
        <f>MONTH(P552)</f>
        <v>4</v>
      </c>
      <c r="R552" s="3">
        <f>YEAR(P552)</f>
        <v>2020</v>
      </c>
      <c r="S552" s="3" t="b">
        <f>P552&gt;43964</f>
        <v>0</v>
      </c>
    </row>
    <row r="553" spans="1:19" x14ac:dyDescent="0.2">
      <c r="A553" t="s">
        <v>12957</v>
      </c>
      <c r="B553" t="str">
        <f>VLOOKUP(A553,idlookup!A:B,2,FALSE)</f>
        <v>Exeter</v>
      </c>
      <c r="C553" t="s">
        <v>8634</v>
      </c>
      <c r="D553" t="s">
        <v>35</v>
      </c>
      <c r="E553" t="s">
        <v>8635</v>
      </c>
      <c r="F553" t="s">
        <v>879</v>
      </c>
      <c r="G553" t="str">
        <f t="shared" si="56"/>
        <v>08/04/2020</v>
      </c>
      <c r="H553" s="2" t="str">
        <f t="shared" si="57"/>
        <v>08/04/2020</v>
      </c>
      <c r="I553" s="2">
        <f t="shared" si="58"/>
        <v>43929</v>
      </c>
      <c r="J553" s="3">
        <f t="shared" si="60"/>
        <v>4</v>
      </c>
      <c r="K553" s="3">
        <f t="shared" si="61"/>
        <v>2020</v>
      </c>
      <c r="L553" s="3" t="b">
        <f t="shared" si="62"/>
        <v>0</v>
      </c>
      <c r="M553" s="2" t="s">
        <v>12984</v>
      </c>
      <c r="N553" s="2"/>
      <c r="O553" s="3" t="b">
        <f t="shared" si="59"/>
        <v>0</v>
      </c>
      <c r="P553" s="2">
        <f>IF(O553,VLOOKUP(C553,reducedpropertiesScrape!A:D,4,FALSE),I553)</f>
        <v>43929</v>
      </c>
      <c r="Q553" s="3">
        <f>MONTH(P553)</f>
        <v>4</v>
      </c>
      <c r="R553" s="3">
        <f>YEAR(P553)</f>
        <v>2020</v>
      </c>
      <c r="S553" s="3" t="b">
        <f>P553&gt;43964</f>
        <v>0</v>
      </c>
    </row>
    <row r="554" spans="1:19" x14ac:dyDescent="0.2">
      <c r="A554" t="s">
        <v>12960</v>
      </c>
      <c r="B554" t="str">
        <f>VLOOKUP(A554,idlookup!A:B,2,FALSE)</f>
        <v>Guildford</v>
      </c>
      <c r="C554" t="s">
        <v>9346</v>
      </c>
      <c r="D554" t="s">
        <v>45</v>
      </c>
      <c r="E554" t="s">
        <v>9347</v>
      </c>
      <c r="F554" t="s">
        <v>879</v>
      </c>
      <c r="G554" t="str">
        <f t="shared" si="56"/>
        <v>08/04/2020</v>
      </c>
      <c r="H554" s="2" t="str">
        <f t="shared" si="57"/>
        <v>08/04/2020</v>
      </c>
      <c r="I554" s="2">
        <f t="shared" si="58"/>
        <v>43929</v>
      </c>
      <c r="J554" s="3">
        <f t="shared" si="60"/>
        <v>4</v>
      </c>
      <c r="K554" s="3">
        <f t="shared" si="61"/>
        <v>2020</v>
      </c>
      <c r="L554" s="3" t="b">
        <f t="shared" si="62"/>
        <v>0</v>
      </c>
      <c r="M554" s="2" t="s">
        <v>12984</v>
      </c>
      <c r="N554" s="2"/>
      <c r="O554" s="3" t="b">
        <f t="shared" si="59"/>
        <v>0</v>
      </c>
      <c r="P554" s="2">
        <f>IF(O554,VLOOKUP(C554,reducedpropertiesScrape!A:D,4,FALSE),I554)</f>
        <v>43929</v>
      </c>
      <c r="Q554" s="3">
        <f>MONTH(P554)</f>
        <v>4</v>
      </c>
      <c r="R554" s="3">
        <f>YEAR(P554)</f>
        <v>2020</v>
      </c>
      <c r="S554" s="3" t="b">
        <f>P554&gt;43964</f>
        <v>0</v>
      </c>
    </row>
    <row r="555" spans="1:19" x14ac:dyDescent="0.2">
      <c r="A555" t="s">
        <v>12967</v>
      </c>
      <c r="B555" t="str">
        <f>VLOOKUP(A555,idlookup!A:B,2,FALSE)</f>
        <v>Leamington-Spa</v>
      </c>
      <c r="C555" t="s">
        <v>10663</v>
      </c>
      <c r="D555" t="s">
        <v>87</v>
      </c>
      <c r="E555" t="s">
        <v>10664</v>
      </c>
      <c r="F555" t="s">
        <v>879</v>
      </c>
      <c r="G555" t="str">
        <f t="shared" si="56"/>
        <v>08/04/2020</v>
      </c>
      <c r="H555" s="2" t="str">
        <f t="shared" si="57"/>
        <v>08/04/2020</v>
      </c>
      <c r="I555" s="2">
        <f t="shared" si="58"/>
        <v>43929</v>
      </c>
      <c r="J555" s="3">
        <f t="shared" si="60"/>
        <v>4</v>
      </c>
      <c r="K555" s="3">
        <f t="shared" si="61"/>
        <v>2020</v>
      </c>
      <c r="L555" s="3" t="b">
        <f t="shared" si="62"/>
        <v>0</v>
      </c>
      <c r="M555" s="2" t="s">
        <v>12984</v>
      </c>
      <c r="N555" s="2"/>
      <c r="O555" s="3" t="b">
        <f t="shared" si="59"/>
        <v>0</v>
      </c>
      <c r="P555" s="2">
        <f>IF(O555,VLOOKUP(C555,reducedpropertiesScrape!A:D,4,FALSE),I555)</f>
        <v>43929</v>
      </c>
      <c r="Q555" s="3">
        <f>MONTH(P555)</f>
        <v>4</v>
      </c>
      <c r="R555" s="3">
        <f>YEAR(P555)</f>
        <v>2020</v>
      </c>
      <c r="S555" s="3" t="b">
        <f>P555&gt;43964</f>
        <v>0</v>
      </c>
    </row>
    <row r="556" spans="1:19" x14ac:dyDescent="0.2">
      <c r="A556" t="s">
        <v>12917</v>
      </c>
      <c r="B556" t="str">
        <f>VLOOKUP(A556,idlookup!A:B,2,FALSE)</f>
        <v>Oxford</v>
      </c>
      <c r="C556" t="s">
        <v>872</v>
      </c>
      <c r="D556" t="s">
        <v>32</v>
      </c>
      <c r="E556" t="s">
        <v>873</v>
      </c>
      <c r="F556" t="s">
        <v>874</v>
      </c>
      <c r="G556" t="str">
        <f t="shared" si="56"/>
        <v>09/04/2020</v>
      </c>
      <c r="H556" s="2" t="str">
        <f t="shared" si="57"/>
        <v>09/04/2020</v>
      </c>
      <c r="I556" s="2">
        <f t="shared" si="58"/>
        <v>43930</v>
      </c>
      <c r="J556" s="3">
        <f t="shared" si="60"/>
        <v>4</v>
      </c>
      <c r="K556" s="3">
        <f t="shared" si="61"/>
        <v>2020</v>
      </c>
      <c r="L556" s="3" t="b">
        <f t="shared" si="62"/>
        <v>0</v>
      </c>
      <c r="M556" s="2" t="s">
        <v>12984</v>
      </c>
      <c r="N556" s="2"/>
      <c r="O556" s="3" t="b">
        <f t="shared" si="59"/>
        <v>0</v>
      </c>
      <c r="P556" s="2">
        <f>IF(O556,VLOOKUP(C556,reducedpropertiesScrape!A:D,4,FALSE),I556)</f>
        <v>43930</v>
      </c>
      <c r="Q556" s="3">
        <f>MONTH(P556)</f>
        <v>4</v>
      </c>
      <c r="R556" s="3">
        <f>YEAR(P556)</f>
        <v>2020</v>
      </c>
      <c r="S556" s="3" t="b">
        <f>P556&gt;43964</f>
        <v>0</v>
      </c>
    </row>
    <row r="557" spans="1:19" x14ac:dyDescent="0.2">
      <c r="A557" t="s">
        <v>12918</v>
      </c>
      <c r="B557" t="str">
        <f>VLOOKUP(A557,idlookup!A:B,2,FALSE)</f>
        <v>Peterborough</v>
      </c>
      <c r="C557" t="s">
        <v>1108</v>
      </c>
      <c r="D557" t="s">
        <v>907</v>
      </c>
      <c r="E557" t="s">
        <v>1002</v>
      </c>
      <c r="F557" t="s">
        <v>874</v>
      </c>
      <c r="G557" t="str">
        <f t="shared" si="56"/>
        <v>09/04/2020</v>
      </c>
      <c r="H557" s="2" t="str">
        <f t="shared" si="57"/>
        <v>09/04/2020</v>
      </c>
      <c r="I557" s="2">
        <f t="shared" si="58"/>
        <v>43930</v>
      </c>
      <c r="J557" s="3">
        <f t="shared" si="60"/>
        <v>4</v>
      </c>
      <c r="K557" s="3">
        <f t="shared" si="61"/>
        <v>2020</v>
      </c>
      <c r="L557" s="3" t="b">
        <f t="shared" si="62"/>
        <v>0</v>
      </c>
      <c r="M557" s="2" t="s">
        <v>12984</v>
      </c>
      <c r="N557" s="2"/>
      <c r="O557" s="3" t="b">
        <f t="shared" si="59"/>
        <v>0</v>
      </c>
      <c r="P557" s="2">
        <f>IF(O557,VLOOKUP(C557,reducedpropertiesScrape!A:D,4,FALSE),I557)</f>
        <v>43930</v>
      </c>
      <c r="Q557" s="3">
        <f>MONTH(P557)</f>
        <v>4</v>
      </c>
      <c r="R557" s="3">
        <f>YEAR(P557)</f>
        <v>2020</v>
      </c>
      <c r="S557" s="3" t="b">
        <f>P557&gt;43964</f>
        <v>0</v>
      </c>
    </row>
    <row r="558" spans="1:19" x14ac:dyDescent="0.2">
      <c r="A558" t="s">
        <v>12918</v>
      </c>
      <c r="B558" t="str">
        <f>VLOOKUP(A558,idlookup!A:B,2,FALSE)</f>
        <v>Peterborough</v>
      </c>
      <c r="C558" t="s">
        <v>1109</v>
      </c>
      <c r="D558" t="s">
        <v>254</v>
      </c>
      <c r="E558" t="s">
        <v>1002</v>
      </c>
      <c r="F558" t="s">
        <v>874</v>
      </c>
      <c r="G558" t="str">
        <f t="shared" si="56"/>
        <v>09/04/2020</v>
      </c>
      <c r="H558" s="2" t="str">
        <f t="shared" si="57"/>
        <v>09/04/2020</v>
      </c>
      <c r="I558" s="2">
        <f t="shared" si="58"/>
        <v>43930</v>
      </c>
      <c r="J558" s="3">
        <f t="shared" si="60"/>
        <v>4</v>
      </c>
      <c r="K558" s="3">
        <f t="shared" si="61"/>
        <v>2020</v>
      </c>
      <c r="L558" s="3" t="b">
        <f t="shared" si="62"/>
        <v>0</v>
      </c>
      <c r="M558" s="2" t="s">
        <v>12984</v>
      </c>
      <c r="N558" s="2"/>
      <c r="O558" s="3" t="b">
        <f t="shared" si="59"/>
        <v>0</v>
      </c>
      <c r="P558" s="2">
        <f>IF(O558,VLOOKUP(C558,reducedpropertiesScrape!A:D,4,FALSE),I558)</f>
        <v>43930</v>
      </c>
      <c r="Q558" s="3">
        <f>MONTH(P558)</f>
        <v>4</v>
      </c>
      <c r="R558" s="3">
        <f>YEAR(P558)</f>
        <v>2020</v>
      </c>
      <c r="S558" s="3" t="b">
        <f>P558&gt;43964</f>
        <v>0</v>
      </c>
    </row>
    <row r="559" spans="1:19" x14ac:dyDescent="0.2">
      <c r="A559" t="s">
        <v>12918</v>
      </c>
      <c r="B559" t="str">
        <f>VLOOKUP(A559,idlookup!A:B,2,FALSE)</f>
        <v>Peterborough</v>
      </c>
      <c r="C559" t="s">
        <v>1110</v>
      </c>
      <c r="D559" t="s">
        <v>907</v>
      </c>
      <c r="E559" t="s">
        <v>1002</v>
      </c>
      <c r="F559" t="s">
        <v>874</v>
      </c>
      <c r="G559" t="str">
        <f t="shared" si="56"/>
        <v>09/04/2020</v>
      </c>
      <c r="H559" s="2" t="str">
        <f t="shared" si="57"/>
        <v>09/04/2020</v>
      </c>
      <c r="I559" s="2">
        <f t="shared" si="58"/>
        <v>43930</v>
      </c>
      <c r="J559" s="3">
        <f t="shared" si="60"/>
        <v>4</v>
      </c>
      <c r="K559" s="3">
        <f t="shared" si="61"/>
        <v>2020</v>
      </c>
      <c r="L559" s="3" t="b">
        <f t="shared" si="62"/>
        <v>0</v>
      </c>
      <c r="M559" s="2" t="s">
        <v>12984</v>
      </c>
      <c r="N559" s="2"/>
      <c r="O559" s="3" t="b">
        <f t="shared" si="59"/>
        <v>0</v>
      </c>
      <c r="P559" s="2">
        <f>IF(O559,VLOOKUP(C559,reducedpropertiesScrape!A:D,4,FALSE),I559)</f>
        <v>43930</v>
      </c>
      <c r="Q559" s="3">
        <f>MONTH(P559)</f>
        <v>4</v>
      </c>
      <c r="R559" s="3">
        <f>YEAR(P559)</f>
        <v>2020</v>
      </c>
      <c r="S559" s="3" t="b">
        <f>P559&gt;43964</f>
        <v>0</v>
      </c>
    </row>
    <row r="560" spans="1:19" x14ac:dyDescent="0.2">
      <c r="A560" t="s">
        <v>12923</v>
      </c>
      <c r="B560" t="str">
        <f>VLOOKUP(A560,idlookup!A:B,2,FALSE)</f>
        <v>Basingstoke</v>
      </c>
      <c r="C560" t="s">
        <v>2124</v>
      </c>
      <c r="D560" t="s">
        <v>53</v>
      </c>
      <c r="E560" t="s">
        <v>1941</v>
      </c>
      <c r="F560" t="s">
        <v>874</v>
      </c>
      <c r="G560" t="str">
        <f t="shared" si="56"/>
        <v>09/04/2020</v>
      </c>
      <c r="H560" s="2" t="str">
        <f t="shared" si="57"/>
        <v>09/04/2020</v>
      </c>
      <c r="I560" s="2">
        <f t="shared" si="58"/>
        <v>43930</v>
      </c>
      <c r="J560" s="3">
        <f t="shared" si="60"/>
        <v>4</v>
      </c>
      <c r="K560" s="3">
        <f t="shared" si="61"/>
        <v>2020</v>
      </c>
      <c r="L560" s="3" t="b">
        <f t="shared" si="62"/>
        <v>0</v>
      </c>
      <c r="M560" s="2" t="s">
        <v>12984</v>
      </c>
      <c r="N560" s="2"/>
      <c r="O560" s="3" t="b">
        <f t="shared" si="59"/>
        <v>0</v>
      </c>
      <c r="P560" s="2">
        <f>IF(O560,VLOOKUP(C560,reducedpropertiesScrape!A:D,4,FALSE),I560)</f>
        <v>43930</v>
      </c>
      <c r="Q560" s="3">
        <f>MONTH(P560)</f>
        <v>4</v>
      </c>
      <c r="R560" s="3">
        <f>YEAR(P560)</f>
        <v>2020</v>
      </c>
      <c r="S560" s="3" t="b">
        <f>P560&gt;43964</f>
        <v>0</v>
      </c>
    </row>
    <row r="561" spans="1:19" x14ac:dyDescent="0.2">
      <c r="A561" t="s">
        <v>12923</v>
      </c>
      <c r="B561" t="str">
        <f>VLOOKUP(A561,idlookup!A:B,2,FALSE)</f>
        <v>Basingstoke</v>
      </c>
      <c r="C561" t="s">
        <v>2125</v>
      </c>
      <c r="D561" t="s">
        <v>408</v>
      </c>
      <c r="E561" t="s">
        <v>2126</v>
      </c>
      <c r="F561" t="s">
        <v>874</v>
      </c>
      <c r="G561" t="str">
        <f t="shared" si="56"/>
        <v>09/04/2020</v>
      </c>
      <c r="H561" s="2" t="str">
        <f t="shared" si="57"/>
        <v>09/04/2020</v>
      </c>
      <c r="I561" s="2">
        <f t="shared" si="58"/>
        <v>43930</v>
      </c>
      <c r="J561" s="3">
        <f t="shared" si="60"/>
        <v>4</v>
      </c>
      <c r="K561" s="3">
        <f t="shared" si="61"/>
        <v>2020</v>
      </c>
      <c r="L561" s="3" t="b">
        <f t="shared" si="62"/>
        <v>0</v>
      </c>
      <c r="M561" s="2" t="s">
        <v>12984</v>
      </c>
      <c r="N561" s="2"/>
      <c r="O561" s="3" t="b">
        <f t="shared" si="59"/>
        <v>0</v>
      </c>
      <c r="P561" s="2">
        <f>IF(O561,VLOOKUP(C561,reducedpropertiesScrape!A:D,4,FALSE),I561)</f>
        <v>43930</v>
      </c>
      <c r="Q561" s="3">
        <f>MONTH(P561)</f>
        <v>4</v>
      </c>
      <c r="R561" s="3">
        <f>YEAR(P561)</f>
        <v>2020</v>
      </c>
      <c r="S561" s="3" t="b">
        <f>P561&gt;43964</f>
        <v>0</v>
      </c>
    </row>
    <row r="562" spans="1:19" x14ac:dyDescent="0.2">
      <c r="A562" t="s">
        <v>12933</v>
      </c>
      <c r="B562" t="str">
        <f>VLOOKUP(A562,idlookup!A:B,2,FALSE)</f>
        <v>Tunbridge-Wells</v>
      </c>
      <c r="C562" t="s">
        <v>4087</v>
      </c>
      <c r="D562" t="s">
        <v>38</v>
      </c>
      <c r="E562" t="s">
        <v>4088</v>
      </c>
      <c r="F562" t="s">
        <v>874</v>
      </c>
      <c r="G562" t="str">
        <f t="shared" si="56"/>
        <v>09/04/2020</v>
      </c>
      <c r="H562" s="2" t="str">
        <f t="shared" si="57"/>
        <v>09/04/2020</v>
      </c>
      <c r="I562" s="2">
        <f t="shared" si="58"/>
        <v>43930</v>
      </c>
      <c r="J562" s="3">
        <f t="shared" si="60"/>
        <v>4</v>
      </c>
      <c r="K562" s="3">
        <f t="shared" si="61"/>
        <v>2020</v>
      </c>
      <c r="L562" s="3" t="b">
        <f t="shared" si="62"/>
        <v>0</v>
      </c>
      <c r="M562" s="2" t="s">
        <v>12984</v>
      </c>
      <c r="N562" s="2"/>
      <c r="O562" s="3" t="b">
        <f t="shared" si="59"/>
        <v>0</v>
      </c>
      <c r="P562" s="2">
        <f>IF(O562,VLOOKUP(C562,reducedpropertiesScrape!A:D,4,FALSE),I562)</f>
        <v>43930</v>
      </c>
      <c r="Q562" s="3">
        <f>MONTH(P562)</f>
        <v>4</v>
      </c>
      <c r="R562" s="3">
        <f>YEAR(P562)</f>
        <v>2020</v>
      </c>
      <c r="S562" s="3" t="b">
        <f>P562&gt;43964</f>
        <v>0</v>
      </c>
    </row>
    <row r="563" spans="1:19" x14ac:dyDescent="0.2">
      <c r="A563" t="s">
        <v>12935</v>
      </c>
      <c r="B563" t="str">
        <f>VLOOKUP(A563,idlookup!A:B,2,FALSE)</f>
        <v>Watford</v>
      </c>
      <c r="C563" t="s">
        <v>4476</v>
      </c>
      <c r="D563" t="s">
        <v>597</v>
      </c>
      <c r="E563" t="s">
        <v>4400</v>
      </c>
      <c r="F563" t="s">
        <v>874</v>
      </c>
      <c r="G563" t="str">
        <f t="shared" si="56"/>
        <v>09/04/2020</v>
      </c>
      <c r="H563" s="2" t="str">
        <f t="shared" si="57"/>
        <v>09/04/2020</v>
      </c>
      <c r="I563" s="2">
        <f t="shared" si="58"/>
        <v>43930</v>
      </c>
      <c r="J563" s="3">
        <f t="shared" si="60"/>
        <v>4</v>
      </c>
      <c r="K563" s="3">
        <f t="shared" si="61"/>
        <v>2020</v>
      </c>
      <c r="L563" s="3" t="b">
        <f t="shared" si="62"/>
        <v>0</v>
      </c>
      <c r="M563" s="2" t="s">
        <v>12984</v>
      </c>
      <c r="N563" s="2"/>
      <c r="O563" s="3" t="b">
        <f t="shared" si="59"/>
        <v>0</v>
      </c>
      <c r="P563" s="2">
        <f>IF(O563,VLOOKUP(C563,reducedpropertiesScrape!A:D,4,FALSE),I563)</f>
        <v>43930</v>
      </c>
      <c r="Q563" s="3">
        <f>MONTH(P563)</f>
        <v>4</v>
      </c>
      <c r="R563" s="3">
        <f>YEAR(P563)</f>
        <v>2020</v>
      </c>
      <c r="S563" s="3" t="b">
        <f>P563&gt;43964</f>
        <v>0</v>
      </c>
    </row>
    <row r="564" spans="1:19" x14ac:dyDescent="0.2">
      <c r="A564" t="s">
        <v>12943</v>
      </c>
      <c r="B564" t="str">
        <f>VLOOKUP(A564,idlookup!A:B,2,FALSE)</f>
        <v>Brentwood</v>
      </c>
      <c r="C564" t="s">
        <v>6094</v>
      </c>
      <c r="D564" t="s">
        <v>15</v>
      </c>
      <c r="E564" t="s">
        <v>5944</v>
      </c>
      <c r="F564" t="s">
        <v>874</v>
      </c>
      <c r="G564" t="str">
        <f t="shared" si="56"/>
        <v>09/04/2020</v>
      </c>
      <c r="H564" s="2" t="str">
        <f t="shared" si="57"/>
        <v>09/04/2020</v>
      </c>
      <c r="I564" s="2">
        <f t="shared" si="58"/>
        <v>43930</v>
      </c>
      <c r="J564" s="3">
        <f t="shared" si="60"/>
        <v>4</v>
      </c>
      <c r="K564" s="3">
        <f t="shared" si="61"/>
        <v>2020</v>
      </c>
      <c r="L564" s="3" t="b">
        <f t="shared" si="62"/>
        <v>0</v>
      </c>
      <c r="M564" s="2" t="s">
        <v>12984</v>
      </c>
      <c r="N564" s="2"/>
      <c r="O564" s="3" t="b">
        <f t="shared" si="59"/>
        <v>0</v>
      </c>
      <c r="P564" s="2">
        <f>IF(O564,VLOOKUP(C564,reducedpropertiesScrape!A:D,4,FALSE),I564)</f>
        <v>43930</v>
      </c>
      <c r="Q564" s="3">
        <f>MONTH(P564)</f>
        <v>4</v>
      </c>
      <c r="R564" s="3">
        <f>YEAR(P564)</f>
        <v>2020</v>
      </c>
      <c r="S564" s="3" t="b">
        <f>P564&gt;43964</f>
        <v>0</v>
      </c>
    </row>
    <row r="565" spans="1:19" x14ac:dyDescent="0.2">
      <c r="A565" t="s">
        <v>12943</v>
      </c>
      <c r="B565" t="str">
        <f>VLOOKUP(A565,idlookup!A:B,2,FALSE)</f>
        <v>Brentwood</v>
      </c>
      <c r="C565" t="s">
        <v>6095</v>
      </c>
      <c r="D565" t="s">
        <v>38</v>
      </c>
      <c r="E565" t="s">
        <v>6096</v>
      </c>
      <c r="F565" t="s">
        <v>874</v>
      </c>
      <c r="G565" t="str">
        <f t="shared" si="56"/>
        <v>09/04/2020</v>
      </c>
      <c r="H565" s="2" t="str">
        <f t="shared" si="57"/>
        <v>09/04/2020</v>
      </c>
      <c r="I565" s="2">
        <f t="shared" si="58"/>
        <v>43930</v>
      </c>
      <c r="J565" s="3">
        <f t="shared" si="60"/>
        <v>4</v>
      </c>
      <c r="K565" s="3">
        <f t="shared" si="61"/>
        <v>2020</v>
      </c>
      <c r="L565" s="3" t="b">
        <f t="shared" si="62"/>
        <v>0</v>
      </c>
      <c r="M565" s="2" t="s">
        <v>12984</v>
      </c>
      <c r="N565" s="2"/>
      <c r="O565" s="3" t="b">
        <f t="shared" si="59"/>
        <v>0</v>
      </c>
      <c r="P565" s="2">
        <f>IF(O565,VLOOKUP(C565,reducedpropertiesScrape!A:D,4,FALSE),I565)</f>
        <v>43930</v>
      </c>
      <c r="Q565" s="3">
        <f>MONTH(P565)</f>
        <v>4</v>
      </c>
      <c r="R565" s="3">
        <f>YEAR(P565)</f>
        <v>2020</v>
      </c>
      <c r="S565" s="3" t="b">
        <f>P565&gt;43964</f>
        <v>0</v>
      </c>
    </row>
    <row r="566" spans="1:19" x14ac:dyDescent="0.2">
      <c r="A566" t="s">
        <v>12946</v>
      </c>
      <c r="B566" t="str">
        <f>VLOOKUP(A566,idlookup!A:B,2,FALSE)</f>
        <v>Cambridge</v>
      </c>
      <c r="C566" t="s">
        <v>6603</v>
      </c>
      <c r="D566" t="s">
        <v>100</v>
      </c>
      <c r="E566" t="s">
        <v>6604</v>
      </c>
      <c r="F566" t="s">
        <v>874</v>
      </c>
      <c r="G566" t="str">
        <f t="shared" si="56"/>
        <v>09/04/2020</v>
      </c>
      <c r="H566" s="2" t="str">
        <f t="shared" si="57"/>
        <v>09/04/2020</v>
      </c>
      <c r="I566" s="2">
        <f t="shared" si="58"/>
        <v>43930</v>
      </c>
      <c r="J566" s="3">
        <f t="shared" si="60"/>
        <v>4</v>
      </c>
      <c r="K566" s="3">
        <f t="shared" si="61"/>
        <v>2020</v>
      </c>
      <c r="L566" s="3" t="b">
        <f t="shared" si="62"/>
        <v>0</v>
      </c>
      <c r="M566" s="2" t="s">
        <v>12984</v>
      </c>
      <c r="N566" s="2"/>
      <c r="O566" s="3" t="b">
        <f t="shared" si="59"/>
        <v>0</v>
      </c>
      <c r="P566" s="2">
        <f>IF(O566,VLOOKUP(C566,reducedpropertiesScrape!A:D,4,FALSE),I566)</f>
        <v>43930</v>
      </c>
      <c r="Q566" s="3">
        <f>MONTH(P566)</f>
        <v>4</v>
      </c>
      <c r="R566" s="3">
        <f>YEAR(P566)</f>
        <v>2020</v>
      </c>
      <c r="S566" s="3" t="b">
        <f>P566&gt;43964</f>
        <v>0</v>
      </c>
    </row>
    <row r="567" spans="1:19" x14ac:dyDescent="0.2">
      <c r="A567" t="s">
        <v>12951</v>
      </c>
      <c r="B567" t="str">
        <f>VLOOKUP(A567,idlookup!A:B,2,FALSE)</f>
        <v>Chester</v>
      </c>
      <c r="C567" t="s">
        <v>7625</v>
      </c>
      <c r="D567" t="s">
        <v>103</v>
      </c>
      <c r="E567" t="s">
        <v>7626</v>
      </c>
      <c r="F567" t="s">
        <v>874</v>
      </c>
      <c r="G567" t="str">
        <f t="shared" si="56"/>
        <v>09/04/2020</v>
      </c>
      <c r="H567" s="2" t="str">
        <f t="shared" si="57"/>
        <v>09/04/2020</v>
      </c>
      <c r="I567" s="2">
        <f t="shared" si="58"/>
        <v>43930</v>
      </c>
      <c r="J567" s="3">
        <f t="shared" si="60"/>
        <v>4</v>
      </c>
      <c r="K567" s="3">
        <f t="shared" si="61"/>
        <v>2020</v>
      </c>
      <c r="L567" s="3" t="b">
        <f t="shared" si="62"/>
        <v>0</v>
      </c>
      <c r="M567" s="2" t="s">
        <v>12984</v>
      </c>
      <c r="N567" s="2"/>
      <c r="O567" s="3" t="b">
        <f t="shared" si="59"/>
        <v>0</v>
      </c>
      <c r="P567" s="2">
        <f>IF(O567,VLOOKUP(C567,reducedpropertiesScrape!A:D,4,FALSE),I567)</f>
        <v>43930</v>
      </c>
      <c r="Q567" s="3">
        <f>MONTH(P567)</f>
        <v>4</v>
      </c>
      <c r="R567" s="3">
        <f>YEAR(P567)</f>
        <v>2020</v>
      </c>
      <c r="S567" s="3" t="b">
        <f>P567&gt;43964</f>
        <v>0</v>
      </c>
    </row>
    <row r="568" spans="1:19" x14ac:dyDescent="0.2">
      <c r="A568" t="s">
        <v>12960</v>
      </c>
      <c r="B568" t="str">
        <f>VLOOKUP(A568,idlookup!A:B,2,FALSE)</f>
        <v>Guildford</v>
      </c>
      <c r="C568" t="s">
        <v>9343</v>
      </c>
      <c r="D568" t="s">
        <v>32</v>
      </c>
      <c r="E568" t="s">
        <v>9212</v>
      </c>
      <c r="F568" t="s">
        <v>874</v>
      </c>
      <c r="G568" t="str">
        <f t="shared" si="56"/>
        <v>09/04/2020</v>
      </c>
      <c r="H568" s="2" t="str">
        <f t="shared" si="57"/>
        <v>09/04/2020</v>
      </c>
      <c r="I568" s="2">
        <f t="shared" si="58"/>
        <v>43930</v>
      </c>
      <c r="J568" s="3">
        <f t="shared" si="60"/>
        <v>4</v>
      </c>
      <c r="K568" s="3">
        <f t="shared" si="61"/>
        <v>2020</v>
      </c>
      <c r="L568" s="3" t="b">
        <f t="shared" si="62"/>
        <v>0</v>
      </c>
      <c r="M568" s="2" t="s">
        <v>12984</v>
      </c>
      <c r="N568" s="2"/>
      <c r="O568" s="3" t="b">
        <f t="shared" si="59"/>
        <v>0</v>
      </c>
      <c r="P568" s="2">
        <f>IF(O568,VLOOKUP(C568,reducedpropertiesScrape!A:D,4,FALSE),I568)</f>
        <v>43930</v>
      </c>
      <c r="Q568" s="3">
        <f>MONTH(P568)</f>
        <v>4</v>
      </c>
      <c r="R568" s="3">
        <f>YEAR(P568)</f>
        <v>2020</v>
      </c>
      <c r="S568" s="3" t="b">
        <f>P568&gt;43964</f>
        <v>0</v>
      </c>
    </row>
    <row r="569" spans="1:19" x14ac:dyDescent="0.2">
      <c r="A569" t="s">
        <v>12960</v>
      </c>
      <c r="B569" t="str">
        <f>VLOOKUP(A569,idlookup!A:B,2,FALSE)</f>
        <v>Guildford</v>
      </c>
      <c r="C569" t="s">
        <v>9344</v>
      </c>
      <c r="D569" t="s">
        <v>130</v>
      </c>
      <c r="E569" t="s">
        <v>9345</v>
      </c>
      <c r="F569" t="s">
        <v>874</v>
      </c>
      <c r="G569" t="str">
        <f t="shared" si="56"/>
        <v>09/04/2020</v>
      </c>
      <c r="H569" s="2" t="str">
        <f t="shared" si="57"/>
        <v>09/04/2020</v>
      </c>
      <c r="I569" s="2">
        <f t="shared" si="58"/>
        <v>43930</v>
      </c>
      <c r="J569" s="3">
        <f t="shared" si="60"/>
        <v>4</v>
      </c>
      <c r="K569" s="3">
        <f t="shared" si="61"/>
        <v>2020</v>
      </c>
      <c r="L569" s="3" t="b">
        <f t="shared" si="62"/>
        <v>0</v>
      </c>
      <c r="M569" s="2" t="s">
        <v>12984</v>
      </c>
      <c r="N569" s="2"/>
      <c r="O569" s="3" t="b">
        <f t="shared" si="59"/>
        <v>0</v>
      </c>
      <c r="P569" s="2">
        <f>IF(O569,VLOOKUP(C569,reducedpropertiesScrape!A:D,4,FALSE),I569)</f>
        <v>43930</v>
      </c>
      <c r="Q569" s="3">
        <f>MONTH(P569)</f>
        <v>4</v>
      </c>
      <c r="R569" s="3">
        <f>YEAR(P569)</f>
        <v>2020</v>
      </c>
      <c r="S569" s="3" t="b">
        <f>P569&gt;43964</f>
        <v>0</v>
      </c>
    </row>
    <row r="570" spans="1:19" x14ac:dyDescent="0.2">
      <c r="A570" t="s">
        <v>12961</v>
      </c>
      <c r="B570" t="str">
        <f>VLOOKUP(A570,idlookup!A:B,2,FALSE)</f>
        <v>Harrogate</v>
      </c>
      <c r="C570" t="s">
        <v>9574</v>
      </c>
      <c r="D570" t="s">
        <v>100</v>
      </c>
      <c r="E570" t="s">
        <v>9575</v>
      </c>
      <c r="F570" t="s">
        <v>874</v>
      </c>
      <c r="G570" t="str">
        <f t="shared" si="56"/>
        <v>09/04/2020</v>
      </c>
      <c r="H570" s="2" t="str">
        <f t="shared" si="57"/>
        <v>09/04/2020</v>
      </c>
      <c r="I570" s="2">
        <f t="shared" si="58"/>
        <v>43930</v>
      </c>
      <c r="J570" s="3">
        <f t="shared" si="60"/>
        <v>4</v>
      </c>
      <c r="K570" s="3">
        <f t="shared" si="61"/>
        <v>2020</v>
      </c>
      <c r="L570" s="3" t="b">
        <f t="shared" si="62"/>
        <v>0</v>
      </c>
      <c r="M570" s="2" t="s">
        <v>12984</v>
      </c>
      <c r="N570" s="2"/>
      <c r="O570" s="3" t="b">
        <f t="shared" si="59"/>
        <v>0</v>
      </c>
      <c r="P570" s="2">
        <f>IF(O570,VLOOKUP(C570,reducedpropertiesScrape!A:D,4,FALSE),I570)</f>
        <v>43930</v>
      </c>
      <c r="Q570" s="3">
        <f>MONTH(P570)</f>
        <v>4</v>
      </c>
      <c r="R570" s="3">
        <f>YEAR(P570)</f>
        <v>2020</v>
      </c>
      <c r="S570" s="3" t="b">
        <f>P570&gt;43964</f>
        <v>0</v>
      </c>
    </row>
    <row r="571" spans="1:19" x14ac:dyDescent="0.2">
      <c r="A571" t="s">
        <v>12917</v>
      </c>
      <c r="B571" t="str">
        <f>VLOOKUP(A571,idlookup!A:B,2,FALSE)</f>
        <v>Oxford</v>
      </c>
      <c r="C571" t="s">
        <v>868</v>
      </c>
      <c r="D571" t="s">
        <v>32</v>
      </c>
      <c r="E571" t="s">
        <v>869</v>
      </c>
      <c r="F571" t="s">
        <v>870</v>
      </c>
      <c r="G571" t="str">
        <f t="shared" si="56"/>
        <v>10/04/2020</v>
      </c>
      <c r="H571" s="2" t="str">
        <f t="shared" si="57"/>
        <v>10/04/2020</v>
      </c>
      <c r="I571" s="2">
        <f t="shared" si="58"/>
        <v>43931</v>
      </c>
      <c r="J571" s="3">
        <f t="shared" si="60"/>
        <v>4</v>
      </c>
      <c r="K571" s="3">
        <f t="shared" si="61"/>
        <v>2020</v>
      </c>
      <c r="L571" s="3" t="b">
        <f t="shared" si="62"/>
        <v>0</v>
      </c>
      <c r="M571" s="2" t="s">
        <v>12984</v>
      </c>
      <c r="N571" s="2"/>
      <c r="O571" s="3" t="b">
        <f t="shared" si="59"/>
        <v>0</v>
      </c>
      <c r="P571" s="2">
        <f>IF(O571,VLOOKUP(C571,reducedpropertiesScrape!A:D,4,FALSE),I571)</f>
        <v>43931</v>
      </c>
      <c r="Q571" s="3">
        <f>MONTH(P571)</f>
        <v>4</v>
      </c>
      <c r="R571" s="3">
        <f>YEAR(P571)</f>
        <v>2020</v>
      </c>
      <c r="S571" s="3" t="b">
        <f>P571&gt;43964</f>
        <v>0</v>
      </c>
    </row>
    <row r="572" spans="1:19" x14ac:dyDescent="0.2">
      <c r="A572" t="s">
        <v>12917</v>
      </c>
      <c r="B572" t="str">
        <f>VLOOKUP(A572,idlookup!A:B,2,FALSE)</f>
        <v>Oxford</v>
      </c>
      <c r="C572" t="s">
        <v>871</v>
      </c>
      <c r="D572" t="s">
        <v>100</v>
      </c>
      <c r="E572" t="s">
        <v>801</v>
      </c>
      <c r="F572" t="s">
        <v>870</v>
      </c>
      <c r="G572" t="str">
        <f t="shared" si="56"/>
        <v>10/04/2020</v>
      </c>
      <c r="H572" s="2" t="str">
        <f t="shared" si="57"/>
        <v>10/04/2020</v>
      </c>
      <c r="I572" s="2">
        <f t="shared" si="58"/>
        <v>43931</v>
      </c>
      <c r="J572" s="3">
        <f t="shared" si="60"/>
        <v>4</v>
      </c>
      <c r="K572" s="3">
        <f t="shared" si="61"/>
        <v>2020</v>
      </c>
      <c r="L572" s="3" t="b">
        <f t="shared" si="62"/>
        <v>0</v>
      </c>
      <c r="M572" s="2" t="s">
        <v>12984</v>
      </c>
      <c r="N572" s="2"/>
      <c r="O572" s="3" t="b">
        <f t="shared" si="59"/>
        <v>0</v>
      </c>
      <c r="P572" s="2">
        <f>IF(O572,VLOOKUP(C572,reducedpropertiesScrape!A:D,4,FALSE),I572)</f>
        <v>43931</v>
      </c>
      <c r="Q572" s="3">
        <f>MONTH(P572)</f>
        <v>4</v>
      </c>
      <c r="R572" s="3">
        <f>YEAR(P572)</f>
        <v>2020</v>
      </c>
      <c r="S572" s="3" t="b">
        <f>P572&gt;43964</f>
        <v>0</v>
      </c>
    </row>
    <row r="573" spans="1:19" x14ac:dyDescent="0.2">
      <c r="A573" t="s">
        <v>12923</v>
      </c>
      <c r="B573" t="str">
        <f>VLOOKUP(A573,idlookup!A:B,2,FALSE)</f>
        <v>Basingstoke</v>
      </c>
      <c r="C573" t="s">
        <v>2121</v>
      </c>
      <c r="D573" t="s">
        <v>53</v>
      </c>
      <c r="E573" t="s">
        <v>2122</v>
      </c>
      <c r="F573" t="s">
        <v>870</v>
      </c>
      <c r="G573" t="str">
        <f t="shared" si="56"/>
        <v>10/04/2020</v>
      </c>
      <c r="H573" s="2" t="str">
        <f t="shared" si="57"/>
        <v>10/04/2020</v>
      </c>
      <c r="I573" s="2">
        <f t="shared" si="58"/>
        <v>43931</v>
      </c>
      <c r="J573" s="3">
        <f t="shared" si="60"/>
        <v>4</v>
      </c>
      <c r="K573" s="3">
        <f t="shared" si="61"/>
        <v>2020</v>
      </c>
      <c r="L573" s="3" t="b">
        <f t="shared" si="62"/>
        <v>0</v>
      </c>
      <c r="M573" s="2" t="s">
        <v>12984</v>
      </c>
      <c r="N573" s="2"/>
      <c r="O573" s="3" t="b">
        <f t="shared" si="59"/>
        <v>0</v>
      </c>
      <c r="P573" s="2">
        <f>IF(O573,VLOOKUP(C573,reducedpropertiesScrape!A:D,4,FALSE),I573)</f>
        <v>43931</v>
      </c>
      <c r="Q573" s="3">
        <f>MONTH(P573)</f>
        <v>4</v>
      </c>
      <c r="R573" s="3">
        <f>YEAR(P573)</f>
        <v>2020</v>
      </c>
      <c r="S573" s="3" t="b">
        <f>P573&gt;43964</f>
        <v>0</v>
      </c>
    </row>
    <row r="574" spans="1:19" x14ac:dyDescent="0.2">
      <c r="A574" t="s">
        <v>12923</v>
      </c>
      <c r="B574" t="str">
        <f>VLOOKUP(A574,idlookup!A:B,2,FALSE)</f>
        <v>Basingstoke</v>
      </c>
      <c r="C574" t="s">
        <v>2123</v>
      </c>
      <c r="D574" t="s">
        <v>32</v>
      </c>
      <c r="E574" t="s">
        <v>2016</v>
      </c>
      <c r="F574" t="s">
        <v>870</v>
      </c>
      <c r="G574" t="str">
        <f t="shared" si="56"/>
        <v>10/04/2020</v>
      </c>
      <c r="H574" s="2" t="str">
        <f t="shared" si="57"/>
        <v>10/04/2020</v>
      </c>
      <c r="I574" s="2">
        <f t="shared" si="58"/>
        <v>43931</v>
      </c>
      <c r="J574" s="3">
        <f t="shared" si="60"/>
        <v>4</v>
      </c>
      <c r="K574" s="3">
        <f t="shared" si="61"/>
        <v>2020</v>
      </c>
      <c r="L574" s="3" t="b">
        <f t="shared" si="62"/>
        <v>0</v>
      </c>
      <c r="M574" s="2" t="s">
        <v>12984</v>
      </c>
      <c r="N574" s="2"/>
      <c r="O574" s="3" t="b">
        <f t="shared" si="59"/>
        <v>0</v>
      </c>
      <c r="P574" s="2">
        <f>IF(O574,VLOOKUP(C574,reducedpropertiesScrape!A:D,4,FALSE),I574)</f>
        <v>43931</v>
      </c>
      <c r="Q574" s="3">
        <f>MONTH(P574)</f>
        <v>4</v>
      </c>
      <c r="R574" s="3">
        <f>YEAR(P574)</f>
        <v>2020</v>
      </c>
      <c r="S574" s="3" t="b">
        <f>P574&gt;43964</f>
        <v>0</v>
      </c>
    </row>
    <row r="575" spans="1:19" x14ac:dyDescent="0.2">
      <c r="A575" t="s">
        <v>12935</v>
      </c>
      <c r="B575" t="str">
        <f>VLOOKUP(A575,idlookup!A:B,2,FALSE)</f>
        <v>Watford</v>
      </c>
      <c r="C575" t="s">
        <v>4474</v>
      </c>
      <c r="D575" t="s">
        <v>159</v>
      </c>
      <c r="E575" t="s">
        <v>4475</v>
      </c>
      <c r="F575" t="s">
        <v>870</v>
      </c>
      <c r="G575" t="str">
        <f t="shared" si="56"/>
        <v>10/04/2020</v>
      </c>
      <c r="H575" s="2" t="str">
        <f t="shared" si="57"/>
        <v>10/04/2020</v>
      </c>
      <c r="I575" s="2">
        <f t="shared" si="58"/>
        <v>43931</v>
      </c>
      <c r="J575" s="3">
        <f t="shared" si="60"/>
        <v>4</v>
      </c>
      <c r="K575" s="3">
        <f t="shared" si="61"/>
        <v>2020</v>
      </c>
      <c r="L575" s="3" t="b">
        <f t="shared" si="62"/>
        <v>0</v>
      </c>
      <c r="M575" s="2" t="s">
        <v>12984</v>
      </c>
      <c r="N575" s="2"/>
      <c r="O575" s="3" t="b">
        <f t="shared" si="59"/>
        <v>0</v>
      </c>
      <c r="P575" s="2">
        <f>IF(O575,VLOOKUP(C575,reducedpropertiesScrape!A:D,4,FALSE),I575)</f>
        <v>43931</v>
      </c>
      <c r="Q575" s="3">
        <f>MONTH(P575)</f>
        <v>4</v>
      </c>
      <c r="R575" s="3">
        <f>YEAR(P575)</f>
        <v>2020</v>
      </c>
      <c r="S575" s="3" t="b">
        <f>P575&gt;43964</f>
        <v>0</v>
      </c>
    </row>
    <row r="576" spans="1:19" x14ac:dyDescent="0.2">
      <c r="A576" t="s">
        <v>12960</v>
      </c>
      <c r="B576" t="str">
        <f>VLOOKUP(A576,idlookup!A:B,2,FALSE)</f>
        <v>Guildford</v>
      </c>
      <c r="C576" t="s">
        <v>9342</v>
      </c>
      <c r="D576" t="s">
        <v>53</v>
      </c>
      <c r="E576" t="s">
        <v>9210</v>
      </c>
      <c r="F576" t="s">
        <v>870</v>
      </c>
      <c r="G576" t="str">
        <f t="shared" si="56"/>
        <v>10/04/2020</v>
      </c>
      <c r="H576" s="2" t="str">
        <f t="shared" si="57"/>
        <v>10/04/2020</v>
      </c>
      <c r="I576" s="2">
        <f t="shared" si="58"/>
        <v>43931</v>
      </c>
      <c r="J576" s="3">
        <f t="shared" si="60"/>
        <v>4</v>
      </c>
      <c r="K576" s="3">
        <f t="shared" si="61"/>
        <v>2020</v>
      </c>
      <c r="L576" s="3" t="b">
        <f t="shared" si="62"/>
        <v>0</v>
      </c>
      <c r="M576" s="2" t="s">
        <v>12984</v>
      </c>
      <c r="N576" s="2"/>
      <c r="O576" s="3" t="b">
        <f t="shared" si="59"/>
        <v>0</v>
      </c>
      <c r="P576" s="2">
        <f>IF(O576,VLOOKUP(C576,reducedpropertiesScrape!A:D,4,FALSE),I576)</f>
        <v>43931</v>
      </c>
      <c r="Q576" s="3">
        <f>MONTH(P576)</f>
        <v>4</v>
      </c>
      <c r="R576" s="3">
        <f>YEAR(P576)</f>
        <v>2020</v>
      </c>
      <c r="S576" s="3" t="b">
        <f>P576&gt;43964</f>
        <v>0</v>
      </c>
    </row>
    <row r="577" spans="1:19" x14ac:dyDescent="0.2">
      <c r="A577" t="s">
        <v>12923</v>
      </c>
      <c r="B577" t="str">
        <f>VLOOKUP(A577,idlookup!A:B,2,FALSE)</f>
        <v>Basingstoke</v>
      </c>
      <c r="C577" t="s">
        <v>2118</v>
      </c>
      <c r="D577" t="s">
        <v>1830</v>
      </c>
      <c r="E577" t="s">
        <v>2119</v>
      </c>
      <c r="F577" t="s">
        <v>2120</v>
      </c>
      <c r="G577" t="str">
        <f t="shared" si="56"/>
        <v>11/04/2020</v>
      </c>
      <c r="H577" s="2" t="str">
        <f t="shared" si="57"/>
        <v>11/04/2020</v>
      </c>
      <c r="I577" s="2">
        <f t="shared" si="58"/>
        <v>43932</v>
      </c>
      <c r="J577" s="3">
        <f t="shared" si="60"/>
        <v>4</v>
      </c>
      <c r="K577" s="3">
        <f t="shared" si="61"/>
        <v>2020</v>
      </c>
      <c r="L577" s="3" t="b">
        <f t="shared" si="62"/>
        <v>0</v>
      </c>
      <c r="M577" s="2" t="s">
        <v>12984</v>
      </c>
      <c r="N577" s="2"/>
      <c r="O577" s="3" t="b">
        <f t="shared" si="59"/>
        <v>0</v>
      </c>
      <c r="P577" s="2">
        <f>IF(O577,VLOOKUP(C577,reducedpropertiesScrape!A:D,4,FALSE),I577)</f>
        <v>43932</v>
      </c>
      <c r="Q577" s="3">
        <f>MONTH(P577)</f>
        <v>4</v>
      </c>
      <c r="R577" s="3">
        <f>YEAR(P577)</f>
        <v>2020</v>
      </c>
      <c r="S577" s="3" t="b">
        <f>P577&gt;43964</f>
        <v>0</v>
      </c>
    </row>
    <row r="578" spans="1:19" x14ac:dyDescent="0.2">
      <c r="A578" t="s">
        <v>12956</v>
      </c>
      <c r="B578" t="str">
        <f>VLOOKUP(A578,idlookup!A:B,2,FALSE)</f>
        <v>Edinburgh</v>
      </c>
      <c r="C578" t="s">
        <v>8594</v>
      </c>
      <c r="D578" t="s">
        <v>35</v>
      </c>
      <c r="E578" t="s">
        <v>8595</v>
      </c>
      <c r="F578" t="s">
        <v>2120</v>
      </c>
      <c r="G578" t="str">
        <f t="shared" ref="G578:G641" si="63">SUBSTITUTE(SUBSTITUTE(F578,"Added ",""),"on ","")</f>
        <v>11/04/2020</v>
      </c>
      <c r="H578" s="2" t="str">
        <f t="shared" ref="H578:H641" si="64">SUBSTITUTE(SUBSTITUTE(G578,"yesterday","19/05/2020"),"today","20/05/2020")</f>
        <v>11/04/2020</v>
      </c>
      <c r="I578" s="2">
        <f t="shared" ref="I578:I641" si="65">DATE(RIGHT(H578,4),MID(H578,4,2),LEFT(H578,2))</f>
        <v>43932</v>
      </c>
      <c r="J578" s="3">
        <f t="shared" si="60"/>
        <v>4</v>
      </c>
      <c r="K578" s="3">
        <f t="shared" si="61"/>
        <v>2020</v>
      </c>
      <c r="L578" s="3" t="b">
        <f t="shared" si="62"/>
        <v>0</v>
      </c>
      <c r="M578" s="2" t="s">
        <v>12984</v>
      </c>
      <c r="N578" s="2"/>
      <c r="O578" s="3" t="b">
        <f t="shared" ref="O578:O641" si="66">COUNTIF(H578,"*reduced*")&gt;0</f>
        <v>0</v>
      </c>
      <c r="P578" s="2">
        <f>IF(O578,VLOOKUP(C578,reducedpropertiesScrape!A:D,4,FALSE),I578)</f>
        <v>43932</v>
      </c>
      <c r="Q578" s="3">
        <f>MONTH(P578)</f>
        <v>4</v>
      </c>
      <c r="R578" s="3">
        <f>YEAR(P578)</f>
        <v>2020</v>
      </c>
      <c r="S578" s="3" t="b">
        <f>P578&gt;43964</f>
        <v>0</v>
      </c>
    </row>
    <row r="579" spans="1:19" x14ac:dyDescent="0.2">
      <c r="A579" t="s">
        <v>12956</v>
      </c>
      <c r="B579" t="str">
        <f>VLOOKUP(A579,idlookup!A:B,2,FALSE)</f>
        <v>Edinburgh</v>
      </c>
      <c r="C579" t="s">
        <v>8596</v>
      </c>
      <c r="D579" t="s">
        <v>35</v>
      </c>
      <c r="E579" t="s">
        <v>8595</v>
      </c>
      <c r="F579" t="s">
        <v>2120</v>
      </c>
      <c r="G579" t="str">
        <f t="shared" si="63"/>
        <v>11/04/2020</v>
      </c>
      <c r="H579" s="2" t="str">
        <f t="shared" si="64"/>
        <v>11/04/2020</v>
      </c>
      <c r="I579" s="2">
        <f t="shared" si="65"/>
        <v>43932</v>
      </c>
      <c r="J579" s="3">
        <f t="shared" ref="J579:J642" si="67">MONTH(I579)</f>
        <v>4</v>
      </c>
      <c r="K579" s="3">
        <f t="shared" ref="K579:K642" si="68">YEAR(I579)</f>
        <v>2020</v>
      </c>
      <c r="L579" s="3" t="b">
        <f t="shared" ref="L579:L642" si="69">I579&gt;43964</f>
        <v>0</v>
      </c>
      <c r="M579" s="2" t="s">
        <v>12984</v>
      </c>
      <c r="N579" s="2"/>
      <c r="O579" s="3" t="b">
        <f t="shared" si="66"/>
        <v>0</v>
      </c>
      <c r="P579" s="2">
        <f>IF(O579,VLOOKUP(C579,reducedpropertiesScrape!A:D,4,FALSE),I579)</f>
        <v>43932</v>
      </c>
      <c r="Q579" s="3">
        <f>MONTH(P579)</f>
        <v>4</v>
      </c>
      <c r="R579" s="3">
        <f>YEAR(P579)</f>
        <v>2020</v>
      </c>
      <c r="S579" s="3" t="b">
        <f>P579&gt;43964</f>
        <v>0</v>
      </c>
    </row>
    <row r="580" spans="1:19" x14ac:dyDescent="0.2">
      <c r="A580" t="s">
        <v>12956</v>
      </c>
      <c r="B580" t="str">
        <f>VLOOKUP(A580,idlookup!A:B,2,FALSE)</f>
        <v>Edinburgh</v>
      </c>
      <c r="C580" t="s">
        <v>8597</v>
      </c>
      <c r="D580" t="s">
        <v>35</v>
      </c>
      <c r="E580" t="s">
        <v>8595</v>
      </c>
      <c r="F580" t="s">
        <v>2120</v>
      </c>
      <c r="G580" t="str">
        <f t="shared" si="63"/>
        <v>11/04/2020</v>
      </c>
      <c r="H580" s="2" t="str">
        <f t="shared" si="64"/>
        <v>11/04/2020</v>
      </c>
      <c r="I580" s="2">
        <f t="shared" si="65"/>
        <v>43932</v>
      </c>
      <c r="J580" s="3">
        <f t="shared" si="67"/>
        <v>4</v>
      </c>
      <c r="K580" s="3">
        <f t="shared" si="68"/>
        <v>2020</v>
      </c>
      <c r="L580" s="3" t="b">
        <f t="shared" si="69"/>
        <v>0</v>
      </c>
      <c r="M580" s="2" t="s">
        <v>12984</v>
      </c>
      <c r="N580" s="2"/>
      <c r="O580" s="3" t="b">
        <f t="shared" si="66"/>
        <v>0</v>
      </c>
      <c r="P580" s="2">
        <f>IF(O580,VLOOKUP(C580,reducedpropertiesScrape!A:D,4,FALSE),I580)</f>
        <v>43932</v>
      </c>
      <c r="Q580" s="3">
        <f>MONTH(P580)</f>
        <v>4</v>
      </c>
      <c r="R580" s="3">
        <f>YEAR(P580)</f>
        <v>2020</v>
      </c>
      <c r="S580" s="3" t="b">
        <f>P580&gt;43964</f>
        <v>0</v>
      </c>
    </row>
    <row r="581" spans="1:19" x14ac:dyDescent="0.2">
      <c r="A581" t="s">
        <v>12956</v>
      </c>
      <c r="B581" t="str">
        <f>VLOOKUP(A581,idlookup!A:B,2,FALSE)</f>
        <v>Edinburgh</v>
      </c>
      <c r="C581" t="s">
        <v>8598</v>
      </c>
      <c r="D581" t="s">
        <v>35</v>
      </c>
      <c r="E581" t="s">
        <v>8595</v>
      </c>
      <c r="F581" t="s">
        <v>2120</v>
      </c>
      <c r="G581" t="str">
        <f t="shared" si="63"/>
        <v>11/04/2020</v>
      </c>
      <c r="H581" s="2" t="str">
        <f t="shared" si="64"/>
        <v>11/04/2020</v>
      </c>
      <c r="I581" s="2">
        <f t="shared" si="65"/>
        <v>43932</v>
      </c>
      <c r="J581" s="3">
        <f t="shared" si="67"/>
        <v>4</v>
      </c>
      <c r="K581" s="3">
        <f t="shared" si="68"/>
        <v>2020</v>
      </c>
      <c r="L581" s="3" t="b">
        <f t="shared" si="69"/>
        <v>0</v>
      </c>
      <c r="M581" s="2" t="s">
        <v>12984</v>
      </c>
      <c r="N581" s="2"/>
      <c r="O581" s="3" t="b">
        <f t="shared" si="66"/>
        <v>0</v>
      </c>
      <c r="P581" s="2">
        <f>IF(O581,VLOOKUP(C581,reducedpropertiesScrape!A:D,4,FALSE),I581)</f>
        <v>43932</v>
      </c>
      <c r="Q581" s="3">
        <f>MONTH(P581)</f>
        <v>4</v>
      </c>
      <c r="R581" s="3">
        <f>YEAR(P581)</f>
        <v>2020</v>
      </c>
      <c r="S581" s="3" t="b">
        <f>P581&gt;43964</f>
        <v>0</v>
      </c>
    </row>
    <row r="582" spans="1:19" x14ac:dyDescent="0.2">
      <c r="A582" t="s">
        <v>12956</v>
      </c>
      <c r="B582" t="str">
        <f>VLOOKUP(A582,idlookup!A:B,2,FALSE)</f>
        <v>Edinburgh</v>
      </c>
      <c r="C582" t="s">
        <v>8599</v>
      </c>
      <c r="D582" t="s">
        <v>35</v>
      </c>
      <c r="E582" t="s">
        <v>8595</v>
      </c>
      <c r="F582" t="s">
        <v>2120</v>
      </c>
      <c r="G582" t="str">
        <f t="shared" si="63"/>
        <v>11/04/2020</v>
      </c>
      <c r="H582" s="2" t="str">
        <f t="shared" si="64"/>
        <v>11/04/2020</v>
      </c>
      <c r="I582" s="2">
        <f t="shared" si="65"/>
        <v>43932</v>
      </c>
      <c r="J582" s="3">
        <f t="shared" si="67"/>
        <v>4</v>
      </c>
      <c r="K582" s="3">
        <f t="shared" si="68"/>
        <v>2020</v>
      </c>
      <c r="L582" s="3" t="b">
        <f t="shared" si="69"/>
        <v>0</v>
      </c>
      <c r="M582" s="2" t="s">
        <v>12984</v>
      </c>
      <c r="N582" s="2"/>
      <c r="O582" s="3" t="b">
        <f t="shared" si="66"/>
        <v>0</v>
      </c>
      <c r="P582" s="2">
        <f>IF(O582,VLOOKUP(C582,reducedpropertiesScrape!A:D,4,FALSE),I582)</f>
        <v>43932</v>
      </c>
      <c r="Q582" s="3">
        <f>MONTH(P582)</f>
        <v>4</v>
      </c>
      <c r="R582" s="3">
        <f>YEAR(P582)</f>
        <v>2020</v>
      </c>
      <c r="S582" s="3" t="b">
        <f>P582&gt;43964</f>
        <v>0</v>
      </c>
    </row>
    <row r="583" spans="1:19" x14ac:dyDescent="0.2">
      <c r="A583" t="s">
        <v>12923</v>
      </c>
      <c r="B583" t="str">
        <f>VLOOKUP(A583,idlookup!A:B,2,FALSE)</f>
        <v>Basingstoke</v>
      </c>
      <c r="C583" t="s">
        <v>2115</v>
      </c>
      <c r="D583" t="s">
        <v>597</v>
      </c>
      <c r="E583" t="s">
        <v>2116</v>
      </c>
      <c r="F583" t="s">
        <v>2117</v>
      </c>
      <c r="G583" t="str">
        <f t="shared" si="63"/>
        <v>13/04/2020</v>
      </c>
      <c r="H583" s="2" t="str">
        <f t="shared" si="64"/>
        <v>13/04/2020</v>
      </c>
      <c r="I583" s="2">
        <f t="shared" si="65"/>
        <v>43934</v>
      </c>
      <c r="J583" s="3">
        <f t="shared" si="67"/>
        <v>4</v>
      </c>
      <c r="K583" s="3">
        <f t="shared" si="68"/>
        <v>2020</v>
      </c>
      <c r="L583" s="3" t="b">
        <f t="shared" si="69"/>
        <v>0</v>
      </c>
      <c r="M583" s="2" t="s">
        <v>12984</v>
      </c>
      <c r="N583" s="2"/>
      <c r="O583" s="3" t="b">
        <f t="shared" si="66"/>
        <v>0</v>
      </c>
      <c r="P583" s="2">
        <f>IF(O583,VLOOKUP(C583,reducedpropertiesScrape!A:D,4,FALSE),I583)</f>
        <v>43934</v>
      </c>
      <c r="Q583" s="3">
        <f>MONTH(P583)</f>
        <v>4</v>
      </c>
      <c r="R583" s="3">
        <f>YEAR(P583)</f>
        <v>2020</v>
      </c>
      <c r="S583" s="3" t="b">
        <f>P583&gt;43964</f>
        <v>0</v>
      </c>
    </row>
    <row r="584" spans="1:19" x14ac:dyDescent="0.2">
      <c r="A584" t="s">
        <v>12931</v>
      </c>
      <c r="B584" t="str">
        <f>VLOOKUP(A584,idlookup!A:B,2,FALSE)</f>
        <v>Swansea</v>
      </c>
      <c r="C584" t="s">
        <v>3621</v>
      </c>
      <c r="D584" t="s">
        <v>45</v>
      </c>
      <c r="E584" t="s">
        <v>3622</v>
      </c>
      <c r="F584" t="s">
        <v>2117</v>
      </c>
      <c r="G584" t="str">
        <f t="shared" si="63"/>
        <v>13/04/2020</v>
      </c>
      <c r="H584" s="2" t="str">
        <f t="shared" si="64"/>
        <v>13/04/2020</v>
      </c>
      <c r="I584" s="2">
        <f t="shared" si="65"/>
        <v>43934</v>
      </c>
      <c r="J584" s="3">
        <f t="shared" si="67"/>
        <v>4</v>
      </c>
      <c r="K584" s="3">
        <f t="shared" si="68"/>
        <v>2020</v>
      </c>
      <c r="L584" s="3" t="b">
        <f t="shared" si="69"/>
        <v>0</v>
      </c>
      <c r="M584" s="2" t="s">
        <v>12984</v>
      </c>
      <c r="N584" s="2"/>
      <c r="O584" s="3" t="b">
        <f t="shared" si="66"/>
        <v>0</v>
      </c>
      <c r="P584" s="2">
        <f>IF(O584,VLOOKUP(C584,reducedpropertiesScrape!A:D,4,FALSE),I584)</f>
        <v>43934</v>
      </c>
      <c r="Q584" s="3">
        <f>MONTH(P584)</f>
        <v>4</v>
      </c>
      <c r="R584" s="3">
        <f>YEAR(P584)</f>
        <v>2020</v>
      </c>
      <c r="S584" s="3" t="b">
        <f>P584&gt;43964</f>
        <v>0</v>
      </c>
    </row>
    <row r="585" spans="1:19" x14ac:dyDescent="0.2">
      <c r="A585" t="s">
        <v>12951</v>
      </c>
      <c r="B585" t="str">
        <f>VLOOKUP(A585,idlookup!A:B,2,FALSE)</f>
        <v>Chester</v>
      </c>
      <c r="C585" t="s">
        <v>7623</v>
      </c>
      <c r="D585" t="s">
        <v>45</v>
      </c>
      <c r="E585" t="s">
        <v>7624</v>
      </c>
      <c r="F585" t="s">
        <v>2117</v>
      </c>
      <c r="G585" t="str">
        <f t="shared" si="63"/>
        <v>13/04/2020</v>
      </c>
      <c r="H585" s="2" t="str">
        <f t="shared" si="64"/>
        <v>13/04/2020</v>
      </c>
      <c r="I585" s="2">
        <f t="shared" si="65"/>
        <v>43934</v>
      </c>
      <c r="J585" s="3">
        <f t="shared" si="67"/>
        <v>4</v>
      </c>
      <c r="K585" s="3">
        <f t="shared" si="68"/>
        <v>2020</v>
      </c>
      <c r="L585" s="3" t="b">
        <f t="shared" si="69"/>
        <v>0</v>
      </c>
      <c r="M585" s="2" t="s">
        <v>12984</v>
      </c>
      <c r="N585" s="2"/>
      <c r="O585" s="3" t="b">
        <f t="shared" si="66"/>
        <v>0</v>
      </c>
      <c r="P585" s="2">
        <f>IF(O585,VLOOKUP(C585,reducedpropertiesScrape!A:D,4,FALSE),I585)</f>
        <v>43934</v>
      </c>
      <c r="Q585" s="3">
        <f>MONTH(P585)</f>
        <v>4</v>
      </c>
      <c r="R585" s="3">
        <f>YEAR(P585)</f>
        <v>2020</v>
      </c>
      <c r="S585" s="3" t="b">
        <f>P585&gt;43964</f>
        <v>0</v>
      </c>
    </row>
    <row r="586" spans="1:19" x14ac:dyDescent="0.2">
      <c r="A586" t="s">
        <v>12966</v>
      </c>
      <c r="B586" t="str">
        <f>VLOOKUP(A586,idlookup!A:B,2,FALSE)</f>
        <v>Lancaster</v>
      </c>
      <c r="C586" t="s">
        <v>10436</v>
      </c>
      <c r="D586" t="s">
        <v>23</v>
      </c>
      <c r="E586" t="s">
        <v>10437</v>
      </c>
      <c r="F586" t="s">
        <v>2117</v>
      </c>
      <c r="G586" t="str">
        <f t="shared" si="63"/>
        <v>13/04/2020</v>
      </c>
      <c r="H586" s="2" t="str">
        <f t="shared" si="64"/>
        <v>13/04/2020</v>
      </c>
      <c r="I586" s="2">
        <f t="shared" si="65"/>
        <v>43934</v>
      </c>
      <c r="J586" s="3">
        <f t="shared" si="67"/>
        <v>4</v>
      </c>
      <c r="K586" s="3">
        <f t="shared" si="68"/>
        <v>2020</v>
      </c>
      <c r="L586" s="3" t="b">
        <f t="shared" si="69"/>
        <v>0</v>
      </c>
      <c r="M586" s="2" t="s">
        <v>12984</v>
      </c>
      <c r="N586" s="2"/>
      <c r="O586" s="3" t="b">
        <f t="shared" si="66"/>
        <v>0</v>
      </c>
      <c r="P586" s="2">
        <f>IF(O586,VLOOKUP(C586,reducedpropertiesScrape!A:D,4,FALSE),I586)</f>
        <v>43934</v>
      </c>
      <c r="Q586" s="3">
        <f>MONTH(P586)</f>
        <v>4</v>
      </c>
      <c r="R586" s="3">
        <f>YEAR(P586)</f>
        <v>2020</v>
      </c>
      <c r="S586" s="3" t="b">
        <f>P586&gt;43964</f>
        <v>0</v>
      </c>
    </row>
    <row r="587" spans="1:19" x14ac:dyDescent="0.2">
      <c r="A587" t="s">
        <v>12966</v>
      </c>
      <c r="B587" t="str">
        <f>VLOOKUP(A587,idlookup!A:B,2,FALSE)</f>
        <v>Lancaster</v>
      </c>
      <c r="C587" t="s">
        <v>10438</v>
      </c>
      <c r="D587" t="s">
        <v>159</v>
      </c>
      <c r="E587" t="s">
        <v>10439</v>
      </c>
      <c r="F587" t="s">
        <v>2117</v>
      </c>
      <c r="G587" t="str">
        <f t="shared" si="63"/>
        <v>13/04/2020</v>
      </c>
      <c r="H587" s="2" t="str">
        <f t="shared" si="64"/>
        <v>13/04/2020</v>
      </c>
      <c r="I587" s="2">
        <f t="shared" si="65"/>
        <v>43934</v>
      </c>
      <c r="J587" s="3">
        <f t="shared" si="67"/>
        <v>4</v>
      </c>
      <c r="K587" s="3">
        <f t="shared" si="68"/>
        <v>2020</v>
      </c>
      <c r="L587" s="3" t="b">
        <f t="shared" si="69"/>
        <v>0</v>
      </c>
      <c r="M587" s="2" t="s">
        <v>12984</v>
      </c>
      <c r="N587" s="2"/>
      <c r="O587" s="3" t="b">
        <f t="shared" si="66"/>
        <v>0</v>
      </c>
      <c r="P587" s="2">
        <f>IF(O587,VLOOKUP(C587,reducedpropertiesScrape!A:D,4,FALSE),I587)</f>
        <v>43934</v>
      </c>
      <c r="Q587" s="3">
        <f>MONTH(P587)</f>
        <v>4</v>
      </c>
      <c r="R587" s="3">
        <f>YEAR(P587)</f>
        <v>2020</v>
      </c>
      <c r="S587" s="3" t="b">
        <f>P587&gt;43964</f>
        <v>0</v>
      </c>
    </row>
    <row r="588" spans="1:19" x14ac:dyDescent="0.2">
      <c r="A588" t="s">
        <v>12917</v>
      </c>
      <c r="B588" t="str">
        <f>VLOOKUP(A588,idlookup!A:B,2,FALSE)</f>
        <v>Oxford</v>
      </c>
      <c r="C588" t="s">
        <v>865</v>
      </c>
      <c r="D588" t="s">
        <v>53</v>
      </c>
      <c r="E588" t="s">
        <v>866</v>
      </c>
      <c r="F588" t="s">
        <v>867</v>
      </c>
      <c r="G588" t="str">
        <f t="shared" si="63"/>
        <v>14/04/2020</v>
      </c>
      <c r="H588" s="2" t="str">
        <f t="shared" si="64"/>
        <v>14/04/2020</v>
      </c>
      <c r="I588" s="2">
        <f t="shared" si="65"/>
        <v>43935</v>
      </c>
      <c r="J588" s="3">
        <f t="shared" si="67"/>
        <v>4</v>
      </c>
      <c r="K588" s="3">
        <f t="shared" si="68"/>
        <v>2020</v>
      </c>
      <c r="L588" s="3" t="b">
        <f t="shared" si="69"/>
        <v>0</v>
      </c>
      <c r="M588" s="2" t="s">
        <v>12984</v>
      </c>
      <c r="N588" s="2"/>
      <c r="O588" s="3" t="b">
        <f t="shared" si="66"/>
        <v>0</v>
      </c>
      <c r="P588" s="2">
        <f>IF(O588,VLOOKUP(C588,reducedpropertiesScrape!A:D,4,FALSE),I588)</f>
        <v>43935</v>
      </c>
      <c r="Q588" s="3">
        <f>MONTH(P588)</f>
        <v>4</v>
      </c>
      <c r="R588" s="3">
        <f>YEAR(P588)</f>
        <v>2020</v>
      </c>
      <c r="S588" s="3" t="b">
        <f>P588&gt;43964</f>
        <v>0</v>
      </c>
    </row>
    <row r="589" spans="1:19" x14ac:dyDescent="0.2">
      <c r="A589" t="s">
        <v>12918</v>
      </c>
      <c r="B589" t="str">
        <f>VLOOKUP(A589,idlookup!A:B,2,FALSE)</f>
        <v>Peterborough</v>
      </c>
      <c r="C589" t="s">
        <v>1100</v>
      </c>
      <c r="D589" t="s">
        <v>313</v>
      </c>
      <c r="E589" t="s">
        <v>1101</v>
      </c>
      <c r="F589" t="s">
        <v>867</v>
      </c>
      <c r="G589" t="str">
        <f t="shared" si="63"/>
        <v>14/04/2020</v>
      </c>
      <c r="H589" s="2" t="str">
        <f t="shared" si="64"/>
        <v>14/04/2020</v>
      </c>
      <c r="I589" s="2">
        <f t="shared" si="65"/>
        <v>43935</v>
      </c>
      <c r="J589" s="3">
        <f t="shared" si="67"/>
        <v>4</v>
      </c>
      <c r="K589" s="3">
        <f t="shared" si="68"/>
        <v>2020</v>
      </c>
      <c r="L589" s="3" t="b">
        <f t="shared" si="69"/>
        <v>0</v>
      </c>
      <c r="M589" s="2" t="s">
        <v>12984</v>
      </c>
      <c r="N589" s="2"/>
      <c r="O589" s="3" t="b">
        <f t="shared" si="66"/>
        <v>0</v>
      </c>
      <c r="P589" s="2">
        <f>IF(O589,VLOOKUP(C589,reducedpropertiesScrape!A:D,4,FALSE),I589)</f>
        <v>43935</v>
      </c>
      <c r="Q589" s="3">
        <f>MONTH(P589)</f>
        <v>4</v>
      </c>
      <c r="R589" s="3">
        <f>YEAR(P589)</f>
        <v>2020</v>
      </c>
      <c r="S589" s="3" t="b">
        <f>P589&gt;43964</f>
        <v>0</v>
      </c>
    </row>
    <row r="590" spans="1:19" x14ac:dyDescent="0.2">
      <c r="A590" t="s">
        <v>12918</v>
      </c>
      <c r="B590" t="str">
        <f>VLOOKUP(A590,idlookup!A:B,2,FALSE)</f>
        <v>Peterborough</v>
      </c>
      <c r="C590" t="s">
        <v>1102</v>
      </c>
      <c r="D590" t="s">
        <v>373</v>
      </c>
      <c r="E590" t="s">
        <v>1103</v>
      </c>
      <c r="F590" t="s">
        <v>867</v>
      </c>
      <c r="G590" t="str">
        <f t="shared" si="63"/>
        <v>14/04/2020</v>
      </c>
      <c r="H590" s="2" t="str">
        <f t="shared" si="64"/>
        <v>14/04/2020</v>
      </c>
      <c r="I590" s="2">
        <f t="shared" si="65"/>
        <v>43935</v>
      </c>
      <c r="J590" s="3">
        <f t="shared" si="67"/>
        <v>4</v>
      </c>
      <c r="K590" s="3">
        <f t="shared" si="68"/>
        <v>2020</v>
      </c>
      <c r="L590" s="3" t="b">
        <f t="shared" si="69"/>
        <v>0</v>
      </c>
      <c r="M590" s="2" t="s">
        <v>12984</v>
      </c>
      <c r="N590" s="2"/>
      <c r="O590" s="3" t="b">
        <f t="shared" si="66"/>
        <v>0</v>
      </c>
      <c r="P590" s="2">
        <f>IF(O590,VLOOKUP(C590,reducedpropertiesScrape!A:D,4,FALSE),I590)</f>
        <v>43935</v>
      </c>
      <c r="Q590" s="3">
        <f>MONTH(P590)</f>
        <v>4</v>
      </c>
      <c r="R590" s="3">
        <f>YEAR(P590)</f>
        <v>2020</v>
      </c>
      <c r="S590" s="3" t="b">
        <f>P590&gt;43964</f>
        <v>0</v>
      </c>
    </row>
    <row r="591" spans="1:19" x14ac:dyDescent="0.2">
      <c r="A591" t="s">
        <v>12931</v>
      </c>
      <c r="B591" t="str">
        <f>VLOOKUP(A591,idlookup!A:B,2,FALSE)</f>
        <v>Swansea</v>
      </c>
      <c r="C591" t="s">
        <v>3617</v>
      </c>
      <c r="D591" t="s">
        <v>159</v>
      </c>
      <c r="E591" t="s">
        <v>3618</v>
      </c>
      <c r="F591" t="s">
        <v>867</v>
      </c>
      <c r="G591" t="str">
        <f t="shared" si="63"/>
        <v>14/04/2020</v>
      </c>
      <c r="H591" s="2" t="str">
        <f t="shared" si="64"/>
        <v>14/04/2020</v>
      </c>
      <c r="I591" s="2">
        <f t="shared" si="65"/>
        <v>43935</v>
      </c>
      <c r="J591" s="3">
        <f t="shared" si="67"/>
        <v>4</v>
      </c>
      <c r="K591" s="3">
        <f t="shared" si="68"/>
        <v>2020</v>
      </c>
      <c r="L591" s="3" t="b">
        <f t="shared" si="69"/>
        <v>0</v>
      </c>
      <c r="M591" s="2" t="s">
        <v>12984</v>
      </c>
      <c r="N591" s="2"/>
      <c r="O591" s="3" t="b">
        <f t="shared" si="66"/>
        <v>0</v>
      </c>
      <c r="P591" s="2">
        <f>IF(O591,VLOOKUP(C591,reducedpropertiesScrape!A:D,4,FALSE),I591)</f>
        <v>43935</v>
      </c>
      <c r="Q591" s="3">
        <f>MONTH(P591)</f>
        <v>4</v>
      </c>
      <c r="R591" s="3">
        <f>YEAR(P591)</f>
        <v>2020</v>
      </c>
      <c r="S591" s="3" t="b">
        <f>P591&gt;43964</f>
        <v>0</v>
      </c>
    </row>
    <row r="592" spans="1:19" x14ac:dyDescent="0.2">
      <c r="A592" t="s">
        <v>12931</v>
      </c>
      <c r="B592" t="str">
        <f>VLOOKUP(A592,idlookup!A:B,2,FALSE)</f>
        <v>Swansea</v>
      </c>
      <c r="C592" t="s">
        <v>3619</v>
      </c>
      <c r="D592" t="s">
        <v>408</v>
      </c>
      <c r="E592" t="s">
        <v>3620</v>
      </c>
      <c r="F592" t="s">
        <v>867</v>
      </c>
      <c r="G592" t="str">
        <f t="shared" si="63"/>
        <v>14/04/2020</v>
      </c>
      <c r="H592" s="2" t="str">
        <f t="shared" si="64"/>
        <v>14/04/2020</v>
      </c>
      <c r="I592" s="2">
        <f t="shared" si="65"/>
        <v>43935</v>
      </c>
      <c r="J592" s="3">
        <f t="shared" si="67"/>
        <v>4</v>
      </c>
      <c r="K592" s="3">
        <f t="shared" si="68"/>
        <v>2020</v>
      </c>
      <c r="L592" s="3" t="b">
        <f t="shared" si="69"/>
        <v>0</v>
      </c>
      <c r="M592" s="2" t="s">
        <v>12984</v>
      </c>
      <c r="N592" s="2"/>
      <c r="O592" s="3" t="b">
        <f t="shared" si="66"/>
        <v>0</v>
      </c>
      <c r="P592" s="2">
        <f>IF(O592,VLOOKUP(C592,reducedpropertiesScrape!A:D,4,FALSE),I592)</f>
        <v>43935</v>
      </c>
      <c r="Q592" s="3">
        <f>MONTH(P592)</f>
        <v>4</v>
      </c>
      <c r="R592" s="3">
        <f>YEAR(P592)</f>
        <v>2020</v>
      </c>
      <c r="S592" s="3" t="b">
        <f>P592&gt;43964</f>
        <v>0</v>
      </c>
    </row>
    <row r="593" spans="1:19" x14ac:dyDescent="0.2">
      <c r="A593" t="s">
        <v>12933</v>
      </c>
      <c r="B593" t="str">
        <f>VLOOKUP(A593,idlookup!A:B,2,FALSE)</f>
        <v>Tunbridge-Wells</v>
      </c>
      <c r="C593" t="s">
        <v>4085</v>
      </c>
      <c r="D593" t="s">
        <v>122</v>
      </c>
      <c r="E593" t="s">
        <v>4086</v>
      </c>
      <c r="F593" t="s">
        <v>867</v>
      </c>
      <c r="G593" t="str">
        <f t="shared" si="63"/>
        <v>14/04/2020</v>
      </c>
      <c r="H593" s="2" t="str">
        <f t="shared" si="64"/>
        <v>14/04/2020</v>
      </c>
      <c r="I593" s="2">
        <f t="shared" si="65"/>
        <v>43935</v>
      </c>
      <c r="J593" s="3">
        <f t="shared" si="67"/>
        <v>4</v>
      </c>
      <c r="K593" s="3">
        <f t="shared" si="68"/>
        <v>2020</v>
      </c>
      <c r="L593" s="3" t="b">
        <f t="shared" si="69"/>
        <v>0</v>
      </c>
      <c r="M593" s="2" t="s">
        <v>12984</v>
      </c>
      <c r="N593" s="2"/>
      <c r="O593" s="3" t="b">
        <f t="shared" si="66"/>
        <v>0</v>
      </c>
      <c r="P593" s="2">
        <f>IF(O593,VLOOKUP(C593,reducedpropertiesScrape!A:D,4,FALSE),I593)</f>
        <v>43935</v>
      </c>
      <c r="Q593" s="3">
        <f>MONTH(P593)</f>
        <v>4</v>
      </c>
      <c r="R593" s="3">
        <f>YEAR(P593)</f>
        <v>2020</v>
      </c>
      <c r="S593" s="3" t="b">
        <f>P593&gt;43964</f>
        <v>0</v>
      </c>
    </row>
    <row r="594" spans="1:19" x14ac:dyDescent="0.2">
      <c r="A594" t="s">
        <v>12935</v>
      </c>
      <c r="B594" t="str">
        <f>VLOOKUP(A594,idlookup!A:B,2,FALSE)</f>
        <v>Watford</v>
      </c>
      <c r="C594" t="s">
        <v>4470</v>
      </c>
      <c r="D594" t="s">
        <v>23</v>
      </c>
      <c r="E594" t="s">
        <v>4471</v>
      </c>
      <c r="F594" t="s">
        <v>867</v>
      </c>
      <c r="G594" t="str">
        <f t="shared" si="63"/>
        <v>14/04/2020</v>
      </c>
      <c r="H594" s="2" t="str">
        <f t="shared" si="64"/>
        <v>14/04/2020</v>
      </c>
      <c r="I594" s="2">
        <f t="shared" si="65"/>
        <v>43935</v>
      </c>
      <c r="J594" s="3">
        <f t="shared" si="67"/>
        <v>4</v>
      </c>
      <c r="K594" s="3">
        <f t="shared" si="68"/>
        <v>2020</v>
      </c>
      <c r="L594" s="3" t="b">
        <f t="shared" si="69"/>
        <v>0</v>
      </c>
      <c r="M594" s="2" t="s">
        <v>12984</v>
      </c>
      <c r="N594" s="2"/>
      <c r="O594" s="3" t="b">
        <f t="shared" si="66"/>
        <v>0</v>
      </c>
      <c r="P594" s="2">
        <f>IF(O594,VLOOKUP(C594,reducedpropertiesScrape!A:D,4,FALSE),I594)</f>
        <v>43935</v>
      </c>
      <c r="Q594" s="3">
        <f>MONTH(P594)</f>
        <v>4</v>
      </c>
      <c r="R594" s="3">
        <f>YEAR(P594)</f>
        <v>2020</v>
      </c>
      <c r="S594" s="3" t="b">
        <f>P594&gt;43964</f>
        <v>0</v>
      </c>
    </row>
    <row r="595" spans="1:19" x14ac:dyDescent="0.2">
      <c r="A595" t="s">
        <v>12935</v>
      </c>
      <c r="B595" t="str">
        <f>VLOOKUP(A595,idlookup!A:B,2,FALSE)</f>
        <v>Watford</v>
      </c>
      <c r="C595" t="s">
        <v>4472</v>
      </c>
      <c r="D595" t="s">
        <v>53</v>
      </c>
      <c r="E595" t="s">
        <v>4473</v>
      </c>
      <c r="F595" t="s">
        <v>867</v>
      </c>
      <c r="G595" t="str">
        <f t="shared" si="63"/>
        <v>14/04/2020</v>
      </c>
      <c r="H595" s="2" t="str">
        <f t="shared" si="64"/>
        <v>14/04/2020</v>
      </c>
      <c r="I595" s="2">
        <f t="shared" si="65"/>
        <v>43935</v>
      </c>
      <c r="J595" s="3">
        <f t="shared" si="67"/>
        <v>4</v>
      </c>
      <c r="K595" s="3">
        <f t="shared" si="68"/>
        <v>2020</v>
      </c>
      <c r="L595" s="3" t="b">
        <f t="shared" si="69"/>
        <v>0</v>
      </c>
      <c r="M595" s="2" t="s">
        <v>12984</v>
      </c>
      <c r="N595" s="2"/>
      <c r="O595" s="3" t="b">
        <f t="shared" si="66"/>
        <v>0</v>
      </c>
      <c r="P595" s="2">
        <f>IF(O595,VLOOKUP(C595,reducedpropertiesScrape!A:D,4,FALSE),I595)</f>
        <v>43935</v>
      </c>
      <c r="Q595" s="3">
        <f>MONTH(P595)</f>
        <v>4</v>
      </c>
      <c r="R595" s="3">
        <f>YEAR(P595)</f>
        <v>2020</v>
      </c>
      <c r="S595" s="3" t="b">
        <f>P595&gt;43964</f>
        <v>0</v>
      </c>
    </row>
    <row r="596" spans="1:19" x14ac:dyDescent="0.2">
      <c r="A596" t="s">
        <v>12936</v>
      </c>
      <c r="B596" t="str">
        <f>VLOOKUP(A596,idlookup!A:B,2,FALSE)</f>
        <v>Winchester</v>
      </c>
      <c r="C596" t="s">
        <v>4596</v>
      </c>
      <c r="D596" t="s">
        <v>38</v>
      </c>
      <c r="E596" t="s">
        <v>4597</v>
      </c>
      <c r="F596" t="s">
        <v>867</v>
      </c>
      <c r="G596" t="str">
        <f t="shared" si="63"/>
        <v>14/04/2020</v>
      </c>
      <c r="H596" s="2" t="str">
        <f t="shared" si="64"/>
        <v>14/04/2020</v>
      </c>
      <c r="I596" s="2">
        <f t="shared" si="65"/>
        <v>43935</v>
      </c>
      <c r="J596" s="3">
        <f t="shared" si="67"/>
        <v>4</v>
      </c>
      <c r="K596" s="3">
        <f t="shared" si="68"/>
        <v>2020</v>
      </c>
      <c r="L596" s="3" t="b">
        <f t="shared" si="69"/>
        <v>0</v>
      </c>
      <c r="M596" s="2" t="s">
        <v>12984</v>
      </c>
      <c r="N596" s="2"/>
      <c r="O596" s="3" t="b">
        <f t="shared" si="66"/>
        <v>0</v>
      </c>
      <c r="P596" s="2">
        <f>IF(O596,VLOOKUP(C596,reducedpropertiesScrape!A:D,4,FALSE),I596)</f>
        <v>43935</v>
      </c>
      <c r="Q596" s="3">
        <f>MONTH(P596)</f>
        <v>4</v>
      </c>
      <c r="R596" s="3">
        <f>YEAR(P596)</f>
        <v>2020</v>
      </c>
      <c r="S596" s="3" t="b">
        <f>P596&gt;43964</f>
        <v>0</v>
      </c>
    </row>
    <row r="597" spans="1:19" x14ac:dyDescent="0.2">
      <c r="A597" t="s">
        <v>12943</v>
      </c>
      <c r="B597" t="str">
        <f>VLOOKUP(A597,idlookup!A:B,2,FALSE)</f>
        <v>Brentwood</v>
      </c>
      <c r="C597" t="s">
        <v>6090</v>
      </c>
      <c r="D597" t="s">
        <v>100</v>
      </c>
      <c r="E597" t="s">
        <v>6091</v>
      </c>
      <c r="F597" t="s">
        <v>867</v>
      </c>
      <c r="G597" t="str">
        <f t="shared" si="63"/>
        <v>14/04/2020</v>
      </c>
      <c r="H597" s="2" t="str">
        <f t="shared" si="64"/>
        <v>14/04/2020</v>
      </c>
      <c r="I597" s="2">
        <f t="shared" si="65"/>
        <v>43935</v>
      </c>
      <c r="J597" s="3">
        <f t="shared" si="67"/>
        <v>4</v>
      </c>
      <c r="K597" s="3">
        <f t="shared" si="68"/>
        <v>2020</v>
      </c>
      <c r="L597" s="3" t="b">
        <f t="shared" si="69"/>
        <v>0</v>
      </c>
      <c r="M597" s="2" t="s">
        <v>12984</v>
      </c>
      <c r="N597" s="2"/>
      <c r="O597" s="3" t="b">
        <f t="shared" si="66"/>
        <v>0</v>
      </c>
      <c r="P597" s="2">
        <f>IF(O597,VLOOKUP(C597,reducedpropertiesScrape!A:D,4,FALSE),I597)</f>
        <v>43935</v>
      </c>
      <c r="Q597" s="3">
        <f>MONTH(P597)</f>
        <v>4</v>
      </c>
      <c r="R597" s="3">
        <f>YEAR(P597)</f>
        <v>2020</v>
      </c>
      <c r="S597" s="3" t="b">
        <f>P597&gt;43964</f>
        <v>0</v>
      </c>
    </row>
    <row r="598" spans="1:19" x14ac:dyDescent="0.2">
      <c r="A598" t="s">
        <v>12946</v>
      </c>
      <c r="B598" t="str">
        <f>VLOOKUP(A598,idlookup!A:B,2,FALSE)</f>
        <v>Cambridge</v>
      </c>
      <c r="C598" t="s">
        <v>6601</v>
      </c>
      <c r="D598" t="s">
        <v>38</v>
      </c>
      <c r="E598" t="s">
        <v>6602</v>
      </c>
      <c r="F598" t="s">
        <v>867</v>
      </c>
      <c r="G598" t="str">
        <f t="shared" si="63"/>
        <v>14/04/2020</v>
      </c>
      <c r="H598" s="2" t="str">
        <f t="shared" si="64"/>
        <v>14/04/2020</v>
      </c>
      <c r="I598" s="2">
        <f t="shared" si="65"/>
        <v>43935</v>
      </c>
      <c r="J598" s="3">
        <f t="shared" si="67"/>
        <v>4</v>
      </c>
      <c r="K598" s="3">
        <f t="shared" si="68"/>
        <v>2020</v>
      </c>
      <c r="L598" s="3" t="b">
        <f t="shared" si="69"/>
        <v>0</v>
      </c>
      <c r="M598" s="2" t="s">
        <v>12984</v>
      </c>
      <c r="N598" s="2"/>
      <c r="O598" s="3" t="b">
        <f t="shared" si="66"/>
        <v>0</v>
      </c>
      <c r="P598" s="2">
        <f>IF(O598,VLOOKUP(C598,reducedpropertiesScrape!A:D,4,FALSE),I598)</f>
        <v>43935</v>
      </c>
      <c r="Q598" s="3">
        <f>MONTH(P598)</f>
        <v>4</v>
      </c>
      <c r="R598" s="3">
        <f>YEAR(P598)</f>
        <v>2020</v>
      </c>
      <c r="S598" s="3" t="b">
        <f>P598&gt;43964</f>
        <v>0</v>
      </c>
    </row>
    <row r="599" spans="1:19" x14ac:dyDescent="0.2">
      <c r="A599" t="s">
        <v>12956</v>
      </c>
      <c r="B599" t="str">
        <f>VLOOKUP(A599,idlookup!A:B,2,FALSE)</f>
        <v>Edinburgh</v>
      </c>
      <c r="C599" t="s">
        <v>8588</v>
      </c>
      <c r="D599" t="s">
        <v>53</v>
      </c>
      <c r="E599" t="s">
        <v>8589</v>
      </c>
      <c r="F599" t="s">
        <v>867</v>
      </c>
      <c r="G599" t="str">
        <f t="shared" si="63"/>
        <v>14/04/2020</v>
      </c>
      <c r="H599" s="2" t="str">
        <f t="shared" si="64"/>
        <v>14/04/2020</v>
      </c>
      <c r="I599" s="2">
        <f t="shared" si="65"/>
        <v>43935</v>
      </c>
      <c r="J599" s="3">
        <f t="shared" si="67"/>
        <v>4</v>
      </c>
      <c r="K599" s="3">
        <f t="shared" si="68"/>
        <v>2020</v>
      </c>
      <c r="L599" s="3" t="b">
        <f t="shared" si="69"/>
        <v>0</v>
      </c>
      <c r="M599" s="2" t="s">
        <v>12984</v>
      </c>
      <c r="N599" s="2"/>
      <c r="O599" s="3" t="b">
        <f t="shared" si="66"/>
        <v>0</v>
      </c>
      <c r="P599" s="2">
        <f>IF(O599,VLOOKUP(C599,reducedpropertiesScrape!A:D,4,FALSE),I599)</f>
        <v>43935</v>
      </c>
      <c r="Q599" s="3">
        <f>MONTH(P599)</f>
        <v>4</v>
      </c>
      <c r="R599" s="3">
        <f>YEAR(P599)</f>
        <v>2020</v>
      </c>
      <c r="S599" s="3" t="b">
        <f>P599&gt;43964</f>
        <v>0</v>
      </c>
    </row>
    <row r="600" spans="1:19" x14ac:dyDescent="0.2">
      <c r="A600" t="s">
        <v>12961</v>
      </c>
      <c r="B600" t="str">
        <f>VLOOKUP(A600,idlookup!A:B,2,FALSE)</f>
        <v>Harrogate</v>
      </c>
      <c r="C600" t="s">
        <v>9572</v>
      </c>
      <c r="D600" t="s">
        <v>38</v>
      </c>
      <c r="E600" t="s">
        <v>9573</v>
      </c>
      <c r="F600" t="s">
        <v>867</v>
      </c>
      <c r="G600" t="str">
        <f t="shared" si="63"/>
        <v>14/04/2020</v>
      </c>
      <c r="H600" s="2" t="str">
        <f t="shared" si="64"/>
        <v>14/04/2020</v>
      </c>
      <c r="I600" s="2">
        <f t="shared" si="65"/>
        <v>43935</v>
      </c>
      <c r="J600" s="3">
        <f t="shared" si="67"/>
        <v>4</v>
      </c>
      <c r="K600" s="3">
        <f t="shared" si="68"/>
        <v>2020</v>
      </c>
      <c r="L600" s="3" t="b">
        <f t="shared" si="69"/>
        <v>0</v>
      </c>
      <c r="M600" s="2" t="s">
        <v>12984</v>
      </c>
      <c r="N600" s="2"/>
      <c r="O600" s="3" t="b">
        <f t="shared" si="66"/>
        <v>0</v>
      </c>
      <c r="P600" s="2">
        <f>IF(O600,VLOOKUP(C600,reducedpropertiesScrape!A:D,4,FALSE),I600)</f>
        <v>43935</v>
      </c>
      <c r="Q600" s="3">
        <f>MONTH(P600)</f>
        <v>4</v>
      </c>
      <c r="R600" s="3">
        <f>YEAR(P600)</f>
        <v>2020</v>
      </c>
      <c r="S600" s="3" t="b">
        <f>P600&gt;43964</f>
        <v>0</v>
      </c>
    </row>
    <row r="601" spans="1:19" x14ac:dyDescent="0.2">
      <c r="A601" t="s">
        <v>12965</v>
      </c>
      <c r="B601" t="str">
        <f>VLOOKUP(A601,idlookup!A:B,2,FALSE)</f>
        <v>Ipswich</v>
      </c>
      <c r="C601" t="s">
        <v>10344</v>
      </c>
      <c r="D601" t="s">
        <v>32</v>
      </c>
      <c r="E601" t="s">
        <v>10345</v>
      </c>
      <c r="F601" t="s">
        <v>867</v>
      </c>
      <c r="G601" t="str">
        <f t="shared" si="63"/>
        <v>14/04/2020</v>
      </c>
      <c r="H601" s="2" t="str">
        <f t="shared" si="64"/>
        <v>14/04/2020</v>
      </c>
      <c r="I601" s="2">
        <f t="shared" si="65"/>
        <v>43935</v>
      </c>
      <c r="J601" s="3">
        <f t="shared" si="67"/>
        <v>4</v>
      </c>
      <c r="K601" s="3">
        <f t="shared" si="68"/>
        <v>2020</v>
      </c>
      <c r="L601" s="3" t="b">
        <f t="shared" si="69"/>
        <v>0</v>
      </c>
      <c r="M601" s="2" t="s">
        <v>12984</v>
      </c>
      <c r="N601" s="2"/>
      <c r="O601" s="3" t="b">
        <f t="shared" si="66"/>
        <v>0</v>
      </c>
      <c r="P601" s="2">
        <f>IF(O601,VLOOKUP(C601,reducedpropertiesScrape!A:D,4,FALSE),I601)</f>
        <v>43935</v>
      </c>
      <c r="Q601" s="3">
        <f>MONTH(P601)</f>
        <v>4</v>
      </c>
      <c r="R601" s="3">
        <f>YEAR(P601)</f>
        <v>2020</v>
      </c>
      <c r="S601" s="3" t="b">
        <f>P601&gt;43964</f>
        <v>0</v>
      </c>
    </row>
    <row r="602" spans="1:19" x14ac:dyDescent="0.2">
      <c r="A602" t="s">
        <v>12965</v>
      </c>
      <c r="B602" t="str">
        <f>VLOOKUP(A602,idlookup!A:B,2,FALSE)</f>
        <v>Ipswich</v>
      </c>
      <c r="C602" t="s">
        <v>10346</v>
      </c>
      <c r="D602" t="s">
        <v>313</v>
      </c>
      <c r="E602" t="s">
        <v>10347</v>
      </c>
      <c r="F602" t="s">
        <v>867</v>
      </c>
      <c r="G602" t="str">
        <f t="shared" si="63"/>
        <v>14/04/2020</v>
      </c>
      <c r="H602" s="2" t="str">
        <f t="shared" si="64"/>
        <v>14/04/2020</v>
      </c>
      <c r="I602" s="2">
        <f t="shared" si="65"/>
        <v>43935</v>
      </c>
      <c r="J602" s="3">
        <f t="shared" si="67"/>
        <v>4</v>
      </c>
      <c r="K602" s="3">
        <f t="shared" si="68"/>
        <v>2020</v>
      </c>
      <c r="L602" s="3" t="b">
        <f t="shared" si="69"/>
        <v>0</v>
      </c>
      <c r="M602" s="2" t="s">
        <v>12984</v>
      </c>
      <c r="N602" s="2"/>
      <c r="O602" s="3" t="b">
        <f t="shared" si="66"/>
        <v>0</v>
      </c>
      <c r="P602" s="2">
        <f>IF(O602,VLOOKUP(C602,reducedpropertiesScrape!A:D,4,FALSE),I602)</f>
        <v>43935</v>
      </c>
      <c r="Q602" s="3">
        <f>MONTH(P602)</f>
        <v>4</v>
      </c>
      <c r="R602" s="3">
        <f>YEAR(P602)</f>
        <v>2020</v>
      </c>
      <c r="S602" s="3" t="b">
        <f>P602&gt;43964</f>
        <v>0</v>
      </c>
    </row>
    <row r="603" spans="1:19" x14ac:dyDescent="0.2">
      <c r="A603" t="s">
        <v>12967</v>
      </c>
      <c r="B603" t="str">
        <f>VLOOKUP(A603,idlookup!A:B,2,FALSE)</f>
        <v>Leamington-Spa</v>
      </c>
      <c r="C603" t="s">
        <v>10659</v>
      </c>
      <c r="D603" t="s">
        <v>166</v>
      </c>
      <c r="E603" t="s">
        <v>10660</v>
      </c>
      <c r="F603" t="s">
        <v>867</v>
      </c>
      <c r="G603" t="str">
        <f t="shared" si="63"/>
        <v>14/04/2020</v>
      </c>
      <c r="H603" s="2" t="str">
        <f t="shared" si="64"/>
        <v>14/04/2020</v>
      </c>
      <c r="I603" s="2">
        <f t="shared" si="65"/>
        <v>43935</v>
      </c>
      <c r="J603" s="3">
        <f t="shared" si="67"/>
        <v>4</v>
      </c>
      <c r="K603" s="3">
        <f t="shared" si="68"/>
        <v>2020</v>
      </c>
      <c r="L603" s="3" t="b">
        <f t="shared" si="69"/>
        <v>0</v>
      </c>
      <c r="M603" s="2" t="s">
        <v>12984</v>
      </c>
      <c r="N603" s="2"/>
      <c r="O603" s="3" t="b">
        <f t="shared" si="66"/>
        <v>0</v>
      </c>
      <c r="P603" s="2">
        <f>IF(O603,VLOOKUP(C603,reducedpropertiesScrape!A:D,4,FALSE),I603)</f>
        <v>43935</v>
      </c>
      <c r="Q603" s="3">
        <f>MONTH(P603)</f>
        <v>4</v>
      </c>
      <c r="R603" s="3">
        <f>YEAR(P603)</f>
        <v>2020</v>
      </c>
      <c r="S603" s="3" t="b">
        <f>P603&gt;43964</f>
        <v>0</v>
      </c>
    </row>
    <row r="604" spans="1:19" x14ac:dyDescent="0.2">
      <c r="A604" t="s">
        <v>12918</v>
      </c>
      <c r="B604" t="str">
        <f>VLOOKUP(A604,idlookup!A:B,2,FALSE)</f>
        <v>Peterborough</v>
      </c>
      <c r="C604" t="s">
        <v>1097</v>
      </c>
      <c r="D604" t="s">
        <v>50</v>
      </c>
      <c r="E604" t="s">
        <v>1098</v>
      </c>
      <c r="F604" t="s">
        <v>1099</v>
      </c>
      <c r="G604" t="str">
        <f t="shared" si="63"/>
        <v>15/04/2020</v>
      </c>
      <c r="H604" s="2" t="str">
        <f t="shared" si="64"/>
        <v>15/04/2020</v>
      </c>
      <c r="I604" s="2">
        <f t="shared" si="65"/>
        <v>43936</v>
      </c>
      <c r="J604" s="3">
        <f t="shared" si="67"/>
        <v>4</v>
      </c>
      <c r="K604" s="3">
        <f t="shared" si="68"/>
        <v>2020</v>
      </c>
      <c r="L604" s="3" t="b">
        <f t="shared" si="69"/>
        <v>0</v>
      </c>
      <c r="M604" s="2" t="s">
        <v>12984</v>
      </c>
      <c r="N604" s="2"/>
      <c r="O604" s="3" t="b">
        <f t="shared" si="66"/>
        <v>0</v>
      </c>
      <c r="P604" s="2">
        <f>IF(O604,VLOOKUP(C604,reducedpropertiesScrape!A:D,4,FALSE),I604)</f>
        <v>43936</v>
      </c>
      <c r="Q604" s="3">
        <f>MONTH(P604)</f>
        <v>4</v>
      </c>
      <c r="R604" s="3">
        <f>YEAR(P604)</f>
        <v>2020</v>
      </c>
      <c r="S604" s="3" t="b">
        <f>P604&gt;43964</f>
        <v>0</v>
      </c>
    </row>
    <row r="605" spans="1:19" x14ac:dyDescent="0.2">
      <c r="A605" t="s">
        <v>12923</v>
      </c>
      <c r="B605" t="str">
        <f>VLOOKUP(A605,idlookup!A:B,2,FALSE)</f>
        <v>Basingstoke</v>
      </c>
      <c r="C605" t="s">
        <v>2113</v>
      </c>
      <c r="D605" t="s">
        <v>32</v>
      </c>
      <c r="E605" t="s">
        <v>2114</v>
      </c>
      <c r="F605" t="s">
        <v>1099</v>
      </c>
      <c r="G605" t="str">
        <f t="shared" si="63"/>
        <v>15/04/2020</v>
      </c>
      <c r="H605" s="2" t="str">
        <f t="shared" si="64"/>
        <v>15/04/2020</v>
      </c>
      <c r="I605" s="2">
        <f t="shared" si="65"/>
        <v>43936</v>
      </c>
      <c r="J605" s="3">
        <f t="shared" si="67"/>
        <v>4</v>
      </c>
      <c r="K605" s="3">
        <f t="shared" si="68"/>
        <v>2020</v>
      </c>
      <c r="L605" s="3" t="b">
        <f t="shared" si="69"/>
        <v>0</v>
      </c>
      <c r="M605" s="2" t="s">
        <v>12984</v>
      </c>
      <c r="N605" s="2"/>
      <c r="O605" s="3" t="b">
        <f t="shared" si="66"/>
        <v>0</v>
      </c>
      <c r="P605" s="2">
        <f>IF(O605,VLOOKUP(C605,reducedpropertiesScrape!A:D,4,FALSE),I605)</f>
        <v>43936</v>
      </c>
      <c r="Q605" s="3">
        <f>MONTH(P605)</f>
        <v>4</v>
      </c>
      <c r="R605" s="3">
        <f>YEAR(P605)</f>
        <v>2020</v>
      </c>
      <c r="S605" s="3" t="b">
        <f>P605&gt;43964</f>
        <v>0</v>
      </c>
    </row>
    <row r="606" spans="1:19" x14ac:dyDescent="0.2">
      <c r="A606" t="s">
        <v>12924</v>
      </c>
      <c r="B606" t="str">
        <f>VLOOKUP(A606,idlookup!A:B,2,FALSE)</f>
        <v>Bath</v>
      </c>
      <c r="C606" t="s">
        <v>2321</v>
      </c>
      <c r="D606" t="s">
        <v>130</v>
      </c>
      <c r="E606" t="s">
        <v>2322</v>
      </c>
      <c r="F606" t="s">
        <v>1099</v>
      </c>
      <c r="G606" t="str">
        <f t="shared" si="63"/>
        <v>15/04/2020</v>
      </c>
      <c r="H606" s="2" t="str">
        <f t="shared" si="64"/>
        <v>15/04/2020</v>
      </c>
      <c r="I606" s="2">
        <f t="shared" si="65"/>
        <v>43936</v>
      </c>
      <c r="J606" s="3">
        <f t="shared" si="67"/>
        <v>4</v>
      </c>
      <c r="K606" s="3">
        <f t="shared" si="68"/>
        <v>2020</v>
      </c>
      <c r="L606" s="3" t="b">
        <f t="shared" si="69"/>
        <v>0</v>
      </c>
      <c r="M606" s="2" t="s">
        <v>12984</v>
      </c>
      <c r="N606" s="2"/>
      <c r="O606" s="3" t="b">
        <f t="shared" si="66"/>
        <v>0</v>
      </c>
      <c r="P606" s="2">
        <f>IF(O606,VLOOKUP(C606,reducedpropertiesScrape!A:D,4,FALSE),I606)</f>
        <v>43936</v>
      </c>
      <c r="Q606" s="3">
        <f>MONTH(P606)</f>
        <v>4</v>
      </c>
      <c r="R606" s="3">
        <f>YEAR(P606)</f>
        <v>2020</v>
      </c>
      <c r="S606" s="3" t="b">
        <f>P606&gt;43964</f>
        <v>0</v>
      </c>
    </row>
    <row r="607" spans="1:19" x14ac:dyDescent="0.2">
      <c r="A607" t="s">
        <v>12924</v>
      </c>
      <c r="B607" t="str">
        <f>VLOOKUP(A607,idlookup!A:B,2,FALSE)</f>
        <v>Bath</v>
      </c>
      <c r="C607" t="s">
        <v>2323</v>
      </c>
      <c r="D607" t="s">
        <v>38</v>
      </c>
      <c r="E607" t="s">
        <v>2324</v>
      </c>
      <c r="F607" t="s">
        <v>1099</v>
      </c>
      <c r="G607" t="str">
        <f t="shared" si="63"/>
        <v>15/04/2020</v>
      </c>
      <c r="H607" s="2" t="str">
        <f t="shared" si="64"/>
        <v>15/04/2020</v>
      </c>
      <c r="I607" s="2">
        <f t="shared" si="65"/>
        <v>43936</v>
      </c>
      <c r="J607" s="3">
        <f t="shared" si="67"/>
        <v>4</v>
      </c>
      <c r="K607" s="3">
        <f t="shared" si="68"/>
        <v>2020</v>
      </c>
      <c r="L607" s="3" t="b">
        <f t="shared" si="69"/>
        <v>0</v>
      </c>
      <c r="M607" s="2" t="s">
        <v>12984</v>
      </c>
      <c r="N607" s="2"/>
      <c r="O607" s="3" t="b">
        <f t="shared" si="66"/>
        <v>0</v>
      </c>
      <c r="P607" s="2">
        <f>IF(O607,VLOOKUP(C607,reducedpropertiesScrape!A:D,4,FALSE),I607)</f>
        <v>43936</v>
      </c>
      <c r="Q607" s="3">
        <f>MONTH(P607)</f>
        <v>4</v>
      </c>
      <c r="R607" s="3">
        <f>YEAR(P607)</f>
        <v>2020</v>
      </c>
      <c r="S607" s="3" t="b">
        <f>P607&gt;43964</f>
        <v>0</v>
      </c>
    </row>
    <row r="608" spans="1:19" x14ac:dyDescent="0.2">
      <c r="A608" t="s">
        <v>12927</v>
      </c>
      <c r="B608" t="str">
        <f>VLOOKUP(A608,idlookup!A:B,2,FALSE)</f>
        <v>Southampton</v>
      </c>
      <c r="C608" t="s">
        <v>2733</v>
      </c>
      <c r="D608" t="s">
        <v>35</v>
      </c>
      <c r="E608" t="s">
        <v>2734</v>
      </c>
      <c r="F608" t="s">
        <v>1099</v>
      </c>
      <c r="G608" t="str">
        <f t="shared" si="63"/>
        <v>15/04/2020</v>
      </c>
      <c r="H608" s="2" t="str">
        <f t="shared" si="64"/>
        <v>15/04/2020</v>
      </c>
      <c r="I608" s="2">
        <f t="shared" si="65"/>
        <v>43936</v>
      </c>
      <c r="J608" s="3">
        <f t="shared" si="67"/>
        <v>4</v>
      </c>
      <c r="K608" s="3">
        <f t="shared" si="68"/>
        <v>2020</v>
      </c>
      <c r="L608" s="3" t="b">
        <f t="shared" si="69"/>
        <v>0</v>
      </c>
      <c r="M608" s="2" t="s">
        <v>12984</v>
      </c>
      <c r="N608" s="2"/>
      <c r="O608" s="3" t="b">
        <f t="shared" si="66"/>
        <v>0</v>
      </c>
      <c r="P608" s="2">
        <f>IF(O608,VLOOKUP(C608,reducedpropertiesScrape!A:D,4,FALSE),I608)</f>
        <v>43936</v>
      </c>
      <c r="Q608" s="3">
        <f>MONTH(P608)</f>
        <v>4</v>
      </c>
      <c r="R608" s="3">
        <f>YEAR(P608)</f>
        <v>2020</v>
      </c>
      <c r="S608" s="3" t="b">
        <f>P608&gt;43964</f>
        <v>0</v>
      </c>
    </row>
    <row r="609" spans="1:19" x14ac:dyDescent="0.2">
      <c r="A609" t="s">
        <v>12930</v>
      </c>
      <c r="B609" t="str">
        <f>VLOOKUP(A609,idlookup!A:B,2,FALSE)</f>
        <v>Bedford</v>
      </c>
      <c r="C609" t="s">
        <v>3462</v>
      </c>
      <c r="D609" t="s">
        <v>23</v>
      </c>
      <c r="E609" t="s">
        <v>3463</v>
      </c>
      <c r="F609" t="s">
        <v>1099</v>
      </c>
      <c r="G609" t="str">
        <f t="shared" si="63"/>
        <v>15/04/2020</v>
      </c>
      <c r="H609" s="2" t="str">
        <f t="shared" si="64"/>
        <v>15/04/2020</v>
      </c>
      <c r="I609" s="2">
        <f t="shared" si="65"/>
        <v>43936</v>
      </c>
      <c r="J609" s="3">
        <f t="shared" si="67"/>
        <v>4</v>
      </c>
      <c r="K609" s="3">
        <f t="shared" si="68"/>
        <v>2020</v>
      </c>
      <c r="L609" s="3" t="b">
        <f t="shared" si="69"/>
        <v>0</v>
      </c>
      <c r="M609" s="2" t="s">
        <v>12984</v>
      </c>
      <c r="N609" s="2"/>
      <c r="O609" s="3" t="b">
        <f t="shared" si="66"/>
        <v>0</v>
      </c>
      <c r="P609" s="2">
        <f>IF(O609,VLOOKUP(C609,reducedpropertiesScrape!A:D,4,FALSE),I609)</f>
        <v>43936</v>
      </c>
      <c r="Q609" s="3">
        <f>MONTH(P609)</f>
        <v>4</v>
      </c>
      <c r="R609" s="3">
        <f>YEAR(P609)</f>
        <v>2020</v>
      </c>
      <c r="S609" s="3" t="b">
        <f>P609&gt;43964</f>
        <v>0</v>
      </c>
    </row>
    <row r="610" spans="1:19" x14ac:dyDescent="0.2">
      <c r="A610" t="s">
        <v>12931</v>
      </c>
      <c r="B610" t="str">
        <f>VLOOKUP(A610,idlookup!A:B,2,FALSE)</f>
        <v>Swansea</v>
      </c>
      <c r="C610" t="s">
        <v>3615</v>
      </c>
      <c r="D610" t="s">
        <v>32</v>
      </c>
      <c r="E610" t="s">
        <v>3616</v>
      </c>
      <c r="F610" t="s">
        <v>1099</v>
      </c>
      <c r="G610" t="str">
        <f t="shared" si="63"/>
        <v>15/04/2020</v>
      </c>
      <c r="H610" s="2" t="str">
        <f t="shared" si="64"/>
        <v>15/04/2020</v>
      </c>
      <c r="I610" s="2">
        <f t="shared" si="65"/>
        <v>43936</v>
      </c>
      <c r="J610" s="3">
        <f t="shared" si="67"/>
        <v>4</v>
      </c>
      <c r="K610" s="3">
        <f t="shared" si="68"/>
        <v>2020</v>
      </c>
      <c r="L610" s="3" t="b">
        <f t="shared" si="69"/>
        <v>0</v>
      </c>
      <c r="M610" s="2" t="s">
        <v>12984</v>
      </c>
      <c r="N610" s="2"/>
      <c r="O610" s="3" t="b">
        <f t="shared" si="66"/>
        <v>0</v>
      </c>
      <c r="P610" s="2">
        <f>IF(O610,VLOOKUP(C610,reducedpropertiesScrape!A:D,4,FALSE),I610)</f>
        <v>43936</v>
      </c>
      <c r="Q610" s="3">
        <f>MONTH(P610)</f>
        <v>4</v>
      </c>
      <c r="R610" s="3">
        <f>YEAR(P610)</f>
        <v>2020</v>
      </c>
      <c r="S610" s="3" t="b">
        <f>P610&gt;43964</f>
        <v>0</v>
      </c>
    </row>
    <row r="611" spans="1:19" x14ac:dyDescent="0.2">
      <c r="A611" t="s">
        <v>12933</v>
      </c>
      <c r="B611" t="str">
        <f>VLOOKUP(A611,idlookup!A:B,2,FALSE)</f>
        <v>Tunbridge-Wells</v>
      </c>
      <c r="C611" t="s">
        <v>4083</v>
      </c>
      <c r="D611" t="s">
        <v>42</v>
      </c>
      <c r="E611" t="s">
        <v>4084</v>
      </c>
      <c r="F611" t="s">
        <v>1099</v>
      </c>
      <c r="G611" t="str">
        <f t="shared" si="63"/>
        <v>15/04/2020</v>
      </c>
      <c r="H611" s="2" t="str">
        <f t="shared" si="64"/>
        <v>15/04/2020</v>
      </c>
      <c r="I611" s="2">
        <f t="shared" si="65"/>
        <v>43936</v>
      </c>
      <c r="J611" s="3">
        <f t="shared" si="67"/>
        <v>4</v>
      </c>
      <c r="K611" s="3">
        <f t="shared" si="68"/>
        <v>2020</v>
      </c>
      <c r="L611" s="3" t="b">
        <f t="shared" si="69"/>
        <v>0</v>
      </c>
      <c r="M611" s="2" t="s">
        <v>12984</v>
      </c>
      <c r="N611" s="2"/>
      <c r="O611" s="3" t="b">
        <f t="shared" si="66"/>
        <v>0</v>
      </c>
      <c r="P611" s="2">
        <f>IF(O611,VLOOKUP(C611,reducedpropertiesScrape!A:D,4,FALSE),I611)</f>
        <v>43936</v>
      </c>
      <c r="Q611" s="3">
        <f>MONTH(P611)</f>
        <v>4</v>
      </c>
      <c r="R611" s="3">
        <f>YEAR(P611)</f>
        <v>2020</v>
      </c>
      <c r="S611" s="3" t="b">
        <f>P611&gt;43964</f>
        <v>0</v>
      </c>
    </row>
    <row r="612" spans="1:19" x14ac:dyDescent="0.2">
      <c r="A612" t="s">
        <v>12943</v>
      </c>
      <c r="B612" t="str">
        <f>VLOOKUP(A612,idlookup!A:B,2,FALSE)</f>
        <v>Brentwood</v>
      </c>
      <c r="C612" t="s">
        <v>6088</v>
      </c>
      <c r="D612" t="s">
        <v>50</v>
      </c>
      <c r="E612" t="s">
        <v>6089</v>
      </c>
      <c r="F612" t="s">
        <v>1099</v>
      </c>
      <c r="G612" t="str">
        <f t="shared" si="63"/>
        <v>15/04/2020</v>
      </c>
      <c r="H612" s="2" t="str">
        <f t="shared" si="64"/>
        <v>15/04/2020</v>
      </c>
      <c r="I612" s="2">
        <f t="shared" si="65"/>
        <v>43936</v>
      </c>
      <c r="J612" s="3">
        <f t="shared" si="67"/>
        <v>4</v>
      </c>
      <c r="K612" s="3">
        <f t="shared" si="68"/>
        <v>2020</v>
      </c>
      <c r="L612" s="3" t="b">
        <f t="shared" si="69"/>
        <v>0</v>
      </c>
      <c r="M612" s="2" t="s">
        <v>12984</v>
      </c>
      <c r="N612" s="2"/>
      <c r="O612" s="3" t="b">
        <f t="shared" si="66"/>
        <v>0</v>
      </c>
      <c r="P612" s="2">
        <f>IF(O612,VLOOKUP(C612,reducedpropertiesScrape!A:D,4,FALSE),I612)</f>
        <v>43936</v>
      </c>
      <c r="Q612" s="3">
        <f>MONTH(P612)</f>
        <v>4</v>
      </c>
      <c r="R612" s="3">
        <f>YEAR(P612)</f>
        <v>2020</v>
      </c>
      <c r="S612" s="3" t="b">
        <f>P612&gt;43964</f>
        <v>0</v>
      </c>
    </row>
    <row r="613" spans="1:19" x14ac:dyDescent="0.2">
      <c r="A613" t="s">
        <v>12946</v>
      </c>
      <c r="B613" t="str">
        <f>VLOOKUP(A613,idlookup!A:B,2,FALSE)</f>
        <v>Cambridge</v>
      </c>
      <c r="C613" t="s">
        <v>6599</v>
      </c>
      <c r="D613" t="s">
        <v>82</v>
      </c>
      <c r="E613" t="s">
        <v>6600</v>
      </c>
      <c r="F613" t="s">
        <v>1099</v>
      </c>
      <c r="G613" t="str">
        <f t="shared" si="63"/>
        <v>15/04/2020</v>
      </c>
      <c r="H613" s="2" t="str">
        <f t="shared" si="64"/>
        <v>15/04/2020</v>
      </c>
      <c r="I613" s="2">
        <f t="shared" si="65"/>
        <v>43936</v>
      </c>
      <c r="J613" s="3">
        <f t="shared" si="67"/>
        <v>4</v>
      </c>
      <c r="K613" s="3">
        <f t="shared" si="68"/>
        <v>2020</v>
      </c>
      <c r="L613" s="3" t="b">
        <f t="shared" si="69"/>
        <v>0</v>
      </c>
      <c r="M613" s="2" t="s">
        <v>12984</v>
      </c>
      <c r="N613" s="2"/>
      <c r="O613" s="3" t="b">
        <f t="shared" si="66"/>
        <v>0</v>
      </c>
      <c r="P613" s="2">
        <f>IF(O613,VLOOKUP(C613,reducedpropertiesScrape!A:D,4,FALSE),I613)</f>
        <v>43936</v>
      </c>
      <c r="Q613" s="3">
        <f>MONTH(P613)</f>
        <v>4</v>
      </c>
      <c r="R613" s="3">
        <f>YEAR(P613)</f>
        <v>2020</v>
      </c>
      <c r="S613" s="3" t="b">
        <f>P613&gt;43964</f>
        <v>0</v>
      </c>
    </row>
    <row r="614" spans="1:19" x14ac:dyDescent="0.2">
      <c r="A614" t="s">
        <v>12956</v>
      </c>
      <c r="B614" t="str">
        <f>VLOOKUP(A614,idlookup!A:B,2,FALSE)</f>
        <v>Edinburgh</v>
      </c>
      <c r="C614" t="s">
        <v>8582</v>
      </c>
      <c r="D614" t="s">
        <v>421</v>
      </c>
      <c r="E614" t="s">
        <v>8583</v>
      </c>
      <c r="F614" t="s">
        <v>1099</v>
      </c>
      <c r="G614" t="str">
        <f t="shared" si="63"/>
        <v>15/04/2020</v>
      </c>
      <c r="H614" s="2" t="str">
        <f t="shared" si="64"/>
        <v>15/04/2020</v>
      </c>
      <c r="I614" s="2">
        <f t="shared" si="65"/>
        <v>43936</v>
      </c>
      <c r="J614" s="3">
        <f t="shared" si="67"/>
        <v>4</v>
      </c>
      <c r="K614" s="3">
        <f t="shared" si="68"/>
        <v>2020</v>
      </c>
      <c r="L614" s="3" t="b">
        <f t="shared" si="69"/>
        <v>0</v>
      </c>
      <c r="M614" s="2" t="s">
        <v>12984</v>
      </c>
      <c r="N614" s="2"/>
      <c r="O614" s="3" t="b">
        <f t="shared" si="66"/>
        <v>0</v>
      </c>
      <c r="P614" s="2">
        <f>IF(O614,VLOOKUP(C614,reducedpropertiesScrape!A:D,4,FALSE),I614)</f>
        <v>43936</v>
      </c>
      <c r="Q614" s="3">
        <f>MONTH(P614)</f>
        <v>4</v>
      </c>
      <c r="R614" s="3">
        <f>YEAR(P614)</f>
        <v>2020</v>
      </c>
      <c r="S614" s="3" t="b">
        <f>P614&gt;43964</f>
        <v>0</v>
      </c>
    </row>
    <row r="615" spans="1:19" x14ac:dyDescent="0.2">
      <c r="A615" t="s">
        <v>12956</v>
      </c>
      <c r="B615" t="str">
        <f>VLOOKUP(A615,idlookup!A:B,2,FALSE)</f>
        <v>Edinburgh</v>
      </c>
      <c r="C615" t="s">
        <v>8584</v>
      </c>
      <c r="D615" t="s">
        <v>7</v>
      </c>
      <c r="E615" t="s">
        <v>8585</v>
      </c>
      <c r="F615" t="s">
        <v>1099</v>
      </c>
      <c r="G615" t="str">
        <f t="shared" si="63"/>
        <v>15/04/2020</v>
      </c>
      <c r="H615" s="2" t="str">
        <f t="shared" si="64"/>
        <v>15/04/2020</v>
      </c>
      <c r="I615" s="2">
        <f t="shared" si="65"/>
        <v>43936</v>
      </c>
      <c r="J615" s="3">
        <f t="shared" si="67"/>
        <v>4</v>
      </c>
      <c r="K615" s="3">
        <f t="shared" si="68"/>
        <v>2020</v>
      </c>
      <c r="L615" s="3" t="b">
        <f t="shared" si="69"/>
        <v>0</v>
      </c>
      <c r="M615" s="2" t="s">
        <v>12984</v>
      </c>
      <c r="N615" s="2"/>
      <c r="O615" s="3" t="b">
        <f t="shared" si="66"/>
        <v>0</v>
      </c>
      <c r="P615" s="2">
        <f>IF(O615,VLOOKUP(C615,reducedpropertiesScrape!A:D,4,FALSE),I615)</f>
        <v>43936</v>
      </c>
      <c r="Q615" s="3">
        <f>MONTH(P615)</f>
        <v>4</v>
      </c>
      <c r="R615" s="3">
        <f>YEAR(P615)</f>
        <v>2020</v>
      </c>
      <c r="S615" s="3" t="b">
        <f>P615&gt;43964</f>
        <v>0</v>
      </c>
    </row>
    <row r="616" spans="1:19" x14ac:dyDescent="0.2">
      <c r="A616" t="s">
        <v>12956</v>
      </c>
      <c r="B616" t="str">
        <f>VLOOKUP(A616,idlookup!A:B,2,FALSE)</f>
        <v>Edinburgh</v>
      </c>
      <c r="C616" t="s">
        <v>8586</v>
      </c>
      <c r="D616" t="s">
        <v>38</v>
      </c>
      <c r="E616" t="s">
        <v>8587</v>
      </c>
      <c r="F616" t="s">
        <v>1099</v>
      </c>
      <c r="G616" t="str">
        <f t="shared" si="63"/>
        <v>15/04/2020</v>
      </c>
      <c r="H616" s="2" t="str">
        <f t="shared" si="64"/>
        <v>15/04/2020</v>
      </c>
      <c r="I616" s="2">
        <f t="shared" si="65"/>
        <v>43936</v>
      </c>
      <c r="J616" s="3">
        <f t="shared" si="67"/>
        <v>4</v>
      </c>
      <c r="K616" s="3">
        <f t="shared" si="68"/>
        <v>2020</v>
      </c>
      <c r="L616" s="3" t="b">
        <f t="shared" si="69"/>
        <v>0</v>
      </c>
      <c r="M616" s="2" t="s">
        <v>12984</v>
      </c>
      <c r="N616" s="2"/>
      <c r="O616" s="3" t="b">
        <f t="shared" si="66"/>
        <v>0</v>
      </c>
      <c r="P616" s="2">
        <f>IF(O616,VLOOKUP(C616,reducedpropertiesScrape!A:D,4,FALSE),I616)</f>
        <v>43936</v>
      </c>
      <c r="Q616" s="3">
        <f>MONTH(P616)</f>
        <v>4</v>
      </c>
      <c r="R616" s="3">
        <f>YEAR(P616)</f>
        <v>2020</v>
      </c>
      <c r="S616" s="3" t="b">
        <f>P616&gt;43964</f>
        <v>0</v>
      </c>
    </row>
    <row r="617" spans="1:19" x14ac:dyDescent="0.2">
      <c r="A617" t="s">
        <v>12917</v>
      </c>
      <c r="B617" t="str">
        <f>VLOOKUP(A617,idlookup!A:B,2,FALSE)</f>
        <v>Oxford</v>
      </c>
      <c r="C617" t="s">
        <v>859</v>
      </c>
      <c r="D617" t="s">
        <v>35</v>
      </c>
      <c r="E617" t="s">
        <v>860</v>
      </c>
      <c r="F617" t="s">
        <v>861</v>
      </c>
      <c r="G617" t="str">
        <f t="shared" si="63"/>
        <v>16/04/2020</v>
      </c>
      <c r="H617" s="2" t="str">
        <f t="shared" si="64"/>
        <v>16/04/2020</v>
      </c>
      <c r="I617" s="2">
        <f t="shared" si="65"/>
        <v>43937</v>
      </c>
      <c r="J617" s="3">
        <f t="shared" si="67"/>
        <v>4</v>
      </c>
      <c r="K617" s="3">
        <f t="shared" si="68"/>
        <v>2020</v>
      </c>
      <c r="L617" s="3" t="b">
        <f t="shared" si="69"/>
        <v>0</v>
      </c>
      <c r="M617" s="2" t="s">
        <v>12984</v>
      </c>
      <c r="N617" s="2"/>
      <c r="O617" s="3" t="b">
        <f t="shared" si="66"/>
        <v>0</v>
      </c>
      <c r="P617" s="2">
        <f>IF(O617,VLOOKUP(C617,reducedpropertiesScrape!A:D,4,FALSE),I617)</f>
        <v>43937</v>
      </c>
      <c r="Q617" s="3">
        <f>MONTH(P617)</f>
        <v>4</v>
      </c>
      <c r="R617" s="3">
        <f>YEAR(P617)</f>
        <v>2020</v>
      </c>
      <c r="S617" s="3" t="b">
        <f>P617&gt;43964</f>
        <v>0</v>
      </c>
    </row>
    <row r="618" spans="1:19" x14ac:dyDescent="0.2">
      <c r="A618" t="s">
        <v>12924</v>
      </c>
      <c r="B618" t="str">
        <f>VLOOKUP(A618,idlookup!A:B,2,FALSE)</f>
        <v>Bath</v>
      </c>
      <c r="C618" t="s">
        <v>2319</v>
      </c>
      <c r="D618" t="s">
        <v>26</v>
      </c>
      <c r="E618" t="s">
        <v>2320</v>
      </c>
      <c r="F618" t="s">
        <v>861</v>
      </c>
      <c r="G618" t="str">
        <f t="shared" si="63"/>
        <v>16/04/2020</v>
      </c>
      <c r="H618" s="2" t="str">
        <f t="shared" si="64"/>
        <v>16/04/2020</v>
      </c>
      <c r="I618" s="2">
        <f t="shared" si="65"/>
        <v>43937</v>
      </c>
      <c r="J618" s="3">
        <f t="shared" si="67"/>
        <v>4</v>
      </c>
      <c r="K618" s="3">
        <f t="shared" si="68"/>
        <v>2020</v>
      </c>
      <c r="L618" s="3" t="b">
        <f t="shared" si="69"/>
        <v>0</v>
      </c>
      <c r="M618" s="2" t="s">
        <v>12984</v>
      </c>
      <c r="N618" s="2"/>
      <c r="O618" s="3" t="b">
        <f t="shared" si="66"/>
        <v>0</v>
      </c>
      <c r="P618" s="2">
        <f>IF(O618,VLOOKUP(C618,reducedpropertiesScrape!A:D,4,FALSE),I618)</f>
        <v>43937</v>
      </c>
      <c r="Q618" s="3">
        <f>MONTH(P618)</f>
        <v>4</v>
      </c>
      <c r="R618" s="3">
        <f>YEAR(P618)</f>
        <v>2020</v>
      </c>
      <c r="S618" s="3" t="b">
        <f>P618&gt;43964</f>
        <v>0</v>
      </c>
    </row>
    <row r="619" spans="1:19" x14ac:dyDescent="0.2">
      <c r="A619" t="s">
        <v>12930</v>
      </c>
      <c r="B619" t="str">
        <f>VLOOKUP(A619,idlookup!A:B,2,FALSE)</f>
        <v>Bedford</v>
      </c>
      <c r="C619" t="s">
        <v>3460</v>
      </c>
      <c r="D619" t="s">
        <v>23</v>
      </c>
      <c r="E619" t="s">
        <v>3461</v>
      </c>
      <c r="F619" t="s">
        <v>861</v>
      </c>
      <c r="G619" t="str">
        <f t="shared" si="63"/>
        <v>16/04/2020</v>
      </c>
      <c r="H619" s="2" t="str">
        <f t="shared" si="64"/>
        <v>16/04/2020</v>
      </c>
      <c r="I619" s="2">
        <f t="shared" si="65"/>
        <v>43937</v>
      </c>
      <c r="J619" s="3">
        <f t="shared" si="67"/>
        <v>4</v>
      </c>
      <c r="K619" s="3">
        <f t="shared" si="68"/>
        <v>2020</v>
      </c>
      <c r="L619" s="3" t="b">
        <f t="shared" si="69"/>
        <v>0</v>
      </c>
      <c r="M619" s="2" t="s">
        <v>12984</v>
      </c>
      <c r="N619" s="2"/>
      <c r="O619" s="3" t="b">
        <f t="shared" si="66"/>
        <v>0</v>
      </c>
      <c r="P619" s="2">
        <f>IF(O619,VLOOKUP(C619,reducedpropertiesScrape!A:D,4,FALSE),I619)</f>
        <v>43937</v>
      </c>
      <c r="Q619" s="3">
        <f>MONTH(P619)</f>
        <v>4</v>
      </c>
      <c r="R619" s="3">
        <f>YEAR(P619)</f>
        <v>2020</v>
      </c>
      <c r="S619" s="3" t="b">
        <f>P619&gt;43964</f>
        <v>0</v>
      </c>
    </row>
    <row r="620" spans="1:19" x14ac:dyDescent="0.2">
      <c r="A620" t="s">
        <v>12937</v>
      </c>
      <c r="B620" t="str">
        <f>VLOOKUP(A620,idlookup!A:B,2,FALSE)</f>
        <v>Worcester</v>
      </c>
      <c r="C620" t="s">
        <v>4899</v>
      </c>
      <c r="D620" t="s">
        <v>100</v>
      </c>
      <c r="E620" t="s">
        <v>4900</v>
      </c>
      <c r="F620" t="s">
        <v>861</v>
      </c>
      <c r="G620" t="str">
        <f t="shared" si="63"/>
        <v>16/04/2020</v>
      </c>
      <c r="H620" s="2" t="str">
        <f t="shared" si="64"/>
        <v>16/04/2020</v>
      </c>
      <c r="I620" s="2">
        <f t="shared" si="65"/>
        <v>43937</v>
      </c>
      <c r="J620" s="3">
        <f t="shared" si="67"/>
        <v>4</v>
      </c>
      <c r="K620" s="3">
        <f t="shared" si="68"/>
        <v>2020</v>
      </c>
      <c r="L620" s="3" t="b">
        <f t="shared" si="69"/>
        <v>0</v>
      </c>
      <c r="M620" s="2" t="s">
        <v>12984</v>
      </c>
      <c r="N620" s="2"/>
      <c r="O620" s="3" t="b">
        <f t="shared" si="66"/>
        <v>0</v>
      </c>
      <c r="P620" s="2">
        <f>IF(O620,VLOOKUP(C620,reducedpropertiesScrape!A:D,4,FALSE),I620)</f>
        <v>43937</v>
      </c>
      <c r="Q620" s="3">
        <f>MONTH(P620)</f>
        <v>4</v>
      </c>
      <c r="R620" s="3">
        <f>YEAR(P620)</f>
        <v>2020</v>
      </c>
      <c r="S620" s="3" t="b">
        <f>P620&gt;43964</f>
        <v>0</v>
      </c>
    </row>
    <row r="621" spans="1:19" x14ac:dyDescent="0.2">
      <c r="A621" t="s">
        <v>12947</v>
      </c>
      <c r="B621" t="str">
        <f>VLOOKUP(A621,idlookup!A:B,2,FALSE)</f>
        <v>Canterbury</v>
      </c>
      <c r="C621" t="s">
        <v>6789</v>
      </c>
      <c r="D621" t="s">
        <v>38</v>
      </c>
      <c r="E621" t="s">
        <v>6790</v>
      </c>
      <c r="F621" t="s">
        <v>861</v>
      </c>
      <c r="G621" t="str">
        <f t="shared" si="63"/>
        <v>16/04/2020</v>
      </c>
      <c r="H621" s="2" t="str">
        <f t="shared" si="64"/>
        <v>16/04/2020</v>
      </c>
      <c r="I621" s="2">
        <f t="shared" si="65"/>
        <v>43937</v>
      </c>
      <c r="J621" s="3">
        <f t="shared" si="67"/>
        <v>4</v>
      </c>
      <c r="K621" s="3">
        <f t="shared" si="68"/>
        <v>2020</v>
      </c>
      <c r="L621" s="3" t="b">
        <f t="shared" si="69"/>
        <v>0</v>
      </c>
      <c r="M621" s="2" t="s">
        <v>12984</v>
      </c>
      <c r="N621" s="2"/>
      <c r="O621" s="3" t="b">
        <f t="shared" si="66"/>
        <v>0</v>
      </c>
      <c r="P621" s="2">
        <f>IF(O621,VLOOKUP(C621,reducedpropertiesScrape!A:D,4,FALSE),I621)</f>
        <v>43937</v>
      </c>
      <c r="Q621" s="3">
        <f>MONTH(P621)</f>
        <v>4</v>
      </c>
      <c r="R621" s="3">
        <f>YEAR(P621)</f>
        <v>2020</v>
      </c>
      <c r="S621" s="3" t="b">
        <f>P621&gt;43964</f>
        <v>0</v>
      </c>
    </row>
    <row r="622" spans="1:19" x14ac:dyDescent="0.2">
      <c r="A622" t="s">
        <v>12947</v>
      </c>
      <c r="B622" t="str">
        <f>VLOOKUP(A622,idlookup!A:B,2,FALSE)</f>
        <v>Canterbury</v>
      </c>
      <c r="C622" t="s">
        <v>6793</v>
      </c>
      <c r="D622" t="s">
        <v>130</v>
      </c>
      <c r="E622" t="s">
        <v>6794</v>
      </c>
      <c r="F622" t="s">
        <v>861</v>
      </c>
      <c r="G622" t="str">
        <f t="shared" si="63"/>
        <v>16/04/2020</v>
      </c>
      <c r="H622" s="2" t="str">
        <f t="shared" si="64"/>
        <v>16/04/2020</v>
      </c>
      <c r="I622" s="2">
        <f t="shared" si="65"/>
        <v>43937</v>
      </c>
      <c r="J622" s="3">
        <f t="shared" si="67"/>
        <v>4</v>
      </c>
      <c r="K622" s="3">
        <f t="shared" si="68"/>
        <v>2020</v>
      </c>
      <c r="L622" s="3" t="b">
        <f t="shared" si="69"/>
        <v>0</v>
      </c>
      <c r="M622" s="2" t="s">
        <v>12984</v>
      </c>
      <c r="N622" s="2"/>
      <c r="O622" s="3" t="b">
        <f t="shared" si="66"/>
        <v>0</v>
      </c>
      <c r="P622" s="2">
        <f>IF(O622,VLOOKUP(C622,reducedpropertiesScrape!A:D,4,FALSE),I622)</f>
        <v>43937</v>
      </c>
      <c r="Q622" s="3">
        <f>MONTH(P622)</f>
        <v>4</v>
      </c>
      <c r="R622" s="3">
        <f>YEAR(P622)</f>
        <v>2020</v>
      </c>
      <c r="S622" s="3" t="b">
        <f>P622&gt;43964</f>
        <v>0</v>
      </c>
    </row>
    <row r="623" spans="1:19" x14ac:dyDescent="0.2">
      <c r="A623" t="s">
        <v>12951</v>
      </c>
      <c r="B623" t="str">
        <f>VLOOKUP(A623,idlookup!A:B,2,FALSE)</f>
        <v>Chester</v>
      </c>
      <c r="C623" t="s">
        <v>7621</v>
      </c>
      <c r="D623" t="s">
        <v>476</v>
      </c>
      <c r="E623" t="s">
        <v>7622</v>
      </c>
      <c r="F623" t="s">
        <v>861</v>
      </c>
      <c r="G623" t="str">
        <f t="shared" si="63"/>
        <v>16/04/2020</v>
      </c>
      <c r="H623" s="2" t="str">
        <f t="shared" si="64"/>
        <v>16/04/2020</v>
      </c>
      <c r="I623" s="2">
        <f t="shared" si="65"/>
        <v>43937</v>
      </c>
      <c r="J623" s="3">
        <f t="shared" si="67"/>
        <v>4</v>
      </c>
      <c r="K623" s="3">
        <f t="shared" si="68"/>
        <v>2020</v>
      </c>
      <c r="L623" s="3" t="b">
        <f t="shared" si="69"/>
        <v>0</v>
      </c>
      <c r="M623" s="2" t="s">
        <v>12984</v>
      </c>
      <c r="N623" s="2"/>
      <c r="O623" s="3" t="b">
        <f t="shared" si="66"/>
        <v>0</v>
      </c>
      <c r="P623" s="2">
        <f>IF(O623,VLOOKUP(C623,reducedpropertiesScrape!A:D,4,FALSE),I623)</f>
        <v>43937</v>
      </c>
      <c r="Q623" s="3">
        <f>MONTH(P623)</f>
        <v>4</v>
      </c>
      <c r="R623" s="3">
        <f>YEAR(P623)</f>
        <v>2020</v>
      </c>
      <c r="S623" s="3" t="b">
        <f>P623&gt;43964</f>
        <v>0</v>
      </c>
    </row>
    <row r="624" spans="1:19" x14ac:dyDescent="0.2">
      <c r="A624" t="s">
        <v>12960</v>
      </c>
      <c r="B624" t="str">
        <f>VLOOKUP(A624,idlookup!A:B,2,FALSE)</f>
        <v>Guildford</v>
      </c>
      <c r="C624" t="s">
        <v>9338</v>
      </c>
      <c r="D624" t="s">
        <v>32</v>
      </c>
      <c r="E624" t="s">
        <v>9339</v>
      </c>
      <c r="F624" t="s">
        <v>861</v>
      </c>
      <c r="G624" t="str">
        <f t="shared" si="63"/>
        <v>16/04/2020</v>
      </c>
      <c r="H624" s="2" t="str">
        <f t="shared" si="64"/>
        <v>16/04/2020</v>
      </c>
      <c r="I624" s="2">
        <f t="shared" si="65"/>
        <v>43937</v>
      </c>
      <c r="J624" s="3">
        <f t="shared" si="67"/>
        <v>4</v>
      </c>
      <c r="K624" s="3">
        <f t="shared" si="68"/>
        <v>2020</v>
      </c>
      <c r="L624" s="3" t="b">
        <f t="shared" si="69"/>
        <v>0</v>
      </c>
      <c r="M624" s="2" t="s">
        <v>12984</v>
      </c>
      <c r="N624" s="2"/>
      <c r="O624" s="3" t="b">
        <f t="shared" si="66"/>
        <v>0</v>
      </c>
      <c r="P624" s="2">
        <f>IF(O624,VLOOKUP(C624,reducedpropertiesScrape!A:D,4,FALSE),I624)</f>
        <v>43937</v>
      </c>
      <c r="Q624" s="3">
        <f>MONTH(P624)</f>
        <v>4</v>
      </c>
      <c r="R624" s="3">
        <f>YEAR(P624)</f>
        <v>2020</v>
      </c>
      <c r="S624" s="3" t="b">
        <f>P624&gt;43964</f>
        <v>0</v>
      </c>
    </row>
    <row r="625" spans="1:19" x14ac:dyDescent="0.2">
      <c r="A625" t="s">
        <v>12961</v>
      </c>
      <c r="B625" t="str">
        <f>VLOOKUP(A625,idlookup!A:B,2,FALSE)</f>
        <v>Harrogate</v>
      </c>
      <c r="C625" t="s">
        <v>9570</v>
      </c>
      <c r="D625" t="s">
        <v>38</v>
      </c>
      <c r="E625" t="s">
        <v>9571</v>
      </c>
      <c r="F625" t="s">
        <v>861</v>
      </c>
      <c r="G625" t="str">
        <f t="shared" si="63"/>
        <v>16/04/2020</v>
      </c>
      <c r="H625" s="2" t="str">
        <f t="shared" si="64"/>
        <v>16/04/2020</v>
      </c>
      <c r="I625" s="2">
        <f t="shared" si="65"/>
        <v>43937</v>
      </c>
      <c r="J625" s="3">
        <f t="shared" si="67"/>
        <v>4</v>
      </c>
      <c r="K625" s="3">
        <f t="shared" si="68"/>
        <v>2020</v>
      </c>
      <c r="L625" s="3" t="b">
        <f t="shared" si="69"/>
        <v>0</v>
      </c>
      <c r="M625" s="2" t="s">
        <v>12984</v>
      </c>
      <c r="N625" s="2"/>
      <c r="O625" s="3" t="b">
        <f t="shared" si="66"/>
        <v>0</v>
      </c>
      <c r="P625" s="2">
        <f>IF(O625,VLOOKUP(C625,reducedpropertiesScrape!A:D,4,FALSE),I625)</f>
        <v>43937</v>
      </c>
      <c r="Q625" s="3">
        <f>MONTH(P625)</f>
        <v>4</v>
      </c>
      <c r="R625" s="3">
        <f>YEAR(P625)</f>
        <v>2020</v>
      </c>
      <c r="S625" s="3" t="b">
        <f>P625&gt;43964</f>
        <v>0</v>
      </c>
    </row>
    <row r="626" spans="1:19" x14ac:dyDescent="0.2">
      <c r="A626" t="s">
        <v>12965</v>
      </c>
      <c r="B626" t="str">
        <f>VLOOKUP(A626,idlookup!A:B,2,FALSE)</f>
        <v>Ipswich</v>
      </c>
      <c r="C626" t="s">
        <v>10338</v>
      </c>
      <c r="D626" t="s">
        <v>597</v>
      </c>
      <c r="E626" t="s">
        <v>10339</v>
      </c>
      <c r="F626" t="s">
        <v>861</v>
      </c>
      <c r="G626" t="str">
        <f t="shared" si="63"/>
        <v>16/04/2020</v>
      </c>
      <c r="H626" s="2" t="str">
        <f t="shared" si="64"/>
        <v>16/04/2020</v>
      </c>
      <c r="I626" s="2">
        <f t="shared" si="65"/>
        <v>43937</v>
      </c>
      <c r="J626" s="3">
        <f t="shared" si="67"/>
        <v>4</v>
      </c>
      <c r="K626" s="3">
        <f t="shared" si="68"/>
        <v>2020</v>
      </c>
      <c r="L626" s="3" t="b">
        <f t="shared" si="69"/>
        <v>0</v>
      </c>
      <c r="M626" s="2" t="s">
        <v>12984</v>
      </c>
      <c r="N626" s="2"/>
      <c r="O626" s="3" t="b">
        <f t="shared" si="66"/>
        <v>0</v>
      </c>
      <c r="P626" s="2">
        <f>IF(O626,VLOOKUP(C626,reducedpropertiesScrape!A:D,4,FALSE),I626)</f>
        <v>43937</v>
      </c>
      <c r="Q626" s="3">
        <f>MONTH(P626)</f>
        <v>4</v>
      </c>
      <c r="R626" s="3">
        <f>YEAR(P626)</f>
        <v>2020</v>
      </c>
      <c r="S626" s="3" t="b">
        <f>P626&gt;43964</f>
        <v>0</v>
      </c>
    </row>
    <row r="627" spans="1:19" x14ac:dyDescent="0.2">
      <c r="A627" t="s">
        <v>12923</v>
      </c>
      <c r="B627" t="str">
        <f>VLOOKUP(A627,idlookup!A:B,2,FALSE)</f>
        <v>Basingstoke</v>
      </c>
      <c r="C627" t="s">
        <v>2109</v>
      </c>
      <c r="D627" t="s">
        <v>100</v>
      </c>
      <c r="E627" t="s">
        <v>2046</v>
      </c>
      <c r="F627" t="s">
        <v>2110</v>
      </c>
      <c r="G627" t="str">
        <f t="shared" si="63"/>
        <v>17/04/2020</v>
      </c>
      <c r="H627" s="2" t="str">
        <f t="shared" si="64"/>
        <v>17/04/2020</v>
      </c>
      <c r="I627" s="2">
        <f t="shared" si="65"/>
        <v>43938</v>
      </c>
      <c r="J627" s="3">
        <f t="shared" si="67"/>
        <v>4</v>
      </c>
      <c r="K627" s="3">
        <f t="shared" si="68"/>
        <v>2020</v>
      </c>
      <c r="L627" s="3" t="b">
        <f t="shared" si="69"/>
        <v>0</v>
      </c>
      <c r="M627" s="2" t="s">
        <v>12984</v>
      </c>
      <c r="N627" s="2"/>
      <c r="O627" s="3" t="b">
        <f t="shared" si="66"/>
        <v>0</v>
      </c>
      <c r="P627" s="2">
        <f>IF(O627,VLOOKUP(C627,reducedpropertiesScrape!A:D,4,FALSE),I627)</f>
        <v>43938</v>
      </c>
      <c r="Q627" s="3">
        <f>MONTH(P627)</f>
        <v>4</v>
      </c>
      <c r="R627" s="3">
        <f>YEAR(P627)</f>
        <v>2020</v>
      </c>
      <c r="S627" s="3" t="b">
        <f>P627&gt;43964</f>
        <v>0</v>
      </c>
    </row>
    <row r="628" spans="1:19" x14ac:dyDescent="0.2">
      <c r="A628" t="s">
        <v>12923</v>
      </c>
      <c r="B628" t="str">
        <f>VLOOKUP(A628,idlookup!A:B,2,FALSE)</f>
        <v>Basingstoke</v>
      </c>
      <c r="C628" t="s">
        <v>2111</v>
      </c>
      <c r="D628" t="s">
        <v>50</v>
      </c>
      <c r="E628" t="s">
        <v>2046</v>
      </c>
      <c r="F628" t="s">
        <v>2110</v>
      </c>
      <c r="G628" t="str">
        <f t="shared" si="63"/>
        <v>17/04/2020</v>
      </c>
      <c r="H628" s="2" t="str">
        <f t="shared" si="64"/>
        <v>17/04/2020</v>
      </c>
      <c r="I628" s="2">
        <f t="shared" si="65"/>
        <v>43938</v>
      </c>
      <c r="J628" s="3">
        <f t="shared" si="67"/>
        <v>4</v>
      </c>
      <c r="K628" s="3">
        <f t="shared" si="68"/>
        <v>2020</v>
      </c>
      <c r="L628" s="3" t="b">
        <f t="shared" si="69"/>
        <v>0</v>
      </c>
      <c r="M628" s="2" t="s">
        <v>12984</v>
      </c>
      <c r="N628" s="2"/>
      <c r="O628" s="3" t="b">
        <f t="shared" si="66"/>
        <v>0</v>
      </c>
      <c r="P628" s="2">
        <f>IF(O628,VLOOKUP(C628,reducedpropertiesScrape!A:D,4,FALSE),I628)</f>
        <v>43938</v>
      </c>
      <c r="Q628" s="3">
        <f>MONTH(P628)</f>
        <v>4</v>
      </c>
      <c r="R628" s="3">
        <f>YEAR(P628)</f>
        <v>2020</v>
      </c>
      <c r="S628" s="3" t="b">
        <f>P628&gt;43964</f>
        <v>0</v>
      </c>
    </row>
    <row r="629" spans="1:19" x14ac:dyDescent="0.2">
      <c r="A629" t="s">
        <v>12923</v>
      </c>
      <c r="B629" t="str">
        <f>VLOOKUP(A629,idlookup!A:B,2,FALSE)</f>
        <v>Basingstoke</v>
      </c>
      <c r="C629" t="s">
        <v>2112</v>
      </c>
      <c r="D629" t="s">
        <v>23</v>
      </c>
      <c r="E629" t="s">
        <v>2046</v>
      </c>
      <c r="F629" t="s">
        <v>2110</v>
      </c>
      <c r="G629" t="str">
        <f t="shared" si="63"/>
        <v>17/04/2020</v>
      </c>
      <c r="H629" s="2" t="str">
        <f t="shared" si="64"/>
        <v>17/04/2020</v>
      </c>
      <c r="I629" s="2">
        <f t="shared" si="65"/>
        <v>43938</v>
      </c>
      <c r="J629" s="3">
        <f t="shared" si="67"/>
        <v>4</v>
      </c>
      <c r="K629" s="3">
        <f t="shared" si="68"/>
        <v>2020</v>
      </c>
      <c r="L629" s="3" t="b">
        <f t="shared" si="69"/>
        <v>0</v>
      </c>
      <c r="M629" s="2" t="s">
        <v>12984</v>
      </c>
      <c r="N629" s="2"/>
      <c r="O629" s="3" t="b">
        <f t="shared" si="66"/>
        <v>0</v>
      </c>
      <c r="P629" s="2">
        <f>IF(O629,VLOOKUP(C629,reducedpropertiesScrape!A:D,4,FALSE),I629)</f>
        <v>43938</v>
      </c>
      <c r="Q629" s="3">
        <f>MONTH(P629)</f>
        <v>4</v>
      </c>
      <c r="R629" s="3">
        <f>YEAR(P629)</f>
        <v>2020</v>
      </c>
      <c r="S629" s="3" t="b">
        <f>P629&gt;43964</f>
        <v>0</v>
      </c>
    </row>
    <row r="630" spans="1:19" x14ac:dyDescent="0.2">
      <c r="A630" t="s">
        <v>12924</v>
      </c>
      <c r="B630" t="str">
        <f>VLOOKUP(A630,idlookup!A:B,2,FALSE)</f>
        <v>Bath</v>
      </c>
      <c r="C630" t="s">
        <v>2315</v>
      </c>
      <c r="D630" t="s">
        <v>32</v>
      </c>
      <c r="E630" t="s">
        <v>2316</v>
      </c>
      <c r="F630" t="s">
        <v>2110</v>
      </c>
      <c r="G630" t="str">
        <f t="shared" si="63"/>
        <v>17/04/2020</v>
      </c>
      <c r="H630" s="2" t="str">
        <f t="shared" si="64"/>
        <v>17/04/2020</v>
      </c>
      <c r="I630" s="2">
        <f t="shared" si="65"/>
        <v>43938</v>
      </c>
      <c r="J630" s="3">
        <f t="shared" si="67"/>
        <v>4</v>
      </c>
      <c r="K630" s="3">
        <f t="shared" si="68"/>
        <v>2020</v>
      </c>
      <c r="L630" s="3" t="b">
        <f t="shared" si="69"/>
        <v>0</v>
      </c>
      <c r="M630" s="2" t="s">
        <v>12984</v>
      </c>
      <c r="N630" s="2"/>
      <c r="O630" s="3" t="b">
        <f t="shared" si="66"/>
        <v>0</v>
      </c>
      <c r="P630" s="2">
        <f>IF(O630,VLOOKUP(C630,reducedpropertiesScrape!A:D,4,FALSE),I630)</f>
        <v>43938</v>
      </c>
      <c r="Q630" s="3">
        <f>MONTH(P630)</f>
        <v>4</v>
      </c>
      <c r="R630" s="3">
        <f>YEAR(P630)</f>
        <v>2020</v>
      </c>
      <c r="S630" s="3" t="b">
        <f>P630&gt;43964</f>
        <v>0</v>
      </c>
    </row>
    <row r="631" spans="1:19" x14ac:dyDescent="0.2">
      <c r="A631" t="s">
        <v>12931</v>
      </c>
      <c r="B631" t="str">
        <f>VLOOKUP(A631,idlookup!A:B,2,FALSE)</f>
        <v>Swansea</v>
      </c>
      <c r="C631" t="s">
        <v>3609</v>
      </c>
      <c r="D631" t="s">
        <v>159</v>
      </c>
      <c r="E631" t="s">
        <v>3610</v>
      </c>
      <c r="F631" t="s">
        <v>2110</v>
      </c>
      <c r="G631" t="str">
        <f t="shared" si="63"/>
        <v>17/04/2020</v>
      </c>
      <c r="H631" s="2" t="str">
        <f t="shared" si="64"/>
        <v>17/04/2020</v>
      </c>
      <c r="I631" s="2">
        <f t="shared" si="65"/>
        <v>43938</v>
      </c>
      <c r="J631" s="3">
        <f t="shared" si="67"/>
        <v>4</v>
      </c>
      <c r="K631" s="3">
        <f t="shared" si="68"/>
        <v>2020</v>
      </c>
      <c r="L631" s="3" t="b">
        <f t="shared" si="69"/>
        <v>0</v>
      </c>
      <c r="M631" s="2" t="s">
        <v>12984</v>
      </c>
      <c r="N631" s="2"/>
      <c r="O631" s="3" t="b">
        <f t="shared" si="66"/>
        <v>0</v>
      </c>
      <c r="P631" s="2">
        <f>IF(O631,VLOOKUP(C631,reducedpropertiesScrape!A:D,4,FALSE),I631)</f>
        <v>43938</v>
      </c>
      <c r="Q631" s="3">
        <f>MONTH(P631)</f>
        <v>4</v>
      </c>
      <c r="R631" s="3">
        <f>YEAR(P631)</f>
        <v>2020</v>
      </c>
      <c r="S631" s="3" t="b">
        <f>P631&gt;43964</f>
        <v>0</v>
      </c>
    </row>
    <row r="632" spans="1:19" x14ac:dyDescent="0.2">
      <c r="A632" t="s">
        <v>12933</v>
      </c>
      <c r="B632" t="str">
        <f>VLOOKUP(A632,idlookup!A:B,2,FALSE)</f>
        <v>Tunbridge-Wells</v>
      </c>
      <c r="C632" t="s">
        <v>4082</v>
      </c>
      <c r="D632" t="s">
        <v>45</v>
      </c>
      <c r="E632" t="s">
        <v>3962</v>
      </c>
      <c r="F632" t="s">
        <v>2110</v>
      </c>
      <c r="G632" t="str">
        <f t="shared" si="63"/>
        <v>17/04/2020</v>
      </c>
      <c r="H632" s="2" t="str">
        <f t="shared" si="64"/>
        <v>17/04/2020</v>
      </c>
      <c r="I632" s="2">
        <f t="shared" si="65"/>
        <v>43938</v>
      </c>
      <c r="J632" s="3">
        <f t="shared" si="67"/>
        <v>4</v>
      </c>
      <c r="K632" s="3">
        <f t="shared" si="68"/>
        <v>2020</v>
      </c>
      <c r="L632" s="3" t="b">
        <f t="shared" si="69"/>
        <v>0</v>
      </c>
      <c r="M632" s="2" t="s">
        <v>12984</v>
      </c>
      <c r="N632" s="2"/>
      <c r="O632" s="3" t="b">
        <f t="shared" si="66"/>
        <v>0</v>
      </c>
      <c r="P632" s="2">
        <f>IF(O632,VLOOKUP(C632,reducedpropertiesScrape!A:D,4,FALSE),I632)</f>
        <v>43938</v>
      </c>
      <c r="Q632" s="3">
        <f>MONTH(P632)</f>
        <v>4</v>
      </c>
      <c r="R632" s="3">
        <f>YEAR(P632)</f>
        <v>2020</v>
      </c>
      <c r="S632" s="3" t="b">
        <f>P632&gt;43964</f>
        <v>0</v>
      </c>
    </row>
    <row r="633" spans="1:19" x14ac:dyDescent="0.2">
      <c r="A633" t="s">
        <v>12936</v>
      </c>
      <c r="B633" t="str">
        <f>VLOOKUP(A633,idlookup!A:B,2,FALSE)</f>
        <v>Winchester</v>
      </c>
      <c r="C633" t="s">
        <v>4592</v>
      </c>
      <c r="D633" t="s">
        <v>23</v>
      </c>
      <c r="E633" t="s">
        <v>4593</v>
      </c>
      <c r="F633" t="s">
        <v>2110</v>
      </c>
      <c r="G633" t="str">
        <f t="shared" si="63"/>
        <v>17/04/2020</v>
      </c>
      <c r="H633" s="2" t="str">
        <f t="shared" si="64"/>
        <v>17/04/2020</v>
      </c>
      <c r="I633" s="2">
        <f t="shared" si="65"/>
        <v>43938</v>
      </c>
      <c r="J633" s="3">
        <f t="shared" si="67"/>
        <v>4</v>
      </c>
      <c r="K633" s="3">
        <f t="shared" si="68"/>
        <v>2020</v>
      </c>
      <c r="L633" s="3" t="b">
        <f t="shared" si="69"/>
        <v>0</v>
      </c>
      <c r="M633" s="2" t="s">
        <v>12984</v>
      </c>
      <c r="N633" s="2"/>
      <c r="O633" s="3" t="b">
        <f t="shared" si="66"/>
        <v>0</v>
      </c>
      <c r="P633" s="2">
        <f>IF(O633,VLOOKUP(C633,reducedpropertiesScrape!A:D,4,FALSE),I633)</f>
        <v>43938</v>
      </c>
      <c r="Q633" s="3">
        <f>MONTH(P633)</f>
        <v>4</v>
      </c>
      <c r="R633" s="3">
        <f>YEAR(P633)</f>
        <v>2020</v>
      </c>
      <c r="S633" s="3" t="b">
        <f>P633&gt;43964</f>
        <v>0</v>
      </c>
    </row>
    <row r="634" spans="1:19" x14ac:dyDescent="0.2">
      <c r="A634" t="s">
        <v>12937</v>
      </c>
      <c r="B634" t="str">
        <f>VLOOKUP(A634,idlookup!A:B,2,FALSE)</f>
        <v>Worcester</v>
      </c>
      <c r="C634" t="s">
        <v>4897</v>
      </c>
      <c r="D634" t="s">
        <v>159</v>
      </c>
      <c r="E634" t="s">
        <v>4898</v>
      </c>
      <c r="F634" t="s">
        <v>2110</v>
      </c>
      <c r="G634" t="str">
        <f t="shared" si="63"/>
        <v>17/04/2020</v>
      </c>
      <c r="H634" s="2" t="str">
        <f t="shared" si="64"/>
        <v>17/04/2020</v>
      </c>
      <c r="I634" s="2">
        <f t="shared" si="65"/>
        <v>43938</v>
      </c>
      <c r="J634" s="3">
        <f t="shared" si="67"/>
        <v>4</v>
      </c>
      <c r="K634" s="3">
        <f t="shared" si="68"/>
        <v>2020</v>
      </c>
      <c r="L634" s="3" t="b">
        <f t="shared" si="69"/>
        <v>0</v>
      </c>
      <c r="M634" s="2" t="s">
        <v>12984</v>
      </c>
      <c r="N634" s="2"/>
      <c r="O634" s="3" t="b">
        <f t="shared" si="66"/>
        <v>0</v>
      </c>
      <c r="P634" s="2">
        <f>IF(O634,VLOOKUP(C634,reducedpropertiesScrape!A:D,4,FALSE),I634)</f>
        <v>43938</v>
      </c>
      <c r="Q634" s="3">
        <f>MONTH(P634)</f>
        <v>4</v>
      </c>
      <c r="R634" s="3">
        <f>YEAR(P634)</f>
        <v>2020</v>
      </c>
      <c r="S634" s="3" t="b">
        <f>P634&gt;43964</f>
        <v>0</v>
      </c>
    </row>
    <row r="635" spans="1:19" x14ac:dyDescent="0.2">
      <c r="A635" t="s">
        <v>12943</v>
      </c>
      <c r="B635" t="str">
        <f>VLOOKUP(A635,idlookup!A:B,2,FALSE)</f>
        <v>Brentwood</v>
      </c>
      <c r="C635" t="s">
        <v>6084</v>
      </c>
      <c r="D635" t="s">
        <v>363</v>
      </c>
      <c r="E635" t="s">
        <v>6085</v>
      </c>
      <c r="F635" t="s">
        <v>2110</v>
      </c>
      <c r="G635" t="str">
        <f t="shared" si="63"/>
        <v>17/04/2020</v>
      </c>
      <c r="H635" s="2" t="str">
        <f t="shared" si="64"/>
        <v>17/04/2020</v>
      </c>
      <c r="I635" s="2">
        <f t="shared" si="65"/>
        <v>43938</v>
      </c>
      <c r="J635" s="3">
        <f t="shared" si="67"/>
        <v>4</v>
      </c>
      <c r="K635" s="3">
        <f t="shared" si="68"/>
        <v>2020</v>
      </c>
      <c r="L635" s="3" t="b">
        <f t="shared" si="69"/>
        <v>0</v>
      </c>
      <c r="M635" s="2" t="s">
        <v>12984</v>
      </c>
      <c r="N635" s="2"/>
      <c r="O635" s="3" t="b">
        <f t="shared" si="66"/>
        <v>0</v>
      </c>
      <c r="P635" s="2">
        <f>IF(O635,VLOOKUP(C635,reducedpropertiesScrape!A:D,4,FALSE),I635)</f>
        <v>43938</v>
      </c>
      <c r="Q635" s="3">
        <f>MONTH(P635)</f>
        <v>4</v>
      </c>
      <c r="R635" s="3">
        <f>YEAR(P635)</f>
        <v>2020</v>
      </c>
      <c r="S635" s="3" t="b">
        <f>P635&gt;43964</f>
        <v>0</v>
      </c>
    </row>
    <row r="636" spans="1:19" x14ac:dyDescent="0.2">
      <c r="A636" t="s">
        <v>12951</v>
      </c>
      <c r="B636" t="str">
        <f>VLOOKUP(A636,idlookup!A:B,2,FALSE)</f>
        <v>Chester</v>
      </c>
      <c r="C636" t="s">
        <v>7614</v>
      </c>
      <c r="D636" t="s">
        <v>38</v>
      </c>
      <c r="E636" t="s">
        <v>7615</v>
      </c>
      <c r="F636" t="s">
        <v>2110</v>
      </c>
      <c r="G636" t="str">
        <f t="shared" si="63"/>
        <v>17/04/2020</v>
      </c>
      <c r="H636" s="2" t="str">
        <f t="shared" si="64"/>
        <v>17/04/2020</v>
      </c>
      <c r="I636" s="2">
        <f t="shared" si="65"/>
        <v>43938</v>
      </c>
      <c r="J636" s="3">
        <f t="shared" si="67"/>
        <v>4</v>
      </c>
      <c r="K636" s="3">
        <f t="shared" si="68"/>
        <v>2020</v>
      </c>
      <c r="L636" s="3" t="b">
        <f t="shared" si="69"/>
        <v>0</v>
      </c>
      <c r="M636" s="2" t="s">
        <v>12984</v>
      </c>
      <c r="N636" s="2"/>
      <c r="O636" s="3" t="b">
        <f t="shared" si="66"/>
        <v>0</v>
      </c>
      <c r="P636" s="2">
        <f>IF(O636,VLOOKUP(C636,reducedpropertiesScrape!A:D,4,FALSE),I636)</f>
        <v>43938</v>
      </c>
      <c r="Q636" s="3">
        <f>MONTH(P636)</f>
        <v>4</v>
      </c>
      <c r="R636" s="3">
        <f>YEAR(P636)</f>
        <v>2020</v>
      </c>
      <c r="S636" s="3" t="b">
        <f>P636&gt;43964</f>
        <v>0</v>
      </c>
    </row>
    <row r="637" spans="1:19" x14ac:dyDescent="0.2">
      <c r="A637" t="s">
        <v>12951</v>
      </c>
      <c r="B637" t="str">
        <f>VLOOKUP(A637,idlookup!A:B,2,FALSE)</f>
        <v>Chester</v>
      </c>
      <c r="C637" t="s">
        <v>7616</v>
      </c>
      <c r="D637" t="s">
        <v>4232</v>
      </c>
      <c r="E637" t="s">
        <v>7617</v>
      </c>
      <c r="F637" t="s">
        <v>2110</v>
      </c>
      <c r="G637" t="str">
        <f t="shared" si="63"/>
        <v>17/04/2020</v>
      </c>
      <c r="H637" s="2" t="str">
        <f t="shared" si="64"/>
        <v>17/04/2020</v>
      </c>
      <c r="I637" s="2">
        <f t="shared" si="65"/>
        <v>43938</v>
      </c>
      <c r="J637" s="3">
        <f t="shared" si="67"/>
        <v>4</v>
      </c>
      <c r="K637" s="3">
        <f t="shared" si="68"/>
        <v>2020</v>
      </c>
      <c r="L637" s="3" t="b">
        <f t="shared" si="69"/>
        <v>0</v>
      </c>
      <c r="M637" s="2" t="s">
        <v>12984</v>
      </c>
      <c r="N637" s="2"/>
      <c r="O637" s="3" t="b">
        <f t="shared" si="66"/>
        <v>0</v>
      </c>
      <c r="P637" s="2">
        <f>IF(O637,VLOOKUP(C637,reducedpropertiesScrape!A:D,4,FALSE),I637)</f>
        <v>43938</v>
      </c>
      <c r="Q637" s="3">
        <f>MONTH(P637)</f>
        <v>4</v>
      </c>
      <c r="R637" s="3">
        <f>YEAR(P637)</f>
        <v>2020</v>
      </c>
      <c r="S637" s="3" t="b">
        <f>P637&gt;43964</f>
        <v>0</v>
      </c>
    </row>
    <row r="638" spans="1:19" x14ac:dyDescent="0.2">
      <c r="A638" t="s">
        <v>12956</v>
      </c>
      <c r="B638" t="str">
        <f>VLOOKUP(A638,idlookup!A:B,2,FALSE)</f>
        <v>Edinburgh</v>
      </c>
      <c r="C638" t="s">
        <v>8576</v>
      </c>
      <c r="D638" t="s">
        <v>23</v>
      </c>
      <c r="E638" t="s">
        <v>8577</v>
      </c>
      <c r="F638" t="s">
        <v>2110</v>
      </c>
      <c r="G638" t="str">
        <f t="shared" si="63"/>
        <v>17/04/2020</v>
      </c>
      <c r="H638" s="2" t="str">
        <f t="shared" si="64"/>
        <v>17/04/2020</v>
      </c>
      <c r="I638" s="2">
        <f t="shared" si="65"/>
        <v>43938</v>
      </c>
      <c r="J638" s="3">
        <f t="shared" si="67"/>
        <v>4</v>
      </c>
      <c r="K638" s="3">
        <f t="shared" si="68"/>
        <v>2020</v>
      </c>
      <c r="L638" s="3" t="b">
        <f t="shared" si="69"/>
        <v>0</v>
      </c>
      <c r="M638" s="2" t="s">
        <v>12984</v>
      </c>
      <c r="N638" s="2"/>
      <c r="O638" s="3" t="b">
        <f t="shared" si="66"/>
        <v>0</v>
      </c>
      <c r="P638" s="2">
        <f>IF(O638,VLOOKUP(C638,reducedpropertiesScrape!A:D,4,FALSE),I638)</f>
        <v>43938</v>
      </c>
      <c r="Q638" s="3">
        <f>MONTH(P638)</f>
        <v>4</v>
      </c>
      <c r="R638" s="3">
        <f>YEAR(P638)</f>
        <v>2020</v>
      </c>
      <c r="S638" s="3" t="b">
        <f>P638&gt;43964</f>
        <v>0</v>
      </c>
    </row>
    <row r="639" spans="1:19" x14ac:dyDescent="0.2">
      <c r="A639" t="s">
        <v>12956</v>
      </c>
      <c r="B639" t="str">
        <f>VLOOKUP(A639,idlookup!A:B,2,FALSE)</f>
        <v>Edinburgh</v>
      </c>
      <c r="C639" t="s">
        <v>8578</v>
      </c>
      <c r="D639" t="s">
        <v>53</v>
      </c>
      <c r="E639" t="s">
        <v>8579</v>
      </c>
      <c r="F639" t="s">
        <v>2110</v>
      </c>
      <c r="G639" t="str">
        <f t="shared" si="63"/>
        <v>17/04/2020</v>
      </c>
      <c r="H639" s="2" t="str">
        <f t="shared" si="64"/>
        <v>17/04/2020</v>
      </c>
      <c r="I639" s="2">
        <f t="shared" si="65"/>
        <v>43938</v>
      </c>
      <c r="J639" s="3">
        <f t="shared" si="67"/>
        <v>4</v>
      </c>
      <c r="K639" s="3">
        <f t="shared" si="68"/>
        <v>2020</v>
      </c>
      <c r="L639" s="3" t="b">
        <f t="shared" si="69"/>
        <v>0</v>
      </c>
      <c r="M639" s="2" t="s">
        <v>12984</v>
      </c>
      <c r="N639" s="2"/>
      <c r="O639" s="3" t="b">
        <f t="shared" si="66"/>
        <v>0</v>
      </c>
      <c r="P639" s="2">
        <f>IF(O639,VLOOKUP(C639,reducedpropertiesScrape!A:D,4,FALSE),I639)</f>
        <v>43938</v>
      </c>
      <c r="Q639" s="3">
        <f>MONTH(P639)</f>
        <v>4</v>
      </c>
      <c r="R639" s="3">
        <f>YEAR(P639)</f>
        <v>2020</v>
      </c>
      <c r="S639" s="3" t="b">
        <f>P639&gt;43964</f>
        <v>0</v>
      </c>
    </row>
    <row r="640" spans="1:19" x14ac:dyDescent="0.2">
      <c r="A640" t="s">
        <v>12960</v>
      </c>
      <c r="B640" t="str">
        <f>VLOOKUP(A640,idlookup!A:B,2,FALSE)</f>
        <v>Guildford</v>
      </c>
      <c r="C640" t="s">
        <v>9328</v>
      </c>
      <c r="D640" t="s">
        <v>100</v>
      </c>
      <c r="E640" t="s">
        <v>9329</v>
      </c>
      <c r="F640" t="s">
        <v>2110</v>
      </c>
      <c r="G640" t="str">
        <f t="shared" si="63"/>
        <v>17/04/2020</v>
      </c>
      <c r="H640" s="2" t="str">
        <f t="shared" si="64"/>
        <v>17/04/2020</v>
      </c>
      <c r="I640" s="2">
        <f t="shared" si="65"/>
        <v>43938</v>
      </c>
      <c r="J640" s="3">
        <f t="shared" si="67"/>
        <v>4</v>
      </c>
      <c r="K640" s="3">
        <f t="shared" si="68"/>
        <v>2020</v>
      </c>
      <c r="L640" s="3" t="b">
        <f t="shared" si="69"/>
        <v>0</v>
      </c>
      <c r="M640" s="2" t="s">
        <v>12984</v>
      </c>
      <c r="N640" s="2"/>
      <c r="O640" s="3" t="b">
        <f t="shared" si="66"/>
        <v>0</v>
      </c>
      <c r="P640" s="2">
        <f>IF(O640,VLOOKUP(C640,reducedpropertiesScrape!A:D,4,FALSE),I640)</f>
        <v>43938</v>
      </c>
      <c r="Q640" s="3">
        <f>MONTH(P640)</f>
        <v>4</v>
      </c>
      <c r="R640" s="3">
        <f>YEAR(P640)</f>
        <v>2020</v>
      </c>
      <c r="S640" s="3" t="b">
        <f>P640&gt;43964</f>
        <v>0</v>
      </c>
    </row>
    <row r="641" spans="1:19" x14ac:dyDescent="0.2">
      <c r="A641" t="s">
        <v>12960</v>
      </c>
      <c r="B641" t="str">
        <f>VLOOKUP(A641,idlookup!A:B,2,FALSE)</f>
        <v>Guildford</v>
      </c>
      <c r="C641" t="s">
        <v>9330</v>
      </c>
      <c r="D641" t="s">
        <v>682</v>
      </c>
      <c r="E641" t="s">
        <v>9331</v>
      </c>
      <c r="F641" t="s">
        <v>2110</v>
      </c>
      <c r="G641" t="str">
        <f t="shared" si="63"/>
        <v>17/04/2020</v>
      </c>
      <c r="H641" s="2" t="str">
        <f t="shared" si="64"/>
        <v>17/04/2020</v>
      </c>
      <c r="I641" s="2">
        <f t="shared" si="65"/>
        <v>43938</v>
      </c>
      <c r="J641" s="3">
        <f t="shared" si="67"/>
        <v>4</v>
      </c>
      <c r="K641" s="3">
        <f t="shared" si="68"/>
        <v>2020</v>
      </c>
      <c r="L641" s="3" t="b">
        <f t="shared" si="69"/>
        <v>0</v>
      </c>
      <c r="M641" s="2" t="s">
        <v>12984</v>
      </c>
      <c r="N641" s="2"/>
      <c r="O641" s="3" t="b">
        <f t="shared" si="66"/>
        <v>0</v>
      </c>
      <c r="P641" s="2">
        <f>IF(O641,VLOOKUP(C641,reducedpropertiesScrape!A:D,4,FALSE),I641)</f>
        <v>43938</v>
      </c>
      <c r="Q641" s="3">
        <f>MONTH(P641)</f>
        <v>4</v>
      </c>
      <c r="R641" s="3">
        <f>YEAR(P641)</f>
        <v>2020</v>
      </c>
      <c r="S641" s="3" t="b">
        <f>P641&gt;43964</f>
        <v>0</v>
      </c>
    </row>
    <row r="642" spans="1:19" x14ac:dyDescent="0.2">
      <c r="A642" t="s">
        <v>12960</v>
      </c>
      <c r="B642" t="str">
        <f>VLOOKUP(A642,idlookup!A:B,2,FALSE)</f>
        <v>Guildford</v>
      </c>
      <c r="C642" t="s">
        <v>9332</v>
      </c>
      <c r="D642" t="s">
        <v>682</v>
      </c>
      <c r="E642" t="s">
        <v>9333</v>
      </c>
      <c r="F642" t="s">
        <v>2110</v>
      </c>
      <c r="G642" t="str">
        <f t="shared" ref="G642:G705" si="70">SUBSTITUTE(SUBSTITUTE(F642,"Added ",""),"on ","")</f>
        <v>17/04/2020</v>
      </c>
      <c r="H642" s="2" t="str">
        <f t="shared" ref="H642:H705" si="71">SUBSTITUTE(SUBSTITUTE(G642,"yesterday","19/05/2020"),"today","20/05/2020")</f>
        <v>17/04/2020</v>
      </c>
      <c r="I642" s="2">
        <f t="shared" ref="I642:I705" si="72">DATE(RIGHT(H642,4),MID(H642,4,2),LEFT(H642,2))</f>
        <v>43938</v>
      </c>
      <c r="J642" s="3">
        <f t="shared" si="67"/>
        <v>4</v>
      </c>
      <c r="K642" s="3">
        <f t="shared" si="68"/>
        <v>2020</v>
      </c>
      <c r="L642" s="3" t="b">
        <f t="shared" si="69"/>
        <v>0</v>
      </c>
      <c r="M642" s="2" t="s">
        <v>12984</v>
      </c>
      <c r="N642" s="2"/>
      <c r="O642" s="3" t="b">
        <f t="shared" ref="O642:O705" si="73">COUNTIF(H642,"*reduced*")&gt;0</f>
        <v>0</v>
      </c>
      <c r="P642" s="2">
        <f>IF(O642,VLOOKUP(C642,reducedpropertiesScrape!A:D,4,FALSE),I642)</f>
        <v>43938</v>
      </c>
      <c r="Q642" s="3">
        <f>MONTH(P642)</f>
        <v>4</v>
      </c>
      <c r="R642" s="3">
        <f>YEAR(P642)</f>
        <v>2020</v>
      </c>
      <c r="S642" s="3" t="b">
        <f>P642&gt;43964</f>
        <v>0</v>
      </c>
    </row>
    <row r="643" spans="1:19" x14ac:dyDescent="0.2">
      <c r="A643" t="s">
        <v>12960</v>
      </c>
      <c r="B643" t="str">
        <f>VLOOKUP(A643,idlookup!A:B,2,FALSE)</f>
        <v>Guildford</v>
      </c>
      <c r="C643" t="s">
        <v>9334</v>
      </c>
      <c r="D643" t="s">
        <v>907</v>
      </c>
      <c r="E643" t="s">
        <v>9335</v>
      </c>
      <c r="F643" t="s">
        <v>2110</v>
      </c>
      <c r="G643" t="str">
        <f t="shared" si="70"/>
        <v>17/04/2020</v>
      </c>
      <c r="H643" s="2" t="str">
        <f t="shared" si="71"/>
        <v>17/04/2020</v>
      </c>
      <c r="I643" s="2">
        <f t="shared" si="72"/>
        <v>43938</v>
      </c>
      <c r="J643" s="3">
        <f t="shared" ref="J643:J706" si="74">MONTH(I643)</f>
        <v>4</v>
      </c>
      <c r="K643" s="3">
        <f t="shared" ref="K643:K706" si="75">YEAR(I643)</f>
        <v>2020</v>
      </c>
      <c r="L643" s="3" t="b">
        <f t="shared" ref="L643:L706" si="76">I643&gt;43964</f>
        <v>0</v>
      </c>
      <c r="M643" s="2" t="s">
        <v>12984</v>
      </c>
      <c r="N643" s="2"/>
      <c r="O643" s="3" t="b">
        <f t="shared" si="73"/>
        <v>0</v>
      </c>
      <c r="P643" s="2">
        <f>IF(O643,VLOOKUP(C643,reducedpropertiesScrape!A:D,4,FALSE),I643)</f>
        <v>43938</v>
      </c>
      <c r="Q643" s="3">
        <f>MONTH(P643)</f>
        <v>4</v>
      </c>
      <c r="R643" s="3">
        <f>YEAR(P643)</f>
        <v>2020</v>
      </c>
      <c r="S643" s="3" t="b">
        <f>P643&gt;43964</f>
        <v>0</v>
      </c>
    </row>
    <row r="644" spans="1:19" x14ac:dyDescent="0.2">
      <c r="A644" t="s">
        <v>12961</v>
      </c>
      <c r="B644" t="str">
        <f>VLOOKUP(A644,idlookup!A:B,2,FALSE)</f>
        <v>Harrogate</v>
      </c>
      <c r="C644" t="s">
        <v>9569</v>
      </c>
      <c r="D644" t="s">
        <v>38</v>
      </c>
      <c r="E644" t="s">
        <v>9543</v>
      </c>
      <c r="F644" t="s">
        <v>2110</v>
      </c>
      <c r="G644" t="str">
        <f t="shared" si="70"/>
        <v>17/04/2020</v>
      </c>
      <c r="H644" s="2" t="str">
        <f t="shared" si="71"/>
        <v>17/04/2020</v>
      </c>
      <c r="I644" s="2">
        <f t="shared" si="72"/>
        <v>43938</v>
      </c>
      <c r="J644" s="3">
        <f t="shared" si="74"/>
        <v>4</v>
      </c>
      <c r="K644" s="3">
        <f t="shared" si="75"/>
        <v>2020</v>
      </c>
      <c r="L644" s="3" t="b">
        <f t="shared" si="76"/>
        <v>0</v>
      </c>
      <c r="M644" s="2" t="s">
        <v>12984</v>
      </c>
      <c r="N644" s="2"/>
      <c r="O644" s="3" t="b">
        <f t="shared" si="73"/>
        <v>0</v>
      </c>
      <c r="P644" s="2">
        <f>IF(O644,VLOOKUP(C644,reducedpropertiesScrape!A:D,4,FALSE),I644)</f>
        <v>43938</v>
      </c>
      <c r="Q644" s="3">
        <f>MONTH(P644)</f>
        <v>4</v>
      </c>
      <c r="R644" s="3">
        <f>YEAR(P644)</f>
        <v>2020</v>
      </c>
      <c r="S644" s="3" t="b">
        <f>P644&gt;43964</f>
        <v>0</v>
      </c>
    </row>
    <row r="645" spans="1:19" x14ac:dyDescent="0.2">
      <c r="A645" t="s">
        <v>12966</v>
      </c>
      <c r="B645" t="str">
        <f>VLOOKUP(A645,idlookup!A:B,2,FALSE)</f>
        <v>Lancaster</v>
      </c>
      <c r="C645" t="s">
        <v>10432</v>
      </c>
      <c r="D645" t="s">
        <v>50</v>
      </c>
      <c r="E645" t="s">
        <v>10433</v>
      </c>
      <c r="F645" t="s">
        <v>2110</v>
      </c>
      <c r="G645" t="str">
        <f t="shared" si="70"/>
        <v>17/04/2020</v>
      </c>
      <c r="H645" s="2" t="str">
        <f t="shared" si="71"/>
        <v>17/04/2020</v>
      </c>
      <c r="I645" s="2">
        <f t="shared" si="72"/>
        <v>43938</v>
      </c>
      <c r="J645" s="3">
        <f t="shared" si="74"/>
        <v>4</v>
      </c>
      <c r="K645" s="3">
        <f t="shared" si="75"/>
        <v>2020</v>
      </c>
      <c r="L645" s="3" t="b">
        <f t="shared" si="76"/>
        <v>0</v>
      </c>
      <c r="M645" s="2" t="s">
        <v>12984</v>
      </c>
      <c r="N645" s="2"/>
      <c r="O645" s="3" t="b">
        <f t="shared" si="73"/>
        <v>0</v>
      </c>
      <c r="P645" s="2">
        <f>IF(O645,VLOOKUP(C645,reducedpropertiesScrape!A:D,4,FALSE),I645)</f>
        <v>43938</v>
      </c>
      <c r="Q645" s="3">
        <f>MONTH(P645)</f>
        <v>4</v>
      </c>
      <c r="R645" s="3">
        <f>YEAR(P645)</f>
        <v>2020</v>
      </c>
      <c r="S645" s="3" t="b">
        <f>P645&gt;43964</f>
        <v>0</v>
      </c>
    </row>
    <row r="646" spans="1:19" x14ac:dyDescent="0.2">
      <c r="A646" t="s">
        <v>12917</v>
      </c>
      <c r="B646" t="str">
        <f>VLOOKUP(A646,idlookup!A:B,2,FALSE)</f>
        <v>Oxford</v>
      </c>
      <c r="C646" t="s">
        <v>851</v>
      </c>
      <c r="D646" t="s">
        <v>87</v>
      </c>
      <c r="E646" t="s">
        <v>852</v>
      </c>
      <c r="F646" t="s">
        <v>853</v>
      </c>
      <c r="G646" t="str">
        <f t="shared" si="70"/>
        <v>18/04/2020</v>
      </c>
      <c r="H646" s="2" t="str">
        <f t="shared" si="71"/>
        <v>18/04/2020</v>
      </c>
      <c r="I646" s="2">
        <f t="shared" si="72"/>
        <v>43939</v>
      </c>
      <c r="J646" s="3">
        <f t="shared" si="74"/>
        <v>4</v>
      </c>
      <c r="K646" s="3">
        <f t="shared" si="75"/>
        <v>2020</v>
      </c>
      <c r="L646" s="3" t="b">
        <f t="shared" si="76"/>
        <v>0</v>
      </c>
      <c r="M646" s="2" t="s">
        <v>12984</v>
      </c>
      <c r="N646" s="2"/>
      <c r="O646" s="3" t="b">
        <f t="shared" si="73"/>
        <v>0</v>
      </c>
      <c r="P646" s="2">
        <f>IF(O646,VLOOKUP(C646,reducedpropertiesScrape!A:D,4,FALSE),I646)</f>
        <v>43939</v>
      </c>
      <c r="Q646" s="3">
        <f>MONTH(P646)</f>
        <v>4</v>
      </c>
      <c r="R646" s="3">
        <f>YEAR(P646)</f>
        <v>2020</v>
      </c>
      <c r="S646" s="3" t="b">
        <f>P646&gt;43964</f>
        <v>0</v>
      </c>
    </row>
    <row r="647" spans="1:19" x14ac:dyDescent="0.2">
      <c r="A647" t="s">
        <v>12924</v>
      </c>
      <c r="B647" t="str">
        <f>VLOOKUP(A647,idlookup!A:B,2,FALSE)</f>
        <v>Bath</v>
      </c>
      <c r="C647" t="s">
        <v>2313</v>
      </c>
      <c r="D647" t="s">
        <v>130</v>
      </c>
      <c r="E647" t="s">
        <v>2314</v>
      </c>
      <c r="F647" t="s">
        <v>853</v>
      </c>
      <c r="G647" t="str">
        <f t="shared" si="70"/>
        <v>18/04/2020</v>
      </c>
      <c r="H647" s="2" t="str">
        <f t="shared" si="71"/>
        <v>18/04/2020</v>
      </c>
      <c r="I647" s="2">
        <f t="shared" si="72"/>
        <v>43939</v>
      </c>
      <c r="J647" s="3">
        <f t="shared" si="74"/>
        <v>4</v>
      </c>
      <c r="K647" s="3">
        <f t="shared" si="75"/>
        <v>2020</v>
      </c>
      <c r="L647" s="3" t="b">
        <f t="shared" si="76"/>
        <v>0</v>
      </c>
      <c r="M647" s="2" t="s">
        <v>12984</v>
      </c>
      <c r="N647" s="2"/>
      <c r="O647" s="3" t="b">
        <f t="shared" si="73"/>
        <v>0</v>
      </c>
      <c r="P647" s="2">
        <f>IF(O647,VLOOKUP(C647,reducedpropertiesScrape!A:D,4,FALSE),I647)</f>
        <v>43939</v>
      </c>
      <c r="Q647" s="3">
        <f>MONTH(P647)</f>
        <v>4</v>
      </c>
      <c r="R647" s="3">
        <f>YEAR(P647)</f>
        <v>2020</v>
      </c>
      <c r="S647" s="3" t="b">
        <f>P647&gt;43964</f>
        <v>0</v>
      </c>
    </row>
    <row r="648" spans="1:19" x14ac:dyDescent="0.2">
      <c r="A648" t="s">
        <v>12931</v>
      </c>
      <c r="B648" t="str">
        <f>VLOOKUP(A648,idlookup!A:B,2,FALSE)</f>
        <v>Swansea</v>
      </c>
      <c r="C648" t="s">
        <v>3607</v>
      </c>
      <c r="D648" t="s">
        <v>7</v>
      </c>
      <c r="E648" t="s">
        <v>3608</v>
      </c>
      <c r="F648" t="s">
        <v>853</v>
      </c>
      <c r="G648" t="str">
        <f t="shared" si="70"/>
        <v>18/04/2020</v>
      </c>
      <c r="H648" s="2" t="str">
        <f t="shared" si="71"/>
        <v>18/04/2020</v>
      </c>
      <c r="I648" s="2">
        <f t="shared" si="72"/>
        <v>43939</v>
      </c>
      <c r="J648" s="3">
        <f t="shared" si="74"/>
        <v>4</v>
      </c>
      <c r="K648" s="3">
        <f t="shared" si="75"/>
        <v>2020</v>
      </c>
      <c r="L648" s="3" t="b">
        <f t="shared" si="76"/>
        <v>0</v>
      </c>
      <c r="M648" s="2" t="s">
        <v>12984</v>
      </c>
      <c r="N648" s="2"/>
      <c r="O648" s="3" t="b">
        <f t="shared" si="73"/>
        <v>0</v>
      </c>
      <c r="P648" s="2">
        <f>IF(O648,VLOOKUP(C648,reducedpropertiesScrape!A:D,4,FALSE),I648)</f>
        <v>43939</v>
      </c>
      <c r="Q648" s="3">
        <f>MONTH(P648)</f>
        <v>4</v>
      </c>
      <c r="R648" s="3">
        <f>YEAR(P648)</f>
        <v>2020</v>
      </c>
      <c r="S648" s="3" t="b">
        <f>P648&gt;43964</f>
        <v>0</v>
      </c>
    </row>
    <row r="649" spans="1:19" x14ac:dyDescent="0.2">
      <c r="A649" t="s">
        <v>12933</v>
      </c>
      <c r="B649" t="str">
        <f>VLOOKUP(A649,idlookup!A:B,2,FALSE)</f>
        <v>Tunbridge-Wells</v>
      </c>
      <c r="C649" t="s">
        <v>4080</v>
      </c>
      <c r="D649" t="s">
        <v>408</v>
      </c>
      <c r="E649" t="s">
        <v>4081</v>
      </c>
      <c r="F649" t="s">
        <v>853</v>
      </c>
      <c r="G649" t="str">
        <f t="shared" si="70"/>
        <v>18/04/2020</v>
      </c>
      <c r="H649" s="2" t="str">
        <f t="shared" si="71"/>
        <v>18/04/2020</v>
      </c>
      <c r="I649" s="2">
        <f t="shared" si="72"/>
        <v>43939</v>
      </c>
      <c r="J649" s="3">
        <f t="shared" si="74"/>
        <v>4</v>
      </c>
      <c r="K649" s="3">
        <f t="shared" si="75"/>
        <v>2020</v>
      </c>
      <c r="L649" s="3" t="b">
        <f t="shared" si="76"/>
        <v>0</v>
      </c>
      <c r="M649" s="2" t="s">
        <v>12984</v>
      </c>
      <c r="N649" s="2"/>
      <c r="O649" s="3" t="b">
        <f t="shared" si="73"/>
        <v>0</v>
      </c>
      <c r="P649" s="2">
        <f>IF(O649,VLOOKUP(C649,reducedpropertiesScrape!A:D,4,FALSE),I649)</f>
        <v>43939</v>
      </c>
      <c r="Q649" s="3">
        <f>MONTH(P649)</f>
        <v>4</v>
      </c>
      <c r="R649" s="3">
        <f>YEAR(P649)</f>
        <v>2020</v>
      </c>
      <c r="S649" s="3" t="b">
        <f>P649&gt;43964</f>
        <v>0</v>
      </c>
    </row>
    <row r="650" spans="1:19" x14ac:dyDescent="0.2">
      <c r="A650" t="s">
        <v>12957</v>
      </c>
      <c r="B650" t="str">
        <f>VLOOKUP(A650,idlookup!A:B,2,FALSE)</f>
        <v>Exeter</v>
      </c>
      <c r="C650" t="s">
        <v>8824</v>
      </c>
      <c r="D650" t="s">
        <v>32</v>
      </c>
      <c r="E650" t="s">
        <v>8808</v>
      </c>
      <c r="F650" t="s">
        <v>853</v>
      </c>
      <c r="G650" t="str">
        <f t="shared" si="70"/>
        <v>18/04/2020</v>
      </c>
      <c r="H650" s="2" t="str">
        <f t="shared" si="71"/>
        <v>18/04/2020</v>
      </c>
      <c r="I650" s="2">
        <f t="shared" si="72"/>
        <v>43939</v>
      </c>
      <c r="J650" s="3">
        <f t="shared" si="74"/>
        <v>4</v>
      </c>
      <c r="K650" s="3">
        <f t="shared" si="75"/>
        <v>2020</v>
      </c>
      <c r="L650" s="3" t="b">
        <f t="shared" si="76"/>
        <v>0</v>
      </c>
      <c r="M650" s="2" t="s">
        <v>12984</v>
      </c>
      <c r="N650" s="2"/>
      <c r="O650" s="3" t="b">
        <f t="shared" si="73"/>
        <v>0</v>
      </c>
      <c r="P650" s="2">
        <f>IF(O650,VLOOKUP(C650,reducedpropertiesScrape!A:D,4,FALSE),I650)</f>
        <v>43939</v>
      </c>
      <c r="Q650" s="3">
        <f>MONTH(P650)</f>
        <v>4</v>
      </c>
      <c r="R650" s="3">
        <f>YEAR(P650)</f>
        <v>2020</v>
      </c>
      <c r="S650" s="3" t="b">
        <f>P650&gt;43964</f>
        <v>0</v>
      </c>
    </row>
    <row r="651" spans="1:19" x14ac:dyDescent="0.2">
      <c r="A651" t="s">
        <v>12960</v>
      </c>
      <c r="B651" t="str">
        <f>VLOOKUP(A651,idlookup!A:B,2,FALSE)</f>
        <v>Guildford</v>
      </c>
      <c r="C651" t="s">
        <v>9326</v>
      </c>
      <c r="D651" t="s">
        <v>38</v>
      </c>
      <c r="E651" t="s">
        <v>9327</v>
      </c>
      <c r="F651" t="s">
        <v>853</v>
      </c>
      <c r="G651" t="str">
        <f t="shared" si="70"/>
        <v>18/04/2020</v>
      </c>
      <c r="H651" s="2" t="str">
        <f t="shared" si="71"/>
        <v>18/04/2020</v>
      </c>
      <c r="I651" s="2">
        <f t="shared" si="72"/>
        <v>43939</v>
      </c>
      <c r="J651" s="3">
        <f t="shared" si="74"/>
        <v>4</v>
      </c>
      <c r="K651" s="3">
        <f t="shared" si="75"/>
        <v>2020</v>
      </c>
      <c r="L651" s="3" t="b">
        <f t="shared" si="76"/>
        <v>0</v>
      </c>
      <c r="M651" s="2" t="s">
        <v>12984</v>
      </c>
      <c r="N651" s="2"/>
      <c r="O651" s="3" t="b">
        <f t="shared" si="73"/>
        <v>0</v>
      </c>
      <c r="P651" s="2">
        <f>IF(O651,VLOOKUP(C651,reducedpropertiesScrape!A:D,4,FALSE),I651)</f>
        <v>43939</v>
      </c>
      <c r="Q651" s="3">
        <f>MONTH(P651)</f>
        <v>4</v>
      </c>
      <c r="R651" s="3">
        <f>YEAR(P651)</f>
        <v>2020</v>
      </c>
      <c r="S651" s="3" t="b">
        <f>P651&gt;43964</f>
        <v>0</v>
      </c>
    </row>
    <row r="652" spans="1:19" x14ac:dyDescent="0.2">
      <c r="A652" t="s">
        <v>12931</v>
      </c>
      <c r="B652" t="str">
        <f>VLOOKUP(A652,idlookup!A:B,2,FALSE)</f>
        <v>Swansea</v>
      </c>
      <c r="C652" t="s">
        <v>3604</v>
      </c>
      <c r="D652" t="s">
        <v>130</v>
      </c>
      <c r="E652" t="s">
        <v>3605</v>
      </c>
      <c r="F652" t="s">
        <v>3606</v>
      </c>
      <c r="G652" t="str">
        <f t="shared" si="70"/>
        <v>19/04/2020</v>
      </c>
      <c r="H652" s="2" t="str">
        <f t="shared" si="71"/>
        <v>19/04/2020</v>
      </c>
      <c r="I652" s="2">
        <f t="shared" si="72"/>
        <v>43940</v>
      </c>
      <c r="J652" s="3">
        <f t="shared" si="74"/>
        <v>4</v>
      </c>
      <c r="K652" s="3">
        <f t="shared" si="75"/>
        <v>2020</v>
      </c>
      <c r="L652" s="3" t="b">
        <f t="shared" si="76"/>
        <v>0</v>
      </c>
      <c r="M652" s="2" t="s">
        <v>12984</v>
      </c>
      <c r="N652" s="2"/>
      <c r="O652" s="3" t="b">
        <f t="shared" si="73"/>
        <v>0</v>
      </c>
      <c r="P652" s="2">
        <f>IF(O652,VLOOKUP(C652,reducedpropertiesScrape!A:D,4,FALSE),I652)</f>
        <v>43940</v>
      </c>
      <c r="Q652" s="3">
        <f>MONTH(P652)</f>
        <v>4</v>
      </c>
      <c r="R652" s="3">
        <f>YEAR(P652)</f>
        <v>2020</v>
      </c>
      <c r="S652" s="3" t="b">
        <f>P652&gt;43964</f>
        <v>0</v>
      </c>
    </row>
    <row r="653" spans="1:19" x14ac:dyDescent="0.2">
      <c r="A653" t="s">
        <v>12961</v>
      </c>
      <c r="B653" t="str">
        <f>VLOOKUP(A653,idlookup!A:B,2,FALSE)</f>
        <v>Harrogate</v>
      </c>
      <c r="C653" t="s">
        <v>9565</v>
      </c>
      <c r="D653" t="s">
        <v>23</v>
      </c>
      <c r="E653" t="s">
        <v>9548</v>
      </c>
      <c r="F653" t="s">
        <v>3606</v>
      </c>
      <c r="G653" t="str">
        <f t="shared" si="70"/>
        <v>19/04/2020</v>
      </c>
      <c r="H653" s="2" t="str">
        <f t="shared" si="71"/>
        <v>19/04/2020</v>
      </c>
      <c r="I653" s="2">
        <f t="shared" si="72"/>
        <v>43940</v>
      </c>
      <c r="J653" s="3">
        <f t="shared" si="74"/>
        <v>4</v>
      </c>
      <c r="K653" s="3">
        <f t="shared" si="75"/>
        <v>2020</v>
      </c>
      <c r="L653" s="3" t="b">
        <f t="shared" si="76"/>
        <v>0</v>
      </c>
      <c r="M653" s="2" t="s">
        <v>12984</v>
      </c>
      <c r="N653" s="2"/>
      <c r="O653" s="3" t="b">
        <f t="shared" si="73"/>
        <v>0</v>
      </c>
      <c r="P653" s="2">
        <f>IF(O653,VLOOKUP(C653,reducedpropertiesScrape!A:D,4,FALSE),I653)</f>
        <v>43940</v>
      </c>
      <c r="Q653" s="3">
        <f>MONTH(P653)</f>
        <v>4</v>
      </c>
      <c r="R653" s="3">
        <f>YEAR(P653)</f>
        <v>2020</v>
      </c>
      <c r="S653" s="3" t="b">
        <f>P653&gt;43964</f>
        <v>0</v>
      </c>
    </row>
    <row r="654" spans="1:19" x14ac:dyDescent="0.2">
      <c r="A654" t="s">
        <v>12961</v>
      </c>
      <c r="B654" t="str">
        <f>VLOOKUP(A654,idlookup!A:B,2,FALSE)</f>
        <v>Harrogate</v>
      </c>
      <c r="C654" t="s">
        <v>9566</v>
      </c>
      <c r="D654" t="s">
        <v>50</v>
      </c>
      <c r="E654" t="s">
        <v>9548</v>
      </c>
      <c r="F654" t="s">
        <v>3606</v>
      </c>
      <c r="G654" t="str">
        <f t="shared" si="70"/>
        <v>19/04/2020</v>
      </c>
      <c r="H654" s="2" t="str">
        <f t="shared" si="71"/>
        <v>19/04/2020</v>
      </c>
      <c r="I654" s="2">
        <f t="shared" si="72"/>
        <v>43940</v>
      </c>
      <c r="J654" s="3">
        <f t="shared" si="74"/>
        <v>4</v>
      </c>
      <c r="K654" s="3">
        <f t="shared" si="75"/>
        <v>2020</v>
      </c>
      <c r="L654" s="3" t="b">
        <f t="shared" si="76"/>
        <v>0</v>
      </c>
      <c r="M654" s="2" t="s">
        <v>12984</v>
      </c>
      <c r="N654" s="2"/>
      <c r="O654" s="3" t="b">
        <f t="shared" si="73"/>
        <v>0</v>
      </c>
      <c r="P654" s="2">
        <f>IF(O654,VLOOKUP(C654,reducedpropertiesScrape!A:D,4,FALSE),I654)</f>
        <v>43940</v>
      </c>
      <c r="Q654" s="3">
        <f>MONTH(P654)</f>
        <v>4</v>
      </c>
      <c r="R654" s="3">
        <f>YEAR(P654)</f>
        <v>2020</v>
      </c>
      <c r="S654" s="3" t="b">
        <f>P654&gt;43964</f>
        <v>0</v>
      </c>
    </row>
    <row r="655" spans="1:19" x14ac:dyDescent="0.2">
      <c r="A655" t="s">
        <v>12961</v>
      </c>
      <c r="B655" t="str">
        <f>VLOOKUP(A655,idlookup!A:B,2,FALSE)</f>
        <v>Harrogate</v>
      </c>
      <c r="C655" t="s">
        <v>9567</v>
      </c>
      <c r="D655" t="s">
        <v>23</v>
      </c>
      <c r="E655" t="s">
        <v>9548</v>
      </c>
      <c r="F655" t="s">
        <v>3606</v>
      </c>
      <c r="G655" t="str">
        <f t="shared" si="70"/>
        <v>19/04/2020</v>
      </c>
      <c r="H655" s="2" t="str">
        <f t="shared" si="71"/>
        <v>19/04/2020</v>
      </c>
      <c r="I655" s="2">
        <f t="shared" si="72"/>
        <v>43940</v>
      </c>
      <c r="J655" s="3">
        <f t="shared" si="74"/>
        <v>4</v>
      </c>
      <c r="K655" s="3">
        <f t="shared" si="75"/>
        <v>2020</v>
      </c>
      <c r="L655" s="3" t="b">
        <f t="shared" si="76"/>
        <v>0</v>
      </c>
      <c r="M655" s="2" t="s">
        <v>12984</v>
      </c>
      <c r="N655" s="2"/>
      <c r="O655" s="3" t="b">
        <f t="shared" si="73"/>
        <v>0</v>
      </c>
      <c r="P655" s="2">
        <f>IF(O655,VLOOKUP(C655,reducedpropertiesScrape!A:D,4,FALSE),I655)</f>
        <v>43940</v>
      </c>
      <c r="Q655" s="3">
        <f>MONTH(P655)</f>
        <v>4</v>
      </c>
      <c r="R655" s="3">
        <f>YEAR(P655)</f>
        <v>2020</v>
      </c>
      <c r="S655" s="3" t="b">
        <f>P655&gt;43964</f>
        <v>0</v>
      </c>
    </row>
    <row r="656" spans="1:19" x14ac:dyDescent="0.2">
      <c r="A656" t="s">
        <v>12961</v>
      </c>
      <c r="B656" t="str">
        <f>VLOOKUP(A656,idlookup!A:B,2,FALSE)</f>
        <v>Harrogate</v>
      </c>
      <c r="C656" t="s">
        <v>9568</v>
      </c>
      <c r="D656" t="s">
        <v>23</v>
      </c>
      <c r="E656" t="s">
        <v>9548</v>
      </c>
      <c r="F656" t="s">
        <v>3606</v>
      </c>
      <c r="G656" t="str">
        <f t="shared" si="70"/>
        <v>19/04/2020</v>
      </c>
      <c r="H656" s="2" t="str">
        <f t="shared" si="71"/>
        <v>19/04/2020</v>
      </c>
      <c r="I656" s="2">
        <f t="shared" si="72"/>
        <v>43940</v>
      </c>
      <c r="J656" s="3">
        <f t="shared" si="74"/>
        <v>4</v>
      </c>
      <c r="K656" s="3">
        <f t="shared" si="75"/>
        <v>2020</v>
      </c>
      <c r="L656" s="3" t="b">
        <f t="shared" si="76"/>
        <v>0</v>
      </c>
      <c r="M656" s="2" t="s">
        <v>12984</v>
      </c>
      <c r="N656" s="2"/>
      <c r="O656" s="3" t="b">
        <f t="shared" si="73"/>
        <v>0</v>
      </c>
      <c r="P656" s="2">
        <f>IF(O656,VLOOKUP(C656,reducedpropertiesScrape!A:D,4,FALSE),I656)</f>
        <v>43940</v>
      </c>
      <c r="Q656" s="3">
        <f>MONTH(P656)</f>
        <v>4</v>
      </c>
      <c r="R656" s="3">
        <f>YEAR(P656)</f>
        <v>2020</v>
      </c>
      <c r="S656" s="3" t="b">
        <f>P656&gt;43964</f>
        <v>0</v>
      </c>
    </row>
    <row r="657" spans="1:19" x14ac:dyDescent="0.2">
      <c r="A657" t="s">
        <v>12917</v>
      </c>
      <c r="B657" t="str">
        <f>VLOOKUP(A657,idlookup!A:B,2,FALSE)</f>
        <v>Oxford</v>
      </c>
      <c r="C657" t="s">
        <v>848</v>
      </c>
      <c r="D657" t="s">
        <v>82</v>
      </c>
      <c r="E657" t="s">
        <v>849</v>
      </c>
      <c r="F657" t="s">
        <v>850</v>
      </c>
      <c r="G657" t="str">
        <f t="shared" si="70"/>
        <v>20/04/2020</v>
      </c>
      <c r="H657" s="2" t="str">
        <f t="shared" si="71"/>
        <v>20/04/2020</v>
      </c>
      <c r="I657" s="2">
        <f t="shared" si="72"/>
        <v>43941</v>
      </c>
      <c r="J657" s="3">
        <f t="shared" si="74"/>
        <v>4</v>
      </c>
      <c r="K657" s="3">
        <f t="shared" si="75"/>
        <v>2020</v>
      </c>
      <c r="L657" s="3" t="b">
        <f t="shared" si="76"/>
        <v>0</v>
      </c>
      <c r="M657" s="2" t="s">
        <v>12984</v>
      </c>
      <c r="N657" s="2"/>
      <c r="O657" s="3" t="b">
        <f t="shared" si="73"/>
        <v>0</v>
      </c>
      <c r="P657" s="2">
        <f>IF(O657,VLOOKUP(C657,reducedpropertiesScrape!A:D,4,FALSE),I657)</f>
        <v>43941</v>
      </c>
      <c r="Q657" s="3">
        <f>MONTH(P657)</f>
        <v>4</v>
      </c>
      <c r="R657" s="3">
        <f>YEAR(P657)</f>
        <v>2020</v>
      </c>
      <c r="S657" s="3" t="b">
        <f>P657&gt;43964</f>
        <v>0</v>
      </c>
    </row>
    <row r="658" spans="1:19" x14ac:dyDescent="0.2">
      <c r="A658" t="s">
        <v>12918</v>
      </c>
      <c r="B658" t="str">
        <f>VLOOKUP(A658,idlookup!A:B,2,FALSE)</f>
        <v>Peterborough</v>
      </c>
      <c r="C658" t="s">
        <v>1091</v>
      </c>
      <c r="D658" t="s">
        <v>23</v>
      </c>
      <c r="E658" t="s">
        <v>1029</v>
      </c>
      <c r="F658" t="s">
        <v>850</v>
      </c>
      <c r="G658" t="str">
        <f t="shared" si="70"/>
        <v>20/04/2020</v>
      </c>
      <c r="H658" s="2" t="str">
        <f t="shared" si="71"/>
        <v>20/04/2020</v>
      </c>
      <c r="I658" s="2">
        <f t="shared" si="72"/>
        <v>43941</v>
      </c>
      <c r="J658" s="3">
        <f t="shared" si="74"/>
        <v>4</v>
      </c>
      <c r="K658" s="3">
        <f t="shared" si="75"/>
        <v>2020</v>
      </c>
      <c r="L658" s="3" t="b">
        <f t="shared" si="76"/>
        <v>0</v>
      </c>
      <c r="M658" s="2" t="s">
        <v>12984</v>
      </c>
      <c r="N658" s="2"/>
      <c r="O658" s="3" t="b">
        <f t="shared" si="73"/>
        <v>0</v>
      </c>
      <c r="P658" s="2">
        <f>IF(O658,VLOOKUP(C658,reducedpropertiesScrape!A:D,4,FALSE),I658)</f>
        <v>43941</v>
      </c>
      <c r="Q658" s="3">
        <f>MONTH(P658)</f>
        <v>4</v>
      </c>
      <c r="R658" s="3">
        <f>YEAR(P658)</f>
        <v>2020</v>
      </c>
      <c r="S658" s="3" t="b">
        <f>P658&gt;43964</f>
        <v>0</v>
      </c>
    </row>
    <row r="659" spans="1:19" x14ac:dyDescent="0.2">
      <c r="A659" t="s">
        <v>12918</v>
      </c>
      <c r="B659" t="str">
        <f>VLOOKUP(A659,idlookup!A:B,2,FALSE)</f>
        <v>Peterborough</v>
      </c>
      <c r="C659" t="s">
        <v>1092</v>
      </c>
      <c r="D659" t="s">
        <v>23</v>
      </c>
      <c r="E659" t="s">
        <v>1093</v>
      </c>
      <c r="F659" t="s">
        <v>850</v>
      </c>
      <c r="G659" t="str">
        <f t="shared" si="70"/>
        <v>20/04/2020</v>
      </c>
      <c r="H659" s="2" t="str">
        <f t="shared" si="71"/>
        <v>20/04/2020</v>
      </c>
      <c r="I659" s="2">
        <f t="shared" si="72"/>
        <v>43941</v>
      </c>
      <c r="J659" s="3">
        <f t="shared" si="74"/>
        <v>4</v>
      </c>
      <c r="K659" s="3">
        <f t="shared" si="75"/>
        <v>2020</v>
      </c>
      <c r="L659" s="3" t="b">
        <f t="shared" si="76"/>
        <v>0</v>
      </c>
      <c r="M659" s="2" t="s">
        <v>12984</v>
      </c>
      <c r="N659" s="2"/>
      <c r="O659" s="3" t="b">
        <f t="shared" si="73"/>
        <v>0</v>
      </c>
      <c r="P659" s="2">
        <f>IF(O659,VLOOKUP(C659,reducedpropertiesScrape!A:D,4,FALSE),I659)</f>
        <v>43941</v>
      </c>
      <c r="Q659" s="3">
        <f>MONTH(P659)</f>
        <v>4</v>
      </c>
      <c r="R659" s="3">
        <f>YEAR(P659)</f>
        <v>2020</v>
      </c>
      <c r="S659" s="3" t="b">
        <f>P659&gt;43964</f>
        <v>0</v>
      </c>
    </row>
    <row r="660" spans="1:19" x14ac:dyDescent="0.2">
      <c r="A660" t="s">
        <v>12924</v>
      </c>
      <c r="B660" t="str">
        <f>VLOOKUP(A660,idlookup!A:B,2,FALSE)</f>
        <v>Bath</v>
      </c>
      <c r="C660" t="s">
        <v>2306</v>
      </c>
      <c r="D660" t="s">
        <v>23</v>
      </c>
      <c r="E660" t="s">
        <v>2294</v>
      </c>
      <c r="F660" t="s">
        <v>850</v>
      </c>
      <c r="G660" t="str">
        <f t="shared" si="70"/>
        <v>20/04/2020</v>
      </c>
      <c r="H660" s="2" t="str">
        <f t="shared" si="71"/>
        <v>20/04/2020</v>
      </c>
      <c r="I660" s="2">
        <f t="shared" si="72"/>
        <v>43941</v>
      </c>
      <c r="J660" s="3">
        <f t="shared" si="74"/>
        <v>4</v>
      </c>
      <c r="K660" s="3">
        <f t="shared" si="75"/>
        <v>2020</v>
      </c>
      <c r="L660" s="3" t="b">
        <f t="shared" si="76"/>
        <v>0</v>
      </c>
      <c r="M660" s="2" t="s">
        <v>12984</v>
      </c>
      <c r="N660" s="2"/>
      <c r="O660" s="3" t="b">
        <f t="shared" si="73"/>
        <v>0</v>
      </c>
      <c r="P660" s="2">
        <f>IF(O660,VLOOKUP(C660,reducedpropertiesScrape!A:D,4,FALSE),I660)</f>
        <v>43941</v>
      </c>
      <c r="Q660" s="3">
        <f>MONTH(P660)</f>
        <v>4</v>
      </c>
      <c r="R660" s="3">
        <f>YEAR(P660)</f>
        <v>2020</v>
      </c>
      <c r="S660" s="3" t="b">
        <f>P660&gt;43964</f>
        <v>0</v>
      </c>
    </row>
    <row r="661" spans="1:19" x14ac:dyDescent="0.2">
      <c r="A661" t="s">
        <v>12924</v>
      </c>
      <c r="B661" t="str">
        <f>VLOOKUP(A661,idlookup!A:B,2,FALSE)</f>
        <v>Bath</v>
      </c>
      <c r="C661" t="s">
        <v>2309</v>
      </c>
      <c r="D661" t="s">
        <v>38</v>
      </c>
      <c r="E661" t="s">
        <v>2310</v>
      </c>
      <c r="F661" t="s">
        <v>850</v>
      </c>
      <c r="G661" t="str">
        <f t="shared" si="70"/>
        <v>20/04/2020</v>
      </c>
      <c r="H661" s="2" t="str">
        <f t="shared" si="71"/>
        <v>20/04/2020</v>
      </c>
      <c r="I661" s="2">
        <f t="shared" si="72"/>
        <v>43941</v>
      </c>
      <c r="J661" s="3">
        <f t="shared" si="74"/>
        <v>4</v>
      </c>
      <c r="K661" s="3">
        <f t="shared" si="75"/>
        <v>2020</v>
      </c>
      <c r="L661" s="3" t="b">
        <f t="shared" si="76"/>
        <v>0</v>
      </c>
      <c r="M661" s="2" t="s">
        <v>12984</v>
      </c>
      <c r="N661" s="2"/>
      <c r="O661" s="3" t="b">
        <f t="shared" si="73"/>
        <v>0</v>
      </c>
      <c r="P661" s="2">
        <f>IF(O661,VLOOKUP(C661,reducedpropertiesScrape!A:D,4,FALSE),I661)</f>
        <v>43941</v>
      </c>
      <c r="Q661" s="3">
        <f>MONTH(P661)</f>
        <v>4</v>
      </c>
      <c r="R661" s="3">
        <f>YEAR(P661)</f>
        <v>2020</v>
      </c>
      <c r="S661" s="3" t="b">
        <f>P661&gt;43964</f>
        <v>0</v>
      </c>
    </row>
    <row r="662" spans="1:19" x14ac:dyDescent="0.2">
      <c r="A662" t="s">
        <v>12924</v>
      </c>
      <c r="B662" t="str">
        <f>VLOOKUP(A662,idlookup!A:B,2,FALSE)</f>
        <v>Bath</v>
      </c>
      <c r="C662" t="s">
        <v>2311</v>
      </c>
      <c r="D662" t="s">
        <v>32</v>
      </c>
      <c r="E662" t="s">
        <v>2312</v>
      </c>
      <c r="F662" t="s">
        <v>850</v>
      </c>
      <c r="G662" t="str">
        <f t="shared" si="70"/>
        <v>20/04/2020</v>
      </c>
      <c r="H662" s="2" t="str">
        <f t="shared" si="71"/>
        <v>20/04/2020</v>
      </c>
      <c r="I662" s="2">
        <f t="shared" si="72"/>
        <v>43941</v>
      </c>
      <c r="J662" s="3">
        <f t="shared" si="74"/>
        <v>4</v>
      </c>
      <c r="K662" s="3">
        <f t="shared" si="75"/>
        <v>2020</v>
      </c>
      <c r="L662" s="3" t="b">
        <f t="shared" si="76"/>
        <v>0</v>
      </c>
      <c r="M662" s="2" t="s">
        <v>12984</v>
      </c>
      <c r="N662" s="2"/>
      <c r="O662" s="3" t="b">
        <f t="shared" si="73"/>
        <v>0</v>
      </c>
      <c r="P662" s="2">
        <f>IF(O662,VLOOKUP(C662,reducedpropertiesScrape!A:D,4,FALSE),I662)</f>
        <v>43941</v>
      </c>
      <c r="Q662" s="3">
        <f>MONTH(P662)</f>
        <v>4</v>
      </c>
      <c r="R662" s="3">
        <f>YEAR(P662)</f>
        <v>2020</v>
      </c>
      <c r="S662" s="3" t="b">
        <f>P662&gt;43964</f>
        <v>0</v>
      </c>
    </row>
    <row r="663" spans="1:19" x14ac:dyDescent="0.2">
      <c r="A663" t="s">
        <v>12933</v>
      </c>
      <c r="B663" t="str">
        <f>VLOOKUP(A663,idlookup!A:B,2,FALSE)</f>
        <v>Tunbridge-Wells</v>
      </c>
      <c r="C663" t="s">
        <v>4074</v>
      </c>
      <c r="D663" t="s">
        <v>159</v>
      </c>
      <c r="E663" t="s">
        <v>3975</v>
      </c>
      <c r="F663" t="s">
        <v>850</v>
      </c>
      <c r="G663" t="str">
        <f t="shared" si="70"/>
        <v>20/04/2020</v>
      </c>
      <c r="H663" s="2" t="str">
        <f t="shared" si="71"/>
        <v>20/04/2020</v>
      </c>
      <c r="I663" s="2">
        <f t="shared" si="72"/>
        <v>43941</v>
      </c>
      <c r="J663" s="3">
        <f t="shared" si="74"/>
        <v>4</v>
      </c>
      <c r="K663" s="3">
        <f t="shared" si="75"/>
        <v>2020</v>
      </c>
      <c r="L663" s="3" t="b">
        <f t="shared" si="76"/>
        <v>0</v>
      </c>
      <c r="M663" s="2" t="s">
        <v>12984</v>
      </c>
      <c r="N663" s="2"/>
      <c r="O663" s="3" t="b">
        <f t="shared" si="73"/>
        <v>0</v>
      </c>
      <c r="P663" s="2">
        <f>IF(O663,VLOOKUP(C663,reducedpropertiesScrape!A:D,4,FALSE),I663)</f>
        <v>43941</v>
      </c>
      <c r="Q663" s="3">
        <f>MONTH(P663)</f>
        <v>4</v>
      </c>
      <c r="R663" s="3">
        <f>YEAR(P663)</f>
        <v>2020</v>
      </c>
      <c r="S663" s="3" t="b">
        <f>P663&gt;43964</f>
        <v>0</v>
      </c>
    </row>
    <row r="664" spans="1:19" x14ac:dyDescent="0.2">
      <c r="A664" t="s">
        <v>12933</v>
      </c>
      <c r="B664" t="str">
        <f>VLOOKUP(A664,idlookup!A:B,2,FALSE)</f>
        <v>Tunbridge-Wells</v>
      </c>
      <c r="C664" t="s">
        <v>4079</v>
      </c>
      <c r="D664" t="s">
        <v>159</v>
      </c>
      <c r="E664" t="s">
        <v>3975</v>
      </c>
      <c r="F664" t="s">
        <v>850</v>
      </c>
      <c r="G664" t="str">
        <f t="shared" si="70"/>
        <v>20/04/2020</v>
      </c>
      <c r="H664" s="2" t="str">
        <f t="shared" si="71"/>
        <v>20/04/2020</v>
      </c>
      <c r="I664" s="2">
        <f t="shared" si="72"/>
        <v>43941</v>
      </c>
      <c r="J664" s="3">
        <f t="shared" si="74"/>
        <v>4</v>
      </c>
      <c r="K664" s="3">
        <f t="shared" si="75"/>
        <v>2020</v>
      </c>
      <c r="L664" s="3" t="b">
        <f t="shared" si="76"/>
        <v>0</v>
      </c>
      <c r="M664" s="2" t="s">
        <v>12984</v>
      </c>
      <c r="N664" s="2"/>
      <c r="O664" s="3" t="b">
        <f t="shared" si="73"/>
        <v>0</v>
      </c>
      <c r="P664" s="2">
        <f>IF(O664,VLOOKUP(C664,reducedpropertiesScrape!A:D,4,FALSE),I664)</f>
        <v>43941</v>
      </c>
      <c r="Q664" s="3">
        <f>MONTH(P664)</f>
        <v>4</v>
      </c>
      <c r="R664" s="3">
        <f>YEAR(P664)</f>
        <v>2020</v>
      </c>
      <c r="S664" s="3" t="b">
        <f>P664&gt;43964</f>
        <v>0</v>
      </c>
    </row>
    <row r="665" spans="1:19" x14ac:dyDescent="0.2">
      <c r="A665" t="s">
        <v>12935</v>
      </c>
      <c r="B665" t="str">
        <f>VLOOKUP(A665,idlookup!A:B,2,FALSE)</f>
        <v>Watford</v>
      </c>
      <c r="C665" t="s">
        <v>4461</v>
      </c>
      <c r="D665" t="s">
        <v>122</v>
      </c>
      <c r="E665" t="s">
        <v>4462</v>
      </c>
      <c r="F665" t="s">
        <v>850</v>
      </c>
      <c r="G665" t="str">
        <f t="shared" si="70"/>
        <v>20/04/2020</v>
      </c>
      <c r="H665" s="2" t="str">
        <f t="shared" si="71"/>
        <v>20/04/2020</v>
      </c>
      <c r="I665" s="2">
        <f t="shared" si="72"/>
        <v>43941</v>
      </c>
      <c r="J665" s="3">
        <f t="shared" si="74"/>
        <v>4</v>
      </c>
      <c r="K665" s="3">
        <f t="shared" si="75"/>
        <v>2020</v>
      </c>
      <c r="L665" s="3" t="b">
        <f t="shared" si="76"/>
        <v>0</v>
      </c>
      <c r="M665" s="2" t="s">
        <v>12984</v>
      </c>
      <c r="N665" s="2"/>
      <c r="O665" s="3" t="b">
        <f t="shared" si="73"/>
        <v>0</v>
      </c>
      <c r="P665" s="2">
        <f>IF(O665,VLOOKUP(C665,reducedpropertiesScrape!A:D,4,FALSE),I665)</f>
        <v>43941</v>
      </c>
      <c r="Q665" s="3">
        <f>MONTH(P665)</f>
        <v>4</v>
      </c>
      <c r="R665" s="3">
        <f>YEAR(P665)</f>
        <v>2020</v>
      </c>
      <c r="S665" s="3" t="b">
        <f>P665&gt;43964</f>
        <v>0</v>
      </c>
    </row>
    <row r="666" spans="1:19" x14ac:dyDescent="0.2">
      <c r="A666" t="s">
        <v>12935</v>
      </c>
      <c r="B666" t="str">
        <f>VLOOKUP(A666,idlookup!A:B,2,FALSE)</f>
        <v>Watford</v>
      </c>
      <c r="C666" t="s">
        <v>4463</v>
      </c>
      <c r="D666" t="s">
        <v>32</v>
      </c>
      <c r="E666" t="s">
        <v>4464</v>
      </c>
      <c r="F666" t="s">
        <v>850</v>
      </c>
      <c r="G666" t="str">
        <f t="shared" si="70"/>
        <v>20/04/2020</v>
      </c>
      <c r="H666" s="2" t="str">
        <f t="shared" si="71"/>
        <v>20/04/2020</v>
      </c>
      <c r="I666" s="2">
        <f t="shared" si="72"/>
        <v>43941</v>
      </c>
      <c r="J666" s="3">
        <f t="shared" si="74"/>
        <v>4</v>
      </c>
      <c r="K666" s="3">
        <f t="shared" si="75"/>
        <v>2020</v>
      </c>
      <c r="L666" s="3" t="b">
        <f t="shared" si="76"/>
        <v>0</v>
      </c>
      <c r="M666" s="2" t="s">
        <v>12984</v>
      </c>
      <c r="N666" s="2"/>
      <c r="O666" s="3" t="b">
        <f t="shared" si="73"/>
        <v>0</v>
      </c>
      <c r="P666" s="2">
        <f>IF(O666,VLOOKUP(C666,reducedpropertiesScrape!A:D,4,FALSE),I666)</f>
        <v>43941</v>
      </c>
      <c r="Q666" s="3">
        <f>MONTH(P666)</f>
        <v>4</v>
      </c>
      <c r="R666" s="3">
        <f>YEAR(P666)</f>
        <v>2020</v>
      </c>
      <c r="S666" s="3" t="b">
        <f>P666&gt;43964</f>
        <v>0</v>
      </c>
    </row>
    <row r="667" spans="1:19" x14ac:dyDescent="0.2">
      <c r="A667" t="s">
        <v>12935</v>
      </c>
      <c r="B667" t="str">
        <f>VLOOKUP(A667,idlookup!A:B,2,FALSE)</f>
        <v>Watford</v>
      </c>
      <c r="C667" t="s">
        <v>4465</v>
      </c>
      <c r="D667" t="s">
        <v>300</v>
      </c>
      <c r="E667" t="s">
        <v>4466</v>
      </c>
      <c r="F667" t="s">
        <v>850</v>
      </c>
      <c r="G667" t="str">
        <f t="shared" si="70"/>
        <v>20/04/2020</v>
      </c>
      <c r="H667" s="2" t="str">
        <f t="shared" si="71"/>
        <v>20/04/2020</v>
      </c>
      <c r="I667" s="2">
        <f t="shared" si="72"/>
        <v>43941</v>
      </c>
      <c r="J667" s="3">
        <f t="shared" si="74"/>
        <v>4</v>
      </c>
      <c r="K667" s="3">
        <f t="shared" si="75"/>
        <v>2020</v>
      </c>
      <c r="L667" s="3" t="b">
        <f t="shared" si="76"/>
        <v>0</v>
      </c>
      <c r="M667" s="2" t="s">
        <v>12984</v>
      </c>
      <c r="N667" s="2"/>
      <c r="O667" s="3" t="b">
        <f t="shared" si="73"/>
        <v>0</v>
      </c>
      <c r="P667" s="2">
        <f>IF(O667,VLOOKUP(C667,reducedpropertiesScrape!A:D,4,FALSE),I667)</f>
        <v>43941</v>
      </c>
      <c r="Q667" s="3">
        <f>MONTH(P667)</f>
        <v>4</v>
      </c>
      <c r="R667" s="3">
        <f>YEAR(P667)</f>
        <v>2020</v>
      </c>
      <c r="S667" s="3" t="b">
        <f>P667&gt;43964</f>
        <v>0</v>
      </c>
    </row>
    <row r="668" spans="1:19" x14ac:dyDescent="0.2">
      <c r="A668" t="s">
        <v>12936</v>
      </c>
      <c r="B668" t="str">
        <f>VLOOKUP(A668,idlookup!A:B,2,FALSE)</f>
        <v>Winchester</v>
      </c>
      <c r="C668" t="s">
        <v>4591</v>
      </c>
      <c r="D668" t="s">
        <v>32</v>
      </c>
      <c r="E668" t="s">
        <v>4515</v>
      </c>
      <c r="F668" t="s">
        <v>850</v>
      </c>
      <c r="G668" t="str">
        <f t="shared" si="70"/>
        <v>20/04/2020</v>
      </c>
      <c r="H668" s="2" t="str">
        <f t="shared" si="71"/>
        <v>20/04/2020</v>
      </c>
      <c r="I668" s="2">
        <f t="shared" si="72"/>
        <v>43941</v>
      </c>
      <c r="J668" s="3">
        <f t="shared" si="74"/>
        <v>4</v>
      </c>
      <c r="K668" s="3">
        <f t="shared" si="75"/>
        <v>2020</v>
      </c>
      <c r="L668" s="3" t="b">
        <f t="shared" si="76"/>
        <v>0</v>
      </c>
      <c r="M668" s="2" t="s">
        <v>12984</v>
      </c>
      <c r="N668" s="2"/>
      <c r="O668" s="3" t="b">
        <f t="shared" si="73"/>
        <v>0</v>
      </c>
      <c r="P668" s="2">
        <f>IF(O668,VLOOKUP(C668,reducedpropertiesScrape!A:D,4,FALSE),I668)</f>
        <v>43941</v>
      </c>
      <c r="Q668" s="3">
        <f>MONTH(P668)</f>
        <v>4</v>
      </c>
      <c r="R668" s="3">
        <f>YEAR(P668)</f>
        <v>2020</v>
      </c>
      <c r="S668" s="3" t="b">
        <f>P668&gt;43964</f>
        <v>0</v>
      </c>
    </row>
    <row r="669" spans="1:19" x14ac:dyDescent="0.2">
      <c r="A669" t="s">
        <v>12937</v>
      </c>
      <c r="B669" t="str">
        <f>VLOOKUP(A669,idlookup!A:B,2,FALSE)</f>
        <v>Worcester</v>
      </c>
      <c r="C669" t="s">
        <v>4896</v>
      </c>
      <c r="D669" t="s">
        <v>408</v>
      </c>
      <c r="E669" t="s">
        <v>4783</v>
      </c>
      <c r="F669" t="s">
        <v>850</v>
      </c>
      <c r="G669" t="str">
        <f t="shared" si="70"/>
        <v>20/04/2020</v>
      </c>
      <c r="H669" s="2" t="str">
        <f t="shared" si="71"/>
        <v>20/04/2020</v>
      </c>
      <c r="I669" s="2">
        <f t="shared" si="72"/>
        <v>43941</v>
      </c>
      <c r="J669" s="3">
        <f t="shared" si="74"/>
        <v>4</v>
      </c>
      <c r="K669" s="3">
        <f t="shared" si="75"/>
        <v>2020</v>
      </c>
      <c r="L669" s="3" t="b">
        <f t="shared" si="76"/>
        <v>0</v>
      </c>
      <c r="M669" s="2" t="s">
        <v>12984</v>
      </c>
      <c r="N669" s="2"/>
      <c r="O669" s="3" t="b">
        <f t="shared" si="73"/>
        <v>0</v>
      </c>
      <c r="P669" s="2">
        <f>IF(O669,VLOOKUP(C669,reducedpropertiesScrape!A:D,4,FALSE),I669)</f>
        <v>43941</v>
      </c>
      <c r="Q669" s="3">
        <f>MONTH(P669)</f>
        <v>4</v>
      </c>
      <c r="R669" s="3">
        <f>YEAR(P669)</f>
        <v>2020</v>
      </c>
      <c r="S669" s="3" t="b">
        <f>P669&gt;43964</f>
        <v>0</v>
      </c>
    </row>
    <row r="670" spans="1:19" x14ac:dyDescent="0.2">
      <c r="A670" t="s">
        <v>12943</v>
      </c>
      <c r="B670" t="str">
        <f>VLOOKUP(A670,idlookup!A:B,2,FALSE)</f>
        <v>Brentwood</v>
      </c>
      <c r="C670" t="s">
        <v>6080</v>
      </c>
      <c r="D670" t="s">
        <v>53</v>
      </c>
      <c r="E670" t="s">
        <v>6081</v>
      </c>
      <c r="F670" t="s">
        <v>850</v>
      </c>
      <c r="G670" t="str">
        <f t="shared" si="70"/>
        <v>20/04/2020</v>
      </c>
      <c r="H670" s="2" t="str">
        <f t="shared" si="71"/>
        <v>20/04/2020</v>
      </c>
      <c r="I670" s="2">
        <f t="shared" si="72"/>
        <v>43941</v>
      </c>
      <c r="J670" s="3">
        <f t="shared" si="74"/>
        <v>4</v>
      </c>
      <c r="K670" s="3">
        <f t="shared" si="75"/>
        <v>2020</v>
      </c>
      <c r="L670" s="3" t="b">
        <f t="shared" si="76"/>
        <v>0</v>
      </c>
      <c r="M670" s="2" t="s">
        <v>12984</v>
      </c>
      <c r="N670" s="2"/>
      <c r="O670" s="3" t="b">
        <f t="shared" si="73"/>
        <v>0</v>
      </c>
      <c r="P670" s="2">
        <f>IF(O670,VLOOKUP(C670,reducedpropertiesScrape!A:D,4,FALSE),I670)</f>
        <v>43941</v>
      </c>
      <c r="Q670" s="3">
        <f>MONTH(P670)</f>
        <v>4</v>
      </c>
      <c r="R670" s="3">
        <f>YEAR(P670)</f>
        <v>2020</v>
      </c>
      <c r="S670" s="3" t="b">
        <f>P670&gt;43964</f>
        <v>0</v>
      </c>
    </row>
    <row r="671" spans="1:19" x14ac:dyDescent="0.2">
      <c r="A671" t="s">
        <v>12945</v>
      </c>
      <c r="B671" t="str">
        <f>VLOOKUP(A671,idlookup!A:B,2,FALSE)</f>
        <v>Bury-St-Edmunds</v>
      </c>
      <c r="C671" t="s">
        <v>6371</v>
      </c>
      <c r="D671" t="s">
        <v>130</v>
      </c>
      <c r="E671" t="s">
        <v>6372</v>
      </c>
      <c r="F671" t="s">
        <v>850</v>
      </c>
      <c r="G671" t="str">
        <f t="shared" si="70"/>
        <v>20/04/2020</v>
      </c>
      <c r="H671" s="2" t="str">
        <f t="shared" si="71"/>
        <v>20/04/2020</v>
      </c>
      <c r="I671" s="2">
        <f t="shared" si="72"/>
        <v>43941</v>
      </c>
      <c r="J671" s="3">
        <f t="shared" si="74"/>
        <v>4</v>
      </c>
      <c r="K671" s="3">
        <f t="shared" si="75"/>
        <v>2020</v>
      </c>
      <c r="L671" s="3" t="b">
        <f t="shared" si="76"/>
        <v>0</v>
      </c>
      <c r="M671" s="2" t="s">
        <v>12984</v>
      </c>
      <c r="N671" s="2"/>
      <c r="O671" s="3" t="b">
        <f t="shared" si="73"/>
        <v>0</v>
      </c>
      <c r="P671" s="2">
        <f>IF(O671,VLOOKUP(C671,reducedpropertiesScrape!A:D,4,FALSE),I671)</f>
        <v>43941</v>
      </c>
      <c r="Q671" s="3">
        <f>MONTH(P671)</f>
        <v>4</v>
      </c>
      <c r="R671" s="3">
        <f>YEAR(P671)</f>
        <v>2020</v>
      </c>
      <c r="S671" s="3" t="b">
        <f>P671&gt;43964</f>
        <v>0</v>
      </c>
    </row>
    <row r="672" spans="1:19" x14ac:dyDescent="0.2">
      <c r="A672" t="s">
        <v>12945</v>
      </c>
      <c r="B672" t="str">
        <f>VLOOKUP(A672,idlookup!A:B,2,FALSE)</f>
        <v>Bury-St-Edmunds</v>
      </c>
      <c r="C672" t="s">
        <v>6373</v>
      </c>
      <c r="D672" t="s">
        <v>855</v>
      </c>
      <c r="E672" t="s">
        <v>6374</v>
      </c>
      <c r="F672" t="s">
        <v>850</v>
      </c>
      <c r="G672" t="str">
        <f t="shared" si="70"/>
        <v>20/04/2020</v>
      </c>
      <c r="H672" s="2" t="str">
        <f t="shared" si="71"/>
        <v>20/04/2020</v>
      </c>
      <c r="I672" s="2">
        <f t="shared" si="72"/>
        <v>43941</v>
      </c>
      <c r="J672" s="3">
        <f t="shared" si="74"/>
        <v>4</v>
      </c>
      <c r="K672" s="3">
        <f t="shared" si="75"/>
        <v>2020</v>
      </c>
      <c r="L672" s="3" t="b">
        <f t="shared" si="76"/>
        <v>0</v>
      </c>
      <c r="M672" s="2" t="s">
        <v>12984</v>
      </c>
      <c r="N672" s="2"/>
      <c r="O672" s="3" t="b">
        <f t="shared" si="73"/>
        <v>0</v>
      </c>
      <c r="P672" s="2">
        <f>IF(O672,VLOOKUP(C672,reducedpropertiesScrape!A:D,4,FALSE),I672)</f>
        <v>43941</v>
      </c>
      <c r="Q672" s="3">
        <f>MONTH(P672)</f>
        <v>4</v>
      </c>
      <c r="R672" s="3">
        <f>YEAR(P672)</f>
        <v>2020</v>
      </c>
      <c r="S672" s="3" t="b">
        <f>P672&gt;43964</f>
        <v>0</v>
      </c>
    </row>
    <row r="673" spans="1:19" x14ac:dyDescent="0.2">
      <c r="A673" t="s">
        <v>12946</v>
      </c>
      <c r="B673" t="str">
        <f>VLOOKUP(A673,idlookup!A:B,2,FALSE)</f>
        <v>Cambridge</v>
      </c>
      <c r="C673" t="s">
        <v>6595</v>
      </c>
      <c r="D673" t="s">
        <v>38</v>
      </c>
      <c r="E673" t="s">
        <v>6596</v>
      </c>
      <c r="F673" t="s">
        <v>850</v>
      </c>
      <c r="G673" t="str">
        <f t="shared" si="70"/>
        <v>20/04/2020</v>
      </c>
      <c r="H673" s="2" t="str">
        <f t="shared" si="71"/>
        <v>20/04/2020</v>
      </c>
      <c r="I673" s="2">
        <f t="shared" si="72"/>
        <v>43941</v>
      </c>
      <c r="J673" s="3">
        <f t="shared" si="74"/>
        <v>4</v>
      </c>
      <c r="K673" s="3">
        <f t="shared" si="75"/>
        <v>2020</v>
      </c>
      <c r="L673" s="3" t="b">
        <f t="shared" si="76"/>
        <v>0</v>
      </c>
      <c r="M673" s="2" t="s">
        <v>12984</v>
      </c>
      <c r="N673" s="2"/>
      <c r="O673" s="3" t="b">
        <f t="shared" si="73"/>
        <v>0</v>
      </c>
      <c r="P673" s="2">
        <f>IF(O673,VLOOKUP(C673,reducedpropertiesScrape!A:D,4,FALSE),I673)</f>
        <v>43941</v>
      </c>
      <c r="Q673" s="3">
        <f>MONTH(P673)</f>
        <v>4</v>
      </c>
      <c r="R673" s="3">
        <f>YEAR(P673)</f>
        <v>2020</v>
      </c>
      <c r="S673" s="3" t="b">
        <f>P673&gt;43964</f>
        <v>0</v>
      </c>
    </row>
    <row r="674" spans="1:19" x14ac:dyDescent="0.2">
      <c r="A674" t="s">
        <v>12951</v>
      </c>
      <c r="B674" t="str">
        <f>VLOOKUP(A674,idlookup!A:B,2,FALSE)</f>
        <v>Chester</v>
      </c>
      <c r="C674" t="s">
        <v>7612</v>
      </c>
      <c r="D674" t="s">
        <v>373</v>
      </c>
      <c r="E674" t="s">
        <v>7613</v>
      </c>
      <c r="F674" t="s">
        <v>850</v>
      </c>
      <c r="G674" t="str">
        <f t="shared" si="70"/>
        <v>20/04/2020</v>
      </c>
      <c r="H674" s="2" t="str">
        <f t="shared" si="71"/>
        <v>20/04/2020</v>
      </c>
      <c r="I674" s="2">
        <f t="shared" si="72"/>
        <v>43941</v>
      </c>
      <c r="J674" s="3">
        <f t="shared" si="74"/>
        <v>4</v>
      </c>
      <c r="K674" s="3">
        <f t="shared" si="75"/>
        <v>2020</v>
      </c>
      <c r="L674" s="3" t="b">
        <f t="shared" si="76"/>
        <v>0</v>
      </c>
      <c r="M674" s="2" t="s">
        <v>12984</v>
      </c>
      <c r="N674" s="2"/>
      <c r="O674" s="3" t="b">
        <f t="shared" si="73"/>
        <v>0</v>
      </c>
      <c r="P674" s="2">
        <f>IF(O674,VLOOKUP(C674,reducedpropertiesScrape!A:D,4,FALSE),I674)</f>
        <v>43941</v>
      </c>
      <c r="Q674" s="3">
        <f>MONTH(P674)</f>
        <v>4</v>
      </c>
      <c r="R674" s="3">
        <f>YEAR(P674)</f>
        <v>2020</v>
      </c>
      <c r="S674" s="3" t="b">
        <f>P674&gt;43964</f>
        <v>0</v>
      </c>
    </row>
    <row r="675" spans="1:19" x14ac:dyDescent="0.2">
      <c r="A675" t="s">
        <v>12956</v>
      </c>
      <c r="B675" t="str">
        <f>VLOOKUP(A675,idlookup!A:B,2,FALSE)</f>
        <v>Edinburgh</v>
      </c>
      <c r="C675" t="s">
        <v>8572</v>
      </c>
      <c r="D675" t="s">
        <v>87</v>
      </c>
      <c r="E675" t="s">
        <v>8573</v>
      </c>
      <c r="F675" t="s">
        <v>850</v>
      </c>
      <c r="G675" t="str">
        <f t="shared" si="70"/>
        <v>20/04/2020</v>
      </c>
      <c r="H675" s="2" t="str">
        <f t="shared" si="71"/>
        <v>20/04/2020</v>
      </c>
      <c r="I675" s="2">
        <f t="shared" si="72"/>
        <v>43941</v>
      </c>
      <c r="J675" s="3">
        <f t="shared" si="74"/>
        <v>4</v>
      </c>
      <c r="K675" s="3">
        <f t="shared" si="75"/>
        <v>2020</v>
      </c>
      <c r="L675" s="3" t="b">
        <f t="shared" si="76"/>
        <v>0</v>
      </c>
      <c r="M675" s="2" t="s">
        <v>12984</v>
      </c>
      <c r="N675" s="2"/>
      <c r="O675" s="3" t="b">
        <f t="shared" si="73"/>
        <v>0</v>
      </c>
      <c r="P675" s="2">
        <f>IF(O675,VLOOKUP(C675,reducedpropertiesScrape!A:D,4,FALSE),I675)</f>
        <v>43941</v>
      </c>
      <c r="Q675" s="3">
        <f>MONTH(P675)</f>
        <v>4</v>
      </c>
      <c r="R675" s="3">
        <f>YEAR(P675)</f>
        <v>2020</v>
      </c>
      <c r="S675" s="3" t="b">
        <f>P675&gt;43964</f>
        <v>0</v>
      </c>
    </row>
    <row r="676" spans="1:19" x14ac:dyDescent="0.2">
      <c r="A676" t="s">
        <v>12960</v>
      </c>
      <c r="B676" t="str">
        <f>VLOOKUP(A676,idlookup!A:B,2,FALSE)</f>
        <v>Guildford</v>
      </c>
      <c r="C676" t="s">
        <v>9322</v>
      </c>
      <c r="D676" t="s">
        <v>23</v>
      </c>
      <c r="E676" t="s">
        <v>9323</v>
      </c>
      <c r="F676" t="s">
        <v>850</v>
      </c>
      <c r="G676" t="str">
        <f t="shared" si="70"/>
        <v>20/04/2020</v>
      </c>
      <c r="H676" s="2" t="str">
        <f t="shared" si="71"/>
        <v>20/04/2020</v>
      </c>
      <c r="I676" s="2">
        <f t="shared" si="72"/>
        <v>43941</v>
      </c>
      <c r="J676" s="3">
        <f t="shared" si="74"/>
        <v>4</v>
      </c>
      <c r="K676" s="3">
        <f t="shared" si="75"/>
        <v>2020</v>
      </c>
      <c r="L676" s="3" t="b">
        <f t="shared" si="76"/>
        <v>0</v>
      </c>
      <c r="M676" s="2" t="s">
        <v>12984</v>
      </c>
      <c r="N676" s="2"/>
      <c r="O676" s="3" t="b">
        <f t="shared" si="73"/>
        <v>0</v>
      </c>
      <c r="P676" s="2">
        <f>IF(O676,VLOOKUP(C676,reducedpropertiesScrape!A:D,4,FALSE),I676)</f>
        <v>43941</v>
      </c>
      <c r="Q676" s="3">
        <f>MONTH(P676)</f>
        <v>4</v>
      </c>
      <c r="R676" s="3">
        <f>YEAR(P676)</f>
        <v>2020</v>
      </c>
      <c r="S676" s="3" t="b">
        <f>P676&gt;43964</f>
        <v>0</v>
      </c>
    </row>
    <row r="677" spans="1:19" x14ac:dyDescent="0.2">
      <c r="A677" t="s">
        <v>12960</v>
      </c>
      <c r="B677" t="str">
        <f>VLOOKUP(A677,idlookup!A:B,2,FALSE)</f>
        <v>Guildford</v>
      </c>
      <c r="C677" t="s">
        <v>9324</v>
      </c>
      <c r="D677" t="s">
        <v>35</v>
      </c>
      <c r="E677" t="s">
        <v>9325</v>
      </c>
      <c r="F677" t="s">
        <v>850</v>
      </c>
      <c r="G677" t="str">
        <f t="shared" si="70"/>
        <v>20/04/2020</v>
      </c>
      <c r="H677" s="2" t="str">
        <f t="shared" si="71"/>
        <v>20/04/2020</v>
      </c>
      <c r="I677" s="2">
        <f t="shared" si="72"/>
        <v>43941</v>
      </c>
      <c r="J677" s="3">
        <f t="shared" si="74"/>
        <v>4</v>
      </c>
      <c r="K677" s="3">
        <f t="shared" si="75"/>
        <v>2020</v>
      </c>
      <c r="L677" s="3" t="b">
        <f t="shared" si="76"/>
        <v>0</v>
      </c>
      <c r="M677" s="2" t="s">
        <v>12984</v>
      </c>
      <c r="N677" s="2"/>
      <c r="O677" s="3" t="b">
        <f t="shared" si="73"/>
        <v>0</v>
      </c>
      <c r="P677" s="2">
        <f>IF(O677,VLOOKUP(C677,reducedpropertiesScrape!A:D,4,FALSE),I677)</f>
        <v>43941</v>
      </c>
      <c r="Q677" s="3">
        <f>MONTH(P677)</f>
        <v>4</v>
      </c>
      <c r="R677" s="3">
        <f>YEAR(P677)</f>
        <v>2020</v>
      </c>
      <c r="S677" s="3" t="b">
        <f>P677&gt;43964</f>
        <v>0</v>
      </c>
    </row>
    <row r="678" spans="1:19" x14ac:dyDescent="0.2">
      <c r="A678" t="s">
        <v>12961</v>
      </c>
      <c r="B678" t="str">
        <f>VLOOKUP(A678,idlookup!A:B,2,FALSE)</f>
        <v>Harrogate</v>
      </c>
      <c r="C678" t="s">
        <v>9561</v>
      </c>
      <c r="D678" t="s">
        <v>100</v>
      </c>
      <c r="E678" t="s">
        <v>9562</v>
      </c>
      <c r="F678" t="s">
        <v>850</v>
      </c>
      <c r="G678" t="str">
        <f t="shared" si="70"/>
        <v>20/04/2020</v>
      </c>
      <c r="H678" s="2" t="str">
        <f t="shared" si="71"/>
        <v>20/04/2020</v>
      </c>
      <c r="I678" s="2">
        <f t="shared" si="72"/>
        <v>43941</v>
      </c>
      <c r="J678" s="3">
        <f t="shared" si="74"/>
        <v>4</v>
      </c>
      <c r="K678" s="3">
        <f t="shared" si="75"/>
        <v>2020</v>
      </c>
      <c r="L678" s="3" t="b">
        <f t="shared" si="76"/>
        <v>0</v>
      </c>
      <c r="M678" s="2" t="s">
        <v>12984</v>
      </c>
      <c r="N678" s="2"/>
      <c r="O678" s="3" t="b">
        <f t="shared" si="73"/>
        <v>0</v>
      </c>
      <c r="P678" s="2">
        <f>IF(O678,VLOOKUP(C678,reducedpropertiesScrape!A:D,4,FALSE),I678)</f>
        <v>43941</v>
      </c>
      <c r="Q678" s="3">
        <f>MONTH(P678)</f>
        <v>4</v>
      </c>
      <c r="R678" s="3">
        <f>YEAR(P678)</f>
        <v>2020</v>
      </c>
      <c r="S678" s="3" t="b">
        <f>P678&gt;43964</f>
        <v>0</v>
      </c>
    </row>
    <row r="679" spans="1:19" x14ac:dyDescent="0.2">
      <c r="A679" t="s">
        <v>12965</v>
      </c>
      <c r="B679" t="str">
        <f>VLOOKUP(A679,idlookup!A:B,2,FALSE)</f>
        <v>Ipswich</v>
      </c>
      <c r="C679" t="s">
        <v>10334</v>
      </c>
      <c r="D679" t="s">
        <v>224</v>
      </c>
      <c r="E679" t="s">
        <v>10335</v>
      </c>
      <c r="F679" t="s">
        <v>850</v>
      </c>
      <c r="G679" t="str">
        <f t="shared" si="70"/>
        <v>20/04/2020</v>
      </c>
      <c r="H679" s="2" t="str">
        <f t="shared" si="71"/>
        <v>20/04/2020</v>
      </c>
      <c r="I679" s="2">
        <f t="shared" si="72"/>
        <v>43941</v>
      </c>
      <c r="J679" s="3">
        <f t="shared" si="74"/>
        <v>4</v>
      </c>
      <c r="K679" s="3">
        <f t="shared" si="75"/>
        <v>2020</v>
      </c>
      <c r="L679" s="3" t="b">
        <f t="shared" si="76"/>
        <v>0</v>
      </c>
      <c r="M679" s="2" t="s">
        <v>12984</v>
      </c>
      <c r="N679" s="2"/>
      <c r="O679" s="3" t="b">
        <f t="shared" si="73"/>
        <v>0</v>
      </c>
      <c r="P679" s="2">
        <f>IF(O679,VLOOKUP(C679,reducedpropertiesScrape!A:D,4,FALSE),I679)</f>
        <v>43941</v>
      </c>
      <c r="Q679" s="3">
        <f>MONTH(P679)</f>
        <v>4</v>
      </c>
      <c r="R679" s="3">
        <f>YEAR(P679)</f>
        <v>2020</v>
      </c>
      <c r="S679" s="3" t="b">
        <f>P679&gt;43964</f>
        <v>0</v>
      </c>
    </row>
    <row r="680" spans="1:19" x14ac:dyDescent="0.2">
      <c r="A680" t="s">
        <v>12917</v>
      </c>
      <c r="B680" t="str">
        <f>VLOOKUP(A680,idlookup!A:B,2,FALSE)</f>
        <v>Oxford</v>
      </c>
      <c r="C680" t="s">
        <v>837</v>
      </c>
      <c r="D680" t="s">
        <v>100</v>
      </c>
      <c r="E680" t="s">
        <v>838</v>
      </c>
      <c r="F680" t="s">
        <v>839</v>
      </c>
      <c r="G680" t="str">
        <f t="shared" si="70"/>
        <v>21/04/2020</v>
      </c>
      <c r="H680" s="2" t="str">
        <f t="shared" si="71"/>
        <v>21/04/2020</v>
      </c>
      <c r="I680" s="2">
        <f t="shared" si="72"/>
        <v>43942</v>
      </c>
      <c r="J680" s="3">
        <f t="shared" si="74"/>
        <v>4</v>
      </c>
      <c r="K680" s="3">
        <f t="shared" si="75"/>
        <v>2020</v>
      </c>
      <c r="L680" s="3" t="b">
        <f t="shared" si="76"/>
        <v>0</v>
      </c>
      <c r="M680" s="2" t="s">
        <v>12984</v>
      </c>
      <c r="N680" s="2"/>
      <c r="O680" s="3" t="b">
        <f t="shared" si="73"/>
        <v>0</v>
      </c>
      <c r="P680" s="2">
        <f>IF(O680,VLOOKUP(C680,reducedpropertiesScrape!A:D,4,FALSE),I680)</f>
        <v>43942</v>
      </c>
      <c r="Q680" s="3">
        <f>MONTH(P680)</f>
        <v>4</v>
      </c>
      <c r="R680" s="3">
        <f>YEAR(P680)</f>
        <v>2020</v>
      </c>
      <c r="S680" s="3" t="b">
        <f>P680&gt;43964</f>
        <v>0</v>
      </c>
    </row>
    <row r="681" spans="1:19" x14ac:dyDescent="0.2">
      <c r="A681" t="s">
        <v>12917</v>
      </c>
      <c r="B681" t="str">
        <f>VLOOKUP(A681,idlookup!A:B,2,FALSE)</f>
        <v>Oxford</v>
      </c>
      <c r="C681" t="s">
        <v>844</v>
      </c>
      <c r="D681" t="s">
        <v>87</v>
      </c>
      <c r="E681" t="s">
        <v>845</v>
      </c>
      <c r="F681" t="s">
        <v>839</v>
      </c>
      <c r="G681" t="str">
        <f t="shared" si="70"/>
        <v>21/04/2020</v>
      </c>
      <c r="H681" s="2" t="str">
        <f t="shared" si="71"/>
        <v>21/04/2020</v>
      </c>
      <c r="I681" s="2">
        <f t="shared" si="72"/>
        <v>43942</v>
      </c>
      <c r="J681" s="3">
        <f t="shared" si="74"/>
        <v>4</v>
      </c>
      <c r="K681" s="3">
        <f t="shared" si="75"/>
        <v>2020</v>
      </c>
      <c r="L681" s="3" t="b">
        <f t="shared" si="76"/>
        <v>0</v>
      </c>
      <c r="M681" s="2" t="s">
        <v>12984</v>
      </c>
      <c r="N681" s="2"/>
      <c r="O681" s="3" t="b">
        <f t="shared" si="73"/>
        <v>0</v>
      </c>
      <c r="P681" s="2">
        <f>IF(O681,VLOOKUP(C681,reducedpropertiesScrape!A:D,4,FALSE),I681)</f>
        <v>43942</v>
      </c>
      <c r="Q681" s="3">
        <f>MONTH(P681)</f>
        <v>4</v>
      </c>
      <c r="R681" s="3">
        <f>YEAR(P681)</f>
        <v>2020</v>
      </c>
      <c r="S681" s="3" t="b">
        <f>P681&gt;43964</f>
        <v>0</v>
      </c>
    </row>
    <row r="682" spans="1:19" x14ac:dyDescent="0.2">
      <c r="A682" t="s">
        <v>12917</v>
      </c>
      <c r="B682" t="str">
        <f>VLOOKUP(A682,idlookup!A:B,2,FALSE)</f>
        <v>Oxford</v>
      </c>
      <c r="C682" t="s">
        <v>846</v>
      </c>
      <c r="D682" t="s">
        <v>26</v>
      </c>
      <c r="E682" t="s">
        <v>847</v>
      </c>
      <c r="F682" t="s">
        <v>839</v>
      </c>
      <c r="G682" t="str">
        <f t="shared" si="70"/>
        <v>21/04/2020</v>
      </c>
      <c r="H682" s="2" t="str">
        <f t="shared" si="71"/>
        <v>21/04/2020</v>
      </c>
      <c r="I682" s="2">
        <f t="shared" si="72"/>
        <v>43942</v>
      </c>
      <c r="J682" s="3">
        <f t="shared" si="74"/>
        <v>4</v>
      </c>
      <c r="K682" s="3">
        <f t="shared" si="75"/>
        <v>2020</v>
      </c>
      <c r="L682" s="3" t="b">
        <f t="shared" si="76"/>
        <v>0</v>
      </c>
      <c r="M682" s="2" t="s">
        <v>12984</v>
      </c>
      <c r="N682" s="2"/>
      <c r="O682" s="3" t="b">
        <f t="shared" si="73"/>
        <v>0</v>
      </c>
      <c r="P682" s="2">
        <f>IF(O682,VLOOKUP(C682,reducedpropertiesScrape!A:D,4,FALSE),I682)</f>
        <v>43942</v>
      </c>
      <c r="Q682" s="3">
        <f>MONTH(P682)</f>
        <v>4</v>
      </c>
      <c r="R682" s="3">
        <f>YEAR(P682)</f>
        <v>2020</v>
      </c>
      <c r="S682" s="3" t="b">
        <f>P682&gt;43964</f>
        <v>0</v>
      </c>
    </row>
    <row r="683" spans="1:19" x14ac:dyDescent="0.2">
      <c r="A683" t="s">
        <v>12918</v>
      </c>
      <c r="B683" t="str">
        <f>VLOOKUP(A683,idlookup!A:B,2,FALSE)</f>
        <v>Peterborough</v>
      </c>
      <c r="C683" t="s">
        <v>1083</v>
      </c>
      <c r="D683" t="s">
        <v>130</v>
      </c>
      <c r="E683" t="s">
        <v>1084</v>
      </c>
      <c r="F683" t="s">
        <v>839</v>
      </c>
      <c r="G683" t="str">
        <f t="shared" si="70"/>
        <v>21/04/2020</v>
      </c>
      <c r="H683" s="2" t="str">
        <f t="shared" si="71"/>
        <v>21/04/2020</v>
      </c>
      <c r="I683" s="2">
        <f t="shared" si="72"/>
        <v>43942</v>
      </c>
      <c r="J683" s="3">
        <f t="shared" si="74"/>
        <v>4</v>
      </c>
      <c r="K683" s="3">
        <f t="shared" si="75"/>
        <v>2020</v>
      </c>
      <c r="L683" s="3" t="b">
        <f t="shared" si="76"/>
        <v>0</v>
      </c>
      <c r="M683" s="2" t="s">
        <v>12984</v>
      </c>
      <c r="N683" s="2"/>
      <c r="O683" s="3" t="b">
        <f t="shared" si="73"/>
        <v>0</v>
      </c>
      <c r="P683" s="2">
        <f>IF(O683,VLOOKUP(C683,reducedpropertiesScrape!A:D,4,FALSE),I683)</f>
        <v>43942</v>
      </c>
      <c r="Q683" s="3">
        <f>MONTH(P683)</f>
        <v>4</v>
      </c>
      <c r="R683" s="3">
        <f>YEAR(P683)</f>
        <v>2020</v>
      </c>
      <c r="S683" s="3" t="b">
        <f>P683&gt;43964</f>
        <v>0</v>
      </c>
    </row>
    <row r="684" spans="1:19" x14ac:dyDescent="0.2">
      <c r="A684" t="s">
        <v>12918</v>
      </c>
      <c r="B684" t="str">
        <f>VLOOKUP(A684,idlookup!A:B,2,FALSE)</f>
        <v>Peterborough</v>
      </c>
      <c r="C684" t="s">
        <v>1085</v>
      </c>
      <c r="D684" t="s">
        <v>103</v>
      </c>
      <c r="E684" t="s">
        <v>973</v>
      </c>
      <c r="F684" t="s">
        <v>839</v>
      </c>
      <c r="G684" t="str">
        <f t="shared" si="70"/>
        <v>21/04/2020</v>
      </c>
      <c r="H684" s="2" t="str">
        <f t="shared" si="71"/>
        <v>21/04/2020</v>
      </c>
      <c r="I684" s="2">
        <f t="shared" si="72"/>
        <v>43942</v>
      </c>
      <c r="J684" s="3">
        <f t="shared" si="74"/>
        <v>4</v>
      </c>
      <c r="K684" s="3">
        <f t="shared" si="75"/>
        <v>2020</v>
      </c>
      <c r="L684" s="3" t="b">
        <f t="shared" si="76"/>
        <v>0</v>
      </c>
      <c r="M684" s="2" t="s">
        <v>12984</v>
      </c>
      <c r="N684" s="2"/>
      <c r="O684" s="3" t="b">
        <f t="shared" si="73"/>
        <v>0</v>
      </c>
      <c r="P684" s="2">
        <f>IF(O684,VLOOKUP(C684,reducedpropertiesScrape!A:D,4,FALSE),I684)</f>
        <v>43942</v>
      </c>
      <c r="Q684" s="3">
        <f>MONTH(P684)</f>
        <v>4</v>
      </c>
      <c r="R684" s="3">
        <f>YEAR(P684)</f>
        <v>2020</v>
      </c>
      <c r="S684" s="3" t="b">
        <f>P684&gt;43964</f>
        <v>0</v>
      </c>
    </row>
    <row r="685" spans="1:19" x14ac:dyDescent="0.2">
      <c r="A685" t="s">
        <v>12918</v>
      </c>
      <c r="B685" t="str">
        <f>VLOOKUP(A685,idlookup!A:B,2,FALSE)</f>
        <v>Peterborough</v>
      </c>
      <c r="C685" t="s">
        <v>1086</v>
      </c>
      <c r="D685" t="s">
        <v>50</v>
      </c>
      <c r="E685" t="s">
        <v>1087</v>
      </c>
      <c r="F685" t="s">
        <v>839</v>
      </c>
      <c r="G685" t="str">
        <f t="shared" si="70"/>
        <v>21/04/2020</v>
      </c>
      <c r="H685" s="2" t="str">
        <f t="shared" si="71"/>
        <v>21/04/2020</v>
      </c>
      <c r="I685" s="2">
        <f t="shared" si="72"/>
        <v>43942</v>
      </c>
      <c r="J685" s="3">
        <f t="shared" si="74"/>
        <v>4</v>
      </c>
      <c r="K685" s="3">
        <f t="shared" si="75"/>
        <v>2020</v>
      </c>
      <c r="L685" s="3" t="b">
        <f t="shared" si="76"/>
        <v>0</v>
      </c>
      <c r="M685" s="2" t="s">
        <v>12984</v>
      </c>
      <c r="N685" s="2"/>
      <c r="O685" s="3" t="b">
        <f t="shared" si="73"/>
        <v>0</v>
      </c>
      <c r="P685" s="2">
        <f>IF(O685,VLOOKUP(C685,reducedpropertiesScrape!A:D,4,FALSE),I685)</f>
        <v>43942</v>
      </c>
      <c r="Q685" s="3">
        <f>MONTH(P685)</f>
        <v>4</v>
      </c>
      <c r="R685" s="3">
        <f>YEAR(P685)</f>
        <v>2020</v>
      </c>
      <c r="S685" s="3" t="b">
        <f>P685&gt;43964</f>
        <v>0</v>
      </c>
    </row>
    <row r="686" spans="1:19" x14ac:dyDescent="0.2">
      <c r="A686" t="s">
        <v>12919</v>
      </c>
      <c r="B686" t="str">
        <f>VLOOKUP(A686,idlookup!A:B,2,FALSE)</f>
        <v>Plymouth</v>
      </c>
      <c r="C686" t="s">
        <v>1164</v>
      </c>
      <c r="D686" t="s">
        <v>408</v>
      </c>
      <c r="E686" t="s">
        <v>1165</v>
      </c>
      <c r="F686" t="s">
        <v>839</v>
      </c>
      <c r="G686" t="str">
        <f t="shared" si="70"/>
        <v>21/04/2020</v>
      </c>
      <c r="H686" s="2" t="str">
        <f t="shared" si="71"/>
        <v>21/04/2020</v>
      </c>
      <c r="I686" s="2">
        <f t="shared" si="72"/>
        <v>43942</v>
      </c>
      <c r="J686" s="3">
        <f t="shared" si="74"/>
        <v>4</v>
      </c>
      <c r="K686" s="3">
        <f t="shared" si="75"/>
        <v>2020</v>
      </c>
      <c r="L686" s="3" t="b">
        <f t="shared" si="76"/>
        <v>0</v>
      </c>
      <c r="M686" s="2" t="s">
        <v>12984</v>
      </c>
      <c r="N686" s="2"/>
      <c r="O686" s="3" t="b">
        <f t="shared" si="73"/>
        <v>0</v>
      </c>
      <c r="P686" s="2">
        <f>IF(O686,VLOOKUP(C686,reducedpropertiesScrape!A:D,4,FALSE),I686)</f>
        <v>43942</v>
      </c>
      <c r="Q686" s="3">
        <f>MONTH(P686)</f>
        <v>4</v>
      </c>
      <c r="R686" s="3">
        <f>YEAR(P686)</f>
        <v>2020</v>
      </c>
      <c r="S686" s="3" t="b">
        <f>P686&gt;43964</f>
        <v>0</v>
      </c>
    </row>
    <row r="687" spans="1:19" x14ac:dyDescent="0.2">
      <c r="A687" t="s">
        <v>12924</v>
      </c>
      <c r="B687" t="str">
        <f>VLOOKUP(A687,idlookup!A:B,2,FALSE)</f>
        <v>Bath</v>
      </c>
      <c r="C687" t="s">
        <v>2302</v>
      </c>
      <c r="D687" t="s">
        <v>50</v>
      </c>
      <c r="E687" t="s">
        <v>2303</v>
      </c>
      <c r="F687" t="s">
        <v>839</v>
      </c>
      <c r="G687" t="str">
        <f t="shared" si="70"/>
        <v>21/04/2020</v>
      </c>
      <c r="H687" s="2" t="str">
        <f t="shared" si="71"/>
        <v>21/04/2020</v>
      </c>
      <c r="I687" s="2">
        <f t="shared" si="72"/>
        <v>43942</v>
      </c>
      <c r="J687" s="3">
        <f t="shared" si="74"/>
        <v>4</v>
      </c>
      <c r="K687" s="3">
        <f t="shared" si="75"/>
        <v>2020</v>
      </c>
      <c r="L687" s="3" t="b">
        <f t="shared" si="76"/>
        <v>0</v>
      </c>
      <c r="M687" s="2" t="s">
        <v>12984</v>
      </c>
      <c r="N687" s="2"/>
      <c r="O687" s="3" t="b">
        <f t="shared" si="73"/>
        <v>0</v>
      </c>
      <c r="P687" s="2">
        <f>IF(O687,VLOOKUP(C687,reducedpropertiesScrape!A:D,4,FALSE),I687)</f>
        <v>43942</v>
      </c>
      <c r="Q687" s="3">
        <f>MONTH(P687)</f>
        <v>4</v>
      </c>
      <c r="R687" s="3">
        <f>YEAR(P687)</f>
        <v>2020</v>
      </c>
      <c r="S687" s="3" t="b">
        <f>P687&gt;43964</f>
        <v>0</v>
      </c>
    </row>
    <row r="688" spans="1:19" x14ac:dyDescent="0.2">
      <c r="A688" t="s">
        <v>12924</v>
      </c>
      <c r="B688" t="str">
        <f>VLOOKUP(A688,idlookup!A:B,2,FALSE)</f>
        <v>Bath</v>
      </c>
      <c r="C688" t="s">
        <v>2304</v>
      </c>
      <c r="D688" t="s">
        <v>35</v>
      </c>
      <c r="E688" t="s">
        <v>2305</v>
      </c>
      <c r="F688" t="s">
        <v>839</v>
      </c>
      <c r="G688" t="str">
        <f t="shared" si="70"/>
        <v>21/04/2020</v>
      </c>
      <c r="H688" s="2" t="str">
        <f t="shared" si="71"/>
        <v>21/04/2020</v>
      </c>
      <c r="I688" s="2">
        <f t="shared" si="72"/>
        <v>43942</v>
      </c>
      <c r="J688" s="3">
        <f t="shared" si="74"/>
        <v>4</v>
      </c>
      <c r="K688" s="3">
        <f t="shared" si="75"/>
        <v>2020</v>
      </c>
      <c r="L688" s="3" t="b">
        <f t="shared" si="76"/>
        <v>0</v>
      </c>
      <c r="M688" s="2" t="s">
        <v>12984</v>
      </c>
      <c r="N688" s="2"/>
      <c r="O688" s="3" t="b">
        <f t="shared" si="73"/>
        <v>0</v>
      </c>
      <c r="P688" s="2">
        <f>IF(O688,VLOOKUP(C688,reducedpropertiesScrape!A:D,4,FALSE),I688)</f>
        <v>43942</v>
      </c>
      <c r="Q688" s="3">
        <f>MONTH(P688)</f>
        <v>4</v>
      </c>
      <c r="R688" s="3">
        <f>YEAR(P688)</f>
        <v>2020</v>
      </c>
      <c r="S688" s="3" t="b">
        <f>P688&gt;43964</f>
        <v>0</v>
      </c>
    </row>
    <row r="689" spans="1:19" x14ac:dyDescent="0.2">
      <c r="A689" t="s">
        <v>12930</v>
      </c>
      <c r="B689" t="str">
        <f>VLOOKUP(A689,idlookup!A:B,2,FALSE)</f>
        <v>Bedford</v>
      </c>
      <c r="C689" t="s">
        <v>3454</v>
      </c>
      <c r="D689" t="s">
        <v>300</v>
      </c>
      <c r="E689" t="s">
        <v>3455</v>
      </c>
      <c r="F689" t="s">
        <v>839</v>
      </c>
      <c r="G689" t="str">
        <f t="shared" si="70"/>
        <v>21/04/2020</v>
      </c>
      <c r="H689" s="2" t="str">
        <f t="shared" si="71"/>
        <v>21/04/2020</v>
      </c>
      <c r="I689" s="2">
        <f t="shared" si="72"/>
        <v>43942</v>
      </c>
      <c r="J689" s="3">
        <f t="shared" si="74"/>
        <v>4</v>
      </c>
      <c r="K689" s="3">
        <f t="shared" si="75"/>
        <v>2020</v>
      </c>
      <c r="L689" s="3" t="b">
        <f t="shared" si="76"/>
        <v>0</v>
      </c>
      <c r="M689" s="2" t="s">
        <v>12984</v>
      </c>
      <c r="N689" s="2"/>
      <c r="O689" s="3" t="b">
        <f t="shared" si="73"/>
        <v>0</v>
      </c>
      <c r="P689" s="2">
        <f>IF(O689,VLOOKUP(C689,reducedpropertiesScrape!A:D,4,FALSE),I689)</f>
        <v>43942</v>
      </c>
      <c r="Q689" s="3">
        <f>MONTH(P689)</f>
        <v>4</v>
      </c>
      <c r="R689" s="3">
        <f>YEAR(P689)</f>
        <v>2020</v>
      </c>
      <c r="S689" s="3" t="b">
        <f>P689&gt;43964</f>
        <v>0</v>
      </c>
    </row>
    <row r="690" spans="1:19" x14ac:dyDescent="0.2">
      <c r="A690" t="s">
        <v>12931</v>
      </c>
      <c r="B690" t="str">
        <f>VLOOKUP(A690,idlookup!A:B,2,FALSE)</f>
        <v>Swansea</v>
      </c>
      <c r="C690" t="s">
        <v>3596</v>
      </c>
      <c r="D690" t="s">
        <v>7</v>
      </c>
      <c r="E690" t="s">
        <v>3597</v>
      </c>
      <c r="F690" t="s">
        <v>839</v>
      </c>
      <c r="G690" t="str">
        <f t="shared" si="70"/>
        <v>21/04/2020</v>
      </c>
      <c r="H690" s="2" t="str">
        <f t="shared" si="71"/>
        <v>21/04/2020</v>
      </c>
      <c r="I690" s="2">
        <f t="shared" si="72"/>
        <v>43942</v>
      </c>
      <c r="J690" s="3">
        <f t="shared" si="74"/>
        <v>4</v>
      </c>
      <c r="K690" s="3">
        <f t="shared" si="75"/>
        <v>2020</v>
      </c>
      <c r="L690" s="3" t="b">
        <f t="shared" si="76"/>
        <v>0</v>
      </c>
      <c r="M690" s="2" t="s">
        <v>12984</v>
      </c>
      <c r="N690" s="2"/>
      <c r="O690" s="3" t="b">
        <f t="shared" si="73"/>
        <v>0</v>
      </c>
      <c r="P690" s="2">
        <f>IF(O690,VLOOKUP(C690,reducedpropertiesScrape!A:D,4,FALSE),I690)</f>
        <v>43942</v>
      </c>
      <c r="Q690" s="3">
        <f>MONTH(P690)</f>
        <v>4</v>
      </c>
      <c r="R690" s="3">
        <f>YEAR(P690)</f>
        <v>2020</v>
      </c>
      <c r="S690" s="3" t="b">
        <f>P690&gt;43964</f>
        <v>0</v>
      </c>
    </row>
    <row r="691" spans="1:19" x14ac:dyDescent="0.2">
      <c r="A691" t="s">
        <v>12931</v>
      </c>
      <c r="B691" t="str">
        <f>VLOOKUP(A691,idlookup!A:B,2,FALSE)</f>
        <v>Swansea</v>
      </c>
      <c r="C691" t="s">
        <v>3598</v>
      </c>
      <c r="D691" t="s">
        <v>907</v>
      </c>
      <c r="E691" t="s">
        <v>3599</v>
      </c>
      <c r="F691" t="s">
        <v>839</v>
      </c>
      <c r="G691" t="str">
        <f t="shared" si="70"/>
        <v>21/04/2020</v>
      </c>
      <c r="H691" s="2" t="str">
        <f t="shared" si="71"/>
        <v>21/04/2020</v>
      </c>
      <c r="I691" s="2">
        <f t="shared" si="72"/>
        <v>43942</v>
      </c>
      <c r="J691" s="3">
        <f t="shared" si="74"/>
        <v>4</v>
      </c>
      <c r="K691" s="3">
        <f t="shared" si="75"/>
        <v>2020</v>
      </c>
      <c r="L691" s="3" t="b">
        <f t="shared" si="76"/>
        <v>0</v>
      </c>
      <c r="M691" s="2" t="s">
        <v>12984</v>
      </c>
      <c r="N691" s="2"/>
      <c r="O691" s="3" t="b">
        <f t="shared" si="73"/>
        <v>0</v>
      </c>
      <c r="P691" s="2">
        <f>IF(O691,VLOOKUP(C691,reducedpropertiesScrape!A:D,4,FALSE),I691)</f>
        <v>43942</v>
      </c>
      <c r="Q691" s="3">
        <f>MONTH(P691)</f>
        <v>4</v>
      </c>
      <c r="R691" s="3">
        <f>YEAR(P691)</f>
        <v>2020</v>
      </c>
      <c r="S691" s="3" t="b">
        <f>P691&gt;43964</f>
        <v>0</v>
      </c>
    </row>
    <row r="692" spans="1:19" x14ac:dyDescent="0.2">
      <c r="A692" t="s">
        <v>12931</v>
      </c>
      <c r="B692" t="str">
        <f>VLOOKUP(A692,idlookup!A:B,2,FALSE)</f>
        <v>Swansea</v>
      </c>
      <c r="C692" t="s">
        <v>3600</v>
      </c>
      <c r="D692" t="s">
        <v>32</v>
      </c>
      <c r="E692" t="s">
        <v>3601</v>
      </c>
      <c r="F692" t="s">
        <v>839</v>
      </c>
      <c r="G692" t="str">
        <f t="shared" si="70"/>
        <v>21/04/2020</v>
      </c>
      <c r="H692" s="2" t="str">
        <f t="shared" si="71"/>
        <v>21/04/2020</v>
      </c>
      <c r="I692" s="2">
        <f t="shared" si="72"/>
        <v>43942</v>
      </c>
      <c r="J692" s="3">
        <f t="shared" si="74"/>
        <v>4</v>
      </c>
      <c r="K692" s="3">
        <f t="shared" si="75"/>
        <v>2020</v>
      </c>
      <c r="L692" s="3" t="b">
        <f t="shared" si="76"/>
        <v>0</v>
      </c>
      <c r="M692" s="2" t="s">
        <v>12984</v>
      </c>
      <c r="N692" s="2"/>
      <c r="O692" s="3" t="b">
        <f t="shared" si="73"/>
        <v>0</v>
      </c>
      <c r="P692" s="2">
        <f>IF(O692,VLOOKUP(C692,reducedpropertiesScrape!A:D,4,FALSE),I692)</f>
        <v>43942</v>
      </c>
      <c r="Q692" s="3">
        <f>MONTH(P692)</f>
        <v>4</v>
      </c>
      <c r="R692" s="3">
        <f>YEAR(P692)</f>
        <v>2020</v>
      </c>
      <c r="S692" s="3" t="b">
        <f>P692&gt;43964</f>
        <v>0</v>
      </c>
    </row>
    <row r="693" spans="1:19" x14ac:dyDescent="0.2">
      <c r="A693" t="s">
        <v>12935</v>
      </c>
      <c r="B693" t="str">
        <f>VLOOKUP(A693,idlookup!A:B,2,FALSE)</f>
        <v>Watford</v>
      </c>
      <c r="C693" t="s">
        <v>4459</v>
      </c>
      <c r="D693" t="s">
        <v>682</v>
      </c>
      <c r="E693" t="s">
        <v>4460</v>
      </c>
      <c r="F693" t="s">
        <v>839</v>
      </c>
      <c r="G693" t="str">
        <f t="shared" si="70"/>
        <v>21/04/2020</v>
      </c>
      <c r="H693" s="2" t="str">
        <f t="shared" si="71"/>
        <v>21/04/2020</v>
      </c>
      <c r="I693" s="2">
        <f t="shared" si="72"/>
        <v>43942</v>
      </c>
      <c r="J693" s="3">
        <f t="shared" si="74"/>
        <v>4</v>
      </c>
      <c r="K693" s="3">
        <f t="shared" si="75"/>
        <v>2020</v>
      </c>
      <c r="L693" s="3" t="b">
        <f t="shared" si="76"/>
        <v>0</v>
      </c>
      <c r="M693" s="2" t="s">
        <v>12984</v>
      </c>
      <c r="N693" s="2"/>
      <c r="O693" s="3" t="b">
        <f t="shared" si="73"/>
        <v>0</v>
      </c>
      <c r="P693" s="2">
        <f>IF(O693,VLOOKUP(C693,reducedpropertiesScrape!A:D,4,FALSE),I693)</f>
        <v>43942</v>
      </c>
      <c r="Q693" s="3">
        <f>MONTH(P693)</f>
        <v>4</v>
      </c>
      <c r="R693" s="3">
        <f>YEAR(P693)</f>
        <v>2020</v>
      </c>
      <c r="S693" s="3" t="b">
        <f>P693&gt;43964</f>
        <v>0</v>
      </c>
    </row>
    <row r="694" spans="1:19" x14ac:dyDescent="0.2">
      <c r="A694" t="s">
        <v>12937</v>
      </c>
      <c r="B694" t="str">
        <f>VLOOKUP(A694,idlookup!A:B,2,FALSE)</f>
        <v>Worcester</v>
      </c>
      <c r="C694" t="s">
        <v>4886</v>
      </c>
      <c r="D694" t="s">
        <v>2545</v>
      </c>
      <c r="E694" t="s">
        <v>4887</v>
      </c>
      <c r="F694" t="s">
        <v>839</v>
      </c>
      <c r="G694" t="str">
        <f t="shared" si="70"/>
        <v>21/04/2020</v>
      </c>
      <c r="H694" s="2" t="str">
        <f t="shared" si="71"/>
        <v>21/04/2020</v>
      </c>
      <c r="I694" s="2">
        <f t="shared" si="72"/>
        <v>43942</v>
      </c>
      <c r="J694" s="3">
        <f t="shared" si="74"/>
        <v>4</v>
      </c>
      <c r="K694" s="3">
        <f t="shared" si="75"/>
        <v>2020</v>
      </c>
      <c r="L694" s="3" t="b">
        <f t="shared" si="76"/>
        <v>0</v>
      </c>
      <c r="M694" s="2" t="s">
        <v>12984</v>
      </c>
      <c r="N694" s="2"/>
      <c r="O694" s="3" t="b">
        <f t="shared" si="73"/>
        <v>0</v>
      </c>
      <c r="P694" s="2">
        <f>IF(O694,VLOOKUP(C694,reducedpropertiesScrape!A:D,4,FALSE),I694)</f>
        <v>43942</v>
      </c>
      <c r="Q694" s="3">
        <f>MONTH(P694)</f>
        <v>4</v>
      </c>
      <c r="R694" s="3">
        <f>YEAR(P694)</f>
        <v>2020</v>
      </c>
      <c r="S694" s="3" t="b">
        <f>P694&gt;43964</f>
        <v>0</v>
      </c>
    </row>
    <row r="695" spans="1:19" x14ac:dyDescent="0.2">
      <c r="A695" t="s">
        <v>12937</v>
      </c>
      <c r="B695" t="str">
        <f>VLOOKUP(A695,idlookup!A:B,2,FALSE)</f>
        <v>Worcester</v>
      </c>
      <c r="C695" t="s">
        <v>4888</v>
      </c>
      <c r="D695" t="s">
        <v>61</v>
      </c>
      <c r="E695" t="s">
        <v>4889</v>
      </c>
      <c r="F695" t="s">
        <v>839</v>
      </c>
      <c r="G695" t="str">
        <f t="shared" si="70"/>
        <v>21/04/2020</v>
      </c>
      <c r="H695" s="2" t="str">
        <f t="shared" si="71"/>
        <v>21/04/2020</v>
      </c>
      <c r="I695" s="2">
        <f t="shared" si="72"/>
        <v>43942</v>
      </c>
      <c r="J695" s="3">
        <f t="shared" si="74"/>
        <v>4</v>
      </c>
      <c r="K695" s="3">
        <f t="shared" si="75"/>
        <v>2020</v>
      </c>
      <c r="L695" s="3" t="b">
        <f t="shared" si="76"/>
        <v>0</v>
      </c>
      <c r="M695" s="2" t="s">
        <v>12984</v>
      </c>
      <c r="N695" s="2"/>
      <c r="O695" s="3" t="b">
        <f t="shared" si="73"/>
        <v>0</v>
      </c>
      <c r="P695" s="2">
        <f>IF(O695,VLOOKUP(C695,reducedpropertiesScrape!A:D,4,FALSE),I695)</f>
        <v>43942</v>
      </c>
      <c r="Q695" s="3">
        <f>MONTH(P695)</f>
        <v>4</v>
      </c>
      <c r="R695" s="3">
        <f>YEAR(P695)</f>
        <v>2020</v>
      </c>
      <c r="S695" s="3" t="b">
        <f>P695&gt;43964</f>
        <v>0</v>
      </c>
    </row>
    <row r="696" spans="1:19" x14ac:dyDescent="0.2">
      <c r="A696" t="s">
        <v>12937</v>
      </c>
      <c r="B696" t="str">
        <f>VLOOKUP(A696,idlookup!A:B,2,FALSE)</f>
        <v>Worcester</v>
      </c>
      <c r="C696" t="s">
        <v>4890</v>
      </c>
      <c r="D696" t="s">
        <v>38</v>
      </c>
      <c r="E696" t="s">
        <v>4891</v>
      </c>
      <c r="F696" t="s">
        <v>839</v>
      </c>
      <c r="G696" t="str">
        <f t="shared" si="70"/>
        <v>21/04/2020</v>
      </c>
      <c r="H696" s="2" t="str">
        <f t="shared" si="71"/>
        <v>21/04/2020</v>
      </c>
      <c r="I696" s="2">
        <f t="shared" si="72"/>
        <v>43942</v>
      </c>
      <c r="J696" s="3">
        <f t="shared" si="74"/>
        <v>4</v>
      </c>
      <c r="K696" s="3">
        <f t="shared" si="75"/>
        <v>2020</v>
      </c>
      <c r="L696" s="3" t="b">
        <f t="shared" si="76"/>
        <v>0</v>
      </c>
      <c r="M696" s="2" t="s">
        <v>12984</v>
      </c>
      <c r="N696" s="2"/>
      <c r="O696" s="3" t="b">
        <f t="shared" si="73"/>
        <v>0</v>
      </c>
      <c r="P696" s="2">
        <f>IF(O696,VLOOKUP(C696,reducedpropertiesScrape!A:D,4,FALSE),I696)</f>
        <v>43942</v>
      </c>
      <c r="Q696" s="3">
        <f>MONTH(P696)</f>
        <v>4</v>
      </c>
      <c r="R696" s="3">
        <f>YEAR(P696)</f>
        <v>2020</v>
      </c>
      <c r="S696" s="3" t="b">
        <f>P696&gt;43964</f>
        <v>0</v>
      </c>
    </row>
    <row r="697" spans="1:19" x14ac:dyDescent="0.2">
      <c r="A697" t="s">
        <v>12937</v>
      </c>
      <c r="B697" t="str">
        <f>VLOOKUP(A697,idlookup!A:B,2,FALSE)</f>
        <v>Worcester</v>
      </c>
      <c r="C697" t="s">
        <v>4892</v>
      </c>
      <c r="D697" t="s">
        <v>45</v>
      </c>
      <c r="E697" t="s">
        <v>4893</v>
      </c>
      <c r="F697" t="s">
        <v>839</v>
      </c>
      <c r="G697" t="str">
        <f t="shared" si="70"/>
        <v>21/04/2020</v>
      </c>
      <c r="H697" s="2" t="str">
        <f t="shared" si="71"/>
        <v>21/04/2020</v>
      </c>
      <c r="I697" s="2">
        <f t="shared" si="72"/>
        <v>43942</v>
      </c>
      <c r="J697" s="3">
        <f t="shared" si="74"/>
        <v>4</v>
      </c>
      <c r="K697" s="3">
        <f t="shared" si="75"/>
        <v>2020</v>
      </c>
      <c r="L697" s="3" t="b">
        <f t="shared" si="76"/>
        <v>0</v>
      </c>
      <c r="M697" s="2" t="s">
        <v>12984</v>
      </c>
      <c r="N697" s="2"/>
      <c r="O697" s="3" t="b">
        <f t="shared" si="73"/>
        <v>0</v>
      </c>
      <c r="P697" s="2">
        <f>IF(O697,VLOOKUP(C697,reducedpropertiesScrape!A:D,4,FALSE),I697)</f>
        <v>43942</v>
      </c>
      <c r="Q697" s="3">
        <f>MONTH(P697)</f>
        <v>4</v>
      </c>
      <c r="R697" s="3">
        <f>YEAR(P697)</f>
        <v>2020</v>
      </c>
      <c r="S697" s="3" t="b">
        <f>P697&gt;43964</f>
        <v>0</v>
      </c>
    </row>
    <row r="698" spans="1:19" x14ac:dyDescent="0.2">
      <c r="A698" t="s">
        <v>12941</v>
      </c>
      <c r="B698" t="str">
        <f>VLOOKUP(A698,idlookup!A:B,2,FALSE)</f>
        <v>Bournemouth</v>
      </c>
      <c r="C698" t="s">
        <v>5500</v>
      </c>
      <c r="D698" t="s">
        <v>7</v>
      </c>
      <c r="E698" t="s">
        <v>5501</v>
      </c>
      <c r="F698" t="s">
        <v>839</v>
      </c>
      <c r="G698" t="str">
        <f t="shared" si="70"/>
        <v>21/04/2020</v>
      </c>
      <c r="H698" s="2" t="str">
        <f t="shared" si="71"/>
        <v>21/04/2020</v>
      </c>
      <c r="I698" s="2">
        <f t="shared" si="72"/>
        <v>43942</v>
      </c>
      <c r="J698" s="3">
        <f t="shared" si="74"/>
        <v>4</v>
      </c>
      <c r="K698" s="3">
        <f t="shared" si="75"/>
        <v>2020</v>
      </c>
      <c r="L698" s="3" t="b">
        <f t="shared" si="76"/>
        <v>0</v>
      </c>
      <c r="M698" s="2" t="s">
        <v>12984</v>
      </c>
      <c r="N698" s="2"/>
      <c r="O698" s="3" t="b">
        <f t="shared" si="73"/>
        <v>0</v>
      </c>
      <c r="P698" s="2">
        <f>IF(O698,VLOOKUP(C698,reducedpropertiesScrape!A:D,4,FALSE),I698)</f>
        <v>43942</v>
      </c>
      <c r="Q698" s="3">
        <f>MONTH(P698)</f>
        <v>4</v>
      </c>
      <c r="R698" s="3">
        <f>YEAR(P698)</f>
        <v>2020</v>
      </c>
      <c r="S698" s="3" t="b">
        <f>P698&gt;43964</f>
        <v>0</v>
      </c>
    </row>
    <row r="699" spans="1:19" x14ac:dyDescent="0.2">
      <c r="A699" t="s">
        <v>12941</v>
      </c>
      <c r="B699" t="str">
        <f>VLOOKUP(A699,idlookup!A:B,2,FALSE)</f>
        <v>Bournemouth</v>
      </c>
      <c r="C699" t="s">
        <v>5500</v>
      </c>
      <c r="D699" t="s">
        <v>7</v>
      </c>
      <c r="E699" t="s">
        <v>5501</v>
      </c>
      <c r="F699" t="s">
        <v>839</v>
      </c>
      <c r="G699" t="str">
        <f t="shared" si="70"/>
        <v>21/04/2020</v>
      </c>
      <c r="H699" s="2" t="str">
        <f t="shared" si="71"/>
        <v>21/04/2020</v>
      </c>
      <c r="I699" s="2">
        <f t="shared" si="72"/>
        <v>43942</v>
      </c>
      <c r="J699" s="3">
        <f t="shared" si="74"/>
        <v>4</v>
      </c>
      <c r="K699" s="3">
        <f t="shared" si="75"/>
        <v>2020</v>
      </c>
      <c r="L699" s="3" t="b">
        <f t="shared" si="76"/>
        <v>0</v>
      </c>
      <c r="M699" s="2" t="s">
        <v>12984</v>
      </c>
      <c r="N699" s="2"/>
      <c r="O699" s="3" t="b">
        <f t="shared" si="73"/>
        <v>0</v>
      </c>
      <c r="P699" s="2">
        <f>IF(O699,VLOOKUP(C699,reducedpropertiesScrape!A:D,4,FALSE),I699)</f>
        <v>43942</v>
      </c>
      <c r="Q699" s="3">
        <f>MONTH(P699)</f>
        <v>4</v>
      </c>
      <c r="R699" s="3">
        <f>YEAR(P699)</f>
        <v>2020</v>
      </c>
      <c r="S699" s="3" t="b">
        <f>P699&gt;43964</f>
        <v>0</v>
      </c>
    </row>
    <row r="700" spans="1:19" x14ac:dyDescent="0.2">
      <c r="A700" t="s">
        <v>12943</v>
      </c>
      <c r="B700" t="str">
        <f>VLOOKUP(A700,idlookup!A:B,2,FALSE)</f>
        <v>Brentwood</v>
      </c>
      <c r="C700" t="s">
        <v>6078</v>
      </c>
      <c r="D700" t="s">
        <v>38</v>
      </c>
      <c r="E700" t="s">
        <v>6079</v>
      </c>
      <c r="F700" t="s">
        <v>839</v>
      </c>
      <c r="G700" t="str">
        <f t="shared" si="70"/>
        <v>21/04/2020</v>
      </c>
      <c r="H700" s="2" t="str">
        <f t="shared" si="71"/>
        <v>21/04/2020</v>
      </c>
      <c r="I700" s="2">
        <f t="shared" si="72"/>
        <v>43942</v>
      </c>
      <c r="J700" s="3">
        <f t="shared" si="74"/>
        <v>4</v>
      </c>
      <c r="K700" s="3">
        <f t="shared" si="75"/>
        <v>2020</v>
      </c>
      <c r="L700" s="3" t="b">
        <f t="shared" si="76"/>
        <v>0</v>
      </c>
      <c r="M700" s="2" t="s">
        <v>12984</v>
      </c>
      <c r="N700" s="2"/>
      <c r="O700" s="3" t="b">
        <f t="shared" si="73"/>
        <v>0</v>
      </c>
      <c r="P700" s="2">
        <f>IF(O700,VLOOKUP(C700,reducedpropertiesScrape!A:D,4,FALSE),I700)</f>
        <v>43942</v>
      </c>
      <c r="Q700" s="3">
        <f>MONTH(P700)</f>
        <v>4</v>
      </c>
      <c r="R700" s="3">
        <f>YEAR(P700)</f>
        <v>2020</v>
      </c>
      <c r="S700" s="3" t="b">
        <f>P700&gt;43964</f>
        <v>0</v>
      </c>
    </row>
    <row r="701" spans="1:19" x14ac:dyDescent="0.2">
      <c r="A701" t="s">
        <v>12946</v>
      </c>
      <c r="B701" t="str">
        <f>VLOOKUP(A701,idlookup!A:B,2,FALSE)</f>
        <v>Cambridge</v>
      </c>
      <c r="C701" t="s">
        <v>6593</v>
      </c>
      <c r="D701" t="s">
        <v>82</v>
      </c>
      <c r="E701" t="s">
        <v>6594</v>
      </c>
      <c r="F701" t="s">
        <v>839</v>
      </c>
      <c r="G701" t="str">
        <f t="shared" si="70"/>
        <v>21/04/2020</v>
      </c>
      <c r="H701" s="2" t="str">
        <f t="shared" si="71"/>
        <v>21/04/2020</v>
      </c>
      <c r="I701" s="2">
        <f t="shared" si="72"/>
        <v>43942</v>
      </c>
      <c r="J701" s="3">
        <f t="shared" si="74"/>
        <v>4</v>
      </c>
      <c r="K701" s="3">
        <f t="shared" si="75"/>
        <v>2020</v>
      </c>
      <c r="L701" s="3" t="b">
        <f t="shared" si="76"/>
        <v>0</v>
      </c>
      <c r="M701" s="2" t="s">
        <v>12984</v>
      </c>
      <c r="N701" s="2"/>
      <c r="O701" s="3" t="b">
        <f t="shared" si="73"/>
        <v>0</v>
      </c>
      <c r="P701" s="2">
        <f>IF(O701,VLOOKUP(C701,reducedpropertiesScrape!A:D,4,FALSE),I701)</f>
        <v>43942</v>
      </c>
      <c r="Q701" s="3">
        <f>MONTH(P701)</f>
        <v>4</v>
      </c>
      <c r="R701" s="3">
        <f>YEAR(P701)</f>
        <v>2020</v>
      </c>
      <c r="S701" s="3" t="b">
        <f>P701&gt;43964</f>
        <v>0</v>
      </c>
    </row>
    <row r="702" spans="1:19" x14ac:dyDescent="0.2">
      <c r="A702" t="s">
        <v>12951</v>
      </c>
      <c r="B702" t="str">
        <f>VLOOKUP(A702,idlookup!A:B,2,FALSE)</f>
        <v>Chester</v>
      </c>
      <c r="C702" t="s">
        <v>7606</v>
      </c>
      <c r="D702" t="s">
        <v>159</v>
      </c>
      <c r="E702" t="s">
        <v>7607</v>
      </c>
      <c r="F702" t="s">
        <v>839</v>
      </c>
      <c r="G702" t="str">
        <f t="shared" si="70"/>
        <v>21/04/2020</v>
      </c>
      <c r="H702" s="2" t="str">
        <f t="shared" si="71"/>
        <v>21/04/2020</v>
      </c>
      <c r="I702" s="2">
        <f t="shared" si="72"/>
        <v>43942</v>
      </c>
      <c r="J702" s="3">
        <f t="shared" si="74"/>
        <v>4</v>
      </c>
      <c r="K702" s="3">
        <f t="shared" si="75"/>
        <v>2020</v>
      </c>
      <c r="L702" s="3" t="b">
        <f t="shared" si="76"/>
        <v>0</v>
      </c>
      <c r="M702" s="2" t="s">
        <v>12984</v>
      </c>
      <c r="N702" s="2"/>
      <c r="O702" s="3" t="b">
        <f t="shared" si="73"/>
        <v>0</v>
      </c>
      <c r="P702" s="2">
        <f>IF(O702,VLOOKUP(C702,reducedpropertiesScrape!A:D,4,FALSE),I702)</f>
        <v>43942</v>
      </c>
      <c r="Q702" s="3">
        <f>MONTH(P702)</f>
        <v>4</v>
      </c>
      <c r="R702" s="3">
        <f>YEAR(P702)</f>
        <v>2020</v>
      </c>
      <c r="S702" s="3" t="b">
        <f>P702&gt;43964</f>
        <v>0</v>
      </c>
    </row>
    <row r="703" spans="1:19" x14ac:dyDescent="0.2">
      <c r="A703" t="s">
        <v>12951</v>
      </c>
      <c r="B703" t="str">
        <f>VLOOKUP(A703,idlookup!A:B,2,FALSE)</f>
        <v>Chester</v>
      </c>
      <c r="C703" t="s">
        <v>7608</v>
      </c>
      <c r="D703" t="s">
        <v>6131</v>
      </c>
      <c r="E703" t="s">
        <v>7609</v>
      </c>
      <c r="F703" t="s">
        <v>839</v>
      </c>
      <c r="G703" t="str">
        <f t="shared" si="70"/>
        <v>21/04/2020</v>
      </c>
      <c r="H703" s="2" t="str">
        <f t="shared" si="71"/>
        <v>21/04/2020</v>
      </c>
      <c r="I703" s="2">
        <f t="shared" si="72"/>
        <v>43942</v>
      </c>
      <c r="J703" s="3">
        <f t="shared" si="74"/>
        <v>4</v>
      </c>
      <c r="K703" s="3">
        <f t="shared" si="75"/>
        <v>2020</v>
      </c>
      <c r="L703" s="3" t="b">
        <f t="shared" si="76"/>
        <v>0</v>
      </c>
      <c r="M703" s="2" t="s">
        <v>12984</v>
      </c>
      <c r="N703" s="2"/>
      <c r="O703" s="3" t="b">
        <f t="shared" si="73"/>
        <v>0</v>
      </c>
      <c r="P703" s="2">
        <f>IF(O703,VLOOKUP(C703,reducedpropertiesScrape!A:D,4,FALSE),I703)</f>
        <v>43942</v>
      </c>
      <c r="Q703" s="3">
        <f>MONTH(P703)</f>
        <v>4</v>
      </c>
      <c r="R703" s="3">
        <f>YEAR(P703)</f>
        <v>2020</v>
      </c>
      <c r="S703" s="3" t="b">
        <f>P703&gt;43964</f>
        <v>0</v>
      </c>
    </row>
    <row r="704" spans="1:19" x14ac:dyDescent="0.2">
      <c r="A704" t="s">
        <v>12956</v>
      </c>
      <c r="B704" t="str">
        <f>VLOOKUP(A704,idlookup!A:B,2,FALSE)</f>
        <v>Edinburgh</v>
      </c>
      <c r="C704" t="s">
        <v>8568</v>
      </c>
      <c r="D704" t="s">
        <v>35</v>
      </c>
      <c r="E704" t="s">
        <v>8569</v>
      </c>
      <c r="F704" t="s">
        <v>839</v>
      </c>
      <c r="G704" t="str">
        <f t="shared" si="70"/>
        <v>21/04/2020</v>
      </c>
      <c r="H704" s="2" t="str">
        <f t="shared" si="71"/>
        <v>21/04/2020</v>
      </c>
      <c r="I704" s="2">
        <f t="shared" si="72"/>
        <v>43942</v>
      </c>
      <c r="J704" s="3">
        <f t="shared" si="74"/>
        <v>4</v>
      </c>
      <c r="K704" s="3">
        <f t="shared" si="75"/>
        <v>2020</v>
      </c>
      <c r="L704" s="3" t="b">
        <f t="shared" si="76"/>
        <v>0</v>
      </c>
      <c r="M704" s="2" t="s">
        <v>12984</v>
      </c>
      <c r="N704" s="2"/>
      <c r="O704" s="3" t="b">
        <f t="shared" si="73"/>
        <v>0</v>
      </c>
      <c r="P704" s="2">
        <f>IF(O704,VLOOKUP(C704,reducedpropertiesScrape!A:D,4,FALSE),I704)</f>
        <v>43942</v>
      </c>
      <c r="Q704" s="3">
        <f>MONTH(P704)</f>
        <v>4</v>
      </c>
      <c r="R704" s="3">
        <f>YEAR(P704)</f>
        <v>2020</v>
      </c>
      <c r="S704" s="3" t="b">
        <f>P704&gt;43964</f>
        <v>0</v>
      </c>
    </row>
    <row r="705" spans="1:19" x14ac:dyDescent="0.2">
      <c r="A705" t="s">
        <v>12956</v>
      </c>
      <c r="B705" t="str">
        <f>VLOOKUP(A705,idlookup!A:B,2,FALSE)</f>
        <v>Edinburgh</v>
      </c>
      <c r="C705" t="s">
        <v>8570</v>
      </c>
      <c r="D705" t="s">
        <v>38</v>
      </c>
      <c r="E705" t="s">
        <v>8571</v>
      </c>
      <c r="F705" t="s">
        <v>839</v>
      </c>
      <c r="G705" t="str">
        <f t="shared" si="70"/>
        <v>21/04/2020</v>
      </c>
      <c r="H705" s="2" t="str">
        <f t="shared" si="71"/>
        <v>21/04/2020</v>
      </c>
      <c r="I705" s="2">
        <f t="shared" si="72"/>
        <v>43942</v>
      </c>
      <c r="J705" s="3">
        <f t="shared" si="74"/>
        <v>4</v>
      </c>
      <c r="K705" s="3">
        <f t="shared" si="75"/>
        <v>2020</v>
      </c>
      <c r="L705" s="3" t="b">
        <f t="shared" si="76"/>
        <v>0</v>
      </c>
      <c r="M705" s="2" t="s">
        <v>12984</v>
      </c>
      <c r="N705" s="2"/>
      <c r="O705" s="3" t="b">
        <f t="shared" si="73"/>
        <v>0</v>
      </c>
      <c r="P705" s="2">
        <f>IF(O705,VLOOKUP(C705,reducedpropertiesScrape!A:D,4,FALSE),I705)</f>
        <v>43942</v>
      </c>
      <c r="Q705" s="3">
        <f>MONTH(P705)</f>
        <v>4</v>
      </c>
      <c r="R705" s="3">
        <f>YEAR(P705)</f>
        <v>2020</v>
      </c>
      <c r="S705" s="3" t="b">
        <f>P705&gt;43964</f>
        <v>0</v>
      </c>
    </row>
    <row r="706" spans="1:19" x14ac:dyDescent="0.2">
      <c r="A706" t="s">
        <v>12970</v>
      </c>
      <c r="B706" t="str">
        <f>VLOOKUP(A706,idlookup!A:B,2,FALSE)</f>
        <v>Lincoln</v>
      </c>
      <c r="C706" t="s">
        <v>11325</v>
      </c>
      <c r="D706" t="s">
        <v>159</v>
      </c>
      <c r="E706" t="s">
        <v>11326</v>
      </c>
      <c r="F706" t="s">
        <v>839</v>
      </c>
      <c r="G706" t="str">
        <f t="shared" ref="G706:G769" si="77">SUBSTITUTE(SUBSTITUTE(F706,"Added ",""),"on ","")</f>
        <v>21/04/2020</v>
      </c>
      <c r="H706" s="2" t="str">
        <f t="shared" ref="H706:H769" si="78">SUBSTITUTE(SUBSTITUTE(G706,"yesterday","19/05/2020"),"today","20/05/2020")</f>
        <v>21/04/2020</v>
      </c>
      <c r="I706" s="2">
        <f t="shared" ref="I706:I769" si="79">DATE(RIGHT(H706,4),MID(H706,4,2),LEFT(H706,2))</f>
        <v>43942</v>
      </c>
      <c r="J706" s="3">
        <f t="shared" si="74"/>
        <v>4</v>
      </c>
      <c r="K706" s="3">
        <f t="shared" si="75"/>
        <v>2020</v>
      </c>
      <c r="L706" s="3" t="b">
        <f t="shared" si="76"/>
        <v>0</v>
      </c>
      <c r="M706" s="2" t="s">
        <v>12984</v>
      </c>
      <c r="N706" s="2"/>
      <c r="O706" s="3" t="b">
        <f t="shared" ref="O706:O769" si="80">COUNTIF(H706,"*reduced*")&gt;0</f>
        <v>0</v>
      </c>
      <c r="P706" s="2">
        <f>IF(O706,VLOOKUP(C706,reducedpropertiesScrape!A:D,4,FALSE),I706)</f>
        <v>43942</v>
      </c>
      <c r="Q706" s="3">
        <f>MONTH(P706)</f>
        <v>4</v>
      </c>
      <c r="R706" s="3">
        <f>YEAR(P706)</f>
        <v>2020</v>
      </c>
      <c r="S706" s="3" t="b">
        <f>P706&gt;43964</f>
        <v>0</v>
      </c>
    </row>
    <row r="707" spans="1:19" x14ac:dyDescent="0.2">
      <c r="A707" t="s">
        <v>12970</v>
      </c>
      <c r="B707" t="str">
        <f>VLOOKUP(A707,idlookup!A:B,2,FALSE)</f>
        <v>Lincoln</v>
      </c>
      <c r="C707" t="s">
        <v>11327</v>
      </c>
      <c r="D707" t="s">
        <v>32</v>
      </c>
      <c r="E707" t="s">
        <v>11328</v>
      </c>
      <c r="F707" t="s">
        <v>839</v>
      </c>
      <c r="G707" t="str">
        <f t="shared" si="77"/>
        <v>21/04/2020</v>
      </c>
      <c r="H707" s="2" t="str">
        <f t="shared" si="78"/>
        <v>21/04/2020</v>
      </c>
      <c r="I707" s="2">
        <f t="shared" si="79"/>
        <v>43942</v>
      </c>
      <c r="J707" s="3">
        <f t="shared" ref="J707:J770" si="81">MONTH(I707)</f>
        <v>4</v>
      </c>
      <c r="K707" s="3">
        <f t="shared" ref="K707:K770" si="82">YEAR(I707)</f>
        <v>2020</v>
      </c>
      <c r="L707" s="3" t="b">
        <f t="shared" ref="L707:L770" si="83">I707&gt;43964</f>
        <v>0</v>
      </c>
      <c r="M707" s="2" t="s">
        <v>12984</v>
      </c>
      <c r="N707" s="2"/>
      <c r="O707" s="3" t="b">
        <f t="shared" si="80"/>
        <v>0</v>
      </c>
      <c r="P707" s="2">
        <f>IF(O707,VLOOKUP(C707,reducedpropertiesScrape!A:D,4,FALSE),I707)</f>
        <v>43942</v>
      </c>
      <c r="Q707" s="3">
        <f>MONTH(P707)</f>
        <v>4</v>
      </c>
      <c r="R707" s="3">
        <f>YEAR(P707)</f>
        <v>2020</v>
      </c>
      <c r="S707" s="3" t="b">
        <f>P707&gt;43964</f>
        <v>0</v>
      </c>
    </row>
    <row r="708" spans="1:19" x14ac:dyDescent="0.2">
      <c r="A708" t="s">
        <v>12917</v>
      </c>
      <c r="B708" t="str">
        <f>VLOOKUP(A708,idlookup!A:B,2,FALSE)</f>
        <v>Oxford</v>
      </c>
      <c r="C708" t="s">
        <v>833</v>
      </c>
      <c r="D708" t="s">
        <v>363</v>
      </c>
      <c r="E708" t="s">
        <v>683</v>
      </c>
      <c r="F708" t="s">
        <v>834</v>
      </c>
      <c r="G708" t="str">
        <f t="shared" si="77"/>
        <v>22/04/2020</v>
      </c>
      <c r="H708" s="2" t="str">
        <f t="shared" si="78"/>
        <v>22/04/2020</v>
      </c>
      <c r="I708" s="2">
        <f t="shared" si="79"/>
        <v>43943</v>
      </c>
      <c r="J708" s="3">
        <f t="shared" si="81"/>
        <v>4</v>
      </c>
      <c r="K708" s="3">
        <f t="shared" si="82"/>
        <v>2020</v>
      </c>
      <c r="L708" s="3" t="b">
        <f t="shared" si="83"/>
        <v>0</v>
      </c>
      <c r="M708" s="2" t="s">
        <v>12984</v>
      </c>
      <c r="N708" s="2"/>
      <c r="O708" s="3" t="b">
        <f t="shared" si="80"/>
        <v>0</v>
      </c>
      <c r="P708" s="2">
        <f>IF(O708,VLOOKUP(C708,reducedpropertiesScrape!A:D,4,FALSE),I708)</f>
        <v>43943</v>
      </c>
      <c r="Q708" s="3">
        <f>MONTH(P708)</f>
        <v>4</v>
      </c>
      <c r="R708" s="3">
        <f>YEAR(P708)</f>
        <v>2020</v>
      </c>
      <c r="S708" s="3" t="b">
        <f>P708&gt;43964</f>
        <v>0</v>
      </c>
    </row>
    <row r="709" spans="1:19" x14ac:dyDescent="0.2">
      <c r="A709" t="s">
        <v>12917</v>
      </c>
      <c r="B709" t="str">
        <f>VLOOKUP(A709,idlookup!A:B,2,FALSE)</f>
        <v>Oxford</v>
      </c>
      <c r="C709" t="s">
        <v>835</v>
      </c>
      <c r="D709" t="s">
        <v>38</v>
      </c>
      <c r="E709" t="s">
        <v>836</v>
      </c>
      <c r="F709" t="s">
        <v>834</v>
      </c>
      <c r="G709" t="str">
        <f t="shared" si="77"/>
        <v>22/04/2020</v>
      </c>
      <c r="H709" s="2" t="str">
        <f t="shared" si="78"/>
        <v>22/04/2020</v>
      </c>
      <c r="I709" s="2">
        <f t="shared" si="79"/>
        <v>43943</v>
      </c>
      <c r="J709" s="3">
        <f t="shared" si="81"/>
        <v>4</v>
      </c>
      <c r="K709" s="3">
        <f t="shared" si="82"/>
        <v>2020</v>
      </c>
      <c r="L709" s="3" t="b">
        <f t="shared" si="83"/>
        <v>0</v>
      </c>
      <c r="M709" s="2" t="s">
        <v>12984</v>
      </c>
      <c r="N709" s="2"/>
      <c r="O709" s="3" t="b">
        <f t="shared" si="80"/>
        <v>0</v>
      </c>
      <c r="P709" s="2">
        <f>IF(O709,VLOOKUP(C709,reducedpropertiesScrape!A:D,4,FALSE),I709)</f>
        <v>43943</v>
      </c>
      <c r="Q709" s="3">
        <f>MONTH(P709)</f>
        <v>4</v>
      </c>
      <c r="R709" s="3">
        <f>YEAR(P709)</f>
        <v>2020</v>
      </c>
      <c r="S709" s="3" t="b">
        <f>P709&gt;43964</f>
        <v>0</v>
      </c>
    </row>
    <row r="710" spans="1:19" x14ac:dyDescent="0.2">
      <c r="A710" t="s">
        <v>12918</v>
      </c>
      <c r="B710" t="str">
        <f>VLOOKUP(A710,idlookup!A:B,2,FALSE)</f>
        <v>Peterborough</v>
      </c>
      <c r="C710" t="s">
        <v>1079</v>
      </c>
      <c r="D710" t="s">
        <v>82</v>
      </c>
      <c r="E710" t="s">
        <v>1080</v>
      </c>
      <c r="F710" t="s">
        <v>834</v>
      </c>
      <c r="G710" t="str">
        <f t="shared" si="77"/>
        <v>22/04/2020</v>
      </c>
      <c r="H710" s="2" t="str">
        <f t="shared" si="78"/>
        <v>22/04/2020</v>
      </c>
      <c r="I710" s="2">
        <f t="shared" si="79"/>
        <v>43943</v>
      </c>
      <c r="J710" s="3">
        <f t="shared" si="81"/>
        <v>4</v>
      </c>
      <c r="K710" s="3">
        <f t="shared" si="82"/>
        <v>2020</v>
      </c>
      <c r="L710" s="3" t="b">
        <f t="shared" si="83"/>
        <v>0</v>
      </c>
      <c r="M710" s="2" t="s">
        <v>12984</v>
      </c>
      <c r="N710" s="2"/>
      <c r="O710" s="3" t="b">
        <f t="shared" si="80"/>
        <v>0</v>
      </c>
      <c r="P710" s="2">
        <f>IF(O710,VLOOKUP(C710,reducedpropertiesScrape!A:D,4,FALSE),I710)</f>
        <v>43943</v>
      </c>
      <c r="Q710" s="3">
        <f>MONTH(P710)</f>
        <v>4</v>
      </c>
      <c r="R710" s="3">
        <f>YEAR(P710)</f>
        <v>2020</v>
      </c>
      <c r="S710" s="3" t="b">
        <f>P710&gt;43964</f>
        <v>0</v>
      </c>
    </row>
    <row r="711" spans="1:19" x14ac:dyDescent="0.2">
      <c r="A711" t="s">
        <v>12918</v>
      </c>
      <c r="B711" t="str">
        <f>VLOOKUP(A711,idlookup!A:B,2,FALSE)</f>
        <v>Peterborough</v>
      </c>
      <c r="C711" t="s">
        <v>1081</v>
      </c>
      <c r="D711" t="s">
        <v>972</v>
      </c>
      <c r="E711" t="s">
        <v>1082</v>
      </c>
      <c r="F711" t="s">
        <v>834</v>
      </c>
      <c r="G711" t="str">
        <f t="shared" si="77"/>
        <v>22/04/2020</v>
      </c>
      <c r="H711" s="2" t="str">
        <f t="shared" si="78"/>
        <v>22/04/2020</v>
      </c>
      <c r="I711" s="2">
        <f t="shared" si="79"/>
        <v>43943</v>
      </c>
      <c r="J711" s="3">
        <f t="shared" si="81"/>
        <v>4</v>
      </c>
      <c r="K711" s="3">
        <f t="shared" si="82"/>
        <v>2020</v>
      </c>
      <c r="L711" s="3" t="b">
        <f t="shared" si="83"/>
        <v>0</v>
      </c>
      <c r="M711" s="2" t="s">
        <v>12984</v>
      </c>
      <c r="N711" s="2"/>
      <c r="O711" s="3" t="b">
        <f t="shared" si="80"/>
        <v>0</v>
      </c>
      <c r="P711" s="2">
        <f>IF(O711,VLOOKUP(C711,reducedpropertiesScrape!A:D,4,FALSE),I711)</f>
        <v>43943</v>
      </c>
      <c r="Q711" s="3">
        <f>MONTH(P711)</f>
        <v>4</v>
      </c>
      <c r="R711" s="3">
        <f>YEAR(P711)</f>
        <v>2020</v>
      </c>
      <c r="S711" s="3" t="b">
        <f>P711&gt;43964</f>
        <v>0</v>
      </c>
    </row>
    <row r="712" spans="1:19" x14ac:dyDescent="0.2">
      <c r="A712" t="s">
        <v>12923</v>
      </c>
      <c r="B712" t="str">
        <f>VLOOKUP(A712,idlookup!A:B,2,FALSE)</f>
        <v>Basingstoke</v>
      </c>
      <c r="C712" t="s">
        <v>2100</v>
      </c>
      <c r="D712" t="s">
        <v>45</v>
      </c>
      <c r="E712" t="s">
        <v>2101</v>
      </c>
      <c r="F712" t="s">
        <v>834</v>
      </c>
      <c r="G712" t="str">
        <f t="shared" si="77"/>
        <v>22/04/2020</v>
      </c>
      <c r="H712" s="2" t="str">
        <f t="shared" si="78"/>
        <v>22/04/2020</v>
      </c>
      <c r="I712" s="2">
        <f t="shared" si="79"/>
        <v>43943</v>
      </c>
      <c r="J712" s="3">
        <f t="shared" si="81"/>
        <v>4</v>
      </c>
      <c r="K712" s="3">
        <f t="shared" si="82"/>
        <v>2020</v>
      </c>
      <c r="L712" s="3" t="b">
        <f t="shared" si="83"/>
        <v>0</v>
      </c>
      <c r="M712" s="2" t="s">
        <v>12984</v>
      </c>
      <c r="N712" s="2"/>
      <c r="O712" s="3" t="b">
        <f t="shared" si="80"/>
        <v>0</v>
      </c>
      <c r="P712" s="2">
        <f>IF(O712,VLOOKUP(C712,reducedpropertiesScrape!A:D,4,FALSE),I712)</f>
        <v>43943</v>
      </c>
      <c r="Q712" s="3">
        <f>MONTH(P712)</f>
        <v>4</v>
      </c>
      <c r="R712" s="3">
        <f>YEAR(P712)</f>
        <v>2020</v>
      </c>
      <c r="S712" s="3" t="b">
        <f>P712&gt;43964</f>
        <v>0</v>
      </c>
    </row>
    <row r="713" spans="1:19" x14ac:dyDescent="0.2">
      <c r="A713" t="s">
        <v>12924</v>
      </c>
      <c r="B713" t="str">
        <f>VLOOKUP(A713,idlookup!A:B,2,FALSE)</f>
        <v>Bath</v>
      </c>
      <c r="C713" t="s">
        <v>2295</v>
      </c>
      <c r="D713" t="s">
        <v>7</v>
      </c>
      <c r="E713" t="s">
        <v>2296</v>
      </c>
      <c r="F713" t="s">
        <v>834</v>
      </c>
      <c r="G713" t="str">
        <f t="shared" si="77"/>
        <v>22/04/2020</v>
      </c>
      <c r="H713" s="2" t="str">
        <f t="shared" si="78"/>
        <v>22/04/2020</v>
      </c>
      <c r="I713" s="2">
        <f t="shared" si="79"/>
        <v>43943</v>
      </c>
      <c r="J713" s="3">
        <f t="shared" si="81"/>
        <v>4</v>
      </c>
      <c r="K713" s="3">
        <f t="shared" si="82"/>
        <v>2020</v>
      </c>
      <c r="L713" s="3" t="b">
        <f t="shared" si="83"/>
        <v>0</v>
      </c>
      <c r="M713" s="2" t="s">
        <v>12984</v>
      </c>
      <c r="N713" s="2"/>
      <c r="O713" s="3" t="b">
        <f t="shared" si="80"/>
        <v>0</v>
      </c>
      <c r="P713" s="2">
        <f>IF(O713,VLOOKUP(C713,reducedpropertiesScrape!A:D,4,FALSE),I713)</f>
        <v>43943</v>
      </c>
      <c r="Q713" s="3">
        <f>MONTH(P713)</f>
        <v>4</v>
      </c>
      <c r="R713" s="3">
        <f>YEAR(P713)</f>
        <v>2020</v>
      </c>
      <c r="S713" s="3" t="b">
        <f>P713&gt;43964</f>
        <v>0</v>
      </c>
    </row>
    <row r="714" spans="1:19" x14ac:dyDescent="0.2">
      <c r="A714" t="s">
        <v>12924</v>
      </c>
      <c r="B714" t="str">
        <f>VLOOKUP(A714,idlookup!A:B,2,FALSE)</f>
        <v>Bath</v>
      </c>
      <c r="C714" t="s">
        <v>2297</v>
      </c>
      <c r="D714" t="s">
        <v>159</v>
      </c>
      <c r="E714" t="s">
        <v>2298</v>
      </c>
      <c r="F714" t="s">
        <v>834</v>
      </c>
      <c r="G714" t="str">
        <f t="shared" si="77"/>
        <v>22/04/2020</v>
      </c>
      <c r="H714" s="2" t="str">
        <f t="shared" si="78"/>
        <v>22/04/2020</v>
      </c>
      <c r="I714" s="2">
        <f t="shared" si="79"/>
        <v>43943</v>
      </c>
      <c r="J714" s="3">
        <f t="shared" si="81"/>
        <v>4</v>
      </c>
      <c r="K714" s="3">
        <f t="shared" si="82"/>
        <v>2020</v>
      </c>
      <c r="L714" s="3" t="b">
        <f t="shared" si="83"/>
        <v>0</v>
      </c>
      <c r="M714" s="2" t="s">
        <v>12984</v>
      </c>
      <c r="N714" s="2"/>
      <c r="O714" s="3" t="b">
        <f t="shared" si="80"/>
        <v>0</v>
      </c>
      <c r="P714" s="2">
        <f>IF(O714,VLOOKUP(C714,reducedpropertiesScrape!A:D,4,FALSE),I714)</f>
        <v>43943</v>
      </c>
      <c r="Q714" s="3">
        <f>MONTH(P714)</f>
        <v>4</v>
      </c>
      <c r="R714" s="3">
        <f>YEAR(P714)</f>
        <v>2020</v>
      </c>
      <c r="S714" s="3" t="b">
        <f>P714&gt;43964</f>
        <v>0</v>
      </c>
    </row>
    <row r="715" spans="1:19" x14ac:dyDescent="0.2">
      <c r="A715" t="s">
        <v>12930</v>
      </c>
      <c r="B715" t="str">
        <f>VLOOKUP(A715,idlookup!A:B,2,FALSE)</f>
        <v>Bedford</v>
      </c>
      <c r="C715" t="s">
        <v>3450</v>
      </c>
      <c r="D715" t="s">
        <v>32</v>
      </c>
      <c r="E715" t="s">
        <v>3451</v>
      </c>
      <c r="F715" t="s">
        <v>834</v>
      </c>
      <c r="G715" t="str">
        <f t="shared" si="77"/>
        <v>22/04/2020</v>
      </c>
      <c r="H715" s="2" t="str">
        <f t="shared" si="78"/>
        <v>22/04/2020</v>
      </c>
      <c r="I715" s="2">
        <f t="shared" si="79"/>
        <v>43943</v>
      </c>
      <c r="J715" s="3">
        <f t="shared" si="81"/>
        <v>4</v>
      </c>
      <c r="K715" s="3">
        <f t="shared" si="82"/>
        <v>2020</v>
      </c>
      <c r="L715" s="3" t="b">
        <f t="shared" si="83"/>
        <v>0</v>
      </c>
      <c r="M715" s="2" t="s">
        <v>12984</v>
      </c>
      <c r="N715" s="2"/>
      <c r="O715" s="3" t="b">
        <f t="shared" si="80"/>
        <v>0</v>
      </c>
      <c r="P715" s="2">
        <f>IF(O715,VLOOKUP(C715,reducedpropertiesScrape!A:D,4,FALSE),I715)</f>
        <v>43943</v>
      </c>
      <c r="Q715" s="3">
        <f>MONTH(P715)</f>
        <v>4</v>
      </c>
      <c r="R715" s="3">
        <f>YEAR(P715)</f>
        <v>2020</v>
      </c>
      <c r="S715" s="3" t="b">
        <f>P715&gt;43964</f>
        <v>0</v>
      </c>
    </row>
    <row r="716" spans="1:19" x14ac:dyDescent="0.2">
      <c r="A716" t="s">
        <v>12931</v>
      </c>
      <c r="B716" t="str">
        <f>VLOOKUP(A716,idlookup!A:B,2,FALSE)</f>
        <v>Swansea</v>
      </c>
      <c r="C716" t="s">
        <v>3594</v>
      </c>
      <c r="D716" t="s">
        <v>7</v>
      </c>
      <c r="E716" t="s">
        <v>3595</v>
      </c>
      <c r="F716" t="s">
        <v>834</v>
      </c>
      <c r="G716" t="str">
        <f t="shared" si="77"/>
        <v>22/04/2020</v>
      </c>
      <c r="H716" s="2" t="str">
        <f t="shared" si="78"/>
        <v>22/04/2020</v>
      </c>
      <c r="I716" s="2">
        <f t="shared" si="79"/>
        <v>43943</v>
      </c>
      <c r="J716" s="3">
        <f t="shared" si="81"/>
        <v>4</v>
      </c>
      <c r="K716" s="3">
        <f t="shared" si="82"/>
        <v>2020</v>
      </c>
      <c r="L716" s="3" t="b">
        <f t="shared" si="83"/>
        <v>0</v>
      </c>
      <c r="M716" s="2" t="s">
        <v>12984</v>
      </c>
      <c r="N716" s="2"/>
      <c r="O716" s="3" t="b">
        <f t="shared" si="80"/>
        <v>0</v>
      </c>
      <c r="P716" s="2">
        <f>IF(O716,VLOOKUP(C716,reducedpropertiesScrape!A:D,4,FALSE),I716)</f>
        <v>43943</v>
      </c>
      <c r="Q716" s="3">
        <f>MONTH(P716)</f>
        <v>4</v>
      </c>
      <c r="R716" s="3">
        <f>YEAR(P716)</f>
        <v>2020</v>
      </c>
      <c r="S716" s="3" t="b">
        <f>P716&gt;43964</f>
        <v>0</v>
      </c>
    </row>
    <row r="717" spans="1:19" x14ac:dyDescent="0.2">
      <c r="A717" t="s">
        <v>12937</v>
      </c>
      <c r="B717" t="str">
        <f>VLOOKUP(A717,idlookup!A:B,2,FALSE)</f>
        <v>Worcester</v>
      </c>
      <c r="C717" t="s">
        <v>4884</v>
      </c>
      <c r="D717" t="s">
        <v>159</v>
      </c>
      <c r="E717" t="s">
        <v>4885</v>
      </c>
      <c r="F717" t="s">
        <v>834</v>
      </c>
      <c r="G717" t="str">
        <f t="shared" si="77"/>
        <v>22/04/2020</v>
      </c>
      <c r="H717" s="2" t="str">
        <f t="shared" si="78"/>
        <v>22/04/2020</v>
      </c>
      <c r="I717" s="2">
        <f t="shared" si="79"/>
        <v>43943</v>
      </c>
      <c r="J717" s="3">
        <f t="shared" si="81"/>
        <v>4</v>
      </c>
      <c r="K717" s="3">
        <f t="shared" si="82"/>
        <v>2020</v>
      </c>
      <c r="L717" s="3" t="b">
        <f t="shared" si="83"/>
        <v>0</v>
      </c>
      <c r="M717" s="2" t="s">
        <v>12984</v>
      </c>
      <c r="N717" s="2"/>
      <c r="O717" s="3" t="b">
        <f t="shared" si="80"/>
        <v>0</v>
      </c>
      <c r="P717" s="2">
        <f>IF(O717,VLOOKUP(C717,reducedpropertiesScrape!A:D,4,FALSE),I717)</f>
        <v>43943</v>
      </c>
      <c r="Q717" s="3">
        <f>MONTH(P717)</f>
        <v>4</v>
      </c>
      <c r="R717" s="3">
        <f>YEAR(P717)</f>
        <v>2020</v>
      </c>
      <c r="S717" s="3" t="b">
        <f>P717&gt;43964</f>
        <v>0</v>
      </c>
    </row>
    <row r="718" spans="1:19" x14ac:dyDescent="0.2">
      <c r="A718" t="s">
        <v>12947</v>
      </c>
      <c r="B718" t="str">
        <f>VLOOKUP(A718,idlookup!A:B,2,FALSE)</f>
        <v>Canterbury</v>
      </c>
      <c r="C718" t="s">
        <v>6784</v>
      </c>
      <c r="D718" t="s">
        <v>103</v>
      </c>
      <c r="E718" t="s">
        <v>6709</v>
      </c>
      <c r="F718" t="s">
        <v>834</v>
      </c>
      <c r="G718" t="str">
        <f t="shared" si="77"/>
        <v>22/04/2020</v>
      </c>
      <c r="H718" s="2" t="str">
        <f t="shared" si="78"/>
        <v>22/04/2020</v>
      </c>
      <c r="I718" s="2">
        <f t="shared" si="79"/>
        <v>43943</v>
      </c>
      <c r="J718" s="3">
        <f t="shared" si="81"/>
        <v>4</v>
      </c>
      <c r="K718" s="3">
        <f t="shared" si="82"/>
        <v>2020</v>
      </c>
      <c r="L718" s="3" t="b">
        <f t="shared" si="83"/>
        <v>0</v>
      </c>
      <c r="M718" s="2" t="s">
        <v>12984</v>
      </c>
      <c r="N718" s="2"/>
      <c r="O718" s="3" t="b">
        <f t="shared" si="80"/>
        <v>0</v>
      </c>
      <c r="P718" s="2">
        <f>IF(O718,VLOOKUP(C718,reducedpropertiesScrape!A:D,4,FALSE),I718)</f>
        <v>43943</v>
      </c>
      <c r="Q718" s="3">
        <f>MONTH(P718)</f>
        <v>4</v>
      </c>
      <c r="R718" s="3">
        <f>YEAR(P718)</f>
        <v>2020</v>
      </c>
      <c r="S718" s="3" t="b">
        <f>P718&gt;43964</f>
        <v>0</v>
      </c>
    </row>
    <row r="719" spans="1:19" x14ac:dyDescent="0.2">
      <c r="A719" t="s">
        <v>12947</v>
      </c>
      <c r="B719" t="str">
        <f>VLOOKUP(A719,idlookup!A:B,2,FALSE)</f>
        <v>Canterbury</v>
      </c>
      <c r="C719" t="s">
        <v>6785</v>
      </c>
      <c r="D719" t="s">
        <v>103</v>
      </c>
      <c r="E719" t="s">
        <v>6709</v>
      </c>
      <c r="F719" t="s">
        <v>834</v>
      </c>
      <c r="G719" t="str">
        <f t="shared" si="77"/>
        <v>22/04/2020</v>
      </c>
      <c r="H719" s="2" t="str">
        <f t="shared" si="78"/>
        <v>22/04/2020</v>
      </c>
      <c r="I719" s="2">
        <f t="shared" si="79"/>
        <v>43943</v>
      </c>
      <c r="J719" s="3">
        <f t="shared" si="81"/>
        <v>4</v>
      </c>
      <c r="K719" s="3">
        <f t="shared" si="82"/>
        <v>2020</v>
      </c>
      <c r="L719" s="3" t="b">
        <f t="shared" si="83"/>
        <v>0</v>
      </c>
      <c r="M719" s="2" t="s">
        <v>12984</v>
      </c>
      <c r="N719" s="2"/>
      <c r="O719" s="3" t="b">
        <f t="shared" si="80"/>
        <v>0</v>
      </c>
      <c r="P719" s="2">
        <f>IF(O719,VLOOKUP(C719,reducedpropertiesScrape!A:D,4,FALSE),I719)</f>
        <v>43943</v>
      </c>
      <c r="Q719" s="3">
        <f>MONTH(P719)</f>
        <v>4</v>
      </c>
      <c r="R719" s="3">
        <f>YEAR(P719)</f>
        <v>2020</v>
      </c>
      <c r="S719" s="3" t="b">
        <f>P719&gt;43964</f>
        <v>0</v>
      </c>
    </row>
    <row r="720" spans="1:19" x14ac:dyDescent="0.2">
      <c r="A720" t="s">
        <v>12947</v>
      </c>
      <c r="B720" t="str">
        <f>VLOOKUP(A720,idlookup!A:B,2,FALSE)</f>
        <v>Canterbury</v>
      </c>
      <c r="C720" t="s">
        <v>6786</v>
      </c>
      <c r="D720" t="s">
        <v>32</v>
      </c>
      <c r="E720" t="s">
        <v>6709</v>
      </c>
      <c r="F720" t="s">
        <v>834</v>
      </c>
      <c r="G720" t="str">
        <f t="shared" si="77"/>
        <v>22/04/2020</v>
      </c>
      <c r="H720" s="2" t="str">
        <f t="shared" si="78"/>
        <v>22/04/2020</v>
      </c>
      <c r="I720" s="2">
        <f t="shared" si="79"/>
        <v>43943</v>
      </c>
      <c r="J720" s="3">
        <f t="shared" si="81"/>
        <v>4</v>
      </c>
      <c r="K720" s="3">
        <f t="shared" si="82"/>
        <v>2020</v>
      </c>
      <c r="L720" s="3" t="b">
        <f t="shared" si="83"/>
        <v>0</v>
      </c>
      <c r="M720" s="2" t="s">
        <v>12984</v>
      </c>
      <c r="N720" s="2"/>
      <c r="O720" s="3" t="b">
        <f t="shared" si="80"/>
        <v>0</v>
      </c>
      <c r="P720" s="2">
        <f>IF(O720,VLOOKUP(C720,reducedpropertiesScrape!A:D,4,FALSE),I720)</f>
        <v>43943</v>
      </c>
      <c r="Q720" s="3">
        <f>MONTH(P720)</f>
        <v>4</v>
      </c>
      <c r="R720" s="3">
        <f>YEAR(P720)</f>
        <v>2020</v>
      </c>
      <c r="S720" s="3" t="b">
        <f>P720&gt;43964</f>
        <v>0</v>
      </c>
    </row>
    <row r="721" spans="1:19" x14ac:dyDescent="0.2">
      <c r="A721" t="s">
        <v>12947</v>
      </c>
      <c r="B721" t="str">
        <f>VLOOKUP(A721,idlookup!A:B,2,FALSE)</f>
        <v>Canterbury</v>
      </c>
      <c r="C721" t="s">
        <v>6787</v>
      </c>
      <c r="D721" t="s">
        <v>50</v>
      </c>
      <c r="E721" t="s">
        <v>6709</v>
      </c>
      <c r="F721" t="s">
        <v>834</v>
      </c>
      <c r="G721" t="str">
        <f t="shared" si="77"/>
        <v>22/04/2020</v>
      </c>
      <c r="H721" s="2" t="str">
        <f t="shared" si="78"/>
        <v>22/04/2020</v>
      </c>
      <c r="I721" s="2">
        <f t="shared" si="79"/>
        <v>43943</v>
      </c>
      <c r="J721" s="3">
        <f t="shared" si="81"/>
        <v>4</v>
      </c>
      <c r="K721" s="3">
        <f t="shared" si="82"/>
        <v>2020</v>
      </c>
      <c r="L721" s="3" t="b">
        <f t="shared" si="83"/>
        <v>0</v>
      </c>
      <c r="M721" s="2" t="s">
        <v>12984</v>
      </c>
      <c r="N721" s="2"/>
      <c r="O721" s="3" t="b">
        <f t="shared" si="80"/>
        <v>0</v>
      </c>
      <c r="P721" s="2">
        <f>IF(O721,VLOOKUP(C721,reducedpropertiesScrape!A:D,4,FALSE),I721)</f>
        <v>43943</v>
      </c>
      <c r="Q721" s="3">
        <f>MONTH(P721)</f>
        <v>4</v>
      </c>
      <c r="R721" s="3">
        <f>YEAR(P721)</f>
        <v>2020</v>
      </c>
      <c r="S721" s="3" t="b">
        <f>P721&gt;43964</f>
        <v>0</v>
      </c>
    </row>
    <row r="722" spans="1:19" x14ac:dyDescent="0.2">
      <c r="A722" t="s">
        <v>12947</v>
      </c>
      <c r="B722" t="str">
        <f>VLOOKUP(A722,idlookup!A:B,2,FALSE)</f>
        <v>Canterbury</v>
      </c>
      <c r="C722" t="s">
        <v>6788</v>
      </c>
      <c r="D722" t="s">
        <v>32</v>
      </c>
      <c r="E722" t="s">
        <v>6709</v>
      </c>
      <c r="F722" t="s">
        <v>834</v>
      </c>
      <c r="G722" t="str">
        <f t="shared" si="77"/>
        <v>22/04/2020</v>
      </c>
      <c r="H722" s="2" t="str">
        <f t="shared" si="78"/>
        <v>22/04/2020</v>
      </c>
      <c r="I722" s="2">
        <f t="shared" si="79"/>
        <v>43943</v>
      </c>
      <c r="J722" s="3">
        <f t="shared" si="81"/>
        <v>4</v>
      </c>
      <c r="K722" s="3">
        <f t="shared" si="82"/>
        <v>2020</v>
      </c>
      <c r="L722" s="3" t="b">
        <f t="shared" si="83"/>
        <v>0</v>
      </c>
      <c r="M722" s="2" t="s">
        <v>12984</v>
      </c>
      <c r="N722" s="2"/>
      <c r="O722" s="3" t="b">
        <f t="shared" si="80"/>
        <v>0</v>
      </c>
      <c r="P722" s="2">
        <f>IF(O722,VLOOKUP(C722,reducedpropertiesScrape!A:D,4,FALSE),I722)</f>
        <v>43943</v>
      </c>
      <c r="Q722" s="3">
        <f>MONTH(P722)</f>
        <v>4</v>
      </c>
      <c r="R722" s="3">
        <f>YEAR(P722)</f>
        <v>2020</v>
      </c>
      <c r="S722" s="3" t="b">
        <f>P722&gt;43964</f>
        <v>0</v>
      </c>
    </row>
    <row r="723" spans="1:19" x14ac:dyDescent="0.2">
      <c r="A723" t="s">
        <v>12951</v>
      </c>
      <c r="B723" t="str">
        <f>VLOOKUP(A723,idlookup!A:B,2,FALSE)</f>
        <v>Chester</v>
      </c>
      <c r="C723" t="s">
        <v>7600</v>
      </c>
      <c r="D723" t="s">
        <v>159</v>
      </c>
      <c r="E723" t="s">
        <v>7601</v>
      </c>
      <c r="F723" t="s">
        <v>834</v>
      </c>
      <c r="G723" t="str">
        <f t="shared" si="77"/>
        <v>22/04/2020</v>
      </c>
      <c r="H723" s="2" t="str">
        <f t="shared" si="78"/>
        <v>22/04/2020</v>
      </c>
      <c r="I723" s="2">
        <f t="shared" si="79"/>
        <v>43943</v>
      </c>
      <c r="J723" s="3">
        <f t="shared" si="81"/>
        <v>4</v>
      </c>
      <c r="K723" s="3">
        <f t="shared" si="82"/>
        <v>2020</v>
      </c>
      <c r="L723" s="3" t="b">
        <f t="shared" si="83"/>
        <v>0</v>
      </c>
      <c r="M723" s="2" t="s">
        <v>12984</v>
      </c>
      <c r="N723" s="2"/>
      <c r="O723" s="3" t="b">
        <f t="shared" si="80"/>
        <v>0</v>
      </c>
      <c r="P723" s="2">
        <f>IF(O723,VLOOKUP(C723,reducedpropertiesScrape!A:D,4,FALSE),I723)</f>
        <v>43943</v>
      </c>
      <c r="Q723" s="3">
        <f>MONTH(P723)</f>
        <v>4</v>
      </c>
      <c r="R723" s="3">
        <f>YEAR(P723)</f>
        <v>2020</v>
      </c>
      <c r="S723" s="3" t="b">
        <f>P723&gt;43964</f>
        <v>0</v>
      </c>
    </row>
    <row r="724" spans="1:19" x14ac:dyDescent="0.2">
      <c r="A724" t="s">
        <v>12951</v>
      </c>
      <c r="B724" t="str">
        <f>VLOOKUP(A724,idlookup!A:B,2,FALSE)</f>
        <v>Chester</v>
      </c>
      <c r="C724" t="s">
        <v>7602</v>
      </c>
      <c r="D724" t="s">
        <v>32</v>
      </c>
      <c r="E724" t="s">
        <v>7603</v>
      </c>
      <c r="F724" t="s">
        <v>834</v>
      </c>
      <c r="G724" t="str">
        <f t="shared" si="77"/>
        <v>22/04/2020</v>
      </c>
      <c r="H724" s="2" t="str">
        <f t="shared" si="78"/>
        <v>22/04/2020</v>
      </c>
      <c r="I724" s="2">
        <f t="shared" si="79"/>
        <v>43943</v>
      </c>
      <c r="J724" s="3">
        <f t="shared" si="81"/>
        <v>4</v>
      </c>
      <c r="K724" s="3">
        <f t="shared" si="82"/>
        <v>2020</v>
      </c>
      <c r="L724" s="3" t="b">
        <f t="shared" si="83"/>
        <v>0</v>
      </c>
      <c r="M724" s="2" t="s">
        <v>12984</v>
      </c>
      <c r="N724" s="2"/>
      <c r="O724" s="3" t="b">
        <f t="shared" si="80"/>
        <v>0</v>
      </c>
      <c r="P724" s="2">
        <f>IF(O724,VLOOKUP(C724,reducedpropertiesScrape!A:D,4,FALSE),I724)</f>
        <v>43943</v>
      </c>
      <c r="Q724" s="3">
        <f>MONTH(P724)</f>
        <v>4</v>
      </c>
      <c r="R724" s="3">
        <f>YEAR(P724)</f>
        <v>2020</v>
      </c>
      <c r="S724" s="3" t="b">
        <f>P724&gt;43964</f>
        <v>0</v>
      </c>
    </row>
    <row r="725" spans="1:19" x14ac:dyDescent="0.2">
      <c r="A725" t="s">
        <v>12953</v>
      </c>
      <c r="B725" t="str">
        <f>VLOOKUP(A725,idlookup!A:B,2,FALSE)</f>
        <v>Derby</v>
      </c>
      <c r="C725" t="s">
        <v>7953</v>
      </c>
      <c r="D725" t="s">
        <v>100</v>
      </c>
      <c r="E725" t="s">
        <v>7954</v>
      </c>
      <c r="F725" t="s">
        <v>834</v>
      </c>
      <c r="G725" t="str">
        <f t="shared" si="77"/>
        <v>22/04/2020</v>
      </c>
      <c r="H725" s="2" t="str">
        <f t="shared" si="78"/>
        <v>22/04/2020</v>
      </c>
      <c r="I725" s="2">
        <f t="shared" si="79"/>
        <v>43943</v>
      </c>
      <c r="J725" s="3">
        <f t="shared" si="81"/>
        <v>4</v>
      </c>
      <c r="K725" s="3">
        <f t="shared" si="82"/>
        <v>2020</v>
      </c>
      <c r="L725" s="3" t="b">
        <f t="shared" si="83"/>
        <v>0</v>
      </c>
      <c r="M725" s="2" t="s">
        <v>12984</v>
      </c>
      <c r="N725" s="2"/>
      <c r="O725" s="3" t="b">
        <f t="shared" si="80"/>
        <v>0</v>
      </c>
      <c r="P725" s="2">
        <f>IF(O725,VLOOKUP(C725,reducedpropertiesScrape!A:D,4,FALSE),I725)</f>
        <v>43943</v>
      </c>
      <c r="Q725" s="3">
        <f>MONTH(P725)</f>
        <v>4</v>
      </c>
      <c r="R725" s="3">
        <f>YEAR(P725)</f>
        <v>2020</v>
      </c>
      <c r="S725" s="3" t="b">
        <f>P725&gt;43964</f>
        <v>0</v>
      </c>
    </row>
    <row r="726" spans="1:19" x14ac:dyDescent="0.2">
      <c r="A726" t="s">
        <v>12956</v>
      </c>
      <c r="B726" t="str">
        <f>VLOOKUP(A726,idlookup!A:B,2,FALSE)</f>
        <v>Edinburgh</v>
      </c>
      <c r="C726" t="s">
        <v>8566</v>
      </c>
      <c r="D726" t="s">
        <v>38</v>
      </c>
      <c r="E726" t="s">
        <v>8567</v>
      </c>
      <c r="F726" t="s">
        <v>834</v>
      </c>
      <c r="G726" t="str">
        <f t="shared" si="77"/>
        <v>22/04/2020</v>
      </c>
      <c r="H726" s="2" t="str">
        <f t="shared" si="78"/>
        <v>22/04/2020</v>
      </c>
      <c r="I726" s="2">
        <f t="shared" si="79"/>
        <v>43943</v>
      </c>
      <c r="J726" s="3">
        <f t="shared" si="81"/>
        <v>4</v>
      </c>
      <c r="K726" s="3">
        <f t="shared" si="82"/>
        <v>2020</v>
      </c>
      <c r="L726" s="3" t="b">
        <f t="shared" si="83"/>
        <v>0</v>
      </c>
      <c r="M726" s="2" t="s">
        <v>12984</v>
      </c>
      <c r="N726" s="2"/>
      <c r="O726" s="3" t="b">
        <f t="shared" si="80"/>
        <v>0</v>
      </c>
      <c r="P726" s="2">
        <f>IF(O726,VLOOKUP(C726,reducedpropertiesScrape!A:D,4,FALSE),I726)</f>
        <v>43943</v>
      </c>
      <c r="Q726" s="3">
        <f>MONTH(P726)</f>
        <v>4</v>
      </c>
      <c r="R726" s="3">
        <f>YEAR(P726)</f>
        <v>2020</v>
      </c>
      <c r="S726" s="3" t="b">
        <f>P726&gt;43964</f>
        <v>0</v>
      </c>
    </row>
    <row r="727" spans="1:19" x14ac:dyDescent="0.2">
      <c r="A727" t="s">
        <v>12960</v>
      </c>
      <c r="B727" t="str">
        <f>VLOOKUP(A727,idlookup!A:B,2,FALSE)</f>
        <v>Guildford</v>
      </c>
      <c r="C727" t="s">
        <v>9318</v>
      </c>
      <c r="D727" t="s">
        <v>23</v>
      </c>
      <c r="E727" t="s">
        <v>9319</v>
      </c>
      <c r="F727" t="s">
        <v>834</v>
      </c>
      <c r="G727" t="str">
        <f t="shared" si="77"/>
        <v>22/04/2020</v>
      </c>
      <c r="H727" s="2" t="str">
        <f t="shared" si="78"/>
        <v>22/04/2020</v>
      </c>
      <c r="I727" s="2">
        <f t="shared" si="79"/>
        <v>43943</v>
      </c>
      <c r="J727" s="3">
        <f t="shared" si="81"/>
        <v>4</v>
      </c>
      <c r="K727" s="3">
        <f t="shared" si="82"/>
        <v>2020</v>
      </c>
      <c r="L727" s="3" t="b">
        <f t="shared" si="83"/>
        <v>0</v>
      </c>
      <c r="M727" s="2" t="s">
        <v>12984</v>
      </c>
      <c r="N727" s="2"/>
      <c r="O727" s="3" t="b">
        <f t="shared" si="80"/>
        <v>0</v>
      </c>
      <c r="P727" s="2">
        <f>IF(O727,VLOOKUP(C727,reducedpropertiesScrape!A:D,4,FALSE),I727)</f>
        <v>43943</v>
      </c>
      <c r="Q727" s="3">
        <f>MONTH(P727)</f>
        <v>4</v>
      </c>
      <c r="R727" s="3">
        <f>YEAR(P727)</f>
        <v>2020</v>
      </c>
      <c r="S727" s="3" t="b">
        <f>P727&gt;43964</f>
        <v>0</v>
      </c>
    </row>
    <row r="728" spans="1:19" x14ac:dyDescent="0.2">
      <c r="A728" t="s">
        <v>12961</v>
      </c>
      <c r="B728" t="str">
        <f>VLOOKUP(A728,idlookup!A:B,2,FALSE)</f>
        <v>Harrogate</v>
      </c>
      <c r="C728" t="s">
        <v>9559</v>
      </c>
      <c r="D728" t="s">
        <v>159</v>
      </c>
      <c r="E728" t="s">
        <v>9560</v>
      </c>
      <c r="F728" t="s">
        <v>834</v>
      </c>
      <c r="G728" t="str">
        <f t="shared" si="77"/>
        <v>22/04/2020</v>
      </c>
      <c r="H728" s="2" t="str">
        <f t="shared" si="78"/>
        <v>22/04/2020</v>
      </c>
      <c r="I728" s="2">
        <f t="shared" si="79"/>
        <v>43943</v>
      </c>
      <c r="J728" s="3">
        <f t="shared" si="81"/>
        <v>4</v>
      </c>
      <c r="K728" s="3">
        <f t="shared" si="82"/>
        <v>2020</v>
      </c>
      <c r="L728" s="3" t="b">
        <f t="shared" si="83"/>
        <v>0</v>
      </c>
      <c r="M728" s="2" t="s">
        <v>12984</v>
      </c>
      <c r="N728" s="2"/>
      <c r="O728" s="3" t="b">
        <f t="shared" si="80"/>
        <v>0</v>
      </c>
      <c r="P728" s="2">
        <f>IF(O728,VLOOKUP(C728,reducedpropertiesScrape!A:D,4,FALSE),I728)</f>
        <v>43943</v>
      </c>
      <c r="Q728" s="3">
        <f>MONTH(P728)</f>
        <v>4</v>
      </c>
      <c r="R728" s="3">
        <f>YEAR(P728)</f>
        <v>2020</v>
      </c>
      <c r="S728" s="3" t="b">
        <f>P728&gt;43964</f>
        <v>0</v>
      </c>
    </row>
    <row r="729" spans="1:19" x14ac:dyDescent="0.2">
      <c r="A729" t="s">
        <v>12970</v>
      </c>
      <c r="B729" t="str">
        <f>VLOOKUP(A729,idlookup!A:B,2,FALSE)</f>
        <v>Lincoln</v>
      </c>
      <c r="C729" t="s">
        <v>11317</v>
      </c>
      <c r="D729" t="s">
        <v>50</v>
      </c>
      <c r="E729" t="s">
        <v>11318</v>
      </c>
      <c r="F729" t="s">
        <v>834</v>
      </c>
      <c r="G729" t="str">
        <f t="shared" si="77"/>
        <v>22/04/2020</v>
      </c>
      <c r="H729" s="2" t="str">
        <f t="shared" si="78"/>
        <v>22/04/2020</v>
      </c>
      <c r="I729" s="2">
        <f t="shared" si="79"/>
        <v>43943</v>
      </c>
      <c r="J729" s="3">
        <f t="shared" si="81"/>
        <v>4</v>
      </c>
      <c r="K729" s="3">
        <f t="shared" si="82"/>
        <v>2020</v>
      </c>
      <c r="L729" s="3" t="b">
        <f t="shared" si="83"/>
        <v>0</v>
      </c>
      <c r="M729" s="2" t="s">
        <v>12984</v>
      </c>
      <c r="N729" s="2"/>
      <c r="O729" s="3" t="b">
        <f t="shared" si="80"/>
        <v>0</v>
      </c>
      <c r="P729" s="2">
        <f>IF(O729,VLOOKUP(C729,reducedpropertiesScrape!A:D,4,FALSE),I729)</f>
        <v>43943</v>
      </c>
      <c r="Q729" s="3">
        <f>MONTH(P729)</f>
        <v>4</v>
      </c>
      <c r="R729" s="3">
        <f>YEAR(P729)</f>
        <v>2020</v>
      </c>
      <c r="S729" s="3" t="b">
        <f>P729&gt;43964</f>
        <v>0</v>
      </c>
    </row>
    <row r="730" spans="1:19" x14ac:dyDescent="0.2">
      <c r="A730" t="s">
        <v>12970</v>
      </c>
      <c r="B730" t="str">
        <f>VLOOKUP(A730,idlookup!A:B,2,FALSE)</f>
        <v>Lincoln</v>
      </c>
      <c r="C730" t="s">
        <v>11321</v>
      </c>
      <c r="D730" t="s">
        <v>45</v>
      </c>
      <c r="E730" t="s">
        <v>11322</v>
      </c>
      <c r="F730" t="s">
        <v>834</v>
      </c>
      <c r="G730" t="str">
        <f t="shared" si="77"/>
        <v>22/04/2020</v>
      </c>
      <c r="H730" s="2" t="str">
        <f t="shared" si="78"/>
        <v>22/04/2020</v>
      </c>
      <c r="I730" s="2">
        <f t="shared" si="79"/>
        <v>43943</v>
      </c>
      <c r="J730" s="3">
        <f t="shared" si="81"/>
        <v>4</v>
      </c>
      <c r="K730" s="3">
        <f t="shared" si="82"/>
        <v>2020</v>
      </c>
      <c r="L730" s="3" t="b">
        <f t="shared" si="83"/>
        <v>0</v>
      </c>
      <c r="M730" s="2" t="s">
        <v>12984</v>
      </c>
      <c r="N730" s="2"/>
      <c r="O730" s="3" t="b">
        <f t="shared" si="80"/>
        <v>0</v>
      </c>
      <c r="P730" s="2">
        <f>IF(O730,VLOOKUP(C730,reducedpropertiesScrape!A:D,4,FALSE),I730)</f>
        <v>43943</v>
      </c>
      <c r="Q730" s="3">
        <f>MONTH(P730)</f>
        <v>4</v>
      </c>
      <c r="R730" s="3">
        <f>YEAR(P730)</f>
        <v>2020</v>
      </c>
      <c r="S730" s="3" t="b">
        <f>P730&gt;43964</f>
        <v>0</v>
      </c>
    </row>
    <row r="731" spans="1:19" x14ac:dyDescent="0.2">
      <c r="A731" t="s">
        <v>12917</v>
      </c>
      <c r="B731" t="str">
        <f>VLOOKUP(A731,idlookup!A:B,2,FALSE)</f>
        <v>Oxford</v>
      </c>
      <c r="C731" t="s">
        <v>828</v>
      </c>
      <c r="D731" t="s">
        <v>7</v>
      </c>
      <c r="E731" t="s">
        <v>829</v>
      </c>
      <c r="F731" t="s">
        <v>830</v>
      </c>
      <c r="G731" t="str">
        <f t="shared" si="77"/>
        <v>23/04/2020</v>
      </c>
      <c r="H731" s="2" t="str">
        <f t="shared" si="78"/>
        <v>23/04/2020</v>
      </c>
      <c r="I731" s="2">
        <f t="shared" si="79"/>
        <v>43944</v>
      </c>
      <c r="J731" s="3">
        <f t="shared" si="81"/>
        <v>4</v>
      </c>
      <c r="K731" s="3">
        <f t="shared" si="82"/>
        <v>2020</v>
      </c>
      <c r="L731" s="3" t="b">
        <f t="shared" si="83"/>
        <v>0</v>
      </c>
      <c r="M731" s="2" t="s">
        <v>12984</v>
      </c>
      <c r="N731" s="2"/>
      <c r="O731" s="3" t="b">
        <f t="shared" si="80"/>
        <v>0</v>
      </c>
      <c r="P731" s="2">
        <f>IF(O731,VLOOKUP(C731,reducedpropertiesScrape!A:D,4,FALSE),I731)</f>
        <v>43944</v>
      </c>
      <c r="Q731" s="3">
        <f>MONTH(P731)</f>
        <v>4</v>
      </c>
      <c r="R731" s="3">
        <f>YEAR(P731)</f>
        <v>2020</v>
      </c>
      <c r="S731" s="3" t="b">
        <f>P731&gt;43964</f>
        <v>0</v>
      </c>
    </row>
    <row r="732" spans="1:19" x14ac:dyDescent="0.2">
      <c r="A732" t="s">
        <v>12917</v>
      </c>
      <c r="B732" t="str">
        <f>VLOOKUP(A732,idlookup!A:B,2,FALSE)</f>
        <v>Oxford</v>
      </c>
      <c r="C732" t="s">
        <v>831</v>
      </c>
      <c r="D732" t="s">
        <v>87</v>
      </c>
      <c r="E732" t="s">
        <v>832</v>
      </c>
      <c r="F732" t="s">
        <v>830</v>
      </c>
      <c r="G732" t="str">
        <f t="shared" si="77"/>
        <v>23/04/2020</v>
      </c>
      <c r="H732" s="2" t="str">
        <f t="shared" si="78"/>
        <v>23/04/2020</v>
      </c>
      <c r="I732" s="2">
        <f t="shared" si="79"/>
        <v>43944</v>
      </c>
      <c r="J732" s="3">
        <f t="shared" si="81"/>
        <v>4</v>
      </c>
      <c r="K732" s="3">
        <f t="shared" si="82"/>
        <v>2020</v>
      </c>
      <c r="L732" s="3" t="b">
        <f t="shared" si="83"/>
        <v>0</v>
      </c>
      <c r="M732" s="2" t="s">
        <v>12984</v>
      </c>
      <c r="N732" s="2"/>
      <c r="O732" s="3" t="b">
        <f t="shared" si="80"/>
        <v>0</v>
      </c>
      <c r="P732" s="2">
        <f>IF(O732,VLOOKUP(C732,reducedpropertiesScrape!A:D,4,FALSE),I732)</f>
        <v>43944</v>
      </c>
      <c r="Q732" s="3">
        <f>MONTH(P732)</f>
        <v>4</v>
      </c>
      <c r="R732" s="3">
        <f>YEAR(P732)</f>
        <v>2020</v>
      </c>
      <c r="S732" s="3" t="b">
        <f>P732&gt;43964</f>
        <v>0</v>
      </c>
    </row>
    <row r="733" spans="1:19" x14ac:dyDescent="0.2">
      <c r="A733" t="s">
        <v>12923</v>
      </c>
      <c r="B733" t="str">
        <f>VLOOKUP(A733,idlookup!A:B,2,FALSE)</f>
        <v>Basingstoke</v>
      </c>
      <c r="C733" t="s">
        <v>2098</v>
      </c>
      <c r="D733" t="s">
        <v>35</v>
      </c>
      <c r="E733" t="s">
        <v>2099</v>
      </c>
      <c r="F733" t="s">
        <v>830</v>
      </c>
      <c r="G733" t="str">
        <f t="shared" si="77"/>
        <v>23/04/2020</v>
      </c>
      <c r="H733" s="2" t="str">
        <f t="shared" si="78"/>
        <v>23/04/2020</v>
      </c>
      <c r="I733" s="2">
        <f t="shared" si="79"/>
        <v>43944</v>
      </c>
      <c r="J733" s="3">
        <f t="shared" si="81"/>
        <v>4</v>
      </c>
      <c r="K733" s="3">
        <f t="shared" si="82"/>
        <v>2020</v>
      </c>
      <c r="L733" s="3" t="b">
        <f t="shared" si="83"/>
        <v>0</v>
      </c>
      <c r="M733" s="2" t="s">
        <v>12984</v>
      </c>
      <c r="N733" s="2"/>
      <c r="O733" s="3" t="b">
        <f t="shared" si="80"/>
        <v>0</v>
      </c>
      <c r="P733" s="2">
        <f>IF(O733,VLOOKUP(C733,reducedpropertiesScrape!A:D,4,FALSE),I733)</f>
        <v>43944</v>
      </c>
      <c r="Q733" s="3">
        <f>MONTH(P733)</f>
        <v>4</v>
      </c>
      <c r="R733" s="3">
        <f>YEAR(P733)</f>
        <v>2020</v>
      </c>
      <c r="S733" s="3" t="b">
        <f>P733&gt;43964</f>
        <v>0</v>
      </c>
    </row>
    <row r="734" spans="1:19" x14ac:dyDescent="0.2">
      <c r="A734" t="s">
        <v>12930</v>
      </c>
      <c r="B734" t="str">
        <f>VLOOKUP(A734,idlookup!A:B,2,FALSE)</f>
        <v>Bedford</v>
      </c>
      <c r="C734" t="s">
        <v>3443</v>
      </c>
      <c r="D734" t="s">
        <v>38</v>
      </c>
      <c r="E734" t="s">
        <v>3442</v>
      </c>
      <c r="F734" t="s">
        <v>830</v>
      </c>
      <c r="G734" t="str">
        <f t="shared" si="77"/>
        <v>23/04/2020</v>
      </c>
      <c r="H734" s="2" t="str">
        <f t="shared" si="78"/>
        <v>23/04/2020</v>
      </c>
      <c r="I734" s="2">
        <f t="shared" si="79"/>
        <v>43944</v>
      </c>
      <c r="J734" s="3">
        <f t="shared" si="81"/>
        <v>4</v>
      </c>
      <c r="K734" s="3">
        <f t="shared" si="82"/>
        <v>2020</v>
      </c>
      <c r="L734" s="3" t="b">
        <f t="shared" si="83"/>
        <v>0</v>
      </c>
      <c r="M734" s="2" t="s">
        <v>12984</v>
      </c>
      <c r="N734" s="2"/>
      <c r="O734" s="3" t="b">
        <f t="shared" si="80"/>
        <v>0</v>
      </c>
      <c r="P734" s="2">
        <f>IF(O734,VLOOKUP(C734,reducedpropertiesScrape!A:D,4,FALSE),I734)</f>
        <v>43944</v>
      </c>
      <c r="Q734" s="3">
        <f>MONTH(P734)</f>
        <v>4</v>
      </c>
      <c r="R734" s="3">
        <f>YEAR(P734)</f>
        <v>2020</v>
      </c>
      <c r="S734" s="3" t="b">
        <f>P734&gt;43964</f>
        <v>0</v>
      </c>
    </row>
    <row r="735" spans="1:19" x14ac:dyDescent="0.2">
      <c r="A735" t="s">
        <v>12930</v>
      </c>
      <c r="B735" t="str">
        <f>VLOOKUP(A735,idlookup!A:B,2,FALSE)</f>
        <v>Bedford</v>
      </c>
      <c r="C735" t="s">
        <v>3444</v>
      </c>
      <c r="D735" t="s">
        <v>32</v>
      </c>
      <c r="E735" t="s">
        <v>3445</v>
      </c>
      <c r="F735" t="s">
        <v>830</v>
      </c>
      <c r="G735" t="str">
        <f t="shared" si="77"/>
        <v>23/04/2020</v>
      </c>
      <c r="H735" s="2" t="str">
        <f t="shared" si="78"/>
        <v>23/04/2020</v>
      </c>
      <c r="I735" s="2">
        <f t="shared" si="79"/>
        <v>43944</v>
      </c>
      <c r="J735" s="3">
        <f t="shared" si="81"/>
        <v>4</v>
      </c>
      <c r="K735" s="3">
        <f t="shared" si="82"/>
        <v>2020</v>
      </c>
      <c r="L735" s="3" t="b">
        <f t="shared" si="83"/>
        <v>0</v>
      </c>
      <c r="M735" s="2" t="s">
        <v>12984</v>
      </c>
      <c r="N735" s="2"/>
      <c r="O735" s="3" t="b">
        <f t="shared" si="80"/>
        <v>0</v>
      </c>
      <c r="P735" s="2">
        <f>IF(O735,VLOOKUP(C735,reducedpropertiesScrape!A:D,4,FALSE),I735)</f>
        <v>43944</v>
      </c>
      <c r="Q735" s="3">
        <f>MONTH(P735)</f>
        <v>4</v>
      </c>
      <c r="R735" s="3">
        <f>YEAR(P735)</f>
        <v>2020</v>
      </c>
      <c r="S735" s="3" t="b">
        <f>P735&gt;43964</f>
        <v>0</v>
      </c>
    </row>
    <row r="736" spans="1:19" x14ac:dyDescent="0.2">
      <c r="A736" t="s">
        <v>12930</v>
      </c>
      <c r="B736" t="str">
        <f>VLOOKUP(A736,idlookup!A:B,2,FALSE)</f>
        <v>Bedford</v>
      </c>
      <c r="C736" t="s">
        <v>3446</v>
      </c>
      <c r="D736" t="s">
        <v>19</v>
      </c>
      <c r="E736" t="s">
        <v>3447</v>
      </c>
      <c r="F736" t="s">
        <v>830</v>
      </c>
      <c r="G736" t="str">
        <f t="shared" si="77"/>
        <v>23/04/2020</v>
      </c>
      <c r="H736" s="2" t="str">
        <f t="shared" si="78"/>
        <v>23/04/2020</v>
      </c>
      <c r="I736" s="2">
        <f t="shared" si="79"/>
        <v>43944</v>
      </c>
      <c r="J736" s="3">
        <f t="shared" si="81"/>
        <v>4</v>
      </c>
      <c r="K736" s="3">
        <f t="shared" si="82"/>
        <v>2020</v>
      </c>
      <c r="L736" s="3" t="b">
        <f t="shared" si="83"/>
        <v>0</v>
      </c>
      <c r="M736" s="2" t="s">
        <v>12984</v>
      </c>
      <c r="N736" s="2"/>
      <c r="O736" s="3" t="b">
        <f t="shared" si="80"/>
        <v>0</v>
      </c>
      <c r="P736" s="2">
        <f>IF(O736,VLOOKUP(C736,reducedpropertiesScrape!A:D,4,FALSE),I736)</f>
        <v>43944</v>
      </c>
      <c r="Q736" s="3">
        <f>MONTH(P736)</f>
        <v>4</v>
      </c>
      <c r="R736" s="3">
        <f>YEAR(P736)</f>
        <v>2020</v>
      </c>
      <c r="S736" s="3" t="b">
        <f>P736&gt;43964</f>
        <v>0</v>
      </c>
    </row>
    <row r="737" spans="1:19" x14ac:dyDescent="0.2">
      <c r="A737" t="s">
        <v>12930</v>
      </c>
      <c r="B737" t="str">
        <f>VLOOKUP(A737,idlookup!A:B,2,FALSE)</f>
        <v>Bedford</v>
      </c>
      <c r="C737" t="s">
        <v>3448</v>
      </c>
      <c r="D737" t="s">
        <v>23</v>
      </c>
      <c r="E737" t="s">
        <v>3449</v>
      </c>
      <c r="F737" t="s">
        <v>830</v>
      </c>
      <c r="G737" t="str">
        <f t="shared" si="77"/>
        <v>23/04/2020</v>
      </c>
      <c r="H737" s="2" t="str">
        <f t="shared" si="78"/>
        <v>23/04/2020</v>
      </c>
      <c r="I737" s="2">
        <f t="shared" si="79"/>
        <v>43944</v>
      </c>
      <c r="J737" s="3">
        <f t="shared" si="81"/>
        <v>4</v>
      </c>
      <c r="K737" s="3">
        <f t="shared" si="82"/>
        <v>2020</v>
      </c>
      <c r="L737" s="3" t="b">
        <f t="shared" si="83"/>
        <v>0</v>
      </c>
      <c r="M737" s="2" t="s">
        <v>12984</v>
      </c>
      <c r="N737" s="2"/>
      <c r="O737" s="3" t="b">
        <f t="shared" si="80"/>
        <v>0</v>
      </c>
      <c r="P737" s="2">
        <f>IF(O737,VLOOKUP(C737,reducedpropertiesScrape!A:D,4,FALSE),I737)</f>
        <v>43944</v>
      </c>
      <c r="Q737" s="3">
        <f>MONTH(P737)</f>
        <v>4</v>
      </c>
      <c r="R737" s="3">
        <f>YEAR(P737)</f>
        <v>2020</v>
      </c>
      <c r="S737" s="3" t="b">
        <f>P737&gt;43964</f>
        <v>0</v>
      </c>
    </row>
    <row r="738" spans="1:19" x14ac:dyDescent="0.2">
      <c r="A738" t="s">
        <v>12931</v>
      </c>
      <c r="B738" t="str">
        <f>VLOOKUP(A738,idlookup!A:B,2,FALSE)</f>
        <v>Swansea</v>
      </c>
      <c r="C738" t="s">
        <v>3592</v>
      </c>
      <c r="D738" t="s">
        <v>26</v>
      </c>
      <c r="E738" t="s">
        <v>3593</v>
      </c>
      <c r="F738" t="s">
        <v>830</v>
      </c>
      <c r="G738" t="str">
        <f t="shared" si="77"/>
        <v>23/04/2020</v>
      </c>
      <c r="H738" s="2" t="str">
        <f t="shared" si="78"/>
        <v>23/04/2020</v>
      </c>
      <c r="I738" s="2">
        <f t="shared" si="79"/>
        <v>43944</v>
      </c>
      <c r="J738" s="3">
        <f t="shared" si="81"/>
        <v>4</v>
      </c>
      <c r="K738" s="3">
        <f t="shared" si="82"/>
        <v>2020</v>
      </c>
      <c r="L738" s="3" t="b">
        <f t="shared" si="83"/>
        <v>0</v>
      </c>
      <c r="M738" s="2" t="s">
        <v>12984</v>
      </c>
      <c r="N738" s="2"/>
      <c r="O738" s="3" t="b">
        <f t="shared" si="80"/>
        <v>0</v>
      </c>
      <c r="P738" s="2">
        <f>IF(O738,VLOOKUP(C738,reducedpropertiesScrape!A:D,4,FALSE),I738)</f>
        <v>43944</v>
      </c>
      <c r="Q738" s="3">
        <f>MONTH(P738)</f>
        <v>4</v>
      </c>
      <c r="R738" s="3">
        <f>YEAR(P738)</f>
        <v>2020</v>
      </c>
      <c r="S738" s="3" t="b">
        <f>P738&gt;43964</f>
        <v>0</v>
      </c>
    </row>
    <row r="739" spans="1:19" x14ac:dyDescent="0.2">
      <c r="A739" t="s">
        <v>12935</v>
      </c>
      <c r="B739" t="str">
        <f>VLOOKUP(A739,idlookup!A:B,2,FALSE)</f>
        <v>Watford</v>
      </c>
      <c r="C739" t="s">
        <v>4457</v>
      </c>
      <c r="D739" t="s">
        <v>82</v>
      </c>
      <c r="E739" t="s">
        <v>4458</v>
      </c>
      <c r="F739" t="s">
        <v>830</v>
      </c>
      <c r="G739" t="str">
        <f t="shared" si="77"/>
        <v>23/04/2020</v>
      </c>
      <c r="H739" s="2" t="str">
        <f t="shared" si="78"/>
        <v>23/04/2020</v>
      </c>
      <c r="I739" s="2">
        <f t="shared" si="79"/>
        <v>43944</v>
      </c>
      <c r="J739" s="3">
        <f t="shared" si="81"/>
        <v>4</v>
      </c>
      <c r="K739" s="3">
        <f t="shared" si="82"/>
        <v>2020</v>
      </c>
      <c r="L739" s="3" t="b">
        <f t="shared" si="83"/>
        <v>0</v>
      </c>
      <c r="M739" s="2" t="s">
        <v>12984</v>
      </c>
      <c r="N739" s="2"/>
      <c r="O739" s="3" t="b">
        <f t="shared" si="80"/>
        <v>0</v>
      </c>
      <c r="P739" s="2">
        <f>IF(O739,VLOOKUP(C739,reducedpropertiesScrape!A:D,4,FALSE),I739)</f>
        <v>43944</v>
      </c>
      <c r="Q739" s="3">
        <f>MONTH(P739)</f>
        <v>4</v>
      </c>
      <c r="R739" s="3">
        <f>YEAR(P739)</f>
        <v>2020</v>
      </c>
      <c r="S739" s="3" t="b">
        <f>P739&gt;43964</f>
        <v>0</v>
      </c>
    </row>
    <row r="740" spans="1:19" x14ac:dyDescent="0.2">
      <c r="A740" t="s">
        <v>12946</v>
      </c>
      <c r="B740" t="str">
        <f>VLOOKUP(A740,idlookup!A:B,2,FALSE)</f>
        <v>Cambridge</v>
      </c>
      <c r="C740" t="s">
        <v>6590</v>
      </c>
      <c r="D740" t="s">
        <v>32</v>
      </c>
      <c r="E740" t="s">
        <v>6591</v>
      </c>
      <c r="F740" t="s">
        <v>830</v>
      </c>
      <c r="G740" t="str">
        <f t="shared" si="77"/>
        <v>23/04/2020</v>
      </c>
      <c r="H740" s="2" t="str">
        <f t="shared" si="78"/>
        <v>23/04/2020</v>
      </c>
      <c r="I740" s="2">
        <f t="shared" si="79"/>
        <v>43944</v>
      </c>
      <c r="J740" s="3">
        <f t="shared" si="81"/>
        <v>4</v>
      </c>
      <c r="K740" s="3">
        <f t="shared" si="82"/>
        <v>2020</v>
      </c>
      <c r="L740" s="3" t="b">
        <f t="shared" si="83"/>
        <v>0</v>
      </c>
      <c r="M740" s="2" t="s">
        <v>12984</v>
      </c>
      <c r="N740" s="2"/>
      <c r="O740" s="3" t="b">
        <f t="shared" si="80"/>
        <v>0</v>
      </c>
      <c r="P740" s="2">
        <f>IF(O740,VLOOKUP(C740,reducedpropertiesScrape!A:D,4,FALSE),I740)</f>
        <v>43944</v>
      </c>
      <c r="Q740" s="3">
        <f>MONTH(P740)</f>
        <v>4</v>
      </c>
      <c r="R740" s="3">
        <f>YEAR(P740)</f>
        <v>2020</v>
      </c>
      <c r="S740" s="3" t="b">
        <f>P740&gt;43964</f>
        <v>0</v>
      </c>
    </row>
    <row r="741" spans="1:19" x14ac:dyDescent="0.2">
      <c r="A741" t="s">
        <v>12951</v>
      </c>
      <c r="B741" t="str">
        <f>VLOOKUP(A741,idlookup!A:B,2,FALSE)</f>
        <v>Chester</v>
      </c>
      <c r="C741" t="s">
        <v>7598</v>
      </c>
      <c r="D741" t="s">
        <v>4298</v>
      </c>
      <c r="E741" t="s">
        <v>7599</v>
      </c>
      <c r="F741" t="s">
        <v>830</v>
      </c>
      <c r="G741" t="str">
        <f t="shared" si="77"/>
        <v>23/04/2020</v>
      </c>
      <c r="H741" s="2" t="str">
        <f t="shared" si="78"/>
        <v>23/04/2020</v>
      </c>
      <c r="I741" s="2">
        <f t="shared" si="79"/>
        <v>43944</v>
      </c>
      <c r="J741" s="3">
        <f t="shared" si="81"/>
        <v>4</v>
      </c>
      <c r="K741" s="3">
        <f t="shared" si="82"/>
        <v>2020</v>
      </c>
      <c r="L741" s="3" t="b">
        <f t="shared" si="83"/>
        <v>0</v>
      </c>
      <c r="M741" s="2" t="s">
        <v>12984</v>
      </c>
      <c r="N741" s="2"/>
      <c r="O741" s="3" t="b">
        <f t="shared" si="80"/>
        <v>0</v>
      </c>
      <c r="P741" s="2">
        <f>IF(O741,VLOOKUP(C741,reducedpropertiesScrape!A:D,4,FALSE),I741)</f>
        <v>43944</v>
      </c>
      <c r="Q741" s="3">
        <f>MONTH(P741)</f>
        <v>4</v>
      </c>
      <c r="R741" s="3">
        <f>YEAR(P741)</f>
        <v>2020</v>
      </c>
      <c r="S741" s="3" t="b">
        <f>P741&gt;43964</f>
        <v>0</v>
      </c>
    </row>
    <row r="742" spans="1:19" x14ac:dyDescent="0.2">
      <c r="A742" t="s">
        <v>12956</v>
      </c>
      <c r="B742" t="str">
        <f>VLOOKUP(A742,idlookup!A:B,2,FALSE)</f>
        <v>Edinburgh</v>
      </c>
      <c r="C742" t="s">
        <v>8560</v>
      </c>
      <c r="D742" t="s">
        <v>103</v>
      </c>
      <c r="E742" t="s">
        <v>8561</v>
      </c>
      <c r="F742" t="s">
        <v>830</v>
      </c>
      <c r="G742" t="str">
        <f t="shared" si="77"/>
        <v>23/04/2020</v>
      </c>
      <c r="H742" s="2" t="str">
        <f t="shared" si="78"/>
        <v>23/04/2020</v>
      </c>
      <c r="I742" s="2">
        <f t="shared" si="79"/>
        <v>43944</v>
      </c>
      <c r="J742" s="3">
        <f t="shared" si="81"/>
        <v>4</v>
      </c>
      <c r="K742" s="3">
        <f t="shared" si="82"/>
        <v>2020</v>
      </c>
      <c r="L742" s="3" t="b">
        <f t="shared" si="83"/>
        <v>0</v>
      </c>
      <c r="M742" s="2" t="s">
        <v>12984</v>
      </c>
      <c r="N742" s="2"/>
      <c r="O742" s="3" t="b">
        <f t="shared" si="80"/>
        <v>0</v>
      </c>
      <c r="P742" s="2">
        <f>IF(O742,VLOOKUP(C742,reducedpropertiesScrape!A:D,4,FALSE),I742)</f>
        <v>43944</v>
      </c>
      <c r="Q742" s="3">
        <f>MONTH(P742)</f>
        <v>4</v>
      </c>
      <c r="R742" s="3">
        <f>YEAR(P742)</f>
        <v>2020</v>
      </c>
      <c r="S742" s="3" t="b">
        <f>P742&gt;43964</f>
        <v>0</v>
      </c>
    </row>
    <row r="743" spans="1:19" x14ac:dyDescent="0.2">
      <c r="A743" t="s">
        <v>12956</v>
      </c>
      <c r="B743" t="str">
        <f>VLOOKUP(A743,idlookup!A:B,2,FALSE)</f>
        <v>Edinburgh</v>
      </c>
      <c r="C743" t="s">
        <v>8562</v>
      </c>
      <c r="D743" t="s">
        <v>32</v>
      </c>
      <c r="E743" t="s">
        <v>8563</v>
      </c>
      <c r="F743" t="s">
        <v>830</v>
      </c>
      <c r="G743" t="str">
        <f t="shared" si="77"/>
        <v>23/04/2020</v>
      </c>
      <c r="H743" s="2" t="str">
        <f t="shared" si="78"/>
        <v>23/04/2020</v>
      </c>
      <c r="I743" s="2">
        <f t="shared" si="79"/>
        <v>43944</v>
      </c>
      <c r="J743" s="3">
        <f t="shared" si="81"/>
        <v>4</v>
      </c>
      <c r="K743" s="3">
        <f t="shared" si="82"/>
        <v>2020</v>
      </c>
      <c r="L743" s="3" t="b">
        <f t="shared" si="83"/>
        <v>0</v>
      </c>
      <c r="M743" s="2" t="s">
        <v>12984</v>
      </c>
      <c r="N743" s="2"/>
      <c r="O743" s="3" t="b">
        <f t="shared" si="80"/>
        <v>0</v>
      </c>
      <c r="P743" s="2">
        <f>IF(O743,VLOOKUP(C743,reducedpropertiesScrape!A:D,4,FALSE),I743)</f>
        <v>43944</v>
      </c>
      <c r="Q743" s="3">
        <f>MONTH(P743)</f>
        <v>4</v>
      </c>
      <c r="R743" s="3">
        <f>YEAR(P743)</f>
        <v>2020</v>
      </c>
      <c r="S743" s="3" t="b">
        <f>P743&gt;43964</f>
        <v>0</v>
      </c>
    </row>
    <row r="744" spans="1:19" x14ac:dyDescent="0.2">
      <c r="A744" t="s">
        <v>12957</v>
      </c>
      <c r="B744" t="str">
        <f>VLOOKUP(A744,idlookup!A:B,2,FALSE)</f>
        <v>Exeter</v>
      </c>
      <c r="C744" t="s">
        <v>8822</v>
      </c>
      <c r="D744" t="s">
        <v>7</v>
      </c>
      <c r="E744" t="s">
        <v>8823</v>
      </c>
      <c r="F744" t="s">
        <v>830</v>
      </c>
      <c r="G744" t="str">
        <f t="shared" si="77"/>
        <v>23/04/2020</v>
      </c>
      <c r="H744" s="2" t="str">
        <f t="shared" si="78"/>
        <v>23/04/2020</v>
      </c>
      <c r="I744" s="2">
        <f t="shared" si="79"/>
        <v>43944</v>
      </c>
      <c r="J744" s="3">
        <f t="shared" si="81"/>
        <v>4</v>
      </c>
      <c r="K744" s="3">
        <f t="shared" si="82"/>
        <v>2020</v>
      </c>
      <c r="L744" s="3" t="b">
        <f t="shared" si="83"/>
        <v>0</v>
      </c>
      <c r="M744" s="2" t="s">
        <v>12984</v>
      </c>
      <c r="N744" s="2"/>
      <c r="O744" s="3" t="b">
        <f t="shared" si="80"/>
        <v>0</v>
      </c>
      <c r="P744" s="2">
        <f>IF(O744,VLOOKUP(C744,reducedpropertiesScrape!A:D,4,FALSE),I744)</f>
        <v>43944</v>
      </c>
      <c r="Q744" s="3">
        <f>MONTH(P744)</f>
        <v>4</v>
      </c>
      <c r="R744" s="3">
        <f>YEAR(P744)</f>
        <v>2020</v>
      </c>
      <c r="S744" s="3" t="b">
        <f>P744&gt;43964</f>
        <v>0</v>
      </c>
    </row>
    <row r="745" spans="1:19" x14ac:dyDescent="0.2">
      <c r="A745" t="s">
        <v>12961</v>
      </c>
      <c r="B745" t="str">
        <f>VLOOKUP(A745,idlookup!A:B,2,FALSE)</f>
        <v>Harrogate</v>
      </c>
      <c r="C745" t="s">
        <v>9558</v>
      </c>
      <c r="D745" t="s">
        <v>32</v>
      </c>
      <c r="E745" t="s">
        <v>9441</v>
      </c>
      <c r="F745" t="s">
        <v>830</v>
      </c>
      <c r="G745" t="str">
        <f t="shared" si="77"/>
        <v>23/04/2020</v>
      </c>
      <c r="H745" s="2" t="str">
        <f t="shared" si="78"/>
        <v>23/04/2020</v>
      </c>
      <c r="I745" s="2">
        <f t="shared" si="79"/>
        <v>43944</v>
      </c>
      <c r="J745" s="3">
        <f t="shared" si="81"/>
        <v>4</v>
      </c>
      <c r="K745" s="3">
        <f t="shared" si="82"/>
        <v>2020</v>
      </c>
      <c r="L745" s="3" t="b">
        <f t="shared" si="83"/>
        <v>0</v>
      </c>
      <c r="M745" s="2" t="s">
        <v>12984</v>
      </c>
      <c r="N745" s="2"/>
      <c r="O745" s="3" t="b">
        <f t="shared" si="80"/>
        <v>0</v>
      </c>
      <c r="P745" s="2">
        <f>IF(O745,VLOOKUP(C745,reducedpropertiesScrape!A:D,4,FALSE),I745)</f>
        <v>43944</v>
      </c>
      <c r="Q745" s="3">
        <f>MONTH(P745)</f>
        <v>4</v>
      </c>
      <c r="R745" s="3">
        <f>YEAR(P745)</f>
        <v>2020</v>
      </c>
      <c r="S745" s="3" t="b">
        <f>P745&gt;43964</f>
        <v>0</v>
      </c>
    </row>
    <row r="746" spans="1:19" x14ac:dyDescent="0.2">
      <c r="A746" t="s">
        <v>12967</v>
      </c>
      <c r="B746" t="str">
        <f>VLOOKUP(A746,idlookup!A:B,2,FALSE)</f>
        <v>Leamington-Spa</v>
      </c>
      <c r="C746" t="s">
        <v>10651</v>
      </c>
      <c r="D746" t="s">
        <v>1276</v>
      </c>
      <c r="E746" t="s">
        <v>10652</v>
      </c>
      <c r="F746" t="s">
        <v>830</v>
      </c>
      <c r="G746" t="str">
        <f t="shared" si="77"/>
        <v>23/04/2020</v>
      </c>
      <c r="H746" s="2" t="str">
        <f t="shared" si="78"/>
        <v>23/04/2020</v>
      </c>
      <c r="I746" s="2">
        <f t="shared" si="79"/>
        <v>43944</v>
      </c>
      <c r="J746" s="3">
        <f t="shared" si="81"/>
        <v>4</v>
      </c>
      <c r="K746" s="3">
        <f t="shared" si="82"/>
        <v>2020</v>
      </c>
      <c r="L746" s="3" t="b">
        <f t="shared" si="83"/>
        <v>0</v>
      </c>
      <c r="M746" s="2" t="s">
        <v>12984</v>
      </c>
      <c r="N746" s="2"/>
      <c r="O746" s="3" t="b">
        <f t="shared" si="80"/>
        <v>0</v>
      </c>
      <c r="P746" s="2">
        <f>IF(O746,VLOOKUP(C746,reducedpropertiesScrape!A:D,4,FALSE),I746)</f>
        <v>43944</v>
      </c>
      <c r="Q746" s="3">
        <f>MONTH(P746)</f>
        <v>4</v>
      </c>
      <c r="R746" s="3">
        <f>YEAR(P746)</f>
        <v>2020</v>
      </c>
      <c r="S746" s="3" t="b">
        <f>P746&gt;43964</f>
        <v>0</v>
      </c>
    </row>
    <row r="747" spans="1:19" x14ac:dyDescent="0.2">
      <c r="A747" t="s">
        <v>12970</v>
      </c>
      <c r="B747" t="str">
        <f>VLOOKUP(A747,idlookup!A:B,2,FALSE)</f>
        <v>Lincoln</v>
      </c>
      <c r="C747" t="s">
        <v>11308</v>
      </c>
      <c r="D747" t="s">
        <v>1656</v>
      </c>
      <c r="E747" t="s">
        <v>11309</v>
      </c>
      <c r="F747" t="s">
        <v>830</v>
      </c>
      <c r="G747" t="str">
        <f t="shared" si="77"/>
        <v>23/04/2020</v>
      </c>
      <c r="H747" s="2" t="str">
        <f t="shared" si="78"/>
        <v>23/04/2020</v>
      </c>
      <c r="I747" s="2">
        <f t="shared" si="79"/>
        <v>43944</v>
      </c>
      <c r="J747" s="3">
        <f t="shared" si="81"/>
        <v>4</v>
      </c>
      <c r="K747" s="3">
        <f t="shared" si="82"/>
        <v>2020</v>
      </c>
      <c r="L747" s="3" t="b">
        <f t="shared" si="83"/>
        <v>0</v>
      </c>
      <c r="M747" s="2" t="s">
        <v>12984</v>
      </c>
      <c r="N747" s="2"/>
      <c r="O747" s="3" t="b">
        <f t="shared" si="80"/>
        <v>0</v>
      </c>
      <c r="P747" s="2">
        <f>IF(O747,VLOOKUP(C747,reducedpropertiesScrape!A:D,4,FALSE),I747)</f>
        <v>43944</v>
      </c>
      <c r="Q747" s="3">
        <f>MONTH(P747)</f>
        <v>4</v>
      </c>
      <c r="R747" s="3">
        <f>YEAR(P747)</f>
        <v>2020</v>
      </c>
      <c r="S747" s="3" t="b">
        <f>P747&gt;43964</f>
        <v>0</v>
      </c>
    </row>
    <row r="748" spans="1:19" x14ac:dyDescent="0.2">
      <c r="A748" t="s">
        <v>12970</v>
      </c>
      <c r="B748" t="str">
        <f>VLOOKUP(A748,idlookup!A:B,2,FALSE)</f>
        <v>Lincoln</v>
      </c>
      <c r="C748" t="s">
        <v>11310</v>
      </c>
      <c r="D748" t="s">
        <v>6717</v>
      </c>
      <c r="E748" t="s">
        <v>11311</v>
      </c>
      <c r="F748" t="s">
        <v>830</v>
      </c>
      <c r="G748" t="str">
        <f t="shared" si="77"/>
        <v>23/04/2020</v>
      </c>
      <c r="H748" s="2" t="str">
        <f t="shared" si="78"/>
        <v>23/04/2020</v>
      </c>
      <c r="I748" s="2">
        <f t="shared" si="79"/>
        <v>43944</v>
      </c>
      <c r="J748" s="3">
        <f t="shared" si="81"/>
        <v>4</v>
      </c>
      <c r="K748" s="3">
        <f t="shared" si="82"/>
        <v>2020</v>
      </c>
      <c r="L748" s="3" t="b">
        <f t="shared" si="83"/>
        <v>0</v>
      </c>
      <c r="M748" s="2" t="s">
        <v>12984</v>
      </c>
      <c r="N748" s="2"/>
      <c r="O748" s="3" t="b">
        <f t="shared" si="80"/>
        <v>0</v>
      </c>
      <c r="P748" s="2">
        <f>IF(O748,VLOOKUP(C748,reducedpropertiesScrape!A:D,4,FALSE),I748)</f>
        <v>43944</v>
      </c>
      <c r="Q748" s="3">
        <f>MONTH(P748)</f>
        <v>4</v>
      </c>
      <c r="R748" s="3">
        <f>YEAR(P748)</f>
        <v>2020</v>
      </c>
      <c r="S748" s="3" t="b">
        <f>P748&gt;43964</f>
        <v>0</v>
      </c>
    </row>
    <row r="749" spans="1:19" x14ac:dyDescent="0.2">
      <c r="A749" t="s">
        <v>12970</v>
      </c>
      <c r="B749" t="str">
        <f>VLOOKUP(A749,idlookup!A:B,2,FALSE)</f>
        <v>Lincoln</v>
      </c>
      <c r="C749" t="s">
        <v>11312</v>
      </c>
      <c r="D749" t="s">
        <v>11313</v>
      </c>
      <c r="E749" t="s">
        <v>11314</v>
      </c>
      <c r="F749" t="s">
        <v>830</v>
      </c>
      <c r="G749" t="str">
        <f t="shared" si="77"/>
        <v>23/04/2020</v>
      </c>
      <c r="H749" s="2" t="str">
        <f t="shared" si="78"/>
        <v>23/04/2020</v>
      </c>
      <c r="I749" s="2">
        <f t="shared" si="79"/>
        <v>43944</v>
      </c>
      <c r="J749" s="3">
        <f t="shared" si="81"/>
        <v>4</v>
      </c>
      <c r="K749" s="3">
        <f t="shared" si="82"/>
        <v>2020</v>
      </c>
      <c r="L749" s="3" t="b">
        <f t="shared" si="83"/>
        <v>0</v>
      </c>
      <c r="M749" s="2" t="s">
        <v>12984</v>
      </c>
      <c r="N749" s="2"/>
      <c r="O749" s="3" t="b">
        <f t="shared" si="80"/>
        <v>0</v>
      </c>
      <c r="P749" s="2">
        <f>IF(O749,VLOOKUP(C749,reducedpropertiesScrape!A:D,4,FALSE),I749)</f>
        <v>43944</v>
      </c>
      <c r="Q749" s="3">
        <f>MONTH(P749)</f>
        <v>4</v>
      </c>
      <c r="R749" s="3">
        <f>YEAR(P749)</f>
        <v>2020</v>
      </c>
      <c r="S749" s="3" t="b">
        <f>P749&gt;43964</f>
        <v>0</v>
      </c>
    </row>
    <row r="750" spans="1:19" x14ac:dyDescent="0.2">
      <c r="A750" t="s">
        <v>12970</v>
      </c>
      <c r="B750" t="str">
        <f>VLOOKUP(A750,idlookup!A:B,2,FALSE)</f>
        <v>Lincoln</v>
      </c>
      <c r="C750" t="s">
        <v>11315</v>
      </c>
      <c r="D750" t="s">
        <v>38</v>
      </c>
      <c r="E750" t="s">
        <v>11316</v>
      </c>
      <c r="F750" t="s">
        <v>830</v>
      </c>
      <c r="G750" t="str">
        <f t="shared" si="77"/>
        <v>23/04/2020</v>
      </c>
      <c r="H750" s="2" t="str">
        <f t="shared" si="78"/>
        <v>23/04/2020</v>
      </c>
      <c r="I750" s="2">
        <f t="shared" si="79"/>
        <v>43944</v>
      </c>
      <c r="J750" s="3">
        <f t="shared" si="81"/>
        <v>4</v>
      </c>
      <c r="K750" s="3">
        <f t="shared" si="82"/>
        <v>2020</v>
      </c>
      <c r="L750" s="3" t="b">
        <f t="shared" si="83"/>
        <v>0</v>
      </c>
      <c r="M750" s="2" t="s">
        <v>12984</v>
      </c>
      <c r="N750" s="2"/>
      <c r="O750" s="3" t="b">
        <f t="shared" si="80"/>
        <v>0</v>
      </c>
      <c r="P750" s="2">
        <f>IF(O750,VLOOKUP(C750,reducedpropertiesScrape!A:D,4,FALSE),I750)</f>
        <v>43944</v>
      </c>
      <c r="Q750" s="3">
        <f>MONTH(P750)</f>
        <v>4</v>
      </c>
      <c r="R750" s="3">
        <f>YEAR(P750)</f>
        <v>2020</v>
      </c>
      <c r="S750" s="3" t="b">
        <f>P750&gt;43964</f>
        <v>0</v>
      </c>
    </row>
    <row r="751" spans="1:19" x14ac:dyDescent="0.2">
      <c r="A751" t="s">
        <v>12924</v>
      </c>
      <c r="B751" t="str">
        <f>VLOOKUP(A751,idlookup!A:B,2,FALSE)</f>
        <v>Bath</v>
      </c>
      <c r="C751" t="s">
        <v>2286</v>
      </c>
      <c r="D751" t="s">
        <v>53</v>
      </c>
      <c r="E751" t="s">
        <v>2287</v>
      </c>
      <c r="F751" t="s">
        <v>2288</v>
      </c>
      <c r="G751" t="str">
        <f t="shared" si="77"/>
        <v>24/04/2020</v>
      </c>
      <c r="H751" s="2" t="str">
        <f t="shared" si="78"/>
        <v>24/04/2020</v>
      </c>
      <c r="I751" s="2">
        <f t="shared" si="79"/>
        <v>43945</v>
      </c>
      <c r="J751" s="3">
        <f t="shared" si="81"/>
        <v>4</v>
      </c>
      <c r="K751" s="3">
        <f t="shared" si="82"/>
        <v>2020</v>
      </c>
      <c r="L751" s="3" t="b">
        <f t="shared" si="83"/>
        <v>0</v>
      </c>
      <c r="M751" s="2" t="s">
        <v>12984</v>
      </c>
      <c r="N751" s="2"/>
      <c r="O751" s="3" t="b">
        <f t="shared" si="80"/>
        <v>0</v>
      </c>
      <c r="P751" s="2">
        <f>IF(O751,VLOOKUP(C751,reducedpropertiesScrape!A:D,4,FALSE),I751)</f>
        <v>43945</v>
      </c>
      <c r="Q751" s="3">
        <f>MONTH(P751)</f>
        <v>4</v>
      </c>
      <c r="R751" s="3">
        <f>YEAR(P751)</f>
        <v>2020</v>
      </c>
      <c r="S751" s="3" t="b">
        <f>P751&gt;43964</f>
        <v>0</v>
      </c>
    </row>
    <row r="752" spans="1:19" x14ac:dyDescent="0.2">
      <c r="A752" t="s">
        <v>12924</v>
      </c>
      <c r="B752" t="str">
        <f>VLOOKUP(A752,idlookup!A:B,2,FALSE)</f>
        <v>Bath</v>
      </c>
      <c r="C752" t="s">
        <v>2289</v>
      </c>
      <c r="D752" t="s">
        <v>53</v>
      </c>
      <c r="E752" t="s">
        <v>2133</v>
      </c>
      <c r="F752" t="s">
        <v>2288</v>
      </c>
      <c r="G752" t="str">
        <f t="shared" si="77"/>
        <v>24/04/2020</v>
      </c>
      <c r="H752" s="2" t="str">
        <f t="shared" si="78"/>
        <v>24/04/2020</v>
      </c>
      <c r="I752" s="2">
        <f t="shared" si="79"/>
        <v>43945</v>
      </c>
      <c r="J752" s="3">
        <f t="shared" si="81"/>
        <v>4</v>
      </c>
      <c r="K752" s="3">
        <f t="shared" si="82"/>
        <v>2020</v>
      </c>
      <c r="L752" s="3" t="b">
        <f t="shared" si="83"/>
        <v>0</v>
      </c>
      <c r="M752" s="2" t="s">
        <v>12984</v>
      </c>
      <c r="N752" s="2"/>
      <c r="O752" s="3" t="b">
        <f t="shared" si="80"/>
        <v>0</v>
      </c>
      <c r="P752" s="2">
        <f>IF(O752,VLOOKUP(C752,reducedpropertiesScrape!A:D,4,FALSE),I752)</f>
        <v>43945</v>
      </c>
      <c r="Q752" s="3">
        <f>MONTH(P752)</f>
        <v>4</v>
      </c>
      <c r="R752" s="3">
        <f>YEAR(P752)</f>
        <v>2020</v>
      </c>
      <c r="S752" s="3" t="b">
        <f>P752&gt;43964</f>
        <v>0</v>
      </c>
    </row>
    <row r="753" spans="1:19" x14ac:dyDescent="0.2">
      <c r="A753" t="s">
        <v>12931</v>
      </c>
      <c r="B753" t="str">
        <f>VLOOKUP(A753,idlookup!A:B,2,FALSE)</f>
        <v>Swansea</v>
      </c>
      <c r="C753" t="s">
        <v>3590</v>
      </c>
      <c r="D753" t="s">
        <v>7</v>
      </c>
      <c r="E753" t="s">
        <v>3591</v>
      </c>
      <c r="F753" t="s">
        <v>2288</v>
      </c>
      <c r="G753" t="str">
        <f t="shared" si="77"/>
        <v>24/04/2020</v>
      </c>
      <c r="H753" s="2" t="str">
        <f t="shared" si="78"/>
        <v>24/04/2020</v>
      </c>
      <c r="I753" s="2">
        <f t="shared" si="79"/>
        <v>43945</v>
      </c>
      <c r="J753" s="3">
        <f t="shared" si="81"/>
        <v>4</v>
      </c>
      <c r="K753" s="3">
        <f t="shared" si="82"/>
        <v>2020</v>
      </c>
      <c r="L753" s="3" t="b">
        <f t="shared" si="83"/>
        <v>0</v>
      </c>
      <c r="M753" s="2" t="s">
        <v>12984</v>
      </c>
      <c r="N753" s="2"/>
      <c r="O753" s="3" t="b">
        <f t="shared" si="80"/>
        <v>0</v>
      </c>
      <c r="P753" s="2">
        <f>IF(O753,VLOOKUP(C753,reducedpropertiesScrape!A:D,4,FALSE),I753)</f>
        <v>43945</v>
      </c>
      <c r="Q753" s="3">
        <f>MONTH(P753)</f>
        <v>4</v>
      </c>
      <c r="R753" s="3">
        <f>YEAR(P753)</f>
        <v>2020</v>
      </c>
      <c r="S753" s="3" t="b">
        <f>P753&gt;43964</f>
        <v>0</v>
      </c>
    </row>
    <row r="754" spans="1:19" x14ac:dyDescent="0.2">
      <c r="A754" t="s">
        <v>12935</v>
      </c>
      <c r="B754" t="str">
        <f>VLOOKUP(A754,idlookup!A:B,2,FALSE)</f>
        <v>Watford</v>
      </c>
      <c r="C754" t="s">
        <v>4455</v>
      </c>
      <c r="D754" t="s">
        <v>38</v>
      </c>
      <c r="E754" t="s">
        <v>4456</v>
      </c>
      <c r="F754" t="s">
        <v>2288</v>
      </c>
      <c r="G754" t="str">
        <f t="shared" si="77"/>
        <v>24/04/2020</v>
      </c>
      <c r="H754" s="2" t="str">
        <f t="shared" si="78"/>
        <v>24/04/2020</v>
      </c>
      <c r="I754" s="2">
        <f t="shared" si="79"/>
        <v>43945</v>
      </c>
      <c r="J754" s="3">
        <f t="shared" si="81"/>
        <v>4</v>
      </c>
      <c r="K754" s="3">
        <f t="shared" si="82"/>
        <v>2020</v>
      </c>
      <c r="L754" s="3" t="b">
        <f t="shared" si="83"/>
        <v>0</v>
      </c>
      <c r="M754" s="2" t="s">
        <v>12984</v>
      </c>
      <c r="N754" s="2"/>
      <c r="O754" s="3" t="b">
        <f t="shared" si="80"/>
        <v>0</v>
      </c>
      <c r="P754" s="2">
        <f>IF(O754,VLOOKUP(C754,reducedpropertiesScrape!A:D,4,FALSE),I754)</f>
        <v>43945</v>
      </c>
      <c r="Q754" s="3">
        <f>MONTH(P754)</f>
        <v>4</v>
      </c>
      <c r="R754" s="3">
        <f>YEAR(P754)</f>
        <v>2020</v>
      </c>
      <c r="S754" s="3" t="b">
        <f>P754&gt;43964</f>
        <v>0</v>
      </c>
    </row>
    <row r="755" spans="1:19" x14ac:dyDescent="0.2">
      <c r="A755" t="s">
        <v>12943</v>
      </c>
      <c r="B755" t="str">
        <f>VLOOKUP(A755,idlookup!A:B,2,FALSE)</f>
        <v>Brentwood</v>
      </c>
      <c r="C755" t="s">
        <v>6076</v>
      </c>
      <c r="D755" t="s">
        <v>38</v>
      </c>
      <c r="E755" t="s">
        <v>6077</v>
      </c>
      <c r="F755" t="s">
        <v>2288</v>
      </c>
      <c r="G755" t="str">
        <f t="shared" si="77"/>
        <v>24/04/2020</v>
      </c>
      <c r="H755" s="2" t="str">
        <f t="shared" si="78"/>
        <v>24/04/2020</v>
      </c>
      <c r="I755" s="2">
        <f t="shared" si="79"/>
        <v>43945</v>
      </c>
      <c r="J755" s="3">
        <f t="shared" si="81"/>
        <v>4</v>
      </c>
      <c r="K755" s="3">
        <f t="shared" si="82"/>
        <v>2020</v>
      </c>
      <c r="L755" s="3" t="b">
        <f t="shared" si="83"/>
        <v>0</v>
      </c>
      <c r="M755" s="2" t="s">
        <v>12984</v>
      </c>
      <c r="N755" s="2"/>
      <c r="O755" s="3" t="b">
        <f t="shared" si="80"/>
        <v>0</v>
      </c>
      <c r="P755" s="2">
        <f>IF(O755,VLOOKUP(C755,reducedpropertiesScrape!A:D,4,FALSE),I755)</f>
        <v>43945</v>
      </c>
      <c r="Q755" s="3">
        <f>MONTH(P755)</f>
        <v>4</v>
      </c>
      <c r="R755" s="3">
        <f>YEAR(P755)</f>
        <v>2020</v>
      </c>
      <c r="S755" s="3" t="b">
        <f>P755&gt;43964</f>
        <v>0</v>
      </c>
    </row>
    <row r="756" spans="1:19" x14ac:dyDescent="0.2">
      <c r="A756" t="s">
        <v>12951</v>
      </c>
      <c r="B756" t="str">
        <f>VLOOKUP(A756,idlookup!A:B,2,FALSE)</f>
        <v>Chester</v>
      </c>
      <c r="C756" t="s">
        <v>7594</v>
      </c>
      <c r="D756" t="s">
        <v>32</v>
      </c>
      <c r="E756" t="s">
        <v>7595</v>
      </c>
      <c r="F756" t="s">
        <v>2288</v>
      </c>
      <c r="G756" t="str">
        <f t="shared" si="77"/>
        <v>24/04/2020</v>
      </c>
      <c r="H756" s="2" t="str">
        <f t="shared" si="78"/>
        <v>24/04/2020</v>
      </c>
      <c r="I756" s="2">
        <f t="shared" si="79"/>
        <v>43945</v>
      </c>
      <c r="J756" s="3">
        <f t="shared" si="81"/>
        <v>4</v>
      </c>
      <c r="K756" s="3">
        <f t="shared" si="82"/>
        <v>2020</v>
      </c>
      <c r="L756" s="3" t="b">
        <f t="shared" si="83"/>
        <v>0</v>
      </c>
      <c r="M756" s="2" t="s">
        <v>12984</v>
      </c>
      <c r="N756" s="2"/>
      <c r="O756" s="3" t="b">
        <f t="shared" si="80"/>
        <v>0</v>
      </c>
      <c r="P756" s="2">
        <f>IF(O756,VLOOKUP(C756,reducedpropertiesScrape!A:D,4,FALSE),I756)</f>
        <v>43945</v>
      </c>
      <c r="Q756" s="3">
        <f>MONTH(P756)</f>
        <v>4</v>
      </c>
      <c r="R756" s="3">
        <f>YEAR(P756)</f>
        <v>2020</v>
      </c>
      <c r="S756" s="3" t="b">
        <f>P756&gt;43964</f>
        <v>0</v>
      </c>
    </row>
    <row r="757" spans="1:19" x14ac:dyDescent="0.2">
      <c r="A757" t="s">
        <v>12956</v>
      </c>
      <c r="B757" t="str">
        <f>VLOOKUP(A757,idlookup!A:B,2,FALSE)</f>
        <v>Edinburgh</v>
      </c>
      <c r="C757" t="s">
        <v>8558</v>
      </c>
      <c r="D757" t="s">
        <v>1276</v>
      </c>
      <c r="E757" t="s">
        <v>8559</v>
      </c>
      <c r="F757" t="s">
        <v>2288</v>
      </c>
      <c r="G757" t="str">
        <f t="shared" si="77"/>
        <v>24/04/2020</v>
      </c>
      <c r="H757" s="2" t="str">
        <f t="shared" si="78"/>
        <v>24/04/2020</v>
      </c>
      <c r="I757" s="2">
        <f t="shared" si="79"/>
        <v>43945</v>
      </c>
      <c r="J757" s="3">
        <f t="shared" si="81"/>
        <v>4</v>
      </c>
      <c r="K757" s="3">
        <f t="shared" si="82"/>
        <v>2020</v>
      </c>
      <c r="L757" s="3" t="b">
        <f t="shared" si="83"/>
        <v>0</v>
      </c>
      <c r="M757" s="2" t="s">
        <v>12984</v>
      </c>
      <c r="N757" s="2"/>
      <c r="O757" s="3" t="b">
        <f t="shared" si="80"/>
        <v>0</v>
      </c>
      <c r="P757" s="2">
        <f>IF(O757,VLOOKUP(C757,reducedpropertiesScrape!A:D,4,FALSE),I757)</f>
        <v>43945</v>
      </c>
      <c r="Q757" s="3">
        <f>MONTH(P757)</f>
        <v>4</v>
      </c>
      <c r="R757" s="3">
        <f>YEAR(P757)</f>
        <v>2020</v>
      </c>
      <c r="S757" s="3" t="b">
        <f>P757&gt;43964</f>
        <v>0</v>
      </c>
    </row>
    <row r="758" spans="1:19" x14ac:dyDescent="0.2">
      <c r="A758" t="s">
        <v>12957</v>
      </c>
      <c r="B758" t="str">
        <f>VLOOKUP(A758,idlookup!A:B,2,FALSE)</f>
        <v>Exeter</v>
      </c>
      <c r="C758" t="s">
        <v>8819</v>
      </c>
      <c r="D758" t="s">
        <v>7</v>
      </c>
      <c r="E758" t="s">
        <v>8820</v>
      </c>
      <c r="F758" t="s">
        <v>2288</v>
      </c>
      <c r="G758" t="str">
        <f t="shared" si="77"/>
        <v>24/04/2020</v>
      </c>
      <c r="H758" s="2" t="str">
        <f t="shared" si="78"/>
        <v>24/04/2020</v>
      </c>
      <c r="I758" s="2">
        <f t="shared" si="79"/>
        <v>43945</v>
      </c>
      <c r="J758" s="3">
        <f t="shared" si="81"/>
        <v>4</v>
      </c>
      <c r="K758" s="3">
        <f t="shared" si="82"/>
        <v>2020</v>
      </c>
      <c r="L758" s="3" t="b">
        <f t="shared" si="83"/>
        <v>0</v>
      </c>
      <c r="M758" s="2" t="s">
        <v>12984</v>
      </c>
      <c r="N758" s="2"/>
      <c r="O758" s="3" t="b">
        <f t="shared" si="80"/>
        <v>0</v>
      </c>
      <c r="P758" s="2">
        <f>IF(O758,VLOOKUP(C758,reducedpropertiesScrape!A:D,4,FALSE),I758)</f>
        <v>43945</v>
      </c>
      <c r="Q758" s="3">
        <f>MONTH(P758)</f>
        <v>4</v>
      </c>
      <c r="R758" s="3">
        <f>YEAR(P758)</f>
        <v>2020</v>
      </c>
      <c r="S758" s="3" t="b">
        <f>P758&gt;43964</f>
        <v>0</v>
      </c>
    </row>
    <row r="759" spans="1:19" x14ac:dyDescent="0.2">
      <c r="A759" t="s">
        <v>12957</v>
      </c>
      <c r="B759" t="str">
        <f>VLOOKUP(A759,idlookup!A:B,2,FALSE)</f>
        <v>Exeter</v>
      </c>
      <c r="C759" t="s">
        <v>8821</v>
      </c>
      <c r="D759" t="s">
        <v>23</v>
      </c>
      <c r="E759" t="s">
        <v>8698</v>
      </c>
      <c r="F759" t="s">
        <v>2288</v>
      </c>
      <c r="G759" t="str">
        <f t="shared" si="77"/>
        <v>24/04/2020</v>
      </c>
      <c r="H759" s="2" t="str">
        <f t="shared" si="78"/>
        <v>24/04/2020</v>
      </c>
      <c r="I759" s="2">
        <f t="shared" si="79"/>
        <v>43945</v>
      </c>
      <c r="J759" s="3">
        <f t="shared" si="81"/>
        <v>4</v>
      </c>
      <c r="K759" s="3">
        <f t="shared" si="82"/>
        <v>2020</v>
      </c>
      <c r="L759" s="3" t="b">
        <f t="shared" si="83"/>
        <v>0</v>
      </c>
      <c r="M759" s="2" t="s">
        <v>12984</v>
      </c>
      <c r="N759" s="2"/>
      <c r="O759" s="3" t="b">
        <f t="shared" si="80"/>
        <v>0</v>
      </c>
      <c r="P759" s="2">
        <f>IF(O759,VLOOKUP(C759,reducedpropertiesScrape!A:D,4,FALSE),I759)</f>
        <v>43945</v>
      </c>
      <c r="Q759" s="3">
        <f>MONTH(P759)</f>
        <v>4</v>
      </c>
      <c r="R759" s="3">
        <f>YEAR(P759)</f>
        <v>2020</v>
      </c>
      <c r="S759" s="3" t="b">
        <f>P759&gt;43964</f>
        <v>0</v>
      </c>
    </row>
    <row r="760" spans="1:19" x14ac:dyDescent="0.2">
      <c r="A760" t="s">
        <v>12961</v>
      </c>
      <c r="B760" t="str">
        <f>VLOOKUP(A760,idlookup!A:B,2,FALSE)</f>
        <v>Harrogate</v>
      </c>
      <c r="C760" t="s">
        <v>9549</v>
      </c>
      <c r="D760" t="s">
        <v>38</v>
      </c>
      <c r="E760" t="s">
        <v>9550</v>
      </c>
      <c r="F760" t="s">
        <v>2288</v>
      </c>
      <c r="G760" t="str">
        <f t="shared" si="77"/>
        <v>24/04/2020</v>
      </c>
      <c r="H760" s="2" t="str">
        <f t="shared" si="78"/>
        <v>24/04/2020</v>
      </c>
      <c r="I760" s="2">
        <f t="shared" si="79"/>
        <v>43945</v>
      </c>
      <c r="J760" s="3">
        <f t="shared" si="81"/>
        <v>4</v>
      </c>
      <c r="K760" s="3">
        <f t="shared" si="82"/>
        <v>2020</v>
      </c>
      <c r="L760" s="3" t="b">
        <f t="shared" si="83"/>
        <v>0</v>
      </c>
      <c r="M760" s="2" t="s">
        <v>12984</v>
      </c>
      <c r="N760" s="2"/>
      <c r="O760" s="3" t="b">
        <f t="shared" si="80"/>
        <v>0</v>
      </c>
      <c r="P760" s="2">
        <f>IF(O760,VLOOKUP(C760,reducedpropertiesScrape!A:D,4,FALSE),I760)</f>
        <v>43945</v>
      </c>
      <c r="Q760" s="3">
        <f>MONTH(P760)</f>
        <v>4</v>
      </c>
      <c r="R760" s="3">
        <f>YEAR(P760)</f>
        <v>2020</v>
      </c>
      <c r="S760" s="3" t="b">
        <f>P760&gt;43964</f>
        <v>0</v>
      </c>
    </row>
    <row r="761" spans="1:19" x14ac:dyDescent="0.2">
      <c r="A761" t="s">
        <v>12961</v>
      </c>
      <c r="B761" t="str">
        <f>VLOOKUP(A761,idlookup!A:B,2,FALSE)</f>
        <v>Harrogate</v>
      </c>
      <c r="C761" t="s">
        <v>9551</v>
      </c>
      <c r="D761" t="s">
        <v>35</v>
      </c>
      <c r="E761" t="s">
        <v>9552</v>
      </c>
      <c r="F761" t="s">
        <v>2288</v>
      </c>
      <c r="G761" t="str">
        <f t="shared" si="77"/>
        <v>24/04/2020</v>
      </c>
      <c r="H761" s="2" t="str">
        <f t="shared" si="78"/>
        <v>24/04/2020</v>
      </c>
      <c r="I761" s="2">
        <f t="shared" si="79"/>
        <v>43945</v>
      </c>
      <c r="J761" s="3">
        <f t="shared" si="81"/>
        <v>4</v>
      </c>
      <c r="K761" s="3">
        <f t="shared" si="82"/>
        <v>2020</v>
      </c>
      <c r="L761" s="3" t="b">
        <f t="shared" si="83"/>
        <v>0</v>
      </c>
      <c r="M761" s="2" t="s">
        <v>12984</v>
      </c>
      <c r="N761" s="2"/>
      <c r="O761" s="3" t="b">
        <f t="shared" si="80"/>
        <v>0</v>
      </c>
      <c r="P761" s="2">
        <f>IF(O761,VLOOKUP(C761,reducedpropertiesScrape!A:D,4,FALSE),I761)</f>
        <v>43945</v>
      </c>
      <c r="Q761" s="3">
        <f>MONTH(P761)</f>
        <v>4</v>
      </c>
      <c r="R761" s="3">
        <f>YEAR(P761)</f>
        <v>2020</v>
      </c>
      <c r="S761" s="3" t="b">
        <f>P761&gt;43964</f>
        <v>0</v>
      </c>
    </row>
    <row r="762" spans="1:19" x14ac:dyDescent="0.2">
      <c r="A762" t="s">
        <v>12961</v>
      </c>
      <c r="B762" t="str">
        <f>VLOOKUP(A762,idlookup!A:B,2,FALSE)</f>
        <v>Harrogate</v>
      </c>
      <c r="C762" t="s">
        <v>9553</v>
      </c>
      <c r="D762" t="s">
        <v>87</v>
      </c>
      <c r="E762" t="s">
        <v>9548</v>
      </c>
      <c r="F762" t="s">
        <v>2288</v>
      </c>
      <c r="G762" t="str">
        <f t="shared" si="77"/>
        <v>24/04/2020</v>
      </c>
      <c r="H762" s="2" t="str">
        <f t="shared" si="78"/>
        <v>24/04/2020</v>
      </c>
      <c r="I762" s="2">
        <f t="shared" si="79"/>
        <v>43945</v>
      </c>
      <c r="J762" s="3">
        <f t="shared" si="81"/>
        <v>4</v>
      </c>
      <c r="K762" s="3">
        <f t="shared" si="82"/>
        <v>2020</v>
      </c>
      <c r="L762" s="3" t="b">
        <f t="shared" si="83"/>
        <v>0</v>
      </c>
      <c r="M762" s="2" t="s">
        <v>12984</v>
      </c>
      <c r="N762" s="2"/>
      <c r="O762" s="3" t="b">
        <f t="shared" si="80"/>
        <v>0</v>
      </c>
      <c r="P762" s="2">
        <f>IF(O762,VLOOKUP(C762,reducedpropertiesScrape!A:D,4,FALSE),I762)</f>
        <v>43945</v>
      </c>
      <c r="Q762" s="3">
        <f>MONTH(P762)</f>
        <v>4</v>
      </c>
      <c r="R762" s="3">
        <f>YEAR(P762)</f>
        <v>2020</v>
      </c>
      <c r="S762" s="3" t="b">
        <f>P762&gt;43964</f>
        <v>0</v>
      </c>
    </row>
    <row r="763" spans="1:19" x14ac:dyDescent="0.2">
      <c r="A763" t="s">
        <v>12961</v>
      </c>
      <c r="B763" t="str">
        <f>VLOOKUP(A763,idlookup!A:B,2,FALSE)</f>
        <v>Harrogate</v>
      </c>
      <c r="C763" t="s">
        <v>9554</v>
      </c>
      <c r="D763" t="s">
        <v>87</v>
      </c>
      <c r="E763" t="s">
        <v>9548</v>
      </c>
      <c r="F763" t="s">
        <v>2288</v>
      </c>
      <c r="G763" t="str">
        <f t="shared" si="77"/>
        <v>24/04/2020</v>
      </c>
      <c r="H763" s="2" t="str">
        <f t="shared" si="78"/>
        <v>24/04/2020</v>
      </c>
      <c r="I763" s="2">
        <f t="shared" si="79"/>
        <v>43945</v>
      </c>
      <c r="J763" s="3">
        <f t="shared" si="81"/>
        <v>4</v>
      </c>
      <c r="K763" s="3">
        <f t="shared" si="82"/>
        <v>2020</v>
      </c>
      <c r="L763" s="3" t="b">
        <f t="shared" si="83"/>
        <v>0</v>
      </c>
      <c r="M763" s="2" t="s">
        <v>12984</v>
      </c>
      <c r="N763" s="2"/>
      <c r="O763" s="3" t="b">
        <f t="shared" si="80"/>
        <v>0</v>
      </c>
      <c r="P763" s="2">
        <f>IF(O763,VLOOKUP(C763,reducedpropertiesScrape!A:D,4,FALSE),I763)</f>
        <v>43945</v>
      </c>
      <c r="Q763" s="3">
        <f>MONTH(P763)</f>
        <v>4</v>
      </c>
      <c r="R763" s="3">
        <f>YEAR(P763)</f>
        <v>2020</v>
      </c>
      <c r="S763" s="3" t="b">
        <f>P763&gt;43964</f>
        <v>0</v>
      </c>
    </row>
    <row r="764" spans="1:19" x14ac:dyDescent="0.2">
      <c r="A764" t="s">
        <v>12961</v>
      </c>
      <c r="B764" t="str">
        <f>VLOOKUP(A764,idlookup!A:B,2,FALSE)</f>
        <v>Harrogate</v>
      </c>
      <c r="C764" t="s">
        <v>9555</v>
      </c>
      <c r="D764" t="s">
        <v>50</v>
      </c>
      <c r="E764" t="s">
        <v>9548</v>
      </c>
      <c r="F764" t="s">
        <v>2288</v>
      </c>
      <c r="G764" t="str">
        <f t="shared" si="77"/>
        <v>24/04/2020</v>
      </c>
      <c r="H764" s="2" t="str">
        <f t="shared" si="78"/>
        <v>24/04/2020</v>
      </c>
      <c r="I764" s="2">
        <f t="shared" si="79"/>
        <v>43945</v>
      </c>
      <c r="J764" s="3">
        <f t="shared" si="81"/>
        <v>4</v>
      </c>
      <c r="K764" s="3">
        <f t="shared" si="82"/>
        <v>2020</v>
      </c>
      <c r="L764" s="3" t="b">
        <f t="shared" si="83"/>
        <v>0</v>
      </c>
      <c r="M764" s="2" t="s">
        <v>12984</v>
      </c>
      <c r="N764" s="2"/>
      <c r="O764" s="3" t="b">
        <f t="shared" si="80"/>
        <v>0</v>
      </c>
      <c r="P764" s="2">
        <f>IF(O764,VLOOKUP(C764,reducedpropertiesScrape!A:D,4,FALSE),I764)</f>
        <v>43945</v>
      </c>
      <c r="Q764" s="3">
        <f>MONTH(P764)</f>
        <v>4</v>
      </c>
      <c r="R764" s="3">
        <f>YEAR(P764)</f>
        <v>2020</v>
      </c>
      <c r="S764" s="3" t="b">
        <f>P764&gt;43964</f>
        <v>0</v>
      </c>
    </row>
    <row r="765" spans="1:19" x14ac:dyDescent="0.2">
      <c r="A765" t="s">
        <v>12961</v>
      </c>
      <c r="B765" t="str">
        <f>VLOOKUP(A765,idlookup!A:B,2,FALSE)</f>
        <v>Harrogate</v>
      </c>
      <c r="C765" t="s">
        <v>9556</v>
      </c>
      <c r="D765" t="s">
        <v>87</v>
      </c>
      <c r="E765" t="s">
        <v>9548</v>
      </c>
      <c r="F765" t="s">
        <v>2288</v>
      </c>
      <c r="G765" t="str">
        <f t="shared" si="77"/>
        <v>24/04/2020</v>
      </c>
      <c r="H765" s="2" t="str">
        <f t="shared" si="78"/>
        <v>24/04/2020</v>
      </c>
      <c r="I765" s="2">
        <f t="shared" si="79"/>
        <v>43945</v>
      </c>
      <c r="J765" s="3">
        <f t="shared" si="81"/>
        <v>4</v>
      </c>
      <c r="K765" s="3">
        <f t="shared" si="82"/>
        <v>2020</v>
      </c>
      <c r="L765" s="3" t="b">
        <f t="shared" si="83"/>
        <v>0</v>
      </c>
      <c r="M765" s="2" t="s">
        <v>12984</v>
      </c>
      <c r="N765" s="2"/>
      <c r="O765" s="3" t="b">
        <f t="shared" si="80"/>
        <v>0</v>
      </c>
      <c r="P765" s="2">
        <f>IF(O765,VLOOKUP(C765,reducedpropertiesScrape!A:D,4,FALSE),I765)</f>
        <v>43945</v>
      </c>
      <c r="Q765" s="3">
        <f>MONTH(P765)</f>
        <v>4</v>
      </c>
      <c r="R765" s="3">
        <f>YEAR(P765)</f>
        <v>2020</v>
      </c>
      <c r="S765" s="3" t="b">
        <f>P765&gt;43964</f>
        <v>0</v>
      </c>
    </row>
    <row r="766" spans="1:19" x14ac:dyDescent="0.2">
      <c r="A766" t="s">
        <v>12961</v>
      </c>
      <c r="B766" t="str">
        <f>VLOOKUP(A766,idlookup!A:B,2,FALSE)</f>
        <v>Harrogate</v>
      </c>
      <c r="C766" t="s">
        <v>9557</v>
      </c>
      <c r="D766" t="s">
        <v>23</v>
      </c>
      <c r="E766" t="s">
        <v>9548</v>
      </c>
      <c r="F766" t="s">
        <v>2288</v>
      </c>
      <c r="G766" t="str">
        <f t="shared" si="77"/>
        <v>24/04/2020</v>
      </c>
      <c r="H766" s="2" t="str">
        <f t="shared" si="78"/>
        <v>24/04/2020</v>
      </c>
      <c r="I766" s="2">
        <f t="shared" si="79"/>
        <v>43945</v>
      </c>
      <c r="J766" s="3">
        <f t="shared" si="81"/>
        <v>4</v>
      </c>
      <c r="K766" s="3">
        <f t="shared" si="82"/>
        <v>2020</v>
      </c>
      <c r="L766" s="3" t="b">
        <f t="shared" si="83"/>
        <v>0</v>
      </c>
      <c r="M766" s="2" t="s">
        <v>12984</v>
      </c>
      <c r="N766" s="2"/>
      <c r="O766" s="3" t="b">
        <f t="shared" si="80"/>
        <v>0</v>
      </c>
      <c r="P766" s="2">
        <f>IF(O766,VLOOKUP(C766,reducedpropertiesScrape!A:D,4,FALSE),I766)</f>
        <v>43945</v>
      </c>
      <c r="Q766" s="3">
        <f>MONTH(P766)</f>
        <v>4</v>
      </c>
      <c r="R766" s="3">
        <f>YEAR(P766)</f>
        <v>2020</v>
      </c>
      <c r="S766" s="3" t="b">
        <f>P766&gt;43964</f>
        <v>0</v>
      </c>
    </row>
    <row r="767" spans="1:19" x14ac:dyDescent="0.2">
      <c r="A767" t="s">
        <v>12967</v>
      </c>
      <c r="B767" t="str">
        <f>VLOOKUP(A767,idlookup!A:B,2,FALSE)</f>
        <v>Leamington-Spa</v>
      </c>
      <c r="C767" t="s">
        <v>10646</v>
      </c>
      <c r="D767" t="s">
        <v>23</v>
      </c>
      <c r="E767" t="s">
        <v>10559</v>
      </c>
      <c r="F767" t="s">
        <v>2288</v>
      </c>
      <c r="G767" t="str">
        <f t="shared" si="77"/>
        <v>24/04/2020</v>
      </c>
      <c r="H767" s="2" t="str">
        <f t="shared" si="78"/>
        <v>24/04/2020</v>
      </c>
      <c r="I767" s="2">
        <f t="shared" si="79"/>
        <v>43945</v>
      </c>
      <c r="J767" s="3">
        <f t="shared" si="81"/>
        <v>4</v>
      </c>
      <c r="K767" s="3">
        <f t="shared" si="82"/>
        <v>2020</v>
      </c>
      <c r="L767" s="3" t="b">
        <f t="shared" si="83"/>
        <v>0</v>
      </c>
      <c r="M767" s="2" t="s">
        <v>12984</v>
      </c>
      <c r="N767" s="2"/>
      <c r="O767" s="3" t="b">
        <f t="shared" si="80"/>
        <v>0</v>
      </c>
      <c r="P767" s="2">
        <f>IF(O767,VLOOKUP(C767,reducedpropertiesScrape!A:D,4,FALSE),I767)</f>
        <v>43945</v>
      </c>
      <c r="Q767" s="3">
        <f>MONTH(P767)</f>
        <v>4</v>
      </c>
      <c r="R767" s="3">
        <f>YEAR(P767)</f>
        <v>2020</v>
      </c>
      <c r="S767" s="3" t="b">
        <f>P767&gt;43964</f>
        <v>0</v>
      </c>
    </row>
    <row r="768" spans="1:19" x14ac:dyDescent="0.2">
      <c r="A768" t="s">
        <v>12967</v>
      </c>
      <c r="B768" t="str">
        <f>VLOOKUP(A768,idlookup!A:B,2,FALSE)</f>
        <v>Leamington-Spa</v>
      </c>
      <c r="C768" t="s">
        <v>10647</v>
      </c>
      <c r="D768" t="s">
        <v>50</v>
      </c>
      <c r="E768" t="s">
        <v>10559</v>
      </c>
      <c r="F768" t="s">
        <v>2288</v>
      </c>
      <c r="G768" t="str">
        <f t="shared" si="77"/>
        <v>24/04/2020</v>
      </c>
      <c r="H768" s="2" t="str">
        <f t="shared" si="78"/>
        <v>24/04/2020</v>
      </c>
      <c r="I768" s="2">
        <f t="shared" si="79"/>
        <v>43945</v>
      </c>
      <c r="J768" s="3">
        <f t="shared" si="81"/>
        <v>4</v>
      </c>
      <c r="K768" s="3">
        <f t="shared" si="82"/>
        <v>2020</v>
      </c>
      <c r="L768" s="3" t="b">
        <f t="shared" si="83"/>
        <v>0</v>
      </c>
      <c r="M768" s="2" t="s">
        <v>12984</v>
      </c>
      <c r="N768" s="2"/>
      <c r="O768" s="3" t="b">
        <f t="shared" si="80"/>
        <v>0</v>
      </c>
      <c r="P768" s="2">
        <f>IF(O768,VLOOKUP(C768,reducedpropertiesScrape!A:D,4,FALSE),I768)</f>
        <v>43945</v>
      </c>
      <c r="Q768" s="3">
        <f>MONTH(P768)</f>
        <v>4</v>
      </c>
      <c r="R768" s="3">
        <f>YEAR(P768)</f>
        <v>2020</v>
      </c>
      <c r="S768" s="3" t="b">
        <f>P768&gt;43964</f>
        <v>0</v>
      </c>
    </row>
    <row r="769" spans="1:19" x14ac:dyDescent="0.2">
      <c r="A769" t="s">
        <v>12967</v>
      </c>
      <c r="B769" t="str">
        <f>VLOOKUP(A769,idlookup!A:B,2,FALSE)</f>
        <v>Leamington-Spa</v>
      </c>
      <c r="C769" t="s">
        <v>10648</v>
      </c>
      <c r="D769" t="s">
        <v>87</v>
      </c>
      <c r="E769" t="s">
        <v>10559</v>
      </c>
      <c r="F769" t="s">
        <v>2288</v>
      </c>
      <c r="G769" t="str">
        <f t="shared" si="77"/>
        <v>24/04/2020</v>
      </c>
      <c r="H769" s="2" t="str">
        <f t="shared" si="78"/>
        <v>24/04/2020</v>
      </c>
      <c r="I769" s="2">
        <f t="shared" si="79"/>
        <v>43945</v>
      </c>
      <c r="J769" s="3">
        <f t="shared" si="81"/>
        <v>4</v>
      </c>
      <c r="K769" s="3">
        <f t="shared" si="82"/>
        <v>2020</v>
      </c>
      <c r="L769" s="3" t="b">
        <f t="shared" si="83"/>
        <v>0</v>
      </c>
      <c r="M769" s="2" t="s">
        <v>12984</v>
      </c>
      <c r="N769" s="2"/>
      <c r="O769" s="3" t="b">
        <f t="shared" si="80"/>
        <v>0</v>
      </c>
      <c r="P769" s="2">
        <f>IF(O769,VLOOKUP(C769,reducedpropertiesScrape!A:D,4,FALSE),I769)</f>
        <v>43945</v>
      </c>
      <c r="Q769" s="3">
        <f>MONTH(P769)</f>
        <v>4</v>
      </c>
      <c r="R769" s="3">
        <f>YEAR(P769)</f>
        <v>2020</v>
      </c>
      <c r="S769" s="3" t="b">
        <f>P769&gt;43964</f>
        <v>0</v>
      </c>
    </row>
    <row r="770" spans="1:19" x14ac:dyDescent="0.2">
      <c r="A770" t="s">
        <v>12967</v>
      </c>
      <c r="B770" t="str">
        <f>VLOOKUP(A770,idlookup!A:B,2,FALSE)</f>
        <v>Leamington-Spa</v>
      </c>
      <c r="C770" t="s">
        <v>10649</v>
      </c>
      <c r="D770" t="s">
        <v>7812</v>
      </c>
      <c r="E770" t="s">
        <v>10650</v>
      </c>
      <c r="F770" t="s">
        <v>2288</v>
      </c>
      <c r="G770" t="str">
        <f t="shared" ref="G770:G833" si="84">SUBSTITUTE(SUBSTITUTE(F770,"Added ",""),"on ","")</f>
        <v>24/04/2020</v>
      </c>
      <c r="H770" s="2" t="str">
        <f t="shared" ref="H770:H833" si="85">SUBSTITUTE(SUBSTITUTE(G770,"yesterday","19/05/2020"),"today","20/05/2020")</f>
        <v>24/04/2020</v>
      </c>
      <c r="I770" s="2">
        <f t="shared" ref="I770:I833" si="86">DATE(RIGHT(H770,4),MID(H770,4,2),LEFT(H770,2))</f>
        <v>43945</v>
      </c>
      <c r="J770" s="3">
        <f t="shared" si="81"/>
        <v>4</v>
      </c>
      <c r="K770" s="3">
        <f t="shared" si="82"/>
        <v>2020</v>
      </c>
      <c r="L770" s="3" t="b">
        <f t="shared" si="83"/>
        <v>0</v>
      </c>
      <c r="M770" s="2" t="s">
        <v>12984</v>
      </c>
      <c r="N770" s="2"/>
      <c r="O770" s="3" t="b">
        <f t="shared" ref="O770:O833" si="87">COUNTIF(H770,"*reduced*")&gt;0</f>
        <v>0</v>
      </c>
      <c r="P770" s="2">
        <f>IF(O770,VLOOKUP(C770,reducedpropertiesScrape!A:D,4,FALSE),I770)</f>
        <v>43945</v>
      </c>
      <c r="Q770" s="3">
        <f>MONTH(P770)</f>
        <v>4</v>
      </c>
      <c r="R770" s="3">
        <f>YEAR(P770)</f>
        <v>2020</v>
      </c>
      <c r="S770" s="3" t="b">
        <f>P770&gt;43964</f>
        <v>0</v>
      </c>
    </row>
    <row r="771" spans="1:19" x14ac:dyDescent="0.2">
      <c r="A771" t="s">
        <v>12970</v>
      </c>
      <c r="B771" t="str">
        <f>VLOOKUP(A771,idlookup!A:B,2,FALSE)</f>
        <v>Lincoln</v>
      </c>
      <c r="C771" t="s">
        <v>11298</v>
      </c>
      <c r="D771" t="s">
        <v>159</v>
      </c>
      <c r="E771" t="s">
        <v>11299</v>
      </c>
      <c r="F771" t="s">
        <v>2288</v>
      </c>
      <c r="G771" t="str">
        <f t="shared" si="84"/>
        <v>24/04/2020</v>
      </c>
      <c r="H771" s="2" t="str">
        <f t="shared" si="85"/>
        <v>24/04/2020</v>
      </c>
      <c r="I771" s="2">
        <f t="shared" si="86"/>
        <v>43945</v>
      </c>
      <c r="J771" s="3">
        <f t="shared" ref="J771:J834" si="88">MONTH(I771)</f>
        <v>4</v>
      </c>
      <c r="K771" s="3">
        <f t="shared" ref="K771:K834" si="89">YEAR(I771)</f>
        <v>2020</v>
      </c>
      <c r="L771" s="3" t="b">
        <f t="shared" ref="L771:L834" si="90">I771&gt;43964</f>
        <v>0</v>
      </c>
      <c r="M771" s="2" t="s">
        <v>12984</v>
      </c>
      <c r="N771" s="2"/>
      <c r="O771" s="3" t="b">
        <f t="shared" si="87"/>
        <v>0</v>
      </c>
      <c r="P771" s="2">
        <f>IF(O771,VLOOKUP(C771,reducedpropertiesScrape!A:D,4,FALSE),I771)</f>
        <v>43945</v>
      </c>
      <c r="Q771" s="3">
        <f>MONTH(P771)</f>
        <v>4</v>
      </c>
      <c r="R771" s="3">
        <f>YEAR(P771)</f>
        <v>2020</v>
      </c>
      <c r="S771" s="3" t="b">
        <f>P771&gt;43964</f>
        <v>0</v>
      </c>
    </row>
    <row r="772" spans="1:19" x14ac:dyDescent="0.2">
      <c r="A772" t="s">
        <v>12970</v>
      </c>
      <c r="B772" t="str">
        <f>VLOOKUP(A772,idlookup!A:B,2,FALSE)</f>
        <v>Lincoln</v>
      </c>
      <c r="C772" t="s">
        <v>11300</v>
      </c>
      <c r="D772" t="s">
        <v>224</v>
      </c>
      <c r="E772" t="s">
        <v>11301</v>
      </c>
      <c r="F772" t="s">
        <v>2288</v>
      </c>
      <c r="G772" t="str">
        <f t="shared" si="84"/>
        <v>24/04/2020</v>
      </c>
      <c r="H772" s="2" t="str">
        <f t="shared" si="85"/>
        <v>24/04/2020</v>
      </c>
      <c r="I772" s="2">
        <f t="shared" si="86"/>
        <v>43945</v>
      </c>
      <c r="J772" s="3">
        <f t="shared" si="88"/>
        <v>4</v>
      </c>
      <c r="K772" s="3">
        <f t="shared" si="89"/>
        <v>2020</v>
      </c>
      <c r="L772" s="3" t="b">
        <f t="shared" si="90"/>
        <v>0</v>
      </c>
      <c r="M772" s="2" t="s">
        <v>12984</v>
      </c>
      <c r="N772" s="2"/>
      <c r="O772" s="3" t="b">
        <f t="shared" si="87"/>
        <v>0</v>
      </c>
      <c r="P772" s="2">
        <f>IF(O772,VLOOKUP(C772,reducedpropertiesScrape!A:D,4,FALSE),I772)</f>
        <v>43945</v>
      </c>
      <c r="Q772" s="3">
        <f>MONTH(P772)</f>
        <v>4</v>
      </c>
      <c r="R772" s="3">
        <f>YEAR(P772)</f>
        <v>2020</v>
      </c>
      <c r="S772" s="3" t="b">
        <f>P772&gt;43964</f>
        <v>0</v>
      </c>
    </row>
    <row r="773" spans="1:19" x14ac:dyDescent="0.2">
      <c r="A773" t="s">
        <v>12970</v>
      </c>
      <c r="B773" t="str">
        <f>VLOOKUP(A773,idlookup!A:B,2,FALSE)</f>
        <v>Lincoln</v>
      </c>
      <c r="C773" t="s">
        <v>11302</v>
      </c>
      <c r="D773" t="s">
        <v>159</v>
      </c>
      <c r="E773" t="s">
        <v>11303</v>
      </c>
      <c r="F773" t="s">
        <v>2288</v>
      </c>
      <c r="G773" t="str">
        <f t="shared" si="84"/>
        <v>24/04/2020</v>
      </c>
      <c r="H773" s="2" t="str">
        <f t="shared" si="85"/>
        <v>24/04/2020</v>
      </c>
      <c r="I773" s="2">
        <f t="shared" si="86"/>
        <v>43945</v>
      </c>
      <c r="J773" s="3">
        <f t="shared" si="88"/>
        <v>4</v>
      </c>
      <c r="K773" s="3">
        <f t="shared" si="89"/>
        <v>2020</v>
      </c>
      <c r="L773" s="3" t="b">
        <f t="shared" si="90"/>
        <v>0</v>
      </c>
      <c r="M773" s="2" t="s">
        <v>12984</v>
      </c>
      <c r="N773" s="2"/>
      <c r="O773" s="3" t="b">
        <f t="shared" si="87"/>
        <v>0</v>
      </c>
      <c r="P773" s="2">
        <f>IF(O773,VLOOKUP(C773,reducedpropertiesScrape!A:D,4,FALSE),I773)</f>
        <v>43945</v>
      </c>
      <c r="Q773" s="3">
        <f>MONTH(P773)</f>
        <v>4</v>
      </c>
      <c r="R773" s="3">
        <f>YEAR(P773)</f>
        <v>2020</v>
      </c>
      <c r="S773" s="3" t="b">
        <f>P773&gt;43964</f>
        <v>0</v>
      </c>
    </row>
    <row r="774" spans="1:19" x14ac:dyDescent="0.2">
      <c r="A774" t="s">
        <v>12970</v>
      </c>
      <c r="B774" t="str">
        <f>VLOOKUP(A774,idlookup!A:B,2,FALSE)</f>
        <v>Lincoln</v>
      </c>
      <c r="C774" t="s">
        <v>11304</v>
      </c>
      <c r="D774" t="s">
        <v>32</v>
      </c>
      <c r="E774" t="s">
        <v>11305</v>
      </c>
      <c r="F774" t="s">
        <v>2288</v>
      </c>
      <c r="G774" t="str">
        <f t="shared" si="84"/>
        <v>24/04/2020</v>
      </c>
      <c r="H774" s="2" t="str">
        <f t="shared" si="85"/>
        <v>24/04/2020</v>
      </c>
      <c r="I774" s="2">
        <f t="shared" si="86"/>
        <v>43945</v>
      </c>
      <c r="J774" s="3">
        <f t="shared" si="88"/>
        <v>4</v>
      </c>
      <c r="K774" s="3">
        <f t="shared" si="89"/>
        <v>2020</v>
      </c>
      <c r="L774" s="3" t="b">
        <f t="shared" si="90"/>
        <v>0</v>
      </c>
      <c r="M774" s="2" t="s">
        <v>12984</v>
      </c>
      <c r="N774" s="2"/>
      <c r="O774" s="3" t="b">
        <f t="shared" si="87"/>
        <v>0</v>
      </c>
      <c r="P774" s="2">
        <f>IF(O774,VLOOKUP(C774,reducedpropertiesScrape!A:D,4,FALSE),I774)</f>
        <v>43945</v>
      </c>
      <c r="Q774" s="3">
        <f>MONTH(P774)</f>
        <v>4</v>
      </c>
      <c r="R774" s="3">
        <f>YEAR(P774)</f>
        <v>2020</v>
      </c>
      <c r="S774" s="3" t="b">
        <f>P774&gt;43964</f>
        <v>0</v>
      </c>
    </row>
    <row r="775" spans="1:19" x14ac:dyDescent="0.2">
      <c r="A775" t="s">
        <v>12970</v>
      </c>
      <c r="B775" t="str">
        <f>VLOOKUP(A775,idlookup!A:B,2,FALSE)</f>
        <v>Lincoln</v>
      </c>
      <c r="C775" t="s">
        <v>11306</v>
      </c>
      <c r="D775" t="s">
        <v>45</v>
      </c>
      <c r="E775" t="s">
        <v>11307</v>
      </c>
      <c r="F775" t="s">
        <v>2288</v>
      </c>
      <c r="G775" t="str">
        <f t="shared" si="84"/>
        <v>24/04/2020</v>
      </c>
      <c r="H775" s="2" t="str">
        <f t="shared" si="85"/>
        <v>24/04/2020</v>
      </c>
      <c r="I775" s="2">
        <f t="shared" si="86"/>
        <v>43945</v>
      </c>
      <c r="J775" s="3">
        <f t="shared" si="88"/>
        <v>4</v>
      </c>
      <c r="K775" s="3">
        <f t="shared" si="89"/>
        <v>2020</v>
      </c>
      <c r="L775" s="3" t="b">
        <f t="shared" si="90"/>
        <v>0</v>
      </c>
      <c r="M775" s="2" t="s">
        <v>12984</v>
      </c>
      <c r="N775" s="2"/>
      <c r="O775" s="3" t="b">
        <f t="shared" si="87"/>
        <v>0</v>
      </c>
      <c r="P775" s="2">
        <f>IF(O775,VLOOKUP(C775,reducedpropertiesScrape!A:D,4,FALSE),I775)</f>
        <v>43945</v>
      </c>
      <c r="Q775" s="3">
        <f>MONTH(P775)</f>
        <v>4</v>
      </c>
      <c r="R775" s="3">
        <f>YEAR(P775)</f>
        <v>2020</v>
      </c>
      <c r="S775" s="3" t="b">
        <f>P775&gt;43964</f>
        <v>0</v>
      </c>
    </row>
    <row r="776" spans="1:19" x14ac:dyDescent="0.2">
      <c r="A776" t="s">
        <v>12933</v>
      </c>
      <c r="B776" t="str">
        <f>VLOOKUP(A776,idlookup!A:B,2,FALSE)</f>
        <v>Tunbridge-Wells</v>
      </c>
      <c r="C776" t="s">
        <v>4072</v>
      </c>
      <c r="D776" t="s">
        <v>50</v>
      </c>
      <c r="E776" t="s">
        <v>3935</v>
      </c>
      <c r="F776" t="s">
        <v>4073</v>
      </c>
      <c r="G776" t="str">
        <f t="shared" si="84"/>
        <v>25/04/2020</v>
      </c>
      <c r="H776" s="2" t="str">
        <f t="shared" si="85"/>
        <v>25/04/2020</v>
      </c>
      <c r="I776" s="2">
        <f t="shared" si="86"/>
        <v>43946</v>
      </c>
      <c r="J776" s="3">
        <f t="shared" si="88"/>
        <v>4</v>
      </c>
      <c r="K776" s="3">
        <f t="shared" si="89"/>
        <v>2020</v>
      </c>
      <c r="L776" s="3" t="b">
        <f t="shared" si="90"/>
        <v>0</v>
      </c>
      <c r="M776" s="2" t="s">
        <v>12984</v>
      </c>
      <c r="N776" s="2"/>
      <c r="O776" s="3" t="b">
        <f t="shared" si="87"/>
        <v>0</v>
      </c>
      <c r="P776" s="2">
        <f>IF(O776,VLOOKUP(C776,reducedpropertiesScrape!A:D,4,FALSE),I776)</f>
        <v>43946</v>
      </c>
      <c r="Q776" s="3">
        <f>MONTH(P776)</f>
        <v>4</v>
      </c>
      <c r="R776" s="3">
        <f>YEAR(P776)</f>
        <v>2020</v>
      </c>
      <c r="S776" s="3" t="b">
        <f>P776&gt;43964</f>
        <v>0</v>
      </c>
    </row>
    <row r="777" spans="1:19" x14ac:dyDescent="0.2">
      <c r="A777" t="s">
        <v>12937</v>
      </c>
      <c r="B777" t="str">
        <f>VLOOKUP(A777,idlookup!A:B,2,FALSE)</f>
        <v>Worcester</v>
      </c>
      <c r="C777" t="s">
        <v>4880</v>
      </c>
      <c r="D777" t="s">
        <v>38</v>
      </c>
      <c r="E777" t="s">
        <v>4881</v>
      </c>
      <c r="F777" t="s">
        <v>4073</v>
      </c>
      <c r="G777" t="str">
        <f t="shared" si="84"/>
        <v>25/04/2020</v>
      </c>
      <c r="H777" s="2" t="str">
        <f t="shared" si="85"/>
        <v>25/04/2020</v>
      </c>
      <c r="I777" s="2">
        <f t="shared" si="86"/>
        <v>43946</v>
      </c>
      <c r="J777" s="3">
        <f t="shared" si="88"/>
        <v>4</v>
      </c>
      <c r="K777" s="3">
        <f t="shared" si="89"/>
        <v>2020</v>
      </c>
      <c r="L777" s="3" t="b">
        <f t="shared" si="90"/>
        <v>0</v>
      </c>
      <c r="M777" s="2" t="s">
        <v>12984</v>
      </c>
      <c r="N777" s="2"/>
      <c r="O777" s="3" t="b">
        <f t="shared" si="87"/>
        <v>0</v>
      </c>
      <c r="P777" s="2">
        <f>IF(O777,VLOOKUP(C777,reducedpropertiesScrape!A:D,4,FALSE),I777)</f>
        <v>43946</v>
      </c>
      <c r="Q777" s="3">
        <f>MONTH(P777)</f>
        <v>4</v>
      </c>
      <c r="R777" s="3">
        <f>YEAR(P777)</f>
        <v>2020</v>
      </c>
      <c r="S777" s="3" t="b">
        <f>P777&gt;43964</f>
        <v>0</v>
      </c>
    </row>
    <row r="778" spans="1:19" x14ac:dyDescent="0.2">
      <c r="A778" t="s">
        <v>12956</v>
      </c>
      <c r="B778" t="str">
        <f>VLOOKUP(A778,idlookup!A:B,2,FALSE)</f>
        <v>Edinburgh</v>
      </c>
      <c r="C778" t="s">
        <v>8552</v>
      </c>
      <c r="D778" t="s">
        <v>166</v>
      </c>
      <c r="E778" t="s">
        <v>8553</v>
      </c>
      <c r="F778" t="s">
        <v>4073</v>
      </c>
      <c r="G778" t="str">
        <f t="shared" si="84"/>
        <v>25/04/2020</v>
      </c>
      <c r="H778" s="2" t="str">
        <f t="shared" si="85"/>
        <v>25/04/2020</v>
      </c>
      <c r="I778" s="2">
        <f t="shared" si="86"/>
        <v>43946</v>
      </c>
      <c r="J778" s="3">
        <f t="shared" si="88"/>
        <v>4</v>
      </c>
      <c r="K778" s="3">
        <f t="shared" si="89"/>
        <v>2020</v>
      </c>
      <c r="L778" s="3" t="b">
        <f t="shared" si="90"/>
        <v>0</v>
      </c>
      <c r="M778" s="2" t="s">
        <v>12984</v>
      </c>
      <c r="N778" s="2"/>
      <c r="O778" s="3" t="b">
        <f t="shared" si="87"/>
        <v>0</v>
      </c>
      <c r="P778" s="2">
        <f>IF(O778,VLOOKUP(C778,reducedpropertiesScrape!A:D,4,FALSE),I778)</f>
        <v>43946</v>
      </c>
      <c r="Q778" s="3">
        <f>MONTH(P778)</f>
        <v>4</v>
      </c>
      <c r="R778" s="3">
        <f>YEAR(P778)</f>
        <v>2020</v>
      </c>
      <c r="S778" s="3" t="b">
        <f>P778&gt;43964</f>
        <v>0</v>
      </c>
    </row>
    <row r="779" spans="1:19" x14ac:dyDescent="0.2">
      <c r="A779" t="s">
        <v>12956</v>
      </c>
      <c r="B779" t="str">
        <f>VLOOKUP(A779,idlookup!A:B,2,FALSE)</f>
        <v>Edinburgh</v>
      </c>
      <c r="C779" t="s">
        <v>8554</v>
      </c>
      <c r="D779" t="s">
        <v>166</v>
      </c>
      <c r="E779" t="s">
        <v>8555</v>
      </c>
      <c r="F779" t="s">
        <v>4073</v>
      </c>
      <c r="G779" t="str">
        <f t="shared" si="84"/>
        <v>25/04/2020</v>
      </c>
      <c r="H779" s="2" t="str">
        <f t="shared" si="85"/>
        <v>25/04/2020</v>
      </c>
      <c r="I779" s="2">
        <f t="shared" si="86"/>
        <v>43946</v>
      </c>
      <c r="J779" s="3">
        <f t="shared" si="88"/>
        <v>4</v>
      </c>
      <c r="K779" s="3">
        <f t="shared" si="89"/>
        <v>2020</v>
      </c>
      <c r="L779" s="3" t="b">
        <f t="shared" si="90"/>
        <v>0</v>
      </c>
      <c r="M779" s="2" t="s">
        <v>12984</v>
      </c>
      <c r="N779" s="2"/>
      <c r="O779" s="3" t="b">
        <f t="shared" si="87"/>
        <v>0</v>
      </c>
      <c r="P779" s="2">
        <f>IF(O779,VLOOKUP(C779,reducedpropertiesScrape!A:D,4,FALSE),I779)</f>
        <v>43946</v>
      </c>
      <c r="Q779" s="3">
        <f>MONTH(P779)</f>
        <v>4</v>
      </c>
      <c r="R779" s="3">
        <f>YEAR(P779)</f>
        <v>2020</v>
      </c>
      <c r="S779" s="3" t="b">
        <f>P779&gt;43964</f>
        <v>0</v>
      </c>
    </row>
    <row r="780" spans="1:19" x14ac:dyDescent="0.2">
      <c r="A780" t="s">
        <v>12956</v>
      </c>
      <c r="B780" t="str">
        <f>VLOOKUP(A780,idlookup!A:B,2,FALSE)</f>
        <v>Edinburgh</v>
      </c>
      <c r="C780" t="s">
        <v>8556</v>
      </c>
      <c r="D780" t="s">
        <v>166</v>
      </c>
      <c r="E780" t="s">
        <v>8557</v>
      </c>
      <c r="F780" t="s">
        <v>4073</v>
      </c>
      <c r="G780" t="str">
        <f t="shared" si="84"/>
        <v>25/04/2020</v>
      </c>
      <c r="H780" s="2" t="str">
        <f t="shared" si="85"/>
        <v>25/04/2020</v>
      </c>
      <c r="I780" s="2">
        <f t="shared" si="86"/>
        <v>43946</v>
      </c>
      <c r="J780" s="3">
        <f t="shared" si="88"/>
        <v>4</v>
      </c>
      <c r="K780" s="3">
        <f t="shared" si="89"/>
        <v>2020</v>
      </c>
      <c r="L780" s="3" t="b">
        <f t="shared" si="90"/>
        <v>0</v>
      </c>
      <c r="M780" s="2" t="s">
        <v>12984</v>
      </c>
      <c r="N780" s="2"/>
      <c r="O780" s="3" t="b">
        <f t="shared" si="87"/>
        <v>0</v>
      </c>
      <c r="P780" s="2">
        <f>IF(O780,VLOOKUP(C780,reducedpropertiesScrape!A:D,4,FALSE),I780)</f>
        <v>43946</v>
      </c>
      <c r="Q780" s="3">
        <f>MONTH(P780)</f>
        <v>4</v>
      </c>
      <c r="R780" s="3">
        <f>YEAR(P780)</f>
        <v>2020</v>
      </c>
      <c r="S780" s="3" t="b">
        <f>P780&gt;43964</f>
        <v>0</v>
      </c>
    </row>
    <row r="781" spans="1:19" x14ac:dyDescent="0.2">
      <c r="A781" t="s">
        <v>12961</v>
      </c>
      <c r="B781" t="str">
        <f>VLOOKUP(A781,idlookup!A:B,2,FALSE)</f>
        <v>Harrogate</v>
      </c>
      <c r="C781" t="s">
        <v>9547</v>
      </c>
      <c r="D781" t="s">
        <v>87</v>
      </c>
      <c r="E781" t="s">
        <v>9548</v>
      </c>
      <c r="F781" t="s">
        <v>4073</v>
      </c>
      <c r="G781" t="str">
        <f t="shared" si="84"/>
        <v>25/04/2020</v>
      </c>
      <c r="H781" s="2" t="str">
        <f t="shared" si="85"/>
        <v>25/04/2020</v>
      </c>
      <c r="I781" s="2">
        <f t="shared" si="86"/>
        <v>43946</v>
      </c>
      <c r="J781" s="3">
        <f t="shared" si="88"/>
        <v>4</v>
      </c>
      <c r="K781" s="3">
        <f t="shared" si="89"/>
        <v>2020</v>
      </c>
      <c r="L781" s="3" t="b">
        <f t="shared" si="90"/>
        <v>0</v>
      </c>
      <c r="M781" s="2" t="s">
        <v>12984</v>
      </c>
      <c r="N781" s="2"/>
      <c r="O781" s="3" t="b">
        <f t="shared" si="87"/>
        <v>0</v>
      </c>
      <c r="P781" s="2">
        <f>IF(O781,VLOOKUP(C781,reducedpropertiesScrape!A:D,4,FALSE),I781)</f>
        <v>43946</v>
      </c>
      <c r="Q781" s="3">
        <f>MONTH(P781)</f>
        <v>4</v>
      </c>
      <c r="R781" s="3">
        <f>YEAR(P781)</f>
        <v>2020</v>
      </c>
      <c r="S781" s="3" t="b">
        <f>P781&gt;43964</f>
        <v>0</v>
      </c>
    </row>
    <row r="782" spans="1:19" x14ac:dyDescent="0.2">
      <c r="A782" t="s">
        <v>12923</v>
      </c>
      <c r="B782" t="str">
        <f>VLOOKUP(A782,idlookup!A:B,2,FALSE)</f>
        <v>Basingstoke</v>
      </c>
      <c r="C782" t="s">
        <v>2095</v>
      </c>
      <c r="D782" t="s">
        <v>303</v>
      </c>
      <c r="E782" t="s">
        <v>2096</v>
      </c>
      <c r="F782" t="s">
        <v>2097</v>
      </c>
      <c r="G782" t="str">
        <f t="shared" si="84"/>
        <v>26/04/2020</v>
      </c>
      <c r="H782" s="2" t="str">
        <f t="shared" si="85"/>
        <v>26/04/2020</v>
      </c>
      <c r="I782" s="2">
        <f t="shared" si="86"/>
        <v>43947</v>
      </c>
      <c r="J782" s="3">
        <f t="shared" si="88"/>
        <v>4</v>
      </c>
      <c r="K782" s="3">
        <f t="shared" si="89"/>
        <v>2020</v>
      </c>
      <c r="L782" s="3" t="b">
        <f t="shared" si="90"/>
        <v>0</v>
      </c>
      <c r="M782" s="2" t="s">
        <v>12984</v>
      </c>
      <c r="N782" s="2"/>
      <c r="O782" s="3" t="b">
        <f t="shared" si="87"/>
        <v>0</v>
      </c>
      <c r="P782" s="2">
        <f>IF(O782,VLOOKUP(C782,reducedpropertiesScrape!A:D,4,FALSE),I782)</f>
        <v>43947</v>
      </c>
      <c r="Q782" s="3">
        <f>MONTH(P782)</f>
        <v>4</v>
      </c>
      <c r="R782" s="3">
        <f>YEAR(P782)</f>
        <v>2020</v>
      </c>
      <c r="S782" s="3" t="b">
        <f>P782&gt;43964</f>
        <v>0</v>
      </c>
    </row>
    <row r="783" spans="1:19" x14ac:dyDescent="0.2">
      <c r="A783" t="s">
        <v>12957</v>
      </c>
      <c r="B783" t="str">
        <f>VLOOKUP(A783,idlookup!A:B,2,FALSE)</f>
        <v>Exeter</v>
      </c>
      <c r="C783" t="s">
        <v>8817</v>
      </c>
      <c r="D783" t="s">
        <v>254</v>
      </c>
      <c r="E783" t="s">
        <v>8818</v>
      </c>
      <c r="F783" t="s">
        <v>2097</v>
      </c>
      <c r="G783" t="str">
        <f t="shared" si="84"/>
        <v>26/04/2020</v>
      </c>
      <c r="H783" s="2" t="str">
        <f t="shared" si="85"/>
        <v>26/04/2020</v>
      </c>
      <c r="I783" s="2">
        <f t="shared" si="86"/>
        <v>43947</v>
      </c>
      <c r="J783" s="3">
        <f t="shared" si="88"/>
        <v>4</v>
      </c>
      <c r="K783" s="3">
        <f t="shared" si="89"/>
        <v>2020</v>
      </c>
      <c r="L783" s="3" t="b">
        <f t="shared" si="90"/>
        <v>0</v>
      </c>
      <c r="M783" s="2" t="s">
        <v>12984</v>
      </c>
      <c r="N783" s="2"/>
      <c r="O783" s="3" t="b">
        <f t="shared" si="87"/>
        <v>0</v>
      </c>
      <c r="P783" s="2">
        <f>IF(O783,VLOOKUP(C783,reducedpropertiesScrape!A:D,4,FALSE),I783)</f>
        <v>43947</v>
      </c>
      <c r="Q783" s="3">
        <f>MONTH(P783)</f>
        <v>4</v>
      </c>
      <c r="R783" s="3">
        <f>YEAR(P783)</f>
        <v>2020</v>
      </c>
      <c r="S783" s="3" t="b">
        <f>P783&gt;43964</f>
        <v>0</v>
      </c>
    </row>
    <row r="784" spans="1:19" x14ac:dyDescent="0.2">
      <c r="A784" t="s">
        <v>12917</v>
      </c>
      <c r="B784" t="str">
        <f>VLOOKUP(A784,idlookup!A:B,2,FALSE)</f>
        <v>Oxford</v>
      </c>
      <c r="C784" t="s">
        <v>820</v>
      </c>
      <c r="D784" t="s">
        <v>35</v>
      </c>
      <c r="E784" t="s">
        <v>821</v>
      </c>
      <c r="F784" t="s">
        <v>822</v>
      </c>
      <c r="G784" t="str">
        <f t="shared" si="84"/>
        <v>27/04/2020</v>
      </c>
      <c r="H784" s="2" t="str">
        <f t="shared" si="85"/>
        <v>27/04/2020</v>
      </c>
      <c r="I784" s="2">
        <f t="shared" si="86"/>
        <v>43948</v>
      </c>
      <c r="J784" s="3">
        <f t="shared" si="88"/>
        <v>4</v>
      </c>
      <c r="K784" s="3">
        <f t="shared" si="89"/>
        <v>2020</v>
      </c>
      <c r="L784" s="3" t="b">
        <f t="shared" si="90"/>
        <v>0</v>
      </c>
      <c r="M784" s="2" t="s">
        <v>12984</v>
      </c>
      <c r="N784" s="2"/>
      <c r="O784" s="3" t="b">
        <f t="shared" si="87"/>
        <v>0</v>
      </c>
      <c r="P784" s="2">
        <f>IF(O784,VLOOKUP(C784,reducedpropertiesScrape!A:D,4,FALSE),I784)</f>
        <v>43948</v>
      </c>
      <c r="Q784" s="3">
        <f>MONTH(P784)</f>
        <v>4</v>
      </c>
      <c r="R784" s="3">
        <f>YEAR(P784)</f>
        <v>2020</v>
      </c>
      <c r="S784" s="3" t="b">
        <f>P784&gt;43964</f>
        <v>0</v>
      </c>
    </row>
    <row r="785" spans="1:19" x14ac:dyDescent="0.2">
      <c r="A785" t="s">
        <v>12917</v>
      </c>
      <c r="B785" t="str">
        <f>VLOOKUP(A785,idlookup!A:B,2,FALSE)</f>
        <v>Oxford</v>
      </c>
      <c r="C785" t="s">
        <v>823</v>
      </c>
      <c r="D785" t="s">
        <v>32</v>
      </c>
      <c r="E785" t="s">
        <v>824</v>
      </c>
      <c r="F785" t="s">
        <v>822</v>
      </c>
      <c r="G785" t="str">
        <f t="shared" si="84"/>
        <v>27/04/2020</v>
      </c>
      <c r="H785" s="2" t="str">
        <f t="shared" si="85"/>
        <v>27/04/2020</v>
      </c>
      <c r="I785" s="2">
        <f t="shared" si="86"/>
        <v>43948</v>
      </c>
      <c r="J785" s="3">
        <f t="shared" si="88"/>
        <v>4</v>
      </c>
      <c r="K785" s="3">
        <f t="shared" si="89"/>
        <v>2020</v>
      </c>
      <c r="L785" s="3" t="b">
        <f t="shared" si="90"/>
        <v>0</v>
      </c>
      <c r="M785" s="2" t="s">
        <v>12984</v>
      </c>
      <c r="N785" s="2"/>
      <c r="O785" s="3" t="b">
        <f t="shared" si="87"/>
        <v>0</v>
      </c>
      <c r="P785" s="2">
        <f>IF(O785,VLOOKUP(C785,reducedpropertiesScrape!A:D,4,FALSE),I785)</f>
        <v>43948</v>
      </c>
      <c r="Q785" s="3">
        <f>MONTH(P785)</f>
        <v>4</v>
      </c>
      <c r="R785" s="3">
        <f>YEAR(P785)</f>
        <v>2020</v>
      </c>
      <c r="S785" s="3" t="b">
        <f>P785&gt;43964</f>
        <v>0</v>
      </c>
    </row>
    <row r="786" spans="1:19" x14ac:dyDescent="0.2">
      <c r="A786" t="s">
        <v>12918</v>
      </c>
      <c r="B786" t="str">
        <f>VLOOKUP(A786,idlookup!A:B,2,FALSE)</f>
        <v>Peterborough</v>
      </c>
      <c r="C786" t="s">
        <v>1074</v>
      </c>
      <c r="D786" t="s">
        <v>50</v>
      </c>
      <c r="E786" t="s">
        <v>1029</v>
      </c>
      <c r="F786" t="s">
        <v>822</v>
      </c>
      <c r="G786" t="str">
        <f t="shared" si="84"/>
        <v>27/04/2020</v>
      </c>
      <c r="H786" s="2" t="str">
        <f t="shared" si="85"/>
        <v>27/04/2020</v>
      </c>
      <c r="I786" s="2">
        <f t="shared" si="86"/>
        <v>43948</v>
      </c>
      <c r="J786" s="3">
        <f t="shared" si="88"/>
        <v>4</v>
      </c>
      <c r="K786" s="3">
        <f t="shared" si="89"/>
        <v>2020</v>
      </c>
      <c r="L786" s="3" t="b">
        <f t="shared" si="90"/>
        <v>0</v>
      </c>
      <c r="M786" s="2" t="s">
        <v>12984</v>
      </c>
      <c r="N786" s="2"/>
      <c r="O786" s="3" t="b">
        <f t="shared" si="87"/>
        <v>0</v>
      </c>
      <c r="P786" s="2">
        <f>IF(O786,VLOOKUP(C786,reducedpropertiesScrape!A:D,4,FALSE),I786)</f>
        <v>43948</v>
      </c>
      <c r="Q786" s="3">
        <f>MONTH(P786)</f>
        <v>4</v>
      </c>
      <c r="R786" s="3">
        <f>YEAR(P786)</f>
        <v>2020</v>
      </c>
      <c r="S786" s="3" t="b">
        <f>P786&gt;43964</f>
        <v>0</v>
      </c>
    </row>
    <row r="787" spans="1:19" x14ac:dyDescent="0.2">
      <c r="A787" t="s">
        <v>12918</v>
      </c>
      <c r="B787" t="str">
        <f>VLOOKUP(A787,idlookup!A:B,2,FALSE)</f>
        <v>Peterborough</v>
      </c>
      <c r="C787" t="s">
        <v>1075</v>
      </c>
      <c r="D787" t="s">
        <v>103</v>
      </c>
      <c r="E787" t="s">
        <v>1076</v>
      </c>
      <c r="F787" t="s">
        <v>822</v>
      </c>
      <c r="G787" t="str">
        <f t="shared" si="84"/>
        <v>27/04/2020</v>
      </c>
      <c r="H787" s="2" t="str">
        <f t="shared" si="85"/>
        <v>27/04/2020</v>
      </c>
      <c r="I787" s="2">
        <f t="shared" si="86"/>
        <v>43948</v>
      </c>
      <c r="J787" s="3">
        <f t="shared" si="88"/>
        <v>4</v>
      </c>
      <c r="K787" s="3">
        <f t="shared" si="89"/>
        <v>2020</v>
      </c>
      <c r="L787" s="3" t="b">
        <f t="shared" si="90"/>
        <v>0</v>
      </c>
      <c r="M787" s="2" t="s">
        <v>12984</v>
      </c>
      <c r="N787" s="2"/>
      <c r="O787" s="3" t="b">
        <f t="shared" si="87"/>
        <v>0</v>
      </c>
      <c r="P787" s="2">
        <f>IF(O787,VLOOKUP(C787,reducedpropertiesScrape!A:D,4,FALSE),I787)</f>
        <v>43948</v>
      </c>
      <c r="Q787" s="3">
        <f>MONTH(P787)</f>
        <v>4</v>
      </c>
      <c r="R787" s="3">
        <f>YEAR(P787)</f>
        <v>2020</v>
      </c>
      <c r="S787" s="3" t="b">
        <f>P787&gt;43964</f>
        <v>0</v>
      </c>
    </row>
    <row r="788" spans="1:19" x14ac:dyDescent="0.2">
      <c r="A788" t="s">
        <v>12918</v>
      </c>
      <c r="B788" t="str">
        <f>VLOOKUP(A788,idlookup!A:B,2,FALSE)</f>
        <v>Peterborough</v>
      </c>
      <c r="C788" t="s">
        <v>1077</v>
      </c>
      <c r="D788" t="s">
        <v>45</v>
      </c>
      <c r="E788" t="s">
        <v>1078</v>
      </c>
      <c r="F788" t="s">
        <v>822</v>
      </c>
      <c r="G788" t="str">
        <f t="shared" si="84"/>
        <v>27/04/2020</v>
      </c>
      <c r="H788" s="2" t="str">
        <f t="shared" si="85"/>
        <v>27/04/2020</v>
      </c>
      <c r="I788" s="2">
        <f t="shared" si="86"/>
        <v>43948</v>
      </c>
      <c r="J788" s="3">
        <f t="shared" si="88"/>
        <v>4</v>
      </c>
      <c r="K788" s="3">
        <f t="shared" si="89"/>
        <v>2020</v>
      </c>
      <c r="L788" s="3" t="b">
        <f t="shared" si="90"/>
        <v>0</v>
      </c>
      <c r="M788" s="2" t="s">
        <v>12984</v>
      </c>
      <c r="N788" s="2"/>
      <c r="O788" s="3" t="b">
        <f t="shared" si="87"/>
        <v>0</v>
      </c>
      <c r="P788" s="2">
        <f>IF(O788,VLOOKUP(C788,reducedpropertiesScrape!A:D,4,FALSE),I788)</f>
        <v>43948</v>
      </c>
      <c r="Q788" s="3">
        <f>MONTH(P788)</f>
        <v>4</v>
      </c>
      <c r="R788" s="3">
        <f>YEAR(P788)</f>
        <v>2020</v>
      </c>
      <c r="S788" s="3" t="b">
        <f>P788&gt;43964</f>
        <v>0</v>
      </c>
    </row>
    <row r="789" spans="1:19" x14ac:dyDescent="0.2">
      <c r="A789" t="s">
        <v>12923</v>
      </c>
      <c r="B789" t="str">
        <f>VLOOKUP(A789,idlookup!A:B,2,FALSE)</f>
        <v>Basingstoke</v>
      </c>
      <c r="C789" t="s">
        <v>2093</v>
      </c>
      <c r="D789" t="s">
        <v>53</v>
      </c>
      <c r="E789" t="s">
        <v>2094</v>
      </c>
      <c r="F789" t="s">
        <v>822</v>
      </c>
      <c r="G789" t="str">
        <f t="shared" si="84"/>
        <v>27/04/2020</v>
      </c>
      <c r="H789" s="2" t="str">
        <f t="shared" si="85"/>
        <v>27/04/2020</v>
      </c>
      <c r="I789" s="2">
        <f t="shared" si="86"/>
        <v>43948</v>
      </c>
      <c r="J789" s="3">
        <f t="shared" si="88"/>
        <v>4</v>
      </c>
      <c r="K789" s="3">
        <f t="shared" si="89"/>
        <v>2020</v>
      </c>
      <c r="L789" s="3" t="b">
        <f t="shared" si="90"/>
        <v>0</v>
      </c>
      <c r="M789" s="2" t="s">
        <v>12984</v>
      </c>
      <c r="N789" s="2"/>
      <c r="O789" s="3" t="b">
        <f t="shared" si="87"/>
        <v>0</v>
      </c>
      <c r="P789" s="2">
        <f>IF(O789,VLOOKUP(C789,reducedpropertiesScrape!A:D,4,FALSE),I789)</f>
        <v>43948</v>
      </c>
      <c r="Q789" s="3">
        <f>MONTH(P789)</f>
        <v>4</v>
      </c>
      <c r="R789" s="3">
        <f>YEAR(P789)</f>
        <v>2020</v>
      </c>
      <c r="S789" s="3" t="b">
        <f>P789&gt;43964</f>
        <v>0</v>
      </c>
    </row>
    <row r="790" spans="1:19" x14ac:dyDescent="0.2">
      <c r="A790" t="s">
        <v>12924</v>
      </c>
      <c r="B790" t="str">
        <f>VLOOKUP(A790,idlookup!A:B,2,FALSE)</f>
        <v>Bath</v>
      </c>
      <c r="C790" t="s">
        <v>2281</v>
      </c>
      <c r="D790" t="s">
        <v>2282</v>
      </c>
      <c r="E790" t="s">
        <v>2283</v>
      </c>
      <c r="F790" t="s">
        <v>822</v>
      </c>
      <c r="G790" t="str">
        <f t="shared" si="84"/>
        <v>27/04/2020</v>
      </c>
      <c r="H790" s="2" t="str">
        <f t="shared" si="85"/>
        <v>27/04/2020</v>
      </c>
      <c r="I790" s="2">
        <f t="shared" si="86"/>
        <v>43948</v>
      </c>
      <c r="J790" s="3">
        <f t="shared" si="88"/>
        <v>4</v>
      </c>
      <c r="K790" s="3">
        <f t="shared" si="89"/>
        <v>2020</v>
      </c>
      <c r="L790" s="3" t="b">
        <f t="shared" si="90"/>
        <v>0</v>
      </c>
      <c r="M790" s="2" t="s">
        <v>12984</v>
      </c>
      <c r="N790" s="2"/>
      <c r="O790" s="3" t="b">
        <f t="shared" si="87"/>
        <v>0</v>
      </c>
      <c r="P790" s="2">
        <f>IF(O790,VLOOKUP(C790,reducedpropertiesScrape!A:D,4,FALSE),I790)</f>
        <v>43948</v>
      </c>
      <c r="Q790" s="3">
        <f>MONTH(P790)</f>
        <v>4</v>
      </c>
      <c r="R790" s="3">
        <f>YEAR(P790)</f>
        <v>2020</v>
      </c>
      <c r="S790" s="3" t="b">
        <f>P790&gt;43964</f>
        <v>0</v>
      </c>
    </row>
    <row r="791" spans="1:19" x14ac:dyDescent="0.2">
      <c r="A791" t="s">
        <v>12935</v>
      </c>
      <c r="B791" t="str">
        <f>VLOOKUP(A791,idlookup!A:B,2,FALSE)</f>
        <v>Watford</v>
      </c>
      <c r="C791" t="s">
        <v>4453</v>
      </c>
      <c r="D791" t="s">
        <v>32</v>
      </c>
      <c r="E791" t="s">
        <v>4454</v>
      </c>
      <c r="F791" t="s">
        <v>822</v>
      </c>
      <c r="G791" t="str">
        <f t="shared" si="84"/>
        <v>27/04/2020</v>
      </c>
      <c r="H791" s="2" t="str">
        <f t="shared" si="85"/>
        <v>27/04/2020</v>
      </c>
      <c r="I791" s="2">
        <f t="shared" si="86"/>
        <v>43948</v>
      </c>
      <c r="J791" s="3">
        <f t="shared" si="88"/>
        <v>4</v>
      </c>
      <c r="K791" s="3">
        <f t="shared" si="89"/>
        <v>2020</v>
      </c>
      <c r="L791" s="3" t="b">
        <f t="shared" si="90"/>
        <v>0</v>
      </c>
      <c r="M791" s="2" t="s">
        <v>12984</v>
      </c>
      <c r="N791" s="2"/>
      <c r="O791" s="3" t="b">
        <f t="shared" si="87"/>
        <v>0</v>
      </c>
      <c r="P791" s="2">
        <f>IF(O791,VLOOKUP(C791,reducedpropertiesScrape!A:D,4,FALSE),I791)</f>
        <v>43948</v>
      </c>
      <c r="Q791" s="3">
        <f>MONTH(P791)</f>
        <v>4</v>
      </c>
      <c r="R791" s="3">
        <f>YEAR(P791)</f>
        <v>2020</v>
      </c>
      <c r="S791" s="3" t="b">
        <f>P791&gt;43964</f>
        <v>0</v>
      </c>
    </row>
    <row r="792" spans="1:19" x14ac:dyDescent="0.2">
      <c r="A792" t="s">
        <v>12937</v>
      </c>
      <c r="B792" t="str">
        <f>VLOOKUP(A792,idlookup!A:B,2,FALSE)</f>
        <v>Worcester</v>
      </c>
      <c r="C792" t="s">
        <v>4873</v>
      </c>
      <c r="D792" t="s">
        <v>907</v>
      </c>
      <c r="E792" t="s">
        <v>4874</v>
      </c>
      <c r="F792" t="s">
        <v>822</v>
      </c>
      <c r="G792" t="str">
        <f t="shared" si="84"/>
        <v>27/04/2020</v>
      </c>
      <c r="H792" s="2" t="str">
        <f t="shared" si="85"/>
        <v>27/04/2020</v>
      </c>
      <c r="I792" s="2">
        <f t="shared" si="86"/>
        <v>43948</v>
      </c>
      <c r="J792" s="3">
        <f t="shared" si="88"/>
        <v>4</v>
      </c>
      <c r="K792" s="3">
        <f t="shared" si="89"/>
        <v>2020</v>
      </c>
      <c r="L792" s="3" t="b">
        <f t="shared" si="90"/>
        <v>0</v>
      </c>
      <c r="M792" s="2" t="s">
        <v>12984</v>
      </c>
      <c r="N792" s="2"/>
      <c r="O792" s="3" t="b">
        <f t="shared" si="87"/>
        <v>0</v>
      </c>
      <c r="P792" s="2">
        <f>IF(O792,VLOOKUP(C792,reducedpropertiesScrape!A:D,4,FALSE),I792)</f>
        <v>43948</v>
      </c>
      <c r="Q792" s="3">
        <f>MONTH(P792)</f>
        <v>4</v>
      </c>
      <c r="R792" s="3">
        <f>YEAR(P792)</f>
        <v>2020</v>
      </c>
      <c r="S792" s="3" t="b">
        <f>P792&gt;43964</f>
        <v>0</v>
      </c>
    </row>
    <row r="793" spans="1:19" x14ac:dyDescent="0.2">
      <c r="A793" t="s">
        <v>12937</v>
      </c>
      <c r="B793" t="str">
        <f>VLOOKUP(A793,idlookup!A:B,2,FALSE)</f>
        <v>Worcester</v>
      </c>
      <c r="C793" t="s">
        <v>4875</v>
      </c>
      <c r="D793" t="s">
        <v>363</v>
      </c>
      <c r="E793" t="s">
        <v>4876</v>
      </c>
      <c r="F793" t="s">
        <v>822</v>
      </c>
      <c r="G793" t="str">
        <f t="shared" si="84"/>
        <v>27/04/2020</v>
      </c>
      <c r="H793" s="2" t="str">
        <f t="shared" si="85"/>
        <v>27/04/2020</v>
      </c>
      <c r="I793" s="2">
        <f t="shared" si="86"/>
        <v>43948</v>
      </c>
      <c r="J793" s="3">
        <f t="shared" si="88"/>
        <v>4</v>
      </c>
      <c r="K793" s="3">
        <f t="shared" si="89"/>
        <v>2020</v>
      </c>
      <c r="L793" s="3" t="b">
        <f t="shared" si="90"/>
        <v>0</v>
      </c>
      <c r="M793" s="2" t="s">
        <v>12984</v>
      </c>
      <c r="N793" s="2"/>
      <c r="O793" s="3" t="b">
        <f t="shared" si="87"/>
        <v>0</v>
      </c>
      <c r="P793" s="2">
        <f>IF(O793,VLOOKUP(C793,reducedpropertiesScrape!A:D,4,FALSE),I793)</f>
        <v>43948</v>
      </c>
      <c r="Q793" s="3">
        <f>MONTH(P793)</f>
        <v>4</v>
      </c>
      <c r="R793" s="3">
        <f>YEAR(P793)</f>
        <v>2020</v>
      </c>
      <c r="S793" s="3" t="b">
        <f>P793&gt;43964</f>
        <v>0</v>
      </c>
    </row>
    <row r="794" spans="1:19" x14ac:dyDescent="0.2">
      <c r="A794" t="s">
        <v>12939</v>
      </c>
      <c r="B794" t="str">
        <f>VLOOKUP(A794,idlookup!A:B,2,FALSE)</f>
        <v>York</v>
      </c>
      <c r="C794" t="s">
        <v>5103</v>
      </c>
      <c r="D794" t="s">
        <v>373</v>
      </c>
      <c r="E794" t="s">
        <v>5104</v>
      </c>
      <c r="F794" t="s">
        <v>822</v>
      </c>
      <c r="G794" t="str">
        <f t="shared" si="84"/>
        <v>27/04/2020</v>
      </c>
      <c r="H794" s="2" t="str">
        <f t="shared" si="85"/>
        <v>27/04/2020</v>
      </c>
      <c r="I794" s="2">
        <f t="shared" si="86"/>
        <v>43948</v>
      </c>
      <c r="J794" s="3">
        <f t="shared" si="88"/>
        <v>4</v>
      </c>
      <c r="K794" s="3">
        <f t="shared" si="89"/>
        <v>2020</v>
      </c>
      <c r="L794" s="3" t="b">
        <f t="shared" si="90"/>
        <v>0</v>
      </c>
      <c r="M794" s="2" t="s">
        <v>12984</v>
      </c>
      <c r="N794" s="2"/>
      <c r="O794" s="3" t="b">
        <f t="shared" si="87"/>
        <v>0</v>
      </c>
      <c r="P794" s="2">
        <f>IF(O794,VLOOKUP(C794,reducedpropertiesScrape!A:D,4,FALSE),I794)</f>
        <v>43948</v>
      </c>
      <c r="Q794" s="3">
        <f>MONTH(P794)</f>
        <v>4</v>
      </c>
      <c r="R794" s="3">
        <f>YEAR(P794)</f>
        <v>2020</v>
      </c>
      <c r="S794" s="3" t="b">
        <f>P794&gt;43964</f>
        <v>0</v>
      </c>
    </row>
    <row r="795" spans="1:19" x14ac:dyDescent="0.2">
      <c r="A795" t="s">
        <v>12943</v>
      </c>
      <c r="B795" t="str">
        <f>VLOOKUP(A795,idlookup!A:B,2,FALSE)</f>
        <v>Brentwood</v>
      </c>
      <c r="C795" t="s">
        <v>6063</v>
      </c>
      <c r="D795" t="s">
        <v>35</v>
      </c>
      <c r="E795" t="s">
        <v>6064</v>
      </c>
      <c r="F795" t="s">
        <v>822</v>
      </c>
      <c r="G795" t="str">
        <f t="shared" si="84"/>
        <v>27/04/2020</v>
      </c>
      <c r="H795" s="2" t="str">
        <f t="shared" si="85"/>
        <v>27/04/2020</v>
      </c>
      <c r="I795" s="2">
        <f t="shared" si="86"/>
        <v>43948</v>
      </c>
      <c r="J795" s="3">
        <f t="shared" si="88"/>
        <v>4</v>
      </c>
      <c r="K795" s="3">
        <f t="shared" si="89"/>
        <v>2020</v>
      </c>
      <c r="L795" s="3" t="b">
        <f t="shared" si="90"/>
        <v>0</v>
      </c>
      <c r="M795" s="2" t="s">
        <v>12984</v>
      </c>
      <c r="N795" s="2"/>
      <c r="O795" s="3" t="b">
        <f t="shared" si="87"/>
        <v>0</v>
      </c>
      <c r="P795" s="2">
        <f>IF(O795,VLOOKUP(C795,reducedpropertiesScrape!A:D,4,FALSE),I795)</f>
        <v>43948</v>
      </c>
      <c r="Q795" s="3">
        <f>MONTH(P795)</f>
        <v>4</v>
      </c>
      <c r="R795" s="3">
        <f>YEAR(P795)</f>
        <v>2020</v>
      </c>
      <c r="S795" s="3" t="b">
        <f>P795&gt;43964</f>
        <v>0</v>
      </c>
    </row>
    <row r="796" spans="1:19" x14ac:dyDescent="0.2">
      <c r="A796" t="s">
        <v>12943</v>
      </c>
      <c r="B796" t="str">
        <f>VLOOKUP(A796,idlookup!A:B,2,FALSE)</f>
        <v>Brentwood</v>
      </c>
      <c r="C796" t="s">
        <v>6065</v>
      </c>
      <c r="D796" t="s">
        <v>130</v>
      </c>
      <c r="E796" t="s">
        <v>6066</v>
      </c>
      <c r="F796" t="s">
        <v>822</v>
      </c>
      <c r="G796" t="str">
        <f t="shared" si="84"/>
        <v>27/04/2020</v>
      </c>
      <c r="H796" s="2" t="str">
        <f t="shared" si="85"/>
        <v>27/04/2020</v>
      </c>
      <c r="I796" s="2">
        <f t="shared" si="86"/>
        <v>43948</v>
      </c>
      <c r="J796" s="3">
        <f t="shared" si="88"/>
        <v>4</v>
      </c>
      <c r="K796" s="3">
        <f t="shared" si="89"/>
        <v>2020</v>
      </c>
      <c r="L796" s="3" t="b">
        <f t="shared" si="90"/>
        <v>0</v>
      </c>
      <c r="M796" s="2" t="s">
        <v>12984</v>
      </c>
      <c r="N796" s="2"/>
      <c r="O796" s="3" t="b">
        <f t="shared" si="87"/>
        <v>0</v>
      </c>
      <c r="P796" s="2">
        <f>IF(O796,VLOOKUP(C796,reducedpropertiesScrape!A:D,4,FALSE),I796)</f>
        <v>43948</v>
      </c>
      <c r="Q796" s="3">
        <f>MONTH(P796)</f>
        <v>4</v>
      </c>
      <c r="R796" s="3">
        <f>YEAR(P796)</f>
        <v>2020</v>
      </c>
      <c r="S796" s="3" t="b">
        <f>P796&gt;43964</f>
        <v>0</v>
      </c>
    </row>
    <row r="797" spans="1:19" x14ac:dyDescent="0.2">
      <c r="A797" t="s">
        <v>12943</v>
      </c>
      <c r="B797" t="str">
        <f>VLOOKUP(A797,idlookup!A:B,2,FALSE)</f>
        <v>Brentwood</v>
      </c>
      <c r="C797" t="s">
        <v>6067</v>
      </c>
      <c r="D797" t="s">
        <v>626</v>
      </c>
      <c r="E797" t="s">
        <v>6068</v>
      </c>
      <c r="F797" t="s">
        <v>822</v>
      </c>
      <c r="G797" t="str">
        <f t="shared" si="84"/>
        <v>27/04/2020</v>
      </c>
      <c r="H797" s="2" t="str">
        <f t="shared" si="85"/>
        <v>27/04/2020</v>
      </c>
      <c r="I797" s="2">
        <f t="shared" si="86"/>
        <v>43948</v>
      </c>
      <c r="J797" s="3">
        <f t="shared" si="88"/>
        <v>4</v>
      </c>
      <c r="K797" s="3">
        <f t="shared" si="89"/>
        <v>2020</v>
      </c>
      <c r="L797" s="3" t="b">
        <f t="shared" si="90"/>
        <v>0</v>
      </c>
      <c r="M797" s="2" t="s">
        <v>12984</v>
      </c>
      <c r="N797" s="2"/>
      <c r="O797" s="3" t="b">
        <f t="shared" si="87"/>
        <v>0</v>
      </c>
      <c r="P797" s="2">
        <f>IF(O797,VLOOKUP(C797,reducedpropertiesScrape!A:D,4,FALSE),I797)</f>
        <v>43948</v>
      </c>
      <c r="Q797" s="3">
        <f>MONTH(P797)</f>
        <v>4</v>
      </c>
      <c r="R797" s="3">
        <f>YEAR(P797)</f>
        <v>2020</v>
      </c>
      <c r="S797" s="3" t="b">
        <f>P797&gt;43964</f>
        <v>0</v>
      </c>
    </row>
    <row r="798" spans="1:19" x14ac:dyDescent="0.2">
      <c r="A798" t="s">
        <v>12943</v>
      </c>
      <c r="B798" t="str">
        <f>VLOOKUP(A798,idlookup!A:B,2,FALSE)</f>
        <v>Brentwood</v>
      </c>
      <c r="C798" t="s">
        <v>6069</v>
      </c>
      <c r="D798" t="s">
        <v>597</v>
      </c>
      <c r="E798" t="s">
        <v>6070</v>
      </c>
      <c r="F798" t="s">
        <v>822</v>
      </c>
      <c r="G798" t="str">
        <f t="shared" si="84"/>
        <v>27/04/2020</v>
      </c>
      <c r="H798" s="2" t="str">
        <f t="shared" si="85"/>
        <v>27/04/2020</v>
      </c>
      <c r="I798" s="2">
        <f t="shared" si="86"/>
        <v>43948</v>
      </c>
      <c r="J798" s="3">
        <f t="shared" si="88"/>
        <v>4</v>
      </c>
      <c r="K798" s="3">
        <f t="shared" si="89"/>
        <v>2020</v>
      </c>
      <c r="L798" s="3" t="b">
        <f t="shared" si="90"/>
        <v>0</v>
      </c>
      <c r="M798" s="2" t="s">
        <v>12984</v>
      </c>
      <c r="N798" s="2"/>
      <c r="O798" s="3" t="b">
        <f t="shared" si="87"/>
        <v>0</v>
      </c>
      <c r="P798" s="2">
        <f>IF(O798,VLOOKUP(C798,reducedpropertiesScrape!A:D,4,FALSE),I798)</f>
        <v>43948</v>
      </c>
      <c r="Q798" s="3">
        <f>MONTH(P798)</f>
        <v>4</v>
      </c>
      <c r="R798" s="3">
        <f>YEAR(P798)</f>
        <v>2020</v>
      </c>
      <c r="S798" s="3" t="b">
        <f>P798&gt;43964</f>
        <v>0</v>
      </c>
    </row>
    <row r="799" spans="1:19" x14ac:dyDescent="0.2">
      <c r="A799" t="s">
        <v>12943</v>
      </c>
      <c r="B799" t="str">
        <f>VLOOKUP(A799,idlookup!A:B,2,FALSE)</f>
        <v>Brentwood</v>
      </c>
      <c r="C799" t="s">
        <v>6071</v>
      </c>
      <c r="D799" t="s">
        <v>100</v>
      </c>
      <c r="E799" t="s">
        <v>6072</v>
      </c>
      <c r="F799" t="s">
        <v>822</v>
      </c>
      <c r="G799" t="str">
        <f t="shared" si="84"/>
        <v>27/04/2020</v>
      </c>
      <c r="H799" s="2" t="str">
        <f t="shared" si="85"/>
        <v>27/04/2020</v>
      </c>
      <c r="I799" s="2">
        <f t="shared" si="86"/>
        <v>43948</v>
      </c>
      <c r="J799" s="3">
        <f t="shared" si="88"/>
        <v>4</v>
      </c>
      <c r="K799" s="3">
        <f t="shared" si="89"/>
        <v>2020</v>
      </c>
      <c r="L799" s="3" t="b">
        <f t="shared" si="90"/>
        <v>0</v>
      </c>
      <c r="M799" s="2" t="s">
        <v>12984</v>
      </c>
      <c r="N799" s="2"/>
      <c r="O799" s="3" t="b">
        <f t="shared" si="87"/>
        <v>0</v>
      </c>
      <c r="P799" s="2">
        <f>IF(O799,VLOOKUP(C799,reducedpropertiesScrape!A:D,4,FALSE),I799)</f>
        <v>43948</v>
      </c>
      <c r="Q799" s="3">
        <f>MONTH(P799)</f>
        <v>4</v>
      </c>
      <c r="R799" s="3">
        <f>YEAR(P799)</f>
        <v>2020</v>
      </c>
      <c r="S799" s="3" t="b">
        <f>P799&gt;43964</f>
        <v>0</v>
      </c>
    </row>
    <row r="800" spans="1:19" x14ac:dyDescent="0.2">
      <c r="A800" t="s">
        <v>12943</v>
      </c>
      <c r="B800" t="str">
        <f>VLOOKUP(A800,idlookup!A:B,2,FALSE)</f>
        <v>Brentwood</v>
      </c>
      <c r="C800" t="s">
        <v>6073</v>
      </c>
      <c r="D800" t="s">
        <v>6074</v>
      </c>
      <c r="E800" t="s">
        <v>6075</v>
      </c>
      <c r="F800" t="s">
        <v>822</v>
      </c>
      <c r="G800" t="str">
        <f t="shared" si="84"/>
        <v>27/04/2020</v>
      </c>
      <c r="H800" s="2" t="str">
        <f t="shared" si="85"/>
        <v>27/04/2020</v>
      </c>
      <c r="I800" s="2">
        <f t="shared" si="86"/>
        <v>43948</v>
      </c>
      <c r="J800" s="3">
        <f t="shared" si="88"/>
        <v>4</v>
      </c>
      <c r="K800" s="3">
        <f t="shared" si="89"/>
        <v>2020</v>
      </c>
      <c r="L800" s="3" t="b">
        <f t="shared" si="90"/>
        <v>0</v>
      </c>
      <c r="M800" s="2" t="s">
        <v>12984</v>
      </c>
      <c r="N800" s="2"/>
      <c r="O800" s="3" t="b">
        <f t="shared" si="87"/>
        <v>0</v>
      </c>
      <c r="P800" s="2">
        <f>IF(O800,VLOOKUP(C800,reducedpropertiesScrape!A:D,4,FALSE),I800)</f>
        <v>43948</v>
      </c>
      <c r="Q800" s="3">
        <f>MONTH(P800)</f>
        <v>4</v>
      </c>
      <c r="R800" s="3">
        <f>YEAR(P800)</f>
        <v>2020</v>
      </c>
      <c r="S800" s="3" t="b">
        <f>P800&gt;43964</f>
        <v>0</v>
      </c>
    </row>
    <row r="801" spans="1:19" x14ac:dyDescent="0.2">
      <c r="A801" t="s">
        <v>12946</v>
      </c>
      <c r="B801" t="str">
        <f>VLOOKUP(A801,idlookup!A:B,2,FALSE)</f>
        <v>Cambridge</v>
      </c>
      <c r="C801" t="s">
        <v>6586</v>
      </c>
      <c r="D801" t="s">
        <v>35</v>
      </c>
      <c r="E801" t="s">
        <v>6587</v>
      </c>
      <c r="F801" t="s">
        <v>822</v>
      </c>
      <c r="G801" t="str">
        <f t="shared" si="84"/>
        <v>27/04/2020</v>
      </c>
      <c r="H801" s="2" t="str">
        <f t="shared" si="85"/>
        <v>27/04/2020</v>
      </c>
      <c r="I801" s="2">
        <f t="shared" si="86"/>
        <v>43948</v>
      </c>
      <c r="J801" s="3">
        <f t="shared" si="88"/>
        <v>4</v>
      </c>
      <c r="K801" s="3">
        <f t="shared" si="89"/>
        <v>2020</v>
      </c>
      <c r="L801" s="3" t="b">
        <f t="shared" si="90"/>
        <v>0</v>
      </c>
      <c r="M801" s="2" t="s">
        <v>12984</v>
      </c>
      <c r="N801" s="2"/>
      <c r="O801" s="3" t="b">
        <f t="shared" si="87"/>
        <v>0</v>
      </c>
      <c r="P801" s="2">
        <f>IF(O801,VLOOKUP(C801,reducedpropertiesScrape!A:D,4,FALSE),I801)</f>
        <v>43948</v>
      </c>
      <c r="Q801" s="3">
        <f>MONTH(P801)</f>
        <v>4</v>
      </c>
      <c r="R801" s="3">
        <f>YEAR(P801)</f>
        <v>2020</v>
      </c>
      <c r="S801" s="3" t="b">
        <f>P801&gt;43964</f>
        <v>0</v>
      </c>
    </row>
    <row r="802" spans="1:19" x14ac:dyDescent="0.2">
      <c r="A802" t="s">
        <v>12946</v>
      </c>
      <c r="B802" t="str">
        <f>VLOOKUP(A802,idlookup!A:B,2,FALSE)</f>
        <v>Cambridge</v>
      </c>
      <c r="C802" t="s">
        <v>6588</v>
      </c>
      <c r="D802" t="s">
        <v>11</v>
      </c>
      <c r="E802" t="s">
        <v>6589</v>
      </c>
      <c r="F802" t="s">
        <v>822</v>
      </c>
      <c r="G802" t="str">
        <f t="shared" si="84"/>
        <v>27/04/2020</v>
      </c>
      <c r="H802" s="2" t="str">
        <f t="shared" si="85"/>
        <v>27/04/2020</v>
      </c>
      <c r="I802" s="2">
        <f t="shared" si="86"/>
        <v>43948</v>
      </c>
      <c r="J802" s="3">
        <f t="shared" si="88"/>
        <v>4</v>
      </c>
      <c r="K802" s="3">
        <f t="shared" si="89"/>
        <v>2020</v>
      </c>
      <c r="L802" s="3" t="b">
        <f t="shared" si="90"/>
        <v>0</v>
      </c>
      <c r="M802" s="2" t="s">
        <v>12984</v>
      </c>
      <c r="N802" s="2"/>
      <c r="O802" s="3" t="b">
        <f t="shared" si="87"/>
        <v>0</v>
      </c>
      <c r="P802" s="2">
        <f>IF(O802,VLOOKUP(C802,reducedpropertiesScrape!A:D,4,FALSE),I802)</f>
        <v>43948</v>
      </c>
      <c r="Q802" s="3">
        <f>MONTH(P802)</f>
        <v>4</v>
      </c>
      <c r="R802" s="3">
        <f>YEAR(P802)</f>
        <v>2020</v>
      </c>
      <c r="S802" s="3" t="b">
        <f>P802&gt;43964</f>
        <v>0</v>
      </c>
    </row>
    <row r="803" spans="1:19" x14ac:dyDescent="0.2">
      <c r="A803" t="s">
        <v>12947</v>
      </c>
      <c r="B803" t="str">
        <f>VLOOKUP(A803,idlookup!A:B,2,FALSE)</f>
        <v>Canterbury</v>
      </c>
      <c r="C803" t="s">
        <v>6781</v>
      </c>
      <c r="D803" t="s">
        <v>476</v>
      </c>
      <c r="E803" t="s">
        <v>6782</v>
      </c>
      <c r="F803" t="s">
        <v>822</v>
      </c>
      <c r="G803" t="str">
        <f t="shared" si="84"/>
        <v>27/04/2020</v>
      </c>
      <c r="H803" s="2" t="str">
        <f t="shared" si="85"/>
        <v>27/04/2020</v>
      </c>
      <c r="I803" s="2">
        <f t="shared" si="86"/>
        <v>43948</v>
      </c>
      <c r="J803" s="3">
        <f t="shared" si="88"/>
        <v>4</v>
      </c>
      <c r="K803" s="3">
        <f t="shared" si="89"/>
        <v>2020</v>
      </c>
      <c r="L803" s="3" t="b">
        <f t="shared" si="90"/>
        <v>0</v>
      </c>
      <c r="M803" s="2" t="s">
        <v>12984</v>
      </c>
      <c r="N803" s="2"/>
      <c r="O803" s="3" t="b">
        <f t="shared" si="87"/>
        <v>0</v>
      </c>
      <c r="P803" s="2">
        <f>IF(O803,VLOOKUP(C803,reducedpropertiesScrape!A:D,4,FALSE),I803)</f>
        <v>43948</v>
      </c>
      <c r="Q803" s="3">
        <f>MONTH(P803)</f>
        <v>4</v>
      </c>
      <c r="R803" s="3">
        <f>YEAR(P803)</f>
        <v>2020</v>
      </c>
      <c r="S803" s="3" t="b">
        <f>P803&gt;43964</f>
        <v>0</v>
      </c>
    </row>
    <row r="804" spans="1:19" x14ac:dyDescent="0.2">
      <c r="A804" t="s">
        <v>12955</v>
      </c>
      <c r="B804" t="str">
        <f>VLOOKUP(A804,idlookup!A:B,2,FALSE)</f>
        <v>Eastbourne</v>
      </c>
      <c r="C804" t="s">
        <v>8450</v>
      </c>
      <c r="D804" t="s">
        <v>26</v>
      </c>
      <c r="E804" t="s">
        <v>8451</v>
      </c>
      <c r="F804" t="s">
        <v>822</v>
      </c>
      <c r="G804" t="str">
        <f t="shared" si="84"/>
        <v>27/04/2020</v>
      </c>
      <c r="H804" s="2" t="str">
        <f t="shared" si="85"/>
        <v>27/04/2020</v>
      </c>
      <c r="I804" s="2">
        <f t="shared" si="86"/>
        <v>43948</v>
      </c>
      <c r="J804" s="3">
        <f t="shared" si="88"/>
        <v>4</v>
      </c>
      <c r="K804" s="3">
        <f t="shared" si="89"/>
        <v>2020</v>
      </c>
      <c r="L804" s="3" t="b">
        <f t="shared" si="90"/>
        <v>0</v>
      </c>
      <c r="M804" s="2" t="s">
        <v>12984</v>
      </c>
      <c r="N804" s="2"/>
      <c r="O804" s="3" t="b">
        <f t="shared" si="87"/>
        <v>0</v>
      </c>
      <c r="P804" s="2">
        <f>IF(O804,VLOOKUP(C804,reducedpropertiesScrape!A:D,4,FALSE),I804)</f>
        <v>43948</v>
      </c>
      <c r="Q804" s="3">
        <f>MONTH(P804)</f>
        <v>4</v>
      </c>
      <c r="R804" s="3">
        <f>YEAR(P804)</f>
        <v>2020</v>
      </c>
      <c r="S804" s="3" t="b">
        <f>P804&gt;43964</f>
        <v>0</v>
      </c>
    </row>
    <row r="805" spans="1:19" x14ac:dyDescent="0.2">
      <c r="A805" t="s">
        <v>12956</v>
      </c>
      <c r="B805" t="str">
        <f>VLOOKUP(A805,idlookup!A:B,2,FALSE)</f>
        <v>Edinburgh</v>
      </c>
      <c r="C805" t="s">
        <v>8536</v>
      </c>
      <c r="D805" t="s">
        <v>87</v>
      </c>
      <c r="E805" t="s">
        <v>8537</v>
      </c>
      <c r="F805" t="s">
        <v>822</v>
      </c>
      <c r="G805" t="str">
        <f t="shared" si="84"/>
        <v>27/04/2020</v>
      </c>
      <c r="H805" s="2" t="str">
        <f t="shared" si="85"/>
        <v>27/04/2020</v>
      </c>
      <c r="I805" s="2">
        <f t="shared" si="86"/>
        <v>43948</v>
      </c>
      <c r="J805" s="3">
        <f t="shared" si="88"/>
        <v>4</v>
      </c>
      <c r="K805" s="3">
        <f t="shared" si="89"/>
        <v>2020</v>
      </c>
      <c r="L805" s="3" t="b">
        <f t="shared" si="90"/>
        <v>0</v>
      </c>
      <c r="M805" s="2" t="s">
        <v>12984</v>
      </c>
      <c r="N805" s="2"/>
      <c r="O805" s="3" t="b">
        <f t="shared" si="87"/>
        <v>0</v>
      </c>
      <c r="P805" s="2">
        <f>IF(O805,VLOOKUP(C805,reducedpropertiesScrape!A:D,4,FALSE),I805)</f>
        <v>43948</v>
      </c>
      <c r="Q805" s="3">
        <f>MONTH(P805)</f>
        <v>4</v>
      </c>
      <c r="R805" s="3">
        <f>YEAR(P805)</f>
        <v>2020</v>
      </c>
      <c r="S805" s="3" t="b">
        <f>P805&gt;43964</f>
        <v>0</v>
      </c>
    </row>
    <row r="806" spans="1:19" x14ac:dyDescent="0.2">
      <c r="A806" t="s">
        <v>12956</v>
      </c>
      <c r="B806" t="str">
        <f>VLOOKUP(A806,idlookup!A:B,2,FALSE)</f>
        <v>Edinburgh</v>
      </c>
      <c r="C806" t="s">
        <v>8542</v>
      </c>
      <c r="D806" t="s">
        <v>32</v>
      </c>
      <c r="E806" t="s">
        <v>8543</v>
      </c>
      <c r="F806" t="s">
        <v>822</v>
      </c>
      <c r="G806" t="str">
        <f t="shared" si="84"/>
        <v>27/04/2020</v>
      </c>
      <c r="H806" s="2" t="str">
        <f t="shared" si="85"/>
        <v>27/04/2020</v>
      </c>
      <c r="I806" s="2">
        <f t="shared" si="86"/>
        <v>43948</v>
      </c>
      <c r="J806" s="3">
        <f t="shared" si="88"/>
        <v>4</v>
      </c>
      <c r="K806" s="3">
        <f t="shared" si="89"/>
        <v>2020</v>
      </c>
      <c r="L806" s="3" t="b">
        <f t="shared" si="90"/>
        <v>0</v>
      </c>
      <c r="M806" s="2" t="s">
        <v>12984</v>
      </c>
      <c r="N806" s="2"/>
      <c r="O806" s="3" t="b">
        <f t="shared" si="87"/>
        <v>0</v>
      </c>
      <c r="P806" s="2">
        <f>IF(O806,VLOOKUP(C806,reducedpropertiesScrape!A:D,4,FALSE),I806)</f>
        <v>43948</v>
      </c>
      <c r="Q806" s="3">
        <f>MONTH(P806)</f>
        <v>4</v>
      </c>
      <c r="R806" s="3">
        <f>YEAR(P806)</f>
        <v>2020</v>
      </c>
      <c r="S806" s="3" t="b">
        <f>P806&gt;43964</f>
        <v>0</v>
      </c>
    </row>
    <row r="807" spans="1:19" x14ac:dyDescent="0.2">
      <c r="A807" t="s">
        <v>12956</v>
      </c>
      <c r="B807" t="str">
        <f>VLOOKUP(A807,idlookup!A:B,2,FALSE)</f>
        <v>Edinburgh</v>
      </c>
      <c r="C807" t="s">
        <v>8544</v>
      </c>
      <c r="D807" t="s">
        <v>32</v>
      </c>
      <c r="E807" t="s">
        <v>8545</v>
      </c>
      <c r="F807" t="s">
        <v>822</v>
      </c>
      <c r="G807" t="str">
        <f t="shared" si="84"/>
        <v>27/04/2020</v>
      </c>
      <c r="H807" s="2" t="str">
        <f t="shared" si="85"/>
        <v>27/04/2020</v>
      </c>
      <c r="I807" s="2">
        <f t="shared" si="86"/>
        <v>43948</v>
      </c>
      <c r="J807" s="3">
        <f t="shared" si="88"/>
        <v>4</v>
      </c>
      <c r="K807" s="3">
        <f t="shared" si="89"/>
        <v>2020</v>
      </c>
      <c r="L807" s="3" t="b">
        <f t="shared" si="90"/>
        <v>0</v>
      </c>
      <c r="M807" s="2" t="s">
        <v>12984</v>
      </c>
      <c r="N807" s="2"/>
      <c r="O807" s="3" t="b">
        <f t="shared" si="87"/>
        <v>0</v>
      </c>
      <c r="P807" s="2">
        <f>IF(O807,VLOOKUP(C807,reducedpropertiesScrape!A:D,4,FALSE),I807)</f>
        <v>43948</v>
      </c>
      <c r="Q807" s="3">
        <f>MONTH(P807)</f>
        <v>4</v>
      </c>
      <c r="R807" s="3">
        <f>YEAR(P807)</f>
        <v>2020</v>
      </c>
      <c r="S807" s="3" t="b">
        <f>P807&gt;43964</f>
        <v>0</v>
      </c>
    </row>
    <row r="808" spans="1:19" x14ac:dyDescent="0.2">
      <c r="A808" t="s">
        <v>12956</v>
      </c>
      <c r="B808" t="str">
        <f>VLOOKUP(A808,idlookup!A:B,2,FALSE)</f>
        <v>Edinburgh</v>
      </c>
      <c r="C808" t="s">
        <v>8546</v>
      </c>
      <c r="D808" t="s">
        <v>32</v>
      </c>
      <c r="E808" t="s">
        <v>8547</v>
      </c>
      <c r="F808" t="s">
        <v>822</v>
      </c>
      <c r="G808" t="str">
        <f t="shared" si="84"/>
        <v>27/04/2020</v>
      </c>
      <c r="H808" s="2" t="str">
        <f t="shared" si="85"/>
        <v>27/04/2020</v>
      </c>
      <c r="I808" s="2">
        <f t="shared" si="86"/>
        <v>43948</v>
      </c>
      <c r="J808" s="3">
        <f t="shared" si="88"/>
        <v>4</v>
      </c>
      <c r="K808" s="3">
        <f t="shared" si="89"/>
        <v>2020</v>
      </c>
      <c r="L808" s="3" t="b">
        <f t="shared" si="90"/>
        <v>0</v>
      </c>
      <c r="M808" s="2" t="s">
        <v>12984</v>
      </c>
      <c r="N808" s="2"/>
      <c r="O808" s="3" t="b">
        <f t="shared" si="87"/>
        <v>0</v>
      </c>
      <c r="P808" s="2">
        <f>IF(O808,VLOOKUP(C808,reducedpropertiesScrape!A:D,4,FALSE),I808)</f>
        <v>43948</v>
      </c>
      <c r="Q808" s="3">
        <f>MONTH(P808)</f>
        <v>4</v>
      </c>
      <c r="R808" s="3">
        <f>YEAR(P808)</f>
        <v>2020</v>
      </c>
      <c r="S808" s="3" t="b">
        <f>P808&gt;43964</f>
        <v>0</v>
      </c>
    </row>
    <row r="809" spans="1:19" x14ac:dyDescent="0.2">
      <c r="A809" t="s">
        <v>12956</v>
      </c>
      <c r="B809" t="str">
        <f>VLOOKUP(A809,idlookup!A:B,2,FALSE)</f>
        <v>Edinburgh</v>
      </c>
      <c r="C809" t="s">
        <v>8548</v>
      </c>
      <c r="D809" t="s">
        <v>32</v>
      </c>
      <c r="E809" t="s">
        <v>8549</v>
      </c>
      <c r="F809" t="s">
        <v>822</v>
      </c>
      <c r="G809" t="str">
        <f t="shared" si="84"/>
        <v>27/04/2020</v>
      </c>
      <c r="H809" s="2" t="str">
        <f t="shared" si="85"/>
        <v>27/04/2020</v>
      </c>
      <c r="I809" s="2">
        <f t="shared" si="86"/>
        <v>43948</v>
      </c>
      <c r="J809" s="3">
        <f t="shared" si="88"/>
        <v>4</v>
      </c>
      <c r="K809" s="3">
        <f t="shared" si="89"/>
        <v>2020</v>
      </c>
      <c r="L809" s="3" t="b">
        <f t="shared" si="90"/>
        <v>0</v>
      </c>
      <c r="M809" s="2" t="s">
        <v>12984</v>
      </c>
      <c r="N809" s="2"/>
      <c r="O809" s="3" t="b">
        <f t="shared" si="87"/>
        <v>0</v>
      </c>
      <c r="P809" s="2">
        <f>IF(O809,VLOOKUP(C809,reducedpropertiesScrape!A:D,4,FALSE),I809)</f>
        <v>43948</v>
      </c>
      <c r="Q809" s="3">
        <f>MONTH(P809)</f>
        <v>4</v>
      </c>
      <c r="R809" s="3">
        <f>YEAR(P809)</f>
        <v>2020</v>
      </c>
      <c r="S809" s="3" t="b">
        <f>P809&gt;43964</f>
        <v>0</v>
      </c>
    </row>
    <row r="810" spans="1:19" x14ac:dyDescent="0.2">
      <c r="A810" t="s">
        <v>12958</v>
      </c>
      <c r="B810" t="str">
        <f>VLOOKUP(A810,idlookup!A:B,2,FALSE)</f>
        <v>Glasgow</v>
      </c>
      <c r="C810" t="s">
        <v>9005</v>
      </c>
      <c r="D810" t="s">
        <v>159</v>
      </c>
      <c r="E810" t="s">
        <v>9006</v>
      </c>
      <c r="F810" t="s">
        <v>822</v>
      </c>
      <c r="G810" t="str">
        <f t="shared" si="84"/>
        <v>27/04/2020</v>
      </c>
      <c r="H810" s="2" t="str">
        <f t="shared" si="85"/>
        <v>27/04/2020</v>
      </c>
      <c r="I810" s="2">
        <f t="shared" si="86"/>
        <v>43948</v>
      </c>
      <c r="J810" s="3">
        <f t="shared" si="88"/>
        <v>4</v>
      </c>
      <c r="K810" s="3">
        <f t="shared" si="89"/>
        <v>2020</v>
      </c>
      <c r="L810" s="3" t="b">
        <f t="shared" si="90"/>
        <v>0</v>
      </c>
      <c r="M810" s="2" t="s">
        <v>12984</v>
      </c>
      <c r="N810" s="2"/>
      <c r="O810" s="3" t="b">
        <f t="shared" si="87"/>
        <v>0</v>
      </c>
      <c r="P810" s="2">
        <f>IF(O810,VLOOKUP(C810,reducedpropertiesScrape!A:D,4,FALSE),I810)</f>
        <v>43948</v>
      </c>
      <c r="Q810" s="3">
        <f>MONTH(P810)</f>
        <v>4</v>
      </c>
      <c r="R810" s="3">
        <f>YEAR(P810)</f>
        <v>2020</v>
      </c>
      <c r="S810" s="3" t="b">
        <f>P810&gt;43964</f>
        <v>0</v>
      </c>
    </row>
    <row r="811" spans="1:19" x14ac:dyDescent="0.2">
      <c r="A811" t="s">
        <v>12958</v>
      </c>
      <c r="B811" t="str">
        <f>VLOOKUP(A811,idlookup!A:B,2,FALSE)</f>
        <v>Glasgow</v>
      </c>
      <c r="C811" t="s">
        <v>9007</v>
      </c>
      <c r="D811" t="s">
        <v>7</v>
      </c>
      <c r="E811" t="s">
        <v>9008</v>
      </c>
      <c r="F811" t="s">
        <v>822</v>
      </c>
      <c r="G811" t="str">
        <f t="shared" si="84"/>
        <v>27/04/2020</v>
      </c>
      <c r="H811" s="2" t="str">
        <f t="shared" si="85"/>
        <v>27/04/2020</v>
      </c>
      <c r="I811" s="2">
        <f t="shared" si="86"/>
        <v>43948</v>
      </c>
      <c r="J811" s="3">
        <f t="shared" si="88"/>
        <v>4</v>
      </c>
      <c r="K811" s="3">
        <f t="shared" si="89"/>
        <v>2020</v>
      </c>
      <c r="L811" s="3" t="b">
        <f t="shared" si="90"/>
        <v>0</v>
      </c>
      <c r="M811" s="2" t="s">
        <v>12984</v>
      </c>
      <c r="N811" s="2"/>
      <c r="O811" s="3" t="b">
        <f t="shared" si="87"/>
        <v>0</v>
      </c>
      <c r="P811" s="2">
        <f>IF(O811,VLOOKUP(C811,reducedpropertiesScrape!A:D,4,FALSE),I811)</f>
        <v>43948</v>
      </c>
      <c r="Q811" s="3">
        <f>MONTH(P811)</f>
        <v>4</v>
      </c>
      <c r="R811" s="3">
        <f>YEAR(P811)</f>
        <v>2020</v>
      </c>
      <c r="S811" s="3" t="b">
        <f>P811&gt;43964</f>
        <v>0</v>
      </c>
    </row>
    <row r="812" spans="1:19" x14ac:dyDescent="0.2">
      <c r="A812" t="s">
        <v>12961</v>
      </c>
      <c r="B812" t="str">
        <f>VLOOKUP(A812,idlookup!A:B,2,FALSE)</f>
        <v>Harrogate</v>
      </c>
      <c r="C812" t="s">
        <v>9537</v>
      </c>
      <c r="D812" t="s">
        <v>7</v>
      </c>
      <c r="E812" t="s">
        <v>9538</v>
      </c>
      <c r="F812" t="s">
        <v>822</v>
      </c>
      <c r="G812" t="str">
        <f t="shared" si="84"/>
        <v>27/04/2020</v>
      </c>
      <c r="H812" s="2" t="str">
        <f t="shared" si="85"/>
        <v>27/04/2020</v>
      </c>
      <c r="I812" s="2">
        <f t="shared" si="86"/>
        <v>43948</v>
      </c>
      <c r="J812" s="3">
        <f t="shared" si="88"/>
        <v>4</v>
      </c>
      <c r="K812" s="3">
        <f t="shared" si="89"/>
        <v>2020</v>
      </c>
      <c r="L812" s="3" t="b">
        <f t="shared" si="90"/>
        <v>0</v>
      </c>
      <c r="M812" s="2" t="s">
        <v>12984</v>
      </c>
      <c r="N812" s="2"/>
      <c r="O812" s="3" t="b">
        <f t="shared" si="87"/>
        <v>0</v>
      </c>
      <c r="P812" s="2">
        <f>IF(O812,VLOOKUP(C812,reducedpropertiesScrape!A:D,4,FALSE),I812)</f>
        <v>43948</v>
      </c>
      <c r="Q812" s="3">
        <f>MONTH(P812)</f>
        <v>4</v>
      </c>
      <c r="R812" s="3">
        <f>YEAR(P812)</f>
        <v>2020</v>
      </c>
      <c r="S812" s="3" t="b">
        <f>P812&gt;43964</f>
        <v>0</v>
      </c>
    </row>
    <row r="813" spans="1:19" x14ac:dyDescent="0.2">
      <c r="A813" t="s">
        <v>12961</v>
      </c>
      <c r="B813" t="str">
        <f>VLOOKUP(A813,idlookup!A:B,2,FALSE)</f>
        <v>Harrogate</v>
      </c>
      <c r="C813" t="s">
        <v>9540</v>
      </c>
      <c r="D813" t="s">
        <v>82</v>
      </c>
      <c r="E813" t="s">
        <v>9541</v>
      </c>
      <c r="F813" t="s">
        <v>822</v>
      </c>
      <c r="G813" t="str">
        <f t="shared" si="84"/>
        <v>27/04/2020</v>
      </c>
      <c r="H813" s="2" t="str">
        <f t="shared" si="85"/>
        <v>27/04/2020</v>
      </c>
      <c r="I813" s="2">
        <f t="shared" si="86"/>
        <v>43948</v>
      </c>
      <c r="J813" s="3">
        <f t="shared" si="88"/>
        <v>4</v>
      </c>
      <c r="K813" s="3">
        <f t="shared" si="89"/>
        <v>2020</v>
      </c>
      <c r="L813" s="3" t="b">
        <f t="shared" si="90"/>
        <v>0</v>
      </c>
      <c r="M813" s="2" t="s">
        <v>12984</v>
      </c>
      <c r="N813" s="2"/>
      <c r="O813" s="3" t="b">
        <f t="shared" si="87"/>
        <v>0</v>
      </c>
      <c r="P813" s="2">
        <f>IF(O813,VLOOKUP(C813,reducedpropertiesScrape!A:D,4,FALSE),I813)</f>
        <v>43948</v>
      </c>
      <c r="Q813" s="3">
        <f>MONTH(P813)</f>
        <v>4</v>
      </c>
      <c r="R813" s="3">
        <f>YEAR(P813)</f>
        <v>2020</v>
      </c>
      <c r="S813" s="3" t="b">
        <f>P813&gt;43964</f>
        <v>0</v>
      </c>
    </row>
    <row r="814" spans="1:19" x14ac:dyDescent="0.2">
      <c r="A814" t="s">
        <v>12961</v>
      </c>
      <c r="B814" t="str">
        <f>VLOOKUP(A814,idlookup!A:B,2,FALSE)</f>
        <v>Harrogate</v>
      </c>
      <c r="C814" t="s">
        <v>9542</v>
      </c>
      <c r="D814" t="s">
        <v>53</v>
      </c>
      <c r="E814" t="s">
        <v>9543</v>
      </c>
      <c r="F814" t="s">
        <v>822</v>
      </c>
      <c r="G814" t="str">
        <f t="shared" si="84"/>
        <v>27/04/2020</v>
      </c>
      <c r="H814" s="2" t="str">
        <f t="shared" si="85"/>
        <v>27/04/2020</v>
      </c>
      <c r="I814" s="2">
        <f t="shared" si="86"/>
        <v>43948</v>
      </c>
      <c r="J814" s="3">
        <f t="shared" si="88"/>
        <v>4</v>
      </c>
      <c r="K814" s="3">
        <f t="shared" si="89"/>
        <v>2020</v>
      </c>
      <c r="L814" s="3" t="b">
        <f t="shared" si="90"/>
        <v>0</v>
      </c>
      <c r="M814" s="2" t="s">
        <v>12984</v>
      </c>
      <c r="N814" s="2"/>
      <c r="O814" s="3" t="b">
        <f t="shared" si="87"/>
        <v>0</v>
      </c>
      <c r="P814" s="2">
        <f>IF(O814,VLOOKUP(C814,reducedpropertiesScrape!A:D,4,FALSE),I814)</f>
        <v>43948</v>
      </c>
      <c r="Q814" s="3">
        <f>MONTH(P814)</f>
        <v>4</v>
      </c>
      <c r="R814" s="3">
        <f>YEAR(P814)</f>
        <v>2020</v>
      </c>
      <c r="S814" s="3" t="b">
        <f>P814&gt;43964</f>
        <v>0</v>
      </c>
    </row>
    <row r="815" spans="1:19" x14ac:dyDescent="0.2">
      <c r="A815" t="s">
        <v>12965</v>
      </c>
      <c r="B815" t="str">
        <f>VLOOKUP(A815,idlookup!A:B,2,FALSE)</f>
        <v>Ipswich</v>
      </c>
      <c r="C815" t="s">
        <v>10330</v>
      </c>
      <c r="D815" t="s">
        <v>35</v>
      </c>
      <c r="E815" t="s">
        <v>10331</v>
      </c>
      <c r="F815" t="s">
        <v>822</v>
      </c>
      <c r="G815" t="str">
        <f t="shared" si="84"/>
        <v>27/04/2020</v>
      </c>
      <c r="H815" s="2" t="str">
        <f t="shared" si="85"/>
        <v>27/04/2020</v>
      </c>
      <c r="I815" s="2">
        <f t="shared" si="86"/>
        <v>43948</v>
      </c>
      <c r="J815" s="3">
        <f t="shared" si="88"/>
        <v>4</v>
      </c>
      <c r="K815" s="3">
        <f t="shared" si="89"/>
        <v>2020</v>
      </c>
      <c r="L815" s="3" t="b">
        <f t="shared" si="90"/>
        <v>0</v>
      </c>
      <c r="M815" s="2" t="s">
        <v>12984</v>
      </c>
      <c r="N815" s="2"/>
      <c r="O815" s="3" t="b">
        <f t="shared" si="87"/>
        <v>0</v>
      </c>
      <c r="P815" s="2">
        <f>IF(O815,VLOOKUP(C815,reducedpropertiesScrape!A:D,4,FALSE),I815)</f>
        <v>43948</v>
      </c>
      <c r="Q815" s="3">
        <f>MONTH(P815)</f>
        <v>4</v>
      </c>
      <c r="R815" s="3">
        <f>YEAR(P815)</f>
        <v>2020</v>
      </c>
      <c r="S815" s="3" t="b">
        <f>P815&gt;43964</f>
        <v>0</v>
      </c>
    </row>
    <row r="816" spans="1:19" x14ac:dyDescent="0.2">
      <c r="A816" t="s">
        <v>12965</v>
      </c>
      <c r="B816" t="str">
        <f>VLOOKUP(A816,idlookup!A:B,2,FALSE)</f>
        <v>Ipswich</v>
      </c>
      <c r="C816" t="s">
        <v>10332</v>
      </c>
      <c r="D816" t="s">
        <v>130</v>
      </c>
      <c r="E816" t="s">
        <v>10333</v>
      </c>
      <c r="F816" t="s">
        <v>822</v>
      </c>
      <c r="G816" t="str">
        <f t="shared" si="84"/>
        <v>27/04/2020</v>
      </c>
      <c r="H816" s="2" t="str">
        <f t="shared" si="85"/>
        <v>27/04/2020</v>
      </c>
      <c r="I816" s="2">
        <f t="shared" si="86"/>
        <v>43948</v>
      </c>
      <c r="J816" s="3">
        <f t="shared" si="88"/>
        <v>4</v>
      </c>
      <c r="K816" s="3">
        <f t="shared" si="89"/>
        <v>2020</v>
      </c>
      <c r="L816" s="3" t="b">
        <f t="shared" si="90"/>
        <v>0</v>
      </c>
      <c r="M816" s="2" t="s">
        <v>12984</v>
      </c>
      <c r="N816" s="2"/>
      <c r="O816" s="3" t="b">
        <f t="shared" si="87"/>
        <v>0</v>
      </c>
      <c r="P816" s="2">
        <f>IF(O816,VLOOKUP(C816,reducedpropertiesScrape!A:D,4,FALSE),I816)</f>
        <v>43948</v>
      </c>
      <c r="Q816" s="3">
        <f>MONTH(P816)</f>
        <v>4</v>
      </c>
      <c r="R816" s="3">
        <f>YEAR(P816)</f>
        <v>2020</v>
      </c>
      <c r="S816" s="3" t="b">
        <f>P816&gt;43964</f>
        <v>0</v>
      </c>
    </row>
    <row r="817" spans="1:19" x14ac:dyDescent="0.2">
      <c r="A817" t="s">
        <v>12966</v>
      </c>
      <c r="B817" t="str">
        <f>VLOOKUP(A817,idlookup!A:B,2,FALSE)</f>
        <v>Lancaster</v>
      </c>
      <c r="C817" t="s">
        <v>10424</v>
      </c>
      <c r="D817" t="s">
        <v>32</v>
      </c>
      <c r="E817" t="s">
        <v>10425</v>
      </c>
      <c r="F817" t="s">
        <v>822</v>
      </c>
      <c r="G817" t="str">
        <f t="shared" si="84"/>
        <v>27/04/2020</v>
      </c>
      <c r="H817" s="2" t="str">
        <f t="shared" si="85"/>
        <v>27/04/2020</v>
      </c>
      <c r="I817" s="2">
        <f t="shared" si="86"/>
        <v>43948</v>
      </c>
      <c r="J817" s="3">
        <f t="shared" si="88"/>
        <v>4</v>
      </c>
      <c r="K817" s="3">
        <f t="shared" si="89"/>
        <v>2020</v>
      </c>
      <c r="L817" s="3" t="b">
        <f t="shared" si="90"/>
        <v>0</v>
      </c>
      <c r="M817" s="2" t="s">
        <v>12984</v>
      </c>
      <c r="N817" s="2"/>
      <c r="O817" s="3" t="b">
        <f t="shared" si="87"/>
        <v>0</v>
      </c>
      <c r="P817" s="2">
        <f>IF(O817,VLOOKUP(C817,reducedpropertiesScrape!A:D,4,FALSE),I817)</f>
        <v>43948</v>
      </c>
      <c r="Q817" s="3">
        <f>MONTH(P817)</f>
        <v>4</v>
      </c>
      <c r="R817" s="3">
        <f>YEAR(P817)</f>
        <v>2020</v>
      </c>
      <c r="S817" s="3" t="b">
        <f>P817&gt;43964</f>
        <v>0</v>
      </c>
    </row>
    <row r="818" spans="1:19" x14ac:dyDescent="0.2">
      <c r="A818" t="s">
        <v>12917</v>
      </c>
      <c r="B818" t="str">
        <f>VLOOKUP(A818,idlookup!A:B,2,FALSE)</f>
        <v>Oxford</v>
      </c>
      <c r="C818" t="s">
        <v>817</v>
      </c>
      <c r="D818" t="s">
        <v>103</v>
      </c>
      <c r="E818" t="s">
        <v>818</v>
      </c>
      <c r="F818" t="s">
        <v>819</v>
      </c>
      <c r="G818" t="str">
        <f t="shared" si="84"/>
        <v>28/04/2020</v>
      </c>
      <c r="H818" s="2" t="str">
        <f t="shared" si="85"/>
        <v>28/04/2020</v>
      </c>
      <c r="I818" s="2">
        <f t="shared" si="86"/>
        <v>43949</v>
      </c>
      <c r="J818" s="3">
        <f t="shared" si="88"/>
        <v>4</v>
      </c>
      <c r="K818" s="3">
        <f t="shared" si="89"/>
        <v>2020</v>
      </c>
      <c r="L818" s="3" t="b">
        <f t="shared" si="90"/>
        <v>0</v>
      </c>
      <c r="M818" s="2" t="s">
        <v>12984</v>
      </c>
      <c r="N818" s="2"/>
      <c r="O818" s="3" t="b">
        <f t="shared" si="87"/>
        <v>0</v>
      </c>
      <c r="P818" s="2">
        <f>IF(O818,VLOOKUP(C818,reducedpropertiesScrape!A:D,4,FALSE),I818)</f>
        <v>43949</v>
      </c>
      <c r="Q818" s="3">
        <f>MONTH(P818)</f>
        <v>4</v>
      </c>
      <c r="R818" s="3">
        <f>YEAR(P818)</f>
        <v>2020</v>
      </c>
      <c r="S818" s="3" t="b">
        <f>P818&gt;43964</f>
        <v>0</v>
      </c>
    </row>
    <row r="819" spans="1:19" x14ac:dyDescent="0.2">
      <c r="A819" t="s">
        <v>12918</v>
      </c>
      <c r="B819" t="str">
        <f>VLOOKUP(A819,idlookup!A:B,2,FALSE)</f>
        <v>Peterborough</v>
      </c>
      <c r="C819" t="s">
        <v>1072</v>
      </c>
      <c r="D819" t="s">
        <v>103</v>
      </c>
      <c r="E819" t="s">
        <v>1073</v>
      </c>
      <c r="F819" t="s">
        <v>819</v>
      </c>
      <c r="G819" t="str">
        <f t="shared" si="84"/>
        <v>28/04/2020</v>
      </c>
      <c r="H819" s="2" t="str">
        <f t="shared" si="85"/>
        <v>28/04/2020</v>
      </c>
      <c r="I819" s="2">
        <f t="shared" si="86"/>
        <v>43949</v>
      </c>
      <c r="J819" s="3">
        <f t="shared" si="88"/>
        <v>4</v>
      </c>
      <c r="K819" s="3">
        <f t="shared" si="89"/>
        <v>2020</v>
      </c>
      <c r="L819" s="3" t="b">
        <f t="shared" si="90"/>
        <v>0</v>
      </c>
      <c r="M819" s="2" t="s">
        <v>12984</v>
      </c>
      <c r="N819" s="2"/>
      <c r="O819" s="3" t="b">
        <f t="shared" si="87"/>
        <v>0</v>
      </c>
      <c r="P819" s="2">
        <f>IF(O819,VLOOKUP(C819,reducedpropertiesScrape!A:D,4,FALSE),I819)</f>
        <v>43949</v>
      </c>
      <c r="Q819" s="3">
        <f>MONTH(P819)</f>
        <v>4</v>
      </c>
      <c r="R819" s="3">
        <f>YEAR(P819)</f>
        <v>2020</v>
      </c>
      <c r="S819" s="3" t="b">
        <f>P819&gt;43964</f>
        <v>0</v>
      </c>
    </row>
    <row r="820" spans="1:19" x14ac:dyDescent="0.2">
      <c r="A820" t="s">
        <v>12923</v>
      </c>
      <c r="B820" t="str">
        <f>VLOOKUP(A820,idlookup!A:B,2,FALSE)</f>
        <v>Basingstoke</v>
      </c>
      <c r="C820" t="s">
        <v>2089</v>
      </c>
      <c r="D820" t="s">
        <v>50</v>
      </c>
      <c r="E820" t="s">
        <v>2090</v>
      </c>
      <c r="F820" t="s">
        <v>819</v>
      </c>
      <c r="G820" t="str">
        <f t="shared" si="84"/>
        <v>28/04/2020</v>
      </c>
      <c r="H820" s="2" t="str">
        <f t="shared" si="85"/>
        <v>28/04/2020</v>
      </c>
      <c r="I820" s="2">
        <f t="shared" si="86"/>
        <v>43949</v>
      </c>
      <c r="J820" s="3">
        <f t="shared" si="88"/>
        <v>4</v>
      </c>
      <c r="K820" s="3">
        <f t="shared" si="89"/>
        <v>2020</v>
      </c>
      <c r="L820" s="3" t="b">
        <f t="shared" si="90"/>
        <v>0</v>
      </c>
      <c r="M820" s="2" t="s">
        <v>12984</v>
      </c>
      <c r="N820" s="2"/>
      <c r="O820" s="3" t="b">
        <f t="shared" si="87"/>
        <v>0</v>
      </c>
      <c r="P820" s="2">
        <f>IF(O820,VLOOKUP(C820,reducedpropertiesScrape!A:D,4,FALSE),I820)</f>
        <v>43949</v>
      </c>
      <c r="Q820" s="3">
        <f>MONTH(P820)</f>
        <v>4</v>
      </c>
      <c r="R820" s="3">
        <f>YEAR(P820)</f>
        <v>2020</v>
      </c>
      <c r="S820" s="3" t="b">
        <f>P820&gt;43964</f>
        <v>0</v>
      </c>
    </row>
    <row r="821" spans="1:19" x14ac:dyDescent="0.2">
      <c r="A821" t="s">
        <v>12924</v>
      </c>
      <c r="B821" t="str">
        <f>VLOOKUP(A821,idlookup!A:B,2,FALSE)</f>
        <v>Bath</v>
      </c>
      <c r="C821" t="s">
        <v>2272</v>
      </c>
      <c r="D821" t="s">
        <v>35</v>
      </c>
      <c r="E821" t="s">
        <v>2273</v>
      </c>
      <c r="F821" t="s">
        <v>819</v>
      </c>
      <c r="G821" t="str">
        <f t="shared" si="84"/>
        <v>28/04/2020</v>
      </c>
      <c r="H821" s="2" t="str">
        <f t="shared" si="85"/>
        <v>28/04/2020</v>
      </c>
      <c r="I821" s="2">
        <f t="shared" si="86"/>
        <v>43949</v>
      </c>
      <c r="J821" s="3">
        <f t="shared" si="88"/>
        <v>4</v>
      </c>
      <c r="K821" s="3">
        <f t="shared" si="89"/>
        <v>2020</v>
      </c>
      <c r="L821" s="3" t="b">
        <f t="shared" si="90"/>
        <v>0</v>
      </c>
      <c r="M821" s="2" t="s">
        <v>12984</v>
      </c>
      <c r="N821" s="2"/>
      <c r="O821" s="3" t="b">
        <f t="shared" si="87"/>
        <v>0</v>
      </c>
      <c r="P821" s="2">
        <f>IF(O821,VLOOKUP(C821,reducedpropertiesScrape!A:D,4,FALSE),I821)</f>
        <v>43949</v>
      </c>
      <c r="Q821" s="3">
        <f>MONTH(P821)</f>
        <v>4</v>
      </c>
      <c r="R821" s="3">
        <f>YEAR(P821)</f>
        <v>2020</v>
      </c>
      <c r="S821" s="3" t="b">
        <f>P821&gt;43964</f>
        <v>0</v>
      </c>
    </row>
    <row r="822" spans="1:19" x14ac:dyDescent="0.2">
      <c r="A822" t="s">
        <v>12930</v>
      </c>
      <c r="B822" t="str">
        <f>VLOOKUP(A822,idlookup!A:B,2,FALSE)</f>
        <v>Bedford</v>
      </c>
      <c r="C822" t="s">
        <v>3437</v>
      </c>
      <c r="D822" t="s">
        <v>35</v>
      </c>
      <c r="E822" t="s">
        <v>3438</v>
      </c>
      <c r="F822" t="s">
        <v>819</v>
      </c>
      <c r="G822" t="str">
        <f t="shared" si="84"/>
        <v>28/04/2020</v>
      </c>
      <c r="H822" s="2" t="str">
        <f t="shared" si="85"/>
        <v>28/04/2020</v>
      </c>
      <c r="I822" s="2">
        <f t="shared" si="86"/>
        <v>43949</v>
      </c>
      <c r="J822" s="3">
        <f t="shared" si="88"/>
        <v>4</v>
      </c>
      <c r="K822" s="3">
        <f t="shared" si="89"/>
        <v>2020</v>
      </c>
      <c r="L822" s="3" t="b">
        <f t="shared" si="90"/>
        <v>0</v>
      </c>
      <c r="M822" s="2" t="s">
        <v>12984</v>
      </c>
      <c r="N822" s="2"/>
      <c r="O822" s="3" t="b">
        <f t="shared" si="87"/>
        <v>0</v>
      </c>
      <c r="P822" s="2">
        <f>IF(O822,VLOOKUP(C822,reducedpropertiesScrape!A:D,4,FALSE),I822)</f>
        <v>43949</v>
      </c>
      <c r="Q822" s="3">
        <f>MONTH(P822)</f>
        <v>4</v>
      </c>
      <c r="R822" s="3">
        <f>YEAR(P822)</f>
        <v>2020</v>
      </c>
      <c r="S822" s="3" t="b">
        <f>P822&gt;43964</f>
        <v>0</v>
      </c>
    </row>
    <row r="823" spans="1:19" x14ac:dyDescent="0.2">
      <c r="A823" t="s">
        <v>12930</v>
      </c>
      <c r="B823" t="str">
        <f>VLOOKUP(A823,idlookup!A:B,2,FALSE)</f>
        <v>Bedford</v>
      </c>
      <c r="C823" t="s">
        <v>3439</v>
      </c>
      <c r="D823" t="s">
        <v>32</v>
      </c>
      <c r="E823" t="s">
        <v>3440</v>
      </c>
      <c r="F823" t="s">
        <v>819</v>
      </c>
      <c r="G823" t="str">
        <f t="shared" si="84"/>
        <v>28/04/2020</v>
      </c>
      <c r="H823" s="2" t="str">
        <f t="shared" si="85"/>
        <v>28/04/2020</v>
      </c>
      <c r="I823" s="2">
        <f t="shared" si="86"/>
        <v>43949</v>
      </c>
      <c r="J823" s="3">
        <f t="shared" si="88"/>
        <v>4</v>
      </c>
      <c r="K823" s="3">
        <f t="shared" si="89"/>
        <v>2020</v>
      </c>
      <c r="L823" s="3" t="b">
        <f t="shared" si="90"/>
        <v>0</v>
      </c>
      <c r="M823" s="2" t="s">
        <v>12984</v>
      </c>
      <c r="N823" s="2"/>
      <c r="O823" s="3" t="b">
        <f t="shared" si="87"/>
        <v>0</v>
      </c>
      <c r="P823" s="2">
        <f>IF(O823,VLOOKUP(C823,reducedpropertiesScrape!A:D,4,FALSE),I823)</f>
        <v>43949</v>
      </c>
      <c r="Q823" s="3">
        <f>MONTH(P823)</f>
        <v>4</v>
      </c>
      <c r="R823" s="3">
        <f>YEAR(P823)</f>
        <v>2020</v>
      </c>
      <c r="S823" s="3" t="b">
        <f>P823&gt;43964</f>
        <v>0</v>
      </c>
    </row>
    <row r="824" spans="1:19" x14ac:dyDescent="0.2">
      <c r="A824" t="s">
        <v>12931</v>
      </c>
      <c r="B824" t="str">
        <f>VLOOKUP(A824,idlookup!A:B,2,FALSE)</f>
        <v>Swansea</v>
      </c>
      <c r="C824" t="s">
        <v>3588</v>
      </c>
      <c r="D824" t="s">
        <v>23</v>
      </c>
      <c r="E824" t="s">
        <v>3589</v>
      </c>
      <c r="F824" t="s">
        <v>819</v>
      </c>
      <c r="G824" t="str">
        <f t="shared" si="84"/>
        <v>28/04/2020</v>
      </c>
      <c r="H824" s="2" t="str">
        <f t="shared" si="85"/>
        <v>28/04/2020</v>
      </c>
      <c r="I824" s="2">
        <f t="shared" si="86"/>
        <v>43949</v>
      </c>
      <c r="J824" s="3">
        <f t="shared" si="88"/>
        <v>4</v>
      </c>
      <c r="K824" s="3">
        <f t="shared" si="89"/>
        <v>2020</v>
      </c>
      <c r="L824" s="3" t="b">
        <f t="shared" si="90"/>
        <v>0</v>
      </c>
      <c r="M824" s="2" t="s">
        <v>12984</v>
      </c>
      <c r="N824" s="2"/>
      <c r="O824" s="3" t="b">
        <f t="shared" si="87"/>
        <v>0</v>
      </c>
      <c r="P824" s="2">
        <f>IF(O824,VLOOKUP(C824,reducedpropertiesScrape!A:D,4,FALSE),I824)</f>
        <v>43949</v>
      </c>
      <c r="Q824" s="3">
        <f>MONTH(P824)</f>
        <v>4</v>
      </c>
      <c r="R824" s="3">
        <f>YEAR(P824)</f>
        <v>2020</v>
      </c>
      <c r="S824" s="3" t="b">
        <f>P824&gt;43964</f>
        <v>0</v>
      </c>
    </row>
    <row r="825" spans="1:19" x14ac:dyDescent="0.2">
      <c r="A825" t="s">
        <v>12936</v>
      </c>
      <c r="B825" t="str">
        <f>VLOOKUP(A825,idlookup!A:B,2,FALSE)</f>
        <v>Winchester</v>
      </c>
      <c r="C825" t="s">
        <v>4583</v>
      </c>
      <c r="D825" t="s">
        <v>7</v>
      </c>
      <c r="E825" t="s">
        <v>4584</v>
      </c>
      <c r="F825" t="s">
        <v>819</v>
      </c>
      <c r="G825" t="str">
        <f t="shared" si="84"/>
        <v>28/04/2020</v>
      </c>
      <c r="H825" s="2" t="str">
        <f t="shared" si="85"/>
        <v>28/04/2020</v>
      </c>
      <c r="I825" s="2">
        <f t="shared" si="86"/>
        <v>43949</v>
      </c>
      <c r="J825" s="3">
        <f t="shared" si="88"/>
        <v>4</v>
      </c>
      <c r="K825" s="3">
        <f t="shared" si="89"/>
        <v>2020</v>
      </c>
      <c r="L825" s="3" t="b">
        <f t="shared" si="90"/>
        <v>0</v>
      </c>
      <c r="M825" s="2" t="s">
        <v>12984</v>
      </c>
      <c r="N825" s="2"/>
      <c r="O825" s="3" t="b">
        <f t="shared" si="87"/>
        <v>0</v>
      </c>
      <c r="P825" s="2">
        <f>IF(O825,VLOOKUP(C825,reducedpropertiesScrape!A:D,4,FALSE),I825)</f>
        <v>43949</v>
      </c>
      <c r="Q825" s="3">
        <f>MONTH(P825)</f>
        <v>4</v>
      </c>
      <c r="R825" s="3">
        <f>YEAR(P825)</f>
        <v>2020</v>
      </c>
      <c r="S825" s="3" t="b">
        <f>P825&gt;43964</f>
        <v>0</v>
      </c>
    </row>
    <row r="826" spans="1:19" x14ac:dyDescent="0.2">
      <c r="A826" t="s">
        <v>12937</v>
      </c>
      <c r="B826" t="str">
        <f>VLOOKUP(A826,idlookup!A:B,2,FALSE)</f>
        <v>Worcester</v>
      </c>
      <c r="C826" t="s">
        <v>4865</v>
      </c>
      <c r="D826" t="s">
        <v>38</v>
      </c>
      <c r="E826" t="s">
        <v>4866</v>
      </c>
      <c r="F826" t="s">
        <v>819</v>
      </c>
      <c r="G826" t="str">
        <f t="shared" si="84"/>
        <v>28/04/2020</v>
      </c>
      <c r="H826" s="2" t="str">
        <f t="shared" si="85"/>
        <v>28/04/2020</v>
      </c>
      <c r="I826" s="2">
        <f t="shared" si="86"/>
        <v>43949</v>
      </c>
      <c r="J826" s="3">
        <f t="shared" si="88"/>
        <v>4</v>
      </c>
      <c r="K826" s="3">
        <f t="shared" si="89"/>
        <v>2020</v>
      </c>
      <c r="L826" s="3" t="b">
        <f t="shared" si="90"/>
        <v>0</v>
      </c>
      <c r="M826" s="2" t="s">
        <v>12984</v>
      </c>
      <c r="N826" s="2"/>
      <c r="O826" s="3" t="b">
        <f t="shared" si="87"/>
        <v>0</v>
      </c>
      <c r="P826" s="2">
        <f>IF(O826,VLOOKUP(C826,reducedpropertiesScrape!A:D,4,FALSE),I826)</f>
        <v>43949</v>
      </c>
      <c r="Q826" s="3">
        <f>MONTH(P826)</f>
        <v>4</v>
      </c>
      <c r="R826" s="3">
        <f>YEAR(P826)</f>
        <v>2020</v>
      </c>
      <c r="S826" s="3" t="b">
        <f>P826&gt;43964</f>
        <v>0</v>
      </c>
    </row>
    <row r="827" spans="1:19" x14ac:dyDescent="0.2">
      <c r="A827" t="s">
        <v>12937</v>
      </c>
      <c r="B827" t="str">
        <f>VLOOKUP(A827,idlookup!A:B,2,FALSE)</f>
        <v>Worcester</v>
      </c>
      <c r="C827" t="s">
        <v>4867</v>
      </c>
      <c r="D827" t="s">
        <v>23</v>
      </c>
      <c r="E827" t="s">
        <v>4868</v>
      </c>
      <c r="F827" t="s">
        <v>819</v>
      </c>
      <c r="G827" t="str">
        <f t="shared" si="84"/>
        <v>28/04/2020</v>
      </c>
      <c r="H827" s="2" t="str">
        <f t="shared" si="85"/>
        <v>28/04/2020</v>
      </c>
      <c r="I827" s="2">
        <f t="shared" si="86"/>
        <v>43949</v>
      </c>
      <c r="J827" s="3">
        <f t="shared" si="88"/>
        <v>4</v>
      </c>
      <c r="K827" s="3">
        <f t="shared" si="89"/>
        <v>2020</v>
      </c>
      <c r="L827" s="3" t="b">
        <f t="shared" si="90"/>
        <v>0</v>
      </c>
      <c r="M827" s="2" t="s">
        <v>12984</v>
      </c>
      <c r="N827" s="2"/>
      <c r="O827" s="3" t="b">
        <f t="shared" si="87"/>
        <v>0</v>
      </c>
      <c r="P827" s="2">
        <f>IF(O827,VLOOKUP(C827,reducedpropertiesScrape!A:D,4,FALSE),I827)</f>
        <v>43949</v>
      </c>
      <c r="Q827" s="3">
        <f>MONTH(P827)</f>
        <v>4</v>
      </c>
      <c r="R827" s="3">
        <f>YEAR(P827)</f>
        <v>2020</v>
      </c>
      <c r="S827" s="3" t="b">
        <f>P827&gt;43964</f>
        <v>0</v>
      </c>
    </row>
    <row r="828" spans="1:19" x14ac:dyDescent="0.2">
      <c r="A828" t="s">
        <v>12937</v>
      </c>
      <c r="B828" t="str">
        <f>VLOOKUP(A828,idlookup!A:B,2,FALSE)</f>
        <v>Worcester</v>
      </c>
      <c r="C828" t="s">
        <v>4869</v>
      </c>
      <c r="D828" t="s">
        <v>38</v>
      </c>
      <c r="E828" t="s">
        <v>4870</v>
      </c>
      <c r="F828" t="s">
        <v>819</v>
      </c>
      <c r="G828" t="str">
        <f t="shared" si="84"/>
        <v>28/04/2020</v>
      </c>
      <c r="H828" s="2" t="str">
        <f t="shared" si="85"/>
        <v>28/04/2020</v>
      </c>
      <c r="I828" s="2">
        <f t="shared" si="86"/>
        <v>43949</v>
      </c>
      <c r="J828" s="3">
        <f t="shared" si="88"/>
        <v>4</v>
      </c>
      <c r="K828" s="3">
        <f t="shared" si="89"/>
        <v>2020</v>
      </c>
      <c r="L828" s="3" t="b">
        <f t="shared" si="90"/>
        <v>0</v>
      </c>
      <c r="M828" s="2" t="s">
        <v>12984</v>
      </c>
      <c r="N828" s="2"/>
      <c r="O828" s="3" t="b">
        <f t="shared" si="87"/>
        <v>0</v>
      </c>
      <c r="P828" s="2">
        <f>IF(O828,VLOOKUP(C828,reducedpropertiesScrape!A:D,4,FALSE),I828)</f>
        <v>43949</v>
      </c>
      <c r="Q828" s="3">
        <f>MONTH(P828)</f>
        <v>4</v>
      </c>
      <c r="R828" s="3">
        <f>YEAR(P828)</f>
        <v>2020</v>
      </c>
      <c r="S828" s="3" t="b">
        <f>P828&gt;43964</f>
        <v>0</v>
      </c>
    </row>
    <row r="829" spans="1:19" x14ac:dyDescent="0.2">
      <c r="A829" t="s">
        <v>12943</v>
      </c>
      <c r="B829" t="str">
        <f>VLOOKUP(A829,idlookup!A:B,2,FALSE)</f>
        <v>Brentwood</v>
      </c>
      <c r="C829" t="s">
        <v>6058</v>
      </c>
      <c r="D829" t="s">
        <v>32</v>
      </c>
      <c r="E829" t="s">
        <v>6059</v>
      </c>
      <c r="F829" t="s">
        <v>819</v>
      </c>
      <c r="G829" t="str">
        <f t="shared" si="84"/>
        <v>28/04/2020</v>
      </c>
      <c r="H829" s="2" t="str">
        <f t="shared" si="85"/>
        <v>28/04/2020</v>
      </c>
      <c r="I829" s="2">
        <f t="shared" si="86"/>
        <v>43949</v>
      </c>
      <c r="J829" s="3">
        <f t="shared" si="88"/>
        <v>4</v>
      </c>
      <c r="K829" s="3">
        <f t="shared" si="89"/>
        <v>2020</v>
      </c>
      <c r="L829" s="3" t="b">
        <f t="shared" si="90"/>
        <v>0</v>
      </c>
      <c r="M829" s="2" t="s">
        <v>12984</v>
      </c>
      <c r="N829" s="2"/>
      <c r="O829" s="3" t="b">
        <f t="shared" si="87"/>
        <v>0</v>
      </c>
      <c r="P829" s="2">
        <f>IF(O829,VLOOKUP(C829,reducedpropertiesScrape!A:D,4,FALSE),I829)</f>
        <v>43949</v>
      </c>
      <c r="Q829" s="3">
        <f>MONTH(P829)</f>
        <v>4</v>
      </c>
      <c r="R829" s="3">
        <f>YEAR(P829)</f>
        <v>2020</v>
      </c>
      <c r="S829" s="3" t="b">
        <f>P829&gt;43964</f>
        <v>0</v>
      </c>
    </row>
    <row r="830" spans="1:19" x14ac:dyDescent="0.2">
      <c r="A830" t="s">
        <v>12943</v>
      </c>
      <c r="B830" t="str">
        <f>VLOOKUP(A830,idlookup!A:B,2,FALSE)</f>
        <v>Brentwood</v>
      </c>
      <c r="C830" t="s">
        <v>6061</v>
      </c>
      <c r="D830" t="s">
        <v>32</v>
      </c>
      <c r="E830" t="s">
        <v>6059</v>
      </c>
      <c r="F830" t="s">
        <v>819</v>
      </c>
      <c r="G830" t="str">
        <f t="shared" si="84"/>
        <v>28/04/2020</v>
      </c>
      <c r="H830" s="2" t="str">
        <f t="shared" si="85"/>
        <v>28/04/2020</v>
      </c>
      <c r="I830" s="2">
        <f t="shared" si="86"/>
        <v>43949</v>
      </c>
      <c r="J830" s="3">
        <f t="shared" si="88"/>
        <v>4</v>
      </c>
      <c r="K830" s="3">
        <f t="shared" si="89"/>
        <v>2020</v>
      </c>
      <c r="L830" s="3" t="b">
        <f t="shared" si="90"/>
        <v>0</v>
      </c>
      <c r="M830" s="2" t="s">
        <v>12984</v>
      </c>
      <c r="N830" s="2"/>
      <c r="O830" s="3" t="b">
        <f t="shared" si="87"/>
        <v>0</v>
      </c>
      <c r="P830" s="2">
        <f>IF(O830,VLOOKUP(C830,reducedpropertiesScrape!A:D,4,FALSE),I830)</f>
        <v>43949</v>
      </c>
      <c r="Q830" s="3">
        <f>MONTH(P830)</f>
        <v>4</v>
      </c>
      <c r="R830" s="3">
        <f>YEAR(P830)</f>
        <v>2020</v>
      </c>
      <c r="S830" s="3" t="b">
        <f>P830&gt;43964</f>
        <v>0</v>
      </c>
    </row>
    <row r="831" spans="1:19" x14ac:dyDescent="0.2">
      <c r="A831" t="s">
        <v>12943</v>
      </c>
      <c r="B831" t="str">
        <f>VLOOKUP(A831,idlookup!A:B,2,FALSE)</f>
        <v>Brentwood</v>
      </c>
      <c r="C831" t="s">
        <v>6062</v>
      </c>
      <c r="D831" t="s">
        <v>38</v>
      </c>
      <c r="E831" t="s">
        <v>5948</v>
      </c>
      <c r="F831" t="s">
        <v>819</v>
      </c>
      <c r="G831" t="str">
        <f t="shared" si="84"/>
        <v>28/04/2020</v>
      </c>
      <c r="H831" s="2" t="str">
        <f t="shared" si="85"/>
        <v>28/04/2020</v>
      </c>
      <c r="I831" s="2">
        <f t="shared" si="86"/>
        <v>43949</v>
      </c>
      <c r="J831" s="3">
        <f t="shared" si="88"/>
        <v>4</v>
      </c>
      <c r="K831" s="3">
        <f t="shared" si="89"/>
        <v>2020</v>
      </c>
      <c r="L831" s="3" t="b">
        <f t="shared" si="90"/>
        <v>0</v>
      </c>
      <c r="M831" s="2" t="s">
        <v>12984</v>
      </c>
      <c r="N831" s="2"/>
      <c r="O831" s="3" t="b">
        <f t="shared" si="87"/>
        <v>0</v>
      </c>
      <c r="P831" s="2">
        <f>IF(O831,VLOOKUP(C831,reducedpropertiesScrape!A:D,4,FALSE),I831)</f>
        <v>43949</v>
      </c>
      <c r="Q831" s="3">
        <f>MONTH(P831)</f>
        <v>4</v>
      </c>
      <c r="R831" s="3">
        <f>YEAR(P831)</f>
        <v>2020</v>
      </c>
      <c r="S831" s="3" t="b">
        <f>P831&gt;43964</f>
        <v>0</v>
      </c>
    </row>
    <row r="832" spans="1:19" x14ac:dyDescent="0.2">
      <c r="A832" t="s">
        <v>12945</v>
      </c>
      <c r="B832" t="str">
        <f>VLOOKUP(A832,idlookup!A:B,2,FALSE)</f>
        <v>Bury-St-Edmunds</v>
      </c>
      <c r="C832" t="s">
        <v>6367</v>
      </c>
      <c r="D832" t="s">
        <v>1656</v>
      </c>
      <c r="E832" t="s">
        <v>6368</v>
      </c>
      <c r="F832" t="s">
        <v>819</v>
      </c>
      <c r="G832" t="str">
        <f t="shared" si="84"/>
        <v>28/04/2020</v>
      </c>
      <c r="H832" s="2" t="str">
        <f t="shared" si="85"/>
        <v>28/04/2020</v>
      </c>
      <c r="I832" s="2">
        <f t="shared" si="86"/>
        <v>43949</v>
      </c>
      <c r="J832" s="3">
        <f t="shared" si="88"/>
        <v>4</v>
      </c>
      <c r="K832" s="3">
        <f t="shared" si="89"/>
        <v>2020</v>
      </c>
      <c r="L832" s="3" t="b">
        <f t="shared" si="90"/>
        <v>0</v>
      </c>
      <c r="M832" s="2" t="s">
        <v>12984</v>
      </c>
      <c r="N832" s="2"/>
      <c r="O832" s="3" t="b">
        <f t="shared" si="87"/>
        <v>0</v>
      </c>
      <c r="P832" s="2">
        <f>IF(O832,VLOOKUP(C832,reducedpropertiesScrape!A:D,4,FALSE),I832)</f>
        <v>43949</v>
      </c>
      <c r="Q832" s="3">
        <f>MONTH(P832)</f>
        <v>4</v>
      </c>
      <c r="R832" s="3">
        <f>YEAR(P832)</f>
        <v>2020</v>
      </c>
      <c r="S832" s="3" t="b">
        <f>P832&gt;43964</f>
        <v>0</v>
      </c>
    </row>
    <row r="833" spans="1:19" x14ac:dyDescent="0.2">
      <c r="A833" t="s">
        <v>12945</v>
      </c>
      <c r="B833" t="str">
        <f>VLOOKUP(A833,idlookup!A:B,2,FALSE)</f>
        <v>Bury-St-Edmunds</v>
      </c>
      <c r="C833" t="s">
        <v>6369</v>
      </c>
      <c r="D833" t="s">
        <v>50</v>
      </c>
      <c r="E833" t="s">
        <v>6370</v>
      </c>
      <c r="F833" t="s">
        <v>819</v>
      </c>
      <c r="G833" t="str">
        <f t="shared" si="84"/>
        <v>28/04/2020</v>
      </c>
      <c r="H833" s="2" t="str">
        <f t="shared" si="85"/>
        <v>28/04/2020</v>
      </c>
      <c r="I833" s="2">
        <f t="shared" si="86"/>
        <v>43949</v>
      </c>
      <c r="J833" s="3">
        <f t="shared" si="88"/>
        <v>4</v>
      </c>
      <c r="K833" s="3">
        <f t="shared" si="89"/>
        <v>2020</v>
      </c>
      <c r="L833" s="3" t="b">
        <f t="shared" si="90"/>
        <v>0</v>
      </c>
      <c r="M833" s="2" t="s">
        <v>12984</v>
      </c>
      <c r="N833" s="2"/>
      <c r="O833" s="3" t="b">
        <f t="shared" si="87"/>
        <v>0</v>
      </c>
      <c r="P833" s="2">
        <f>IF(O833,VLOOKUP(C833,reducedpropertiesScrape!A:D,4,FALSE),I833)</f>
        <v>43949</v>
      </c>
      <c r="Q833" s="3">
        <f>MONTH(P833)</f>
        <v>4</v>
      </c>
      <c r="R833" s="3">
        <f>YEAR(P833)</f>
        <v>2020</v>
      </c>
      <c r="S833" s="3" t="b">
        <f>P833&gt;43964</f>
        <v>0</v>
      </c>
    </row>
    <row r="834" spans="1:19" x14ac:dyDescent="0.2">
      <c r="A834" t="s">
        <v>12947</v>
      </c>
      <c r="B834" t="str">
        <f>VLOOKUP(A834,idlookup!A:B,2,FALSE)</f>
        <v>Canterbury</v>
      </c>
      <c r="C834" t="s">
        <v>6779</v>
      </c>
      <c r="D834" t="s">
        <v>907</v>
      </c>
      <c r="E834" t="s">
        <v>6780</v>
      </c>
      <c r="F834" t="s">
        <v>819</v>
      </c>
      <c r="G834" t="str">
        <f t="shared" ref="G834:G897" si="91">SUBSTITUTE(SUBSTITUTE(F834,"Added ",""),"on ","")</f>
        <v>28/04/2020</v>
      </c>
      <c r="H834" s="2" t="str">
        <f t="shared" ref="H834:H897" si="92">SUBSTITUTE(SUBSTITUTE(G834,"yesterday","19/05/2020"),"today","20/05/2020")</f>
        <v>28/04/2020</v>
      </c>
      <c r="I834" s="2">
        <f t="shared" ref="I834:I897" si="93">DATE(RIGHT(H834,4),MID(H834,4,2),LEFT(H834,2))</f>
        <v>43949</v>
      </c>
      <c r="J834" s="3">
        <f t="shared" si="88"/>
        <v>4</v>
      </c>
      <c r="K834" s="3">
        <f t="shared" si="89"/>
        <v>2020</v>
      </c>
      <c r="L834" s="3" t="b">
        <f t="shared" si="90"/>
        <v>0</v>
      </c>
      <c r="M834" s="2" t="s">
        <v>12984</v>
      </c>
      <c r="N834" s="2"/>
      <c r="O834" s="3" t="b">
        <f t="shared" ref="O834:O897" si="94">COUNTIF(H834,"*reduced*")&gt;0</f>
        <v>0</v>
      </c>
      <c r="P834" s="2">
        <f>IF(O834,VLOOKUP(C834,reducedpropertiesScrape!A:D,4,FALSE),I834)</f>
        <v>43949</v>
      </c>
      <c r="Q834" s="3">
        <f>MONTH(P834)</f>
        <v>4</v>
      </c>
      <c r="R834" s="3">
        <f>YEAR(P834)</f>
        <v>2020</v>
      </c>
      <c r="S834" s="3" t="b">
        <f>P834&gt;43964</f>
        <v>0</v>
      </c>
    </row>
    <row r="835" spans="1:19" x14ac:dyDescent="0.2">
      <c r="A835" t="s">
        <v>12947</v>
      </c>
      <c r="B835" t="str">
        <f>VLOOKUP(A835,idlookup!A:B,2,FALSE)</f>
        <v>Canterbury</v>
      </c>
      <c r="C835" t="s">
        <v>6779</v>
      </c>
      <c r="D835" t="s">
        <v>907</v>
      </c>
      <c r="E835" t="s">
        <v>6780</v>
      </c>
      <c r="F835" t="s">
        <v>819</v>
      </c>
      <c r="G835" t="str">
        <f t="shared" si="91"/>
        <v>28/04/2020</v>
      </c>
      <c r="H835" s="2" t="str">
        <f t="shared" si="92"/>
        <v>28/04/2020</v>
      </c>
      <c r="I835" s="2">
        <f t="shared" si="93"/>
        <v>43949</v>
      </c>
      <c r="J835" s="3">
        <f t="shared" ref="J835:J898" si="95">MONTH(I835)</f>
        <v>4</v>
      </c>
      <c r="K835" s="3">
        <f t="shared" ref="K835:K898" si="96">YEAR(I835)</f>
        <v>2020</v>
      </c>
      <c r="L835" s="3" t="b">
        <f t="shared" ref="L835:L898" si="97">I835&gt;43964</f>
        <v>0</v>
      </c>
      <c r="M835" s="2" t="s">
        <v>12984</v>
      </c>
      <c r="N835" s="2"/>
      <c r="O835" s="3" t="b">
        <f t="shared" si="94"/>
        <v>0</v>
      </c>
      <c r="P835" s="2">
        <f>IF(O835,VLOOKUP(C835,reducedpropertiesScrape!A:D,4,FALSE),I835)</f>
        <v>43949</v>
      </c>
      <c r="Q835" s="3">
        <f>MONTH(P835)</f>
        <v>4</v>
      </c>
      <c r="R835" s="3">
        <f>YEAR(P835)</f>
        <v>2020</v>
      </c>
      <c r="S835" s="3" t="b">
        <f>P835&gt;43964</f>
        <v>0</v>
      </c>
    </row>
    <row r="836" spans="1:19" x14ac:dyDescent="0.2">
      <c r="A836" t="s">
        <v>12951</v>
      </c>
      <c r="B836" t="str">
        <f>VLOOKUP(A836,idlookup!A:B,2,FALSE)</f>
        <v>Chester</v>
      </c>
      <c r="C836" t="s">
        <v>7590</v>
      </c>
      <c r="D836" t="s">
        <v>50</v>
      </c>
      <c r="E836" t="s">
        <v>7591</v>
      </c>
      <c r="F836" t="s">
        <v>819</v>
      </c>
      <c r="G836" t="str">
        <f t="shared" si="91"/>
        <v>28/04/2020</v>
      </c>
      <c r="H836" s="2" t="str">
        <f t="shared" si="92"/>
        <v>28/04/2020</v>
      </c>
      <c r="I836" s="2">
        <f t="shared" si="93"/>
        <v>43949</v>
      </c>
      <c r="J836" s="3">
        <f t="shared" si="95"/>
        <v>4</v>
      </c>
      <c r="K836" s="3">
        <f t="shared" si="96"/>
        <v>2020</v>
      </c>
      <c r="L836" s="3" t="b">
        <f t="shared" si="97"/>
        <v>0</v>
      </c>
      <c r="M836" s="2" t="s">
        <v>12984</v>
      </c>
      <c r="N836" s="2"/>
      <c r="O836" s="3" t="b">
        <f t="shared" si="94"/>
        <v>0</v>
      </c>
      <c r="P836" s="2">
        <f>IF(O836,VLOOKUP(C836,reducedpropertiesScrape!A:D,4,FALSE),I836)</f>
        <v>43949</v>
      </c>
      <c r="Q836" s="3">
        <f>MONTH(P836)</f>
        <v>4</v>
      </c>
      <c r="R836" s="3">
        <f>YEAR(P836)</f>
        <v>2020</v>
      </c>
      <c r="S836" s="3" t="b">
        <f>P836&gt;43964</f>
        <v>0</v>
      </c>
    </row>
    <row r="837" spans="1:19" x14ac:dyDescent="0.2">
      <c r="A837" t="s">
        <v>12955</v>
      </c>
      <c r="B837" t="str">
        <f>VLOOKUP(A837,idlookup!A:B,2,FALSE)</f>
        <v>Eastbourne</v>
      </c>
      <c r="C837" t="s">
        <v>8448</v>
      </c>
      <c r="D837" t="s">
        <v>50</v>
      </c>
      <c r="E837" t="s">
        <v>8449</v>
      </c>
      <c r="F837" t="s">
        <v>819</v>
      </c>
      <c r="G837" t="str">
        <f t="shared" si="91"/>
        <v>28/04/2020</v>
      </c>
      <c r="H837" s="2" t="str">
        <f t="shared" si="92"/>
        <v>28/04/2020</v>
      </c>
      <c r="I837" s="2">
        <f t="shared" si="93"/>
        <v>43949</v>
      </c>
      <c r="J837" s="3">
        <f t="shared" si="95"/>
        <v>4</v>
      </c>
      <c r="K837" s="3">
        <f t="shared" si="96"/>
        <v>2020</v>
      </c>
      <c r="L837" s="3" t="b">
        <f t="shared" si="97"/>
        <v>0</v>
      </c>
      <c r="M837" s="2" t="s">
        <v>12984</v>
      </c>
      <c r="N837" s="2"/>
      <c r="O837" s="3" t="b">
        <f t="shared" si="94"/>
        <v>0</v>
      </c>
      <c r="P837" s="2">
        <f>IF(O837,VLOOKUP(C837,reducedpropertiesScrape!A:D,4,FALSE),I837)</f>
        <v>43949</v>
      </c>
      <c r="Q837" s="3">
        <f>MONTH(P837)</f>
        <v>4</v>
      </c>
      <c r="R837" s="3">
        <f>YEAR(P837)</f>
        <v>2020</v>
      </c>
      <c r="S837" s="3" t="b">
        <f>P837&gt;43964</f>
        <v>0</v>
      </c>
    </row>
    <row r="838" spans="1:19" x14ac:dyDescent="0.2">
      <c r="A838" t="s">
        <v>12956</v>
      </c>
      <c r="B838" t="str">
        <f>VLOOKUP(A838,idlookup!A:B,2,FALSE)</f>
        <v>Edinburgh</v>
      </c>
      <c r="C838" t="s">
        <v>8532</v>
      </c>
      <c r="D838" t="s">
        <v>53</v>
      </c>
      <c r="E838" t="s">
        <v>8533</v>
      </c>
      <c r="F838" t="s">
        <v>819</v>
      </c>
      <c r="G838" t="str">
        <f t="shared" si="91"/>
        <v>28/04/2020</v>
      </c>
      <c r="H838" s="2" t="str">
        <f t="shared" si="92"/>
        <v>28/04/2020</v>
      </c>
      <c r="I838" s="2">
        <f t="shared" si="93"/>
        <v>43949</v>
      </c>
      <c r="J838" s="3">
        <f t="shared" si="95"/>
        <v>4</v>
      </c>
      <c r="K838" s="3">
        <f t="shared" si="96"/>
        <v>2020</v>
      </c>
      <c r="L838" s="3" t="b">
        <f t="shared" si="97"/>
        <v>0</v>
      </c>
      <c r="M838" s="2" t="s">
        <v>12984</v>
      </c>
      <c r="N838" s="2"/>
      <c r="O838" s="3" t="b">
        <f t="shared" si="94"/>
        <v>0</v>
      </c>
      <c r="P838" s="2">
        <f>IF(O838,VLOOKUP(C838,reducedpropertiesScrape!A:D,4,FALSE),I838)</f>
        <v>43949</v>
      </c>
      <c r="Q838" s="3">
        <f>MONTH(P838)</f>
        <v>4</v>
      </c>
      <c r="R838" s="3">
        <f>YEAR(P838)</f>
        <v>2020</v>
      </c>
      <c r="S838" s="3" t="b">
        <f>P838&gt;43964</f>
        <v>0</v>
      </c>
    </row>
    <row r="839" spans="1:19" x14ac:dyDescent="0.2">
      <c r="A839" t="s">
        <v>12957</v>
      </c>
      <c r="B839" t="str">
        <f>VLOOKUP(A839,idlookup!A:B,2,FALSE)</f>
        <v>Exeter</v>
      </c>
      <c r="C839" t="s">
        <v>8815</v>
      </c>
      <c r="D839" t="s">
        <v>53</v>
      </c>
      <c r="E839" t="s">
        <v>8812</v>
      </c>
      <c r="F839" t="s">
        <v>819</v>
      </c>
      <c r="G839" t="str">
        <f t="shared" si="91"/>
        <v>28/04/2020</v>
      </c>
      <c r="H839" s="2" t="str">
        <f t="shared" si="92"/>
        <v>28/04/2020</v>
      </c>
      <c r="I839" s="2">
        <f t="shared" si="93"/>
        <v>43949</v>
      </c>
      <c r="J839" s="3">
        <f t="shared" si="95"/>
        <v>4</v>
      </c>
      <c r="K839" s="3">
        <f t="shared" si="96"/>
        <v>2020</v>
      </c>
      <c r="L839" s="3" t="b">
        <f t="shared" si="97"/>
        <v>0</v>
      </c>
      <c r="M839" s="2" t="s">
        <v>12984</v>
      </c>
      <c r="N839" s="2"/>
      <c r="O839" s="3" t="b">
        <f t="shared" si="94"/>
        <v>0</v>
      </c>
      <c r="P839" s="2">
        <f>IF(O839,VLOOKUP(C839,reducedpropertiesScrape!A:D,4,FALSE),I839)</f>
        <v>43949</v>
      </c>
      <c r="Q839" s="3">
        <f>MONTH(P839)</f>
        <v>4</v>
      </c>
      <c r="R839" s="3">
        <f>YEAR(P839)</f>
        <v>2020</v>
      </c>
      <c r="S839" s="3" t="b">
        <f>P839&gt;43964</f>
        <v>0</v>
      </c>
    </row>
    <row r="840" spans="1:19" x14ac:dyDescent="0.2">
      <c r="A840" t="s">
        <v>12958</v>
      </c>
      <c r="B840" t="str">
        <f>VLOOKUP(A840,idlookup!A:B,2,FALSE)</f>
        <v>Glasgow</v>
      </c>
      <c r="C840" t="s">
        <v>8997</v>
      </c>
      <c r="D840" t="s">
        <v>82</v>
      </c>
      <c r="E840" t="s">
        <v>8998</v>
      </c>
      <c r="F840" t="s">
        <v>819</v>
      </c>
      <c r="G840" t="str">
        <f t="shared" si="91"/>
        <v>28/04/2020</v>
      </c>
      <c r="H840" s="2" t="str">
        <f t="shared" si="92"/>
        <v>28/04/2020</v>
      </c>
      <c r="I840" s="2">
        <f t="shared" si="93"/>
        <v>43949</v>
      </c>
      <c r="J840" s="3">
        <f t="shared" si="95"/>
        <v>4</v>
      </c>
      <c r="K840" s="3">
        <f t="shared" si="96"/>
        <v>2020</v>
      </c>
      <c r="L840" s="3" t="b">
        <f t="shared" si="97"/>
        <v>0</v>
      </c>
      <c r="M840" s="2" t="s">
        <v>12984</v>
      </c>
      <c r="N840" s="2"/>
      <c r="O840" s="3" t="b">
        <f t="shared" si="94"/>
        <v>0</v>
      </c>
      <c r="P840" s="2">
        <f>IF(O840,VLOOKUP(C840,reducedpropertiesScrape!A:D,4,FALSE),I840)</f>
        <v>43949</v>
      </c>
      <c r="Q840" s="3">
        <f>MONTH(P840)</f>
        <v>4</v>
      </c>
      <c r="R840" s="3">
        <f>YEAR(P840)</f>
        <v>2020</v>
      </c>
      <c r="S840" s="3" t="b">
        <f>P840&gt;43964</f>
        <v>0</v>
      </c>
    </row>
    <row r="841" spans="1:19" x14ac:dyDescent="0.2">
      <c r="A841" t="s">
        <v>12958</v>
      </c>
      <c r="B841" t="str">
        <f>VLOOKUP(A841,idlookup!A:B,2,FALSE)</f>
        <v>Glasgow</v>
      </c>
      <c r="C841" t="s">
        <v>8999</v>
      </c>
      <c r="D841" t="s">
        <v>2230</v>
      </c>
      <c r="E841" t="s">
        <v>9000</v>
      </c>
      <c r="F841" t="s">
        <v>819</v>
      </c>
      <c r="G841" t="str">
        <f t="shared" si="91"/>
        <v>28/04/2020</v>
      </c>
      <c r="H841" s="2" t="str">
        <f t="shared" si="92"/>
        <v>28/04/2020</v>
      </c>
      <c r="I841" s="2">
        <f t="shared" si="93"/>
        <v>43949</v>
      </c>
      <c r="J841" s="3">
        <f t="shared" si="95"/>
        <v>4</v>
      </c>
      <c r="K841" s="3">
        <f t="shared" si="96"/>
        <v>2020</v>
      </c>
      <c r="L841" s="3" t="b">
        <f t="shared" si="97"/>
        <v>0</v>
      </c>
      <c r="M841" s="2" t="s">
        <v>12984</v>
      </c>
      <c r="N841" s="2"/>
      <c r="O841" s="3" t="b">
        <f t="shared" si="94"/>
        <v>0</v>
      </c>
      <c r="P841" s="2">
        <f>IF(O841,VLOOKUP(C841,reducedpropertiesScrape!A:D,4,FALSE),I841)</f>
        <v>43949</v>
      </c>
      <c r="Q841" s="3">
        <f>MONTH(P841)</f>
        <v>4</v>
      </c>
      <c r="R841" s="3">
        <f>YEAR(P841)</f>
        <v>2020</v>
      </c>
      <c r="S841" s="3" t="b">
        <f>P841&gt;43964</f>
        <v>0</v>
      </c>
    </row>
    <row r="842" spans="1:19" x14ac:dyDescent="0.2">
      <c r="A842" t="s">
        <v>12960</v>
      </c>
      <c r="B842" t="str">
        <f>VLOOKUP(A842,idlookup!A:B,2,FALSE)</f>
        <v>Guildford</v>
      </c>
      <c r="C842" t="s">
        <v>9312</v>
      </c>
      <c r="D842" t="s">
        <v>4232</v>
      </c>
      <c r="E842" t="s">
        <v>9313</v>
      </c>
      <c r="F842" t="s">
        <v>819</v>
      </c>
      <c r="G842" t="str">
        <f t="shared" si="91"/>
        <v>28/04/2020</v>
      </c>
      <c r="H842" s="2" t="str">
        <f t="shared" si="92"/>
        <v>28/04/2020</v>
      </c>
      <c r="I842" s="2">
        <f t="shared" si="93"/>
        <v>43949</v>
      </c>
      <c r="J842" s="3">
        <f t="shared" si="95"/>
        <v>4</v>
      </c>
      <c r="K842" s="3">
        <f t="shared" si="96"/>
        <v>2020</v>
      </c>
      <c r="L842" s="3" t="b">
        <f t="shared" si="97"/>
        <v>0</v>
      </c>
      <c r="M842" s="2" t="s">
        <v>12984</v>
      </c>
      <c r="N842" s="2"/>
      <c r="O842" s="3" t="b">
        <f t="shared" si="94"/>
        <v>0</v>
      </c>
      <c r="P842" s="2">
        <f>IF(O842,VLOOKUP(C842,reducedpropertiesScrape!A:D,4,FALSE),I842)</f>
        <v>43949</v>
      </c>
      <c r="Q842" s="3">
        <f>MONTH(P842)</f>
        <v>4</v>
      </c>
      <c r="R842" s="3">
        <f>YEAR(P842)</f>
        <v>2020</v>
      </c>
      <c r="S842" s="3" t="b">
        <f>P842&gt;43964</f>
        <v>0</v>
      </c>
    </row>
    <row r="843" spans="1:19" x14ac:dyDescent="0.2">
      <c r="A843" t="s">
        <v>12960</v>
      </c>
      <c r="B843" t="str">
        <f>VLOOKUP(A843,idlookup!A:B,2,FALSE)</f>
        <v>Guildford</v>
      </c>
      <c r="C843" t="s">
        <v>9314</v>
      </c>
      <c r="D843" t="s">
        <v>313</v>
      </c>
      <c r="E843" t="s">
        <v>9315</v>
      </c>
      <c r="F843" t="s">
        <v>819</v>
      </c>
      <c r="G843" t="str">
        <f t="shared" si="91"/>
        <v>28/04/2020</v>
      </c>
      <c r="H843" s="2" t="str">
        <f t="shared" si="92"/>
        <v>28/04/2020</v>
      </c>
      <c r="I843" s="2">
        <f t="shared" si="93"/>
        <v>43949</v>
      </c>
      <c r="J843" s="3">
        <f t="shared" si="95"/>
        <v>4</v>
      </c>
      <c r="K843" s="3">
        <f t="shared" si="96"/>
        <v>2020</v>
      </c>
      <c r="L843" s="3" t="b">
        <f t="shared" si="97"/>
        <v>0</v>
      </c>
      <c r="M843" s="2" t="s">
        <v>12984</v>
      </c>
      <c r="N843" s="2"/>
      <c r="O843" s="3" t="b">
        <f t="shared" si="94"/>
        <v>0</v>
      </c>
      <c r="P843" s="2">
        <f>IF(O843,VLOOKUP(C843,reducedpropertiesScrape!A:D,4,FALSE),I843)</f>
        <v>43949</v>
      </c>
      <c r="Q843" s="3">
        <f>MONTH(P843)</f>
        <v>4</v>
      </c>
      <c r="R843" s="3">
        <f>YEAR(P843)</f>
        <v>2020</v>
      </c>
      <c r="S843" s="3" t="b">
        <f>P843&gt;43964</f>
        <v>0</v>
      </c>
    </row>
    <row r="844" spans="1:19" x14ac:dyDescent="0.2">
      <c r="A844" t="s">
        <v>12960</v>
      </c>
      <c r="B844" t="str">
        <f>VLOOKUP(A844,idlookup!A:B,2,FALSE)</f>
        <v>Guildford</v>
      </c>
      <c r="C844" t="s">
        <v>9316</v>
      </c>
      <c r="D844" t="s">
        <v>32</v>
      </c>
      <c r="E844" t="s">
        <v>9317</v>
      </c>
      <c r="F844" t="s">
        <v>819</v>
      </c>
      <c r="G844" t="str">
        <f t="shared" si="91"/>
        <v>28/04/2020</v>
      </c>
      <c r="H844" s="2" t="str">
        <f t="shared" si="92"/>
        <v>28/04/2020</v>
      </c>
      <c r="I844" s="2">
        <f t="shared" si="93"/>
        <v>43949</v>
      </c>
      <c r="J844" s="3">
        <f t="shared" si="95"/>
        <v>4</v>
      </c>
      <c r="K844" s="3">
        <f t="shared" si="96"/>
        <v>2020</v>
      </c>
      <c r="L844" s="3" t="b">
        <f t="shared" si="97"/>
        <v>0</v>
      </c>
      <c r="M844" s="2" t="s">
        <v>12984</v>
      </c>
      <c r="N844" s="2"/>
      <c r="O844" s="3" t="b">
        <f t="shared" si="94"/>
        <v>0</v>
      </c>
      <c r="P844" s="2">
        <f>IF(O844,VLOOKUP(C844,reducedpropertiesScrape!A:D,4,FALSE),I844)</f>
        <v>43949</v>
      </c>
      <c r="Q844" s="3">
        <f>MONTH(P844)</f>
        <v>4</v>
      </c>
      <c r="R844" s="3">
        <f>YEAR(P844)</f>
        <v>2020</v>
      </c>
      <c r="S844" s="3" t="b">
        <f>P844&gt;43964</f>
        <v>0</v>
      </c>
    </row>
    <row r="845" spans="1:19" x14ac:dyDescent="0.2">
      <c r="A845" t="s">
        <v>12961</v>
      </c>
      <c r="B845" t="str">
        <f>VLOOKUP(A845,idlookup!A:B,2,FALSE)</f>
        <v>Harrogate</v>
      </c>
      <c r="C845" t="s">
        <v>9533</v>
      </c>
      <c r="D845" t="s">
        <v>23</v>
      </c>
      <c r="E845" t="s">
        <v>9534</v>
      </c>
      <c r="F845" t="s">
        <v>819</v>
      </c>
      <c r="G845" t="str">
        <f t="shared" si="91"/>
        <v>28/04/2020</v>
      </c>
      <c r="H845" s="2" t="str">
        <f t="shared" si="92"/>
        <v>28/04/2020</v>
      </c>
      <c r="I845" s="2">
        <f t="shared" si="93"/>
        <v>43949</v>
      </c>
      <c r="J845" s="3">
        <f t="shared" si="95"/>
        <v>4</v>
      </c>
      <c r="K845" s="3">
        <f t="shared" si="96"/>
        <v>2020</v>
      </c>
      <c r="L845" s="3" t="b">
        <f t="shared" si="97"/>
        <v>0</v>
      </c>
      <c r="M845" s="2" t="s">
        <v>12984</v>
      </c>
      <c r="N845" s="2"/>
      <c r="O845" s="3" t="b">
        <f t="shared" si="94"/>
        <v>0</v>
      </c>
      <c r="P845" s="2">
        <f>IF(O845,VLOOKUP(C845,reducedpropertiesScrape!A:D,4,FALSE),I845)</f>
        <v>43949</v>
      </c>
      <c r="Q845" s="3">
        <f>MONTH(P845)</f>
        <v>4</v>
      </c>
      <c r="R845" s="3">
        <f>YEAR(P845)</f>
        <v>2020</v>
      </c>
      <c r="S845" s="3" t="b">
        <f>P845&gt;43964</f>
        <v>0</v>
      </c>
    </row>
    <row r="846" spans="1:19" x14ac:dyDescent="0.2">
      <c r="A846" t="s">
        <v>12961</v>
      </c>
      <c r="B846" t="str">
        <f>VLOOKUP(A846,idlookup!A:B,2,FALSE)</f>
        <v>Harrogate</v>
      </c>
      <c r="C846" t="s">
        <v>9535</v>
      </c>
      <c r="D846" t="s">
        <v>476</v>
      </c>
      <c r="E846" t="s">
        <v>9536</v>
      </c>
      <c r="F846" t="s">
        <v>819</v>
      </c>
      <c r="G846" t="str">
        <f t="shared" si="91"/>
        <v>28/04/2020</v>
      </c>
      <c r="H846" s="2" t="str">
        <f t="shared" si="92"/>
        <v>28/04/2020</v>
      </c>
      <c r="I846" s="2">
        <f t="shared" si="93"/>
        <v>43949</v>
      </c>
      <c r="J846" s="3">
        <f t="shared" si="95"/>
        <v>4</v>
      </c>
      <c r="K846" s="3">
        <f t="shared" si="96"/>
        <v>2020</v>
      </c>
      <c r="L846" s="3" t="b">
        <f t="shared" si="97"/>
        <v>0</v>
      </c>
      <c r="M846" s="2" t="s">
        <v>12984</v>
      </c>
      <c r="N846" s="2"/>
      <c r="O846" s="3" t="b">
        <f t="shared" si="94"/>
        <v>0</v>
      </c>
      <c r="P846" s="2">
        <f>IF(O846,VLOOKUP(C846,reducedpropertiesScrape!A:D,4,FALSE),I846)</f>
        <v>43949</v>
      </c>
      <c r="Q846" s="3">
        <f>MONTH(P846)</f>
        <v>4</v>
      </c>
      <c r="R846" s="3">
        <f>YEAR(P846)</f>
        <v>2020</v>
      </c>
      <c r="S846" s="3" t="b">
        <f>P846&gt;43964</f>
        <v>0</v>
      </c>
    </row>
    <row r="847" spans="1:19" x14ac:dyDescent="0.2">
      <c r="A847" t="s">
        <v>12965</v>
      </c>
      <c r="B847" t="str">
        <f>VLOOKUP(A847,idlookup!A:B,2,FALSE)</f>
        <v>Ipswich</v>
      </c>
      <c r="C847" t="s">
        <v>10324</v>
      </c>
      <c r="D847" t="s">
        <v>35</v>
      </c>
      <c r="E847" t="s">
        <v>10325</v>
      </c>
      <c r="F847" t="s">
        <v>819</v>
      </c>
      <c r="G847" t="str">
        <f t="shared" si="91"/>
        <v>28/04/2020</v>
      </c>
      <c r="H847" s="2" t="str">
        <f t="shared" si="92"/>
        <v>28/04/2020</v>
      </c>
      <c r="I847" s="2">
        <f t="shared" si="93"/>
        <v>43949</v>
      </c>
      <c r="J847" s="3">
        <f t="shared" si="95"/>
        <v>4</v>
      </c>
      <c r="K847" s="3">
        <f t="shared" si="96"/>
        <v>2020</v>
      </c>
      <c r="L847" s="3" t="b">
        <f t="shared" si="97"/>
        <v>0</v>
      </c>
      <c r="M847" s="2" t="s">
        <v>12984</v>
      </c>
      <c r="N847" s="2"/>
      <c r="O847" s="3" t="b">
        <f t="shared" si="94"/>
        <v>0</v>
      </c>
      <c r="P847" s="2">
        <f>IF(O847,VLOOKUP(C847,reducedpropertiesScrape!A:D,4,FALSE),I847)</f>
        <v>43949</v>
      </c>
      <c r="Q847" s="3">
        <f>MONTH(P847)</f>
        <v>4</v>
      </c>
      <c r="R847" s="3">
        <f>YEAR(P847)</f>
        <v>2020</v>
      </c>
      <c r="S847" s="3" t="b">
        <f>P847&gt;43964</f>
        <v>0</v>
      </c>
    </row>
    <row r="848" spans="1:19" x14ac:dyDescent="0.2">
      <c r="A848" t="s">
        <v>12965</v>
      </c>
      <c r="B848" t="str">
        <f>VLOOKUP(A848,idlookup!A:B,2,FALSE)</f>
        <v>Ipswich</v>
      </c>
      <c r="C848" t="s">
        <v>10326</v>
      </c>
      <c r="D848" t="s">
        <v>606</v>
      </c>
      <c r="E848" t="s">
        <v>10327</v>
      </c>
      <c r="F848" t="s">
        <v>819</v>
      </c>
      <c r="G848" t="str">
        <f t="shared" si="91"/>
        <v>28/04/2020</v>
      </c>
      <c r="H848" s="2" t="str">
        <f t="shared" si="92"/>
        <v>28/04/2020</v>
      </c>
      <c r="I848" s="2">
        <f t="shared" si="93"/>
        <v>43949</v>
      </c>
      <c r="J848" s="3">
        <f t="shared" si="95"/>
        <v>4</v>
      </c>
      <c r="K848" s="3">
        <f t="shared" si="96"/>
        <v>2020</v>
      </c>
      <c r="L848" s="3" t="b">
        <f t="shared" si="97"/>
        <v>0</v>
      </c>
      <c r="M848" s="2" t="s">
        <v>12984</v>
      </c>
      <c r="N848" s="2"/>
      <c r="O848" s="3" t="b">
        <f t="shared" si="94"/>
        <v>0</v>
      </c>
      <c r="P848" s="2">
        <f>IF(O848,VLOOKUP(C848,reducedpropertiesScrape!A:D,4,FALSE),I848)</f>
        <v>43949</v>
      </c>
      <c r="Q848" s="3">
        <f>MONTH(P848)</f>
        <v>4</v>
      </c>
      <c r="R848" s="3">
        <f>YEAR(P848)</f>
        <v>2020</v>
      </c>
      <c r="S848" s="3" t="b">
        <f>P848&gt;43964</f>
        <v>0</v>
      </c>
    </row>
    <row r="849" spans="1:19" x14ac:dyDescent="0.2">
      <c r="A849" t="s">
        <v>12965</v>
      </c>
      <c r="B849" t="str">
        <f>VLOOKUP(A849,idlookup!A:B,2,FALSE)</f>
        <v>Ipswich</v>
      </c>
      <c r="C849" t="s">
        <v>10328</v>
      </c>
      <c r="D849" t="s">
        <v>38</v>
      </c>
      <c r="E849" t="s">
        <v>10329</v>
      </c>
      <c r="F849" t="s">
        <v>819</v>
      </c>
      <c r="G849" t="str">
        <f t="shared" si="91"/>
        <v>28/04/2020</v>
      </c>
      <c r="H849" s="2" t="str">
        <f t="shared" si="92"/>
        <v>28/04/2020</v>
      </c>
      <c r="I849" s="2">
        <f t="shared" si="93"/>
        <v>43949</v>
      </c>
      <c r="J849" s="3">
        <f t="shared" si="95"/>
        <v>4</v>
      </c>
      <c r="K849" s="3">
        <f t="shared" si="96"/>
        <v>2020</v>
      </c>
      <c r="L849" s="3" t="b">
        <f t="shared" si="97"/>
        <v>0</v>
      </c>
      <c r="M849" s="2" t="s">
        <v>12984</v>
      </c>
      <c r="N849" s="2"/>
      <c r="O849" s="3" t="b">
        <f t="shared" si="94"/>
        <v>0</v>
      </c>
      <c r="P849" s="2">
        <f>IF(O849,VLOOKUP(C849,reducedpropertiesScrape!A:D,4,FALSE),I849)</f>
        <v>43949</v>
      </c>
      <c r="Q849" s="3">
        <f>MONTH(P849)</f>
        <v>4</v>
      </c>
      <c r="R849" s="3">
        <f>YEAR(P849)</f>
        <v>2020</v>
      </c>
      <c r="S849" s="3" t="b">
        <f>P849&gt;43964</f>
        <v>0</v>
      </c>
    </row>
    <row r="850" spans="1:19" x14ac:dyDescent="0.2">
      <c r="A850" t="s">
        <v>12966</v>
      </c>
      <c r="B850" t="str">
        <f>VLOOKUP(A850,idlookup!A:B,2,FALSE)</f>
        <v>Lancaster</v>
      </c>
      <c r="C850" t="s">
        <v>10416</v>
      </c>
      <c r="D850" t="s">
        <v>7</v>
      </c>
      <c r="E850" t="s">
        <v>10417</v>
      </c>
      <c r="F850" t="s">
        <v>819</v>
      </c>
      <c r="G850" t="str">
        <f t="shared" si="91"/>
        <v>28/04/2020</v>
      </c>
      <c r="H850" s="2" t="str">
        <f t="shared" si="92"/>
        <v>28/04/2020</v>
      </c>
      <c r="I850" s="2">
        <f t="shared" si="93"/>
        <v>43949</v>
      </c>
      <c r="J850" s="3">
        <f t="shared" si="95"/>
        <v>4</v>
      </c>
      <c r="K850" s="3">
        <f t="shared" si="96"/>
        <v>2020</v>
      </c>
      <c r="L850" s="3" t="b">
        <f t="shared" si="97"/>
        <v>0</v>
      </c>
      <c r="M850" s="2" t="s">
        <v>12984</v>
      </c>
      <c r="N850" s="2"/>
      <c r="O850" s="3" t="b">
        <f t="shared" si="94"/>
        <v>0</v>
      </c>
      <c r="P850" s="2">
        <f>IF(O850,VLOOKUP(C850,reducedpropertiesScrape!A:D,4,FALSE),I850)</f>
        <v>43949</v>
      </c>
      <c r="Q850" s="3">
        <f>MONTH(P850)</f>
        <v>4</v>
      </c>
      <c r="R850" s="3">
        <f>YEAR(P850)</f>
        <v>2020</v>
      </c>
      <c r="S850" s="3" t="b">
        <f>P850&gt;43964</f>
        <v>0</v>
      </c>
    </row>
    <row r="851" spans="1:19" x14ac:dyDescent="0.2">
      <c r="A851" t="s">
        <v>12966</v>
      </c>
      <c r="B851" t="str">
        <f>VLOOKUP(A851,idlookup!A:B,2,FALSE)</f>
        <v>Lancaster</v>
      </c>
      <c r="C851" t="s">
        <v>10418</v>
      </c>
      <c r="D851" t="s">
        <v>32</v>
      </c>
      <c r="E851" t="s">
        <v>10419</v>
      </c>
      <c r="F851" t="s">
        <v>819</v>
      </c>
      <c r="G851" t="str">
        <f t="shared" si="91"/>
        <v>28/04/2020</v>
      </c>
      <c r="H851" s="2" t="str">
        <f t="shared" si="92"/>
        <v>28/04/2020</v>
      </c>
      <c r="I851" s="2">
        <f t="shared" si="93"/>
        <v>43949</v>
      </c>
      <c r="J851" s="3">
        <f t="shared" si="95"/>
        <v>4</v>
      </c>
      <c r="K851" s="3">
        <f t="shared" si="96"/>
        <v>2020</v>
      </c>
      <c r="L851" s="3" t="b">
        <f t="shared" si="97"/>
        <v>0</v>
      </c>
      <c r="M851" s="2" t="s">
        <v>12984</v>
      </c>
      <c r="N851" s="2"/>
      <c r="O851" s="3" t="b">
        <f t="shared" si="94"/>
        <v>0</v>
      </c>
      <c r="P851" s="2">
        <f>IF(O851,VLOOKUP(C851,reducedpropertiesScrape!A:D,4,FALSE),I851)</f>
        <v>43949</v>
      </c>
      <c r="Q851" s="3">
        <f>MONTH(P851)</f>
        <v>4</v>
      </c>
      <c r="R851" s="3">
        <f>YEAR(P851)</f>
        <v>2020</v>
      </c>
      <c r="S851" s="3" t="b">
        <f>P851&gt;43964</f>
        <v>0</v>
      </c>
    </row>
    <row r="852" spans="1:19" x14ac:dyDescent="0.2">
      <c r="A852" t="s">
        <v>12966</v>
      </c>
      <c r="B852" t="str">
        <f>VLOOKUP(A852,idlookup!A:B,2,FALSE)</f>
        <v>Lancaster</v>
      </c>
      <c r="C852" t="s">
        <v>10420</v>
      </c>
      <c r="D852" t="s">
        <v>38</v>
      </c>
      <c r="E852" t="s">
        <v>10421</v>
      </c>
      <c r="F852" t="s">
        <v>819</v>
      </c>
      <c r="G852" t="str">
        <f t="shared" si="91"/>
        <v>28/04/2020</v>
      </c>
      <c r="H852" s="2" t="str">
        <f t="shared" si="92"/>
        <v>28/04/2020</v>
      </c>
      <c r="I852" s="2">
        <f t="shared" si="93"/>
        <v>43949</v>
      </c>
      <c r="J852" s="3">
        <f t="shared" si="95"/>
        <v>4</v>
      </c>
      <c r="K852" s="3">
        <f t="shared" si="96"/>
        <v>2020</v>
      </c>
      <c r="L852" s="3" t="b">
        <f t="shared" si="97"/>
        <v>0</v>
      </c>
      <c r="M852" s="2" t="s">
        <v>12984</v>
      </c>
      <c r="N852" s="2"/>
      <c r="O852" s="3" t="b">
        <f t="shared" si="94"/>
        <v>0</v>
      </c>
      <c r="P852" s="2">
        <f>IF(O852,VLOOKUP(C852,reducedpropertiesScrape!A:D,4,FALSE),I852)</f>
        <v>43949</v>
      </c>
      <c r="Q852" s="3">
        <f>MONTH(P852)</f>
        <v>4</v>
      </c>
      <c r="R852" s="3">
        <f>YEAR(P852)</f>
        <v>2020</v>
      </c>
      <c r="S852" s="3" t="b">
        <f>P852&gt;43964</f>
        <v>0</v>
      </c>
    </row>
    <row r="853" spans="1:19" x14ac:dyDescent="0.2">
      <c r="A853" t="s">
        <v>12966</v>
      </c>
      <c r="B853" t="str">
        <f>VLOOKUP(A853,idlookup!A:B,2,FALSE)</f>
        <v>Lancaster</v>
      </c>
      <c r="C853" t="s">
        <v>10422</v>
      </c>
      <c r="D853" t="s">
        <v>38</v>
      </c>
      <c r="E853" t="s">
        <v>10421</v>
      </c>
      <c r="F853" t="s">
        <v>819</v>
      </c>
      <c r="G853" t="str">
        <f t="shared" si="91"/>
        <v>28/04/2020</v>
      </c>
      <c r="H853" s="2" t="str">
        <f t="shared" si="92"/>
        <v>28/04/2020</v>
      </c>
      <c r="I853" s="2">
        <f t="shared" si="93"/>
        <v>43949</v>
      </c>
      <c r="J853" s="3">
        <f t="shared" si="95"/>
        <v>4</v>
      </c>
      <c r="K853" s="3">
        <f t="shared" si="96"/>
        <v>2020</v>
      </c>
      <c r="L853" s="3" t="b">
        <f t="shared" si="97"/>
        <v>0</v>
      </c>
      <c r="M853" s="2" t="s">
        <v>12984</v>
      </c>
      <c r="N853" s="2"/>
      <c r="O853" s="3" t="b">
        <f t="shared" si="94"/>
        <v>0</v>
      </c>
      <c r="P853" s="2">
        <f>IF(O853,VLOOKUP(C853,reducedpropertiesScrape!A:D,4,FALSE),I853)</f>
        <v>43949</v>
      </c>
      <c r="Q853" s="3">
        <f>MONTH(P853)</f>
        <v>4</v>
      </c>
      <c r="R853" s="3">
        <f>YEAR(P853)</f>
        <v>2020</v>
      </c>
      <c r="S853" s="3" t="b">
        <f>P853&gt;43964</f>
        <v>0</v>
      </c>
    </row>
    <row r="854" spans="1:19" x14ac:dyDescent="0.2">
      <c r="A854" t="s">
        <v>12966</v>
      </c>
      <c r="B854" t="str">
        <f>VLOOKUP(A854,idlookup!A:B,2,FALSE)</f>
        <v>Lancaster</v>
      </c>
      <c r="C854" t="s">
        <v>10423</v>
      </c>
      <c r="D854" t="s">
        <v>38</v>
      </c>
      <c r="E854" t="s">
        <v>10421</v>
      </c>
      <c r="F854" t="s">
        <v>819</v>
      </c>
      <c r="G854" t="str">
        <f t="shared" si="91"/>
        <v>28/04/2020</v>
      </c>
      <c r="H854" s="2" t="str">
        <f t="shared" si="92"/>
        <v>28/04/2020</v>
      </c>
      <c r="I854" s="2">
        <f t="shared" si="93"/>
        <v>43949</v>
      </c>
      <c r="J854" s="3">
        <f t="shared" si="95"/>
        <v>4</v>
      </c>
      <c r="K854" s="3">
        <f t="shared" si="96"/>
        <v>2020</v>
      </c>
      <c r="L854" s="3" t="b">
        <f t="shared" si="97"/>
        <v>0</v>
      </c>
      <c r="M854" s="2" t="s">
        <v>12984</v>
      </c>
      <c r="N854" s="2"/>
      <c r="O854" s="3" t="b">
        <f t="shared" si="94"/>
        <v>0</v>
      </c>
      <c r="P854" s="2">
        <f>IF(O854,VLOOKUP(C854,reducedpropertiesScrape!A:D,4,FALSE),I854)</f>
        <v>43949</v>
      </c>
      <c r="Q854" s="3">
        <f>MONTH(P854)</f>
        <v>4</v>
      </c>
      <c r="R854" s="3">
        <f>YEAR(P854)</f>
        <v>2020</v>
      </c>
      <c r="S854" s="3" t="b">
        <f>P854&gt;43964</f>
        <v>0</v>
      </c>
    </row>
    <row r="855" spans="1:19" x14ac:dyDescent="0.2">
      <c r="A855" t="s">
        <v>12967</v>
      </c>
      <c r="B855" t="str">
        <f>VLOOKUP(A855,idlookup!A:B,2,FALSE)</f>
        <v>Leamington-Spa</v>
      </c>
      <c r="C855" t="s">
        <v>10641</v>
      </c>
      <c r="D855" t="s">
        <v>53</v>
      </c>
      <c r="E855" t="s">
        <v>10642</v>
      </c>
      <c r="F855" t="s">
        <v>819</v>
      </c>
      <c r="G855" t="str">
        <f t="shared" si="91"/>
        <v>28/04/2020</v>
      </c>
      <c r="H855" s="2" t="str">
        <f t="shared" si="92"/>
        <v>28/04/2020</v>
      </c>
      <c r="I855" s="2">
        <f t="shared" si="93"/>
        <v>43949</v>
      </c>
      <c r="J855" s="3">
        <f t="shared" si="95"/>
        <v>4</v>
      </c>
      <c r="K855" s="3">
        <f t="shared" si="96"/>
        <v>2020</v>
      </c>
      <c r="L855" s="3" t="b">
        <f t="shared" si="97"/>
        <v>0</v>
      </c>
      <c r="M855" s="2" t="s">
        <v>12984</v>
      </c>
      <c r="N855" s="2"/>
      <c r="O855" s="3" t="b">
        <f t="shared" si="94"/>
        <v>0</v>
      </c>
      <c r="P855" s="2">
        <f>IF(O855,VLOOKUP(C855,reducedpropertiesScrape!A:D,4,FALSE),I855)</f>
        <v>43949</v>
      </c>
      <c r="Q855" s="3">
        <f>MONTH(P855)</f>
        <v>4</v>
      </c>
      <c r="R855" s="3">
        <f>YEAR(P855)</f>
        <v>2020</v>
      </c>
      <c r="S855" s="3" t="b">
        <f>P855&gt;43964</f>
        <v>0</v>
      </c>
    </row>
    <row r="856" spans="1:19" x14ac:dyDescent="0.2">
      <c r="A856" t="s">
        <v>12918</v>
      </c>
      <c r="B856" t="str">
        <f>VLOOKUP(A856,idlookup!A:B,2,FALSE)</f>
        <v>Peterborough</v>
      </c>
      <c r="C856" t="s">
        <v>1069</v>
      </c>
      <c r="D856" t="s">
        <v>35</v>
      </c>
      <c r="E856" t="s">
        <v>1070</v>
      </c>
      <c r="F856" t="s">
        <v>1071</v>
      </c>
      <c r="G856" t="str">
        <f t="shared" si="91"/>
        <v>29/04/2020</v>
      </c>
      <c r="H856" s="2" t="str">
        <f t="shared" si="92"/>
        <v>29/04/2020</v>
      </c>
      <c r="I856" s="2">
        <f t="shared" si="93"/>
        <v>43950</v>
      </c>
      <c r="J856" s="3">
        <f t="shared" si="95"/>
        <v>4</v>
      </c>
      <c r="K856" s="3">
        <f t="shared" si="96"/>
        <v>2020</v>
      </c>
      <c r="L856" s="3" t="b">
        <f t="shared" si="97"/>
        <v>0</v>
      </c>
      <c r="M856" s="2" t="s">
        <v>12984</v>
      </c>
      <c r="N856" s="2"/>
      <c r="O856" s="3" t="b">
        <f t="shared" si="94"/>
        <v>0</v>
      </c>
      <c r="P856" s="2">
        <f>IF(O856,VLOOKUP(C856,reducedpropertiesScrape!A:D,4,FALSE),I856)</f>
        <v>43950</v>
      </c>
      <c r="Q856" s="3">
        <f>MONTH(P856)</f>
        <v>4</v>
      </c>
      <c r="R856" s="3">
        <f>YEAR(P856)</f>
        <v>2020</v>
      </c>
      <c r="S856" s="3" t="b">
        <f>P856&gt;43964</f>
        <v>0</v>
      </c>
    </row>
    <row r="857" spans="1:19" x14ac:dyDescent="0.2">
      <c r="A857" t="s">
        <v>12923</v>
      </c>
      <c r="B857" t="str">
        <f>VLOOKUP(A857,idlookup!A:B,2,FALSE)</f>
        <v>Basingstoke</v>
      </c>
      <c r="C857" t="s">
        <v>2083</v>
      </c>
      <c r="D857" t="s">
        <v>23</v>
      </c>
      <c r="E857" t="s">
        <v>2084</v>
      </c>
      <c r="F857" t="s">
        <v>1071</v>
      </c>
      <c r="G857" t="str">
        <f t="shared" si="91"/>
        <v>29/04/2020</v>
      </c>
      <c r="H857" s="2" t="str">
        <f t="shared" si="92"/>
        <v>29/04/2020</v>
      </c>
      <c r="I857" s="2">
        <f t="shared" si="93"/>
        <v>43950</v>
      </c>
      <c r="J857" s="3">
        <f t="shared" si="95"/>
        <v>4</v>
      </c>
      <c r="K857" s="3">
        <f t="shared" si="96"/>
        <v>2020</v>
      </c>
      <c r="L857" s="3" t="b">
        <f t="shared" si="97"/>
        <v>0</v>
      </c>
      <c r="M857" s="2" t="s">
        <v>12984</v>
      </c>
      <c r="N857" s="2"/>
      <c r="O857" s="3" t="b">
        <f t="shared" si="94"/>
        <v>0</v>
      </c>
      <c r="P857" s="2">
        <f>IF(O857,VLOOKUP(C857,reducedpropertiesScrape!A:D,4,FALSE),I857)</f>
        <v>43950</v>
      </c>
      <c r="Q857" s="3">
        <f>MONTH(P857)</f>
        <v>4</v>
      </c>
      <c r="R857" s="3">
        <f>YEAR(P857)</f>
        <v>2020</v>
      </c>
      <c r="S857" s="3" t="b">
        <f>P857&gt;43964</f>
        <v>0</v>
      </c>
    </row>
    <row r="858" spans="1:19" x14ac:dyDescent="0.2">
      <c r="A858" t="s">
        <v>12923</v>
      </c>
      <c r="B858" t="str">
        <f>VLOOKUP(A858,idlookup!A:B,2,FALSE)</f>
        <v>Basingstoke</v>
      </c>
      <c r="C858" t="s">
        <v>2085</v>
      </c>
      <c r="D858" t="s">
        <v>53</v>
      </c>
      <c r="E858" t="s">
        <v>2086</v>
      </c>
      <c r="F858" t="s">
        <v>1071</v>
      </c>
      <c r="G858" t="str">
        <f t="shared" si="91"/>
        <v>29/04/2020</v>
      </c>
      <c r="H858" s="2" t="str">
        <f t="shared" si="92"/>
        <v>29/04/2020</v>
      </c>
      <c r="I858" s="2">
        <f t="shared" si="93"/>
        <v>43950</v>
      </c>
      <c r="J858" s="3">
        <f t="shared" si="95"/>
        <v>4</v>
      </c>
      <c r="K858" s="3">
        <f t="shared" si="96"/>
        <v>2020</v>
      </c>
      <c r="L858" s="3" t="b">
        <f t="shared" si="97"/>
        <v>0</v>
      </c>
      <c r="M858" s="2" t="s">
        <v>12984</v>
      </c>
      <c r="N858" s="2"/>
      <c r="O858" s="3" t="b">
        <f t="shared" si="94"/>
        <v>0</v>
      </c>
      <c r="P858" s="2">
        <f>IF(O858,VLOOKUP(C858,reducedpropertiesScrape!A:D,4,FALSE),I858)</f>
        <v>43950</v>
      </c>
      <c r="Q858" s="3">
        <f>MONTH(P858)</f>
        <v>4</v>
      </c>
      <c r="R858" s="3">
        <f>YEAR(P858)</f>
        <v>2020</v>
      </c>
      <c r="S858" s="3" t="b">
        <f>P858&gt;43964</f>
        <v>0</v>
      </c>
    </row>
    <row r="859" spans="1:19" x14ac:dyDescent="0.2">
      <c r="A859" t="s">
        <v>12923</v>
      </c>
      <c r="B859" t="str">
        <f>VLOOKUP(A859,idlookup!A:B,2,FALSE)</f>
        <v>Basingstoke</v>
      </c>
      <c r="C859" t="s">
        <v>2087</v>
      </c>
      <c r="D859" t="s">
        <v>38</v>
      </c>
      <c r="E859" t="s">
        <v>2088</v>
      </c>
      <c r="F859" t="s">
        <v>1071</v>
      </c>
      <c r="G859" t="str">
        <f t="shared" si="91"/>
        <v>29/04/2020</v>
      </c>
      <c r="H859" s="2" t="str">
        <f t="shared" si="92"/>
        <v>29/04/2020</v>
      </c>
      <c r="I859" s="2">
        <f t="shared" si="93"/>
        <v>43950</v>
      </c>
      <c r="J859" s="3">
        <f t="shared" si="95"/>
        <v>4</v>
      </c>
      <c r="K859" s="3">
        <f t="shared" si="96"/>
        <v>2020</v>
      </c>
      <c r="L859" s="3" t="b">
        <f t="shared" si="97"/>
        <v>0</v>
      </c>
      <c r="M859" s="2" t="s">
        <v>12984</v>
      </c>
      <c r="N859" s="2"/>
      <c r="O859" s="3" t="b">
        <f t="shared" si="94"/>
        <v>0</v>
      </c>
      <c r="P859" s="2">
        <f>IF(O859,VLOOKUP(C859,reducedpropertiesScrape!A:D,4,FALSE),I859)</f>
        <v>43950</v>
      </c>
      <c r="Q859" s="3">
        <f>MONTH(P859)</f>
        <v>4</v>
      </c>
      <c r="R859" s="3">
        <f>YEAR(P859)</f>
        <v>2020</v>
      </c>
      <c r="S859" s="3" t="b">
        <f>P859&gt;43964</f>
        <v>0</v>
      </c>
    </row>
    <row r="860" spans="1:19" x14ac:dyDescent="0.2">
      <c r="A860" t="s">
        <v>12924</v>
      </c>
      <c r="B860" t="str">
        <f>VLOOKUP(A860,idlookup!A:B,2,FALSE)</f>
        <v>Bath</v>
      </c>
      <c r="C860" t="s">
        <v>2262</v>
      </c>
      <c r="D860" t="s">
        <v>38</v>
      </c>
      <c r="E860" t="s">
        <v>2263</v>
      </c>
      <c r="F860" t="s">
        <v>1071</v>
      </c>
      <c r="G860" t="str">
        <f t="shared" si="91"/>
        <v>29/04/2020</v>
      </c>
      <c r="H860" s="2" t="str">
        <f t="shared" si="92"/>
        <v>29/04/2020</v>
      </c>
      <c r="I860" s="2">
        <f t="shared" si="93"/>
        <v>43950</v>
      </c>
      <c r="J860" s="3">
        <f t="shared" si="95"/>
        <v>4</v>
      </c>
      <c r="K860" s="3">
        <f t="shared" si="96"/>
        <v>2020</v>
      </c>
      <c r="L860" s="3" t="b">
        <f t="shared" si="97"/>
        <v>0</v>
      </c>
      <c r="M860" s="2" t="s">
        <v>12984</v>
      </c>
      <c r="N860" s="2"/>
      <c r="O860" s="3" t="b">
        <f t="shared" si="94"/>
        <v>0</v>
      </c>
      <c r="P860" s="2">
        <f>IF(O860,VLOOKUP(C860,reducedpropertiesScrape!A:D,4,FALSE),I860)</f>
        <v>43950</v>
      </c>
      <c r="Q860" s="3">
        <f>MONTH(P860)</f>
        <v>4</v>
      </c>
      <c r="R860" s="3">
        <f>YEAR(P860)</f>
        <v>2020</v>
      </c>
      <c r="S860" s="3" t="b">
        <f>P860&gt;43964</f>
        <v>0</v>
      </c>
    </row>
    <row r="861" spans="1:19" x14ac:dyDescent="0.2">
      <c r="A861" t="s">
        <v>12924</v>
      </c>
      <c r="B861" t="str">
        <f>VLOOKUP(A861,idlookup!A:B,2,FALSE)</f>
        <v>Bath</v>
      </c>
      <c r="C861" t="s">
        <v>2267</v>
      </c>
      <c r="D861" t="s">
        <v>140</v>
      </c>
      <c r="E861" t="s">
        <v>2268</v>
      </c>
      <c r="F861" t="s">
        <v>1071</v>
      </c>
      <c r="G861" t="str">
        <f t="shared" si="91"/>
        <v>29/04/2020</v>
      </c>
      <c r="H861" s="2" t="str">
        <f t="shared" si="92"/>
        <v>29/04/2020</v>
      </c>
      <c r="I861" s="2">
        <f t="shared" si="93"/>
        <v>43950</v>
      </c>
      <c r="J861" s="3">
        <f t="shared" si="95"/>
        <v>4</v>
      </c>
      <c r="K861" s="3">
        <f t="shared" si="96"/>
        <v>2020</v>
      </c>
      <c r="L861" s="3" t="b">
        <f t="shared" si="97"/>
        <v>0</v>
      </c>
      <c r="M861" s="2" t="s">
        <v>12984</v>
      </c>
      <c r="N861" s="2"/>
      <c r="O861" s="3" t="b">
        <f t="shared" si="94"/>
        <v>0</v>
      </c>
      <c r="P861" s="2">
        <f>IF(O861,VLOOKUP(C861,reducedpropertiesScrape!A:D,4,FALSE),I861)</f>
        <v>43950</v>
      </c>
      <c r="Q861" s="3">
        <f>MONTH(P861)</f>
        <v>4</v>
      </c>
      <c r="R861" s="3">
        <f>YEAR(P861)</f>
        <v>2020</v>
      </c>
      <c r="S861" s="3" t="b">
        <f>P861&gt;43964</f>
        <v>0</v>
      </c>
    </row>
    <row r="862" spans="1:19" x14ac:dyDescent="0.2">
      <c r="A862" t="s">
        <v>12928</v>
      </c>
      <c r="B862" t="str">
        <f>VLOOKUP(A862,idlookup!A:B,2,FALSE)</f>
        <v>St-Albans</v>
      </c>
      <c r="C862" t="s">
        <v>3112</v>
      </c>
      <c r="D862" t="s">
        <v>159</v>
      </c>
      <c r="E862" t="s">
        <v>3113</v>
      </c>
      <c r="F862" t="s">
        <v>1071</v>
      </c>
      <c r="G862" t="str">
        <f t="shared" si="91"/>
        <v>29/04/2020</v>
      </c>
      <c r="H862" s="2" t="str">
        <f t="shared" si="92"/>
        <v>29/04/2020</v>
      </c>
      <c r="I862" s="2">
        <f t="shared" si="93"/>
        <v>43950</v>
      </c>
      <c r="J862" s="3">
        <f t="shared" si="95"/>
        <v>4</v>
      </c>
      <c r="K862" s="3">
        <f t="shared" si="96"/>
        <v>2020</v>
      </c>
      <c r="L862" s="3" t="b">
        <f t="shared" si="97"/>
        <v>0</v>
      </c>
      <c r="M862" s="2" t="s">
        <v>12984</v>
      </c>
      <c r="N862" s="2"/>
      <c r="O862" s="3" t="b">
        <f t="shared" si="94"/>
        <v>0</v>
      </c>
      <c r="P862" s="2">
        <f>IF(O862,VLOOKUP(C862,reducedpropertiesScrape!A:D,4,FALSE),I862)</f>
        <v>43950</v>
      </c>
      <c r="Q862" s="3">
        <f>MONTH(P862)</f>
        <v>4</v>
      </c>
      <c r="R862" s="3">
        <f>YEAR(P862)</f>
        <v>2020</v>
      </c>
      <c r="S862" s="3" t="b">
        <f>P862&gt;43964</f>
        <v>0</v>
      </c>
    </row>
    <row r="863" spans="1:19" x14ac:dyDescent="0.2">
      <c r="A863" t="s">
        <v>12928</v>
      </c>
      <c r="B863" t="str">
        <f>VLOOKUP(A863,idlookup!A:B,2,FALSE)</f>
        <v>St-Albans</v>
      </c>
      <c r="C863" t="s">
        <v>3114</v>
      </c>
      <c r="D863" t="s">
        <v>159</v>
      </c>
      <c r="E863" t="s">
        <v>3113</v>
      </c>
      <c r="F863" t="s">
        <v>1071</v>
      </c>
      <c r="G863" t="str">
        <f t="shared" si="91"/>
        <v>29/04/2020</v>
      </c>
      <c r="H863" s="2" t="str">
        <f t="shared" si="92"/>
        <v>29/04/2020</v>
      </c>
      <c r="I863" s="2">
        <f t="shared" si="93"/>
        <v>43950</v>
      </c>
      <c r="J863" s="3">
        <f t="shared" si="95"/>
        <v>4</v>
      </c>
      <c r="K863" s="3">
        <f t="shared" si="96"/>
        <v>2020</v>
      </c>
      <c r="L863" s="3" t="b">
        <f t="shared" si="97"/>
        <v>0</v>
      </c>
      <c r="M863" s="2" t="s">
        <v>12984</v>
      </c>
      <c r="N863" s="2"/>
      <c r="O863" s="3" t="b">
        <f t="shared" si="94"/>
        <v>0</v>
      </c>
      <c r="P863" s="2">
        <f>IF(O863,VLOOKUP(C863,reducedpropertiesScrape!A:D,4,FALSE),I863)</f>
        <v>43950</v>
      </c>
      <c r="Q863" s="3">
        <f>MONTH(P863)</f>
        <v>4</v>
      </c>
      <c r="R863" s="3">
        <f>YEAR(P863)</f>
        <v>2020</v>
      </c>
      <c r="S863" s="3" t="b">
        <f>P863&gt;43964</f>
        <v>0</v>
      </c>
    </row>
    <row r="864" spans="1:19" x14ac:dyDescent="0.2">
      <c r="A864" t="s">
        <v>12937</v>
      </c>
      <c r="B864" t="str">
        <f>VLOOKUP(A864,idlookup!A:B,2,FALSE)</f>
        <v>Worcester</v>
      </c>
      <c r="C864" t="s">
        <v>4861</v>
      </c>
      <c r="D864" t="s">
        <v>23</v>
      </c>
      <c r="E864" t="s">
        <v>4862</v>
      </c>
      <c r="F864" t="s">
        <v>1071</v>
      </c>
      <c r="G864" t="str">
        <f t="shared" si="91"/>
        <v>29/04/2020</v>
      </c>
      <c r="H864" s="2" t="str">
        <f t="shared" si="92"/>
        <v>29/04/2020</v>
      </c>
      <c r="I864" s="2">
        <f t="shared" si="93"/>
        <v>43950</v>
      </c>
      <c r="J864" s="3">
        <f t="shared" si="95"/>
        <v>4</v>
      </c>
      <c r="K864" s="3">
        <f t="shared" si="96"/>
        <v>2020</v>
      </c>
      <c r="L864" s="3" t="b">
        <f t="shared" si="97"/>
        <v>0</v>
      </c>
      <c r="M864" s="2" t="s">
        <v>12984</v>
      </c>
      <c r="N864" s="2"/>
      <c r="O864" s="3" t="b">
        <f t="shared" si="94"/>
        <v>0</v>
      </c>
      <c r="P864" s="2">
        <f>IF(O864,VLOOKUP(C864,reducedpropertiesScrape!A:D,4,FALSE),I864)</f>
        <v>43950</v>
      </c>
      <c r="Q864" s="3">
        <f>MONTH(P864)</f>
        <v>4</v>
      </c>
      <c r="R864" s="3">
        <f>YEAR(P864)</f>
        <v>2020</v>
      </c>
      <c r="S864" s="3" t="b">
        <f>P864&gt;43964</f>
        <v>0</v>
      </c>
    </row>
    <row r="865" spans="1:19" x14ac:dyDescent="0.2">
      <c r="A865" t="s">
        <v>12937</v>
      </c>
      <c r="B865" t="str">
        <f>VLOOKUP(A865,idlookup!A:B,2,FALSE)</f>
        <v>Worcester</v>
      </c>
      <c r="C865" t="s">
        <v>4863</v>
      </c>
      <c r="D865" t="s">
        <v>100</v>
      </c>
      <c r="E865" t="s">
        <v>4864</v>
      </c>
      <c r="F865" t="s">
        <v>1071</v>
      </c>
      <c r="G865" t="str">
        <f t="shared" si="91"/>
        <v>29/04/2020</v>
      </c>
      <c r="H865" s="2" t="str">
        <f t="shared" si="92"/>
        <v>29/04/2020</v>
      </c>
      <c r="I865" s="2">
        <f t="shared" si="93"/>
        <v>43950</v>
      </c>
      <c r="J865" s="3">
        <f t="shared" si="95"/>
        <v>4</v>
      </c>
      <c r="K865" s="3">
        <f t="shared" si="96"/>
        <v>2020</v>
      </c>
      <c r="L865" s="3" t="b">
        <f t="shared" si="97"/>
        <v>0</v>
      </c>
      <c r="M865" s="2" t="s">
        <v>12984</v>
      </c>
      <c r="N865" s="2"/>
      <c r="O865" s="3" t="b">
        <f t="shared" si="94"/>
        <v>0</v>
      </c>
      <c r="P865" s="2">
        <f>IF(O865,VLOOKUP(C865,reducedpropertiesScrape!A:D,4,FALSE),I865)</f>
        <v>43950</v>
      </c>
      <c r="Q865" s="3">
        <f>MONTH(P865)</f>
        <v>4</v>
      </c>
      <c r="R865" s="3">
        <f>YEAR(P865)</f>
        <v>2020</v>
      </c>
      <c r="S865" s="3" t="b">
        <f>P865&gt;43964</f>
        <v>0</v>
      </c>
    </row>
    <row r="866" spans="1:19" x14ac:dyDescent="0.2">
      <c r="A866" t="s">
        <v>12943</v>
      </c>
      <c r="B866" t="str">
        <f>VLOOKUP(A866,idlookup!A:B,2,FALSE)</f>
        <v>Brentwood</v>
      </c>
      <c r="C866" t="s">
        <v>6056</v>
      </c>
      <c r="D866" t="s">
        <v>87</v>
      </c>
      <c r="E866" t="s">
        <v>6057</v>
      </c>
      <c r="F866" t="s">
        <v>1071</v>
      </c>
      <c r="G866" t="str">
        <f t="shared" si="91"/>
        <v>29/04/2020</v>
      </c>
      <c r="H866" s="2" t="str">
        <f t="shared" si="92"/>
        <v>29/04/2020</v>
      </c>
      <c r="I866" s="2">
        <f t="shared" si="93"/>
        <v>43950</v>
      </c>
      <c r="J866" s="3">
        <f t="shared" si="95"/>
        <v>4</v>
      </c>
      <c r="K866" s="3">
        <f t="shared" si="96"/>
        <v>2020</v>
      </c>
      <c r="L866" s="3" t="b">
        <f t="shared" si="97"/>
        <v>0</v>
      </c>
      <c r="M866" s="2" t="s">
        <v>12984</v>
      </c>
      <c r="N866" s="2"/>
      <c r="O866" s="3" t="b">
        <f t="shared" si="94"/>
        <v>0</v>
      </c>
      <c r="P866" s="2">
        <f>IF(O866,VLOOKUP(C866,reducedpropertiesScrape!A:D,4,FALSE),I866)</f>
        <v>43950</v>
      </c>
      <c r="Q866" s="3">
        <f>MONTH(P866)</f>
        <v>4</v>
      </c>
      <c r="R866" s="3">
        <f>YEAR(P866)</f>
        <v>2020</v>
      </c>
      <c r="S866" s="3" t="b">
        <f>P866&gt;43964</f>
        <v>0</v>
      </c>
    </row>
    <row r="867" spans="1:19" x14ac:dyDescent="0.2">
      <c r="A867" t="s">
        <v>12944</v>
      </c>
      <c r="B867" t="str">
        <f>VLOOKUP(A867,idlookup!A:B,2,FALSE)</f>
        <v>Bristol</v>
      </c>
      <c r="C867" t="s">
        <v>6214</v>
      </c>
      <c r="D867" t="s">
        <v>32</v>
      </c>
      <c r="E867" t="s">
        <v>6215</v>
      </c>
      <c r="F867" t="s">
        <v>1071</v>
      </c>
      <c r="G867" t="str">
        <f t="shared" si="91"/>
        <v>29/04/2020</v>
      </c>
      <c r="H867" s="2" t="str">
        <f t="shared" si="92"/>
        <v>29/04/2020</v>
      </c>
      <c r="I867" s="2">
        <f t="shared" si="93"/>
        <v>43950</v>
      </c>
      <c r="J867" s="3">
        <f t="shared" si="95"/>
        <v>4</v>
      </c>
      <c r="K867" s="3">
        <f t="shared" si="96"/>
        <v>2020</v>
      </c>
      <c r="L867" s="3" t="b">
        <f t="shared" si="97"/>
        <v>0</v>
      </c>
      <c r="M867" s="2" t="s">
        <v>12984</v>
      </c>
      <c r="N867" s="2"/>
      <c r="O867" s="3" t="b">
        <f t="shared" si="94"/>
        <v>0</v>
      </c>
      <c r="P867" s="2">
        <f>IF(O867,VLOOKUP(C867,reducedpropertiesScrape!A:D,4,FALSE),I867)</f>
        <v>43950</v>
      </c>
      <c r="Q867" s="3">
        <f>MONTH(P867)</f>
        <v>4</v>
      </c>
      <c r="R867" s="3">
        <f>YEAR(P867)</f>
        <v>2020</v>
      </c>
      <c r="S867" s="3" t="b">
        <f>P867&gt;43964</f>
        <v>0</v>
      </c>
    </row>
    <row r="868" spans="1:19" x14ac:dyDescent="0.2">
      <c r="A868" t="s">
        <v>12946</v>
      </c>
      <c r="B868" t="str">
        <f>VLOOKUP(A868,idlookup!A:B,2,FALSE)</f>
        <v>Cambridge</v>
      </c>
      <c r="C868" t="s">
        <v>6584</v>
      </c>
      <c r="D868" t="s">
        <v>32</v>
      </c>
      <c r="E868" t="s">
        <v>6585</v>
      </c>
      <c r="F868" t="s">
        <v>1071</v>
      </c>
      <c r="G868" t="str">
        <f t="shared" si="91"/>
        <v>29/04/2020</v>
      </c>
      <c r="H868" s="2" t="str">
        <f t="shared" si="92"/>
        <v>29/04/2020</v>
      </c>
      <c r="I868" s="2">
        <f t="shared" si="93"/>
        <v>43950</v>
      </c>
      <c r="J868" s="3">
        <f t="shared" si="95"/>
        <v>4</v>
      </c>
      <c r="K868" s="3">
        <f t="shared" si="96"/>
        <v>2020</v>
      </c>
      <c r="L868" s="3" t="b">
        <f t="shared" si="97"/>
        <v>0</v>
      </c>
      <c r="M868" s="2" t="s">
        <v>12984</v>
      </c>
      <c r="N868" s="2"/>
      <c r="O868" s="3" t="b">
        <f t="shared" si="94"/>
        <v>0</v>
      </c>
      <c r="P868" s="2">
        <f>IF(O868,VLOOKUP(C868,reducedpropertiesScrape!A:D,4,FALSE),I868)</f>
        <v>43950</v>
      </c>
      <c r="Q868" s="3">
        <f>MONTH(P868)</f>
        <v>4</v>
      </c>
      <c r="R868" s="3">
        <f>YEAR(P868)</f>
        <v>2020</v>
      </c>
      <c r="S868" s="3" t="b">
        <f>P868&gt;43964</f>
        <v>0</v>
      </c>
    </row>
    <row r="869" spans="1:19" x14ac:dyDescent="0.2">
      <c r="A869" t="s">
        <v>12947</v>
      </c>
      <c r="B869" t="str">
        <f>VLOOKUP(A869,idlookup!A:B,2,FALSE)</f>
        <v>Canterbury</v>
      </c>
      <c r="C869" t="s">
        <v>6777</v>
      </c>
      <c r="D869" t="s">
        <v>103</v>
      </c>
      <c r="E869" t="s">
        <v>6778</v>
      </c>
      <c r="F869" t="s">
        <v>1071</v>
      </c>
      <c r="G869" t="str">
        <f t="shared" si="91"/>
        <v>29/04/2020</v>
      </c>
      <c r="H869" s="2" t="str">
        <f t="shared" si="92"/>
        <v>29/04/2020</v>
      </c>
      <c r="I869" s="2">
        <f t="shared" si="93"/>
        <v>43950</v>
      </c>
      <c r="J869" s="3">
        <f t="shared" si="95"/>
        <v>4</v>
      </c>
      <c r="K869" s="3">
        <f t="shared" si="96"/>
        <v>2020</v>
      </c>
      <c r="L869" s="3" t="b">
        <f t="shared" si="97"/>
        <v>0</v>
      </c>
      <c r="M869" s="2" t="s">
        <v>12984</v>
      </c>
      <c r="N869" s="2"/>
      <c r="O869" s="3" t="b">
        <f t="shared" si="94"/>
        <v>0</v>
      </c>
      <c r="P869" s="2">
        <f>IF(O869,VLOOKUP(C869,reducedpropertiesScrape!A:D,4,FALSE),I869)</f>
        <v>43950</v>
      </c>
      <c r="Q869" s="3">
        <f>MONTH(P869)</f>
        <v>4</v>
      </c>
      <c r="R869" s="3">
        <f>YEAR(P869)</f>
        <v>2020</v>
      </c>
      <c r="S869" s="3" t="b">
        <f>P869&gt;43964</f>
        <v>0</v>
      </c>
    </row>
    <row r="870" spans="1:19" x14ac:dyDescent="0.2">
      <c r="A870" t="s">
        <v>12951</v>
      </c>
      <c r="B870" t="str">
        <f>VLOOKUP(A870,idlookup!A:B,2,FALSE)</f>
        <v>Chester</v>
      </c>
      <c r="C870" t="s">
        <v>7586</v>
      </c>
      <c r="D870" t="s">
        <v>677</v>
      </c>
      <c r="E870" t="s">
        <v>7587</v>
      </c>
      <c r="F870" t="s">
        <v>1071</v>
      </c>
      <c r="G870" t="str">
        <f t="shared" si="91"/>
        <v>29/04/2020</v>
      </c>
      <c r="H870" s="2" t="str">
        <f t="shared" si="92"/>
        <v>29/04/2020</v>
      </c>
      <c r="I870" s="2">
        <f t="shared" si="93"/>
        <v>43950</v>
      </c>
      <c r="J870" s="3">
        <f t="shared" si="95"/>
        <v>4</v>
      </c>
      <c r="K870" s="3">
        <f t="shared" si="96"/>
        <v>2020</v>
      </c>
      <c r="L870" s="3" t="b">
        <f t="shared" si="97"/>
        <v>0</v>
      </c>
      <c r="M870" s="2" t="s">
        <v>12984</v>
      </c>
      <c r="N870" s="2"/>
      <c r="O870" s="3" t="b">
        <f t="shared" si="94"/>
        <v>0</v>
      </c>
      <c r="P870" s="2">
        <f>IF(O870,VLOOKUP(C870,reducedpropertiesScrape!A:D,4,FALSE),I870)</f>
        <v>43950</v>
      </c>
      <c r="Q870" s="3">
        <f>MONTH(P870)</f>
        <v>4</v>
      </c>
      <c r="R870" s="3">
        <f>YEAR(P870)</f>
        <v>2020</v>
      </c>
      <c r="S870" s="3" t="b">
        <f>P870&gt;43964</f>
        <v>0</v>
      </c>
    </row>
    <row r="871" spans="1:19" x14ac:dyDescent="0.2">
      <c r="A871" t="s">
        <v>12955</v>
      </c>
      <c r="B871" t="str">
        <f>VLOOKUP(A871,idlookup!A:B,2,FALSE)</f>
        <v>Eastbourne</v>
      </c>
      <c r="C871" t="s">
        <v>8442</v>
      </c>
      <c r="D871" t="s">
        <v>32</v>
      </c>
      <c r="E871" t="s">
        <v>8443</v>
      </c>
      <c r="F871" t="s">
        <v>1071</v>
      </c>
      <c r="G871" t="str">
        <f t="shared" si="91"/>
        <v>29/04/2020</v>
      </c>
      <c r="H871" s="2" t="str">
        <f t="shared" si="92"/>
        <v>29/04/2020</v>
      </c>
      <c r="I871" s="2">
        <f t="shared" si="93"/>
        <v>43950</v>
      </c>
      <c r="J871" s="3">
        <f t="shared" si="95"/>
        <v>4</v>
      </c>
      <c r="K871" s="3">
        <f t="shared" si="96"/>
        <v>2020</v>
      </c>
      <c r="L871" s="3" t="b">
        <f t="shared" si="97"/>
        <v>0</v>
      </c>
      <c r="M871" s="2" t="s">
        <v>12984</v>
      </c>
      <c r="N871" s="2"/>
      <c r="O871" s="3" t="b">
        <f t="shared" si="94"/>
        <v>0</v>
      </c>
      <c r="P871" s="2">
        <f>IF(O871,VLOOKUP(C871,reducedpropertiesScrape!A:D,4,FALSE),I871)</f>
        <v>43950</v>
      </c>
      <c r="Q871" s="3">
        <f>MONTH(P871)</f>
        <v>4</v>
      </c>
      <c r="R871" s="3">
        <f>YEAR(P871)</f>
        <v>2020</v>
      </c>
      <c r="S871" s="3" t="b">
        <f>P871&gt;43964</f>
        <v>0</v>
      </c>
    </row>
    <row r="872" spans="1:19" x14ac:dyDescent="0.2">
      <c r="A872" t="s">
        <v>12955</v>
      </c>
      <c r="B872" t="str">
        <f>VLOOKUP(A872,idlookup!A:B,2,FALSE)</f>
        <v>Eastbourne</v>
      </c>
      <c r="C872" t="s">
        <v>8446</v>
      </c>
      <c r="D872" t="s">
        <v>35</v>
      </c>
      <c r="E872" t="s">
        <v>8447</v>
      </c>
      <c r="F872" t="s">
        <v>1071</v>
      </c>
      <c r="G872" t="str">
        <f t="shared" si="91"/>
        <v>29/04/2020</v>
      </c>
      <c r="H872" s="2" t="str">
        <f t="shared" si="92"/>
        <v>29/04/2020</v>
      </c>
      <c r="I872" s="2">
        <f t="shared" si="93"/>
        <v>43950</v>
      </c>
      <c r="J872" s="3">
        <f t="shared" si="95"/>
        <v>4</v>
      </c>
      <c r="K872" s="3">
        <f t="shared" si="96"/>
        <v>2020</v>
      </c>
      <c r="L872" s="3" t="b">
        <f t="shared" si="97"/>
        <v>0</v>
      </c>
      <c r="M872" s="2" t="s">
        <v>12984</v>
      </c>
      <c r="N872" s="2"/>
      <c r="O872" s="3" t="b">
        <f t="shared" si="94"/>
        <v>0</v>
      </c>
      <c r="P872" s="2">
        <f>IF(O872,VLOOKUP(C872,reducedpropertiesScrape!A:D,4,FALSE),I872)</f>
        <v>43950</v>
      </c>
      <c r="Q872" s="3">
        <f>MONTH(P872)</f>
        <v>4</v>
      </c>
      <c r="R872" s="3">
        <f>YEAR(P872)</f>
        <v>2020</v>
      </c>
      <c r="S872" s="3" t="b">
        <f>P872&gt;43964</f>
        <v>0</v>
      </c>
    </row>
    <row r="873" spans="1:19" x14ac:dyDescent="0.2">
      <c r="A873" t="s">
        <v>12956</v>
      </c>
      <c r="B873" t="str">
        <f>VLOOKUP(A873,idlookup!A:B,2,FALSE)</f>
        <v>Edinburgh</v>
      </c>
      <c r="C873" t="s">
        <v>8528</v>
      </c>
      <c r="D873" t="s">
        <v>166</v>
      </c>
      <c r="E873" t="s">
        <v>8529</v>
      </c>
      <c r="F873" t="s">
        <v>1071</v>
      </c>
      <c r="G873" t="str">
        <f t="shared" si="91"/>
        <v>29/04/2020</v>
      </c>
      <c r="H873" s="2" t="str">
        <f t="shared" si="92"/>
        <v>29/04/2020</v>
      </c>
      <c r="I873" s="2">
        <f t="shared" si="93"/>
        <v>43950</v>
      </c>
      <c r="J873" s="3">
        <f t="shared" si="95"/>
        <v>4</v>
      </c>
      <c r="K873" s="3">
        <f t="shared" si="96"/>
        <v>2020</v>
      </c>
      <c r="L873" s="3" t="b">
        <f t="shared" si="97"/>
        <v>0</v>
      </c>
      <c r="M873" s="2" t="s">
        <v>12984</v>
      </c>
      <c r="N873" s="2"/>
      <c r="O873" s="3" t="b">
        <f t="shared" si="94"/>
        <v>0</v>
      </c>
      <c r="P873" s="2">
        <f>IF(O873,VLOOKUP(C873,reducedpropertiesScrape!A:D,4,FALSE),I873)</f>
        <v>43950</v>
      </c>
      <c r="Q873" s="3">
        <f>MONTH(P873)</f>
        <v>4</v>
      </c>
      <c r="R873" s="3">
        <f>YEAR(P873)</f>
        <v>2020</v>
      </c>
      <c r="S873" s="3" t="b">
        <f>P873&gt;43964</f>
        <v>0</v>
      </c>
    </row>
    <row r="874" spans="1:19" x14ac:dyDescent="0.2">
      <c r="A874" t="s">
        <v>12956</v>
      </c>
      <c r="B874" t="str">
        <f>VLOOKUP(A874,idlookup!A:B,2,FALSE)</f>
        <v>Edinburgh</v>
      </c>
      <c r="C874" t="s">
        <v>8530</v>
      </c>
      <c r="D874" t="s">
        <v>166</v>
      </c>
      <c r="E874" t="s">
        <v>8529</v>
      </c>
      <c r="F874" t="s">
        <v>1071</v>
      </c>
      <c r="G874" t="str">
        <f t="shared" si="91"/>
        <v>29/04/2020</v>
      </c>
      <c r="H874" s="2" t="str">
        <f t="shared" si="92"/>
        <v>29/04/2020</v>
      </c>
      <c r="I874" s="2">
        <f t="shared" si="93"/>
        <v>43950</v>
      </c>
      <c r="J874" s="3">
        <f t="shared" si="95"/>
        <v>4</v>
      </c>
      <c r="K874" s="3">
        <f t="shared" si="96"/>
        <v>2020</v>
      </c>
      <c r="L874" s="3" t="b">
        <f t="shared" si="97"/>
        <v>0</v>
      </c>
      <c r="M874" s="2" t="s">
        <v>12984</v>
      </c>
      <c r="N874" s="2"/>
      <c r="O874" s="3" t="b">
        <f t="shared" si="94"/>
        <v>0</v>
      </c>
      <c r="P874" s="2">
        <f>IF(O874,VLOOKUP(C874,reducedpropertiesScrape!A:D,4,FALSE),I874)</f>
        <v>43950</v>
      </c>
      <c r="Q874" s="3">
        <f>MONTH(P874)</f>
        <v>4</v>
      </c>
      <c r="R874" s="3">
        <f>YEAR(P874)</f>
        <v>2020</v>
      </c>
      <c r="S874" s="3" t="b">
        <f>P874&gt;43964</f>
        <v>0</v>
      </c>
    </row>
    <row r="875" spans="1:19" x14ac:dyDescent="0.2">
      <c r="A875" t="s">
        <v>12956</v>
      </c>
      <c r="B875" t="str">
        <f>VLOOKUP(A875,idlookup!A:B,2,FALSE)</f>
        <v>Edinburgh</v>
      </c>
      <c r="C875" t="s">
        <v>8531</v>
      </c>
      <c r="D875" t="s">
        <v>35</v>
      </c>
      <c r="E875" t="s">
        <v>8520</v>
      </c>
      <c r="F875" t="s">
        <v>1071</v>
      </c>
      <c r="G875" t="str">
        <f t="shared" si="91"/>
        <v>29/04/2020</v>
      </c>
      <c r="H875" s="2" t="str">
        <f t="shared" si="92"/>
        <v>29/04/2020</v>
      </c>
      <c r="I875" s="2">
        <f t="shared" si="93"/>
        <v>43950</v>
      </c>
      <c r="J875" s="3">
        <f t="shared" si="95"/>
        <v>4</v>
      </c>
      <c r="K875" s="3">
        <f t="shared" si="96"/>
        <v>2020</v>
      </c>
      <c r="L875" s="3" t="b">
        <f t="shared" si="97"/>
        <v>0</v>
      </c>
      <c r="M875" s="2" t="s">
        <v>12984</v>
      </c>
      <c r="N875" s="2"/>
      <c r="O875" s="3" t="b">
        <f t="shared" si="94"/>
        <v>0</v>
      </c>
      <c r="P875" s="2">
        <f>IF(O875,VLOOKUP(C875,reducedpropertiesScrape!A:D,4,FALSE),I875)</f>
        <v>43950</v>
      </c>
      <c r="Q875" s="3">
        <f>MONTH(P875)</f>
        <v>4</v>
      </c>
      <c r="R875" s="3">
        <f>YEAR(P875)</f>
        <v>2020</v>
      </c>
      <c r="S875" s="3" t="b">
        <f>P875&gt;43964</f>
        <v>0</v>
      </c>
    </row>
    <row r="876" spans="1:19" x14ac:dyDescent="0.2">
      <c r="A876" t="s">
        <v>12957</v>
      </c>
      <c r="B876" t="str">
        <f>VLOOKUP(A876,idlookup!A:B,2,FALSE)</f>
        <v>Exeter</v>
      </c>
      <c r="C876" t="s">
        <v>8811</v>
      </c>
      <c r="D876" t="s">
        <v>267</v>
      </c>
      <c r="E876" t="s">
        <v>8812</v>
      </c>
      <c r="F876" t="s">
        <v>1071</v>
      </c>
      <c r="G876" t="str">
        <f t="shared" si="91"/>
        <v>29/04/2020</v>
      </c>
      <c r="H876" s="2" t="str">
        <f t="shared" si="92"/>
        <v>29/04/2020</v>
      </c>
      <c r="I876" s="2">
        <f t="shared" si="93"/>
        <v>43950</v>
      </c>
      <c r="J876" s="3">
        <f t="shared" si="95"/>
        <v>4</v>
      </c>
      <c r="K876" s="3">
        <f t="shared" si="96"/>
        <v>2020</v>
      </c>
      <c r="L876" s="3" t="b">
        <f t="shared" si="97"/>
        <v>0</v>
      </c>
      <c r="M876" s="2" t="s">
        <v>12984</v>
      </c>
      <c r="N876" s="2"/>
      <c r="O876" s="3" t="b">
        <f t="shared" si="94"/>
        <v>0</v>
      </c>
      <c r="P876" s="2">
        <f>IF(O876,VLOOKUP(C876,reducedpropertiesScrape!A:D,4,FALSE),I876)</f>
        <v>43950</v>
      </c>
      <c r="Q876" s="3">
        <f>MONTH(P876)</f>
        <v>4</v>
      </c>
      <c r="R876" s="3">
        <f>YEAR(P876)</f>
        <v>2020</v>
      </c>
      <c r="S876" s="3" t="b">
        <f>P876&gt;43964</f>
        <v>0</v>
      </c>
    </row>
    <row r="877" spans="1:19" x14ac:dyDescent="0.2">
      <c r="A877" t="s">
        <v>12958</v>
      </c>
      <c r="B877" t="str">
        <f>VLOOKUP(A877,idlookup!A:B,2,FALSE)</f>
        <v>Glasgow</v>
      </c>
      <c r="C877" t="s">
        <v>8993</v>
      </c>
      <c r="D877" t="s">
        <v>87</v>
      </c>
      <c r="E877" t="s">
        <v>8994</v>
      </c>
      <c r="F877" t="s">
        <v>1071</v>
      </c>
      <c r="G877" t="str">
        <f t="shared" si="91"/>
        <v>29/04/2020</v>
      </c>
      <c r="H877" s="2" t="str">
        <f t="shared" si="92"/>
        <v>29/04/2020</v>
      </c>
      <c r="I877" s="2">
        <f t="shared" si="93"/>
        <v>43950</v>
      </c>
      <c r="J877" s="3">
        <f t="shared" si="95"/>
        <v>4</v>
      </c>
      <c r="K877" s="3">
        <f t="shared" si="96"/>
        <v>2020</v>
      </c>
      <c r="L877" s="3" t="b">
        <f t="shared" si="97"/>
        <v>0</v>
      </c>
      <c r="M877" s="2" t="s">
        <v>12984</v>
      </c>
      <c r="N877" s="2"/>
      <c r="O877" s="3" t="b">
        <f t="shared" si="94"/>
        <v>0</v>
      </c>
      <c r="P877" s="2">
        <f>IF(O877,VLOOKUP(C877,reducedpropertiesScrape!A:D,4,FALSE),I877)</f>
        <v>43950</v>
      </c>
      <c r="Q877" s="3">
        <f>MONTH(P877)</f>
        <v>4</v>
      </c>
      <c r="R877" s="3">
        <f>YEAR(P877)</f>
        <v>2020</v>
      </c>
      <c r="S877" s="3" t="b">
        <f>P877&gt;43964</f>
        <v>0</v>
      </c>
    </row>
    <row r="878" spans="1:19" x14ac:dyDescent="0.2">
      <c r="A878" t="s">
        <v>12960</v>
      </c>
      <c r="B878" t="str">
        <f>VLOOKUP(A878,idlookup!A:B,2,FALSE)</f>
        <v>Guildford</v>
      </c>
      <c r="C878" t="s">
        <v>9307</v>
      </c>
      <c r="D878" t="s">
        <v>23</v>
      </c>
      <c r="E878" t="s">
        <v>9308</v>
      </c>
      <c r="F878" t="s">
        <v>1071</v>
      </c>
      <c r="G878" t="str">
        <f t="shared" si="91"/>
        <v>29/04/2020</v>
      </c>
      <c r="H878" s="2" t="str">
        <f t="shared" si="92"/>
        <v>29/04/2020</v>
      </c>
      <c r="I878" s="2">
        <f t="shared" si="93"/>
        <v>43950</v>
      </c>
      <c r="J878" s="3">
        <f t="shared" si="95"/>
        <v>4</v>
      </c>
      <c r="K878" s="3">
        <f t="shared" si="96"/>
        <v>2020</v>
      </c>
      <c r="L878" s="3" t="b">
        <f t="shared" si="97"/>
        <v>0</v>
      </c>
      <c r="M878" s="2" t="s">
        <v>12984</v>
      </c>
      <c r="N878" s="2"/>
      <c r="O878" s="3" t="b">
        <f t="shared" si="94"/>
        <v>0</v>
      </c>
      <c r="P878" s="2">
        <f>IF(O878,VLOOKUP(C878,reducedpropertiesScrape!A:D,4,FALSE),I878)</f>
        <v>43950</v>
      </c>
      <c r="Q878" s="3">
        <f>MONTH(P878)</f>
        <v>4</v>
      </c>
      <c r="R878" s="3">
        <f>YEAR(P878)</f>
        <v>2020</v>
      </c>
      <c r="S878" s="3" t="b">
        <f>P878&gt;43964</f>
        <v>0</v>
      </c>
    </row>
    <row r="879" spans="1:19" x14ac:dyDescent="0.2">
      <c r="A879" t="s">
        <v>12960</v>
      </c>
      <c r="B879" t="str">
        <f>VLOOKUP(A879,idlookup!A:B,2,FALSE)</f>
        <v>Guildford</v>
      </c>
      <c r="C879" t="s">
        <v>9309</v>
      </c>
      <c r="D879" t="s">
        <v>50</v>
      </c>
      <c r="E879" t="s">
        <v>9310</v>
      </c>
      <c r="F879" t="s">
        <v>1071</v>
      </c>
      <c r="G879" t="str">
        <f t="shared" si="91"/>
        <v>29/04/2020</v>
      </c>
      <c r="H879" s="2" t="str">
        <f t="shared" si="92"/>
        <v>29/04/2020</v>
      </c>
      <c r="I879" s="2">
        <f t="shared" si="93"/>
        <v>43950</v>
      </c>
      <c r="J879" s="3">
        <f t="shared" si="95"/>
        <v>4</v>
      </c>
      <c r="K879" s="3">
        <f t="shared" si="96"/>
        <v>2020</v>
      </c>
      <c r="L879" s="3" t="b">
        <f t="shared" si="97"/>
        <v>0</v>
      </c>
      <c r="M879" s="2" t="s">
        <v>12984</v>
      </c>
      <c r="N879" s="2"/>
      <c r="O879" s="3" t="b">
        <f t="shared" si="94"/>
        <v>0</v>
      </c>
      <c r="P879" s="2">
        <f>IF(O879,VLOOKUP(C879,reducedpropertiesScrape!A:D,4,FALSE),I879)</f>
        <v>43950</v>
      </c>
      <c r="Q879" s="3">
        <f>MONTH(P879)</f>
        <v>4</v>
      </c>
      <c r="R879" s="3">
        <f>YEAR(P879)</f>
        <v>2020</v>
      </c>
      <c r="S879" s="3" t="b">
        <f>P879&gt;43964</f>
        <v>0</v>
      </c>
    </row>
    <row r="880" spans="1:19" x14ac:dyDescent="0.2">
      <c r="A880" t="s">
        <v>12960</v>
      </c>
      <c r="B880" t="str">
        <f>VLOOKUP(A880,idlookup!A:B,2,FALSE)</f>
        <v>Guildford</v>
      </c>
      <c r="C880" t="s">
        <v>9311</v>
      </c>
      <c r="D880" t="s">
        <v>32</v>
      </c>
      <c r="E880" t="s">
        <v>9284</v>
      </c>
      <c r="F880" t="s">
        <v>1071</v>
      </c>
      <c r="G880" t="str">
        <f t="shared" si="91"/>
        <v>29/04/2020</v>
      </c>
      <c r="H880" s="2" t="str">
        <f t="shared" si="92"/>
        <v>29/04/2020</v>
      </c>
      <c r="I880" s="2">
        <f t="shared" si="93"/>
        <v>43950</v>
      </c>
      <c r="J880" s="3">
        <f t="shared" si="95"/>
        <v>4</v>
      </c>
      <c r="K880" s="3">
        <f t="shared" si="96"/>
        <v>2020</v>
      </c>
      <c r="L880" s="3" t="b">
        <f t="shared" si="97"/>
        <v>0</v>
      </c>
      <c r="M880" s="2" t="s">
        <v>12984</v>
      </c>
      <c r="N880" s="2"/>
      <c r="O880" s="3" t="b">
        <f t="shared" si="94"/>
        <v>0</v>
      </c>
      <c r="P880" s="2">
        <f>IF(O880,VLOOKUP(C880,reducedpropertiesScrape!A:D,4,FALSE),I880)</f>
        <v>43950</v>
      </c>
      <c r="Q880" s="3">
        <f>MONTH(P880)</f>
        <v>4</v>
      </c>
      <c r="R880" s="3">
        <f>YEAR(P880)</f>
        <v>2020</v>
      </c>
      <c r="S880" s="3" t="b">
        <f>P880&gt;43964</f>
        <v>0</v>
      </c>
    </row>
    <row r="881" spans="1:19" x14ac:dyDescent="0.2">
      <c r="A881" t="s">
        <v>12961</v>
      </c>
      <c r="B881" t="str">
        <f>VLOOKUP(A881,idlookup!A:B,2,FALSE)</f>
        <v>Harrogate</v>
      </c>
      <c r="C881" t="s">
        <v>9527</v>
      </c>
      <c r="D881" t="s">
        <v>38</v>
      </c>
      <c r="E881" t="s">
        <v>9528</v>
      </c>
      <c r="F881" t="s">
        <v>1071</v>
      </c>
      <c r="G881" t="str">
        <f t="shared" si="91"/>
        <v>29/04/2020</v>
      </c>
      <c r="H881" s="2" t="str">
        <f t="shared" si="92"/>
        <v>29/04/2020</v>
      </c>
      <c r="I881" s="2">
        <f t="shared" si="93"/>
        <v>43950</v>
      </c>
      <c r="J881" s="3">
        <f t="shared" si="95"/>
        <v>4</v>
      </c>
      <c r="K881" s="3">
        <f t="shared" si="96"/>
        <v>2020</v>
      </c>
      <c r="L881" s="3" t="b">
        <f t="shared" si="97"/>
        <v>0</v>
      </c>
      <c r="M881" s="2" t="s">
        <v>12984</v>
      </c>
      <c r="N881" s="2"/>
      <c r="O881" s="3" t="b">
        <f t="shared" si="94"/>
        <v>0</v>
      </c>
      <c r="P881" s="2">
        <f>IF(O881,VLOOKUP(C881,reducedpropertiesScrape!A:D,4,FALSE),I881)</f>
        <v>43950</v>
      </c>
      <c r="Q881" s="3">
        <f>MONTH(P881)</f>
        <v>4</v>
      </c>
      <c r="R881" s="3">
        <f>YEAR(P881)</f>
        <v>2020</v>
      </c>
      <c r="S881" s="3" t="b">
        <f>P881&gt;43964</f>
        <v>0</v>
      </c>
    </row>
    <row r="882" spans="1:19" x14ac:dyDescent="0.2">
      <c r="A882" t="s">
        <v>12961</v>
      </c>
      <c r="B882" t="str">
        <f>VLOOKUP(A882,idlookup!A:B,2,FALSE)</f>
        <v>Harrogate</v>
      </c>
      <c r="C882" t="s">
        <v>9529</v>
      </c>
      <c r="D882" t="s">
        <v>166</v>
      </c>
      <c r="E882" t="s">
        <v>9530</v>
      </c>
      <c r="F882" t="s">
        <v>1071</v>
      </c>
      <c r="G882" t="str">
        <f t="shared" si="91"/>
        <v>29/04/2020</v>
      </c>
      <c r="H882" s="2" t="str">
        <f t="shared" si="92"/>
        <v>29/04/2020</v>
      </c>
      <c r="I882" s="2">
        <f t="shared" si="93"/>
        <v>43950</v>
      </c>
      <c r="J882" s="3">
        <f t="shared" si="95"/>
        <v>4</v>
      </c>
      <c r="K882" s="3">
        <f t="shared" si="96"/>
        <v>2020</v>
      </c>
      <c r="L882" s="3" t="b">
        <f t="shared" si="97"/>
        <v>0</v>
      </c>
      <c r="M882" s="2" t="s">
        <v>12984</v>
      </c>
      <c r="N882" s="2"/>
      <c r="O882" s="3" t="b">
        <f t="shared" si="94"/>
        <v>0</v>
      </c>
      <c r="P882" s="2">
        <f>IF(O882,VLOOKUP(C882,reducedpropertiesScrape!A:D,4,FALSE),I882)</f>
        <v>43950</v>
      </c>
      <c r="Q882" s="3">
        <f>MONTH(P882)</f>
        <v>4</v>
      </c>
      <c r="R882" s="3">
        <f>YEAR(P882)</f>
        <v>2020</v>
      </c>
      <c r="S882" s="3" t="b">
        <f>P882&gt;43964</f>
        <v>0</v>
      </c>
    </row>
    <row r="883" spans="1:19" x14ac:dyDescent="0.2">
      <c r="A883" t="s">
        <v>12961</v>
      </c>
      <c r="B883" t="str">
        <f>VLOOKUP(A883,idlookup!A:B,2,FALSE)</f>
        <v>Harrogate</v>
      </c>
      <c r="C883" t="s">
        <v>9531</v>
      </c>
      <c r="D883" t="s">
        <v>38</v>
      </c>
      <c r="E883" t="s">
        <v>9532</v>
      </c>
      <c r="F883" t="s">
        <v>1071</v>
      </c>
      <c r="G883" t="str">
        <f t="shared" si="91"/>
        <v>29/04/2020</v>
      </c>
      <c r="H883" s="2" t="str">
        <f t="shared" si="92"/>
        <v>29/04/2020</v>
      </c>
      <c r="I883" s="2">
        <f t="shared" si="93"/>
        <v>43950</v>
      </c>
      <c r="J883" s="3">
        <f t="shared" si="95"/>
        <v>4</v>
      </c>
      <c r="K883" s="3">
        <f t="shared" si="96"/>
        <v>2020</v>
      </c>
      <c r="L883" s="3" t="b">
        <f t="shared" si="97"/>
        <v>0</v>
      </c>
      <c r="M883" s="2" t="s">
        <v>12984</v>
      </c>
      <c r="N883" s="2"/>
      <c r="O883" s="3" t="b">
        <f t="shared" si="94"/>
        <v>0</v>
      </c>
      <c r="P883" s="2">
        <f>IF(O883,VLOOKUP(C883,reducedpropertiesScrape!A:D,4,FALSE),I883)</f>
        <v>43950</v>
      </c>
      <c r="Q883" s="3">
        <f>MONTH(P883)</f>
        <v>4</v>
      </c>
      <c r="R883" s="3">
        <f>YEAR(P883)</f>
        <v>2020</v>
      </c>
      <c r="S883" s="3" t="b">
        <f>P883&gt;43964</f>
        <v>0</v>
      </c>
    </row>
    <row r="884" spans="1:19" x14ac:dyDescent="0.2">
      <c r="A884" t="s">
        <v>12965</v>
      </c>
      <c r="B884" t="str">
        <f>VLOOKUP(A884,idlookup!A:B,2,FALSE)</f>
        <v>Ipswich</v>
      </c>
      <c r="C884" t="s">
        <v>10322</v>
      </c>
      <c r="D884" t="s">
        <v>32</v>
      </c>
      <c r="E884" t="s">
        <v>10323</v>
      </c>
      <c r="F884" t="s">
        <v>1071</v>
      </c>
      <c r="G884" t="str">
        <f t="shared" si="91"/>
        <v>29/04/2020</v>
      </c>
      <c r="H884" s="2" t="str">
        <f t="shared" si="92"/>
        <v>29/04/2020</v>
      </c>
      <c r="I884" s="2">
        <f t="shared" si="93"/>
        <v>43950</v>
      </c>
      <c r="J884" s="3">
        <f t="shared" si="95"/>
        <v>4</v>
      </c>
      <c r="K884" s="3">
        <f t="shared" si="96"/>
        <v>2020</v>
      </c>
      <c r="L884" s="3" t="b">
        <f t="shared" si="97"/>
        <v>0</v>
      </c>
      <c r="M884" s="2" t="s">
        <v>12984</v>
      </c>
      <c r="N884" s="2"/>
      <c r="O884" s="3" t="b">
        <f t="shared" si="94"/>
        <v>0</v>
      </c>
      <c r="P884" s="2">
        <f>IF(O884,VLOOKUP(C884,reducedpropertiesScrape!A:D,4,FALSE),I884)</f>
        <v>43950</v>
      </c>
      <c r="Q884" s="3">
        <f>MONTH(P884)</f>
        <v>4</v>
      </c>
      <c r="R884" s="3">
        <f>YEAR(P884)</f>
        <v>2020</v>
      </c>
      <c r="S884" s="3" t="b">
        <f>P884&gt;43964</f>
        <v>0</v>
      </c>
    </row>
    <row r="885" spans="1:19" x14ac:dyDescent="0.2">
      <c r="A885" t="s">
        <v>12966</v>
      </c>
      <c r="B885" t="str">
        <f>VLOOKUP(A885,idlookup!A:B,2,FALSE)</f>
        <v>Lancaster</v>
      </c>
      <c r="C885" t="s">
        <v>10414</v>
      </c>
      <c r="D885" t="s">
        <v>907</v>
      </c>
      <c r="E885" t="s">
        <v>10415</v>
      </c>
      <c r="F885" t="s">
        <v>1071</v>
      </c>
      <c r="G885" t="str">
        <f t="shared" si="91"/>
        <v>29/04/2020</v>
      </c>
      <c r="H885" s="2" t="str">
        <f t="shared" si="92"/>
        <v>29/04/2020</v>
      </c>
      <c r="I885" s="2">
        <f t="shared" si="93"/>
        <v>43950</v>
      </c>
      <c r="J885" s="3">
        <f t="shared" si="95"/>
        <v>4</v>
      </c>
      <c r="K885" s="3">
        <f t="shared" si="96"/>
        <v>2020</v>
      </c>
      <c r="L885" s="3" t="b">
        <f t="shared" si="97"/>
        <v>0</v>
      </c>
      <c r="M885" s="2" t="s">
        <v>12984</v>
      </c>
      <c r="N885" s="2"/>
      <c r="O885" s="3" t="b">
        <f t="shared" si="94"/>
        <v>0</v>
      </c>
      <c r="P885" s="2">
        <f>IF(O885,VLOOKUP(C885,reducedpropertiesScrape!A:D,4,FALSE),I885)</f>
        <v>43950</v>
      </c>
      <c r="Q885" s="3">
        <f>MONTH(P885)</f>
        <v>4</v>
      </c>
      <c r="R885" s="3">
        <f>YEAR(P885)</f>
        <v>2020</v>
      </c>
      <c r="S885" s="3" t="b">
        <f>P885&gt;43964</f>
        <v>0</v>
      </c>
    </row>
    <row r="886" spans="1:19" x14ac:dyDescent="0.2">
      <c r="A886" t="s">
        <v>12967</v>
      </c>
      <c r="B886" t="str">
        <f>VLOOKUP(A886,idlookup!A:B,2,FALSE)</f>
        <v>Leamington-Spa</v>
      </c>
      <c r="C886" t="s">
        <v>10639</v>
      </c>
      <c r="D886" t="s">
        <v>159</v>
      </c>
      <c r="E886" t="s">
        <v>10640</v>
      </c>
      <c r="F886" t="s">
        <v>1071</v>
      </c>
      <c r="G886" t="str">
        <f t="shared" si="91"/>
        <v>29/04/2020</v>
      </c>
      <c r="H886" s="2" t="str">
        <f t="shared" si="92"/>
        <v>29/04/2020</v>
      </c>
      <c r="I886" s="2">
        <f t="shared" si="93"/>
        <v>43950</v>
      </c>
      <c r="J886" s="3">
        <f t="shared" si="95"/>
        <v>4</v>
      </c>
      <c r="K886" s="3">
        <f t="shared" si="96"/>
        <v>2020</v>
      </c>
      <c r="L886" s="3" t="b">
        <f t="shared" si="97"/>
        <v>0</v>
      </c>
      <c r="M886" s="2" t="s">
        <v>12984</v>
      </c>
      <c r="N886" s="2"/>
      <c r="O886" s="3" t="b">
        <f t="shared" si="94"/>
        <v>0</v>
      </c>
      <c r="P886" s="2">
        <f>IF(O886,VLOOKUP(C886,reducedpropertiesScrape!A:D,4,FALSE),I886)</f>
        <v>43950</v>
      </c>
      <c r="Q886" s="3">
        <f>MONTH(P886)</f>
        <v>4</v>
      </c>
      <c r="R886" s="3">
        <f>YEAR(P886)</f>
        <v>2020</v>
      </c>
      <c r="S886" s="3" t="b">
        <f>P886&gt;43964</f>
        <v>0</v>
      </c>
    </row>
    <row r="887" spans="1:19" x14ac:dyDescent="0.2">
      <c r="A887" t="s">
        <v>12970</v>
      </c>
      <c r="B887" t="str">
        <f>VLOOKUP(A887,idlookup!A:B,2,FALSE)</f>
        <v>Lincoln</v>
      </c>
      <c r="C887" t="s">
        <v>11293</v>
      </c>
      <c r="D887" t="s">
        <v>23</v>
      </c>
      <c r="E887" t="s">
        <v>11294</v>
      </c>
      <c r="F887" t="s">
        <v>1071</v>
      </c>
      <c r="G887" t="str">
        <f t="shared" si="91"/>
        <v>29/04/2020</v>
      </c>
      <c r="H887" s="2" t="str">
        <f t="shared" si="92"/>
        <v>29/04/2020</v>
      </c>
      <c r="I887" s="2">
        <f t="shared" si="93"/>
        <v>43950</v>
      </c>
      <c r="J887" s="3">
        <f t="shared" si="95"/>
        <v>4</v>
      </c>
      <c r="K887" s="3">
        <f t="shared" si="96"/>
        <v>2020</v>
      </c>
      <c r="L887" s="3" t="b">
        <f t="shared" si="97"/>
        <v>0</v>
      </c>
      <c r="M887" s="2" t="s">
        <v>12984</v>
      </c>
      <c r="N887" s="2"/>
      <c r="O887" s="3" t="b">
        <f t="shared" si="94"/>
        <v>0</v>
      </c>
      <c r="P887" s="2">
        <f>IF(O887,VLOOKUP(C887,reducedpropertiesScrape!A:D,4,FALSE),I887)</f>
        <v>43950</v>
      </c>
      <c r="Q887" s="3">
        <f>MONTH(P887)</f>
        <v>4</v>
      </c>
      <c r="R887" s="3">
        <f>YEAR(P887)</f>
        <v>2020</v>
      </c>
      <c r="S887" s="3" t="b">
        <f>P887&gt;43964</f>
        <v>0</v>
      </c>
    </row>
    <row r="888" spans="1:19" x14ac:dyDescent="0.2">
      <c r="A888" t="s">
        <v>12970</v>
      </c>
      <c r="B888" t="str">
        <f>VLOOKUP(A888,idlookup!A:B,2,FALSE)</f>
        <v>Lincoln</v>
      </c>
      <c r="C888" t="s">
        <v>11295</v>
      </c>
      <c r="D888" t="s">
        <v>907</v>
      </c>
      <c r="E888" t="s">
        <v>11296</v>
      </c>
      <c r="F888" t="s">
        <v>1071</v>
      </c>
      <c r="G888" t="str">
        <f t="shared" si="91"/>
        <v>29/04/2020</v>
      </c>
      <c r="H888" s="2" t="str">
        <f t="shared" si="92"/>
        <v>29/04/2020</v>
      </c>
      <c r="I888" s="2">
        <f t="shared" si="93"/>
        <v>43950</v>
      </c>
      <c r="J888" s="3">
        <f t="shared" si="95"/>
        <v>4</v>
      </c>
      <c r="K888" s="3">
        <f t="shared" si="96"/>
        <v>2020</v>
      </c>
      <c r="L888" s="3" t="b">
        <f t="shared" si="97"/>
        <v>0</v>
      </c>
      <c r="M888" s="2" t="s">
        <v>12984</v>
      </c>
      <c r="N888" s="2"/>
      <c r="O888" s="3" t="b">
        <f t="shared" si="94"/>
        <v>0</v>
      </c>
      <c r="P888" s="2">
        <f>IF(O888,VLOOKUP(C888,reducedpropertiesScrape!A:D,4,FALSE),I888)</f>
        <v>43950</v>
      </c>
      <c r="Q888" s="3">
        <f>MONTH(P888)</f>
        <v>4</v>
      </c>
      <c r="R888" s="3">
        <f>YEAR(P888)</f>
        <v>2020</v>
      </c>
      <c r="S888" s="3" t="b">
        <f>P888&gt;43964</f>
        <v>0</v>
      </c>
    </row>
    <row r="889" spans="1:19" x14ac:dyDescent="0.2">
      <c r="A889" t="s">
        <v>12970</v>
      </c>
      <c r="B889" t="str">
        <f>VLOOKUP(A889,idlookup!A:B,2,FALSE)</f>
        <v>Lincoln</v>
      </c>
      <c r="C889" t="s">
        <v>11297</v>
      </c>
      <c r="D889" t="s">
        <v>712</v>
      </c>
      <c r="E889" t="s">
        <v>11145</v>
      </c>
      <c r="F889" t="s">
        <v>1071</v>
      </c>
      <c r="G889" t="str">
        <f t="shared" si="91"/>
        <v>29/04/2020</v>
      </c>
      <c r="H889" s="2" t="str">
        <f t="shared" si="92"/>
        <v>29/04/2020</v>
      </c>
      <c r="I889" s="2">
        <f t="shared" si="93"/>
        <v>43950</v>
      </c>
      <c r="J889" s="3">
        <f t="shared" si="95"/>
        <v>4</v>
      </c>
      <c r="K889" s="3">
        <f t="shared" si="96"/>
        <v>2020</v>
      </c>
      <c r="L889" s="3" t="b">
        <f t="shared" si="97"/>
        <v>0</v>
      </c>
      <c r="M889" s="2" t="s">
        <v>12984</v>
      </c>
      <c r="N889" s="2"/>
      <c r="O889" s="3" t="b">
        <f t="shared" si="94"/>
        <v>0</v>
      </c>
      <c r="P889" s="2">
        <f>IF(O889,VLOOKUP(C889,reducedpropertiesScrape!A:D,4,FALSE),I889)</f>
        <v>43950</v>
      </c>
      <c r="Q889" s="3">
        <f>MONTH(P889)</f>
        <v>4</v>
      </c>
      <c r="R889" s="3">
        <f>YEAR(P889)</f>
        <v>2020</v>
      </c>
      <c r="S889" s="3" t="b">
        <f>P889&gt;43964</f>
        <v>0</v>
      </c>
    </row>
    <row r="890" spans="1:19" x14ac:dyDescent="0.2">
      <c r="A890" t="s">
        <v>12917</v>
      </c>
      <c r="B890" t="str">
        <f>VLOOKUP(A890,idlookup!A:B,2,FALSE)</f>
        <v>Oxford</v>
      </c>
      <c r="C890" t="s">
        <v>814</v>
      </c>
      <c r="D890" t="s">
        <v>50</v>
      </c>
      <c r="E890" t="s">
        <v>815</v>
      </c>
      <c r="F890" t="s">
        <v>816</v>
      </c>
      <c r="G890" t="str">
        <f t="shared" si="91"/>
        <v>30/04/2020</v>
      </c>
      <c r="H890" s="2" t="str">
        <f t="shared" si="92"/>
        <v>30/04/2020</v>
      </c>
      <c r="I890" s="2">
        <f t="shared" si="93"/>
        <v>43951</v>
      </c>
      <c r="J890" s="3">
        <f t="shared" si="95"/>
        <v>4</v>
      </c>
      <c r="K890" s="3">
        <f t="shared" si="96"/>
        <v>2020</v>
      </c>
      <c r="L890" s="3" t="b">
        <f t="shared" si="97"/>
        <v>0</v>
      </c>
      <c r="M890" s="2" t="s">
        <v>12984</v>
      </c>
      <c r="N890" s="2"/>
      <c r="O890" s="3" t="b">
        <f t="shared" si="94"/>
        <v>0</v>
      </c>
      <c r="P890" s="2">
        <f>IF(O890,VLOOKUP(C890,reducedpropertiesScrape!A:D,4,FALSE),I890)</f>
        <v>43951</v>
      </c>
      <c r="Q890" s="3">
        <f>MONTH(P890)</f>
        <v>4</v>
      </c>
      <c r="R890" s="3">
        <f>YEAR(P890)</f>
        <v>2020</v>
      </c>
      <c r="S890" s="3" t="b">
        <f>P890&gt;43964</f>
        <v>0</v>
      </c>
    </row>
    <row r="891" spans="1:19" x14ac:dyDescent="0.2">
      <c r="A891" t="s">
        <v>12918</v>
      </c>
      <c r="B891" t="str">
        <f>VLOOKUP(A891,idlookup!A:B,2,FALSE)</f>
        <v>Peterborough</v>
      </c>
      <c r="C891" t="s">
        <v>1055</v>
      </c>
      <c r="D891" t="s">
        <v>32</v>
      </c>
      <c r="E891" t="s">
        <v>1056</v>
      </c>
      <c r="F891" t="s">
        <v>816</v>
      </c>
      <c r="G891" t="str">
        <f t="shared" si="91"/>
        <v>30/04/2020</v>
      </c>
      <c r="H891" s="2" t="str">
        <f t="shared" si="92"/>
        <v>30/04/2020</v>
      </c>
      <c r="I891" s="2">
        <f t="shared" si="93"/>
        <v>43951</v>
      </c>
      <c r="J891" s="3">
        <f t="shared" si="95"/>
        <v>4</v>
      </c>
      <c r="K891" s="3">
        <f t="shared" si="96"/>
        <v>2020</v>
      </c>
      <c r="L891" s="3" t="b">
        <f t="shared" si="97"/>
        <v>0</v>
      </c>
      <c r="M891" s="2" t="s">
        <v>12984</v>
      </c>
      <c r="N891" s="2"/>
      <c r="O891" s="3" t="b">
        <f t="shared" si="94"/>
        <v>0</v>
      </c>
      <c r="P891" s="2">
        <f>IF(O891,VLOOKUP(C891,reducedpropertiesScrape!A:D,4,FALSE),I891)</f>
        <v>43951</v>
      </c>
      <c r="Q891" s="3">
        <f>MONTH(P891)</f>
        <v>4</v>
      </c>
      <c r="R891" s="3">
        <f>YEAR(P891)</f>
        <v>2020</v>
      </c>
      <c r="S891" s="3" t="b">
        <f>P891&gt;43964</f>
        <v>0</v>
      </c>
    </row>
    <row r="892" spans="1:19" x14ac:dyDescent="0.2">
      <c r="A892" t="s">
        <v>12918</v>
      </c>
      <c r="B892" t="str">
        <f>VLOOKUP(A892,idlookup!A:B,2,FALSE)</f>
        <v>Peterborough</v>
      </c>
      <c r="C892" t="s">
        <v>1057</v>
      </c>
      <c r="D892" t="s">
        <v>50</v>
      </c>
      <c r="E892" t="s">
        <v>1058</v>
      </c>
      <c r="F892" t="s">
        <v>816</v>
      </c>
      <c r="G892" t="str">
        <f t="shared" si="91"/>
        <v>30/04/2020</v>
      </c>
      <c r="H892" s="2" t="str">
        <f t="shared" si="92"/>
        <v>30/04/2020</v>
      </c>
      <c r="I892" s="2">
        <f t="shared" si="93"/>
        <v>43951</v>
      </c>
      <c r="J892" s="3">
        <f t="shared" si="95"/>
        <v>4</v>
      </c>
      <c r="K892" s="3">
        <f t="shared" si="96"/>
        <v>2020</v>
      </c>
      <c r="L892" s="3" t="b">
        <f t="shared" si="97"/>
        <v>0</v>
      </c>
      <c r="M892" s="2" t="s">
        <v>12984</v>
      </c>
      <c r="N892" s="2"/>
      <c r="O892" s="3" t="b">
        <f t="shared" si="94"/>
        <v>0</v>
      </c>
      <c r="P892" s="2">
        <f>IF(O892,VLOOKUP(C892,reducedpropertiesScrape!A:D,4,FALSE),I892)</f>
        <v>43951</v>
      </c>
      <c r="Q892" s="3">
        <f>MONTH(P892)</f>
        <v>4</v>
      </c>
      <c r="R892" s="3">
        <f>YEAR(P892)</f>
        <v>2020</v>
      </c>
      <c r="S892" s="3" t="b">
        <f>P892&gt;43964</f>
        <v>0</v>
      </c>
    </row>
    <row r="893" spans="1:19" x14ac:dyDescent="0.2">
      <c r="A893" t="s">
        <v>12923</v>
      </c>
      <c r="B893" t="str">
        <f>VLOOKUP(A893,idlookup!A:B,2,FALSE)</f>
        <v>Basingstoke</v>
      </c>
      <c r="C893" t="s">
        <v>2075</v>
      </c>
      <c r="D893" t="s">
        <v>32</v>
      </c>
      <c r="E893" t="s">
        <v>2076</v>
      </c>
      <c r="F893" t="s">
        <v>816</v>
      </c>
      <c r="G893" t="str">
        <f t="shared" si="91"/>
        <v>30/04/2020</v>
      </c>
      <c r="H893" s="2" t="str">
        <f t="shared" si="92"/>
        <v>30/04/2020</v>
      </c>
      <c r="I893" s="2">
        <f t="shared" si="93"/>
        <v>43951</v>
      </c>
      <c r="J893" s="3">
        <f t="shared" si="95"/>
        <v>4</v>
      </c>
      <c r="K893" s="3">
        <f t="shared" si="96"/>
        <v>2020</v>
      </c>
      <c r="L893" s="3" t="b">
        <f t="shared" si="97"/>
        <v>0</v>
      </c>
      <c r="M893" s="2" t="s">
        <v>12984</v>
      </c>
      <c r="N893" s="2"/>
      <c r="O893" s="3" t="b">
        <f t="shared" si="94"/>
        <v>0</v>
      </c>
      <c r="P893" s="2">
        <f>IF(O893,VLOOKUP(C893,reducedpropertiesScrape!A:D,4,FALSE),I893)</f>
        <v>43951</v>
      </c>
      <c r="Q893" s="3">
        <f>MONTH(P893)</f>
        <v>4</v>
      </c>
      <c r="R893" s="3">
        <f>YEAR(P893)</f>
        <v>2020</v>
      </c>
      <c r="S893" s="3" t="b">
        <f>P893&gt;43964</f>
        <v>0</v>
      </c>
    </row>
    <row r="894" spans="1:19" x14ac:dyDescent="0.2">
      <c r="A894" t="s">
        <v>12923</v>
      </c>
      <c r="B894" t="str">
        <f>VLOOKUP(A894,idlookup!A:B,2,FALSE)</f>
        <v>Basingstoke</v>
      </c>
      <c r="C894" t="s">
        <v>2077</v>
      </c>
      <c r="D894" t="s">
        <v>50</v>
      </c>
      <c r="E894" t="s">
        <v>2076</v>
      </c>
      <c r="F894" t="s">
        <v>816</v>
      </c>
      <c r="G894" t="str">
        <f t="shared" si="91"/>
        <v>30/04/2020</v>
      </c>
      <c r="H894" s="2" t="str">
        <f t="shared" si="92"/>
        <v>30/04/2020</v>
      </c>
      <c r="I894" s="2">
        <f t="shared" si="93"/>
        <v>43951</v>
      </c>
      <c r="J894" s="3">
        <f t="shared" si="95"/>
        <v>4</v>
      </c>
      <c r="K894" s="3">
        <f t="shared" si="96"/>
        <v>2020</v>
      </c>
      <c r="L894" s="3" t="b">
        <f t="shared" si="97"/>
        <v>0</v>
      </c>
      <c r="M894" s="2" t="s">
        <v>12984</v>
      </c>
      <c r="N894" s="2"/>
      <c r="O894" s="3" t="b">
        <f t="shared" si="94"/>
        <v>0</v>
      </c>
      <c r="P894" s="2">
        <f>IF(O894,VLOOKUP(C894,reducedpropertiesScrape!A:D,4,FALSE),I894)</f>
        <v>43951</v>
      </c>
      <c r="Q894" s="3">
        <f>MONTH(P894)</f>
        <v>4</v>
      </c>
      <c r="R894" s="3">
        <f>YEAR(P894)</f>
        <v>2020</v>
      </c>
      <c r="S894" s="3" t="b">
        <f>P894&gt;43964</f>
        <v>0</v>
      </c>
    </row>
    <row r="895" spans="1:19" x14ac:dyDescent="0.2">
      <c r="A895" t="s">
        <v>12923</v>
      </c>
      <c r="B895" t="str">
        <f>VLOOKUP(A895,idlookup!A:B,2,FALSE)</f>
        <v>Basingstoke</v>
      </c>
      <c r="C895" t="s">
        <v>2081</v>
      </c>
      <c r="D895" t="s">
        <v>23</v>
      </c>
      <c r="E895" t="s">
        <v>2076</v>
      </c>
      <c r="F895" t="s">
        <v>816</v>
      </c>
      <c r="G895" t="str">
        <f t="shared" si="91"/>
        <v>30/04/2020</v>
      </c>
      <c r="H895" s="2" t="str">
        <f t="shared" si="92"/>
        <v>30/04/2020</v>
      </c>
      <c r="I895" s="2">
        <f t="shared" si="93"/>
        <v>43951</v>
      </c>
      <c r="J895" s="3">
        <f t="shared" si="95"/>
        <v>4</v>
      </c>
      <c r="K895" s="3">
        <f t="shared" si="96"/>
        <v>2020</v>
      </c>
      <c r="L895" s="3" t="b">
        <f t="shared" si="97"/>
        <v>0</v>
      </c>
      <c r="M895" s="2" t="s">
        <v>12984</v>
      </c>
      <c r="N895" s="2"/>
      <c r="O895" s="3" t="b">
        <f t="shared" si="94"/>
        <v>0</v>
      </c>
      <c r="P895" s="2">
        <f>IF(O895,VLOOKUP(C895,reducedpropertiesScrape!A:D,4,FALSE),I895)</f>
        <v>43951</v>
      </c>
      <c r="Q895" s="3">
        <f>MONTH(P895)</f>
        <v>4</v>
      </c>
      <c r="R895" s="3">
        <f>YEAR(P895)</f>
        <v>2020</v>
      </c>
      <c r="S895" s="3" t="b">
        <f>P895&gt;43964</f>
        <v>0</v>
      </c>
    </row>
    <row r="896" spans="1:19" x14ac:dyDescent="0.2">
      <c r="A896" t="s">
        <v>12923</v>
      </c>
      <c r="B896" t="str">
        <f>VLOOKUP(A896,idlookup!A:B,2,FALSE)</f>
        <v>Basingstoke</v>
      </c>
      <c r="C896" t="s">
        <v>2082</v>
      </c>
      <c r="D896" t="s">
        <v>972</v>
      </c>
      <c r="E896" t="s">
        <v>2076</v>
      </c>
      <c r="F896" t="s">
        <v>816</v>
      </c>
      <c r="G896" t="str">
        <f t="shared" si="91"/>
        <v>30/04/2020</v>
      </c>
      <c r="H896" s="2" t="str">
        <f t="shared" si="92"/>
        <v>30/04/2020</v>
      </c>
      <c r="I896" s="2">
        <f t="shared" si="93"/>
        <v>43951</v>
      </c>
      <c r="J896" s="3">
        <f t="shared" si="95"/>
        <v>4</v>
      </c>
      <c r="K896" s="3">
        <f t="shared" si="96"/>
        <v>2020</v>
      </c>
      <c r="L896" s="3" t="b">
        <f t="shared" si="97"/>
        <v>0</v>
      </c>
      <c r="M896" s="2" t="s">
        <v>12984</v>
      </c>
      <c r="N896" s="2"/>
      <c r="O896" s="3" t="b">
        <f t="shared" si="94"/>
        <v>0</v>
      </c>
      <c r="P896" s="2">
        <f>IF(O896,VLOOKUP(C896,reducedpropertiesScrape!A:D,4,FALSE),I896)</f>
        <v>43951</v>
      </c>
      <c r="Q896" s="3">
        <f>MONTH(P896)</f>
        <v>4</v>
      </c>
      <c r="R896" s="3">
        <f>YEAR(P896)</f>
        <v>2020</v>
      </c>
      <c r="S896" s="3" t="b">
        <f>P896&gt;43964</f>
        <v>0</v>
      </c>
    </row>
    <row r="897" spans="1:19" x14ac:dyDescent="0.2">
      <c r="A897" t="s">
        <v>12924</v>
      </c>
      <c r="B897" t="str">
        <f>VLOOKUP(A897,idlookup!A:B,2,FALSE)</f>
        <v>Bath</v>
      </c>
      <c r="C897" t="s">
        <v>2260</v>
      </c>
      <c r="D897" t="s">
        <v>7</v>
      </c>
      <c r="E897" t="s">
        <v>2261</v>
      </c>
      <c r="F897" t="s">
        <v>816</v>
      </c>
      <c r="G897" t="str">
        <f t="shared" si="91"/>
        <v>30/04/2020</v>
      </c>
      <c r="H897" s="2" t="str">
        <f t="shared" si="92"/>
        <v>30/04/2020</v>
      </c>
      <c r="I897" s="2">
        <f t="shared" si="93"/>
        <v>43951</v>
      </c>
      <c r="J897" s="3">
        <f t="shared" si="95"/>
        <v>4</v>
      </c>
      <c r="K897" s="3">
        <f t="shared" si="96"/>
        <v>2020</v>
      </c>
      <c r="L897" s="3" t="b">
        <f t="shared" si="97"/>
        <v>0</v>
      </c>
      <c r="M897" s="2" t="s">
        <v>12984</v>
      </c>
      <c r="N897" s="2"/>
      <c r="O897" s="3" t="b">
        <f t="shared" si="94"/>
        <v>0</v>
      </c>
      <c r="P897" s="2">
        <f>IF(O897,VLOOKUP(C897,reducedpropertiesScrape!A:D,4,FALSE),I897)</f>
        <v>43951</v>
      </c>
      <c r="Q897" s="3">
        <f>MONTH(P897)</f>
        <v>4</v>
      </c>
      <c r="R897" s="3">
        <f>YEAR(P897)</f>
        <v>2020</v>
      </c>
      <c r="S897" s="3" t="b">
        <f>P897&gt;43964</f>
        <v>0</v>
      </c>
    </row>
    <row r="898" spans="1:19" x14ac:dyDescent="0.2">
      <c r="A898" t="s">
        <v>12928</v>
      </c>
      <c r="B898" t="str">
        <f>VLOOKUP(A898,idlookup!A:B,2,FALSE)</f>
        <v>St-Albans</v>
      </c>
      <c r="C898" t="s">
        <v>3110</v>
      </c>
      <c r="D898" t="s">
        <v>50</v>
      </c>
      <c r="E898" t="s">
        <v>3111</v>
      </c>
      <c r="F898" t="s">
        <v>816</v>
      </c>
      <c r="G898" t="str">
        <f t="shared" ref="G898:G961" si="98">SUBSTITUTE(SUBSTITUTE(F898,"Added ",""),"on ","")</f>
        <v>30/04/2020</v>
      </c>
      <c r="H898" s="2" t="str">
        <f t="shared" ref="H898:H961" si="99">SUBSTITUTE(SUBSTITUTE(G898,"yesterday","19/05/2020"),"today","20/05/2020")</f>
        <v>30/04/2020</v>
      </c>
      <c r="I898" s="2">
        <f t="shared" ref="I898:I961" si="100">DATE(RIGHT(H898,4),MID(H898,4,2),LEFT(H898,2))</f>
        <v>43951</v>
      </c>
      <c r="J898" s="3">
        <f t="shared" si="95"/>
        <v>4</v>
      </c>
      <c r="K898" s="3">
        <f t="shared" si="96"/>
        <v>2020</v>
      </c>
      <c r="L898" s="3" t="b">
        <f t="shared" si="97"/>
        <v>0</v>
      </c>
      <c r="M898" s="2" t="s">
        <v>12984</v>
      </c>
      <c r="N898" s="2"/>
      <c r="O898" s="3" t="b">
        <f t="shared" ref="O898:O961" si="101">COUNTIF(H898,"*reduced*")&gt;0</f>
        <v>0</v>
      </c>
      <c r="P898" s="2">
        <f>IF(O898,VLOOKUP(C898,reducedpropertiesScrape!A:D,4,FALSE),I898)</f>
        <v>43951</v>
      </c>
      <c r="Q898" s="3">
        <f>MONTH(P898)</f>
        <v>4</v>
      </c>
      <c r="R898" s="3">
        <f>YEAR(P898)</f>
        <v>2020</v>
      </c>
      <c r="S898" s="3" t="b">
        <f>P898&gt;43964</f>
        <v>0</v>
      </c>
    </row>
    <row r="899" spans="1:19" x14ac:dyDescent="0.2">
      <c r="A899" t="s">
        <v>12930</v>
      </c>
      <c r="B899" t="str">
        <f>VLOOKUP(A899,idlookup!A:B,2,FALSE)</f>
        <v>Bedford</v>
      </c>
      <c r="C899" t="s">
        <v>3435</v>
      </c>
      <c r="D899" t="s">
        <v>38</v>
      </c>
      <c r="E899" t="s">
        <v>3436</v>
      </c>
      <c r="F899" t="s">
        <v>816</v>
      </c>
      <c r="G899" t="str">
        <f t="shared" si="98"/>
        <v>30/04/2020</v>
      </c>
      <c r="H899" s="2" t="str">
        <f t="shared" si="99"/>
        <v>30/04/2020</v>
      </c>
      <c r="I899" s="2">
        <f t="shared" si="100"/>
        <v>43951</v>
      </c>
      <c r="J899" s="3">
        <f t="shared" ref="J899:J962" si="102">MONTH(I899)</f>
        <v>4</v>
      </c>
      <c r="K899" s="3">
        <f t="shared" ref="K899:K962" si="103">YEAR(I899)</f>
        <v>2020</v>
      </c>
      <c r="L899" s="3" t="b">
        <f t="shared" ref="L899:L962" si="104">I899&gt;43964</f>
        <v>0</v>
      </c>
      <c r="M899" s="2" t="s">
        <v>12984</v>
      </c>
      <c r="N899" s="2"/>
      <c r="O899" s="3" t="b">
        <f t="shared" si="101"/>
        <v>0</v>
      </c>
      <c r="P899" s="2">
        <f>IF(O899,VLOOKUP(C899,reducedpropertiesScrape!A:D,4,FALSE),I899)</f>
        <v>43951</v>
      </c>
      <c r="Q899" s="3">
        <f>MONTH(P899)</f>
        <v>4</v>
      </c>
      <c r="R899" s="3">
        <f>YEAR(P899)</f>
        <v>2020</v>
      </c>
      <c r="S899" s="3" t="b">
        <f>P899&gt;43964</f>
        <v>0</v>
      </c>
    </row>
    <row r="900" spans="1:19" x14ac:dyDescent="0.2">
      <c r="A900" t="s">
        <v>12931</v>
      </c>
      <c r="B900" t="str">
        <f>VLOOKUP(A900,idlookup!A:B,2,FALSE)</f>
        <v>Swansea</v>
      </c>
      <c r="C900" t="s">
        <v>3583</v>
      </c>
      <c r="D900" t="s">
        <v>23</v>
      </c>
      <c r="E900" t="s">
        <v>3576</v>
      </c>
      <c r="F900" t="s">
        <v>816</v>
      </c>
      <c r="G900" t="str">
        <f t="shared" si="98"/>
        <v>30/04/2020</v>
      </c>
      <c r="H900" s="2" t="str">
        <f t="shared" si="99"/>
        <v>30/04/2020</v>
      </c>
      <c r="I900" s="2">
        <f t="shared" si="100"/>
        <v>43951</v>
      </c>
      <c r="J900" s="3">
        <f t="shared" si="102"/>
        <v>4</v>
      </c>
      <c r="K900" s="3">
        <f t="shared" si="103"/>
        <v>2020</v>
      </c>
      <c r="L900" s="3" t="b">
        <f t="shared" si="104"/>
        <v>0</v>
      </c>
      <c r="M900" s="2" t="s">
        <v>12984</v>
      </c>
      <c r="N900" s="2"/>
      <c r="O900" s="3" t="b">
        <f t="shared" si="101"/>
        <v>0</v>
      </c>
      <c r="P900" s="2">
        <f>IF(O900,VLOOKUP(C900,reducedpropertiesScrape!A:D,4,FALSE),I900)</f>
        <v>43951</v>
      </c>
      <c r="Q900" s="3">
        <f>MONTH(P900)</f>
        <v>4</v>
      </c>
      <c r="R900" s="3">
        <f>YEAR(P900)</f>
        <v>2020</v>
      </c>
      <c r="S900" s="3" t="b">
        <f>P900&gt;43964</f>
        <v>0</v>
      </c>
    </row>
    <row r="901" spans="1:19" x14ac:dyDescent="0.2">
      <c r="A901" t="s">
        <v>12931</v>
      </c>
      <c r="B901" t="str">
        <f>VLOOKUP(A901,idlookup!A:B,2,FALSE)</f>
        <v>Swansea</v>
      </c>
      <c r="C901" t="s">
        <v>3584</v>
      </c>
      <c r="D901" t="s">
        <v>159</v>
      </c>
      <c r="E901" t="s">
        <v>3585</v>
      </c>
      <c r="F901" t="s">
        <v>816</v>
      </c>
      <c r="G901" t="str">
        <f t="shared" si="98"/>
        <v>30/04/2020</v>
      </c>
      <c r="H901" s="2" t="str">
        <f t="shared" si="99"/>
        <v>30/04/2020</v>
      </c>
      <c r="I901" s="2">
        <f t="shared" si="100"/>
        <v>43951</v>
      </c>
      <c r="J901" s="3">
        <f t="shared" si="102"/>
        <v>4</v>
      </c>
      <c r="K901" s="3">
        <f t="shared" si="103"/>
        <v>2020</v>
      </c>
      <c r="L901" s="3" t="b">
        <f t="shared" si="104"/>
        <v>0</v>
      </c>
      <c r="M901" s="2" t="s">
        <v>12984</v>
      </c>
      <c r="N901" s="2"/>
      <c r="O901" s="3" t="b">
        <f t="shared" si="101"/>
        <v>0</v>
      </c>
      <c r="P901" s="2">
        <f>IF(O901,VLOOKUP(C901,reducedpropertiesScrape!A:D,4,FALSE),I901)</f>
        <v>43951</v>
      </c>
      <c r="Q901" s="3">
        <f>MONTH(P901)</f>
        <v>4</v>
      </c>
      <c r="R901" s="3">
        <f>YEAR(P901)</f>
        <v>2020</v>
      </c>
      <c r="S901" s="3" t="b">
        <f>P901&gt;43964</f>
        <v>0</v>
      </c>
    </row>
    <row r="902" spans="1:19" x14ac:dyDescent="0.2">
      <c r="A902" t="s">
        <v>12933</v>
      </c>
      <c r="B902" t="str">
        <f>VLOOKUP(A902,idlookup!A:B,2,FALSE)</f>
        <v>Tunbridge-Wells</v>
      </c>
      <c r="C902" t="s">
        <v>4064</v>
      </c>
      <c r="D902" t="s">
        <v>87</v>
      </c>
      <c r="E902" t="s">
        <v>4065</v>
      </c>
      <c r="F902" t="s">
        <v>816</v>
      </c>
      <c r="G902" t="str">
        <f t="shared" si="98"/>
        <v>30/04/2020</v>
      </c>
      <c r="H902" s="2" t="str">
        <f t="shared" si="99"/>
        <v>30/04/2020</v>
      </c>
      <c r="I902" s="2">
        <f t="shared" si="100"/>
        <v>43951</v>
      </c>
      <c r="J902" s="3">
        <f t="shared" si="102"/>
        <v>4</v>
      </c>
      <c r="K902" s="3">
        <f t="shared" si="103"/>
        <v>2020</v>
      </c>
      <c r="L902" s="3" t="b">
        <f t="shared" si="104"/>
        <v>0</v>
      </c>
      <c r="M902" s="2" t="s">
        <v>12984</v>
      </c>
      <c r="N902" s="2"/>
      <c r="O902" s="3" t="b">
        <f t="shared" si="101"/>
        <v>0</v>
      </c>
      <c r="P902" s="2">
        <f>IF(O902,VLOOKUP(C902,reducedpropertiesScrape!A:D,4,FALSE),I902)</f>
        <v>43951</v>
      </c>
      <c r="Q902" s="3">
        <f>MONTH(P902)</f>
        <v>4</v>
      </c>
      <c r="R902" s="3">
        <f>YEAR(P902)</f>
        <v>2020</v>
      </c>
      <c r="S902" s="3" t="b">
        <f>P902&gt;43964</f>
        <v>0</v>
      </c>
    </row>
    <row r="903" spans="1:19" x14ac:dyDescent="0.2">
      <c r="A903" t="s">
        <v>12933</v>
      </c>
      <c r="B903" t="str">
        <f>VLOOKUP(A903,idlookup!A:B,2,FALSE)</f>
        <v>Tunbridge-Wells</v>
      </c>
      <c r="C903" t="s">
        <v>4066</v>
      </c>
      <c r="D903" t="s">
        <v>87</v>
      </c>
      <c r="E903" t="s">
        <v>4065</v>
      </c>
      <c r="F903" t="s">
        <v>816</v>
      </c>
      <c r="G903" t="str">
        <f t="shared" si="98"/>
        <v>30/04/2020</v>
      </c>
      <c r="H903" s="2" t="str">
        <f t="shared" si="99"/>
        <v>30/04/2020</v>
      </c>
      <c r="I903" s="2">
        <f t="shared" si="100"/>
        <v>43951</v>
      </c>
      <c r="J903" s="3">
        <f t="shared" si="102"/>
        <v>4</v>
      </c>
      <c r="K903" s="3">
        <f t="shared" si="103"/>
        <v>2020</v>
      </c>
      <c r="L903" s="3" t="b">
        <f t="shared" si="104"/>
        <v>0</v>
      </c>
      <c r="M903" s="2" t="s">
        <v>12984</v>
      </c>
      <c r="N903" s="2"/>
      <c r="O903" s="3" t="b">
        <f t="shared" si="101"/>
        <v>0</v>
      </c>
      <c r="P903" s="2">
        <f>IF(O903,VLOOKUP(C903,reducedpropertiesScrape!A:D,4,FALSE),I903)</f>
        <v>43951</v>
      </c>
      <c r="Q903" s="3">
        <f>MONTH(P903)</f>
        <v>4</v>
      </c>
      <c r="R903" s="3">
        <f>YEAR(P903)</f>
        <v>2020</v>
      </c>
      <c r="S903" s="3" t="b">
        <f>P903&gt;43964</f>
        <v>0</v>
      </c>
    </row>
    <row r="904" spans="1:19" x14ac:dyDescent="0.2">
      <c r="A904" t="s">
        <v>12933</v>
      </c>
      <c r="B904" t="str">
        <f>VLOOKUP(A904,idlookup!A:B,2,FALSE)</f>
        <v>Tunbridge-Wells</v>
      </c>
      <c r="C904" t="s">
        <v>4067</v>
      </c>
      <c r="D904" t="s">
        <v>38</v>
      </c>
      <c r="E904" t="s">
        <v>4022</v>
      </c>
      <c r="F904" t="s">
        <v>816</v>
      </c>
      <c r="G904" t="str">
        <f t="shared" si="98"/>
        <v>30/04/2020</v>
      </c>
      <c r="H904" s="2" t="str">
        <f t="shared" si="99"/>
        <v>30/04/2020</v>
      </c>
      <c r="I904" s="2">
        <f t="shared" si="100"/>
        <v>43951</v>
      </c>
      <c r="J904" s="3">
        <f t="shared" si="102"/>
        <v>4</v>
      </c>
      <c r="K904" s="3">
        <f t="shared" si="103"/>
        <v>2020</v>
      </c>
      <c r="L904" s="3" t="b">
        <f t="shared" si="104"/>
        <v>0</v>
      </c>
      <c r="M904" s="2" t="s">
        <v>12984</v>
      </c>
      <c r="N904" s="2"/>
      <c r="O904" s="3" t="b">
        <f t="shared" si="101"/>
        <v>0</v>
      </c>
      <c r="P904" s="2">
        <f>IF(O904,VLOOKUP(C904,reducedpropertiesScrape!A:D,4,FALSE),I904)</f>
        <v>43951</v>
      </c>
      <c r="Q904" s="3">
        <f>MONTH(P904)</f>
        <v>4</v>
      </c>
      <c r="R904" s="3">
        <f>YEAR(P904)</f>
        <v>2020</v>
      </c>
      <c r="S904" s="3" t="b">
        <f>P904&gt;43964</f>
        <v>0</v>
      </c>
    </row>
    <row r="905" spans="1:19" x14ac:dyDescent="0.2">
      <c r="A905" t="s">
        <v>12933</v>
      </c>
      <c r="B905" t="str">
        <f>VLOOKUP(A905,idlookup!A:B,2,FALSE)</f>
        <v>Tunbridge-Wells</v>
      </c>
      <c r="C905" t="s">
        <v>4068</v>
      </c>
      <c r="D905" t="s">
        <v>100</v>
      </c>
      <c r="E905" t="s">
        <v>4069</v>
      </c>
      <c r="F905" t="s">
        <v>816</v>
      </c>
      <c r="G905" t="str">
        <f t="shared" si="98"/>
        <v>30/04/2020</v>
      </c>
      <c r="H905" s="2" t="str">
        <f t="shared" si="99"/>
        <v>30/04/2020</v>
      </c>
      <c r="I905" s="2">
        <f t="shared" si="100"/>
        <v>43951</v>
      </c>
      <c r="J905" s="3">
        <f t="shared" si="102"/>
        <v>4</v>
      </c>
      <c r="K905" s="3">
        <f t="shared" si="103"/>
        <v>2020</v>
      </c>
      <c r="L905" s="3" t="b">
        <f t="shared" si="104"/>
        <v>0</v>
      </c>
      <c r="M905" s="2" t="s">
        <v>12984</v>
      </c>
      <c r="N905" s="2"/>
      <c r="O905" s="3" t="b">
        <f t="shared" si="101"/>
        <v>0</v>
      </c>
      <c r="P905" s="2">
        <f>IF(O905,VLOOKUP(C905,reducedpropertiesScrape!A:D,4,FALSE),I905)</f>
        <v>43951</v>
      </c>
      <c r="Q905" s="3">
        <f>MONTH(P905)</f>
        <v>4</v>
      </c>
      <c r="R905" s="3">
        <f>YEAR(P905)</f>
        <v>2020</v>
      </c>
      <c r="S905" s="3" t="b">
        <f>P905&gt;43964</f>
        <v>0</v>
      </c>
    </row>
    <row r="906" spans="1:19" x14ac:dyDescent="0.2">
      <c r="A906" t="s">
        <v>12935</v>
      </c>
      <c r="B906" t="str">
        <f>VLOOKUP(A906,idlookup!A:B,2,FALSE)</f>
        <v>Watford</v>
      </c>
      <c r="C906" t="s">
        <v>4452</v>
      </c>
      <c r="D906" t="s">
        <v>38</v>
      </c>
      <c r="E906" t="s">
        <v>4426</v>
      </c>
      <c r="F906" t="s">
        <v>816</v>
      </c>
      <c r="G906" t="str">
        <f t="shared" si="98"/>
        <v>30/04/2020</v>
      </c>
      <c r="H906" s="2" t="str">
        <f t="shared" si="99"/>
        <v>30/04/2020</v>
      </c>
      <c r="I906" s="2">
        <f t="shared" si="100"/>
        <v>43951</v>
      </c>
      <c r="J906" s="3">
        <f t="shared" si="102"/>
        <v>4</v>
      </c>
      <c r="K906" s="3">
        <f t="shared" si="103"/>
        <v>2020</v>
      </c>
      <c r="L906" s="3" t="b">
        <f t="shared" si="104"/>
        <v>0</v>
      </c>
      <c r="M906" s="2" t="s">
        <v>12984</v>
      </c>
      <c r="N906" s="2"/>
      <c r="O906" s="3" t="b">
        <f t="shared" si="101"/>
        <v>0</v>
      </c>
      <c r="P906" s="2">
        <f>IF(O906,VLOOKUP(C906,reducedpropertiesScrape!A:D,4,FALSE),I906)</f>
        <v>43951</v>
      </c>
      <c r="Q906" s="3">
        <f>MONTH(P906)</f>
        <v>4</v>
      </c>
      <c r="R906" s="3">
        <f>YEAR(P906)</f>
        <v>2020</v>
      </c>
      <c r="S906" s="3" t="b">
        <f>P906&gt;43964</f>
        <v>0</v>
      </c>
    </row>
    <row r="907" spans="1:19" x14ac:dyDescent="0.2">
      <c r="A907" t="s">
        <v>12936</v>
      </c>
      <c r="B907" t="str">
        <f>VLOOKUP(A907,idlookup!A:B,2,FALSE)</f>
        <v>Winchester</v>
      </c>
      <c r="C907" t="s">
        <v>4581</v>
      </c>
      <c r="D907" t="s">
        <v>87</v>
      </c>
      <c r="E907" t="s">
        <v>4582</v>
      </c>
      <c r="F907" t="s">
        <v>816</v>
      </c>
      <c r="G907" t="str">
        <f t="shared" si="98"/>
        <v>30/04/2020</v>
      </c>
      <c r="H907" s="2" t="str">
        <f t="shared" si="99"/>
        <v>30/04/2020</v>
      </c>
      <c r="I907" s="2">
        <f t="shared" si="100"/>
        <v>43951</v>
      </c>
      <c r="J907" s="3">
        <f t="shared" si="102"/>
        <v>4</v>
      </c>
      <c r="K907" s="3">
        <f t="shared" si="103"/>
        <v>2020</v>
      </c>
      <c r="L907" s="3" t="b">
        <f t="shared" si="104"/>
        <v>0</v>
      </c>
      <c r="M907" s="2" t="s">
        <v>12984</v>
      </c>
      <c r="N907" s="2"/>
      <c r="O907" s="3" t="b">
        <f t="shared" si="101"/>
        <v>0</v>
      </c>
      <c r="P907" s="2">
        <f>IF(O907,VLOOKUP(C907,reducedpropertiesScrape!A:D,4,FALSE),I907)</f>
        <v>43951</v>
      </c>
      <c r="Q907" s="3">
        <f>MONTH(P907)</f>
        <v>4</v>
      </c>
      <c r="R907" s="3">
        <f>YEAR(P907)</f>
        <v>2020</v>
      </c>
      <c r="S907" s="3" t="b">
        <f>P907&gt;43964</f>
        <v>0</v>
      </c>
    </row>
    <row r="908" spans="1:19" x14ac:dyDescent="0.2">
      <c r="A908" t="s">
        <v>12937</v>
      </c>
      <c r="B908" t="str">
        <f>VLOOKUP(A908,idlookup!A:B,2,FALSE)</f>
        <v>Worcester</v>
      </c>
      <c r="C908" t="s">
        <v>4841</v>
      </c>
      <c r="D908" t="s">
        <v>38</v>
      </c>
      <c r="E908" t="s">
        <v>4842</v>
      </c>
      <c r="F908" t="s">
        <v>816</v>
      </c>
      <c r="G908" t="str">
        <f t="shared" si="98"/>
        <v>30/04/2020</v>
      </c>
      <c r="H908" s="2" t="str">
        <f t="shared" si="99"/>
        <v>30/04/2020</v>
      </c>
      <c r="I908" s="2">
        <f t="shared" si="100"/>
        <v>43951</v>
      </c>
      <c r="J908" s="3">
        <f t="shared" si="102"/>
        <v>4</v>
      </c>
      <c r="K908" s="3">
        <f t="shared" si="103"/>
        <v>2020</v>
      </c>
      <c r="L908" s="3" t="b">
        <f t="shared" si="104"/>
        <v>0</v>
      </c>
      <c r="M908" s="2" t="s">
        <v>12984</v>
      </c>
      <c r="N908" s="2"/>
      <c r="O908" s="3" t="b">
        <f t="shared" si="101"/>
        <v>0</v>
      </c>
      <c r="P908" s="2">
        <f>IF(O908,VLOOKUP(C908,reducedpropertiesScrape!A:D,4,FALSE),I908)</f>
        <v>43951</v>
      </c>
      <c r="Q908" s="3">
        <f>MONTH(P908)</f>
        <v>4</v>
      </c>
      <c r="R908" s="3">
        <f>YEAR(P908)</f>
        <v>2020</v>
      </c>
      <c r="S908" s="3" t="b">
        <f>P908&gt;43964</f>
        <v>0</v>
      </c>
    </row>
    <row r="909" spans="1:19" x14ac:dyDescent="0.2">
      <c r="A909" t="s">
        <v>12937</v>
      </c>
      <c r="B909" t="str">
        <f>VLOOKUP(A909,idlookup!A:B,2,FALSE)</f>
        <v>Worcester</v>
      </c>
      <c r="C909" t="s">
        <v>4845</v>
      </c>
      <c r="D909" t="s">
        <v>38</v>
      </c>
      <c r="E909" t="s">
        <v>4846</v>
      </c>
      <c r="F909" t="s">
        <v>816</v>
      </c>
      <c r="G909" t="str">
        <f t="shared" si="98"/>
        <v>30/04/2020</v>
      </c>
      <c r="H909" s="2" t="str">
        <f t="shared" si="99"/>
        <v>30/04/2020</v>
      </c>
      <c r="I909" s="2">
        <f t="shared" si="100"/>
        <v>43951</v>
      </c>
      <c r="J909" s="3">
        <f t="shared" si="102"/>
        <v>4</v>
      </c>
      <c r="K909" s="3">
        <f t="shared" si="103"/>
        <v>2020</v>
      </c>
      <c r="L909" s="3" t="b">
        <f t="shared" si="104"/>
        <v>0</v>
      </c>
      <c r="M909" s="2" t="s">
        <v>12984</v>
      </c>
      <c r="N909" s="2"/>
      <c r="O909" s="3" t="b">
        <f t="shared" si="101"/>
        <v>0</v>
      </c>
      <c r="P909" s="2">
        <f>IF(O909,VLOOKUP(C909,reducedpropertiesScrape!A:D,4,FALSE),I909)</f>
        <v>43951</v>
      </c>
      <c r="Q909" s="3">
        <f>MONTH(P909)</f>
        <v>4</v>
      </c>
      <c r="R909" s="3">
        <f>YEAR(P909)</f>
        <v>2020</v>
      </c>
      <c r="S909" s="3" t="b">
        <f>P909&gt;43964</f>
        <v>0</v>
      </c>
    </row>
    <row r="910" spans="1:19" x14ac:dyDescent="0.2">
      <c r="A910" t="s">
        <v>12937</v>
      </c>
      <c r="B910" t="str">
        <f>VLOOKUP(A910,idlookup!A:B,2,FALSE)</f>
        <v>Worcester</v>
      </c>
      <c r="C910" t="s">
        <v>4847</v>
      </c>
      <c r="D910" t="s">
        <v>38</v>
      </c>
      <c r="E910" t="s">
        <v>4846</v>
      </c>
      <c r="F910" t="s">
        <v>816</v>
      </c>
      <c r="G910" t="str">
        <f t="shared" si="98"/>
        <v>30/04/2020</v>
      </c>
      <c r="H910" s="2" t="str">
        <f t="shared" si="99"/>
        <v>30/04/2020</v>
      </c>
      <c r="I910" s="2">
        <f t="shared" si="100"/>
        <v>43951</v>
      </c>
      <c r="J910" s="3">
        <f t="shared" si="102"/>
        <v>4</v>
      </c>
      <c r="K910" s="3">
        <f t="shared" si="103"/>
        <v>2020</v>
      </c>
      <c r="L910" s="3" t="b">
        <f t="shared" si="104"/>
        <v>0</v>
      </c>
      <c r="M910" s="2" t="s">
        <v>12984</v>
      </c>
      <c r="N910" s="2"/>
      <c r="O910" s="3" t="b">
        <f t="shared" si="101"/>
        <v>0</v>
      </c>
      <c r="P910" s="2">
        <f>IF(O910,VLOOKUP(C910,reducedpropertiesScrape!A:D,4,FALSE),I910)</f>
        <v>43951</v>
      </c>
      <c r="Q910" s="3">
        <f>MONTH(P910)</f>
        <v>4</v>
      </c>
      <c r="R910" s="3">
        <f>YEAR(P910)</f>
        <v>2020</v>
      </c>
      <c r="S910" s="3" t="b">
        <f>P910&gt;43964</f>
        <v>0</v>
      </c>
    </row>
    <row r="911" spans="1:19" x14ac:dyDescent="0.2">
      <c r="A911" t="s">
        <v>12937</v>
      </c>
      <c r="B911" t="str">
        <f>VLOOKUP(A911,idlookup!A:B,2,FALSE)</f>
        <v>Worcester</v>
      </c>
      <c r="C911" t="s">
        <v>4848</v>
      </c>
      <c r="D911" t="s">
        <v>38</v>
      </c>
      <c r="E911" t="s">
        <v>4846</v>
      </c>
      <c r="F911" t="s">
        <v>816</v>
      </c>
      <c r="G911" t="str">
        <f t="shared" si="98"/>
        <v>30/04/2020</v>
      </c>
      <c r="H911" s="2" t="str">
        <f t="shared" si="99"/>
        <v>30/04/2020</v>
      </c>
      <c r="I911" s="2">
        <f t="shared" si="100"/>
        <v>43951</v>
      </c>
      <c r="J911" s="3">
        <f t="shared" si="102"/>
        <v>4</v>
      </c>
      <c r="K911" s="3">
        <f t="shared" si="103"/>
        <v>2020</v>
      </c>
      <c r="L911" s="3" t="b">
        <f t="shared" si="104"/>
        <v>0</v>
      </c>
      <c r="M911" s="2" t="s">
        <v>12984</v>
      </c>
      <c r="N911" s="2"/>
      <c r="O911" s="3" t="b">
        <f t="shared" si="101"/>
        <v>0</v>
      </c>
      <c r="P911" s="2">
        <f>IF(O911,VLOOKUP(C911,reducedpropertiesScrape!A:D,4,FALSE),I911)</f>
        <v>43951</v>
      </c>
      <c r="Q911" s="3">
        <f>MONTH(P911)</f>
        <v>4</v>
      </c>
      <c r="R911" s="3">
        <f>YEAR(P911)</f>
        <v>2020</v>
      </c>
      <c r="S911" s="3" t="b">
        <f>P911&gt;43964</f>
        <v>0</v>
      </c>
    </row>
    <row r="912" spans="1:19" x14ac:dyDescent="0.2">
      <c r="A912" t="s">
        <v>12937</v>
      </c>
      <c r="B912" t="str">
        <f>VLOOKUP(A912,idlookup!A:B,2,FALSE)</f>
        <v>Worcester</v>
      </c>
      <c r="C912" t="s">
        <v>4849</v>
      </c>
      <c r="D912" t="s">
        <v>38</v>
      </c>
      <c r="E912" t="s">
        <v>4846</v>
      </c>
      <c r="F912" t="s">
        <v>816</v>
      </c>
      <c r="G912" t="str">
        <f t="shared" si="98"/>
        <v>30/04/2020</v>
      </c>
      <c r="H912" s="2" t="str">
        <f t="shared" si="99"/>
        <v>30/04/2020</v>
      </c>
      <c r="I912" s="2">
        <f t="shared" si="100"/>
        <v>43951</v>
      </c>
      <c r="J912" s="3">
        <f t="shared" si="102"/>
        <v>4</v>
      </c>
      <c r="K912" s="3">
        <f t="shared" si="103"/>
        <v>2020</v>
      </c>
      <c r="L912" s="3" t="b">
        <f t="shared" si="104"/>
        <v>0</v>
      </c>
      <c r="M912" s="2" t="s">
        <v>12984</v>
      </c>
      <c r="N912" s="2"/>
      <c r="O912" s="3" t="b">
        <f t="shared" si="101"/>
        <v>0</v>
      </c>
      <c r="P912" s="2">
        <f>IF(O912,VLOOKUP(C912,reducedpropertiesScrape!A:D,4,FALSE),I912)</f>
        <v>43951</v>
      </c>
      <c r="Q912" s="3">
        <f>MONTH(P912)</f>
        <v>4</v>
      </c>
      <c r="R912" s="3">
        <f>YEAR(P912)</f>
        <v>2020</v>
      </c>
      <c r="S912" s="3" t="b">
        <f>P912&gt;43964</f>
        <v>0</v>
      </c>
    </row>
    <row r="913" spans="1:19" x14ac:dyDescent="0.2">
      <c r="A913" t="s">
        <v>12937</v>
      </c>
      <c r="B913" t="str">
        <f>VLOOKUP(A913,idlookup!A:B,2,FALSE)</f>
        <v>Worcester</v>
      </c>
      <c r="C913" t="s">
        <v>4853</v>
      </c>
      <c r="D913" t="s">
        <v>32</v>
      </c>
      <c r="E913" t="s">
        <v>4854</v>
      </c>
      <c r="F913" t="s">
        <v>816</v>
      </c>
      <c r="G913" t="str">
        <f t="shared" si="98"/>
        <v>30/04/2020</v>
      </c>
      <c r="H913" s="2" t="str">
        <f t="shared" si="99"/>
        <v>30/04/2020</v>
      </c>
      <c r="I913" s="2">
        <f t="shared" si="100"/>
        <v>43951</v>
      </c>
      <c r="J913" s="3">
        <f t="shared" si="102"/>
        <v>4</v>
      </c>
      <c r="K913" s="3">
        <f t="shared" si="103"/>
        <v>2020</v>
      </c>
      <c r="L913" s="3" t="b">
        <f t="shared" si="104"/>
        <v>0</v>
      </c>
      <c r="M913" s="2" t="s">
        <v>12984</v>
      </c>
      <c r="N913" s="2"/>
      <c r="O913" s="3" t="b">
        <f t="shared" si="101"/>
        <v>0</v>
      </c>
      <c r="P913" s="2">
        <f>IF(O913,VLOOKUP(C913,reducedpropertiesScrape!A:D,4,FALSE),I913)</f>
        <v>43951</v>
      </c>
      <c r="Q913" s="3">
        <f>MONTH(P913)</f>
        <v>4</v>
      </c>
      <c r="R913" s="3">
        <f>YEAR(P913)</f>
        <v>2020</v>
      </c>
      <c r="S913" s="3" t="b">
        <f>P913&gt;43964</f>
        <v>0</v>
      </c>
    </row>
    <row r="914" spans="1:19" x14ac:dyDescent="0.2">
      <c r="A914" t="s">
        <v>12937</v>
      </c>
      <c r="B914" t="str">
        <f>VLOOKUP(A914,idlookup!A:B,2,FALSE)</f>
        <v>Worcester</v>
      </c>
      <c r="C914" t="s">
        <v>4855</v>
      </c>
      <c r="D914" t="s">
        <v>159</v>
      </c>
      <c r="E914" t="s">
        <v>4856</v>
      </c>
      <c r="F914" t="s">
        <v>816</v>
      </c>
      <c r="G914" t="str">
        <f t="shared" si="98"/>
        <v>30/04/2020</v>
      </c>
      <c r="H914" s="2" t="str">
        <f t="shared" si="99"/>
        <v>30/04/2020</v>
      </c>
      <c r="I914" s="2">
        <f t="shared" si="100"/>
        <v>43951</v>
      </c>
      <c r="J914" s="3">
        <f t="shared" si="102"/>
        <v>4</v>
      </c>
      <c r="K914" s="3">
        <f t="shared" si="103"/>
        <v>2020</v>
      </c>
      <c r="L914" s="3" t="b">
        <f t="shared" si="104"/>
        <v>0</v>
      </c>
      <c r="M914" s="2" t="s">
        <v>12984</v>
      </c>
      <c r="N914" s="2"/>
      <c r="O914" s="3" t="b">
        <f t="shared" si="101"/>
        <v>0</v>
      </c>
      <c r="P914" s="2">
        <f>IF(O914,VLOOKUP(C914,reducedpropertiesScrape!A:D,4,FALSE),I914)</f>
        <v>43951</v>
      </c>
      <c r="Q914" s="3">
        <f>MONTH(P914)</f>
        <v>4</v>
      </c>
      <c r="R914" s="3">
        <f>YEAR(P914)</f>
        <v>2020</v>
      </c>
      <c r="S914" s="3" t="b">
        <f>P914&gt;43964</f>
        <v>0</v>
      </c>
    </row>
    <row r="915" spans="1:19" x14ac:dyDescent="0.2">
      <c r="A915" t="s">
        <v>12937</v>
      </c>
      <c r="B915" t="str">
        <f>VLOOKUP(A915,idlookup!A:B,2,FALSE)</f>
        <v>Worcester</v>
      </c>
      <c r="C915" t="s">
        <v>4857</v>
      </c>
      <c r="D915" t="s">
        <v>35</v>
      </c>
      <c r="E915" t="s">
        <v>4858</v>
      </c>
      <c r="F915" t="s">
        <v>816</v>
      </c>
      <c r="G915" t="str">
        <f t="shared" si="98"/>
        <v>30/04/2020</v>
      </c>
      <c r="H915" s="2" t="str">
        <f t="shared" si="99"/>
        <v>30/04/2020</v>
      </c>
      <c r="I915" s="2">
        <f t="shared" si="100"/>
        <v>43951</v>
      </c>
      <c r="J915" s="3">
        <f t="shared" si="102"/>
        <v>4</v>
      </c>
      <c r="K915" s="3">
        <f t="shared" si="103"/>
        <v>2020</v>
      </c>
      <c r="L915" s="3" t="b">
        <f t="shared" si="104"/>
        <v>0</v>
      </c>
      <c r="M915" s="2" t="s">
        <v>12984</v>
      </c>
      <c r="N915" s="2"/>
      <c r="O915" s="3" t="b">
        <f t="shared" si="101"/>
        <v>0</v>
      </c>
      <c r="P915" s="2">
        <f>IF(O915,VLOOKUP(C915,reducedpropertiesScrape!A:D,4,FALSE),I915)</f>
        <v>43951</v>
      </c>
      <c r="Q915" s="3">
        <f>MONTH(P915)</f>
        <v>4</v>
      </c>
      <c r="R915" s="3">
        <f>YEAR(P915)</f>
        <v>2020</v>
      </c>
      <c r="S915" s="3" t="b">
        <f>P915&gt;43964</f>
        <v>0</v>
      </c>
    </row>
    <row r="916" spans="1:19" x14ac:dyDescent="0.2">
      <c r="A916" t="s">
        <v>12937</v>
      </c>
      <c r="B916" t="str">
        <f>VLOOKUP(A916,idlookup!A:B,2,FALSE)</f>
        <v>Worcester</v>
      </c>
      <c r="C916" t="s">
        <v>4859</v>
      </c>
      <c r="D916" t="s">
        <v>23</v>
      </c>
      <c r="E916" t="s">
        <v>4860</v>
      </c>
      <c r="F916" t="s">
        <v>816</v>
      </c>
      <c r="G916" t="str">
        <f t="shared" si="98"/>
        <v>30/04/2020</v>
      </c>
      <c r="H916" s="2" t="str">
        <f t="shared" si="99"/>
        <v>30/04/2020</v>
      </c>
      <c r="I916" s="2">
        <f t="shared" si="100"/>
        <v>43951</v>
      </c>
      <c r="J916" s="3">
        <f t="shared" si="102"/>
        <v>4</v>
      </c>
      <c r="K916" s="3">
        <f t="shared" si="103"/>
        <v>2020</v>
      </c>
      <c r="L916" s="3" t="b">
        <f t="shared" si="104"/>
        <v>0</v>
      </c>
      <c r="M916" s="2" t="s">
        <v>12984</v>
      </c>
      <c r="N916" s="2"/>
      <c r="O916" s="3" t="b">
        <f t="shared" si="101"/>
        <v>0</v>
      </c>
      <c r="P916" s="2">
        <f>IF(O916,VLOOKUP(C916,reducedpropertiesScrape!A:D,4,FALSE),I916)</f>
        <v>43951</v>
      </c>
      <c r="Q916" s="3">
        <f>MONTH(P916)</f>
        <v>4</v>
      </c>
      <c r="R916" s="3">
        <f>YEAR(P916)</f>
        <v>2020</v>
      </c>
      <c r="S916" s="3" t="b">
        <f>P916&gt;43964</f>
        <v>0</v>
      </c>
    </row>
    <row r="917" spans="1:19" x14ac:dyDescent="0.2">
      <c r="A917" t="s">
        <v>12939</v>
      </c>
      <c r="B917" t="str">
        <f>VLOOKUP(A917,idlookup!A:B,2,FALSE)</f>
        <v>York</v>
      </c>
      <c r="C917" t="s">
        <v>5300</v>
      </c>
      <c r="D917" t="s">
        <v>35</v>
      </c>
      <c r="E917" t="s">
        <v>5301</v>
      </c>
      <c r="F917" t="s">
        <v>816</v>
      </c>
      <c r="G917" t="str">
        <f t="shared" si="98"/>
        <v>30/04/2020</v>
      </c>
      <c r="H917" s="2" t="str">
        <f t="shared" si="99"/>
        <v>30/04/2020</v>
      </c>
      <c r="I917" s="2">
        <f t="shared" si="100"/>
        <v>43951</v>
      </c>
      <c r="J917" s="3">
        <f t="shared" si="102"/>
        <v>4</v>
      </c>
      <c r="K917" s="3">
        <f t="shared" si="103"/>
        <v>2020</v>
      </c>
      <c r="L917" s="3" t="b">
        <f t="shared" si="104"/>
        <v>0</v>
      </c>
      <c r="M917" s="2" t="s">
        <v>12984</v>
      </c>
      <c r="N917" s="2"/>
      <c r="O917" s="3" t="b">
        <f t="shared" si="101"/>
        <v>0</v>
      </c>
      <c r="P917" s="2">
        <f>IF(O917,VLOOKUP(C917,reducedpropertiesScrape!A:D,4,FALSE),I917)</f>
        <v>43951</v>
      </c>
      <c r="Q917" s="3">
        <f>MONTH(P917)</f>
        <v>4</v>
      </c>
      <c r="R917" s="3">
        <f>YEAR(P917)</f>
        <v>2020</v>
      </c>
      <c r="S917" s="3" t="b">
        <f>P917&gt;43964</f>
        <v>0</v>
      </c>
    </row>
    <row r="918" spans="1:19" x14ac:dyDescent="0.2">
      <c r="A918" t="s">
        <v>12939</v>
      </c>
      <c r="B918" t="str">
        <f>VLOOKUP(A918,idlookup!A:B,2,FALSE)</f>
        <v>York</v>
      </c>
      <c r="C918" t="s">
        <v>5302</v>
      </c>
      <c r="D918" t="s">
        <v>2230</v>
      </c>
      <c r="E918" t="s">
        <v>5303</v>
      </c>
      <c r="F918" t="s">
        <v>816</v>
      </c>
      <c r="G918" t="str">
        <f t="shared" si="98"/>
        <v>30/04/2020</v>
      </c>
      <c r="H918" s="2" t="str">
        <f t="shared" si="99"/>
        <v>30/04/2020</v>
      </c>
      <c r="I918" s="2">
        <f t="shared" si="100"/>
        <v>43951</v>
      </c>
      <c r="J918" s="3">
        <f t="shared" si="102"/>
        <v>4</v>
      </c>
      <c r="K918" s="3">
        <f t="shared" si="103"/>
        <v>2020</v>
      </c>
      <c r="L918" s="3" t="b">
        <f t="shared" si="104"/>
        <v>0</v>
      </c>
      <c r="M918" s="2" t="s">
        <v>12984</v>
      </c>
      <c r="N918" s="2"/>
      <c r="O918" s="3" t="b">
        <f t="shared" si="101"/>
        <v>0</v>
      </c>
      <c r="P918" s="2">
        <f>IF(O918,VLOOKUP(C918,reducedpropertiesScrape!A:D,4,FALSE),I918)</f>
        <v>43951</v>
      </c>
      <c r="Q918" s="3">
        <f>MONTH(P918)</f>
        <v>4</v>
      </c>
      <c r="R918" s="3">
        <f>YEAR(P918)</f>
        <v>2020</v>
      </c>
      <c r="S918" s="3" t="b">
        <f>P918&gt;43964</f>
        <v>0</v>
      </c>
    </row>
    <row r="919" spans="1:19" x14ac:dyDescent="0.2">
      <c r="A919" t="s">
        <v>12945</v>
      </c>
      <c r="B919" t="str">
        <f>VLOOKUP(A919,idlookup!A:B,2,FALSE)</f>
        <v>Bury-St-Edmunds</v>
      </c>
      <c r="C919" t="s">
        <v>6365</v>
      </c>
      <c r="D919" t="s">
        <v>597</v>
      </c>
      <c r="E919" t="s">
        <v>6366</v>
      </c>
      <c r="F919" t="s">
        <v>816</v>
      </c>
      <c r="G919" t="str">
        <f t="shared" si="98"/>
        <v>30/04/2020</v>
      </c>
      <c r="H919" s="2" t="str">
        <f t="shared" si="99"/>
        <v>30/04/2020</v>
      </c>
      <c r="I919" s="2">
        <f t="shared" si="100"/>
        <v>43951</v>
      </c>
      <c r="J919" s="3">
        <f t="shared" si="102"/>
        <v>4</v>
      </c>
      <c r="K919" s="3">
        <f t="shared" si="103"/>
        <v>2020</v>
      </c>
      <c r="L919" s="3" t="b">
        <f t="shared" si="104"/>
        <v>0</v>
      </c>
      <c r="M919" s="2" t="s">
        <v>12984</v>
      </c>
      <c r="N919" s="2"/>
      <c r="O919" s="3" t="b">
        <f t="shared" si="101"/>
        <v>0</v>
      </c>
      <c r="P919" s="2">
        <f>IF(O919,VLOOKUP(C919,reducedpropertiesScrape!A:D,4,FALSE),I919)</f>
        <v>43951</v>
      </c>
      <c r="Q919" s="3">
        <f>MONTH(P919)</f>
        <v>4</v>
      </c>
      <c r="R919" s="3">
        <f>YEAR(P919)</f>
        <v>2020</v>
      </c>
      <c r="S919" s="3" t="b">
        <f>P919&gt;43964</f>
        <v>0</v>
      </c>
    </row>
    <row r="920" spans="1:19" x14ac:dyDescent="0.2">
      <c r="A920" t="s">
        <v>12946</v>
      </c>
      <c r="B920" t="str">
        <f>VLOOKUP(A920,idlookup!A:B,2,FALSE)</f>
        <v>Cambridge</v>
      </c>
      <c r="C920" t="s">
        <v>6582</v>
      </c>
      <c r="D920" t="s">
        <v>82</v>
      </c>
      <c r="E920" t="s">
        <v>6583</v>
      </c>
      <c r="F920" t="s">
        <v>816</v>
      </c>
      <c r="G920" t="str">
        <f t="shared" si="98"/>
        <v>30/04/2020</v>
      </c>
      <c r="H920" s="2" t="str">
        <f t="shared" si="99"/>
        <v>30/04/2020</v>
      </c>
      <c r="I920" s="2">
        <f t="shared" si="100"/>
        <v>43951</v>
      </c>
      <c r="J920" s="3">
        <f t="shared" si="102"/>
        <v>4</v>
      </c>
      <c r="K920" s="3">
        <f t="shared" si="103"/>
        <v>2020</v>
      </c>
      <c r="L920" s="3" t="b">
        <f t="shared" si="104"/>
        <v>0</v>
      </c>
      <c r="M920" s="2" t="s">
        <v>12984</v>
      </c>
      <c r="N920" s="2"/>
      <c r="O920" s="3" t="b">
        <f t="shared" si="101"/>
        <v>0</v>
      </c>
      <c r="P920" s="2">
        <f>IF(O920,VLOOKUP(C920,reducedpropertiesScrape!A:D,4,FALSE),I920)</f>
        <v>43951</v>
      </c>
      <c r="Q920" s="3">
        <f>MONTH(P920)</f>
        <v>4</v>
      </c>
      <c r="R920" s="3">
        <f>YEAR(P920)</f>
        <v>2020</v>
      </c>
      <c r="S920" s="3" t="b">
        <f>P920&gt;43964</f>
        <v>0</v>
      </c>
    </row>
    <row r="921" spans="1:19" x14ac:dyDescent="0.2">
      <c r="A921" t="s">
        <v>12955</v>
      </c>
      <c r="B921" t="str">
        <f>VLOOKUP(A921,idlookup!A:B,2,FALSE)</f>
        <v>Eastbourne</v>
      </c>
      <c r="C921" t="s">
        <v>8438</v>
      </c>
      <c r="D921" t="s">
        <v>2230</v>
      </c>
      <c r="E921" t="s">
        <v>8439</v>
      </c>
      <c r="F921" t="s">
        <v>816</v>
      </c>
      <c r="G921" t="str">
        <f t="shared" si="98"/>
        <v>30/04/2020</v>
      </c>
      <c r="H921" s="2" t="str">
        <f t="shared" si="99"/>
        <v>30/04/2020</v>
      </c>
      <c r="I921" s="2">
        <f t="shared" si="100"/>
        <v>43951</v>
      </c>
      <c r="J921" s="3">
        <f t="shared" si="102"/>
        <v>4</v>
      </c>
      <c r="K921" s="3">
        <f t="shared" si="103"/>
        <v>2020</v>
      </c>
      <c r="L921" s="3" t="b">
        <f t="shared" si="104"/>
        <v>0</v>
      </c>
      <c r="M921" s="2" t="s">
        <v>12984</v>
      </c>
      <c r="N921" s="2"/>
      <c r="O921" s="3" t="b">
        <f t="shared" si="101"/>
        <v>0</v>
      </c>
      <c r="P921" s="2">
        <f>IF(O921,VLOOKUP(C921,reducedpropertiesScrape!A:D,4,FALSE),I921)</f>
        <v>43951</v>
      </c>
      <c r="Q921" s="3">
        <f>MONTH(P921)</f>
        <v>4</v>
      </c>
      <c r="R921" s="3">
        <f>YEAR(P921)</f>
        <v>2020</v>
      </c>
      <c r="S921" s="3" t="b">
        <f>P921&gt;43964</f>
        <v>0</v>
      </c>
    </row>
    <row r="922" spans="1:19" x14ac:dyDescent="0.2">
      <c r="A922" t="s">
        <v>12956</v>
      </c>
      <c r="B922" t="str">
        <f>VLOOKUP(A922,idlookup!A:B,2,FALSE)</f>
        <v>Edinburgh</v>
      </c>
      <c r="C922" t="s">
        <v>8526</v>
      </c>
      <c r="D922" t="s">
        <v>82</v>
      </c>
      <c r="E922" t="s">
        <v>8527</v>
      </c>
      <c r="F922" t="s">
        <v>816</v>
      </c>
      <c r="G922" t="str">
        <f t="shared" si="98"/>
        <v>30/04/2020</v>
      </c>
      <c r="H922" s="2" t="str">
        <f t="shared" si="99"/>
        <v>30/04/2020</v>
      </c>
      <c r="I922" s="2">
        <f t="shared" si="100"/>
        <v>43951</v>
      </c>
      <c r="J922" s="3">
        <f t="shared" si="102"/>
        <v>4</v>
      </c>
      <c r="K922" s="3">
        <f t="shared" si="103"/>
        <v>2020</v>
      </c>
      <c r="L922" s="3" t="b">
        <f t="shared" si="104"/>
        <v>0</v>
      </c>
      <c r="M922" s="2" t="s">
        <v>12984</v>
      </c>
      <c r="N922" s="2"/>
      <c r="O922" s="3" t="b">
        <f t="shared" si="101"/>
        <v>0</v>
      </c>
      <c r="P922" s="2">
        <f>IF(O922,VLOOKUP(C922,reducedpropertiesScrape!A:D,4,FALSE),I922)</f>
        <v>43951</v>
      </c>
      <c r="Q922" s="3">
        <f>MONTH(P922)</f>
        <v>4</v>
      </c>
      <c r="R922" s="3">
        <f>YEAR(P922)</f>
        <v>2020</v>
      </c>
      <c r="S922" s="3" t="b">
        <f>P922&gt;43964</f>
        <v>0</v>
      </c>
    </row>
    <row r="923" spans="1:19" x14ac:dyDescent="0.2">
      <c r="A923" t="s">
        <v>12957</v>
      </c>
      <c r="B923" t="str">
        <f>VLOOKUP(A923,idlookup!A:B,2,FALSE)</f>
        <v>Exeter</v>
      </c>
      <c r="C923" t="s">
        <v>8810</v>
      </c>
      <c r="D923" t="s">
        <v>32</v>
      </c>
      <c r="E923" t="s">
        <v>8694</v>
      </c>
      <c r="F923" t="s">
        <v>816</v>
      </c>
      <c r="G923" t="str">
        <f t="shared" si="98"/>
        <v>30/04/2020</v>
      </c>
      <c r="H923" s="2" t="str">
        <f t="shared" si="99"/>
        <v>30/04/2020</v>
      </c>
      <c r="I923" s="2">
        <f t="shared" si="100"/>
        <v>43951</v>
      </c>
      <c r="J923" s="3">
        <f t="shared" si="102"/>
        <v>4</v>
      </c>
      <c r="K923" s="3">
        <f t="shared" si="103"/>
        <v>2020</v>
      </c>
      <c r="L923" s="3" t="b">
        <f t="shared" si="104"/>
        <v>0</v>
      </c>
      <c r="M923" s="2" t="s">
        <v>12984</v>
      </c>
      <c r="N923" s="2"/>
      <c r="O923" s="3" t="b">
        <f t="shared" si="101"/>
        <v>0</v>
      </c>
      <c r="P923" s="2">
        <f>IF(O923,VLOOKUP(C923,reducedpropertiesScrape!A:D,4,FALSE),I923)</f>
        <v>43951</v>
      </c>
      <c r="Q923" s="3">
        <f>MONTH(P923)</f>
        <v>4</v>
      </c>
      <c r="R923" s="3">
        <f>YEAR(P923)</f>
        <v>2020</v>
      </c>
      <c r="S923" s="3" t="b">
        <f>P923&gt;43964</f>
        <v>0</v>
      </c>
    </row>
    <row r="924" spans="1:19" x14ac:dyDescent="0.2">
      <c r="A924" t="s">
        <v>12958</v>
      </c>
      <c r="B924" t="str">
        <f>VLOOKUP(A924,idlookup!A:B,2,FALSE)</f>
        <v>Glasgow</v>
      </c>
      <c r="C924" t="s">
        <v>8992</v>
      </c>
      <c r="D924" t="s">
        <v>32</v>
      </c>
      <c r="E924" t="s">
        <v>8891</v>
      </c>
      <c r="F924" t="s">
        <v>816</v>
      </c>
      <c r="G924" t="str">
        <f t="shared" si="98"/>
        <v>30/04/2020</v>
      </c>
      <c r="H924" s="2" t="str">
        <f t="shared" si="99"/>
        <v>30/04/2020</v>
      </c>
      <c r="I924" s="2">
        <f t="shared" si="100"/>
        <v>43951</v>
      </c>
      <c r="J924" s="3">
        <f t="shared" si="102"/>
        <v>4</v>
      </c>
      <c r="K924" s="3">
        <f t="shared" si="103"/>
        <v>2020</v>
      </c>
      <c r="L924" s="3" t="b">
        <f t="shared" si="104"/>
        <v>0</v>
      </c>
      <c r="M924" s="2" t="s">
        <v>12984</v>
      </c>
      <c r="N924" s="2"/>
      <c r="O924" s="3" t="b">
        <f t="shared" si="101"/>
        <v>0</v>
      </c>
      <c r="P924" s="2">
        <f>IF(O924,VLOOKUP(C924,reducedpropertiesScrape!A:D,4,FALSE),I924)</f>
        <v>43951</v>
      </c>
      <c r="Q924" s="3">
        <f>MONTH(P924)</f>
        <v>4</v>
      </c>
      <c r="R924" s="3">
        <f>YEAR(P924)</f>
        <v>2020</v>
      </c>
      <c r="S924" s="3" t="b">
        <f>P924&gt;43964</f>
        <v>0</v>
      </c>
    </row>
    <row r="925" spans="1:19" x14ac:dyDescent="0.2">
      <c r="A925" t="s">
        <v>12960</v>
      </c>
      <c r="B925" t="str">
        <f>VLOOKUP(A925,idlookup!A:B,2,FALSE)</f>
        <v>Guildford</v>
      </c>
      <c r="C925" t="s">
        <v>9300</v>
      </c>
      <c r="D925" t="s">
        <v>50</v>
      </c>
      <c r="E925" t="s">
        <v>9301</v>
      </c>
      <c r="F925" t="s">
        <v>816</v>
      </c>
      <c r="G925" t="str">
        <f t="shared" si="98"/>
        <v>30/04/2020</v>
      </c>
      <c r="H925" s="2" t="str">
        <f t="shared" si="99"/>
        <v>30/04/2020</v>
      </c>
      <c r="I925" s="2">
        <f t="shared" si="100"/>
        <v>43951</v>
      </c>
      <c r="J925" s="3">
        <f t="shared" si="102"/>
        <v>4</v>
      </c>
      <c r="K925" s="3">
        <f t="shared" si="103"/>
        <v>2020</v>
      </c>
      <c r="L925" s="3" t="b">
        <f t="shared" si="104"/>
        <v>0</v>
      </c>
      <c r="M925" s="2" t="s">
        <v>12984</v>
      </c>
      <c r="N925" s="2"/>
      <c r="O925" s="3" t="b">
        <f t="shared" si="101"/>
        <v>0</v>
      </c>
      <c r="P925" s="2">
        <f>IF(O925,VLOOKUP(C925,reducedpropertiesScrape!A:D,4,FALSE),I925)</f>
        <v>43951</v>
      </c>
      <c r="Q925" s="3">
        <f>MONTH(P925)</f>
        <v>4</v>
      </c>
      <c r="R925" s="3">
        <f>YEAR(P925)</f>
        <v>2020</v>
      </c>
      <c r="S925" s="3" t="b">
        <f>P925&gt;43964</f>
        <v>0</v>
      </c>
    </row>
    <row r="926" spans="1:19" x14ac:dyDescent="0.2">
      <c r="A926" t="s">
        <v>12961</v>
      </c>
      <c r="B926" t="str">
        <f>VLOOKUP(A926,idlookup!A:B,2,FALSE)</f>
        <v>Harrogate</v>
      </c>
      <c r="C926" t="s">
        <v>9523</v>
      </c>
      <c r="D926" t="s">
        <v>38</v>
      </c>
      <c r="E926" t="s">
        <v>9524</v>
      </c>
      <c r="F926" t="s">
        <v>816</v>
      </c>
      <c r="G926" t="str">
        <f t="shared" si="98"/>
        <v>30/04/2020</v>
      </c>
      <c r="H926" s="2" t="str">
        <f t="shared" si="99"/>
        <v>30/04/2020</v>
      </c>
      <c r="I926" s="2">
        <f t="shared" si="100"/>
        <v>43951</v>
      </c>
      <c r="J926" s="3">
        <f t="shared" si="102"/>
        <v>4</v>
      </c>
      <c r="K926" s="3">
        <f t="shared" si="103"/>
        <v>2020</v>
      </c>
      <c r="L926" s="3" t="b">
        <f t="shared" si="104"/>
        <v>0</v>
      </c>
      <c r="M926" s="2" t="s">
        <v>12984</v>
      </c>
      <c r="N926" s="2"/>
      <c r="O926" s="3" t="b">
        <f t="shared" si="101"/>
        <v>0</v>
      </c>
      <c r="P926" s="2">
        <f>IF(O926,VLOOKUP(C926,reducedpropertiesScrape!A:D,4,FALSE),I926)</f>
        <v>43951</v>
      </c>
      <c r="Q926" s="3">
        <f>MONTH(P926)</f>
        <v>4</v>
      </c>
      <c r="R926" s="3">
        <f>YEAR(P926)</f>
        <v>2020</v>
      </c>
      <c r="S926" s="3" t="b">
        <f>P926&gt;43964</f>
        <v>0</v>
      </c>
    </row>
    <row r="927" spans="1:19" x14ac:dyDescent="0.2">
      <c r="A927" t="s">
        <v>12961</v>
      </c>
      <c r="B927" t="str">
        <f>VLOOKUP(A927,idlookup!A:B,2,FALSE)</f>
        <v>Harrogate</v>
      </c>
      <c r="C927" t="s">
        <v>9525</v>
      </c>
      <c r="D927" t="s">
        <v>38</v>
      </c>
      <c r="E927" t="s">
        <v>9526</v>
      </c>
      <c r="F927" t="s">
        <v>816</v>
      </c>
      <c r="G927" t="str">
        <f t="shared" si="98"/>
        <v>30/04/2020</v>
      </c>
      <c r="H927" s="2" t="str">
        <f t="shared" si="99"/>
        <v>30/04/2020</v>
      </c>
      <c r="I927" s="2">
        <f t="shared" si="100"/>
        <v>43951</v>
      </c>
      <c r="J927" s="3">
        <f t="shared" si="102"/>
        <v>4</v>
      </c>
      <c r="K927" s="3">
        <f t="shared" si="103"/>
        <v>2020</v>
      </c>
      <c r="L927" s="3" t="b">
        <f t="shared" si="104"/>
        <v>0</v>
      </c>
      <c r="M927" s="2" t="s">
        <v>12984</v>
      </c>
      <c r="N927" s="2"/>
      <c r="O927" s="3" t="b">
        <f t="shared" si="101"/>
        <v>0</v>
      </c>
      <c r="P927" s="2">
        <f>IF(O927,VLOOKUP(C927,reducedpropertiesScrape!A:D,4,FALSE),I927)</f>
        <v>43951</v>
      </c>
      <c r="Q927" s="3">
        <f>MONTH(P927)</f>
        <v>4</v>
      </c>
      <c r="R927" s="3">
        <f>YEAR(P927)</f>
        <v>2020</v>
      </c>
      <c r="S927" s="3" t="b">
        <f>P927&gt;43964</f>
        <v>0</v>
      </c>
    </row>
    <row r="928" spans="1:19" x14ac:dyDescent="0.2">
      <c r="A928" t="s">
        <v>12966</v>
      </c>
      <c r="B928" t="str">
        <f>VLOOKUP(A928,idlookup!A:B,2,FALSE)</f>
        <v>Lancaster</v>
      </c>
      <c r="C928" t="s">
        <v>10412</v>
      </c>
      <c r="D928" t="s">
        <v>907</v>
      </c>
      <c r="E928" t="s">
        <v>10413</v>
      </c>
      <c r="F928" t="s">
        <v>816</v>
      </c>
      <c r="G928" t="str">
        <f t="shared" si="98"/>
        <v>30/04/2020</v>
      </c>
      <c r="H928" s="2" t="str">
        <f t="shared" si="99"/>
        <v>30/04/2020</v>
      </c>
      <c r="I928" s="2">
        <f t="shared" si="100"/>
        <v>43951</v>
      </c>
      <c r="J928" s="3">
        <f t="shared" si="102"/>
        <v>4</v>
      </c>
      <c r="K928" s="3">
        <f t="shared" si="103"/>
        <v>2020</v>
      </c>
      <c r="L928" s="3" t="b">
        <f t="shared" si="104"/>
        <v>0</v>
      </c>
      <c r="M928" s="2" t="s">
        <v>12984</v>
      </c>
      <c r="N928" s="2"/>
      <c r="O928" s="3" t="b">
        <f t="shared" si="101"/>
        <v>0</v>
      </c>
      <c r="P928" s="2">
        <f>IF(O928,VLOOKUP(C928,reducedpropertiesScrape!A:D,4,FALSE),I928)</f>
        <v>43951</v>
      </c>
      <c r="Q928" s="3">
        <f>MONTH(P928)</f>
        <v>4</v>
      </c>
      <c r="R928" s="3">
        <f>YEAR(P928)</f>
        <v>2020</v>
      </c>
      <c r="S928" s="3" t="b">
        <f>P928&gt;43964</f>
        <v>0</v>
      </c>
    </row>
    <row r="929" spans="1:19" x14ac:dyDescent="0.2">
      <c r="A929" t="s">
        <v>12967</v>
      </c>
      <c r="B929" t="str">
        <f>VLOOKUP(A929,idlookup!A:B,2,FALSE)</f>
        <v>Leamington-Spa</v>
      </c>
      <c r="C929" t="s">
        <v>10637</v>
      </c>
      <c r="D929" t="s">
        <v>32</v>
      </c>
      <c r="E929" t="s">
        <v>10638</v>
      </c>
      <c r="F929" t="s">
        <v>816</v>
      </c>
      <c r="G929" t="str">
        <f t="shared" si="98"/>
        <v>30/04/2020</v>
      </c>
      <c r="H929" s="2" t="str">
        <f t="shared" si="99"/>
        <v>30/04/2020</v>
      </c>
      <c r="I929" s="2">
        <f t="shared" si="100"/>
        <v>43951</v>
      </c>
      <c r="J929" s="3">
        <f t="shared" si="102"/>
        <v>4</v>
      </c>
      <c r="K929" s="3">
        <f t="shared" si="103"/>
        <v>2020</v>
      </c>
      <c r="L929" s="3" t="b">
        <f t="shared" si="104"/>
        <v>0</v>
      </c>
      <c r="M929" s="2" t="s">
        <v>12984</v>
      </c>
      <c r="N929" s="2"/>
      <c r="O929" s="3" t="b">
        <f t="shared" si="101"/>
        <v>0</v>
      </c>
      <c r="P929" s="2">
        <f>IF(O929,VLOOKUP(C929,reducedpropertiesScrape!A:D,4,FALSE),I929)</f>
        <v>43951</v>
      </c>
      <c r="Q929" s="3">
        <f>MONTH(P929)</f>
        <v>4</v>
      </c>
      <c r="R929" s="3">
        <f>YEAR(P929)</f>
        <v>2020</v>
      </c>
      <c r="S929" s="3" t="b">
        <f>P929&gt;43964</f>
        <v>0</v>
      </c>
    </row>
    <row r="930" spans="1:19" x14ac:dyDescent="0.2">
      <c r="A930" t="s">
        <v>12970</v>
      </c>
      <c r="B930" t="str">
        <f>VLOOKUP(A930,idlookup!A:B,2,FALSE)</f>
        <v>Lincoln</v>
      </c>
      <c r="C930" t="s">
        <v>11282</v>
      </c>
      <c r="D930" t="s">
        <v>32</v>
      </c>
      <c r="E930" t="s">
        <v>11283</v>
      </c>
      <c r="F930" t="s">
        <v>816</v>
      </c>
      <c r="G930" t="str">
        <f t="shared" si="98"/>
        <v>30/04/2020</v>
      </c>
      <c r="H930" s="2" t="str">
        <f t="shared" si="99"/>
        <v>30/04/2020</v>
      </c>
      <c r="I930" s="2">
        <f t="shared" si="100"/>
        <v>43951</v>
      </c>
      <c r="J930" s="3">
        <f t="shared" si="102"/>
        <v>4</v>
      </c>
      <c r="K930" s="3">
        <f t="shared" si="103"/>
        <v>2020</v>
      </c>
      <c r="L930" s="3" t="b">
        <f t="shared" si="104"/>
        <v>0</v>
      </c>
      <c r="M930" s="2" t="s">
        <v>12984</v>
      </c>
      <c r="N930" s="2"/>
      <c r="O930" s="3" t="b">
        <f t="shared" si="101"/>
        <v>0</v>
      </c>
      <c r="P930" s="2">
        <f>IF(O930,VLOOKUP(C930,reducedpropertiesScrape!A:D,4,FALSE),I930)</f>
        <v>43951</v>
      </c>
      <c r="Q930" s="3">
        <f>MONTH(P930)</f>
        <v>4</v>
      </c>
      <c r="R930" s="3">
        <f>YEAR(P930)</f>
        <v>2020</v>
      </c>
      <c r="S930" s="3" t="b">
        <f>P930&gt;43964</f>
        <v>0</v>
      </c>
    </row>
    <row r="931" spans="1:19" x14ac:dyDescent="0.2">
      <c r="A931" t="s">
        <v>12970</v>
      </c>
      <c r="B931" t="str">
        <f>VLOOKUP(A931,idlookup!A:B,2,FALSE)</f>
        <v>Lincoln</v>
      </c>
      <c r="C931" t="s">
        <v>11284</v>
      </c>
      <c r="D931" t="s">
        <v>11285</v>
      </c>
      <c r="E931" t="s">
        <v>11286</v>
      </c>
      <c r="F931" t="s">
        <v>816</v>
      </c>
      <c r="G931" t="str">
        <f t="shared" si="98"/>
        <v>30/04/2020</v>
      </c>
      <c r="H931" s="2" t="str">
        <f t="shared" si="99"/>
        <v>30/04/2020</v>
      </c>
      <c r="I931" s="2">
        <f t="shared" si="100"/>
        <v>43951</v>
      </c>
      <c r="J931" s="3">
        <f t="shared" si="102"/>
        <v>4</v>
      </c>
      <c r="K931" s="3">
        <f t="shared" si="103"/>
        <v>2020</v>
      </c>
      <c r="L931" s="3" t="b">
        <f t="shared" si="104"/>
        <v>0</v>
      </c>
      <c r="M931" s="2" t="s">
        <v>12984</v>
      </c>
      <c r="N931" s="2"/>
      <c r="O931" s="3" t="b">
        <f t="shared" si="101"/>
        <v>0</v>
      </c>
      <c r="P931" s="2">
        <f>IF(O931,VLOOKUP(C931,reducedpropertiesScrape!A:D,4,FALSE),I931)</f>
        <v>43951</v>
      </c>
      <c r="Q931" s="3">
        <f>MONTH(P931)</f>
        <v>4</v>
      </c>
      <c r="R931" s="3">
        <f>YEAR(P931)</f>
        <v>2020</v>
      </c>
      <c r="S931" s="3" t="b">
        <f>P931&gt;43964</f>
        <v>0</v>
      </c>
    </row>
    <row r="932" spans="1:19" x14ac:dyDescent="0.2">
      <c r="A932" t="s">
        <v>12970</v>
      </c>
      <c r="B932" t="str">
        <f>VLOOKUP(A932,idlookup!A:B,2,FALSE)</f>
        <v>Lincoln</v>
      </c>
      <c r="C932" t="s">
        <v>11287</v>
      </c>
      <c r="D932" t="s">
        <v>45</v>
      </c>
      <c r="E932" t="s">
        <v>11288</v>
      </c>
      <c r="F932" t="s">
        <v>816</v>
      </c>
      <c r="G932" t="str">
        <f t="shared" si="98"/>
        <v>30/04/2020</v>
      </c>
      <c r="H932" s="2" t="str">
        <f t="shared" si="99"/>
        <v>30/04/2020</v>
      </c>
      <c r="I932" s="2">
        <f t="shared" si="100"/>
        <v>43951</v>
      </c>
      <c r="J932" s="3">
        <f t="shared" si="102"/>
        <v>4</v>
      </c>
      <c r="K932" s="3">
        <f t="shared" si="103"/>
        <v>2020</v>
      </c>
      <c r="L932" s="3" t="b">
        <f t="shared" si="104"/>
        <v>0</v>
      </c>
      <c r="M932" s="2" t="s">
        <v>12984</v>
      </c>
      <c r="N932" s="2"/>
      <c r="O932" s="3" t="b">
        <f t="shared" si="101"/>
        <v>0</v>
      </c>
      <c r="P932" s="2">
        <f>IF(O932,VLOOKUP(C932,reducedpropertiesScrape!A:D,4,FALSE),I932)</f>
        <v>43951</v>
      </c>
      <c r="Q932" s="3">
        <f>MONTH(P932)</f>
        <v>4</v>
      </c>
      <c r="R932" s="3">
        <f>YEAR(P932)</f>
        <v>2020</v>
      </c>
      <c r="S932" s="3" t="b">
        <f>P932&gt;43964</f>
        <v>0</v>
      </c>
    </row>
    <row r="933" spans="1:19" x14ac:dyDescent="0.2">
      <c r="A933" t="s">
        <v>12970</v>
      </c>
      <c r="B933" t="str">
        <f>VLOOKUP(A933,idlookup!A:B,2,FALSE)</f>
        <v>Lincoln</v>
      </c>
      <c r="C933" t="s">
        <v>11289</v>
      </c>
      <c r="D933" t="s">
        <v>7</v>
      </c>
      <c r="E933" t="s">
        <v>11290</v>
      </c>
      <c r="F933" t="s">
        <v>816</v>
      </c>
      <c r="G933" t="str">
        <f t="shared" si="98"/>
        <v>30/04/2020</v>
      </c>
      <c r="H933" s="2" t="str">
        <f t="shared" si="99"/>
        <v>30/04/2020</v>
      </c>
      <c r="I933" s="2">
        <f t="shared" si="100"/>
        <v>43951</v>
      </c>
      <c r="J933" s="3">
        <f t="shared" si="102"/>
        <v>4</v>
      </c>
      <c r="K933" s="3">
        <f t="shared" si="103"/>
        <v>2020</v>
      </c>
      <c r="L933" s="3" t="b">
        <f t="shared" si="104"/>
        <v>0</v>
      </c>
      <c r="M933" s="2" t="s">
        <v>12984</v>
      </c>
      <c r="N933" s="2"/>
      <c r="O933" s="3" t="b">
        <f t="shared" si="101"/>
        <v>0</v>
      </c>
      <c r="P933" s="2">
        <f>IF(O933,VLOOKUP(C933,reducedpropertiesScrape!A:D,4,FALSE),I933)</f>
        <v>43951</v>
      </c>
      <c r="Q933" s="3">
        <f>MONTH(P933)</f>
        <v>4</v>
      </c>
      <c r="R933" s="3">
        <f>YEAR(P933)</f>
        <v>2020</v>
      </c>
      <c r="S933" s="3" t="b">
        <f>P933&gt;43964</f>
        <v>0</v>
      </c>
    </row>
    <row r="934" spans="1:19" x14ac:dyDescent="0.2">
      <c r="A934" t="s">
        <v>12970</v>
      </c>
      <c r="B934" t="str">
        <f>VLOOKUP(A934,idlookup!A:B,2,FALSE)</f>
        <v>Lincoln</v>
      </c>
      <c r="C934" t="s">
        <v>11291</v>
      </c>
      <c r="D934" t="s">
        <v>19</v>
      </c>
      <c r="E934" t="s">
        <v>11292</v>
      </c>
      <c r="F934" t="s">
        <v>816</v>
      </c>
      <c r="G934" t="str">
        <f t="shared" si="98"/>
        <v>30/04/2020</v>
      </c>
      <c r="H934" s="2" t="str">
        <f t="shared" si="99"/>
        <v>30/04/2020</v>
      </c>
      <c r="I934" s="2">
        <f t="shared" si="100"/>
        <v>43951</v>
      </c>
      <c r="J934" s="3">
        <f t="shared" si="102"/>
        <v>4</v>
      </c>
      <c r="K934" s="3">
        <f t="shared" si="103"/>
        <v>2020</v>
      </c>
      <c r="L934" s="3" t="b">
        <f t="shared" si="104"/>
        <v>0</v>
      </c>
      <c r="M934" s="2" t="s">
        <v>12984</v>
      </c>
      <c r="N934" s="2"/>
      <c r="O934" s="3" t="b">
        <f t="shared" si="101"/>
        <v>0</v>
      </c>
      <c r="P934" s="2">
        <f>IF(O934,VLOOKUP(C934,reducedpropertiesScrape!A:D,4,FALSE),I934)</f>
        <v>43951</v>
      </c>
      <c r="Q934" s="3">
        <f>MONTH(P934)</f>
        <v>4</v>
      </c>
      <c r="R934" s="3">
        <f>YEAR(P934)</f>
        <v>2020</v>
      </c>
      <c r="S934" s="3" t="b">
        <f>P934&gt;43964</f>
        <v>0</v>
      </c>
    </row>
    <row r="935" spans="1:19" x14ac:dyDescent="0.2">
      <c r="A935" t="s">
        <v>12971</v>
      </c>
      <c r="B935" t="str">
        <f>VLOOKUP(A935,idlookup!A:B,2,FALSE)</f>
        <v>Liverpool</v>
      </c>
      <c r="C935" t="s">
        <v>11382</v>
      </c>
      <c r="D935" t="s">
        <v>2230</v>
      </c>
      <c r="E935" t="s">
        <v>11383</v>
      </c>
      <c r="F935" t="s">
        <v>816</v>
      </c>
      <c r="G935" t="str">
        <f t="shared" si="98"/>
        <v>30/04/2020</v>
      </c>
      <c r="H935" s="2" t="str">
        <f t="shared" si="99"/>
        <v>30/04/2020</v>
      </c>
      <c r="I935" s="2">
        <f t="shared" si="100"/>
        <v>43951</v>
      </c>
      <c r="J935" s="3">
        <f t="shared" si="102"/>
        <v>4</v>
      </c>
      <c r="K935" s="3">
        <f t="shared" si="103"/>
        <v>2020</v>
      </c>
      <c r="L935" s="3" t="b">
        <f t="shared" si="104"/>
        <v>0</v>
      </c>
      <c r="M935" s="2" t="s">
        <v>12984</v>
      </c>
      <c r="N935" s="2"/>
      <c r="O935" s="3" t="b">
        <f t="shared" si="101"/>
        <v>0</v>
      </c>
      <c r="P935" s="2">
        <f>IF(O935,VLOOKUP(C935,reducedpropertiesScrape!A:D,4,FALSE),I935)</f>
        <v>43951</v>
      </c>
      <c r="Q935" s="3">
        <f>MONTH(P935)</f>
        <v>4</v>
      </c>
      <c r="R935" s="3">
        <f>YEAR(P935)</f>
        <v>2020</v>
      </c>
      <c r="S935" s="3" t="b">
        <f>P935&gt;43964</f>
        <v>0</v>
      </c>
    </row>
    <row r="936" spans="1:19" x14ac:dyDescent="0.2">
      <c r="A936" t="s">
        <v>12917</v>
      </c>
      <c r="B936" t="str">
        <f>VLOOKUP(A936,idlookup!A:B,2,FALSE)</f>
        <v>Oxford</v>
      </c>
      <c r="C936" t="s">
        <v>811</v>
      </c>
      <c r="D936" t="s">
        <v>363</v>
      </c>
      <c r="E936" t="s">
        <v>812</v>
      </c>
      <c r="F936" t="s">
        <v>813</v>
      </c>
      <c r="G936" t="str">
        <f t="shared" si="98"/>
        <v>01/05/2020</v>
      </c>
      <c r="H936" s="2" t="str">
        <f t="shared" si="99"/>
        <v>01/05/2020</v>
      </c>
      <c r="I936" s="2">
        <f t="shared" si="100"/>
        <v>43952</v>
      </c>
      <c r="J936" s="3">
        <f t="shared" si="102"/>
        <v>5</v>
      </c>
      <c r="K936" s="3">
        <f t="shared" si="103"/>
        <v>2020</v>
      </c>
      <c r="L936" s="3" t="b">
        <f t="shared" si="104"/>
        <v>0</v>
      </c>
      <c r="M936" s="2" t="s">
        <v>12984</v>
      </c>
      <c r="N936" s="2"/>
      <c r="O936" s="3" t="b">
        <f t="shared" si="101"/>
        <v>0</v>
      </c>
      <c r="P936" s="2">
        <f>IF(O936,VLOOKUP(C936,reducedpropertiesScrape!A:D,4,FALSE),I936)</f>
        <v>43952</v>
      </c>
      <c r="Q936" s="3">
        <f>MONTH(P936)</f>
        <v>5</v>
      </c>
      <c r="R936" s="3">
        <f>YEAR(P936)</f>
        <v>2020</v>
      </c>
      <c r="S936" s="3" t="b">
        <f>P936&gt;43964</f>
        <v>0</v>
      </c>
    </row>
    <row r="937" spans="1:19" x14ac:dyDescent="0.2">
      <c r="A937" t="s">
        <v>12918</v>
      </c>
      <c r="B937" t="str">
        <f>VLOOKUP(A937,idlookup!A:B,2,FALSE)</f>
        <v>Peterborough</v>
      </c>
      <c r="C937" t="s">
        <v>1053</v>
      </c>
      <c r="D937" t="s">
        <v>103</v>
      </c>
      <c r="E937" t="s">
        <v>1054</v>
      </c>
      <c r="F937" t="s">
        <v>813</v>
      </c>
      <c r="G937" t="str">
        <f t="shared" si="98"/>
        <v>01/05/2020</v>
      </c>
      <c r="H937" s="2" t="str">
        <f t="shared" si="99"/>
        <v>01/05/2020</v>
      </c>
      <c r="I937" s="2">
        <f t="shared" si="100"/>
        <v>43952</v>
      </c>
      <c r="J937" s="3">
        <f t="shared" si="102"/>
        <v>5</v>
      </c>
      <c r="K937" s="3">
        <f t="shared" si="103"/>
        <v>2020</v>
      </c>
      <c r="L937" s="3" t="b">
        <f t="shared" si="104"/>
        <v>0</v>
      </c>
      <c r="M937" s="2" t="s">
        <v>12984</v>
      </c>
      <c r="N937" s="2"/>
      <c r="O937" s="3" t="b">
        <f t="shared" si="101"/>
        <v>0</v>
      </c>
      <c r="P937" s="2">
        <f>IF(O937,VLOOKUP(C937,reducedpropertiesScrape!A:D,4,FALSE),I937)</f>
        <v>43952</v>
      </c>
      <c r="Q937" s="3">
        <f>MONTH(P937)</f>
        <v>5</v>
      </c>
      <c r="R937" s="3">
        <f>YEAR(P937)</f>
        <v>2020</v>
      </c>
      <c r="S937" s="3" t="b">
        <f>P937&gt;43964</f>
        <v>0</v>
      </c>
    </row>
    <row r="938" spans="1:19" x14ac:dyDescent="0.2">
      <c r="A938" t="s">
        <v>12923</v>
      </c>
      <c r="B938" t="str">
        <f>VLOOKUP(A938,idlookup!A:B,2,FALSE)</f>
        <v>Basingstoke</v>
      </c>
      <c r="C938" t="s">
        <v>2071</v>
      </c>
      <c r="D938" t="s">
        <v>87</v>
      </c>
      <c r="E938" t="s">
        <v>2072</v>
      </c>
      <c r="F938" t="s">
        <v>813</v>
      </c>
      <c r="G938" t="str">
        <f t="shared" si="98"/>
        <v>01/05/2020</v>
      </c>
      <c r="H938" s="2" t="str">
        <f t="shared" si="99"/>
        <v>01/05/2020</v>
      </c>
      <c r="I938" s="2">
        <f t="shared" si="100"/>
        <v>43952</v>
      </c>
      <c r="J938" s="3">
        <f t="shared" si="102"/>
        <v>5</v>
      </c>
      <c r="K938" s="3">
        <f t="shared" si="103"/>
        <v>2020</v>
      </c>
      <c r="L938" s="3" t="b">
        <f t="shared" si="104"/>
        <v>0</v>
      </c>
      <c r="M938" s="2" t="s">
        <v>12984</v>
      </c>
      <c r="N938" s="2"/>
      <c r="O938" s="3" t="b">
        <f t="shared" si="101"/>
        <v>0</v>
      </c>
      <c r="P938" s="2">
        <f>IF(O938,VLOOKUP(C938,reducedpropertiesScrape!A:D,4,FALSE),I938)</f>
        <v>43952</v>
      </c>
      <c r="Q938" s="3">
        <f>MONTH(P938)</f>
        <v>5</v>
      </c>
      <c r="R938" s="3">
        <f>YEAR(P938)</f>
        <v>2020</v>
      </c>
      <c r="S938" s="3" t="b">
        <f>P938&gt;43964</f>
        <v>0</v>
      </c>
    </row>
    <row r="939" spans="1:19" x14ac:dyDescent="0.2">
      <c r="A939" t="s">
        <v>12924</v>
      </c>
      <c r="B939" t="str">
        <f>VLOOKUP(A939,idlookup!A:B,2,FALSE)</f>
        <v>Bath</v>
      </c>
      <c r="C939" t="s">
        <v>2254</v>
      </c>
      <c r="D939" t="s">
        <v>32</v>
      </c>
      <c r="E939" t="s">
        <v>2255</v>
      </c>
      <c r="F939" t="s">
        <v>813</v>
      </c>
      <c r="G939" t="str">
        <f t="shared" si="98"/>
        <v>01/05/2020</v>
      </c>
      <c r="H939" s="2" t="str">
        <f t="shared" si="99"/>
        <v>01/05/2020</v>
      </c>
      <c r="I939" s="2">
        <f t="shared" si="100"/>
        <v>43952</v>
      </c>
      <c r="J939" s="3">
        <f t="shared" si="102"/>
        <v>5</v>
      </c>
      <c r="K939" s="3">
        <f t="shared" si="103"/>
        <v>2020</v>
      </c>
      <c r="L939" s="3" t="b">
        <f t="shared" si="104"/>
        <v>0</v>
      </c>
      <c r="M939" s="2" t="s">
        <v>12984</v>
      </c>
      <c r="N939" s="2"/>
      <c r="O939" s="3" t="b">
        <f t="shared" si="101"/>
        <v>0</v>
      </c>
      <c r="P939" s="2">
        <f>IF(O939,VLOOKUP(C939,reducedpropertiesScrape!A:D,4,FALSE),I939)</f>
        <v>43952</v>
      </c>
      <c r="Q939" s="3">
        <f>MONTH(P939)</f>
        <v>5</v>
      </c>
      <c r="R939" s="3">
        <f>YEAR(P939)</f>
        <v>2020</v>
      </c>
      <c r="S939" s="3" t="b">
        <f>P939&gt;43964</f>
        <v>0</v>
      </c>
    </row>
    <row r="940" spans="1:19" x14ac:dyDescent="0.2">
      <c r="A940" t="s">
        <v>12924</v>
      </c>
      <c r="B940" t="str">
        <f>VLOOKUP(A940,idlookup!A:B,2,FALSE)</f>
        <v>Bath</v>
      </c>
      <c r="C940" t="s">
        <v>2256</v>
      </c>
      <c r="D940" t="s">
        <v>87</v>
      </c>
      <c r="E940" t="s">
        <v>2257</v>
      </c>
      <c r="F940" t="s">
        <v>813</v>
      </c>
      <c r="G940" t="str">
        <f t="shared" si="98"/>
        <v>01/05/2020</v>
      </c>
      <c r="H940" s="2" t="str">
        <f t="shared" si="99"/>
        <v>01/05/2020</v>
      </c>
      <c r="I940" s="2">
        <f t="shared" si="100"/>
        <v>43952</v>
      </c>
      <c r="J940" s="3">
        <f t="shared" si="102"/>
        <v>5</v>
      </c>
      <c r="K940" s="3">
        <f t="shared" si="103"/>
        <v>2020</v>
      </c>
      <c r="L940" s="3" t="b">
        <f t="shared" si="104"/>
        <v>0</v>
      </c>
      <c r="M940" s="2" t="s">
        <v>12984</v>
      </c>
      <c r="N940" s="2"/>
      <c r="O940" s="3" t="b">
        <f t="shared" si="101"/>
        <v>0</v>
      </c>
      <c r="P940" s="2">
        <f>IF(O940,VLOOKUP(C940,reducedpropertiesScrape!A:D,4,FALSE),I940)</f>
        <v>43952</v>
      </c>
      <c r="Q940" s="3">
        <f>MONTH(P940)</f>
        <v>5</v>
      </c>
      <c r="R940" s="3">
        <f>YEAR(P940)</f>
        <v>2020</v>
      </c>
      <c r="S940" s="3" t="b">
        <f>P940&gt;43964</f>
        <v>0</v>
      </c>
    </row>
    <row r="941" spans="1:19" x14ac:dyDescent="0.2">
      <c r="A941" t="s">
        <v>12924</v>
      </c>
      <c r="B941" t="str">
        <f>VLOOKUP(A941,idlookup!A:B,2,FALSE)</f>
        <v>Bath</v>
      </c>
      <c r="C941" t="s">
        <v>2258</v>
      </c>
      <c r="D941" t="s">
        <v>50</v>
      </c>
      <c r="E941" t="s">
        <v>2259</v>
      </c>
      <c r="F941" t="s">
        <v>813</v>
      </c>
      <c r="G941" t="str">
        <f t="shared" si="98"/>
        <v>01/05/2020</v>
      </c>
      <c r="H941" s="2" t="str">
        <f t="shared" si="99"/>
        <v>01/05/2020</v>
      </c>
      <c r="I941" s="2">
        <f t="shared" si="100"/>
        <v>43952</v>
      </c>
      <c r="J941" s="3">
        <f t="shared" si="102"/>
        <v>5</v>
      </c>
      <c r="K941" s="3">
        <f t="shared" si="103"/>
        <v>2020</v>
      </c>
      <c r="L941" s="3" t="b">
        <f t="shared" si="104"/>
        <v>0</v>
      </c>
      <c r="M941" s="2" t="s">
        <v>12984</v>
      </c>
      <c r="N941" s="2"/>
      <c r="O941" s="3" t="b">
        <f t="shared" si="101"/>
        <v>0</v>
      </c>
      <c r="P941" s="2">
        <f>IF(O941,VLOOKUP(C941,reducedpropertiesScrape!A:D,4,FALSE),I941)</f>
        <v>43952</v>
      </c>
      <c r="Q941" s="3">
        <f>MONTH(P941)</f>
        <v>5</v>
      </c>
      <c r="R941" s="3">
        <f>YEAR(P941)</f>
        <v>2020</v>
      </c>
      <c r="S941" s="3" t="b">
        <f>P941&gt;43964</f>
        <v>0</v>
      </c>
    </row>
    <row r="942" spans="1:19" x14ac:dyDescent="0.2">
      <c r="A942" t="s">
        <v>12928</v>
      </c>
      <c r="B942" t="str">
        <f>VLOOKUP(A942,idlookup!A:B,2,FALSE)</f>
        <v>St-Albans</v>
      </c>
      <c r="C942" t="s">
        <v>3104</v>
      </c>
      <c r="D942" t="s">
        <v>23</v>
      </c>
      <c r="E942" t="s">
        <v>3105</v>
      </c>
      <c r="F942" t="s">
        <v>813</v>
      </c>
      <c r="G942" t="str">
        <f t="shared" si="98"/>
        <v>01/05/2020</v>
      </c>
      <c r="H942" s="2" t="str">
        <f t="shared" si="99"/>
        <v>01/05/2020</v>
      </c>
      <c r="I942" s="2">
        <f t="shared" si="100"/>
        <v>43952</v>
      </c>
      <c r="J942" s="3">
        <f t="shared" si="102"/>
        <v>5</v>
      </c>
      <c r="K942" s="3">
        <f t="shared" si="103"/>
        <v>2020</v>
      </c>
      <c r="L942" s="3" t="b">
        <f t="shared" si="104"/>
        <v>0</v>
      </c>
      <c r="M942" s="2" t="s">
        <v>12984</v>
      </c>
      <c r="N942" s="2"/>
      <c r="O942" s="3" t="b">
        <f t="shared" si="101"/>
        <v>0</v>
      </c>
      <c r="P942" s="2">
        <f>IF(O942,VLOOKUP(C942,reducedpropertiesScrape!A:D,4,FALSE),I942)</f>
        <v>43952</v>
      </c>
      <c r="Q942" s="3">
        <f>MONTH(P942)</f>
        <v>5</v>
      </c>
      <c r="R942" s="3">
        <f>YEAR(P942)</f>
        <v>2020</v>
      </c>
      <c r="S942" s="3" t="b">
        <f>P942&gt;43964</f>
        <v>0</v>
      </c>
    </row>
    <row r="943" spans="1:19" x14ac:dyDescent="0.2">
      <c r="A943" t="s">
        <v>12928</v>
      </c>
      <c r="B943" t="str">
        <f>VLOOKUP(A943,idlookup!A:B,2,FALSE)</f>
        <v>St-Albans</v>
      </c>
      <c r="C943" t="s">
        <v>3106</v>
      </c>
      <c r="D943" t="s">
        <v>87</v>
      </c>
      <c r="E943" t="s">
        <v>3107</v>
      </c>
      <c r="F943" t="s">
        <v>813</v>
      </c>
      <c r="G943" t="str">
        <f t="shared" si="98"/>
        <v>01/05/2020</v>
      </c>
      <c r="H943" s="2" t="str">
        <f t="shared" si="99"/>
        <v>01/05/2020</v>
      </c>
      <c r="I943" s="2">
        <f t="shared" si="100"/>
        <v>43952</v>
      </c>
      <c r="J943" s="3">
        <f t="shared" si="102"/>
        <v>5</v>
      </c>
      <c r="K943" s="3">
        <f t="shared" si="103"/>
        <v>2020</v>
      </c>
      <c r="L943" s="3" t="b">
        <f t="shared" si="104"/>
        <v>0</v>
      </c>
      <c r="M943" s="2" t="s">
        <v>12984</v>
      </c>
      <c r="N943" s="2"/>
      <c r="O943" s="3" t="b">
        <f t="shared" si="101"/>
        <v>0</v>
      </c>
      <c r="P943" s="2">
        <f>IF(O943,VLOOKUP(C943,reducedpropertiesScrape!A:D,4,FALSE),I943)</f>
        <v>43952</v>
      </c>
      <c r="Q943" s="3">
        <f>MONTH(P943)</f>
        <v>5</v>
      </c>
      <c r="R943" s="3">
        <f>YEAR(P943)</f>
        <v>2020</v>
      </c>
      <c r="S943" s="3" t="b">
        <f>P943&gt;43964</f>
        <v>0</v>
      </c>
    </row>
    <row r="944" spans="1:19" x14ac:dyDescent="0.2">
      <c r="A944" t="s">
        <v>12928</v>
      </c>
      <c r="B944" t="str">
        <f>VLOOKUP(A944,idlookup!A:B,2,FALSE)</f>
        <v>St-Albans</v>
      </c>
      <c r="C944" t="s">
        <v>3108</v>
      </c>
      <c r="D944" t="s">
        <v>50</v>
      </c>
      <c r="E944" t="s">
        <v>3109</v>
      </c>
      <c r="F944" t="s">
        <v>813</v>
      </c>
      <c r="G944" t="str">
        <f t="shared" si="98"/>
        <v>01/05/2020</v>
      </c>
      <c r="H944" s="2" t="str">
        <f t="shared" si="99"/>
        <v>01/05/2020</v>
      </c>
      <c r="I944" s="2">
        <f t="shared" si="100"/>
        <v>43952</v>
      </c>
      <c r="J944" s="3">
        <f t="shared" si="102"/>
        <v>5</v>
      </c>
      <c r="K944" s="3">
        <f t="shared" si="103"/>
        <v>2020</v>
      </c>
      <c r="L944" s="3" t="b">
        <f t="shared" si="104"/>
        <v>0</v>
      </c>
      <c r="M944" s="2" t="s">
        <v>12984</v>
      </c>
      <c r="N944" s="2"/>
      <c r="O944" s="3" t="b">
        <f t="shared" si="101"/>
        <v>0</v>
      </c>
      <c r="P944" s="2">
        <f>IF(O944,VLOOKUP(C944,reducedpropertiesScrape!A:D,4,FALSE),I944)</f>
        <v>43952</v>
      </c>
      <c r="Q944" s="3">
        <f>MONTH(P944)</f>
        <v>5</v>
      </c>
      <c r="R944" s="3">
        <f>YEAR(P944)</f>
        <v>2020</v>
      </c>
      <c r="S944" s="3" t="b">
        <f>P944&gt;43964</f>
        <v>0</v>
      </c>
    </row>
    <row r="945" spans="1:19" x14ac:dyDescent="0.2">
      <c r="A945" t="s">
        <v>12930</v>
      </c>
      <c r="B945" t="str">
        <f>VLOOKUP(A945,idlookup!A:B,2,FALSE)</f>
        <v>Bedford</v>
      </c>
      <c r="C945" t="s">
        <v>3433</v>
      </c>
      <c r="D945" t="s">
        <v>23</v>
      </c>
      <c r="E945" t="s">
        <v>3434</v>
      </c>
      <c r="F945" t="s">
        <v>813</v>
      </c>
      <c r="G945" t="str">
        <f t="shared" si="98"/>
        <v>01/05/2020</v>
      </c>
      <c r="H945" s="2" t="str">
        <f t="shared" si="99"/>
        <v>01/05/2020</v>
      </c>
      <c r="I945" s="2">
        <f t="shared" si="100"/>
        <v>43952</v>
      </c>
      <c r="J945" s="3">
        <f t="shared" si="102"/>
        <v>5</v>
      </c>
      <c r="K945" s="3">
        <f t="shared" si="103"/>
        <v>2020</v>
      </c>
      <c r="L945" s="3" t="b">
        <f t="shared" si="104"/>
        <v>0</v>
      </c>
      <c r="M945" s="2" t="s">
        <v>12984</v>
      </c>
      <c r="N945" s="2"/>
      <c r="O945" s="3" t="b">
        <f t="shared" si="101"/>
        <v>0</v>
      </c>
      <c r="P945" s="2">
        <f>IF(O945,VLOOKUP(C945,reducedpropertiesScrape!A:D,4,FALSE),I945)</f>
        <v>43952</v>
      </c>
      <c r="Q945" s="3">
        <f>MONTH(P945)</f>
        <v>5</v>
      </c>
      <c r="R945" s="3">
        <f>YEAR(P945)</f>
        <v>2020</v>
      </c>
      <c r="S945" s="3" t="b">
        <f>P945&gt;43964</f>
        <v>0</v>
      </c>
    </row>
    <row r="946" spans="1:19" x14ac:dyDescent="0.2">
      <c r="A946" t="s">
        <v>12936</v>
      </c>
      <c r="B946" t="str">
        <f>VLOOKUP(A946,idlookup!A:B,2,FALSE)</f>
        <v>Winchester</v>
      </c>
      <c r="C946" t="s">
        <v>4572</v>
      </c>
      <c r="D946" t="s">
        <v>35</v>
      </c>
      <c r="E946" t="s">
        <v>4573</v>
      </c>
      <c r="F946" t="s">
        <v>813</v>
      </c>
      <c r="G946" t="str">
        <f t="shared" si="98"/>
        <v>01/05/2020</v>
      </c>
      <c r="H946" s="2" t="str">
        <f t="shared" si="99"/>
        <v>01/05/2020</v>
      </c>
      <c r="I946" s="2">
        <f t="shared" si="100"/>
        <v>43952</v>
      </c>
      <c r="J946" s="3">
        <f t="shared" si="102"/>
        <v>5</v>
      </c>
      <c r="K946" s="3">
        <f t="shared" si="103"/>
        <v>2020</v>
      </c>
      <c r="L946" s="3" t="b">
        <f t="shared" si="104"/>
        <v>0</v>
      </c>
      <c r="M946" s="2" t="s">
        <v>12984</v>
      </c>
      <c r="N946" s="2"/>
      <c r="O946" s="3" t="b">
        <f t="shared" si="101"/>
        <v>0</v>
      </c>
      <c r="P946" s="2">
        <f>IF(O946,VLOOKUP(C946,reducedpropertiesScrape!A:D,4,FALSE),I946)</f>
        <v>43952</v>
      </c>
      <c r="Q946" s="3">
        <f>MONTH(P946)</f>
        <v>5</v>
      </c>
      <c r="R946" s="3">
        <f>YEAR(P946)</f>
        <v>2020</v>
      </c>
      <c r="S946" s="3" t="b">
        <f>P946&gt;43964</f>
        <v>0</v>
      </c>
    </row>
    <row r="947" spans="1:19" x14ac:dyDescent="0.2">
      <c r="A947" t="s">
        <v>12936</v>
      </c>
      <c r="B947" t="str">
        <f>VLOOKUP(A947,idlookup!A:B,2,FALSE)</f>
        <v>Winchester</v>
      </c>
      <c r="C947" t="s">
        <v>4574</v>
      </c>
      <c r="D947" t="s">
        <v>907</v>
      </c>
      <c r="E947" t="s">
        <v>4575</v>
      </c>
      <c r="F947" t="s">
        <v>813</v>
      </c>
      <c r="G947" t="str">
        <f t="shared" si="98"/>
        <v>01/05/2020</v>
      </c>
      <c r="H947" s="2" t="str">
        <f t="shared" si="99"/>
        <v>01/05/2020</v>
      </c>
      <c r="I947" s="2">
        <f t="shared" si="100"/>
        <v>43952</v>
      </c>
      <c r="J947" s="3">
        <f t="shared" si="102"/>
        <v>5</v>
      </c>
      <c r="K947" s="3">
        <f t="shared" si="103"/>
        <v>2020</v>
      </c>
      <c r="L947" s="3" t="b">
        <f t="shared" si="104"/>
        <v>0</v>
      </c>
      <c r="M947" s="2" t="s">
        <v>12984</v>
      </c>
      <c r="N947" s="2"/>
      <c r="O947" s="3" t="b">
        <f t="shared" si="101"/>
        <v>0</v>
      </c>
      <c r="P947" s="2">
        <f>IF(O947,VLOOKUP(C947,reducedpropertiesScrape!A:D,4,FALSE),I947)</f>
        <v>43952</v>
      </c>
      <c r="Q947" s="3">
        <f>MONTH(P947)</f>
        <v>5</v>
      </c>
      <c r="R947" s="3">
        <f>YEAR(P947)</f>
        <v>2020</v>
      </c>
      <c r="S947" s="3" t="b">
        <f>P947&gt;43964</f>
        <v>0</v>
      </c>
    </row>
    <row r="948" spans="1:19" x14ac:dyDescent="0.2">
      <c r="A948" t="s">
        <v>12936</v>
      </c>
      <c r="B948" t="str">
        <f>VLOOKUP(A948,idlookup!A:B,2,FALSE)</f>
        <v>Winchester</v>
      </c>
      <c r="C948" t="s">
        <v>4576</v>
      </c>
      <c r="D948" t="s">
        <v>907</v>
      </c>
      <c r="E948" t="s">
        <v>4575</v>
      </c>
      <c r="F948" t="s">
        <v>813</v>
      </c>
      <c r="G948" t="str">
        <f t="shared" si="98"/>
        <v>01/05/2020</v>
      </c>
      <c r="H948" s="2" t="str">
        <f t="shared" si="99"/>
        <v>01/05/2020</v>
      </c>
      <c r="I948" s="2">
        <f t="shared" si="100"/>
        <v>43952</v>
      </c>
      <c r="J948" s="3">
        <f t="shared" si="102"/>
        <v>5</v>
      </c>
      <c r="K948" s="3">
        <f t="shared" si="103"/>
        <v>2020</v>
      </c>
      <c r="L948" s="3" t="b">
        <f t="shared" si="104"/>
        <v>0</v>
      </c>
      <c r="M948" s="2" t="s">
        <v>12984</v>
      </c>
      <c r="N948" s="2"/>
      <c r="O948" s="3" t="b">
        <f t="shared" si="101"/>
        <v>0</v>
      </c>
      <c r="P948" s="2">
        <f>IF(O948,VLOOKUP(C948,reducedpropertiesScrape!A:D,4,FALSE),I948)</f>
        <v>43952</v>
      </c>
      <c r="Q948" s="3">
        <f>MONTH(P948)</f>
        <v>5</v>
      </c>
      <c r="R948" s="3">
        <f>YEAR(P948)</f>
        <v>2020</v>
      </c>
      <c r="S948" s="3" t="b">
        <f>P948&gt;43964</f>
        <v>0</v>
      </c>
    </row>
    <row r="949" spans="1:19" x14ac:dyDescent="0.2">
      <c r="A949" t="s">
        <v>12936</v>
      </c>
      <c r="B949" t="str">
        <f>VLOOKUP(A949,idlookup!A:B,2,FALSE)</f>
        <v>Winchester</v>
      </c>
      <c r="C949" t="s">
        <v>4577</v>
      </c>
      <c r="D949" t="s">
        <v>254</v>
      </c>
      <c r="E949" t="s">
        <v>4575</v>
      </c>
      <c r="F949" t="s">
        <v>813</v>
      </c>
      <c r="G949" t="str">
        <f t="shared" si="98"/>
        <v>01/05/2020</v>
      </c>
      <c r="H949" s="2" t="str">
        <f t="shared" si="99"/>
        <v>01/05/2020</v>
      </c>
      <c r="I949" s="2">
        <f t="shared" si="100"/>
        <v>43952</v>
      </c>
      <c r="J949" s="3">
        <f t="shared" si="102"/>
        <v>5</v>
      </c>
      <c r="K949" s="3">
        <f t="shared" si="103"/>
        <v>2020</v>
      </c>
      <c r="L949" s="3" t="b">
        <f t="shared" si="104"/>
        <v>0</v>
      </c>
      <c r="M949" s="2" t="s">
        <v>12984</v>
      </c>
      <c r="N949" s="2"/>
      <c r="O949" s="3" t="b">
        <f t="shared" si="101"/>
        <v>0</v>
      </c>
      <c r="P949" s="2">
        <f>IF(O949,VLOOKUP(C949,reducedpropertiesScrape!A:D,4,FALSE),I949)</f>
        <v>43952</v>
      </c>
      <c r="Q949" s="3">
        <f>MONTH(P949)</f>
        <v>5</v>
      </c>
      <c r="R949" s="3">
        <f>YEAR(P949)</f>
        <v>2020</v>
      </c>
      <c r="S949" s="3" t="b">
        <f>P949&gt;43964</f>
        <v>0</v>
      </c>
    </row>
    <row r="950" spans="1:19" x14ac:dyDescent="0.2">
      <c r="A950" t="s">
        <v>12936</v>
      </c>
      <c r="B950" t="str">
        <f>VLOOKUP(A950,idlookup!A:B,2,FALSE)</f>
        <v>Winchester</v>
      </c>
      <c r="C950" t="s">
        <v>4578</v>
      </c>
      <c r="D950" t="s">
        <v>50</v>
      </c>
      <c r="E950" t="s">
        <v>4553</v>
      </c>
      <c r="F950" t="s">
        <v>813</v>
      </c>
      <c r="G950" t="str">
        <f t="shared" si="98"/>
        <v>01/05/2020</v>
      </c>
      <c r="H950" s="2" t="str">
        <f t="shared" si="99"/>
        <v>01/05/2020</v>
      </c>
      <c r="I950" s="2">
        <f t="shared" si="100"/>
        <v>43952</v>
      </c>
      <c r="J950" s="3">
        <f t="shared" si="102"/>
        <v>5</v>
      </c>
      <c r="K950" s="3">
        <f t="shared" si="103"/>
        <v>2020</v>
      </c>
      <c r="L950" s="3" t="b">
        <f t="shared" si="104"/>
        <v>0</v>
      </c>
      <c r="M950" s="2" t="s">
        <v>12984</v>
      </c>
      <c r="N950" s="2"/>
      <c r="O950" s="3" t="b">
        <f t="shared" si="101"/>
        <v>0</v>
      </c>
      <c r="P950" s="2">
        <f>IF(O950,VLOOKUP(C950,reducedpropertiesScrape!A:D,4,FALSE),I950)</f>
        <v>43952</v>
      </c>
      <c r="Q950" s="3">
        <f>MONTH(P950)</f>
        <v>5</v>
      </c>
      <c r="R950" s="3">
        <f>YEAR(P950)</f>
        <v>2020</v>
      </c>
      <c r="S950" s="3" t="b">
        <f>P950&gt;43964</f>
        <v>0</v>
      </c>
    </row>
    <row r="951" spans="1:19" x14ac:dyDescent="0.2">
      <c r="A951" t="s">
        <v>12936</v>
      </c>
      <c r="B951" t="str">
        <f>VLOOKUP(A951,idlookup!A:B,2,FALSE)</f>
        <v>Winchester</v>
      </c>
      <c r="C951" t="s">
        <v>4579</v>
      </c>
      <c r="D951" t="s">
        <v>32</v>
      </c>
      <c r="E951" t="s">
        <v>4580</v>
      </c>
      <c r="F951" t="s">
        <v>813</v>
      </c>
      <c r="G951" t="str">
        <f t="shared" si="98"/>
        <v>01/05/2020</v>
      </c>
      <c r="H951" s="2" t="str">
        <f t="shared" si="99"/>
        <v>01/05/2020</v>
      </c>
      <c r="I951" s="2">
        <f t="shared" si="100"/>
        <v>43952</v>
      </c>
      <c r="J951" s="3">
        <f t="shared" si="102"/>
        <v>5</v>
      </c>
      <c r="K951" s="3">
        <f t="shared" si="103"/>
        <v>2020</v>
      </c>
      <c r="L951" s="3" t="b">
        <f t="shared" si="104"/>
        <v>0</v>
      </c>
      <c r="M951" s="2" t="s">
        <v>12984</v>
      </c>
      <c r="N951" s="2"/>
      <c r="O951" s="3" t="b">
        <f t="shared" si="101"/>
        <v>0</v>
      </c>
      <c r="P951" s="2">
        <f>IF(O951,VLOOKUP(C951,reducedpropertiesScrape!A:D,4,FALSE),I951)</f>
        <v>43952</v>
      </c>
      <c r="Q951" s="3">
        <f>MONTH(P951)</f>
        <v>5</v>
      </c>
      <c r="R951" s="3">
        <f>YEAR(P951)</f>
        <v>2020</v>
      </c>
      <c r="S951" s="3" t="b">
        <f>P951&gt;43964</f>
        <v>0</v>
      </c>
    </row>
    <row r="952" spans="1:19" x14ac:dyDescent="0.2">
      <c r="A952" t="s">
        <v>12937</v>
      </c>
      <c r="B952" t="str">
        <f>VLOOKUP(A952,idlookup!A:B,2,FALSE)</f>
        <v>Worcester</v>
      </c>
      <c r="C952" t="s">
        <v>4828</v>
      </c>
      <c r="D952" t="s">
        <v>254</v>
      </c>
      <c r="E952" t="s">
        <v>4829</v>
      </c>
      <c r="F952" t="s">
        <v>813</v>
      </c>
      <c r="G952" t="str">
        <f t="shared" si="98"/>
        <v>01/05/2020</v>
      </c>
      <c r="H952" s="2" t="str">
        <f t="shared" si="99"/>
        <v>01/05/2020</v>
      </c>
      <c r="I952" s="2">
        <f t="shared" si="100"/>
        <v>43952</v>
      </c>
      <c r="J952" s="3">
        <f t="shared" si="102"/>
        <v>5</v>
      </c>
      <c r="K952" s="3">
        <f t="shared" si="103"/>
        <v>2020</v>
      </c>
      <c r="L952" s="3" t="b">
        <f t="shared" si="104"/>
        <v>0</v>
      </c>
      <c r="M952" s="2" t="s">
        <v>12984</v>
      </c>
      <c r="N952" s="2"/>
      <c r="O952" s="3" t="b">
        <f t="shared" si="101"/>
        <v>0</v>
      </c>
      <c r="P952" s="2">
        <f>IF(O952,VLOOKUP(C952,reducedpropertiesScrape!A:D,4,FALSE),I952)</f>
        <v>43952</v>
      </c>
      <c r="Q952" s="3">
        <f>MONTH(P952)</f>
        <v>5</v>
      </c>
      <c r="R952" s="3">
        <f>YEAR(P952)</f>
        <v>2020</v>
      </c>
      <c r="S952" s="3" t="b">
        <f>P952&gt;43964</f>
        <v>0</v>
      </c>
    </row>
    <row r="953" spans="1:19" x14ac:dyDescent="0.2">
      <c r="A953" t="s">
        <v>12937</v>
      </c>
      <c r="B953" t="str">
        <f>VLOOKUP(A953,idlookup!A:B,2,FALSE)</f>
        <v>Worcester</v>
      </c>
      <c r="C953" t="s">
        <v>4832</v>
      </c>
      <c r="D953" t="s">
        <v>35</v>
      </c>
      <c r="E953" t="s">
        <v>4833</v>
      </c>
      <c r="F953" t="s">
        <v>813</v>
      </c>
      <c r="G953" t="str">
        <f t="shared" si="98"/>
        <v>01/05/2020</v>
      </c>
      <c r="H953" s="2" t="str">
        <f t="shared" si="99"/>
        <v>01/05/2020</v>
      </c>
      <c r="I953" s="2">
        <f t="shared" si="100"/>
        <v>43952</v>
      </c>
      <c r="J953" s="3">
        <f t="shared" si="102"/>
        <v>5</v>
      </c>
      <c r="K953" s="3">
        <f t="shared" si="103"/>
        <v>2020</v>
      </c>
      <c r="L953" s="3" t="b">
        <f t="shared" si="104"/>
        <v>0</v>
      </c>
      <c r="M953" s="2" t="s">
        <v>12984</v>
      </c>
      <c r="N953" s="2"/>
      <c r="O953" s="3" t="b">
        <f t="shared" si="101"/>
        <v>0</v>
      </c>
      <c r="P953" s="2">
        <f>IF(O953,VLOOKUP(C953,reducedpropertiesScrape!A:D,4,FALSE),I953)</f>
        <v>43952</v>
      </c>
      <c r="Q953" s="3">
        <f>MONTH(P953)</f>
        <v>5</v>
      </c>
      <c r="R953" s="3">
        <f>YEAR(P953)</f>
        <v>2020</v>
      </c>
      <c r="S953" s="3" t="b">
        <f>P953&gt;43964</f>
        <v>0</v>
      </c>
    </row>
    <row r="954" spans="1:19" x14ac:dyDescent="0.2">
      <c r="A954" t="s">
        <v>12937</v>
      </c>
      <c r="B954" t="str">
        <f>VLOOKUP(A954,idlookup!A:B,2,FALSE)</f>
        <v>Worcester</v>
      </c>
      <c r="C954" t="s">
        <v>4834</v>
      </c>
      <c r="D954" t="s">
        <v>32</v>
      </c>
      <c r="E954" t="s">
        <v>4835</v>
      </c>
      <c r="F954" t="s">
        <v>813</v>
      </c>
      <c r="G954" t="str">
        <f t="shared" si="98"/>
        <v>01/05/2020</v>
      </c>
      <c r="H954" s="2" t="str">
        <f t="shared" si="99"/>
        <v>01/05/2020</v>
      </c>
      <c r="I954" s="2">
        <f t="shared" si="100"/>
        <v>43952</v>
      </c>
      <c r="J954" s="3">
        <f t="shared" si="102"/>
        <v>5</v>
      </c>
      <c r="K954" s="3">
        <f t="shared" si="103"/>
        <v>2020</v>
      </c>
      <c r="L954" s="3" t="b">
        <f t="shared" si="104"/>
        <v>0</v>
      </c>
      <c r="M954" s="2" t="s">
        <v>12984</v>
      </c>
      <c r="N954" s="2"/>
      <c r="O954" s="3" t="b">
        <f t="shared" si="101"/>
        <v>0</v>
      </c>
      <c r="P954" s="2">
        <f>IF(O954,VLOOKUP(C954,reducedpropertiesScrape!A:D,4,FALSE),I954)</f>
        <v>43952</v>
      </c>
      <c r="Q954" s="3">
        <f>MONTH(P954)</f>
        <v>5</v>
      </c>
      <c r="R954" s="3">
        <f>YEAR(P954)</f>
        <v>2020</v>
      </c>
      <c r="S954" s="3" t="b">
        <f>P954&gt;43964</f>
        <v>0</v>
      </c>
    </row>
    <row r="955" spans="1:19" x14ac:dyDescent="0.2">
      <c r="A955" t="s">
        <v>12937</v>
      </c>
      <c r="B955" t="str">
        <f>VLOOKUP(A955,idlookup!A:B,2,FALSE)</f>
        <v>Worcester</v>
      </c>
      <c r="C955" t="s">
        <v>4836</v>
      </c>
      <c r="D955" t="s">
        <v>38</v>
      </c>
      <c r="E955" t="s">
        <v>4837</v>
      </c>
      <c r="F955" t="s">
        <v>813</v>
      </c>
      <c r="G955" t="str">
        <f t="shared" si="98"/>
        <v>01/05/2020</v>
      </c>
      <c r="H955" s="2" t="str">
        <f t="shared" si="99"/>
        <v>01/05/2020</v>
      </c>
      <c r="I955" s="2">
        <f t="shared" si="100"/>
        <v>43952</v>
      </c>
      <c r="J955" s="3">
        <f t="shared" si="102"/>
        <v>5</v>
      </c>
      <c r="K955" s="3">
        <f t="shared" si="103"/>
        <v>2020</v>
      </c>
      <c r="L955" s="3" t="b">
        <f t="shared" si="104"/>
        <v>0</v>
      </c>
      <c r="M955" s="2" t="s">
        <v>12984</v>
      </c>
      <c r="N955" s="2"/>
      <c r="O955" s="3" t="b">
        <f t="shared" si="101"/>
        <v>0</v>
      </c>
      <c r="P955" s="2">
        <f>IF(O955,VLOOKUP(C955,reducedpropertiesScrape!A:D,4,FALSE),I955)</f>
        <v>43952</v>
      </c>
      <c r="Q955" s="3">
        <f>MONTH(P955)</f>
        <v>5</v>
      </c>
      <c r="R955" s="3">
        <f>YEAR(P955)</f>
        <v>2020</v>
      </c>
      <c r="S955" s="3" t="b">
        <f>P955&gt;43964</f>
        <v>0</v>
      </c>
    </row>
    <row r="956" spans="1:19" x14ac:dyDescent="0.2">
      <c r="A956" t="s">
        <v>12937</v>
      </c>
      <c r="B956" t="str">
        <f>VLOOKUP(A956,idlookup!A:B,2,FALSE)</f>
        <v>Worcester</v>
      </c>
      <c r="C956" t="s">
        <v>4838</v>
      </c>
      <c r="D956" t="s">
        <v>38</v>
      </c>
      <c r="E956" t="s">
        <v>4837</v>
      </c>
      <c r="F956" t="s">
        <v>813</v>
      </c>
      <c r="G956" t="str">
        <f t="shared" si="98"/>
        <v>01/05/2020</v>
      </c>
      <c r="H956" s="2" t="str">
        <f t="shared" si="99"/>
        <v>01/05/2020</v>
      </c>
      <c r="I956" s="2">
        <f t="shared" si="100"/>
        <v>43952</v>
      </c>
      <c r="J956" s="3">
        <f t="shared" si="102"/>
        <v>5</v>
      </c>
      <c r="K956" s="3">
        <f t="shared" si="103"/>
        <v>2020</v>
      </c>
      <c r="L956" s="3" t="b">
        <f t="shared" si="104"/>
        <v>0</v>
      </c>
      <c r="M956" s="2" t="s">
        <v>12984</v>
      </c>
      <c r="N956" s="2"/>
      <c r="O956" s="3" t="b">
        <f t="shared" si="101"/>
        <v>0</v>
      </c>
      <c r="P956" s="2">
        <f>IF(O956,VLOOKUP(C956,reducedpropertiesScrape!A:D,4,FALSE),I956)</f>
        <v>43952</v>
      </c>
      <c r="Q956" s="3">
        <f>MONTH(P956)</f>
        <v>5</v>
      </c>
      <c r="R956" s="3">
        <f>YEAR(P956)</f>
        <v>2020</v>
      </c>
      <c r="S956" s="3" t="b">
        <f>P956&gt;43964</f>
        <v>0</v>
      </c>
    </row>
    <row r="957" spans="1:19" x14ac:dyDescent="0.2">
      <c r="A957" t="s">
        <v>12937</v>
      </c>
      <c r="B957" t="str">
        <f>VLOOKUP(A957,idlookup!A:B,2,FALSE)</f>
        <v>Worcester</v>
      </c>
      <c r="C957" t="s">
        <v>4839</v>
      </c>
      <c r="D957" t="s">
        <v>23</v>
      </c>
      <c r="E957" t="s">
        <v>4840</v>
      </c>
      <c r="F957" t="s">
        <v>813</v>
      </c>
      <c r="G957" t="str">
        <f t="shared" si="98"/>
        <v>01/05/2020</v>
      </c>
      <c r="H957" s="2" t="str">
        <f t="shared" si="99"/>
        <v>01/05/2020</v>
      </c>
      <c r="I957" s="2">
        <f t="shared" si="100"/>
        <v>43952</v>
      </c>
      <c r="J957" s="3">
        <f t="shared" si="102"/>
        <v>5</v>
      </c>
      <c r="K957" s="3">
        <f t="shared" si="103"/>
        <v>2020</v>
      </c>
      <c r="L957" s="3" t="b">
        <f t="shared" si="104"/>
        <v>0</v>
      </c>
      <c r="M957" s="2" t="s">
        <v>12984</v>
      </c>
      <c r="N957" s="2"/>
      <c r="O957" s="3" t="b">
        <f t="shared" si="101"/>
        <v>0</v>
      </c>
      <c r="P957" s="2">
        <f>IF(O957,VLOOKUP(C957,reducedpropertiesScrape!A:D,4,FALSE),I957)</f>
        <v>43952</v>
      </c>
      <c r="Q957" s="3">
        <f>MONTH(P957)</f>
        <v>5</v>
      </c>
      <c r="R957" s="3">
        <f>YEAR(P957)</f>
        <v>2020</v>
      </c>
      <c r="S957" s="3" t="b">
        <f>P957&gt;43964</f>
        <v>0</v>
      </c>
    </row>
    <row r="958" spans="1:19" x14ac:dyDescent="0.2">
      <c r="A958" t="s">
        <v>12939</v>
      </c>
      <c r="B958" t="str">
        <f>VLOOKUP(A958,idlookup!A:B,2,FALSE)</f>
        <v>York</v>
      </c>
      <c r="C958" t="s">
        <v>5291</v>
      </c>
      <c r="D958" t="s">
        <v>23</v>
      </c>
      <c r="E958" t="s">
        <v>5292</v>
      </c>
      <c r="F958" t="s">
        <v>813</v>
      </c>
      <c r="G958" t="str">
        <f t="shared" si="98"/>
        <v>01/05/2020</v>
      </c>
      <c r="H958" s="2" t="str">
        <f t="shared" si="99"/>
        <v>01/05/2020</v>
      </c>
      <c r="I958" s="2">
        <f t="shared" si="100"/>
        <v>43952</v>
      </c>
      <c r="J958" s="3">
        <f t="shared" si="102"/>
        <v>5</v>
      </c>
      <c r="K958" s="3">
        <f t="shared" si="103"/>
        <v>2020</v>
      </c>
      <c r="L958" s="3" t="b">
        <f t="shared" si="104"/>
        <v>0</v>
      </c>
      <c r="M958" s="2" t="s">
        <v>12984</v>
      </c>
      <c r="N958" s="2"/>
      <c r="O958" s="3" t="b">
        <f t="shared" si="101"/>
        <v>0</v>
      </c>
      <c r="P958" s="2">
        <f>IF(O958,VLOOKUP(C958,reducedpropertiesScrape!A:D,4,FALSE),I958)</f>
        <v>43952</v>
      </c>
      <c r="Q958" s="3">
        <f>MONTH(P958)</f>
        <v>5</v>
      </c>
      <c r="R958" s="3">
        <f>YEAR(P958)</f>
        <v>2020</v>
      </c>
      <c r="S958" s="3" t="b">
        <f>P958&gt;43964</f>
        <v>0</v>
      </c>
    </row>
    <row r="959" spans="1:19" x14ac:dyDescent="0.2">
      <c r="A959" t="s">
        <v>12939</v>
      </c>
      <c r="B959" t="str">
        <f>VLOOKUP(A959,idlookup!A:B,2,FALSE)</f>
        <v>York</v>
      </c>
      <c r="C959" t="s">
        <v>5293</v>
      </c>
      <c r="D959" t="s">
        <v>159</v>
      </c>
      <c r="E959" t="s">
        <v>5294</v>
      </c>
      <c r="F959" t="s">
        <v>813</v>
      </c>
      <c r="G959" t="str">
        <f t="shared" si="98"/>
        <v>01/05/2020</v>
      </c>
      <c r="H959" s="2" t="str">
        <f t="shared" si="99"/>
        <v>01/05/2020</v>
      </c>
      <c r="I959" s="2">
        <f t="shared" si="100"/>
        <v>43952</v>
      </c>
      <c r="J959" s="3">
        <f t="shared" si="102"/>
        <v>5</v>
      </c>
      <c r="K959" s="3">
        <f t="shared" si="103"/>
        <v>2020</v>
      </c>
      <c r="L959" s="3" t="b">
        <f t="shared" si="104"/>
        <v>0</v>
      </c>
      <c r="M959" s="2" t="s">
        <v>12984</v>
      </c>
      <c r="N959" s="2"/>
      <c r="O959" s="3" t="b">
        <f t="shared" si="101"/>
        <v>0</v>
      </c>
      <c r="P959" s="2">
        <f>IF(O959,VLOOKUP(C959,reducedpropertiesScrape!A:D,4,FALSE),I959)</f>
        <v>43952</v>
      </c>
      <c r="Q959" s="3">
        <f>MONTH(P959)</f>
        <v>5</v>
      </c>
      <c r="R959" s="3">
        <f>YEAR(P959)</f>
        <v>2020</v>
      </c>
      <c r="S959" s="3" t="b">
        <f>P959&gt;43964</f>
        <v>0</v>
      </c>
    </row>
    <row r="960" spans="1:19" x14ac:dyDescent="0.2">
      <c r="A960" t="s">
        <v>12939</v>
      </c>
      <c r="B960" t="str">
        <f>VLOOKUP(A960,idlookup!A:B,2,FALSE)</f>
        <v>York</v>
      </c>
      <c r="C960" t="s">
        <v>5297</v>
      </c>
      <c r="D960" t="s">
        <v>100</v>
      </c>
      <c r="E960" t="s">
        <v>5290</v>
      </c>
      <c r="F960" t="s">
        <v>813</v>
      </c>
      <c r="G960" t="str">
        <f t="shared" si="98"/>
        <v>01/05/2020</v>
      </c>
      <c r="H960" s="2" t="str">
        <f t="shared" si="99"/>
        <v>01/05/2020</v>
      </c>
      <c r="I960" s="2">
        <f t="shared" si="100"/>
        <v>43952</v>
      </c>
      <c r="J960" s="3">
        <f t="shared" si="102"/>
        <v>5</v>
      </c>
      <c r="K960" s="3">
        <f t="shared" si="103"/>
        <v>2020</v>
      </c>
      <c r="L960" s="3" t="b">
        <f t="shared" si="104"/>
        <v>0</v>
      </c>
      <c r="M960" s="2" t="s">
        <v>12984</v>
      </c>
      <c r="N960" s="2"/>
      <c r="O960" s="3" t="b">
        <f t="shared" si="101"/>
        <v>0</v>
      </c>
      <c r="P960" s="2">
        <f>IF(O960,VLOOKUP(C960,reducedpropertiesScrape!A:D,4,FALSE),I960)</f>
        <v>43952</v>
      </c>
      <c r="Q960" s="3">
        <f>MONTH(P960)</f>
        <v>5</v>
      </c>
      <c r="R960" s="3">
        <f>YEAR(P960)</f>
        <v>2020</v>
      </c>
      <c r="S960" s="3" t="b">
        <f>P960&gt;43964</f>
        <v>0</v>
      </c>
    </row>
    <row r="961" spans="1:19" x14ac:dyDescent="0.2">
      <c r="A961" t="s">
        <v>12943</v>
      </c>
      <c r="B961" t="str">
        <f>VLOOKUP(A961,idlookup!A:B,2,FALSE)</f>
        <v>Brentwood</v>
      </c>
      <c r="C961" t="s">
        <v>6052</v>
      </c>
      <c r="D961" t="s">
        <v>38</v>
      </c>
      <c r="E961" t="s">
        <v>6053</v>
      </c>
      <c r="F961" t="s">
        <v>813</v>
      </c>
      <c r="G961" t="str">
        <f t="shared" si="98"/>
        <v>01/05/2020</v>
      </c>
      <c r="H961" s="2" t="str">
        <f t="shared" si="99"/>
        <v>01/05/2020</v>
      </c>
      <c r="I961" s="2">
        <f t="shared" si="100"/>
        <v>43952</v>
      </c>
      <c r="J961" s="3">
        <f t="shared" si="102"/>
        <v>5</v>
      </c>
      <c r="K961" s="3">
        <f t="shared" si="103"/>
        <v>2020</v>
      </c>
      <c r="L961" s="3" t="b">
        <f t="shared" si="104"/>
        <v>0</v>
      </c>
      <c r="M961" s="2" t="s">
        <v>12984</v>
      </c>
      <c r="N961" s="2"/>
      <c r="O961" s="3" t="b">
        <f t="shared" si="101"/>
        <v>0</v>
      </c>
      <c r="P961" s="2">
        <f>IF(O961,VLOOKUP(C961,reducedpropertiesScrape!A:D,4,FALSE),I961)</f>
        <v>43952</v>
      </c>
      <c r="Q961" s="3">
        <f>MONTH(P961)</f>
        <v>5</v>
      </c>
      <c r="R961" s="3">
        <f>YEAR(P961)</f>
        <v>2020</v>
      </c>
      <c r="S961" s="3" t="b">
        <f>P961&gt;43964</f>
        <v>0</v>
      </c>
    </row>
    <row r="962" spans="1:19" x14ac:dyDescent="0.2">
      <c r="A962" t="s">
        <v>12943</v>
      </c>
      <c r="B962" t="str">
        <f>VLOOKUP(A962,idlookup!A:B,2,FALSE)</f>
        <v>Brentwood</v>
      </c>
      <c r="C962" t="s">
        <v>6054</v>
      </c>
      <c r="D962" t="s">
        <v>38</v>
      </c>
      <c r="E962" t="s">
        <v>6055</v>
      </c>
      <c r="F962" t="s">
        <v>813</v>
      </c>
      <c r="G962" t="str">
        <f t="shared" ref="G962:G1025" si="105">SUBSTITUTE(SUBSTITUTE(F962,"Added ",""),"on ","")</f>
        <v>01/05/2020</v>
      </c>
      <c r="H962" s="2" t="str">
        <f t="shared" ref="H962:H1025" si="106">SUBSTITUTE(SUBSTITUTE(G962,"yesterday","19/05/2020"),"today","20/05/2020")</f>
        <v>01/05/2020</v>
      </c>
      <c r="I962" s="2">
        <f t="shared" ref="I962:I1025" si="107">DATE(RIGHT(H962,4),MID(H962,4,2),LEFT(H962,2))</f>
        <v>43952</v>
      </c>
      <c r="J962" s="3">
        <f t="shared" si="102"/>
        <v>5</v>
      </c>
      <c r="K962" s="3">
        <f t="shared" si="103"/>
        <v>2020</v>
      </c>
      <c r="L962" s="3" t="b">
        <f t="shared" si="104"/>
        <v>0</v>
      </c>
      <c r="M962" s="2" t="s">
        <v>12984</v>
      </c>
      <c r="N962" s="2"/>
      <c r="O962" s="3" t="b">
        <f t="shared" ref="O962:O1025" si="108">COUNTIF(H962,"*reduced*")&gt;0</f>
        <v>0</v>
      </c>
      <c r="P962" s="2">
        <f>IF(O962,VLOOKUP(C962,reducedpropertiesScrape!A:D,4,FALSE),I962)</f>
        <v>43952</v>
      </c>
      <c r="Q962" s="3">
        <f>MONTH(P962)</f>
        <v>5</v>
      </c>
      <c r="R962" s="3">
        <f>YEAR(P962)</f>
        <v>2020</v>
      </c>
      <c r="S962" s="3" t="b">
        <f>P962&gt;43964</f>
        <v>0</v>
      </c>
    </row>
    <row r="963" spans="1:19" x14ac:dyDescent="0.2">
      <c r="A963" t="s">
        <v>12947</v>
      </c>
      <c r="B963" t="str">
        <f>VLOOKUP(A963,idlookup!A:B,2,FALSE)</f>
        <v>Canterbury</v>
      </c>
      <c r="C963" t="s">
        <v>6774</v>
      </c>
      <c r="D963" t="s">
        <v>53</v>
      </c>
      <c r="E963" t="s">
        <v>6699</v>
      </c>
      <c r="F963" t="s">
        <v>813</v>
      </c>
      <c r="G963" t="str">
        <f t="shared" si="105"/>
        <v>01/05/2020</v>
      </c>
      <c r="H963" s="2" t="str">
        <f t="shared" si="106"/>
        <v>01/05/2020</v>
      </c>
      <c r="I963" s="2">
        <f t="shared" si="107"/>
        <v>43952</v>
      </c>
      <c r="J963" s="3">
        <f t="shared" ref="J963:J1026" si="109">MONTH(I963)</f>
        <v>5</v>
      </c>
      <c r="K963" s="3">
        <f t="shared" ref="K963:K1026" si="110">YEAR(I963)</f>
        <v>2020</v>
      </c>
      <c r="L963" s="3" t="b">
        <f t="shared" ref="L963:L1026" si="111">I963&gt;43964</f>
        <v>0</v>
      </c>
      <c r="M963" s="2" t="s">
        <v>12984</v>
      </c>
      <c r="N963" s="2"/>
      <c r="O963" s="3" t="b">
        <f t="shared" si="108"/>
        <v>0</v>
      </c>
      <c r="P963" s="2">
        <f>IF(O963,VLOOKUP(C963,reducedpropertiesScrape!A:D,4,FALSE),I963)</f>
        <v>43952</v>
      </c>
      <c r="Q963" s="3">
        <f>MONTH(P963)</f>
        <v>5</v>
      </c>
      <c r="R963" s="3">
        <f>YEAR(P963)</f>
        <v>2020</v>
      </c>
      <c r="S963" s="3" t="b">
        <f>P963&gt;43964</f>
        <v>0</v>
      </c>
    </row>
    <row r="964" spans="1:19" x14ac:dyDescent="0.2">
      <c r="A964" t="s">
        <v>12947</v>
      </c>
      <c r="B964" t="str">
        <f>VLOOKUP(A964,idlookup!A:B,2,FALSE)</f>
        <v>Canterbury</v>
      </c>
      <c r="C964" t="s">
        <v>6775</v>
      </c>
      <c r="D964" t="s">
        <v>5196</v>
      </c>
      <c r="E964" t="s">
        <v>6776</v>
      </c>
      <c r="F964" t="s">
        <v>813</v>
      </c>
      <c r="G964" t="str">
        <f t="shared" si="105"/>
        <v>01/05/2020</v>
      </c>
      <c r="H964" s="2" t="str">
        <f t="shared" si="106"/>
        <v>01/05/2020</v>
      </c>
      <c r="I964" s="2">
        <f t="shared" si="107"/>
        <v>43952</v>
      </c>
      <c r="J964" s="3">
        <f t="shared" si="109"/>
        <v>5</v>
      </c>
      <c r="K964" s="3">
        <f t="shared" si="110"/>
        <v>2020</v>
      </c>
      <c r="L964" s="3" t="b">
        <f t="shared" si="111"/>
        <v>0</v>
      </c>
      <c r="M964" s="2" t="s">
        <v>12984</v>
      </c>
      <c r="N964" s="2"/>
      <c r="O964" s="3" t="b">
        <f t="shared" si="108"/>
        <v>0</v>
      </c>
      <c r="P964" s="2">
        <f>IF(O964,VLOOKUP(C964,reducedpropertiesScrape!A:D,4,FALSE),I964)</f>
        <v>43952</v>
      </c>
      <c r="Q964" s="3">
        <f>MONTH(P964)</f>
        <v>5</v>
      </c>
      <c r="R964" s="3">
        <f>YEAR(P964)</f>
        <v>2020</v>
      </c>
      <c r="S964" s="3" t="b">
        <f>P964&gt;43964</f>
        <v>0</v>
      </c>
    </row>
    <row r="965" spans="1:19" x14ac:dyDescent="0.2">
      <c r="A965" t="s">
        <v>12950</v>
      </c>
      <c r="B965" t="str">
        <f>VLOOKUP(A965,idlookup!A:B,2,FALSE)</f>
        <v>Cheltenham</v>
      </c>
      <c r="C965" t="s">
        <v>7463</v>
      </c>
      <c r="D965" t="s">
        <v>166</v>
      </c>
      <c r="E965" t="s">
        <v>7455</v>
      </c>
      <c r="F965" t="s">
        <v>813</v>
      </c>
      <c r="G965" t="str">
        <f t="shared" si="105"/>
        <v>01/05/2020</v>
      </c>
      <c r="H965" s="2" t="str">
        <f t="shared" si="106"/>
        <v>01/05/2020</v>
      </c>
      <c r="I965" s="2">
        <f t="shared" si="107"/>
        <v>43952</v>
      </c>
      <c r="J965" s="3">
        <f t="shared" si="109"/>
        <v>5</v>
      </c>
      <c r="K965" s="3">
        <f t="shared" si="110"/>
        <v>2020</v>
      </c>
      <c r="L965" s="3" t="b">
        <f t="shared" si="111"/>
        <v>0</v>
      </c>
      <c r="M965" s="2" t="s">
        <v>12984</v>
      </c>
      <c r="N965" s="2"/>
      <c r="O965" s="3" t="b">
        <f t="shared" si="108"/>
        <v>0</v>
      </c>
      <c r="P965" s="2">
        <f>IF(O965,VLOOKUP(C965,reducedpropertiesScrape!A:D,4,FALSE),I965)</f>
        <v>43952</v>
      </c>
      <c r="Q965" s="3">
        <f>MONTH(P965)</f>
        <v>5</v>
      </c>
      <c r="R965" s="3">
        <f>YEAR(P965)</f>
        <v>2020</v>
      </c>
      <c r="S965" s="3" t="b">
        <f>P965&gt;43964</f>
        <v>0</v>
      </c>
    </row>
    <row r="966" spans="1:19" x14ac:dyDescent="0.2">
      <c r="A966" t="s">
        <v>12950</v>
      </c>
      <c r="B966" t="str">
        <f>VLOOKUP(A966,idlookup!A:B,2,FALSE)</f>
        <v>Cheltenham</v>
      </c>
      <c r="C966" t="s">
        <v>7464</v>
      </c>
      <c r="D966" t="s">
        <v>159</v>
      </c>
      <c r="E966" t="s">
        <v>7465</v>
      </c>
      <c r="F966" t="s">
        <v>813</v>
      </c>
      <c r="G966" t="str">
        <f t="shared" si="105"/>
        <v>01/05/2020</v>
      </c>
      <c r="H966" s="2" t="str">
        <f t="shared" si="106"/>
        <v>01/05/2020</v>
      </c>
      <c r="I966" s="2">
        <f t="shared" si="107"/>
        <v>43952</v>
      </c>
      <c r="J966" s="3">
        <f t="shared" si="109"/>
        <v>5</v>
      </c>
      <c r="K966" s="3">
        <f t="shared" si="110"/>
        <v>2020</v>
      </c>
      <c r="L966" s="3" t="b">
        <f t="shared" si="111"/>
        <v>0</v>
      </c>
      <c r="M966" s="2" t="s">
        <v>12984</v>
      </c>
      <c r="N966" s="2"/>
      <c r="O966" s="3" t="b">
        <f t="shared" si="108"/>
        <v>0</v>
      </c>
      <c r="P966" s="2">
        <f>IF(O966,VLOOKUP(C966,reducedpropertiesScrape!A:D,4,FALSE),I966)</f>
        <v>43952</v>
      </c>
      <c r="Q966" s="3">
        <f>MONTH(P966)</f>
        <v>5</v>
      </c>
      <c r="R966" s="3">
        <f>YEAR(P966)</f>
        <v>2020</v>
      </c>
      <c r="S966" s="3" t="b">
        <f>P966&gt;43964</f>
        <v>0</v>
      </c>
    </row>
    <row r="967" spans="1:19" x14ac:dyDescent="0.2">
      <c r="A967" t="s">
        <v>12956</v>
      </c>
      <c r="B967" t="str">
        <f>VLOOKUP(A967,idlookup!A:B,2,FALSE)</f>
        <v>Edinburgh</v>
      </c>
      <c r="C967" t="s">
        <v>8514</v>
      </c>
      <c r="D967" t="s">
        <v>38</v>
      </c>
      <c r="E967" t="s">
        <v>8515</v>
      </c>
      <c r="F967" t="s">
        <v>813</v>
      </c>
      <c r="G967" t="str">
        <f t="shared" si="105"/>
        <v>01/05/2020</v>
      </c>
      <c r="H967" s="2" t="str">
        <f t="shared" si="106"/>
        <v>01/05/2020</v>
      </c>
      <c r="I967" s="2">
        <f t="shared" si="107"/>
        <v>43952</v>
      </c>
      <c r="J967" s="3">
        <f t="shared" si="109"/>
        <v>5</v>
      </c>
      <c r="K967" s="3">
        <f t="shared" si="110"/>
        <v>2020</v>
      </c>
      <c r="L967" s="3" t="b">
        <f t="shared" si="111"/>
        <v>0</v>
      </c>
      <c r="M967" s="2" t="s">
        <v>12984</v>
      </c>
      <c r="N967" s="2"/>
      <c r="O967" s="3" t="b">
        <f t="shared" si="108"/>
        <v>0</v>
      </c>
      <c r="P967" s="2">
        <f>IF(O967,VLOOKUP(C967,reducedpropertiesScrape!A:D,4,FALSE),I967)</f>
        <v>43952</v>
      </c>
      <c r="Q967" s="3">
        <f>MONTH(P967)</f>
        <v>5</v>
      </c>
      <c r="R967" s="3">
        <f>YEAR(P967)</f>
        <v>2020</v>
      </c>
      <c r="S967" s="3" t="b">
        <f>P967&gt;43964</f>
        <v>0</v>
      </c>
    </row>
    <row r="968" spans="1:19" x14ac:dyDescent="0.2">
      <c r="A968" t="s">
        <v>12956</v>
      </c>
      <c r="B968" t="str">
        <f>VLOOKUP(A968,idlookup!A:B,2,FALSE)</f>
        <v>Edinburgh</v>
      </c>
      <c r="C968" t="s">
        <v>8516</v>
      </c>
      <c r="D968" t="s">
        <v>38</v>
      </c>
      <c r="E968" t="s">
        <v>8515</v>
      </c>
      <c r="F968" t="s">
        <v>813</v>
      </c>
      <c r="G968" t="str">
        <f t="shared" si="105"/>
        <v>01/05/2020</v>
      </c>
      <c r="H968" s="2" t="str">
        <f t="shared" si="106"/>
        <v>01/05/2020</v>
      </c>
      <c r="I968" s="2">
        <f t="shared" si="107"/>
        <v>43952</v>
      </c>
      <c r="J968" s="3">
        <f t="shared" si="109"/>
        <v>5</v>
      </c>
      <c r="K968" s="3">
        <f t="shared" si="110"/>
        <v>2020</v>
      </c>
      <c r="L968" s="3" t="b">
        <f t="shared" si="111"/>
        <v>0</v>
      </c>
      <c r="M968" s="2" t="s">
        <v>12984</v>
      </c>
      <c r="N968" s="2"/>
      <c r="O968" s="3" t="b">
        <f t="shared" si="108"/>
        <v>0</v>
      </c>
      <c r="P968" s="2">
        <f>IF(O968,VLOOKUP(C968,reducedpropertiesScrape!A:D,4,FALSE),I968)</f>
        <v>43952</v>
      </c>
      <c r="Q968" s="3">
        <f>MONTH(P968)</f>
        <v>5</v>
      </c>
      <c r="R968" s="3">
        <f>YEAR(P968)</f>
        <v>2020</v>
      </c>
      <c r="S968" s="3" t="b">
        <f>P968&gt;43964</f>
        <v>0</v>
      </c>
    </row>
    <row r="969" spans="1:19" x14ac:dyDescent="0.2">
      <c r="A969" t="s">
        <v>12956</v>
      </c>
      <c r="B969" t="str">
        <f>VLOOKUP(A969,idlookup!A:B,2,FALSE)</f>
        <v>Edinburgh</v>
      </c>
      <c r="C969" t="s">
        <v>8517</v>
      </c>
      <c r="D969" t="s">
        <v>38</v>
      </c>
      <c r="E969" t="s">
        <v>8515</v>
      </c>
      <c r="F969" t="s">
        <v>813</v>
      </c>
      <c r="G969" t="str">
        <f t="shared" si="105"/>
        <v>01/05/2020</v>
      </c>
      <c r="H969" s="2" t="str">
        <f t="shared" si="106"/>
        <v>01/05/2020</v>
      </c>
      <c r="I969" s="2">
        <f t="shared" si="107"/>
        <v>43952</v>
      </c>
      <c r="J969" s="3">
        <f t="shared" si="109"/>
        <v>5</v>
      </c>
      <c r="K969" s="3">
        <f t="shared" si="110"/>
        <v>2020</v>
      </c>
      <c r="L969" s="3" t="b">
        <f t="shared" si="111"/>
        <v>0</v>
      </c>
      <c r="M969" s="2" t="s">
        <v>12984</v>
      </c>
      <c r="N969" s="2"/>
      <c r="O969" s="3" t="b">
        <f t="shared" si="108"/>
        <v>0</v>
      </c>
      <c r="P969" s="2">
        <f>IF(O969,VLOOKUP(C969,reducedpropertiesScrape!A:D,4,FALSE),I969)</f>
        <v>43952</v>
      </c>
      <c r="Q969" s="3">
        <f>MONTH(P969)</f>
        <v>5</v>
      </c>
      <c r="R969" s="3">
        <f>YEAR(P969)</f>
        <v>2020</v>
      </c>
      <c r="S969" s="3" t="b">
        <f>P969&gt;43964</f>
        <v>0</v>
      </c>
    </row>
    <row r="970" spans="1:19" x14ac:dyDescent="0.2">
      <c r="A970" t="s">
        <v>12956</v>
      </c>
      <c r="B970" t="str">
        <f>VLOOKUP(A970,idlookup!A:B,2,FALSE)</f>
        <v>Edinburgh</v>
      </c>
      <c r="C970" t="s">
        <v>8518</v>
      </c>
      <c r="D970" t="s">
        <v>166</v>
      </c>
      <c r="E970" t="s">
        <v>8515</v>
      </c>
      <c r="F970" t="s">
        <v>813</v>
      </c>
      <c r="G970" t="str">
        <f t="shared" si="105"/>
        <v>01/05/2020</v>
      </c>
      <c r="H970" s="2" t="str">
        <f t="shared" si="106"/>
        <v>01/05/2020</v>
      </c>
      <c r="I970" s="2">
        <f t="shared" si="107"/>
        <v>43952</v>
      </c>
      <c r="J970" s="3">
        <f t="shared" si="109"/>
        <v>5</v>
      </c>
      <c r="K970" s="3">
        <f t="shared" si="110"/>
        <v>2020</v>
      </c>
      <c r="L970" s="3" t="b">
        <f t="shared" si="111"/>
        <v>0</v>
      </c>
      <c r="M970" s="2" t="s">
        <v>12984</v>
      </c>
      <c r="N970" s="2"/>
      <c r="O970" s="3" t="b">
        <f t="shared" si="108"/>
        <v>0</v>
      </c>
      <c r="P970" s="2">
        <f>IF(O970,VLOOKUP(C970,reducedpropertiesScrape!A:D,4,FALSE),I970)</f>
        <v>43952</v>
      </c>
      <c r="Q970" s="3">
        <f>MONTH(P970)</f>
        <v>5</v>
      </c>
      <c r="R970" s="3">
        <f>YEAR(P970)</f>
        <v>2020</v>
      </c>
      <c r="S970" s="3" t="b">
        <f>P970&gt;43964</f>
        <v>0</v>
      </c>
    </row>
    <row r="971" spans="1:19" x14ac:dyDescent="0.2">
      <c r="A971" t="s">
        <v>12956</v>
      </c>
      <c r="B971" t="str">
        <f>VLOOKUP(A971,idlookup!A:B,2,FALSE)</f>
        <v>Edinburgh</v>
      </c>
      <c r="C971" t="s">
        <v>8519</v>
      </c>
      <c r="D971" t="s">
        <v>166</v>
      </c>
      <c r="E971" t="s">
        <v>8520</v>
      </c>
      <c r="F971" t="s">
        <v>813</v>
      </c>
      <c r="G971" t="str">
        <f t="shared" si="105"/>
        <v>01/05/2020</v>
      </c>
      <c r="H971" s="2" t="str">
        <f t="shared" si="106"/>
        <v>01/05/2020</v>
      </c>
      <c r="I971" s="2">
        <f t="shared" si="107"/>
        <v>43952</v>
      </c>
      <c r="J971" s="3">
        <f t="shared" si="109"/>
        <v>5</v>
      </c>
      <c r="K971" s="3">
        <f t="shared" si="110"/>
        <v>2020</v>
      </c>
      <c r="L971" s="3" t="b">
        <f t="shared" si="111"/>
        <v>0</v>
      </c>
      <c r="M971" s="2" t="s">
        <v>12984</v>
      </c>
      <c r="N971" s="2"/>
      <c r="O971" s="3" t="b">
        <f t="shared" si="108"/>
        <v>0</v>
      </c>
      <c r="P971" s="2">
        <f>IF(O971,VLOOKUP(C971,reducedpropertiesScrape!A:D,4,FALSE),I971)</f>
        <v>43952</v>
      </c>
      <c r="Q971" s="3">
        <f>MONTH(P971)</f>
        <v>5</v>
      </c>
      <c r="R971" s="3">
        <f>YEAR(P971)</f>
        <v>2020</v>
      </c>
      <c r="S971" s="3" t="b">
        <f>P971&gt;43964</f>
        <v>0</v>
      </c>
    </row>
    <row r="972" spans="1:19" x14ac:dyDescent="0.2">
      <c r="A972" t="s">
        <v>12956</v>
      </c>
      <c r="B972" t="str">
        <f>VLOOKUP(A972,idlookup!A:B,2,FALSE)</f>
        <v>Edinburgh</v>
      </c>
      <c r="C972" t="s">
        <v>8521</v>
      </c>
      <c r="D972" t="s">
        <v>38</v>
      </c>
      <c r="E972" t="s">
        <v>8520</v>
      </c>
      <c r="F972" t="s">
        <v>813</v>
      </c>
      <c r="G972" t="str">
        <f t="shared" si="105"/>
        <v>01/05/2020</v>
      </c>
      <c r="H972" s="2" t="str">
        <f t="shared" si="106"/>
        <v>01/05/2020</v>
      </c>
      <c r="I972" s="2">
        <f t="shared" si="107"/>
        <v>43952</v>
      </c>
      <c r="J972" s="3">
        <f t="shared" si="109"/>
        <v>5</v>
      </c>
      <c r="K972" s="3">
        <f t="shared" si="110"/>
        <v>2020</v>
      </c>
      <c r="L972" s="3" t="b">
        <f t="shared" si="111"/>
        <v>0</v>
      </c>
      <c r="M972" s="2" t="s">
        <v>12984</v>
      </c>
      <c r="N972" s="2"/>
      <c r="O972" s="3" t="b">
        <f t="shared" si="108"/>
        <v>0</v>
      </c>
      <c r="P972" s="2">
        <f>IF(O972,VLOOKUP(C972,reducedpropertiesScrape!A:D,4,FALSE),I972)</f>
        <v>43952</v>
      </c>
      <c r="Q972" s="3">
        <f>MONTH(P972)</f>
        <v>5</v>
      </c>
      <c r="R972" s="3">
        <f>YEAR(P972)</f>
        <v>2020</v>
      </c>
      <c r="S972" s="3" t="b">
        <f>P972&gt;43964</f>
        <v>0</v>
      </c>
    </row>
    <row r="973" spans="1:19" x14ac:dyDescent="0.2">
      <c r="A973" t="s">
        <v>12956</v>
      </c>
      <c r="B973" t="str">
        <f>VLOOKUP(A973,idlookup!A:B,2,FALSE)</f>
        <v>Edinburgh</v>
      </c>
      <c r="C973" t="s">
        <v>8522</v>
      </c>
      <c r="D973" t="s">
        <v>53</v>
      </c>
      <c r="E973" t="s">
        <v>8523</v>
      </c>
      <c r="F973" t="s">
        <v>813</v>
      </c>
      <c r="G973" t="str">
        <f t="shared" si="105"/>
        <v>01/05/2020</v>
      </c>
      <c r="H973" s="2" t="str">
        <f t="shared" si="106"/>
        <v>01/05/2020</v>
      </c>
      <c r="I973" s="2">
        <f t="shared" si="107"/>
        <v>43952</v>
      </c>
      <c r="J973" s="3">
        <f t="shared" si="109"/>
        <v>5</v>
      </c>
      <c r="K973" s="3">
        <f t="shared" si="110"/>
        <v>2020</v>
      </c>
      <c r="L973" s="3" t="b">
        <f t="shared" si="111"/>
        <v>0</v>
      </c>
      <c r="M973" s="2" t="s">
        <v>12984</v>
      </c>
      <c r="N973" s="2"/>
      <c r="O973" s="3" t="b">
        <f t="shared" si="108"/>
        <v>0</v>
      </c>
      <c r="P973" s="2">
        <f>IF(O973,VLOOKUP(C973,reducedpropertiesScrape!A:D,4,FALSE),I973)</f>
        <v>43952</v>
      </c>
      <c r="Q973" s="3">
        <f>MONTH(P973)</f>
        <v>5</v>
      </c>
      <c r="R973" s="3">
        <f>YEAR(P973)</f>
        <v>2020</v>
      </c>
      <c r="S973" s="3" t="b">
        <f>P973&gt;43964</f>
        <v>0</v>
      </c>
    </row>
    <row r="974" spans="1:19" x14ac:dyDescent="0.2">
      <c r="A974" t="s">
        <v>12957</v>
      </c>
      <c r="B974" t="str">
        <f>VLOOKUP(A974,idlookup!A:B,2,FALSE)</f>
        <v>Exeter</v>
      </c>
      <c r="C974" t="s">
        <v>8799</v>
      </c>
      <c r="D974" t="s">
        <v>103</v>
      </c>
      <c r="E974" t="s">
        <v>8800</v>
      </c>
      <c r="F974" t="s">
        <v>813</v>
      </c>
      <c r="G974" t="str">
        <f t="shared" si="105"/>
        <v>01/05/2020</v>
      </c>
      <c r="H974" s="2" t="str">
        <f t="shared" si="106"/>
        <v>01/05/2020</v>
      </c>
      <c r="I974" s="2">
        <f t="shared" si="107"/>
        <v>43952</v>
      </c>
      <c r="J974" s="3">
        <f t="shared" si="109"/>
        <v>5</v>
      </c>
      <c r="K974" s="3">
        <f t="shared" si="110"/>
        <v>2020</v>
      </c>
      <c r="L974" s="3" t="b">
        <f t="shared" si="111"/>
        <v>0</v>
      </c>
      <c r="M974" s="2" t="s">
        <v>12984</v>
      </c>
      <c r="N974" s="2"/>
      <c r="O974" s="3" t="b">
        <f t="shared" si="108"/>
        <v>0</v>
      </c>
      <c r="P974" s="2">
        <f>IF(O974,VLOOKUP(C974,reducedpropertiesScrape!A:D,4,FALSE),I974)</f>
        <v>43952</v>
      </c>
      <c r="Q974" s="3">
        <f>MONTH(P974)</f>
        <v>5</v>
      </c>
      <c r="R974" s="3">
        <f>YEAR(P974)</f>
        <v>2020</v>
      </c>
      <c r="S974" s="3" t="b">
        <f>P974&gt;43964</f>
        <v>0</v>
      </c>
    </row>
    <row r="975" spans="1:19" x14ac:dyDescent="0.2">
      <c r="A975" t="s">
        <v>12957</v>
      </c>
      <c r="B975" t="str">
        <f>VLOOKUP(A975,idlookup!A:B,2,FALSE)</f>
        <v>Exeter</v>
      </c>
      <c r="C975" t="s">
        <v>8801</v>
      </c>
      <c r="D975" t="s">
        <v>32</v>
      </c>
      <c r="E975" t="s">
        <v>8802</v>
      </c>
      <c r="F975" t="s">
        <v>813</v>
      </c>
      <c r="G975" t="str">
        <f t="shared" si="105"/>
        <v>01/05/2020</v>
      </c>
      <c r="H975" s="2" t="str">
        <f t="shared" si="106"/>
        <v>01/05/2020</v>
      </c>
      <c r="I975" s="2">
        <f t="shared" si="107"/>
        <v>43952</v>
      </c>
      <c r="J975" s="3">
        <f t="shared" si="109"/>
        <v>5</v>
      </c>
      <c r="K975" s="3">
        <f t="shared" si="110"/>
        <v>2020</v>
      </c>
      <c r="L975" s="3" t="b">
        <f t="shared" si="111"/>
        <v>0</v>
      </c>
      <c r="M975" s="2" t="s">
        <v>12984</v>
      </c>
      <c r="N975" s="2"/>
      <c r="O975" s="3" t="b">
        <f t="shared" si="108"/>
        <v>0</v>
      </c>
      <c r="P975" s="2">
        <f>IF(O975,VLOOKUP(C975,reducedpropertiesScrape!A:D,4,FALSE),I975)</f>
        <v>43952</v>
      </c>
      <c r="Q975" s="3">
        <f>MONTH(P975)</f>
        <v>5</v>
      </c>
      <c r="R975" s="3">
        <f>YEAR(P975)</f>
        <v>2020</v>
      </c>
      <c r="S975" s="3" t="b">
        <f>P975&gt;43964</f>
        <v>0</v>
      </c>
    </row>
    <row r="976" spans="1:19" x14ac:dyDescent="0.2">
      <c r="A976" t="s">
        <v>12957</v>
      </c>
      <c r="B976" t="str">
        <f>VLOOKUP(A976,idlookup!A:B,2,FALSE)</f>
        <v>Exeter</v>
      </c>
      <c r="C976" t="s">
        <v>8807</v>
      </c>
      <c r="D976" t="s">
        <v>23</v>
      </c>
      <c r="E976" t="s">
        <v>8808</v>
      </c>
      <c r="F976" t="s">
        <v>813</v>
      </c>
      <c r="G976" t="str">
        <f t="shared" si="105"/>
        <v>01/05/2020</v>
      </c>
      <c r="H976" s="2" t="str">
        <f t="shared" si="106"/>
        <v>01/05/2020</v>
      </c>
      <c r="I976" s="2">
        <f t="shared" si="107"/>
        <v>43952</v>
      </c>
      <c r="J976" s="3">
        <f t="shared" si="109"/>
        <v>5</v>
      </c>
      <c r="K976" s="3">
        <f t="shared" si="110"/>
        <v>2020</v>
      </c>
      <c r="L976" s="3" t="b">
        <f t="shared" si="111"/>
        <v>0</v>
      </c>
      <c r="M976" s="2" t="s">
        <v>12984</v>
      </c>
      <c r="N976" s="2"/>
      <c r="O976" s="3" t="b">
        <f t="shared" si="108"/>
        <v>0</v>
      </c>
      <c r="P976" s="2">
        <f>IF(O976,VLOOKUP(C976,reducedpropertiesScrape!A:D,4,FALSE),I976)</f>
        <v>43952</v>
      </c>
      <c r="Q976" s="3">
        <f>MONTH(P976)</f>
        <v>5</v>
      </c>
      <c r="R976" s="3">
        <f>YEAR(P976)</f>
        <v>2020</v>
      </c>
      <c r="S976" s="3" t="b">
        <f>P976&gt;43964</f>
        <v>0</v>
      </c>
    </row>
    <row r="977" spans="1:19" x14ac:dyDescent="0.2">
      <c r="A977" t="s">
        <v>12957</v>
      </c>
      <c r="B977" t="str">
        <f>VLOOKUP(A977,idlookup!A:B,2,FALSE)</f>
        <v>Exeter</v>
      </c>
      <c r="C977" t="s">
        <v>8809</v>
      </c>
      <c r="D977" t="s">
        <v>32</v>
      </c>
      <c r="E977" t="s">
        <v>8808</v>
      </c>
      <c r="F977" t="s">
        <v>813</v>
      </c>
      <c r="G977" t="str">
        <f t="shared" si="105"/>
        <v>01/05/2020</v>
      </c>
      <c r="H977" s="2" t="str">
        <f t="shared" si="106"/>
        <v>01/05/2020</v>
      </c>
      <c r="I977" s="2">
        <f t="shared" si="107"/>
        <v>43952</v>
      </c>
      <c r="J977" s="3">
        <f t="shared" si="109"/>
        <v>5</v>
      </c>
      <c r="K977" s="3">
        <f t="shared" si="110"/>
        <v>2020</v>
      </c>
      <c r="L977" s="3" t="b">
        <f t="shared" si="111"/>
        <v>0</v>
      </c>
      <c r="M977" s="2" t="s">
        <v>12984</v>
      </c>
      <c r="N977" s="2"/>
      <c r="O977" s="3" t="b">
        <f t="shared" si="108"/>
        <v>0</v>
      </c>
      <c r="P977" s="2">
        <f>IF(O977,VLOOKUP(C977,reducedpropertiesScrape!A:D,4,FALSE),I977)</f>
        <v>43952</v>
      </c>
      <c r="Q977" s="3">
        <f>MONTH(P977)</f>
        <v>5</v>
      </c>
      <c r="R977" s="3">
        <f>YEAR(P977)</f>
        <v>2020</v>
      </c>
      <c r="S977" s="3" t="b">
        <f>P977&gt;43964</f>
        <v>0</v>
      </c>
    </row>
    <row r="978" spans="1:19" x14ac:dyDescent="0.2">
      <c r="A978" t="s">
        <v>12958</v>
      </c>
      <c r="B978" t="str">
        <f>VLOOKUP(A978,idlookup!A:B,2,FALSE)</f>
        <v>Glasgow</v>
      </c>
      <c r="C978" t="s">
        <v>8981</v>
      </c>
      <c r="D978" t="s">
        <v>100</v>
      </c>
      <c r="E978" t="s">
        <v>8982</v>
      </c>
      <c r="F978" t="s">
        <v>813</v>
      </c>
      <c r="G978" t="str">
        <f t="shared" si="105"/>
        <v>01/05/2020</v>
      </c>
      <c r="H978" s="2" t="str">
        <f t="shared" si="106"/>
        <v>01/05/2020</v>
      </c>
      <c r="I978" s="2">
        <f t="shared" si="107"/>
        <v>43952</v>
      </c>
      <c r="J978" s="3">
        <f t="shared" si="109"/>
        <v>5</v>
      </c>
      <c r="K978" s="3">
        <f t="shared" si="110"/>
        <v>2020</v>
      </c>
      <c r="L978" s="3" t="b">
        <f t="shared" si="111"/>
        <v>0</v>
      </c>
      <c r="M978" s="2" t="s">
        <v>12984</v>
      </c>
      <c r="N978" s="2"/>
      <c r="O978" s="3" t="b">
        <f t="shared" si="108"/>
        <v>0</v>
      </c>
      <c r="P978" s="2">
        <f>IF(O978,VLOOKUP(C978,reducedpropertiesScrape!A:D,4,FALSE),I978)</f>
        <v>43952</v>
      </c>
      <c r="Q978" s="3">
        <f>MONTH(P978)</f>
        <v>5</v>
      </c>
      <c r="R978" s="3">
        <f>YEAR(P978)</f>
        <v>2020</v>
      </c>
      <c r="S978" s="3" t="b">
        <f>P978&gt;43964</f>
        <v>0</v>
      </c>
    </row>
    <row r="979" spans="1:19" x14ac:dyDescent="0.2">
      <c r="A979" t="s">
        <v>12958</v>
      </c>
      <c r="B979" t="str">
        <f>VLOOKUP(A979,idlookup!A:B,2,FALSE)</f>
        <v>Glasgow</v>
      </c>
      <c r="C979" t="s">
        <v>8983</v>
      </c>
      <c r="D979" t="s">
        <v>87</v>
      </c>
      <c r="E979" t="s">
        <v>8984</v>
      </c>
      <c r="F979" t="s">
        <v>813</v>
      </c>
      <c r="G979" t="str">
        <f t="shared" si="105"/>
        <v>01/05/2020</v>
      </c>
      <c r="H979" s="2" t="str">
        <f t="shared" si="106"/>
        <v>01/05/2020</v>
      </c>
      <c r="I979" s="2">
        <f t="shared" si="107"/>
        <v>43952</v>
      </c>
      <c r="J979" s="3">
        <f t="shared" si="109"/>
        <v>5</v>
      </c>
      <c r="K979" s="3">
        <f t="shared" si="110"/>
        <v>2020</v>
      </c>
      <c r="L979" s="3" t="b">
        <f t="shared" si="111"/>
        <v>0</v>
      </c>
      <c r="M979" s="2" t="s">
        <v>12984</v>
      </c>
      <c r="N979" s="2"/>
      <c r="O979" s="3" t="b">
        <f t="shared" si="108"/>
        <v>0</v>
      </c>
      <c r="P979" s="2">
        <f>IF(O979,VLOOKUP(C979,reducedpropertiesScrape!A:D,4,FALSE),I979)</f>
        <v>43952</v>
      </c>
      <c r="Q979" s="3">
        <f>MONTH(P979)</f>
        <v>5</v>
      </c>
      <c r="R979" s="3">
        <f>YEAR(P979)</f>
        <v>2020</v>
      </c>
      <c r="S979" s="3" t="b">
        <f>P979&gt;43964</f>
        <v>0</v>
      </c>
    </row>
    <row r="980" spans="1:19" x14ac:dyDescent="0.2">
      <c r="A980" t="s">
        <v>12958</v>
      </c>
      <c r="B980" t="str">
        <f>VLOOKUP(A980,idlookup!A:B,2,FALSE)</f>
        <v>Glasgow</v>
      </c>
      <c r="C980" t="s">
        <v>8985</v>
      </c>
      <c r="D980" t="s">
        <v>87</v>
      </c>
      <c r="E980" t="s">
        <v>8984</v>
      </c>
      <c r="F980" t="s">
        <v>813</v>
      </c>
      <c r="G980" t="str">
        <f t="shared" si="105"/>
        <v>01/05/2020</v>
      </c>
      <c r="H980" s="2" t="str">
        <f t="shared" si="106"/>
        <v>01/05/2020</v>
      </c>
      <c r="I980" s="2">
        <f t="shared" si="107"/>
        <v>43952</v>
      </c>
      <c r="J980" s="3">
        <f t="shared" si="109"/>
        <v>5</v>
      </c>
      <c r="K980" s="3">
        <f t="shared" si="110"/>
        <v>2020</v>
      </c>
      <c r="L980" s="3" t="b">
        <f t="shared" si="111"/>
        <v>0</v>
      </c>
      <c r="M980" s="2" t="s">
        <v>12984</v>
      </c>
      <c r="N980" s="2"/>
      <c r="O980" s="3" t="b">
        <f t="shared" si="108"/>
        <v>0</v>
      </c>
      <c r="P980" s="2">
        <f>IF(O980,VLOOKUP(C980,reducedpropertiesScrape!A:D,4,FALSE),I980)</f>
        <v>43952</v>
      </c>
      <c r="Q980" s="3">
        <f>MONTH(P980)</f>
        <v>5</v>
      </c>
      <c r="R980" s="3">
        <f>YEAR(P980)</f>
        <v>2020</v>
      </c>
      <c r="S980" s="3" t="b">
        <f>P980&gt;43964</f>
        <v>0</v>
      </c>
    </row>
    <row r="981" spans="1:19" x14ac:dyDescent="0.2">
      <c r="A981" t="s">
        <v>12958</v>
      </c>
      <c r="B981" t="str">
        <f>VLOOKUP(A981,idlookup!A:B,2,FALSE)</f>
        <v>Glasgow</v>
      </c>
      <c r="C981" t="s">
        <v>8986</v>
      </c>
      <c r="D981" t="s">
        <v>87</v>
      </c>
      <c r="E981" t="s">
        <v>8984</v>
      </c>
      <c r="F981" t="s">
        <v>813</v>
      </c>
      <c r="G981" t="str">
        <f t="shared" si="105"/>
        <v>01/05/2020</v>
      </c>
      <c r="H981" s="2" t="str">
        <f t="shared" si="106"/>
        <v>01/05/2020</v>
      </c>
      <c r="I981" s="2">
        <f t="shared" si="107"/>
        <v>43952</v>
      </c>
      <c r="J981" s="3">
        <f t="shared" si="109"/>
        <v>5</v>
      </c>
      <c r="K981" s="3">
        <f t="shared" si="110"/>
        <v>2020</v>
      </c>
      <c r="L981" s="3" t="b">
        <f t="shared" si="111"/>
        <v>0</v>
      </c>
      <c r="M981" s="2" t="s">
        <v>12984</v>
      </c>
      <c r="N981" s="2"/>
      <c r="O981" s="3" t="b">
        <f t="shared" si="108"/>
        <v>0</v>
      </c>
      <c r="P981" s="2">
        <f>IF(O981,VLOOKUP(C981,reducedpropertiesScrape!A:D,4,FALSE),I981)</f>
        <v>43952</v>
      </c>
      <c r="Q981" s="3">
        <f>MONTH(P981)</f>
        <v>5</v>
      </c>
      <c r="R981" s="3">
        <f>YEAR(P981)</f>
        <v>2020</v>
      </c>
      <c r="S981" s="3" t="b">
        <f>P981&gt;43964</f>
        <v>0</v>
      </c>
    </row>
    <row r="982" spans="1:19" x14ac:dyDescent="0.2">
      <c r="A982" t="s">
        <v>12958</v>
      </c>
      <c r="B982" t="str">
        <f>VLOOKUP(A982,idlookup!A:B,2,FALSE)</f>
        <v>Glasgow</v>
      </c>
      <c r="C982" t="s">
        <v>8987</v>
      </c>
      <c r="D982" t="s">
        <v>87</v>
      </c>
      <c r="E982" t="s">
        <v>8984</v>
      </c>
      <c r="F982" t="s">
        <v>813</v>
      </c>
      <c r="G982" t="str">
        <f t="shared" si="105"/>
        <v>01/05/2020</v>
      </c>
      <c r="H982" s="2" t="str">
        <f t="shared" si="106"/>
        <v>01/05/2020</v>
      </c>
      <c r="I982" s="2">
        <f t="shared" si="107"/>
        <v>43952</v>
      </c>
      <c r="J982" s="3">
        <f t="shared" si="109"/>
        <v>5</v>
      </c>
      <c r="K982" s="3">
        <f t="shared" si="110"/>
        <v>2020</v>
      </c>
      <c r="L982" s="3" t="b">
        <f t="shared" si="111"/>
        <v>0</v>
      </c>
      <c r="M982" s="2" t="s">
        <v>12984</v>
      </c>
      <c r="N982" s="2"/>
      <c r="O982" s="3" t="b">
        <f t="shared" si="108"/>
        <v>0</v>
      </c>
      <c r="P982" s="2">
        <f>IF(O982,VLOOKUP(C982,reducedpropertiesScrape!A:D,4,FALSE),I982)</f>
        <v>43952</v>
      </c>
      <c r="Q982" s="3">
        <f>MONTH(P982)</f>
        <v>5</v>
      </c>
      <c r="R982" s="3">
        <f>YEAR(P982)</f>
        <v>2020</v>
      </c>
      <c r="S982" s="3" t="b">
        <f>P982&gt;43964</f>
        <v>0</v>
      </c>
    </row>
    <row r="983" spans="1:19" x14ac:dyDescent="0.2">
      <c r="A983" t="s">
        <v>12958</v>
      </c>
      <c r="B983" t="str">
        <f>VLOOKUP(A983,idlookup!A:B,2,FALSE)</f>
        <v>Glasgow</v>
      </c>
      <c r="C983" t="s">
        <v>8988</v>
      </c>
      <c r="D983" t="s">
        <v>87</v>
      </c>
      <c r="E983" t="s">
        <v>8984</v>
      </c>
      <c r="F983" t="s">
        <v>813</v>
      </c>
      <c r="G983" t="str">
        <f t="shared" si="105"/>
        <v>01/05/2020</v>
      </c>
      <c r="H983" s="2" t="str">
        <f t="shared" si="106"/>
        <v>01/05/2020</v>
      </c>
      <c r="I983" s="2">
        <f t="shared" si="107"/>
        <v>43952</v>
      </c>
      <c r="J983" s="3">
        <f t="shared" si="109"/>
        <v>5</v>
      </c>
      <c r="K983" s="3">
        <f t="shared" si="110"/>
        <v>2020</v>
      </c>
      <c r="L983" s="3" t="b">
        <f t="shared" si="111"/>
        <v>0</v>
      </c>
      <c r="M983" s="2" t="s">
        <v>12984</v>
      </c>
      <c r="N983" s="2"/>
      <c r="O983" s="3" t="b">
        <f t="shared" si="108"/>
        <v>0</v>
      </c>
      <c r="P983" s="2">
        <f>IF(O983,VLOOKUP(C983,reducedpropertiesScrape!A:D,4,FALSE),I983)</f>
        <v>43952</v>
      </c>
      <c r="Q983" s="3">
        <f>MONTH(P983)</f>
        <v>5</v>
      </c>
      <c r="R983" s="3">
        <f>YEAR(P983)</f>
        <v>2020</v>
      </c>
      <c r="S983" s="3" t="b">
        <f>P983&gt;43964</f>
        <v>0</v>
      </c>
    </row>
    <row r="984" spans="1:19" x14ac:dyDescent="0.2">
      <c r="A984" t="s">
        <v>12958</v>
      </c>
      <c r="B984" t="str">
        <f>VLOOKUP(A984,idlookup!A:B,2,FALSE)</f>
        <v>Glasgow</v>
      </c>
      <c r="C984" t="s">
        <v>8989</v>
      </c>
      <c r="D984" t="s">
        <v>42</v>
      </c>
      <c r="E984" t="s">
        <v>8984</v>
      </c>
      <c r="F984" t="s">
        <v>813</v>
      </c>
      <c r="G984" t="str">
        <f t="shared" si="105"/>
        <v>01/05/2020</v>
      </c>
      <c r="H984" s="2" t="str">
        <f t="shared" si="106"/>
        <v>01/05/2020</v>
      </c>
      <c r="I984" s="2">
        <f t="shared" si="107"/>
        <v>43952</v>
      </c>
      <c r="J984" s="3">
        <f t="shared" si="109"/>
        <v>5</v>
      </c>
      <c r="K984" s="3">
        <f t="shared" si="110"/>
        <v>2020</v>
      </c>
      <c r="L984" s="3" t="b">
        <f t="shared" si="111"/>
        <v>0</v>
      </c>
      <c r="M984" s="2" t="s">
        <v>12984</v>
      </c>
      <c r="N984" s="2"/>
      <c r="O984" s="3" t="b">
        <f t="shared" si="108"/>
        <v>0</v>
      </c>
      <c r="P984" s="2">
        <f>IF(O984,VLOOKUP(C984,reducedpropertiesScrape!A:D,4,FALSE),I984)</f>
        <v>43952</v>
      </c>
      <c r="Q984" s="3">
        <f>MONTH(P984)</f>
        <v>5</v>
      </c>
      <c r="R984" s="3">
        <f>YEAR(P984)</f>
        <v>2020</v>
      </c>
      <c r="S984" s="3" t="b">
        <f>P984&gt;43964</f>
        <v>0</v>
      </c>
    </row>
    <row r="985" spans="1:19" x14ac:dyDescent="0.2">
      <c r="A985" t="s">
        <v>12958</v>
      </c>
      <c r="B985" t="str">
        <f>VLOOKUP(A985,idlookup!A:B,2,FALSE)</f>
        <v>Glasgow</v>
      </c>
      <c r="C985" t="s">
        <v>8990</v>
      </c>
      <c r="D985" t="s">
        <v>42</v>
      </c>
      <c r="E985" t="s">
        <v>8984</v>
      </c>
      <c r="F985" t="s">
        <v>813</v>
      </c>
      <c r="G985" t="str">
        <f t="shared" si="105"/>
        <v>01/05/2020</v>
      </c>
      <c r="H985" s="2" t="str">
        <f t="shared" si="106"/>
        <v>01/05/2020</v>
      </c>
      <c r="I985" s="2">
        <f t="shared" si="107"/>
        <v>43952</v>
      </c>
      <c r="J985" s="3">
        <f t="shared" si="109"/>
        <v>5</v>
      </c>
      <c r="K985" s="3">
        <f t="shared" si="110"/>
        <v>2020</v>
      </c>
      <c r="L985" s="3" t="b">
        <f t="shared" si="111"/>
        <v>0</v>
      </c>
      <c r="M985" s="2" t="s">
        <v>12984</v>
      </c>
      <c r="N985" s="2"/>
      <c r="O985" s="3" t="b">
        <f t="shared" si="108"/>
        <v>0</v>
      </c>
      <c r="P985" s="2">
        <f>IF(O985,VLOOKUP(C985,reducedpropertiesScrape!A:D,4,FALSE),I985)</f>
        <v>43952</v>
      </c>
      <c r="Q985" s="3">
        <f>MONTH(P985)</f>
        <v>5</v>
      </c>
      <c r="R985" s="3">
        <f>YEAR(P985)</f>
        <v>2020</v>
      </c>
      <c r="S985" s="3" t="b">
        <f>P985&gt;43964</f>
        <v>0</v>
      </c>
    </row>
    <row r="986" spans="1:19" x14ac:dyDescent="0.2">
      <c r="A986" t="s">
        <v>12958</v>
      </c>
      <c r="B986" t="str">
        <f>VLOOKUP(A986,idlookup!A:B,2,FALSE)</f>
        <v>Glasgow</v>
      </c>
      <c r="C986" t="s">
        <v>8991</v>
      </c>
      <c r="D986" t="s">
        <v>87</v>
      </c>
      <c r="E986" t="s">
        <v>8984</v>
      </c>
      <c r="F986" t="s">
        <v>813</v>
      </c>
      <c r="G986" t="str">
        <f t="shared" si="105"/>
        <v>01/05/2020</v>
      </c>
      <c r="H986" s="2" t="str">
        <f t="shared" si="106"/>
        <v>01/05/2020</v>
      </c>
      <c r="I986" s="2">
        <f t="shared" si="107"/>
        <v>43952</v>
      </c>
      <c r="J986" s="3">
        <f t="shared" si="109"/>
        <v>5</v>
      </c>
      <c r="K986" s="3">
        <f t="shared" si="110"/>
        <v>2020</v>
      </c>
      <c r="L986" s="3" t="b">
        <f t="shared" si="111"/>
        <v>0</v>
      </c>
      <c r="M986" s="2" t="s">
        <v>12984</v>
      </c>
      <c r="N986" s="2"/>
      <c r="O986" s="3" t="b">
        <f t="shared" si="108"/>
        <v>0</v>
      </c>
      <c r="P986" s="2">
        <f>IF(O986,VLOOKUP(C986,reducedpropertiesScrape!A:D,4,FALSE),I986)</f>
        <v>43952</v>
      </c>
      <c r="Q986" s="3">
        <f>MONTH(P986)</f>
        <v>5</v>
      </c>
      <c r="R986" s="3">
        <f>YEAR(P986)</f>
        <v>2020</v>
      </c>
      <c r="S986" s="3" t="b">
        <f>P986&gt;43964</f>
        <v>0</v>
      </c>
    </row>
    <row r="987" spans="1:19" x14ac:dyDescent="0.2">
      <c r="A987" t="s">
        <v>12960</v>
      </c>
      <c r="B987" t="str">
        <f>VLOOKUP(A987,idlookup!A:B,2,FALSE)</f>
        <v>Guildford</v>
      </c>
      <c r="C987" t="s">
        <v>9298</v>
      </c>
      <c r="D987" t="s">
        <v>38</v>
      </c>
      <c r="E987" t="s">
        <v>9299</v>
      </c>
      <c r="F987" t="s">
        <v>813</v>
      </c>
      <c r="G987" t="str">
        <f t="shared" si="105"/>
        <v>01/05/2020</v>
      </c>
      <c r="H987" s="2" t="str">
        <f t="shared" si="106"/>
        <v>01/05/2020</v>
      </c>
      <c r="I987" s="2">
        <f t="shared" si="107"/>
        <v>43952</v>
      </c>
      <c r="J987" s="3">
        <f t="shared" si="109"/>
        <v>5</v>
      </c>
      <c r="K987" s="3">
        <f t="shared" si="110"/>
        <v>2020</v>
      </c>
      <c r="L987" s="3" t="b">
        <f t="shared" si="111"/>
        <v>0</v>
      </c>
      <c r="M987" s="2" t="s">
        <v>12984</v>
      </c>
      <c r="N987" s="2"/>
      <c r="O987" s="3" t="b">
        <f t="shared" si="108"/>
        <v>0</v>
      </c>
      <c r="P987" s="2">
        <f>IF(O987,VLOOKUP(C987,reducedpropertiesScrape!A:D,4,FALSE),I987)</f>
        <v>43952</v>
      </c>
      <c r="Q987" s="3">
        <f>MONTH(P987)</f>
        <v>5</v>
      </c>
      <c r="R987" s="3">
        <f>YEAR(P987)</f>
        <v>2020</v>
      </c>
      <c r="S987" s="3" t="b">
        <f>P987&gt;43964</f>
        <v>0</v>
      </c>
    </row>
    <row r="988" spans="1:19" x14ac:dyDescent="0.2">
      <c r="A988" t="s">
        <v>12961</v>
      </c>
      <c r="B988" t="str">
        <f>VLOOKUP(A988,idlookup!A:B,2,FALSE)</f>
        <v>Harrogate</v>
      </c>
      <c r="C988" t="s">
        <v>9519</v>
      </c>
      <c r="D988" t="s">
        <v>100</v>
      </c>
      <c r="E988" t="s">
        <v>9520</v>
      </c>
      <c r="F988" t="s">
        <v>813</v>
      </c>
      <c r="G988" t="str">
        <f t="shared" si="105"/>
        <v>01/05/2020</v>
      </c>
      <c r="H988" s="2" t="str">
        <f t="shared" si="106"/>
        <v>01/05/2020</v>
      </c>
      <c r="I988" s="2">
        <f t="shared" si="107"/>
        <v>43952</v>
      </c>
      <c r="J988" s="3">
        <f t="shared" si="109"/>
        <v>5</v>
      </c>
      <c r="K988" s="3">
        <f t="shared" si="110"/>
        <v>2020</v>
      </c>
      <c r="L988" s="3" t="b">
        <f t="shared" si="111"/>
        <v>0</v>
      </c>
      <c r="M988" s="2" t="s">
        <v>12984</v>
      </c>
      <c r="N988" s="2"/>
      <c r="O988" s="3" t="b">
        <f t="shared" si="108"/>
        <v>0</v>
      </c>
      <c r="P988" s="2">
        <f>IF(O988,VLOOKUP(C988,reducedpropertiesScrape!A:D,4,FALSE),I988)</f>
        <v>43952</v>
      </c>
      <c r="Q988" s="3">
        <f>MONTH(P988)</f>
        <v>5</v>
      </c>
      <c r="R988" s="3">
        <f>YEAR(P988)</f>
        <v>2020</v>
      </c>
      <c r="S988" s="3" t="b">
        <f>P988&gt;43964</f>
        <v>0</v>
      </c>
    </row>
    <row r="989" spans="1:19" x14ac:dyDescent="0.2">
      <c r="A989" t="s">
        <v>12961</v>
      </c>
      <c r="B989" t="str">
        <f>VLOOKUP(A989,idlookup!A:B,2,FALSE)</f>
        <v>Harrogate</v>
      </c>
      <c r="C989" t="s">
        <v>9521</v>
      </c>
      <c r="D989" t="s">
        <v>159</v>
      </c>
      <c r="E989" t="s">
        <v>9522</v>
      </c>
      <c r="F989" t="s">
        <v>813</v>
      </c>
      <c r="G989" t="str">
        <f t="shared" si="105"/>
        <v>01/05/2020</v>
      </c>
      <c r="H989" s="2" t="str">
        <f t="shared" si="106"/>
        <v>01/05/2020</v>
      </c>
      <c r="I989" s="2">
        <f t="shared" si="107"/>
        <v>43952</v>
      </c>
      <c r="J989" s="3">
        <f t="shared" si="109"/>
        <v>5</v>
      </c>
      <c r="K989" s="3">
        <f t="shared" si="110"/>
        <v>2020</v>
      </c>
      <c r="L989" s="3" t="b">
        <f t="shared" si="111"/>
        <v>0</v>
      </c>
      <c r="M989" s="2" t="s">
        <v>12984</v>
      </c>
      <c r="N989" s="2"/>
      <c r="O989" s="3" t="b">
        <f t="shared" si="108"/>
        <v>0</v>
      </c>
      <c r="P989" s="2">
        <f>IF(O989,VLOOKUP(C989,reducedpropertiesScrape!A:D,4,FALSE),I989)</f>
        <v>43952</v>
      </c>
      <c r="Q989" s="3">
        <f>MONTH(P989)</f>
        <v>5</v>
      </c>
      <c r="R989" s="3">
        <f>YEAR(P989)</f>
        <v>2020</v>
      </c>
      <c r="S989" s="3" t="b">
        <f>P989&gt;43964</f>
        <v>0</v>
      </c>
    </row>
    <row r="990" spans="1:19" x14ac:dyDescent="0.2">
      <c r="A990" t="s">
        <v>12965</v>
      </c>
      <c r="B990" t="str">
        <f>VLOOKUP(A990,idlookup!A:B,2,FALSE)</f>
        <v>Ipswich</v>
      </c>
      <c r="C990" t="s">
        <v>10320</v>
      </c>
      <c r="D990" t="s">
        <v>38</v>
      </c>
      <c r="E990" t="s">
        <v>10321</v>
      </c>
      <c r="F990" t="s">
        <v>813</v>
      </c>
      <c r="G990" t="str">
        <f t="shared" si="105"/>
        <v>01/05/2020</v>
      </c>
      <c r="H990" s="2" t="str">
        <f t="shared" si="106"/>
        <v>01/05/2020</v>
      </c>
      <c r="I990" s="2">
        <f t="shared" si="107"/>
        <v>43952</v>
      </c>
      <c r="J990" s="3">
        <f t="shared" si="109"/>
        <v>5</v>
      </c>
      <c r="K990" s="3">
        <f t="shared" si="110"/>
        <v>2020</v>
      </c>
      <c r="L990" s="3" t="b">
        <f t="shared" si="111"/>
        <v>0</v>
      </c>
      <c r="M990" s="2" t="s">
        <v>12984</v>
      </c>
      <c r="N990" s="2"/>
      <c r="O990" s="3" t="b">
        <f t="shared" si="108"/>
        <v>0</v>
      </c>
      <c r="P990" s="2">
        <f>IF(O990,VLOOKUP(C990,reducedpropertiesScrape!A:D,4,FALSE),I990)</f>
        <v>43952</v>
      </c>
      <c r="Q990" s="3">
        <f>MONTH(P990)</f>
        <v>5</v>
      </c>
      <c r="R990" s="3">
        <f>YEAR(P990)</f>
        <v>2020</v>
      </c>
      <c r="S990" s="3" t="b">
        <f>P990&gt;43964</f>
        <v>0</v>
      </c>
    </row>
    <row r="991" spans="1:19" x14ac:dyDescent="0.2">
      <c r="A991" t="s">
        <v>12967</v>
      </c>
      <c r="B991" t="str">
        <f>VLOOKUP(A991,idlookup!A:B,2,FALSE)</f>
        <v>Leamington-Spa</v>
      </c>
      <c r="C991" t="s">
        <v>10635</v>
      </c>
      <c r="D991" t="s">
        <v>907</v>
      </c>
      <c r="E991" t="s">
        <v>10636</v>
      </c>
      <c r="F991" t="s">
        <v>813</v>
      </c>
      <c r="G991" t="str">
        <f t="shared" si="105"/>
        <v>01/05/2020</v>
      </c>
      <c r="H991" s="2" t="str">
        <f t="shared" si="106"/>
        <v>01/05/2020</v>
      </c>
      <c r="I991" s="2">
        <f t="shared" si="107"/>
        <v>43952</v>
      </c>
      <c r="J991" s="3">
        <f t="shared" si="109"/>
        <v>5</v>
      </c>
      <c r="K991" s="3">
        <f t="shared" si="110"/>
        <v>2020</v>
      </c>
      <c r="L991" s="3" t="b">
        <f t="shared" si="111"/>
        <v>0</v>
      </c>
      <c r="M991" s="2" t="s">
        <v>12984</v>
      </c>
      <c r="N991" s="2"/>
      <c r="O991" s="3" t="b">
        <f t="shared" si="108"/>
        <v>0</v>
      </c>
      <c r="P991" s="2">
        <f>IF(O991,VLOOKUP(C991,reducedpropertiesScrape!A:D,4,FALSE),I991)</f>
        <v>43952</v>
      </c>
      <c r="Q991" s="3">
        <f>MONTH(P991)</f>
        <v>5</v>
      </c>
      <c r="R991" s="3">
        <f>YEAR(P991)</f>
        <v>2020</v>
      </c>
      <c r="S991" s="3" t="b">
        <f>P991&gt;43964</f>
        <v>0</v>
      </c>
    </row>
    <row r="992" spans="1:19" x14ac:dyDescent="0.2">
      <c r="A992" t="s">
        <v>12970</v>
      </c>
      <c r="B992" t="str">
        <f>VLOOKUP(A992,idlookup!A:B,2,FALSE)</f>
        <v>Lincoln</v>
      </c>
      <c r="C992" t="s">
        <v>11280</v>
      </c>
      <c r="D992" t="s">
        <v>19</v>
      </c>
      <c r="E992" t="s">
        <v>11281</v>
      </c>
      <c r="F992" t="s">
        <v>813</v>
      </c>
      <c r="G992" t="str">
        <f t="shared" si="105"/>
        <v>01/05/2020</v>
      </c>
      <c r="H992" s="2" t="str">
        <f t="shared" si="106"/>
        <v>01/05/2020</v>
      </c>
      <c r="I992" s="2">
        <f t="shared" si="107"/>
        <v>43952</v>
      </c>
      <c r="J992" s="3">
        <f t="shared" si="109"/>
        <v>5</v>
      </c>
      <c r="K992" s="3">
        <f t="shared" si="110"/>
        <v>2020</v>
      </c>
      <c r="L992" s="3" t="b">
        <f t="shared" si="111"/>
        <v>0</v>
      </c>
      <c r="M992" s="2" t="s">
        <v>12984</v>
      </c>
      <c r="N992" s="2"/>
      <c r="O992" s="3" t="b">
        <f t="shared" si="108"/>
        <v>0</v>
      </c>
      <c r="P992" s="2">
        <f>IF(O992,VLOOKUP(C992,reducedpropertiesScrape!A:D,4,FALSE),I992)</f>
        <v>43952</v>
      </c>
      <c r="Q992" s="3">
        <f>MONTH(P992)</f>
        <v>5</v>
      </c>
      <c r="R992" s="3">
        <f>YEAR(P992)</f>
        <v>2020</v>
      </c>
      <c r="S992" s="3" t="b">
        <f>P992&gt;43964</f>
        <v>0</v>
      </c>
    </row>
    <row r="993" spans="1:19" x14ac:dyDescent="0.2">
      <c r="A993" t="s">
        <v>12976</v>
      </c>
      <c r="B993" t="str">
        <f>VLOOKUP(A993,idlookup!A:B,2,FALSE)</f>
        <v>Milton-Keynes</v>
      </c>
      <c r="C993" t="s">
        <v>12529</v>
      </c>
      <c r="D993" t="s">
        <v>87</v>
      </c>
      <c r="E993" t="s">
        <v>12530</v>
      </c>
      <c r="F993" t="s">
        <v>813</v>
      </c>
      <c r="G993" t="str">
        <f t="shared" si="105"/>
        <v>01/05/2020</v>
      </c>
      <c r="H993" s="2" t="str">
        <f t="shared" si="106"/>
        <v>01/05/2020</v>
      </c>
      <c r="I993" s="2">
        <f t="shared" si="107"/>
        <v>43952</v>
      </c>
      <c r="J993" s="3">
        <f t="shared" si="109"/>
        <v>5</v>
      </c>
      <c r="K993" s="3">
        <f t="shared" si="110"/>
        <v>2020</v>
      </c>
      <c r="L993" s="3" t="b">
        <f t="shared" si="111"/>
        <v>0</v>
      </c>
      <c r="M993" s="2" t="s">
        <v>12984</v>
      </c>
      <c r="N993" s="2"/>
      <c r="O993" s="3" t="b">
        <f t="shared" si="108"/>
        <v>0</v>
      </c>
      <c r="P993" s="2">
        <f>IF(O993,VLOOKUP(C993,reducedpropertiesScrape!A:D,4,FALSE),I993)</f>
        <v>43952</v>
      </c>
      <c r="Q993" s="3">
        <f>MONTH(P993)</f>
        <v>5</v>
      </c>
      <c r="R993" s="3">
        <f>YEAR(P993)</f>
        <v>2020</v>
      </c>
      <c r="S993" s="3" t="b">
        <f>P993&gt;43964</f>
        <v>0</v>
      </c>
    </row>
    <row r="994" spans="1:19" x14ac:dyDescent="0.2">
      <c r="A994" t="s">
        <v>12933</v>
      </c>
      <c r="B994" t="str">
        <f>VLOOKUP(A994,idlookup!A:B,2,FALSE)</f>
        <v>Tunbridge-Wells</v>
      </c>
      <c r="C994" t="s">
        <v>4061</v>
      </c>
      <c r="D994" t="s">
        <v>166</v>
      </c>
      <c r="E994" t="s">
        <v>4062</v>
      </c>
      <c r="F994" t="s">
        <v>4063</v>
      </c>
      <c r="G994" t="str">
        <f t="shared" si="105"/>
        <v>02/05/2020</v>
      </c>
      <c r="H994" s="2" t="str">
        <f t="shared" si="106"/>
        <v>02/05/2020</v>
      </c>
      <c r="I994" s="2">
        <f t="shared" si="107"/>
        <v>43953</v>
      </c>
      <c r="J994" s="3">
        <f t="shared" si="109"/>
        <v>5</v>
      </c>
      <c r="K994" s="3">
        <f t="shared" si="110"/>
        <v>2020</v>
      </c>
      <c r="L994" s="3" t="b">
        <f t="shared" si="111"/>
        <v>0</v>
      </c>
      <c r="M994" s="2" t="s">
        <v>12984</v>
      </c>
      <c r="N994" s="2"/>
      <c r="O994" s="3" t="b">
        <f t="shared" si="108"/>
        <v>0</v>
      </c>
      <c r="P994" s="2">
        <f>IF(O994,VLOOKUP(C994,reducedpropertiesScrape!A:D,4,FALSE),I994)</f>
        <v>43953</v>
      </c>
      <c r="Q994" s="3">
        <f>MONTH(P994)</f>
        <v>5</v>
      </c>
      <c r="R994" s="3">
        <f>YEAR(P994)</f>
        <v>2020</v>
      </c>
      <c r="S994" s="3" t="b">
        <f>P994&gt;43964</f>
        <v>0</v>
      </c>
    </row>
    <row r="995" spans="1:19" x14ac:dyDescent="0.2">
      <c r="A995" t="s">
        <v>12937</v>
      </c>
      <c r="B995" t="str">
        <f>VLOOKUP(A995,idlookup!A:B,2,FALSE)</f>
        <v>Worcester</v>
      </c>
      <c r="C995" t="s">
        <v>4826</v>
      </c>
      <c r="D995" t="s">
        <v>7</v>
      </c>
      <c r="E995" t="s">
        <v>4827</v>
      </c>
      <c r="F995" t="s">
        <v>4063</v>
      </c>
      <c r="G995" t="str">
        <f t="shared" si="105"/>
        <v>02/05/2020</v>
      </c>
      <c r="H995" s="2" t="str">
        <f t="shared" si="106"/>
        <v>02/05/2020</v>
      </c>
      <c r="I995" s="2">
        <f t="shared" si="107"/>
        <v>43953</v>
      </c>
      <c r="J995" s="3">
        <f t="shared" si="109"/>
        <v>5</v>
      </c>
      <c r="K995" s="3">
        <f t="shared" si="110"/>
        <v>2020</v>
      </c>
      <c r="L995" s="3" t="b">
        <f t="shared" si="111"/>
        <v>0</v>
      </c>
      <c r="M995" s="2" t="s">
        <v>12984</v>
      </c>
      <c r="N995" s="2"/>
      <c r="O995" s="3" t="b">
        <f t="shared" si="108"/>
        <v>0</v>
      </c>
      <c r="P995" s="2">
        <f>IF(O995,VLOOKUP(C995,reducedpropertiesScrape!A:D,4,FALSE),I995)</f>
        <v>43953</v>
      </c>
      <c r="Q995" s="3">
        <f>MONTH(P995)</f>
        <v>5</v>
      </c>
      <c r="R995" s="3">
        <f>YEAR(P995)</f>
        <v>2020</v>
      </c>
      <c r="S995" s="3" t="b">
        <f>P995&gt;43964</f>
        <v>0</v>
      </c>
    </row>
    <row r="996" spans="1:19" x14ac:dyDescent="0.2">
      <c r="A996" t="s">
        <v>12943</v>
      </c>
      <c r="B996" t="str">
        <f>VLOOKUP(A996,idlookup!A:B,2,FALSE)</f>
        <v>Brentwood</v>
      </c>
      <c r="C996" t="s">
        <v>6048</v>
      </c>
      <c r="D996" t="s">
        <v>23</v>
      </c>
      <c r="E996" t="s">
        <v>6049</v>
      </c>
      <c r="F996" t="s">
        <v>4063</v>
      </c>
      <c r="G996" t="str">
        <f t="shared" si="105"/>
        <v>02/05/2020</v>
      </c>
      <c r="H996" s="2" t="str">
        <f t="shared" si="106"/>
        <v>02/05/2020</v>
      </c>
      <c r="I996" s="2">
        <f t="shared" si="107"/>
        <v>43953</v>
      </c>
      <c r="J996" s="3">
        <f t="shared" si="109"/>
        <v>5</v>
      </c>
      <c r="K996" s="3">
        <f t="shared" si="110"/>
        <v>2020</v>
      </c>
      <c r="L996" s="3" t="b">
        <f t="shared" si="111"/>
        <v>0</v>
      </c>
      <c r="M996" s="2" t="s">
        <v>12984</v>
      </c>
      <c r="N996" s="2"/>
      <c r="O996" s="3" t="b">
        <f t="shared" si="108"/>
        <v>0</v>
      </c>
      <c r="P996" s="2">
        <f>IF(O996,VLOOKUP(C996,reducedpropertiesScrape!A:D,4,FALSE),I996)</f>
        <v>43953</v>
      </c>
      <c r="Q996" s="3">
        <f>MONTH(P996)</f>
        <v>5</v>
      </c>
      <c r="R996" s="3">
        <f>YEAR(P996)</f>
        <v>2020</v>
      </c>
      <c r="S996" s="3" t="b">
        <f>P996&gt;43964</f>
        <v>0</v>
      </c>
    </row>
    <row r="997" spans="1:19" x14ac:dyDescent="0.2">
      <c r="A997" t="s">
        <v>12943</v>
      </c>
      <c r="B997" t="str">
        <f>VLOOKUP(A997,idlookup!A:B,2,FALSE)</f>
        <v>Brentwood</v>
      </c>
      <c r="C997" t="s">
        <v>6050</v>
      </c>
      <c r="D997" t="s">
        <v>100</v>
      </c>
      <c r="E997" t="s">
        <v>6049</v>
      </c>
      <c r="F997" t="s">
        <v>4063</v>
      </c>
      <c r="G997" t="str">
        <f t="shared" si="105"/>
        <v>02/05/2020</v>
      </c>
      <c r="H997" s="2" t="str">
        <f t="shared" si="106"/>
        <v>02/05/2020</v>
      </c>
      <c r="I997" s="2">
        <f t="shared" si="107"/>
        <v>43953</v>
      </c>
      <c r="J997" s="3">
        <f t="shared" si="109"/>
        <v>5</v>
      </c>
      <c r="K997" s="3">
        <f t="shared" si="110"/>
        <v>2020</v>
      </c>
      <c r="L997" s="3" t="b">
        <f t="shared" si="111"/>
        <v>0</v>
      </c>
      <c r="M997" s="2" t="s">
        <v>12984</v>
      </c>
      <c r="N997" s="2"/>
      <c r="O997" s="3" t="b">
        <f t="shared" si="108"/>
        <v>0</v>
      </c>
      <c r="P997" s="2">
        <f>IF(O997,VLOOKUP(C997,reducedpropertiesScrape!A:D,4,FALSE),I997)</f>
        <v>43953</v>
      </c>
      <c r="Q997" s="3">
        <f>MONTH(P997)</f>
        <v>5</v>
      </c>
      <c r="R997" s="3">
        <f>YEAR(P997)</f>
        <v>2020</v>
      </c>
      <c r="S997" s="3" t="b">
        <f>P997&gt;43964</f>
        <v>0</v>
      </c>
    </row>
    <row r="998" spans="1:19" x14ac:dyDescent="0.2">
      <c r="A998" t="s">
        <v>12943</v>
      </c>
      <c r="B998" t="str">
        <f>VLOOKUP(A998,idlookup!A:B,2,FALSE)</f>
        <v>Brentwood</v>
      </c>
      <c r="C998" t="s">
        <v>6051</v>
      </c>
      <c r="D998" t="s">
        <v>23</v>
      </c>
      <c r="E998" t="s">
        <v>6049</v>
      </c>
      <c r="F998" t="s">
        <v>4063</v>
      </c>
      <c r="G998" t="str">
        <f t="shared" si="105"/>
        <v>02/05/2020</v>
      </c>
      <c r="H998" s="2" t="str">
        <f t="shared" si="106"/>
        <v>02/05/2020</v>
      </c>
      <c r="I998" s="2">
        <f t="shared" si="107"/>
        <v>43953</v>
      </c>
      <c r="J998" s="3">
        <f t="shared" si="109"/>
        <v>5</v>
      </c>
      <c r="K998" s="3">
        <f t="shared" si="110"/>
        <v>2020</v>
      </c>
      <c r="L998" s="3" t="b">
        <f t="shared" si="111"/>
        <v>0</v>
      </c>
      <c r="M998" s="2" t="s">
        <v>12984</v>
      </c>
      <c r="N998" s="2"/>
      <c r="O998" s="3" t="b">
        <f t="shared" si="108"/>
        <v>0</v>
      </c>
      <c r="P998" s="2">
        <f>IF(O998,VLOOKUP(C998,reducedpropertiesScrape!A:D,4,FALSE),I998)</f>
        <v>43953</v>
      </c>
      <c r="Q998" s="3">
        <f>MONTH(P998)</f>
        <v>5</v>
      </c>
      <c r="R998" s="3">
        <f>YEAR(P998)</f>
        <v>2020</v>
      </c>
      <c r="S998" s="3" t="b">
        <f>P998&gt;43964</f>
        <v>0</v>
      </c>
    </row>
    <row r="999" spans="1:19" x14ac:dyDescent="0.2">
      <c r="A999" t="s">
        <v>12955</v>
      </c>
      <c r="B999" t="str">
        <f>VLOOKUP(A999,idlookup!A:B,2,FALSE)</f>
        <v>Eastbourne</v>
      </c>
      <c r="C999" t="s">
        <v>8436</v>
      </c>
      <c r="D999" t="s">
        <v>100</v>
      </c>
      <c r="E999" t="s">
        <v>8437</v>
      </c>
      <c r="F999" t="s">
        <v>4063</v>
      </c>
      <c r="G999" t="str">
        <f t="shared" si="105"/>
        <v>02/05/2020</v>
      </c>
      <c r="H999" s="2" t="str">
        <f t="shared" si="106"/>
        <v>02/05/2020</v>
      </c>
      <c r="I999" s="2">
        <f t="shared" si="107"/>
        <v>43953</v>
      </c>
      <c r="J999" s="3">
        <f t="shared" si="109"/>
        <v>5</v>
      </c>
      <c r="K999" s="3">
        <f t="shared" si="110"/>
        <v>2020</v>
      </c>
      <c r="L999" s="3" t="b">
        <f t="shared" si="111"/>
        <v>0</v>
      </c>
      <c r="M999" s="2" t="s">
        <v>12984</v>
      </c>
      <c r="N999" s="2"/>
      <c r="O999" s="3" t="b">
        <f t="shared" si="108"/>
        <v>0</v>
      </c>
      <c r="P999" s="2">
        <f>IF(O999,VLOOKUP(C999,reducedpropertiesScrape!A:D,4,FALSE),I999)</f>
        <v>43953</v>
      </c>
      <c r="Q999" s="3">
        <f>MONTH(P999)</f>
        <v>5</v>
      </c>
      <c r="R999" s="3">
        <f>YEAR(P999)</f>
        <v>2020</v>
      </c>
      <c r="S999" s="3" t="b">
        <f>P999&gt;43964</f>
        <v>0</v>
      </c>
    </row>
    <row r="1000" spans="1:19" x14ac:dyDescent="0.2">
      <c r="A1000" t="s">
        <v>12957</v>
      </c>
      <c r="B1000" t="str">
        <f>VLOOKUP(A1000,idlookup!A:B,2,FALSE)</f>
        <v>Exeter</v>
      </c>
      <c r="C1000" t="s">
        <v>8797</v>
      </c>
      <c r="D1000" t="s">
        <v>2230</v>
      </c>
      <c r="E1000" t="s">
        <v>8798</v>
      </c>
      <c r="F1000" t="s">
        <v>4063</v>
      </c>
      <c r="G1000" t="str">
        <f t="shared" si="105"/>
        <v>02/05/2020</v>
      </c>
      <c r="H1000" s="2" t="str">
        <f t="shared" si="106"/>
        <v>02/05/2020</v>
      </c>
      <c r="I1000" s="2">
        <f t="shared" si="107"/>
        <v>43953</v>
      </c>
      <c r="J1000" s="3">
        <f t="shared" si="109"/>
        <v>5</v>
      </c>
      <c r="K1000" s="3">
        <f t="shared" si="110"/>
        <v>2020</v>
      </c>
      <c r="L1000" s="3" t="b">
        <f t="shared" si="111"/>
        <v>0</v>
      </c>
      <c r="M1000" s="2" t="s">
        <v>12984</v>
      </c>
      <c r="N1000" s="2"/>
      <c r="O1000" s="3" t="b">
        <f t="shared" si="108"/>
        <v>0</v>
      </c>
      <c r="P1000" s="2">
        <f>IF(O1000,VLOOKUP(C1000,reducedpropertiesScrape!A:D,4,FALSE),I1000)</f>
        <v>43953</v>
      </c>
      <c r="Q1000" s="3">
        <f>MONTH(P1000)</f>
        <v>5</v>
      </c>
      <c r="R1000" s="3">
        <f>YEAR(P1000)</f>
        <v>2020</v>
      </c>
      <c r="S1000" s="3" t="b">
        <f>P1000&gt;43964</f>
        <v>0</v>
      </c>
    </row>
    <row r="1001" spans="1:19" x14ac:dyDescent="0.2">
      <c r="A1001" t="s">
        <v>12958</v>
      </c>
      <c r="B1001" t="str">
        <f>VLOOKUP(A1001,idlookup!A:B,2,FALSE)</f>
        <v>Glasgow</v>
      </c>
      <c r="C1001" t="s">
        <v>8977</v>
      </c>
      <c r="D1001" t="s">
        <v>103</v>
      </c>
      <c r="E1001" t="s">
        <v>8860</v>
      </c>
      <c r="F1001" t="s">
        <v>4063</v>
      </c>
      <c r="G1001" t="str">
        <f t="shared" si="105"/>
        <v>02/05/2020</v>
      </c>
      <c r="H1001" s="2" t="str">
        <f t="shared" si="106"/>
        <v>02/05/2020</v>
      </c>
      <c r="I1001" s="2">
        <f t="shared" si="107"/>
        <v>43953</v>
      </c>
      <c r="J1001" s="3">
        <f t="shared" si="109"/>
        <v>5</v>
      </c>
      <c r="K1001" s="3">
        <f t="shared" si="110"/>
        <v>2020</v>
      </c>
      <c r="L1001" s="3" t="b">
        <f t="shared" si="111"/>
        <v>0</v>
      </c>
      <c r="M1001" s="2" t="s">
        <v>12984</v>
      </c>
      <c r="N1001" s="2"/>
      <c r="O1001" s="3" t="b">
        <f t="shared" si="108"/>
        <v>0</v>
      </c>
      <c r="P1001" s="2">
        <f>IF(O1001,VLOOKUP(C1001,reducedpropertiesScrape!A:D,4,FALSE),I1001)</f>
        <v>43953</v>
      </c>
      <c r="Q1001" s="3">
        <f>MONTH(P1001)</f>
        <v>5</v>
      </c>
      <c r="R1001" s="3">
        <f>YEAR(P1001)</f>
        <v>2020</v>
      </c>
      <c r="S1001" s="3" t="b">
        <f>P1001&gt;43964</f>
        <v>0</v>
      </c>
    </row>
    <row r="1002" spans="1:19" x14ac:dyDescent="0.2">
      <c r="A1002" t="s">
        <v>12958</v>
      </c>
      <c r="B1002" t="str">
        <f>VLOOKUP(A1002,idlookup!A:B,2,FALSE)</f>
        <v>Glasgow</v>
      </c>
      <c r="C1002" t="s">
        <v>8978</v>
      </c>
      <c r="D1002" t="s">
        <v>32</v>
      </c>
      <c r="E1002" t="s">
        <v>8979</v>
      </c>
      <c r="F1002" t="s">
        <v>4063</v>
      </c>
      <c r="G1002" t="str">
        <f t="shared" si="105"/>
        <v>02/05/2020</v>
      </c>
      <c r="H1002" s="2" t="str">
        <f t="shared" si="106"/>
        <v>02/05/2020</v>
      </c>
      <c r="I1002" s="2">
        <f t="shared" si="107"/>
        <v>43953</v>
      </c>
      <c r="J1002" s="3">
        <f t="shared" si="109"/>
        <v>5</v>
      </c>
      <c r="K1002" s="3">
        <f t="shared" si="110"/>
        <v>2020</v>
      </c>
      <c r="L1002" s="3" t="b">
        <f t="shared" si="111"/>
        <v>0</v>
      </c>
      <c r="M1002" s="2" t="s">
        <v>12984</v>
      </c>
      <c r="N1002" s="2"/>
      <c r="O1002" s="3" t="b">
        <f t="shared" si="108"/>
        <v>0</v>
      </c>
      <c r="P1002" s="2">
        <f>IF(O1002,VLOOKUP(C1002,reducedpropertiesScrape!A:D,4,FALSE),I1002)</f>
        <v>43953</v>
      </c>
      <c r="Q1002" s="3">
        <f>MONTH(P1002)</f>
        <v>5</v>
      </c>
      <c r="R1002" s="3">
        <f>YEAR(P1002)</f>
        <v>2020</v>
      </c>
      <c r="S1002" s="3" t="b">
        <f>P1002&gt;43964</f>
        <v>0</v>
      </c>
    </row>
    <row r="1003" spans="1:19" x14ac:dyDescent="0.2">
      <c r="A1003" t="s">
        <v>12958</v>
      </c>
      <c r="B1003" t="str">
        <f>VLOOKUP(A1003,idlookup!A:B,2,FALSE)</f>
        <v>Glasgow</v>
      </c>
      <c r="C1003" t="s">
        <v>8980</v>
      </c>
      <c r="D1003" t="s">
        <v>23</v>
      </c>
      <c r="E1003" t="s">
        <v>8979</v>
      </c>
      <c r="F1003" t="s">
        <v>4063</v>
      </c>
      <c r="G1003" t="str">
        <f t="shared" si="105"/>
        <v>02/05/2020</v>
      </c>
      <c r="H1003" s="2" t="str">
        <f t="shared" si="106"/>
        <v>02/05/2020</v>
      </c>
      <c r="I1003" s="2">
        <f t="shared" si="107"/>
        <v>43953</v>
      </c>
      <c r="J1003" s="3">
        <f t="shared" si="109"/>
        <v>5</v>
      </c>
      <c r="K1003" s="3">
        <f t="shared" si="110"/>
        <v>2020</v>
      </c>
      <c r="L1003" s="3" t="b">
        <f t="shared" si="111"/>
        <v>0</v>
      </c>
      <c r="M1003" s="2" t="s">
        <v>12984</v>
      </c>
      <c r="N1003" s="2"/>
      <c r="O1003" s="3" t="b">
        <f t="shared" si="108"/>
        <v>0</v>
      </c>
      <c r="P1003" s="2">
        <f>IF(O1003,VLOOKUP(C1003,reducedpropertiesScrape!A:D,4,FALSE),I1003)</f>
        <v>43953</v>
      </c>
      <c r="Q1003" s="3">
        <f>MONTH(P1003)</f>
        <v>5</v>
      </c>
      <c r="R1003" s="3">
        <f>YEAR(P1003)</f>
        <v>2020</v>
      </c>
      <c r="S1003" s="3" t="b">
        <f>P1003&gt;43964</f>
        <v>0</v>
      </c>
    </row>
    <row r="1004" spans="1:19" x14ac:dyDescent="0.2">
      <c r="A1004" t="s">
        <v>12928</v>
      </c>
      <c r="B1004" t="str">
        <f>VLOOKUP(A1004,idlookup!A:B,2,FALSE)</f>
        <v>St-Albans</v>
      </c>
      <c r="C1004" t="s">
        <v>3099</v>
      </c>
      <c r="D1004" t="s">
        <v>23</v>
      </c>
      <c r="E1004" t="s">
        <v>3100</v>
      </c>
      <c r="F1004" t="s">
        <v>3101</v>
      </c>
      <c r="G1004" t="str">
        <f t="shared" si="105"/>
        <v>03/05/2020</v>
      </c>
      <c r="H1004" s="2" t="str">
        <f t="shared" si="106"/>
        <v>03/05/2020</v>
      </c>
      <c r="I1004" s="2">
        <f t="shared" si="107"/>
        <v>43954</v>
      </c>
      <c r="J1004" s="3">
        <f t="shared" si="109"/>
        <v>5</v>
      </c>
      <c r="K1004" s="3">
        <f t="shared" si="110"/>
        <v>2020</v>
      </c>
      <c r="L1004" s="3" t="b">
        <f t="shared" si="111"/>
        <v>0</v>
      </c>
      <c r="M1004" s="2" t="s">
        <v>12984</v>
      </c>
      <c r="N1004" s="2"/>
      <c r="O1004" s="3" t="b">
        <f t="shared" si="108"/>
        <v>0</v>
      </c>
      <c r="P1004" s="2">
        <f>IF(O1004,VLOOKUP(C1004,reducedpropertiesScrape!A:D,4,FALSE),I1004)</f>
        <v>43954</v>
      </c>
      <c r="Q1004" s="3">
        <f>MONTH(P1004)</f>
        <v>5</v>
      </c>
      <c r="R1004" s="3">
        <f>YEAR(P1004)</f>
        <v>2020</v>
      </c>
      <c r="S1004" s="3" t="b">
        <f>P1004&gt;43964</f>
        <v>0</v>
      </c>
    </row>
    <row r="1005" spans="1:19" x14ac:dyDescent="0.2">
      <c r="A1005" t="s">
        <v>12933</v>
      </c>
      <c r="B1005" t="str">
        <f>VLOOKUP(A1005,idlookup!A:B,2,FALSE)</f>
        <v>Tunbridge-Wells</v>
      </c>
      <c r="C1005" t="s">
        <v>4059</v>
      </c>
      <c r="D1005" t="s">
        <v>597</v>
      </c>
      <c r="E1005" t="s">
        <v>4060</v>
      </c>
      <c r="F1005" t="s">
        <v>3101</v>
      </c>
      <c r="G1005" t="str">
        <f t="shared" si="105"/>
        <v>03/05/2020</v>
      </c>
      <c r="H1005" s="2" t="str">
        <f t="shared" si="106"/>
        <v>03/05/2020</v>
      </c>
      <c r="I1005" s="2">
        <f t="shared" si="107"/>
        <v>43954</v>
      </c>
      <c r="J1005" s="3">
        <f t="shared" si="109"/>
        <v>5</v>
      </c>
      <c r="K1005" s="3">
        <f t="shared" si="110"/>
        <v>2020</v>
      </c>
      <c r="L1005" s="3" t="b">
        <f t="shared" si="111"/>
        <v>0</v>
      </c>
      <c r="M1005" s="2" t="s">
        <v>12984</v>
      </c>
      <c r="N1005" s="2"/>
      <c r="O1005" s="3" t="b">
        <f t="shared" si="108"/>
        <v>0</v>
      </c>
      <c r="P1005" s="2">
        <f>IF(O1005,VLOOKUP(C1005,reducedpropertiesScrape!A:D,4,FALSE),I1005)</f>
        <v>43954</v>
      </c>
      <c r="Q1005" s="3">
        <f>MONTH(P1005)</f>
        <v>5</v>
      </c>
      <c r="R1005" s="3">
        <f>YEAR(P1005)</f>
        <v>2020</v>
      </c>
      <c r="S1005" s="3" t="b">
        <f>P1005&gt;43964</f>
        <v>0</v>
      </c>
    </row>
    <row r="1006" spans="1:19" x14ac:dyDescent="0.2">
      <c r="A1006" t="s">
        <v>12947</v>
      </c>
      <c r="B1006" t="str">
        <f>VLOOKUP(A1006,idlookup!A:B,2,FALSE)</f>
        <v>Canterbury</v>
      </c>
      <c r="C1006" t="s">
        <v>6772</v>
      </c>
      <c r="D1006" t="s">
        <v>421</v>
      </c>
      <c r="E1006" t="s">
        <v>6773</v>
      </c>
      <c r="F1006" t="s">
        <v>3101</v>
      </c>
      <c r="G1006" t="str">
        <f t="shared" si="105"/>
        <v>03/05/2020</v>
      </c>
      <c r="H1006" s="2" t="str">
        <f t="shared" si="106"/>
        <v>03/05/2020</v>
      </c>
      <c r="I1006" s="2">
        <f t="shared" si="107"/>
        <v>43954</v>
      </c>
      <c r="J1006" s="3">
        <f t="shared" si="109"/>
        <v>5</v>
      </c>
      <c r="K1006" s="3">
        <f t="shared" si="110"/>
        <v>2020</v>
      </c>
      <c r="L1006" s="3" t="b">
        <f t="shared" si="111"/>
        <v>0</v>
      </c>
      <c r="M1006" s="2" t="s">
        <v>12984</v>
      </c>
      <c r="N1006" s="2"/>
      <c r="O1006" s="3" t="b">
        <f t="shared" si="108"/>
        <v>0</v>
      </c>
      <c r="P1006" s="2">
        <f>IF(O1006,VLOOKUP(C1006,reducedpropertiesScrape!A:D,4,FALSE),I1006)</f>
        <v>43954</v>
      </c>
      <c r="Q1006" s="3">
        <f>MONTH(P1006)</f>
        <v>5</v>
      </c>
      <c r="R1006" s="3">
        <f>YEAR(P1006)</f>
        <v>2020</v>
      </c>
      <c r="S1006" s="3" t="b">
        <f>P1006&gt;43964</f>
        <v>0</v>
      </c>
    </row>
    <row r="1007" spans="1:19" x14ac:dyDescent="0.2">
      <c r="A1007" t="s">
        <v>12948</v>
      </c>
      <c r="B1007" t="str">
        <f>VLOOKUP(A1007,idlookup!A:B,2,FALSE)</f>
        <v>Cardiff</v>
      </c>
      <c r="C1007" t="s">
        <v>7077</v>
      </c>
      <c r="D1007" t="s">
        <v>32</v>
      </c>
      <c r="E1007" t="s">
        <v>7078</v>
      </c>
      <c r="F1007" t="s">
        <v>3101</v>
      </c>
      <c r="G1007" t="str">
        <f t="shared" si="105"/>
        <v>03/05/2020</v>
      </c>
      <c r="H1007" s="2" t="str">
        <f t="shared" si="106"/>
        <v>03/05/2020</v>
      </c>
      <c r="I1007" s="2">
        <f t="shared" si="107"/>
        <v>43954</v>
      </c>
      <c r="J1007" s="3">
        <f t="shared" si="109"/>
        <v>5</v>
      </c>
      <c r="K1007" s="3">
        <f t="shared" si="110"/>
        <v>2020</v>
      </c>
      <c r="L1007" s="3" t="b">
        <f t="shared" si="111"/>
        <v>0</v>
      </c>
      <c r="M1007" s="2" t="s">
        <v>12984</v>
      </c>
      <c r="N1007" s="2"/>
      <c r="O1007" s="3" t="b">
        <f t="shared" si="108"/>
        <v>0</v>
      </c>
      <c r="P1007" s="2">
        <f>IF(O1007,VLOOKUP(C1007,reducedpropertiesScrape!A:D,4,FALSE),I1007)</f>
        <v>43954</v>
      </c>
      <c r="Q1007" s="3">
        <f>MONTH(P1007)</f>
        <v>5</v>
      </c>
      <c r="R1007" s="3">
        <f>YEAR(P1007)</f>
        <v>2020</v>
      </c>
      <c r="S1007" s="3" t="b">
        <f>P1007&gt;43964</f>
        <v>0</v>
      </c>
    </row>
    <row r="1008" spans="1:19" x14ac:dyDescent="0.2">
      <c r="A1008" t="s">
        <v>12918</v>
      </c>
      <c r="B1008" t="str">
        <f>VLOOKUP(A1008,idlookup!A:B,2,FALSE)</f>
        <v>Peterborough</v>
      </c>
      <c r="C1008" t="s">
        <v>1045</v>
      </c>
      <c r="D1008" t="s">
        <v>50</v>
      </c>
      <c r="E1008" t="s">
        <v>1046</v>
      </c>
      <c r="F1008" t="s">
        <v>1047</v>
      </c>
      <c r="G1008" t="str">
        <f t="shared" si="105"/>
        <v>04/05/2020</v>
      </c>
      <c r="H1008" s="2" t="str">
        <f t="shared" si="106"/>
        <v>04/05/2020</v>
      </c>
      <c r="I1008" s="2">
        <f t="shared" si="107"/>
        <v>43955</v>
      </c>
      <c r="J1008" s="3">
        <f t="shared" si="109"/>
        <v>5</v>
      </c>
      <c r="K1008" s="3">
        <f t="shared" si="110"/>
        <v>2020</v>
      </c>
      <c r="L1008" s="3" t="b">
        <f t="shared" si="111"/>
        <v>0</v>
      </c>
      <c r="M1008" s="2" t="s">
        <v>12984</v>
      </c>
      <c r="N1008" s="2"/>
      <c r="O1008" s="3" t="b">
        <f t="shared" si="108"/>
        <v>0</v>
      </c>
      <c r="P1008" s="2">
        <f>IF(O1008,VLOOKUP(C1008,reducedpropertiesScrape!A:D,4,FALSE),I1008)</f>
        <v>43955</v>
      </c>
      <c r="Q1008" s="3">
        <f>MONTH(P1008)</f>
        <v>5</v>
      </c>
      <c r="R1008" s="3">
        <f>YEAR(P1008)</f>
        <v>2020</v>
      </c>
      <c r="S1008" s="3" t="b">
        <f>P1008&gt;43964</f>
        <v>0</v>
      </c>
    </row>
    <row r="1009" spans="1:19" x14ac:dyDescent="0.2">
      <c r="A1009" t="s">
        <v>12918</v>
      </c>
      <c r="B1009" t="str">
        <f>VLOOKUP(A1009,idlookup!A:B,2,FALSE)</f>
        <v>Peterborough</v>
      </c>
      <c r="C1009" t="s">
        <v>1048</v>
      </c>
      <c r="D1009" t="s">
        <v>122</v>
      </c>
      <c r="E1009" t="s">
        <v>1049</v>
      </c>
      <c r="F1009" t="s">
        <v>1047</v>
      </c>
      <c r="G1009" t="str">
        <f t="shared" si="105"/>
        <v>04/05/2020</v>
      </c>
      <c r="H1009" s="2" t="str">
        <f t="shared" si="106"/>
        <v>04/05/2020</v>
      </c>
      <c r="I1009" s="2">
        <f t="shared" si="107"/>
        <v>43955</v>
      </c>
      <c r="J1009" s="3">
        <f t="shared" si="109"/>
        <v>5</v>
      </c>
      <c r="K1009" s="3">
        <f t="shared" si="110"/>
        <v>2020</v>
      </c>
      <c r="L1009" s="3" t="b">
        <f t="shared" si="111"/>
        <v>0</v>
      </c>
      <c r="M1009" s="2" t="s">
        <v>12984</v>
      </c>
      <c r="N1009" s="2"/>
      <c r="O1009" s="3" t="b">
        <f t="shared" si="108"/>
        <v>0</v>
      </c>
      <c r="P1009" s="2">
        <f>IF(O1009,VLOOKUP(C1009,reducedpropertiesScrape!A:D,4,FALSE),I1009)</f>
        <v>43955</v>
      </c>
      <c r="Q1009" s="3">
        <f>MONTH(P1009)</f>
        <v>5</v>
      </c>
      <c r="R1009" s="3">
        <f>YEAR(P1009)</f>
        <v>2020</v>
      </c>
      <c r="S1009" s="3" t="b">
        <f>P1009&gt;43964</f>
        <v>0</v>
      </c>
    </row>
    <row r="1010" spans="1:19" x14ac:dyDescent="0.2">
      <c r="A1010" t="s">
        <v>12923</v>
      </c>
      <c r="B1010" t="str">
        <f>VLOOKUP(A1010,idlookup!A:B,2,FALSE)</f>
        <v>Basingstoke</v>
      </c>
      <c r="C1010" t="s">
        <v>2056</v>
      </c>
      <c r="D1010" t="s">
        <v>23</v>
      </c>
      <c r="E1010" t="s">
        <v>2057</v>
      </c>
      <c r="F1010" t="s">
        <v>1047</v>
      </c>
      <c r="G1010" t="str">
        <f t="shared" si="105"/>
        <v>04/05/2020</v>
      </c>
      <c r="H1010" s="2" t="str">
        <f t="shared" si="106"/>
        <v>04/05/2020</v>
      </c>
      <c r="I1010" s="2">
        <f t="shared" si="107"/>
        <v>43955</v>
      </c>
      <c r="J1010" s="3">
        <f t="shared" si="109"/>
        <v>5</v>
      </c>
      <c r="K1010" s="3">
        <f t="shared" si="110"/>
        <v>2020</v>
      </c>
      <c r="L1010" s="3" t="b">
        <f t="shared" si="111"/>
        <v>0</v>
      </c>
      <c r="M1010" s="2" t="s">
        <v>12984</v>
      </c>
      <c r="N1010" s="2"/>
      <c r="O1010" s="3" t="b">
        <f t="shared" si="108"/>
        <v>0</v>
      </c>
      <c r="P1010" s="2">
        <f>IF(O1010,VLOOKUP(C1010,reducedpropertiesScrape!A:D,4,FALSE),I1010)</f>
        <v>43955</v>
      </c>
      <c r="Q1010" s="3">
        <f>MONTH(P1010)</f>
        <v>5</v>
      </c>
      <c r="R1010" s="3">
        <f>YEAR(P1010)</f>
        <v>2020</v>
      </c>
      <c r="S1010" s="3" t="b">
        <f>P1010&gt;43964</f>
        <v>0</v>
      </c>
    </row>
    <row r="1011" spans="1:19" x14ac:dyDescent="0.2">
      <c r="A1011" t="s">
        <v>12923</v>
      </c>
      <c r="B1011" t="str">
        <f>VLOOKUP(A1011,idlookup!A:B,2,FALSE)</f>
        <v>Basingstoke</v>
      </c>
      <c r="C1011" t="s">
        <v>2058</v>
      </c>
      <c r="D1011" t="s">
        <v>32</v>
      </c>
      <c r="E1011" t="s">
        <v>2046</v>
      </c>
      <c r="F1011" t="s">
        <v>1047</v>
      </c>
      <c r="G1011" t="str">
        <f t="shared" si="105"/>
        <v>04/05/2020</v>
      </c>
      <c r="H1011" s="2" t="str">
        <f t="shared" si="106"/>
        <v>04/05/2020</v>
      </c>
      <c r="I1011" s="2">
        <f t="shared" si="107"/>
        <v>43955</v>
      </c>
      <c r="J1011" s="3">
        <f t="shared" si="109"/>
        <v>5</v>
      </c>
      <c r="K1011" s="3">
        <f t="shared" si="110"/>
        <v>2020</v>
      </c>
      <c r="L1011" s="3" t="b">
        <f t="shared" si="111"/>
        <v>0</v>
      </c>
      <c r="M1011" s="2" t="s">
        <v>12984</v>
      </c>
      <c r="N1011" s="2"/>
      <c r="O1011" s="3" t="b">
        <f t="shared" si="108"/>
        <v>0</v>
      </c>
      <c r="P1011" s="2">
        <f>IF(O1011,VLOOKUP(C1011,reducedpropertiesScrape!A:D,4,FALSE),I1011)</f>
        <v>43955</v>
      </c>
      <c r="Q1011" s="3">
        <f>MONTH(P1011)</f>
        <v>5</v>
      </c>
      <c r="R1011" s="3">
        <f>YEAR(P1011)</f>
        <v>2020</v>
      </c>
      <c r="S1011" s="3" t="b">
        <f>P1011&gt;43964</f>
        <v>0</v>
      </c>
    </row>
    <row r="1012" spans="1:19" x14ac:dyDescent="0.2">
      <c r="A1012" t="s">
        <v>12923</v>
      </c>
      <c r="B1012" t="str">
        <f>VLOOKUP(A1012,idlookup!A:B,2,FALSE)</f>
        <v>Basingstoke</v>
      </c>
      <c r="C1012" t="s">
        <v>2059</v>
      </c>
      <c r="D1012" t="s">
        <v>682</v>
      </c>
      <c r="E1012" t="s">
        <v>2060</v>
      </c>
      <c r="F1012" t="s">
        <v>1047</v>
      </c>
      <c r="G1012" t="str">
        <f t="shared" si="105"/>
        <v>04/05/2020</v>
      </c>
      <c r="H1012" s="2" t="str">
        <f t="shared" si="106"/>
        <v>04/05/2020</v>
      </c>
      <c r="I1012" s="2">
        <f t="shared" si="107"/>
        <v>43955</v>
      </c>
      <c r="J1012" s="3">
        <f t="shared" si="109"/>
        <v>5</v>
      </c>
      <c r="K1012" s="3">
        <f t="shared" si="110"/>
        <v>2020</v>
      </c>
      <c r="L1012" s="3" t="b">
        <f t="shared" si="111"/>
        <v>0</v>
      </c>
      <c r="M1012" s="2" t="s">
        <v>12984</v>
      </c>
      <c r="N1012" s="2"/>
      <c r="O1012" s="3" t="b">
        <f t="shared" si="108"/>
        <v>0</v>
      </c>
      <c r="P1012" s="2">
        <f>IF(O1012,VLOOKUP(C1012,reducedpropertiesScrape!A:D,4,FALSE),I1012)</f>
        <v>43955</v>
      </c>
      <c r="Q1012" s="3">
        <f>MONTH(P1012)</f>
        <v>5</v>
      </c>
      <c r="R1012" s="3">
        <f>YEAR(P1012)</f>
        <v>2020</v>
      </c>
      <c r="S1012" s="3" t="b">
        <f>P1012&gt;43964</f>
        <v>0</v>
      </c>
    </row>
    <row r="1013" spans="1:19" x14ac:dyDescent="0.2">
      <c r="A1013" t="s">
        <v>12923</v>
      </c>
      <c r="B1013" t="str">
        <f>VLOOKUP(A1013,idlookup!A:B,2,FALSE)</f>
        <v>Basingstoke</v>
      </c>
      <c r="C1013" t="s">
        <v>2064</v>
      </c>
      <c r="D1013" t="s">
        <v>38</v>
      </c>
      <c r="E1013" t="s">
        <v>2026</v>
      </c>
      <c r="F1013" t="s">
        <v>1047</v>
      </c>
      <c r="G1013" t="str">
        <f t="shared" si="105"/>
        <v>04/05/2020</v>
      </c>
      <c r="H1013" s="2" t="str">
        <f t="shared" si="106"/>
        <v>04/05/2020</v>
      </c>
      <c r="I1013" s="2">
        <f t="shared" si="107"/>
        <v>43955</v>
      </c>
      <c r="J1013" s="3">
        <f t="shared" si="109"/>
        <v>5</v>
      </c>
      <c r="K1013" s="3">
        <f t="shared" si="110"/>
        <v>2020</v>
      </c>
      <c r="L1013" s="3" t="b">
        <f t="shared" si="111"/>
        <v>0</v>
      </c>
      <c r="M1013" s="2" t="s">
        <v>12984</v>
      </c>
      <c r="N1013" s="2"/>
      <c r="O1013" s="3" t="b">
        <f t="shared" si="108"/>
        <v>0</v>
      </c>
      <c r="P1013" s="2">
        <f>IF(O1013,VLOOKUP(C1013,reducedpropertiesScrape!A:D,4,FALSE),I1013)</f>
        <v>43955</v>
      </c>
      <c r="Q1013" s="3">
        <f>MONTH(P1013)</f>
        <v>5</v>
      </c>
      <c r="R1013" s="3">
        <f>YEAR(P1013)</f>
        <v>2020</v>
      </c>
      <c r="S1013" s="3" t="b">
        <f>P1013&gt;43964</f>
        <v>0</v>
      </c>
    </row>
    <row r="1014" spans="1:19" x14ac:dyDescent="0.2">
      <c r="A1014" t="s">
        <v>12924</v>
      </c>
      <c r="B1014" t="str">
        <f>VLOOKUP(A1014,idlookup!A:B,2,FALSE)</f>
        <v>Bath</v>
      </c>
      <c r="C1014" t="s">
        <v>2252</v>
      </c>
      <c r="D1014" t="s">
        <v>7</v>
      </c>
      <c r="E1014" t="s">
        <v>2253</v>
      </c>
      <c r="F1014" t="s">
        <v>1047</v>
      </c>
      <c r="G1014" t="str">
        <f t="shared" si="105"/>
        <v>04/05/2020</v>
      </c>
      <c r="H1014" s="2" t="str">
        <f t="shared" si="106"/>
        <v>04/05/2020</v>
      </c>
      <c r="I1014" s="2">
        <f t="shared" si="107"/>
        <v>43955</v>
      </c>
      <c r="J1014" s="3">
        <f t="shared" si="109"/>
        <v>5</v>
      </c>
      <c r="K1014" s="3">
        <f t="shared" si="110"/>
        <v>2020</v>
      </c>
      <c r="L1014" s="3" t="b">
        <f t="shared" si="111"/>
        <v>0</v>
      </c>
      <c r="M1014" s="2" t="s">
        <v>12984</v>
      </c>
      <c r="N1014" s="2"/>
      <c r="O1014" s="3" t="b">
        <f t="shared" si="108"/>
        <v>0</v>
      </c>
      <c r="P1014" s="2">
        <f>IF(O1014,VLOOKUP(C1014,reducedpropertiesScrape!A:D,4,FALSE),I1014)</f>
        <v>43955</v>
      </c>
      <c r="Q1014" s="3">
        <f>MONTH(P1014)</f>
        <v>5</v>
      </c>
      <c r="R1014" s="3">
        <f>YEAR(P1014)</f>
        <v>2020</v>
      </c>
      <c r="S1014" s="3" t="b">
        <f>P1014&gt;43964</f>
        <v>0</v>
      </c>
    </row>
    <row r="1015" spans="1:19" x14ac:dyDescent="0.2">
      <c r="A1015" t="s">
        <v>12928</v>
      </c>
      <c r="B1015" t="str">
        <f>VLOOKUP(A1015,idlookup!A:B,2,FALSE)</f>
        <v>St-Albans</v>
      </c>
      <c r="C1015" t="s">
        <v>3098</v>
      </c>
      <c r="D1015" t="s">
        <v>38</v>
      </c>
      <c r="E1015" t="s">
        <v>3087</v>
      </c>
      <c r="F1015" t="s">
        <v>1047</v>
      </c>
      <c r="G1015" t="str">
        <f t="shared" si="105"/>
        <v>04/05/2020</v>
      </c>
      <c r="H1015" s="2" t="str">
        <f t="shared" si="106"/>
        <v>04/05/2020</v>
      </c>
      <c r="I1015" s="2">
        <f t="shared" si="107"/>
        <v>43955</v>
      </c>
      <c r="J1015" s="3">
        <f t="shared" si="109"/>
        <v>5</v>
      </c>
      <c r="K1015" s="3">
        <f t="shared" si="110"/>
        <v>2020</v>
      </c>
      <c r="L1015" s="3" t="b">
        <f t="shared" si="111"/>
        <v>0</v>
      </c>
      <c r="M1015" s="2" t="s">
        <v>12984</v>
      </c>
      <c r="N1015" s="2"/>
      <c r="O1015" s="3" t="b">
        <f t="shared" si="108"/>
        <v>0</v>
      </c>
      <c r="P1015" s="2">
        <f>IF(O1015,VLOOKUP(C1015,reducedpropertiesScrape!A:D,4,FALSE),I1015)</f>
        <v>43955</v>
      </c>
      <c r="Q1015" s="3">
        <f>MONTH(P1015)</f>
        <v>5</v>
      </c>
      <c r="R1015" s="3">
        <f>YEAR(P1015)</f>
        <v>2020</v>
      </c>
      <c r="S1015" s="3" t="b">
        <f>P1015&gt;43964</f>
        <v>0</v>
      </c>
    </row>
    <row r="1016" spans="1:19" x14ac:dyDescent="0.2">
      <c r="A1016" t="s">
        <v>12931</v>
      </c>
      <c r="B1016" t="str">
        <f>VLOOKUP(A1016,idlookup!A:B,2,FALSE)</f>
        <v>Swansea</v>
      </c>
      <c r="C1016" t="s">
        <v>3575</v>
      </c>
      <c r="D1016" t="s">
        <v>32</v>
      </c>
      <c r="E1016" t="s">
        <v>3576</v>
      </c>
      <c r="F1016" t="s">
        <v>1047</v>
      </c>
      <c r="G1016" t="str">
        <f t="shared" si="105"/>
        <v>04/05/2020</v>
      </c>
      <c r="H1016" s="2" t="str">
        <f t="shared" si="106"/>
        <v>04/05/2020</v>
      </c>
      <c r="I1016" s="2">
        <f t="shared" si="107"/>
        <v>43955</v>
      </c>
      <c r="J1016" s="3">
        <f t="shared" si="109"/>
        <v>5</v>
      </c>
      <c r="K1016" s="3">
        <f t="shared" si="110"/>
        <v>2020</v>
      </c>
      <c r="L1016" s="3" t="b">
        <f t="shared" si="111"/>
        <v>0</v>
      </c>
      <c r="M1016" s="2" t="s">
        <v>12984</v>
      </c>
      <c r="N1016" s="2"/>
      <c r="O1016" s="3" t="b">
        <f t="shared" si="108"/>
        <v>0</v>
      </c>
      <c r="P1016" s="2">
        <f>IF(O1016,VLOOKUP(C1016,reducedpropertiesScrape!A:D,4,FALSE),I1016)</f>
        <v>43955</v>
      </c>
      <c r="Q1016" s="3">
        <f>MONTH(P1016)</f>
        <v>5</v>
      </c>
      <c r="R1016" s="3">
        <f>YEAR(P1016)</f>
        <v>2020</v>
      </c>
      <c r="S1016" s="3" t="b">
        <f>P1016&gt;43964</f>
        <v>0</v>
      </c>
    </row>
    <row r="1017" spans="1:19" x14ac:dyDescent="0.2">
      <c r="A1017" t="s">
        <v>12933</v>
      </c>
      <c r="B1017" t="str">
        <f>VLOOKUP(A1017,idlookup!A:B,2,FALSE)</f>
        <v>Tunbridge-Wells</v>
      </c>
      <c r="C1017" t="s">
        <v>4050</v>
      </c>
      <c r="D1017" t="s">
        <v>32</v>
      </c>
      <c r="E1017" t="s">
        <v>4051</v>
      </c>
      <c r="F1017" t="s">
        <v>1047</v>
      </c>
      <c r="G1017" t="str">
        <f t="shared" si="105"/>
        <v>04/05/2020</v>
      </c>
      <c r="H1017" s="2" t="str">
        <f t="shared" si="106"/>
        <v>04/05/2020</v>
      </c>
      <c r="I1017" s="2">
        <f t="shared" si="107"/>
        <v>43955</v>
      </c>
      <c r="J1017" s="3">
        <f t="shared" si="109"/>
        <v>5</v>
      </c>
      <c r="K1017" s="3">
        <f t="shared" si="110"/>
        <v>2020</v>
      </c>
      <c r="L1017" s="3" t="b">
        <f t="shared" si="111"/>
        <v>0</v>
      </c>
      <c r="M1017" s="2" t="s">
        <v>12984</v>
      </c>
      <c r="N1017" s="2"/>
      <c r="O1017" s="3" t="b">
        <f t="shared" si="108"/>
        <v>0</v>
      </c>
      <c r="P1017" s="2">
        <f>IF(O1017,VLOOKUP(C1017,reducedpropertiesScrape!A:D,4,FALSE),I1017)</f>
        <v>43955</v>
      </c>
      <c r="Q1017" s="3">
        <f>MONTH(P1017)</f>
        <v>5</v>
      </c>
      <c r="R1017" s="3">
        <f>YEAR(P1017)</f>
        <v>2020</v>
      </c>
      <c r="S1017" s="3" t="b">
        <f>P1017&gt;43964</f>
        <v>0</v>
      </c>
    </row>
    <row r="1018" spans="1:19" x14ac:dyDescent="0.2">
      <c r="A1018" t="s">
        <v>12933</v>
      </c>
      <c r="B1018" t="str">
        <f>VLOOKUP(A1018,idlookup!A:B,2,FALSE)</f>
        <v>Tunbridge-Wells</v>
      </c>
      <c r="C1018" t="s">
        <v>4054</v>
      </c>
      <c r="D1018" t="s">
        <v>32</v>
      </c>
      <c r="E1018" t="s">
        <v>4055</v>
      </c>
      <c r="F1018" t="s">
        <v>1047</v>
      </c>
      <c r="G1018" t="str">
        <f t="shared" si="105"/>
        <v>04/05/2020</v>
      </c>
      <c r="H1018" s="2" t="str">
        <f t="shared" si="106"/>
        <v>04/05/2020</v>
      </c>
      <c r="I1018" s="2">
        <f t="shared" si="107"/>
        <v>43955</v>
      </c>
      <c r="J1018" s="3">
        <f t="shared" si="109"/>
        <v>5</v>
      </c>
      <c r="K1018" s="3">
        <f t="shared" si="110"/>
        <v>2020</v>
      </c>
      <c r="L1018" s="3" t="b">
        <f t="shared" si="111"/>
        <v>0</v>
      </c>
      <c r="M1018" s="2" t="s">
        <v>12984</v>
      </c>
      <c r="N1018" s="2"/>
      <c r="O1018" s="3" t="b">
        <f t="shared" si="108"/>
        <v>0</v>
      </c>
      <c r="P1018" s="2">
        <f>IF(O1018,VLOOKUP(C1018,reducedpropertiesScrape!A:D,4,FALSE),I1018)</f>
        <v>43955</v>
      </c>
      <c r="Q1018" s="3">
        <f>MONTH(P1018)</f>
        <v>5</v>
      </c>
      <c r="R1018" s="3">
        <f>YEAR(P1018)</f>
        <v>2020</v>
      </c>
      <c r="S1018" s="3" t="b">
        <f>P1018&gt;43964</f>
        <v>0</v>
      </c>
    </row>
    <row r="1019" spans="1:19" x14ac:dyDescent="0.2">
      <c r="A1019" t="s">
        <v>12935</v>
      </c>
      <c r="B1019" t="str">
        <f>VLOOKUP(A1019,idlookup!A:B,2,FALSE)</f>
        <v>Watford</v>
      </c>
      <c r="C1019" t="s">
        <v>4441</v>
      </c>
      <c r="D1019" t="s">
        <v>32</v>
      </c>
      <c r="E1019" t="s">
        <v>4442</v>
      </c>
      <c r="F1019" t="s">
        <v>1047</v>
      </c>
      <c r="G1019" t="str">
        <f t="shared" si="105"/>
        <v>04/05/2020</v>
      </c>
      <c r="H1019" s="2" t="str">
        <f t="shared" si="106"/>
        <v>04/05/2020</v>
      </c>
      <c r="I1019" s="2">
        <f t="shared" si="107"/>
        <v>43955</v>
      </c>
      <c r="J1019" s="3">
        <f t="shared" si="109"/>
        <v>5</v>
      </c>
      <c r="K1019" s="3">
        <f t="shared" si="110"/>
        <v>2020</v>
      </c>
      <c r="L1019" s="3" t="b">
        <f t="shared" si="111"/>
        <v>0</v>
      </c>
      <c r="M1019" s="2" t="s">
        <v>12984</v>
      </c>
      <c r="N1019" s="2"/>
      <c r="O1019" s="3" t="b">
        <f t="shared" si="108"/>
        <v>0</v>
      </c>
      <c r="P1019" s="2">
        <f>IF(O1019,VLOOKUP(C1019,reducedpropertiesScrape!A:D,4,FALSE),I1019)</f>
        <v>43955</v>
      </c>
      <c r="Q1019" s="3">
        <f>MONTH(P1019)</f>
        <v>5</v>
      </c>
      <c r="R1019" s="3">
        <f>YEAR(P1019)</f>
        <v>2020</v>
      </c>
      <c r="S1019" s="3" t="b">
        <f>P1019&gt;43964</f>
        <v>0</v>
      </c>
    </row>
    <row r="1020" spans="1:19" x14ac:dyDescent="0.2">
      <c r="A1020" t="s">
        <v>12935</v>
      </c>
      <c r="B1020" t="str">
        <f>VLOOKUP(A1020,idlookup!A:B,2,FALSE)</f>
        <v>Watford</v>
      </c>
      <c r="C1020" t="s">
        <v>4443</v>
      </c>
      <c r="D1020" t="s">
        <v>35</v>
      </c>
      <c r="E1020" t="s">
        <v>4444</v>
      </c>
      <c r="F1020" t="s">
        <v>1047</v>
      </c>
      <c r="G1020" t="str">
        <f t="shared" si="105"/>
        <v>04/05/2020</v>
      </c>
      <c r="H1020" s="2" t="str">
        <f t="shared" si="106"/>
        <v>04/05/2020</v>
      </c>
      <c r="I1020" s="2">
        <f t="shared" si="107"/>
        <v>43955</v>
      </c>
      <c r="J1020" s="3">
        <f t="shared" si="109"/>
        <v>5</v>
      </c>
      <c r="K1020" s="3">
        <f t="shared" si="110"/>
        <v>2020</v>
      </c>
      <c r="L1020" s="3" t="b">
        <f t="shared" si="111"/>
        <v>0</v>
      </c>
      <c r="M1020" s="2" t="s">
        <v>12984</v>
      </c>
      <c r="N1020" s="2"/>
      <c r="O1020" s="3" t="b">
        <f t="shared" si="108"/>
        <v>0</v>
      </c>
      <c r="P1020" s="2">
        <f>IF(O1020,VLOOKUP(C1020,reducedpropertiesScrape!A:D,4,FALSE),I1020)</f>
        <v>43955</v>
      </c>
      <c r="Q1020" s="3">
        <f>MONTH(P1020)</f>
        <v>5</v>
      </c>
      <c r="R1020" s="3">
        <f>YEAR(P1020)</f>
        <v>2020</v>
      </c>
      <c r="S1020" s="3" t="b">
        <f>P1020&gt;43964</f>
        <v>0</v>
      </c>
    </row>
    <row r="1021" spans="1:19" x14ac:dyDescent="0.2">
      <c r="A1021" t="s">
        <v>12935</v>
      </c>
      <c r="B1021" t="str">
        <f>VLOOKUP(A1021,idlookup!A:B,2,FALSE)</f>
        <v>Watford</v>
      </c>
      <c r="C1021" t="s">
        <v>4445</v>
      </c>
      <c r="D1021" t="s">
        <v>35</v>
      </c>
      <c r="E1021" t="s">
        <v>4444</v>
      </c>
      <c r="F1021" t="s">
        <v>1047</v>
      </c>
      <c r="G1021" t="str">
        <f t="shared" si="105"/>
        <v>04/05/2020</v>
      </c>
      <c r="H1021" s="2" t="str">
        <f t="shared" si="106"/>
        <v>04/05/2020</v>
      </c>
      <c r="I1021" s="2">
        <f t="shared" si="107"/>
        <v>43955</v>
      </c>
      <c r="J1021" s="3">
        <f t="shared" si="109"/>
        <v>5</v>
      </c>
      <c r="K1021" s="3">
        <f t="shared" si="110"/>
        <v>2020</v>
      </c>
      <c r="L1021" s="3" t="b">
        <f t="shared" si="111"/>
        <v>0</v>
      </c>
      <c r="M1021" s="2" t="s">
        <v>12984</v>
      </c>
      <c r="N1021" s="2"/>
      <c r="O1021" s="3" t="b">
        <f t="shared" si="108"/>
        <v>0</v>
      </c>
      <c r="P1021" s="2">
        <f>IF(O1021,VLOOKUP(C1021,reducedpropertiesScrape!A:D,4,FALSE),I1021)</f>
        <v>43955</v>
      </c>
      <c r="Q1021" s="3">
        <f>MONTH(P1021)</f>
        <v>5</v>
      </c>
      <c r="R1021" s="3">
        <f>YEAR(P1021)</f>
        <v>2020</v>
      </c>
      <c r="S1021" s="3" t="b">
        <f>P1021&gt;43964</f>
        <v>0</v>
      </c>
    </row>
    <row r="1022" spans="1:19" x14ac:dyDescent="0.2">
      <c r="A1022" t="s">
        <v>12935</v>
      </c>
      <c r="B1022" t="str">
        <f>VLOOKUP(A1022,idlookup!A:B,2,FALSE)</f>
        <v>Watford</v>
      </c>
      <c r="C1022" t="s">
        <v>4446</v>
      </c>
      <c r="D1022" t="s">
        <v>35</v>
      </c>
      <c r="E1022" t="s">
        <v>4444</v>
      </c>
      <c r="F1022" t="s">
        <v>1047</v>
      </c>
      <c r="G1022" t="str">
        <f t="shared" si="105"/>
        <v>04/05/2020</v>
      </c>
      <c r="H1022" s="2" t="str">
        <f t="shared" si="106"/>
        <v>04/05/2020</v>
      </c>
      <c r="I1022" s="2">
        <f t="shared" si="107"/>
        <v>43955</v>
      </c>
      <c r="J1022" s="3">
        <f t="shared" si="109"/>
        <v>5</v>
      </c>
      <c r="K1022" s="3">
        <f t="shared" si="110"/>
        <v>2020</v>
      </c>
      <c r="L1022" s="3" t="b">
        <f t="shared" si="111"/>
        <v>0</v>
      </c>
      <c r="M1022" s="2" t="s">
        <v>12984</v>
      </c>
      <c r="N1022" s="2"/>
      <c r="O1022" s="3" t="b">
        <f t="shared" si="108"/>
        <v>0</v>
      </c>
      <c r="P1022" s="2">
        <f>IF(O1022,VLOOKUP(C1022,reducedpropertiesScrape!A:D,4,FALSE),I1022)</f>
        <v>43955</v>
      </c>
      <c r="Q1022" s="3">
        <f>MONTH(P1022)</f>
        <v>5</v>
      </c>
      <c r="R1022" s="3">
        <f>YEAR(P1022)</f>
        <v>2020</v>
      </c>
      <c r="S1022" s="3" t="b">
        <f>P1022&gt;43964</f>
        <v>0</v>
      </c>
    </row>
    <row r="1023" spans="1:19" x14ac:dyDescent="0.2">
      <c r="A1023" t="s">
        <v>12935</v>
      </c>
      <c r="B1023" t="str">
        <f>VLOOKUP(A1023,idlookup!A:B,2,FALSE)</f>
        <v>Watford</v>
      </c>
      <c r="C1023" t="s">
        <v>4447</v>
      </c>
      <c r="D1023" t="s">
        <v>35</v>
      </c>
      <c r="E1023" t="s">
        <v>4444</v>
      </c>
      <c r="F1023" t="s">
        <v>1047</v>
      </c>
      <c r="G1023" t="str">
        <f t="shared" si="105"/>
        <v>04/05/2020</v>
      </c>
      <c r="H1023" s="2" t="str">
        <f t="shared" si="106"/>
        <v>04/05/2020</v>
      </c>
      <c r="I1023" s="2">
        <f t="shared" si="107"/>
        <v>43955</v>
      </c>
      <c r="J1023" s="3">
        <f t="shared" si="109"/>
        <v>5</v>
      </c>
      <c r="K1023" s="3">
        <f t="shared" si="110"/>
        <v>2020</v>
      </c>
      <c r="L1023" s="3" t="b">
        <f t="shared" si="111"/>
        <v>0</v>
      </c>
      <c r="M1023" s="2" t="s">
        <v>12984</v>
      </c>
      <c r="N1023" s="2"/>
      <c r="O1023" s="3" t="b">
        <f t="shared" si="108"/>
        <v>0</v>
      </c>
      <c r="P1023" s="2">
        <f>IF(O1023,VLOOKUP(C1023,reducedpropertiesScrape!A:D,4,FALSE),I1023)</f>
        <v>43955</v>
      </c>
      <c r="Q1023" s="3">
        <f>MONTH(P1023)</f>
        <v>5</v>
      </c>
      <c r="R1023" s="3">
        <f>YEAR(P1023)</f>
        <v>2020</v>
      </c>
      <c r="S1023" s="3" t="b">
        <f>P1023&gt;43964</f>
        <v>0</v>
      </c>
    </row>
    <row r="1024" spans="1:19" x14ac:dyDescent="0.2">
      <c r="A1024" t="s">
        <v>12935</v>
      </c>
      <c r="B1024" t="str">
        <f>VLOOKUP(A1024,idlookup!A:B,2,FALSE)</f>
        <v>Watford</v>
      </c>
      <c r="C1024" t="s">
        <v>4448</v>
      </c>
      <c r="D1024" t="s">
        <v>32</v>
      </c>
      <c r="E1024" t="s">
        <v>4449</v>
      </c>
      <c r="F1024" t="s">
        <v>1047</v>
      </c>
      <c r="G1024" t="str">
        <f t="shared" si="105"/>
        <v>04/05/2020</v>
      </c>
      <c r="H1024" s="2" t="str">
        <f t="shared" si="106"/>
        <v>04/05/2020</v>
      </c>
      <c r="I1024" s="2">
        <f t="shared" si="107"/>
        <v>43955</v>
      </c>
      <c r="J1024" s="3">
        <f t="shared" si="109"/>
        <v>5</v>
      </c>
      <c r="K1024" s="3">
        <f t="shared" si="110"/>
        <v>2020</v>
      </c>
      <c r="L1024" s="3" t="b">
        <f t="shared" si="111"/>
        <v>0</v>
      </c>
      <c r="M1024" s="2" t="s">
        <v>12984</v>
      </c>
      <c r="N1024" s="2"/>
      <c r="O1024" s="3" t="b">
        <f t="shared" si="108"/>
        <v>0</v>
      </c>
      <c r="P1024" s="2">
        <f>IF(O1024,VLOOKUP(C1024,reducedpropertiesScrape!A:D,4,FALSE),I1024)</f>
        <v>43955</v>
      </c>
      <c r="Q1024" s="3">
        <f>MONTH(P1024)</f>
        <v>5</v>
      </c>
      <c r="R1024" s="3">
        <f>YEAR(P1024)</f>
        <v>2020</v>
      </c>
      <c r="S1024" s="3" t="b">
        <f>P1024&gt;43964</f>
        <v>0</v>
      </c>
    </row>
    <row r="1025" spans="1:19" x14ac:dyDescent="0.2">
      <c r="A1025" t="s">
        <v>12937</v>
      </c>
      <c r="B1025" t="str">
        <f>VLOOKUP(A1025,idlookup!A:B,2,FALSE)</f>
        <v>Worcester</v>
      </c>
      <c r="C1025" t="s">
        <v>4824</v>
      </c>
      <c r="D1025" t="s">
        <v>103</v>
      </c>
      <c r="E1025" t="s">
        <v>4825</v>
      </c>
      <c r="F1025" t="s">
        <v>1047</v>
      </c>
      <c r="G1025" t="str">
        <f t="shared" si="105"/>
        <v>04/05/2020</v>
      </c>
      <c r="H1025" s="2" t="str">
        <f t="shared" si="106"/>
        <v>04/05/2020</v>
      </c>
      <c r="I1025" s="2">
        <f t="shared" si="107"/>
        <v>43955</v>
      </c>
      <c r="J1025" s="3">
        <f t="shared" si="109"/>
        <v>5</v>
      </c>
      <c r="K1025" s="3">
        <f t="shared" si="110"/>
        <v>2020</v>
      </c>
      <c r="L1025" s="3" t="b">
        <f t="shared" si="111"/>
        <v>0</v>
      </c>
      <c r="M1025" s="2" t="s">
        <v>12984</v>
      </c>
      <c r="N1025" s="2"/>
      <c r="O1025" s="3" t="b">
        <f t="shared" si="108"/>
        <v>0</v>
      </c>
      <c r="P1025" s="2">
        <f>IF(O1025,VLOOKUP(C1025,reducedpropertiesScrape!A:D,4,FALSE),I1025)</f>
        <v>43955</v>
      </c>
      <c r="Q1025" s="3">
        <f>MONTH(P1025)</f>
        <v>5</v>
      </c>
      <c r="R1025" s="3">
        <f>YEAR(P1025)</f>
        <v>2020</v>
      </c>
      <c r="S1025" s="3" t="b">
        <f>P1025&gt;43964</f>
        <v>0</v>
      </c>
    </row>
    <row r="1026" spans="1:19" x14ac:dyDescent="0.2">
      <c r="A1026" t="s">
        <v>12939</v>
      </c>
      <c r="B1026" t="str">
        <f>VLOOKUP(A1026,idlookup!A:B,2,FALSE)</f>
        <v>York</v>
      </c>
      <c r="C1026" t="s">
        <v>5287</v>
      </c>
      <c r="D1026" t="s">
        <v>23</v>
      </c>
      <c r="E1026" t="s">
        <v>5288</v>
      </c>
      <c r="F1026" t="s">
        <v>1047</v>
      </c>
      <c r="G1026" t="str">
        <f t="shared" ref="G1026:G1089" si="112">SUBSTITUTE(SUBSTITUTE(F1026,"Added ",""),"on ","")</f>
        <v>04/05/2020</v>
      </c>
      <c r="H1026" s="2" t="str">
        <f t="shared" ref="H1026:H1089" si="113">SUBSTITUTE(SUBSTITUTE(G1026,"yesterday","19/05/2020"),"today","20/05/2020")</f>
        <v>04/05/2020</v>
      </c>
      <c r="I1026" s="2">
        <f t="shared" ref="I1026:I1089" si="114">DATE(RIGHT(H1026,4),MID(H1026,4,2),LEFT(H1026,2))</f>
        <v>43955</v>
      </c>
      <c r="J1026" s="3">
        <f t="shared" si="109"/>
        <v>5</v>
      </c>
      <c r="K1026" s="3">
        <f t="shared" si="110"/>
        <v>2020</v>
      </c>
      <c r="L1026" s="3" t="b">
        <f t="shared" si="111"/>
        <v>0</v>
      </c>
      <c r="M1026" s="2" t="s">
        <v>12984</v>
      </c>
      <c r="N1026" s="2"/>
      <c r="O1026" s="3" t="b">
        <f t="shared" ref="O1026:O1089" si="115">COUNTIF(H1026,"*reduced*")&gt;0</f>
        <v>0</v>
      </c>
      <c r="P1026" s="2">
        <f>IF(O1026,VLOOKUP(C1026,reducedpropertiesScrape!A:D,4,FALSE),I1026)</f>
        <v>43955</v>
      </c>
      <c r="Q1026" s="3">
        <f>MONTH(P1026)</f>
        <v>5</v>
      </c>
      <c r="R1026" s="3">
        <f>YEAR(P1026)</f>
        <v>2020</v>
      </c>
      <c r="S1026" s="3" t="b">
        <f>P1026&gt;43964</f>
        <v>0</v>
      </c>
    </row>
    <row r="1027" spans="1:19" x14ac:dyDescent="0.2">
      <c r="A1027" t="s">
        <v>12939</v>
      </c>
      <c r="B1027" t="str">
        <f>VLOOKUP(A1027,idlookup!A:B,2,FALSE)</f>
        <v>York</v>
      </c>
      <c r="C1027" t="s">
        <v>5289</v>
      </c>
      <c r="D1027" t="s">
        <v>45</v>
      </c>
      <c r="E1027" t="s">
        <v>5290</v>
      </c>
      <c r="F1027" t="s">
        <v>1047</v>
      </c>
      <c r="G1027" t="str">
        <f t="shared" si="112"/>
        <v>04/05/2020</v>
      </c>
      <c r="H1027" s="2" t="str">
        <f t="shared" si="113"/>
        <v>04/05/2020</v>
      </c>
      <c r="I1027" s="2">
        <f t="shared" si="114"/>
        <v>43955</v>
      </c>
      <c r="J1027" s="3">
        <f t="shared" ref="J1027:J1090" si="116">MONTH(I1027)</f>
        <v>5</v>
      </c>
      <c r="K1027" s="3">
        <f t="shared" ref="K1027:K1090" si="117">YEAR(I1027)</f>
        <v>2020</v>
      </c>
      <c r="L1027" s="3" t="b">
        <f t="shared" ref="L1027:L1090" si="118">I1027&gt;43964</f>
        <v>0</v>
      </c>
      <c r="M1027" s="2" t="s">
        <v>12984</v>
      </c>
      <c r="N1027" s="2"/>
      <c r="O1027" s="3" t="b">
        <f t="shared" si="115"/>
        <v>0</v>
      </c>
      <c r="P1027" s="2">
        <f>IF(O1027,VLOOKUP(C1027,reducedpropertiesScrape!A:D,4,FALSE),I1027)</f>
        <v>43955</v>
      </c>
      <c r="Q1027" s="3">
        <f>MONTH(P1027)</f>
        <v>5</v>
      </c>
      <c r="R1027" s="3">
        <f>YEAR(P1027)</f>
        <v>2020</v>
      </c>
      <c r="S1027" s="3" t="b">
        <f>P1027&gt;43964</f>
        <v>0</v>
      </c>
    </row>
    <row r="1028" spans="1:19" x14ac:dyDescent="0.2">
      <c r="A1028" t="s">
        <v>12943</v>
      </c>
      <c r="B1028" t="str">
        <f>VLOOKUP(A1028,idlookup!A:B,2,FALSE)</f>
        <v>Brentwood</v>
      </c>
      <c r="C1028" t="s">
        <v>6040</v>
      </c>
      <c r="D1028" t="s">
        <v>50</v>
      </c>
      <c r="E1028" t="s">
        <v>6041</v>
      </c>
      <c r="F1028" t="s">
        <v>1047</v>
      </c>
      <c r="G1028" t="str">
        <f t="shared" si="112"/>
        <v>04/05/2020</v>
      </c>
      <c r="H1028" s="2" t="str">
        <f t="shared" si="113"/>
        <v>04/05/2020</v>
      </c>
      <c r="I1028" s="2">
        <f t="shared" si="114"/>
        <v>43955</v>
      </c>
      <c r="J1028" s="3">
        <f t="shared" si="116"/>
        <v>5</v>
      </c>
      <c r="K1028" s="3">
        <f t="shared" si="117"/>
        <v>2020</v>
      </c>
      <c r="L1028" s="3" t="b">
        <f t="shared" si="118"/>
        <v>0</v>
      </c>
      <c r="M1028" s="2" t="s">
        <v>12984</v>
      </c>
      <c r="N1028" s="2"/>
      <c r="O1028" s="3" t="b">
        <f t="shared" si="115"/>
        <v>0</v>
      </c>
      <c r="P1028" s="2">
        <f>IF(O1028,VLOOKUP(C1028,reducedpropertiesScrape!A:D,4,FALSE),I1028)</f>
        <v>43955</v>
      </c>
      <c r="Q1028" s="3">
        <f>MONTH(P1028)</f>
        <v>5</v>
      </c>
      <c r="R1028" s="3">
        <f>YEAR(P1028)</f>
        <v>2020</v>
      </c>
      <c r="S1028" s="3" t="b">
        <f>P1028&gt;43964</f>
        <v>0</v>
      </c>
    </row>
    <row r="1029" spans="1:19" x14ac:dyDescent="0.2">
      <c r="A1029" t="s">
        <v>12943</v>
      </c>
      <c r="B1029" t="str">
        <f>VLOOKUP(A1029,idlookup!A:B,2,FALSE)</f>
        <v>Brentwood</v>
      </c>
      <c r="C1029" t="s">
        <v>6042</v>
      </c>
      <c r="D1029" t="s">
        <v>38</v>
      </c>
      <c r="E1029" t="s">
        <v>6043</v>
      </c>
      <c r="F1029" t="s">
        <v>1047</v>
      </c>
      <c r="G1029" t="str">
        <f t="shared" si="112"/>
        <v>04/05/2020</v>
      </c>
      <c r="H1029" s="2" t="str">
        <f t="shared" si="113"/>
        <v>04/05/2020</v>
      </c>
      <c r="I1029" s="2">
        <f t="shared" si="114"/>
        <v>43955</v>
      </c>
      <c r="J1029" s="3">
        <f t="shared" si="116"/>
        <v>5</v>
      </c>
      <c r="K1029" s="3">
        <f t="shared" si="117"/>
        <v>2020</v>
      </c>
      <c r="L1029" s="3" t="b">
        <f t="shared" si="118"/>
        <v>0</v>
      </c>
      <c r="M1029" s="2" t="s">
        <v>12984</v>
      </c>
      <c r="N1029" s="2"/>
      <c r="O1029" s="3" t="b">
        <f t="shared" si="115"/>
        <v>0</v>
      </c>
      <c r="P1029" s="2">
        <f>IF(O1029,VLOOKUP(C1029,reducedpropertiesScrape!A:D,4,FALSE),I1029)</f>
        <v>43955</v>
      </c>
      <c r="Q1029" s="3">
        <f>MONTH(P1029)</f>
        <v>5</v>
      </c>
      <c r="R1029" s="3">
        <f>YEAR(P1029)</f>
        <v>2020</v>
      </c>
      <c r="S1029" s="3" t="b">
        <f>P1029&gt;43964</f>
        <v>0</v>
      </c>
    </row>
    <row r="1030" spans="1:19" x14ac:dyDescent="0.2">
      <c r="A1030" t="s">
        <v>12943</v>
      </c>
      <c r="B1030" t="str">
        <f>VLOOKUP(A1030,idlookup!A:B,2,FALSE)</f>
        <v>Brentwood</v>
      </c>
      <c r="C1030" t="s">
        <v>6044</v>
      </c>
      <c r="D1030" t="s">
        <v>23</v>
      </c>
      <c r="E1030" t="s">
        <v>6045</v>
      </c>
      <c r="F1030" t="s">
        <v>1047</v>
      </c>
      <c r="G1030" t="str">
        <f t="shared" si="112"/>
        <v>04/05/2020</v>
      </c>
      <c r="H1030" s="2" t="str">
        <f t="shared" si="113"/>
        <v>04/05/2020</v>
      </c>
      <c r="I1030" s="2">
        <f t="shared" si="114"/>
        <v>43955</v>
      </c>
      <c r="J1030" s="3">
        <f t="shared" si="116"/>
        <v>5</v>
      </c>
      <c r="K1030" s="3">
        <f t="shared" si="117"/>
        <v>2020</v>
      </c>
      <c r="L1030" s="3" t="b">
        <f t="shared" si="118"/>
        <v>0</v>
      </c>
      <c r="M1030" s="2" t="s">
        <v>12984</v>
      </c>
      <c r="N1030" s="2"/>
      <c r="O1030" s="3" t="b">
        <f t="shared" si="115"/>
        <v>0</v>
      </c>
      <c r="P1030" s="2">
        <f>IF(O1030,VLOOKUP(C1030,reducedpropertiesScrape!A:D,4,FALSE),I1030)</f>
        <v>43955</v>
      </c>
      <c r="Q1030" s="3">
        <f>MONTH(P1030)</f>
        <v>5</v>
      </c>
      <c r="R1030" s="3">
        <f>YEAR(P1030)</f>
        <v>2020</v>
      </c>
      <c r="S1030" s="3" t="b">
        <f>P1030&gt;43964</f>
        <v>0</v>
      </c>
    </row>
    <row r="1031" spans="1:19" x14ac:dyDescent="0.2">
      <c r="A1031" t="s">
        <v>12946</v>
      </c>
      <c r="B1031" t="str">
        <f>VLOOKUP(A1031,idlookup!A:B,2,FALSE)</f>
        <v>Cambridge</v>
      </c>
      <c r="C1031" t="s">
        <v>6579</v>
      </c>
      <c r="D1031" t="s">
        <v>35</v>
      </c>
      <c r="E1031" t="s">
        <v>6494</v>
      </c>
      <c r="F1031" t="s">
        <v>1047</v>
      </c>
      <c r="G1031" t="str">
        <f t="shared" si="112"/>
        <v>04/05/2020</v>
      </c>
      <c r="H1031" s="2" t="str">
        <f t="shared" si="113"/>
        <v>04/05/2020</v>
      </c>
      <c r="I1031" s="2">
        <f t="shared" si="114"/>
        <v>43955</v>
      </c>
      <c r="J1031" s="3">
        <f t="shared" si="116"/>
        <v>5</v>
      </c>
      <c r="K1031" s="3">
        <f t="shared" si="117"/>
        <v>2020</v>
      </c>
      <c r="L1031" s="3" t="b">
        <f t="shared" si="118"/>
        <v>0</v>
      </c>
      <c r="M1031" s="2" t="s">
        <v>12984</v>
      </c>
      <c r="N1031" s="2"/>
      <c r="O1031" s="3" t="b">
        <f t="shared" si="115"/>
        <v>0</v>
      </c>
      <c r="P1031" s="2">
        <f>IF(O1031,VLOOKUP(C1031,reducedpropertiesScrape!A:D,4,FALSE),I1031)</f>
        <v>43955</v>
      </c>
      <c r="Q1031" s="3">
        <f>MONTH(P1031)</f>
        <v>5</v>
      </c>
      <c r="R1031" s="3">
        <f>YEAR(P1031)</f>
        <v>2020</v>
      </c>
      <c r="S1031" s="3" t="b">
        <f>P1031&gt;43964</f>
        <v>0</v>
      </c>
    </row>
    <row r="1032" spans="1:19" x14ac:dyDescent="0.2">
      <c r="A1032" t="s">
        <v>12946</v>
      </c>
      <c r="B1032" t="str">
        <f>VLOOKUP(A1032,idlookup!A:B,2,FALSE)</f>
        <v>Cambridge</v>
      </c>
      <c r="C1032" t="s">
        <v>6580</v>
      </c>
      <c r="D1032" t="s">
        <v>159</v>
      </c>
      <c r="E1032" t="s">
        <v>6581</v>
      </c>
      <c r="F1032" t="s">
        <v>1047</v>
      </c>
      <c r="G1032" t="str">
        <f t="shared" si="112"/>
        <v>04/05/2020</v>
      </c>
      <c r="H1032" s="2" t="str">
        <f t="shared" si="113"/>
        <v>04/05/2020</v>
      </c>
      <c r="I1032" s="2">
        <f t="shared" si="114"/>
        <v>43955</v>
      </c>
      <c r="J1032" s="3">
        <f t="shared" si="116"/>
        <v>5</v>
      </c>
      <c r="K1032" s="3">
        <f t="shared" si="117"/>
        <v>2020</v>
      </c>
      <c r="L1032" s="3" t="b">
        <f t="shared" si="118"/>
        <v>0</v>
      </c>
      <c r="M1032" s="2" t="s">
        <v>12984</v>
      </c>
      <c r="N1032" s="2"/>
      <c r="O1032" s="3" t="b">
        <f t="shared" si="115"/>
        <v>0</v>
      </c>
      <c r="P1032" s="2">
        <f>IF(O1032,VLOOKUP(C1032,reducedpropertiesScrape!A:D,4,FALSE),I1032)</f>
        <v>43955</v>
      </c>
      <c r="Q1032" s="3">
        <f>MONTH(P1032)</f>
        <v>5</v>
      </c>
      <c r="R1032" s="3">
        <f>YEAR(P1032)</f>
        <v>2020</v>
      </c>
      <c r="S1032" s="3" t="b">
        <f>P1032&gt;43964</f>
        <v>0</v>
      </c>
    </row>
    <row r="1033" spans="1:19" x14ac:dyDescent="0.2">
      <c r="A1033" t="s">
        <v>12947</v>
      </c>
      <c r="B1033" t="str">
        <f>VLOOKUP(A1033,idlookup!A:B,2,FALSE)</f>
        <v>Canterbury</v>
      </c>
      <c r="C1033" t="s">
        <v>6770</v>
      </c>
      <c r="D1033" t="s">
        <v>907</v>
      </c>
      <c r="E1033" t="s">
        <v>6771</v>
      </c>
      <c r="F1033" t="s">
        <v>1047</v>
      </c>
      <c r="G1033" t="str">
        <f t="shared" si="112"/>
        <v>04/05/2020</v>
      </c>
      <c r="H1033" s="2" t="str">
        <f t="shared" si="113"/>
        <v>04/05/2020</v>
      </c>
      <c r="I1033" s="2">
        <f t="shared" si="114"/>
        <v>43955</v>
      </c>
      <c r="J1033" s="3">
        <f t="shared" si="116"/>
        <v>5</v>
      </c>
      <c r="K1033" s="3">
        <f t="shared" si="117"/>
        <v>2020</v>
      </c>
      <c r="L1033" s="3" t="b">
        <f t="shared" si="118"/>
        <v>0</v>
      </c>
      <c r="M1033" s="2" t="s">
        <v>12984</v>
      </c>
      <c r="N1033" s="2"/>
      <c r="O1033" s="3" t="b">
        <f t="shared" si="115"/>
        <v>0</v>
      </c>
      <c r="P1033" s="2">
        <f>IF(O1033,VLOOKUP(C1033,reducedpropertiesScrape!A:D,4,FALSE),I1033)</f>
        <v>43955</v>
      </c>
      <c r="Q1033" s="3">
        <f>MONTH(P1033)</f>
        <v>5</v>
      </c>
      <c r="R1033" s="3">
        <f>YEAR(P1033)</f>
        <v>2020</v>
      </c>
      <c r="S1033" s="3" t="b">
        <f>P1033&gt;43964</f>
        <v>0</v>
      </c>
    </row>
    <row r="1034" spans="1:19" x14ac:dyDescent="0.2">
      <c r="A1034" t="s">
        <v>12948</v>
      </c>
      <c r="B1034" t="str">
        <f>VLOOKUP(A1034,idlookup!A:B,2,FALSE)</f>
        <v>Cardiff</v>
      </c>
      <c r="C1034" t="s">
        <v>7043</v>
      </c>
      <c r="D1034" t="s">
        <v>159</v>
      </c>
      <c r="E1034" t="s">
        <v>7044</v>
      </c>
      <c r="F1034" t="s">
        <v>1047</v>
      </c>
      <c r="G1034" t="str">
        <f t="shared" si="112"/>
        <v>04/05/2020</v>
      </c>
      <c r="H1034" s="2" t="str">
        <f t="shared" si="113"/>
        <v>04/05/2020</v>
      </c>
      <c r="I1034" s="2">
        <f t="shared" si="114"/>
        <v>43955</v>
      </c>
      <c r="J1034" s="3">
        <f t="shared" si="116"/>
        <v>5</v>
      </c>
      <c r="K1034" s="3">
        <f t="shared" si="117"/>
        <v>2020</v>
      </c>
      <c r="L1034" s="3" t="b">
        <f t="shared" si="118"/>
        <v>0</v>
      </c>
      <c r="M1034" s="2" t="s">
        <v>12984</v>
      </c>
      <c r="N1034" s="2"/>
      <c r="O1034" s="3" t="b">
        <f t="shared" si="115"/>
        <v>0</v>
      </c>
      <c r="P1034" s="2">
        <f>IF(O1034,VLOOKUP(C1034,reducedpropertiesScrape!A:D,4,FALSE),I1034)</f>
        <v>43955</v>
      </c>
      <c r="Q1034" s="3">
        <f>MONTH(P1034)</f>
        <v>5</v>
      </c>
      <c r="R1034" s="3">
        <f>YEAR(P1034)</f>
        <v>2020</v>
      </c>
      <c r="S1034" s="3" t="b">
        <f>P1034&gt;43964</f>
        <v>0</v>
      </c>
    </row>
    <row r="1035" spans="1:19" x14ac:dyDescent="0.2">
      <c r="A1035" t="s">
        <v>12948</v>
      </c>
      <c r="B1035" t="str">
        <f>VLOOKUP(A1035,idlookup!A:B,2,FALSE)</f>
        <v>Cardiff</v>
      </c>
      <c r="C1035" t="s">
        <v>7045</v>
      </c>
      <c r="D1035" t="s">
        <v>159</v>
      </c>
      <c r="E1035" t="s">
        <v>7046</v>
      </c>
      <c r="F1035" t="s">
        <v>1047</v>
      </c>
      <c r="G1035" t="str">
        <f t="shared" si="112"/>
        <v>04/05/2020</v>
      </c>
      <c r="H1035" s="2" t="str">
        <f t="shared" si="113"/>
        <v>04/05/2020</v>
      </c>
      <c r="I1035" s="2">
        <f t="shared" si="114"/>
        <v>43955</v>
      </c>
      <c r="J1035" s="3">
        <f t="shared" si="116"/>
        <v>5</v>
      </c>
      <c r="K1035" s="3">
        <f t="shared" si="117"/>
        <v>2020</v>
      </c>
      <c r="L1035" s="3" t="b">
        <f t="shared" si="118"/>
        <v>0</v>
      </c>
      <c r="M1035" s="2" t="s">
        <v>12984</v>
      </c>
      <c r="N1035" s="2"/>
      <c r="O1035" s="3" t="b">
        <f t="shared" si="115"/>
        <v>0</v>
      </c>
      <c r="P1035" s="2">
        <f>IF(O1035,VLOOKUP(C1035,reducedpropertiesScrape!A:D,4,FALSE),I1035)</f>
        <v>43955</v>
      </c>
      <c r="Q1035" s="3">
        <f>MONTH(P1035)</f>
        <v>5</v>
      </c>
      <c r="R1035" s="3">
        <f>YEAR(P1035)</f>
        <v>2020</v>
      </c>
      <c r="S1035" s="3" t="b">
        <f>P1035&gt;43964</f>
        <v>0</v>
      </c>
    </row>
    <row r="1036" spans="1:19" x14ac:dyDescent="0.2">
      <c r="A1036" t="s">
        <v>12948</v>
      </c>
      <c r="B1036" t="str">
        <f>VLOOKUP(A1036,idlookup!A:B,2,FALSE)</f>
        <v>Cardiff</v>
      </c>
      <c r="C1036" t="s">
        <v>7047</v>
      </c>
      <c r="D1036" t="s">
        <v>32</v>
      </c>
      <c r="E1036" t="s">
        <v>7048</v>
      </c>
      <c r="F1036" t="s">
        <v>1047</v>
      </c>
      <c r="G1036" t="str">
        <f t="shared" si="112"/>
        <v>04/05/2020</v>
      </c>
      <c r="H1036" s="2" t="str">
        <f t="shared" si="113"/>
        <v>04/05/2020</v>
      </c>
      <c r="I1036" s="2">
        <f t="shared" si="114"/>
        <v>43955</v>
      </c>
      <c r="J1036" s="3">
        <f t="shared" si="116"/>
        <v>5</v>
      </c>
      <c r="K1036" s="3">
        <f t="shared" si="117"/>
        <v>2020</v>
      </c>
      <c r="L1036" s="3" t="b">
        <f t="shared" si="118"/>
        <v>0</v>
      </c>
      <c r="M1036" s="2" t="s">
        <v>12984</v>
      </c>
      <c r="N1036" s="2"/>
      <c r="O1036" s="3" t="b">
        <f t="shared" si="115"/>
        <v>0</v>
      </c>
      <c r="P1036" s="2">
        <f>IF(O1036,VLOOKUP(C1036,reducedpropertiesScrape!A:D,4,FALSE),I1036)</f>
        <v>43955</v>
      </c>
      <c r="Q1036" s="3">
        <f>MONTH(P1036)</f>
        <v>5</v>
      </c>
      <c r="R1036" s="3">
        <f>YEAR(P1036)</f>
        <v>2020</v>
      </c>
      <c r="S1036" s="3" t="b">
        <f>P1036&gt;43964</f>
        <v>0</v>
      </c>
    </row>
    <row r="1037" spans="1:19" x14ac:dyDescent="0.2">
      <c r="A1037" t="s">
        <v>12948</v>
      </c>
      <c r="B1037" t="str">
        <f>VLOOKUP(A1037,idlookup!A:B,2,FALSE)</f>
        <v>Cardiff</v>
      </c>
      <c r="C1037" t="s">
        <v>7049</v>
      </c>
      <c r="D1037" t="s">
        <v>50</v>
      </c>
      <c r="E1037" t="s">
        <v>7050</v>
      </c>
      <c r="F1037" t="s">
        <v>1047</v>
      </c>
      <c r="G1037" t="str">
        <f t="shared" si="112"/>
        <v>04/05/2020</v>
      </c>
      <c r="H1037" s="2" t="str">
        <f t="shared" si="113"/>
        <v>04/05/2020</v>
      </c>
      <c r="I1037" s="2">
        <f t="shared" si="114"/>
        <v>43955</v>
      </c>
      <c r="J1037" s="3">
        <f t="shared" si="116"/>
        <v>5</v>
      </c>
      <c r="K1037" s="3">
        <f t="shared" si="117"/>
        <v>2020</v>
      </c>
      <c r="L1037" s="3" t="b">
        <f t="shared" si="118"/>
        <v>0</v>
      </c>
      <c r="M1037" s="2" t="s">
        <v>12984</v>
      </c>
      <c r="N1037" s="2"/>
      <c r="O1037" s="3" t="b">
        <f t="shared" si="115"/>
        <v>0</v>
      </c>
      <c r="P1037" s="2">
        <f>IF(O1037,VLOOKUP(C1037,reducedpropertiesScrape!A:D,4,FALSE),I1037)</f>
        <v>43955</v>
      </c>
      <c r="Q1037" s="3">
        <f>MONTH(P1037)</f>
        <v>5</v>
      </c>
      <c r="R1037" s="3">
        <f>YEAR(P1037)</f>
        <v>2020</v>
      </c>
      <c r="S1037" s="3" t="b">
        <f>P1037&gt;43964</f>
        <v>0</v>
      </c>
    </row>
    <row r="1038" spans="1:19" x14ac:dyDescent="0.2">
      <c r="A1038" t="s">
        <v>12948</v>
      </c>
      <c r="B1038" t="str">
        <f>VLOOKUP(A1038,idlookup!A:B,2,FALSE)</f>
        <v>Cardiff</v>
      </c>
      <c r="C1038" t="s">
        <v>7051</v>
      </c>
      <c r="D1038" t="s">
        <v>32</v>
      </c>
      <c r="E1038" t="s">
        <v>7052</v>
      </c>
      <c r="F1038" t="s">
        <v>1047</v>
      </c>
      <c r="G1038" t="str">
        <f t="shared" si="112"/>
        <v>04/05/2020</v>
      </c>
      <c r="H1038" s="2" t="str">
        <f t="shared" si="113"/>
        <v>04/05/2020</v>
      </c>
      <c r="I1038" s="2">
        <f t="shared" si="114"/>
        <v>43955</v>
      </c>
      <c r="J1038" s="3">
        <f t="shared" si="116"/>
        <v>5</v>
      </c>
      <c r="K1038" s="3">
        <f t="shared" si="117"/>
        <v>2020</v>
      </c>
      <c r="L1038" s="3" t="b">
        <f t="shared" si="118"/>
        <v>0</v>
      </c>
      <c r="M1038" s="2" t="s">
        <v>12984</v>
      </c>
      <c r="N1038" s="2"/>
      <c r="O1038" s="3" t="b">
        <f t="shared" si="115"/>
        <v>0</v>
      </c>
      <c r="P1038" s="2">
        <f>IF(O1038,VLOOKUP(C1038,reducedpropertiesScrape!A:D,4,FALSE),I1038)</f>
        <v>43955</v>
      </c>
      <c r="Q1038" s="3">
        <f>MONTH(P1038)</f>
        <v>5</v>
      </c>
      <c r="R1038" s="3">
        <f>YEAR(P1038)</f>
        <v>2020</v>
      </c>
      <c r="S1038" s="3" t="b">
        <f>P1038&gt;43964</f>
        <v>0</v>
      </c>
    </row>
    <row r="1039" spans="1:19" x14ac:dyDescent="0.2">
      <c r="A1039" t="s">
        <v>12948</v>
      </c>
      <c r="B1039" t="str">
        <f>VLOOKUP(A1039,idlookup!A:B,2,FALSE)</f>
        <v>Cardiff</v>
      </c>
      <c r="C1039" t="s">
        <v>7053</v>
      </c>
      <c r="D1039" t="s">
        <v>159</v>
      </c>
      <c r="E1039" t="s">
        <v>7054</v>
      </c>
      <c r="F1039" t="s">
        <v>1047</v>
      </c>
      <c r="G1039" t="str">
        <f t="shared" si="112"/>
        <v>04/05/2020</v>
      </c>
      <c r="H1039" s="2" t="str">
        <f t="shared" si="113"/>
        <v>04/05/2020</v>
      </c>
      <c r="I1039" s="2">
        <f t="shared" si="114"/>
        <v>43955</v>
      </c>
      <c r="J1039" s="3">
        <f t="shared" si="116"/>
        <v>5</v>
      </c>
      <c r="K1039" s="3">
        <f t="shared" si="117"/>
        <v>2020</v>
      </c>
      <c r="L1039" s="3" t="b">
        <f t="shared" si="118"/>
        <v>0</v>
      </c>
      <c r="M1039" s="2" t="s">
        <v>12984</v>
      </c>
      <c r="N1039" s="2"/>
      <c r="O1039" s="3" t="b">
        <f t="shared" si="115"/>
        <v>0</v>
      </c>
      <c r="P1039" s="2">
        <f>IF(O1039,VLOOKUP(C1039,reducedpropertiesScrape!A:D,4,FALSE),I1039)</f>
        <v>43955</v>
      </c>
      <c r="Q1039" s="3">
        <f>MONTH(P1039)</f>
        <v>5</v>
      </c>
      <c r="R1039" s="3">
        <f>YEAR(P1039)</f>
        <v>2020</v>
      </c>
      <c r="S1039" s="3" t="b">
        <f>P1039&gt;43964</f>
        <v>0</v>
      </c>
    </row>
    <row r="1040" spans="1:19" x14ac:dyDescent="0.2">
      <c r="A1040" t="s">
        <v>12948</v>
      </c>
      <c r="B1040" t="str">
        <f>VLOOKUP(A1040,idlookup!A:B,2,FALSE)</f>
        <v>Cardiff</v>
      </c>
      <c r="C1040" t="s">
        <v>7055</v>
      </c>
      <c r="D1040" t="s">
        <v>32</v>
      </c>
      <c r="E1040" t="s">
        <v>7056</v>
      </c>
      <c r="F1040" t="s">
        <v>1047</v>
      </c>
      <c r="G1040" t="str">
        <f t="shared" si="112"/>
        <v>04/05/2020</v>
      </c>
      <c r="H1040" s="2" t="str">
        <f t="shared" si="113"/>
        <v>04/05/2020</v>
      </c>
      <c r="I1040" s="2">
        <f t="shared" si="114"/>
        <v>43955</v>
      </c>
      <c r="J1040" s="3">
        <f t="shared" si="116"/>
        <v>5</v>
      </c>
      <c r="K1040" s="3">
        <f t="shared" si="117"/>
        <v>2020</v>
      </c>
      <c r="L1040" s="3" t="b">
        <f t="shared" si="118"/>
        <v>0</v>
      </c>
      <c r="M1040" s="2" t="s">
        <v>12984</v>
      </c>
      <c r="N1040" s="2"/>
      <c r="O1040" s="3" t="b">
        <f t="shared" si="115"/>
        <v>0</v>
      </c>
      <c r="P1040" s="2">
        <f>IF(O1040,VLOOKUP(C1040,reducedpropertiesScrape!A:D,4,FALSE),I1040)</f>
        <v>43955</v>
      </c>
      <c r="Q1040" s="3">
        <f>MONTH(P1040)</f>
        <v>5</v>
      </c>
      <c r="R1040" s="3">
        <f>YEAR(P1040)</f>
        <v>2020</v>
      </c>
      <c r="S1040" s="3" t="b">
        <f>P1040&gt;43964</f>
        <v>0</v>
      </c>
    </row>
    <row r="1041" spans="1:19" x14ac:dyDescent="0.2">
      <c r="A1041" t="s">
        <v>12948</v>
      </c>
      <c r="B1041" t="str">
        <f>VLOOKUP(A1041,idlookup!A:B,2,FALSE)</f>
        <v>Cardiff</v>
      </c>
      <c r="C1041" t="s">
        <v>7057</v>
      </c>
      <c r="D1041" t="s">
        <v>32</v>
      </c>
      <c r="E1041" t="s">
        <v>7058</v>
      </c>
      <c r="F1041" t="s">
        <v>1047</v>
      </c>
      <c r="G1041" t="str">
        <f t="shared" si="112"/>
        <v>04/05/2020</v>
      </c>
      <c r="H1041" s="2" t="str">
        <f t="shared" si="113"/>
        <v>04/05/2020</v>
      </c>
      <c r="I1041" s="2">
        <f t="shared" si="114"/>
        <v>43955</v>
      </c>
      <c r="J1041" s="3">
        <f t="shared" si="116"/>
        <v>5</v>
      </c>
      <c r="K1041" s="3">
        <f t="shared" si="117"/>
        <v>2020</v>
      </c>
      <c r="L1041" s="3" t="b">
        <f t="shared" si="118"/>
        <v>0</v>
      </c>
      <c r="M1041" s="2" t="s">
        <v>12984</v>
      </c>
      <c r="N1041" s="2"/>
      <c r="O1041" s="3" t="b">
        <f t="shared" si="115"/>
        <v>0</v>
      </c>
      <c r="P1041" s="2">
        <f>IF(O1041,VLOOKUP(C1041,reducedpropertiesScrape!A:D,4,FALSE),I1041)</f>
        <v>43955</v>
      </c>
      <c r="Q1041" s="3">
        <f>MONTH(P1041)</f>
        <v>5</v>
      </c>
      <c r="R1041" s="3">
        <f>YEAR(P1041)</f>
        <v>2020</v>
      </c>
      <c r="S1041" s="3" t="b">
        <f>P1041&gt;43964</f>
        <v>0</v>
      </c>
    </row>
    <row r="1042" spans="1:19" x14ac:dyDescent="0.2">
      <c r="A1042" t="s">
        <v>12948</v>
      </c>
      <c r="B1042" t="str">
        <f>VLOOKUP(A1042,idlookup!A:B,2,FALSE)</f>
        <v>Cardiff</v>
      </c>
      <c r="C1042" t="s">
        <v>7059</v>
      </c>
      <c r="D1042" t="s">
        <v>23</v>
      </c>
      <c r="E1042" t="s">
        <v>7060</v>
      </c>
      <c r="F1042" t="s">
        <v>1047</v>
      </c>
      <c r="G1042" t="str">
        <f t="shared" si="112"/>
        <v>04/05/2020</v>
      </c>
      <c r="H1042" s="2" t="str">
        <f t="shared" si="113"/>
        <v>04/05/2020</v>
      </c>
      <c r="I1042" s="2">
        <f t="shared" si="114"/>
        <v>43955</v>
      </c>
      <c r="J1042" s="3">
        <f t="shared" si="116"/>
        <v>5</v>
      </c>
      <c r="K1042" s="3">
        <f t="shared" si="117"/>
        <v>2020</v>
      </c>
      <c r="L1042" s="3" t="b">
        <f t="shared" si="118"/>
        <v>0</v>
      </c>
      <c r="M1042" s="2" t="s">
        <v>12984</v>
      </c>
      <c r="N1042" s="2"/>
      <c r="O1042" s="3" t="b">
        <f t="shared" si="115"/>
        <v>0</v>
      </c>
      <c r="P1042" s="2">
        <f>IF(O1042,VLOOKUP(C1042,reducedpropertiesScrape!A:D,4,FALSE),I1042)</f>
        <v>43955</v>
      </c>
      <c r="Q1042" s="3">
        <f>MONTH(P1042)</f>
        <v>5</v>
      </c>
      <c r="R1042" s="3">
        <f>YEAR(P1042)</f>
        <v>2020</v>
      </c>
      <c r="S1042" s="3" t="b">
        <f>P1042&gt;43964</f>
        <v>0</v>
      </c>
    </row>
    <row r="1043" spans="1:19" x14ac:dyDescent="0.2">
      <c r="A1043" t="s">
        <v>12948</v>
      </c>
      <c r="B1043" t="str">
        <f>VLOOKUP(A1043,idlookup!A:B,2,FALSE)</f>
        <v>Cardiff</v>
      </c>
      <c r="C1043" t="s">
        <v>7061</v>
      </c>
      <c r="D1043" t="s">
        <v>23</v>
      </c>
      <c r="E1043" t="s">
        <v>7062</v>
      </c>
      <c r="F1043" t="s">
        <v>1047</v>
      </c>
      <c r="G1043" t="str">
        <f t="shared" si="112"/>
        <v>04/05/2020</v>
      </c>
      <c r="H1043" s="2" t="str">
        <f t="shared" si="113"/>
        <v>04/05/2020</v>
      </c>
      <c r="I1043" s="2">
        <f t="shared" si="114"/>
        <v>43955</v>
      </c>
      <c r="J1043" s="3">
        <f t="shared" si="116"/>
        <v>5</v>
      </c>
      <c r="K1043" s="3">
        <f t="shared" si="117"/>
        <v>2020</v>
      </c>
      <c r="L1043" s="3" t="b">
        <f t="shared" si="118"/>
        <v>0</v>
      </c>
      <c r="M1043" s="2" t="s">
        <v>12984</v>
      </c>
      <c r="N1043" s="2"/>
      <c r="O1043" s="3" t="b">
        <f t="shared" si="115"/>
        <v>0</v>
      </c>
      <c r="P1043" s="2">
        <f>IF(O1043,VLOOKUP(C1043,reducedpropertiesScrape!A:D,4,FALSE),I1043)</f>
        <v>43955</v>
      </c>
      <c r="Q1043" s="3">
        <f>MONTH(P1043)</f>
        <v>5</v>
      </c>
      <c r="R1043" s="3">
        <f>YEAR(P1043)</f>
        <v>2020</v>
      </c>
      <c r="S1043" s="3" t="b">
        <f>P1043&gt;43964</f>
        <v>0</v>
      </c>
    </row>
    <row r="1044" spans="1:19" x14ac:dyDescent="0.2">
      <c r="A1044" t="s">
        <v>12948</v>
      </c>
      <c r="B1044" t="str">
        <f>VLOOKUP(A1044,idlookup!A:B,2,FALSE)</f>
        <v>Cardiff</v>
      </c>
      <c r="C1044" t="s">
        <v>7063</v>
      </c>
      <c r="D1044" t="s">
        <v>23</v>
      </c>
      <c r="E1044" t="s">
        <v>7064</v>
      </c>
      <c r="F1044" t="s">
        <v>1047</v>
      </c>
      <c r="G1044" t="str">
        <f t="shared" si="112"/>
        <v>04/05/2020</v>
      </c>
      <c r="H1044" s="2" t="str">
        <f t="shared" si="113"/>
        <v>04/05/2020</v>
      </c>
      <c r="I1044" s="2">
        <f t="shared" si="114"/>
        <v>43955</v>
      </c>
      <c r="J1044" s="3">
        <f t="shared" si="116"/>
        <v>5</v>
      </c>
      <c r="K1044" s="3">
        <f t="shared" si="117"/>
        <v>2020</v>
      </c>
      <c r="L1044" s="3" t="b">
        <f t="shared" si="118"/>
        <v>0</v>
      </c>
      <c r="M1044" s="2" t="s">
        <v>12984</v>
      </c>
      <c r="N1044" s="2"/>
      <c r="O1044" s="3" t="b">
        <f t="shared" si="115"/>
        <v>0</v>
      </c>
      <c r="P1044" s="2">
        <f>IF(O1044,VLOOKUP(C1044,reducedpropertiesScrape!A:D,4,FALSE),I1044)</f>
        <v>43955</v>
      </c>
      <c r="Q1044" s="3">
        <f>MONTH(P1044)</f>
        <v>5</v>
      </c>
      <c r="R1044" s="3">
        <f>YEAR(P1044)</f>
        <v>2020</v>
      </c>
      <c r="S1044" s="3" t="b">
        <f>P1044&gt;43964</f>
        <v>0</v>
      </c>
    </row>
    <row r="1045" spans="1:19" x14ac:dyDescent="0.2">
      <c r="A1045" t="s">
        <v>12948</v>
      </c>
      <c r="B1045" t="str">
        <f>VLOOKUP(A1045,idlookup!A:B,2,FALSE)</f>
        <v>Cardiff</v>
      </c>
      <c r="C1045" t="s">
        <v>7065</v>
      </c>
      <c r="D1045" t="s">
        <v>32</v>
      </c>
      <c r="E1045" t="s">
        <v>7066</v>
      </c>
      <c r="F1045" t="s">
        <v>1047</v>
      </c>
      <c r="G1045" t="str">
        <f t="shared" si="112"/>
        <v>04/05/2020</v>
      </c>
      <c r="H1045" s="2" t="str">
        <f t="shared" si="113"/>
        <v>04/05/2020</v>
      </c>
      <c r="I1045" s="2">
        <f t="shared" si="114"/>
        <v>43955</v>
      </c>
      <c r="J1045" s="3">
        <f t="shared" si="116"/>
        <v>5</v>
      </c>
      <c r="K1045" s="3">
        <f t="shared" si="117"/>
        <v>2020</v>
      </c>
      <c r="L1045" s="3" t="b">
        <f t="shared" si="118"/>
        <v>0</v>
      </c>
      <c r="M1045" s="2" t="s">
        <v>12984</v>
      </c>
      <c r="N1045" s="2"/>
      <c r="O1045" s="3" t="b">
        <f t="shared" si="115"/>
        <v>0</v>
      </c>
      <c r="P1045" s="2">
        <f>IF(O1045,VLOOKUP(C1045,reducedpropertiesScrape!A:D,4,FALSE),I1045)</f>
        <v>43955</v>
      </c>
      <c r="Q1045" s="3">
        <f>MONTH(P1045)</f>
        <v>5</v>
      </c>
      <c r="R1045" s="3">
        <f>YEAR(P1045)</f>
        <v>2020</v>
      </c>
      <c r="S1045" s="3" t="b">
        <f>P1045&gt;43964</f>
        <v>0</v>
      </c>
    </row>
    <row r="1046" spans="1:19" x14ac:dyDescent="0.2">
      <c r="A1046" t="s">
        <v>12948</v>
      </c>
      <c r="B1046" t="str">
        <f>VLOOKUP(A1046,idlookup!A:B,2,FALSE)</f>
        <v>Cardiff</v>
      </c>
      <c r="C1046" t="s">
        <v>7069</v>
      </c>
      <c r="D1046" t="s">
        <v>476</v>
      </c>
      <c r="E1046" t="s">
        <v>7070</v>
      </c>
      <c r="F1046" t="s">
        <v>1047</v>
      </c>
      <c r="G1046" t="str">
        <f t="shared" si="112"/>
        <v>04/05/2020</v>
      </c>
      <c r="H1046" s="2" t="str">
        <f t="shared" si="113"/>
        <v>04/05/2020</v>
      </c>
      <c r="I1046" s="2">
        <f t="shared" si="114"/>
        <v>43955</v>
      </c>
      <c r="J1046" s="3">
        <f t="shared" si="116"/>
        <v>5</v>
      </c>
      <c r="K1046" s="3">
        <f t="shared" si="117"/>
        <v>2020</v>
      </c>
      <c r="L1046" s="3" t="b">
        <f t="shared" si="118"/>
        <v>0</v>
      </c>
      <c r="M1046" s="2" t="s">
        <v>12984</v>
      </c>
      <c r="N1046" s="2"/>
      <c r="O1046" s="3" t="b">
        <f t="shared" si="115"/>
        <v>0</v>
      </c>
      <c r="P1046" s="2">
        <f>IF(O1046,VLOOKUP(C1046,reducedpropertiesScrape!A:D,4,FALSE),I1046)</f>
        <v>43955</v>
      </c>
      <c r="Q1046" s="3">
        <f>MONTH(P1046)</f>
        <v>5</v>
      </c>
      <c r="R1046" s="3">
        <f>YEAR(P1046)</f>
        <v>2020</v>
      </c>
      <c r="S1046" s="3" t="b">
        <f>P1046&gt;43964</f>
        <v>0</v>
      </c>
    </row>
    <row r="1047" spans="1:19" x14ac:dyDescent="0.2">
      <c r="A1047" t="s">
        <v>12948</v>
      </c>
      <c r="B1047" t="str">
        <f>VLOOKUP(A1047,idlookup!A:B,2,FALSE)</f>
        <v>Cardiff</v>
      </c>
      <c r="C1047" t="s">
        <v>7071</v>
      </c>
      <c r="D1047" t="s">
        <v>23</v>
      </c>
      <c r="E1047" t="s">
        <v>7072</v>
      </c>
      <c r="F1047" t="s">
        <v>1047</v>
      </c>
      <c r="G1047" t="str">
        <f t="shared" si="112"/>
        <v>04/05/2020</v>
      </c>
      <c r="H1047" s="2" t="str">
        <f t="shared" si="113"/>
        <v>04/05/2020</v>
      </c>
      <c r="I1047" s="2">
        <f t="shared" si="114"/>
        <v>43955</v>
      </c>
      <c r="J1047" s="3">
        <f t="shared" si="116"/>
        <v>5</v>
      </c>
      <c r="K1047" s="3">
        <f t="shared" si="117"/>
        <v>2020</v>
      </c>
      <c r="L1047" s="3" t="b">
        <f t="shared" si="118"/>
        <v>0</v>
      </c>
      <c r="M1047" s="2" t="s">
        <v>12984</v>
      </c>
      <c r="N1047" s="2"/>
      <c r="O1047" s="3" t="b">
        <f t="shared" si="115"/>
        <v>0</v>
      </c>
      <c r="P1047" s="2">
        <f>IF(O1047,VLOOKUP(C1047,reducedpropertiesScrape!A:D,4,FALSE),I1047)</f>
        <v>43955</v>
      </c>
      <c r="Q1047" s="3">
        <f>MONTH(P1047)</f>
        <v>5</v>
      </c>
      <c r="R1047" s="3">
        <f>YEAR(P1047)</f>
        <v>2020</v>
      </c>
      <c r="S1047" s="3" t="b">
        <f>P1047&gt;43964</f>
        <v>0</v>
      </c>
    </row>
    <row r="1048" spans="1:19" x14ac:dyDescent="0.2">
      <c r="A1048" t="s">
        <v>12948</v>
      </c>
      <c r="B1048" t="str">
        <f>VLOOKUP(A1048,idlookup!A:B,2,FALSE)</f>
        <v>Cardiff</v>
      </c>
      <c r="C1048" t="s">
        <v>7073</v>
      </c>
      <c r="D1048" t="s">
        <v>23</v>
      </c>
      <c r="E1048" t="s">
        <v>7074</v>
      </c>
      <c r="F1048" t="s">
        <v>1047</v>
      </c>
      <c r="G1048" t="str">
        <f t="shared" si="112"/>
        <v>04/05/2020</v>
      </c>
      <c r="H1048" s="2" t="str">
        <f t="shared" si="113"/>
        <v>04/05/2020</v>
      </c>
      <c r="I1048" s="2">
        <f t="shared" si="114"/>
        <v>43955</v>
      </c>
      <c r="J1048" s="3">
        <f t="shared" si="116"/>
        <v>5</v>
      </c>
      <c r="K1048" s="3">
        <f t="shared" si="117"/>
        <v>2020</v>
      </c>
      <c r="L1048" s="3" t="b">
        <f t="shared" si="118"/>
        <v>0</v>
      </c>
      <c r="M1048" s="2" t="s">
        <v>12984</v>
      </c>
      <c r="N1048" s="2"/>
      <c r="O1048" s="3" t="b">
        <f t="shared" si="115"/>
        <v>0</v>
      </c>
      <c r="P1048" s="2">
        <f>IF(O1048,VLOOKUP(C1048,reducedpropertiesScrape!A:D,4,FALSE),I1048)</f>
        <v>43955</v>
      </c>
      <c r="Q1048" s="3">
        <f>MONTH(P1048)</f>
        <v>5</v>
      </c>
      <c r="R1048" s="3">
        <f>YEAR(P1048)</f>
        <v>2020</v>
      </c>
      <c r="S1048" s="3" t="b">
        <f>P1048&gt;43964</f>
        <v>0</v>
      </c>
    </row>
    <row r="1049" spans="1:19" x14ac:dyDescent="0.2">
      <c r="A1049" t="s">
        <v>12948</v>
      </c>
      <c r="B1049" t="str">
        <f>VLOOKUP(A1049,idlookup!A:B,2,FALSE)</f>
        <v>Cardiff</v>
      </c>
      <c r="C1049" t="s">
        <v>7075</v>
      </c>
      <c r="D1049" t="s">
        <v>7</v>
      </c>
      <c r="E1049" t="s">
        <v>7076</v>
      </c>
      <c r="F1049" t="s">
        <v>1047</v>
      </c>
      <c r="G1049" t="str">
        <f t="shared" si="112"/>
        <v>04/05/2020</v>
      </c>
      <c r="H1049" s="2" t="str">
        <f t="shared" si="113"/>
        <v>04/05/2020</v>
      </c>
      <c r="I1049" s="2">
        <f t="shared" si="114"/>
        <v>43955</v>
      </c>
      <c r="J1049" s="3">
        <f t="shared" si="116"/>
        <v>5</v>
      </c>
      <c r="K1049" s="3">
        <f t="shared" si="117"/>
        <v>2020</v>
      </c>
      <c r="L1049" s="3" t="b">
        <f t="shared" si="118"/>
        <v>0</v>
      </c>
      <c r="M1049" s="2" t="s">
        <v>12984</v>
      </c>
      <c r="N1049" s="2"/>
      <c r="O1049" s="3" t="b">
        <f t="shared" si="115"/>
        <v>0</v>
      </c>
      <c r="P1049" s="2">
        <f>IF(O1049,VLOOKUP(C1049,reducedpropertiesScrape!A:D,4,FALSE),I1049)</f>
        <v>43955</v>
      </c>
      <c r="Q1049" s="3">
        <f>MONTH(P1049)</f>
        <v>5</v>
      </c>
      <c r="R1049" s="3">
        <f>YEAR(P1049)</f>
        <v>2020</v>
      </c>
      <c r="S1049" s="3" t="b">
        <f>P1049&gt;43964</f>
        <v>0</v>
      </c>
    </row>
    <row r="1050" spans="1:19" x14ac:dyDescent="0.2">
      <c r="A1050" t="s">
        <v>12949</v>
      </c>
      <c r="B1050" t="str">
        <f>VLOOKUP(A1050,idlookup!A:B,2,FALSE)</f>
        <v>Chelmsford</v>
      </c>
      <c r="C1050" t="s">
        <v>7080</v>
      </c>
      <c r="D1050" t="s">
        <v>45</v>
      </c>
      <c r="E1050" t="s">
        <v>7081</v>
      </c>
      <c r="F1050" t="s">
        <v>1047</v>
      </c>
      <c r="G1050" t="str">
        <f t="shared" si="112"/>
        <v>04/05/2020</v>
      </c>
      <c r="H1050" s="2" t="str">
        <f t="shared" si="113"/>
        <v>04/05/2020</v>
      </c>
      <c r="I1050" s="2">
        <f t="shared" si="114"/>
        <v>43955</v>
      </c>
      <c r="J1050" s="3">
        <f t="shared" si="116"/>
        <v>5</v>
      </c>
      <c r="K1050" s="3">
        <f t="shared" si="117"/>
        <v>2020</v>
      </c>
      <c r="L1050" s="3" t="b">
        <f t="shared" si="118"/>
        <v>0</v>
      </c>
      <c r="M1050" s="2" t="s">
        <v>12984</v>
      </c>
      <c r="N1050" s="2"/>
      <c r="O1050" s="3" t="b">
        <f t="shared" si="115"/>
        <v>0</v>
      </c>
      <c r="P1050" s="2">
        <f>IF(O1050,VLOOKUP(C1050,reducedpropertiesScrape!A:D,4,FALSE),I1050)</f>
        <v>43955</v>
      </c>
      <c r="Q1050" s="3">
        <f>MONTH(P1050)</f>
        <v>5</v>
      </c>
      <c r="R1050" s="3">
        <f>YEAR(P1050)</f>
        <v>2020</v>
      </c>
      <c r="S1050" s="3" t="b">
        <f>P1050&gt;43964</f>
        <v>0</v>
      </c>
    </row>
    <row r="1051" spans="1:19" x14ac:dyDescent="0.2">
      <c r="A1051" t="s">
        <v>12950</v>
      </c>
      <c r="B1051" t="str">
        <f>VLOOKUP(A1051,idlookup!A:B,2,FALSE)</f>
        <v>Cheltenham</v>
      </c>
      <c r="C1051" t="s">
        <v>7456</v>
      </c>
      <c r="D1051" t="s">
        <v>166</v>
      </c>
      <c r="E1051" t="s">
        <v>7457</v>
      </c>
      <c r="F1051" t="s">
        <v>1047</v>
      </c>
      <c r="G1051" t="str">
        <f t="shared" si="112"/>
        <v>04/05/2020</v>
      </c>
      <c r="H1051" s="2" t="str">
        <f t="shared" si="113"/>
        <v>04/05/2020</v>
      </c>
      <c r="I1051" s="2">
        <f t="shared" si="114"/>
        <v>43955</v>
      </c>
      <c r="J1051" s="3">
        <f t="shared" si="116"/>
        <v>5</v>
      </c>
      <c r="K1051" s="3">
        <f t="shared" si="117"/>
        <v>2020</v>
      </c>
      <c r="L1051" s="3" t="b">
        <f t="shared" si="118"/>
        <v>0</v>
      </c>
      <c r="M1051" s="2" t="s">
        <v>12984</v>
      </c>
      <c r="N1051" s="2"/>
      <c r="O1051" s="3" t="b">
        <f t="shared" si="115"/>
        <v>0</v>
      </c>
      <c r="P1051" s="2">
        <f>IF(O1051,VLOOKUP(C1051,reducedpropertiesScrape!A:D,4,FALSE),I1051)</f>
        <v>43955</v>
      </c>
      <c r="Q1051" s="3">
        <f>MONTH(P1051)</f>
        <v>5</v>
      </c>
      <c r="R1051" s="3">
        <f>YEAR(P1051)</f>
        <v>2020</v>
      </c>
      <c r="S1051" s="3" t="b">
        <f>P1051&gt;43964</f>
        <v>0</v>
      </c>
    </row>
    <row r="1052" spans="1:19" x14ac:dyDescent="0.2">
      <c r="A1052" t="s">
        <v>12950</v>
      </c>
      <c r="B1052" t="str">
        <f>VLOOKUP(A1052,idlookup!A:B,2,FALSE)</f>
        <v>Cheltenham</v>
      </c>
      <c r="C1052" t="s">
        <v>7458</v>
      </c>
      <c r="D1052" t="s">
        <v>38</v>
      </c>
      <c r="E1052" t="s">
        <v>7457</v>
      </c>
      <c r="F1052" t="s">
        <v>1047</v>
      </c>
      <c r="G1052" t="str">
        <f t="shared" si="112"/>
        <v>04/05/2020</v>
      </c>
      <c r="H1052" s="2" t="str">
        <f t="shared" si="113"/>
        <v>04/05/2020</v>
      </c>
      <c r="I1052" s="2">
        <f t="shared" si="114"/>
        <v>43955</v>
      </c>
      <c r="J1052" s="3">
        <f t="shared" si="116"/>
        <v>5</v>
      </c>
      <c r="K1052" s="3">
        <f t="shared" si="117"/>
        <v>2020</v>
      </c>
      <c r="L1052" s="3" t="b">
        <f t="shared" si="118"/>
        <v>0</v>
      </c>
      <c r="M1052" s="2" t="s">
        <v>12984</v>
      </c>
      <c r="N1052" s="2"/>
      <c r="O1052" s="3" t="b">
        <f t="shared" si="115"/>
        <v>0</v>
      </c>
      <c r="P1052" s="2">
        <f>IF(O1052,VLOOKUP(C1052,reducedpropertiesScrape!A:D,4,FALSE),I1052)</f>
        <v>43955</v>
      </c>
      <c r="Q1052" s="3">
        <f>MONTH(P1052)</f>
        <v>5</v>
      </c>
      <c r="R1052" s="3">
        <f>YEAR(P1052)</f>
        <v>2020</v>
      </c>
      <c r="S1052" s="3" t="b">
        <f>P1052&gt;43964</f>
        <v>0</v>
      </c>
    </row>
    <row r="1053" spans="1:19" x14ac:dyDescent="0.2">
      <c r="A1053" t="s">
        <v>12950</v>
      </c>
      <c r="B1053" t="str">
        <f>VLOOKUP(A1053,idlookup!A:B,2,FALSE)</f>
        <v>Cheltenham</v>
      </c>
      <c r="C1053" t="s">
        <v>7459</v>
      </c>
      <c r="D1053" t="s">
        <v>35</v>
      </c>
      <c r="E1053" t="s">
        <v>7457</v>
      </c>
      <c r="F1053" t="s">
        <v>1047</v>
      </c>
      <c r="G1053" t="str">
        <f t="shared" si="112"/>
        <v>04/05/2020</v>
      </c>
      <c r="H1053" s="2" t="str">
        <f t="shared" si="113"/>
        <v>04/05/2020</v>
      </c>
      <c r="I1053" s="2">
        <f t="shared" si="114"/>
        <v>43955</v>
      </c>
      <c r="J1053" s="3">
        <f t="shared" si="116"/>
        <v>5</v>
      </c>
      <c r="K1053" s="3">
        <f t="shared" si="117"/>
        <v>2020</v>
      </c>
      <c r="L1053" s="3" t="b">
        <f t="shared" si="118"/>
        <v>0</v>
      </c>
      <c r="M1053" s="2" t="s">
        <v>12984</v>
      </c>
      <c r="N1053" s="2"/>
      <c r="O1053" s="3" t="b">
        <f t="shared" si="115"/>
        <v>0</v>
      </c>
      <c r="P1053" s="2">
        <f>IF(O1053,VLOOKUP(C1053,reducedpropertiesScrape!A:D,4,FALSE),I1053)</f>
        <v>43955</v>
      </c>
      <c r="Q1053" s="3">
        <f>MONTH(P1053)</f>
        <v>5</v>
      </c>
      <c r="R1053" s="3">
        <f>YEAR(P1053)</f>
        <v>2020</v>
      </c>
      <c r="S1053" s="3" t="b">
        <f>P1053&gt;43964</f>
        <v>0</v>
      </c>
    </row>
    <row r="1054" spans="1:19" x14ac:dyDescent="0.2">
      <c r="A1054" t="s">
        <v>12950</v>
      </c>
      <c r="B1054" t="str">
        <f>VLOOKUP(A1054,idlookup!A:B,2,FALSE)</f>
        <v>Cheltenham</v>
      </c>
      <c r="C1054" t="s">
        <v>7460</v>
      </c>
      <c r="D1054" t="s">
        <v>53</v>
      </c>
      <c r="E1054" t="s">
        <v>7461</v>
      </c>
      <c r="F1054" t="s">
        <v>1047</v>
      </c>
      <c r="G1054" t="str">
        <f t="shared" si="112"/>
        <v>04/05/2020</v>
      </c>
      <c r="H1054" s="2" t="str">
        <f t="shared" si="113"/>
        <v>04/05/2020</v>
      </c>
      <c r="I1054" s="2">
        <f t="shared" si="114"/>
        <v>43955</v>
      </c>
      <c r="J1054" s="3">
        <f t="shared" si="116"/>
        <v>5</v>
      </c>
      <c r="K1054" s="3">
        <f t="shared" si="117"/>
        <v>2020</v>
      </c>
      <c r="L1054" s="3" t="b">
        <f t="shared" si="118"/>
        <v>0</v>
      </c>
      <c r="M1054" s="2" t="s">
        <v>12984</v>
      </c>
      <c r="N1054" s="2"/>
      <c r="O1054" s="3" t="b">
        <f t="shared" si="115"/>
        <v>0</v>
      </c>
      <c r="P1054" s="2">
        <f>IF(O1054,VLOOKUP(C1054,reducedpropertiesScrape!A:D,4,FALSE),I1054)</f>
        <v>43955</v>
      </c>
      <c r="Q1054" s="3">
        <f>MONTH(P1054)</f>
        <v>5</v>
      </c>
      <c r="R1054" s="3">
        <f>YEAR(P1054)</f>
        <v>2020</v>
      </c>
      <c r="S1054" s="3" t="b">
        <f>P1054&gt;43964</f>
        <v>0</v>
      </c>
    </row>
    <row r="1055" spans="1:19" x14ac:dyDescent="0.2">
      <c r="A1055" t="s">
        <v>12950</v>
      </c>
      <c r="B1055" t="str">
        <f>VLOOKUP(A1055,idlookup!A:B,2,FALSE)</f>
        <v>Cheltenham</v>
      </c>
      <c r="C1055" t="s">
        <v>7462</v>
      </c>
      <c r="D1055" t="s">
        <v>53</v>
      </c>
      <c r="E1055" t="s">
        <v>7461</v>
      </c>
      <c r="F1055" t="s">
        <v>1047</v>
      </c>
      <c r="G1055" t="str">
        <f t="shared" si="112"/>
        <v>04/05/2020</v>
      </c>
      <c r="H1055" s="2" t="str">
        <f t="shared" si="113"/>
        <v>04/05/2020</v>
      </c>
      <c r="I1055" s="2">
        <f t="shared" si="114"/>
        <v>43955</v>
      </c>
      <c r="J1055" s="3">
        <f t="shared" si="116"/>
        <v>5</v>
      </c>
      <c r="K1055" s="3">
        <f t="shared" si="117"/>
        <v>2020</v>
      </c>
      <c r="L1055" s="3" t="b">
        <f t="shared" si="118"/>
        <v>0</v>
      </c>
      <c r="M1055" s="2" t="s">
        <v>12984</v>
      </c>
      <c r="N1055" s="2"/>
      <c r="O1055" s="3" t="b">
        <f t="shared" si="115"/>
        <v>0</v>
      </c>
      <c r="P1055" s="2">
        <f>IF(O1055,VLOOKUP(C1055,reducedpropertiesScrape!A:D,4,FALSE),I1055)</f>
        <v>43955</v>
      </c>
      <c r="Q1055" s="3">
        <f>MONTH(P1055)</f>
        <v>5</v>
      </c>
      <c r="R1055" s="3">
        <f>YEAR(P1055)</f>
        <v>2020</v>
      </c>
      <c r="S1055" s="3" t="b">
        <f>P1055&gt;43964</f>
        <v>0</v>
      </c>
    </row>
    <row r="1056" spans="1:19" x14ac:dyDescent="0.2">
      <c r="A1056" t="s">
        <v>12955</v>
      </c>
      <c r="B1056" t="str">
        <f>VLOOKUP(A1056,idlookup!A:B,2,FALSE)</f>
        <v>Eastbourne</v>
      </c>
      <c r="C1056" t="s">
        <v>8432</v>
      </c>
      <c r="D1056" t="s">
        <v>82</v>
      </c>
      <c r="E1056" t="s">
        <v>8433</v>
      </c>
      <c r="F1056" t="s">
        <v>1047</v>
      </c>
      <c r="G1056" t="str">
        <f t="shared" si="112"/>
        <v>04/05/2020</v>
      </c>
      <c r="H1056" s="2" t="str">
        <f t="shared" si="113"/>
        <v>04/05/2020</v>
      </c>
      <c r="I1056" s="2">
        <f t="shared" si="114"/>
        <v>43955</v>
      </c>
      <c r="J1056" s="3">
        <f t="shared" si="116"/>
        <v>5</v>
      </c>
      <c r="K1056" s="3">
        <f t="shared" si="117"/>
        <v>2020</v>
      </c>
      <c r="L1056" s="3" t="b">
        <f t="shared" si="118"/>
        <v>0</v>
      </c>
      <c r="M1056" s="2" t="s">
        <v>12984</v>
      </c>
      <c r="N1056" s="2"/>
      <c r="O1056" s="3" t="b">
        <f t="shared" si="115"/>
        <v>0</v>
      </c>
      <c r="P1056" s="2">
        <f>IF(O1056,VLOOKUP(C1056,reducedpropertiesScrape!A:D,4,FALSE),I1056)</f>
        <v>43955</v>
      </c>
      <c r="Q1056" s="3">
        <f>MONTH(P1056)</f>
        <v>5</v>
      </c>
      <c r="R1056" s="3">
        <f>YEAR(P1056)</f>
        <v>2020</v>
      </c>
      <c r="S1056" s="3" t="b">
        <f>P1056&gt;43964</f>
        <v>0</v>
      </c>
    </row>
    <row r="1057" spans="1:19" x14ac:dyDescent="0.2">
      <c r="A1057" t="s">
        <v>12957</v>
      </c>
      <c r="B1057" t="str">
        <f>VLOOKUP(A1057,idlookup!A:B,2,FALSE)</f>
        <v>Exeter</v>
      </c>
      <c r="C1057" t="s">
        <v>8788</v>
      </c>
      <c r="D1057" t="s">
        <v>7</v>
      </c>
      <c r="E1057" t="s">
        <v>8635</v>
      </c>
      <c r="F1057" t="s">
        <v>1047</v>
      </c>
      <c r="G1057" t="str">
        <f t="shared" si="112"/>
        <v>04/05/2020</v>
      </c>
      <c r="H1057" s="2" t="str">
        <f t="shared" si="113"/>
        <v>04/05/2020</v>
      </c>
      <c r="I1057" s="2">
        <f t="shared" si="114"/>
        <v>43955</v>
      </c>
      <c r="J1057" s="3">
        <f t="shared" si="116"/>
        <v>5</v>
      </c>
      <c r="K1057" s="3">
        <f t="shared" si="117"/>
        <v>2020</v>
      </c>
      <c r="L1057" s="3" t="b">
        <f t="shared" si="118"/>
        <v>0</v>
      </c>
      <c r="M1057" s="2" t="s">
        <v>12984</v>
      </c>
      <c r="N1057" s="2"/>
      <c r="O1057" s="3" t="b">
        <f t="shared" si="115"/>
        <v>0</v>
      </c>
      <c r="P1057" s="2">
        <f>IF(O1057,VLOOKUP(C1057,reducedpropertiesScrape!A:D,4,FALSE),I1057)</f>
        <v>43955</v>
      </c>
      <c r="Q1057" s="3">
        <f>MONTH(P1057)</f>
        <v>5</v>
      </c>
      <c r="R1057" s="3">
        <f>YEAR(P1057)</f>
        <v>2020</v>
      </c>
      <c r="S1057" s="3" t="b">
        <f>P1057&gt;43964</f>
        <v>0</v>
      </c>
    </row>
    <row r="1058" spans="1:19" x14ac:dyDescent="0.2">
      <c r="A1058" t="s">
        <v>12957</v>
      </c>
      <c r="B1058" t="str">
        <f>VLOOKUP(A1058,idlookup!A:B,2,FALSE)</f>
        <v>Exeter</v>
      </c>
      <c r="C1058" t="s">
        <v>8789</v>
      </c>
      <c r="D1058" t="s">
        <v>373</v>
      </c>
      <c r="E1058" t="s">
        <v>8790</v>
      </c>
      <c r="F1058" t="s">
        <v>1047</v>
      </c>
      <c r="G1058" t="str">
        <f t="shared" si="112"/>
        <v>04/05/2020</v>
      </c>
      <c r="H1058" s="2" t="str">
        <f t="shared" si="113"/>
        <v>04/05/2020</v>
      </c>
      <c r="I1058" s="2">
        <f t="shared" si="114"/>
        <v>43955</v>
      </c>
      <c r="J1058" s="3">
        <f t="shared" si="116"/>
        <v>5</v>
      </c>
      <c r="K1058" s="3">
        <f t="shared" si="117"/>
        <v>2020</v>
      </c>
      <c r="L1058" s="3" t="b">
        <f t="shared" si="118"/>
        <v>0</v>
      </c>
      <c r="M1058" s="2" t="s">
        <v>12984</v>
      </c>
      <c r="N1058" s="2"/>
      <c r="O1058" s="3" t="b">
        <f t="shared" si="115"/>
        <v>0</v>
      </c>
      <c r="P1058" s="2">
        <f>IF(O1058,VLOOKUP(C1058,reducedpropertiesScrape!A:D,4,FALSE),I1058)</f>
        <v>43955</v>
      </c>
      <c r="Q1058" s="3">
        <f>MONTH(P1058)</f>
        <v>5</v>
      </c>
      <c r="R1058" s="3">
        <f>YEAR(P1058)</f>
        <v>2020</v>
      </c>
      <c r="S1058" s="3" t="b">
        <f>P1058&gt;43964</f>
        <v>0</v>
      </c>
    </row>
    <row r="1059" spans="1:19" x14ac:dyDescent="0.2">
      <c r="A1059" t="s">
        <v>12957</v>
      </c>
      <c r="B1059" t="str">
        <f>VLOOKUP(A1059,idlookup!A:B,2,FALSE)</f>
        <v>Exeter</v>
      </c>
      <c r="C1059" t="s">
        <v>8791</v>
      </c>
      <c r="D1059" t="s">
        <v>8792</v>
      </c>
      <c r="E1059" t="s">
        <v>8793</v>
      </c>
      <c r="F1059" t="s">
        <v>1047</v>
      </c>
      <c r="G1059" t="str">
        <f t="shared" si="112"/>
        <v>04/05/2020</v>
      </c>
      <c r="H1059" s="2" t="str">
        <f t="shared" si="113"/>
        <v>04/05/2020</v>
      </c>
      <c r="I1059" s="2">
        <f t="shared" si="114"/>
        <v>43955</v>
      </c>
      <c r="J1059" s="3">
        <f t="shared" si="116"/>
        <v>5</v>
      </c>
      <c r="K1059" s="3">
        <f t="shared" si="117"/>
        <v>2020</v>
      </c>
      <c r="L1059" s="3" t="b">
        <f t="shared" si="118"/>
        <v>0</v>
      </c>
      <c r="M1059" s="2" t="s">
        <v>12984</v>
      </c>
      <c r="N1059" s="2"/>
      <c r="O1059" s="3" t="b">
        <f t="shared" si="115"/>
        <v>0</v>
      </c>
      <c r="P1059" s="2">
        <f>IF(O1059,VLOOKUP(C1059,reducedpropertiesScrape!A:D,4,FALSE),I1059)</f>
        <v>43955</v>
      </c>
      <c r="Q1059" s="3">
        <f>MONTH(P1059)</f>
        <v>5</v>
      </c>
      <c r="R1059" s="3">
        <f>YEAR(P1059)</f>
        <v>2020</v>
      </c>
      <c r="S1059" s="3" t="b">
        <f>P1059&gt;43964</f>
        <v>0</v>
      </c>
    </row>
    <row r="1060" spans="1:19" x14ac:dyDescent="0.2">
      <c r="A1060" t="s">
        <v>12957</v>
      </c>
      <c r="B1060" t="str">
        <f>VLOOKUP(A1060,idlookup!A:B,2,FALSE)</f>
        <v>Exeter</v>
      </c>
      <c r="C1060" t="s">
        <v>8794</v>
      </c>
      <c r="D1060" t="s">
        <v>8795</v>
      </c>
      <c r="E1060" t="s">
        <v>8796</v>
      </c>
      <c r="F1060" t="s">
        <v>1047</v>
      </c>
      <c r="G1060" t="str">
        <f t="shared" si="112"/>
        <v>04/05/2020</v>
      </c>
      <c r="H1060" s="2" t="str">
        <f t="shared" si="113"/>
        <v>04/05/2020</v>
      </c>
      <c r="I1060" s="2">
        <f t="shared" si="114"/>
        <v>43955</v>
      </c>
      <c r="J1060" s="3">
        <f t="shared" si="116"/>
        <v>5</v>
      </c>
      <c r="K1060" s="3">
        <f t="shared" si="117"/>
        <v>2020</v>
      </c>
      <c r="L1060" s="3" t="b">
        <f t="shared" si="118"/>
        <v>0</v>
      </c>
      <c r="M1060" s="2" t="s">
        <v>12984</v>
      </c>
      <c r="N1060" s="2"/>
      <c r="O1060" s="3" t="b">
        <f t="shared" si="115"/>
        <v>0</v>
      </c>
      <c r="P1060" s="2">
        <f>IF(O1060,VLOOKUP(C1060,reducedpropertiesScrape!A:D,4,FALSE),I1060)</f>
        <v>43955</v>
      </c>
      <c r="Q1060" s="3">
        <f>MONTH(P1060)</f>
        <v>5</v>
      </c>
      <c r="R1060" s="3">
        <f>YEAR(P1060)</f>
        <v>2020</v>
      </c>
      <c r="S1060" s="3" t="b">
        <f>P1060&gt;43964</f>
        <v>0</v>
      </c>
    </row>
    <row r="1061" spans="1:19" x14ac:dyDescent="0.2">
      <c r="A1061" t="s">
        <v>12958</v>
      </c>
      <c r="B1061" t="str">
        <f>VLOOKUP(A1061,idlookup!A:B,2,FALSE)</f>
        <v>Glasgow</v>
      </c>
      <c r="C1061" t="s">
        <v>8965</v>
      </c>
      <c r="D1061" t="s">
        <v>82</v>
      </c>
      <c r="E1061" t="s">
        <v>8966</v>
      </c>
      <c r="F1061" t="s">
        <v>1047</v>
      </c>
      <c r="G1061" t="str">
        <f t="shared" si="112"/>
        <v>04/05/2020</v>
      </c>
      <c r="H1061" s="2" t="str">
        <f t="shared" si="113"/>
        <v>04/05/2020</v>
      </c>
      <c r="I1061" s="2">
        <f t="shared" si="114"/>
        <v>43955</v>
      </c>
      <c r="J1061" s="3">
        <f t="shared" si="116"/>
        <v>5</v>
      </c>
      <c r="K1061" s="3">
        <f t="shared" si="117"/>
        <v>2020</v>
      </c>
      <c r="L1061" s="3" t="b">
        <f t="shared" si="118"/>
        <v>0</v>
      </c>
      <c r="M1061" s="2" t="s">
        <v>12984</v>
      </c>
      <c r="N1061" s="2"/>
      <c r="O1061" s="3" t="b">
        <f t="shared" si="115"/>
        <v>0</v>
      </c>
      <c r="P1061" s="2">
        <f>IF(O1061,VLOOKUP(C1061,reducedpropertiesScrape!A:D,4,FALSE),I1061)</f>
        <v>43955</v>
      </c>
      <c r="Q1061" s="3">
        <f>MONTH(P1061)</f>
        <v>5</v>
      </c>
      <c r="R1061" s="3">
        <f>YEAR(P1061)</f>
        <v>2020</v>
      </c>
      <c r="S1061" s="3" t="b">
        <f>P1061&gt;43964</f>
        <v>0</v>
      </c>
    </row>
    <row r="1062" spans="1:19" x14ac:dyDescent="0.2">
      <c r="A1062" t="s">
        <v>12958</v>
      </c>
      <c r="B1062" t="str">
        <f>VLOOKUP(A1062,idlookup!A:B,2,FALSE)</f>
        <v>Glasgow</v>
      </c>
      <c r="C1062" t="s">
        <v>8970</v>
      </c>
      <c r="D1062" t="s">
        <v>35</v>
      </c>
      <c r="E1062" t="s">
        <v>8971</v>
      </c>
      <c r="F1062" t="s">
        <v>1047</v>
      </c>
      <c r="G1062" t="str">
        <f t="shared" si="112"/>
        <v>04/05/2020</v>
      </c>
      <c r="H1062" s="2" t="str">
        <f t="shared" si="113"/>
        <v>04/05/2020</v>
      </c>
      <c r="I1062" s="2">
        <f t="shared" si="114"/>
        <v>43955</v>
      </c>
      <c r="J1062" s="3">
        <f t="shared" si="116"/>
        <v>5</v>
      </c>
      <c r="K1062" s="3">
        <f t="shared" si="117"/>
        <v>2020</v>
      </c>
      <c r="L1062" s="3" t="b">
        <f t="shared" si="118"/>
        <v>0</v>
      </c>
      <c r="M1062" s="2" t="s">
        <v>12984</v>
      </c>
      <c r="N1062" s="2"/>
      <c r="O1062" s="3" t="b">
        <f t="shared" si="115"/>
        <v>0</v>
      </c>
      <c r="P1062" s="2">
        <f>IF(O1062,VLOOKUP(C1062,reducedpropertiesScrape!A:D,4,FALSE),I1062)</f>
        <v>43955</v>
      </c>
      <c r="Q1062" s="3">
        <f>MONTH(P1062)</f>
        <v>5</v>
      </c>
      <c r="R1062" s="3">
        <f>YEAR(P1062)</f>
        <v>2020</v>
      </c>
      <c r="S1062" s="3" t="b">
        <f>P1062&gt;43964</f>
        <v>0</v>
      </c>
    </row>
    <row r="1063" spans="1:19" x14ac:dyDescent="0.2">
      <c r="A1063" t="s">
        <v>12958</v>
      </c>
      <c r="B1063" t="str">
        <f>VLOOKUP(A1063,idlookup!A:B,2,FALSE)</f>
        <v>Glasgow</v>
      </c>
      <c r="C1063" t="s">
        <v>8972</v>
      </c>
      <c r="D1063" t="s">
        <v>15</v>
      </c>
      <c r="E1063" t="s">
        <v>8973</v>
      </c>
      <c r="F1063" t="s">
        <v>1047</v>
      </c>
      <c r="G1063" t="str">
        <f t="shared" si="112"/>
        <v>04/05/2020</v>
      </c>
      <c r="H1063" s="2" t="str">
        <f t="shared" si="113"/>
        <v>04/05/2020</v>
      </c>
      <c r="I1063" s="2">
        <f t="shared" si="114"/>
        <v>43955</v>
      </c>
      <c r="J1063" s="3">
        <f t="shared" si="116"/>
        <v>5</v>
      </c>
      <c r="K1063" s="3">
        <f t="shared" si="117"/>
        <v>2020</v>
      </c>
      <c r="L1063" s="3" t="b">
        <f t="shared" si="118"/>
        <v>0</v>
      </c>
      <c r="M1063" s="2" t="s">
        <v>12984</v>
      </c>
      <c r="N1063" s="2"/>
      <c r="O1063" s="3" t="b">
        <f t="shared" si="115"/>
        <v>0</v>
      </c>
      <c r="P1063" s="2">
        <f>IF(O1063,VLOOKUP(C1063,reducedpropertiesScrape!A:D,4,FALSE),I1063)</f>
        <v>43955</v>
      </c>
      <c r="Q1063" s="3">
        <f>MONTH(P1063)</f>
        <v>5</v>
      </c>
      <c r="R1063" s="3">
        <f>YEAR(P1063)</f>
        <v>2020</v>
      </c>
      <c r="S1063" s="3" t="b">
        <f>P1063&gt;43964</f>
        <v>0</v>
      </c>
    </row>
    <row r="1064" spans="1:19" x14ac:dyDescent="0.2">
      <c r="A1064" t="s">
        <v>12960</v>
      </c>
      <c r="B1064" t="str">
        <f>VLOOKUP(A1064,idlookup!A:B,2,FALSE)</f>
        <v>Guildford</v>
      </c>
      <c r="C1064" t="s">
        <v>9294</v>
      </c>
      <c r="D1064" t="s">
        <v>23</v>
      </c>
      <c r="E1064" t="s">
        <v>9295</v>
      </c>
      <c r="F1064" t="s">
        <v>1047</v>
      </c>
      <c r="G1064" t="str">
        <f t="shared" si="112"/>
        <v>04/05/2020</v>
      </c>
      <c r="H1064" s="2" t="str">
        <f t="shared" si="113"/>
        <v>04/05/2020</v>
      </c>
      <c r="I1064" s="2">
        <f t="shared" si="114"/>
        <v>43955</v>
      </c>
      <c r="J1064" s="3">
        <f t="shared" si="116"/>
        <v>5</v>
      </c>
      <c r="K1064" s="3">
        <f t="shared" si="117"/>
        <v>2020</v>
      </c>
      <c r="L1064" s="3" t="b">
        <f t="shared" si="118"/>
        <v>0</v>
      </c>
      <c r="M1064" s="2" t="s">
        <v>12984</v>
      </c>
      <c r="N1064" s="2"/>
      <c r="O1064" s="3" t="b">
        <f t="shared" si="115"/>
        <v>0</v>
      </c>
      <c r="P1064" s="2">
        <f>IF(O1064,VLOOKUP(C1064,reducedpropertiesScrape!A:D,4,FALSE),I1064)</f>
        <v>43955</v>
      </c>
      <c r="Q1064" s="3">
        <f>MONTH(P1064)</f>
        <v>5</v>
      </c>
      <c r="R1064" s="3">
        <f>YEAR(P1064)</f>
        <v>2020</v>
      </c>
      <c r="S1064" s="3" t="b">
        <f>P1064&gt;43964</f>
        <v>0</v>
      </c>
    </row>
    <row r="1065" spans="1:19" x14ac:dyDescent="0.2">
      <c r="A1065" t="s">
        <v>12960</v>
      </c>
      <c r="B1065" t="str">
        <f>VLOOKUP(A1065,idlookup!A:B,2,FALSE)</f>
        <v>Guildford</v>
      </c>
      <c r="C1065" t="s">
        <v>9296</v>
      </c>
      <c r="D1065" t="s">
        <v>15</v>
      </c>
      <c r="E1065" t="s">
        <v>9297</v>
      </c>
      <c r="F1065" t="s">
        <v>1047</v>
      </c>
      <c r="G1065" t="str">
        <f t="shared" si="112"/>
        <v>04/05/2020</v>
      </c>
      <c r="H1065" s="2" t="str">
        <f t="shared" si="113"/>
        <v>04/05/2020</v>
      </c>
      <c r="I1065" s="2">
        <f t="shared" si="114"/>
        <v>43955</v>
      </c>
      <c r="J1065" s="3">
        <f t="shared" si="116"/>
        <v>5</v>
      </c>
      <c r="K1065" s="3">
        <f t="shared" si="117"/>
        <v>2020</v>
      </c>
      <c r="L1065" s="3" t="b">
        <f t="shared" si="118"/>
        <v>0</v>
      </c>
      <c r="M1065" s="2" t="s">
        <v>12984</v>
      </c>
      <c r="N1065" s="2"/>
      <c r="O1065" s="3" t="b">
        <f t="shared" si="115"/>
        <v>0</v>
      </c>
      <c r="P1065" s="2">
        <f>IF(O1065,VLOOKUP(C1065,reducedpropertiesScrape!A:D,4,FALSE),I1065)</f>
        <v>43955</v>
      </c>
      <c r="Q1065" s="3">
        <f>MONTH(P1065)</f>
        <v>5</v>
      </c>
      <c r="R1065" s="3">
        <f>YEAR(P1065)</f>
        <v>2020</v>
      </c>
      <c r="S1065" s="3" t="b">
        <f>P1065&gt;43964</f>
        <v>0</v>
      </c>
    </row>
    <row r="1066" spans="1:19" x14ac:dyDescent="0.2">
      <c r="A1066" t="s">
        <v>12961</v>
      </c>
      <c r="B1066" t="str">
        <f>VLOOKUP(A1066,idlookup!A:B,2,FALSE)</f>
        <v>Harrogate</v>
      </c>
      <c r="C1066" t="s">
        <v>9513</v>
      </c>
      <c r="D1066" t="s">
        <v>32</v>
      </c>
      <c r="E1066" t="s">
        <v>9459</v>
      </c>
      <c r="F1066" t="s">
        <v>1047</v>
      </c>
      <c r="G1066" t="str">
        <f t="shared" si="112"/>
        <v>04/05/2020</v>
      </c>
      <c r="H1066" s="2" t="str">
        <f t="shared" si="113"/>
        <v>04/05/2020</v>
      </c>
      <c r="I1066" s="2">
        <f t="shared" si="114"/>
        <v>43955</v>
      </c>
      <c r="J1066" s="3">
        <f t="shared" si="116"/>
        <v>5</v>
      </c>
      <c r="K1066" s="3">
        <f t="shared" si="117"/>
        <v>2020</v>
      </c>
      <c r="L1066" s="3" t="b">
        <f t="shared" si="118"/>
        <v>0</v>
      </c>
      <c r="M1066" s="2" t="s">
        <v>12984</v>
      </c>
      <c r="N1066" s="2"/>
      <c r="O1066" s="3" t="b">
        <f t="shared" si="115"/>
        <v>0</v>
      </c>
      <c r="P1066" s="2">
        <f>IF(O1066,VLOOKUP(C1066,reducedpropertiesScrape!A:D,4,FALSE),I1066)</f>
        <v>43955</v>
      </c>
      <c r="Q1066" s="3">
        <f>MONTH(P1066)</f>
        <v>5</v>
      </c>
      <c r="R1066" s="3">
        <f>YEAR(P1066)</f>
        <v>2020</v>
      </c>
      <c r="S1066" s="3" t="b">
        <f>P1066&gt;43964</f>
        <v>0</v>
      </c>
    </row>
    <row r="1067" spans="1:19" x14ac:dyDescent="0.2">
      <c r="A1067" t="s">
        <v>12961</v>
      </c>
      <c r="B1067" t="str">
        <f>VLOOKUP(A1067,idlookup!A:B,2,FALSE)</f>
        <v>Harrogate</v>
      </c>
      <c r="C1067" t="s">
        <v>9514</v>
      </c>
      <c r="D1067" t="s">
        <v>87</v>
      </c>
      <c r="E1067" t="s">
        <v>9459</v>
      </c>
      <c r="F1067" t="s">
        <v>1047</v>
      </c>
      <c r="G1067" t="str">
        <f t="shared" si="112"/>
        <v>04/05/2020</v>
      </c>
      <c r="H1067" s="2" t="str">
        <f t="shared" si="113"/>
        <v>04/05/2020</v>
      </c>
      <c r="I1067" s="2">
        <f t="shared" si="114"/>
        <v>43955</v>
      </c>
      <c r="J1067" s="3">
        <f t="shared" si="116"/>
        <v>5</v>
      </c>
      <c r="K1067" s="3">
        <f t="shared" si="117"/>
        <v>2020</v>
      </c>
      <c r="L1067" s="3" t="b">
        <f t="shared" si="118"/>
        <v>0</v>
      </c>
      <c r="M1067" s="2" t="s">
        <v>12984</v>
      </c>
      <c r="N1067" s="2"/>
      <c r="O1067" s="3" t="b">
        <f t="shared" si="115"/>
        <v>0</v>
      </c>
      <c r="P1067" s="2">
        <f>IF(O1067,VLOOKUP(C1067,reducedpropertiesScrape!A:D,4,FALSE),I1067)</f>
        <v>43955</v>
      </c>
      <c r="Q1067" s="3">
        <f>MONTH(P1067)</f>
        <v>5</v>
      </c>
      <c r="R1067" s="3">
        <f>YEAR(P1067)</f>
        <v>2020</v>
      </c>
      <c r="S1067" s="3" t="b">
        <f>P1067&gt;43964</f>
        <v>0</v>
      </c>
    </row>
    <row r="1068" spans="1:19" x14ac:dyDescent="0.2">
      <c r="A1068" t="s">
        <v>12961</v>
      </c>
      <c r="B1068" t="str">
        <f>VLOOKUP(A1068,idlookup!A:B,2,FALSE)</f>
        <v>Harrogate</v>
      </c>
      <c r="C1068" t="s">
        <v>9515</v>
      </c>
      <c r="D1068" t="s">
        <v>23</v>
      </c>
      <c r="E1068" t="s">
        <v>9459</v>
      </c>
      <c r="F1068" t="s">
        <v>1047</v>
      </c>
      <c r="G1068" t="str">
        <f t="shared" si="112"/>
        <v>04/05/2020</v>
      </c>
      <c r="H1068" s="2" t="str">
        <f t="shared" si="113"/>
        <v>04/05/2020</v>
      </c>
      <c r="I1068" s="2">
        <f t="shared" si="114"/>
        <v>43955</v>
      </c>
      <c r="J1068" s="3">
        <f t="shared" si="116"/>
        <v>5</v>
      </c>
      <c r="K1068" s="3">
        <f t="shared" si="117"/>
        <v>2020</v>
      </c>
      <c r="L1068" s="3" t="b">
        <f t="shared" si="118"/>
        <v>0</v>
      </c>
      <c r="M1068" s="2" t="s">
        <v>12984</v>
      </c>
      <c r="N1068" s="2"/>
      <c r="O1068" s="3" t="b">
        <f t="shared" si="115"/>
        <v>0</v>
      </c>
      <c r="P1068" s="2">
        <f>IF(O1068,VLOOKUP(C1068,reducedpropertiesScrape!A:D,4,FALSE),I1068)</f>
        <v>43955</v>
      </c>
      <c r="Q1068" s="3">
        <f>MONTH(P1068)</f>
        <v>5</v>
      </c>
      <c r="R1068" s="3">
        <f>YEAR(P1068)</f>
        <v>2020</v>
      </c>
      <c r="S1068" s="3" t="b">
        <f>P1068&gt;43964</f>
        <v>0</v>
      </c>
    </row>
    <row r="1069" spans="1:19" x14ac:dyDescent="0.2">
      <c r="A1069" t="s">
        <v>12961</v>
      </c>
      <c r="B1069" t="str">
        <f>VLOOKUP(A1069,idlookup!A:B,2,FALSE)</f>
        <v>Harrogate</v>
      </c>
      <c r="C1069" t="s">
        <v>9516</v>
      </c>
      <c r="D1069" t="s">
        <v>23</v>
      </c>
      <c r="E1069" t="s">
        <v>9461</v>
      </c>
      <c r="F1069" t="s">
        <v>1047</v>
      </c>
      <c r="G1069" t="str">
        <f t="shared" si="112"/>
        <v>04/05/2020</v>
      </c>
      <c r="H1069" s="2" t="str">
        <f t="shared" si="113"/>
        <v>04/05/2020</v>
      </c>
      <c r="I1069" s="2">
        <f t="shared" si="114"/>
        <v>43955</v>
      </c>
      <c r="J1069" s="3">
        <f t="shared" si="116"/>
        <v>5</v>
      </c>
      <c r="K1069" s="3">
        <f t="shared" si="117"/>
        <v>2020</v>
      </c>
      <c r="L1069" s="3" t="b">
        <f t="shared" si="118"/>
        <v>0</v>
      </c>
      <c r="M1069" s="2" t="s">
        <v>12984</v>
      </c>
      <c r="N1069" s="2"/>
      <c r="O1069" s="3" t="b">
        <f t="shared" si="115"/>
        <v>0</v>
      </c>
      <c r="P1069" s="2">
        <f>IF(O1069,VLOOKUP(C1069,reducedpropertiesScrape!A:D,4,FALSE),I1069)</f>
        <v>43955</v>
      </c>
      <c r="Q1069" s="3">
        <f>MONTH(P1069)</f>
        <v>5</v>
      </c>
      <c r="R1069" s="3">
        <f>YEAR(P1069)</f>
        <v>2020</v>
      </c>
      <c r="S1069" s="3" t="b">
        <f>P1069&gt;43964</f>
        <v>0</v>
      </c>
    </row>
    <row r="1070" spans="1:19" x14ac:dyDescent="0.2">
      <c r="A1070" t="s">
        <v>12961</v>
      </c>
      <c r="B1070" t="str">
        <f>VLOOKUP(A1070,idlookup!A:B,2,FALSE)</f>
        <v>Harrogate</v>
      </c>
      <c r="C1070" t="s">
        <v>9517</v>
      </c>
      <c r="D1070" t="s">
        <v>159</v>
      </c>
      <c r="E1070" t="s">
        <v>9518</v>
      </c>
      <c r="F1070" t="s">
        <v>1047</v>
      </c>
      <c r="G1070" t="str">
        <f t="shared" si="112"/>
        <v>04/05/2020</v>
      </c>
      <c r="H1070" s="2" t="str">
        <f t="shared" si="113"/>
        <v>04/05/2020</v>
      </c>
      <c r="I1070" s="2">
        <f t="shared" si="114"/>
        <v>43955</v>
      </c>
      <c r="J1070" s="3">
        <f t="shared" si="116"/>
        <v>5</v>
      </c>
      <c r="K1070" s="3">
        <f t="shared" si="117"/>
        <v>2020</v>
      </c>
      <c r="L1070" s="3" t="b">
        <f t="shared" si="118"/>
        <v>0</v>
      </c>
      <c r="M1070" s="2" t="s">
        <v>12984</v>
      </c>
      <c r="N1070" s="2"/>
      <c r="O1070" s="3" t="b">
        <f t="shared" si="115"/>
        <v>0</v>
      </c>
      <c r="P1070" s="2">
        <f>IF(O1070,VLOOKUP(C1070,reducedpropertiesScrape!A:D,4,FALSE),I1070)</f>
        <v>43955</v>
      </c>
      <c r="Q1070" s="3">
        <f>MONTH(P1070)</f>
        <v>5</v>
      </c>
      <c r="R1070" s="3">
        <f>YEAR(P1070)</f>
        <v>2020</v>
      </c>
      <c r="S1070" s="3" t="b">
        <f>P1070&gt;43964</f>
        <v>0</v>
      </c>
    </row>
    <row r="1071" spans="1:19" x14ac:dyDescent="0.2">
      <c r="A1071" t="s">
        <v>12964</v>
      </c>
      <c r="B1071" t="str">
        <f>VLOOKUP(A1071,idlookup!A:B,2,FALSE)</f>
        <v>Hull</v>
      </c>
      <c r="C1071" t="s">
        <v>10145</v>
      </c>
      <c r="D1071" t="s">
        <v>7</v>
      </c>
      <c r="E1071" t="s">
        <v>10146</v>
      </c>
      <c r="F1071" t="s">
        <v>1047</v>
      </c>
      <c r="G1071" t="str">
        <f t="shared" si="112"/>
        <v>04/05/2020</v>
      </c>
      <c r="H1071" s="2" t="str">
        <f t="shared" si="113"/>
        <v>04/05/2020</v>
      </c>
      <c r="I1071" s="2">
        <f t="shared" si="114"/>
        <v>43955</v>
      </c>
      <c r="J1071" s="3">
        <f t="shared" si="116"/>
        <v>5</v>
      </c>
      <c r="K1071" s="3">
        <f t="shared" si="117"/>
        <v>2020</v>
      </c>
      <c r="L1071" s="3" t="b">
        <f t="shared" si="118"/>
        <v>0</v>
      </c>
      <c r="M1071" s="2" t="s">
        <v>12984</v>
      </c>
      <c r="N1071" s="2"/>
      <c r="O1071" s="3" t="b">
        <f t="shared" si="115"/>
        <v>0</v>
      </c>
      <c r="P1071" s="2">
        <f>IF(O1071,VLOOKUP(C1071,reducedpropertiesScrape!A:D,4,FALSE),I1071)</f>
        <v>43955</v>
      </c>
      <c r="Q1071" s="3">
        <f>MONTH(P1071)</f>
        <v>5</v>
      </c>
      <c r="R1071" s="3">
        <f>YEAR(P1071)</f>
        <v>2020</v>
      </c>
      <c r="S1071" s="3" t="b">
        <f>P1071&gt;43964</f>
        <v>0</v>
      </c>
    </row>
    <row r="1072" spans="1:19" x14ac:dyDescent="0.2">
      <c r="A1072" t="s">
        <v>12964</v>
      </c>
      <c r="B1072" t="str">
        <f>VLOOKUP(A1072,idlookup!A:B,2,FALSE)</f>
        <v>Hull</v>
      </c>
      <c r="C1072" t="s">
        <v>10147</v>
      </c>
      <c r="D1072" t="s">
        <v>45</v>
      </c>
      <c r="E1072" t="s">
        <v>10148</v>
      </c>
      <c r="F1072" t="s">
        <v>1047</v>
      </c>
      <c r="G1072" t="str">
        <f t="shared" si="112"/>
        <v>04/05/2020</v>
      </c>
      <c r="H1072" s="2" t="str">
        <f t="shared" si="113"/>
        <v>04/05/2020</v>
      </c>
      <c r="I1072" s="2">
        <f t="shared" si="114"/>
        <v>43955</v>
      </c>
      <c r="J1072" s="3">
        <f t="shared" si="116"/>
        <v>5</v>
      </c>
      <c r="K1072" s="3">
        <f t="shared" si="117"/>
        <v>2020</v>
      </c>
      <c r="L1072" s="3" t="b">
        <f t="shared" si="118"/>
        <v>0</v>
      </c>
      <c r="M1072" s="2" t="s">
        <v>12984</v>
      </c>
      <c r="N1072" s="2"/>
      <c r="O1072" s="3" t="b">
        <f t="shared" si="115"/>
        <v>0</v>
      </c>
      <c r="P1072" s="2">
        <f>IF(O1072,VLOOKUP(C1072,reducedpropertiesScrape!A:D,4,FALSE),I1072)</f>
        <v>43955</v>
      </c>
      <c r="Q1072" s="3">
        <f>MONTH(P1072)</f>
        <v>5</v>
      </c>
      <c r="R1072" s="3">
        <f>YEAR(P1072)</f>
        <v>2020</v>
      </c>
      <c r="S1072" s="3" t="b">
        <f>P1072&gt;43964</f>
        <v>0</v>
      </c>
    </row>
    <row r="1073" spans="1:19" x14ac:dyDescent="0.2">
      <c r="A1073" t="s">
        <v>12964</v>
      </c>
      <c r="B1073" t="str">
        <f>VLOOKUP(A1073,idlookup!A:B,2,FALSE)</f>
        <v>Hull</v>
      </c>
      <c r="C1073" t="s">
        <v>10149</v>
      </c>
      <c r="D1073" t="s">
        <v>159</v>
      </c>
      <c r="E1073" t="s">
        <v>10150</v>
      </c>
      <c r="F1073" t="s">
        <v>1047</v>
      </c>
      <c r="G1073" t="str">
        <f t="shared" si="112"/>
        <v>04/05/2020</v>
      </c>
      <c r="H1073" s="2" t="str">
        <f t="shared" si="113"/>
        <v>04/05/2020</v>
      </c>
      <c r="I1073" s="2">
        <f t="shared" si="114"/>
        <v>43955</v>
      </c>
      <c r="J1073" s="3">
        <f t="shared" si="116"/>
        <v>5</v>
      </c>
      <c r="K1073" s="3">
        <f t="shared" si="117"/>
        <v>2020</v>
      </c>
      <c r="L1073" s="3" t="b">
        <f t="shared" si="118"/>
        <v>0</v>
      </c>
      <c r="M1073" s="2" t="s">
        <v>12984</v>
      </c>
      <c r="N1073" s="2"/>
      <c r="O1073" s="3" t="b">
        <f t="shared" si="115"/>
        <v>0</v>
      </c>
      <c r="P1073" s="2">
        <f>IF(O1073,VLOOKUP(C1073,reducedpropertiesScrape!A:D,4,FALSE),I1073)</f>
        <v>43955</v>
      </c>
      <c r="Q1073" s="3">
        <f>MONTH(P1073)</f>
        <v>5</v>
      </c>
      <c r="R1073" s="3">
        <f>YEAR(P1073)</f>
        <v>2020</v>
      </c>
      <c r="S1073" s="3" t="b">
        <f>P1073&gt;43964</f>
        <v>0</v>
      </c>
    </row>
    <row r="1074" spans="1:19" x14ac:dyDescent="0.2">
      <c r="A1074" t="s">
        <v>12965</v>
      </c>
      <c r="B1074" t="str">
        <f>VLOOKUP(A1074,idlookup!A:B,2,FALSE)</f>
        <v>Ipswich</v>
      </c>
      <c r="C1074" t="s">
        <v>10316</v>
      </c>
      <c r="D1074" t="s">
        <v>38</v>
      </c>
      <c r="E1074" t="s">
        <v>10317</v>
      </c>
      <c r="F1074" t="s">
        <v>1047</v>
      </c>
      <c r="G1074" t="str">
        <f t="shared" si="112"/>
        <v>04/05/2020</v>
      </c>
      <c r="H1074" s="2" t="str">
        <f t="shared" si="113"/>
        <v>04/05/2020</v>
      </c>
      <c r="I1074" s="2">
        <f t="shared" si="114"/>
        <v>43955</v>
      </c>
      <c r="J1074" s="3">
        <f t="shared" si="116"/>
        <v>5</v>
      </c>
      <c r="K1074" s="3">
        <f t="shared" si="117"/>
        <v>2020</v>
      </c>
      <c r="L1074" s="3" t="b">
        <f t="shared" si="118"/>
        <v>0</v>
      </c>
      <c r="M1074" s="2" t="s">
        <v>12984</v>
      </c>
      <c r="N1074" s="2"/>
      <c r="O1074" s="3" t="b">
        <f t="shared" si="115"/>
        <v>0</v>
      </c>
      <c r="P1074" s="2">
        <f>IF(O1074,VLOOKUP(C1074,reducedpropertiesScrape!A:D,4,FALSE),I1074)</f>
        <v>43955</v>
      </c>
      <c r="Q1074" s="3">
        <f>MONTH(P1074)</f>
        <v>5</v>
      </c>
      <c r="R1074" s="3">
        <f>YEAR(P1074)</f>
        <v>2020</v>
      </c>
      <c r="S1074" s="3" t="b">
        <f>P1074&gt;43964</f>
        <v>0</v>
      </c>
    </row>
    <row r="1075" spans="1:19" x14ac:dyDescent="0.2">
      <c r="A1075" t="s">
        <v>12965</v>
      </c>
      <c r="B1075" t="str">
        <f>VLOOKUP(A1075,idlookup!A:B,2,FALSE)</f>
        <v>Ipswich</v>
      </c>
      <c r="C1075" t="s">
        <v>10318</v>
      </c>
      <c r="D1075" t="s">
        <v>45</v>
      </c>
      <c r="E1075" t="s">
        <v>10319</v>
      </c>
      <c r="F1075" t="s">
        <v>1047</v>
      </c>
      <c r="G1075" t="str">
        <f t="shared" si="112"/>
        <v>04/05/2020</v>
      </c>
      <c r="H1075" s="2" t="str">
        <f t="shared" si="113"/>
        <v>04/05/2020</v>
      </c>
      <c r="I1075" s="2">
        <f t="shared" si="114"/>
        <v>43955</v>
      </c>
      <c r="J1075" s="3">
        <f t="shared" si="116"/>
        <v>5</v>
      </c>
      <c r="K1075" s="3">
        <f t="shared" si="117"/>
        <v>2020</v>
      </c>
      <c r="L1075" s="3" t="b">
        <f t="shared" si="118"/>
        <v>0</v>
      </c>
      <c r="M1075" s="2" t="s">
        <v>12984</v>
      </c>
      <c r="N1075" s="2"/>
      <c r="O1075" s="3" t="b">
        <f t="shared" si="115"/>
        <v>0</v>
      </c>
      <c r="P1075" s="2">
        <f>IF(O1075,VLOOKUP(C1075,reducedpropertiesScrape!A:D,4,FALSE),I1075)</f>
        <v>43955</v>
      </c>
      <c r="Q1075" s="3">
        <f>MONTH(P1075)</f>
        <v>5</v>
      </c>
      <c r="R1075" s="3">
        <f>YEAR(P1075)</f>
        <v>2020</v>
      </c>
      <c r="S1075" s="3" t="b">
        <f>P1075&gt;43964</f>
        <v>0</v>
      </c>
    </row>
    <row r="1076" spans="1:19" x14ac:dyDescent="0.2">
      <c r="A1076" t="s">
        <v>12967</v>
      </c>
      <c r="B1076" t="str">
        <f>VLOOKUP(A1076,idlookup!A:B,2,FALSE)</f>
        <v>Leamington-Spa</v>
      </c>
      <c r="C1076" t="s">
        <v>10632</v>
      </c>
      <c r="D1076" t="s">
        <v>23</v>
      </c>
      <c r="E1076" t="s">
        <v>10559</v>
      </c>
      <c r="F1076" t="s">
        <v>1047</v>
      </c>
      <c r="G1076" t="str">
        <f t="shared" si="112"/>
        <v>04/05/2020</v>
      </c>
      <c r="H1076" s="2" t="str">
        <f t="shared" si="113"/>
        <v>04/05/2020</v>
      </c>
      <c r="I1076" s="2">
        <f t="shared" si="114"/>
        <v>43955</v>
      </c>
      <c r="J1076" s="3">
        <f t="shared" si="116"/>
        <v>5</v>
      </c>
      <c r="K1076" s="3">
        <f t="shared" si="117"/>
        <v>2020</v>
      </c>
      <c r="L1076" s="3" t="b">
        <f t="shared" si="118"/>
        <v>0</v>
      </c>
      <c r="M1076" s="2" t="s">
        <v>12984</v>
      </c>
      <c r="N1076" s="2"/>
      <c r="O1076" s="3" t="b">
        <f t="shared" si="115"/>
        <v>0</v>
      </c>
      <c r="P1076" s="2">
        <f>IF(O1076,VLOOKUP(C1076,reducedpropertiesScrape!A:D,4,FALSE),I1076)</f>
        <v>43955</v>
      </c>
      <c r="Q1076" s="3">
        <f>MONTH(P1076)</f>
        <v>5</v>
      </c>
      <c r="R1076" s="3">
        <f>YEAR(P1076)</f>
        <v>2020</v>
      </c>
      <c r="S1076" s="3" t="b">
        <f>P1076&gt;43964</f>
        <v>0</v>
      </c>
    </row>
    <row r="1077" spans="1:19" x14ac:dyDescent="0.2">
      <c r="A1077" t="s">
        <v>12970</v>
      </c>
      <c r="B1077" t="str">
        <f>VLOOKUP(A1077,idlookup!A:B,2,FALSE)</f>
        <v>Lincoln</v>
      </c>
      <c r="C1077" t="s">
        <v>11275</v>
      </c>
      <c r="D1077" t="s">
        <v>23</v>
      </c>
      <c r="E1077" t="s">
        <v>11276</v>
      </c>
      <c r="F1077" t="s">
        <v>1047</v>
      </c>
      <c r="G1077" t="str">
        <f t="shared" si="112"/>
        <v>04/05/2020</v>
      </c>
      <c r="H1077" s="2" t="str">
        <f t="shared" si="113"/>
        <v>04/05/2020</v>
      </c>
      <c r="I1077" s="2">
        <f t="shared" si="114"/>
        <v>43955</v>
      </c>
      <c r="J1077" s="3">
        <f t="shared" si="116"/>
        <v>5</v>
      </c>
      <c r="K1077" s="3">
        <f t="shared" si="117"/>
        <v>2020</v>
      </c>
      <c r="L1077" s="3" t="b">
        <f t="shared" si="118"/>
        <v>0</v>
      </c>
      <c r="M1077" s="2" t="s">
        <v>12984</v>
      </c>
      <c r="N1077" s="2"/>
      <c r="O1077" s="3" t="b">
        <f t="shared" si="115"/>
        <v>0</v>
      </c>
      <c r="P1077" s="2">
        <f>IF(O1077,VLOOKUP(C1077,reducedpropertiesScrape!A:D,4,FALSE),I1077)</f>
        <v>43955</v>
      </c>
      <c r="Q1077" s="3">
        <f>MONTH(P1077)</f>
        <v>5</v>
      </c>
      <c r="R1077" s="3">
        <f>YEAR(P1077)</f>
        <v>2020</v>
      </c>
      <c r="S1077" s="3" t="b">
        <f>P1077&gt;43964</f>
        <v>0</v>
      </c>
    </row>
    <row r="1078" spans="1:19" x14ac:dyDescent="0.2">
      <c r="A1078" t="s">
        <v>12972</v>
      </c>
      <c r="B1078" t="str">
        <f>VLOOKUP(A1078,idlookup!A:B,2,FALSE)</f>
        <v>Luton</v>
      </c>
      <c r="C1078" t="s">
        <v>11726</v>
      </c>
      <c r="D1078" t="s">
        <v>32</v>
      </c>
      <c r="E1078" t="s">
        <v>11727</v>
      </c>
      <c r="F1078" t="s">
        <v>1047</v>
      </c>
      <c r="G1078" t="str">
        <f t="shared" si="112"/>
        <v>04/05/2020</v>
      </c>
      <c r="H1078" s="2" t="str">
        <f t="shared" si="113"/>
        <v>04/05/2020</v>
      </c>
      <c r="I1078" s="2">
        <f t="shared" si="114"/>
        <v>43955</v>
      </c>
      <c r="J1078" s="3">
        <f t="shared" si="116"/>
        <v>5</v>
      </c>
      <c r="K1078" s="3">
        <f t="shared" si="117"/>
        <v>2020</v>
      </c>
      <c r="L1078" s="3" t="b">
        <f t="shared" si="118"/>
        <v>0</v>
      </c>
      <c r="M1078" s="2" t="s">
        <v>12984</v>
      </c>
      <c r="N1078" s="2"/>
      <c r="O1078" s="3" t="b">
        <f t="shared" si="115"/>
        <v>0</v>
      </c>
      <c r="P1078" s="2">
        <f>IF(O1078,VLOOKUP(C1078,reducedpropertiesScrape!A:D,4,FALSE),I1078)</f>
        <v>43955</v>
      </c>
      <c r="Q1078" s="3">
        <f>MONTH(P1078)</f>
        <v>5</v>
      </c>
      <c r="R1078" s="3">
        <f>YEAR(P1078)</f>
        <v>2020</v>
      </c>
      <c r="S1078" s="3" t="b">
        <f>P1078&gt;43964</f>
        <v>0</v>
      </c>
    </row>
    <row r="1079" spans="1:19" x14ac:dyDescent="0.2">
      <c r="A1079" t="s">
        <v>12972</v>
      </c>
      <c r="B1079" t="str">
        <f>VLOOKUP(A1079,idlookup!A:B,2,FALSE)</f>
        <v>Luton</v>
      </c>
      <c r="C1079" t="s">
        <v>11728</v>
      </c>
      <c r="D1079" t="s">
        <v>38</v>
      </c>
      <c r="E1079" t="s">
        <v>11729</v>
      </c>
      <c r="F1079" t="s">
        <v>1047</v>
      </c>
      <c r="G1079" t="str">
        <f t="shared" si="112"/>
        <v>04/05/2020</v>
      </c>
      <c r="H1079" s="2" t="str">
        <f t="shared" si="113"/>
        <v>04/05/2020</v>
      </c>
      <c r="I1079" s="2">
        <f t="shared" si="114"/>
        <v>43955</v>
      </c>
      <c r="J1079" s="3">
        <f t="shared" si="116"/>
        <v>5</v>
      </c>
      <c r="K1079" s="3">
        <f t="shared" si="117"/>
        <v>2020</v>
      </c>
      <c r="L1079" s="3" t="b">
        <f t="shared" si="118"/>
        <v>0</v>
      </c>
      <c r="M1079" s="2" t="s">
        <v>12984</v>
      </c>
      <c r="N1079" s="2"/>
      <c r="O1079" s="3" t="b">
        <f t="shared" si="115"/>
        <v>0</v>
      </c>
      <c r="P1079" s="2">
        <f>IF(O1079,VLOOKUP(C1079,reducedpropertiesScrape!A:D,4,FALSE),I1079)</f>
        <v>43955</v>
      </c>
      <c r="Q1079" s="3">
        <f>MONTH(P1079)</f>
        <v>5</v>
      </c>
      <c r="R1079" s="3">
        <f>YEAR(P1079)</f>
        <v>2020</v>
      </c>
      <c r="S1079" s="3" t="b">
        <f>P1079&gt;43964</f>
        <v>0</v>
      </c>
    </row>
    <row r="1080" spans="1:19" x14ac:dyDescent="0.2">
      <c r="A1080" t="s">
        <v>12972</v>
      </c>
      <c r="B1080" t="str">
        <f>VLOOKUP(A1080,idlookup!A:B,2,FALSE)</f>
        <v>Luton</v>
      </c>
      <c r="C1080" t="s">
        <v>11730</v>
      </c>
      <c r="D1080" t="s">
        <v>2282</v>
      </c>
      <c r="E1080" t="s">
        <v>11731</v>
      </c>
      <c r="F1080" t="s">
        <v>1047</v>
      </c>
      <c r="G1080" t="str">
        <f t="shared" si="112"/>
        <v>04/05/2020</v>
      </c>
      <c r="H1080" s="2" t="str">
        <f t="shared" si="113"/>
        <v>04/05/2020</v>
      </c>
      <c r="I1080" s="2">
        <f t="shared" si="114"/>
        <v>43955</v>
      </c>
      <c r="J1080" s="3">
        <f t="shared" si="116"/>
        <v>5</v>
      </c>
      <c r="K1080" s="3">
        <f t="shared" si="117"/>
        <v>2020</v>
      </c>
      <c r="L1080" s="3" t="b">
        <f t="shared" si="118"/>
        <v>0</v>
      </c>
      <c r="M1080" s="2" t="s">
        <v>12984</v>
      </c>
      <c r="N1080" s="2"/>
      <c r="O1080" s="3" t="b">
        <f t="shared" si="115"/>
        <v>0</v>
      </c>
      <c r="P1080" s="2">
        <f>IF(O1080,VLOOKUP(C1080,reducedpropertiesScrape!A:D,4,FALSE),I1080)</f>
        <v>43955</v>
      </c>
      <c r="Q1080" s="3">
        <f>MONTH(P1080)</f>
        <v>5</v>
      </c>
      <c r="R1080" s="3">
        <f>YEAR(P1080)</f>
        <v>2020</v>
      </c>
      <c r="S1080" s="3" t="b">
        <f>P1080&gt;43964</f>
        <v>0</v>
      </c>
    </row>
    <row r="1081" spans="1:19" x14ac:dyDescent="0.2">
      <c r="A1081" t="s">
        <v>12972</v>
      </c>
      <c r="B1081" t="str">
        <f>VLOOKUP(A1081,idlookup!A:B,2,FALSE)</f>
        <v>Luton</v>
      </c>
      <c r="C1081" t="s">
        <v>11732</v>
      </c>
      <c r="D1081" t="s">
        <v>35</v>
      </c>
      <c r="E1081" t="s">
        <v>11729</v>
      </c>
      <c r="F1081" t="s">
        <v>1047</v>
      </c>
      <c r="G1081" t="str">
        <f t="shared" si="112"/>
        <v>04/05/2020</v>
      </c>
      <c r="H1081" s="2" t="str">
        <f t="shared" si="113"/>
        <v>04/05/2020</v>
      </c>
      <c r="I1081" s="2">
        <f t="shared" si="114"/>
        <v>43955</v>
      </c>
      <c r="J1081" s="3">
        <f t="shared" si="116"/>
        <v>5</v>
      </c>
      <c r="K1081" s="3">
        <f t="shared" si="117"/>
        <v>2020</v>
      </c>
      <c r="L1081" s="3" t="b">
        <f t="shared" si="118"/>
        <v>0</v>
      </c>
      <c r="M1081" s="2" t="s">
        <v>12984</v>
      </c>
      <c r="N1081" s="2"/>
      <c r="O1081" s="3" t="b">
        <f t="shared" si="115"/>
        <v>0</v>
      </c>
      <c r="P1081" s="2">
        <f>IF(O1081,VLOOKUP(C1081,reducedpropertiesScrape!A:D,4,FALSE),I1081)</f>
        <v>43955</v>
      </c>
      <c r="Q1081" s="3">
        <f>MONTH(P1081)</f>
        <v>5</v>
      </c>
      <c r="R1081" s="3">
        <f>YEAR(P1081)</f>
        <v>2020</v>
      </c>
      <c r="S1081" s="3" t="b">
        <f>P1081&gt;43964</f>
        <v>0</v>
      </c>
    </row>
    <row r="1082" spans="1:19" x14ac:dyDescent="0.2">
      <c r="A1082" t="s">
        <v>12917</v>
      </c>
      <c r="B1082" t="str">
        <f>VLOOKUP(A1082,idlookup!A:B,2,FALSE)</f>
        <v>Oxford</v>
      </c>
      <c r="C1082" t="s">
        <v>808</v>
      </c>
      <c r="D1082" t="s">
        <v>42</v>
      </c>
      <c r="E1082" t="s">
        <v>809</v>
      </c>
      <c r="F1082" t="s">
        <v>810</v>
      </c>
      <c r="G1082" t="str">
        <f t="shared" si="112"/>
        <v>05/05/2020</v>
      </c>
      <c r="H1082" s="2" t="str">
        <f t="shared" si="113"/>
        <v>05/05/2020</v>
      </c>
      <c r="I1082" s="2">
        <f t="shared" si="114"/>
        <v>43956</v>
      </c>
      <c r="J1082" s="3">
        <f t="shared" si="116"/>
        <v>5</v>
      </c>
      <c r="K1082" s="3">
        <f t="shared" si="117"/>
        <v>2020</v>
      </c>
      <c r="L1082" s="3" t="b">
        <f t="shared" si="118"/>
        <v>0</v>
      </c>
      <c r="M1082" s="2" t="s">
        <v>12984</v>
      </c>
      <c r="N1082" s="2"/>
      <c r="O1082" s="3" t="b">
        <f t="shared" si="115"/>
        <v>0</v>
      </c>
      <c r="P1082" s="2">
        <f>IF(O1082,VLOOKUP(C1082,reducedpropertiesScrape!A:D,4,FALSE),I1082)</f>
        <v>43956</v>
      </c>
      <c r="Q1082" s="3">
        <f>MONTH(P1082)</f>
        <v>5</v>
      </c>
      <c r="R1082" s="3">
        <f>YEAR(P1082)</f>
        <v>2020</v>
      </c>
      <c r="S1082" s="3" t="b">
        <f>P1082&gt;43964</f>
        <v>0</v>
      </c>
    </row>
    <row r="1083" spans="1:19" x14ac:dyDescent="0.2">
      <c r="A1083" t="s">
        <v>12918</v>
      </c>
      <c r="B1083" t="str">
        <f>VLOOKUP(A1083,idlookup!A:B,2,FALSE)</f>
        <v>Peterborough</v>
      </c>
      <c r="C1083" t="s">
        <v>1041</v>
      </c>
      <c r="D1083" t="s">
        <v>32</v>
      </c>
      <c r="E1083" t="s">
        <v>1042</v>
      </c>
      <c r="F1083" t="s">
        <v>810</v>
      </c>
      <c r="G1083" t="str">
        <f t="shared" si="112"/>
        <v>05/05/2020</v>
      </c>
      <c r="H1083" s="2" t="str">
        <f t="shared" si="113"/>
        <v>05/05/2020</v>
      </c>
      <c r="I1083" s="2">
        <f t="shared" si="114"/>
        <v>43956</v>
      </c>
      <c r="J1083" s="3">
        <f t="shared" si="116"/>
        <v>5</v>
      </c>
      <c r="K1083" s="3">
        <f t="shared" si="117"/>
        <v>2020</v>
      </c>
      <c r="L1083" s="3" t="b">
        <f t="shared" si="118"/>
        <v>0</v>
      </c>
      <c r="M1083" s="2" t="s">
        <v>12984</v>
      </c>
      <c r="N1083" s="2"/>
      <c r="O1083" s="3" t="b">
        <f t="shared" si="115"/>
        <v>0</v>
      </c>
      <c r="P1083" s="2">
        <f>IF(O1083,VLOOKUP(C1083,reducedpropertiesScrape!A:D,4,FALSE),I1083)</f>
        <v>43956</v>
      </c>
      <c r="Q1083" s="3">
        <f>MONTH(P1083)</f>
        <v>5</v>
      </c>
      <c r="R1083" s="3">
        <f>YEAR(P1083)</f>
        <v>2020</v>
      </c>
      <c r="S1083" s="3" t="b">
        <f>P1083&gt;43964</f>
        <v>0</v>
      </c>
    </row>
    <row r="1084" spans="1:19" x14ac:dyDescent="0.2">
      <c r="A1084" t="s">
        <v>12918</v>
      </c>
      <c r="B1084" t="str">
        <f>VLOOKUP(A1084,idlookup!A:B,2,FALSE)</f>
        <v>Peterborough</v>
      </c>
      <c r="C1084" t="s">
        <v>1043</v>
      </c>
      <c r="D1084" t="s">
        <v>7</v>
      </c>
      <c r="E1084" t="s">
        <v>1044</v>
      </c>
      <c r="F1084" t="s">
        <v>810</v>
      </c>
      <c r="G1084" t="str">
        <f t="shared" si="112"/>
        <v>05/05/2020</v>
      </c>
      <c r="H1084" s="2" t="str">
        <f t="shared" si="113"/>
        <v>05/05/2020</v>
      </c>
      <c r="I1084" s="2">
        <f t="shared" si="114"/>
        <v>43956</v>
      </c>
      <c r="J1084" s="3">
        <f t="shared" si="116"/>
        <v>5</v>
      </c>
      <c r="K1084" s="3">
        <f t="shared" si="117"/>
        <v>2020</v>
      </c>
      <c r="L1084" s="3" t="b">
        <f t="shared" si="118"/>
        <v>0</v>
      </c>
      <c r="M1084" s="2" t="s">
        <v>12984</v>
      </c>
      <c r="N1084" s="2"/>
      <c r="O1084" s="3" t="b">
        <f t="shared" si="115"/>
        <v>0</v>
      </c>
      <c r="P1084" s="2">
        <f>IF(O1084,VLOOKUP(C1084,reducedpropertiesScrape!A:D,4,FALSE),I1084)</f>
        <v>43956</v>
      </c>
      <c r="Q1084" s="3">
        <f>MONTH(P1084)</f>
        <v>5</v>
      </c>
      <c r="R1084" s="3">
        <f>YEAR(P1084)</f>
        <v>2020</v>
      </c>
      <c r="S1084" s="3" t="b">
        <f>P1084&gt;43964</f>
        <v>0</v>
      </c>
    </row>
    <row r="1085" spans="1:19" x14ac:dyDescent="0.2">
      <c r="A1085" t="s">
        <v>12923</v>
      </c>
      <c r="B1085" t="str">
        <f>VLOOKUP(A1085,idlookup!A:B,2,FALSE)</f>
        <v>Basingstoke</v>
      </c>
      <c r="C1085" t="s">
        <v>2049</v>
      </c>
      <c r="D1085" t="s">
        <v>23</v>
      </c>
      <c r="E1085" t="s">
        <v>2050</v>
      </c>
      <c r="F1085" t="s">
        <v>810</v>
      </c>
      <c r="G1085" t="str">
        <f t="shared" si="112"/>
        <v>05/05/2020</v>
      </c>
      <c r="H1085" s="2" t="str">
        <f t="shared" si="113"/>
        <v>05/05/2020</v>
      </c>
      <c r="I1085" s="2">
        <f t="shared" si="114"/>
        <v>43956</v>
      </c>
      <c r="J1085" s="3">
        <f t="shared" si="116"/>
        <v>5</v>
      </c>
      <c r="K1085" s="3">
        <f t="shared" si="117"/>
        <v>2020</v>
      </c>
      <c r="L1085" s="3" t="b">
        <f t="shared" si="118"/>
        <v>0</v>
      </c>
      <c r="M1085" s="2" t="s">
        <v>12984</v>
      </c>
      <c r="N1085" s="2"/>
      <c r="O1085" s="3" t="b">
        <f t="shared" si="115"/>
        <v>0</v>
      </c>
      <c r="P1085" s="2">
        <f>IF(O1085,VLOOKUP(C1085,reducedpropertiesScrape!A:D,4,FALSE),I1085)</f>
        <v>43956</v>
      </c>
      <c r="Q1085" s="3">
        <f>MONTH(P1085)</f>
        <v>5</v>
      </c>
      <c r="R1085" s="3">
        <f>YEAR(P1085)</f>
        <v>2020</v>
      </c>
      <c r="S1085" s="3" t="b">
        <f>P1085&gt;43964</f>
        <v>0</v>
      </c>
    </row>
    <row r="1086" spans="1:19" x14ac:dyDescent="0.2">
      <c r="A1086" t="s">
        <v>12923</v>
      </c>
      <c r="B1086" t="str">
        <f>VLOOKUP(A1086,idlookup!A:B,2,FALSE)</f>
        <v>Basingstoke</v>
      </c>
      <c r="C1086" t="s">
        <v>2054</v>
      </c>
      <c r="D1086" t="s">
        <v>23</v>
      </c>
      <c r="E1086" t="s">
        <v>2055</v>
      </c>
      <c r="F1086" t="s">
        <v>810</v>
      </c>
      <c r="G1086" t="str">
        <f t="shared" si="112"/>
        <v>05/05/2020</v>
      </c>
      <c r="H1086" s="2" t="str">
        <f t="shared" si="113"/>
        <v>05/05/2020</v>
      </c>
      <c r="I1086" s="2">
        <f t="shared" si="114"/>
        <v>43956</v>
      </c>
      <c r="J1086" s="3">
        <f t="shared" si="116"/>
        <v>5</v>
      </c>
      <c r="K1086" s="3">
        <f t="shared" si="117"/>
        <v>2020</v>
      </c>
      <c r="L1086" s="3" t="b">
        <f t="shared" si="118"/>
        <v>0</v>
      </c>
      <c r="M1086" s="2" t="s">
        <v>12984</v>
      </c>
      <c r="N1086" s="2"/>
      <c r="O1086" s="3" t="b">
        <f t="shared" si="115"/>
        <v>0</v>
      </c>
      <c r="P1086" s="2">
        <f>IF(O1086,VLOOKUP(C1086,reducedpropertiesScrape!A:D,4,FALSE),I1086)</f>
        <v>43956</v>
      </c>
      <c r="Q1086" s="3">
        <f>MONTH(P1086)</f>
        <v>5</v>
      </c>
      <c r="R1086" s="3">
        <f>YEAR(P1086)</f>
        <v>2020</v>
      </c>
      <c r="S1086" s="3" t="b">
        <f>P1086&gt;43964</f>
        <v>0</v>
      </c>
    </row>
    <row r="1087" spans="1:19" x14ac:dyDescent="0.2">
      <c r="A1087" t="s">
        <v>12924</v>
      </c>
      <c r="B1087" t="str">
        <f>VLOOKUP(A1087,idlookup!A:B,2,FALSE)</f>
        <v>Bath</v>
      </c>
      <c r="C1087" t="s">
        <v>2250</v>
      </c>
      <c r="D1087" t="s">
        <v>38</v>
      </c>
      <c r="E1087" t="s">
        <v>2251</v>
      </c>
      <c r="F1087" t="s">
        <v>810</v>
      </c>
      <c r="G1087" t="str">
        <f t="shared" si="112"/>
        <v>05/05/2020</v>
      </c>
      <c r="H1087" s="2" t="str">
        <f t="shared" si="113"/>
        <v>05/05/2020</v>
      </c>
      <c r="I1087" s="2">
        <f t="shared" si="114"/>
        <v>43956</v>
      </c>
      <c r="J1087" s="3">
        <f t="shared" si="116"/>
        <v>5</v>
      </c>
      <c r="K1087" s="3">
        <f t="shared" si="117"/>
        <v>2020</v>
      </c>
      <c r="L1087" s="3" t="b">
        <f t="shared" si="118"/>
        <v>0</v>
      </c>
      <c r="M1087" s="2" t="s">
        <v>12984</v>
      </c>
      <c r="N1087" s="2"/>
      <c r="O1087" s="3" t="b">
        <f t="shared" si="115"/>
        <v>0</v>
      </c>
      <c r="P1087" s="2">
        <f>IF(O1087,VLOOKUP(C1087,reducedpropertiesScrape!A:D,4,FALSE),I1087)</f>
        <v>43956</v>
      </c>
      <c r="Q1087" s="3">
        <f>MONTH(P1087)</f>
        <v>5</v>
      </c>
      <c r="R1087" s="3">
        <f>YEAR(P1087)</f>
        <v>2020</v>
      </c>
      <c r="S1087" s="3" t="b">
        <f>P1087&gt;43964</f>
        <v>0</v>
      </c>
    </row>
    <row r="1088" spans="1:19" x14ac:dyDescent="0.2">
      <c r="A1088" t="s">
        <v>12928</v>
      </c>
      <c r="B1088" t="str">
        <f>VLOOKUP(A1088,idlookup!A:B,2,FALSE)</f>
        <v>St-Albans</v>
      </c>
      <c r="C1088" t="s">
        <v>3093</v>
      </c>
      <c r="D1088" t="s">
        <v>32</v>
      </c>
      <c r="E1088" t="s">
        <v>3094</v>
      </c>
      <c r="F1088" t="s">
        <v>810</v>
      </c>
      <c r="G1088" t="str">
        <f t="shared" si="112"/>
        <v>05/05/2020</v>
      </c>
      <c r="H1088" s="2" t="str">
        <f t="shared" si="113"/>
        <v>05/05/2020</v>
      </c>
      <c r="I1088" s="2">
        <f t="shared" si="114"/>
        <v>43956</v>
      </c>
      <c r="J1088" s="3">
        <f t="shared" si="116"/>
        <v>5</v>
      </c>
      <c r="K1088" s="3">
        <f t="shared" si="117"/>
        <v>2020</v>
      </c>
      <c r="L1088" s="3" t="b">
        <f t="shared" si="118"/>
        <v>0</v>
      </c>
      <c r="M1088" s="2" t="s">
        <v>12984</v>
      </c>
      <c r="N1088" s="2"/>
      <c r="O1088" s="3" t="b">
        <f t="shared" si="115"/>
        <v>0</v>
      </c>
      <c r="P1088" s="2">
        <f>IF(O1088,VLOOKUP(C1088,reducedpropertiesScrape!A:D,4,FALSE),I1088)</f>
        <v>43956</v>
      </c>
      <c r="Q1088" s="3">
        <f>MONTH(P1088)</f>
        <v>5</v>
      </c>
      <c r="R1088" s="3">
        <f>YEAR(P1088)</f>
        <v>2020</v>
      </c>
      <c r="S1088" s="3" t="b">
        <f>P1088&gt;43964</f>
        <v>0</v>
      </c>
    </row>
    <row r="1089" spans="1:19" x14ac:dyDescent="0.2">
      <c r="A1089" t="s">
        <v>12928</v>
      </c>
      <c r="B1089" t="str">
        <f>VLOOKUP(A1089,idlookup!A:B,2,FALSE)</f>
        <v>St-Albans</v>
      </c>
      <c r="C1089" t="s">
        <v>3095</v>
      </c>
      <c r="D1089" t="s">
        <v>38</v>
      </c>
      <c r="E1089" t="s">
        <v>3087</v>
      </c>
      <c r="F1089" t="s">
        <v>810</v>
      </c>
      <c r="G1089" t="str">
        <f t="shared" si="112"/>
        <v>05/05/2020</v>
      </c>
      <c r="H1089" s="2" t="str">
        <f t="shared" si="113"/>
        <v>05/05/2020</v>
      </c>
      <c r="I1089" s="2">
        <f t="shared" si="114"/>
        <v>43956</v>
      </c>
      <c r="J1089" s="3">
        <f t="shared" si="116"/>
        <v>5</v>
      </c>
      <c r="K1089" s="3">
        <f t="shared" si="117"/>
        <v>2020</v>
      </c>
      <c r="L1089" s="3" t="b">
        <f t="shared" si="118"/>
        <v>0</v>
      </c>
      <c r="M1089" s="2" t="s">
        <v>12984</v>
      </c>
      <c r="N1089" s="2"/>
      <c r="O1089" s="3" t="b">
        <f t="shared" si="115"/>
        <v>0</v>
      </c>
      <c r="P1089" s="2">
        <f>IF(O1089,VLOOKUP(C1089,reducedpropertiesScrape!A:D,4,FALSE),I1089)</f>
        <v>43956</v>
      </c>
      <c r="Q1089" s="3">
        <f>MONTH(P1089)</f>
        <v>5</v>
      </c>
      <c r="R1089" s="3">
        <f>YEAR(P1089)</f>
        <v>2020</v>
      </c>
      <c r="S1089" s="3" t="b">
        <f>P1089&gt;43964</f>
        <v>0</v>
      </c>
    </row>
    <row r="1090" spans="1:19" x14ac:dyDescent="0.2">
      <c r="A1090" t="s">
        <v>12928</v>
      </c>
      <c r="B1090" t="str">
        <f>VLOOKUP(A1090,idlookup!A:B,2,FALSE)</f>
        <v>St-Albans</v>
      </c>
      <c r="C1090" t="s">
        <v>3096</v>
      </c>
      <c r="D1090" t="s">
        <v>159</v>
      </c>
      <c r="E1090" t="s">
        <v>3097</v>
      </c>
      <c r="F1090" t="s">
        <v>810</v>
      </c>
      <c r="G1090" t="str">
        <f t="shared" ref="G1090:G1153" si="119">SUBSTITUTE(SUBSTITUTE(F1090,"Added ",""),"on ","")</f>
        <v>05/05/2020</v>
      </c>
      <c r="H1090" s="2" t="str">
        <f t="shared" ref="H1090:H1153" si="120">SUBSTITUTE(SUBSTITUTE(G1090,"yesterday","19/05/2020"),"today","20/05/2020")</f>
        <v>05/05/2020</v>
      </c>
      <c r="I1090" s="2">
        <f t="shared" ref="I1090:I1153" si="121">DATE(RIGHT(H1090,4),MID(H1090,4,2),LEFT(H1090,2))</f>
        <v>43956</v>
      </c>
      <c r="J1090" s="3">
        <f t="shared" si="116"/>
        <v>5</v>
      </c>
      <c r="K1090" s="3">
        <f t="shared" si="117"/>
        <v>2020</v>
      </c>
      <c r="L1090" s="3" t="b">
        <f t="shared" si="118"/>
        <v>0</v>
      </c>
      <c r="M1090" s="2" t="s">
        <v>12984</v>
      </c>
      <c r="N1090" s="2"/>
      <c r="O1090" s="3" t="b">
        <f t="shared" ref="O1090:O1153" si="122">COUNTIF(H1090,"*reduced*")&gt;0</f>
        <v>0</v>
      </c>
      <c r="P1090" s="2">
        <f>IF(O1090,VLOOKUP(C1090,reducedpropertiesScrape!A:D,4,FALSE),I1090)</f>
        <v>43956</v>
      </c>
      <c r="Q1090" s="3">
        <f>MONTH(P1090)</f>
        <v>5</v>
      </c>
      <c r="R1090" s="3">
        <f>YEAR(P1090)</f>
        <v>2020</v>
      </c>
      <c r="S1090" s="3" t="b">
        <f>P1090&gt;43964</f>
        <v>0</v>
      </c>
    </row>
    <row r="1091" spans="1:19" x14ac:dyDescent="0.2">
      <c r="A1091" t="s">
        <v>12931</v>
      </c>
      <c r="B1091" t="str">
        <f>VLOOKUP(A1091,idlookup!A:B,2,FALSE)</f>
        <v>Swansea</v>
      </c>
      <c r="C1091" t="s">
        <v>3571</v>
      </c>
      <c r="D1091" t="s">
        <v>45</v>
      </c>
      <c r="E1091" t="s">
        <v>3572</v>
      </c>
      <c r="F1091" t="s">
        <v>810</v>
      </c>
      <c r="G1091" t="str">
        <f t="shared" si="119"/>
        <v>05/05/2020</v>
      </c>
      <c r="H1091" s="2" t="str">
        <f t="shared" si="120"/>
        <v>05/05/2020</v>
      </c>
      <c r="I1091" s="2">
        <f t="shared" si="121"/>
        <v>43956</v>
      </c>
      <c r="J1091" s="3">
        <f t="shared" ref="J1091:J1154" si="123">MONTH(I1091)</f>
        <v>5</v>
      </c>
      <c r="K1091" s="3">
        <f t="shared" ref="K1091:K1154" si="124">YEAR(I1091)</f>
        <v>2020</v>
      </c>
      <c r="L1091" s="3" t="b">
        <f t="shared" ref="L1091:L1154" si="125">I1091&gt;43964</f>
        <v>0</v>
      </c>
      <c r="M1091" s="2" t="s">
        <v>12984</v>
      </c>
      <c r="N1091" s="2"/>
      <c r="O1091" s="3" t="b">
        <f t="shared" si="122"/>
        <v>0</v>
      </c>
      <c r="P1091" s="2">
        <f>IF(O1091,VLOOKUP(C1091,reducedpropertiesScrape!A:D,4,FALSE),I1091)</f>
        <v>43956</v>
      </c>
      <c r="Q1091" s="3">
        <f>MONTH(P1091)</f>
        <v>5</v>
      </c>
      <c r="R1091" s="3">
        <f>YEAR(P1091)</f>
        <v>2020</v>
      </c>
      <c r="S1091" s="3" t="b">
        <f>P1091&gt;43964</f>
        <v>0</v>
      </c>
    </row>
    <row r="1092" spans="1:19" x14ac:dyDescent="0.2">
      <c r="A1092" t="s">
        <v>12933</v>
      </c>
      <c r="B1092" t="str">
        <f>VLOOKUP(A1092,idlookup!A:B,2,FALSE)</f>
        <v>Tunbridge-Wells</v>
      </c>
      <c r="C1092" t="s">
        <v>4048</v>
      </c>
      <c r="D1092" t="s">
        <v>597</v>
      </c>
      <c r="E1092" t="s">
        <v>4049</v>
      </c>
      <c r="F1092" t="s">
        <v>810</v>
      </c>
      <c r="G1092" t="str">
        <f t="shared" si="119"/>
        <v>05/05/2020</v>
      </c>
      <c r="H1092" s="2" t="str">
        <f t="shared" si="120"/>
        <v>05/05/2020</v>
      </c>
      <c r="I1092" s="2">
        <f t="shared" si="121"/>
        <v>43956</v>
      </c>
      <c r="J1092" s="3">
        <f t="shared" si="123"/>
        <v>5</v>
      </c>
      <c r="K1092" s="3">
        <f t="shared" si="124"/>
        <v>2020</v>
      </c>
      <c r="L1092" s="3" t="b">
        <f t="shared" si="125"/>
        <v>0</v>
      </c>
      <c r="M1092" s="2" t="s">
        <v>12984</v>
      </c>
      <c r="N1092" s="2"/>
      <c r="O1092" s="3" t="b">
        <f t="shared" si="122"/>
        <v>0</v>
      </c>
      <c r="P1092" s="2">
        <f>IF(O1092,VLOOKUP(C1092,reducedpropertiesScrape!A:D,4,FALSE),I1092)</f>
        <v>43956</v>
      </c>
      <c r="Q1092" s="3">
        <f>MONTH(P1092)</f>
        <v>5</v>
      </c>
      <c r="R1092" s="3">
        <f>YEAR(P1092)</f>
        <v>2020</v>
      </c>
      <c r="S1092" s="3" t="b">
        <f>P1092&gt;43964</f>
        <v>0</v>
      </c>
    </row>
    <row r="1093" spans="1:19" x14ac:dyDescent="0.2">
      <c r="A1093" t="s">
        <v>12935</v>
      </c>
      <c r="B1093" t="str">
        <f>VLOOKUP(A1093,idlookup!A:B,2,FALSE)</f>
        <v>Watford</v>
      </c>
      <c r="C1093" t="s">
        <v>4435</v>
      </c>
      <c r="D1093" t="s">
        <v>300</v>
      </c>
      <c r="E1093" t="s">
        <v>4436</v>
      </c>
      <c r="F1093" t="s">
        <v>810</v>
      </c>
      <c r="G1093" t="str">
        <f t="shared" si="119"/>
        <v>05/05/2020</v>
      </c>
      <c r="H1093" s="2" t="str">
        <f t="shared" si="120"/>
        <v>05/05/2020</v>
      </c>
      <c r="I1093" s="2">
        <f t="shared" si="121"/>
        <v>43956</v>
      </c>
      <c r="J1093" s="3">
        <f t="shared" si="123"/>
        <v>5</v>
      </c>
      <c r="K1093" s="3">
        <f t="shared" si="124"/>
        <v>2020</v>
      </c>
      <c r="L1093" s="3" t="b">
        <f t="shared" si="125"/>
        <v>0</v>
      </c>
      <c r="M1093" s="2" t="s">
        <v>12984</v>
      </c>
      <c r="N1093" s="2"/>
      <c r="O1093" s="3" t="b">
        <f t="shared" si="122"/>
        <v>0</v>
      </c>
      <c r="P1093" s="2">
        <f>IF(O1093,VLOOKUP(C1093,reducedpropertiesScrape!A:D,4,FALSE),I1093)</f>
        <v>43956</v>
      </c>
      <c r="Q1093" s="3">
        <f>MONTH(P1093)</f>
        <v>5</v>
      </c>
      <c r="R1093" s="3">
        <f>YEAR(P1093)</f>
        <v>2020</v>
      </c>
      <c r="S1093" s="3" t="b">
        <f>P1093&gt;43964</f>
        <v>0</v>
      </c>
    </row>
    <row r="1094" spans="1:19" x14ac:dyDescent="0.2">
      <c r="A1094" t="s">
        <v>12935</v>
      </c>
      <c r="B1094" t="str">
        <f>VLOOKUP(A1094,idlookup!A:B,2,FALSE)</f>
        <v>Watford</v>
      </c>
      <c r="C1094" t="s">
        <v>4437</v>
      </c>
      <c r="D1094" t="s">
        <v>159</v>
      </c>
      <c r="E1094" t="s">
        <v>4438</v>
      </c>
      <c r="F1094" t="s">
        <v>810</v>
      </c>
      <c r="G1094" t="str">
        <f t="shared" si="119"/>
        <v>05/05/2020</v>
      </c>
      <c r="H1094" s="2" t="str">
        <f t="shared" si="120"/>
        <v>05/05/2020</v>
      </c>
      <c r="I1094" s="2">
        <f t="shared" si="121"/>
        <v>43956</v>
      </c>
      <c r="J1094" s="3">
        <f t="shared" si="123"/>
        <v>5</v>
      </c>
      <c r="K1094" s="3">
        <f t="shared" si="124"/>
        <v>2020</v>
      </c>
      <c r="L1094" s="3" t="b">
        <f t="shared" si="125"/>
        <v>0</v>
      </c>
      <c r="M1094" s="2" t="s">
        <v>12984</v>
      </c>
      <c r="N1094" s="2"/>
      <c r="O1094" s="3" t="b">
        <f t="shared" si="122"/>
        <v>0</v>
      </c>
      <c r="P1094" s="2">
        <f>IF(O1094,VLOOKUP(C1094,reducedpropertiesScrape!A:D,4,FALSE),I1094)</f>
        <v>43956</v>
      </c>
      <c r="Q1094" s="3">
        <f>MONTH(P1094)</f>
        <v>5</v>
      </c>
      <c r="R1094" s="3">
        <f>YEAR(P1094)</f>
        <v>2020</v>
      </c>
      <c r="S1094" s="3" t="b">
        <f>P1094&gt;43964</f>
        <v>0</v>
      </c>
    </row>
    <row r="1095" spans="1:19" x14ac:dyDescent="0.2">
      <c r="A1095" t="s">
        <v>12935</v>
      </c>
      <c r="B1095" t="str">
        <f>VLOOKUP(A1095,idlookup!A:B,2,FALSE)</f>
        <v>Watford</v>
      </c>
      <c r="C1095" t="s">
        <v>4439</v>
      </c>
      <c r="D1095" t="s">
        <v>159</v>
      </c>
      <c r="E1095" t="s">
        <v>4440</v>
      </c>
      <c r="F1095" t="s">
        <v>810</v>
      </c>
      <c r="G1095" t="str">
        <f t="shared" si="119"/>
        <v>05/05/2020</v>
      </c>
      <c r="H1095" s="2" t="str">
        <f t="shared" si="120"/>
        <v>05/05/2020</v>
      </c>
      <c r="I1095" s="2">
        <f t="shared" si="121"/>
        <v>43956</v>
      </c>
      <c r="J1095" s="3">
        <f t="shared" si="123"/>
        <v>5</v>
      </c>
      <c r="K1095" s="3">
        <f t="shared" si="124"/>
        <v>2020</v>
      </c>
      <c r="L1095" s="3" t="b">
        <f t="shared" si="125"/>
        <v>0</v>
      </c>
      <c r="M1095" s="2" t="s">
        <v>12984</v>
      </c>
      <c r="N1095" s="2"/>
      <c r="O1095" s="3" t="b">
        <f t="shared" si="122"/>
        <v>0</v>
      </c>
      <c r="P1095" s="2">
        <f>IF(O1095,VLOOKUP(C1095,reducedpropertiesScrape!A:D,4,FALSE),I1095)</f>
        <v>43956</v>
      </c>
      <c r="Q1095" s="3">
        <f>MONTH(P1095)</f>
        <v>5</v>
      </c>
      <c r="R1095" s="3">
        <f>YEAR(P1095)</f>
        <v>2020</v>
      </c>
      <c r="S1095" s="3" t="b">
        <f>P1095&gt;43964</f>
        <v>0</v>
      </c>
    </row>
    <row r="1096" spans="1:19" x14ac:dyDescent="0.2">
      <c r="A1096" t="s">
        <v>12936</v>
      </c>
      <c r="B1096" t="str">
        <f>VLOOKUP(A1096,idlookup!A:B,2,FALSE)</f>
        <v>Winchester</v>
      </c>
      <c r="C1096" t="s">
        <v>4570</v>
      </c>
      <c r="D1096" t="s">
        <v>38</v>
      </c>
      <c r="E1096" t="s">
        <v>4571</v>
      </c>
      <c r="F1096" t="s">
        <v>810</v>
      </c>
      <c r="G1096" t="str">
        <f t="shared" si="119"/>
        <v>05/05/2020</v>
      </c>
      <c r="H1096" s="2" t="str">
        <f t="shared" si="120"/>
        <v>05/05/2020</v>
      </c>
      <c r="I1096" s="2">
        <f t="shared" si="121"/>
        <v>43956</v>
      </c>
      <c r="J1096" s="3">
        <f t="shared" si="123"/>
        <v>5</v>
      </c>
      <c r="K1096" s="3">
        <f t="shared" si="124"/>
        <v>2020</v>
      </c>
      <c r="L1096" s="3" t="b">
        <f t="shared" si="125"/>
        <v>0</v>
      </c>
      <c r="M1096" s="2" t="s">
        <v>12984</v>
      </c>
      <c r="N1096" s="2"/>
      <c r="O1096" s="3" t="b">
        <f t="shared" si="122"/>
        <v>0</v>
      </c>
      <c r="P1096" s="2">
        <f>IF(O1096,VLOOKUP(C1096,reducedpropertiesScrape!A:D,4,FALSE),I1096)</f>
        <v>43956</v>
      </c>
      <c r="Q1096" s="3">
        <f>MONTH(P1096)</f>
        <v>5</v>
      </c>
      <c r="R1096" s="3">
        <f>YEAR(P1096)</f>
        <v>2020</v>
      </c>
      <c r="S1096" s="3" t="b">
        <f>P1096&gt;43964</f>
        <v>0</v>
      </c>
    </row>
    <row r="1097" spans="1:19" x14ac:dyDescent="0.2">
      <c r="A1097" t="s">
        <v>12937</v>
      </c>
      <c r="B1097" t="str">
        <f>VLOOKUP(A1097,idlookup!A:B,2,FALSE)</f>
        <v>Worcester</v>
      </c>
      <c r="C1097" t="s">
        <v>4818</v>
      </c>
      <c r="D1097" t="s">
        <v>32</v>
      </c>
      <c r="E1097" t="s">
        <v>4819</v>
      </c>
      <c r="F1097" t="s">
        <v>810</v>
      </c>
      <c r="G1097" t="str">
        <f t="shared" si="119"/>
        <v>05/05/2020</v>
      </c>
      <c r="H1097" s="2" t="str">
        <f t="shared" si="120"/>
        <v>05/05/2020</v>
      </c>
      <c r="I1097" s="2">
        <f t="shared" si="121"/>
        <v>43956</v>
      </c>
      <c r="J1097" s="3">
        <f t="shared" si="123"/>
        <v>5</v>
      </c>
      <c r="K1097" s="3">
        <f t="shared" si="124"/>
        <v>2020</v>
      </c>
      <c r="L1097" s="3" t="b">
        <f t="shared" si="125"/>
        <v>0</v>
      </c>
      <c r="M1097" s="2" t="s">
        <v>12984</v>
      </c>
      <c r="N1097" s="2"/>
      <c r="O1097" s="3" t="b">
        <f t="shared" si="122"/>
        <v>0</v>
      </c>
      <c r="P1097" s="2">
        <f>IF(O1097,VLOOKUP(C1097,reducedpropertiesScrape!A:D,4,FALSE),I1097)</f>
        <v>43956</v>
      </c>
      <c r="Q1097" s="3">
        <f>MONTH(P1097)</f>
        <v>5</v>
      </c>
      <c r="R1097" s="3">
        <f>YEAR(P1097)</f>
        <v>2020</v>
      </c>
      <c r="S1097" s="3" t="b">
        <f>P1097&gt;43964</f>
        <v>0</v>
      </c>
    </row>
    <row r="1098" spans="1:19" x14ac:dyDescent="0.2">
      <c r="A1098" t="s">
        <v>12937</v>
      </c>
      <c r="B1098" t="str">
        <f>VLOOKUP(A1098,idlookup!A:B,2,FALSE)</f>
        <v>Worcester</v>
      </c>
      <c r="C1098" t="s">
        <v>4820</v>
      </c>
      <c r="D1098" t="s">
        <v>907</v>
      </c>
      <c r="E1098" t="s">
        <v>4821</v>
      </c>
      <c r="F1098" t="s">
        <v>810</v>
      </c>
      <c r="G1098" t="str">
        <f t="shared" si="119"/>
        <v>05/05/2020</v>
      </c>
      <c r="H1098" s="2" t="str">
        <f t="shared" si="120"/>
        <v>05/05/2020</v>
      </c>
      <c r="I1098" s="2">
        <f t="shared" si="121"/>
        <v>43956</v>
      </c>
      <c r="J1098" s="3">
        <f t="shared" si="123"/>
        <v>5</v>
      </c>
      <c r="K1098" s="3">
        <f t="shared" si="124"/>
        <v>2020</v>
      </c>
      <c r="L1098" s="3" t="b">
        <f t="shared" si="125"/>
        <v>0</v>
      </c>
      <c r="M1098" s="2" t="s">
        <v>12984</v>
      </c>
      <c r="N1098" s="2"/>
      <c r="O1098" s="3" t="b">
        <f t="shared" si="122"/>
        <v>0</v>
      </c>
      <c r="P1098" s="2">
        <f>IF(O1098,VLOOKUP(C1098,reducedpropertiesScrape!A:D,4,FALSE),I1098)</f>
        <v>43956</v>
      </c>
      <c r="Q1098" s="3">
        <f>MONTH(P1098)</f>
        <v>5</v>
      </c>
      <c r="R1098" s="3">
        <f>YEAR(P1098)</f>
        <v>2020</v>
      </c>
      <c r="S1098" s="3" t="b">
        <f>P1098&gt;43964</f>
        <v>0</v>
      </c>
    </row>
    <row r="1099" spans="1:19" x14ac:dyDescent="0.2">
      <c r="A1099" t="s">
        <v>12937</v>
      </c>
      <c r="B1099" t="str">
        <f>VLOOKUP(A1099,idlookup!A:B,2,FALSE)</f>
        <v>Worcester</v>
      </c>
      <c r="C1099" t="s">
        <v>4822</v>
      </c>
      <c r="D1099" t="s">
        <v>23</v>
      </c>
      <c r="E1099" t="s">
        <v>4823</v>
      </c>
      <c r="F1099" t="s">
        <v>810</v>
      </c>
      <c r="G1099" t="str">
        <f t="shared" si="119"/>
        <v>05/05/2020</v>
      </c>
      <c r="H1099" s="2" t="str">
        <f t="shared" si="120"/>
        <v>05/05/2020</v>
      </c>
      <c r="I1099" s="2">
        <f t="shared" si="121"/>
        <v>43956</v>
      </c>
      <c r="J1099" s="3">
        <f t="shared" si="123"/>
        <v>5</v>
      </c>
      <c r="K1099" s="3">
        <f t="shared" si="124"/>
        <v>2020</v>
      </c>
      <c r="L1099" s="3" t="b">
        <f t="shared" si="125"/>
        <v>0</v>
      </c>
      <c r="M1099" s="2" t="s">
        <v>12984</v>
      </c>
      <c r="N1099" s="2"/>
      <c r="O1099" s="3" t="b">
        <f t="shared" si="122"/>
        <v>0</v>
      </c>
      <c r="P1099" s="2">
        <f>IF(O1099,VLOOKUP(C1099,reducedpropertiesScrape!A:D,4,FALSE),I1099)</f>
        <v>43956</v>
      </c>
      <c r="Q1099" s="3">
        <f>MONTH(P1099)</f>
        <v>5</v>
      </c>
      <c r="R1099" s="3">
        <f>YEAR(P1099)</f>
        <v>2020</v>
      </c>
      <c r="S1099" s="3" t="b">
        <f>P1099&gt;43964</f>
        <v>0</v>
      </c>
    </row>
    <row r="1100" spans="1:19" x14ac:dyDescent="0.2">
      <c r="A1100" t="s">
        <v>12943</v>
      </c>
      <c r="B1100" t="str">
        <f>VLOOKUP(A1100,idlookup!A:B,2,FALSE)</f>
        <v>Brentwood</v>
      </c>
      <c r="C1100" t="s">
        <v>6037</v>
      </c>
      <c r="D1100" t="s">
        <v>7</v>
      </c>
      <c r="E1100" t="s">
        <v>6038</v>
      </c>
      <c r="F1100" t="s">
        <v>810</v>
      </c>
      <c r="G1100" t="str">
        <f t="shared" si="119"/>
        <v>05/05/2020</v>
      </c>
      <c r="H1100" s="2" t="str">
        <f t="shared" si="120"/>
        <v>05/05/2020</v>
      </c>
      <c r="I1100" s="2">
        <f t="shared" si="121"/>
        <v>43956</v>
      </c>
      <c r="J1100" s="3">
        <f t="shared" si="123"/>
        <v>5</v>
      </c>
      <c r="K1100" s="3">
        <f t="shared" si="124"/>
        <v>2020</v>
      </c>
      <c r="L1100" s="3" t="b">
        <f t="shared" si="125"/>
        <v>0</v>
      </c>
      <c r="M1100" s="2" t="s">
        <v>12984</v>
      </c>
      <c r="N1100" s="2"/>
      <c r="O1100" s="3" t="b">
        <f t="shared" si="122"/>
        <v>0</v>
      </c>
      <c r="P1100" s="2">
        <f>IF(O1100,VLOOKUP(C1100,reducedpropertiesScrape!A:D,4,FALSE),I1100)</f>
        <v>43956</v>
      </c>
      <c r="Q1100" s="3">
        <f>MONTH(P1100)</f>
        <v>5</v>
      </c>
      <c r="R1100" s="3">
        <f>YEAR(P1100)</f>
        <v>2020</v>
      </c>
      <c r="S1100" s="3" t="b">
        <f>P1100&gt;43964</f>
        <v>0</v>
      </c>
    </row>
    <row r="1101" spans="1:19" x14ac:dyDescent="0.2">
      <c r="A1101" t="s">
        <v>12947</v>
      </c>
      <c r="B1101" t="str">
        <f>VLOOKUP(A1101,idlookup!A:B,2,FALSE)</f>
        <v>Canterbury</v>
      </c>
      <c r="C1101" t="s">
        <v>6768</v>
      </c>
      <c r="D1101" t="s">
        <v>100</v>
      </c>
      <c r="E1101" t="s">
        <v>6769</v>
      </c>
      <c r="F1101" t="s">
        <v>810</v>
      </c>
      <c r="G1101" t="str">
        <f t="shared" si="119"/>
        <v>05/05/2020</v>
      </c>
      <c r="H1101" s="2" t="str">
        <f t="shared" si="120"/>
        <v>05/05/2020</v>
      </c>
      <c r="I1101" s="2">
        <f t="shared" si="121"/>
        <v>43956</v>
      </c>
      <c r="J1101" s="3">
        <f t="shared" si="123"/>
        <v>5</v>
      </c>
      <c r="K1101" s="3">
        <f t="shared" si="124"/>
        <v>2020</v>
      </c>
      <c r="L1101" s="3" t="b">
        <f t="shared" si="125"/>
        <v>0</v>
      </c>
      <c r="M1101" s="2" t="s">
        <v>12984</v>
      </c>
      <c r="N1101" s="2"/>
      <c r="O1101" s="3" t="b">
        <f t="shared" si="122"/>
        <v>0</v>
      </c>
      <c r="P1101" s="2">
        <f>IF(O1101,VLOOKUP(C1101,reducedpropertiesScrape!A:D,4,FALSE),I1101)</f>
        <v>43956</v>
      </c>
      <c r="Q1101" s="3">
        <f>MONTH(P1101)</f>
        <v>5</v>
      </c>
      <c r="R1101" s="3">
        <f>YEAR(P1101)</f>
        <v>2020</v>
      </c>
      <c r="S1101" s="3" t="b">
        <f>P1101&gt;43964</f>
        <v>0</v>
      </c>
    </row>
    <row r="1102" spans="1:19" x14ac:dyDescent="0.2">
      <c r="A1102" t="s">
        <v>12948</v>
      </c>
      <c r="B1102" t="str">
        <f>VLOOKUP(A1102,idlookup!A:B,2,FALSE)</f>
        <v>Cardiff</v>
      </c>
      <c r="C1102" t="s">
        <v>7035</v>
      </c>
      <c r="D1102" t="s">
        <v>53</v>
      </c>
      <c r="E1102" t="s">
        <v>7036</v>
      </c>
      <c r="F1102" t="s">
        <v>810</v>
      </c>
      <c r="G1102" t="str">
        <f t="shared" si="119"/>
        <v>05/05/2020</v>
      </c>
      <c r="H1102" s="2" t="str">
        <f t="shared" si="120"/>
        <v>05/05/2020</v>
      </c>
      <c r="I1102" s="2">
        <f t="shared" si="121"/>
        <v>43956</v>
      </c>
      <c r="J1102" s="3">
        <f t="shared" si="123"/>
        <v>5</v>
      </c>
      <c r="K1102" s="3">
        <f t="shared" si="124"/>
        <v>2020</v>
      </c>
      <c r="L1102" s="3" t="b">
        <f t="shared" si="125"/>
        <v>0</v>
      </c>
      <c r="M1102" s="2" t="s">
        <v>12984</v>
      </c>
      <c r="N1102" s="2"/>
      <c r="O1102" s="3" t="b">
        <f t="shared" si="122"/>
        <v>0</v>
      </c>
      <c r="P1102" s="2">
        <f>IF(O1102,VLOOKUP(C1102,reducedpropertiesScrape!A:D,4,FALSE),I1102)</f>
        <v>43956</v>
      </c>
      <c r="Q1102" s="3">
        <f>MONTH(P1102)</f>
        <v>5</v>
      </c>
      <c r="R1102" s="3">
        <f>YEAR(P1102)</f>
        <v>2020</v>
      </c>
      <c r="S1102" s="3" t="b">
        <f>P1102&gt;43964</f>
        <v>0</v>
      </c>
    </row>
    <row r="1103" spans="1:19" x14ac:dyDescent="0.2">
      <c r="A1103" t="s">
        <v>12948</v>
      </c>
      <c r="B1103" t="str">
        <f>VLOOKUP(A1103,idlookup!A:B,2,FALSE)</f>
        <v>Cardiff</v>
      </c>
      <c r="C1103" t="s">
        <v>7037</v>
      </c>
      <c r="D1103" t="s">
        <v>38</v>
      </c>
      <c r="E1103" t="s">
        <v>7038</v>
      </c>
      <c r="F1103" t="s">
        <v>810</v>
      </c>
      <c r="G1103" t="str">
        <f t="shared" si="119"/>
        <v>05/05/2020</v>
      </c>
      <c r="H1103" s="2" t="str">
        <f t="shared" si="120"/>
        <v>05/05/2020</v>
      </c>
      <c r="I1103" s="2">
        <f t="shared" si="121"/>
        <v>43956</v>
      </c>
      <c r="J1103" s="3">
        <f t="shared" si="123"/>
        <v>5</v>
      </c>
      <c r="K1103" s="3">
        <f t="shared" si="124"/>
        <v>2020</v>
      </c>
      <c r="L1103" s="3" t="b">
        <f t="shared" si="125"/>
        <v>0</v>
      </c>
      <c r="M1103" s="2" t="s">
        <v>12984</v>
      </c>
      <c r="N1103" s="2"/>
      <c r="O1103" s="3" t="b">
        <f t="shared" si="122"/>
        <v>0</v>
      </c>
      <c r="P1103" s="2">
        <f>IF(O1103,VLOOKUP(C1103,reducedpropertiesScrape!A:D,4,FALSE),I1103)</f>
        <v>43956</v>
      </c>
      <c r="Q1103" s="3">
        <f>MONTH(P1103)</f>
        <v>5</v>
      </c>
      <c r="R1103" s="3">
        <f>YEAR(P1103)</f>
        <v>2020</v>
      </c>
      <c r="S1103" s="3" t="b">
        <f>P1103&gt;43964</f>
        <v>0</v>
      </c>
    </row>
    <row r="1104" spans="1:19" x14ac:dyDescent="0.2">
      <c r="A1104" t="s">
        <v>12948</v>
      </c>
      <c r="B1104" t="str">
        <f>VLOOKUP(A1104,idlookup!A:B,2,FALSE)</f>
        <v>Cardiff</v>
      </c>
      <c r="C1104" t="s">
        <v>7039</v>
      </c>
      <c r="D1104" t="s">
        <v>32</v>
      </c>
      <c r="E1104" t="s">
        <v>7040</v>
      </c>
      <c r="F1104" t="s">
        <v>810</v>
      </c>
      <c r="G1104" t="str">
        <f t="shared" si="119"/>
        <v>05/05/2020</v>
      </c>
      <c r="H1104" s="2" t="str">
        <f t="shared" si="120"/>
        <v>05/05/2020</v>
      </c>
      <c r="I1104" s="2">
        <f t="shared" si="121"/>
        <v>43956</v>
      </c>
      <c r="J1104" s="3">
        <f t="shared" si="123"/>
        <v>5</v>
      </c>
      <c r="K1104" s="3">
        <f t="shared" si="124"/>
        <v>2020</v>
      </c>
      <c r="L1104" s="3" t="b">
        <f t="shared" si="125"/>
        <v>0</v>
      </c>
      <c r="M1104" s="2" t="s">
        <v>12984</v>
      </c>
      <c r="N1104" s="2"/>
      <c r="O1104" s="3" t="b">
        <f t="shared" si="122"/>
        <v>0</v>
      </c>
      <c r="P1104" s="2">
        <f>IF(O1104,VLOOKUP(C1104,reducedpropertiesScrape!A:D,4,FALSE),I1104)</f>
        <v>43956</v>
      </c>
      <c r="Q1104" s="3">
        <f>MONTH(P1104)</f>
        <v>5</v>
      </c>
      <c r="R1104" s="3">
        <f>YEAR(P1104)</f>
        <v>2020</v>
      </c>
      <c r="S1104" s="3" t="b">
        <f>P1104&gt;43964</f>
        <v>0</v>
      </c>
    </row>
    <row r="1105" spans="1:19" x14ac:dyDescent="0.2">
      <c r="A1105" t="s">
        <v>12948</v>
      </c>
      <c r="B1105" t="str">
        <f>VLOOKUP(A1105,idlookup!A:B,2,FALSE)</f>
        <v>Cardiff</v>
      </c>
      <c r="C1105" t="s">
        <v>7041</v>
      </c>
      <c r="D1105" t="s">
        <v>26</v>
      </c>
      <c r="E1105" t="s">
        <v>7042</v>
      </c>
      <c r="F1105" t="s">
        <v>810</v>
      </c>
      <c r="G1105" t="str">
        <f t="shared" si="119"/>
        <v>05/05/2020</v>
      </c>
      <c r="H1105" s="2" t="str">
        <f t="shared" si="120"/>
        <v>05/05/2020</v>
      </c>
      <c r="I1105" s="2">
        <f t="shared" si="121"/>
        <v>43956</v>
      </c>
      <c r="J1105" s="3">
        <f t="shared" si="123"/>
        <v>5</v>
      </c>
      <c r="K1105" s="3">
        <f t="shared" si="124"/>
        <v>2020</v>
      </c>
      <c r="L1105" s="3" t="b">
        <f t="shared" si="125"/>
        <v>0</v>
      </c>
      <c r="M1105" s="2" t="s">
        <v>12984</v>
      </c>
      <c r="N1105" s="2"/>
      <c r="O1105" s="3" t="b">
        <f t="shared" si="122"/>
        <v>0</v>
      </c>
      <c r="P1105" s="2">
        <f>IF(O1105,VLOOKUP(C1105,reducedpropertiesScrape!A:D,4,FALSE),I1105)</f>
        <v>43956</v>
      </c>
      <c r="Q1105" s="3">
        <f>MONTH(P1105)</f>
        <v>5</v>
      </c>
      <c r="R1105" s="3">
        <f>YEAR(P1105)</f>
        <v>2020</v>
      </c>
      <c r="S1105" s="3" t="b">
        <f>P1105&gt;43964</f>
        <v>0</v>
      </c>
    </row>
    <row r="1106" spans="1:19" x14ac:dyDescent="0.2">
      <c r="A1106" t="s">
        <v>12950</v>
      </c>
      <c r="B1106" t="str">
        <f>VLOOKUP(A1106,idlookup!A:B,2,FALSE)</f>
        <v>Cheltenham</v>
      </c>
      <c r="C1106" t="s">
        <v>7444</v>
      </c>
      <c r="D1106" t="s">
        <v>38</v>
      </c>
      <c r="E1106" t="s">
        <v>7445</v>
      </c>
      <c r="F1106" t="s">
        <v>810</v>
      </c>
      <c r="G1106" t="str">
        <f t="shared" si="119"/>
        <v>05/05/2020</v>
      </c>
      <c r="H1106" s="2" t="str">
        <f t="shared" si="120"/>
        <v>05/05/2020</v>
      </c>
      <c r="I1106" s="2">
        <f t="shared" si="121"/>
        <v>43956</v>
      </c>
      <c r="J1106" s="3">
        <f t="shared" si="123"/>
        <v>5</v>
      </c>
      <c r="K1106" s="3">
        <f t="shared" si="124"/>
        <v>2020</v>
      </c>
      <c r="L1106" s="3" t="b">
        <f t="shared" si="125"/>
        <v>0</v>
      </c>
      <c r="M1106" s="2" t="s">
        <v>12984</v>
      </c>
      <c r="N1106" s="2"/>
      <c r="O1106" s="3" t="b">
        <f t="shared" si="122"/>
        <v>0</v>
      </c>
      <c r="P1106" s="2">
        <f>IF(O1106,VLOOKUP(C1106,reducedpropertiesScrape!A:D,4,FALSE),I1106)</f>
        <v>43956</v>
      </c>
      <c r="Q1106" s="3">
        <f>MONTH(P1106)</f>
        <v>5</v>
      </c>
      <c r="R1106" s="3">
        <f>YEAR(P1106)</f>
        <v>2020</v>
      </c>
      <c r="S1106" s="3" t="b">
        <f>P1106&gt;43964</f>
        <v>0</v>
      </c>
    </row>
    <row r="1107" spans="1:19" x14ac:dyDescent="0.2">
      <c r="A1107" t="s">
        <v>12950</v>
      </c>
      <c r="B1107" t="str">
        <f>VLOOKUP(A1107,idlookup!A:B,2,FALSE)</f>
        <v>Cheltenham</v>
      </c>
      <c r="C1107" t="s">
        <v>7446</v>
      </c>
      <c r="D1107" t="s">
        <v>53</v>
      </c>
      <c r="E1107" t="s">
        <v>7447</v>
      </c>
      <c r="F1107" t="s">
        <v>810</v>
      </c>
      <c r="G1107" t="str">
        <f t="shared" si="119"/>
        <v>05/05/2020</v>
      </c>
      <c r="H1107" s="2" t="str">
        <f t="shared" si="120"/>
        <v>05/05/2020</v>
      </c>
      <c r="I1107" s="2">
        <f t="shared" si="121"/>
        <v>43956</v>
      </c>
      <c r="J1107" s="3">
        <f t="shared" si="123"/>
        <v>5</v>
      </c>
      <c r="K1107" s="3">
        <f t="shared" si="124"/>
        <v>2020</v>
      </c>
      <c r="L1107" s="3" t="b">
        <f t="shared" si="125"/>
        <v>0</v>
      </c>
      <c r="M1107" s="2" t="s">
        <v>12984</v>
      </c>
      <c r="N1107" s="2"/>
      <c r="O1107" s="3" t="b">
        <f t="shared" si="122"/>
        <v>0</v>
      </c>
      <c r="P1107" s="2">
        <f>IF(O1107,VLOOKUP(C1107,reducedpropertiesScrape!A:D,4,FALSE),I1107)</f>
        <v>43956</v>
      </c>
      <c r="Q1107" s="3">
        <f>MONTH(P1107)</f>
        <v>5</v>
      </c>
      <c r="R1107" s="3">
        <f>YEAR(P1107)</f>
        <v>2020</v>
      </c>
      <c r="S1107" s="3" t="b">
        <f>P1107&gt;43964</f>
        <v>0</v>
      </c>
    </row>
    <row r="1108" spans="1:19" x14ac:dyDescent="0.2">
      <c r="A1108" t="s">
        <v>12950</v>
      </c>
      <c r="B1108" t="str">
        <f>VLOOKUP(A1108,idlookup!A:B,2,FALSE)</f>
        <v>Cheltenham</v>
      </c>
      <c r="C1108" t="s">
        <v>7448</v>
      </c>
      <c r="D1108" t="s">
        <v>82</v>
      </c>
      <c r="E1108" t="s">
        <v>7449</v>
      </c>
      <c r="F1108" t="s">
        <v>810</v>
      </c>
      <c r="G1108" t="str">
        <f t="shared" si="119"/>
        <v>05/05/2020</v>
      </c>
      <c r="H1108" s="2" t="str">
        <f t="shared" si="120"/>
        <v>05/05/2020</v>
      </c>
      <c r="I1108" s="2">
        <f t="shared" si="121"/>
        <v>43956</v>
      </c>
      <c r="J1108" s="3">
        <f t="shared" si="123"/>
        <v>5</v>
      </c>
      <c r="K1108" s="3">
        <f t="shared" si="124"/>
        <v>2020</v>
      </c>
      <c r="L1108" s="3" t="b">
        <f t="shared" si="125"/>
        <v>0</v>
      </c>
      <c r="M1108" s="2" t="s">
        <v>12984</v>
      </c>
      <c r="N1108" s="2"/>
      <c r="O1108" s="3" t="b">
        <f t="shared" si="122"/>
        <v>0</v>
      </c>
      <c r="P1108" s="2">
        <f>IF(O1108,VLOOKUP(C1108,reducedpropertiesScrape!A:D,4,FALSE),I1108)</f>
        <v>43956</v>
      </c>
      <c r="Q1108" s="3">
        <f>MONTH(P1108)</f>
        <v>5</v>
      </c>
      <c r="R1108" s="3">
        <f>YEAR(P1108)</f>
        <v>2020</v>
      </c>
      <c r="S1108" s="3" t="b">
        <f>P1108&gt;43964</f>
        <v>0</v>
      </c>
    </row>
    <row r="1109" spans="1:19" x14ac:dyDescent="0.2">
      <c r="A1109" t="s">
        <v>12950</v>
      </c>
      <c r="B1109" t="str">
        <f>VLOOKUP(A1109,idlookup!A:B,2,FALSE)</f>
        <v>Cheltenham</v>
      </c>
      <c r="C1109" t="s">
        <v>7450</v>
      </c>
      <c r="D1109" t="s">
        <v>32</v>
      </c>
      <c r="E1109" t="s">
        <v>7451</v>
      </c>
      <c r="F1109" t="s">
        <v>810</v>
      </c>
      <c r="G1109" t="str">
        <f t="shared" si="119"/>
        <v>05/05/2020</v>
      </c>
      <c r="H1109" s="2" t="str">
        <f t="shared" si="120"/>
        <v>05/05/2020</v>
      </c>
      <c r="I1109" s="2">
        <f t="shared" si="121"/>
        <v>43956</v>
      </c>
      <c r="J1109" s="3">
        <f t="shared" si="123"/>
        <v>5</v>
      </c>
      <c r="K1109" s="3">
        <f t="shared" si="124"/>
        <v>2020</v>
      </c>
      <c r="L1109" s="3" t="b">
        <f t="shared" si="125"/>
        <v>0</v>
      </c>
      <c r="M1109" s="2" t="s">
        <v>12984</v>
      </c>
      <c r="N1109" s="2"/>
      <c r="O1109" s="3" t="b">
        <f t="shared" si="122"/>
        <v>0</v>
      </c>
      <c r="P1109" s="2">
        <f>IF(O1109,VLOOKUP(C1109,reducedpropertiesScrape!A:D,4,FALSE),I1109)</f>
        <v>43956</v>
      </c>
      <c r="Q1109" s="3">
        <f>MONTH(P1109)</f>
        <v>5</v>
      </c>
      <c r="R1109" s="3">
        <f>YEAR(P1109)</f>
        <v>2020</v>
      </c>
      <c r="S1109" s="3" t="b">
        <f>P1109&gt;43964</f>
        <v>0</v>
      </c>
    </row>
    <row r="1110" spans="1:19" x14ac:dyDescent="0.2">
      <c r="A1110" t="s">
        <v>12950</v>
      </c>
      <c r="B1110" t="str">
        <f>VLOOKUP(A1110,idlookup!A:B,2,FALSE)</f>
        <v>Cheltenham</v>
      </c>
      <c r="C1110" t="s">
        <v>7452</v>
      </c>
      <c r="D1110" t="s">
        <v>103</v>
      </c>
      <c r="E1110" t="s">
        <v>7453</v>
      </c>
      <c r="F1110" t="s">
        <v>810</v>
      </c>
      <c r="G1110" t="str">
        <f t="shared" si="119"/>
        <v>05/05/2020</v>
      </c>
      <c r="H1110" s="2" t="str">
        <f t="shared" si="120"/>
        <v>05/05/2020</v>
      </c>
      <c r="I1110" s="2">
        <f t="shared" si="121"/>
        <v>43956</v>
      </c>
      <c r="J1110" s="3">
        <f t="shared" si="123"/>
        <v>5</v>
      </c>
      <c r="K1110" s="3">
        <f t="shared" si="124"/>
        <v>2020</v>
      </c>
      <c r="L1110" s="3" t="b">
        <f t="shared" si="125"/>
        <v>0</v>
      </c>
      <c r="M1110" s="2" t="s">
        <v>12984</v>
      </c>
      <c r="N1110" s="2"/>
      <c r="O1110" s="3" t="b">
        <f t="shared" si="122"/>
        <v>0</v>
      </c>
      <c r="P1110" s="2">
        <f>IF(O1110,VLOOKUP(C1110,reducedpropertiesScrape!A:D,4,FALSE),I1110)</f>
        <v>43956</v>
      </c>
      <c r="Q1110" s="3">
        <f>MONTH(P1110)</f>
        <v>5</v>
      </c>
      <c r="R1110" s="3">
        <f>YEAR(P1110)</f>
        <v>2020</v>
      </c>
      <c r="S1110" s="3" t="b">
        <f>P1110&gt;43964</f>
        <v>0</v>
      </c>
    </row>
    <row r="1111" spans="1:19" x14ac:dyDescent="0.2">
      <c r="A1111" t="s">
        <v>12950</v>
      </c>
      <c r="B1111" t="str">
        <f>VLOOKUP(A1111,idlookup!A:B,2,FALSE)</f>
        <v>Cheltenham</v>
      </c>
      <c r="C1111" t="s">
        <v>7454</v>
      </c>
      <c r="D1111" t="s">
        <v>487</v>
      </c>
      <c r="E1111" t="s">
        <v>7455</v>
      </c>
      <c r="F1111" t="s">
        <v>810</v>
      </c>
      <c r="G1111" t="str">
        <f t="shared" si="119"/>
        <v>05/05/2020</v>
      </c>
      <c r="H1111" s="2" t="str">
        <f t="shared" si="120"/>
        <v>05/05/2020</v>
      </c>
      <c r="I1111" s="2">
        <f t="shared" si="121"/>
        <v>43956</v>
      </c>
      <c r="J1111" s="3">
        <f t="shared" si="123"/>
        <v>5</v>
      </c>
      <c r="K1111" s="3">
        <f t="shared" si="124"/>
        <v>2020</v>
      </c>
      <c r="L1111" s="3" t="b">
        <f t="shared" si="125"/>
        <v>0</v>
      </c>
      <c r="M1111" s="2" t="s">
        <v>12984</v>
      </c>
      <c r="N1111" s="2"/>
      <c r="O1111" s="3" t="b">
        <f t="shared" si="122"/>
        <v>0</v>
      </c>
      <c r="P1111" s="2">
        <f>IF(O1111,VLOOKUP(C1111,reducedpropertiesScrape!A:D,4,FALSE),I1111)</f>
        <v>43956</v>
      </c>
      <c r="Q1111" s="3">
        <f>MONTH(P1111)</f>
        <v>5</v>
      </c>
      <c r="R1111" s="3">
        <f>YEAR(P1111)</f>
        <v>2020</v>
      </c>
      <c r="S1111" s="3" t="b">
        <f>P1111&gt;43964</f>
        <v>0</v>
      </c>
    </row>
    <row r="1112" spans="1:19" x14ac:dyDescent="0.2">
      <c r="A1112" t="s">
        <v>12951</v>
      </c>
      <c r="B1112" t="str">
        <f>VLOOKUP(A1112,idlookup!A:B,2,FALSE)</f>
        <v>Chester</v>
      </c>
      <c r="C1112" t="s">
        <v>7582</v>
      </c>
      <c r="D1112" t="s">
        <v>32</v>
      </c>
      <c r="E1112" t="s">
        <v>7583</v>
      </c>
      <c r="F1112" t="s">
        <v>810</v>
      </c>
      <c r="G1112" t="str">
        <f t="shared" si="119"/>
        <v>05/05/2020</v>
      </c>
      <c r="H1112" s="2" t="str">
        <f t="shared" si="120"/>
        <v>05/05/2020</v>
      </c>
      <c r="I1112" s="2">
        <f t="shared" si="121"/>
        <v>43956</v>
      </c>
      <c r="J1112" s="3">
        <f t="shared" si="123"/>
        <v>5</v>
      </c>
      <c r="K1112" s="3">
        <f t="shared" si="124"/>
        <v>2020</v>
      </c>
      <c r="L1112" s="3" t="b">
        <f t="shared" si="125"/>
        <v>0</v>
      </c>
      <c r="M1112" s="2" t="s">
        <v>12984</v>
      </c>
      <c r="N1112" s="2"/>
      <c r="O1112" s="3" t="b">
        <f t="shared" si="122"/>
        <v>0</v>
      </c>
      <c r="P1112" s="2">
        <f>IF(O1112,VLOOKUP(C1112,reducedpropertiesScrape!A:D,4,FALSE),I1112)</f>
        <v>43956</v>
      </c>
      <c r="Q1112" s="3">
        <f>MONTH(P1112)</f>
        <v>5</v>
      </c>
      <c r="R1112" s="3">
        <f>YEAR(P1112)</f>
        <v>2020</v>
      </c>
      <c r="S1112" s="3" t="b">
        <f>P1112&gt;43964</f>
        <v>0</v>
      </c>
    </row>
    <row r="1113" spans="1:19" x14ac:dyDescent="0.2">
      <c r="A1113" t="s">
        <v>12955</v>
      </c>
      <c r="B1113" t="str">
        <f>VLOOKUP(A1113,idlookup!A:B,2,FALSE)</f>
        <v>Eastbourne</v>
      </c>
      <c r="C1113" t="s">
        <v>8430</v>
      </c>
      <c r="D1113" t="s">
        <v>100</v>
      </c>
      <c r="E1113" t="s">
        <v>8431</v>
      </c>
      <c r="F1113" t="s">
        <v>810</v>
      </c>
      <c r="G1113" t="str">
        <f t="shared" si="119"/>
        <v>05/05/2020</v>
      </c>
      <c r="H1113" s="2" t="str">
        <f t="shared" si="120"/>
        <v>05/05/2020</v>
      </c>
      <c r="I1113" s="2">
        <f t="shared" si="121"/>
        <v>43956</v>
      </c>
      <c r="J1113" s="3">
        <f t="shared" si="123"/>
        <v>5</v>
      </c>
      <c r="K1113" s="3">
        <f t="shared" si="124"/>
        <v>2020</v>
      </c>
      <c r="L1113" s="3" t="b">
        <f t="shared" si="125"/>
        <v>0</v>
      </c>
      <c r="M1113" s="2" t="s">
        <v>12984</v>
      </c>
      <c r="N1113" s="2"/>
      <c r="O1113" s="3" t="b">
        <f t="shared" si="122"/>
        <v>0</v>
      </c>
      <c r="P1113" s="2">
        <f>IF(O1113,VLOOKUP(C1113,reducedpropertiesScrape!A:D,4,FALSE),I1113)</f>
        <v>43956</v>
      </c>
      <c r="Q1113" s="3">
        <f>MONTH(P1113)</f>
        <v>5</v>
      </c>
      <c r="R1113" s="3">
        <f>YEAR(P1113)</f>
        <v>2020</v>
      </c>
      <c r="S1113" s="3" t="b">
        <f>P1113&gt;43964</f>
        <v>0</v>
      </c>
    </row>
    <row r="1114" spans="1:19" x14ac:dyDescent="0.2">
      <c r="A1114" t="s">
        <v>12957</v>
      </c>
      <c r="B1114" t="str">
        <f>VLOOKUP(A1114,idlookup!A:B,2,FALSE)</f>
        <v>Exeter</v>
      </c>
      <c r="C1114" t="s">
        <v>8776</v>
      </c>
      <c r="D1114" t="s">
        <v>300</v>
      </c>
      <c r="E1114" t="s">
        <v>8777</v>
      </c>
      <c r="F1114" t="s">
        <v>810</v>
      </c>
      <c r="G1114" t="str">
        <f t="shared" si="119"/>
        <v>05/05/2020</v>
      </c>
      <c r="H1114" s="2" t="str">
        <f t="shared" si="120"/>
        <v>05/05/2020</v>
      </c>
      <c r="I1114" s="2">
        <f t="shared" si="121"/>
        <v>43956</v>
      </c>
      <c r="J1114" s="3">
        <f t="shared" si="123"/>
        <v>5</v>
      </c>
      <c r="K1114" s="3">
        <f t="shared" si="124"/>
        <v>2020</v>
      </c>
      <c r="L1114" s="3" t="b">
        <f t="shared" si="125"/>
        <v>0</v>
      </c>
      <c r="M1114" s="2" t="s">
        <v>12984</v>
      </c>
      <c r="N1114" s="2"/>
      <c r="O1114" s="3" t="b">
        <f t="shared" si="122"/>
        <v>0</v>
      </c>
      <c r="P1114" s="2">
        <f>IF(O1114,VLOOKUP(C1114,reducedpropertiesScrape!A:D,4,FALSE),I1114)</f>
        <v>43956</v>
      </c>
      <c r="Q1114" s="3">
        <f>MONTH(P1114)</f>
        <v>5</v>
      </c>
      <c r="R1114" s="3">
        <f>YEAR(P1114)</f>
        <v>2020</v>
      </c>
      <c r="S1114" s="3" t="b">
        <f>P1114&gt;43964</f>
        <v>0</v>
      </c>
    </row>
    <row r="1115" spans="1:19" x14ac:dyDescent="0.2">
      <c r="A1115" t="s">
        <v>12957</v>
      </c>
      <c r="B1115" t="str">
        <f>VLOOKUP(A1115,idlookup!A:B,2,FALSE)</f>
        <v>Exeter</v>
      </c>
      <c r="C1115" t="s">
        <v>8784</v>
      </c>
      <c r="D1115" t="s">
        <v>75</v>
      </c>
      <c r="E1115" t="s">
        <v>8785</v>
      </c>
      <c r="F1115" t="s">
        <v>810</v>
      </c>
      <c r="G1115" t="str">
        <f t="shared" si="119"/>
        <v>05/05/2020</v>
      </c>
      <c r="H1115" s="2" t="str">
        <f t="shared" si="120"/>
        <v>05/05/2020</v>
      </c>
      <c r="I1115" s="2">
        <f t="shared" si="121"/>
        <v>43956</v>
      </c>
      <c r="J1115" s="3">
        <f t="shared" si="123"/>
        <v>5</v>
      </c>
      <c r="K1115" s="3">
        <f t="shared" si="124"/>
        <v>2020</v>
      </c>
      <c r="L1115" s="3" t="b">
        <f t="shared" si="125"/>
        <v>0</v>
      </c>
      <c r="M1115" s="2" t="s">
        <v>12984</v>
      </c>
      <c r="N1115" s="2"/>
      <c r="O1115" s="3" t="b">
        <f t="shared" si="122"/>
        <v>0</v>
      </c>
      <c r="P1115" s="2">
        <f>IF(O1115,VLOOKUP(C1115,reducedpropertiesScrape!A:D,4,FALSE),I1115)</f>
        <v>43956</v>
      </c>
      <c r="Q1115" s="3">
        <f>MONTH(P1115)</f>
        <v>5</v>
      </c>
      <c r="R1115" s="3">
        <f>YEAR(P1115)</f>
        <v>2020</v>
      </c>
      <c r="S1115" s="3" t="b">
        <f>P1115&gt;43964</f>
        <v>0</v>
      </c>
    </row>
    <row r="1116" spans="1:19" x14ac:dyDescent="0.2">
      <c r="A1116" t="s">
        <v>12958</v>
      </c>
      <c r="B1116" t="str">
        <f>VLOOKUP(A1116,idlookup!A:B,2,FALSE)</f>
        <v>Glasgow</v>
      </c>
      <c r="C1116" t="s">
        <v>8959</v>
      </c>
      <c r="D1116" t="s">
        <v>1276</v>
      </c>
      <c r="E1116" t="s">
        <v>8960</v>
      </c>
      <c r="F1116" t="s">
        <v>810</v>
      </c>
      <c r="G1116" t="str">
        <f t="shared" si="119"/>
        <v>05/05/2020</v>
      </c>
      <c r="H1116" s="2" t="str">
        <f t="shared" si="120"/>
        <v>05/05/2020</v>
      </c>
      <c r="I1116" s="2">
        <f t="shared" si="121"/>
        <v>43956</v>
      </c>
      <c r="J1116" s="3">
        <f t="shared" si="123"/>
        <v>5</v>
      </c>
      <c r="K1116" s="3">
        <f t="shared" si="124"/>
        <v>2020</v>
      </c>
      <c r="L1116" s="3" t="b">
        <f t="shared" si="125"/>
        <v>0</v>
      </c>
      <c r="M1116" s="2" t="s">
        <v>12984</v>
      </c>
      <c r="N1116" s="2"/>
      <c r="O1116" s="3" t="b">
        <f t="shared" si="122"/>
        <v>0</v>
      </c>
      <c r="P1116" s="2">
        <f>IF(O1116,VLOOKUP(C1116,reducedpropertiesScrape!A:D,4,FALSE),I1116)</f>
        <v>43956</v>
      </c>
      <c r="Q1116" s="3">
        <f>MONTH(P1116)</f>
        <v>5</v>
      </c>
      <c r="R1116" s="3">
        <f>YEAR(P1116)</f>
        <v>2020</v>
      </c>
      <c r="S1116" s="3" t="b">
        <f>P1116&gt;43964</f>
        <v>0</v>
      </c>
    </row>
    <row r="1117" spans="1:19" x14ac:dyDescent="0.2">
      <c r="A1117" t="s">
        <v>12958</v>
      </c>
      <c r="B1117" t="str">
        <f>VLOOKUP(A1117,idlookup!A:B,2,FALSE)</f>
        <v>Glasgow</v>
      </c>
      <c r="C1117" t="s">
        <v>8961</v>
      </c>
      <c r="D1117" t="s">
        <v>53</v>
      </c>
      <c r="E1117" t="s">
        <v>8962</v>
      </c>
      <c r="F1117" t="s">
        <v>810</v>
      </c>
      <c r="G1117" t="str">
        <f t="shared" si="119"/>
        <v>05/05/2020</v>
      </c>
      <c r="H1117" s="2" t="str">
        <f t="shared" si="120"/>
        <v>05/05/2020</v>
      </c>
      <c r="I1117" s="2">
        <f t="shared" si="121"/>
        <v>43956</v>
      </c>
      <c r="J1117" s="3">
        <f t="shared" si="123"/>
        <v>5</v>
      </c>
      <c r="K1117" s="3">
        <f t="shared" si="124"/>
        <v>2020</v>
      </c>
      <c r="L1117" s="3" t="b">
        <f t="shared" si="125"/>
        <v>0</v>
      </c>
      <c r="M1117" s="2" t="s">
        <v>12984</v>
      </c>
      <c r="N1117" s="2"/>
      <c r="O1117" s="3" t="b">
        <f t="shared" si="122"/>
        <v>0</v>
      </c>
      <c r="P1117" s="2">
        <f>IF(O1117,VLOOKUP(C1117,reducedpropertiesScrape!A:D,4,FALSE),I1117)</f>
        <v>43956</v>
      </c>
      <c r="Q1117" s="3">
        <f>MONTH(P1117)</f>
        <v>5</v>
      </c>
      <c r="R1117" s="3">
        <f>YEAR(P1117)</f>
        <v>2020</v>
      </c>
      <c r="S1117" s="3" t="b">
        <f>P1117&gt;43964</f>
        <v>0</v>
      </c>
    </row>
    <row r="1118" spans="1:19" x14ac:dyDescent="0.2">
      <c r="A1118" t="s">
        <v>12958</v>
      </c>
      <c r="B1118" t="str">
        <f>VLOOKUP(A1118,idlookup!A:B,2,FALSE)</f>
        <v>Glasgow</v>
      </c>
      <c r="C1118" t="s">
        <v>8963</v>
      </c>
      <c r="D1118" t="s">
        <v>53</v>
      </c>
      <c r="E1118" t="s">
        <v>8964</v>
      </c>
      <c r="F1118" t="s">
        <v>810</v>
      </c>
      <c r="G1118" t="str">
        <f t="shared" si="119"/>
        <v>05/05/2020</v>
      </c>
      <c r="H1118" s="2" t="str">
        <f t="shared" si="120"/>
        <v>05/05/2020</v>
      </c>
      <c r="I1118" s="2">
        <f t="shared" si="121"/>
        <v>43956</v>
      </c>
      <c r="J1118" s="3">
        <f t="shared" si="123"/>
        <v>5</v>
      </c>
      <c r="K1118" s="3">
        <f t="shared" si="124"/>
        <v>2020</v>
      </c>
      <c r="L1118" s="3" t="b">
        <f t="shared" si="125"/>
        <v>0</v>
      </c>
      <c r="M1118" s="2" t="s">
        <v>12984</v>
      </c>
      <c r="N1118" s="2"/>
      <c r="O1118" s="3" t="b">
        <f t="shared" si="122"/>
        <v>0</v>
      </c>
      <c r="P1118" s="2">
        <f>IF(O1118,VLOOKUP(C1118,reducedpropertiesScrape!A:D,4,FALSE),I1118)</f>
        <v>43956</v>
      </c>
      <c r="Q1118" s="3">
        <f>MONTH(P1118)</f>
        <v>5</v>
      </c>
      <c r="R1118" s="3">
        <f>YEAR(P1118)</f>
        <v>2020</v>
      </c>
      <c r="S1118" s="3" t="b">
        <f>P1118&gt;43964</f>
        <v>0</v>
      </c>
    </row>
    <row r="1119" spans="1:19" x14ac:dyDescent="0.2">
      <c r="A1119" t="s">
        <v>12961</v>
      </c>
      <c r="B1119" t="str">
        <f>VLOOKUP(A1119,idlookup!A:B,2,FALSE)</f>
        <v>Harrogate</v>
      </c>
      <c r="C1119" t="s">
        <v>9511</v>
      </c>
      <c r="D1119" t="s">
        <v>38</v>
      </c>
      <c r="E1119" t="s">
        <v>9512</v>
      </c>
      <c r="F1119" t="s">
        <v>810</v>
      </c>
      <c r="G1119" t="str">
        <f t="shared" si="119"/>
        <v>05/05/2020</v>
      </c>
      <c r="H1119" s="2" t="str">
        <f t="shared" si="120"/>
        <v>05/05/2020</v>
      </c>
      <c r="I1119" s="2">
        <f t="shared" si="121"/>
        <v>43956</v>
      </c>
      <c r="J1119" s="3">
        <f t="shared" si="123"/>
        <v>5</v>
      </c>
      <c r="K1119" s="3">
        <f t="shared" si="124"/>
        <v>2020</v>
      </c>
      <c r="L1119" s="3" t="b">
        <f t="shared" si="125"/>
        <v>0</v>
      </c>
      <c r="M1119" s="2" t="s">
        <v>12984</v>
      </c>
      <c r="N1119" s="2"/>
      <c r="O1119" s="3" t="b">
        <f t="shared" si="122"/>
        <v>0</v>
      </c>
      <c r="P1119" s="2">
        <f>IF(O1119,VLOOKUP(C1119,reducedpropertiesScrape!A:D,4,FALSE),I1119)</f>
        <v>43956</v>
      </c>
      <c r="Q1119" s="3">
        <f>MONTH(P1119)</f>
        <v>5</v>
      </c>
      <c r="R1119" s="3">
        <f>YEAR(P1119)</f>
        <v>2020</v>
      </c>
      <c r="S1119" s="3" t="b">
        <f>P1119&gt;43964</f>
        <v>0</v>
      </c>
    </row>
    <row r="1120" spans="1:19" x14ac:dyDescent="0.2">
      <c r="A1120" t="s">
        <v>12963</v>
      </c>
      <c r="B1120" t="str">
        <f>VLOOKUP(A1120,idlookup!A:B,2,FALSE)</f>
        <v>Huddersfield</v>
      </c>
      <c r="C1120" t="s">
        <v>9930</v>
      </c>
      <c r="D1120" t="s">
        <v>7</v>
      </c>
      <c r="E1120" t="s">
        <v>9931</v>
      </c>
      <c r="F1120" t="s">
        <v>810</v>
      </c>
      <c r="G1120" t="str">
        <f t="shared" si="119"/>
        <v>05/05/2020</v>
      </c>
      <c r="H1120" s="2" t="str">
        <f t="shared" si="120"/>
        <v>05/05/2020</v>
      </c>
      <c r="I1120" s="2">
        <f t="shared" si="121"/>
        <v>43956</v>
      </c>
      <c r="J1120" s="3">
        <f t="shared" si="123"/>
        <v>5</v>
      </c>
      <c r="K1120" s="3">
        <f t="shared" si="124"/>
        <v>2020</v>
      </c>
      <c r="L1120" s="3" t="b">
        <f t="shared" si="125"/>
        <v>0</v>
      </c>
      <c r="M1120" s="2" t="s">
        <v>12984</v>
      </c>
      <c r="N1120" s="2"/>
      <c r="O1120" s="3" t="b">
        <f t="shared" si="122"/>
        <v>0</v>
      </c>
      <c r="P1120" s="2">
        <f>IF(O1120,VLOOKUP(C1120,reducedpropertiesScrape!A:D,4,FALSE),I1120)</f>
        <v>43956</v>
      </c>
      <c r="Q1120" s="3">
        <f>MONTH(P1120)</f>
        <v>5</v>
      </c>
      <c r="R1120" s="3">
        <f>YEAR(P1120)</f>
        <v>2020</v>
      </c>
      <c r="S1120" s="3" t="b">
        <f>P1120&gt;43964</f>
        <v>0</v>
      </c>
    </row>
    <row r="1121" spans="1:19" x14ac:dyDescent="0.2">
      <c r="A1121" t="s">
        <v>12963</v>
      </c>
      <c r="B1121" t="str">
        <f>VLOOKUP(A1121,idlookup!A:B,2,FALSE)</f>
        <v>Huddersfield</v>
      </c>
      <c r="C1121" t="s">
        <v>9932</v>
      </c>
      <c r="D1121" t="s">
        <v>35</v>
      </c>
      <c r="E1121" t="s">
        <v>9933</v>
      </c>
      <c r="F1121" t="s">
        <v>810</v>
      </c>
      <c r="G1121" t="str">
        <f t="shared" si="119"/>
        <v>05/05/2020</v>
      </c>
      <c r="H1121" s="2" t="str">
        <f t="shared" si="120"/>
        <v>05/05/2020</v>
      </c>
      <c r="I1121" s="2">
        <f t="shared" si="121"/>
        <v>43956</v>
      </c>
      <c r="J1121" s="3">
        <f t="shared" si="123"/>
        <v>5</v>
      </c>
      <c r="K1121" s="3">
        <f t="shared" si="124"/>
        <v>2020</v>
      </c>
      <c r="L1121" s="3" t="b">
        <f t="shared" si="125"/>
        <v>0</v>
      </c>
      <c r="M1121" s="2" t="s">
        <v>12984</v>
      </c>
      <c r="N1121" s="2"/>
      <c r="O1121" s="3" t="b">
        <f t="shared" si="122"/>
        <v>0</v>
      </c>
      <c r="P1121" s="2">
        <f>IF(O1121,VLOOKUP(C1121,reducedpropertiesScrape!A:D,4,FALSE),I1121)</f>
        <v>43956</v>
      </c>
      <c r="Q1121" s="3">
        <f>MONTH(P1121)</f>
        <v>5</v>
      </c>
      <c r="R1121" s="3">
        <f>YEAR(P1121)</f>
        <v>2020</v>
      </c>
      <c r="S1121" s="3" t="b">
        <f>P1121&gt;43964</f>
        <v>0</v>
      </c>
    </row>
    <row r="1122" spans="1:19" x14ac:dyDescent="0.2">
      <c r="A1122" t="s">
        <v>12963</v>
      </c>
      <c r="B1122" t="str">
        <f>VLOOKUP(A1122,idlookup!A:B,2,FALSE)</f>
        <v>Huddersfield</v>
      </c>
      <c r="C1122" t="s">
        <v>9934</v>
      </c>
      <c r="D1122" t="s">
        <v>290</v>
      </c>
      <c r="E1122" t="s">
        <v>9933</v>
      </c>
      <c r="F1122" t="s">
        <v>810</v>
      </c>
      <c r="G1122" t="str">
        <f t="shared" si="119"/>
        <v>05/05/2020</v>
      </c>
      <c r="H1122" s="2" t="str">
        <f t="shared" si="120"/>
        <v>05/05/2020</v>
      </c>
      <c r="I1122" s="2">
        <f t="shared" si="121"/>
        <v>43956</v>
      </c>
      <c r="J1122" s="3">
        <f t="shared" si="123"/>
        <v>5</v>
      </c>
      <c r="K1122" s="3">
        <f t="shared" si="124"/>
        <v>2020</v>
      </c>
      <c r="L1122" s="3" t="b">
        <f t="shared" si="125"/>
        <v>0</v>
      </c>
      <c r="M1122" s="2" t="s">
        <v>12984</v>
      </c>
      <c r="N1122" s="2"/>
      <c r="O1122" s="3" t="b">
        <f t="shared" si="122"/>
        <v>0</v>
      </c>
      <c r="P1122" s="2">
        <f>IF(O1122,VLOOKUP(C1122,reducedpropertiesScrape!A:D,4,FALSE),I1122)</f>
        <v>43956</v>
      </c>
      <c r="Q1122" s="3">
        <f>MONTH(P1122)</f>
        <v>5</v>
      </c>
      <c r="R1122" s="3">
        <f>YEAR(P1122)</f>
        <v>2020</v>
      </c>
      <c r="S1122" s="3" t="b">
        <f>P1122&gt;43964</f>
        <v>0</v>
      </c>
    </row>
    <row r="1123" spans="1:19" x14ac:dyDescent="0.2">
      <c r="A1123" t="s">
        <v>12963</v>
      </c>
      <c r="B1123" t="str">
        <f>VLOOKUP(A1123,idlookup!A:B,2,FALSE)</f>
        <v>Huddersfield</v>
      </c>
      <c r="C1123" t="s">
        <v>9935</v>
      </c>
      <c r="D1123" t="s">
        <v>290</v>
      </c>
      <c r="E1123" t="s">
        <v>9933</v>
      </c>
      <c r="F1123" t="s">
        <v>810</v>
      </c>
      <c r="G1123" t="str">
        <f t="shared" si="119"/>
        <v>05/05/2020</v>
      </c>
      <c r="H1123" s="2" t="str">
        <f t="shared" si="120"/>
        <v>05/05/2020</v>
      </c>
      <c r="I1123" s="2">
        <f t="shared" si="121"/>
        <v>43956</v>
      </c>
      <c r="J1123" s="3">
        <f t="shared" si="123"/>
        <v>5</v>
      </c>
      <c r="K1123" s="3">
        <f t="shared" si="124"/>
        <v>2020</v>
      </c>
      <c r="L1123" s="3" t="b">
        <f t="shared" si="125"/>
        <v>0</v>
      </c>
      <c r="M1123" s="2" t="s">
        <v>12984</v>
      </c>
      <c r="N1123" s="2"/>
      <c r="O1123" s="3" t="b">
        <f t="shared" si="122"/>
        <v>0</v>
      </c>
      <c r="P1123" s="2">
        <f>IF(O1123,VLOOKUP(C1123,reducedpropertiesScrape!A:D,4,FALSE),I1123)</f>
        <v>43956</v>
      </c>
      <c r="Q1123" s="3">
        <f>MONTH(P1123)</f>
        <v>5</v>
      </c>
      <c r="R1123" s="3">
        <f>YEAR(P1123)</f>
        <v>2020</v>
      </c>
      <c r="S1123" s="3" t="b">
        <f>P1123&gt;43964</f>
        <v>0</v>
      </c>
    </row>
    <row r="1124" spans="1:19" x14ac:dyDescent="0.2">
      <c r="A1124" t="s">
        <v>12963</v>
      </c>
      <c r="B1124" t="str">
        <f>VLOOKUP(A1124,idlookup!A:B,2,FALSE)</f>
        <v>Huddersfield</v>
      </c>
      <c r="C1124" t="s">
        <v>9936</v>
      </c>
      <c r="D1124" t="s">
        <v>103</v>
      </c>
      <c r="E1124" t="s">
        <v>9933</v>
      </c>
      <c r="F1124" t="s">
        <v>810</v>
      </c>
      <c r="G1124" t="str">
        <f t="shared" si="119"/>
        <v>05/05/2020</v>
      </c>
      <c r="H1124" s="2" t="str">
        <f t="shared" si="120"/>
        <v>05/05/2020</v>
      </c>
      <c r="I1124" s="2">
        <f t="shared" si="121"/>
        <v>43956</v>
      </c>
      <c r="J1124" s="3">
        <f t="shared" si="123"/>
        <v>5</v>
      </c>
      <c r="K1124" s="3">
        <f t="shared" si="124"/>
        <v>2020</v>
      </c>
      <c r="L1124" s="3" t="b">
        <f t="shared" si="125"/>
        <v>0</v>
      </c>
      <c r="M1124" s="2" t="s">
        <v>12984</v>
      </c>
      <c r="N1124" s="2"/>
      <c r="O1124" s="3" t="b">
        <f t="shared" si="122"/>
        <v>0</v>
      </c>
      <c r="P1124" s="2">
        <f>IF(O1124,VLOOKUP(C1124,reducedpropertiesScrape!A:D,4,FALSE),I1124)</f>
        <v>43956</v>
      </c>
      <c r="Q1124" s="3">
        <f>MONTH(P1124)</f>
        <v>5</v>
      </c>
      <c r="R1124" s="3">
        <f>YEAR(P1124)</f>
        <v>2020</v>
      </c>
      <c r="S1124" s="3" t="b">
        <f>P1124&gt;43964</f>
        <v>0</v>
      </c>
    </row>
    <row r="1125" spans="1:19" x14ac:dyDescent="0.2">
      <c r="A1125" t="s">
        <v>12963</v>
      </c>
      <c r="B1125" t="str">
        <f>VLOOKUP(A1125,idlookup!A:B,2,FALSE)</f>
        <v>Huddersfield</v>
      </c>
      <c r="C1125" t="s">
        <v>9937</v>
      </c>
      <c r="D1125" t="s">
        <v>103</v>
      </c>
      <c r="E1125" t="s">
        <v>9933</v>
      </c>
      <c r="F1125" t="s">
        <v>810</v>
      </c>
      <c r="G1125" t="str">
        <f t="shared" si="119"/>
        <v>05/05/2020</v>
      </c>
      <c r="H1125" s="2" t="str">
        <f t="shared" si="120"/>
        <v>05/05/2020</v>
      </c>
      <c r="I1125" s="2">
        <f t="shared" si="121"/>
        <v>43956</v>
      </c>
      <c r="J1125" s="3">
        <f t="shared" si="123"/>
        <v>5</v>
      </c>
      <c r="K1125" s="3">
        <f t="shared" si="124"/>
        <v>2020</v>
      </c>
      <c r="L1125" s="3" t="b">
        <f t="shared" si="125"/>
        <v>0</v>
      </c>
      <c r="M1125" s="2" t="s">
        <v>12984</v>
      </c>
      <c r="N1125" s="2"/>
      <c r="O1125" s="3" t="b">
        <f t="shared" si="122"/>
        <v>0</v>
      </c>
      <c r="P1125" s="2">
        <f>IF(O1125,VLOOKUP(C1125,reducedpropertiesScrape!A:D,4,FALSE),I1125)</f>
        <v>43956</v>
      </c>
      <c r="Q1125" s="3">
        <f>MONTH(P1125)</f>
        <v>5</v>
      </c>
      <c r="R1125" s="3">
        <f>YEAR(P1125)</f>
        <v>2020</v>
      </c>
      <c r="S1125" s="3" t="b">
        <f>P1125&gt;43964</f>
        <v>0</v>
      </c>
    </row>
    <row r="1126" spans="1:19" x14ac:dyDescent="0.2">
      <c r="A1126" t="s">
        <v>12963</v>
      </c>
      <c r="B1126" t="str">
        <f>VLOOKUP(A1126,idlookup!A:B,2,FALSE)</f>
        <v>Huddersfield</v>
      </c>
      <c r="C1126" t="s">
        <v>9938</v>
      </c>
      <c r="D1126" t="s">
        <v>103</v>
      </c>
      <c r="E1126" t="s">
        <v>9933</v>
      </c>
      <c r="F1126" t="s">
        <v>810</v>
      </c>
      <c r="G1126" t="str">
        <f t="shared" si="119"/>
        <v>05/05/2020</v>
      </c>
      <c r="H1126" s="2" t="str">
        <f t="shared" si="120"/>
        <v>05/05/2020</v>
      </c>
      <c r="I1126" s="2">
        <f t="shared" si="121"/>
        <v>43956</v>
      </c>
      <c r="J1126" s="3">
        <f t="shared" si="123"/>
        <v>5</v>
      </c>
      <c r="K1126" s="3">
        <f t="shared" si="124"/>
        <v>2020</v>
      </c>
      <c r="L1126" s="3" t="b">
        <f t="shared" si="125"/>
        <v>0</v>
      </c>
      <c r="M1126" s="2" t="s">
        <v>12984</v>
      </c>
      <c r="N1126" s="2"/>
      <c r="O1126" s="3" t="b">
        <f t="shared" si="122"/>
        <v>0</v>
      </c>
      <c r="P1126" s="2">
        <f>IF(O1126,VLOOKUP(C1126,reducedpropertiesScrape!A:D,4,FALSE),I1126)</f>
        <v>43956</v>
      </c>
      <c r="Q1126" s="3">
        <f>MONTH(P1126)</f>
        <v>5</v>
      </c>
      <c r="R1126" s="3">
        <f>YEAR(P1126)</f>
        <v>2020</v>
      </c>
      <c r="S1126" s="3" t="b">
        <f>P1126&gt;43964</f>
        <v>0</v>
      </c>
    </row>
    <row r="1127" spans="1:19" x14ac:dyDescent="0.2">
      <c r="A1127" t="s">
        <v>12963</v>
      </c>
      <c r="B1127" t="str">
        <f>VLOOKUP(A1127,idlookup!A:B,2,FALSE)</f>
        <v>Huddersfield</v>
      </c>
      <c r="C1127" t="s">
        <v>9939</v>
      </c>
      <c r="D1127" t="s">
        <v>103</v>
      </c>
      <c r="E1127" t="s">
        <v>9933</v>
      </c>
      <c r="F1127" t="s">
        <v>810</v>
      </c>
      <c r="G1127" t="str">
        <f t="shared" si="119"/>
        <v>05/05/2020</v>
      </c>
      <c r="H1127" s="2" t="str">
        <f t="shared" si="120"/>
        <v>05/05/2020</v>
      </c>
      <c r="I1127" s="2">
        <f t="shared" si="121"/>
        <v>43956</v>
      </c>
      <c r="J1127" s="3">
        <f t="shared" si="123"/>
        <v>5</v>
      </c>
      <c r="K1127" s="3">
        <f t="shared" si="124"/>
        <v>2020</v>
      </c>
      <c r="L1127" s="3" t="b">
        <f t="shared" si="125"/>
        <v>0</v>
      </c>
      <c r="M1127" s="2" t="s">
        <v>12984</v>
      </c>
      <c r="N1127" s="2"/>
      <c r="O1127" s="3" t="b">
        <f t="shared" si="122"/>
        <v>0</v>
      </c>
      <c r="P1127" s="2">
        <f>IF(O1127,VLOOKUP(C1127,reducedpropertiesScrape!A:D,4,FALSE),I1127)</f>
        <v>43956</v>
      </c>
      <c r="Q1127" s="3">
        <f>MONTH(P1127)</f>
        <v>5</v>
      </c>
      <c r="R1127" s="3">
        <f>YEAR(P1127)</f>
        <v>2020</v>
      </c>
      <c r="S1127" s="3" t="b">
        <f>P1127&gt;43964</f>
        <v>0</v>
      </c>
    </row>
    <row r="1128" spans="1:19" x14ac:dyDescent="0.2">
      <c r="A1128" t="s">
        <v>12963</v>
      </c>
      <c r="B1128" t="str">
        <f>VLOOKUP(A1128,idlookup!A:B,2,FALSE)</f>
        <v>Huddersfield</v>
      </c>
      <c r="C1128" t="s">
        <v>9940</v>
      </c>
      <c r="D1128" t="s">
        <v>103</v>
      </c>
      <c r="E1128" t="s">
        <v>9933</v>
      </c>
      <c r="F1128" t="s">
        <v>810</v>
      </c>
      <c r="G1128" t="str">
        <f t="shared" si="119"/>
        <v>05/05/2020</v>
      </c>
      <c r="H1128" s="2" t="str">
        <f t="shared" si="120"/>
        <v>05/05/2020</v>
      </c>
      <c r="I1128" s="2">
        <f t="shared" si="121"/>
        <v>43956</v>
      </c>
      <c r="J1128" s="3">
        <f t="shared" si="123"/>
        <v>5</v>
      </c>
      <c r="K1128" s="3">
        <f t="shared" si="124"/>
        <v>2020</v>
      </c>
      <c r="L1128" s="3" t="b">
        <f t="shared" si="125"/>
        <v>0</v>
      </c>
      <c r="M1128" s="2" t="s">
        <v>12984</v>
      </c>
      <c r="N1128" s="2"/>
      <c r="O1128" s="3" t="b">
        <f t="shared" si="122"/>
        <v>0</v>
      </c>
      <c r="P1128" s="2">
        <f>IF(O1128,VLOOKUP(C1128,reducedpropertiesScrape!A:D,4,FALSE),I1128)</f>
        <v>43956</v>
      </c>
      <c r="Q1128" s="3">
        <f>MONTH(P1128)</f>
        <v>5</v>
      </c>
      <c r="R1128" s="3">
        <f>YEAR(P1128)</f>
        <v>2020</v>
      </c>
      <c r="S1128" s="3" t="b">
        <f>P1128&gt;43964</f>
        <v>0</v>
      </c>
    </row>
    <row r="1129" spans="1:19" x14ac:dyDescent="0.2">
      <c r="A1129" t="s">
        <v>12963</v>
      </c>
      <c r="B1129" t="str">
        <f>VLOOKUP(A1129,idlookup!A:B,2,FALSE)</f>
        <v>Huddersfield</v>
      </c>
      <c r="C1129" t="s">
        <v>9941</v>
      </c>
      <c r="D1129" t="s">
        <v>103</v>
      </c>
      <c r="E1129" t="s">
        <v>9933</v>
      </c>
      <c r="F1129" t="s">
        <v>810</v>
      </c>
      <c r="G1129" t="str">
        <f t="shared" si="119"/>
        <v>05/05/2020</v>
      </c>
      <c r="H1129" s="2" t="str">
        <f t="shared" si="120"/>
        <v>05/05/2020</v>
      </c>
      <c r="I1129" s="2">
        <f t="shared" si="121"/>
        <v>43956</v>
      </c>
      <c r="J1129" s="3">
        <f t="shared" si="123"/>
        <v>5</v>
      </c>
      <c r="K1129" s="3">
        <f t="shared" si="124"/>
        <v>2020</v>
      </c>
      <c r="L1129" s="3" t="b">
        <f t="shared" si="125"/>
        <v>0</v>
      </c>
      <c r="M1129" s="2" t="s">
        <v>12984</v>
      </c>
      <c r="N1129" s="2"/>
      <c r="O1129" s="3" t="b">
        <f t="shared" si="122"/>
        <v>0</v>
      </c>
      <c r="P1129" s="2">
        <f>IF(O1129,VLOOKUP(C1129,reducedpropertiesScrape!A:D,4,FALSE),I1129)</f>
        <v>43956</v>
      </c>
      <c r="Q1129" s="3">
        <f>MONTH(P1129)</f>
        <v>5</v>
      </c>
      <c r="R1129" s="3">
        <f>YEAR(P1129)</f>
        <v>2020</v>
      </c>
      <c r="S1129" s="3" t="b">
        <f>P1129&gt;43964</f>
        <v>0</v>
      </c>
    </row>
    <row r="1130" spans="1:19" x14ac:dyDescent="0.2">
      <c r="A1130" t="s">
        <v>12963</v>
      </c>
      <c r="B1130" t="str">
        <f>VLOOKUP(A1130,idlookup!A:B,2,FALSE)</f>
        <v>Huddersfield</v>
      </c>
      <c r="C1130" t="s">
        <v>9942</v>
      </c>
      <c r="D1130" t="s">
        <v>103</v>
      </c>
      <c r="E1130" t="s">
        <v>9943</v>
      </c>
      <c r="F1130" t="s">
        <v>810</v>
      </c>
      <c r="G1130" t="str">
        <f t="shared" si="119"/>
        <v>05/05/2020</v>
      </c>
      <c r="H1130" s="2" t="str">
        <f t="shared" si="120"/>
        <v>05/05/2020</v>
      </c>
      <c r="I1130" s="2">
        <f t="shared" si="121"/>
        <v>43956</v>
      </c>
      <c r="J1130" s="3">
        <f t="shared" si="123"/>
        <v>5</v>
      </c>
      <c r="K1130" s="3">
        <f t="shared" si="124"/>
        <v>2020</v>
      </c>
      <c r="L1130" s="3" t="b">
        <f t="shared" si="125"/>
        <v>0</v>
      </c>
      <c r="M1130" s="2" t="s">
        <v>12984</v>
      </c>
      <c r="N1130" s="2"/>
      <c r="O1130" s="3" t="b">
        <f t="shared" si="122"/>
        <v>0</v>
      </c>
      <c r="P1130" s="2">
        <f>IF(O1130,VLOOKUP(C1130,reducedpropertiesScrape!A:D,4,FALSE),I1130)</f>
        <v>43956</v>
      </c>
      <c r="Q1130" s="3">
        <f>MONTH(P1130)</f>
        <v>5</v>
      </c>
      <c r="R1130" s="3">
        <f>YEAR(P1130)</f>
        <v>2020</v>
      </c>
      <c r="S1130" s="3" t="b">
        <f>P1130&gt;43964</f>
        <v>0</v>
      </c>
    </row>
    <row r="1131" spans="1:19" x14ac:dyDescent="0.2">
      <c r="A1131" t="s">
        <v>12963</v>
      </c>
      <c r="B1131" t="str">
        <f>VLOOKUP(A1131,idlookup!A:B,2,FALSE)</f>
        <v>Huddersfield</v>
      </c>
      <c r="C1131" t="s">
        <v>9944</v>
      </c>
      <c r="D1131" t="s">
        <v>103</v>
      </c>
      <c r="E1131" t="s">
        <v>9933</v>
      </c>
      <c r="F1131" t="s">
        <v>810</v>
      </c>
      <c r="G1131" t="str">
        <f t="shared" si="119"/>
        <v>05/05/2020</v>
      </c>
      <c r="H1131" s="2" t="str">
        <f t="shared" si="120"/>
        <v>05/05/2020</v>
      </c>
      <c r="I1131" s="2">
        <f t="shared" si="121"/>
        <v>43956</v>
      </c>
      <c r="J1131" s="3">
        <f t="shared" si="123"/>
        <v>5</v>
      </c>
      <c r="K1131" s="3">
        <f t="shared" si="124"/>
        <v>2020</v>
      </c>
      <c r="L1131" s="3" t="b">
        <f t="shared" si="125"/>
        <v>0</v>
      </c>
      <c r="M1131" s="2" t="s">
        <v>12984</v>
      </c>
      <c r="N1131" s="2"/>
      <c r="O1131" s="3" t="b">
        <f t="shared" si="122"/>
        <v>0</v>
      </c>
      <c r="P1131" s="2">
        <f>IF(O1131,VLOOKUP(C1131,reducedpropertiesScrape!A:D,4,FALSE),I1131)</f>
        <v>43956</v>
      </c>
      <c r="Q1131" s="3">
        <f>MONTH(P1131)</f>
        <v>5</v>
      </c>
      <c r="R1131" s="3">
        <f>YEAR(P1131)</f>
        <v>2020</v>
      </c>
      <c r="S1131" s="3" t="b">
        <f>P1131&gt;43964</f>
        <v>0</v>
      </c>
    </row>
    <row r="1132" spans="1:19" x14ac:dyDescent="0.2">
      <c r="A1132" t="s">
        <v>12963</v>
      </c>
      <c r="B1132" t="str">
        <f>VLOOKUP(A1132,idlookup!A:B,2,FALSE)</f>
        <v>Huddersfield</v>
      </c>
      <c r="C1132" t="s">
        <v>9945</v>
      </c>
      <c r="D1132" t="s">
        <v>53</v>
      </c>
      <c r="E1132" t="s">
        <v>9933</v>
      </c>
      <c r="F1132" t="s">
        <v>810</v>
      </c>
      <c r="G1132" t="str">
        <f t="shared" si="119"/>
        <v>05/05/2020</v>
      </c>
      <c r="H1132" s="2" t="str">
        <f t="shared" si="120"/>
        <v>05/05/2020</v>
      </c>
      <c r="I1132" s="2">
        <f t="shared" si="121"/>
        <v>43956</v>
      </c>
      <c r="J1132" s="3">
        <f t="shared" si="123"/>
        <v>5</v>
      </c>
      <c r="K1132" s="3">
        <f t="shared" si="124"/>
        <v>2020</v>
      </c>
      <c r="L1132" s="3" t="b">
        <f t="shared" si="125"/>
        <v>0</v>
      </c>
      <c r="M1132" s="2" t="s">
        <v>12984</v>
      </c>
      <c r="N1132" s="2"/>
      <c r="O1132" s="3" t="b">
        <f t="shared" si="122"/>
        <v>0</v>
      </c>
      <c r="P1132" s="2">
        <f>IF(O1132,VLOOKUP(C1132,reducedpropertiesScrape!A:D,4,FALSE),I1132)</f>
        <v>43956</v>
      </c>
      <c r="Q1132" s="3">
        <f>MONTH(P1132)</f>
        <v>5</v>
      </c>
      <c r="R1132" s="3">
        <f>YEAR(P1132)</f>
        <v>2020</v>
      </c>
      <c r="S1132" s="3" t="b">
        <f>P1132&gt;43964</f>
        <v>0</v>
      </c>
    </row>
    <row r="1133" spans="1:19" x14ac:dyDescent="0.2">
      <c r="A1133" t="s">
        <v>12964</v>
      </c>
      <c r="B1133" t="str">
        <f>VLOOKUP(A1133,idlookup!A:B,2,FALSE)</f>
        <v>Hull</v>
      </c>
      <c r="C1133" t="s">
        <v>10137</v>
      </c>
      <c r="D1133" t="s">
        <v>159</v>
      </c>
      <c r="E1133" t="s">
        <v>10138</v>
      </c>
      <c r="F1133" t="s">
        <v>810</v>
      </c>
      <c r="G1133" t="str">
        <f t="shared" si="119"/>
        <v>05/05/2020</v>
      </c>
      <c r="H1133" s="2" t="str">
        <f t="shared" si="120"/>
        <v>05/05/2020</v>
      </c>
      <c r="I1133" s="2">
        <f t="shared" si="121"/>
        <v>43956</v>
      </c>
      <c r="J1133" s="3">
        <f t="shared" si="123"/>
        <v>5</v>
      </c>
      <c r="K1133" s="3">
        <f t="shared" si="124"/>
        <v>2020</v>
      </c>
      <c r="L1133" s="3" t="b">
        <f t="shared" si="125"/>
        <v>0</v>
      </c>
      <c r="M1133" s="2" t="s">
        <v>12984</v>
      </c>
      <c r="N1133" s="2"/>
      <c r="O1133" s="3" t="b">
        <f t="shared" si="122"/>
        <v>0</v>
      </c>
      <c r="P1133" s="2">
        <f>IF(O1133,VLOOKUP(C1133,reducedpropertiesScrape!A:D,4,FALSE),I1133)</f>
        <v>43956</v>
      </c>
      <c r="Q1133" s="3">
        <f>MONTH(P1133)</f>
        <v>5</v>
      </c>
      <c r="R1133" s="3">
        <f>YEAR(P1133)</f>
        <v>2020</v>
      </c>
      <c r="S1133" s="3" t="b">
        <f>P1133&gt;43964</f>
        <v>0</v>
      </c>
    </row>
    <row r="1134" spans="1:19" x14ac:dyDescent="0.2">
      <c r="A1134" t="s">
        <v>12964</v>
      </c>
      <c r="B1134" t="str">
        <f>VLOOKUP(A1134,idlookup!A:B,2,FALSE)</f>
        <v>Hull</v>
      </c>
      <c r="C1134" t="s">
        <v>10139</v>
      </c>
      <c r="D1134" t="s">
        <v>32</v>
      </c>
      <c r="E1134" t="s">
        <v>10140</v>
      </c>
      <c r="F1134" t="s">
        <v>810</v>
      </c>
      <c r="G1134" t="str">
        <f t="shared" si="119"/>
        <v>05/05/2020</v>
      </c>
      <c r="H1134" s="2" t="str">
        <f t="shared" si="120"/>
        <v>05/05/2020</v>
      </c>
      <c r="I1134" s="2">
        <f t="shared" si="121"/>
        <v>43956</v>
      </c>
      <c r="J1134" s="3">
        <f t="shared" si="123"/>
        <v>5</v>
      </c>
      <c r="K1134" s="3">
        <f t="shared" si="124"/>
        <v>2020</v>
      </c>
      <c r="L1134" s="3" t="b">
        <f t="shared" si="125"/>
        <v>0</v>
      </c>
      <c r="M1134" s="2" t="s">
        <v>12984</v>
      </c>
      <c r="N1134" s="2"/>
      <c r="O1134" s="3" t="b">
        <f t="shared" si="122"/>
        <v>0</v>
      </c>
      <c r="P1134" s="2">
        <f>IF(O1134,VLOOKUP(C1134,reducedpropertiesScrape!A:D,4,FALSE),I1134)</f>
        <v>43956</v>
      </c>
      <c r="Q1134" s="3">
        <f>MONTH(P1134)</f>
        <v>5</v>
      </c>
      <c r="R1134" s="3">
        <f>YEAR(P1134)</f>
        <v>2020</v>
      </c>
      <c r="S1134" s="3" t="b">
        <f>P1134&gt;43964</f>
        <v>0</v>
      </c>
    </row>
    <row r="1135" spans="1:19" x14ac:dyDescent="0.2">
      <c r="A1135" t="s">
        <v>12964</v>
      </c>
      <c r="B1135" t="str">
        <f>VLOOKUP(A1135,idlookup!A:B,2,FALSE)</f>
        <v>Hull</v>
      </c>
      <c r="C1135" t="s">
        <v>10141</v>
      </c>
      <c r="D1135" t="s">
        <v>159</v>
      </c>
      <c r="E1135" t="s">
        <v>10142</v>
      </c>
      <c r="F1135" t="s">
        <v>810</v>
      </c>
      <c r="G1135" t="str">
        <f t="shared" si="119"/>
        <v>05/05/2020</v>
      </c>
      <c r="H1135" s="2" t="str">
        <f t="shared" si="120"/>
        <v>05/05/2020</v>
      </c>
      <c r="I1135" s="2">
        <f t="shared" si="121"/>
        <v>43956</v>
      </c>
      <c r="J1135" s="3">
        <f t="shared" si="123"/>
        <v>5</v>
      </c>
      <c r="K1135" s="3">
        <f t="shared" si="124"/>
        <v>2020</v>
      </c>
      <c r="L1135" s="3" t="b">
        <f t="shared" si="125"/>
        <v>0</v>
      </c>
      <c r="M1135" s="2" t="s">
        <v>12984</v>
      </c>
      <c r="N1135" s="2"/>
      <c r="O1135" s="3" t="b">
        <f t="shared" si="122"/>
        <v>0</v>
      </c>
      <c r="P1135" s="2">
        <f>IF(O1135,VLOOKUP(C1135,reducedpropertiesScrape!A:D,4,FALSE),I1135)</f>
        <v>43956</v>
      </c>
      <c r="Q1135" s="3">
        <f>MONTH(P1135)</f>
        <v>5</v>
      </c>
      <c r="R1135" s="3">
        <f>YEAR(P1135)</f>
        <v>2020</v>
      </c>
      <c r="S1135" s="3" t="b">
        <f>P1135&gt;43964</f>
        <v>0</v>
      </c>
    </row>
    <row r="1136" spans="1:19" x14ac:dyDescent="0.2">
      <c r="A1136" t="s">
        <v>12964</v>
      </c>
      <c r="B1136" t="str">
        <f>VLOOKUP(A1136,idlookup!A:B,2,FALSE)</f>
        <v>Hull</v>
      </c>
      <c r="C1136" t="s">
        <v>10143</v>
      </c>
      <c r="D1136" t="s">
        <v>32</v>
      </c>
      <c r="E1136" t="s">
        <v>10144</v>
      </c>
      <c r="F1136" t="s">
        <v>810</v>
      </c>
      <c r="G1136" t="str">
        <f t="shared" si="119"/>
        <v>05/05/2020</v>
      </c>
      <c r="H1136" s="2" t="str">
        <f t="shared" si="120"/>
        <v>05/05/2020</v>
      </c>
      <c r="I1136" s="2">
        <f t="shared" si="121"/>
        <v>43956</v>
      </c>
      <c r="J1136" s="3">
        <f t="shared" si="123"/>
        <v>5</v>
      </c>
      <c r="K1136" s="3">
        <f t="shared" si="124"/>
        <v>2020</v>
      </c>
      <c r="L1136" s="3" t="b">
        <f t="shared" si="125"/>
        <v>0</v>
      </c>
      <c r="M1136" s="2" t="s">
        <v>12984</v>
      </c>
      <c r="N1136" s="2"/>
      <c r="O1136" s="3" t="b">
        <f t="shared" si="122"/>
        <v>0</v>
      </c>
      <c r="P1136" s="2">
        <f>IF(O1136,VLOOKUP(C1136,reducedpropertiesScrape!A:D,4,FALSE),I1136)</f>
        <v>43956</v>
      </c>
      <c r="Q1136" s="3">
        <f>MONTH(P1136)</f>
        <v>5</v>
      </c>
      <c r="R1136" s="3">
        <f>YEAR(P1136)</f>
        <v>2020</v>
      </c>
      <c r="S1136" s="3" t="b">
        <f>P1136&gt;43964</f>
        <v>0</v>
      </c>
    </row>
    <row r="1137" spans="1:19" x14ac:dyDescent="0.2">
      <c r="A1137" t="s">
        <v>12965</v>
      </c>
      <c r="B1137" t="str">
        <f>VLOOKUP(A1137,idlookup!A:B,2,FALSE)</f>
        <v>Ipswich</v>
      </c>
      <c r="C1137" t="s">
        <v>10312</v>
      </c>
      <c r="D1137" t="s">
        <v>53</v>
      </c>
      <c r="E1137" t="s">
        <v>10313</v>
      </c>
      <c r="F1137" t="s">
        <v>810</v>
      </c>
      <c r="G1137" t="str">
        <f t="shared" si="119"/>
        <v>05/05/2020</v>
      </c>
      <c r="H1137" s="2" t="str">
        <f t="shared" si="120"/>
        <v>05/05/2020</v>
      </c>
      <c r="I1137" s="2">
        <f t="shared" si="121"/>
        <v>43956</v>
      </c>
      <c r="J1137" s="3">
        <f t="shared" si="123"/>
        <v>5</v>
      </c>
      <c r="K1137" s="3">
        <f t="shared" si="124"/>
        <v>2020</v>
      </c>
      <c r="L1137" s="3" t="b">
        <f t="shared" si="125"/>
        <v>0</v>
      </c>
      <c r="M1137" s="2" t="s">
        <v>12984</v>
      </c>
      <c r="N1137" s="2"/>
      <c r="O1137" s="3" t="b">
        <f t="shared" si="122"/>
        <v>0</v>
      </c>
      <c r="P1137" s="2">
        <f>IF(O1137,VLOOKUP(C1137,reducedpropertiesScrape!A:D,4,FALSE),I1137)</f>
        <v>43956</v>
      </c>
      <c r="Q1137" s="3">
        <f>MONTH(P1137)</f>
        <v>5</v>
      </c>
      <c r="R1137" s="3">
        <f>YEAR(P1137)</f>
        <v>2020</v>
      </c>
      <c r="S1137" s="3" t="b">
        <f>P1137&gt;43964</f>
        <v>0</v>
      </c>
    </row>
    <row r="1138" spans="1:19" x14ac:dyDescent="0.2">
      <c r="A1138" t="s">
        <v>12965</v>
      </c>
      <c r="B1138" t="str">
        <f>VLOOKUP(A1138,idlookup!A:B,2,FALSE)</f>
        <v>Ipswich</v>
      </c>
      <c r="C1138" t="s">
        <v>10314</v>
      </c>
      <c r="D1138" t="s">
        <v>32</v>
      </c>
      <c r="E1138" t="s">
        <v>10315</v>
      </c>
      <c r="F1138" t="s">
        <v>810</v>
      </c>
      <c r="G1138" t="str">
        <f t="shared" si="119"/>
        <v>05/05/2020</v>
      </c>
      <c r="H1138" s="2" t="str">
        <f t="shared" si="120"/>
        <v>05/05/2020</v>
      </c>
      <c r="I1138" s="2">
        <f t="shared" si="121"/>
        <v>43956</v>
      </c>
      <c r="J1138" s="3">
        <f t="shared" si="123"/>
        <v>5</v>
      </c>
      <c r="K1138" s="3">
        <f t="shared" si="124"/>
        <v>2020</v>
      </c>
      <c r="L1138" s="3" t="b">
        <f t="shared" si="125"/>
        <v>0</v>
      </c>
      <c r="M1138" s="2" t="s">
        <v>12984</v>
      </c>
      <c r="N1138" s="2"/>
      <c r="O1138" s="3" t="b">
        <f t="shared" si="122"/>
        <v>0</v>
      </c>
      <c r="P1138" s="2">
        <f>IF(O1138,VLOOKUP(C1138,reducedpropertiesScrape!A:D,4,FALSE),I1138)</f>
        <v>43956</v>
      </c>
      <c r="Q1138" s="3">
        <f>MONTH(P1138)</f>
        <v>5</v>
      </c>
      <c r="R1138" s="3">
        <f>YEAR(P1138)</f>
        <v>2020</v>
      </c>
      <c r="S1138" s="3" t="b">
        <f>P1138&gt;43964</f>
        <v>0</v>
      </c>
    </row>
    <row r="1139" spans="1:19" x14ac:dyDescent="0.2">
      <c r="A1139" t="s">
        <v>12967</v>
      </c>
      <c r="B1139" t="str">
        <f>VLOOKUP(A1139,idlookup!A:B,2,FALSE)</f>
        <v>Leamington-Spa</v>
      </c>
      <c r="C1139" t="s">
        <v>10630</v>
      </c>
      <c r="D1139" t="s">
        <v>159</v>
      </c>
      <c r="E1139" t="s">
        <v>10631</v>
      </c>
      <c r="F1139" t="s">
        <v>810</v>
      </c>
      <c r="G1139" t="str">
        <f t="shared" si="119"/>
        <v>05/05/2020</v>
      </c>
      <c r="H1139" s="2" t="str">
        <f t="shared" si="120"/>
        <v>05/05/2020</v>
      </c>
      <c r="I1139" s="2">
        <f t="shared" si="121"/>
        <v>43956</v>
      </c>
      <c r="J1139" s="3">
        <f t="shared" si="123"/>
        <v>5</v>
      </c>
      <c r="K1139" s="3">
        <f t="shared" si="124"/>
        <v>2020</v>
      </c>
      <c r="L1139" s="3" t="b">
        <f t="shared" si="125"/>
        <v>0</v>
      </c>
      <c r="M1139" s="2" t="s">
        <v>12984</v>
      </c>
      <c r="N1139" s="2"/>
      <c r="O1139" s="3" t="b">
        <f t="shared" si="122"/>
        <v>0</v>
      </c>
      <c r="P1139" s="2">
        <f>IF(O1139,VLOOKUP(C1139,reducedpropertiesScrape!A:D,4,FALSE),I1139)</f>
        <v>43956</v>
      </c>
      <c r="Q1139" s="3">
        <f>MONTH(P1139)</f>
        <v>5</v>
      </c>
      <c r="R1139" s="3">
        <f>YEAR(P1139)</f>
        <v>2020</v>
      </c>
      <c r="S1139" s="3" t="b">
        <f>P1139&gt;43964</f>
        <v>0</v>
      </c>
    </row>
    <row r="1140" spans="1:19" x14ac:dyDescent="0.2">
      <c r="A1140" t="s">
        <v>12972</v>
      </c>
      <c r="B1140" t="str">
        <f>VLOOKUP(A1140,idlookup!A:B,2,FALSE)</f>
        <v>Luton</v>
      </c>
      <c r="C1140" t="s">
        <v>11716</v>
      </c>
      <c r="D1140" t="s">
        <v>122</v>
      </c>
      <c r="E1140" t="s">
        <v>11717</v>
      </c>
      <c r="F1140" t="s">
        <v>810</v>
      </c>
      <c r="G1140" t="str">
        <f t="shared" si="119"/>
        <v>05/05/2020</v>
      </c>
      <c r="H1140" s="2" t="str">
        <f t="shared" si="120"/>
        <v>05/05/2020</v>
      </c>
      <c r="I1140" s="2">
        <f t="shared" si="121"/>
        <v>43956</v>
      </c>
      <c r="J1140" s="3">
        <f t="shared" si="123"/>
        <v>5</v>
      </c>
      <c r="K1140" s="3">
        <f t="shared" si="124"/>
        <v>2020</v>
      </c>
      <c r="L1140" s="3" t="b">
        <f t="shared" si="125"/>
        <v>0</v>
      </c>
      <c r="M1140" s="2" t="s">
        <v>12984</v>
      </c>
      <c r="N1140" s="2"/>
      <c r="O1140" s="3" t="b">
        <f t="shared" si="122"/>
        <v>0</v>
      </c>
      <c r="P1140" s="2">
        <f>IF(O1140,VLOOKUP(C1140,reducedpropertiesScrape!A:D,4,FALSE),I1140)</f>
        <v>43956</v>
      </c>
      <c r="Q1140" s="3">
        <f>MONTH(P1140)</f>
        <v>5</v>
      </c>
      <c r="R1140" s="3">
        <f>YEAR(P1140)</f>
        <v>2020</v>
      </c>
      <c r="S1140" s="3" t="b">
        <f>P1140&gt;43964</f>
        <v>0</v>
      </c>
    </row>
    <row r="1141" spans="1:19" x14ac:dyDescent="0.2">
      <c r="A1141" t="s">
        <v>12972</v>
      </c>
      <c r="B1141" t="str">
        <f>VLOOKUP(A1141,idlookup!A:B,2,FALSE)</f>
        <v>Luton</v>
      </c>
      <c r="C1141" t="s">
        <v>11718</v>
      </c>
      <c r="D1141" t="s">
        <v>159</v>
      </c>
      <c r="E1141" t="s">
        <v>11719</v>
      </c>
      <c r="F1141" t="s">
        <v>810</v>
      </c>
      <c r="G1141" t="str">
        <f t="shared" si="119"/>
        <v>05/05/2020</v>
      </c>
      <c r="H1141" s="2" t="str">
        <f t="shared" si="120"/>
        <v>05/05/2020</v>
      </c>
      <c r="I1141" s="2">
        <f t="shared" si="121"/>
        <v>43956</v>
      </c>
      <c r="J1141" s="3">
        <f t="shared" si="123"/>
        <v>5</v>
      </c>
      <c r="K1141" s="3">
        <f t="shared" si="124"/>
        <v>2020</v>
      </c>
      <c r="L1141" s="3" t="b">
        <f t="shared" si="125"/>
        <v>0</v>
      </c>
      <c r="M1141" s="2" t="s">
        <v>12984</v>
      </c>
      <c r="N1141" s="2"/>
      <c r="O1141" s="3" t="b">
        <f t="shared" si="122"/>
        <v>0</v>
      </c>
      <c r="P1141" s="2">
        <f>IF(O1141,VLOOKUP(C1141,reducedpropertiesScrape!A:D,4,FALSE),I1141)</f>
        <v>43956</v>
      </c>
      <c r="Q1141" s="3">
        <f>MONTH(P1141)</f>
        <v>5</v>
      </c>
      <c r="R1141" s="3">
        <f>YEAR(P1141)</f>
        <v>2020</v>
      </c>
      <c r="S1141" s="3" t="b">
        <f>P1141&gt;43964</f>
        <v>0</v>
      </c>
    </row>
    <row r="1142" spans="1:19" x14ac:dyDescent="0.2">
      <c r="A1142" t="s">
        <v>12972</v>
      </c>
      <c r="B1142" t="str">
        <f>VLOOKUP(A1142,idlookup!A:B,2,FALSE)</f>
        <v>Luton</v>
      </c>
      <c r="C1142" t="s">
        <v>11720</v>
      </c>
      <c r="D1142" t="s">
        <v>82</v>
      </c>
      <c r="E1142" t="s">
        <v>11721</v>
      </c>
      <c r="F1142" t="s">
        <v>810</v>
      </c>
      <c r="G1142" t="str">
        <f t="shared" si="119"/>
        <v>05/05/2020</v>
      </c>
      <c r="H1142" s="2" t="str">
        <f t="shared" si="120"/>
        <v>05/05/2020</v>
      </c>
      <c r="I1142" s="2">
        <f t="shared" si="121"/>
        <v>43956</v>
      </c>
      <c r="J1142" s="3">
        <f t="shared" si="123"/>
        <v>5</v>
      </c>
      <c r="K1142" s="3">
        <f t="shared" si="124"/>
        <v>2020</v>
      </c>
      <c r="L1142" s="3" t="b">
        <f t="shared" si="125"/>
        <v>0</v>
      </c>
      <c r="M1142" s="2" t="s">
        <v>12984</v>
      </c>
      <c r="N1142" s="2"/>
      <c r="O1142" s="3" t="b">
        <f t="shared" si="122"/>
        <v>0</v>
      </c>
      <c r="P1142" s="2">
        <f>IF(O1142,VLOOKUP(C1142,reducedpropertiesScrape!A:D,4,FALSE),I1142)</f>
        <v>43956</v>
      </c>
      <c r="Q1142" s="3">
        <f>MONTH(P1142)</f>
        <v>5</v>
      </c>
      <c r="R1142" s="3">
        <f>YEAR(P1142)</f>
        <v>2020</v>
      </c>
      <c r="S1142" s="3" t="b">
        <f>P1142&gt;43964</f>
        <v>0</v>
      </c>
    </row>
    <row r="1143" spans="1:19" x14ac:dyDescent="0.2">
      <c r="A1143" t="s">
        <v>12917</v>
      </c>
      <c r="B1143" t="str">
        <f>VLOOKUP(A1143,idlookup!A:B,2,FALSE)</f>
        <v>Oxford</v>
      </c>
      <c r="C1143" t="s">
        <v>803</v>
      </c>
      <c r="D1143" t="s">
        <v>32</v>
      </c>
      <c r="E1143" t="s">
        <v>804</v>
      </c>
      <c r="F1143" t="s">
        <v>805</v>
      </c>
      <c r="G1143" t="str">
        <f t="shared" si="119"/>
        <v>06/05/2020</v>
      </c>
      <c r="H1143" s="2" t="str">
        <f t="shared" si="120"/>
        <v>06/05/2020</v>
      </c>
      <c r="I1143" s="2">
        <f t="shared" si="121"/>
        <v>43957</v>
      </c>
      <c r="J1143" s="3">
        <f t="shared" si="123"/>
        <v>5</v>
      </c>
      <c r="K1143" s="3">
        <f t="shared" si="124"/>
        <v>2020</v>
      </c>
      <c r="L1143" s="3" t="b">
        <f t="shared" si="125"/>
        <v>0</v>
      </c>
      <c r="M1143" s="2" t="s">
        <v>12984</v>
      </c>
      <c r="N1143" s="2"/>
      <c r="O1143" s="3" t="b">
        <f t="shared" si="122"/>
        <v>0</v>
      </c>
      <c r="P1143" s="2">
        <f>IF(O1143,VLOOKUP(C1143,reducedpropertiesScrape!A:D,4,FALSE),I1143)</f>
        <v>43957</v>
      </c>
      <c r="Q1143" s="3">
        <f>MONTH(P1143)</f>
        <v>5</v>
      </c>
      <c r="R1143" s="3">
        <f>YEAR(P1143)</f>
        <v>2020</v>
      </c>
      <c r="S1143" s="3" t="b">
        <f>P1143&gt;43964</f>
        <v>0</v>
      </c>
    </row>
    <row r="1144" spans="1:19" x14ac:dyDescent="0.2">
      <c r="A1144" t="s">
        <v>12917</v>
      </c>
      <c r="B1144" t="str">
        <f>VLOOKUP(A1144,idlookup!A:B,2,FALSE)</f>
        <v>Oxford</v>
      </c>
      <c r="C1144" t="s">
        <v>806</v>
      </c>
      <c r="D1144" t="s">
        <v>23</v>
      </c>
      <c r="E1144" t="s">
        <v>807</v>
      </c>
      <c r="F1144" t="s">
        <v>805</v>
      </c>
      <c r="G1144" t="str">
        <f t="shared" si="119"/>
        <v>06/05/2020</v>
      </c>
      <c r="H1144" s="2" t="str">
        <f t="shared" si="120"/>
        <v>06/05/2020</v>
      </c>
      <c r="I1144" s="2">
        <f t="shared" si="121"/>
        <v>43957</v>
      </c>
      <c r="J1144" s="3">
        <f t="shared" si="123"/>
        <v>5</v>
      </c>
      <c r="K1144" s="3">
        <f t="shared" si="124"/>
        <v>2020</v>
      </c>
      <c r="L1144" s="3" t="b">
        <f t="shared" si="125"/>
        <v>0</v>
      </c>
      <c r="M1144" s="2" t="s">
        <v>12984</v>
      </c>
      <c r="N1144" s="2"/>
      <c r="O1144" s="3" t="b">
        <f t="shared" si="122"/>
        <v>0</v>
      </c>
      <c r="P1144" s="2">
        <f>IF(O1144,VLOOKUP(C1144,reducedpropertiesScrape!A:D,4,FALSE),I1144)</f>
        <v>43957</v>
      </c>
      <c r="Q1144" s="3">
        <f>MONTH(P1144)</f>
        <v>5</v>
      </c>
      <c r="R1144" s="3">
        <f>YEAR(P1144)</f>
        <v>2020</v>
      </c>
      <c r="S1144" s="3" t="b">
        <f>P1144&gt;43964</f>
        <v>0</v>
      </c>
    </row>
    <row r="1145" spans="1:19" x14ac:dyDescent="0.2">
      <c r="A1145" t="s">
        <v>12922</v>
      </c>
      <c r="B1145" t="str">
        <f>VLOOKUP(A1145,idlookup!A:B,2,FALSE)</f>
        <v>Reading</v>
      </c>
      <c r="C1145" t="s">
        <v>1736</v>
      </c>
      <c r="D1145" t="s">
        <v>38</v>
      </c>
      <c r="E1145" t="s">
        <v>1733</v>
      </c>
      <c r="F1145" t="s">
        <v>805</v>
      </c>
      <c r="G1145" t="str">
        <f t="shared" si="119"/>
        <v>06/05/2020</v>
      </c>
      <c r="H1145" s="2" t="str">
        <f t="shared" si="120"/>
        <v>06/05/2020</v>
      </c>
      <c r="I1145" s="2">
        <f t="shared" si="121"/>
        <v>43957</v>
      </c>
      <c r="J1145" s="3">
        <f t="shared" si="123"/>
        <v>5</v>
      </c>
      <c r="K1145" s="3">
        <f t="shared" si="124"/>
        <v>2020</v>
      </c>
      <c r="L1145" s="3" t="b">
        <f t="shared" si="125"/>
        <v>0</v>
      </c>
      <c r="M1145" s="2" t="s">
        <v>12984</v>
      </c>
      <c r="N1145" s="2"/>
      <c r="O1145" s="3" t="b">
        <f t="shared" si="122"/>
        <v>0</v>
      </c>
      <c r="P1145" s="2">
        <f>IF(O1145,VLOOKUP(C1145,reducedpropertiesScrape!A:D,4,FALSE),I1145)</f>
        <v>43957</v>
      </c>
      <c r="Q1145" s="3">
        <f>MONTH(P1145)</f>
        <v>5</v>
      </c>
      <c r="R1145" s="3">
        <f>YEAR(P1145)</f>
        <v>2020</v>
      </c>
      <c r="S1145" s="3" t="b">
        <f>P1145&gt;43964</f>
        <v>0</v>
      </c>
    </row>
    <row r="1146" spans="1:19" x14ac:dyDescent="0.2">
      <c r="A1146" t="s">
        <v>12923</v>
      </c>
      <c r="B1146" t="str">
        <f>VLOOKUP(A1146,idlookup!A:B,2,FALSE)</f>
        <v>Basingstoke</v>
      </c>
      <c r="C1146" t="s">
        <v>2047</v>
      </c>
      <c r="D1146" t="s">
        <v>682</v>
      </c>
      <c r="E1146" t="s">
        <v>2048</v>
      </c>
      <c r="F1146" t="s">
        <v>805</v>
      </c>
      <c r="G1146" t="str">
        <f t="shared" si="119"/>
        <v>06/05/2020</v>
      </c>
      <c r="H1146" s="2" t="str">
        <f t="shared" si="120"/>
        <v>06/05/2020</v>
      </c>
      <c r="I1146" s="2">
        <f t="shared" si="121"/>
        <v>43957</v>
      </c>
      <c r="J1146" s="3">
        <f t="shared" si="123"/>
        <v>5</v>
      </c>
      <c r="K1146" s="3">
        <f t="shared" si="124"/>
        <v>2020</v>
      </c>
      <c r="L1146" s="3" t="b">
        <f t="shared" si="125"/>
        <v>0</v>
      </c>
      <c r="M1146" s="2" t="s">
        <v>12984</v>
      </c>
      <c r="N1146" s="2"/>
      <c r="O1146" s="3" t="b">
        <f t="shared" si="122"/>
        <v>0</v>
      </c>
      <c r="P1146" s="2">
        <f>IF(O1146,VLOOKUP(C1146,reducedpropertiesScrape!A:D,4,FALSE),I1146)</f>
        <v>43957</v>
      </c>
      <c r="Q1146" s="3">
        <f>MONTH(P1146)</f>
        <v>5</v>
      </c>
      <c r="R1146" s="3">
        <f>YEAR(P1146)</f>
        <v>2020</v>
      </c>
      <c r="S1146" s="3" t="b">
        <f>P1146&gt;43964</f>
        <v>0</v>
      </c>
    </row>
    <row r="1147" spans="1:19" x14ac:dyDescent="0.2">
      <c r="A1147" t="s">
        <v>12924</v>
      </c>
      <c r="B1147" t="str">
        <f>VLOOKUP(A1147,idlookup!A:B,2,FALSE)</f>
        <v>Bath</v>
      </c>
      <c r="C1147" t="s">
        <v>2128</v>
      </c>
      <c r="D1147" t="s">
        <v>87</v>
      </c>
      <c r="E1147" t="s">
        <v>2129</v>
      </c>
      <c r="F1147" t="s">
        <v>805</v>
      </c>
      <c r="G1147" t="str">
        <f t="shared" si="119"/>
        <v>06/05/2020</v>
      </c>
      <c r="H1147" s="2" t="str">
        <f t="shared" si="120"/>
        <v>06/05/2020</v>
      </c>
      <c r="I1147" s="2">
        <f t="shared" si="121"/>
        <v>43957</v>
      </c>
      <c r="J1147" s="3">
        <f t="shared" si="123"/>
        <v>5</v>
      </c>
      <c r="K1147" s="3">
        <f t="shared" si="124"/>
        <v>2020</v>
      </c>
      <c r="L1147" s="3" t="b">
        <f t="shared" si="125"/>
        <v>0</v>
      </c>
      <c r="M1147" s="2" t="s">
        <v>12984</v>
      </c>
      <c r="N1147" s="2"/>
      <c r="O1147" s="3" t="b">
        <f t="shared" si="122"/>
        <v>0</v>
      </c>
      <c r="P1147" s="2">
        <f>IF(O1147,VLOOKUP(C1147,reducedpropertiesScrape!A:D,4,FALSE),I1147)</f>
        <v>43957</v>
      </c>
      <c r="Q1147" s="3">
        <f>MONTH(P1147)</f>
        <v>5</v>
      </c>
      <c r="R1147" s="3">
        <f>YEAR(P1147)</f>
        <v>2020</v>
      </c>
      <c r="S1147" s="3" t="b">
        <f>P1147&gt;43964</f>
        <v>0</v>
      </c>
    </row>
    <row r="1148" spans="1:19" x14ac:dyDescent="0.2">
      <c r="A1148" t="s">
        <v>12924</v>
      </c>
      <c r="B1148" t="str">
        <f>VLOOKUP(A1148,idlookup!A:B,2,FALSE)</f>
        <v>Bath</v>
      </c>
      <c r="C1148" t="s">
        <v>2128</v>
      </c>
      <c r="D1148" t="s">
        <v>87</v>
      </c>
      <c r="E1148" t="s">
        <v>2129</v>
      </c>
      <c r="F1148" t="s">
        <v>805</v>
      </c>
      <c r="G1148" t="str">
        <f t="shared" si="119"/>
        <v>06/05/2020</v>
      </c>
      <c r="H1148" s="2" t="str">
        <f t="shared" si="120"/>
        <v>06/05/2020</v>
      </c>
      <c r="I1148" s="2">
        <f t="shared" si="121"/>
        <v>43957</v>
      </c>
      <c r="J1148" s="3">
        <f t="shared" si="123"/>
        <v>5</v>
      </c>
      <c r="K1148" s="3">
        <f t="shared" si="124"/>
        <v>2020</v>
      </c>
      <c r="L1148" s="3" t="b">
        <f t="shared" si="125"/>
        <v>0</v>
      </c>
      <c r="M1148" s="2" t="s">
        <v>12984</v>
      </c>
      <c r="N1148" s="2"/>
      <c r="O1148" s="3" t="b">
        <f t="shared" si="122"/>
        <v>0</v>
      </c>
      <c r="P1148" s="2">
        <f>IF(O1148,VLOOKUP(C1148,reducedpropertiesScrape!A:D,4,FALSE),I1148)</f>
        <v>43957</v>
      </c>
      <c r="Q1148" s="3">
        <f>MONTH(P1148)</f>
        <v>5</v>
      </c>
      <c r="R1148" s="3">
        <f>YEAR(P1148)</f>
        <v>2020</v>
      </c>
      <c r="S1148" s="3" t="b">
        <f>P1148&gt;43964</f>
        <v>0</v>
      </c>
    </row>
    <row r="1149" spans="1:19" x14ac:dyDescent="0.2">
      <c r="A1149" t="s">
        <v>12924</v>
      </c>
      <c r="B1149" t="str">
        <f>VLOOKUP(A1149,idlookup!A:B,2,FALSE)</f>
        <v>Bath</v>
      </c>
      <c r="C1149" t="s">
        <v>2240</v>
      </c>
      <c r="D1149" t="s">
        <v>53</v>
      </c>
      <c r="E1149" t="s">
        <v>2241</v>
      </c>
      <c r="F1149" t="s">
        <v>805</v>
      </c>
      <c r="G1149" t="str">
        <f t="shared" si="119"/>
        <v>06/05/2020</v>
      </c>
      <c r="H1149" s="2" t="str">
        <f t="shared" si="120"/>
        <v>06/05/2020</v>
      </c>
      <c r="I1149" s="2">
        <f t="shared" si="121"/>
        <v>43957</v>
      </c>
      <c r="J1149" s="3">
        <f t="shared" si="123"/>
        <v>5</v>
      </c>
      <c r="K1149" s="3">
        <f t="shared" si="124"/>
        <v>2020</v>
      </c>
      <c r="L1149" s="3" t="b">
        <f t="shared" si="125"/>
        <v>0</v>
      </c>
      <c r="M1149" s="2" t="s">
        <v>12984</v>
      </c>
      <c r="N1149" s="2"/>
      <c r="O1149" s="3" t="b">
        <f t="shared" si="122"/>
        <v>0</v>
      </c>
      <c r="P1149" s="2">
        <f>IF(O1149,VLOOKUP(C1149,reducedpropertiesScrape!A:D,4,FALSE),I1149)</f>
        <v>43957</v>
      </c>
      <c r="Q1149" s="3">
        <f>MONTH(P1149)</f>
        <v>5</v>
      </c>
      <c r="R1149" s="3">
        <f>YEAR(P1149)</f>
        <v>2020</v>
      </c>
      <c r="S1149" s="3" t="b">
        <f>P1149&gt;43964</f>
        <v>0</v>
      </c>
    </row>
    <row r="1150" spans="1:19" x14ac:dyDescent="0.2">
      <c r="A1150" t="s">
        <v>12924</v>
      </c>
      <c r="B1150" t="str">
        <f>VLOOKUP(A1150,idlookup!A:B,2,FALSE)</f>
        <v>Bath</v>
      </c>
      <c r="C1150" t="s">
        <v>2245</v>
      </c>
      <c r="D1150" t="s">
        <v>38</v>
      </c>
      <c r="E1150" t="s">
        <v>2246</v>
      </c>
      <c r="F1150" t="s">
        <v>805</v>
      </c>
      <c r="G1150" t="str">
        <f t="shared" si="119"/>
        <v>06/05/2020</v>
      </c>
      <c r="H1150" s="2" t="str">
        <f t="shared" si="120"/>
        <v>06/05/2020</v>
      </c>
      <c r="I1150" s="2">
        <f t="shared" si="121"/>
        <v>43957</v>
      </c>
      <c r="J1150" s="3">
        <f t="shared" si="123"/>
        <v>5</v>
      </c>
      <c r="K1150" s="3">
        <f t="shared" si="124"/>
        <v>2020</v>
      </c>
      <c r="L1150" s="3" t="b">
        <f t="shared" si="125"/>
        <v>0</v>
      </c>
      <c r="M1150" s="2" t="s">
        <v>12984</v>
      </c>
      <c r="N1150" s="2"/>
      <c r="O1150" s="3" t="b">
        <f t="shared" si="122"/>
        <v>0</v>
      </c>
      <c r="P1150" s="2">
        <f>IF(O1150,VLOOKUP(C1150,reducedpropertiesScrape!A:D,4,FALSE),I1150)</f>
        <v>43957</v>
      </c>
      <c r="Q1150" s="3">
        <f>MONTH(P1150)</f>
        <v>5</v>
      </c>
      <c r="R1150" s="3">
        <f>YEAR(P1150)</f>
        <v>2020</v>
      </c>
      <c r="S1150" s="3" t="b">
        <f>P1150&gt;43964</f>
        <v>0</v>
      </c>
    </row>
    <row r="1151" spans="1:19" x14ac:dyDescent="0.2">
      <c r="A1151" t="s">
        <v>12924</v>
      </c>
      <c r="B1151" t="str">
        <f>VLOOKUP(A1151,idlookup!A:B,2,FALSE)</f>
        <v>Bath</v>
      </c>
      <c r="C1151" t="s">
        <v>2247</v>
      </c>
      <c r="D1151" t="s">
        <v>38</v>
      </c>
      <c r="E1151" t="s">
        <v>2248</v>
      </c>
      <c r="F1151" t="s">
        <v>805</v>
      </c>
      <c r="G1151" t="str">
        <f t="shared" si="119"/>
        <v>06/05/2020</v>
      </c>
      <c r="H1151" s="2" t="str">
        <f t="shared" si="120"/>
        <v>06/05/2020</v>
      </c>
      <c r="I1151" s="2">
        <f t="shared" si="121"/>
        <v>43957</v>
      </c>
      <c r="J1151" s="3">
        <f t="shared" si="123"/>
        <v>5</v>
      </c>
      <c r="K1151" s="3">
        <f t="shared" si="124"/>
        <v>2020</v>
      </c>
      <c r="L1151" s="3" t="b">
        <f t="shared" si="125"/>
        <v>0</v>
      </c>
      <c r="M1151" s="2" t="s">
        <v>12984</v>
      </c>
      <c r="N1151" s="2"/>
      <c r="O1151" s="3" t="b">
        <f t="shared" si="122"/>
        <v>0</v>
      </c>
      <c r="P1151" s="2">
        <f>IF(O1151,VLOOKUP(C1151,reducedpropertiesScrape!A:D,4,FALSE),I1151)</f>
        <v>43957</v>
      </c>
      <c r="Q1151" s="3">
        <f>MONTH(P1151)</f>
        <v>5</v>
      </c>
      <c r="R1151" s="3">
        <f>YEAR(P1151)</f>
        <v>2020</v>
      </c>
      <c r="S1151" s="3" t="b">
        <f>P1151&gt;43964</f>
        <v>0</v>
      </c>
    </row>
    <row r="1152" spans="1:19" x14ac:dyDescent="0.2">
      <c r="A1152" t="s">
        <v>12924</v>
      </c>
      <c r="B1152" t="str">
        <f>VLOOKUP(A1152,idlookup!A:B,2,FALSE)</f>
        <v>Bath</v>
      </c>
      <c r="C1152" t="s">
        <v>2249</v>
      </c>
      <c r="D1152" t="s">
        <v>38</v>
      </c>
      <c r="E1152" t="s">
        <v>2241</v>
      </c>
      <c r="F1152" t="s">
        <v>805</v>
      </c>
      <c r="G1152" t="str">
        <f t="shared" si="119"/>
        <v>06/05/2020</v>
      </c>
      <c r="H1152" s="2" t="str">
        <f t="shared" si="120"/>
        <v>06/05/2020</v>
      </c>
      <c r="I1152" s="2">
        <f t="shared" si="121"/>
        <v>43957</v>
      </c>
      <c r="J1152" s="3">
        <f t="shared" si="123"/>
        <v>5</v>
      </c>
      <c r="K1152" s="3">
        <f t="shared" si="124"/>
        <v>2020</v>
      </c>
      <c r="L1152" s="3" t="b">
        <f t="shared" si="125"/>
        <v>0</v>
      </c>
      <c r="M1152" s="2" t="s">
        <v>12984</v>
      </c>
      <c r="N1152" s="2"/>
      <c r="O1152" s="3" t="b">
        <f t="shared" si="122"/>
        <v>0</v>
      </c>
      <c r="P1152" s="2">
        <f>IF(O1152,VLOOKUP(C1152,reducedpropertiesScrape!A:D,4,FALSE),I1152)</f>
        <v>43957</v>
      </c>
      <c r="Q1152" s="3">
        <f>MONTH(P1152)</f>
        <v>5</v>
      </c>
      <c r="R1152" s="3">
        <f>YEAR(P1152)</f>
        <v>2020</v>
      </c>
      <c r="S1152" s="3" t="b">
        <f>P1152&gt;43964</f>
        <v>0</v>
      </c>
    </row>
    <row r="1153" spans="1:19" x14ac:dyDescent="0.2">
      <c r="A1153" t="s">
        <v>12928</v>
      </c>
      <c r="B1153" t="str">
        <f>VLOOKUP(A1153,idlookup!A:B,2,FALSE)</f>
        <v>St-Albans</v>
      </c>
      <c r="C1153" t="s">
        <v>3088</v>
      </c>
      <c r="D1153" t="s">
        <v>159</v>
      </c>
      <c r="E1153" t="s">
        <v>3089</v>
      </c>
      <c r="F1153" t="s">
        <v>805</v>
      </c>
      <c r="G1153" t="str">
        <f t="shared" si="119"/>
        <v>06/05/2020</v>
      </c>
      <c r="H1153" s="2" t="str">
        <f t="shared" si="120"/>
        <v>06/05/2020</v>
      </c>
      <c r="I1153" s="2">
        <f t="shared" si="121"/>
        <v>43957</v>
      </c>
      <c r="J1153" s="3">
        <f t="shared" si="123"/>
        <v>5</v>
      </c>
      <c r="K1153" s="3">
        <f t="shared" si="124"/>
        <v>2020</v>
      </c>
      <c r="L1153" s="3" t="b">
        <f t="shared" si="125"/>
        <v>0</v>
      </c>
      <c r="M1153" s="2" t="s">
        <v>12984</v>
      </c>
      <c r="N1153" s="2"/>
      <c r="O1153" s="3" t="b">
        <f t="shared" si="122"/>
        <v>0</v>
      </c>
      <c r="P1153" s="2">
        <f>IF(O1153,VLOOKUP(C1153,reducedpropertiesScrape!A:D,4,FALSE),I1153)</f>
        <v>43957</v>
      </c>
      <c r="Q1153" s="3">
        <f>MONTH(P1153)</f>
        <v>5</v>
      </c>
      <c r="R1153" s="3">
        <f>YEAR(P1153)</f>
        <v>2020</v>
      </c>
      <c r="S1153" s="3" t="b">
        <f>P1153&gt;43964</f>
        <v>0</v>
      </c>
    </row>
    <row r="1154" spans="1:19" x14ac:dyDescent="0.2">
      <c r="A1154" t="s">
        <v>12928</v>
      </c>
      <c r="B1154" t="str">
        <f>VLOOKUP(A1154,idlookup!A:B,2,FALSE)</f>
        <v>St-Albans</v>
      </c>
      <c r="C1154" t="s">
        <v>3092</v>
      </c>
      <c r="D1154" t="s">
        <v>38</v>
      </c>
      <c r="E1154" t="s">
        <v>3087</v>
      </c>
      <c r="F1154" t="s">
        <v>805</v>
      </c>
      <c r="G1154" t="str">
        <f t="shared" ref="G1154:G1217" si="126">SUBSTITUTE(SUBSTITUTE(F1154,"Added ",""),"on ","")</f>
        <v>06/05/2020</v>
      </c>
      <c r="H1154" s="2" t="str">
        <f t="shared" ref="H1154:H1217" si="127">SUBSTITUTE(SUBSTITUTE(G1154,"yesterday","19/05/2020"),"today","20/05/2020")</f>
        <v>06/05/2020</v>
      </c>
      <c r="I1154" s="2">
        <f t="shared" ref="I1154:I1217" si="128">DATE(RIGHT(H1154,4),MID(H1154,4,2),LEFT(H1154,2))</f>
        <v>43957</v>
      </c>
      <c r="J1154" s="3">
        <f t="shared" si="123"/>
        <v>5</v>
      </c>
      <c r="K1154" s="3">
        <f t="shared" si="124"/>
        <v>2020</v>
      </c>
      <c r="L1154" s="3" t="b">
        <f t="shared" si="125"/>
        <v>0</v>
      </c>
      <c r="M1154" s="2" t="s">
        <v>12984</v>
      </c>
      <c r="N1154" s="2"/>
      <c r="O1154" s="3" t="b">
        <f t="shared" ref="O1154:O1217" si="129">COUNTIF(H1154,"*reduced*")&gt;0</f>
        <v>0</v>
      </c>
      <c r="P1154" s="2">
        <f>IF(O1154,VLOOKUP(C1154,reducedpropertiesScrape!A:D,4,FALSE),I1154)</f>
        <v>43957</v>
      </c>
      <c r="Q1154" s="3">
        <f>MONTH(P1154)</f>
        <v>5</v>
      </c>
      <c r="R1154" s="3">
        <f>YEAR(P1154)</f>
        <v>2020</v>
      </c>
      <c r="S1154" s="3" t="b">
        <f>P1154&gt;43964</f>
        <v>0</v>
      </c>
    </row>
    <row r="1155" spans="1:19" x14ac:dyDescent="0.2">
      <c r="A1155" t="s">
        <v>12930</v>
      </c>
      <c r="B1155" t="str">
        <f>VLOOKUP(A1155,idlookup!A:B,2,FALSE)</f>
        <v>Bedford</v>
      </c>
      <c r="C1155" t="s">
        <v>3427</v>
      </c>
      <c r="D1155" t="s">
        <v>32</v>
      </c>
      <c r="E1155" t="s">
        <v>3428</v>
      </c>
      <c r="F1155" t="s">
        <v>805</v>
      </c>
      <c r="G1155" t="str">
        <f t="shared" si="126"/>
        <v>06/05/2020</v>
      </c>
      <c r="H1155" s="2" t="str">
        <f t="shared" si="127"/>
        <v>06/05/2020</v>
      </c>
      <c r="I1155" s="2">
        <f t="shared" si="128"/>
        <v>43957</v>
      </c>
      <c r="J1155" s="3">
        <f t="shared" ref="J1155:J1218" si="130">MONTH(I1155)</f>
        <v>5</v>
      </c>
      <c r="K1155" s="3">
        <f t="shared" ref="K1155:K1218" si="131">YEAR(I1155)</f>
        <v>2020</v>
      </c>
      <c r="L1155" s="3" t="b">
        <f t="shared" ref="L1155:L1218" si="132">I1155&gt;43964</f>
        <v>0</v>
      </c>
      <c r="M1155" s="2" t="s">
        <v>12984</v>
      </c>
      <c r="N1155" s="2"/>
      <c r="O1155" s="3" t="b">
        <f t="shared" si="129"/>
        <v>0</v>
      </c>
      <c r="P1155" s="2">
        <f>IF(O1155,VLOOKUP(C1155,reducedpropertiesScrape!A:D,4,FALSE),I1155)</f>
        <v>43957</v>
      </c>
      <c r="Q1155" s="3">
        <f>MONTH(P1155)</f>
        <v>5</v>
      </c>
      <c r="R1155" s="3">
        <f>YEAR(P1155)</f>
        <v>2020</v>
      </c>
      <c r="S1155" s="3" t="b">
        <f>P1155&gt;43964</f>
        <v>0</v>
      </c>
    </row>
    <row r="1156" spans="1:19" x14ac:dyDescent="0.2">
      <c r="A1156" t="s">
        <v>12930</v>
      </c>
      <c r="B1156" t="str">
        <f>VLOOKUP(A1156,idlookup!A:B,2,FALSE)</f>
        <v>Bedford</v>
      </c>
      <c r="C1156" t="s">
        <v>3429</v>
      </c>
      <c r="D1156" t="s">
        <v>290</v>
      </c>
      <c r="E1156" t="s">
        <v>3430</v>
      </c>
      <c r="F1156" t="s">
        <v>805</v>
      </c>
      <c r="G1156" t="str">
        <f t="shared" si="126"/>
        <v>06/05/2020</v>
      </c>
      <c r="H1156" s="2" t="str">
        <f t="shared" si="127"/>
        <v>06/05/2020</v>
      </c>
      <c r="I1156" s="2">
        <f t="shared" si="128"/>
        <v>43957</v>
      </c>
      <c r="J1156" s="3">
        <f t="shared" si="130"/>
        <v>5</v>
      </c>
      <c r="K1156" s="3">
        <f t="shared" si="131"/>
        <v>2020</v>
      </c>
      <c r="L1156" s="3" t="b">
        <f t="shared" si="132"/>
        <v>0</v>
      </c>
      <c r="M1156" s="2" t="s">
        <v>12984</v>
      </c>
      <c r="N1156" s="2"/>
      <c r="O1156" s="3" t="b">
        <f t="shared" si="129"/>
        <v>0</v>
      </c>
      <c r="P1156" s="2">
        <f>IF(O1156,VLOOKUP(C1156,reducedpropertiesScrape!A:D,4,FALSE),I1156)</f>
        <v>43957</v>
      </c>
      <c r="Q1156" s="3">
        <f>MONTH(P1156)</f>
        <v>5</v>
      </c>
      <c r="R1156" s="3">
        <f>YEAR(P1156)</f>
        <v>2020</v>
      </c>
      <c r="S1156" s="3" t="b">
        <f>P1156&gt;43964</f>
        <v>0</v>
      </c>
    </row>
    <row r="1157" spans="1:19" x14ac:dyDescent="0.2">
      <c r="A1157" t="s">
        <v>12930</v>
      </c>
      <c r="B1157" t="str">
        <f>VLOOKUP(A1157,idlookup!A:B,2,FALSE)</f>
        <v>Bedford</v>
      </c>
      <c r="C1157" t="s">
        <v>3431</v>
      </c>
      <c r="D1157" t="s">
        <v>32</v>
      </c>
      <c r="E1157" t="s">
        <v>3432</v>
      </c>
      <c r="F1157" t="s">
        <v>805</v>
      </c>
      <c r="G1157" t="str">
        <f t="shared" si="126"/>
        <v>06/05/2020</v>
      </c>
      <c r="H1157" s="2" t="str">
        <f t="shared" si="127"/>
        <v>06/05/2020</v>
      </c>
      <c r="I1157" s="2">
        <f t="shared" si="128"/>
        <v>43957</v>
      </c>
      <c r="J1157" s="3">
        <f t="shared" si="130"/>
        <v>5</v>
      </c>
      <c r="K1157" s="3">
        <f t="shared" si="131"/>
        <v>2020</v>
      </c>
      <c r="L1157" s="3" t="b">
        <f t="shared" si="132"/>
        <v>0</v>
      </c>
      <c r="M1157" s="2" t="s">
        <v>12984</v>
      </c>
      <c r="N1157" s="2"/>
      <c r="O1157" s="3" t="b">
        <f t="shared" si="129"/>
        <v>0</v>
      </c>
      <c r="P1157" s="2">
        <f>IF(O1157,VLOOKUP(C1157,reducedpropertiesScrape!A:D,4,FALSE),I1157)</f>
        <v>43957</v>
      </c>
      <c r="Q1157" s="3">
        <f>MONTH(P1157)</f>
        <v>5</v>
      </c>
      <c r="R1157" s="3">
        <f>YEAR(P1157)</f>
        <v>2020</v>
      </c>
      <c r="S1157" s="3" t="b">
        <f>P1157&gt;43964</f>
        <v>0</v>
      </c>
    </row>
    <row r="1158" spans="1:19" x14ac:dyDescent="0.2">
      <c r="A1158" t="s">
        <v>12931</v>
      </c>
      <c r="B1158" t="str">
        <f>VLOOKUP(A1158,idlookup!A:B,2,FALSE)</f>
        <v>Swansea</v>
      </c>
      <c r="C1158" t="s">
        <v>3563</v>
      </c>
      <c r="D1158" t="s">
        <v>11</v>
      </c>
      <c r="E1158" t="s">
        <v>3564</v>
      </c>
      <c r="F1158" t="s">
        <v>805</v>
      </c>
      <c r="G1158" t="str">
        <f t="shared" si="126"/>
        <v>06/05/2020</v>
      </c>
      <c r="H1158" s="2" t="str">
        <f t="shared" si="127"/>
        <v>06/05/2020</v>
      </c>
      <c r="I1158" s="2">
        <f t="shared" si="128"/>
        <v>43957</v>
      </c>
      <c r="J1158" s="3">
        <f t="shared" si="130"/>
        <v>5</v>
      </c>
      <c r="K1158" s="3">
        <f t="shared" si="131"/>
        <v>2020</v>
      </c>
      <c r="L1158" s="3" t="b">
        <f t="shared" si="132"/>
        <v>0</v>
      </c>
      <c r="M1158" s="2" t="s">
        <v>12984</v>
      </c>
      <c r="N1158" s="2"/>
      <c r="O1158" s="3" t="b">
        <f t="shared" si="129"/>
        <v>0</v>
      </c>
      <c r="P1158" s="2">
        <f>IF(O1158,VLOOKUP(C1158,reducedpropertiesScrape!A:D,4,FALSE),I1158)</f>
        <v>43957</v>
      </c>
      <c r="Q1158" s="3">
        <f>MONTH(P1158)</f>
        <v>5</v>
      </c>
      <c r="R1158" s="3">
        <f>YEAR(P1158)</f>
        <v>2020</v>
      </c>
      <c r="S1158" s="3" t="b">
        <f>P1158&gt;43964</f>
        <v>0</v>
      </c>
    </row>
    <row r="1159" spans="1:19" x14ac:dyDescent="0.2">
      <c r="A1159" t="s">
        <v>12931</v>
      </c>
      <c r="B1159" t="str">
        <f>VLOOKUP(A1159,idlookup!A:B,2,FALSE)</f>
        <v>Swansea</v>
      </c>
      <c r="C1159" t="s">
        <v>3565</v>
      </c>
      <c r="D1159" t="s">
        <v>3566</v>
      </c>
      <c r="E1159" t="s">
        <v>3564</v>
      </c>
      <c r="F1159" t="s">
        <v>805</v>
      </c>
      <c r="G1159" t="str">
        <f t="shared" si="126"/>
        <v>06/05/2020</v>
      </c>
      <c r="H1159" s="2" t="str">
        <f t="shared" si="127"/>
        <v>06/05/2020</v>
      </c>
      <c r="I1159" s="2">
        <f t="shared" si="128"/>
        <v>43957</v>
      </c>
      <c r="J1159" s="3">
        <f t="shared" si="130"/>
        <v>5</v>
      </c>
      <c r="K1159" s="3">
        <f t="shared" si="131"/>
        <v>2020</v>
      </c>
      <c r="L1159" s="3" t="b">
        <f t="shared" si="132"/>
        <v>0</v>
      </c>
      <c r="M1159" s="2" t="s">
        <v>12984</v>
      </c>
      <c r="N1159" s="2"/>
      <c r="O1159" s="3" t="b">
        <f t="shared" si="129"/>
        <v>0</v>
      </c>
      <c r="P1159" s="2">
        <f>IF(O1159,VLOOKUP(C1159,reducedpropertiesScrape!A:D,4,FALSE),I1159)</f>
        <v>43957</v>
      </c>
      <c r="Q1159" s="3">
        <f>MONTH(P1159)</f>
        <v>5</v>
      </c>
      <c r="R1159" s="3">
        <f>YEAR(P1159)</f>
        <v>2020</v>
      </c>
      <c r="S1159" s="3" t="b">
        <f>P1159&gt;43964</f>
        <v>0</v>
      </c>
    </row>
    <row r="1160" spans="1:19" x14ac:dyDescent="0.2">
      <c r="A1160" t="s">
        <v>12931</v>
      </c>
      <c r="B1160" t="str">
        <f>VLOOKUP(A1160,idlookup!A:B,2,FALSE)</f>
        <v>Swansea</v>
      </c>
      <c r="C1160" t="s">
        <v>3567</v>
      </c>
      <c r="D1160" t="s">
        <v>32</v>
      </c>
      <c r="E1160" t="s">
        <v>3568</v>
      </c>
      <c r="F1160" t="s">
        <v>805</v>
      </c>
      <c r="G1160" t="str">
        <f t="shared" si="126"/>
        <v>06/05/2020</v>
      </c>
      <c r="H1160" s="2" t="str">
        <f t="shared" si="127"/>
        <v>06/05/2020</v>
      </c>
      <c r="I1160" s="2">
        <f t="shared" si="128"/>
        <v>43957</v>
      </c>
      <c r="J1160" s="3">
        <f t="shared" si="130"/>
        <v>5</v>
      </c>
      <c r="K1160" s="3">
        <f t="shared" si="131"/>
        <v>2020</v>
      </c>
      <c r="L1160" s="3" t="b">
        <f t="shared" si="132"/>
        <v>0</v>
      </c>
      <c r="M1160" s="2" t="s">
        <v>12984</v>
      </c>
      <c r="N1160" s="2"/>
      <c r="O1160" s="3" t="b">
        <f t="shared" si="129"/>
        <v>0</v>
      </c>
      <c r="P1160" s="2">
        <f>IF(O1160,VLOOKUP(C1160,reducedpropertiesScrape!A:D,4,FALSE),I1160)</f>
        <v>43957</v>
      </c>
      <c r="Q1160" s="3">
        <f>MONTH(P1160)</f>
        <v>5</v>
      </c>
      <c r="R1160" s="3">
        <f>YEAR(P1160)</f>
        <v>2020</v>
      </c>
      <c r="S1160" s="3" t="b">
        <f>P1160&gt;43964</f>
        <v>0</v>
      </c>
    </row>
    <row r="1161" spans="1:19" x14ac:dyDescent="0.2">
      <c r="A1161" t="s">
        <v>12932</v>
      </c>
      <c r="B1161" t="str">
        <f>VLOOKUP(A1161,idlookup!A:B,2,FALSE)</f>
        <v>Swindon</v>
      </c>
      <c r="C1161" t="s">
        <v>3929</v>
      </c>
      <c r="D1161" t="s">
        <v>23</v>
      </c>
      <c r="E1161" t="s">
        <v>3930</v>
      </c>
      <c r="F1161" t="s">
        <v>805</v>
      </c>
      <c r="G1161" t="str">
        <f t="shared" si="126"/>
        <v>06/05/2020</v>
      </c>
      <c r="H1161" s="2" t="str">
        <f t="shared" si="127"/>
        <v>06/05/2020</v>
      </c>
      <c r="I1161" s="2">
        <f t="shared" si="128"/>
        <v>43957</v>
      </c>
      <c r="J1161" s="3">
        <f t="shared" si="130"/>
        <v>5</v>
      </c>
      <c r="K1161" s="3">
        <f t="shared" si="131"/>
        <v>2020</v>
      </c>
      <c r="L1161" s="3" t="b">
        <f t="shared" si="132"/>
        <v>0</v>
      </c>
      <c r="M1161" s="2" t="s">
        <v>12984</v>
      </c>
      <c r="N1161" s="2"/>
      <c r="O1161" s="3" t="b">
        <f t="shared" si="129"/>
        <v>0</v>
      </c>
      <c r="P1161" s="2">
        <f>IF(O1161,VLOOKUP(C1161,reducedpropertiesScrape!A:D,4,FALSE),I1161)</f>
        <v>43957</v>
      </c>
      <c r="Q1161" s="3">
        <f>MONTH(P1161)</f>
        <v>5</v>
      </c>
      <c r="R1161" s="3">
        <f>YEAR(P1161)</f>
        <v>2020</v>
      </c>
      <c r="S1161" s="3" t="b">
        <f>P1161&gt;43964</f>
        <v>0</v>
      </c>
    </row>
    <row r="1162" spans="1:19" x14ac:dyDescent="0.2">
      <c r="A1162" t="s">
        <v>12932</v>
      </c>
      <c r="B1162" t="str">
        <f>VLOOKUP(A1162,idlookup!A:B,2,FALSE)</f>
        <v>Swindon</v>
      </c>
      <c r="C1162" t="s">
        <v>3931</v>
      </c>
      <c r="D1162" t="s">
        <v>23</v>
      </c>
      <c r="E1162" t="s">
        <v>3932</v>
      </c>
      <c r="F1162" t="s">
        <v>805</v>
      </c>
      <c r="G1162" t="str">
        <f t="shared" si="126"/>
        <v>06/05/2020</v>
      </c>
      <c r="H1162" s="2" t="str">
        <f t="shared" si="127"/>
        <v>06/05/2020</v>
      </c>
      <c r="I1162" s="2">
        <f t="shared" si="128"/>
        <v>43957</v>
      </c>
      <c r="J1162" s="3">
        <f t="shared" si="130"/>
        <v>5</v>
      </c>
      <c r="K1162" s="3">
        <f t="shared" si="131"/>
        <v>2020</v>
      </c>
      <c r="L1162" s="3" t="b">
        <f t="shared" si="132"/>
        <v>0</v>
      </c>
      <c r="M1162" s="2" t="s">
        <v>12984</v>
      </c>
      <c r="N1162" s="2"/>
      <c r="O1162" s="3" t="b">
        <f t="shared" si="129"/>
        <v>0</v>
      </c>
      <c r="P1162" s="2">
        <f>IF(O1162,VLOOKUP(C1162,reducedpropertiesScrape!A:D,4,FALSE),I1162)</f>
        <v>43957</v>
      </c>
      <c r="Q1162" s="3">
        <f>MONTH(P1162)</f>
        <v>5</v>
      </c>
      <c r="R1162" s="3">
        <f>YEAR(P1162)</f>
        <v>2020</v>
      </c>
      <c r="S1162" s="3" t="b">
        <f>P1162&gt;43964</f>
        <v>0</v>
      </c>
    </row>
    <row r="1163" spans="1:19" x14ac:dyDescent="0.2">
      <c r="A1163" t="s">
        <v>12933</v>
      </c>
      <c r="B1163" t="str">
        <f>VLOOKUP(A1163,idlookup!A:B,2,FALSE)</f>
        <v>Tunbridge-Wells</v>
      </c>
      <c r="C1163" t="s">
        <v>4045</v>
      </c>
      <c r="D1163" t="s">
        <v>7</v>
      </c>
      <c r="E1163" t="s">
        <v>3962</v>
      </c>
      <c r="F1163" t="s">
        <v>805</v>
      </c>
      <c r="G1163" t="str">
        <f t="shared" si="126"/>
        <v>06/05/2020</v>
      </c>
      <c r="H1163" s="2" t="str">
        <f t="shared" si="127"/>
        <v>06/05/2020</v>
      </c>
      <c r="I1163" s="2">
        <f t="shared" si="128"/>
        <v>43957</v>
      </c>
      <c r="J1163" s="3">
        <f t="shared" si="130"/>
        <v>5</v>
      </c>
      <c r="K1163" s="3">
        <f t="shared" si="131"/>
        <v>2020</v>
      </c>
      <c r="L1163" s="3" t="b">
        <f t="shared" si="132"/>
        <v>0</v>
      </c>
      <c r="M1163" s="2" t="s">
        <v>12984</v>
      </c>
      <c r="N1163" s="2"/>
      <c r="O1163" s="3" t="b">
        <f t="shared" si="129"/>
        <v>0</v>
      </c>
      <c r="P1163" s="2">
        <f>IF(O1163,VLOOKUP(C1163,reducedpropertiesScrape!A:D,4,FALSE),I1163)</f>
        <v>43957</v>
      </c>
      <c r="Q1163" s="3">
        <f>MONTH(P1163)</f>
        <v>5</v>
      </c>
      <c r="R1163" s="3">
        <f>YEAR(P1163)</f>
        <v>2020</v>
      </c>
      <c r="S1163" s="3" t="b">
        <f>P1163&gt;43964</f>
        <v>0</v>
      </c>
    </row>
    <row r="1164" spans="1:19" x14ac:dyDescent="0.2">
      <c r="A1164" t="s">
        <v>12933</v>
      </c>
      <c r="B1164" t="str">
        <f>VLOOKUP(A1164,idlookup!A:B,2,FALSE)</f>
        <v>Tunbridge-Wells</v>
      </c>
      <c r="C1164" t="s">
        <v>4046</v>
      </c>
      <c r="D1164" t="s">
        <v>408</v>
      </c>
      <c r="E1164" t="s">
        <v>4047</v>
      </c>
      <c r="F1164" t="s">
        <v>805</v>
      </c>
      <c r="G1164" t="str">
        <f t="shared" si="126"/>
        <v>06/05/2020</v>
      </c>
      <c r="H1164" s="2" t="str">
        <f t="shared" si="127"/>
        <v>06/05/2020</v>
      </c>
      <c r="I1164" s="2">
        <f t="shared" si="128"/>
        <v>43957</v>
      </c>
      <c r="J1164" s="3">
        <f t="shared" si="130"/>
        <v>5</v>
      </c>
      <c r="K1164" s="3">
        <f t="shared" si="131"/>
        <v>2020</v>
      </c>
      <c r="L1164" s="3" t="b">
        <f t="shared" si="132"/>
        <v>0</v>
      </c>
      <c r="M1164" s="2" t="s">
        <v>12984</v>
      </c>
      <c r="N1164" s="2"/>
      <c r="O1164" s="3" t="b">
        <f t="shared" si="129"/>
        <v>0</v>
      </c>
      <c r="P1164" s="2">
        <f>IF(O1164,VLOOKUP(C1164,reducedpropertiesScrape!A:D,4,FALSE),I1164)</f>
        <v>43957</v>
      </c>
      <c r="Q1164" s="3">
        <f>MONTH(P1164)</f>
        <v>5</v>
      </c>
      <c r="R1164" s="3">
        <f>YEAR(P1164)</f>
        <v>2020</v>
      </c>
      <c r="S1164" s="3" t="b">
        <f>P1164&gt;43964</f>
        <v>0</v>
      </c>
    </row>
    <row r="1165" spans="1:19" x14ac:dyDescent="0.2">
      <c r="A1165" t="s">
        <v>12935</v>
      </c>
      <c r="B1165" t="str">
        <f>VLOOKUP(A1165,idlookup!A:B,2,FALSE)</f>
        <v>Watford</v>
      </c>
      <c r="C1165" t="s">
        <v>4431</v>
      </c>
      <c r="D1165" t="s">
        <v>4321</v>
      </c>
      <c r="E1165" t="s">
        <v>4432</v>
      </c>
      <c r="F1165" t="s">
        <v>805</v>
      </c>
      <c r="G1165" t="str">
        <f t="shared" si="126"/>
        <v>06/05/2020</v>
      </c>
      <c r="H1165" s="2" t="str">
        <f t="shared" si="127"/>
        <v>06/05/2020</v>
      </c>
      <c r="I1165" s="2">
        <f t="shared" si="128"/>
        <v>43957</v>
      </c>
      <c r="J1165" s="3">
        <f t="shared" si="130"/>
        <v>5</v>
      </c>
      <c r="K1165" s="3">
        <f t="shared" si="131"/>
        <v>2020</v>
      </c>
      <c r="L1165" s="3" t="b">
        <f t="shared" si="132"/>
        <v>0</v>
      </c>
      <c r="M1165" s="2" t="s">
        <v>12984</v>
      </c>
      <c r="N1165" s="2"/>
      <c r="O1165" s="3" t="b">
        <f t="shared" si="129"/>
        <v>0</v>
      </c>
      <c r="P1165" s="2">
        <f>IF(O1165,VLOOKUP(C1165,reducedpropertiesScrape!A:D,4,FALSE),I1165)</f>
        <v>43957</v>
      </c>
      <c r="Q1165" s="3">
        <f>MONTH(P1165)</f>
        <v>5</v>
      </c>
      <c r="R1165" s="3">
        <f>YEAR(P1165)</f>
        <v>2020</v>
      </c>
      <c r="S1165" s="3" t="b">
        <f>P1165&gt;43964</f>
        <v>0</v>
      </c>
    </row>
    <row r="1166" spans="1:19" x14ac:dyDescent="0.2">
      <c r="A1166" t="s">
        <v>12935</v>
      </c>
      <c r="B1166" t="str">
        <f>VLOOKUP(A1166,idlookup!A:B,2,FALSE)</f>
        <v>Watford</v>
      </c>
      <c r="C1166" t="s">
        <v>4433</v>
      </c>
      <c r="D1166" t="s">
        <v>363</v>
      </c>
      <c r="E1166" t="s">
        <v>4434</v>
      </c>
      <c r="F1166" t="s">
        <v>805</v>
      </c>
      <c r="G1166" t="str">
        <f t="shared" si="126"/>
        <v>06/05/2020</v>
      </c>
      <c r="H1166" s="2" t="str">
        <f t="shared" si="127"/>
        <v>06/05/2020</v>
      </c>
      <c r="I1166" s="2">
        <f t="shared" si="128"/>
        <v>43957</v>
      </c>
      <c r="J1166" s="3">
        <f t="shared" si="130"/>
        <v>5</v>
      </c>
      <c r="K1166" s="3">
        <f t="shared" si="131"/>
        <v>2020</v>
      </c>
      <c r="L1166" s="3" t="b">
        <f t="shared" si="132"/>
        <v>0</v>
      </c>
      <c r="M1166" s="2" t="s">
        <v>12984</v>
      </c>
      <c r="N1166" s="2"/>
      <c r="O1166" s="3" t="b">
        <f t="shared" si="129"/>
        <v>0</v>
      </c>
      <c r="P1166" s="2">
        <f>IF(O1166,VLOOKUP(C1166,reducedpropertiesScrape!A:D,4,FALSE),I1166)</f>
        <v>43957</v>
      </c>
      <c r="Q1166" s="3">
        <f>MONTH(P1166)</f>
        <v>5</v>
      </c>
      <c r="R1166" s="3">
        <f>YEAR(P1166)</f>
        <v>2020</v>
      </c>
      <c r="S1166" s="3" t="b">
        <f>P1166&gt;43964</f>
        <v>0</v>
      </c>
    </row>
    <row r="1167" spans="1:19" x14ac:dyDescent="0.2">
      <c r="A1167" t="s">
        <v>12937</v>
      </c>
      <c r="B1167" t="str">
        <f>VLOOKUP(A1167,idlookup!A:B,2,FALSE)</f>
        <v>Worcester</v>
      </c>
      <c r="C1167" t="s">
        <v>4816</v>
      </c>
      <c r="D1167" t="s">
        <v>38</v>
      </c>
      <c r="E1167" t="s">
        <v>4817</v>
      </c>
      <c r="F1167" t="s">
        <v>805</v>
      </c>
      <c r="G1167" t="str">
        <f t="shared" si="126"/>
        <v>06/05/2020</v>
      </c>
      <c r="H1167" s="2" t="str">
        <f t="shared" si="127"/>
        <v>06/05/2020</v>
      </c>
      <c r="I1167" s="2">
        <f t="shared" si="128"/>
        <v>43957</v>
      </c>
      <c r="J1167" s="3">
        <f t="shared" si="130"/>
        <v>5</v>
      </c>
      <c r="K1167" s="3">
        <f t="shared" si="131"/>
        <v>2020</v>
      </c>
      <c r="L1167" s="3" t="b">
        <f t="shared" si="132"/>
        <v>0</v>
      </c>
      <c r="M1167" s="2" t="s">
        <v>12984</v>
      </c>
      <c r="N1167" s="2"/>
      <c r="O1167" s="3" t="b">
        <f t="shared" si="129"/>
        <v>0</v>
      </c>
      <c r="P1167" s="2">
        <f>IF(O1167,VLOOKUP(C1167,reducedpropertiesScrape!A:D,4,FALSE),I1167)</f>
        <v>43957</v>
      </c>
      <c r="Q1167" s="3">
        <f>MONTH(P1167)</f>
        <v>5</v>
      </c>
      <c r="R1167" s="3">
        <f>YEAR(P1167)</f>
        <v>2020</v>
      </c>
      <c r="S1167" s="3" t="b">
        <f>P1167&gt;43964</f>
        <v>0</v>
      </c>
    </row>
    <row r="1168" spans="1:19" x14ac:dyDescent="0.2">
      <c r="A1168" t="s">
        <v>12938</v>
      </c>
      <c r="B1168" t="str">
        <f>VLOOKUP(A1168,idlookup!A:B,2,FALSE)</f>
        <v>Worthing</v>
      </c>
      <c r="C1168" t="s">
        <v>5095</v>
      </c>
      <c r="D1168" t="s">
        <v>7</v>
      </c>
      <c r="E1168" t="s">
        <v>5096</v>
      </c>
      <c r="F1168" t="s">
        <v>805</v>
      </c>
      <c r="G1168" t="str">
        <f t="shared" si="126"/>
        <v>06/05/2020</v>
      </c>
      <c r="H1168" s="2" t="str">
        <f t="shared" si="127"/>
        <v>06/05/2020</v>
      </c>
      <c r="I1168" s="2">
        <f t="shared" si="128"/>
        <v>43957</v>
      </c>
      <c r="J1168" s="3">
        <f t="shared" si="130"/>
        <v>5</v>
      </c>
      <c r="K1168" s="3">
        <f t="shared" si="131"/>
        <v>2020</v>
      </c>
      <c r="L1168" s="3" t="b">
        <f t="shared" si="132"/>
        <v>0</v>
      </c>
      <c r="M1168" s="2" t="s">
        <v>12984</v>
      </c>
      <c r="N1168" s="2"/>
      <c r="O1168" s="3" t="b">
        <f t="shared" si="129"/>
        <v>0</v>
      </c>
      <c r="P1168" s="2">
        <f>IF(O1168,VLOOKUP(C1168,reducedpropertiesScrape!A:D,4,FALSE),I1168)</f>
        <v>43957</v>
      </c>
      <c r="Q1168" s="3">
        <f>MONTH(P1168)</f>
        <v>5</v>
      </c>
      <c r="R1168" s="3">
        <f>YEAR(P1168)</f>
        <v>2020</v>
      </c>
      <c r="S1168" s="3" t="b">
        <f>P1168&gt;43964</f>
        <v>0</v>
      </c>
    </row>
    <row r="1169" spans="1:19" x14ac:dyDescent="0.2">
      <c r="A1169" t="s">
        <v>12938</v>
      </c>
      <c r="B1169" t="str">
        <f>VLOOKUP(A1169,idlookup!A:B,2,FALSE)</f>
        <v>Worthing</v>
      </c>
      <c r="C1169" t="s">
        <v>5097</v>
      </c>
      <c r="D1169" t="s">
        <v>87</v>
      </c>
      <c r="E1169" t="s">
        <v>5098</v>
      </c>
      <c r="F1169" t="s">
        <v>805</v>
      </c>
      <c r="G1169" t="str">
        <f t="shared" si="126"/>
        <v>06/05/2020</v>
      </c>
      <c r="H1169" s="2" t="str">
        <f t="shared" si="127"/>
        <v>06/05/2020</v>
      </c>
      <c r="I1169" s="2">
        <f t="shared" si="128"/>
        <v>43957</v>
      </c>
      <c r="J1169" s="3">
        <f t="shared" si="130"/>
        <v>5</v>
      </c>
      <c r="K1169" s="3">
        <f t="shared" si="131"/>
        <v>2020</v>
      </c>
      <c r="L1169" s="3" t="b">
        <f t="shared" si="132"/>
        <v>0</v>
      </c>
      <c r="M1169" s="2" t="s">
        <v>12984</v>
      </c>
      <c r="N1169" s="2"/>
      <c r="O1169" s="3" t="b">
        <f t="shared" si="129"/>
        <v>0</v>
      </c>
      <c r="P1169" s="2">
        <f>IF(O1169,VLOOKUP(C1169,reducedpropertiesScrape!A:D,4,FALSE),I1169)</f>
        <v>43957</v>
      </c>
      <c r="Q1169" s="3">
        <f>MONTH(P1169)</f>
        <v>5</v>
      </c>
      <c r="R1169" s="3">
        <f>YEAR(P1169)</f>
        <v>2020</v>
      </c>
      <c r="S1169" s="3" t="b">
        <f>P1169&gt;43964</f>
        <v>0</v>
      </c>
    </row>
    <row r="1170" spans="1:19" x14ac:dyDescent="0.2">
      <c r="A1170" t="s">
        <v>12938</v>
      </c>
      <c r="B1170" t="str">
        <f>VLOOKUP(A1170,idlookup!A:B,2,FALSE)</f>
        <v>Worthing</v>
      </c>
      <c r="C1170" t="s">
        <v>5099</v>
      </c>
      <c r="D1170" t="s">
        <v>2230</v>
      </c>
      <c r="E1170" t="s">
        <v>4962</v>
      </c>
      <c r="F1170" t="s">
        <v>805</v>
      </c>
      <c r="G1170" t="str">
        <f t="shared" si="126"/>
        <v>06/05/2020</v>
      </c>
      <c r="H1170" s="2" t="str">
        <f t="shared" si="127"/>
        <v>06/05/2020</v>
      </c>
      <c r="I1170" s="2">
        <f t="shared" si="128"/>
        <v>43957</v>
      </c>
      <c r="J1170" s="3">
        <f t="shared" si="130"/>
        <v>5</v>
      </c>
      <c r="K1170" s="3">
        <f t="shared" si="131"/>
        <v>2020</v>
      </c>
      <c r="L1170" s="3" t="b">
        <f t="shared" si="132"/>
        <v>0</v>
      </c>
      <c r="M1170" s="2" t="s">
        <v>12984</v>
      </c>
      <c r="N1170" s="2"/>
      <c r="O1170" s="3" t="b">
        <f t="shared" si="129"/>
        <v>0</v>
      </c>
      <c r="P1170" s="2">
        <f>IF(O1170,VLOOKUP(C1170,reducedpropertiesScrape!A:D,4,FALSE),I1170)</f>
        <v>43957</v>
      </c>
      <c r="Q1170" s="3">
        <f>MONTH(P1170)</f>
        <v>5</v>
      </c>
      <c r="R1170" s="3">
        <f>YEAR(P1170)</f>
        <v>2020</v>
      </c>
      <c r="S1170" s="3" t="b">
        <f>P1170&gt;43964</f>
        <v>0</v>
      </c>
    </row>
    <row r="1171" spans="1:19" x14ac:dyDescent="0.2">
      <c r="A1171" t="s">
        <v>12939</v>
      </c>
      <c r="B1171" t="str">
        <f>VLOOKUP(A1171,idlookup!A:B,2,FALSE)</f>
        <v>York</v>
      </c>
      <c r="C1171" t="s">
        <v>5281</v>
      </c>
      <c r="D1171" t="s">
        <v>32</v>
      </c>
      <c r="E1171" t="s">
        <v>5282</v>
      </c>
      <c r="F1171" t="s">
        <v>805</v>
      </c>
      <c r="G1171" t="str">
        <f t="shared" si="126"/>
        <v>06/05/2020</v>
      </c>
      <c r="H1171" s="2" t="str">
        <f t="shared" si="127"/>
        <v>06/05/2020</v>
      </c>
      <c r="I1171" s="2">
        <f t="shared" si="128"/>
        <v>43957</v>
      </c>
      <c r="J1171" s="3">
        <f t="shared" si="130"/>
        <v>5</v>
      </c>
      <c r="K1171" s="3">
        <f t="shared" si="131"/>
        <v>2020</v>
      </c>
      <c r="L1171" s="3" t="b">
        <f t="shared" si="132"/>
        <v>0</v>
      </c>
      <c r="M1171" s="2" t="s">
        <v>12984</v>
      </c>
      <c r="N1171" s="2"/>
      <c r="O1171" s="3" t="b">
        <f t="shared" si="129"/>
        <v>0</v>
      </c>
      <c r="P1171" s="2">
        <f>IF(O1171,VLOOKUP(C1171,reducedpropertiesScrape!A:D,4,FALSE),I1171)</f>
        <v>43957</v>
      </c>
      <c r="Q1171" s="3">
        <f>MONTH(P1171)</f>
        <v>5</v>
      </c>
      <c r="R1171" s="3">
        <f>YEAR(P1171)</f>
        <v>2020</v>
      </c>
      <c r="S1171" s="3" t="b">
        <f>P1171&gt;43964</f>
        <v>0</v>
      </c>
    </row>
    <row r="1172" spans="1:19" x14ac:dyDescent="0.2">
      <c r="A1172" t="s">
        <v>12939</v>
      </c>
      <c r="B1172" t="str">
        <f>VLOOKUP(A1172,idlookup!A:B,2,FALSE)</f>
        <v>York</v>
      </c>
      <c r="C1172" t="s">
        <v>5283</v>
      </c>
      <c r="D1172" t="s">
        <v>53</v>
      </c>
      <c r="E1172" t="s">
        <v>5284</v>
      </c>
      <c r="F1172" t="s">
        <v>805</v>
      </c>
      <c r="G1172" t="str">
        <f t="shared" si="126"/>
        <v>06/05/2020</v>
      </c>
      <c r="H1172" s="2" t="str">
        <f t="shared" si="127"/>
        <v>06/05/2020</v>
      </c>
      <c r="I1172" s="2">
        <f t="shared" si="128"/>
        <v>43957</v>
      </c>
      <c r="J1172" s="3">
        <f t="shared" si="130"/>
        <v>5</v>
      </c>
      <c r="K1172" s="3">
        <f t="shared" si="131"/>
        <v>2020</v>
      </c>
      <c r="L1172" s="3" t="b">
        <f t="shared" si="132"/>
        <v>0</v>
      </c>
      <c r="M1172" s="2" t="s">
        <v>12984</v>
      </c>
      <c r="N1172" s="2"/>
      <c r="O1172" s="3" t="b">
        <f t="shared" si="129"/>
        <v>0</v>
      </c>
      <c r="P1172" s="2">
        <f>IF(O1172,VLOOKUP(C1172,reducedpropertiesScrape!A:D,4,FALSE),I1172)</f>
        <v>43957</v>
      </c>
      <c r="Q1172" s="3">
        <f>MONTH(P1172)</f>
        <v>5</v>
      </c>
      <c r="R1172" s="3">
        <f>YEAR(P1172)</f>
        <v>2020</v>
      </c>
      <c r="S1172" s="3" t="b">
        <f>P1172&gt;43964</f>
        <v>0</v>
      </c>
    </row>
    <row r="1173" spans="1:19" x14ac:dyDescent="0.2">
      <c r="A1173" t="s">
        <v>12939</v>
      </c>
      <c r="B1173" t="str">
        <f>VLOOKUP(A1173,idlookup!A:B,2,FALSE)</f>
        <v>York</v>
      </c>
      <c r="C1173" t="s">
        <v>5285</v>
      </c>
      <c r="D1173" t="s">
        <v>130</v>
      </c>
      <c r="E1173" t="s">
        <v>5286</v>
      </c>
      <c r="F1173" t="s">
        <v>805</v>
      </c>
      <c r="G1173" t="str">
        <f t="shared" si="126"/>
        <v>06/05/2020</v>
      </c>
      <c r="H1173" s="2" t="str">
        <f t="shared" si="127"/>
        <v>06/05/2020</v>
      </c>
      <c r="I1173" s="2">
        <f t="shared" si="128"/>
        <v>43957</v>
      </c>
      <c r="J1173" s="3">
        <f t="shared" si="130"/>
        <v>5</v>
      </c>
      <c r="K1173" s="3">
        <f t="shared" si="131"/>
        <v>2020</v>
      </c>
      <c r="L1173" s="3" t="b">
        <f t="shared" si="132"/>
        <v>0</v>
      </c>
      <c r="M1173" s="2" t="s">
        <v>12984</v>
      </c>
      <c r="N1173" s="2"/>
      <c r="O1173" s="3" t="b">
        <f t="shared" si="129"/>
        <v>0</v>
      </c>
      <c r="P1173" s="2">
        <f>IF(O1173,VLOOKUP(C1173,reducedpropertiesScrape!A:D,4,FALSE),I1173)</f>
        <v>43957</v>
      </c>
      <c r="Q1173" s="3">
        <f>MONTH(P1173)</f>
        <v>5</v>
      </c>
      <c r="R1173" s="3">
        <f>YEAR(P1173)</f>
        <v>2020</v>
      </c>
      <c r="S1173" s="3" t="b">
        <f>P1173&gt;43964</f>
        <v>0</v>
      </c>
    </row>
    <row r="1174" spans="1:19" x14ac:dyDescent="0.2">
      <c r="A1174" t="s">
        <v>12943</v>
      </c>
      <c r="B1174" t="str">
        <f>VLOOKUP(A1174,idlookup!A:B,2,FALSE)</f>
        <v>Brentwood</v>
      </c>
      <c r="C1174" t="s">
        <v>6031</v>
      </c>
      <c r="D1174" t="s">
        <v>100</v>
      </c>
      <c r="E1174" t="s">
        <v>6032</v>
      </c>
      <c r="F1174" t="s">
        <v>805</v>
      </c>
      <c r="G1174" t="str">
        <f t="shared" si="126"/>
        <v>06/05/2020</v>
      </c>
      <c r="H1174" s="2" t="str">
        <f t="shared" si="127"/>
        <v>06/05/2020</v>
      </c>
      <c r="I1174" s="2">
        <f t="shared" si="128"/>
        <v>43957</v>
      </c>
      <c r="J1174" s="3">
        <f t="shared" si="130"/>
        <v>5</v>
      </c>
      <c r="K1174" s="3">
        <f t="shared" si="131"/>
        <v>2020</v>
      </c>
      <c r="L1174" s="3" t="b">
        <f t="shared" si="132"/>
        <v>0</v>
      </c>
      <c r="M1174" s="2" t="s">
        <v>12984</v>
      </c>
      <c r="N1174" s="2"/>
      <c r="O1174" s="3" t="b">
        <f t="shared" si="129"/>
        <v>0</v>
      </c>
      <c r="P1174" s="2">
        <f>IF(O1174,VLOOKUP(C1174,reducedpropertiesScrape!A:D,4,FALSE),I1174)</f>
        <v>43957</v>
      </c>
      <c r="Q1174" s="3">
        <f>MONTH(P1174)</f>
        <v>5</v>
      </c>
      <c r="R1174" s="3">
        <f>YEAR(P1174)</f>
        <v>2020</v>
      </c>
      <c r="S1174" s="3" t="b">
        <f>P1174&gt;43964</f>
        <v>0</v>
      </c>
    </row>
    <row r="1175" spans="1:19" x14ac:dyDescent="0.2">
      <c r="A1175" t="s">
        <v>12948</v>
      </c>
      <c r="B1175" t="str">
        <f>VLOOKUP(A1175,idlookup!A:B,2,FALSE)</f>
        <v>Cardiff</v>
      </c>
      <c r="C1175" t="s">
        <v>7031</v>
      </c>
      <c r="D1175" t="s">
        <v>313</v>
      </c>
      <c r="E1175" t="s">
        <v>7032</v>
      </c>
      <c r="F1175" t="s">
        <v>805</v>
      </c>
      <c r="G1175" t="str">
        <f t="shared" si="126"/>
        <v>06/05/2020</v>
      </c>
      <c r="H1175" s="2" t="str">
        <f t="shared" si="127"/>
        <v>06/05/2020</v>
      </c>
      <c r="I1175" s="2">
        <f t="shared" si="128"/>
        <v>43957</v>
      </c>
      <c r="J1175" s="3">
        <f t="shared" si="130"/>
        <v>5</v>
      </c>
      <c r="K1175" s="3">
        <f t="shared" si="131"/>
        <v>2020</v>
      </c>
      <c r="L1175" s="3" t="b">
        <f t="shared" si="132"/>
        <v>0</v>
      </c>
      <c r="M1175" s="2" t="s">
        <v>12984</v>
      </c>
      <c r="N1175" s="2"/>
      <c r="O1175" s="3" t="b">
        <f t="shared" si="129"/>
        <v>0</v>
      </c>
      <c r="P1175" s="2">
        <f>IF(O1175,VLOOKUP(C1175,reducedpropertiesScrape!A:D,4,FALSE),I1175)</f>
        <v>43957</v>
      </c>
      <c r="Q1175" s="3">
        <f>MONTH(P1175)</f>
        <v>5</v>
      </c>
      <c r="R1175" s="3">
        <f>YEAR(P1175)</f>
        <v>2020</v>
      </c>
      <c r="S1175" s="3" t="b">
        <f>P1175&gt;43964</f>
        <v>0</v>
      </c>
    </row>
    <row r="1176" spans="1:19" x14ac:dyDescent="0.2">
      <c r="A1176" t="s">
        <v>12948</v>
      </c>
      <c r="B1176" t="str">
        <f>VLOOKUP(A1176,idlookup!A:B,2,FALSE)</f>
        <v>Cardiff</v>
      </c>
      <c r="C1176" t="s">
        <v>7033</v>
      </c>
      <c r="D1176" t="s">
        <v>53</v>
      </c>
      <c r="E1176" t="s">
        <v>7034</v>
      </c>
      <c r="F1176" t="s">
        <v>805</v>
      </c>
      <c r="G1176" t="str">
        <f t="shared" si="126"/>
        <v>06/05/2020</v>
      </c>
      <c r="H1176" s="2" t="str">
        <f t="shared" si="127"/>
        <v>06/05/2020</v>
      </c>
      <c r="I1176" s="2">
        <f t="shared" si="128"/>
        <v>43957</v>
      </c>
      <c r="J1176" s="3">
        <f t="shared" si="130"/>
        <v>5</v>
      </c>
      <c r="K1176" s="3">
        <f t="shared" si="131"/>
        <v>2020</v>
      </c>
      <c r="L1176" s="3" t="b">
        <f t="shared" si="132"/>
        <v>0</v>
      </c>
      <c r="M1176" s="2" t="s">
        <v>12984</v>
      </c>
      <c r="N1176" s="2"/>
      <c r="O1176" s="3" t="b">
        <f t="shared" si="129"/>
        <v>0</v>
      </c>
      <c r="P1176" s="2">
        <f>IF(O1176,VLOOKUP(C1176,reducedpropertiesScrape!A:D,4,FALSE),I1176)</f>
        <v>43957</v>
      </c>
      <c r="Q1176" s="3">
        <f>MONTH(P1176)</f>
        <v>5</v>
      </c>
      <c r="R1176" s="3">
        <f>YEAR(P1176)</f>
        <v>2020</v>
      </c>
      <c r="S1176" s="3" t="b">
        <f>P1176&gt;43964</f>
        <v>0</v>
      </c>
    </row>
    <row r="1177" spans="1:19" x14ac:dyDescent="0.2">
      <c r="A1177" t="s">
        <v>12950</v>
      </c>
      <c r="B1177" t="str">
        <f>VLOOKUP(A1177,idlookup!A:B,2,FALSE)</f>
        <v>Cheltenham</v>
      </c>
      <c r="C1177" t="s">
        <v>7442</v>
      </c>
      <c r="D1177" t="s">
        <v>53</v>
      </c>
      <c r="E1177" t="s">
        <v>7443</v>
      </c>
      <c r="F1177" t="s">
        <v>805</v>
      </c>
      <c r="G1177" t="str">
        <f t="shared" si="126"/>
        <v>06/05/2020</v>
      </c>
      <c r="H1177" s="2" t="str">
        <f t="shared" si="127"/>
        <v>06/05/2020</v>
      </c>
      <c r="I1177" s="2">
        <f t="shared" si="128"/>
        <v>43957</v>
      </c>
      <c r="J1177" s="3">
        <f t="shared" si="130"/>
        <v>5</v>
      </c>
      <c r="K1177" s="3">
        <f t="shared" si="131"/>
        <v>2020</v>
      </c>
      <c r="L1177" s="3" t="b">
        <f t="shared" si="132"/>
        <v>0</v>
      </c>
      <c r="M1177" s="2" t="s">
        <v>12984</v>
      </c>
      <c r="N1177" s="2"/>
      <c r="O1177" s="3" t="b">
        <f t="shared" si="129"/>
        <v>0</v>
      </c>
      <c r="P1177" s="2">
        <f>IF(O1177,VLOOKUP(C1177,reducedpropertiesScrape!A:D,4,FALSE),I1177)</f>
        <v>43957</v>
      </c>
      <c r="Q1177" s="3">
        <f>MONTH(P1177)</f>
        <v>5</v>
      </c>
      <c r="R1177" s="3">
        <f>YEAR(P1177)</f>
        <v>2020</v>
      </c>
      <c r="S1177" s="3" t="b">
        <f>P1177&gt;43964</f>
        <v>0</v>
      </c>
    </row>
    <row r="1178" spans="1:19" x14ac:dyDescent="0.2">
      <c r="A1178" t="s">
        <v>12951</v>
      </c>
      <c r="B1178" t="str">
        <f>VLOOKUP(A1178,idlookup!A:B,2,FALSE)</f>
        <v>Chester</v>
      </c>
      <c r="C1178" t="s">
        <v>7580</v>
      </c>
      <c r="D1178" t="s">
        <v>26</v>
      </c>
      <c r="E1178" t="s">
        <v>7581</v>
      </c>
      <c r="F1178" t="s">
        <v>805</v>
      </c>
      <c r="G1178" t="str">
        <f t="shared" si="126"/>
        <v>06/05/2020</v>
      </c>
      <c r="H1178" s="2" t="str">
        <f t="shared" si="127"/>
        <v>06/05/2020</v>
      </c>
      <c r="I1178" s="2">
        <f t="shared" si="128"/>
        <v>43957</v>
      </c>
      <c r="J1178" s="3">
        <f t="shared" si="130"/>
        <v>5</v>
      </c>
      <c r="K1178" s="3">
        <f t="shared" si="131"/>
        <v>2020</v>
      </c>
      <c r="L1178" s="3" t="b">
        <f t="shared" si="132"/>
        <v>0</v>
      </c>
      <c r="M1178" s="2" t="s">
        <v>12984</v>
      </c>
      <c r="N1178" s="2"/>
      <c r="O1178" s="3" t="b">
        <f t="shared" si="129"/>
        <v>0</v>
      </c>
      <c r="P1178" s="2">
        <f>IF(O1178,VLOOKUP(C1178,reducedpropertiesScrape!A:D,4,FALSE),I1178)</f>
        <v>43957</v>
      </c>
      <c r="Q1178" s="3">
        <f>MONTH(P1178)</f>
        <v>5</v>
      </c>
      <c r="R1178" s="3">
        <f>YEAR(P1178)</f>
        <v>2020</v>
      </c>
      <c r="S1178" s="3" t="b">
        <f>P1178&gt;43964</f>
        <v>0</v>
      </c>
    </row>
    <row r="1179" spans="1:19" x14ac:dyDescent="0.2">
      <c r="A1179" t="s">
        <v>12952</v>
      </c>
      <c r="B1179" t="str">
        <f>VLOOKUP(A1179,idlookup!A:B,2,FALSE)</f>
        <v>Coventry</v>
      </c>
      <c r="C1179" t="s">
        <v>7817</v>
      </c>
      <c r="D1179" t="s">
        <v>907</v>
      </c>
      <c r="E1179" t="s">
        <v>7675</v>
      </c>
      <c r="F1179" t="s">
        <v>805</v>
      </c>
      <c r="G1179" t="str">
        <f t="shared" si="126"/>
        <v>06/05/2020</v>
      </c>
      <c r="H1179" s="2" t="str">
        <f t="shared" si="127"/>
        <v>06/05/2020</v>
      </c>
      <c r="I1179" s="2">
        <f t="shared" si="128"/>
        <v>43957</v>
      </c>
      <c r="J1179" s="3">
        <f t="shared" si="130"/>
        <v>5</v>
      </c>
      <c r="K1179" s="3">
        <f t="shared" si="131"/>
        <v>2020</v>
      </c>
      <c r="L1179" s="3" t="b">
        <f t="shared" si="132"/>
        <v>0</v>
      </c>
      <c r="M1179" s="2" t="s">
        <v>12984</v>
      </c>
      <c r="N1179" s="2"/>
      <c r="O1179" s="3" t="b">
        <f t="shared" si="129"/>
        <v>0</v>
      </c>
      <c r="P1179" s="2">
        <f>IF(O1179,VLOOKUP(C1179,reducedpropertiesScrape!A:D,4,FALSE),I1179)</f>
        <v>43957</v>
      </c>
      <c r="Q1179" s="3">
        <f>MONTH(P1179)</f>
        <v>5</v>
      </c>
      <c r="R1179" s="3">
        <f>YEAR(P1179)</f>
        <v>2020</v>
      </c>
      <c r="S1179" s="3" t="b">
        <f>P1179&gt;43964</f>
        <v>0</v>
      </c>
    </row>
    <row r="1180" spans="1:19" x14ac:dyDescent="0.2">
      <c r="A1180" t="s">
        <v>12954</v>
      </c>
      <c r="B1180" t="str">
        <f>VLOOKUP(A1180,idlookup!A:B,2,FALSE)</f>
        <v>Doncaster</v>
      </c>
      <c r="C1180" t="s">
        <v>8248</v>
      </c>
      <c r="D1180" t="s">
        <v>23</v>
      </c>
      <c r="E1180" t="s">
        <v>8249</v>
      </c>
      <c r="F1180" t="s">
        <v>805</v>
      </c>
      <c r="G1180" t="str">
        <f t="shared" si="126"/>
        <v>06/05/2020</v>
      </c>
      <c r="H1180" s="2" t="str">
        <f t="shared" si="127"/>
        <v>06/05/2020</v>
      </c>
      <c r="I1180" s="2">
        <f t="shared" si="128"/>
        <v>43957</v>
      </c>
      <c r="J1180" s="3">
        <f t="shared" si="130"/>
        <v>5</v>
      </c>
      <c r="K1180" s="3">
        <f t="shared" si="131"/>
        <v>2020</v>
      </c>
      <c r="L1180" s="3" t="b">
        <f t="shared" si="132"/>
        <v>0</v>
      </c>
      <c r="M1180" s="2" t="s">
        <v>12984</v>
      </c>
      <c r="N1180" s="2"/>
      <c r="O1180" s="3" t="b">
        <f t="shared" si="129"/>
        <v>0</v>
      </c>
      <c r="P1180" s="2">
        <f>IF(O1180,VLOOKUP(C1180,reducedpropertiesScrape!A:D,4,FALSE),I1180)</f>
        <v>43957</v>
      </c>
      <c r="Q1180" s="3">
        <f>MONTH(P1180)</f>
        <v>5</v>
      </c>
      <c r="R1180" s="3">
        <f>YEAR(P1180)</f>
        <v>2020</v>
      </c>
      <c r="S1180" s="3" t="b">
        <f>P1180&gt;43964</f>
        <v>0</v>
      </c>
    </row>
    <row r="1181" spans="1:19" x14ac:dyDescent="0.2">
      <c r="A1181" t="s">
        <v>12954</v>
      </c>
      <c r="B1181" t="str">
        <f>VLOOKUP(A1181,idlookup!A:B,2,FALSE)</f>
        <v>Doncaster</v>
      </c>
      <c r="C1181" t="s">
        <v>8250</v>
      </c>
      <c r="D1181" t="s">
        <v>32</v>
      </c>
      <c r="E1181" t="s">
        <v>8251</v>
      </c>
      <c r="F1181" t="s">
        <v>805</v>
      </c>
      <c r="G1181" t="str">
        <f t="shared" si="126"/>
        <v>06/05/2020</v>
      </c>
      <c r="H1181" s="2" t="str">
        <f t="shared" si="127"/>
        <v>06/05/2020</v>
      </c>
      <c r="I1181" s="2">
        <f t="shared" si="128"/>
        <v>43957</v>
      </c>
      <c r="J1181" s="3">
        <f t="shared" si="130"/>
        <v>5</v>
      </c>
      <c r="K1181" s="3">
        <f t="shared" si="131"/>
        <v>2020</v>
      </c>
      <c r="L1181" s="3" t="b">
        <f t="shared" si="132"/>
        <v>0</v>
      </c>
      <c r="M1181" s="2" t="s">
        <v>12984</v>
      </c>
      <c r="N1181" s="2"/>
      <c r="O1181" s="3" t="b">
        <f t="shared" si="129"/>
        <v>0</v>
      </c>
      <c r="P1181" s="2">
        <f>IF(O1181,VLOOKUP(C1181,reducedpropertiesScrape!A:D,4,FALSE),I1181)</f>
        <v>43957</v>
      </c>
      <c r="Q1181" s="3">
        <f>MONTH(P1181)</f>
        <v>5</v>
      </c>
      <c r="R1181" s="3">
        <f>YEAR(P1181)</f>
        <v>2020</v>
      </c>
      <c r="S1181" s="3" t="b">
        <f>P1181&gt;43964</f>
        <v>0</v>
      </c>
    </row>
    <row r="1182" spans="1:19" x14ac:dyDescent="0.2">
      <c r="A1182" t="s">
        <v>12955</v>
      </c>
      <c r="B1182" t="str">
        <f>VLOOKUP(A1182,idlookup!A:B,2,FALSE)</f>
        <v>Eastbourne</v>
      </c>
      <c r="C1182" t="s">
        <v>8428</v>
      </c>
      <c r="D1182" t="s">
        <v>53</v>
      </c>
      <c r="E1182" t="s">
        <v>8429</v>
      </c>
      <c r="F1182" t="s">
        <v>805</v>
      </c>
      <c r="G1182" t="str">
        <f t="shared" si="126"/>
        <v>06/05/2020</v>
      </c>
      <c r="H1182" s="2" t="str">
        <f t="shared" si="127"/>
        <v>06/05/2020</v>
      </c>
      <c r="I1182" s="2">
        <f t="shared" si="128"/>
        <v>43957</v>
      </c>
      <c r="J1182" s="3">
        <f t="shared" si="130"/>
        <v>5</v>
      </c>
      <c r="K1182" s="3">
        <f t="shared" si="131"/>
        <v>2020</v>
      </c>
      <c r="L1182" s="3" t="b">
        <f t="shared" si="132"/>
        <v>0</v>
      </c>
      <c r="M1182" s="2" t="s">
        <v>12984</v>
      </c>
      <c r="N1182" s="2"/>
      <c r="O1182" s="3" t="b">
        <f t="shared" si="129"/>
        <v>0</v>
      </c>
      <c r="P1182" s="2">
        <f>IF(O1182,VLOOKUP(C1182,reducedpropertiesScrape!A:D,4,FALSE),I1182)</f>
        <v>43957</v>
      </c>
      <c r="Q1182" s="3">
        <f>MONTH(P1182)</f>
        <v>5</v>
      </c>
      <c r="R1182" s="3">
        <f>YEAR(P1182)</f>
        <v>2020</v>
      </c>
      <c r="S1182" s="3" t="b">
        <f>P1182&gt;43964</f>
        <v>0</v>
      </c>
    </row>
    <row r="1183" spans="1:19" x14ac:dyDescent="0.2">
      <c r="A1183" t="s">
        <v>12956</v>
      </c>
      <c r="B1183" t="str">
        <f>VLOOKUP(A1183,idlookup!A:B,2,FALSE)</f>
        <v>Edinburgh</v>
      </c>
      <c r="C1183" t="s">
        <v>8502</v>
      </c>
      <c r="D1183" t="s">
        <v>1276</v>
      </c>
      <c r="E1183" t="s">
        <v>8503</v>
      </c>
      <c r="F1183" t="s">
        <v>805</v>
      </c>
      <c r="G1183" t="str">
        <f t="shared" si="126"/>
        <v>06/05/2020</v>
      </c>
      <c r="H1183" s="2" t="str">
        <f t="shared" si="127"/>
        <v>06/05/2020</v>
      </c>
      <c r="I1183" s="2">
        <f t="shared" si="128"/>
        <v>43957</v>
      </c>
      <c r="J1183" s="3">
        <f t="shared" si="130"/>
        <v>5</v>
      </c>
      <c r="K1183" s="3">
        <f t="shared" si="131"/>
        <v>2020</v>
      </c>
      <c r="L1183" s="3" t="b">
        <f t="shared" si="132"/>
        <v>0</v>
      </c>
      <c r="M1183" s="2" t="s">
        <v>12984</v>
      </c>
      <c r="N1183" s="2"/>
      <c r="O1183" s="3" t="b">
        <f t="shared" si="129"/>
        <v>0</v>
      </c>
      <c r="P1183" s="2">
        <f>IF(O1183,VLOOKUP(C1183,reducedpropertiesScrape!A:D,4,FALSE),I1183)</f>
        <v>43957</v>
      </c>
      <c r="Q1183" s="3">
        <f>MONTH(P1183)</f>
        <v>5</v>
      </c>
      <c r="R1183" s="3">
        <f>YEAR(P1183)</f>
        <v>2020</v>
      </c>
      <c r="S1183" s="3" t="b">
        <f>P1183&gt;43964</f>
        <v>0</v>
      </c>
    </row>
    <row r="1184" spans="1:19" x14ac:dyDescent="0.2">
      <c r="A1184" t="s">
        <v>12956</v>
      </c>
      <c r="B1184" t="str">
        <f>VLOOKUP(A1184,idlookup!A:B,2,FALSE)</f>
        <v>Edinburgh</v>
      </c>
      <c r="C1184" t="s">
        <v>8504</v>
      </c>
      <c r="D1184" t="s">
        <v>38</v>
      </c>
      <c r="E1184" t="s">
        <v>8505</v>
      </c>
      <c r="F1184" t="s">
        <v>805</v>
      </c>
      <c r="G1184" t="str">
        <f t="shared" si="126"/>
        <v>06/05/2020</v>
      </c>
      <c r="H1184" s="2" t="str">
        <f t="shared" si="127"/>
        <v>06/05/2020</v>
      </c>
      <c r="I1184" s="2">
        <f t="shared" si="128"/>
        <v>43957</v>
      </c>
      <c r="J1184" s="3">
        <f t="shared" si="130"/>
        <v>5</v>
      </c>
      <c r="K1184" s="3">
        <f t="shared" si="131"/>
        <v>2020</v>
      </c>
      <c r="L1184" s="3" t="b">
        <f t="shared" si="132"/>
        <v>0</v>
      </c>
      <c r="M1184" s="2" t="s">
        <v>12984</v>
      </c>
      <c r="N1184" s="2"/>
      <c r="O1184" s="3" t="b">
        <f t="shared" si="129"/>
        <v>0</v>
      </c>
      <c r="P1184" s="2">
        <f>IF(O1184,VLOOKUP(C1184,reducedpropertiesScrape!A:D,4,FALSE),I1184)</f>
        <v>43957</v>
      </c>
      <c r="Q1184" s="3">
        <f>MONTH(P1184)</f>
        <v>5</v>
      </c>
      <c r="R1184" s="3">
        <f>YEAR(P1184)</f>
        <v>2020</v>
      </c>
      <c r="S1184" s="3" t="b">
        <f>P1184&gt;43964</f>
        <v>0</v>
      </c>
    </row>
    <row r="1185" spans="1:19" x14ac:dyDescent="0.2">
      <c r="A1185" t="s">
        <v>12956</v>
      </c>
      <c r="B1185" t="str">
        <f>VLOOKUP(A1185,idlookup!A:B,2,FALSE)</f>
        <v>Edinburgh</v>
      </c>
      <c r="C1185" t="s">
        <v>8506</v>
      </c>
      <c r="D1185" t="s">
        <v>224</v>
      </c>
      <c r="E1185" t="s">
        <v>8505</v>
      </c>
      <c r="F1185" t="s">
        <v>805</v>
      </c>
      <c r="G1185" t="str">
        <f t="shared" si="126"/>
        <v>06/05/2020</v>
      </c>
      <c r="H1185" s="2" t="str">
        <f t="shared" si="127"/>
        <v>06/05/2020</v>
      </c>
      <c r="I1185" s="2">
        <f t="shared" si="128"/>
        <v>43957</v>
      </c>
      <c r="J1185" s="3">
        <f t="shared" si="130"/>
        <v>5</v>
      </c>
      <c r="K1185" s="3">
        <f t="shared" si="131"/>
        <v>2020</v>
      </c>
      <c r="L1185" s="3" t="b">
        <f t="shared" si="132"/>
        <v>0</v>
      </c>
      <c r="M1185" s="2" t="s">
        <v>12984</v>
      </c>
      <c r="N1185" s="2"/>
      <c r="O1185" s="3" t="b">
        <f t="shared" si="129"/>
        <v>0</v>
      </c>
      <c r="P1185" s="2">
        <f>IF(O1185,VLOOKUP(C1185,reducedpropertiesScrape!A:D,4,FALSE),I1185)</f>
        <v>43957</v>
      </c>
      <c r="Q1185" s="3">
        <f>MONTH(P1185)</f>
        <v>5</v>
      </c>
      <c r="R1185" s="3">
        <f>YEAR(P1185)</f>
        <v>2020</v>
      </c>
      <c r="S1185" s="3" t="b">
        <f>P1185&gt;43964</f>
        <v>0</v>
      </c>
    </row>
    <row r="1186" spans="1:19" x14ac:dyDescent="0.2">
      <c r="A1186" t="s">
        <v>12956</v>
      </c>
      <c r="B1186" t="str">
        <f>VLOOKUP(A1186,idlookup!A:B,2,FALSE)</f>
        <v>Edinburgh</v>
      </c>
      <c r="C1186" t="s">
        <v>8507</v>
      </c>
      <c r="D1186" t="s">
        <v>224</v>
      </c>
      <c r="E1186" t="s">
        <v>8508</v>
      </c>
      <c r="F1186" t="s">
        <v>805</v>
      </c>
      <c r="G1186" t="str">
        <f t="shared" si="126"/>
        <v>06/05/2020</v>
      </c>
      <c r="H1186" s="2" t="str">
        <f t="shared" si="127"/>
        <v>06/05/2020</v>
      </c>
      <c r="I1186" s="2">
        <f t="shared" si="128"/>
        <v>43957</v>
      </c>
      <c r="J1186" s="3">
        <f t="shared" si="130"/>
        <v>5</v>
      </c>
      <c r="K1186" s="3">
        <f t="shared" si="131"/>
        <v>2020</v>
      </c>
      <c r="L1186" s="3" t="b">
        <f t="shared" si="132"/>
        <v>0</v>
      </c>
      <c r="M1186" s="2" t="s">
        <v>12984</v>
      </c>
      <c r="N1186" s="2"/>
      <c r="O1186" s="3" t="b">
        <f t="shared" si="129"/>
        <v>0</v>
      </c>
      <c r="P1186" s="2">
        <f>IF(O1186,VLOOKUP(C1186,reducedpropertiesScrape!A:D,4,FALSE),I1186)</f>
        <v>43957</v>
      </c>
      <c r="Q1186" s="3">
        <f>MONTH(P1186)</f>
        <v>5</v>
      </c>
      <c r="R1186" s="3">
        <f>YEAR(P1186)</f>
        <v>2020</v>
      </c>
      <c r="S1186" s="3" t="b">
        <f>P1186&gt;43964</f>
        <v>0</v>
      </c>
    </row>
    <row r="1187" spans="1:19" x14ac:dyDescent="0.2">
      <c r="A1187" t="s">
        <v>12956</v>
      </c>
      <c r="B1187" t="str">
        <f>VLOOKUP(A1187,idlookup!A:B,2,FALSE)</f>
        <v>Edinburgh</v>
      </c>
      <c r="C1187" t="s">
        <v>8509</v>
      </c>
      <c r="D1187" t="s">
        <v>38</v>
      </c>
      <c r="E1187" t="s">
        <v>8508</v>
      </c>
      <c r="F1187" t="s">
        <v>805</v>
      </c>
      <c r="G1187" t="str">
        <f t="shared" si="126"/>
        <v>06/05/2020</v>
      </c>
      <c r="H1187" s="2" t="str">
        <f t="shared" si="127"/>
        <v>06/05/2020</v>
      </c>
      <c r="I1187" s="2">
        <f t="shared" si="128"/>
        <v>43957</v>
      </c>
      <c r="J1187" s="3">
        <f t="shared" si="130"/>
        <v>5</v>
      </c>
      <c r="K1187" s="3">
        <f t="shared" si="131"/>
        <v>2020</v>
      </c>
      <c r="L1187" s="3" t="b">
        <f t="shared" si="132"/>
        <v>0</v>
      </c>
      <c r="M1187" s="2" t="s">
        <v>12984</v>
      </c>
      <c r="N1187" s="2"/>
      <c r="O1187" s="3" t="b">
        <f t="shared" si="129"/>
        <v>0</v>
      </c>
      <c r="P1187" s="2">
        <f>IF(O1187,VLOOKUP(C1187,reducedpropertiesScrape!A:D,4,FALSE),I1187)</f>
        <v>43957</v>
      </c>
      <c r="Q1187" s="3">
        <f>MONTH(P1187)</f>
        <v>5</v>
      </c>
      <c r="R1187" s="3">
        <f>YEAR(P1187)</f>
        <v>2020</v>
      </c>
      <c r="S1187" s="3" t="b">
        <f>P1187&gt;43964</f>
        <v>0</v>
      </c>
    </row>
    <row r="1188" spans="1:19" x14ac:dyDescent="0.2">
      <c r="A1188" t="s">
        <v>12956</v>
      </c>
      <c r="B1188" t="str">
        <f>VLOOKUP(A1188,idlookup!A:B,2,FALSE)</f>
        <v>Edinburgh</v>
      </c>
      <c r="C1188" t="s">
        <v>8510</v>
      </c>
      <c r="D1188" t="s">
        <v>38</v>
      </c>
      <c r="E1188" t="s">
        <v>8511</v>
      </c>
      <c r="F1188" t="s">
        <v>805</v>
      </c>
      <c r="G1188" t="str">
        <f t="shared" si="126"/>
        <v>06/05/2020</v>
      </c>
      <c r="H1188" s="2" t="str">
        <f t="shared" si="127"/>
        <v>06/05/2020</v>
      </c>
      <c r="I1188" s="2">
        <f t="shared" si="128"/>
        <v>43957</v>
      </c>
      <c r="J1188" s="3">
        <f t="shared" si="130"/>
        <v>5</v>
      </c>
      <c r="K1188" s="3">
        <f t="shared" si="131"/>
        <v>2020</v>
      </c>
      <c r="L1188" s="3" t="b">
        <f t="shared" si="132"/>
        <v>0</v>
      </c>
      <c r="M1188" s="2" t="s">
        <v>12984</v>
      </c>
      <c r="N1188" s="2"/>
      <c r="O1188" s="3" t="b">
        <f t="shared" si="129"/>
        <v>0</v>
      </c>
      <c r="P1188" s="2">
        <f>IF(O1188,VLOOKUP(C1188,reducedpropertiesScrape!A:D,4,FALSE),I1188)</f>
        <v>43957</v>
      </c>
      <c r="Q1188" s="3">
        <f>MONTH(P1188)</f>
        <v>5</v>
      </c>
      <c r="R1188" s="3">
        <f>YEAR(P1188)</f>
        <v>2020</v>
      </c>
      <c r="S1188" s="3" t="b">
        <f>P1188&gt;43964</f>
        <v>0</v>
      </c>
    </row>
    <row r="1189" spans="1:19" x14ac:dyDescent="0.2">
      <c r="A1189" t="s">
        <v>12956</v>
      </c>
      <c r="B1189" t="str">
        <f>VLOOKUP(A1189,idlookup!A:B,2,FALSE)</f>
        <v>Edinburgh</v>
      </c>
      <c r="C1189" t="s">
        <v>8512</v>
      </c>
      <c r="D1189" t="s">
        <v>38</v>
      </c>
      <c r="E1189" t="s">
        <v>8511</v>
      </c>
      <c r="F1189" t="s">
        <v>805</v>
      </c>
      <c r="G1189" t="str">
        <f t="shared" si="126"/>
        <v>06/05/2020</v>
      </c>
      <c r="H1189" s="2" t="str">
        <f t="shared" si="127"/>
        <v>06/05/2020</v>
      </c>
      <c r="I1189" s="2">
        <f t="shared" si="128"/>
        <v>43957</v>
      </c>
      <c r="J1189" s="3">
        <f t="shared" si="130"/>
        <v>5</v>
      </c>
      <c r="K1189" s="3">
        <f t="shared" si="131"/>
        <v>2020</v>
      </c>
      <c r="L1189" s="3" t="b">
        <f t="shared" si="132"/>
        <v>0</v>
      </c>
      <c r="M1189" s="2" t="s">
        <v>12984</v>
      </c>
      <c r="N1189" s="2"/>
      <c r="O1189" s="3" t="b">
        <f t="shared" si="129"/>
        <v>0</v>
      </c>
      <c r="P1189" s="2">
        <f>IF(O1189,VLOOKUP(C1189,reducedpropertiesScrape!A:D,4,FALSE),I1189)</f>
        <v>43957</v>
      </c>
      <c r="Q1189" s="3">
        <f>MONTH(P1189)</f>
        <v>5</v>
      </c>
      <c r="R1189" s="3">
        <f>YEAR(P1189)</f>
        <v>2020</v>
      </c>
      <c r="S1189" s="3" t="b">
        <f>P1189&gt;43964</f>
        <v>0</v>
      </c>
    </row>
    <row r="1190" spans="1:19" x14ac:dyDescent="0.2">
      <c r="A1190" t="s">
        <v>12956</v>
      </c>
      <c r="B1190" t="str">
        <f>VLOOKUP(A1190,idlookup!A:B,2,FALSE)</f>
        <v>Edinburgh</v>
      </c>
      <c r="C1190" t="s">
        <v>8513</v>
      </c>
      <c r="D1190" t="s">
        <v>38</v>
      </c>
      <c r="E1190" t="s">
        <v>8511</v>
      </c>
      <c r="F1190" t="s">
        <v>805</v>
      </c>
      <c r="G1190" t="str">
        <f t="shared" si="126"/>
        <v>06/05/2020</v>
      </c>
      <c r="H1190" s="2" t="str">
        <f t="shared" si="127"/>
        <v>06/05/2020</v>
      </c>
      <c r="I1190" s="2">
        <f t="shared" si="128"/>
        <v>43957</v>
      </c>
      <c r="J1190" s="3">
        <f t="shared" si="130"/>
        <v>5</v>
      </c>
      <c r="K1190" s="3">
        <f t="shared" si="131"/>
        <v>2020</v>
      </c>
      <c r="L1190" s="3" t="b">
        <f t="shared" si="132"/>
        <v>0</v>
      </c>
      <c r="M1190" s="2" t="s">
        <v>12984</v>
      </c>
      <c r="N1190" s="2"/>
      <c r="O1190" s="3" t="b">
        <f t="shared" si="129"/>
        <v>0</v>
      </c>
      <c r="P1190" s="2">
        <f>IF(O1190,VLOOKUP(C1190,reducedpropertiesScrape!A:D,4,FALSE),I1190)</f>
        <v>43957</v>
      </c>
      <c r="Q1190" s="3">
        <f>MONTH(P1190)</f>
        <v>5</v>
      </c>
      <c r="R1190" s="3">
        <f>YEAR(P1190)</f>
        <v>2020</v>
      </c>
      <c r="S1190" s="3" t="b">
        <f>P1190&gt;43964</f>
        <v>0</v>
      </c>
    </row>
    <row r="1191" spans="1:19" x14ac:dyDescent="0.2">
      <c r="A1191" t="s">
        <v>12957</v>
      </c>
      <c r="B1191" t="str">
        <f>VLOOKUP(A1191,idlookup!A:B,2,FALSE)</f>
        <v>Exeter</v>
      </c>
      <c r="C1191" t="s">
        <v>8761</v>
      </c>
      <c r="D1191" t="s">
        <v>100</v>
      </c>
      <c r="E1191" t="s">
        <v>8762</v>
      </c>
      <c r="F1191" t="s">
        <v>805</v>
      </c>
      <c r="G1191" t="str">
        <f t="shared" si="126"/>
        <v>06/05/2020</v>
      </c>
      <c r="H1191" s="2" t="str">
        <f t="shared" si="127"/>
        <v>06/05/2020</v>
      </c>
      <c r="I1191" s="2">
        <f t="shared" si="128"/>
        <v>43957</v>
      </c>
      <c r="J1191" s="3">
        <f t="shared" si="130"/>
        <v>5</v>
      </c>
      <c r="K1191" s="3">
        <f t="shared" si="131"/>
        <v>2020</v>
      </c>
      <c r="L1191" s="3" t="b">
        <f t="shared" si="132"/>
        <v>0</v>
      </c>
      <c r="M1191" s="2" t="s">
        <v>12984</v>
      </c>
      <c r="N1191" s="2"/>
      <c r="O1191" s="3" t="b">
        <f t="shared" si="129"/>
        <v>0</v>
      </c>
      <c r="P1191" s="2">
        <f>IF(O1191,VLOOKUP(C1191,reducedpropertiesScrape!A:D,4,FALSE),I1191)</f>
        <v>43957</v>
      </c>
      <c r="Q1191" s="3">
        <f>MONTH(P1191)</f>
        <v>5</v>
      </c>
      <c r="R1191" s="3">
        <f>YEAR(P1191)</f>
        <v>2020</v>
      </c>
      <c r="S1191" s="3" t="b">
        <f>P1191&gt;43964</f>
        <v>0</v>
      </c>
    </row>
    <row r="1192" spans="1:19" x14ac:dyDescent="0.2">
      <c r="A1192" t="s">
        <v>12957</v>
      </c>
      <c r="B1192" t="str">
        <f>VLOOKUP(A1192,idlookup!A:B,2,FALSE)</f>
        <v>Exeter</v>
      </c>
      <c r="C1192" t="s">
        <v>8763</v>
      </c>
      <c r="D1192" t="s">
        <v>32</v>
      </c>
      <c r="E1192" t="s">
        <v>8764</v>
      </c>
      <c r="F1192" t="s">
        <v>805</v>
      </c>
      <c r="G1192" t="str">
        <f t="shared" si="126"/>
        <v>06/05/2020</v>
      </c>
      <c r="H1192" s="2" t="str">
        <f t="shared" si="127"/>
        <v>06/05/2020</v>
      </c>
      <c r="I1192" s="2">
        <f t="shared" si="128"/>
        <v>43957</v>
      </c>
      <c r="J1192" s="3">
        <f t="shared" si="130"/>
        <v>5</v>
      </c>
      <c r="K1192" s="3">
        <f t="shared" si="131"/>
        <v>2020</v>
      </c>
      <c r="L1192" s="3" t="b">
        <f t="shared" si="132"/>
        <v>0</v>
      </c>
      <c r="M1192" s="2" t="s">
        <v>12984</v>
      </c>
      <c r="N1192" s="2"/>
      <c r="O1192" s="3" t="b">
        <f t="shared" si="129"/>
        <v>0</v>
      </c>
      <c r="P1192" s="2">
        <f>IF(O1192,VLOOKUP(C1192,reducedpropertiesScrape!A:D,4,FALSE),I1192)</f>
        <v>43957</v>
      </c>
      <c r="Q1192" s="3">
        <f>MONTH(P1192)</f>
        <v>5</v>
      </c>
      <c r="R1192" s="3">
        <f>YEAR(P1192)</f>
        <v>2020</v>
      </c>
      <c r="S1192" s="3" t="b">
        <f>P1192&gt;43964</f>
        <v>0</v>
      </c>
    </row>
    <row r="1193" spans="1:19" x14ac:dyDescent="0.2">
      <c r="A1193" t="s">
        <v>12957</v>
      </c>
      <c r="B1193" t="str">
        <f>VLOOKUP(A1193,idlookup!A:B,2,FALSE)</f>
        <v>Exeter</v>
      </c>
      <c r="C1193" t="s">
        <v>8765</v>
      </c>
      <c r="D1193" t="s">
        <v>5196</v>
      </c>
      <c r="E1193" t="s">
        <v>8766</v>
      </c>
      <c r="F1193" t="s">
        <v>805</v>
      </c>
      <c r="G1193" t="str">
        <f t="shared" si="126"/>
        <v>06/05/2020</v>
      </c>
      <c r="H1193" s="2" t="str">
        <f t="shared" si="127"/>
        <v>06/05/2020</v>
      </c>
      <c r="I1193" s="2">
        <f t="shared" si="128"/>
        <v>43957</v>
      </c>
      <c r="J1193" s="3">
        <f t="shared" si="130"/>
        <v>5</v>
      </c>
      <c r="K1193" s="3">
        <f t="shared" si="131"/>
        <v>2020</v>
      </c>
      <c r="L1193" s="3" t="b">
        <f t="shared" si="132"/>
        <v>0</v>
      </c>
      <c r="M1193" s="2" t="s">
        <v>12984</v>
      </c>
      <c r="N1193" s="2"/>
      <c r="O1193" s="3" t="b">
        <f t="shared" si="129"/>
        <v>0</v>
      </c>
      <c r="P1193" s="2">
        <f>IF(O1193,VLOOKUP(C1193,reducedpropertiesScrape!A:D,4,FALSE),I1193)</f>
        <v>43957</v>
      </c>
      <c r="Q1193" s="3">
        <f>MONTH(P1193)</f>
        <v>5</v>
      </c>
      <c r="R1193" s="3">
        <f>YEAR(P1193)</f>
        <v>2020</v>
      </c>
      <c r="S1193" s="3" t="b">
        <f>P1193&gt;43964</f>
        <v>0</v>
      </c>
    </row>
    <row r="1194" spans="1:19" x14ac:dyDescent="0.2">
      <c r="A1194" t="s">
        <v>12957</v>
      </c>
      <c r="B1194" t="str">
        <f>VLOOKUP(A1194,idlookup!A:B,2,FALSE)</f>
        <v>Exeter</v>
      </c>
      <c r="C1194" t="s">
        <v>8767</v>
      </c>
      <c r="D1194" t="s">
        <v>7</v>
      </c>
      <c r="E1194" t="s">
        <v>8736</v>
      </c>
      <c r="F1194" t="s">
        <v>805</v>
      </c>
      <c r="G1194" t="str">
        <f t="shared" si="126"/>
        <v>06/05/2020</v>
      </c>
      <c r="H1194" s="2" t="str">
        <f t="shared" si="127"/>
        <v>06/05/2020</v>
      </c>
      <c r="I1194" s="2">
        <f t="shared" si="128"/>
        <v>43957</v>
      </c>
      <c r="J1194" s="3">
        <f t="shared" si="130"/>
        <v>5</v>
      </c>
      <c r="K1194" s="3">
        <f t="shared" si="131"/>
        <v>2020</v>
      </c>
      <c r="L1194" s="3" t="b">
        <f t="shared" si="132"/>
        <v>0</v>
      </c>
      <c r="M1194" s="2" t="s">
        <v>12984</v>
      </c>
      <c r="N1194" s="2"/>
      <c r="O1194" s="3" t="b">
        <f t="shared" si="129"/>
        <v>0</v>
      </c>
      <c r="P1194" s="2">
        <f>IF(O1194,VLOOKUP(C1194,reducedpropertiesScrape!A:D,4,FALSE),I1194)</f>
        <v>43957</v>
      </c>
      <c r="Q1194" s="3">
        <f>MONTH(P1194)</f>
        <v>5</v>
      </c>
      <c r="R1194" s="3">
        <f>YEAR(P1194)</f>
        <v>2020</v>
      </c>
      <c r="S1194" s="3" t="b">
        <f>P1194&gt;43964</f>
        <v>0</v>
      </c>
    </row>
    <row r="1195" spans="1:19" x14ac:dyDescent="0.2">
      <c r="A1195" t="s">
        <v>12957</v>
      </c>
      <c r="B1195" t="str">
        <f>VLOOKUP(A1195,idlookup!A:B,2,FALSE)</f>
        <v>Exeter</v>
      </c>
      <c r="C1195" t="s">
        <v>8768</v>
      </c>
      <c r="D1195" t="s">
        <v>8648</v>
      </c>
      <c r="E1195" t="s">
        <v>8769</v>
      </c>
      <c r="F1195" t="s">
        <v>805</v>
      </c>
      <c r="G1195" t="str">
        <f t="shared" si="126"/>
        <v>06/05/2020</v>
      </c>
      <c r="H1195" s="2" t="str">
        <f t="shared" si="127"/>
        <v>06/05/2020</v>
      </c>
      <c r="I1195" s="2">
        <f t="shared" si="128"/>
        <v>43957</v>
      </c>
      <c r="J1195" s="3">
        <f t="shared" si="130"/>
        <v>5</v>
      </c>
      <c r="K1195" s="3">
        <f t="shared" si="131"/>
        <v>2020</v>
      </c>
      <c r="L1195" s="3" t="b">
        <f t="shared" si="132"/>
        <v>0</v>
      </c>
      <c r="M1195" s="2" t="s">
        <v>12984</v>
      </c>
      <c r="N1195" s="2"/>
      <c r="O1195" s="3" t="b">
        <f t="shared" si="129"/>
        <v>0</v>
      </c>
      <c r="P1195" s="2">
        <f>IF(O1195,VLOOKUP(C1195,reducedpropertiesScrape!A:D,4,FALSE),I1195)</f>
        <v>43957</v>
      </c>
      <c r="Q1195" s="3">
        <f>MONTH(P1195)</f>
        <v>5</v>
      </c>
      <c r="R1195" s="3">
        <f>YEAR(P1195)</f>
        <v>2020</v>
      </c>
      <c r="S1195" s="3" t="b">
        <f>P1195&gt;43964</f>
        <v>0</v>
      </c>
    </row>
    <row r="1196" spans="1:19" x14ac:dyDescent="0.2">
      <c r="A1196" t="s">
        <v>12957</v>
      </c>
      <c r="B1196" t="str">
        <f>VLOOKUP(A1196,idlookup!A:B,2,FALSE)</f>
        <v>Exeter</v>
      </c>
      <c r="C1196" t="s">
        <v>8772</v>
      </c>
      <c r="D1196" t="s">
        <v>2545</v>
      </c>
      <c r="E1196" t="s">
        <v>8773</v>
      </c>
      <c r="F1196" t="s">
        <v>805</v>
      </c>
      <c r="G1196" t="str">
        <f t="shared" si="126"/>
        <v>06/05/2020</v>
      </c>
      <c r="H1196" s="2" t="str">
        <f t="shared" si="127"/>
        <v>06/05/2020</v>
      </c>
      <c r="I1196" s="2">
        <f t="shared" si="128"/>
        <v>43957</v>
      </c>
      <c r="J1196" s="3">
        <f t="shared" si="130"/>
        <v>5</v>
      </c>
      <c r="K1196" s="3">
        <f t="shared" si="131"/>
        <v>2020</v>
      </c>
      <c r="L1196" s="3" t="b">
        <f t="shared" si="132"/>
        <v>0</v>
      </c>
      <c r="M1196" s="2" t="s">
        <v>12984</v>
      </c>
      <c r="N1196" s="2"/>
      <c r="O1196" s="3" t="b">
        <f t="shared" si="129"/>
        <v>0</v>
      </c>
      <c r="P1196" s="2">
        <f>IF(O1196,VLOOKUP(C1196,reducedpropertiesScrape!A:D,4,FALSE),I1196)</f>
        <v>43957</v>
      </c>
      <c r="Q1196" s="3">
        <f>MONTH(P1196)</f>
        <v>5</v>
      </c>
      <c r="R1196" s="3">
        <f>YEAR(P1196)</f>
        <v>2020</v>
      </c>
      <c r="S1196" s="3" t="b">
        <f>P1196&gt;43964</f>
        <v>0</v>
      </c>
    </row>
    <row r="1197" spans="1:19" x14ac:dyDescent="0.2">
      <c r="A1197" t="s">
        <v>12958</v>
      </c>
      <c r="B1197" t="str">
        <f>VLOOKUP(A1197,idlookup!A:B,2,FALSE)</f>
        <v>Glasgow</v>
      </c>
      <c r="C1197" t="s">
        <v>8951</v>
      </c>
      <c r="D1197" t="s">
        <v>32</v>
      </c>
      <c r="E1197" t="s">
        <v>8952</v>
      </c>
      <c r="F1197" t="s">
        <v>805</v>
      </c>
      <c r="G1197" t="str">
        <f t="shared" si="126"/>
        <v>06/05/2020</v>
      </c>
      <c r="H1197" s="2" t="str">
        <f t="shared" si="127"/>
        <v>06/05/2020</v>
      </c>
      <c r="I1197" s="2">
        <f t="shared" si="128"/>
        <v>43957</v>
      </c>
      <c r="J1197" s="3">
        <f t="shared" si="130"/>
        <v>5</v>
      </c>
      <c r="K1197" s="3">
        <f t="shared" si="131"/>
        <v>2020</v>
      </c>
      <c r="L1197" s="3" t="b">
        <f t="shared" si="132"/>
        <v>0</v>
      </c>
      <c r="M1197" s="2" t="s">
        <v>12984</v>
      </c>
      <c r="N1197" s="2"/>
      <c r="O1197" s="3" t="b">
        <f t="shared" si="129"/>
        <v>0</v>
      </c>
      <c r="P1197" s="2">
        <f>IF(O1197,VLOOKUP(C1197,reducedpropertiesScrape!A:D,4,FALSE),I1197)</f>
        <v>43957</v>
      </c>
      <c r="Q1197" s="3">
        <f>MONTH(P1197)</f>
        <v>5</v>
      </c>
      <c r="R1197" s="3">
        <f>YEAR(P1197)</f>
        <v>2020</v>
      </c>
      <c r="S1197" s="3" t="b">
        <f>P1197&gt;43964</f>
        <v>0</v>
      </c>
    </row>
    <row r="1198" spans="1:19" x14ac:dyDescent="0.2">
      <c r="A1198" t="s">
        <v>12958</v>
      </c>
      <c r="B1198" t="str">
        <f>VLOOKUP(A1198,idlookup!A:B,2,FALSE)</f>
        <v>Glasgow</v>
      </c>
      <c r="C1198" t="s">
        <v>8953</v>
      </c>
      <c r="D1198" t="s">
        <v>103</v>
      </c>
      <c r="E1198" t="s">
        <v>8954</v>
      </c>
      <c r="F1198" t="s">
        <v>805</v>
      </c>
      <c r="G1198" t="str">
        <f t="shared" si="126"/>
        <v>06/05/2020</v>
      </c>
      <c r="H1198" s="2" t="str">
        <f t="shared" si="127"/>
        <v>06/05/2020</v>
      </c>
      <c r="I1198" s="2">
        <f t="shared" si="128"/>
        <v>43957</v>
      </c>
      <c r="J1198" s="3">
        <f t="shared" si="130"/>
        <v>5</v>
      </c>
      <c r="K1198" s="3">
        <f t="shared" si="131"/>
        <v>2020</v>
      </c>
      <c r="L1198" s="3" t="b">
        <f t="shared" si="132"/>
        <v>0</v>
      </c>
      <c r="M1198" s="2" t="s">
        <v>12984</v>
      </c>
      <c r="N1198" s="2"/>
      <c r="O1198" s="3" t="b">
        <f t="shared" si="129"/>
        <v>0</v>
      </c>
      <c r="P1198" s="2">
        <f>IF(O1198,VLOOKUP(C1198,reducedpropertiesScrape!A:D,4,FALSE),I1198)</f>
        <v>43957</v>
      </c>
      <c r="Q1198" s="3">
        <f>MONTH(P1198)</f>
        <v>5</v>
      </c>
      <c r="R1198" s="3">
        <f>YEAR(P1198)</f>
        <v>2020</v>
      </c>
      <c r="S1198" s="3" t="b">
        <f>P1198&gt;43964</f>
        <v>0</v>
      </c>
    </row>
    <row r="1199" spans="1:19" x14ac:dyDescent="0.2">
      <c r="A1199" t="s">
        <v>12958</v>
      </c>
      <c r="B1199" t="str">
        <f>VLOOKUP(A1199,idlookup!A:B,2,FALSE)</f>
        <v>Glasgow</v>
      </c>
      <c r="C1199" t="s">
        <v>8955</v>
      </c>
      <c r="D1199" t="s">
        <v>82</v>
      </c>
      <c r="E1199" t="s">
        <v>8956</v>
      </c>
      <c r="F1199" t="s">
        <v>805</v>
      </c>
      <c r="G1199" t="str">
        <f t="shared" si="126"/>
        <v>06/05/2020</v>
      </c>
      <c r="H1199" s="2" t="str">
        <f t="shared" si="127"/>
        <v>06/05/2020</v>
      </c>
      <c r="I1199" s="2">
        <f t="shared" si="128"/>
        <v>43957</v>
      </c>
      <c r="J1199" s="3">
        <f t="shared" si="130"/>
        <v>5</v>
      </c>
      <c r="K1199" s="3">
        <f t="shared" si="131"/>
        <v>2020</v>
      </c>
      <c r="L1199" s="3" t="b">
        <f t="shared" si="132"/>
        <v>0</v>
      </c>
      <c r="M1199" s="2" t="s">
        <v>12984</v>
      </c>
      <c r="N1199" s="2"/>
      <c r="O1199" s="3" t="b">
        <f t="shared" si="129"/>
        <v>0</v>
      </c>
      <c r="P1199" s="2">
        <f>IF(O1199,VLOOKUP(C1199,reducedpropertiesScrape!A:D,4,FALSE),I1199)</f>
        <v>43957</v>
      </c>
      <c r="Q1199" s="3">
        <f>MONTH(P1199)</f>
        <v>5</v>
      </c>
      <c r="R1199" s="3">
        <f>YEAR(P1199)</f>
        <v>2020</v>
      </c>
      <c r="S1199" s="3" t="b">
        <f>P1199&gt;43964</f>
        <v>0</v>
      </c>
    </row>
    <row r="1200" spans="1:19" x14ac:dyDescent="0.2">
      <c r="A1200" t="s">
        <v>12960</v>
      </c>
      <c r="B1200" t="str">
        <f>VLOOKUP(A1200,idlookup!A:B,2,FALSE)</f>
        <v>Guildford</v>
      </c>
      <c r="C1200" t="s">
        <v>9291</v>
      </c>
      <c r="D1200" t="s">
        <v>907</v>
      </c>
      <c r="E1200" t="s">
        <v>9292</v>
      </c>
      <c r="F1200" t="s">
        <v>805</v>
      </c>
      <c r="G1200" t="str">
        <f t="shared" si="126"/>
        <v>06/05/2020</v>
      </c>
      <c r="H1200" s="2" t="str">
        <f t="shared" si="127"/>
        <v>06/05/2020</v>
      </c>
      <c r="I1200" s="2">
        <f t="shared" si="128"/>
        <v>43957</v>
      </c>
      <c r="J1200" s="3">
        <f t="shared" si="130"/>
        <v>5</v>
      </c>
      <c r="K1200" s="3">
        <f t="shared" si="131"/>
        <v>2020</v>
      </c>
      <c r="L1200" s="3" t="b">
        <f t="shared" si="132"/>
        <v>0</v>
      </c>
      <c r="M1200" s="2" t="s">
        <v>12984</v>
      </c>
      <c r="N1200" s="2"/>
      <c r="O1200" s="3" t="b">
        <f t="shared" si="129"/>
        <v>0</v>
      </c>
      <c r="P1200" s="2">
        <f>IF(O1200,VLOOKUP(C1200,reducedpropertiesScrape!A:D,4,FALSE),I1200)</f>
        <v>43957</v>
      </c>
      <c r="Q1200" s="3">
        <f>MONTH(P1200)</f>
        <v>5</v>
      </c>
      <c r="R1200" s="3">
        <f>YEAR(P1200)</f>
        <v>2020</v>
      </c>
      <c r="S1200" s="3" t="b">
        <f>P1200&gt;43964</f>
        <v>0</v>
      </c>
    </row>
    <row r="1201" spans="1:19" x14ac:dyDescent="0.2">
      <c r="A1201" t="s">
        <v>12960</v>
      </c>
      <c r="B1201" t="str">
        <f>VLOOKUP(A1201,idlookup!A:B,2,FALSE)</f>
        <v>Guildford</v>
      </c>
      <c r="C1201" t="s">
        <v>9293</v>
      </c>
      <c r="D1201" t="s">
        <v>907</v>
      </c>
      <c r="E1201" t="s">
        <v>9292</v>
      </c>
      <c r="F1201" t="s">
        <v>805</v>
      </c>
      <c r="G1201" t="str">
        <f t="shared" si="126"/>
        <v>06/05/2020</v>
      </c>
      <c r="H1201" s="2" t="str">
        <f t="shared" si="127"/>
        <v>06/05/2020</v>
      </c>
      <c r="I1201" s="2">
        <f t="shared" si="128"/>
        <v>43957</v>
      </c>
      <c r="J1201" s="3">
        <f t="shared" si="130"/>
        <v>5</v>
      </c>
      <c r="K1201" s="3">
        <f t="shared" si="131"/>
        <v>2020</v>
      </c>
      <c r="L1201" s="3" t="b">
        <f t="shared" si="132"/>
        <v>0</v>
      </c>
      <c r="M1201" s="2" t="s">
        <v>12984</v>
      </c>
      <c r="N1201" s="2"/>
      <c r="O1201" s="3" t="b">
        <f t="shared" si="129"/>
        <v>0</v>
      </c>
      <c r="P1201" s="2">
        <f>IF(O1201,VLOOKUP(C1201,reducedpropertiesScrape!A:D,4,FALSE),I1201)</f>
        <v>43957</v>
      </c>
      <c r="Q1201" s="3">
        <f>MONTH(P1201)</f>
        <v>5</v>
      </c>
      <c r="R1201" s="3">
        <f>YEAR(P1201)</f>
        <v>2020</v>
      </c>
      <c r="S1201" s="3" t="b">
        <f>P1201&gt;43964</f>
        <v>0</v>
      </c>
    </row>
    <row r="1202" spans="1:19" x14ac:dyDescent="0.2">
      <c r="A1202" t="s">
        <v>12961</v>
      </c>
      <c r="B1202" t="str">
        <f>VLOOKUP(A1202,idlookup!A:B,2,FALSE)</f>
        <v>Harrogate</v>
      </c>
      <c r="C1202" t="s">
        <v>9509</v>
      </c>
      <c r="D1202" t="s">
        <v>53</v>
      </c>
      <c r="E1202" t="s">
        <v>9510</v>
      </c>
      <c r="F1202" t="s">
        <v>805</v>
      </c>
      <c r="G1202" t="str">
        <f t="shared" si="126"/>
        <v>06/05/2020</v>
      </c>
      <c r="H1202" s="2" t="str">
        <f t="shared" si="127"/>
        <v>06/05/2020</v>
      </c>
      <c r="I1202" s="2">
        <f t="shared" si="128"/>
        <v>43957</v>
      </c>
      <c r="J1202" s="3">
        <f t="shared" si="130"/>
        <v>5</v>
      </c>
      <c r="K1202" s="3">
        <f t="shared" si="131"/>
        <v>2020</v>
      </c>
      <c r="L1202" s="3" t="b">
        <f t="shared" si="132"/>
        <v>0</v>
      </c>
      <c r="M1202" s="2" t="s">
        <v>12984</v>
      </c>
      <c r="N1202" s="2"/>
      <c r="O1202" s="3" t="b">
        <f t="shared" si="129"/>
        <v>0</v>
      </c>
      <c r="P1202" s="2">
        <f>IF(O1202,VLOOKUP(C1202,reducedpropertiesScrape!A:D,4,FALSE),I1202)</f>
        <v>43957</v>
      </c>
      <c r="Q1202" s="3">
        <f>MONTH(P1202)</f>
        <v>5</v>
      </c>
      <c r="R1202" s="3">
        <f>YEAR(P1202)</f>
        <v>2020</v>
      </c>
      <c r="S1202" s="3" t="b">
        <f>P1202&gt;43964</f>
        <v>0</v>
      </c>
    </row>
    <row r="1203" spans="1:19" x14ac:dyDescent="0.2">
      <c r="A1203" t="s">
        <v>12963</v>
      </c>
      <c r="B1203" t="str">
        <f>VLOOKUP(A1203,idlookup!A:B,2,FALSE)</f>
        <v>Huddersfield</v>
      </c>
      <c r="C1203" t="s">
        <v>9926</v>
      </c>
      <c r="D1203" t="s">
        <v>103</v>
      </c>
      <c r="E1203" t="s">
        <v>9927</v>
      </c>
      <c r="F1203" t="s">
        <v>805</v>
      </c>
      <c r="G1203" t="str">
        <f t="shared" si="126"/>
        <v>06/05/2020</v>
      </c>
      <c r="H1203" s="2" t="str">
        <f t="shared" si="127"/>
        <v>06/05/2020</v>
      </c>
      <c r="I1203" s="2">
        <f t="shared" si="128"/>
        <v>43957</v>
      </c>
      <c r="J1203" s="3">
        <f t="shared" si="130"/>
        <v>5</v>
      </c>
      <c r="K1203" s="3">
        <f t="shared" si="131"/>
        <v>2020</v>
      </c>
      <c r="L1203" s="3" t="b">
        <f t="shared" si="132"/>
        <v>0</v>
      </c>
      <c r="M1203" s="2" t="s">
        <v>12984</v>
      </c>
      <c r="N1203" s="2"/>
      <c r="O1203" s="3" t="b">
        <f t="shared" si="129"/>
        <v>0</v>
      </c>
      <c r="P1203" s="2">
        <f>IF(O1203,VLOOKUP(C1203,reducedpropertiesScrape!A:D,4,FALSE),I1203)</f>
        <v>43957</v>
      </c>
      <c r="Q1203" s="3">
        <f>MONTH(P1203)</f>
        <v>5</v>
      </c>
      <c r="R1203" s="3">
        <f>YEAR(P1203)</f>
        <v>2020</v>
      </c>
      <c r="S1203" s="3" t="b">
        <f>P1203&gt;43964</f>
        <v>0</v>
      </c>
    </row>
    <row r="1204" spans="1:19" x14ac:dyDescent="0.2">
      <c r="A1204" t="s">
        <v>12963</v>
      </c>
      <c r="B1204" t="str">
        <f>VLOOKUP(A1204,idlookup!A:B,2,FALSE)</f>
        <v>Huddersfield</v>
      </c>
      <c r="C1204" t="s">
        <v>9928</v>
      </c>
      <c r="D1204" t="s">
        <v>32</v>
      </c>
      <c r="E1204" t="s">
        <v>9929</v>
      </c>
      <c r="F1204" t="s">
        <v>805</v>
      </c>
      <c r="G1204" t="str">
        <f t="shared" si="126"/>
        <v>06/05/2020</v>
      </c>
      <c r="H1204" s="2" t="str">
        <f t="shared" si="127"/>
        <v>06/05/2020</v>
      </c>
      <c r="I1204" s="2">
        <f t="shared" si="128"/>
        <v>43957</v>
      </c>
      <c r="J1204" s="3">
        <f t="shared" si="130"/>
        <v>5</v>
      </c>
      <c r="K1204" s="3">
        <f t="shared" si="131"/>
        <v>2020</v>
      </c>
      <c r="L1204" s="3" t="b">
        <f t="shared" si="132"/>
        <v>0</v>
      </c>
      <c r="M1204" s="2" t="s">
        <v>12984</v>
      </c>
      <c r="N1204" s="2"/>
      <c r="O1204" s="3" t="b">
        <f t="shared" si="129"/>
        <v>0</v>
      </c>
      <c r="P1204" s="2">
        <f>IF(O1204,VLOOKUP(C1204,reducedpropertiesScrape!A:D,4,FALSE),I1204)</f>
        <v>43957</v>
      </c>
      <c r="Q1204" s="3">
        <f>MONTH(P1204)</f>
        <v>5</v>
      </c>
      <c r="R1204" s="3">
        <f>YEAR(P1204)</f>
        <v>2020</v>
      </c>
      <c r="S1204" s="3" t="b">
        <f>P1204&gt;43964</f>
        <v>0</v>
      </c>
    </row>
    <row r="1205" spans="1:19" x14ac:dyDescent="0.2">
      <c r="A1205" t="s">
        <v>12964</v>
      </c>
      <c r="B1205" t="str">
        <f>VLOOKUP(A1205,idlookup!A:B,2,FALSE)</f>
        <v>Hull</v>
      </c>
      <c r="C1205" t="s">
        <v>10128</v>
      </c>
      <c r="D1205" t="s">
        <v>7</v>
      </c>
      <c r="E1205" t="s">
        <v>9977</v>
      </c>
      <c r="F1205" t="s">
        <v>805</v>
      </c>
      <c r="G1205" t="str">
        <f t="shared" si="126"/>
        <v>06/05/2020</v>
      </c>
      <c r="H1205" s="2" t="str">
        <f t="shared" si="127"/>
        <v>06/05/2020</v>
      </c>
      <c r="I1205" s="2">
        <f t="shared" si="128"/>
        <v>43957</v>
      </c>
      <c r="J1205" s="3">
        <f t="shared" si="130"/>
        <v>5</v>
      </c>
      <c r="K1205" s="3">
        <f t="shared" si="131"/>
        <v>2020</v>
      </c>
      <c r="L1205" s="3" t="b">
        <f t="shared" si="132"/>
        <v>0</v>
      </c>
      <c r="M1205" s="2" t="s">
        <v>12984</v>
      </c>
      <c r="N1205" s="2"/>
      <c r="O1205" s="3" t="b">
        <f t="shared" si="129"/>
        <v>0</v>
      </c>
      <c r="P1205" s="2">
        <f>IF(O1205,VLOOKUP(C1205,reducedpropertiesScrape!A:D,4,FALSE),I1205)</f>
        <v>43957</v>
      </c>
      <c r="Q1205" s="3">
        <f>MONTH(P1205)</f>
        <v>5</v>
      </c>
      <c r="R1205" s="3">
        <f>YEAR(P1205)</f>
        <v>2020</v>
      </c>
      <c r="S1205" s="3" t="b">
        <f>P1205&gt;43964</f>
        <v>0</v>
      </c>
    </row>
    <row r="1206" spans="1:19" x14ac:dyDescent="0.2">
      <c r="A1206" t="s">
        <v>12964</v>
      </c>
      <c r="B1206" t="str">
        <f>VLOOKUP(A1206,idlookup!A:B,2,FALSE)</f>
        <v>Hull</v>
      </c>
      <c r="C1206" t="s">
        <v>10129</v>
      </c>
      <c r="D1206" t="s">
        <v>159</v>
      </c>
      <c r="E1206" t="s">
        <v>10130</v>
      </c>
      <c r="F1206" t="s">
        <v>805</v>
      </c>
      <c r="G1206" t="str">
        <f t="shared" si="126"/>
        <v>06/05/2020</v>
      </c>
      <c r="H1206" s="2" t="str">
        <f t="shared" si="127"/>
        <v>06/05/2020</v>
      </c>
      <c r="I1206" s="2">
        <f t="shared" si="128"/>
        <v>43957</v>
      </c>
      <c r="J1206" s="3">
        <f t="shared" si="130"/>
        <v>5</v>
      </c>
      <c r="K1206" s="3">
        <f t="shared" si="131"/>
        <v>2020</v>
      </c>
      <c r="L1206" s="3" t="b">
        <f t="shared" si="132"/>
        <v>0</v>
      </c>
      <c r="M1206" s="2" t="s">
        <v>12984</v>
      </c>
      <c r="N1206" s="2"/>
      <c r="O1206" s="3" t="b">
        <f t="shared" si="129"/>
        <v>0</v>
      </c>
      <c r="P1206" s="2">
        <f>IF(O1206,VLOOKUP(C1206,reducedpropertiesScrape!A:D,4,FALSE),I1206)</f>
        <v>43957</v>
      </c>
      <c r="Q1206" s="3">
        <f>MONTH(P1206)</f>
        <v>5</v>
      </c>
      <c r="R1206" s="3">
        <f>YEAR(P1206)</f>
        <v>2020</v>
      </c>
      <c r="S1206" s="3" t="b">
        <f>P1206&gt;43964</f>
        <v>0</v>
      </c>
    </row>
    <row r="1207" spans="1:19" x14ac:dyDescent="0.2">
      <c r="A1207" t="s">
        <v>12964</v>
      </c>
      <c r="B1207" t="str">
        <f>VLOOKUP(A1207,idlookup!A:B,2,FALSE)</f>
        <v>Hull</v>
      </c>
      <c r="C1207" t="s">
        <v>10131</v>
      </c>
      <c r="D1207" t="s">
        <v>103</v>
      </c>
      <c r="E1207" t="s">
        <v>10132</v>
      </c>
      <c r="F1207" t="s">
        <v>805</v>
      </c>
      <c r="G1207" t="str">
        <f t="shared" si="126"/>
        <v>06/05/2020</v>
      </c>
      <c r="H1207" s="2" t="str">
        <f t="shared" si="127"/>
        <v>06/05/2020</v>
      </c>
      <c r="I1207" s="2">
        <f t="shared" si="128"/>
        <v>43957</v>
      </c>
      <c r="J1207" s="3">
        <f t="shared" si="130"/>
        <v>5</v>
      </c>
      <c r="K1207" s="3">
        <f t="shared" si="131"/>
        <v>2020</v>
      </c>
      <c r="L1207" s="3" t="b">
        <f t="shared" si="132"/>
        <v>0</v>
      </c>
      <c r="M1207" s="2" t="s">
        <v>12984</v>
      </c>
      <c r="N1207" s="2"/>
      <c r="O1207" s="3" t="b">
        <f t="shared" si="129"/>
        <v>0</v>
      </c>
      <c r="P1207" s="2">
        <f>IF(O1207,VLOOKUP(C1207,reducedpropertiesScrape!A:D,4,FALSE),I1207)</f>
        <v>43957</v>
      </c>
      <c r="Q1207" s="3">
        <f>MONTH(P1207)</f>
        <v>5</v>
      </c>
      <c r="R1207" s="3">
        <f>YEAR(P1207)</f>
        <v>2020</v>
      </c>
      <c r="S1207" s="3" t="b">
        <f>P1207&gt;43964</f>
        <v>0</v>
      </c>
    </row>
    <row r="1208" spans="1:19" x14ac:dyDescent="0.2">
      <c r="A1208" t="s">
        <v>12964</v>
      </c>
      <c r="B1208" t="str">
        <f>VLOOKUP(A1208,idlookup!A:B,2,FALSE)</f>
        <v>Hull</v>
      </c>
      <c r="C1208" t="s">
        <v>10133</v>
      </c>
      <c r="D1208" t="s">
        <v>50</v>
      </c>
      <c r="E1208" t="s">
        <v>10134</v>
      </c>
      <c r="F1208" t="s">
        <v>805</v>
      </c>
      <c r="G1208" t="str">
        <f t="shared" si="126"/>
        <v>06/05/2020</v>
      </c>
      <c r="H1208" s="2" t="str">
        <f t="shared" si="127"/>
        <v>06/05/2020</v>
      </c>
      <c r="I1208" s="2">
        <f t="shared" si="128"/>
        <v>43957</v>
      </c>
      <c r="J1208" s="3">
        <f t="shared" si="130"/>
        <v>5</v>
      </c>
      <c r="K1208" s="3">
        <f t="shared" si="131"/>
        <v>2020</v>
      </c>
      <c r="L1208" s="3" t="b">
        <f t="shared" si="132"/>
        <v>0</v>
      </c>
      <c r="M1208" s="2" t="s">
        <v>12984</v>
      </c>
      <c r="N1208" s="2"/>
      <c r="O1208" s="3" t="b">
        <f t="shared" si="129"/>
        <v>0</v>
      </c>
      <c r="P1208" s="2">
        <f>IF(O1208,VLOOKUP(C1208,reducedpropertiesScrape!A:D,4,FALSE),I1208)</f>
        <v>43957</v>
      </c>
      <c r="Q1208" s="3">
        <f>MONTH(P1208)</f>
        <v>5</v>
      </c>
      <c r="R1208" s="3">
        <f>YEAR(P1208)</f>
        <v>2020</v>
      </c>
      <c r="S1208" s="3" t="b">
        <f>P1208&gt;43964</f>
        <v>0</v>
      </c>
    </row>
    <row r="1209" spans="1:19" x14ac:dyDescent="0.2">
      <c r="A1209" t="s">
        <v>12965</v>
      </c>
      <c r="B1209" t="str">
        <f>VLOOKUP(A1209,idlookup!A:B,2,FALSE)</f>
        <v>Ipswich</v>
      </c>
      <c r="C1209" t="s">
        <v>10308</v>
      </c>
      <c r="D1209" t="s">
        <v>254</v>
      </c>
      <c r="E1209" t="s">
        <v>10309</v>
      </c>
      <c r="F1209" t="s">
        <v>805</v>
      </c>
      <c r="G1209" t="str">
        <f t="shared" si="126"/>
        <v>06/05/2020</v>
      </c>
      <c r="H1209" s="2" t="str">
        <f t="shared" si="127"/>
        <v>06/05/2020</v>
      </c>
      <c r="I1209" s="2">
        <f t="shared" si="128"/>
        <v>43957</v>
      </c>
      <c r="J1209" s="3">
        <f t="shared" si="130"/>
        <v>5</v>
      </c>
      <c r="K1209" s="3">
        <f t="shared" si="131"/>
        <v>2020</v>
      </c>
      <c r="L1209" s="3" t="b">
        <f t="shared" si="132"/>
        <v>0</v>
      </c>
      <c r="M1209" s="2" t="s">
        <v>12984</v>
      </c>
      <c r="N1209" s="2"/>
      <c r="O1209" s="3" t="b">
        <f t="shared" si="129"/>
        <v>0</v>
      </c>
      <c r="P1209" s="2">
        <f>IF(O1209,VLOOKUP(C1209,reducedpropertiesScrape!A:D,4,FALSE),I1209)</f>
        <v>43957</v>
      </c>
      <c r="Q1209" s="3">
        <f>MONTH(P1209)</f>
        <v>5</v>
      </c>
      <c r="R1209" s="3">
        <f>YEAR(P1209)</f>
        <v>2020</v>
      </c>
      <c r="S1209" s="3" t="b">
        <f>P1209&gt;43964</f>
        <v>0</v>
      </c>
    </row>
    <row r="1210" spans="1:19" x14ac:dyDescent="0.2">
      <c r="A1210" t="s">
        <v>12970</v>
      </c>
      <c r="B1210" t="str">
        <f>VLOOKUP(A1210,idlookup!A:B,2,FALSE)</f>
        <v>Lincoln</v>
      </c>
      <c r="C1210" t="s">
        <v>11269</v>
      </c>
      <c r="D1210" t="s">
        <v>50</v>
      </c>
      <c r="E1210" t="s">
        <v>11270</v>
      </c>
      <c r="F1210" t="s">
        <v>805</v>
      </c>
      <c r="G1210" t="str">
        <f t="shared" si="126"/>
        <v>06/05/2020</v>
      </c>
      <c r="H1210" s="2" t="str">
        <f t="shared" si="127"/>
        <v>06/05/2020</v>
      </c>
      <c r="I1210" s="2">
        <f t="shared" si="128"/>
        <v>43957</v>
      </c>
      <c r="J1210" s="3">
        <f t="shared" si="130"/>
        <v>5</v>
      </c>
      <c r="K1210" s="3">
        <f t="shared" si="131"/>
        <v>2020</v>
      </c>
      <c r="L1210" s="3" t="b">
        <f t="shared" si="132"/>
        <v>0</v>
      </c>
      <c r="M1210" s="2" t="s">
        <v>12984</v>
      </c>
      <c r="N1210" s="2"/>
      <c r="O1210" s="3" t="b">
        <f t="shared" si="129"/>
        <v>0</v>
      </c>
      <c r="P1210" s="2">
        <f>IF(O1210,VLOOKUP(C1210,reducedpropertiesScrape!A:D,4,FALSE),I1210)</f>
        <v>43957</v>
      </c>
      <c r="Q1210" s="3">
        <f>MONTH(P1210)</f>
        <v>5</v>
      </c>
      <c r="R1210" s="3">
        <f>YEAR(P1210)</f>
        <v>2020</v>
      </c>
      <c r="S1210" s="3" t="b">
        <f>P1210&gt;43964</f>
        <v>0</v>
      </c>
    </row>
    <row r="1211" spans="1:19" x14ac:dyDescent="0.2">
      <c r="A1211" t="s">
        <v>12970</v>
      </c>
      <c r="B1211" t="str">
        <f>VLOOKUP(A1211,idlookup!A:B,2,FALSE)</f>
        <v>Lincoln</v>
      </c>
      <c r="C1211" t="s">
        <v>11271</v>
      </c>
      <c r="D1211" t="s">
        <v>907</v>
      </c>
      <c r="E1211" t="s">
        <v>11272</v>
      </c>
      <c r="F1211" t="s">
        <v>805</v>
      </c>
      <c r="G1211" t="str">
        <f t="shared" si="126"/>
        <v>06/05/2020</v>
      </c>
      <c r="H1211" s="2" t="str">
        <f t="shared" si="127"/>
        <v>06/05/2020</v>
      </c>
      <c r="I1211" s="2">
        <f t="shared" si="128"/>
        <v>43957</v>
      </c>
      <c r="J1211" s="3">
        <f t="shared" si="130"/>
        <v>5</v>
      </c>
      <c r="K1211" s="3">
        <f t="shared" si="131"/>
        <v>2020</v>
      </c>
      <c r="L1211" s="3" t="b">
        <f t="shared" si="132"/>
        <v>0</v>
      </c>
      <c r="M1211" s="2" t="s">
        <v>12984</v>
      </c>
      <c r="N1211" s="2"/>
      <c r="O1211" s="3" t="b">
        <f t="shared" si="129"/>
        <v>0</v>
      </c>
      <c r="P1211" s="2">
        <f>IF(O1211,VLOOKUP(C1211,reducedpropertiesScrape!A:D,4,FALSE),I1211)</f>
        <v>43957</v>
      </c>
      <c r="Q1211" s="3">
        <f>MONTH(P1211)</f>
        <v>5</v>
      </c>
      <c r="R1211" s="3">
        <f>YEAR(P1211)</f>
        <v>2020</v>
      </c>
      <c r="S1211" s="3" t="b">
        <f>P1211&gt;43964</f>
        <v>0</v>
      </c>
    </row>
    <row r="1212" spans="1:19" x14ac:dyDescent="0.2">
      <c r="A1212" t="s">
        <v>12970</v>
      </c>
      <c r="B1212" t="str">
        <f>VLOOKUP(A1212,idlookup!A:B,2,FALSE)</f>
        <v>Lincoln</v>
      </c>
      <c r="C1212" t="s">
        <v>11273</v>
      </c>
      <c r="D1212" t="s">
        <v>130</v>
      </c>
      <c r="E1212" t="s">
        <v>11274</v>
      </c>
      <c r="F1212" t="s">
        <v>805</v>
      </c>
      <c r="G1212" t="str">
        <f t="shared" si="126"/>
        <v>06/05/2020</v>
      </c>
      <c r="H1212" s="2" t="str">
        <f t="shared" si="127"/>
        <v>06/05/2020</v>
      </c>
      <c r="I1212" s="2">
        <f t="shared" si="128"/>
        <v>43957</v>
      </c>
      <c r="J1212" s="3">
        <f t="shared" si="130"/>
        <v>5</v>
      </c>
      <c r="K1212" s="3">
        <f t="shared" si="131"/>
        <v>2020</v>
      </c>
      <c r="L1212" s="3" t="b">
        <f t="shared" si="132"/>
        <v>0</v>
      </c>
      <c r="M1212" s="2" t="s">
        <v>12984</v>
      </c>
      <c r="N1212" s="2"/>
      <c r="O1212" s="3" t="b">
        <f t="shared" si="129"/>
        <v>0</v>
      </c>
      <c r="P1212" s="2">
        <f>IF(O1212,VLOOKUP(C1212,reducedpropertiesScrape!A:D,4,FALSE),I1212)</f>
        <v>43957</v>
      </c>
      <c r="Q1212" s="3">
        <f>MONTH(P1212)</f>
        <v>5</v>
      </c>
      <c r="R1212" s="3">
        <f>YEAR(P1212)</f>
        <v>2020</v>
      </c>
      <c r="S1212" s="3" t="b">
        <f>P1212&gt;43964</f>
        <v>0</v>
      </c>
    </row>
    <row r="1213" spans="1:19" x14ac:dyDescent="0.2">
      <c r="A1213" t="s">
        <v>12972</v>
      </c>
      <c r="B1213" t="str">
        <f>VLOOKUP(A1213,idlookup!A:B,2,FALSE)</f>
        <v>Luton</v>
      </c>
      <c r="C1213" t="s">
        <v>11710</v>
      </c>
      <c r="D1213" t="s">
        <v>23</v>
      </c>
      <c r="E1213" t="s">
        <v>11701</v>
      </c>
      <c r="F1213" t="s">
        <v>805</v>
      </c>
      <c r="G1213" t="str">
        <f t="shared" si="126"/>
        <v>06/05/2020</v>
      </c>
      <c r="H1213" s="2" t="str">
        <f t="shared" si="127"/>
        <v>06/05/2020</v>
      </c>
      <c r="I1213" s="2">
        <f t="shared" si="128"/>
        <v>43957</v>
      </c>
      <c r="J1213" s="3">
        <f t="shared" si="130"/>
        <v>5</v>
      </c>
      <c r="K1213" s="3">
        <f t="shared" si="131"/>
        <v>2020</v>
      </c>
      <c r="L1213" s="3" t="b">
        <f t="shared" si="132"/>
        <v>0</v>
      </c>
      <c r="M1213" s="2" t="s">
        <v>12984</v>
      </c>
      <c r="N1213" s="2"/>
      <c r="O1213" s="3" t="b">
        <f t="shared" si="129"/>
        <v>0</v>
      </c>
      <c r="P1213" s="2">
        <f>IF(O1213,VLOOKUP(C1213,reducedpropertiesScrape!A:D,4,FALSE),I1213)</f>
        <v>43957</v>
      </c>
      <c r="Q1213" s="3">
        <f>MONTH(P1213)</f>
        <v>5</v>
      </c>
      <c r="R1213" s="3">
        <f>YEAR(P1213)</f>
        <v>2020</v>
      </c>
      <c r="S1213" s="3" t="b">
        <f>P1213&gt;43964</f>
        <v>0</v>
      </c>
    </row>
    <row r="1214" spans="1:19" x14ac:dyDescent="0.2">
      <c r="A1214" t="s">
        <v>12972</v>
      </c>
      <c r="B1214" t="str">
        <f>VLOOKUP(A1214,idlookup!A:B,2,FALSE)</f>
        <v>Luton</v>
      </c>
      <c r="C1214" t="s">
        <v>11711</v>
      </c>
      <c r="D1214" t="s">
        <v>50</v>
      </c>
      <c r="E1214" t="s">
        <v>11712</v>
      </c>
      <c r="F1214" t="s">
        <v>805</v>
      </c>
      <c r="G1214" t="str">
        <f t="shared" si="126"/>
        <v>06/05/2020</v>
      </c>
      <c r="H1214" s="2" t="str">
        <f t="shared" si="127"/>
        <v>06/05/2020</v>
      </c>
      <c r="I1214" s="2">
        <f t="shared" si="128"/>
        <v>43957</v>
      </c>
      <c r="J1214" s="3">
        <f t="shared" si="130"/>
        <v>5</v>
      </c>
      <c r="K1214" s="3">
        <f t="shared" si="131"/>
        <v>2020</v>
      </c>
      <c r="L1214" s="3" t="b">
        <f t="shared" si="132"/>
        <v>0</v>
      </c>
      <c r="M1214" s="2" t="s">
        <v>12984</v>
      </c>
      <c r="N1214" s="2"/>
      <c r="O1214" s="3" t="b">
        <f t="shared" si="129"/>
        <v>0</v>
      </c>
      <c r="P1214" s="2">
        <f>IF(O1214,VLOOKUP(C1214,reducedpropertiesScrape!A:D,4,FALSE),I1214)</f>
        <v>43957</v>
      </c>
      <c r="Q1214" s="3">
        <f>MONTH(P1214)</f>
        <v>5</v>
      </c>
      <c r="R1214" s="3">
        <f>YEAR(P1214)</f>
        <v>2020</v>
      </c>
      <c r="S1214" s="3" t="b">
        <f>P1214&gt;43964</f>
        <v>0</v>
      </c>
    </row>
    <row r="1215" spans="1:19" x14ac:dyDescent="0.2">
      <c r="A1215" t="s">
        <v>12972</v>
      </c>
      <c r="B1215" t="str">
        <f>VLOOKUP(A1215,idlookup!A:B,2,FALSE)</f>
        <v>Luton</v>
      </c>
      <c r="C1215" t="s">
        <v>11715</v>
      </c>
      <c r="D1215" t="s">
        <v>2230</v>
      </c>
      <c r="E1215" t="s">
        <v>11647</v>
      </c>
      <c r="F1215" t="s">
        <v>805</v>
      </c>
      <c r="G1215" t="str">
        <f t="shared" si="126"/>
        <v>06/05/2020</v>
      </c>
      <c r="H1215" s="2" t="str">
        <f t="shared" si="127"/>
        <v>06/05/2020</v>
      </c>
      <c r="I1215" s="2">
        <f t="shared" si="128"/>
        <v>43957</v>
      </c>
      <c r="J1215" s="3">
        <f t="shared" si="130"/>
        <v>5</v>
      </c>
      <c r="K1215" s="3">
        <f t="shared" si="131"/>
        <v>2020</v>
      </c>
      <c r="L1215" s="3" t="b">
        <f t="shared" si="132"/>
        <v>0</v>
      </c>
      <c r="M1215" s="2" t="s">
        <v>12984</v>
      </c>
      <c r="N1215" s="2"/>
      <c r="O1215" s="3" t="b">
        <f t="shared" si="129"/>
        <v>0</v>
      </c>
      <c r="P1215" s="2">
        <f>IF(O1215,VLOOKUP(C1215,reducedpropertiesScrape!A:D,4,FALSE),I1215)</f>
        <v>43957</v>
      </c>
      <c r="Q1215" s="3">
        <f>MONTH(P1215)</f>
        <v>5</v>
      </c>
      <c r="R1215" s="3">
        <f>YEAR(P1215)</f>
        <v>2020</v>
      </c>
      <c r="S1215" s="3" t="b">
        <f>P1215&gt;43964</f>
        <v>0</v>
      </c>
    </row>
    <row r="1216" spans="1:19" x14ac:dyDescent="0.2">
      <c r="A1216" t="s">
        <v>12917</v>
      </c>
      <c r="B1216" t="str">
        <f>VLOOKUP(A1216,idlookup!A:B,2,FALSE)</f>
        <v>Oxford</v>
      </c>
      <c r="C1216" t="s">
        <v>795</v>
      </c>
      <c r="D1216" t="s">
        <v>7</v>
      </c>
      <c r="E1216" t="s">
        <v>796</v>
      </c>
      <c r="F1216" t="s">
        <v>797</v>
      </c>
      <c r="G1216" t="str">
        <f t="shared" si="126"/>
        <v>07/05/2020</v>
      </c>
      <c r="H1216" s="2" t="str">
        <f t="shared" si="127"/>
        <v>07/05/2020</v>
      </c>
      <c r="I1216" s="2">
        <f t="shared" si="128"/>
        <v>43958</v>
      </c>
      <c r="J1216" s="3">
        <f t="shared" si="130"/>
        <v>5</v>
      </c>
      <c r="K1216" s="3">
        <f t="shared" si="131"/>
        <v>2020</v>
      </c>
      <c r="L1216" s="3" t="b">
        <f t="shared" si="132"/>
        <v>0</v>
      </c>
      <c r="M1216" s="2" t="s">
        <v>12984</v>
      </c>
      <c r="N1216" s="2"/>
      <c r="O1216" s="3" t="b">
        <f t="shared" si="129"/>
        <v>0</v>
      </c>
      <c r="P1216" s="2">
        <f>IF(O1216,VLOOKUP(C1216,reducedpropertiesScrape!A:D,4,FALSE),I1216)</f>
        <v>43958</v>
      </c>
      <c r="Q1216" s="3">
        <f>MONTH(P1216)</f>
        <v>5</v>
      </c>
      <c r="R1216" s="3">
        <f>YEAR(P1216)</f>
        <v>2020</v>
      </c>
      <c r="S1216" s="3" t="b">
        <f>P1216&gt;43964</f>
        <v>0</v>
      </c>
    </row>
    <row r="1217" spans="1:19" x14ac:dyDescent="0.2">
      <c r="A1217" t="s">
        <v>12917</v>
      </c>
      <c r="B1217" t="str">
        <f>VLOOKUP(A1217,idlookup!A:B,2,FALSE)</f>
        <v>Oxford</v>
      </c>
      <c r="C1217" t="s">
        <v>798</v>
      </c>
      <c r="D1217" t="s">
        <v>35</v>
      </c>
      <c r="E1217" t="s">
        <v>799</v>
      </c>
      <c r="F1217" t="s">
        <v>797</v>
      </c>
      <c r="G1217" t="str">
        <f t="shared" si="126"/>
        <v>07/05/2020</v>
      </c>
      <c r="H1217" s="2" t="str">
        <f t="shared" si="127"/>
        <v>07/05/2020</v>
      </c>
      <c r="I1217" s="2">
        <f t="shared" si="128"/>
        <v>43958</v>
      </c>
      <c r="J1217" s="3">
        <f t="shared" si="130"/>
        <v>5</v>
      </c>
      <c r="K1217" s="3">
        <f t="shared" si="131"/>
        <v>2020</v>
      </c>
      <c r="L1217" s="3" t="b">
        <f t="shared" si="132"/>
        <v>0</v>
      </c>
      <c r="M1217" s="2" t="s">
        <v>12984</v>
      </c>
      <c r="N1217" s="2"/>
      <c r="O1217" s="3" t="b">
        <f t="shared" si="129"/>
        <v>0</v>
      </c>
      <c r="P1217" s="2">
        <f>IF(O1217,VLOOKUP(C1217,reducedpropertiesScrape!A:D,4,FALSE),I1217)</f>
        <v>43958</v>
      </c>
      <c r="Q1217" s="3">
        <f>MONTH(P1217)</f>
        <v>5</v>
      </c>
      <c r="R1217" s="3">
        <f>YEAR(P1217)</f>
        <v>2020</v>
      </c>
      <c r="S1217" s="3" t="b">
        <f>P1217&gt;43964</f>
        <v>0</v>
      </c>
    </row>
    <row r="1218" spans="1:19" x14ac:dyDescent="0.2">
      <c r="A1218" t="s">
        <v>12918</v>
      </c>
      <c r="B1218" t="str">
        <f>VLOOKUP(A1218,idlookup!A:B,2,FALSE)</f>
        <v>Peterborough</v>
      </c>
      <c r="C1218" t="s">
        <v>1033</v>
      </c>
      <c r="D1218" t="s">
        <v>7</v>
      </c>
      <c r="E1218" t="s">
        <v>1034</v>
      </c>
      <c r="F1218" t="s">
        <v>797</v>
      </c>
      <c r="G1218" t="str">
        <f t="shared" ref="G1218:G1281" si="133">SUBSTITUTE(SUBSTITUTE(F1218,"Added ",""),"on ","")</f>
        <v>07/05/2020</v>
      </c>
      <c r="H1218" s="2" t="str">
        <f t="shared" ref="H1218:H1281" si="134">SUBSTITUTE(SUBSTITUTE(G1218,"yesterday","19/05/2020"),"today","20/05/2020")</f>
        <v>07/05/2020</v>
      </c>
      <c r="I1218" s="2">
        <f t="shared" ref="I1218:I1281" si="135">DATE(RIGHT(H1218,4),MID(H1218,4,2),LEFT(H1218,2))</f>
        <v>43958</v>
      </c>
      <c r="J1218" s="3">
        <f t="shared" si="130"/>
        <v>5</v>
      </c>
      <c r="K1218" s="3">
        <f t="shared" si="131"/>
        <v>2020</v>
      </c>
      <c r="L1218" s="3" t="b">
        <f t="shared" si="132"/>
        <v>0</v>
      </c>
      <c r="M1218" s="2" t="s">
        <v>12984</v>
      </c>
      <c r="N1218" s="2"/>
      <c r="O1218" s="3" t="b">
        <f t="shared" ref="O1218:O1281" si="136">COUNTIF(H1218,"*reduced*")&gt;0</f>
        <v>0</v>
      </c>
      <c r="P1218" s="2">
        <f>IF(O1218,VLOOKUP(C1218,reducedpropertiesScrape!A:D,4,FALSE),I1218)</f>
        <v>43958</v>
      </c>
      <c r="Q1218" s="3">
        <f>MONTH(P1218)</f>
        <v>5</v>
      </c>
      <c r="R1218" s="3">
        <f>YEAR(P1218)</f>
        <v>2020</v>
      </c>
      <c r="S1218" s="3" t="b">
        <f>P1218&gt;43964</f>
        <v>0</v>
      </c>
    </row>
    <row r="1219" spans="1:19" x14ac:dyDescent="0.2">
      <c r="A1219" t="s">
        <v>12918</v>
      </c>
      <c r="B1219" t="str">
        <f>VLOOKUP(A1219,idlookup!A:B,2,FALSE)</f>
        <v>Peterborough</v>
      </c>
      <c r="C1219" t="s">
        <v>1035</v>
      </c>
      <c r="D1219" t="s">
        <v>23</v>
      </c>
      <c r="E1219" t="s">
        <v>1036</v>
      </c>
      <c r="F1219" t="s">
        <v>797</v>
      </c>
      <c r="G1219" t="str">
        <f t="shared" si="133"/>
        <v>07/05/2020</v>
      </c>
      <c r="H1219" s="2" t="str">
        <f t="shared" si="134"/>
        <v>07/05/2020</v>
      </c>
      <c r="I1219" s="2">
        <f t="shared" si="135"/>
        <v>43958</v>
      </c>
      <c r="J1219" s="3">
        <f t="shared" ref="J1219:J1282" si="137">MONTH(I1219)</f>
        <v>5</v>
      </c>
      <c r="K1219" s="3">
        <f t="shared" ref="K1219:K1282" si="138">YEAR(I1219)</f>
        <v>2020</v>
      </c>
      <c r="L1219" s="3" t="b">
        <f t="shared" ref="L1219:L1282" si="139">I1219&gt;43964</f>
        <v>0</v>
      </c>
      <c r="M1219" s="2" t="s">
        <v>12984</v>
      </c>
      <c r="N1219" s="2"/>
      <c r="O1219" s="3" t="b">
        <f t="shared" si="136"/>
        <v>0</v>
      </c>
      <c r="P1219" s="2">
        <f>IF(O1219,VLOOKUP(C1219,reducedpropertiesScrape!A:D,4,FALSE),I1219)</f>
        <v>43958</v>
      </c>
      <c r="Q1219" s="3">
        <f>MONTH(P1219)</f>
        <v>5</v>
      </c>
      <c r="R1219" s="3">
        <f>YEAR(P1219)</f>
        <v>2020</v>
      </c>
      <c r="S1219" s="3" t="b">
        <f>P1219&gt;43964</f>
        <v>0</v>
      </c>
    </row>
    <row r="1220" spans="1:19" x14ac:dyDescent="0.2">
      <c r="A1220" t="s">
        <v>12918</v>
      </c>
      <c r="B1220" t="str">
        <f>VLOOKUP(A1220,idlookup!A:B,2,FALSE)</f>
        <v>Peterborough</v>
      </c>
      <c r="C1220" t="s">
        <v>1039</v>
      </c>
      <c r="D1220" t="s">
        <v>32</v>
      </c>
      <c r="E1220" t="s">
        <v>1040</v>
      </c>
      <c r="F1220" t="s">
        <v>797</v>
      </c>
      <c r="G1220" t="str">
        <f t="shared" si="133"/>
        <v>07/05/2020</v>
      </c>
      <c r="H1220" s="2" t="str">
        <f t="shared" si="134"/>
        <v>07/05/2020</v>
      </c>
      <c r="I1220" s="2">
        <f t="shared" si="135"/>
        <v>43958</v>
      </c>
      <c r="J1220" s="3">
        <f t="shared" si="137"/>
        <v>5</v>
      </c>
      <c r="K1220" s="3">
        <f t="shared" si="138"/>
        <v>2020</v>
      </c>
      <c r="L1220" s="3" t="b">
        <f t="shared" si="139"/>
        <v>0</v>
      </c>
      <c r="M1220" s="2" t="s">
        <v>12984</v>
      </c>
      <c r="N1220" s="2"/>
      <c r="O1220" s="3" t="b">
        <f t="shared" si="136"/>
        <v>0</v>
      </c>
      <c r="P1220" s="2">
        <f>IF(O1220,VLOOKUP(C1220,reducedpropertiesScrape!A:D,4,FALSE),I1220)</f>
        <v>43958</v>
      </c>
      <c r="Q1220" s="3">
        <f>MONTH(P1220)</f>
        <v>5</v>
      </c>
      <c r="R1220" s="3">
        <f>YEAR(P1220)</f>
        <v>2020</v>
      </c>
      <c r="S1220" s="3" t="b">
        <f>P1220&gt;43964</f>
        <v>0</v>
      </c>
    </row>
    <row r="1221" spans="1:19" x14ac:dyDescent="0.2">
      <c r="A1221" t="s">
        <v>12923</v>
      </c>
      <c r="B1221" t="str">
        <f>VLOOKUP(A1221,idlookup!A:B,2,FALSE)</f>
        <v>Basingstoke</v>
      </c>
      <c r="C1221" t="s">
        <v>2045</v>
      </c>
      <c r="D1221" t="s">
        <v>130</v>
      </c>
      <c r="E1221" t="s">
        <v>2046</v>
      </c>
      <c r="F1221" t="s">
        <v>797</v>
      </c>
      <c r="G1221" t="str">
        <f t="shared" si="133"/>
        <v>07/05/2020</v>
      </c>
      <c r="H1221" s="2" t="str">
        <f t="shared" si="134"/>
        <v>07/05/2020</v>
      </c>
      <c r="I1221" s="2">
        <f t="shared" si="135"/>
        <v>43958</v>
      </c>
      <c r="J1221" s="3">
        <f t="shared" si="137"/>
        <v>5</v>
      </c>
      <c r="K1221" s="3">
        <f t="shared" si="138"/>
        <v>2020</v>
      </c>
      <c r="L1221" s="3" t="b">
        <f t="shared" si="139"/>
        <v>0</v>
      </c>
      <c r="M1221" s="2" t="s">
        <v>12984</v>
      </c>
      <c r="N1221" s="2"/>
      <c r="O1221" s="3" t="b">
        <f t="shared" si="136"/>
        <v>0</v>
      </c>
      <c r="P1221" s="2">
        <f>IF(O1221,VLOOKUP(C1221,reducedpropertiesScrape!A:D,4,FALSE),I1221)</f>
        <v>43958</v>
      </c>
      <c r="Q1221" s="3">
        <f>MONTH(P1221)</f>
        <v>5</v>
      </c>
      <c r="R1221" s="3">
        <f>YEAR(P1221)</f>
        <v>2020</v>
      </c>
      <c r="S1221" s="3" t="b">
        <f>P1221&gt;43964</f>
        <v>0</v>
      </c>
    </row>
    <row r="1222" spans="1:19" x14ac:dyDescent="0.2">
      <c r="A1222" t="s">
        <v>12924</v>
      </c>
      <c r="B1222" t="str">
        <f>VLOOKUP(A1222,idlookup!A:B,2,FALSE)</f>
        <v>Bath</v>
      </c>
      <c r="C1222" t="s">
        <v>2234</v>
      </c>
      <c r="D1222" t="s">
        <v>50</v>
      </c>
      <c r="E1222" t="s">
        <v>2235</v>
      </c>
      <c r="F1222" t="s">
        <v>797</v>
      </c>
      <c r="G1222" t="str">
        <f t="shared" si="133"/>
        <v>07/05/2020</v>
      </c>
      <c r="H1222" s="2" t="str">
        <f t="shared" si="134"/>
        <v>07/05/2020</v>
      </c>
      <c r="I1222" s="2">
        <f t="shared" si="135"/>
        <v>43958</v>
      </c>
      <c r="J1222" s="3">
        <f t="shared" si="137"/>
        <v>5</v>
      </c>
      <c r="K1222" s="3">
        <f t="shared" si="138"/>
        <v>2020</v>
      </c>
      <c r="L1222" s="3" t="b">
        <f t="shared" si="139"/>
        <v>0</v>
      </c>
      <c r="M1222" s="2" t="s">
        <v>12984</v>
      </c>
      <c r="N1222" s="2"/>
      <c r="O1222" s="3" t="b">
        <f t="shared" si="136"/>
        <v>0</v>
      </c>
      <c r="P1222" s="2">
        <f>IF(O1222,VLOOKUP(C1222,reducedpropertiesScrape!A:D,4,FALSE),I1222)</f>
        <v>43958</v>
      </c>
      <c r="Q1222" s="3">
        <f>MONTH(P1222)</f>
        <v>5</v>
      </c>
      <c r="R1222" s="3">
        <f>YEAR(P1222)</f>
        <v>2020</v>
      </c>
      <c r="S1222" s="3" t="b">
        <f>P1222&gt;43964</f>
        <v>0</v>
      </c>
    </row>
    <row r="1223" spans="1:19" x14ac:dyDescent="0.2">
      <c r="A1223" t="s">
        <v>12924</v>
      </c>
      <c r="B1223" t="str">
        <f>VLOOKUP(A1223,idlookup!A:B,2,FALSE)</f>
        <v>Bath</v>
      </c>
      <c r="C1223" t="s">
        <v>2236</v>
      </c>
      <c r="D1223" t="s">
        <v>26</v>
      </c>
      <c r="E1223" t="s">
        <v>2237</v>
      </c>
      <c r="F1223" t="s">
        <v>797</v>
      </c>
      <c r="G1223" t="str">
        <f t="shared" si="133"/>
        <v>07/05/2020</v>
      </c>
      <c r="H1223" s="2" t="str">
        <f t="shared" si="134"/>
        <v>07/05/2020</v>
      </c>
      <c r="I1223" s="2">
        <f t="shared" si="135"/>
        <v>43958</v>
      </c>
      <c r="J1223" s="3">
        <f t="shared" si="137"/>
        <v>5</v>
      </c>
      <c r="K1223" s="3">
        <f t="shared" si="138"/>
        <v>2020</v>
      </c>
      <c r="L1223" s="3" t="b">
        <f t="shared" si="139"/>
        <v>0</v>
      </c>
      <c r="M1223" s="2" t="s">
        <v>12984</v>
      </c>
      <c r="N1223" s="2"/>
      <c r="O1223" s="3" t="b">
        <f t="shared" si="136"/>
        <v>0</v>
      </c>
      <c r="P1223" s="2">
        <f>IF(O1223,VLOOKUP(C1223,reducedpropertiesScrape!A:D,4,FALSE),I1223)</f>
        <v>43958</v>
      </c>
      <c r="Q1223" s="3">
        <f>MONTH(P1223)</f>
        <v>5</v>
      </c>
      <c r="R1223" s="3">
        <f>YEAR(P1223)</f>
        <v>2020</v>
      </c>
      <c r="S1223" s="3" t="b">
        <f>P1223&gt;43964</f>
        <v>0</v>
      </c>
    </row>
    <row r="1224" spans="1:19" x14ac:dyDescent="0.2">
      <c r="A1224" t="s">
        <v>12928</v>
      </c>
      <c r="B1224" t="str">
        <f>VLOOKUP(A1224,idlookup!A:B,2,FALSE)</f>
        <v>St-Albans</v>
      </c>
      <c r="C1224" t="s">
        <v>3084</v>
      </c>
      <c r="D1224" t="s">
        <v>855</v>
      </c>
      <c r="E1224" t="s">
        <v>3085</v>
      </c>
      <c r="F1224" t="s">
        <v>797</v>
      </c>
      <c r="G1224" t="str">
        <f t="shared" si="133"/>
        <v>07/05/2020</v>
      </c>
      <c r="H1224" s="2" t="str">
        <f t="shared" si="134"/>
        <v>07/05/2020</v>
      </c>
      <c r="I1224" s="2">
        <f t="shared" si="135"/>
        <v>43958</v>
      </c>
      <c r="J1224" s="3">
        <f t="shared" si="137"/>
        <v>5</v>
      </c>
      <c r="K1224" s="3">
        <f t="shared" si="138"/>
        <v>2020</v>
      </c>
      <c r="L1224" s="3" t="b">
        <f t="shared" si="139"/>
        <v>0</v>
      </c>
      <c r="M1224" s="2" t="s">
        <v>12984</v>
      </c>
      <c r="N1224" s="2"/>
      <c r="O1224" s="3" t="b">
        <f t="shared" si="136"/>
        <v>0</v>
      </c>
      <c r="P1224" s="2">
        <f>IF(O1224,VLOOKUP(C1224,reducedpropertiesScrape!A:D,4,FALSE),I1224)</f>
        <v>43958</v>
      </c>
      <c r="Q1224" s="3">
        <f>MONTH(P1224)</f>
        <v>5</v>
      </c>
      <c r="R1224" s="3">
        <f>YEAR(P1224)</f>
        <v>2020</v>
      </c>
      <c r="S1224" s="3" t="b">
        <f>P1224&gt;43964</f>
        <v>0</v>
      </c>
    </row>
    <row r="1225" spans="1:19" x14ac:dyDescent="0.2">
      <c r="A1225" t="s">
        <v>12928</v>
      </c>
      <c r="B1225" t="str">
        <f>VLOOKUP(A1225,idlookup!A:B,2,FALSE)</f>
        <v>St-Albans</v>
      </c>
      <c r="C1225" t="s">
        <v>3086</v>
      </c>
      <c r="D1225" t="s">
        <v>38</v>
      </c>
      <c r="E1225" t="s">
        <v>3087</v>
      </c>
      <c r="F1225" t="s">
        <v>797</v>
      </c>
      <c r="G1225" t="str">
        <f t="shared" si="133"/>
        <v>07/05/2020</v>
      </c>
      <c r="H1225" s="2" t="str">
        <f t="shared" si="134"/>
        <v>07/05/2020</v>
      </c>
      <c r="I1225" s="2">
        <f t="shared" si="135"/>
        <v>43958</v>
      </c>
      <c r="J1225" s="3">
        <f t="shared" si="137"/>
        <v>5</v>
      </c>
      <c r="K1225" s="3">
        <f t="shared" si="138"/>
        <v>2020</v>
      </c>
      <c r="L1225" s="3" t="b">
        <f t="shared" si="139"/>
        <v>0</v>
      </c>
      <c r="M1225" s="2" t="s">
        <v>12984</v>
      </c>
      <c r="N1225" s="2"/>
      <c r="O1225" s="3" t="b">
        <f t="shared" si="136"/>
        <v>0</v>
      </c>
      <c r="P1225" s="2">
        <f>IF(O1225,VLOOKUP(C1225,reducedpropertiesScrape!A:D,4,FALSE),I1225)</f>
        <v>43958</v>
      </c>
      <c r="Q1225" s="3">
        <f>MONTH(P1225)</f>
        <v>5</v>
      </c>
      <c r="R1225" s="3">
        <f>YEAR(P1225)</f>
        <v>2020</v>
      </c>
      <c r="S1225" s="3" t="b">
        <f>P1225&gt;43964</f>
        <v>0</v>
      </c>
    </row>
    <row r="1226" spans="1:19" x14ac:dyDescent="0.2">
      <c r="A1226" t="s">
        <v>12930</v>
      </c>
      <c r="B1226" t="str">
        <f>VLOOKUP(A1226,idlookup!A:B,2,FALSE)</f>
        <v>Bedford</v>
      </c>
      <c r="C1226" t="s">
        <v>3425</v>
      </c>
      <c r="D1226" t="s">
        <v>26</v>
      </c>
      <c r="E1226" t="s">
        <v>3426</v>
      </c>
      <c r="F1226" t="s">
        <v>797</v>
      </c>
      <c r="G1226" t="str">
        <f t="shared" si="133"/>
        <v>07/05/2020</v>
      </c>
      <c r="H1226" s="2" t="str">
        <f t="shared" si="134"/>
        <v>07/05/2020</v>
      </c>
      <c r="I1226" s="2">
        <f t="shared" si="135"/>
        <v>43958</v>
      </c>
      <c r="J1226" s="3">
        <f t="shared" si="137"/>
        <v>5</v>
      </c>
      <c r="K1226" s="3">
        <f t="shared" si="138"/>
        <v>2020</v>
      </c>
      <c r="L1226" s="3" t="b">
        <f t="shared" si="139"/>
        <v>0</v>
      </c>
      <c r="M1226" s="2" t="s">
        <v>12984</v>
      </c>
      <c r="N1226" s="2"/>
      <c r="O1226" s="3" t="b">
        <f t="shared" si="136"/>
        <v>0</v>
      </c>
      <c r="P1226" s="2">
        <f>IF(O1226,VLOOKUP(C1226,reducedpropertiesScrape!A:D,4,FALSE),I1226)</f>
        <v>43958</v>
      </c>
      <c r="Q1226" s="3">
        <f>MONTH(P1226)</f>
        <v>5</v>
      </c>
      <c r="R1226" s="3">
        <f>YEAR(P1226)</f>
        <v>2020</v>
      </c>
      <c r="S1226" s="3" t="b">
        <f>P1226&gt;43964</f>
        <v>0</v>
      </c>
    </row>
    <row r="1227" spans="1:19" x14ac:dyDescent="0.2">
      <c r="A1227" t="s">
        <v>12932</v>
      </c>
      <c r="B1227" t="str">
        <f>VLOOKUP(A1227,idlookup!A:B,2,FALSE)</f>
        <v>Swindon</v>
      </c>
      <c r="C1227" t="s">
        <v>3915</v>
      </c>
      <c r="D1227" t="s">
        <v>38</v>
      </c>
      <c r="E1227" t="s">
        <v>3916</v>
      </c>
      <c r="F1227" t="s">
        <v>797</v>
      </c>
      <c r="G1227" t="str">
        <f t="shared" si="133"/>
        <v>07/05/2020</v>
      </c>
      <c r="H1227" s="2" t="str">
        <f t="shared" si="134"/>
        <v>07/05/2020</v>
      </c>
      <c r="I1227" s="2">
        <f t="shared" si="135"/>
        <v>43958</v>
      </c>
      <c r="J1227" s="3">
        <f t="shared" si="137"/>
        <v>5</v>
      </c>
      <c r="K1227" s="3">
        <f t="shared" si="138"/>
        <v>2020</v>
      </c>
      <c r="L1227" s="3" t="b">
        <f t="shared" si="139"/>
        <v>0</v>
      </c>
      <c r="M1227" s="2" t="s">
        <v>12984</v>
      </c>
      <c r="N1227" s="2"/>
      <c r="O1227" s="3" t="b">
        <f t="shared" si="136"/>
        <v>0</v>
      </c>
      <c r="P1227" s="2">
        <f>IF(O1227,VLOOKUP(C1227,reducedpropertiesScrape!A:D,4,FALSE),I1227)</f>
        <v>43958</v>
      </c>
      <c r="Q1227" s="3">
        <f>MONTH(P1227)</f>
        <v>5</v>
      </c>
      <c r="R1227" s="3">
        <f>YEAR(P1227)</f>
        <v>2020</v>
      </c>
      <c r="S1227" s="3" t="b">
        <f>P1227&gt;43964</f>
        <v>0</v>
      </c>
    </row>
    <row r="1228" spans="1:19" x14ac:dyDescent="0.2">
      <c r="A1228" t="s">
        <v>12932</v>
      </c>
      <c r="B1228" t="str">
        <f>VLOOKUP(A1228,idlookup!A:B,2,FALSE)</f>
        <v>Swindon</v>
      </c>
      <c r="C1228" t="s">
        <v>3919</v>
      </c>
      <c r="D1228" t="s">
        <v>100</v>
      </c>
      <c r="E1228" t="s">
        <v>3920</v>
      </c>
      <c r="F1228" t="s">
        <v>797</v>
      </c>
      <c r="G1228" t="str">
        <f t="shared" si="133"/>
        <v>07/05/2020</v>
      </c>
      <c r="H1228" s="2" t="str">
        <f t="shared" si="134"/>
        <v>07/05/2020</v>
      </c>
      <c r="I1228" s="2">
        <f t="shared" si="135"/>
        <v>43958</v>
      </c>
      <c r="J1228" s="3">
        <f t="shared" si="137"/>
        <v>5</v>
      </c>
      <c r="K1228" s="3">
        <f t="shared" si="138"/>
        <v>2020</v>
      </c>
      <c r="L1228" s="3" t="b">
        <f t="shared" si="139"/>
        <v>0</v>
      </c>
      <c r="M1228" s="2" t="s">
        <v>12984</v>
      </c>
      <c r="N1228" s="2"/>
      <c r="O1228" s="3" t="b">
        <f t="shared" si="136"/>
        <v>0</v>
      </c>
      <c r="P1228" s="2">
        <f>IF(O1228,VLOOKUP(C1228,reducedpropertiesScrape!A:D,4,FALSE),I1228)</f>
        <v>43958</v>
      </c>
      <c r="Q1228" s="3">
        <f>MONTH(P1228)</f>
        <v>5</v>
      </c>
      <c r="R1228" s="3">
        <f>YEAR(P1228)</f>
        <v>2020</v>
      </c>
      <c r="S1228" s="3" t="b">
        <f>P1228&gt;43964</f>
        <v>0</v>
      </c>
    </row>
    <row r="1229" spans="1:19" x14ac:dyDescent="0.2">
      <c r="A1229" t="s">
        <v>12932</v>
      </c>
      <c r="B1229" t="str">
        <f>VLOOKUP(A1229,idlookup!A:B,2,FALSE)</f>
        <v>Swindon</v>
      </c>
      <c r="C1229" t="s">
        <v>3921</v>
      </c>
      <c r="D1229" t="s">
        <v>87</v>
      </c>
      <c r="E1229" t="s">
        <v>3922</v>
      </c>
      <c r="F1229" t="s">
        <v>797</v>
      </c>
      <c r="G1229" t="str">
        <f t="shared" si="133"/>
        <v>07/05/2020</v>
      </c>
      <c r="H1229" s="2" t="str">
        <f t="shared" si="134"/>
        <v>07/05/2020</v>
      </c>
      <c r="I1229" s="2">
        <f t="shared" si="135"/>
        <v>43958</v>
      </c>
      <c r="J1229" s="3">
        <f t="shared" si="137"/>
        <v>5</v>
      </c>
      <c r="K1229" s="3">
        <f t="shared" si="138"/>
        <v>2020</v>
      </c>
      <c r="L1229" s="3" t="b">
        <f t="shared" si="139"/>
        <v>0</v>
      </c>
      <c r="M1229" s="2" t="s">
        <v>12984</v>
      </c>
      <c r="N1229" s="2"/>
      <c r="O1229" s="3" t="b">
        <f t="shared" si="136"/>
        <v>0</v>
      </c>
      <c r="P1229" s="2">
        <f>IF(O1229,VLOOKUP(C1229,reducedpropertiesScrape!A:D,4,FALSE),I1229)</f>
        <v>43958</v>
      </c>
      <c r="Q1229" s="3">
        <f>MONTH(P1229)</f>
        <v>5</v>
      </c>
      <c r="R1229" s="3">
        <f>YEAR(P1229)</f>
        <v>2020</v>
      </c>
      <c r="S1229" s="3" t="b">
        <f>P1229&gt;43964</f>
        <v>0</v>
      </c>
    </row>
    <row r="1230" spans="1:19" x14ac:dyDescent="0.2">
      <c r="A1230" t="s">
        <v>12932</v>
      </c>
      <c r="B1230" t="str">
        <f>VLOOKUP(A1230,idlookup!A:B,2,FALSE)</f>
        <v>Swindon</v>
      </c>
      <c r="C1230" t="s">
        <v>3923</v>
      </c>
      <c r="D1230" t="s">
        <v>50</v>
      </c>
      <c r="E1230" t="s">
        <v>3924</v>
      </c>
      <c r="F1230" t="s">
        <v>797</v>
      </c>
      <c r="G1230" t="str">
        <f t="shared" si="133"/>
        <v>07/05/2020</v>
      </c>
      <c r="H1230" s="2" t="str">
        <f t="shared" si="134"/>
        <v>07/05/2020</v>
      </c>
      <c r="I1230" s="2">
        <f t="shared" si="135"/>
        <v>43958</v>
      </c>
      <c r="J1230" s="3">
        <f t="shared" si="137"/>
        <v>5</v>
      </c>
      <c r="K1230" s="3">
        <f t="shared" si="138"/>
        <v>2020</v>
      </c>
      <c r="L1230" s="3" t="b">
        <f t="shared" si="139"/>
        <v>0</v>
      </c>
      <c r="M1230" s="2" t="s">
        <v>12984</v>
      </c>
      <c r="N1230" s="2"/>
      <c r="O1230" s="3" t="b">
        <f t="shared" si="136"/>
        <v>0</v>
      </c>
      <c r="P1230" s="2">
        <f>IF(O1230,VLOOKUP(C1230,reducedpropertiesScrape!A:D,4,FALSE),I1230)</f>
        <v>43958</v>
      </c>
      <c r="Q1230" s="3">
        <f>MONTH(P1230)</f>
        <v>5</v>
      </c>
      <c r="R1230" s="3">
        <f>YEAR(P1230)</f>
        <v>2020</v>
      </c>
      <c r="S1230" s="3" t="b">
        <f>P1230&gt;43964</f>
        <v>0</v>
      </c>
    </row>
    <row r="1231" spans="1:19" x14ac:dyDescent="0.2">
      <c r="A1231" t="s">
        <v>12932</v>
      </c>
      <c r="B1231" t="str">
        <f>VLOOKUP(A1231,idlookup!A:B,2,FALSE)</f>
        <v>Swindon</v>
      </c>
      <c r="C1231" t="s">
        <v>3925</v>
      </c>
      <c r="D1231" t="s">
        <v>50</v>
      </c>
      <c r="E1231" t="s">
        <v>3926</v>
      </c>
      <c r="F1231" t="s">
        <v>797</v>
      </c>
      <c r="G1231" t="str">
        <f t="shared" si="133"/>
        <v>07/05/2020</v>
      </c>
      <c r="H1231" s="2" t="str">
        <f t="shared" si="134"/>
        <v>07/05/2020</v>
      </c>
      <c r="I1231" s="2">
        <f t="shared" si="135"/>
        <v>43958</v>
      </c>
      <c r="J1231" s="3">
        <f t="shared" si="137"/>
        <v>5</v>
      </c>
      <c r="K1231" s="3">
        <f t="shared" si="138"/>
        <v>2020</v>
      </c>
      <c r="L1231" s="3" t="b">
        <f t="shared" si="139"/>
        <v>0</v>
      </c>
      <c r="M1231" s="2" t="s">
        <v>12984</v>
      </c>
      <c r="N1231" s="2"/>
      <c r="O1231" s="3" t="b">
        <f t="shared" si="136"/>
        <v>0</v>
      </c>
      <c r="P1231" s="2">
        <f>IF(O1231,VLOOKUP(C1231,reducedpropertiesScrape!A:D,4,FALSE),I1231)</f>
        <v>43958</v>
      </c>
      <c r="Q1231" s="3">
        <f>MONTH(P1231)</f>
        <v>5</v>
      </c>
      <c r="R1231" s="3">
        <f>YEAR(P1231)</f>
        <v>2020</v>
      </c>
      <c r="S1231" s="3" t="b">
        <f>P1231&gt;43964</f>
        <v>0</v>
      </c>
    </row>
    <row r="1232" spans="1:19" x14ac:dyDescent="0.2">
      <c r="A1232" t="s">
        <v>12932</v>
      </c>
      <c r="B1232" t="str">
        <f>VLOOKUP(A1232,idlookup!A:B,2,FALSE)</f>
        <v>Swindon</v>
      </c>
      <c r="C1232" t="s">
        <v>3927</v>
      </c>
      <c r="D1232" t="s">
        <v>7</v>
      </c>
      <c r="E1232" t="s">
        <v>3928</v>
      </c>
      <c r="F1232" t="s">
        <v>797</v>
      </c>
      <c r="G1232" t="str">
        <f t="shared" si="133"/>
        <v>07/05/2020</v>
      </c>
      <c r="H1232" s="2" t="str">
        <f t="shared" si="134"/>
        <v>07/05/2020</v>
      </c>
      <c r="I1232" s="2">
        <f t="shared" si="135"/>
        <v>43958</v>
      </c>
      <c r="J1232" s="3">
        <f t="shared" si="137"/>
        <v>5</v>
      </c>
      <c r="K1232" s="3">
        <f t="shared" si="138"/>
        <v>2020</v>
      </c>
      <c r="L1232" s="3" t="b">
        <f t="shared" si="139"/>
        <v>0</v>
      </c>
      <c r="M1232" s="2" t="s">
        <v>12984</v>
      </c>
      <c r="N1232" s="2"/>
      <c r="O1232" s="3" t="b">
        <f t="shared" si="136"/>
        <v>0</v>
      </c>
      <c r="P1232" s="2">
        <f>IF(O1232,VLOOKUP(C1232,reducedpropertiesScrape!A:D,4,FALSE),I1232)</f>
        <v>43958</v>
      </c>
      <c r="Q1232" s="3">
        <f>MONTH(P1232)</f>
        <v>5</v>
      </c>
      <c r="R1232" s="3">
        <f>YEAR(P1232)</f>
        <v>2020</v>
      </c>
      <c r="S1232" s="3" t="b">
        <f>P1232&gt;43964</f>
        <v>0</v>
      </c>
    </row>
    <row r="1233" spans="1:19" x14ac:dyDescent="0.2">
      <c r="A1233" t="s">
        <v>12934</v>
      </c>
      <c r="B1233" t="str">
        <f>VLOOKUP(A1233,idlookup!A:B,2,FALSE)</f>
        <v>Warrington</v>
      </c>
      <c r="C1233" t="s">
        <v>4314</v>
      </c>
      <c r="D1233" t="s">
        <v>7</v>
      </c>
      <c r="E1233" t="s">
        <v>4315</v>
      </c>
      <c r="F1233" t="s">
        <v>797</v>
      </c>
      <c r="G1233" t="str">
        <f t="shared" si="133"/>
        <v>07/05/2020</v>
      </c>
      <c r="H1233" s="2" t="str">
        <f t="shared" si="134"/>
        <v>07/05/2020</v>
      </c>
      <c r="I1233" s="2">
        <f t="shared" si="135"/>
        <v>43958</v>
      </c>
      <c r="J1233" s="3">
        <f t="shared" si="137"/>
        <v>5</v>
      </c>
      <c r="K1233" s="3">
        <f t="shared" si="138"/>
        <v>2020</v>
      </c>
      <c r="L1233" s="3" t="b">
        <f t="shared" si="139"/>
        <v>0</v>
      </c>
      <c r="M1233" s="2" t="s">
        <v>12984</v>
      </c>
      <c r="N1233" s="2"/>
      <c r="O1233" s="3" t="b">
        <f t="shared" si="136"/>
        <v>0</v>
      </c>
      <c r="P1233" s="2">
        <f>IF(O1233,VLOOKUP(C1233,reducedpropertiesScrape!A:D,4,FALSE),I1233)</f>
        <v>43958</v>
      </c>
      <c r="Q1233" s="3">
        <f>MONTH(P1233)</f>
        <v>5</v>
      </c>
      <c r="R1233" s="3">
        <f>YEAR(P1233)</f>
        <v>2020</v>
      </c>
      <c r="S1233" s="3" t="b">
        <f>P1233&gt;43964</f>
        <v>0</v>
      </c>
    </row>
    <row r="1234" spans="1:19" x14ac:dyDescent="0.2">
      <c r="A1234" t="s">
        <v>12935</v>
      </c>
      <c r="B1234" t="str">
        <f>VLOOKUP(A1234,idlookup!A:B,2,FALSE)</f>
        <v>Watford</v>
      </c>
      <c r="C1234" t="s">
        <v>4429</v>
      </c>
      <c r="D1234" t="s">
        <v>82</v>
      </c>
      <c r="E1234" t="s">
        <v>4430</v>
      </c>
      <c r="F1234" t="s">
        <v>797</v>
      </c>
      <c r="G1234" t="str">
        <f t="shared" si="133"/>
        <v>07/05/2020</v>
      </c>
      <c r="H1234" s="2" t="str">
        <f t="shared" si="134"/>
        <v>07/05/2020</v>
      </c>
      <c r="I1234" s="2">
        <f t="shared" si="135"/>
        <v>43958</v>
      </c>
      <c r="J1234" s="3">
        <f t="shared" si="137"/>
        <v>5</v>
      </c>
      <c r="K1234" s="3">
        <f t="shared" si="138"/>
        <v>2020</v>
      </c>
      <c r="L1234" s="3" t="b">
        <f t="shared" si="139"/>
        <v>0</v>
      </c>
      <c r="M1234" s="2" t="s">
        <v>12984</v>
      </c>
      <c r="N1234" s="2"/>
      <c r="O1234" s="3" t="b">
        <f t="shared" si="136"/>
        <v>0</v>
      </c>
      <c r="P1234" s="2">
        <f>IF(O1234,VLOOKUP(C1234,reducedpropertiesScrape!A:D,4,FALSE),I1234)</f>
        <v>43958</v>
      </c>
      <c r="Q1234" s="3">
        <f>MONTH(P1234)</f>
        <v>5</v>
      </c>
      <c r="R1234" s="3">
        <f>YEAR(P1234)</f>
        <v>2020</v>
      </c>
      <c r="S1234" s="3" t="b">
        <f>P1234&gt;43964</f>
        <v>0</v>
      </c>
    </row>
    <row r="1235" spans="1:19" x14ac:dyDescent="0.2">
      <c r="A1235" t="s">
        <v>12936</v>
      </c>
      <c r="B1235" t="str">
        <f>VLOOKUP(A1235,idlookup!A:B,2,FALSE)</f>
        <v>Winchester</v>
      </c>
      <c r="C1235" t="s">
        <v>4568</v>
      </c>
      <c r="D1235" t="s">
        <v>23</v>
      </c>
      <c r="E1235" t="s">
        <v>4569</v>
      </c>
      <c r="F1235" t="s">
        <v>797</v>
      </c>
      <c r="G1235" t="str">
        <f t="shared" si="133"/>
        <v>07/05/2020</v>
      </c>
      <c r="H1235" s="2" t="str">
        <f t="shared" si="134"/>
        <v>07/05/2020</v>
      </c>
      <c r="I1235" s="2">
        <f t="shared" si="135"/>
        <v>43958</v>
      </c>
      <c r="J1235" s="3">
        <f t="shared" si="137"/>
        <v>5</v>
      </c>
      <c r="K1235" s="3">
        <f t="shared" si="138"/>
        <v>2020</v>
      </c>
      <c r="L1235" s="3" t="b">
        <f t="shared" si="139"/>
        <v>0</v>
      </c>
      <c r="M1235" s="2" t="s">
        <v>12984</v>
      </c>
      <c r="N1235" s="2"/>
      <c r="O1235" s="3" t="b">
        <f t="shared" si="136"/>
        <v>0</v>
      </c>
      <c r="P1235" s="2">
        <f>IF(O1235,VLOOKUP(C1235,reducedpropertiesScrape!A:D,4,FALSE),I1235)</f>
        <v>43958</v>
      </c>
      <c r="Q1235" s="3">
        <f>MONTH(P1235)</f>
        <v>5</v>
      </c>
      <c r="R1235" s="3">
        <f>YEAR(P1235)</f>
        <v>2020</v>
      </c>
      <c r="S1235" s="3" t="b">
        <f>P1235&gt;43964</f>
        <v>0</v>
      </c>
    </row>
    <row r="1236" spans="1:19" x14ac:dyDescent="0.2">
      <c r="A1236" t="s">
        <v>12937</v>
      </c>
      <c r="B1236" t="str">
        <f>VLOOKUP(A1236,idlookup!A:B,2,FALSE)</f>
        <v>Worcester</v>
      </c>
      <c r="C1236" t="s">
        <v>4812</v>
      </c>
      <c r="D1236" t="s">
        <v>303</v>
      </c>
      <c r="E1236" t="s">
        <v>4813</v>
      </c>
      <c r="F1236" t="s">
        <v>797</v>
      </c>
      <c r="G1236" t="str">
        <f t="shared" si="133"/>
        <v>07/05/2020</v>
      </c>
      <c r="H1236" s="2" t="str">
        <f t="shared" si="134"/>
        <v>07/05/2020</v>
      </c>
      <c r="I1236" s="2">
        <f t="shared" si="135"/>
        <v>43958</v>
      </c>
      <c r="J1236" s="3">
        <f t="shared" si="137"/>
        <v>5</v>
      </c>
      <c r="K1236" s="3">
        <f t="shared" si="138"/>
        <v>2020</v>
      </c>
      <c r="L1236" s="3" t="b">
        <f t="shared" si="139"/>
        <v>0</v>
      </c>
      <c r="M1236" s="2" t="s">
        <v>12984</v>
      </c>
      <c r="N1236" s="2"/>
      <c r="O1236" s="3" t="b">
        <f t="shared" si="136"/>
        <v>0</v>
      </c>
      <c r="P1236" s="2">
        <f>IF(O1236,VLOOKUP(C1236,reducedpropertiesScrape!A:D,4,FALSE),I1236)</f>
        <v>43958</v>
      </c>
      <c r="Q1236" s="3">
        <f>MONTH(P1236)</f>
        <v>5</v>
      </c>
      <c r="R1236" s="3">
        <f>YEAR(P1236)</f>
        <v>2020</v>
      </c>
      <c r="S1236" s="3" t="b">
        <f>P1236&gt;43964</f>
        <v>0</v>
      </c>
    </row>
    <row r="1237" spans="1:19" x14ac:dyDescent="0.2">
      <c r="A1237" t="s">
        <v>12937</v>
      </c>
      <c r="B1237" t="str">
        <f>VLOOKUP(A1237,idlookup!A:B,2,FALSE)</f>
        <v>Worcester</v>
      </c>
      <c r="C1237" t="s">
        <v>4814</v>
      </c>
      <c r="D1237" t="s">
        <v>50</v>
      </c>
      <c r="E1237" t="s">
        <v>4815</v>
      </c>
      <c r="F1237" t="s">
        <v>797</v>
      </c>
      <c r="G1237" t="str">
        <f t="shared" si="133"/>
        <v>07/05/2020</v>
      </c>
      <c r="H1237" s="2" t="str">
        <f t="shared" si="134"/>
        <v>07/05/2020</v>
      </c>
      <c r="I1237" s="2">
        <f t="shared" si="135"/>
        <v>43958</v>
      </c>
      <c r="J1237" s="3">
        <f t="shared" si="137"/>
        <v>5</v>
      </c>
      <c r="K1237" s="3">
        <f t="shared" si="138"/>
        <v>2020</v>
      </c>
      <c r="L1237" s="3" t="b">
        <f t="shared" si="139"/>
        <v>0</v>
      </c>
      <c r="M1237" s="2" t="s">
        <v>12984</v>
      </c>
      <c r="N1237" s="2"/>
      <c r="O1237" s="3" t="b">
        <f t="shared" si="136"/>
        <v>0</v>
      </c>
      <c r="P1237" s="2">
        <f>IF(O1237,VLOOKUP(C1237,reducedpropertiesScrape!A:D,4,FALSE),I1237)</f>
        <v>43958</v>
      </c>
      <c r="Q1237" s="3">
        <f>MONTH(P1237)</f>
        <v>5</v>
      </c>
      <c r="R1237" s="3">
        <f>YEAR(P1237)</f>
        <v>2020</v>
      </c>
      <c r="S1237" s="3" t="b">
        <f>P1237&gt;43964</f>
        <v>0</v>
      </c>
    </row>
    <row r="1238" spans="1:19" x14ac:dyDescent="0.2">
      <c r="A1238" t="s">
        <v>12938</v>
      </c>
      <c r="B1238" t="str">
        <f>VLOOKUP(A1238,idlookup!A:B,2,FALSE)</f>
        <v>Worthing</v>
      </c>
      <c r="C1238" t="s">
        <v>5090</v>
      </c>
      <c r="D1238" t="s">
        <v>53</v>
      </c>
      <c r="E1238" t="s">
        <v>5091</v>
      </c>
      <c r="F1238" t="s">
        <v>797</v>
      </c>
      <c r="G1238" t="str">
        <f t="shared" si="133"/>
        <v>07/05/2020</v>
      </c>
      <c r="H1238" s="2" t="str">
        <f t="shared" si="134"/>
        <v>07/05/2020</v>
      </c>
      <c r="I1238" s="2">
        <f t="shared" si="135"/>
        <v>43958</v>
      </c>
      <c r="J1238" s="3">
        <f t="shared" si="137"/>
        <v>5</v>
      </c>
      <c r="K1238" s="3">
        <f t="shared" si="138"/>
        <v>2020</v>
      </c>
      <c r="L1238" s="3" t="b">
        <f t="shared" si="139"/>
        <v>0</v>
      </c>
      <c r="M1238" s="2" t="s">
        <v>12984</v>
      </c>
      <c r="N1238" s="2"/>
      <c r="O1238" s="3" t="b">
        <f t="shared" si="136"/>
        <v>0</v>
      </c>
      <c r="P1238" s="2">
        <f>IF(O1238,VLOOKUP(C1238,reducedpropertiesScrape!A:D,4,FALSE),I1238)</f>
        <v>43958</v>
      </c>
      <c r="Q1238" s="3">
        <f>MONTH(P1238)</f>
        <v>5</v>
      </c>
      <c r="R1238" s="3">
        <f>YEAR(P1238)</f>
        <v>2020</v>
      </c>
      <c r="S1238" s="3" t="b">
        <f>P1238&gt;43964</f>
        <v>0</v>
      </c>
    </row>
    <row r="1239" spans="1:19" x14ac:dyDescent="0.2">
      <c r="A1239" t="s">
        <v>12938</v>
      </c>
      <c r="B1239" t="str">
        <f>VLOOKUP(A1239,idlookup!A:B,2,FALSE)</f>
        <v>Worthing</v>
      </c>
      <c r="C1239" t="s">
        <v>5092</v>
      </c>
      <c r="D1239" t="s">
        <v>476</v>
      </c>
      <c r="E1239" t="s">
        <v>5093</v>
      </c>
      <c r="F1239" t="s">
        <v>797</v>
      </c>
      <c r="G1239" t="str">
        <f t="shared" si="133"/>
        <v>07/05/2020</v>
      </c>
      <c r="H1239" s="2" t="str">
        <f t="shared" si="134"/>
        <v>07/05/2020</v>
      </c>
      <c r="I1239" s="2">
        <f t="shared" si="135"/>
        <v>43958</v>
      </c>
      <c r="J1239" s="3">
        <f t="shared" si="137"/>
        <v>5</v>
      </c>
      <c r="K1239" s="3">
        <f t="shared" si="138"/>
        <v>2020</v>
      </c>
      <c r="L1239" s="3" t="b">
        <f t="shared" si="139"/>
        <v>0</v>
      </c>
      <c r="M1239" s="2" t="s">
        <v>12984</v>
      </c>
      <c r="N1239" s="2"/>
      <c r="O1239" s="3" t="b">
        <f t="shared" si="136"/>
        <v>0</v>
      </c>
      <c r="P1239" s="2">
        <f>IF(O1239,VLOOKUP(C1239,reducedpropertiesScrape!A:D,4,FALSE),I1239)</f>
        <v>43958</v>
      </c>
      <c r="Q1239" s="3">
        <f>MONTH(P1239)</f>
        <v>5</v>
      </c>
      <c r="R1239" s="3">
        <f>YEAR(P1239)</f>
        <v>2020</v>
      </c>
      <c r="S1239" s="3" t="b">
        <f>P1239&gt;43964</f>
        <v>0</v>
      </c>
    </row>
    <row r="1240" spans="1:19" x14ac:dyDescent="0.2">
      <c r="A1240" t="s">
        <v>12939</v>
      </c>
      <c r="B1240" t="str">
        <f>VLOOKUP(A1240,idlookup!A:B,2,FALSE)</f>
        <v>York</v>
      </c>
      <c r="C1240" t="s">
        <v>5279</v>
      </c>
      <c r="D1240" t="s">
        <v>313</v>
      </c>
      <c r="E1240" t="s">
        <v>5280</v>
      </c>
      <c r="F1240" t="s">
        <v>797</v>
      </c>
      <c r="G1240" t="str">
        <f t="shared" si="133"/>
        <v>07/05/2020</v>
      </c>
      <c r="H1240" s="2" t="str">
        <f t="shared" si="134"/>
        <v>07/05/2020</v>
      </c>
      <c r="I1240" s="2">
        <f t="shared" si="135"/>
        <v>43958</v>
      </c>
      <c r="J1240" s="3">
        <f t="shared" si="137"/>
        <v>5</v>
      </c>
      <c r="K1240" s="3">
        <f t="shared" si="138"/>
        <v>2020</v>
      </c>
      <c r="L1240" s="3" t="b">
        <f t="shared" si="139"/>
        <v>0</v>
      </c>
      <c r="M1240" s="2" t="s">
        <v>12984</v>
      </c>
      <c r="N1240" s="2"/>
      <c r="O1240" s="3" t="b">
        <f t="shared" si="136"/>
        <v>0</v>
      </c>
      <c r="P1240" s="2">
        <f>IF(O1240,VLOOKUP(C1240,reducedpropertiesScrape!A:D,4,FALSE),I1240)</f>
        <v>43958</v>
      </c>
      <c r="Q1240" s="3">
        <f>MONTH(P1240)</f>
        <v>5</v>
      </c>
      <c r="R1240" s="3">
        <f>YEAR(P1240)</f>
        <v>2020</v>
      </c>
      <c r="S1240" s="3" t="b">
        <f>P1240&gt;43964</f>
        <v>0</v>
      </c>
    </row>
    <row r="1241" spans="1:19" x14ac:dyDescent="0.2">
      <c r="A1241" t="s">
        <v>12943</v>
      </c>
      <c r="B1241" t="str">
        <f>VLOOKUP(A1241,idlookup!A:B,2,FALSE)</f>
        <v>Brentwood</v>
      </c>
      <c r="C1241" t="s">
        <v>6027</v>
      </c>
      <c r="D1241" t="s">
        <v>4207</v>
      </c>
      <c r="E1241" t="s">
        <v>6028</v>
      </c>
      <c r="F1241" t="s">
        <v>797</v>
      </c>
      <c r="G1241" t="str">
        <f t="shared" si="133"/>
        <v>07/05/2020</v>
      </c>
      <c r="H1241" s="2" t="str">
        <f t="shared" si="134"/>
        <v>07/05/2020</v>
      </c>
      <c r="I1241" s="2">
        <f t="shared" si="135"/>
        <v>43958</v>
      </c>
      <c r="J1241" s="3">
        <f t="shared" si="137"/>
        <v>5</v>
      </c>
      <c r="K1241" s="3">
        <f t="shared" si="138"/>
        <v>2020</v>
      </c>
      <c r="L1241" s="3" t="b">
        <f t="shared" si="139"/>
        <v>0</v>
      </c>
      <c r="M1241" s="2" t="s">
        <v>12984</v>
      </c>
      <c r="N1241" s="2"/>
      <c r="O1241" s="3" t="b">
        <f t="shared" si="136"/>
        <v>0</v>
      </c>
      <c r="P1241" s="2">
        <f>IF(O1241,VLOOKUP(C1241,reducedpropertiesScrape!A:D,4,FALSE),I1241)</f>
        <v>43958</v>
      </c>
      <c r="Q1241" s="3">
        <f>MONTH(P1241)</f>
        <v>5</v>
      </c>
      <c r="R1241" s="3">
        <f>YEAR(P1241)</f>
        <v>2020</v>
      </c>
      <c r="S1241" s="3" t="b">
        <f>P1241&gt;43964</f>
        <v>0</v>
      </c>
    </row>
    <row r="1242" spans="1:19" x14ac:dyDescent="0.2">
      <c r="A1242" t="s">
        <v>12945</v>
      </c>
      <c r="B1242" t="str">
        <f>VLOOKUP(A1242,idlookup!A:B,2,FALSE)</f>
        <v>Bury-St-Edmunds</v>
      </c>
      <c r="C1242" t="s">
        <v>6363</v>
      </c>
      <c r="D1242" t="s">
        <v>23</v>
      </c>
      <c r="E1242" t="s">
        <v>6364</v>
      </c>
      <c r="F1242" t="s">
        <v>797</v>
      </c>
      <c r="G1242" t="str">
        <f t="shared" si="133"/>
        <v>07/05/2020</v>
      </c>
      <c r="H1242" s="2" t="str">
        <f t="shared" si="134"/>
        <v>07/05/2020</v>
      </c>
      <c r="I1242" s="2">
        <f t="shared" si="135"/>
        <v>43958</v>
      </c>
      <c r="J1242" s="3">
        <f t="shared" si="137"/>
        <v>5</v>
      </c>
      <c r="K1242" s="3">
        <f t="shared" si="138"/>
        <v>2020</v>
      </c>
      <c r="L1242" s="3" t="b">
        <f t="shared" si="139"/>
        <v>0</v>
      </c>
      <c r="M1242" s="2" t="s">
        <v>12984</v>
      </c>
      <c r="N1242" s="2"/>
      <c r="O1242" s="3" t="b">
        <f t="shared" si="136"/>
        <v>0</v>
      </c>
      <c r="P1242" s="2">
        <f>IF(O1242,VLOOKUP(C1242,reducedpropertiesScrape!A:D,4,FALSE),I1242)</f>
        <v>43958</v>
      </c>
      <c r="Q1242" s="3">
        <f>MONTH(P1242)</f>
        <v>5</v>
      </c>
      <c r="R1242" s="3">
        <f>YEAR(P1242)</f>
        <v>2020</v>
      </c>
      <c r="S1242" s="3" t="b">
        <f>P1242&gt;43964</f>
        <v>0</v>
      </c>
    </row>
    <row r="1243" spans="1:19" x14ac:dyDescent="0.2">
      <c r="A1243" t="s">
        <v>12946</v>
      </c>
      <c r="B1243" t="str">
        <f>VLOOKUP(A1243,idlookup!A:B,2,FALSE)</f>
        <v>Cambridge</v>
      </c>
      <c r="C1243" t="s">
        <v>6573</v>
      </c>
      <c r="D1243" t="s">
        <v>7</v>
      </c>
      <c r="E1243" t="s">
        <v>6574</v>
      </c>
      <c r="F1243" t="s">
        <v>797</v>
      </c>
      <c r="G1243" t="str">
        <f t="shared" si="133"/>
        <v>07/05/2020</v>
      </c>
      <c r="H1243" s="2" t="str">
        <f t="shared" si="134"/>
        <v>07/05/2020</v>
      </c>
      <c r="I1243" s="2">
        <f t="shared" si="135"/>
        <v>43958</v>
      </c>
      <c r="J1243" s="3">
        <f t="shared" si="137"/>
        <v>5</v>
      </c>
      <c r="K1243" s="3">
        <f t="shared" si="138"/>
        <v>2020</v>
      </c>
      <c r="L1243" s="3" t="b">
        <f t="shared" si="139"/>
        <v>0</v>
      </c>
      <c r="M1243" s="2" t="s">
        <v>12984</v>
      </c>
      <c r="N1243" s="2"/>
      <c r="O1243" s="3" t="b">
        <f t="shared" si="136"/>
        <v>0</v>
      </c>
      <c r="P1243" s="2">
        <f>IF(O1243,VLOOKUP(C1243,reducedpropertiesScrape!A:D,4,FALSE),I1243)</f>
        <v>43958</v>
      </c>
      <c r="Q1243" s="3">
        <f>MONTH(P1243)</f>
        <v>5</v>
      </c>
      <c r="R1243" s="3">
        <f>YEAR(P1243)</f>
        <v>2020</v>
      </c>
      <c r="S1243" s="3" t="b">
        <f>P1243&gt;43964</f>
        <v>0</v>
      </c>
    </row>
    <row r="1244" spans="1:19" x14ac:dyDescent="0.2">
      <c r="A1244" t="s">
        <v>12946</v>
      </c>
      <c r="B1244" t="str">
        <f>VLOOKUP(A1244,idlookup!A:B,2,FALSE)</f>
        <v>Cambridge</v>
      </c>
      <c r="C1244" t="s">
        <v>6577</v>
      </c>
      <c r="D1244" t="s">
        <v>32</v>
      </c>
      <c r="E1244" t="s">
        <v>6578</v>
      </c>
      <c r="F1244" t="s">
        <v>797</v>
      </c>
      <c r="G1244" t="str">
        <f t="shared" si="133"/>
        <v>07/05/2020</v>
      </c>
      <c r="H1244" s="2" t="str">
        <f t="shared" si="134"/>
        <v>07/05/2020</v>
      </c>
      <c r="I1244" s="2">
        <f t="shared" si="135"/>
        <v>43958</v>
      </c>
      <c r="J1244" s="3">
        <f t="shared" si="137"/>
        <v>5</v>
      </c>
      <c r="K1244" s="3">
        <f t="shared" si="138"/>
        <v>2020</v>
      </c>
      <c r="L1244" s="3" t="b">
        <f t="shared" si="139"/>
        <v>0</v>
      </c>
      <c r="M1244" s="2" t="s">
        <v>12984</v>
      </c>
      <c r="N1244" s="2"/>
      <c r="O1244" s="3" t="b">
        <f t="shared" si="136"/>
        <v>0</v>
      </c>
      <c r="P1244" s="2">
        <f>IF(O1244,VLOOKUP(C1244,reducedpropertiesScrape!A:D,4,FALSE),I1244)</f>
        <v>43958</v>
      </c>
      <c r="Q1244" s="3">
        <f>MONTH(P1244)</f>
        <v>5</v>
      </c>
      <c r="R1244" s="3">
        <f>YEAR(P1244)</f>
        <v>2020</v>
      </c>
      <c r="S1244" s="3" t="b">
        <f>P1244&gt;43964</f>
        <v>0</v>
      </c>
    </row>
    <row r="1245" spans="1:19" x14ac:dyDescent="0.2">
      <c r="A1245" t="s">
        <v>12947</v>
      </c>
      <c r="B1245" t="str">
        <f>VLOOKUP(A1245,idlookup!A:B,2,FALSE)</f>
        <v>Canterbury</v>
      </c>
      <c r="C1245" t="s">
        <v>6762</v>
      </c>
      <c r="D1245" t="s">
        <v>53</v>
      </c>
      <c r="E1245" t="s">
        <v>6763</v>
      </c>
      <c r="F1245" t="s">
        <v>797</v>
      </c>
      <c r="G1245" t="str">
        <f t="shared" si="133"/>
        <v>07/05/2020</v>
      </c>
      <c r="H1245" s="2" t="str">
        <f t="shared" si="134"/>
        <v>07/05/2020</v>
      </c>
      <c r="I1245" s="2">
        <f t="shared" si="135"/>
        <v>43958</v>
      </c>
      <c r="J1245" s="3">
        <f t="shared" si="137"/>
        <v>5</v>
      </c>
      <c r="K1245" s="3">
        <f t="shared" si="138"/>
        <v>2020</v>
      </c>
      <c r="L1245" s="3" t="b">
        <f t="shared" si="139"/>
        <v>0</v>
      </c>
      <c r="M1245" s="2" t="s">
        <v>12984</v>
      </c>
      <c r="N1245" s="2"/>
      <c r="O1245" s="3" t="b">
        <f t="shared" si="136"/>
        <v>0</v>
      </c>
      <c r="P1245" s="2">
        <f>IF(O1245,VLOOKUP(C1245,reducedpropertiesScrape!A:D,4,FALSE),I1245)</f>
        <v>43958</v>
      </c>
      <c r="Q1245" s="3">
        <f>MONTH(P1245)</f>
        <v>5</v>
      </c>
      <c r="R1245" s="3">
        <f>YEAR(P1245)</f>
        <v>2020</v>
      </c>
      <c r="S1245" s="3" t="b">
        <f>P1245&gt;43964</f>
        <v>0</v>
      </c>
    </row>
    <row r="1246" spans="1:19" x14ac:dyDescent="0.2">
      <c r="A1246" t="s">
        <v>12948</v>
      </c>
      <c r="B1246" t="str">
        <f>VLOOKUP(A1246,idlookup!A:B,2,FALSE)</f>
        <v>Cardiff</v>
      </c>
      <c r="C1246" t="s">
        <v>7018</v>
      </c>
      <c r="D1246" t="s">
        <v>38</v>
      </c>
      <c r="E1246" t="s">
        <v>7019</v>
      </c>
      <c r="F1246" t="s">
        <v>797</v>
      </c>
      <c r="G1246" t="str">
        <f t="shared" si="133"/>
        <v>07/05/2020</v>
      </c>
      <c r="H1246" s="2" t="str">
        <f t="shared" si="134"/>
        <v>07/05/2020</v>
      </c>
      <c r="I1246" s="2">
        <f t="shared" si="135"/>
        <v>43958</v>
      </c>
      <c r="J1246" s="3">
        <f t="shared" si="137"/>
        <v>5</v>
      </c>
      <c r="K1246" s="3">
        <f t="shared" si="138"/>
        <v>2020</v>
      </c>
      <c r="L1246" s="3" t="b">
        <f t="shared" si="139"/>
        <v>0</v>
      </c>
      <c r="M1246" s="2" t="s">
        <v>12984</v>
      </c>
      <c r="N1246" s="2"/>
      <c r="O1246" s="3" t="b">
        <f t="shared" si="136"/>
        <v>0</v>
      </c>
      <c r="P1246" s="2">
        <f>IF(O1246,VLOOKUP(C1246,reducedpropertiesScrape!A:D,4,FALSE),I1246)</f>
        <v>43958</v>
      </c>
      <c r="Q1246" s="3">
        <f>MONTH(P1246)</f>
        <v>5</v>
      </c>
      <c r="R1246" s="3">
        <f>YEAR(P1246)</f>
        <v>2020</v>
      </c>
      <c r="S1246" s="3" t="b">
        <f>P1246&gt;43964</f>
        <v>0</v>
      </c>
    </row>
    <row r="1247" spans="1:19" x14ac:dyDescent="0.2">
      <c r="A1247" t="s">
        <v>12948</v>
      </c>
      <c r="B1247" t="str">
        <f>VLOOKUP(A1247,idlookup!A:B,2,FALSE)</f>
        <v>Cardiff</v>
      </c>
      <c r="C1247" t="s">
        <v>7020</v>
      </c>
      <c r="D1247" t="s">
        <v>87</v>
      </c>
      <c r="E1247" t="s">
        <v>7021</v>
      </c>
      <c r="F1247" t="s">
        <v>797</v>
      </c>
      <c r="G1247" t="str">
        <f t="shared" si="133"/>
        <v>07/05/2020</v>
      </c>
      <c r="H1247" s="2" t="str">
        <f t="shared" si="134"/>
        <v>07/05/2020</v>
      </c>
      <c r="I1247" s="2">
        <f t="shared" si="135"/>
        <v>43958</v>
      </c>
      <c r="J1247" s="3">
        <f t="shared" si="137"/>
        <v>5</v>
      </c>
      <c r="K1247" s="3">
        <f t="shared" si="138"/>
        <v>2020</v>
      </c>
      <c r="L1247" s="3" t="b">
        <f t="shared" si="139"/>
        <v>0</v>
      </c>
      <c r="M1247" s="2" t="s">
        <v>12984</v>
      </c>
      <c r="N1247" s="2"/>
      <c r="O1247" s="3" t="b">
        <f t="shared" si="136"/>
        <v>0</v>
      </c>
      <c r="P1247" s="2">
        <f>IF(O1247,VLOOKUP(C1247,reducedpropertiesScrape!A:D,4,FALSE),I1247)</f>
        <v>43958</v>
      </c>
      <c r="Q1247" s="3">
        <f>MONTH(P1247)</f>
        <v>5</v>
      </c>
      <c r="R1247" s="3">
        <f>YEAR(P1247)</f>
        <v>2020</v>
      </c>
      <c r="S1247" s="3" t="b">
        <f>P1247&gt;43964</f>
        <v>0</v>
      </c>
    </row>
    <row r="1248" spans="1:19" x14ac:dyDescent="0.2">
      <c r="A1248" t="s">
        <v>12948</v>
      </c>
      <c r="B1248" t="str">
        <f>VLOOKUP(A1248,idlookup!A:B,2,FALSE)</f>
        <v>Cardiff</v>
      </c>
      <c r="C1248" t="s">
        <v>7026</v>
      </c>
      <c r="D1248" t="s">
        <v>26</v>
      </c>
      <c r="E1248" t="s">
        <v>7027</v>
      </c>
      <c r="F1248" t="s">
        <v>797</v>
      </c>
      <c r="G1248" t="str">
        <f t="shared" si="133"/>
        <v>07/05/2020</v>
      </c>
      <c r="H1248" s="2" t="str">
        <f t="shared" si="134"/>
        <v>07/05/2020</v>
      </c>
      <c r="I1248" s="2">
        <f t="shared" si="135"/>
        <v>43958</v>
      </c>
      <c r="J1248" s="3">
        <f t="shared" si="137"/>
        <v>5</v>
      </c>
      <c r="K1248" s="3">
        <f t="shared" si="138"/>
        <v>2020</v>
      </c>
      <c r="L1248" s="3" t="b">
        <f t="shared" si="139"/>
        <v>0</v>
      </c>
      <c r="M1248" s="2" t="s">
        <v>12984</v>
      </c>
      <c r="N1248" s="2"/>
      <c r="O1248" s="3" t="b">
        <f t="shared" si="136"/>
        <v>0</v>
      </c>
      <c r="P1248" s="2">
        <f>IF(O1248,VLOOKUP(C1248,reducedpropertiesScrape!A:D,4,FALSE),I1248)</f>
        <v>43958</v>
      </c>
      <c r="Q1248" s="3">
        <f>MONTH(P1248)</f>
        <v>5</v>
      </c>
      <c r="R1248" s="3">
        <f>YEAR(P1248)</f>
        <v>2020</v>
      </c>
      <c r="S1248" s="3" t="b">
        <f>P1248&gt;43964</f>
        <v>0</v>
      </c>
    </row>
    <row r="1249" spans="1:19" x14ac:dyDescent="0.2">
      <c r="A1249" t="s">
        <v>12948</v>
      </c>
      <c r="B1249" t="str">
        <f>VLOOKUP(A1249,idlookup!A:B,2,FALSE)</f>
        <v>Cardiff</v>
      </c>
      <c r="C1249" t="s">
        <v>7028</v>
      </c>
      <c r="D1249" t="s">
        <v>50</v>
      </c>
      <c r="E1249" t="s">
        <v>7029</v>
      </c>
      <c r="F1249" t="s">
        <v>797</v>
      </c>
      <c r="G1249" t="str">
        <f t="shared" si="133"/>
        <v>07/05/2020</v>
      </c>
      <c r="H1249" s="2" t="str">
        <f t="shared" si="134"/>
        <v>07/05/2020</v>
      </c>
      <c r="I1249" s="2">
        <f t="shared" si="135"/>
        <v>43958</v>
      </c>
      <c r="J1249" s="3">
        <f t="shared" si="137"/>
        <v>5</v>
      </c>
      <c r="K1249" s="3">
        <f t="shared" si="138"/>
        <v>2020</v>
      </c>
      <c r="L1249" s="3" t="b">
        <f t="shared" si="139"/>
        <v>0</v>
      </c>
      <c r="M1249" s="2" t="s">
        <v>12984</v>
      </c>
      <c r="N1249" s="2"/>
      <c r="O1249" s="3" t="b">
        <f t="shared" si="136"/>
        <v>0</v>
      </c>
      <c r="P1249" s="2">
        <f>IF(O1249,VLOOKUP(C1249,reducedpropertiesScrape!A:D,4,FALSE),I1249)</f>
        <v>43958</v>
      </c>
      <c r="Q1249" s="3">
        <f>MONTH(P1249)</f>
        <v>5</v>
      </c>
      <c r="R1249" s="3">
        <f>YEAR(P1249)</f>
        <v>2020</v>
      </c>
      <c r="S1249" s="3" t="b">
        <f>P1249&gt;43964</f>
        <v>0</v>
      </c>
    </row>
    <row r="1250" spans="1:19" x14ac:dyDescent="0.2">
      <c r="A1250" t="s">
        <v>12949</v>
      </c>
      <c r="B1250" t="str">
        <f>VLOOKUP(A1250,idlookup!A:B,2,FALSE)</f>
        <v>Chelmsford</v>
      </c>
      <c r="C1250" t="s">
        <v>7270</v>
      </c>
      <c r="D1250" t="s">
        <v>38</v>
      </c>
      <c r="E1250" t="s">
        <v>7271</v>
      </c>
      <c r="F1250" t="s">
        <v>797</v>
      </c>
      <c r="G1250" t="str">
        <f t="shared" si="133"/>
        <v>07/05/2020</v>
      </c>
      <c r="H1250" s="2" t="str">
        <f t="shared" si="134"/>
        <v>07/05/2020</v>
      </c>
      <c r="I1250" s="2">
        <f t="shared" si="135"/>
        <v>43958</v>
      </c>
      <c r="J1250" s="3">
        <f t="shared" si="137"/>
        <v>5</v>
      </c>
      <c r="K1250" s="3">
        <f t="shared" si="138"/>
        <v>2020</v>
      </c>
      <c r="L1250" s="3" t="b">
        <f t="shared" si="139"/>
        <v>0</v>
      </c>
      <c r="M1250" s="2" t="s">
        <v>12984</v>
      </c>
      <c r="N1250" s="2"/>
      <c r="O1250" s="3" t="b">
        <f t="shared" si="136"/>
        <v>0</v>
      </c>
      <c r="P1250" s="2">
        <f>IF(O1250,VLOOKUP(C1250,reducedpropertiesScrape!A:D,4,FALSE),I1250)</f>
        <v>43958</v>
      </c>
      <c r="Q1250" s="3">
        <f>MONTH(P1250)</f>
        <v>5</v>
      </c>
      <c r="R1250" s="3">
        <f>YEAR(P1250)</f>
        <v>2020</v>
      </c>
      <c r="S1250" s="3" t="b">
        <f>P1250&gt;43964</f>
        <v>0</v>
      </c>
    </row>
    <row r="1251" spans="1:19" x14ac:dyDescent="0.2">
      <c r="A1251" t="s">
        <v>12949</v>
      </c>
      <c r="B1251" t="str">
        <f>VLOOKUP(A1251,idlookup!A:B,2,FALSE)</f>
        <v>Chelmsford</v>
      </c>
      <c r="C1251" t="s">
        <v>7272</v>
      </c>
      <c r="D1251" t="s">
        <v>38</v>
      </c>
      <c r="E1251" t="s">
        <v>7273</v>
      </c>
      <c r="F1251" t="s">
        <v>797</v>
      </c>
      <c r="G1251" t="str">
        <f t="shared" si="133"/>
        <v>07/05/2020</v>
      </c>
      <c r="H1251" s="2" t="str">
        <f t="shared" si="134"/>
        <v>07/05/2020</v>
      </c>
      <c r="I1251" s="2">
        <f t="shared" si="135"/>
        <v>43958</v>
      </c>
      <c r="J1251" s="3">
        <f t="shared" si="137"/>
        <v>5</v>
      </c>
      <c r="K1251" s="3">
        <f t="shared" si="138"/>
        <v>2020</v>
      </c>
      <c r="L1251" s="3" t="b">
        <f t="shared" si="139"/>
        <v>0</v>
      </c>
      <c r="M1251" s="2" t="s">
        <v>12984</v>
      </c>
      <c r="N1251" s="2"/>
      <c r="O1251" s="3" t="b">
        <f t="shared" si="136"/>
        <v>0</v>
      </c>
      <c r="P1251" s="2">
        <f>IF(O1251,VLOOKUP(C1251,reducedpropertiesScrape!A:D,4,FALSE),I1251)</f>
        <v>43958</v>
      </c>
      <c r="Q1251" s="3">
        <f>MONTH(P1251)</f>
        <v>5</v>
      </c>
      <c r="R1251" s="3">
        <f>YEAR(P1251)</f>
        <v>2020</v>
      </c>
      <c r="S1251" s="3" t="b">
        <f>P1251&gt;43964</f>
        <v>0</v>
      </c>
    </row>
    <row r="1252" spans="1:19" x14ac:dyDescent="0.2">
      <c r="A1252" t="s">
        <v>12950</v>
      </c>
      <c r="B1252" t="str">
        <f>VLOOKUP(A1252,idlookup!A:B,2,FALSE)</f>
        <v>Cheltenham</v>
      </c>
      <c r="C1252" t="s">
        <v>7437</v>
      </c>
      <c r="D1252" t="s">
        <v>7</v>
      </c>
      <c r="E1252" t="s">
        <v>7438</v>
      </c>
      <c r="F1252" t="s">
        <v>797</v>
      </c>
      <c r="G1252" t="str">
        <f t="shared" si="133"/>
        <v>07/05/2020</v>
      </c>
      <c r="H1252" s="2" t="str">
        <f t="shared" si="134"/>
        <v>07/05/2020</v>
      </c>
      <c r="I1252" s="2">
        <f t="shared" si="135"/>
        <v>43958</v>
      </c>
      <c r="J1252" s="3">
        <f t="shared" si="137"/>
        <v>5</v>
      </c>
      <c r="K1252" s="3">
        <f t="shared" si="138"/>
        <v>2020</v>
      </c>
      <c r="L1252" s="3" t="b">
        <f t="shared" si="139"/>
        <v>0</v>
      </c>
      <c r="M1252" s="2" t="s">
        <v>12984</v>
      </c>
      <c r="N1252" s="2"/>
      <c r="O1252" s="3" t="b">
        <f t="shared" si="136"/>
        <v>0</v>
      </c>
      <c r="P1252" s="2">
        <f>IF(O1252,VLOOKUP(C1252,reducedpropertiesScrape!A:D,4,FALSE),I1252)</f>
        <v>43958</v>
      </c>
      <c r="Q1252" s="3">
        <f>MONTH(P1252)</f>
        <v>5</v>
      </c>
      <c r="R1252" s="3">
        <f>YEAR(P1252)</f>
        <v>2020</v>
      </c>
      <c r="S1252" s="3" t="b">
        <f>P1252&gt;43964</f>
        <v>0</v>
      </c>
    </row>
    <row r="1253" spans="1:19" x14ac:dyDescent="0.2">
      <c r="A1253" t="s">
        <v>12950</v>
      </c>
      <c r="B1253" t="str">
        <f>VLOOKUP(A1253,idlookup!A:B,2,FALSE)</f>
        <v>Cheltenham</v>
      </c>
      <c r="C1253" t="s">
        <v>7439</v>
      </c>
      <c r="D1253" t="s">
        <v>476</v>
      </c>
      <c r="E1253" t="s">
        <v>7345</v>
      </c>
      <c r="F1253" t="s">
        <v>797</v>
      </c>
      <c r="G1253" t="str">
        <f t="shared" si="133"/>
        <v>07/05/2020</v>
      </c>
      <c r="H1253" s="2" t="str">
        <f t="shared" si="134"/>
        <v>07/05/2020</v>
      </c>
      <c r="I1253" s="2">
        <f t="shared" si="135"/>
        <v>43958</v>
      </c>
      <c r="J1253" s="3">
        <f t="shared" si="137"/>
        <v>5</v>
      </c>
      <c r="K1253" s="3">
        <f t="shared" si="138"/>
        <v>2020</v>
      </c>
      <c r="L1253" s="3" t="b">
        <f t="shared" si="139"/>
        <v>0</v>
      </c>
      <c r="M1253" s="2" t="s">
        <v>12984</v>
      </c>
      <c r="N1253" s="2"/>
      <c r="O1253" s="3" t="b">
        <f t="shared" si="136"/>
        <v>0</v>
      </c>
      <c r="P1253" s="2">
        <f>IF(O1253,VLOOKUP(C1253,reducedpropertiesScrape!A:D,4,FALSE),I1253)</f>
        <v>43958</v>
      </c>
      <c r="Q1253" s="3">
        <f>MONTH(P1253)</f>
        <v>5</v>
      </c>
      <c r="R1253" s="3">
        <f>YEAR(P1253)</f>
        <v>2020</v>
      </c>
      <c r="S1253" s="3" t="b">
        <f>P1253&gt;43964</f>
        <v>0</v>
      </c>
    </row>
    <row r="1254" spans="1:19" x14ac:dyDescent="0.2">
      <c r="A1254" t="s">
        <v>12951</v>
      </c>
      <c r="B1254" t="str">
        <f>VLOOKUP(A1254,idlookup!A:B,2,FALSE)</f>
        <v>Chester</v>
      </c>
      <c r="C1254" t="s">
        <v>7578</v>
      </c>
      <c r="D1254" t="s">
        <v>23</v>
      </c>
      <c r="E1254" t="s">
        <v>7579</v>
      </c>
      <c r="F1254" t="s">
        <v>797</v>
      </c>
      <c r="G1254" t="str">
        <f t="shared" si="133"/>
        <v>07/05/2020</v>
      </c>
      <c r="H1254" s="2" t="str">
        <f t="shared" si="134"/>
        <v>07/05/2020</v>
      </c>
      <c r="I1254" s="2">
        <f t="shared" si="135"/>
        <v>43958</v>
      </c>
      <c r="J1254" s="3">
        <f t="shared" si="137"/>
        <v>5</v>
      </c>
      <c r="K1254" s="3">
        <f t="shared" si="138"/>
        <v>2020</v>
      </c>
      <c r="L1254" s="3" t="b">
        <f t="shared" si="139"/>
        <v>0</v>
      </c>
      <c r="M1254" s="2" t="s">
        <v>12984</v>
      </c>
      <c r="N1254" s="2"/>
      <c r="O1254" s="3" t="b">
        <f t="shared" si="136"/>
        <v>0</v>
      </c>
      <c r="P1254" s="2">
        <f>IF(O1254,VLOOKUP(C1254,reducedpropertiesScrape!A:D,4,FALSE),I1254)</f>
        <v>43958</v>
      </c>
      <c r="Q1254" s="3">
        <f>MONTH(P1254)</f>
        <v>5</v>
      </c>
      <c r="R1254" s="3">
        <f>YEAR(P1254)</f>
        <v>2020</v>
      </c>
      <c r="S1254" s="3" t="b">
        <f>P1254&gt;43964</f>
        <v>0</v>
      </c>
    </row>
    <row r="1255" spans="1:19" x14ac:dyDescent="0.2">
      <c r="A1255" t="s">
        <v>12953</v>
      </c>
      <c r="B1255" t="str">
        <f>VLOOKUP(A1255,idlookup!A:B,2,FALSE)</f>
        <v>Derby</v>
      </c>
      <c r="C1255" t="s">
        <v>8044</v>
      </c>
      <c r="D1255" t="s">
        <v>130</v>
      </c>
      <c r="E1255" t="s">
        <v>8045</v>
      </c>
      <c r="F1255" t="s">
        <v>797</v>
      </c>
      <c r="G1255" t="str">
        <f t="shared" si="133"/>
        <v>07/05/2020</v>
      </c>
      <c r="H1255" s="2" t="str">
        <f t="shared" si="134"/>
        <v>07/05/2020</v>
      </c>
      <c r="I1255" s="2">
        <f t="shared" si="135"/>
        <v>43958</v>
      </c>
      <c r="J1255" s="3">
        <f t="shared" si="137"/>
        <v>5</v>
      </c>
      <c r="K1255" s="3">
        <f t="shared" si="138"/>
        <v>2020</v>
      </c>
      <c r="L1255" s="3" t="b">
        <f t="shared" si="139"/>
        <v>0</v>
      </c>
      <c r="M1255" s="2" t="s">
        <v>12984</v>
      </c>
      <c r="N1255" s="2"/>
      <c r="O1255" s="3" t="b">
        <f t="shared" si="136"/>
        <v>0</v>
      </c>
      <c r="P1255" s="2">
        <f>IF(O1255,VLOOKUP(C1255,reducedpropertiesScrape!A:D,4,FALSE),I1255)</f>
        <v>43958</v>
      </c>
      <c r="Q1255" s="3">
        <f>MONTH(P1255)</f>
        <v>5</v>
      </c>
      <c r="R1255" s="3">
        <f>YEAR(P1255)</f>
        <v>2020</v>
      </c>
      <c r="S1255" s="3" t="b">
        <f>P1255&gt;43964</f>
        <v>0</v>
      </c>
    </row>
    <row r="1256" spans="1:19" x14ac:dyDescent="0.2">
      <c r="A1256" t="s">
        <v>12953</v>
      </c>
      <c r="B1256" t="str">
        <f>VLOOKUP(A1256,idlookup!A:B,2,FALSE)</f>
        <v>Derby</v>
      </c>
      <c r="C1256" t="s">
        <v>8046</v>
      </c>
      <c r="D1256" t="s">
        <v>50</v>
      </c>
      <c r="E1256" t="s">
        <v>8047</v>
      </c>
      <c r="F1256" t="s">
        <v>797</v>
      </c>
      <c r="G1256" t="str">
        <f t="shared" si="133"/>
        <v>07/05/2020</v>
      </c>
      <c r="H1256" s="2" t="str">
        <f t="shared" si="134"/>
        <v>07/05/2020</v>
      </c>
      <c r="I1256" s="2">
        <f t="shared" si="135"/>
        <v>43958</v>
      </c>
      <c r="J1256" s="3">
        <f t="shared" si="137"/>
        <v>5</v>
      </c>
      <c r="K1256" s="3">
        <f t="shared" si="138"/>
        <v>2020</v>
      </c>
      <c r="L1256" s="3" t="b">
        <f t="shared" si="139"/>
        <v>0</v>
      </c>
      <c r="M1256" s="2" t="s">
        <v>12984</v>
      </c>
      <c r="N1256" s="2"/>
      <c r="O1256" s="3" t="b">
        <f t="shared" si="136"/>
        <v>0</v>
      </c>
      <c r="P1256" s="2">
        <f>IF(O1256,VLOOKUP(C1256,reducedpropertiesScrape!A:D,4,FALSE),I1256)</f>
        <v>43958</v>
      </c>
      <c r="Q1256" s="3">
        <f>MONTH(P1256)</f>
        <v>5</v>
      </c>
      <c r="R1256" s="3">
        <f>YEAR(P1256)</f>
        <v>2020</v>
      </c>
      <c r="S1256" s="3" t="b">
        <f>P1256&gt;43964</f>
        <v>0</v>
      </c>
    </row>
    <row r="1257" spans="1:19" x14ac:dyDescent="0.2">
      <c r="A1257" t="s">
        <v>12953</v>
      </c>
      <c r="B1257" t="str">
        <f>VLOOKUP(A1257,idlookup!A:B,2,FALSE)</f>
        <v>Derby</v>
      </c>
      <c r="C1257" t="s">
        <v>8048</v>
      </c>
      <c r="D1257" t="s">
        <v>50</v>
      </c>
      <c r="E1257" t="s">
        <v>8049</v>
      </c>
      <c r="F1257" t="s">
        <v>797</v>
      </c>
      <c r="G1257" t="str">
        <f t="shared" si="133"/>
        <v>07/05/2020</v>
      </c>
      <c r="H1257" s="2" t="str">
        <f t="shared" si="134"/>
        <v>07/05/2020</v>
      </c>
      <c r="I1257" s="2">
        <f t="shared" si="135"/>
        <v>43958</v>
      </c>
      <c r="J1257" s="3">
        <f t="shared" si="137"/>
        <v>5</v>
      </c>
      <c r="K1257" s="3">
        <f t="shared" si="138"/>
        <v>2020</v>
      </c>
      <c r="L1257" s="3" t="b">
        <f t="shared" si="139"/>
        <v>0</v>
      </c>
      <c r="M1257" s="2" t="s">
        <v>12984</v>
      </c>
      <c r="N1257" s="2"/>
      <c r="O1257" s="3" t="b">
        <f t="shared" si="136"/>
        <v>0</v>
      </c>
      <c r="P1257" s="2">
        <f>IF(O1257,VLOOKUP(C1257,reducedpropertiesScrape!A:D,4,FALSE),I1257)</f>
        <v>43958</v>
      </c>
      <c r="Q1257" s="3">
        <f>MONTH(P1257)</f>
        <v>5</v>
      </c>
      <c r="R1257" s="3">
        <f>YEAR(P1257)</f>
        <v>2020</v>
      </c>
      <c r="S1257" s="3" t="b">
        <f>P1257&gt;43964</f>
        <v>0</v>
      </c>
    </row>
    <row r="1258" spans="1:19" x14ac:dyDescent="0.2">
      <c r="A1258" t="s">
        <v>12954</v>
      </c>
      <c r="B1258" t="str">
        <f>VLOOKUP(A1258,idlookup!A:B,2,FALSE)</f>
        <v>Doncaster</v>
      </c>
      <c r="C1258" t="s">
        <v>8244</v>
      </c>
      <c r="D1258" t="s">
        <v>100</v>
      </c>
      <c r="E1258" t="s">
        <v>8245</v>
      </c>
      <c r="F1258" t="s">
        <v>797</v>
      </c>
      <c r="G1258" t="str">
        <f t="shared" si="133"/>
        <v>07/05/2020</v>
      </c>
      <c r="H1258" s="2" t="str">
        <f t="shared" si="134"/>
        <v>07/05/2020</v>
      </c>
      <c r="I1258" s="2">
        <f t="shared" si="135"/>
        <v>43958</v>
      </c>
      <c r="J1258" s="3">
        <f t="shared" si="137"/>
        <v>5</v>
      </c>
      <c r="K1258" s="3">
        <f t="shared" si="138"/>
        <v>2020</v>
      </c>
      <c r="L1258" s="3" t="b">
        <f t="shared" si="139"/>
        <v>0</v>
      </c>
      <c r="M1258" s="2" t="s">
        <v>12984</v>
      </c>
      <c r="N1258" s="2"/>
      <c r="O1258" s="3" t="b">
        <f t="shared" si="136"/>
        <v>0</v>
      </c>
      <c r="P1258" s="2">
        <f>IF(O1258,VLOOKUP(C1258,reducedpropertiesScrape!A:D,4,FALSE),I1258)</f>
        <v>43958</v>
      </c>
      <c r="Q1258" s="3">
        <f>MONTH(P1258)</f>
        <v>5</v>
      </c>
      <c r="R1258" s="3">
        <f>YEAR(P1258)</f>
        <v>2020</v>
      </c>
      <c r="S1258" s="3" t="b">
        <f>P1258&gt;43964</f>
        <v>0</v>
      </c>
    </row>
    <row r="1259" spans="1:19" x14ac:dyDescent="0.2">
      <c r="A1259" t="s">
        <v>12954</v>
      </c>
      <c r="B1259" t="str">
        <f>VLOOKUP(A1259,idlookup!A:B,2,FALSE)</f>
        <v>Doncaster</v>
      </c>
      <c r="C1259" t="s">
        <v>8246</v>
      </c>
      <c r="D1259" t="s">
        <v>23</v>
      </c>
      <c r="E1259" t="s">
        <v>8247</v>
      </c>
      <c r="F1259" t="s">
        <v>797</v>
      </c>
      <c r="G1259" t="str">
        <f t="shared" si="133"/>
        <v>07/05/2020</v>
      </c>
      <c r="H1259" s="2" t="str">
        <f t="shared" si="134"/>
        <v>07/05/2020</v>
      </c>
      <c r="I1259" s="2">
        <f t="shared" si="135"/>
        <v>43958</v>
      </c>
      <c r="J1259" s="3">
        <f t="shared" si="137"/>
        <v>5</v>
      </c>
      <c r="K1259" s="3">
        <f t="shared" si="138"/>
        <v>2020</v>
      </c>
      <c r="L1259" s="3" t="b">
        <f t="shared" si="139"/>
        <v>0</v>
      </c>
      <c r="M1259" s="2" t="s">
        <v>12984</v>
      </c>
      <c r="N1259" s="2"/>
      <c r="O1259" s="3" t="b">
        <f t="shared" si="136"/>
        <v>0</v>
      </c>
      <c r="P1259" s="2">
        <f>IF(O1259,VLOOKUP(C1259,reducedpropertiesScrape!A:D,4,FALSE),I1259)</f>
        <v>43958</v>
      </c>
      <c r="Q1259" s="3">
        <f>MONTH(P1259)</f>
        <v>5</v>
      </c>
      <c r="R1259" s="3">
        <f>YEAR(P1259)</f>
        <v>2020</v>
      </c>
      <c r="S1259" s="3" t="b">
        <f>P1259&gt;43964</f>
        <v>0</v>
      </c>
    </row>
    <row r="1260" spans="1:19" x14ac:dyDescent="0.2">
      <c r="A1260" t="s">
        <v>12955</v>
      </c>
      <c r="B1260" t="str">
        <f>VLOOKUP(A1260,idlookup!A:B,2,FALSE)</f>
        <v>Eastbourne</v>
      </c>
      <c r="C1260" t="s">
        <v>8424</v>
      </c>
      <c r="D1260" t="s">
        <v>32</v>
      </c>
      <c r="E1260" t="s">
        <v>8425</v>
      </c>
      <c r="F1260" t="s">
        <v>797</v>
      </c>
      <c r="G1260" t="str">
        <f t="shared" si="133"/>
        <v>07/05/2020</v>
      </c>
      <c r="H1260" s="2" t="str">
        <f t="shared" si="134"/>
        <v>07/05/2020</v>
      </c>
      <c r="I1260" s="2">
        <f t="shared" si="135"/>
        <v>43958</v>
      </c>
      <c r="J1260" s="3">
        <f t="shared" si="137"/>
        <v>5</v>
      </c>
      <c r="K1260" s="3">
        <f t="shared" si="138"/>
        <v>2020</v>
      </c>
      <c r="L1260" s="3" t="b">
        <f t="shared" si="139"/>
        <v>0</v>
      </c>
      <c r="M1260" s="2" t="s">
        <v>12984</v>
      </c>
      <c r="N1260" s="2"/>
      <c r="O1260" s="3" t="b">
        <f t="shared" si="136"/>
        <v>0</v>
      </c>
      <c r="P1260" s="2">
        <f>IF(O1260,VLOOKUP(C1260,reducedpropertiesScrape!A:D,4,FALSE),I1260)</f>
        <v>43958</v>
      </c>
      <c r="Q1260" s="3">
        <f>MONTH(P1260)</f>
        <v>5</v>
      </c>
      <c r="R1260" s="3">
        <f>YEAR(P1260)</f>
        <v>2020</v>
      </c>
      <c r="S1260" s="3" t="b">
        <f>P1260&gt;43964</f>
        <v>0</v>
      </c>
    </row>
    <row r="1261" spans="1:19" x14ac:dyDescent="0.2">
      <c r="A1261" t="s">
        <v>12955</v>
      </c>
      <c r="B1261" t="str">
        <f>VLOOKUP(A1261,idlookup!A:B,2,FALSE)</f>
        <v>Eastbourne</v>
      </c>
      <c r="C1261" t="s">
        <v>8426</v>
      </c>
      <c r="D1261" t="s">
        <v>159</v>
      </c>
      <c r="E1261" t="s">
        <v>8427</v>
      </c>
      <c r="F1261" t="s">
        <v>797</v>
      </c>
      <c r="G1261" t="str">
        <f t="shared" si="133"/>
        <v>07/05/2020</v>
      </c>
      <c r="H1261" s="2" t="str">
        <f t="shared" si="134"/>
        <v>07/05/2020</v>
      </c>
      <c r="I1261" s="2">
        <f t="shared" si="135"/>
        <v>43958</v>
      </c>
      <c r="J1261" s="3">
        <f t="shared" si="137"/>
        <v>5</v>
      </c>
      <c r="K1261" s="3">
        <f t="shared" si="138"/>
        <v>2020</v>
      </c>
      <c r="L1261" s="3" t="b">
        <f t="shared" si="139"/>
        <v>0</v>
      </c>
      <c r="M1261" s="2" t="s">
        <v>12984</v>
      </c>
      <c r="N1261" s="2"/>
      <c r="O1261" s="3" t="b">
        <f t="shared" si="136"/>
        <v>0</v>
      </c>
      <c r="P1261" s="2">
        <f>IF(O1261,VLOOKUP(C1261,reducedpropertiesScrape!A:D,4,FALSE),I1261)</f>
        <v>43958</v>
      </c>
      <c r="Q1261" s="3">
        <f>MONTH(P1261)</f>
        <v>5</v>
      </c>
      <c r="R1261" s="3">
        <f>YEAR(P1261)</f>
        <v>2020</v>
      </c>
      <c r="S1261" s="3" t="b">
        <f>P1261&gt;43964</f>
        <v>0</v>
      </c>
    </row>
    <row r="1262" spans="1:19" x14ac:dyDescent="0.2">
      <c r="A1262" t="s">
        <v>12957</v>
      </c>
      <c r="B1262" t="str">
        <f>VLOOKUP(A1262,idlookup!A:B,2,FALSE)</f>
        <v>Exeter</v>
      </c>
      <c r="C1262" t="s">
        <v>8753</v>
      </c>
      <c r="D1262" t="s">
        <v>32</v>
      </c>
      <c r="E1262" t="s">
        <v>8754</v>
      </c>
      <c r="F1262" t="s">
        <v>797</v>
      </c>
      <c r="G1262" t="str">
        <f t="shared" si="133"/>
        <v>07/05/2020</v>
      </c>
      <c r="H1262" s="2" t="str">
        <f t="shared" si="134"/>
        <v>07/05/2020</v>
      </c>
      <c r="I1262" s="2">
        <f t="shared" si="135"/>
        <v>43958</v>
      </c>
      <c r="J1262" s="3">
        <f t="shared" si="137"/>
        <v>5</v>
      </c>
      <c r="K1262" s="3">
        <f t="shared" si="138"/>
        <v>2020</v>
      </c>
      <c r="L1262" s="3" t="b">
        <f t="shared" si="139"/>
        <v>0</v>
      </c>
      <c r="M1262" s="2" t="s">
        <v>12984</v>
      </c>
      <c r="N1262" s="2"/>
      <c r="O1262" s="3" t="b">
        <f t="shared" si="136"/>
        <v>0</v>
      </c>
      <c r="P1262" s="2">
        <f>IF(O1262,VLOOKUP(C1262,reducedpropertiesScrape!A:D,4,FALSE),I1262)</f>
        <v>43958</v>
      </c>
      <c r="Q1262" s="3">
        <f>MONTH(P1262)</f>
        <v>5</v>
      </c>
      <c r="R1262" s="3">
        <f>YEAR(P1262)</f>
        <v>2020</v>
      </c>
      <c r="S1262" s="3" t="b">
        <f>P1262&gt;43964</f>
        <v>0</v>
      </c>
    </row>
    <row r="1263" spans="1:19" x14ac:dyDescent="0.2">
      <c r="A1263" t="s">
        <v>12957</v>
      </c>
      <c r="B1263" t="str">
        <f>VLOOKUP(A1263,idlookup!A:B,2,FALSE)</f>
        <v>Exeter</v>
      </c>
      <c r="C1263" t="s">
        <v>8757</v>
      </c>
      <c r="D1263" t="s">
        <v>100</v>
      </c>
      <c r="E1263" t="s">
        <v>8758</v>
      </c>
      <c r="F1263" t="s">
        <v>797</v>
      </c>
      <c r="G1263" t="str">
        <f t="shared" si="133"/>
        <v>07/05/2020</v>
      </c>
      <c r="H1263" s="2" t="str">
        <f t="shared" si="134"/>
        <v>07/05/2020</v>
      </c>
      <c r="I1263" s="2">
        <f t="shared" si="135"/>
        <v>43958</v>
      </c>
      <c r="J1263" s="3">
        <f t="shared" si="137"/>
        <v>5</v>
      </c>
      <c r="K1263" s="3">
        <f t="shared" si="138"/>
        <v>2020</v>
      </c>
      <c r="L1263" s="3" t="b">
        <f t="shared" si="139"/>
        <v>0</v>
      </c>
      <c r="M1263" s="2" t="s">
        <v>12984</v>
      </c>
      <c r="N1263" s="2"/>
      <c r="O1263" s="3" t="b">
        <f t="shared" si="136"/>
        <v>0</v>
      </c>
      <c r="P1263" s="2">
        <f>IF(O1263,VLOOKUP(C1263,reducedpropertiesScrape!A:D,4,FALSE),I1263)</f>
        <v>43958</v>
      </c>
      <c r="Q1263" s="3">
        <f>MONTH(P1263)</f>
        <v>5</v>
      </c>
      <c r="R1263" s="3">
        <f>YEAR(P1263)</f>
        <v>2020</v>
      </c>
      <c r="S1263" s="3" t="b">
        <f>P1263&gt;43964</f>
        <v>0</v>
      </c>
    </row>
    <row r="1264" spans="1:19" x14ac:dyDescent="0.2">
      <c r="A1264" t="s">
        <v>12958</v>
      </c>
      <c r="B1264" t="str">
        <f>VLOOKUP(A1264,idlookup!A:B,2,FALSE)</f>
        <v>Glasgow</v>
      </c>
      <c r="C1264" t="s">
        <v>8939</v>
      </c>
      <c r="D1264" t="s">
        <v>712</v>
      </c>
      <c r="E1264" t="s">
        <v>8940</v>
      </c>
      <c r="F1264" t="s">
        <v>797</v>
      </c>
      <c r="G1264" t="str">
        <f t="shared" si="133"/>
        <v>07/05/2020</v>
      </c>
      <c r="H1264" s="2" t="str">
        <f t="shared" si="134"/>
        <v>07/05/2020</v>
      </c>
      <c r="I1264" s="2">
        <f t="shared" si="135"/>
        <v>43958</v>
      </c>
      <c r="J1264" s="3">
        <f t="shared" si="137"/>
        <v>5</v>
      </c>
      <c r="K1264" s="3">
        <f t="shared" si="138"/>
        <v>2020</v>
      </c>
      <c r="L1264" s="3" t="b">
        <f t="shared" si="139"/>
        <v>0</v>
      </c>
      <c r="M1264" s="2" t="s">
        <v>12984</v>
      </c>
      <c r="N1264" s="2"/>
      <c r="O1264" s="3" t="b">
        <f t="shared" si="136"/>
        <v>0</v>
      </c>
      <c r="P1264" s="2">
        <f>IF(O1264,VLOOKUP(C1264,reducedpropertiesScrape!A:D,4,FALSE),I1264)</f>
        <v>43958</v>
      </c>
      <c r="Q1264" s="3">
        <f>MONTH(P1264)</f>
        <v>5</v>
      </c>
      <c r="R1264" s="3">
        <f>YEAR(P1264)</f>
        <v>2020</v>
      </c>
      <c r="S1264" s="3" t="b">
        <f>P1264&gt;43964</f>
        <v>0</v>
      </c>
    </row>
    <row r="1265" spans="1:19" x14ac:dyDescent="0.2">
      <c r="A1265" t="s">
        <v>12958</v>
      </c>
      <c r="B1265" t="str">
        <f>VLOOKUP(A1265,idlookup!A:B,2,FALSE)</f>
        <v>Glasgow</v>
      </c>
      <c r="C1265" t="s">
        <v>8941</v>
      </c>
      <c r="D1265" t="s">
        <v>26</v>
      </c>
      <c r="E1265" t="s">
        <v>8942</v>
      </c>
      <c r="F1265" t="s">
        <v>797</v>
      </c>
      <c r="G1265" t="str">
        <f t="shared" si="133"/>
        <v>07/05/2020</v>
      </c>
      <c r="H1265" s="2" t="str">
        <f t="shared" si="134"/>
        <v>07/05/2020</v>
      </c>
      <c r="I1265" s="2">
        <f t="shared" si="135"/>
        <v>43958</v>
      </c>
      <c r="J1265" s="3">
        <f t="shared" si="137"/>
        <v>5</v>
      </c>
      <c r="K1265" s="3">
        <f t="shared" si="138"/>
        <v>2020</v>
      </c>
      <c r="L1265" s="3" t="b">
        <f t="shared" si="139"/>
        <v>0</v>
      </c>
      <c r="M1265" s="2" t="s">
        <v>12984</v>
      </c>
      <c r="N1265" s="2"/>
      <c r="O1265" s="3" t="b">
        <f t="shared" si="136"/>
        <v>0</v>
      </c>
      <c r="P1265" s="2">
        <f>IF(O1265,VLOOKUP(C1265,reducedpropertiesScrape!A:D,4,FALSE),I1265)</f>
        <v>43958</v>
      </c>
      <c r="Q1265" s="3">
        <f>MONTH(P1265)</f>
        <v>5</v>
      </c>
      <c r="R1265" s="3">
        <f>YEAR(P1265)</f>
        <v>2020</v>
      </c>
      <c r="S1265" s="3" t="b">
        <f>P1265&gt;43964</f>
        <v>0</v>
      </c>
    </row>
    <row r="1266" spans="1:19" x14ac:dyDescent="0.2">
      <c r="A1266" t="s">
        <v>12958</v>
      </c>
      <c r="B1266" t="str">
        <f>VLOOKUP(A1266,idlookup!A:B,2,FALSE)</f>
        <v>Glasgow</v>
      </c>
      <c r="C1266" t="s">
        <v>8947</v>
      </c>
      <c r="D1266" t="s">
        <v>23</v>
      </c>
      <c r="E1266" t="s">
        <v>8948</v>
      </c>
      <c r="F1266" t="s">
        <v>797</v>
      </c>
      <c r="G1266" t="str">
        <f t="shared" si="133"/>
        <v>07/05/2020</v>
      </c>
      <c r="H1266" s="2" t="str">
        <f t="shared" si="134"/>
        <v>07/05/2020</v>
      </c>
      <c r="I1266" s="2">
        <f t="shared" si="135"/>
        <v>43958</v>
      </c>
      <c r="J1266" s="3">
        <f t="shared" si="137"/>
        <v>5</v>
      </c>
      <c r="K1266" s="3">
        <f t="shared" si="138"/>
        <v>2020</v>
      </c>
      <c r="L1266" s="3" t="b">
        <f t="shared" si="139"/>
        <v>0</v>
      </c>
      <c r="M1266" s="2" t="s">
        <v>12984</v>
      </c>
      <c r="N1266" s="2"/>
      <c r="O1266" s="3" t="b">
        <f t="shared" si="136"/>
        <v>0</v>
      </c>
      <c r="P1266" s="2">
        <f>IF(O1266,VLOOKUP(C1266,reducedpropertiesScrape!A:D,4,FALSE),I1266)</f>
        <v>43958</v>
      </c>
      <c r="Q1266" s="3">
        <f>MONTH(P1266)</f>
        <v>5</v>
      </c>
      <c r="R1266" s="3">
        <f>YEAR(P1266)</f>
        <v>2020</v>
      </c>
      <c r="S1266" s="3" t="b">
        <f>P1266&gt;43964</f>
        <v>0</v>
      </c>
    </row>
    <row r="1267" spans="1:19" x14ac:dyDescent="0.2">
      <c r="A1267" t="s">
        <v>12958</v>
      </c>
      <c r="B1267" t="str">
        <f>VLOOKUP(A1267,idlookup!A:B,2,FALSE)</f>
        <v>Glasgow</v>
      </c>
      <c r="C1267" t="s">
        <v>8949</v>
      </c>
      <c r="D1267" t="s">
        <v>23</v>
      </c>
      <c r="E1267" t="s">
        <v>8948</v>
      </c>
      <c r="F1267" t="s">
        <v>797</v>
      </c>
      <c r="G1267" t="str">
        <f t="shared" si="133"/>
        <v>07/05/2020</v>
      </c>
      <c r="H1267" s="2" t="str">
        <f t="shared" si="134"/>
        <v>07/05/2020</v>
      </c>
      <c r="I1267" s="2">
        <f t="shared" si="135"/>
        <v>43958</v>
      </c>
      <c r="J1267" s="3">
        <f t="shared" si="137"/>
        <v>5</v>
      </c>
      <c r="K1267" s="3">
        <f t="shared" si="138"/>
        <v>2020</v>
      </c>
      <c r="L1267" s="3" t="b">
        <f t="shared" si="139"/>
        <v>0</v>
      </c>
      <c r="M1267" s="2" t="s">
        <v>12984</v>
      </c>
      <c r="N1267" s="2"/>
      <c r="O1267" s="3" t="b">
        <f t="shared" si="136"/>
        <v>0</v>
      </c>
      <c r="P1267" s="2">
        <f>IF(O1267,VLOOKUP(C1267,reducedpropertiesScrape!A:D,4,FALSE),I1267)</f>
        <v>43958</v>
      </c>
      <c r="Q1267" s="3">
        <f>MONTH(P1267)</f>
        <v>5</v>
      </c>
      <c r="R1267" s="3">
        <f>YEAR(P1267)</f>
        <v>2020</v>
      </c>
      <c r="S1267" s="3" t="b">
        <f>P1267&gt;43964</f>
        <v>0</v>
      </c>
    </row>
    <row r="1268" spans="1:19" x14ac:dyDescent="0.2">
      <c r="A1268" t="s">
        <v>12958</v>
      </c>
      <c r="B1268" t="str">
        <f>VLOOKUP(A1268,idlookup!A:B,2,FALSE)</f>
        <v>Glasgow</v>
      </c>
      <c r="C1268" t="s">
        <v>8950</v>
      </c>
      <c r="D1268" t="s">
        <v>23</v>
      </c>
      <c r="E1268" t="s">
        <v>8948</v>
      </c>
      <c r="F1268" t="s">
        <v>797</v>
      </c>
      <c r="G1268" t="str">
        <f t="shared" si="133"/>
        <v>07/05/2020</v>
      </c>
      <c r="H1268" s="2" t="str">
        <f t="shared" si="134"/>
        <v>07/05/2020</v>
      </c>
      <c r="I1268" s="2">
        <f t="shared" si="135"/>
        <v>43958</v>
      </c>
      <c r="J1268" s="3">
        <f t="shared" si="137"/>
        <v>5</v>
      </c>
      <c r="K1268" s="3">
        <f t="shared" si="138"/>
        <v>2020</v>
      </c>
      <c r="L1268" s="3" t="b">
        <f t="shared" si="139"/>
        <v>0</v>
      </c>
      <c r="M1268" s="2" t="s">
        <v>12984</v>
      </c>
      <c r="N1268" s="2"/>
      <c r="O1268" s="3" t="b">
        <f t="shared" si="136"/>
        <v>0</v>
      </c>
      <c r="P1268" s="2">
        <f>IF(O1268,VLOOKUP(C1268,reducedpropertiesScrape!A:D,4,FALSE),I1268)</f>
        <v>43958</v>
      </c>
      <c r="Q1268" s="3">
        <f>MONTH(P1268)</f>
        <v>5</v>
      </c>
      <c r="R1268" s="3">
        <f>YEAR(P1268)</f>
        <v>2020</v>
      </c>
      <c r="S1268" s="3" t="b">
        <f>P1268&gt;43964</f>
        <v>0</v>
      </c>
    </row>
    <row r="1269" spans="1:19" x14ac:dyDescent="0.2">
      <c r="A1269" t="s">
        <v>12959</v>
      </c>
      <c r="B1269" t="str">
        <f>VLOOKUP(A1269,idlookup!A:B,2,FALSE)</f>
        <v>Gloucester</v>
      </c>
      <c r="C1269" t="s">
        <v>9187</v>
      </c>
      <c r="D1269" t="s">
        <v>23</v>
      </c>
      <c r="E1269" t="s">
        <v>9188</v>
      </c>
      <c r="F1269" t="s">
        <v>797</v>
      </c>
      <c r="G1269" t="str">
        <f t="shared" si="133"/>
        <v>07/05/2020</v>
      </c>
      <c r="H1269" s="2" t="str">
        <f t="shared" si="134"/>
        <v>07/05/2020</v>
      </c>
      <c r="I1269" s="2">
        <f t="shared" si="135"/>
        <v>43958</v>
      </c>
      <c r="J1269" s="3">
        <f t="shared" si="137"/>
        <v>5</v>
      </c>
      <c r="K1269" s="3">
        <f t="shared" si="138"/>
        <v>2020</v>
      </c>
      <c r="L1269" s="3" t="b">
        <f t="shared" si="139"/>
        <v>0</v>
      </c>
      <c r="M1269" s="2" t="s">
        <v>12984</v>
      </c>
      <c r="N1269" s="2"/>
      <c r="O1269" s="3" t="b">
        <f t="shared" si="136"/>
        <v>0</v>
      </c>
      <c r="P1269" s="2">
        <f>IF(O1269,VLOOKUP(C1269,reducedpropertiesScrape!A:D,4,FALSE),I1269)</f>
        <v>43958</v>
      </c>
      <c r="Q1269" s="3">
        <f>MONTH(P1269)</f>
        <v>5</v>
      </c>
      <c r="R1269" s="3">
        <f>YEAR(P1269)</f>
        <v>2020</v>
      </c>
      <c r="S1269" s="3" t="b">
        <f>P1269&gt;43964</f>
        <v>0</v>
      </c>
    </row>
    <row r="1270" spans="1:19" x14ac:dyDescent="0.2">
      <c r="A1270" t="s">
        <v>12959</v>
      </c>
      <c r="B1270" t="str">
        <f>VLOOKUP(A1270,idlookup!A:B,2,FALSE)</f>
        <v>Gloucester</v>
      </c>
      <c r="C1270" t="s">
        <v>9189</v>
      </c>
      <c r="D1270" t="s">
        <v>75</v>
      </c>
      <c r="E1270" t="s">
        <v>9190</v>
      </c>
      <c r="F1270" t="s">
        <v>797</v>
      </c>
      <c r="G1270" t="str">
        <f t="shared" si="133"/>
        <v>07/05/2020</v>
      </c>
      <c r="H1270" s="2" t="str">
        <f t="shared" si="134"/>
        <v>07/05/2020</v>
      </c>
      <c r="I1270" s="2">
        <f t="shared" si="135"/>
        <v>43958</v>
      </c>
      <c r="J1270" s="3">
        <f t="shared" si="137"/>
        <v>5</v>
      </c>
      <c r="K1270" s="3">
        <f t="shared" si="138"/>
        <v>2020</v>
      </c>
      <c r="L1270" s="3" t="b">
        <f t="shared" si="139"/>
        <v>0</v>
      </c>
      <c r="M1270" s="2" t="s">
        <v>12984</v>
      </c>
      <c r="N1270" s="2"/>
      <c r="O1270" s="3" t="b">
        <f t="shared" si="136"/>
        <v>0</v>
      </c>
      <c r="P1270" s="2">
        <f>IF(O1270,VLOOKUP(C1270,reducedpropertiesScrape!A:D,4,FALSE),I1270)</f>
        <v>43958</v>
      </c>
      <c r="Q1270" s="3">
        <f>MONTH(P1270)</f>
        <v>5</v>
      </c>
      <c r="R1270" s="3">
        <f>YEAR(P1270)</f>
        <v>2020</v>
      </c>
      <c r="S1270" s="3" t="b">
        <f>P1270&gt;43964</f>
        <v>0</v>
      </c>
    </row>
    <row r="1271" spans="1:19" x14ac:dyDescent="0.2">
      <c r="A1271" t="s">
        <v>12959</v>
      </c>
      <c r="B1271" t="str">
        <f>VLOOKUP(A1271,idlookup!A:B,2,FALSE)</f>
        <v>Gloucester</v>
      </c>
      <c r="C1271" t="s">
        <v>9191</v>
      </c>
      <c r="D1271" t="s">
        <v>35</v>
      </c>
      <c r="E1271" t="s">
        <v>9192</v>
      </c>
      <c r="F1271" t="s">
        <v>797</v>
      </c>
      <c r="G1271" t="str">
        <f t="shared" si="133"/>
        <v>07/05/2020</v>
      </c>
      <c r="H1271" s="2" t="str">
        <f t="shared" si="134"/>
        <v>07/05/2020</v>
      </c>
      <c r="I1271" s="2">
        <f t="shared" si="135"/>
        <v>43958</v>
      </c>
      <c r="J1271" s="3">
        <f t="shared" si="137"/>
        <v>5</v>
      </c>
      <c r="K1271" s="3">
        <f t="shared" si="138"/>
        <v>2020</v>
      </c>
      <c r="L1271" s="3" t="b">
        <f t="shared" si="139"/>
        <v>0</v>
      </c>
      <c r="M1271" s="2" t="s">
        <v>12984</v>
      </c>
      <c r="N1271" s="2"/>
      <c r="O1271" s="3" t="b">
        <f t="shared" si="136"/>
        <v>0</v>
      </c>
      <c r="P1271" s="2">
        <f>IF(O1271,VLOOKUP(C1271,reducedpropertiesScrape!A:D,4,FALSE),I1271)</f>
        <v>43958</v>
      </c>
      <c r="Q1271" s="3">
        <f>MONTH(P1271)</f>
        <v>5</v>
      </c>
      <c r="R1271" s="3">
        <f>YEAR(P1271)</f>
        <v>2020</v>
      </c>
      <c r="S1271" s="3" t="b">
        <f>P1271&gt;43964</f>
        <v>0</v>
      </c>
    </row>
    <row r="1272" spans="1:19" x14ac:dyDescent="0.2">
      <c r="A1272" t="s">
        <v>12959</v>
      </c>
      <c r="B1272" t="str">
        <f>VLOOKUP(A1272,idlookup!A:B,2,FALSE)</f>
        <v>Gloucester</v>
      </c>
      <c r="C1272" t="s">
        <v>9193</v>
      </c>
      <c r="D1272" t="s">
        <v>159</v>
      </c>
      <c r="E1272" t="s">
        <v>9194</v>
      </c>
      <c r="F1272" t="s">
        <v>797</v>
      </c>
      <c r="G1272" t="str">
        <f t="shared" si="133"/>
        <v>07/05/2020</v>
      </c>
      <c r="H1272" s="2" t="str">
        <f t="shared" si="134"/>
        <v>07/05/2020</v>
      </c>
      <c r="I1272" s="2">
        <f t="shared" si="135"/>
        <v>43958</v>
      </c>
      <c r="J1272" s="3">
        <f t="shared" si="137"/>
        <v>5</v>
      </c>
      <c r="K1272" s="3">
        <f t="shared" si="138"/>
        <v>2020</v>
      </c>
      <c r="L1272" s="3" t="b">
        <f t="shared" si="139"/>
        <v>0</v>
      </c>
      <c r="M1272" s="2" t="s">
        <v>12984</v>
      </c>
      <c r="N1272" s="2"/>
      <c r="O1272" s="3" t="b">
        <f t="shared" si="136"/>
        <v>0</v>
      </c>
      <c r="P1272" s="2">
        <f>IF(O1272,VLOOKUP(C1272,reducedpropertiesScrape!A:D,4,FALSE),I1272)</f>
        <v>43958</v>
      </c>
      <c r="Q1272" s="3">
        <f>MONTH(P1272)</f>
        <v>5</v>
      </c>
      <c r="R1272" s="3">
        <f>YEAR(P1272)</f>
        <v>2020</v>
      </c>
      <c r="S1272" s="3" t="b">
        <f>P1272&gt;43964</f>
        <v>0</v>
      </c>
    </row>
    <row r="1273" spans="1:19" x14ac:dyDescent="0.2">
      <c r="A1273" t="s">
        <v>12959</v>
      </c>
      <c r="B1273" t="str">
        <f>VLOOKUP(A1273,idlookup!A:B,2,FALSE)</f>
        <v>Gloucester</v>
      </c>
      <c r="C1273" t="s">
        <v>9197</v>
      </c>
      <c r="D1273" t="s">
        <v>50</v>
      </c>
      <c r="E1273" t="s">
        <v>9198</v>
      </c>
      <c r="F1273" t="s">
        <v>797</v>
      </c>
      <c r="G1273" t="str">
        <f t="shared" si="133"/>
        <v>07/05/2020</v>
      </c>
      <c r="H1273" s="2" t="str">
        <f t="shared" si="134"/>
        <v>07/05/2020</v>
      </c>
      <c r="I1273" s="2">
        <f t="shared" si="135"/>
        <v>43958</v>
      </c>
      <c r="J1273" s="3">
        <f t="shared" si="137"/>
        <v>5</v>
      </c>
      <c r="K1273" s="3">
        <f t="shared" si="138"/>
        <v>2020</v>
      </c>
      <c r="L1273" s="3" t="b">
        <f t="shared" si="139"/>
        <v>0</v>
      </c>
      <c r="M1273" s="2" t="s">
        <v>12984</v>
      </c>
      <c r="N1273" s="2"/>
      <c r="O1273" s="3" t="b">
        <f t="shared" si="136"/>
        <v>0</v>
      </c>
      <c r="P1273" s="2">
        <f>IF(O1273,VLOOKUP(C1273,reducedpropertiesScrape!A:D,4,FALSE),I1273)</f>
        <v>43958</v>
      </c>
      <c r="Q1273" s="3">
        <f>MONTH(P1273)</f>
        <v>5</v>
      </c>
      <c r="R1273" s="3">
        <f>YEAR(P1273)</f>
        <v>2020</v>
      </c>
      <c r="S1273" s="3" t="b">
        <f>P1273&gt;43964</f>
        <v>0</v>
      </c>
    </row>
    <row r="1274" spans="1:19" x14ac:dyDescent="0.2">
      <c r="A1274" t="s">
        <v>12959</v>
      </c>
      <c r="B1274" t="str">
        <f>VLOOKUP(A1274,idlookup!A:B,2,FALSE)</f>
        <v>Gloucester</v>
      </c>
      <c r="C1274" t="s">
        <v>9201</v>
      </c>
      <c r="D1274" t="s">
        <v>53</v>
      </c>
      <c r="E1274" t="s">
        <v>9202</v>
      </c>
      <c r="F1274" t="s">
        <v>797</v>
      </c>
      <c r="G1274" t="str">
        <f t="shared" si="133"/>
        <v>07/05/2020</v>
      </c>
      <c r="H1274" s="2" t="str">
        <f t="shared" si="134"/>
        <v>07/05/2020</v>
      </c>
      <c r="I1274" s="2">
        <f t="shared" si="135"/>
        <v>43958</v>
      </c>
      <c r="J1274" s="3">
        <f t="shared" si="137"/>
        <v>5</v>
      </c>
      <c r="K1274" s="3">
        <f t="shared" si="138"/>
        <v>2020</v>
      </c>
      <c r="L1274" s="3" t="b">
        <f t="shared" si="139"/>
        <v>0</v>
      </c>
      <c r="M1274" s="2" t="s">
        <v>12984</v>
      </c>
      <c r="N1274" s="2"/>
      <c r="O1274" s="3" t="b">
        <f t="shared" si="136"/>
        <v>0</v>
      </c>
      <c r="P1274" s="2">
        <f>IF(O1274,VLOOKUP(C1274,reducedpropertiesScrape!A:D,4,FALSE),I1274)</f>
        <v>43958</v>
      </c>
      <c r="Q1274" s="3">
        <f>MONTH(P1274)</f>
        <v>5</v>
      </c>
      <c r="R1274" s="3">
        <f>YEAR(P1274)</f>
        <v>2020</v>
      </c>
      <c r="S1274" s="3" t="b">
        <f>P1274&gt;43964</f>
        <v>0</v>
      </c>
    </row>
    <row r="1275" spans="1:19" x14ac:dyDescent="0.2">
      <c r="A1275" t="s">
        <v>12959</v>
      </c>
      <c r="B1275" t="str">
        <f>VLOOKUP(A1275,idlookup!A:B,2,FALSE)</f>
        <v>Gloucester</v>
      </c>
      <c r="C1275" t="s">
        <v>9205</v>
      </c>
      <c r="D1275" t="s">
        <v>82</v>
      </c>
      <c r="E1275" t="s">
        <v>9202</v>
      </c>
      <c r="F1275" t="s">
        <v>797</v>
      </c>
      <c r="G1275" t="str">
        <f t="shared" si="133"/>
        <v>07/05/2020</v>
      </c>
      <c r="H1275" s="2" t="str">
        <f t="shared" si="134"/>
        <v>07/05/2020</v>
      </c>
      <c r="I1275" s="2">
        <f t="shared" si="135"/>
        <v>43958</v>
      </c>
      <c r="J1275" s="3">
        <f t="shared" si="137"/>
        <v>5</v>
      </c>
      <c r="K1275" s="3">
        <f t="shared" si="138"/>
        <v>2020</v>
      </c>
      <c r="L1275" s="3" t="b">
        <f t="shared" si="139"/>
        <v>0</v>
      </c>
      <c r="M1275" s="2" t="s">
        <v>12984</v>
      </c>
      <c r="N1275" s="2"/>
      <c r="O1275" s="3" t="b">
        <f t="shared" si="136"/>
        <v>0</v>
      </c>
      <c r="P1275" s="2">
        <f>IF(O1275,VLOOKUP(C1275,reducedpropertiesScrape!A:D,4,FALSE),I1275)</f>
        <v>43958</v>
      </c>
      <c r="Q1275" s="3">
        <f>MONTH(P1275)</f>
        <v>5</v>
      </c>
      <c r="R1275" s="3">
        <f>YEAR(P1275)</f>
        <v>2020</v>
      </c>
      <c r="S1275" s="3" t="b">
        <f>P1275&gt;43964</f>
        <v>0</v>
      </c>
    </row>
    <row r="1276" spans="1:19" x14ac:dyDescent="0.2">
      <c r="A1276" t="s">
        <v>12960</v>
      </c>
      <c r="B1276" t="str">
        <f>VLOOKUP(A1276,idlookup!A:B,2,FALSE)</f>
        <v>Guildford</v>
      </c>
      <c r="C1276" t="s">
        <v>9285</v>
      </c>
      <c r="D1276" t="s">
        <v>32</v>
      </c>
      <c r="E1276" t="s">
        <v>9286</v>
      </c>
      <c r="F1276" t="s">
        <v>797</v>
      </c>
      <c r="G1276" t="str">
        <f t="shared" si="133"/>
        <v>07/05/2020</v>
      </c>
      <c r="H1276" s="2" t="str">
        <f t="shared" si="134"/>
        <v>07/05/2020</v>
      </c>
      <c r="I1276" s="2">
        <f t="shared" si="135"/>
        <v>43958</v>
      </c>
      <c r="J1276" s="3">
        <f t="shared" si="137"/>
        <v>5</v>
      </c>
      <c r="K1276" s="3">
        <f t="shared" si="138"/>
        <v>2020</v>
      </c>
      <c r="L1276" s="3" t="b">
        <f t="shared" si="139"/>
        <v>0</v>
      </c>
      <c r="M1276" s="2" t="s">
        <v>12984</v>
      </c>
      <c r="N1276" s="2"/>
      <c r="O1276" s="3" t="b">
        <f t="shared" si="136"/>
        <v>0</v>
      </c>
      <c r="P1276" s="2">
        <f>IF(O1276,VLOOKUP(C1276,reducedpropertiesScrape!A:D,4,FALSE),I1276)</f>
        <v>43958</v>
      </c>
      <c r="Q1276" s="3">
        <f>MONTH(P1276)</f>
        <v>5</v>
      </c>
      <c r="R1276" s="3">
        <f>YEAR(P1276)</f>
        <v>2020</v>
      </c>
      <c r="S1276" s="3" t="b">
        <f>P1276&gt;43964</f>
        <v>0</v>
      </c>
    </row>
    <row r="1277" spans="1:19" x14ac:dyDescent="0.2">
      <c r="A1277" t="s">
        <v>12960</v>
      </c>
      <c r="B1277" t="str">
        <f>VLOOKUP(A1277,idlookup!A:B,2,FALSE)</f>
        <v>Guildford</v>
      </c>
      <c r="C1277" t="s">
        <v>9287</v>
      </c>
      <c r="D1277" t="s">
        <v>7</v>
      </c>
      <c r="E1277" t="s">
        <v>9288</v>
      </c>
      <c r="F1277" t="s">
        <v>797</v>
      </c>
      <c r="G1277" t="str">
        <f t="shared" si="133"/>
        <v>07/05/2020</v>
      </c>
      <c r="H1277" s="2" t="str">
        <f t="shared" si="134"/>
        <v>07/05/2020</v>
      </c>
      <c r="I1277" s="2">
        <f t="shared" si="135"/>
        <v>43958</v>
      </c>
      <c r="J1277" s="3">
        <f t="shared" si="137"/>
        <v>5</v>
      </c>
      <c r="K1277" s="3">
        <f t="shared" si="138"/>
        <v>2020</v>
      </c>
      <c r="L1277" s="3" t="b">
        <f t="shared" si="139"/>
        <v>0</v>
      </c>
      <c r="M1277" s="2" t="s">
        <v>12984</v>
      </c>
      <c r="N1277" s="2"/>
      <c r="O1277" s="3" t="b">
        <f t="shared" si="136"/>
        <v>0</v>
      </c>
      <c r="P1277" s="2">
        <f>IF(O1277,VLOOKUP(C1277,reducedpropertiesScrape!A:D,4,FALSE),I1277)</f>
        <v>43958</v>
      </c>
      <c r="Q1277" s="3">
        <f>MONTH(P1277)</f>
        <v>5</v>
      </c>
      <c r="R1277" s="3">
        <f>YEAR(P1277)</f>
        <v>2020</v>
      </c>
      <c r="S1277" s="3" t="b">
        <f>P1277&gt;43964</f>
        <v>0</v>
      </c>
    </row>
    <row r="1278" spans="1:19" x14ac:dyDescent="0.2">
      <c r="A1278" t="s">
        <v>12960</v>
      </c>
      <c r="B1278" t="str">
        <f>VLOOKUP(A1278,idlookup!A:B,2,FALSE)</f>
        <v>Guildford</v>
      </c>
      <c r="C1278" t="s">
        <v>9289</v>
      </c>
      <c r="D1278" t="s">
        <v>23</v>
      </c>
      <c r="E1278" t="s">
        <v>9290</v>
      </c>
      <c r="F1278" t="s">
        <v>797</v>
      </c>
      <c r="G1278" t="str">
        <f t="shared" si="133"/>
        <v>07/05/2020</v>
      </c>
      <c r="H1278" s="2" t="str">
        <f t="shared" si="134"/>
        <v>07/05/2020</v>
      </c>
      <c r="I1278" s="2">
        <f t="shared" si="135"/>
        <v>43958</v>
      </c>
      <c r="J1278" s="3">
        <f t="shared" si="137"/>
        <v>5</v>
      </c>
      <c r="K1278" s="3">
        <f t="shared" si="138"/>
        <v>2020</v>
      </c>
      <c r="L1278" s="3" t="b">
        <f t="shared" si="139"/>
        <v>0</v>
      </c>
      <c r="M1278" s="2" t="s">
        <v>12984</v>
      </c>
      <c r="N1278" s="2"/>
      <c r="O1278" s="3" t="b">
        <f t="shared" si="136"/>
        <v>0</v>
      </c>
      <c r="P1278" s="2">
        <f>IF(O1278,VLOOKUP(C1278,reducedpropertiesScrape!A:D,4,FALSE),I1278)</f>
        <v>43958</v>
      </c>
      <c r="Q1278" s="3">
        <f>MONTH(P1278)</f>
        <v>5</v>
      </c>
      <c r="R1278" s="3">
        <f>YEAR(P1278)</f>
        <v>2020</v>
      </c>
      <c r="S1278" s="3" t="b">
        <f>P1278&gt;43964</f>
        <v>0</v>
      </c>
    </row>
    <row r="1279" spans="1:19" x14ac:dyDescent="0.2">
      <c r="A1279" t="s">
        <v>12961</v>
      </c>
      <c r="B1279" t="str">
        <f>VLOOKUP(A1279,idlookup!A:B,2,FALSE)</f>
        <v>Harrogate</v>
      </c>
      <c r="C1279" t="s">
        <v>9507</v>
      </c>
      <c r="D1279" t="s">
        <v>7</v>
      </c>
      <c r="E1279" t="s">
        <v>9508</v>
      </c>
      <c r="F1279" t="s">
        <v>797</v>
      </c>
      <c r="G1279" t="str">
        <f t="shared" si="133"/>
        <v>07/05/2020</v>
      </c>
      <c r="H1279" s="2" t="str">
        <f t="shared" si="134"/>
        <v>07/05/2020</v>
      </c>
      <c r="I1279" s="2">
        <f t="shared" si="135"/>
        <v>43958</v>
      </c>
      <c r="J1279" s="3">
        <f t="shared" si="137"/>
        <v>5</v>
      </c>
      <c r="K1279" s="3">
        <f t="shared" si="138"/>
        <v>2020</v>
      </c>
      <c r="L1279" s="3" t="b">
        <f t="shared" si="139"/>
        <v>0</v>
      </c>
      <c r="M1279" s="2" t="s">
        <v>12984</v>
      </c>
      <c r="N1279" s="2"/>
      <c r="O1279" s="3" t="b">
        <f t="shared" si="136"/>
        <v>0</v>
      </c>
      <c r="P1279" s="2">
        <f>IF(O1279,VLOOKUP(C1279,reducedpropertiesScrape!A:D,4,FALSE),I1279)</f>
        <v>43958</v>
      </c>
      <c r="Q1279" s="3">
        <f>MONTH(P1279)</f>
        <v>5</v>
      </c>
      <c r="R1279" s="3">
        <f>YEAR(P1279)</f>
        <v>2020</v>
      </c>
      <c r="S1279" s="3" t="b">
        <f>P1279&gt;43964</f>
        <v>0</v>
      </c>
    </row>
    <row r="1280" spans="1:19" x14ac:dyDescent="0.2">
      <c r="A1280" t="s">
        <v>12963</v>
      </c>
      <c r="B1280" t="str">
        <f>VLOOKUP(A1280,idlookup!A:B,2,FALSE)</f>
        <v>Huddersfield</v>
      </c>
      <c r="C1280" t="s">
        <v>9917</v>
      </c>
      <c r="D1280" t="s">
        <v>373</v>
      </c>
      <c r="E1280" t="s">
        <v>9918</v>
      </c>
      <c r="F1280" t="s">
        <v>797</v>
      </c>
      <c r="G1280" t="str">
        <f t="shared" si="133"/>
        <v>07/05/2020</v>
      </c>
      <c r="H1280" s="2" t="str">
        <f t="shared" si="134"/>
        <v>07/05/2020</v>
      </c>
      <c r="I1280" s="2">
        <f t="shared" si="135"/>
        <v>43958</v>
      </c>
      <c r="J1280" s="3">
        <f t="shared" si="137"/>
        <v>5</v>
      </c>
      <c r="K1280" s="3">
        <f t="shared" si="138"/>
        <v>2020</v>
      </c>
      <c r="L1280" s="3" t="b">
        <f t="shared" si="139"/>
        <v>0</v>
      </c>
      <c r="M1280" s="2" t="s">
        <v>12984</v>
      </c>
      <c r="N1280" s="2"/>
      <c r="O1280" s="3" t="b">
        <f t="shared" si="136"/>
        <v>0</v>
      </c>
      <c r="P1280" s="2">
        <f>IF(O1280,VLOOKUP(C1280,reducedpropertiesScrape!A:D,4,FALSE),I1280)</f>
        <v>43958</v>
      </c>
      <c r="Q1280" s="3">
        <f>MONTH(P1280)</f>
        <v>5</v>
      </c>
      <c r="R1280" s="3">
        <f>YEAR(P1280)</f>
        <v>2020</v>
      </c>
      <c r="S1280" s="3" t="b">
        <f>P1280&gt;43964</f>
        <v>0</v>
      </c>
    </row>
    <row r="1281" spans="1:19" x14ac:dyDescent="0.2">
      <c r="A1281" t="s">
        <v>12963</v>
      </c>
      <c r="B1281" t="str">
        <f>VLOOKUP(A1281,idlookup!A:B,2,FALSE)</f>
        <v>Huddersfield</v>
      </c>
      <c r="C1281" t="s">
        <v>9919</v>
      </c>
      <c r="D1281" t="s">
        <v>45</v>
      </c>
      <c r="E1281" t="s">
        <v>9920</v>
      </c>
      <c r="F1281" t="s">
        <v>797</v>
      </c>
      <c r="G1281" t="str">
        <f t="shared" si="133"/>
        <v>07/05/2020</v>
      </c>
      <c r="H1281" s="2" t="str">
        <f t="shared" si="134"/>
        <v>07/05/2020</v>
      </c>
      <c r="I1281" s="2">
        <f t="shared" si="135"/>
        <v>43958</v>
      </c>
      <c r="J1281" s="3">
        <f t="shared" si="137"/>
        <v>5</v>
      </c>
      <c r="K1281" s="3">
        <f t="shared" si="138"/>
        <v>2020</v>
      </c>
      <c r="L1281" s="3" t="b">
        <f t="shared" si="139"/>
        <v>0</v>
      </c>
      <c r="M1281" s="2" t="s">
        <v>12984</v>
      </c>
      <c r="N1281" s="2"/>
      <c r="O1281" s="3" t="b">
        <f t="shared" si="136"/>
        <v>0</v>
      </c>
      <c r="P1281" s="2">
        <f>IF(O1281,VLOOKUP(C1281,reducedpropertiesScrape!A:D,4,FALSE),I1281)</f>
        <v>43958</v>
      </c>
      <c r="Q1281" s="3">
        <f>MONTH(P1281)</f>
        <v>5</v>
      </c>
      <c r="R1281" s="3">
        <f>YEAR(P1281)</f>
        <v>2020</v>
      </c>
      <c r="S1281" s="3" t="b">
        <f>P1281&gt;43964</f>
        <v>0</v>
      </c>
    </row>
    <row r="1282" spans="1:19" x14ac:dyDescent="0.2">
      <c r="A1282" t="s">
        <v>12963</v>
      </c>
      <c r="B1282" t="str">
        <f>VLOOKUP(A1282,idlookup!A:B,2,FALSE)</f>
        <v>Huddersfield</v>
      </c>
      <c r="C1282" t="s">
        <v>9921</v>
      </c>
      <c r="D1282" t="s">
        <v>290</v>
      </c>
      <c r="E1282" t="s">
        <v>9825</v>
      </c>
      <c r="F1282" t="s">
        <v>797</v>
      </c>
      <c r="G1282" t="str">
        <f t="shared" ref="G1282:G1345" si="140">SUBSTITUTE(SUBSTITUTE(F1282,"Added ",""),"on ","")</f>
        <v>07/05/2020</v>
      </c>
      <c r="H1282" s="2" t="str">
        <f t="shared" ref="H1282:H1345" si="141">SUBSTITUTE(SUBSTITUTE(G1282,"yesterday","19/05/2020"),"today","20/05/2020")</f>
        <v>07/05/2020</v>
      </c>
      <c r="I1282" s="2">
        <f t="shared" ref="I1282:I1345" si="142">DATE(RIGHT(H1282,4),MID(H1282,4,2),LEFT(H1282,2))</f>
        <v>43958</v>
      </c>
      <c r="J1282" s="3">
        <f t="shared" si="137"/>
        <v>5</v>
      </c>
      <c r="K1282" s="3">
        <f t="shared" si="138"/>
        <v>2020</v>
      </c>
      <c r="L1282" s="3" t="b">
        <f t="shared" si="139"/>
        <v>0</v>
      </c>
      <c r="M1282" s="2" t="s">
        <v>12984</v>
      </c>
      <c r="N1282" s="2"/>
      <c r="O1282" s="3" t="b">
        <f t="shared" ref="O1282:O1345" si="143">COUNTIF(H1282,"*reduced*")&gt;0</f>
        <v>0</v>
      </c>
      <c r="P1282" s="2">
        <f>IF(O1282,VLOOKUP(C1282,reducedpropertiesScrape!A:D,4,FALSE),I1282)</f>
        <v>43958</v>
      </c>
      <c r="Q1282" s="3">
        <f>MONTH(P1282)</f>
        <v>5</v>
      </c>
      <c r="R1282" s="3">
        <f>YEAR(P1282)</f>
        <v>2020</v>
      </c>
      <c r="S1282" s="3" t="b">
        <f>P1282&gt;43964</f>
        <v>0</v>
      </c>
    </row>
    <row r="1283" spans="1:19" x14ac:dyDescent="0.2">
      <c r="A1283" t="s">
        <v>12963</v>
      </c>
      <c r="B1283" t="str">
        <f>VLOOKUP(A1283,idlookup!A:B,2,FALSE)</f>
        <v>Huddersfield</v>
      </c>
      <c r="C1283" t="s">
        <v>9922</v>
      </c>
      <c r="D1283" t="s">
        <v>23</v>
      </c>
      <c r="E1283" t="s">
        <v>9923</v>
      </c>
      <c r="F1283" t="s">
        <v>797</v>
      </c>
      <c r="G1283" t="str">
        <f t="shared" si="140"/>
        <v>07/05/2020</v>
      </c>
      <c r="H1283" s="2" t="str">
        <f t="shared" si="141"/>
        <v>07/05/2020</v>
      </c>
      <c r="I1283" s="2">
        <f t="shared" si="142"/>
        <v>43958</v>
      </c>
      <c r="J1283" s="3">
        <f t="shared" ref="J1283:J1346" si="144">MONTH(I1283)</f>
        <v>5</v>
      </c>
      <c r="K1283" s="3">
        <f t="shared" ref="K1283:K1346" si="145">YEAR(I1283)</f>
        <v>2020</v>
      </c>
      <c r="L1283" s="3" t="b">
        <f t="shared" ref="L1283:L1346" si="146">I1283&gt;43964</f>
        <v>0</v>
      </c>
      <c r="M1283" s="2" t="s">
        <v>12984</v>
      </c>
      <c r="N1283" s="2"/>
      <c r="O1283" s="3" t="b">
        <f t="shared" si="143"/>
        <v>0</v>
      </c>
      <c r="P1283" s="2">
        <f>IF(O1283,VLOOKUP(C1283,reducedpropertiesScrape!A:D,4,FALSE),I1283)</f>
        <v>43958</v>
      </c>
      <c r="Q1283" s="3">
        <f>MONTH(P1283)</f>
        <v>5</v>
      </c>
      <c r="R1283" s="3">
        <f>YEAR(P1283)</f>
        <v>2020</v>
      </c>
      <c r="S1283" s="3" t="b">
        <f>P1283&gt;43964</f>
        <v>0</v>
      </c>
    </row>
    <row r="1284" spans="1:19" x14ac:dyDescent="0.2">
      <c r="A1284" t="s">
        <v>12963</v>
      </c>
      <c r="B1284" t="str">
        <f>VLOOKUP(A1284,idlookup!A:B,2,FALSE)</f>
        <v>Huddersfield</v>
      </c>
      <c r="C1284" t="s">
        <v>9924</v>
      </c>
      <c r="D1284" t="s">
        <v>50</v>
      </c>
      <c r="E1284" t="s">
        <v>9925</v>
      </c>
      <c r="F1284" t="s">
        <v>797</v>
      </c>
      <c r="G1284" t="str">
        <f t="shared" si="140"/>
        <v>07/05/2020</v>
      </c>
      <c r="H1284" s="2" t="str">
        <f t="shared" si="141"/>
        <v>07/05/2020</v>
      </c>
      <c r="I1284" s="2">
        <f t="shared" si="142"/>
        <v>43958</v>
      </c>
      <c r="J1284" s="3">
        <f t="shared" si="144"/>
        <v>5</v>
      </c>
      <c r="K1284" s="3">
        <f t="shared" si="145"/>
        <v>2020</v>
      </c>
      <c r="L1284" s="3" t="b">
        <f t="shared" si="146"/>
        <v>0</v>
      </c>
      <c r="M1284" s="2" t="s">
        <v>12984</v>
      </c>
      <c r="N1284" s="2"/>
      <c r="O1284" s="3" t="b">
        <f t="shared" si="143"/>
        <v>0</v>
      </c>
      <c r="P1284" s="2">
        <f>IF(O1284,VLOOKUP(C1284,reducedpropertiesScrape!A:D,4,FALSE),I1284)</f>
        <v>43958</v>
      </c>
      <c r="Q1284" s="3">
        <f>MONTH(P1284)</f>
        <v>5</v>
      </c>
      <c r="R1284" s="3">
        <f>YEAR(P1284)</f>
        <v>2020</v>
      </c>
      <c r="S1284" s="3" t="b">
        <f>P1284&gt;43964</f>
        <v>0</v>
      </c>
    </row>
    <row r="1285" spans="1:19" x14ac:dyDescent="0.2">
      <c r="A1285" t="s">
        <v>12964</v>
      </c>
      <c r="B1285" t="str">
        <f>VLOOKUP(A1285,idlookup!A:B,2,FALSE)</f>
        <v>Hull</v>
      </c>
      <c r="C1285" t="s">
        <v>10120</v>
      </c>
      <c r="D1285" t="s">
        <v>45</v>
      </c>
      <c r="E1285" t="s">
        <v>10121</v>
      </c>
      <c r="F1285" t="s">
        <v>797</v>
      </c>
      <c r="G1285" t="str">
        <f t="shared" si="140"/>
        <v>07/05/2020</v>
      </c>
      <c r="H1285" s="2" t="str">
        <f t="shared" si="141"/>
        <v>07/05/2020</v>
      </c>
      <c r="I1285" s="2">
        <f t="shared" si="142"/>
        <v>43958</v>
      </c>
      <c r="J1285" s="3">
        <f t="shared" si="144"/>
        <v>5</v>
      </c>
      <c r="K1285" s="3">
        <f t="shared" si="145"/>
        <v>2020</v>
      </c>
      <c r="L1285" s="3" t="b">
        <f t="shared" si="146"/>
        <v>0</v>
      </c>
      <c r="M1285" s="2" t="s">
        <v>12984</v>
      </c>
      <c r="N1285" s="2"/>
      <c r="O1285" s="3" t="b">
        <f t="shared" si="143"/>
        <v>0</v>
      </c>
      <c r="P1285" s="2">
        <f>IF(O1285,VLOOKUP(C1285,reducedpropertiesScrape!A:D,4,FALSE),I1285)</f>
        <v>43958</v>
      </c>
      <c r="Q1285" s="3">
        <f>MONTH(P1285)</f>
        <v>5</v>
      </c>
      <c r="R1285" s="3">
        <f>YEAR(P1285)</f>
        <v>2020</v>
      </c>
      <c r="S1285" s="3" t="b">
        <f>P1285&gt;43964</f>
        <v>0</v>
      </c>
    </row>
    <row r="1286" spans="1:19" x14ac:dyDescent="0.2">
      <c r="A1286" t="s">
        <v>12964</v>
      </c>
      <c r="B1286" t="str">
        <f>VLOOKUP(A1286,idlookup!A:B,2,FALSE)</f>
        <v>Hull</v>
      </c>
      <c r="C1286" t="s">
        <v>10122</v>
      </c>
      <c r="D1286" t="s">
        <v>19</v>
      </c>
      <c r="E1286" t="s">
        <v>10123</v>
      </c>
      <c r="F1286" t="s">
        <v>797</v>
      </c>
      <c r="G1286" t="str">
        <f t="shared" si="140"/>
        <v>07/05/2020</v>
      </c>
      <c r="H1286" s="2" t="str">
        <f t="shared" si="141"/>
        <v>07/05/2020</v>
      </c>
      <c r="I1286" s="2">
        <f t="shared" si="142"/>
        <v>43958</v>
      </c>
      <c r="J1286" s="3">
        <f t="shared" si="144"/>
        <v>5</v>
      </c>
      <c r="K1286" s="3">
        <f t="shared" si="145"/>
        <v>2020</v>
      </c>
      <c r="L1286" s="3" t="b">
        <f t="shared" si="146"/>
        <v>0</v>
      </c>
      <c r="M1286" s="2" t="s">
        <v>12984</v>
      </c>
      <c r="N1286" s="2"/>
      <c r="O1286" s="3" t="b">
        <f t="shared" si="143"/>
        <v>0</v>
      </c>
      <c r="P1286" s="2">
        <f>IF(O1286,VLOOKUP(C1286,reducedpropertiesScrape!A:D,4,FALSE),I1286)</f>
        <v>43958</v>
      </c>
      <c r="Q1286" s="3">
        <f>MONTH(P1286)</f>
        <v>5</v>
      </c>
      <c r="R1286" s="3">
        <f>YEAR(P1286)</f>
        <v>2020</v>
      </c>
      <c r="S1286" s="3" t="b">
        <f>P1286&gt;43964</f>
        <v>0</v>
      </c>
    </row>
    <row r="1287" spans="1:19" x14ac:dyDescent="0.2">
      <c r="A1287" t="s">
        <v>12964</v>
      </c>
      <c r="B1287" t="str">
        <f>VLOOKUP(A1287,idlookup!A:B,2,FALSE)</f>
        <v>Hull</v>
      </c>
      <c r="C1287" t="s">
        <v>10124</v>
      </c>
      <c r="D1287" t="s">
        <v>35</v>
      </c>
      <c r="E1287" t="s">
        <v>10125</v>
      </c>
      <c r="F1287" t="s">
        <v>797</v>
      </c>
      <c r="G1287" t="str">
        <f t="shared" si="140"/>
        <v>07/05/2020</v>
      </c>
      <c r="H1287" s="2" t="str">
        <f t="shared" si="141"/>
        <v>07/05/2020</v>
      </c>
      <c r="I1287" s="2">
        <f t="shared" si="142"/>
        <v>43958</v>
      </c>
      <c r="J1287" s="3">
        <f t="shared" si="144"/>
        <v>5</v>
      </c>
      <c r="K1287" s="3">
        <f t="shared" si="145"/>
        <v>2020</v>
      </c>
      <c r="L1287" s="3" t="b">
        <f t="shared" si="146"/>
        <v>0</v>
      </c>
      <c r="M1287" s="2" t="s">
        <v>12984</v>
      </c>
      <c r="N1287" s="2"/>
      <c r="O1287" s="3" t="b">
        <f t="shared" si="143"/>
        <v>0</v>
      </c>
      <c r="P1287" s="2">
        <f>IF(O1287,VLOOKUP(C1287,reducedpropertiesScrape!A:D,4,FALSE),I1287)</f>
        <v>43958</v>
      </c>
      <c r="Q1287" s="3">
        <f>MONTH(P1287)</f>
        <v>5</v>
      </c>
      <c r="R1287" s="3">
        <f>YEAR(P1287)</f>
        <v>2020</v>
      </c>
      <c r="S1287" s="3" t="b">
        <f>P1287&gt;43964</f>
        <v>0</v>
      </c>
    </row>
    <row r="1288" spans="1:19" x14ac:dyDescent="0.2">
      <c r="A1288" t="s">
        <v>12964</v>
      </c>
      <c r="B1288" t="str">
        <f>VLOOKUP(A1288,idlookup!A:B,2,FALSE)</f>
        <v>Hull</v>
      </c>
      <c r="C1288" t="s">
        <v>10126</v>
      </c>
      <c r="D1288" t="s">
        <v>32</v>
      </c>
      <c r="E1288" t="s">
        <v>10127</v>
      </c>
      <c r="F1288" t="s">
        <v>797</v>
      </c>
      <c r="G1288" t="str">
        <f t="shared" si="140"/>
        <v>07/05/2020</v>
      </c>
      <c r="H1288" s="2" t="str">
        <f t="shared" si="141"/>
        <v>07/05/2020</v>
      </c>
      <c r="I1288" s="2">
        <f t="shared" si="142"/>
        <v>43958</v>
      </c>
      <c r="J1288" s="3">
        <f t="shared" si="144"/>
        <v>5</v>
      </c>
      <c r="K1288" s="3">
        <f t="shared" si="145"/>
        <v>2020</v>
      </c>
      <c r="L1288" s="3" t="b">
        <f t="shared" si="146"/>
        <v>0</v>
      </c>
      <c r="M1288" s="2" t="s">
        <v>12984</v>
      </c>
      <c r="N1288" s="2"/>
      <c r="O1288" s="3" t="b">
        <f t="shared" si="143"/>
        <v>0</v>
      </c>
      <c r="P1288" s="2">
        <f>IF(O1288,VLOOKUP(C1288,reducedpropertiesScrape!A:D,4,FALSE),I1288)</f>
        <v>43958</v>
      </c>
      <c r="Q1288" s="3">
        <f>MONTH(P1288)</f>
        <v>5</v>
      </c>
      <c r="R1288" s="3">
        <f>YEAR(P1288)</f>
        <v>2020</v>
      </c>
      <c r="S1288" s="3" t="b">
        <f>P1288&gt;43964</f>
        <v>0</v>
      </c>
    </row>
    <row r="1289" spans="1:19" x14ac:dyDescent="0.2">
      <c r="A1289" t="s">
        <v>12965</v>
      </c>
      <c r="B1289" t="str">
        <f>VLOOKUP(A1289,idlookup!A:B,2,FALSE)</f>
        <v>Ipswich</v>
      </c>
      <c r="C1289" t="s">
        <v>10293</v>
      </c>
      <c r="D1289" t="s">
        <v>82</v>
      </c>
      <c r="E1289" t="s">
        <v>10294</v>
      </c>
      <c r="F1289" t="s">
        <v>797</v>
      </c>
      <c r="G1289" t="str">
        <f t="shared" si="140"/>
        <v>07/05/2020</v>
      </c>
      <c r="H1289" s="2" t="str">
        <f t="shared" si="141"/>
        <v>07/05/2020</v>
      </c>
      <c r="I1289" s="2">
        <f t="shared" si="142"/>
        <v>43958</v>
      </c>
      <c r="J1289" s="3">
        <f t="shared" si="144"/>
        <v>5</v>
      </c>
      <c r="K1289" s="3">
        <f t="shared" si="145"/>
        <v>2020</v>
      </c>
      <c r="L1289" s="3" t="b">
        <f t="shared" si="146"/>
        <v>0</v>
      </c>
      <c r="M1289" s="2" t="s">
        <v>12984</v>
      </c>
      <c r="N1289" s="2"/>
      <c r="O1289" s="3" t="b">
        <f t="shared" si="143"/>
        <v>0</v>
      </c>
      <c r="P1289" s="2">
        <f>IF(O1289,VLOOKUP(C1289,reducedpropertiesScrape!A:D,4,FALSE),I1289)</f>
        <v>43958</v>
      </c>
      <c r="Q1289" s="3">
        <f>MONTH(P1289)</f>
        <v>5</v>
      </c>
      <c r="R1289" s="3">
        <f>YEAR(P1289)</f>
        <v>2020</v>
      </c>
      <c r="S1289" s="3" t="b">
        <f>P1289&gt;43964</f>
        <v>0</v>
      </c>
    </row>
    <row r="1290" spans="1:19" x14ac:dyDescent="0.2">
      <c r="A1290" t="s">
        <v>12965</v>
      </c>
      <c r="B1290" t="str">
        <f>VLOOKUP(A1290,idlookup!A:B,2,FALSE)</f>
        <v>Ipswich</v>
      </c>
      <c r="C1290" t="s">
        <v>10295</v>
      </c>
      <c r="D1290" t="s">
        <v>82</v>
      </c>
      <c r="E1290" t="s">
        <v>10296</v>
      </c>
      <c r="F1290" t="s">
        <v>797</v>
      </c>
      <c r="G1290" t="str">
        <f t="shared" si="140"/>
        <v>07/05/2020</v>
      </c>
      <c r="H1290" s="2" t="str">
        <f t="shared" si="141"/>
        <v>07/05/2020</v>
      </c>
      <c r="I1290" s="2">
        <f t="shared" si="142"/>
        <v>43958</v>
      </c>
      <c r="J1290" s="3">
        <f t="shared" si="144"/>
        <v>5</v>
      </c>
      <c r="K1290" s="3">
        <f t="shared" si="145"/>
        <v>2020</v>
      </c>
      <c r="L1290" s="3" t="b">
        <f t="shared" si="146"/>
        <v>0</v>
      </c>
      <c r="M1290" s="2" t="s">
        <v>12984</v>
      </c>
      <c r="N1290" s="2"/>
      <c r="O1290" s="3" t="b">
        <f t="shared" si="143"/>
        <v>0</v>
      </c>
      <c r="P1290" s="2">
        <f>IF(O1290,VLOOKUP(C1290,reducedpropertiesScrape!A:D,4,FALSE),I1290)</f>
        <v>43958</v>
      </c>
      <c r="Q1290" s="3">
        <f>MONTH(P1290)</f>
        <v>5</v>
      </c>
      <c r="R1290" s="3">
        <f>YEAR(P1290)</f>
        <v>2020</v>
      </c>
      <c r="S1290" s="3" t="b">
        <f>P1290&gt;43964</f>
        <v>0</v>
      </c>
    </row>
    <row r="1291" spans="1:19" x14ac:dyDescent="0.2">
      <c r="A1291" t="s">
        <v>12965</v>
      </c>
      <c r="B1291" t="str">
        <f>VLOOKUP(A1291,idlookup!A:B,2,FALSE)</f>
        <v>Ipswich</v>
      </c>
      <c r="C1291" t="s">
        <v>10297</v>
      </c>
      <c r="D1291" t="s">
        <v>82</v>
      </c>
      <c r="E1291" t="s">
        <v>10298</v>
      </c>
      <c r="F1291" t="s">
        <v>797</v>
      </c>
      <c r="G1291" t="str">
        <f t="shared" si="140"/>
        <v>07/05/2020</v>
      </c>
      <c r="H1291" s="2" t="str">
        <f t="shared" si="141"/>
        <v>07/05/2020</v>
      </c>
      <c r="I1291" s="2">
        <f t="shared" si="142"/>
        <v>43958</v>
      </c>
      <c r="J1291" s="3">
        <f t="shared" si="144"/>
        <v>5</v>
      </c>
      <c r="K1291" s="3">
        <f t="shared" si="145"/>
        <v>2020</v>
      </c>
      <c r="L1291" s="3" t="b">
        <f t="shared" si="146"/>
        <v>0</v>
      </c>
      <c r="M1291" s="2" t="s">
        <v>12984</v>
      </c>
      <c r="N1291" s="2"/>
      <c r="O1291" s="3" t="b">
        <f t="shared" si="143"/>
        <v>0</v>
      </c>
      <c r="P1291" s="2">
        <f>IF(O1291,VLOOKUP(C1291,reducedpropertiesScrape!A:D,4,FALSE),I1291)</f>
        <v>43958</v>
      </c>
      <c r="Q1291" s="3">
        <f>MONTH(P1291)</f>
        <v>5</v>
      </c>
      <c r="R1291" s="3">
        <f>YEAR(P1291)</f>
        <v>2020</v>
      </c>
      <c r="S1291" s="3" t="b">
        <f>P1291&gt;43964</f>
        <v>0</v>
      </c>
    </row>
    <row r="1292" spans="1:19" x14ac:dyDescent="0.2">
      <c r="A1292" t="s">
        <v>12965</v>
      </c>
      <c r="B1292" t="str">
        <f>VLOOKUP(A1292,idlookup!A:B,2,FALSE)</f>
        <v>Ipswich</v>
      </c>
      <c r="C1292" t="s">
        <v>10304</v>
      </c>
      <c r="D1292" t="s">
        <v>159</v>
      </c>
      <c r="E1292" t="s">
        <v>10305</v>
      </c>
      <c r="F1292" t="s">
        <v>797</v>
      </c>
      <c r="G1292" t="str">
        <f t="shared" si="140"/>
        <v>07/05/2020</v>
      </c>
      <c r="H1292" s="2" t="str">
        <f t="shared" si="141"/>
        <v>07/05/2020</v>
      </c>
      <c r="I1292" s="2">
        <f t="shared" si="142"/>
        <v>43958</v>
      </c>
      <c r="J1292" s="3">
        <f t="shared" si="144"/>
        <v>5</v>
      </c>
      <c r="K1292" s="3">
        <f t="shared" si="145"/>
        <v>2020</v>
      </c>
      <c r="L1292" s="3" t="b">
        <f t="shared" si="146"/>
        <v>0</v>
      </c>
      <c r="M1292" s="2" t="s">
        <v>12984</v>
      </c>
      <c r="N1292" s="2"/>
      <c r="O1292" s="3" t="b">
        <f t="shared" si="143"/>
        <v>0</v>
      </c>
      <c r="P1292" s="2">
        <f>IF(O1292,VLOOKUP(C1292,reducedpropertiesScrape!A:D,4,FALSE),I1292)</f>
        <v>43958</v>
      </c>
      <c r="Q1292" s="3">
        <f>MONTH(P1292)</f>
        <v>5</v>
      </c>
      <c r="R1292" s="3">
        <f>YEAR(P1292)</f>
        <v>2020</v>
      </c>
      <c r="S1292" s="3" t="b">
        <f>P1292&gt;43964</f>
        <v>0</v>
      </c>
    </row>
    <row r="1293" spans="1:19" x14ac:dyDescent="0.2">
      <c r="A1293" t="s">
        <v>12966</v>
      </c>
      <c r="B1293" t="str">
        <f>VLOOKUP(A1293,idlookup!A:B,2,FALSE)</f>
        <v>Lancaster</v>
      </c>
      <c r="C1293" t="s">
        <v>10405</v>
      </c>
      <c r="D1293" t="s">
        <v>712</v>
      </c>
      <c r="E1293" t="s">
        <v>10406</v>
      </c>
      <c r="F1293" t="s">
        <v>797</v>
      </c>
      <c r="G1293" t="str">
        <f t="shared" si="140"/>
        <v>07/05/2020</v>
      </c>
      <c r="H1293" s="2" t="str">
        <f t="shared" si="141"/>
        <v>07/05/2020</v>
      </c>
      <c r="I1293" s="2">
        <f t="shared" si="142"/>
        <v>43958</v>
      </c>
      <c r="J1293" s="3">
        <f t="shared" si="144"/>
        <v>5</v>
      </c>
      <c r="K1293" s="3">
        <f t="shared" si="145"/>
        <v>2020</v>
      </c>
      <c r="L1293" s="3" t="b">
        <f t="shared" si="146"/>
        <v>0</v>
      </c>
      <c r="M1293" s="2" t="s">
        <v>12984</v>
      </c>
      <c r="N1293" s="2"/>
      <c r="O1293" s="3" t="b">
        <f t="shared" si="143"/>
        <v>0</v>
      </c>
      <c r="P1293" s="2">
        <f>IF(O1293,VLOOKUP(C1293,reducedpropertiesScrape!A:D,4,FALSE),I1293)</f>
        <v>43958</v>
      </c>
      <c r="Q1293" s="3">
        <f>MONTH(P1293)</f>
        <v>5</v>
      </c>
      <c r="R1293" s="3">
        <f>YEAR(P1293)</f>
        <v>2020</v>
      </c>
      <c r="S1293" s="3" t="b">
        <f>P1293&gt;43964</f>
        <v>0</v>
      </c>
    </row>
    <row r="1294" spans="1:19" x14ac:dyDescent="0.2">
      <c r="A1294" t="s">
        <v>12970</v>
      </c>
      <c r="B1294" t="str">
        <f>VLOOKUP(A1294,idlookup!A:B,2,FALSE)</f>
        <v>Lincoln</v>
      </c>
      <c r="C1294" t="s">
        <v>11265</v>
      </c>
      <c r="D1294" t="s">
        <v>50</v>
      </c>
      <c r="E1294" t="s">
        <v>11179</v>
      </c>
      <c r="F1294" t="s">
        <v>797</v>
      </c>
      <c r="G1294" t="str">
        <f t="shared" si="140"/>
        <v>07/05/2020</v>
      </c>
      <c r="H1294" s="2" t="str">
        <f t="shared" si="141"/>
        <v>07/05/2020</v>
      </c>
      <c r="I1294" s="2">
        <f t="shared" si="142"/>
        <v>43958</v>
      </c>
      <c r="J1294" s="3">
        <f t="shared" si="144"/>
        <v>5</v>
      </c>
      <c r="K1294" s="3">
        <f t="shared" si="145"/>
        <v>2020</v>
      </c>
      <c r="L1294" s="3" t="b">
        <f t="shared" si="146"/>
        <v>0</v>
      </c>
      <c r="M1294" s="2" t="s">
        <v>12984</v>
      </c>
      <c r="N1294" s="2"/>
      <c r="O1294" s="3" t="b">
        <f t="shared" si="143"/>
        <v>0</v>
      </c>
      <c r="P1294" s="2">
        <f>IF(O1294,VLOOKUP(C1294,reducedpropertiesScrape!A:D,4,FALSE),I1294)</f>
        <v>43958</v>
      </c>
      <c r="Q1294" s="3">
        <f>MONTH(P1294)</f>
        <v>5</v>
      </c>
      <c r="R1294" s="3">
        <f>YEAR(P1294)</f>
        <v>2020</v>
      </c>
      <c r="S1294" s="3" t="b">
        <f>P1294&gt;43964</f>
        <v>0</v>
      </c>
    </row>
    <row r="1295" spans="1:19" x14ac:dyDescent="0.2">
      <c r="A1295" t="s">
        <v>12970</v>
      </c>
      <c r="B1295" t="str">
        <f>VLOOKUP(A1295,idlookup!A:B,2,FALSE)</f>
        <v>Lincoln</v>
      </c>
      <c r="C1295" t="s">
        <v>11266</v>
      </c>
      <c r="D1295" t="s">
        <v>23</v>
      </c>
      <c r="E1295" t="s">
        <v>11179</v>
      </c>
      <c r="F1295" t="s">
        <v>797</v>
      </c>
      <c r="G1295" t="str">
        <f t="shared" si="140"/>
        <v>07/05/2020</v>
      </c>
      <c r="H1295" s="2" t="str">
        <f t="shared" si="141"/>
        <v>07/05/2020</v>
      </c>
      <c r="I1295" s="2">
        <f t="shared" si="142"/>
        <v>43958</v>
      </c>
      <c r="J1295" s="3">
        <f t="shared" si="144"/>
        <v>5</v>
      </c>
      <c r="K1295" s="3">
        <f t="shared" si="145"/>
        <v>2020</v>
      </c>
      <c r="L1295" s="3" t="b">
        <f t="shared" si="146"/>
        <v>0</v>
      </c>
      <c r="M1295" s="2" t="s">
        <v>12984</v>
      </c>
      <c r="N1295" s="2"/>
      <c r="O1295" s="3" t="b">
        <f t="shared" si="143"/>
        <v>0</v>
      </c>
      <c r="P1295" s="2">
        <f>IF(O1295,VLOOKUP(C1295,reducedpropertiesScrape!A:D,4,FALSE),I1295)</f>
        <v>43958</v>
      </c>
      <c r="Q1295" s="3">
        <f>MONTH(P1295)</f>
        <v>5</v>
      </c>
      <c r="R1295" s="3">
        <f>YEAR(P1295)</f>
        <v>2020</v>
      </c>
      <c r="S1295" s="3" t="b">
        <f>P1295&gt;43964</f>
        <v>0</v>
      </c>
    </row>
    <row r="1296" spans="1:19" x14ac:dyDescent="0.2">
      <c r="A1296" t="s">
        <v>12970</v>
      </c>
      <c r="B1296" t="str">
        <f>VLOOKUP(A1296,idlookup!A:B,2,FALSE)</f>
        <v>Lincoln</v>
      </c>
      <c r="C1296" t="s">
        <v>11267</v>
      </c>
      <c r="D1296" t="s">
        <v>290</v>
      </c>
      <c r="E1296" t="s">
        <v>11268</v>
      </c>
      <c r="F1296" t="s">
        <v>797</v>
      </c>
      <c r="G1296" t="str">
        <f t="shared" si="140"/>
        <v>07/05/2020</v>
      </c>
      <c r="H1296" s="2" t="str">
        <f t="shared" si="141"/>
        <v>07/05/2020</v>
      </c>
      <c r="I1296" s="2">
        <f t="shared" si="142"/>
        <v>43958</v>
      </c>
      <c r="J1296" s="3">
        <f t="shared" si="144"/>
        <v>5</v>
      </c>
      <c r="K1296" s="3">
        <f t="shared" si="145"/>
        <v>2020</v>
      </c>
      <c r="L1296" s="3" t="b">
        <f t="shared" si="146"/>
        <v>0</v>
      </c>
      <c r="M1296" s="2" t="s">
        <v>12984</v>
      </c>
      <c r="N1296" s="2"/>
      <c r="O1296" s="3" t="b">
        <f t="shared" si="143"/>
        <v>0</v>
      </c>
      <c r="P1296" s="2">
        <f>IF(O1296,VLOOKUP(C1296,reducedpropertiesScrape!A:D,4,FALSE),I1296)</f>
        <v>43958</v>
      </c>
      <c r="Q1296" s="3">
        <f>MONTH(P1296)</f>
        <v>5</v>
      </c>
      <c r="R1296" s="3">
        <f>YEAR(P1296)</f>
        <v>2020</v>
      </c>
      <c r="S1296" s="3" t="b">
        <f>P1296&gt;43964</f>
        <v>0</v>
      </c>
    </row>
    <row r="1297" spans="1:19" x14ac:dyDescent="0.2">
      <c r="A1297" t="s">
        <v>12972</v>
      </c>
      <c r="B1297" t="str">
        <f>VLOOKUP(A1297,idlookup!A:B,2,FALSE)</f>
        <v>Luton</v>
      </c>
      <c r="C1297" t="s">
        <v>11704</v>
      </c>
      <c r="D1297" t="s">
        <v>7</v>
      </c>
      <c r="E1297" t="s">
        <v>11705</v>
      </c>
      <c r="F1297" t="s">
        <v>797</v>
      </c>
      <c r="G1297" t="str">
        <f t="shared" si="140"/>
        <v>07/05/2020</v>
      </c>
      <c r="H1297" s="2" t="str">
        <f t="shared" si="141"/>
        <v>07/05/2020</v>
      </c>
      <c r="I1297" s="2">
        <f t="shared" si="142"/>
        <v>43958</v>
      </c>
      <c r="J1297" s="3">
        <f t="shared" si="144"/>
        <v>5</v>
      </c>
      <c r="K1297" s="3">
        <f t="shared" si="145"/>
        <v>2020</v>
      </c>
      <c r="L1297" s="3" t="b">
        <f t="shared" si="146"/>
        <v>0</v>
      </c>
      <c r="M1297" s="2" t="s">
        <v>12984</v>
      </c>
      <c r="N1297" s="2"/>
      <c r="O1297" s="3" t="b">
        <f t="shared" si="143"/>
        <v>0</v>
      </c>
      <c r="P1297" s="2">
        <f>IF(O1297,VLOOKUP(C1297,reducedpropertiesScrape!A:D,4,FALSE),I1297)</f>
        <v>43958</v>
      </c>
      <c r="Q1297" s="3">
        <f>MONTH(P1297)</f>
        <v>5</v>
      </c>
      <c r="R1297" s="3">
        <f>YEAR(P1297)</f>
        <v>2020</v>
      </c>
      <c r="S1297" s="3" t="b">
        <f>P1297&gt;43964</f>
        <v>0</v>
      </c>
    </row>
    <row r="1298" spans="1:19" x14ac:dyDescent="0.2">
      <c r="A1298" t="s">
        <v>12972</v>
      </c>
      <c r="B1298" t="str">
        <f>VLOOKUP(A1298,idlookup!A:B,2,FALSE)</f>
        <v>Luton</v>
      </c>
      <c r="C1298" t="s">
        <v>11706</v>
      </c>
      <c r="D1298" t="s">
        <v>103</v>
      </c>
      <c r="E1298" t="s">
        <v>11707</v>
      </c>
      <c r="F1298" t="s">
        <v>797</v>
      </c>
      <c r="G1298" t="str">
        <f t="shared" si="140"/>
        <v>07/05/2020</v>
      </c>
      <c r="H1298" s="2" t="str">
        <f t="shared" si="141"/>
        <v>07/05/2020</v>
      </c>
      <c r="I1298" s="2">
        <f t="shared" si="142"/>
        <v>43958</v>
      </c>
      <c r="J1298" s="3">
        <f t="shared" si="144"/>
        <v>5</v>
      </c>
      <c r="K1298" s="3">
        <f t="shared" si="145"/>
        <v>2020</v>
      </c>
      <c r="L1298" s="3" t="b">
        <f t="shared" si="146"/>
        <v>0</v>
      </c>
      <c r="M1298" s="2" t="s">
        <v>12984</v>
      </c>
      <c r="N1298" s="2"/>
      <c r="O1298" s="3" t="b">
        <f t="shared" si="143"/>
        <v>0</v>
      </c>
      <c r="P1298" s="2">
        <f>IF(O1298,VLOOKUP(C1298,reducedpropertiesScrape!A:D,4,FALSE),I1298)</f>
        <v>43958</v>
      </c>
      <c r="Q1298" s="3">
        <f>MONTH(P1298)</f>
        <v>5</v>
      </c>
      <c r="R1298" s="3">
        <f>YEAR(P1298)</f>
        <v>2020</v>
      </c>
      <c r="S1298" s="3" t="b">
        <f>P1298&gt;43964</f>
        <v>0</v>
      </c>
    </row>
    <row r="1299" spans="1:19" x14ac:dyDescent="0.2">
      <c r="A1299" t="s">
        <v>12972</v>
      </c>
      <c r="B1299" t="str">
        <f>VLOOKUP(A1299,idlookup!A:B,2,FALSE)</f>
        <v>Luton</v>
      </c>
      <c r="C1299" t="s">
        <v>11708</v>
      </c>
      <c r="D1299" t="s">
        <v>159</v>
      </c>
      <c r="E1299" t="s">
        <v>11709</v>
      </c>
      <c r="F1299" t="s">
        <v>797</v>
      </c>
      <c r="G1299" t="str">
        <f t="shared" si="140"/>
        <v>07/05/2020</v>
      </c>
      <c r="H1299" s="2" t="str">
        <f t="shared" si="141"/>
        <v>07/05/2020</v>
      </c>
      <c r="I1299" s="2">
        <f t="shared" si="142"/>
        <v>43958</v>
      </c>
      <c r="J1299" s="3">
        <f t="shared" si="144"/>
        <v>5</v>
      </c>
      <c r="K1299" s="3">
        <f t="shared" si="145"/>
        <v>2020</v>
      </c>
      <c r="L1299" s="3" t="b">
        <f t="shared" si="146"/>
        <v>0</v>
      </c>
      <c r="M1299" s="2" t="s">
        <v>12984</v>
      </c>
      <c r="N1299" s="2"/>
      <c r="O1299" s="3" t="b">
        <f t="shared" si="143"/>
        <v>0</v>
      </c>
      <c r="P1299" s="2">
        <f>IF(O1299,VLOOKUP(C1299,reducedpropertiesScrape!A:D,4,FALSE),I1299)</f>
        <v>43958</v>
      </c>
      <c r="Q1299" s="3">
        <f>MONTH(P1299)</f>
        <v>5</v>
      </c>
      <c r="R1299" s="3">
        <f>YEAR(P1299)</f>
        <v>2020</v>
      </c>
      <c r="S1299" s="3" t="b">
        <f>P1299&gt;43964</f>
        <v>0</v>
      </c>
    </row>
    <row r="1300" spans="1:19" x14ac:dyDescent="0.2">
      <c r="A1300" t="s">
        <v>12918</v>
      </c>
      <c r="B1300" t="str">
        <f>VLOOKUP(A1300,idlookup!A:B,2,FALSE)</f>
        <v>Peterborough</v>
      </c>
      <c r="C1300" t="s">
        <v>956</v>
      </c>
      <c r="D1300" t="s">
        <v>45</v>
      </c>
      <c r="E1300" t="s">
        <v>957</v>
      </c>
      <c r="F1300" t="s">
        <v>958</v>
      </c>
      <c r="G1300" t="str">
        <f t="shared" si="140"/>
        <v>08/05/2020</v>
      </c>
      <c r="H1300" s="2" t="str">
        <f t="shared" si="141"/>
        <v>08/05/2020</v>
      </c>
      <c r="I1300" s="2">
        <f t="shared" si="142"/>
        <v>43959</v>
      </c>
      <c r="J1300" s="3">
        <f t="shared" si="144"/>
        <v>5</v>
      </c>
      <c r="K1300" s="3">
        <f t="shared" si="145"/>
        <v>2020</v>
      </c>
      <c r="L1300" s="3" t="b">
        <f t="shared" si="146"/>
        <v>0</v>
      </c>
      <c r="M1300" s="2" t="s">
        <v>12984</v>
      </c>
      <c r="N1300" s="2"/>
      <c r="O1300" s="3" t="b">
        <f t="shared" si="143"/>
        <v>0</v>
      </c>
      <c r="P1300" s="2">
        <f>IF(O1300,VLOOKUP(C1300,reducedpropertiesScrape!A:D,4,FALSE),I1300)</f>
        <v>43959</v>
      </c>
      <c r="Q1300" s="3">
        <f>MONTH(P1300)</f>
        <v>5</v>
      </c>
      <c r="R1300" s="3">
        <f>YEAR(P1300)</f>
        <v>2020</v>
      </c>
      <c r="S1300" s="3" t="b">
        <f>P1300&gt;43964</f>
        <v>0</v>
      </c>
    </row>
    <row r="1301" spans="1:19" x14ac:dyDescent="0.2">
      <c r="A1301" t="s">
        <v>12918</v>
      </c>
      <c r="B1301" t="str">
        <f>VLOOKUP(A1301,idlookup!A:B,2,FALSE)</f>
        <v>Peterborough</v>
      </c>
      <c r="C1301" t="s">
        <v>956</v>
      </c>
      <c r="D1301" t="s">
        <v>45</v>
      </c>
      <c r="E1301" t="s">
        <v>957</v>
      </c>
      <c r="F1301" t="s">
        <v>958</v>
      </c>
      <c r="G1301" t="str">
        <f t="shared" si="140"/>
        <v>08/05/2020</v>
      </c>
      <c r="H1301" s="2" t="str">
        <f t="shared" si="141"/>
        <v>08/05/2020</v>
      </c>
      <c r="I1301" s="2">
        <f t="shared" si="142"/>
        <v>43959</v>
      </c>
      <c r="J1301" s="3">
        <f t="shared" si="144"/>
        <v>5</v>
      </c>
      <c r="K1301" s="3">
        <f t="shared" si="145"/>
        <v>2020</v>
      </c>
      <c r="L1301" s="3" t="b">
        <f t="shared" si="146"/>
        <v>0</v>
      </c>
      <c r="M1301" s="2" t="s">
        <v>12984</v>
      </c>
      <c r="N1301" s="2"/>
      <c r="O1301" s="3" t="b">
        <f t="shared" si="143"/>
        <v>0</v>
      </c>
      <c r="P1301" s="2">
        <f>IF(O1301,VLOOKUP(C1301,reducedpropertiesScrape!A:D,4,FALSE),I1301)</f>
        <v>43959</v>
      </c>
      <c r="Q1301" s="3">
        <f>MONTH(P1301)</f>
        <v>5</v>
      </c>
      <c r="R1301" s="3">
        <f>YEAR(P1301)</f>
        <v>2020</v>
      </c>
      <c r="S1301" s="3" t="b">
        <f>P1301&gt;43964</f>
        <v>0</v>
      </c>
    </row>
    <row r="1302" spans="1:19" x14ac:dyDescent="0.2">
      <c r="A1302" t="s">
        <v>12918</v>
      </c>
      <c r="B1302" t="str">
        <f>VLOOKUP(A1302,idlookup!A:B,2,FALSE)</f>
        <v>Peterborough</v>
      </c>
      <c r="C1302" t="s">
        <v>1031</v>
      </c>
      <c r="D1302" t="s">
        <v>38</v>
      </c>
      <c r="E1302" t="s">
        <v>1032</v>
      </c>
      <c r="F1302" t="s">
        <v>958</v>
      </c>
      <c r="G1302" t="str">
        <f t="shared" si="140"/>
        <v>08/05/2020</v>
      </c>
      <c r="H1302" s="2" t="str">
        <f t="shared" si="141"/>
        <v>08/05/2020</v>
      </c>
      <c r="I1302" s="2">
        <f t="shared" si="142"/>
        <v>43959</v>
      </c>
      <c r="J1302" s="3">
        <f t="shared" si="144"/>
        <v>5</v>
      </c>
      <c r="K1302" s="3">
        <f t="shared" si="145"/>
        <v>2020</v>
      </c>
      <c r="L1302" s="3" t="b">
        <f t="shared" si="146"/>
        <v>0</v>
      </c>
      <c r="M1302" s="2" t="s">
        <v>12984</v>
      </c>
      <c r="N1302" s="2"/>
      <c r="O1302" s="3" t="b">
        <f t="shared" si="143"/>
        <v>0</v>
      </c>
      <c r="P1302" s="2">
        <f>IF(O1302,VLOOKUP(C1302,reducedpropertiesScrape!A:D,4,FALSE),I1302)</f>
        <v>43959</v>
      </c>
      <c r="Q1302" s="3">
        <f>MONTH(P1302)</f>
        <v>5</v>
      </c>
      <c r="R1302" s="3">
        <f>YEAR(P1302)</f>
        <v>2020</v>
      </c>
      <c r="S1302" s="3" t="b">
        <f>P1302&gt;43964</f>
        <v>0</v>
      </c>
    </row>
    <row r="1303" spans="1:19" x14ac:dyDescent="0.2">
      <c r="A1303" t="s">
        <v>12923</v>
      </c>
      <c r="B1303" t="str">
        <f>VLOOKUP(A1303,idlookup!A:B,2,FALSE)</f>
        <v>Basingstoke</v>
      </c>
      <c r="C1303" t="s">
        <v>2040</v>
      </c>
      <c r="D1303" t="s">
        <v>23</v>
      </c>
      <c r="E1303" t="s">
        <v>2041</v>
      </c>
      <c r="F1303" t="s">
        <v>958</v>
      </c>
      <c r="G1303" t="str">
        <f t="shared" si="140"/>
        <v>08/05/2020</v>
      </c>
      <c r="H1303" s="2" t="str">
        <f t="shared" si="141"/>
        <v>08/05/2020</v>
      </c>
      <c r="I1303" s="2">
        <f t="shared" si="142"/>
        <v>43959</v>
      </c>
      <c r="J1303" s="3">
        <f t="shared" si="144"/>
        <v>5</v>
      </c>
      <c r="K1303" s="3">
        <f t="shared" si="145"/>
        <v>2020</v>
      </c>
      <c r="L1303" s="3" t="b">
        <f t="shared" si="146"/>
        <v>0</v>
      </c>
      <c r="M1303" s="2" t="s">
        <v>12984</v>
      </c>
      <c r="N1303" s="2"/>
      <c r="O1303" s="3" t="b">
        <f t="shared" si="143"/>
        <v>0</v>
      </c>
      <c r="P1303" s="2">
        <f>IF(O1303,VLOOKUP(C1303,reducedpropertiesScrape!A:D,4,FALSE),I1303)</f>
        <v>43959</v>
      </c>
      <c r="Q1303" s="3">
        <f>MONTH(P1303)</f>
        <v>5</v>
      </c>
      <c r="R1303" s="3">
        <f>YEAR(P1303)</f>
        <v>2020</v>
      </c>
      <c r="S1303" s="3" t="b">
        <f>P1303&gt;43964</f>
        <v>0</v>
      </c>
    </row>
    <row r="1304" spans="1:19" x14ac:dyDescent="0.2">
      <c r="A1304" t="s">
        <v>12924</v>
      </c>
      <c r="B1304" t="str">
        <f>VLOOKUP(A1304,idlookup!A:B,2,FALSE)</f>
        <v>Bath</v>
      </c>
      <c r="C1304" t="s">
        <v>2232</v>
      </c>
      <c r="D1304" t="s">
        <v>50</v>
      </c>
      <c r="E1304" t="s">
        <v>2233</v>
      </c>
      <c r="F1304" t="s">
        <v>958</v>
      </c>
      <c r="G1304" t="str">
        <f t="shared" si="140"/>
        <v>08/05/2020</v>
      </c>
      <c r="H1304" s="2" t="str">
        <f t="shared" si="141"/>
        <v>08/05/2020</v>
      </c>
      <c r="I1304" s="2">
        <f t="shared" si="142"/>
        <v>43959</v>
      </c>
      <c r="J1304" s="3">
        <f t="shared" si="144"/>
        <v>5</v>
      </c>
      <c r="K1304" s="3">
        <f t="shared" si="145"/>
        <v>2020</v>
      </c>
      <c r="L1304" s="3" t="b">
        <f t="shared" si="146"/>
        <v>0</v>
      </c>
      <c r="M1304" s="2" t="s">
        <v>12984</v>
      </c>
      <c r="N1304" s="2"/>
      <c r="O1304" s="3" t="b">
        <f t="shared" si="143"/>
        <v>0</v>
      </c>
      <c r="P1304" s="2">
        <f>IF(O1304,VLOOKUP(C1304,reducedpropertiesScrape!A:D,4,FALSE),I1304)</f>
        <v>43959</v>
      </c>
      <c r="Q1304" s="3">
        <f>MONTH(P1304)</f>
        <v>5</v>
      </c>
      <c r="R1304" s="3">
        <f>YEAR(P1304)</f>
        <v>2020</v>
      </c>
      <c r="S1304" s="3" t="b">
        <f>P1304&gt;43964</f>
        <v>0</v>
      </c>
    </row>
    <row r="1305" spans="1:19" x14ac:dyDescent="0.2">
      <c r="A1305" t="s">
        <v>12931</v>
      </c>
      <c r="B1305" t="str">
        <f>VLOOKUP(A1305,idlookup!A:B,2,FALSE)</f>
        <v>Swansea</v>
      </c>
      <c r="C1305" t="s">
        <v>3559</v>
      </c>
      <c r="D1305" t="s">
        <v>32</v>
      </c>
      <c r="E1305" t="s">
        <v>3560</v>
      </c>
      <c r="F1305" t="s">
        <v>958</v>
      </c>
      <c r="G1305" t="str">
        <f t="shared" si="140"/>
        <v>08/05/2020</v>
      </c>
      <c r="H1305" s="2" t="str">
        <f t="shared" si="141"/>
        <v>08/05/2020</v>
      </c>
      <c r="I1305" s="2">
        <f t="shared" si="142"/>
        <v>43959</v>
      </c>
      <c r="J1305" s="3">
        <f t="shared" si="144"/>
        <v>5</v>
      </c>
      <c r="K1305" s="3">
        <f t="shared" si="145"/>
        <v>2020</v>
      </c>
      <c r="L1305" s="3" t="b">
        <f t="shared" si="146"/>
        <v>0</v>
      </c>
      <c r="M1305" s="2" t="s">
        <v>12984</v>
      </c>
      <c r="N1305" s="2"/>
      <c r="O1305" s="3" t="b">
        <f t="shared" si="143"/>
        <v>0</v>
      </c>
      <c r="P1305" s="2">
        <f>IF(O1305,VLOOKUP(C1305,reducedpropertiesScrape!A:D,4,FALSE),I1305)</f>
        <v>43959</v>
      </c>
      <c r="Q1305" s="3">
        <f>MONTH(P1305)</f>
        <v>5</v>
      </c>
      <c r="R1305" s="3">
        <f>YEAR(P1305)</f>
        <v>2020</v>
      </c>
      <c r="S1305" s="3" t="b">
        <f>P1305&gt;43964</f>
        <v>0</v>
      </c>
    </row>
    <row r="1306" spans="1:19" x14ac:dyDescent="0.2">
      <c r="A1306" t="s">
        <v>12931</v>
      </c>
      <c r="B1306" t="str">
        <f>VLOOKUP(A1306,idlookup!A:B,2,FALSE)</f>
        <v>Swansea</v>
      </c>
      <c r="C1306" t="s">
        <v>3561</v>
      </c>
      <c r="D1306" t="s">
        <v>103</v>
      </c>
      <c r="E1306" t="s">
        <v>3562</v>
      </c>
      <c r="F1306" t="s">
        <v>958</v>
      </c>
      <c r="G1306" t="str">
        <f t="shared" si="140"/>
        <v>08/05/2020</v>
      </c>
      <c r="H1306" s="2" t="str">
        <f t="shared" si="141"/>
        <v>08/05/2020</v>
      </c>
      <c r="I1306" s="2">
        <f t="shared" si="142"/>
        <v>43959</v>
      </c>
      <c r="J1306" s="3">
        <f t="shared" si="144"/>
        <v>5</v>
      </c>
      <c r="K1306" s="3">
        <f t="shared" si="145"/>
        <v>2020</v>
      </c>
      <c r="L1306" s="3" t="b">
        <f t="shared" si="146"/>
        <v>0</v>
      </c>
      <c r="M1306" s="2" t="s">
        <v>12984</v>
      </c>
      <c r="N1306" s="2"/>
      <c r="O1306" s="3" t="b">
        <f t="shared" si="143"/>
        <v>0</v>
      </c>
      <c r="P1306" s="2">
        <f>IF(O1306,VLOOKUP(C1306,reducedpropertiesScrape!A:D,4,FALSE),I1306)</f>
        <v>43959</v>
      </c>
      <c r="Q1306" s="3">
        <f>MONTH(P1306)</f>
        <v>5</v>
      </c>
      <c r="R1306" s="3">
        <f>YEAR(P1306)</f>
        <v>2020</v>
      </c>
      <c r="S1306" s="3" t="b">
        <f>P1306&gt;43964</f>
        <v>0</v>
      </c>
    </row>
    <row r="1307" spans="1:19" x14ac:dyDescent="0.2">
      <c r="A1307" t="s">
        <v>12932</v>
      </c>
      <c r="B1307" t="str">
        <f>VLOOKUP(A1307,idlookup!A:B,2,FALSE)</f>
        <v>Swindon</v>
      </c>
      <c r="C1307" t="s">
        <v>3909</v>
      </c>
      <c r="D1307" t="s">
        <v>23</v>
      </c>
      <c r="E1307" t="s">
        <v>3910</v>
      </c>
      <c r="F1307" t="s">
        <v>958</v>
      </c>
      <c r="G1307" t="str">
        <f t="shared" si="140"/>
        <v>08/05/2020</v>
      </c>
      <c r="H1307" s="2" t="str">
        <f t="shared" si="141"/>
        <v>08/05/2020</v>
      </c>
      <c r="I1307" s="2">
        <f t="shared" si="142"/>
        <v>43959</v>
      </c>
      <c r="J1307" s="3">
        <f t="shared" si="144"/>
        <v>5</v>
      </c>
      <c r="K1307" s="3">
        <f t="shared" si="145"/>
        <v>2020</v>
      </c>
      <c r="L1307" s="3" t="b">
        <f t="shared" si="146"/>
        <v>0</v>
      </c>
      <c r="M1307" s="2" t="s">
        <v>12984</v>
      </c>
      <c r="N1307" s="2"/>
      <c r="O1307" s="3" t="b">
        <f t="shared" si="143"/>
        <v>0</v>
      </c>
      <c r="P1307" s="2">
        <f>IF(O1307,VLOOKUP(C1307,reducedpropertiesScrape!A:D,4,FALSE),I1307)</f>
        <v>43959</v>
      </c>
      <c r="Q1307" s="3">
        <f>MONTH(P1307)</f>
        <v>5</v>
      </c>
      <c r="R1307" s="3">
        <f>YEAR(P1307)</f>
        <v>2020</v>
      </c>
      <c r="S1307" s="3" t="b">
        <f>P1307&gt;43964</f>
        <v>0</v>
      </c>
    </row>
    <row r="1308" spans="1:19" x14ac:dyDescent="0.2">
      <c r="A1308" t="s">
        <v>12932</v>
      </c>
      <c r="B1308" t="str">
        <f>VLOOKUP(A1308,idlookup!A:B,2,FALSE)</f>
        <v>Swindon</v>
      </c>
      <c r="C1308" t="s">
        <v>3911</v>
      </c>
      <c r="D1308" t="s">
        <v>7</v>
      </c>
      <c r="E1308" t="s">
        <v>3912</v>
      </c>
      <c r="F1308" t="s">
        <v>958</v>
      </c>
      <c r="G1308" t="str">
        <f t="shared" si="140"/>
        <v>08/05/2020</v>
      </c>
      <c r="H1308" s="2" t="str">
        <f t="shared" si="141"/>
        <v>08/05/2020</v>
      </c>
      <c r="I1308" s="2">
        <f t="shared" si="142"/>
        <v>43959</v>
      </c>
      <c r="J1308" s="3">
        <f t="shared" si="144"/>
        <v>5</v>
      </c>
      <c r="K1308" s="3">
        <f t="shared" si="145"/>
        <v>2020</v>
      </c>
      <c r="L1308" s="3" t="b">
        <f t="shared" si="146"/>
        <v>0</v>
      </c>
      <c r="M1308" s="2" t="s">
        <v>12984</v>
      </c>
      <c r="N1308" s="2"/>
      <c r="O1308" s="3" t="b">
        <f t="shared" si="143"/>
        <v>0</v>
      </c>
      <c r="P1308" s="2">
        <f>IF(O1308,VLOOKUP(C1308,reducedpropertiesScrape!A:D,4,FALSE),I1308)</f>
        <v>43959</v>
      </c>
      <c r="Q1308" s="3">
        <f>MONTH(P1308)</f>
        <v>5</v>
      </c>
      <c r="R1308" s="3">
        <f>YEAR(P1308)</f>
        <v>2020</v>
      </c>
      <c r="S1308" s="3" t="b">
        <f>P1308&gt;43964</f>
        <v>0</v>
      </c>
    </row>
    <row r="1309" spans="1:19" x14ac:dyDescent="0.2">
      <c r="A1309" t="s">
        <v>12932</v>
      </c>
      <c r="B1309" t="str">
        <f>VLOOKUP(A1309,idlookup!A:B,2,FALSE)</f>
        <v>Swindon</v>
      </c>
      <c r="C1309" t="s">
        <v>3913</v>
      </c>
      <c r="D1309" t="s">
        <v>26</v>
      </c>
      <c r="E1309" t="s">
        <v>3914</v>
      </c>
      <c r="F1309" t="s">
        <v>958</v>
      </c>
      <c r="G1309" t="str">
        <f t="shared" si="140"/>
        <v>08/05/2020</v>
      </c>
      <c r="H1309" s="2" t="str">
        <f t="shared" si="141"/>
        <v>08/05/2020</v>
      </c>
      <c r="I1309" s="2">
        <f t="shared" si="142"/>
        <v>43959</v>
      </c>
      <c r="J1309" s="3">
        <f t="shared" si="144"/>
        <v>5</v>
      </c>
      <c r="K1309" s="3">
        <f t="shared" si="145"/>
        <v>2020</v>
      </c>
      <c r="L1309" s="3" t="b">
        <f t="shared" si="146"/>
        <v>0</v>
      </c>
      <c r="M1309" s="2" t="s">
        <v>12984</v>
      </c>
      <c r="N1309" s="2"/>
      <c r="O1309" s="3" t="b">
        <f t="shared" si="143"/>
        <v>0</v>
      </c>
      <c r="P1309" s="2">
        <f>IF(O1309,VLOOKUP(C1309,reducedpropertiesScrape!A:D,4,FALSE),I1309)</f>
        <v>43959</v>
      </c>
      <c r="Q1309" s="3">
        <f>MONTH(P1309)</f>
        <v>5</v>
      </c>
      <c r="R1309" s="3">
        <f>YEAR(P1309)</f>
        <v>2020</v>
      </c>
      <c r="S1309" s="3" t="b">
        <f>P1309&gt;43964</f>
        <v>0</v>
      </c>
    </row>
    <row r="1310" spans="1:19" x14ac:dyDescent="0.2">
      <c r="A1310" t="s">
        <v>12934</v>
      </c>
      <c r="B1310" t="str">
        <f>VLOOKUP(A1310,idlookup!A:B,2,FALSE)</f>
        <v>Warrington</v>
      </c>
      <c r="C1310" t="s">
        <v>4310</v>
      </c>
      <c r="D1310" t="s">
        <v>87</v>
      </c>
      <c r="E1310" t="s">
        <v>4311</v>
      </c>
      <c r="F1310" t="s">
        <v>958</v>
      </c>
      <c r="G1310" t="str">
        <f t="shared" si="140"/>
        <v>08/05/2020</v>
      </c>
      <c r="H1310" s="2" t="str">
        <f t="shared" si="141"/>
        <v>08/05/2020</v>
      </c>
      <c r="I1310" s="2">
        <f t="shared" si="142"/>
        <v>43959</v>
      </c>
      <c r="J1310" s="3">
        <f t="shared" si="144"/>
        <v>5</v>
      </c>
      <c r="K1310" s="3">
        <f t="shared" si="145"/>
        <v>2020</v>
      </c>
      <c r="L1310" s="3" t="b">
        <f t="shared" si="146"/>
        <v>0</v>
      </c>
      <c r="M1310" s="2" t="s">
        <v>12984</v>
      </c>
      <c r="N1310" s="2"/>
      <c r="O1310" s="3" t="b">
        <f t="shared" si="143"/>
        <v>0</v>
      </c>
      <c r="P1310" s="2">
        <f>IF(O1310,VLOOKUP(C1310,reducedpropertiesScrape!A:D,4,FALSE),I1310)</f>
        <v>43959</v>
      </c>
      <c r="Q1310" s="3">
        <f>MONTH(P1310)</f>
        <v>5</v>
      </c>
      <c r="R1310" s="3">
        <f>YEAR(P1310)</f>
        <v>2020</v>
      </c>
      <c r="S1310" s="3" t="b">
        <f>P1310&gt;43964</f>
        <v>0</v>
      </c>
    </row>
    <row r="1311" spans="1:19" x14ac:dyDescent="0.2">
      <c r="A1311" t="s">
        <v>12937</v>
      </c>
      <c r="B1311" t="str">
        <f>VLOOKUP(A1311,idlookup!A:B,2,FALSE)</f>
        <v>Worcester</v>
      </c>
      <c r="C1311" t="s">
        <v>4796</v>
      </c>
      <c r="D1311" t="s">
        <v>32</v>
      </c>
      <c r="E1311" t="s">
        <v>4797</v>
      </c>
      <c r="F1311" t="s">
        <v>958</v>
      </c>
      <c r="G1311" t="str">
        <f t="shared" si="140"/>
        <v>08/05/2020</v>
      </c>
      <c r="H1311" s="2" t="str">
        <f t="shared" si="141"/>
        <v>08/05/2020</v>
      </c>
      <c r="I1311" s="2">
        <f t="shared" si="142"/>
        <v>43959</v>
      </c>
      <c r="J1311" s="3">
        <f t="shared" si="144"/>
        <v>5</v>
      </c>
      <c r="K1311" s="3">
        <f t="shared" si="145"/>
        <v>2020</v>
      </c>
      <c r="L1311" s="3" t="b">
        <f t="shared" si="146"/>
        <v>0</v>
      </c>
      <c r="M1311" s="2" t="s">
        <v>12984</v>
      </c>
      <c r="N1311" s="2"/>
      <c r="O1311" s="3" t="b">
        <f t="shared" si="143"/>
        <v>0</v>
      </c>
      <c r="P1311" s="2">
        <f>IF(O1311,VLOOKUP(C1311,reducedpropertiesScrape!A:D,4,FALSE),I1311)</f>
        <v>43959</v>
      </c>
      <c r="Q1311" s="3">
        <f>MONTH(P1311)</f>
        <v>5</v>
      </c>
      <c r="R1311" s="3">
        <f>YEAR(P1311)</f>
        <v>2020</v>
      </c>
      <c r="S1311" s="3" t="b">
        <f>P1311&gt;43964</f>
        <v>0</v>
      </c>
    </row>
    <row r="1312" spans="1:19" x14ac:dyDescent="0.2">
      <c r="A1312" t="s">
        <v>12937</v>
      </c>
      <c r="B1312" t="str">
        <f>VLOOKUP(A1312,idlookup!A:B,2,FALSE)</f>
        <v>Worcester</v>
      </c>
      <c r="C1312" t="s">
        <v>4798</v>
      </c>
      <c r="D1312" t="s">
        <v>32</v>
      </c>
      <c r="E1312" t="s">
        <v>4799</v>
      </c>
      <c r="F1312" t="s">
        <v>958</v>
      </c>
      <c r="G1312" t="str">
        <f t="shared" si="140"/>
        <v>08/05/2020</v>
      </c>
      <c r="H1312" s="2" t="str">
        <f t="shared" si="141"/>
        <v>08/05/2020</v>
      </c>
      <c r="I1312" s="2">
        <f t="shared" si="142"/>
        <v>43959</v>
      </c>
      <c r="J1312" s="3">
        <f t="shared" si="144"/>
        <v>5</v>
      </c>
      <c r="K1312" s="3">
        <f t="shared" si="145"/>
        <v>2020</v>
      </c>
      <c r="L1312" s="3" t="b">
        <f t="shared" si="146"/>
        <v>0</v>
      </c>
      <c r="M1312" s="2" t="s">
        <v>12984</v>
      </c>
      <c r="N1312" s="2"/>
      <c r="O1312" s="3" t="b">
        <f t="shared" si="143"/>
        <v>0</v>
      </c>
      <c r="P1312" s="2">
        <f>IF(O1312,VLOOKUP(C1312,reducedpropertiesScrape!A:D,4,FALSE),I1312)</f>
        <v>43959</v>
      </c>
      <c r="Q1312" s="3">
        <f>MONTH(P1312)</f>
        <v>5</v>
      </c>
      <c r="R1312" s="3">
        <f>YEAR(P1312)</f>
        <v>2020</v>
      </c>
      <c r="S1312" s="3" t="b">
        <f>P1312&gt;43964</f>
        <v>0</v>
      </c>
    </row>
    <row r="1313" spans="1:19" x14ac:dyDescent="0.2">
      <c r="A1313" t="s">
        <v>12937</v>
      </c>
      <c r="B1313" t="str">
        <f>VLOOKUP(A1313,idlookup!A:B,2,FALSE)</f>
        <v>Worcester</v>
      </c>
      <c r="C1313" t="s">
        <v>4800</v>
      </c>
      <c r="D1313" t="s">
        <v>32</v>
      </c>
      <c r="E1313" t="s">
        <v>4799</v>
      </c>
      <c r="F1313" t="s">
        <v>958</v>
      </c>
      <c r="G1313" t="str">
        <f t="shared" si="140"/>
        <v>08/05/2020</v>
      </c>
      <c r="H1313" s="2" t="str">
        <f t="shared" si="141"/>
        <v>08/05/2020</v>
      </c>
      <c r="I1313" s="2">
        <f t="shared" si="142"/>
        <v>43959</v>
      </c>
      <c r="J1313" s="3">
        <f t="shared" si="144"/>
        <v>5</v>
      </c>
      <c r="K1313" s="3">
        <f t="shared" si="145"/>
        <v>2020</v>
      </c>
      <c r="L1313" s="3" t="b">
        <f t="shared" si="146"/>
        <v>0</v>
      </c>
      <c r="M1313" s="2" t="s">
        <v>12984</v>
      </c>
      <c r="N1313" s="2"/>
      <c r="O1313" s="3" t="b">
        <f t="shared" si="143"/>
        <v>0</v>
      </c>
      <c r="P1313" s="2">
        <f>IF(O1313,VLOOKUP(C1313,reducedpropertiesScrape!A:D,4,FALSE),I1313)</f>
        <v>43959</v>
      </c>
      <c r="Q1313" s="3">
        <f>MONTH(P1313)</f>
        <v>5</v>
      </c>
      <c r="R1313" s="3">
        <f>YEAR(P1313)</f>
        <v>2020</v>
      </c>
      <c r="S1313" s="3" t="b">
        <f>P1313&gt;43964</f>
        <v>0</v>
      </c>
    </row>
    <row r="1314" spans="1:19" x14ac:dyDescent="0.2">
      <c r="A1314" t="s">
        <v>12937</v>
      </c>
      <c r="B1314" t="str">
        <f>VLOOKUP(A1314,idlookup!A:B,2,FALSE)</f>
        <v>Worcester</v>
      </c>
      <c r="C1314" t="s">
        <v>4801</v>
      </c>
      <c r="D1314" t="s">
        <v>32</v>
      </c>
      <c r="E1314" t="s">
        <v>4799</v>
      </c>
      <c r="F1314" t="s">
        <v>958</v>
      </c>
      <c r="G1314" t="str">
        <f t="shared" si="140"/>
        <v>08/05/2020</v>
      </c>
      <c r="H1314" s="2" t="str">
        <f t="shared" si="141"/>
        <v>08/05/2020</v>
      </c>
      <c r="I1314" s="2">
        <f t="shared" si="142"/>
        <v>43959</v>
      </c>
      <c r="J1314" s="3">
        <f t="shared" si="144"/>
        <v>5</v>
      </c>
      <c r="K1314" s="3">
        <f t="shared" si="145"/>
        <v>2020</v>
      </c>
      <c r="L1314" s="3" t="b">
        <f t="shared" si="146"/>
        <v>0</v>
      </c>
      <c r="M1314" s="2" t="s">
        <v>12984</v>
      </c>
      <c r="N1314" s="2"/>
      <c r="O1314" s="3" t="b">
        <f t="shared" si="143"/>
        <v>0</v>
      </c>
      <c r="P1314" s="2">
        <f>IF(O1314,VLOOKUP(C1314,reducedpropertiesScrape!A:D,4,FALSE),I1314)</f>
        <v>43959</v>
      </c>
      <c r="Q1314" s="3">
        <f>MONTH(P1314)</f>
        <v>5</v>
      </c>
      <c r="R1314" s="3">
        <f>YEAR(P1314)</f>
        <v>2020</v>
      </c>
      <c r="S1314" s="3" t="b">
        <f>P1314&gt;43964</f>
        <v>0</v>
      </c>
    </row>
    <row r="1315" spans="1:19" x14ac:dyDescent="0.2">
      <c r="A1315" t="s">
        <v>12937</v>
      </c>
      <c r="B1315" t="str">
        <f>VLOOKUP(A1315,idlookup!A:B,2,FALSE)</f>
        <v>Worcester</v>
      </c>
      <c r="C1315" t="s">
        <v>4802</v>
      </c>
      <c r="D1315" t="s">
        <v>32</v>
      </c>
      <c r="E1315" t="s">
        <v>4799</v>
      </c>
      <c r="F1315" t="s">
        <v>958</v>
      </c>
      <c r="G1315" t="str">
        <f t="shared" si="140"/>
        <v>08/05/2020</v>
      </c>
      <c r="H1315" s="2" t="str">
        <f t="shared" si="141"/>
        <v>08/05/2020</v>
      </c>
      <c r="I1315" s="2">
        <f t="shared" si="142"/>
        <v>43959</v>
      </c>
      <c r="J1315" s="3">
        <f t="shared" si="144"/>
        <v>5</v>
      </c>
      <c r="K1315" s="3">
        <f t="shared" si="145"/>
        <v>2020</v>
      </c>
      <c r="L1315" s="3" t="b">
        <f t="shared" si="146"/>
        <v>0</v>
      </c>
      <c r="M1315" s="2" t="s">
        <v>12984</v>
      </c>
      <c r="N1315" s="2"/>
      <c r="O1315" s="3" t="b">
        <f t="shared" si="143"/>
        <v>0</v>
      </c>
      <c r="P1315" s="2">
        <f>IF(O1315,VLOOKUP(C1315,reducedpropertiesScrape!A:D,4,FALSE),I1315)</f>
        <v>43959</v>
      </c>
      <c r="Q1315" s="3">
        <f>MONTH(P1315)</f>
        <v>5</v>
      </c>
      <c r="R1315" s="3">
        <f>YEAR(P1315)</f>
        <v>2020</v>
      </c>
      <c r="S1315" s="3" t="b">
        <f>P1315&gt;43964</f>
        <v>0</v>
      </c>
    </row>
    <row r="1316" spans="1:19" x14ac:dyDescent="0.2">
      <c r="A1316" t="s">
        <v>12937</v>
      </c>
      <c r="B1316" t="str">
        <f>VLOOKUP(A1316,idlookup!A:B,2,FALSE)</f>
        <v>Worcester</v>
      </c>
      <c r="C1316" t="s">
        <v>4803</v>
      </c>
      <c r="D1316" t="s">
        <v>100</v>
      </c>
      <c r="E1316" t="s">
        <v>4799</v>
      </c>
      <c r="F1316" t="s">
        <v>958</v>
      </c>
      <c r="G1316" t="str">
        <f t="shared" si="140"/>
        <v>08/05/2020</v>
      </c>
      <c r="H1316" s="2" t="str">
        <f t="shared" si="141"/>
        <v>08/05/2020</v>
      </c>
      <c r="I1316" s="2">
        <f t="shared" si="142"/>
        <v>43959</v>
      </c>
      <c r="J1316" s="3">
        <f t="shared" si="144"/>
        <v>5</v>
      </c>
      <c r="K1316" s="3">
        <f t="shared" si="145"/>
        <v>2020</v>
      </c>
      <c r="L1316" s="3" t="b">
        <f t="shared" si="146"/>
        <v>0</v>
      </c>
      <c r="M1316" s="2" t="s">
        <v>12984</v>
      </c>
      <c r="N1316" s="2"/>
      <c r="O1316" s="3" t="b">
        <f t="shared" si="143"/>
        <v>0</v>
      </c>
      <c r="P1316" s="2">
        <f>IF(O1316,VLOOKUP(C1316,reducedpropertiesScrape!A:D,4,FALSE),I1316)</f>
        <v>43959</v>
      </c>
      <c r="Q1316" s="3">
        <f>MONTH(P1316)</f>
        <v>5</v>
      </c>
      <c r="R1316" s="3">
        <f>YEAR(P1316)</f>
        <v>2020</v>
      </c>
      <c r="S1316" s="3" t="b">
        <f>P1316&gt;43964</f>
        <v>0</v>
      </c>
    </row>
    <row r="1317" spans="1:19" x14ac:dyDescent="0.2">
      <c r="A1317" t="s">
        <v>12937</v>
      </c>
      <c r="B1317" t="str">
        <f>VLOOKUP(A1317,idlookup!A:B,2,FALSE)</f>
        <v>Worcester</v>
      </c>
      <c r="C1317" t="s">
        <v>4804</v>
      </c>
      <c r="D1317" t="s">
        <v>100</v>
      </c>
      <c r="E1317" t="s">
        <v>4799</v>
      </c>
      <c r="F1317" t="s">
        <v>958</v>
      </c>
      <c r="G1317" t="str">
        <f t="shared" si="140"/>
        <v>08/05/2020</v>
      </c>
      <c r="H1317" s="2" t="str">
        <f t="shared" si="141"/>
        <v>08/05/2020</v>
      </c>
      <c r="I1317" s="2">
        <f t="shared" si="142"/>
        <v>43959</v>
      </c>
      <c r="J1317" s="3">
        <f t="shared" si="144"/>
        <v>5</v>
      </c>
      <c r="K1317" s="3">
        <f t="shared" si="145"/>
        <v>2020</v>
      </c>
      <c r="L1317" s="3" t="b">
        <f t="shared" si="146"/>
        <v>0</v>
      </c>
      <c r="M1317" s="2" t="s">
        <v>12984</v>
      </c>
      <c r="N1317" s="2"/>
      <c r="O1317" s="3" t="b">
        <f t="shared" si="143"/>
        <v>0</v>
      </c>
      <c r="P1317" s="2">
        <f>IF(O1317,VLOOKUP(C1317,reducedpropertiesScrape!A:D,4,FALSE),I1317)</f>
        <v>43959</v>
      </c>
      <c r="Q1317" s="3">
        <f>MONTH(P1317)</f>
        <v>5</v>
      </c>
      <c r="R1317" s="3">
        <f>YEAR(P1317)</f>
        <v>2020</v>
      </c>
      <c r="S1317" s="3" t="b">
        <f>P1317&gt;43964</f>
        <v>0</v>
      </c>
    </row>
    <row r="1318" spans="1:19" x14ac:dyDescent="0.2">
      <c r="A1318" t="s">
        <v>12937</v>
      </c>
      <c r="B1318" t="str">
        <f>VLOOKUP(A1318,idlookup!A:B,2,FALSE)</f>
        <v>Worcester</v>
      </c>
      <c r="C1318" t="s">
        <v>4808</v>
      </c>
      <c r="D1318" t="s">
        <v>50</v>
      </c>
      <c r="E1318" t="s">
        <v>4799</v>
      </c>
      <c r="F1318" t="s">
        <v>958</v>
      </c>
      <c r="G1318" t="str">
        <f t="shared" si="140"/>
        <v>08/05/2020</v>
      </c>
      <c r="H1318" s="2" t="str">
        <f t="shared" si="141"/>
        <v>08/05/2020</v>
      </c>
      <c r="I1318" s="2">
        <f t="shared" si="142"/>
        <v>43959</v>
      </c>
      <c r="J1318" s="3">
        <f t="shared" si="144"/>
        <v>5</v>
      </c>
      <c r="K1318" s="3">
        <f t="shared" si="145"/>
        <v>2020</v>
      </c>
      <c r="L1318" s="3" t="b">
        <f t="shared" si="146"/>
        <v>0</v>
      </c>
      <c r="M1318" s="2" t="s">
        <v>12984</v>
      </c>
      <c r="N1318" s="2"/>
      <c r="O1318" s="3" t="b">
        <f t="shared" si="143"/>
        <v>0</v>
      </c>
      <c r="P1318" s="2">
        <f>IF(O1318,VLOOKUP(C1318,reducedpropertiesScrape!A:D,4,FALSE),I1318)</f>
        <v>43959</v>
      </c>
      <c r="Q1318" s="3">
        <f>MONTH(P1318)</f>
        <v>5</v>
      </c>
      <c r="R1318" s="3">
        <f>YEAR(P1318)</f>
        <v>2020</v>
      </c>
      <c r="S1318" s="3" t="b">
        <f>P1318&gt;43964</f>
        <v>0</v>
      </c>
    </row>
    <row r="1319" spans="1:19" x14ac:dyDescent="0.2">
      <c r="A1319" t="s">
        <v>12937</v>
      </c>
      <c r="B1319" t="str">
        <f>VLOOKUP(A1319,idlookup!A:B,2,FALSE)</f>
        <v>Worcester</v>
      </c>
      <c r="C1319" t="s">
        <v>4809</v>
      </c>
      <c r="D1319" t="s">
        <v>87</v>
      </c>
      <c r="E1319" t="s">
        <v>4799</v>
      </c>
      <c r="F1319" t="s">
        <v>958</v>
      </c>
      <c r="G1319" t="str">
        <f t="shared" si="140"/>
        <v>08/05/2020</v>
      </c>
      <c r="H1319" s="2" t="str">
        <f t="shared" si="141"/>
        <v>08/05/2020</v>
      </c>
      <c r="I1319" s="2">
        <f t="shared" si="142"/>
        <v>43959</v>
      </c>
      <c r="J1319" s="3">
        <f t="shared" si="144"/>
        <v>5</v>
      </c>
      <c r="K1319" s="3">
        <f t="shared" si="145"/>
        <v>2020</v>
      </c>
      <c r="L1319" s="3" t="b">
        <f t="shared" si="146"/>
        <v>0</v>
      </c>
      <c r="M1319" s="2" t="s">
        <v>12984</v>
      </c>
      <c r="N1319" s="2"/>
      <c r="O1319" s="3" t="b">
        <f t="shared" si="143"/>
        <v>0</v>
      </c>
      <c r="P1319" s="2">
        <f>IF(O1319,VLOOKUP(C1319,reducedpropertiesScrape!A:D,4,FALSE),I1319)</f>
        <v>43959</v>
      </c>
      <c r="Q1319" s="3">
        <f>MONTH(P1319)</f>
        <v>5</v>
      </c>
      <c r="R1319" s="3">
        <f>YEAR(P1319)</f>
        <v>2020</v>
      </c>
      <c r="S1319" s="3" t="b">
        <f>P1319&gt;43964</f>
        <v>0</v>
      </c>
    </row>
    <row r="1320" spans="1:19" x14ac:dyDescent="0.2">
      <c r="A1320" t="s">
        <v>12939</v>
      </c>
      <c r="B1320" t="str">
        <f>VLOOKUP(A1320,idlookup!A:B,2,FALSE)</f>
        <v>York</v>
      </c>
      <c r="C1320" t="s">
        <v>5277</v>
      </c>
      <c r="D1320" t="s">
        <v>130</v>
      </c>
      <c r="E1320" t="s">
        <v>5278</v>
      </c>
      <c r="F1320" t="s">
        <v>958</v>
      </c>
      <c r="G1320" t="str">
        <f t="shared" si="140"/>
        <v>08/05/2020</v>
      </c>
      <c r="H1320" s="2" t="str">
        <f t="shared" si="141"/>
        <v>08/05/2020</v>
      </c>
      <c r="I1320" s="2">
        <f t="shared" si="142"/>
        <v>43959</v>
      </c>
      <c r="J1320" s="3">
        <f t="shared" si="144"/>
        <v>5</v>
      </c>
      <c r="K1320" s="3">
        <f t="shared" si="145"/>
        <v>2020</v>
      </c>
      <c r="L1320" s="3" t="b">
        <f t="shared" si="146"/>
        <v>0</v>
      </c>
      <c r="M1320" s="2" t="s">
        <v>12984</v>
      </c>
      <c r="N1320" s="2"/>
      <c r="O1320" s="3" t="b">
        <f t="shared" si="143"/>
        <v>0</v>
      </c>
      <c r="P1320" s="2">
        <f>IF(O1320,VLOOKUP(C1320,reducedpropertiesScrape!A:D,4,FALSE),I1320)</f>
        <v>43959</v>
      </c>
      <c r="Q1320" s="3">
        <f>MONTH(P1320)</f>
        <v>5</v>
      </c>
      <c r="R1320" s="3">
        <f>YEAR(P1320)</f>
        <v>2020</v>
      </c>
      <c r="S1320" s="3" t="b">
        <f>P1320&gt;43964</f>
        <v>0</v>
      </c>
    </row>
    <row r="1321" spans="1:19" x14ac:dyDescent="0.2">
      <c r="A1321" t="s">
        <v>12945</v>
      </c>
      <c r="B1321" t="str">
        <f>VLOOKUP(A1321,idlookup!A:B,2,FALSE)</f>
        <v>Bury-St-Edmunds</v>
      </c>
      <c r="C1321" t="s">
        <v>6358</v>
      </c>
      <c r="D1321" t="s">
        <v>45</v>
      </c>
      <c r="E1321" t="s">
        <v>6359</v>
      </c>
      <c r="F1321" t="s">
        <v>958</v>
      </c>
      <c r="G1321" t="str">
        <f t="shared" si="140"/>
        <v>08/05/2020</v>
      </c>
      <c r="H1321" s="2" t="str">
        <f t="shared" si="141"/>
        <v>08/05/2020</v>
      </c>
      <c r="I1321" s="2">
        <f t="shared" si="142"/>
        <v>43959</v>
      </c>
      <c r="J1321" s="3">
        <f t="shared" si="144"/>
        <v>5</v>
      </c>
      <c r="K1321" s="3">
        <f t="shared" si="145"/>
        <v>2020</v>
      </c>
      <c r="L1321" s="3" t="b">
        <f t="shared" si="146"/>
        <v>0</v>
      </c>
      <c r="M1321" s="2" t="s">
        <v>12984</v>
      </c>
      <c r="N1321" s="2"/>
      <c r="O1321" s="3" t="b">
        <f t="shared" si="143"/>
        <v>0</v>
      </c>
      <c r="P1321" s="2">
        <f>IF(O1321,VLOOKUP(C1321,reducedpropertiesScrape!A:D,4,FALSE),I1321)</f>
        <v>43959</v>
      </c>
      <c r="Q1321" s="3">
        <f>MONTH(P1321)</f>
        <v>5</v>
      </c>
      <c r="R1321" s="3">
        <f>YEAR(P1321)</f>
        <v>2020</v>
      </c>
      <c r="S1321" s="3" t="b">
        <f>P1321&gt;43964</f>
        <v>0</v>
      </c>
    </row>
    <row r="1322" spans="1:19" x14ac:dyDescent="0.2">
      <c r="A1322" t="s">
        <v>12949</v>
      </c>
      <c r="B1322" t="str">
        <f>VLOOKUP(A1322,idlookup!A:B,2,FALSE)</f>
        <v>Chelmsford</v>
      </c>
      <c r="C1322" t="s">
        <v>7268</v>
      </c>
      <c r="D1322" t="s">
        <v>45</v>
      </c>
      <c r="E1322" t="s">
        <v>7269</v>
      </c>
      <c r="F1322" t="s">
        <v>958</v>
      </c>
      <c r="G1322" t="str">
        <f t="shared" si="140"/>
        <v>08/05/2020</v>
      </c>
      <c r="H1322" s="2" t="str">
        <f t="shared" si="141"/>
        <v>08/05/2020</v>
      </c>
      <c r="I1322" s="2">
        <f t="shared" si="142"/>
        <v>43959</v>
      </c>
      <c r="J1322" s="3">
        <f t="shared" si="144"/>
        <v>5</v>
      </c>
      <c r="K1322" s="3">
        <f t="shared" si="145"/>
        <v>2020</v>
      </c>
      <c r="L1322" s="3" t="b">
        <f t="shared" si="146"/>
        <v>0</v>
      </c>
      <c r="M1322" s="2" t="s">
        <v>12984</v>
      </c>
      <c r="N1322" s="2"/>
      <c r="O1322" s="3" t="b">
        <f t="shared" si="143"/>
        <v>0</v>
      </c>
      <c r="P1322" s="2">
        <f>IF(O1322,VLOOKUP(C1322,reducedpropertiesScrape!A:D,4,FALSE),I1322)</f>
        <v>43959</v>
      </c>
      <c r="Q1322" s="3">
        <f>MONTH(P1322)</f>
        <v>5</v>
      </c>
      <c r="R1322" s="3">
        <f>YEAR(P1322)</f>
        <v>2020</v>
      </c>
      <c r="S1322" s="3" t="b">
        <f>P1322&gt;43964</f>
        <v>0</v>
      </c>
    </row>
    <row r="1323" spans="1:19" x14ac:dyDescent="0.2">
      <c r="A1323" t="s">
        <v>12950</v>
      </c>
      <c r="B1323" t="str">
        <f>VLOOKUP(A1323,idlookup!A:B,2,FALSE)</f>
        <v>Cheltenham</v>
      </c>
      <c r="C1323" t="s">
        <v>7435</v>
      </c>
      <c r="D1323" t="s">
        <v>32</v>
      </c>
      <c r="E1323" t="s">
        <v>7436</v>
      </c>
      <c r="F1323" t="s">
        <v>958</v>
      </c>
      <c r="G1323" t="str">
        <f t="shared" si="140"/>
        <v>08/05/2020</v>
      </c>
      <c r="H1323" s="2" t="str">
        <f t="shared" si="141"/>
        <v>08/05/2020</v>
      </c>
      <c r="I1323" s="2">
        <f t="shared" si="142"/>
        <v>43959</v>
      </c>
      <c r="J1323" s="3">
        <f t="shared" si="144"/>
        <v>5</v>
      </c>
      <c r="K1323" s="3">
        <f t="shared" si="145"/>
        <v>2020</v>
      </c>
      <c r="L1323" s="3" t="b">
        <f t="shared" si="146"/>
        <v>0</v>
      </c>
      <c r="M1323" s="2" t="s">
        <v>12984</v>
      </c>
      <c r="N1323" s="2"/>
      <c r="O1323" s="3" t="b">
        <f t="shared" si="143"/>
        <v>0</v>
      </c>
      <c r="P1323" s="2">
        <f>IF(O1323,VLOOKUP(C1323,reducedpropertiesScrape!A:D,4,FALSE),I1323)</f>
        <v>43959</v>
      </c>
      <c r="Q1323" s="3">
        <f>MONTH(P1323)</f>
        <v>5</v>
      </c>
      <c r="R1323" s="3">
        <f>YEAR(P1323)</f>
        <v>2020</v>
      </c>
      <c r="S1323" s="3" t="b">
        <f>P1323&gt;43964</f>
        <v>0</v>
      </c>
    </row>
    <row r="1324" spans="1:19" x14ac:dyDescent="0.2">
      <c r="A1324" t="s">
        <v>12951</v>
      </c>
      <c r="B1324" t="str">
        <f>VLOOKUP(A1324,idlookup!A:B,2,FALSE)</f>
        <v>Chester</v>
      </c>
      <c r="C1324" t="s">
        <v>7572</v>
      </c>
      <c r="D1324" t="s">
        <v>26</v>
      </c>
      <c r="E1324" t="s">
        <v>7573</v>
      </c>
      <c r="F1324" t="s">
        <v>958</v>
      </c>
      <c r="G1324" t="str">
        <f t="shared" si="140"/>
        <v>08/05/2020</v>
      </c>
      <c r="H1324" s="2" t="str">
        <f t="shared" si="141"/>
        <v>08/05/2020</v>
      </c>
      <c r="I1324" s="2">
        <f t="shared" si="142"/>
        <v>43959</v>
      </c>
      <c r="J1324" s="3">
        <f t="shared" si="144"/>
        <v>5</v>
      </c>
      <c r="K1324" s="3">
        <f t="shared" si="145"/>
        <v>2020</v>
      </c>
      <c r="L1324" s="3" t="b">
        <f t="shared" si="146"/>
        <v>0</v>
      </c>
      <c r="M1324" s="2" t="s">
        <v>12984</v>
      </c>
      <c r="N1324" s="2"/>
      <c r="O1324" s="3" t="b">
        <f t="shared" si="143"/>
        <v>0</v>
      </c>
      <c r="P1324" s="2">
        <f>IF(O1324,VLOOKUP(C1324,reducedpropertiesScrape!A:D,4,FALSE),I1324)</f>
        <v>43959</v>
      </c>
      <c r="Q1324" s="3">
        <f>MONTH(P1324)</f>
        <v>5</v>
      </c>
      <c r="R1324" s="3">
        <f>YEAR(P1324)</f>
        <v>2020</v>
      </c>
      <c r="S1324" s="3" t="b">
        <f>P1324&gt;43964</f>
        <v>0</v>
      </c>
    </row>
    <row r="1325" spans="1:19" x14ac:dyDescent="0.2">
      <c r="A1325" t="s">
        <v>12951</v>
      </c>
      <c r="B1325" t="str">
        <f>VLOOKUP(A1325,idlookup!A:B,2,FALSE)</f>
        <v>Chester</v>
      </c>
      <c r="C1325" t="s">
        <v>7574</v>
      </c>
      <c r="D1325" t="s">
        <v>87</v>
      </c>
      <c r="E1325" t="s">
        <v>7575</v>
      </c>
      <c r="F1325" t="s">
        <v>958</v>
      </c>
      <c r="G1325" t="str">
        <f t="shared" si="140"/>
        <v>08/05/2020</v>
      </c>
      <c r="H1325" s="2" t="str">
        <f t="shared" si="141"/>
        <v>08/05/2020</v>
      </c>
      <c r="I1325" s="2">
        <f t="shared" si="142"/>
        <v>43959</v>
      </c>
      <c r="J1325" s="3">
        <f t="shared" si="144"/>
        <v>5</v>
      </c>
      <c r="K1325" s="3">
        <f t="shared" si="145"/>
        <v>2020</v>
      </c>
      <c r="L1325" s="3" t="b">
        <f t="shared" si="146"/>
        <v>0</v>
      </c>
      <c r="M1325" s="2" t="s">
        <v>12984</v>
      </c>
      <c r="N1325" s="2"/>
      <c r="O1325" s="3" t="b">
        <f t="shared" si="143"/>
        <v>0</v>
      </c>
      <c r="P1325" s="2">
        <f>IF(O1325,VLOOKUP(C1325,reducedpropertiesScrape!A:D,4,FALSE),I1325)</f>
        <v>43959</v>
      </c>
      <c r="Q1325" s="3">
        <f>MONTH(P1325)</f>
        <v>5</v>
      </c>
      <c r="R1325" s="3">
        <f>YEAR(P1325)</f>
        <v>2020</v>
      </c>
      <c r="S1325" s="3" t="b">
        <f>P1325&gt;43964</f>
        <v>0</v>
      </c>
    </row>
    <row r="1326" spans="1:19" x14ac:dyDescent="0.2">
      <c r="A1326" t="s">
        <v>12956</v>
      </c>
      <c r="B1326" t="str">
        <f>VLOOKUP(A1326,idlookup!A:B,2,FALSE)</f>
        <v>Edinburgh</v>
      </c>
      <c r="C1326" t="s">
        <v>8489</v>
      </c>
      <c r="D1326" t="s">
        <v>53</v>
      </c>
      <c r="E1326" t="s">
        <v>8490</v>
      </c>
      <c r="F1326" t="s">
        <v>958</v>
      </c>
      <c r="G1326" t="str">
        <f t="shared" si="140"/>
        <v>08/05/2020</v>
      </c>
      <c r="H1326" s="2" t="str">
        <f t="shared" si="141"/>
        <v>08/05/2020</v>
      </c>
      <c r="I1326" s="2">
        <f t="shared" si="142"/>
        <v>43959</v>
      </c>
      <c r="J1326" s="3">
        <f t="shared" si="144"/>
        <v>5</v>
      </c>
      <c r="K1326" s="3">
        <f t="shared" si="145"/>
        <v>2020</v>
      </c>
      <c r="L1326" s="3" t="b">
        <f t="shared" si="146"/>
        <v>0</v>
      </c>
      <c r="M1326" s="2" t="s">
        <v>12984</v>
      </c>
      <c r="N1326" s="2"/>
      <c r="O1326" s="3" t="b">
        <f t="shared" si="143"/>
        <v>0</v>
      </c>
      <c r="P1326" s="2">
        <f>IF(O1326,VLOOKUP(C1326,reducedpropertiesScrape!A:D,4,FALSE),I1326)</f>
        <v>43959</v>
      </c>
      <c r="Q1326" s="3">
        <f>MONTH(P1326)</f>
        <v>5</v>
      </c>
      <c r="R1326" s="3">
        <f>YEAR(P1326)</f>
        <v>2020</v>
      </c>
      <c r="S1326" s="3" t="b">
        <f>P1326&gt;43964</f>
        <v>0</v>
      </c>
    </row>
    <row r="1327" spans="1:19" x14ac:dyDescent="0.2">
      <c r="A1327" t="s">
        <v>12956</v>
      </c>
      <c r="B1327" t="str">
        <f>VLOOKUP(A1327,idlookup!A:B,2,FALSE)</f>
        <v>Edinburgh</v>
      </c>
      <c r="C1327" t="s">
        <v>8493</v>
      </c>
      <c r="D1327" t="s">
        <v>8494</v>
      </c>
      <c r="E1327" t="s">
        <v>8495</v>
      </c>
      <c r="F1327" t="s">
        <v>958</v>
      </c>
      <c r="G1327" t="str">
        <f t="shared" si="140"/>
        <v>08/05/2020</v>
      </c>
      <c r="H1327" s="2" t="str">
        <f t="shared" si="141"/>
        <v>08/05/2020</v>
      </c>
      <c r="I1327" s="2">
        <f t="shared" si="142"/>
        <v>43959</v>
      </c>
      <c r="J1327" s="3">
        <f t="shared" si="144"/>
        <v>5</v>
      </c>
      <c r="K1327" s="3">
        <f t="shared" si="145"/>
        <v>2020</v>
      </c>
      <c r="L1327" s="3" t="b">
        <f t="shared" si="146"/>
        <v>0</v>
      </c>
      <c r="M1327" s="2" t="s">
        <v>12984</v>
      </c>
      <c r="N1327" s="2"/>
      <c r="O1327" s="3" t="b">
        <f t="shared" si="143"/>
        <v>0</v>
      </c>
      <c r="P1327" s="2">
        <f>IF(O1327,VLOOKUP(C1327,reducedpropertiesScrape!A:D,4,FALSE),I1327)</f>
        <v>43959</v>
      </c>
      <c r="Q1327" s="3">
        <f>MONTH(P1327)</f>
        <v>5</v>
      </c>
      <c r="R1327" s="3">
        <f>YEAR(P1327)</f>
        <v>2020</v>
      </c>
      <c r="S1327" s="3" t="b">
        <f>P1327&gt;43964</f>
        <v>0</v>
      </c>
    </row>
    <row r="1328" spans="1:19" x14ac:dyDescent="0.2">
      <c r="A1328" t="s">
        <v>12956</v>
      </c>
      <c r="B1328" t="str">
        <f>VLOOKUP(A1328,idlookup!A:B,2,FALSE)</f>
        <v>Edinburgh</v>
      </c>
      <c r="C1328" t="s">
        <v>8500</v>
      </c>
      <c r="D1328" t="s">
        <v>35</v>
      </c>
      <c r="E1328" t="s">
        <v>8501</v>
      </c>
      <c r="F1328" t="s">
        <v>958</v>
      </c>
      <c r="G1328" t="str">
        <f t="shared" si="140"/>
        <v>08/05/2020</v>
      </c>
      <c r="H1328" s="2" t="str">
        <f t="shared" si="141"/>
        <v>08/05/2020</v>
      </c>
      <c r="I1328" s="2">
        <f t="shared" si="142"/>
        <v>43959</v>
      </c>
      <c r="J1328" s="3">
        <f t="shared" si="144"/>
        <v>5</v>
      </c>
      <c r="K1328" s="3">
        <f t="shared" si="145"/>
        <v>2020</v>
      </c>
      <c r="L1328" s="3" t="b">
        <f t="shared" si="146"/>
        <v>0</v>
      </c>
      <c r="M1328" s="2" t="s">
        <v>12984</v>
      </c>
      <c r="N1328" s="2"/>
      <c r="O1328" s="3" t="b">
        <f t="shared" si="143"/>
        <v>0</v>
      </c>
      <c r="P1328" s="2">
        <f>IF(O1328,VLOOKUP(C1328,reducedpropertiesScrape!A:D,4,FALSE),I1328)</f>
        <v>43959</v>
      </c>
      <c r="Q1328" s="3">
        <f>MONTH(P1328)</f>
        <v>5</v>
      </c>
      <c r="R1328" s="3">
        <f>YEAR(P1328)</f>
        <v>2020</v>
      </c>
      <c r="S1328" s="3" t="b">
        <f>P1328&gt;43964</f>
        <v>0</v>
      </c>
    </row>
    <row r="1329" spans="1:19" x14ac:dyDescent="0.2">
      <c r="A1329" t="s">
        <v>12958</v>
      </c>
      <c r="B1329" t="str">
        <f>VLOOKUP(A1329,idlookup!A:B,2,FALSE)</f>
        <v>Glasgow</v>
      </c>
      <c r="C1329" t="s">
        <v>8935</v>
      </c>
      <c r="D1329" t="s">
        <v>61</v>
      </c>
      <c r="E1329" t="s">
        <v>8936</v>
      </c>
      <c r="F1329" t="s">
        <v>958</v>
      </c>
      <c r="G1329" t="str">
        <f t="shared" si="140"/>
        <v>08/05/2020</v>
      </c>
      <c r="H1329" s="2" t="str">
        <f t="shared" si="141"/>
        <v>08/05/2020</v>
      </c>
      <c r="I1329" s="2">
        <f t="shared" si="142"/>
        <v>43959</v>
      </c>
      <c r="J1329" s="3">
        <f t="shared" si="144"/>
        <v>5</v>
      </c>
      <c r="K1329" s="3">
        <f t="shared" si="145"/>
        <v>2020</v>
      </c>
      <c r="L1329" s="3" t="b">
        <f t="shared" si="146"/>
        <v>0</v>
      </c>
      <c r="M1329" s="2" t="s">
        <v>12984</v>
      </c>
      <c r="N1329" s="2"/>
      <c r="O1329" s="3" t="b">
        <f t="shared" si="143"/>
        <v>0</v>
      </c>
      <c r="P1329" s="2">
        <f>IF(O1329,VLOOKUP(C1329,reducedpropertiesScrape!A:D,4,FALSE),I1329)</f>
        <v>43959</v>
      </c>
      <c r="Q1329" s="3">
        <f>MONTH(P1329)</f>
        <v>5</v>
      </c>
      <c r="R1329" s="3">
        <f>YEAR(P1329)</f>
        <v>2020</v>
      </c>
      <c r="S1329" s="3" t="b">
        <f>P1329&gt;43964</f>
        <v>0</v>
      </c>
    </row>
    <row r="1330" spans="1:19" x14ac:dyDescent="0.2">
      <c r="A1330" t="s">
        <v>12958</v>
      </c>
      <c r="B1330" t="str">
        <f>VLOOKUP(A1330,idlookup!A:B,2,FALSE)</f>
        <v>Glasgow</v>
      </c>
      <c r="C1330" t="s">
        <v>8937</v>
      </c>
      <c r="D1330" t="s">
        <v>23</v>
      </c>
      <c r="E1330" t="s">
        <v>8938</v>
      </c>
      <c r="F1330" t="s">
        <v>958</v>
      </c>
      <c r="G1330" t="str">
        <f t="shared" si="140"/>
        <v>08/05/2020</v>
      </c>
      <c r="H1330" s="2" t="str">
        <f t="shared" si="141"/>
        <v>08/05/2020</v>
      </c>
      <c r="I1330" s="2">
        <f t="shared" si="142"/>
        <v>43959</v>
      </c>
      <c r="J1330" s="3">
        <f t="shared" si="144"/>
        <v>5</v>
      </c>
      <c r="K1330" s="3">
        <f t="shared" si="145"/>
        <v>2020</v>
      </c>
      <c r="L1330" s="3" t="b">
        <f t="shared" si="146"/>
        <v>0</v>
      </c>
      <c r="M1330" s="2" t="s">
        <v>12984</v>
      </c>
      <c r="N1330" s="2"/>
      <c r="O1330" s="3" t="b">
        <f t="shared" si="143"/>
        <v>0</v>
      </c>
      <c r="P1330" s="2">
        <f>IF(O1330,VLOOKUP(C1330,reducedpropertiesScrape!A:D,4,FALSE),I1330)</f>
        <v>43959</v>
      </c>
      <c r="Q1330" s="3">
        <f>MONTH(P1330)</f>
        <v>5</v>
      </c>
      <c r="R1330" s="3">
        <f>YEAR(P1330)</f>
        <v>2020</v>
      </c>
      <c r="S1330" s="3" t="b">
        <f>P1330&gt;43964</f>
        <v>0</v>
      </c>
    </row>
    <row r="1331" spans="1:19" x14ac:dyDescent="0.2">
      <c r="A1331" t="s">
        <v>12959</v>
      </c>
      <c r="B1331" t="str">
        <f>VLOOKUP(A1331,idlookup!A:B,2,FALSE)</f>
        <v>Gloucester</v>
      </c>
      <c r="C1331" t="s">
        <v>9185</v>
      </c>
      <c r="D1331" t="s">
        <v>38</v>
      </c>
      <c r="E1331" t="s">
        <v>9186</v>
      </c>
      <c r="F1331" t="s">
        <v>958</v>
      </c>
      <c r="G1331" t="str">
        <f t="shared" si="140"/>
        <v>08/05/2020</v>
      </c>
      <c r="H1331" s="2" t="str">
        <f t="shared" si="141"/>
        <v>08/05/2020</v>
      </c>
      <c r="I1331" s="2">
        <f t="shared" si="142"/>
        <v>43959</v>
      </c>
      <c r="J1331" s="3">
        <f t="shared" si="144"/>
        <v>5</v>
      </c>
      <c r="K1331" s="3">
        <f t="shared" si="145"/>
        <v>2020</v>
      </c>
      <c r="L1331" s="3" t="b">
        <f t="shared" si="146"/>
        <v>0</v>
      </c>
      <c r="M1331" s="2" t="s">
        <v>12984</v>
      </c>
      <c r="N1331" s="2"/>
      <c r="O1331" s="3" t="b">
        <f t="shared" si="143"/>
        <v>0</v>
      </c>
      <c r="P1331" s="2">
        <f>IF(O1331,VLOOKUP(C1331,reducedpropertiesScrape!A:D,4,FALSE),I1331)</f>
        <v>43959</v>
      </c>
      <c r="Q1331" s="3">
        <f>MONTH(P1331)</f>
        <v>5</v>
      </c>
      <c r="R1331" s="3">
        <f>YEAR(P1331)</f>
        <v>2020</v>
      </c>
      <c r="S1331" s="3" t="b">
        <f>P1331&gt;43964</f>
        <v>0</v>
      </c>
    </row>
    <row r="1332" spans="1:19" x14ac:dyDescent="0.2">
      <c r="A1332" t="s">
        <v>12960</v>
      </c>
      <c r="B1332" t="str">
        <f>VLOOKUP(A1332,idlookup!A:B,2,FALSE)</f>
        <v>Guildford</v>
      </c>
      <c r="C1332" t="s">
        <v>9283</v>
      </c>
      <c r="D1332" t="s">
        <v>23</v>
      </c>
      <c r="E1332" t="s">
        <v>9284</v>
      </c>
      <c r="F1332" t="s">
        <v>958</v>
      </c>
      <c r="G1332" t="str">
        <f t="shared" si="140"/>
        <v>08/05/2020</v>
      </c>
      <c r="H1332" s="2" t="str">
        <f t="shared" si="141"/>
        <v>08/05/2020</v>
      </c>
      <c r="I1332" s="2">
        <f t="shared" si="142"/>
        <v>43959</v>
      </c>
      <c r="J1332" s="3">
        <f t="shared" si="144"/>
        <v>5</v>
      </c>
      <c r="K1332" s="3">
        <f t="shared" si="145"/>
        <v>2020</v>
      </c>
      <c r="L1332" s="3" t="b">
        <f t="shared" si="146"/>
        <v>0</v>
      </c>
      <c r="M1332" s="2" t="s">
        <v>12984</v>
      </c>
      <c r="N1332" s="2"/>
      <c r="O1332" s="3" t="b">
        <f t="shared" si="143"/>
        <v>0</v>
      </c>
      <c r="P1332" s="2">
        <f>IF(O1332,VLOOKUP(C1332,reducedpropertiesScrape!A:D,4,FALSE),I1332)</f>
        <v>43959</v>
      </c>
      <c r="Q1332" s="3">
        <f>MONTH(P1332)</f>
        <v>5</v>
      </c>
      <c r="R1332" s="3">
        <f>YEAR(P1332)</f>
        <v>2020</v>
      </c>
      <c r="S1332" s="3" t="b">
        <f>P1332&gt;43964</f>
        <v>0</v>
      </c>
    </row>
    <row r="1333" spans="1:19" x14ac:dyDescent="0.2">
      <c r="A1333" t="s">
        <v>12961</v>
      </c>
      <c r="B1333" t="str">
        <f>VLOOKUP(A1333,idlookup!A:B,2,FALSE)</f>
        <v>Harrogate</v>
      </c>
      <c r="C1333" t="s">
        <v>9504</v>
      </c>
      <c r="D1333" t="s">
        <v>38</v>
      </c>
      <c r="E1333" t="s">
        <v>9453</v>
      </c>
      <c r="F1333" t="s">
        <v>958</v>
      </c>
      <c r="G1333" t="str">
        <f t="shared" si="140"/>
        <v>08/05/2020</v>
      </c>
      <c r="H1333" s="2" t="str">
        <f t="shared" si="141"/>
        <v>08/05/2020</v>
      </c>
      <c r="I1333" s="2">
        <f t="shared" si="142"/>
        <v>43959</v>
      </c>
      <c r="J1333" s="3">
        <f t="shared" si="144"/>
        <v>5</v>
      </c>
      <c r="K1333" s="3">
        <f t="shared" si="145"/>
        <v>2020</v>
      </c>
      <c r="L1333" s="3" t="b">
        <f t="shared" si="146"/>
        <v>0</v>
      </c>
      <c r="M1333" s="2" t="s">
        <v>12984</v>
      </c>
      <c r="N1333" s="2"/>
      <c r="O1333" s="3" t="b">
        <f t="shared" si="143"/>
        <v>0</v>
      </c>
      <c r="P1333" s="2">
        <f>IF(O1333,VLOOKUP(C1333,reducedpropertiesScrape!A:D,4,FALSE),I1333)</f>
        <v>43959</v>
      </c>
      <c r="Q1333" s="3">
        <f>MONTH(P1333)</f>
        <v>5</v>
      </c>
      <c r="R1333" s="3">
        <f>YEAR(P1333)</f>
        <v>2020</v>
      </c>
      <c r="S1333" s="3" t="b">
        <f>P1333&gt;43964</f>
        <v>0</v>
      </c>
    </row>
    <row r="1334" spans="1:19" x14ac:dyDescent="0.2">
      <c r="A1334" t="s">
        <v>12963</v>
      </c>
      <c r="B1334" t="str">
        <f>VLOOKUP(A1334,idlookup!A:B,2,FALSE)</f>
        <v>Huddersfield</v>
      </c>
      <c r="C1334" t="s">
        <v>9916</v>
      </c>
      <c r="D1334" t="s">
        <v>87</v>
      </c>
      <c r="E1334" t="s">
        <v>9896</v>
      </c>
      <c r="F1334" t="s">
        <v>958</v>
      </c>
      <c r="G1334" t="str">
        <f t="shared" si="140"/>
        <v>08/05/2020</v>
      </c>
      <c r="H1334" s="2" t="str">
        <f t="shared" si="141"/>
        <v>08/05/2020</v>
      </c>
      <c r="I1334" s="2">
        <f t="shared" si="142"/>
        <v>43959</v>
      </c>
      <c r="J1334" s="3">
        <f t="shared" si="144"/>
        <v>5</v>
      </c>
      <c r="K1334" s="3">
        <f t="shared" si="145"/>
        <v>2020</v>
      </c>
      <c r="L1334" s="3" t="b">
        <f t="shared" si="146"/>
        <v>0</v>
      </c>
      <c r="M1334" s="2" t="s">
        <v>12984</v>
      </c>
      <c r="N1334" s="2"/>
      <c r="O1334" s="3" t="b">
        <f t="shared" si="143"/>
        <v>0</v>
      </c>
      <c r="P1334" s="2">
        <f>IF(O1334,VLOOKUP(C1334,reducedpropertiesScrape!A:D,4,FALSE),I1334)</f>
        <v>43959</v>
      </c>
      <c r="Q1334" s="3">
        <f>MONTH(P1334)</f>
        <v>5</v>
      </c>
      <c r="R1334" s="3">
        <f>YEAR(P1334)</f>
        <v>2020</v>
      </c>
      <c r="S1334" s="3" t="b">
        <f>P1334&gt;43964</f>
        <v>0</v>
      </c>
    </row>
    <row r="1335" spans="1:19" x14ac:dyDescent="0.2">
      <c r="A1335" t="s">
        <v>12964</v>
      </c>
      <c r="B1335" t="str">
        <f>VLOOKUP(A1335,idlookup!A:B,2,FALSE)</f>
        <v>Hull</v>
      </c>
      <c r="C1335" t="s">
        <v>10118</v>
      </c>
      <c r="D1335" t="s">
        <v>7</v>
      </c>
      <c r="E1335" t="s">
        <v>10119</v>
      </c>
      <c r="F1335" t="s">
        <v>958</v>
      </c>
      <c r="G1335" t="str">
        <f t="shared" si="140"/>
        <v>08/05/2020</v>
      </c>
      <c r="H1335" s="2" t="str">
        <f t="shared" si="141"/>
        <v>08/05/2020</v>
      </c>
      <c r="I1335" s="2">
        <f t="shared" si="142"/>
        <v>43959</v>
      </c>
      <c r="J1335" s="3">
        <f t="shared" si="144"/>
        <v>5</v>
      </c>
      <c r="K1335" s="3">
        <f t="shared" si="145"/>
        <v>2020</v>
      </c>
      <c r="L1335" s="3" t="b">
        <f t="shared" si="146"/>
        <v>0</v>
      </c>
      <c r="M1335" s="2" t="s">
        <v>12984</v>
      </c>
      <c r="N1335" s="2"/>
      <c r="O1335" s="3" t="b">
        <f t="shared" si="143"/>
        <v>0</v>
      </c>
      <c r="P1335" s="2">
        <f>IF(O1335,VLOOKUP(C1335,reducedpropertiesScrape!A:D,4,FALSE),I1335)</f>
        <v>43959</v>
      </c>
      <c r="Q1335" s="3">
        <f>MONTH(P1335)</f>
        <v>5</v>
      </c>
      <c r="R1335" s="3">
        <f>YEAR(P1335)</f>
        <v>2020</v>
      </c>
      <c r="S1335" s="3" t="b">
        <f>P1335&gt;43964</f>
        <v>0</v>
      </c>
    </row>
    <row r="1336" spans="1:19" x14ac:dyDescent="0.2">
      <c r="A1336" t="s">
        <v>12970</v>
      </c>
      <c r="B1336" t="str">
        <f>VLOOKUP(A1336,idlookup!A:B,2,FALSE)</f>
        <v>Lincoln</v>
      </c>
      <c r="C1336" t="s">
        <v>11263</v>
      </c>
      <c r="D1336" t="s">
        <v>159</v>
      </c>
      <c r="E1336" t="s">
        <v>11264</v>
      </c>
      <c r="F1336" t="s">
        <v>958</v>
      </c>
      <c r="G1336" t="str">
        <f t="shared" si="140"/>
        <v>08/05/2020</v>
      </c>
      <c r="H1336" s="2" t="str">
        <f t="shared" si="141"/>
        <v>08/05/2020</v>
      </c>
      <c r="I1336" s="2">
        <f t="shared" si="142"/>
        <v>43959</v>
      </c>
      <c r="J1336" s="3">
        <f t="shared" si="144"/>
        <v>5</v>
      </c>
      <c r="K1336" s="3">
        <f t="shared" si="145"/>
        <v>2020</v>
      </c>
      <c r="L1336" s="3" t="b">
        <f t="shared" si="146"/>
        <v>0</v>
      </c>
      <c r="M1336" s="2" t="s">
        <v>12984</v>
      </c>
      <c r="N1336" s="2"/>
      <c r="O1336" s="3" t="b">
        <f t="shared" si="143"/>
        <v>0</v>
      </c>
      <c r="P1336" s="2">
        <f>IF(O1336,VLOOKUP(C1336,reducedpropertiesScrape!A:D,4,FALSE),I1336)</f>
        <v>43959</v>
      </c>
      <c r="Q1336" s="3">
        <f>MONTH(P1336)</f>
        <v>5</v>
      </c>
      <c r="R1336" s="3">
        <f>YEAR(P1336)</f>
        <v>2020</v>
      </c>
      <c r="S1336" s="3" t="b">
        <f>P1336&gt;43964</f>
        <v>0</v>
      </c>
    </row>
    <row r="1337" spans="1:19" x14ac:dyDescent="0.2">
      <c r="A1337" t="s">
        <v>12932</v>
      </c>
      <c r="B1337" t="str">
        <f>VLOOKUP(A1337,idlookup!A:B,2,FALSE)</f>
        <v>Swindon</v>
      </c>
      <c r="C1337" t="s">
        <v>3906</v>
      </c>
      <c r="D1337" t="s">
        <v>45</v>
      </c>
      <c r="E1337" t="s">
        <v>3907</v>
      </c>
      <c r="F1337" t="s">
        <v>3908</v>
      </c>
      <c r="G1337" t="str">
        <f t="shared" si="140"/>
        <v>09/05/2020</v>
      </c>
      <c r="H1337" s="2" t="str">
        <f t="shared" si="141"/>
        <v>09/05/2020</v>
      </c>
      <c r="I1337" s="2">
        <f t="shared" si="142"/>
        <v>43960</v>
      </c>
      <c r="J1337" s="3">
        <f t="shared" si="144"/>
        <v>5</v>
      </c>
      <c r="K1337" s="3">
        <f t="shared" si="145"/>
        <v>2020</v>
      </c>
      <c r="L1337" s="3" t="b">
        <f t="shared" si="146"/>
        <v>0</v>
      </c>
      <c r="M1337" s="2" t="s">
        <v>12984</v>
      </c>
      <c r="N1337" s="2"/>
      <c r="O1337" s="3" t="b">
        <f t="shared" si="143"/>
        <v>0</v>
      </c>
      <c r="P1337" s="2">
        <f>IF(O1337,VLOOKUP(C1337,reducedpropertiesScrape!A:D,4,FALSE),I1337)</f>
        <v>43960</v>
      </c>
      <c r="Q1337" s="3">
        <f>MONTH(P1337)</f>
        <v>5</v>
      </c>
      <c r="R1337" s="3">
        <f>YEAR(P1337)</f>
        <v>2020</v>
      </c>
      <c r="S1337" s="3" t="b">
        <f>P1337&gt;43964</f>
        <v>0</v>
      </c>
    </row>
    <row r="1338" spans="1:19" x14ac:dyDescent="0.2">
      <c r="A1338" t="s">
        <v>12933</v>
      </c>
      <c r="B1338" t="str">
        <f>VLOOKUP(A1338,idlookup!A:B,2,FALSE)</f>
        <v>Tunbridge-Wells</v>
      </c>
      <c r="C1338" t="s">
        <v>4041</v>
      </c>
      <c r="D1338" t="s">
        <v>87</v>
      </c>
      <c r="E1338" t="s">
        <v>4042</v>
      </c>
      <c r="F1338" t="s">
        <v>3908</v>
      </c>
      <c r="G1338" t="str">
        <f t="shared" si="140"/>
        <v>09/05/2020</v>
      </c>
      <c r="H1338" s="2" t="str">
        <f t="shared" si="141"/>
        <v>09/05/2020</v>
      </c>
      <c r="I1338" s="2">
        <f t="shared" si="142"/>
        <v>43960</v>
      </c>
      <c r="J1338" s="3">
        <f t="shared" si="144"/>
        <v>5</v>
      </c>
      <c r="K1338" s="3">
        <f t="shared" si="145"/>
        <v>2020</v>
      </c>
      <c r="L1338" s="3" t="b">
        <f t="shared" si="146"/>
        <v>0</v>
      </c>
      <c r="M1338" s="2" t="s">
        <v>12984</v>
      </c>
      <c r="N1338" s="2"/>
      <c r="O1338" s="3" t="b">
        <f t="shared" si="143"/>
        <v>0</v>
      </c>
      <c r="P1338" s="2">
        <f>IF(O1338,VLOOKUP(C1338,reducedpropertiesScrape!A:D,4,FALSE),I1338)</f>
        <v>43960</v>
      </c>
      <c r="Q1338" s="3">
        <f>MONTH(P1338)</f>
        <v>5</v>
      </c>
      <c r="R1338" s="3">
        <f>YEAR(P1338)</f>
        <v>2020</v>
      </c>
      <c r="S1338" s="3" t="b">
        <f>P1338&gt;43964</f>
        <v>0</v>
      </c>
    </row>
    <row r="1339" spans="1:19" x14ac:dyDescent="0.2">
      <c r="A1339" t="s">
        <v>12933</v>
      </c>
      <c r="B1339" t="str">
        <f>VLOOKUP(A1339,idlookup!A:B,2,FALSE)</f>
        <v>Tunbridge-Wells</v>
      </c>
      <c r="C1339" t="s">
        <v>4043</v>
      </c>
      <c r="D1339" t="s">
        <v>7</v>
      </c>
      <c r="E1339" t="s">
        <v>4044</v>
      </c>
      <c r="F1339" t="s">
        <v>3908</v>
      </c>
      <c r="G1339" t="str">
        <f t="shared" si="140"/>
        <v>09/05/2020</v>
      </c>
      <c r="H1339" s="2" t="str">
        <f t="shared" si="141"/>
        <v>09/05/2020</v>
      </c>
      <c r="I1339" s="2">
        <f t="shared" si="142"/>
        <v>43960</v>
      </c>
      <c r="J1339" s="3">
        <f t="shared" si="144"/>
        <v>5</v>
      </c>
      <c r="K1339" s="3">
        <f t="shared" si="145"/>
        <v>2020</v>
      </c>
      <c r="L1339" s="3" t="b">
        <f t="shared" si="146"/>
        <v>0</v>
      </c>
      <c r="M1339" s="2" t="s">
        <v>12984</v>
      </c>
      <c r="N1339" s="2"/>
      <c r="O1339" s="3" t="b">
        <f t="shared" si="143"/>
        <v>0</v>
      </c>
      <c r="P1339" s="2">
        <f>IF(O1339,VLOOKUP(C1339,reducedpropertiesScrape!A:D,4,FALSE),I1339)</f>
        <v>43960</v>
      </c>
      <c r="Q1339" s="3">
        <f>MONTH(P1339)</f>
        <v>5</v>
      </c>
      <c r="R1339" s="3">
        <f>YEAR(P1339)</f>
        <v>2020</v>
      </c>
      <c r="S1339" s="3" t="b">
        <f>P1339&gt;43964</f>
        <v>0</v>
      </c>
    </row>
    <row r="1340" spans="1:19" x14ac:dyDescent="0.2">
      <c r="A1340" t="s">
        <v>12937</v>
      </c>
      <c r="B1340" t="str">
        <f>VLOOKUP(A1340,idlookup!A:B,2,FALSE)</f>
        <v>Worcester</v>
      </c>
      <c r="C1340" t="s">
        <v>4794</v>
      </c>
      <c r="D1340" t="s">
        <v>35</v>
      </c>
      <c r="E1340" t="s">
        <v>4795</v>
      </c>
      <c r="F1340" t="s">
        <v>3908</v>
      </c>
      <c r="G1340" t="str">
        <f t="shared" si="140"/>
        <v>09/05/2020</v>
      </c>
      <c r="H1340" s="2" t="str">
        <f t="shared" si="141"/>
        <v>09/05/2020</v>
      </c>
      <c r="I1340" s="2">
        <f t="shared" si="142"/>
        <v>43960</v>
      </c>
      <c r="J1340" s="3">
        <f t="shared" si="144"/>
        <v>5</v>
      </c>
      <c r="K1340" s="3">
        <f t="shared" si="145"/>
        <v>2020</v>
      </c>
      <c r="L1340" s="3" t="b">
        <f t="shared" si="146"/>
        <v>0</v>
      </c>
      <c r="M1340" s="2" t="s">
        <v>12984</v>
      </c>
      <c r="N1340" s="2"/>
      <c r="O1340" s="3" t="b">
        <f t="shared" si="143"/>
        <v>0</v>
      </c>
      <c r="P1340" s="2">
        <f>IF(O1340,VLOOKUP(C1340,reducedpropertiesScrape!A:D,4,FALSE),I1340)</f>
        <v>43960</v>
      </c>
      <c r="Q1340" s="3">
        <f>MONTH(P1340)</f>
        <v>5</v>
      </c>
      <c r="R1340" s="3">
        <f>YEAR(P1340)</f>
        <v>2020</v>
      </c>
      <c r="S1340" s="3" t="b">
        <f>P1340&gt;43964</f>
        <v>0</v>
      </c>
    </row>
    <row r="1341" spans="1:19" x14ac:dyDescent="0.2">
      <c r="A1341" t="s">
        <v>12942</v>
      </c>
      <c r="B1341" t="str">
        <f>VLOOKUP(A1341,idlookup!A:B,2,FALSE)</f>
        <v>Bradford</v>
      </c>
      <c r="C1341" t="s">
        <v>5905</v>
      </c>
      <c r="D1341" t="s">
        <v>32</v>
      </c>
      <c r="E1341" t="s">
        <v>5906</v>
      </c>
      <c r="F1341" t="s">
        <v>3908</v>
      </c>
      <c r="G1341" t="str">
        <f t="shared" si="140"/>
        <v>09/05/2020</v>
      </c>
      <c r="H1341" s="2" t="str">
        <f t="shared" si="141"/>
        <v>09/05/2020</v>
      </c>
      <c r="I1341" s="2">
        <f t="shared" si="142"/>
        <v>43960</v>
      </c>
      <c r="J1341" s="3">
        <f t="shared" si="144"/>
        <v>5</v>
      </c>
      <c r="K1341" s="3">
        <f t="shared" si="145"/>
        <v>2020</v>
      </c>
      <c r="L1341" s="3" t="b">
        <f t="shared" si="146"/>
        <v>0</v>
      </c>
      <c r="M1341" s="2" t="s">
        <v>12984</v>
      </c>
      <c r="N1341" s="2"/>
      <c r="O1341" s="3" t="b">
        <f t="shared" si="143"/>
        <v>0</v>
      </c>
      <c r="P1341" s="2">
        <f>IF(O1341,VLOOKUP(C1341,reducedpropertiesScrape!A:D,4,FALSE),I1341)</f>
        <v>43960</v>
      </c>
      <c r="Q1341" s="3">
        <f>MONTH(P1341)</f>
        <v>5</v>
      </c>
      <c r="R1341" s="3">
        <f>YEAR(P1341)</f>
        <v>2020</v>
      </c>
      <c r="S1341" s="3" t="b">
        <f>P1341&gt;43964</f>
        <v>0</v>
      </c>
    </row>
    <row r="1342" spans="1:19" x14ac:dyDescent="0.2">
      <c r="A1342" t="s">
        <v>12943</v>
      </c>
      <c r="B1342" t="str">
        <f>VLOOKUP(A1342,idlookup!A:B,2,FALSE)</f>
        <v>Brentwood</v>
      </c>
      <c r="C1342" t="s">
        <v>6025</v>
      </c>
      <c r="D1342" t="s">
        <v>82</v>
      </c>
      <c r="E1342" t="s">
        <v>6026</v>
      </c>
      <c r="F1342" t="s">
        <v>3908</v>
      </c>
      <c r="G1342" t="str">
        <f t="shared" si="140"/>
        <v>09/05/2020</v>
      </c>
      <c r="H1342" s="2" t="str">
        <f t="shared" si="141"/>
        <v>09/05/2020</v>
      </c>
      <c r="I1342" s="2">
        <f t="shared" si="142"/>
        <v>43960</v>
      </c>
      <c r="J1342" s="3">
        <f t="shared" si="144"/>
        <v>5</v>
      </c>
      <c r="K1342" s="3">
        <f t="shared" si="145"/>
        <v>2020</v>
      </c>
      <c r="L1342" s="3" t="b">
        <f t="shared" si="146"/>
        <v>0</v>
      </c>
      <c r="M1342" s="2" t="s">
        <v>12984</v>
      </c>
      <c r="N1342" s="2"/>
      <c r="O1342" s="3" t="b">
        <f t="shared" si="143"/>
        <v>0</v>
      </c>
      <c r="P1342" s="2">
        <f>IF(O1342,VLOOKUP(C1342,reducedpropertiesScrape!A:D,4,FALSE),I1342)</f>
        <v>43960</v>
      </c>
      <c r="Q1342" s="3">
        <f>MONTH(P1342)</f>
        <v>5</v>
      </c>
      <c r="R1342" s="3">
        <f>YEAR(P1342)</f>
        <v>2020</v>
      </c>
      <c r="S1342" s="3" t="b">
        <f>P1342&gt;43964</f>
        <v>0</v>
      </c>
    </row>
    <row r="1343" spans="1:19" x14ac:dyDescent="0.2">
      <c r="A1343" t="s">
        <v>12948</v>
      </c>
      <c r="B1343" t="str">
        <f>VLOOKUP(A1343,idlookup!A:B,2,FALSE)</f>
        <v>Cardiff</v>
      </c>
      <c r="C1343" t="s">
        <v>7014</v>
      </c>
      <c r="D1343" t="s">
        <v>82</v>
      </c>
      <c r="E1343" t="s">
        <v>7015</v>
      </c>
      <c r="F1343" t="s">
        <v>3908</v>
      </c>
      <c r="G1343" t="str">
        <f t="shared" si="140"/>
        <v>09/05/2020</v>
      </c>
      <c r="H1343" s="2" t="str">
        <f t="shared" si="141"/>
        <v>09/05/2020</v>
      </c>
      <c r="I1343" s="2">
        <f t="shared" si="142"/>
        <v>43960</v>
      </c>
      <c r="J1343" s="3">
        <f t="shared" si="144"/>
        <v>5</v>
      </c>
      <c r="K1343" s="3">
        <f t="shared" si="145"/>
        <v>2020</v>
      </c>
      <c r="L1343" s="3" t="b">
        <f t="shared" si="146"/>
        <v>0</v>
      </c>
      <c r="M1343" s="2" t="s">
        <v>12984</v>
      </c>
      <c r="N1343" s="2"/>
      <c r="O1343" s="3" t="b">
        <f t="shared" si="143"/>
        <v>0</v>
      </c>
      <c r="P1343" s="2">
        <f>IF(O1343,VLOOKUP(C1343,reducedpropertiesScrape!A:D,4,FALSE),I1343)</f>
        <v>43960</v>
      </c>
      <c r="Q1343" s="3">
        <f>MONTH(P1343)</f>
        <v>5</v>
      </c>
      <c r="R1343" s="3">
        <f>YEAR(P1343)</f>
        <v>2020</v>
      </c>
      <c r="S1343" s="3" t="b">
        <f>P1343&gt;43964</f>
        <v>0</v>
      </c>
    </row>
    <row r="1344" spans="1:19" x14ac:dyDescent="0.2">
      <c r="A1344" t="s">
        <v>12953</v>
      </c>
      <c r="B1344" t="str">
        <f>VLOOKUP(A1344,idlookup!A:B,2,FALSE)</f>
        <v>Derby</v>
      </c>
      <c r="C1344" t="s">
        <v>8040</v>
      </c>
      <c r="D1344" t="s">
        <v>32</v>
      </c>
      <c r="E1344" t="s">
        <v>8041</v>
      </c>
      <c r="F1344" t="s">
        <v>3908</v>
      </c>
      <c r="G1344" t="str">
        <f t="shared" si="140"/>
        <v>09/05/2020</v>
      </c>
      <c r="H1344" s="2" t="str">
        <f t="shared" si="141"/>
        <v>09/05/2020</v>
      </c>
      <c r="I1344" s="2">
        <f t="shared" si="142"/>
        <v>43960</v>
      </c>
      <c r="J1344" s="3">
        <f t="shared" si="144"/>
        <v>5</v>
      </c>
      <c r="K1344" s="3">
        <f t="shared" si="145"/>
        <v>2020</v>
      </c>
      <c r="L1344" s="3" t="b">
        <f t="shared" si="146"/>
        <v>0</v>
      </c>
      <c r="M1344" s="2" t="s">
        <v>12984</v>
      </c>
      <c r="N1344" s="2"/>
      <c r="O1344" s="3" t="b">
        <f t="shared" si="143"/>
        <v>0</v>
      </c>
      <c r="P1344" s="2">
        <f>IF(O1344,VLOOKUP(C1344,reducedpropertiesScrape!A:D,4,FALSE),I1344)</f>
        <v>43960</v>
      </c>
      <c r="Q1344" s="3">
        <f>MONTH(P1344)</f>
        <v>5</v>
      </c>
      <c r="R1344" s="3">
        <f>YEAR(P1344)</f>
        <v>2020</v>
      </c>
      <c r="S1344" s="3" t="b">
        <f>P1344&gt;43964</f>
        <v>0</v>
      </c>
    </row>
    <row r="1345" spans="1:19" x14ac:dyDescent="0.2">
      <c r="A1345" t="s">
        <v>12953</v>
      </c>
      <c r="B1345" t="str">
        <f>VLOOKUP(A1345,idlookup!A:B,2,FALSE)</f>
        <v>Derby</v>
      </c>
      <c r="C1345" t="s">
        <v>8042</v>
      </c>
      <c r="D1345" t="s">
        <v>224</v>
      </c>
      <c r="E1345" t="s">
        <v>8043</v>
      </c>
      <c r="F1345" t="s">
        <v>3908</v>
      </c>
      <c r="G1345" t="str">
        <f t="shared" si="140"/>
        <v>09/05/2020</v>
      </c>
      <c r="H1345" s="2" t="str">
        <f t="shared" si="141"/>
        <v>09/05/2020</v>
      </c>
      <c r="I1345" s="2">
        <f t="shared" si="142"/>
        <v>43960</v>
      </c>
      <c r="J1345" s="3">
        <f t="shared" si="144"/>
        <v>5</v>
      </c>
      <c r="K1345" s="3">
        <f t="shared" si="145"/>
        <v>2020</v>
      </c>
      <c r="L1345" s="3" t="b">
        <f t="shared" si="146"/>
        <v>0</v>
      </c>
      <c r="M1345" s="2" t="s">
        <v>12984</v>
      </c>
      <c r="N1345" s="2"/>
      <c r="O1345" s="3" t="b">
        <f t="shared" si="143"/>
        <v>0</v>
      </c>
      <c r="P1345" s="2">
        <f>IF(O1345,VLOOKUP(C1345,reducedpropertiesScrape!A:D,4,FALSE),I1345)</f>
        <v>43960</v>
      </c>
      <c r="Q1345" s="3">
        <f>MONTH(P1345)</f>
        <v>5</v>
      </c>
      <c r="R1345" s="3">
        <f>YEAR(P1345)</f>
        <v>2020</v>
      </c>
      <c r="S1345" s="3" t="b">
        <f>P1345&gt;43964</f>
        <v>0</v>
      </c>
    </row>
    <row r="1346" spans="1:19" x14ac:dyDescent="0.2">
      <c r="A1346" t="s">
        <v>12954</v>
      </c>
      <c r="B1346" t="str">
        <f>VLOOKUP(A1346,idlookup!A:B,2,FALSE)</f>
        <v>Doncaster</v>
      </c>
      <c r="C1346" t="s">
        <v>8242</v>
      </c>
      <c r="D1346" t="s">
        <v>103</v>
      </c>
      <c r="E1346" t="s">
        <v>8243</v>
      </c>
      <c r="F1346" t="s">
        <v>3908</v>
      </c>
      <c r="G1346" t="str">
        <f t="shared" ref="G1346:G1409" si="147">SUBSTITUTE(SUBSTITUTE(F1346,"Added ",""),"on ","")</f>
        <v>09/05/2020</v>
      </c>
      <c r="H1346" s="2" t="str">
        <f t="shared" ref="H1346:H1409" si="148">SUBSTITUTE(SUBSTITUTE(G1346,"yesterday","19/05/2020"),"today","20/05/2020")</f>
        <v>09/05/2020</v>
      </c>
      <c r="I1346" s="2">
        <f t="shared" ref="I1346:I1409" si="149">DATE(RIGHT(H1346,4),MID(H1346,4,2),LEFT(H1346,2))</f>
        <v>43960</v>
      </c>
      <c r="J1346" s="3">
        <f t="shared" si="144"/>
        <v>5</v>
      </c>
      <c r="K1346" s="3">
        <f t="shared" si="145"/>
        <v>2020</v>
      </c>
      <c r="L1346" s="3" t="b">
        <f t="shared" si="146"/>
        <v>0</v>
      </c>
      <c r="M1346" s="2" t="s">
        <v>12984</v>
      </c>
      <c r="N1346" s="2"/>
      <c r="O1346" s="3" t="b">
        <f t="shared" ref="O1346:O1409" si="150">COUNTIF(H1346,"*reduced*")&gt;0</f>
        <v>0</v>
      </c>
      <c r="P1346" s="2">
        <f>IF(O1346,VLOOKUP(C1346,reducedpropertiesScrape!A:D,4,FALSE),I1346)</f>
        <v>43960</v>
      </c>
      <c r="Q1346" s="3">
        <f>MONTH(P1346)</f>
        <v>5</v>
      </c>
      <c r="R1346" s="3">
        <f>YEAR(P1346)</f>
        <v>2020</v>
      </c>
      <c r="S1346" s="3" t="b">
        <f>P1346&gt;43964</f>
        <v>0</v>
      </c>
    </row>
    <row r="1347" spans="1:19" x14ac:dyDescent="0.2">
      <c r="A1347" t="s">
        <v>12956</v>
      </c>
      <c r="B1347" t="str">
        <f>VLOOKUP(A1347,idlookup!A:B,2,FALSE)</f>
        <v>Edinburgh</v>
      </c>
      <c r="C1347" t="s">
        <v>8485</v>
      </c>
      <c r="D1347" t="s">
        <v>166</v>
      </c>
      <c r="E1347" t="s">
        <v>8486</v>
      </c>
      <c r="F1347" t="s">
        <v>3908</v>
      </c>
      <c r="G1347" t="str">
        <f t="shared" si="147"/>
        <v>09/05/2020</v>
      </c>
      <c r="H1347" s="2" t="str">
        <f t="shared" si="148"/>
        <v>09/05/2020</v>
      </c>
      <c r="I1347" s="2">
        <f t="shared" si="149"/>
        <v>43960</v>
      </c>
      <c r="J1347" s="3">
        <f t="shared" ref="J1347:J1410" si="151">MONTH(I1347)</f>
        <v>5</v>
      </c>
      <c r="K1347" s="3">
        <f t="shared" ref="K1347:K1410" si="152">YEAR(I1347)</f>
        <v>2020</v>
      </c>
      <c r="L1347" s="3" t="b">
        <f t="shared" ref="L1347:L1410" si="153">I1347&gt;43964</f>
        <v>0</v>
      </c>
      <c r="M1347" s="2" t="s">
        <v>12984</v>
      </c>
      <c r="N1347" s="2"/>
      <c r="O1347" s="3" t="b">
        <f t="shared" si="150"/>
        <v>0</v>
      </c>
      <c r="P1347" s="2">
        <f>IF(O1347,VLOOKUP(C1347,reducedpropertiesScrape!A:D,4,FALSE),I1347)</f>
        <v>43960</v>
      </c>
      <c r="Q1347" s="3">
        <f>MONTH(P1347)</f>
        <v>5</v>
      </c>
      <c r="R1347" s="3">
        <f>YEAR(P1347)</f>
        <v>2020</v>
      </c>
      <c r="S1347" s="3" t="b">
        <f>P1347&gt;43964</f>
        <v>0</v>
      </c>
    </row>
    <row r="1348" spans="1:19" x14ac:dyDescent="0.2">
      <c r="A1348" t="s">
        <v>12956</v>
      </c>
      <c r="B1348" t="str">
        <f>VLOOKUP(A1348,idlookup!A:B,2,FALSE)</f>
        <v>Edinburgh</v>
      </c>
      <c r="C1348" t="s">
        <v>8487</v>
      </c>
      <c r="D1348" t="s">
        <v>82</v>
      </c>
      <c r="E1348" t="s">
        <v>8488</v>
      </c>
      <c r="F1348" t="s">
        <v>3908</v>
      </c>
      <c r="G1348" t="str">
        <f t="shared" si="147"/>
        <v>09/05/2020</v>
      </c>
      <c r="H1348" s="2" t="str">
        <f t="shared" si="148"/>
        <v>09/05/2020</v>
      </c>
      <c r="I1348" s="2">
        <f t="shared" si="149"/>
        <v>43960</v>
      </c>
      <c r="J1348" s="3">
        <f t="shared" si="151"/>
        <v>5</v>
      </c>
      <c r="K1348" s="3">
        <f t="shared" si="152"/>
        <v>2020</v>
      </c>
      <c r="L1348" s="3" t="b">
        <f t="shared" si="153"/>
        <v>0</v>
      </c>
      <c r="M1348" s="2" t="s">
        <v>12984</v>
      </c>
      <c r="N1348" s="2"/>
      <c r="O1348" s="3" t="b">
        <f t="shared" si="150"/>
        <v>0</v>
      </c>
      <c r="P1348" s="2">
        <f>IF(O1348,VLOOKUP(C1348,reducedpropertiesScrape!A:D,4,FALSE),I1348)</f>
        <v>43960</v>
      </c>
      <c r="Q1348" s="3">
        <f>MONTH(P1348)</f>
        <v>5</v>
      </c>
      <c r="R1348" s="3">
        <f>YEAR(P1348)</f>
        <v>2020</v>
      </c>
      <c r="S1348" s="3" t="b">
        <f>P1348&gt;43964</f>
        <v>0</v>
      </c>
    </row>
    <row r="1349" spans="1:19" x14ac:dyDescent="0.2">
      <c r="A1349" t="s">
        <v>12957</v>
      </c>
      <c r="B1349" t="str">
        <f>VLOOKUP(A1349,idlookup!A:B,2,FALSE)</f>
        <v>Exeter</v>
      </c>
      <c r="C1349" t="s">
        <v>8750</v>
      </c>
      <c r="D1349" t="s">
        <v>254</v>
      </c>
      <c r="E1349" t="s">
        <v>8751</v>
      </c>
      <c r="F1349" t="s">
        <v>3908</v>
      </c>
      <c r="G1349" t="str">
        <f t="shared" si="147"/>
        <v>09/05/2020</v>
      </c>
      <c r="H1349" s="2" t="str">
        <f t="shared" si="148"/>
        <v>09/05/2020</v>
      </c>
      <c r="I1349" s="2">
        <f t="shared" si="149"/>
        <v>43960</v>
      </c>
      <c r="J1349" s="3">
        <f t="shared" si="151"/>
        <v>5</v>
      </c>
      <c r="K1349" s="3">
        <f t="shared" si="152"/>
        <v>2020</v>
      </c>
      <c r="L1349" s="3" t="b">
        <f t="shared" si="153"/>
        <v>0</v>
      </c>
      <c r="M1349" s="2" t="s">
        <v>12984</v>
      </c>
      <c r="N1349" s="2"/>
      <c r="O1349" s="3" t="b">
        <f t="shared" si="150"/>
        <v>0</v>
      </c>
      <c r="P1349" s="2">
        <f>IF(O1349,VLOOKUP(C1349,reducedpropertiesScrape!A:D,4,FALSE),I1349)</f>
        <v>43960</v>
      </c>
      <c r="Q1349" s="3">
        <f>MONTH(P1349)</f>
        <v>5</v>
      </c>
      <c r="R1349" s="3">
        <f>YEAR(P1349)</f>
        <v>2020</v>
      </c>
      <c r="S1349" s="3" t="b">
        <f>P1349&gt;43964</f>
        <v>0</v>
      </c>
    </row>
    <row r="1350" spans="1:19" x14ac:dyDescent="0.2">
      <c r="A1350" t="s">
        <v>12959</v>
      </c>
      <c r="B1350" t="str">
        <f>VLOOKUP(A1350,idlookup!A:B,2,FALSE)</f>
        <v>Gloucester</v>
      </c>
      <c r="C1350" t="s">
        <v>9183</v>
      </c>
      <c r="D1350" t="s">
        <v>23</v>
      </c>
      <c r="E1350" t="s">
        <v>9184</v>
      </c>
      <c r="F1350" t="s">
        <v>3908</v>
      </c>
      <c r="G1350" t="str">
        <f t="shared" si="147"/>
        <v>09/05/2020</v>
      </c>
      <c r="H1350" s="2" t="str">
        <f t="shared" si="148"/>
        <v>09/05/2020</v>
      </c>
      <c r="I1350" s="2">
        <f t="shared" si="149"/>
        <v>43960</v>
      </c>
      <c r="J1350" s="3">
        <f t="shared" si="151"/>
        <v>5</v>
      </c>
      <c r="K1350" s="3">
        <f t="shared" si="152"/>
        <v>2020</v>
      </c>
      <c r="L1350" s="3" t="b">
        <f t="shared" si="153"/>
        <v>0</v>
      </c>
      <c r="M1350" s="2" t="s">
        <v>12984</v>
      </c>
      <c r="N1350" s="2"/>
      <c r="O1350" s="3" t="b">
        <f t="shared" si="150"/>
        <v>0</v>
      </c>
      <c r="P1350" s="2">
        <f>IF(O1350,VLOOKUP(C1350,reducedpropertiesScrape!A:D,4,FALSE),I1350)</f>
        <v>43960</v>
      </c>
      <c r="Q1350" s="3">
        <f>MONTH(P1350)</f>
        <v>5</v>
      </c>
      <c r="R1350" s="3">
        <f>YEAR(P1350)</f>
        <v>2020</v>
      </c>
      <c r="S1350" s="3" t="b">
        <f>P1350&gt;43964</f>
        <v>0</v>
      </c>
    </row>
    <row r="1351" spans="1:19" x14ac:dyDescent="0.2">
      <c r="A1351" t="s">
        <v>12961</v>
      </c>
      <c r="B1351" t="str">
        <f>VLOOKUP(A1351,idlookup!A:B,2,FALSE)</f>
        <v>Harrogate</v>
      </c>
      <c r="C1351" t="s">
        <v>9500</v>
      </c>
      <c r="D1351" t="s">
        <v>32</v>
      </c>
      <c r="E1351" t="s">
        <v>9501</v>
      </c>
      <c r="F1351" t="s">
        <v>3908</v>
      </c>
      <c r="G1351" t="str">
        <f t="shared" si="147"/>
        <v>09/05/2020</v>
      </c>
      <c r="H1351" s="2" t="str">
        <f t="shared" si="148"/>
        <v>09/05/2020</v>
      </c>
      <c r="I1351" s="2">
        <f t="shared" si="149"/>
        <v>43960</v>
      </c>
      <c r="J1351" s="3">
        <f t="shared" si="151"/>
        <v>5</v>
      </c>
      <c r="K1351" s="3">
        <f t="shared" si="152"/>
        <v>2020</v>
      </c>
      <c r="L1351" s="3" t="b">
        <f t="shared" si="153"/>
        <v>0</v>
      </c>
      <c r="M1351" s="2" t="s">
        <v>12984</v>
      </c>
      <c r="N1351" s="2"/>
      <c r="O1351" s="3" t="b">
        <f t="shared" si="150"/>
        <v>0</v>
      </c>
      <c r="P1351" s="2">
        <f>IF(O1351,VLOOKUP(C1351,reducedpropertiesScrape!A:D,4,FALSE),I1351)</f>
        <v>43960</v>
      </c>
      <c r="Q1351" s="3">
        <f>MONTH(P1351)</f>
        <v>5</v>
      </c>
      <c r="R1351" s="3">
        <f>YEAR(P1351)</f>
        <v>2020</v>
      </c>
      <c r="S1351" s="3" t="b">
        <f>P1351&gt;43964</f>
        <v>0</v>
      </c>
    </row>
    <row r="1352" spans="1:19" x14ac:dyDescent="0.2">
      <c r="A1352" t="s">
        <v>12970</v>
      </c>
      <c r="B1352" t="str">
        <f>VLOOKUP(A1352,idlookup!A:B,2,FALSE)</f>
        <v>Lincoln</v>
      </c>
      <c r="C1352" t="s">
        <v>11261</v>
      </c>
      <c r="D1352" t="s">
        <v>50</v>
      </c>
      <c r="E1352" t="s">
        <v>11262</v>
      </c>
      <c r="F1352" t="s">
        <v>3908</v>
      </c>
      <c r="G1352" t="str">
        <f t="shared" si="147"/>
        <v>09/05/2020</v>
      </c>
      <c r="H1352" s="2" t="str">
        <f t="shared" si="148"/>
        <v>09/05/2020</v>
      </c>
      <c r="I1352" s="2">
        <f t="shared" si="149"/>
        <v>43960</v>
      </c>
      <c r="J1352" s="3">
        <f t="shared" si="151"/>
        <v>5</v>
      </c>
      <c r="K1352" s="3">
        <f t="shared" si="152"/>
        <v>2020</v>
      </c>
      <c r="L1352" s="3" t="b">
        <f t="shared" si="153"/>
        <v>0</v>
      </c>
      <c r="M1352" s="2" t="s">
        <v>12984</v>
      </c>
      <c r="N1352" s="2"/>
      <c r="O1352" s="3" t="b">
        <f t="shared" si="150"/>
        <v>0</v>
      </c>
      <c r="P1352" s="2">
        <f>IF(O1352,VLOOKUP(C1352,reducedpropertiesScrape!A:D,4,FALSE),I1352)</f>
        <v>43960</v>
      </c>
      <c r="Q1352" s="3">
        <f>MONTH(P1352)</f>
        <v>5</v>
      </c>
      <c r="R1352" s="3">
        <f>YEAR(P1352)</f>
        <v>2020</v>
      </c>
      <c r="S1352" s="3" t="b">
        <f>P1352&gt;43964</f>
        <v>0</v>
      </c>
    </row>
    <row r="1353" spans="1:19" x14ac:dyDescent="0.2">
      <c r="A1353" t="s">
        <v>12972</v>
      </c>
      <c r="B1353" t="str">
        <f>VLOOKUP(A1353,idlookup!A:B,2,FALSE)</f>
        <v>Luton</v>
      </c>
      <c r="C1353" t="s">
        <v>11702</v>
      </c>
      <c r="D1353" t="s">
        <v>313</v>
      </c>
      <c r="E1353" t="s">
        <v>11703</v>
      </c>
      <c r="F1353" t="s">
        <v>3908</v>
      </c>
      <c r="G1353" t="str">
        <f t="shared" si="147"/>
        <v>09/05/2020</v>
      </c>
      <c r="H1353" s="2" t="str">
        <f t="shared" si="148"/>
        <v>09/05/2020</v>
      </c>
      <c r="I1353" s="2">
        <f t="shared" si="149"/>
        <v>43960</v>
      </c>
      <c r="J1353" s="3">
        <f t="shared" si="151"/>
        <v>5</v>
      </c>
      <c r="K1353" s="3">
        <f t="shared" si="152"/>
        <v>2020</v>
      </c>
      <c r="L1353" s="3" t="b">
        <f t="shared" si="153"/>
        <v>0</v>
      </c>
      <c r="M1353" s="2" t="s">
        <v>12984</v>
      </c>
      <c r="N1353" s="2"/>
      <c r="O1353" s="3" t="b">
        <f t="shared" si="150"/>
        <v>0</v>
      </c>
      <c r="P1353" s="2">
        <f>IF(O1353,VLOOKUP(C1353,reducedpropertiesScrape!A:D,4,FALSE),I1353)</f>
        <v>43960</v>
      </c>
      <c r="Q1353" s="3">
        <f>MONTH(P1353)</f>
        <v>5</v>
      </c>
      <c r="R1353" s="3">
        <f>YEAR(P1353)</f>
        <v>2020</v>
      </c>
      <c r="S1353" s="3" t="b">
        <f>P1353&gt;43964</f>
        <v>0</v>
      </c>
    </row>
    <row r="1354" spans="1:19" x14ac:dyDescent="0.2">
      <c r="A1354" t="s">
        <v>12932</v>
      </c>
      <c r="B1354" t="str">
        <f>VLOOKUP(A1354,idlookup!A:B,2,FALSE)</f>
        <v>Swindon</v>
      </c>
      <c r="C1354" t="s">
        <v>3903</v>
      </c>
      <c r="D1354" t="s">
        <v>15</v>
      </c>
      <c r="E1354" t="s">
        <v>3904</v>
      </c>
      <c r="F1354" t="s">
        <v>3905</v>
      </c>
      <c r="G1354" t="str">
        <f t="shared" si="147"/>
        <v>10/05/2020</v>
      </c>
      <c r="H1354" s="2" t="str">
        <f t="shared" si="148"/>
        <v>10/05/2020</v>
      </c>
      <c r="I1354" s="2">
        <f t="shared" si="149"/>
        <v>43961</v>
      </c>
      <c r="J1354" s="3">
        <f t="shared" si="151"/>
        <v>5</v>
      </c>
      <c r="K1354" s="3">
        <f t="shared" si="152"/>
        <v>2020</v>
      </c>
      <c r="L1354" s="3" t="b">
        <f t="shared" si="153"/>
        <v>0</v>
      </c>
      <c r="M1354" s="2" t="s">
        <v>12984</v>
      </c>
      <c r="N1354" s="2"/>
      <c r="O1354" s="3" t="b">
        <f t="shared" si="150"/>
        <v>0</v>
      </c>
      <c r="P1354" s="2">
        <f>IF(O1354,VLOOKUP(C1354,reducedpropertiesScrape!A:D,4,FALSE),I1354)</f>
        <v>43961</v>
      </c>
      <c r="Q1354" s="3">
        <f>MONTH(P1354)</f>
        <v>5</v>
      </c>
      <c r="R1354" s="3">
        <f>YEAR(P1354)</f>
        <v>2020</v>
      </c>
      <c r="S1354" s="3" t="b">
        <f>P1354&gt;43964</f>
        <v>0</v>
      </c>
    </row>
    <row r="1355" spans="1:19" x14ac:dyDescent="0.2">
      <c r="A1355" t="s">
        <v>12939</v>
      </c>
      <c r="B1355" t="str">
        <f>VLOOKUP(A1355,idlookup!A:B,2,FALSE)</f>
        <v>York</v>
      </c>
      <c r="C1355" t="s">
        <v>5271</v>
      </c>
      <c r="D1355" t="s">
        <v>373</v>
      </c>
      <c r="E1355" t="s">
        <v>5272</v>
      </c>
      <c r="F1355" t="s">
        <v>3905</v>
      </c>
      <c r="G1355" t="str">
        <f t="shared" si="147"/>
        <v>10/05/2020</v>
      </c>
      <c r="H1355" s="2" t="str">
        <f t="shared" si="148"/>
        <v>10/05/2020</v>
      </c>
      <c r="I1355" s="2">
        <f t="shared" si="149"/>
        <v>43961</v>
      </c>
      <c r="J1355" s="3">
        <f t="shared" si="151"/>
        <v>5</v>
      </c>
      <c r="K1355" s="3">
        <f t="shared" si="152"/>
        <v>2020</v>
      </c>
      <c r="L1355" s="3" t="b">
        <f t="shared" si="153"/>
        <v>0</v>
      </c>
      <c r="M1355" s="2" t="s">
        <v>12984</v>
      </c>
      <c r="N1355" s="2"/>
      <c r="O1355" s="3" t="b">
        <f t="shared" si="150"/>
        <v>0</v>
      </c>
      <c r="P1355" s="2">
        <f>IF(O1355,VLOOKUP(C1355,reducedpropertiesScrape!A:D,4,FALSE),I1355)</f>
        <v>43961</v>
      </c>
      <c r="Q1355" s="3">
        <f>MONTH(P1355)</f>
        <v>5</v>
      </c>
      <c r="R1355" s="3">
        <f>YEAR(P1355)</f>
        <v>2020</v>
      </c>
      <c r="S1355" s="3" t="b">
        <f>P1355&gt;43964</f>
        <v>0</v>
      </c>
    </row>
    <row r="1356" spans="1:19" x14ac:dyDescent="0.2">
      <c r="A1356" t="s">
        <v>12939</v>
      </c>
      <c r="B1356" t="str">
        <f>VLOOKUP(A1356,idlookup!A:B,2,FALSE)</f>
        <v>York</v>
      </c>
      <c r="C1356" t="s">
        <v>5273</v>
      </c>
      <c r="D1356" t="s">
        <v>140</v>
      </c>
      <c r="E1356" t="s">
        <v>5274</v>
      </c>
      <c r="F1356" t="s">
        <v>3905</v>
      </c>
      <c r="G1356" t="str">
        <f t="shared" si="147"/>
        <v>10/05/2020</v>
      </c>
      <c r="H1356" s="2" t="str">
        <f t="shared" si="148"/>
        <v>10/05/2020</v>
      </c>
      <c r="I1356" s="2">
        <f t="shared" si="149"/>
        <v>43961</v>
      </c>
      <c r="J1356" s="3">
        <f t="shared" si="151"/>
        <v>5</v>
      </c>
      <c r="K1356" s="3">
        <f t="shared" si="152"/>
        <v>2020</v>
      </c>
      <c r="L1356" s="3" t="b">
        <f t="shared" si="153"/>
        <v>0</v>
      </c>
      <c r="M1356" s="2" t="s">
        <v>12984</v>
      </c>
      <c r="N1356" s="2"/>
      <c r="O1356" s="3" t="b">
        <f t="shared" si="150"/>
        <v>0</v>
      </c>
      <c r="P1356" s="2">
        <f>IF(O1356,VLOOKUP(C1356,reducedpropertiesScrape!A:D,4,FALSE),I1356)</f>
        <v>43961</v>
      </c>
      <c r="Q1356" s="3">
        <f>MONTH(P1356)</f>
        <v>5</v>
      </c>
      <c r="R1356" s="3">
        <f>YEAR(P1356)</f>
        <v>2020</v>
      </c>
      <c r="S1356" s="3" t="b">
        <f>P1356&gt;43964</f>
        <v>0</v>
      </c>
    </row>
    <row r="1357" spans="1:19" x14ac:dyDescent="0.2">
      <c r="A1357" t="s">
        <v>12939</v>
      </c>
      <c r="B1357" t="str">
        <f>VLOOKUP(A1357,idlookup!A:B,2,FALSE)</f>
        <v>York</v>
      </c>
      <c r="C1357" t="s">
        <v>5275</v>
      </c>
      <c r="D1357" t="s">
        <v>32</v>
      </c>
      <c r="E1357" t="s">
        <v>5276</v>
      </c>
      <c r="F1357" t="s">
        <v>3905</v>
      </c>
      <c r="G1357" t="str">
        <f t="shared" si="147"/>
        <v>10/05/2020</v>
      </c>
      <c r="H1357" s="2" t="str">
        <f t="shared" si="148"/>
        <v>10/05/2020</v>
      </c>
      <c r="I1357" s="2">
        <f t="shared" si="149"/>
        <v>43961</v>
      </c>
      <c r="J1357" s="3">
        <f t="shared" si="151"/>
        <v>5</v>
      </c>
      <c r="K1357" s="3">
        <f t="shared" si="152"/>
        <v>2020</v>
      </c>
      <c r="L1357" s="3" t="b">
        <f t="shared" si="153"/>
        <v>0</v>
      </c>
      <c r="M1357" s="2" t="s">
        <v>12984</v>
      </c>
      <c r="N1357" s="2"/>
      <c r="O1357" s="3" t="b">
        <f t="shared" si="150"/>
        <v>0</v>
      </c>
      <c r="P1357" s="2">
        <f>IF(O1357,VLOOKUP(C1357,reducedpropertiesScrape!A:D,4,FALSE),I1357)</f>
        <v>43961</v>
      </c>
      <c r="Q1357" s="3">
        <f>MONTH(P1357)</f>
        <v>5</v>
      </c>
      <c r="R1357" s="3">
        <f>YEAR(P1357)</f>
        <v>2020</v>
      </c>
      <c r="S1357" s="3" t="b">
        <f>P1357&gt;43964</f>
        <v>0</v>
      </c>
    </row>
    <row r="1358" spans="1:19" x14ac:dyDescent="0.2">
      <c r="A1358" t="s">
        <v>12942</v>
      </c>
      <c r="B1358" t="str">
        <f>VLOOKUP(A1358,idlookup!A:B,2,FALSE)</f>
        <v>Bradford</v>
      </c>
      <c r="C1358" t="s">
        <v>5901</v>
      </c>
      <c r="D1358" t="s">
        <v>159</v>
      </c>
      <c r="E1358" t="s">
        <v>5902</v>
      </c>
      <c r="F1358" t="s">
        <v>3905</v>
      </c>
      <c r="G1358" t="str">
        <f t="shared" si="147"/>
        <v>10/05/2020</v>
      </c>
      <c r="H1358" s="2" t="str">
        <f t="shared" si="148"/>
        <v>10/05/2020</v>
      </c>
      <c r="I1358" s="2">
        <f t="shared" si="149"/>
        <v>43961</v>
      </c>
      <c r="J1358" s="3">
        <f t="shared" si="151"/>
        <v>5</v>
      </c>
      <c r="K1358" s="3">
        <f t="shared" si="152"/>
        <v>2020</v>
      </c>
      <c r="L1358" s="3" t="b">
        <f t="shared" si="153"/>
        <v>0</v>
      </c>
      <c r="M1358" s="2" t="s">
        <v>12984</v>
      </c>
      <c r="N1358" s="2"/>
      <c r="O1358" s="3" t="b">
        <f t="shared" si="150"/>
        <v>0</v>
      </c>
      <c r="P1358" s="2">
        <f>IF(O1358,VLOOKUP(C1358,reducedpropertiesScrape!A:D,4,FALSE),I1358)</f>
        <v>43961</v>
      </c>
      <c r="Q1358" s="3">
        <f>MONTH(P1358)</f>
        <v>5</v>
      </c>
      <c r="R1358" s="3">
        <f>YEAR(P1358)</f>
        <v>2020</v>
      </c>
      <c r="S1358" s="3" t="b">
        <f>P1358&gt;43964</f>
        <v>0</v>
      </c>
    </row>
    <row r="1359" spans="1:19" x14ac:dyDescent="0.2">
      <c r="A1359" t="s">
        <v>12942</v>
      </c>
      <c r="B1359" t="str">
        <f>VLOOKUP(A1359,idlookup!A:B,2,FALSE)</f>
        <v>Bradford</v>
      </c>
      <c r="C1359" t="s">
        <v>5903</v>
      </c>
      <c r="D1359" t="s">
        <v>103</v>
      </c>
      <c r="E1359" t="s">
        <v>5904</v>
      </c>
      <c r="F1359" t="s">
        <v>3905</v>
      </c>
      <c r="G1359" t="str">
        <f t="shared" si="147"/>
        <v>10/05/2020</v>
      </c>
      <c r="H1359" s="2" t="str">
        <f t="shared" si="148"/>
        <v>10/05/2020</v>
      </c>
      <c r="I1359" s="2">
        <f t="shared" si="149"/>
        <v>43961</v>
      </c>
      <c r="J1359" s="3">
        <f t="shared" si="151"/>
        <v>5</v>
      </c>
      <c r="K1359" s="3">
        <f t="shared" si="152"/>
        <v>2020</v>
      </c>
      <c r="L1359" s="3" t="b">
        <f t="shared" si="153"/>
        <v>0</v>
      </c>
      <c r="M1359" s="2" t="s">
        <v>12984</v>
      </c>
      <c r="N1359" s="2"/>
      <c r="O1359" s="3" t="b">
        <f t="shared" si="150"/>
        <v>0</v>
      </c>
      <c r="P1359" s="2">
        <f>IF(O1359,VLOOKUP(C1359,reducedpropertiesScrape!A:D,4,FALSE),I1359)</f>
        <v>43961</v>
      </c>
      <c r="Q1359" s="3">
        <f>MONTH(P1359)</f>
        <v>5</v>
      </c>
      <c r="R1359" s="3">
        <f>YEAR(P1359)</f>
        <v>2020</v>
      </c>
      <c r="S1359" s="3" t="b">
        <f>P1359&gt;43964</f>
        <v>0</v>
      </c>
    </row>
    <row r="1360" spans="1:19" x14ac:dyDescent="0.2">
      <c r="A1360" t="s">
        <v>12951</v>
      </c>
      <c r="B1360" t="str">
        <f>VLOOKUP(A1360,idlookup!A:B,2,FALSE)</f>
        <v>Chester</v>
      </c>
      <c r="C1360" t="s">
        <v>7570</v>
      </c>
      <c r="D1360" t="s">
        <v>32</v>
      </c>
      <c r="E1360" t="s">
        <v>7571</v>
      </c>
      <c r="F1360" t="s">
        <v>3905</v>
      </c>
      <c r="G1360" t="str">
        <f t="shared" si="147"/>
        <v>10/05/2020</v>
      </c>
      <c r="H1360" s="2" t="str">
        <f t="shared" si="148"/>
        <v>10/05/2020</v>
      </c>
      <c r="I1360" s="2">
        <f t="shared" si="149"/>
        <v>43961</v>
      </c>
      <c r="J1360" s="3">
        <f t="shared" si="151"/>
        <v>5</v>
      </c>
      <c r="K1360" s="3">
        <f t="shared" si="152"/>
        <v>2020</v>
      </c>
      <c r="L1360" s="3" t="b">
        <f t="shared" si="153"/>
        <v>0</v>
      </c>
      <c r="M1360" s="2" t="s">
        <v>12984</v>
      </c>
      <c r="N1360" s="2"/>
      <c r="O1360" s="3" t="b">
        <f t="shared" si="150"/>
        <v>0</v>
      </c>
      <c r="P1360" s="2">
        <f>IF(O1360,VLOOKUP(C1360,reducedpropertiesScrape!A:D,4,FALSE),I1360)</f>
        <v>43961</v>
      </c>
      <c r="Q1360" s="3">
        <f>MONTH(P1360)</f>
        <v>5</v>
      </c>
      <c r="R1360" s="3">
        <f>YEAR(P1360)</f>
        <v>2020</v>
      </c>
      <c r="S1360" s="3" t="b">
        <f>P1360&gt;43964</f>
        <v>0</v>
      </c>
    </row>
    <row r="1361" spans="1:19" x14ac:dyDescent="0.2">
      <c r="A1361" t="s">
        <v>12967</v>
      </c>
      <c r="B1361" t="str">
        <f>VLOOKUP(A1361,idlookup!A:B,2,FALSE)</f>
        <v>Leamington-Spa</v>
      </c>
      <c r="C1361" t="s">
        <v>10629</v>
      </c>
      <c r="D1361" t="s">
        <v>38</v>
      </c>
      <c r="E1361" t="s">
        <v>10588</v>
      </c>
      <c r="F1361" t="s">
        <v>3905</v>
      </c>
      <c r="G1361" t="str">
        <f t="shared" si="147"/>
        <v>10/05/2020</v>
      </c>
      <c r="H1361" s="2" t="str">
        <f t="shared" si="148"/>
        <v>10/05/2020</v>
      </c>
      <c r="I1361" s="2">
        <f t="shared" si="149"/>
        <v>43961</v>
      </c>
      <c r="J1361" s="3">
        <f t="shared" si="151"/>
        <v>5</v>
      </c>
      <c r="K1361" s="3">
        <f t="shared" si="152"/>
        <v>2020</v>
      </c>
      <c r="L1361" s="3" t="b">
        <f t="shared" si="153"/>
        <v>0</v>
      </c>
      <c r="M1361" s="2" t="s">
        <v>12984</v>
      </c>
      <c r="N1361" s="2"/>
      <c r="O1361" s="3" t="b">
        <f t="shared" si="150"/>
        <v>0</v>
      </c>
      <c r="P1361" s="2">
        <f>IF(O1361,VLOOKUP(C1361,reducedpropertiesScrape!A:D,4,FALSE),I1361)</f>
        <v>43961</v>
      </c>
      <c r="Q1361" s="3">
        <f>MONTH(P1361)</f>
        <v>5</v>
      </c>
      <c r="R1361" s="3">
        <f>YEAR(P1361)</f>
        <v>2020</v>
      </c>
      <c r="S1361" s="3" t="b">
        <f>P1361&gt;43964</f>
        <v>0</v>
      </c>
    </row>
    <row r="1362" spans="1:19" x14ac:dyDescent="0.2">
      <c r="A1362" t="s">
        <v>12970</v>
      </c>
      <c r="B1362" t="str">
        <f>VLOOKUP(A1362,idlookup!A:B,2,FALSE)</f>
        <v>Lincoln</v>
      </c>
      <c r="C1362" t="s">
        <v>11255</v>
      </c>
      <c r="D1362" t="s">
        <v>38</v>
      </c>
      <c r="E1362" t="s">
        <v>11256</v>
      </c>
      <c r="F1362" t="s">
        <v>3905</v>
      </c>
      <c r="G1362" t="str">
        <f t="shared" si="147"/>
        <v>10/05/2020</v>
      </c>
      <c r="H1362" s="2" t="str">
        <f t="shared" si="148"/>
        <v>10/05/2020</v>
      </c>
      <c r="I1362" s="2">
        <f t="shared" si="149"/>
        <v>43961</v>
      </c>
      <c r="J1362" s="3">
        <f t="shared" si="151"/>
        <v>5</v>
      </c>
      <c r="K1362" s="3">
        <f t="shared" si="152"/>
        <v>2020</v>
      </c>
      <c r="L1362" s="3" t="b">
        <f t="shared" si="153"/>
        <v>0</v>
      </c>
      <c r="M1362" s="2" t="s">
        <v>12984</v>
      </c>
      <c r="N1362" s="2"/>
      <c r="O1362" s="3" t="b">
        <f t="shared" si="150"/>
        <v>0</v>
      </c>
      <c r="P1362" s="2">
        <f>IF(O1362,VLOOKUP(C1362,reducedpropertiesScrape!A:D,4,FALSE),I1362)</f>
        <v>43961</v>
      </c>
      <c r="Q1362" s="3">
        <f>MONTH(P1362)</f>
        <v>5</v>
      </c>
      <c r="R1362" s="3">
        <f>YEAR(P1362)</f>
        <v>2020</v>
      </c>
      <c r="S1362" s="3" t="b">
        <f>P1362&gt;43964</f>
        <v>0</v>
      </c>
    </row>
    <row r="1363" spans="1:19" x14ac:dyDescent="0.2">
      <c r="A1363" t="s">
        <v>12970</v>
      </c>
      <c r="B1363" t="str">
        <f>VLOOKUP(A1363,idlookup!A:B,2,FALSE)</f>
        <v>Lincoln</v>
      </c>
      <c r="C1363" t="s">
        <v>11257</v>
      </c>
      <c r="D1363" t="s">
        <v>50</v>
      </c>
      <c r="E1363" t="s">
        <v>11258</v>
      </c>
      <c r="F1363" t="s">
        <v>3905</v>
      </c>
      <c r="G1363" t="str">
        <f t="shared" si="147"/>
        <v>10/05/2020</v>
      </c>
      <c r="H1363" s="2" t="str">
        <f t="shared" si="148"/>
        <v>10/05/2020</v>
      </c>
      <c r="I1363" s="2">
        <f t="shared" si="149"/>
        <v>43961</v>
      </c>
      <c r="J1363" s="3">
        <f t="shared" si="151"/>
        <v>5</v>
      </c>
      <c r="K1363" s="3">
        <f t="shared" si="152"/>
        <v>2020</v>
      </c>
      <c r="L1363" s="3" t="b">
        <f t="shared" si="153"/>
        <v>0</v>
      </c>
      <c r="M1363" s="2" t="s">
        <v>12984</v>
      </c>
      <c r="N1363" s="2"/>
      <c r="O1363" s="3" t="b">
        <f t="shared" si="150"/>
        <v>0</v>
      </c>
      <c r="P1363" s="2">
        <f>IF(O1363,VLOOKUP(C1363,reducedpropertiesScrape!A:D,4,FALSE),I1363)</f>
        <v>43961</v>
      </c>
      <c r="Q1363" s="3">
        <f>MONTH(P1363)</f>
        <v>5</v>
      </c>
      <c r="R1363" s="3">
        <f>YEAR(P1363)</f>
        <v>2020</v>
      </c>
      <c r="S1363" s="3" t="b">
        <f>P1363&gt;43964</f>
        <v>0</v>
      </c>
    </row>
    <row r="1364" spans="1:19" x14ac:dyDescent="0.2">
      <c r="A1364" t="s">
        <v>12970</v>
      </c>
      <c r="B1364" t="str">
        <f>VLOOKUP(A1364,idlookup!A:B,2,FALSE)</f>
        <v>Lincoln</v>
      </c>
      <c r="C1364" t="s">
        <v>11259</v>
      </c>
      <c r="D1364" t="s">
        <v>7</v>
      </c>
      <c r="E1364" t="s">
        <v>11260</v>
      </c>
      <c r="F1364" t="s">
        <v>3905</v>
      </c>
      <c r="G1364" t="str">
        <f t="shared" si="147"/>
        <v>10/05/2020</v>
      </c>
      <c r="H1364" s="2" t="str">
        <f t="shared" si="148"/>
        <v>10/05/2020</v>
      </c>
      <c r="I1364" s="2">
        <f t="shared" si="149"/>
        <v>43961</v>
      </c>
      <c r="J1364" s="3">
        <f t="shared" si="151"/>
        <v>5</v>
      </c>
      <c r="K1364" s="3">
        <f t="shared" si="152"/>
        <v>2020</v>
      </c>
      <c r="L1364" s="3" t="b">
        <f t="shared" si="153"/>
        <v>0</v>
      </c>
      <c r="M1364" s="2" t="s">
        <v>12984</v>
      </c>
      <c r="N1364" s="2"/>
      <c r="O1364" s="3" t="b">
        <f t="shared" si="150"/>
        <v>0</v>
      </c>
      <c r="P1364" s="2">
        <f>IF(O1364,VLOOKUP(C1364,reducedpropertiesScrape!A:D,4,FALSE),I1364)</f>
        <v>43961</v>
      </c>
      <c r="Q1364" s="3">
        <f>MONTH(P1364)</f>
        <v>5</v>
      </c>
      <c r="R1364" s="3">
        <f>YEAR(P1364)</f>
        <v>2020</v>
      </c>
      <c r="S1364" s="3" t="b">
        <f>P1364&gt;43964</f>
        <v>0</v>
      </c>
    </row>
    <row r="1365" spans="1:19" x14ac:dyDescent="0.2">
      <c r="A1365" t="s">
        <v>12972</v>
      </c>
      <c r="B1365" t="str">
        <f>VLOOKUP(A1365,idlookup!A:B,2,FALSE)</f>
        <v>Luton</v>
      </c>
      <c r="C1365" t="s">
        <v>11700</v>
      </c>
      <c r="D1365" t="s">
        <v>50</v>
      </c>
      <c r="E1365" t="s">
        <v>11701</v>
      </c>
      <c r="F1365" t="s">
        <v>3905</v>
      </c>
      <c r="G1365" t="str">
        <f t="shared" si="147"/>
        <v>10/05/2020</v>
      </c>
      <c r="H1365" s="2" t="str">
        <f t="shared" si="148"/>
        <v>10/05/2020</v>
      </c>
      <c r="I1365" s="2">
        <f t="shared" si="149"/>
        <v>43961</v>
      </c>
      <c r="J1365" s="3">
        <f t="shared" si="151"/>
        <v>5</v>
      </c>
      <c r="K1365" s="3">
        <f t="shared" si="152"/>
        <v>2020</v>
      </c>
      <c r="L1365" s="3" t="b">
        <f t="shared" si="153"/>
        <v>0</v>
      </c>
      <c r="M1365" s="2" t="s">
        <v>12984</v>
      </c>
      <c r="N1365" s="2"/>
      <c r="O1365" s="3" t="b">
        <f t="shared" si="150"/>
        <v>0</v>
      </c>
      <c r="P1365" s="2">
        <f>IF(O1365,VLOOKUP(C1365,reducedpropertiesScrape!A:D,4,FALSE),I1365)</f>
        <v>43961</v>
      </c>
      <c r="Q1365" s="3">
        <f>MONTH(P1365)</f>
        <v>5</v>
      </c>
      <c r="R1365" s="3">
        <f>YEAR(P1365)</f>
        <v>2020</v>
      </c>
      <c r="S1365" s="3" t="b">
        <f>P1365&gt;43964</f>
        <v>0</v>
      </c>
    </row>
    <row r="1366" spans="1:19" x14ac:dyDescent="0.2">
      <c r="A1366" t="s">
        <v>12918</v>
      </c>
      <c r="B1366" t="str">
        <f>VLOOKUP(A1366,idlookup!A:B,2,FALSE)</f>
        <v>Peterborough</v>
      </c>
      <c r="C1366" t="s">
        <v>1028</v>
      </c>
      <c r="D1366" t="s">
        <v>32</v>
      </c>
      <c r="E1366" t="s">
        <v>1029</v>
      </c>
      <c r="F1366" t="s">
        <v>1030</v>
      </c>
      <c r="G1366" t="str">
        <f t="shared" si="147"/>
        <v>11/05/2020</v>
      </c>
      <c r="H1366" s="2" t="str">
        <f t="shared" si="148"/>
        <v>11/05/2020</v>
      </c>
      <c r="I1366" s="2">
        <f t="shared" si="149"/>
        <v>43962</v>
      </c>
      <c r="J1366" s="3">
        <f t="shared" si="151"/>
        <v>5</v>
      </c>
      <c r="K1366" s="3">
        <f t="shared" si="152"/>
        <v>2020</v>
      </c>
      <c r="L1366" s="3" t="b">
        <f t="shared" si="153"/>
        <v>0</v>
      </c>
      <c r="M1366" s="2" t="s">
        <v>12984</v>
      </c>
      <c r="N1366" s="2"/>
      <c r="O1366" s="3" t="b">
        <f t="shared" si="150"/>
        <v>0</v>
      </c>
      <c r="P1366" s="2">
        <f>IF(O1366,VLOOKUP(C1366,reducedpropertiesScrape!A:D,4,FALSE),I1366)</f>
        <v>43962</v>
      </c>
      <c r="Q1366" s="3">
        <f>MONTH(P1366)</f>
        <v>5</v>
      </c>
      <c r="R1366" s="3">
        <f>YEAR(P1366)</f>
        <v>2020</v>
      </c>
      <c r="S1366" s="3" t="b">
        <f>P1366&gt;43964</f>
        <v>0</v>
      </c>
    </row>
    <row r="1367" spans="1:19" x14ac:dyDescent="0.2">
      <c r="A1367" t="s">
        <v>12921</v>
      </c>
      <c r="B1367" t="str">
        <f>VLOOKUP(A1367,idlookup!A:B,2,FALSE)</f>
        <v>Portsmouth</v>
      </c>
      <c r="C1367" t="s">
        <v>1679</v>
      </c>
      <c r="D1367" t="s">
        <v>82</v>
      </c>
      <c r="E1367" t="s">
        <v>1680</v>
      </c>
      <c r="F1367" t="s">
        <v>1030</v>
      </c>
      <c r="G1367" t="str">
        <f t="shared" si="147"/>
        <v>11/05/2020</v>
      </c>
      <c r="H1367" s="2" t="str">
        <f t="shared" si="148"/>
        <v>11/05/2020</v>
      </c>
      <c r="I1367" s="2">
        <f t="shared" si="149"/>
        <v>43962</v>
      </c>
      <c r="J1367" s="3">
        <f t="shared" si="151"/>
        <v>5</v>
      </c>
      <c r="K1367" s="3">
        <f t="shared" si="152"/>
        <v>2020</v>
      </c>
      <c r="L1367" s="3" t="b">
        <f t="shared" si="153"/>
        <v>0</v>
      </c>
      <c r="M1367" s="2" t="s">
        <v>12984</v>
      </c>
      <c r="N1367" s="2"/>
      <c r="O1367" s="3" t="b">
        <f t="shared" si="150"/>
        <v>0</v>
      </c>
      <c r="P1367" s="2">
        <f>IF(O1367,VLOOKUP(C1367,reducedpropertiesScrape!A:D,4,FALSE),I1367)</f>
        <v>43962</v>
      </c>
      <c r="Q1367" s="3">
        <f>MONTH(P1367)</f>
        <v>5</v>
      </c>
      <c r="R1367" s="3">
        <f>YEAR(P1367)</f>
        <v>2020</v>
      </c>
      <c r="S1367" s="3" t="b">
        <f>P1367&gt;43964</f>
        <v>0</v>
      </c>
    </row>
    <row r="1368" spans="1:19" x14ac:dyDescent="0.2">
      <c r="A1368" t="s">
        <v>12923</v>
      </c>
      <c r="B1368" t="str">
        <f>VLOOKUP(A1368,idlookup!A:B,2,FALSE)</f>
        <v>Basingstoke</v>
      </c>
      <c r="C1368" t="s">
        <v>2031</v>
      </c>
      <c r="D1368" t="s">
        <v>194</v>
      </c>
      <c r="E1368" t="s">
        <v>2032</v>
      </c>
      <c r="F1368" t="s">
        <v>1030</v>
      </c>
      <c r="G1368" t="str">
        <f t="shared" si="147"/>
        <v>11/05/2020</v>
      </c>
      <c r="H1368" s="2" t="str">
        <f t="shared" si="148"/>
        <v>11/05/2020</v>
      </c>
      <c r="I1368" s="2">
        <f t="shared" si="149"/>
        <v>43962</v>
      </c>
      <c r="J1368" s="3">
        <f t="shared" si="151"/>
        <v>5</v>
      </c>
      <c r="K1368" s="3">
        <f t="shared" si="152"/>
        <v>2020</v>
      </c>
      <c r="L1368" s="3" t="b">
        <f t="shared" si="153"/>
        <v>0</v>
      </c>
      <c r="M1368" s="2" t="s">
        <v>12984</v>
      </c>
      <c r="N1368" s="2"/>
      <c r="O1368" s="3" t="b">
        <f t="shared" si="150"/>
        <v>0</v>
      </c>
      <c r="P1368" s="2">
        <f>IF(O1368,VLOOKUP(C1368,reducedpropertiesScrape!A:D,4,FALSE),I1368)</f>
        <v>43962</v>
      </c>
      <c r="Q1368" s="3">
        <f>MONTH(P1368)</f>
        <v>5</v>
      </c>
      <c r="R1368" s="3">
        <f>YEAR(P1368)</f>
        <v>2020</v>
      </c>
      <c r="S1368" s="3" t="b">
        <f>P1368&gt;43964</f>
        <v>0</v>
      </c>
    </row>
    <row r="1369" spans="1:19" x14ac:dyDescent="0.2">
      <c r="A1369" t="s">
        <v>12923</v>
      </c>
      <c r="B1369" t="str">
        <f>VLOOKUP(A1369,idlookup!A:B,2,FALSE)</f>
        <v>Basingstoke</v>
      </c>
      <c r="C1369" t="s">
        <v>2036</v>
      </c>
      <c r="D1369" t="s">
        <v>53</v>
      </c>
      <c r="E1369" t="s">
        <v>2037</v>
      </c>
      <c r="F1369" t="s">
        <v>1030</v>
      </c>
      <c r="G1369" t="str">
        <f t="shared" si="147"/>
        <v>11/05/2020</v>
      </c>
      <c r="H1369" s="2" t="str">
        <f t="shared" si="148"/>
        <v>11/05/2020</v>
      </c>
      <c r="I1369" s="2">
        <f t="shared" si="149"/>
        <v>43962</v>
      </c>
      <c r="J1369" s="3">
        <f t="shared" si="151"/>
        <v>5</v>
      </c>
      <c r="K1369" s="3">
        <f t="shared" si="152"/>
        <v>2020</v>
      </c>
      <c r="L1369" s="3" t="b">
        <f t="shared" si="153"/>
        <v>0</v>
      </c>
      <c r="M1369" s="2" t="s">
        <v>12984</v>
      </c>
      <c r="N1369" s="2"/>
      <c r="O1369" s="3" t="b">
        <f t="shared" si="150"/>
        <v>0</v>
      </c>
      <c r="P1369" s="2">
        <f>IF(O1369,VLOOKUP(C1369,reducedpropertiesScrape!A:D,4,FALSE),I1369)</f>
        <v>43962</v>
      </c>
      <c r="Q1369" s="3">
        <f>MONTH(P1369)</f>
        <v>5</v>
      </c>
      <c r="R1369" s="3">
        <f>YEAR(P1369)</f>
        <v>2020</v>
      </c>
      <c r="S1369" s="3" t="b">
        <f>P1369&gt;43964</f>
        <v>0</v>
      </c>
    </row>
    <row r="1370" spans="1:19" x14ac:dyDescent="0.2">
      <c r="A1370" t="s">
        <v>12924</v>
      </c>
      <c r="B1370" t="str">
        <f>VLOOKUP(A1370,idlookup!A:B,2,FALSE)</f>
        <v>Bath</v>
      </c>
      <c r="C1370" t="s">
        <v>2219</v>
      </c>
      <c r="D1370" t="s">
        <v>35</v>
      </c>
      <c r="E1370" t="s">
        <v>2220</v>
      </c>
      <c r="F1370" t="s">
        <v>1030</v>
      </c>
      <c r="G1370" t="str">
        <f t="shared" si="147"/>
        <v>11/05/2020</v>
      </c>
      <c r="H1370" s="2" t="str">
        <f t="shared" si="148"/>
        <v>11/05/2020</v>
      </c>
      <c r="I1370" s="2">
        <f t="shared" si="149"/>
        <v>43962</v>
      </c>
      <c r="J1370" s="3">
        <f t="shared" si="151"/>
        <v>5</v>
      </c>
      <c r="K1370" s="3">
        <f t="shared" si="152"/>
        <v>2020</v>
      </c>
      <c r="L1370" s="3" t="b">
        <f t="shared" si="153"/>
        <v>0</v>
      </c>
      <c r="M1370" s="2" t="s">
        <v>12984</v>
      </c>
      <c r="N1370" s="2"/>
      <c r="O1370" s="3" t="b">
        <f t="shared" si="150"/>
        <v>0</v>
      </c>
      <c r="P1370" s="2">
        <f>IF(O1370,VLOOKUP(C1370,reducedpropertiesScrape!A:D,4,FALSE),I1370)</f>
        <v>43962</v>
      </c>
      <c r="Q1370" s="3">
        <f>MONTH(P1370)</f>
        <v>5</v>
      </c>
      <c r="R1370" s="3">
        <f>YEAR(P1370)</f>
        <v>2020</v>
      </c>
      <c r="S1370" s="3" t="b">
        <f>P1370&gt;43964</f>
        <v>0</v>
      </c>
    </row>
    <row r="1371" spans="1:19" x14ac:dyDescent="0.2">
      <c r="A1371" t="s">
        <v>12924</v>
      </c>
      <c r="B1371" t="str">
        <f>VLOOKUP(A1371,idlookup!A:B,2,FALSE)</f>
        <v>Bath</v>
      </c>
      <c r="C1371" t="s">
        <v>2221</v>
      </c>
      <c r="D1371" t="s">
        <v>23</v>
      </c>
      <c r="E1371" t="s">
        <v>2222</v>
      </c>
      <c r="F1371" t="s">
        <v>1030</v>
      </c>
      <c r="G1371" t="str">
        <f t="shared" si="147"/>
        <v>11/05/2020</v>
      </c>
      <c r="H1371" s="2" t="str">
        <f t="shared" si="148"/>
        <v>11/05/2020</v>
      </c>
      <c r="I1371" s="2">
        <f t="shared" si="149"/>
        <v>43962</v>
      </c>
      <c r="J1371" s="3">
        <f t="shared" si="151"/>
        <v>5</v>
      </c>
      <c r="K1371" s="3">
        <f t="shared" si="152"/>
        <v>2020</v>
      </c>
      <c r="L1371" s="3" t="b">
        <f t="shared" si="153"/>
        <v>0</v>
      </c>
      <c r="M1371" s="2" t="s">
        <v>12984</v>
      </c>
      <c r="N1371" s="2"/>
      <c r="O1371" s="3" t="b">
        <f t="shared" si="150"/>
        <v>0</v>
      </c>
      <c r="P1371" s="2">
        <f>IF(O1371,VLOOKUP(C1371,reducedpropertiesScrape!A:D,4,FALSE),I1371)</f>
        <v>43962</v>
      </c>
      <c r="Q1371" s="3">
        <f>MONTH(P1371)</f>
        <v>5</v>
      </c>
      <c r="R1371" s="3">
        <f>YEAR(P1371)</f>
        <v>2020</v>
      </c>
      <c r="S1371" s="3" t="b">
        <f>P1371&gt;43964</f>
        <v>0</v>
      </c>
    </row>
    <row r="1372" spans="1:19" x14ac:dyDescent="0.2">
      <c r="A1372" t="s">
        <v>12928</v>
      </c>
      <c r="B1372" t="str">
        <f>VLOOKUP(A1372,idlookup!A:B,2,FALSE)</f>
        <v>St-Albans</v>
      </c>
      <c r="C1372" t="s">
        <v>3078</v>
      </c>
      <c r="D1372" t="s">
        <v>907</v>
      </c>
      <c r="E1372" t="s">
        <v>3079</v>
      </c>
      <c r="F1372" t="s">
        <v>1030</v>
      </c>
      <c r="G1372" t="str">
        <f t="shared" si="147"/>
        <v>11/05/2020</v>
      </c>
      <c r="H1372" s="2" t="str">
        <f t="shared" si="148"/>
        <v>11/05/2020</v>
      </c>
      <c r="I1372" s="2">
        <f t="shared" si="149"/>
        <v>43962</v>
      </c>
      <c r="J1372" s="3">
        <f t="shared" si="151"/>
        <v>5</v>
      </c>
      <c r="K1372" s="3">
        <f t="shared" si="152"/>
        <v>2020</v>
      </c>
      <c r="L1372" s="3" t="b">
        <f t="shared" si="153"/>
        <v>0</v>
      </c>
      <c r="M1372" s="2" t="s">
        <v>12984</v>
      </c>
      <c r="N1372" s="2"/>
      <c r="O1372" s="3" t="b">
        <f t="shared" si="150"/>
        <v>0</v>
      </c>
      <c r="P1372" s="2">
        <f>IF(O1372,VLOOKUP(C1372,reducedpropertiesScrape!A:D,4,FALSE),I1372)</f>
        <v>43962</v>
      </c>
      <c r="Q1372" s="3">
        <f>MONTH(P1372)</f>
        <v>5</v>
      </c>
      <c r="R1372" s="3">
        <f>YEAR(P1372)</f>
        <v>2020</v>
      </c>
      <c r="S1372" s="3" t="b">
        <f>P1372&gt;43964</f>
        <v>0</v>
      </c>
    </row>
    <row r="1373" spans="1:19" x14ac:dyDescent="0.2">
      <c r="A1373" t="s">
        <v>12928</v>
      </c>
      <c r="B1373" t="str">
        <f>VLOOKUP(A1373,idlookup!A:B,2,FALSE)</f>
        <v>St-Albans</v>
      </c>
      <c r="C1373" t="s">
        <v>3080</v>
      </c>
      <c r="D1373" t="s">
        <v>87</v>
      </c>
      <c r="E1373" t="s">
        <v>3081</v>
      </c>
      <c r="F1373" t="s">
        <v>1030</v>
      </c>
      <c r="G1373" t="str">
        <f t="shared" si="147"/>
        <v>11/05/2020</v>
      </c>
      <c r="H1373" s="2" t="str">
        <f t="shared" si="148"/>
        <v>11/05/2020</v>
      </c>
      <c r="I1373" s="2">
        <f t="shared" si="149"/>
        <v>43962</v>
      </c>
      <c r="J1373" s="3">
        <f t="shared" si="151"/>
        <v>5</v>
      </c>
      <c r="K1373" s="3">
        <f t="shared" si="152"/>
        <v>2020</v>
      </c>
      <c r="L1373" s="3" t="b">
        <f t="shared" si="153"/>
        <v>0</v>
      </c>
      <c r="M1373" s="2" t="s">
        <v>12984</v>
      </c>
      <c r="N1373" s="2"/>
      <c r="O1373" s="3" t="b">
        <f t="shared" si="150"/>
        <v>0</v>
      </c>
      <c r="P1373" s="2">
        <f>IF(O1373,VLOOKUP(C1373,reducedpropertiesScrape!A:D,4,FALSE),I1373)</f>
        <v>43962</v>
      </c>
      <c r="Q1373" s="3">
        <f>MONTH(P1373)</f>
        <v>5</v>
      </c>
      <c r="R1373" s="3">
        <f>YEAR(P1373)</f>
        <v>2020</v>
      </c>
      <c r="S1373" s="3" t="b">
        <f>P1373&gt;43964</f>
        <v>0</v>
      </c>
    </row>
    <row r="1374" spans="1:19" x14ac:dyDescent="0.2">
      <c r="A1374" t="s">
        <v>12928</v>
      </c>
      <c r="B1374" t="str">
        <f>VLOOKUP(A1374,idlookup!A:B,2,FALSE)</f>
        <v>St-Albans</v>
      </c>
      <c r="C1374" t="s">
        <v>3082</v>
      </c>
      <c r="D1374" t="s">
        <v>42</v>
      </c>
      <c r="E1374" t="s">
        <v>3083</v>
      </c>
      <c r="F1374" t="s">
        <v>1030</v>
      </c>
      <c r="G1374" t="str">
        <f t="shared" si="147"/>
        <v>11/05/2020</v>
      </c>
      <c r="H1374" s="2" t="str">
        <f t="shared" si="148"/>
        <v>11/05/2020</v>
      </c>
      <c r="I1374" s="2">
        <f t="shared" si="149"/>
        <v>43962</v>
      </c>
      <c r="J1374" s="3">
        <f t="shared" si="151"/>
        <v>5</v>
      </c>
      <c r="K1374" s="3">
        <f t="shared" si="152"/>
        <v>2020</v>
      </c>
      <c r="L1374" s="3" t="b">
        <f t="shared" si="153"/>
        <v>0</v>
      </c>
      <c r="M1374" s="2" t="s">
        <v>12984</v>
      </c>
      <c r="N1374" s="2"/>
      <c r="O1374" s="3" t="b">
        <f t="shared" si="150"/>
        <v>0</v>
      </c>
      <c r="P1374" s="2">
        <f>IF(O1374,VLOOKUP(C1374,reducedpropertiesScrape!A:D,4,FALSE),I1374)</f>
        <v>43962</v>
      </c>
      <c r="Q1374" s="3">
        <f>MONTH(P1374)</f>
        <v>5</v>
      </c>
      <c r="R1374" s="3">
        <f>YEAR(P1374)</f>
        <v>2020</v>
      </c>
      <c r="S1374" s="3" t="b">
        <f>P1374&gt;43964</f>
        <v>0</v>
      </c>
    </row>
    <row r="1375" spans="1:19" x14ac:dyDescent="0.2">
      <c r="A1375" t="s">
        <v>12929</v>
      </c>
      <c r="B1375" t="str">
        <f>VLOOKUP(A1375,idlookup!A:B,2,FALSE)</f>
        <v>Stoke-On-Trent</v>
      </c>
      <c r="C1375" t="s">
        <v>3313</v>
      </c>
      <c r="D1375" t="s">
        <v>32</v>
      </c>
      <c r="E1375" t="s">
        <v>3314</v>
      </c>
      <c r="F1375" t="s">
        <v>1030</v>
      </c>
      <c r="G1375" t="str">
        <f t="shared" si="147"/>
        <v>11/05/2020</v>
      </c>
      <c r="H1375" s="2" t="str">
        <f t="shared" si="148"/>
        <v>11/05/2020</v>
      </c>
      <c r="I1375" s="2">
        <f t="shared" si="149"/>
        <v>43962</v>
      </c>
      <c r="J1375" s="3">
        <f t="shared" si="151"/>
        <v>5</v>
      </c>
      <c r="K1375" s="3">
        <f t="shared" si="152"/>
        <v>2020</v>
      </c>
      <c r="L1375" s="3" t="b">
        <f t="shared" si="153"/>
        <v>0</v>
      </c>
      <c r="M1375" s="2" t="s">
        <v>12984</v>
      </c>
      <c r="N1375" s="2"/>
      <c r="O1375" s="3" t="b">
        <f t="shared" si="150"/>
        <v>0</v>
      </c>
      <c r="P1375" s="2">
        <f>IF(O1375,VLOOKUP(C1375,reducedpropertiesScrape!A:D,4,FALSE),I1375)</f>
        <v>43962</v>
      </c>
      <c r="Q1375" s="3">
        <f>MONTH(P1375)</f>
        <v>5</v>
      </c>
      <c r="R1375" s="3">
        <f>YEAR(P1375)</f>
        <v>2020</v>
      </c>
      <c r="S1375" s="3" t="b">
        <f>P1375&gt;43964</f>
        <v>0</v>
      </c>
    </row>
    <row r="1376" spans="1:19" x14ac:dyDescent="0.2">
      <c r="A1376" t="s">
        <v>12929</v>
      </c>
      <c r="B1376" t="str">
        <f>VLOOKUP(A1376,idlookup!A:B,2,FALSE)</f>
        <v>Stoke-On-Trent</v>
      </c>
      <c r="C1376" t="s">
        <v>3317</v>
      </c>
      <c r="D1376" t="s">
        <v>50</v>
      </c>
      <c r="E1376" t="s">
        <v>3318</v>
      </c>
      <c r="F1376" t="s">
        <v>1030</v>
      </c>
      <c r="G1376" t="str">
        <f t="shared" si="147"/>
        <v>11/05/2020</v>
      </c>
      <c r="H1376" s="2" t="str">
        <f t="shared" si="148"/>
        <v>11/05/2020</v>
      </c>
      <c r="I1376" s="2">
        <f t="shared" si="149"/>
        <v>43962</v>
      </c>
      <c r="J1376" s="3">
        <f t="shared" si="151"/>
        <v>5</v>
      </c>
      <c r="K1376" s="3">
        <f t="shared" si="152"/>
        <v>2020</v>
      </c>
      <c r="L1376" s="3" t="b">
        <f t="shared" si="153"/>
        <v>0</v>
      </c>
      <c r="M1376" s="2" t="s">
        <v>12984</v>
      </c>
      <c r="N1376" s="2"/>
      <c r="O1376" s="3" t="b">
        <f t="shared" si="150"/>
        <v>0</v>
      </c>
      <c r="P1376" s="2">
        <f>IF(O1376,VLOOKUP(C1376,reducedpropertiesScrape!A:D,4,FALSE),I1376)</f>
        <v>43962</v>
      </c>
      <c r="Q1376" s="3">
        <f>MONTH(P1376)</f>
        <v>5</v>
      </c>
      <c r="R1376" s="3">
        <f>YEAR(P1376)</f>
        <v>2020</v>
      </c>
      <c r="S1376" s="3" t="b">
        <f>P1376&gt;43964</f>
        <v>0</v>
      </c>
    </row>
    <row r="1377" spans="1:19" x14ac:dyDescent="0.2">
      <c r="A1377" t="s">
        <v>12930</v>
      </c>
      <c r="B1377" t="str">
        <f>VLOOKUP(A1377,idlookup!A:B,2,FALSE)</f>
        <v>Bedford</v>
      </c>
      <c r="C1377" t="s">
        <v>3423</v>
      </c>
      <c r="D1377" t="s">
        <v>87</v>
      </c>
      <c r="E1377" t="s">
        <v>3424</v>
      </c>
      <c r="F1377" t="s">
        <v>1030</v>
      </c>
      <c r="G1377" t="str">
        <f t="shared" si="147"/>
        <v>11/05/2020</v>
      </c>
      <c r="H1377" s="2" t="str">
        <f t="shared" si="148"/>
        <v>11/05/2020</v>
      </c>
      <c r="I1377" s="2">
        <f t="shared" si="149"/>
        <v>43962</v>
      </c>
      <c r="J1377" s="3">
        <f t="shared" si="151"/>
        <v>5</v>
      </c>
      <c r="K1377" s="3">
        <f t="shared" si="152"/>
        <v>2020</v>
      </c>
      <c r="L1377" s="3" t="b">
        <f t="shared" si="153"/>
        <v>0</v>
      </c>
      <c r="M1377" s="2" t="s">
        <v>12984</v>
      </c>
      <c r="N1377" s="2"/>
      <c r="O1377" s="3" t="b">
        <f t="shared" si="150"/>
        <v>0</v>
      </c>
      <c r="P1377" s="2">
        <f>IF(O1377,VLOOKUP(C1377,reducedpropertiesScrape!A:D,4,FALSE),I1377)</f>
        <v>43962</v>
      </c>
      <c r="Q1377" s="3">
        <f>MONTH(P1377)</f>
        <v>5</v>
      </c>
      <c r="R1377" s="3">
        <f>YEAR(P1377)</f>
        <v>2020</v>
      </c>
      <c r="S1377" s="3" t="b">
        <f>P1377&gt;43964</f>
        <v>0</v>
      </c>
    </row>
    <row r="1378" spans="1:19" x14ac:dyDescent="0.2">
      <c r="A1378" t="s">
        <v>12932</v>
      </c>
      <c r="B1378" t="str">
        <f>VLOOKUP(A1378,idlookup!A:B,2,FALSE)</f>
        <v>Swindon</v>
      </c>
      <c r="C1378" t="s">
        <v>3897</v>
      </c>
      <c r="D1378" t="s">
        <v>53</v>
      </c>
      <c r="E1378" t="s">
        <v>3898</v>
      </c>
      <c r="F1378" t="s">
        <v>1030</v>
      </c>
      <c r="G1378" t="str">
        <f t="shared" si="147"/>
        <v>11/05/2020</v>
      </c>
      <c r="H1378" s="2" t="str">
        <f t="shared" si="148"/>
        <v>11/05/2020</v>
      </c>
      <c r="I1378" s="2">
        <f t="shared" si="149"/>
        <v>43962</v>
      </c>
      <c r="J1378" s="3">
        <f t="shared" si="151"/>
        <v>5</v>
      </c>
      <c r="K1378" s="3">
        <f t="shared" si="152"/>
        <v>2020</v>
      </c>
      <c r="L1378" s="3" t="b">
        <f t="shared" si="153"/>
        <v>0</v>
      </c>
      <c r="M1378" s="2" t="s">
        <v>12984</v>
      </c>
      <c r="N1378" s="2"/>
      <c r="O1378" s="3" t="b">
        <f t="shared" si="150"/>
        <v>0</v>
      </c>
      <c r="P1378" s="2">
        <f>IF(O1378,VLOOKUP(C1378,reducedpropertiesScrape!A:D,4,FALSE),I1378)</f>
        <v>43962</v>
      </c>
      <c r="Q1378" s="3">
        <f>MONTH(P1378)</f>
        <v>5</v>
      </c>
      <c r="R1378" s="3">
        <f>YEAR(P1378)</f>
        <v>2020</v>
      </c>
      <c r="S1378" s="3" t="b">
        <f>P1378&gt;43964</f>
        <v>0</v>
      </c>
    </row>
    <row r="1379" spans="1:19" x14ac:dyDescent="0.2">
      <c r="A1379" t="s">
        <v>12932</v>
      </c>
      <c r="B1379" t="str">
        <f>VLOOKUP(A1379,idlookup!A:B,2,FALSE)</f>
        <v>Swindon</v>
      </c>
      <c r="C1379" t="s">
        <v>3899</v>
      </c>
      <c r="D1379" t="s">
        <v>159</v>
      </c>
      <c r="E1379" t="s">
        <v>3900</v>
      </c>
      <c r="F1379" t="s">
        <v>1030</v>
      </c>
      <c r="G1379" t="str">
        <f t="shared" si="147"/>
        <v>11/05/2020</v>
      </c>
      <c r="H1379" s="2" t="str">
        <f t="shared" si="148"/>
        <v>11/05/2020</v>
      </c>
      <c r="I1379" s="2">
        <f t="shared" si="149"/>
        <v>43962</v>
      </c>
      <c r="J1379" s="3">
        <f t="shared" si="151"/>
        <v>5</v>
      </c>
      <c r="K1379" s="3">
        <f t="shared" si="152"/>
        <v>2020</v>
      </c>
      <c r="L1379" s="3" t="b">
        <f t="shared" si="153"/>
        <v>0</v>
      </c>
      <c r="M1379" s="2" t="s">
        <v>12984</v>
      </c>
      <c r="N1379" s="2"/>
      <c r="O1379" s="3" t="b">
        <f t="shared" si="150"/>
        <v>0</v>
      </c>
      <c r="P1379" s="2">
        <f>IF(O1379,VLOOKUP(C1379,reducedpropertiesScrape!A:D,4,FALSE),I1379)</f>
        <v>43962</v>
      </c>
      <c r="Q1379" s="3">
        <f>MONTH(P1379)</f>
        <v>5</v>
      </c>
      <c r="R1379" s="3">
        <f>YEAR(P1379)</f>
        <v>2020</v>
      </c>
      <c r="S1379" s="3" t="b">
        <f>P1379&gt;43964</f>
        <v>0</v>
      </c>
    </row>
    <row r="1380" spans="1:19" x14ac:dyDescent="0.2">
      <c r="A1380" t="s">
        <v>12932</v>
      </c>
      <c r="B1380" t="str">
        <f>VLOOKUP(A1380,idlookup!A:B,2,FALSE)</f>
        <v>Swindon</v>
      </c>
      <c r="C1380" t="s">
        <v>3901</v>
      </c>
      <c r="D1380" t="s">
        <v>26</v>
      </c>
      <c r="E1380" t="s">
        <v>3902</v>
      </c>
      <c r="F1380" t="s">
        <v>1030</v>
      </c>
      <c r="G1380" t="str">
        <f t="shared" si="147"/>
        <v>11/05/2020</v>
      </c>
      <c r="H1380" s="2" t="str">
        <f t="shared" si="148"/>
        <v>11/05/2020</v>
      </c>
      <c r="I1380" s="2">
        <f t="shared" si="149"/>
        <v>43962</v>
      </c>
      <c r="J1380" s="3">
        <f t="shared" si="151"/>
        <v>5</v>
      </c>
      <c r="K1380" s="3">
        <f t="shared" si="152"/>
        <v>2020</v>
      </c>
      <c r="L1380" s="3" t="b">
        <f t="shared" si="153"/>
        <v>0</v>
      </c>
      <c r="M1380" s="2" t="s">
        <v>12984</v>
      </c>
      <c r="N1380" s="2"/>
      <c r="O1380" s="3" t="b">
        <f t="shared" si="150"/>
        <v>0</v>
      </c>
      <c r="P1380" s="2">
        <f>IF(O1380,VLOOKUP(C1380,reducedpropertiesScrape!A:D,4,FALSE),I1380)</f>
        <v>43962</v>
      </c>
      <c r="Q1380" s="3">
        <f>MONTH(P1380)</f>
        <v>5</v>
      </c>
      <c r="R1380" s="3">
        <f>YEAR(P1380)</f>
        <v>2020</v>
      </c>
      <c r="S1380" s="3" t="b">
        <f>P1380&gt;43964</f>
        <v>0</v>
      </c>
    </row>
    <row r="1381" spans="1:19" x14ac:dyDescent="0.2">
      <c r="A1381" t="s">
        <v>12933</v>
      </c>
      <c r="B1381" t="str">
        <f>VLOOKUP(A1381,idlookup!A:B,2,FALSE)</f>
        <v>Tunbridge-Wells</v>
      </c>
      <c r="C1381" t="s">
        <v>4031</v>
      </c>
      <c r="D1381" t="s">
        <v>38</v>
      </c>
      <c r="E1381" t="s">
        <v>4032</v>
      </c>
      <c r="F1381" t="s">
        <v>1030</v>
      </c>
      <c r="G1381" t="str">
        <f t="shared" si="147"/>
        <v>11/05/2020</v>
      </c>
      <c r="H1381" s="2" t="str">
        <f t="shared" si="148"/>
        <v>11/05/2020</v>
      </c>
      <c r="I1381" s="2">
        <f t="shared" si="149"/>
        <v>43962</v>
      </c>
      <c r="J1381" s="3">
        <f t="shared" si="151"/>
        <v>5</v>
      </c>
      <c r="K1381" s="3">
        <f t="shared" si="152"/>
        <v>2020</v>
      </c>
      <c r="L1381" s="3" t="b">
        <f t="shared" si="153"/>
        <v>0</v>
      </c>
      <c r="M1381" s="2" t="s">
        <v>12984</v>
      </c>
      <c r="N1381" s="2"/>
      <c r="O1381" s="3" t="b">
        <f t="shared" si="150"/>
        <v>0</v>
      </c>
      <c r="P1381" s="2">
        <f>IF(O1381,VLOOKUP(C1381,reducedpropertiesScrape!A:D,4,FALSE),I1381)</f>
        <v>43962</v>
      </c>
      <c r="Q1381" s="3">
        <f>MONTH(P1381)</f>
        <v>5</v>
      </c>
      <c r="R1381" s="3">
        <f>YEAR(P1381)</f>
        <v>2020</v>
      </c>
      <c r="S1381" s="3" t="b">
        <f>P1381&gt;43964</f>
        <v>0</v>
      </c>
    </row>
    <row r="1382" spans="1:19" x14ac:dyDescent="0.2">
      <c r="A1382" t="s">
        <v>12933</v>
      </c>
      <c r="B1382" t="str">
        <f>VLOOKUP(A1382,idlookup!A:B,2,FALSE)</f>
        <v>Tunbridge-Wells</v>
      </c>
      <c r="C1382" t="s">
        <v>4033</v>
      </c>
      <c r="D1382" t="s">
        <v>1276</v>
      </c>
      <c r="E1382" t="s">
        <v>4034</v>
      </c>
      <c r="F1382" t="s">
        <v>1030</v>
      </c>
      <c r="G1382" t="str">
        <f t="shared" si="147"/>
        <v>11/05/2020</v>
      </c>
      <c r="H1382" s="2" t="str">
        <f t="shared" si="148"/>
        <v>11/05/2020</v>
      </c>
      <c r="I1382" s="2">
        <f t="shared" si="149"/>
        <v>43962</v>
      </c>
      <c r="J1382" s="3">
        <f t="shared" si="151"/>
        <v>5</v>
      </c>
      <c r="K1382" s="3">
        <f t="shared" si="152"/>
        <v>2020</v>
      </c>
      <c r="L1382" s="3" t="b">
        <f t="shared" si="153"/>
        <v>0</v>
      </c>
      <c r="M1382" s="2" t="s">
        <v>12984</v>
      </c>
      <c r="N1382" s="2"/>
      <c r="O1382" s="3" t="b">
        <f t="shared" si="150"/>
        <v>0</v>
      </c>
      <c r="P1382" s="2">
        <f>IF(O1382,VLOOKUP(C1382,reducedpropertiesScrape!A:D,4,FALSE),I1382)</f>
        <v>43962</v>
      </c>
      <c r="Q1382" s="3">
        <f>MONTH(P1382)</f>
        <v>5</v>
      </c>
      <c r="R1382" s="3">
        <f>YEAR(P1382)</f>
        <v>2020</v>
      </c>
      <c r="S1382" s="3" t="b">
        <f>P1382&gt;43964</f>
        <v>0</v>
      </c>
    </row>
    <row r="1383" spans="1:19" x14ac:dyDescent="0.2">
      <c r="A1383" t="s">
        <v>12933</v>
      </c>
      <c r="B1383" t="str">
        <f>VLOOKUP(A1383,idlookup!A:B,2,FALSE)</f>
        <v>Tunbridge-Wells</v>
      </c>
      <c r="C1383" t="s">
        <v>4035</v>
      </c>
      <c r="D1383" t="s">
        <v>87</v>
      </c>
      <c r="E1383" t="s">
        <v>4036</v>
      </c>
      <c r="F1383" t="s">
        <v>1030</v>
      </c>
      <c r="G1383" t="str">
        <f t="shared" si="147"/>
        <v>11/05/2020</v>
      </c>
      <c r="H1383" s="2" t="str">
        <f t="shared" si="148"/>
        <v>11/05/2020</v>
      </c>
      <c r="I1383" s="2">
        <f t="shared" si="149"/>
        <v>43962</v>
      </c>
      <c r="J1383" s="3">
        <f t="shared" si="151"/>
        <v>5</v>
      </c>
      <c r="K1383" s="3">
        <f t="shared" si="152"/>
        <v>2020</v>
      </c>
      <c r="L1383" s="3" t="b">
        <f t="shared" si="153"/>
        <v>0</v>
      </c>
      <c r="M1383" s="2" t="s">
        <v>12984</v>
      </c>
      <c r="N1383" s="2"/>
      <c r="O1383" s="3" t="b">
        <f t="shared" si="150"/>
        <v>0</v>
      </c>
      <c r="P1383" s="2">
        <f>IF(O1383,VLOOKUP(C1383,reducedpropertiesScrape!A:D,4,FALSE),I1383)</f>
        <v>43962</v>
      </c>
      <c r="Q1383" s="3">
        <f>MONTH(P1383)</f>
        <v>5</v>
      </c>
      <c r="R1383" s="3">
        <f>YEAR(P1383)</f>
        <v>2020</v>
      </c>
      <c r="S1383" s="3" t="b">
        <f>P1383&gt;43964</f>
        <v>0</v>
      </c>
    </row>
    <row r="1384" spans="1:19" x14ac:dyDescent="0.2">
      <c r="A1384" t="s">
        <v>12933</v>
      </c>
      <c r="B1384" t="str">
        <f>VLOOKUP(A1384,idlookup!A:B,2,FALSE)</f>
        <v>Tunbridge-Wells</v>
      </c>
      <c r="C1384" t="s">
        <v>4037</v>
      </c>
      <c r="D1384" t="s">
        <v>50</v>
      </c>
      <c r="E1384" t="s">
        <v>4038</v>
      </c>
      <c r="F1384" t="s">
        <v>1030</v>
      </c>
      <c r="G1384" t="str">
        <f t="shared" si="147"/>
        <v>11/05/2020</v>
      </c>
      <c r="H1384" s="2" t="str">
        <f t="shared" si="148"/>
        <v>11/05/2020</v>
      </c>
      <c r="I1384" s="2">
        <f t="shared" si="149"/>
        <v>43962</v>
      </c>
      <c r="J1384" s="3">
        <f t="shared" si="151"/>
        <v>5</v>
      </c>
      <c r="K1384" s="3">
        <f t="shared" si="152"/>
        <v>2020</v>
      </c>
      <c r="L1384" s="3" t="b">
        <f t="shared" si="153"/>
        <v>0</v>
      </c>
      <c r="M1384" s="2" t="s">
        <v>12984</v>
      </c>
      <c r="N1384" s="2"/>
      <c r="O1384" s="3" t="b">
        <f t="shared" si="150"/>
        <v>0</v>
      </c>
      <c r="P1384" s="2">
        <f>IF(O1384,VLOOKUP(C1384,reducedpropertiesScrape!A:D,4,FALSE),I1384)</f>
        <v>43962</v>
      </c>
      <c r="Q1384" s="3">
        <f>MONTH(P1384)</f>
        <v>5</v>
      </c>
      <c r="R1384" s="3">
        <f>YEAR(P1384)</f>
        <v>2020</v>
      </c>
      <c r="S1384" s="3" t="b">
        <f>P1384&gt;43964</f>
        <v>0</v>
      </c>
    </row>
    <row r="1385" spans="1:19" x14ac:dyDescent="0.2">
      <c r="A1385" t="s">
        <v>12933</v>
      </c>
      <c r="B1385" t="str">
        <f>VLOOKUP(A1385,idlookup!A:B,2,FALSE)</f>
        <v>Tunbridge-Wells</v>
      </c>
      <c r="C1385" t="s">
        <v>4039</v>
      </c>
      <c r="D1385" t="s">
        <v>907</v>
      </c>
      <c r="E1385" t="s">
        <v>4038</v>
      </c>
      <c r="F1385" t="s">
        <v>1030</v>
      </c>
      <c r="G1385" t="str">
        <f t="shared" si="147"/>
        <v>11/05/2020</v>
      </c>
      <c r="H1385" s="2" t="str">
        <f t="shared" si="148"/>
        <v>11/05/2020</v>
      </c>
      <c r="I1385" s="2">
        <f t="shared" si="149"/>
        <v>43962</v>
      </c>
      <c r="J1385" s="3">
        <f t="shared" si="151"/>
        <v>5</v>
      </c>
      <c r="K1385" s="3">
        <f t="shared" si="152"/>
        <v>2020</v>
      </c>
      <c r="L1385" s="3" t="b">
        <f t="shared" si="153"/>
        <v>0</v>
      </c>
      <c r="M1385" s="2" t="s">
        <v>12984</v>
      </c>
      <c r="N1385" s="2"/>
      <c r="O1385" s="3" t="b">
        <f t="shared" si="150"/>
        <v>0</v>
      </c>
      <c r="P1385" s="2">
        <f>IF(O1385,VLOOKUP(C1385,reducedpropertiesScrape!A:D,4,FALSE),I1385)</f>
        <v>43962</v>
      </c>
      <c r="Q1385" s="3">
        <f>MONTH(P1385)</f>
        <v>5</v>
      </c>
      <c r="R1385" s="3">
        <f>YEAR(P1385)</f>
        <v>2020</v>
      </c>
      <c r="S1385" s="3" t="b">
        <f>P1385&gt;43964</f>
        <v>0</v>
      </c>
    </row>
    <row r="1386" spans="1:19" x14ac:dyDescent="0.2">
      <c r="A1386" t="s">
        <v>12933</v>
      </c>
      <c r="B1386" t="str">
        <f>VLOOKUP(A1386,idlookup!A:B,2,FALSE)</f>
        <v>Tunbridge-Wells</v>
      </c>
      <c r="C1386" t="s">
        <v>4040</v>
      </c>
      <c r="D1386" t="s">
        <v>907</v>
      </c>
      <c r="E1386" t="s">
        <v>4038</v>
      </c>
      <c r="F1386" t="s">
        <v>1030</v>
      </c>
      <c r="G1386" t="str">
        <f t="shared" si="147"/>
        <v>11/05/2020</v>
      </c>
      <c r="H1386" s="2" t="str">
        <f t="shared" si="148"/>
        <v>11/05/2020</v>
      </c>
      <c r="I1386" s="2">
        <f t="shared" si="149"/>
        <v>43962</v>
      </c>
      <c r="J1386" s="3">
        <f t="shared" si="151"/>
        <v>5</v>
      </c>
      <c r="K1386" s="3">
        <f t="shared" si="152"/>
        <v>2020</v>
      </c>
      <c r="L1386" s="3" t="b">
        <f t="shared" si="153"/>
        <v>0</v>
      </c>
      <c r="M1386" s="2" t="s">
        <v>12984</v>
      </c>
      <c r="N1386" s="2"/>
      <c r="O1386" s="3" t="b">
        <f t="shared" si="150"/>
        <v>0</v>
      </c>
      <c r="P1386" s="2">
        <f>IF(O1386,VLOOKUP(C1386,reducedpropertiesScrape!A:D,4,FALSE),I1386)</f>
        <v>43962</v>
      </c>
      <c r="Q1386" s="3">
        <f>MONTH(P1386)</f>
        <v>5</v>
      </c>
      <c r="R1386" s="3">
        <f>YEAR(P1386)</f>
        <v>2020</v>
      </c>
      <c r="S1386" s="3" t="b">
        <f>P1386&gt;43964</f>
        <v>0</v>
      </c>
    </row>
    <row r="1387" spans="1:19" x14ac:dyDescent="0.2">
      <c r="A1387" t="s">
        <v>12934</v>
      </c>
      <c r="B1387" t="str">
        <f>VLOOKUP(A1387,idlookup!A:B,2,FALSE)</f>
        <v>Warrington</v>
      </c>
      <c r="C1387" t="s">
        <v>4302</v>
      </c>
      <c r="D1387" t="s">
        <v>32</v>
      </c>
      <c r="E1387" t="s">
        <v>4303</v>
      </c>
      <c r="F1387" t="s">
        <v>1030</v>
      </c>
      <c r="G1387" t="str">
        <f t="shared" si="147"/>
        <v>11/05/2020</v>
      </c>
      <c r="H1387" s="2" t="str">
        <f t="shared" si="148"/>
        <v>11/05/2020</v>
      </c>
      <c r="I1387" s="2">
        <f t="shared" si="149"/>
        <v>43962</v>
      </c>
      <c r="J1387" s="3">
        <f t="shared" si="151"/>
        <v>5</v>
      </c>
      <c r="K1387" s="3">
        <f t="shared" si="152"/>
        <v>2020</v>
      </c>
      <c r="L1387" s="3" t="b">
        <f t="shared" si="153"/>
        <v>0</v>
      </c>
      <c r="M1387" s="2" t="s">
        <v>12984</v>
      </c>
      <c r="N1387" s="2"/>
      <c r="O1387" s="3" t="b">
        <f t="shared" si="150"/>
        <v>0</v>
      </c>
      <c r="P1387" s="2">
        <f>IF(O1387,VLOOKUP(C1387,reducedpropertiesScrape!A:D,4,FALSE),I1387)</f>
        <v>43962</v>
      </c>
      <c r="Q1387" s="3">
        <f>MONTH(P1387)</f>
        <v>5</v>
      </c>
      <c r="R1387" s="3">
        <f>YEAR(P1387)</f>
        <v>2020</v>
      </c>
      <c r="S1387" s="3" t="b">
        <f>P1387&gt;43964</f>
        <v>0</v>
      </c>
    </row>
    <row r="1388" spans="1:19" x14ac:dyDescent="0.2">
      <c r="A1388" t="s">
        <v>12934</v>
      </c>
      <c r="B1388" t="str">
        <f>VLOOKUP(A1388,idlookup!A:B,2,FALSE)</f>
        <v>Warrington</v>
      </c>
      <c r="C1388" t="s">
        <v>4308</v>
      </c>
      <c r="D1388" t="s">
        <v>373</v>
      </c>
      <c r="E1388" t="s">
        <v>4309</v>
      </c>
      <c r="F1388" t="s">
        <v>1030</v>
      </c>
      <c r="G1388" t="str">
        <f t="shared" si="147"/>
        <v>11/05/2020</v>
      </c>
      <c r="H1388" s="2" t="str">
        <f t="shared" si="148"/>
        <v>11/05/2020</v>
      </c>
      <c r="I1388" s="2">
        <f t="shared" si="149"/>
        <v>43962</v>
      </c>
      <c r="J1388" s="3">
        <f t="shared" si="151"/>
        <v>5</v>
      </c>
      <c r="K1388" s="3">
        <f t="shared" si="152"/>
        <v>2020</v>
      </c>
      <c r="L1388" s="3" t="b">
        <f t="shared" si="153"/>
        <v>0</v>
      </c>
      <c r="M1388" s="2" t="s">
        <v>12984</v>
      </c>
      <c r="N1388" s="2"/>
      <c r="O1388" s="3" t="b">
        <f t="shared" si="150"/>
        <v>0</v>
      </c>
      <c r="P1388" s="2">
        <f>IF(O1388,VLOOKUP(C1388,reducedpropertiesScrape!A:D,4,FALSE),I1388)</f>
        <v>43962</v>
      </c>
      <c r="Q1388" s="3">
        <f>MONTH(P1388)</f>
        <v>5</v>
      </c>
      <c r="R1388" s="3">
        <f>YEAR(P1388)</f>
        <v>2020</v>
      </c>
      <c r="S1388" s="3" t="b">
        <f>P1388&gt;43964</f>
        <v>0</v>
      </c>
    </row>
    <row r="1389" spans="1:19" x14ac:dyDescent="0.2">
      <c r="A1389" t="s">
        <v>12935</v>
      </c>
      <c r="B1389" t="str">
        <f>VLOOKUP(A1389,idlookup!A:B,2,FALSE)</f>
        <v>Watford</v>
      </c>
      <c r="C1389" t="s">
        <v>4423</v>
      </c>
      <c r="D1389" t="s">
        <v>32</v>
      </c>
      <c r="E1389" t="s">
        <v>4424</v>
      </c>
      <c r="F1389" t="s">
        <v>1030</v>
      </c>
      <c r="G1389" t="str">
        <f t="shared" si="147"/>
        <v>11/05/2020</v>
      </c>
      <c r="H1389" s="2" t="str">
        <f t="shared" si="148"/>
        <v>11/05/2020</v>
      </c>
      <c r="I1389" s="2">
        <f t="shared" si="149"/>
        <v>43962</v>
      </c>
      <c r="J1389" s="3">
        <f t="shared" si="151"/>
        <v>5</v>
      </c>
      <c r="K1389" s="3">
        <f t="shared" si="152"/>
        <v>2020</v>
      </c>
      <c r="L1389" s="3" t="b">
        <f t="shared" si="153"/>
        <v>0</v>
      </c>
      <c r="M1389" s="2" t="s">
        <v>12984</v>
      </c>
      <c r="N1389" s="2"/>
      <c r="O1389" s="3" t="b">
        <f t="shared" si="150"/>
        <v>0</v>
      </c>
      <c r="P1389" s="2">
        <f>IF(O1389,VLOOKUP(C1389,reducedpropertiesScrape!A:D,4,FALSE),I1389)</f>
        <v>43962</v>
      </c>
      <c r="Q1389" s="3">
        <f>MONTH(P1389)</f>
        <v>5</v>
      </c>
      <c r="R1389" s="3">
        <f>YEAR(P1389)</f>
        <v>2020</v>
      </c>
      <c r="S1389" s="3" t="b">
        <f>P1389&gt;43964</f>
        <v>0</v>
      </c>
    </row>
    <row r="1390" spans="1:19" x14ac:dyDescent="0.2">
      <c r="A1390" t="s">
        <v>12935</v>
      </c>
      <c r="B1390" t="str">
        <f>VLOOKUP(A1390,idlookup!A:B,2,FALSE)</f>
        <v>Watford</v>
      </c>
      <c r="C1390" t="s">
        <v>4425</v>
      </c>
      <c r="D1390" t="s">
        <v>82</v>
      </c>
      <c r="E1390" t="s">
        <v>4426</v>
      </c>
      <c r="F1390" t="s">
        <v>1030</v>
      </c>
      <c r="G1390" t="str">
        <f t="shared" si="147"/>
        <v>11/05/2020</v>
      </c>
      <c r="H1390" s="2" t="str">
        <f t="shared" si="148"/>
        <v>11/05/2020</v>
      </c>
      <c r="I1390" s="2">
        <f t="shared" si="149"/>
        <v>43962</v>
      </c>
      <c r="J1390" s="3">
        <f t="shared" si="151"/>
        <v>5</v>
      </c>
      <c r="K1390" s="3">
        <f t="shared" si="152"/>
        <v>2020</v>
      </c>
      <c r="L1390" s="3" t="b">
        <f t="shared" si="153"/>
        <v>0</v>
      </c>
      <c r="M1390" s="2" t="s">
        <v>12984</v>
      </c>
      <c r="N1390" s="2"/>
      <c r="O1390" s="3" t="b">
        <f t="shared" si="150"/>
        <v>0</v>
      </c>
      <c r="P1390" s="2">
        <f>IF(O1390,VLOOKUP(C1390,reducedpropertiesScrape!A:D,4,FALSE),I1390)</f>
        <v>43962</v>
      </c>
      <c r="Q1390" s="3">
        <f>MONTH(P1390)</f>
        <v>5</v>
      </c>
      <c r="R1390" s="3">
        <f>YEAR(P1390)</f>
        <v>2020</v>
      </c>
      <c r="S1390" s="3" t="b">
        <f>P1390&gt;43964</f>
        <v>0</v>
      </c>
    </row>
    <row r="1391" spans="1:19" x14ac:dyDescent="0.2">
      <c r="A1391" t="s">
        <v>12935</v>
      </c>
      <c r="B1391" t="str">
        <f>VLOOKUP(A1391,idlookup!A:B,2,FALSE)</f>
        <v>Watford</v>
      </c>
      <c r="C1391" t="s">
        <v>4427</v>
      </c>
      <c r="D1391" t="s">
        <v>100</v>
      </c>
      <c r="E1391" t="s">
        <v>4428</v>
      </c>
      <c r="F1391" t="s">
        <v>1030</v>
      </c>
      <c r="G1391" t="str">
        <f t="shared" si="147"/>
        <v>11/05/2020</v>
      </c>
      <c r="H1391" s="2" t="str">
        <f t="shared" si="148"/>
        <v>11/05/2020</v>
      </c>
      <c r="I1391" s="2">
        <f t="shared" si="149"/>
        <v>43962</v>
      </c>
      <c r="J1391" s="3">
        <f t="shared" si="151"/>
        <v>5</v>
      </c>
      <c r="K1391" s="3">
        <f t="shared" si="152"/>
        <v>2020</v>
      </c>
      <c r="L1391" s="3" t="b">
        <f t="shared" si="153"/>
        <v>0</v>
      </c>
      <c r="M1391" s="2" t="s">
        <v>12984</v>
      </c>
      <c r="N1391" s="2"/>
      <c r="O1391" s="3" t="b">
        <f t="shared" si="150"/>
        <v>0</v>
      </c>
      <c r="P1391" s="2">
        <f>IF(O1391,VLOOKUP(C1391,reducedpropertiesScrape!A:D,4,FALSE),I1391)</f>
        <v>43962</v>
      </c>
      <c r="Q1391" s="3">
        <f>MONTH(P1391)</f>
        <v>5</v>
      </c>
      <c r="R1391" s="3">
        <f>YEAR(P1391)</f>
        <v>2020</v>
      </c>
      <c r="S1391" s="3" t="b">
        <f>P1391&gt;43964</f>
        <v>0</v>
      </c>
    </row>
    <row r="1392" spans="1:19" x14ac:dyDescent="0.2">
      <c r="A1392" t="s">
        <v>12935</v>
      </c>
      <c r="B1392" t="str">
        <f>VLOOKUP(A1392,idlookup!A:B,2,FALSE)</f>
        <v>Watford</v>
      </c>
      <c r="C1392" t="s">
        <v>4427</v>
      </c>
      <c r="D1392" t="s">
        <v>100</v>
      </c>
      <c r="E1392" t="s">
        <v>4428</v>
      </c>
      <c r="F1392" t="s">
        <v>1030</v>
      </c>
      <c r="G1392" t="str">
        <f t="shared" si="147"/>
        <v>11/05/2020</v>
      </c>
      <c r="H1392" s="2" t="str">
        <f t="shared" si="148"/>
        <v>11/05/2020</v>
      </c>
      <c r="I1392" s="2">
        <f t="shared" si="149"/>
        <v>43962</v>
      </c>
      <c r="J1392" s="3">
        <f t="shared" si="151"/>
        <v>5</v>
      </c>
      <c r="K1392" s="3">
        <f t="shared" si="152"/>
        <v>2020</v>
      </c>
      <c r="L1392" s="3" t="b">
        <f t="shared" si="153"/>
        <v>0</v>
      </c>
      <c r="M1392" s="2" t="s">
        <v>12984</v>
      </c>
      <c r="N1392" s="2"/>
      <c r="O1392" s="3" t="b">
        <f t="shared" si="150"/>
        <v>0</v>
      </c>
      <c r="P1392" s="2">
        <f>IF(O1392,VLOOKUP(C1392,reducedpropertiesScrape!A:D,4,FALSE),I1392)</f>
        <v>43962</v>
      </c>
      <c r="Q1392" s="3">
        <f>MONTH(P1392)</f>
        <v>5</v>
      </c>
      <c r="R1392" s="3">
        <f>YEAR(P1392)</f>
        <v>2020</v>
      </c>
      <c r="S1392" s="3" t="b">
        <f>P1392&gt;43964</f>
        <v>0</v>
      </c>
    </row>
    <row r="1393" spans="1:19" x14ac:dyDescent="0.2">
      <c r="A1393" t="s">
        <v>12936</v>
      </c>
      <c r="B1393" t="str">
        <f>VLOOKUP(A1393,idlookup!A:B,2,FALSE)</f>
        <v>Winchester</v>
      </c>
      <c r="C1393" t="s">
        <v>4562</v>
      </c>
      <c r="D1393" t="s">
        <v>7</v>
      </c>
      <c r="E1393" t="s">
        <v>4559</v>
      </c>
      <c r="F1393" t="s">
        <v>1030</v>
      </c>
      <c r="G1393" t="str">
        <f t="shared" si="147"/>
        <v>11/05/2020</v>
      </c>
      <c r="H1393" s="2" t="str">
        <f t="shared" si="148"/>
        <v>11/05/2020</v>
      </c>
      <c r="I1393" s="2">
        <f t="shared" si="149"/>
        <v>43962</v>
      </c>
      <c r="J1393" s="3">
        <f t="shared" si="151"/>
        <v>5</v>
      </c>
      <c r="K1393" s="3">
        <f t="shared" si="152"/>
        <v>2020</v>
      </c>
      <c r="L1393" s="3" t="b">
        <f t="shared" si="153"/>
        <v>0</v>
      </c>
      <c r="M1393" s="2" t="s">
        <v>12984</v>
      </c>
      <c r="N1393" s="2"/>
      <c r="O1393" s="3" t="b">
        <f t="shared" si="150"/>
        <v>0</v>
      </c>
      <c r="P1393" s="2">
        <f>IF(O1393,VLOOKUP(C1393,reducedpropertiesScrape!A:D,4,FALSE),I1393)</f>
        <v>43962</v>
      </c>
      <c r="Q1393" s="3">
        <f>MONTH(P1393)</f>
        <v>5</v>
      </c>
      <c r="R1393" s="3">
        <f>YEAR(P1393)</f>
        <v>2020</v>
      </c>
      <c r="S1393" s="3" t="b">
        <f>P1393&gt;43964</f>
        <v>0</v>
      </c>
    </row>
    <row r="1394" spans="1:19" x14ac:dyDescent="0.2">
      <c r="A1394" t="s">
        <v>12936</v>
      </c>
      <c r="B1394" t="str">
        <f>VLOOKUP(A1394,idlookup!A:B,2,FALSE)</f>
        <v>Winchester</v>
      </c>
      <c r="C1394" t="s">
        <v>4566</v>
      </c>
      <c r="D1394" t="s">
        <v>87</v>
      </c>
      <c r="E1394" t="s">
        <v>4567</v>
      </c>
      <c r="F1394" t="s">
        <v>1030</v>
      </c>
      <c r="G1394" t="str">
        <f t="shared" si="147"/>
        <v>11/05/2020</v>
      </c>
      <c r="H1394" s="2" t="str">
        <f t="shared" si="148"/>
        <v>11/05/2020</v>
      </c>
      <c r="I1394" s="2">
        <f t="shared" si="149"/>
        <v>43962</v>
      </c>
      <c r="J1394" s="3">
        <f t="shared" si="151"/>
        <v>5</v>
      </c>
      <c r="K1394" s="3">
        <f t="shared" si="152"/>
        <v>2020</v>
      </c>
      <c r="L1394" s="3" t="b">
        <f t="shared" si="153"/>
        <v>0</v>
      </c>
      <c r="M1394" s="2" t="s">
        <v>12984</v>
      </c>
      <c r="N1394" s="2"/>
      <c r="O1394" s="3" t="b">
        <f t="shared" si="150"/>
        <v>0</v>
      </c>
      <c r="P1394" s="2">
        <f>IF(O1394,VLOOKUP(C1394,reducedpropertiesScrape!A:D,4,FALSE),I1394)</f>
        <v>43962</v>
      </c>
      <c r="Q1394" s="3">
        <f>MONTH(P1394)</f>
        <v>5</v>
      </c>
      <c r="R1394" s="3">
        <f>YEAR(P1394)</f>
        <v>2020</v>
      </c>
      <c r="S1394" s="3" t="b">
        <f>P1394&gt;43964</f>
        <v>0</v>
      </c>
    </row>
    <row r="1395" spans="1:19" x14ac:dyDescent="0.2">
      <c r="A1395" t="s">
        <v>12937</v>
      </c>
      <c r="B1395" t="str">
        <f>VLOOKUP(A1395,idlookup!A:B,2,FALSE)</f>
        <v>Worcester</v>
      </c>
      <c r="C1395" t="s">
        <v>4792</v>
      </c>
      <c r="D1395" t="s">
        <v>130</v>
      </c>
      <c r="E1395" t="s">
        <v>4793</v>
      </c>
      <c r="F1395" t="s">
        <v>1030</v>
      </c>
      <c r="G1395" t="str">
        <f t="shared" si="147"/>
        <v>11/05/2020</v>
      </c>
      <c r="H1395" s="2" t="str">
        <f t="shared" si="148"/>
        <v>11/05/2020</v>
      </c>
      <c r="I1395" s="2">
        <f t="shared" si="149"/>
        <v>43962</v>
      </c>
      <c r="J1395" s="3">
        <f t="shared" si="151"/>
        <v>5</v>
      </c>
      <c r="K1395" s="3">
        <f t="shared" si="152"/>
        <v>2020</v>
      </c>
      <c r="L1395" s="3" t="b">
        <f t="shared" si="153"/>
        <v>0</v>
      </c>
      <c r="M1395" s="2" t="s">
        <v>12984</v>
      </c>
      <c r="N1395" s="2"/>
      <c r="O1395" s="3" t="b">
        <f t="shared" si="150"/>
        <v>0</v>
      </c>
      <c r="P1395" s="2">
        <f>IF(O1395,VLOOKUP(C1395,reducedpropertiesScrape!A:D,4,FALSE),I1395)</f>
        <v>43962</v>
      </c>
      <c r="Q1395" s="3">
        <f>MONTH(P1395)</f>
        <v>5</v>
      </c>
      <c r="R1395" s="3">
        <f>YEAR(P1395)</f>
        <v>2020</v>
      </c>
      <c r="S1395" s="3" t="b">
        <f>P1395&gt;43964</f>
        <v>0</v>
      </c>
    </row>
    <row r="1396" spans="1:19" x14ac:dyDescent="0.2">
      <c r="A1396" t="s">
        <v>12938</v>
      </c>
      <c r="B1396" t="str">
        <f>VLOOKUP(A1396,idlookup!A:B,2,FALSE)</f>
        <v>Worthing</v>
      </c>
      <c r="C1396" t="s">
        <v>5082</v>
      </c>
      <c r="D1396" t="s">
        <v>712</v>
      </c>
      <c r="E1396" t="s">
        <v>5083</v>
      </c>
      <c r="F1396" t="s">
        <v>1030</v>
      </c>
      <c r="G1396" t="str">
        <f t="shared" si="147"/>
        <v>11/05/2020</v>
      </c>
      <c r="H1396" s="2" t="str">
        <f t="shared" si="148"/>
        <v>11/05/2020</v>
      </c>
      <c r="I1396" s="2">
        <f t="shared" si="149"/>
        <v>43962</v>
      </c>
      <c r="J1396" s="3">
        <f t="shared" si="151"/>
        <v>5</v>
      </c>
      <c r="K1396" s="3">
        <f t="shared" si="152"/>
        <v>2020</v>
      </c>
      <c r="L1396" s="3" t="b">
        <f t="shared" si="153"/>
        <v>0</v>
      </c>
      <c r="M1396" s="2" t="s">
        <v>12984</v>
      </c>
      <c r="N1396" s="2"/>
      <c r="O1396" s="3" t="b">
        <f t="shared" si="150"/>
        <v>0</v>
      </c>
      <c r="P1396" s="2">
        <f>IF(O1396,VLOOKUP(C1396,reducedpropertiesScrape!A:D,4,FALSE),I1396)</f>
        <v>43962</v>
      </c>
      <c r="Q1396" s="3">
        <f>MONTH(P1396)</f>
        <v>5</v>
      </c>
      <c r="R1396" s="3">
        <f>YEAR(P1396)</f>
        <v>2020</v>
      </c>
      <c r="S1396" s="3" t="b">
        <f>P1396&gt;43964</f>
        <v>0</v>
      </c>
    </row>
    <row r="1397" spans="1:19" x14ac:dyDescent="0.2">
      <c r="A1397" t="s">
        <v>12938</v>
      </c>
      <c r="B1397" t="str">
        <f>VLOOKUP(A1397,idlookup!A:B,2,FALSE)</f>
        <v>Worthing</v>
      </c>
      <c r="C1397" t="s">
        <v>5084</v>
      </c>
      <c r="D1397" t="s">
        <v>50</v>
      </c>
      <c r="E1397" t="s">
        <v>5085</v>
      </c>
      <c r="F1397" t="s">
        <v>1030</v>
      </c>
      <c r="G1397" t="str">
        <f t="shared" si="147"/>
        <v>11/05/2020</v>
      </c>
      <c r="H1397" s="2" t="str">
        <f t="shared" si="148"/>
        <v>11/05/2020</v>
      </c>
      <c r="I1397" s="2">
        <f t="shared" si="149"/>
        <v>43962</v>
      </c>
      <c r="J1397" s="3">
        <f t="shared" si="151"/>
        <v>5</v>
      </c>
      <c r="K1397" s="3">
        <f t="shared" si="152"/>
        <v>2020</v>
      </c>
      <c r="L1397" s="3" t="b">
        <f t="shared" si="153"/>
        <v>0</v>
      </c>
      <c r="M1397" s="2" t="s">
        <v>12984</v>
      </c>
      <c r="N1397" s="2"/>
      <c r="O1397" s="3" t="b">
        <f t="shared" si="150"/>
        <v>0</v>
      </c>
      <c r="P1397" s="2">
        <f>IF(O1397,VLOOKUP(C1397,reducedpropertiesScrape!A:D,4,FALSE),I1397)</f>
        <v>43962</v>
      </c>
      <c r="Q1397" s="3">
        <f>MONTH(P1397)</f>
        <v>5</v>
      </c>
      <c r="R1397" s="3">
        <f>YEAR(P1397)</f>
        <v>2020</v>
      </c>
      <c r="S1397" s="3" t="b">
        <f>P1397&gt;43964</f>
        <v>0</v>
      </c>
    </row>
    <row r="1398" spans="1:19" x14ac:dyDescent="0.2">
      <c r="A1398" t="s">
        <v>12938</v>
      </c>
      <c r="B1398" t="str">
        <f>VLOOKUP(A1398,idlookup!A:B,2,FALSE)</f>
        <v>Worthing</v>
      </c>
      <c r="C1398" t="s">
        <v>5086</v>
      </c>
      <c r="D1398" t="s">
        <v>35</v>
      </c>
      <c r="E1398" t="s">
        <v>5087</v>
      </c>
      <c r="F1398" t="s">
        <v>1030</v>
      </c>
      <c r="G1398" t="str">
        <f t="shared" si="147"/>
        <v>11/05/2020</v>
      </c>
      <c r="H1398" s="2" t="str">
        <f t="shared" si="148"/>
        <v>11/05/2020</v>
      </c>
      <c r="I1398" s="2">
        <f t="shared" si="149"/>
        <v>43962</v>
      </c>
      <c r="J1398" s="3">
        <f t="shared" si="151"/>
        <v>5</v>
      </c>
      <c r="K1398" s="3">
        <f t="shared" si="152"/>
        <v>2020</v>
      </c>
      <c r="L1398" s="3" t="b">
        <f t="shared" si="153"/>
        <v>0</v>
      </c>
      <c r="M1398" s="2" t="s">
        <v>12984</v>
      </c>
      <c r="N1398" s="2"/>
      <c r="O1398" s="3" t="b">
        <f t="shared" si="150"/>
        <v>0</v>
      </c>
      <c r="P1398" s="2">
        <f>IF(O1398,VLOOKUP(C1398,reducedpropertiesScrape!A:D,4,FALSE),I1398)</f>
        <v>43962</v>
      </c>
      <c r="Q1398" s="3">
        <f>MONTH(P1398)</f>
        <v>5</v>
      </c>
      <c r="R1398" s="3">
        <f>YEAR(P1398)</f>
        <v>2020</v>
      </c>
      <c r="S1398" s="3" t="b">
        <f>P1398&gt;43964</f>
        <v>0</v>
      </c>
    </row>
    <row r="1399" spans="1:19" x14ac:dyDescent="0.2">
      <c r="A1399" t="s">
        <v>12939</v>
      </c>
      <c r="B1399" t="str">
        <f>VLOOKUP(A1399,idlookup!A:B,2,FALSE)</f>
        <v>York</v>
      </c>
      <c r="C1399" t="s">
        <v>5260</v>
      </c>
      <c r="D1399" t="s">
        <v>907</v>
      </c>
      <c r="E1399" t="s">
        <v>5261</v>
      </c>
      <c r="F1399" t="s">
        <v>1030</v>
      </c>
      <c r="G1399" t="str">
        <f t="shared" si="147"/>
        <v>11/05/2020</v>
      </c>
      <c r="H1399" s="2" t="str">
        <f t="shared" si="148"/>
        <v>11/05/2020</v>
      </c>
      <c r="I1399" s="2">
        <f t="shared" si="149"/>
        <v>43962</v>
      </c>
      <c r="J1399" s="3">
        <f t="shared" si="151"/>
        <v>5</v>
      </c>
      <c r="K1399" s="3">
        <f t="shared" si="152"/>
        <v>2020</v>
      </c>
      <c r="L1399" s="3" t="b">
        <f t="shared" si="153"/>
        <v>0</v>
      </c>
      <c r="M1399" s="2" t="s">
        <v>12984</v>
      </c>
      <c r="N1399" s="2"/>
      <c r="O1399" s="3" t="b">
        <f t="shared" si="150"/>
        <v>0</v>
      </c>
      <c r="P1399" s="2">
        <f>IF(O1399,VLOOKUP(C1399,reducedpropertiesScrape!A:D,4,FALSE),I1399)</f>
        <v>43962</v>
      </c>
      <c r="Q1399" s="3">
        <f>MONTH(P1399)</f>
        <v>5</v>
      </c>
      <c r="R1399" s="3">
        <f>YEAR(P1399)</f>
        <v>2020</v>
      </c>
      <c r="S1399" s="3" t="b">
        <f>P1399&gt;43964</f>
        <v>0</v>
      </c>
    </row>
    <row r="1400" spans="1:19" x14ac:dyDescent="0.2">
      <c r="A1400" t="s">
        <v>12939</v>
      </c>
      <c r="B1400" t="str">
        <f>VLOOKUP(A1400,idlookup!A:B,2,FALSE)</f>
        <v>York</v>
      </c>
      <c r="C1400" t="s">
        <v>5262</v>
      </c>
      <c r="D1400" t="s">
        <v>23</v>
      </c>
      <c r="E1400" t="s">
        <v>5263</v>
      </c>
      <c r="F1400" t="s">
        <v>1030</v>
      </c>
      <c r="G1400" t="str">
        <f t="shared" si="147"/>
        <v>11/05/2020</v>
      </c>
      <c r="H1400" s="2" t="str">
        <f t="shared" si="148"/>
        <v>11/05/2020</v>
      </c>
      <c r="I1400" s="2">
        <f t="shared" si="149"/>
        <v>43962</v>
      </c>
      <c r="J1400" s="3">
        <f t="shared" si="151"/>
        <v>5</v>
      </c>
      <c r="K1400" s="3">
        <f t="shared" si="152"/>
        <v>2020</v>
      </c>
      <c r="L1400" s="3" t="b">
        <f t="shared" si="153"/>
        <v>0</v>
      </c>
      <c r="M1400" s="2" t="s">
        <v>12984</v>
      </c>
      <c r="N1400" s="2"/>
      <c r="O1400" s="3" t="b">
        <f t="shared" si="150"/>
        <v>0</v>
      </c>
      <c r="P1400" s="2">
        <f>IF(O1400,VLOOKUP(C1400,reducedpropertiesScrape!A:D,4,FALSE),I1400)</f>
        <v>43962</v>
      </c>
      <c r="Q1400" s="3">
        <f>MONTH(P1400)</f>
        <v>5</v>
      </c>
      <c r="R1400" s="3">
        <f>YEAR(P1400)</f>
        <v>2020</v>
      </c>
      <c r="S1400" s="3" t="b">
        <f>P1400&gt;43964</f>
        <v>0</v>
      </c>
    </row>
    <row r="1401" spans="1:19" x14ac:dyDescent="0.2">
      <c r="A1401" t="s">
        <v>12939</v>
      </c>
      <c r="B1401" t="str">
        <f>VLOOKUP(A1401,idlookup!A:B,2,FALSE)</f>
        <v>York</v>
      </c>
      <c r="C1401" t="s">
        <v>5264</v>
      </c>
      <c r="D1401" t="s">
        <v>122</v>
      </c>
      <c r="E1401" t="s">
        <v>5265</v>
      </c>
      <c r="F1401" t="s">
        <v>1030</v>
      </c>
      <c r="G1401" t="str">
        <f t="shared" si="147"/>
        <v>11/05/2020</v>
      </c>
      <c r="H1401" s="2" t="str">
        <f t="shared" si="148"/>
        <v>11/05/2020</v>
      </c>
      <c r="I1401" s="2">
        <f t="shared" si="149"/>
        <v>43962</v>
      </c>
      <c r="J1401" s="3">
        <f t="shared" si="151"/>
        <v>5</v>
      </c>
      <c r="K1401" s="3">
        <f t="shared" si="152"/>
        <v>2020</v>
      </c>
      <c r="L1401" s="3" t="b">
        <f t="shared" si="153"/>
        <v>0</v>
      </c>
      <c r="M1401" s="2" t="s">
        <v>12984</v>
      </c>
      <c r="N1401" s="2"/>
      <c r="O1401" s="3" t="b">
        <f t="shared" si="150"/>
        <v>0</v>
      </c>
      <c r="P1401" s="2">
        <f>IF(O1401,VLOOKUP(C1401,reducedpropertiesScrape!A:D,4,FALSE),I1401)</f>
        <v>43962</v>
      </c>
      <c r="Q1401" s="3">
        <f>MONTH(P1401)</f>
        <v>5</v>
      </c>
      <c r="R1401" s="3">
        <f>YEAR(P1401)</f>
        <v>2020</v>
      </c>
      <c r="S1401" s="3" t="b">
        <f>P1401&gt;43964</f>
        <v>0</v>
      </c>
    </row>
    <row r="1402" spans="1:19" x14ac:dyDescent="0.2">
      <c r="A1402" t="s">
        <v>12939</v>
      </c>
      <c r="B1402" t="str">
        <f>VLOOKUP(A1402,idlookup!A:B,2,FALSE)</f>
        <v>York</v>
      </c>
      <c r="C1402" t="s">
        <v>5269</v>
      </c>
      <c r="D1402" t="s">
        <v>38</v>
      </c>
      <c r="E1402" t="s">
        <v>5270</v>
      </c>
      <c r="F1402" t="s">
        <v>1030</v>
      </c>
      <c r="G1402" t="str">
        <f t="shared" si="147"/>
        <v>11/05/2020</v>
      </c>
      <c r="H1402" s="2" t="str">
        <f t="shared" si="148"/>
        <v>11/05/2020</v>
      </c>
      <c r="I1402" s="2">
        <f t="shared" si="149"/>
        <v>43962</v>
      </c>
      <c r="J1402" s="3">
        <f t="shared" si="151"/>
        <v>5</v>
      </c>
      <c r="K1402" s="3">
        <f t="shared" si="152"/>
        <v>2020</v>
      </c>
      <c r="L1402" s="3" t="b">
        <f t="shared" si="153"/>
        <v>0</v>
      </c>
      <c r="M1402" s="2" t="s">
        <v>12984</v>
      </c>
      <c r="N1402" s="2"/>
      <c r="O1402" s="3" t="b">
        <f t="shared" si="150"/>
        <v>0</v>
      </c>
      <c r="P1402" s="2">
        <f>IF(O1402,VLOOKUP(C1402,reducedpropertiesScrape!A:D,4,FALSE),I1402)</f>
        <v>43962</v>
      </c>
      <c r="Q1402" s="3">
        <f>MONTH(P1402)</f>
        <v>5</v>
      </c>
      <c r="R1402" s="3">
        <f>YEAR(P1402)</f>
        <v>2020</v>
      </c>
      <c r="S1402" s="3" t="b">
        <f>P1402&gt;43964</f>
        <v>0</v>
      </c>
    </row>
    <row r="1403" spans="1:19" x14ac:dyDescent="0.2">
      <c r="A1403" t="s">
        <v>12942</v>
      </c>
      <c r="B1403" t="str">
        <f>VLOOKUP(A1403,idlookup!A:B,2,FALSE)</f>
        <v>Bradford</v>
      </c>
      <c r="C1403" t="s">
        <v>5890</v>
      </c>
      <c r="D1403" t="s">
        <v>38</v>
      </c>
      <c r="E1403" t="s">
        <v>5891</v>
      </c>
      <c r="F1403" t="s">
        <v>1030</v>
      </c>
      <c r="G1403" t="str">
        <f t="shared" si="147"/>
        <v>11/05/2020</v>
      </c>
      <c r="H1403" s="2" t="str">
        <f t="shared" si="148"/>
        <v>11/05/2020</v>
      </c>
      <c r="I1403" s="2">
        <f t="shared" si="149"/>
        <v>43962</v>
      </c>
      <c r="J1403" s="3">
        <f t="shared" si="151"/>
        <v>5</v>
      </c>
      <c r="K1403" s="3">
        <f t="shared" si="152"/>
        <v>2020</v>
      </c>
      <c r="L1403" s="3" t="b">
        <f t="shared" si="153"/>
        <v>0</v>
      </c>
      <c r="M1403" s="2" t="s">
        <v>12984</v>
      </c>
      <c r="N1403" s="2"/>
      <c r="O1403" s="3" t="b">
        <f t="shared" si="150"/>
        <v>0</v>
      </c>
      <c r="P1403" s="2">
        <f>IF(O1403,VLOOKUP(C1403,reducedpropertiesScrape!A:D,4,FALSE),I1403)</f>
        <v>43962</v>
      </c>
      <c r="Q1403" s="3">
        <f>MONTH(P1403)</f>
        <v>5</v>
      </c>
      <c r="R1403" s="3">
        <f>YEAR(P1403)</f>
        <v>2020</v>
      </c>
      <c r="S1403" s="3" t="b">
        <f>P1403&gt;43964</f>
        <v>0</v>
      </c>
    </row>
    <row r="1404" spans="1:19" x14ac:dyDescent="0.2">
      <c r="A1404" t="s">
        <v>12942</v>
      </c>
      <c r="B1404" t="str">
        <f>VLOOKUP(A1404,idlookup!A:B,2,FALSE)</f>
        <v>Bradford</v>
      </c>
      <c r="C1404" t="s">
        <v>5892</v>
      </c>
      <c r="D1404" t="s">
        <v>32</v>
      </c>
      <c r="E1404" t="s">
        <v>5893</v>
      </c>
      <c r="F1404" t="s">
        <v>1030</v>
      </c>
      <c r="G1404" t="str">
        <f t="shared" si="147"/>
        <v>11/05/2020</v>
      </c>
      <c r="H1404" s="2" t="str">
        <f t="shared" si="148"/>
        <v>11/05/2020</v>
      </c>
      <c r="I1404" s="2">
        <f t="shared" si="149"/>
        <v>43962</v>
      </c>
      <c r="J1404" s="3">
        <f t="shared" si="151"/>
        <v>5</v>
      </c>
      <c r="K1404" s="3">
        <f t="shared" si="152"/>
        <v>2020</v>
      </c>
      <c r="L1404" s="3" t="b">
        <f t="shared" si="153"/>
        <v>0</v>
      </c>
      <c r="M1404" s="2" t="s">
        <v>12984</v>
      </c>
      <c r="N1404" s="2"/>
      <c r="O1404" s="3" t="b">
        <f t="shared" si="150"/>
        <v>0</v>
      </c>
      <c r="P1404" s="2">
        <f>IF(O1404,VLOOKUP(C1404,reducedpropertiesScrape!A:D,4,FALSE),I1404)</f>
        <v>43962</v>
      </c>
      <c r="Q1404" s="3">
        <f>MONTH(P1404)</f>
        <v>5</v>
      </c>
      <c r="R1404" s="3">
        <f>YEAR(P1404)</f>
        <v>2020</v>
      </c>
      <c r="S1404" s="3" t="b">
        <f>P1404&gt;43964</f>
        <v>0</v>
      </c>
    </row>
    <row r="1405" spans="1:19" x14ac:dyDescent="0.2">
      <c r="A1405" t="s">
        <v>12942</v>
      </c>
      <c r="B1405" t="str">
        <f>VLOOKUP(A1405,idlookup!A:B,2,FALSE)</f>
        <v>Bradford</v>
      </c>
      <c r="C1405" t="s">
        <v>5896</v>
      </c>
      <c r="D1405" t="s">
        <v>32</v>
      </c>
      <c r="E1405" t="s">
        <v>5897</v>
      </c>
      <c r="F1405" t="s">
        <v>1030</v>
      </c>
      <c r="G1405" t="str">
        <f t="shared" si="147"/>
        <v>11/05/2020</v>
      </c>
      <c r="H1405" s="2" t="str">
        <f t="shared" si="148"/>
        <v>11/05/2020</v>
      </c>
      <c r="I1405" s="2">
        <f t="shared" si="149"/>
        <v>43962</v>
      </c>
      <c r="J1405" s="3">
        <f t="shared" si="151"/>
        <v>5</v>
      </c>
      <c r="K1405" s="3">
        <f t="shared" si="152"/>
        <v>2020</v>
      </c>
      <c r="L1405" s="3" t="b">
        <f t="shared" si="153"/>
        <v>0</v>
      </c>
      <c r="M1405" s="2" t="s">
        <v>12984</v>
      </c>
      <c r="N1405" s="2"/>
      <c r="O1405" s="3" t="b">
        <f t="shared" si="150"/>
        <v>0</v>
      </c>
      <c r="P1405" s="2">
        <f>IF(O1405,VLOOKUP(C1405,reducedpropertiesScrape!A:D,4,FALSE),I1405)</f>
        <v>43962</v>
      </c>
      <c r="Q1405" s="3">
        <f>MONTH(P1405)</f>
        <v>5</v>
      </c>
      <c r="R1405" s="3">
        <f>YEAR(P1405)</f>
        <v>2020</v>
      </c>
      <c r="S1405" s="3" t="b">
        <f>P1405&gt;43964</f>
        <v>0</v>
      </c>
    </row>
    <row r="1406" spans="1:19" x14ac:dyDescent="0.2">
      <c r="A1406" t="s">
        <v>12942</v>
      </c>
      <c r="B1406" t="str">
        <f>VLOOKUP(A1406,idlookup!A:B,2,FALSE)</f>
        <v>Bradford</v>
      </c>
      <c r="C1406" t="s">
        <v>5898</v>
      </c>
      <c r="D1406" t="s">
        <v>5899</v>
      </c>
      <c r="E1406" t="s">
        <v>5900</v>
      </c>
      <c r="F1406" t="s">
        <v>1030</v>
      </c>
      <c r="G1406" t="str">
        <f t="shared" si="147"/>
        <v>11/05/2020</v>
      </c>
      <c r="H1406" s="2" t="str">
        <f t="shared" si="148"/>
        <v>11/05/2020</v>
      </c>
      <c r="I1406" s="2">
        <f t="shared" si="149"/>
        <v>43962</v>
      </c>
      <c r="J1406" s="3">
        <f t="shared" si="151"/>
        <v>5</v>
      </c>
      <c r="K1406" s="3">
        <f t="shared" si="152"/>
        <v>2020</v>
      </c>
      <c r="L1406" s="3" t="b">
        <f t="shared" si="153"/>
        <v>0</v>
      </c>
      <c r="M1406" s="2" t="s">
        <v>12984</v>
      </c>
      <c r="N1406" s="2"/>
      <c r="O1406" s="3" t="b">
        <f t="shared" si="150"/>
        <v>0</v>
      </c>
      <c r="P1406" s="2">
        <f>IF(O1406,VLOOKUP(C1406,reducedpropertiesScrape!A:D,4,FALSE),I1406)</f>
        <v>43962</v>
      </c>
      <c r="Q1406" s="3">
        <f>MONTH(P1406)</f>
        <v>5</v>
      </c>
      <c r="R1406" s="3">
        <f>YEAR(P1406)</f>
        <v>2020</v>
      </c>
      <c r="S1406" s="3" t="b">
        <f>P1406&gt;43964</f>
        <v>0</v>
      </c>
    </row>
    <row r="1407" spans="1:19" x14ac:dyDescent="0.2">
      <c r="A1407" t="s">
        <v>12943</v>
      </c>
      <c r="B1407" t="str">
        <f>VLOOKUP(A1407,idlookup!A:B,2,FALSE)</f>
        <v>Brentwood</v>
      </c>
      <c r="C1407" t="s">
        <v>6019</v>
      </c>
      <c r="D1407" t="s">
        <v>50</v>
      </c>
      <c r="E1407" t="s">
        <v>6020</v>
      </c>
      <c r="F1407" t="s">
        <v>1030</v>
      </c>
      <c r="G1407" t="str">
        <f t="shared" si="147"/>
        <v>11/05/2020</v>
      </c>
      <c r="H1407" s="2" t="str">
        <f t="shared" si="148"/>
        <v>11/05/2020</v>
      </c>
      <c r="I1407" s="2">
        <f t="shared" si="149"/>
        <v>43962</v>
      </c>
      <c r="J1407" s="3">
        <f t="shared" si="151"/>
        <v>5</v>
      </c>
      <c r="K1407" s="3">
        <f t="shared" si="152"/>
        <v>2020</v>
      </c>
      <c r="L1407" s="3" t="b">
        <f t="shared" si="153"/>
        <v>0</v>
      </c>
      <c r="M1407" s="2" t="s">
        <v>12984</v>
      </c>
      <c r="N1407" s="2"/>
      <c r="O1407" s="3" t="b">
        <f t="shared" si="150"/>
        <v>0</v>
      </c>
      <c r="P1407" s="2">
        <f>IF(O1407,VLOOKUP(C1407,reducedpropertiesScrape!A:D,4,FALSE),I1407)</f>
        <v>43962</v>
      </c>
      <c r="Q1407" s="3">
        <f>MONTH(P1407)</f>
        <v>5</v>
      </c>
      <c r="R1407" s="3">
        <f>YEAR(P1407)</f>
        <v>2020</v>
      </c>
      <c r="S1407" s="3" t="b">
        <f>P1407&gt;43964</f>
        <v>0</v>
      </c>
    </row>
    <row r="1408" spans="1:19" x14ac:dyDescent="0.2">
      <c r="A1408" t="s">
        <v>12943</v>
      </c>
      <c r="B1408" t="str">
        <f>VLOOKUP(A1408,idlookup!A:B,2,FALSE)</f>
        <v>Brentwood</v>
      </c>
      <c r="C1408" t="s">
        <v>6021</v>
      </c>
      <c r="D1408" t="s">
        <v>82</v>
      </c>
      <c r="E1408" t="s">
        <v>6022</v>
      </c>
      <c r="F1408" t="s">
        <v>1030</v>
      </c>
      <c r="G1408" t="str">
        <f t="shared" si="147"/>
        <v>11/05/2020</v>
      </c>
      <c r="H1408" s="2" t="str">
        <f t="shared" si="148"/>
        <v>11/05/2020</v>
      </c>
      <c r="I1408" s="2">
        <f t="shared" si="149"/>
        <v>43962</v>
      </c>
      <c r="J1408" s="3">
        <f t="shared" si="151"/>
        <v>5</v>
      </c>
      <c r="K1408" s="3">
        <f t="shared" si="152"/>
        <v>2020</v>
      </c>
      <c r="L1408" s="3" t="b">
        <f t="shared" si="153"/>
        <v>0</v>
      </c>
      <c r="M1408" s="2" t="s">
        <v>12984</v>
      </c>
      <c r="N1408" s="2"/>
      <c r="O1408" s="3" t="b">
        <f t="shared" si="150"/>
        <v>0</v>
      </c>
      <c r="P1408" s="2">
        <f>IF(O1408,VLOOKUP(C1408,reducedpropertiesScrape!A:D,4,FALSE),I1408)</f>
        <v>43962</v>
      </c>
      <c r="Q1408" s="3">
        <f>MONTH(P1408)</f>
        <v>5</v>
      </c>
      <c r="R1408" s="3">
        <f>YEAR(P1408)</f>
        <v>2020</v>
      </c>
      <c r="S1408" s="3" t="b">
        <f>P1408&gt;43964</f>
        <v>0</v>
      </c>
    </row>
    <row r="1409" spans="1:19" x14ac:dyDescent="0.2">
      <c r="A1409" t="s">
        <v>12943</v>
      </c>
      <c r="B1409" t="str">
        <f>VLOOKUP(A1409,idlookup!A:B,2,FALSE)</f>
        <v>Brentwood</v>
      </c>
      <c r="C1409" t="s">
        <v>6023</v>
      </c>
      <c r="D1409" t="s">
        <v>35</v>
      </c>
      <c r="E1409" t="s">
        <v>6024</v>
      </c>
      <c r="F1409" t="s">
        <v>1030</v>
      </c>
      <c r="G1409" t="str">
        <f t="shared" si="147"/>
        <v>11/05/2020</v>
      </c>
      <c r="H1409" s="2" t="str">
        <f t="shared" si="148"/>
        <v>11/05/2020</v>
      </c>
      <c r="I1409" s="2">
        <f t="shared" si="149"/>
        <v>43962</v>
      </c>
      <c r="J1409" s="3">
        <f t="shared" si="151"/>
        <v>5</v>
      </c>
      <c r="K1409" s="3">
        <f t="shared" si="152"/>
        <v>2020</v>
      </c>
      <c r="L1409" s="3" t="b">
        <f t="shared" si="153"/>
        <v>0</v>
      </c>
      <c r="M1409" s="2" t="s">
        <v>12984</v>
      </c>
      <c r="N1409" s="2"/>
      <c r="O1409" s="3" t="b">
        <f t="shared" si="150"/>
        <v>0</v>
      </c>
      <c r="P1409" s="2">
        <f>IF(O1409,VLOOKUP(C1409,reducedpropertiesScrape!A:D,4,FALSE),I1409)</f>
        <v>43962</v>
      </c>
      <c r="Q1409" s="3">
        <f>MONTH(P1409)</f>
        <v>5</v>
      </c>
      <c r="R1409" s="3">
        <f>YEAR(P1409)</f>
        <v>2020</v>
      </c>
      <c r="S1409" s="3" t="b">
        <f>P1409&gt;43964</f>
        <v>0</v>
      </c>
    </row>
    <row r="1410" spans="1:19" x14ac:dyDescent="0.2">
      <c r="A1410" t="s">
        <v>12945</v>
      </c>
      <c r="B1410" t="str">
        <f>VLOOKUP(A1410,idlookup!A:B,2,FALSE)</f>
        <v>Bury-St-Edmunds</v>
      </c>
      <c r="C1410" t="s">
        <v>6314</v>
      </c>
      <c r="D1410" t="s">
        <v>32</v>
      </c>
      <c r="E1410" t="s">
        <v>6315</v>
      </c>
      <c r="F1410" t="s">
        <v>1030</v>
      </c>
      <c r="G1410" t="str">
        <f t="shared" ref="G1410:G1473" si="154">SUBSTITUTE(SUBSTITUTE(F1410,"Added ",""),"on ","")</f>
        <v>11/05/2020</v>
      </c>
      <c r="H1410" s="2" t="str">
        <f t="shared" ref="H1410:H1473" si="155">SUBSTITUTE(SUBSTITUTE(G1410,"yesterday","19/05/2020"),"today","20/05/2020")</f>
        <v>11/05/2020</v>
      </c>
      <c r="I1410" s="2">
        <f t="shared" ref="I1410:I1473" si="156">DATE(RIGHT(H1410,4),MID(H1410,4,2),LEFT(H1410,2))</f>
        <v>43962</v>
      </c>
      <c r="J1410" s="3">
        <f t="shared" si="151"/>
        <v>5</v>
      </c>
      <c r="K1410" s="3">
        <f t="shared" si="152"/>
        <v>2020</v>
      </c>
      <c r="L1410" s="3" t="b">
        <f t="shared" si="153"/>
        <v>0</v>
      </c>
      <c r="M1410" s="2" t="s">
        <v>12984</v>
      </c>
      <c r="N1410" s="2"/>
      <c r="O1410" s="3" t="b">
        <f t="shared" ref="O1410:O1473" si="157">COUNTIF(H1410,"*reduced*")&gt;0</f>
        <v>0</v>
      </c>
      <c r="P1410" s="2">
        <f>IF(O1410,VLOOKUP(C1410,reducedpropertiesScrape!A:D,4,FALSE),I1410)</f>
        <v>43962</v>
      </c>
      <c r="Q1410" s="3">
        <f>MONTH(P1410)</f>
        <v>5</v>
      </c>
      <c r="R1410" s="3">
        <f>YEAR(P1410)</f>
        <v>2020</v>
      </c>
      <c r="S1410" s="3" t="b">
        <f>P1410&gt;43964</f>
        <v>0</v>
      </c>
    </row>
    <row r="1411" spans="1:19" x14ac:dyDescent="0.2">
      <c r="A1411" t="s">
        <v>12945</v>
      </c>
      <c r="B1411" t="str">
        <f>VLOOKUP(A1411,idlookup!A:B,2,FALSE)</f>
        <v>Bury-St-Edmunds</v>
      </c>
      <c r="C1411" t="s">
        <v>6314</v>
      </c>
      <c r="D1411" t="s">
        <v>32</v>
      </c>
      <c r="E1411" t="s">
        <v>6315</v>
      </c>
      <c r="F1411" t="s">
        <v>1030</v>
      </c>
      <c r="G1411" t="str">
        <f t="shared" si="154"/>
        <v>11/05/2020</v>
      </c>
      <c r="H1411" s="2" t="str">
        <f t="shared" si="155"/>
        <v>11/05/2020</v>
      </c>
      <c r="I1411" s="2">
        <f t="shared" si="156"/>
        <v>43962</v>
      </c>
      <c r="J1411" s="3">
        <f t="shared" ref="J1411:J1474" si="158">MONTH(I1411)</f>
        <v>5</v>
      </c>
      <c r="K1411" s="3">
        <f t="shared" ref="K1411:K1474" si="159">YEAR(I1411)</f>
        <v>2020</v>
      </c>
      <c r="L1411" s="3" t="b">
        <f t="shared" ref="L1411:L1474" si="160">I1411&gt;43964</f>
        <v>0</v>
      </c>
      <c r="M1411" s="2" t="s">
        <v>12984</v>
      </c>
      <c r="N1411" s="2"/>
      <c r="O1411" s="3" t="b">
        <f t="shared" si="157"/>
        <v>0</v>
      </c>
      <c r="P1411" s="2">
        <f>IF(O1411,VLOOKUP(C1411,reducedpropertiesScrape!A:D,4,FALSE),I1411)</f>
        <v>43962</v>
      </c>
      <c r="Q1411" s="3">
        <f>MONTH(P1411)</f>
        <v>5</v>
      </c>
      <c r="R1411" s="3">
        <f>YEAR(P1411)</f>
        <v>2020</v>
      </c>
      <c r="S1411" s="3" t="b">
        <f>P1411&gt;43964</f>
        <v>0</v>
      </c>
    </row>
    <row r="1412" spans="1:19" x14ac:dyDescent="0.2">
      <c r="A1412" t="s">
        <v>12945</v>
      </c>
      <c r="B1412" t="str">
        <f>VLOOKUP(A1412,idlookup!A:B,2,FALSE)</f>
        <v>Bury-St-Edmunds</v>
      </c>
      <c r="C1412" t="s">
        <v>6357</v>
      </c>
      <c r="D1412" t="s">
        <v>7</v>
      </c>
      <c r="E1412" t="s">
        <v>6315</v>
      </c>
      <c r="F1412" t="s">
        <v>1030</v>
      </c>
      <c r="G1412" t="str">
        <f t="shared" si="154"/>
        <v>11/05/2020</v>
      </c>
      <c r="H1412" s="2" t="str">
        <f t="shared" si="155"/>
        <v>11/05/2020</v>
      </c>
      <c r="I1412" s="2">
        <f t="shared" si="156"/>
        <v>43962</v>
      </c>
      <c r="J1412" s="3">
        <f t="shared" si="158"/>
        <v>5</v>
      </c>
      <c r="K1412" s="3">
        <f t="shared" si="159"/>
        <v>2020</v>
      </c>
      <c r="L1412" s="3" t="b">
        <f t="shared" si="160"/>
        <v>0</v>
      </c>
      <c r="M1412" s="2" t="s">
        <v>12984</v>
      </c>
      <c r="N1412" s="2"/>
      <c r="O1412" s="3" t="b">
        <f t="shared" si="157"/>
        <v>0</v>
      </c>
      <c r="P1412" s="2">
        <f>IF(O1412,VLOOKUP(C1412,reducedpropertiesScrape!A:D,4,FALSE),I1412)</f>
        <v>43962</v>
      </c>
      <c r="Q1412" s="3">
        <f>MONTH(P1412)</f>
        <v>5</v>
      </c>
      <c r="R1412" s="3">
        <f>YEAR(P1412)</f>
        <v>2020</v>
      </c>
      <c r="S1412" s="3" t="b">
        <f>P1412&gt;43964</f>
        <v>0</v>
      </c>
    </row>
    <row r="1413" spans="1:19" x14ac:dyDescent="0.2">
      <c r="A1413" t="s">
        <v>12946</v>
      </c>
      <c r="B1413" t="str">
        <f>VLOOKUP(A1413,idlookup!A:B,2,FALSE)</f>
        <v>Cambridge</v>
      </c>
      <c r="C1413" t="s">
        <v>6567</v>
      </c>
      <c r="D1413" t="s">
        <v>363</v>
      </c>
      <c r="E1413" t="s">
        <v>6568</v>
      </c>
      <c r="F1413" t="s">
        <v>1030</v>
      </c>
      <c r="G1413" t="str">
        <f t="shared" si="154"/>
        <v>11/05/2020</v>
      </c>
      <c r="H1413" s="2" t="str">
        <f t="shared" si="155"/>
        <v>11/05/2020</v>
      </c>
      <c r="I1413" s="2">
        <f t="shared" si="156"/>
        <v>43962</v>
      </c>
      <c r="J1413" s="3">
        <f t="shared" si="158"/>
        <v>5</v>
      </c>
      <c r="K1413" s="3">
        <f t="shared" si="159"/>
        <v>2020</v>
      </c>
      <c r="L1413" s="3" t="b">
        <f t="shared" si="160"/>
        <v>0</v>
      </c>
      <c r="M1413" s="2" t="s">
        <v>12984</v>
      </c>
      <c r="N1413" s="2"/>
      <c r="O1413" s="3" t="b">
        <f t="shared" si="157"/>
        <v>0</v>
      </c>
      <c r="P1413" s="2">
        <f>IF(O1413,VLOOKUP(C1413,reducedpropertiesScrape!A:D,4,FALSE),I1413)</f>
        <v>43962</v>
      </c>
      <c r="Q1413" s="3">
        <f>MONTH(P1413)</f>
        <v>5</v>
      </c>
      <c r="R1413" s="3">
        <f>YEAR(P1413)</f>
        <v>2020</v>
      </c>
      <c r="S1413" s="3" t="b">
        <f>P1413&gt;43964</f>
        <v>0</v>
      </c>
    </row>
    <row r="1414" spans="1:19" x14ac:dyDescent="0.2">
      <c r="A1414" t="s">
        <v>12946</v>
      </c>
      <c r="B1414" t="str">
        <f>VLOOKUP(A1414,idlookup!A:B,2,FALSE)</f>
        <v>Cambridge</v>
      </c>
      <c r="C1414" t="s">
        <v>6569</v>
      </c>
      <c r="D1414" t="s">
        <v>53</v>
      </c>
      <c r="E1414" t="s">
        <v>6570</v>
      </c>
      <c r="F1414" t="s">
        <v>1030</v>
      </c>
      <c r="G1414" t="str">
        <f t="shared" si="154"/>
        <v>11/05/2020</v>
      </c>
      <c r="H1414" s="2" t="str">
        <f t="shared" si="155"/>
        <v>11/05/2020</v>
      </c>
      <c r="I1414" s="2">
        <f t="shared" si="156"/>
        <v>43962</v>
      </c>
      <c r="J1414" s="3">
        <f t="shared" si="158"/>
        <v>5</v>
      </c>
      <c r="K1414" s="3">
        <f t="shared" si="159"/>
        <v>2020</v>
      </c>
      <c r="L1414" s="3" t="b">
        <f t="shared" si="160"/>
        <v>0</v>
      </c>
      <c r="M1414" s="2" t="s">
        <v>12984</v>
      </c>
      <c r="N1414" s="2"/>
      <c r="O1414" s="3" t="b">
        <f t="shared" si="157"/>
        <v>0</v>
      </c>
      <c r="P1414" s="2">
        <f>IF(O1414,VLOOKUP(C1414,reducedpropertiesScrape!A:D,4,FALSE),I1414)</f>
        <v>43962</v>
      </c>
      <c r="Q1414" s="3">
        <f>MONTH(P1414)</f>
        <v>5</v>
      </c>
      <c r="R1414" s="3">
        <f>YEAR(P1414)</f>
        <v>2020</v>
      </c>
      <c r="S1414" s="3" t="b">
        <f>P1414&gt;43964</f>
        <v>0</v>
      </c>
    </row>
    <row r="1415" spans="1:19" x14ac:dyDescent="0.2">
      <c r="A1415" t="s">
        <v>12946</v>
      </c>
      <c r="B1415" t="str">
        <f>VLOOKUP(A1415,idlookup!A:B,2,FALSE)</f>
        <v>Cambridge</v>
      </c>
      <c r="C1415" t="s">
        <v>6571</v>
      </c>
      <c r="D1415" t="s">
        <v>35</v>
      </c>
      <c r="E1415" t="s">
        <v>6537</v>
      </c>
      <c r="F1415" t="s">
        <v>1030</v>
      </c>
      <c r="G1415" t="str">
        <f t="shared" si="154"/>
        <v>11/05/2020</v>
      </c>
      <c r="H1415" s="2" t="str">
        <f t="shared" si="155"/>
        <v>11/05/2020</v>
      </c>
      <c r="I1415" s="2">
        <f t="shared" si="156"/>
        <v>43962</v>
      </c>
      <c r="J1415" s="3">
        <f t="shared" si="158"/>
        <v>5</v>
      </c>
      <c r="K1415" s="3">
        <f t="shared" si="159"/>
        <v>2020</v>
      </c>
      <c r="L1415" s="3" t="b">
        <f t="shared" si="160"/>
        <v>0</v>
      </c>
      <c r="M1415" s="2" t="s">
        <v>12984</v>
      </c>
      <c r="N1415" s="2"/>
      <c r="O1415" s="3" t="b">
        <f t="shared" si="157"/>
        <v>0</v>
      </c>
      <c r="P1415" s="2">
        <f>IF(O1415,VLOOKUP(C1415,reducedpropertiesScrape!A:D,4,FALSE),I1415)</f>
        <v>43962</v>
      </c>
      <c r="Q1415" s="3">
        <f>MONTH(P1415)</f>
        <v>5</v>
      </c>
      <c r="R1415" s="3">
        <f>YEAR(P1415)</f>
        <v>2020</v>
      </c>
      <c r="S1415" s="3" t="b">
        <f>P1415&gt;43964</f>
        <v>0</v>
      </c>
    </row>
    <row r="1416" spans="1:19" x14ac:dyDescent="0.2">
      <c r="A1416" t="s">
        <v>12946</v>
      </c>
      <c r="B1416" t="str">
        <f>VLOOKUP(A1416,idlookup!A:B,2,FALSE)</f>
        <v>Cambridge</v>
      </c>
      <c r="C1416" t="s">
        <v>6572</v>
      </c>
      <c r="D1416" t="s">
        <v>35</v>
      </c>
      <c r="E1416" t="s">
        <v>6537</v>
      </c>
      <c r="F1416" t="s">
        <v>1030</v>
      </c>
      <c r="G1416" t="str">
        <f t="shared" si="154"/>
        <v>11/05/2020</v>
      </c>
      <c r="H1416" s="2" t="str">
        <f t="shared" si="155"/>
        <v>11/05/2020</v>
      </c>
      <c r="I1416" s="2">
        <f t="shared" si="156"/>
        <v>43962</v>
      </c>
      <c r="J1416" s="3">
        <f t="shared" si="158"/>
        <v>5</v>
      </c>
      <c r="K1416" s="3">
        <f t="shared" si="159"/>
        <v>2020</v>
      </c>
      <c r="L1416" s="3" t="b">
        <f t="shared" si="160"/>
        <v>0</v>
      </c>
      <c r="M1416" s="2" t="s">
        <v>12984</v>
      </c>
      <c r="N1416" s="2"/>
      <c r="O1416" s="3" t="b">
        <f t="shared" si="157"/>
        <v>0</v>
      </c>
      <c r="P1416" s="2">
        <f>IF(O1416,VLOOKUP(C1416,reducedpropertiesScrape!A:D,4,FALSE),I1416)</f>
        <v>43962</v>
      </c>
      <c r="Q1416" s="3">
        <f>MONTH(P1416)</f>
        <v>5</v>
      </c>
      <c r="R1416" s="3">
        <f>YEAR(P1416)</f>
        <v>2020</v>
      </c>
      <c r="S1416" s="3" t="b">
        <f>P1416&gt;43964</f>
        <v>0</v>
      </c>
    </row>
    <row r="1417" spans="1:19" x14ac:dyDescent="0.2">
      <c r="A1417" t="s">
        <v>12947</v>
      </c>
      <c r="B1417" t="str">
        <f>VLOOKUP(A1417,idlookup!A:B,2,FALSE)</f>
        <v>Canterbury</v>
      </c>
      <c r="C1417" t="s">
        <v>6754</v>
      </c>
      <c r="D1417" t="s">
        <v>103</v>
      </c>
      <c r="E1417" t="s">
        <v>6755</v>
      </c>
      <c r="F1417" t="s">
        <v>1030</v>
      </c>
      <c r="G1417" t="str">
        <f t="shared" si="154"/>
        <v>11/05/2020</v>
      </c>
      <c r="H1417" s="2" t="str">
        <f t="shared" si="155"/>
        <v>11/05/2020</v>
      </c>
      <c r="I1417" s="2">
        <f t="shared" si="156"/>
        <v>43962</v>
      </c>
      <c r="J1417" s="3">
        <f t="shared" si="158"/>
        <v>5</v>
      </c>
      <c r="K1417" s="3">
        <f t="shared" si="159"/>
        <v>2020</v>
      </c>
      <c r="L1417" s="3" t="b">
        <f t="shared" si="160"/>
        <v>0</v>
      </c>
      <c r="M1417" s="2" t="s">
        <v>12984</v>
      </c>
      <c r="N1417" s="2"/>
      <c r="O1417" s="3" t="b">
        <f t="shared" si="157"/>
        <v>0</v>
      </c>
      <c r="P1417" s="2">
        <f>IF(O1417,VLOOKUP(C1417,reducedpropertiesScrape!A:D,4,FALSE),I1417)</f>
        <v>43962</v>
      </c>
      <c r="Q1417" s="3">
        <f>MONTH(P1417)</f>
        <v>5</v>
      </c>
      <c r="R1417" s="3">
        <f>YEAR(P1417)</f>
        <v>2020</v>
      </c>
      <c r="S1417" s="3" t="b">
        <f>P1417&gt;43964</f>
        <v>0</v>
      </c>
    </row>
    <row r="1418" spans="1:19" x14ac:dyDescent="0.2">
      <c r="A1418" t="s">
        <v>12947</v>
      </c>
      <c r="B1418" t="str">
        <f>VLOOKUP(A1418,idlookup!A:B,2,FALSE)</f>
        <v>Canterbury</v>
      </c>
      <c r="C1418" t="s">
        <v>6756</v>
      </c>
      <c r="D1418" t="s">
        <v>32</v>
      </c>
      <c r="E1418" t="s">
        <v>6757</v>
      </c>
      <c r="F1418" t="s">
        <v>1030</v>
      </c>
      <c r="G1418" t="str">
        <f t="shared" si="154"/>
        <v>11/05/2020</v>
      </c>
      <c r="H1418" s="2" t="str">
        <f t="shared" si="155"/>
        <v>11/05/2020</v>
      </c>
      <c r="I1418" s="2">
        <f t="shared" si="156"/>
        <v>43962</v>
      </c>
      <c r="J1418" s="3">
        <f t="shared" si="158"/>
        <v>5</v>
      </c>
      <c r="K1418" s="3">
        <f t="shared" si="159"/>
        <v>2020</v>
      </c>
      <c r="L1418" s="3" t="b">
        <f t="shared" si="160"/>
        <v>0</v>
      </c>
      <c r="M1418" s="2" t="s">
        <v>12984</v>
      </c>
      <c r="N1418" s="2"/>
      <c r="O1418" s="3" t="b">
        <f t="shared" si="157"/>
        <v>0</v>
      </c>
      <c r="P1418" s="2">
        <f>IF(O1418,VLOOKUP(C1418,reducedpropertiesScrape!A:D,4,FALSE),I1418)</f>
        <v>43962</v>
      </c>
      <c r="Q1418" s="3">
        <f>MONTH(P1418)</f>
        <v>5</v>
      </c>
      <c r="R1418" s="3">
        <f>YEAR(P1418)</f>
        <v>2020</v>
      </c>
      <c r="S1418" s="3" t="b">
        <f>P1418&gt;43964</f>
        <v>0</v>
      </c>
    </row>
    <row r="1419" spans="1:19" x14ac:dyDescent="0.2">
      <c r="A1419" t="s">
        <v>12947</v>
      </c>
      <c r="B1419" t="str">
        <f>VLOOKUP(A1419,idlookup!A:B,2,FALSE)</f>
        <v>Canterbury</v>
      </c>
      <c r="C1419" t="s">
        <v>6758</v>
      </c>
      <c r="D1419" t="s">
        <v>224</v>
      </c>
      <c r="E1419" t="s">
        <v>6759</v>
      </c>
      <c r="F1419" t="s">
        <v>1030</v>
      </c>
      <c r="G1419" t="str">
        <f t="shared" si="154"/>
        <v>11/05/2020</v>
      </c>
      <c r="H1419" s="2" t="str">
        <f t="shared" si="155"/>
        <v>11/05/2020</v>
      </c>
      <c r="I1419" s="2">
        <f t="shared" si="156"/>
        <v>43962</v>
      </c>
      <c r="J1419" s="3">
        <f t="shared" si="158"/>
        <v>5</v>
      </c>
      <c r="K1419" s="3">
        <f t="shared" si="159"/>
        <v>2020</v>
      </c>
      <c r="L1419" s="3" t="b">
        <f t="shared" si="160"/>
        <v>0</v>
      </c>
      <c r="M1419" s="2" t="s">
        <v>12984</v>
      </c>
      <c r="N1419" s="2"/>
      <c r="O1419" s="3" t="b">
        <f t="shared" si="157"/>
        <v>0</v>
      </c>
      <c r="P1419" s="2">
        <f>IF(O1419,VLOOKUP(C1419,reducedpropertiesScrape!A:D,4,FALSE),I1419)</f>
        <v>43962</v>
      </c>
      <c r="Q1419" s="3">
        <f>MONTH(P1419)</f>
        <v>5</v>
      </c>
      <c r="R1419" s="3">
        <f>YEAR(P1419)</f>
        <v>2020</v>
      </c>
      <c r="S1419" s="3" t="b">
        <f>P1419&gt;43964</f>
        <v>0</v>
      </c>
    </row>
    <row r="1420" spans="1:19" x14ac:dyDescent="0.2">
      <c r="A1420" t="s">
        <v>12947</v>
      </c>
      <c r="B1420" t="str">
        <f>VLOOKUP(A1420,idlookup!A:B,2,FALSE)</f>
        <v>Canterbury</v>
      </c>
      <c r="C1420" t="s">
        <v>6760</v>
      </c>
      <c r="D1420" t="s">
        <v>130</v>
      </c>
      <c r="E1420" t="s">
        <v>6761</v>
      </c>
      <c r="F1420" t="s">
        <v>1030</v>
      </c>
      <c r="G1420" t="str">
        <f t="shared" si="154"/>
        <v>11/05/2020</v>
      </c>
      <c r="H1420" s="2" t="str">
        <f t="shared" si="155"/>
        <v>11/05/2020</v>
      </c>
      <c r="I1420" s="2">
        <f t="shared" si="156"/>
        <v>43962</v>
      </c>
      <c r="J1420" s="3">
        <f t="shared" si="158"/>
        <v>5</v>
      </c>
      <c r="K1420" s="3">
        <f t="shared" si="159"/>
        <v>2020</v>
      </c>
      <c r="L1420" s="3" t="b">
        <f t="shared" si="160"/>
        <v>0</v>
      </c>
      <c r="M1420" s="2" t="s">
        <v>12984</v>
      </c>
      <c r="N1420" s="2"/>
      <c r="O1420" s="3" t="b">
        <f t="shared" si="157"/>
        <v>0</v>
      </c>
      <c r="P1420" s="2">
        <f>IF(O1420,VLOOKUP(C1420,reducedpropertiesScrape!A:D,4,FALSE),I1420)</f>
        <v>43962</v>
      </c>
      <c r="Q1420" s="3">
        <f>MONTH(P1420)</f>
        <v>5</v>
      </c>
      <c r="R1420" s="3">
        <f>YEAR(P1420)</f>
        <v>2020</v>
      </c>
      <c r="S1420" s="3" t="b">
        <f>P1420&gt;43964</f>
        <v>0</v>
      </c>
    </row>
    <row r="1421" spans="1:19" x14ac:dyDescent="0.2">
      <c r="A1421" t="s">
        <v>12948</v>
      </c>
      <c r="B1421" t="str">
        <f>VLOOKUP(A1421,idlookup!A:B,2,FALSE)</f>
        <v>Cardiff</v>
      </c>
      <c r="C1421" t="s">
        <v>7005</v>
      </c>
      <c r="D1421" t="s">
        <v>907</v>
      </c>
      <c r="E1421" t="s">
        <v>7006</v>
      </c>
      <c r="F1421" t="s">
        <v>1030</v>
      </c>
      <c r="G1421" t="str">
        <f t="shared" si="154"/>
        <v>11/05/2020</v>
      </c>
      <c r="H1421" s="2" t="str">
        <f t="shared" si="155"/>
        <v>11/05/2020</v>
      </c>
      <c r="I1421" s="2">
        <f t="shared" si="156"/>
        <v>43962</v>
      </c>
      <c r="J1421" s="3">
        <f t="shared" si="158"/>
        <v>5</v>
      </c>
      <c r="K1421" s="3">
        <f t="shared" si="159"/>
        <v>2020</v>
      </c>
      <c r="L1421" s="3" t="b">
        <f t="shared" si="160"/>
        <v>0</v>
      </c>
      <c r="M1421" s="2" t="s">
        <v>12984</v>
      </c>
      <c r="N1421" s="2"/>
      <c r="O1421" s="3" t="b">
        <f t="shared" si="157"/>
        <v>0</v>
      </c>
      <c r="P1421" s="2">
        <f>IF(O1421,VLOOKUP(C1421,reducedpropertiesScrape!A:D,4,FALSE),I1421)</f>
        <v>43962</v>
      </c>
      <c r="Q1421" s="3">
        <f>MONTH(P1421)</f>
        <v>5</v>
      </c>
      <c r="R1421" s="3">
        <f>YEAR(P1421)</f>
        <v>2020</v>
      </c>
      <c r="S1421" s="3" t="b">
        <f>P1421&gt;43964</f>
        <v>0</v>
      </c>
    </row>
    <row r="1422" spans="1:19" x14ac:dyDescent="0.2">
      <c r="A1422" t="s">
        <v>12948</v>
      </c>
      <c r="B1422" t="str">
        <f>VLOOKUP(A1422,idlookup!A:B,2,FALSE)</f>
        <v>Cardiff</v>
      </c>
      <c r="C1422" t="s">
        <v>7007</v>
      </c>
      <c r="D1422" t="s">
        <v>38</v>
      </c>
      <c r="E1422" t="s">
        <v>7008</v>
      </c>
      <c r="F1422" t="s">
        <v>1030</v>
      </c>
      <c r="G1422" t="str">
        <f t="shared" si="154"/>
        <v>11/05/2020</v>
      </c>
      <c r="H1422" s="2" t="str">
        <f t="shared" si="155"/>
        <v>11/05/2020</v>
      </c>
      <c r="I1422" s="2">
        <f t="shared" si="156"/>
        <v>43962</v>
      </c>
      <c r="J1422" s="3">
        <f t="shared" si="158"/>
        <v>5</v>
      </c>
      <c r="K1422" s="3">
        <f t="shared" si="159"/>
        <v>2020</v>
      </c>
      <c r="L1422" s="3" t="b">
        <f t="shared" si="160"/>
        <v>0</v>
      </c>
      <c r="M1422" s="2" t="s">
        <v>12984</v>
      </c>
      <c r="N1422" s="2"/>
      <c r="O1422" s="3" t="b">
        <f t="shared" si="157"/>
        <v>0</v>
      </c>
      <c r="P1422" s="2">
        <f>IF(O1422,VLOOKUP(C1422,reducedpropertiesScrape!A:D,4,FALSE),I1422)</f>
        <v>43962</v>
      </c>
      <c r="Q1422" s="3">
        <f>MONTH(P1422)</f>
        <v>5</v>
      </c>
      <c r="R1422" s="3">
        <f>YEAR(P1422)</f>
        <v>2020</v>
      </c>
      <c r="S1422" s="3" t="b">
        <f>P1422&gt;43964</f>
        <v>0</v>
      </c>
    </row>
    <row r="1423" spans="1:19" x14ac:dyDescent="0.2">
      <c r="A1423" t="s">
        <v>12948</v>
      </c>
      <c r="B1423" t="str">
        <f>VLOOKUP(A1423,idlookup!A:B,2,FALSE)</f>
        <v>Cardiff</v>
      </c>
      <c r="C1423" t="s">
        <v>7009</v>
      </c>
      <c r="D1423" t="s">
        <v>130</v>
      </c>
      <c r="E1423" t="s">
        <v>7010</v>
      </c>
      <c r="F1423" t="s">
        <v>1030</v>
      </c>
      <c r="G1423" t="str">
        <f t="shared" si="154"/>
        <v>11/05/2020</v>
      </c>
      <c r="H1423" s="2" t="str">
        <f t="shared" si="155"/>
        <v>11/05/2020</v>
      </c>
      <c r="I1423" s="2">
        <f t="shared" si="156"/>
        <v>43962</v>
      </c>
      <c r="J1423" s="3">
        <f t="shared" si="158"/>
        <v>5</v>
      </c>
      <c r="K1423" s="3">
        <f t="shared" si="159"/>
        <v>2020</v>
      </c>
      <c r="L1423" s="3" t="b">
        <f t="shared" si="160"/>
        <v>0</v>
      </c>
      <c r="M1423" s="2" t="s">
        <v>12984</v>
      </c>
      <c r="N1423" s="2"/>
      <c r="O1423" s="3" t="b">
        <f t="shared" si="157"/>
        <v>0</v>
      </c>
      <c r="P1423" s="2">
        <f>IF(O1423,VLOOKUP(C1423,reducedpropertiesScrape!A:D,4,FALSE),I1423)</f>
        <v>43962</v>
      </c>
      <c r="Q1423" s="3">
        <f>MONTH(P1423)</f>
        <v>5</v>
      </c>
      <c r="R1423" s="3">
        <f>YEAR(P1423)</f>
        <v>2020</v>
      </c>
      <c r="S1423" s="3" t="b">
        <f>P1423&gt;43964</f>
        <v>0</v>
      </c>
    </row>
    <row r="1424" spans="1:19" x14ac:dyDescent="0.2">
      <c r="A1424" t="s">
        <v>12949</v>
      </c>
      <c r="B1424" t="str">
        <f>VLOOKUP(A1424,idlookup!A:B,2,FALSE)</f>
        <v>Chelmsford</v>
      </c>
      <c r="C1424" t="s">
        <v>7260</v>
      </c>
      <c r="D1424" t="s">
        <v>159</v>
      </c>
      <c r="E1424" t="s">
        <v>7261</v>
      </c>
      <c r="F1424" t="s">
        <v>1030</v>
      </c>
      <c r="G1424" t="str">
        <f t="shared" si="154"/>
        <v>11/05/2020</v>
      </c>
      <c r="H1424" s="2" t="str">
        <f t="shared" si="155"/>
        <v>11/05/2020</v>
      </c>
      <c r="I1424" s="2">
        <f t="shared" si="156"/>
        <v>43962</v>
      </c>
      <c r="J1424" s="3">
        <f t="shared" si="158"/>
        <v>5</v>
      </c>
      <c r="K1424" s="3">
        <f t="shared" si="159"/>
        <v>2020</v>
      </c>
      <c r="L1424" s="3" t="b">
        <f t="shared" si="160"/>
        <v>0</v>
      </c>
      <c r="M1424" s="2" t="s">
        <v>12984</v>
      </c>
      <c r="N1424" s="2"/>
      <c r="O1424" s="3" t="b">
        <f t="shared" si="157"/>
        <v>0</v>
      </c>
      <c r="P1424" s="2">
        <f>IF(O1424,VLOOKUP(C1424,reducedpropertiesScrape!A:D,4,FALSE),I1424)</f>
        <v>43962</v>
      </c>
      <c r="Q1424" s="3">
        <f>MONTH(P1424)</f>
        <v>5</v>
      </c>
      <c r="R1424" s="3">
        <f>YEAR(P1424)</f>
        <v>2020</v>
      </c>
      <c r="S1424" s="3" t="b">
        <f>P1424&gt;43964</f>
        <v>0</v>
      </c>
    </row>
    <row r="1425" spans="1:19" x14ac:dyDescent="0.2">
      <c r="A1425" t="s">
        <v>12949</v>
      </c>
      <c r="B1425" t="str">
        <f>VLOOKUP(A1425,idlookup!A:B,2,FALSE)</f>
        <v>Chelmsford</v>
      </c>
      <c r="C1425" t="s">
        <v>7262</v>
      </c>
      <c r="D1425" t="s">
        <v>103</v>
      </c>
      <c r="E1425" t="s">
        <v>7263</v>
      </c>
      <c r="F1425" t="s">
        <v>1030</v>
      </c>
      <c r="G1425" t="str">
        <f t="shared" si="154"/>
        <v>11/05/2020</v>
      </c>
      <c r="H1425" s="2" t="str">
        <f t="shared" si="155"/>
        <v>11/05/2020</v>
      </c>
      <c r="I1425" s="2">
        <f t="shared" si="156"/>
        <v>43962</v>
      </c>
      <c r="J1425" s="3">
        <f t="shared" si="158"/>
        <v>5</v>
      </c>
      <c r="K1425" s="3">
        <f t="shared" si="159"/>
        <v>2020</v>
      </c>
      <c r="L1425" s="3" t="b">
        <f t="shared" si="160"/>
        <v>0</v>
      </c>
      <c r="M1425" s="2" t="s">
        <v>12984</v>
      </c>
      <c r="N1425" s="2"/>
      <c r="O1425" s="3" t="b">
        <f t="shared" si="157"/>
        <v>0</v>
      </c>
      <c r="P1425" s="2">
        <f>IF(O1425,VLOOKUP(C1425,reducedpropertiesScrape!A:D,4,FALSE),I1425)</f>
        <v>43962</v>
      </c>
      <c r="Q1425" s="3">
        <f>MONTH(P1425)</f>
        <v>5</v>
      </c>
      <c r="R1425" s="3">
        <f>YEAR(P1425)</f>
        <v>2020</v>
      </c>
      <c r="S1425" s="3" t="b">
        <f>P1425&gt;43964</f>
        <v>0</v>
      </c>
    </row>
    <row r="1426" spans="1:19" x14ac:dyDescent="0.2">
      <c r="A1426" t="s">
        <v>12949</v>
      </c>
      <c r="B1426" t="str">
        <f>VLOOKUP(A1426,idlookup!A:B,2,FALSE)</f>
        <v>Chelmsford</v>
      </c>
      <c r="C1426" t="s">
        <v>7264</v>
      </c>
      <c r="D1426" t="s">
        <v>7</v>
      </c>
      <c r="E1426" t="s">
        <v>7265</v>
      </c>
      <c r="F1426" t="s">
        <v>1030</v>
      </c>
      <c r="G1426" t="str">
        <f t="shared" si="154"/>
        <v>11/05/2020</v>
      </c>
      <c r="H1426" s="2" t="str">
        <f t="shared" si="155"/>
        <v>11/05/2020</v>
      </c>
      <c r="I1426" s="2">
        <f t="shared" si="156"/>
        <v>43962</v>
      </c>
      <c r="J1426" s="3">
        <f t="shared" si="158"/>
        <v>5</v>
      </c>
      <c r="K1426" s="3">
        <f t="shared" si="159"/>
        <v>2020</v>
      </c>
      <c r="L1426" s="3" t="b">
        <f t="shared" si="160"/>
        <v>0</v>
      </c>
      <c r="M1426" s="2" t="s">
        <v>12984</v>
      </c>
      <c r="N1426" s="2"/>
      <c r="O1426" s="3" t="b">
        <f t="shared" si="157"/>
        <v>0</v>
      </c>
      <c r="P1426" s="2">
        <f>IF(O1426,VLOOKUP(C1426,reducedpropertiesScrape!A:D,4,FALSE),I1426)</f>
        <v>43962</v>
      </c>
      <c r="Q1426" s="3">
        <f>MONTH(P1426)</f>
        <v>5</v>
      </c>
      <c r="R1426" s="3">
        <f>YEAR(P1426)</f>
        <v>2020</v>
      </c>
      <c r="S1426" s="3" t="b">
        <f>P1426&gt;43964</f>
        <v>0</v>
      </c>
    </row>
    <row r="1427" spans="1:19" x14ac:dyDescent="0.2">
      <c r="A1427" t="s">
        <v>12950</v>
      </c>
      <c r="B1427" t="str">
        <f>VLOOKUP(A1427,idlookup!A:B,2,FALSE)</f>
        <v>Cheltenham</v>
      </c>
      <c r="C1427" t="s">
        <v>7419</v>
      </c>
      <c r="D1427" t="s">
        <v>159</v>
      </c>
      <c r="E1427" t="s">
        <v>7420</v>
      </c>
      <c r="F1427" t="s">
        <v>1030</v>
      </c>
      <c r="G1427" t="str">
        <f t="shared" si="154"/>
        <v>11/05/2020</v>
      </c>
      <c r="H1427" s="2" t="str">
        <f t="shared" si="155"/>
        <v>11/05/2020</v>
      </c>
      <c r="I1427" s="2">
        <f t="shared" si="156"/>
        <v>43962</v>
      </c>
      <c r="J1427" s="3">
        <f t="shared" si="158"/>
        <v>5</v>
      </c>
      <c r="K1427" s="3">
        <f t="shared" si="159"/>
        <v>2020</v>
      </c>
      <c r="L1427" s="3" t="b">
        <f t="shared" si="160"/>
        <v>0</v>
      </c>
      <c r="M1427" s="2" t="s">
        <v>12984</v>
      </c>
      <c r="N1427" s="2"/>
      <c r="O1427" s="3" t="b">
        <f t="shared" si="157"/>
        <v>0</v>
      </c>
      <c r="P1427" s="2">
        <f>IF(O1427,VLOOKUP(C1427,reducedpropertiesScrape!A:D,4,FALSE),I1427)</f>
        <v>43962</v>
      </c>
      <c r="Q1427" s="3">
        <f>MONTH(P1427)</f>
        <v>5</v>
      </c>
      <c r="R1427" s="3">
        <f>YEAR(P1427)</f>
        <v>2020</v>
      </c>
      <c r="S1427" s="3" t="b">
        <f>P1427&gt;43964</f>
        <v>0</v>
      </c>
    </row>
    <row r="1428" spans="1:19" x14ac:dyDescent="0.2">
      <c r="A1428" t="s">
        <v>12950</v>
      </c>
      <c r="B1428" t="str">
        <f>VLOOKUP(A1428,idlookup!A:B,2,FALSE)</f>
        <v>Cheltenham</v>
      </c>
      <c r="C1428" t="s">
        <v>7424</v>
      </c>
      <c r="D1428" t="s">
        <v>35</v>
      </c>
      <c r="E1428" t="s">
        <v>7425</v>
      </c>
      <c r="F1428" t="s">
        <v>1030</v>
      </c>
      <c r="G1428" t="str">
        <f t="shared" si="154"/>
        <v>11/05/2020</v>
      </c>
      <c r="H1428" s="2" t="str">
        <f t="shared" si="155"/>
        <v>11/05/2020</v>
      </c>
      <c r="I1428" s="2">
        <f t="shared" si="156"/>
        <v>43962</v>
      </c>
      <c r="J1428" s="3">
        <f t="shared" si="158"/>
        <v>5</v>
      </c>
      <c r="K1428" s="3">
        <f t="shared" si="159"/>
        <v>2020</v>
      </c>
      <c r="L1428" s="3" t="b">
        <f t="shared" si="160"/>
        <v>0</v>
      </c>
      <c r="M1428" s="2" t="s">
        <v>12984</v>
      </c>
      <c r="N1428" s="2"/>
      <c r="O1428" s="3" t="b">
        <f t="shared" si="157"/>
        <v>0</v>
      </c>
      <c r="P1428" s="2">
        <f>IF(O1428,VLOOKUP(C1428,reducedpropertiesScrape!A:D,4,FALSE),I1428)</f>
        <v>43962</v>
      </c>
      <c r="Q1428" s="3">
        <f>MONTH(P1428)</f>
        <v>5</v>
      </c>
      <c r="R1428" s="3">
        <f>YEAR(P1428)</f>
        <v>2020</v>
      </c>
      <c r="S1428" s="3" t="b">
        <f>P1428&gt;43964</f>
        <v>0</v>
      </c>
    </row>
    <row r="1429" spans="1:19" x14ac:dyDescent="0.2">
      <c r="A1429" t="s">
        <v>12950</v>
      </c>
      <c r="B1429" t="str">
        <f>VLOOKUP(A1429,idlookup!A:B,2,FALSE)</f>
        <v>Cheltenham</v>
      </c>
      <c r="C1429" t="s">
        <v>7426</v>
      </c>
      <c r="D1429" t="s">
        <v>35</v>
      </c>
      <c r="E1429" t="s">
        <v>7379</v>
      </c>
      <c r="F1429" t="s">
        <v>1030</v>
      </c>
      <c r="G1429" t="str">
        <f t="shared" si="154"/>
        <v>11/05/2020</v>
      </c>
      <c r="H1429" s="2" t="str">
        <f t="shared" si="155"/>
        <v>11/05/2020</v>
      </c>
      <c r="I1429" s="2">
        <f t="shared" si="156"/>
        <v>43962</v>
      </c>
      <c r="J1429" s="3">
        <f t="shared" si="158"/>
        <v>5</v>
      </c>
      <c r="K1429" s="3">
        <f t="shared" si="159"/>
        <v>2020</v>
      </c>
      <c r="L1429" s="3" t="b">
        <f t="shared" si="160"/>
        <v>0</v>
      </c>
      <c r="M1429" s="2" t="s">
        <v>12984</v>
      </c>
      <c r="N1429" s="2"/>
      <c r="O1429" s="3" t="b">
        <f t="shared" si="157"/>
        <v>0</v>
      </c>
      <c r="P1429" s="2">
        <f>IF(O1429,VLOOKUP(C1429,reducedpropertiesScrape!A:D,4,FALSE),I1429)</f>
        <v>43962</v>
      </c>
      <c r="Q1429" s="3">
        <f>MONTH(P1429)</f>
        <v>5</v>
      </c>
      <c r="R1429" s="3">
        <f>YEAR(P1429)</f>
        <v>2020</v>
      </c>
      <c r="S1429" s="3" t="b">
        <f>P1429&gt;43964</f>
        <v>0</v>
      </c>
    </row>
    <row r="1430" spans="1:19" x14ac:dyDescent="0.2">
      <c r="A1430" t="s">
        <v>12950</v>
      </c>
      <c r="B1430" t="str">
        <f>VLOOKUP(A1430,idlookup!A:B,2,FALSE)</f>
        <v>Cheltenham</v>
      </c>
      <c r="C1430" t="s">
        <v>7427</v>
      </c>
      <c r="D1430" t="s">
        <v>35</v>
      </c>
      <c r="E1430" t="s">
        <v>7428</v>
      </c>
      <c r="F1430" t="s">
        <v>1030</v>
      </c>
      <c r="G1430" t="str">
        <f t="shared" si="154"/>
        <v>11/05/2020</v>
      </c>
      <c r="H1430" s="2" t="str">
        <f t="shared" si="155"/>
        <v>11/05/2020</v>
      </c>
      <c r="I1430" s="2">
        <f t="shared" si="156"/>
        <v>43962</v>
      </c>
      <c r="J1430" s="3">
        <f t="shared" si="158"/>
        <v>5</v>
      </c>
      <c r="K1430" s="3">
        <f t="shared" si="159"/>
        <v>2020</v>
      </c>
      <c r="L1430" s="3" t="b">
        <f t="shared" si="160"/>
        <v>0</v>
      </c>
      <c r="M1430" s="2" t="s">
        <v>12984</v>
      </c>
      <c r="N1430" s="2"/>
      <c r="O1430" s="3" t="b">
        <f t="shared" si="157"/>
        <v>0</v>
      </c>
      <c r="P1430" s="2">
        <f>IF(O1430,VLOOKUP(C1430,reducedpropertiesScrape!A:D,4,FALSE),I1430)</f>
        <v>43962</v>
      </c>
      <c r="Q1430" s="3">
        <f>MONTH(P1430)</f>
        <v>5</v>
      </c>
      <c r="R1430" s="3">
        <f>YEAR(P1430)</f>
        <v>2020</v>
      </c>
      <c r="S1430" s="3" t="b">
        <f>P1430&gt;43964</f>
        <v>0</v>
      </c>
    </row>
    <row r="1431" spans="1:19" x14ac:dyDescent="0.2">
      <c r="A1431" t="s">
        <v>12950</v>
      </c>
      <c r="B1431" t="str">
        <f>VLOOKUP(A1431,idlookup!A:B,2,FALSE)</f>
        <v>Cheltenham</v>
      </c>
      <c r="C1431" t="s">
        <v>7429</v>
      </c>
      <c r="D1431" t="s">
        <v>35</v>
      </c>
      <c r="E1431" t="s">
        <v>7379</v>
      </c>
      <c r="F1431" t="s">
        <v>1030</v>
      </c>
      <c r="G1431" t="str">
        <f t="shared" si="154"/>
        <v>11/05/2020</v>
      </c>
      <c r="H1431" s="2" t="str">
        <f t="shared" si="155"/>
        <v>11/05/2020</v>
      </c>
      <c r="I1431" s="2">
        <f t="shared" si="156"/>
        <v>43962</v>
      </c>
      <c r="J1431" s="3">
        <f t="shared" si="158"/>
        <v>5</v>
      </c>
      <c r="K1431" s="3">
        <f t="shared" si="159"/>
        <v>2020</v>
      </c>
      <c r="L1431" s="3" t="b">
        <f t="shared" si="160"/>
        <v>0</v>
      </c>
      <c r="M1431" s="2" t="s">
        <v>12984</v>
      </c>
      <c r="N1431" s="2"/>
      <c r="O1431" s="3" t="b">
        <f t="shared" si="157"/>
        <v>0</v>
      </c>
      <c r="P1431" s="2">
        <f>IF(O1431,VLOOKUP(C1431,reducedpropertiesScrape!A:D,4,FALSE),I1431)</f>
        <v>43962</v>
      </c>
      <c r="Q1431" s="3">
        <f>MONTH(P1431)</f>
        <v>5</v>
      </c>
      <c r="R1431" s="3">
        <f>YEAR(P1431)</f>
        <v>2020</v>
      </c>
      <c r="S1431" s="3" t="b">
        <f>P1431&gt;43964</f>
        <v>0</v>
      </c>
    </row>
    <row r="1432" spans="1:19" x14ac:dyDescent="0.2">
      <c r="A1432" t="s">
        <v>12950</v>
      </c>
      <c r="B1432" t="str">
        <f>VLOOKUP(A1432,idlookup!A:B,2,FALSE)</f>
        <v>Cheltenham</v>
      </c>
      <c r="C1432" t="s">
        <v>7430</v>
      </c>
      <c r="D1432" t="s">
        <v>35</v>
      </c>
      <c r="E1432" t="s">
        <v>7431</v>
      </c>
      <c r="F1432" t="s">
        <v>1030</v>
      </c>
      <c r="G1432" t="str">
        <f t="shared" si="154"/>
        <v>11/05/2020</v>
      </c>
      <c r="H1432" s="2" t="str">
        <f t="shared" si="155"/>
        <v>11/05/2020</v>
      </c>
      <c r="I1432" s="2">
        <f t="shared" si="156"/>
        <v>43962</v>
      </c>
      <c r="J1432" s="3">
        <f t="shared" si="158"/>
        <v>5</v>
      </c>
      <c r="K1432" s="3">
        <f t="shared" si="159"/>
        <v>2020</v>
      </c>
      <c r="L1432" s="3" t="b">
        <f t="shared" si="160"/>
        <v>0</v>
      </c>
      <c r="M1432" s="2" t="s">
        <v>12984</v>
      </c>
      <c r="N1432" s="2"/>
      <c r="O1432" s="3" t="b">
        <f t="shared" si="157"/>
        <v>0</v>
      </c>
      <c r="P1432" s="2">
        <f>IF(O1432,VLOOKUP(C1432,reducedpropertiesScrape!A:D,4,FALSE),I1432)</f>
        <v>43962</v>
      </c>
      <c r="Q1432" s="3">
        <f>MONTH(P1432)</f>
        <v>5</v>
      </c>
      <c r="R1432" s="3">
        <f>YEAR(P1432)</f>
        <v>2020</v>
      </c>
      <c r="S1432" s="3" t="b">
        <f>P1432&gt;43964</f>
        <v>0</v>
      </c>
    </row>
    <row r="1433" spans="1:19" x14ac:dyDescent="0.2">
      <c r="A1433" t="s">
        <v>12951</v>
      </c>
      <c r="B1433" t="str">
        <f>VLOOKUP(A1433,idlookup!A:B,2,FALSE)</f>
        <v>Chester</v>
      </c>
      <c r="C1433" t="s">
        <v>7562</v>
      </c>
      <c r="D1433" t="s">
        <v>32</v>
      </c>
      <c r="E1433" t="s">
        <v>7563</v>
      </c>
      <c r="F1433" t="s">
        <v>1030</v>
      </c>
      <c r="G1433" t="str">
        <f t="shared" si="154"/>
        <v>11/05/2020</v>
      </c>
      <c r="H1433" s="2" t="str">
        <f t="shared" si="155"/>
        <v>11/05/2020</v>
      </c>
      <c r="I1433" s="2">
        <f t="shared" si="156"/>
        <v>43962</v>
      </c>
      <c r="J1433" s="3">
        <f t="shared" si="158"/>
        <v>5</v>
      </c>
      <c r="K1433" s="3">
        <f t="shared" si="159"/>
        <v>2020</v>
      </c>
      <c r="L1433" s="3" t="b">
        <f t="shared" si="160"/>
        <v>0</v>
      </c>
      <c r="M1433" s="2" t="s">
        <v>12984</v>
      </c>
      <c r="N1433" s="2"/>
      <c r="O1433" s="3" t="b">
        <f t="shared" si="157"/>
        <v>0</v>
      </c>
      <c r="P1433" s="2">
        <f>IF(O1433,VLOOKUP(C1433,reducedpropertiesScrape!A:D,4,FALSE),I1433)</f>
        <v>43962</v>
      </c>
      <c r="Q1433" s="3">
        <f>MONTH(P1433)</f>
        <v>5</v>
      </c>
      <c r="R1433" s="3">
        <f>YEAR(P1433)</f>
        <v>2020</v>
      </c>
      <c r="S1433" s="3" t="b">
        <f>P1433&gt;43964</f>
        <v>0</v>
      </c>
    </row>
    <row r="1434" spans="1:19" x14ac:dyDescent="0.2">
      <c r="A1434" t="s">
        <v>12951</v>
      </c>
      <c r="B1434" t="str">
        <f>VLOOKUP(A1434,idlookup!A:B,2,FALSE)</f>
        <v>Chester</v>
      </c>
      <c r="C1434" t="s">
        <v>7564</v>
      </c>
      <c r="D1434" t="s">
        <v>32</v>
      </c>
      <c r="E1434" t="s">
        <v>7565</v>
      </c>
      <c r="F1434" t="s">
        <v>1030</v>
      </c>
      <c r="G1434" t="str">
        <f t="shared" si="154"/>
        <v>11/05/2020</v>
      </c>
      <c r="H1434" s="2" t="str">
        <f t="shared" si="155"/>
        <v>11/05/2020</v>
      </c>
      <c r="I1434" s="2">
        <f t="shared" si="156"/>
        <v>43962</v>
      </c>
      <c r="J1434" s="3">
        <f t="shared" si="158"/>
        <v>5</v>
      </c>
      <c r="K1434" s="3">
        <f t="shared" si="159"/>
        <v>2020</v>
      </c>
      <c r="L1434" s="3" t="b">
        <f t="shared" si="160"/>
        <v>0</v>
      </c>
      <c r="M1434" s="2" t="s">
        <v>12984</v>
      </c>
      <c r="N1434" s="2"/>
      <c r="O1434" s="3" t="b">
        <f t="shared" si="157"/>
        <v>0</v>
      </c>
      <c r="P1434" s="2">
        <f>IF(O1434,VLOOKUP(C1434,reducedpropertiesScrape!A:D,4,FALSE),I1434)</f>
        <v>43962</v>
      </c>
      <c r="Q1434" s="3">
        <f>MONTH(P1434)</f>
        <v>5</v>
      </c>
      <c r="R1434" s="3">
        <f>YEAR(P1434)</f>
        <v>2020</v>
      </c>
      <c r="S1434" s="3" t="b">
        <f>P1434&gt;43964</f>
        <v>0</v>
      </c>
    </row>
    <row r="1435" spans="1:19" x14ac:dyDescent="0.2">
      <c r="A1435" t="s">
        <v>12953</v>
      </c>
      <c r="B1435" t="str">
        <f>VLOOKUP(A1435,idlookup!A:B,2,FALSE)</f>
        <v>Derby</v>
      </c>
      <c r="C1435" t="s">
        <v>8036</v>
      </c>
      <c r="D1435" t="s">
        <v>50</v>
      </c>
      <c r="E1435" t="s">
        <v>8037</v>
      </c>
      <c r="F1435" t="s">
        <v>1030</v>
      </c>
      <c r="G1435" t="str">
        <f t="shared" si="154"/>
        <v>11/05/2020</v>
      </c>
      <c r="H1435" s="2" t="str">
        <f t="shared" si="155"/>
        <v>11/05/2020</v>
      </c>
      <c r="I1435" s="2">
        <f t="shared" si="156"/>
        <v>43962</v>
      </c>
      <c r="J1435" s="3">
        <f t="shared" si="158"/>
        <v>5</v>
      </c>
      <c r="K1435" s="3">
        <f t="shared" si="159"/>
        <v>2020</v>
      </c>
      <c r="L1435" s="3" t="b">
        <f t="shared" si="160"/>
        <v>0</v>
      </c>
      <c r="M1435" s="2" t="s">
        <v>12984</v>
      </c>
      <c r="N1435" s="2"/>
      <c r="O1435" s="3" t="b">
        <f t="shared" si="157"/>
        <v>0</v>
      </c>
      <c r="P1435" s="2">
        <f>IF(O1435,VLOOKUP(C1435,reducedpropertiesScrape!A:D,4,FALSE),I1435)</f>
        <v>43962</v>
      </c>
      <c r="Q1435" s="3">
        <f>MONTH(P1435)</f>
        <v>5</v>
      </c>
      <c r="R1435" s="3">
        <f>YEAR(P1435)</f>
        <v>2020</v>
      </c>
      <c r="S1435" s="3" t="b">
        <f>P1435&gt;43964</f>
        <v>0</v>
      </c>
    </row>
    <row r="1436" spans="1:19" x14ac:dyDescent="0.2">
      <c r="A1436" t="s">
        <v>12953</v>
      </c>
      <c r="B1436" t="str">
        <f>VLOOKUP(A1436,idlookup!A:B,2,FALSE)</f>
        <v>Derby</v>
      </c>
      <c r="C1436" t="s">
        <v>8038</v>
      </c>
      <c r="D1436" t="s">
        <v>82</v>
      </c>
      <c r="E1436" t="s">
        <v>8039</v>
      </c>
      <c r="F1436" t="s">
        <v>1030</v>
      </c>
      <c r="G1436" t="str">
        <f t="shared" si="154"/>
        <v>11/05/2020</v>
      </c>
      <c r="H1436" s="2" t="str">
        <f t="shared" si="155"/>
        <v>11/05/2020</v>
      </c>
      <c r="I1436" s="2">
        <f t="shared" si="156"/>
        <v>43962</v>
      </c>
      <c r="J1436" s="3">
        <f t="shared" si="158"/>
        <v>5</v>
      </c>
      <c r="K1436" s="3">
        <f t="shared" si="159"/>
        <v>2020</v>
      </c>
      <c r="L1436" s="3" t="b">
        <f t="shared" si="160"/>
        <v>0</v>
      </c>
      <c r="M1436" s="2" t="s">
        <v>12984</v>
      </c>
      <c r="N1436" s="2"/>
      <c r="O1436" s="3" t="b">
        <f t="shared" si="157"/>
        <v>0</v>
      </c>
      <c r="P1436" s="2">
        <f>IF(O1436,VLOOKUP(C1436,reducedpropertiesScrape!A:D,4,FALSE),I1436)</f>
        <v>43962</v>
      </c>
      <c r="Q1436" s="3">
        <f>MONTH(P1436)</f>
        <v>5</v>
      </c>
      <c r="R1436" s="3">
        <f>YEAR(P1436)</f>
        <v>2020</v>
      </c>
      <c r="S1436" s="3" t="b">
        <f>P1436&gt;43964</f>
        <v>0</v>
      </c>
    </row>
    <row r="1437" spans="1:19" x14ac:dyDescent="0.2">
      <c r="A1437" t="s">
        <v>12954</v>
      </c>
      <c r="B1437" t="str">
        <f>VLOOKUP(A1437,idlookup!A:B,2,FALSE)</f>
        <v>Doncaster</v>
      </c>
      <c r="C1437" t="s">
        <v>8229</v>
      </c>
      <c r="D1437" t="s">
        <v>23</v>
      </c>
      <c r="E1437" t="s">
        <v>8230</v>
      </c>
      <c r="F1437" t="s">
        <v>1030</v>
      </c>
      <c r="G1437" t="str">
        <f t="shared" si="154"/>
        <v>11/05/2020</v>
      </c>
      <c r="H1437" s="2" t="str">
        <f t="shared" si="155"/>
        <v>11/05/2020</v>
      </c>
      <c r="I1437" s="2">
        <f t="shared" si="156"/>
        <v>43962</v>
      </c>
      <c r="J1437" s="3">
        <f t="shared" si="158"/>
        <v>5</v>
      </c>
      <c r="K1437" s="3">
        <f t="shared" si="159"/>
        <v>2020</v>
      </c>
      <c r="L1437" s="3" t="b">
        <f t="shared" si="160"/>
        <v>0</v>
      </c>
      <c r="M1437" s="2" t="s">
        <v>12984</v>
      </c>
      <c r="N1437" s="2"/>
      <c r="O1437" s="3" t="b">
        <f t="shared" si="157"/>
        <v>0</v>
      </c>
      <c r="P1437" s="2">
        <f>IF(O1437,VLOOKUP(C1437,reducedpropertiesScrape!A:D,4,FALSE),I1437)</f>
        <v>43962</v>
      </c>
      <c r="Q1437" s="3">
        <f>MONTH(P1437)</f>
        <v>5</v>
      </c>
      <c r="R1437" s="3">
        <f>YEAR(P1437)</f>
        <v>2020</v>
      </c>
      <c r="S1437" s="3" t="b">
        <f>P1437&gt;43964</f>
        <v>0</v>
      </c>
    </row>
    <row r="1438" spans="1:19" x14ac:dyDescent="0.2">
      <c r="A1438" t="s">
        <v>12954</v>
      </c>
      <c r="B1438" t="str">
        <f>VLOOKUP(A1438,idlookup!A:B,2,FALSE)</f>
        <v>Doncaster</v>
      </c>
      <c r="C1438" t="s">
        <v>8231</v>
      </c>
      <c r="D1438" t="s">
        <v>23</v>
      </c>
      <c r="E1438" t="s">
        <v>8230</v>
      </c>
      <c r="F1438" t="s">
        <v>1030</v>
      </c>
      <c r="G1438" t="str">
        <f t="shared" si="154"/>
        <v>11/05/2020</v>
      </c>
      <c r="H1438" s="2" t="str">
        <f t="shared" si="155"/>
        <v>11/05/2020</v>
      </c>
      <c r="I1438" s="2">
        <f t="shared" si="156"/>
        <v>43962</v>
      </c>
      <c r="J1438" s="3">
        <f t="shared" si="158"/>
        <v>5</v>
      </c>
      <c r="K1438" s="3">
        <f t="shared" si="159"/>
        <v>2020</v>
      </c>
      <c r="L1438" s="3" t="b">
        <f t="shared" si="160"/>
        <v>0</v>
      </c>
      <c r="M1438" s="2" t="s">
        <v>12984</v>
      </c>
      <c r="N1438" s="2"/>
      <c r="O1438" s="3" t="b">
        <f t="shared" si="157"/>
        <v>0</v>
      </c>
      <c r="P1438" s="2">
        <f>IF(O1438,VLOOKUP(C1438,reducedpropertiesScrape!A:D,4,FALSE),I1438)</f>
        <v>43962</v>
      </c>
      <c r="Q1438" s="3">
        <f>MONTH(P1438)</f>
        <v>5</v>
      </c>
      <c r="R1438" s="3">
        <f>YEAR(P1438)</f>
        <v>2020</v>
      </c>
      <c r="S1438" s="3" t="b">
        <f>P1438&gt;43964</f>
        <v>0</v>
      </c>
    </row>
    <row r="1439" spans="1:19" x14ac:dyDescent="0.2">
      <c r="A1439" t="s">
        <v>12954</v>
      </c>
      <c r="B1439" t="str">
        <f>VLOOKUP(A1439,idlookup!A:B,2,FALSE)</f>
        <v>Doncaster</v>
      </c>
      <c r="C1439" t="s">
        <v>8234</v>
      </c>
      <c r="D1439" t="s">
        <v>159</v>
      </c>
      <c r="E1439" t="s">
        <v>8235</v>
      </c>
      <c r="F1439" t="s">
        <v>1030</v>
      </c>
      <c r="G1439" t="str">
        <f t="shared" si="154"/>
        <v>11/05/2020</v>
      </c>
      <c r="H1439" s="2" t="str">
        <f t="shared" si="155"/>
        <v>11/05/2020</v>
      </c>
      <c r="I1439" s="2">
        <f t="shared" si="156"/>
        <v>43962</v>
      </c>
      <c r="J1439" s="3">
        <f t="shared" si="158"/>
        <v>5</v>
      </c>
      <c r="K1439" s="3">
        <f t="shared" si="159"/>
        <v>2020</v>
      </c>
      <c r="L1439" s="3" t="b">
        <f t="shared" si="160"/>
        <v>0</v>
      </c>
      <c r="M1439" s="2" t="s">
        <v>12984</v>
      </c>
      <c r="N1439" s="2"/>
      <c r="O1439" s="3" t="b">
        <f t="shared" si="157"/>
        <v>0</v>
      </c>
      <c r="P1439" s="2">
        <f>IF(O1439,VLOOKUP(C1439,reducedpropertiesScrape!A:D,4,FALSE),I1439)</f>
        <v>43962</v>
      </c>
      <c r="Q1439" s="3">
        <f>MONTH(P1439)</f>
        <v>5</v>
      </c>
      <c r="R1439" s="3">
        <f>YEAR(P1439)</f>
        <v>2020</v>
      </c>
      <c r="S1439" s="3" t="b">
        <f>P1439&gt;43964</f>
        <v>0</v>
      </c>
    </row>
    <row r="1440" spans="1:19" x14ac:dyDescent="0.2">
      <c r="A1440" t="s">
        <v>12954</v>
      </c>
      <c r="B1440" t="str">
        <f>VLOOKUP(A1440,idlookup!A:B,2,FALSE)</f>
        <v>Doncaster</v>
      </c>
      <c r="C1440" t="s">
        <v>8236</v>
      </c>
      <c r="D1440" t="s">
        <v>159</v>
      </c>
      <c r="E1440" t="s">
        <v>8237</v>
      </c>
      <c r="F1440" t="s">
        <v>1030</v>
      </c>
      <c r="G1440" t="str">
        <f t="shared" si="154"/>
        <v>11/05/2020</v>
      </c>
      <c r="H1440" s="2" t="str">
        <f t="shared" si="155"/>
        <v>11/05/2020</v>
      </c>
      <c r="I1440" s="2">
        <f t="shared" si="156"/>
        <v>43962</v>
      </c>
      <c r="J1440" s="3">
        <f t="shared" si="158"/>
        <v>5</v>
      </c>
      <c r="K1440" s="3">
        <f t="shared" si="159"/>
        <v>2020</v>
      </c>
      <c r="L1440" s="3" t="b">
        <f t="shared" si="160"/>
        <v>0</v>
      </c>
      <c r="M1440" s="2" t="s">
        <v>12984</v>
      </c>
      <c r="N1440" s="2"/>
      <c r="O1440" s="3" t="b">
        <f t="shared" si="157"/>
        <v>0</v>
      </c>
      <c r="P1440" s="2">
        <f>IF(O1440,VLOOKUP(C1440,reducedpropertiesScrape!A:D,4,FALSE),I1440)</f>
        <v>43962</v>
      </c>
      <c r="Q1440" s="3">
        <f>MONTH(P1440)</f>
        <v>5</v>
      </c>
      <c r="R1440" s="3">
        <f>YEAR(P1440)</f>
        <v>2020</v>
      </c>
      <c r="S1440" s="3" t="b">
        <f>P1440&gt;43964</f>
        <v>0</v>
      </c>
    </row>
    <row r="1441" spans="1:19" x14ac:dyDescent="0.2">
      <c r="A1441" t="s">
        <v>12954</v>
      </c>
      <c r="B1441" t="str">
        <f>VLOOKUP(A1441,idlookup!A:B,2,FALSE)</f>
        <v>Doncaster</v>
      </c>
      <c r="C1441" t="s">
        <v>8238</v>
      </c>
      <c r="D1441" t="s">
        <v>290</v>
      </c>
      <c r="E1441" t="s">
        <v>8239</v>
      </c>
      <c r="F1441" t="s">
        <v>1030</v>
      </c>
      <c r="G1441" t="str">
        <f t="shared" si="154"/>
        <v>11/05/2020</v>
      </c>
      <c r="H1441" s="2" t="str">
        <f t="shared" si="155"/>
        <v>11/05/2020</v>
      </c>
      <c r="I1441" s="2">
        <f t="shared" si="156"/>
        <v>43962</v>
      </c>
      <c r="J1441" s="3">
        <f t="shared" si="158"/>
        <v>5</v>
      </c>
      <c r="K1441" s="3">
        <f t="shared" si="159"/>
        <v>2020</v>
      </c>
      <c r="L1441" s="3" t="b">
        <f t="shared" si="160"/>
        <v>0</v>
      </c>
      <c r="M1441" s="2" t="s">
        <v>12984</v>
      </c>
      <c r="N1441" s="2"/>
      <c r="O1441" s="3" t="b">
        <f t="shared" si="157"/>
        <v>0</v>
      </c>
      <c r="P1441" s="2">
        <f>IF(O1441,VLOOKUP(C1441,reducedpropertiesScrape!A:D,4,FALSE),I1441)</f>
        <v>43962</v>
      </c>
      <c r="Q1441" s="3">
        <f>MONTH(P1441)</f>
        <v>5</v>
      </c>
      <c r="R1441" s="3">
        <f>YEAR(P1441)</f>
        <v>2020</v>
      </c>
      <c r="S1441" s="3" t="b">
        <f>P1441&gt;43964</f>
        <v>0</v>
      </c>
    </row>
    <row r="1442" spans="1:19" x14ac:dyDescent="0.2">
      <c r="A1442" t="s">
        <v>12955</v>
      </c>
      <c r="B1442" t="str">
        <f>VLOOKUP(A1442,idlookup!A:B,2,FALSE)</f>
        <v>Eastbourne</v>
      </c>
      <c r="C1442" t="s">
        <v>8417</v>
      </c>
      <c r="D1442" t="s">
        <v>45</v>
      </c>
      <c r="E1442" t="s">
        <v>8330</v>
      </c>
      <c r="F1442" t="s">
        <v>1030</v>
      </c>
      <c r="G1442" t="str">
        <f t="shared" si="154"/>
        <v>11/05/2020</v>
      </c>
      <c r="H1442" s="2" t="str">
        <f t="shared" si="155"/>
        <v>11/05/2020</v>
      </c>
      <c r="I1442" s="2">
        <f t="shared" si="156"/>
        <v>43962</v>
      </c>
      <c r="J1442" s="3">
        <f t="shared" si="158"/>
        <v>5</v>
      </c>
      <c r="K1442" s="3">
        <f t="shared" si="159"/>
        <v>2020</v>
      </c>
      <c r="L1442" s="3" t="b">
        <f t="shared" si="160"/>
        <v>0</v>
      </c>
      <c r="M1442" s="2" t="s">
        <v>12984</v>
      </c>
      <c r="N1442" s="2"/>
      <c r="O1442" s="3" t="b">
        <f t="shared" si="157"/>
        <v>0</v>
      </c>
      <c r="P1442" s="2">
        <f>IF(O1442,VLOOKUP(C1442,reducedpropertiesScrape!A:D,4,FALSE),I1442)</f>
        <v>43962</v>
      </c>
      <c r="Q1442" s="3">
        <f>MONTH(P1442)</f>
        <v>5</v>
      </c>
      <c r="R1442" s="3">
        <f>YEAR(P1442)</f>
        <v>2020</v>
      </c>
      <c r="S1442" s="3" t="b">
        <f>P1442&gt;43964</f>
        <v>0</v>
      </c>
    </row>
    <row r="1443" spans="1:19" x14ac:dyDescent="0.2">
      <c r="A1443" t="s">
        <v>12955</v>
      </c>
      <c r="B1443" t="str">
        <f>VLOOKUP(A1443,idlookup!A:B,2,FALSE)</f>
        <v>Eastbourne</v>
      </c>
      <c r="C1443" t="s">
        <v>8418</v>
      </c>
      <c r="D1443" t="s">
        <v>53</v>
      </c>
      <c r="E1443" t="s">
        <v>8419</v>
      </c>
      <c r="F1443" t="s">
        <v>1030</v>
      </c>
      <c r="G1443" t="str">
        <f t="shared" si="154"/>
        <v>11/05/2020</v>
      </c>
      <c r="H1443" s="2" t="str">
        <f t="shared" si="155"/>
        <v>11/05/2020</v>
      </c>
      <c r="I1443" s="2">
        <f t="shared" si="156"/>
        <v>43962</v>
      </c>
      <c r="J1443" s="3">
        <f t="shared" si="158"/>
        <v>5</v>
      </c>
      <c r="K1443" s="3">
        <f t="shared" si="159"/>
        <v>2020</v>
      </c>
      <c r="L1443" s="3" t="b">
        <f t="shared" si="160"/>
        <v>0</v>
      </c>
      <c r="M1443" s="2" t="s">
        <v>12984</v>
      </c>
      <c r="N1443" s="2"/>
      <c r="O1443" s="3" t="b">
        <f t="shared" si="157"/>
        <v>0</v>
      </c>
      <c r="P1443" s="2">
        <f>IF(O1443,VLOOKUP(C1443,reducedpropertiesScrape!A:D,4,FALSE),I1443)</f>
        <v>43962</v>
      </c>
      <c r="Q1443" s="3">
        <f>MONTH(P1443)</f>
        <v>5</v>
      </c>
      <c r="R1443" s="3">
        <f>YEAR(P1443)</f>
        <v>2020</v>
      </c>
      <c r="S1443" s="3" t="b">
        <f>P1443&gt;43964</f>
        <v>0</v>
      </c>
    </row>
    <row r="1444" spans="1:19" x14ac:dyDescent="0.2">
      <c r="A1444" t="s">
        <v>12955</v>
      </c>
      <c r="B1444" t="str">
        <f>VLOOKUP(A1444,idlookup!A:B,2,FALSE)</f>
        <v>Eastbourne</v>
      </c>
      <c r="C1444" t="s">
        <v>8420</v>
      </c>
      <c r="D1444" t="s">
        <v>50</v>
      </c>
      <c r="E1444" t="s">
        <v>8421</v>
      </c>
      <c r="F1444" t="s">
        <v>1030</v>
      </c>
      <c r="G1444" t="str">
        <f t="shared" si="154"/>
        <v>11/05/2020</v>
      </c>
      <c r="H1444" s="2" t="str">
        <f t="shared" si="155"/>
        <v>11/05/2020</v>
      </c>
      <c r="I1444" s="2">
        <f t="shared" si="156"/>
        <v>43962</v>
      </c>
      <c r="J1444" s="3">
        <f t="shared" si="158"/>
        <v>5</v>
      </c>
      <c r="K1444" s="3">
        <f t="shared" si="159"/>
        <v>2020</v>
      </c>
      <c r="L1444" s="3" t="b">
        <f t="shared" si="160"/>
        <v>0</v>
      </c>
      <c r="M1444" s="2" t="s">
        <v>12984</v>
      </c>
      <c r="N1444" s="2"/>
      <c r="O1444" s="3" t="b">
        <f t="shared" si="157"/>
        <v>0</v>
      </c>
      <c r="P1444" s="2">
        <f>IF(O1444,VLOOKUP(C1444,reducedpropertiesScrape!A:D,4,FALSE),I1444)</f>
        <v>43962</v>
      </c>
      <c r="Q1444" s="3">
        <f>MONTH(P1444)</f>
        <v>5</v>
      </c>
      <c r="R1444" s="3">
        <f>YEAR(P1444)</f>
        <v>2020</v>
      </c>
      <c r="S1444" s="3" t="b">
        <f>P1444&gt;43964</f>
        <v>0</v>
      </c>
    </row>
    <row r="1445" spans="1:19" x14ac:dyDescent="0.2">
      <c r="A1445" t="s">
        <v>12955</v>
      </c>
      <c r="B1445" t="str">
        <f>VLOOKUP(A1445,idlookup!A:B,2,FALSE)</f>
        <v>Eastbourne</v>
      </c>
      <c r="C1445" t="s">
        <v>8422</v>
      </c>
      <c r="D1445" t="s">
        <v>122</v>
      </c>
      <c r="E1445" t="s">
        <v>8423</v>
      </c>
      <c r="F1445" t="s">
        <v>1030</v>
      </c>
      <c r="G1445" t="str">
        <f t="shared" si="154"/>
        <v>11/05/2020</v>
      </c>
      <c r="H1445" s="2" t="str">
        <f t="shared" si="155"/>
        <v>11/05/2020</v>
      </c>
      <c r="I1445" s="2">
        <f t="shared" si="156"/>
        <v>43962</v>
      </c>
      <c r="J1445" s="3">
        <f t="shared" si="158"/>
        <v>5</v>
      </c>
      <c r="K1445" s="3">
        <f t="shared" si="159"/>
        <v>2020</v>
      </c>
      <c r="L1445" s="3" t="b">
        <f t="shared" si="160"/>
        <v>0</v>
      </c>
      <c r="M1445" s="2" t="s">
        <v>12984</v>
      </c>
      <c r="N1445" s="2"/>
      <c r="O1445" s="3" t="b">
        <f t="shared" si="157"/>
        <v>0</v>
      </c>
      <c r="P1445" s="2">
        <f>IF(O1445,VLOOKUP(C1445,reducedpropertiesScrape!A:D,4,FALSE),I1445)</f>
        <v>43962</v>
      </c>
      <c r="Q1445" s="3">
        <f>MONTH(P1445)</f>
        <v>5</v>
      </c>
      <c r="R1445" s="3">
        <f>YEAR(P1445)</f>
        <v>2020</v>
      </c>
      <c r="S1445" s="3" t="b">
        <f>P1445&gt;43964</f>
        <v>0</v>
      </c>
    </row>
    <row r="1446" spans="1:19" x14ac:dyDescent="0.2">
      <c r="A1446" t="s">
        <v>12956</v>
      </c>
      <c r="B1446" t="str">
        <f>VLOOKUP(A1446,idlookup!A:B,2,FALSE)</f>
        <v>Edinburgh</v>
      </c>
      <c r="C1446" t="s">
        <v>8479</v>
      </c>
      <c r="D1446" t="s">
        <v>38</v>
      </c>
      <c r="E1446" t="s">
        <v>8480</v>
      </c>
      <c r="F1446" t="s">
        <v>1030</v>
      </c>
      <c r="G1446" t="str">
        <f t="shared" si="154"/>
        <v>11/05/2020</v>
      </c>
      <c r="H1446" s="2" t="str">
        <f t="shared" si="155"/>
        <v>11/05/2020</v>
      </c>
      <c r="I1446" s="2">
        <f t="shared" si="156"/>
        <v>43962</v>
      </c>
      <c r="J1446" s="3">
        <f t="shared" si="158"/>
        <v>5</v>
      </c>
      <c r="K1446" s="3">
        <f t="shared" si="159"/>
        <v>2020</v>
      </c>
      <c r="L1446" s="3" t="b">
        <f t="shared" si="160"/>
        <v>0</v>
      </c>
      <c r="M1446" s="2" t="s">
        <v>12984</v>
      </c>
      <c r="N1446" s="2"/>
      <c r="O1446" s="3" t="b">
        <f t="shared" si="157"/>
        <v>0</v>
      </c>
      <c r="P1446" s="2">
        <f>IF(O1446,VLOOKUP(C1446,reducedpropertiesScrape!A:D,4,FALSE),I1446)</f>
        <v>43962</v>
      </c>
      <c r="Q1446" s="3">
        <f>MONTH(P1446)</f>
        <v>5</v>
      </c>
      <c r="R1446" s="3">
        <f>YEAR(P1446)</f>
        <v>2020</v>
      </c>
      <c r="S1446" s="3" t="b">
        <f>P1446&gt;43964</f>
        <v>0</v>
      </c>
    </row>
    <row r="1447" spans="1:19" x14ac:dyDescent="0.2">
      <c r="A1447" t="s">
        <v>12956</v>
      </c>
      <c r="B1447" t="str">
        <f>VLOOKUP(A1447,idlookup!A:B,2,FALSE)</f>
        <v>Edinburgh</v>
      </c>
      <c r="C1447" t="s">
        <v>8481</v>
      </c>
      <c r="D1447" t="s">
        <v>82</v>
      </c>
      <c r="E1447" t="s">
        <v>8482</v>
      </c>
      <c r="F1447" t="s">
        <v>1030</v>
      </c>
      <c r="G1447" t="str">
        <f t="shared" si="154"/>
        <v>11/05/2020</v>
      </c>
      <c r="H1447" s="2" t="str">
        <f t="shared" si="155"/>
        <v>11/05/2020</v>
      </c>
      <c r="I1447" s="2">
        <f t="shared" si="156"/>
        <v>43962</v>
      </c>
      <c r="J1447" s="3">
        <f t="shared" si="158"/>
        <v>5</v>
      </c>
      <c r="K1447" s="3">
        <f t="shared" si="159"/>
        <v>2020</v>
      </c>
      <c r="L1447" s="3" t="b">
        <f t="shared" si="160"/>
        <v>0</v>
      </c>
      <c r="M1447" s="2" t="s">
        <v>12984</v>
      </c>
      <c r="N1447" s="2"/>
      <c r="O1447" s="3" t="b">
        <f t="shared" si="157"/>
        <v>0</v>
      </c>
      <c r="P1447" s="2">
        <f>IF(O1447,VLOOKUP(C1447,reducedpropertiesScrape!A:D,4,FALSE),I1447)</f>
        <v>43962</v>
      </c>
      <c r="Q1447" s="3">
        <f>MONTH(P1447)</f>
        <v>5</v>
      </c>
      <c r="R1447" s="3">
        <f>YEAR(P1447)</f>
        <v>2020</v>
      </c>
      <c r="S1447" s="3" t="b">
        <f>P1447&gt;43964</f>
        <v>0</v>
      </c>
    </row>
    <row r="1448" spans="1:19" x14ac:dyDescent="0.2">
      <c r="A1448" t="s">
        <v>12956</v>
      </c>
      <c r="B1448" t="str">
        <f>VLOOKUP(A1448,idlookup!A:B,2,FALSE)</f>
        <v>Edinburgh</v>
      </c>
      <c r="C1448" t="s">
        <v>8483</v>
      </c>
      <c r="D1448" t="s">
        <v>53</v>
      </c>
      <c r="E1448" t="s">
        <v>8484</v>
      </c>
      <c r="F1448" t="s">
        <v>1030</v>
      </c>
      <c r="G1448" t="str">
        <f t="shared" si="154"/>
        <v>11/05/2020</v>
      </c>
      <c r="H1448" s="2" t="str">
        <f t="shared" si="155"/>
        <v>11/05/2020</v>
      </c>
      <c r="I1448" s="2">
        <f t="shared" si="156"/>
        <v>43962</v>
      </c>
      <c r="J1448" s="3">
        <f t="shared" si="158"/>
        <v>5</v>
      </c>
      <c r="K1448" s="3">
        <f t="shared" si="159"/>
        <v>2020</v>
      </c>
      <c r="L1448" s="3" t="b">
        <f t="shared" si="160"/>
        <v>0</v>
      </c>
      <c r="M1448" s="2" t="s">
        <v>12984</v>
      </c>
      <c r="N1448" s="2"/>
      <c r="O1448" s="3" t="b">
        <f t="shared" si="157"/>
        <v>0</v>
      </c>
      <c r="P1448" s="2">
        <f>IF(O1448,VLOOKUP(C1448,reducedpropertiesScrape!A:D,4,FALSE),I1448)</f>
        <v>43962</v>
      </c>
      <c r="Q1448" s="3">
        <f>MONTH(P1448)</f>
        <v>5</v>
      </c>
      <c r="R1448" s="3">
        <f>YEAR(P1448)</f>
        <v>2020</v>
      </c>
      <c r="S1448" s="3" t="b">
        <f>P1448&gt;43964</f>
        <v>0</v>
      </c>
    </row>
    <row r="1449" spans="1:19" x14ac:dyDescent="0.2">
      <c r="A1449" t="s">
        <v>12957</v>
      </c>
      <c r="B1449" t="str">
        <f>VLOOKUP(A1449,idlookup!A:B,2,FALSE)</f>
        <v>Exeter</v>
      </c>
      <c r="C1449" t="s">
        <v>8747</v>
      </c>
      <c r="D1449" t="s">
        <v>32</v>
      </c>
      <c r="E1449" t="s">
        <v>8714</v>
      </c>
      <c r="F1449" t="s">
        <v>1030</v>
      </c>
      <c r="G1449" t="str">
        <f t="shared" si="154"/>
        <v>11/05/2020</v>
      </c>
      <c r="H1449" s="2" t="str">
        <f t="shared" si="155"/>
        <v>11/05/2020</v>
      </c>
      <c r="I1449" s="2">
        <f t="shared" si="156"/>
        <v>43962</v>
      </c>
      <c r="J1449" s="3">
        <f t="shared" si="158"/>
        <v>5</v>
      </c>
      <c r="K1449" s="3">
        <f t="shared" si="159"/>
        <v>2020</v>
      </c>
      <c r="L1449" s="3" t="b">
        <f t="shared" si="160"/>
        <v>0</v>
      </c>
      <c r="M1449" s="2" t="s">
        <v>12984</v>
      </c>
      <c r="N1449" s="2"/>
      <c r="O1449" s="3" t="b">
        <f t="shared" si="157"/>
        <v>0</v>
      </c>
      <c r="P1449" s="2">
        <f>IF(O1449,VLOOKUP(C1449,reducedpropertiesScrape!A:D,4,FALSE),I1449)</f>
        <v>43962</v>
      </c>
      <c r="Q1449" s="3">
        <f>MONTH(P1449)</f>
        <v>5</v>
      </c>
      <c r="R1449" s="3">
        <f>YEAR(P1449)</f>
        <v>2020</v>
      </c>
      <c r="S1449" s="3" t="b">
        <f>P1449&gt;43964</f>
        <v>0</v>
      </c>
    </row>
    <row r="1450" spans="1:19" x14ac:dyDescent="0.2">
      <c r="A1450" t="s">
        <v>12957</v>
      </c>
      <c r="B1450" t="str">
        <f>VLOOKUP(A1450,idlookup!A:B,2,FALSE)</f>
        <v>Exeter</v>
      </c>
      <c r="C1450" t="s">
        <v>8748</v>
      </c>
      <c r="D1450" t="s">
        <v>82</v>
      </c>
      <c r="E1450" t="s">
        <v>8749</v>
      </c>
      <c r="F1450" t="s">
        <v>1030</v>
      </c>
      <c r="G1450" t="str">
        <f t="shared" si="154"/>
        <v>11/05/2020</v>
      </c>
      <c r="H1450" s="2" t="str">
        <f t="shared" si="155"/>
        <v>11/05/2020</v>
      </c>
      <c r="I1450" s="2">
        <f t="shared" si="156"/>
        <v>43962</v>
      </c>
      <c r="J1450" s="3">
        <f t="shared" si="158"/>
        <v>5</v>
      </c>
      <c r="K1450" s="3">
        <f t="shared" si="159"/>
        <v>2020</v>
      </c>
      <c r="L1450" s="3" t="b">
        <f t="shared" si="160"/>
        <v>0</v>
      </c>
      <c r="M1450" s="2" t="s">
        <v>12984</v>
      </c>
      <c r="N1450" s="2"/>
      <c r="O1450" s="3" t="b">
        <f t="shared" si="157"/>
        <v>0</v>
      </c>
      <c r="P1450" s="2">
        <f>IF(O1450,VLOOKUP(C1450,reducedpropertiesScrape!A:D,4,FALSE),I1450)</f>
        <v>43962</v>
      </c>
      <c r="Q1450" s="3">
        <f>MONTH(P1450)</f>
        <v>5</v>
      </c>
      <c r="R1450" s="3">
        <f>YEAR(P1450)</f>
        <v>2020</v>
      </c>
      <c r="S1450" s="3" t="b">
        <f>P1450&gt;43964</f>
        <v>0</v>
      </c>
    </row>
    <row r="1451" spans="1:19" x14ac:dyDescent="0.2">
      <c r="A1451" t="s">
        <v>12958</v>
      </c>
      <c r="B1451" t="str">
        <f>VLOOKUP(A1451,idlookup!A:B,2,FALSE)</f>
        <v>Glasgow</v>
      </c>
      <c r="C1451" t="s">
        <v>8931</v>
      </c>
      <c r="D1451" t="s">
        <v>82</v>
      </c>
      <c r="E1451" t="s">
        <v>8932</v>
      </c>
      <c r="F1451" t="s">
        <v>1030</v>
      </c>
      <c r="G1451" t="str">
        <f t="shared" si="154"/>
        <v>11/05/2020</v>
      </c>
      <c r="H1451" s="2" t="str">
        <f t="shared" si="155"/>
        <v>11/05/2020</v>
      </c>
      <c r="I1451" s="2">
        <f t="shared" si="156"/>
        <v>43962</v>
      </c>
      <c r="J1451" s="3">
        <f t="shared" si="158"/>
        <v>5</v>
      </c>
      <c r="K1451" s="3">
        <f t="shared" si="159"/>
        <v>2020</v>
      </c>
      <c r="L1451" s="3" t="b">
        <f t="shared" si="160"/>
        <v>0</v>
      </c>
      <c r="M1451" s="2" t="s">
        <v>12984</v>
      </c>
      <c r="N1451" s="2"/>
      <c r="O1451" s="3" t="b">
        <f t="shared" si="157"/>
        <v>0</v>
      </c>
      <c r="P1451" s="2">
        <f>IF(O1451,VLOOKUP(C1451,reducedpropertiesScrape!A:D,4,FALSE),I1451)</f>
        <v>43962</v>
      </c>
      <c r="Q1451" s="3">
        <f>MONTH(P1451)</f>
        <v>5</v>
      </c>
      <c r="R1451" s="3">
        <f>YEAR(P1451)</f>
        <v>2020</v>
      </c>
      <c r="S1451" s="3" t="b">
        <f>P1451&gt;43964</f>
        <v>0</v>
      </c>
    </row>
    <row r="1452" spans="1:19" x14ac:dyDescent="0.2">
      <c r="A1452" t="s">
        <v>12958</v>
      </c>
      <c r="B1452" t="str">
        <f>VLOOKUP(A1452,idlookup!A:B,2,FALSE)</f>
        <v>Glasgow</v>
      </c>
      <c r="C1452" t="s">
        <v>8933</v>
      </c>
      <c r="D1452" t="s">
        <v>100</v>
      </c>
      <c r="E1452" t="s">
        <v>8934</v>
      </c>
      <c r="F1452" t="s">
        <v>1030</v>
      </c>
      <c r="G1452" t="str">
        <f t="shared" si="154"/>
        <v>11/05/2020</v>
      </c>
      <c r="H1452" s="2" t="str">
        <f t="shared" si="155"/>
        <v>11/05/2020</v>
      </c>
      <c r="I1452" s="2">
        <f t="shared" si="156"/>
        <v>43962</v>
      </c>
      <c r="J1452" s="3">
        <f t="shared" si="158"/>
        <v>5</v>
      </c>
      <c r="K1452" s="3">
        <f t="shared" si="159"/>
        <v>2020</v>
      </c>
      <c r="L1452" s="3" t="b">
        <f t="shared" si="160"/>
        <v>0</v>
      </c>
      <c r="M1452" s="2" t="s">
        <v>12984</v>
      </c>
      <c r="N1452" s="2"/>
      <c r="O1452" s="3" t="b">
        <f t="shared" si="157"/>
        <v>0</v>
      </c>
      <c r="P1452" s="2">
        <f>IF(O1452,VLOOKUP(C1452,reducedpropertiesScrape!A:D,4,FALSE),I1452)</f>
        <v>43962</v>
      </c>
      <c r="Q1452" s="3">
        <f>MONTH(P1452)</f>
        <v>5</v>
      </c>
      <c r="R1452" s="3">
        <f>YEAR(P1452)</f>
        <v>2020</v>
      </c>
      <c r="S1452" s="3" t="b">
        <f>P1452&gt;43964</f>
        <v>0</v>
      </c>
    </row>
    <row r="1453" spans="1:19" x14ac:dyDescent="0.2">
      <c r="A1453" t="s">
        <v>12959</v>
      </c>
      <c r="B1453" t="str">
        <f>VLOOKUP(A1453,idlookup!A:B,2,FALSE)</f>
        <v>Gloucester</v>
      </c>
      <c r="C1453" t="s">
        <v>9165</v>
      </c>
      <c r="D1453" t="s">
        <v>42</v>
      </c>
      <c r="E1453" t="s">
        <v>9166</v>
      </c>
      <c r="F1453" t="s">
        <v>1030</v>
      </c>
      <c r="G1453" t="str">
        <f t="shared" si="154"/>
        <v>11/05/2020</v>
      </c>
      <c r="H1453" s="2" t="str">
        <f t="shared" si="155"/>
        <v>11/05/2020</v>
      </c>
      <c r="I1453" s="2">
        <f t="shared" si="156"/>
        <v>43962</v>
      </c>
      <c r="J1453" s="3">
        <f t="shared" si="158"/>
        <v>5</v>
      </c>
      <c r="K1453" s="3">
        <f t="shared" si="159"/>
        <v>2020</v>
      </c>
      <c r="L1453" s="3" t="b">
        <f t="shared" si="160"/>
        <v>0</v>
      </c>
      <c r="M1453" s="2" t="s">
        <v>12984</v>
      </c>
      <c r="N1453" s="2"/>
      <c r="O1453" s="3" t="b">
        <f t="shared" si="157"/>
        <v>0</v>
      </c>
      <c r="P1453" s="2">
        <f>IF(O1453,VLOOKUP(C1453,reducedpropertiesScrape!A:D,4,FALSE),I1453)</f>
        <v>43962</v>
      </c>
      <c r="Q1453" s="3">
        <f>MONTH(P1453)</f>
        <v>5</v>
      </c>
      <c r="R1453" s="3">
        <f>YEAR(P1453)</f>
        <v>2020</v>
      </c>
      <c r="S1453" s="3" t="b">
        <f>P1453&gt;43964</f>
        <v>0</v>
      </c>
    </row>
    <row r="1454" spans="1:19" x14ac:dyDescent="0.2">
      <c r="A1454" t="s">
        <v>12959</v>
      </c>
      <c r="B1454" t="str">
        <f>VLOOKUP(A1454,idlookup!A:B,2,FALSE)</f>
        <v>Gloucester</v>
      </c>
      <c r="C1454" t="s">
        <v>9167</v>
      </c>
      <c r="D1454" t="s">
        <v>38</v>
      </c>
      <c r="E1454" t="s">
        <v>9168</v>
      </c>
      <c r="F1454" t="s">
        <v>1030</v>
      </c>
      <c r="G1454" t="str">
        <f t="shared" si="154"/>
        <v>11/05/2020</v>
      </c>
      <c r="H1454" s="2" t="str">
        <f t="shared" si="155"/>
        <v>11/05/2020</v>
      </c>
      <c r="I1454" s="2">
        <f t="shared" si="156"/>
        <v>43962</v>
      </c>
      <c r="J1454" s="3">
        <f t="shared" si="158"/>
        <v>5</v>
      </c>
      <c r="K1454" s="3">
        <f t="shared" si="159"/>
        <v>2020</v>
      </c>
      <c r="L1454" s="3" t="b">
        <f t="shared" si="160"/>
        <v>0</v>
      </c>
      <c r="M1454" s="2" t="s">
        <v>12984</v>
      </c>
      <c r="N1454" s="2"/>
      <c r="O1454" s="3" t="b">
        <f t="shared" si="157"/>
        <v>0</v>
      </c>
      <c r="P1454" s="2">
        <f>IF(O1454,VLOOKUP(C1454,reducedpropertiesScrape!A:D,4,FALSE),I1454)</f>
        <v>43962</v>
      </c>
      <c r="Q1454" s="3">
        <f>MONTH(P1454)</f>
        <v>5</v>
      </c>
      <c r="R1454" s="3">
        <f>YEAR(P1454)</f>
        <v>2020</v>
      </c>
      <c r="S1454" s="3" t="b">
        <f>P1454&gt;43964</f>
        <v>0</v>
      </c>
    </row>
    <row r="1455" spans="1:19" x14ac:dyDescent="0.2">
      <c r="A1455" t="s">
        <v>12959</v>
      </c>
      <c r="B1455" t="str">
        <f>VLOOKUP(A1455,idlookup!A:B,2,FALSE)</f>
        <v>Gloucester</v>
      </c>
      <c r="C1455" t="s">
        <v>9169</v>
      </c>
      <c r="D1455" t="s">
        <v>159</v>
      </c>
      <c r="E1455" t="s">
        <v>9170</v>
      </c>
      <c r="F1455" t="s">
        <v>1030</v>
      </c>
      <c r="G1455" t="str">
        <f t="shared" si="154"/>
        <v>11/05/2020</v>
      </c>
      <c r="H1455" s="2" t="str">
        <f t="shared" si="155"/>
        <v>11/05/2020</v>
      </c>
      <c r="I1455" s="2">
        <f t="shared" si="156"/>
        <v>43962</v>
      </c>
      <c r="J1455" s="3">
        <f t="shared" si="158"/>
        <v>5</v>
      </c>
      <c r="K1455" s="3">
        <f t="shared" si="159"/>
        <v>2020</v>
      </c>
      <c r="L1455" s="3" t="b">
        <f t="shared" si="160"/>
        <v>0</v>
      </c>
      <c r="M1455" s="2" t="s">
        <v>12984</v>
      </c>
      <c r="N1455" s="2"/>
      <c r="O1455" s="3" t="b">
        <f t="shared" si="157"/>
        <v>0</v>
      </c>
      <c r="P1455" s="2">
        <f>IF(O1455,VLOOKUP(C1455,reducedpropertiesScrape!A:D,4,FALSE),I1455)</f>
        <v>43962</v>
      </c>
      <c r="Q1455" s="3">
        <f>MONTH(P1455)</f>
        <v>5</v>
      </c>
      <c r="R1455" s="3">
        <f>YEAR(P1455)</f>
        <v>2020</v>
      </c>
      <c r="S1455" s="3" t="b">
        <f>P1455&gt;43964</f>
        <v>0</v>
      </c>
    </row>
    <row r="1456" spans="1:19" x14ac:dyDescent="0.2">
      <c r="A1456" t="s">
        <v>12959</v>
      </c>
      <c r="B1456" t="str">
        <f>VLOOKUP(A1456,idlookup!A:B,2,FALSE)</f>
        <v>Gloucester</v>
      </c>
      <c r="C1456" t="s">
        <v>9171</v>
      </c>
      <c r="D1456" t="s">
        <v>87</v>
      </c>
      <c r="E1456" t="s">
        <v>9172</v>
      </c>
      <c r="F1456" t="s">
        <v>1030</v>
      </c>
      <c r="G1456" t="str">
        <f t="shared" si="154"/>
        <v>11/05/2020</v>
      </c>
      <c r="H1456" s="2" t="str">
        <f t="shared" si="155"/>
        <v>11/05/2020</v>
      </c>
      <c r="I1456" s="2">
        <f t="shared" si="156"/>
        <v>43962</v>
      </c>
      <c r="J1456" s="3">
        <f t="shared" si="158"/>
        <v>5</v>
      </c>
      <c r="K1456" s="3">
        <f t="shared" si="159"/>
        <v>2020</v>
      </c>
      <c r="L1456" s="3" t="b">
        <f t="shared" si="160"/>
        <v>0</v>
      </c>
      <c r="M1456" s="2" t="s">
        <v>12984</v>
      </c>
      <c r="N1456" s="2"/>
      <c r="O1456" s="3" t="b">
        <f t="shared" si="157"/>
        <v>0</v>
      </c>
      <c r="P1456" s="2">
        <f>IF(O1456,VLOOKUP(C1456,reducedpropertiesScrape!A:D,4,FALSE),I1456)</f>
        <v>43962</v>
      </c>
      <c r="Q1456" s="3">
        <f>MONTH(P1456)</f>
        <v>5</v>
      </c>
      <c r="R1456" s="3">
        <f>YEAR(P1456)</f>
        <v>2020</v>
      </c>
      <c r="S1456" s="3" t="b">
        <f>P1456&gt;43964</f>
        <v>0</v>
      </c>
    </row>
    <row r="1457" spans="1:19" x14ac:dyDescent="0.2">
      <c r="A1457" t="s">
        <v>12959</v>
      </c>
      <c r="B1457" t="str">
        <f>VLOOKUP(A1457,idlookup!A:B,2,FALSE)</f>
        <v>Gloucester</v>
      </c>
      <c r="C1457" t="s">
        <v>9173</v>
      </c>
      <c r="D1457" t="s">
        <v>907</v>
      </c>
      <c r="E1457" t="s">
        <v>9174</v>
      </c>
      <c r="F1457" t="s">
        <v>1030</v>
      </c>
      <c r="G1457" t="str">
        <f t="shared" si="154"/>
        <v>11/05/2020</v>
      </c>
      <c r="H1457" s="2" t="str">
        <f t="shared" si="155"/>
        <v>11/05/2020</v>
      </c>
      <c r="I1457" s="2">
        <f t="shared" si="156"/>
        <v>43962</v>
      </c>
      <c r="J1457" s="3">
        <f t="shared" si="158"/>
        <v>5</v>
      </c>
      <c r="K1457" s="3">
        <f t="shared" si="159"/>
        <v>2020</v>
      </c>
      <c r="L1457" s="3" t="b">
        <f t="shared" si="160"/>
        <v>0</v>
      </c>
      <c r="M1457" s="2" t="s">
        <v>12984</v>
      </c>
      <c r="N1457" s="2"/>
      <c r="O1457" s="3" t="b">
        <f t="shared" si="157"/>
        <v>0</v>
      </c>
      <c r="P1457" s="2">
        <f>IF(O1457,VLOOKUP(C1457,reducedpropertiesScrape!A:D,4,FALSE),I1457)</f>
        <v>43962</v>
      </c>
      <c r="Q1457" s="3">
        <f>MONTH(P1457)</f>
        <v>5</v>
      </c>
      <c r="R1457" s="3">
        <f>YEAR(P1457)</f>
        <v>2020</v>
      </c>
      <c r="S1457" s="3" t="b">
        <f>P1457&gt;43964</f>
        <v>0</v>
      </c>
    </row>
    <row r="1458" spans="1:19" x14ac:dyDescent="0.2">
      <c r="A1458" t="s">
        <v>12959</v>
      </c>
      <c r="B1458" t="str">
        <f>VLOOKUP(A1458,idlookup!A:B,2,FALSE)</f>
        <v>Gloucester</v>
      </c>
      <c r="C1458" t="s">
        <v>9175</v>
      </c>
      <c r="D1458" t="s">
        <v>7</v>
      </c>
      <c r="E1458" t="s">
        <v>9176</v>
      </c>
      <c r="F1458" t="s">
        <v>1030</v>
      </c>
      <c r="G1458" t="str">
        <f t="shared" si="154"/>
        <v>11/05/2020</v>
      </c>
      <c r="H1458" s="2" t="str">
        <f t="shared" si="155"/>
        <v>11/05/2020</v>
      </c>
      <c r="I1458" s="2">
        <f t="shared" si="156"/>
        <v>43962</v>
      </c>
      <c r="J1458" s="3">
        <f t="shared" si="158"/>
        <v>5</v>
      </c>
      <c r="K1458" s="3">
        <f t="shared" si="159"/>
        <v>2020</v>
      </c>
      <c r="L1458" s="3" t="b">
        <f t="shared" si="160"/>
        <v>0</v>
      </c>
      <c r="M1458" s="2" t="s">
        <v>12984</v>
      </c>
      <c r="N1458" s="2"/>
      <c r="O1458" s="3" t="b">
        <f t="shared" si="157"/>
        <v>0</v>
      </c>
      <c r="P1458" s="2">
        <f>IF(O1458,VLOOKUP(C1458,reducedpropertiesScrape!A:D,4,FALSE),I1458)</f>
        <v>43962</v>
      </c>
      <c r="Q1458" s="3">
        <f>MONTH(P1458)</f>
        <v>5</v>
      </c>
      <c r="R1458" s="3">
        <f>YEAR(P1458)</f>
        <v>2020</v>
      </c>
      <c r="S1458" s="3" t="b">
        <f>P1458&gt;43964</f>
        <v>0</v>
      </c>
    </row>
    <row r="1459" spans="1:19" x14ac:dyDescent="0.2">
      <c r="A1459" t="s">
        <v>12959</v>
      </c>
      <c r="B1459" t="str">
        <f>VLOOKUP(A1459,idlookup!A:B,2,FALSE)</f>
        <v>Gloucester</v>
      </c>
      <c r="C1459" t="s">
        <v>9177</v>
      </c>
      <c r="D1459" t="s">
        <v>82</v>
      </c>
      <c r="E1459" t="s">
        <v>9178</v>
      </c>
      <c r="F1459" t="s">
        <v>1030</v>
      </c>
      <c r="G1459" t="str">
        <f t="shared" si="154"/>
        <v>11/05/2020</v>
      </c>
      <c r="H1459" s="2" t="str">
        <f t="shared" si="155"/>
        <v>11/05/2020</v>
      </c>
      <c r="I1459" s="2">
        <f t="shared" si="156"/>
        <v>43962</v>
      </c>
      <c r="J1459" s="3">
        <f t="shared" si="158"/>
        <v>5</v>
      </c>
      <c r="K1459" s="3">
        <f t="shared" si="159"/>
        <v>2020</v>
      </c>
      <c r="L1459" s="3" t="b">
        <f t="shared" si="160"/>
        <v>0</v>
      </c>
      <c r="M1459" s="2" t="s">
        <v>12984</v>
      </c>
      <c r="N1459" s="2"/>
      <c r="O1459" s="3" t="b">
        <f t="shared" si="157"/>
        <v>0</v>
      </c>
      <c r="P1459" s="2">
        <f>IF(O1459,VLOOKUP(C1459,reducedpropertiesScrape!A:D,4,FALSE),I1459)</f>
        <v>43962</v>
      </c>
      <c r="Q1459" s="3">
        <f>MONTH(P1459)</f>
        <v>5</v>
      </c>
      <c r="R1459" s="3">
        <f>YEAR(P1459)</f>
        <v>2020</v>
      </c>
      <c r="S1459" s="3" t="b">
        <f>P1459&gt;43964</f>
        <v>0</v>
      </c>
    </row>
    <row r="1460" spans="1:19" x14ac:dyDescent="0.2">
      <c r="A1460" t="s">
        <v>12959</v>
      </c>
      <c r="B1460" t="str">
        <f>VLOOKUP(A1460,idlookup!A:B,2,FALSE)</f>
        <v>Gloucester</v>
      </c>
      <c r="C1460" t="s">
        <v>9179</v>
      </c>
      <c r="D1460" t="s">
        <v>53</v>
      </c>
      <c r="E1460" t="s">
        <v>9180</v>
      </c>
      <c r="F1460" t="s">
        <v>1030</v>
      </c>
      <c r="G1460" t="str">
        <f t="shared" si="154"/>
        <v>11/05/2020</v>
      </c>
      <c r="H1460" s="2" t="str">
        <f t="shared" si="155"/>
        <v>11/05/2020</v>
      </c>
      <c r="I1460" s="2">
        <f t="shared" si="156"/>
        <v>43962</v>
      </c>
      <c r="J1460" s="3">
        <f t="shared" si="158"/>
        <v>5</v>
      </c>
      <c r="K1460" s="3">
        <f t="shared" si="159"/>
        <v>2020</v>
      </c>
      <c r="L1460" s="3" t="b">
        <f t="shared" si="160"/>
        <v>0</v>
      </c>
      <c r="M1460" s="2" t="s">
        <v>12984</v>
      </c>
      <c r="N1460" s="2"/>
      <c r="O1460" s="3" t="b">
        <f t="shared" si="157"/>
        <v>0</v>
      </c>
      <c r="P1460" s="2">
        <f>IF(O1460,VLOOKUP(C1460,reducedpropertiesScrape!A:D,4,FALSE),I1460)</f>
        <v>43962</v>
      </c>
      <c r="Q1460" s="3">
        <f>MONTH(P1460)</f>
        <v>5</v>
      </c>
      <c r="R1460" s="3">
        <f>YEAR(P1460)</f>
        <v>2020</v>
      </c>
      <c r="S1460" s="3" t="b">
        <f>P1460&gt;43964</f>
        <v>0</v>
      </c>
    </row>
    <row r="1461" spans="1:19" x14ac:dyDescent="0.2">
      <c r="A1461" t="s">
        <v>12959</v>
      </c>
      <c r="B1461" t="str">
        <f>VLOOKUP(A1461,idlookup!A:B,2,FALSE)</f>
        <v>Gloucester</v>
      </c>
      <c r="C1461" t="s">
        <v>9181</v>
      </c>
      <c r="D1461" t="s">
        <v>23</v>
      </c>
      <c r="E1461" t="s">
        <v>9182</v>
      </c>
      <c r="F1461" t="s">
        <v>1030</v>
      </c>
      <c r="G1461" t="str">
        <f t="shared" si="154"/>
        <v>11/05/2020</v>
      </c>
      <c r="H1461" s="2" t="str">
        <f t="shared" si="155"/>
        <v>11/05/2020</v>
      </c>
      <c r="I1461" s="2">
        <f t="shared" si="156"/>
        <v>43962</v>
      </c>
      <c r="J1461" s="3">
        <f t="shared" si="158"/>
        <v>5</v>
      </c>
      <c r="K1461" s="3">
        <f t="shared" si="159"/>
        <v>2020</v>
      </c>
      <c r="L1461" s="3" t="b">
        <f t="shared" si="160"/>
        <v>0</v>
      </c>
      <c r="M1461" s="2" t="s">
        <v>12984</v>
      </c>
      <c r="N1461" s="2"/>
      <c r="O1461" s="3" t="b">
        <f t="shared" si="157"/>
        <v>0</v>
      </c>
      <c r="P1461" s="2">
        <f>IF(O1461,VLOOKUP(C1461,reducedpropertiesScrape!A:D,4,FALSE),I1461)</f>
        <v>43962</v>
      </c>
      <c r="Q1461" s="3">
        <f>MONTH(P1461)</f>
        <v>5</v>
      </c>
      <c r="R1461" s="3">
        <f>YEAR(P1461)</f>
        <v>2020</v>
      </c>
      <c r="S1461" s="3" t="b">
        <f>P1461&gt;43964</f>
        <v>0</v>
      </c>
    </row>
    <row r="1462" spans="1:19" x14ac:dyDescent="0.2">
      <c r="A1462" t="s">
        <v>12960</v>
      </c>
      <c r="B1462" t="str">
        <f>VLOOKUP(A1462,idlookup!A:B,2,FALSE)</f>
        <v>Guildford</v>
      </c>
      <c r="C1462" t="s">
        <v>9207</v>
      </c>
      <c r="D1462" t="s">
        <v>50</v>
      </c>
      <c r="E1462" t="s">
        <v>9208</v>
      </c>
      <c r="F1462" t="s">
        <v>1030</v>
      </c>
      <c r="G1462" t="str">
        <f t="shared" si="154"/>
        <v>11/05/2020</v>
      </c>
      <c r="H1462" s="2" t="str">
        <f t="shared" si="155"/>
        <v>11/05/2020</v>
      </c>
      <c r="I1462" s="2">
        <f t="shared" si="156"/>
        <v>43962</v>
      </c>
      <c r="J1462" s="3">
        <f t="shared" si="158"/>
        <v>5</v>
      </c>
      <c r="K1462" s="3">
        <f t="shared" si="159"/>
        <v>2020</v>
      </c>
      <c r="L1462" s="3" t="b">
        <f t="shared" si="160"/>
        <v>0</v>
      </c>
      <c r="M1462" s="2" t="s">
        <v>12984</v>
      </c>
      <c r="N1462" s="2"/>
      <c r="O1462" s="3" t="b">
        <f t="shared" si="157"/>
        <v>0</v>
      </c>
      <c r="P1462" s="2">
        <f>IF(O1462,VLOOKUP(C1462,reducedpropertiesScrape!A:D,4,FALSE),I1462)</f>
        <v>43962</v>
      </c>
      <c r="Q1462" s="3">
        <f>MONTH(P1462)</f>
        <v>5</v>
      </c>
      <c r="R1462" s="3">
        <f>YEAR(P1462)</f>
        <v>2020</v>
      </c>
      <c r="S1462" s="3" t="b">
        <f>P1462&gt;43964</f>
        <v>0</v>
      </c>
    </row>
    <row r="1463" spans="1:19" x14ac:dyDescent="0.2">
      <c r="A1463" t="s">
        <v>12960</v>
      </c>
      <c r="B1463" t="str">
        <f>VLOOKUP(A1463,idlookup!A:B,2,FALSE)</f>
        <v>Guildford</v>
      </c>
      <c r="C1463" t="s">
        <v>9274</v>
      </c>
      <c r="D1463" t="s">
        <v>103</v>
      </c>
      <c r="E1463" t="s">
        <v>9275</v>
      </c>
      <c r="F1463" t="s">
        <v>1030</v>
      </c>
      <c r="G1463" t="str">
        <f t="shared" si="154"/>
        <v>11/05/2020</v>
      </c>
      <c r="H1463" s="2" t="str">
        <f t="shared" si="155"/>
        <v>11/05/2020</v>
      </c>
      <c r="I1463" s="2">
        <f t="shared" si="156"/>
        <v>43962</v>
      </c>
      <c r="J1463" s="3">
        <f t="shared" si="158"/>
        <v>5</v>
      </c>
      <c r="K1463" s="3">
        <f t="shared" si="159"/>
        <v>2020</v>
      </c>
      <c r="L1463" s="3" t="b">
        <f t="shared" si="160"/>
        <v>0</v>
      </c>
      <c r="M1463" s="2" t="s">
        <v>12984</v>
      </c>
      <c r="N1463" s="2"/>
      <c r="O1463" s="3" t="b">
        <f t="shared" si="157"/>
        <v>0</v>
      </c>
      <c r="P1463" s="2">
        <f>IF(O1463,VLOOKUP(C1463,reducedpropertiesScrape!A:D,4,FALSE),I1463)</f>
        <v>43962</v>
      </c>
      <c r="Q1463" s="3">
        <f>MONTH(P1463)</f>
        <v>5</v>
      </c>
      <c r="R1463" s="3">
        <f>YEAR(P1463)</f>
        <v>2020</v>
      </c>
      <c r="S1463" s="3" t="b">
        <f>P1463&gt;43964</f>
        <v>0</v>
      </c>
    </row>
    <row r="1464" spans="1:19" x14ac:dyDescent="0.2">
      <c r="A1464" t="s">
        <v>12960</v>
      </c>
      <c r="B1464" t="str">
        <f>VLOOKUP(A1464,idlookup!A:B,2,FALSE)</f>
        <v>Guildford</v>
      </c>
      <c r="C1464" t="s">
        <v>9276</v>
      </c>
      <c r="D1464" t="s">
        <v>972</v>
      </c>
      <c r="E1464" t="s">
        <v>9277</v>
      </c>
      <c r="F1464" t="s">
        <v>1030</v>
      </c>
      <c r="G1464" t="str">
        <f t="shared" si="154"/>
        <v>11/05/2020</v>
      </c>
      <c r="H1464" s="2" t="str">
        <f t="shared" si="155"/>
        <v>11/05/2020</v>
      </c>
      <c r="I1464" s="2">
        <f t="shared" si="156"/>
        <v>43962</v>
      </c>
      <c r="J1464" s="3">
        <f t="shared" si="158"/>
        <v>5</v>
      </c>
      <c r="K1464" s="3">
        <f t="shared" si="159"/>
        <v>2020</v>
      </c>
      <c r="L1464" s="3" t="b">
        <f t="shared" si="160"/>
        <v>0</v>
      </c>
      <c r="M1464" s="2" t="s">
        <v>12984</v>
      </c>
      <c r="N1464" s="2"/>
      <c r="O1464" s="3" t="b">
        <f t="shared" si="157"/>
        <v>0</v>
      </c>
      <c r="P1464" s="2">
        <f>IF(O1464,VLOOKUP(C1464,reducedpropertiesScrape!A:D,4,FALSE),I1464)</f>
        <v>43962</v>
      </c>
      <c r="Q1464" s="3">
        <f>MONTH(P1464)</f>
        <v>5</v>
      </c>
      <c r="R1464" s="3">
        <f>YEAR(P1464)</f>
        <v>2020</v>
      </c>
      <c r="S1464" s="3" t="b">
        <f>P1464&gt;43964</f>
        <v>0</v>
      </c>
    </row>
    <row r="1465" spans="1:19" x14ac:dyDescent="0.2">
      <c r="A1465" t="s">
        <v>12960</v>
      </c>
      <c r="B1465" t="str">
        <f>VLOOKUP(A1465,idlookup!A:B,2,FALSE)</f>
        <v>Guildford</v>
      </c>
      <c r="C1465" t="s">
        <v>9280</v>
      </c>
      <c r="D1465" t="s">
        <v>38</v>
      </c>
      <c r="E1465" t="s">
        <v>9281</v>
      </c>
      <c r="F1465" t="s">
        <v>1030</v>
      </c>
      <c r="G1465" t="str">
        <f t="shared" si="154"/>
        <v>11/05/2020</v>
      </c>
      <c r="H1465" s="2" t="str">
        <f t="shared" si="155"/>
        <v>11/05/2020</v>
      </c>
      <c r="I1465" s="2">
        <f t="shared" si="156"/>
        <v>43962</v>
      </c>
      <c r="J1465" s="3">
        <f t="shared" si="158"/>
        <v>5</v>
      </c>
      <c r="K1465" s="3">
        <f t="shared" si="159"/>
        <v>2020</v>
      </c>
      <c r="L1465" s="3" t="b">
        <f t="shared" si="160"/>
        <v>0</v>
      </c>
      <c r="M1465" s="2" t="s">
        <v>12984</v>
      </c>
      <c r="N1465" s="2"/>
      <c r="O1465" s="3" t="b">
        <f t="shared" si="157"/>
        <v>0</v>
      </c>
      <c r="P1465" s="2">
        <f>IF(O1465,VLOOKUP(C1465,reducedpropertiesScrape!A:D,4,FALSE),I1465)</f>
        <v>43962</v>
      </c>
      <c r="Q1465" s="3">
        <f>MONTH(P1465)</f>
        <v>5</v>
      </c>
      <c r="R1465" s="3">
        <f>YEAR(P1465)</f>
        <v>2020</v>
      </c>
      <c r="S1465" s="3" t="b">
        <f>P1465&gt;43964</f>
        <v>0</v>
      </c>
    </row>
    <row r="1466" spans="1:19" x14ac:dyDescent="0.2">
      <c r="A1466" t="s">
        <v>12960</v>
      </c>
      <c r="B1466" t="str">
        <f>VLOOKUP(A1466,idlookup!A:B,2,FALSE)</f>
        <v>Guildford</v>
      </c>
      <c r="C1466" t="s">
        <v>9282</v>
      </c>
      <c r="D1466" t="s">
        <v>38</v>
      </c>
      <c r="E1466" t="s">
        <v>9281</v>
      </c>
      <c r="F1466" t="s">
        <v>1030</v>
      </c>
      <c r="G1466" t="str">
        <f t="shared" si="154"/>
        <v>11/05/2020</v>
      </c>
      <c r="H1466" s="2" t="str">
        <f t="shared" si="155"/>
        <v>11/05/2020</v>
      </c>
      <c r="I1466" s="2">
        <f t="shared" si="156"/>
        <v>43962</v>
      </c>
      <c r="J1466" s="3">
        <f t="shared" si="158"/>
        <v>5</v>
      </c>
      <c r="K1466" s="3">
        <f t="shared" si="159"/>
        <v>2020</v>
      </c>
      <c r="L1466" s="3" t="b">
        <f t="shared" si="160"/>
        <v>0</v>
      </c>
      <c r="M1466" s="2" t="s">
        <v>12984</v>
      </c>
      <c r="N1466" s="2"/>
      <c r="O1466" s="3" t="b">
        <f t="shared" si="157"/>
        <v>0</v>
      </c>
      <c r="P1466" s="2">
        <f>IF(O1466,VLOOKUP(C1466,reducedpropertiesScrape!A:D,4,FALSE),I1466)</f>
        <v>43962</v>
      </c>
      <c r="Q1466" s="3">
        <f>MONTH(P1466)</f>
        <v>5</v>
      </c>
      <c r="R1466" s="3">
        <f>YEAR(P1466)</f>
        <v>2020</v>
      </c>
      <c r="S1466" s="3" t="b">
        <f>P1466&gt;43964</f>
        <v>0</v>
      </c>
    </row>
    <row r="1467" spans="1:19" x14ac:dyDescent="0.2">
      <c r="A1467" t="s">
        <v>12960</v>
      </c>
      <c r="B1467" t="str">
        <f>VLOOKUP(A1467,idlookup!A:B,2,FALSE)</f>
        <v>Guildford</v>
      </c>
      <c r="C1467" t="s">
        <v>9207</v>
      </c>
      <c r="D1467" t="s">
        <v>50</v>
      </c>
      <c r="E1467" t="s">
        <v>9208</v>
      </c>
      <c r="F1467" t="s">
        <v>1030</v>
      </c>
      <c r="G1467" t="str">
        <f t="shared" si="154"/>
        <v>11/05/2020</v>
      </c>
      <c r="H1467" s="2" t="str">
        <f t="shared" si="155"/>
        <v>11/05/2020</v>
      </c>
      <c r="I1467" s="2">
        <f t="shared" si="156"/>
        <v>43962</v>
      </c>
      <c r="J1467" s="3">
        <f t="shared" si="158"/>
        <v>5</v>
      </c>
      <c r="K1467" s="3">
        <f t="shared" si="159"/>
        <v>2020</v>
      </c>
      <c r="L1467" s="3" t="b">
        <f t="shared" si="160"/>
        <v>0</v>
      </c>
      <c r="M1467" s="2" t="s">
        <v>12984</v>
      </c>
      <c r="N1467" s="2"/>
      <c r="O1467" s="3" t="b">
        <f t="shared" si="157"/>
        <v>0</v>
      </c>
      <c r="P1467" s="2">
        <f>IF(O1467,VLOOKUP(C1467,reducedpropertiesScrape!A:D,4,FALSE),I1467)</f>
        <v>43962</v>
      </c>
      <c r="Q1467" s="3">
        <f>MONTH(P1467)</f>
        <v>5</v>
      </c>
      <c r="R1467" s="3">
        <f>YEAR(P1467)</f>
        <v>2020</v>
      </c>
      <c r="S1467" s="3" t="b">
        <f>P1467&gt;43964</f>
        <v>0</v>
      </c>
    </row>
    <row r="1468" spans="1:19" x14ac:dyDescent="0.2">
      <c r="A1468" t="s">
        <v>12961</v>
      </c>
      <c r="B1468" t="str">
        <f>VLOOKUP(A1468,idlookup!A:B,2,FALSE)</f>
        <v>Harrogate</v>
      </c>
      <c r="C1468" t="s">
        <v>9491</v>
      </c>
      <c r="D1468" t="s">
        <v>42</v>
      </c>
      <c r="E1468" t="s">
        <v>9492</v>
      </c>
      <c r="F1468" t="s">
        <v>1030</v>
      </c>
      <c r="G1468" t="str">
        <f t="shared" si="154"/>
        <v>11/05/2020</v>
      </c>
      <c r="H1468" s="2" t="str">
        <f t="shared" si="155"/>
        <v>11/05/2020</v>
      </c>
      <c r="I1468" s="2">
        <f t="shared" si="156"/>
        <v>43962</v>
      </c>
      <c r="J1468" s="3">
        <f t="shared" si="158"/>
        <v>5</v>
      </c>
      <c r="K1468" s="3">
        <f t="shared" si="159"/>
        <v>2020</v>
      </c>
      <c r="L1468" s="3" t="b">
        <f t="shared" si="160"/>
        <v>0</v>
      </c>
      <c r="M1468" s="2" t="s">
        <v>12984</v>
      </c>
      <c r="N1468" s="2"/>
      <c r="O1468" s="3" t="b">
        <f t="shared" si="157"/>
        <v>0</v>
      </c>
      <c r="P1468" s="2">
        <f>IF(O1468,VLOOKUP(C1468,reducedpropertiesScrape!A:D,4,FALSE),I1468)</f>
        <v>43962</v>
      </c>
      <c r="Q1468" s="3">
        <f>MONTH(P1468)</f>
        <v>5</v>
      </c>
      <c r="R1468" s="3">
        <f>YEAR(P1468)</f>
        <v>2020</v>
      </c>
      <c r="S1468" s="3" t="b">
        <f>P1468&gt;43964</f>
        <v>0</v>
      </c>
    </row>
    <row r="1469" spans="1:19" x14ac:dyDescent="0.2">
      <c r="A1469" t="s">
        <v>12961</v>
      </c>
      <c r="B1469" t="str">
        <f>VLOOKUP(A1469,idlookup!A:B,2,FALSE)</f>
        <v>Harrogate</v>
      </c>
      <c r="C1469" t="s">
        <v>9493</v>
      </c>
      <c r="D1469" t="s">
        <v>332</v>
      </c>
      <c r="E1469" t="s">
        <v>9494</v>
      </c>
      <c r="F1469" t="s">
        <v>1030</v>
      </c>
      <c r="G1469" t="str">
        <f t="shared" si="154"/>
        <v>11/05/2020</v>
      </c>
      <c r="H1469" s="2" t="str">
        <f t="shared" si="155"/>
        <v>11/05/2020</v>
      </c>
      <c r="I1469" s="2">
        <f t="shared" si="156"/>
        <v>43962</v>
      </c>
      <c r="J1469" s="3">
        <f t="shared" si="158"/>
        <v>5</v>
      </c>
      <c r="K1469" s="3">
        <f t="shared" si="159"/>
        <v>2020</v>
      </c>
      <c r="L1469" s="3" t="b">
        <f t="shared" si="160"/>
        <v>0</v>
      </c>
      <c r="M1469" s="2" t="s">
        <v>12984</v>
      </c>
      <c r="N1469" s="2"/>
      <c r="O1469" s="3" t="b">
        <f t="shared" si="157"/>
        <v>0</v>
      </c>
      <c r="P1469" s="2">
        <f>IF(O1469,VLOOKUP(C1469,reducedpropertiesScrape!A:D,4,FALSE),I1469)</f>
        <v>43962</v>
      </c>
      <c r="Q1469" s="3">
        <f>MONTH(P1469)</f>
        <v>5</v>
      </c>
      <c r="R1469" s="3">
        <f>YEAR(P1469)</f>
        <v>2020</v>
      </c>
      <c r="S1469" s="3" t="b">
        <f>P1469&gt;43964</f>
        <v>0</v>
      </c>
    </row>
    <row r="1470" spans="1:19" x14ac:dyDescent="0.2">
      <c r="A1470" t="s">
        <v>12961</v>
      </c>
      <c r="B1470" t="str">
        <f>VLOOKUP(A1470,idlookup!A:B,2,FALSE)</f>
        <v>Harrogate</v>
      </c>
      <c r="C1470" t="s">
        <v>9496</v>
      </c>
      <c r="D1470" t="s">
        <v>32</v>
      </c>
      <c r="E1470" t="s">
        <v>9497</v>
      </c>
      <c r="F1470" t="s">
        <v>1030</v>
      </c>
      <c r="G1470" t="str">
        <f t="shared" si="154"/>
        <v>11/05/2020</v>
      </c>
      <c r="H1470" s="2" t="str">
        <f t="shared" si="155"/>
        <v>11/05/2020</v>
      </c>
      <c r="I1470" s="2">
        <f t="shared" si="156"/>
        <v>43962</v>
      </c>
      <c r="J1470" s="3">
        <f t="shared" si="158"/>
        <v>5</v>
      </c>
      <c r="K1470" s="3">
        <f t="shared" si="159"/>
        <v>2020</v>
      </c>
      <c r="L1470" s="3" t="b">
        <f t="shared" si="160"/>
        <v>0</v>
      </c>
      <c r="M1470" s="2" t="s">
        <v>12984</v>
      </c>
      <c r="N1470" s="2"/>
      <c r="O1470" s="3" t="b">
        <f t="shared" si="157"/>
        <v>0</v>
      </c>
      <c r="P1470" s="2">
        <f>IF(O1470,VLOOKUP(C1470,reducedpropertiesScrape!A:D,4,FALSE),I1470)</f>
        <v>43962</v>
      </c>
      <c r="Q1470" s="3">
        <f>MONTH(P1470)</f>
        <v>5</v>
      </c>
      <c r="R1470" s="3">
        <f>YEAR(P1470)</f>
        <v>2020</v>
      </c>
      <c r="S1470" s="3" t="b">
        <f>P1470&gt;43964</f>
        <v>0</v>
      </c>
    </row>
    <row r="1471" spans="1:19" x14ac:dyDescent="0.2">
      <c r="A1471" t="s">
        <v>12961</v>
      </c>
      <c r="B1471" t="str">
        <f>VLOOKUP(A1471,idlookup!A:B,2,FALSE)</f>
        <v>Harrogate</v>
      </c>
      <c r="C1471" t="s">
        <v>9498</v>
      </c>
      <c r="D1471" t="s">
        <v>26</v>
      </c>
      <c r="E1471" t="s">
        <v>9499</v>
      </c>
      <c r="F1471" t="s">
        <v>1030</v>
      </c>
      <c r="G1471" t="str">
        <f t="shared" si="154"/>
        <v>11/05/2020</v>
      </c>
      <c r="H1471" s="2" t="str">
        <f t="shared" si="155"/>
        <v>11/05/2020</v>
      </c>
      <c r="I1471" s="2">
        <f t="shared" si="156"/>
        <v>43962</v>
      </c>
      <c r="J1471" s="3">
        <f t="shared" si="158"/>
        <v>5</v>
      </c>
      <c r="K1471" s="3">
        <f t="shared" si="159"/>
        <v>2020</v>
      </c>
      <c r="L1471" s="3" t="b">
        <f t="shared" si="160"/>
        <v>0</v>
      </c>
      <c r="M1471" s="2" t="s">
        <v>12984</v>
      </c>
      <c r="N1471" s="2"/>
      <c r="O1471" s="3" t="b">
        <f t="shared" si="157"/>
        <v>0</v>
      </c>
      <c r="P1471" s="2">
        <f>IF(O1471,VLOOKUP(C1471,reducedpropertiesScrape!A:D,4,FALSE),I1471)</f>
        <v>43962</v>
      </c>
      <c r="Q1471" s="3">
        <f>MONTH(P1471)</f>
        <v>5</v>
      </c>
      <c r="R1471" s="3">
        <f>YEAR(P1471)</f>
        <v>2020</v>
      </c>
      <c r="S1471" s="3" t="b">
        <f>P1471&gt;43964</f>
        <v>0</v>
      </c>
    </row>
    <row r="1472" spans="1:19" x14ac:dyDescent="0.2">
      <c r="A1472" t="s">
        <v>12962</v>
      </c>
      <c r="B1472" t="str">
        <f>VLOOKUP(A1472,idlookup!A:B,2,FALSE)</f>
        <v>Kent</v>
      </c>
      <c r="C1472" t="s">
        <v>9579</v>
      </c>
      <c r="D1472" t="s">
        <v>38</v>
      </c>
      <c r="E1472" t="s">
        <v>9580</v>
      </c>
      <c r="F1472" t="s">
        <v>1030</v>
      </c>
      <c r="G1472" t="str">
        <f t="shared" si="154"/>
        <v>11/05/2020</v>
      </c>
      <c r="H1472" s="2" t="str">
        <f t="shared" si="155"/>
        <v>11/05/2020</v>
      </c>
      <c r="I1472" s="2">
        <f t="shared" si="156"/>
        <v>43962</v>
      </c>
      <c r="J1472" s="3">
        <f t="shared" si="158"/>
        <v>5</v>
      </c>
      <c r="K1472" s="3">
        <f t="shared" si="159"/>
        <v>2020</v>
      </c>
      <c r="L1472" s="3" t="b">
        <f t="shared" si="160"/>
        <v>0</v>
      </c>
      <c r="M1472" s="2" t="s">
        <v>12984</v>
      </c>
      <c r="N1472" s="2"/>
      <c r="O1472" s="3" t="b">
        <f t="shared" si="157"/>
        <v>0</v>
      </c>
      <c r="P1472" s="2">
        <f>IF(O1472,VLOOKUP(C1472,reducedpropertiesScrape!A:D,4,FALSE),I1472)</f>
        <v>43962</v>
      </c>
      <c r="Q1472" s="3">
        <f>MONTH(P1472)</f>
        <v>5</v>
      </c>
      <c r="R1472" s="3">
        <f>YEAR(P1472)</f>
        <v>2020</v>
      </c>
      <c r="S1472" s="3" t="b">
        <f>P1472&gt;43964</f>
        <v>0</v>
      </c>
    </row>
    <row r="1473" spans="1:19" x14ac:dyDescent="0.2">
      <c r="A1473" t="s">
        <v>12963</v>
      </c>
      <c r="B1473" t="str">
        <f>VLOOKUP(A1473,idlookup!A:B,2,FALSE)</f>
        <v>Huddersfield</v>
      </c>
      <c r="C1473" t="s">
        <v>9914</v>
      </c>
      <c r="D1473" t="s">
        <v>103</v>
      </c>
      <c r="E1473" t="s">
        <v>9915</v>
      </c>
      <c r="F1473" t="s">
        <v>1030</v>
      </c>
      <c r="G1473" t="str">
        <f t="shared" si="154"/>
        <v>11/05/2020</v>
      </c>
      <c r="H1473" s="2" t="str">
        <f t="shared" si="155"/>
        <v>11/05/2020</v>
      </c>
      <c r="I1473" s="2">
        <f t="shared" si="156"/>
        <v>43962</v>
      </c>
      <c r="J1473" s="3">
        <f t="shared" si="158"/>
        <v>5</v>
      </c>
      <c r="K1473" s="3">
        <f t="shared" si="159"/>
        <v>2020</v>
      </c>
      <c r="L1473" s="3" t="b">
        <f t="shared" si="160"/>
        <v>0</v>
      </c>
      <c r="M1473" s="2" t="s">
        <v>12984</v>
      </c>
      <c r="N1473" s="2"/>
      <c r="O1473" s="3" t="b">
        <f t="shared" si="157"/>
        <v>0</v>
      </c>
      <c r="P1473" s="2">
        <f>IF(O1473,VLOOKUP(C1473,reducedpropertiesScrape!A:D,4,FALSE),I1473)</f>
        <v>43962</v>
      </c>
      <c r="Q1473" s="3">
        <f>MONTH(P1473)</f>
        <v>5</v>
      </c>
      <c r="R1473" s="3">
        <f>YEAR(P1473)</f>
        <v>2020</v>
      </c>
      <c r="S1473" s="3" t="b">
        <f>P1473&gt;43964</f>
        <v>0</v>
      </c>
    </row>
    <row r="1474" spans="1:19" x14ac:dyDescent="0.2">
      <c r="A1474" t="s">
        <v>12964</v>
      </c>
      <c r="B1474" t="str">
        <f>VLOOKUP(A1474,idlookup!A:B,2,FALSE)</f>
        <v>Hull</v>
      </c>
      <c r="C1474" t="s">
        <v>10106</v>
      </c>
      <c r="D1474" t="s">
        <v>159</v>
      </c>
      <c r="E1474" t="s">
        <v>10107</v>
      </c>
      <c r="F1474" t="s">
        <v>1030</v>
      </c>
      <c r="G1474" t="str">
        <f t="shared" ref="G1474:G1537" si="161">SUBSTITUTE(SUBSTITUTE(F1474,"Added ",""),"on ","")</f>
        <v>11/05/2020</v>
      </c>
      <c r="H1474" s="2" t="str">
        <f t="shared" ref="H1474:H1537" si="162">SUBSTITUTE(SUBSTITUTE(G1474,"yesterday","19/05/2020"),"today","20/05/2020")</f>
        <v>11/05/2020</v>
      </c>
      <c r="I1474" s="2">
        <f t="shared" ref="I1474:I1537" si="163">DATE(RIGHT(H1474,4),MID(H1474,4,2),LEFT(H1474,2))</f>
        <v>43962</v>
      </c>
      <c r="J1474" s="3">
        <f t="shared" si="158"/>
        <v>5</v>
      </c>
      <c r="K1474" s="3">
        <f t="shared" si="159"/>
        <v>2020</v>
      </c>
      <c r="L1474" s="3" t="b">
        <f t="shared" si="160"/>
        <v>0</v>
      </c>
      <c r="M1474" s="2" t="s">
        <v>12984</v>
      </c>
      <c r="N1474" s="2"/>
      <c r="O1474" s="3" t="b">
        <f t="shared" ref="O1474:O1537" si="164">COUNTIF(H1474,"*reduced*")&gt;0</f>
        <v>0</v>
      </c>
      <c r="P1474" s="2">
        <f>IF(O1474,VLOOKUP(C1474,reducedpropertiesScrape!A:D,4,FALSE),I1474)</f>
        <v>43962</v>
      </c>
      <c r="Q1474" s="3">
        <f>MONTH(P1474)</f>
        <v>5</v>
      </c>
      <c r="R1474" s="3">
        <f>YEAR(P1474)</f>
        <v>2020</v>
      </c>
      <c r="S1474" s="3" t="b">
        <f>P1474&gt;43964</f>
        <v>0</v>
      </c>
    </row>
    <row r="1475" spans="1:19" x14ac:dyDescent="0.2">
      <c r="A1475" t="s">
        <v>12964</v>
      </c>
      <c r="B1475" t="str">
        <f>VLOOKUP(A1475,idlookup!A:B,2,FALSE)</f>
        <v>Hull</v>
      </c>
      <c r="C1475" t="s">
        <v>10108</v>
      </c>
      <c r="D1475" t="s">
        <v>38</v>
      </c>
      <c r="E1475" t="s">
        <v>10109</v>
      </c>
      <c r="F1475" t="s">
        <v>1030</v>
      </c>
      <c r="G1475" t="str">
        <f t="shared" si="161"/>
        <v>11/05/2020</v>
      </c>
      <c r="H1475" s="2" t="str">
        <f t="shared" si="162"/>
        <v>11/05/2020</v>
      </c>
      <c r="I1475" s="2">
        <f t="shared" si="163"/>
        <v>43962</v>
      </c>
      <c r="J1475" s="3">
        <f t="shared" ref="J1475:J1538" si="165">MONTH(I1475)</f>
        <v>5</v>
      </c>
      <c r="K1475" s="3">
        <f t="shared" ref="K1475:K1538" si="166">YEAR(I1475)</f>
        <v>2020</v>
      </c>
      <c r="L1475" s="3" t="b">
        <f t="shared" ref="L1475:L1538" si="167">I1475&gt;43964</f>
        <v>0</v>
      </c>
      <c r="M1475" s="2" t="s">
        <v>12984</v>
      </c>
      <c r="N1475" s="2"/>
      <c r="O1475" s="3" t="b">
        <f t="shared" si="164"/>
        <v>0</v>
      </c>
      <c r="P1475" s="2">
        <f>IF(O1475,VLOOKUP(C1475,reducedpropertiesScrape!A:D,4,FALSE),I1475)</f>
        <v>43962</v>
      </c>
      <c r="Q1475" s="3">
        <f>MONTH(P1475)</f>
        <v>5</v>
      </c>
      <c r="R1475" s="3">
        <f>YEAR(P1475)</f>
        <v>2020</v>
      </c>
      <c r="S1475" s="3" t="b">
        <f>P1475&gt;43964</f>
        <v>0</v>
      </c>
    </row>
    <row r="1476" spans="1:19" x14ac:dyDescent="0.2">
      <c r="A1476" t="s">
        <v>12964</v>
      </c>
      <c r="B1476" t="str">
        <f>VLOOKUP(A1476,idlookup!A:B,2,FALSE)</f>
        <v>Hull</v>
      </c>
      <c r="C1476" t="s">
        <v>10110</v>
      </c>
      <c r="D1476" t="s">
        <v>7</v>
      </c>
      <c r="E1476" t="s">
        <v>10111</v>
      </c>
      <c r="F1476" t="s">
        <v>1030</v>
      </c>
      <c r="G1476" t="str">
        <f t="shared" si="161"/>
        <v>11/05/2020</v>
      </c>
      <c r="H1476" s="2" t="str">
        <f t="shared" si="162"/>
        <v>11/05/2020</v>
      </c>
      <c r="I1476" s="2">
        <f t="shared" si="163"/>
        <v>43962</v>
      </c>
      <c r="J1476" s="3">
        <f t="shared" si="165"/>
        <v>5</v>
      </c>
      <c r="K1476" s="3">
        <f t="shared" si="166"/>
        <v>2020</v>
      </c>
      <c r="L1476" s="3" t="b">
        <f t="shared" si="167"/>
        <v>0</v>
      </c>
      <c r="M1476" s="2" t="s">
        <v>12984</v>
      </c>
      <c r="N1476" s="2"/>
      <c r="O1476" s="3" t="b">
        <f t="shared" si="164"/>
        <v>0</v>
      </c>
      <c r="P1476" s="2">
        <f>IF(O1476,VLOOKUP(C1476,reducedpropertiesScrape!A:D,4,FALSE),I1476)</f>
        <v>43962</v>
      </c>
      <c r="Q1476" s="3">
        <f>MONTH(P1476)</f>
        <v>5</v>
      </c>
      <c r="R1476" s="3">
        <f>YEAR(P1476)</f>
        <v>2020</v>
      </c>
      <c r="S1476" s="3" t="b">
        <f>P1476&gt;43964</f>
        <v>0</v>
      </c>
    </row>
    <row r="1477" spans="1:19" x14ac:dyDescent="0.2">
      <c r="A1477" t="s">
        <v>12964</v>
      </c>
      <c r="B1477" t="str">
        <f>VLOOKUP(A1477,idlookup!A:B,2,FALSE)</f>
        <v>Hull</v>
      </c>
      <c r="C1477" t="s">
        <v>10112</v>
      </c>
      <c r="D1477" t="s">
        <v>130</v>
      </c>
      <c r="E1477" t="s">
        <v>10113</v>
      </c>
      <c r="F1477" t="s">
        <v>1030</v>
      </c>
      <c r="G1477" t="str">
        <f t="shared" si="161"/>
        <v>11/05/2020</v>
      </c>
      <c r="H1477" s="2" t="str">
        <f t="shared" si="162"/>
        <v>11/05/2020</v>
      </c>
      <c r="I1477" s="2">
        <f t="shared" si="163"/>
        <v>43962</v>
      </c>
      <c r="J1477" s="3">
        <f t="shared" si="165"/>
        <v>5</v>
      </c>
      <c r="K1477" s="3">
        <f t="shared" si="166"/>
        <v>2020</v>
      </c>
      <c r="L1477" s="3" t="b">
        <f t="shared" si="167"/>
        <v>0</v>
      </c>
      <c r="M1477" s="2" t="s">
        <v>12984</v>
      </c>
      <c r="N1477" s="2"/>
      <c r="O1477" s="3" t="b">
        <f t="shared" si="164"/>
        <v>0</v>
      </c>
      <c r="P1477" s="2">
        <f>IF(O1477,VLOOKUP(C1477,reducedpropertiesScrape!A:D,4,FALSE),I1477)</f>
        <v>43962</v>
      </c>
      <c r="Q1477" s="3">
        <f>MONTH(P1477)</f>
        <v>5</v>
      </c>
      <c r="R1477" s="3">
        <f>YEAR(P1477)</f>
        <v>2020</v>
      </c>
      <c r="S1477" s="3" t="b">
        <f>P1477&gt;43964</f>
        <v>0</v>
      </c>
    </row>
    <row r="1478" spans="1:19" x14ac:dyDescent="0.2">
      <c r="A1478" t="s">
        <v>12964</v>
      </c>
      <c r="B1478" t="str">
        <f>VLOOKUP(A1478,idlookup!A:B,2,FALSE)</f>
        <v>Hull</v>
      </c>
      <c r="C1478" t="s">
        <v>10114</v>
      </c>
      <c r="D1478" t="s">
        <v>45</v>
      </c>
      <c r="E1478" t="s">
        <v>10115</v>
      </c>
      <c r="F1478" t="s">
        <v>1030</v>
      </c>
      <c r="G1478" t="str">
        <f t="shared" si="161"/>
        <v>11/05/2020</v>
      </c>
      <c r="H1478" s="2" t="str">
        <f t="shared" si="162"/>
        <v>11/05/2020</v>
      </c>
      <c r="I1478" s="2">
        <f t="shared" si="163"/>
        <v>43962</v>
      </c>
      <c r="J1478" s="3">
        <f t="shared" si="165"/>
        <v>5</v>
      </c>
      <c r="K1478" s="3">
        <f t="shared" si="166"/>
        <v>2020</v>
      </c>
      <c r="L1478" s="3" t="b">
        <f t="shared" si="167"/>
        <v>0</v>
      </c>
      <c r="M1478" s="2" t="s">
        <v>12984</v>
      </c>
      <c r="N1478" s="2"/>
      <c r="O1478" s="3" t="b">
        <f t="shared" si="164"/>
        <v>0</v>
      </c>
      <c r="P1478" s="2">
        <f>IF(O1478,VLOOKUP(C1478,reducedpropertiesScrape!A:D,4,FALSE),I1478)</f>
        <v>43962</v>
      </c>
      <c r="Q1478" s="3">
        <f>MONTH(P1478)</f>
        <v>5</v>
      </c>
      <c r="R1478" s="3">
        <f>YEAR(P1478)</f>
        <v>2020</v>
      </c>
      <c r="S1478" s="3" t="b">
        <f>P1478&gt;43964</f>
        <v>0</v>
      </c>
    </row>
    <row r="1479" spans="1:19" x14ac:dyDescent="0.2">
      <c r="A1479" t="s">
        <v>12964</v>
      </c>
      <c r="B1479" t="str">
        <f>VLOOKUP(A1479,idlookup!A:B,2,FALSE)</f>
        <v>Hull</v>
      </c>
      <c r="C1479" t="s">
        <v>10116</v>
      </c>
      <c r="D1479" t="s">
        <v>103</v>
      </c>
      <c r="E1479" t="s">
        <v>10117</v>
      </c>
      <c r="F1479" t="s">
        <v>1030</v>
      </c>
      <c r="G1479" t="str">
        <f t="shared" si="161"/>
        <v>11/05/2020</v>
      </c>
      <c r="H1479" s="2" t="str">
        <f t="shared" si="162"/>
        <v>11/05/2020</v>
      </c>
      <c r="I1479" s="2">
        <f t="shared" si="163"/>
        <v>43962</v>
      </c>
      <c r="J1479" s="3">
        <f t="shared" si="165"/>
        <v>5</v>
      </c>
      <c r="K1479" s="3">
        <f t="shared" si="166"/>
        <v>2020</v>
      </c>
      <c r="L1479" s="3" t="b">
        <f t="shared" si="167"/>
        <v>0</v>
      </c>
      <c r="M1479" s="2" t="s">
        <v>12984</v>
      </c>
      <c r="N1479" s="2"/>
      <c r="O1479" s="3" t="b">
        <f t="shared" si="164"/>
        <v>0</v>
      </c>
      <c r="P1479" s="2">
        <f>IF(O1479,VLOOKUP(C1479,reducedpropertiesScrape!A:D,4,FALSE),I1479)</f>
        <v>43962</v>
      </c>
      <c r="Q1479" s="3">
        <f>MONTH(P1479)</f>
        <v>5</v>
      </c>
      <c r="R1479" s="3">
        <f>YEAR(P1479)</f>
        <v>2020</v>
      </c>
      <c r="S1479" s="3" t="b">
        <f>P1479&gt;43964</f>
        <v>0</v>
      </c>
    </row>
    <row r="1480" spans="1:19" x14ac:dyDescent="0.2">
      <c r="A1480" t="s">
        <v>12965</v>
      </c>
      <c r="B1480" t="str">
        <f>VLOOKUP(A1480,idlookup!A:B,2,FALSE)</f>
        <v>Ipswich</v>
      </c>
      <c r="C1480" t="s">
        <v>10289</v>
      </c>
      <c r="D1480" t="s">
        <v>32</v>
      </c>
      <c r="E1480" t="s">
        <v>10290</v>
      </c>
      <c r="F1480" t="s">
        <v>1030</v>
      </c>
      <c r="G1480" t="str">
        <f t="shared" si="161"/>
        <v>11/05/2020</v>
      </c>
      <c r="H1480" s="2" t="str">
        <f t="shared" si="162"/>
        <v>11/05/2020</v>
      </c>
      <c r="I1480" s="2">
        <f t="shared" si="163"/>
        <v>43962</v>
      </c>
      <c r="J1480" s="3">
        <f t="shared" si="165"/>
        <v>5</v>
      </c>
      <c r="K1480" s="3">
        <f t="shared" si="166"/>
        <v>2020</v>
      </c>
      <c r="L1480" s="3" t="b">
        <f t="shared" si="167"/>
        <v>0</v>
      </c>
      <c r="M1480" s="2" t="s">
        <v>12984</v>
      </c>
      <c r="N1480" s="2"/>
      <c r="O1480" s="3" t="b">
        <f t="shared" si="164"/>
        <v>0</v>
      </c>
      <c r="P1480" s="2">
        <f>IF(O1480,VLOOKUP(C1480,reducedpropertiesScrape!A:D,4,FALSE),I1480)</f>
        <v>43962</v>
      </c>
      <c r="Q1480" s="3">
        <f>MONTH(P1480)</f>
        <v>5</v>
      </c>
      <c r="R1480" s="3">
        <f>YEAR(P1480)</f>
        <v>2020</v>
      </c>
      <c r="S1480" s="3" t="b">
        <f>P1480&gt;43964</f>
        <v>0</v>
      </c>
    </row>
    <row r="1481" spans="1:19" x14ac:dyDescent="0.2">
      <c r="A1481" t="s">
        <v>12966</v>
      </c>
      <c r="B1481" t="str">
        <f>VLOOKUP(A1481,idlookup!A:B,2,FALSE)</f>
        <v>Lancaster</v>
      </c>
      <c r="C1481" t="s">
        <v>10397</v>
      </c>
      <c r="D1481" t="s">
        <v>32</v>
      </c>
      <c r="E1481" t="s">
        <v>10398</v>
      </c>
      <c r="F1481" t="s">
        <v>1030</v>
      </c>
      <c r="G1481" t="str">
        <f t="shared" si="161"/>
        <v>11/05/2020</v>
      </c>
      <c r="H1481" s="2" t="str">
        <f t="shared" si="162"/>
        <v>11/05/2020</v>
      </c>
      <c r="I1481" s="2">
        <f t="shared" si="163"/>
        <v>43962</v>
      </c>
      <c r="J1481" s="3">
        <f t="shared" si="165"/>
        <v>5</v>
      </c>
      <c r="K1481" s="3">
        <f t="shared" si="166"/>
        <v>2020</v>
      </c>
      <c r="L1481" s="3" t="b">
        <f t="shared" si="167"/>
        <v>0</v>
      </c>
      <c r="M1481" s="2" t="s">
        <v>12984</v>
      </c>
      <c r="N1481" s="2"/>
      <c r="O1481" s="3" t="b">
        <f t="shared" si="164"/>
        <v>0</v>
      </c>
      <c r="P1481" s="2">
        <f>IF(O1481,VLOOKUP(C1481,reducedpropertiesScrape!A:D,4,FALSE),I1481)</f>
        <v>43962</v>
      </c>
      <c r="Q1481" s="3">
        <f>MONTH(P1481)</f>
        <v>5</v>
      </c>
      <c r="R1481" s="3">
        <f>YEAR(P1481)</f>
        <v>2020</v>
      </c>
      <c r="S1481" s="3" t="b">
        <f>P1481&gt;43964</f>
        <v>0</v>
      </c>
    </row>
    <row r="1482" spans="1:19" x14ac:dyDescent="0.2">
      <c r="A1482" t="s">
        <v>12966</v>
      </c>
      <c r="B1482" t="str">
        <f>VLOOKUP(A1482,idlookup!A:B,2,FALSE)</f>
        <v>Lancaster</v>
      </c>
      <c r="C1482" t="s">
        <v>10403</v>
      </c>
      <c r="D1482" t="s">
        <v>53</v>
      </c>
      <c r="E1482" t="s">
        <v>10404</v>
      </c>
      <c r="F1482" t="s">
        <v>1030</v>
      </c>
      <c r="G1482" t="str">
        <f t="shared" si="161"/>
        <v>11/05/2020</v>
      </c>
      <c r="H1482" s="2" t="str">
        <f t="shared" si="162"/>
        <v>11/05/2020</v>
      </c>
      <c r="I1482" s="2">
        <f t="shared" si="163"/>
        <v>43962</v>
      </c>
      <c r="J1482" s="3">
        <f t="shared" si="165"/>
        <v>5</v>
      </c>
      <c r="K1482" s="3">
        <f t="shared" si="166"/>
        <v>2020</v>
      </c>
      <c r="L1482" s="3" t="b">
        <f t="shared" si="167"/>
        <v>0</v>
      </c>
      <c r="M1482" s="2" t="s">
        <v>12984</v>
      </c>
      <c r="N1482" s="2"/>
      <c r="O1482" s="3" t="b">
        <f t="shared" si="164"/>
        <v>0</v>
      </c>
      <c r="P1482" s="2">
        <f>IF(O1482,VLOOKUP(C1482,reducedpropertiesScrape!A:D,4,FALSE),I1482)</f>
        <v>43962</v>
      </c>
      <c r="Q1482" s="3">
        <f>MONTH(P1482)</f>
        <v>5</v>
      </c>
      <c r="R1482" s="3">
        <f>YEAR(P1482)</f>
        <v>2020</v>
      </c>
      <c r="S1482" s="3" t="b">
        <f>P1482&gt;43964</f>
        <v>0</v>
      </c>
    </row>
    <row r="1483" spans="1:19" x14ac:dyDescent="0.2">
      <c r="A1483" t="s">
        <v>12967</v>
      </c>
      <c r="B1483" t="str">
        <f>VLOOKUP(A1483,idlookup!A:B,2,FALSE)</f>
        <v>Leamington-Spa</v>
      </c>
      <c r="C1483" t="s">
        <v>10620</v>
      </c>
      <c r="D1483" t="s">
        <v>159</v>
      </c>
      <c r="E1483" t="s">
        <v>10621</v>
      </c>
      <c r="F1483" t="s">
        <v>1030</v>
      </c>
      <c r="G1483" t="str">
        <f t="shared" si="161"/>
        <v>11/05/2020</v>
      </c>
      <c r="H1483" s="2" t="str">
        <f t="shared" si="162"/>
        <v>11/05/2020</v>
      </c>
      <c r="I1483" s="2">
        <f t="shared" si="163"/>
        <v>43962</v>
      </c>
      <c r="J1483" s="3">
        <f t="shared" si="165"/>
        <v>5</v>
      </c>
      <c r="K1483" s="3">
        <f t="shared" si="166"/>
        <v>2020</v>
      </c>
      <c r="L1483" s="3" t="b">
        <f t="shared" si="167"/>
        <v>0</v>
      </c>
      <c r="M1483" s="2" t="s">
        <v>12984</v>
      </c>
      <c r="N1483" s="2"/>
      <c r="O1483" s="3" t="b">
        <f t="shared" si="164"/>
        <v>0</v>
      </c>
      <c r="P1483" s="2">
        <f>IF(O1483,VLOOKUP(C1483,reducedpropertiesScrape!A:D,4,FALSE),I1483)</f>
        <v>43962</v>
      </c>
      <c r="Q1483" s="3">
        <f>MONTH(P1483)</f>
        <v>5</v>
      </c>
      <c r="R1483" s="3">
        <f>YEAR(P1483)</f>
        <v>2020</v>
      </c>
      <c r="S1483" s="3" t="b">
        <f>P1483&gt;43964</f>
        <v>0</v>
      </c>
    </row>
    <row r="1484" spans="1:19" x14ac:dyDescent="0.2">
      <c r="A1484" t="s">
        <v>12967</v>
      </c>
      <c r="B1484" t="str">
        <f>VLOOKUP(A1484,idlookup!A:B,2,FALSE)</f>
        <v>Leamington-Spa</v>
      </c>
      <c r="C1484" t="s">
        <v>10622</v>
      </c>
      <c r="D1484" t="s">
        <v>32</v>
      </c>
      <c r="E1484" t="s">
        <v>10623</v>
      </c>
      <c r="F1484" t="s">
        <v>1030</v>
      </c>
      <c r="G1484" t="str">
        <f t="shared" si="161"/>
        <v>11/05/2020</v>
      </c>
      <c r="H1484" s="2" t="str">
        <f t="shared" si="162"/>
        <v>11/05/2020</v>
      </c>
      <c r="I1484" s="2">
        <f t="shared" si="163"/>
        <v>43962</v>
      </c>
      <c r="J1484" s="3">
        <f t="shared" si="165"/>
        <v>5</v>
      </c>
      <c r="K1484" s="3">
        <f t="shared" si="166"/>
        <v>2020</v>
      </c>
      <c r="L1484" s="3" t="b">
        <f t="shared" si="167"/>
        <v>0</v>
      </c>
      <c r="M1484" s="2" t="s">
        <v>12984</v>
      </c>
      <c r="N1484" s="2"/>
      <c r="O1484" s="3" t="b">
        <f t="shared" si="164"/>
        <v>0</v>
      </c>
      <c r="P1484" s="2">
        <f>IF(O1484,VLOOKUP(C1484,reducedpropertiesScrape!A:D,4,FALSE),I1484)</f>
        <v>43962</v>
      </c>
      <c r="Q1484" s="3">
        <f>MONTH(P1484)</f>
        <v>5</v>
      </c>
      <c r="R1484" s="3">
        <f>YEAR(P1484)</f>
        <v>2020</v>
      </c>
      <c r="S1484" s="3" t="b">
        <f>P1484&gt;43964</f>
        <v>0</v>
      </c>
    </row>
    <row r="1485" spans="1:19" x14ac:dyDescent="0.2">
      <c r="A1485" t="s">
        <v>12967</v>
      </c>
      <c r="B1485" t="str">
        <f>VLOOKUP(A1485,idlookup!A:B,2,FALSE)</f>
        <v>Leamington-Spa</v>
      </c>
      <c r="C1485" t="s">
        <v>10624</v>
      </c>
      <c r="D1485" t="s">
        <v>1656</v>
      </c>
      <c r="E1485" t="s">
        <v>10619</v>
      </c>
      <c r="F1485" t="s">
        <v>1030</v>
      </c>
      <c r="G1485" t="str">
        <f t="shared" si="161"/>
        <v>11/05/2020</v>
      </c>
      <c r="H1485" s="2" t="str">
        <f t="shared" si="162"/>
        <v>11/05/2020</v>
      </c>
      <c r="I1485" s="2">
        <f t="shared" si="163"/>
        <v>43962</v>
      </c>
      <c r="J1485" s="3">
        <f t="shared" si="165"/>
        <v>5</v>
      </c>
      <c r="K1485" s="3">
        <f t="shared" si="166"/>
        <v>2020</v>
      </c>
      <c r="L1485" s="3" t="b">
        <f t="shared" si="167"/>
        <v>0</v>
      </c>
      <c r="M1485" s="2" t="s">
        <v>12984</v>
      </c>
      <c r="N1485" s="2"/>
      <c r="O1485" s="3" t="b">
        <f t="shared" si="164"/>
        <v>0</v>
      </c>
      <c r="P1485" s="2">
        <f>IF(O1485,VLOOKUP(C1485,reducedpropertiesScrape!A:D,4,FALSE),I1485)</f>
        <v>43962</v>
      </c>
      <c r="Q1485" s="3">
        <f>MONTH(P1485)</f>
        <v>5</v>
      </c>
      <c r="R1485" s="3">
        <f>YEAR(P1485)</f>
        <v>2020</v>
      </c>
      <c r="S1485" s="3" t="b">
        <f>P1485&gt;43964</f>
        <v>0</v>
      </c>
    </row>
    <row r="1486" spans="1:19" x14ac:dyDescent="0.2">
      <c r="A1486" t="s">
        <v>12967</v>
      </c>
      <c r="B1486" t="str">
        <f>VLOOKUP(A1486,idlookup!A:B,2,FALSE)</f>
        <v>Leamington-Spa</v>
      </c>
      <c r="C1486" t="s">
        <v>10627</v>
      </c>
      <c r="D1486" t="s">
        <v>19</v>
      </c>
      <c r="E1486" t="s">
        <v>10628</v>
      </c>
      <c r="F1486" t="s">
        <v>1030</v>
      </c>
      <c r="G1486" t="str">
        <f t="shared" si="161"/>
        <v>11/05/2020</v>
      </c>
      <c r="H1486" s="2" t="str">
        <f t="shared" si="162"/>
        <v>11/05/2020</v>
      </c>
      <c r="I1486" s="2">
        <f t="shared" si="163"/>
        <v>43962</v>
      </c>
      <c r="J1486" s="3">
        <f t="shared" si="165"/>
        <v>5</v>
      </c>
      <c r="K1486" s="3">
        <f t="shared" si="166"/>
        <v>2020</v>
      </c>
      <c r="L1486" s="3" t="b">
        <f t="shared" si="167"/>
        <v>0</v>
      </c>
      <c r="M1486" s="2" t="s">
        <v>12984</v>
      </c>
      <c r="N1486" s="2"/>
      <c r="O1486" s="3" t="b">
        <f t="shared" si="164"/>
        <v>0</v>
      </c>
      <c r="P1486" s="2">
        <f>IF(O1486,VLOOKUP(C1486,reducedpropertiesScrape!A:D,4,FALSE),I1486)</f>
        <v>43962</v>
      </c>
      <c r="Q1486" s="3">
        <f>MONTH(P1486)</f>
        <v>5</v>
      </c>
      <c r="R1486" s="3">
        <f>YEAR(P1486)</f>
        <v>2020</v>
      </c>
      <c r="S1486" s="3" t="b">
        <f>P1486&gt;43964</f>
        <v>0</v>
      </c>
    </row>
    <row r="1487" spans="1:19" x14ac:dyDescent="0.2">
      <c r="A1487" t="s">
        <v>12968</v>
      </c>
      <c r="B1487" t="str">
        <f>VLOOKUP(A1487,idlookup!A:B,2,FALSE)</f>
        <v>Leeds</v>
      </c>
      <c r="C1487" t="s">
        <v>10928</v>
      </c>
      <c r="D1487" t="s">
        <v>32</v>
      </c>
      <c r="E1487" t="s">
        <v>10929</v>
      </c>
      <c r="F1487" t="s">
        <v>1030</v>
      </c>
      <c r="G1487" t="str">
        <f t="shared" si="161"/>
        <v>11/05/2020</v>
      </c>
      <c r="H1487" s="2" t="str">
        <f t="shared" si="162"/>
        <v>11/05/2020</v>
      </c>
      <c r="I1487" s="2">
        <f t="shared" si="163"/>
        <v>43962</v>
      </c>
      <c r="J1487" s="3">
        <f t="shared" si="165"/>
        <v>5</v>
      </c>
      <c r="K1487" s="3">
        <f t="shared" si="166"/>
        <v>2020</v>
      </c>
      <c r="L1487" s="3" t="b">
        <f t="shared" si="167"/>
        <v>0</v>
      </c>
      <c r="M1487" s="2" t="s">
        <v>12984</v>
      </c>
      <c r="N1487" s="2"/>
      <c r="O1487" s="3" t="b">
        <f t="shared" si="164"/>
        <v>0</v>
      </c>
      <c r="P1487" s="2">
        <f>IF(O1487,VLOOKUP(C1487,reducedpropertiesScrape!A:D,4,FALSE),I1487)</f>
        <v>43962</v>
      </c>
      <c r="Q1487" s="3">
        <f>MONTH(P1487)</f>
        <v>5</v>
      </c>
      <c r="R1487" s="3">
        <f>YEAR(P1487)</f>
        <v>2020</v>
      </c>
      <c r="S1487" s="3" t="b">
        <f>P1487&gt;43964</f>
        <v>0</v>
      </c>
    </row>
    <row r="1488" spans="1:19" x14ac:dyDescent="0.2">
      <c r="A1488" t="s">
        <v>12970</v>
      </c>
      <c r="B1488" t="str">
        <f>VLOOKUP(A1488,idlookup!A:B,2,FALSE)</f>
        <v>Lincoln</v>
      </c>
      <c r="C1488" t="s">
        <v>11244</v>
      </c>
      <c r="D1488" t="s">
        <v>32</v>
      </c>
      <c r="E1488" t="s">
        <v>11179</v>
      </c>
      <c r="F1488" t="s">
        <v>1030</v>
      </c>
      <c r="G1488" t="str">
        <f t="shared" si="161"/>
        <v>11/05/2020</v>
      </c>
      <c r="H1488" s="2" t="str">
        <f t="shared" si="162"/>
        <v>11/05/2020</v>
      </c>
      <c r="I1488" s="2">
        <f t="shared" si="163"/>
        <v>43962</v>
      </c>
      <c r="J1488" s="3">
        <f t="shared" si="165"/>
        <v>5</v>
      </c>
      <c r="K1488" s="3">
        <f t="shared" si="166"/>
        <v>2020</v>
      </c>
      <c r="L1488" s="3" t="b">
        <f t="shared" si="167"/>
        <v>0</v>
      </c>
      <c r="M1488" s="2" t="s">
        <v>12984</v>
      </c>
      <c r="N1488" s="2"/>
      <c r="O1488" s="3" t="b">
        <f t="shared" si="164"/>
        <v>0</v>
      </c>
      <c r="P1488" s="2">
        <f>IF(O1488,VLOOKUP(C1488,reducedpropertiesScrape!A:D,4,FALSE),I1488)</f>
        <v>43962</v>
      </c>
      <c r="Q1488" s="3">
        <f>MONTH(P1488)</f>
        <v>5</v>
      </c>
      <c r="R1488" s="3">
        <f>YEAR(P1488)</f>
        <v>2020</v>
      </c>
      <c r="S1488" s="3" t="b">
        <f>P1488&gt;43964</f>
        <v>0</v>
      </c>
    </row>
    <row r="1489" spans="1:19" x14ac:dyDescent="0.2">
      <c r="A1489" t="s">
        <v>12970</v>
      </c>
      <c r="B1489" t="str">
        <f>VLOOKUP(A1489,idlookup!A:B,2,FALSE)</f>
        <v>Lincoln</v>
      </c>
      <c r="C1489" t="s">
        <v>11247</v>
      </c>
      <c r="D1489" t="s">
        <v>75</v>
      </c>
      <c r="E1489" t="s">
        <v>11248</v>
      </c>
      <c r="F1489" t="s">
        <v>1030</v>
      </c>
      <c r="G1489" t="str">
        <f t="shared" si="161"/>
        <v>11/05/2020</v>
      </c>
      <c r="H1489" s="2" t="str">
        <f t="shared" si="162"/>
        <v>11/05/2020</v>
      </c>
      <c r="I1489" s="2">
        <f t="shared" si="163"/>
        <v>43962</v>
      </c>
      <c r="J1489" s="3">
        <f t="shared" si="165"/>
        <v>5</v>
      </c>
      <c r="K1489" s="3">
        <f t="shared" si="166"/>
        <v>2020</v>
      </c>
      <c r="L1489" s="3" t="b">
        <f t="shared" si="167"/>
        <v>0</v>
      </c>
      <c r="M1489" s="2" t="s">
        <v>12984</v>
      </c>
      <c r="N1489" s="2"/>
      <c r="O1489" s="3" t="b">
        <f t="shared" si="164"/>
        <v>0</v>
      </c>
      <c r="P1489" s="2">
        <f>IF(O1489,VLOOKUP(C1489,reducedpropertiesScrape!A:D,4,FALSE),I1489)</f>
        <v>43962</v>
      </c>
      <c r="Q1489" s="3">
        <f>MONTH(P1489)</f>
        <v>5</v>
      </c>
      <c r="R1489" s="3">
        <f>YEAR(P1489)</f>
        <v>2020</v>
      </c>
      <c r="S1489" s="3" t="b">
        <f>P1489&gt;43964</f>
        <v>0</v>
      </c>
    </row>
    <row r="1490" spans="1:19" x14ac:dyDescent="0.2">
      <c r="A1490" t="s">
        <v>12970</v>
      </c>
      <c r="B1490" t="str">
        <f>VLOOKUP(A1490,idlookup!A:B,2,FALSE)</f>
        <v>Lincoln</v>
      </c>
      <c r="C1490" t="s">
        <v>11249</v>
      </c>
      <c r="D1490" t="s">
        <v>50</v>
      </c>
      <c r="E1490" t="s">
        <v>11250</v>
      </c>
      <c r="F1490" t="s">
        <v>1030</v>
      </c>
      <c r="G1490" t="str">
        <f t="shared" si="161"/>
        <v>11/05/2020</v>
      </c>
      <c r="H1490" s="2" t="str">
        <f t="shared" si="162"/>
        <v>11/05/2020</v>
      </c>
      <c r="I1490" s="2">
        <f t="shared" si="163"/>
        <v>43962</v>
      </c>
      <c r="J1490" s="3">
        <f t="shared" si="165"/>
        <v>5</v>
      </c>
      <c r="K1490" s="3">
        <f t="shared" si="166"/>
        <v>2020</v>
      </c>
      <c r="L1490" s="3" t="b">
        <f t="shared" si="167"/>
        <v>0</v>
      </c>
      <c r="M1490" s="2" t="s">
        <v>12984</v>
      </c>
      <c r="N1490" s="2"/>
      <c r="O1490" s="3" t="b">
        <f t="shared" si="164"/>
        <v>0</v>
      </c>
      <c r="P1490" s="2">
        <f>IF(O1490,VLOOKUP(C1490,reducedpropertiesScrape!A:D,4,FALSE),I1490)</f>
        <v>43962</v>
      </c>
      <c r="Q1490" s="3">
        <f>MONTH(P1490)</f>
        <v>5</v>
      </c>
      <c r="R1490" s="3">
        <f>YEAR(P1490)</f>
        <v>2020</v>
      </c>
      <c r="S1490" s="3" t="b">
        <f>P1490&gt;43964</f>
        <v>0</v>
      </c>
    </row>
    <row r="1491" spans="1:19" x14ac:dyDescent="0.2">
      <c r="A1491" t="s">
        <v>12970</v>
      </c>
      <c r="B1491" t="str">
        <f>VLOOKUP(A1491,idlookup!A:B,2,FALSE)</f>
        <v>Lincoln</v>
      </c>
      <c r="C1491" t="s">
        <v>11251</v>
      </c>
      <c r="D1491" t="s">
        <v>32</v>
      </c>
      <c r="E1491" t="s">
        <v>11252</v>
      </c>
      <c r="F1491" t="s">
        <v>1030</v>
      </c>
      <c r="G1491" t="str">
        <f t="shared" si="161"/>
        <v>11/05/2020</v>
      </c>
      <c r="H1491" s="2" t="str">
        <f t="shared" si="162"/>
        <v>11/05/2020</v>
      </c>
      <c r="I1491" s="2">
        <f t="shared" si="163"/>
        <v>43962</v>
      </c>
      <c r="J1491" s="3">
        <f t="shared" si="165"/>
        <v>5</v>
      </c>
      <c r="K1491" s="3">
        <f t="shared" si="166"/>
        <v>2020</v>
      </c>
      <c r="L1491" s="3" t="b">
        <f t="shared" si="167"/>
        <v>0</v>
      </c>
      <c r="M1491" s="2" t="s">
        <v>12984</v>
      </c>
      <c r="N1491" s="2"/>
      <c r="O1491" s="3" t="b">
        <f t="shared" si="164"/>
        <v>0</v>
      </c>
      <c r="P1491" s="2">
        <f>IF(O1491,VLOOKUP(C1491,reducedpropertiesScrape!A:D,4,FALSE),I1491)</f>
        <v>43962</v>
      </c>
      <c r="Q1491" s="3">
        <f>MONTH(P1491)</f>
        <v>5</v>
      </c>
      <c r="R1491" s="3">
        <f>YEAR(P1491)</f>
        <v>2020</v>
      </c>
      <c r="S1491" s="3" t="b">
        <f>P1491&gt;43964</f>
        <v>0</v>
      </c>
    </row>
    <row r="1492" spans="1:19" x14ac:dyDescent="0.2">
      <c r="A1492" t="s">
        <v>12970</v>
      </c>
      <c r="B1492" t="str">
        <f>VLOOKUP(A1492,idlookup!A:B,2,FALSE)</f>
        <v>Lincoln</v>
      </c>
      <c r="C1492" t="s">
        <v>11253</v>
      </c>
      <c r="D1492" t="s">
        <v>1656</v>
      </c>
      <c r="E1492" t="s">
        <v>11254</v>
      </c>
      <c r="F1492" t="s">
        <v>1030</v>
      </c>
      <c r="G1492" t="str">
        <f t="shared" si="161"/>
        <v>11/05/2020</v>
      </c>
      <c r="H1492" s="2" t="str">
        <f t="shared" si="162"/>
        <v>11/05/2020</v>
      </c>
      <c r="I1492" s="2">
        <f t="shared" si="163"/>
        <v>43962</v>
      </c>
      <c r="J1492" s="3">
        <f t="shared" si="165"/>
        <v>5</v>
      </c>
      <c r="K1492" s="3">
        <f t="shared" si="166"/>
        <v>2020</v>
      </c>
      <c r="L1492" s="3" t="b">
        <f t="shared" si="167"/>
        <v>0</v>
      </c>
      <c r="M1492" s="2" t="s">
        <v>12984</v>
      </c>
      <c r="N1492" s="2"/>
      <c r="O1492" s="3" t="b">
        <f t="shared" si="164"/>
        <v>0</v>
      </c>
      <c r="P1492" s="2">
        <f>IF(O1492,VLOOKUP(C1492,reducedpropertiesScrape!A:D,4,FALSE),I1492)</f>
        <v>43962</v>
      </c>
      <c r="Q1492" s="3">
        <f>MONTH(P1492)</f>
        <v>5</v>
      </c>
      <c r="R1492" s="3">
        <f>YEAR(P1492)</f>
        <v>2020</v>
      </c>
      <c r="S1492" s="3" t="b">
        <f>P1492&gt;43964</f>
        <v>0</v>
      </c>
    </row>
    <row r="1493" spans="1:19" x14ac:dyDescent="0.2">
      <c r="A1493" t="s">
        <v>12972</v>
      </c>
      <c r="B1493" t="str">
        <f>VLOOKUP(A1493,idlookup!A:B,2,FALSE)</f>
        <v>Luton</v>
      </c>
      <c r="C1493" t="s">
        <v>11694</v>
      </c>
      <c r="D1493" t="s">
        <v>159</v>
      </c>
      <c r="E1493" t="s">
        <v>11695</v>
      </c>
      <c r="F1493" t="s">
        <v>1030</v>
      </c>
      <c r="G1493" t="str">
        <f t="shared" si="161"/>
        <v>11/05/2020</v>
      </c>
      <c r="H1493" s="2" t="str">
        <f t="shared" si="162"/>
        <v>11/05/2020</v>
      </c>
      <c r="I1493" s="2">
        <f t="shared" si="163"/>
        <v>43962</v>
      </c>
      <c r="J1493" s="3">
        <f t="shared" si="165"/>
        <v>5</v>
      </c>
      <c r="K1493" s="3">
        <f t="shared" si="166"/>
        <v>2020</v>
      </c>
      <c r="L1493" s="3" t="b">
        <f t="shared" si="167"/>
        <v>0</v>
      </c>
      <c r="M1493" s="2" t="s">
        <v>12984</v>
      </c>
      <c r="N1493" s="2"/>
      <c r="O1493" s="3" t="b">
        <f t="shared" si="164"/>
        <v>0</v>
      </c>
      <c r="P1493" s="2">
        <f>IF(O1493,VLOOKUP(C1493,reducedpropertiesScrape!A:D,4,FALSE),I1493)</f>
        <v>43962</v>
      </c>
      <c r="Q1493" s="3">
        <f>MONTH(P1493)</f>
        <v>5</v>
      </c>
      <c r="R1493" s="3">
        <f>YEAR(P1493)</f>
        <v>2020</v>
      </c>
      <c r="S1493" s="3" t="b">
        <f>P1493&gt;43964</f>
        <v>0</v>
      </c>
    </row>
    <row r="1494" spans="1:19" x14ac:dyDescent="0.2">
      <c r="A1494" t="s">
        <v>12972</v>
      </c>
      <c r="B1494" t="str">
        <f>VLOOKUP(A1494,idlookup!A:B,2,FALSE)</f>
        <v>Luton</v>
      </c>
      <c r="C1494" t="s">
        <v>11696</v>
      </c>
      <c r="D1494" t="s">
        <v>32</v>
      </c>
      <c r="E1494" t="s">
        <v>11697</v>
      </c>
      <c r="F1494" t="s">
        <v>1030</v>
      </c>
      <c r="G1494" t="str">
        <f t="shared" si="161"/>
        <v>11/05/2020</v>
      </c>
      <c r="H1494" s="2" t="str">
        <f t="shared" si="162"/>
        <v>11/05/2020</v>
      </c>
      <c r="I1494" s="2">
        <f t="shared" si="163"/>
        <v>43962</v>
      </c>
      <c r="J1494" s="3">
        <f t="shared" si="165"/>
        <v>5</v>
      </c>
      <c r="K1494" s="3">
        <f t="shared" si="166"/>
        <v>2020</v>
      </c>
      <c r="L1494" s="3" t="b">
        <f t="shared" si="167"/>
        <v>0</v>
      </c>
      <c r="M1494" s="2" t="s">
        <v>12984</v>
      </c>
      <c r="N1494" s="2"/>
      <c r="O1494" s="3" t="b">
        <f t="shared" si="164"/>
        <v>0</v>
      </c>
      <c r="P1494" s="2">
        <f>IF(O1494,VLOOKUP(C1494,reducedpropertiesScrape!A:D,4,FALSE),I1494)</f>
        <v>43962</v>
      </c>
      <c r="Q1494" s="3">
        <f>MONTH(P1494)</f>
        <v>5</v>
      </c>
      <c r="R1494" s="3">
        <f>YEAR(P1494)</f>
        <v>2020</v>
      </c>
      <c r="S1494" s="3" t="b">
        <f>P1494&gt;43964</f>
        <v>0</v>
      </c>
    </row>
    <row r="1495" spans="1:19" x14ac:dyDescent="0.2">
      <c r="A1495" t="s">
        <v>12918</v>
      </c>
      <c r="B1495" t="str">
        <f>VLOOKUP(A1495,idlookup!A:B,2,FALSE)</f>
        <v>Peterborough</v>
      </c>
      <c r="C1495" t="s">
        <v>1020</v>
      </c>
      <c r="D1495" t="s">
        <v>313</v>
      </c>
      <c r="E1495" t="s">
        <v>1021</v>
      </c>
      <c r="F1495" t="s">
        <v>1022</v>
      </c>
      <c r="G1495" t="str">
        <f t="shared" si="161"/>
        <v>12/05/2020</v>
      </c>
      <c r="H1495" s="2" t="str">
        <f t="shared" si="162"/>
        <v>12/05/2020</v>
      </c>
      <c r="I1495" s="2">
        <f t="shared" si="163"/>
        <v>43963</v>
      </c>
      <c r="J1495" s="3">
        <f t="shared" si="165"/>
        <v>5</v>
      </c>
      <c r="K1495" s="3">
        <f t="shared" si="166"/>
        <v>2020</v>
      </c>
      <c r="L1495" s="3" t="b">
        <f t="shared" si="167"/>
        <v>0</v>
      </c>
      <c r="M1495" s="2" t="s">
        <v>12984</v>
      </c>
      <c r="N1495" s="2"/>
      <c r="O1495" s="3" t="b">
        <f t="shared" si="164"/>
        <v>0</v>
      </c>
      <c r="P1495" s="2">
        <f>IF(O1495,VLOOKUP(C1495,reducedpropertiesScrape!A:D,4,FALSE),I1495)</f>
        <v>43963</v>
      </c>
      <c r="Q1495" s="3">
        <f>MONTH(P1495)</f>
        <v>5</v>
      </c>
      <c r="R1495" s="3">
        <f>YEAR(P1495)</f>
        <v>2020</v>
      </c>
      <c r="S1495" s="3" t="b">
        <f>P1495&gt;43964</f>
        <v>0</v>
      </c>
    </row>
    <row r="1496" spans="1:19" x14ac:dyDescent="0.2">
      <c r="A1496" t="s">
        <v>12918</v>
      </c>
      <c r="B1496" t="str">
        <f>VLOOKUP(A1496,idlookup!A:B,2,FALSE)</f>
        <v>Peterborough</v>
      </c>
      <c r="C1496" t="s">
        <v>1023</v>
      </c>
      <c r="D1496" t="s">
        <v>1024</v>
      </c>
      <c r="E1496" t="s">
        <v>1025</v>
      </c>
      <c r="F1496" t="s">
        <v>1022</v>
      </c>
      <c r="G1496" t="str">
        <f t="shared" si="161"/>
        <v>12/05/2020</v>
      </c>
      <c r="H1496" s="2" t="str">
        <f t="shared" si="162"/>
        <v>12/05/2020</v>
      </c>
      <c r="I1496" s="2">
        <f t="shared" si="163"/>
        <v>43963</v>
      </c>
      <c r="J1496" s="3">
        <f t="shared" si="165"/>
        <v>5</v>
      </c>
      <c r="K1496" s="3">
        <f t="shared" si="166"/>
        <v>2020</v>
      </c>
      <c r="L1496" s="3" t="b">
        <f t="shared" si="167"/>
        <v>0</v>
      </c>
      <c r="M1496" s="2" t="s">
        <v>12984</v>
      </c>
      <c r="N1496" s="2"/>
      <c r="O1496" s="3" t="b">
        <f t="shared" si="164"/>
        <v>0</v>
      </c>
      <c r="P1496" s="2">
        <f>IF(O1496,VLOOKUP(C1496,reducedpropertiesScrape!A:D,4,FALSE),I1496)</f>
        <v>43963</v>
      </c>
      <c r="Q1496" s="3">
        <f>MONTH(P1496)</f>
        <v>5</v>
      </c>
      <c r="R1496" s="3">
        <f>YEAR(P1496)</f>
        <v>2020</v>
      </c>
      <c r="S1496" s="3" t="b">
        <f>P1496&gt;43964</f>
        <v>0</v>
      </c>
    </row>
    <row r="1497" spans="1:19" x14ac:dyDescent="0.2">
      <c r="A1497" t="s">
        <v>12918</v>
      </c>
      <c r="B1497" t="str">
        <f>VLOOKUP(A1497,idlookup!A:B,2,FALSE)</f>
        <v>Peterborough</v>
      </c>
      <c r="C1497" t="s">
        <v>1026</v>
      </c>
      <c r="D1497" t="s">
        <v>159</v>
      </c>
      <c r="E1497" t="s">
        <v>1027</v>
      </c>
      <c r="F1497" t="s">
        <v>1022</v>
      </c>
      <c r="G1497" t="str">
        <f t="shared" si="161"/>
        <v>12/05/2020</v>
      </c>
      <c r="H1497" s="2" t="str">
        <f t="shared" si="162"/>
        <v>12/05/2020</v>
      </c>
      <c r="I1497" s="2">
        <f t="shared" si="163"/>
        <v>43963</v>
      </c>
      <c r="J1497" s="3">
        <f t="shared" si="165"/>
        <v>5</v>
      </c>
      <c r="K1497" s="3">
        <f t="shared" si="166"/>
        <v>2020</v>
      </c>
      <c r="L1497" s="3" t="b">
        <f t="shared" si="167"/>
        <v>0</v>
      </c>
      <c r="M1497" s="2" t="s">
        <v>12984</v>
      </c>
      <c r="N1497" s="2"/>
      <c r="O1497" s="3" t="b">
        <f t="shared" si="164"/>
        <v>0</v>
      </c>
      <c r="P1497" s="2">
        <f>IF(O1497,VLOOKUP(C1497,reducedpropertiesScrape!A:D,4,FALSE),I1497)</f>
        <v>43963</v>
      </c>
      <c r="Q1497" s="3">
        <f>MONTH(P1497)</f>
        <v>5</v>
      </c>
      <c r="R1497" s="3">
        <f>YEAR(P1497)</f>
        <v>2020</v>
      </c>
      <c r="S1497" s="3" t="b">
        <f>P1497&gt;43964</f>
        <v>0</v>
      </c>
    </row>
    <row r="1498" spans="1:19" x14ac:dyDescent="0.2">
      <c r="A1498" t="s">
        <v>12920</v>
      </c>
      <c r="B1498" t="str">
        <f>VLOOKUP(A1498,idlookup!A:B,2,FALSE)</f>
        <v>Poole</v>
      </c>
      <c r="C1498" t="s">
        <v>1522</v>
      </c>
      <c r="D1498" t="s">
        <v>1276</v>
      </c>
      <c r="E1498" t="s">
        <v>1523</v>
      </c>
      <c r="F1498" t="s">
        <v>1022</v>
      </c>
      <c r="G1498" t="str">
        <f t="shared" si="161"/>
        <v>12/05/2020</v>
      </c>
      <c r="H1498" s="2" t="str">
        <f t="shared" si="162"/>
        <v>12/05/2020</v>
      </c>
      <c r="I1498" s="2">
        <f t="shared" si="163"/>
        <v>43963</v>
      </c>
      <c r="J1498" s="3">
        <f t="shared" si="165"/>
        <v>5</v>
      </c>
      <c r="K1498" s="3">
        <f t="shared" si="166"/>
        <v>2020</v>
      </c>
      <c r="L1498" s="3" t="b">
        <f t="shared" si="167"/>
        <v>0</v>
      </c>
      <c r="M1498" s="2" t="s">
        <v>12984</v>
      </c>
      <c r="N1498" s="2"/>
      <c r="O1498" s="3" t="b">
        <f t="shared" si="164"/>
        <v>0</v>
      </c>
      <c r="P1498" s="2">
        <f>IF(O1498,VLOOKUP(C1498,reducedpropertiesScrape!A:D,4,FALSE),I1498)</f>
        <v>43963</v>
      </c>
      <c r="Q1498" s="3">
        <f>MONTH(P1498)</f>
        <v>5</v>
      </c>
      <c r="R1498" s="3">
        <f>YEAR(P1498)</f>
        <v>2020</v>
      </c>
      <c r="S1498" s="3" t="b">
        <f>P1498&gt;43964</f>
        <v>0</v>
      </c>
    </row>
    <row r="1499" spans="1:19" x14ac:dyDescent="0.2">
      <c r="A1499" t="s">
        <v>12920</v>
      </c>
      <c r="B1499" t="str">
        <f>VLOOKUP(A1499,idlookup!A:B,2,FALSE)</f>
        <v>Poole</v>
      </c>
      <c r="C1499" t="s">
        <v>1524</v>
      </c>
      <c r="D1499" t="s">
        <v>23</v>
      </c>
      <c r="E1499" t="s">
        <v>1525</v>
      </c>
      <c r="F1499" t="s">
        <v>1022</v>
      </c>
      <c r="G1499" t="str">
        <f t="shared" si="161"/>
        <v>12/05/2020</v>
      </c>
      <c r="H1499" s="2" t="str">
        <f t="shared" si="162"/>
        <v>12/05/2020</v>
      </c>
      <c r="I1499" s="2">
        <f t="shared" si="163"/>
        <v>43963</v>
      </c>
      <c r="J1499" s="3">
        <f t="shared" si="165"/>
        <v>5</v>
      </c>
      <c r="K1499" s="3">
        <f t="shared" si="166"/>
        <v>2020</v>
      </c>
      <c r="L1499" s="3" t="b">
        <f t="shared" si="167"/>
        <v>0</v>
      </c>
      <c r="M1499" s="2" t="s">
        <v>12984</v>
      </c>
      <c r="N1499" s="2"/>
      <c r="O1499" s="3" t="b">
        <f t="shared" si="164"/>
        <v>0</v>
      </c>
      <c r="P1499" s="2">
        <f>IF(O1499,VLOOKUP(C1499,reducedpropertiesScrape!A:D,4,FALSE),I1499)</f>
        <v>43963</v>
      </c>
      <c r="Q1499" s="3">
        <f>MONTH(P1499)</f>
        <v>5</v>
      </c>
      <c r="R1499" s="3">
        <f>YEAR(P1499)</f>
        <v>2020</v>
      </c>
      <c r="S1499" s="3" t="b">
        <f>P1499&gt;43964</f>
        <v>0</v>
      </c>
    </row>
    <row r="1500" spans="1:19" x14ac:dyDescent="0.2">
      <c r="A1500" t="s">
        <v>12923</v>
      </c>
      <c r="B1500" t="str">
        <f>VLOOKUP(A1500,idlookup!A:B,2,FALSE)</f>
        <v>Basingstoke</v>
      </c>
      <c r="C1500" t="s">
        <v>2028</v>
      </c>
      <c r="D1500" t="s">
        <v>2029</v>
      </c>
      <c r="E1500" t="s">
        <v>2030</v>
      </c>
      <c r="F1500" t="s">
        <v>1022</v>
      </c>
      <c r="G1500" t="str">
        <f t="shared" si="161"/>
        <v>12/05/2020</v>
      </c>
      <c r="H1500" s="2" t="str">
        <f t="shared" si="162"/>
        <v>12/05/2020</v>
      </c>
      <c r="I1500" s="2">
        <f t="shared" si="163"/>
        <v>43963</v>
      </c>
      <c r="J1500" s="3">
        <f t="shared" si="165"/>
        <v>5</v>
      </c>
      <c r="K1500" s="3">
        <f t="shared" si="166"/>
        <v>2020</v>
      </c>
      <c r="L1500" s="3" t="b">
        <f t="shared" si="167"/>
        <v>0</v>
      </c>
      <c r="M1500" s="2" t="s">
        <v>12984</v>
      </c>
      <c r="N1500" s="2"/>
      <c r="O1500" s="3" t="b">
        <f t="shared" si="164"/>
        <v>0</v>
      </c>
      <c r="P1500" s="2">
        <f>IF(O1500,VLOOKUP(C1500,reducedpropertiesScrape!A:D,4,FALSE),I1500)</f>
        <v>43963</v>
      </c>
      <c r="Q1500" s="3">
        <f>MONTH(P1500)</f>
        <v>5</v>
      </c>
      <c r="R1500" s="3">
        <f>YEAR(P1500)</f>
        <v>2020</v>
      </c>
      <c r="S1500" s="3" t="b">
        <f>P1500&gt;43964</f>
        <v>0</v>
      </c>
    </row>
    <row r="1501" spans="1:19" x14ac:dyDescent="0.2">
      <c r="A1501" t="s">
        <v>12924</v>
      </c>
      <c r="B1501" t="str">
        <f>VLOOKUP(A1501,idlookup!A:B,2,FALSE)</f>
        <v>Bath</v>
      </c>
      <c r="C1501" t="s">
        <v>2217</v>
      </c>
      <c r="D1501" t="s">
        <v>15</v>
      </c>
      <c r="E1501" t="s">
        <v>2218</v>
      </c>
      <c r="F1501" t="s">
        <v>1022</v>
      </c>
      <c r="G1501" t="str">
        <f t="shared" si="161"/>
        <v>12/05/2020</v>
      </c>
      <c r="H1501" s="2" t="str">
        <f t="shared" si="162"/>
        <v>12/05/2020</v>
      </c>
      <c r="I1501" s="2">
        <f t="shared" si="163"/>
        <v>43963</v>
      </c>
      <c r="J1501" s="3">
        <f t="shared" si="165"/>
        <v>5</v>
      </c>
      <c r="K1501" s="3">
        <f t="shared" si="166"/>
        <v>2020</v>
      </c>
      <c r="L1501" s="3" t="b">
        <f t="shared" si="167"/>
        <v>0</v>
      </c>
      <c r="M1501" s="2" t="s">
        <v>12984</v>
      </c>
      <c r="N1501" s="2"/>
      <c r="O1501" s="3" t="b">
        <f t="shared" si="164"/>
        <v>0</v>
      </c>
      <c r="P1501" s="2">
        <f>IF(O1501,VLOOKUP(C1501,reducedpropertiesScrape!A:D,4,FALSE),I1501)</f>
        <v>43963</v>
      </c>
      <c r="Q1501" s="3">
        <f>MONTH(P1501)</f>
        <v>5</v>
      </c>
      <c r="R1501" s="3">
        <f>YEAR(P1501)</f>
        <v>2020</v>
      </c>
      <c r="S1501" s="3" t="b">
        <f>P1501&gt;43964</f>
        <v>0</v>
      </c>
    </row>
    <row r="1502" spans="1:19" x14ac:dyDescent="0.2">
      <c r="A1502" t="s">
        <v>12928</v>
      </c>
      <c r="B1502" t="str">
        <f>VLOOKUP(A1502,idlookup!A:B,2,FALSE)</f>
        <v>St-Albans</v>
      </c>
      <c r="C1502" t="s">
        <v>3072</v>
      </c>
      <c r="D1502" t="s">
        <v>35</v>
      </c>
      <c r="E1502" t="s">
        <v>3073</v>
      </c>
      <c r="F1502" t="s">
        <v>1022</v>
      </c>
      <c r="G1502" t="str">
        <f t="shared" si="161"/>
        <v>12/05/2020</v>
      </c>
      <c r="H1502" s="2" t="str">
        <f t="shared" si="162"/>
        <v>12/05/2020</v>
      </c>
      <c r="I1502" s="2">
        <f t="shared" si="163"/>
        <v>43963</v>
      </c>
      <c r="J1502" s="3">
        <f t="shared" si="165"/>
        <v>5</v>
      </c>
      <c r="K1502" s="3">
        <f t="shared" si="166"/>
        <v>2020</v>
      </c>
      <c r="L1502" s="3" t="b">
        <f t="shared" si="167"/>
        <v>0</v>
      </c>
      <c r="M1502" s="2" t="s">
        <v>12984</v>
      </c>
      <c r="N1502" s="2"/>
      <c r="O1502" s="3" t="b">
        <f t="shared" si="164"/>
        <v>0</v>
      </c>
      <c r="P1502" s="2">
        <f>IF(O1502,VLOOKUP(C1502,reducedpropertiesScrape!A:D,4,FALSE),I1502)</f>
        <v>43963</v>
      </c>
      <c r="Q1502" s="3">
        <f>MONTH(P1502)</f>
        <v>5</v>
      </c>
      <c r="R1502" s="3">
        <f>YEAR(P1502)</f>
        <v>2020</v>
      </c>
      <c r="S1502" s="3" t="b">
        <f>P1502&gt;43964</f>
        <v>0</v>
      </c>
    </row>
    <row r="1503" spans="1:19" x14ac:dyDescent="0.2">
      <c r="A1503" t="s">
        <v>12928</v>
      </c>
      <c r="B1503" t="str">
        <f>VLOOKUP(A1503,idlookup!A:B,2,FALSE)</f>
        <v>St-Albans</v>
      </c>
      <c r="C1503" t="s">
        <v>3074</v>
      </c>
      <c r="D1503" t="s">
        <v>53</v>
      </c>
      <c r="E1503" t="s">
        <v>3075</v>
      </c>
      <c r="F1503" t="s">
        <v>1022</v>
      </c>
      <c r="G1503" t="str">
        <f t="shared" si="161"/>
        <v>12/05/2020</v>
      </c>
      <c r="H1503" s="2" t="str">
        <f t="shared" si="162"/>
        <v>12/05/2020</v>
      </c>
      <c r="I1503" s="2">
        <f t="shared" si="163"/>
        <v>43963</v>
      </c>
      <c r="J1503" s="3">
        <f t="shared" si="165"/>
        <v>5</v>
      </c>
      <c r="K1503" s="3">
        <f t="shared" si="166"/>
        <v>2020</v>
      </c>
      <c r="L1503" s="3" t="b">
        <f t="shared" si="167"/>
        <v>0</v>
      </c>
      <c r="M1503" s="2" t="s">
        <v>12984</v>
      </c>
      <c r="N1503" s="2"/>
      <c r="O1503" s="3" t="b">
        <f t="shared" si="164"/>
        <v>0</v>
      </c>
      <c r="P1503" s="2">
        <f>IF(O1503,VLOOKUP(C1503,reducedpropertiesScrape!A:D,4,FALSE),I1503)</f>
        <v>43963</v>
      </c>
      <c r="Q1503" s="3">
        <f>MONTH(P1503)</f>
        <v>5</v>
      </c>
      <c r="R1503" s="3">
        <f>YEAR(P1503)</f>
        <v>2020</v>
      </c>
      <c r="S1503" s="3" t="b">
        <f>P1503&gt;43964</f>
        <v>0</v>
      </c>
    </row>
    <row r="1504" spans="1:19" x14ac:dyDescent="0.2">
      <c r="A1504" t="s">
        <v>12928</v>
      </c>
      <c r="B1504" t="str">
        <f>VLOOKUP(A1504,idlookup!A:B,2,FALSE)</f>
        <v>St-Albans</v>
      </c>
      <c r="C1504" t="s">
        <v>3076</v>
      </c>
      <c r="D1504" t="s">
        <v>35</v>
      </c>
      <c r="E1504" t="s">
        <v>3077</v>
      </c>
      <c r="F1504" t="s">
        <v>1022</v>
      </c>
      <c r="G1504" t="str">
        <f t="shared" si="161"/>
        <v>12/05/2020</v>
      </c>
      <c r="H1504" s="2" t="str">
        <f t="shared" si="162"/>
        <v>12/05/2020</v>
      </c>
      <c r="I1504" s="2">
        <f t="shared" si="163"/>
        <v>43963</v>
      </c>
      <c r="J1504" s="3">
        <f t="shared" si="165"/>
        <v>5</v>
      </c>
      <c r="K1504" s="3">
        <f t="shared" si="166"/>
        <v>2020</v>
      </c>
      <c r="L1504" s="3" t="b">
        <f t="shared" si="167"/>
        <v>0</v>
      </c>
      <c r="M1504" s="2" t="s">
        <v>12984</v>
      </c>
      <c r="N1504" s="2"/>
      <c r="O1504" s="3" t="b">
        <f t="shared" si="164"/>
        <v>0</v>
      </c>
      <c r="P1504" s="2">
        <f>IF(O1504,VLOOKUP(C1504,reducedpropertiesScrape!A:D,4,FALSE),I1504)</f>
        <v>43963</v>
      </c>
      <c r="Q1504" s="3">
        <f>MONTH(P1504)</f>
        <v>5</v>
      </c>
      <c r="R1504" s="3">
        <f>YEAR(P1504)</f>
        <v>2020</v>
      </c>
      <c r="S1504" s="3" t="b">
        <f>P1504&gt;43964</f>
        <v>0</v>
      </c>
    </row>
    <row r="1505" spans="1:19" x14ac:dyDescent="0.2">
      <c r="A1505" t="s">
        <v>12929</v>
      </c>
      <c r="B1505" t="str">
        <f>VLOOKUP(A1505,idlookup!A:B,2,FALSE)</f>
        <v>Stoke-On-Trent</v>
      </c>
      <c r="C1505" t="s">
        <v>3305</v>
      </c>
      <c r="D1505" t="s">
        <v>11</v>
      </c>
      <c r="E1505" t="s">
        <v>3306</v>
      </c>
      <c r="F1505" t="s">
        <v>1022</v>
      </c>
      <c r="G1505" t="str">
        <f t="shared" si="161"/>
        <v>12/05/2020</v>
      </c>
      <c r="H1505" s="2" t="str">
        <f t="shared" si="162"/>
        <v>12/05/2020</v>
      </c>
      <c r="I1505" s="2">
        <f t="shared" si="163"/>
        <v>43963</v>
      </c>
      <c r="J1505" s="3">
        <f t="shared" si="165"/>
        <v>5</v>
      </c>
      <c r="K1505" s="3">
        <f t="shared" si="166"/>
        <v>2020</v>
      </c>
      <c r="L1505" s="3" t="b">
        <f t="shared" si="167"/>
        <v>0</v>
      </c>
      <c r="M1505" s="2" t="s">
        <v>12984</v>
      </c>
      <c r="N1505" s="2"/>
      <c r="O1505" s="3" t="b">
        <f t="shared" si="164"/>
        <v>0</v>
      </c>
      <c r="P1505" s="2">
        <f>IF(O1505,VLOOKUP(C1505,reducedpropertiesScrape!A:D,4,FALSE),I1505)</f>
        <v>43963</v>
      </c>
      <c r="Q1505" s="3">
        <f>MONTH(P1505)</f>
        <v>5</v>
      </c>
      <c r="R1505" s="3">
        <f>YEAR(P1505)</f>
        <v>2020</v>
      </c>
      <c r="S1505" s="3" t="b">
        <f>P1505&gt;43964</f>
        <v>0</v>
      </c>
    </row>
    <row r="1506" spans="1:19" x14ac:dyDescent="0.2">
      <c r="A1506" t="s">
        <v>12929</v>
      </c>
      <c r="B1506" t="str">
        <f>VLOOKUP(A1506,idlookup!A:B,2,FALSE)</f>
        <v>Stoke-On-Trent</v>
      </c>
      <c r="C1506" t="s">
        <v>3309</v>
      </c>
      <c r="D1506" t="s">
        <v>159</v>
      </c>
      <c r="E1506" t="s">
        <v>3310</v>
      </c>
      <c r="F1506" t="s">
        <v>1022</v>
      </c>
      <c r="G1506" t="str">
        <f t="shared" si="161"/>
        <v>12/05/2020</v>
      </c>
      <c r="H1506" s="2" t="str">
        <f t="shared" si="162"/>
        <v>12/05/2020</v>
      </c>
      <c r="I1506" s="2">
        <f t="shared" si="163"/>
        <v>43963</v>
      </c>
      <c r="J1506" s="3">
        <f t="shared" si="165"/>
        <v>5</v>
      </c>
      <c r="K1506" s="3">
        <f t="shared" si="166"/>
        <v>2020</v>
      </c>
      <c r="L1506" s="3" t="b">
        <f t="shared" si="167"/>
        <v>0</v>
      </c>
      <c r="M1506" s="2" t="s">
        <v>12984</v>
      </c>
      <c r="N1506" s="2"/>
      <c r="O1506" s="3" t="b">
        <f t="shared" si="164"/>
        <v>0</v>
      </c>
      <c r="P1506" s="2">
        <f>IF(O1506,VLOOKUP(C1506,reducedpropertiesScrape!A:D,4,FALSE),I1506)</f>
        <v>43963</v>
      </c>
      <c r="Q1506" s="3">
        <f>MONTH(P1506)</f>
        <v>5</v>
      </c>
      <c r="R1506" s="3">
        <f>YEAR(P1506)</f>
        <v>2020</v>
      </c>
      <c r="S1506" s="3" t="b">
        <f>P1506&gt;43964</f>
        <v>0</v>
      </c>
    </row>
    <row r="1507" spans="1:19" x14ac:dyDescent="0.2">
      <c r="A1507" t="s">
        <v>12929</v>
      </c>
      <c r="B1507" t="str">
        <f>VLOOKUP(A1507,idlookup!A:B,2,FALSE)</f>
        <v>Stoke-On-Trent</v>
      </c>
      <c r="C1507" t="s">
        <v>3311</v>
      </c>
      <c r="D1507" t="s">
        <v>159</v>
      </c>
      <c r="E1507" t="s">
        <v>3312</v>
      </c>
      <c r="F1507" t="s">
        <v>1022</v>
      </c>
      <c r="G1507" t="str">
        <f t="shared" si="161"/>
        <v>12/05/2020</v>
      </c>
      <c r="H1507" s="2" t="str">
        <f t="shared" si="162"/>
        <v>12/05/2020</v>
      </c>
      <c r="I1507" s="2">
        <f t="shared" si="163"/>
        <v>43963</v>
      </c>
      <c r="J1507" s="3">
        <f t="shared" si="165"/>
        <v>5</v>
      </c>
      <c r="K1507" s="3">
        <f t="shared" si="166"/>
        <v>2020</v>
      </c>
      <c r="L1507" s="3" t="b">
        <f t="shared" si="167"/>
        <v>0</v>
      </c>
      <c r="M1507" s="2" t="s">
        <v>12984</v>
      </c>
      <c r="N1507" s="2"/>
      <c r="O1507" s="3" t="b">
        <f t="shared" si="164"/>
        <v>0</v>
      </c>
      <c r="P1507" s="2">
        <f>IF(O1507,VLOOKUP(C1507,reducedpropertiesScrape!A:D,4,FALSE),I1507)</f>
        <v>43963</v>
      </c>
      <c r="Q1507" s="3">
        <f>MONTH(P1507)</f>
        <v>5</v>
      </c>
      <c r="R1507" s="3">
        <f>YEAR(P1507)</f>
        <v>2020</v>
      </c>
      <c r="S1507" s="3" t="b">
        <f>P1507&gt;43964</f>
        <v>0</v>
      </c>
    </row>
    <row r="1508" spans="1:19" x14ac:dyDescent="0.2">
      <c r="A1508" t="s">
        <v>12930</v>
      </c>
      <c r="B1508" t="str">
        <f>VLOOKUP(A1508,idlookup!A:B,2,FALSE)</f>
        <v>Bedford</v>
      </c>
      <c r="C1508" t="s">
        <v>3413</v>
      </c>
      <c r="D1508" t="s">
        <v>32</v>
      </c>
      <c r="E1508" t="s">
        <v>3414</v>
      </c>
      <c r="F1508" t="s">
        <v>1022</v>
      </c>
      <c r="G1508" t="str">
        <f t="shared" si="161"/>
        <v>12/05/2020</v>
      </c>
      <c r="H1508" s="2" t="str">
        <f t="shared" si="162"/>
        <v>12/05/2020</v>
      </c>
      <c r="I1508" s="2">
        <f t="shared" si="163"/>
        <v>43963</v>
      </c>
      <c r="J1508" s="3">
        <f t="shared" si="165"/>
        <v>5</v>
      </c>
      <c r="K1508" s="3">
        <f t="shared" si="166"/>
        <v>2020</v>
      </c>
      <c r="L1508" s="3" t="b">
        <f t="shared" si="167"/>
        <v>0</v>
      </c>
      <c r="M1508" s="2" t="s">
        <v>12984</v>
      </c>
      <c r="N1508" s="2"/>
      <c r="O1508" s="3" t="b">
        <f t="shared" si="164"/>
        <v>0</v>
      </c>
      <c r="P1508" s="2">
        <f>IF(O1508,VLOOKUP(C1508,reducedpropertiesScrape!A:D,4,FALSE),I1508)</f>
        <v>43963</v>
      </c>
      <c r="Q1508" s="3">
        <f>MONTH(P1508)</f>
        <v>5</v>
      </c>
      <c r="R1508" s="3">
        <f>YEAR(P1508)</f>
        <v>2020</v>
      </c>
      <c r="S1508" s="3" t="b">
        <f>P1508&gt;43964</f>
        <v>0</v>
      </c>
    </row>
    <row r="1509" spans="1:19" x14ac:dyDescent="0.2">
      <c r="A1509" t="s">
        <v>12930</v>
      </c>
      <c r="B1509" t="str">
        <f>VLOOKUP(A1509,idlookup!A:B,2,FALSE)</f>
        <v>Bedford</v>
      </c>
      <c r="C1509" t="s">
        <v>3415</v>
      </c>
      <c r="D1509" t="s">
        <v>82</v>
      </c>
      <c r="E1509" t="s">
        <v>3416</v>
      </c>
      <c r="F1509" t="s">
        <v>1022</v>
      </c>
      <c r="G1509" t="str">
        <f t="shared" si="161"/>
        <v>12/05/2020</v>
      </c>
      <c r="H1509" s="2" t="str">
        <f t="shared" si="162"/>
        <v>12/05/2020</v>
      </c>
      <c r="I1509" s="2">
        <f t="shared" si="163"/>
        <v>43963</v>
      </c>
      <c r="J1509" s="3">
        <f t="shared" si="165"/>
        <v>5</v>
      </c>
      <c r="K1509" s="3">
        <f t="shared" si="166"/>
        <v>2020</v>
      </c>
      <c r="L1509" s="3" t="b">
        <f t="shared" si="167"/>
        <v>0</v>
      </c>
      <c r="M1509" s="2" t="s">
        <v>12984</v>
      </c>
      <c r="N1509" s="2"/>
      <c r="O1509" s="3" t="b">
        <f t="shared" si="164"/>
        <v>0</v>
      </c>
      <c r="P1509" s="2">
        <f>IF(O1509,VLOOKUP(C1509,reducedpropertiesScrape!A:D,4,FALSE),I1509)</f>
        <v>43963</v>
      </c>
      <c r="Q1509" s="3">
        <f>MONTH(P1509)</f>
        <v>5</v>
      </c>
      <c r="R1509" s="3">
        <f>YEAR(P1509)</f>
        <v>2020</v>
      </c>
      <c r="S1509" s="3" t="b">
        <f>P1509&gt;43964</f>
        <v>0</v>
      </c>
    </row>
    <row r="1510" spans="1:19" x14ac:dyDescent="0.2">
      <c r="A1510" t="s">
        <v>12931</v>
      </c>
      <c r="B1510" t="str">
        <f>VLOOKUP(A1510,idlookup!A:B,2,FALSE)</f>
        <v>Swansea</v>
      </c>
      <c r="C1510" t="s">
        <v>3553</v>
      </c>
      <c r="D1510" t="s">
        <v>32</v>
      </c>
      <c r="E1510" t="s">
        <v>3554</v>
      </c>
      <c r="F1510" t="s">
        <v>1022</v>
      </c>
      <c r="G1510" t="str">
        <f t="shared" si="161"/>
        <v>12/05/2020</v>
      </c>
      <c r="H1510" s="2" t="str">
        <f t="shared" si="162"/>
        <v>12/05/2020</v>
      </c>
      <c r="I1510" s="2">
        <f t="shared" si="163"/>
        <v>43963</v>
      </c>
      <c r="J1510" s="3">
        <f t="shared" si="165"/>
        <v>5</v>
      </c>
      <c r="K1510" s="3">
        <f t="shared" si="166"/>
        <v>2020</v>
      </c>
      <c r="L1510" s="3" t="b">
        <f t="shared" si="167"/>
        <v>0</v>
      </c>
      <c r="M1510" s="2" t="s">
        <v>12984</v>
      </c>
      <c r="N1510" s="2"/>
      <c r="O1510" s="3" t="b">
        <f t="shared" si="164"/>
        <v>0</v>
      </c>
      <c r="P1510" s="2">
        <f>IF(O1510,VLOOKUP(C1510,reducedpropertiesScrape!A:D,4,FALSE),I1510)</f>
        <v>43963</v>
      </c>
      <c r="Q1510" s="3">
        <f>MONTH(P1510)</f>
        <v>5</v>
      </c>
      <c r="R1510" s="3">
        <f>YEAR(P1510)</f>
        <v>2020</v>
      </c>
      <c r="S1510" s="3" t="b">
        <f>P1510&gt;43964</f>
        <v>0</v>
      </c>
    </row>
    <row r="1511" spans="1:19" x14ac:dyDescent="0.2">
      <c r="A1511" t="s">
        <v>12931</v>
      </c>
      <c r="B1511" t="str">
        <f>VLOOKUP(A1511,idlookup!A:B,2,FALSE)</f>
        <v>Swansea</v>
      </c>
      <c r="C1511" t="s">
        <v>3555</v>
      </c>
      <c r="D1511" t="s">
        <v>50</v>
      </c>
      <c r="E1511" t="s">
        <v>3556</v>
      </c>
      <c r="F1511" t="s">
        <v>1022</v>
      </c>
      <c r="G1511" t="str">
        <f t="shared" si="161"/>
        <v>12/05/2020</v>
      </c>
      <c r="H1511" s="2" t="str">
        <f t="shared" si="162"/>
        <v>12/05/2020</v>
      </c>
      <c r="I1511" s="2">
        <f t="shared" si="163"/>
        <v>43963</v>
      </c>
      <c r="J1511" s="3">
        <f t="shared" si="165"/>
        <v>5</v>
      </c>
      <c r="K1511" s="3">
        <f t="shared" si="166"/>
        <v>2020</v>
      </c>
      <c r="L1511" s="3" t="b">
        <f t="shared" si="167"/>
        <v>0</v>
      </c>
      <c r="M1511" s="2" t="s">
        <v>12984</v>
      </c>
      <c r="N1511" s="2"/>
      <c r="O1511" s="3" t="b">
        <f t="shared" si="164"/>
        <v>0</v>
      </c>
      <c r="P1511" s="2">
        <f>IF(O1511,VLOOKUP(C1511,reducedpropertiesScrape!A:D,4,FALSE),I1511)</f>
        <v>43963</v>
      </c>
      <c r="Q1511" s="3">
        <f>MONTH(P1511)</f>
        <v>5</v>
      </c>
      <c r="R1511" s="3">
        <f>YEAR(P1511)</f>
        <v>2020</v>
      </c>
      <c r="S1511" s="3" t="b">
        <f>P1511&gt;43964</f>
        <v>0</v>
      </c>
    </row>
    <row r="1512" spans="1:19" x14ac:dyDescent="0.2">
      <c r="A1512" t="s">
        <v>12931</v>
      </c>
      <c r="B1512" t="str">
        <f>VLOOKUP(A1512,idlookup!A:B,2,FALSE)</f>
        <v>Swansea</v>
      </c>
      <c r="C1512" t="s">
        <v>3555</v>
      </c>
      <c r="D1512" t="s">
        <v>50</v>
      </c>
      <c r="E1512" t="s">
        <v>3556</v>
      </c>
      <c r="F1512" t="s">
        <v>1022</v>
      </c>
      <c r="G1512" t="str">
        <f t="shared" si="161"/>
        <v>12/05/2020</v>
      </c>
      <c r="H1512" s="2" t="str">
        <f t="shared" si="162"/>
        <v>12/05/2020</v>
      </c>
      <c r="I1512" s="2">
        <f t="shared" si="163"/>
        <v>43963</v>
      </c>
      <c r="J1512" s="3">
        <f t="shared" si="165"/>
        <v>5</v>
      </c>
      <c r="K1512" s="3">
        <f t="shared" si="166"/>
        <v>2020</v>
      </c>
      <c r="L1512" s="3" t="b">
        <f t="shared" si="167"/>
        <v>0</v>
      </c>
      <c r="M1512" s="2" t="s">
        <v>12984</v>
      </c>
      <c r="N1512" s="2"/>
      <c r="O1512" s="3" t="b">
        <f t="shared" si="164"/>
        <v>0</v>
      </c>
      <c r="P1512" s="2">
        <f>IF(O1512,VLOOKUP(C1512,reducedpropertiesScrape!A:D,4,FALSE),I1512)</f>
        <v>43963</v>
      </c>
      <c r="Q1512" s="3">
        <f>MONTH(P1512)</f>
        <v>5</v>
      </c>
      <c r="R1512" s="3">
        <f>YEAR(P1512)</f>
        <v>2020</v>
      </c>
      <c r="S1512" s="3" t="b">
        <f>P1512&gt;43964</f>
        <v>0</v>
      </c>
    </row>
    <row r="1513" spans="1:19" x14ac:dyDescent="0.2">
      <c r="A1513" t="s">
        <v>12932</v>
      </c>
      <c r="B1513" t="str">
        <f>VLOOKUP(A1513,idlookup!A:B,2,FALSE)</f>
        <v>Swindon</v>
      </c>
      <c r="C1513" t="s">
        <v>3892</v>
      </c>
      <c r="D1513" t="s">
        <v>7</v>
      </c>
      <c r="E1513" t="s">
        <v>3851</v>
      </c>
      <c r="F1513" t="s">
        <v>1022</v>
      </c>
      <c r="G1513" t="str">
        <f t="shared" si="161"/>
        <v>12/05/2020</v>
      </c>
      <c r="H1513" s="2" t="str">
        <f t="shared" si="162"/>
        <v>12/05/2020</v>
      </c>
      <c r="I1513" s="2">
        <f t="shared" si="163"/>
        <v>43963</v>
      </c>
      <c r="J1513" s="3">
        <f t="shared" si="165"/>
        <v>5</v>
      </c>
      <c r="K1513" s="3">
        <f t="shared" si="166"/>
        <v>2020</v>
      </c>
      <c r="L1513" s="3" t="b">
        <f t="shared" si="167"/>
        <v>0</v>
      </c>
      <c r="M1513" s="2" t="s">
        <v>12984</v>
      </c>
      <c r="N1513" s="2"/>
      <c r="O1513" s="3" t="b">
        <f t="shared" si="164"/>
        <v>0</v>
      </c>
      <c r="P1513" s="2">
        <f>IF(O1513,VLOOKUP(C1513,reducedpropertiesScrape!A:D,4,FALSE),I1513)</f>
        <v>43963</v>
      </c>
      <c r="Q1513" s="3">
        <f>MONTH(P1513)</f>
        <v>5</v>
      </c>
      <c r="R1513" s="3">
        <f>YEAR(P1513)</f>
        <v>2020</v>
      </c>
      <c r="S1513" s="3" t="b">
        <f>P1513&gt;43964</f>
        <v>0</v>
      </c>
    </row>
    <row r="1514" spans="1:19" x14ac:dyDescent="0.2">
      <c r="A1514" t="s">
        <v>12932</v>
      </c>
      <c r="B1514" t="str">
        <f>VLOOKUP(A1514,idlookup!A:B,2,FALSE)</f>
        <v>Swindon</v>
      </c>
      <c r="C1514" t="s">
        <v>3893</v>
      </c>
      <c r="D1514" t="s">
        <v>87</v>
      </c>
      <c r="E1514" t="s">
        <v>3894</v>
      </c>
      <c r="F1514" t="s">
        <v>1022</v>
      </c>
      <c r="G1514" t="str">
        <f t="shared" si="161"/>
        <v>12/05/2020</v>
      </c>
      <c r="H1514" s="2" t="str">
        <f t="shared" si="162"/>
        <v>12/05/2020</v>
      </c>
      <c r="I1514" s="2">
        <f t="shared" si="163"/>
        <v>43963</v>
      </c>
      <c r="J1514" s="3">
        <f t="shared" si="165"/>
        <v>5</v>
      </c>
      <c r="K1514" s="3">
        <f t="shared" si="166"/>
        <v>2020</v>
      </c>
      <c r="L1514" s="3" t="b">
        <f t="shared" si="167"/>
        <v>0</v>
      </c>
      <c r="M1514" s="2" t="s">
        <v>12984</v>
      </c>
      <c r="N1514" s="2"/>
      <c r="O1514" s="3" t="b">
        <f t="shared" si="164"/>
        <v>0</v>
      </c>
      <c r="P1514" s="2">
        <f>IF(O1514,VLOOKUP(C1514,reducedpropertiesScrape!A:D,4,FALSE),I1514)</f>
        <v>43963</v>
      </c>
      <c r="Q1514" s="3">
        <f>MONTH(P1514)</f>
        <v>5</v>
      </c>
      <c r="R1514" s="3">
        <f>YEAR(P1514)</f>
        <v>2020</v>
      </c>
      <c r="S1514" s="3" t="b">
        <f>P1514&gt;43964</f>
        <v>0</v>
      </c>
    </row>
    <row r="1515" spans="1:19" x14ac:dyDescent="0.2">
      <c r="A1515" t="s">
        <v>12932</v>
      </c>
      <c r="B1515" t="str">
        <f>VLOOKUP(A1515,idlookup!A:B,2,FALSE)</f>
        <v>Swindon</v>
      </c>
      <c r="C1515" t="s">
        <v>3895</v>
      </c>
      <c r="D1515" t="s">
        <v>7</v>
      </c>
      <c r="E1515" t="s">
        <v>3896</v>
      </c>
      <c r="F1515" t="s">
        <v>1022</v>
      </c>
      <c r="G1515" t="str">
        <f t="shared" si="161"/>
        <v>12/05/2020</v>
      </c>
      <c r="H1515" s="2" t="str">
        <f t="shared" si="162"/>
        <v>12/05/2020</v>
      </c>
      <c r="I1515" s="2">
        <f t="shared" si="163"/>
        <v>43963</v>
      </c>
      <c r="J1515" s="3">
        <f t="shared" si="165"/>
        <v>5</v>
      </c>
      <c r="K1515" s="3">
        <f t="shared" si="166"/>
        <v>2020</v>
      </c>
      <c r="L1515" s="3" t="b">
        <f t="shared" si="167"/>
        <v>0</v>
      </c>
      <c r="M1515" s="2" t="s">
        <v>12984</v>
      </c>
      <c r="N1515" s="2"/>
      <c r="O1515" s="3" t="b">
        <f t="shared" si="164"/>
        <v>0</v>
      </c>
      <c r="P1515" s="2">
        <f>IF(O1515,VLOOKUP(C1515,reducedpropertiesScrape!A:D,4,FALSE),I1515)</f>
        <v>43963</v>
      </c>
      <c r="Q1515" s="3">
        <f>MONTH(P1515)</f>
        <v>5</v>
      </c>
      <c r="R1515" s="3">
        <f>YEAR(P1515)</f>
        <v>2020</v>
      </c>
      <c r="S1515" s="3" t="b">
        <f>P1515&gt;43964</f>
        <v>0</v>
      </c>
    </row>
    <row r="1516" spans="1:19" x14ac:dyDescent="0.2">
      <c r="A1516" t="s">
        <v>12933</v>
      </c>
      <c r="B1516" t="str">
        <f>VLOOKUP(A1516,idlookup!A:B,2,FALSE)</f>
        <v>Tunbridge-Wells</v>
      </c>
      <c r="C1516" t="s">
        <v>4014</v>
      </c>
      <c r="D1516" t="s">
        <v>130</v>
      </c>
      <c r="E1516" t="s">
        <v>3935</v>
      </c>
      <c r="F1516" t="s">
        <v>1022</v>
      </c>
      <c r="G1516" t="str">
        <f t="shared" si="161"/>
        <v>12/05/2020</v>
      </c>
      <c r="H1516" s="2" t="str">
        <f t="shared" si="162"/>
        <v>12/05/2020</v>
      </c>
      <c r="I1516" s="2">
        <f t="shared" si="163"/>
        <v>43963</v>
      </c>
      <c r="J1516" s="3">
        <f t="shared" si="165"/>
        <v>5</v>
      </c>
      <c r="K1516" s="3">
        <f t="shared" si="166"/>
        <v>2020</v>
      </c>
      <c r="L1516" s="3" t="b">
        <f t="shared" si="167"/>
        <v>0</v>
      </c>
      <c r="M1516" s="2" t="s">
        <v>12984</v>
      </c>
      <c r="N1516" s="2"/>
      <c r="O1516" s="3" t="b">
        <f t="shared" si="164"/>
        <v>0</v>
      </c>
      <c r="P1516" s="2">
        <f>IF(O1516,VLOOKUP(C1516,reducedpropertiesScrape!A:D,4,FALSE),I1516)</f>
        <v>43963</v>
      </c>
      <c r="Q1516" s="3">
        <f>MONTH(P1516)</f>
        <v>5</v>
      </c>
      <c r="R1516" s="3">
        <f>YEAR(P1516)</f>
        <v>2020</v>
      </c>
      <c r="S1516" s="3" t="b">
        <f>P1516&gt;43964</f>
        <v>0</v>
      </c>
    </row>
    <row r="1517" spans="1:19" x14ac:dyDescent="0.2">
      <c r="A1517" t="s">
        <v>12933</v>
      </c>
      <c r="B1517" t="str">
        <f>VLOOKUP(A1517,idlookup!A:B,2,FALSE)</f>
        <v>Tunbridge-Wells</v>
      </c>
      <c r="C1517" t="s">
        <v>4017</v>
      </c>
      <c r="D1517" t="s">
        <v>159</v>
      </c>
      <c r="E1517" t="s">
        <v>4018</v>
      </c>
      <c r="F1517" t="s">
        <v>1022</v>
      </c>
      <c r="G1517" t="str">
        <f t="shared" si="161"/>
        <v>12/05/2020</v>
      </c>
      <c r="H1517" s="2" t="str">
        <f t="shared" si="162"/>
        <v>12/05/2020</v>
      </c>
      <c r="I1517" s="2">
        <f t="shared" si="163"/>
        <v>43963</v>
      </c>
      <c r="J1517" s="3">
        <f t="shared" si="165"/>
        <v>5</v>
      </c>
      <c r="K1517" s="3">
        <f t="shared" si="166"/>
        <v>2020</v>
      </c>
      <c r="L1517" s="3" t="b">
        <f t="shared" si="167"/>
        <v>0</v>
      </c>
      <c r="M1517" s="2" t="s">
        <v>12984</v>
      </c>
      <c r="N1517" s="2"/>
      <c r="O1517" s="3" t="b">
        <f t="shared" si="164"/>
        <v>0</v>
      </c>
      <c r="P1517" s="2">
        <f>IF(O1517,VLOOKUP(C1517,reducedpropertiesScrape!A:D,4,FALSE),I1517)</f>
        <v>43963</v>
      </c>
      <c r="Q1517" s="3">
        <f>MONTH(P1517)</f>
        <v>5</v>
      </c>
      <c r="R1517" s="3">
        <f>YEAR(P1517)</f>
        <v>2020</v>
      </c>
      <c r="S1517" s="3" t="b">
        <f>P1517&gt;43964</f>
        <v>0</v>
      </c>
    </row>
    <row r="1518" spans="1:19" x14ac:dyDescent="0.2">
      <c r="A1518" t="s">
        <v>12933</v>
      </c>
      <c r="B1518" t="str">
        <f>VLOOKUP(A1518,idlookup!A:B,2,FALSE)</f>
        <v>Tunbridge-Wells</v>
      </c>
      <c r="C1518" t="s">
        <v>4019</v>
      </c>
      <c r="D1518" t="s">
        <v>100</v>
      </c>
      <c r="E1518" t="s">
        <v>4020</v>
      </c>
      <c r="F1518" t="s">
        <v>1022</v>
      </c>
      <c r="G1518" t="str">
        <f t="shared" si="161"/>
        <v>12/05/2020</v>
      </c>
      <c r="H1518" s="2" t="str">
        <f t="shared" si="162"/>
        <v>12/05/2020</v>
      </c>
      <c r="I1518" s="2">
        <f t="shared" si="163"/>
        <v>43963</v>
      </c>
      <c r="J1518" s="3">
        <f t="shared" si="165"/>
        <v>5</v>
      </c>
      <c r="K1518" s="3">
        <f t="shared" si="166"/>
        <v>2020</v>
      </c>
      <c r="L1518" s="3" t="b">
        <f t="shared" si="167"/>
        <v>0</v>
      </c>
      <c r="M1518" s="2" t="s">
        <v>12984</v>
      </c>
      <c r="N1518" s="2"/>
      <c r="O1518" s="3" t="b">
        <f t="shared" si="164"/>
        <v>0</v>
      </c>
      <c r="P1518" s="2">
        <f>IF(O1518,VLOOKUP(C1518,reducedpropertiesScrape!A:D,4,FALSE),I1518)</f>
        <v>43963</v>
      </c>
      <c r="Q1518" s="3">
        <f>MONTH(P1518)</f>
        <v>5</v>
      </c>
      <c r="R1518" s="3">
        <f>YEAR(P1518)</f>
        <v>2020</v>
      </c>
      <c r="S1518" s="3" t="b">
        <f>P1518&gt;43964</f>
        <v>0</v>
      </c>
    </row>
    <row r="1519" spans="1:19" x14ac:dyDescent="0.2">
      <c r="A1519" t="s">
        <v>12933</v>
      </c>
      <c r="B1519" t="str">
        <f>VLOOKUP(A1519,idlookup!A:B,2,FALSE)</f>
        <v>Tunbridge-Wells</v>
      </c>
      <c r="C1519" t="s">
        <v>4021</v>
      </c>
      <c r="D1519" t="s">
        <v>38</v>
      </c>
      <c r="E1519" t="s">
        <v>4022</v>
      </c>
      <c r="F1519" t="s">
        <v>1022</v>
      </c>
      <c r="G1519" t="str">
        <f t="shared" si="161"/>
        <v>12/05/2020</v>
      </c>
      <c r="H1519" s="2" t="str">
        <f t="shared" si="162"/>
        <v>12/05/2020</v>
      </c>
      <c r="I1519" s="2">
        <f t="shared" si="163"/>
        <v>43963</v>
      </c>
      <c r="J1519" s="3">
        <f t="shared" si="165"/>
        <v>5</v>
      </c>
      <c r="K1519" s="3">
        <f t="shared" si="166"/>
        <v>2020</v>
      </c>
      <c r="L1519" s="3" t="b">
        <f t="shared" si="167"/>
        <v>0</v>
      </c>
      <c r="M1519" s="2" t="s">
        <v>12984</v>
      </c>
      <c r="N1519" s="2"/>
      <c r="O1519" s="3" t="b">
        <f t="shared" si="164"/>
        <v>0</v>
      </c>
      <c r="P1519" s="2">
        <f>IF(O1519,VLOOKUP(C1519,reducedpropertiesScrape!A:D,4,FALSE),I1519)</f>
        <v>43963</v>
      </c>
      <c r="Q1519" s="3">
        <f>MONTH(P1519)</f>
        <v>5</v>
      </c>
      <c r="R1519" s="3">
        <f>YEAR(P1519)</f>
        <v>2020</v>
      </c>
      <c r="S1519" s="3" t="b">
        <f>P1519&gt;43964</f>
        <v>0</v>
      </c>
    </row>
    <row r="1520" spans="1:19" x14ac:dyDescent="0.2">
      <c r="A1520" t="s">
        <v>12934</v>
      </c>
      <c r="B1520" t="str">
        <f>VLOOKUP(A1520,idlookup!A:B,2,FALSE)</f>
        <v>Warrington</v>
      </c>
      <c r="C1520" t="s">
        <v>4287</v>
      </c>
      <c r="D1520" t="s">
        <v>103</v>
      </c>
      <c r="E1520" t="s">
        <v>4288</v>
      </c>
      <c r="F1520" t="s">
        <v>1022</v>
      </c>
      <c r="G1520" t="str">
        <f t="shared" si="161"/>
        <v>12/05/2020</v>
      </c>
      <c r="H1520" s="2" t="str">
        <f t="shared" si="162"/>
        <v>12/05/2020</v>
      </c>
      <c r="I1520" s="2">
        <f t="shared" si="163"/>
        <v>43963</v>
      </c>
      <c r="J1520" s="3">
        <f t="shared" si="165"/>
        <v>5</v>
      </c>
      <c r="K1520" s="3">
        <f t="shared" si="166"/>
        <v>2020</v>
      </c>
      <c r="L1520" s="3" t="b">
        <f t="shared" si="167"/>
        <v>0</v>
      </c>
      <c r="M1520" s="2" t="s">
        <v>12984</v>
      </c>
      <c r="N1520" s="2"/>
      <c r="O1520" s="3" t="b">
        <f t="shared" si="164"/>
        <v>0</v>
      </c>
      <c r="P1520" s="2">
        <f>IF(O1520,VLOOKUP(C1520,reducedpropertiesScrape!A:D,4,FALSE),I1520)</f>
        <v>43963</v>
      </c>
      <c r="Q1520" s="3">
        <f>MONTH(P1520)</f>
        <v>5</v>
      </c>
      <c r="R1520" s="3">
        <f>YEAR(P1520)</f>
        <v>2020</v>
      </c>
      <c r="S1520" s="3" t="b">
        <f>P1520&gt;43964</f>
        <v>0</v>
      </c>
    </row>
    <row r="1521" spans="1:19" x14ac:dyDescent="0.2">
      <c r="A1521" t="s">
        <v>12934</v>
      </c>
      <c r="B1521" t="str">
        <f>VLOOKUP(A1521,idlookup!A:B,2,FALSE)</f>
        <v>Warrington</v>
      </c>
      <c r="C1521" t="s">
        <v>4289</v>
      </c>
      <c r="D1521" t="s">
        <v>103</v>
      </c>
      <c r="E1521" t="s">
        <v>4290</v>
      </c>
      <c r="F1521" t="s">
        <v>1022</v>
      </c>
      <c r="G1521" t="str">
        <f t="shared" si="161"/>
        <v>12/05/2020</v>
      </c>
      <c r="H1521" s="2" t="str">
        <f t="shared" si="162"/>
        <v>12/05/2020</v>
      </c>
      <c r="I1521" s="2">
        <f t="shared" si="163"/>
        <v>43963</v>
      </c>
      <c r="J1521" s="3">
        <f t="shared" si="165"/>
        <v>5</v>
      </c>
      <c r="K1521" s="3">
        <f t="shared" si="166"/>
        <v>2020</v>
      </c>
      <c r="L1521" s="3" t="b">
        <f t="shared" si="167"/>
        <v>0</v>
      </c>
      <c r="M1521" s="2" t="s">
        <v>12984</v>
      </c>
      <c r="N1521" s="2"/>
      <c r="O1521" s="3" t="b">
        <f t="shared" si="164"/>
        <v>0</v>
      </c>
      <c r="P1521" s="2">
        <f>IF(O1521,VLOOKUP(C1521,reducedpropertiesScrape!A:D,4,FALSE),I1521)</f>
        <v>43963</v>
      </c>
      <c r="Q1521" s="3">
        <f>MONTH(P1521)</f>
        <v>5</v>
      </c>
      <c r="R1521" s="3">
        <f>YEAR(P1521)</f>
        <v>2020</v>
      </c>
      <c r="S1521" s="3" t="b">
        <f>P1521&gt;43964</f>
        <v>0</v>
      </c>
    </row>
    <row r="1522" spans="1:19" x14ac:dyDescent="0.2">
      <c r="A1522" t="s">
        <v>12934</v>
      </c>
      <c r="B1522" t="str">
        <f>VLOOKUP(A1522,idlookup!A:B,2,FALSE)</f>
        <v>Warrington</v>
      </c>
      <c r="C1522" t="s">
        <v>4291</v>
      </c>
      <c r="D1522" t="s">
        <v>42</v>
      </c>
      <c r="E1522" t="s">
        <v>4292</v>
      </c>
      <c r="F1522" t="s">
        <v>1022</v>
      </c>
      <c r="G1522" t="str">
        <f t="shared" si="161"/>
        <v>12/05/2020</v>
      </c>
      <c r="H1522" s="2" t="str">
        <f t="shared" si="162"/>
        <v>12/05/2020</v>
      </c>
      <c r="I1522" s="2">
        <f t="shared" si="163"/>
        <v>43963</v>
      </c>
      <c r="J1522" s="3">
        <f t="shared" si="165"/>
        <v>5</v>
      </c>
      <c r="K1522" s="3">
        <f t="shared" si="166"/>
        <v>2020</v>
      </c>
      <c r="L1522" s="3" t="b">
        <f t="shared" si="167"/>
        <v>0</v>
      </c>
      <c r="M1522" s="2" t="s">
        <v>12984</v>
      </c>
      <c r="N1522" s="2"/>
      <c r="O1522" s="3" t="b">
        <f t="shared" si="164"/>
        <v>0</v>
      </c>
      <c r="P1522" s="2">
        <f>IF(O1522,VLOOKUP(C1522,reducedpropertiesScrape!A:D,4,FALSE),I1522)</f>
        <v>43963</v>
      </c>
      <c r="Q1522" s="3">
        <f>MONTH(P1522)</f>
        <v>5</v>
      </c>
      <c r="R1522" s="3">
        <f>YEAR(P1522)</f>
        <v>2020</v>
      </c>
      <c r="S1522" s="3" t="b">
        <f>P1522&gt;43964</f>
        <v>0</v>
      </c>
    </row>
    <row r="1523" spans="1:19" x14ac:dyDescent="0.2">
      <c r="A1523" t="s">
        <v>12934</v>
      </c>
      <c r="B1523" t="str">
        <f>VLOOKUP(A1523,idlookup!A:B,2,FALSE)</f>
        <v>Warrington</v>
      </c>
      <c r="C1523" t="s">
        <v>4297</v>
      </c>
      <c r="D1523" t="s">
        <v>4298</v>
      </c>
      <c r="E1523" t="s">
        <v>4299</v>
      </c>
      <c r="F1523" t="s">
        <v>1022</v>
      </c>
      <c r="G1523" t="str">
        <f t="shared" si="161"/>
        <v>12/05/2020</v>
      </c>
      <c r="H1523" s="2" t="str">
        <f t="shared" si="162"/>
        <v>12/05/2020</v>
      </c>
      <c r="I1523" s="2">
        <f t="shared" si="163"/>
        <v>43963</v>
      </c>
      <c r="J1523" s="3">
        <f t="shared" si="165"/>
        <v>5</v>
      </c>
      <c r="K1523" s="3">
        <f t="shared" si="166"/>
        <v>2020</v>
      </c>
      <c r="L1523" s="3" t="b">
        <f t="shared" si="167"/>
        <v>0</v>
      </c>
      <c r="M1523" s="2" t="s">
        <v>12984</v>
      </c>
      <c r="N1523" s="2"/>
      <c r="O1523" s="3" t="b">
        <f t="shared" si="164"/>
        <v>0</v>
      </c>
      <c r="P1523" s="2">
        <f>IF(O1523,VLOOKUP(C1523,reducedpropertiesScrape!A:D,4,FALSE),I1523)</f>
        <v>43963</v>
      </c>
      <c r="Q1523" s="3">
        <f>MONTH(P1523)</f>
        <v>5</v>
      </c>
      <c r="R1523" s="3">
        <f>YEAR(P1523)</f>
        <v>2020</v>
      </c>
      <c r="S1523" s="3" t="b">
        <f>P1523&gt;43964</f>
        <v>0</v>
      </c>
    </row>
    <row r="1524" spans="1:19" x14ac:dyDescent="0.2">
      <c r="A1524" t="s">
        <v>12934</v>
      </c>
      <c r="B1524" t="str">
        <f>VLOOKUP(A1524,idlookup!A:B,2,FALSE)</f>
        <v>Warrington</v>
      </c>
      <c r="C1524" t="s">
        <v>4300</v>
      </c>
      <c r="D1524" t="s">
        <v>38</v>
      </c>
      <c r="E1524" t="s">
        <v>4301</v>
      </c>
      <c r="F1524" t="s">
        <v>1022</v>
      </c>
      <c r="G1524" t="str">
        <f t="shared" si="161"/>
        <v>12/05/2020</v>
      </c>
      <c r="H1524" s="2" t="str">
        <f t="shared" si="162"/>
        <v>12/05/2020</v>
      </c>
      <c r="I1524" s="2">
        <f t="shared" si="163"/>
        <v>43963</v>
      </c>
      <c r="J1524" s="3">
        <f t="shared" si="165"/>
        <v>5</v>
      </c>
      <c r="K1524" s="3">
        <f t="shared" si="166"/>
        <v>2020</v>
      </c>
      <c r="L1524" s="3" t="b">
        <f t="shared" si="167"/>
        <v>0</v>
      </c>
      <c r="M1524" s="2" t="s">
        <v>12984</v>
      </c>
      <c r="N1524" s="2"/>
      <c r="O1524" s="3" t="b">
        <f t="shared" si="164"/>
        <v>0</v>
      </c>
      <c r="P1524" s="2">
        <f>IF(O1524,VLOOKUP(C1524,reducedpropertiesScrape!A:D,4,FALSE),I1524)</f>
        <v>43963</v>
      </c>
      <c r="Q1524" s="3">
        <f>MONTH(P1524)</f>
        <v>5</v>
      </c>
      <c r="R1524" s="3">
        <f>YEAR(P1524)</f>
        <v>2020</v>
      </c>
      <c r="S1524" s="3" t="b">
        <f>P1524&gt;43964</f>
        <v>0</v>
      </c>
    </row>
    <row r="1525" spans="1:19" x14ac:dyDescent="0.2">
      <c r="A1525" t="s">
        <v>12942</v>
      </c>
      <c r="B1525" t="str">
        <f>VLOOKUP(A1525,idlookup!A:B,2,FALSE)</f>
        <v>Bradford</v>
      </c>
      <c r="C1525" t="s">
        <v>5874</v>
      </c>
      <c r="D1525" t="s">
        <v>100</v>
      </c>
      <c r="E1525" t="s">
        <v>5875</v>
      </c>
      <c r="F1525" t="s">
        <v>1022</v>
      </c>
      <c r="G1525" t="str">
        <f t="shared" si="161"/>
        <v>12/05/2020</v>
      </c>
      <c r="H1525" s="2" t="str">
        <f t="shared" si="162"/>
        <v>12/05/2020</v>
      </c>
      <c r="I1525" s="2">
        <f t="shared" si="163"/>
        <v>43963</v>
      </c>
      <c r="J1525" s="3">
        <f t="shared" si="165"/>
        <v>5</v>
      </c>
      <c r="K1525" s="3">
        <f t="shared" si="166"/>
        <v>2020</v>
      </c>
      <c r="L1525" s="3" t="b">
        <f t="shared" si="167"/>
        <v>0</v>
      </c>
      <c r="M1525" s="2" t="s">
        <v>12984</v>
      </c>
      <c r="N1525" s="2"/>
      <c r="O1525" s="3" t="b">
        <f t="shared" si="164"/>
        <v>0</v>
      </c>
      <c r="P1525" s="2">
        <f>IF(O1525,VLOOKUP(C1525,reducedpropertiesScrape!A:D,4,FALSE),I1525)</f>
        <v>43963</v>
      </c>
      <c r="Q1525" s="3">
        <f>MONTH(P1525)</f>
        <v>5</v>
      </c>
      <c r="R1525" s="3">
        <f>YEAR(P1525)</f>
        <v>2020</v>
      </c>
      <c r="S1525" s="3" t="b">
        <f>P1525&gt;43964</f>
        <v>0</v>
      </c>
    </row>
    <row r="1526" spans="1:19" x14ac:dyDescent="0.2">
      <c r="A1526" t="s">
        <v>12942</v>
      </c>
      <c r="B1526" t="str">
        <f>VLOOKUP(A1526,idlookup!A:B,2,FALSE)</f>
        <v>Bradford</v>
      </c>
      <c r="C1526" t="s">
        <v>5876</v>
      </c>
      <c r="D1526" t="s">
        <v>100</v>
      </c>
      <c r="E1526" t="s">
        <v>5877</v>
      </c>
      <c r="F1526" t="s">
        <v>1022</v>
      </c>
      <c r="G1526" t="str">
        <f t="shared" si="161"/>
        <v>12/05/2020</v>
      </c>
      <c r="H1526" s="2" t="str">
        <f t="shared" si="162"/>
        <v>12/05/2020</v>
      </c>
      <c r="I1526" s="2">
        <f t="shared" si="163"/>
        <v>43963</v>
      </c>
      <c r="J1526" s="3">
        <f t="shared" si="165"/>
        <v>5</v>
      </c>
      <c r="K1526" s="3">
        <f t="shared" si="166"/>
        <v>2020</v>
      </c>
      <c r="L1526" s="3" t="b">
        <f t="shared" si="167"/>
        <v>0</v>
      </c>
      <c r="M1526" s="2" t="s">
        <v>12984</v>
      </c>
      <c r="N1526" s="2"/>
      <c r="O1526" s="3" t="b">
        <f t="shared" si="164"/>
        <v>0</v>
      </c>
      <c r="P1526" s="2">
        <f>IF(O1526,VLOOKUP(C1526,reducedpropertiesScrape!A:D,4,FALSE),I1526)</f>
        <v>43963</v>
      </c>
      <c r="Q1526" s="3">
        <f>MONTH(P1526)</f>
        <v>5</v>
      </c>
      <c r="R1526" s="3">
        <f>YEAR(P1526)</f>
        <v>2020</v>
      </c>
      <c r="S1526" s="3" t="b">
        <f>P1526&gt;43964</f>
        <v>0</v>
      </c>
    </row>
    <row r="1527" spans="1:19" x14ac:dyDescent="0.2">
      <c r="A1527" t="s">
        <v>12942</v>
      </c>
      <c r="B1527" t="str">
        <f>VLOOKUP(A1527,idlookup!A:B,2,FALSE)</f>
        <v>Bradford</v>
      </c>
      <c r="C1527" t="s">
        <v>5882</v>
      </c>
      <c r="D1527" t="s">
        <v>159</v>
      </c>
      <c r="E1527" t="s">
        <v>5883</v>
      </c>
      <c r="F1527" t="s">
        <v>1022</v>
      </c>
      <c r="G1527" t="str">
        <f t="shared" si="161"/>
        <v>12/05/2020</v>
      </c>
      <c r="H1527" s="2" t="str">
        <f t="shared" si="162"/>
        <v>12/05/2020</v>
      </c>
      <c r="I1527" s="2">
        <f t="shared" si="163"/>
        <v>43963</v>
      </c>
      <c r="J1527" s="3">
        <f t="shared" si="165"/>
        <v>5</v>
      </c>
      <c r="K1527" s="3">
        <f t="shared" si="166"/>
        <v>2020</v>
      </c>
      <c r="L1527" s="3" t="b">
        <f t="shared" si="167"/>
        <v>0</v>
      </c>
      <c r="M1527" s="2" t="s">
        <v>12984</v>
      </c>
      <c r="N1527" s="2"/>
      <c r="O1527" s="3" t="b">
        <f t="shared" si="164"/>
        <v>0</v>
      </c>
      <c r="P1527" s="2">
        <f>IF(O1527,VLOOKUP(C1527,reducedpropertiesScrape!A:D,4,FALSE),I1527)</f>
        <v>43963</v>
      </c>
      <c r="Q1527" s="3">
        <f>MONTH(P1527)</f>
        <v>5</v>
      </c>
      <c r="R1527" s="3">
        <f>YEAR(P1527)</f>
        <v>2020</v>
      </c>
      <c r="S1527" s="3" t="b">
        <f>P1527&gt;43964</f>
        <v>0</v>
      </c>
    </row>
    <row r="1528" spans="1:19" x14ac:dyDescent="0.2">
      <c r="A1528" t="s">
        <v>12942</v>
      </c>
      <c r="B1528" t="str">
        <f>VLOOKUP(A1528,idlookup!A:B,2,FALSE)</f>
        <v>Bradford</v>
      </c>
      <c r="C1528" t="s">
        <v>5884</v>
      </c>
      <c r="D1528" t="s">
        <v>82</v>
      </c>
      <c r="E1528" t="s">
        <v>5885</v>
      </c>
      <c r="F1528" t="s">
        <v>1022</v>
      </c>
      <c r="G1528" t="str">
        <f t="shared" si="161"/>
        <v>12/05/2020</v>
      </c>
      <c r="H1528" s="2" t="str">
        <f t="shared" si="162"/>
        <v>12/05/2020</v>
      </c>
      <c r="I1528" s="2">
        <f t="shared" si="163"/>
        <v>43963</v>
      </c>
      <c r="J1528" s="3">
        <f t="shared" si="165"/>
        <v>5</v>
      </c>
      <c r="K1528" s="3">
        <f t="shared" si="166"/>
        <v>2020</v>
      </c>
      <c r="L1528" s="3" t="b">
        <f t="shared" si="167"/>
        <v>0</v>
      </c>
      <c r="M1528" s="2" t="s">
        <v>12984</v>
      </c>
      <c r="N1528" s="2"/>
      <c r="O1528" s="3" t="b">
        <f t="shared" si="164"/>
        <v>0</v>
      </c>
      <c r="P1528" s="2">
        <f>IF(O1528,VLOOKUP(C1528,reducedpropertiesScrape!A:D,4,FALSE),I1528)</f>
        <v>43963</v>
      </c>
      <c r="Q1528" s="3">
        <f>MONTH(P1528)</f>
        <v>5</v>
      </c>
      <c r="R1528" s="3">
        <f>YEAR(P1528)</f>
        <v>2020</v>
      </c>
      <c r="S1528" s="3" t="b">
        <f>P1528&gt;43964</f>
        <v>0</v>
      </c>
    </row>
    <row r="1529" spans="1:19" x14ac:dyDescent="0.2">
      <c r="A1529" t="s">
        <v>12942</v>
      </c>
      <c r="B1529" t="str">
        <f>VLOOKUP(A1529,idlookup!A:B,2,FALSE)</f>
        <v>Bradford</v>
      </c>
      <c r="C1529" t="s">
        <v>5886</v>
      </c>
      <c r="D1529" t="s">
        <v>103</v>
      </c>
      <c r="E1529" t="s">
        <v>5887</v>
      </c>
      <c r="F1529" t="s">
        <v>1022</v>
      </c>
      <c r="G1529" t="str">
        <f t="shared" si="161"/>
        <v>12/05/2020</v>
      </c>
      <c r="H1529" s="2" t="str">
        <f t="shared" si="162"/>
        <v>12/05/2020</v>
      </c>
      <c r="I1529" s="2">
        <f t="shared" si="163"/>
        <v>43963</v>
      </c>
      <c r="J1529" s="3">
        <f t="shared" si="165"/>
        <v>5</v>
      </c>
      <c r="K1529" s="3">
        <f t="shared" si="166"/>
        <v>2020</v>
      </c>
      <c r="L1529" s="3" t="b">
        <f t="shared" si="167"/>
        <v>0</v>
      </c>
      <c r="M1529" s="2" t="s">
        <v>12984</v>
      </c>
      <c r="N1529" s="2"/>
      <c r="O1529" s="3" t="b">
        <f t="shared" si="164"/>
        <v>0</v>
      </c>
      <c r="P1529" s="2">
        <f>IF(O1529,VLOOKUP(C1529,reducedpropertiesScrape!A:D,4,FALSE),I1529)</f>
        <v>43963</v>
      </c>
      <c r="Q1529" s="3">
        <f>MONTH(P1529)</f>
        <v>5</v>
      </c>
      <c r="R1529" s="3">
        <f>YEAR(P1529)</f>
        <v>2020</v>
      </c>
      <c r="S1529" s="3" t="b">
        <f>P1529&gt;43964</f>
        <v>0</v>
      </c>
    </row>
    <row r="1530" spans="1:19" x14ac:dyDescent="0.2">
      <c r="A1530" t="s">
        <v>12942</v>
      </c>
      <c r="B1530" t="str">
        <f>VLOOKUP(A1530,idlookup!A:B,2,FALSE)</f>
        <v>Bradford</v>
      </c>
      <c r="C1530" t="s">
        <v>5888</v>
      </c>
      <c r="D1530" t="s">
        <v>35</v>
      </c>
      <c r="E1530" t="s">
        <v>5889</v>
      </c>
      <c r="F1530" t="s">
        <v>1022</v>
      </c>
      <c r="G1530" t="str">
        <f t="shared" si="161"/>
        <v>12/05/2020</v>
      </c>
      <c r="H1530" s="2" t="str">
        <f t="shared" si="162"/>
        <v>12/05/2020</v>
      </c>
      <c r="I1530" s="2">
        <f t="shared" si="163"/>
        <v>43963</v>
      </c>
      <c r="J1530" s="3">
        <f t="shared" si="165"/>
        <v>5</v>
      </c>
      <c r="K1530" s="3">
        <f t="shared" si="166"/>
        <v>2020</v>
      </c>
      <c r="L1530" s="3" t="b">
        <f t="shared" si="167"/>
        <v>0</v>
      </c>
      <c r="M1530" s="2" t="s">
        <v>12984</v>
      </c>
      <c r="N1530" s="2"/>
      <c r="O1530" s="3" t="b">
        <f t="shared" si="164"/>
        <v>0</v>
      </c>
      <c r="P1530" s="2">
        <f>IF(O1530,VLOOKUP(C1530,reducedpropertiesScrape!A:D,4,FALSE),I1530)</f>
        <v>43963</v>
      </c>
      <c r="Q1530" s="3">
        <f>MONTH(P1530)</f>
        <v>5</v>
      </c>
      <c r="R1530" s="3">
        <f>YEAR(P1530)</f>
        <v>2020</v>
      </c>
      <c r="S1530" s="3" t="b">
        <f>P1530&gt;43964</f>
        <v>0</v>
      </c>
    </row>
    <row r="1531" spans="1:19" x14ac:dyDescent="0.2">
      <c r="A1531" t="s">
        <v>12943</v>
      </c>
      <c r="B1531" t="str">
        <f>VLOOKUP(A1531,idlookup!A:B,2,FALSE)</f>
        <v>Brentwood</v>
      </c>
      <c r="C1531" t="s">
        <v>6008</v>
      </c>
      <c r="D1531" t="s">
        <v>50</v>
      </c>
      <c r="E1531" t="s">
        <v>6009</v>
      </c>
      <c r="F1531" t="s">
        <v>1022</v>
      </c>
      <c r="G1531" t="str">
        <f t="shared" si="161"/>
        <v>12/05/2020</v>
      </c>
      <c r="H1531" s="2" t="str">
        <f t="shared" si="162"/>
        <v>12/05/2020</v>
      </c>
      <c r="I1531" s="2">
        <f t="shared" si="163"/>
        <v>43963</v>
      </c>
      <c r="J1531" s="3">
        <f t="shared" si="165"/>
        <v>5</v>
      </c>
      <c r="K1531" s="3">
        <f t="shared" si="166"/>
        <v>2020</v>
      </c>
      <c r="L1531" s="3" t="b">
        <f t="shared" si="167"/>
        <v>0</v>
      </c>
      <c r="M1531" s="2" t="s">
        <v>12984</v>
      </c>
      <c r="N1531" s="2"/>
      <c r="O1531" s="3" t="b">
        <f t="shared" si="164"/>
        <v>0</v>
      </c>
      <c r="P1531" s="2">
        <f>IF(O1531,VLOOKUP(C1531,reducedpropertiesScrape!A:D,4,FALSE),I1531)</f>
        <v>43963</v>
      </c>
      <c r="Q1531" s="3">
        <f>MONTH(P1531)</f>
        <v>5</v>
      </c>
      <c r="R1531" s="3">
        <f>YEAR(P1531)</f>
        <v>2020</v>
      </c>
      <c r="S1531" s="3" t="b">
        <f>P1531&gt;43964</f>
        <v>0</v>
      </c>
    </row>
    <row r="1532" spans="1:19" x14ac:dyDescent="0.2">
      <c r="A1532" t="s">
        <v>12943</v>
      </c>
      <c r="B1532" t="str">
        <f>VLOOKUP(A1532,idlookup!A:B,2,FALSE)</f>
        <v>Brentwood</v>
      </c>
      <c r="C1532" t="s">
        <v>6014</v>
      </c>
      <c r="D1532" t="s">
        <v>6015</v>
      </c>
      <c r="E1532" t="s">
        <v>6016</v>
      </c>
      <c r="F1532" t="s">
        <v>1022</v>
      </c>
      <c r="G1532" t="str">
        <f t="shared" si="161"/>
        <v>12/05/2020</v>
      </c>
      <c r="H1532" s="2" t="str">
        <f t="shared" si="162"/>
        <v>12/05/2020</v>
      </c>
      <c r="I1532" s="2">
        <f t="shared" si="163"/>
        <v>43963</v>
      </c>
      <c r="J1532" s="3">
        <f t="shared" si="165"/>
        <v>5</v>
      </c>
      <c r="K1532" s="3">
        <f t="shared" si="166"/>
        <v>2020</v>
      </c>
      <c r="L1532" s="3" t="b">
        <f t="shared" si="167"/>
        <v>0</v>
      </c>
      <c r="M1532" s="2" t="s">
        <v>12984</v>
      </c>
      <c r="N1532" s="2"/>
      <c r="O1532" s="3" t="b">
        <f t="shared" si="164"/>
        <v>0</v>
      </c>
      <c r="P1532" s="2">
        <f>IF(O1532,VLOOKUP(C1532,reducedpropertiesScrape!A:D,4,FALSE),I1532)</f>
        <v>43963</v>
      </c>
      <c r="Q1532" s="3">
        <f>MONTH(P1532)</f>
        <v>5</v>
      </c>
      <c r="R1532" s="3">
        <f>YEAR(P1532)</f>
        <v>2020</v>
      </c>
      <c r="S1532" s="3" t="b">
        <f>P1532&gt;43964</f>
        <v>0</v>
      </c>
    </row>
    <row r="1533" spans="1:19" x14ac:dyDescent="0.2">
      <c r="A1533" t="s">
        <v>12943</v>
      </c>
      <c r="B1533" t="str">
        <f>VLOOKUP(A1533,idlookup!A:B,2,FALSE)</f>
        <v>Brentwood</v>
      </c>
      <c r="C1533" t="s">
        <v>6017</v>
      </c>
      <c r="D1533" t="s">
        <v>1207</v>
      </c>
      <c r="E1533" t="s">
        <v>6018</v>
      </c>
      <c r="F1533" t="s">
        <v>1022</v>
      </c>
      <c r="G1533" t="str">
        <f t="shared" si="161"/>
        <v>12/05/2020</v>
      </c>
      <c r="H1533" s="2" t="str">
        <f t="shared" si="162"/>
        <v>12/05/2020</v>
      </c>
      <c r="I1533" s="2">
        <f t="shared" si="163"/>
        <v>43963</v>
      </c>
      <c r="J1533" s="3">
        <f t="shared" si="165"/>
        <v>5</v>
      </c>
      <c r="K1533" s="3">
        <f t="shared" si="166"/>
        <v>2020</v>
      </c>
      <c r="L1533" s="3" t="b">
        <f t="shared" si="167"/>
        <v>0</v>
      </c>
      <c r="M1533" s="2" t="s">
        <v>12984</v>
      </c>
      <c r="N1533" s="2"/>
      <c r="O1533" s="3" t="b">
        <f t="shared" si="164"/>
        <v>0</v>
      </c>
      <c r="P1533" s="2">
        <f>IF(O1533,VLOOKUP(C1533,reducedpropertiesScrape!A:D,4,FALSE),I1533)</f>
        <v>43963</v>
      </c>
      <c r="Q1533" s="3">
        <f>MONTH(P1533)</f>
        <v>5</v>
      </c>
      <c r="R1533" s="3">
        <f>YEAR(P1533)</f>
        <v>2020</v>
      </c>
      <c r="S1533" s="3" t="b">
        <f>P1533&gt;43964</f>
        <v>0</v>
      </c>
    </row>
    <row r="1534" spans="1:19" x14ac:dyDescent="0.2">
      <c r="A1534" t="s">
        <v>12945</v>
      </c>
      <c r="B1534" t="str">
        <f>VLOOKUP(A1534,idlookup!A:B,2,FALSE)</f>
        <v>Bury-St-Edmunds</v>
      </c>
      <c r="C1534" t="s">
        <v>6355</v>
      </c>
      <c r="D1534" t="s">
        <v>130</v>
      </c>
      <c r="E1534" t="s">
        <v>6356</v>
      </c>
      <c r="F1534" t="s">
        <v>1022</v>
      </c>
      <c r="G1534" t="str">
        <f t="shared" si="161"/>
        <v>12/05/2020</v>
      </c>
      <c r="H1534" s="2" t="str">
        <f t="shared" si="162"/>
        <v>12/05/2020</v>
      </c>
      <c r="I1534" s="2">
        <f t="shared" si="163"/>
        <v>43963</v>
      </c>
      <c r="J1534" s="3">
        <f t="shared" si="165"/>
        <v>5</v>
      </c>
      <c r="K1534" s="3">
        <f t="shared" si="166"/>
        <v>2020</v>
      </c>
      <c r="L1534" s="3" t="b">
        <f t="shared" si="167"/>
        <v>0</v>
      </c>
      <c r="M1534" s="2" t="s">
        <v>12984</v>
      </c>
      <c r="N1534" s="2"/>
      <c r="O1534" s="3" t="b">
        <f t="shared" si="164"/>
        <v>0</v>
      </c>
      <c r="P1534" s="2">
        <f>IF(O1534,VLOOKUP(C1534,reducedpropertiesScrape!A:D,4,FALSE),I1534)</f>
        <v>43963</v>
      </c>
      <c r="Q1534" s="3">
        <f>MONTH(P1534)</f>
        <v>5</v>
      </c>
      <c r="R1534" s="3">
        <f>YEAR(P1534)</f>
        <v>2020</v>
      </c>
      <c r="S1534" s="3" t="b">
        <f>P1534&gt;43964</f>
        <v>0</v>
      </c>
    </row>
    <row r="1535" spans="1:19" x14ac:dyDescent="0.2">
      <c r="A1535" t="s">
        <v>12946</v>
      </c>
      <c r="B1535" t="str">
        <f>VLOOKUP(A1535,idlookup!A:B,2,FALSE)</f>
        <v>Cambridge</v>
      </c>
      <c r="C1535" t="s">
        <v>6565</v>
      </c>
      <c r="D1535" t="s">
        <v>45</v>
      </c>
      <c r="E1535" t="s">
        <v>6566</v>
      </c>
      <c r="F1535" t="s">
        <v>1022</v>
      </c>
      <c r="G1535" t="str">
        <f t="shared" si="161"/>
        <v>12/05/2020</v>
      </c>
      <c r="H1535" s="2" t="str">
        <f t="shared" si="162"/>
        <v>12/05/2020</v>
      </c>
      <c r="I1535" s="2">
        <f t="shared" si="163"/>
        <v>43963</v>
      </c>
      <c r="J1535" s="3">
        <f t="shared" si="165"/>
        <v>5</v>
      </c>
      <c r="K1535" s="3">
        <f t="shared" si="166"/>
        <v>2020</v>
      </c>
      <c r="L1535" s="3" t="b">
        <f t="shared" si="167"/>
        <v>0</v>
      </c>
      <c r="M1535" s="2" t="s">
        <v>12984</v>
      </c>
      <c r="N1535" s="2"/>
      <c r="O1535" s="3" t="b">
        <f t="shared" si="164"/>
        <v>0</v>
      </c>
      <c r="P1535" s="2">
        <f>IF(O1535,VLOOKUP(C1535,reducedpropertiesScrape!A:D,4,FALSE),I1535)</f>
        <v>43963</v>
      </c>
      <c r="Q1535" s="3">
        <f>MONTH(P1535)</f>
        <v>5</v>
      </c>
      <c r="R1535" s="3">
        <f>YEAR(P1535)</f>
        <v>2020</v>
      </c>
      <c r="S1535" s="3" t="b">
        <f>P1535&gt;43964</f>
        <v>0</v>
      </c>
    </row>
    <row r="1536" spans="1:19" x14ac:dyDescent="0.2">
      <c r="A1536" t="s">
        <v>12947</v>
      </c>
      <c r="B1536" t="str">
        <f>VLOOKUP(A1536,idlookup!A:B,2,FALSE)</f>
        <v>Canterbury</v>
      </c>
      <c r="C1536" t="s">
        <v>6748</v>
      </c>
      <c r="D1536" t="s">
        <v>712</v>
      </c>
      <c r="E1536" t="s">
        <v>6749</v>
      </c>
      <c r="F1536" t="s">
        <v>1022</v>
      </c>
      <c r="G1536" t="str">
        <f t="shared" si="161"/>
        <v>12/05/2020</v>
      </c>
      <c r="H1536" s="2" t="str">
        <f t="shared" si="162"/>
        <v>12/05/2020</v>
      </c>
      <c r="I1536" s="2">
        <f t="shared" si="163"/>
        <v>43963</v>
      </c>
      <c r="J1536" s="3">
        <f t="shared" si="165"/>
        <v>5</v>
      </c>
      <c r="K1536" s="3">
        <f t="shared" si="166"/>
        <v>2020</v>
      </c>
      <c r="L1536" s="3" t="b">
        <f t="shared" si="167"/>
        <v>0</v>
      </c>
      <c r="M1536" s="2" t="s">
        <v>12984</v>
      </c>
      <c r="N1536" s="2"/>
      <c r="O1536" s="3" t="b">
        <f t="shared" si="164"/>
        <v>0</v>
      </c>
      <c r="P1536" s="2">
        <f>IF(O1536,VLOOKUP(C1536,reducedpropertiesScrape!A:D,4,FALSE),I1536)</f>
        <v>43963</v>
      </c>
      <c r="Q1536" s="3">
        <f>MONTH(P1536)</f>
        <v>5</v>
      </c>
      <c r="R1536" s="3">
        <f>YEAR(P1536)</f>
        <v>2020</v>
      </c>
      <c r="S1536" s="3" t="b">
        <f>P1536&gt;43964</f>
        <v>0</v>
      </c>
    </row>
    <row r="1537" spans="1:19" x14ac:dyDescent="0.2">
      <c r="A1537" t="s">
        <v>12947</v>
      </c>
      <c r="B1537" t="str">
        <f>VLOOKUP(A1537,idlookup!A:B,2,FALSE)</f>
        <v>Canterbury</v>
      </c>
      <c r="C1537" t="s">
        <v>6750</v>
      </c>
      <c r="D1537" t="s">
        <v>23</v>
      </c>
      <c r="E1537" t="s">
        <v>6751</v>
      </c>
      <c r="F1537" t="s">
        <v>1022</v>
      </c>
      <c r="G1537" t="str">
        <f t="shared" si="161"/>
        <v>12/05/2020</v>
      </c>
      <c r="H1537" s="2" t="str">
        <f t="shared" si="162"/>
        <v>12/05/2020</v>
      </c>
      <c r="I1537" s="2">
        <f t="shared" si="163"/>
        <v>43963</v>
      </c>
      <c r="J1537" s="3">
        <f t="shared" si="165"/>
        <v>5</v>
      </c>
      <c r="K1537" s="3">
        <f t="shared" si="166"/>
        <v>2020</v>
      </c>
      <c r="L1537" s="3" t="b">
        <f t="shared" si="167"/>
        <v>0</v>
      </c>
      <c r="M1537" s="2" t="s">
        <v>12984</v>
      </c>
      <c r="N1537" s="2"/>
      <c r="O1537" s="3" t="b">
        <f t="shared" si="164"/>
        <v>0</v>
      </c>
      <c r="P1537" s="2">
        <f>IF(O1537,VLOOKUP(C1537,reducedpropertiesScrape!A:D,4,FALSE),I1537)</f>
        <v>43963</v>
      </c>
      <c r="Q1537" s="3">
        <f>MONTH(P1537)</f>
        <v>5</v>
      </c>
      <c r="R1537" s="3">
        <f>YEAR(P1537)</f>
        <v>2020</v>
      </c>
      <c r="S1537" s="3" t="b">
        <f>P1537&gt;43964</f>
        <v>0</v>
      </c>
    </row>
    <row r="1538" spans="1:19" x14ac:dyDescent="0.2">
      <c r="A1538" t="s">
        <v>12947</v>
      </c>
      <c r="B1538" t="str">
        <f>VLOOKUP(A1538,idlookup!A:B,2,FALSE)</f>
        <v>Canterbury</v>
      </c>
      <c r="C1538" t="s">
        <v>6752</v>
      </c>
      <c r="D1538" t="s">
        <v>159</v>
      </c>
      <c r="E1538" t="s">
        <v>6753</v>
      </c>
      <c r="F1538" t="s">
        <v>1022</v>
      </c>
      <c r="G1538" t="str">
        <f t="shared" ref="G1538:G1601" si="168">SUBSTITUTE(SUBSTITUTE(F1538,"Added ",""),"on ","")</f>
        <v>12/05/2020</v>
      </c>
      <c r="H1538" s="2" t="str">
        <f t="shared" ref="H1538:H1601" si="169">SUBSTITUTE(SUBSTITUTE(G1538,"yesterday","19/05/2020"),"today","20/05/2020")</f>
        <v>12/05/2020</v>
      </c>
      <c r="I1538" s="2">
        <f t="shared" ref="I1538:I1601" si="170">DATE(RIGHT(H1538,4),MID(H1538,4,2),LEFT(H1538,2))</f>
        <v>43963</v>
      </c>
      <c r="J1538" s="3">
        <f t="shared" si="165"/>
        <v>5</v>
      </c>
      <c r="K1538" s="3">
        <f t="shared" si="166"/>
        <v>2020</v>
      </c>
      <c r="L1538" s="3" t="b">
        <f t="shared" si="167"/>
        <v>0</v>
      </c>
      <c r="M1538" s="2" t="s">
        <v>12984</v>
      </c>
      <c r="N1538" s="2"/>
      <c r="O1538" s="3" t="b">
        <f t="shared" ref="O1538:O1601" si="171">COUNTIF(H1538,"*reduced*")&gt;0</f>
        <v>0</v>
      </c>
      <c r="P1538" s="2">
        <f>IF(O1538,VLOOKUP(C1538,reducedpropertiesScrape!A:D,4,FALSE),I1538)</f>
        <v>43963</v>
      </c>
      <c r="Q1538" s="3">
        <f>MONTH(P1538)</f>
        <v>5</v>
      </c>
      <c r="R1538" s="3">
        <f>YEAR(P1538)</f>
        <v>2020</v>
      </c>
      <c r="S1538" s="3" t="b">
        <f>P1538&gt;43964</f>
        <v>0</v>
      </c>
    </row>
    <row r="1539" spans="1:19" x14ac:dyDescent="0.2">
      <c r="A1539" t="s">
        <v>12948</v>
      </c>
      <c r="B1539" t="str">
        <f>VLOOKUP(A1539,idlookup!A:B,2,FALSE)</f>
        <v>Cardiff</v>
      </c>
      <c r="C1539" t="s">
        <v>6997</v>
      </c>
      <c r="D1539" t="s">
        <v>7</v>
      </c>
      <c r="E1539" t="s">
        <v>6998</v>
      </c>
      <c r="F1539" t="s">
        <v>1022</v>
      </c>
      <c r="G1539" t="str">
        <f t="shared" si="168"/>
        <v>12/05/2020</v>
      </c>
      <c r="H1539" s="2" t="str">
        <f t="shared" si="169"/>
        <v>12/05/2020</v>
      </c>
      <c r="I1539" s="2">
        <f t="shared" si="170"/>
        <v>43963</v>
      </c>
      <c r="J1539" s="3">
        <f t="shared" ref="J1539:J1602" si="172">MONTH(I1539)</f>
        <v>5</v>
      </c>
      <c r="K1539" s="3">
        <f t="shared" ref="K1539:K1602" si="173">YEAR(I1539)</f>
        <v>2020</v>
      </c>
      <c r="L1539" s="3" t="b">
        <f t="shared" ref="L1539:L1602" si="174">I1539&gt;43964</f>
        <v>0</v>
      </c>
      <c r="M1539" s="2" t="s">
        <v>12984</v>
      </c>
      <c r="N1539" s="2"/>
      <c r="O1539" s="3" t="b">
        <f t="shared" si="171"/>
        <v>0</v>
      </c>
      <c r="P1539" s="2">
        <f>IF(O1539,VLOOKUP(C1539,reducedpropertiesScrape!A:D,4,FALSE),I1539)</f>
        <v>43963</v>
      </c>
      <c r="Q1539" s="3">
        <f>MONTH(P1539)</f>
        <v>5</v>
      </c>
      <c r="R1539" s="3">
        <f>YEAR(P1539)</f>
        <v>2020</v>
      </c>
      <c r="S1539" s="3" t="b">
        <f>P1539&gt;43964</f>
        <v>0</v>
      </c>
    </row>
    <row r="1540" spans="1:19" x14ac:dyDescent="0.2">
      <c r="A1540" t="s">
        <v>12948</v>
      </c>
      <c r="B1540" t="str">
        <f>VLOOKUP(A1540,idlookup!A:B,2,FALSE)</f>
        <v>Cardiff</v>
      </c>
      <c r="C1540" t="s">
        <v>6999</v>
      </c>
      <c r="D1540" t="s">
        <v>82</v>
      </c>
      <c r="E1540" t="s">
        <v>7000</v>
      </c>
      <c r="F1540" t="s">
        <v>1022</v>
      </c>
      <c r="G1540" t="str">
        <f t="shared" si="168"/>
        <v>12/05/2020</v>
      </c>
      <c r="H1540" s="2" t="str">
        <f t="shared" si="169"/>
        <v>12/05/2020</v>
      </c>
      <c r="I1540" s="2">
        <f t="shared" si="170"/>
        <v>43963</v>
      </c>
      <c r="J1540" s="3">
        <f t="shared" si="172"/>
        <v>5</v>
      </c>
      <c r="K1540" s="3">
        <f t="shared" si="173"/>
        <v>2020</v>
      </c>
      <c r="L1540" s="3" t="b">
        <f t="shared" si="174"/>
        <v>0</v>
      </c>
      <c r="M1540" s="2" t="s">
        <v>12984</v>
      </c>
      <c r="N1540" s="2"/>
      <c r="O1540" s="3" t="b">
        <f t="shared" si="171"/>
        <v>0</v>
      </c>
      <c r="P1540" s="2">
        <f>IF(O1540,VLOOKUP(C1540,reducedpropertiesScrape!A:D,4,FALSE),I1540)</f>
        <v>43963</v>
      </c>
      <c r="Q1540" s="3">
        <f>MONTH(P1540)</f>
        <v>5</v>
      </c>
      <c r="R1540" s="3">
        <f>YEAR(P1540)</f>
        <v>2020</v>
      </c>
      <c r="S1540" s="3" t="b">
        <f>P1540&gt;43964</f>
        <v>0</v>
      </c>
    </row>
    <row r="1541" spans="1:19" x14ac:dyDescent="0.2">
      <c r="A1541" t="s">
        <v>12948</v>
      </c>
      <c r="B1541" t="str">
        <f>VLOOKUP(A1541,idlookup!A:B,2,FALSE)</f>
        <v>Cardiff</v>
      </c>
      <c r="C1541" t="s">
        <v>7001</v>
      </c>
      <c r="D1541" t="s">
        <v>130</v>
      </c>
      <c r="E1541" t="s">
        <v>7002</v>
      </c>
      <c r="F1541" t="s">
        <v>1022</v>
      </c>
      <c r="G1541" t="str">
        <f t="shared" si="168"/>
        <v>12/05/2020</v>
      </c>
      <c r="H1541" s="2" t="str">
        <f t="shared" si="169"/>
        <v>12/05/2020</v>
      </c>
      <c r="I1541" s="2">
        <f t="shared" si="170"/>
        <v>43963</v>
      </c>
      <c r="J1541" s="3">
        <f t="shared" si="172"/>
        <v>5</v>
      </c>
      <c r="K1541" s="3">
        <f t="shared" si="173"/>
        <v>2020</v>
      </c>
      <c r="L1541" s="3" t="b">
        <f t="shared" si="174"/>
        <v>0</v>
      </c>
      <c r="M1541" s="2" t="s">
        <v>12984</v>
      </c>
      <c r="N1541" s="2"/>
      <c r="O1541" s="3" t="b">
        <f t="shared" si="171"/>
        <v>0</v>
      </c>
      <c r="P1541" s="2">
        <f>IF(O1541,VLOOKUP(C1541,reducedpropertiesScrape!A:D,4,FALSE),I1541)</f>
        <v>43963</v>
      </c>
      <c r="Q1541" s="3">
        <f>MONTH(P1541)</f>
        <v>5</v>
      </c>
      <c r="R1541" s="3">
        <f>YEAR(P1541)</f>
        <v>2020</v>
      </c>
      <c r="S1541" s="3" t="b">
        <f>P1541&gt;43964</f>
        <v>0</v>
      </c>
    </row>
    <row r="1542" spans="1:19" x14ac:dyDescent="0.2">
      <c r="A1542" t="s">
        <v>12948</v>
      </c>
      <c r="B1542" t="str">
        <f>VLOOKUP(A1542,idlookup!A:B,2,FALSE)</f>
        <v>Cardiff</v>
      </c>
      <c r="C1542" t="s">
        <v>7003</v>
      </c>
      <c r="D1542" t="s">
        <v>130</v>
      </c>
      <c r="E1542" t="s">
        <v>7004</v>
      </c>
      <c r="F1542" t="s">
        <v>1022</v>
      </c>
      <c r="G1542" t="str">
        <f t="shared" si="168"/>
        <v>12/05/2020</v>
      </c>
      <c r="H1542" s="2" t="str">
        <f t="shared" si="169"/>
        <v>12/05/2020</v>
      </c>
      <c r="I1542" s="2">
        <f t="shared" si="170"/>
        <v>43963</v>
      </c>
      <c r="J1542" s="3">
        <f t="shared" si="172"/>
        <v>5</v>
      </c>
      <c r="K1542" s="3">
        <f t="shared" si="173"/>
        <v>2020</v>
      </c>
      <c r="L1542" s="3" t="b">
        <f t="shared" si="174"/>
        <v>0</v>
      </c>
      <c r="M1542" s="2" t="s">
        <v>12984</v>
      </c>
      <c r="N1542" s="2"/>
      <c r="O1542" s="3" t="b">
        <f t="shared" si="171"/>
        <v>0</v>
      </c>
      <c r="P1542" s="2">
        <f>IF(O1542,VLOOKUP(C1542,reducedpropertiesScrape!A:D,4,FALSE),I1542)</f>
        <v>43963</v>
      </c>
      <c r="Q1542" s="3">
        <f>MONTH(P1542)</f>
        <v>5</v>
      </c>
      <c r="R1542" s="3">
        <f>YEAR(P1542)</f>
        <v>2020</v>
      </c>
      <c r="S1542" s="3" t="b">
        <f>P1542&gt;43964</f>
        <v>0</v>
      </c>
    </row>
    <row r="1543" spans="1:19" x14ac:dyDescent="0.2">
      <c r="A1543" t="s">
        <v>12949</v>
      </c>
      <c r="B1543" t="str">
        <f>VLOOKUP(A1543,idlookup!A:B,2,FALSE)</f>
        <v>Chelmsford</v>
      </c>
      <c r="C1543" t="s">
        <v>7248</v>
      </c>
      <c r="D1543" t="s">
        <v>50</v>
      </c>
      <c r="E1543" t="s">
        <v>7249</v>
      </c>
      <c r="F1543" t="s">
        <v>1022</v>
      </c>
      <c r="G1543" t="str">
        <f t="shared" si="168"/>
        <v>12/05/2020</v>
      </c>
      <c r="H1543" s="2" t="str">
        <f t="shared" si="169"/>
        <v>12/05/2020</v>
      </c>
      <c r="I1543" s="2">
        <f t="shared" si="170"/>
        <v>43963</v>
      </c>
      <c r="J1543" s="3">
        <f t="shared" si="172"/>
        <v>5</v>
      </c>
      <c r="K1543" s="3">
        <f t="shared" si="173"/>
        <v>2020</v>
      </c>
      <c r="L1543" s="3" t="b">
        <f t="shared" si="174"/>
        <v>0</v>
      </c>
      <c r="M1543" s="2" t="s">
        <v>12984</v>
      </c>
      <c r="N1543" s="2"/>
      <c r="O1543" s="3" t="b">
        <f t="shared" si="171"/>
        <v>0</v>
      </c>
      <c r="P1543" s="2">
        <f>IF(O1543,VLOOKUP(C1543,reducedpropertiesScrape!A:D,4,FALSE),I1543)</f>
        <v>43963</v>
      </c>
      <c r="Q1543" s="3">
        <f>MONTH(P1543)</f>
        <v>5</v>
      </c>
      <c r="R1543" s="3">
        <f>YEAR(P1543)</f>
        <v>2020</v>
      </c>
      <c r="S1543" s="3" t="b">
        <f>P1543&gt;43964</f>
        <v>0</v>
      </c>
    </row>
    <row r="1544" spans="1:19" x14ac:dyDescent="0.2">
      <c r="A1544" t="s">
        <v>12949</v>
      </c>
      <c r="B1544" t="str">
        <f>VLOOKUP(A1544,idlookup!A:B,2,FALSE)</f>
        <v>Chelmsford</v>
      </c>
      <c r="C1544" t="s">
        <v>7252</v>
      </c>
      <c r="D1544" t="s">
        <v>38</v>
      </c>
      <c r="E1544" t="s">
        <v>7253</v>
      </c>
      <c r="F1544" t="s">
        <v>1022</v>
      </c>
      <c r="G1544" t="str">
        <f t="shared" si="168"/>
        <v>12/05/2020</v>
      </c>
      <c r="H1544" s="2" t="str">
        <f t="shared" si="169"/>
        <v>12/05/2020</v>
      </c>
      <c r="I1544" s="2">
        <f t="shared" si="170"/>
        <v>43963</v>
      </c>
      <c r="J1544" s="3">
        <f t="shared" si="172"/>
        <v>5</v>
      </c>
      <c r="K1544" s="3">
        <f t="shared" si="173"/>
        <v>2020</v>
      </c>
      <c r="L1544" s="3" t="b">
        <f t="shared" si="174"/>
        <v>0</v>
      </c>
      <c r="M1544" s="2" t="s">
        <v>12984</v>
      </c>
      <c r="N1544" s="2"/>
      <c r="O1544" s="3" t="b">
        <f t="shared" si="171"/>
        <v>0</v>
      </c>
      <c r="P1544" s="2">
        <f>IF(O1544,VLOOKUP(C1544,reducedpropertiesScrape!A:D,4,FALSE),I1544)</f>
        <v>43963</v>
      </c>
      <c r="Q1544" s="3">
        <f>MONTH(P1544)</f>
        <v>5</v>
      </c>
      <c r="R1544" s="3">
        <f>YEAR(P1544)</f>
        <v>2020</v>
      </c>
      <c r="S1544" s="3" t="b">
        <f>P1544&gt;43964</f>
        <v>0</v>
      </c>
    </row>
    <row r="1545" spans="1:19" x14ac:dyDescent="0.2">
      <c r="A1545" t="s">
        <v>12949</v>
      </c>
      <c r="B1545" t="str">
        <f>VLOOKUP(A1545,idlookup!A:B,2,FALSE)</f>
        <v>Chelmsford</v>
      </c>
      <c r="C1545" t="s">
        <v>7254</v>
      </c>
      <c r="D1545" t="s">
        <v>363</v>
      </c>
      <c r="E1545" t="s">
        <v>7255</v>
      </c>
      <c r="F1545" t="s">
        <v>1022</v>
      </c>
      <c r="G1545" t="str">
        <f t="shared" si="168"/>
        <v>12/05/2020</v>
      </c>
      <c r="H1545" s="2" t="str">
        <f t="shared" si="169"/>
        <v>12/05/2020</v>
      </c>
      <c r="I1545" s="2">
        <f t="shared" si="170"/>
        <v>43963</v>
      </c>
      <c r="J1545" s="3">
        <f t="shared" si="172"/>
        <v>5</v>
      </c>
      <c r="K1545" s="3">
        <f t="shared" si="173"/>
        <v>2020</v>
      </c>
      <c r="L1545" s="3" t="b">
        <f t="shared" si="174"/>
        <v>0</v>
      </c>
      <c r="M1545" s="2" t="s">
        <v>12984</v>
      </c>
      <c r="N1545" s="2"/>
      <c r="O1545" s="3" t="b">
        <f t="shared" si="171"/>
        <v>0</v>
      </c>
      <c r="P1545" s="2">
        <f>IF(O1545,VLOOKUP(C1545,reducedpropertiesScrape!A:D,4,FALSE),I1545)</f>
        <v>43963</v>
      </c>
      <c r="Q1545" s="3">
        <f>MONTH(P1545)</f>
        <v>5</v>
      </c>
      <c r="R1545" s="3">
        <f>YEAR(P1545)</f>
        <v>2020</v>
      </c>
      <c r="S1545" s="3" t="b">
        <f>P1545&gt;43964</f>
        <v>0</v>
      </c>
    </row>
    <row r="1546" spans="1:19" x14ac:dyDescent="0.2">
      <c r="A1546" t="s">
        <v>12949</v>
      </c>
      <c r="B1546" t="str">
        <f>VLOOKUP(A1546,idlookup!A:B,2,FALSE)</f>
        <v>Chelmsford</v>
      </c>
      <c r="C1546" t="s">
        <v>7258</v>
      </c>
      <c r="D1546" t="s">
        <v>38</v>
      </c>
      <c r="E1546" t="s">
        <v>7259</v>
      </c>
      <c r="F1546" t="s">
        <v>1022</v>
      </c>
      <c r="G1546" t="str">
        <f t="shared" si="168"/>
        <v>12/05/2020</v>
      </c>
      <c r="H1546" s="2" t="str">
        <f t="shared" si="169"/>
        <v>12/05/2020</v>
      </c>
      <c r="I1546" s="2">
        <f t="shared" si="170"/>
        <v>43963</v>
      </c>
      <c r="J1546" s="3">
        <f t="shared" si="172"/>
        <v>5</v>
      </c>
      <c r="K1546" s="3">
        <f t="shared" si="173"/>
        <v>2020</v>
      </c>
      <c r="L1546" s="3" t="b">
        <f t="shared" si="174"/>
        <v>0</v>
      </c>
      <c r="M1546" s="2" t="s">
        <v>12984</v>
      </c>
      <c r="N1546" s="2"/>
      <c r="O1546" s="3" t="b">
        <f t="shared" si="171"/>
        <v>0</v>
      </c>
      <c r="P1546" s="2">
        <f>IF(O1546,VLOOKUP(C1546,reducedpropertiesScrape!A:D,4,FALSE),I1546)</f>
        <v>43963</v>
      </c>
      <c r="Q1546" s="3">
        <f>MONTH(P1546)</f>
        <v>5</v>
      </c>
      <c r="R1546" s="3">
        <f>YEAR(P1546)</f>
        <v>2020</v>
      </c>
      <c r="S1546" s="3" t="b">
        <f>P1546&gt;43964</f>
        <v>0</v>
      </c>
    </row>
    <row r="1547" spans="1:19" x14ac:dyDescent="0.2">
      <c r="A1547" t="s">
        <v>12950</v>
      </c>
      <c r="B1547" t="str">
        <f>VLOOKUP(A1547,idlookup!A:B,2,FALSE)</f>
        <v>Cheltenham</v>
      </c>
      <c r="C1547" t="s">
        <v>7407</v>
      </c>
      <c r="D1547" t="s">
        <v>38</v>
      </c>
      <c r="E1547" t="s">
        <v>7408</v>
      </c>
      <c r="F1547" t="s">
        <v>1022</v>
      </c>
      <c r="G1547" t="str">
        <f t="shared" si="168"/>
        <v>12/05/2020</v>
      </c>
      <c r="H1547" s="2" t="str">
        <f t="shared" si="169"/>
        <v>12/05/2020</v>
      </c>
      <c r="I1547" s="2">
        <f t="shared" si="170"/>
        <v>43963</v>
      </c>
      <c r="J1547" s="3">
        <f t="shared" si="172"/>
        <v>5</v>
      </c>
      <c r="K1547" s="3">
        <f t="shared" si="173"/>
        <v>2020</v>
      </c>
      <c r="L1547" s="3" t="b">
        <f t="shared" si="174"/>
        <v>0</v>
      </c>
      <c r="M1547" s="2" t="s">
        <v>12984</v>
      </c>
      <c r="N1547" s="2"/>
      <c r="O1547" s="3" t="b">
        <f t="shared" si="171"/>
        <v>0</v>
      </c>
      <c r="P1547" s="2">
        <f>IF(O1547,VLOOKUP(C1547,reducedpropertiesScrape!A:D,4,FALSE),I1547)</f>
        <v>43963</v>
      </c>
      <c r="Q1547" s="3">
        <f>MONTH(P1547)</f>
        <v>5</v>
      </c>
      <c r="R1547" s="3">
        <f>YEAR(P1547)</f>
        <v>2020</v>
      </c>
      <c r="S1547" s="3" t="b">
        <f>P1547&gt;43964</f>
        <v>0</v>
      </c>
    </row>
    <row r="1548" spans="1:19" x14ac:dyDescent="0.2">
      <c r="A1548" t="s">
        <v>12950</v>
      </c>
      <c r="B1548" t="str">
        <f>VLOOKUP(A1548,idlookup!A:B,2,FALSE)</f>
        <v>Cheltenham</v>
      </c>
      <c r="C1548" t="s">
        <v>7411</v>
      </c>
      <c r="D1548" t="s">
        <v>32</v>
      </c>
      <c r="E1548" t="s">
        <v>7412</v>
      </c>
      <c r="F1548" t="s">
        <v>1022</v>
      </c>
      <c r="G1548" t="str">
        <f t="shared" si="168"/>
        <v>12/05/2020</v>
      </c>
      <c r="H1548" s="2" t="str">
        <f t="shared" si="169"/>
        <v>12/05/2020</v>
      </c>
      <c r="I1548" s="2">
        <f t="shared" si="170"/>
        <v>43963</v>
      </c>
      <c r="J1548" s="3">
        <f t="shared" si="172"/>
        <v>5</v>
      </c>
      <c r="K1548" s="3">
        <f t="shared" si="173"/>
        <v>2020</v>
      </c>
      <c r="L1548" s="3" t="b">
        <f t="shared" si="174"/>
        <v>0</v>
      </c>
      <c r="M1548" s="2" t="s">
        <v>12984</v>
      </c>
      <c r="N1548" s="2"/>
      <c r="O1548" s="3" t="b">
        <f t="shared" si="171"/>
        <v>0</v>
      </c>
      <c r="P1548" s="2">
        <f>IF(O1548,VLOOKUP(C1548,reducedpropertiesScrape!A:D,4,FALSE),I1548)</f>
        <v>43963</v>
      </c>
      <c r="Q1548" s="3">
        <f>MONTH(P1548)</f>
        <v>5</v>
      </c>
      <c r="R1548" s="3">
        <f>YEAR(P1548)</f>
        <v>2020</v>
      </c>
      <c r="S1548" s="3" t="b">
        <f>P1548&gt;43964</f>
        <v>0</v>
      </c>
    </row>
    <row r="1549" spans="1:19" x14ac:dyDescent="0.2">
      <c r="A1549" t="s">
        <v>12950</v>
      </c>
      <c r="B1549" t="str">
        <f>VLOOKUP(A1549,idlookup!A:B,2,FALSE)</f>
        <v>Cheltenham</v>
      </c>
      <c r="C1549" t="s">
        <v>7415</v>
      </c>
      <c r="D1549" t="s">
        <v>7</v>
      </c>
      <c r="E1549" t="s">
        <v>7416</v>
      </c>
      <c r="F1549" t="s">
        <v>1022</v>
      </c>
      <c r="G1549" t="str">
        <f t="shared" si="168"/>
        <v>12/05/2020</v>
      </c>
      <c r="H1549" s="2" t="str">
        <f t="shared" si="169"/>
        <v>12/05/2020</v>
      </c>
      <c r="I1549" s="2">
        <f t="shared" si="170"/>
        <v>43963</v>
      </c>
      <c r="J1549" s="3">
        <f t="shared" si="172"/>
        <v>5</v>
      </c>
      <c r="K1549" s="3">
        <f t="shared" si="173"/>
        <v>2020</v>
      </c>
      <c r="L1549" s="3" t="b">
        <f t="shared" si="174"/>
        <v>0</v>
      </c>
      <c r="M1549" s="2" t="s">
        <v>12984</v>
      </c>
      <c r="N1549" s="2"/>
      <c r="O1549" s="3" t="b">
        <f t="shared" si="171"/>
        <v>0</v>
      </c>
      <c r="P1549" s="2">
        <f>IF(O1549,VLOOKUP(C1549,reducedpropertiesScrape!A:D,4,FALSE),I1549)</f>
        <v>43963</v>
      </c>
      <c r="Q1549" s="3">
        <f>MONTH(P1549)</f>
        <v>5</v>
      </c>
      <c r="R1549" s="3">
        <f>YEAR(P1549)</f>
        <v>2020</v>
      </c>
      <c r="S1549" s="3" t="b">
        <f>P1549&gt;43964</f>
        <v>0</v>
      </c>
    </row>
    <row r="1550" spans="1:19" x14ac:dyDescent="0.2">
      <c r="A1550" t="s">
        <v>12951</v>
      </c>
      <c r="B1550" t="str">
        <f>VLOOKUP(A1550,idlookup!A:B,2,FALSE)</f>
        <v>Chester</v>
      </c>
      <c r="C1550" t="s">
        <v>7558</v>
      </c>
      <c r="D1550" t="s">
        <v>140</v>
      </c>
      <c r="E1550" t="s">
        <v>7559</v>
      </c>
      <c r="F1550" t="s">
        <v>1022</v>
      </c>
      <c r="G1550" t="str">
        <f t="shared" si="168"/>
        <v>12/05/2020</v>
      </c>
      <c r="H1550" s="2" t="str">
        <f t="shared" si="169"/>
        <v>12/05/2020</v>
      </c>
      <c r="I1550" s="2">
        <f t="shared" si="170"/>
        <v>43963</v>
      </c>
      <c r="J1550" s="3">
        <f t="shared" si="172"/>
        <v>5</v>
      </c>
      <c r="K1550" s="3">
        <f t="shared" si="173"/>
        <v>2020</v>
      </c>
      <c r="L1550" s="3" t="b">
        <f t="shared" si="174"/>
        <v>0</v>
      </c>
      <c r="M1550" s="2" t="s">
        <v>12984</v>
      </c>
      <c r="N1550" s="2"/>
      <c r="O1550" s="3" t="b">
        <f t="shared" si="171"/>
        <v>0</v>
      </c>
      <c r="P1550" s="2">
        <f>IF(O1550,VLOOKUP(C1550,reducedpropertiesScrape!A:D,4,FALSE),I1550)</f>
        <v>43963</v>
      </c>
      <c r="Q1550" s="3">
        <f>MONTH(P1550)</f>
        <v>5</v>
      </c>
      <c r="R1550" s="3">
        <f>YEAR(P1550)</f>
        <v>2020</v>
      </c>
      <c r="S1550" s="3" t="b">
        <f>P1550&gt;43964</f>
        <v>0</v>
      </c>
    </row>
    <row r="1551" spans="1:19" x14ac:dyDescent="0.2">
      <c r="A1551" t="s">
        <v>12953</v>
      </c>
      <c r="B1551" t="str">
        <f>VLOOKUP(A1551,idlookup!A:B,2,FALSE)</f>
        <v>Derby</v>
      </c>
      <c r="C1551" t="s">
        <v>8034</v>
      </c>
      <c r="D1551" t="s">
        <v>103</v>
      </c>
      <c r="E1551" t="s">
        <v>8035</v>
      </c>
      <c r="F1551" t="s">
        <v>1022</v>
      </c>
      <c r="G1551" t="str">
        <f t="shared" si="168"/>
        <v>12/05/2020</v>
      </c>
      <c r="H1551" s="2" t="str">
        <f t="shared" si="169"/>
        <v>12/05/2020</v>
      </c>
      <c r="I1551" s="2">
        <f t="shared" si="170"/>
        <v>43963</v>
      </c>
      <c r="J1551" s="3">
        <f t="shared" si="172"/>
        <v>5</v>
      </c>
      <c r="K1551" s="3">
        <f t="shared" si="173"/>
        <v>2020</v>
      </c>
      <c r="L1551" s="3" t="b">
        <f t="shared" si="174"/>
        <v>0</v>
      </c>
      <c r="M1551" s="2" t="s">
        <v>12984</v>
      </c>
      <c r="N1551" s="2"/>
      <c r="O1551" s="3" t="b">
        <f t="shared" si="171"/>
        <v>0</v>
      </c>
      <c r="P1551" s="2">
        <f>IF(O1551,VLOOKUP(C1551,reducedpropertiesScrape!A:D,4,FALSE),I1551)</f>
        <v>43963</v>
      </c>
      <c r="Q1551" s="3">
        <f>MONTH(P1551)</f>
        <v>5</v>
      </c>
      <c r="R1551" s="3">
        <f>YEAR(P1551)</f>
        <v>2020</v>
      </c>
      <c r="S1551" s="3" t="b">
        <f>P1551&gt;43964</f>
        <v>0</v>
      </c>
    </row>
    <row r="1552" spans="1:19" x14ac:dyDescent="0.2">
      <c r="A1552" t="s">
        <v>12954</v>
      </c>
      <c r="B1552" t="str">
        <f>VLOOKUP(A1552,idlookup!A:B,2,FALSE)</f>
        <v>Doncaster</v>
      </c>
      <c r="C1552" t="s">
        <v>8201</v>
      </c>
      <c r="D1552" t="s">
        <v>130</v>
      </c>
      <c r="E1552" t="s">
        <v>8202</v>
      </c>
      <c r="F1552" t="s">
        <v>1022</v>
      </c>
      <c r="G1552" t="str">
        <f t="shared" si="168"/>
        <v>12/05/2020</v>
      </c>
      <c r="H1552" s="2" t="str">
        <f t="shared" si="169"/>
        <v>12/05/2020</v>
      </c>
      <c r="I1552" s="2">
        <f t="shared" si="170"/>
        <v>43963</v>
      </c>
      <c r="J1552" s="3">
        <f t="shared" si="172"/>
        <v>5</v>
      </c>
      <c r="K1552" s="3">
        <f t="shared" si="173"/>
        <v>2020</v>
      </c>
      <c r="L1552" s="3" t="b">
        <f t="shared" si="174"/>
        <v>0</v>
      </c>
      <c r="M1552" s="2" t="s">
        <v>12984</v>
      </c>
      <c r="N1552" s="2"/>
      <c r="O1552" s="3" t="b">
        <f t="shared" si="171"/>
        <v>0</v>
      </c>
      <c r="P1552" s="2">
        <f>IF(O1552,VLOOKUP(C1552,reducedpropertiesScrape!A:D,4,FALSE),I1552)</f>
        <v>43963</v>
      </c>
      <c r="Q1552" s="3">
        <f>MONTH(P1552)</f>
        <v>5</v>
      </c>
      <c r="R1552" s="3">
        <f>YEAR(P1552)</f>
        <v>2020</v>
      </c>
      <c r="S1552" s="3" t="b">
        <f>P1552&gt;43964</f>
        <v>0</v>
      </c>
    </row>
    <row r="1553" spans="1:19" x14ac:dyDescent="0.2">
      <c r="A1553" t="s">
        <v>12954</v>
      </c>
      <c r="B1553" t="str">
        <f>VLOOKUP(A1553,idlookup!A:B,2,FALSE)</f>
        <v>Doncaster</v>
      </c>
      <c r="C1553" t="s">
        <v>8203</v>
      </c>
      <c r="D1553" t="s">
        <v>103</v>
      </c>
      <c r="E1553" t="s">
        <v>8204</v>
      </c>
      <c r="F1553" t="s">
        <v>1022</v>
      </c>
      <c r="G1553" t="str">
        <f t="shared" si="168"/>
        <v>12/05/2020</v>
      </c>
      <c r="H1553" s="2" t="str">
        <f t="shared" si="169"/>
        <v>12/05/2020</v>
      </c>
      <c r="I1553" s="2">
        <f t="shared" si="170"/>
        <v>43963</v>
      </c>
      <c r="J1553" s="3">
        <f t="shared" si="172"/>
        <v>5</v>
      </c>
      <c r="K1553" s="3">
        <f t="shared" si="173"/>
        <v>2020</v>
      </c>
      <c r="L1553" s="3" t="b">
        <f t="shared" si="174"/>
        <v>0</v>
      </c>
      <c r="M1553" s="2" t="s">
        <v>12984</v>
      </c>
      <c r="N1553" s="2"/>
      <c r="O1553" s="3" t="b">
        <f t="shared" si="171"/>
        <v>0</v>
      </c>
      <c r="P1553" s="2">
        <f>IF(O1553,VLOOKUP(C1553,reducedpropertiesScrape!A:D,4,FALSE),I1553)</f>
        <v>43963</v>
      </c>
      <c r="Q1553" s="3">
        <f>MONTH(P1553)</f>
        <v>5</v>
      </c>
      <c r="R1553" s="3">
        <f>YEAR(P1553)</f>
        <v>2020</v>
      </c>
      <c r="S1553" s="3" t="b">
        <f>P1553&gt;43964</f>
        <v>0</v>
      </c>
    </row>
    <row r="1554" spans="1:19" x14ac:dyDescent="0.2">
      <c r="A1554" t="s">
        <v>12954</v>
      </c>
      <c r="B1554" t="str">
        <f>VLOOKUP(A1554,idlookup!A:B,2,FALSE)</f>
        <v>Doncaster</v>
      </c>
      <c r="C1554" t="s">
        <v>8211</v>
      </c>
      <c r="D1554" t="s">
        <v>451</v>
      </c>
      <c r="E1554" t="s">
        <v>8212</v>
      </c>
      <c r="F1554" t="s">
        <v>1022</v>
      </c>
      <c r="G1554" t="str">
        <f t="shared" si="168"/>
        <v>12/05/2020</v>
      </c>
      <c r="H1554" s="2" t="str">
        <f t="shared" si="169"/>
        <v>12/05/2020</v>
      </c>
      <c r="I1554" s="2">
        <f t="shared" si="170"/>
        <v>43963</v>
      </c>
      <c r="J1554" s="3">
        <f t="shared" si="172"/>
        <v>5</v>
      </c>
      <c r="K1554" s="3">
        <f t="shared" si="173"/>
        <v>2020</v>
      </c>
      <c r="L1554" s="3" t="b">
        <f t="shared" si="174"/>
        <v>0</v>
      </c>
      <c r="M1554" s="2" t="s">
        <v>12984</v>
      </c>
      <c r="N1554" s="2"/>
      <c r="O1554" s="3" t="b">
        <f t="shared" si="171"/>
        <v>0</v>
      </c>
      <c r="P1554" s="2">
        <f>IF(O1554,VLOOKUP(C1554,reducedpropertiesScrape!A:D,4,FALSE),I1554)</f>
        <v>43963</v>
      </c>
      <c r="Q1554" s="3">
        <f>MONTH(P1554)</f>
        <v>5</v>
      </c>
      <c r="R1554" s="3">
        <f>YEAR(P1554)</f>
        <v>2020</v>
      </c>
      <c r="S1554" s="3" t="b">
        <f>P1554&gt;43964</f>
        <v>0</v>
      </c>
    </row>
    <row r="1555" spans="1:19" x14ac:dyDescent="0.2">
      <c r="A1555" t="s">
        <v>12954</v>
      </c>
      <c r="B1555" t="str">
        <f>VLOOKUP(A1555,idlookup!A:B,2,FALSE)</f>
        <v>Doncaster</v>
      </c>
      <c r="C1555" t="s">
        <v>8213</v>
      </c>
      <c r="D1555" t="s">
        <v>50</v>
      </c>
      <c r="E1555" t="s">
        <v>8214</v>
      </c>
      <c r="F1555" t="s">
        <v>1022</v>
      </c>
      <c r="G1555" t="str">
        <f t="shared" si="168"/>
        <v>12/05/2020</v>
      </c>
      <c r="H1555" s="2" t="str">
        <f t="shared" si="169"/>
        <v>12/05/2020</v>
      </c>
      <c r="I1555" s="2">
        <f t="shared" si="170"/>
        <v>43963</v>
      </c>
      <c r="J1555" s="3">
        <f t="shared" si="172"/>
        <v>5</v>
      </c>
      <c r="K1555" s="3">
        <f t="shared" si="173"/>
        <v>2020</v>
      </c>
      <c r="L1555" s="3" t="b">
        <f t="shared" si="174"/>
        <v>0</v>
      </c>
      <c r="M1555" s="2" t="s">
        <v>12984</v>
      </c>
      <c r="N1555" s="2"/>
      <c r="O1555" s="3" t="b">
        <f t="shared" si="171"/>
        <v>0</v>
      </c>
      <c r="P1555" s="2">
        <f>IF(O1555,VLOOKUP(C1555,reducedpropertiesScrape!A:D,4,FALSE),I1555)</f>
        <v>43963</v>
      </c>
      <c r="Q1555" s="3">
        <f>MONTH(P1555)</f>
        <v>5</v>
      </c>
      <c r="R1555" s="3">
        <f>YEAR(P1555)</f>
        <v>2020</v>
      </c>
      <c r="S1555" s="3" t="b">
        <f>P1555&gt;43964</f>
        <v>0</v>
      </c>
    </row>
    <row r="1556" spans="1:19" x14ac:dyDescent="0.2">
      <c r="A1556" t="s">
        <v>12954</v>
      </c>
      <c r="B1556" t="str">
        <f>VLOOKUP(A1556,idlookup!A:B,2,FALSE)</f>
        <v>Doncaster</v>
      </c>
      <c r="C1556" t="s">
        <v>8215</v>
      </c>
      <c r="D1556" t="s">
        <v>75</v>
      </c>
      <c r="E1556" t="s">
        <v>8216</v>
      </c>
      <c r="F1556" t="s">
        <v>1022</v>
      </c>
      <c r="G1556" t="str">
        <f t="shared" si="168"/>
        <v>12/05/2020</v>
      </c>
      <c r="H1556" s="2" t="str">
        <f t="shared" si="169"/>
        <v>12/05/2020</v>
      </c>
      <c r="I1556" s="2">
        <f t="shared" si="170"/>
        <v>43963</v>
      </c>
      <c r="J1556" s="3">
        <f t="shared" si="172"/>
        <v>5</v>
      </c>
      <c r="K1556" s="3">
        <f t="shared" si="173"/>
        <v>2020</v>
      </c>
      <c r="L1556" s="3" t="b">
        <f t="shared" si="174"/>
        <v>0</v>
      </c>
      <c r="M1556" s="2" t="s">
        <v>12984</v>
      </c>
      <c r="N1556" s="2"/>
      <c r="O1556" s="3" t="b">
        <f t="shared" si="171"/>
        <v>0</v>
      </c>
      <c r="P1556" s="2">
        <f>IF(O1556,VLOOKUP(C1556,reducedpropertiesScrape!A:D,4,FALSE),I1556)</f>
        <v>43963</v>
      </c>
      <c r="Q1556" s="3">
        <f>MONTH(P1556)</f>
        <v>5</v>
      </c>
      <c r="R1556" s="3">
        <f>YEAR(P1556)</f>
        <v>2020</v>
      </c>
      <c r="S1556" s="3" t="b">
        <f>P1556&gt;43964</f>
        <v>0</v>
      </c>
    </row>
    <row r="1557" spans="1:19" x14ac:dyDescent="0.2">
      <c r="A1557" t="s">
        <v>12954</v>
      </c>
      <c r="B1557" t="str">
        <f>VLOOKUP(A1557,idlookup!A:B,2,FALSE)</f>
        <v>Doncaster</v>
      </c>
      <c r="C1557" t="s">
        <v>8217</v>
      </c>
      <c r="D1557" t="s">
        <v>26</v>
      </c>
      <c r="E1557" t="s">
        <v>8218</v>
      </c>
      <c r="F1557" t="s">
        <v>1022</v>
      </c>
      <c r="G1557" t="str">
        <f t="shared" si="168"/>
        <v>12/05/2020</v>
      </c>
      <c r="H1557" s="2" t="str">
        <f t="shared" si="169"/>
        <v>12/05/2020</v>
      </c>
      <c r="I1557" s="2">
        <f t="shared" si="170"/>
        <v>43963</v>
      </c>
      <c r="J1557" s="3">
        <f t="shared" si="172"/>
        <v>5</v>
      </c>
      <c r="K1557" s="3">
        <f t="shared" si="173"/>
        <v>2020</v>
      </c>
      <c r="L1557" s="3" t="b">
        <f t="shared" si="174"/>
        <v>0</v>
      </c>
      <c r="M1557" s="2" t="s">
        <v>12984</v>
      </c>
      <c r="N1557" s="2"/>
      <c r="O1557" s="3" t="b">
        <f t="shared" si="171"/>
        <v>0</v>
      </c>
      <c r="P1557" s="2">
        <f>IF(O1557,VLOOKUP(C1557,reducedpropertiesScrape!A:D,4,FALSE),I1557)</f>
        <v>43963</v>
      </c>
      <c r="Q1557" s="3">
        <f>MONTH(P1557)</f>
        <v>5</v>
      </c>
      <c r="R1557" s="3">
        <f>YEAR(P1557)</f>
        <v>2020</v>
      </c>
      <c r="S1557" s="3" t="b">
        <f>P1557&gt;43964</f>
        <v>0</v>
      </c>
    </row>
    <row r="1558" spans="1:19" x14ac:dyDescent="0.2">
      <c r="A1558" t="s">
        <v>12954</v>
      </c>
      <c r="B1558" t="str">
        <f>VLOOKUP(A1558,idlookup!A:B,2,FALSE)</f>
        <v>Doncaster</v>
      </c>
      <c r="C1558" t="s">
        <v>8219</v>
      </c>
      <c r="D1558" t="s">
        <v>23</v>
      </c>
      <c r="E1558" t="s">
        <v>8220</v>
      </c>
      <c r="F1558" t="s">
        <v>1022</v>
      </c>
      <c r="G1558" t="str">
        <f t="shared" si="168"/>
        <v>12/05/2020</v>
      </c>
      <c r="H1558" s="2" t="str">
        <f t="shared" si="169"/>
        <v>12/05/2020</v>
      </c>
      <c r="I1558" s="2">
        <f t="shared" si="170"/>
        <v>43963</v>
      </c>
      <c r="J1558" s="3">
        <f t="shared" si="172"/>
        <v>5</v>
      </c>
      <c r="K1558" s="3">
        <f t="shared" si="173"/>
        <v>2020</v>
      </c>
      <c r="L1558" s="3" t="b">
        <f t="shared" si="174"/>
        <v>0</v>
      </c>
      <c r="M1558" s="2" t="s">
        <v>12984</v>
      </c>
      <c r="N1558" s="2"/>
      <c r="O1558" s="3" t="b">
        <f t="shared" si="171"/>
        <v>0</v>
      </c>
      <c r="P1558" s="2">
        <f>IF(O1558,VLOOKUP(C1558,reducedpropertiesScrape!A:D,4,FALSE),I1558)</f>
        <v>43963</v>
      </c>
      <c r="Q1558" s="3">
        <f>MONTH(P1558)</f>
        <v>5</v>
      </c>
      <c r="R1558" s="3">
        <f>YEAR(P1558)</f>
        <v>2020</v>
      </c>
      <c r="S1558" s="3" t="b">
        <f>P1558&gt;43964</f>
        <v>0</v>
      </c>
    </row>
    <row r="1559" spans="1:19" x14ac:dyDescent="0.2">
      <c r="A1559" t="s">
        <v>12954</v>
      </c>
      <c r="B1559" t="str">
        <f>VLOOKUP(A1559,idlookup!A:B,2,FALSE)</f>
        <v>Doncaster</v>
      </c>
      <c r="C1559" t="s">
        <v>8221</v>
      </c>
      <c r="D1559" t="s">
        <v>23</v>
      </c>
      <c r="E1559" t="s">
        <v>8220</v>
      </c>
      <c r="F1559" t="s">
        <v>1022</v>
      </c>
      <c r="G1559" t="str">
        <f t="shared" si="168"/>
        <v>12/05/2020</v>
      </c>
      <c r="H1559" s="2" t="str">
        <f t="shared" si="169"/>
        <v>12/05/2020</v>
      </c>
      <c r="I1559" s="2">
        <f t="shared" si="170"/>
        <v>43963</v>
      </c>
      <c r="J1559" s="3">
        <f t="shared" si="172"/>
        <v>5</v>
      </c>
      <c r="K1559" s="3">
        <f t="shared" si="173"/>
        <v>2020</v>
      </c>
      <c r="L1559" s="3" t="b">
        <f t="shared" si="174"/>
        <v>0</v>
      </c>
      <c r="M1559" s="2" t="s">
        <v>12984</v>
      </c>
      <c r="N1559" s="2"/>
      <c r="O1559" s="3" t="b">
        <f t="shared" si="171"/>
        <v>0</v>
      </c>
      <c r="P1559" s="2">
        <f>IF(O1559,VLOOKUP(C1559,reducedpropertiesScrape!A:D,4,FALSE),I1559)</f>
        <v>43963</v>
      </c>
      <c r="Q1559" s="3">
        <f>MONTH(P1559)</f>
        <v>5</v>
      </c>
      <c r="R1559" s="3">
        <f>YEAR(P1559)</f>
        <v>2020</v>
      </c>
      <c r="S1559" s="3" t="b">
        <f>P1559&gt;43964</f>
        <v>0</v>
      </c>
    </row>
    <row r="1560" spans="1:19" x14ac:dyDescent="0.2">
      <c r="A1560" t="s">
        <v>12954</v>
      </c>
      <c r="B1560" t="str">
        <f>VLOOKUP(A1560,idlookup!A:B,2,FALSE)</f>
        <v>Doncaster</v>
      </c>
      <c r="C1560" t="s">
        <v>8222</v>
      </c>
      <c r="D1560" t="s">
        <v>23</v>
      </c>
      <c r="E1560" t="s">
        <v>8220</v>
      </c>
      <c r="F1560" t="s">
        <v>1022</v>
      </c>
      <c r="G1560" t="str">
        <f t="shared" si="168"/>
        <v>12/05/2020</v>
      </c>
      <c r="H1560" s="2" t="str">
        <f t="shared" si="169"/>
        <v>12/05/2020</v>
      </c>
      <c r="I1560" s="2">
        <f t="shared" si="170"/>
        <v>43963</v>
      </c>
      <c r="J1560" s="3">
        <f t="shared" si="172"/>
        <v>5</v>
      </c>
      <c r="K1560" s="3">
        <f t="shared" si="173"/>
        <v>2020</v>
      </c>
      <c r="L1560" s="3" t="b">
        <f t="shared" si="174"/>
        <v>0</v>
      </c>
      <c r="M1560" s="2" t="s">
        <v>12984</v>
      </c>
      <c r="N1560" s="2"/>
      <c r="O1560" s="3" t="b">
        <f t="shared" si="171"/>
        <v>0</v>
      </c>
      <c r="P1560" s="2">
        <f>IF(O1560,VLOOKUP(C1560,reducedpropertiesScrape!A:D,4,FALSE),I1560)</f>
        <v>43963</v>
      </c>
      <c r="Q1560" s="3">
        <f>MONTH(P1560)</f>
        <v>5</v>
      </c>
      <c r="R1560" s="3">
        <f>YEAR(P1560)</f>
        <v>2020</v>
      </c>
      <c r="S1560" s="3" t="b">
        <f>P1560&gt;43964</f>
        <v>0</v>
      </c>
    </row>
    <row r="1561" spans="1:19" x14ac:dyDescent="0.2">
      <c r="A1561" t="s">
        <v>12954</v>
      </c>
      <c r="B1561" t="str">
        <f>VLOOKUP(A1561,idlookup!A:B,2,FALSE)</f>
        <v>Doncaster</v>
      </c>
      <c r="C1561" t="s">
        <v>8223</v>
      </c>
      <c r="D1561" t="s">
        <v>50</v>
      </c>
      <c r="E1561" t="s">
        <v>8220</v>
      </c>
      <c r="F1561" t="s">
        <v>1022</v>
      </c>
      <c r="G1561" t="str">
        <f t="shared" si="168"/>
        <v>12/05/2020</v>
      </c>
      <c r="H1561" s="2" t="str">
        <f t="shared" si="169"/>
        <v>12/05/2020</v>
      </c>
      <c r="I1561" s="2">
        <f t="shared" si="170"/>
        <v>43963</v>
      </c>
      <c r="J1561" s="3">
        <f t="shared" si="172"/>
        <v>5</v>
      </c>
      <c r="K1561" s="3">
        <f t="shared" si="173"/>
        <v>2020</v>
      </c>
      <c r="L1561" s="3" t="b">
        <f t="shared" si="174"/>
        <v>0</v>
      </c>
      <c r="M1561" s="2" t="s">
        <v>12984</v>
      </c>
      <c r="N1561" s="2"/>
      <c r="O1561" s="3" t="b">
        <f t="shared" si="171"/>
        <v>0</v>
      </c>
      <c r="P1561" s="2">
        <f>IF(O1561,VLOOKUP(C1561,reducedpropertiesScrape!A:D,4,FALSE),I1561)</f>
        <v>43963</v>
      </c>
      <c r="Q1561" s="3">
        <f>MONTH(P1561)</f>
        <v>5</v>
      </c>
      <c r="R1561" s="3">
        <f>YEAR(P1561)</f>
        <v>2020</v>
      </c>
      <c r="S1561" s="3" t="b">
        <f>P1561&gt;43964</f>
        <v>0</v>
      </c>
    </row>
    <row r="1562" spans="1:19" x14ac:dyDescent="0.2">
      <c r="A1562" t="s">
        <v>12954</v>
      </c>
      <c r="B1562" t="str">
        <f>VLOOKUP(A1562,idlookup!A:B,2,FALSE)</f>
        <v>Doncaster</v>
      </c>
      <c r="C1562" t="s">
        <v>8224</v>
      </c>
      <c r="D1562" t="s">
        <v>23</v>
      </c>
      <c r="E1562" t="s">
        <v>8220</v>
      </c>
      <c r="F1562" t="s">
        <v>1022</v>
      </c>
      <c r="G1562" t="str">
        <f t="shared" si="168"/>
        <v>12/05/2020</v>
      </c>
      <c r="H1562" s="2" t="str">
        <f t="shared" si="169"/>
        <v>12/05/2020</v>
      </c>
      <c r="I1562" s="2">
        <f t="shared" si="170"/>
        <v>43963</v>
      </c>
      <c r="J1562" s="3">
        <f t="shared" si="172"/>
        <v>5</v>
      </c>
      <c r="K1562" s="3">
        <f t="shared" si="173"/>
        <v>2020</v>
      </c>
      <c r="L1562" s="3" t="b">
        <f t="shared" si="174"/>
        <v>0</v>
      </c>
      <c r="M1562" s="2" t="s">
        <v>12984</v>
      </c>
      <c r="N1562" s="2"/>
      <c r="O1562" s="3" t="b">
        <f t="shared" si="171"/>
        <v>0</v>
      </c>
      <c r="P1562" s="2">
        <f>IF(O1562,VLOOKUP(C1562,reducedpropertiesScrape!A:D,4,FALSE),I1562)</f>
        <v>43963</v>
      </c>
      <c r="Q1562" s="3">
        <f>MONTH(P1562)</f>
        <v>5</v>
      </c>
      <c r="R1562" s="3">
        <f>YEAR(P1562)</f>
        <v>2020</v>
      </c>
      <c r="S1562" s="3" t="b">
        <f>P1562&gt;43964</f>
        <v>0</v>
      </c>
    </row>
    <row r="1563" spans="1:19" x14ac:dyDescent="0.2">
      <c r="A1563" t="s">
        <v>12954</v>
      </c>
      <c r="B1563" t="str">
        <f>VLOOKUP(A1563,idlookup!A:B,2,FALSE)</f>
        <v>Doncaster</v>
      </c>
      <c r="C1563" t="s">
        <v>8225</v>
      </c>
      <c r="D1563" t="s">
        <v>7</v>
      </c>
      <c r="E1563" t="s">
        <v>8226</v>
      </c>
      <c r="F1563" t="s">
        <v>1022</v>
      </c>
      <c r="G1563" t="str">
        <f t="shared" si="168"/>
        <v>12/05/2020</v>
      </c>
      <c r="H1563" s="2" t="str">
        <f t="shared" si="169"/>
        <v>12/05/2020</v>
      </c>
      <c r="I1563" s="2">
        <f t="shared" si="170"/>
        <v>43963</v>
      </c>
      <c r="J1563" s="3">
        <f t="shared" si="172"/>
        <v>5</v>
      </c>
      <c r="K1563" s="3">
        <f t="shared" si="173"/>
        <v>2020</v>
      </c>
      <c r="L1563" s="3" t="b">
        <f t="shared" si="174"/>
        <v>0</v>
      </c>
      <c r="M1563" s="2" t="s">
        <v>12984</v>
      </c>
      <c r="N1563" s="2"/>
      <c r="O1563" s="3" t="b">
        <f t="shared" si="171"/>
        <v>0</v>
      </c>
      <c r="P1563" s="2">
        <f>IF(O1563,VLOOKUP(C1563,reducedpropertiesScrape!A:D,4,FALSE),I1563)</f>
        <v>43963</v>
      </c>
      <c r="Q1563" s="3">
        <f>MONTH(P1563)</f>
        <v>5</v>
      </c>
      <c r="R1563" s="3">
        <f>YEAR(P1563)</f>
        <v>2020</v>
      </c>
      <c r="S1563" s="3" t="b">
        <f>P1563&gt;43964</f>
        <v>0</v>
      </c>
    </row>
    <row r="1564" spans="1:19" x14ac:dyDescent="0.2">
      <c r="A1564" t="s">
        <v>12954</v>
      </c>
      <c r="B1564" t="str">
        <f>VLOOKUP(A1564,idlookup!A:B,2,FALSE)</f>
        <v>Doncaster</v>
      </c>
      <c r="C1564" t="s">
        <v>8227</v>
      </c>
      <c r="D1564" t="s">
        <v>103</v>
      </c>
      <c r="E1564" t="s">
        <v>8228</v>
      </c>
      <c r="F1564" t="s">
        <v>1022</v>
      </c>
      <c r="G1564" t="str">
        <f t="shared" si="168"/>
        <v>12/05/2020</v>
      </c>
      <c r="H1564" s="2" t="str">
        <f t="shared" si="169"/>
        <v>12/05/2020</v>
      </c>
      <c r="I1564" s="2">
        <f t="shared" si="170"/>
        <v>43963</v>
      </c>
      <c r="J1564" s="3">
        <f t="shared" si="172"/>
        <v>5</v>
      </c>
      <c r="K1564" s="3">
        <f t="shared" si="173"/>
        <v>2020</v>
      </c>
      <c r="L1564" s="3" t="b">
        <f t="shared" si="174"/>
        <v>0</v>
      </c>
      <c r="M1564" s="2" t="s">
        <v>12984</v>
      </c>
      <c r="N1564" s="2"/>
      <c r="O1564" s="3" t="b">
        <f t="shared" si="171"/>
        <v>0</v>
      </c>
      <c r="P1564" s="2">
        <f>IF(O1564,VLOOKUP(C1564,reducedpropertiesScrape!A:D,4,FALSE),I1564)</f>
        <v>43963</v>
      </c>
      <c r="Q1564" s="3">
        <f>MONTH(P1564)</f>
        <v>5</v>
      </c>
      <c r="R1564" s="3">
        <f>YEAR(P1564)</f>
        <v>2020</v>
      </c>
      <c r="S1564" s="3" t="b">
        <f>P1564&gt;43964</f>
        <v>0</v>
      </c>
    </row>
    <row r="1565" spans="1:19" x14ac:dyDescent="0.2">
      <c r="A1565" t="s">
        <v>12955</v>
      </c>
      <c r="B1565" t="str">
        <f>VLOOKUP(A1565,idlookup!A:B,2,FALSE)</f>
        <v>Eastbourne</v>
      </c>
      <c r="C1565" t="s">
        <v>8415</v>
      </c>
      <c r="D1565" t="s">
        <v>373</v>
      </c>
      <c r="E1565" t="s">
        <v>8416</v>
      </c>
      <c r="F1565" t="s">
        <v>1022</v>
      </c>
      <c r="G1565" t="str">
        <f t="shared" si="168"/>
        <v>12/05/2020</v>
      </c>
      <c r="H1565" s="2" t="str">
        <f t="shared" si="169"/>
        <v>12/05/2020</v>
      </c>
      <c r="I1565" s="2">
        <f t="shared" si="170"/>
        <v>43963</v>
      </c>
      <c r="J1565" s="3">
        <f t="shared" si="172"/>
        <v>5</v>
      </c>
      <c r="K1565" s="3">
        <f t="shared" si="173"/>
        <v>2020</v>
      </c>
      <c r="L1565" s="3" t="b">
        <f t="shared" si="174"/>
        <v>0</v>
      </c>
      <c r="M1565" s="2" t="s">
        <v>12984</v>
      </c>
      <c r="N1565" s="2"/>
      <c r="O1565" s="3" t="b">
        <f t="shared" si="171"/>
        <v>0</v>
      </c>
      <c r="P1565" s="2">
        <f>IF(O1565,VLOOKUP(C1565,reducedpropertiesScrape!A:D,4,FALSE),I1565)</f>
        <v>43963</v>
      </c>
      <c r="Q1565" s="3">
        <f>MONTH(P1565)</f>
        <v>5</v>
      </c>
      <c r="R1565" s="3">
        <f>YEAR(P1565)</f>
        <v>2020</v>
      </c>
      <c r="S1565" s="3" t="b">
        <f>P1565&gt;43964</f>
        <v>0</v>
      </c>
    </row>
    <row r="1566" spans="1:19" x14ac:dyDescent="0.2">
      <c r="A1566" t="s">
        <v>12957</v>
      </c>
      <c r="B1566" t="str">
        <f>VLOOKUP(A1566,idlookup!A:B,2,FALSE)</f>
        <v>Exeter</v>
      </c>
      <c r="C1566" t="s">
        <v>8743</v>
      </c>
      <c r="D1566" t="s">
        <v>386</v>
      </c>
      <c r="E1566" t="s">
        <v>8744</v>
      </c>
      <c r="F1566" t="s">
        <v>1022</v>
      </c>
      <c r="G1566" t="str">
        <f t="shared" si="168"/>
        <v>12/05/2020</v>
      </c>
      <c r="H1566" s="2" t="str">
        <f t="shared" si="169"/>
        <v>12/05/2020</v>
      </c>
      <c r="I1566" s="2">
        <f t="shared" si="170"/>
        <v>43963</v>
      </c>
      <c r="J1566" s="3">
        <f t="shared" si="172"/>
        <v>5</v>
      </c>
      <c r="K1566" s="3">
        <f t="shared" si="173"/>
        <v>2020</v>
      </c>
      <c r="L1566" s="3" t="b">
        <f t="shared" si="174"/>
        <v>0</v>
      </c>
      <c r="M1566" s="2" t="s">
        <v>12984</v>
      </c>
      <c r="N1566" s="2"/>
      <c r="O1566" s="3" t="b">
        <f t="shared" si="171"/>
        <v>0</v>
      </c>
      <c r="P1566" s="2">
        <f>IF(O1566,VLOOKUP(C1566,reducedpropertiesScrape!A:D,4,FALSE),I1566)</f>
        <v>43963</v>
      </c>
      <c r="Q1566" s="3">
        <f>MONTH(P1566)</f>
        <v>5</v>
      </c>
      <c r="R1566" s="3">
        <f>YEAR(P1566)</f>
        <v>2020</v>
      </c>
      <c r="S1566" s="3" t="b">
        <f>P1566&gt;43964</f>
        <v>0</v>
      </c>
    </row>
    <row r="1567" spans="1:19" x14ac:dyDescent="0.2">
      <c r="A1567" t="s">
        <v>12957</v>
      </c>
      <c r="B1567" t="str">
        <f>VLOOKUP(A1567,idlookup!A:B,2,FALSE)</f>
        <v>Exeter</v>
      </c>
      <c r="C1567" t="s">
        <v>8745</v>
      </c>
      <c r="D1567" t="s">
        <v>87</v>
      </c>
      <c r="E1567" t="s">
        <v>8746</v>
      </c>
      <c r="F1567" t="s">
        <v>1022</v>
      </c>
      <c r="G1567" t="str">
        <f t="shared" si="168"/>
        <v>12/05/2020</v>
      </c>
      <c r="H1567" s="2" t="str">
        <f t="shared" si="169"/>
        <v>12/05/2020</v>
      </c>
      <c r="I1567" s="2">
        <f t="shared" si="170"/>
        <v>43963</v>
      </c>
      <c r="J1567" s="3">
        <f t="shared" si="172"/>
        <v>5</v>
      </c>
      <c r="K1567" s="3">
        <f t="shared" si="173"/>
        <v>2020</v>
      </c>
      <c r="L1567" s="3" t="b">
        <f t="shared" si="174"/>
        <v>0</v>
      </c>
      <c r="M1567" s="2" t="s">
        <v>12984</v>
      </c>
      <c r="N1567" s="2"/>
      <c r="O1567" s="3" t="b">
        <f t="shared" si="171"/>
        <v>0</v>
      </c>
      <c r="P1567" s="2">
        <f>IF(O1567,VLOOKUP(C1567,reducedpropertiesScrape!A:D,4,FALSE),I1567)</f>
        <v>43963</v>
      </c>
      <c r="Q1567" s="3">
        <f>MONTH(P1567)</f>
        <v>5</v>
      </c>
      <c r="R1567" s="3">
        <f>YEAR(P1567)</f>
        <v>2020</v>
      </c>
      <c r="S1567" s="3" t="b">
        <f>P1567&gt;43964</f>
        <v>0</v>
      </c>
    </row>
    <row r="1568" spans="1:19" x14ac:dyDescent="0.2">
      <c r="A1568" t="s">
        <v>12958</v>
      </c>
      <c r="B1568" t="str">
        <f>VLOOKUP(A1568,idlookup!A:B,2,FALSE)</f>
        <v>Glasgow</v>
      </c>
      <c r="C1568" t="s">
        <v>8922</v>
      </c>
      <c r="D1568" t="s">
        <v>87</v>
      </c>
      <c r="E1568" t="s">
        <v>8923</v>
      </c>
      <c r="F1568" t="s">
        <v>1022</v>
      </c>
      <c r="G1568" t="str">
        <f t="shared" si="168"/>
        <v>12/05/2020</v>
      </c>
      <c r="H1568" s="2" t="str">
        <f t="shared" si="169"/>
        <v>12/05/2020</v>
      </c>
      <c r="I1568" s="2">
        <f t="shared" si="170"/>
        <v>43963</v>
      </c>
      <c r="J1568" s="3">
        <f t="shared" si="172"/>
        <v>5</v>
      </c>
      <c r="K1568" s="3">
        <f t="shared" si="173"/>
        <v>2020</v>
      </c>
      <c r="L1568" s="3" t="b">
        <f t="shared" si="174"/>
        <v>0</v>
      </c>
      <c r="M1568" s="2" t="s">
        <v>12984</v>
      </c>
      <c r="N1568" s="2"/>
      <c r="O1568" s="3" t="b">
        <f t="shared" si="171"/>
        <v>0</v>
      </c>
      <c r="P1568" s="2">
        <f>IF(O1568,VLOOKUP(C1568,reducedpropertiesScrape!A:D,4,FALSE),I1568)</f>
        <v>43963</v>
      </c>
      <c r="Q1568" s="3">
        <f>MONTH(P1568)</f>
        <v>5</v>
      </c>
      <c r="R1568" s="3">
        <f>YEAR(P1568)</f>
        <v>2020</v>
      </c>
      <c r="S1568" s="3" t="b">
        <f>P1568&gt;43964</f>
        <v>0</v>
      </c>
    </row>
    <row r="1569" spans="1:19" x14ac:dyDescent="0.2">
      <c r="A1569" t="s">
        <v>12958</v>
      </c>
      <c r="B1569" t="str">
        <f>VLOOKUP(A1569,idlookup!A:B,2,FALSE)</f>
        <v>Glasgow</v>
      </c>
      <c r="C1569" t="s">
        <v>8924</v>
      </c>
      <c r="D1569" t="s">
        <v>87</v>
      </c>
      <c r="E1569" t="s">
        <v>8923</v>
      </c>
      <c r="F1569" t="s">
        <v>1022</v>
      </c>
      <c r="G1569" t="str">
        <f t="shared" si="168"/>
        <v>12/05/2020</v>
      </c>
      <c r="H1569" s="2" t="str">
        <f t="shared" si="169"/>
        <v>12/05/2020</v>
      </c>
      <c r="I1569" s="2">
        <f t="shared" si="170"/>
        <v>43963</v>
      </c>
      <c r="J1569" s="3">
        <f t="shared" si="172"/>
        <v>5</v>
      </c>
      <c r="K1569" s="3">
        <f t="shared" si="173"/>
        <v>2020</v>
      </c>
      <c r="L1569" s="3" t="b">
        <f t="shared" si="174"/>
        <v>0</v>
      </c>
      <c r="M1569" s="2" t="s">
        <v>12984</v>
      </c>
      <c r="N1569" s="2"/>
      <c r="O1569" s="3" t="b">
        <f t="shared" si="171"/>
        <v>0</v>
      </c>
      <c r="P1569" s="2">
        <f>IF(O1569,VLOOKUP(C1569,reducedpropertiesScrape!A:D,4,FALSE),I1569)</f>
        <v>43963</v>
      </c>
      <c r="Q1569" s="3">
        <f>MONTH(P1569)</f>
        <v>5</v>
      </c>
      <c r="R1569" s="3">
        <f>YEAR(P1569)</f>
        <v>2020</v>
      </c>
      <c r="S1569" s="3" t="b">
        <f>P1569&gt;43964</f>
        <v>0</v>
      </c>
    </row>
    <row r="1570" spans="1:19" x14ac:dyDescent="0.2">
      <c r="A1570" t="s">
        <v>12958</v>
      </c>
      <c r="B1570" t="str">
        <f>VLOOKUP(A1570,idlookup!A:B,2,FALSE)</f>
        <v>Glasgow</v>
      </c>
      <c r="C1570" t="s">
        <v>8925</v>
      </c>
      <c r="D1570" t="s">
        <v>53</v>
      </c>
      <c r="E1570" t="s">
        <v>8926</v>
      </c>
      <c r="F1570" t="s">
        <v>1022</v>
      </c>
      <c r="G1570" t="str">
        <f t="shared" si="168"/>
        <v>12/05/2020</v>
      </c>
      <c r="H1570" s="2" t="str">
        <f t="shared" si="169"/>
        <v>12/05/2020</v>
      </c>
      <c r="I1570" s="2">
        <f t="shared" si="170"/>
        <v>43963</v>
      </c>
      <c r="J1570" s="3">
        <f t="shared" si="172"/>
        <v>5</v>
      </c>
      <c r="K1570" s="3">
        <f t="shared" si="173"/>
        <v>2020</v>
      </c>
      <c r="L1570" s="3" t="b">
        <f t="shared" si="174"/>
        <v>0</v>
      </c>
      <c r="M1570" s="2" t="s">
        <v>12984</v>
      </c>
      <c r="N1570" s="2"/>
      <c r="O1570" s="3" t="b">
        <f t="shared" si="171"/>
        <v>0</v>
      </c>
      <c r="P1570" s="2">
        <f>IF(O1570,VLOOKUP(C1570,reducedpropertiesScrape!A:D,4,FALSE),I1570)</f>
        <v>43963</v>
      </c>
      <c r="Q1570" s="3">
        <f>MONTH(P1570)</f>
        <v>5</v>
      </c>
      <c r="R1570" s="3">
        <f>YEAR(P1570)</f>
        <v>2020</v>
      </c>
      <c r="S1570" s="3" t="b">
        <f>P1570&gt;43964</f>
        <v>0</v>
      </c>
    </row>
    <row r="1571" spans="1:19" x14ac:dyDescent="0.2">
      <c r="A1571" t="s">
        <v>12958</v>
      </c>
      <c r="B1571" t="str">
        <f>VLOOKUP(A1571,idlookup!A:B,2,FALSE)</f>
        <v>Glasgow</v>
      </c>
      <c r="C1571" t="s">
        <v>8927</v>
      </c>
      <c r="D1571" t="s">
        <v>130</v>
      </c>
      <c r="E1571" t="s">
        <v>8928</v>
      </c>
      <c r="F1571" t="s">
        <v>1022</v>
      </c>
      <c r="G1571" t="str">
        <f t="shared" si="168"/>
        <v>12/05/2020</v>
      </c>
      <c r="H1571" s="2" t="str">
        <f t="shared" si="169"/>
        <v>12/05/2020</v>
      </c>
      <c r="I1571" s="2">
        <f t="shared" si="170"/>
        <v>43963</v>
      </c>
      <c r="J1571" s="3">
        <f t="shared" si="172"/>
        <v>5</v>
      </c>
      <c r="K1571" s="3">
        <f t="shared" si="173"/>
        <v>2020</v>
      </c>
      <c r="L1571" s="3" t="b">
        <f t="shared" si="174"/>
        <v>0</v>
      </c>
      <c r="M1571" s="2" t="s">
        <v>12984</v>
      </c>
      <c r="N1571" s="2"/>
      <c r="O1571" s="3" t="b">
        <f t="shared" si="171"/>
        <v>0</v>
      </c>
      <c r="P1571" s="2">
        <f>IF(O1571,VLOOKUP(C1571,reducedpropertiesScrape!A:D,4,FALSE),I1571)</f>
        <v>43963</v>
      </c>
      <c r="Q1571" s="3">
        <f>MONTH(P1571)</f>
        <v>5</v>
      </c>
      <c r="R1571" s="3">
        <f>YEAR(P1571)</f>
        <v>2020</v>
      </c>
      <c r="S1571" s="3" t="b">
        <f>P1571&gt;43964</f>
        <v>0</v>
      </c>
    </row>
    <row r="1572" spans="1:19" x14ac:dyDescent="0.2">
      <c r="A1572" t="s">
        <v>12959</v>
      </c>
      <c r="B1572" t="str">
        <f>VLOOKUP(A1572,idlookup!A:B,2,FALSE)</f>
        <v>Gloucester</v>
      </c>
      <c r="C1572" t="s">
        <v>9161</v>
      </c>
      <c r="D1572" t="s">
        <v>1457</v>
      </c>
      <c r="E1572" t="s">
        <v>9162</v>
      </c>
      <c r="F1572" t="s">
        <v>1022</v>
      </c>
      <c r="G1572" t="str">
        <f t="shared" si="168"/>
        <v>12/05/2020</v>
      </c>
      <c r="H1572" s="2" t="str">
        <f t="shared" si="169"/>
        <v>12/05/2020</v>
      </c>
      <c r="I1572" s="2">
        <f t="shared" si="170"/>
        <v>43963</v>
      </c>
      <c r="J1572" s="3">
        <f t="shared" si="172"/>
        <v>5</v>
      </c>
      <c r="K1572" s="3">
        <f t="shared" si="173"/>
        <v>2020</v>
      </c>
      <c r="L1572" s="3" t="b">
        <f t="shared" si="174"/>
        <v>0</v>
      </c>
      <c r="M1572" s="2" t="s">
        <v>12984</v>
      </c>
      <c r="N1572" s="2"/>
      <c r="O1572" s="3" t="b">
        <f t="shared" si="171"/>
        <v>0</v>
      </c>
      <c r="P1572" s="2">
        <f>IF(O1572,VLOOKUP(C1572,reducedpropertiesScrape!A:D,4,FALSE),I1572)</f>
        <v>43963</v>
      </c>
      <c r="Q1572" s="3">
        <f>MONTH(P1572)</f>
        <v>5</v>
      </c>
      <c r="R1572" s="3">
        <f>YEAR(P1572)</f>
        <v>2020</v>
      </c>
      <c r="S1572" s="3" t="b">
        <f>P1572&gt;43964</f>
        <v>0</v>
      </c>
    </row>
    <row r="1573" spans="1:19" x14ac:dyDescent="0.2">
      <c r="A1573" t="s">
        <v>12960</v>
      </c>
      <c r="B1573" t="str">
        <f>VLOOKUP(A1573,idlookup!A:B,2,FALSE)</f>
        <v>Guildford</v>
      </c>
      <c r="C1573" t="s">
        <v>9268</v>
      </c>
      <c r="D1573" t="s">
        <v>53</v>
      </c>
      <c r="E1573" t="s">
        <v>9269</v>
      </c>
      <c r="F1573" t="s">
        <v>1022</v>
      </c>
      <c r="G1573" t="str">
        <f t="shared" si="168"/>
        <v>12/05/2020</v>
      </c>
      <c r="H1573" s="2" t="str">
        <f t="shared" si="169"/>
        <v>12/05/2020</v>
      </c>
      <c r="I1573" s="2">
        <f t="shared" si="170"/>
        <v>43963</v>
      </c>
      <c r="J1573" s="3">
        <f t="shared" si="172"/>
        <v>5</v>
      </c>
      <c r="K1573" s="3">
        <f t="shared" si="173"/>
        <v>2020</v>
      </c>
      <c r="L1573" s="3" t="b">
        <f t="shared" si="174"/>
        <v>0</v>
      </c>
      <c r="M1573" s="2" t="s">
        <v>12984</v>
      </c>
      <c r="N1573" s="2"/>
      <c r="O1573" s="3" t="b">
        <f t="shared" si="171"/>
        <v>0</v>
      </c>
      <c r="P1573" s="2">
        <f>IF(O1573,VLOOKUP(C1573,reducedpropertiesScrape!A:D,4,FALSE),I1573)</f>
        <v>43963</v>
      </c>
      <c r="Q1573" s="3">
        <f>MONTH(P1573)</f>
        <v>5</v>
      </c>
      <c r="R1573" s="3">
        <f>YEAR(P1573)</f>
        <v>2020</v>
      </c>
      <c r="S1573" s="3" t="b">
        <f>P1573&gt;43964</f>
        <v>0</v>
      </c>
    </row>
    <row r="1574" spans="1:19" x14ac:dyDescent="0.2">
      <c r="A1574" t="s">
        <v>12960</v>
      </c>
      <c r="B1574" t="str">
        <f>VLOOKUP(A1574,idlookup!A:B,2,FALSE)</f>
        <v>Guildford</v>
      </c>
      <c r="C1574" t="s">
        <v>9270</v>
      </c>
      <c r="D1574" t="s">
        <v>45</v>
      </c>
      <c r="E1574" t="s">
        <v>9271</v>
      </c>
      <c r="F1574" t="s">
        <v>1022</v>
      </c>
      <c r="G1574" t="str">
        <f t="shared" si="168"/>
        <v>12/05/2020</v>
      </c>
      <c r="H1574" s="2" t="str">
        <f t="shared" si="169"/>
        <v>12/05/2020</v>
      </c>
      <c r="I1574" s="2">
        <f t="shared" si="170"/>
        <v>43963</v>
      </c>
      <c r="J1574" s="3">
        <f t="shared" si="172"/>
        <v>5</v>
      </c>
      <c r="K1574" s="3">
        <f t="shared" si="173"/>
        <v>2020</v>
      </c>
      <c r="L1574" s="3" t="b">
        <f t="shared" si="174"/>
        <v>0</v>
      </c>
      <c r="M1574" s="2" t="s">
        <v>12984</v>
      </c>
      <c r="N1574" s="2"/>
      <c r="O1574" s="3" t="b">
        <f t="shared" si="171"/>
        <v>0</v>
      </c>
      <c r="P1574" s="2">
        <f>IF(O1574,VLOOKUP(C1574,reducedpropertiesScrape!A:D,4,FALSE),I1574)</f>
        <v>43963</v>
      </c>
      <c r="Q1574" s="3">
        <f>MONTH(P1574)</f>
        <v>5</v>
      </c>
      <c r="R1574" s="3">
        <f>YEAR(P1574)</f>
        <v>2020</v>
      </c>
      <c r="S1574" s="3" t="b">
        <f>P1574&gt;43964</f>
        <v>0</v>
      </c>
    </row>
    <row r="1575" spans="1:19" x14ac:dyDescent="0.2">
      <c r="A1575" t="s">
        <v>12960</v>
      </c>
      <c r="B1575" t="str">
        <f>VLOOKUP(A1575,idlookup!A:B,2,FALSE)</f>
        <v>Guildford</v>
      </c>
      <c r="C1575" t="s">
        <v>9272</v>
      </c>
      <c r="D1575" t="s">
        <v>38</v>
      </c>
      <c r="E1575" t="s">
        <v>9273</v>
      </c>
      <c r="F1575" t="s">
        <v>1022</v>
      </c>
      <c r="G1575" t="str">
        <f t="shared" si="168"/>
        <v>12/05/2020</v>
      </c>
      <c r="H1575" s="2" t="str">
        <f t="shared" si="169"/>
        <v>12/05/2020</v>
      </c>
      <c r="I1575" s="2">
        <f t="shared" si="170"/>
        <v>43963</v>
      </c>
      <c r="J1575" s="3">
        <f t="shared" si="172"/>
        <v>5</v>
      </c>
      <c r="K1575" s="3">
        <f t="shared" si="173"/>
        <v>2020</v>
      </c>
      <c r="L1575" s="3" t="b">
        <f t="shared" si="174"/>
        <v>0</v>
      </c>
      <c r="M1575" s="2" t="s">
        <v>12984</v>
      </c>
      <c r="N1575" s="2"/>
      <c r="O1575" s="3" t="b">
        <f t="shared" si="171"/>
        <v>0</v>
      </c>
      <c r="P1575" s="2">
        <f>IF(O1575,VLOOKUP(C1575,reducedpropertiesScrape!A:D,4,FALSE),I1575)</f>
        <v>43963</v>
      </c>
      <c r="Q1575" s="3">
        <f>MONTH(P1575)</f>
        <v>5</v>
      </c>
      <c r="R1575" s="3">
        <f>YEAR(P1575)</f>
        <v>2020</v>
      </c>
      <c r="S1575" s="3" t="b">
        <f>P1575&gt;43964</f>
        <v>0</v>
      </c>
    </row>
    <row r="1576" spans="1:19" x14ac:dyDescent="0.2">
      <c r="A1576" t="s">
        <v>12963</v>
      </c>
      <c r="B1576" t="str">
        <f>VLOOKUP(A1576,idlookup!A:B,2,FALSE)</f>
        <v>Huddersfield</v>
      </c>
      <c r="C1576" t="s">
        <v>9910</v>
      </c>
      <c r="D1576" t="s">
        <v>408</v>
      </c>
      <c r="E1576" t="s">
        <v>9911</v>
      </c>
      <c r="F1576" t="s">
        <v>1022</v>
      </c>
      <c r="G1576" t="str">
        <f t="shared" si="168"/>
        <v>12/05/2020</v>
      </c>
      <c r="H1576" s="2" t="str">
        <f t="shared" si="169"/>
        <v>12/05/2020</v>
      </c>
      <c r="I1576" s="2">
        <f t="shared" si="170"/>
        <v>43963</v>
      </c>
      <c r="J1576" s="3">
        <f t="shared" si="172"/>
        <v>5</v>
      </c>
      <c r="K1576" s="3">
        <f t="shared" si="173"/>
        <v>2020</v>
      </c>
      <c r="L1576" s="3" t="b">
        <f t="shared" si="174"/>
        <v>0</v>
      </c>
      <c r="M1576" s="2" t="s">
        <v>12984</v>
      </c>
      <c r="N1576" s="2"/>
      <c r="O1576" s="3" t="b">
        <f t="shared" si="171"/>
        <v>0</v>
      </c>
      <c r="P1576" s="2">
        <f>IF(O1576,VLOOKUP(C1576,reducedpropertiesScrape!A:D,4,FALSE),I1576)</f>
        <v>43963</v>
      </c>
      <c r="Q1576" s="3">
        <f>MONTH(P1576)</f>
        <v>5</v>
      </c>
      <c r="R1576" s="3">
        <f>YEAR(P1576)</f>
        <v>2020</v>
      </c>
      <c r="S1576" s="3" t="b">
        <f>P1576&gt;43964</f>
        <v>0</v>
      </c>
    </row>
    <row r="1577" spans="1:19" x14ac:dyDescent="0.2">
      <c r="A1577" t="s">
        <v>12963</v>
      </c>
      <c r="B1577" t="str">
        <f>VLOOKUP(A1577,idlookup!A:B,2,FALSE)</f>
        <v>Huddersfield</v>
      </c>
      <c r="C1577" t="s">
        <v>9912</v>
      </c>
      <c r="D1577" t="s">
        <v>35</v>
      </c>
      <c r="E1577" t="s">
        <v>9913</v>
      </c>
      <c r="F1577" t="s">
        <v>1022</v>
      </c>
      <c r="G1577" t="str">
        <f t="shared" si="168"/>
        <v>12/05/2020</v>
      </c>
      <c r="H1577" s="2" t="str">
        <f t="shared" si="169"/>
        <v>12/05/2020</v>
      </c>
      <c r="I1577" s="2">
        <f t="shared" si="170"/>
        <v>43963</v>
      </c>
      <c r="J1577" s="3">
        <f t="shared" si="172"/>
        <v>5</v>
      </c>
      <c r="K1577" s="3">
        <f t="shared" si="173"/>
        <v>2020</v>
      </c>
      <c r="L1577" s="3" t="b">
        <f t="shared" si="174"/>
        <v>0</v>
      </c>
      <c r="M1577" s="2" t="s">
        <v>12984</v>
      </c>
      <c r="N1577" s="2"/>
      <c r="O1577" s="3" t="b">
        <f t="shared" si="171"/>
        <v>0</v>
      </c>
      <c r="P1577" s="2">
        <f>IF(O1577,VLOOKUP(C1577,reducedpropertiesScrape!A:D,4,FALSE),I1577)</f>
        <v>43963</v>
      </c>
      <c r="Q1577" s="3">
        <f>MONTH(P1577)</f>
        <v>5</v>
      </c>
      <c r="R1577" s="3">
        <f>YEAR(P1577)</f>
        <v>2020</v>
      </c>
      <c r="S1577" s="3" t="b">
        <f>P1577&gt;43964</f>
        <v>0</v>
      </c>
    </row>
    <row r="1578" spans="1:19" x14ac:dyDescent="0.2">
      <c r="A1578" t="s">
        <v>12964</v>
      </c>
      <c r="B1578" t="str">
        <f>VLOOKUP(A1578,idlookup!A:B,2,FALSE)</f>
        <v>Hull</v>
      </c>
      <c r="C1578" t="s">
        <v>10089</v>
      </c>
      <c r="D1578" t="s">
        <v>32</v>
      </c>
      <c r="E1578" t="s">
        <v>10090</v>
      </c>
      <c r="F1578" t="s">
        <v>1022</v>
      </c>
      <c r="G1578" t="str">
        <f t="shared" si="168"/>
        <v>12/05/2020</v>
      </c>
      <c r="H1578" s="2" t="str">
        <f t="shared" si="169"/>
        <v>12/05/2020</v>
      </c>
      <c r="I1578" s="2">
        <f t="shared" si="170"/>
        <v>43963</v>
      </c>
      <c r="J1578" s="3">
        <f t="shared" si="172"/>
        <v>5</v>
      </c>
      <c r="K1578" s="3">
        <f t="shared" si="173"/>
        <v>2020</v>
      </c>
      <c r="L1578" s="3" t="b">
        <f t="shared" si="174"/>
        <v>0</v>
      </c>
      <c r="M1578" s="2" t="s">
        <v>12984</v>
      </c>
      <c r="N1578" s="2"/>
      <c r="O1578" s="3" t="b">
        <f t="shared" si="171"/>
        <v>0</v>
      </c>
      <c r="P1578" s="2">
        <f>IF(O1578,VLOOKUP(C1578,reducedpropertiesScrape!A:D,4,FALSE),I1578)</f>
        <v>43963</v>
      </c>
      <c r="Q1578" s="3">
        <f>MONTH(P1578)</f>
        <v>5</v>
      </c>
      <c r="R1578" s="3">
        <f>YEAR(P1578)</f>
        <v>2020</v>
      </c>
      <c r="S1578" s="3" t="b">
        <f>P1578&gt;43964</f>
        <v>0</v>
      </c>
    </row>
    <row r="1579" spans="1:19" x14ac:dyDescent="0.2">
      <c r="A1579" t="s">
        <v>12964</v>
      </c>
      <c r="B1579" t="str">
        <f>VLOOKUP(A1579,idlookup!A:B,2,FALSE)</f>
        <v>Hull</v>
      </c>
      <c r="C1579" t="s">
        <v>10091</v>
      </c>
      <c r="D1579" t="s">
        <v>23</v>
      </c>
      <c r="E1579" t="s">
        <v>10092</v>
      </c>
      <c r="F1579" t="s">
        <v>1022</v>
      </c>
      <c r="G1579" t="str">
        <f t="shared" si="168"/>
        <v>12/05/2020</v>
      </c>
      <c r="H1579" s="2" t="str">
        <f t="shared" si="169"/>
        <v>12/05/2020</v>
      </c>
      <c r="I1579" s="2">
        <f t="shared" si="170"/>
        <v>43963</v>
      </c>
      <c r="J1579" s="3">
        <f t="shared" si="172"/>
        <v>5</v>
      </c>
      <c r="K1579" s="3">
        <f t="shared" si="173"/>
        <v>2020</v>
      </c>
      <c r="L1579" s="3" t="b">
        <f t="shared" si="174"/>
        <v>0</v>
      </c>
      <c r="M1579" s="2" t="s">
        <v>12984</v>
      </c>
      <c r="N1579" s="2"/>
      <c r="O1579" s="3" t="b">
        <f t="shared" si="171"/>
        <v>0</v>
      </c>
      <c r="P1579" s="2">
        <f>IF(O1579,VLOOKUP(C1579,reducedpropertiesScrape!A:D,4,FALSE),I1579)</f>
        <v>43963</v>
      </c>
      <c r="Q1579" s="3">
        <f>MONTH(P1579)</f>
        <v>5</v>
      </c>
      <c r="R1579" s="3">
        <f>YEAR(P1579)</f>
        <v>2020</v>
      </c>
      <c r="S1579" s="3" t="b">
        <f>P1579&gt;43964</f>
        <v>0</v>
      </c>
    </row>
    <row r="1580" spans="1:19" x14ac:dyDescent="0.2">
      <c r="A1580" t="s">
        <v>12964</v>
      </c>
      <c r="B1580" t="str">
        <f>VLOOKUP(A1580,idlookup!A:B,2,FALSE)</f>
        <v>Hull</v>
      </c>
      <c r="C1580" t="s">
        <v>10093</v>
      </c>
      <c r="D1580" t="s">
        <v>7</v>
      </c>
      <c r="E1580" t="s">
        <v>10094</v>
      </c>
      <c r="F1580" t="s">
        <v>1022</v>
      </c>
      <c r="G1580" t="str">
        <f t="shared" si="168"/>
        <v>12/05/2020</v>
      </c>
      <c r="H1580" s="2" t="str">
        <f t="shared" si="169"/>
        <v>12/05/2020</v>
      </c>
      <c r="I1580" s="2">
        <f t="shared" si="170"/>
        <v>43963</v>
      </c>
      <c r="J1580" s="3">
        <f t="shared" si="172"/>
        <v>5</v>
      </c>
      <c r="K1580" s="3">
        <f t="shared" si="173"/>
        <v>2020</v>
      </c>
      <c r="L1580" s="3" t="b">
        <f t="shared" si="174"/>
        <v>0</v>
      </c>
      <c r="M1580" s="2" t="s">
        <v>12984</v>
      </c>
      <c r="N1580" s="2"/>
      <c r="O1580" s="3" t="b">
        <f t="shared" si="171"/>
        <v>0</v>
      </c>
      <c r="P1580" s="2">
        <f>IF(O1580,VLOOKUP(C1580,reducedpropertiesScrape!A:D,4,FALSE),I1580)</f>
        <v>43963</v>
      </c>
      <c r="Q1580" s="3">
        <f>MONTH(P1580)</f>
        <v>5</v>
      </c>
      <c r="R1580" s="3">
        <f>YEAR(P1580)</f>
        <v>2020</v>
      </c>
      <c r="S1580" s="3" t="b">
        <f>P1580&gt;43964</f>
        <v>0</v>
      </c>
    </row>
    <row r="1581" spans="1:19" x14ac:dyDescent="0.2">
      <c r="A1581" t="s">
        <v>12964</v>
      </c>
      <c r="B1581" t="str">
        <f>VLOOKUP(A1581,idlookup!A:B,2,FALSE)</f>
        <v>Hull</v>
      </c>
      <c r="C1581" t="s">
        <v>10095</v>
      </c>
      <c r="D1581" t="s">
        <v>50</v>
      </c>
      <c r="E1581" t="s">
        <v>10096</v>
      </c>
      <c r="F1581" t="s">
        <v>1022</v>
      </c>
      <c r="G1581" t="str">
        <f t="shared" si="168"/>
        <v>12/05/2020</v>
      </c>
      <c r="H1581" s="2" t="str">
        <f t="shared" si="169"/>
        <v>12/05/2020</v>
      </c>
      <c r="I1581" s="2">
        <f t="shared" si="170"/>
        <v>43963</v>
      </c>
      <c r="J1581" s="3">
        <f t="shared" si="172"/>
        <v>5</v>
      </c>
      <c r="K1581" s="3">
        <f t="shared" si="173"/>
        <v>2020</v>
      </c>
      <c r="L1581" s="3" t="b">
        <f t="shared" si="174"/>
        <v>0</v>
      </c>
      <c r="M1581" s="2" t="s">
        <v>12984</v>
      </c>
      <c r="N1581" s="2"/>
      <c r="O1581" s="3" t="b">
        <f t="shared" si="171"/>
        <v>0</v>
      </c>
      <c r="P1581" s="2">
        <f>IF(O1581,VLOOKUP(C1581,reducedpropertiesScrape!A:D,4,FALSE),I1581)</f>
        <v>43963</v>
      </c>
      <c r="Q1581" s="3">
        <f>MONTH(P1581)</f>
        <v>5</v>
      </c>
      <c r="R1581" s="3">
        <f>YEAR(P1581)</f>
        <v>2020</v>
      </c>
      <c r="S1581" s="3" t="b">
        <f>P1581&gt;43964</f>
        <v>0</v>
      </c>
    </row>
    <row r="1582" spans="1:19" x14ac:dyDescent="0.2">
      <c r="A1582" t="s">
        <v>12964</v>
      </c>
      <c r="B1582" t="str">
        <f>VLOOKUP(A1582,idlookup!A:B,2,FALSE)</f>
        <v>Hull</v>
      </c>
      <c r="C1582" t="s">
        <v>10097</v>
      </c>
      <c r="D1582" t="s">
        <v>53</v>
      </c>
      <c r="E1582" t="s">
        <v>10098</v>
      </c>
      <c r="F1582" t="s">
        <v>1022</v>
      </c>
      <c r="G1582" t="str">
        <f t="shared" si="168"/>
        <v>12/05/2020</v>
      </c>
      <c r="H1582" s="2" t="str">
        <f t="shared" si="169"/>
        <v>12/05/2020</v>
      </c>
      <c r="I1582" s="2">
        <f t="shared" si="170"/>
        <v>43963</v>
      </c>
      <c r="J1582" s="3">
        <f t="shared" si="172"/>
        <v>5</v>
      </c>
      <c r="K1582" s="3">
        <f t="shared" si="173"/>
        <v>2020</v>
      </c>
      <c r="L1582" s="3" t="b">
        <f t="shared" si="174"/>
        <v>0</v>
      </c>
      <c r="M1582" s="2" t="s">
        <v>12984</v>
      </c>
      <c r="N1582" s="2"/>
      <c r="O1582" s="3" t="b">
        <f t="shared" si="171"/>
        <v>0</v>
      </c>
      <c r="P1582" s="2">
        <f>IF(O1582,VLOOKUP(C1582,reducedpropertiesScrape!A:D,4,FALSE),I1582)</f>
        <v>43963</v>
      </c>
      <c r="Q1582" s="3">
        <f>MONTH(P1582)</f>
        <v>5</v>
      </c>
      <c r="R1582" s="3">
        <f>YEAR(P1582)</f>
        <v>2020</v>
      </c>
      <c r="S1582" s="3" t="b">
        <f>P1582&gt;43964</f>
        <v>0</v>
      </c>
    </row>
    <row r="1583" spans="1:19" x14ac:dyDescent="0.2">
      <c r="A1583" t="s">
        <v>12964</v>
      </c>
      <c r="B1583" t="str">
        <f>VLOOKUP(A1583,idlookup!A:B,2,FALSE)</f>
        <v>Hull</v>
      </c>
      <c r="C1583" t="s">
        <v>10099</v>
      </c>
      <c r="D1583" t="s">
        <v>130</v>
      </c>
      <c r="E1583" t="s">
        <v>10100</v>
      </c>
      <c r="F1583" t="s">
        <v>1022</v>
      </c>
      <c r="G1583" t="str">
        <f t="shared" si="168"/>
        <v>12/05/2020</v>
      </c>
      <c r="H1583" s="2" t="str">
        <f t="shared" si="169"/>
        <v>12/05/2020</v>
      </c>
      <c r="I1583" s="2">
        <f t="shared" si="170"/>
        <v>43963</v>
      </c>
      <c r="J1583" s="3">
        <f t="shared" si="172"/>
        <v>5</v>
      </c>
      <c r="K1583" s="3">
        <f t="shared" si="173"/>
        <v>2020</v>
      </c>
      <c r="L1583" s="3" t="b">
        <f t="shared" si="174"/>
        <v>0</v>
      </c>
      <c r="M1583" s="2" t="s">
        <v>12984</v>
      </c>
      <c r="N1583" s="2"/>
      <c r="O1583" s="3" t="b">
        <f t="shared" si="171"/>
        <v>0</v>
      </c>
      <c r="P1583" s="2">
        <f>IF(O1583,VLOOKUP(C1583,reducedpropertiesScrape!A:D,4,FALSE),I1583)</f>
        <v>43963</v>
      </c>
      <c r="Q1583" s="3">
        <f>MONTH(P1583)</f>
        <v>5</v>
      </c>
      <c r="R1583" s="3">
        <f>YEAR(P1583)</f>
        <v>2020</v>
      </c>
      <c r="S1583" s="3" t="b">
        <f>P1583&gt;43964</f>
        <v>0</v>
      </c>
    </row>
    <row r="1584" spans="1:19" x14ac:dyDescent="0.2">
      <c r="A1584" t="s">
        <v>12964</v>
      </c>
      <c r="B1584" t="str">
        <f>VLOOKUP(A1584,idlookup!A:B,2,FALSE)</f>
        <v>Hull</v>
      </c>
      <c r="C1584" t="s">
        <v>10104</v>
      </c>
      <c r="D1584" t="s">
        <v>50</v>
      </c>
      <c r="E1584" t="s">
        <v>10105</v>
      </c>
      <c r="F1584" t="s">
        <v>1022</v>
      </c>
      <c r="G1584" t="str">
        <f t="shared" si="168"/>
        <v>12/05/2020</v>
      </c>
      <c r="H1584" s="2" t="str">
        <f t="shared" si="169"/>
        <v>12/05/2020</v>
      </c>
      <c r="I1584" s="2">
        <f t="shared" si="170"/>
        <v>43963</v>
      </c>
      <c r="J1584" s="3">
        <f t="shared" si="172"/>
        <v>5</v>
      </c>
      <c r="K1584" s="3">
        <f t="shared" si="173"/>
        <v>2020</v>
      </c>
      <c r="L1584" s="3" t="b">
        <f t="shared" si="174"/>
        <v>0</v>
      </c>
      <c r="M1584" s="2" t="s">
        <v>12984</v>
      </c>
      <c r="N1584" s="2"/>
      <c r="O1584" s="3" t="b">
        <f t="shared" si="171"/>
        <v>0</v>
      </c>
      <c r="P1584" s="2">
        <f>IF(O1584,VLOOKUP(C1584,reducedpropertiesScrape!A:D,4,FALSE),I1584)</f>
        <v>43963</v>
      </c>
      <c r="Q1584" s="3">
        <f>MONTH(P1584)</f>
        <v>5</v>
      </c>
      <c r="R1584" s="3">
        <f>YEAR(P1584)</f>
        <v>2020</v>
      </c>
      <c r="S1584" s="3" t="b">
        <f>P1584&gt;43964</f>
        <v>0</v>
      </c>
    </row>
    <row r="1585" spans="1:19" x14ac:dyDescent="0.2">
      <c r="A1585" t="s">
        <v>12965</v>
      </c>
      <c r="B1585" t="str">
        <f>VLOOKUP(A1585,idlookup!A:B,2,FALSE)</f>
        <v>Ipswich</v>
      </c>
      <c r="C1585" t="s">
        <v>10278</v>
      </c>
      <c r="D1585" t="s">
        <v>35</v>
      </c>
      <c r="E1585" t="s">
        <v>10265</v>
      </c>
      <c r="F1585" t="s">
        <v>1022</v>
      </c>
      <c r="G1585" t="str">
        <f t="shared" si="168"/>
        <v>12/05/2020</v>
      </c>
      <c r="H1585" s="2" t="str">
        <f t="shared" si="169"/>
        <v>12/05/2020</v>
      </c>
      <c r="I1585" s="2">
        <f t="shared" si="170"/>
        <v>43963</v>
      </c>
      <c r="J1585" s="3">
        <f t="shared" si="172"/>
        <v>5</v>
      </c>
      <c r="K1585" s="3">
        <f t="shared" si="173"/>
        <v>2020</v>
      </c>
      <c r="L1585" s="3" t="b">
        <f t="shared" si="174"/>
        <v>0</v>
      </c>
      <c r="M1585" s="2" t="s">
        <v>12984</v>
      </c>
      <c r="N1585" s="2"/>
      <c r="O1585" s="3" t="b">
        <f t="shared" si="171"/>
        <v>0</v>
      </c>
      <c r="P1585" s="2">
        <f>IF(O1585,VLOOKUP(C1585,reducedpropertiesScrape!A:D,4,FALSE),I1585)</f>
        <v>43963</v>
      </c>
      <c r="Q1585" s="3">
        <f>MONTH(P1585)</f>
        <v>5</v>
      </c>
      <c r="R1585" s="3">
        <f>YEAR(P1585)</f>
        <v>2020</v>
      </c>
      <c r="S1585" s="3" t="b">
        <f>P1585&gt;43964</f>
        <v>0</v>
      </c>
    </row>
    <row r="1586" spans="1:19" x14ac:dyDescent="0.2">
      <c r="A1586" t="s">
        <v>12965</v>
      </c>
      <c r="B1586" t="str">
        <f>VLOOKUP(A1586,idlookup!A:B,2,FALSE)</f>
        <v>Ipswich</v>
      </c>
      <c r="C1586" t="s">
        <v>10283</v>
      </c>
      <c r="D1586" t="s">
        <v>122</v>
      </c>
      <c r="E1586" t="s">
        <v>10284</v>
      </c>
      <c r="F1586" t="s">
        <v>1022</v>
      </c>
      <c r="G1586" t="str">
        <f t="shared" si="168"/>
        <v>12/05/2020</v>
      </c>
      <c r="H1586" s="2" t="str">
        <f t="shared" si="169"/>
        <v>12/05/2020</v>
      </c>
      <c r="I1586" s="2">
        <f t="shared" si="170"/>
        <v>43963</v>
      </c>
      <c r="J1586" s="3">
        <f t="shared" si="172"/>
        <v>5</v>
      </c>
      <c r="K1586" s="3">
        <f t="shared" si="173"/>
        <v>2020</v>
      </c>
      <c r="L1586" s="3" t="b">
        <f t="shared" si="174"/>
        <v>0</v>
      </c>
      <c r="M1586" s="2" t="s">
        <v>12984</v>
      </c>
      <c r="N1586" s="2"/>
      <c r="O1586" s="3" t="b">
        <f t="shared" si="171"/>
        <v>0</v>
      </c>
      <c r="P1586" s="2">
        <f>IF(O1586,VLOOKUP(C1586,reducedpropertiesScrape!A:D,4,FALSE),I1586)</f>
        <v>43963</v>
      </c>
      <c r="Q1586" s="3">
        <f>MONTH(P1586)</f>
        <v>5</v>
      </c>
      <c r="R1586" s="3">
        <f>YEAR(P1586)</f>
        <v>2020</v>
      </c>
      <c r="S1586" s="3" t="b">
        <f>P1586&gt;43964</f>
        <v>0</v>
      </c>
    </row>
    <row r="1587" spans="1:19" x14ac:dyDescent="0.2">
      <c r="A1587" t="s">
        <v>12965</v>
      </c>
      <c r="B1587" t="str">
        <f>VLOOKUP(A1587,idlookup!A:B,2,FALSE)</f>
        <v>Ipswich</v>
      </c>
      <c r="C1587" t="s">
        <v>10287</v>
      </c>
      <c r="D1587" t="s">
        <v>7</v>
      </c>
      <c r="E1587" t="s">
        <v>10288</v>
      </c>
      <c r="F1587" t="s">
        <v>1022</v>
      </c>
      <c r="G1587" t="str">
        <f t="shared" si="168"/>
        <v>12/05/2020</v>
      </c>
      <c r="H1587" s="2" t="str">
        <f t="shared" si="169"/>
        <v>12/05/2020</v>
      </c>
      <c r="I1587" s="2">
        <f t="shared" si="170"/>
        <v>43963</v>
      </c>
      <c r="J1587" s="3">
        <f t="shared" si="172"/>
        <v>5</v>
      </c>
      <c r="K1587" s="3">
        <f t="shared" si="173"/>
        <v>2020</v>
      </c>
      <c r="L1587" s="3" t="b">
        <f t="shared" si="174"/>
        <v>0</v>
      </c>
      <c r="M1587" s="2" t="s">
        <v>12984</v>
      </c>
      <c r="N1587" s="2"/>
      <c r="O1587" s="3" t="b">
        <f t="shared" si="171"/>
        <v>0</v>
      </c>
      <c r="P1587" s="2">
        <f>IF(O1587,VLOOKUP(C1587,reducedpropertiesScrape!A:D,4,FALSE),I1587)</f>
        <v>43963</v>
      </c>
      <c r="Q1587" s="3">
        <f>MONTH(P1587)</f>
        <v>5</v>
      </c>
      <c r="R1587" s="3">
        <f>YEAR(P1587)</f>
        <v>2020</v>
      </c>
      <c r="S1587" s="3" t="b">
        <f>P1587&gt;43964</f>
        <v>0</v>
      </c>
    </row>
    <row r="1588" spans="1:19" x14ac:dyDescent="0.2">
      <c r="A1588" t="s">
        <v>12966</v>
      </c>
      <c r="B1588" t="str">
        <f>VLOOKUP(A1588,idlookup!A:B,2,FALSE)</f>
        <v>Lancaster</v>
      </c>
      <c r="C1588" t="s">
        <v>10393</v>
      </c>
      <c r="D1588" t="s">
        <v>82</v>
      </c>
      <c r="E1588" t="s">
        <v>10394</v>
      </c>
      <c r="F1588" t="s">
        <v>1022</v>
      </c>
      <c r="G1588" t="str">
        <f t="shared" si="168"/>
        <v>12/05/2020</v>
      </c>
      <c r="H1588" s="2" t="str">
        <f t="shared" si="169"/>
        <v>12/05/2020</v>
      </c>
      <c r="I1588" s="2">
        <f t="shared" si="170"/>
        <v>43963</v>
      </c>
      <c r="J1588" s="3">
        <f t="shared" si="172"/>
        <v>5</v>
      </c>
      <c r="K1588" s="3">
        <f t="shared" si="173"/>
        <v>2020</v>
      </c>
      <c r="L1588" s="3" t="b">
        <f t="shared" si="174"/>
        <v>0</v>
      </c>
      <c r="M1588" s="2" t="s">
        <v>12984</v>
      </c>
      <c r="N1588" s="2"/>
      <c r="O1588" s="3" t="b">
        <f t="shared" si="171"/>
        <v>0</v>
      </c>
      <c r="P1588" s="2">
        <f>IF(O1588,VLOOKUP(C1588,reducedpropertiesScrape!A:D,4,FALSE),I1588)</f>
        <v>43963</v>
      </c>
      <c r="Q1588" s="3">
        <f>MONTH(P1588)</f>
        <v>5</v>
      </c>
      <c r="R1588" s="3">
        <f>YEAR(P1588)</f>
        <v>2020</v>
      </c>
      <c r="S1588" s="3" t="b">
        <f>P1588&gt;43964</f>
        <v>0</v>
      </c>
    </row>
    <row r="1589" spans="1:19" x14ac:dyDescent="0.2">
      <c r="A1589" t="s">
        <v>12966</v>
      </c>
      <c r="B1589" t="str">
        <f>VLOOKUP(A1589,idlookup!A:B,2,FALSE)</f>
        <v>Lancaster</v>
      </c>
      <c r="C1589" t="s">
        <v>10395</v>
      </c>
      <c r="D1589" t="s">
        <v>7</v>
      </c>
      <c r="E1589" t="s">
        <v>10396</v>
      </c>
      <c r="F1589" t="s">
        <v>1022</v>
      </c>
      <c r="G1589" t="str">
        <f t="shared" si="168"/>
        <v>12/05/2020</v>
      </c>
      <c r="H1589" s="2" t="str">
        <f t="shared" si="169"/>
        <v>12/05/2020</v>
      </c>
      <c r="I1589" s="2">
        <f t="shared" si="170"/>
        <v>43963</v>
      </c>
      <c r="J1589" s="3">
        <f t="shared" si="172"/>
        <v>5</v>
      </c>
      <c r="K1589" s="3">
        <f t="shared" si="173"/>
        <v>2020</v>
      </c>
      <c r="L1589" s="3" t="b">
        <f t="shared" si="174"/>
        <v>0</v>
      </c>
      <c r="M1589" s="2" t="s">
        <v>12984</v>
      </c>
      <c r="N1589" s="2"/>
      <c r="O1589" s="3" t="b">
        <f t="shared" si="171"/>
        <v>0</v>
      </c>
      <c r="P1589" s="2">
        <f>IF(O1589,VLOOKUP(C1589,reducedpropertiesScrape!A:D,4,FALSE),I1589)</f>
        <v>43963</v>
      </c>
      <c r="Q1589" s="3">
        <f>MONTH(P1589)</f>
        <v>5</v>
      </c>
      <c r="R1589" s="3">
        <f>YEAR(P1589)</f>
        <v>2020</v>
      </c>
      <c r="S1589" s="3" t="b">
        <f>P1589&gt;43964</f>
        <v>0</v>
      </c>
    </row>
    <row r="1590" spans="1:19" x14ac:dyDescent="0.2">
      <c r="A1590" t="s">
        <v>12967</v>
      </c>
      <c r="B1590" t="str">
        <f>VLOOKUP(A1590,idlookup!A:B,2,FALSE)</f>
        <v>Leamington-Spa</v>
      </c>
      <c r="C1590" t="s">
        <v>10616</v>
      </c>
      <c r="D1590" t="s">
        <v>50</v>
      </c>
      <c r="E1590" t="s">
        <v>10617</v>
      </c>
      <c r="F1590" t="s">
        <v>1022</v>
      </c>
      <c r="G1590" t="str">
        <f t="shared" si="168"/>
        <v>12/05/2020</v>
      </c>
      <c r="H1590" s="2" t="str">
        <f t="shared" si="169"/>
        <v>12/05/2020</v>
      </c>
      <c r="I1590" s="2">
        <f t="shared" si="170"/>
        <v>43963</v>
      </c>
      <c r="J1590" s="3">
        <f t="shared" si="172"/>
        <v>5</v>
      </c>
      <c r="K1590" s="3">
        <f t="shared" si="173"/>
        <v>2020</v>
      </c>
      <c r="L1590" s="3" t="b">
        <f t="shared" si="174"/>
        <v>0</v>
      </c>
      <c r="M1590" s="2" t="s">
        <v>12984</v>
      </c>
      <c r="N1590" s="2"/>
      <c r="O1590" s="3" t="b">
        <f t="shared" si="171"/>
        <v>0</v>
      </c>
      <c r="P1590" s="2">
        <f>IF(O1590,VLOOKUP(C1590,reducedpropertiesScrape!A:D,4,FALSE),I1590)</f>
        <v>43963</v>
      </c>
      <c r="Q1590" s="3">
        <f>MONTH(P1590)</f>
        <v>5</v>
      </c>
      <c r="R1590" s="3">
        <f>YEAR(P1590)</f>
        <v>2020</v>
      </c>
      <c r="S1590" s="3" t="b">
        <f>P1590&gt;43964</f>
        <v>0</v>
      </c>
    </row>
    <row r="1591" spans="1:19" x14ac:dyDescent="0.2">
      <c r="A1591" t="s">
        <v>12967</v>
      </c>
      <c r="B1591" t="str">
        <f>VLOOKUP(A1591,idlookup!A:B,2,FALSE)</f>
        <v>Leamington-Spa</v>
      </c>
      <c r="C1591" t="s">
        <v>10618</v>
      </c>
      <c r="D1591" t="s">
        <v>100</v>
      </c>
      <c r="E1591" t="s">
        <v>10619</v>
      </c>
      <c r="F1591" t="s">
        <v>1022</v>
      </c>
      <c r="G1591" t="str">
        <f t="shared" si="168"/>
        <v>12/05/2020</v>
      </c>
      <c r="H1591" s="2" t="str">
        <f t="shared" si="169"/>
        <v>12/05/2020</v>
      </c>
      <c r="I1591" s="2">
        <f t="shared" si="170"/>
        <v>43963</v>
      </c>
      <c r="J1591" s="3">
        <f t="shared" si="172"/>
        <v>5</v>
      </c>
      <c r="K1591" s="3">
        <f t="shared" si="173"/>
        <v>2020</v>
      </c>
      <c r="L1591" s="3" t="b">
        <f t="shared" si="174"/>
        <v>0</v>
      </c>
      <c r="M1591" s="2" t="s">
        <v>12984</v>
      </c>
      <c r="N1591" s="2"/>
      <c r="O1591" s="3" t="b">
        <f t="shared" si="171"/>
        <v>0</v>
      </c>
      <c r="P1591" s="2">
        <f>IF(O1591,VLOOKUP(C1591,reducedpropertiesScrape!A:D,4,FALSE),I1591)</f>
        <v>43963</v>
      </c>
      <c r="Q1591" s="3">
        <f>MONTH(P1591)</f>
        <v>5</v>
      </c>
      <c r="R1591" s="3">
        <f>YEAR(P1591)</f>
        <v>2020</v>
      </c>
      <c r="S1591" s="3" t="b">
        <f>P1591&gt;43964</f>
        <v>0</v>
      </c>
    </row>
    <row r="1592" spans="1:19" x14ac:dyDescent="0.2">
      <c r="A1592" t="s">
        <v>12968</v>
      </c>
      <c r="B1592" t="str">
        <f>VLOOKUP(A1592,idlookup!A:B,2,FALSE)</f>
        <v>Leeds</v>
      </c>
      <c r="C1592" t="s">
        <v>10920</v>
      </c>
      <c r="D1592" t="s">
        <v>100</v>
      </c>
      <c r="E1592" t="s">
        <v>10921</v>
      </c>
      <c r="F1592" t="s">
        <v>1022</v>
      </c>
      <c r="G1592" t="str">
        <f t="shared" si="168"/>
        <v>12/05/2020</v>
      </c>
      <c r="H1592" s="2" t="str">
        <f t="shared" si="169"/>
        <v>12/05/2020</v>
      </c>
      <c r="I1592" s="2">
        <f t="shared" si="170"/>
        <v>43963</v>
      </c>
      <c r="J1592" s="3">
        <f t="shared" si="172"/>
        <v>5</v>
      </c>
      <c r="K1592" s="3">
        <f t="shared" si="173"/>
        <v>2020</v>
      </c>
      <c r="L1592" s="3" t="b">
        <f t="shared" si="174"/>
        <v>0</v>
      </c>
      <c r="M1592" s="2" t="s">
        <v>12984</v>
      </c>
      <c r="N1592" s="2"/>
      <c r="O1592" s="3" t="b">
        <f t="shared" si="171"/>
        <v>0</v>
      </c>
      <c r="P1592" s="2">
        <f>IF(O1592,VLOOKUP(C1592,reducedpropertiesScrape!A:D,4,FALSE),I1592)</f>
        <v>43963</v>
      </c>
      <c r="Q1592" s="3">
        <f>MONTH(P1592)</f>
        <v>5</v>
      </c>
      <c r="R1592" s="3">
        <f>YEAR(P1592)</f>
        <v>2020</v>
      </c>
      <c r="S1592" s="3" t="b">
        <f>P1592&gt;43964</f>
        <v>0</v>
      </c>
    </row>
    <row r="1593" spans="1:19" x14ac:dyDescent="0.2">
      <c r="A1593" t="s">
        <v>12968</v>
      </c>
      <c r="B1593" t="str">
        <f>VLOOKUP(A1593,idlookup!A:B,2,FALSE)</f>
        <v>Leeds</v>
      </c>
      <c r="C1593" t="s">
        <v>10922</v>
      </c>
      <c r="D1593" t="s">
        <v>53</v>
      </c>
      <c r="E1593" t="s">
        <v>10923</v>
      </c>
      <c r="F1593" t="s">
        <v>1022</v>
      </c>
      <c r="G1593" t="str">
        <f t="shared" si="168"/>
        <v>12/05/2020</v>
      </c>
      <c r="H1593" s="2" t="str">
        <f t="shared" si="169"/>
        <v>12/05/2020</v>
      </c>
      <c r="I1593" s="2">
        <f t="shared" si="170"/>
        <v>43963</v>
      </c>
      <c r="J1593" s="3">
        <f t="shared" si="172"/>
        <v>5</v>
      </c>
      <c r="K1593" s="3">
        <f t="shared" si="173"/>
        <v>2020</v>
      </c>
      <c r="L1593" s="3" t="b">
        <f t="shared" si="174"/>
        <v>0</v>
      </c>
      <c r="M1593" s="2" t="s">
        <v>12984</v>
      </c>
      <c r="N1593" s="2"/>
      <c r="O1593" s="3" t="b">
        <f t="shared" si="171"/>
        <v>0</v>
      </c>
      <c r="P1593" s="2">
        <f>IF(O1593,VLOOKUP(C1593,reducedpropertiesScrape!A:D,4,FALSE),I1593)</f>
        <v>43963</v>
      </c>
      <c r="Q1593" s="3">
        <f>MONTH(P1593)</f>
        <v>5</v>
      </c>
      <c r="R1593" s="3">
        <f>YEAR(P1593)</f>
        <v>2020</v>
      </c>
      <c r="S1593" s="3" t="b">
        <f>P1593&gt;43964</f>
        <v>0</v>
      </c>
    </row>
    <row r="1594" spans="1:19" x14ac:dyDescent="0.2">
      <c r="A1594" t="s">
        <v>12970</v>
      </c>
      <c r="B1594" t="str">
        <f>VLOOKUP(A1594,idlookup!A:B,2,FALSE)</f>
        <v>Lincoln</v>
      </c>
      <c r="C1594" t="s">
        <v>11242</v>
      </c>
      <c r="D1594" t="s">
        <v>32</v>
      </c>
      <c r="E1594" t="s">
        <v>11243</v>
      </c>
      <c r="F1594" t="s">
        <v>1022</v>
      </c>
      <c r="G1594" t="str">
        <f t="shared" si="168"/>
        <v>12/05/2020</v>
      </c>
      <c r="H1594" s="2" t="str">
        <f t="shared" si="169"/>
        <v>12/05/2020</v>
      </c>
      <c r="I1594" s="2">
        <f t="shared" si="170"/>
        <v>43963</v>
      </c>
      <c r="J1594" s="3">
        <f t="shared" si="172"/>
        <v>5</v>
      </c>
      <c r="K1594" s="3">
        <f t="shared" si="173"/>
        <v>2020</v>
      </c>
      <c r="L1594" s="3" t="b">
        <f t="shared" si="174"/>
        <v>0</v>
      </c>
      <c r="M1594" s="2" t="s">
        <v>12984</v>
      </c>
      <c r="N1594" s="2"/>
      <c r="O1594" s="3" t="b">
        <f t="shared" si="171"/>
        <v>0</v>
      </c>
      <c r="P1594" s="2">
        <f>IF(O1594,VLOOKUP(C1594,reducedpropertiesScrape!A:D,4,FALSE),I1594)</f>
        <v>43963</v>
      </c>
      <c r="Q1594" s="3">
        <f>MONTH(P1594)</f>
        <v>5</v>
      </c>
      <c r="R1594" s="3">
        <f>YEAR(P1594)</f>
        <v>2020</v>
      </c>
      <c r="S1594" s="3" t="b">
        <f>P1594&gt;43964</f>
        <v>0</v>
      </c>
    </row>
    <row r="1595" spans="1:19" x14ac:dyDescent="0.2">
      <c r="A1595" t="s">
        <v>12972</v>
      </c>
      <c r="B1595" t="str">
        <f>VLOOKUP(A1595,idlookup!A:B,2,FALSE)</f>
        <v>Luton</v>
      </c>
      <c r="C1595" t="s">
        <v>11678</v>
      </c>
      <c r="D1595" t="s">
        <v>23</v>
      </c>
      <c r="E1595" t="s">
        <v>11679</v>
      </c>
      <c r="F1595" t="s">
        <v>1022</v>
      </c>
      <c r="G1595" t="str">
        <f t="shared" si="168"/>
        <v>12/05/2020</v>
      </c>
      <c r="H1595" s="2" t="str">
        <f t="shared" si="169"/>
        <v>12/05/2020</v>
      </c>
      <c r="I1595" s="2">
        <f t="shared" si="170"/>
        <v>43963</v>
      </c>
      <c r="J1595" s="3">
        <f t="shared" si="172"/>
        <v>5</v>
      </c>
      <c r="K1595" s="3">
        <f t="shared" si="173"/>
        <v>2020</v>
      </c>
      <c r="L1595" s="3" t="b">
        <f t="shared" si="174"/>
        <v>0</v>
      </c>
      <c r="M1595" s="2" t="s">
        <v>12984</v>
      </c>
      <c r="N1595" s="2"/>
      <c r="O1595" s="3" t="b">
        <f t="shared" si="171"/>
        <v>0</v>
      </c>
      <c r="P1595" s="2">
        <f>IF(O1595,VLOOKUP(C1595,reducedpropertiesScrape!A:D,4,FALSE),I1595)</f>
        <v>43963</v>
      </c>
      <c r="Q1595" s="3">
        <f>MONTH(P1595)</f>
        <v>5</v>
      </c>
      <c r="R1595" s="3">
        <f>YEAR(P1595)</f>
        <v>2020</v>
      </c>
      <c r="S1595" s="3" t="b">
        <f>P1595&gt;43964</f>
        <v>0</v>
      </c>
    </row>
    <row r="1596" spans="1:19" x14ac:dyDescent="0.2">
      <c r="A1596" t="s">
        <v>12972</v>
      </c>
      <c r="B1596" t="str">
        <f>VLOOKUP(A1596,idlookup!A:B,2,FALSE)</f>
        <v>Luton</v>
      </c>
      <c r="C1596" t="s">
        <v>11690</v>
      </c>
      <c r="D1596" t="s">
        <v>7</v>
      </c>
      <c r="E1596" t="s">
        <v>11691</v>
      </c>
      <c r="F1596" t="s">
        <v>1022</v>
      </c>
      <c r="G1596" t="str">
        <f t="shared" si="168"/>
        <v>12/05/2020</v>
      </c>
      <c r="H1596" s="2" t="str">
        <f t="shared" si="169"/>
        <v>12/05/2020</v>
      </c>
      <c r="I1596" s="2">
        <f t="shared" si="170"/>
        <v>43963</v>
      </c>
      <c r="J1596" s="3">
        <f t="shared" si="172"/>
        <v>5</v>
      </c>
      <c r="K1596" s="3">
        <f t="shared" si="173"/>
        <v>2020</v>
      </c>
      <c r="L1596" s="3" t="b">
        <f t="shared" si="174"/>
        <v>0</v>
      </c>
      <c r="M1596" s="2" t="s">
        <v>12984</v>
      </c>
      <c r="N1596" s="2"/>
      <c r="O1596" s="3" t="b">
        <f t="shared" si="171"/>
        <v>0</v>
      </c>
      <c r="P1596" s="2">
        <f>IF(O1596,VLOOKUP(C1596,reducedpropertiesScrape!A:D,4,FALSE),I1596)</f>
        <v>43963</v>
      </c>
      <c r="Q1596" s="3">
        <f>MONTH(P1596)</f>
        <v>5</v>
      </c>
      <c r="R1596" s="3">
        <f>YEAR(P1596)</f>
        <v>2020</v>
      </c>
      <c r="S1596" s="3" t="b">
        <f>P1596&gt;43964</f>
        <v>0</v>
      </c>
    </row>
    <row r="1597" spans="1:19" x14ac:dyDescent="0.2">
      <c r="A1597" t="s">
        <v>12977</v>
      </c>
      <c r="B1597" t="str">
        <f>VLOOKUP(A1597,idlookup!A:B,2,FALSE)</f>
        <v>Newcastle-Upon-Tyne</v>
      </c>
      <c r="C1597" t="s">
        <v>12855</v>
      </c>
      <c r="D1597" t="s">
        <v>23</v>
      </c>
      <c r="E1597" t="s">
        <v>12856</v>
      </c>
      <c r="F1597" t="s">
        <v>1022</v>
      </c>
      <c r="G1597" t="str">
        <f t="shared" si="168"/>
        <v>12/05/2020</v>
      </c>
      <c r="H1597" s="2" t="str">
        <f t="shared" si="169"/>
        <v>12/05/2020</v>
      </c>
      <c r="I1597" s="2">
        <f t="shared" si="170"/>
        <v>43963</v>
      </c>
      <c r="J1597" s="3">
        <f t="shared" si="172"/>
        <v>5</v>
      </c>
      <c r="K1597" s="3">
        <f t="shared" si="173"/>
        <v>2020</v>
      </c>
      <c r="L1597" s="3" t="b">
        <f t="shared" si="174"/>
        <v>0</v>
      </c>
      <c r="M1597" s="2" t="s">
        <v>12984</v>
      </c>
      <c r="N1597" s="2"/>
      <c r="O1597" s="3" t="b">
        <f t="shared" si="171"/>
        <v>0</v>
      </c>
      <c r="P1597" s="2">
        <f>IF(O1597,VLOOKUP(C1597,reducedpropertiesScrape!A:D,4,FALSE),I1597)</f>
        <v>43963</v>
      </c>
      <c r="Q1597" s="3">
        <f>MONTH(P1597)</f>
        <v>5</v>
      </c>
      <c r="R1597" s="3">
        <f>YEAR(P1597)</f>
        <v>2020</v>
      </c>
      <c r="S1597" s="3" t="b">
        <f>P1597&gt;43964</f>
        <v>0</v>
      </c>
    </row>
    <row r="1598" spans="1:19" x14ac:dyDescent="0.2">
      <c r="A1598" t="s">
        <v>12977</v>
      </c>
      <c r="B1598" t="str">
        <f>VLOOKUP(A1598,idlookup!A:B,2,FALSE)</f>
        <v>Newcastle-Upon-Tyne</v>
      </c>
      <c r="C1598" t="s">
        <v>12857</v>
      </c>
      <c r="D1598" t="s">
        <v>23</v>
      </c>
      <c r="E1598" t="s">
        <v>12858</v>
      </c>
      <c r="F1598" t="s">
        <v>1022</v>
      </c>
      <c r="G1598" t="str">
        <f t="shared" si="168"/>
        <v>12/05/2020</v>
      </c>
      <c r="H1598" s="2" t="str">
        <f t="shared" si="169"/>
        <v>12/05/2020</v>
      </c>
      <c r="I1598" s="2">
        <f t="shared" si="170"/>
        <v>43963</v>
      </c>
      <c r="J1598" s="3">
        <f t="shared" si="172"/>
        <v>5</v>
      </c>
      <c r="K1598" s="3">
        <f t="shared" si="173"/>
        <v>2020</v>
      </c>
      <c r="L1598" s="3" t="b">
        <f t="shared" si="174"/>
        <v>0</v>
      </c>
      <c r="M1598" s="2" t="s">
        <v>12984</v>
      </c>
      <c r="N1598" s="2"/>
      <c r="O1598" s="3" t="b">
        <f t="shared" si="171"/>
        <v>0</v>
      </c>
      <c r="P1598" s="2">
        <f>IF(O1598,VLOOKUP(C1598,reducedpropertiesScrape!A:D,4,FALSE),I1598)</f>
        <v>43963</v>
      </c>
      <c r="Q1598" s="3">
        <f>MONTH(P1598)</f>
        <v>5</v>
      </c>
      <c r="R1598" s="3">
        <f>YEAR(P1598)</f>
        <v>2020</v>
      </c>
      <c r="S1598" s="3" t="b">
        <f>P1598&gt;43964</f>
        <v>0</v>
      </c>
    </row>
    <row r="1599" spans="1:19" x14ac:dyDescent="0.2">
      <c r="A1599" t="s">
        <v>12977</v>
      </c>
      <c r="B1599" t="str">
        <f>VLOOKUP(A1599,idlookup!A:B,2,FALSE)</f>
        <v>Newcastle-Upon-Tyne</v>
      </c>
      <c r="C1599" t="s">
        <v>12862</v>
      </c>
      <c r="D1599" t="s">
        <v>50</v>
      </c>
      <c r="E1599" t="s">
        <v>12863</v>
      </c>
      <c r="F1599" t="s">
        <v>1022</v>
      </c>
      <c r="G1599" t="str">
        <f t="shared" si="168"/>
        <v>12/05/2020</v>
      </c>
      <c r="H1599" s="2" t="str">
        <f t="shared" si="169"/>
        <v>12/05/2020</v>
      </c>
      <c r="I1599" s="2">
        <f t="shared" si="170"/>
        <v>43963</v>
      </c>
      <c r="J1599" s="3">
        <f t="shared" si="172"/>
        <v>5</v>
      </c>
      <c r="K1599" s="3">
        <f t="shared" si="173"/>
        <v>2020</v>
      </c>
      <c r="L1599" s="3" t="b">
        <f t="shared" si="174"/>
        <v>0</v>
      </c>
      <c r="M1599" s="2" t="s">
        <v>12984</v>
      </c>
      <c r="N1599" s="2"/>
      <c r="O1599" s="3" t="b">
        <f t="shared" si="171"/>
        <v>0</v>
      </c>
      <c r="P1599" s="2">
        <f>IF(O1599,VLOOKUP(C1599,reducedpropertiesScrape!A:D,4,FALSE),I1599)</f>
        <v>43963</v>
      </c>
      <c r="Q1599" s="3">
        <f>MONTH(P1599)</f>
        <v>5</v>
      </c>
      <c r="R1599" s="3">
        <f>YEAR(P1599)</f>
        <v>2020</v>
      </c>
      <c r="S1599" s="3" t="b">
        <f>P1599&gt;43964</f>
        <v>0</v>
      </c>
    </row>
    <row r="1600" spans="1:19" x14ac:dyDescent="0.2">
      <c r="A1600" t="s">
        <v>12977</v>
      </c>
      <c r="B1600" t="str">
        <f>VLOOKUP(A1600,idlookup!A:B,2,FALSE)</f>
        <v>Newcastle-Upon-Tyne</v>
      </c>
      <c r="C1600" t="s">
        <v>12864</v>
      </c>
      <c r="D1600" t="s">
        <v>103</v>
      </c>
      <c r="E1600" t="s">
        <v>12865</v>
      </c>
      <c r="F1600" t="s">
        <v>1022</v>
      </c>
      <c r="G1600" t="str">
        <f t="shared" si="168"/>
        <v>12/05/2020</v>
      </c>
      <c r="H1600" s="2" t="str">
        <f t="shared" si="169"/>
        <v>12/05/2020</v>
      </c>
      <c r="I1600" s="2">
        <f t="shared" si="170"/>
        <v>43963</v>
      </c>
      <c r="J1600" s="3">
        <f t="shared" si="172"/>
        <v>5</v>
      </c>
      <c r="K1600" s="3">
        <f t="shared" si="173"/>
        <v>2020</v>
      </c>
      <c r="L1600" s="3" t="b">
        <f t="shared" si="174"/>
        <v>0</v>
      </c>
      <c r="M1600" s="2" t="s">
        <v>12984</v>
      </c>
      <c r="N1600" s="2"/>
      <c r="O1600" s="3" t="b">
        <f t="shared" si="171"/>
        <v>0</v>
      </c>
      <c r="P1600" s="2">
        <f>IF(O1600,VLOOKUP(C1600,reducedpropertiesScrape!A:D,4,FALSE),I1600)</f>
        <v>43963</v>
      </c>
      <c r="Q1600" s="3">
        <f>MONTH(P1600)</f>
        <v>5</v>
      </c>
      <c r="R1600" s="3">
        <f>YEAR(P1600)</f>
        <v>2020</v>
      </c>
      <c r="S1600" s="3" t="b">
        <f>P1600&gt;43964</f>
        <v>0</v>
      </c>
    </row>
    <row r="1601" spans="1:19" x14ac:dyDescent="0.2">
      <c r="A1601" t="s">
        <v>12977</v>
      </c>
      <c r="B1601" t="str">
        <f>VLOOKUP(A1601,idlookup!A:B,2,FALSE)</f>
        <v>Newcastle-Upon-Tyne</v>
      </c>
      <c r="C1601" t="s">
        <v>12866</v>
      </c>
      <c r="D1601" t="s">
        <v>32</v>
      </c>
      <c r="E1601" t="s">
        <v>12863</v>
      </c>
      <c r="F1601" t="s">
        <v>1022</v>
      </c>
      <c r="G1601" t="str">
        <f t="shared" si="168"/>
        <v>12/05/2020</v>
      </c>
      <c r="H1601" s="2" t="str">
        <f t="shared" si="169"/>
        <v>12/05/2020</v>
      </c>
      <c r="I1601" s="2">
        <f t="shared" si="170"/>
        <v>43963</v>
      </c>
      <c r="J1601" s="3">
        <f t="shared" si="172"/>
        <v>5</v>
      </c>
      <c r="K1601" s="3">
        <f t="shared" si="173"/>
        <v>2020</v>
      </c>
      <c r="L1601" s="3" t="b">
        <f t="shared" si="174"/>
        <v>0</v>
      </c>
      <c r="M1601" s="2" t="s">
        <v>12984</v>
      </c>
      <c r="N1601" s="2"/>
      <c r="O1601" s="3" t="b">
        <f t="shared" si="171"/>
        <v>0</v>
      </c>
      <c r="P1601" s="2">
        <f>IF(O1601,VLOOKUP(C1601,reducedpropertiesScrape!A:D,4,FALSE),I1601)</f>
        <v>43963</v>
      </c>
      <c r="Q1601" s="3">
        <f>MONTH(P1601)</f>
        <v>5</v>
      </c>
      <c r="R1601" s="3">
        <f>YEAR(P1601)</f>
        <v>2020</v>
      </c>
      <c r="S1601" s="3" t="b">
        <f>P1601&gt;43964</f>
        <v>0</v>
      </c>
    </row>
    <row r="1602" spans="1:19" x14ac:dyDescent="0.2">
      <c r="A1602" t="s">
        <v>12977</v>
      </c>
      <c r="B1602" t="str">
        <f>VLOOKUP(A1602,idlookup!A:B,2,FALSE)</f>
        <v>Newcastle-Upon-Tyne</v>
      </c>
      <c r="C1602" t="s">
        <v>12867</v>
      </c>
      <c r="D1602" t="s">
        <v>50</v>
      </c>
      <c r="E1602" t="s">
        <v>12863</v>
      </c>
      <c r="F1602" t="s">
        <v>1022</v>
      </c>
      <c r="G1602" t="str">
        <f t="shared" ref="G1602:G1665" si="175">SUBSTITUTE(SUBSTITUTE(F1602,"Added ",""),"on ","")</f>
        <v>12/05/2020</v>
      </c>
      <c r="H1602" s="2" t="str">
        <f t="shared" ref="H1602:H1665" si="176">SUBSTITUTE(SUBSTITUTE(G1602,"yesterday","19/05/2020"),"today","20/05/2020")</f>
        <v>12/05/2020</v>
      </c>
      <c r="I1602" s="2">
        <f t="shared" ref="I1602:I1665" si="177">DATE(RIGHT(H1602,4),MID(H1602,4,2),LEFT(H1602,2))</f>
        <v>43963</v>
      </c>
      <c r="J1602" s="3">
        <f t="shared" si="172"/>
        <v>5</v>
      </c>
      <c r="K1602" s="3">
        <f t="shared" si="173"/>
        <v>2020</v>
      </c>
      <c r="L1602" s="3" t="b">
        <f t="shared" si="174"/>
        <v>0</v>
      </c>
      <c r="M1602" s="2" t="s">
        <v>12984</v>
      </c>
      <c r="N1602" s="2"/>
      <c r="O1602" s="3" t="b">
        <f t="shared" ref="O1602:O1665" si="178">COUNTIF(H1602,"*reduced*")&gt;0</f>
        <v>0</v>
      </c>
      <c r="P1602" s="2">
        <f>IF(O1602,VLOOKUP(C1602,reducedpropertiesScrape!A:D,4,FALSE),I1602)</f>
        <v>43963</v>
      </c>
      <c r="Q1602" s="3">
        <f>MONTH(P1602)</f>
        <v>5</v>
      </c>
      <c r="R1602" s="3">
        <f>YEAR(P1602)</f>
        <v>2020</v>
      </c>
      <c r="S1602" s="3" t="b">
        <f>P1602&gt;43964</f>
        <v>0</v>
      </c>
    </row>
    <row r="1603" spans="1:19" x14ac:dyDescent="0.2">
      <c r="A1603" t="s">
        <v>12914</v>
      </c>
      <c r="B1603" t="str">
        <f>VLOOKUP(A1603,idlookup!A:B,2,FALSE)</f>
        <v>Northampton</v>
      </c>
      <c r="C1603" t="s">
        <v>213</v>
      </c>
      <c r="D1603" t="s">
        <v>35</v>
      </c>
      <c r="E1603" t="s">
        <v>214</v>
      </c>
      <c r="F1603" t="s">
        <v>215</v>
      </c>
      <c r="G1603" t="str">
        <f t="shared" si="175"/>
        <v>13/05/2020</v>
      </c>
      <c r="H1603" s="2" t="str">
        <f t="shared" si="176"/>
        <v>13/05/2020</v>
      </c>
      <c r="I1603" s="2">
        <f t="shared" si="177"/>
        <v>43964</v>
      </c>
      <c r="J1603" s="3">
        <f t="shared" ref="J1603:J1666" si="179">MONTH(I1603)</f>
        <v>5</v>
      </c>
      <c r="K1603" s="3">
        <f t="shared" ref="K1603:K1666" si="180">YEAR(I1603)</f>
        <v>2020</v>
      </c>
      <c r="L1603" s="3" t="b">
        <f t="shared" ref="L1603:L1666" si="181">I1603&gt;43964</f>
        <v>0</v>
      </c>
      <c r="M1603" s="2" t="s">
        <v>12984</v>
      </c>
      <c r="N1603" s="2"/>
      <c r="O1603" s="3" t="b">
        <f t="shared" si="178"/>
        <v>0</v>
      </c>
      <c r="P1603" s="2">
        <f>IF(O1603,VLOOKUP(C1603,reducedpropertiesScrape!A:D,4,FALSE),I1603)</f>
        <v>43964</v>
      </c>
      <c r="Q1603" s="3">
        <f>MONTH(P1603)</f>
        <v>5</v>
      </c>
      <c r="R1603" s="3">
        <f>YEAR(P1603)</f>
        <v>2020</v>
      </c>
      <c r="S1603" s="3" t="b">
        <f>P1603&gt;43964</f>
        <v>0</v>
      </c>
    </row>
    <row r="1604" spans="1:19" x14ac:dyDescent="0.2">
      <c r="A1604" t="s">
        <v>12914</v>
      </c>
      <c r="B1604" t="str">
        <f>VLOOKUP(A1604,idlookup!A:B,2,FALSE)</f>
        <v>Northampton</v>
      </c>
      <c r="C1604" t="s">
        <v>216</v>
      </c>
      <c r="D1604" t="s">
        <v>50</v>
      </c>
      <c r="E1604" t="s">
        <v>217</v>
      </c>
      <c r="F1604" t="s">
        <v>215</v>
      </c>
      <c r="G1604" t="str">
        <f t="shared" si="175"/>
        <v>13/05/2020</v>
      </c>
      <c r="H1604" s="2" t="str">
        <f t="shared" si="176"/>
        <v>13/05/2020</v>
      </c>
      <c r="I1604" s="2">
        <f t="shared" si="177"/>
        <v>43964</v>
      </c>
      <c r="J1604" s="3">
        <f t="shared" si="179"/>
        <v>5</v>
      </c>
      <c r="K1604" s="3">
        <f t="shared" si="180"/>
        <v>2020</v>
      </c>
      <c r="L1604" s="3" t="b">
        <f t="shared" si="181"/>
        <v>0</v>
      </c>
      <c r="M1604" s="2" t="s">
        <v>12984</v>
      </c>
      <c r="N1604" s="2"/>
      <c r="O1604" s="3" t="b">
        <f t="shared" si="178"/>
        <v>0</v>
      </c>
      <c r="P1604" s="2">
        <f>IF(O1604,VLOOKUP(C1604,reducedpropertiesScrape!A:D,4,FALSE),I1604)</f>
        <v>43964</v>
      </c>
      <c r="Q1604" s="3">
        <f>MONTH(P1604)</f>
        <v>5</v>
      </c>
      <c r="R1604" s="3">
        <f>YEAR(P1604)</f>
        <v>2020</v>
      </c>
      <c r="S1604" s="3" t="b">
        <f>P1604&gt;43964</f>
        <v>0</v>
      </c>
    </row>
    <row r="1605" spans="1:19" x14ac:dyDescent="0.2">
      <c r="A1605" t="s">
        <v>12914</v>
      </c>
      <c r="B1605" t="str">
        <f>VLOOKUP(A1605,idlookup!A:B,2,FALSE)</f>
        <v>Northampton</v>
      </c>
      <c r="C1605" t="s">
        <v>218</v>
      </c>
      <c r="D1605" t="s">
        <v>103</v>
      </c>
      <c r="E1605" t="s">
        <v>219</v>
      </c>
      <c r="F1605" t="s">
        <v>215</v>
      </c>
      <c r="G1605" t="str">
        <f t="shared" si="175"/>
        <v>13/05/2020</v>
      </c>
      <c r="H1605" s="2" t="str">
        <f t="shared" si="176"/>
        <v>13/05/2020</v>
      </c>
      <c r="I1605" s="2">
        <f t="shared" si="177"/>
        <v>43964</v>
      </c>
      <c r="J1605" s="3">
        <f t="shared" si="179"/>
        <v>5</v>
      </c>
      <c r="K1605" s="3">
        <f t="shared" si="180"/>
        <v>2020</v>
      </c>
      <c r="L1605" s="3" t="b">
        <f t="shared" si="181"/>
        <v>0</v>
      </c>
      <c r="M1605" s="2" t="s">
        <v>12984</v>
      </c>
      <c r="N1605" s="2"/>
      <c r="O1605" s="3" t="b">
        <f t="shared" si="178"/>
        <v>0</v>
      </c>
      <c r="P1605" s="2">
        <f>IF(O1605,VLOOKUP(C1605,reducedpropertiesScrape!A:D,4,FALSE),I1605)</f>
        <v>43964</v>
      </c>
      <c r="Q1605" s="3">
        <f>MONTH(P1605)</f>
        <v>5</v>
      </c>
      <c r="R1605" s="3">
        <f>YEAR(P1605)</f>
        <v>2020</v>
      </c>
      <c r="S1605" s="3" t="b">
        <f>P1605&gt;43964</f>
        <v>0</v>
      </c>
    </row>
    <row r="1606" spans="1:19" x14ac:dyDescent="0.2">
      <c r="A1606" t="s">
        <v>12914</v>
      </c>
      <c r="B1606" t="str">
        <f>VLOOKUP(A1606,idlookup!A:B,2,FALSE)</f>
        <v>Northampton</v>
      </c>
      <c r="C1606" t="s">
        <v>220</v>
      </c>
      <c r="D1606" t="s">
        <v>221</v>
      </c>
      <c r="E1606" t="s">
        <v>222</v>
      </c>
      <c r="F1606" t="s">
        <v>215</v>
      </c>
      <c r="G1606" t="str">
        <f t="shared" si="175"/>
        <v>13/05/2020</v>
      </c>
      <c r="H1606" s="2" t="str">
        <f t="shared" si="176"/>
        <v>13/05/2020</v>
      </c>
      <c r="I1606" s="2">
        <f t="shared" si="177"/>
        <v>43964</v>
      </c>
      <c r="J1606" s="3">
        <f t="shared" si="179"/>
        <v>5</v>
      </c>
      <c r="K1606" s="3">
        <f t="shared" si="180"/>
        <v>2020</v>
      </c>
      <c r="L1606" s="3" t="b">
        <f t="shared" si="181"/>
        <v>0</v>
      </c>
      <c r="M1606" s="2" t="s">
        <v>12984</v>
      </c>
      <c r="N1606" s="2"/>
      <c r="O1606" s="3" t="b">
        <f t="shared" si="178"/>
        <v>0</v>
      </c>
      <c r="P1606" s="2">
        <f>IF(O1606,VLOOKUP(C1606,reducedpropertiesScrape!A:D,4,FALSE),I1606)</f>
        <v>43964</v>
      </c>
      <c r="Q1606" s="3">
        <f>MONTH(P1606)</f>
        <v>5</v>
      </c>
      <c r="R1606" s="3">
        <f>YEAR(P1606)</f>
        <v>2020</v>
      </c>
      <c r="S1606" s="3" t="b">
        <f>P1606&gt;43964</f>
        <v>0</v>
      </c>
    </row>
    <row r="1607" spans="1:19" x14ac:dyDescent="0.2">
      <c r="A1607" t="s">
        <v>12914</v>
      </c>
      <c r="B1607" t="str">
        <f>VLOOKUP(A1607,idlookup!A:B,2,FALSE)</f>
        <v>Northampton</v>
      </c>
      <c r="C1607" t="s">
        <v>223</v>
      </c>
      <c r="D1607" t="s">
        <v>224</v>
      </c>
      <c r="E1607" t="s">
        <v>225</v>
      </c>
      <c r="F1607" t="s">
        <v>215</v>
      </c>
      <c r="G1607" t="str">
        <f t="shared" si="175"/>
        <v>13/05/2020</v>
      </c>
      <c r="H1607" s="2" t="str">
        <f t="shared" si="176"/>
        <v>13/05/2020</v>
      </c>
      <c r="I1607" s="2">
        <f t="shared" si="177"/>
        <v>43964</v>
      </c>
      <c r="J1607" s="3">
        <f t="shared" si="179"/>
        <v>5</v>
      </c>
      <c r="K1607" s="3">
        <f t="shared" si="180"/>
        <v>2020</v>
      </c>
      <c r="L1607" s="3" t="b">
        <f t="shared" si="181"/>
        <v>0</v>
      </c>
      <c r="M1607" s="2" t="s">
        <v>12984</v>
      </c>
      <c r="N1607" s="2"/>
      <c r="O1607" s="3" t="b">
        <f t="shared" si="178"/>
        <v>0</v>
      </c>
      <c r="P1607" s="2">
        <f>IF(O1607,VLOOKUP(C1607,reducedpropertiesScrape!A:D,4,FALSE),I1607)</f>
        <v>43964</v>
      </c>
      <c r="Q1607" s="3">
        <f>MONTH(P1607)</f>
        <v>5</v>
      </c>
      <c r="R1607" s="3">
        <f>YEAR(P1607)</f>
        <v>2020</v>
      </c>
      <c r="S1607" s="3" t="b">
        <f>P1607&gt;43964</f>
        <v>0</v>
      </c>
    </row>
    <row r="1608" spans="1:19" x14ac:dyDescent="0.2">
      <c r="A1608" t="s">
        <v>12914</v>
      </c>
      <c r="B1608" t="str">
        <f>VLOOKUP(A1608,idlookup!A:B,2,FALSE)</f>
        <v>Northampton</v>
      </c>
      <c r="C1608" t="s">
        <v>226</v>
      </c>
      <c r="D1608" t="s">
        <v>7</v>
      </c>
      <c r="E1608" t="s">
        <v>227</v>
      </c>
      <c r="F1608" t="s">
        <v>215</v>
      </c>
      <c r="G1608" t="str">
        <f t="shared" si="175"/>
        <v>13/05/2020</v>
      </c>
      <c r="H1608" s="2" t="str">
        <f t="shared" si="176"/>
        <v>13/05/2020</v>
      </c>
      <c r="I1608" s="2">
        <f t="shared" si="177"/>
        <v>43964</v>
      </c>
      <c r="J1608" s="3">
        <f t="shared" si="179"/>
        <v>5</v>
      </c>
      <c r="K1608" s="3">
        <f t="shared" si="180"/>
        <v>2020</v>
      </c>
      <c r="L1608" s="3" t="b">
        <f t="shared" si="181"/>
        <v>0</v>
      </c>
      <c r="M1608" s="2" t="s">
        <v>12984</v>
      </c>
      <c r="N1608" s="2"/>
      <c r="O1608" s="3" t="b">
        <f t="shared" si="178"/>
        <v>0</v>
      </c>
      <c r="P1608" s="2">
        <f>IF(O1608,VLOOKUP(C1608,reducedpropertiesScrape!A:D,4,FALSE),I1608)</f>
        <v>43964</v>
      </c>
      <c r="Q1608" s="3">
        <f>MONTH(P1608)</f>
        <v>5</v>
      </c>
      <c r="R1608" s="3">
        <f>YEAR(P1608)</f>
        <v>2020</v>
      </c>
      <c r="S1608" s="3" t="b">
        <f>P1608&gt;43964</f>
        <v>0</v>
      </c>
    </row>
    <row r="1609" spans="1:19" x14ac:dyDescent="0.2">
      <c r="A1609" t="s">
        <v>12914</v>
      </c>
      <c r="B1609" t="str">
        <f>VLOOKUP(A1609,idlookup!A:B,2,FALSE)</f>
        <v>Northampton</v>
      </c>
      <c r="C1609" t="s">
        <v>239</v>
      </c>
      <c r="D1609" t="s">
        <v>7</v>
      </c>
      <c r="E1609" t="s">
        <v>240</v>
      </c>
      <c r="F1609" t="s">
        <v>215</v>
      </c>
      <c r="G1609" t="str">
        <f t="shared" si="175"/>
        <v>13/05/2020</v>
      </c>
      <c r="H1609" s="2" t="str">
        <f t="shared" si="176"/>
        <v>13/05/2020</v>
      </c>
      <c r="I1609" s="2">
        <f t="shared" si="177"/>
        <v>43964</v>
      </c>
      <c r="J1609" s="3">
        <f t="shared" si="179"/>
        <v>5</v>
      </c>
      <c r="K1609" s="3">
        <f t="shared" si="180"/>
        <v>2020</v>
      </c>
      <c r="L1609" s="3" t="b">
        <f t="shared" si="181"/>
        <v>0</v>
      </c>
      <c r="M1609" s="2" t="s">
        <v>12984</v>
      </c>
      <c r="N1609" s="2"/>
      <c r="O1609" s="3" t="b">
        <f t="shared" si="178"/>
        <v>0</v>
      </c>
      <c r="P1609" s="2">
        <f>IF(O1609,VLOOKUP(C1609,reducedpropertiesScrape!A:D,4,FALSE),I1609)</f>
        <v>43964</v>
      </c>
      <c r="Q1609" s="3">
        <f>MONTH(P1609)</f>
        <v>5</v>
      </c>
      <c r="R1609" s="3">
        <f>YEAR(P1609)</f>
        <v>2020</v>
      </c>
      <c r="S1609" s="3" t="b">
        <f>P1609&gt;43964</f>
        <v>0</v>
      </c>
    </row>
    <row r="1610" spans="1:19" x14ac:dyDescent="0.2">
      <c r="A1610" t="s">
        <v>12915</v>
      </c>
      <c r="B1610" t="str">
        <f>VLOOKUP(A1610,idlookup!A:B,2,FALSE)</f>
        <v>Norwich</v>
      </c>
      <c r="C1610" t="s">
        <v>456</v>
      </c>
      <c r="D1610" t="s">
        <v>45</v>
      </c>
      <c r="E1610" t="s">
        <v>457</v>
      </c>
      <c r="F1610" t="s">
        <v>215</v>
      </c>
      <c r="G1610" t="str">
        <f t="shared" si="175"/>
        <v>13/05/2020</v>
      </c>
      <c r="H1610" s="2" t="str">
        <f t="shared" si="176"/>
        <v>13/05/2020</v>
      </c>
      <c r="I1610" s="2">
        <f t="shared" si="177"/>
        <v>43964</v>
      </c>
      <c r="J1610" s="3">
        <f t="shared" si="179"/>
        <v>5</v>
      </c>
      <c r="K1610" s="3">
        <f t="shared" si="180"/>
        <v>2020</v>
      </c>
      <c r="L1610" s="3" t="b">
        <f t="shared" si="181"/>
        <v>0</v>
      </c>
      <c r="M1610" s="2" t="s">
        <v>12984</v>
      </c>
      <c r="N1610" s="2"/>
      <c r="O1610" s="3" t="b">
        <f t="shared" si="178"/>
        <v>0</v>
      </c>
      <c r="P1610" s="2">
        <f>IF(O1610,VLOOKUP(C1610,reducedpropertiesScrape!A:D,4,FALSE),I1610)</f>
        <v>43964</v>
      </c>
      <c r="Q1610" s="3">
        <f>MONTH(P1610)</f>
        <v>5</v>
      </c>
      <c r="R1610" s="3">
        <f>YEAR(P1610)</f>
        <v>2020</v>
      </c>
      <c r="S1610" s="3" t="b">
        <f>P1610&gt;43964</f>
        <v>0</v>
      </c>
    </row>
    <row r="1611" spans="1:19" x14ac:dyDescent="0.2">
      <c r="A1611" t="s">
        <v>12915</v>
      </c>
      <c r="B1611" t="str">
        <f>VLOOKUP(A1611,idlookup!A:B,2,FALSE)</f>
        <v>Norwich</v>
      </c>
      <c r="C1611" t="s">
        <v>458</v>
      </c>
      <c r="D1611" t="s">
        <v>290</v>
      </c>
      <c r="E1611" t="s">
        <v>459</v>
      </c>
      <c r="F1611" t="s">
        <v>215</v>
      </c>
      <c r="G1611" t="str">
        <f t="shared" si="175"/>
        <v>13/05/2020</v>
      </c>
      <c r="H1611" s="2" t="str">
        <f t="shared" si="176"/>
        <v>13/05/2020</v>
      </c>
      <c r="I1611" s="2">
        <f t="shared" si="177"/>
        <v>43964</v>
      </c>
      <c r="J1611" s="3">
        <f t="shared" si="179"/>
        <v>5</v>
      </c>
      <c r="K1611" s="3">
        <f t="shared" si="180"/>
        <v>2020</v>
      </c>
      <c r="L1611" s="3" t="b">
        <f t="shared" si="181"/>
        <v>0</v>
      </c>
      <c r="M1611" s="2" t="s">
        <v>12984</v>
      </c>
      <c r="N1611" s="2"/>
      <c r="O1611" s="3" t="b">
        <f t="shared" si="178"/>
        <v>0</v>
      </c>
      <c r="P1611" s="2">
        <f>IF(O1611,VLOOKUP(C1611,reducedpropertiesScrape!A:D,4,FALSE),I1611)</f>
        <v>43964</v>
      </c>
      <c r="Q1611" s="3">
        <f>MONTH(P1611)</f>
        <v>5</v>
      </c>
      <c r="R1611" s="3">
        <f>YEAR(P1611)</f>
        <v>2020</v>
      </c>
      <c r="S1611" s="3" t="b">
        <f>P1611&gt;43964</f>
        <v>0</v>
      </c>
    </row>
    <row r="1612" spans="1:19" x14ac:dyDescent="0.2">
      <c r="A1612" t="s">
        <v>12917</v>
      </c>
      <c r="B1612" t="str">
        <f>VLOOKUP(A1612,idlookup!A:B,2,FALSE)</f>
        <v>Oxford</v>
      </c>
      <c r="C1612" t="s">
        <v>774</v>
      </c>
      <c r="D1612" t="s">
        <v>140</v>
      </c>
      <c r="E1612" t="s">
        <v>775</v>
      </c>
      <c r="F1612" t="s">
        <v>215</v>
      </c>
      <c r="G1612" t="str">
        <f t="shared" si="175"/>
        <v>13/05/2020</v>
      </c>
      <c r="H1612" s="2" t="str">
        <f t="shared" si="176"/>
        <v>13/05/2020</v>
      </c>
      <c r="I1612" s="2">
        <f t="shared" si="177"/>
        <v>43964</v>
      </c>
      <c r="J1612" s="3">
        <f t="shared" si="179"/>
        <v>5</v>
      </c>
      <c r="K1612" s="3">
        <f t="shared" si="180"/>
        <v>2020</v>
      </c>
      <c r="L1612" s="3" t="b">
        <f t="shared" si="181"/>
        <v>0</v>
      </c>
      <c r="M1612" s="2" t="s">
        <v>12984</v>
      </c>
      <c r="N1612" s="2"/>
      <c r="O1612" s="3" t="b">
        <f t="shared" si="178"/>
        <v>0</v>
      </c>
      <c r="P1612" s="2">
        <f>IF(O1612,VLOOKUP(C1612,reducedpropertiesScrape!A:D,4,FALSE),I1612)</f>
        <v>43964</v>
      </c>
      <c r="Q1612" s="3">
        <f>MONTH(P1612)</f>
        <v>5</v>
      </c>
      <c r="R1612" s="3">
        <f>YEAR(P1612)</f>
        <v>2020</v>
      </c>
      <c r="S1612" s="3" t="b">
        <f>P1612&gt;43964</f>
        <v>0</v>
      </c>
    </row>
    <row r="1613" spans="1:19" x14ac:dyDescent="0.2">
      <c r="A1613" t="s">
        <v>12917</v>
      </c>
      <c r="B1613" t="str">
        <f>VLOOKUP(A1613,idlookup!A:B,2,FALSE)</f>
        <v>Oxford</v>
      </c>
      <c r="C1613" t="s">
        <v>776</v>
      </c>
      <c r="D1613" t="s">
        <v>103</v>
      </c>
      <c r="E1613" t="s">
        <v>777</v>
      </c>
      <c r="F1613" t="s">
        <v>215</v>
      </c>
      <c r="G1613" t="str">
        <f t="shared" si="175"/>
        <v>13/05/2020</v>
      </c>
      <c r="H1613" s="2" t="str">
        <f t="shared" si="176"/>
        <v>13/05/2020</v>
      </c>
      <c r="I1613" s="2">
        <f t="shared" si="177"/>
        <v>43964</v>
      </c>
      <c r="J1613" s="3">
        <f t="shared" si="179"/>
        <v>5</v>
      </c>
      <c r="K1613" s="3">
        <f t="shared" si="180"/>
        <v>2020</v>
      </c>
      <c r="L1613" s="3" t="b">
        <f t="shared" si="181"/>
        <v>0</v>
      </c>
      <c r="M1613" s="2" t="s">
        <v>12984</v>
      </c>
      <c r="N1613" s="2"/>
      <c r="O1613" s="3" t="b">
        <f t="shared" si="178"/>
        <v>0</v>
      </c>
      <c r="P1613" s="2">
        <f>IF(O1613,VLOOKUP(C1613,reducedpropertiesScrape!A:D,4,FALSE),I1613)</f>
        <v>43964</v>
      </c>
      <c r="Q1613" s="3">
        <f>MONTH(P1613)</f>
        <v>5</v>
      </c>
      <c r="R1613" s="3">
        <f>YEAR(P1613)</f>
        <v>2020</v>
      </c>
      <c r="S1613" s="3" t="b">
        <f>P1613&gt;43964</f>
        <v>0</v>
      </c>
    </row>
    <row r="1614" spans="1:19" x14ac:dyDescent="0.2">
      <c r="A1614" t="s">
        <v>12917</v>
      </c>
      <c r="B1614" t="str">
        <f>VLOOKUP(A1614,idlookup!A:B,2,FALSE)</f>
        <v>Oxford</v>
      </c>
      <c r="C1614" t="s">
        <v>782</v>
      </c>
      <c r="D1614" t="s">
        <v>45</v>
      </c>
      <c r="E1614" t="s">
        <v>683</v>
      </c>
      <c r="F1614" t="s">
        <v>215</v>
      </c>
      <c r="G1614" t="str">
        <f t="shared" si="175"/>
        <v>13/05/2020</v>
      </c>
      <c r="H1614" s="2" t="str">
        <f t="shared" si="176"/>
        <v>13/05/2020</v>
      </c>
      <c r="I1614" s="2">
        <f t="shared" si="177"/>
        <v>43964</v>
      </c>
      <c r="J1614" s="3">
        <f t="shared" si="179"/>
        <v>5</v>
      </c>
      <c r="K1614" s="3">
        <f t="shared" si="180"/>
        <v>2020</v>
      </c>
      <c r="L1614" s="3" t="b">
        <f t="shared" si="181"/>
        <v>0</v>
      </c>
      <c r="M1614" s="2" t="s">
        <v>12984</v>
      </c>
      <c r="N1614" s="2"/>
      <c r="O1614" s="3" t="b">
        <f t="shared" si="178"/>
        <v>0</v>
      </c>
      <c r="P1614" s="2">
        <f>IF(O1614,VLOOKUP(C1614,reducedpropertiesScrape!A:D,4,FALSE),I1614)</f>
        <v>43964</v>
      </c>
      <c r="Q1614" s="3">
        <f>MONTH(P1614)</f>
        <v>5</v>
      </c>
      <c r="R1614" s="3">
        <f>YEAR(P1614)</f>
        <v>2020</v>
      </c>
      <c r="S1614" s="3" t="b">
        <f>P1614&gt;43964</f>
        <v>0</v>
      </c>
    </row>
    <row r="1615" spans="1:19" x14ac:dyDescent="0.2">
      <c r="A1615" t="s">
        <v>12917</v>
      </c>
      <c r="B1615" t="str">
        <f>VLOOKUP(A1615,idlookup!A:B,2,FALSE)</f>
        <v>Oxford</v>
      </c>
      <c r="C1615" t="s">
        <v>783</v>
      </c>
      <c r="D1615" t="s">
        <v>38</v>
      </c>
      <c r="E1615" t="s">
        <v>784</v>
      </c>
      <c r="F1615" t="s">
        <v>215</v>
      </c>
      <c r="G1615" t="str">
        <f t="shared" si="175"/>
        <v>13/05/2020</v>
      </c>
      <c r="H1615" s="2" t="str">
        <f t="shared" si="176"/>
        <v>13/05/2020</v>
      </c>
      <c r="I1615" s="2">
        <f t="shared" si="177"/>
        <v>43964</v>
      </c>
      <c r="J1615" s="3">
        <f t="shared" si="179"/>
        <v>5</v>
      </c>
      <c r="K1615" s="3">
        <f t="shared" si="180"/>
        <v>2020</v>
      </c>
      <c r="L1615" s="3" t="b">
        <f t="shared" si="181"/>
        <v>0</v>
      </c>
      <c r="M1615" s="2" t="s">
        <v>12984</v>
      </c>
      <c r="N1615" s="2"/>
      <c r="O1615" s="3" t="b">
        <f t="shared" si="178"/>
        <v>0</v>
      </c>
      <c r="P1615" s="2">
        <f>IF(O1615,VLOOKUP(C1615,reducedpropertiesScrape!A:D,4,FALSE),I1615)</f>
        <v>43964</v>
      </c>
      <c r="Q1615" s="3">
        <f>MONTH(P1615)</f>
        <v>5</v>
      </c>
      <c r="R1615" s="3">
        <f>YEAR(P1615)</f>
        <v>2020</v>
      </c>
      <c r="S1615" s="3" t="b">
        <f>P1615&gt;43964</f>
        <v>0</v>
      </c>
    </row>
    <row r="1616" spans="1:19" x14ac:dyDescent="0.2">
      <c r="A1616" t="s">
        <v>12917</v>
      </c>
      <c r="B1616" t="str">
        <f>VLOOKUP(A1616,idlookup!A:B,2,FALSE)</f>
        <v>Oxford</v>
      </c>
      <c r="C1616" t="s">
        <v>785</v>
      </c>
      <c r="D1616" t="s">
        <v>87</v>
      </c>
      <c r="E1616" t="s">
        <v>786</v>
      </c>
      <c r="F1616" t="s">
        <v>215</v>
      </c>
      <c r="G1616" t="str">
        <f t="shared" si="175"/>
        <v>13/05/2020</v>
      </c>
      <c r="H1616" s="2" t="str">
        <f t="shared" si="176"/>
        <v>13/05/2020</v>
      </c>
      <c r="I1616" s="2">
        <f t="shared" si="177"/>
        <v>43964</v>
      </c>
      <c r="J1616" s="3">
        <f t="shared" si="179"/>
        <v>5</v>
      </c>
      <c r="K1616" s="3">
        <f t="shared" si="180"/>
        <v>2020</v>
      </c>
      <c r="L1616" s="3" t="b">
        <f t="shared" si="181"/>
        <v>0</v>
      </c>
      <c r="M1616" s="2" t="s">
        <v>12984</v>
      </c>
      <c r="N1616" s="2"/>
      <c r="O1616" s="3" t="b">
        <f t="shared" si="178"/>
        <v>0</v>
      </c>
      <c r="P1616" s="2">
        <f>IF(O1616,VLOOKUP(C1616,reducedpropertiesScrape!A:D,4,FALSE),I1616)</f>
        <v>43964</v>
      </c>
      <c r="Q1616" s="3">
        <f>MONTH(P1616)</f>
        <v>5</v>
      </c>
      <c r="R1616" s="3">
        <f>YEAR(P1616)</f>
        <v>2020</v>
      </c>
      <c r="S1616" s="3" t="b">
        <f>P1616&gt;43964</f>
        <v>0</v>
      </c>
    </row>
    <row r="1617" spans="1:19" x14ac:dyDescent="0.2">
      <c r="A1617" t="s">
        <v>12917</v>
      </c>
      <c r="B1617" t="str">
        <f>VLOOKUP(A1617,idlookup!A:B,2,FALSE)</f>
        <v>Oxford</v>
      </c>
      <c r="C1617" t="s">
        <v>787</v>
      </c>
      <c r="D1617" t="s">
        <v>26</v>
      </c>
      <c r="E1617" t="s">
        <v>788</v>
      </c>
      <c r="F1617" t="s">
        <v>215</v>
      </c>
      <c r="G1617" t="str">
        <f t="shared" si="175"/>
        <v>13/05/2020</v>
      </c>
      <c r="H1617" s="2" t="str">
        <f t="shared" si="176"/>
        <v>13/05/2020</v>
      </c>
      <c r="I1617" s="2">
        <f t="shared" si="177"/>
        <v>43964</v>
      </c>
      <c r="J1617" s="3">
        <f t="shared" si="179"/>
        <v>5</v>
      </c>
      <c r="K1617" s="3">
        <f t="shared" si="180"/>
        <v>2020</v>
      </c>
      <c r="L1617" s="3" t="b">
        <f t="shared" si="181"/>
        <v>0</v>
      </c>
      <c r="M1617" s="2" t="s">
        <v>12984</v>
      </c>
      <c r="N1617" s="2"/>
      <c r="O1617" s="3" t="b">
        <f t="shared" si="178"/>
        <v>0</v>
      </c>
      <c r="P1617" s="2">
        <f>IF(O1617,VLOOKUP(C1617,reducedpropertiesScrape!A:D,4,FALSE),I1617)</f>
        <v>43964</v>
      </c>
      <c r="Q1617" s="3">
        <f>MONTH(P1617)</f>
        <v>5</v>
      </c>
      <c r="R1617" s="3">
        <f>YEAR(P1617)</f>
        <v>2020</v>
      </c>
      <c r="S1617" s="3" t="b">
        <f>P1617&gt;43964</f>
        <v>0</v>
      </c>
    </row>
    <row r="1618" spans="1:19" x14ac:dyDescent="0.2">
      <c r="A1618" t="s">
        <v>12917</v>
      </c>
      <c r="B1618" t="str">
        <f>VLOOKUP(A1618,idlookup!A:B,2,FALSE)</f>
        <v>Oxford</v>
      </c>
      <c r="C1618" t="s">
        <v>793</v>
      </c>
      <c r="D1618" t="s">
        <v>32</v>
      </c>
      <c r="E1618" t="s">
        <v>794</v>
      </c>
      <c r="F1618" t="s">
        <v>215</v>
      </c>
      <c r="G1618" t="str">
        <f t="shared" si="175"/>
        <v>13/05/2020</v>
      </c>
      <c r="H1618" s="2" t="str">
        <f t="shared" si="176"/>
        <v>13/05/2020</v>
      </c>
      <c r="I1618" s="2">
        <f t="shared" si="177"/>
        <v>43964</v>
      </c>
      <c r="J1618" s="3">
        <f t="shared" si="179"/>
        <v>5</v>
      </c>
      <c r="K1618" s="3">
        <f t="shared" si="180"/>
        <v>2020</v>
      </c>
      <c r="L1618" s="3" t="b">
        <f t="shared" si="181"/>
        <v>0</v>
      </c>
      <c r="M1618" s="2" t="s">
        <v>12984</v>
      </c>
      <c r="N1618" s="2"/>
      <c r="O1618" s="3" t="b">
        <f t="shared" si="178"/>
        <v>0</v>
      </c>
      <c r="P1618" s="2">
        <f>IF(O1618,VLOOKUP(C1618,reducedpropertiesScrape!A:D,4,FALSE),I1618)</f>
        <v>43964</v>
      </c>
      <c r="Q1618" s="3">
        <f>MONTH(P1618)</f>
        <v>5</v>
      </c>
      <c r="R1618" s="3">
        <f>YEAR(P1618)</f>
        <v>2020</v>
      </c>
      <c r="S1618" s="3" t="b">
        <f>P1618&gt;43964</f>
        <v>0</v>
      </c>
    </row>
    <row r="1619" spans="1:19" x14ac:dyDescent="0.2">
      <c r="A1619" t="s">
        <v>12918</v>
      </c>
      <c r="B1619" t="str">
        <f>VLOOKUP(A1619,idlookup!A:B,2,FALSE)</f>
        <v>Peterborough</v>
      </c>
      <c r="C1619" t="s">
        <v>1014</v>
      </c>
      <c r="D1619" t="s">
        <v>50</v>
      </c>
      <c r="E1619" t="s">
        <v>1015</v>
      </c>
      <c r="F1619" t="s">
        <v>215</v>
      </c>
      <c r="G1619" t="str">
        <f t="shared" si="175"/>
        <v>13/05/2020</v>
      </c>
      <c r="H1619" s="2" t="str">
        <f t="shared" si="176"/>
        <v>13/05/2020</v>
      </c>
      <c r="I1619" s="2">
        <f t="shared" si="177"/>
        <v>43964</v>
      </c>
      <c r="J1619" s="3">
        <f t="shared" si="179"/>
        <v>5</v>
      </c>
      <c r="K1619" s="3">
        <f t="shared" si="180"/>
        <v>2020</v>
      </c>
      <c r="L1619" s="3" t="b">
        <f t="shared" si="181"/>
        <v>0</v>
      </c>
      <c r="M1619" s="2" t="s">
        <v>12984</v>
      </c>
      <c r="N1619" s="2"/>
      <c r="O1619" s="3" t="b">
        <f t="shared" si="178"/>
        <v>0</v>
      </c>
      <c r="P1619" s="2">
        <f>IF(O1619,VLOOKUP(C1619,reducedpropertiesScrape!A:D,4,FALSE),I1619)</f>
        <v>43964</v>
      </c>
      <c r="Q1619" s="3">
        <f>MONTH(P1619)</f>
        <v>5</v>
      </c>
      <c r="R1619" s="3">
        <f>YEAR(P1619)</f>
        <v>2020</v>
      </c>
      <c r="S1619" s="3" t="b">
        <f>P1619&gt;43964</f>
        <v>0</v>
      </c>
    </row>
    <row r="1620" spans="1:19" x14ac:dyDescent="0.2">
      <c r="A1620" t="s">
        <v>12918</v>
      </c>
      <c r="B1620" t="str">
        <f>VLOOKUP(A1620,idlookup!A:B,2,FALSE)</f>
        <v>Peterborough</v>
      </c>
      <c r="C1620" t="s">
        <v>1018</v>
      </c>
      <c r="D1620" t="s">
        <v>23</v>
      </c>
      <c r="E1620" t="s">
        <v>1019</v>
      </c>
      <c r="F1620" t="s">
        <v>215</v>
      </c>
      <c r="G1620" t="str">
        <f t="shared" si="175"/>
        <v>13/05/2020</v>
      </c>
      <c r="H1620" s="2" t="str">
        <f t="shared" si="176"/>
        <v>13/05/2020</v>
      </c>
      <c r="I1620" s="2">
        <f t="shared" si="177"/>
        <v>43964</v>
      </c>
      <c r="J1620" s="3">
        <f t="shared" si="179"/>
        <v>5</v>
      </c>
      <c r="K1620" s="3">
        <f t="shared" si="180"/>
        <v>2020</v>
      </c>
      <c r="L1620" s="3" t="b">
        <f t="shared" si="181"/>
        <v>0</v>
      </c>
      <c r="M1620" s="2" t="s">
        <v>12984</v>
      </c>
      <c r="N1620" s="2"/>
      <c r="O1620" s="3" t="b">
        <f t="shared" si="178"/>
        <v>0</v>
      </c>
      <c r="P1620" s="2">
        <f>IF(O1620,VLOOKUP(C1620,reducedpropertiesScrape!A:D,4,FALSE),I1620)</f>
        <v>43964</v>
      </c>
      <c r="Q1620" s="3">
        <f>MONTH(P1620)</f>
        <v>5</v>
      </c>
      <c r="R1620" s="3">
        <f>YEAR(P1620)</f>
        <v>2020</v>
      </c>
      <c r="S1620" s="3" t="b">
        <f>P1620&gt;43964</f>
        <v>0</v>
      </c>
    </row>
    <row r="1621" spans="1:19" x14ac:dyDescent="0.2">
      <c r="A1621" t="s">
        <v>12919</v>
      </c>
      <c r="B1621" t="str">
        <f>VLOOKUP(A1621,idlookup!A:B,2,FALSE)</f>
        <v>Plymouth</v>
      </c>
      <c r="C1621" t="s">
        <v>1308</v>
      </c>
      <c r="D1621" t="s">
        <v>45</v>
      </c>
      <c r="E1621" t="s">
        <v>1309</v>
      </c>
      <c r="F1621" t="s">
        <v>215</v>
      </c>
      <c r="G1621" t="str">
        <f t="shared" si="175"/>
        <v>13/05/2020</v>
      </c>
      <c r="H1621" s="2" t="str">
        <f t="shared" si="176"/>
        <v>13/05/2020</v>
      </c>
      <c r="I1621" s="2">
        <f t="shared" si="177"/>
        <v>43964</v>
      </c>
      <c r="J1621" s="3">
        <f t="shared" si="179"/>
        <v>5</v>
      </c>
      <c r="K1621" s="3">
        <f t="shared" si="180"/>
        <v>2020</v>
      </c>
      <c r="L1621" s="3" t="b">
        <f t="shared" si="181"/>
        <v>0</v>
      </c>
      <c r="M1621" s="2" t="s">
        <v>12984</v>
      </c>
      <c r="N1621" s="2"/>
      <c r="O1621" s="3" t="b">
        <f t="shared" si="178"/>
        <v>0</v>
      </c>
      <c r="P1621" s="2">
        <f>IF(O1621,VLOOKUP(C1621,reducedpropertiesScrape!A:D,4,FALSE),I1621)</f>
        <v>43964</v>
      </c>
      <c r="Q1621" s="3">
        <f>MONTH(P1621)</f>
        <v>5</v>
      </c>
      <c r="R1621" s="3">
        <f>YEAR(P1621)</f>
        <v>2020</v>
      </c>
      <c r="S1621" s="3" t="b">
        <f>P1621&gt;43964</f>
        <v>0</v>
      </c>
    </row>
    <row r="1622" spans="1:19" x14ac:dyDescent="0.2">
      <c r="A1622" t="s">
        <v>12919</v>
      </c>
      <c r="B1622" t="str">
        <f>VLOOKUP(A1622,idlookup!A:B,2,FALSE)</f>
        <v>Plymouth</v>
      </c>
      <c r="C1622" t="s">
        <v>1310</v>
      </c>
      <c r="D1622" t="s">
        <v>82</v>
      </c>
      <c r="E1622" t="s">
        <v>1122</v>
      </c>
      <c r="F1622" t="s">
        <v>215</v>
      </c>
      <c r="G1622" t="str">
        <f t="shared" si="175"/>
        <v>13/05/2020</v>
      </c>
      <c r="H1622" s="2" t="str">
        <f t="shared" si="176"/>
        <v>13/05/2020</v>
      </c>
      <c r="I1622" s="2">
        <f t="shared" si="177"/>
        <v>43964</v>
      </c>
      <c r="J1622" s="3">
        <f t="shared" si="179"/>
        <v>5</v>
      </c>
      <c r="K1622" s="3">
        <f t="shared" si="180"/>
        <v>2020</v>
      </c>
      <c r="L1622" s="3" t="b">
        <f t="shared" si="181"/>
        <v>0</v>
      </c>
      <c r="M1622" s="2" t="s">
        <v>12984</v>
      </c>
      <c r="N1622" s="2"/>
      <c r="O1622" s="3" t="b">
        <f t="shared" si="178"/>
        <v>0</v>
      </c>
      <c r="P1622" s="2">
        <f>IF(O1622,VLOOKUP(C1622,reducedpropertiesScrape!A:D,4,FALSE),I1622)</f>
        <v>43964</v>
      </c>
      <c r="Q1622" s="3">
        <f>MONTH(P1622)</f>
        <v>5</v>
      </c>
      <c r="R1622" s="3">
        <f>YEAR(P1622)</f>
        <v>2020</v>
      </c>
      <c r="S1622" s="3" t="b">
        <f>P1622&gt;43964</f>
        <v>0</v>
      </c>
    </row>
    <row r="1623" spans="1:19" x14ac:dyDescent="0.2">
      <c r="A1623" t="s">
        <v>12919</v>
      </c>
      <c r="B1623" t="str">
        <f>VLOOKUP(A1623,idlookup!A:B,2,FALSE)</f>
        <v>Plymouth</v>
      </c>
      <c r="C1623" t="s">
        <v>1311</v>
      </c>
      <c r="D1623" t="s">
        <v>159</v>
      </c>
      <c r="E1623" t="s">
        <v>1312</v>
      </c>
      <c r="F1623" t="s">
        <v>215</v>
      </c>
      <c r="G1623" t="str">
        <f t="shared" si="175"/>
        <v>13/05/2020</v>
      </c>
      <c r="H1623" s="2" t="str">
        <f t="shared" si="176"/>
        <v>13/05/2020</v>
      </c>
      <c r="I1623" s="2">
        <f t="shared" si="177"/>
        <v>43964</v>
      </c>
      <c r="J1623" s="3">
        <f t="shared" si="179"/>
        <v>5</v>
      </c>
      <c r="K1623" s="3">
        <f t="shared" si="180"/>
        <v>2020</v>
      </c>
      <c r="L1623" s="3" t="b">
        <f t="shared" si="181"/>
        <v>0</v>
      </c>
      <c r="M1623" s="2" t="s">
        <v>12984</v>
      </c>
      <c r="N1623" s="2"/>
      <c r="O1623" s="3" t="b">
        <f t="shared" si="178"/>
        <v>0</v>
      </c>
      <c r="P1623" s="2">
        <f>IF(O1623,VLOOKUP(C1623,reducedpropertiesScrape!A:D,4,FALSE),I1623)</f>
        <v>43964</v>
      </c>
      <c r="Q1623" s="3">
        <f>MONTH(P1623)</f>
        <v>5</v>
      </c>
      <c r="R1623" s="3">
        <f>YEAR(P1623)</f>
        <v>2020</v>
      </c>
      <c r="S1623" s="3" t="b">
        <f>P1623&gt;43964</f>
        <v>0</v>
      </c>
    </row>
    <row r="1624" spans="1:19" x14ac:dyDescent="0.2">
      <c r="A1624" t="s">
        <v>12920</v>
      </c>
      <c r="B1624" t="str">
        <f>VLOOKUP(A1624,idlookup!A:B,2,FALSE)</f>
        <v>Poole</v>
      </c>
      <c r="C1624" t="s">
        <v>1508</v>
      </c>
      <c r="D1624" t="s">
        <v>75</v>
      </c>
      <c r="E1624" t="s">
        <v>1509</v>
      </c>
      <c r="F1624" t="s">
        <v>215</v>
      </c>
      <c r="G1624" t="str">
        <f t="shared" si="175"/>
        <v>13/05/2020</v>
      </c>
      <c r="H1624" s="2" t="str">
        <f t="shared" si="176"/>
        <v>13/05/2020</v>
      </c>
      <c r="I1624" s="2">
        <f t="shared" si="177"/>
        <v>43964</v>
      </c>
      <c r="J1624" s="3">
        <f t="shared" si="179"/>
        <v>5</v>
      </c>
      <c r="K1624" s="3">
        <f t="shared" si="180"/>
        <v>2020</v>
      </c>
      <c r="L1624" s="3" t="b">
        <f t="shared" si="181"/>
        <v>0</v>
      </c>
      <c r="M1624" s="2" t="s">
        <v>12984</v>
      </c>
      <c r="N1624" s="2"/>
      <c r="O1624" s="3" t="b">
        <f t="shared" si="178"/>
        <v>0</v>
      </c>
      <c r="P1624" s="2">
        <f>IF(O1624,VLOOKUP(C1624,reducedpropertiesScrape!A:D,4,FALSE),I1624)</f>
        <v>43964</v>
      </c>
      <c r="Q1624" s="3">
        <f>MONTH(P1624)</f>
        <v>5</v>
      </c>
      <c r="R1624" s="3">
        <f>YEAR(P1624)</f>
        <v>2020</v>
      </c>
      <c r="S1624" s="3" t="b">
        <f>P1624&gt;43964</f>
        <v>0</v>
      </c>
    </row>
    <row r="1625" spans="1:19" x14ac:dyDescent="0.2">
      <c r="A1625" t="s">
        <v>12920</v>
      </c>
      <c r="B1625" t="str">
        <f>VLOOKUP(A1625,idlookup!A:B,2,FALSE)</f>
        <v>Poole</v>
      </c>
      <c r="C1625" t="s">
        <v>1510</v>
      </c>
      <c r="D1625" t="s">
        <v>53</v>
      </c>
      <c r="E1625" t="s">
        <v>1511</v>
      </c>
      <c r="F1625" t="s">
        <v>215</v>
      </c>
      <c r="G1625" t="str">
        <f t="shared" si="175"/>
        <v>13/05/2020</v>
      </c>
      <c r="H1625" s="2" t="str">
        <f t="shared" si="176"/>
        <v>13/05/2020</v>
      </c>
      <c r="I1625" s="2">
        <f t="shared" si="177"/>
        <v>43964</v>
      </c>
      <c r="J1625" s="3">
        <f t="shared" si="179"/>
        <v>5</v>
      </c>
      <c r="K1625" s="3">
        <f t="shared" si="180"/>
        <v>2020</v>
      </c>
      <c r="L1625" s="3" t="b">
        <f t="shared" si="181"/>
        <v>0</v>
      </c>
      <c r="M1625" s="2" t="s">
        <v>12984</v>
      </c>
      <c r="N1625" s="2"/>
      <c r="O1625" s="3" t="b">
        <f t="shared" si="178"/>
        <v>0</v>
      </c>
      <c r="P1625" s="2">
        <f>IF(O1625,VLOOKUP(C1625,reducedpropertiesScrape!A:D,4,FALSE),I1625)</f>
        <v>43964</v>
      </c>
      <c r="Q1625" s="3">
        <f>MONTH(P1625)</f>
        <v>5</v>
      </c>
      <c r="R1625" s="3">
        <f>YEAR(P1625)</f>
        <v>2020</v>
      </c>
      <c r="S1625" s="3" t="b">
        <f>P1625&gt;43964</f>
        <v>0</v>
      </c>
    </row>
    <row r="1626" spans="1:19" x14ac:dyDescent="0.2">
      <c r="A1626" t="s">
        <v>12920</v>
      </c>
      <c r="B1626" t="str">
        <f>VLOOKUP(A1626,idlookup!A:B,2,FALSE)</f>
        <v>Poole</v>
      </c>
      <c r="C1626" t="s">
        <v>1512</v>
      </c>
      <c r="D1626" t="s">
        <v>103</v>
      </c>
      <c r="E1626" t="s">
        <v>1513</v>
      </c>
      <c r="F1626" t="s">
        <v>215</v>
      </c>
      <c r="G1626" t="str">
        <f t="shared" si="175"/>
        <v>13/05/2020</v>
      </c>
      <c r="H1626" s="2" t="str">
        <f t="shared" si="176"/>
        <v>13/05/2020</v>
      </c>
      <c r="I1626" s="2">
        <f t="shared" si="177"/>
        <v>43964</v>
      </c>
      <c r="J1626" s="3">
        <f t="shared" si="179"/>
        <v>5</v>
      </c>
      <c r="K1626" s="3">
        <f t="shared" si="180"/>
        <v>2020</v>
      </c>
      <c r="L1626" s="3" t="b">
        <f t="shared" si="181"/>
        <v>0</v>
      </c>
      <c r="M1626" s="2" t="s">
        <v>12984</v>
      </c>
      <c r="N1626" s="2"/>
      <c r="O1626" s="3" t="b">
        <f t="shared" si="178"/>
        <v>0</v>
      </c>
      <c r="P1626" s="2">
        <f>IF(O1626,VLOOKUP(C1626,reducedpropertiesScrape!A:D,4,FALSE),I1626)</f>
        <v>43964</v>
      </c>
      <c r="Q1626" s="3">
        <f>MONTH(P1626)</f>
        <v>5</v>
      </c>
      <c r="R1626" s="3">
        <f>YEAR(P1626)</f>
        <v>2020</v>
      </c>
      <c r="S1626" s="3" t="b">
        <f>P1626&gt;43964</f>
        <v>0</v>
      </c>
    </row>
    <row r="1627" spans="1:19" x14ac:dyDescent="0.2">
      <c r="A1627" t="s">
        <v>12920</v>
      </c>
      <c r="B1627" t="str">
        <f>VLOOKUP(A1627,idlookup!A:B,2,FALSE)</f>
        <v>Poole</v>
      </c>
      <c r="C1627" t="s">
        <v>1514</v>
      </c>
      <c r="D1627" t="s">
        <v>32</v>
      </c>
      <c r="E1627" t="s">
        <v>1515</v>
      </c>
      <c r="F1627" t="s">
        <v>215</v>
      </c>
      <c r="G1627" t="str">
        <f t="shared" si="175"/>
        <v>13/05/2020</v>
      </c>
      <c r="H1627" s="2" t="str">
        <f t="shared" si="176"/>
        <v>13/05/2020</v>
      </c>
      <c r="I1627" s="2">
        <f t="shared" si="177"/>
        <v>43964</v>
      </c>
      <c r="J1627" s="3">
        <f t="shared" si="179"/>
        <v>5</v>
      </c>
      <c r="K1627" s="3">
        <f t="shared" si="180"/>
        <v>2020</v>
      </c>
      <c r="L1627" s="3" t="b">
        <f t="shared" si="181"/>
        <v>0</v>
      </c>
      <c r="M1627" s="2" t="s">
        <v>12984</v>
      </c>
      <c r="N1627" s="2"/>
      <c r="O1627" s="3" t="b">
        <f t="shared" si="178"/>
        <v>0</v>
      </c>
      <c r="P1627" s="2">
        <f>IF(O1627,VLOOKUP(C1627,reducedpropertiesScrape!A:D,4,FALSE),I1627)</f>
        <v>43964</v>
      </c>
      <c r="Q1627" s="3">
        <f>MONTH(P1627)</f>
        <v>5</v>
      </c>
      <c r="R1627" s="3">
        <f>YEAR(P1627)</f>
        <v>2020</v>
      </c>
      <c r="S1627" s="3" t="b">
        <f>P1627&gt;43964</f>
        <v>0</v>
      </c>
    </row>
    <row r="1628" spans="1:19" x14ac:dyDescent="0.2">
      <c r="A1628" t="s">
        <v>12920</v>
      </c>
      <c r="B1628" t="str">
        <f>VLOOKUP(A1628,idlookup!A:B,2,FALSE)</f>
        <v>Poole</v>
      </c>
      <c r="C1628" t="s">
        <v>1516</v>
      </c>
      <c r="D1628" t="s">
        <v>23</v>
      </c>
      <c r="E1628" t="s">
        <v>1517</v>
      </c>
      <c r="F1628" t="s">
        <v>215</v>
      </c>
      <c r="G1628" t="str">
        <f t="shared" si="175"/>
        <v>13/05/2020</v>
      </c>
      <c r="H1628" s="2" t="str">
        <f t="shared" si="176"/>
        <v>13/05/2020</v>
      </c>
      <c r="I1628" s="2">
        <f t="shared" si="177"/>
        <v>43964</v>
      </c>
      <c r="J1628" s="3">
        <f t="shared" si="179"/>
        <v>5</v>
      </c>
      <c r="K1628" s="3">
        <f t="shared" si="180"/>
        <v>2020</v>
      </c>
      <c r="L1628" s="3" t="b">
        <f t="shared" si="181"/>
        <v>0</v>
      </c>
      <c r="M1628" s="2" t="s">
        <v>12984</v>
      </c>
      <c r="N1628" s="2"/>
      <c r="O1628" s="3" t="b">
        <f t="shared" si="178"/>
        <v>0</v>
      </c>
      <c r="P1628" s="2">
        <f>IF(O1628,VLOOKUP(C1628,reducedpropertiesScrape!A:D,4,FALSE),I1628)</f>
        <v>43964</v>
      </c>
      <c r="Q1628" s="3">
        <f>MONTH(P1628)</f>
        <v>5</v>
      </c>
      <c r="R1628" s="3">
        <f>YEAR(P1628)</f>
        <v>2020</v>
      </c>
      <c r="S1628" s="3" t="b">
        <f>P1628&gt;43964</f>
        <v>0</v>
      </c>
    </row>
    <row r="1629" spans="1:19" x14ac:dyDescent="0.2">
      <c r="A1629" t="s">
        <v>12920</v>
      </c>
      <c r="B1629" t="str">
        <f>VLOOKUP(A1629,idlookup!A:B,2,FALSE)</f>
        <v>Poole</v>
      </c>
      <c r="C1629" t="s">
        <v>1518</v>
      </c>
      <c r="D1629" t="s">
        <v>103</v>
      </c>
      <c r="E1629" t="s">
        <v>1519</v>
      </c>
      <c r="F1629" t="s">
        <v>215</v>
      </c>
      <c r="G1629" t="str">
        <f t="shared" si="175"/>
        <v>13/05/2020</v>
      </c>
      <c r="H1629" s="2" t="str">
        <f t="shared" si="176"/>
        <v>13/05/2020</v>
      </c>
      <c r="I1629" s="2">
        <f t="shared" si="177"/>
        <v>43964</v>
      </c>
      <c r="J1629" s="3">
        <f t="shared" si="179"/>
        <v>5</v>
      </c>
      <c r="K1629" s="3">
        <f t="shared" si="180"/>
        <v>2020</v>
      </c>
      <c r="L1629" s="3" t="b">
        <f t="shared" si="181"/>
        <v>0</v>
      </c>
      <c r="M1629" s="2" t="s">
        <v>12984</v>
      </c>
      <c r="N1629" s="2"/>
      <c r="O1629" s="3" t="b">
        <f t="shared" si="178"/>
        <v>0</v>
      </c>
      <c r="P1629" s="2">
        <f>IF(O1629,VLOOKUP(C1629,reducedpropertiesScrape!A:D,4,FALSE),I1629)</f>
        <v>43964</v>
      </c>
      <c r="Q1629" s="3">
        <f>MONTH(P1629)</f>
        <v>5</v>
      </c>
      <c r="R1629" s="3">
        <f>YEAR(P1629)</f>
        <v>2020</v>
      </c>
      <c r="S1629" s="3" t="b">
        <f>P1629&gt;43964</f>
        <v>0</v>
      </c>
    </row>
    <row r="1630" spans="1:19" x14ac:dyDescent="0.2">
      <c r="A1630" t="s">
        <v>12920</v>
      </c>
      <c r="B1630" t="str">
        <f>VLOOKUP(A1630,idlookup!A:B,2,FALSE)</f>
        <v>Poole</v>
      </c>
      <c r="C1630" t="s">
        <v>1520</v>
      </c>
      <c r="D1630" t="s">
        <v>32</v>
      </c>
      <c r="E1630" t="s">
        <v>1521</v>
      </c>
      <c r="F1630" t="s">
        <v>215</v>
      </c>
      <c r="G1630" t="str">
        <f t="shared" si="175"/>
        <v>13/05/2020</v>
      </c>
      <c r="H1630" s="2" t="str">
        <f t="shared" si="176"/>
        <v>13/05/2020</v>
      </c>
      <c r="I1630" s="2">
        <f t="shared" si="177"/>
        <v>43964</v>
      </c>
      <c r="J1630" s="3">
        <f t="shared" si="179"/>
        <v>5</v>
      </c>
      <c r="K1630" s="3">
        <f t="shared" si="180"/>
        <v>2020</v>
      </c>
      <c r="L1630" s="3" t="b">
        <f t="shared" si="181"/>
        <v>0</v>
      </c>
      <c r="M1630" s="2" t="s">
        <v>12984</v>
      </c>
      <c r="N1630" s="2"/>
      <c r="O1630" s="3" t="b">
        <f t="shared" si="178"/>
        <v>0</v>
      </c>
      <c r="P1630" s="2">
        <f>IF(O1630,VLOOKUP(C1630,reducedpropertiesScrape!A:D,4,FALSE),I1630)</f>
        <v>43964</v>
      </c>
      <c r="Q1630" s="3">
        <f>MONTH(P1630)</f>
        <v>5</v>
      </c>
      <c r="R1630" s="3">
        <f>YEAR(P1630)</f>
        <v>2020</v>
      </c>
      <c r="S1630" s="3" t="b">
        <f>P1630&gt;43964</f>
        <v>0</v>
      </c>
    </row>
    <row r="1631" spans="1:19" x14ac:dyDescent="0.2">
      <c r="A1631" t="s">
        <v>12921</v>
      </c>
      <c r="B1631" t="str">
        <f>VLOOKUP(A1631,idlookup!A:B,2,FALSE)</f>
        <v>Portsmouth</v>
      </c>
      <c r="C1631" t="s">
        <v>1703</v>
      </c>
      <c r="D1631" t="s">
        <v>7</v>
      </c>
      <c r="E1631" t="s">
        <v>1704</v>
      </c>
      <c r="F1631" t="s">
        <v>215</v>
      </c>
      <c r="G1631" t="str">
        <f t="shared" si="175"/>
        <v>13/05/2020</v>
      </c>
      <c r="H1631" s="2" t="str">
        <f t="shared" si="176"/>
        <v>13/05/2020</v>
      </c>
      <c r="I1631" s="2">
        <f t="shared" si="177"/>
        <v>43964</v>
      </c>
      <c r="J1631" s="3">
        <f t="shared" si="179"/>
        <v>5</v>
      </c>
      <c r="K1631" s="3">
        <f t="shared" si="180"/>
        <v>2020</v>
      </c>
      <c r="L1631" s="3" t="b">
        <f t="shared" si="181"/>
        <v>0</v>
      </c>
      <c r="M1631" s="2" t="s">
        <v>12984</v>
      </c>
      <c r="N1631" s="2"/>
      <c r="O1631" s="3" t="b">
        <f t="shared" si="178"/>
        <v>0</v>
      </c>
      <c r="P1631" s="2">
        <f>IF(O1631,VLOOKUP(C1631,reducedpropertiesScrape!A:D,4,FALSE),I1631)</f>
        <v>43964</v>
      </c>
      <c r="Q1631" s="3">
        <f>MONTH(P1631)</f>
        <v>5</v>
      </c>
      <c r="R1631" s="3">
        <f>YEAR(P1631)</f>
        <v>2020</v>
      </c>
      <c r="S1631" s="3" t="b">
        <f>P1631&gt;43964</f>
        <v>0</v>
      </c>
    </row>
    <row r="1632" spans="1:19" x14ac:dyDescent="0.2">
      <c r="A1632" t="s">
        <v>12921</v>
      </c>
      <c r="B1632" t="str">
        <f>VLOOKUP(A1632,idlookup!A:B,2,FALSE)</f>
        <v>Portsmouth</v>
      </c>
      <c r="C1632" t="s">
        <v>1705</v>
      </c>
      <c r="D1632" t="s">
        <v>224</v>
      </c>
      <c r="E1632" t="s">
        <v>1706</v>
      </c>
      <c r="F1632" t="s">
        <v>215</v>
      </c>
      <c r="G1632" t="str">
        <f t="shared" si="175"/>
        <v>13/05/2020</v>
      </c>
      <c r="H1632" s="2" t="str">
        <f t="shared" si="176"/>
        <v>13/05/2020</v>
      </c>
      <c r="I1632" s="2">
        <f t="shared" si="177"/>
        <v>43964</v>
      </c>
      <c r="J1632" s="3">
        <f t="shared" si="179"/>
        <v>5</v>
      </c>
      <c r="K1632" s="3">
        <f t="shared" si="180"/>
        <v>2020</v>
      </c>
      <c r="L1632" s="3" t="b">
        <f t="shared" si="181"/>
        <v>0</v>
      </c>
      <c r="M1632" s="2" t="s">
        <v>12984</v>
      </c>
      <c r="N1632" s="2"/>
      <c r="O1632" s="3" t="b">
        <f t="shared" si="178"/>
        <v>0</v>
      </c>
      <c r="P1632" s="2">
        <f>IF(O1632,VLOOKUP(C1632,reducedpropertiesScrape!A:D,4,FALSE),I1632)</f>
        <v>43964</v>
      </c>
      <c r="Q1632" s="3">
        <f>MONTH(P1632)</f>
        <v>5</v>
      </c>
      <c r="R1632" s="3">
        <f>YEAR(P1632)</f>
        <v>2020</v>
      </c>
      <c r="S1632" s="3" t="b">
        <f>P1632&gt;43964</f>
        <v>0</v>
      </c>
    </row>
    <row r="1633" spans="1:19" x14ac:dyDescent="0.2">
      <c r="A1633" t="s">
        <v>12921</v>
      </c>
      <c r="B1633" t="str">
        <f>VLOOKUP(A1633,idlookup!A:B,2,FALSE)</f>
        <v>Portsmouth</v>
      </c>
      <c r="C1633" t="s">
        <v>1709</v>
      </c>
      <c r="D1633" t="s">
        <v>408</v>
      </c>
      <c r="E1633" t="s">
        <v>1710</v>
      </c>
      <c r="F1633" t="s">
        <v>215</v>
      </c>
      <c r="G1633" t="str">
        <f t="shared" si="175"/>
        <v>13/05/2020</v>
      </c>
      <c r="H1633" s="2" t="str">
        <f t="shared" si="176"/>
        <v>13/05/2020</v>
      </c>
      <c r="I1633" s="2">
        <f t="shared" si="177"/>
        <v>43964</v>
      </c>
      <c r="J1633" s="3">
        <f t="shared" si="179"/>
        <v>5</v>
      </c>
      <c r="K1633" s="3">
        <f t="shared" si="180"/>
        <v>2020</v>
      </c>
      <c r="L1633" s="3" t="b">
        <f t="shared" si="181"/>
        <v>0</v>
      </c>
      <c r="M1633" s="2" t="s">
        <v>12984</v>
      </c>
      <c r="N1633" s="2"/>
      <c r="O1633" s="3" t="b">
        <f t="shared" si="178"/>
        <v>0</v>
      </c>
      <c r="P1633" s="2">
        <f>IF(O1633,VLOOKUP(C1633,reducedpropertiesScrape!A:D,4,FALSE),I1633)</f>
        <v>43964</v>
      </c>
      <c r="Q1633" s="3">
        <f>MONTH(P1633)</f>
        <v>5</v>
      </c>
      <c r="R1633" s="3">
        <f>YEAR(P1633)</f>
        <v>2020</v>
      </c>
      <c r="S1633" s="3" t="b">
        <f>P1633&gt;43964</f>
        <v>0</v>
      </c>
    </row>
    <row r="1634" spans="1:19" x14ac:dyDescent="0.2">
      <c r="A1634" t="s">
        <v>12921</v>
      </c>
      <c r="B1634" t="str">
        <f>VLOOKUP(A1634,idlookup!A:B,2,FALSE)</f>
        <v>Portsmouth</v>
      </c>
      <c r="C1634" t="s">
        <v>1712</v>
      </c>
      <c r="D1634" t="s">
        <v>50</v>
      </c>
      <c r="E1634" t="s">
        <v>1713</v>
      </c>
      <c r="F1634" t="s">
        <v>215</v>
      </c>
      <c r="G1634" t="str">
        <f t="shared" si="175"/>
        <v>13/05/2020</v>
      </c>
      <c r="H1634" s="2" t="str">
        <f t="shared" si="176"/>
        <v>13/05/2020</v>
      </c>
      <c r="I1634" s="2">
        <f t="shared" si="177"/>
        <v>43964</v>
      </c>
      <c r="J1634" s="3">
        <f t="shared" si="179"/>
        <v>5</v>
      </c>
      <c r="K1634" s="3">
        <f t="shared" si="180"/>
        <v>2020</v>
      </c>
      <c r="L1634" s="3" t="b">
        <f t="shared" si="181"/>
        <v>0</v>
      </c>
      <c r="M1634" s="2" t="s">
        <v>12984</v>
      </c>
      <c r="N1634" s="2"/>
      <c r="O1634" s="3" t="b">
        <f t="shared" si="178"/>
        <v>0</v>
      </c>
      <c r="P1634" s="2">
        <f>IF(O1634,VLOOKUP(C1634,reducedpropertiesScrape!A:D,4,FALSE),I1634)</f>
        <v>43964</v>
      </c>
      <c r="Q1634" s="3">
        <f>MONTH(P1634)</f>
        <v>5</v>
      </c>
      <c r="R1634" s="3">
        <f>YEAR(P1634)</f>
        <v>2020</v>
      </c>
      <c r="S1634" s="3" t="b">
        <f>P1634&gt;43964</f>
        <v>0</v>
      </c>
    </row>
    <row r="1635" spans="1:19" x14ac:dyDescent="0.2">
      <c r="A1635" t="s">
        <v>12921</v>
      </c>
      <c r="B1635" t="str">
        <f>VLOOKUP(A1635,idlookup!A:B,2,FALSE)</f>
        <v>Portsmouth</v>
      </c>
      <c r="C1635" t="s">
        <v>1714</v>
      </c>
      <c r="D1635" t="s">
        <v>159</v>
      </c>
      <c r="E1635" t="s">
        <v>1553</v>
      </c>
      <c r="F1635" t="s">
        <v>215</v>
      </c>
      <c r="G1635" t="str">
        <f t="shared" si="175"/>
        <v>13/05/2020</v>
      </c>
      <c r="H1635" s="2" t="str">
        <f t="shared" si="176"/>
        <v>13/05/2020</v>
      </c>
      <c r="I1635" s="2">
        <f t="shared" si="177"/>
        <v>43964</v>
      </c>
      <c r="J1635" s="3">
        <f t="shared" si="179"/>
        <v>5</v>
      </c>
      <c r="K1635" s="3">
        <f t="shared" si="180"/>
        <v>2020</v>
      </c>
      <c r="L1635" s="3" t="b">
        <f t="shared" si="181"/>
        <v>0</v>
      </c>
      <c r="M1635" s="2" t="s">
        <v>12984</v>
      </c>
      <c r="N1635" s="2"/>
      <c r="O1635" s="3" t="b">
        <f t="shared" si="178"/>
        <v>0</v>
      </c>
      <c r="P1635" s="2">
        <f>IF(O1635,VLOOKUP(C1635,reducedpropertiesScrape!A:D,4,FALSE),I1635)</f>
        <v>43964</v>
      </c>
      <c r="Q1635" s="3">
        <f>MONTH(P1635)</f>
        <v>5</v>
      </c>
      <c r="R1635" s="3">
        <f>YEAR(P1635)</f>
        <v>2020</v>
      </c>
      <c r="S1635" s="3" t="b">
        <f>P1635&gt;43964</f>
        <v>0</v>
      </c>
    </row>
    <row r="1636" spans="1:19" x14ac:dyDescent="0.2">
      <c r="A1636" t="s">
        <v>12921</v>
      </c>
      <c r="B1636" t="str">
        <f>VLOOKUP(A1636,idlookup!A:B,2,FALSE)</f>
        <v>Portsmouth</v>
      </c>
      <c r="C1636" t="s">
        <v>1715</v>
      </c>
      <c r="D1636" t="s">
        <v>159</v>
      </c>
      <c r="E1636" t="s">
        <v>1716</v>
      </c>
      <c r="F1636" t="s">
        <v>215</v>
      </c>
      <c r="G1636" t="str">
        <f t="shared" si="175"/>
        <v>13/05/2020</v>
      </c>
      <c r="H1636" s="2" t="str">
        <f t="shared" si="176"/>
        <v>13/05/2020</v>
      </c>
      <c r="I1636" s="2">
        <f t="shared" si="177"/>
        <v>43964</v>
      </c>
      <c r="J1636" s="3">
        <f t="shared" si="179"/>
        <v>5</v>
      </c>
      <c r="K1636" s="3">
        <f t="shared" si="180"/>
        <v>2020</v>
      </c>
      <c r="L1636" s="3" t="b">
        <f t="shared" si="181"/>
        <v>0</v>
      </c>
      <c r="M1636" s="2" t="s">
        <v>12984</v>
      </c>
      <c r="N1636" s="2"/>
      <c r="O1636" s="3" t="b">
        <f t="shared" si="178"/>
        <v>0</v>
      </c>
      <c r="P1636" s="2">
        <f>IF(O1636,VLOOKUP(C1636,reducedpropertiesScrape!A:D,4,FALSE),I1636)</f>
        <v>43964</v>
      </c>
      <c r="Q1636" s="3">
        <f>MONTH(P1636)</f>
        <v>5</v>
      </c>
      <c r="R1636" s="3">
        <f>YEAR(P1636)</f>
        <v>2020</v>
      </c>
      <c r="S1636" s="3" t="b">
        <f>P1636&gt;43964</f>
        <v>0</v>
      </c>
    </row>
    <row r="1637" spans="1:19" x14ac:dyDescent="0.2">
      <c r="A1637" t="s">
        <v>12921</v>
      </c>
      <c r="B1637" t="str">
        <f>VLOOKUP(A1637,idlookup!A:B,2,FALSE)</f>
        <v>Portsmouth</v>
      </c>
      <c r="C1637" t="s">
        <v>1717</v>
      </c>
      <c r="D1637" t="s">
        <v>7</v>
      </c>
      <c r="E1637" t="s">
        <v>1718</v>
      </c>
      <c r="F1637" t="s">
        <v>215</v>
      </c>
      <c r="G1637" t="str">
        <f t="shared" si="175"/>
        <v>13/05/2020</v>
      </c>
      <c r="H1637" s="2" t="str">
        <f t="shared" si="176"/>
        <v>13/05/2020</v>
      </c>
      <c r="I1637" s="2">
        <f t="shared" si="177"/>
        <v>43964</v>
      </c>
      <c r="J1637" s="3">
        <f t="shared" si="179"/>
        <v>5</v>
      </c>
      <c r="K1637" s="3">
        <f t="shared" si="180"/>
        <v>2020</v>
      </c>
      <c r="L1637" s="3" t="b">
        <f t="shared" si="181"/>
        <v>0</v>
      </c>
      <c r="M1637" s="2" t="s">
        <v>12984</v>
      </c>
      <c r="N1637" s="2"/>
      <c r="O1637" s="3" t="b">
        <f t="shared" si="178"/>
        <v>0</v>
      </c>
      <c r="P1637" s="2">
        <f>IF(O1637,VLOOKUP(C1637,reducedpropertiesScrape!A:D,4,FALSE),I1637)</f>
        <v>43964</v>
      </c>
      <c r="Q1637" s="3">
        <f>MONTH(P1637)</f>
        <v>5</v>
      </c>
      <c r="R1637" s="3">
        <f>YEAR(P1637)</f>
        <v>2020</v>
      </c>
      <c r="S1637" s="3" t="b">
        <f>P1637&gt;43964</f>
        <v>0</v>
      </c>
    </row>
    <row r="1638" spans="1:19" x14ac:dyDescent="0.2">
      <c r="A1638" t="s">
        <v>12921</v>
      </c>
      <c r="B1638" t="str">
        <f>VLOOKUP(A1638,idlookup!A:B,2,FALSE)</f>
        <v>Portsmouth</v>
      </c>
      <c r="C1638" t="s">
        <v>1719</v>
      </c>
      <c r="D1638" t="s">
        <v>7</v>
      </c>
      <c r="E1638" t="s">
        <v>1720</v>
      </c>
      <c r="F1638" t="s">
        <v>215</v>
      </c>
      <c r="G1638" t="str">
        <f t="shared" si="175"/>
        <v>13/05/2020</v>
      </c>
      <c r="H1638" s="2" t="str">
        <f t="shared" si="176"/>
        <v>13/05/2020</v>
      </c>
      <c r="I1638" s="2">
        <f t="shared" si="177"/>
        <v>43964</v>
      </c>
      <c r="J1638" s="3">
        <f t="shared" si="179"/>
        <v>5</v>
      </c>
      <c r="K1638" s="3">
        <f t="shared" si="180"/>
        <v>2020</v>
      </c>
      <c r="L1638" s="3" t="b">
        <f t="shared" si="181"/>
        <v>0</v>
      </c>
      <c r="M1638" s="2" t="s">
        <v>12984</v>
      </c>
      <c r="N1638" s="2"/>
      <c r="O1638" s="3" t="b">
        <f t="shared" si="178"/>
        <v>0</v>
      </c>
      <c r="P1638" s="2">
        <f>IF(O1638,VLOOKUP(C1638,reducedpropertiesScrape!A:D,4,FALSE),I1638)</f>
        <v>43964</v>
      </c>
      <c r="Q1638" s="3">
        <f>MONTH(P1638)</f>
        <v>5</v>
      </c>
      <c r="R1638" s="3">
        <f>YEAR(P1638)</f>
        <v>2020</v>
      </c>
      <c r="S1638" s="3" t="b">
        <f>P1638&gt;43964</f>
        <v>0</v>
      </c>
    </row>
    <row r="1639" spans="1:19" x14ac:dyDescent="0.2">
      <c r="A1639" t="s">
        <v>12922</v>
      </c>
      <c r="B1639" t="str">
        <f>VLOOKUP(A1639,idlookup!A:B,2,FALSE)</f>
        <v>Reading</v>
      </c>
      <c r="C1639" t="s">
        <v>1921</v>
      </c>
      <c r="D1639" t="s">
        <v>7</v>
      </c>
      <c r="E1639" t="s">
        <v>1922</v>
      </c>
      <c r="F1639" t="s">
        <v>215</v>
      </c>
      <c r="G1639" t="str">
        <f t="shared" si="175"/>
        <v>13/05/2020</v>
      </c>
      <c r="H1639" s="2" t="str">
        <f t="shared" si="176"/>
        <v>13/05/2020</v>
      </c>
      <c r="I1639" s="2">
        <f t="shared" si="177"/>
        <v>43964</v>
      </c>
      <c r="J1639" s="3">
        <f t="shared" si="179"/>
        <v>5</v>
      </c>
      <c r="K1639" s="3">
        <f t="shared" si="180"/>
        <v>2020</v>
      </c>
      <c r="L1639" s="3" t="b">
        <f t="shared" si="181"/>
        <v>0</v>
      </c>
      <c r="M1639" s="2" t="s">
        <v>12984</v>
      </c>
      <c r="N1639" s="2"/>
      <c r="O1639" s="3" t="b">
        <f t="shared" si="178"/>
        <v>0</v>
      </c>
      <c r="P1639" s="2">
        <f>IF(O1639,VLOOKUP(C1639,reducedpropertiesScrape!A:D,4,FALSE),I1639)</f>
        <v>43964</v>
      </c>
      <c r="Q1639" s="3">
        <f>MONTH(P1639)</f>
        <v>5</v>
      </c>
      <c r="R1639" s="3">
        <f>YEAR(P1639)</f>
        <v>2020</v>
      </c>
      <c r="S1639" s="3" t="b">
        <f>P1639&gt;43964</f>
        <v>0</v>
      </c>
    </row>
    <row r="1640" spans="1:19" x14ac:dyDescent="0.2">
      <c r="A1640" t="s">
        <v>12922</v>
      </c>
      <c r="B1640" t="str">
        <f>VLOOKUP(A1640,idlookup!A:B,2,FALSE)</f>
        <v>Reading</v>
      </c>
      <c r="C1640" t="s">
        <v>1923</v>
      </c>
      <c r="D1640" t="s">
        <v>159</v>
      </c>
      <c r="E1640" t="s">
        <v>1924</v>
      </c>
      <c r="F1640" t="s">
        <v>215</v>
      </c>
      <c r="G1640" t="str">
        <f t="shared" si="175"/>
        <v>13/05/2020</v>
      </c>
      <c r="H1640" s="2" t="str">
        <f t="shared" si="176"/>
        <v>13/05/2020</v>
      </c>
      <c r="I1640" s="2">
        <f t="shared" si="177"/>
        <v>43964</v>
      </c>
      <c r="J1640" s="3">
        <f t="shared" si="179"/>
        <v>5</v>
      </c>
      <c r="K1640" s="3">
        <f t="shared" si="180"/>
        <v>2020</v>
      </c>
      <c r="L1640" s="3" t="b">
        <f t="shared" si="181"/>
        <v>0</v>
      </c>
      <c r="M1640" s="2" t="s">
        <v>12984</v>
      </c>
      <c r="N1640" s="2"/>
      <c r="O1640" s="3" t="b">
        <f t="shared" si="178"/>
        <v>0</v>
      </c>
      <c r="P1640" s="2">
        <f>IF(O1640,VLOOKUP(C1640,reducedpropertiesScrape!A:D,4,FALSE),I1640)</f>
        <v>43964</v>
      </c>
      <c r="Q1640" s="3">
        <f>MONTH(P1640)</f>
        <v>5</v>
      </c>
      <c r="R1640" s="3">
        <f>YEAR(P1640)</f>
        <v>2020</v>
      </c>
      <c r="S1640" s="3" t="b">
        <f>P1640&gt;43964</f>
        <v>0</v>
      </c>
    </row>
    <row r="1641" spans="1:19" x14ac:dyDescent="0.2">
      <c r="A1641" t="s">
        <v>12922</v>
      </c>
      <c r="B1641" t="str">
        <f>VLOOKUP(A1641,idlookup!A:B,2,FALSE)</f>
        <v>Reading</v>
      </c>
      <c r="C1641" t="s">
        <v>1927</v>
      </c>
      <c r="D1641" t="s">
        <v>35</v>
      </c>
      <c r="E1641" t="s">
        <v>1928</v>
      </c>
      <c r="F1641" t="s">
        <v>215</v>
      </c>
      <c r="G1641" t="str">
        <f t="shared" si="175"/>
        <v>13/05/2020</v>
      </c>
      <c r="H1641" s="2" t="str">
        <f t="shared" si="176"/>
        <v>13/05/2020</v>
      </c>
      <c r="I1641" s="2">
        <f t="shared" si="177"/>
        <v>43964</v>
      </c>
      <c r="J1641" s="3">
        <f t="shared" si="179"/>
        <v>5</v>
      </c>
      <c r="K1641" s="3">
        <f t="shared" si="180"/>
        <v>2020</v>
      </c>
      <c r="L1641" s="3" t="b">
        <f t="shared" si="181"/>
        <v>0</v>
      </c>
      <c r="M1641" s="2" t="s">
        <v>12984</v>
      </c>
      <c r="N1641" s="2"/>
      <c r="O1641" s="3" t="b">
        <f t="shared" si="178"/>
        <v>0</v>
      </c>
      <c r="P1641" s="2">
        <f>IF(O1641,VLOOKUP(C1641,reducedpropertiesScrape!A:D,4,FALSE),I1641)</f>
        <v>43964</v>
      </c>
      <c r="Q1641" s="3">
        <f>MONTH(P1641)</f>
        <v>5</v>
      </c>
      <c r="R1641" s="3">
        <f>YEAR(P1641)</f>
        <v>2020</v>
      </c>
      <c r="S1641" s="3" t="b">
        <f>P1641&gt;43964</f>
        <v>0</v>
      </c>
    </row>
    <row r="1642" spans="1:19" x14ac:dyDescent="0.2">
      <c r="A1642" t="s">
        <v>12923</v>
      </c>
      <c r="B1642" t="str">
        <f>VLOOKUP(A1642,idlookup!A:B,2,FALSE)</f>
        <v>Basingstoke</v>
      </c>
      <c r="C1642" t="s">
        <v>1930</v>
      </c>
      <c r="D1642" t="s">
        <v>50</v>
      </c>
      <c r="E1642" t="s">
        <v>1931</v>
      </c>
      <c r="F1642" t="s">
        <v>215</v>
      </c>
      <c r="G1642" t="str">
        <f t="shared" si="175"/>
        <v>13/05/2020</v>
      </c>
      <c r="H1642" s="2" t="str">
        <f t="shared" si="176"/>
        <v>13/05/2020</v>
      </c>
      <c r="I1642" s="2">
        <f t="shared" si="177"/>
        <v>43964</v>
      </c>
      <c r="J1642" s="3">
        <f t="shared" si="179"/>
        <v>5</v>
      </c>
      <c r="K1642" s="3">
        <f t="shared" si="180"/>
        <v>2020</v>
      </c>
      <c r="L1642" s="3" t="b">
        <f t="shared" si="181"/>
        <v>0</v>
      </c>
      <c r="M1642" s="2" t="s">
        <v>12984</v>
      </c>
      <c r="N1642" s="2"/>
      <c r="O1642" s="3" t="b">
        <f t="shared" si="178"/>
        <v>0</v>
      </c>
      <c r="P1642" s="2">
        <f>IF(O1642,VLOOKUP(C1642,reducedpropertiesScrape!A:D,4,FALSE),I1642)</f>
        <v>43964</v>
      </c>
      <c r="Q1642" s="3">
        <f>MONTH(P1642)</f>
        <v>5</v>
      </c>
      <c r="R1642" s="3">
        <f>YEAR(P1642)</f>
        <v>2020</v>
      </c>
      <c r="S1642" s="3" t="b">
        <f>P1642&gt;43964</f>
        <v>0</v>
      </c>
    </row>
    <row r="1643" spans="1:19" x14ac:dyDescent="0.2">
      <c r="A1643" t="s">
        <v>12923</v>
      </c>
      <c r="B1643" t="str">
        <f>VLOOKUP(A1643,idlookup!A:B,2,FALSE)</f>
        <v>Basingstoke</v>
      </c>
      <c r="C1643" t="s">
        <v>1930</v>
      </c>
      <c r="D1643" t="s">
        <v>50</v>
      </c>
      <c r="E1643" t="s">
        <v>1931</v>
      </c>
      <c r="F1643" t="s">
        <v>215</v>
      </c>
      <c r="G1643" t="str">
        <f t="shared" si="175"/>
        <v>13/05/2020</v>
      </c>
      <c r="H1643" s="2" t="str">
        <f t="shared" si="176"/>
        <v>13/05/2020</v>
      </c>
      <c r="I1643" s="2">
        <f t="shared" si="177"/>
        <v>43964</v>
      </c>
      <c r="J1643" s="3">
        <f t="shared" si="179"/>
        <v>5</v>
      </c>
      <c r="K1643" s="3">
        <f t="shared" si="180"/>
        <v>2020</v>
      </c>
      <c r="L1643" s="3" t="b">
        <f t="shared" si="181"/>
        <v>0</v>
      </c>
      <c r="M1643" s="2" t="s">
        <v>12984</v>
      </c>
      <c r="N1643" s="2"/>
      <c r="O1643" s="3" t="b">
        <f t="shared" si="178"/>
        <v>0</v>
      </c>
      <c r="P1643" s="2">
        <f>IF(O1643,VLOOKUP(C1643,reducedpropertiesScrape!A:D,4,FALSE),I1643)</f>
        <v>43964</v>
      </c>
      <c r="Q1643" s="3">
        <f>MONTH(P1643)</f>
        <v>5</v>
      </c>
      <c r="R1643" s="3">
        <f>YEAR(P1643)</f>
        <v>2020</v>
      </c>
      <c r="S1643" s="3" t="b">
        <f>P1643&gt;43964</f>
        <v>0</v>
      </c>
    </row>
    <row r="1644" spans="1:19" x14ac:dyDescent="0.2">
      <c r="A1644" t="s">
        <v>12923</v>
      </c>
      <c r="B1644" t="str">
        <f>VLOOKUP(A1644,idlookup!A:B,2,FALSE)</f>
        <v>Basingstoke</v>
      </c>
      <c r="C1644" t="s">
        <v>2011</v>
      </c>
      <c r="D1644" t="s">
        <v>26</v>
      </c>
      <c r="E1644" t="s">
        <v>2012</v>
      </c>
      <c r="F1644" t="s">
        <v>215</v>
      </c>
      <c r="G1644" t="str">
        <f t="shared" si="175"/>
        <v>13/05/2020</v>
      </c>
      <c r="H1644" s="2" t="str">
        <f t="shared" si="176"/>
        <v>13/05/2020</v>
      </c>
      <c r="I1644" s="2">
        <f t="shared" si="177"/>
        <v>43964</v>
      </c>
      <c r="J1644" s="3">
        <f t="shared" si="179"/>
        <v>5</v>
      </c>
      <c r="K1644" s="3">
        <f t="shared" si="180"/>
        <v>2020</v>
      </c>
      <c r="L1644" s="3" t="b">
        <f t="shared" si="181"/>
        <v>0</v>
      </c>
      <c r="M1644" s="2" t="s">
        <v>12984</v>
      </c>
      <c r="N1644" s="2"/>
      <c r="O1644" s="3" t="b">
        <f t="shared" si="178"/>
        <v>0</v>
      </c>
      <c r="P1644" s="2">
        <f>IF(O1644,VLOOKUP(C1644,reducedpropertiesScrape!A:D,4,FALSE),I1644)</f>
        <v>43964</v>
      </c>
      <c r="Q1644" s="3">
        <f>MONTH(P1644)</f>
        <v>5</v>
      </c>
      <c r="R1644" s="3">
        <f>YEAR(P1644)</f>
        <v>2020</v>
      </c>
      <c r="S1644" s="3" t="b">
        <f>P1644&gt;43964</f>
        <v>0</v>
      </c>
    </row>
    <row r="1645" spans="1:19" x14ac:dyDescent="0.2">
      <c r="A1645" t="s">
        <v>12923</v>
      </c>
      <c r="B1645" t="str">
        <f>VLOOKUP(A1645,idlookup!A:B,2,FALSE)</f>
        <v>Basingstoke</v>
      </c>
      <c r="C1645" t="s">
        <v>2015</v>
      </c>
      <c r="D1645" t="s">
        <v>32</v>
      </c>
      <c r="E1645" t="s">
        <v>2016</v>
      </c>
      <c r="F1645" t="s">
        <v>215</v>
      </c>
      <c r="G1645" t="str">
        <f t="shared" si="175"/>
        <v>13/05/2020</v>
      </c>
      <c r="H1645" s="2" t="str">
        <f t="shared" si="176"/>
        <v>13/05/2020</v>
      </c>
      <c r="I1645" s="2">
        <f t="shared" si="177"/>
        <v>43964</v>
      </c>
      <c r="J1645" s="3">
        <f t="shared" si="179"/>
        <v>5</v>
      </c>
      <c r="K1645" s="3">
        <f t="shared" si="180"/>
        <v>2020</v>
      </c>
      <c r="L1645" s="3" t="b">
        <f t="shared" si="181"/>
        <v>0</v>
      </c>
      <c r="M1645" s="2" t="s">
        <v>12984</v>
      </c>
      <c r="N1645" s="2"/>
      <c r="O1645" s="3" t="b">
        <f t="shared" si="178"/>
        <v>0</v>
      </c>
      <c r="P1645" s="2">
        <f>IF(O1645,VLOOKUP(C1645,reducedpropertiesScrape!A:D,4,FALSE),I1645)</f>
        <v>43964</v>
      </c>
      <c r="Q1645" s="3">
        <f>MONTH(P1645)</f>
        <v>5</v>
      </c>
      <c r="R1645" s="3">
        <f>YEAR(P1645)</f>
        <v>2020</v>
      </c>
      <c r="S1645" s="3" t="b">
        <f>P1645&gt;43964</f>
        <v>0</v>
      </c>
    </row>
    <row r="1646" spans="1:19" x14ac:dyDescent="0.2">
      <c r="A1646" t="s">
        <v>12923</v>
      </c>
      <c r="B1646" t="str">
        <f>VLOOKUP(A1646,idlookup!A:B,2,FALSE)</f>
        <v>Basingstoke</v>
      </c>
      <c r="C1646" t="s">
        <v>2017</v>
      </c>
      <c r="D1646" t="s">
        <v>32</v>
      </c>
      <c r="E1646" t="s">
        <v>2018</v>
      </c>
      <c r="F1646" t="s">
        <v>215</v>
      </c>
      <c r="G1646" t="str">
        <f t="shared" si="175"/>
        <v>13/05/2020</v>
      </c>
      <c r="H1646" s="2" t="str">
        <f t="shared" si="176"/>
        <v>13/05/2020</v>
      </c>
      <c r="I1646" s="2">
        <f t="shared" si="177"/>
        <v>43964</v>
      </c>
      <c r="J1646" s="3">
        <f t="shared" si="179"/>
        <v>5</v>
      </c>
      <c r="K1646" s="3">
        <f t="shared" si="180"/>
        <v>2020</v>
      </c>
      <c r="L1646" s="3" t="b">
        <f t="shared" si="181"/>
        <v>0</v>
      </c>
      <c r="M1646" s="2" t="s">
        <v>12984</v>
      </c>
      <c r="N1646" s="2"/>
      <c r="O1646" s="3" t="b">
        <f t="shared" si="178"/>
        <v>0</v>
      </c>
      <c r="P1646" s="2">
        <f>IF(O1646,VLOOKUP(C1646,reducedpropertiesScrape!A:D,4,FALSE),I1646)</f>
        <v>43964</v>
      </c>
      <c r="Q1646" s="3">
        <f>MONTH(P1646)</f>
        <v>5</v>
      </c>
      <c r="R1646" s="3">
        <f>YEAR(P1646)</f>
        <v>2020</v>
      </c>
      <c r="S1646" s="3" t="b">
        <f>P1646&gt;43964</f>
        <v>0</v>
      </c>
    </row>
    <row r="1647" spans="1:19" x14ac:dyDescent="0.2">
      <c r="A1647" t="s">
        <v>12923</v>
      </c>
      <c r="B1647" t="str">
        <f>VLOOKUP(A1647,idlookup!A:B,2,FALSE)</f>
        <v>Basingstoke</v>
      </c>
      <c r="C1647" t="s">
        <v>2021</v>
      </c>
      <c r="D1647" t="s">
        <v>23</v>
      </c>
      <c r="E1647" t="s">
        <v>2022</v>
      </c>
      <c r="F1647" t="s">
        <v>215</v>
      </c>
      <c r="G1647" t="str">
        <f t="shared" si="175"/>
        <v>13/05/2020</v>
      </c>
      <c r="H1647" s="2" t="str">
        <f t="shared" si="176"/>
        <v>13/05/2020</v>
      </c>
      <c r="I1647" s="2">
        <f t="shared" si="177"/>
        <v>43964</v>
      </c>
      <c r="J1647" s="3">
        <f t="shared" si="179"/>
        <v>5</v>
      </c>
      <c r="K1647" s="3">
        <f t="shared" si="180"/>
        <v>2020</v>
      </c>
      <c r="L1647" s="3" t="b">
        <f t="shared" si="181"/>
        <v>0</v>
      </c>
      <c r="M1647" s="2" t="s">
        <v>12984</v>
      </c>
      <c r="N1647" s="2"/>
      <c r="O1647" s="3" t="b">
        <f t="shared" si="178"/>
        <v>0</v>
      </c>
      <c r="P1647" s="2">
        <f>IF(O1647,VLOOKUP(C1647,reducedpropertiesScrape!A:D,4,FALSE),I1647)</f>
        <v>43964</v>
      </c>
      <c r="Q1647" s="3">
        <f>MONTH(P1647)</f>
        <v>5</v>
      </c>
      <c r="R1647" s="3">
        <f>YEAR(P1647)</f>
        <v>2020</v>
      </c>
      <c r="S1647" s="3" t="b">
        <f>P1647&gt;43964</f>
        <v>0</v>
      </c>
    </row>
    <row r="1648" spans="1:19" x14ac:dyDescent="0.2">
      <c r="A1648" t="s">
        <v>12924</v>
      </c>
      <c r="B1648" t="str">
        <f>VLOOKUP(A1648,idlookup!A:B,2,FALSE)</f>
        <v>Bath</v>
      </c>
      <c r="C1648" t="s">
        <v>2201</v>
      </c>
      <c r="D1648" t="s">
        <v>42</v>
      </c>
      <c r="E1648" t="s">
        <v>2202</v>
      </c>
      <c r="F1648" t="s">
        <v>215</v>
      </c>
      <c r="G1648" t="str">
        <f t="shared" si="175"/>
        <v>13/05/2020</v>
      </c>
      <c r="H1648" s="2" t="str">
        <f t="shared" si="176"/>
        <v>13/05/2020</v>
      </c>
      <c r="I1648" s="2">
        <f t="shared" si="177"/>
        <v>43964</v>
      </c>
      <c r="J1648" s="3">
        <f t="shared" si="179"/>
        <v>5</v>
      </c>
      <c r="K1648" s="3">
        <f t="shared" si="180"/>
        <v>2020</v>
      </c>
      <c r="L1648" s="3" t="b">
        <f t="shared" si="181"/>
        <v>0</v>
      </c>
      <c r="M1648" s="2" t="s">
        <v>12984</v>
      </c>
      <c r="N1648" s="2"/>
      <c r="O1648" s="3" t="b">
        <f t="shared" si="178"/>
        <v>0</v>
      </c>
      <c r="P1648" s="2">
        <f>IF(O1648,VLOOKUP(C1648,reducedpropertiesScrape!A:D,4,FALSE),I1648)</f>
        <v>43964</v>
      </c>
      <c r="Q1648" s="3">
        <f>MONTH(P1648)</f>
        <v>5</v>
      </c>
      <c r="R1648" s="3">
        <f>YEAR(P1648)</f>
        <v>2020</v>
      </c>
      <c r="S1648" s="3" t="b">
        <f>P1648&gt;43964</f>
        <v>0</v>
      </c>
    </row>
    <row r="1649" spans="1:19" x14ac:dyDescent="0.2">
      <c r="A1649" t="s">
        <v>12924</v>
      </c>
      <c r="B1649" t="str">
        <f>VLOOKUP(A1649,idlookup!A:B,2,FALSE)</f>
        <v>Bath</v>
      </c>
      <c r="C1649" t="s">
        <v>2203</v>
      </c>
      <c r="D1649" t="s">
        <v>42</v>
      </c>
      <c r="E1649" t="s">
        <v>2204</v>
      </c>
      <c r="F1649" t="s">
        <v>215</v>
      </c>
      <c r="G1649" t="str">
        <f t="shared" si="175"/>
        <v>13/05/2020</v>
      </c>
      <c r="H1649" s="2" t="str">
        <f t="shared" si="176"/>
        <v>13/05/2020</v>
      </c>
      <c r="I1649" s="2">
        <f t="shared" si="177"/>
        <v>43964</v>
      </c>
      <c r="J1649" s="3">
        <f t="shared" si="179"/>
        <v>5</v>
      </c>
      <c r="K1649" s="3">
        <f t="shared" si="180"/>
        <v>2020</v>
      </c>
      <c r="L1649" s="3" t="b">
        <f t="shared" si="181"/>
        <v>0</v>
      </c>
      <c r="M1649" s="2" t="s">
        <v>12984</v>
      </c>
      <c r="N1649" s="2"/>
      <c r="O1649" s="3" t="b">
        <f t="shared" si="178"/>
        <v>0</v>
      </c>
      <c r="P1649" s="2">
        <f>IF(O1649,VLOOKUP(C1649,reducedpropertiesScrape!A:D,4,FALSE),I1649)</f>
        <v>43964</v>
      </c>
      <c r="Q1649" s="3">
        <f>MONTH(P1649)</f>
        <v>5</v>
      </c>
      <c r="R1649" s="3">
        <f>YEAR(P1649)</f>
        <v>2020</v>
      </c>
      <c r="S1649" s="3" t="b">
        <f>P1649&gt;43964</f>
        <v>0</v>
      </c>
    </row>
    <row r="1650" spans="1:19" x14ac:dyDescent="0.2">
      <c r="A1650" t="s">
        <v>12924</v>
      </c>
      <c r="B1650" t="str">
        <f>VLOOKUP(A1650,idlookup!A:B,2,FALSE)</f>
        <v>Bath</v>
      </c>
      <c r="C1650" t="s">
        <v>2205</v>
      </c>
      <c r="D1650" t="s">
        <v>35</v>
      </c>
      <c r="E1650" t="s">
        <v>2198</v>
      </c>
      <c r="F1650" t="s">
        <v>215</v>
      </c>
      <c r="G1650" t="str">
        <f t="shared" si="175"/>
        <v>13/05/2020</v>
      </c>
      <c r="H1650" s="2" t="str">
        <f t="shared" si="176"/>
        <v>13/05/2020</v>
      </c>
      <c r="I1650" s="2">
        <f t="shared" si="177"/>
        <v>43964</v>
      </c>
      <c r="J1650" s="3">
        <f t="shared" si="179"/>
        <v>5</v>
      </c>
      <c r="K1650" s="3">
        <f t="shared" si="180"/>
        <v>2020</v>
      </c>
      <c r="L1650" s="3" t="b">
        <f t="shared" si="181"/>
        <v>0</v>
      </c>
      <c r="M1650" s="2" t="s">
        <v>12984</v>
      </c>
      <c r="N1650" s="2"/>
      <c r="O1650" s="3" t="b">
        <f t="shared" si="178"/>
        <v>0</v>
      </c>
      <c r="P1650" s="2">
        <f>IF(O1650,VLOOKUP(C1650,reducedpropertiesScrape!A:D,4,FALSE),I1650)</f>
        <v>43964</v>
      </c>
      <c r="Q1650" s="3">
        <f>MONTH(P1650)</f>
        <v>5</v>
      </c>
      <c r="R1650" s="3">
        <f>YEAR(P1650)</f>
        <v>2020</v>
      </c>
      <c r="S1650" s="3" t="b">
        <f>P1650&gt;43964</f>
        <v>0</v>
      </c>
    </row>
    <row r="1651" spans="1:19" x14ac:dyDescent="0.2">
      <c r="A1651" t="s">
        <v>12924</v>
      </c>
      <c r="B1651" t="str">
        <f>VLOOKUP(A1651,idlookup!A:B,2,FALSE)</f>
        <v>Bath</v>
      </c>
      <c r="C1651" t="s">
        <v>2206</v>
      </c>
      <c r="D1651" t="s">
        <v>50</v>
      </c>
      <c r="E1651" t="s">
        <v>2207</v>
      </c>
      <c r="F1651" t="s">
        <v>215</v>
      </c>
      <c r="G1651" t="str">
        <f t="shared" si="175"/>
        <v>13/05/2020</v>
      </c>
      <c r="H1651" s="2" t="str">
        <f t="shared" si="176"/>
        <v>13/05/2020</v>
      </c>
      <c r="I1651" s="2">
        <f t="shared" si="177"/>
        <v>43964</v>
      </c>
      <c r="J1651" s="3">
        <f t="shared" si="179"/>
        <v>5</v>
      </c>
      <c r="K1651" s="3">
        <f t="shared" si="180"/>
        <v>2020</v>
      </c>
      <c r="L1651" s="3" t="b">
        <f t="shared" si="181"/>
        <v>0</v>
      </c>
      <c r="M1651" s="2" t="s">
        <v>12984</v>
      </c>
      <c r="N1651" s="2"/>
      <c r="O1651" s="3" t="b">
        <f t="shared" si="178"/>
        <v>0</v>
      </c>
      <c r="P1651" s="2">
        <f>IF(O1651,VLOOKUP(C1651,reducedpropertiesScrape!A:D,4,FALSE),I1651)</f>
        <v>43964</v>
      </c>
      <c r="Q1651" s="3">
        <f>MONTH(P1651)</f>
        <v>5</v>
      </c>
      <c r="R1651" s="3">
        <f>YEAR(P1651)</f>
        <v>2020</v>
      </c>
      <c r="S1651" s="3" t="b">
        <f>P1651&gt;43964</f>
        <v>0</v>
      </c>
    </row>
    <row r="1652" spans="1:19" x14ac:dyDescent="0.2">
      <c r="A1652" t="s">
        <v>12924</v>
      </c>
      <c r="B1652" t="str">
        <f>VLOOKUP(A1652,idlookup!A:B,2,FALSE)</f>
        <v>Bath</v>
      </c>
      <c r="C1652" t="s">
        <v>2212</v>
      </c>
      <c r="D1652" t="s">
        <v>7</v>
      </c>
      <c r="E1652" t="s">
        <v>2213</v>
      </c>
      <c r="F1652" t="s">
        <v>215</v>
      </c>
      <c r="G1652" t="str">
        <f t="shared" si="175"/>
        <v>13/05/2020</v>
      </c>
      <c r="H1652" s="2" t="str">
        <f t="shared" si="176"/>
        <v>13/05/2020</v>
      </c>
      <c r="I1652" s="2">
        <f t="shared" si="177"/>
        <v>43964</v>
      </c>
      <c r="J1652" s="3">
        <f t="shared" si="179"/>
        <v>5</v>
      </c>
      <c r="K1652" s="3">
        <f t="shared" si="180"/>
        <v>2020</v>
      </c>
      <c r="L1652" s="3" t="b">
        <f t="shared" si="181"/>
        <v>0</v>
      </c>
      <c r="M1652" s="2" t="s">
        <v>12984</v>
      </c>
      <c r="N1652" s="2"/>
      <c r="O1652" s="3" t="b">
        <f t="shared" si="178"/>
        <v>0</v>
      </c>
      <c r="P1652" s="2">
        <f>IF(O1652,VLOOKUP(C1652,reducedpropertiesScrape!A:D,4,FALSE),I1652)</f>
        <v>43964</v>
      </c>
      <c r="Q1652" s="3">
        <f>MONTH(P1652)</f>
        <v>5</v>
      </c>
      <c r="R1652" s="3">
        <f>YEAR(P1652)</f>
        <v>2020</v>
      </c>
      <c r="S1652" s="3" t="b">
        <f>P1652&gt;43964</f>
        <v>0</v>
      </c>
    </row>
    <row r="1653" spans="1:19" x14ac:dyDescent="0.2">
      <c r="A1653" t="s">
        <v>12924</v>
      </c>
      <c r="B1653" t="str">
        <f>VLOOKUP(A1653,idlookup!A:B,2,FALSE)</f>
        <v>Bath</v>
      </c>
      <c r="C1653" t="s">
        <v>2216</v>
      </c>
      <c r="D1653" t="s">
        <v>7</v>
      </c>
      <c r="E1653" t="s">
        <v>2213</v>
      </c>
      <c r="F1653" t="s">
        <v>215</v>
      </c>
      <c r="G1653" t="str">
        <f t="shared" si="175"/>
        <v>13/05/2020</v>
      </c>
      <c r="H1653" s="2" t="str">
        <f t="shared" si="176"/>
        <v>13/05/2020</v>
      </c>
      <c r="I1653" s="2">
        <f t="shared" si="177"/>
        <v>43964</v>
      </c>
      <c r="J1653" s="3">
        <f t="shared" si="179"/>
        <v>5</v>
      </c>
      <c r="K1653" s="3">
        <f t="shared" si="180"/>
        <v>2020</v>
      </c>
      <c r="L1653" s="3" t="b">
        <f t="shared" si="181"/>
        <v>0</v>
      </c>
      <c r="M1653" s="2" t="s">
        <v>12984</v>
      </c>
      <c r="N1653" s="2"/>
      <c r="O1653" s="3" t="b">
        <f t="shared" si="178"/>
        <v>0</v>
      </c>
      <c r="P1653" s="2">
        <f>IF(O1653,VLOOKUP(C1653,reducedpropertiesScrape!A:D,4,FALSE),I1653)</f>
        <v>43964</v>
      </c>
      <c r="Q1653" s="3">
        <f>MONTH(P1653)</f>
        <v>5</v>
      </c>
      <c r="R1653" s="3">
        <f>YEAR(P1653)</f>
        <v>2020</v>
      </c>
      <c r="S1653" s="3" t="b">
        <f>P1653&gt;43964</f>
        <v>0</v>
      </c>
    </row>
    <row r="1654" spans="1:19" x14ac:dyDescent="0.2">
      <c r="A1654" t="s">
        <v>12928</v>
      </c>
      <c r="B1654" t="str">
        <f>VLOOKUP(A1654,idlookup!A:B,2,FALSE)</f>
        <v>St-Albans</v>
      </c>
      <c r="C1654" t="s">
        <v>3046</v>
      </c>
      <c r="D1654" t="s">
        <v>855</v>
      </c>
      <c r="E1654" t="s">
        <v>3047</v>
      </c>
      <c r="F1654" t="s">
        <v>215</v>
      </c>
      <c r="G1654" t="str">
        <f t="shared" si="175"/>
        <v>13/05/2020</v>
      </c>
      <c r="H1654" s="2" t="str">
        <f t="shared" si="176"/>
        <v>13/05/2020</v>
      </c>
      <c r="I1654" s="2">
        <f t="shared" si="177"/>
        <v>43964</v>
      </c>
      <c r="J1654" s="3">
        <f t="shared" si="179"/>
        <v>5</v>
      </c>
      <c r="K1654" s="3">
        <f t="shared" si="180"/>
        <v>2020</v>
      </c>
      <c r="L1654" s="3" t="b">
        <f t="shared" si="181"/>
        <v>0</v>
      </c>
      <c r="M1654" s="2" t="s">
        <v>12984</v>
      </c>
      <c r="N1654" s="2"/>
      <c r="O1654" s="3" t="b">
        <f t="shared" si="178"/>
        <v>0</v>
      </c>
      <c r="P1654" s="2">
        <f>IF(O1654,VLOOKUP(C1654,reducedpropertiesScrape!A:D,4,FALSE),I1654)</f>
        <v>43964</v>
      </c>
      <c r="Q1654" s="3">
        <f>MONTH(P1654)</f>
        <v>5</v>
      </c>
      <c r="R1654" s="3">
        <f>YEAR(P1654)</f>
        <v>2020</v>
      </c>
      <c r="S1654" s="3" t="b">
        <f>P1654&gt;43964</f>
        <v>0</v>
      </c>
    </row>
    <row r="1655" spans="1:19" x14ac:dyDescent="0.2">
      <c r="A1655" t="s">
        <v>12928</v>
      </c>
      <c r="B1655" t="str">
        <f>VLOOKUP(A1655,idlookup!A:B,2,FALSE)</f>
        <v>St-Albans</v>
      </c>
      <c r="C1655" t="s">
        <v>3048</v>
      </c>
      <c r="D1655" t="s">
        <v>45</v>
      </c>
      <c r="E1655" t="s">
        <v>3049</v>
      </c>
      <c r="F1655" t="s">
        <v>215</v>
      </c>
      <c r="G1655" t="str">
        <f t="shared" si="175"/>
        <v>13/05/2020</v>
      </c>
      <c r="H1655" s="2" t="str">
        <f t="shared" si="176"/>
        <v>13/05/2020</v>
      </c>
      <c r="I1655" s="2">
        <f t="shared" si="177"/>
        <v>43964</v>
      </c>
      <c r="J1655" s="3">
        <f t="shared" si="179"/>
        <v>5</v>
      </c>
      <c r="K1655" s="3">
        <f t="shared" si="180"/>
        <v>2020</v>
      </c>
      <c r="L1655" s="3" t="b">
        <f t="shared" si="181"/>
        <v>0</v>
      </c>
      <c r="M1655" s="2" t="s">
        <v>12984</v>
      </c>
      <c r="N1655" s="2"/>
      <c r="O1655" s="3" t="b">
        <f t="shared" si="178"/>
        <v>0</v>
      </c>
      <c r="P1655" s="2">
        <f>IF(O1655,VLOOKUP(C1655,reducedpropertiesScrape!A:D,4,FALSE),I1655)</f>
        <v>43964</v>
      </c>
      <c r="Q1655" s="3">
        <f>MONTH(P1655)</f>
        <v>5</v>
      </c>
      <c r="R1655" s="3">
        <f>YEAR(P1655)</f>
        <v>2020</v>
      </c>
      <c r="S1655" s="3" t="b">
        <f>P1655&gt;43964</f>
        <v>0</v>
      </c>
    </row>
    <row r="1656" spans="1:19" x14ac:dyDescent="0.2">
      <c r="A1656" t="s">
        <v>12928</v>
      </c>
      <c r="B1656" t="str">
        <f>VLOOKUP(A1656,idlookup!A:B,2,FALSE)</f>
        <v>St-Albans</v>
      </c>
      <c r="C1656" t="s">
        <v>3050</v>
      </c>
      <c r="D1656" t="s">
        <v>42</v>
      </c>
      <c r="E1656" t="s">
        <v>3051</v>
      </c>
      <c r="F1656" t="s">
        <v>215</v>
      </c>
      <c r="G1656" t="str">
        <f t="shared" si="175"/>
        <v>13/05/2020</v>
      </c>
      <c r="H1656" s="2" t="str">
        <f t="shared" si="176"/>
        <v>13/05/2020</v>
      </c>
      <c r="I1656" s="2">
        <f t="shared" si="177"/>
        <v>43964</v>
      </c>
      <c r="J1656" s="3">
        <f t="shared" si="179"/>
        <v>5</v>
      </c>
      <c r="K1656" s="3">
        <f t="shared" si="180"/>
        <v>2020</v>
      </c>
      <c r="L1656" s="3" t="b">
        <f t="shared" si="181"/>
        <v>0</v>
      </c>
      <c r="M1656" s="2" t="s">
        <v>12984</v>
      </c>
      <c r="N1656" s="2"/>
      <c r="O1656" s="3" t="b">
        <f t="shared" si="178"/>
        <v>0</v>
      </c>
      <c r="P1656" s="2">
        <f>IF(O1656,VLOOKUP(C1656,reducedpropertiesScrape!A:D,4,FALSE),I1656)</f>
        <v>43964</v>
      </c>
      <c r="Q1656" s="3">
        <f>MONTH(P1656)</f>
        <v>5</v>
      </c>
      <c r="R1656" s="3">
        <f>YEAR(P1656)</f>
        <v>2020</v>
      </c>
      <c r="S1656" s="3" t="b">
        <f>P1656&gt;43964</f>
        <v>0</v>
      </c>
    </row>
    <row r="1657" spans="1:19" x14ac:dyDescent="0.2">
      <c r="A1657" t="s">
        <v>12928</v>
      </c>
      <c r="B1657" t="str">
        <f>VLOOKUP(A1657,idlookup!A:B,2,FALSE)</f>
        <v>St-Albans</v>
      </c>
      <c r="C1657" t="s">
        <v>3052</v>
      </c>
      <c r="D1657" t="s">
        <v>38</v>
      </c>
      <c r="E1657" t="s">
        <v>3053</v>
      </c>
      <c r="F1657" t="s">
        <v>215</v>
      </c>
      <c r="G1657" t="str">
        <f t="shared" si="175"/>
        <v>13/05/2020</v>
      </c>
      <c r="H1657" s="2" t="str">
        <f t="shared" si="176"/>
        <v>13/05/2020</v>
      </c>
      <c r="I1657" s="2">
        <f t="shared" si="177"/>
        <v>43964</v>
      </c>
      <c r="J1657" s="3">
        <f t="shared" si="179"/>
        <v>5</v>
      </c>
      <c r="K1657" s="3">
        <f t="shared" si="180"/>
        <v>2020</v>
      </c>
      <c r="L1657" s="3" t="b">
        <f t="shared" si="181"/>
        <v>0</v>
      </c>
      <c r="M1657" s="2" t="s">
        <v>12984</v>
      </c>
      <c r="N1657" s="2"/>
      <c r="O1657" s="3" t="b">
        <f t="shared" si="178"/>
        <v>0</v>
      </c>
      <c r="P1657" s="2">
        <f>IF(O1657,VLOOKUP(C1657,reducedpropertiesScrape!A:D,4,FALSE),I1657)</f>
        <v>43964</v>
      </c>
      <c r="Q1657" s="3">
        <f>MONTH(P1657)</f>
        <v>5</v>
      </c>
      <c r="R1657" s="3">
        <f>YEAR(P1657)</f>
        <v>2020</v>
      </c>
      <c r="S1657" s="3" t="b">
        <f>P1657&gt;43964</f>
        <v>0</v>
      </c>
    </row>
    <row r="1658" spans="1:19" x14ac:dyDescent="0.2">
      <c r="A1658" t="s">
        <v>12928</v>
      </c>
      <c r="B1658" t="str">
        <f>VLOOKUP(A1658,idlookup!A:B,2,FALSE)</f>
        <v>St-Albans</v>
      </c>
      <c r="C1658" t="s">
        <v>3054</v>
      </c>
      <c r="D1658" t="s">
        <v>38</v>
      </c>
      <c r="E1658" t="s">
        <v>3055</v>
      </c>
      <c r="F1658" t="s">
        <v>215</v>
      </c>
      <c r="G1658" t="str">
        <f t="shared" si="175"/>
        <v>13/05/2020</v>
      </c>
      <c r="H1658" s="2" t="str">
        <f t="shared" si="176"/>
        <v>13/05/2020</v>
      </c>
      <c r="I1658" s="2">
        <f t="shared" si="177"/>
        <v>43964</v>
      </c>
      <c r="J1658" s="3">
        <f t="shared" si="179"/>
        <v>5</v>
      </c>
      <c r="K1658" s="3">
        <f t="shared" si="180"/>
        <v>2020</v>
      </c>
      <c r="L1658" s="3" t="b">
        <f t="shared" si="181"/>
        <v>0</v>
      </c>
      <c r="M1658" s="2" t="s">
        <v>12984</v>
      </c>
      <c r="N1658" s="2"/>
      <c r="O1658" s="3" t="b">
        <f t="shared" si="178"/>
        <v>0</v>
      </c>
      <c r="P1658" s="2">
        <f>IF(O1658,VLOOKUP(C1658,reducedpropertiesScrape!A:D,4,FALSE),I1658)</f>
        <v>43964</v>
      </c>
      <c r="Q1658" s="3">
        <f>MONTH(P1658)</f>
        <v>5</v>
      </c>
      <c r="R1658" s="3">
        <f>YEAR(P1658)</f>
        <v>2020</v>
      </c>
      <c r="S1658" s="3" t="b">
        <f>P1658&gt;43964</f>
        <v>0</v>
      </c>
    </row>
    <row r="1659" spans="1:19" x14ac:dyDescent="0.2">
      <c r="A1659" t="s">
        <v>12928</v>
      </c>
      <c r="B1659" t="str">
        <f>VLOOKUP(A1659,idlookup!A:B,2,FALSE)</f>
        <v>St-Albans</v>
      </c>
      <c r="C1659" t="s">
        <v>3056</v>
      </c>
      <c r="D1659" t="s">
        <v>712</v>
      </c>
      <c r="E1659" t="s">
        <v>3057</v>
      </c>
      <c r="F1659" t="s">
        <v>215</v>
      </c>
      <c r="G1659" t="str">
        <f t="shared" si="175"/>
        <v>13/05/2020</v>
      </c>
      <c r="H1659" s="2" t="str">
        <f t="shared" si="176"/>
        <v>13/05/2020</v>
      </c>
      <c r="I1659" s="2">
        <f t="shared" si="177"/>
        <v>43964</v>
      </c>
      <c r="J1659" s="3">
        <f t="shared" si="179"/>
        <v>5</v>
      </c>
      <c r="K1659" s="3">
        <f t="shared" si="180"/>
        <v>2020</v>
      </c>
      <c r="L1659" s="3" t="b">
        <f t="shared" si="181"/>
        <v>0</v>
      </c>
      <c r="M1659" s="2" t="s">
        <v>12984</v>
      </c>
      <c r="N1659" s="2"/>
      <c r="O1659" s="3" t="b">
        <f t="shared" si="178"/>
        <v>0</v>
      </c>
      <c r="P1659" s="2">
        <f>IF(O1659,VLOOKUP(C1659,reducedpropertiesScrape!A:D,4,FALSE),I1659)</f>
        <v>43964</v>
      </c>
      <c r="Q1659" s="3">
        <f>MONTH(P1659)</f>
        <v>5</v>
      </c>
      <c r="R1659" s="3">
        <f>YEAR(P1659)</f>
        <v>2020</v>
      </c>
      <c r="S1659" s="3" t="b">
        <f>P1659&gt;43964</f>
        <v>0</v>
      </c>
    </row>
    <row r="1660" spans="1:19" x14ac:dyDescent="0.2">
      <c r="A1660" t="s">
        <v>12928</v>
      </c>
      <c r="B1660" t="str">
        <f>VLOOKUP(A1660,idlookup!A:B,2,FALSE)</f>
        <v>St-Albans</v>
      </c>
      <c r="C1660" t="s">
        <v>3060</v>
      </c>
      <c r="D1660" t="s">
        <v>855</v>
      </c>
      <c r="E1660" t="s">
        <v>3061</v>
      </c>
      <c r="F1660" t="s">
        <v>215</v>
      </c>
      <c r="G1660" t="str">
        <f t="shared" si="175"/>
        <v>13/05/2020</v>
      </c>
      <c r="H1660" s="2" t="str">
        <f t="shared" si="176"/>
        <v>13/05/2020</v>
      </c>
      <c r="I1660" s="2">
        <f t="shared" si="177"/>
        <v>43964</v>
      </c>
      <c r="J1660" s="3">
        <f t="shared" si="179"/>
        <v>5</v>
      </c>
      <c r="K1660" s="3">
        <f t="shared" si="180"/>
        <v>2020</v>
      </c>
      <c r="L1660" s="3" t="b">
        <f t="shared" si="181"/>
        <v>0</v>
      </c>
      <c r="M1660" s="2" t="s">
        <v>12984</v>
      </c>
      <c r="N1660" s="2"/>
      <c r="O1660" s="3" t="b">
        <f t="shared" si="178"/>
        <v>0</v>
      </c>
      <c r="P1660" s="2">
        <f>IF(O1660,VLOOKUP(C1660,reducedpropertiesScrape!A:D,4,FALSE),I1660)</f>
        <v>43964</v>
      </c>
      <c r="Q1660" s="3">
        <f>MONTH(P1660)</f>
        <v>5</v>
      </c>
      <c r="R1660" s="3">
        <f>YEAR(P1660)</f>
        <v>2020</v>
      </c>
      <c r="S1660" s="3" t="b">
        <f>P1660&gt;43964</f>
        <v>0</v>
      </c>
    </row>
    <row r="1661" spans="1:19" x14ac:dyDescent="0.2">
      <c r="A1661" t="s">
        <v>12928</v>
      </c>
      <c r="B1661" t="str">
        <f>VLOOKUP(A1661,idlookup!A:B,2,FALSE)</f>
        <v>St-Albans</v>
      </c>
      <c r="C1661" t="s">
        <v>3062</v>
      </c>
      <c r="D1661" t="s">
        <v>855</v>
      </c>
      <c r="E1661" t="s">
        <v>3061</v>
      </c>
      <c r="F1661" t="s">
        <v>215</v>
      </c>
      <c r="G1661" t="str">
        <f t="shared" si="175"/>
        <v>13/05/2020</v>
      </c>
      <c r="H1661" s="2" t="str">
        <f t="shared" si="176"/>
        <v>13/05/2020</v>
      </c>
      <c r="I1661" s="2">
        <f t="shared" si="177"/>
        <v>43964</v>
      </c>
      <c r="J1661" s="3">
        <f t="shared" si="179"/>
        <v>5</v>
      </c>
      <c r="K1661" s="3">
        <f t="shared" si="180"/>
        <v>2020</v>
      </c>
      <c r="L1661" s="3" t="b">
        <f t="shared" si="181"/>
        <v>0</v>
      </c>
      <c r="M1661" s="2" t="s">
        <v>12984</v>
      </c>
      <c r="N1661" s="2"/>
      <c r="O1661" s="3" t="b">
        <f t="shared" si="178"/>
        <v>0</v>
      </c>
      <c r="P1661" s="2">
        <f>IF(O1661,VLOOKUP(C1661,reducedpropertiesScrape!A:D,4,FALSE),I1661)</f>
        <v>43964</v>
      </c>
      <c r="Q1661" s="3">
        <f>MONTH(P1661)</f>
        <v>5</v>
      </c>
      <c r="R1661" s="3">
        <f>YEAR(P1661)</f>
        <v>2020</v>
      </c>
      <c r="S1661" s="3" t="b">
        <f>P1661&gt;43964</f>
        <v>0</v>
      </c>
    </row>
    <row r="1662" spans="1:19" x14ac:dyDescent="0.2">
      <c r="A1662" t="s">
        <v>12928</v>
      </c>
      <c r="B1662" t="str">
        <f>VLOOKUP(A1662,idlookup!A:B,2,FALSE)</f>
        <v>St-Albans</v>
      </c>
      <c r="C1662" t="s">
        <v>3063</v>
      </c>
      <c r="D1662" t="s">
        <v>907</v>
      </c>
      <c r="E1662" t="s">
        <v>3064</v>
      </c>
      <c r="F1662" t="s">
        <v>215</v>
      </c>
      <c r="G1662" t="str">
        <f t="shared" si="175"/>
        <v>13/05/2020</v>
      </c>
      <c r="H1662" s="2" t="str">
        <f t="shared" si="176"/>
        <v>13/05/2020</v>
      </c>
      <c r="I1662" s="2">
        <f t="shared" si="177"/>
        <v>43964</v>
      </c>
      <c r="J1662" s="3">
        <f t="shared" si="179"/>
        <v>5</v>
      </c>
      <c r="K1662" s="3">
        <f t="shared" si="180"/>
        <v>2020</v>
      </c>
      <c r="L1662" s="3" t="b">
        <f t="shared" si="181"/>
        <v>0</v>
      </c>
      <c r="M1662" s="2" t="s">
        <v>12984</v>
      </c>
      <c r="N1662" s="2"/>
      <c r="O1662" s="3" t="b">
        <f t="shared" si="178"/>
        <v>0</v>
      </c>
      <c r="P1662" s="2">
        <f>IF(O1662,VLOOKUP(C1662,reducedpropertiesScrape!A:D,4,FALSE),I1662)</f>
        <v>43964</v>
      </c>
      <c r="Q1662" s="3">
        <f>MONTH(P1662)</f>
        <v>5</v>
      </c>
      <c r="R1662" s="3">
        <f>YEAR(P1662)</f>
        <v>2020</v>
      </c>
      <c r="S1662" s="3" t="b">
        <f>P1662&gt;43964</f>
        <v>0</v>
      </c>
    </row>
    <row r="1663" spans="1:19" x14ac:dyDescent="0.2">
      <c r="A1663" t="s">
        <v>12928</v>
      </c>
      <c r="B1663" t="str">
        <f>VLOOKUP(A1663,idlookup!A:B,2,FALSE)</f>
        <v>St-Albans</v>
      </c>
      <c r="C1663" t="s">
        <v>3065</v>
      </c>
      <c r="D1663" t="s">
        <v>53</v>
      </c>
      <c r="E1663" t="s">
        <v>3066</v>
      </c>
      <c r="F1663" t="s">
        <v>215</v>
      </c>
      <c r="G1663" t="str">
        <f t="shared" si="175"/>
        <v>13/05/2020</v>
      </c>
      <c r="H1663" s="2" t="str">
        <f t="shared" si="176"/>
        <v>13/05/2020</v>
      </c>
      <c r="I1663" s="2">
        <f t="shared" si="177"/>
        <v>43964</v>
      </c>
      <c r="J1663" s="3">
        <f t="shared" si="179"/>
        <v>5</v>
      </c>
      <c r="K1663" s="3">
        <f t="shared" si="180"/>
        <v>2020</v>
      </c>
      <c r="L1663" s="3" t="b">
        <f t="shared" si="181"/>
        <v>0</v>
      </c>
      <c r="M1663" s="2" t="s">
        <v>12984</v>
      </c>
      <c r="N1663" s="2"/>
      <c r="O1663" s="3" t="b">
        <f t="shared" si="178"/>
        <v>0</v>
      </c>
      <c r="P1663" s="2">
        <f>IF(O1663,VLOOKUP(C1663,reducedpropertiesScrape!A:D,4,FALSE),I1663)</f>
        <v>43964</v>
      </c>
      <c r="Q1663" s="3">
        <f>MONTH(P1663)</f>
        <v>5</v>
      </c>
      <c r="R1663" s="3">
        <f>YEAR(P1663)</f>
        <v>2020</v>
      </c>
      <c r="S1663" s="3" t="b">
        <f>P1663&gt;43964</f>
        <v>0</v>
      </c>
    </row>
    <row r="1664" spans="1:19" x14ac:dyDescent="0.2">
      <c r="A1664" t="s">
        <v>12928</v>
      </c>
      <c r="B1664" t="str">
        <f>VLOOKUP(A1664,idlookup!A:B,2,FALSE)</f>
        <v>St-Albans</v>
      </c>
      <c r="C1664" t="s">
        <v>3070</v>
      </c>
      <c r="D1664" t="s">
        <v>82</v>
      </c>
      <c r="E1664" t="s">
        <v>3071</v>
      </c>
      <c r="F1664" t="s">
        <v>215</v>
      </c>
      <c r="G1664" t="str">
        <f t="shared" si="175"/>
        <v>13/05/2020</v>
      </c>
      <c r="H1664" s="2" t="str">
        <f t="shared" si="176"/>
        <v>13/05/2020</v>
      </c>
      <c r="I1664" s="2">
        <f t="shared" si="177"/>
        <v>43964</v>
      </c>
      <c r="J1664" s="3">
        <f t="shared" si="179"/>
        <v>5</v>
      </c>
      <c r="K1664" s="3">
        <f t="shared" si="180"/>
        <v>2020</v>
      </c>
      <c r="L1664" s="3" t="b">
        <f t="shared" si="181"/>
        <v>0</v>
      </c>
      <c r="M1664" s="2" t="s">
        <v>12984</v>
      </c>
      <c r="N1664" s="2"/>
      <c r="O1664" s="3" t="b">
        <f t="shared" si="178"/>
        <v>0</v>
      </c>
      <c r="P1664" s="2">
        <f>IF(O1664,VLOOKUP(C1664,reducedpropertiesScrape!A:D,4,FALSE),I1664)</f>
        <v>43964</v>
      </c>
      <c r="Q1664" s="3">
        <f>MONTH(P1664)</f>
        <v>5</v>
      </c>
      <c r="R1664" s="3">
        <f>YEAR(P1664)</f>
        <v>2020</v>
      </c>
      <c r="S1664" s="3" t="b">
        <f>P1664&gt;43964</f>
        <v>0</v>
      </c>
    </row>
    <row r="1665" spans="1:19" x14ac:dyDescent="0.2">
      <c r="A1665" t="s">
        <v>12929</v>
      </c>
      <c r="B1665" t="str">
        <f>VLOOKUP(A1665,idlookup!A:B,2,FALSE)</f>
        <v>Stoke-On-Trent</v>
      </c>
      <c r="C1665" t="s">
        <v>3283</v>
      </c>
      <c r="D1665" t="s">
        <v>7</v>
      </c>
      <c r="E1665" t="s">
        <v>3284</v>
      </c>
      <c r="F1665" t="s">
        <v>215</v>
      </c>
      <c r="G1665" t="str">
        <f t="shared" si="175"/>
        <v>13/05/2020</v>
      </c>
      <c r="H1665" s="2" t="str">
        <f t="shared" si="176"/>
        <v>13/05/2020</v>
      </c>
      <c r="I1665" s="2">
        <f t="shared" si="177"/>
        <v>43964</v>
      </c>
      <c r="J1665" s="3">
        <f t="shared" si="179"/>
        <v>5</v>
      </c>
      <c r="K1665" s="3">
        <f t="shared" si="180"/>
        <v>2020</v>
      </c>
      <c r="L1665" s="3" t="b">
        <f t="shared" si="181"/>
        <v>0</v>
      </c>
      <c r="M1665" s="2" t="s">
        <v>12984</v>
      </c>
      <c r="N1665" s="2"/>
      <c r="O1665" s="3" t="b">
        <f t="shared" si="178"/>
        <v>0</v>
      </c>
      <c r="P1665" s="2">
        <f>IF(O1665,VLOOKUP(C1665,reducedpropertiesScrape!A:D,4,FALSE),I1665)</f>
        <v>43964</v>
      </c>
      <c r="Q1665" s="3">
        <f>MONTH(P1665)</f>
        <v>5</v>
      </c>
      <c r="R1665" s="3">
        <f>YEAR(P1665)</f>
        <v>2020</v>
      </c>
      <c r="S1665" s="3" t="b">
        <f>P1665&gt;43964</f>
        <v>0</v>
      </c>
    </row>
    <row r="1666" spans="1:19" x14ac:dyDescent="0.2">
      <c r="A1666" t="s">
        <v>12929</v>
      </c>
      <c r="B1666" t="str">
        <f>VLOOKUP(A1666,idlookup!A:B,2,FALSE)</f>
        <v>Stoke-On-Trent</v>
      </c>
      <c r="C1666" t="s">
        <v>3285</v>
      </c>
      <c r="D1666" t="s">
        <v>224</v>
      </c>
      <c r="E1666" t="s">
        <v>3286</v>
      </c>
      <c r="F1666" t="s">
        <v>215</v>
      </c>
      <c r="G1666" t="str">
        <f t="shared" ref="G1666:G1729" si="182">SUBSTITUTE(SUBSTITUTE(F1666,"Added ",""),"on ","")</f>
        <v>13/05/2020</v>
      </c>
      <c r="H1666" s="2" t="str">
        <f t="shared" ref="H1666:H1729" si="183">SUBSTITUTE(SUBSTITUTE(G1666,"yesterday","19/05/2020"),"today","20/05/2020")</f>
        <v>13/05/2020</v>
      </c>
      <c r="I1666" s="2">
        <f t="shared" ref="I1666:I1729" si="184">DATE(RIGHT(H1666,4),MID(H1666,4,2),LEFT(H1666,2))</f>
        <v>43964</v>
      </c>
      <c r="J1666" s="3">
        <f t="shared" si="179"/>
        <v>5</v>
      </c>
      <c r="K1666" s="3">
        <f t="shared" si="180"/>
        <v>2020</v>
      </c>
      <c r="L1666" s="3" t="b">
        <f t="shared" si="181"/>
        <v>0</v>
      </c>
      <c r="M1666" s="2" t="s">
        <v>12984</v>
      </c>
      <c r="N1666" s="2"/>
      <c r="O1666" s="3" t="b">
        <f t="shared" ref="O1666:O1729" si="185">COUNTIF(H1666,"*reduced*")&gt;0</f>
        <v>0</v>
      </c>
      <c r="P1666" s="2">
        <f>IF(O1666,VLOOKUP(C1666,reducedpropertiesScrape!A:D,4,FALSE),I1666)</f>
        <v>43964</v>
      </c>
      <c r="Q1666" s="3">
        <f>MONTH(P1666)</f>
        <v>5</v>
      </c>
      <c r="R1666" s="3">
        <f>YEAR(P1666)</f>
        <v>2020</v>
      </c>
      <c r="S1666" s="3" t="b">
        <f>P1666&gt;43964</f>
        <v>0</v>
      </c>
    </row>
    <row r="1667" spans="1:19" x14ac:dyDescent="0.2">
      <c r="A1667" t="s">
        <v>12929</v>
      </c>
      <c r="B1667" t="str">
        <f>VLOOKUP(A1667,idlookup!A:B,2,FALSE)</f>
        <v>Stoke-On-Trent</v>
      </c>
      <c r="C1667" t="s">
        <v>3287</v>
      </c>
      <c r="D1667" t="s">
        <v>19</v>
      </c>
      <c r="E1667" t="s">
        <v>3288</v>
      </c>
      <c r="F1667" t="s">
        <v>215</v>
      </c>
      <c r="G1667" t="str">
        <f t="shared" si="182"/>
        <v>13/05/2020</v>
      </c>
      <c r="H1667" s="2" t="str">
        <f t="shared" si="183"/>
        <v>13/05/2020</v>
      </c>
      <c r="I1667" s="2">
        <f t="shared" si="184"/>
        <v>43964</v>
      </c>
      <c r="J1667" s="3">
        <f t="shared" ref="J1667:J1730" si="186">MONTH(I1667)</f>
        <v>5</v>
      </c>
      <c r="K1667" s="3">
        <f t="shared" ref="K1667:K1730" si="187">YEAR(I1667)</f>
        <v>2020</v>
      </c>
      <c r="L1667" s="3" t="b">
        <f t="shared" ref="L1667:L1730" si="188">I1667&gt;43964</f>
        <v>0</v>
      </c>
      <c r="M1667" s="2" t="s">
        <v>12984</v>
      </c>
      <c r="N1667" s="2"/>
      <c r="O1667" s="3" t="b">
        <f t="shared" si="185"/>
        <v>0</v>
      </c>
      <c r="P1667" s="2">
        <f>IF(O1667,VLOOKUP(C1667,reducedpropertiesScrape!A:D,4,FALSE),I1667)</f>
        <v>43964</v>
      </c>
      <c r="Q1667" s="3">
        <f>MONTH(P1667)</f>
        <v>5</v>
      </c>
      <c r="R1667" s="3">
        <f>YEAR(P1667)</f>
        <v>2020</v>
      </c>
      <c r="S1667" s="3" t="b">
        <f>P1667&gt;43964</f>
        <v>0</v>
      </c>
    </row>
    <row r="1668" spans="1:19" x14ac:dyDescent="0.2">
      <c r="A1668" t="s">
        <v>12929</v>
      </c>
      <c r="B1668" t="str">
        <f>VLOOKUP(A1668,idlookup!A:B,2,FALSE)</f>
        <v>Stoke-On-Trent</v>
      </c>
      <c r="C1668" t="s">
        <v>3293</v>
      </c>
      <c r="D1668" t="s">
        <v>32</v>
      </c>
      <c r="E1668" t="s">
        <v>3294</v>
      </c>
      <c r="F1668" t="s">
        <v>215</v>
      </c>
      <c r="G1668" t="str">
        <f t="shared" si="182"/>
        <v>13/05/2020</v>
      </c>
      <c r="H1668" s="2" t="str">
        <f t="shared" si="183"/>
        <v>13/05/2020</v>
      </c>
      <c r="I1668" s="2">
        <f t="shared" si="184"/>
        <v>43964</v>
      </c>
      <c r="J1668" s="3">
        <f t="shared" si="186"/>
        <v>5</v>
      </c>
      <c r="K1668" s="3">
        <f t="shared" si="187"/>
        <v>2020</v>
      </c>
      <c r="L1668" s="3" t="b">
        <f t="shared" si="188"/>
        <v>0</v>
      </c>
      <c r="M1668" s="2" t="s">
        <v>12984</v>
      </c>
      <c r="N1668" s="2"/>
      <c r="O1668" s="3" t="b">
        <f t="shared" si="185"/>
        <v>0</v>
      </c>
      <c r="P1668" s="2">
        <f>IF(O1668,VLOOKUP(C1668,reducedpropertiesScrape!A:D,4,FALSE),I1668)</f>
        <v>43964</v>
      </c>
      <c r="Q1668" s="3">
        <f>MONTH(P1668)</f>
        <v>5</v>
      </c>
      <c r="R1668" s="3">
        <f>YEAR(P1668)</f>
        <v>2020</v>
      </c>
      <c r="S1668" s="3" t="b">
        <f>P1668&gt;43964</f>
        <v>0</v>
      </c>
    </row>
    <row r="1669" spans="1:19" x14ac:dyDescent="0.2">
      <c r="A1669" t="s">
        <v>12929</v>
      </c>
      <c r="B1669" t="str">
        <f>VLOOKUP(A1669,idlookup!A:B,2,FALSE)</f>
        <v>Stoke-On-Trent</v>
      </c>
      <c r="C1669" t="s">
        <v>3299</v>
      </c>
      <c r="D1669" t="s">
        <v>103</v>
      </c>
      <c r="E1669" t="s">
        <v>3300</v>
      </c>
      <c r="F1669" t="s">
        <v>215</v>
      </c>
      <c r="G1669" t="str">
        <f t="shared" si="182"/>
        <v>13/05/2020</v>
      </c>
      <c r="H1669" s="2" t="str">
        <f t="shared" si="183"/>
        <v>13/05/2020</v>
      </c>
      <c r="I1669" s="2">
        <f t="shared" si="184"/>
        <v>43964</v>
      </c>
      <c r="J1669" s="3">
        <f t="shared" si="186"/>
        <v>5</v>
      </c>
      <c r="K1669" s="3">
        <f t="shared" si="187"/>
        <v>2020</v>
      </c>
      <c r="L1669" s="3" t="b">
        <f t="shared" si="188"/>
        <v>0</v>
      </c>
      <c r="M1669" s="2" t="s">
        <v>12984</v>
      </c>
      <c r="N1669" s="2"/>
      <c r="O1669" s="3" t="b">
        <f t="shared" si="185"/>
        <v>0</v>
      </c>
      <c r="P1669" s="2">
        <f>IF(O1669,VLOOKUP(C1669,reducedpropertiesScrape!A:D,4,FALSE),I1669)</f>
        <v>43964</v>
      </c>
      <c r="Q1669" s="3">
        <f>MONTH(P1669)</f>
        <v>5</v>
      </c>
      <c r="R1669" s="3">
        <f>YEAR(P1669)</f>
        <v>2020</v>
      </c>
      <c r="S1669" s="3" t="b">
        <f>P1669&gt;43964</f>
        <v>0</v>
      </c>
    </row>
    <row r="1670" spans="1:19" x14ac:dyDescent="0.2">
      <c r="A1670" t="s">
        <v>12930</v>
      </c>
      <c r="B1670" t="str">
        <f>VLOOKUP(A1670,idlookup!A:B,2,FALSE)</f>
        <v>Bedford</v>
      </c>
      <c r="C1670" t="s">
        <v>3405</v>
      </c>
      <c r="D1670" t="s">
        <v>7</v>
      </c>
      <c r="E1670" t="s">
        <v>3406</v>
      </c>
      <c r="F1670" t="s">
        <v>215</v>
      </c>
      <c r="G1670" t="str">
        <f t="shared" si="182"/>
        <v>13/05/2020</v>
      </c>
      <c r="H1670" s="2" t="str">
        <f t="shared" si="183"/>
        <v>13/05/2020</v>
      </c>
      <c r="I1670" s="2">
        <f t="shared" si="184"/>
        <v>43964</v>
      </c>
      <c r="J1670" s="3">
        <f t="shared" si="186"/>
        <v>5</v>
      </c>
      <c r="K1670" s="3">
        <f t="shared" si="187"/>
        <v>2020</v>
      </c>
      <c r="L1670" s="3" t="b">
        <f t="shared" si="188"/>
        <v>0</v>
      </c>
      <c r="M1670" s="2" t="s">
        <v>12984</v>
      </c>
      <c r="N1670" s="2"/>
      <c r="O1670" s="3" t="b">
        <f t="shared" si="185"/>
        <v>0</v>
      </c>
      <c r="P1670" s="2">
        <f>IF(O1670,VLOOKUP(C1670,reducedpropertiesScrape!A:D,4,FALSE),I1670)</f>
        <v>43964</v>
      </c>
      <c r="Q1670" s="3">
        <f>MONTH(P1670)</f>
        <v>5</v>
      </c>
      <c r="R1670" s="3">
        <f>YEAR(P1670)</f>
        <v>2020</v>
      </c>
      <c r="S1670" s="3" t="b">
        <f>P1670&gt;43964</f>
        <v>0</v>
      </c>
    </row>
    <row r="1671" spans="1:19" x14ac:dyDescent="0.2">
      <c r="A1671" t="s">
        <v>12930</v>
      </c>
      <c r="B1671" t="str">
        <f>VLOOKUP(A1671,idlookup!A:B,2,FALSE)</f>
        <v>Bedford</v>
      </c>
      <c r="C1671" t="s">
        <v>3409</v>
      </c>
      <c r="D1671" t="s">
        <v>45</v>
      </c>
      <c r="E1671" t="s">
        <v>3410</v>
      </c>
      <c r="F1671" t="s">
        <v>215</v>
      </c>
      <c r="G1671" t="str">
        <f t="shared" si="182"/>
        <v>13/05/2020</v>
      </c>
      <c r="H1671" s="2" t="str">
        <f t="shared" si="183"/>
        <v>13/05/2020</v>
      </c>
      <c r="I1671" s="2">
        <f t="shared" si="184"/>
        <v>43964</v>
      </c>
      <c r="J1671" s="3">
        <f t="shared" si="186"/>
        <v>5</v>
      </c>
      <c r="K1671" s="3">
        <f t="shared" si="187"/>
        <v>2020</v>
      </c>
      <c r="L1671" s="3" t="b">
        <f t="shared" si="188"/>
        <v>0</v>
      </c>
      <c r="M1671" s="2" t="s">
        <v>12984</v>
      </c>
      <c r="N1671" s="2"/>
      <c r="O1671" s="3" t="b">
        <f t="shared" si="185"/>
        <v>0</v>
      </c>
      <c r="P1671" s="2">
        <f>IF(O1671,VLOOKUP(C1671,reducedpropertiesScrape!A:D,4,FALSE),I1671)</f>
        <v>43964</v>
      </c>
      <c r="Q1671" s="3">
        <f>MONTH(P1671)</f>
        <v>5</v>
      </c>
      <c r="R1671" s="3">
        <f>YEAR(P1671)</f>
        <v>2020</v>
      </c>
      <c r="S1671" s="3" t="b">
        <f>P1671&gt;43964</f>
        <v>0</v>
      </c>
    </row>
    <row r="1672" spans="1:19" x14ac:dyDescent="0.2">
      <c r="A1672" t="s">
        <v>12932</v>
      </c>
      <c r="B1672" t="str">
        <f>VLOOKUP(A1672,idlookup!A:B,2,FALSE)</f>
        <v>Swindon</v>
      </c>
      <c r="C1672" t="s">
        <v>3872</v>
      </c>
      <c r="D1672" t="s">
        <v>7</v>
      </c>
      <c r="E1672" t="s">
        <v>3873</v>
      </c>
      <c r="F1672" t="s">
        <v>215</v>
      </c>
      <c r="G1672" t="str">
        <f t="shared" si="182"/>
        <v>13/05/2020</v>
      </c>
      <c r="H1672" s="2" t="str">
        <f t="shared" si="183"/>
        <v>13/05/2020</v>
      </c>
      <c r="I1672" s="2">
        <f t="shared" si="184"/>
        <v>43964</v>
      </c>
      <c r="J1672" s="3">
        <f t="shared" si="186"/>
        <v>5</v>
      </c>
      <c r="K1672" s="3">
        <f t="shared" si="187"/>
        <v>2020</v>
      </c>
      <c r="L1672" s="3" t="b">
        <f t="shared" si="188"/>
        <v>0</v>
      </c>
      <c r="M1672" s="2" t="s">
        <v>12984</v>
      </c>
      <c r="N1672" s="2"/>
      <c r="O1672" s="3" t="b">
        <f t="shared" si="185"/>
        <v>0</v>
      </c>
      <c r="P1672" s="2">
        <f>IF(O1672,VLOOKUP(C1672,reducedpropertiesScrape!A:D,4,FALSE),I1672)</f>
        <v>43964</v>
      </c>
      <c r="Q1672" s="3">
        <f>MONTH(P1672)</f>
        <v>5</v>
      </c>
      <c r="R1672" s="3">
        <f>YEAR(P1672)</f>
        <v>2020</v>
      </c>
      <c r="S1672" s="3" t="b">
        <f>P1672&gt;43964</f>
        <v>0</v>
      </c>
    </row>
    <row r="1673" spans="1:19" x14ac:dyDescent="0.2">
      <c r="A1673" t="s">
        <v>12932</v>
      </c>
      <c r="B1673" t="str">
        <f>VLOOKUP(A1673,idlookup!A:B,2,FALSE)</f>
        <v>Swindon</v>
      </c>
      <c r="C1673" t="s">
        <v>3876</v>
      </c>
      <c r="D1673" t="s">
        <v>38</v>
      </c>
      <c r="E1673" t="s">
        <v>3877</v>
      </c>
      <c r="F1673" t="s">
        <v>215</v>
      </c>
      <c r="G1673" t="str">
        <f t="shared" si="182"/>
        <v>13/05/2020</v>
      </c>
      <c r="H1673" s="2" t="str">
        <f t="shared" si="183"/>
        <v>13/05/2020</v>
      </c>
      <c r="I1673" s="2">
        <f t="shared" si="184"/>
        <v>43964</v>
      </c>
      <c r="J1673" s="3">
        <f t="shared" si="186"/>
        <v>5</v>
      </c>
      <c r="K1673" s="3">
        <f t="shared" si="187"/>
        <v>2020</v>
      </c>
      <c r="L1673" s="3" t="b">
        <f t="shared" si="188"/>
        <v>0</v>
      </c>
      <c r="M1673" s="2" t="s">
        <v>12984</v>
      </c>
      <c r="N1673" s="2"/>
      <c r="O1673" s="3" t="b">
        <f t="shared" si="185"/>
        <v>0</v>
      </c>
      <c r="P1673" s="2">
        <f>IF(O1673,VLOOKUP(C1673,reducedpropertiesScrape!A:D,4,FALSE),I1673)</f>
        <v>43964</v>
      </c>
      <c r="Q1673" s="3">
        <f>MONTH(P1673)</f>
        <v>5</v>
      </c>
      <c r="R1673" s="3">
        <f>YEAR(P1673)</f>
        <v>2020</v>
      </c>
      <c r="S1673" s="3" t="b">
        <f>P1673&gt;43964</f>
        <v>0</v>
      </c>
    </row>
    <row r="1674" spans="1:19" x14ac:dyDescent="0.2">
      <c r="A1674" t="s">
        <v>12932</v>
      </c>
      <c r="B1674" t="str">
        <f>VLOOKUP(A1674,idlookup!A:B,2,FALSE)</f>
        <v>Swindon</v>
      </c>
      <c r="C1674" t="s">
        <v>3878</v>
      </c>
      <c r="D1674" t="s">
        <v>45</v>
      </c>
      <c r="E1674" t="s">
        <v>3879</v>
      </c>
      <c r="F1674" t="s">
        <v>215</v>
      </c>
      <c r="G1674" t="str">
        <f t="shared" si="182"/>
        <v>13/05/2020</v>
      </c>
      <c r="H1674" s="2" t="str">
        <f t="shared" si="183"/>
        <v>13/05/2020</v>
      </c>
      <c r="I1674" s="2">
        <f t="shared" si="184"/>
        <v>43964</v>
      </c>
      <c r="J1674" s="3">
        <f t="shared" si="186"/>
        <v>5</v>
      </c>
      <c r="K1674" s="3">
        <f t="shared" si="187"/>
        <v>2020</v>
      </c>
      <c r="L1674" s="3" t="b">
        <f t="shared" si="188"/>
        <v>0</v>
      </c>
      <c r="M1674" s="2" t="s">
        <v>12984</v>
      </c>
      <c r="N1674" s="2"/>
      <c r="O1674" s="3" t="b">
        <f t="shared" si="185"/>
        <v>0</v>
      </c>
      <c r="P1674" s="2">
        <f>IF(O1674,VLOOKUP(C1674,reducedpropertiesScrape!A:D,4,FALSE),I1674)</f>
        <v>43964</v>
      </c>
      <c r="Q1674" s="3">
        <f>MONTH(P1674)</f>
        <v>5</v>
      </c>
      <c r="R1674" s="3">
        <f>YEAR(P1674)</f>
        <v>2020</v>
      </c>
      <c r="S1674" s="3" t="b">
        <f>P1674&gt;43964</f>
        <v>0</v>
      </c>
    </row>
    <row r="1675" spans="1:19" x14ac:dyDescent="0.2">
      <c r="A1675" t="s">
        <v>12932</v>
      </c>
      <c r="B1675" t="str">
        <f>VLOOKUP(A1675,idlookup!A:B,2,FALSE)</f>
        <v>Swindon</v>
      </c>
      <c r="C1675" t="s">
        <v>3884</v>
      </c>
      <c r="D1675" t="s">
        <v>53</v>
      </c>
      <c r="E1675" t="s">
        <v>3885</v>
      </c>
      <c r="F1675" t="s">
        <v>215</v>
      </c>
      <c r="G1675" t="str">
        <f t="shared" si="182"/>
        <v>13/05/2020</v>
      </c>
      <c r="H1675" s="2" t="str">
        <f t="shared" si="183"/>
        <v>13/05/2020</v>
      </c>
      <c r="I1675" s="2">
        <f t="shared" si="184"/>
        <v>43964</v>
      </c>
      <c r="J1675" s="3">
        <f t="shared" si="186"/>
        <v>5</v>
      </c>
      <c r="K1675" s="3">
        <f t="shared" si="187"/>
        <v>2020</v>
      </c>
      <c r="L1675" s="3" t="b">
        <f t="shared" si="188"/>
        <v>0</v>
      </c>
      <c r="M1675" s="2" t="s">
        <v>12984</v>
      </c>
      <c r="N1675" s="2"/>
      <c r="O1675" s="3" t="b">
        <f t="shared" si="185"/>
        <v>0</v>
      </c>
      <c r="P1675" s="2">
        <f>IF(O1675,VLOOKUP(C1675,reducedpropertiesScrape!A:D,4,FALSE),I1675)</f>
        <v>43964</v>
      </c>
      <c r="Q1675" s="3">
        <f>MONTH(P1675)</f>
        <v>5</v>
      </c>
      <c r="R1675" s="3">
        <f>YEAR(P1675)</f>
        <v>2020</v>
      </c>
      <c r="S1675" s="3" t="b">
        <f>P1675&gt;43964</f>
        <v>0</v>
      </c>
    </row>
    <row r="1676" spans="1:19" x14ac:dyDescent="0.2">
      <c r="A1676" t="s">
        <v>12932</v>
      </c>
      <c r="B1676" t="str">
        <f>VLOOKUP(A1676,idlookup!A:B,2,FALSE)</f>
        <v>Swindon</v>
      </c>
      <c r="C1676" t="s">
        <v>3886</v>
      </c>
      <c r="D1676" t="s">
        <v>53</v>
      </c>
      <c r="E1676" t="s">
        <v>3887</v>
      </c>
      <c r="F1676" t="s">
        <v>215</v>
      </c>
      <c r="G1676" t="str">
        <f t="shared" si="182"/>
        <v>13/05/2020</v>
      </c>
      <c r="H1676" s="2" t="str">
        <f t="shared" si="183"/>
        <v>13/05/2020</v>
      </c>
      <c r="I1676" s="2">
        <f t="shared" si="184"/>
        <v>43964</v>
      </c>
      <c r="J1676" s="3">
        <f t="shared" si="186"/>
        <v>5</v>
      </c>
      <c r="K1676" s="3">
        <f t="shared" si="187"/>
        <v>2020</v>
      </c>
      <c r="L1676" s="3" t="b">
        <f t="shared" si="188"/>
        <v>0</v>
      </c>
      <c r="M1676" s="2" t="s">
        <v>12984</v>
      </c>
      <c r="N1676" s="2"/>
      <c r="O1676" s="3" t="b">
        <f t="shared" si="185"/>
        <v>0</v>
      </c>
      <c r="P1676" s="2">
        <f>IF(O1676,VLOOKUP(C1676,reducedpropertiesScrape!A:D,4,FALSE),I1676)</f>
        <v>43964</v>
      </c>
      <c r="Q1676" s="3">
        <f>MONTH(P1676)</f>
        <v>5</v>
      </c>
      <c r="R1676" s="3">
        <f>YEAR(P1676)</f>
        <v>2020</v>
      </c>
      <c r="S1676" s="3" t="b">
        <f>P1676&gt;43964</f>
        <v>0</v>
      </c>
    </row>
    <row r="1677" spans="1:19" x14ac:dyDescent="0.2">
      <c r="A1677" t="s">
        <v>12932</v>
      </c>
      <c r="B1677" t="str">
        <f>VLOOKUP(A1677,idlookup!A:B,2,FALSE)</f>
        <v>Swindon</v>
      </c>
      <c r="C1677" t="s">
        <v>3888</v>
      </c>
      <c r="D1677" t="s">
        <v>373</v>
      </c>
      <c r="E1677" t="s">
        <v>3889</v>
      </c>
      <c r="F1677" t="s">
        <v>215</v>
      </c>
      <c r="G1677" t="str">
        <f t="shared" si="182"/>
        <v>13/05/2020</v>
      </c>
      <c r="H1677" s="2" t="str">
        <f t="shared" si="183"/>
        <v>13/05/2020</v>
      </c>
      <c r="I1677" s="2">
        <f t="shared" si="184"/>
        <v>43964</v>
      </c>
      <c r="J1677" s="3">
        <f t="shared" si="186"/>
        <v>5</v>
      </c>
      <c r="K1677" s="3">
        <f t="shared" si="187"/>
        <v>2020</v>
      </c>
      <c r="L1677" s="3" t="b">
        <f t="shared" si="188"/>
        <v>0</v>
      </c>
      <c r="M1677" s="2" t="s">
        <v>12984</v>
      </c>
      <c r="N1677" s="2"/>
      <c r="O1677" s="3" t="b">
        <f t="shared" si="185"/>
        <v>0</v>
      </c>
      <c r="P1677" s="2">
        <f>IF(O1677,VLOOKUP(C1677,reducedpropertiesScrape!A:D,4,FALSE),I1677)</f>
        <v>43964</v>
      </c>
      <c r="Q1677" s="3">
        <f>MONTH(P1677)</f>
        <v>5</v>
      </c>
      <c r="R1677" s="3">
        <f>YEAR(P1677)</f>
        <v>2020</v>
      </c>
      <c r="S1677" s="3" t="b">
        <f>P1677&gt;43964</f>
        <v>0</v>
      </c>
    </row>
    <row r="1678" spans="1:19" x14ac:dyDescent="0.2">
      <c r="A1678" t="s">
        <v>12933</v>
      </c>
      <c r="B1678" t="str">
        <f>VLOOKUP(A1678,idlookup!A:B,2,FALSE)</f>
        <v>Tunbridge-Wells</v>
      </c>
      <c r="C1678" t="s">
        <v>3996</v>
      </c>
      <c r="D1678" t="s">
        <v>23</v>
      </c>
      <c r="E1678" t="s">
        <v>3997</v>
      </c>
      <c r="F1678" t="s">
        <v>215</v>
      </c>
      <c r="G1678" t="str">
        <f t="shared" si="182"/>
        <v>13/05/2020</v>
      </c>
      <c r="H1678" s="2" t="str">
        <f t="shared" si="183"/>
        <v>13/05/2020</v>
      </c>
      <c r="I1678" s="2">
        <f t="shared" si="184"/>
        <v>43964</v>
      </c>
      <c r="J1678" s="3">
        <f t="shared" si="186"/>
        <v>5</v>
      </c>
      <c r="K1678" s="3">
        <f t="shared" si="187"/>
        <v>2020</v>
      </c>
      <c r="L1678" s="3" t="b">
        <f t="shared" si="188"/>
        <v>0</v>
      </c>
      <c r="M1678" s="2" t="s">
        <v>12984</v>
      </c>
      <c r="N1678" s="2"/>
      <c r="O1678" s="3" t="b">
        <f t="shared" si="185"/>
        <v>0</v>
      </c>
      <c r="P1678" s="2">
        <f>IF(O1678,VLOOKUP(C1678,reducedpropertiesScrape!A:D,4,FALSE),I1678)</f>
        <v>43964</v>
      </c>
      <c r="Q1678" s="3">
        <f>MONTH(P1678)</f>
        <v>5</v>
      </c>
      <c r="R1678" s="3">
        <f>YEAR(P1678)</f>
        <v>2020</v>
      </c>
      <c r="S1678" s="3" t="b">
        <f>P1678&gt;43964</f>
        <v>0</v>
      </c>
    </row>
    <row r="1679" spans="1:19" x14ac:dyDescent="0.2">
      <c r="A1679" t="s">
        <v>12933</v>
      </c>
      <c r="B1679" t="str">
        <f>VLOOKUP(A1679,idlookup!A:B,2,FALSE)</f>
        <v>Tunbridge-Wells</v>
      </c>
      <c r="C1679" t="s">
        <v>3998</v>
      </c>
      <c r="D1679" t="s">
        <v>23</v>
      </c>
      <c r="E1679" t="s">
        <v>3999</v>
      </c>
      <c r="F1679" t="s">
        <v>215</v>
      </c>
      <c r="G1679" t="str">
        <f t="shared" si="182"/>
        <v>13/05/2020</v>
      </c>
      <c r="H1679" s="2" t="str">
        <f t="shared" si="183"/>
        <v>13/05/2020</v>
      </c>
      <c r="I1679" s="2">
        <f t="shared" si="184"/>
        <v>43964</v>
      </c>
      <c r="J1679" s="3">
        <f t="shared" si="186"/>
        <v>5</v>
      </c>
      <c r="K1679" s="3">
        <f t="shared" si="187"/>
        <v>2020</v>
      </c>
      <c r="L1679" s="3" t="b">
        <f t="shared" si="188"/>
        <v>0</v>
      </c>
      <c r="M1679" s="2" t="s">
        <v>12984</v>
      </c>
      <c r="N1679" s="2"/>
      <c r="O1679" s="3" t="b">
        <f t="shared" si="185"/>
        <v>0</v>
      </c>
      <c r="P1679" s="2">
        <f>IF(O1679,VLOOKUP(C1679,reducedpropertiesScrape!A:D,4,FALSE),I1679)</f>
        <v>43964</v>
      </c>
      <c r="Q1679" s="3">
        <f>MONTH(P1679)</f>
        <v>5</v>
      </c>
      <c r="R1679" s="3">
        <f>YEAR(P1679)</f>
        <v>2020</v>
      </c>
      <c r="S1679" s="3" t="b">
        <f>P1679&gt;43964</f>
        <v>0</v>
      </c>
    </row>
    <row r="1680" spans="1:19" x14ac:dyDescent="0.2">
      <c r="A1680" t="s">
        <v>12933</v>
      </c>
      <c r="B1680" t="str">
        <f>VLOOKUP(A1680,idlookup!A:B,2,FALSE)</f>
        <v>Tunbridge-Wells</v>
      </c>
      <c r="C1680" t="s">
        <v>4000</v>
      </c>
      <c r="D1680" t="s">
        <v>35</v>
      </c>
      <c r="E1680" t="s">
        <v>4001</v>
      </c>
      <c r="F1680" t="s">
        <v>215</v>
      </c>
      <c r="G1680" t="str">
        <f t="shared" si="182"/>
        <v>13/05/2020</v>
      </c>
      <c r="H1680" s="2" t="str">
        <f t="shared" si="183"/>
        <v>13/05/2020</v>
      </c>
      <c r="I1680" s="2">
        <f t="shared" si="184"/>
        <v>43964</v>
      </c>
      <c r="J1680" s="3">
        <f t="shared" si="186"/>
        <v>5</v>
      </c>
      <c r="K1680" s="3">
        <f t="shared" si="187"/>
        <v>2020</v>
      </c>
      <c r="L1680" s="3" t="b">
        <f t="shared" si="188"/>
        <v>0</v>
      </c>
      <c r="M1680" s="2" t="s">
        <v>12984</v>
      </c>
      <c r="N1680" s="2"/>
      <c r="O1680" s="3" t="b">
        <f t="shared" si="185"/>
        <v>0</v>
      </c>
      <c r="P1680" s="2">
        <f>IF(O1680,VLOOKUP(C1680,reducedpropertiesScrape!A:D,4,FALSE),I1680)</f>
        <v>43964</v>
      </c>
      <c r="Q1680" s="3">
        <f>MONTH(P1680)</f>
        <v>5</v>
      </c>
      <c r="R1680" s="3">
        <f>YEAR(P1680)</f>
        <v>2020</v>
      </c>
      <c r="S1680" s="3" t="b">
        <f>P1680&gt;43964</f>
        <v>0</v>
      </c>
    </row>
    <row r="1681" spans="1:19" x14ac:dyDescent="0.2">
      <c r="A1681" t="s">
        <v>12933</v>
      </c>
      <c r="B1681" t="str">
        <f>VLOOKUP(A1681,idlookup!A:B,2,FALSE)</f>
        <v>Tunbridge-Wells</v>
      </c>
      <c r="C1681" t="s">
        <v>4005</v>
      </c>
      <c r="D1681" t="s">
        <v>32</v>
      </c>
      <c r="E1681" t="s">
        <v>3935</v>
      </c>
      <c r="F1681" t="s">
        <v>215</v>
      </c>
      <c r="G1681" t="str">
        <f t="shared" si="182"/>
        <v>13/05/2020</v>
      </c>
      <c r="H1681" s="2" t="str">
        <f t="shared" si="183"/>
        <v>13/05/2020</v>
      </c>
      <c r="I1681" s="2">
        <f t="shared" si="184"/>
        <v>43964</v>
      </c>
      <c r="J1681" s="3">
        <f t="shared" si="186"/>
        <v>5</v>
      </c>
      <c r="K1681" s="3">
        <f t="shared" si="187"/>
        <v>2020</v>
      </c>
      <c r="L1681" s="3" t="b">
        <f t="shared" si="188"/>
        <v>0</v>
      </c>
      <c r="M1681" s="2" t="s">
        <v>12984</v>
      </c>
      <c r="N1681" s="2"/>
      <c r="O1681" s="3" t="b">
        <f t="shared" si="185"/>
        <v>0</v>
      </c>
      <c r="P1681" s="2">
        <f>IF(O1681,VLOOKUP(C1681,reducedpropertiesScrape!A:D,4,FALSE),I1681)</f>
        <v>43964</v>
      </c>
      <c r="Q1681" s="3">
        <f>MONTH(P1681)</f>
        <v>5</v>
      </c>
      <c r="R1681" s="3">
        <f>YEAR(P1681)</f>
        <v>2020</v>
      </c>
      <c r="S1681" s="3" t="b">
        <f>P1681&gt;43964</f>
        <v>0</v>
      </c>
    </row>
    <row r="1682" spans="1:19" x14ac:dyDescent="0.2">
      <c r="A1682" t="s">
        <v>12933</v>
      </c>
      <c r="B1682" t="str">
        <f>VLOOKUP(A1682,idlookup!A:B,2,FALSE)</f>
        <v>Tunbridge-Wells</v>
      </c>
      <c r="C1682" t="s">
        <v>4010</v>
      </c>
      <c r="D1682" t="s">
        <v>35</v>
      </c>
      <c r="E1682" t="s">
        <v>4011</v>
      </c>
      <c r="F1682" t="s">
        <v>215</v>
      </c>
      <c r="G1682" t="str">
        <f t="shared" si="182"/>
        <v>13/05/2020</v>
      </c>
      <c r="H1682" s="2" t="str">
        <f t="shared" si="183"/>
        <v>13/05/2020</v>
      </c>
      <c r="I1682" s="2">
        <f t="shared" si="184"/>
        <v>43964</v>
      </c>
      <c r="J1682" s="3">
        <f t="shared" si="186"/>
        <v>5</v>
      </c>
      <c r="K1682" s="3">
        <f t="shared" si="187"/>
        <v>2020</v>
      </c>
      <c r="L1682" s="3" t="b">
        <f t="shared" si="188"/>
        <v>0</v>
      </c>
      <c r="M1682" s="2" t="s">
        <v>12984</v>
      </c>
      <c r="N1682" s="2"/>
      <c r="O1682" s="3" t="b">
        <f t="shared" si="185"/>
        <v>0</v>
      </c>
      <c r="P1682" s="2">
        <f>IF(O1682,VLOOKUP(C1682,reducedpropertiesScrape!A:D,4,FALSE),I1682)</f>
        <v>43964</v>
      </c>
      <c r="Q1682" s="3">
        <f>MONTH(P1682)</f>
        <v>5</v>
      </c>
      <c r="R1682" s="3">
        <f>YEAR(P1682)</f>
        <v>2020</v>
      </c>
      <c r="S1682" s="3" t="b">
        <f>P1682&gt;43964</f>
        <v>0</v>
      </c>
    </row>
    <row r="1683" spans="1:19" x14ac:dyDescent="0.2">
      <c r="A1683" t="s">
        <v>12933</v>
      </c>
      <c r="B1683" t="str">
        <f>VLOOKUP(A1683,idlookup!A:B,2,FALSE)</f>
        <v>Tunbridge-Wells</v>
      </c>
      <c r="C1683" t="s">
        <v>4012</v>
      </c>
      <c r="D1683" t="s">
        <v>38</v>
      </c>
      <c r="E1683" t="s">
        <v>4013</v>
      </c>
      <c r="F1683" t="s">
        <v>215</v>
      </c>
      <c r="G1683" t="str">
        <f t="shared" si="182"/>
        <v>13/05/2020</v>
      </c>
      <c r="H1683" s="2" t="str">
        <f t="shared" si="183"/>
        <v>13/05/2020</v>
      </c>
      <c r="I1683" s="2">
        <f t="shared" si="184"/>
        <v>43964</v>
      </c>
      <c r="J1683" s="3">
        <f t="shared" si="186"/>
        <v>5</v>
      </c>
      <c r="K1683" s="3">
        <f t="shared" si="187"/>
        <v>2020</v>
      </c>
      <c r="L1683" s="3" t="b">
        <f t="shared" si="188"/>
        <v>0</v>
      </c>
      <c r="M1683" s="2" t="s">
        <v>12984</v>
      </c>
      <c r="N1683" s="2"/>
      <c r="O1683" s="3" t="b">
        <f t="shared" si="185"/>
        <v>0</v>
      </c>
      <c r="P1683" s="2">
        <f>IF(O1683,VLOOKUP(C1683,reducedpropertiesScrape!A:D,4,FALSE),I1683)</f>
        <v>43964</v>
      </c>
      <c r="Q1683" s="3">
        <f>MONTH(P1683)</f>
        <v>5</v>
      </c>
      <c r="R1683" s="3">
        <f>YEAR(P1683)</f>
        <v>2020</v>
      </c>
      <c r="S1683" s="3" t="b">
        <f>P1683&gt;43964</f>
        <v>0</v>
      </c>
    </row>
    <row r="1684" spans="1:19" x14ac:dyDescent="0.2">
      <c r="A1684" t="s">
        <v>12934</v>
      </c>
      <c r="B1684" t="str">
        <f>VLOOKUP(A1684,idlookup!A:B,2,FALSE)</f>
        <v>Warrington</v>
      </c>
      <c r="C1684" t="s">
        <v>4119</v>
      </c>
      <c r="D1684" t="s">
        <v>32</v>
      </c>
      <c r="E1684" t="s">
        <v>4120</v>
      </c>
      <c r="F1684" t="s">
        <v>215</v>
      </c>
      <c r="G1684" t="str">
        <f t="shared" si="182"/>
        <v>13/05/2020</v>
      </c>
      <c r="H1684" s="2" t="str">
        <f t="shared" si="183"/>
        <v>13/05/2020</v>
      </c>
      <c r="I1684" s="2">
        <f t="shared" si="184"/>
        <v>43964</v>
      </c>
      <c r="J1684" s="3">
        <f t="shared" si="186"/>
        <v>5</v>
      </c>
      <c r="K1684" s="3">
        <f t="shared" si="187"/>
        <v>2020</v>
      </c>
      <c r="L1684" s="3" t="b">
        <f t="shared" si="188"/>
        <v>0</v>
      </c>
      <c r="M1684" s="2" t="s">
        <v>12984</v>
      </c>
      <c r="N1684" s="2"/>
      <c r="O1684" s="3" t="b">
        <f t="shared" si="185"/>
        <v>0</v>
      </c>
      <c r="P1684" s="2">
        <f>IF(O1684,VLOOKUP(C1684,reducedpropertiesScrape!A:D,4,FALSE),I1684)</f>
        <v>43964</v>
      </c>
      <c r="Q1684" s="3">
        <f>MONTH(P1684)</f>
        <v>5</v>
      </c>
      <c r="R1684" s="3">
        <f>YEAR(P1684)</f>
        <v>2020</v>
      </c>
      <c r="S1684" s="3" t="b">
        <f>P1684&gt;43964</f>
        <v>0</v>
      </c>
    </row>
    <row r="1685" spans="1:19" x14ac:dyDescent="0.2">
      <c r="A1685" t="s">
        <v>12934</v>
      </c>
      <c r="B1685" t="str">
        <f>VLOOKUP(A1685,idlookup!A:B,2,FALSE)</f>
        <v>Warrington</v>
      </c>
      <c r="C1685" t="s">
        <v>4170</v>
      </c>
      <c r="D1685" t="s">
        <v>38</v>
      </c>
      <c r="E1685" t="s">
        <v>4171</v>
      </c>
      <c r="F1685" t="s">
        <v>215</v>
      </c>
      <c r="G1685" t="str">
        <f t="shared" si="182"/>
        <v>13/05/2020</v>
      </c>
      <c r="H1685" s="2" t="str">
        <f t="shared" si="183"/>
        <v>13/05/2020</v>
      </c>
      <c r="I1685" s="2">
        <f t="shared" si="184"/>
        <v>43964</v>
      </c>
      <c r="J1685" s="3">
        <f t="shared" si="186"/>
        <v>5</v>
      </c>
      <c r="K1685" s="3">
        <f t="shared" si="187"/>
        <v>2020</v>
      </c>
      <c r="L1685" s="3" t="b">
        <f t="shared" si="188"/>
        <v>0</v>
      </c>
      <c r="M1685" s="2" t="s">
        <v>12984</v>
      </c>
      <c r="N1685" s="2"/>
      <c r="O1685" s="3" t="b">
        <f t="shared" si="185"/>
        <v>0</v>
      </c>
      <c r="P1685" s="2">
        <f>IF(O1685,VLOOKUP(C1685,reducedpropertiesScrape!A:D,4,FALSE),I1685)</f>
        <v>43964</v>
      </c>
      <c r="Q1685" s="3">
        <f>MONTH(P1685)</f>
        <v>5</v>
      </c>
      <c r="R1685" s="3">
        <f>YEAR(P1685)</f>
        <v>2020</v>
      </c>
      <c r="S1685" s="3" t="b">
        <f>P1685&gt;43964</f>
        <v>0</v>
      </c>
    </row>
    <row r="1686" spans="1:19" x14ac:dyDescent="0.2">
      <c r="A1686" t="s">
        <v>12934</v>
      </c>
      <c r="B1686" t="str">
        <f>VLOOKUP(A1686,idlookup!A:B,2,FALSE)</f>
        <v>Warrington</v>
      </c>
      <c r="C1686" t="s">
        <v>4170</v>
      </c>
      <c r="D1686" t="s">
        <v>38</v>
      </c>
      <c r="E1686" t="s">
        <v>4171</v>
      </c>
      <c r="F1686" t="s">
        <v>215</v>
      </c>
      <c r="G1686" t="str">
        <f t="shared" si="182"/>
        <v>13/05/2020</v>
      </c>
      <c r="H1686" s="2" t="str">
        <f t="shared" si="183"/>
        <v>13/05/2020</v>
      </c>
      <c r="I1686" s="2">
        <f t="shared" si="184"/>
        <v>43964</v>
      </c>
      <c r="J1686" s="3">
        <f t="shared" si="186"/>
        <v>5</v>
      </c>
      <c r="K1686" s="3">
        <f t="shared" si="187"/>
        <v>2020</v>
      </c>
      <c r="L1686" s="3" t="b">
        <f t="shared" si="188"/>
        <v>0</v>
      </c>
      <c r="M1686" s="2" t="s">
        <v>12984</v>
      </c>
      <c r="N1686" s="2"/>
      <c r="O1686" s="3" t="b">
        <f t="shared" si="185"/>
        <v>0</v>
      </c>
      <c r="P1686" s="2">
        <f>IF(O1686,VLOOKUP(C1686,reducedpropertiesScrape!A:D,4,FALSE),I1686)</f>
        <v>43964</v>
      </c>
      <c r="Q1686" s="3">
        <f>MONTH(P1686)</f>
        <v>5</v>
      </c>
      <c r="R1686" s="3">
        <f>YEAR(P1686)</f>
        <v>2020</v>
      </c>
      <c r="S1686" s="3" t="b">
        <f>P1686&gt;43964</f>
        <v>0</v>
      </c>
    </row>
    <row r="1687" spans="1:19" x14ac:dyDescent="0.2">
      <c r="A1687" t="s">
        <v>12934</v>
      </c>
      <c r="B1687" t="str">
        <f>VLOOKUP(A1687,idlookup!A:B,2,FALSE)</f>
        <v>Warrington</v>
      </c>
      <c r="C1687" t="s">
        <v>4266</v>
      </c>
      <c r="D1687" t="s">
        <v>50</v>
      </c>
      <c r="E1687" t="s">
        <v>4267</v>
      </c>
      <c r="F1687" t="s">
        <v>215</v>
      </c>
      <c r="G1687" t="str">
        <f t="shared" si="182"/>
        <v>13/05/2020</v>
      </c>
      <c r="H1687" s="2" t="str">
        <f t="shared" si="183"/>
        <v>13/05/2020</v>
      </c>
      <c r="I1687" s="2">
        <f t="shared" si="184"/>
        <v>43964</v>
      </c>
      <c r="J1687" s="3">
        <f t="shared" si="186"/>
        <v>5</v>
      </c>
      <c r="K1687" s="3">
        <f t="shared" si="187"/>
        <v>2020</v>
      </c>
      <c r="L1687" s="3" t="b">
        <f t="shared" si="188"/>
        <v>0</v>
      </c>
      <c r="M1687" s="2" t="s">
        <v>12984</v>
      </c>
      <c r="N1687" s="2"/>
      <c r="O1687" s="3" t="b">
        <f t="shared" si="185"/>
        <v>0</v>
      </c>
      <c r="P1687" s="2">
        <f>IF(O1687,VLOOKUP(C1687,reducedpropertiesScrape!A:D,4,FALSE),I1687)</f>
        <v>43964</v>
      </c>
      <c r="Q1687" s="3">
        <f>MONTH(P1687)</f>
        <v>5</v>
      </c>
      <c r="R1687" s="3">
        <f>YEAR(P1687)</f>
        <v>2020</v>
      </c>
      <c r="S1687" s="3" t="b">
        <f>P1687&gt;43964</f>
        <v>0</v>
      </c>
    </row>
    <row r="1688" spans="1:19" x14ac:dyDescent="0.2">
      <c r="A1688" t="s">
        <v>12934</v>
      </c>
      <c r="B1688" t="str">
        <f>VLOOKUP(A1688,idlookup!A:B,2,FALSE)</f>
        <v>Warrington</v>
      </c>
      <c r="C1688" t="s">
        <v>4269</v>
      </c>
      <c r="D1688" t="s">
        <v>2230</v>
      </c>
      <c r="E1688" t="s">
        <v>4270</v>
      </c>
      <c r="F1688" t="s">
        <v>215</v>
      </c>
      <c r="G1688" t="str">
        <f t="shared" si="182"/>
        <v>13/05/2020</v>
      </c>
      <c r="H1688" s="2" t="str">
        <f t="shared" si="183"/>
        <v>13/05/2020</v>
      </c>
      <c r="I1688" s="2">
        <f t="shared" si="184"/>
        <v>43964</v>
      </c>
      <c r="J1688" s="3">
        <f t="shared" si="186"/>
        <v>5</v>
      </c>
      <c r="K1688" s="3">
        <f t="shared" si="187"/>
        <v>2020</v>
      </c>
      <c r="L1688" s="3" t="b">
        <f t="shared" si="188"/>
        <v>0</v>
      </c>
      <c r="M1688" s="2" t="s">
        <v>12984</v>
      </c>
      <c r="N1688" s="2"/>
      <c r="O1688" s="3" t="b">
        <f t="shared" si="185"/>
        <v>0</v>
      </c>
      <c r="P1688" s="2">
        <f>IF(O1688,VLOOKUP(C1688,reducedpropertiesScrape!A:D,4,FALSE),I1688)</f>
        <v>43964</v>
      </c>
      <c r="Q1688" s="3">
        <f>MONTH(P1688)</f>
        <v>5</v>
      </c>
      <c r="R1688" s="3">
        <f>YEAR(P1688)</f>
        <v>2020</v>
      </c>
      <c r="S1688" s="3" t="b">
        <f>P1688&gt;43964</f>
        <v>0</v>
      </c>
    </row>
    <row r="1689" spans="1:19" x14ac:dyDescent="0.2">
      <c r="A1689" t="s">
        <v>12934</v>
      </c>
      <c r="B1689" t="str">
        <f>VLOOKUP(A1689,idlookup!A:B,2,FALSE)</f>
        <v>Warrington</v>
      </c>
      <c r="C1689" t="s">
        <v>4119</v>
      </c>
      <c r="D1689" t="s">
        <v>32</v>
      </c>
      <c r="E1689" t="s">
        <v>4120</v>
      </c>
      <c r="F1689" t="s">
        <v>215</v>
      </c>
      <c r="G1689" t="str">
        <f t="shared" si="182"/>
        <v>13/05/2020</v>
      </c>
      <c r="H1689" s="2" t="str">
        <f t="shared" si="183"/>
        <v>13/05/2020</v>
      </c>
      <c r="I1689" s="2">
        <f t="shared" si="184"/>
        <v>43964</v>
      </c>
      <c r="J1689" s="3">
        <f t="shared" si="186"/>
        <v>5</v>
      </c>
      <c r="K1689" s="3">
        <f t="shared" si="187"/>
        <v>2020</v>
      </c>
      <c r="L1689" s="3" t="b">
        <f t="shared" si="188"/>
        <v>0</v>
      </c>
      <c r="M1689" s="2" t="s">
        <v>12984</v>
      </c>
      <c r="N1689" s="2"/>
      <c r="O1689" s="3" t="b">
        <f t="shared" si="185"/>
        <v>0</v>
      </c>
      <c r="P1689" s="2">
        <f>IF(O1689,VLOOKUP(C1689,reducedpropertiesScrape!A:D,4,FALSE),I1689)</f>
        <v>43964</v>
      </c>
      <c r="Q1689" s="3">
        <f>MONTH(P1689)</f>
        <v>5</v>
      </c>
      <c r="R1689" s="3">
        <f>YEAR(P1689)</f>
        <v>2020</v>
      </c>
      <c r="S1689" s="3" t="b">
        <f>P1689&gt;43964</f>
        <v>0</v>
      </c>
    </row>
    <row r="1690" spans="1:19" x14ac:dyDescent="0.2">
      <c r="A1690" t="s">
        <v>12934</v>
      </c>
      <c r="B1690" t="str">
        <f>VLOOKUP(A1690,idlookup!A:B,2,FALSE)</f>
        <v>Warrington</v>
      </c>
      <c r="C1690" t="s">
        <v>4271</v>
      </c>
      <c r="D1690" t="s">
        <v>122</v>
      </c>
      <c r="E1690" t="s">
        <v>4272</v>
      </c>
      <c r="F1690" t="s">
        <v>215</v>
      </c>
      <c r="G1690" t="str">
        <f t="shared" si="182"/>
        <v>13/05/2020</v>
      </c>
      <c r="H1690" s="2" t="str">
        <f t="shared" si="183"/>
        <v>13/05/2020</v>
      </c>
      <c r="I1690" s="2">
        <f t="shared" si="184"/>
        <v>43964</v>
      </c>
      <c r="J1690" s="3">
        <f t="shared" si="186"/>
        <v>5</v>
      </c>
      <c r="K1690" s="3">
        <f t="shared" si="187"/>
        <v>2020</v>
      </c>
      <c r="L1690" s="3" t="b">
        <f t="shared" si="188"/>
        <v>0</v>
      </c>
      <c r="M1690" s="2" t="s">
        <v>12984</v>
      </c>
      <c r="N1690" s="2"/>
      <c r="O1690" s="3" t="b">
        <f t="shared" si="185"/>
        <v>0</v>
      </c>
      <c r="P1690" s="2">
        <f>IF(O1690,VLOOKUP(C1690,reducedpropertiesScrape!A:D,4,FALSE),I1690)</f>
        <v>43964</v>
      </c>
      <c r="Q1690" s="3">
        <f>MONTH(P1690)</f>
        <v>5</v>
      </c>
      <c r="R1690" s="3">
        <f>YEAR(P1690)</f>
        <v>2020</v>
      </c>
      <c r="S1690" s="3" t="b">
        <f>P1690&gt;43964</f>
        <v>0</v>
      </c>
    </row>
    <row r="1691" spans="1:19" x14ac:dyDescent="0.2">
      <c r="A1691" t="s">
        <v>12934</v>
      </c>
      <c r="B1691" t="str">
        <f>VLOOKUP(A1691,idlookup!A:B,2,FALSE)</f>
        <v>Warrington</v>
      </c>
      <c r="C1691" t="s">
        <v>4273</v>
      </c>
      <c r="D1691" t="s">
        <v>32</v>
      </c>
      <c r="E1691" t="s">
        <v>4274</v>
      </c>
      <c r="F1691" t="s">
        <v>215</v>
      </c>
      <c r="G1691" t="str">
        <f t="shared" si="182"/>
        <v>13/05/2020</v>
      </c>
      <c r="H1691" s="2" t="str">
        <f t="shared" si="183"/>
        <v>13/05/2020</v>
      </c>
      <c r="I1691" s="2">
        <f t="shared" si="184"/>
        <v>43964</v>
      </c>
      <c r="J1691" s="3">
        <f t="shared" si="186"/>
        <v>5</v>
      </c>
      <c r="K1691" s="3">
        <f t="shared" si="187"/>
        <v>2020</v>
      </c>
      <c r="L1691" s="3" t="b">
        <f t="shared" si="188"/>
        <v>0</v>
      </c>
      <c r="M1691" s="2" t="s">
        <v>12984</v>
      </c>
      <c r="N1691" s="2"/>
      <c r="O1691" s="3" t="b">
        <f t="shared" si="185"/>
        <v>0</v>
      </c>
      <c r="P1691" s="2">
        <f>IF(O1691,VLOOKUP(C1691,reducedpropertiesScrape!A:D,4,FALSE),I1691)</f>
        <v>43964</v>
      </c>
      <c r="Q1691" s="3">
        <f>MONTH(P1691)</f>
        <v>5</v>
      </c>
      <c r="R1691" s="3">
        <f>YEAR(P1691)</f>
        <v>2020</v>
      </c>
      <c r="S1691" s="3" t="b">
        <f>P1691&gt;43964</f>
        <v>0</v>
      </c>
    </row>
    <row r="1692" spans="1:19" x14ac:dyDescent="0.2">
      <c r="A1692" t="s">
        <v>12934</v>
      </c>
      <c r="B1692" t="str">
        <f>VLOOKUP(A1692,idlookup!A:B,2,FALSE)</f>
        <v>Warrington</v>
      </c>
      <c r="C1692" t="s">
        <v>4283</v>
      </c>
      <c r="D1692" t="s">
        <v>32</v>
      </c>
      <c r="E1692" t="s">
        <v>4284</v>
      </c>
      <c r="F1692" t="s">
        <v>215</v>
      </c>
      <c r="G1692" t="str">
        <f t="shared" si="182"/>
        <v>13/05/2020</v>
      </c>
      <c r="H1692" s="2" t="str">
        <f t="shared" si="183"/>
        <v>13/05/2020</v>
      </c>
      <c r="I1692" s="2">
        <f t="shared" si="184"/>
        <v>43964</v>
      </c>
      <c r="J1692" s="3">
        <f t="shared" si="186"/>
        <v>5</v>
      </c>
      <c r="K1692" s="3">
        <f t="shared" si="187"/>
        <v>2020</v>
      </c>
      <c r="L1692" s="3" t="b">
        <f t="shared" si="188"/>
        <v>0</v>
      </c>
      <c r="M1692" s="2" t="s">
        <v>12984</v>
      </c>
      <c r="N1692" s="2"/>
      <c r="O1692" s="3" t="b">
        <f t="shared" si="185"/>
        <v>0</v>
      </c>
      <c r="P1692" s="2">
        <f>IF(O1692,VLOOKUP(C1692,reducedpropertiesScrape!A:D,4,FALSE),I1692)</f>
        <v>43964</v>
      </c>
      <c r="Q1692" s="3">
        <f>MONTH(P1692)</f>
        <v>5</v>
      </c>
      <c r="R1692" s="3">
        <f>YEAR(P1692)</f>
        <v>2020</v>
      </c>
      <c r="S1692" s="3" t="b">
        <f>P1692&gt;43964</f>
        <v>0</v>
      </c>
    </row>
    <row r="1693" spans="1:19" x14ac:dyDescent="0.2">
      <c r="A1693" t="s">
        <v>12935</v>
      </c>
      <c r="B1693" t="str">
        <f>VLOOKUP(A1693,idlookup!A:B,2,FALSE)</f>
        <v>Watford</v>
      </c>
      <c r="C1693" t="s">
        <v>4415</v>
      </c>
      <c r="D1693" t="s">
        <v>23</v>
      </c>
      <c r="E1693" t="s">
        <v>4416</v>
      </c>
      <c r="F1693" t="s">
        <v>215</v>
      </c>
      <c r="G1693" t="str">
        <f t="shared" si="182"/>
        <v>13/05/2020</v>
      </c>
      <c r="H1693" s="2" t="str">
        <f t="shared" si="183"/>
        <v>13/05/2020</v>
      </c>
      <c r="I1693" s="2">
        <f t="shared" si="184"/>
        <v>43964</v>
      </c>
      <c r="J1693" s="3">
        <f t="shared" si="186"/>
        <v>5</v>
      </c>
      <c r="K1693" s="3">
        <f t="shared" si="187"/>
        <v>2020</v>
      </c>
      <c r="L1693" s="3" t="b">
        <f t="shared" si="188"/>
        <v>0</v>
      </c>
      <c r="M1693" s="2" t="s">
        <v>12984</v>
      </c>
      <c r="N1693" s="2"/>
      <c r="O1693" s="3" t="b">
        <f t="shared" si="185"/>
        <v>0</v>
      </c>
      <c r="P1693" s="2">
        <f>IF(O1693,VLOOKUP(C1693,reducedpropertiesScrape!A:D,4,FALSE),I1693)</f>
        <v>43964</v>
      </c>
      <c r="Q1693" s="3">
        <f>MONTH(P1693)</f>
        <v>5</v>
      </c>
      <c r="R1693" s="3">
        <f>YEAR(P1693)</f>
        <v>2020</v>
      </c>
      <c r="S1693" s="3" t="b">
        <f>P1693&gt;43964</f>
        <v>0</v>
      </c>
    </row>
    <row r="1694" spans="1:19" x14ac:dyDescent="0.2">
      <c r="A1694" t="s">
        <v>12935</v>
      </c>
      <c r="B1694" t="str">
        <f>VLOOKUP(A1694,idlookup!A:B,2,FALSE)</f>
        <v>Watford</v>
      </c>
      <c r="C1694" t="s">
        <v>4417</v>
      </c>
      <c r="D1694" t="s">
        <v>38</v>
      </c>
      <c r="E1694" t="s">
        <v>4418</v>
      </c>
      <c r="F1694" t="s">
        <v>215</v>
      </c>
      <c r="G1694" t="str">
        <f t="shared" si="182"/>
        <v>13/05/2020</v>
      </c>
      <c r="H1694" s="2" t="str">
        <f t="shared" si="183"/>
        <v>13/05/2020</v>
      </c>
      <c r="I1694" s="2">
        <f t="shared" si="184"/>
        <v>43964</v>
      </c>
      <c r="J1694" s="3">
        <f t="shared" si="186"/>
        <v>5</v>
      </c>
      <c r="K1694" s="3">
        <f t="shared" si="187"/>
        <v>2020</v>
      </c>
      <c r="L1694" s="3" t="b">
        <f t="shared" si="188"/>
        <v>0</v>
      </c>
      <c r="M1694" s="2" t="s">
        <v>12984</v>
      </c>
      <c r="N1694" s="2"/>
      <c r="O1694" s="3" t="b">
        <f t="shared" si="185"/>
        <v>0</v>
      </c>
      <c r="P1694" s="2">
        <f>IF(O1694,VLOOKUP(C1694,reducedpropertiesScrape!A:D,4,FALSE),I1694)</f>
        <v>43964</v>
      </c>
      <c r="Q1694" s="3">
        <f>MONTH(P1694)</f>
        <v>5</v>
      </c>
      <c r="R1694" s="3">
        <f>YEAR(P1694)</f>
        <v>2020</v>
      </c>
      <c r="S1694" s="3" t="b">
        <f>P1694&gt;43964</f>
        <v>0</v>
      </c>
    </row>
    <row r="1695" spans="1:19" x14ac:dyDescent="0.2">
      <c r="A1695" t="s">
        <v>12936</v>
      </c>
      <c r="B1695" t="str">
        <f>VLOOKUP(A1695,idlookup!A:B,2,FALSE)</f>
        <v>Winchester</v>
      </c>
      <c r="C1695" t="s">
        <v>4552</v>
      </c>
      <c r="D1695" t="s">
        <v>408</v>
      </c>
      <c r="E1695" t="s">
        <v>4553</v>
      </c>
      <c r="F1695" t="s">
        <v>215</v>
      </c>
      <c r="G1695" t="str">
        <f t="shared" si="182"/>
        <v>13/05/2020</v>
      </c>
      <c r="H1695" s="2" t="str">
        <f t="shared" si="183"/>
        <v>13/05/2020</v>
      </c>
      <c r="I1695" s="2">
        <f t="shared" si="184"/>
        <v>43964</v>
      </c>
      <c r="J1695" s="3">
        <f t="shared" si="186"/>
        <v>5</v>
      </c>
      <c r="K1695" s="3">
        <f t="shared" si="187"/>
        <v>2020</v>
      </c>
      <c r="L1695" s="3" t="b">
        <f t="shared" si="188"/>
        <v>0</v>
      </c>
      <c r="M1695" s="2" t="s">
        <v>12984</v>
      </c>
      <c r="N1695" s="2"/>
      <c r="O1695" s="3" t="b">
        <f t="shared" si="185"/>
        <v>0</v>
      </c>
      <c r="P1695" s="2">
        <f>IF(O1695,VLOOKUP(C1695,reducedpropertiesScrape!A:D,4,FALSE),I1695)</f>
        <v>43964</v>
      </c>
      <c r="Q1695" s="3">
        <f>MONTH(P1695)</f>
        <v>5</v>
      </c>
      <c r="R1695" s="3">
        <f>YEAR(P1695)</f>
        <v>2020</v>
      </c>
      <c r="S1695" s="3" t="b">
        <f>P1695&gt;43964</f>
        <v>0</v>
      </c>
    </row>
    <row r="1696" spans="1:19" x14ac:dyDescent="0.2">
      <c r="A1696" t="s">
        <v>12936</v>
      </c>
      <c r="B1696" t="str">
        <f>VLOOKUP(A1696,idlookup!A:B,2,FALSE)</f>
        <v>Winchester</v>
      </c>
      <c r="C1696" t="s">
        <v>4554</v>
      </c>
      <c r="D1696" t="s">
        <v>100</v>
      </c>
      <c r="E1696" t="s">
        <v>4555</v>
      </c>
      <c r="F1696" t="s">
        <v>215</v>
      </c>
      <c r="G1696" t="str">
        <f t="shared" si="182"/>
        <v>13/05/2020</v>
      </c>
      <c r="H1696" s="2" t="str">
        <f t="shared" si="183"/>
        <v>13/05/2020</v>
      </c>
      <c r="I1696" s="2">
        <f t="shared" si="184"/>
        <v>43964</v>
      </c>
      <c r="J1696" s="3">
        <f t="shared" si="186"/>
        <v>5</v>
      </c>
      <c r="K1696" s="3">
        <f t="shared" si="187"/>
        <v>2020</v>
      </c>
      <c r="L1696" s="3" t="b">
        <f t="shared" si="188"/>
        <v>0</v>
      </c>
      <c r="M1696" s="2" t="s">
        <v>12984</v>
      </c>
      <c r="N1696" s="2"/>
      <c r="O1696" s="3" t="b">
        <f t="shared" si="185"/>
        <v>0</v>
      </c>
      <c r="P1696" s="2">
        <f>IF(O1696,VLOOKUP(C1696,reducedpropertiesScrape!A:D,4,FALSE),I1696)</f>
        <v>43964</v>
      </c>
      <c r="Q1696" s="3">
        <f>MONTH(P1696)</f>
        <v>5</v>
      </c>
      <c r="R1696" s="3">
        <f>YEAR(P1696)</f>
        <v>2020</v>
      </c>
      <c r="S1696" s="3" t="b">
        <f>P1696&gt;43964</f>
        <v>0</v>
      </c>
    </row>
    <row r="1697" spans="1:19" x14ac:dyDescent="0.2">
      <c r="A1697" t="s">
        <v>12936</v>
      </c>
      <c r="B1697" t="str">
        <f>VLOOKUP(A1697,idlookup!A:B,2,FALSE)</f>
        <v>Winchester</v>
      </c>
      <c r="C1697" t="s">
        <v>4556</v>
      </c>
      <c r="D1697" t="s">
        <v>42</v>
      </c>
      <c r="E1697" t="s">
        <v>4557</v>
      </c>
      <c r="F1697" t="s">
        <v>215</v>
      </c>
      <c r="G1697" t="str">
        <f t="shared" si="182"/>
        <v>13/05/2020</v>
      </c>
      <c r="H1697" s="2" t="str">
        <f t="shared" si="183"/>
        <v>13/05/2020</v>
      </c>
      <c r="I1697" s="2">
        <f t="shared" si="184"/>
        <v>43964</v>
      </c>
      <c r="J1697" s="3">
        <f t="shared" si="186"/>
        <v>5</v>
      </c>
      <c r="K1697" s="3">
        <f t="shared" si="187"/>
        <v>2020</v>
      </c>
      <c r="L1697" s="3" t="b">
        <f t="shared" si="188"/>
        <v>0</v>
      </c>
      <c r="M1697" s="2" t="s">
        <v>12984</v>
      </c>
      <c r="N1697" s="2"/>
      <c r="O1697" s="3" t="b">
        <f t="shared" si="185"/>
        <v>0</v>
      </c>
      <c r="P1697" s="2">
        <f>IF(O1697,VLOOKUP(C1697,reducedpropertiesScrape!A:D,4,FALSE),I1697)</f>
        <v>43964</v>
      </c>
      <c r="Q1697" s="3">
        <f>MONTH(P1697)</f>
        <v>5</v>
      </c>
      <c r="R1697" s="3">
        <f>YEAR(P1697)</f>
        <v>2020</v>
      </c>
      <c r="S1697" s="3" t="b">
        <f>P1697&gt;43964</f>
        <v>0</v>
      </c>
    </row>
    <row r="1698" spans="1:19" x14ac:dyDescent="0.2">
      <c r="A1698" t="s">
        <v>12936</v>
      </c>
      <c r="B1698" t="str">
        <f>VLOOKUP(A1698,idlookup!A:B,2,FALSE)</f>
        <v>Winchester</v>
      </c>
      <c r="C1698" t="s">
        <v>4558</v>
      </c>
      <c r="D1698" t="s">
        <v>82</v>
      </c>
      <c r="E1698" t="s">
        <v>4559</v>
      </c>
      <c r="F1698" t="s">
        <v>215</v>
      </c>
      <c r="G1698" t="str">
        <f t="shared" si="182"/>
        <v>13/05/2020</v>
      </c>
      <c r="H1698" s="2" t="str">
        <f t="shared" si="183"/>
        <v>13/05/2020</v>
      </c>
      <c r="I1698" s="2">
        <f t="shared" si="184"/>
        <v>43964</v>
      </c>
      <c r="J1698" s="3">
        <f t="shared" si="186"/>
        <v>5</v>
      </c>
      <c r="K1698" s="3">
        <f t="shared" si="187"/>
        <v>2020</v>
      </c>
      <c r="L1698" s="3" t="b">
        <f t="shared" si="188"/>
        <v>0</v>
      </c>
      <c r="M1698" s="2" t="s">
        <v>12984</v>
      </c>
      <c r="N1698" s="2"/>
      <c r="O1698" s="3" t="b">
        <f t="shared" si="185"/>
        <v>0</v>
      </c>
      <c r="P1698" s="2">
        <f>IF(O1698,VLOOKUP(C1698,reducedpropertiesScrape!A:D,4,FALSE),I1698)</f>
        <v>43964</v>
      </c>
      <c r="Q1698" s="3">
        <f>MONTH(P1698)</f>
        <v>5</v>
      </c>
      <c r="R1698" s="3">
        <f>YEAR(P1698)</f>
        <v>2020</v>
      </c>
      <c r="S1698" s="3" t="b">
        <f>P1698&gt;43964</f>
        <v>0</v>
      </c>
    </row>
    <row r="1699" spans="1:19" x14ac:dyDescent="0.2">
      <c r="A1699" t="s">
        <v>12937</v>
      </c>
      <c r="B1699" t="str">
        <f>VLOOKUP(A1699,idlookup!A:B,2,FALSE)</f>
        <v>Worcester</v>
      </c>
      <c r="C1699" t="s">
        <v>4786</v>
      </c>
      <c r="D1699" t="s">
        <v>19</v>
      </c>
      <c r="E1699" t="s">
        <v>4787</v>
      </c>
      <c r="F1699" t="s">
        <v>215</v>
      </c>
      <c r="G1699" t="str">
        <f t="shared" si="182"/>
        <v>13/05/2020</v>
      </c>
      <c r="H1699" s="2" t="str">
        <f t="shared" si="183"/>
        <v>13/05/2020</v>
      </c>
      <c r="I1699" s="2">
        <f t="shared" si="184"/>
        <v>43964</v>
      </c>
      <c r="J1699" s="3">
        <f t="shared" si="186"/>
        <v>5</v>
      </c>
      <c r="K1699" s="3">
        <f t="shared" si="187"/>
        <v>2020</v>
      </c>
      <c r="L1699" s="3" t="b">
        <f t="shared" si="188"/>
        <v>0</v>
      </c>
      <c r="M1699" s="2" t="s">
        <v>12984</v>
      </c>
      <c r="N1699" s="2"/>
      <c r="O1699" s="3" t="b">
        <f t="shared" si="185"/>
        <v>0</v>
      </c>
      <c r="P1699" s="2">
        <f>IF(O1699,VLOOKUP(C1699,reducedpropertiesScrape!A:D,4,FALSE),I1699)</f>
        <v>43964</v>
      </c>
      <c r="Q1699" s="3">
        <f>MONTH(P1699)</f>
        <v>5</v>
      </c>
      <c r="R1699" s="3">
        <f>YEAR(P1699)</f>
        <v>2020</v>
      </c>
      <c r="S1699" s="3" t="b">
        <f>P1699&gt;43964</f>
        <v>0</v>
      </c>
    </row>
    <row r="1700" spans="1:19" x14ac:dyDescent="0.2">
      <c r="A1700" t="s">
        <v>12937</v>
      </c>
      <c r="B1700" t="str">
        <f>VLOOKUP(A1700,idlookup!A:B,2,FALSE)</f>
        <v>Worcester</v>
      </c>
      <c r="C1700" t="s">
        <v>4788</v>
      </c>
      <c r="D1700" t="s">
        <v>53</v>
      </c>
      <c r="E1700" t="s">
        <v>4789</v>
      </c>
      <c r="F1700" t="s">
        <v>215</v>
      </c>
      <c r="G1700" t="str">
        <f t="shared" si="182"/>
        <v>13/05/2020</v>
      </c>
      <c r="H1700" s="2" t="str">
        <f t="shared" si="183"/>
        <v>13/05/2020</v>
      </c>
      <c r="I1700" s="2">
        <f t="shared" si="184"/>
        <v>43964</v>
      </c>
      <c r="J1700" s="3">
        <f t="shared" si="186"/>
        <v>5</v>
      </c>
      <c r="K1700" s="3">
        <f t="shared" si="187"/>
        <v>2020</v>
      </c>
      <c r="L1700" s="3" t="b">
        <f t="shared" si="188"/>
        <v>0</v>
      </c>
      <c r="M1700" s="2" t="s">
        <v>12984</v>
      </c>
      <c r="N1700" s="2"/>
      <c r="O1700" s="3" t="b">
        <f t="shared" si="185"/>
        <v>0</v>
      </c>
      <c r="P1700" s="2">
        <f>IF(O1700,VLOOKUP(C1700,reducedpropertiesScrape!A:D,4,FALSE),I1700)</f>
        <v>43964</v>
      </c>
      <c r="Q1700" s="3">
        <f>MONTH(P1700)</f>
        <v>5</v>
      </c>
      <c r="R1700" s="3">
        <f>YEAR(P1700)</f>
        <v>2020</v>
      </c>
      <c r="S1700" s="3" t="b">
        <f>P1700&gt;43964</f>
        <v>0</v>
      </c>
    </row>
    <row r="1701" spans="1:19" x14ac:dyDescent="0.2">
      <c r="A1701" t="s">
        <v>12937</v>
      </c>
      <c r="B1701" t="str">
        <f>VLOOKUP(A1701,idlookup!A:B,2,FALSE)</f>
        <v>Worcester</v>
      </c>
      <c r="C1701" t="s">
        <v>4790</v>
      </c>
      <c r="D1701" t="s">
        <v>907</v>
      </c>
      <c r="E1701" t="s">
        <v>4791</v>
      </c>
      <c r="F1701" t="s">
        <v>215</v>
      </c>
      <c r="G1701" t="str">
        <f t="shared" si="182"/>
        <v>13/05/2020</v>
      </c>
      <c r="H1701" s="2" t="str">
        <f t="shared" si="183"/>
        <v>13/05/2020</v>
      </c>
      <c r="I1701" s="2">
        <f t="shared" si="184"/>
        <v>43964</v>
      </c>
      <c r="J1701" s="3">
        <f t="shared" si="186"/>
        <v>5</v>
      </c>
      <c r="K1701" s="3">
        <f t="shared" si="187"/>
        <v>2020</v>
      </c>
      <c r="L1701" s="3" t="b">
        <f t="shared" si="188"/>
        <v>0</v>
      </c>
      <c r="M1701" s="2" t="s">
        <v>12984</v>
      </c>
      <c r="N1701" s="2"/>
      <c r="O1701" s="3" t="b">
        <f t="shared" si="185"/>
        <v>0</v>
      </c>
      <c r="P1701" s="2">
        <f>IF(O1701,VLOOKUP(C1701,reducedpropertiesScrape!A:D,4,FALSE),I1701)</f>
        <v>43964</v>
      </c>
      <c r="Q1701" s="3">
        <f>MONTH(P1701)</f>
        <v>5</v>
      </c>
      <c r="R1701" s="3">
        <f>YEAR(P1701)</f>
        <v>2020</v>
      </c>
      <c r="S1701" s="3" t="b">
        <f>P1701&gt;43964</f>
        <v>0</v>
      </c>
    </row>
    <row r="1702" spans="1:19" x14ac:dyDescent="0.2">
      <c r="A1702" t="s">
        <v>12938</v>
      </c>
      <c r="B1702" t="str">
        <f>VLOOKUP(A1702,idlookup!A:B,2,FALSE)</f>
        <v>Worthing</v>
      </c>
      <c r="C1702" t="s">
        <v>5059</v>
      </c>
      <c r="D1702" t="s">
        <v>35</v>
      </c>
      <c r="E1702" t="s">
        <v>5060</v>
      </c>
      <c r="F1702" t="s">
        <v>215</v>
      </c>
      <c r="G1702" t="str">
        <f t="shared" si="182"/>
        <v>13/05/2020</v>
      </c>
      <c r="H1702" s="2" t="str">
        <f t="shared" si="183"/>
        <v>13/05/2020</v>
      </c>
      <c r="I1702" s="2">
        <f t="shared" si="184"/>
        <v>43964</v>
      </c>
      <c r="J1702" s="3">
        <f t="shared" si="186"/>
        <v>5</v>
      </c>
      <c r="K1702" s="3">
        <f t="shared" si="187"/>
        <v>2020</v>
      </c>
      <c r="L1702" s="3" t="b">
        <f t="shared" si="188"/>
        <v>0</v>
      </c>
      <c r="M1702" s="2" t="s">
        <v>12984</v>
      </c>
      <c r="N1702" s="2"/>
      <c r="O1702" s="3" t="b">
        <f t="shared" si="185"/>
        <v>0</v>
      </c>
      <c r="P1702" s="2">
        <f>IF(O1702,VLOOKUP(C1702,reducedpropertiesScrape!A:D,4,FALSE),I1702)</f>
        <v>43964</v>
      </c>
      <c r="Q1702" s="3">
        <f>MONTH(P1702)</f>
        <v>5</v>
      </c>
      <c r="R1702" s="3">
        <f>YEAR(P1702)</f>
        <v>2020</v>
      </c>
      <c r="S1702" s="3" t="b">
        <f>P1702&gt;43964</f>
        <v>0</v>
      </c>
    </row>
    <row r="1703" spans="1:19" x14ac:dyDescent="0.2">
      <c r="A1703" t="s">
        <v>12938</v>
      </c>
      <c r="B1703" t="str">
        <f>VLOOKUP(A1703,idlookup!A:B,2,FALSE)</f>
        <v>Worthing</v>
      </c>
      <c r="C1703" t="s">
        <v>5065</v>
      </c>
      <c r="D1703" t="s">
        <v>35</v>
      </c>
      <c r="E1703" t="s">
        <v>5066</v>
      </c>
      <c r="F1703" t="s">
        <v>215</v>
      </c>
      <c r="G1703" t="str">
        <f t="shared" si="182"/>
        <v>13/05/2020</v>
      </c>
      <c r="H1703" s="2" t="str">
        <f t="shared" si="183"/>
        <v>13/05/2020</v>
      </c>
      <c r="I1703" s="2">
        <f t="shared" si="184"/>
        <v>43964</v>
      </c>
      <c r="J1703" s="3">
        <f t="shared" si="186"/>
        <v>5</v>
      </c>
      <c r="K1703" s="3">
        <f t="shared" si="187"/>
        <v>2020</v>
      </c>
      <c r="L1703" s="3" t="b">
        <f t="shared" si="188"/>
        <v>0</v>
      </c>
      <c r="M1703" s="2" t="s">
        <v>12984</v>
      </c>
      <c r="N1703" s="2"/>
      <c r="O1703" s="3" t="b">
        <f t="shared" si="185"/>
        <v>0</v>
      </c>
      <c r="P1703" s="2">
        <f>IF(O1703,VLOOKUP(C1703,reducedpropertiesScrape!A:D,4,FALSE),I1703)</f>
        <v>43964</v>
      </c>
      <c r="Q1703" s="3">
        <f>MONTH(P1703)</f>
        <v>5</v>
      </c>
      <c r="R1703" s="3">
        <f>YEAR(P1703)</f>
        <v>2020</v>
      </c>
      <c r="S1703" s="3" t="b">
        <f>P1703&gt;43964</f>
        <v>0</v>
      </c>
    </row>
    <row r="1704" spans="1:19" x14ac:dyDescent="0.2">
      <c r="A1704" t="s">
        <v>12938</v>
      </c>
      <c r="B1704" t="str">
        <f>VLOOKUP(A1704,idlookup!A:B,2,FALSE)</f>
        <v>Worthing</v>
      </c>
      <c r="C1704" t="s">
        <v>5067</v>
      </c>
      <c r="D1704" t="s">
        <v>53</v>
      </c>
      <c r="E1704" t="s">
        <v>5068</v>
      </c>
      <c r="F1704" t="s">
        <v>215</v>
      </c>
      <c r="G1704" t="str">
        <f t="shared" si="182"/>
        <v>13/05/2020</v>
      </c>
      <c r="H1704" s="2" t="str">
        <f t="shared" si="183"/>
        <v>13/05/2020</v>
      </c>
      <c r="I1704" s="2">
        <f t="shared" si="184"/>
        <v>43964</v>
      </c>
      <c r="J1704" s="3">
        <f t="shared" si="186"/>
        <v>5</v>
      </c>
      <c r="K1704" s="3">
        <f t="shared" si="187"/>
        <v>2020</v>
      </c>
      <c r="L1704" s="3" t="b">
        <f t="shared" si="188"/>
        <v>0</v>
      </c>
      <c r="M1704" s="2" t="s">
        <v>12984</v>
      </c>
      <c r="N1704" s="2"/>
      <c r="O1704" s="3" t="b">
        <f t="shared" si="185"/>
        <v>0</v>
      </c>
      <c r="P1704" s="2">
        <f>IF(O1704,VLOOKUP(C1704,reducedpropertiesScrape!A:D,4,FALSE),I1704)</f>
        <v>43964</v>
      </c>
      <c r="Q1704" s="3">
        <f>MONTH(P1704)</f>
        <v>5</v>
      </c>
      <c r="R1704" s="3">
        <f>YEAR(P1704)</f>
        <v>2020</v>
      </c>
      <c r="S1704" s="3" t="b">
        <f>P1704&gt;43964</f>
        <v>0</v>
      </c>
    </row>
    <row r="1705" spans="1:19" x14ac:dyDescent="0.2">
      <c r="A1705" t="s">
        <v>12938</v>
      </c>
      <c r="B1705" t="str">
        <f>VLOOKUP(A1705,idlookup!A:B,2,FALSE)</f>
        <v>Worthing</v>
      </c>
      <c r="C1705" t="s">
        <v>5073</v>
      </c>
      <c r="D1705" t="s">
        <v>19</v>
      </c>
      <c r="E1705" t="s">
        <v>5074</v>
      </c>
      <c r="F1705" t="s">
        <v>215</v>
      </c>
      <c r="G1705" t="str">
        <f t="shared" si="182"/>
        <v>13/05/2020</v>
      </c>
      <c r="H1705" s="2" t="str">
        <f t="shared" si="183"/>
        <v>13/05/2020</v>
      </c>
      <c r="I1705" s="2">
        <f t="shared" si="184"/>
        <v>43964</v>
      </c>
      <c r="J1705" s="3">
        <f t="shared" si="186"/>
        <v>5</v>
      </c>
      <c r="K1705" s="3">
        <f t="shared" si="187"/>
        <v>2020</v>
      </c>
      <c r="L1705" s="3" t="b">
        <f t="shared" si="188"/>
        <v>0</v>
      </c>
      <c r="M1705" s="2" t="s">
        <v>12984</v>
      </c>
      <c r="N1705" s="2"/>
      <c r="O1705" s="3" t="b">
        <f t="shared" si="185"/>
        <v>0</v>
      </c>
      <c r="P1705" s="2">
        <f>IF(O1705,VLOOKUP(C1705,reducedpropertiesScrape!A:D,4,FALSE),I1705)</f>
        <v>43964</v>
      </c>
      <c r="Q1705" s="3">
        <f>MONTH(P1705)</f>
        <v>5</v>
      </c>
      <c r="R1705" s="3">
        <f>YEAR(P1705)</f>
        <v>2020</v>
      </c>
      <c r="S1705" s="3" t="b">
        <f>P1705&gt;43964</f>
        <v>0</v>
      </c>
    </row>
    <row r="1706" spans="1:19" x14ac:dyDescent="0.2">
      <c r="A1706" t="s">
        <v>12938</v>
      </c>
      <c r="B1706" t="str">
        <f>VLOOKUP(A1706,idlookup!A:B,2,FALSE)</f>
        <v>Worthing</v>
      </c>
      <c r="C1706" t="s">
        <v>5075</v>
      </c>
      <c r="D1706" t="s">
        <v>19</v>
      </c>
      <c r="E1706" t="s">
        <v>5074</v>
      </c>
      <c r="F1706" t="s">
        <v>215</v>
      </c>
      <c r="G1706" t="str">
        <f t="shared" si="182"/>
        <v>13/05/2020</v>
      </c>
      <c r="H1706" s="2" t="str">
        <f t="shared" si="183"/>
        <v>13/05/2020</v>
      </c>
      <c r="I1706" s="2">
        <f t="shared" si="184"/>
        <v>43964</v>
      </c>
      <c r="J1706" s="3">
        <f t="shared" si="186"/>
        <v>5</v>
      </c>
      <c r="K1706" s="3">
        <f t="shared" si="187"/>
        <v>2020</v>
      </c>
      <c r="L1706" s="3" t="b">
        <f t="shared" si="188"/>
        <v>0</v>
      </c>
      <c r="M1706" s="2" t="s">
        <v>12984</v>
      </c>
      <c r="N1706" s="2"/>
      <c r="O1706" s="3" t="b">
        <f t="shared" si="185"/>
        <v>0</v>
      </c>
      <c r="P1706" s="2">
        <f>IF(O1706,VLOOKUP(C1706,reducedpropertiesScrape!A:D,4,FALSE),I1706)</f>
        <v>43964</v>
      </c>
      <c r="Q1706" s="3">
        <f>MONTH(P1706)</f>
        <v>5</v>
      </c>
      <c r="R1706" s="3">
        <f>YEAR(P1706)</f>
        <v>2020</v>
      </c>
      <c r="S1706" s="3" t="b">
        <f>P1706&gt;43964</f>
        <v>0</v>
      </c>
    </row>
    <row r="1707" spans="1:19" x14ac:dyDescent="0.2">
      <c r="A1707" t="s">
        <v>12938</v>
      </c>
      <c r="B1707" t="str">
        <f>VLOOKUP(A1707,idlookup!A:B,2,FALSE)</f>
        <v>Worthing</v>
      </c>
      <c r="C1707" t="s">
        <v>5076</v>
      </c>
      <c r="D1707" t="s">
        <v>35</v>
      </c>
      <c r="E1707" t="s">
        <v>5077</v>
      </c>
      <c r="F1707" t="s">
        <v>215</v>
      </c>
      <c r="G1707" t="str">
        <f t="shared" si="182"/>
        <v>13/05/2020</v>
      </c>
      <c r="H1707" s="2" t="str">
        <f t="shared" si="183"/>
        <v>13/05/2020</v>
      </c>
      <c r="I1707" s="2">
        <f t="shared" si="184"/>
        <v>43964</v>
      </c>
      <c r="J1707" s="3">
        <f t="shared" si="186"/>
        <v>5</v>
      </c>
      <c r="K1707" s="3">
        <f t="shared" si="187"/>
        <v>2020</v>
      </c>
      <c r="L1707" s="3" t="b">
        <f t="shared" si="188"/>
        <v>0</v>
      </c>
      <c r="M1707" s="2" t="s">
        <v>12984</v>
      </c>
      <c r="N1707" s="2"/>
      <c r="O1707" s="3" t="b">
        <f t="shared" si="185"/>
        <v>0</v>
      </c>
      <c r="P1707" s="2">
        <f>IF(O1707,VLOOKUP(C1707,reducedpropertiesScrape!A:D,4,FALSE),I1707)</f>
        <v>43964</v>
      </c>
      <c r="Q1707" s="3">
        <f>MONTH(P1707)</f>
        <v>5</v>
      </c>
      <c r="R1707" s="3">
        <f>YEAR(P1707)</f>
        <v>2020</v>
      </c>
      <c r="S1707" s="3" t="b">
        <f>P1707&gt;43964</f>
        <v>0</v>
      </c>
    </row>
    <row r="1708" spans="1:19" x14ac:dyDescent="0.2">
      <c r="A1708" t="s">
        <v>12939</v>
      </c>
      <c r="B1708" t="str">
        <f>VLOOKUP(A1708,idlookup!A:B,2,FALSE)</f>
        <v>York</v>
      </c>
      <c r="C1708" t="s">
        <v>5156</v>
      </c>
      <c r="D1708" t="s">
        <v>23</v>
      </c>
      <c r="E1708" t="s">
        <v>5157</v>
      </c>
      <c r="F1708" t="s">
        <v>215</v>
      </c>
      <c r="G1708" t="str">
        <f t="shared" si="182"/>
        <v>13/05/2020</v>
      </c>
      <c r="H1708" s="2" t="str">
        <f t="shared" si="183"/>
        <v>13/05/2020</v>
      </c>
      <c r="I1708" s="2">
        <f t="shared" si="184"/>
        <v>43964</v>
      </c>
      <c r="J1708" s="3">
        <f t="shared" si="186"/>
        <v>5</v>
      </c>
      <c r="K1708" s="3">
        <f t="shared" si="187"/>
        <v>2020</v>
      </c>
      <c r="L1708" s="3" t="b">
        <f t="shared" si="188"/>
        <v>0</v>
      </c>
      <c r="M1708" s="2" t="s">
        <v>12984</v>
      </c>
      <c r="N1708" s="2"/>
      <c r="O1708" s="3" t="b">
        <f t="shared" si="185"/>
        <v>0</v>
      </c>
      <c r="P1708" s="2">
        <f>IF(O1708,VLOOKUP(C1708,reducedpropertiesScrape!A:D,4,FALSE),I1708)</f>
        <v>43964</v>
      </c>
      <c r="Q1708" s="3">
        <f>MONTH(P1708)</f>
        <v>5</v>
      </c>
      <c r="R1708" s="3">
        <f>YEAR(P1708)</f>
        <v>2020</v>
      </c>
      <c r="S1708" s="3" t="b">
        <f>P1708&gt;43964</f>
        <v>0</v>
      </c>
    </row>
    <row r="1709" spans="1:19" x14ac:dyDescent="0.2">
      <c r="A1709" t="s">
        <v>12939</v>
      </c>
      <c r="B1709" t="str">
        <f>VLOOKUP(A1709,idlookup!A:B,2,FALSE)</f>
        <v>York</v>
      </c>
      <c r="C1709" t="s">
        <v>5244</v>
      </c>
      <c r="D1709" t="s">
        <v>35</v>
      </c>
      <c r="E1709" t="s">
        <v>5245</v>
      </c>
      <c r="F1709" t="s">
        <v>215</v>
      </c>
      <c r="G1709" t="str">
        <f t="shared" si="182"/>
        <v>13/05/2020</v>
      </c>
      <c r="H1709" s="2" t="str">
        <f t="shared" si="183"/>
        <v>13/05/2020</v>
      </c>
      <c r="I1709" s="2">
        <f t="shared" si="184"/>
        <v>43964</v>
      </c>
      <c r="J1709" s="3">
        <f t="shared" si="186"/>
        <v>5</v>
      </c>
      <c r="K1709" s="3">
        <f t="shared" si="187"/>
        <v>2020</v>
      </c>
      <c r="L1709" s="3" t="b">
        <f t="shared" si="188"/>
        <v>0</v>
      </c>
      <c r="M1709" s="2" t="s">
        <v>12984</v>
      </c>
      <c r="N1709" s="2"/>
      <c r="O1709" s="3" t="b">
        <f t="shared" si="185"/>
        <v>0</v>
      </c>
      <c r="P1709" s="2">
        <f>IF(O1709,VLOOKUP(C1709,reducedpropertiesScrape!A:D,4,FALSE),I1709)</f>
        <v>43964</v>
      </c>
      <c r="Q1709" s="3">
        <f>MONTH(P1709)</f>
        <v>5</v>
      </c>
      <c r="R1709" s="3">
        <f>YEAR(P1709)</f>
        <v>2020</v>
      </c>
      <c r="S1709" s="3" t="b">
        <f>P1709&gt;43964</f>
        <v>0</v>
      </c>
    </row>
    <row r="1710" spans="1:19" x14ac:dyDescent="0.2">
      <c r="A1710" t="s">
        <v>12939</v>
      </c>
      <c r="B1710" t="str">
        <f>VLOOKUP(A1710,idlookup!A:B,2,FALSE)</f>
        <v>York</v>
      </c>
      <c r="C1710" t="s">
        <v>5250</v>
      </c>
      <c r="D1710" t="s">
        <v>100</v>
      </c>
      <c r="E1710" t="s">
        <v>5251</v>
      </c>
      <c r="F1710" t="s">
        <v>215</v>
      </c>
      <c r="G1710" t="str">
        <f t="shared" si="182"/>
        <v>13/05/2020</v>
      </c>
      <c r="H1710" s="2" t="str">
        <f t="shared" si="183"/>
        <v>13/05/2020</v>
      </c>
      <c r="I1710" s="2">
        <f t="shared" si="184"/>
        <v>43964</v>
      </c>
      <c r="J1710" s="3">
        <f t="shared" si="186"/>
        <v>5</v>
      </c>
      <c r="K1710" s="3">
        <f t="shared" si="187"/>
        <v>2020</v>
      </c>
      <c r="L1710" s="3" t="b">
        <f t="shared" si="188"/>
        <v>0</v>
      </c>
      <c r="M1710" s="2" t="s">
        <v>12984</v>
      </c>
      <c r="N1710" s="2"/>
      <c r="O1710" s="3" t="b">
        <f t="shared" si="185"/>
        <v>0</v>
      </c>
      <c r="P1710" s="2">
        <f>IF(O1710,VLOOKUP(C1710,reducedpropertiesScrape!A:D,4,FALSE),I1710)</f>
        <v>43964</v>
      </c>
      <c r="Q1710" s="3">
        <f>MONTH(P1710)</f>
        <v>5</v>
      </c>
      <c r="R1710" s="3">
        <f>YEAR(P1710)</f>
        <v>2020</v>
      </c>
      <c r="S1710" s="3" t="b">
        <f>P1710&gt;43964</f>
        <v>0</v>
      </c>
    </row>
    <row r="1711" spans="1:19" x14ac:dyDescent="0.2">
      <c r="A1711" t="s">
        <v>12939</v>
      </c>
      <c r="B1711" t="str">
        <f>VLOOKUP(A1711,idlookup!A:B,2,FALSE)</f>
        <v>York</v>
      </c>
      <c r="C1711" t="s">
        <v>5156</v>
      </c>
      <c r="D1711" t="s">
        <v>23</v>
      </c>
      <c r="E1711" t="s">
        <v>5157</v>
      </c>
      <c r="F1711" t="s">
        <v>215</v>
      </c>
      <c r="G1711" t="str">
        <f t="shared" si="182"/>
        <v>13/05/2020</v>
      </c>
      <c r="H1711" s="2" t="str">
        <f t="shared" si="183"/>
        <v>13/05/2020</v>
      </c>
      <c r="I1711" s="2">
        <f t="shared" si="184"/>
        <v>43964</v>
      </c>
      <c r="J1711" s="3">
        <f t="shared" si="186"/>
        <v>5</v>
      </c>
      <c r="K1711" s="3">
        <f t="shared" si="187"/>
        <v>2020</v>
      </c>
      <c r="L1711" s="3" t="b">
        <f t="shared" si="188"/>
        <v>0</v>
      </c>
      <c r="M1711" s="2" t="s">
        <v>12984</v>
      </c>
      <c r="N1711" s="2"/>
      <c r="O1711" s="3" t="b">
        <f t="shared" si="185"/>
        <v>0</v>
      </c>
      <c r="P1711" s="2">
        <f>IF(O1711,VLOOKUP(C1711,reducedpropertiesScrape!A:D,4,FALSE),I1711)</f>
        <v>43964</v>
      </c>
      <c r="Q1711" s="3">
        <f>MONTH(P1711)</f>
        <v>5</v>
      </c>
      <c r="R1711" s="3">
        <f>YEAR(P1711)</f>
        <v>2020</v>
      </c>
      <c r="S1711" s="3" t="b">
        <f>P1711&gt;43964</f>
        <v>0</v>
      </c>
    </row>
    <row r="1712" spans="1:19" x14ac:dyDescent="0.2">
      <c r="A1712" t="s">
        <v>12939</v>
      </c>
      <c r="B1712" t="str">
        <f>VLOOKUP(A1712,idlookup!A:B,2,FALSE)</f>
        <v>York</v>
      </c>
      <c r="C1712" t="s">
        <v>5252</v>
      </c>
      <c r="D1712" t="s">
        <v>50</v>
      </c>
      <c r="E1712" t="s">
        <v>5253</v>
      </c>
      <c r="F1712" t="s">
        <v>215</v>
      </c>
      <c r="G1712" t="str">
        <f t="shared" si="182"/>
        <v>13/05/2020</v>
      </c>
      <c r="H1712" s="2" t="str">
        <f t="shared" si="183"/>
        <v>13/05/2020</v>
      </c>
      <c r="I1712" s="2">
        <f t="shared" si="184"/>
        <v>43964</v>
      </c>
      <c r="J1712" s="3">
        <f t="shared" si="186"/>
        <v>5</v>
      </c>
      <c r="K1712" s="3">
        <f t="shared" si="187"/>
        <v>2020</v>
      </c>
      <c r="L1712" s="3" t="b">
        <f t="shared" si="188"/>
        <v>0</v>
      </c>
      <c r="M1712" s="2" t="s">
        <v>12984</v>
      </c>
      <c r="N1712" s="2"/>
      <c r="O1712" s="3" t="b">
        <f t="shared" si="185"/>
        <v>0</v>
      </c>
      <c r="P1712" s="2">
        <f>IF(O1712,VLOOKUP(C1712,reducedpropertiesScrape!A:D,4,FALSE),I1712)</f>
        <v>43964</v>
      </c>
      <c r="Q1712" s="3">
        <f>MONTH(P1712)</f>
        <v>5</v>
      </c>
      <c r="R1712" s="3">
        <f>YEAR(P1712)</f>
        <v>2020</v>
      </c>
      <c r="S1712" s="3" t="b">
        <f>P1712&gt;43964</f>
        <v>0</v>
      </c>
    </row>
    <row r="1713" spans="1:19" x14ac:dyDescent="0.2">
      <c r="A1713" t="s">
        <v>12942</v>
      </c>
      <c r="B1713" t="str">
        <f>VLOOKUP(A1713,idlookup!A:B,2,FALSE)</f>
        <v>Bradford</v>
      </c>
      <c r="C1713" t="s">
        <v>5845</v>
      </c>
      <c r="D1713" t="s">
        <v>38</v>
      </c>
      <c r="E1713" t="s">
        <v>5846</v>
      </c>
      <c r="F1713" t="s">
        <v>215</v>
      </c>
      <c r="G1713" t="str">
        <f t="shared" si="182"/>
        <v>13/05/2020</v>
      </c>
      <c r="H1713" s="2" t="str">
        <f t="shared" si="183"/>
        <v>13/05/2020</v>
      </c>
      <c r="I1713" s="2">
        <f t="shared" si="184"/>
        <v>43964</v>
      </c>
      <c r="J1713" s="3">
        <f t="shared" si="186"/>
        <v>5</v>
      </c>
      <c r="K1713" s="3">
        <f t="shared" si="187"/>
        <v>2020</v>
      </c>
      <c r="L1713" s="3" t="b">
        <f t="shared" si="188"/>
        <v>0</v>
      </c>
      <c r="M1713" s="2" t="s">
        <v>12984</v>
      </c>
      <c r="N1713" s="2"/>
      <c r="O1713" s="3" t="b">
        <f t="shared" si="185"/>
        <v>0</v>
      </c>
      <c r="P1713" s="2">
        <f>IF(O1713,VLOOKUP(C1713,reducedpropertiesScrape!A:D,4,FALSE),I1713)</f>
        <v>43964</v>
      </c>
      <c r="Q1713" s="3">
        <f>MONTH(P1713)</f>
        <v>5</v>
      </c>
      <c r="R1713" s="3">
        <f>YEAR(P1713)</f>
        <v>2020</v>
      </c>
      <c r="S1713" s="3" t="b">
        <f>P1713&gt;43964</f>
        <v>0</v>
      </c>
    </row>
    <row r="1714" spans="1:19" x14ac:dyDescent="0.2">
      <c r="A1714" t="s">
        <v>12942</v>
      </c>
      <c r="B1714" t="str">
        <f>VLOOKUP(A1714,idlookup!A:B,2,FALSE)</f>
        <v>Bradford</v>
      </c>
      <c r="C1714" t="s">
        <v>5847</v>
      </c>
      <c r="D1714" t="s">
        <v>38</v>
      </c>
      <c r="E1714" t="s">
        <v>5848</v>
      </c>
      <c r="F1714" t="s">
        <v>215</v>
      </c>
      <c r="G1714" t="str">
        <f t="shared" si="182"/>
        <v>13/05/2020</v>
      </c>
      <c r="H1714" s="2" t="str">
        <f t="shared" si="183"/>
        <v>13/05/2020</v>
      </c>
      <c r="I1714" s="2">
        <f t="shared" si="184"/>
        <v>43964</v>
      </c>
      <c r="J1714" s="3">
        <f t="shared" si="186"/>
        <v>5</v>
      </c>
      <c r="K1714" s="3">
        <f t="shared" si="187"/>
        <v>2020</v>
      </c>
      <c r="L1714" s="3" t="b">
        <f t="shared" si="188"/>
        <v>0</v>
      </c>
      <c r="M1714" s="2" t="s">
        <v>12984</v>
      </c>
      <c r="N1714" s="2"/>
      <c r="O1714" s="3" t="b">
        <f t="shared" si="185"/>
        <v>0</v>
      </c>
      <c r="P1714" s="2">
        <f>IF(O1714,VLOOKUP(C1714,reducedpropertiesScrape!A:D,4,FALSE),I1714)</f>
        <v>43964</v>
      </c>
      <c r="Q1714" s="3">
        <f>MONTH(P1714)</f>
        <v>5</v>
      </c>
      <c r="R1714" s="3">
        <f>YEAR(P1714)</f>
        <v>2020</v>
      </c>
      <c r="S1714" s="3" t="b">
        <f>P1714&gt;43964</f>
        <v>0</v>
      </c>
    </row>
    <row r="1715" spans="1:19" x14ac:dyDescent="0.2">
      <c r="A1715" t="s">
        <v>12942</v>
      </c>
      <c r="B1715" t="str">
        <f>VLOOKUP(A1715,idlookup!A:B,2,FALSE)</f>
        <v>Bradford</v>
      </c>
      <c r="C1715" t="s">
        <v>5849</v>
      </c>
      <c r="D1715" t="s">
        <v>159</v>
      </c>
      <c r="E1715" t="s">
        <v>5850</v>
      </c>
      <c r="F1715" t="s">
        <v>215</v>
      </c>
      <c r="G1715" t="str">
        <f t="shared" si="182"/>
        <v>13/05/2020</v>
      </c>
      <c r="H1715" s="2" t="str">
        <f t="shared" si="183"/>
        <v>13/05/2020</v>
      </c>
      <c r="I1715" s="2">
        <f t="shared" si="184"/>
        <v>43964</v>
      </c>
      <c r="J1715" s="3">
        <f t="shared" si="186"/>
        <v>5</v>
      </c>
      <c r="K1715" s="3">
        <f t="shared" si="187"/>
        <v>2020</v>
      </c>
      <c r="L1715" s="3" t="b">
        <f t="shared" si="188"/>
        <v>0</v>
      </c>
      <c r="M1715" s="2" t="s">
        <v>12984</v>
      </c>
      <c r="N1715" s="2"/>
      <c r="O1715" s="3" t="b">
        <f t="shared" si="185"/>
        <v>0</v>
      </c>
      <c r="P1715" s="2">
        <f>IF(O1715,VLOOKUP(C1715,reducedpropertiesScrape!A:D,4,FALSE),I1715)</f>
        <v>43964</v>
      </c>
      <c r="Q1715" s="3">
        <f>MONTH(P1715)</f>
        <v>5</v>
      </c>
      <c r="R1715" s="3">
        <f>YEAR(P1715)</f>
        <v>2020</v>
      </c>
      <c r="S1715" s="3" t="b">
        <f>P1715&gt;43964</f>
        <v>0</v>
      </c>
    </row>
    <row r="1716" spans="1:19" x14ac:dyDescent="0.2">
      <c r="A1716" t="s">
        <v>12942</v>
      </c>
      <c r="B1716" t="str">
        <f>VLOOKUP(A1716,idlookup!A:B,2,FALSE)</f>
        <v>Bradford</v>
      </c>
      <c r="C1716" t="s">
        <v>5851</v>
      </c>
      <c r="D1716" t="s">
        <v>130</v>
      </c>
      <c r="E1716" t="s">
        <v>5852</v>
      </c>
      <c r="F1716" t="s">
        <v>215</v>
      </c>
      <c r="G1716" t="str">
        <f t="shared" si="182"/>
        <v>13/05/2020</v>
      </c>
      <c r="H1716" s="2" t="str">
        <f t="shared" si="183"/>
        <v>13/05/2020</v>
      </c>
      <c r="I1716" s="2">
        <f t="shared" si="184"/>
        <v>43964</v>
      </c>
      <c r="J1716" s="3">
        <f t="shared" si="186"/>
        <v>5</v>
      </c>
      <c r="K1716" s="3">
        <f t="shared" si="187"/>
        <v>2020</v>
      </c>
      <c r="L1716" s="3" t="b">
        <f t="shared" si="188"/>
        <v>0</v>
      </c>
      <c r="M1716" s="2" t="s">
        <v>12984</v>
      </c>
      <c r="N1716" s="2"/>
      <c r="O1716" s="3" t="b">
        <f t="shared" si="185"/>
        <v>0</v>
      </c>
      <c r="P1716" s="2">
        <f>IF(O1716,VLOOKUP(C1716,reducedpropertiesScrape!A:D,4,FALSE),I1716)</f>
        <v>43964</v>
      </c>
      <c r="Q1716" s="3">
        <f>MONTH(P1716)</f>
        <v>5</v>
      </c>
      <c r="R1716" s="3">
        <f>YEAR(P1716)</f>
        <v>2020</v>
      </c>
      <c r="S1716" s="3" t="b">
        <f>P1716&gt;43964</f>
        <v>0</v>
      </c>
    </row>
    <row r="1717" spans="1:19" x14ac:dyDescent="0.2">
      <c r="A1717" t="s">
        <v>12942</v>
      </c>
      <c r="B1717" t="str">
        <f>VLOOKUP(A1717,idlookup!A:B,2,FALSE)</f>
        <v>Bradford</v>
      </c>
      <c r="C1717" t="s">
        <v>5857</v>
      </c>
      <c r="D1717" t="s">
        <v>32</v>
      </c>
      <c r="E1717" t="s">
        <v>5858</v>
      </c>
      <c r="F1717" t="s">
        <v>215</v>
      </c>
      <c r="G1717" t="str">
        <f t="shared" si="182"/>
        <v>13/05/2020</v>
      </c>
      <c r="H1717" s="2" t="str">
        <f t="shared" si="183"/>
        <v>13/05/2020</v>
      </c>
      <c r="I1717" s="2">
        <f t="shared" si="184"/>
        <v>43964</v>
      </c>
      <c r="J1717" s="3">
        <f t="shared" si="186"/>
        <v>5</v>
      </c>
      <c r="K1717" s="3">
        <f t="shared" si="187"/>
        <v>2020</v>
      </c>
      <c r="L1717" s="3" t="b">
        <f t="shared" si="188"/>
        <v>0</v>
      </c>
      <c r="M1717" s="2" t="s">
        <v>12984</v>
      </c>
      <c r="N1717" s="2"/>
      <c r="O1717" s="3" t="b">
        <f t="shared" si="185"/>
        <v>0</v>
      </c>
      <c r="P1717" s="2">
        <f>IF(O1717,VLOOKUP(C1717,reducedpropertiesScrape!A:D,4,FALSE),I1717)</f>
        <v>43964</v>
      </c>
      <c r="Q1717" s="3">
        <f>MONTH(P1717)</f>
        <v>5</v>
      </c>
      <c r="R1717" s="3">
        <f>YEAR(P1717)</f>
        <v>2020</v>
      </c>
      <c r="S1717" s="3" t="b">
        <f>P1717&gt;43964</f>
        <v>0</v>
      </c>
    </row>
    <row r="1718" spans="1:19" x14ac:dyDescent="0.2">
      <c r="A1718" t="s">
        <v>12942</v>
      </c>
      <c r="B1718" t="str">
        <f>VLOOKUP(A1718,idlookup!A:B,2,FALSE)</f>
        <v>Bradford</v>
      </c>
      <c r="C1718" t="s">
        <v>5861</v>
      </c>
      <c r="D1718" t="s">
        <v>122</v>
      </c>
      <c r="E1718" t="s">
        <v>5862</v>
      </c>
      <c r="F1718" t="s">
        <v>215</v>
      </c>
      <c r="G1718" t="str">
        <f t="shared" si="182"/>
        <v>13/05/2020</v>
      </c>
      <c r="H1718" s="2" t="str">
        <f t="shared" si="183"/>
        <v>13/05/2020</v>
      </c>
      <c r="I1718" s="2">
        <f t="shared" si="184"/>
        <v>43964</v>
      </c>
      <c r="J1718" s="3">
        <f t="shared" si="186"/>
        <v>5</v>
      </c>
      <c r="K1718" s="3">
        <f t="shared" si="187"/>
        <v>2020</v>
      </c>
      <c r="L1718" s="3" t="b">
        <f t="shared" si="188"/>
        <v>0</v>
      </c>
      <c r="M1718" s="2" t="s">
        <v>12984</v>
      </c>
      <c r="N1718" s="2"/>
      <c r="O1718" s="3" t="b">
        <f t="shared" si="185"/>
        <v>0</v>
      </c>
      <c r="P1718" s="2">
        <f>IF(O1718,VLOOKUP(C1718,reducedpropertiesScrape!A:D,4,FALSE),I1718)</f>
        <v>43964</v>
      </c>
      <c r="Q1718" s="3">
        <f>MONTH(P1718)</f>
        <v>5</v>
      </c>
      <c r="R1718" s="3">
        <f>YEAR(P1718)</f>
        <v>2020</v>
      </c>
      <c r="S1718" s="3" t="b">
        <f>P1718&gt;43964</f>
        <v>0</v>
      </c>
    </row>
    <row r="1719" spans="1:19" x14ac:dyDescent="0.2">
      <c r="A1719" t="s">
        <v>12942</v>
      </c>
      <c r="B1719" t="str">
        <f>VLOOKUP(A1719,idlookup!A:B,2,FALSE)</f>
        <v>Bradford</v>
      </c>
      <c r="C1719" t="s">
        <v>5868</v>
      </c>
      <c r="D1719" t="s">
        <v>2029</v>
      </c>
      <c r="E1719" t="s">
        <v>5869</v>
      </c>
      <c r="F1719" t="s">
        <v>215</v>
      </c>
      <c r="G1719" t="str">
        <f t="shared" si="182"/>
        <v>13/05/2020</v>
      </c>
      <c r="H1719" s="2" t="str">
        <f t="shared" si="183"/>
        <v>13/05/2020</v>
      </c>
      <c r="I1719" s="2">
        <f t="shared" si="184"/>
        <v>43964</v>
      </c>
      <c r="J1719" s="3">
        <f t="shared" si="186"/>
        <v>5</v>
      </c>
      <c r="K1719" s="3">
        <f t="shared" si="187"/>
        <v>2020</v>
      </c>
      <c r="L1719" s="3" t="b">
        <f t="shared" si="188"/>
        <v>0</v>
      </c>
      <c r="M1719" s="2" t="s">
        <v>12984</v>
      </c>
      <c r="N1719" s="2"/>
      <c r="O1719" s="3" t="b">
        <f t="shared" si="185"/>
        <v>0</v>
      </c>
      <c r="P1719" s="2">
        <f>IF(O1719,VLOOKUP(C1719,reducedpropertiesScrape!A:D,4,FALSE),I1719)</f>
        <v>43964</v>
      </c>
      <c r="Q1719" s="3">
        <f>MONTH(P1719)</f>
        <v>5</v>
      </c>
      <c r="R1719" s="3">
        <f>YEAR(P1719)</f>
        <v>2020</v>
      </c>
      <c r="S1719" s="3" t="b">
        <f>P1719&gt;43964</f>
        <v>0</v>
      </c>
    </row>
    <row r="1720" spans="1:19" x14ac:dyDescent="0.2">
      <c r="A1720" t="s">
        <v>12942</v>
      </c>
      <c r="B1720" t="str">
        <f>VLOOKUP(A1720,idlookup!A:B,2,FALSE)</f>
        <v>Bradford</v>
      </c>
      <c r="C1720" t="s">
        <v>5872</v>
      </c>
      <c r="D1720" t="s">
        <v>53</v>
      </c>
      <c r="E1720" t="s">
        <v>5873</v>
      </c>
      <c r="F1720" t="s">
        <v>215</v>
      </c>
      <c r="G1720" t="str">
        <f t="shared" si="182"/>
        <v>13/05/2020</v>
      </c>
      <c r="H1720" s="2" t="str">
        <f t="shared" si="183"/>
        <v>13/05/2020</v>
      </c>
      <c r="I1720" s="2">
        <f t="shared" si="184"/>
        <v>43964</v>
      </c>
      <c r="J1720" s="3">
        <f t="shared" si="186"/>
        <v>5</v>
      </c>
      <c r="K1720" s="3">
        <f t="shared" si="187"/>
        <v>2020</v>
      </c>
      <c r="L1720" s="3" t="b">
        <f t="shared" si="188"/>
        <v>0</v>
      </c>
      <c r="M1720" s="2" t="s">
        <v>12984</v>
      </c>
      <c r="N1720" s="2"/>
      <c r="O1720" s="3" t="b">
        <f t="shared" si="185"/>
        <v>0</v>
      </c>
      <c r="P1720" s="2">
        <f>IF(O1720,VLOOKUP(C1720,reducedpropertiesScrape!A:D,4,FALSE),I1720)</f>
        <v>43964</v>
      </c>
      <c r="Q1720" s="3">
        <f>MONTH(P1720)</f>
        <v>5</v>
      </c>
      <c r="R1720" s="3">
        <f>YEAR(P1720)</f>
        <v>2020</v>
      </c>
      <c r="S1720" s="3" t="b">
        <f>P1720&gt;43964</f>
        <v>0</v>
      </c>
    </row>
    <row r="1721" spans="1:19" x14ac:dyDescent="0.2">
      <c r="A1721" t="s">
        <v>12943</v>
      </c>
      <c r="B1721" t="str">
        <f>VLOOKUP(A1721,idlookup!A:B,2,FALSE)</f>
        <v>Brentwood</v>
      </c>
      <c r="C1721" t="s">
        <v>5994</v>
      </c>
      <c r="D1721" t="s">
        <v>35</v>
      </c>
      <c r="E1721" t="s">
        <v>5995</v>
      </c>
      <c r="F1721" t="s">
        <v>215</v>
      </c>
      <c r="G1721" t="str">
        <f t="shared" si="182"/>
        <v>13/05/2020</v>
      </c>
      <c r="H1721" s="2" t="str">
        <f t="shared" si="183"/>
        <v>13/05/2020</v>
      </c>
      <c r="I1721" s="2">
        <f t="shared" si="184"/>
        <v>43964</v>
      </c>
      <c r="J1721" s="3">
        <f t="shared" si="186"/>
        <v>5</v>
      </c>
      <c r="K1721" s="3">
        <f t="shared" si="187"/>
        <v>2020</v>
      </c>
      <c r="L1721" s="3" t="b">
        <f t="shared" si="188"/>
        <v>0</v>
      </c>
      <c r="M1721" s="2" t="s">
        <v>12984</v>
      </c>
      <c r="N1721" s="2"/>
      <c r="O1721" s="3" t="b">
        <f t="shared" si="185"/>
        <v>0</v>
      </c>
      <c r="P1721" s="2">
        <f>IF(O1721,VLOOKUP(C1721,reducedpropertiesScrape!A:D,4,FALSE),I1721)</f>
        <v>43964</v>
      </c>
      <c r="Q1721" s="3">
        <f>MONTH(P1721)</f>
        <v>5</v>
      </c>
      <c r="R1721" s="3">
        <f>YEAR(P1721)</f>
        <v>2020</v>
      </c>
      <c r="S1721" s="3" t="b">
        <f>P1721&gt;43964</f>
        <v>0</v>
      </c>
    </row>
    <row r="1722" spans="1:19" x14ac:dyDescent="0.2">
      <c r="A1722" t="s">
        <v>12943</v>
      </c>
      <c r="B1722" t="str">
        <f>VLOOKUP(A1722,idlookup!A:B,2,FALSE)</f>
        <v>Brentwood</v>
      </c>
      <c r="C1722" t="s">
        <v>5998</v>
      </c>
      <c r="D1722" t="s">
        <v>38</v>
      </c>
      <c r="E1722" t="s">
        <v>5999</v>
      </c>
      <c r="F1722" t="s">
        <v>215</v>
      </c>
      <c r="G1722" t="str">
        <f t="shared" si="182"/>
        <v>13/05/2020</v>
      </c>
      <c r="H1722" s="2" t="str">
        <f t="shared" si="183"/>
        <v>13/05/2020</v>
      </c>
      <c r="I1722" s="2">
        <f t="shared" si="184"/>
        <v>43964</v>
      </c>
      <c r="J1722" s="3">
        <f t="shared" si="186"/>
        <v>5</v>
      </c>
      <c r="K1722" s="3">
        <f t="shared" si="187"/>
        <v>2020</v>
      </c>
      <c r="L1722" s="3" t="b">
        <f t="shared" si="188"/>
        <v>0</v>
      </c>
      <c r="M1722" s="2" t="s">
        <v>12984</v>
      </c>
      <c r="N1722" s="2"/>
      <c r="O1722" s="3" t="b">
        <f t="shared" si="185"/>
        <v>0</v>
      </c>
      <c r="P1722" s="2">
        <f>IF(O1722,VLOOKUP(C1722,reducedpropertiesScrape!A:D,4,FALSE),I1722)</f>
        <v>43964</v>
      </c>
      <c r="Q1722" s="3">
        <f>MONTH(P1722)</f>
        <v>5</v>
      </c>
      <c r="R1722" s="3">
        <f>YEAR(P1722)</f>
        <v>2020</v>
      </c>
      <c r="S1722" s="3" t="b">
        <f>P1722&gt;43964</f>
        <v>0</v>
      </c>
    </row>
    <row r="1723" spans="1:19" x14ac:dyDescent="0.2">
      <c r="A1723" t="s">
        <v>12943</v>
      </c>
      <c r="B1723" t="str">
        <f>VLOOKUP(A1723,idlookup!A:B,2,FALSE)</f>
        <v>Brentwood</v>
      </c>
      <c r="C1723" t="s">
        <v>6000</v>
      </c>
      <c r="D1723" t="s">
        <v>23</v>
      </c>
      <c r="E1723" t="s">
        <v>6001</v>
      </c>
      <c r="F1723" t="s">
        <v>215</v>
      </c>
      <c r="G1723" t="str">
        <f t="shared" si="182"/>
        <v>13/05/2020</v>
      </c>
      <c r="H1723" s="2" t="str">
        <f t="shared" si="183"/>
        <v>13/05/2020</v>
      </c>
      <c r="I1723" s="2">
        <f t="shared" si="184"/>
        <v>43964</v>
      </c>
      <c r="J1723" s="3">
        <f t="shared" si="186"/>
        <v>5</v>
      </c>
      <c r="K1723" s="3">
        <f t="shared" si="187"/>
        <v>2020</v>
      </c>
      <c r="L1723" s="3" t="b">
        <f t="shared" si="188"/>
        <v>0</v>
      </c>
      <c r="M1723" s="2" t="s">
        <v>12984</v>
      </c>
      <c r="N1723" s="2"/>
      <c r="O1723" s="3" t="b">
        <f t="shared" si="185"/>
        <v>0</v>
      </c>
      <c r="P1723" s="2">
        <f>IF(O1723,VLOOKUP(C1723,reducedpropertiesScrape!A:D,4,FALSE),I1723)</f>
        <v>43964</v>
      </c>
      <c r="Q1723" s="3">
        <f>MONTH(P1723)</f>
        <v>5</v>
      </c>
      <c r="R1723" s="3">
        <f>YEAR(P1723)</f>
        <v>2020</v>
      </c>
      <c r="S1723" s="3" t="b">
        <f>P1723&gt;43964</f>
        <v>0</v>
      </c>
    </row>
    <row r="1724" spans="1:19" x14ac:dyDescent="0.2">
      <c r="A1724" t="s">
        <v>12943</v>
      </c>
      <c r="B1724" t="str">
        <f>VLOOKUP(A1724,idlookup!A:B,2,FALSE)</f>
        <v>Brentwood</v>
      </c>
      <c r="C1724" t="s">
        <v>6004</v>
      </c>
      <c r="D1724" t="s">
        <v>224</v>
      </c>
      <c r="E1724" t="s">
        <v>6005</v>
      </c>
      <c r="F1724" t="s">
        <v>215</v>
      </c>
      <c r="G1724" t="str">
        <f t="shared" si="182"/>
        <v>13/05/2020</v>
      </c>
      <c r="H1724" s="2" t="str">
        <f t="shared" si="183"/>
        <v>13/05/2020</v>
      </c>
      <c r="I1724" s="2">
        <f t="shared" si="184"/>
        <v>43964</v>
      </c>
      <c r="J1724" s="3">
        <f t="shared" si="186"/>
        <v>5</v>
      </c>
      <c r="K1724" s="3">
        <f t="shared" si="187"/>
        <v>2020</v>
      </c>
      <c r="L1724" s="3" t="b">
        <f t="shared" si="188"/>
        <v>0</v>
      </c>
      <c r="M1724" s="2" t="s">
        <v>12984</v>
      </c>
      <c r="N1724" s="2"/>
      <c r="O1724" s="3" t="b">
        <f t="shared" si="185"/>
        <v>0</v>
      </c>
      <c r="P1724" s="2">
        <f>IF(O1724,VLOOKUP(C1724,reducedpropertiesScrape!A:D,4,FALSE),I1724)</f>
        <v>43964</v>
      </c>
      <c r="Q1724" s="3">
        <f>MONTH(P1724)</f>
        <v>5</v>
      </c>
      <c r="R1724" s="3">
        <f>YEAR(P1724)</f>
        <v>2020</v>
      </c>
      <c r="S1724" s="3" t="b">
        <f>P1724&gt;43964</f>
        <v>0</v>
      </c>
    </row>
    <row r="1725" spans="1:19" x14ac:dyDescent="0.2">
      <c r="A1725" t="s">
        <v>12945</v>
      </c>
      <c r="B1725" t="str">
        <f>VLOOKUP(A1725,idlookup!A:B,2,FALSE)</f>
        <v>Bury-St-Edmunds</v>
      </c>
      <c r="C1725" t="s">
        <v>6353</v>
      </c>
      <c r="D1725" t="s">
        <v>32</v>
      </c>
      <c r="E1725" t="s">
        <v>6354</v>
      </c>
      <c r="F1725" t="s">
        <v>215</v>
      </c>
      <c r="G1725" t="str">
        <f t="shared" si="182"/>
        <v>13/05/2020</v>
      </c>
      <c r="H1725" s="2" t="str">
        <f t="shared" si="183"/>
        <v>13/05/2020</v>
      </c>
      <c r="I1725" s="2">
        <f t="shared" si="184"/>
        <v>43964</v>
      </c>
      <c r="J1725" s="3">
        <f t="shared" si="186"/>
        <v>5</v>
      </c>
      <c r="K1725" s="3">
        <f t="shared" si="187"/>
        <v>2020</v>
      </c>
      <c r="L1725" s="3" t="b">
        <f t="shared" si="188"/>
        <v>0</v>
      </c>
      <c r="M1725" s="2" t="s">
        <v>12984</v>
      </c>
      <c r="N1725" s="2"/>
      <c r="O1725" s="3" t="b">
        <f t="shared" si="185"/>
        <v>0</v>
      </c>
      <c r="P1725" s="2">
        <f>IF(O1725,VLOOKUP(C1725,reducedpropertiesScrape!A:D,4,FALSE),I1725)</f>
        <v>43964</v>
      </c>
      <c r="Q1725" s="3">
        <f>MONTH(P1725)</f>
        <v>5</v>
      </c>
      <c r="R1725" s="3">
        <f>YEAR(P1725)</f>
        <v>2020</v>
      </c>
      <c r="S1725" s="3" t="b">
        <f>P1725&gt;43964</f>
        <v>0</v>
      </c>
    </row>
    <row r="1726" spans="1:19" x14ac:dyDescent="0.2">
      <c r="A1726" t="s">
        <v>12946</v>
      </c>
      <c r="B1726" t="str">
        <f>VLOOKUP(A1726,idlookup!A:B,2,FALSE)</f>
        <v>Cambridge</v>
      </c>
      <c r="C1726" t="s">
        <v>6558</v>
      </c>
      <c r="D1726" t="s">
        <v>26</v>
      </c>
      <c r="E1726" t="s">
        <v>6559</v>
      </c>
      <c r="F1726" t="s">
        <v>215</v>
      </c>
      <c r="G1726" t="str">
        <f t="shared" si="182"/>
        <v>13/05/2020</v>
      </c>
      <c r="H1726" s="2" t="str">
        <f t="shared" si="183"/>
        <v>13/05/2020</v>
      </c>
      <c r="I1726" s="2">
        <f t="shared" si="184"/>
        <v>43964</v>
      </c>
      <c r="J1726" s="3">
        <f t="shared" si="186"/>
        <v>5</v>
      </c>
      <c r="K1726" s="3">
        <f t="shared" si="187"/>
        <v>2020</v>
      </c>
      <c r="L1726" s="3" t="b">
        <f t="shared" si="188"/>
        <v>0</v>
      </c>
      <c r="M1726" s="2" t="s">
        <v>12984</v>
      </c>
      <c r="N1726" s="2"/>
      <c r="O1726" s="3" t="b">
        <f t="shared" si="185"/>
        <v>0</v>
      </c>
      <c r="P1726" s="2">
        <f>IF(O1726,VLOOKUP(C1726,reducedpropertiesScrape!A:D,4,FALSE),I1726)</f>
        <v>43964</v>
      </c>
      <c r="Q1726" s="3">
        <f>MONTH(P1726)</f>
        <v>5</v>
      </c>
      <c r="R1726" s="3">
        <f>YEAR(P1726)</f>
        <v>2020</v>
      </c>
      <c r="S1726" s="3" t="b">
        <f>P1726&gt;43964</f>
        <v>0</v>
      </c>
    </row>
    <row r="1727" spans="1:19" x14ac:dyDescent="0.2">
      <c r="A1727" t="s">
        <v>12946</v>
      </c>
      <c r="B1727" t="str">
        <f>VLOOKUP(A1727,idlookup!A:B,2,FALSE)</f>
        <v>Cambridge</v>
      </c>
      <c r="C1727" t="s">
        <v>6562</v>
      </c>
      <c r="D1727" t="s">
        <v>6563</v>
      </c>
      <c r="E1727" t="s">
        <v>6564</v>
      </c>
      <c r="F1727" t="s">
        <v>215</v>
      </c>
      <c r="G1727" t="str">
        <f t="shared" si="182"/>
        <v>13/05/2020</v>
      </c>
      <c r="H1727" s="2" t="str">
        <f t="shared" si="183"/>
        <v>13/05/2020</v>
      </c>
      <c r="I1727" s="2">
        <f t="shared" si="184"/>
        <v>43964</v>
      </c>
      <c r="J1727" s="3">
        <f t="shared" si="186"/>
        <v>5</v>
      </c>
      <c r="K1727" s="3">
        <f t="shared" si="187"/>
        <v>2020</v>
      </c>
      <c r="L1727" s="3" t="b">
        <f t="shared" si="188"/>
        <v>0</v>
      </c>
      <c r="M1727" s="2" t="s">
        <v>12984</v>
      </c>
      <c r="N1727" s="2"/>
      <c r="O1727" s="3" t="b">
        <f t="shared" si="185"/>
        <v>0</v>
      </c>
      <c r="P1727" s="2">
        <f>IF(O1727,VLOOKUP(C1727,reducedpropertiesScrape!A:D,4,FALSE),I1727)</f>
        <v>43964</v>
      </c>
      <c r="Q1727" s="3">
        <f>MONTH(P1727)</f>
        <v>5</v>
      </c>
      <c r="R1727" s="3">
        <f>YEAR(P1727)</f>
        <v>2020</v>
      </c>
      <c r="S1727" s="3" t="b">
        <f>P1727&gt;43964</f>
        <v>0</v>
      </c>
    </row>
    <row r="1728" spans="1:19" x14ac:dyDescent="0.2">
      <c r="A1728" t="s">
        <v>12947</v>
      </c>
      <c r="B1728" t="str">
        <f>VLOOKUP(A1728,idlookup!A:B,2,FALSE)</f>
        <v>Canterbury</v>
      </c>
      <c r="C1728" t="s">
        <v>6736</v>
      </c>
      <c r="D1728" t="s">
        <v>53</v>
      </c>
      <c r="E1728" t="s">
        <v>6737</v>
      </c>
      <c r="F1728" t="s">
        <v>215</v>
      </c>
      <c r="G1728" t="str">
        <f t="shared" si="182"/>
        <v>13/05/2020</v>
      </c>
      <c r="H1728" s="2" t="str">
        <f t="shared" si="183"/>
        <v>13/05/2020</v>
      </c>
      <c r="I1728" s="2">
        <f t="shared" si="184"/>
        <v>43964</v>
      </c>
      <c r="J1728" s="3">
        <f t="shared" si="186"/>
        <v>5</v>
      </c>
      <c r="K1728" s="3">
        <f t="shared" si="187"/>
        <v>2020</v>
      </c>
      <c r="L1728" s="3" t="b">
        <f t="shared" si="188"/>
        <v>0</v>
      </c>
      <c r="M1728" s="2" t="s">
        <v>12984</v>
      </c>
      <c r="N1728" s="2"/>
      <c r="O1728" s="3" t="b">
        <f t="shared" si="185"/>
        <v>0</v>
      </c>
      <c r="P1728" s="2">
        <f>IF(O1728,VLOOKUP(C1728,reducedpropertiesScrape!A:D,4,FALSE),I1728)</f>
        <v>43964</v>
      </c>
      <c r="Q1728" s="3">
        <f>MONTH(P1728)</f>
        <v>5</v>
      </c>
      <c r="R1728" s="3">
        <f>YEAR(P1728)</f>
        <v>2020</v>
      </c>
      <c r="S1728" s="3" t="b">
        <f>P1728&gt;43964</f>
        <v>0</v>
      </c>
    </row>
    <row r="1729" spans="1:19" x14ac:dyDescent="0.2">
      <c r="A1729" t="s">
        <v>12947</v>
      </c>
      <c r="B1729" t="str">
        <f>VLOOKUP(A1729,idlookup!A:B,2,FALSE)</f>
        <v>Canterbury</v>
      </c>
      <c r="C1729" t="s">
        <v>6742</v>
      </c>
      <c r="D1729" t="s">
        <v>53</v>
      </c>
      <c r="E1729" t="s">
        <v>6743</v>
      </c>
      <c r="F1729" t="s">
        <v>215</v>
      </c>
      <c r="G1729" t="str">
        <f t="shared" si="182"/>
        <v>13/05/2020</v>
      </c>
      <c r="H1729" s="2" t="str">
        <f t="shared" si="183"/>
        <v>13/05/2020</v>
      </c>
      <c r="I1729" s="2">
        <f t="shared" si="184"/>
        <v>43964</v>
      </c>
      <c r="J1729" s="3">
        <f t="shared" si="186"/>
        <v>5</v>
      </c>
      <c r="K1729" s="3">
        <f t="shared" si="187"/>
        <v>2020</v>
      </c>
      <c r="L1729" s="3" t="b">
        <f t="shared" si="188"/>
        <v>0</v>
      </c>
      <c r="M1729" s="2" t="s">
        <v>12984</v>
      </c>
      <c r="N1729" s="2"/>
      <c r="O1729" s="3" t="b">
        <f t="shared" si="185"/>
        <v>0</v>
      </c>
      <c r="P1729" s="2">
        <f>IF(O1729,VLOOKUP(C1729,reducedpropertiesScrape!A:D,4,FALSE),I1729)</f>
        <v>43964</v>
      </c>
      <c r="Q1729" s="3">
        <f>MONTH(P1729)</f>
        <v>5</v>
      </c>
      <c r="R1729" s="3">
        <f>YEAR(P1729)</f>
        <v>2020</v>
      </c>
      <c r="S1729" s="3" t="b">
        <f>P1729&gt;43964</f>
        <v>0</v>
      </c>
    </row>
    <row r="1730" spans="1:19" x14ac:dyDescent="0.2">
      <c r="A1730" t="s">
        <v>12948</v>
      </c>
      <c r="B1730" t="str">
        <f>VLOOKUP(A1730,idlookup!A:B,2,FALSE)</f>
        <v>Cardiff</v>
      </c>
      <c r="C1730" t="s">
        <v>6986</v>
      </c>
      <c r="D1730" t="s">
        <v>7</v>
      </c>
      <c r="E1730" t="s">
        <v>6987</v>
      </c>
      <c r="F1730" t="s">
        <v>215</v>
      </c>
      <c r="G1730" t="str">
        <f t="shared" ref="G1730:G1793" si="189">SUBSTITUTE(SUBSTITUTE(F1730,"Added ",""),"on ","")</f>
        <v>13/05/2020</v>
      </c>
      <c r="H1730" s="2" t="str">
        <f t="shared" ref="H1730:H1793" si="190">SUBSTITUTE(SUBSTITUTE(G1730,"yesterday","19/05/2020"),"today","20/05/2020")</f>
        <v>13/05/2020</v>
      </c>
      <c r="I1730" s="2">
        <f t="shared" ref="I1730:I1793" si="191">DATE(RIGHT(H1730,4),MID(H1730,4,2),LEFT(H1730,2))</f>
        <v>43964</v>
      </c>
      <c r="J1730" s="3">
        <f t="shared" si="186"/>
        <v>5</v>
      </c>
      <c r="K1730" s="3">
        <f t="shared" si="187"/>
        <v>2020</v>
      </c>
      <c r="L1730" s="3" t="b">
        <f t="shared" si="188"/>
        <v>0</v>
      </c>
      <c r="M1730" s="2" t="s">
        <v>12984</v>
      </c>
      <c r="N1730" s="2"/>
      <c r="O1730" s="3" t="b">
        <f t="shared" ref="O1730:O1793" si="192">COUNTIF(H1730,"*reduced*")&gt;0</f>
        <v>0</v>
      </c>
      <c r="P1730" s="2">
        <f>IF(O1730,VLOOKUP(C1730,reducedpropertiesScrape!A:D,4,FALSE),I1730)</f>
        <v>43964</v>
      </c>
      <c r="Q1730" s="3">
        <f>MONTH(P1730)</f>
        <v>5</v>
      </c>
      <c r="R1730" s="3">
        <f>YEAR(P1730)</f>
        <v>2020</v>
      </c>
      <c r="S1730" s="3" t="b">
        <f>P1730&gt;43964</f>
        <v>0</v>
      </c>
    </row>
    <row r="1731" spans="1:19" x14ac:dyDescent="0.2">
      <c r="A1731" t="s">
        <v>12948</v>
      </c>
      <c r="B1731" t="str">
        <f>VLOOKUP(A1731,idlookup!A:B,2,FALSE)</f>
        <v>Cardiff</v>
      </c>
      <c r="C1731" t="s">
        <v>6988</v>
      </c>
      <c r="D1731" t="s">
        <v>35</v>
      </c>
      <c r="E1731" t="s">
        <v>6989</v>
      </c>
      <c r="F1731" t="s">
        <v>215</v>
      </c>
      <c r="G1731" t="str">
        <f t="shared" si="189"/>
        <v>13/05/2020</v>
      </c>
      <c r="H1731" s="2" t="str">
        <f t="shared" si="190"/>
        <v>13/05/2020</v>
      </c>
      <c r="I1731" s="2">
        <f t="shared" si="191"/>
        <v>43964</v>
      </c>
      <c r="J1731" s="3">
        <f t="shared" ref="J1731:J1794" si="193">MONTH(I1731)</f>
        <v>5</v>
      </c>
      <c r="K1731" s="3">
        <f t="shared" ref="K1731:K1794" si="194">YEAR(I1731)</f>
        <v>2020</v>
      </c>
      <c r="L1731" s="3" t="b">
        <f t="shared" ref="L1731:L1794" si="195">I1731&gt;43964</f>
        <v>0</v>
      </c>
      <c r="M1731" s="2" t="s">
        <v>12984</v>
      </c>
      <c r="N1731" s="2"/>
      <c r="O1731" s="3" t="b">
        <f t="shared" si="192"/>
        <v>0</v>
      </c>
      <c r="P1731" s="2">
        <f>IF(O1731,VLOOKUP(C1731,reducedpropertiesScrape!A:D,4,FALSE),I1731)</f>
        <v>43964</v>
      </c>
      <c r="Q1731" s="3">
        <f>MONTH(P1731)</f>
        <v>5</v>
      </c>
      <c r="R1731" s="3">
        <f>YEAR(P1731)</f>
        <v>2020</v>
      </c>
      <c r="S1731" s="3" t="b">
        <f>P1731&gt;43964</f>
        <v>0</v>
      </c>
    </row>
    <row r="1732" spans="1:19" x14ac:dyDescent="0.2">
      <c r="A1732" t="s">
        <v>12948</v>
      </c>
      <c r="B1732" t="str">
        <f>VLOOKUP(A1732,idlookup!A:B,2,FALSE)</f>
        <v>Cardiff</v>
      </c>
      <c r="C1732" t="s">
        <v>6990</v>
      </c>
      <c r="D1732" t="s">
        <v>35</v>
      </c>
      <c r="E1732" t="s">
        <v>6991</v>
      </c>
      <c r="F1732" t="s">
        <v>215</v>
      </c>
      <c r="G1732" t="str">
        <f t="shared" si="189"/>
        <v>13/05/2020</v>
      </c>
      <c r="H1732" s="2" t="str">
        <f t="shared" si="190"/>
        <v>13/05/2020</v>
      </c>
      <c r="I1732" s="2">
        <f t="shared" si="191"/>
        <v>43964</v>
      </c>
      <c r="J1732" s="3">
        <f t="shared" si="193"/>
        <v>5</v>
      </c>
      <c r="K1732" s="3">
        <f t="shared" si="194"/>
        <v>2020</v>
      </c>
      <c r="L1732" s="3" t="b">
        <f t="shared" si="195"/>
        <v>0</v>
      </c>
      <c r="M1732" s="2" t="s">
        <v>12984</v>
      </c>
      <c r="N1732" s="2"/>
      <c r="O1732" s="3" t="b">
        <f t="shared" si="192"/>
        <v>0</v>
      </c>
      <c r="P1732" s="2">
        <f>IF(O1732,VLOOKUP(C1732,reducedpropertiesScrape!A:D,4,FALSE),I1732)</f>
        <v>43964</v>
      </c>
      <c r="Q1732" s="3">
        <f>MONTH(P1732)</f>
        <v>5</v>
      </c>
      <c r="R1732" s="3">
        <f>YEAR(P1732)</f>
        <v>2020</v>
      </c>
      <c r="S1732" s="3" t="b">
        <f>P1732&gt;43964</f>
        <v>0</v>
      </c>
    </row>
    <row r="1733" spans="1:19" x14ac:dyDescent="0.2">
      <c r="A1733" t="s">
        <v>12948</v>
      </c>
      <c r="B1733" t="str">
        <f>VLOOKUP(A1733,idlookup!A:B,2,FALSE)</f>
        <v>Cardiff</v>
      </c>
      <c r="C1733" t="s">
        <v>6992</v>
      </c>
      <c r="D1733" t="s">
        <v>6993</v>
      </c>
      <c r="E1733" t="s">
        <v>6994</v>
      </c>
      <c r="F1733" t="s">
        <v>215</v>
      </c>
      <c r="G1733" t="str">
        <f t="shared" si="189"/>
        <v>13/05/2020</v>
      </c>
      <c r="H1733" s="2" t="str">
        <f t="shared" si="190"/>
        <v>13/05/2020</v>
      </c>
      <c r="I1733" s="2">
        <f t="shared" si="191"/>
        <v>43964</v>
      </c>
      <c r="J1733" s="3">
        <f t="shared" si="193"/>
        <v>5</v>
      </c>
      <c r="K1733" s="3">
        <f t="shared" si="194"/>
        <v>2020</v>
      </c>
      <c r="L1733" s="3" t="b">
        <f t="shared" si="195"/>
        <v>0</v>
      </c>
      <c r="M1733" s="2" t="s">
        <v>12984</v>
      </c>
      <c r="N1733" s="2"/>
      <c r="O1733" s="3" t="b">
        <f t="shared" si="192"/>
        <v>0</v>
      </c>
      <c r="P1733" s="2">
        <f>IF(O1733,VLOOKUP(C1733,reducedpropertiesScrape!A:D,4,FALSE),I1733)</f>
        <v>43964</v>
      </c>
      <c r="Q1733" s="3">
        <f>MONTH(P1733)</f>
        <v>5</v>
      </c>
      <c r="R1733" s="3">
        <f>YEAR(P1733)</f>
        <v>2020</v>
      </c>
      <c r="S1733" s="3" t="b">
        <f>P1733&gt;43964</f>
        <v>0</v>
      </c>
    </row>
    <row r="1734" spans="1:19" x14ac:dyDescent="0.2">
      <c r="A1734" t="s">
        <v>12948</v>
      </c>
      <c r="B1734" t="str">
        <f>VLOOKUP(A1734,idlookup!A:B,2,FALSE)</f>
        <v>Cardiff</v>
      </c>
      <c r="C1734" t="s">
        <v>6995</v>
      </c>
      <c r="D1734" t="s">
        <v>38</v>
      </c>
      <c r="E1734" t="s">
        <v>6996</v>
      </c>
      <c r="F1734" t="s">
        <v>215</v>
      </c>
      <c r="G1734" t="str">
        <f t="shared" si="189"/>
        <v>13/05/2020</v>
      </c>
      <c r="H1734" s="2" t="str">
        <f t="shared" si="190"/>
        <v>13/05/2020</v>
      </c>
      <c r="I1734" s="2">
        <f t="shared" si="191"/>
        <v>43964</v>
      </c>
      <c r="J1734" s="3">
        <f t="shared" si="193"/>
        <v>5</v>
      </c>
      <c r="K1734" s="3">
        <f t="shared" si="194"/>
        <v>2020</v>
      </c>
      <c r="L1734" s="3" t="b">
        <f t="shared" si="195"/>
        <v>0</v>
      </c>
      <c r="M1734" s="2" t="s">
        <v>12984</v>
      </c>
      <c r="N1734" s="2"/>
      <c r="O1734" s="3" t="b">
        <f t="shared" si="192"/>
        <v>0</v>
      </c>
      <c r="P1734" s="2">
        <f>IF(O1734,VLOOKUP(C1734,reducedpropertiesScrape!A:D,4,FALSE),I1734)</f>
        <v>43964</v>
      </c>
      <c r="Q1734" s="3">
        <f>MONTH(P1734)</f>
        <v>5</v>
      </c>
      <c r="R1734" s="3">
        <f>YEAR(P1734)</f>
        <v>2020</v>
      </c>
      <c r="S1734" s="3" t="b">
        <f>P1734&gt;43964</f>
        <v>0</v>
      </c>
    </row>
    <row r="1735" spans="1:19" x14ac:dyDescent="0.2">
      <c r="A1735" t="s">
        <v>12950</v>
      </c>
      <c r="B1735" t="str">
        <f>VLOOKUP(A1735,idlookup!A:B,2,FALSE)</f>
        <v>Cheltenham</v>
      </c>
      <c r="C1735" t="s">
        <v>7275</v>
      </c>
      <c r="D1735" t="s">
        <v>7</v>
      </c>
      <c r="E1735" t="s">
        <v>7276</v>
      </c>
      <c r="F1735" t="s">
        <v>215</v>
      </c>
      <c r="G1735" t="str">
        <f t="shared" si="189"/>
        <v>13/05/2020</v>
      </c>
      <c r="H1735" s="2" t="str">
        <f t="shared" si="190"/>
        <v>13/05/2020</v>
      </c>
      <c r="I1735" s="2">
        <f t="shared" si="191"/>
        <v>43964</v>
      </c>
      <c r="J1735" s="3">
        <f t="shared" si="193"/>
        <v>5</v>
      </c>
      <c r="K1735" s="3">
        <f t="shared" si="194"/>
        <v>2020</v>
      </c>
      <c r="L1735" s="3" t="b">
        <f t="shared" si="195"/>
        <v>0</v>
      </c>
      <c r="M1735" s="2" t="s">
        <v>12984</v>
      </c>
      <c r="N1735" s="2"/>
      <c r="O1735" s="3" t="b">
        <f t="shared" si="192"/>
        <v>0</v>
      </c>
      <c r="P1735" s="2">
        <f>IF(O1735,VLOOKUP(C1735,reducedpropertiesScrape!A:D,4,FALSE),I1735)</f>
        <v>43964</v>
      </c>
      <c r="Q1735" s="3">
        <f>MONTH(P1735)</f>
        <v>5</v>
      </c>
      <c r="R1735" s="3">
        <f>YEAR(P1735)</f>
        <v>2020</v>
      </c>
      <c r="S1735" s="3" t="b">
        <f>P1735&gt;43964</f>
        <v>0</v>
      </c>
    </row>
    <row r="1736" spans="1:19" x14ac:dyDescent="0.2">
      <c r="A1736" t="s">
        <v>12950</v>
      </c>
      <c r="B1736" t="str">
        <f>VLOOKUP(A1736,idlookup!A:B,2,FALSE)</f>
        <v>Cheltenham</v>
      </c>
      <c r="C1736" t="s">
        <v>7275</v>
      </c>
      <c r="D1736" t="s">
        <v>7</v>
      </c>
      <c r="E1736" t="s">
        <v>7276</v>
      </c>
      <c r="F1736" t="s">
        <v>215</v>
      </c>
      <c r="G1736" t="str">
        <f t="shared" si="189"/>
        <v>13/05/2020</v>
      </c>
      <c r="H1736" s="2" t="str">
        <f t="shared" si="190"/>
        <v>13/05/2020</v>
      </c>
      <c r="I1736" s="2">
        <f t="shared" si="191"/>
        <v>43964</v>
      </c>
      <c r="J1736" s="3">
        <f t="shared" si="193"/>
        <v>5</v>
      </c>
      <c r="K1736" s="3">
        <f t="shared" si="194"/>
        <v>2020</v>
      </c>
      <c r="L1736" s="3" t="b">
        <f t="shared" si="195"/>
        <v>0</v>
      </c>
      <c r="M1736" s="2" t="s">
        <v>12984</v>
      </c>
      <c r="N1736" s="2"/>
      <c r="O1736" s="3" t="b">
        <f t="shared" si="192"/>
        <v>0</v>
      </c>
      <c r="P1736" s="2">
        <f>IF(O1736,VLOOKUP(C1736,reducedpropertiesScrape!A:D,4,FALSE),I1736)</f>
        <v>43964</v>
      </c>
      <c r="Q1736" s="3">
        <f>MONTH(P1736)</f>
        <v>5</v>
      </c>
      <c r="R1736" s="3">
        <f>YEAR(P1736)</f>
        <v>2020</v>
      </c>
      <c r="S1736" s="3" t="b">
        <f>P1736&gt;43964</f>
        <v>0</v>
      </c>
    </row>
    <row r="1737" spans="1:19" x14ac:dyDescent="0.2">
      <c r="A1737" t="s">
        <v>12950</v>
      </c>
      <c r="B1737" t="str">
        <f>VLOOKUP(A1737,idlookup!A:B,2,FALSE)</f>
        <v>Cheltenham</v>
      </c>
      <c r="C1737" t="s">
        <v>7389</v>
      </c>
      <c r="D1737" t="s">
        <v>45</v>
      </c>
      <c r="E1737" t="s">
        <v>7390</v>
      </c>
      <c r="F1737" t="s">
        <v>215</v>
      </c>
      <c r="G1737" t="str">
        <f t="shared" si="189"/>
        <v>13/05/2020</v>
      </c>
      <c r="H1737" s="2" t="str">
        <f t="shared" si="190"/>
        <v>13/05/2020</v>
      </c>
      <c r="I1737" s="2">
        <f t="shared" si="191"/>
        <v>43964</v>
      </c>
      <c r="J1737" s="3">
        <f t="shared" si="193"/>
        <v>5</v>
      </c>
      <c r="K1737" s="3">
        <f t="shared" si="194"/>
        <v>2020</v>
      </c>
      <c r="L1737" s="3" t="b">
        <f t="shared" si="195"/>
        <v>0</v>
      </c>
      <c r="M1737" s="2" t="s">
        <v>12984</v>
      </c>
      <c r="N1737" s="2"/>
      <c r="O1737" s="3" t="b">
        <f t="shared" si="192"/>
        <v>0</v>
      </c>
      <c r="P1737" s="2">
        <f>IF(O1737,VLOOKUP(C1737,reducedpropertiesScrape!A:D,4,FALSE),I1737)</f>
        <v>43964</v>
      </c>
      <c r="Q1737" s="3">
        <f>MONTH(P1737)</f>
        <v>5</v>
      </c>
      <c r="R1737" s="3">
        <f>YEAR(P1737)</f>
        <v>2020</v>
      </c>
      <c r="S1737" s="3" t="b">
        <f>P1737&gt;43964</f>
        <v>0</v>
      </c>
    </row>
    <row r="1738" spans="1:19" x14ac:dyDescent="0.2">
      <c r="A1738" t="s">
        <v>12950</v>
      </c>
      <c r="B1738" t="str">
        <f>VLOOKUP(A1738,idlookup!A:B,2,FALSE)</f>
        <v>Cheltenham</v>
      </c>
      <c r="C1738" t="s">
        <v>7393</v>
      </c>
      <c r="D1738" t="s">
        <v>166</v>
      </c>
      <c r="E1738" t="s">
        <v>7394</v>
      </c>
      <c r="F1738" t="s">
        <v>215</v>
      </c>
      <c r="G1738" t="str">
        <f t="shared" si="189"/>
        <v>13/05/2020</v>
      </c>
      <c r="H1738" s="2" t="str">
        <f t="shared" si="190"/>
        <v>13/05/2020</v>
      </c>
      <c r="I1738" s="2">
        <f t="shared" si="191"/>
        <v>43964</v>
      </c>
      <c r="J1738" s="3">
        <f t="shared" si="193"/>
        <v>5</v>
      </c>
      <c r="K1738" s="3">
        <f t="shared" si="194"/>
        <v>2020</v>
      </c>
      <c r="L1738" s="3" t="b">
        <f t="shared" si="195"/>
        <v>0</v>
      </c>
      <c r="M1738" s="2" t="s">
        <v>12984</v>
      </c>
      <c r="N1738" s="2"/>
      <c r="O1738" s="3" t="b">
        <f t="shared" si="192"/>
        <v>0</v>
      </c>
      <c r="P1738" s="2">
        <f>IF(O1738,VLOOKUP(C1738,reducedpropertiesScrape!A:D,4,FALSE),I1738)</f>
        <v>43964</v>
      </c>
      <c r="Q1738" s="3">
        <f>MONTH(P1738)</f>
        <v>5</v>
      </c>
      <c r="R1738" s="3">
        <f>YEAR(P1738)</f>
        <v>2020</v>
      </c>
      <c r="S1738" s="3" t="b">
        <f>P1738&gt;43964</f>
        <v>0</v>
      </c>
    </row>
    <row r="1739" spans="1:19" x14ac:dyDescent="0.2">
      <c r="A1739" t="s">
        <v>12950</v>
      </c>
      <c r="B1739" t="str">
        <f>VLOOKUP(A1739,idlookup!A:B,2,FALSE)</f>
        <v>Cheltenham</v>
      </c>
      <c r="C1739" t="s">
        <v>7395</v>
      </c>
      <c r="D1739" t="s">
        <v>23</v>
      </c>
      <c r="E1739" t="s">
        <v>7396</v>
      </c>
      <c r="F1739" t="s">
        <v>215</v>
      </c>
      <c r="G1739" t="str">
        <f t="shared" si="189"/>
        <v>13/05/2020</v>
      </c>
      <c r="H1739" s="2" t="str">
        <f t="shared" si="190"/>
        <v>13/05/2020</v>
      </c>
      <c r="I1739" s="2">
        <f t="shared" si="191"/>
        <v>43964</v>
      </c>
      <c r="J1739" s="3">
        <f t="shared" si="193"/>
        <v>5</v>
      </c>
      <c r="K1739" s="3">
        <f t="shared" si="194"/>
        <v>2020</v>
      </c>
      <c r="L1739" s="3" t="b">
        <f t="shared" si="195"/>
        <v>0</v>
      </c>
      <c r="M1739" s="2" t="s">
        <v>12984</v>
      </c>
      <c r="N1739" s="2"/>
      <c r="O1739" s="3" t="b">
        <f t="shared" si="192"/>
        <v>0</v>
      </c>
      <c r="P1739" s="2">
        <f>IF(O1739,VLOOKUP(C1739,reducedpropertiesScrape!A:D,4,FALSE),I1739)</f>
        <v>43964</v>
      </c>
      <c r="Q1739" s="3">
        <f>MONTH(P1739)</f>
        <v>5</v>
      </c>
      <c r="R1739" s="3">
        <f>YEAR(P1739)</f>
        <v>2020</v>
      </c>
      <c r="S1739" s="3" t="b">
        <f>P1739&gt;43964</f>
        <v>0</v>
      </c>
    </row>
    <row r="1740" spans="1:19" x14ac:dyDescent="0.2">
      <c r="A1740" t="s">
        <v>12950</v>
      </c>
      <c r="B1740" t="str">
        <f>VLOOKUP(A1740,idlookup!A:B,2,FALSE)</f>
        <v>Cheltenham</v>
      </c>
      <c r="C1740" t="s">
        <v>7397</v>
      </c>
      <c r="D1740" t="s">
        <v>626</v>
      </c>
      <c r="E1740" t="s">
        <v>7398</v>
      </c>
      <c r="F1740" t="s">
        <v>215</v>
      </c>
      <c r="G1740" t="str">
        <f t="shared" si="189"/>
        <v>13/05/2020</v>
      </c>
      <c r="H1740" s="2" t="str">
        <f t="shared" si="190"/>
        <v>13/05/2020</v>
      </c>
      <c r="I1740" s="2">
        <f t="shared" si="191"/>
        <v>43964</v>
      </c>
      <c r="J1740" s="3">
        <f t="shared" si="193"/>
        <v>5</v>
      </c>
      <c r="K1740" s="3">
        <f t="shared" si="194"/>
        <v>2020</v>
      </c>
      <c r="L1740" s="3" t="b">
        <f t="shared" si="195"/>
        <v>0</v>
      </c>
      <c r="M1740" s="2" t="s">
        <v>12984</v>
      </c>
      <c r="N1740" s="2"/>
      <c r="O1740" s="3" t="b">
        <f t="shared" si="192"/>
        <v>0</v>
      </c>
      <c r="P1740" s="2">
        <f>IF(O1740,VLOOKUP(C1740,reducedpropertiesScrape!A:D,4,FALSE),I1740)</f>
        <v>43964</v>
      </c>
      <c r="Q1740" s="3">
        <f>MONTH(P1740)</f>
        <v>5</v>
      </c>
      <c r="R1740" s="3">
        <f>YEAR(P1740)</f>
        <v>2020</v>
      </c>
      <c r="S1740" s="3" t="b">
        <f>P1740&gt;43964</f>
        <v>0</v>
      </c>
    </row>
    <row r="1741" spans="1:19" x14ac:dyDescent="0.2">
      <c r="A1741" t="s">
        <v>12950</v>
      </c>
      <c r="B1741" t="str">
        <f>VLOOKUP(A1741,idlookup!A:B,2,FALSE)</f>
        <v>Cheltenham</v>
      </c>
      <c r="C1741" t="s">
        <v>7275</v>
      </c>
      <c r="D1741" t="s">
        <v>7</v>
      </c>
      <c r="E1741" t="s">
        <v>7276</v>
      </c>
      <c r="F1741" t="s">
        <v>215</v>
      </c>
      <c r="G1741" t="str">
        <f t="shared" si="189"/>
        <v>13/05/2020</v>
      </c>
      <c r="H1741" s="2" t="str">
        <f t="shared" si="190"/>
        <v>13/05/2020</v>
      </c>
      <c r="I1741" s="2">
        <f t="shared" si="191"/>
        <v>43964</v>
      </c>
      <c r="J1741" s="3">
        <f t="shared" si="193"/>
        <v>5</v>
      </c>
      <c r="K1741" s="3">
        <f t="shared" si="194"/>
        <v>2020</v>
      </c>
      <c r="L1741" s="3" t="b">
        <f t="shared" si="195"/>
        <v>0</v>
      </c>
      <c r="M1741" s="2" t="s">
        <v>12984</v>
      </c>
      <c r="N1741" s="2"/>
      <c r="O1741" s="3" t="b">
        <f t="shared" si="192"/>
        <v>0</v>
      </c>
      <c r="P1741" s="2">
        <f>IF(O1741,VLOOKUP(C1741,reducedpropertiesScrape!A:D,4,FALSE),I1741)</f>
        <v>43964</v>
      </c>
      <c r="Q1741" s="3">
        <f>MONTH(P1741)</f>
        <v>5</v>
      </c>
      <c r="R1741" s="3">
        <f>YEAR(P1741)</f>
        <v>2020</v>
      </c>
      <c r="S1741" s="3" t="b">
        <f>P1741&gt;43964</f>
        <v>0</v>
      </c>
    </row>
    <row r="1742" spans="1:19" x14ac:dyDescent="0.2">
      <c r="A1742" t="s">
        <v>12950</v>
      </c>
      <c r="B1742" t="str">
        <f>VLOOKUP(A1742,idlookup!A:B,2,FALSE)</f>
        <v>Cheltenham</v>
      </c>
      <c r="C1742" t="s">
        <v>7401</v>
      </c>
      <c r="D1742" t="s">
        <v>32</v>
      </c>
      <c r="E1742" t="s">
        <v>7402</v>
      </c>
      <c r="F1742" t="s">
        <v>215</v>
      </c>
      <c r="G1742" t="str">
        <f t="shared" si="189"/>
        <v>13/05/2020</v>
      </c>
      <c r="H1742" s="2" t="str">
        <f t="shared" si="190"/>
        <v>13/05/2020</v>
      </c>
      <c r="I1742" s="2">
        <f t="shared" si="191"/>
        <v>43964</v>
      </c>
      <c r="J1742" s="3">
        <f t="shared" si="193"/>
        <v>5</v>
      </c>
      <c r="K1742" s="3">
        <f t="shared" si="194"/>
        <v>2020</v>
      </c>
      <c r="L1742" s="3" t="b">
        <f t="shared" si="195"/>
        <v>0</v>
      </c>
      <c r="M1742" s="2" t="s">
        <v>12984</v>
      </c>
      <c r="N1742" s="2"/>
      <c r="O1742" s="3" t="b">
        <f t="shared" si="192"/>
        <v>0</v>
      </c>
      <c r="P1742" s="2">
        <f>IF(O1742,VLOOKUP(C1742,reducedpropertiesScrape!A:D,4,FALSE),I1742)</f>
        <v>43964</v>
      </c>
      <c r="Q1742" s="3">
        <f>MONTH(P1742)</f>
        <v>5</v>
      </c>
      <c r="R1742" s="3">
        <f>YEAR(P1742)</f>
        <v>2020</v>
      </c>
      <c r="S1742" s="3" t="b">
        <f>P1742&gt;43964</f>
        <v>0</v>
      </c>
    </row>
    <row r="1743" spans="1:19" x14ac:dyDescent="0.2">
      <c r="A1743" t="s">
        <v>12950</v>
      </c>
      <c r="B1743" t="str">
        <f>VLOOKUP(A1743,idlookup!A:B,2,FALSE)</f>
        <v>Cheltenham</v>
      </c>
      <c r="C1743" t="s">
        <v>7403</v>
      </c>
      <c r="D1743" t="s">
        <v>166</v>
      </c>
      <c r="E1743" t="s">
        <v>7404</v>
      </c>
      <c r="F1743" t="s">
        <v>215</v>
      </c>
      <c r="G1743" t="str">
        <f t="shared" si="189"/>
        <v>13/05/2020</v>
      </c>
      <c r="H1743" s="2" t="str">
        <f t="shared" si="190"/>
        <v>13/05/2020</v>
      </c>
      <c r="I1743" s="2">
        <f t="shared" si="191"/>
        <v>43964</v>
      </c>
      <c r="J1743" s="3">
        <f t="shared" si="193"/>
        <v>5</v>
      </c>
      <c r="K1743" s="3">
        <f t="shared" si="194"/>
        <v>2020</v>
      </c>
      <c r="L1743" s="3" t="b">
        <f t="shared" si="195"/>
        <v>0</v>
      </c>
      <c r="M1743" s="2" t="s">
        <v>12984</v>
      </c>
      <c r="N1743" s="2"/>
      <c r="O1743" s="3" t="b">
        <f t="shared" si="192"/>
        <v>0</v>
      </c>
      <c r="P1743" s="2">
        <f>IF(O1743,VLOOKUP(C1743,reducedpropertiesScrape!A:D,4,FALSE),I1743)</f>
        <v>43964</v>
      </c>
      <c r="Q1743" s="3">
        <f>MONTH(P1743)</f>
        <v>5</v>
      </c>
      <c r="R1743" s="3">
        <f>YEAR(P1743)</f>
        <v>2020</v>
      </c>
      <c r="S1743" s="3" t="b">
        <f>P1743&gt;43964</f>
        <v>0</v>
      </c>
    </row>
    <row r="1744" spans="1:19" x14ac:dyDescent="0.2">
      <c r="A1744" t="s">
        <v>12950</v>
      </c>
      <c r="B1744" t="str">
        <f>VLOOKUP(A1744,idlookup!A:B,2,FALSE)</f>
        <v>Cheltenham</v>
      </c>
      <c r="C1744" t="s">
        <v>7405</v>
      </c>
      <c r="D1744" t="s">
        <v>35</v>
      </c>
      <c r="E1744" t="s">
        <v>7406</v>
      </c>
      <c r="F1744" t="s">
        <v>215</v>
      </c>
      <c r="G1744" t="str">
        <f t="shared" si="189"/>
        <v>13/05/2020</v>
      </c>
      <c r="H1744" s="2" t="str">
        <f t="shared" si="190"/>
        <v>13/05/2020</v>
      </c>
      <c r="I1744" s="2">
        <f t="shared" si="191"/>
        <v>43964</v>
      </c>
      <c r="J1744" s="3">
        <f t="shared" si="193"/>
        <v>5</v>
      </c>
      <c r="K1744" s="3">
        <f t="shared" si="194"/>
        <v>2020</v>
      </c>
      <c r="L1744" s="3" t="b">
        <f t="shared" si="195"/>
        <v>0</v>
      </c>
      <c r="M1744" s="2" t="s">
        <v>12984</v>
      </c>
      <c r="N1744" s="2"/>
      <c r="O1744" s="3" t="b">
        <f t="shared" si="192"/>
        <v>0</v>
      </c>
      <c r="P1744" s="2">
        <f>IF(O1744,VLOOKUP(C1744,reducedpropertiesScrape!A:D,4,FALSE),I1744)</f>
        <v>43964</v>
      </c>
      <c r="Q1744" s="3">
        <f>MONTH(P1744)</f>
        <v>5</v>
      </c>
      <c r="R1744" s="3">
        <f>YEAR(P1744)</f>
        <v>2020</v>
      </c>
      <c r="S1744" s="3" t="b">
        <f>P1744&gt;43964</f>
        <v>0</v>
      </c>
    </row>
    <row r="1745" spans="1:19" x14ac:dyDescent="0.2">
      <c r="A1745" t="s">
        <v>12951</v>
      </c>
      <c r="B1745" t="str">
        <f>VLOOKUP(A1745,idlookup!A:B,2,FALSE)</f>
        <v>Chester</v>
      </c>
      <c r="C1745" t="s">
        <v>7549</v>
      </c>
      <c r="D1745" t="s">
        <v>130</v>
      </c>
      <c r="E1745" t="s">
        <v>7550</v>
      </c>
      <c r="F1745" t="s">
        <v>215</v>
      </c>
      <c r="G1745" t="str">
        <f t="shared" si="189"/>
        <v>13/05/2020</v>
      </c>
      <c r="H1745" s="2" t="str">
        <f t="shared" si="190"/>
        <v>13/05/2020</v>
      </c>
      <c r="I1745" s="2">
        <f t="shared" si="191"/>
        <v>43964</v>
      </c>
      <c r="J1745" s="3">
        <f t="shared" si="193"/>
        <v>5</v>
      </c>
      <c r="K1745" s="3">
        <f t="shared" si="194"/>
        <v>2020</v>
      </c>
      <c r="L1745" s="3" t="b">
        <f t="shared" si="195"/>
        <v>0</v>
      </c>
      <c r="M1745" s="2" t="s">
        <v>12984</v>
      </c>
      <c r="N1745" s="2"/>
      <c r="O1745" s="3" t="b">
        <f t="shared" si="192"/>
        <v>0</v>
      </c>
      <c r="P1745" s="2">
        <f>IF(O1745,VLOOKUP(C1745,reducedpropertiesScrape!A:D,4,FALSE),I1745)</f>
        <v>43964</v>
      </c>
      <c r="Q1745" s="3">
        <f>MONTH(P1745)</f>
        <v>5</v>
      </c>
      <c r="R1745" s="3">
        <f>YEAR(P1745)</f>
        <v>2020</v>
      </c>
      <c r="S1745" s="3" t="b">
        <f>P1745&gt;43964</f>
        <v>0</v>
      </c>
    </row>
    <row r="1746" spans="1:19" x14ac:dyDescent="0.2">
      <c r="A1746" t="s">
        <v>12951</v>
      </c>
      <c r="B1746" t="str">
        <f>VLOOKUP(A1746,idlookup!A:B,2,FALSE)</f>
        <v>Chester</v>
      </c>
      <c r="C1746" t="s">
        <v>7551</v>
      </c>
      <c r="D1746" t="s">
        <v>159</v>
      </c>
      <c r="E1746" t="s">
        <v>7552</v>
      </c>
      <c r="F1746" t="s">
        <v>215</v>
      </c>
      <c r="G1746" t="str">
        <f t="shared" si="189"/>
        <v>13/05/2020</v>
      </c>
      <c r="H1746" s="2" t="str">
        <f t="shared" si="190"/>
        <v>13/05/2020</v>
      </c>
      <c r="I1746" s="2">
        <f t="shared" si="191"/>
        <v>43964</v>
      </c>
      <c r="J1746" s="3">
        <f t="shared" si="193"/>
        <v>5</v>
      </c>
      <c r="K1746" s="3">
        <f t="shared" si="194"/>
        <v>2020</v>
      </c>
      <c r="L1746" s="3" t="b">
        <f t="shared" si="195"/>
        <v>0</v>
      </c>
      <c r="M1746" s="2" t="s">
        <v>12984</v>
      </c>
      <c r="N1746" s="2"/>
      <c r="O1746" s="3" t="b">
        <f t="shared" si="192"/>
        <v>0</v>
      </c>
      <c r="P1746" s="2">
        <f>IF(O1746,VLOOKUP(C1746,reducedpropertiesScrape!A:D,4,FALSE),I1746)</f>
        <v>43964</v>
      </c>
      <c r="Q1746" s="3">
        <f>MONTH(P1746)</f>
        <v>5</v>
      </c>
      <c r="R1746" s="3">
        <f>YEAR(P1746)</f>
        <v>2020</v>
      </c>
      <c r="S1746" s="3" t="b">
        <f>P1746&gt;43964</f>
        <v>0</v>
      </c>
    </row>
    <row r="1747" spans="1:19" x14ac:dyDescent="0.2">
      <c r="A1747" t="s">
        <v>12951</v>
      </c>
      <c r="B1747" t="str">
        <f>VLOOKUP(A1747,idlookup!A:B,2,FALSE)</f>
        <v>Chester</v>
      </c>
      <c r="C1747" t="s">
        <v>7553</v>
      </c>
      <c r="D1747" t="s">
        <v>23</v>
      </c>
      <c r="E1747" t="s">
        <v>7554</v>
      </c>
      <c r="F1747" t="s">
        <v>215</v>
      </c>
      <c r="G1747" t="str">
        <f t="shared" si="189"/>
        <v>13/05/2020</v>
      </c>
      <c r="H1747" s="2" t="str">
        <f t="shared" si="190"/>
        <v>13/05/2020</v>
      </c>
      <c r="I1747" s="2">
        <f t="shared" si="191"/>
        <v>43964</v>
      </c>
      <c r="J1747" s="3">
        <f t="shared" si="193"/>
        <v>5</v>
      </c>
      <c r="K1747" s="3">
        <f t="shared" si="194"/>
        <v>2020</v>
      </c>
      <c r="L1747" s="3" t="b">
        <f t="shared" si="195"/>
        <v>0</v>
      </c>
      <c r="M1747" s="2" t="s">
        <v>12984</v>
      </c>
      <c r="N1747" s="2"/>
      <c r="O1747" s="3" t="b">
        <f t="shared" si="192"/>
        <v>0</v>
      </c>
      <c r="P1747" s="2">
        <f>IF(O1747,VLOOKUP(C1747,reducedpropertiesScrape!A:D,4,FALSE),I1747)</f>
        <v>43964</v>
      </c>
      <c r="Q1747" s="3">
        <f>MONTH(P1747)</f>
        <v>5</v>
      </c>
      <c r="R1747" s="3">
        <f>YEAR(P1747)</f>
        <v>2020</v>
      </c>
      <c r="S1747" s="3" t="b">
        <f>P1747&gt;43964</f>
        <v>0</v>
      </c>
    </row>
    <row r="1748" spans="1:19" x14ac:dyDescent="0.2">
      <c r="A1748" t="s">
        <v>12951</v>
      </c>
      <c r="B1748" t="str">
        <f>VLOOKUP(A1748,idlookup!A:B,2,FALSE)</f>
        <v>Chester</v>
      </c>
      <c r="C1748" t="s">
        <v>7555</v>
      </c>
      <c r="D1748" t="s">
        <v>23</v>
      </c>
      <c r="E1748" t="s">
        <v>7556</v>
      </c>
      <c r="F1748" t="s">
        <v>215</v>
      </c>
      <c r="G1748" t="str">
        <f t="shared" si="189"/>
        <v>13/05/2020</v>
      </c>
      <c r="H1748" s="2" t="str">
        <f t="shared" si="190"/>
        <v>13/05/2020</v>
      </c>
      <c r="I1748" s="2">
        <f t="shared" si="191"/>
        <v>43964</v>
      </c>
      <c r="J1748" s="3">
        <f t="shared" si="193"/>
        <v>5</v>
      </c>
      <c r="K1748" s="3">
        <f t="shared" si="194"/>
        <v>2020</v>
      </c>
      <c r="L1748" s="3" t="b">
        <f t="shared" si="195"/>
        <v>0</v>
      </c>
      <c r="M1748" s="2" t="s">
        <v>12984</v>
      </c>
      <c r="N1748" s="2"/>
      <c r="O1748" s="3" t="b">
        <f t="shared" si="192"/>
        <v>0</v>
      </c>
      <c r="P1748" s="2">
        <f>IF(O1748,VLOOKUP(C1748,reducedpropertiesScrape!A:D,4,FALSE),I1748)</f>
        <v>43964</v>
      </c>
      <c r="Q1748" s="3">
        <f>MONTH(P1748)</f>
        <v>5</v>
      </c>
      <c r="R1748" s="3">
        <f>YEAR(P1748)</f>
        <v>2020</v>
      </c>
      <c r="S1748" s="3" t="b">
        <f>P1748&gt;43964</f>
        <v>0</v>
      </c>
    </row>
    <row r="1749" spans="1:19" x14ac:dyDescent="0.2">
      <c r="A1749" t="s">
        <v>12953</v>
      </c>
      <c r="B1749" t="str">
        <f>VLOOKUP(A1749,idlookup!A:B,2,FALSE)</f>
        <v>Derby</v>
      </c>
      <c r="C1749" t="s">
        <v>8013</v>
      </c>
      <c r="D1749" t="s">
        <v>32</v>
      </c>
      <c r="E1749" t="s">
        <v>8014</v>
      </c>
      <c r="F1749" t="s">
        <v>215</v>
      </c>
      <c r="G1749" t="str">
        <f t="shared" si="189"/>
        <v>13/05/2020</v>
      </c>
      <c r="H1749" s="2" t="str">
        <f t="shared" si="190"/>
        <v>13/05/2020</v>
      </c>
      <c r="I1749" s="2">
        <f t="shared" si="191"/>
        <v>43964</v>
      </c>
      <c r="J1749" s="3">
        <f t="shared" si="193"/>
        <v>5</v>
      </c>
      <c r="K1749" s="3">
        <f t="shared" si="194"/>
        <v>2020</v>
      </c>
      <c r="L1749" s="3" t="b">
        <f t="shared" si="195"/>
        <v>0</v>
      </c>
      <c r="M1749" s="2" t="s">
        <v>12984</v>
      </c>
      <c r="N1749" s="2"/>
      <c r="O1749" s="3" t="b">
        <f t="shared" si="192"/>
        <v>0</v>
      </c>
      <c r="P1749" s="2">
        <f>IF(O1749,VLOOKUP(C1749,reducedpropertiesScrape!A:D,4,FALSE),I1749)</f>
        <v>43964</v>
      </c>
      <c r="Q1749" s="3">
        <f>MONTH(P1749)</f>
        <v>5</v>
      </c>
      <c r="R1749" s="3">
        <f>YEAR(P1749)</f>
        <v>2020</v>
      </c>
      <c r="S1749" s="3" t="b">
        <f>P1749&gt;43964</f>
        <v>0</v>
      </c>
    </row>
    <row r="1750" spans="1:19" x14ac:dyDescent="0.2">
      <c r="A1750" t="s">
        <v>12953</v>
      </c>
      <c r="B1750" t="str">
        <f>VLOOKUP(A1750,idlookup!A:B,2,FALSE)</f>
        <v>Derby</v>
      </c>
      <c r="C1750" t="s">
        <v>8015</v>
      </c>
      <c r="D1750" t="s">
        <v>53</v>
      </c>
      <c r="E1750" t="s">
        <v>8016</v>
      </c>
      <c r="F1750" t="s">
        <v>215</v>
      </c>
      <c r="G1750" t="str">
        <f t="shared" si="189"/>
        <v>13/05/2020</v>
      </c>
      <c r="H1750" s="2" t="str">
        <f t="shared" si="190"/>
        <v>13/05/2020</v>
      </c>
      <c r="I1750" s="2">
        <f t="shared" si="191"/>
        <v>43964</v>
      </c>
      <c r="J1750" s="3">
        <f t="shared" si="193"/>
        <v>5</v>
      </c>
      <c r="K1750" s="3">
        <f t="shared" si="194"/>
        <v>2020</v>
      </c>
      <c r="L1750" s="3" t="b">
        <f t="shared" si="195"/>
        <v>0</v>
      </c>
      <c r="M1750" s="2" t="s">
        <v>12984</v>
      </c>
      <c r="N1750" s="2"/>
      <c r="O1750" s="3" t="b">
        <f t="shared" si="192"/>
        <v>0</v>
      </c>
      <c r="P1750" s="2">
        <f>IF(O1750,VLOOKUP(C1750,reducedpropertiesScrape!A:D,4,FALSE),I1750)</f>
        <v>43964</v>
      </c>
      <c r="Q1750" s="3">
        <f>MONTH(P1750)</f>
        <v>5</v>
      </c>
      <c r="R1750" s="3">
        <f>YEAR(P1750)</f>
        <v>2020</v>
      </c>
      <c r="S1750" s="3" t="b">
        <f>P1750&gt;43964</f>
        <v>0</v>
      </c>
    </row>
    <row r="1751" spans="1:19" x14ac:dyDescent="0.2">
      <c r="A1751" t="s">
        <v>12953</v>
      </c>
      <c r="B1751" t="str">
        <f>VLOOKUP(A1751,idlookup!A:B,2,FALSE)</f>
        <v>Derby</v>
      </c>
      <c r="C1751" t="s">
        <v>8017</v>
      </c>
      <c r="D1751" t="s">
        <v>103</v>
      </c>
      <c r="E1751" t="s">
        <v>8018</v>
      </c>
      <c r="F1751" t="s">
        <v>215</v>
      </c>
      <c r="G1751" t="str">
        <f t="shared" si="189"/>
        <v>13/05/2020</v>
      </c>
      <c r="H1751" s="2" t="str">
        <f t="shared" si="190"/>
        <v>13/05/2020</v>
      </c>
      <c r="I1751" s="2">
        <f t="shared" si="191"/>
        <v>43964</v>
      </c>
      <c r="J1751" s="3">
        <f t="shared" si="193"/>
        <v>5</v>
      </c>
      <c r="K1751" s="3">
        <f t="shared" si="194"/>
        <v>2020</v>
      </c>
      <c r="L1751" s="3" t="b">
        <f t="shared" si="195"/>
        <v>0</v>
      </c>
      <c r="M1751" s="2" t="s">
        <v>12984</v>
      </c>
      <c r="N1751" s="2"/>
      <c r="O1751" s="3" t="b">
        <f t="shared" si="192"/>
        <v>0</v>
      </c>
      <c r="P1751" s="2">
        <f>IF(O1751,VLOOKUP(C1751,reducedpropertiesScrape!A:D,4,FALSE),I1751)</f>
        <v>43964</v>
      </c>
      <c r="Q1751" s="3">
        <f>MONTH(P1751)</f>
        <v>5</v>
      </c>
      <c r="R1751" s="3">
        <f>YEAR(P1751)</f>
        <v>2020</v>
      </c>
      <c r="S1751" s="3" t="b">
        <f>P1751&gt;43964</f>
        <v>0</v>
      </c>
    </row>
    <row r="1752" spans="1:19" x14ac:dyDescent="0.2">
      <c r="A1752" t="s">
        <v>12953</v>
      </c>
      <c r="B1752" t="str">
        <f>VLOOKUP(A1752,idlookup!A:B,2,FALSE)</f>
        <v>Derby</v>
      </c>
      <c r="C1752" t="s">
        <v>8021</v>
      </c>
      <c r="D1752" t="s">
        <v>32</v>
      </c>
      <c r="E1752" t="s">
        <v>8022</v>
      </c>
      <c r="F1752" t="s">
        <v>215</v>
      </c>
      <c r="G1752" t="str">
        <f t="shared" si="189"/>
        <v>13/05/2020</v>
      </c>
      <c r="H1752" s="2" t="str">
        <f t="shared" si="190"/>
        <v>13/05/2020</v>
      </c>
      <c r="I1752" s="2">
        <f t="shared" si="191"/>
        <v>43964</v>
      </c>
      <c r="J1752" s="3">
        <f t="shared" si="193"/>
        <v>5</v>
      </c>
      <c r="K1752" s="3">
        <f t="shared" si="194"/>
        <v>2020</v>
      </c>
      <c r="L1752" s="3" t="b">
        <f t="shared" si="195"/>
        <v>0</v>
      </c>
      <c r="M1752" s="2" t="s">
        <v>12984</v>
      </c>
      <c r="N1752" s="2"/>
      <c r="O1752" s="3" t="b">
        <f t="shared" si="192"/>
        <v>0</v>
      </c>
      <c r="P1752" s="2">
        <f>IF(O1752,VLOOKUP(C1752,reducedpropertiesScrape!A:D,4,FALSE),I1752)</f>
        <v>43964</v>
      </c>
      <c r="Q1752" s="3">
        <f>MONTH(P1752)</f>
        <v>5</v>
      </c>
      <c r="R1752" s="3">
        <f>YEAR(P1752)</f>
        <v>2020</v>
      </c>
      <c r="S1752" s="3" t="b">
        <f>P1752&gt;43964</f>
        <v>0</v>
      </c>
    </row>
    <row r="1753" spans="1:19" x14ac:dyDescent="0.2">
      <c r="A1753" t="s">
        <v>12953</v>
      </c>
      <c r="B1753" t="str">
        <f>VLOOKUP(A1753,idlookup!A:B,2,FALSE)</f>
        <v>Derby</v>
      </c>
      <c r="C1753" t="s">
        <v>8026</v>
      </c>
      <c r="D1753" t="s">
        <v>7</v>
      </c>
      <c r="E1753" t="s">
        <v>8027</v>
      </c>
      <c r="F1753" t="s">
        <v>215</v>
      </c>
      <c r="G1753" t="str">
        <f t="shared" si="189"/>
        <v>13/05/2020</v>
      </c>
      <c r="H1753" s="2" t="str">
        <f t="shared" si="190"/>
        <v>13/05/2020</v>
      </c>
      <c r="I1753" s="2">
        <f t="shared" si="191"/>
        <v>43964</v>
      </c>
      <c r="J1753" s="3">
        <f t="shared" si="193"/>
        <v>5</v>
      </c>
      <c r="K1753" s="3">
        <f t="shared" si="194"/>
        <v>2020</v>
      </c>
      <c r="L1753" s="3" t="b">
        <f t="shared" si="195"/>
        <v>0</v>
      </c>
      <c r="M1753" s="2" t="s">
        <v>12984</v>
      </c>
      <c r="N1753" s="2"/>
      <c r="O1753" s="3" t="b">
        <f t="shared" si="192"/>
        <v>0</v>
      </c>
      <c r="P1753" s="2">
        <f>IF(O1753,VLOOKUP(C1753,reducedpropertiesScrape!A:D,4,FALSE),I1753)</f>
        <v>43964</v>
      </c>
      <c r="Q1753" s="3">
        <f>MONTH(P1753)</f>
        <v>5</v>
      </c>
      <c r="R1753" s="3">
        <f>YEAR(P1753)</f>
        <v>2020</v>
      </c>
      <c r="S1753" s="3" t="b">
        <f>P1753&gt;43964</f>
        <v>0</v>
      </c>
    </row>
    <row r="1754" spans="1:19" x14ac:dyDescent="0.2">
      <c r="A1754" t="s">
        <v>12953</v>
      </c>
      <c r="B1754" t="str">
        <f>VLOOKUP(A1754,idlookup!A:B,2,FALSE)</f>
        <v>Derby</v>
      </c>
      <c r="C1754" t="s">
        <v>8032</v>
      </c>
      <c r="D1754" t="s">
        <v>4003</v>
      </c>
      <c r="E1754" t="s">
        <v>8033</v>
      </c>
      <c r="F1754" t="s">
        <v>215</v>
      </c>
      <c r="G1754" t="str">
        <f t="shared" si="189"/>
        <v>13/05/2020</v>
      </c>
      <c r="H1754" s="2" t="str">
        <f t="shared" si="190"/>
        <v>13/05/2020</v>
      </c>
      <c r="I1754" s="2">
        <f t="shared" si="191"/>
        <v>43964</v>
      </c>
      <c r="J1754" s="3">
        <f t="shared" si="193"/>
        <v>5</v>
      </c>
      <c r="K1754" s="3">
        <f t="shared" si="194"/>
        <v>2020</v>
      </c>
      <c r="L1754" s="3" t="b">
        <f t="shared" si="195"/>
        <v>0</v>
      </c>
      <c r="M1754" s="2" t="s">
        <v>12984</v>
      </c>
      <c r="N1754" s="2"/>
      <c r="O1754" s="3" t="b">
        <f t="shared" si="192"/>
        <v>0</v>
      </c>
      <c r="P1754" s="2">
        <f>IF(O1754,VLOOKUP(C1754,reducedpropertiesScrape!A:D,4,FALSE),I1754)</f>
        <v>43964</v>
      </c>
      <c r="Q1754" s="3">
        <f>MONTH(P1754)</f>
        <v>5</v>
      </c>
      <c r="R1754" s="3">
        <f>YEAR(P1754)</f>
        <v>2020</v>
      </c>
      <c r="S1754" s="3" t="b">
        <f>P1754&gt;43964</f>
        <v>0</v>
      </c>
    </row>
    <row r="1755" spans="1:19" x14ac:dyDescent="0.2">
      <c r="A1755" t="s">
        <v>12954</v>
      </c>
      <c r="B1755" t="str">
        <f>VLOOKUP(A1755,idlookup!A:B,2,FALSE)</f>
        <v>Doncaster</v>
      </c>
      <c r="C1755" t="s">
        <v>8157</v>
      </c>
      <c r="D1755" t="s">
        <v>32</v>
      </c>
      <c r="E1755" t="s">
        <v>8158</v>
      </c>
      <c r="F1755" t="s">
        <v>215</v>
      </c>
      <c r="G1755" t="str">
        <f t="shared" si="189"/>
        <v>13/05/2020</v>
      </c>
      <c r="H1755" s="2" t="str">
        <f t="shared" si="190"/>
        <v>13/05/2020</v>
      </c>
      <c r="I1755" s="2">
        <f t="shared" si="191"/>
        <v>43964</v>
      </c>
      <c r="J1755" s="3">
        <f t="shared" si="193"/>
        <v>5</v>
      </c>
      <c r="K1755" s="3">
        <f t="shared" si="194"/>
        <v>2020</v>
      </c>
      <c r="L1755" s="3" t="b">
        <f t="shared" si="195"/>
        <v>0</v>
      </c>
      <c r="M1755" s="2" t="s">
        <v>12984</v>
      </c>
      <c r="N1755" s="2"/>
      <c r="O1755" s="3" t="b">
        <f t="shared" si="192"/>
        <v>0</v>
      </c>
      <c r="P1755" s="2">
        <f>IF(O1755,VLOOKUP(C1755,reducedpropertiesScrape!A:D,4,FALSE),I1755)</f>
        <v>43964</v>
      </c>
      <c r="Q1755" s="3">
        <f>MONTH(P1755)</f>
        <v>5</v>
      </c>
      <c r="R1755" s="3">
        <f>YEAR(P1755)</f>
        <v>2020</v>
      </c>
      <c r="S1755" s="3" t="b">
        <f>P1755&gt;43964</f>
        <v>0</v>
      </c>
    </row>
    <row r="1756" spans="1:19" x14ac:dyDescent="0.2">
      <c r="A1756" t="s">
        <v>12954</v>
      </c>
      <c r="B1756" t="str">
        <f>VLOOKUP(A1756,idlookup!A:B,2,FALSE)</f>
        <v>Doncaster</v>
      </c>
      <c r="C1756" t="s">
        <v>8187</v>
      </c>
      <c r="D1756" t="s">
        <v>476</v>
      </c>
      <c r="E1756" t="s">
        <v>8188</v>
      </c>
      <c r="F1756" t="s">
        <v>215</v>
      </c>
      <c r="G1756" t="str">
        <f t="shared" si="189"/>
        <v>13/05/2020</v>
      </c>
      <c r="H1756" s="2" t="str">
        <f t="shared" si="190"/>
        <v>13/05/2020</v>
      </c>
      <c r="I1756" s="2">
        <f t="shared" si="191"/>
        <v>43964</v>
      </c>
      <c r="J1756" s="3">
        <f t="shared" si="193"/>
        <v>5</v>
      </c>
      <c r="K1756" s="3">
        <f t="shared" si="194"/>
        <v>2020</v>
      </c>
      <c r="L1756" s="3" t="b">
        <f t="shared" si="195"/>
        <v>0</v>
      </c>
      <c r="M1756" s="2" t="s">
        <v>12984</v>
      </c>
      <c r="N1756" s="2"/>
      <c r="O1756" s="3" t="b">
        <f t="shared" si="192"/>
        <v>0</v>
      </c>
      <c r="P1756" s="2">
        <f>IF(O1756,VLOOKUP(C1756,reducedpropertiesScrape!A:D,4,FALSE),I1756)</f>
        <v>43964</v>
      </c>
      <c r="Q1756" s="3">
        <f>MONTH(P1756)</f>
        <v>5</v>
      </c>
      <c r="R1756" s="3">
        <f>YEAR(P1756)</f>
        <v>2020</v>
      </c>
      <c r="S1756" s="3" t="b">
        <f>P1756&gt;43964</f>
        <v>0</v>
      </c>
    </row>
    <row r="1757" spans="1:19" x14ac:dyDescent="0.2">
      <c r="A1757" t="s">
        <v>12954</v>
      </c>
      <c r="B1757" t="str">
        <f>VLOOKUP(A1757,idlookup!A:B,2,FALSE)</f>
        <v>Doncaster</v>
      </c>
      <c r="C1757" t="s">
        <v>8189</v>
      </c>
      <c r="D1757" t="s">
        <v>290</v>
      </c>
      <c r="E1757" t="s">
        <v>8190</v>
      </c>
      <c r="F1757" t="s">
        <v>215</v>
      </c>
      <c r="G1757" t="str">
        <f t="shared" si="189"/>
        <v>13/05/2020</v>
      </c>
      <c r="H1757" s="2" t="str">
        <f t="shared" si="190"/>
        <v>13/05/2020</v>
      </c>
      <c r="I1757" s="2">
        <f t="shared" si="191"/>
        <v>43964</v>
      </c>
      <c r="J1757" s="3">
        <f t="shared" si="193"/>
        <v>5</v>
      </c>
      <c r="K1757" s="3">
        <f t="shared" si="194"/>
        <v>2020</v>
      </c>
      <c r="L1757" s="3" t="b">
        <f t="shared" si="195"/>
        <v>0</v>
      </c>
      <c r="M1757" s="2" t="s">
        <v>12984</v>
      </c>
      <c r="N1757" s="2"/>
      <c r="O1757" s="3" t="b">
        <f t="shared" si="192"/>
        <v>0</v>
      </c>
      <c r="P1757" s="2">
        <f>IF(O1757,VLOOKUP(C1757,reducedpropertiesScrape!A:D,4,FALSE),I1757)</f>
        <v>43964</v>
      </c>
      <c r="Q1757" s="3">
        <f>MONTH(P1757)</f>
        <v>5</v>
      </c>
      <c r="R1757" s="3">
        <f>YEAR(P1757)</f>
        <v>2020</v>
      </c>
      <c r="S1757" s="3" t="b">
        <f>P1757&gt;43964</f>
        <v>0</v>
      </c>
    </row>
    <row r="1758" spans="1:19" x14ac:dyDescent="0.2">
      <c r="A1758" t="s">
        <v>12954</v>
      </c>
      <c r="B1758" t="str">
        <f>VLOOKUP(A1758,idlookup!A:B,2,FALSE)</f>
        <v>Doncaster</v>
      </c>
      <c r="C1758" t="s">
        <v>8191</v>
      </c>
      <c r="D1758" t="s">
        <v>103</v>
      </c>
      <c r="E1758" t="s">
        <v>8192</v>
      </c>
      <c r="F1758" t="s">
        <v>215</v>
      </c>
      <c r="G1758" t="str">
        <f t="shared" si="189"/>
        <v>13/05/2020</v>
      </c>
      <c r="H1758" s="2" t="str">
        <f t="shared" si="190"/>
        <v>13/05/2020</v>
      </c>
      <c r="I1758" s="2">
        <f t="shared" si="191"/>
        <v>43964</v>
      </c>
      <c r="J1758" s="3">
        <f t="shared" si="193"/>
        <v>5</v>
      </c>
      <c r="K1758" s="3">
        <f t="shared" si="194"/>
        <v>2020</v>
      </c>
      <c r="L1758" s="3" t="b">
        <f t="shared" si="195"/>
        <v>0</v>
      </c>
      <c r="M1758" s="2" t="s">
        <v>12984</v>
      </c>
      <c r="N1758" s="2"/>
      <c r="O1758" s="3" t="b">
        <f t="shared" si="192"/>
        <v>0</v>
      </c>
      <c r="P1758" s="2">
        <f>IF(O1758,VLOOKUP(C1758,reducedpropertiesScrape!A:D,4,FALSE),I1758)</f>
        <v>43964</v>
      </c>
      <c r="Q1758" s="3">
        <f>MONTH(P1758)</f>
        <v>5</v>
      </c>
      <c r="R1758" s="3">
        <f>YEAR(P1758)</f>
        <v>2020</v>
      </c>
      <c r="S1758" s="3" t="b">
        <f>P1758&gt;43964</f>
        <v>0</v>
      </c>
    </row>
    <row r="1759" spans="1:19" x14ac:dyDescent="0.2">
      <c r="A1759" t="s">
        <v>12954</v>
      </c>
      <c r="B1759" t="str">
        <f>VLOOKUP(A1759,idlookup!A:B,2,FALSE)</f>
        <v>Doncaster</v>
      </c>
      <c r="C1759" t="s">
        <v>8193</v>
      </c>
      <c r="D1759" t="s">
        <v>100</v>
      </c>
      <c r="E1759" t="s">
        <v>8194</v>
      </c>
      <c r="F1759" t="s">
        <v>215</v>
      </c>
      <c r="G1759" t="str">
        <f t="shared" si="189"/>
        <v>13/05/2020</v>
      </c>
      <c r="H1759" s="2" t="str">
        <f t="shared" si="190"/>
        <v>13/05/2020</v>
      </c>
      <c r="I1759" s="2">
        <f t="shared" si="191"/>
        <v>43964</v>
      </c>
      <c r="J1759" s="3">
        <f t="shared" si="193"/>
        <v>5</v>
      </c>
      <c r="K1759" s="3">
        <f t="shared" si="194"/>
        <v>2020</v>
      </c>
      <c r="L1759" s="3" t="b">
        <f t="shared" si="195"/>
        <v>0</v>
      </c>
      <c r="M1759" s="2" t="s">
        <v>12984</v>
      </c>
      <c r="N1759" s="2"/>
      <c r="O1759" s="3" t="b">
        <f t="shared" si="192"/>
        <v>0</v>
      </c>
      <c r="P1759" s="2">
        <f>IF(O1759,VLOOKUP(C1759,reducedpropertiesScrape!A:D,4,FALSE),I1759)</f>
        <v>43964</v>
      </c>
      <c r="Q1759" s="3">
        <f>MONTH(P1759)</f>
        <v>5</v>
      </c>
      <c r="R1759" s="3">
        <f>YEAR(P1759)</f>
        <v>2020</v>
      </c>
      <c r="S1759" s="3" t="b">
        <f>P1759&gt;43964</f>
        <v>0</v>
      </c>
    </row>
    <row r="1760" spans="1:19" x14ac:dyDescent="0.2">
      <c r="A1760" t="s">
        <v>12954</v>
      </c>
      <c r="B1760" t="str">
        <f>VLOOKUP(A1760,idlookup!A:B,2,FALSE)</f>
        <v>Doncaster</v>
      </c>
      <c r="C1760" t="s">
        <v>8157</v>
      </c>
      <c r="D1760" t="s">
        <v>32</v>
      </c>
      <c r="E1760" t="s">
        <v>8158</v>
      </c>
      <c r="F1760" t="s">
        <v>215</v>
      </c>
      <c r="G1760" t="str">
        <f t="shared" si="189"/>
        <v>13/05/2020</v>
      </c>
      <c r="H1760" s="2" t="str">
        <f t="shared" si="190"/>
        <v>13/05/2020</v>
      </c>
      <c r="I1760" s="2">
        <f t="shared" si="191"/>
        <v>43964</v>
      </c>
      <c r="J1760" s="3">
        <f t="shared" si="193"/>
        <v>5</v>
      </c>
      <c r="K1760" s="3">
        <f t="shared" si="194"/>
        <v>2020</v>
      </c>
      <c r="L1760" s="3" t="b">
        <f t="shared" si="195"/>
        <v>0</v>
      </c>
      <c r="M1760" s="2" t="s">
        <v>12984</v>
      </c>
      <c r="N1760" s="2"/>
      <c r="O1760" s="3" t="b">
        <f t="shared" si="192"/>
        <v>0</v>
      </c>
      <c r="P1760" s="2">
        <f>IF(O1760,VLOOKUP(C1760,reducedpropertiesScrape!A:D,4,FALSE),I1760)</f>
        <v>43964</v>
      </c>
      <c r="Q1760" s="3">
        <f>MONTH(P1760)</f>
        <v>5</v>
      </c>
      <c r="R1760" s="3">
        <f>YEAR(P1760)</f>
        <v>2020</v>
      </c>
      <c r="S1760" s="3" t="b">
        <f>P1760&gt;43964</f>
        <v>0</v>
      </c>
    </row>
    <row r="1761" spans="1:19" x14ac:dyDescent="0.2">
      <c r="A1761" t="s">
        <v>12954</v>
      </c>
      <c r="B1761" t="str">
        <f>VLOOKUP(A1761,idlookup!A:B,2,FALSE)</f>
        <v>Doncaster</v>
      </c>
      <c r="C1761" t="s">
        <v>8199</v>
      </c>
      <c r="D1761" t="s">
        <v>50</v>
      </c>
      <c r="E1761" t="s">
        <v>8200</v>
      </c>
      <c r="F1761" t="s">
        <v>215</v>
      </c>
      <c r="G1761" t="str">
        <f t="shared" si="189"/>
        <v>13/05/2020</v>
      </c>
      <c r="H1761" s="2" t="str">
        <f t="shared" si="190"/>
        <v>13/05/2020</v>
      </c>
      <c r="I1761" s="2">
        <f t="shared" si="191"/>
        <v>43964</v>
      </c>
      <c r="J1761" s="3">
        <f t="shared" si="193"/>
        <v>5</v>
      </c>
      <c r="K1761" s="3">
        <f t="shared" si="194"/>
        <v>2020</v>
      </c>
      <c r="L1761" s="3" t="b">
        <f t="shared" si="195"/>
        <v>0</v>
      </c>
      <c r="M1761" s="2" t="s">
        <v>12984</v>
      </c>
      <c r="N1761" s="2"/>
      <c r="O1761" s="3" t="b">
        <f t="shared" si="192"/>
        <v>0</v>
      </c>
      <c r="P1761" s="2">
        <f>IF(O1761,VLOOKUP(C1761,reducedpropertiesScrape!A:D,4,FALSE),I1761)</f>
        <v>43964</v>
      </c>
      <c r="Q1761" s="3">
        <f>MONTH(P1761)</f>
        <v>5</v>
      </c>
      <c r="R1761" s="3">
        <f>YEAR(P1761)</f>
        <v>2020</v>
      </c>
      <c r="S1761" s="3" t="b">
        <f>P1761&gt;43964</f>
        <v>0</v>
      </c>
    </row>
    <row r="1762" spans="1:19" x14ac:dyDescent="0.2">
      <c r="A1762" t="s">
        <v>12955</v>
      </c>
      <c r="B1762" t="str">
        <f>VLOOKUP(A1762,idlookup!A:B,2,FALSE)</f>
        <v>Eastbourne</v>
      </c>
      <c r="C1762" t="s">
        <v>8390</v>
      </c>
      <c r="D1762" t="s">
        <v>476</v>
      </c>
      <c r="E1762" t="s">
        <v>8391</v>
      </c>
      <c r="F1762" t="s">
        <v>215</v>
      </c>
      <c r="G1762" t="str">
        <f t="shared" si="189"/>
        <v>13/05/2020</v>
      </c>
      <c r="H1762" s="2" t="str">
        <f t="shared" si="190"/>
        <v>13/05/2020</v>
      </c>
      <c r="I1762" s="2">
        <f t="shared" si="191"/>
        <v>43964</v>
      </c>
      <c r="J1762" s="3">
        <f t="shared" si="193"/>
        <v>5</v>
      </c>
      <c r="K1762" s="3">
        <f t="shared" si="194"/>
        <v>2020</v>
      </c>
      <c r="L1762" s="3" t="b">
        <f t="shared" si="195"/>
        <v>0</v>
      </c>
      <c r="M1762" s="2" t="s">
        <v>12984</v>
      </c>
      <c r="N1762" s="2"/>
      <c r="O1762" s="3" t="b">
        <f t="shared" si="192"/>
        <v>0</v>
      </c>
      <c r="P1762" s="2">
        <f>IF(O1762,VLOOKUP(C1762,reducedpropertiesScrape!A:D,4,FALSE),I1762)</f>
        <v>43964</v>
      </c>
      <c r="Q1762" s="3">
        <f>MONTH(P1762)</f>
        <v>5</v>
      </c>
      <c r="R1762" s="3">
        <f>YEAR(P1762)</f>
        <v>2020</v>
      </c>
      <c r="S1762" s="3" t="b">
        <f>P1762&gt;43964</f>
        <v>0</v>
      </c>
    </row>
    <row r="1763" spans="1:19" x14ac:dyDescent="0.2">
      <c r="A1763" t="s">
        <v>12955</v>
      </c>
      <c r="B1763" t="str">
        <f>VLOOKUP(A1763,idlookup!A:B,2,FALSE)</f>
        <v>Eastbourne</v>
      </c>
      <c r="C1763" t="s">
        <v>8398</v>
      </c>
      <c r="D1763" t="s">
        <v>38</v>
      </c>
      <c r="E1763" t="s">
        <v>8399</v>
      </c>
      <c r="F1763" t="s">
        <v>215</v>
      </c>
      <c r="G1763" t="str">
        <f t="shared" si="189"/>
        <v>13/05/2020</v>
      </c>
      <c r="H1763" s="2" t="str">
        <f t="shared" si="190"/>
        <v>13/05/2020</v>
      </c>
      <c r="I1763" s="2">
        <f t="shared" si="191"/>
        <v>43964</v>
      </c>
      <c r="J1763" s="3">
        <f t="shared" si="193"/>
        <v>5</v>
      </c>
      <c r="K1763" s="3">
        <f t="shared" si="194"/>
        <v>2020</v>
      </c>
      <c r="L1763" s="3" t="b">
        <f t="shared" si="195"/>
        <v>0</v>
      </c>
      <c r="M1763" s="2" t="s">
        <v>12984</v>
      </c>
      <c r="N1763" s="2"/>
      <c r="O1763" s="3" t="b">
        <f t="shared" si="192"/>
        <v>0</v>
      </c>
      <c r="P1763" s="2">
        <f>IF(O1763,VLOOKUP(C1763,reducedpropertiesScrape!A:D,4,FALSE),I1763)</f>
        <v>43964</v>
      </c>
      <c r="Q1763" s="3">
        <f>MONTH(P1763)</f>
        <v>5</v>
      </c>
      <c r="R1763" s="3">
        <f>YEAR(P1763)</f>
        <v>2020</v>
      </c>
      <c r="S1763" s="3" t="b">
        <f>P1763&gt;43964</f>
        <v>0</v>
      </c>
    </row>
    <row r="1764" spans="1:19" x14ac:dyDescent="0.2">
      <c r="A1764" t="s">
        <v>12955</v>
      </c>
      <c r="B1764" t="str">
        <f>VLOOKUP(A1764,idlookup!A:B,2,FALSE)</f>
        <v>Eastbourne</v>
      </c>
      <c r="C1764" t="s">
        <v>8400</v>
      </c>
      <c r="D1764" t="s">
        <v>159</v>
      </c>
      <c r="E1764" t="s">
        <v>8401</v>
      </c>
      <c r="F1764" t="s">
        <v>215</v>
      </c>
      <c r="G1764" t="str">
        <f t="shared" si="189"/>
        <v>13/05/2020</v>
      </c>
      <c r="H1764" s="2" t="str">
        <f t="shared" si="190"/>
        <v>13/05/2020</v>
      </c>
      <c r="I1764" s="2">
        <f t="shared" si="191"/>
        <v>43964</v>
      </c>
      <c r="J1764" s="3">
        <f t="shared" si="193"/>
        <v>5</v>
      </c>
      <c r="K1764" s="3">
        <f t="shared" si="194"/>
        <v>2020</v>
      </c>
      <c r="L1764" s="3" t="b">
        <f t="shared" si="195"/>
        <v>0</v>
      </c>
      <c r="M1764" s="2" t="s">
        <v>12984</v>
      </c>
      <c r="N1764" s="2"/>
      <c r="O1764" s="3" t="b">
        <f t="shared" si="192"/>
        <v>0</v>
      </c>
      <c r="P1764" s="2">
        <f>IF(O1764,VLOOKUP(C1764,reducedpropertiesScrape!A:D,4,FALSE),I1764)</f>
        <v>43964</v>
      </c>
      <c r="Q1764" s="3">
        <f>MONTH(P1764)</f>
        <v>5</v>
      </c>
      <c r="R1764" s="3">
        <f>YEAR(P1764)</f>
        <v>2020</v>
      </c>
      <c r="S1764" s="3" t="b">
        <f>P1764&gt;43964</f>
        <v>0</v>
      </c>
    </row>
    <row r="1765" spans="1:19" x14ac:dyDescent="0.2">
      <c r="A1765" t="s">
        <v>12955</v>
      </c>
      <c r="B1765" t="str">
        <f>VLOOKUP(A1765,idlookup!A:B,2,FALSE)</f>
        <v>Eastbourne</v>
      </c>
      <c r="C1765" t="s">
        <v>8405</v>
      </c>
      <c r="D1765" t="s">
        <v>103</v>
      </c>
      <c r="E1765" t="s">
        <v>8406</v>
      </c>
      <c r="F1765" t="s">
        <v>215</v>
      </c>
      <c r="G1765" t="str">
        <f t="shared" si="189"/>
        <v>13/05/2020</v>
      </c>
      <c r="H1765" s="2" t="str">
        <f t="shared" si="190"/>
        <v>13/05/2020</v>
      </c>
      <c r="I1765" s="2">
        <f t="shared" si="191"/>
        <v>43964</v>
      </c>
      <c r="J1765" s="3">
        <f t="shared" si="193"/>
        <v>5</v>
      </c>
      <c r="K1765" s="3">
        <f t="shared" si="194"/>
        <v>2020</v>
      </c>
      <c r="L1765" s="3" t="b">
        <f t="shared" si="195"/>
        <v>0</v>
      </c>
      <c r="M1765" s="2" t="s">
        <v>12984</v>
      </c>
      <c r="N1765" s="2"/>
      <c r="O1765" s="3" t="b">
        <f t="shared" si="192"/>
        <v>0</v>
      </c>
      <c r="P1765" s="2">
        <f>IF(O1765,VLOOKUP(C1765,reducedpropertiesScrape!A:D,4,FALSE),I1765)</f>
        <v>43964</v>
      </c>
      <c r="Q1765" s="3">
        <f>MONTH(P1765)</f>
        <v>5</v>
      </c>
      <c r="R1765" s="3">
        <f>YEAR(P1765)</f>
        <v>2020</v>
      </c>
      <c r="S1765" s="3" t="b">
        <f>P1765&gt;43964</f>
        <v>0</v>
      </c>
    </row>
    <row r="1766" spans="1:19" x14ac:dyDescent="0.2">
      <c r="A1766" t="s">
        <v>12955</v>
      </c>
      <c r="B1766" t="str">
        <f>VLOOKUP(A1766,idlookup!A:B,2,FALSE)</f>
        <v>Eastbourne</v>
      </c>
      <c r="C1766" t="s">
        <v>8407</v>
      </c>
      <c r="D1766" t="s">
        <v>159</v>
      </c>
      <c r="E1766" t="s">
        <v>8408</v>
      </c>
      <c r="F1766" t="s">
        <v>215</v>
      </c>
      <c r="G1766" t="str">
        <f t="shared" si="189"/>
        <v>13/05/2020</v>
      </c>
      <c r="H1766" s="2" t="str">
        <f t="shared" si="190"/>
        <v>13/05/2020</v>
      </c>
      <c r="I1766" s="2">
        <f t="shared" si="191"/>
        <v>43964</v>
      </c>
      <c r="J1766" s="3">
        <f t="shared" si="193"/>
        <v>5</v>
      </c>
      <c r="K1766" s="3">
        <f t="shared" si="194"/>
        <v>2020</v>
      </c>
      <c r="L1766" s="3" t="b">
        <f t="shared" si="195"/>
        <v>0</v>
      </c>
      <c r="M1766" s="2" t="s">
        <v>12984</v>
      </c>
      <c r="N1766" s="2"/>
      <c r="O1766" s="3" t="b">
        <f t="shared" si="192"/>
        <v>0</v>
      </c>
      <c r="P1766" s="2">
        <f>IF(O1766,VLOOKUP(C1766,reducedpropertiesScrape!A:D,4,FALSE),I1766)</f>
        <v>43964</v>
      </c>
      <c r="Q1766" s="3">
        <f>MONTH(P1766)</f>
        <v>5</v>
      </c>
      <c r="R1766" s="3">
        <f>YEAR(P1766)</f>
        <v>2020</v>
      </c>
      <c r="S1766" s="3" t="b">
        <f>P1766&gt;43964</f>
        <v>0</v>
      </c>
    </row>
    <row r="1767" spans="1:19" x14ac:dyDescent="0.2">
      <c r="A1767" t="s">
        <v>12955</v>
      </c>
      <c r="B1767" t="str">
        <f>VLOOKUP(A1767,idlookup!A:B,2,FALSE)</f>
        <v>Eastbourne</v>
      </c>
      <c r="C1767" t="s">
        <v>8411</v>
      </c>
      <c r="D1767" t="s">
        <v>53</v>
      </c>
      <c r="E1767" t="s">
        <v>8412</v>
      </c>
      <c r="F1767" t="s">
        <v>215</v>
      </c>
      <c r="G1767" t="str">
        <f t="shared" si="189"/>
        <v>13/05/2020</v>
      </c>
      <c r="H1767" s="2" t="str">
        <f t="shared" si="190"/>
        <v>13/05/2020</v>
      </c>
      <c r="I1767" s="2">
        <f t="shared" si="191"/>
        <v>43964</v>
      </c>
      <c r="J1767" s="3">
        <f t="shared" si="193"/>
        <v>5</v>
      </c>
      <c r="K1767" s="3">
        <f t="shared" si="194"/>
        <v>2020</v>
      </c>
      <c r="L1767" s="3" t="b">
        <f t="shared" si="195"/>
        <v>0</v>
      </c>
      <c r="M1767" s="2" t="s">
        <v>12984</v>
      </c>
      <c r="N1767" s="2"/>
      <c r="O1767" s="3" t="b">
        <f t="shared" si="192"/>
        <v>0</v>
      </c>
      <c r="P1767" s="2">
        <f>IF(O1767,VLOOKUP(C1767,reducedpropertiesScrape!A:D,4,FALSE),I1767)</f>
        <v>43964</v>
      </c>
      <c r="Q1767" s="3">
        <f>MONTH(P1767)</f>
        <v>5</v>
      </c>
      <c r="R1767" s="3">
        <f>YEAR(P1767)</f>
        <v>2020</v>
      </c>
      <c r="S1767" s="3" t="b">
        <f>P1767&gt;43964</f>
        <v>0</v>
      </c>
    </row>
    <row r="1768" spans="1:19" x14ac:dyDescent="0.2">
      <c r="A1768" t="s">
        <v>12955</v>
      </c>
      <c r="B1768" t="str">
        <f>VLOOKUP(A1768,idlookup!A:B,2,FALSE)</f>
        <v>Eastbourne</v>
      </c>
      <c r="C1768" t="s">
        <v>8413</v>
      </c>
      <c r="D1768" t="s">
        <v>53</v>
      </c>
      <c r="E1768" t="s">
        <v>8414</v>
      </c>
      <c r="F1768" t="s">
        <v>215</v>
      </c>
      <c r="G1768" t="str">
        <f t="shared" si="189"/>
        <v>13/05/2020</v>
      </c>
      <c r="H1768" s="2" t="str">
        <f t="shared" si="190"/>
        <v>13/05/2020</v>
      </c>
      <c r="I1768" s="2">
        <f t="shared" si="191"/>
        <v>43964</v>
      </c>
      <c r="J1768" s="3">
        <f t="shared" si="193"/>
        <v>5</v>
      </c>
      <c r="K1768" s="3">
        <f t="shared" si="194"/>
        <v>2020</v>
      </c>
      <c r="L1768" s="3" t="b">
        <f t="shared" si="195"/>
        <v>0</v>
      </c>
      <c r="M1768" s="2" t="s">
        <v>12984</v>
      </c>
      <c r="N1768" s="2"/>
      <c r="O1768" s="3" t="b">
        <f t="shared" si="192"/>
        <v>0</v>
      </c>
      <c r="P1768" s="2">
        <f>IF(O1768,VLOOKUP(C1768,reducedpropertiesScrape!A:D,4,FALSE),I1768)</f>
        <v>43964</v>
      </c>
      <c r="Q1768" s="3">
        <f>MONTH(P1768)</f>
        <v>5</v>
      </c>
      <c r="R1768" s="3">
        <f>YEAR(P1768)</f>
        <v>2020</v>
      </c>
      <c r="S1768" s="3" t="b">
        <f>P1768&gt;43964</f>
        <v>0</v>
      </c>
    </row>
    <row r="1769" spans="1:19" x14ac:dyDescent="0.2">
      <c r="A1769" t="s">
        <v>12956</v>
      </c>
      <c r="B1769" t="str">
        <f>VLOOKUP(A1769,idlookup!A:B,2,FALSE)</f>
        <v>Edinburgh</v>
      </c>
      <c r="C1769" t="s">
        <v>8477</v>
      </c>
      <c r="D1769" t="s">
        <v>38</v>
      </c>
      <c r="E1769" t="s">
        <v>8478</v>
      </c>
      <c r="F1769" t="s">
        <v>215</v>
      </c>
      <c r="G1769" t="str">
        <f t="shared" si="189"/>
        <v>13/05/2020</v>
      </c>
      <c r="H1769" s="2" t="str">
        <f t="shared" si="190"/>
        <v>13/05/2020</v>
      </c>
      <c r="I1769" s="2">
        <f t="shared" si="191"/>
        <v>43964</v>
      </c>
      <c r="J1769" s="3">
        <f t="shared" si="193"/>
        <v>5</v>
      </c>
      <c r="K1769" s="3">
        <f t="shared" si="194"/>
        <v>2020</v>
      </c>
      <c r="L1769" s="3" t="b">
        <f t="shared" si="195"/>
        <v>0</v>
      </c>
      <c r="M1769" s="2" t="s">
        <v>12984</v>
      </c>
      <c r="N1769" s="2"/>
      <c r="O1769" s="3" t="b">
        <f t="shared" si="192"/>
        <v>0</v>
      </c>
      <c r="P1769" s="2">
        <f>IF(O1769,VLOOKUP(C1769,reducedpropertiesScrape!A:D,4,FALSE),I1769)</f>
        <v>43964</v>
      </c>
      <c r="Q1769" s="3">
        <f>MONTH(P1769)</f>
        <v>5</v>
      </c>
      <c r="R1769" s="3">
        <f>YEAR(P1769)</f>
        <v>2020</v>
      </c>
      <c r="S1769" s="3" t="b">
        <f>P1769&gt;43964</f>
        <v>0</v>
      </c>
    </row>
    <row r="1770" spans="1:19" x14ac:dyDescent="0.2">
      <c r="A1770" t="s">
        <v>12957</v>
      </c>
      <c r="B1770" t="str">
        <f>VLOOKUP(A1770,idlookup!A:B,2,FALSE)</f>
        <v>Exeter</v>
      </c>
      <c r="C1770" t="s">
        <v>8735</v>
      </c>
      <c r="D1770" t="s">
        <v>82</v>
      </c>
      <c r="E1770" t="s">
        <v>8736</v>
      </c>
      <c r="F1770" t="s">
        <v>215</v>
      </c>
      <c r="G1770" t="str">
        <f t="shared" si="189"/>
        <v>13/05/2020</v>
      </c>
      <c r="H1770" s="2" t="str">
        <f t="shared" si="190"/>
        <v>13/05/2020</v>
      </c>
      <c r="I1770" s="2">
        <f t="shared" si="191"/>
        <v>43964</v>
      </c>
      <c r="J1770" s="3">
        <f t="shared" si="193"/>
        <v>5</v>
      </c>
      <c r="K1770" s="3">
        <f t="shared" si="194"/>
        <v>2020</v>
      </c>
      <c r="L1770" s="3" t="b">
        <f t="shared" si="195"/>
        <v>0</v>
      </c>
      <c r="M1770" s="2" t="s">
        <v>12984</v>
      </c>
      <c r="N1770" s="2"/>
      <c r="O1770" s="3" t="b">
        <f t="shared" si="192"/>
        <v>0</v>
      </c>
      <c r="P1770" s="2">
        <f>IF(O1770,VLOOKUP(C1770,reducedpropertiesScrape!A:D,4,FALSE),I1770)</f>
        <v>43964</v>
      </c>
      <c r="Q1770" s="3">
        <f>MONTH(P1770)</f>
        <v>5</v>
      </c>
      <c r="R1770" s="3">
        <f>YEAR(P1770)</f>
        <v>2020</v>
      </c>
      <c r="S1770" s="3" t="b">
        <f>P1770&gt;43964</f>
        <v>0</v>
      </c>
    </row>
    <row r="1771" spans="1:19" x14ac:dyDescent="0.2">
      <c r="A1771" t="s">
        <v>12957</v>
      </c>
      <c r="B1771" t="str">
        <f>VLOOKUP(A1771,idlookup!A:B,2,FALSE)</f>
        <v>Exeter</v>
      </c>
      <c r="C1771" t="s">
        <v>8739</v>
      </c>
      <c r="D1771" t="s">
        <v>907</v>
      </c>
      <c r="E1771" t="s">
        <v>8740</v>
      </c>
      <c r="F1771" t="s">
        <v>215</v>
      </c>
      <c r="G1771" t="str">
        <f t="shared" si="189"/>
        <v>13/05/2020</v>
      </c>
      <c r="H1771" s="2" t="str">
        <f t="shared" si="190"/>
        <v>13/05/2020</v>
      </c>
      <c r="I1771" s="2">
        <f t="shared" si="191"/>
        <v>43964</v>
      </c>
      <c r="J1771" s="3">
        <f t="shared" si="193"/>
        <v>5</v>
      </c>
      <c r="K1771" s="3">
        <f t="shared" si="194"/>
        <v>2020</v>
      </c>
      <c r="L1771" s="3" t="b">
        <f t="shared" si="195"/>
        <v>0</v>
      </c>
      <c r="M1771" s="2" t="s">
        <v>12984</v>
      </c>
      <c r="N1771" s="2"/>
      <c r="O1771" s="3" t="b">
        <f t="shared" si="192"/>
        <v>0</v>
      </c>
      <c r="P1771" s="2">
        <f>IF(O1771,VLOOKUP(C1771,reducedpropertiesScrape!A:D,4,FALSE),I1771)</f>
        <v>43964</v>
      </c>
      <c r="Q1771" s="3">
        <f>MONTH(P1771)</f>
        <v>5</v>
      </c>
      <c r="R1771" s="3">
        <f>YEAR(P1771)</f>
        <v>2020</v>
      </c>
      <c r="S1771" s="3" t="b">
        <f>P1771&gt;43964</f>
        <v>0</v>
      </c>
    </row>
    <row r="1772" spans="1:19" x14ac:dyDescent="0.2">
      <c r="A1772" t="s">
        <v>12957</v>
      </c>
      <c r="B1772" t="str">
        <f>VLOOKUP(A1772,idlookup!A:B,2,FALSE)</f>
        <v>Exeter</v>
      </c>
      <c r="C1772" t="s">
        <v>8741</v>
      </c>
      <c r="D1772" t="s">
        <v>32</v>
      </c>
      <c r="E1772" t="s">
        <v>8742</v>
      </c>
      <c r="F1772" t="s">
        <v>215</v>
      </c>
      <c r="G1772" t="str">
        <f t="shared" si="189"/>
        <v>13/05/2020</v>
      </c>
      <c r="H1772" s="2" t="str">
        <f t="shared" si="190"/>
        <v>13/05/2020</v>
      </c>
      <c r="I1772" s="2">
        <f t="shared" si="191"/>
        <v>43964</v>
      </c>
      <c r="J1772" s="3">
        <f t="shared" si="193"/>
        <v>5</v>
      </c>
      <c r="K1772" s="3">
        <f t="shared" si="194"/>
        <v>2020</v>
      </c>
      <c r="L1772" s="3" t="b">
        <f t="shared" si="195"/>
        <v>0</v>
      </c>
      <c r="M1772" s="2" t="s">
        <v>12984</v>
      </c>
      <c r="N1772" s="2"/>
      <c r="O1772" s="3" t="b">
        <f t="shared" si="192"/>
        <v>0</v>
      </c>
      <c r="P1772" s="2">
        <f>IF(O1772,VLOOKUP(C1772,reducedpropertiesScrape!A:D,4,FALSE),I1772)</f>
        <v>43964</v>
      </c>
      <c r="Q1772" s="3">
        <f>MONTH(P1772)</f>
        <v>5</v>
      </c>
      <c r="R1772" s="3">
        <f>YEAR(P1772)</f>
        <v>2020</v>
      </c>
      <c r="S1772" s="3" t="b">
        <f>P1772&gt;43964</f>
        <v>0</v>
      </c>
    </row>
    <row r="1773" spans="1:19" x14ac:dyDescent="0.2">
      <c r="A1773" t="s">
        <v>12958</v>
      </c>
      <c r="B1773" t="str">
        <f>VLOOKUP(A1773,idlookup!A:B,2,FALSE)</f>
        <v>Glasgow</v>
      </c>
      <c r="C1773" t="s">
        <v>8896</v>
      </c>
      <c r="D1773" t="s">
        <v>53</v>
      </c>
      <c r="E1773" t="s">
        <v>8897</v>
      </c>
      <c r="F1773" t="s">
        <v>215</v>
      </c>
      <c r="G1773" t="str">
        <f t="shared" si="189"/>
        <v>13/05/2020</v>
      </c>
      <c r="H1773" s="2" t="str">
        <f t="shared" si="190"/>
        <v>13/05/2020</v>
      </c>
      <c r="I1773" s="2">
        <f t="shared" si="191"/>
        <v>43964</v>
      </c>
      <c r="J1773" s="3">
        <f t="shared" si="193"/>
        <v>5</v>
      </c>
      <c r="K1773" s="3">
        <f t="shared" si="194"/>
        <v>2020</v>
      </c>
      <c r="L1773" s="3" t="b">
        <f t="shared" si="195"/>
        <v>0</v>
      </c>
      <c r="M1773" s="2" t="s">
        <v>12984</v>
      </c>
      <c r="N1773" s="2"/>
      <c r="O1773" s="3" t="b">
        <f t="shared" si="192"/>
        <v>0</v>
      </c>
      <c r="P1773" s="2">
        <f>IF(O1773,VLOOKUP(C1773,reducedpropertiesScrape!A:D,4,FALSE),I1773)</f>
        <v>43964</v>
      </c>
      <c r="Q1773" s="3">
        <f>MONTH(P1773)</f>
        <v>5</v>
      </c>
      <c r="R1773" s="3">
        <f>YEAR(P1773)</f>
        <v>2020</v>
      </c>
      <c r="S1773" s="3" t="b">
        <f>P1773&gt;43964</f>
        <v>0</v>
      </c>
    </row>
    <row r="1774" spans="1:19" x14ac:dyDescent="0.2">
      <c r="A1774" t="s">
        <v>12958</v>
      </c>
      <c r="B1774" t="str">
        <f>VLOOKUP(A1774,idlookup!A:B,2,FALSE)</f>
        <v>Glasgow</v>
      </c>
      <c r="C1774" t="s">
        <v>8898</v>
      </c>
      <c r="D1774" t="s">
        <v>38</v>
      </c>
      <c r="E1774" t="s">
        <v>8899</v>
      </c>
      <c r="F1774" t="s">
        <v>215</v>
      </c>
      <c r="G1774" t="str">
        <f t="shared" si="189"/>
        <v>13/05/2020</v>
      </c>
      <c r="H1774" s="2" t="str">
        <f t="shared" si="190"/>
        <v>13/05/2020</v>
      </c>
      <c r="I1774" s="2">
        <f t="shared" si="191"/>
        <v>43964</v>
      </c>
      <c r="J1774" s="3">
        <f t="shared" si="193"/>
        <v>5</v>
      </c>
      <c r="K1774" s="3">
        <f t="shared" si="194"/>
        <v>2020</v>
      </c>
      <c r="L1774" s="3" t="b">
        <f t="shared" si="195"/>
        <v>0</v>
      </c>
      <c r="M1774" s="2" t="s">
        <v>12984</v>
      </c>
      <c r="N1774" s="2"/>
      <c r="O1774" s="3" t="b">
        <f t="shared" si="192"/>
        <v>0</v>
      </c>
      <c r="P1774" s="2">
        <f>IF(O1774,VLOOKUP(C1774,reducedpropertiesScrape!A:D,4,FALSE),I1774)</f>
        <v>43964</v>
      </c>
      <c r="Q1774" s="3">
        <f>MONTH(P1774)</f>
        <v>5</v>
      </c>
      <c r="R1774" s="3">
        <f>YEAR(P1774)</f>
        <v>2020</v>
      </c>
      <c r="S1774" s="3" t="b">
        <f>P1774&gt;43964</f>
        <v>0</v>
      </c>
    </row>
    <row r="1775" spans="1:19" x14ac:dyDescent="0.2">
      <c r="A1775" t="s">
        <v>12958</v>
      </c>
      <c r="B1775" t="str">
        <f>VLOOKUP(A1775,idlookup!A:B,2,FALSE)</f>
        <v>Glasgow</v>
      </c>
      <c r="C1775" t="s">
        <v>8900</v>
      </c>
      <c r="D1775" t="s">
        <v>38</v>
      </c>
      <c r="E1775" t="s">
        <v>8899</v>
      </c>
      <c r="F1775" t="s">
        <v>215</v>
      </c>
      <c r="G1775" t="str">
        <f t="shared" si="189"/>
        <v>13/05/2020</v>
      </c>
      <c r="H1775" s="2" t="str">
        <f t="shared" si="190"/>
        <v>13/05/2020</v>
      </c>
      <c r="I1775" s="2">
        <f t="shared" si="191"/>
        <v>43964</v>
      </c>
      <c r="J1775" s="3">
        <f t="shared" si="193"/>
        <v>5</v>
      </c>
      <c r="K1775" s="3">
        <f t="shared" si="194"/>
        <v>2020</v>
      </c>
      <c r="L1775" s="3" t="b">
        <f t="shared" si="195"/>
        <v>0</v>
      </c>
      <c r="M1775" s="2" t="s">
        <v>12984</v>
      </c>
      <c r="N1775" s="2"/>
      <c r="O1775" s="3" t="b">
        <f t="shared" si="192"/>
        <v>0</v>
      </c>
      <c r="P1775" s="2">
        <f>IF(O1775,VLOOKUP(C1775,reducedpropertiesScrape!A:D,4,FALSE),I1775)</f>
        <v>43964</v>
      </c>
      <c r="Q1775" s="3">
        <f>MONTH(P1775)</f>
        <v>5</v>
      </c>
      <c r="R1775" s="3">
        <f>YEAR(P1775)</f>
        <v>2020</v>
      </c>
      <c r="S1775" s="3" t="b">
        <f>P1775&gt;43964</f>
        <v>0</v>
      </c>
    </row>
    <row r="1776" spans="1:19" x14ac:dyDescent="0.2">
      <c r="A1776" t="s">
        <v>12958</v>
      </c>
      <c r="B1776" t="str">
        <f>VLOOKUP(A1776,idlookup!A:B,2,FALSE)</f>
        <v>Glasgow</v>
      </c>
      <c r="C1776" t="s">
        <v>8901</v>
      </c>
      <c r="D1776" t="s">
        <v>38</v>
      </c>
      <c r="E1776" t="s">
        <v>8899</v>
      </c>
      <c r="F1776" t="s">
        <v>215</v>
      </c>
      <c r="G1776" t="str">
        <f t="shared" si="189"/>
        <v>13/05/2020</v>
      </c>
      <c r="H1776" s="2" t="str">
        <f t="shared" si="190"/>
        <v>13/05/2020</v>
      </c>
      <c r="I1776" s="2">
        <f t="shared" si="191"/>
        <v>43964</v>
      </c>
      <c r="J1776" s="3">
        <f t="shared" si="193"/>
        <v>5</v>
      </c>
      <c r="K1776" s="3">
        <f t="shared" si="194"/>
        <v>2020</v>
      </c>
      <c r="L1776" s="3" t="b">
        <f t="shared" si="195"/>
        <v>0</v>
      </c>
      <c r="M1776" s="2" t="s">
        <v>12984</v>
      </c>
      <c r="N1776" s="2"/>
      <c r="O1776" s="3" t="b">
        <f t="shared" si="192"/>
        <v>0</v>
      </c>
      <c r="P1776" s="2">
        <f>IF(O1776,VLOOKUP(C1776,reducedpropertiesScrape!A:D,4,FALSE),I1776)</f>
        <v>43964</v>
      </c>
      <c r="Q1776" s="3">
        <f>MONTH(P1776)</f>
        <v>5</v>
      </c>
      <c r="R1776" s="3">
        <f>YEAR(P1776)</f>
        <v>2020</v>
      </c>
      <c r="S1776" s="3" t="b">
        <f>P1776&gt;43964</f>
        <v>0</v>
      </c>
    </row>
    <row r="1777" spans="1:19" x14ac:dyDescent="0.2">
      <c r="A1777" t="s">
        <v>12958</v>
      </c>
      <c r="B1777" t="str">
        <f>VLOOKUP(A1777,idlookup!A:B,2,FALSE)</f>
        <v>Glasgow</v>
      </c>
      <c r="C1777" t="s">
        <v>8902</v>
      </c>
      <c r="D1777" t="s">
        <v>166</v>
      </c>
      <c r="E1777" t="s">
        <v>8899</v>
      </c>
      <c r="F1777" t="s">
        <v>215</v>
      </c>
      <c r="G1777" t="str">
        <f t="shared" si="189"/>
        <v>13/05/2020</v>
      </c>
      <c r="H1777" s="2" t="str">
        <f t="shared" si="190"/>
        <v>13/05/2020</v>
      </c>
      <c r="I1777" s="2">
        <f t="shared" si="191"/>
        <v>43964</v>
      </c>
      <c r="J1777" s="3">
        <f t="shared" si="193"/>
        <v>5</v>
      </c>
      <c r="K1777" s="3">
        <f t="shared" si="194"/>
        <v>2020</v>
      </c>
      <c r="L1777" s="3" t="b">
        <f t="shared" si="195"/>
        <v>0</v>
      </c>
      <c r="M1777" s="2" t="s">
        <v>12984</v>
      </c>
      <c r="N1777" s="2"/>
      <c r="O1777" s="3" t="b">
        <f t="shared" si="192"/>
        <v>0</v>
      </c>
      <c r="P1777" s="2">
        <f>IF(O1777,VLOOKUP(C1777,reducedpropertiesScrape!A:D,4,FALSE),I1777)</f>
        <v>43964</v>
      </c>
      <c r="Q1777" s="3">
        <f>MONTH(P1777)</f>
        <v>5</v>
      </c>
      <c r="R1777" s="3">
        <f>YEAR(P1777)</f>
        <v>2020</v>
      </c>
      <c r="S1777" s="3" t="b">
        <f>P1777&gt;43964</f>
        <v>0</v>
      </c>
    </row>
    <row r="1778" spans="1:19" x14ac:dyDescent="0.2">
      <c r="A1778" t="s">
        <v>12958</v>
      </c>
      <c r="B1778" t="str">
        <f>VLOOKUP(A1778,idlookup!A:B,2,FALSE)</f>
        <v>Glasgow</v>
      </c>
      <c r="C1778" t="s">
        <v>8903</v>
      </c>
      <c r="D1778" t="s">
        <v>38</v>
      </c>
      <c r="E1778" t="s">
        <v>8899</v>
      </c>
      <c r="F1778" t="s">
        <v>215</v>
      </c>
      <c r="G1778" t="str">
        <f t="shared" si="189"/>
        <v>13/05/2020</v>
      </c>
      <c r="H1778" s="2" t="str">
        <f t="shared" si="190"/>
        <v>13/05/2020</v>
      </c>
      <c r="I1778" s="2">
        <f t="shared" si="191"/>
        <v>43964</v>
      </c>
      <c r="J1778" s="3">
        <f t="shared" si="193"/>
        <v>5</v>
      </c>
      <c r="K1778" s="3">
        <f t="shared" si="194"/>
        <v>2020</v>
      </c>
      <c r="L1778" s="3" t="b">
        <f t="shared" si="195"/>
        <v>0</v>
      </c>
      <c r="M1778" s="2" t="s">
        <v>12984</v>
      </c>
      <c r="N1778" s="2"/>
      <c r="O1778" s="3" t="b">
        <f t="shared" si="192"/>
        <v>0</v>
      </c>
      <c r="P1778" s="2">
        <f>IF(O1778,VLOOKUP(C1778,reducedpropertiesScrape!A:D,4,FALSE),I1778)</f>
        <v>43964</v>
      </c>
      <c r="Q1778" s="3">
        <f>MONTH(P1778)</f>
        <v>5</v>
      </c>
      <c r="R1778" s="3">
        <f>YEAR(P1778)</f>
        <v>2020</v>
      </c>
      <c r="S1778" s="3" t="b">
        <f>P1778&gt;43964</f>
        <v>0</v>
      </c>
    </row>
    <row r="1779" spans="1:19" x14ac:dyDescent="0.2">
      <c r="A1779" t="s">
        <v>12958</v>
      </c>
      <c r="B1779" t="str">
        <f>VLOOKUP(A1779,idlookup!A:B,2,FALSE)</f>
        <v>Glasgow</v>
      </c>
      <c r="C1779" t="s">
        <v>8904</v>
      </c>
      <c r="D1779" t="s">
        <v>82</v>
      </c>
      <c r="E1779" t="s">
        <v>8905</v>
      </c>
      <c r="F1779" t="s">
        <v>215</v>
      </c>
      <c r="G1779" t="str">
        <f t="shared" si="189"/>
        <v>13/05/2020</v>
      </c>
      <c r="H1779" s="2" t="str">
        <f t="shared" si="190"/>
        <v>13/05/2020</v>
      </c>
      <c r="I1779" s="2">
        <f t="shared" si="191"/>
        <v>43964</v>
      </c>
      <c r="J1779" s="3">
        <f t="shared" si="193"/>
        <v>5</v>
      </c>
      <c r="K1779" s="3">
        <f t="shared" si="194"/>
        <v>2020</v>
      </c>
      <c r="L1779" s="3" t="b">
        <f t="shared" si="195"/>
        <v>0</v>
      </c>
      <c r="M1779" s="2" t="s">
        <v>12984</v>
      </c>
      <c r="N1779" s="2"/>
      <c r="O1779" s="3" t="b">
        <f t="shared" si="192"/>
        <v>0</v>
      </c>
      <c r="P1779" s="2">
        <f>IF(O1779,VLOOKUP(C1779,reducedpropertiesScrape!A:D,4,FALSE),I1779)</f>
        <v>43964</v>
      </c>
      <c r="Q1779" s="3">
        <f>MONTH(P1779)</f>
        <v>5</v>
      </c>
      <c r="R1779" s="3">
        <f>YEAR(P1779)</f>
        <v>2020</v>
      </c>
      <c r="S1779" s="3" t="b">
        <f>P1779&gt;43964</f>
        <v>0</v>
      </c>
    </row>
    <row r="1780" spans="1:19" x14ac:dyDescent="0.2">
      <c r="A1780" t="s">
        <v>12958</v>
      </c>
      <c r="B1780" t="str">
        <f>VLOOKUP(A1780,idlookup!A:B,2,FALSE)</f>
        <v>Glasgow</v>
      </c>
      <c r="C1780" t="s">
        <v>8906</v>
      </c>
      <c r="D1780" t="s">
        <v>53</v>
      </c>
      <c r="E1780" t="s">
        <v>8907</v>
      </c>
      <c r="F1780" t="s">
        <v>215</v>
      </c>
      <c r="G1780" t="str">
        <f t="shared" si="189"/>
        <v>13/05/2020</v>
      </c>
      <c r="H1780" s="2" t="str">
        <f t="shared" si="190"/>
        <v>13/05/2020</v>
      </c>
      <c r="I1780" s="2">
        <f t="shared" si="191"/>
        <v>43964</v>
      </c>
      <c r="J1780" s="3">
        <f t="shared" si="193"/>
        <v>5</v>
      </c>
      <c r="K1780" s="3">
        <f t="shared" si="194"/>
        <v>2020</v>
      </c>
      <c r="L1780" s="3" t="b">
        <f t="shared" si="195"/>
        <v>0</v>
      </c>
      <c r="M1780" s="2" t="s">
        <v>12984</v>
      </c>
      <c r="N1780" s="2"/>
      <c r="O1780" s="3" t="b">
        <f t="shared" si="192"/>
        <v>0</v>
      </c>
      <c r="P1780" s="2">
        <f>IF(O1780,VLOOKUP(C1780,reducedpropertiesScrape!A:D,4,FALSE),I1780)</f>
        <v>43964</v>
      </c>
      <c r="Q1780" s="3">
        <f>MONTH(P1780)</f>
        <v>5</v>
      </c>
      <c r="R1780" s="3">
        <f>YEAR(P1780)</f>
        <v>2020</v>
      </c>
      <c r="S1780" s="3" t="b">
        <f>P1780&gt;43964</f>
        <v>0</v>
      </c>
    </row>
    <row r="1781" spans="1:19" x14ac:dyDescent="0.2">
      <c r="A1781" t="s">
        <v>12958</v>
      </c>
      <c r="B1781" t="str">
        <f>VLOOKUP(A1781,idlookup!A:B,2,FALSE)</f>
        <v>Glasgow</v>
      </c>
      <c r="C1781" t="s">
        <v>8912</v>
      </c>
      <c r="D1781" t="s">
        <v>53</v>
      </c>
      <c r="E1781" t="s">
        <v>8913</v>
      </c>
      <c r="F1781" t="s">
        <v>215</v>
      </c>
      <c r="G1781" t="str">
        <f t="shared" si="189"/>
        <v>13/05/2020</v>
      </c>
      <c r="H1781" s="2" t="str">
        <f t="shared" si="190"/>
        <v>13/05/2020</v>
      </c>
      <c r="I1781" s="2">
        <f t="shared" si="191"/>
        <v>43964</v>
      </c>
      <c r="J1781" s="3">
        <f t="shared" si="193"/>
        <v>5</v>
      </c>
      <c r="K1781" s="3">
        <f t="shared" si="194"/>
        <v>2020</v>
      </c>
      <c r="L1781" s="3" t="b">
        <f t="shared" si="195"/>
        <v>0</v>
      </c>
      <c r="M1781" s="2" t="s">
        <v>12984</v>
      </c>
      <c r="N1781" s="2"/>
      <c r="O1781" s="3" t="b">
        <f t="shared" si="192"/>
        <v>0</v>
      </c>
      <c r="P1781" s="2">
        <f>IF(O1781,VLOOKUP(C1781,reducedpropertiesScrape!A:D,4,FALSE),I1781)</f>
        <v>43964</v>
      </c>
      <c r="Q1781" s="3">
        <f>MONTH(P1781)</f>
        <v>5</v>
      </c>
      <c r="R1781" s="3">
        <f>YEAR(P1781)</f>
        <v>2020</v>
      </c>
      <c r="S1781" s="3" t="b">
        <f>P1781&gt;43964</f>
        <v>0</v>
      </c>
    </row>
    <row r="1782" spans="1:19" x14ac:dyDescent="0.2">
      <c r="A1782" t="s">
        <v>12958</v>
      </c>
      <c r="B1782" t="str">
        <f>VLOOKUP(A1782,idlookup!A:B,2,FALSE)</f>
        <v>Glasgow</v>
      </c>
      <c r="C1782" t="s">
        <v>8914</v>
      </c>
      <c r="D1782" t="s">
        <v>23</v>
      </c>
      <c r="E1782" t="s">
        <v>8915</v>
      </c>
      <c r="F1782" t="s">
        <v>215</v>
      </c>
      <c r="G1782" t="str">
        <f t="shared" si="189"/>
        <v>13/05/2020</v>
      </c>
      <c r="H1782" s="2" t="str">
        <f t="shared" si="190"/>
        <v>13/05/2020</v>
      </c>
      <c r="I1782" s="2">
        <f t="shared" si="191"/>
        <v>43964</v>
      </c>
      <c r="J1782" s="3">
        <f t="shared" si="193"/>
        <v>5</v>
      </c>
      <c r="K1782" s="3">
        <f t="shared" si="194"/>
        <v>2020</v>
      </c>
      <c r="L1782" s="3" t="b">
        <f t="shared" si="195"/>
        <v>0</v>
      </c>
      <c r="M1782" s="2" t="s">
        <v>12984</v>
      </c>
      <c r="N1782" s="2"/>
      <c r="O1782" s="3" t="b">
        <f t="shared" si="192"/>
        <v>0</v>
      </c>
      <c r="P1782" s="2">
        <f>IF(O1782,VLOOKUP(C1782,reducedpropertiesScrape!A:D,4,FALSE),I1782)</f>
        <v>43964</v>
      </c>
      <c r="Q1782" s="3">
        <f>MONTH(P1782)</f>
        <v>5</v>
      </c>
      <c r="R1782" s="3">
        <f>YEAR(P1782)</f>
        <v>2020</v>
      </c>
      <c r="S1782" s="3" t="b">
        <f>P1782&gt;43964</f>
        <v>0</v>
      </c>
    </row>
    <row r="1783" spans="1:19" x14ac:dyDescent="0.2">
      <c r="A1783" t="s">
        <v>12959</v>
      </c>
      <c r="B1783" t="str">
        <f>VLOOKUP(A1783,idlookup!A:B,2,FALSE)</f>
        <v>Gloucester</v>
      </c>
      <c r="C1783" t="s">
        <v>9140</v>
      </c>
      <c r="D1783" t="s">
        <v>53</v>
      </c>
      <c r="E1783" t="s">
        <v>9141</v>
      </c>
      <c r="F1783" t="s">
        <v>215</v>
      </c>
      <c r="G1783" t="str">
        <f t="shared" si="189"/>
        <v>13/05/2020</v>
      </c>
      <c r="H1783" s="2" t="str">
        <f t="shared" si="190"/>
        <v>13/05/2020</v>
      </c>
      <c r="I1783" s="2">
        <f t="shared" si="191"/>
        <v>43964</v>
      </c>
      <c r="J1783" s="3">
        <f t="shared" si="193"/>
        <v>5</v>
      </c>
      <c r="K1783" s="3">
        <f t="shared" si="194"/>
        <v>2020</v>
      </c>
      <c r="L1783" s="3" t="b">
        <f t="shared" si="195"/>
        <v>0</v>
      </c>
      <c r="M1783" s="2" t="s">
        <v>12984</v>
      </c>
      <c r="N1783" s="2"/>
      <c r="O1783" s="3" t="b">
        <f t="shared" si="192"/>
        <v>0</v>
      </c>
      <c r="P1783" s="2">
        <f>IF(O1783,VLOOKUP(C1783,reducedpropertiesScrape!A:D,4,FALSE),I1783)</f>
        <v>43964</v>
      </c>
      <c r="Q1783" s="3">
        <f>MONTH(P1783)</f>
        <v>5</v>
      </c>
      <c r="R1783" s="3">
        <f>YEAR(P1783)</f>
        <v>2020</v>
      </c>
      <c r="S1783" s="3" t="b">
        <f>P1783&gt;43964</f>
        <v>0</v>
      </c>
    </row>
    <row r="1784" spans="1:19" x14ac:dyDescent="0.2">
      <c r="A1784" t="s">
        <v>12959</v>
      </c>
      <c r="B1784" t="str">
        <f>VLOOKUP(A1784,idlookup!A:B,2,FALSE)</f>
        <v>Gloucester</v>
      </c>
      <c r="C1784" t="s">
        <v>9142</v>
      </c>
      <c r="D1784" t="s">
        <v>53</v>
      </c>
      <c r="E1784" t="s">
        <v>9143</v>
      </c>
      <c r="F1784" t="s">
        <v>215</v>
      </c>
      <c r="G1784" t="str">
        <f t="shared" si="189"/>
        <v>13/05/2020</v>
      </c>
      <c r="H1784" s="2" t="str">
        <f t="shared" si="190"/>
        <v>13/05/2020</v>
      </c>
      <c r="I1784" s="2">
        <f t="shared" si="191"/>
        <v>43964</v>
      </c>
      <c r="J1784" s="3">
        <f t="shared" si="193"/>
        <v>5</v>
      </c>
      <c r="K1784" s="3">
        <f t="shared" si="194"/>
        <v>2020</v>
      </c>
      <c r="L1784" s="3" t="b">
        <f t="shared" si="195"/>
        <v>0</v>
      </c>
      <c r="M1784" s="2" t="s">
        <v>12984</v>
      </c>
      <c r="N1784" s="2"/>
      <c r="O1784" s="3" t="b">
        <f t="shared" si="192"/>
        <v>0</v>
      </c>
      <c r="P1784" s="2">
        <f>IF(O1784,VLOOKUP(C1784,reducedpropertiesScrape!A:D,4,FALSE),I1784)</f>
        <v>43964</v>
      </c>
      <c r="Q1784" s="3">
        <f>MONTH(P1784)</f>
        <v>5</v>
      </c>
      <c r="R1784" s="3">
        <f>YEAR(P1784)</f>
        <v>2020</v>
      </c>
      <c r="S1784" s="3" t="b">
        <f>P1784&gt;43964</f>
        <v>0</v>
      </c>
    </row>
    <row r="1785" spans="1:19" x14ac:dyDescent="0.2">
      <c r="A1785" t="s">
        <v>12959</v>
      </c>
      <c r="B1785" t="str">
        <f>VLOOKUP(A1785,idlookup!A:B,2,FALSE)</f>
        <v>Gloucester</v>
      </c>
      <c r="C1785" t="s">
        <v>9144</v>
      </c>
      <c r="D1785" t="s">
        <v>159</v>
      </c>
      <c r="E1785" t="s">
        <v>9145</v>
      </c>
      <c r="F1785" t="s">
        <v>215</v>
      </c>
      <c r="G1785" t="str">
        <f t="shared" si="189"/>
        <v>13/05/2020</v>
      </c>
      <c r="H1785" s="2" t="str">
        <f t="shared" si="190"/>
        <v>13/05/2020</v>
      </c>
      <c r="I1785" s="2">
        <f t="shared" si="191"/>
        <v>43964</v>
      </c>
      <c r="J1785" s="3">
        <f t="shared" si="193"/>
        <v>5</v>
      </c>
      <c r="K1785" s="3">
        <f t="shared" si="194"/>
        <v>2020</v>
      </c>
      <c r="L1785" s="3" t="b">
        <f t="shared" si="195"/>
        <v>0</v>
      </c>
      <c r="M1785" s="2" t="s">
        <v>12984</v>
      </c>
      <c r="N1785" s="2"/>
      <c r="O1785" s="3" t="b">
        <f t="shared" si="192"/>
        <v>0</v>
      </c>
      <c r="P1785" s="2">
        <f>IF(O1785,VLOOKUP(C1785,reducedpropertiesScrape!A:D,4,FALSE),I1785)</f>
        <v>43964</v>
      </c>
      <c r="Q1785" s="3">
        <f>MONTH(P1785)</f>
        <v>5</v>
      </c>
      <c r="R1785" s="3">
        <f>YEAR(P1785)</f>
        <v>2020</v>
      </c>
      <c r="S1785" s="3" t="b">
        <f>P1785&gt;43964</f>
        <v>0</v>
      </c>
    </row>
    <row r="1786" spans="1:19" x14ac:dyDescent="0.2">
      <c r="A1786" t="s">
        <v>12959</v>
      </c>
      <c r="B1786" t="str">
        <f>VLOOKUP(A1786,idlookup!A:B,2,FALSE)</f>
        <v>Gloucester</v>
      </c>
      <c r="C1786" t="s">
        <v>9152</v>
      </c>
      <c r="D1786" t="s">
        <v>100</v>
      </c>
      <c r="E1786" t="s">
        <v>9139</v>
      </c>
      <c r="F1786" t="s">
        <v>215</v>
      </c>
      <c r="G1786" t="str">
        <f t="shared" si="189"/>
        <v>13/05/2020</v>
      </c>
      <c r="H1786" s="2" t="str">
        <f t="shared" si="190"/>
        <v>13/05/2020</v>
      </c>
      <c r="I1786" s="2">
        <f t="shared" si="191"/>
        <v>43964</v>
      </c>
      <c r="J1786" s="3">
        <f t="shared" si="193"/>
        <v>5</v>
      </c>
      <c r="K1786" s="3">
        <f t="shared" si="194"/>
        <v>2020</v>
      </c>
      <c r="L1786" s="3" t="b">
        <f t="shared" si="195"/>
        <v>0</v>
      </c>
      <c r="M1786" s="2" t="s">
        <v>12984</v>
      </c>
      <c r="N1786" s="2"/>
      <c r="O1786" s="3" t="b">
        <f t="shared" si="192"/>
        <v>0</v>
      </c>
      <c r="P1786" s="2">
        <f>IF(O1786,VLOOKUP(C1786,reducedpropertiesScrape!A:D,4,FALSE),I1786)</f>
        <v>43964</v>
      </c>
      <c r="Q1786" s="3">
        <f>MONTH(P1786)</f>
        <v>5</v>
      </c>
      <c r="R1786" s="3">
        <f>YEAR(P1786)</f>
        <v>2020</v>
      </c>
      <c r="S1786" s="3" t="b">
        <f>P1786&gt;43964</f>
        <v>0</v>
      </c>
    </row>
    <row r="1787" spans="1:19" x14ac:dyDescent="0.2">
      <c r="A1787" t="s">
        <v>12959</v>
      </c>
      <c r="B1787" t="str">
        <f>VLOOKUP(A1787,idlookup!A:B,2,FALSE)</f>
        <v>Gloucester</v>
      </c>
      <c r="C1787" t="s">
        <v>9153</v>
      </c>
      <c r="D1787" t="s">
        <v>50</v>
      </c>
      <c r="E1787" t="s">
        <v>9154</v>
      </c>
      <c r="F1787" t="s">
        <v>215</v>
      </c>
      <c r="G1787" t="str">
        <f t="shared" si="189"/>
        <v>13/05/2020</v>
      </c>
      <c r="H1787" s="2" t="str">
        <f t="shared" si="190"/>
        <v>13/05/2020</v>
      </c>
      <c r="I1787" s="2">
        <f t="shared" si="191"/>
        <v>43964</v>
      </c>
      <c r="J1787" s="3">
        <f t="shared" si="193"/>
        <v>5</v>
      </c>
      <c r="K1787" s="3">
        <f t="shared" si="194"/>
        <v>2020</v>
      </c>
      <c r="L1787" s="3" t="b">
        <f t="shared" si="195"/>
        <v>0</v>
      </c>
      <c r="M1787" s="2" t="s">
        <v>12984</v>
      </c>
      <c r="N1787" s="2"/>
      <c r="O1787" s="3" t="b">
        <f t="shared" si="192"/>
        <v>0</v>
      </c>
      <c r="P1787" s="2">
        <f>IF(O1787,VLOOKUP(C1787,reducedpropertiesScrape!A:D,4,FALSE),I1787)</f>
        <v>43964</v>
      </c>
      <c r="Q1787" s="3">
        <f>MONTH(P1787)</f>
        <v>5</v>
      </c>
      <c r="R1787" s="3">
        <f>YEAR(P1787)</f>
        <v>2020</v>
      </c>
      <c r="S1787" s="3" t="b">
        <f>P1787&gt;43964</f>
        <v>0</v>
      </c>
    </row>
    <row r="1788" spans="1:19" x14ac:dyDescent="0.2">
      <c r="A1788" t="s">
        <v>12959</v>
      </c>
      <c r="B1788" t="str">
        <f>VLOOKUP(A1788,idlookup!A:B,2,FALSE)</f>
        <v>Gloucester</v>
      </c>
      <c r="C1788" t="s">
        <v>9155</v>
      </c>
      <c r="D1788" t="s">
        <v>32</v>
      </c>
      <c r="E1788" t="s">
        <v>9156</v>
      </c>
      <c r="F1788" t="s">
        <v>215</v>
      </c>
      <c r="G1788" t="str">
        <f t="shared" si="189"/>
        <v>13/05/2020</v>
      </c>
      <c r="H1788" s="2" t="str">
        <f t="shared" si="190"/>
        <v>13/05/2020</v>
      </c>
      <c r="I1788" s="2">
        <f t="shared" si="191"/>
        <v>43964</v>
      </c>
      <c r="J1788" s="3">
        <f t="shared" si="193"/>
        <v>5</v>
      </c>
      <c r="K1788" s="3">
        <f t="shared" si="194"/>
        <v>2020</v>
      </c>
      <c r="L1788" s="3" t="b">
        <f t="shared" si="195"/>
        <v>0</v>
      </c>
      <c r="M1788" s="2" t="s">
        <v>12984</v>
      </c>
      <c r="N1788" s="2"/>
      <c r="O1788" s="3" t="b">
        <f t="shared" si="192"/>
        <v>0</v>
      </c>
      <c r="P1788" s="2">
        <f>IF(O1788,VLOOKUP(C1788,reducedpropertiesScrape!A:D,4,FALSE),I1788)</f>
        <v>43964</v>
      </c>
      <c r="Q1788" s="3">
        <f>MONTH(P1788)</f>
        <v>5</v>
      </c>
      <c r="R1788" s="3">
        <f>YEAR(P1788)</f>
        <v>2020</v>
      </c>
      <c r="S1788" s="3" t="b">
        <f>P1788&gt;43964</f>
        <v>0</v>
      </c>
    </row>
    <row r="1789" spans="1:19" x14ac:dyDescent="0.2">
      <c r="A1789" t="s">
        <v>12960</v>
      </c>
      <c r="B1789" t="str">
        <f>VLOOKUP(A1789,idlookup!A:B,2,FALSE)</f>
        <v>Guildford</v>
      </c>
      <c r="C1789" t="s">
        <v>9266</v>
      </c>
      <c r="D1789" t="s">
        <v>32</v>
      </c>
      <c r="E1789" t="s">
        <v>9267</v>
      </c>
      <c r="F1789" t="s">
        <v>215</v>
      </c>
      <c r="G1789" t="str">
        <f t="shared" si="189"/>
        <v>13/05/2020</v>
      </c>
      <c r="H1789" s="2" t="str">
        <f t="shared" si="190"/>
        <v>13/05/2020</v>
      </c>
      <c r="I1789" s="2">
        <f t="shared" si="191"/>
        <v>43964</v>
      </c>
      <c r="J1789" s="3">
        <f t="shared" si="193"/>
        <v>5</v>
      </c>
      <c r="K1789" s="3">
        <f t="shared" si="194"/>
        <v>2020</v>
      </c>
      <c r="L1789" s="3" t="b">
        <f t="shared" si="195"/>
        <v>0</v>
      </c>
      <c r="M1789" s="2" t="s">
        <v>12984</v>
      </c>
      <c r="N1789" s="2"/>
      <c r="O1789" s="3" t="b">
        <f t="shared" si="192"/>
        <v>0</v>
      </c>
      <c r="P1789" s="2">
        <f>IF(O1789,VLOOKUP(C1789,reducedpropertiesScrape!A:D,4,FALSE),I1789)</f>
        <v>43964</v>
      </c>
      <c r="Q1789" s="3">
        <f>MONTH(P1789)</f>
        <v>5</v>
      </c>
      <c r="R1789" s="3">
        <f>YEAR(P1789)</f>
        <v>2020</v>
      </c>
      <c r="S1789" s="3" t="b">
        <f>P1789&gt;43964</f>
        <v>0</v>
      </c>
    </row>
    <row r="1790" spans="1:19" x14ac:dyDescent="0.2">
      <c r="A1790" t="s">
        <v>12961</v>
      </c>
      <c r="B1790" t="str">
        <f>VLOOKUP(A1790,idlookup!A:B,2,FALSE)</f>
        <v>Harrogate</v>
      </c>
      <c r="C1790" t="s">
        <v>9396</v>
      </c>
      <c r="D1790" t="s">
        <v>53</v>
      </c>
      <c r="E1790" t="s">
        <v>9397</v>
      </c>
      <c r="F1790" t="s">
        <v>215</v>
      </c>
      <c r="G1790" t="str">
        <f t="shared" si="189"/>
        <v>13/05/2020</v>
      </c>
      <c r="H1790" s="2" t="str">
        <f t="shared" si="190"/>
        <v>13/05/2020</v>
      </c>
      <c r="I1790" s="2">
        <f t="shared" si="191"/>
        <v>43964</v>
      </c>
      <c r="J1790" s="3">
        <f t="shared" si="193"/>
        <v>5</v>
      </c>
      <c r="K1790" s="3">
        <f t="shared" si="194"/>
        <v>2020</v>
      </c>
      <c r="L1790" s="3" t="b">
        <f t="shared" si="195"/>
        <v>0</v>
      </c>
      <c r="M1790" s="2" t="s">
        <v>12984</v>
      </c>
      <c r="N1790" s="2"/>
      <c r="O1790" s="3" t="b">
        <f t="shared" si="192"/>
        <v>0</v>
      </c>
      <c r="P1790" s="2">
        <f>IF(O1790,VLOOKUP(C1790,reducedpropertiesScrape!A:D,4,FALSE),I1790)</f>
        <v>43964</v>
      </c>
      <c r="Q1790" s="3">
        <f>MONTH(P1790)</f>
        <v>5</v>
      </c>
      <c r="R1790" s="3">
        <f>YEAR(P1790)</f>
        <v>2020</v>
      </c>
      <c r="S1790" s="3" t="b">
        <f>P1790&gt;43964</f>
        <v>0</v>
      </c>
    </row>
    <row r="1791" spans="1:19" x14ac:dyDescent="0.2">
      <c r="A1791" t="s">
        <v>12961</v>
      </c>
      <c r="B1791" t="str">
        <f>VLOOKUP(A1791,idlookup!A:B,2,FALSE)</f>
        <v>Harrogate</v>
      </c>
      <c r="C1791" t="s">
        <v>9475</v>
      </c>
      <c r="D1791" t="s">
        <v>267</v>
      </c>
      <c r="E1791" t="s">
        <v>9476</v>
      </c>
      <c r="F1791" t="s">
        <v>215</v>
      </c>
      <c r="G1791" t="str">
        <f t="shared" si="189"/>
        <v>13/05/2020</v>
      </c>
      <c r="H1791" s="2" t="str">
        <f t="shared" si="190"/>
        <v>13/05/2020</v>
      </c>
      <c r="I1791" s="2">
        <f t="shared" si="191"/>
        <v>43964</v>
      </c>
      <c r="J1791" s="3">
        <f t="shared" si="193"/>
        <v>5</v>
      </c>
      <c r="K1791" s="3">
        <f t="shared" si="194"/>
        <v>2020</v>
      </c>
      <c r="L1791" s="3" t="b">
        <f t="shared" si="195"/>
        <v>0</v>
      </c>
      <c r="M1791" s="2" t="s">
        <v>12984</v>
      </c>
      <c r="N1791" s="2"/>
      <c r="O1791" s="3" t="b">
        <f t="shared" si="192"/>
        <v>0</v>
      </c>
      <c r="P1791" s="2">
        <f>IF(O1791,VLOOKUP(C1791,reducedpropertiesScrape!A:D,4,FALSE),I1791)</f>
        <v>43964</v>
      </c>
      <c r="Q1791" s="3">
        <f>MONTH(P1791)</f>
        <v>5</v>
      </c>
      <c r="R1791" s="3">
        <f>YEAR(P1791)</f>
        <v>2020</v>
      </c>
      <c r="S1791" s="3" t="b">
        <f>P1791&gt;43964</f>
        <v>0</v>
      </c>
    </row>
    <row r="1792" spans="1:19" x14ac:dyDescent="0.2">
      <c r="A1792" t="s">
        <v>12961</v>
      </c>
      <c r="B1792" t="str">
        <f>VLOOKUP(A1792,idlookup!A:B,2,FALSE)</f>
        <v>Harrogate</v>
      </c>
      <c r="C1792" t="s">
        <v>9396</v>
      </c>
      <c r="D1792" t="s">
        <v>53</v>
      </c>
      <c r="E1792" t="s">
        <v>9397</v>
      </c>
      <c r="F1792" t="s">
        <v>215</v>
      </c>
      <c r="G1792" t="str">
        <f t="shared" si="189"/>
        <v>13/05/2020</v>
      </c>
      <c r="H1792" s="2" t="str">
        <f t="shared" si="190"/>
        <v>13/05/2020</v>
      </c>
      <c r="I1792" s="2">
        <f t="shared" si="191"/>
        <v>43964</v>
      </c>
      <c r="J1792" s="3">
        <f t="shared" si="193"/>
        <v>5</v>
      </c>
      <c r="K1792" s="3">
        <f t="shared" si="194"/>
        <v>2020</v>
      </c>
      <c r="L1792" s="3" t="b">
        <f t="shared" si="195"/>
        <v>0</v>
      </c>
      <c r="M1792" s="2" t="s">
        <v>12984</v>
      </c>
      <c r="N1792" s="2"/>
      <c r="O1792" s="3" t="b">
        <f t="shared" si="192"/>
        <v>0</v>
      </c>
      <c r="P1792" s="2">
        <f>IF(O1792,VLOOKUP(C1792,reducedpropertiesScrape!A:D,4,FALSE),I1792)</f>
        <v>43964</v>
      </c>
      <c r="Q1792" s="3">
        <f>MONTH(P1792)</f>
        <v>5</v>
      </c>
      <c r="R1792" s="3">
        <f>YEAR(P1792)</f>
        <v>2020</v>
      </c>
      <c r="S1792" s="3" t="b">
        <f>P1792&gt;43964</f>
        <v>0</v>
      </c>
    </row>
    <row r="1793" spans="1:19" x14ac:dyDescent="0.2">
      <c r="A1793" t="s">
        <v>12961</v>
      </c>
      <c r="B1793" t="str">
        <f>VLOOKUP(A1793,idlookup!A:B,2,FALSE)</f>
        <v>Harrogate</v>
      </c>
      <c r="C1793" t="s">
        <v>9477</v>
      </c>
      <c r="D1793" t="s">
        <v>61</v>
      </c>
      <c r="E1793" t="s">
        <v>9478</v>
      </c>
      <c r="F1793" t="s">
        <v>215</v>
      </c>
      <c r="G1793" t="str">
        <f t="shared" si="189"/>
        <v>13/05/2020</v>
      </c>
      <c r="H1793" s="2" t="str">
        <f t="shared" si="190"/>
        <v>13/05/2020</v>
      </c>
      <c r="I1793" s="2">
        <f t="shared" si="191"/>
        <v>43964</v>
      </c>
      <c r="J1793" s="3">
        <f t="shared" si="193"/>
        <v>5</v>
      </c>
      <c r="K1793" s="3">
        <f t="shared" si="194"/>
        <v>2020</v>
      </c>
      <c r="L1793" s="3" t="b">
        <f t="shared" si="195"/>
        <v>0</v>
      </c>
      <c r="M1793" s="2" t="s">
        <v>12984</v>
      </c>
      <c r="N1793" s="2"/>
      <c r="O1793" s="3" t="b">
        <f t="shared" si="192"/>
        <v>0</v>
      </c>
      <c r="P1793" s="2">
        <f>IF(O1793,VLOOKUP(C1793,reducedpropertiesScrape!A:D,4,FALSE),I1793)</f>
        <v>43964</v>
      </c>
      <c r="Q1793" s="3">
        <f>MONTH(P1793)</f>
        <v>5</v>
      </c>
      <c r="R1793" s="3">
        <f>YEAR(P1793)</f>
        <v>2020</v>
      </c>
      <c r="S1793" s="3" t="b">
        <f>P1793&gt;43964</f>
        <v>0</v>
      </c>
    </row>
    <row r="1794" spans="1:19" x14ac:dyDescent="0.2">
      <c r="A1794" t="s">
        <v>12961</v>
      </c>
      <c r="B1794" t="str">
        <f>VLOOKUP(A1794,idlookup!A:B,2,FALSE)</f>
        <v>Harrogate</v>
      </c>
      <c r="C1794" t="s">
        <v>9479</v>
      </c>
      <c r="D1794" t="s">
        <v>53</v>
      </c>
      <c r="E1794" t="s">
        <v>9480</v>
      </c>
      <c r="F1794" t="s">
        <v>215</v>
      </c>
      <c r="G1794" t="str">
        <f t="shared" ref="G1794:G1857" si="196">SUBSTITUTE(SUBSTITUTE(F1794,"Added ",""),"on ","")</f>
        <v>13/05/2020</v>
      </c>
      <c r="H1794" s="2" t="str">
        <f t="shared" ref="H1794:H1857" si="197">SUBSTITUTE(SUBSTITUTE(G1794,"yesterday","19/05/2020"),"today","20/05/2020")</f>
        <v>13/05/2020</v>
      </c>
      <c r="I1794" s="2">
        <f t="shared" ref="I1794:I1857" si="198">DATE(RIGHT(H1794,4),MID(H1794,4,2),LEFT(H1794,2))</f>
        <v>43964</v>
      </c>
      <c r="J1794" s="3">
        <f t="shared" si="193"/>
        <v>5</v>
      </c>
      <c r="K1794" s="3">
        <f t="shared" si="194"/>
        <v>2020</v>
      </c>
      <c r="L1794" s="3" t="b">
        <f t="shared" si="195"/>
        <v>0</v>
      </c>
      <c r="M1794" s="2" t="s">
        <v>12984</v>
      </c>
      <c r="N1794" s="2"/>
      <c r="O1794" s="3" t="b">
        <f t="shared" ref="O1794:O1857" si="199">COUNTIF(H1794,"*reduced*")&gt;0</f>
        <v>0</v>
      </c>
      <c r="P1794" s="2">
        <f>IF(O1794,VLOOKUP(C1794,reducedpropertiesScrape!A:D,4,FALSE),I1794)</f>
        <v>43964</v>
      </c>
      <c r="Q1794" s="3">
        <f>MONTH(P1794)</f>
        <v>5</v>
      </c>
      <c r="R1794" s="3">
        <f>YEAR(P1794)</f>
        <v>2020</v>
      </c>
      <c r="S1794" s="3" t="b">
        <f>P1794&gt;43964</f>
        <v>0</v>
      </c>
    </row>
    <row r="1795" spans="1:19" x14ac:dyDescent="0.2">
      <c r="A1795" t="s">
        <v>12961</v>
      </c>
      <c r="B1795" t="str">
        <f>VLOOKUP(A1795,idlookup!A:B,2,FALSE)</f>
        <v>Harrogate</v>
      </c>
      <c r="C1795" t="s">
        <v>9481</v>
      </c>
      <c r="D1795" t="s">
        <v>26</v>
      </c>
      <c r="E1795" t="s">
        <v>9482</v>
      </c>
      <c r="F1795" t="s">
        <v>215</v>
      </c>
      <c r="G1795" t="str">
        <f t="shared" si="196"/>
        <v>13/05/2020</v>
      </c>
      <c r="H1795" s="2" t="str">
        <f t="shared" si="197"/>
        <v>13/05/2020</v>
      </c>
      <c r="I1795" s="2">
        <f t="shared" si="198"/>
        <v>43964</v>
      </c>
      <c r="J1795" s="3">
        <f t="shared" ref="J1795:J1858" si="200">MONTH(I1795)</f>
        <v>5</v>
      </c>
      <c r="K1795" s="3">
        <f t="shared" ref="K1795:K1858" si="201">YEAR(I1795)</f>
        <v>2020</v>
      </c>
      <c r="L1795" s="3" t="b">
        <f t="shared" ref="L1795:L1858" si="202">I1795&gt;43964</f>
        <v>0</v>
      </c>
      <c r="M1795" s="2" t="s">
        <v>12984</v>
      </c>
      <c r="N1795" s="2"/>
      <c r="O1795" s="3" t="b">
        <f t="shared" si="199"/>
        <v>0</v>
      </c>
      <c r="P1795" s="2">
        <f>IF(O1795,VLOOKUP(C1795,reducedpropertiesScrape!A:D,4,FALSE),I1795)</f>
        <v>43964</v>
      </c>
      <c r="Q1795" s="3">
        <f>MONTH(P1795)</f>
        <v>5</v>
      </c>
      <c r="R1795" s="3">
        <f>YEAR(P1795)</f>
        <v>2020</v>
      </c>
      <c r="S1795" s="3" t="b">
        <f>P1795&gt;43964</f>
        <v>0</v>
      </c>
    </row>
    <row r="1796" spans="1:19" x14ac:dyDescent="0.2">
      <c r="A1796" t="s">
        <v>12961</v>
      </c>
      <c r="B1796" t="str">
        <f>VLOOKUP(A1796,idlookup!A:B,2,FALSE)</f>
        <v>Harrogate</v>
      </c>
      <c r="C1796" t="s">
        <v>9483</v>
      </c>
      <c r="D1796" t="s">
        <v>23</v>
      </c>
      <c r="E1796" t="s">
        <v>9484</v>
      </c>
      <c r="F1796" t="s">
        <v>215</v>
      </c>
      <c r="G1796" t="str">
        <f t="shared" si="196"/>
        <v>13/05/2020</v>
      </c>
      <c r="H1796" s="2" t="str">
        <f t="shared" si="197"/>
        <v>13/05/2020</v>
      </c>
      <c r="I1796" s="2">
        <f t="shared" si="198"/>
        <v>43964</v>
      </c>
      <c r="J1796" s="3">
        <f t="shared" si="200"/>
        <v>5</v>
      </c>
      <c r="K1796" s="3">
        <f t="shared" si="201"/>
        <v>2020</v>
      </c>
      <c r="L1796" s="3" t="b">
        <f t="shared" si="202"/>
        <v>0</v>
      </c>
      <c r="M1796" s="2" t="s">
        <v>12984</v>
      </c>
      <c r="N1796" s="2"/>
      <c r="O1796" s="3" t="b">
        <f t="shared" si="199"/>
        <v>0</v>
      </c>
      <c r="P1796" s="2">
        <f>IF(O1796,VLOOKUP(C1796,reducedpropertiesScrape!A:D,4,FALSE),I1796)</f>
        <v>43964</v>
      </c>
      <c r="Q1796" s="3">
        <f>MONTH(P1796)</f>
        <v>5</v>
      </c>
      <c r="R1796" s="3">
        <f>YEAR(P1796)</f>
        <v>2020</v>
      </c>
      <c r="S1796" s="3" t="b">
        <f>P1796&gt;43964</f>
        <v>0</v>
      </c>
    </row>
    <row r="1797" spans="1:19" x14ac:dyDescent="0.2">
      <c r="A1797" t="s">
        <v>12961</v>
      </c>
      <c r="B1797" t="str">
        <f>VLOOKUP(A1797,idlookup!A:B,2,FALSE)</f>
        <v>Harrogate</v>
      </c>
      <c r="C1797" t="s">
        <v>9485</v>
      </c>
      <c r="D1797" t="s">
        <v>87</v>
      </c>
      <c r="E1797" t="s">
        <v>9486</v>
      </c>
      <c r="F1797" t="s">
        <v>215</v>
      </c>
      <c r="G1797" t="str">
        <f t="shared" si="196"/>
        <v>13/05/2020</v>
      </c>
      <c r="H1797" s="2" t="str">
        <f t="shared" si="197"/>
        <v>13/05/2020</v>
      </c>
      <c r="I1797" s="2">
        <f t="shared" si="198"/>
        <v>43964</v>
      </c>
      <c r="J1797" s="3">
        <f t="shared" si="200"/>
        <v>5</v>
      </c>
      <c r="K1797" s="3">
        <f t="shared" si="201"/>
        <v>2020</v>
      </c>
      <c r="L1797" s="3" t="b">
        <f t="shared" si="202"/>
        <v>0</v>
      </c>
      <c r="M1797" s="2" t="s">
        <v>12984</v>
      </c>
      <c r="N1797" s="2"/>
      <c r="O1797" s="3" t="b">
        <f t="shared" si="199"/>
        <v>0</v>
      </c>
      <c r="P1797" s="2">
        <f>IF(O1797,VLOOKUP(C1797,reducedpropertiesScrape!A:D,4,FALSE),I1797)</f>
        <v>43964</v>
      </c>
      <c r="Q1797" s="3">
        <f>MONTH(P1797)</f>
        <v>5</v>
      </c>
      <c r="R1797" s="3">
        <f>YEAR(P1797)</f>
        <v>2020</v>
      </c>
      <c r="S1797" s="3" t="b">
        <f>P1797&gt;43964</f>
        <v>0</v>
      </c>
    </row>
    <row r="1798" spans="1:19" x14ac:dyDescent="0.2">
      <c r="A1798" t="s">
        <v>12961</v>
      </c>
      <c r="B1798" t="str">
        <f>VLOOKUP(A1798,idlookup!A:B,2,FALSE)</f>
        <v>Harrogate</v>
      </c>
      <c r="C1798" t="s">
        <v>9487</v>
      </c>
      <c r="D1798" t="s">
        <v>159</v>
      </c>
      <c r="E1798" t="s">
        <v>9488</v>
      </c>
      <c r="F1798" t="s">
        <v>215</v>
      </c>
      <c r="G1798" t="str">
        <f t="shared" si="196"/>
        <v>13/05/2020</v>
      </c>
      <c r="H1798" s="2" t="str">
        <f t="shared" si="197"/>
        <v>13/05/2020</v>
      </c>
      <c r="I1798" s="2">
        <f t="shared" si="198"/>
        <v>43964</v>
      </c>
      <c r="J1798" s="3">
        <f t="shared" si="200"/>
        <v>5</v>
      </c>
      <c r="K1798" s="3">
        <f t="shared" si="201"/>
        <v>2020</v>
      </c>
      <c r="L1798" s="3" t="b">
        <f t="shared" si="202"/>
        <v>0</v>
      </c>
      <c r="M1798" s="2" t="s">
        <v>12984</v>
      </c>
      <c r="N1798" s="2"/>
      <c r="O1798" s="3" t="b">
        <f t="shared" si="199"/>
        <v>0</v>
      </c>
      <c r="P1798" s="2">
        <f>IF(O1798,VLOOKUP(C1798,reducedpropertiesScrape!A:D,4,FALSE),I1798)</f>
        <v>43964</v>
      </c>
      <c r="Q1798" s="3">
        <f>MONTH(P1798)</f>
        <v>5</v>
      </c>
      <c r="R1798" s="3">
        <f>YEAR(P1798)</f>
        <v>2020</v>
      </c>
      <c r="S1798" s="3" t="b">
        <f>P1798&gt;43964</f>
        <v>0</v>
      </c>
    </row>
    <row r="1799" spans="1:19" x14ac:dyDescent="0.2">
      <c r="A1799" t="s">
        <v>12961</v>
      </c>
      <c r="B1799" t="str">
        <f>VLOOKUP(A1799,idlookup!A:B,2,FALSE)</f>
        <v>Harrogate</v>
      </c>
      <c r="C1799" t="s">
        <v>9489</v>
      </c>
      <c r="D1799" t="s">
        <v>5368</v>
      </c>
      <c r="E1799" t="s">
        <v>9490</v>
      </c>
      <c r="F1799" t="s">
        <v>215</v>
      </c>
      <c r="G1799" t="str">
        <f t="shared" si="196"/>
        <v>13/05/2020</v>
      </c>
      <c r="H1799" s="2" t="str">
        <f t="shared" si="197"/>
        <v>13/05/2020</v>
      </c>
      <c r="I1799" s="2">
        <f t="shared" si="198"/>
        <v>43964</v>
      </c>
      <c r="J1799" s="3">
        <f t="shared" si="200"/>
        <v>5</v>
      </c>
      <c r="K1799" s="3">
        <f t="shared" si="201"/>
        <v>2020</v>
      </c>
      <c r="L1799" s="3" t="b">
        <f t="shared" si="202"/>
        <v>0</v>
      </c>
      <c r="M1799" s="2" t="s">
        <v>12984</v>
      </c>
      <c r="N1799" s="2"/>
      <c r="O1799" s="3" t="b">
        <f t="shared" si="199"/>
        <v>0</v>
      </c>
      <c r="P1799" s="2">
        <f>IF(O1799,VLOOKUP(C1799,reducedpropertiesScrape!A:D,4,FALSE),I1799)</f>
        <v>43964</v>
      </c>
      <c r="Q1799" s="3">
        <f>MONTH(P1799)</f>
        <v>5</v>
      </c>
      <c r="R1799" s="3">
        <f>YEAR(P1799)</f>
        <v>2020</v>
      </c>
      <c r="S1799" s="3" t="b">
        <f>P1799&gt;43964</f>
        <v>0</v>
      </c>
    </row>
    <row r="1800" spans="1:19" x14ac:dyDescent="0.2">
      <c r="A1800" t="s">
        <v>12963</v>
      </c>
      <c r="B1800" t="str">
        <f>VLOOKUP(A1800,idlookup!A:B,2,FALSE)</f>
        <v>Huddersfield</v>
      </c>
      <c r="C1800" t="s">
        <v>9889</v>
      </c>
      <c r="D1800" t="s">
        <v>7</v>
      </c>
      <c r="E1800" t="s">
        <v>9890</v>
      </c>
      <c r="F1800" t="s">
        <v>215</v>
      </c>
      <c r="G1800" t="str">
        <f t="shared" si="196"/>
        <v>13/05/2020</v>
      </c>
      <c r="H1800" s="2" t="str">
        <f t="shared" si="197"/>
        <v>13/05/2020</v>
      </c>
      <c r="I1800" s="2">
        <f t="shared" si="198"/>
        <v>43964</v>
      </c>
      <c r="J1800" s="3">
        <f t="shared" si="200"/>
        <v>5</v>
      </c>
      <c r="K1800" s="3">
        <f t="shared" si="201"/>
        <v>2020</v>
      </c>
      <c r="L1800" s="3" t="b">
        <f t="shared" si="202"/>
        <v>0</v>
      </c>
      <c r="M1800" s="2" t="s">
        <v>12984</v>
      </c>
      <c r="N1800" s="2"/>
      <c r="O1800" s="3" t="b">
        <f t="shared" si="199"/>
        <v>0</v>
      </c>
      <c r="P1800" s="2">
        <f>IF(O1800,VLOOKUP(C1800,reducedpropertiesScrape!A:D,4,FALSE),I1800)</f>
        <v>43964</v>
      </c>
      <c r="Q1800" s="3">
        <f>MONTH(P1800)</f>
        <v>5</v>
      </c>
      <c r="R1800" s="3">
        <f>YEAR(P1800)</f>
        <v>2020</v>
      </c>
      <c r="S1800" s="3" t="b">
        <f>P1800&gt;43964</f>
        <v>0</v>
      </c>
    </row>
    <row r="1801" spans="1:19" x14ac:dyDescent="0.2">
      <c r="A1801" t="s">
        <v>12963</v>
      </c>
      <c r="B1801" t="str">
        <f>VLOOKUP(A1801,idlookup!A:B,2,FALSE)</f>
        <v>Huddersfield</v>
      </c>
      <c r="C1801" t="s">
        <v>9891</v>
      </c>
      <c r="D1801" t="s">
        <v>313</v>
      </c>
      <c r="E1801" t="s">
        <v>9892</v>
      </c>
      <c r="F1801" t="s">
        <v>215</v>
      </c>
      <c r="G1801" t="str">
        <f t="shared" si="196"/>
        <v>13/05/2020</v>
      </c>
      <c r="H1801" s="2" t="str">
        <f t="shared" si="197"/>
        <v>13/05/2020</v>
      </c>
      <c r="I1801" s="2">
        <f t="shared" si="198"/>
        <v>43964</v>
      </c>
      <c r="J1801" s="3">
        <f t="shared" si="200"/>
        <v>5</v>
      </c>
      <c r="K1801" s="3">
        <f t="shared" si="201"/>
        <v>2020</v>
      </c>
      <c r="L1801" s="3" t="b">
        <f t="shared" si="202"/>
        <v>0</v>
      </c>
      <c r="M1801" s="2" t="s">
        <v>12984</v>
      </c>
      <c r="N1801" s="2"/>
      <c r="O1801" s="3" t="b">
        <f t="shared" si="199"/>
        <v>0</v>
      </c>
      <c r="P1801" s="2">
        <f>IF(O1801,VLOOKUP(C1801,reducedpropertiesScrape!A:D,4,FALSE),I1801)</f>
        <v>43964</v>
      </c>
      <c r="Q1801" s="3">
        <f>MONTH(P1801)</f>
        <v>5</v>
      </c>
      <c r="R1801" s="3">
        <f>YEAR(P1801)</f>
        <v>2020</v>
      </c>
      <c r="S1801" s="3" t="b">
        <f>P1801&gt;43964</f>
        <v>0</v>
      </c>
    </row>
    <row r="1802" spans="1:19" x14ac:dyDescent="0.2">
      <c r="A1802" t="s">
        <v>12963</v>
      </c>
      <c r="B1802" t="str">
        <f>VLOOKUP(A1802,idlookup!A:B,2,FALSE)</f>
        <v>Huddersfield</v>
      </c>
      <c r="C1802" t="s">
        <v>9895</v>
      </c>
      <c r="D1802" t="s">
        <v>408</v>
      </c>
      <c r="E1802" t="s">
        <v>9896</v>
      </c>
      <c r="F1802" t="s">
        <v>215</v>
      </c>
      <c r="G1802" t="str">
        <f t="shared" si="196"/>
        <v>13/05/2020</v>
      </c>
      <c r="H1802" s="2" t="str">
        <f t="shared" si="197"/>
        <v>13/05/2020</v>
      </c>
      <c r="I1802" s="2">
        <f t="shared" si="198"/>
        <v>43964</v>
      </c>
      <c r="J1802" s="3">
        <f t="shared" si="200"/>
        <v>5</v>
      </c>
      <c r="K1802" s="3">
        <f t="shared" si="201"/>
        <v>2020</v>
      </c>
      <c r="L1802" s="3" t="b">
        <f t="shared" si="202"/>
        <v>0</v>
      </c>
      <c r="M1802" s="2" t="s">
        <v>12984</v>
      </c>
      <c r="N1802" s="2"/>
      <c r="O1802" s="3" t="b">
        <f t="shared" si="199"/>
        <v>0</v>
      </c>
      <c r="P1802" s="2">
        <f>IF(O1802,VLOOKUP(C1802,reducedpropertiesScrape!A:D,4,FALSE),I1802)</f>
        <v>43964</v>
      </c>
      <c r="Q1802" s="3">
        <f>MONTH(P1802)</f>
        <v>5</v>
      </c>
      <c r="R1802" s="3">
        <f>YEAR(P1802)</f>
        <v>2020</v>
      </c>
      <c r="S1802" s="3" t="b">
        <f>P1802&gt;43964</f>
        <v>0</v>
      </c>
    </row>
    <row r="1803" spans="1:19" x14ac:dyDescent="0.2">
      <c r="A1803" t="s">
        <v>12963</v>
      </c>
      <c r="B1803" t="str">
        <f>VLOOKUP(A1803,idlookup!A:B,2,FALSE)</f>
        <v>Huddersfield</v>
      </c>
      <c r="C1803" t="s">
        <v>9899</v>
      </c>
      <c r="D1803" t="s">
        <v>4003</v>
      </c>
      <c r="E1803" t="s">
        <v>9900</v>
      </c>
      <c r="F1803" t="s">
        <v>215</v>
      </c>
      <c r="G1803" t="str">
        <f t="shared" si="196"/>
        <v>13/05/2020</v>
      </c>
      <c r="H1803" s="2" t="str">
        <f t="shared" si="197"/>
        <v>13/05/2020</v>
      </c>
      <c r="I1803" s="2">
        <f t="shared" si="198"/>
        <v>43964</v>
      </c>
      <c r="J1803" s="3">
        <f t="shared" si="200"/>
        <v>5</v>
      </c>
      <c r="K1803" s="3">
        <f t="shared" si="201"/>
        <v>2020</v>
      </c>
      <c r="L1803" s="3" t="b">
        <f t="shared" si="202"/>
        <v>0</v>
      </c>
      <c r="M1803" s="2" t="s">
        <v>12984</v>
      </c>
      <c r="N1803" s="2"/>
      <c r="O1803" s="3" t="b">
        <f t="shared" si="199"/>
        <v>0</v>
      </c>
      <c r="P1803" s="2">
        <f>IF(O1803,VLOOKUP(C1803,reducedpropertiesScrape!A:D,4,FALSE),I1803)</f>
        <v>43964</v>
      </c>
      <c r="Q1803" s="3">
        <f>MONTH(P1803)</f>
        <v>5</v>
      </c>
      <c r="R1803" s="3">
        <f>YEAR(P1803)</f>
        <v>2020</v>
      </c>
      <c r="S1803" s="3" t="b">
        <f>P1803&gt;43964</f>
        <v>0</v>
      </c>
    </row>
    <row r="1804" spans="1:19" x14ac:dyDescent="0.2">
      <c r="A1804" t="s">
        <v>12963</v>
      </c>
      <c r="B1804" t="str">
        <f>VLOOKUP(A1804,idlookup!A:B,2,FALSE)</f>
        <v>Huddersfield</v>
      </c>
      <c r="C1804" t="s">
        <v>9903</v>
      </c>
      <c r="D1804" t="s">
        <v>38</v>
      </c>
      <c r="E1804" t="s">
        <v>9904</v>
      </c>
      <c r="F1804" t="s">
        <v>215</v>
      </c>
      <c r="G1804" t="str">
        <f t="shared" si="196"/>
        <v>13/05/2020</v>
      </c>
      <c r="H1804" s="2" t="str">
        <f t="shared" si="197"/>
        <v>13/05/2020</v>
      </c>
      <c r="I1804" s="2">
        <f t="shared" si="198"/>
        <v>43964</v>
      </c>
      <c r="J1804" s="3">
        <f t="shared" si="200"/>
        <v>5</v>
      </c>
      <c r="K1804" s="3">
        <f t="shared" si="201"/>
        <v>2020</v>
      </c>
      <c r="L1804" s="3" t="b">
        <f t="shared" si="202"/>
        <v>0</v>
      </c>
      <c r="M1804" s="2" t="s">
        <v>12984</v>
      </c>
      <c r="N1804" s="2"/>
      <c r="O1804" s="3" t="b">
        <f t="shared" si="199"/>
        <v>0</v>
      </c>
      <c r="P1804" s="2">
        <f>IF(O1804,VLOOKUP(C1804,reducedpropertiesScrape!A:D,4,FALSE),I1804)</f>
        <v>43964</v>
      </c>
      <c r="Q1804" s="3">
        <f>MONTH(P1804)</f>
        <v>5</v>
      </c>
      <c r="R1804" s="3">
        <f>YEAR(P1804)</f>
        <v>2020</v>
      </c>
      <c r="S1804" s="3" t="b">
        <f>P1804&gt;43964</f>
        <v>0</v>
      </c>
    </row>
    <row r="1805" spans="1:19" x14ac:dyDescent="0.2">
      <c r="A1805" t="s">
        <v>12964</v>
      </c>
      <c r="B1805" t="str">
        <f>VLOOKUP(A1805,idlookup!A:B,2,FALSE)</f>
        <v>Hull</v>
      </c>
      <c r="C1805" t="s">
        <v>10077</v>
      </c>
      <c r="D1805" t="s">
        <v>159</v>
      </c>
      <c r="E1805" t="s">
        <v>10078</v>
      </c>
      <c r="F1805" t="s">
        <v>215</v>
      </c>
      <c r="G1805" t="str">
        <f t="shared" si="196"/>
        <v>13/05/2020</v>
      </c>
      <c r="H1805" s="2" t="str">
        <f t="shared" si="197"/>
        <v>13/05/2020</v>
      </c>
      <c r="I1805" s="2">
        <f t="shared" si="198"/>
        <v>43964</v>
      </c>
      <c r="J1805" s="3">
        <f t="shared" si="200"/>
        <v>5</v>
      </c>
      <c r="K1805" s="3">
        <f t="shared" si="201"/>
        <v>2020</v>
      </c>
      <c r="L1805" s="3" t="b">
        <f t="shared" si="202"/>
        <v>0</v>
      </c>
      <c r="M1805" s="2" t="s">
        <v>12984</v>
      </c>
      <c r="N1805" s="2"/>
      <c r="O1805" s="3" t="b">
        <f t="shared" si="199"/>
        <v>0</v>
      </c>
      <c r="P1805" s="2">
        <f>IF(O1805,VLOOKUP(C1805,reducedpropertiesScrape!A:D,4,FALSE),I1805)</f>
        <v>43964</v>
      </c>
      <c r="Q1805" s="3">
        <f>MONTH(P1805)</f>
        <v>5</v>
      </c>
      <c r="R1805" s="3">
        <f>YEAR(P1805)</f>
        <v>2020</v>
      </c>
      <c r="S1805" s="3" t="b">
        <f>P1805&gt;43964</f>
        <v>0</v>
      </c>
    </row>
    <row r="1806" spans="1:19" x14ac:dyDescent="0.2">
      <c r="A1806" t="s">
        <v>12964</v>
      </c>
      <c r="B1806" t="str">
        <f>VLOOKUP(A1806,idlookup!A:B,2,FALSE)</f>
        <v>Hull</v>
      </c>
      <c r="C1806" t="s">
        <v>10083</v>
      </c>
      <c r="D1806" t="s">
        <v>23</v>
      </c>
      <c r="E1806" t="s">
        <v>10084</v>
      </c>
      <c r="F1806" t="s">
        <v>215</v>
      </c>
      <c r="G1806" t="str">
        <f t="shared" si="196"/>
        <v>13/05/2020</v>
      </c>
      <c r="H1806" s="2" t="str">
        <f t="shared" si="197"/>
        <v>13/05/2020</v>
      </c>
      <c r="I1806" s="2">
        <f t="shared" si="198"/>
        <v>43964</v>
      </c>
      <c r="J1806" s="3">
        <f t="shared" si="200"/>
        <v>5</v>
      </c>
      <c r="K1806" s="3">
        <f t="shared" si="201"/>
        <v>2020</v>
      </c>
      <c r="L1806" s="3" t="b">
        <f t="shared" si="202"/>
        <v>0</v>
      </c>
      <c r="M1806" s="2" t="s">
        <v>12984</v>
      </c>
      <c r="N1806" s="2"/>
      <c r="O1806" s="3" t="b">
        <f t="shared" si="199"/>
        <v>0</v>
      </c>
      <c r="P1806" s="2">
        <f>IF(O1806,VLOOKUP(C1806,reducedpropertiesScrape!A:D,4,FALSE),I1806)</f>
        <v>43964</v>
      </c>
      <c r="Q1806" s="3">
        <f>MONTH(P1806)</f>
        <v>5</v>
      </c>
      <c r="R1806" s="3">
        <f>YEAR(P1806)</f>
        <v>2020</v>
      </c>
      <c r="S1806" s="3" t="b">
        <f>P1806&gt;43964</f>
        <v>0</v>
      </c>
    </row>
    <row r="1807" spans="1:19" x14ac:dyDescent="0.2">
      <c r="A1807" t="s">
        <v>12964</v>
      </c>
      <c r="B1807" t="str">
        <f>VLOOKUP(A1807,idlookup!A:B,2,FALSE)</f>
        <v>Hull</v>
      </c>
      <c r="C1807" t="s">
        <v>10085</v>
      </c>
      <c r="D1807" t="s">
        <v>32</v>
      </c>
      <c r="E1807" t="s">
        <v>10086</v>
      </c>
      <c r="F1807" t="s">
        <v>215</v>
      </c>
      <c r="G1807" t="str">
        <f t="shared" si="196"/>
        <v>13/05/2020</v>
      </c>
      <c r="H1807" s="2" t="str">
        <f t="shared" si="197"/>
        <v>13/05/2020</v>
      </c>
      <c r="I1807" s="2">
        <f t="shared" si="198"/>
        <v>43964</v>
      </c>
      <c r="J1807" s="3">
        <f t="shared" si="200"/>
        <v>5</v>
      </c>
      <c r="K1807" s="3">
        <f t="shared" si="201"/>
        <v>2020</v>
      </c>
      <c r="L1807" s="3" t="b">
        <f t="shared" si="202"/>
        <v>0</v>
      </c>
      <c r="M1807" s="2" t="s">
        <v>12984</v>
      </c>
      <c r="N1807" s="2"/>
      <c r="O1807" s="3" t="b">
        <f t="shared" si="199"/>
        <v>0</v>
      </c>
      <c r="P1807" s="2">
        <f>IF(O1807,VLOOKUP(C1807,reducedpropertiesScrape!A:D,4,FALSE),I1807)</f>
        <v>43964</v>
      </c>
      <c r="Q1807" s="3">
        <f>MONTH(P1807)</f>
        <v>5</v>
      </c>
      <c r="R1807" s="3">
        <f>YEAR(P1807)</f>
        <v>2020</v>
      </c>
      <c r="S1807" s="3" t="b">
        <f>P1807&gt;43964</f>
        <v>0</v>
      </c>
    </row>
    <row r="1808" spans="1:19" x14ac:dyDescent="0.2">
      <c r="A1808" t="s">
        <v>12964</v>
      </c>
      <c r="B1808" t="str">
        <f>VLOOKUP(A1808,idlookup!A:B,2,FALSE)</f>
        <v>Hull</v>
      </c>
      <c r="C1808" t="s">
        <v>10087</v>
      </c>
      <c r="D1808" t="s">
        <v>26</v>
      </c>
      <c r="E1808" t="s">
        <v>10088</v>
      </c>
      <c r="F1808" t="s">
        <v>215</v>
      </c>
      <c r="G1808" t="str">
        <f t="shared" si="196"/>
        <v>13/05/2020</v>
      </c>
      <c r="H1808" s="2" t="str">
        <f t="shared" si="197"/>
        <v>13/05/2020</v>
      </c>
      <c r="I1808" s="2">
        <f t="shared" si="198"/>
        <v>43964</v>
      </c>
      <c r="J1808" s="3">
        <f t="shared" si="200"/>
        <v>5</v>
      </c>
      <c r="K1808" s="3">
        <f t="shared" si="201"/>
        <v>2020</v>
      </c>
      <c r="L1808" s="3" t="b">
        <f t="shared" si="202"/>
        <v>0</v>
      </c>
      <c r="M1808" s="2" t="s">
        <v>12984</v>
      </c>
      <c r="N1808" s="2"/>
      <c r="O1808" s="3" t="b">
        <f t="shared" si="199"/>
        <v>0</v>
      </c>
      <c r="P1808" s="2">
        <f>IF(O1808,VLOOKUP(C1808,reducedpropertiesScrape!A:D,4,FALSE),I1808)</f>
        <v>43964</v>
      </c>
      <c r="Q1808" s="3">
        <f>MONTH(P1808)</f>
        <v>5</v>
      </c>
      <c r="R1808" s="3">
        <f>YEAR(P1808)</f>
        <v>2020</v>
      </c>
      <c r="S1808" s="3" t="b">
        <f>P1808&gt;43964</f>
        <v>0</v>
      </c>
    </row>
    <row r="1809" spans="1:19" x14ac:dyDescent="0.2">
      <c r="A1809" t="s">
        <v>12965</v>
      </c>
      <c r="B1809" t="str">
        <f>VLOOKUP(A1809,idlookup!A:B,2,FALSE)</f>
        <v>Ipswich</v>
      </c>
      <c r="C1809" t="s">
        <v>10246</v>
      </c>
      <c r="D1809" t="s">
        <v>907</v>
      </c>
      <c r="E1809" t="s">
        <v>10247</v>
      </c>
      <c r="F1809" t="s">
        <v>215</v>
      </c>
      <c r="G1809" t="str">
        <f t="shared" si="196"/>
        <v>13/05/2020</v>
      </c>
      <c r="H1809" s="2" t="str">
        <f t="shared" si="197"/>
        <v>13/05/2020</v>
      </c>
      <c r="I1809" s="2">
        <f t="shared" si="198"/>
        <v>43964</v>
      </c>
      <c r="J1809" s="3">
        <f t="shared" si="200"/>
        <v>5</v>
      </c>
      <c r="K1809" s="3">
        <f t="shared" si="201"/>
        <v>2020</v>
      </c>
      <c r="L1809" s="3" t="b">
        <f t="shared" si="202"/>
        <v>0</v>
      </c>
      <c r="M1809" s="2" t="s">
        <v>12984</v>
      </c>
      <c r="N1809" s="2"/>
      <c r="O1809" s="3" t="b">
        <f t="shared" si="199"/>
        <v>0</v>
      </c>
      <c r="P1809" s="2">
        <f>IF(O1809,VLOOKUP(C1809,reducedpropertiesScrape!A:D,4,FALSE),I1809)</f>
        <v>43964</v>
      </c>
      <c r="Q1809" s="3">
        <f>MONTH(P1809)</f>
        <v>5</v>
      </c>
      <c r="R1809" s="3">
        <f>YEAR(P1809)</f>
        <v>2020</v>
      </c>
      <c r="S1809" s="3" t="b">
        <f>P1809&gt;43964</f>
        <v>0</v>
      </c>
    </row>
    <row r="1810" spans="1:19" x14ac:dyDescent="0.2">
      <c r="A1810" t="s">
        <v>12965</v>
      </c>
      <c r="B1810" t="str">
        <f>VLOOKUP(A1810,idlookup!A:B,2,FALSE)</f>
        <v>Ipswich</v>
      </c>
      <c r="C1810" t="s">
        <v>10252</v>
      </c>
      <c r="D1810" t="s">
        <v>38</v>
      </c>
      <c r="E1810" t="s">
        <v>10253</v>
      </c>
      <c r="F1810" t="s">
        <v>215</v>
      </c>
      <c r="G1810" t="str">
        <f t="shared" si="196"/>
        <v>13/05/2020</v>
      </c>
      <c r="H1810" s="2" t="str">
        <f t="shared" si="197"/>
        <v>13/05/2020</v>
      </c>
      <c r="I1810" s="2">
        <f t="shared" si="198"/>
        <v>43964</v>
      </c>
      <c r="J1810" s="3">
        <f t="shared" si="200"/>
        <v>5</v>
      </c>
      <c r="K1810" s="3">
        <f t="shared" si="201"/>
        <v>2020</v>
      </c>
      <c r="L1810" s="3" t="b">
        <f t="shared" si="202"/>
        <v>0</v>
      </c>
      <c r="M1810" s="2" t="s">
        <v>12984</v>
      </c>
      <c r="N1810" s="2"/>
      <c r="O1810" s="3" t="b">
        <f t="shared" si="199"/>
        <v>0</v>
      </c>
      <c r="P1810" s="2">
        <f>IF(O1810,VLOOKUP(C1810,reducedpropertiesScrape!A:D,4,FALSE),I1810)</f>
        <v>43964</v>
      </c>
      <c r="Q1810" s="3">
        <f>MONTH(P1810)</f>
        <v>5</v>
      </c>
      <c r="R1810" s="3">
        <f>YEAR(P1810)</f>
        <v>2020</v>
      </c>
      <c r="S1810" s="3" t="b">
        <f>P1810&gt;43964</f>
        <v>0</v>
      </c>
    </row>
    <row r="1811" spans="1:19" x14ac:dyDescent="0.2">
      <c r="A1811" t="s">
        <v>12965</v>
      </c>
      <c r="B1811" t="str">
        <f>VLOOKUP(A1811,idlookup!A:B,2,FALSE)</f>
        <v>Ipswich</v>
      </c>
      <c r="C1811" t="s">
        <v>10254</v>
      </c>
      <c r="D1811" t="s">
        <v>32</v>
      </c>
      <c r="E1811" t="s">
        <v>10255</v>
      </c>
      <c r="F1811" t="s">
        <v>215</v>
      </c>
      <c r="G1811" t="str">
        <f t="shared" si="196"/>
        <v>13/05/2020</v>
      </c>
      <c r="H1811" s="2" t="str">
        <f t="shared" si="197"/>
        <v>13/05/2020</v>
      </c>
      <c r="I1811" s="2">
        <f t="shared" si="198"/>
        <v>43964</v>
      </c>
      <c r="J1811" s="3">
        <f t="shared" si="200"/>
        <v>5</v>
      </c>
      <c r="K1811" s="3">
        <f t="shared" si="201"/>
        <v>2020</v>
      </c>
      <c r="L1811" s="3" t="b">
        <f t="shared" si="202"/>
        <v>0</v>
      </c>
      <c r="M1811" s="2" t="s">
        <v>12984</v>
      </c>
      <c r="N1811" s="2"/>
      <c r="O1811" s="3" t="b">
        <f t="shared" si="199"/>
        <v>0</v>
      </c>
      <c r="P1811" s="2">
        <f>IF(O1811,VLOOKUP(C1811,reducedpropertiesScrape!A:D,4,FALSE),I1811)</f>
        <v>43964</v>
      </c>
      <c r="Q1811" s="3">
        <f>MONTH(P1811)</f>
        <v>5</v>
      </c>
      <c r="R1811" s="3">
        <f>YEAR(P1811)</f>
        <v>2020</v>
      </c>
      <c r="S1811" s="3" t="b">
        <f>P1811&gt;43964</f>
        <v>0</v>
      </c>
    </row>
    <row r="1812" spans="1:19" x14ac:dyDescent="0.2">
      <c r="A1812" t="s">
        <v>12965</v>
      </c>
      <c r="B1812" t="str">
        <f>VLOOKUP(A1812,idlookup!A:B,2,FALSE)</f>
        <v>Ipswich</v>
      </c>
      <c r="C1812" t="s">
        <v>10256</v>
      </c>
      <c r="D1812" t="s">
        <v>32</v>
      </c>
      <c r="E1812" t="s">
        <v>10257</v>
      </c>
      <c r="F1812" t="s">
        <v>215</v>
      </c>
      <c r="G1812" t="str">
        <f t="shared" si="196"/>
        <v>13/05/2020</v>
      </c>
      <c r="H1812" s="2" t="str">
        <f t="shared" si="197"/>
        <v>13/05/2020</v>
      </c>
      <c r="I1812" s="2">
        <f t="shared" si="198"/>
        <v>43964</v>
      </c>
      <c r="J1812" s="3">
        <f t="shared" si="200"/>
        <v>5</v>
      </c>
      <c r="K1812" s="3">
        <f t="shared" si="201"/>
        <v>2020</v>
      </c>
      <c r="L1812" s="3" t="b">
        <f t="shared" si="202"/>
        <v>0</v>
      </c>
      <c r="M1812" s="2" t="s">
        <v>12984</v>
      </c>
      <c r="N1812" s="2"/>
      <c r="O1812" s="3" t="b">
        <f t="shared" si="199"/>
        <v>0</v>
      </c>
      <c r="P1812" s="2">
        <f>IF(O1812,VLOOKUP(C1812,reducedpropertiesScrape!A:D,4,FALSE),I1812)</f>
        <v>43964</v>
      </c>
      <c r="Q1812" s="3">
        <f>MONTH(P1812)</f>
        <v>5</v>
      </c>
      <c r="R1812" s="3">
        <f>YEAR(P1812)</f>
        <v>2020</v>
      </c>
      <c r="S1812" s="3" t="b">
        <f>P1812&gt;43964</f>
        <v>0</v>
      </c>
    </row>
    <row r="1813" spans="1:19" x14ac:dyDescent="0.2">
      <c r="A1813" t="s">
        <v>12965</v>
      </c>
      <c r="B1813" t="str">
        <f>VLOOKUP(A1813,idlookup!A:B,2,FALSE)</f>
        <v>Ipswich</v>
      </c>
      <c r="C1813" t="s">
        <v>10260</v>
      </c>
      <c r="D1813" t="s">
        <v>32</v>
      </c>
      <c r="E1813" t="s">
        <v>10261</v>
      </c>
      <c r="F1813" t="s">
        <v>215</v>
      </c>
      <c r="G1813" t="str">
        <f t="shared" si="196"/>
        <v>13/05/2020</v>
      </c>
      <c r="H1813" s="2" t="str">
        <f t="shared" si="197"/>
        <v>13/05/2020</v>
      </c>
      <c r="I1813" s="2">
        <f t="shared" si="198"/>
        <v>43964</v>
      </c>
      <c r="J1813" s="3">
        <f t="shared" si="200"/>
        <v>5</v>
      </c>
      <c r="K1813" s="3">
        <f t="shared" si="201"/>
        <v>2020</v>
      </c>
      <c r="L1813" s="3" t="b">
        <f t="shared" si="202"/>
        <v>0</v>
      </c>
      <c r="M1813" s="2" t="s">
        <v>12984</v>
      </c>
      <c r="N1813" s="2"/>
      <c r="O1813" s="3" t="b">
        <f t="shared" si="199"/>
        <v>0</v>
      </c>
      <c r="P1813" s="2">
        <f>IF(O1813,VLOOKUP(C1813,reducedpropertiesScrape!A:D,4,FALSE),I1813)</f>
        <v>43964</v>
      </c>
      <c r="Q1813" s="3">
        <f>MONTH(P1813)</f>
        <v>5</v>
      </c>
      <c r="R1813" s="3">
        <f>YEAR(P1813)</f>
        <v>2020</v>
      </c>
      <c r="S1813" s="3" t="b">
        <f>P1813&gt;43964</f>
        <v>0</v>
      </c>
    </row>
    <row r="1814" spans="1:19" x14ac:dyDescent="0.2">
      <c r="A1814" t="s">
        <v>12965</v>
      </c>
      <c r="B1814" t="str">
        <f>VLOOKUP(A1814,idlookup!A:B,2,FALSE)</f>
        <v>Ipswich</v>
      </c>
      <c r="C1814" t="s">
        <v>10264</v>
      </c>
      <c r="D1814" t="s">
        <v>38</v>
      </c>
      <c r="E1814" t="s">
        <v>10265</v>
      </c>
      <c r="F1814" t="s">
        <v>215</v>
      </c>
      <c r="G1814" t="str">
        <f t="shared" si="196"/>
        <v>13/05/2020</v>
      </c>
      <c r="H1814" s="2" t="str">
        <f t="shared" si="197"/>
        <v>13/05/2020</v>
      </c>
      <c r="I1814" s="2">
        <f t="shared" si="198"/>
        <v>43964</v>
      </c>
      <c r="J1814" s="3">
        <f t="shared" si="200"/>
        <v>5</v>
      </c>
      <c r="K1814" s="3">
        <f t="shared" si="201"/>
        <v>2020</v>
      </c>
      <c r="L1814" s="3" t="b">
        <f t="shared" si="202"/>
        <v>0</v>
      </c>
      <c r="M1814" s="2" t="s">
        <v>12984</v>
      </c>
      <c r="N1814" s="2"/>
      <c r="O1814" s="3" t="b">
        <f t="shared" si="199"/>
        <v>0</v>
      </c>
      <c r="P1814" s="2">
        <f>IF(O1814,VLOOKUP(C1814,reducedpropertiesScrape!A:D,4,FALSE),I1814)</f>
        <v>43964</v>
      </c>
      <c r="Q1814" s="3">
        <f>MONTH(P1814)</f>
        <v>5</v>
      </c>
      <c r="R1814" s="3">
        <f>YEAR(P1814)</f>
        <v>2020</v>
      </c>
      <c r="S1814" s="3" t="b">
        <f>P1814&gt;43964</f>
        <v>0</v>
      </c>
    </row>
    <row r="1815" spans="1:19" x14ac:dyDescent="0.2">
      <c r="A1815" t="s">
        <v>12965</v>
      </c>
      <c r="B1815" t="str">
        <f>VLOOKUP(A1815,idlookup!A:B,2,FALSE)</f>
        <v>Ipswich</v>
      </c>
      <c r="C1815" t="s">
        <v>10266</v>
      </c>
      <c r="D1815" t="s">
        <v>50</v>
      </c>
      <c r="E1815" t="s">
        <v>10267</v>
      </c>
      <c r="F1815" t="s">
        <v>215</v>
      </c>
      <c r="G1815" t="str">
        <f t="shared" si="196"/>
        <v>13/05/2020</v>
      </c>
      <c r="H1815" s="2" t="str">
        <f t="shared" si="197"/>
        <v>13/05/2020</v>
      </c>
      <c r="I1815" s="2">
        <f t="shared" si="198"/>
        <v>43964</v>
      </c>
      <c r="J1815" s="3">
        <f t="shared" si="200"/>
        <v>5</v>
      </c>
      <c r="K1815" s="3">
        <f t="shared" si="201"/>
        <v>2020</v>
      </c>
      <c r="L1815" s="3" t="b">
        <f t="shared" si="202"/>
        <v>0</v>
      </c>
      <c r="M1815" s="2" t="s">
        <v>12984</v>
      </c>
      <c r="N1815" s="2"/>
      <c r="O1815" s="3" t="b">
        <f t="shared" si="199"/>
        <v>0</v>
      </c>
      <c r="P1815" s="2">
        <f>IF(O1815,VLOOKUP(C1815,reducedpropertiesScrape!A:D,4,FALSE),I1815)</f>
        <v>43964</v>
      </c>
      <c r="Q1815" s="3">
        <f>MONTH(P1815)</f>
        <v>5</v>
      </c>
      <c r="R1815" s="3">
        <f>YEAR(P1815)</f>
        <v>2020</v>
      </c>
      <c r="S1815" s="3" t="b">
        <f>P1815&gt;43964</f>
        <v>0</v>
      </c>
    </row>
    <row r="1816" spans="1:19" x14ac:dyDescent="0.2">
      <c r="A1816" t="s">
        <v>12965</v>
      </c>
      <c r="B1816" t="str">
        <f>VLOOKUP(A1816,idlookup!A:B,2,FALSE)</f>
        <v>Ipswich</v>
      </c>
      <c r="C1816" t="s">
        <v>10268</v>
      </c>
      <c r="D1816" t="s">
        <v>32</v>
      </c>
      <c r="E1816" t="s">
        <v>10269</v>
      </c>
      <c r="F1816" t="s">
        <v>215</v>
      </c>
      <c r="G1816" t="str">
        <f t="shared" si="196"/>
        <v>13/05/2020</v>
      </c>
      <c r="H1816" s="2" t="str">
        <f t="shared" si="197"/>
        <v>13/05/2020</v>
      </c>
      <c r="I1816" s="2">
        <f t="shared" si="198"/>
        <v>43964</v>
      </c>
      <c r="J1816" s="3">
        <f t="shared" si="200"/>
        <v>5</v>
      </c>
      <c r="K1816" s="3">
        <f t="shared" si="201"/>
        <v>2020</v>
      </c>
      <c r="L1816" s="3" t="b">
        <f t="shared" si="202"/>
        <v>0</v>
      </c>
      <c r="M1816" s="2" t="s">
        <v>12984</v>
      </c>
      <c r="N1816" s="2"/>
      <c r="O1816" s="3" t="b">
        <f t="shared" si="199"/>
        <v>0</v>
      </c>
      <c r="P1816" s="2">
        <f>IF(O1816,VLOOKUP(C1816,reducedpropertiesScrape!A:D,4,FALSE),I1816)</f>
        <v>43964</v>
      </c>
      <c r="Q1816" s="3">
        <f>MONTH(P1816)</f>
        <v>5</v>
      </c>
      <c r="R1816" s="3">
        <f>YEAR(P1816)</f>
        <v>2020</v>
      </c>
      <c r="S1816" s="3" t="b">
        <f>P1816&gt;43964</f>
        <v>0</v>
      </c>
    </row>
    <row r="1817" spans="1:19" x14ac:dyDescent="0.2">
      <c r="A1817" t="s">
        <v>12965</v>
      </c>
      <c r="B1817" t="str">
        <f>VLOOKUP(A1817,idlookup!A:B,2,FALSE)</f>
        <v>Ipswich</v>
      </c>
      <c r="C1817" t="s">
        <v>10274</v>
      </c>
      <c r="D1817" t="s">
        <v>32</v>
      </c>
      <c r="E1817" t="s">
        <v>10275</v>
      </c>
      <c r="F1817" t="s">
        <v>215</v>
      </c>
      <c r="G1817" t="str">
        <f t="shared" si="196"/>
        <v>13/05/2020</v>
      </c>
      <c r="H1817" s="2" t="str">
        <f t="shared" si="197"/>
        <v>13/05/2020</v>
      </c>
      <c r="I1817" s="2">
        <f t="shared" si="198"/>
        <v>43964</v>
      </c>
      <c r="J1817" s="3">
        <f t="shared" si="200"/>
        <v>5</v>
      </c>
      <c r="K1817" s="3">
        <f t="shared" si="201"/>
        <v>2020</v>
      </c>
      <c r="L1817" s="3" t="b">
        <f t="shared" si="202"/>
        <v>0</v>
      </c>
      <c r="M1817" s="2" t="s">
        <v>12984</v>
      </c>
      <c r="N1817" s="2"/>
      <c r="O1817" s="3" t="b">
        <f t="shared" si="199"/>
        <v>0</v>
      </c>
      <c r="P1817" s="2">
        <f>IF(O1817,VLOOKUP(C1817,reducedpropertiesScrape!A:D,4,FALSE),I1817)</f>
        <v>43964</v>
      </c>
      <c r="Q1817" s="3">
        <f>MONTH(P1817)</f>
        <v>5</v>
      </c>
      <c r="R1817" s="3">
        <f>YEAR(P1817)</f>
        <v>2020</v>
      </c>
      <c r="S1817" s="3" t="b">
        <f>P1817&gt;43964</f>
        <v>0</v>
      </c>
    </row>
    <row r="1818" spans="1:19" x14ac:dyDescent="0.2">
      <c r="A1818" t="s">
        <v>12966</v>
      </c>
      <c r="B1818" t="str">
        <f>VLOOKUP(A1818,idlookup!A:B,2,FALSE)</f>
        <v>Lancaster</v>
      </c>
      <c r="C1818" t="s">
        <v>10385</v>
      </c>
      <c r="D1818" t="s">
        <v>35</v>
      </c>
      <c r="E1818" t="s">
        <v>10386</v>
      </c>
      <c r="F1818" t="s">
        <v>215</v>
      </c>
      <c r="G1818" t="str">
        <f t="shared" si="196"/>
        <v>13/05/2020</v>
      </c>
      <c r="H1818" s="2" t="str">
        <f t="shared" si="197"/>
        <v>13/05/2020</v>
      </c>
      <c r="I1818" s="2">
        <f t="shared" si="198"/>
        <v>43964</v>
      </c>
      <c r="J1818" s="3">
        <f t="shared" si="200"/>
        <v>5</v>
      </c>
      <c r="K1818" s="3">
        <f t="shared" si="201"/>
        <v>2020</v>
      </c>
      <c r="L1818" s="3" t="b">
        <f t="shared" si="202"/>
        <v>0</v>
      </c>
      <c r="M1818" s="2" t="s">
        <v>12984</v>
      </c>
      <c r="N1818" s="2"/>
      <c r="O1818" s="3" t="b">
        <f t="shared" si="199"/>
        <v>0</v>
      </c>
      <c r="P1818" s="2">
        <f>IF(O1818,VLOOKUP(C1818,reducedpropertiesScrape!A:D,4,FALSE),I1818)</f>
        <v>43964</v>
      </c>
      <c r="Q1818" s="3">
        <f>MONTH(P1818)</f>
        <v>5</v>
      </c>
      <c r="R1818" s="3">
        <f>YEAR(P1818)</f>
        <v>2020</v>
      </c>
      <c r="S1818" s="3" t="b">
        <f>P1818&gt;43964</f>
        <v>0</v>
      </c>
    </row>
    <row r="1819" spans="1:19" x14ac:dyDescent="0.2">
      <c r="A1819" t="s">
        <v>12966</v>
      </c>
      <c r="B1819" t="str">
        <f>VLOOKUP(A1819,idlookup!A:B,2,FALSE)</f>
        <v>Lancaster</v>
      </c>
      <c r="C1819" t="s">
        <v>10387</v>
      </c>
      <c r="D1819" t="s">
        <v>7</v>
      </c>
      <c r="E1819" t="s">
        <v>10388</v>
      </c>
      <c r="F1819" t="s">
        <v>215</v>
      </c>
      <c r="G1819" t="str">
        <f t="shared" si="196"/>
        <v>13/05/2020</v>
      </c>
      <c r="H1819" s="2" t="str">
        <f t="shared" si="197"/>
        <v>13/05/2020</v>
      </c>
      <c r="I1819" s="2">
        <f t="shared" si="198"/>
        <v>43964</v>
      </c>
      <c r="J1819" s="3">
        <f t="shared" si="200"/>
        <v>5</v>
      </c>
      <c r="K1819" s="3">
        <f t="shared" si="201"/>
        <v>2020</v>
      </c>
      <c r="L1819" s="3" t="b">
        <f t="shared" si="202"/>
        <v>0</v>
      </c>
      <c r="M1819" s="2" t="s">
        <v>12984</v>
      </c>
      <c r="N1819" s="2"/>
      <c r="O1819" s="3" t="b">
        <f t="shared" si="199"/>
        <v>0</v>
      </c>
      <c r="P1819" s="2">
        <f>IF(O1819,VLOOKUP(C1819,reducedpropertiesScrape!A:D,4,FALSE),I1819)</f>
        <v>43964</v>
      </c>
      <c r="Q1819" s="3">
        <f>MONTH(P1819)</f>
        <v>5</v>
      </c>
      <c r="R1819" s="3">
        <f>YEAR(P1819)</f>
        <v>2020</v>
      </c>
      <c r="S1819" s="3" t="b">
        <f>P1819&gt;43964</f>
        <v>0</v>
      </c>
    </row>
    <row r="1820" spans="1:19" x14ac:dyDescent="0.2">
      <c r="A1820" t="s">
        <v>12966</v>
      </c>
      <c r="B1820" t="str">
        <f>VLOOKUP(A1820,idlookup!A:B,2,FALSE)</f>
        <v>Lancaster</v>
      </c>
      <c r="C1820" t="s">
        <v>10389</v>
      </c>
      <c r="D1820" t="s">
        <v>159</v>
      </c>
      <c r="E1820" t="s">
        <v>10390</v>
      </c>
      <c r="F1820" t="s">
        <v>215</v>
      </c>
      <c r="G1820" t="str">
        <f t="shared" si="196"/>
        <v>13/05/2020</v>
      </c>
      <c r="H1820" s="2" t="str">
        <f t="shared" si="197"/>
        <v>13/05/2020</v>
      </c>
      <c r="I1820" s="2">
        <f t="shared" si="198"/>
        <v>43964</v>
      </c>
      <c r="J1820" s="3">
        <f t="shared" si="200"/>
        <v>5</v>
      </c>
      <c r="K1820" s="3">
        <f t="shared" si="201"/>
        <v>2020</v>
      </c>
      <c r="L1820" s="3" t="b">
        <f t="shared" si="202"/>
        <v>0</v>
      </c>
      <c r="M1820" s="2" t="s">
        <v>12984</v>
      </c>
      <c r="N1820" s="2"/>
      <c r="O1820" s="3" t="b">
        <f t="shared" si="199"/>
        <v>0</v>
      </c>
      <c r="P1820" s="2">
        <f>IF(O1820,VLOOKUP(C1820,reducedpropertiesScrape!A:D,4,FALSE),I1820)</f>
        <v>43964</v>
      </c>
      <c r="Q1820" s="3">
        <f>MONTH(P1820)</f>
        <v>5</v>
      </c>
      <c r="R1820" s="3">
        <f>YEAR(P1820)</f>
        <v>2020</v>
      </c>
      <c r="S1820" s="3" t="b">
        <f>P1820&gt;43964</f>
        <v>0</v>
      </c>
    </row>
    <row r="1821" spans="1:19" x14ac:dyDescent="0.2">
      <c r="A1821" t="s">
        <v>12966</v>
      </c>
      <c r="B1821" t="str">
        <f>VLOOKUP(A1821,idlookup!A:B,2,FALSE)</f>
        <v>Lancaster</v>
      </c>
      <c r="C1821" t="s">
        <v>10391</v>
      </c>
      <c r="D1821" t="s">
        <v>7</v>
      </c>
      <c r="E1821" t="s">
        <v>10392</v>
      </c>
      <c r="F1821" t="s">
        <v>215</v>
      </c>
      <c r="G1821" t="str">
        <f t="shared" si="196"/>
        <v>13/05/2020</v>
      </c>
      <c r="H1821" s="2" t="str">
        <f t="shared" si="197"/>
        <v>13/05/2020</v>
      </c>
      <c r="I1821" s="2">
        <f t="shared" si="198"/>
        <v>43964</v>
      </c>
      <c r="J1821" s="3">
        <f t="shared" si="200"/>
        <v>5</v>
      </c>
      <c r="K1821" s="3">
        <f t="shared" si="201"/>
        <v>2020</v>
      </c>
      <c r="L1821" s="3" t="b">
        <f t="shared" si="202"/>
        <v>0</v>
      </c>
      <c r="M1821" s="2" t="s">
        <v>12984</v>
      </c>
      <c r="N1821" s="2"/>
      <c r="O1821" s="3" t="b">
        <f t="shared" si="199"/>
        <v>0</v>
      </c>
      <c r="P1821" s="2">
        <f>IF(O1821,VLOOKUP(C1821,reducedpropertiesScrape!A:D,4,FALSE),I1821)</f>
        <v>43964</v>
      </c>
      <c r="Q1821" s="3">
        <f>MONTH(P1821)</f>
        <v>5</v>
      </c>
      <c r="R1821" s="3">
        <f>YEAR(P1821)</f>
        <v>2020</v>
      </c>
      <c r="S1821" s="3" t="b">
        <f>P1821&gt;43964</f>
        <v>0</v>
      </c>
    </row>
    <row r="1822" spans="1:19" x14ac:dyDescent="0.2">
      <c r="A1822" t="s">
        <v>12967</v>
      </c>
      <c r="B1822" t="str">
        <f>VLOOKUP(A1822,idlookup!A:B,2,FALSE)</f>
        <v>Leamington-Spa</v>
      </c>
      <c r="C1822" t="s">
        <v>10612</v>
      </c>
      <c r="D1822" t="s">
        <v>87</v>
      </c>
      <c r="E1822" t="s">
        <v>10613</v>
      </c>
      <c r="F1822" t="s">
        <v>215</v>
      </c>
      <c r="G1822" t="str">
        <f t="shared" si="196"/>
        <v>13/05/2020</v>
      </c>
      <c r="H1822" s="2" t="str">
        <f t="shared" si="197"/>
        <v>13/05/2020</v>
      </c>
      <c r="I1822" s="2">
        <f t="shared" si="198"/>
        <v>43964</v>
      </c>
      <c r="J1822" s="3">
        <f t="shared" si="200"/>
        <v>5</v>
      </c>
      <c r="K1822" s="3">
        <f t="shared" si="201"/>
        <v>2020</v>
      </c>
      <c r="L1822" s="3" t="b">
        <f t="shared" si="202"/>
        <v>0</v>
      </c>
      <c r="M1822" s="2" t="s">
        <v>12984</v>
      </c>
      <c r="N1822" s="2"/>
      <c r="O1822" s="3" t="b">
        <f t="shared" si="199"/>
        <v>0</v>
      </c>
      <c r="P1822" s="2">
        <f>IF(O1822,VLOOKUP(C1822,reducedpropertiesScrape!A:D,4,FALSE),I1822)</f>
        <v>43964</v>
      </c>
      <c r="Q1822" s="3">
        <f>MONTH(P1822)</f>
        <v>5</v>
      </c>
      <c r="R1822" s="3">
        <f>YEAR(P1822)</f>
        <v>2020</v>
      </c>
      <c r="S1822" s="3" t="b">
        <f>P1822&gt;43964</f>
        <v>0</v>
      </c>
    </row>
    <row r="1823" spans="1:19" x14ac:dyDescent="0.2">
      <c r="A1823" t="s">
        <v>12967</v>
      </c>
      <c r="B1823" t="str">
        <f>VLOOKUP(A1823,idlookup!A:B,2,FALSE)</f>
        <v>Leamington-Spa</v>
      </c>
      <c r="C1823" t="s">
        <v>10614</v>
      </c>
      <c r="D1823" t="s">
        <v>53</v>
      </c>
      <c r="E1823" t="s">
        <v>10615</v>
      </c>
      <c r="F1823" t="s">
        <v>215</v>
      </c>
      <c r="G1823" t="str">
        <f t="shared" si="196"/>
        <v>13/05/2020</v>
      </c>
      <c r="H1823" s="2" t="str">
        <f t="shared" si="197"/>
        <v>13/05/2020</v>
      </c>
      <c r="I1823" s="2">
        <f t="shared" si="198"/>
        <v>43964</v>
      </c>
      <c r="J1823" s="3">
        <f t="shared" si="200"/>
        <v>5</v>
      </c>
      <c r="K1823" s="3">
        <f t="shared" si="201"/>
        <v>2020</v>
      </c>
      <c r="L1823" s="3" t="b">
        <f t="shared" si="202"/>
        <v>0</v>
      </c>
      <c r="M1823" s="2" t="s">
        <v>12984</v>
      </c>
      <c r="N1823" s="2"/>
      <c r="O1823" s="3" t="b">
        <f t="shared" si="199"/>
        <v>0</v>
      </c>
      <c r="P1823" s="2">
        <f>IF(O1823,VLOOKUP(C1823,reducedpropertiesScrape!A:D,4,FALSE),I1823)</f>
        <v>43964</v>
      </c>
      <c r="Q1823" s="3">
        <f>MONTH(P1823)</f>
        <v>5</v>
      </c>
      <c r="R1823" s="3">
        <f>YEAR(P1823)</f>
        <v>2020</v>
      </c>
      <c r="S1823" s="3" t="b">
        <f>P1823&gt;43964</f>
        <v>0</v>
      </c>
    </row>
    <row r="1824" spans="1:19" x14ac:dyDescent="0.2">
      <c r="A1824" t="s">
        <v>12968</v>
      </c>
      <c r="B1824" t="str">
        <f>VLOOKUP(A1824,idlookup!A:B,2,FALSE)</f>
        <v>Leeds</v>
      </c>
      <c r="C1824" t="s">
        <v>10907</v>
      </c>
      <c r="D1824" t="s">
        <v>23</v>
      </c>
      <c r="E1824" t="s">
        <v>10908</v>
      </c>
      <c r="F1824" t="s">
        <v>215</v>
      </c>
      <c r="G1824" t="str">
        <f t="shared" si="196"/>
        <v>13/05/2020</v>
      </c>
      <c r="H1824" s="2" t="str">
        <f t="shared" si="197"/>
        <v>13/05/2020</v>
      </c>
      <c r="I1824" s="2">
        <f t="shared" si="198"/>
        <v>43964</v>
      </c>
      <c r="J1824" s="3">
        <f t="shared" si="200"/>
        <v>5</v>
      </c>
      <c r="K1824" s="3">
        <f t="shared" si="201"/>
        <v>2020</v>
      </c>
      <c r="L1824" s="3" t="b">
        <f t="shared" si="202"/>
        <v>0</v>
      </c>
      <c r="M1824" s="2" t="s">
        <v>12984</v>
      </c>
      <c r="N1824" s="2"/>
      <c r="O1824" s="3" t="b">
        <f t="shared" si="199"/>
        <v>0</v>
      </c>
      <c r="P1824" s="2">
        <f>IF(O1824,VLOOKUP(C1824,reducedpropertiesScrape!A:D,4,FALSE),I1824)</f>
        <v>43964</v>
      </c>
      <c r="Q1824" s="3">
        <f>MONTH(P1824)</f>
        <v>5</v>
      </c>
      <c r="R1824" s="3">
        <f>YEAR(P1824)</f>
        <v>2020</v>
      </c>
      <c r="S1824" s="3" t="b">
        <f>P1824&gt;43964</f>
        <v>0</v>
      </c>
    </row>
    <row r="1825" spans="1:19" x14ac:dyDescent="0.2">
      <c r="A1825" t="s">
        <v>12968</v>
      </c>
      <c r="B1825" t="str">
        <f>VLOOKUP(A1825,idlookup!A:B,2,FALSE)</f>
        <v>Leeds</v>
      </c>
      <c r="C1825" t="s">
        <v>10909</v>
      </c>
      <c r="D1825" t="s">
        <v>7</v>
      </c>
      <c r="E1825" t="s">
        <v>10734</v>
      </c>
      <c r="F1825" t="s">
        <v>215</v>
      </c>
      <c r="G1825" t="str">
        <f t="shared" si="196"/>
        <v>13/05/2020</v>
      </c>
      <c r="H1825" s="2" t="str">
        <f t="shared" si="197"/>
        <v>13/05/2020</v>
      </c>
      <c r="I1825" s="2">
        <f t="shared" si="198"/>
        <v>43964</v>
      </c>
      <c r="J1825" s="3">
        <f t="shared" si="200"/>
        <v>5</v>
      </c>
      <c r="K1825" s="3">
        <f t="shared" si="201"/>
        <v>2020</v>
      </c>
      <c r="L1825" s="3" t="b">
        <f t="shared" si="202"/>
        <v>0</v>
      </c>
      <c r="M1825" s="2" t="s">
        <v>12984</v>
      </c>
      <c r="N1825" s="2"/>
      <c r="O1825" s="3" t="b">
        <f t="shared" si="199"/>
        <v>0</v>
      </c>
      <c r="P1825" s="2">
        <f>IF(O1825,VLOOKUP(C1825,reducedpropertiesScrape!A:D,4,FALSE),I1825)</f>
        <v>43964</v>
      </c>
      <c r="Q1825" s="3">
        <f>MONTH(P1825)</f>
        <v>5</v>
      </c>
      <c r="R1825" s="3">
        <f>YEAR(P1825)</f>
        <v>2020</v>
      </c>
      <c r="S1825" s="3" t="b">
        <f>P1825&gt;43964</f>
        <v>0</v>
      </c>
    </row>
    <row r="1826" spans="1:19" x14ac:dyDescent="0.2">
      <c r="A1826" t="s">
        <v>12968</v>
      </c>
      <c r="B1826" t="str">
        <f>VLOOKUP(A1826,idlookup!A:B,2,FALSE)</f>
        <v>Leeds</v>
      </c>
      <c r="C1826" t="s">
        <v>10910</v>
      </c>
      <c r="D1826" t="s">
        <v>45</v>
      </c>
      <c r="E1826" t="s">
        <v>10911</v>
      </c>
      <c r="F1826" t="s">
        <v>215</v>
      </c>
      <c r="G1826" t="str">
        <f t="shared" si="196"/>
        <v>13/05/2020</v>
      </c>
      <c r="H1826" s="2" t="str">
        <f t="shared" si="197"/>
        <v>13/05/2020</v>
      </c>
      <c r="I1826" s="2">
        <f t="shared" si="198"/>
        <v>43964</v>
      </c>
      <c r="J1826" s="3">
        <f t="shared" si="200"/>
        <v>5</v>
      </c>
      <c r="K1826" s="3">
        <f t="shared" si="201"/>
        <v>2020</v>
      </c>
      <c r="L1826" s="3" t="b">
        <f t="shared" si="202"/>
        <v>0</v>
      </c>
      <c r="M1826" s="2" t="s">
        <v>12984</v>
      </c>
      <c r="N1826" s="2"/>
      <c r="O1826" s="3" t="b">
        <f t="shared" si="199"/>
        <v>0</v>
      </c>
      <c r="P1826" s="2">
        <f>IF(O1826,VLOOKUP(C1826,reducedpropertiesScrape!A:D,4,FALSE),I1826)</f>
        <v>43964</v>
      </c>
      <c r="Q1826" s="3">
        <f>MONTH(P1826)</f>
        <v>5</v>
      </c>
      <c r="R1826" s="3">
        <f>YEAR(P1826)</f>
        <v>2020</v>
      </c>
      <c r="S1826" s="3" t="b">
        <f>P1826&gt;43964</f>
        <v>0</v>
      </c>
    </row>
    <row r="1827" spans="1:19" x14ac:dyDescent="0.2">
      <c r="A1827" t="s">
        <v>12968</v>
      </c>
      <c r="B1827" t="str">
        <f>VLOOKUP(A1827,idlookup!A:B,2,FALSE)</f>
        <v>Leeds</v>
      </c>
      <c r="C1827" t="s">
        <v>10912</v>
      </c>
      <c r="D1827" t="s">
        <v>23</v>
      </c>
      <c r="E1827" t="s">
        <v>10913</v>
      </c>
      <c r="F1827" t="s">
        <v>215</v>
      </c>
      <c r="G1827" t="str">
        <f t="shared" si="196"/>
        <v>13/05/2020</v>
      </c>
      <c r="H1827" s="2" t="str">
        <f t="shared" si="197"/>
        <v>13/05/2020</v>
      </c>
      <c r="I1827" s="2">
        <f t="shared" si="198"/>
        <v>43964</v>
      </c>
      <c r="J1827" s="3">
        <f t="shared" si="200"/>
        <v>5</v>
      </c>
      <c r="K1827" s="3">
        <f t="shared" si="201"/>
        <v>2020</v>
      </c>
      <c r="L1827" s="3" t="b">
        <f t="shared" si="202"/>
        <v>0</v>
      </c>
      <c r="M1827" s="2" t="s">
        <v>12984</v>
      </c>
      <c r="N1827" s="2"/>
      <c r="O1827" s="3" t="b">
        <f t="shared" si="199"/>
        <v>0</v>
      </c>
      <c r="P1827" s="2">
        <f>IF(O1827,VLOOKUP(C1827,reducedpropertiesScrape!A:D,4,FALSE),I1827)</f>
        <v>43964</v>
      </c>
      <c r="Q1827" s="3">
        <f>MONTH(P1827)</f>
        <v>5</v>
      </c>
      <c r="R1827" s="3">
        <f>YEAR(P1827)</f>
        <v>2020</v>
      </c>
      <c r="S1827" s="3" t="b">
        <f>P1827&gt;43964</f>
        <v>0</v>
      </c>
    </row>
    <row r="1828" spans="1:19" x14ac:dyDescent="0.2">
      <c r="A1828" t="s">
        <v>12968</v>
      </c>
      <c r="B1828" t="str">
        <f>VLOOKUP(A1828,idlookup!A:B,2,FALSE)</f>
        <v>Leeds</v>
      </c>
      <c r="C1828" t="s">
        <v>10914</v>
      </c>
      <c r="D1828" t="s">
        <v>7</v>
      </c>
      <c r="E1828" t="s">
        <v>10915</v>
      </c>
      <c r="F1828" t="s">
        <v>215</v>
      </c>
      <c r="G1828" t="str">
        <f t="shared" si="196"/>
        <v>13/05/2020</v>
      </c>
      <c r="H1828" s="2" t="str">
        <f t="shared" si="197"/>
        <v>13/05/2020</v>
      </c>
      <c r="I1828" s="2">
        <f t="shared" si="198"/>
        <v>43964</v>
      </c>
      <c r="J1828" s="3">
        <f t="shared" si="200"/>
        <v>5</v>
      </c>
      <c r="K1828" s="3">
        <f t="shared" si="201"/>
        <v>2020</v>
      </c>
      <c r="L1828" s="3" t="b">
        <f t="shared" si="202"/>
        <v>0</v>
      </c>
      <c r="M1828" s="2" t="s">
        <v>12984</v>
      </c>
      <c r="N1828" s="2"/>
      <c r="O1828" s="3" t="b">
        <f t="shared" si="199"/>
        <v>0</v>
      </c>
      <c r="P1828" s="2">
        <f>IF(O1828,VLOOKUP(C1828,reducedpropertiesScrape!A:D,4,FALSE),I1828)</f>
        <v>43964</v>
      </c>
      <c r="Q1828" s="3">
        <f>MONTH(P1828)</f>
        <v>5</v>
      </c>
      <c r="R1828" s="3">
        <f>YEAR(P1828)</f>
        <v>2020</v>
      </c>
      <c r="S1828" s="3" t="b">
        <f>P1828&gt;43964</f>
        <v>0</v>
      </c>
    </row>
    <row r="1829" spans="1:19" x14ac:dyDescent="0.2">
      <c r="A1829" t="s">
        <v>12968</v>
      </c>
      <c r="B1829" t="str">
        <f>VLOOKUP(A1829,idlookup!A:B,2,FALSE)</f>
        <v>Leeds</v>
      </c>
      <c r="C1829" t="s">
        <v>10916</v>
      </c>
      <c r="D1829" t="s">
        <v>15</v>
      </c>
      <c r="E1829" t="s">
        <v>10917</v>
      </c>
      <c r="F1829" t="s">
        <v>215</v>
      </c>
      <c r="G1829" t="str">
        <f t="shared" si="196"/>
        <v>13/05/2020</v>
      </c>
      <c r="H1829" s="2" t="str">
        <f t="shared" si="197"/>
        <v>13/05/2020</v>
      </c>
      <c r="I1829" s="2">
        <f t="shared" si="198"/>
        <v>43964</v>
      </c>
      <c r="J1829" s="3">
        <f t="shared" si="200"/>
        <v>5</v>
      </c>
      <c r="K1829" s="3">
        <f t="shared" si="201"/>
        <v>2020</v>
      </c>
      <c r="L1829" s="3" t="b">
        <f t="shared" si="202"/>
        <v>0</v>
      </c>
      <c r="M1829" s="2" t="s">
        <v>12984</v>
      </c>
      <c r="N1829" s="2"/>
      <c r="O1829" s="3" t="b">
        <f t="shared" si="199"/>
        <v>0</v>
      </c>
      <c r="P1829" s="2">
        <f>IF(O1829,VLOOKUP(C1829,reducedpropertiesScrape!A:D,4,FALSE),I1829)</f>
        <v>43964</v>
      </c>
      <c r="Q1829" s="3">
        <f>MONTH(P1829)</f>
        <v>5</v>
      </c>
      <c r="R1829" s="3">
        <f>YEAR(P1829)</f>
        <v>2020</v>
      </c>
      <c r="S1829" s="3" t="b">
        <f>P1829&gt;43964</f>
        <v>0</v>
      </c>
    </row>
    <row r="1830" spans="1:19" x14ac:dyDescent="0.2">
      <c r="A1830" t="s">
        <v>12972</v>
      </c>
      <c r="B1830" t="str">
        <f>VLOOKUP(A1830,idlookup!A:B,2,FALSE)</f>
        <v>Luton</v>
      </c>
      <c r="C1830" t="s">
        <v>11586</v>
      </c>
      <c r="D1830" t="s">
        <v>103</v>
      </c>
      <c r="E1830" t="s">
        <v>11587</v>
      </c>
      <c r="F1830" t="s">
        <v>215</v>
      </c>
      <c r="G1830" t="str">
        <f t="shared" si="196"/>
        <v>13/05/2020</v>
      </c>
      <c r="H1830" s="2" t="str">
        <f t="shared" si="197"/>
        <v>13/05/2020</v>
      </c>
      <c r="I1830" s="2">
        <f t="shared" si="198"/>
        <v>43964</v>
      </c>
      <c r="J1830" s="3">
        <f t="shared" si="200"/>
        <v>5</v>
      </c>
      <c r="K1830" s="3">
        <f t="shared" si="201"/>
        <v>2020</v>
      </c>
      <c r="L1830" s="3" t="b">
        <f t="shared" si="202"/>
        <v>0</v>
      </c>
      <c r="M1830" s="2" t="s">
        <v>12984</v>
      </c>
      <c r="N1830" s="2"/>
      <c r="O1830" s="3" t="b">
        <f t="shared" si="199"/>
        <v>0</v>
      </c>
      <c r="P1830" s="2">
        <f>IF(O1830,VLOOKUP(C1830,reducedpropertiesScrape!A:D,4,FALSE),I1830)</f>
        <v>43964</v>
      </c>
      <c r="Q1830" s="3">
        <f>MONTH(P1830)</f>
        <v>5</v>
      </c>
      <c r="R1830" s="3">
        <f>YEAR(P1830)</f>
        <v>2020</v>
      </c>
      <c r="S1830" s="3" t="b">
        <f>P1830&gt;43964</f>
        <v>0</v>
      </c>
    </row>
    <row r="1831" spans="1:19" x14ac:dyDescent="0.2">
      <c r="A1831" t="s">
        <v>12972</v>
      </c>
      <c r="B1831" t="str">
        <f>VLOOKUP(A1831,idlookup!A:B,2,FALSE)</f>
        <v>Luton</v>
      </c>
      <c r="C1831" t="s">
        <v>11660</v>
      </c>
      <c r="D1831" t="s">
        <v>159</v>
      </c>
      <c r="E1831" t="s">
        <v>11661</v>
      </c>
      <c r="F1831" t="s">
        <v>215</v>
      </c>
      <c r="G1831" t="str">
        <f t="shared" si="196"/>
        <v>13/05/2020</v>
      </c>
      <c r="H1831" s="2" t="str">
        <f t="shared" si="197"/>
        <v>13/05/2020</v>
      </c>
      <c r="I1831" s="2">
        <f t="shared" si="198"/>
        <v>43964</v>
      </c>
      <c r="J1831" s="3">
        <f t="shared" si="200"/>
        <v>5</v>
      </c>
      <c r="K1831" s="3">
        <f t="shared" si="201"/>
        <v>2020</v>
      </c>
      <c r="L1831" s="3" t="b">
        <f t="shared" si="202"/>
        <v>0</v>
      </c>
      <c r="M1831" s="2" t="s">
        <v>12984</v>
      </c>
      <c r="N1831" s="2"/>
      <c r="O1831" s="3" t="b">
        <f t="shared" si="199"/>
        <v>0</v>
      </c>
      <c r="P1831" s="2">
        <f>IF(O1831,VLOOKUP(C1831,reducedpropertiesScrape!A:D,4,FALSE),I1831)</f>
        <v>43964</v>
      </c>
      <c r="Q1831" s="3">
        <f>MONTH(P1831)</f>
        <v>5</v>
      </c>
      <c r="R1831" s="3">
        <f>YEAR(P1831)</f>
        <v>2020</v>
      </c>
      <c r="S1831" s="3" t="b">
        <f>P1831&gt;43964</f>
        <v>0</v>
      </c>
    </row>
    <row r="1832" spans="1:19" x14ac:dyDescent="0.2">
      <c r="A1832" t="s">
        <v>12972</v>
      </c>
      <c r="B1832" t="str">
        <f>VLOOKUP(A1832,idlookup!A:B,2,FALSE)</f>
        <v>Luton</v>
      </c>
      <c r="C1832" t="s">
        <v>11662</v>
      </c>
      <c r="D1832" t="s">
        <v>972</v>
      </c>
      <c r="E1832" t="s">
        <v>11663</v>
      </c>
      <c r="F1832" t="s">
        <v>215</v>
      </c>
      <c r="G1832" t="str">
        <f t="shared" si="196"/>
        <v>13/05/2020</v>
      </c>
      <c r="H1832" s="2" t="str">
        <f t="shared" si="197"/>
        <v>13/05/2020</v>
      </c>
      <c r="I1832" s="2">
        <f t="shared" si="198"/>
        <v>43964</v>
      </c>
      <c r="J1832" s="3">
        <f t="shared" si="200"/>
        <v>5</v>
      </c>
      <c r="K1832" s="3">
        <f t="shared" si="201"/>
        <v>2020</v>
      </c>
      <c r="L1832" s="3" t="b">
        <f t="shared" si="202"/>
        <v>0</v>
      </c>
      <c r="M1832" s="2" t="s">
        <v>12984</v>
      </c>
      <c r="N1832" s="2"/>
      <c r="O1832" s="3" t="b">
        <f t="shared" si="199"/>
        <v>0</v>
      </c>
      <c r="P1832" s="2">
        <f>IF(O1832,VLOOKUP(C1832,reducedpropertiesScrape!A:D,4,FALSE),I1832)</f>
        <v>43964</v>
      </c>
      <c r="Q1832" s="3">
        <f>MONTH(P1832)</f>
        <v>5</v>
      </c>
      <c r="R1832" s="3">
        <f>YEAR(P1832)</f>
        <v>2020</v>
      </c>
      <c r="S1832" s="3" t="b">
        <f>P1832&gt;43964</f>
        <v>0</v>
      </c>
    </row>
    <row r="1833" spans="1:19" x14ac:dyDescent="0.2">
      <c r="A1833" t="s">
        <v>12972</v>
      </c>
      <c r="B1833" t="str">
        <f>VLOOKUP(A1833,idlookup!A:B,2,FALSE)</f>
        <v>Luton</v>
      </c>
      <c r="C1833" t="s">
        <v>11664</v>
      </c>
      <c r="D1833" t="s">
        <v>45</v>
      </c>
      <c r="E1833" t="s">
        <v>11665</v>
      </c>
      <c r="F1833" t="s">
        <v>215</v>
      </c>
      <c r="G1833" t="str">
        <f t="shared" si="196"/>
        <v>13/05/2020</v>
      </c>
      <c r="H1833" s="2" t="str">
        <f t="shared" si="197"/>
        <v>13/05/2020</v>
      </c>
      <c r="I1833" s="2">
        <f t="shared" si="198"/>
        <v>43964</v>
      </c>
      <c r="J1833" s="3">
        <f t="shared" si="200"/>
        <v>5</v>
      </c>
      <c r="K1833" s="3">
        <f t="shared" si="201"/>
        <v>2020</v>
      </c>
      <c r="L1833" s="3" t="b">
        <f t="shared" si="202"/>
        <v>0</v>
      </c>
      <c r="M1833" s="2" t="s">
        <v>12984</v>
      </c>
      <c r="N1833" s="2"/>
      <c r="O1833" s="3" t="b">
        <f t="shared" si="199"/>
        <v>0</v>
      </c>
      <c r="P1833" s="2">
        <f>IF(O1833,VLOOKUP(C1833,reducedpropertiesScrape!A:D,4,FALSE),I1833)</f>
        <v>43964</v>
      </c>
      <c r="Q1833" s="3">
        <f>MONTH(P1833)</f>
        <v>5</v>
      </c>
      <c r="R1833" s="3">
        <f>YEAR(P1833)</f>
        <v>2020</v>
      </c>
      <c r="S1833" s="3" t="b">
        <f>P1833&gt;43964</f>
        <v>0</v>
      </c>
    </row>
    <row r="1834" spans="1:19" x14ac:dyDescent="0.2">
      <c r="A1834" t="s">
        <v>12972</v>
      </c>
      <c r="B1834" t="str">
        <f>VLOOKUP(A1834,idlookup!A:B,2,FALSE)</f>
        <v>Luton</v>
      </c>
      <c r="C1834" t="s">
        <v>11668</v>
      </c>
      <c r="D1834" t="s">
        <v>140</v>
      </c>
      <c r="E1834" t="s">
        <v>11669</v>
      </c>
      <c r="F1834" t="s">
        <v>215</v>
      </c>
      <c r="G1834" t="str">
        <f t="shared" si="196"/>
        <v>13/05/2020</v>
      </c>
      <c r="H1834" s="2" t="str">
        <f t="shared" si="197"/>
        <v>13/05/2020</v>
      </c>
      <c r="I1834" s="2">
        <f t="shared" si="198"/>
        <v>43964</v>
      </c>
      <c r="J1834" s="3">
        <f t="shared" si="200"/>
        <v>5</v>
      </c>
      <c r="K1834" s="3">
        <f t="shared" si="201"/>
        <v>2020</v>
      </c>
      <c r="L1834" s="3" t="b">
        <f t="shared" si="202"/>
        <v>0</v>
      </c>
      <c r="M1834" s="2" t="s">
        <v>12984</v>
      </c>
      <c r="N1834" s="2"/>
      <c r="O1834" s="3" t="b">
        <f t="shared" si="199"/>
        <v>0</v>
      </c>
      <c r="P1834" s="2">
        <f>IF(O1834,VLOOKUP(C1834,reducedpropertiesScrape!A:D,4,FALSE),I1834)</f>
        <v>43964</v>
      </c>
      <c r="Q1834" s="3">
        <f>MONTH(P1834)</f>
        <v>5</v>
      </c>
      <c r="R1834" s="3">
        <f>YEAR(P1834)</f>
        <v>2020</v>
      </c>
      <c r="S1834" s="3" t="b">
        <f>P1834&gt;43964</f>
        <v>0</v>
      </c>
    </row>
    <row r="1835" spans="1:19" x14ac:dyDescent="0.2">
      <c r="A1835" t="s">
        <v>12972</v>
      </c>
      <c r="B1835" t="str">
        <f>VLOOKUP(A1835,idlookup!A:B,2,FALSE)</f>
        <v>Luton</v>
      </c>
      <c r="C1835" t="s">
        <v>11586</v>
      </c>
      <c r="D1835" t="s">
        <v>103</v>
      </c>
      <c r="E1835" t="s">
        <v>11587</v>
      </c>
      <c r="F1835" t="s">
        <v>215</v>
      </c>
      <c r="G1835" t="str">
        <f t="shared" si="196"/>
        <v>13/05/2020</v>
      </c>
      <c r="H1835" s="2" t="str">
        <f t="shared" si="197"/>
        <v>13/05/2020</v>
      </c>
      <c r="I1835" s="2">
        <f t="shared" si="198"/>
        <v>43964</v>
      </c>
      <c r="J1835" s="3">
        <f t="shared" si="200"/>
        <v>5</v>
      </c>
      <c r="K1835" s="3">
        <f t="shared" si="201"/>
        <v>2020</v>
      </c>
      <c r="L1835" s="3" t="b">
        <f t="shared" si="202"/>
        <v>0</v>
      </c>
      <c r="M1835" s="2" t="s">
        <v>12984</v>
      </c>
      <c r="N1835" s="2"/>
      <c r="O1835" s="3" t="b">
        <f t="shared" si="199"/>
        <v>0</v>
      </c>
      <c r="P1835" s="2">
        <f>IF(O1835,VLOOKUP(C1835,reducedpropertiesScrape!A:D,4,FALSE),I1835)</f>
        <v>43964</v>
      </c>
      <c r="Q1835" s="3">
        <f>MONTH(P1835)</f>
        <v>5</v>
      </c>
      <c r="R1835" s="3">
        <f>YEAR(P1835)</f>
        <v>2020</v>
      </c>
      <c r="S1835" s="3" t="b">
        <f>P1835&gt;43964</f>
        <v>0</v>
      </c>
    </row>
    <row r="1836" spans="1:19" x14ac:dyDescent="0.2">
      <c r="A1836" t="s">
        <v>12972</v>
      </c>
      <c r="B1836" t="str">
        <f>VLOOKUP(A1836,idlookup!A:B,2,FALSE)</f>
        <v>Luton</v>
      </c>
      <c r="C1836" t="s">
        <v>11670</v>
      </c>
      <c r="D1836" t="s">
        <v>45</v>
      </c>
      <c r="E1836" t="s">
        <v>11671</v>
      </c>
      <c r="F1836" t="s">
        <v>215</v>
      </c>
      <c r="G1836" t="str">
        <f t="shared" si="196"/>
        <v>13/05/2020</v>
      </c>
      <c r="H1836" s="2" t="str">
        <f t="shared" si="197"/>
        <v>13/05/2020</v>
      </c>
      <c r="I1836" s="2">
        <f t="shared" si="198"/>
        <v>43964</v>
      </c>
      <c r="J1836" s="3">
        <f t="shared" si="200"/>
        <v>5</v>
      </c>
      <c r="K1836" s="3">
        <f t="shared" si="201"/>
        <v>2020</v>
      </c>
      <c r="L1836" s="3" t="b">
        <f t="shared" si="202"/>
        <v>0</v>
      </c>
      <c r="M1836" s="2" t="s">
        <v>12984</v>
      </c>
      <c r="N1836" s="2"/>
      <c r="O1836" s="3" t="b">
        <f t="shared" si="199"/>
        <v>0</v>
      </c>
      <c r="P1836" s="2">
        <f>IF(O1836,VLOOKUP(C1836,reducedpropertiesScrape!A:D,4,FALSE),I1836)</f>
        <v>43964</v>
      </c>
      <c r="Q1836" s="3">
        <f>MONTH(P1836)</f>
        <v>5</v>
      </c>
      <c r="R1836" s="3">
        <f>YEAR(P1836)</f>
        <v>2020</v>
      </c>
      <c r="S1836" s="3" t="b">
        <f>P1836&gt;43964</f>
        <v>0</v>
      </c>
    </row>
    <row r="1837" spans="1:19" x14ac:dyDescent="0.2">
      <c r="A1837" t="s">
        <v>12972</v>
      </c>
      <c r="B1837" t="str">
        <f>VLOOKUP(A1837,idlookup!A:B,2,FALSE)</f>
        <v>Luton</v>
      </c>
      <c r="C1837" t="s">
        <v>11672</v>
      </c>
      <c r="D1837" t="s">
        <v>32</v>
      </c>
      <c r="E1837" t="s">
        <v>11673</v>
      </c>
      <c r="F1837" t="s">
        <v>215</v>
      </c>
      <c r="G1837" t="str">
        <f t="shared" si="196"/>
        <v>13/05/2020</v>
      </c>
      <c r="H1837" s="2" t="str">
        <f t="shared" si="197"/>
        <v>13/05/2020</v>
      </c>
      <c r="I1837" s="2">
        <f t="shared" si="198"/>
        <v>43964</v>
      </c>
      <c r="J1837" s="3">
        <f t="shared" si="200"/>
        <v>5</v>
      </c>
      <c r="K1837" s="3">
        <f t="shared" si="201"/>
        <v>2020</v>
      </c>
      <c r="L1837" s="3" t="b">
        <f t="shared" si="202"/>
        <v>0</v>
      </c>
      <c r="M1837" s="2" t="s">
        <v>12984</v>
      </c>
      <c r="N1837" s="2"/>
      <c r="O1837" s="3" t="b">
        <f t="shared" si="199"/>
        <v>0</v>
      </c>
      <c r="P1837" s="2">
        <f>IF(O1837,VLOOKUP(C1837,reducedpropertiesScrape!A:D,4,FALSE),I1837)</f>
        <v>43964</v>
      </c>
      <c r="Q1837" s="3">
        <f>MONTH(P1837)</f>
        <v>5</v>
      </c>
      <c r="R1837" s="3">
        <f>YEAR(P1837)</f>
        <v>2020</v>
      </c>
      <c r="S1837" s="3" t="b">
        <f>P1837&gt;43964</f>
        <v>0</v>
      </c>
    </row>
    <row r="1838" spans="1:19" x14ac:dyDescent="0.2">
      <c r="A1838" t="s">
        <v>12972</v>
      </c>
      <c r="B1838" t="str">
        <f>VLOOKUP(A1838,idlookup!A:B,2,FALSE)</f>
        <v>Luton</v>
      </c>
      <c r="C1838" t="s">
        <v>11676</v>
      </c>
      <c r="D1838" t="s">
        <v>50</v>
      </c>
      <c r="E1838" t="s">
        <v>11677</v>
      </c>
      <c r="F1838" t="s">
        <v>215</v>
      </c>
      <c r="G1838" t="str">
        <f t="shared" si="196"/>
        <v>13/05/2020</v>
      </c>
      <c r="H1838" s="2" t="str">
        <f t="shared" si="197"/>
        <v>13/05/2020</v>
      </c>
      <c r="I1838" s="2">
        <f t="shared" si="198"/>
        <v>43964</v>
      </c>
      <c r="J1838" s="3">
        <f t="shared" si="200"/>
        <v>5</v>
      </c>
      <c r="K1838" s="3">
        <f t="shared" si="201"/>
        <v>2020</v>
      </c>
      <c r="L1838" s="3" t="b">
        <f t="shared" si="202"/>
        <v>0</v>
      </c>
      <c r="M1838" s="2" t="s">
        <v>12984</v>
      </c>
      <c r="N1838" s="2"/>
      <c r="O1838" s="3" t="b">
        <f t="shared" si="199"/>
        <v>0</v>
      </c>
      <c r="P1838" s="2">
        <f>IF(O1838,VLOOKUP(C1838,reducedpropertiesScrape!A:D,4,FALSE),I1838)</f>
        <v>43964</v>
      </c>
      <c r="Q1838" s="3">
        <f>MONTH(P1838)</f>
        <v>5</v>
      </c>
      <c r="R1838" s="3">
        <f>YEAR(P1838)</f>
        <v>2020</v>
      </c>
      <c r="S1838" s="3" t="b">
        <f>P1838&gt;43964</f>
        <v>0</v>
      </c>
    </row>
    <row r="1839" spans="1:19" x14ac:dyDescent="0.2">
      <c r="A1839" t="s">
        <v>12976</v>
      </c>
      <c r="B1839" t="str">
        <f>VLOOKUP(A1839,idlookup!A:B,2,FALSE)</f>
        <v>Milton-Keynes</v>
      </c>
      <c r="C1839" t="s">
        <v>12664</v>
      </c>
      <c r="D1839" t="s">
        <v>7314</v>
      </c>
      <c r="E1839" t="s">
        <v>12665</v>
      </c>
      <c r="F1839" t="s">
        <v>215</v>
      </c>
      <c r="G1839" t="str">
        <f t="shared" si="196"/>
        <v>13/05/2020</v>
      </c>
      <c r="H1839" s="2" t="str">
        <f t="shared" si="197"/>
        <v>13/05/2020</v>
      </c>
      <c r="I1839" s="2">
        <f t="shared" si="198"/>
        <v>43964</v>
      </c>
      <c r="J1839" s="3">
        <f t="shared" si="200"/>
        <v>5</v>
      </c>
      <c r="K1839" s="3">
        <f t="shared" si="201"/>
        <v>2020</v>
      </c>
      <c r="L1839" s="3" t="b">
        <f t="shared" si="202"/>
        <v>0</v>
      </c>
      <c r="M1839" s="2" t="s">
        <v>12984</v>
      </c>
      <c r="N1839" s="2"/>
      <c r="O1839" s="3" t="b">
        <f t="shared" si="199"/>
        <v>0</v>
      </c>
      <c r="P1839" s="2">
        <f>IF(O1839,VLOOKUP(C1839,reducedpropertiesScrape!A:D,4,FALSE),I1839)</f>
        <v>43964</v>
      </c>
      <c r="Q1839" s="3">
        <f>MONTH(P1839)</f>
        <v>5</v>
      </c>
      <c r="R1839" s="3">
        <f>YEAR(P1839)</f>
        <v>2020</v>
      </c>
      <c r="S1839" s="3" t="b">
        <f>P1839&gt;43964</f>
        <v>0</v>
      </c>
    </row>
    <row r="1840" spans="1:19" x14ac:dyDescent="0.2">
      <c r="A1840" t="s">
        <v>12976</v>
      </c>
      <c r="B1840" t="str">
        <f>VLOOKUP(A1840,idlookup!A:B,2,FALSE)</f>
        <v>Milton-Keynes</v>
      </c>
      <c r="C1840" t="s">
        <v>12666</v>
      </c>
      <c r="D1840" t="s">
        <v>23</v>
      </c>
      <c r="E1840" t="s">
        <v>12667</v>
      </c>
      <c r="F1840" t="s">
        <v>215</v>
      </c>
      <c r="G1840" t="str">
        <f t="shared" si="196"/>
        <v>13/05/2020</v>
      </c>
      <c r="H1840" s="2" t="str">
        <f t="shared" si="197"/>
        <v>13/05/2020</v>
      </c>
      <c r="I1840" s="2">
        <f t="shared" si="198"/>
        <v>43964</v>
      </c>
      <c r="J1840" s="3">
        <f t="shared" si="200"/>
        <v>5</v>
      </c>
      <c r="K1840" s="3">
        <f t="shared" si="201"/>
        <v>2020</v>
      </c>
      <c r="L1840" s="3" t="b">
        <f t="shared" si="202"/>
        <v>0</v>
      </c>
      <c r="M1840" s="2" t="s">
        <v>12984</v>
      </c>
      <c r="N1840" s="2"/>
      <c r="O1840" s="3" t="b">
        <f t="shared" si="199"/>
        <v>0</v>
      </c>
      <c r="P1840" s="2">
        <f>IF(O1840,VLOOKUP(C1840,reducedpropertiesScrape!A:D,4,FALSE),I1840)</f>
        <v>43964</v>
      </c>
      <c r="Q1840" s="3">
        <f>MONTH(P1840)</f>
        <v>5</v>
      </c>
      <c r="R1840" s="3">
        <f>YEAR(P1840)</f>
        <v>2020</v>
      </c>
      <c r="S1840" s="3" t="b">
        <f>P1840&gt;43964</f>
        <v>0</v>
      </c>
    </row>
    <row r="1841" spans="1:19" x14ac:dyDescent="0.2">
      <c r="A1841" t="s">
        <v>12976</v>
      </c>
      <c r="B1841" t="str">
        <f>VLOOKUP(A1841,idlookup!A:B,2,FALSE)</f>
        <v>Milton-Keynes</v>
      </c>
      <c r="C1841" t="s">
        <v>12668</v>
      </c>
      <c r="D1841" t="s">
        <v>87</v>
      </c>
      <c r="E1841" t="s">
        <v>12669</v>
      </c>
      <c r="F1841" t="s">
        <v>215</v>
      </c>
      <c r="G1841" t="str">
        <f t="shared" si="196"/>
        <v>13/05/2020</v>
      </c>
      <c r="H1841" s="2" t="str">
        <f t="shared" si="197"/>
        <v>13/05/2020</v>
      </c>
      <c r="I1841" s="2">
        <f t="shared" si="198"/>
        <v>43964</v>
      </c>
      <c r="J1841" s="3">
        <f t="shared" si="200"/>
        <v>5</v>
      </c>
      <c r="K1841" s="3">
        <f t="shared" si="201"/>
        <v>2020</v>
      </c>
      <c r="L1841" s="3" t="b">
        <f t="shared" si="202"/>
        <v>0</v>
      </c>
      <c r="M1841" s="2" t="s">
        <v>12984</v>
      </c>
      <c r="N1841" s="2"/>
      <c r="O1841" s="3" t="b">
        <f t="shared" si="199"/>
        <v>0</v>
      </c>
      <c r="P1841" s="2">
        <f>IF(O1841,VLOOKUP(C1841,reducedpropertiesScrape!A:D,4,FALSE),I1841)</f>
        <v>43964</v>
      </c>
      <c r="Q1841" s="3">
        <f>MONTH(P1841)</f>
        <v>5</v>
      </c>
      <c r="R1841" s="3">
        <f>YEAR(P1841)</f>
        <v>2020</v>
      </c>
      <c r="S1841" s="3" t="b">
        <f>P1841&gt;43964</f>
        <v>0</v>
      </c>
    </row>
    <row r="1842" spans="1:19" x14ac:dyDescent="0.2">
      <c r="A1842" t="s">
        <v>12977</v>
      </c>
      <c r="B1842" t="str">
        <f>VLOOKUP(A1842,idlookup!A:B,2,FALSE)</f>
        <v>Newcastle-Upon-Tyne</v>
      </c>
      <c r="C1842" t="s">
        <v>12809</v>
      </c>
      <c r="D1842" t="s">
        <v>7</v>
      </c>
      <c r="E1842" t="s">
        <v>12810</v>
      </c>
      <c r="F1842" t="s">
        <v>215</v>
      </c>
      <c r="G1842" t="str">
        <f t="shared" si="196"/>
        <v>13/05/2020</v>
      </c>
      <c r="H1842" s="2" t="str">
        <f t="shared" si="197"/>
        <v>13/05/2020</v>
      </c>
      <c r="I1842" s="2">
        <f t="shared" si="198"/>
        <v>43964</v>
      </c>
      <c r="J1842" s="3">
        <f t="shared" si="200"/>
        <v>5</v>
      </c>
      <c r="K1842" s="3">
        <f t="shared" si="201"/>
        <v>2020</v>
      </c>
      <c r="L1842" s="3" t="b">
        <f t="shared" si="202"/>
        <v>0</v>
      </c>
      <c r="M1842" s="2" t="s">
        <v>12984</v>
      </c>
      <c r="N1842" s="2"/>
      <c r="O1842" s="3" t="b">
        <f t="shared" si="199"/>
        <v>0</v>
      </c>
      <c r="P1842" s="2">
        <f>IF(O1842,VLOOKUP(C1842,reducedpropertiesScrape!A:D,4,FALSE),I1842)</f>
        <v>43964</v>
      </c>
      <c r="Q1842" s="3">
        <f>MONTH(P1842)</f>
        <v>5</v>
      </c>
      <c r="R1842" s="3">
        <f>YEAR(P1842)</f>
        <v>2020</v>
      </c>
      <c r="S1842" s="3" t="b">
        <f>P1842&gt;43964</f>
        <v>0</v>
      </c>
    </row>
    <row r="1843" spans="1:19" x14ac:dyDescent="0.2">
      <c r="A1843" t="s">
        <v>12977</v>
      </c>
      <c r="B1843" t="str">
        <f>VLOOKUP(A1843,idlookup!A:B,2,FALSE)</f>
        <v>Newcastle-Upon-Tyne</v>
      </c>
      <c r="C1843" t="s">
        <v>12811</v>
      </c>
      <c r="D1843" t="s">
        <v>53</v>
      </c>
      <c r="E1843" t="s">
        <v>12812</v>
      </c>
      <c r="F1843" t="s">
        <v>215</v>
      </c>
      <c r="G1843" t="str">
        <f t="shared" si="196"/>
        <v>13/05/2020</v>
      </c>
      <c r="H1843" s="2" t="str">
        <f t="shared" si="197"/>
        <v>13/05/2020</v>
      </c>
      <c r="I1843" s="2">
        <f t="shared" si="198"/>
        <v>43964</v>
      </c>
      <c r="J1843" s="3">
        <f t="shared" si="200"/>
        <v>5</v>
      </c>
      <c r="K1843" s="3">
        <f t="shared" si="201"/>
        <v>2020</v>
      </c>
      <c r="L1843" s="3" t="b">
        <f t="shared" si="202"/>
        <v>0</v>
      </c>
      <c r="M1843" s="2" t="s">
        <v>12984</v>
      </c>
      <c r="N1843" s="2"/>
      <c r="O1843" s="3" t="b">
        <f t="shared" si="199"/>
        <v>0</v>
      </c>
      <c r="P1843" s="2">
        <f>IF(O1843,VLOOKUP(C1843,reducedpropertiesScrape!A:D,4,FALSE),I1843)</f>
        <v>43964</v>
      </c>
      <c r="Q1843" s="3">
        <f>MONTH(P1843)</f>
        <v>5</v>
      </c>
      <c r="R1843" s="3">
        <f>YEAR(P1843)</f>
        <v>2020</v>
      </c>
      <c r="S1843" s="3" t="b">
        <f>P1843&gt;43964</f>
        <v>0</v>
      </c>
    </row>
    <row r="1844" spans="1:19" x14ac:dyDescent="0.2">
      <c r="A1844" t="s">
        <v>12977</v>
      </c>
      <c r="B1844" t="str">
        <f>VLOOKUP(A1844,idlookup!A:B,2,FALSE)</f>
        <v>Newcastle-Upon-Tyne</v>
      </c>
      <c r="C1844" t="s">
        <v>12813</v>
      </c>
      <c r="D1844" t="s">
        <v>12262</v>
      </c>
      <c r="E1844" t="s">
        <v>12814</v>
      </c>
      <c r="F1844" t="s">
        <v>215</v>
      </c>
      <c r="G1844" t="str">
        <f t="shared" si="196"/>
        <v>13/05/2020</v>
      </c>
      <c r="H1844" s="2" t="str">
        <f t="shared" si="197"/>
        <v>13/05/2020</v>
      </c>
      <c r="I1844" s="2">
        <f t="shared" si="198"/>
        <v>43964</v>
      </c>
      <c r="J1844" s="3">
        <f t="shared" si="200"/>
        <v>5</v>
      </c>
      <c r="K1844" s="3">
        <f t="shared" si="201"/>
        <v>2020</v>
      </c>
      <c r="L1844" s="3" t="b">
        <f t="shared" si="202"/>
        <v>0</v>
      </c>
      <c r="M1844" s="2" t="s">
        <v>12984</v>
      </c>
      <c r="N1844" s="2"/>
      <c r="O1844" s="3" t="b">
        <f t="shared" si="199"/>
        <v>0</v>
      </c>
      <c r="P1844" s="2">
        <f>IF(O1844,VLOOKUP(C1844,reducedpropertiesScrape!A:D,4,FALSE),I1844)</f>
        <v>43964</v>
      </c>
      <c r="Q1844" s="3">
        <f>MONTH(P1844)</f>
        <v>5</v>
      </c>
      <c r="R1844" s="3">
        <f>YEAR(P1844)</f>
        <v>2020</v>
      </c>
      <c r="S1844" s="3" t="b">
        <f>P1844&gt;43964</f>
        <v>0</v>
      </c>
    </row>
    <row r="1845" spans="1:19" x14ac:dyDescent="0.2">
      <c r="A1845" t="s">
        <v>12977</v>
      </c>
      <c r="B1845" t="str">
        <f>VLOOKUP(A1845,idlookup!A:B,2,FALSE)</f>
        <v>Newcastle-Upon-Tyne</v>
      </c>
      <c r="C1845" t="s">
        <v>12815</v>
      </c>
      <c r="D1845" t="s">
        <v>23</v>
      </c>
      <c r="E1845" t="s">
        <v>12816</v>
      </c>
      <c r="F1845" t="s">
        <v>215</v>
      </c>
      <c r="G1845" t="str">
        <f t="shared" si="196"/>
        <v>13/05/2020</v>
      </c>
      <c r="H1845" s="2" t="str">
        <f t="shared" si="197"/>
        <v>13/05/2020</v>
      </c>
      <c r="I1845" s="2">
        <f t="shared" si="198"/>
        <v>43964</v>
      </c>
      <c r="J1845" s="3">
        <f t="shared" si="200"/>
        <v>5</v>
      </c>
      <c r="K1845" s="3">
        <f t="shared" si="201"/>
        <v>2020</v>
      </c>
      <c r="L1845" s="3" t="b">
        <f t="shared" si="202"/>
        <v>0</v>
      </c>
      <c r="M1845" s="2" t="s">
        <v>12984</v>
      </c>
      <c r="N1845" s="2"/>
      <c r="O1845" s="3" t="b">
        <f t="shared" si="199"/>
        <v>0</v>
      </c>
      <c r="P1845" s="2">
        <f>IF(O1845,VLOOKUP(C1845,reducedpropertiesScrape!A:D,4,FALSE),I1845)</f>
        <v>43964</v>
      </c>
      <c r="Q1845" s="3">
        <f>MONTH(P1845)</f>
        <v>5</v>
      </c>
      <c r="R1845" s="3">
        <f>YEAR(P1845)</f>
        <v>2020</v>
      </c>
      <c r="S1845" s="3" t="b">
        <f>P1845&gt;43964</f>
        <v>0</v>
      </c>
    </row>
    <row r="1846" spans="1:19" x14ac:dyDescent="0.2">
      <c r="A1846" t="s">
        <v>12977</v>
      </c>
      <c r="B1846" t="str">
        <f>VLOOKUP(A1846,idlookup!A:B,2,FALSE)</f>
        <v>Newcastle-Upon-Tyne</v>
      </c>
      <c r="C1846" t="s">
        <v>12825</v>
      </c>
      <c r="D1846" t="s">
        <v>7</v>
      </c>
      <c r="E1846" t="s">
        <v>12826</v>
      </c>
      <c r="F1846" t="s">
        <v>215</v>
      </c>
      <c r="G1846" t="str">
        <f t="shared" si="196"/>
        <v>13/05/2020</v>
      </c>
      <c r="H1846" s="2" t="str">
        <f t="shared" si="197"/>
        <v>13/05/2020</v>
      </c>
      <c r="I1846" s="2">
        <f t="shared" si="198"/>
        <v>43964</v>
      </c>
      <c r="J1846" s="3">
        <f t="shared" si="200"/>
        <v>5</v>
      </c>
      <c r="K1846" s="3">
        <f t="shared" si="201"/>
        <v>2020</v>
      </c>
      <c r="L1846" s="3" t="b">
        <f t="shared" si="202"/>
        <v>0</v>
      </c>
      <c r="M1846" s="2" t="s">
        <v>12984</v>
      </c>
      <c r="N1846" s="2"/>
      <c r="O1846" s="3" t="b">
        <f t="shared" si="199"/>
        <v>0</v>
      </c>
      <c r="P1846" s="2">
        <f>IF(O1846,VLOOKUP(C1846,reducedpropertiesScrape!A:D,4,FALSE),I1846)</f>
        <v>43964</v>
      </c>
      <c r="Q1846" s="3">
        <f>MONTH(P1846)</f>
        <v>5</v>
      </c>
      <c r="R1846" s="3">
        <f>YEAR(P1846)</f>
        <v>2020</v>
      </c>
      <c r="S1846" s="3" t="b">
        <f>P1846&gt;43964</f>
        <v>0</v>
      </c>
    </row>
    <row r="1847" spans="1:19" x14ac:dyDescent="0.2">
      <c r="A1847" t="s">
        <v>12977</v>
      </c>
      <c r="B1847" t="str">
        <f>VLOOKUP(A1847,idlookup!A:B,2,FALSE)</f>
        <v>Newcastle-Upon-Tyne</v>
      </c>
      <c r="C1847" t="s">
        <v>12827</v>
      </c>
      <c r="D1847" t="s">
        <v>38</v>
      </c>
      <c r="E1847" t="s">
        <v>12828</v>
      </c>
      <c r="F1847" t="s">
        <v>215</v>
      </c>
      <c r="G1847" t="str">
        <f t="shared" si="196"/>
        <v>13/05/2020</v>
      </c>
      <c r="H1847" s="2" t="str">
        <f t="shared" si="197"/>
        <v>13/05/2020</v>
      </c>
      <c r="I1847" s="2">
        <f t="shared" si="198"/>
        <v>43964</v>
      </c>
      <c r="J1847" s="3">
        <f t="shared" si="200"/>
        <v>5</v>
      </c>
      <c r="K1847" s="3">
        <f t="shared" si="201"/>
        <v>2020</v>
      </c>
      <c r="L1847" s="3" t="b">
        <f t="shared" si="202"/>
        <v>0</v>
      </c>
      <c r="M1847" s="2" t="s">
        <v>12984</v>
      </c>
      <c r="N1847" s="2"/>
      <c r="O1847" s="3" t="b">
        <f t="shared" si="199"/>
        <v>0</v>
      </c>
      <c r="P1847" s="2">
        <f>IF(O1847,VLOOKUP(C1847,reducedpropertiesScrape!A:D,4,FALSE),I1847)</f>
        <v>43964</v>
      </c>
      <c r="Q1847" s="3">
        <f>MONTH(P1847)</f>
        <v>5</v>
      </c>
      <c r="R1847" s="3">
        <f>YEAR(P1847)</f>
        <v>2020</v>
      </c>
      <c r="S1847" s="3" t="b">
        <f>P1847&gt;43964</f>
        <v>0</v>
      </c>
    </row>
    <row r="1848" spans="1:19" x14ac:dyDescent="0.2">
      <c r="A1848" t="s">
        <v>12977</v>
      </c>
      <c r="B1848" t="str">
        <f>VLOOKUP(A1848,idlookup!A:B,2,FALSE)</f>
        <v>Newcastle-Upon-Tyne</v>
      </c>
      <c r="C1848" t="s">
        <v>12829</v>
      </c>
      <c r="D1848" t="s">
        <v>159</v>
      </c>
      <c r="E1848" t="s">
        <v>12830</v>
      </c>
      <c r="F1848" t="s">
        <v>215</v>
      </c>
      <c r="G1848" t="str">
        <f t="shared" si="196"/>
        <v>13/05/2020</v>
      </c>
      <c r="H1848" s="2" t="str">
        <f t="shared" si="197"/>
        <v>13/05/2020</v>
      </c>
      <c r="I1848" s="2">
        <f t="shared" si="198"/>
        <v>43964</v>
      </c>
      <c r="J1848" s="3">
        <f t="shared" si="200"/>
        <v>5</v>
      </c>
      <c r="K1848" s="3">
        <f t="shared" si="201"/>
        <v>2020</v>
      </c>
      <c r="L1848" s="3" t="b">
        <f t="shared" si="202"/>
        <v>0</v>
      </c>
      <c r="M1848" s="2" t="s">
        <v>12984</v>
      </c>
      <c r="N1848" s="2"/>
      <c r="O1848" s="3" t="b">
        <f t="shared" si="199"/>
        <v>0</v>
      </c>
      <c r="P1848" s="2">
        <f>IF(O1848,VLOOKUP(C1848,reducedpropertiesScrape!A:D,4,FALSE),I1848)</f>
        <v>43964</v>
      </c>
      <c r="Q1848" s="3">
        <f>MONTH(P1848)</f>
        <v>5</v>
      </c>
      <c r="R1848" s="3">
        <f>YEAR(P1848)</f>
        <v>2020</v>
      </c>
      <c r="S1848" s="3" t="b">
        <f>P1848&gt;43964</f>
        <v>0</v>
      </c>
    </row>
    <row r="1849" spans="1:19" x14ac:dyDescent="0.2">
      <c r="A1849" t="s">
        <v>12977</v>
      </c>
      <c r="B1849" t="str">
        <f>VLOOKUP(A1849,idlookup!A:B,2,FALSE)</f>
        <v>Newcastle-Upon-Tyne</v>
      </c>
      <c r="C1849" t="s">
        <v>12831</v>
      </c>
      <c r="D1849" t="s">
        <v>991</v>
      </c>
      <c r="E1849" t="s">
        <v>12832</v>
      </c>
      <c r="F1849" t="s">
        <v>215</v>
      </c>
      <c r="G1849" t="str">
        <f t="shared" si="196"/>
        <v>13/05/2020</v>
      </c>
      <c r="H1849" s="2" t="str">
        <f t="shared" si="197"/>
        <v>13/05/2020</v>
      </c>
      <c r="I1849" s="2">
        <f t="shared" si="198"/>
        <v>43964</v>
      </c>
      <c r="J1849" s="3">
        <f t="shared" si="200"/>
        <v>5</v>
      </c>
      <c r="K1849" s="3">
        <f t="shared" si="201"/>
        <v>2020</v>
      </c>
      <c r="L1849" s="3" t="b">
        <f t="shared" si="202"/>
        <v>0</v>
      </c>
      <c r="M1849" s="2" t="s">
        <v>12984</v>
      </c>
      <c r="N1849" s="2"/>
      <c r="O1849" s="3" t="b">
        <f t="shared" si="199"/>
        <v>0</v>
      </c>
      <c r="P1849" s="2">
        <f>IF(O1849,VLOOKUP(C1849,reducedpropertiesScrape!A:D,4,FALSE),I1849)</f>
        <v>43964</v>
      </c>
      <c r="Q1849" s="3">
        <f>MONTH(P1849)</f>
        <v>5</v>
      </c>
      <c r="R1849" s="3">
        <f>YEAR(P1849)</f>
        <v>2020</v>
      </c>
      <c r="S1849" s="3" t="b">
        <f>P1849&gt;43964</f>
        <v>0</v>
      </c>
    </row>
    <row r="1850" spans="1:19" x14ac:dyDescent="0.2">
      <c r="A1850" t="s">
        <v>12977</v>
      </c>
      <c r="B1850" t="str">
        <f>VLOOKUP(A1850,idlookup!A:B,2,FALSE)</f>
        <v>Newcastle-Upon-Tyne</v>
      </c>
      <c r="C1850" t="s">
        <v>12833</v>
      </c>
      <c r="D1850" t="s">
        <v>38</v>
      </c>
      <c r="E1850" t="s">
        <v>12834</v>
      </c>
      <c r="F1850" t="s">
        <v>215</v>
      </c>
      <c r="G1850" t="str">
        <f t="shared" si="196"/>
        <v>13/05/2020</v>
      </c>
      <c r="H1850" s="2" t="str">
        <f t="shared" si="197"/>
        <v>13/05/2020</v>
      </c>
      <c r="I1850" s="2">
        <f t="shared" si="198"/>
        <v>43964</v>
      </c>
      <c r="J1850" s="3">
        <f t="shared" si="200"/>
        <v>5</v>
      </c>
      <c r="K1850" s="3">
        <f t="shared" si="201"/>
        <v>2020</v>
      </c>
      <c r="L1850" s="3" t="b">
        <f t="shared" si="202"/>
        <v>0</v>
      </c>
      <c r="M1850" s="2" t="s">
        <v>12984</v>
      </c>
      <c r="N1850" s="2"/>
      <c r="O1850" s="3" t="b">
        <f t="shared" si="199"/>
        <v>0</v>
      </c>
      <c r="P1850" s="2">
        <f>IF(O1850,VLOOKUP(C1850,reducedpropertiesScrape!A:D,4,FALSE),I1850)</f>
        <v>43964</v>
      </c>
      <c r="Q1850" s="3">
        <f>MONTH(P1850)</f>
        <v>5</v>
      </c>
      <c r="R1850" s="3">
        <f>YEAR(P1850)</f>
        <v>2020</v>
      </c>
      <c r="S1850" s="3" t="b">
        <f>P1850&gt;43964</f>
        <v>0</v>
      </c>
    </row>
    <row r="1851" spans="1:19" x14ac:dyDescent="0.2">
      <c r="A1851" t="s">
        <v>12977</v>
      </c>
      <c r="B1851" t="str">
        <f>VLOOKUP(A1851,idlookup!A:B,2,FALSE)</f>
        <v>Newcastle-Upon-Tyne</v>
      </c>
      <c r="C1851" t="s">
        <v>12835</v>
      </c>
      <c r="D1851" t="s">
        <v>38</v>
      </c>
      <c r="E1851" t="s">
        <v>12834</v>
      </c>
      <c r="F1851" t="s">
        <v>215</v>
      </c>
      <c r="G1851" t="str">
        <f t="shared" si="196"/>
        <v>13/05/2020</v>
      </c>
      <c r="H1851" s="2" t="str">
        <f t="shared" si="197"/>
        <v>13/05/2020</v>
      </c>
      <c r="I1851" s="2">
        <f t="shared" si="198"/>
        <v>43964</v>
      </c>
      <c r="J1851" s="3">
        <f t="shared" si="200"/>
        <v>5</v>
      </c>
      <c r="K1851" s="3">
        <f t="shared" si="201"/>
        <v>2020</v>
      </c>
      <c r="L1851" s="3" t="b">
        <f t="shared" si="202"/>
        <v>0</v>
      </c>
      <c r="M1851" s="2" t="s">
        <v>12984</v>
      </c>
      <c r="N1851" s="2"/>
      <c r="O1851" s="3" t="b">
        <f t="shared" si="199"/>
        <v>0</v>
      </c>
      <c r="P1851" s="2">
        <f>IF(O1851,VLOOKUP(C1851,reducedpropertiesScrape!A:D,4,FALSE),I1851)</f>
        <v>43964</v>
      </c>
      <c r="Q1851" s="3">
        <f>MONTH(P1851)</f>
        <v>5</v>
      </c>
      <c r="R1851" s="3">
        <f>YEAR(P1851)</f>
        <v>2020</v>
      </c>
      <c r="S1851" s="3" t="b">
        <f>P1851&gt;43964</f>
        <v>0</v>
      </c>
    </row>
    <row r="1852" spans="1:19" x14ac:dyDescent="0.2">
      <c r="A1852" t="s">
        <v>12977</v>
      </c>
      <c r="B1852" t="str">
        <f>VLOOKUP(A1852,idlookup!A:B,2,FALSE)</f>
        <v>Newcastle-Upon-Tyne</v>
      </c>
      <c r="C1852" t="s">
        <v>12836</v>
      </c>
      <c r="D1852" t="s">
        <v>53</v>
      </c>
      <c r="E1852" t="s">
        <v>12837</v>
      </c>
      <c r="F1852" t="s">
        <v>215</v>
      </c>
      <c r="G1852" t="str">
        <f t="shared" si="196"/>
        <v>13/05/2020</v>
      </c>
      <c r="H1852" s="2" t="str">
        <f t="shared" si="197"/>
        <v>13/05/2020</v>
      </c>
      <c r="I1852" s="2">
        <f t="shared" si="198"/>
        <v>43964</v>
      </c>
      <c r="J1852" s="3">
        <f t="shared" si="200"/>
        <v>5</v>
      </c>
      <c r="K1852" s="3">
        <f t="shared" si="201"/>
        <v>2020</v>
      </c>
      <c r="L1852" s="3" t="b">
        <f t="shared" si="202"/>
        <v>0</v>
      </c>
      <c r="M1852" s="2" t="s">
        <v>12984</v>
      </c>
      <c r="N1852" s="2"/>
      <c r="O1852" s="3" t="b">
        <f t="shared" si="199"/>
        <v>0</v>
      </c>
      <c r="P1852" s="2">
        <f>IF(O1852,VLOOKUP(C1852,reducedpropertiesScrape!A:D,4,FALSE),I1852)</f>
        <v>43964</v>
      </c>
      <c r="Q1852" s="3">
        <f>MONTH(P1852)</f>
        <v>5</v>
      </c>
      <c r="R1852" s="3">
        <f>YEAR(P1852)</f>
        <v>2020</v>
      </c>
      <c r="S1852" s="3" t="b">
        <f>P1852&gt;43964</f>
        <v>0</v>
      </c>
    </row>
    <row r="1853" spans="1:19" x14ac:dyDescent="0.2">
      <c r="A1853" t="s">
        <v>12977</v>
      </c>
      <c r="B1853" t="str">
        <f>VLOOKUP(A1853,idlookup!A:B,2,FALSE)</f>
        <v>Newcastle-Upon-Tyne</v>
      </c>
      <c r="C1853" t="s">
        <v>12838</v>
      </c>
      <c r="D1853" t="s">
        <v>38</v>
      </c>
      <c r="E1853" t="s">
        <v>12834</v>
      </c>
      <c r="F1853" t="s">
        <v>215</v>
      </c>
      <c r="G1853" t="str">
        <f t="shared" si="196"/>
        <v>13/05/2020</v>
      </c>
      <c r="H1853" s="2" t="str">
        <f t="shared" si="197"/>
        <v>13/05/2020</v>
      </c>
      <c r="I1853" s="2">
        <f t="shared" si="198"/>
        <v>43964</v>
      </c>
      <c r="J1853" s="3">
        <f t="shared" si="200"/>
        <v>5</v>
      </c>
      <c r="K1853" s="3">
        <f t="shared" si="201"/>
        <v>2020</v>
      </c>
      <c r="L1853" s="3" t="b">
        <f t="shared" si="202"/>
        <v>0</v>
      </c>
      <c r="M1853" s="2" t="s">
        <v>12984</v>
      </c>
      <c r="N1853" s="2"/>
      <c r="O1853" s="3" t="b">
        <f t="shared" si="199"/>
        <v>0</v>
      </c>
      <c r="P1853" s="2">
        <f>IF(O1853,VLOOKUP(C1853,reducedpropertiesScrape!A:D,4,FALSE),I1853)</f>
        <v>43964</v>
      </c>
      <c r="Q1853" s="3">
        <f>MONTH(P1853)</f>
        <v>5</v>
      </c>
      <c r="R1853" s="3">
        <f>YEAR(P1853)</f>
        <v>2020</v>
      </c>
      <c r="S1853" s="3" t="b">
        <f>P1853&gt;43964</f>
        <v>0</v>
      </c>
    </row>
    <row r="1854" spans="1:19" x14ac:dyDescent="0.2">
      <c r="A1854" t="s">
        <v>12977</v>
      </c>
      <c r="B1854" t="str">
        <f>VLOOKUP(A1854,idlookup!A:B,2,FALSE)</f>
        <v>Newcastle-Upon-Tyne</v>
      </c>
      <c r="C1854" t="s">
        <v>12839</v>
      </c>
      <c r="D1854" t="s">
        <v>38</v>
      </c>
      <c r="E1854" t="s">
        <v>12834</v>
      </c>
      <c r="F1854" t="s">
        <v>215</v>
      </c>
      <c r="G1854" t="str">
        <f t="shared" si="196"/>
        <v>13/05/2020</v>
      </c>
      <c r="H1854" s="2" t="str">
        <f t="shared" si="197"/>
        <v>13/05/2020</v>
      </c>
      <c r="I1854" s="2">
        <f t="shared" si="198"/>
        <v>43964</v>
      </c>
      <c r="J1854" s="3">
        <f t="shared" si="200"/>
        <v>5</v>
      </c>
      <c r="K1854" s="3">
        <f t="shared" si="201"/>
        <v>2020</v>
      </c>
      <c r="L1854" s="3" t="b">
        <f t="shared" si="202"/>
        <v>0</v>
      </c>
      <c r="M1854" s="2" t="s">
        <v>12984</v>
      </c>
      <c r="N1854" s="2"/>
      <c r="O1854" s="3" t="b">
        <f t="shared" si="199"/>
        <v>0</v>
      </c>
      <c r="P1854" s="2">
        <f>IF(O1854,VLOOKUP(C1854,reducedpropertiesScrape!A:D,4,FALSE),I1854)</f>
        <v>43964</v>
      </c>
      <c r="Q1854" s="3">
        <f>MONTH(P1854)</f>
        <v>5</v>
      </c>
      <c r="R1854" s="3">
        <f>YEAR(P1854)</f>
        <v>2020</v>
      </c>
      <c r="S1854" s="3" t="b">
        <f>P1854&gt;43964</f>
        <v>0</v>
      </c>
    </row>
    <row r="1855" spans="1:19" x14ac:dyDescent="0.2">
      <c r="A1855" t="s">
        <v>12977</v>
      </c>
      <c r="B1855" t="str">
        <f>VLOOKUP(A1855,idlookup!A:B,2,FALSE)</f>
        <v>Newcastle-Upon-Tyne</v>
      </c>
      <c r="C1855" t="s">
        <v>12840</v>
      </c>
      <c r="D1855" t="s">
        <v>38</v>
      </c>
      <c r="E1855" t="s">
        <v>12834</v>
      </c>
      <c r="F1855" t="s">
        <v>215</v>
      </c>
      <c r="G1855" t="str">
        <f t="shared" si="196"/>
        <v>13/05/2020</v>
      </c>
      <c r="H1855" s="2" t="str">
        <f t="shared" si="197"/>
        <v>13/05/2020</v>
      </c>
      <c r="I1855" s="2">
        <f t="shared" si="198"/>
        <v>43964</v>
      </c>
      <c r="J1855" s="3">
        <f t="shared" si="200"/>
        <v>5</v>
      </c>
      <c r="K1855" s="3">
        <f t="shared" si="201"/>
        <v>2020</v>
      </c>
      <c r="L1855" s="3" t="b">
        <f t="shared" si="202"/>
        <v>0</v>
      </c>
      <c r="M1855" s="2" t="s">
        <v>12984</v>
      </c>
      <c r="N1855" s="2"/>
      <c r="O1855" s="3" t="b">
        <f t="shared" si="199"/>
        <v>0</v>
      </c>
      <c r="P1855" s="2">
        <f>IF(O1855,VLOOKUP(C1855,reducedpropertiesScrape!A:D,4,FALSE),I1855)</f>
        <v>43964</v>
      </c>
      <c r="Q1855" s="3">
        <f>MONTH(P1855)</f>
        <v>5</v>
      </c>
      <c r="R1855" s="3">
        <f>YEAR(P1855)</f>
        <v>2020</v>
      </c>
      <c r="S1855" s="3" t="b">
        <f>P1855&gt;43964</f>
        <v>0</v>
      </c>
    </row>
    <row r="1856" spans="1:19" x14ac:dyDescent="0.2">
      <c r="A1856" t="s">
        <v>12977</v>
      </c>
      <c r="B1856" t="str">
        <f>VLOOKUP(A1856,idlookup!A:B,2,FALSE)</f>
        <v>Newcastle-Upon-Tyne</v>
      </c>
      <c r="C1856" t="s">
        <v>12841</v>
      </c>
      <c r="D1856" t="s">
        <v>103</v>
      </c>
      <c r="E1856" t="s">
        <v>12842</v>
      </c>
      <c r="F1856" t="s">
        <v>215</v>
      </c>
      <c r="G1856" t="str">
        <f t="shared" si="196"/>
        <v>13/05/2020</v>
      </c>
      <c r="H1856" s="2" t="str">
        <f t="shared" si="197"/>
        <v>13/05/2020</v>
      </c>
      <c r="I1856" s="2">
        <f t="shared" si="198"/>
        <v>43964</v>
      </c>
      <c r="J1856" s="3">
        <f t="shared" si="200"/>
        <v>5</v>
      </c>
      <c r="K1856" s="3">
        <f t="shared" si="201"/>
        <v>2020</v>
      </c>
      <c r="L1856" s="3" t="b">
        <f t="shared" si="202"/>
        <v>0</v>
      </c>
      <c r="M1856" s="2" t="s">
        <v>12984</v>
      </c>
      <c r="N1856" s="2"/>
      <c r="O1856" s="3" t="b">
        <f t="shared" si="199"/>
        <v>0</v>
      </c>
      <c r="P1856" s="2">
        <f>IF(O1856,VLOOKUP(C1856,reducedpropertiesScrape!A:D,4,FALSE),I1856)</f>
        <v>43964</v>
      </c>
      <c r="Q1856" s="3">
        <f>MONTH(P1856)</f>
        <v>5</v>
      </c>
      <c r="R1856" s="3">
        <f>YEAR(P1856)</f>
        <v>2020</v>
      </c>
      <c r="S1856" s="3" t="b">
        <f>P1856&gt;43964</f>
        <v>0</v>
      </c>
    </row>
    <row r="1857" spans="1:19" x14ac:dyDescent="0.2">
      <c r="A1857" t="s">
        <v>12977</v>
      </c>
      <c r="B1857" t="str">
        <f>VLOOKUP(A1857,idlookup!A:B,2,FALSE)</f>
        <v>Newcastle-Upon-Tyne</v>
      </c>
      <c r="C1857" t="s">
        <v>12843</v>
      </c>
      <c r="D1857" t="s">
        <v>53</v>
      </c>
      <c r="E1857" t="s">
        <v>12844</v>
      </c>
      <c r="F1857" t="s">
        <v>215</v>
      </c>
      <c r="G1857" t="str">
        <f t="shared" si="196"/>
        <v>13/05/2020</v>
      </c>
      <c r="H1857" s="2" t="str">
        <f t="shared" si="197"/>
        <v>13/05/2020</v>
      </c>
      <c r="I1857" s="2">
        <f t="shared" si="198"/>
        <v>43964</v>
      </c>
      <c r="J1857" s="3">
        <f t="shared" si="200"/>
        <v>5</v>
      </c>
      <c r="K1857" s="3">
        <f t="shared" si="201"/>
        <v>2020</v>
      </c>
      <c r="L1857" s="3" t="b">
        <f t="shared" si="202"/>
        <v>0</v>
      </c>
      <c r="M1857" s="2" t="s">
        <v>12984</v>
      </c>
      <c r="N1857" s="2"/>
      <c r="O1857" s="3" t="b">
        <f t="shared" si="199"/>
        <v>0</v>
      </c>
      <c r="P1857" s="2">
        <f>IF(O1857,VLOOKUP(C1857,reducedpropertiesScrape!A:D,4,FALSE),I1857)</f>
        <v>43964</v>
      </c>
      <c r="Q1857" s="3">
        <f>MONTH(P1857)</f>
        <v>5</v>
      </c>
      <c r="R1857" s="3">
        <f>YEAR(P1857)</f>
        <v>2020</v>
      </c>
      <c r="S1857" s="3" t="b">
        <f>P1857&gt;43964</f>
        <v>0</v>
      </c>
    </row>
    <row r="1858" spans="1:19" x14ac:dyDescent="0.2">
      <c r="A1858" t="s">
        <v>12977</v>
      </c>
      <c r="B1858" t="str">
        <f>VLOOKUP(A1858,idlookup!A:B,2,FALSE)</f>
        <v>Newcastle-Upon-Tyne</v>
      </c>
      <c r="C1858" t="s">
        <v>12845</v>
      </c>
      <c r="D1858" t="s">
        <v>53</v>
      </c>
      <c r="E1858" t="s">
        <v>12846</v>
      </c>
      <c r="F1858" t="s">
        <v>215</v>
      </c>
      <c r="G1858" t="str">
        <f t="shared" ref="G1858:G1921" si="203">SUBSTITUTE(SUBSTITUTE(F1858,"Added ",""),"on ","")</f>
        <v>13/05/2020</v>
      </c>
      <c r="H1858" s="2" t="str">
        <f t="shared" ref="H1858:H1921" si="204">SUBSTITUTE(SUBSTITUTE(G1858,"yesterday","19/05/2020"),"today","20/05/2020")</f>
        <v>13/05/2020</v>
      </c>
      <c r="I1858" s="2">
        <f t="shared" ref="I1858:I1921" si="205">DATE(RIGHT(H1858,4),MID(H1858,4,2),LEFT(H1858,2))</f>
        <v>43964</v>
      </c>
      <c r="J1858" s="3">
        <f t="shared" si="200"/>
        <v>5</v>
      </c>
      <c r="K1858" s="3">
        <f t="shared" si="201"/>
        <v>2020</v>
      </c>
      <c r="L1858" s="3" t="b">
        <f t="shared" si="202"/>
        <v>0</v>
      </c>
      <c r="M1858" s="2" t="s">
        <v>12984</v>
      </c>
      <c r="N1858" s="2"/>
      <c r="O1858" s="3" t="b">
        <f t="shared" ref="O1858:O1921" si="206">COUNTIF(H1858,"*reduced*")&gt;0</f>
        <v>0</v>
      </c>
      <c r="P1858" s="2">
        <f>IF(O1858,VLOOKUP(C1858,reducedpropertiesScrape!A:D,4,FALSE),I1858)</f>
        <v>43964</v>
      </c>
      <c r="Q1858" s="3">
        <f>MONTH(P1858)</f>
        <v>5</v>
      </c>
      <c r="R1858" s="3">
        <f>YEAR(P1858)</f>
        <v>2020</v>
      </c>
      <c r="S1858" s="3" t="b">
        <f>P1858&gt;43964</f>
        <v>0</v>
      </c>
    </row>
    <row r="1859" spans="1:19" x14ac:dyDescent="0.2">
      <c r="A1859" t="s">
        <v>12977</v>
      </c>
      <c r="B1859" t="str">
        <f>VLOOKUP(A1859,idlookup!A:B,2,FALSE)</f>
        <v>Newcastle-Upon-Tyne</v>
      </c>
      <c r="C1859" t="s">
        <v>12847</v>
      </c>
      <c r="D1859" t="s">
        <v>363</v>
      </c>
      <c r="E1859" t="s">
        <v>12848</v>
      </c>
      <c r="F1859" t="s">
        <v>215</v>
      </c>
      <c r="G1859" t="str">
        <f t="shared" si="203"/>
        <v>13/05/2020</v>
      </c>
      <c r="H1859" s="2" t="str">
        <f t="shared" si="204"/>
        <v>13/05/2020</v>
      </c>
      <c r="I1859" s="2">
        <f t="shared" si="205"/>
        <v>43964</v>
      </c>
      <c r="J1859" s="3">
        <f t="shared" ref="J1859:J1922" si="207">MONTH(I1859)</f>
        <v>5</v>
      </c>
      <c r="K1859" s="3">
        <f t="shared" ref="K1859:K1922" si="208">YEAR(I1859)</f>
        <v>2020</v>
      </c>
      <c r="L1859" s="3" t="b">
        <f t="shared" ref="L1859:L1922" si="209">I1859&gt;43964</f>
        <v>0</v>
      </c>
      <c r="M1859" s="2" t="s">
        <v>12984</v>
      </c>
      <c r="N1859" s="2"/>
      <c r="O1859" s="3" t="b">
        <f t="shared" si="206"/>
        <v>0</v>
      </c>
      <c r="P1859" s="2">
        <f>IF(O1859,VLOOKUP(C1859,reducedpropertiesScrape!A:D,4,FALSE),I1859)</f>
        <v>43964</v>
      </c>
      <c r="Q1859" s="3">
        <f>MONTH(P1859)</f>
        <v>5</v>
      </c>
      <c r="R1859" s="3">
        <f>YEAR(P1859)</f>
        <v>2020</v>
      </c>
      <c r="S1859" s="3" t="b">
        <f>P1859&gt;43964</f>
        <v>0</v>
      </c>
    </row>
    <row r="1860" spans="1:19" x14ac:dyDescent="0.2">
      <c r="A1860" t="s">
        <v>12977</v>
      </c>
      <c r="B1860" t="str">
        <f>VLOOKUP(A1860,idlookup!A:B,2,FALSE)</f>
        <v>Newcastle-Upon-Tyne</v>
      </c>
      <c r="C1860" t="s">
        <v>12849</v>
      </c>
      <c r="D1860" t="s">
        <v>712</v>
      </c>
      <c r="E1860" t="s">
        <v>12850</v>
      </c>
      <c r="F1860" t="s">
        <v>215</v>
      </c>
      <c r="G1860" t="str">
        <f t="shared" si="203"/>
        <v>13/05/2020</v>
      </c>
      <c r="H1860" s="2" t="str">
        <f t="shared" si="204"/>
        <v>13/05/2020</v>
      </c>
      <c r="I1860" s="2">
        <f t="shared" si="205"/>
        <v>43964</v>
      </c>
      <c r="J1860" s="3">
        <f t="shared" si="207"/>
        <v>5</v>
      </c>
      <c r="K1860" s="3">
        <f t="shared" si="208"/>
        <v>2020</v>
      </c>
      <c r="L1860" s="3" t="b">
        <f t="shared" si="209"/>
        <v>0</v>
      </c>
      <c r="M1860" s="2" t="s">
        <v>12984</v>
      </c>
      <c r="N1860" s="2"/>
      <c r="O1860" s="3" t="b">
        <f t="shared" si="206"/>
        <v>0</v>
      </c>
      <c r="P1860" s="2">
        <f>IF(O1860,VLOOKUP(C1860,reducedpropertiesScrape!A:D,4,FALSE),I1860)</f>
        <v>43964</v>
      </c>
      <c r="Q1860" s="3">
        <f>MONTH(P1860)</f>
        <v>5</v>
      </c>
      <c r="R1860" s="3">
        <f>YEAR(P1860)</f>
        <v>2020</v>
      </c>
      <c r="S1860" s="3" t="b">
        <f>P1860&gt;43964</f>
        <v>0</v>
      </c>
    </row>
    <row r="1861" spans="1:19" x14ac:dyDescent="0.2">
      <c r="A1861" t="s">
        <v>12977</v>
      </c>
      <c r="B1861" t="str">
        <f>VLOOKUP(A1861,idlookup!A:B,2,FALSE)</f>
        <v>Newcastle-Upon-Tyne</v>
      </c>
      <c r="C1861" t="s">
        <v>12851</v>
      </c>
      <c r="D1861" t="s">
        <v>32</v>
      </c>
      <c r="E1861" t="s">
        <v>12852</v>
      </c>
      <c r="F1861" t="s">
        <v>215</v>
      </c>
      <c r="G1861" t="str">
        <f t="shared" si="203"/>
        <v>13/05/2020</v>
      </c>
      <c r="H1861" s="2" t="str">
        <f t="shared" si="204"/>
        <v>13/05/2020</v>
      </c>
      <c r="I1861" s="2">
        <f t="shared" si="205"/>
        <v>43964</v>
      </c>
      <c r="J1861" s="3">
        <f t="shared" si="207"/>
        <v>5</v>
      </c>
      <c r="K1861" s="3">
        <f t="shared" si="208"/>
        <v>2020</v>
      </c>
      <c r="L1861" s="3" t="b">
        <f t="shared" si="209"/>
        <v>0</v>
      </c>
      <c r="M1861" s="2" t="s">
        <v>12984</v>
      </c>
      <c r="N1861" s="2"/>
      <c r="O1861" s="3" t="b">
        <f t="shared" si="206"/>
        <v>0</v>
      </c>
      <c r="P1861" s="2">
        <f>IF(O1861,VLOOKUP(C1861,reducedpropertiesScrape!A:D,4,FALSE),I1861)</f>
        <v>43964</v>
      </c>
      <c r="Q1861" s="3">
        <f>MONTH(P1861)</f>
        <v>5</v>
      </c>
      <c r="R1861" s="3">
        <f>YEAR(P1861)</f>
        <v>2020</v>
      </c>
      <c r="S1861" s="3" t="b">
        <f>P1861&gt;43964</f>
        <v>0</v>
      </c>
    </row>
    <row r="1862" spans="1:19" x14ac:dyDescent="0.2">
      <c r="A1862" t="s">
        <v>12977</v>
      </c>
      <c r="B1862" t="str">
        <f>VLOOKUP(A1862,idlookup!A:B,2,FALSE)</f>
        <v>Newcastle-Upon-Tyne</v>
      </c>
      <c r="C1862" t="s">
        <v>12853</v>
      </c>
      <c r="D1862" t="s">
        <v>38</v>
      </c>
      <c r="E1862" t="s">
        <v>12854</v>
      </c>
      <c r="F1862" t="s">
        <v>215</v>
      </c>
      <c r="G1862" t="str">
        <f t="shared" si="203"/>
        <v>13/05/2020</v>
      </c>
      <c r="H1862" s="2" t="str">
        <f t="shared" si="204"/>
        <v>13/05/2020</v>
      </c>
      <c r="I1862" s="2">
        <f t="shared" si="205"/>
        <v>43964</v>
      </c>
      <c r="J1862" s="3">
        <f t="shared" si="207"/>
        <v>5</v>
      </c>
      <c r="K1862" s="3">
        <f t="shared" si="208"/>
        <v>2020</v>
      </c>
      <c r="L1862" s="3" t="b">
        <f t="shared" si="209"/>
        <v>0</v>
      </c>
      <c r="M1862" s="2" t="s">
        <v>12984</v>
      </c>
      <c r="N1862" s="2"/>
      <c r="O1862" s="3" t="b">
        <f t="shared" si="206"/>
        <v>0</v>
      </c>
      <c r="P1862" s="2">
        <f>IF(O1862,VLOOKUP(C1862,reducedpropertiesScrape!A:D,4,FALSE),I1862)</f>
        <v>43964</v>
      </c>
      <c r="Q1862" s="3">
        <f>MONTH(P1862)</f>
        <v>5</v>
      </c>
      <c r="R1862" s="3">
        <f>YEAR(P1862)</f>
        <v>2020</v>
      </c>
      <c r="S1862" s="3" t="b">
        <f>P1862&gt;43964</f>
        <v>0</v>
      </c>
    </row>
    <row r="1863" spans="1:19" x14ac:dyDescent="0.2">
      <c r="A1863" t="s">
        <v>12914</v>
      </c>
      <c r="B1863" t="str">
        <f>VLOOKUP(A1863,idlookup!A:B,2,FALSE)</f>
        <v>Northampton</v>
      </c>
      <c r="C1863" t="s">
        <v>191</v>
      </c>
      <c r="D1863" t="s">
        <v>45</v>
      </c>
      <c r="E1863" t="s">
        <v>20</v>
      </c>
      <c r="F1863" t="s">
        <v>192</v>
      </c>
      <c r="G1863" t="str">
        <f t="shared" si="203"/>
        <v>14/05/2020</v>
      </c>
      <c r="H1863" s="2" t="str">
        <f t="shared" si="204"/>
        <v>14/05/2020</v>
      </c>
      <c r="I1863" s="2">
        <f t="shared" si="205"/>
        <v>43965</v>
      </c>
      <c r="J1863" s="3">
        <f t="shared" si="207"/>
        <v>5</v>
      </c>
      <c r="K1863" s="3">
        <f t="shared" si="208"/>
        <v>2020</v>
      </c>
      <c r="L1863" s="3" t="b">
        <f t="shared" si="209"/>
        <v>1</v>
      </c>
      <c r="M1863" s="2" t="s">
        <v>12984</v>
      </c>
      <c r="N1863" s="2"/>
      <c r="O1863" s="3" t="b">
        <f t="shared" si="206"/>
        <v>0</v>
      </c>
      <c r="P1863" s="2">
        <f>IF(O1863,VLOOKUP(C1863,reducedpropertiesScrape!A:D,4,FALSE),I1863)</f>
        <v>43965</v>
      </c>
      <c r="Q1863" s="3">
        <f>MONTH(P1863)</f>
        <v>5</v>
      </c>
      <c r="R1863" s="3">
        <f>YEAR(P1863)</f>
        <v>2020</v>
      </c>
      <c r="S1863" s="3" t="b">
        <f>P1863&gt;43964</f>
        <v>1</v>
      </c>
    </row>
    <row r="1864" spans="1:19" x14ac:dyDescent="0.2">
      <c r="A1864" t="s">
        <v>12914</v>
      </c>
      <c r="B1864" t="str">
        <f>VLOOKUP(A1864,idlookup!A:B,2,FALSE)</f>
        <v>Northampton</v>
      </c>
      <c r="C1864" t="s">
        <v>193</v>
      </c>
      <c r="D1864" t="s">
        <v>194</v>
      </c>
      <c r="E1864" t="s">
        <v>195</v>
      </c>
      <c r="F1864" t="s">
        <v>192</v>
      </c>
      <c r="G1864" t="str">
        <f t="shared" si="203"/>
        <v>14/05/2020</v>
      </c>
      <c r="H1864" s="2" t="str">
        <f t="shared" si="204"/>
        <v>14/05/2020</v>
      </c>
      <c r="I1864" s="2">
        <f t="shared" si="205"/>
        <v>43965</v>
      </c>
      <c r="J1864" s="3">
        <f t="shared" si="207"/>
        <v>5</v>
      </c>
      <c r="K1864" s="3">
        <f t="shared" si="208"/>
        <v>2020</v>
      </c>
      <c r="L1864" s="3" t="b">
        <f t="shared" si="209"/>
        <v>1</v>
      </c>
      <c r="M1864" s="2" t="s">
        <v>12984</v>
      </c>
      <c r="N1864" s="2"/>
      <c r="O1864" s="3" t="b">
        <f t="shared" si="206"/>
        <v>0</v>
      </c>
      <c r="P1864" s="2">
        <f>IF(O1864,VLOOKUP(C1864,reducedpropertiesScrape!A:D,4,FALSE),I1864)</f>
        <v>43965</v>
      </c>
      <c r="Q1864" s="3">
        <f>MONTH(P1864)</f>
        <v>5</v>
      </c>
      <c r="R1864" s="3">
        <f>YEAR(P1864)</f>
        <v>2020</v>
      </c>
      <c r="S1864" s="3" t="b">
        <f>P1864&gt;43964</f>
        <v>1</v>
      </c>
    </row>
    <row r="1865" spans="1:19" x14ac:dyDescent="0.2">
      <c r="A1865" t="s">
        <v>12914</v>
      </c>
      <c r="B1865" t="str">
        <f>VLOOKUP(A1865,idlookup!A:B,2,FALSE)</f>
        <v>Northampton</v>
      </c>
      <c r="C1865" t="s">
        <v>196</v>
      </c>
      <c r="D1865" t="s">
        <v>38</v>
      </c>
      <c r="E1865" t="s">
        <v>197</v>
      </c>
      <c r="F1865" t="s">
        <v>192</v>
      </c>
      <c r="G1865" t="str">
        <f t="shared" si="203"/>
        <v>14/05/2020</v>
      </c>
      <c r="H1865" s="2" t="str">
        <f t="shared" si="204"/>
        <v>14/05/2020</v>
      </c>
      <c r="I1865" s="2">
        <f t="shared" si="205"/>
        <v>43965</v>
      </c>
      <c r="J1865" s="3">
        <f t="shared" si="207"/>
        <v>5</v>
      </c>
      <c r="K1865" s="3">
        <f t="shared" si="208"/>
        <v>2020</v>
      </c>
      <c r="L1865" s="3" t="b">
        <f t="shared" si="209"/>
        <v>1</v>
      </c>
      <c r="M1865" s="2" t="s">
        <v>12984</v>
      </c>
      <c r="N1865" s="2"/>
      <c r="O1865" s="3" t="b">
        <f t="shared" si="206"/>
        <v>0</v>
      </c>
      <c r="P1865" s="2">
        <f>IF(O1865,VLOOKUP(C1865,reducedpropertiesScrape!A:D,4,FALSE),I1865)</f>
        <v>43965</v>
      </c>
      <c r="Q1865" s="3">
        <f>MONTH(P1865)</f>
        <v>5</v>
      </c>
      <c r="R1865" s="3">
        <f>YEAR(P1865)</f>
        <v>2020</v>
      </c>
      <c r="S1865" s="3" t="b">
        <f>P1865&gt;43964</f>
        <v>1</v>
      </c>
    </row>
    <row r="1866" spans="1:19" x14ac:dyDescent="0.2">
      <c r="A1866" t="s">
        <v>12914</v>
      </c>
      <c r="B1866" t="str">
        <f>VLOOKUP(A1866,idlookup!A:B,2,FALSE)</f>
        <v>Northampton</v>
      </c>
      <c r="C1866" t="s">
        <v>198</v>
      </c>
      <c r="D1866" t="s">
        <v>45</v>
      </c>
      <c r="E1866" t="s">
        <v>199</v>
      </c>
      <c r="F1866" t="s">
        <v>192</v>
      </c>
      <c r="G1866" t="str">
        <f t="shared" si="203"/>
        <v>14/05/2020</v>
      </c>
      <c r="H1866" s="2" t="str">
        <f t="shared" si="204"/>
        <v>14/05/2020</v>
      </c>
      <c r="I1866" s="2">
        <f t="shared" si="205"/>
        <v>43965</v>
      </c>
      <c r="J1866" s="3">
        <f t="shared" si="207"/>
        <v>5</v>
      </c>
      <c r="K1866" s="3">
        <f t="shared" si="208"/>
        <v>2020</v>
      </c>
      <c r="L1866" s="3" t="b">
        <f t="shared" si="209"/>
        <v>1</v>
      </c>
      <c r="M1866" s="2" t="s">
        <v>12984</v>
      </c>
      <c r="N1866" s="2"/>
      <c r="O1866" s="3" t="b">
        <f t="shared" si="206"/>
        <v>0</v>
      </c>
      <c r="P1866" s="2">
        <f>IF(O1866,VLOOKUP(C1866,reducedpropertiesScrape!A:D,4,FALSE),I1866)</f>
        <v>43965</v>
      </c>
      <c r="Q1866" s="3">
        <f>MONTH(P1866)</f>
        <v>5</v>
      </c>
      <c r="R1866" s="3">
        <f>YEAR(P1866)</f>
        <v>2020</v>
      </c>
      <c r="S1866" s="3" t="b">
        <f>P1866&gt;43964</f>
        <v>1</v>
      </c>
    </row>
    <row r="1867" spans="1:19" x14ac:dyDescent="0.2">
      <c r="A1867" t="s">
        <v>12914</v>
      </c>
      <c r="B1867" t="str">
        <f>VLOOKUP(A1867,idlookup!A:B,2,FALSE)</f>
        <v>Northampton</v>
      </c>
      <c r="C1867" t="s">
        <v>200</v>
      </c>
      <c r="D1867" t="s">
        <v>7</v>
      </c>
      <c r="E1867" t="s">
        <v>201</v>
      </c>
      <c r="F1867" t="s">
        <v>192</v>
      </c>
      <c r="G1867" t="str">
        <f t="shared" si="203"/>
        <v>14/05/2020</v>
      </c>
      <c r="H1867" s="2" t="str">
        <f t="shared" si="204"/>
        <v>14/05/2020</v>
      </c>
      <c r="I1867" s="2">
        <f t="shared" si="205"/>
        <v>43965</v>
      </c>
      <c r="J1867" s="3">
        <f t="shared" si="207"/>
        <v>5</v>
      </c>
      <c r="K1867" s="3">
        <f t="shared" si="208"/>
        <v>2020</v>
      </c>
      <c r="L1867" s="3" t="b">
        <f t="shared" si="209"/>
        <v>1</v>
      </c>
      <c r="M1867" s="2" t="s">
        <v>12984</v>
      </c>
      <c r="N1867" s="2"/>
      <c r="O1867" s="3" t="b">
        <f t="shared" si="206"/>
        <v>0</v>
      </c>
      <c r="P1867" s="2">
        <f>IF(O1867,VLOOKUP(C1867,reducedpropertiesScrape!A:D,4,FALSE),I1867)</f>
        <v>43965</v>
      </c>
      <c r="Q1867" s="3">
        <f>MONTH(P1867)</f>
        <v>5</v>
      </c>
      <c r="R1867" s="3">
        <f>YEAR(P1867)</f>
        <v>2020</v>
      </c>
      <c r="S1867" s="3" t="b">
        <f>P1867&gt;43964</f>
        <v>1</v>
      </c>
    </row>
    <row r="1868" spans="1:19" x14ac:dyDescent="0.2">
      <c r="A1868" t="s">
        <v>12914</v>
      </c>
      <c r="B1868" t="str">
        <f>VLOOKUP(A1868,idlookup!A:B,2,FALSE)</f>
        <v>Northampton</v>
      </c>
      <c r="C1868" t="s">
        <v>202</v>
      </c>
      <c r="D1868" t="s">
        <v>32</v>
      </c>
      <c r="E1868" t="s">
        <v>203</v>
      </c>
      <c r="F1868" t="s">
        <v>192</v>
      </c>
      <c r="G1868" t="str">
        <f t="shared" si="203"/>
        <v>14/05/2020</v>
      </c>
      <c r="H1868" s="2" t="str">
        <f t="shared" si="204"/>
        <v>14/05/2020</v>
      </c>
      <c r="I1868" s="2">
        <f t="shared" si="205"/>
        <v>43965</v>
      </c>
      <c r="J1868" s="3">
        <f t="shared" si="207"/>
        <v>5</v>
      </c>
      <c r="K1868" s="3">
        <f t="shared" si="208"/>
        <v>2020</v>
      </c>
      <c r="L1868" s="3" t="b">
        <f t="shared" si="209"/>
        <v>1</v>
      </c>
      <c r="M1868" s="2" t="s">
        <v>12984</v>
      </c>
      <c r="N1868" s="2"/>
      <c r="O1868" s="3" t="b">
        <f t="shared" si="206"/>
        <v>0</v>
      </c>
      <c r="P1868" s="2">
        <f>IF(O1868,VLOOKUP(C1868,reducedpropertiesScrape!A:D,4,FALSE),I1868)</f>
        <v>43965</v>
      </c>
      <c r="Q1868" s="3">
        <f>MONTH(P1868)</f>
        <v>5</v>
      </c>
      <c r="R1868" s="3">
        <f>YEAR(P1868)</f>
        <v>2020</v>
      </c>
      <c r="S1868" s="3" t="b">
        <f>P1868&gt;43964</f>
        <v>1</v>
      </c>
    </row>
    <row r="1869" spans="1:19" x14ac:dyDescent="0.2">
      <c r="A1869" t="s">
        <v>12914</v>
      </c>
      <c r="B1869" t="str">
        <f>VLOOKUP(A1869,idlookup!A:B,2,FALSE)</f>
        <v>Northampton</v>
      </c>
      <c r="C1869" t="s">
        <v>204</v>
      </c>
      <c r="D1869" t="s">
        <v>7</v>
      </c>
      <c r="E1869" t="s">
        <v>205</v>
      </c>
      <c r="F1869" t="s">
        <v>192</v>
      </c>
      <c r="G1869" t="str">
        <f t="shared" si="203"/>
        <v>14/05/2020</v>
      </c>
      <c r="H1869" s="2" t="str">
        <f t="shared" si="204"/>
        <v>14/05/2020</v>
      </c>
      <c r="I1869" s="2">
        <f t="shared" si="205"/>
        <v>43965</v>
      </c>
      <c r="J1869" s="3">
        <f t="shared" si="207"/>
        <v>5</v>
      </c>
      <c r="K1869" s="3">
        <f t="shared" si="208"/>
        <v>2020</v>
      </c>
      <c r="L1869" s="3" t="b">
        <f t="shared" si="209"/>
        <v>1</v>
      </c>
      <c r="M1869" s="2" t="s">
        <v>12984</v>
      </c>
      <c r="N1869" s="2"/>
      <c r="O1869" s="3" t="b">
        <f t="shared" si="206"/>
        <v>0</v>
      </c>
      <c r="P1869" s="2">
        <f>IF(O1869,VLOOKUP(C1869,reducedpropertiesScrape!A:D,4,FALSE),I1869)</f>
        <v>43965</v>
      </c>
      <c r="Q1869" s="3">
        <f>MONTH(P1869)</f>
        <v>5</v>
      </c>
      <c r="R1869" s="3">
        <f>YEAR(P1869)</f>
        <v>2020</v>
      </c>
      <c r="S1869" s="3" t="b">
        <f>P1869&gt;43964</f>
        <v>1</v>
      </c>
    </row>
    <row r="1870" spans="1:19" x14ac:dyDescent="0.2">
      <c r="A1870" t="s">
        <v>12914</v>
      </c>
      <c r="B1870" t="str">
        <f>VLOOKUP(A1870,idlookup!A:B,2,FALSE)</f>
        <v>Northampton</v>
      </c>
      <c r="C1870" t="s">
        <v>206</v>
      </c>
      <c r="D1870" t="s">
        <v>23</v>
      </c>
      <c r="E1870" t="s">
        <v>207</v>
      </c>
      <c r="F1870" t="s">
        <v>192</v>
      </c>
      <c r="G1870" t="str">
        <f t="shared" si="203"/>
        <v>14/05/2020</v>
      </c>
      <c r="H1870" s="2" t="str">
        <f t="shared" si="204"/>
        <v>14/05/2020</v>
      </c>
      <c r="I1870" s="2">
        <f t="shared" si="205"/>
        <v>43965</v>
      </c>
      <c r="J1870" s="3">
        <f t="shared" si="207"/>
        <v>5</v>
      </c>
      <c r="K1870" s="3">
        <f t="shared" si="208"/>
        <v>2020</v>
      </c>
      <c r="L1870" s="3" t="b">
        <f t="shared" si="209"/>
        <v>1</v>
      </c>
      <c r="M1870" s="2" t="s">
        <v>12984</v>
      </c>
      <c r="N1870" s="2"/>
      <c r="O1870" s="3" t="b">
        <f t="shared" si="206"/>
        <v>0</v>
      </c>
      <c r="P1870" s="2">
        <f>IF(O1870,VLOOKUP(C1870,reducedpropertiesScrape!A:D,4,FALSE),I1870)</f>
        <v>43965</v>
      </c>
      <c r="Q1870" s="3">
        <f>MONTH(P1870)</f>
        <v>5</v>
      </c>
      <c r="R1870" s="3">
        <f>YEAR(P1870)</f>
        <v>2020</v>
      </c>
      <c r="S1870" s="3" t="b">
        <f>P1870&gt;43964</f>
        <v>1</v>
      </c>
    </row>
    <row r="1871" spans="1:19" x14ac:dyDescent="0.2">
      <c r="A1871" t="s">
        <v>12915</v>
      </c>
      <c r="B1871" t="str">
        <f>VLOOKUP(A1871,idlookup!A:B,2,FALSE)</f>
        <v>Norwich</v>
      </c>
      <c r="C1871" t="s">
        <v>297</v>
      </c>
      <c r="D1871" t="s">
        <v>32</v>
      </c>
      <c r="E1871" t="s">
        <v>298</v>
      </c>
      <c r="F1871" t="s">
        <v>192</v>
      </c>
      <c r="G1871" t="str">
        <f t="shared" si="203"/>
        <v>14/05/2020</v>
      </c>
      <c r="H1871" s="2" t="str">
        <f t="shared" si="204"/>
        <v>14/05/2020</v>
      </c>
      <c r="I1871" s="2">
        <f t="shared" si="205"/>
        <v>43965</v>
      </c>
      <c r="J1871" s="3">
        <f t="shared" si="207"/>
        <v>5</v>
      </c>
      <c r="K1871" s="3">
        <f t="shared" si="208"/>
        <v>2020</v>
      </c>
      <c r="L1871" s="3" t="b">
        <f t="shared" si="209"/>
        <v>1</v>
      </c>
      <c r="M1871" s="2" t="s">
        <v>12984</v>
      </c>
      <c r="N1871" s="2"/>
      <c r="O1871" s="3" t="b">
        <f t="shared" si="206"/>
        <v>0</v>
      </c>
      <c r="P1871" s="2">
        <f>IF(O1871,VLOOKUP(C1871,reducedpropertiesScrape!A:D,4,FALSE),I1871)</f>
        <v>43965</v>
      </c>
      <c r="Q1871" s="3">
        <f>MONTH(P1871)</f>
        <v>5</v>
      </c>
      <c r="R1871" s="3">
        <f>YEAR(P1871)</f>
        <v>2020</v>
      </c>
      <c r="S1871" s="3" t="b">
        <f>P1871&gt;43964</f>
        <v>1</v>
      </c>
    </row>
    <row r="1872" spans="1:19" x14ac:dyDescent="0.2">
      <c r="A1872" t="s">
        <v>12915</v>
      </c>
      <c r="B1872" t="str">
        <f>VLOOKUP(A1872,idlookup!A:B,2,FALSE)</f>
        <v>Norwich</v>
      </c>
      <c r="C1872" t="s">
        <v>416</v>
      </c>
      <c r="D1872" t="s">
        <v>417</v>
      </c>
      <c r="E1872" t="s">
        <v>278</v>
      </c>
      <c r="F1872" t="s">
        <v>192</v>
      </c>
      <c r="G1872" t="str">
        <f t="shared" si="203"/>
        <v>14/05/2020</v>
      </c>
      <c r="H1872" s="2" t="str">
        <f t="shared" si="204"/>
        <v>14/05/2020</v>
      </c>
      <c r="I1872" s="2">
        <f t="shared" si="205"/>
        <v>43965</v>
      </c>
      <c r="J1872" s="3">
        <f t="shared" si="207"/>
        <v>5</v>
      </c>
      <c r="K1872" s="3">
        <f t="shared" si="208"/>
        <v>2020</v>
      </c>
      <c r="L1872" s="3" t="b">
        <f t="shared" si="209"/>
        <v>1</v>
      </c>
      <c r="M1872" s="2" t="s">
        <v>12984</v>
      </c>
      <c r="N1872" s="2"/>
      <c r="O1872" s="3" t="b">
        <f t="shared" si="206"/>
        <v>0</v>
      </c>
      <c r="P1872" s="2">
        <f>IF(O1872,VLOOKUP(C1872,reducedpropertiesScrape!A:D,4,FALSE),I1872)</f>
        <v>43965</v>
      </c>
      <c r="Q1872" s="3">
        <f>MONTH(P1872)</f>
        <v>5</v>
      </c>
      <c r="R1872" s="3">
        <f>YEAR(P1872)</f>
        <v>2020</v>
      </c>
      <c r="S1872" s="3" t="b">
        <f>P1872&gt;43964</f>
        <v>1</v>
      </c>
    </row>
    <row r="1873" spans="1:19" x14ac:dyDescent="0.2">
      <c r="A1873" t="s">
        <v>12915</v>
      </c>
      <c r="B1873" t="str">
        <f>VLOOKUP(A1873,idlookup!A:B,2,FALSE)</f>
        <v>Norwich</v>
      </c>
      <c r="C1873" t="s">
        <v>418</v>
      </c>
      <c r="D1873" t="s">
        <v>332</v>
      </c>
      <c r="E1873" t="s">
        <v>419</v>
      </c>
      <c r="F1873" t="s">
        <v>192</v>
      </c>
      <c r="G1873" t="str">
        <f t="shared" si="203"/>
        <v>14/05/2020</v>
      </c>
      <c r="H1873" s="2" t="str">
        <f t="shared" si="204"/>
        <v>14/05/2020</v>
      </c>
      <c r="I1873" s="2">
        <f t="shared" si="205"/>
        <v>43965</v>
      </c>
      <c r="J1873" s="3">
        <f t="shared" si="207"/>
        <v>5</v>
      </c>
      <c r="K1873" s="3">
        <f t="shared" si="208"/>
        <v>2020</v>
      </c>
      <c r="L1873" s="3" t="b">
        <f t="shared" si="209"/>
        <v>1</v>
      </c>
      <c r="M1873" s="2" t="s">
        <v>12984</v>
      </c>
      <c r="N1873" s="2"/>
      <c r="O1873" s="3" t="b">
        <f t="shared" si="206"/>
        <v>0</v>
      </c>
      <c r="P1873" s="2">
        <f>IF(O1873,VLOOKUP(C1873,reducedpropertiesScrape!A:D,4,FALSE),I1873)</f>
        <v>43965</v>
      </c>
      <c r="Q1873" s="3">
        <f>MONTH(P1873)</f>
        <v>5</v>
      </c>
      <c r="R1873" s="3">
        <f>YEAR(P1873)</f>
        <v>2020</v>
      </c>
      <c r="S1873" s="3" t="b">
        <f>P1873&gt;43964</f>
        <v>1</v>
      </c>
    </row>
    <row r="1874" spans="1:19" x14ac:dyDescent="0.2">
      <c r="A1874" t="s">
        <v>12915</v>
      </c>
      <c r="B1874" t="str">
        <f>VLOOKUP(A1874,idlookup!A:B,2,FALSE)</f>
        <v>Norwich</v>
      </c>
      <c r="C1874" t="s">
        <v>420</v>
      </c>
      <c r="D1874" t="s">
        <v>421</v>
      </c>
      <c r="E1874" t="s">
        <v>422</v>
      </c>
      <c r="F1874" t="s">
        <v>192</v>
      </c>
      <c r="G1874" t="str">
        <f t="shared" si="203"/>
        <v>14/05/2020</v>
      </c>
      <c r="H1874" s="2" t="str">
        <f t="shared" si="204"/>
        <v>14/05/2020</v>
      </c>
      <c r="I1874" s="2">
        <f t="shared" si="205"/>
        <v>43965</v>
      </c>
      <c r="J1874" s="3">
        <f t="shared" si="207"/>
        <v>5</v>
      </c>
      <c r="K1874" s="3">
        <f t="shared" si="208"/>
        <v>2020</v>
      </c>
      <c r="L1874" s="3" t="b">
        <f t="shared" si="209"/>
        <v>1</v>
      </c>
      <c r="M1874" s="2" t="s">
        <v>12984</v>
      </c>
      <c r="N1874" s="2"/>
      <c r="O1874" s="3" t="b">
        <f t="shared" si="206"/>
        <v>0</v>
      </c>
      <c r="P1874" s="2">
        <f>IF(O1874,VLOOKUP(C1874,reducedpropertiesScrape!A:D,4,FALSE),I1874)</f>
        <v>43965</v>
      </c>
      <c r="Q1874" s="3">
        <f>MONTH(P1874)</f>
        <v>5</v>
      </c>
      <c r="R1874" s="3">
        <f>YEAR(P1874)</f>
        <v>2020</v>
      </c>
      <c r="S1874" s="3" t="b">
        <f>P1874&gt;43964</f>
        <v>1</v>
      </c>
    </row>
    <row r="1875" spans="1:19" x14ac:dyDescent="0.2">
      <c r="A1875" t="s">
        <v>12915</v>
      </c>
      <c r="B1875" t="str">
        <f>VLOOKUP(A1875,idlookup!A:B,2,FALSE)</f>
        <v>Norwich</v>
      </c>
      <c r="C1875" t="s">
        <v>423</v>
      </c>
      <c r="D1875" t="s">
        <v>15</v>
      </c>
      <c r="E1875" t="s">
        <v>424</v>
      </c>
      <c r="F1875" t="s">
        <v>192</v>
      </c>
      <c r="G1875" t="str">
        <f t="shared" si="203"/>
        <v>14/05/2020</v>
      </c>
      <c r="H1875" s="2" t="str">
        <f t="shared" si="204"/>
        <v>14/05/2020</v>
      </c>
      <c r="I1875" s="2">
        <f t="shared" si="205"/>
        <v>43965</v>
      </c>
      <c r="J1875" s="3">
        <f t="shared" si="207"/>
        <v>5</v>
      </c>
      <c r="K1875" s="3">
        <f t="shared" si="208"/>
        <v>2020</v>
      </c>
      <c r="L1875" s="3" t="b">
        <f t="shared" si="209"/>
        <v>1</v>
      </c>
      <c r="M1875" s="2" t="s">
        <v>12984</v>
      </c>
      <c r="N1875" s="2"/>
      <c r="O1875" s="3" t="b">
        <f t="shared" si="206"/>
        <v>0</v>
      </c>
      <c r="P1875" s="2">
        <f>IF(O1875,VLOOKUP(C1875,reducedpropertiesScrape!A:D,4,FALSE),I1875)</f>
        <v>43965</v>
      </c>
      <c r="Q1875" s="3">
        <f>MONTH(P1875)</f>
        <v>5</v>
      </c>
      <c r="R1875" s="3">
        <f>YEAR(P1875)</f>
        <v>2020</v>
      </c>
      <c r="S1875" s="3" t="b">
        <f>P1875&gt;43964</f>
        <v>1</v>
      </c>
    </row>
    <row r="1876" spans="1:19" x14ac:dyDescent="0.2">
      <c r="A1876" t="s">
        <v>12915</v>
      </c>
      <c r="B1876" t="str">
        <f>VLOOKUP(A1876,idlookup!A:B,2,FALSE)</f>
        <v>Norwich</v>
      </c>
      <c r="C1876" t="s">
        <v>297</v>
      </c>
      <c r="D1876" t="s">
        <v>32</v>
      </c>
      <c r="E1876" t="s">
        <v>298</v>
      </c>
      <c r="F1876" t="s">
        <v>192</v>
      </c>
      <c r="G1876" t="str">
        <f t="shared" si="203"/>
        <v>14/05/2020</v>
      </c>
      <c r="H1876" s="2" t="str">
        <f t="shared" si="204"/>
        <v>14/05/2020</v>
      </c>
      <c r="I1876" s="2">
        <f t="shared" si="205"/>
        <v>43965</v>
      </c>
      <c r="J1876" s="3">
        <f t="shared" si="207"/>
        <v>5</v>
      </c>
      <c r="K1876" s="3">
        <f t="shared" si="208"/>
        <v>2020</v>
      </c>
      <c r="L1876" s="3" t="b">
        <f t="shared" si="209"/>
        <v>1</v>
      </c>
      <c r="M1876" s="2" t="s">
        <v>12984</v>
      </c>
      <c r="N1876" s="2"/>
      <c r="O1876" s="3" t="b">
        <f t="shared" si="206"/>
        <v>0</v>
      </c>
      <c r="P1876" s="2">
        <f>IF(O1876,VLOOKUP(C1876,reducedpropertiesScrape!A:D,4,FALSE),I1876)</f>
        <v>43965</v>
      </c>
      <c r="Q1876" s="3">
        <f>MONTH(P1876)</f>
        <v>5</v>
      </c>
      <c r="R1876" s="3">
        <f>YEAR(P1876)</f>
        <v>2020</v>
      </c>
      <c r="S1876" s="3" t="b">
        <f>P1876&gt;43964</f>
        <v>1</v>
      </c>
    </row>
    <row r="1877" spans="1:19" x14ac:dyDescent="0.2">
      <c r="A1877" t="s">
        <v>12915</v>
      </c>
      <c r="B1877" t="str">
        <f>VLOOKUP(A1877,idlookup!A:B,2,FALSE)</f>
        <v>Norwich</v>
      </c>
      <c r="C1877" t="s">
        <v>425</v>
      </c>
      <c r="D1877" t="s">
        <v>38</v>
      </c>
      <c r="E1877" t="s">
        <v>426</v>
      </c>
      <c r="F1877" t="s">
        <v>192</v>
      </c>
      <c r="G1877" t="str">
        <f t="shared" si="203"/>
        <v>14/05/2020</v>
      </c>
      <c r="H1877" s="2" t="str">
        <f t="shared" si="204"/>
        <v>14/05/2020</v>
      </c>
      <c r="I1877" s="2">
        <f t="shared" si="205"/>
        <v>43965</v>
      </c>
      <c r="J1877" s="3">
        <f t="shared" si="207"/>
        <v>5</v>
      </c>
      <c r="K1877" s="3">
        <f t="shared" si="208"/>
        <v>2020</v>
      </c>
      <c r="L1877" s="3" t="b">
        <f t="shared" si="209"/>
        <v>1</v>
      </c>
      <c r="M1877" s="2" t="s">
        <v>12984</v>
      </c>
      <c r="N1877" s="2"/>
      <c r="O1877" s="3" t="b">
        <f t="shared" si="206"/>
        <v>0</v>
      </c>
      <c r="P1877" s="2">
        <f>IF(O1877,VLOOKUP(C1877,reducedpropertiesScrape!A:D,4,FALSE),I1877)</f>
        <v>43965</v>
      </c>
      <c r="Q1877" s="3">
        <f>MONTH(P1877)</f>
        <v>5</v>
      </c>
      <c r="R1877" s="3">
        <f>YEAR(P1877)</f>
        <v>2020</v>
      </c>
      <c r="S1877" s="3" t="b">
        <f>P1877&gt;43964</f>
        <v>1</v>
      </c>
    </row>
    <row r="1878" spans="1:19" x14ac:dyDescent="0.2">
      <c r="A1878" t="s">
        <v>12915</v>
      </c>
      <c r="B1878" t="str">
        <f>VLOOKUP(A1878,idlookup!A:B,2,FALSE)</f>
        <v>Norwich</v>
      </c>
      <c r="C1878" t="s">
        <v>427</v>
      </c>
      <c r="D1878" t="s">
        <v>50</v>
      </c>
      <c r="E1878" t="s">
        <v>428</v>
      </c>
      <c r="F1878" t="s">
        <v>192</v>
      </c>
      <c r="G1878" t="str">
        <f t="shared" si="203"/>
        <v>14/05/2020</v>
      </c>
      <c r="H1878" s="2" t="str">
        <f t="shared" si="204"/>
        <v>14/05/2020</v>
      </c>
      <c r="I1878" s="2">
        <f t="shared" si="205"/>
        <v>43965</v>
      </c>
      <c r="J1878" s="3">
        <f t="shared" si="207"/>
        <v>5</v>
      </c>
      <c r="K1878" s="3">
        <f t="shared" si="208"/>
        <v>2020</v>
      </c>
      <c r="L1878" s="3" t="b">
        <f t="shared" si="209"/>
        <v>1</v>
      </c>
      <c r="M1878" s="2" t="s">
        <v>12984</v>
      </c>
      <c r="N1878" s="2"/>
      <c r="O1878" s="3" t="b">
        <f t="shared" si="206"/>
        <v>0</v>
      </c>
      <c r="P1878" s="2">
        <f>IF(O1878,VLOOKUP(C1878,reducedpropertiesScrape!A:D,4,FALSE),I1878)</f>
        <v>43965</v>
      </c>
      <c r="Q1878" s="3">
        <f>MONTH(P1878)</f>
        <v>5</v>
      </c>
      <c r="R1878" s="3">
        <f>YEAR(P1878)</f>
        <v>2020</v>
      </c>
      <c r="S1878" s="3" t="b">
        <f>P1878&gt;43964</f>
        <v>1</v>
      </c>
    </row>
    <row r="1879" spans="1:19" x14ac:dyDescent="0.2">
      <c r="A1879" t="s">
        <v>12915</v>
      </c>
      <c r="B1879" t="str">
        <f>VLOOKUP(A1879,idlookup!A:B,2,FALSE)</f>
        <v>Norwich</v>
      </c>
      <c r="C1879" t="s">
        <v>429</v>
      </c>
      <c r="D1879" t="s">
        <v>7</v>
      </c>
      <c r="E1879" t="s">
        <v>430</v>
      </c>
      <c r="F1879" t="s">
        <v>192</v>
      </c>
      <c r="G1879" t="str">
        <f t="shared" si="203"/>
        <v>14/05/2020</v>
      </c>
      <c r="H1879" s="2" t="str">
        <f t="shared" si="204"/>
        <v>14/05/2020</v>
      </c>
      <c r="I1879" s="2">
        <f t="shared" si="205"/>
        <v>43965</v>
      </c>
      <c r="J1879" s="3">
        <f t="shared" si="207"/>
        <v>5</v>
      </c>
      <c r="K1879" s="3">
        <f t="shared" si="208"/>
        <v>2020</v>
      </c>
      <c r="L1879" s="3" t="b">
        <f t="shared" si="209"/>
        <v>1</v>
      </c>
      <c r="M1879" s="2" t="s">
        <v>12984</v>
      </c>
      <c r="N1879" s="2"/>
      <c r="O1879" s="3" t="b">
        <f t="shared" si="206"/>
        <v>0</v>
      </c>
      <c r="P1879" s="2">
        <f>IF(O1879,VLOOKUP(C1879,reducedpropertiesScrape!A:D,4,FALSE),I1879)</f>
        <v>43965</v>
      </c>
      <c r="Q1879" s="3">
        <f>MONTH(P1879)</f>
        <v>5</v>
      </c>
      <c r="R1879" s="3">
        <f>YEAR(P1879)</f>
        <v>2020</v>
      </c>
      <c r="S1879" s="3" t="b">
        <f>P1879&gt;43964</f>
        <v>1</v>
      </c>
    </row>
    <row r="1880" spans="1:19" x14ac:dyDescent="0.2">
      <c r="A1880" t="s">
        <v>12915</v>
      </c>
      <c r="B1880" t="str">
        <f>VLOOKUP(A1880,idlookup!A:B,2,FALSE)</f>
        <v>Norwich</v>
      </c>
      <c r="C1880" t="s">
        <v>433</v>
      </c>
      <c r="D1880" t="s">
        <v>82</v>
      </c>
      <c r="E1880" t="s">
        <v>434</v>
      </c>
      <c r="F1880" t="s">
        <v>192</v>
      </c>
      <c r="G1880" t="str">
        <f t="shared" si="203"/>
        <v>14/05/2020</v>
      </c>
      <c r="H1880" s="2" t="str">
        <f t="shared" si="204"/>
        <v>14/05/2020</v>
      </c>
      <c r="I1880" s="2">
        <f t="shared" si="205"/>
        <v>43965</v>
      </c>
      <c r="J1880" s="3">
        <f t="shared" si="207"/>
        <v>5</v>
      </c>
      <c r="K1880" s="3">
        <f t="shared" si="208"/>
        <v>2020</v>
      </c>
      <c r="L1880" s="3" t="b">
        <f t="shared" si="209"/>
        <v>1</v>
      </c>
      <c r="M1880" s="2" t="s">
        <v>12984</v>
      </c>
      <c r="N1880" s="2"/>
      <c r="O1880" s="3" t="b">
        <f t="shared" si="206"/>
        <v>0</v>
      </c>
      <c r="P1880" s="2">
        <f>IF(O1880,VLOOKUP(C1880,reducedpropertiesScrape!A:D,4,FALSE),I1880)</f>
        <v>43965</v>
      </c>
      <c r="Q1880" s="3">
        <f>MONTH(P1880)</f>
        <v>5</v>
      </c>
      <c r="R1880" s="3">
        <f>YEAR(P1880)</f>
        <v>2020</v>
      </c>
      <c r="S1880" s="3" t="b">
        <f>P1880&gt;43964</f>
        <v>1</v>
      </c>
    </row>
    <row r="1881" spans="1:19" x14ac:dyDescent="0.2">
      <c r="A1881" t="s">
        <v>12915</v>
      </c>
      <c r="B1881" t="str">
        <f>VLOOKUP(A1881,idlookup!A:B,2,FALSE)</f>
        <v>Norwich</v>
      </c>
      <c r="C1881" t="s">
        <v>440</v>
      </c>
      <c r="D1881" t="s">
        <v>140</v>
      </c>
      <c r="E1881" t="s">
        <v>441</v>
      </c>
      <c r="F1881" t="s">
        <v>192</v>
      </c>
      <c r="G1881" t="str">
        <f t="shared" si="203"/>
        <v>14/05/2020</v>
      </c>
      <c r="H1881" s="2" t="str">
        <f t="shared" si="204"/>
        <v>14/05/2020</v>
      </c>
      <c r="I1881" s="2">
        <f t="shared" si="205"/>
        <v>43965</v>
      </c>
      <c r="J1881" s="3">
        <f t="shared" si="207"/>
        <v>5</v>
      </c>
      <c r="K1881" s="3">
        <f t="shared" si="208"/>
        <v>2020</v>
      </c>
      <c r="L1881" s="3" t="b">
        <f t="shared" si="209"/>
        <v>1</v>
      </c>
      <c r="M1881" s="2" t="s">
        <v>12984</v>
      </c>
      <c r="N1881" s="2"/>
      <c r="O1881" s="3" t="b">
        <f t="shared" si="206"/>
        <v>0</v>
      </c>
      <c r="P1881" s="2">
        <f>IF(O1881,VLOOKUP(C1881,reducedpropertiesScrape!A:D,4,FALSE),I1881)</f>
        <v>43965</v>
      </c>
      <c r="Q1881" s="3">
        <f>MONTH(P1881)</f>
        <v>5</v>
      </c>
      <c r="R1881" s="3">
        <f>YEAR(P1881)</f>
        <v>2020</v>
      </c>
      <c r="S1881" s="3" t="b">
        <f>P1881&gt;43964</f>
        <v>1</v>
      </c>
    </row>
    <row r="1882" spans="1:19" x14ac:dyDescent="0.2">
      <c r="A1882" t="s">
        <v>12915</v>
      </c>
      <c r="B1882" t="str">
        <f>VLOOKUP(A1882,idlookup!A:B,2,FALSE)</f>
        <v>Norwich</v>
      </c>
      <c r="C1882" t="s">
        <v>445</v>
      </c>
      <c r="D1882" t="s">
        <v>122</v>
      </c>
      <c r="E1882" t="s">
        <v>446</v>
      </c>
      <c r="F1882" t="s">
        <v>192</v>
      </c>
      <c r="G1882" t="str">
        <f t="shared" si="203"/>
        <v>14/05/2020</v>
      </c>
      <c r="H1882" s="2" t="str">
        <f t="shared" si="204"/>
        <v>14/05/2020</v>
      </c>
      <c r="I1882" s="2">
        <f t="shared" si="205"/>
        <v>43965</v>
      </c>
      <c r="J1882" s="3">
        <f t="shared" si="207"/>
        <v>5</v>
      </c>
      <c r="K1882" s="3">
        <f t="shared" si="208"/>
        <v>2020</v>
      </c>
      <c r="L1882" s="3" t="b">
        <f t="shared" si="209"/>
        <v>1</v>
      </c>
      <c r="M1882" s="2" t="s">
        <v>12984</v>
      </c>
      <c r="N1882" s="2"/>
      <c r="O1882" s="3" t="b">
        <f t="shared" si="206"/>
        <v>0</v>
      </c>
      <c r="P1882" s="2">
        <f>IF(O1882,VLOOKUP(C1882,reducedpropertiesScrape!A:D,4,FALSE),I1882)</f>
        <v>43965</v>
      </c>
      <c r="Q1882" s="3">
        <f>MONTH(P1882)</f>
        <v>5</v>
      </c>
      <c r="R1882" s="3">
        <f>YEAR(P1882)</f>
        <v>2020</v>
      </c>
      <c r="S1882" s="3" t="b">
        <f>P1882&gt;43964</f>
        <v>1</v>
      </c>
    </row>
    <row r="1883" spans="1:19" x14ac:dyDescent="0.2">
      <c r="A1883" t="s">
        <v>12915</v>
      </c>
      <c r="B1883" t="str">
        <f>VLOOKUP(A1883,idlookup!A:B,2,FALSE)</f>
        <v>Norwich</v>
      </c>
      <c r="C1883" t="s">
        <v>447</v>
      </c>
      <c r="D1883" t="s">
        <v>103</v>
      </c>
      <c r="E1883" t="s">
        <v>448</v>
      </c>
      <c r="F1883" t="s">
        <v>192</v>
      </c>
      <c r="G1883" t="str">
        <f t="shared" si="203"/>
        <v>14/05/2020</v>
      </c>
      <c r="H1883" s="2" t="str">
        <f t="shared" si="204"/>
        <v>14/05/2020</v>
      </c>
      <c r="I1883" s="2">
        <f t="shared" si="205"/>
        <v>43965</v>
      </c>
      <c r="J1883" s="3">
        <f t="shared" si="207"/>
        <v>5</v>
      </c>
      <c r="K1883" s="3">
        <f t="shared" si="208"/>
        <v>2020</v>
      </c>
      <c r="L1883" s="3" t="b">
        <f t="shared" si="209"/>
        <v>1</v>
      </c>
      <c r="M1883" s="2" t="s">
        <v>12984</v>
      </c>
      <c r="N1883" s="2"/>
      <c r="O1883" s="3" t="b">
        <f t="shared" si="206"/>
        <v>0</v>
      </c>
      <c r="P1883" s="2">
        <f>IF(O1883,VLOOKUP(C1883,reducedpropertiesScrape!A:D,4,FALSE),I1883)</f>
        <v>43965</v>
      </c>
      <c r="Q1883" s="3">
        <f>MONTH(P1883)</f>
        <v>5</v>
      </c>
      <c r="R1883" s="3">
        <f>YEAR(P1883)</f>
        <v>2020</v>
      </c>
      <c r="S1883" s="3" t="b">
        <f>P1883&gt;43964</f>
        <v>1</v>
      </c>
    </row>
    <row r="1884" spans="1:19" x14ac:dyDescent="0.2">
      <c r="A1884" t="s">
        <v>12915</v>
      </c>
      <c r="B1884" t="str">
        <f>VLOOKUP(A1884,idlookup!A:B,2,FALSE)</f>
        <v>Norwich</v>
      </c>
      <c r="C1884" t="s">
        <v>453</v>
      </c>
      <c r="D1884" t="s">
        <v>454</v>
      </c>
      <c r="E1884" t="s">
        <v>455</v>
      </c>
      <c r="F1884" t="s">
        <v>192</v>
      </c>
      <c r="G1884" t="str">
        <f t="shared" si="203"/>
        <v>14/05/2020</v>
      </c>
      <c r="H1884" s="2" t="str">
        <f t="shared" si="204"/>
        <v>14/05/2020</v>
      </c>
      <c r="I1884" s="2">
        <f t="shared" si="205"/>
        <v>43965</v>
      </c>
      <c r="J1884" s="3">
        <f t="shared" si="207"/>
        <v>5</v>
      </c>
      <c r="K1884" s="3">
        <f t="shared" si="208"/>
        <v>2020</v>
      </c>
      <c r="L1884" s="3" t="b">
        <f t="shared" si="209"/>
        <v>1</v>
      </c>
      <c r="M1884" s="2" t="s">
        <v>12984</v>
      </c>
      <c r="N1884" s="2"/>
      <c r="O1884" s="3" t="b">
        <f t="shared" si="206"/>
        <v>0</v>
      </c>
      <c r="P1884" s="2">
        <f>IF(O1884,VLOOKUP(C1884,reducedpropertiesScrape!A:D,4,FALSE),I1884)</f>
        <v>43965</v>
      </c>
      <c r="Q1884" s="3">
        <f>MONTH(P1884)</f>
        <v>5</v>
      </c>
      <c r="R1884" s="3">
        <f>YEAR(P1884)</f>
        <v>2020</v>
      </c>
      <c r="S1884" s="3" t="b">
        <f>P1884&gt;43964</f>
        <v>1</v>
      </c>
    </row>
    <row r="1885" spans="1:19" x14ac:dyDescent="0.2">
      <c r="A1885" t="s">
        <v>12916</v>
      </c>
      <c r="B1885" t="str">
        <f>VLOOKUP(A1885,idlookup!A:B,2,FALSE)</f>
        <v>Nottingham</v>
      </c>
      <c r="C1885" t="s">
        <v>567</v>
      </c>
      <c r="D1885" t="s">
        <v>159</v>
      </c>
      <c r="E1885" t="s">
        <v>568</v>
      </c>
      <c r="F1885" t="s">
        <v>192</v>
      </c>
      <c r="G1885" t="str">
        <f t="shared" si="203"/>
        <v>14/05/2020</v>
      </c>
      <c r="H1885" s="2" t="str">
        <f t="shared" si="204"/>
        <v>14/05/2020</v>
      </c>
      <c r="I1885" s="2">
        <f t="shared" si="205"/>
        <v>43965</v>
      </c>
      <c r="J1885" s="3">
        <f t="shared" si="207"/>
        <v>5</v>
      </c>
      <c r="K1885" s="3">
        <f t="shared" si="208"/>
        <v>2020</v>
      </c>
      <c r="L1885" s="3" t="b">
        <f t="shared" si="209"/>
        <v>1</v>
      </c>
      <c r="M1885" s="2" t="s">
        <v>12984</v>
      </c>
      <c r="N1885" s="2"/>
      <c r="O1885" s="3" t="b">
        <f t="shared" si="206"/>
        <v>0</v>
      </c>
      <c r="P1885" s="2">
        <f>IF(O1885,VLOOKUP(C1885,reducedpropertiesScrape!A:D,4,FALSE),I1885)</f>
        <v>43965</v>
      </c>
      <c r="Q1885" s="3">
        <f>MONTH(P1885)</f>
        <v>5</v>
      </c>
      <c r="R1885" s="3">
        <f>YEAR(P1885)</f>
        <v>2020</v>
      </c>
      <c r="S1885" s="3" t="b">
        <f>P1885&gt;43964</f>
        <v>1</v>
      </c>
    </row>
    <row r="1886" spans="1:19" x14ac:dyDescent="0.2">
      <c r="A1886" t="s">
        <v>12917</v>
      </c>
      <c r="B1886" t="str">
        <f>VLOOKUP(A1886,idlookup!A:B,2,FALSE)</f>
        <v>Oxford</v>
      </c>
      <c r="C1886" t="s">
        <v>760</v>
      </c>
      <c r="D1886" t="s">
        <v>50</v>
      </c>
      <c r="E1886" t="s">
        <v>761</v>
      </c>
      <c r="F1886" t="s">
        <v>192</v>
      </c>
      <c r="G1886" t="str">
        <f t="shared" si="203"/>
        <v>14/05/2020</v>
      </c>
      <c r="H1886" s="2" t="str">
        <f t="shared" si="204"/>
        <v>14/05/2020</v>
      </c>
      <c r="I1886" s="2">
        <f t="shared" si="205"/>
        <v>43965</v>
      </c>
      <c r="J1886" s="3">
        <f t="shared" si="207"/>
        <v>5</v>
      </c>
      <c r="K1886" s="3">
        <f t="shared" si="208"/>
        <v>2020</v>
      </c>
      <c r="L1886" s="3" t="b">
        <f t="shared" si="209"/>
        <v>1</v>
      </c>
      <c r="M1886" s="2" t="s">
        <v>12984</v>
      </c>
      <c r="N1886" s="2"/>
      <c r="O1886" s="3" t="b">
        <f t="shared" si="206"/>
        <v>0</v>
      </c>
      <c r="P1886" s="2">
        <f>IF(O1886,VLOOKUP(C1886,reducedpropertiesScrape!A:D,4,FALSE),I1886)</f>
        <v>43965</v>
      </c>
      <c r="Q1886" s="3">
        <f>MONTH(P1886)</f>
        <v>5</v>
      </c>
      <c r="R1886" s="3">
        <f>YEAR(P1886)</f>
        <v>2020</v>
      </c>
      <c r="S1886" s="3" t="b">
        <f>P1886&gt;43964</f>
        <v>1</v>
      </c>
    </row>
    <row r="1887" spans="1:19" x14ac:dyDescent="0.2">
      <c r="A1887" t="s">
        <v>12917</v>
      </c>
      <c r="B1887" t="str">
        <f>VLOOKUP(A1887,idlookup!A:B,2,FALSE)</f>
        <v>Oxford</v>
      </c>
      <c r="C1887" t="s">
        <v>762</v>
      </c>
      <c r="D1887" t="s">
        <v>23</v>
      </c>
      <c r="E1887" t="s">
        <v>763</v>
      </c>
      <c r="F1887" t="s">
        <v>192</v>
      </c>
      <c r="G1887" t="str">
        <f t="shared" si="203"/>
        <v>14/05/2020</v>
      </c>
      <c r="H1887" s="2" t="str">
        <f t="shared" si="204"/>
        <v>14/05/2020</v>
      </c>
      <c r="I1887" s="2">
        <f t="shared" si="205"/>
        <v>43965</v>
      </c>
      <c r="J1887" s="3">
        <f t="shared" si="207"/>
        <v>5</v>
      </c>
      <c r="K1887" s="3">
        <f t="shared" si="208"/>
        <v>2020</v>
      </c>
      <c r="L1887" s="3" t="b">
        <f t="shared" si="209"/>
        <v>1</v>
      </c>
      <c r="M1887" s="2" t="s">
        <v>12984</v>
      </c>
      <c r="N1887" s="2"/>
      <c r="O1887" s="3" t="b">
        <f t="shared" si="206"/>
        <v>0</v>
      </c>
      <c r="P1887" s="2">
        <f>IF(O1887,VLOOKUP(C1887,reducedpropertiesScrape!A:D,4,FALSE),I1887)</f>
        <v>43965</v>
      </c>
      <c r="Q1887" s="3">
        <f>MONTH(P1887)</f>
        <v>5</v>
      </c>
      <c r="R1887" s="3">
        <f>YEAR(P1887)</f>
        <v>2020</v>
      </c>
      <c r="S1887" s="3" t="b">
        <f>P1887&gt;43964</f>
        <v>1</v>
      </c>
    </row>
    <row r="1888" spans="1:19" x14ac:dyDescent="0.2">
      <c r="A1888" t="s">
        <v>12917</v>
      </c>
      <c r="B1888" t="str">
        <f>VLOOKUP(A1888,idlookup!A:B,2,FALSE)</f>
        <v>Oxford</v>
      </c>
      <c r="C1888" t="s">
        <v>764</v>
      </c>
      <c r="D1888" t="s">
        <v>712</v>
      </c>
      <c r="E1888" t="s">
        <v>765</v>
      </c>
      <c r="F1888" t="s">
        <v>192</v>
      </c>
      <c r="G1888" t="str">
        <f t="shared" si="203"/>
        <v>14/05/2020</v>
      </c>
      <c r="H1888" s="2" t="str">
        <f t="shared" si="204"/>
        <v>14/05/2020</v>
      </c>
      <c r="I1888" s="2">
        <f t="shared" si="205"/>
        <v>43965</v>
      </c>
      <c r="J1888" s="3">
        <f t="shared" si="207"/>
        <v>5</v>
      </c>
      <c r="K1888" s="3">
        <f t="shared" si="208"/>
        <v>2020</v>
      </c>
      <c r="L1888" s="3" t="b">
        <f t="shared" si="209"/>
        <v>1</v>
      </c>
      <c r="M1888" s="2" t="s">
        <v>12984</v>
      </c>
      <c r="N1888" s="2"/>
      <c r="O1888" s="3" t="b">
        <f t="shared" si="206"/>
        <v>0</v>
      </c>
      <c r="P1888" s="2">
        <f>IF(O1888,VLOOKUP(C1888,reducedpropertiesScrape!A:D,4,FALSE),I1888)</f>
        <v>43965</v>
      </c>
      <c r="Q1888" s="3">
        <f>MONTH(P1888)</f>
        <v>5</v>
      </c>
      <c r="R1888" s="3">
        <f>YEAR(P1888)</f>
        <v>2020</v>
      </c>
      <c r="S1888" s="3" t="b">
        <f>P1888&gt;43964</f>
        <v>1</v>
      </c>
    </row>
    <row r="1889" spans="1:19" x14ac:dyDescent="0.2">
      <c r="A1889" t="s">
        <v>12917</v>
      </c>
      <c r="B1889" t="str">
        <f>VLOOKUP(A1889,idlookup!A:B,2,FALSE)</f>
        <v>Oxford</v>
      </c>
      <c r="C1889" t="s">
        <v>766</v>
      </c>
      <c r="D1889" t="s">
        <v>712</v>
      </c>
      <c r="E1889" t="s">
        <v>765</v>
      </c>
      <c r="F1889" t="s">
        <v>192</v>
      </c>
      <c r="G1889" t="str">
        <f t="shared" si="203"/>
        <v>14/05/2020</v>
      </c>
      <c r="H1889" s="2" t="str">
        <f t="shared" si="204"/>
        <v>14/05/2020</v>
      </c>
      <c r="I1889" s="2">
        <f t="shared" si="205"/>
        <v>43965</v>
      </c>
      <c r="J1889" s="3">
        <f t="shared" si="207"/>
        <v>5</v>
      </c>
      <c r="K1889" s="3">
        <f t="shared" si="208"/>
        <v>2020</v>
      </c>
      <c r="L1889" s="3" t="b">
        <f t="shared" si="209"/>
        <v>1</v>
      </c>
      <c r="M1889" s="2" t="s">
        <v>12984</v>
      </c>
      <c r="N1889" s="2"/>
      <c r="O1889" s="3" t="b">
        <f t="shared" si="206"/>
        <v>0</v>
      </c>
      <c r="P1889" s="2">
        <f>IF(O1889,VLOOKUP(C1889,reducedpropertiesScrape!A:D,4,FALSE),I1889)</f>
        <v>43965</v>
      </c>
      <c r="Q1889" s="3">
        <f>MONTH(P1889)</f>
        <v>5</v>
      </c>
      <c r="R1889" s="3">
        <f>YEAR(P1889)</f>
        <v>2020</v>
      </c>
      <c r="S1889" s="3" t="b">
        <f>P1889&gt;43964</f>
        <v>1</v>
      </c>
    </row>
    <row r="1890" spans="1:19" x14ac:dyDescent="0.2">
      <c r="A1890" t="s">
        <v>12917</v>
      </c>
      <c r="B1890" t="str">
        <f>VLOOKUP(A1890,idlookup!A:B,2,FALSE)</f>
        <v>Oxford</v>
      </c>
      <c r="C1890" t="s">
        <v>767</v>
      </c>
      <c r="D1890" t="s">
        <v>768</v>
      </c>
      <c r="E1890" t="s">
        <v>765</v>
      </c>
      <c r="F1890" t="s">
        <v>192</v>
      </c>
      <c r="G1890" t="str">
        <f t="shared" si="203"/>
        <v>14/05/2020</v>
      </c>
      <c r="H1890" s="2" t="str">
        <f t="shared" si="204"/>
        <v>14/05/2020</v>
      </c>
      <c r="I1890" s="2">
        <f t="shared" si="205"/>
        <v>43965</v>
      </c>
      <c r="J1890" s="3">
        <f t="shared" si="207"/>
        <v>5</v>
      </c>
      <c r="K1890" s="3">
        <f t="shared" si="208"/>
        <v>2020</v>
      </c>
      <c r="L1890" s="3" t="b">
        <f t="shared" si="209"/>
        <v>1</v>
      </c>
      <c r="M1890" s="2" t="s">
        <v>12984</v>
      </c>
      <c r="N1890" s="2"/>
      <c r="O1890" s="3" t="b">
        <f t="shared" si="206"/>
        <v>0</v>
      </c>
      <c r="P1890" s="2">
        <f>IF(O1890,VLOOKUP(C1890,reducedpropertiesScrape!A:D,4,FALSE),I1890)</f>
        <v>43965</v>
      </c>
      <c r="Q1890" s="3">
        <f>MONTH(P1890)</f>
        <v>5</v>
      </c>
      <c r="R1890" s="3">
        <f>YEAR(P1890)</f>
        <v>2020</v>
      </c>
      <c r="S1890" s="3" t="b">
        <f>P1890&gt;43964</f>
        <v>1</v>
      </c>
    </row>
    <row r="1891" spans="1:19" x14ac:dyDescent="0.2">
      <c r="A1891" t="s">
        <v>12917</v>
      </c>
      <c r="B1891" t="str">
        <f>VLOOKUP(A1891,idlookup!A:B,2,FALSE)</f>
        <v>Oxford</v>
      </c>
      <c r="C1891" t="s">
        <v>769</v>
      </c>
      <c r="D1891" t="s">
        <v>159</v>
      </c>
      <c r="E1891" t="s">
        <v>765</v>
      </c>
      <c r="F1891" t="s">
        <v>192</v>
      </c>
      <c r="G1891" t="str">
        <f t="shared" si="203"/>
        <v>14/05/2020</v>
      </c>
      <c r="H1891" s="2" t="str">
        <f t="shared" si="204"/>
        <v>14/05/2020</v>
      </c>
      <c r="I1891" s="2">
        <f t="shared" si="205"/>
        <v>43965</v>
      </c>
      <c r="J1891" s="3">
        <f t="shared" si="207"/>
        <v>5</v>
      </c>
      <c r="K1891" s="3">
        <f t="shared" si="208"/>
        <v>2020</v>
      </c>
      <c r="L1891" s="3" t="b">
        <f t="shared" si="209"/>
        <v>1</v>
      </c>
      <c r="M1891" s="2" t="s">
        <v>12984</v>
      </c>
      <c r="N1891" s="2"/>
      <c r="O1891" s="3" t="b">
        <f t="shared" si="206"/>
        <v>0</v>
      </c>
      <c r="P1891" s="2">
        <f>IF(O1891,VLOOKUP(C1891,reducedpropertiesScrape!A:D,4,FALSE),I1891)</f>
        <v>43965</v>
      </c>
      <c r="Q1891" s="3">
        <f>MONTH(P1891)</f>
        <v>5</v>
      </c>
      <c r="R1891" s="3">
        <f>YEAR(P1891)</f>
        <v>2020</v>
      </c>
      <c r="S1891" s="3" t="b">
        <f>P1891&gt;43964</f>
        <v>1</v>
      </c>
    </row>
    <row r="1892" spans="1:19" x14ac:dyDescent="0.2">
      <c r="A1892" t="s">
        <v>12917</v>
      </c>
      <c r="B1892" t="str">
        <f>VLOOKUP(A1892,idlookup!A:B,2,FALSE)</f>
        <v>Oxford</v>
      </c>
      <c r="C1892" t="s">
        <v>770</v>
      </c>
      <c r="D1892" t="s">
        <v>32</v>
      </c>
      <c r="E1892" t="s">
        <v>771</v>
      </c>
      <c r="F1892" t="s">
        <v>192</v>
      </c>
      <c r="G1892" t="str">
        <f t="shared" si="203"/>
        <v>14/05/2020</v>
      </c>
      <c r="H1892" s="2" t="str">
        <f t="shared" si="204"/>
        <v>14/05/2020</v>
      </c>
      <c r="I1892" s="2">
        <f t="shared" si="205"/>
        <v>43965</v>
      </c>
      <c r="J1892" s="3">
        <f t="shared" si="207"/>
        <v>5</v>
      </c>
      <c r="K1892" s="3">
        <f t="shared" si="208"/>
        <v>2020</v>
      </c>
      <c r="L1892" s="3" t="b">
        <f t="shared" si="209"/>
        <v>1</v>
      </c>
      <c r="M1892" s="2" t="s">
        <v>12984</v>
      </c>
      <c r="N1892" s="2"/>
      <c r="O1892" s="3" t="b">
        <f t="shared" si="206"/>
        <v>0</v>
      </c>
      <c r="P1892" s="2">
        <f>IF(O1892,VLOOKUP(C1892,reducedpropertiesScrape!A:D,4,FALSE),I1892)</f>
        <v>43965</v>
      </c>
      <c r="Q1892" s="3">
        <f>MONTH(P1892)</f>
        <v>5</v>
      </c>
      <c r="R1892" s="3">
        <f>YEAR(P1892)</f>
        <v>2020</v>
      </c>
      <c r="S1892" s="3" t="b">
        <f>P1892&gt;43964</f>
        <v>1</v>
      </c>
    </row>
    <row r="1893" spans="1:19" x14ac:dyDescent="0.2">
      <c r="A1893" t="s">
        <v>12918</v>
      </c>
      <c r="B1893" t="str">
        <f>VLOOKUP(A1893,idlookup!A:B,2,FALSE)</f>
        <v>Peterborough</v>
      </c>
      <c r="C1893" t="s">
        <v>1003</v>
      </c>
      <c r="D1893" t="s">
        <v>87</v>
      </c>
      <c r="E1893" t="s">
        <v>1004</v>
      </c>
      <c r="F1893" t="s">
        <v>192</v>
      </c>
      <c r="G1893" t="str">
        <f t="shared" si="203"/>
        <v>14/05/2020</v>
      </c>
      <c r="H1893" s="2" t="str">
        <f t="shared" si="204"/>
        <v>14/05/2020</v>
      </c>
      <c r="I1893" s="2">
        <f t="shared" si="205"/>
        <v>43965</v>
      </c>
      <c r="J1893" s="3">
        <f t="shared" si="207"/>
        <v>5</v>
      </c>
      <c r="K1893" s="3">
        <f t="shared" si="208"/>
        <v>2020</v>
      </c>
      <c r="L1893" s="3" t="b">
        <f t="shared" si="209"/>
        <v>1</v>
      </c>
      <c r="M1893" s="2" t="s">
        <v>12984</v>
      </c>
      <c r="N1893" s="2"/>
      <c r="O1893" s="3" t="b">
        <f t="shared" si="206"/>
        <v>0</v>
      </c>
      <c r="P1893" s="2">
        <f>IF(O1893,VLOOKUP(C1893,reducedpropertiesScrape!A:D,4,FALSE),I1893)</f>
        <v>43965</v>
      </c>
      <c r="Q1893" s="3">
        <f>MONTH(P1893)</f>
        <v>5</v>
      </c>
      <c r="R1893" s="3">
        <f>YEAR(P1893)</f>
        <v>2020</v>
      </c>
      <c r="S1893" s="3" t="b">
        <f>P1893&gt;43964</f>
        <v>1</v>
      </c>
    </row>
    <row r="1894" spans="1:19" x14ac:dyDescent="0.2">
      <c r="A1894" t="s">
        <v>12918</v>
      </c>
      <c r="B1894" t="str">
        <f>VLOOKUP(A1894,idlookup!A:B,2,FALSE)</f>
        <v>Peterborough</v>
      </c>
      <c r="C1894" t="s">
        <v>1005</v>
      </c>
      <c r="D1894" t="s">
        <v>32</v>
      </c>
      <c r="E1894" t="s">
        <v>1006</v>
      </c>
      <c r="F1894" t="s">
        <v>192</v>
      </c>
      <c r="G1894" t="str">
        <f t="shared" si="203"/>
        <v>14/05/2020</v>
      </c>
      <c r="H1894" s="2" t="str">
        <f t="shared" si="204"/>
        <v>14/05/2020</v>
      </c>
      <c r="I1894" s="2">
        <f t="shared" si="205"/>
        <v>43965</v>
      </c>
      <c r="J1894" s="3">
        <f t="shared" si="207"/>
        <v>5</v>
      </c>
      <c r="K1894" s="3">
        <f t="shared" si="208"/>
        <v>2020</v>
      </c>
      <c r="L1894" s="3" t="b">
        <f t="shared" si="209"/>
        <v>1</v>
      </c>
      <c r="M1894" s="2" t="s">
        <v>12984</v>
      </c>
      <c r="N1894" s="2"/>
      <c r="O1894" s="3" t="b">
        <f t="shared" si="206"/>
        <v>0</v>
      </c>
      <c r="P1894" s="2">
        <f>IF(O1894,VLOOKUP(C1894,reducedpropertiesScrape!A:D,4,FALSE),I1894)</f>
        <v>43965</v>
      </c>
      <c r="Q1894" s="3">
        <f>MONTH(P1894)</f>
        <v>5</v>
      </c>
      <c r="R1894" s="3">
        <f>YEAR(P1894)</f>
        <v>2020</v>
      </c>
      <c r="S1894" s="3" t="b">
        <f>P1894&gt;43964</f>
        <v>1</v>
      </c>
    </row>
    <row r="1895" spans="1:19" x14ac:dyDescent="0.2">
      <c r="A1895" t="s">
        <v>12918</v>
      </c>
      <c r="B1895" t="str">
        <f>VLOOKUP(A1895,idlookup!A:B,2,FALSE)</f>
        <v>Peterborough</v>
      </c>
      <c r="C1895" t="s">
        <v>1008</v>
      </c>
      <c r="D1895" t="s">
        <v>103</v>
      </c>
      <c r="E1895" t="s">
        <v>1009</v>
      </c>
      <c r="F1895" t="s">
        <v>192</v>
      </c>
      <c r="G1895" t="str">
        <f t="shared" si="203"/>
        <v>14/05/2020</v>
      </c>
      <c r="H1895" s="2" t="str">
        <f t="shared" si="204"/>
        <v>14/05/2020</v>
      </c>
      <c r="I1895" s="2">
        <f t="shared" si="205"/>
        <v>43965</v>
      </c>
      <c r="J1895" s="3">
        <f t="shared" si="207"/>
        <v>5</v>
      </c>
      <c r="K1895" s="3">
        <f t="shared" si="208"/>
        <v>2020</v>
      </c>
      <c r="L1895" s="3" t="b">
        <f t="shared" si="209"/>
        <v>1</v>
      </c>
      <c r="M1895" s="2" t="s">
        <v>12984</v>
      </c>
      <c r="N1895" s="2"/>
      <c r="O1895" s="3" t="b">
        <f t="shared" si="206"/>
        <v>0</v>
      </c>
      <c r="P1895" s="2">
        <f>IF(O1895,VLOOKUP(C1895,reducedpropertiesScrape!A:D,4,FALSE),I1895)</f>
        <v>43965</v>
      </c>
      <c r="Q1895" s="3">
        <f>MONTH(P1895)</f>
        <v>5</v>
      </c>
      <c r="R1895" s="3">
        <f>YEAR(P1895)</f>
        <v>2020</v>
      </c>
      <c r="S1895" s="3" t="b">
        <f>P1895&gt;43964</f>
        <v>1</v>
      </c>
    </row>
    <row r="1896" spans="1:19" x14ac:dyDescent="0.2">
      <c r="A1896" t="s">
        <v>12918</v>
      </c>
      <c r="B1896" t="str">
        <f>VLOOKUP(A1896,idlookup!A:B,2,FALSE)</f>
        <v>Peterborough</v>
      </c>
      <c r="C1896" t="s">
        <v>1012</v>
      </c>
      <c r="D1896" t="s">
        <v>87</v>
      </c>
      <c r="E1896" t="s">
        <v>1013</v>
      </c>
      <c r="F1896" t="s">
        <v>192</v>
      </c>
      <c r="G1896" t="str">
        <f t="shared" si="203"/>
        <v>14/05/2020</v>
      </c>
      <c r="H1896" s="2" t="str">
        <f t="shared" si="204"/>
        <v>14/05/2020</v>
      </c>
      <c r="I1896" s="2">
        <f t="shared" si="205"/>
        <v>43965</v>
      </c>
      <c r="J1896" s="3">
        <f t="shared" si="207"/>
        <v>5</v>
      </c>
      <c r="K1896" s="3">
        <f t="shared" si="208"/>
        <v>2020</v>
      </c>
      <c r="L1896" s="3" t="b">
        <f t="shared" si="209"/>
        <v>1</v>
      </c>
      <c r="M1896" s="2" t="s">
        <v>12984</v>
      </c>
      <c r="N1896" s="2"/>
      <c r="O1896" s="3" t="b">
        <f t="shared" si="206"/>
        <v>0</v>
      </c>
      <c r="P1896" s="2">
        <f>IF(O1896,VLOOKUP(C1896,reducedpropertiesScrape!A:D,4,FALSE),I1896)</f>
        <v>43965</v>
      </c>
      <c r="Q1896" s="3">
        <f>MONTH(P1896)</f>
        <v>5</v>
      </c>
      <c r="R1896" s="3">
        <f>YEAR(P1896)</f>
        <v>2020</v>
      </c>
      <c r="S1896" s="3" t="b">
        <f>P1896&gt;43964</f>
        <v>1</v>
      </c>
    </row>
    <row r="1897" spans="1:19" x14ac:dyDescent="0.2">
      <c r="A1897" t="s">
        <v>12919</v>
      </c>
      <c r="B1897" t="str">
        <f>VLOOKUP(A1897,idlookup!A:B,2,FALSE)</f>
        <v>Plymouth</v>
      </c>
      <c r="C1897" t="s">
        <v>1216</v>
      </c>
      <c r="D1897" t="s">
        <v>166</v>
      </c>
      <c r="E1897" t="s">
        <v>1217</v>
      </c>
      <c r="F1897" t="s">
        <v>192</v>
      </c>
      <c r="G1897" t="str">
        <f t="shared" si="203"/>
        <v>14/05/2020</v>
      </c>
      <c r="H1897" s="2" t="str">
        <f t="shared" si="204"/>
        <v>14/05/2020</v>
      </c>
      <c r="I1897" s="2">
        <f t="shared" si="205"/>
        <v>43965</v>
      </c>
      <c r="J1897" s="3">
        <f t="shared" si="207"/>
        <v>5</v>
      </c>
      <c r="K1897" s="3">
        <f t="shared" si="208"/>
        <v>2020</v>
      </c>
      <c r="L1897" s="3" t="b">
        <f t="shared" si="209"/>
        <v>1</v>
      </c>
      <c r="M1897" s="2" t="s">
        <v>12984</v>
      </c>
      <c r="N1897" s="2"/>
      <c r="O1897" s="3" t="b">
        <f t="shared" si="206"/>
        <v>0</v>
      </c>
      <c r="P1897" s="2">
        <f>IF(O1897,VLOOKUP(C1897,reducedpropertiesScrape!A:D,4,FALSE),I1897)</f>
        <v>43965</v>
      </c>
      <c r="Q1897" s="3">
        <f>MONTH(P1897)</f>
        <v>5</v>
      </c>
      <c r="R1897" s="3">
        <f>YEAR(P1897)</f>
        <v>2020</v>
      </c>
      <c r="S1897" s="3" t="b">
        <f>P1897&gt;43964</f>
        <v>1</v>
      </c>
    </row>
    <row r="1898" spans="1:19" x14ac:dyDescent="0.2">
      <c r="A1898" t="s">
        <v>12919</v>
      </c>
      <c r="B1898" t="str">
        <f>VLOOKUP(A1898,idlookup!A:B,2,FALSE)</f>
        <v>Plymouth</v>
      </c>
      <c r="C1898" t="s">
        <v>1292</v>
      </c>
      <c r="D1898" t="s">
        <v>32</v>
      </c>
      <c r="E1898" t="s">
        <v>1293</v>
      </c>
      <c r="F1898" t="s">
        <v>192</v>
      </c>
      <c r="G1898" t="str">
        <f t="shared" si="203"/>
        <v>14/05/2020</v>
      </c>
      <c r="H1898" s="2" t="str">
        <f t="shared" si="204"/>
        <v>14/05/2020</v>
      </c>
      <c r="I1898" s="2">
        <f t="shared" si="205"/>
        <v>43965</v>
      </c>
      <c r="J1898" s="3">
        <f t="shared" si="207"/>
        <v>5</v>
      </c>
      <c r="K1898" s="3">
        <f t="shared" si="208"/>
        <v>2020</v>
      </c>
      <c r="L1898" s="3" t="b">
        <f t="shared" si="209"/>
        <v>1</v>
      </c>
      <c r="M1898" s="2" t="s">
        <v>12984</v>
      </c>
      <c r="N1898" s="2"/>
      <c r="O1898" s="3" t="b">
        <f t="shared" si="206"/>
        <v>0</v>
      </c>
      <c r="P1898" s="2">
        <f>IF(O1898,VLOOKUP(C1898,reducedpropertiesScrape!A:D,4,FALSE),I1898)</f>
        <v>43965</v>
      </c>
      <c r="Q1898" s="3">
        <f>MONTH(P1898)</f>
        <v>5</v>
      </c>
      <c r="R1898" s="3">
        <f>YEAR(P1898)</f>
        <v>2020</v>
      </c>
      <c r="S1898" s="3" t="b">
        <f>P1898&gt;43964</f>
        <v>1</v>
      </c>
    </row>
    <row r="1899" spans="1:19" x14ac:dyDescent="0.2">
      <c r="A1899" t="s">
        <v>12919</v>
      </c>
      <c r="B1899" t="str">
        <f>VLOOKUP(A1899,idlookup!A:B,2,FALSE)</f>
        <v>Plymouth</v>
      </c>
      <c r="C1899" t="s">
        <v>1294</v>
      </c>
      <c r="D1899" t="s">
        <v>82</v>
      </c>
      <c r="E1899" t="s">
        <v>1295</v>
      </c>
      <c r="F1899" t="s">
        <v>192</v>
      </c>
      <c r="G1899" t="str">
        <f t="shared" si="203"/>
        <v>14/05/2020</v>
      </c>
      <c r="H1899" s="2" t="str">
        <f t="shared" si="204"/>
        <v>14/05/2020</v>
      </c>
      <c r="I1899" s="2">
        <f t="shared" si="205"/>
        <v>43965</v>
      </c>
      <c r="J1899" s="3">
        <f t="shared" si="207"/>
        <v>5</v>
      </c>
      <c r="K1899" s="3">
        <f t="shared" si="208"/>
        <v>2020</v>
      </c>
      <c r="L1899" s="3" t="b">
        <f t="shared" si="209"/>
        <v>1</v>
      </c>
      <c r="M1899" s="2" t="s">
        <v>12984</v>
      </c>
      <c r="N1899" s="2"/>
      <c r="O1899" s="3" t="b">
        <f t="shared" si="206"/>
        <v>0</v>
      </c>
      <c r="P1899" s="2">
        <f>IF(O1899,VLOOKUP(C1899,reducedpropertiesScrape!A:D,4,FALSE),I1899)</f>
        <v>43965</v>
      </c>
      <c r="Q1899" s="3">
        <f>MONTH(P1899)</f>
        <v>5</v>
      </c>
      <c r="R1899" s="3">
        <f>YEAR(P1899)</f>
        <v>2020</v>
      </c>
      <c r="S1899" s="3" t="b">
        <f>P1899&gt;43964</f>
        <v>1</v>
      </c>
    </row>
    <row r="1900" spans="1:19" x14ac:dyDescent="0.2">
      <c r="A1900" t="s">
        <v>12919</v>
      </c>
      <c r="B1900" t="str">
        <f>VLOOKUP(A1900,idlookup!A:B,2,FALSE)</f>
        <v>Plymouth</v>
      </c>
      <c r="C1900" t="s">
        <v>1298</v>
      </c>
      <c r="D1900" t="s">
        <v>626</v>
      </c>
      <c r="E1900" t="s">
        <v>1299</v>
      </c>
      <c r="F1900" t="s">
        <v>192</v>
      </c>
      <c r="G1900" t="str">
        <f t="shared" si="203"/>
        <v>14/05/2020</v>
      </c>
      <c r="H1900" s="2" t="str">
        <f t="shared" si="204"/>
        <v>14/05/2020</v>
      </c>
      <c r="I1900" s="2">
        <f t="shared" si="205"/>
        <v>43965</v>
      </c>
      <c r="J1900" s="3">
        <f t="shared" si="207"/>
        <v>5</v>
      </c>
      <c r="K1900" s="3">
        <f t="shared" si="208"/>
        <v>2020</v>
      </c>
      <c r="L1900" s="3" t="b">
        <f t="shared" si="209"/>
        <v>1</v>
      </c>
      <c r="M1900" s="2" t="s">
        <v>12984</v>
      </c>
      <c r="N1900" s="2"/>
      <c r="O1900" s="3" t="b">
        <f t="shared" si="206"/>
        <v>0</v>
      </c>
      <c r="P1900" s="2">
        <f>IF(O1900,VLOOKUP(C1900,reducedpropertiesScrape!A:D,4,FALSE),I1900)</f>
        <v>43965</v>
      </c>
      <c r="Q1900" s="3">
        <f>MONTH(P1900)</f>
        <v>5</v>
      </c>
      <c r="R1900" s="3">
        <f>YEAR(P1900)</f>
        <v>2020</v>
      </c>
      <c r="S1900" s="3" t="b">
        <f>P1900&gt;43964</f>
        <v>1</v>
      </c>
    </row>
    <row r="1901" spans="1:19" x14ac:dyDescent="0.2">
      <c r="A1901" t="s">
        <v>12919</v>
      </c>
      <c r="B1901" t="str">
        <f>VLOOKUP(A1901,idlookup!A:B,2,FALSE)</f>
        <v>Plymouth</v>
      </c>
      <c r="C1901" t="s">
        <v>1300</v>
      </c>
      <c r="D1901" t="s">
        <v>26</v>
      </c>
      <c r="E1901" t="s">
        <v>1301</v>
      </c>
      <c r="F1901" t="s">
        <v>192</v>
      </c>
      <c r="G1901" t="str">
        <f t="shared" si="203"/>
        <v>14/05/2020</v>
      </c>
      <c r="H1901" s="2" t="str">
        <f t="shared" si="204"/>
        <v>14/05/2020</v>
      </c>
      <c r="I1901" s="2">
        <f t="shared" si="205"/>
        <v>43965</v>
      </c>
      <c r="J1901" s="3">
        <f t="shared" si="207"/>
        <v>5</v>
      </c>
      <c r="K1901" s="3">
        <f t="shared" si="208"/>
        <v>2020</v>
      </c>
      <c r="L1901" s="3" t="b">
        <f t="shared" si="209"/>
        <v>1</v>
      </c>
      <c r="M1901" s="2" t="s">
        <v>12984</v>
      </c>
      <c r="N1901" s="2"/>
      <c r="O1901" s="3" t="b">
        <f t="shared" si="206"/>
        <v>0</v>
      </c>
      <c r="P1901" s="2">
        <f>IF(O1901,VLOOKUP(C1901,reducedpropertiesScrape!A:D,4,FALSE),I1901)</f>
        <v>43965</v>
      </c>
      <c r="Q1901" s="3">
        <f>MONTH(P1901)</f>
        <v>5</v>
      </c>
      <c r="R1901" s="3">
        <f>YEAR(P1901)</f>
        <v>2020</v>
      </c>
      <c r="S1901" s="3" t="b">
        <f>P1901&gt;43964</f>
        <v>1</v>
      </c>
    </row>
    <row r="1902" spans="1:19" x14ac:dyDescent="0.2">
      <c r="A1902" t="s">
        <v>12919</v>
      </c>
      <c r="B1902" t="str">
        <f>VLOOKUP(A1902,idlookup!A:B,2,FALSE)</f>
        <v>Plymouth</v>
      </c>
      <c r="C1902" t="s">
        <v>1302</v>
      </c>
      <c r="D1902" t="s">
        <v>7</v>
      </c>
      <c r="E1902" t="s">
        <v>1303</v>
      </c>
      <c r="F1902" t="s">
        <v>192</v>
      </c>
      <c r="G1902" t="str">
        <f t="shared" si="203"/>
        <v>14/05/2020</v>
      </c>
      <c r="H1902" s="2" t="str">
        <f t="shared" si="204"/>
        <v>14/05/2020</v>
      </c>
      <c r="I1902" s="2">
        <f t="shared" si="205"/>
        <v>43965</v>
      </c>
      <c r="J1902" s="3">
        <f t="shared" si="207"/>
        <v>5</v>
      </c>
      <c r="K1902" s="3">
        <f t="shared" si="208"/>
        <v>2020</v>
      </c>
      <c r="L1902" s="3" t="b">
        <f t="shared" si="209"/>
        <v>1</v>
      </c>
      <c r="M1902" s="2" t="s">
        <v>12984</v>
      </c>
      <c r="N1902" s="2"/>
      <c r="O1902" s="3" t="b">
        <f t="shared" si="206"/>
        <v>0</v>
      </c>
      <c r="P1902" s="2">
        <f>IF(O1902,VLOOKUP(C1902,reducedpropertiesScrape!A:D,4,FALSE),I1902)</f>
        <v>43965</v>
      </c>
      <c r="Q1902" s="3">
        <f>MONTH(P1902)</f>
        <v>5</v>
      </c>
      <c r="R1902" s="3">
        <f>YEAR(P1902)</f>
        <v>2020</v>
      </c>
      <c r="S1902" s="3" t="b">
        <f>P1902&gt;43964</f>
        <v>1</v>
      </c>
    </row>
    <row r="1903" spans="1:19" x14ac:dyDescent="0.2">
      <c r="A1903" t="s">
        <v>12919</v>
      </c>
      <c r="B1903" t="str">
        <f>VLOOKUP(A1903,idlookup!A:B,2,FALSE)</f>
        <v>Plymouth</v>
      </c>
      <c r="C1903" t="s">
        <v>1304</v>
      </c>
      <c r="D1903" t="s">
        <v>7</v>
      </c>
      <c r="E1903" t="s">
        <v>1305</v>
      </c>
      <c r="F1903" t="s">
        <v>192</v>
      </c>
      <c r="G1903" t="str">
        <f t="shared" si="203"/>
        <v>14/05/2020</v>
      </c>
      <c r="H1903" s="2" t="str">
        <f t="shared" si="204"/>
        <v>14/05/2020</v>
      </c>
      <c r="I1903" s="2">
        <f t="shared" si="205"/>
        <v>43965</v>
      </c>
      <c r="J1903" s="3">
        <f t="shared" si="207"/>
        <v>5</v>
      </c>
      <c r="K1903" s="3">
        <f t="shared" si="208"/>
        <v>2020</v>
      </c>
      <c r="L1903" s="3" t="b">
        <f t="shared" si="209"/>
        <v>1</v>
      </c>
      <c r="M1903" s="2" t="s">
        <v>12984</v>
      </c>
      <c r="N1903" s="2"/>
      <c r="O1903" s="3" t="b">
        <f t="shared" si="206"/>
        <v>0</v>
      </c>
      <c r="P1903" s="2">
        <f>IF(O1903,VLOOKUP(C1903,reducedpropertiesScrape!A:D,4,FALSE),I1903)</f>
        <v>43965</v>
      </c>
      <c r="Q1903" s="3">
        <f>MONTH(P1903)</f>
        <v>5</v>
      </c>
      <c r="R1903" s="3">
        <f>YEAR(P1903)</f>
        <v>2020</v>
      </c>
      <c r="S1903" s="3" t="b">
        <f>P1903&gt;43964</f>
        <v>1</v>
      </c>
    </row>
    <row r="1904" spans="1:19" x14ac:dyDescent="0.2">
      <c r="A1904" t="s">
        <v>12919</v>
      </c>
      <c r="B1904" t="str">
        <f>VLOOKUP(A1904,idlookup!A:B,2,FALSE)</f>
        <v>Plymouth</v>
      </c>
      <c r="C1904" t="s">
        <v>1216</v>
      </c>
      <c r="D1904" t="s">
        <v>166</v>
      </c>
      <c r="E1904" t="s">
        <v>1217</v>
      </c>
      <c r="F1904" t="s">
        <v>192</v>
      </c>
      <c r="G1904" t="str">
        <f t="shared" si="203"/>
        <v>14/05/2020</v>
      </c>
      <c r="H1904" s="2" t="str">
        <f t="shared" si="204"/>
        <v>14/05/2020</v>
      </c>
      <c r="I1904" s="2">
        <f t="shared" si="205"/>
        <v>43965</v>
      </c>
      <c r="J1904" s="3">
        <f t="shared" si="207"/>
        <v>5</v>
      </c>
      <c r="K1904" s="3">
        <f t="shared" si="208"/>
        <v>2020</v>
      </c>
      <c r="L1904" s="3" t="b">
        <f t="shared" si="209"/>
        <v>1</v>
      </c>
      <c r="M1904" s="2" t="s">
        <v>12984</v>
      </c>
      <c r="N1904" s="2"/>
      <c r="O1904" s="3" t="b">
        <f t="shared" si="206"/>
        <v>0</v>
      </c>
      <c r="P1904" s="2">
        <f>IF(O1904,VLOOKUP(C1904,reducedpropertiesScrape!A:D,4,FALSE),I1904)</f>
        <v>43965</v>
      </c>
      <c r="Q1904" s="3">
        <f>MONTH(P1904)</f>
        <v>5</v>
      </c>
      <c r="R1904" s="3">
        <f>YEAR(P1904)</f>
        <v>2020</v>
      </c>
      <c r="S1904" s="3" t="b">
        <f>P1904&gt;43964</f>
        <v>1</v>
      </c>
    </row>
    <row r="1905" spans="1:19" x14ac:dyDescent="0.2">
      <c r="A1905" t="s">
        <v>12919</v>
      </c>
      <c r="B1905" t="str">
        <f>VLOOKUP(A1905,idlookup!A:B,2,FALSE)</f>
        <v>Plymouth</v>
      </c>
      <c r="C1905" t="s">
        <v>1306</v>
      </c>
      <c r="D1905" t="s">
        <v>159</v>
      </c>
      <c r="E1905" t="s">
        <v>1307</v>
      </c>
      <c r="F1905" t="s">
        <v>192</v>
      </c>
      <c r="G1905" t="str">
        <f t="shared" si="203"/>
        <v>14/05/2020</v>
      </c>
      <c r="H1905" s="2" t="str">
        <f t="shared" si="204"/>
        <v>14/05/2020</v>
      </c>
      <c r="I1905" s="2">
        <f t="shared" si="205"/>
        <v>43965</v>
      </c>
      <c r="J1905" s="3">
        <f t="shared" si="207"/>
        <v>5</v>
      </c>
      <c r="K1905" s="3">
        <f t="shared" si="208"/>
        <v>2020</v>
      </c>
      <c r="L1905" s="3" t="b">
        <f t="shared" si="209"/>
        <v>1</v>
      </c>
      <c r="M1905" s="2" t="s">
        <v>12984</v>
      </c>
      <c r="N1905" s="2"/>
      <c r="O1905" s="3" t="b">
        <f t="shared" si="206"/>
        <v>0</v>
      </c>
      <c r="P1905" s="2">
        <f>IF(O1905,VLOOKUP(C1905,reducedpropertiesScrape!A:D,4,FALSE),I1905)</f>
        <v>43965</v>
      </c>
      <c r="Q1905" s="3">
        <f>MONTH(P1905)</f>
        <v>5</v>
      </c>
      <c r="R1905" s="3">
        <f>YEAR(P1905)</f>
        <v>2020</v>
      </c>
      <c r="S1905" s="3" t="b">
        <f>P1905&gt;43964</f>
        <v>1</v>
      </c>
    </row>
    <row r="1906" spans="1:19" x14ac:dyDescent="0.2">
      <c r="A1906" t="s">
        <v>12920</v>
      </c>
      <c r="B1906" t="str">
        <f>VLOOKUP(A1906,idlookup!A:B,2,FALSE)</f>
        <v>Poole</v>
      </c>
      <c r="C1906" t="s">
        <v>1486</v>
      </c>
      <c r="D1906" t="s">
        <v>38</v>
      </c>
      <c r="E1906" t="s">
        <v>1487</v>
      </c>
      <c r="F1906" t="s">
        <v>192</v>
      </c>
      <c r="G1906" t="str">
        <f t="shared" si="203"/>
        <v>14/05/2020</v>
      </c>
      <c r="H1906" s="2" t="str">
        <f t="shared" si="204"/>
        <v>14/05/2020</v>
      </c>
      <c r="I1906" s="2">
        <f t="shared" si="205"/>
        <v>43965</v>
      </c>
      <c r="J1906" s="3">
        <f t="shared" si="207"/>
        <v>5</v>
      </c>
      <c r="K1906" s="3">
        <f t="shared" si="208"/>
        <v>2020</v>
      </c>
      <c r="L1906" s="3" t="b">
        <f t="shared" si="209"/>
        <v>1</v>
      </c>
      <c r="M1906" s="2" t="s">
        <v>12984</v>
      </c>
      <c r="N1906" s="2"/>
      <c r="O1906" s="3" t="b">
        <f t="shared" si="206"/>
        <v>0</v>
      </c>
      <c r="P1906" s="2">
        <f>IF(O1906,VLOOKUP(C1906,reducedpropertiesScrape!A:D,4,FALSE),I1906)</f>
        <v>43965</v>
      </c>
      <c r="Q1906" s="3">
        <f>MONTH(P1906)</f>
        <v>5</v>
      </c>
      <c r="R1906" s="3">
        <f>YEAR(P1906)</f>
        <v>2020</v>
      </c>
      <c r="S1906" s="3" t="b">
        <f>P1906&gt;43964</f>
        <v>1</v>
      </c>
    </row>
    <row r="1907" spans="1:19" x14ac:dyDescent="0.2">
      <c r="A1907" t="s">
        <v>12920</v>
      </c>
      <c r="B1907" t="str">
        <f>VLOOKUP(A1907,idlookup!A:B,2,FALSE)</f>
        <v>Poole</v>
      </c>
      <c r="C1907" t="s">
        <v>1488</v>
      </c>
      <c r="D1907" t="s">
        <v>38</v>
      </c>
      <c r="E1907" t="s">
        <v>1489</v>
      </c>
      <c r="F1907" t="s">
        <v>192</v>
      </c>
      <c r="G1907" t="str">
        <f t="shared" si="203"/>
        <v>14/05/2020</v>
      </c>
      <c r="H1907" s="2" t="str">
        <f t="shared" si="204"/>
        <v>14/05/2020</v>
      </c>
      <c r="I1907" s="2">
        <f t="shared" si="205"/>
        <v>43965</v>
      </c>
      <c r="J1907" s="3">
        <f t="shared" si="207"/>
        <v>5</v>
      </c>
      <c r="K1907" s="3">
        <f t="shared" si="208"/>
        <v>2020</v>
      </c>
      <c r="L1907" s="3" t="b">
        <f t="shared" si="209"/>
        <v>1</v>
      </c>
      <c r="M1907" s="2" t="s">
        <v>12984</v>
      </c>
      <c r="N1907" s="2"/>
      <c r="O1907" s="3" t="b">
        <f t="shared" si="206"/>
        <v>0</v>
      </c>
      <c r="P1907" s="2">
        <f>IF(O1907,VLOOKUP(C1907,reducedpropertiesScrape!A:D,4,FALSE),I1907)</f>
        <v>43965</v>
      </c>
      <c r="Q1907" s="3">
        <f>MONTH(P1907)</f>
        <v>5</v>
      </c>
      <c r="R1907" s="3">
        <f>YEAR(P1907)</f>
        <v>2020</v>
      </c>
      <c r="S1907" s="3" t="b">
        <f>P1907&gt;43964</f>
        <v>1</v>
      </c>
    </row>
    <row r="1908" spans="1:19" x14ac:dyDescent="0.2">
      <c r="A1908" t="s">
        <v>12920</v>
      </c>
      <c r="B1908" t="str">
        <f>VLOOKUP(A1908,idlookup!A:B,2,FALSE)</f>
        <v>Poole</v>
      </c>
      <c r="C1908" t="s">
        <v>1490</v>
      </c>
      <c r="D1908" t="s">
        <v>267</v>
      </c>
      <c r="E1908" t="s">
        <v>1491</v>
      </c>
      <c r="F1908" t="s">
        <v>192</v>
      </c>
      <c r="G1908" t="str">
        <f t="shared" si="203"/>
        <v>14/05/2020</v>
      </c>
      <c r="H1908" s="2" t="str">
        <f t="shared" si="204"/>
        <v>14/05/2020</v>
      </c>
      <c r="I1908" s="2">
        <f t="shared" si="205"/>
        <v>43965</v>
      </c>
      <c r="J1908" s="3">
        <f t="shared" si="207"/>
        <v>5</v>
      </c>
      <c r="K1908" s="3">
        <f t="shared" si="208"/>
        <v>2020</v>
      </c>
      <c r="L1908" s="3" t="b">
        <f t="shared" si="209"/>
        <v>1</v>
      </c>
      <c r="M1908" s="2" t="s">
        <v>12984</v>
      </c>
      <c r="N1908" s="2"/>
      <c r="O1908" s="3" t="b">
        <f t="shared" si="206"/>
        <v>0</v>
      </c>
      <c r="P1908" s="2">
        <f>IF(O1908,VLOOKUP(C1908,reducedpropertiesScrape!A:D,4,FALSE),I1908)</f>
        <v>43965</v>
      </c>
      <c r="Q1908" s="3">
        <f>MONTH(P1908)</f>
        <v>5</v>
      </c>
      <c r="R1908" s="3">
        <f>YEAR(P1908)</f>
        <v>2020</v>
      </c>
      <c r="S1908" s="3" t="b">
        <f>P1908&gt;43964</f>
        <v>1</v>
      </c>
    </row>
    <row r="1909" spans="1:19" x14ac:dyDescent="0.2">
      <c r="A1909" t="s">
        <v>12920</v>
      </c>
      <c r="B1909" t="str">
        <f>VLOOKUP(A1909,idlookup!A:B,2,FALSE)</f>
        <v>Poole</v>
      </c>
      <c r="C1909" t="s">
        <v>1492</v>
      </c>
      <c r="D1909" t="s">
        <v>50</v>
      </c>
      <c r="E1909" t="s">
        <v>1493</v>
      </c>
      <c r="F1909" t="s">
        <v>192</v>
      </c>
      <c r="G1909" t="str">
        <f t="shared" si="203"/>
        <v>14/05/2020</v>
      </c>
      <c r="H1909" s="2" t="str">
        <f t="shared" si="204"/>
        <v>14/05/2020</v>
      </c>
      <c r="I1909" s="2">
        <f t="shared" si="205"/>
        <v>43965</v>
      </c>
      <c r="J1909" s="3">
        <f t="shared" si="207"/>
        <v>5</v>
      </c>
      <c r="K1909" s="3">
        <f t="shared" si="208"/>
        <v>2020</v>
      </c>
      <c r="L1909" s="3" t="b">
        <f t="shared" si="209"/>
        <v>1</v>
      </c>
      <c r="M1909" s="2" t="s">
        <v>12984</v>
      </c>
      <c r="N1909" s="2"/>
      <c r="O1909" s="3" t="b">
        <f t="shared" si="206"/>
        <v>0</v>
      </c>
      <c r="P1909" s="2">
        <f>IF(O1909,VLOOKUP(C1909,reducedpropertiesScrape!A:D,4,FALSE),I1909)</f>
        <v>43965</v>
      </c>
      <c r="Q1909" s="3">
        <f>MONTH(P1909)</f>
        <v>5</v>
      </c>
      <c r="R1909" s="3">
        <f>YEAR(P1909)</f>
        <v>2020</v>
      </c>
      <c r="S1909" s="3" t="b">
        <f>P1909&gt;43964</f>
        <v>1</v>
      </c>
    </row>
    <row r="1910" spans="1:19" x14ac:dyDescent="0.2">
      <c r="A1910" t="s">
        <v>12920</v>
      </c>
      <c r="B1910" t="str">
        <f>VLOOKUP(A1910,idlookup!A:B,2,FALSE)</f>
        <v>Poole</v>
      </c>
      <c r="C1910" t="s">
        <v>1494</v>
      </c>
      <c r="D1910" t="s">
        <v>53</v>
      </c>
      <c r="E1910" t="s">
        <v>1495</v>
      </c>
      <c r="F1910" t="s">
        <v>192</v>
      </c>
      <c r="G1910" t="str">
        <f t="shared" si="203"/>
        <v>14/05/2020</v>
      </c>
      <c r="H1910" s="2" t="str">
        <f t="shared" si="204"/>
        <v>14/05/2020</v>
      </c>
      <c r="I1910" s="2">
        <f t="shared" si="205"/>
        <v>43965</v>
      </c>
      <c r="J1910" s="3">
        <f t="shared" si="207"/>
        <v>5</v>
      </c>
      <c r="K1910" s="3">
        <f t="shared" si="208"/>
        <v>2020</v>
      </c>
      <c r="L1910" s="3" t="b">
        <f t="shared" si="209"/>
        <v>1</v>
      </c>
      <c r="M1910" s="2" t="s">
        <v>12984</v>
      </c>
      <c r="N1910" s="2"/>
      <c r="O1910" s="3" t="b">
        <f t="shared" si="206"/>
        <v>0</v>
      </c>
      <c r="P1910" s="2">
        <f>IF(O1910,VLOOKUP(C1910,reducedpropertiesScrape!A:D,4,FALSE),I1910)</f>
        <v>43965</v>
      </c>
      <c r="Q1910" s="3">
        <f>MONTH(P1910)</f>
        <v>5</v>
      </c>
      <c r="R1910" s="3">
        <f>YEAR(P1910)</f>
        <v>2020</v>
      </c>
      <c r="S1910" s="3" t="b">
        <f>P1910&gt;43964</f>
        <v>1</v>
      </c>
    </row>
    <row r="1911" spans="1:19" x14ac:dyDescent="0.2">
      <c r="A1911" t="s">
        <v>12920</v>
      </c>
      <c r="B1911" t="str">
        <f>VLOOKUP(A1911,idlookup!A:B,2,FALSE)</f>
        <v>Poole</v>
      </c>
      <c r="C1911" t="s">
        <v>1496</v>
      </c>
      <c r="D1911" t="s">
        <v>38</v>
      </c>
      <c r="E1911" t="s">
        <v>1497</v>
      </c>
      <c r="F1911" t="s">
        <v>192</v>
      </c>
      <c r="G1911" t="str">
        <f t="shared" si="203"/>
        <v>14/05/2020</v>
      </c>
      <c r="H1911" s="2" t="str">
        <f t="shared" si="204"/>
        <v>14/05/2020</v>
      </c>
      <c r="I1911" s="2">
        <f t="shared" si="205"/>
        <v>43965</v>
      </c>
      <c r="J1911" s="3">
        <f t="shared" si="207"/>
        <v>5</v>
      </c>
      <c r="K1911" s="3">
        <f t="shared" si="208"/>
        <v>2020</v>
      </c>
      <c r="L1911" s="3" t="b">
        <f t="shared" si="209"/>
        <v>1</v>
      </c>
      <c r="M1911" s="2" t="s">
        <v>12984</v>
      </c>
      <c r="N1911" s="2"/>
      <c r="O1911" s="3" t="b">
        <f t="shared" si="206"/>
        <v>0</v>
      </c>
      <c r="P1911" s="2">
        <f>IF(O1911,VLOOKUP(C1911,reducedpropertiesScrape!A:D,4,FALSE),I1911)</f>
        <v>43965</v>
      </c>
      <c r="Q1911" s="3">
        <f>MONTH(P1911)</f>
        <v>5</v>
      </c>
      <c r="R1911" s="3">
        <f>YEAR(P1911)</f>
        <v>2020</v>
      </c>
      <c r="S1911" s="3" t="b">
        <f>P1911&gt;43964</f>
        <v>1</v>
      </c>
    </row>
    <row r="1912" spans="1:19" x14ac:dyDescent="0.2">
      <c r="A1912" t="s">
        <v>12920</v>
      </c>
      <c r="B1912" t="str">
        <f>VLOOKUP(A1912,idlookup!A:B,2,FALSE)</f>
        <v>Poole</v>
      </c>
      <c r="C1912" t="s">
        <v>1498</v>
      </c>
      <c r="D1912" t="s">
        <v>23</v>
      </c>
      <c r="E1912" t="s">
        <v>1499</v>
      </c>
      <c r="F1912" t="s">
        <v>192</v>
      </c>
      <c r="G1912" t="str">
        <f t="shared" si="203"/>
        <v>14/05/2020</v>
      </c>
      <c r="H1912" s="2" t="str">
        <f t="shared" si="204"/>
        <v>14/05/2020</v>
      </c>
      <c r="I1912" s="2">
        <f t="shared" si="205"/>
        <v>43965</v>
      </c>
      <c r="J1912" s="3">
        <f t="shared" si="207"/>
        <v>5</v>
      </c>
      <c r="K1912" s="3">
        <f t="shared" si="208"/>
        <v>2020</v>
      </c>
      <c r="L1912" s="3" t="b">
        <f t="shared" si="209"/>
        <v>1</v>
      </c>
      <c r="M1912" s="2" t="s">
        <v>12984</v>
      </c>
      <c r="N1912" s="2"/>
      <c r="O1912" s="3" t="b">
        <f t="shared" si="206"/>
        <v>0</v>
      </c>
      <c r="P1912" s="2">
        <f>IF(O1912,VLOOKUP(C1912,reducedpropertiesScrape!A:D,4,FALSE),I1912)</f>
        <v>43965</v>
      </c>
      <c r="Q1912" s="3">
        <f>MONTH(P1912)</f>
        <v>5</v>
      </c>
      <c r="R1912" s="3">
        <f>YEAR(P1912)</f>
        <v>2020</v>
      </c>
      <c r="S1912" s="3" t="b">
        <f>P1912&gt;43964</f>
        <v>1</v>
      </c>
    </row>
    <row r="1913" spans="1:19" x14ac:dyDescent="0.2">
      <c r="A1913" t="s">
        <v>12920</v>
      </c>
      <c r="B1913" t="str">
        <f>VLOOKUP(A1913,idlookup!A:B,2,FALSE)</f>
        <v>Poole</v>
      </c>
      <c r="C1913" t="s">
        <v>1502</v>
      </c>
      <c r="D1913" t="s">
        <v>23</v>
      </c>
      <c r="E1913" t="s">
        <v>1503</v>
      </c>
      <c r="F1913" t="s">
        <v>192</v>
      </c>
      <c r="G1913" t="str">
        <f t="shared" si="203"/>
        <v>14/05/2020</v>
      </c>
      <c r="H1913" s="2" t="str">
        <f t="shared" si="204"/>
        <v>14/05/2020</v>
      </c>
      <c r="I1913" s="2">
        <f t="shared" si="205"/>
        <v>43965</v>
      </c>
      <c r="J1913" s="3">
        <f t="shared" si="207"/>
        <v>5</v>
      </c>
      <c r="K1913" s="3">
        <f t="shared" si="208"/>
        <v>2020</v>
      </c>
      <c r="L1913" s="3" t="b">
        <f t="shared" si="209"/>
        <v>1</v>
      </c>
      <c r="M1913" s="2" t="s">
        <v>12984</v>
      </c>
      <c r="N1913" s="2"/>
      <c r="O1913" s="3" t="b">
        <f t="shared" si="206"/>
        <v>0</v>
      </c>
      <c r="P1913" s="2">
        <f>IF(O1913,VLOOKUP(C1913,reducedpropertiesScrape!A:D,4,FALSE),I1913)</f>
        <v>43965</v>
      </c>
      <c r="Q1913" s="3">
        <f>MONTH(P1913)</f>
        <v>5</v>
      </c>
      <c r="R1913" s="3">
        <f>YEAR(P1913)</f>
        <v>2020</v>
      </c>
      <c r="S1913" s="3" t="b">
        <f>P1913&gt;43964</f>
        <v>1</v>
      </c>
    </row>
    <row r="1914" spans="1:19" x14ac:dyDescent="0.2">
      <c r="A1914" t="s">
        <v>12920</v>
      </c>
      <c r="B1914" t="str">
        <f>VLOOKUP(A1914,idlookup!A:B,2,FALSE)</f>
        <v>Poole</v>
      </c>
      <c r="C1914" t="s">
        <v>1504</v>
      </c>
      <c r="D1914" t="s">
        <v>290</v>
      </c>
      <c r="E1914" t="s">
        <v>1505</v>
      </c>
      <c r="F1914" t="s">
        <v>192</v>
      </c>
      <c r="G1914" t="str">
        <f t="shared" si="203"/>
        <v>14/05/2020</v>
      </c>
      <c r="H1914" s="2" t="str">
        <f t="shared" si="204"/>
        <v>14/05/2020</v>
      </c>
      <c r="I1914" s="2">
        <f t="shared" si="205"/>
        <v>43965</v>
      </c>
      <c r="J1914" s="3">
        <f t="shared" si="207"/>
        <v>5</v>
      </c>
      <c r="K1914" s="3">
        <f t="shared" si="208"/>
        <v>2020</v>
      </c>
      <c r="L1914" s="3" t="b">
        <f t="shared" si="209"/>
        <v>1</v>
      </c>
      <c r="M1914" s="2" t="s">
        <v>12984</v>
      </c>
      <c r="N1914" s="2"/>
      <c r="O1914" s="3" t="b">
        <f t="shared" si="206"/>
        <v>0</v>
      </c>
      <c r="P1914" s="2">
        <f>IF(O1914,VLOOKUP(C1914,reducedpropertiesScrape!A:D,4,FALSE),I1914)</f>
        <v>43965</v>
      </c>
      <c r="Q1914" s="3">
        <f>MONTH(P1914)</f>
        <v>5</v>
      </c>
      <c r="R1914" s="3">
        <f>YEAR(P1914)</f>
        <v>2020</v>
      </c>
      <c r="S1914" s="3" t="b">
        <f>P1914&gt;43964</f>
        <v>1</v>
      </c>
    </row>
    <row r="1915" spans="1:19" x14ac:dyDescent="0.2">
      <c r="A1915" t="s">
        <v>12921</v>
      </c>
      <c r="B1915" t="str">
        <f>VLOOKUP(A1915,idlookup!A:B,2,FALSE)</f>
        <v>Portsmouth</v>
      </c>
      <c r="C1915" t="s">
        <v>1666</v>
      </c>
      <c r="D1915" t="s">
        <v>45</v>
      </c>
      <c r="E1915" t="s">
        <v>1667</v>
      </c>
      <c r="F1915" t="s">
        <v>192</v>
      </c>
      <c r="G1915" t="str">
        <f t="shared" si="203"/>
        <v>14/05/2020</v>
      </c>
      <c r="H1915" s="2" t="str">
        <f t="shared" si="204"/>
        <v>14/05/2020</v>
      </c>
      <c r="I1915" s="2">
        <f t="shared" si="205"/>
        <v>43965</v>
      </c>
      <c r="J1915" s="3">
        <f t="shared" si="207"/>
        <v>5</v>
      </c>
      <c r="K1915" s="3">
        <f t="shared" si="208"/>
        <v>2020</v>
      </c>
      <c r="L1915" s="3" t="b">
        <f t="shared" si="209"/>
        <v>1</v>
      </c>
      <c r="M1915" s="2" t="s">
        <v>12984</v>
      </c>
      <c r="N1915" s="2"/>
      <c r="O1915" s="3" t="b">
        <f t="shared" si="206"/>
        <v>0</v>
      </c>
      <c r="P1915" s="2">
        <f>IF(O1915,VLOOKUP(C1915,reducedpropertiesScrape!A:D,4,FALSE),I1915)</f>
        <v>43965</v>
      </c>
      <c r="Q1915" s="3">
        <f>MONTH(P1915)</f>
        <v>5</v>
      </c>
      <c r="R1915" s="3">
        <f>YEAR(P1915)</f>
        <v>2020</v>
      </c>
      <c r="S1915" s="3" t="b">
        <f>P1915&gt;43964</f>
        <v>1</v>
      </c>
    </row>
    <row r="1916" spans="1:19" x14ac:dyDescent="0.2">
      <c r="A1916" t="s">
        <v>12921</v>
      </c>
      <c r="B1916" t="str">
        <f>VLOOKUP(A1916,idlookup!A:B,2,FALSE)</f>
        <v>Portsmouth</v>
      </c>
      <c r="C1916" t="s">
        <v>1670</v>
      </c>
      <c r="D1916" t="s">
        <v>7</v>
      </c>
      <c r="E1916" t="s">
        <v>1671</v>
      </c>
      <c r="F1916" t="s">
        <v>192</v>
      </c>
      <c r="G1916" t="str">
        <f t="shared" si="203"/>
        <v>14/05/2020</v>
      </c>
      <c r="H1916" s="2" t="str">
        <f t="shared" si="204"/>
        <v>14/05/2020</v>
      </c>
      <c r="I1916" s="2">
        <f t="shared" si="205"/>
        <v>43965</v>
      </c>
      <c r="J1916" s="3">
        <f t="shared" si="207"/>
        <v>5</v>
      </c>
      <c r="K1916" s="3">
        <f t="shared" si="208"/>
        <v>2020</v>
      </c>
      <c r="L1916" s="3" t="b">
        <f t="shared" si="209"/>
        <v>1</v>
      </c>
      <c r="M1916" s="2" t="s">
        <v>12984</v>
      </c>
      <c r="N1916" s="2"/>
      <c r="O1916" s="3" t="b">
        <f t="shared" si="206"/>
        <v>0</v>
      </c>
      <c r="P1916" s="2">
        <f>IF(O1916,VLOOKUP(C1916,reducedpropertiesScrape!A:D,4,FALSE),I1916)</f>
        <v>43965</v>
      </c>
      <c r="Q1916" s="3">
        <f>MONTH(P1916)</f>
        <v>5</v>
      </c>
      <c r="R1916" s="3">
        <f>YEAR(P1916)</f>
        <v>2020</v>
      </c>
      <c r="S1916" s="3" t="b">
        <f>P1916&gt;43964</f>
        <v>1</v>
      </c>
    </row>
    <row r="1917" spans="1:19" x14ac:dyDescent="0.2">
      <c r="A1917" t="s">
        <v>12921</v>
      </c>
      <c r="B1917" t="str">
        <f>VLOOKUP(A1917,idlookup!A:B,2,FALSE)</f>
        <v>Portsmouth</v>
      </c>
      <c r="C1917" t="s">
        <v>1672</v>
      </c>
      <c r="D1917" t="s">
        <v>159</v>
      </c>
      <c r="E1917" t="s">
        <v>1673</v>
      </c>
      <c r="F1917" t="s">
        <v>192</v>
      </c>
      <c r="G1917" t="str">
        <f t="shared" si="203"/>
        <v>14/05/2020</v>
      </c>
      <c r="H1917" s="2" t="str">
        <f t="shared" si="204"/>
        <v>14/05/2020</v>
      </c>
      <c r="I1917" s="2">
        <f t="shared" si="205"/>
        <v>43965</v>
      </c>
      <c r="J1917" s="3">
        <f t="shared" si="207"/>
        <v>5</v>
      </c>
      <c r="K1917" s="3">
        <f t="shared" si="208"/>
        <v>2020</v>
      </c>
      <c r="L1917" s="3" t="b">
        <f t="shared" si="209"/>
        <v>1</v>
      </c>
      <c r="M1917" s="2" t="s">
        <v>12984</v>
      </c>
      <c r="N1917" s="2"/>
      <c r="O1917" s="3" t="b">
        <f t="shared" si="206"/>
        <v>0</v>
      </c>
      <c r="P1917" s="2">
        <f>IF(O1917,VLOOKUP(C1917,reducedpropertiesScrape!A:D,4,FALSE),I1917)</f>
        <v>43965</v>
      </c>
      <c r="Q1917" s="3">
        <f>MONTH(P1917)</f>
        <v>5</v>
      </c>
      <c r="R1917" s="3">
        <f>YEAR(P1917)</f>
        <v>2020</v>
      </c>
      <c r="S1917" s="3" t="b">
        <f>P1917&gt;43964</f>
        <v>1</v>
      </c>
    </row>
    <row r="1918" spans="1:19" x14ac:dyDescent="0.2">
      <c r="A1918" t="s">
        <v>12921</v>
      </c>
      <c r="B1918" t="str">
        <f>VLOOKUP(A1918,idlookup!A:B,2,FALSE)</f>
        <v>Portsmouth</v>
      </c>
      <c r="C1918" t="s">
        <v>1674</v>
      </c>
      <c r="D1918" t="s">
        <v>32</v>
      </c>
      <c r="E1918" t="s">
        <v>1675</v>
      </c>
      <c r="F1918" t="s">
        <v>192</v>
      </c>
      <c r="G1918" t="str">
        <f t="shared" si="203"/>
        <v>14/05/2020</v>
      </c>
      <c r="H1918" s="2" t="str">
        <f t="shared" si="204"/>
        <v>14/05/2020</v>
      </c>
      <c r="I1918" s="2">
        <f t="shared" si="205"/>
        <v>43965</v>
      </c>
      <c r="J1918" s="3">
        <f t="shared" si="207"/>
        <v>5</v>
      </c>
      <c r="K1918" s="3">
        <f t="shared" si="208"/>
        <v>2020</v>
      </c>
      <c r="L1918" s="3" t="b">
        <f t="shared" si="209"/>
        <v>1</v>
      </c>
      <c r="M1918" s="2" t="s">
        <v>12984</v>
      </c>
      <c r="N1918" s="2"/>
      <c r="O1918" s="3" t="b">
        <f t="shared" si="206"/>
        <v>0</v>
      </c>
      <c r="P1918" s="2">
        <f>IF(O1918,VLOOKUP(C1918,reducedpropertiesScrape!A:D,4,FALSE),I1918)</f>
        <v>43965</v>
      </c>
      <c r="Q1918" s="3">
        <f>MONTH(P1918)</f>
        <v>5</v>
      </c>
      <c r="R1918" s="3">
        <f>YEAR(P1918)</f>
        <v>2020</v>
      </c>
      <c r="S1918" s="3" t="b">
        <f>P1918&gt;43964</f>
        <v>1</v>
      </c>
    </row>
    <row r="1919" spans="1:19" x14ac:dyDescent="0.2">
      <c r="A1919" t="s">
        <v>12921</v>
      </c>
      <c r="B1919" t="str">
        <f>VLOOKUP(A1919,idlookup!A:B,2,FALSE)</f>
        <v>Portsmouth</v>
      </c>
      <c r="C1919" t="s">
        <v>1681</v>
      </c>
      <c r="D1919" t="s">
        <v>53</v>
      </c>
      <c r="E1919" t="s">
        <v>1682</v>
      </c>
      <c r="F1919" t="s">
        <v>192</v>
      </c>
      <c r="G1919" t="str">
        <f t="shared" si="203"/>
        <v>14/05/2020</v>
      </c>
      <c r="H1919" s="2" t="str">
        <f t="shared" si="204"/>
        <v>14/05/2020</v>
      </c>
      <c r="I1919" s="2">
        <f t="shared" si="205"/>
        <v>43965</v>
      </c>
      <c r="J1919" s="3">
        <f t="shared" si="207"/>
        <v>5</v>
      </c>
      <c r="K1919" s="3">
        <f t="shared" si="208"/>
        <v>2020</v>
      </c>
      <c r="L1919" s="3" t="b">
        <f t="shared" si="209"/>
        <v>1</v>
      </c>
      <c r="M1919" s="2" t="s">
        <v>12984</v>
      </c>
      <c r="N1919" s="2"/>
      <c r="O1919" s="3" t="b">
        <f t="shared" si="206"/>
        <v>0</v>
      </c>
      <c r="P1919" s="2">
        <f>IF(O1919,VLOOKUP(C1919,reducedpropertiesScrape!A:D,4,FALSE),I1919)</f>
        <v>43965</v>
      </c>
      <c r="Q1919" s="3">
        <f>MONTH(P1919)</f>
        <v>5</v>
      </c>
      <c r="R1919" s="3">
        <f>YEAR(P1919)</f>
        <v>2020</v>
      </c>
      <c r="S1919" s="3" t="b">
        <f>P1919&gt;43964</f>
        <v>1</v>
      </c>
    </row>
    <row r="1920" spans="1:19" x14ac:dyDescent="0.2">
      <c r="A1920" t="s">
        <v>12921</v>
      </c>
      <c r="B1920" t="str">
        <f>VLOOKUP(A1920,idlookup!A:B,2,FALSE)</f>
        <v>Portsmouth</v>
      </c>
      <c r="C1920" t="s">
        <v>1683</v>
      </c>
      <c r="D1920" t="s">
        <v>82</v>
      </c>
      <c r="E1920" t="s">
        <v>1682</v>
      </c>
      <c r="F1920" t="s">
        <v>192</v>
      </c>
      <c r="G1920" t="str">
        <f t="shared" si="203"/>
        <v>14/05/2020</v>
      </c>
      <c r="H1920" s="2" t="str">
        <f t="shared" si="204"/>
        <v>14/05/2020</v>
      </c>
      <c r="I1920" s="2">
        <f t="shared" si="205"/>
        <v>43965</v>
      </c>
      <c r="J1920" s="3">
        <f t="shared" si="207"/>
        <v>5</v>
      </c>
      <c r="K1920" s="3">
        <f t="shared" si="208"/>
        <v>2020</v>
      </c>
      <c r="L1920" s="3" t="b">
        <f t="shared" si="209"/>
        <v>1</v>
      </c>
      <c r="M1920" s="2" t="s">
        <v>12984</v>
      </c>
      <c r="N1920" s="2"/>
      <c r="O1920" s="3" t="b">
        <f t="shared" si="206"/>
        <v>0</v>
      </c>
      <c r="P1920" s="2">
        <f>IF(O1920,VLOOKUP(C1920,reducedpropertiesScrape!A:D,4,FALSE),I1920)</f>
        <v>43965</v>
      </c>
      <c r="Q1920" s="3">
        <f>MONTH(P1920)</f>
        <v>5</v>
      </c>
      <c r="R1920" s="3">
        <f>YEAR(P1920)</f>
        <v>2020</v>
      </c>
      <c r="S1920" s="3" t="b">
        <f>P1920&gt;43964</f>
        <v>1</v>
      </c>
    </row>
    <row r="1921" spans="1:19" x14ac:dyDescent="0.2">
      <c r="A1921" t="s">
        <v>12921</v>
      </c>
      <c r="B1921" t="str">
        <f>VLOOKUP(A1921,idlookup!A:B,2,FALSE)</f>
        <v>Portsmouth</v>
      </c>
      <c r="C1921" t="s">
        <v>1685</v>
      </c>
      <c r="D1921" t="s">
        <v>159</v>
      </c>
      <c r="E1921" t="s">
        <v>1686</v>
      </c>
      <c r="F1921" t="s">
        <v>192</v>
      </c>
      <c r="G1921" t="str">
        <f t="shared" si="203"/>
        <v>14/05/2020</v>
      </c>
      <c r="H1921" s="2" t="str">
        <f t="shared" si="204"/>
        <v>14/05/2020</v>
      </c>
      <c r="I1921" s="2">
        <f t="shared" si="205"/>
        <v>43965</v>
      </c>
      <c r="J1921" s="3">
        <f t="shared" si="207"/>
        <v>5</v>
      </c>
      <c r="K1921" s="3">
        <f t="shared" si="208"/>
        <v>2020</v>
      </c>
      <c r="L1921" s="3" t="b">
        <f t="shared" si="209"/>
        <v>1</v>
      </c>
      <c r="M1921" s="2" t="s">
        <v>12984</v>
      </c>
      <c r="N1921" s="2"/>
      <c r="O1921" s="3" t="b">
        <f t="shared" si="206"/>
        <v>0</v>
      </c>
      <c r="P1921" s="2">
        <f>IF(O1921,VLOOKUP(C1921,reducedpropertiesScrape!A:D,4,FALSE),I1921)</f>
        <v>43965</v>
      </c>
      <c r="Q1921" s="3">
        <f>MONTH(P1921)</f>
        <v>5</v>
      </c>
      <c r="R1921" s="3">
        <f>YEAR(P1921)</f>
        <v>2020</v>
      </c>
      <c r="S1921" s="3" t="b">
        <f>P1921&gt;43964</f>
        <v>1</v>
      </c>
    </row>
    <row r="1922" spans="1:19" x14ac:dyDescent="0.2">
      <c r="A1922" t="s">
        <v>12921</v>
      </c>
      <c r="B1922" t="str">
        <f>VLOOKUP(A1922,idlookup!A:B,2,FALSE)</f>
        <v>Portsmouth</v>
      </c>
      <c r="C1922" t="s">
        <v>1687</v>
      </c>
      <c r="D1922" t="s">
        <v>159</v>
      </c>
      <c r="E1922" t="s">
        <v>1686</v>
      </c>
      <c r="F1922" t="s">
        <v>192</v>
      </c>
      <c r="G1922" t="str">
        <f t="shared" ref="G1922:G1985" si="210">SUBSTITUTE(SUBSTITUTE(F1922,"Added ",""),"on ","")</f>
        <v>14/05/2020</v>
      </c>
      <c r="H1922" s="2" t="str">
        <f t="shared" ref="H1922:H1985" si="211">SUBSTITUTE(SUBSTITUTE(G1922,"yesterday","19/05/2020"),"today","20/05/2020")</f>
        <v>14/05/2020</v>
      </c>
      <c r="I1922" s="2">
        <f t="shared" ref="I1922:I1985" si="212">DATE(RIGHT(H1922,4),MID(H1922,4,2),LEFT(H1922,2))</f>
        <v>43965</v>
      </c>
      <c r="J1922" s="3">
        <f t="shared" si="207"/>
        <v>5</v>
      </c>
      <c r="K1922" s="3">
        <f t="shared" si="208"/>
        <v>2020</v>
      </c>
      <c r="L1922" s="3" t="b">
        <f t="shared" si="209"/>
        <v>1</v>
      </c>
      <c r="M1922" s="2" t="s">
        <v>12984</v>
      </c>
      <c r="N1922" s="2"/>
      <c r="O1922" s="3" t="b">
        <f t="shared" ref="O1922:O1985" si="213">COUNTIF(H1922,"*reduced*")&gt;0</f>
        <v>0</v>
      </c>
      <c r="P1922" s="2">
        <f>IF(O1922,VLOOKUP(C1922,reducedpropertiesScrape!A:D,4,FALSE),I1922)</f>
        <v>43965</v>
      </c>
      <c r="Q1922" s="3">
        <f>MONTH(P1922)</f>
        <v>5</v>
      </c>
      <c r="R1922" s="3">
        <f>YEAR(P1922)</f>
        <v>2020</v>
      </c>
      <c r="S1922" s="3" t="b">
        <f>P1922&gt;43964</f>
        <v>1</v>
      </c>
    </row>
    <row r="1923" spans="1:19" x14ac:dyDescent="0.2">
      <c r="A1923" t="s">
        <v>12921</v>
      </c>
      <c r="B1923" t="str">
        <f>VLOOKUP(A1923,idlookup!A:B,2,FALSE)</f>
        <v>Portsmouth</v>
      </c>
      <c r="C1923" t="s">
        <v>1690</v>
      </c>
      <c r="D1923" t="s">
        <v>38</v>
      </c>
      <c r="E1923" t="s">
        <v>1691</v>
      </c>
      <c r="F1923" t="s">
        <v>192</v>
      </c>
      <c r="G1923" t="str">
        <f t="shared" si="210"/>
        <v>14/05/2020</v>
      </c>
      <c r="H1923" s="2" t="str">
        <f t="shared" si="211"/>
        <v>14/05/2020</v>
      </c>
      <c r="I1923" s="2">
        <f t="shared" si="212"/>
        <v>43965</v>
      </c>
      <c r="J1923" s="3">
        <f t="shared" ref="J1923:J1986" si="214">MONTH(I1923)</f>
        <v>5</v>
      </c>
      <c r="K1923" s="3">
        <f t="shared" ref="K1923:K1986" si="215">YEAR(I1923)</f>
        <v>2020</v>
      </c>
      <c r="L1923" s="3" t="b">
        <f t="shared" ref="L1923:L1986" si="216">I1923&gt;43964</f>
        <v>1</v>
      </c>
      <c r="M1923" s="2" t="s">
        <v>12984</v>
      </c>
      <c r="N1923" s="2"/>
      <c r="O1923" s="3" t="b">
        <f t="shared" si="213"/>
        <v>0</v>
      </c>
      <c r="P1923" s="2">
        <f>IF(O1923,VLOOKUP(C1923,reducedpropertiesScrape!A:D,4,FALSE),I1923)</f>
        <v>43965</v>
      </c>
      <c r="Q1923" s="3">
        <f>MONTH(P1923)</f>
        <v>5</v>
      </c>
      <c r="R1923" s="3">
        <f>YEAR(P1923)</f>
        <v>2020</v>
      </c>
      <c r="S1923" s="3" t="b">
        <f>P1923&gt;43964</f>
        <v>1</v>
      </c>
    </row>
    <row r="1924" spans="1:19" x14ac:dyDescent="0.2">
      <c r="A1924" t="s">
        <v>12921</v>
      </c>
      <c r="B1924" t="str">
        <f>VLOOKUP(A1924,idlookup!A:B,2,FALSE)</f>
        <v>Portsmouth</v>
      </c>
      <c r="C1924" t="s">
        <v>1692</v>
      </c>
      <c r="D1924" t="s">
        <v>7</v>
      </c>
      <c r="E1924" t="s">
        <v>1693</v>
      </c>
      <c r="F1924" t="s">
        <v>192</v>
      </c>
      <c r="G1924" t="str">
        <f t="shared" si="210"/>
        <v>14/05/2020</v>
      </c>
      <c r="H1924" s="2" t="str">
        <f t="shared" si="211"/>
        <v>14/05/2020</v>
      </c>
      <c r="I1924" s="2">
        <f t="shared" si="212"/>
        <v>43965</v>
      </c>
      <c r="J1924" s="3">
        <f t="shared" si="214"/>
        <v>5</v>
      </c>
      <c r="K1924" s="3">
        <f t="shared" si="215"/>
        <v>2020</v>
      </c>
      <c r="L1924" s="3" t="b">
        <f t="shared" si="216"/>
        <v>1</v>
      </c>
      <c r="M1924" s="2" t="s">
        <v>12984</v>
      </c>
      <c r="N1924" s="2"/>
      <c r="O1924" s="3" t="b">
        <f t="shared" si="213"/>
        <v>0</v>
      </c>
      <c r="P1924" s="2">
        <f>IF(O1924,VLOOKUP(C1924,reducedpropertiesScrape!A:D,4,FALSE),I1924)</f>
        <v>43965</v>
      </c>
      <c r="Q1924" s="3">
        <f>MONTH(P1924)</f>
        <v>5</v>
      </c>
      <c r="R1924" s="3">
        <f>YEAR(P1924)</f>
        <v>2020</v>
      </c>
      <c r="S1924" s="3" t="b">
        <f>P1924&gt;43964</f>
        <v>1</v>
      </c>
    </row>
    <row r="1925" spans="1:19" x14ac:dyDescent="0.2">
      <c r="A1925" t="s">
        <v>12921</v>
      </c>
      <c r="B1925" t="str">
        <f>VLOOKUP(A1925,idlookup!A:B,2,FALSE)</f>
        <v>Portsmouth</v>
      </c>
      <c r="C1925" t="s">
        <v>1694</v>
      </c>
      <c r="D1925" t="s">
        <v>7</v>
      </c>
      <c r="E1925" t="s">
        <v>1693</v>
      </c>
      <c r="F1925" t="s">
        <v>192</v>
      </c>
      <c r="G1925" t="str">
        <f t="shared" si="210"/>
        <v>14/05/2020</v>
      </c>
      <c r="H1925" s="2" t="str">
        <f t="shared" si="211"/>
        <v>14/05/2020</v>
      </c>
      <c r="I1925" s="2">
        <f t="shared" si="212"/>
        <v>43965</v>
      </c>
      <c r="J1925" s="3">
        <f t="shared" si="214"/>
        <v>5</v>
      </c>
      <c r="K1925" s="3">
        <f t="shared" si="215"/>
        <v>2020</v>
      </c>
      <c r="L1925" s="3" t="b">
        <f t="shared" si="216"/>
        <v>1</v>
      </c>
      <c r="M1925" s="2" t="s">
        <v>12984</v>
      </c>
      <c r="N1925" s="2"/>
      <c r="O1925" s="3" t="b">
        <f t="shared" si="213"/>
        <v>0</v>
      </c>
      <c r="P1925" s="2">
        <f>IF(O1925,VLOOKUP(C1925,reducedpropertiesScrape!A:D,4,FALSE),I1925)</f>
        <v>43965</v>
      </c>
      <c r="Q1925" s="3">
        <f>MONTH(P1925)</f>
        <v>5</v>
      </c>
      <c r="R1925" s="3">
        <f>YEAR(P1925)</f>
        <v>2020</v>
      </c>
      <c r="S1925" s="3" t="b">
        <f>P1925&gt;43964</f>
        <v>1</v>
      </c>
    </row>
    <row r="1926" spans="1:19" x14ac:dyDescent="0.2">
      <c r="A1926" t="s">
        <v>12921</v>
      </c>
      <c r="B1926" t="str">
        <f>VLOOKUP(A1926,idlookup!A:B,2,FALSE)</f>
        <v>Portsmouth</v>
      </c>
      <c r="C1926" t="s">
        <v>1695</v>
      </c>
      <c r="D1926" t="s">
        <v>7</v>
      </c>
      <c r="E1926" t="s">
        <v>1696</v>
      </c>
      <c r="F1926" t="s">
        <v>192</v>
      </c>
      <c r="G1926" t="str">
        <f t="shared" si="210"/>
        <v>14/05/2020</v>
      </c>
      <c r="H1926" s="2" t="str">
        <f t="shared" si="211"/>
        <v>14/05/2020</v>
      </c>
      <c r="I1926" s="2">
        <f t="shared" si="212"/>
        <v>43965</v>
      </c>
      <c r="J1926" s="3">
        <f t="shared" si="214"/>
        <v>5</v>
      </c>
      <c r="K1926" s="3">
        <f t="shared" si="215"/>
        <v>2020</v>
      </c>
      <c r="L1926" s="3" t="b">
        <f t="shared" si="216"/>
        <v>1</v>
      </c>
      <c r="M1926" s="2" t="s">
        <v>12984</v>
      </c>
      <c r="N1926" s="2"/>
      <c r="O1926" s="3" t="b">
        <f t="shared" si="213"/>
        <v>0</v>
      </c>
      <c r="P1926" s="2">
        <f>IF(O1926,VLOOKUP(C1926,reducedpropertiesScrape!A:D,4,FALSE),I1926)</f>
        <v>43965</v>
      </c>
      <c r="Q1926" s="3">
        <f>MONTH(P1926)</f>
        <v>5</v>
      </c>
      <c r="R1926" s="3">
        <f>YEAR(P1926)</f>
        <v>2020</v>
      </c>
      <c r="S1926" s="3" t="b">
        <f>P1926&gt;43964</f>
        <v>1</v>
      </c>
    </row>
    <row r="1927" spans="1:19" x14ac:dyDescent="0.2">
      <c r="A1927" t="s">
        <v>12921</v>
      </c>
      <c r="B1927" t="str">
        <f>VLOOKUP(A1927,idlookup!A:B,2,FALSE)</f>
        <v>Portsmouth</v>
      </c>
      <c r="C1927" t="s">
        <v>1699</v>
      </c>
      <c r="D1927" t="s">
        <v>38</v>
      </c>
      <c r="E1927" t="s">
        <v>1700</v>
      </c>
      <c r="F1927" t="s">
        <v>192</v>
      </c>
      <c r="G1927" t="str">
        <f t="shared" si="210"/>
        <v>14/05/2020</v>
      </c>
      <c r="H1927" s="2" t="str">
        <f t="shared" si="211"/>
        <v>14/05/2020</v>
      </c>
      <c r="I1927" s="2">
        <f t="shared" si="212"/>
        <v>43965</v>
      </c>
      <c r="J1927" s="3">
        <f t="shared" si="214"/>
        <v>5</v>
      </c>
      <c r="K1927" s="3">
        <f t="shared" si="215"/>
        <v>2020</v>
      </c>
      <c r="L1927" s="3" t="b">
        <f t="shared" si="216"/>
        <v>1</v>
      </c>
      <c r="M1927" s="2" t="s">
        <v>12984</v>
      </c>
      <c r="N1927" s="2"/>
      <c r="O1927" s="3" t="b">
        <f t="shared" si="213"/>
        <v>0</v>
      </c>
      <c r="P1927" s="2">
        <f>IF(O1927,VLOOKUP(C1927,reducedpropertiesScrape!A:D,4,FALSE),I1927)</f>
        <v>43965</v>
      </c>
      <c r="Q1927" s="3">
        <f>MONTH(P1927)</f>
        <v>5</v>
      </c>
      <c r="R1927" s="3">
        <f>YEAR(P1927)</f>
        <v>2020</v>
      </c>
      <c r="S1927" s="3" t="b">
        <f>P1927&gt;43964</f>
        <v>1</v>
      </c>
    </row>
    <row r="1928" spans="1:19" x14ac:dyDescent="0.2">
      <c r="A1928" t="s">
        <v>12921</v>
      </c>
      <c r="B1928" t="str">
        <f>VLOOKUP(A1928,idlookup!A:B,2,FALSE)</f>
        <v>Portsmouth</v>
      </c>
      <c r="C1928" t="s">
        <v>1701</v>
      </c>
      <c r="D1928" t="s">
        <v>38</v>
      </c>
      <c r="E1928" t="s">
        <v>1702</v>
      </c>
      <c r="F1928" t="s">
        <v>192</v>
      </c>
      <c r="G1928" t="str">
        <f t="shared" si="210"/>
        <v>14/05/2020</v>
      </c>
      <c r="H1928" s="2" t="str">
        <f t="shared" si="211"/>
        <v>14/05/2020</v>
      </c>
      <c r="I1928" s="2">
        <f t="shared" si="212"/>
        <v>43965</v>
      </c>
      <c r="J1928" s="3">
        <f t="shared" si="214"/>
        <v>5</v>
      </c>
      <c r="K1928" s="3">
        <f t="shared" si="215"/>
        <v>2020</v>
      </c>
      <c r="L1928" s="3" t="b">
        <f t="shared" si="216"/>
        <v>1</v>
      </c>
      <c r="M1928" s="2" t="s">
        <v>12984</v>
      </c>
      <c r="N1928" s="2"/>
      <c r="O1928" s="3" t="b">
        <f t="shared" si="213"/>
        <v>0</v>
      </c>
      <c r="P1928" s="2">
        <f>IF(O1928,VLOOKUP(C1928,reducedpropertiesScrape!A:D,4,FALSE),I1928)</f>
        <v>43965</v>
      </c>
      <c r="Q1928" s="3">
        <f>MONTH(P1928)</f>
        <v>5</v>
      </c>
      <c r="R1928" s="3">
        <f>YEAR(P1928)</f>
        <v>2020</v>
      </c>
      <c r="S1928" s="3" t="b">
        <f>P1928&gt;43964</f>
        <v>1</v>
      </c>
    </row>
    <row r="1929" spans="1:19" x14ac:dyDescent="0.2">
      <c r="A1929" t="s">
        <v>12922</v>
      </c>
      <c r="B1929" t="str">
        <f>VLOOKUP(A1929,idlookup!A:B,2,FALSE)</f>
        <v>Reading</v>
      </c>
      <c r="C1929" t="s">
        <v>1885</v>
      </c>
      <c r="D1929" t="s">
        <v>45</v>
      </c>
      <c r="E1929" t="s">
        <v>1886</v>
      </c>
      <c r="F1929" t="s">
        <v>192</v>
      </c>
      <c r="G1929" t="str">
        <f t="shared" si="210"/>
        <v>14/05/2020</v>
      </c>
      <c r="H1929" s="2" t="str">
        <f t="shared" si="211"/>
        <v>14/05/2020</v>
      </c>
      <c r="I1929" s="2">
        <f t="shared" si="212"/>
        <v>43965</v>
      </c>
      <c r="J1929" s="3">
        <f t="shared" si="214"/>
        <v>5</v>
      </c>
      <c r="K1929" s="3">
        <f t="shared" si="215"/>
        <v>2020</v>
      </c>
      <c r="L1929" s="3" t="b">
        <f t="shared" si="216"/>
        <v>1</v>
      </c>
      <c r="M1929" s="2" t="s">
        <v>12984</v>
      </c>
      <c r="N1929" s="2"/>
      <c r="O1929" s="3" t="b">
        <f t="shared" si="213"/>
        <v>0</v>
      </c>
      <c r="P1929" s="2">
        <f>IF(O1929,VLOOKUP(C1929,reducedpropertiesScrape!A:D,4,FALSE),I1929)</f>
        <v>43965</v>
      </c>
      <c r="Q1929" s="3">
        <f>MONTH(P1929)</f>
        <v>5</v>
      </c>
      <c r="R1929" s="3">
        <f>YEAR(P1929)</f>
        <v>2020</v>
      </c>
      <c r="S1929" s="3" t="b">
        <f>P1929&gt;43964</f>
        <v>1</v>
      </c>
    </row>
    <row r="1930" spans="1:19" x14ac:dyDescent="0.2">
      <c r="A1930" t="s">
        <v>12922</v>
      </c>
      <c r="B1930" t="str">
        <f>VLOOKUP(A1930,idlookup!A:B,2,FALSE)</f>
        <v>Reading</v>
      </c>
      <c r="C1930" t="s">
        <v>1887</v>
      </c>
      <c r="D1930" t="s">
        <v>53</v>
      </c>
      <c r="E1930" t="s">
        <v>1888</v>
      </c>
      <c r="F1930" t="s">
        <v>192</v>
      </c>
      <c r="G1930" t="str">
        <f t="shared" si="210"/>
        <v>14/05/2020</v>
      </c>
      <c r="H1930" s="2" t="str">
        <f t="shared" si="211"/>
        <v>14/05/2020</v>
      </c>
      <c r="I1930" s="2">
        <f t="shared" si="212"/>
        <v>43965</v>
      </c>
      <c r="J1930" s="3">
        <f t="shared" si="214"/>
        <v>5</v>
      </c>
      <c r="K1930" s="3">
        <f t="shared" si="215"/>
        <v>2020</v>
      </c>
      <c r="L1930" s="3" t="b">
        <f t="shared" si="216"/>
        <v>1</v>
      </c>
      <c r="M1930" s="2" t="s">
        <v>12984</v>
      </c>
      <c r="N1930" s="2"/>
      <c r="O1930" s="3" t="b">
        <f t="shared" si="213"/>
        <v>0</v>
      </c>
      <c r="P1930" s="2">
        <f>IF(O1930,VLOOKUP(C1930,reducedpropertiesScrape!A:D,4,FALSE),I1930)</f>
        <v>43965</v>
      </c>
      <c r="Q1930" s="3">
        <f>MONTH(P1930)</f>
        <v>5</v>
      </c>
      <c r="R1930" s="3">
        <f>YEAR(P1930)</f>
        <v>2020</v>
      </c>
      <c r="S1930" s="3" t="b">
        <f>P1930&gt;43964</f>
        <v>1</v>
      </c>
    </row>
    <row r="1931" spans="1:19" x14ac:dyDescent="0.2">
      <c r="A1931" t="s">
        <v>12922</v>
      </c>
      <c r="B1931" t="str">
        <f>VLOOKUP(A1931,idlookup!A:B,2,FALSE)</f>
        <v>Reading</v>
      </c>
      <c r="C1931" t="s">
        <v>1889</v>
      </c>
      <c r="D1931" t="s">
        <v>7</v>
      </c>
      <c r="E1931" t="s">
        <v>1890</v>
      </c>
      <c r="F1931" t="s">
        <v>192</v>
      </c>
      <c r="G1931" t="str">
        <f t="shared" si="210"/>
        <v>14/05/2020</v>
      </c>
      <c r="H1931" s="2" t="str">
        <f t="shared" si="211"/>
        <v>14/05/2020</v>
      </c>
      <c r="I1931" s="2">
        <f t="shared" si="212"/>
        <v>43965</v>
      </c>
      <c r="J1931" s="3">
        <f t="shared" si="214"/>
        <v>5</v>
      </c>
      <c r="K1931" s="3">
        <f t="shared" si="215"/>
        <v>2020</v>
      </c>
      <c r="L1931" s="3" t="b">
        <f t="shared" si="216"/>
        <v>1</v>
      </c>
      <c r="M1931" s="2" t="s">
        <v>12984</v>
      </c>
      <c r="N1931" s="2"/>
      <c r="O1931" s="3" t="b">
        <f t="shared" si="213"/>
        <v>0</v>
      </c>
      <c r="P1931" s="2">
        <f>IF(O1931,VLOOKUP(C1931,reducedpropertiesScrape!A:D,4,FALSE),I1931)</f>
        <v>43965</v>
      </c>
      <c r="Q1931" s="3">
        <f>MONTH(P1931)</f>
        <v>5</v>
      </c>
      <c r="R1931" s="3">
        <f>YEAR(P1931)</f>
        <v>2020</v>
      </c>
      <c r="S1931" s="3" t="b">
        <f>P1931&gt;43964</f>
        <v>1</v>
      </c>
    </row>
    <row r="1932" spans="1:19" x14ac:dyDescent="0.2">
      <c r="A1932" t="s">
        <v>12922</v>
      </c>
      <c r="B1932" t="str">
        <f>VLOOKUP(A1932,idlookup!A:B,2,FALSE)</f>
        <v>Reading</v>
      </c>
      <c r="C1932" t="s">
        <v>1891</v>
      </c>
      <c r="D1932" t="s">
        <v>100</v>
      </c>
      <c r="E1932" t="s">
        <v>1892</v>
      </c>
      <c r="F1932" t="s">
        <v>192</v>
      </c>
      <c r="G1932" t="str">
        <f t="shared" si="210"/>
        <v>14/05/2020</v>
      </c>
      <c r="H1932" s="2" t="str">
        <f t="shared" si="211"/>
        <v>14/05/2020</v>
      </c>
      <c r="I1932" s="2">
        <f t="shared" si="212"/>
        <v>43965</v>
      </c>
      <c r="J1932" s="3">
        <f t="shared" si="214"/>
        <v>5</v>
      </c>
      <c r="K1932" s="3">
        <f t="shared" si="215"/>
        <v>2020</v>
      </c>
      <c r="L1932" s="3" t="b">
        <f t="shared" si="216"/>
        <v>1</v>
      </c>
      <c r="M1932" s="2" t="s">
        <v>12984</v>
      </c>
      <c r="N1932" s="2"/>
      <c r="O1932" s="3" t="b">
        <f t="shared" si="213"/>
        <v>0</v>
      </c>
      <c r="P1932" s="2">
        <f>IF(O1932,VLOOKUP(C1932,reducedpropertiesScrape!A:D,4,FALSE),I1932)</f>
        <v>43965</v>
      </c>
      <c r="Q1932" s="3">
        <f>MONTH(P1932)</f>
        <v>5</v>
      </c>
      <c r="R1932" s="3">
        <f>YEAR(P1932)</f>
        <v>2020</v>
      </c>
      <c r="S1932" s="3" t="b">
        <f>P1932&gt;43964</f>
        <v>1</v>
      </c>
    </row>
    <row r="1933" spans="1:19" x14ac:dyDescent="0.2">
      <c r="A1933" t="s">
        <v>12922</v>
      </c>
      <c r="B1933" t="str">
        <f>VLOOKUP(A1933,idlookup!A:B,2,FALSE)</f>
        <v>Reading</v>
      </c>
      <c r="C1933" t="s">
        <v>1897</v>
      </c>
      <c r="D1933" t="s">
        <v>159</v>
      </c>
      <c r="E1933" t="s">
        <v>1898</v>
      </c>
      <c r="F1933" t="s">
        <v>192</v>
      </c>
      <c r="G1933" t="str">
        <f t="shared" si="210"/>
        <v>14/05/2020</v>
      </c>
      <c r="H1933" s="2" t="str">
        <f t="shared" si="211"/>
        <v>14/05/2020</v>
      </c>
      <c r="I1933" s="2">
        <f t="shared" si="212"/>
        <v>43965</v>
      </c>
      <c r="J1933" s="3">
        <f t="shared" si="214"/>
        <v>5</v>
      </c>
      <c r="K1933" s="3">
        <f t="shared" si="215"/>
        <v>2020</v>
      </c>
      <c r="L1933" s="3" t="b">
        <f t="shared" si="216"/>
        <v>1</v>
      </c>
      <c r="M1933" s="2" t="s">
        <v>12984</v>
      </c>
      <c r="N1933" s="2"/>
      <c r="O1933" s="3" t="b">
        <f t="shared" si="213"/>
        <v>0</v>
      </c>
      <c r="P1933" s="2">
        <f>IF(O1933,VLOOKUP(C1933,reducedpropertiesScrape!A:D,4,FALSE),I1933)</f>
        <v>43965</v>
      </c>
      <c r="Q1933" s="3">
        <f>MONTH(P1933)</f>
        <v>5</v>
      </c>
      <c r="R1933" s="3">
        <f>YEAR(P1933)</f>
        <v>2020</v>
      </c>
      <c r="S1933" s="3" t="b">
        <f>P1933&gt;43964</f>
        <v>1</v>
      </c>
    </row>
    <row r="1934" spans="1:19" x14ac:dyDescent="0.2">
      <c r="A1934" t="s">
        <v>12922</v>
      </c>
      <c r="B1934" t="str">
        <f>VLOOKUP(A1934,idlookup!A:B,2,FALSE)</f>
        <v>Reading</v>
      </c>
      <c r="C1934" t="s">
        <v>1899</v>
      </c>
      <c r="D1934" t="s">
        <v>53</v>
      </c>
      <c r="E1934" t="s">
        <v>1900</v>
      </c>
      <c r="F1934" t="s">
        <v>192</v>
      </c>
      <c r="G1934" t="str">
        <f t="shared" si="210"/>
        <v>14/05/2020</v>
      </c>
      <c r="H1934" s="2" t="str">
        <f t="shared" si="211"/>
        <v>14/05/2020</v>
      </c>
      <c r="I1934" s="2">
        <f t="shared" si="212"/>
        <v>43965</v>
      </c>
      <c r="J1934" s="3">
        <f t="shared" si="214"/>
        <v>5</v>
      </c>
      <c r="K1934" s="3">
        <f t="shared" si="215"/>
        <v>2020</v>
      </c>
      <c r="L1934" s="3" t="b">
        <f t="shared" si="216"/>
        <v>1</v>
      </c>
      <c r="M1934" s="2" t="s">
        <v>12984</v>
      </c>
      <c r="N1934" s="2"/>
      <c r="O1934" s="3" t="b">
        <f t="shared" si="213"/>
        <v>0</v>
      </c>
      <c r="P1934" s="2">
        <f>IF(O1934,VLOOKUP(C1934,reducedpropertiesScrape!A:D,4,FALSE),I1934)</f>
        <v>43965</v>
      </c>
      <c r="Q1934" s="3">
        <f>MONTH(P1934)</f>
        <v>5</v>
      </c>
      <c r="R1934" s="3">
        <f>YEAR(P1934)</f>
        <v>2020</v>
      </c>
      <c r="S1934" s="3" t="b">
        <f>P1934&gt;43964</f>
        <v>1</v>
      </c>
    </row>
    <row r="1935" spans="1:19" x14ac:dyDescent="0.2">
      <c r="A1935" t="s">
        <v>12922</v>
      </c>
      <c r="B1935" t="str">
        <f>VLOOKUP(A1935,idlookup!A:B,2,FALSE)</f>
        <v>Reading</v>
      </c>
      <c r="C1935" t="s">
        <v>1901</v>
      </c>
      <c r="D1935" t="s">
        <v>23</v>
      </c>
      <c r="E1935" t="s">
        <v>1902</v>
      </c>
      <c r="F1935" t="s">
        <v>192</v>
      </c>
      <c r="G1935" t="str">
        <f t="shared" si="210"/>
        <v>14/05/2020</v>
      </c>
      <c r="H1935" s="2" t="str">
        <f t="shared" si="211"/>
        <v>14/05/2020</v>
      </c>
      <c r="I1935" s="2">
        <f t="shared" si="212"/>
        <v>43965</v>
      </c>
      <c r="J1935" s="3">
        <f t="shared" si="214"/>
        <v>5</v>
      </c>
      <c r="K1935" s="3">
        <f t="shared" si="215"/>
        <v>2020</v>
      </c>
      <c r="L1935" s="3" t="b">
        <f t="shared" si="216"/>
        <v>1</v>
      </c>
      <c r="M1935" s="2" t="s">
        <v>12984</v>
      </c>
      <c r="N1935" s="2"/>
      <c r="O1935" s="3" t="b">
        <f t="shared" si="213"/>
        <v>0</v>
      </c>
      <c r="P1935" s="2">
        <f>IF(O1935,VLOOKUP(C1935,reducedpropertiesScrape!A:D,4,FALSE),I1935)</f>
        <v>43965</v>
      </c>
      <c r="Q1935" s="3">
        <f>MONTH(P1935)</f>
        <v>5</v>
      </c>
      <c r="R1935" s="3">
        <f>YEAR(P1935)</f>
        <v>2020</v>
      </c>
      <c r="S1935" s="3" t="b">
        <f>P1935&gt;43964</f>
        <v>1</v>
      </c>
    </row>
    <row r="1936" spans="1:19" x14ac:dyDescent="0.2">
      <c r="A1936" t="s">
        <v>12922</v>
      </c>
      <c r="B1936" t="str">
        <f>VLOOKUP(A1936,idlookup!A:B,2,FALSE)</f>
        <v>Reading</v>
      </c>
      <c r="C1936" t="s">
        <v>1903</v>
      </c>
      <c r="D1936" t="s">
        <v>7</v>
      </c>
      <c r="E1936" t="s">
        <v>1904</v>
      </c>
      <c r="F1936" t="s">
        <v>192</v>
      </c>
      <c r="G1936" t="str">
        <f t="shared" si="210"/>
        <v>14/05/2020</v>
      </c>
      <c r="H1936" s="2" t="str">
        <f t="shared" si="211"/>
        <v>14/05/2020</v>
      </c>
      <c r="I1936" s="2">
        <f t="shared" si="212"/>
        <v>43965</v>
      </c>
      <c r="J1936" s="3">
        <f t="shared" si="214"/>
        <v>5</v>
      </c>
      <c r="K1936" s="3">
        <f t="shared" si="215"/>
        <v>2020</v>
      </c>
      <c r="L1936" s="3" t="b">
        <f t="shared" si="216"/>
        <v>1</v>
      </c>
      <c r="M1936" s="2" t="s">
        <v>12984</v>
      </c>
      <c r="N1936" s="2"/>
      <c r="O1936" s="3" t="b">
        <f t="shared" si="213"/>
        <v>0</v>
      </c>
      <c r="P1936" s="2">
        <f>IF(O1936,VLOOKUP(C1936,reducedpropertiesScrape!A:D,4,FALSE),I1936)</f>
        <v>43965</v>
      </c>
      <c r="Q1936" s="3">
        <f>MONTH(P1936)</f>
        <v>5</v>
      </c>
      <c r="R1936" s="3">
        <f>YEAR(P1936)</f>
        <v>2020</v>
      </c>
      <c r="S1936" s="3" t="b">
        <f>P1936&gt;43964</f>
        <v>1</v>
      </c>
    </row>
    <row r="1937" spans="1:19" x14ac:dyDescent="0.2">
      <c r="A1937" t="s">
        <v>12922</v>
      </c>
      <c r="B1937" t="str">
        <f>VLOOKUP(A1937,idlookup!A:B,2,FALSE)</f>
        <v>Reading</v>
      </c>
      <c r="C1937" t="s">
        <v>1905</v>
      </c>
      <c r="D1937" t="s">
        <v>82</v>
      </c>
      <c r="E1937" t="s">
        <v>1906</v>
      </c>
      <c r="F1937" t="s">
        <v>192</v>
      </c>
      <c r="G1937" t="str">
        <f t="shared" si="210"/>
        <v>14/05/2020</v>
      </c>
      <c r="H1937" s="2" t="str">
        <f t="shared" si="211"/>
        <v>14/05/2020</v>
      </c>
      <c r="I1937" s="2">
        <f t="shared" si="212"/>
        <v>43965</v>
      </c>
      <c r="J1937" s="3">
        <f t="shared" si="214"/>
        <v>5</v>
      </c>
      <c r="K1937" s="3">
        <f t="shared" si="215"/>
        <v>2020</v>
      </c>
      <c r="L1937" s="3" t="b">
        <f t="shared" si="216"/>
        <v>1</v>
      </c>
      <c r="M1937" s="2" t="s">
        <v>12984</v>
      </c>
      <c r="N1937" s="2"/>
      <c r="O1937" s="3" t="b">
        <f t="shared" si="213"/>
        <v>0</v>
      </c>
      <c r="P1937" s="2">
        <f>IF(O1937,VLOOKUP(C1937,reducedpropertiesScrape!A:D,4,FALSE),I1937)</f>
        <v>43965</v>
      </c>
      <c r="Q1937" s="3">
        <f>MONTH(P1937)</f>
        <v>5</v>
      </c>
      <c r="R1937" s="3">
        <f>YEAR(P1937)</f>
        <v>2020</v>
      </c>
      <c r="S1937" s="3" t="b">
        <f>P1937&gt;43964</f>
        <v>1</v>
      </c>
    </row>
    <row r="1938" spans="1:19" x14ac:dyDescent="0.2">
      <c r="A1938" t="s">
        <v>12922</v>
      </c>
      <c r="B1938" t="str">
        <f>VLOOKUP(A1938,idlookup!A:B,2,FALSE)</f>
        <v>Reading</v>
      </c>
      <c r="C1938" t="s">
        <v>1907</v>
      </c>
      <c r="D1938" t="s">
        <v>363</v>
      </c>
      <c r="E1938" t="s">
        <v>1908</v>
      </c>
      <c r="F1938" t="s">
        <v>192</v>
      </c>
      <c r="G1938" t="str">
        <f t="shared" si="210"/>
        <v>14/05/2020</v>
      </c>
      <c r="H1938" s="2" t="str">
        <f t="shared" si="211"/>
        <v>14/05/2020</v>
      </c>
      <c r="I1938" s="2">
        <f t="shared" si="212"/>
        <v>43965</v>
      </c>
      <c r="J1938" s="3">
        <f t="shared" si="214"/>
        <v>5</v>
      </c>
      <c r="K1938" s="3">
        <f t="shared" si="215"/>
        <v>2020</v>
      </c>
      <c r="L1938" s="3" t="b">
        <f t="shared" si="216"/>
        <v>1</v>
      </c>
      <c r="M1938" s="2" t="s">
        <v>12984</v>
      </c>
      <c r="N1938" s="2"/>
      <c r="O1938" s="3" t="b">
        <f t="shared" si="213"/>
        <v>0</v>
      </c>
      <c r="P1938" s="2">
        <f>IF(O1938,VLOOKUP(C1938,reducedpropertiesScrape!A:D,4,FALSE),I1938)</f>
        <v>43965</v>
      </c>
      <c r="Q1938" s="3">
        <f>MONTH(P1938)</f>
        <v>5</v>
      </c>
      <c r="R1938" s="3">
        <f>YEAR(P1938)</f>
        <v>2020</v>
      </c>
      <c r="S1938" s="3" t="b">
        <f>P1938&gt;43964</f>
        <v>1</v>
      </c>
    </row>
    <row r="1939" spans="1:19" x14ac:dyDescent="0.2">
      <c r="A1939" t="s">
        <v>12922</v>
      </c>
      <c r="B1939" t="str">
        <f>VLOOKUP(A1939,idlookup!A:B,2,FALSE)</f>
        <v>Reading</v>
      </c>
      <c r="C1939" t="s">
        <v>1909</v>
      </c>
      <c r="D1939" t="s">
        <v>53</v>
      </c>
      <c r="E1939" t="s">
        <v>1910</v>
      </c>
      <c r="F1939" t="s">
        <v>192</v>
      </c>
      <c r="G1939" t="str">
        <f t="shared" si="210"/>
        <v>14/05/2020</v>
      </c>
      <c r="H1939" s="2" t="str">
        <f t="shared" si="211"/>
        <v>14/05/2020</v>
      </c>
      <c r="I1939" s="2">
        <f t="shared" si="212"/>
        <v>43965</v>
      </c>
      <c r="J1939" s="3">
        <f t="shared" si="214"/>
        <v>5</v>
      </c>
      <c r="K1939" s="3">
        <f t="shared" si="215"/>
        <v>2020</v>
      </c>
      <c r="L1939" s="3" t="b">
        <f t="shared" si="216"/>
        <v>1</v>
      </c>
      <c r="M1939" s="2" t="s">
        <v>12984</v>
      </c>
      <c r="N1939" s="2"/>
      <c r="O1939" s="3" t="b">
        <f t="shared" si="213"/>
        <v>0</v>
      </c>
      <c r="P1939" s="2">
        <f>IF(O1939,VLOOKUP(C1939,reducedpropertiesScrape!A:D,4,FALSE),I1939)</f>
        <v>43965</v>
      </c>
      <c r="Q1939" s="3">
        <f>MONTH(P1939)</f>
        <v>5</v>
      </c>
      <c r="R1939" s="3">
        <f>YEAR(P1939)</f>
        <v>2020</v>
      </c>
      <c r="S1939" s="3" t="b">
        <f>P1939&gt;43964</f>
        <v>1</v>
      </c>
    </row>
    <row r="1940" spans="1:19" x14ac:dyDescent="0.2">
      <c r="A1940" t="s">
        <v>12922</v>
      </c>
      <c r="B1940" t="str">
        <f>VLOOKUP(A1940,idlookup!A:B,2,FALSE)</f>
        <v>Reading</v>
      </c>
      <c r="C1940" t="s">
        <v>1911</v>
      </c>
      <c r="D1940" t="s">
        <v>75</v>
      </c>
      <c r="E1940" t="s">
        <v>1912</v>
      </c>
      <c r="F1940" t="s">
        <v>192</v>
      </c>
      <c r="G1940" t="str">
        <f t="shared" si="210"/>
        <v>14/05/2020</v>
      </c>
      <c r="H1940" s="2" t="str">
        <f t="shared" si="211"/>
        <v>14/05/2020</v>
      </c>
      <c r="I1940" s="2">
        <f t="shared" si="212"/>
        <v>43965</v>
      </c>
      <c r="J1940" s="3">
        <f t="shared" si="214"/>
        <v>5</v>
      </c>
      <c r="K1940" s="3">
        <f t="shared" si="215"/>
        <v>2020</v>
      </c>
      <c r="L1940" s="3" t="b">
        <f t="shared" si="216"/>
        <v>1</v>
      </c>
      <c r="M1940" s="2" t="s">
        <v>12984</v>
      </c>
      <c r="N1940" s="2"/>
      <c r="O1940" s="3" t="b">
        <f t="shared" si="213"/>
        <v>0</v>
      </c>
      <c r="P1940" s="2">
        <f>IF(O1940,VLOOKUP(C1940,reducedpropertiesScrape!A:D,4,FALSE),I1940)</f>
        <v>43965</v>
      </c>
      <c r="Q1940" s="3">
        <f>MONTH(P1940)</f>
        <v>5</v>
      </c>
      <c r="R1940" s="3">
        <f>YEAR(P1940)</f>
        <v>2020</v>
      </c>
      <c r="S1940" s="3" t="b">
        <f>P1940&gt;43964</f>
        <v>1</v>
      </c>
    </row>
    <row r="1941" spans="1:19" x14ac:dyDescent="0.2">
      <c r="A1941" t="s">
        <v>12923</v>
      </c>
      <c r="B1941" t="str">
        <f>VLOOKUP(A1941,idlookup!A:B,2,FALSE)</f>
        <v>Basingstoke</v>
      </c>
      <c r="C1941" t="s">
        <v>2005</v>
      </c>
      <c r="D1941" t="s">
        <v>38</v>
      </c>
      <c r="E1941" t="s">
        <v>2006</v>
      </c>
      <c r="F1941" t="s">
        <v>192</v>
      </c>
      <c r="G1941" t="str">
        <f t="shared" si="210"/>
        <v>14/05/2020</v>
      </c>
      <c r="H1941" s="2" t="str">
        <f t="shared" si="211"/>
        <v>14/05/2020</v>
      </c>
      <c r="I1941" s="2">
        <f t="shared" si="212"/>
        <v>43965</v>
      </c>
      <c r="J1941" s="3">
        <f t="shared" si="214"/>
        <v>5</v>
      </c>
      <c r="K1941" s="3">
        <f t="shared" si="215"/>
        <v>2020</v>
      </c>
      <c r="L1941" s="3" t="b">
        <f t="shared" si="216"/>
        <v>1</v>
      </c>
      <c r="M1941" s="2" t="s">
        <v>12984</v>
      </c>
      <c r="N1941" s="2"/>
      <c r="O1941" s="3" t="b">
        <f t="shared" si="213"/>
        <v>0</v>
      </c>
      <c r="P1941" s="2">
        <f>IF(O1941,VLOOKUP(C1941,reducedpropertiesScrape!A:D,4,FALSE),I1941)</f>
        <v>43965</v>
      </c>
      <c r="Q1941" s="3">
        <f>MONTH(P1941)</f>
        <v>5</v>
      </c>
      <c r="R1941" s="3">
        <f>YEAR(P1941)</f>
        <v>2020</v>
      </c>
      <c r="S1941" s="3" t="b">
        <f>P1941&gt;43964</f>
        <v>1</v>
      </c>
    </row>
    <row r="1942" spans="1:19" x14ac:dyDescent="0.2">
      <c r="A1942" t="s">
        <v>12923</v>
      </c>
      <c r="B1942" t="str">
        <f>VLOOKUP(A1942,idlookup!A:B,2,FALSE)</f>
        <v>Basingstoke</v>
      </c>
      <c r="C1942" t="s">
        <v>2007</v>
      </c>
      <c r="D1942" t="s">
        <v>224</v>
      </c>
      <c r="E1942" t="s">
        <v>2008</v>
      </c>
      <c r="F1942" t="s">
        <v>192</v>
      </c>
      <c r="G1942" t="str">
        <f t="shared" si="210"/>
        <v>14/05/2020</v>
      </c>
      <c r="H1942" s="2" t="str">
        <f t="shared" si="211"/>
        <v>14/05/2020</v>
      </c>
      <c r="I1942" s="2">
        <f t="shared" si="212"/>
        <v>43965</v>
      </c>
      <c r="J1942" s="3">
        <f t="shared" si="214"/>
        <v>5</v>
      </c>
      <c r="K1942" s="3">
        <f t="shared" si="215"/>
        <v>2020</v>
      </c>
      <c r="L1942" s="3" t="b">
        <f t="shared" si="216"/>
        <v>1</v>
      </c>
      <c r="M1942" s="2" t="s">
        <v>12984</v>
      </c>
      <c r="N1942" s="2"/>
      <c r="O1942" s="3" t="b">
        <f t="shared" si="213"/>
        <v>0</v>
      </c>
      <c r="P1942" s="2">
        <f>IF(O1942,VLOOKUP(C1942,reducedpropertiesScrape!A:D,4,FALSE),I1942)</f>
        <v>43965</v>
      </c>
      <c r="Q1942" s="3">
        <f>MONTH(P1942)</f>
        <v>5</v>
      </c>
      <c r="R1942" s="3">
        <f>YEAR(P1942)</f>
        <v>2020</v>
      </c>
      <c r="S1942" s="3" t="b">
        <f>P1942&gt;43964</f>
        <v>1</v>
      </c>
    </row>
    <row r="1943" spans="1:19" x14ac:dyDescent="0.2">
      <c r="A1943" t="s">
        <v>12923</v>
      </c>
      <c r="B1943" t="str">
        <f>VLOOKUP(A1943,idlookup!A:B,2,FALSE)</f>
        <v>Basingstoke</v>
      </c>
      <c r="C1943" t="s">
        <v>2009</v>
      </c>
      <c r="D1943" t="s">
        <v>38</v>
      </c>
      <c r="E1943" t="s">
        <v>2010</v>
      </c>
      <c r="F1943" t="s">
        <v>192</v>
      </c>
      <c r="G1943" t="str">
        <f t="shared" si="210"/>
        <v>14/05/2020</v>
      </c>
      <c r="H1943" s="2" t="str">
        <f t="shared" si="211"/>
        <v>14/05/2020</v>
      </c>
      <c r="I1943" s="2">
        <f t="shared" si="212"/>
        <v>43965</v>
      </c>
      <c r="J1943" s="3">
        <f t="shared" si="214"/>
        <v>5</v>
      </c>
      <c r="K1943" s="3">
        <f t="shared" si="215"/>
        <v>2020</v>
      </c>
      <c r="L1943" s="3" t="b">
        <f t="shared" si="216"/>
        <v>1</v>
      </c>
      <c r="M1943" s="2" t="s">
        <v>12984</v>
      </c>
      <c r="N1943" s="2"/>
      <c r="O1943" s="3" t="b">
        <f t="shared" si="213"/>
        <v>0</v>
      </c>
      <c r="P1943" s="2">
        <f>IF(O1943,VLOOKUP(C1943,reducedpropertiesScrape!A:D,4,FALSE),I1943)</f>
        <v>43965</v>
      </c>
      <c r="Q1943" s="3">
        <f>MONTH(P1943)</f>
        <v>5</v>
      </c>
      <c r="R1943" s="3">
        <f>YEAR(P1943)</f>
        <v>2020</v>
      </c>
      <c r="S1943" s="3" t="b">
        <f>P1943&gt;43964</f>
        <v>1</v>
      </c>
    </row>
    <row r="1944" spans="1:19" x14ac:dyDescent="0.2">
      <c r="A1944" t="s">
        <v>12924</v>
      </c>
      <c r="B1944" t="str">
        <f>VLOOKUP(A1944,idlookup!A:B,2,FALSE)</f>
        <v>Bath</v>
      </c>
      <c r="C1944" t="s">
        <v>2188</v>
      </c>
      <c r="D1944" t="s">
        <v>45</v>
      </c>
      <c r="E1944" t="s">
        <v>2189</v>
      </c>
      <c r="F1944" t="s">
        <v>192</v>
      </c>
      <c r="G1944" t="str">
        <f t="shared" si="210"/>
        <v>14/05/2020</v>
      </c>
      <c r="H1944" s="2" t="str">
        <f t="shared" si="211"/>
        <v>14/05/2020</v>
      </c>
      <c r="I1944" s="2">
        <f t="shared" si="212"/>
        <v>43965</v>
      </c>
      <c r="J1944" s="3">
        <f t="shared" si="214"/>
        <v>5</v>
      </c>
      <c r="K1944" s="3">
        <f t="shared" si="215"/>
        <v>2020</v>
      </c>
      <c r="L1944" s="3" t="b">
        <f t="shared" si="216"/>
        <v>1</v>
      </c>
      <c r="M1944" s="2" t="s">
        <v>12984</v>
      </c>
      <c r="N1944" s="2"/>
      <c r="O1944" s="3" t="b">
        <f t="shared" si="213"/>
        <v>0</v>
      </c>
      <c r="P1944" s="2">
        <f>IF(O1944,VLOOKUP(C1944,reducedpropertiesScrape!A:D,4,FALSE),I1944)</f>
        <v>43965</v>
      </c>
      <c r="Q1944" s="3">
        <f>MONTH(P1944)</f>
        <v>5</v>
      </c>
      <c r="R1944" s="3">
        <f>YEAR(P1944)</f>
        <v>2020</v>
      </c>
      <c r="S1944" s="3" t="b">
        <f>P1944&gt;43964</f>
        <v>1</v>
      </c>
    </row>
    <row r="1945" spans="1:19" x14ac:dyDescent="0.2">
      <c r="A1945" t="s">
        <v>12924</v>
      </c>
      <c r="B1945" t="str">
        <f>VLOOKUP(A1945,idlookup!A:B,2,FALSE)</f>
        <v>Bath</v>
      </c>
      <c r="C1945" t="s">
        <v>2190</v>
      </c>
      <c r="D1945" t="s">
        <v>7</v>
      </c>
      <c r="E1945" t="s">
        <v>2189</v>
      </c>
      <c r="F1945" t="s">
        <v>192</v>
      </c>
      <c r="G1945" t="str">
        <f t="shared" si="210"/>
        <v>14/05/2020</v>
      </c>
      <c r="H1945" s="2" t="str">
        <f t="shared" si="211"/>
        <v>14/05/2020</v>
      </c>
      <c r="I1945" s="2">
        <f t="shared" si="212"/>
        <v>43965</v>
      </c>
      <c r="J1945" s="3">
        <f t="shared" si="214"/>
        <v>5</v>
      </c>
      <c r="K1945" s="3">
        <f t="shared" si="215"/>
        <v>2020</v>
      </c>
      <c r="L1945" s="3" t="b">
        <f t="shared" si="216"/>
        <v>1</v>
      </c>
      <c r="M1945" s="2" t="s">
        <v>12984</v>
      </c>
      <c r="N1945" s="2"/>
      <c r="O1945" s="3" t="b">
        <f t="shared" si="213"/>
        <v>0</v>
      </c>
      <c r="P1945" s="2">
        <f>IF(O1945,VLOOKUP(C1945,reducedpropertiesScrape!A:D,4,FALSE),I1945)</f>
        <v>43965</v>
      </c>
      <c r="Q1945" s="3">
        <f>MONTH(P1945)</f>
        <v>5</v>
      </c>
      <c r="R1945" s="3">
        <f>YEAR(P1945)</f>
        <v>2020</v>
      </c>
      <c r="S1945" s="3" t="b">
        <f>P1945&gt;43964</f>
        <v>1</v>
      </c>
    </row>
    <row r="1946" spans="1:19" x14ac:dyDescent="0.2">
      <c r="A1946" t="s">
        <v>12924</v>
      </c>
      <c r="B1946" t="str">
        <f>VLOOKUP(A1946,idlookup!A:B,2,FALSE)</f>
        <v>Bath</v>
      </c>
      <c r="C1946" t="s">
        <v>2191</v>
      </c>
      <c r="D1946" t="s">
        <v>38</v>
      </c>
      <c r="E1946" t="s">
        <v>2192</v>
      </c>
      <c r="F1946" t="s">
        <v>192</v>
      </c>
      <c r="G1946" t="str">
        <f t="shared" si="210"/>
        <v>14/05/2020</v>
      </c>
      <c r="H1946" s="2" t="str">
        <f t="shared" si="211"/>
        <v>14/05/2020</v>
      </c>
      <c r="I1946" s="2">
        <f t="shared" si="212"/>
        <v>43965</v>
      </c>
      <c r="J1946" s="3">
        <f t="shared" si="214"/>
        <v>5</v>
      </c>
      <c r="K1946" s="3">
        <f t="shared" si="215"/>
        <v>2020</v>
      </c>
      <c r="L1946" s="3" t="b">
        <f t="shared" si="216"/>
        <v>1</v>
      </c>
      <c r="M1946" s="2" t="s">
        <v>12984</v>
      </c>
      <c r="N1946" s="2"/>
      <c r="O1946" s="3" t="b">
        <f t="shared" si="213"/>
        <v>0</v>
      </c>
      <c r="P1946" s="2">
        <f>IF(O1946,VLOOKUP(C1946,reducedpropertiesScrape!A:D,4,FALSE),I1946)</f>
        <v>43965</v>
      </c>
      <c r="Q1946" s="3">
        <f>MONTH(P1946)</f>
        <v>5</v>
      </c>
      <c r="R1946" s="3">
        <f>YEAR(P1946)</f>
        <v>2020</v>
      </c>
      <c r="S1946" s="3" t="b">
        <f>P1946&gt;43964</f>
        <v>1</v>
      </c>
    </row>
    <row r="1947" spans="1:19" x14ac:dyDescent="0.2">
      <c r="A1947" t="s">
        <v>12924</v>
      </c>
      <c r="B1947" t="str">
        <f>VLOOKUP(A1947,idlookup!A:B,2,FALSE)</f>
        <v>Bath</v>
      </c>
      <c r="C1947" t="s">
        <v>2193</v>
      </c>
      <c r="D1947" t="s">
        <v>45</v>
      </c>
      <c r="E1947" t="s">
        <v>2194</v>
      </c>
      <c r="F1947" t="s">
        <v>192</v>
      </c>
      <c r="G1947" t="str">
        <f t="shared" si="210"/>
        <v>14/05/2020</v>
      </c>
      <c r="H1947" s="2" t="str">
        <f t="shared" si="211"/>
        <v>14/05/2020</v>
      </c>
      <c r="I1947" s="2">
        <f t="shared" si="212"/>
        <v>43965</v>
      </c>
      <c r="J1947" s="3">
        <f t="shared" si="214"/>
        <v>5</v>
      </c>
      <c r="K1947" s="3">
        <f t="shared" si="215"/>
        <v>2020</v>
      </c>
      <c r="L1947" s="3" t="b">
        <f t="shared" si="216"/>
        <v>1</v>
      </c>
      <c r="M1947" s="2" t="s">
        <v>12984</v>
      </c>
      <c r="N1947" s="2"/>
      <c r="O1947" s="3" t="b">
        <f t="shared" si="213"/>
        <v>0</v>
      </c>
      <c r="P1947" s="2">
        <f>IF(O1947,VLOOKUP(C1947,reducedpropertiesScrape!A:D,4,FALSE),I1947)</f>
        <v>43965</v>
      </c>
      <c r="Q1947" s="3">
        <f>MONTH(P1947)</f>
        <v>5</v>
      </c>
      <c r="R1947" s="3">
        <f>YEAR(P1947)</f>
        <v>2020</v>
      </c>
      <c r="S1947" s="3" t="b">
        <f>P1947&gt;43964</f>
        <v>1</v>
      </c>
    </row>
    <row r="1948" spans="1:19" x14ac:dyDescent="0.2">
      <c r="A1948" t="s">
        <v>12924</v>
      </c>
      <c r="B1948" t="str">
        <f>VLOOKUP(A1948,idlookup!A:B,2,FALSE)</f>
        <v>Bath</v>
      </c>
      <c r="C1948" t="s">
        <v>2195</v>
      </c>
      <c r="D1948" t="s">
        <v>130</v>
      </c>
      <c r="E1948" t="s">
        <v>2196</v>
      </c>
      <c r="F1948" t="s">
        <v>192</v>
      </c>
      <c r="G1948" t="str">
        <f t="shared" si="210"/>
        <v>14/05/2020</v>
      </c>
      <c r="H1948" s="2" t="str">
        <f t="shared" si="211"/>
        <v>14/05/2020</v>
      </c>
      <c r="I1948" s="2">
        <f t="shared" si="212"/>
        <v>43965</v>
      </c>
      <c r="J1948" s="3">
        <f t="shared" si="214"/>
        <v>5</v>
      </c>
      <c r="K1948" s="3">
        <f t="shared" si="215"/>
        <v>2020</v>
      </c>
      <c r="L1948" s="3" t="b">
        <f t="shared" si="216"/>
        <v>1</v>
      </c>
      <c r="M1948" s="2" t="s">
        <v>12984</v>
      </c>
      <c r="N1948" s="2"/>
      <c r="O1948" s="3" t="b">
        <f t="shared" si="213"/>
        <v>0</v>
      </c>
      <c r="P1948" s="2">
        <f>IF(O1948,VLOOKUP(C1948,reducedpropertiesScrape!A:D,4,FALSE),I1948)</f>
        <v>43965</v>
      </c>
      <c r="Q1948" s="3">
        <f>MONTH(P1948)</f>
        <v>5</v>
      </c>
      <c r="R1948" s="3">
        <f>YEAR(P1948)</f>
        <v>2020</v>
      </c>
      <c r="S1948" s="3" t="b">
        <f>P1948&gt;43964</f>
        <v>1</v>
      </c>
    </row>
    <row r="1949" spans="1:19" x14ac:dyDescent="0.2">
      <c r="A1949" t="s">
        <v>12924</v>
      </c>
      <c r="B1949" t="str">
        <f>VLOOKUP(A1949,idlookup!A:B,2,FALSE)</f>
        <v>Bath</v>
      </c>
      <c r="C1949" t="s">
        <v>2197</v>
      </c>
      <c r="D1949" t="s">
        <v>82</v>
      </c>
      <c r="E1949" t="s">
        <v>2198</v>
      </c>
      <c r="F1949" t="s">
        <v>192</v>
      </c>
      <c r="G1949" t="str">
        <f t="shared" si="210"/>
        <v>14/05/2020</v>
      </c>
      <c r="H1949" s="2" t="str">
        <f t="shared" si="211"/>
        <v>14/05/2020</v>
      </c>
      <c r="I1949" s="2">
        <f t="shared" si="212"/>
        <v>43965</v>
      </c>
      <c r="J1949" s="3">
        <f t="shared" si="214"/>
        <v>5</v>
      </c>
      <c r="K1949" s="3">
        <f t="shared" si="215"/>
        <v>2020</v>
      </c>
      <c r="L1949" s="3" t="b">
        <f t="shared" si="216"/>
        <v>1</v>
      </c>
      <c r="M1949" s="2" t="s">
        <v>12984</v>
      </c>
      <c r="N1949" s="2"/>
      <c r="O1949" s="3" t="b">
        <f t="shared" si="213"/>
        <v>0</v>
      </c>
      <c r="P1949" s="2">
        <f>IF(O1949,VLOOKUP(C1949,reducedpropertiesScrape!A:D,4,FALSE),I1949)</f>
        <v>43965</v>
      </c>
      <c r="Q1949" s="3">
        <f>MONTH(P1949)</f>
        <v>5</v>
      </c>
      <c r="R1949" s="3">
        <f>YEAR(P1949)</f>
        <v>2020</v>
      </c>
      <c r="S1949" s="3" t="b">
        <f>P1949&gt;43964</f>
        <v>1</v>
      </c>
    </row>
    <row r="1950" spans="1:19" x14ac:dyDescent="0.2">
      <c r="A1950" t="s">
        <v>12924</v>
      </c>
      <c r="B1950" t="str">
        <f>VLOOKUP(A1950,idlookup!A:B,2,FALSE)</f>
        <v>Bath</v>
      </c>
      <c r="C1950" t="s">
        <v>2199</v>
      </c>
      <c r="D1950" t="s">
        <v>35</v>
      </c>
      <c r="E1950" t="s">
        <v>2200</v>
      </c>
      <c r="F1950" t="s">
        <v>192</v>
      </c>
      <c r="G1950" t="str">
        <f t="shared" si="210"/>
        <v>14/05/2020</v>
      </c>
      <c r="H1950" s="2" t="str">
        <f t="shared" si="211"/>
        <v>14/05/2020</v>
      </c>
      <c r="I1950" s="2">
        <f t="shared" si="212"/>
        <v>43965</v>
      </c>
      <c r="J1950" s="3">
        <f t="shared" si="214"/>
        <v>5</v>
      </c>
      <c r="K1950" s="3">
        <f t="shared" si="215"/>
        <v>2020</v>
      </c>
      <c r="L1950" s="3" t="b">
        <f t="shared" si="216"/>
        <v>1</v>
      </c>
      <c r="M1950" s="2" t="s">
        <v>12984</v>
      </c>
      <c r="N1950" s="2"/>
      <c r="O1950" s="3" t="b">
        <f t="shared" si="213"/>
        <v>0</v>
      </c>
      <c r="P1950" s="2">
        <f>IF(O1950,VLOOKUP(C1950,reducedpropertiesScrape!A:D,4,FALSE),I1950)</f>
        <v>43965</v>
      </c>
      <c r="Q1950" s="3">
        <f>MONTH(P1950)</f>
        <v>5</v>
      </c>
      <c r="R1950" s="3">
        <f>YEAR(P1950)</f>
        <v>2020</v>
      </c>
      <c r="S1950" s="3" t="b">
        <f>P1950&gt;43964</f>
        <v>1</v>
      </c>
    </row>
    <row r="1951" spans="1:19" x14ac:dyDescent="0.2">
      <c r="A1951" t="s">
        <v>12925</v>
      </c>
      <c r="B1951" t="str">
        <f>VLOOKUP(A1951,idlookup!A:B,2,FALSE)</f>
        <v>Sheffield</v>
      </c>
      <c r="C1951" t="s">
        <v>2503</v>
      </c>
      <c r="D1951" t="s">
        <v>45</v>
      </c>
      <c r="E1951" t="s">
        <v>2504</v>
      </c>
      <c r="F1951" t="s">
        <v>192</v>
      </c>
      <c r="G1951" t="str">
        <f t="shared" si="210"/>
        <v>14/05/2020</v>
      </c>
      <c r="H1951" s="2" t="str">
        <f t="shared" si="211"/>
        <v>14/05/2020</v>
      </c>
      <c r="I1951" s="2">
        <f t="shared" si="212"/>
        <v>43965</v>
      </c>
      <c r="J1951" s="3">
        <f t="shared" si="214"/>
        <v>5</v>
      </c>
      <c r="K1951" s="3">
        <f t="shared" si="215"/>
        <v>2020</v>
      </c>
      <c r="L1951" s="3" t="b">
        <f t="shared" si="216"/>
        <v>1</v>
      </c>
      <c r="M1951" s="2" t="s">
        <v>12984</v>
      </c>
      <c r="N1951" s="2"/>
      <c r="O1951" s="3" t="b">
        <f t="shared" si="213"/>
        <v>0</v>
      </c>
      <c r="P1951" s="2">
        <f>IF(O1951,VLOOKUP(C1951,reducedpropertiesScrape!A:D,4,FALSE),I1951)</f>
        <v>43965</v>
      </c>
      <c r="Q1951" s="3">
        <f>MONTH(P1951)</f>
        <v>5</v>
      </c>
      <c r="R1951" s="3">
        <f>YEAR(P1951)</f>
        <v>2020</v>
      </c>
      <c r="S1951" s="3" t="b">
        <f>P1951&gt;43964</f>
        <v>1</v>
      </c>
    </row>
    <row r="1952" spans="1:19" x14ac:dyDescent="0.2">
      <c r="A1952" t="s">
        <v>12925</v>
      </c>
      <c r="B1952" t="str">
        <f>VLOOKUP(A1952,idlookup!A:B,2,FALSE)</f>
        <v>Sheffield</v>
      </c>
      <c r="C1952" t="s">
        <v>2505</v>
      </c>
      <c r="D1952" t="s">
        <v>45</v>
      </c>
      <c r="E1952" t="s">
        <v>2506</v>
      </c>
      <c r="F1952" t="s">
        <v>192</v>
      </c>
      <c r="G1952" t="str">
        <f t="shared" si="210"/>
        <v>14/05/2020</v>
      </c>
      <c r="H1952" s="2" t="str">
        <f t="shared" si="211"/>
        <v>14/05/2020</v>
      </c>
      <c r="I1952" s="2">
        <f t="shared" si="212"/>
        <v>43965</v>
      </c>
      <c r="J1952" s="3">
        <f t="shared" si="214"/>
        <v>5</v>
      </c>
      <c r="K1952" s="3">
        <f t="shared" si="215"/>
        <v>2020</v>
      </c>
      <c r="L1952" s="3" t="b">
        <f t="shared" si="216"/>
        <v>1</v>
      </c>
      <c r="M1952" s="2" t="s">
        <v>12984</v>
      </c>
      <c r="N1952" s="2"/>
      <c r="O1952" s="3" t="b">
        <f t="shared" si="213"/>
        <v>0</v>
      </c>
      <c r="P1952" s="2">
        <f>IF(O1952,VLOOKUP(C1952,reducedpropertiesScrape!A:D,4,FALSE),I1952)</f>
        <v>43965</v>
      </c>
      <c r="Q1952" s="3">
        <f>MONTH(P1952)</f>
        <v>5</v>
      </c>
      <c r="R1952" s="3">
        <f>YEAR(P1952)</f>
        <v>2020</v>
      </c>
      <c r="S1952" s="3" t="b">
        <f>P1952&gt;43964</f>
        <v>1</v>
      </c>
    </row>
    <row r="1953" spans="1:19" x14ac:dyDescent="0.2">
      <c r="A1953" t="s">
        <v>12925</v>
      </c>
      <c r="B1953" t="str">
        <f>VLOOKUP(A1953,idlookup!A:B,2,FALSE)</f>
        <v>Sheffield</v>
      </c>
      <c r="C1953" t="s">
        <v>2507</v>
      </c>
      <c r="D1953" t="s">
        <v>32</v>
      </c>
      <c r="E1953" t="s">
        <v>2508</v>
      </c>
      <c r="F1953" t="s">
        <v>192</v>
      </c>
      <c r="G1953" t="str">
        <f t="shared" si="210"/>
        <v>14/05/2020</v>
      </c>
      <c r="H1953" s="2" t="str">
        <f t="shared" si="211"/>
        <v>14/05/2020</v>
      </c>
      <c r="I1953" s="2">
        <f t="shared" si="212"/>
        <v>43965</v>
      </c>
      <c r="J1953" s="3">
        <f t="shared" si="214"/>
        <v>5</v>
      </c>
      <c r="K1953" s="3">
        <f t="shared" si="215"/>
        <v>2020</v>
      </c>
      <c r="L1953" s="3" t="b">
        <f t="shared" si="216"/>
        <v>1</v>
      </c>
      <c r="M1953" s="2" t="s">
        <v>12984</v>
      </c>
      <c r="N1953" s="2"/>
      <c r="O1953" s="3" t="b">
        <f t="shared" si="213"/>
        <v>0</v>
      </c>
      <c r="P1953" s="2">
        <f>IF(O1953,VLOOKUP(C1953,reducedpropertiesScrape!A:D,4,FALSE),I1953)</f>
        <v>43965</v>
      </c>
      <c r="Q1953" s="3">
        <f>MONTH(P1953)</f>
        <v>5</v>
      </c>
      <c r="R1953" s="3">
        <f>YEAR(P1953)</f>
        <v>2020</v>
      </c>
      <c r="S1953" s="3" t="b">
        <f>P1953&gt;43964</f>
        <v>1</v>
      </c>
    </row>
    <row r="1954" spans="1:19" x14ac:dyDescent="0.2">
      <c r="A1954" t="s">
        <v>12925</v>
      </c>
      <c r="B1954" t="str">
        <f>VLOOKUP(A1954,idlookup!A:B,2,FALSE)</f>
        <v>Sheffield</v>
      </c>
      <c r="C1954" t="s">
        <v>2509</v>
      </c>
      <c r="D1954" t="s">
        <v>87</v>
      </c>
      <c r="E1954" t="s">
        <v>2510</v>
      </c>
      <c r="F1954" t="s">
        <v>192</v>
      </c>
      <c r="G1954" t="str">
        <f t="shared" si="210"/>
        <v>14/05/2020</v>
      </c>
      <c r="H1954" s="2" t="str">
        <f t="shared" si="211"/>
        <v>14/05/2020</v>
      </c>
      <c r="I1954" s="2">
        <f t="shared" si="212"/>
        <v>43965</v>
      </c>
      <c r="J1954" s="3">
        <f t="shared" si="214"/>
        <v>5</v>
      </c>
      <c r="K1954" s="3">
        <f t="shared" si="215"/>
        <v>2020</v>
      </c>
      <c r="L1954" s="3" t="b">
        <f t="shared" si="216"/>
        <v>1</v>
      </c>
      <c r="M1954" s="2" t="s">
        <v>12984</v>
      </c>
      <c r="N1954" s="2"/>
      <c r="O1954" s="3" t="b">
        <f t="shared" si="213"/>
        <v>0</v>
      </c>
      <c r="P1954" s="2">
        <f>IF(O1954,VLOOKUP(C1954,reducedpropertiesScrape!A:D,4,FALSE),I1954)</f>
        <v>43965</v>
      </c>
      <c r="Q1954" s="3">
        <f>MONTH(P1954)</f>
        <v>5</v>
      </c>
      <c r="R1954" s="3">
        <f>YEAR(P1954)</f>
        <v>2020</v>
      </c>
      <c r="S1954" s="3" t="b">
        <f>P1954&gt;43964</f>
        <v>1</v>
      </c>
    </row>
    <row r="1955" spans="1:19" x14ac:dyDescent="0.2">
      <c r="A1955" t="s">
        <v>12925</v>
      </c>
      <c r="B1955" t="str">
        <f>VLOOKUP(A1955,idlookup!A:B,2,FALSE)</f>
        <v>Sheffield</v>
      </c>
      <c r="C1955" t="s">
        <v>2511</v>
      </c>
      <c r="D1955" t="s">
        <v>100</v>
      </c>
      <c r="E1955" t="s">
        <v>2512</v>
      </c>
      <c r="F1955" t="s">
        <v>192</v>
      </c>
      <c r="G1955" t="str">
        <f t="shared" si="210"/>
        <v>14/05/2020</v>
      </c>
      <c r="H1955" s="2" t="str">
        <f t="shared" si="211"/>
        <v>14/05/2020</v>
      </c>
      <c r="I1955" s="2">
        <f t="shared" si="212"/>
        <v>43965</v>
      </c>
      <c r="J1955" s="3">
        <f t="shared" si="214"/>
        <v>5</v>
      </c>
      <c r="K1955" s="3">
        <f t="shared" si="215"/>
        <v>2020</v>
      </c>
      <c r="L1955" s="3" t="b">
        <f t="shared" si="216"/>
        <v>1</v>
      </c>
      <c r="M1955" s="2" t="s">
        <v>12984</v>
      </c>
      <c r="N1955" s="2"/>
      <c r="O1955" s="3" t="b">
        <f t="shared" si="213"/>
        <v>0</v>
      </c>
      <c r="P1955" s="2">
        <f>IF(O1955,VLOOKUP(C1955,reducedpropertiesScrape!A:D,4,FALSE),I1955)</f>
        <v>43965</v>
      </c>
      <c r="Q1955" s="3">
        <f>MONTH(P1955)</f>
        <v>5</v>
      </c>
      <c r="R1955" s="3">
        <f>YEAR(P1955)</f>
        <v>2020</v>
      </c>
      <c r="S1955" s="3" t="b">
        <f>P1955&gt;43964</f>
        <v>1</v>
      </c>
    </row>
    <row r="1956" spans="1:19" x14ac:dyDescent="0.2">
      <c r="A1956" t="s">
        <v>12925</v>
      </c>
      <c r="B1956" t="str">
        <f>VLOOKUP(A1956,idlookup!A:B,2,FALSE)</f>
        <v>Sheffield</v>
      </c>
      <c r="C1956" t="s">
        <v>2521</v>
      </c>
      <c r="D1956" t="s">
        <v>38</v>
      </c>
      <c r="E1956" t="s">
        <v>2522</v>
      </c>
      <c r="F1956" t="s">
        <v>192</v>
      </c>
      <c r="G1956" t="str">
        <f t="shared" si="210"/>
        <v>14/05/2020</v>
      </c>
      <c r="H1956" s="2" t="str">
        <f t="shared" si="211"/>
        <v>14/05/2020</v>
      </c>
      <c r="I1956" s="2">
        <f t="shared" si="212"/>
        <v>43965</v>
      </c>
      <c r="J1956" s="3">
        <f t="shared" si="214"/>
        <v>5</v>
      </c>
      <c r="K1956" s="3">
        <f t="shared" si="215"/>
        <v>2020</v>
      </c>
      <c r="L1956" s="3" t="b">
        <f t="shared" si="216"/>
        <v>1</v>
      </c>
      <c r="M1956" s="2" t="s">
        <v>12984</v>
      </c>
      <c r="N1956" s="2"/>
      <c r="O1956" s="3" t="b">
        <f t="shared" si="213"/>
        <v>0</v>
      </c>
      <c r="P1956" s="2">
        <f>IF(O1956,VLOOKUP(C1956,reducedpropertiesScrape!A:D,4,FALSE),I1956)</f>
        <v>43965</v>
      </c>
      <c r="Q1956" s="3">
        <f>MONTH(P1956)</f>
        <v>5</v>
      </c>
      <c r="R1956" s="3">
        <f>YEAR(P1956)</f>
        <v>2020</v>
      </c>
      <c r="S1956" s="3" t="b">
        <f>P1956&gt;43964</f>
        <v>1</v>
      </c>
    </row>
    <row r="1957" spans="1:19" x14ac:dyDescent="0.2">
      <c r="A1957" t="s">
        <v>12925</v>
      </c>
      <c r="B1957" t="str">
        <f>VLOOKUP(A1957,idlookup!A:B,2,FALSE)</f>
        <v>Sheffield</v>
      </c>
      <c r="C1957" t="s">
        <v>2523</v>
      </c>
      <c r="D1957" t="s">
        <v>50</v>
      </c>
      <c r="E1957" t="s">
        <v>2524</v>
      </c>
      <c r="F1957" t="s">
        <v>192</v>
      </c>
      <c r="G1957" t="str">
        <f t="shared" si="210"/>
        <v>14/05/2020</v>
      </c>
      <c r="H1957" s="2" t="str">
        <f t="shared" si="211"/>
        <v>14/05/2020</v>
      </c>
      <c r="I1957" s="2">
        <f t="shared" si="212"/>
        <v>43965</v>
      </c>
      <c r="J1957" s="3">
        <f t="shared" si="214"/>
        <v>5</v>
      </c>
      <c r="K1957" s="3">
        <f t="shared" si="215"/>
        <v>2020</v>
      </c>
      <c r="L1957" s="3" t="b">
        <f t="shared" si="216"/>
        <v>1</v>
      </c>
      <c r="M1957" s="2" t="s">
        <v>12984</v>
      </c>
      <c r="N1957" s="2"/>
      <c r="O1957" s="3" t="b">
        <f t="shared" si="213"/>
        <v>0</v>
      </c>
      <c r="P1957" s="2">
        <f>IF(O1957,VLOOKUP(C1957,reducedpropertiesScrape!A:D,4,FALSE),I1957)</f>
        <v>43965</v>
      </c>
      <c r="Q1957" s="3">
        <f>MONTH(P1957)</f>
        <v>5</v>
      </c>
      <c r="R1957" s="3">
        <f>YEAR(P1957)</f>
        <v>2020</v>
      </c>
      <c r="S1957" s="3" t="b">
        <f>P1957&gt;43964</f>
        <v>1</v>
      </c>
    </row>
    <row r="1958" spans="1:19" x14ac:dyDescent="0.2">
      <c r="A1958" t="s">
        <v>12925</v>
      </c>
      <c r="B1958" t="str">
        <f>VLOOKUP(A1958,idlookup!A:B,2,FALSE)</f>
        <v>Sheffield</v>
      </c>
      <c r="C1958" t="s">
        <v>2527</v>
      </c>
      <c r="D1958" t="s">
        <v>38</v>
      </c>
      <c r="E1958" t="s">
        <v>2528</v>
      </c>
      <c r="F1958" t="s">
        <v>192</v>
      </c>
      <c r="G1958" t="str">
        <f t="shared" si="210"/>
        <v>14/05/2020</v>
      </c>
      <c r="H1958" s="2" t="str">
        <f t="shared" si="211"/>
        <v>14/05/2020</v>
      </c>
      <c r="I1958" s="2">
        <f t="shared" si="212"/>
        <v>43965</v>
      </c>
      <c r="J1958" s="3">
        <f t="shared" si="214"/>
        <v>5</v>
      </c>
      <c r="K1958" s="3">
        <f t="shared" si="215"/>
        <v>2020</v>
      </c>
      <c r="L1958" s="3" t="b">
        <f t="shared" si="216"/>
        <v>1</v>
      </c>
      <c r="M1958" s="2" t="s">
        <v>12984</v>
      </c>
      <c r="N1958" s="2"/>
      <c r="O1958" s="3" t="b">
        <f t="shared" si="213"/>
        <v>0</v>
      </c>
      <c r="P1958" s="2">
        <f>IF(O1958,VLOOKUP(C1958,reducedpropertiesScrape!A:D,4,FALSE),I1958)</f>
        <v>43965</v>
      </c>
      <c r="Q1958" s="3">
        <f>MONTH(P1958)</f>
        <v>5</v>
      </c>
      <c r="R1958" s="3">
        <f>YEAR(P1958)</f>
        <v>2020</v>
      </c>
      <c r="S1958" s="3" t="b">
        <f>P1958&gt;43964</f>
        <v>1</v>
      </c>
    </row>
    <row r="1959" spans="1:19" x14ac:dyDescent="0.2">
      <c r="A1959" t="s">
        <v>12925</v>
      </c>
      <c r="B1959" t="str">
        <f>VLOOKUP(A1959,idlookup!A:B,2,FALSE)</f>
        <v>Sheffield</v>
      </c>
      <c r="C1959" t="s">
        <v>2529</v>
      </c>
      <c r="D1959" t="s">
        <v>38</v>
      </c>
      <c r="E1959" t="s">
        <v>2530</v>
      </c>
      <c r="F1959" t="s">
        <v>192</v>
      </c>
      <c r="G1959" t="str">
        <f t="shared" si="210"/>
        <v>14/05/2020</v>
      </c>
      <c r="H1959" s="2" t="str">
        <f t="shared" si="211"/>
        <v>14/05/2020</v>
      </c>
      <c r="I1959" s="2">
        <f t="shared" si="212"/>
        <v>43965</v>
      </c>
      <c r="J1959" s="3">
        <f t="shared" si="214"/>
        <v>5</v>
      </c>
      <c r="K1959" s="3">
        <f t="shared" si="215"/>
        <v>2020</v>
      </c>
      <c r="L1959" s="3" t="b">
        <f t="shared" si="216"/>
        <v>1</v>
      </c>
      <c r="M1959" s="2" t="s">
        <v>12984</v>
      </c>
      <c r="N1959" s="2"/>
      <c r="O1959" s="3" t="b">
        <f t="shared" si="213"/>
        <v>0</v>
      </c>
      <c r="P1959" s="2">
        <f>IF(O1959,VLOOKUP(C1959,reducedpropertiesScrape!A:D,4,FALSE),I1959)</f>
        <v>43965</v>
      </c>
      <c r="Q1959" s="3">
        <f>MONTH(P1959)</f>
        <v>5</v>
      </c>
      <c r="R1959" s="3">
        <f>YEAR(P1959)</f>
        <v>2020</v>
      </c>
      <c r="S1959" s="3" t="b">
        <f>P1959&gt;43964</f>
        <v>1</v>
      </c>
    </row>
    <row r="1960" spans="1:19" x14ac:dyDescent="0.2">
      <c r="A1960" t="s">
        <v>12926</v>
      </c>
      <c r="B1960" t="str">
        <f>VLOOKUP(A1960,idlookup!A:B,2,FALSE)</f>
        <v>Solihull</v>
      </c>
      <c r="C1960" t="s">
        <v>2708</v>
      </c>
      <c r="D1960" t="s">
        <v>1457</v>
      </c>
      <c r="E1960" t="s">
        <v>2709</v>
      </c>
      <c r="F1960" t="s">
        <v>192</v>
      </c>
      <c r="G1960" t="str">
        <f t="shared" si="210"/>
        <v>14/05/2020</v>
      </c>
      <c r="H1960" s="2" t="str">
        <f t="shared" si="211"/>
        <v>14/05/2020</v>
      </c>
      <c r="I1960" s="2">
        <f t="shared" si="212"/>
        <v>43965</v>
      </c>
      <c r="J1960" s="3">
        <f t="shared" si="214"/>
        <v>5</v>
      </c>
      <c r="K1960" s="3">
        <f t="shared" si="215"/>
        <v>2020</v>
      </c>
      <c r="L1960" s="3" t="b">
        <f t="shared" si="216"/>
        <v>1</v>
      </c>
      <c r="M1960" s="2" t="s">
        <v>12984</v>
      </c>
      <c r="N1960" s="2"/>
      <c r="O1960" s="3" t="b">
        <f t="shared" si="213"/>
        <v>0</v>
      </c>
      <c r="P1960" s="2">
        <f>IF(O1960,VLOOKUP(C1960,reducedpropertiesScrape!A:D,4,FALSE),I1960)</f>
        <v>43965</v>
      </c>
      <c r="Q1960" s="3">
        <f>MONTH(P1960)</f>
        <v>5</v>
      </c>
      <c r="R1960" s="3">
        <f>YEAR(P1960)</f>
        <v>2020</v>
      </c>
      <c r="S1960" s="3" t="b">
        <f>P1960&gt;43964</f>
        <v>1</v>
      </c>
    </row>
    <row r="1961" spans="1:19" x14ac:dyDescent="0.2">
      <c r="A1961" t="s">
        <v>12926</v>
      </c>
      <c r="B1961" t="str">
        <f>VLOOKUP(A1961,idlookup!A:B,2,FALSE)</f>
        <v>Solihull</v>
      </c>
      <c r="C1961" t="s">
        <v>2710</v>
      </c>
      <c r="D1961" t="s">
        <v>32</v>
      </c>
      <c r="E1961" t="s">
        <v>2711</v>
      </c>
      <c r="F1961" t="s">
        <v>192</v>
      </c>
      <c r="G1961" t="str">
        <f t="shared" si="210"/>
        <v>14/05/2020</v>
      </c>
      <c r="H1961" s="2" t="str">
        <f t="shared" si="211"/>
        <v>14/05/2020</v>
      </c>
      <c r="I1961" s="2">
        <f t="shared" si="212"/>
        <v>43965</v>
      </c>
      <c r="J1961" s="3">
        <f t="shared" si="214"/>
        <v>5</v>
      </c>
      <c r="K1961" s="3">
        <f t="shared" si="215"/>
        <v>2020</v>
      </c>
      <c r="L1961" s="3" t="b">
        <f t="shared" si="216"/>
        <v>1</v>
      </c>
      <c r="M1961" s="2" t="s">
        <v>12984</v>
      </c>
      <c r="N1961" s="2"/>
      <c r="O1961" s="3" t="b">
        <f t="shared" si="213"/>
        <v>0</v>
      </c>
      <c r="P1961" s="2">
        <f>IF(O1961,VLOOKUP(C1961,reducedpropertiesScrape!A:D,4,FALSE),I1961)</f>
        <v>43965</v>
      </c>
      <c r="Q1961" s="3">
        <f>MONTH(P1961)</f>
        <v>5</v>
      </c>
      <c r="R1961" s="3">
        <f>YEAR(P1961)</f>
        <v>2020</v>
      </c>
      <c r="S1961" s="3" t="b">
        <f>P1961&gt;43964</f>
        <v>1</v>
      </c>
    </row>
    <row r="1962" spans="1:19" x14ac:dyDescent="0.2">
      <c r="A1962" t="s">
        <v>12926</v>
      </c>
      <c r="B1962" t="str">
        <f>VLOOKUP(A1962,idlookup!A:B,2,FALSE)</f>
        <v>Solihull</v>
      </c>
      <c r="C1962" t="s">
        <v>2712</v>
      </c>
      <c r="D1962" t="s">
        <v>32</v>
      </c>
      <c r="E1962" t="s">
        <v>2713</v>
      </c>
      <c r="F1962" t="s">
        <v>192</v>
      </c>
      <c r="G1962" t="str">
        <f t="shared" si="210"/>
        <v>14/05/2020</v>
      </c>
      <c r="H1962" s="2" t="str">
        <f t="shared" si="211"/>
        <v>14/05/2020</v>
      </c>
      <c r="I1962" s="2">
        <f t="shared" si="212"/>
        <v>43965</v>
      </c>
      <c r="J1962" s="3">
        <f t="shared" si="214"/>
        <v>5</v>
      </c>
      <c r="K1962" s="3">
        <f t="shared" si="215"/>
        <v>2020</v>
      </c>
      <c r="L1962" s="3" t="b">
        <f t="shared" si="216"/>
        <v>1</v>
      </c>
      <c r="M1962" s="2" t="s">
        <v>12984</v>
      </c>
      <c r="N1962" s="2"/>
      <c r="O1962" s="3" t="b">
        <f t="shared" si="213"/>
        <v>0</v>
      </c>
      <c r="P1962" s="2">
        <f>IF(O1962,VLOOKUP(C1962,reducedpropertiesScrape!A:D,4,FALSE),I1962)</f>
        <v>43965</v>
      </c>
      <c r="Q1962" s="3">
        <f>MONTH(P1962)</f>
        <v>5</v>
      </c>
      <c r="R1962" s="3">
        <f>YEAR(P1962)</f>
        <v>2020</v>
      </c>
      <c r="S1962" s="3" t="b">
        <f>P1962&gt;43964</f>
        <v>1</v>
      </c>
    </row>
    <row r="1963" spans="1:19" x14ac:dyDescent="0.2">
      <c r="A1963" t="s">
        <v>12926</v>
      </c>
      <c r="B1963" t="str">
        <f>VLOOKUP(A1963,idlookup!A:B,2,FALSE)</f>
        <v>Solihull</v>
      </c>
      <c r="C1963" t="s">
        <v>2714</v>
      </c>
      <c r="D1963" t="s">
        <v>32</v>
      </c>
      <c r="E1963" t="s">
        <v>2715</v>
      </c>
      <c r="F1963" t="s">
        <v>192</v>
      </c>
      <c r="G1963" t="str">
        <f t="shared" si="210"/>
        <v>14/05/2020</v>
      </c>
      <c r="H1963" s="2" t="str">
        <f t="shared" si="211"/>
        <v>14/05/2020</v>
      </c>
      <c r="I1963" s="2">
        <f t="shared" si="212"/>
        <v>43965</v>
      </c>
      <c r="J1963" s="3">
        <f t="shared" si="214"/>
        <v>5</v>
      </c>
      <c r="K1963" s="3">
        <f t="shared" si="215"/>
        <v>2020</v>
      </c>
      <c r="L1963" s="3" t="b">
        <f t="shared" si="216"/>
        <v>1</v>
      </c>
      <c r="M1963" s="2" t="s">
        <v>12984</v>
      </c>
      <c r="N1963" s="2"/>
      <c r="O1963" s="3" t="b">
        <f t="shared" si="213"/>
        <v>0</v>
      </c>
      <c r="P1963" s="2">
        <f>IF(O1963,VLOOKUP(C1963,reducedpropertiesScrape!A:D,4,FALSE),I1963)</f>
        <v>43965</v>
      </c>
      <c r="Q1963" s="3">
        <f>MONTH(P1963)</f>
        <v>5</v>
      </c>
      <c r="R1963" s="3">
        <f>YEAR(P1963)</f>
        <v>2020</v>
      </c>
      <c r="S1963" s="3" t="b">
        <f>P1963&gt;43964</f>
        <v>1</v>
      </c>
    </row>
    <row r="1964" spans="1:19" x14ac:dyDescent="0.2">
      <c r="A1964" t="s">
        <v>12926</v>
      </c>
      <c r="B1964" t="str">
        <f>VLOOKUP(A1964,idlookup!A:B,2,FALSE)</f>
        <v>Solihull</v>
      </c>
      <c r="C1964" t="s">
        <v>2718</v>
      </c>
      <c r="D1964" t="s">
        <v>23</v>
      </c>
      <c r="E1964" t="s">
        <v>2719</v>
      </c>
      <c r="F1964" t="s">
        <v>192</v>
      </c>
      <c r="G1964" t="str">
        <f t="shared" si="210"/>
        <v>14/05/2020</v>
      </c>
      <c r="H1964" s="2" t="str">
        <f t="shared" si="211"/>
        <v>14/05/2020</v>
      </c>
      <c r="I1964" s="2">
        <f t="shared" si="212"/>
        <v>43965</v>
      </c>
      <c r="J1964" s="3">
        <f t="shared" si="214"/>
        <v>5</v>
      </c>
      <c r="K1964" s="3">
        <f t="shared" si="215"/>
        <v>2020</v>
      </c>
      <c r="L1964" s="3" t="b">
        <f t="shared" si="216"/>
        <v>1</v>
      </c>
      <c r="M1964" s="2" t="s">
        <v>12984</v>
      </c>
      <c r="N1964" s="2"/>
      <c r="O1964" s="3" t="b">
        <f t="shared" si="213"/>
        <v>0</v>
      </c>
      <c r="P1964" s="2">
        <f>IF(O1964,VLOOKUP(C1964,reducedpropertiesScrape!A:D,4,FALSE),I1964)</f>
        <v>43965</v>
      </c>
      <c r="Q1964" s="3">
        <f>MONTH(P1964)</f>
        <v>5</v>
      </c>
      <c r="R1964" s="3">
        <f>YEAR(P1964)</f>
        <v>2020</v>
      </c>
      <c r="S1964" s="3" t="b">
        <f>P1964&gt;43964</f>
        <v>1</v>
      </c>
    </row>
    <row r="1965" spans="1:19" x14ac:dyDescent="0.2">
      <c r="A1965" t="s">
        <v>12926</v>
      </c>
      <c r="B1965" t="str">
        <f>VLOOKUP(A1965,idlookup!A:B,2,FALSE)</f>
        <v>Solihull</v>
      </c>
      <c r="C1965" t="s">
        <v>2722</v>
      </c>
      <c r="D1965" t="s">
        <v>38</v>
      </c>
      <c r="E1965" t="s">
        <v>2723</v>
      </c>
      <c r="F1965" t="s">
        <v>192</v>
      </c>
      <c r="G1965" t="str">
        <f t="shared" si="210"/>
        <v>14/05/2020</v>
      </c>
      <c r="H1965" s="2" t="str">
        <f t="shared" si="211"/>
        <v>14/05/2020</v>
      </c>
      <c r="I1965" s="2">
        <f t="shared" si="212"/>
        <v>43965</v>
      </c>
      <c r="J1965" s="3">
        <f t="shared" si="214"/>
        <v>5</v>
      </c>
      <c r="K1965" s="3">
        <f t="shared" si="215"/>
        <v>2020</v>
      </c>
      <c r="L1965" s="3" t="b">
        <f t="shared" si="216"/>
        <v>1</v>
      </c>
      <c r="M1965" s="2" t="s">
        <v>12984</v>
      </c>
      <c r="N1965" s="2"/>
      <c r="O1965" s="3" t="b">
        <f t="shared" si="213"/>
        <v>0</v>
      </c>
      <c r="P1965" s="2">
        <f>IF(O1965,VLOOKUP(C1965,reducedpropertiesScrape!A:D,4,FALSE),I1965)</f>
        <v>43965</v>
      </c>
      <c r="Q1965" s="3">
        <f>MONTH(P1965)</f>
        <v>5</v>
      </c>
      <c r="R1965" s="3">
        <f>YEAR(P1965)</f>
        <v>2020</v>
      </c>
      <c r="S1965" s="3" t="b">
        <f>P1965&gt;43964</f>
        <v>1</v>
      </c>
    </row>
    <row r="1966" spans="1:19" x14ac:dyDescent="0.2">
      <c r="A1966" t="s">
        <v>12926</v>
      </c>
      <c r="B1966" t="str">
        <f>VLOOKUP(A1966,idlookup!A:B,2,FALSE)</f>
        <v>Solihull</v>
      </c>
      <c r="C1966" t="s">
        <v>2724</v>
      </c>
      <c r="D1966" t="s">
        <v>32</v>
      </c>
      <c r="E1966" t="s">
        <v>2725</v>
      </c>
      <c r="F1966" t="s">
        <v>192</v>
      </c>
      <c r="G1966" t="str">
        <f t="shared" si="210"/>
        <v>14/05/2020</v>
      </c>
      <c r="H1966" s="2" t="str">
        <f t="shared" si="211"/>
        <v>14/05/2020</v>
      </c>
      <c r="I1966" s="2">
        <f t="shared" si="212"/>
        <v>43965</v>
      </c>
      <c r="J1966" s="3">
        <f t="shared" si="214"/>
        <v>5</v>
      </c>
      <c r="K1966" s="3">
        <f t="shared" si="215"/>
        <v>2020</v>
      </c>
      <c r="L1966" s="3" t="b">
        <f t="shared" si="216"/>
        <v>1</v>
      </c>
      <c r="M1966" s="2" t="s">
        <v>12984</v>
      </c>
      <c r="N1966" s="2"/>
      <c r="O1966" s="3" t="b">
        <f t="shared" si="213"/>
        <v>0</v>
      </c>
      <c r="P1966" s="2">
        <f>IF(O1966,VLOOKUP(C1966,reducedpropertiesScrape!A:D,4,FALSE),I1966)</f>
        <v>43965</v>
      </c>
      <c r="Q1966" s="3">
        <f>MONTH(P1966)</f>
        <v>5</v>
      </c>
      <c r="R1966" s="3">
        <f>YEAR(P1966)</f>
        <v>2020</v>
      </c>
      <c r="S1966" s="3" t="b">
        <f>P1966&gt;43964</f>
        <v>1</v>
      </c>
    </row>
    <row r="1967" spans="1:19" x14ac:dyDescent="0.2">
      <c r="A1967" t="s">
        <v>12926</v>
      </c>
      <c r="B1967" t="str">
        <f>VLOOKUP(A1967,idlookup!A:B,2,FALSE)</f>
        <v>Solihull</v>
      </c>
      <c r="C1967" t="s">
        <v>2728</v>
      </c>
      <c r="D1967" t="s">
        <v>87</v>
      </c>
      <c r="E1967" t="s">
        <v>2729</v>
      </c>
      <c r="F1967" t="s">
        <v>192</v>
      </c>
      <c r="G1967" t="str">
        <f t="shared" si="210"/>
        <v>14/05/2020</v>
      </c>
      <c r="H1967" s="2" t="str">
        <f t="shared" si="211"/>
        <v>14/05/2020</v>
      </c>
      <c r="I1967" s="2">
        <f t="shared" si="212"/>
        <v>43965</v>
      </c>
      <c r="J1967" s="3">
        <f t="shared" si="214"/>
        <v>5</v>
      </c>
      <c r="K1967" s="3">
        <f t="shared" si="215"/>
        <v>2020</v>
      </c>
      <c r="L1967" s="3" t="b">
        <f t="shared" si="216"/>
        <v>1</v>
      </c>
      <c r="M1967" s="2" t="s">
        <v>12984</v>
      </c>
      <c r="N1967" s="2"/>
      <c r="O1967" s="3" t="b">
        <f t="shared" si="213"/>
        <v>0</v>
      </c>
      <c r="P1967" s="2">
        <f>IF(O1967,VLOOKUP(C1967,reducedpropertiesScrape!A:D,4,FALSE),I1967)</f>
        <v>43965</v>
      </c>
      <c r="Q1967" s="3">
        <f>MONTH(P1967)</f>
        <v>5</v>
      </c>
      <c r="R1967" s="3">
        <f>YEAR(P1967)</f>
        <v>2020</v>
      </c>
      <c r="S1967" s="3" t="b">
        <f>P1967&gt;43964</f>
        <v>1</v>
      </c>
    </row>
    <row r="1968" spans="1:19" x14ac:dyDescent="0.2">
      <c r="A1968" t="s">
        <v>12926</v>
      </c>
      <c r="B1968" t="str">
        <f>VLOOKUP(A1968,idlookup!A:B,2,FALSE)</f>
        <v>Solihull</v>
      </c>
      <c r="C1968" t="s">
        <v>2730</v>
      </c>
      <c r="D1968" t="s">
        <v>32</v>
      </c>
      <c r="E1968" t="s">
        <v>2731</v>
      </c>
      <c r="F1968" t="s">
        <v>192</v>
      </c>
      <c r="G1968" t="str">
        <f t="shared" si="210"/>
        <v>14/05/2020</v>
      </c>
      <c r="H1968" s="2" t="str">
        <f t="shared" si="211"/>
        <v>14/05/2020</v>
      </c>
      <c r="I1968" s="2">
        <f t="shared" si="212"/>
        <v>43965</v>
      </c>
      <c r="J1968" s="3">
        <f t="shared" si="214"/>
        <v>5</v>
      </c>
      <c r="K1968" s="3">
        <f t="shared" si="215"/>
        <v>2020</v>
      </c>
      <c r="L1968" s="3" t="b">
        <f t="shared" si="216"/>
        <v>1</v>
      </c>
      <c r="M1968" s="2" t="s">
        <v>12984</v>
      </c>
      <c r="N1968" s="2"/>
      <c r="O1968" s="3" t="b">
        <f t="shared" si="213"/>
        <v>0</v>
      </c>
      <c r="P1968" s="2">
        <f>IF(O1968,VLOOKUP(C1968,reducedpropertiesScrape!A:D,4,FALSE),I1968)</f>
        <v>43965</v>
      </c>
      <c r="Q1968" s="3">
        <f>MONTH(P1968)</f>
        <v>5</v>
      </c>
      <c r="R1968" s="3">
        <f>YEAR(P1968)</f>
        <v>2020</v>
      </c>
      <c r="S1968" s="3" t="b">
        <f>P1968&gt;43964</f>
        <v>1</v>
      </c>
    </row>
    <row r="1969" spans="1:19" x14ac:dyDescent="0.2">
      <c r="A1969" t="s">
        <v>12927</v>
      </c>
      <c r="B1969" t="str">
        <f>VLOOKUP(A1969,idlookup!A:B,2,FALSE)</f>
        <v>Southampton</v>
      </c>
      <c r="C1969" t="s">
        <v>2920</v>
      </c>
      <c r="D1969" t="s">
        <v>103</v>
      </c>
      <c r="E1969" t="s">
        <v>2921</v>
      </c>
      <c r="F1969" t="s">
        <v>192</v>
      </c>
      <c r="G1969" t="str">
        <f t="shared" si="210"/>
        <v>14/05/2020</v>
      </c>
      <c r="H1969" s="2" t="str">
        <f t="shared" si="211"/>
        <v>14/05/2020</v>
      </c>
      <c r="I1969" s="2">
        <f t="shared" si="212"/>
        <v>43965</v>
      </c>
      <c r="J1969" s="3">
        <f t="shared" si="214"/>
        <v>5</v>
      </c>
      <c r="K1969" s="3">
        <f t="shared" si="215"/>
        <v>2020</v>
      </c>
      <c r="L1969" s="3" t="b">
        <f t="shared" si="216"/>
        <v>1</v>
      </c>
      <c r="M1969" s="2" t="s">
        <v>12984</v>
      </c>
      <c r="N1969" s="2"/>
      <c r="O1969" s="3" t="b">
        <f t="shared" si="213"/>
        <v>0</v>
      </c>
      <c r="P1969" s="2">
        <f>IF(O1969,VLOOKUP(C1969,reducedpropertiesScrape!A:D,4,FALSE),I1969)</f>
        <v>43965</v>
      </c>
      <c r="Q1969" s="3">
        <f>MONTH(P1969)</f>
        <v>5</v>
      </c>
      <c r="R1969" s="3">
        <f>YEAR(P1969)</f>
        <v>2020</v>
      </c>
      <c r="S1969" s="3" t="b">
        <f>P1969&gt;43964</f>
        <v>1</v>
      </c>
    </row>
    <row r="1970" spans="1:19" x14ac:dyDescent="0.2">
      <c r="A1970" t="s">
        <v>12927</v>
      </c>
      <c r="B1970" t="str">
        <f>VLOOKUP(A1970,idlookup!A:B,2,FALSE)</f>
        <v>Southampton</v>
      </c>
      <c r="C1970" t="s">
        <v>2922</v>
      </c>
      <c r="D1970" t="s">
        <v>38</v>
      </c>
      <c r="E1970" t="s">
        <v>2923</v>
      </c>
      <c r="F1970" t="s">
        <v>192</v>
      </c>
      <c r="G1970" t="str">
        <f t="shared" si="210"/>
        <v>14/05/2020</v>
      </c>
      <c r="H1970" s="2" t="str">
        <f t="shared" si="211"/>
        <v>14/05/2020</v>
      </c>
      <c r="I1970" s="2">
        <f t="shared" si="212"/>
        <v>43965</v>
      </c>
      <c r="J1970" s="3">
        <f t="shared" si="214"/>
        <v>5</v>
      </c>
      <c r="K1970" s="3">
        <f t="shared" si="215"/>
        <v>2020</v>
      </c>
      <c r="L1970" s="3" t="b">
        <f t="shared" si="216"/>
        <v>1</v>
      </c>
      <c r="M1970" s="2" t="s">
        <v>12984</v>
      </c>
      <c r="N1970" s="2"/>
      <c r="O1970" s="3" t="b">
        <f t="shared" si="213"/>
        <v>0</v>
      </c>
      <c r="P1970" s="2">
        <f>IF(O1970,VLOOKUP(C1970,reducedpropertiesScrape!A:D,4,FALSE),I1970)</f>
        <v>43965</v>
      </c>
      <c r="Q1970" s="3">
        <f>MONTH(P1970)</f>
        <v>5</v>
      </c>
      <c r="R1970" s="3">
        <f>YEAR(P1970)</f>
        <v>2020</v>
      </c>
      <c r="S1970" s="3" t="b">
        <f>P1970&gt;43964</f>
        <v>1</v>
      </c>
    </row>
    <row r="1971" spans="1:19" x14ac:dyDescent="0.2">
      <c r="A1971" t="s">
        <v>12928</v>
      </c>
      <c r="B1971" t="str">
        <f>VLOOKUP(A1971,idlookup!A:B,2,FALSE)</f>
        <v>St-Albans</v>
      </c>
      <c r="C1971" t="s">
        <v>3023</v>
      </c>
      <c r="D1971" t="s">
        <v>38</v>
      </c>
      <c r="E1971" t="s">
        <v>2964</v>
      </c>
      <c r="F1971" t="s">
        <v>192</v>
      </c>
      <c r="G1971" t="str">
        <f t="shared" si="210"/>
        <v>14/05/2020</v>
      </c>
      <c r="H1971" s="2" t="str">
        <f t="shared" si="211"/>
        <v>14/05/2020</v>
      </c>
      <c r="I1971" s="2">
        <f t="shared" si="212"/>
        <v>43965</v>
      </c>
      <c r="J1971" s="3">
        <f t="shared" si="214"/>
        <v>5</v>
      </c>
      <c r="K1971" s="3">
        <f t="shared" si="215"/>
        <v>2020</v>
      </c>
      <c r="L1971" s="3" t="b">
        <f t="shared" si="216"/>
        <v>1</v>
      </c>
      <c r="M1971" s="2" t="s">
        <v>12984</v>
      </c>
      <c r="N1971" s="2"/>
      <c r="O1971" s="3" t="b">
        <f t="shared" si="213"/>
        <v>0</v>
      </c>
      <c r="P1971" s="2">
        <f>IF(O1971,VLOOKUP(C1971,reducedpropertiesScrape!A:D,4,FALSE),I1971)</f>
        <v>43965</v>
      </c>
      <c r="Q1971" s="3">
        <f>MONTH(P1971)</f>
        <v>5</v>
      </c>
      <c r="R1971" s="3">
        <f>YEAR(P1971)</f>
        <v>2020</v>
      </c>
      <c r="S1971" s="3" t="b">
        <f>P1971&gt;43964</f>
        <v>1</v>
      </c>
    </row>
    <row r="1972" spans="1:19" x14ac:dyDescent="0.2">
      <c r="A1972" t="s">
        <v>12928</v>
      </c>
      <c r="B1972" t="str">
        <f>VLOOKUP(A1972,idlookup!A:B,2,FALSE)</f>
        <v>St-Albans</v>
      </c>
      <c r="C1972" t="s">
        <v>3024</v>
      </c>
      <c r="D1972" t="s">
        <v>82</v>
      </c>
      <c r="E1972" t="s">
        <v>3025</v>
      </c>
      <c r="F1972" t="s">
        <v>192</v>
      </c>
      <c r="G1972" t="str">
        <f t="shared" si="210"/>
        <v>14/05/2020</v>
      </c>
      <c r="H1972" s="2" t="str">
        <f t="shared" si="211"/>
        <v>14/05/2020</v>
      </c>
      <c r="I1972" s="2">
        <f t="shared" si="212"/>
        <v>43965</v>
      </c>
      <c r="J1972" s="3">
        <f t="shared" si="214"/>
        <v>5</v>
      </c>
      <c r="K1972" s="3">
        <f t="shared" si="215"/>
        <v>2020</v>
      </c>
      <c r="L1972" s="3" t="b">
        <f t="shared" si="216"/>
        <v>1</v>
      </c>
      <c r="M1972" s="2" t="s">
        <v>12984</v>
      </c>
      <c r="N1972" s="2"/>
      <c r="O1972" s="3" t="b">
        <f t="shared" si="213"/>
        <v>0</v>
      </c>
      <c r="P1972" s="2">
        <f>IF(O1972,VLOOKUP(C1972,reducedpropertiesScrape!A:D,4,FALSE),I1972)</f>
        <v>43965</v>
      </c>
      <c r="Q1972" s="3">
        <f>MONTH(P1972)</f>
        <v>5</v>
      </c>
      <c r="R1972" s="3">
        <f>YEAR(P1972)</f>
        <v>2020</v>
      </c>
      <c r="S1972" s="3" t="b">
        <f>P1972&gt;43964</f>
        <v>1</v>
      </c>
    </row>
    <row r="1973" spans="1:19" x14ac:dyDescent="0.2">
      <c r="A1973" t="s">
        <v>12928</v>
      </c>
      <c r="B1973" t="str">
        <f>VLOOKUP(A1973,idlookup!A:B,2,FALSE)</f>
        <v>St-Albans</v>
      </c>
      <c r="C1973" t="s">
        <v>3026</v>
      </c>
      <c r="D1973" t="s">
        <v>82</v>
      </c>
      <c r="E1973" t="s">
        <v>3027</v>
      </c>
      <c r="F1973" t="s">
        <v>192</v>
      </c>
      <c r="G1973" t="str">
        <f t="shared" si="210"/>
        <v>14/05/2020</v>
      </c>
      <c r="H1973" s="2" t="str">
        <f t="shared" si="211"/>
        <v>14/05/2020</v>
      </c>
      <c r="I1973" s="2">
        <f t="shared" si="212"/>
        <v>43965</v>
      </c>
      <c r="J1973" s="3">
        <f t="shared" si="214"/>
        <v>5</v>
      </c>
      <c r="K1973" s="3">
        <f t="shared" si="215"/>
        <v>2020</v>
      </c>
      <c r="L1973" s="3" t="b">
        <f t="shared" si="216"/>
        <v>1</v>
      </c>
      <c r="M1973" s="2" t="s">
        <v>12984</v>
      </c>
      <c r="N1973" s="2"/>
      <c r="O1973" s="3" t="b">
        <f t="shared" si="213"/>
        <v>0</v>
      </c>
      <c r="P1973" s="2">
        <f>IF(O1973,VLOOKUP(C1973,reducedpropertiesScrape!A:D,4,FALSE),I1973)</f>
        <v>43965</v>
      </c>
      <c r="Q1973" s="3">
        <f>MONTH(P1973)</f>
        <v>5</v>
      </c>
      <c r="R1973" s="3">
        <f>YEAR(P1973)</f>
        <v>2020</v>
      </c>
      <c r="S1973" s="3" t="b">
        <f>P1973&gt;43964</f>
        <v>1</v>
      </c>
    </row>
    <row r="1974" spans="1:19" x14ac:dyDescent="0.2">
      <c r="A1974" t="s">
        <v>12928</v>
      </c>
      <c r="B1974" t="str">
        <f>VLOOKUP(A1974,idlookup!A:B,2,FALSE)</f>
        <v>St-Albans</v>
      </c>
      <c r="C1974" t="s">
        <v>3028</v>
      </c>
      <c r="D1974" t="s">
        <v>53</v>
      </c>
      <c r="E1974" t="s">
        <v>3029</v>
      </c>
      <c r="F1974" t="s">
        <v>192</v>
      </c>
      <c r="G1974" t="str">
        <f t="shared" si="210"/>
        <v>14/05/2020</v>
      </c>
      <c r="H1974" s="2" t="str">
        <f t="shared" si="211"/>
        <v>14/05/2020</v>
      </c>
      <c r="I1974" s="2">
        <f t="shared" si="212"/>
        <v>43965</v>
      </c>
      <c r="J1974" s="3">
        <f t="shared" si="214"/>
        <v>5</v>
      </c>
      <c r="K1974" s="3">
        <f t="shared" si="215"/>
        <v>2020</v>
      </c>
      <c r="L1974" s="3" t="b">
        <f t="shared" si="216"/>
        <v>1</v>
      </c>
      <c r="M1974" s="2" t="s">
        <v>12984</v>
      </c>
      <c r="N1974" s="2"/>
      <c r="O1974" s="3" t="b">
        <f t="shared" si="213"/>
        <v>0</v>
      </c>
      <c r="P1974" s="2">
        <f>IF(O1974,VLOOKUP(C1974,reducedpropertiesScrape!A:D,4,FALSE),I1974)</f>
        <v>43965</v>
      </c>
      <c r="Q1974" s="3">
        <f>MONTH(P1974)</f>
        <v>5</v>
      </c>
      <c r="R1974" s="3">
        <f>YEAR(P1974)</f>
        <v>2020</v>
      </c>
      <c r="S1974" s="3" t="b">
        <f>P1974&gt;43964</f>
        <v>1</v>
      </c>
    </row>
    <row r="1975" spans="1:19" x14ac:dyDescent="0.2">
      <c r="A1975" t="s">
        <v>12928</v>
      </c>
      <c r="B1975" t="str">
        <f>VLOOKUP(A1975,idlookup!A:B,2,FALSE)</f>
        <v>St-Albans</v>
      </c>
      <c r="C1975" t="s">
        <v>3030</v>
      </c>
      <c r="D1975" t="s">
        <v>32</v>
      </c>
      <c r="E1975" t="s">
        <v>3031</v>
      </c>
      <c r="F1975" t="s">
        <v>192</v>
      </c>
      <c r="G1975" t="str">
        <f t="shared" si="210"/>
        <v>14/05/2020</v>
      </c>
      <c r="H1975" s="2" t="str">
        <f t="shared" si="211"/>
        <v>14/05/2020</v>
      </c>
      <c r="I1975" s="2">
        <f t="shared" si="212"/>
        <v>43965</v>
      </c>
      <c r="J1975" s="3">
        <f t="shared" si="214"/>
        <v>5</v>
      </c>
      <c r="K1975" s="3">
        <f t="shared" si="215"/>
        <v>2020</v>
      </c>
      <c r="L1975" s="3" t="b">
        <f t="shared" si="216"/>
        <v>1</v>
      </c>
      <c r="M1975" s="2" t="s">
        <v>12984</v>
      </c>
      <c r="N1975" s="2"/>
      <c r="O1975" s="3" t="b">
        <f t="shared" si="213"/>
        <v>0</v>
      </c>
      <c r="P1975" s="2">
        <f>IF(O1975,VLOOKUP(C1975,reducedpropertiesScrape!A:D,4,FALSE),I1975)</f>
        <v>43965</v>
      </c>
      <c r="Q1975" s="3">
        <f>MONTH(P1975)</f>
        <v>5</v>
      </c>
      <c r="R1975" s="3">
        <f>YEAR(P1975)</f>
        <v>2020</v>
      </c>
      <c r="S1975" s="3" t="b">
        <f>P1975&gt;43964</f>
        <v>1</v>
      </c>
    </row>
    <row r="1976" spans="1:19" x14ac:dyDescent="0.2">
      <c r="A1976" t="s">
        <v>12928</v>
      </c>
      <c r="B1976" t="str">
        <f>VLOOKUP(A1976,idlookup!A:B,2,FALSE)</f>
        <v>St-Albans</v>
      </c>
      <c r="C1976" t="s">
        <v>3032</v>
      </c>
      <c r="D1976" t="s">
        <v>166</v>
      </c>
      <c r="E1976" t="s">
        <v>3033</v>
      </c>
      <c r="F1976" t="s">
        <v>192</v>
      </c>
      <c r="G1976" t="str">
        <f t="shared" si="210"/>
        <v>14/05/2020</v>
      </c>
      <c r="H1976" s="2" t="str">
        <f t="shared" si="211"/>
        <v>14/05/2020</v>
      </c>
      <c r="I1976" s="2">
        <f t="shared" si="212"/>
        <v>43965</v>
      </c>
      <c r="J1976" s="3">
        <f t="shared" si="214"/>
        <v>5</v>
      </c>
      <c r="K1976" s="3">
        <f t="shared" si="215"/>
        <v>2020</v>
      </c>
      <c r="L1976" s="3" t="b">
        <f t="shared" si="216"/>
        <v>1</v>
      </c>
      <c r="M1976" s="2" t="s">
        <v>12984</v>
      </c>
      <c r="N1976" s="2"/>
      <c r="O1976" s="3" t="b">
        <f t="shared" si="213"/>
        <v>0</v>
      </c>
      <c r="P1976" s="2">
        <f>IF(O1976,VLOOKUP(C1976,reducedpropertiesScrape!A:D,4,FALSE),I1976)</f>
        <v>43965</v>
      </c>
      <c r="Q1976" s="3">
        <f>MONTH(P1976)</f>
        <v>5</v>
      </c>
      <c r="R1976" s="3">
        <f>YEAR(P1976)</f>
        <v>2020</v>
      </c>
      <c r="S1976" s="3" t="b">
        <f>P1976&gt;43964</f>
        <v>1</v>
      </c>
    </row>
    <row r="1977" spans="1:19" x14ac:dyDescent="0.2">
      <c r="A1977" t="s">
        <v>12928</v>
      </c>
      <c r="B1977" t="str">
        <f>VLOOKUP(A1977,idlookup!A:B,2,FALSE)</f>
        <v>St-Albans</v>
      </c>
      <c r="C1977" t="s">
        <v>3034</v>
      </c>
      <c r="D1977" t="s">
        <v>82</v>
      </c>
      <c r="E1977" t="s">
        <v>3035</v>
      </c>
      <c r="F1977" t="s">
        <v>192</v>
      </c>
      <c r="G1977" t="str">
        <f t="shared" si="210"/>
        <v>14/05/2020</v>
      </c>
      <c r="H1977" s="2" t="str">
        <f t="shared" si="211"/>
        <v>14/05/2020</v>
      </c>
      <c r="I1977" s="2">
        <f t="shared" si="212"/>
        <v>43965</v>
      </c>
      <c r="J1977" s="3">
        <f t="shared" si="214"/>
        <v>5</v>
      </c>
      <c r="K1977" s="3">
        <f t="shared" si="215"/>
        <v>2020</v>
      </c>
      <c r="L1977" s="3" t="b">
        <f t="shared" si="216"/>
        <v>1</v>
      </c>
      <c r="M1977" s="2" t="s">
        <v>12984</v>
      </c>
      <c r="N1977" s="2"/>
      <c r="O1977" s="3" t="b">
        <f t="shared" si="213"/>
        <v>0</v>
      </c>
      <c r="P1977" s="2">
        <f>IF(O1977,VLOOKUP(C1977,reducedpropertiesScrape!A:D,4,FALSE),I1977)</f>
        <v>43965</v>
      </c>
      <c r="Q1977" s="3">
        <f>MONTH(P1977)</f>
        <v>5</v>
      </c>
      <c r="R1977" s="3">
        <f>YEAR(P1977)</f>
        <v>2020</v>
      </c>
      <c r="S1977" s="3" t="b">
        <f>P1977&gt;43964</f>
        <v>1</v>
      </c>
    </row>
    <row r="1978" spans="1:19" x14ac:dyDescent="0.2">
      <c r="A1978" t="s">
        <v>12928</v>
      </c>
      <c r="B1978" t="str">
        <f>VLOOKUP(A1978,idlookup!A:B,2,FALSE)</f>
        <v>St-Albans</v>
      </c>
      <c r="C1978" t="s">
        <v>3036</v>
      </c>
      <c r="D1978" t="s">
        <v>159</v>
      </c>
      <c r="E1978" t="s">
        <v>3037</v>
      </c>
      <c r="F1978" t="s">
        <v>192</v>
      </c>
      <c r="G1978" t="str">
        <f t="shared" si="210"/>
        <v>14/05/2020</v>
      </c>
      <c r="H1978" s="2" t="str">
        <f t="shared" si="211"/>
        <v>14/05/2020</v>
      </c>
      <c r="I1978" s="2">
        <f t="shared" si="212"/>
        <v>43965</v>
      </c>
      <c r="J1978" s="3">
        <f t="shared" si="214"/>
        <v>5</v>
      </c>
      <c r="K1978" s="3">
        <f t="shared" si="215"/>
        <v>2020</v>
      </c>
      <c r="L1978" s="3" t="b">
        <f t="shared" si="216"/>
        <v>1</v>
      </c>
      <c r="M1978" s="2" t="s">
        <v>12984</v>
      </c>
      <c r="N1978" s="2"/>
      <c r="O1978" s="3" t="b">
        <f t="shared" si="213"/>
        <v>0</v>
      </c>
      <c r="P1978" s="2">
        <f>IF(O1978,VLOOKUP(C1978,reducedpropertiesScrape!A:D,4,FALSE),I1978)</f>
        <v>43965</v>
      </c>
      <c r="Q1978" s="3">
        <f>MONTH(P1978)</f>
        <v>5</v>
      </c>
      <c r="R1978" s="3">
        <f>YEAR(P1978)</f>
        <v>2020</v>
      </c>
      <c r="S1978" s="3" t="b">
        <f>P1978&gt;43964</f>
        <v>1</v>
      </c>
    </row>
    <row r="1979" spans="1:19" x14ac:dyDescent="0.2">
      <c r="A1979" t="s">
        <v>12928</v>
      </c>
      <c r="B1979" t="str">
        <f>VLOOKUP(A1979,idlookup!A:B,2,FALSE)</f>
        <v>St-Albans</v>
      </c>
      <c r="C1979" t="s">
        <v>3038</v>
      </c>
      <c r="D1979" t="s">
        <v>159</v>
      </c>
      <c r="E1979" t="s">
        <v>3039</v>
      </c>
      <c r="F1979" t="s">
        <v>192</v>
      </c>
      <c r="G1979" t="str">
        <f t="shared" si="210"/>
        <v>14/05/2020</v>
      </c>
      <c r="H1979" s="2" t="str">
        <f t="shared" si="211"/>
        <v>14/05/2020</v>
      </c>
      <c r="I1979" s="2">
        <f t="shared" si="212"/>
        <v>43965</v>
      </c>
      <c r="J1979" s="3">
        <f t="shared" si="214"/>
        <v>5</v>
      </c>
      <c r="K1979" s="3">
        <f t="shared" si="215"/>
        <v>2020</v>
      </c>
      <c r="L1979" s="3" t="b">
        <f t="shared" si="216"/>
        <v>1</v>
      </c>
      <c r="M1979" s="2" t="s">
        <v>12984</v>
      </c>
      <c r="N1979" s="2"/>
      <c r="O1979" s="3" t="b">
        <f t="shared" si="213"/>
        <v>0</v>
      </c>
      <c r="P1979" s="2">
        <f>IF(O1979,VLOOKUP(C1979,reducedpropertiesScrape!A:D,4,FALSE),I1979)</f>
        <v>43965</v>
      </c>
      <c r="Q1979" s="3">
        <f>MONTH(P1979)</f>
        <v>5</v>
      </c>
      <c r="R1979" s="3">
        <f>YEAR(P1979)</f>
        <v>2020</v>
      </c>
      <c r="S1979" s="3" t="b">
        <f>P1979&gt;43964</f>
        <v>1</v>
      </c>
    </row>
    <row r="1980" spans="1:19" x14ac:dyDescent="0.2">
      <c r="A1980" t="s">
        <v>12928</v>
      </c>
      <c r="B1980" t="str">
        <f>VLOOKUP(A1980,idlookup!A:B,2,FALSE)</f>
        <v>St-Albans</v>
      </c>
      <c r="C1980" t="s">
        <v>3040</v>
      </c>
      <c r="D1980" t="s">
        <v>32</v>
      </c>
      <c r="E1980" t="s">
        <v>3041</v>
      </c>
      <c r="F1980" t="s">
        <v>192</v>
      </c>
      <c r="G1980" t="str">
        <f t="shared" si="210"/>
        <v>14/05/2020</v>
      </c>
      <c r="H1980" s="2" t="str">
        <f t="shared" si="211"/>
        <v>14/05/2020</v>
      </c>
      <c r="I1980" s="2">
        <f t="shared" si="212"/>
        <v>43965</v>
      </c>
      <c r="J1980" s="3">
        <f t="shared" si="214"/>
        <v>5</v>
      </c>
      <c r="K1980" s="3">
        <f t="shared" si="215"/>
        <v>2020</v>
      </c>
      <c r="L1980" s="3" t="b">
        <f t="shared" si="216"/>
        <v>1</v>
      </c>
      <c r="M1980" s="2" t="s">
        <v>12984</v>
      </c>
      <c r="N1980" s="2"/>
      <c r="O1980" s="3" t="b">
        <f t="shared" si="213"/>
        <v>0</v>
      </c>
      <c r="P1980" s="2">
        <f>IF(O1980,VLOOKUP(C1980,reducedpropertiesScrape!A:D,4,FALSE),I1980)</f>
        <v>43965</v>
      </c>
      <c r="Q1980" s="3">
        <f>MONTH(P1980)</f>
        <v>5</v>
      </c>
      <c r="R1980" s="3">
        <f>YEAR(P1980)</f>
        <v>2020</v>
      </c>
      <c r="S1980" s="3" t="b">
        <f>P1980&gt;43964</f>
        <v>1</v>
      </c>
    </row>
    <row r="1981" spans="1:19" x14ac:dyDescent="0.2">
      <c r="A1981" t="s">
        <v>12928</v>
      </c>
      <c r="B1981" t="str">
        <f>VLOOKUP(A1981,idlookup!A:B,2,FALSE)</f>
        <v>St-Albans</v>
      </c>
      <c r="C1981" t="s">
        <v>3042</v>
      </c>
      <c r="D1981" t="s">
        <v>53</v>
      </c>
      <c r="E1981" t="s">
        <v>3043</v>
      </c>
      <c r="F1981" t="s">
        <v>192</v>
      </c>
      <c r="G1981" t="str">
        <f t="shared" si="210"/>
        <v>14/05/2020</v>
      </c>
      <c r="H1981" s="2" t="str">
        <f t="shared" si="211"/>
        <v>14/05/2020</v>
      </c>
      <c r="I1981" s="2">
        <f t="shared" si="212"/>
        <v>43965</v>
      </c>
      <c r="J1981" s="3">
        <f t="shared" si="214"/>
        <v>5</v>
      </c>
      <c r="K1981" s="3">
        <f t="shared" si="215"/>
        <v>2020</v>
      </c>
      <c r="L1981" s="3" t="b">
        <f t="shared" si="216"/>
        <v>1</v>
      </c>
      <c r="M1981" s="2" t="s">
        <v>12984</v>
      </c>
      <c r="N1981" s="2"/>
      <c r="O1981" s="3" t="b">
        <f t="shared" si="213"/>
        <v>0</v>
      </c>
      <c r="P1981" s="2">
        <f>IF(O1981,VLOOKUP(C1981,reducedpropertiesScrape!A:D,4,FALSE),I1981)</f>
        <v>43965</v>
      </c>
      <c r="Q1981" s="3">
        <f>MONTH(P1981)</f>
        <v>5</v>
      </c>
      <c r="R1981" s="3">
        <f>YEAR(P1981)</f>
        <v>2020</v>
      </c>
      <c r="S1981" s="3" t="b">
        <f>P1981&gt;43964</f>
        <v>1</v>
      </c>
    </row>
    <row r="1982" spans="1:19" x14ac:dyDescent="0.2">
      <c r="A1982" t="s">
        <v>12928</v>
      </c>
      <c r="B1982" t="str">
        <f>VLOOKUP(A1982,idlookup!A:B,2,FALSE)</f>
        <v>St-Albans</v>
      </c>
      <c r="C1982" t="s">
        <v>3044</v>
      </c>
      <c r="D1982" t="s">
        <v>166</v>
      </c>
      <c r="E1982" t="s">
        <v>3045</v>
      </c>
      <c r="F1982" t="s">
        <v>192</v>
      </c>
      <c r="G1982" t="str">
        <f t="shared" si="210"/>
        <v>14/05/2020</v>
      </c>
      <c r="H1982" s="2" t="str">
        <f t="shared" si="211"/>
        <v>14/05/2020</v>
      </c>
      <c r="I1982" s="2">
        <f t="shared" si="212"/>
        <v>43965</v>
      </c>
      <c r="J1982" s="3">
        <f t="shared" si="214"/>
        <v>5</v>
      </c>
      <c r="K1982" s="3">
        <f t="shared" si="215"/>
        <v>2020</v>
      </c>
      <c r="L1982" s="3" t="b">
        <f t="shared" si="216"/>
        <v>1</v>
      </c>
      <c r="M1982" s="2" t="s">
        <v>12984</v>
      </c>
      <c r="N1982" s="2"/>
      <c r="O1982" s="3" t="b">
        <f t="shared" si="213"/>
        <v>0</v>
      </c>
      <c r="P1982" s="2">
        <f>IF(O1982,VLOOKUP(C1982,reducedpropertiesScrape!A:D,4,FALSE),I1982)</f>
        <v>43965</v>
      </c>
      <c r="Q1982" s="3">
        <f>MONTH(P1982)</f>
        <v>5</v>
      </c>
      <c r="R1982" s="3">
        <f>YEAR(P1982)</f>
        <v>2020</v>
      </c>
      <c r="S1982" s="3" t="b">
        <f>P1982&gt;43964</f>
        <v>1</v>
      </c>
    </row>
    <row r="1983" spans="1:19" x14ac:dyDescent="0.2">
      <c r="A1983" t="s">
        <v>12929</v>
      </c>
      <c r="B1983" t="str">
        <f>VLOOKUP(A1983,idlookup!A:B,2,FALSE)</f>
        <v>Stoke-On-Trent</v>
      </c>
      <c r="C1983" t="s">
        <v>3266</v>
      </c>
      <c r="D1983" t="s">
        <v>290</v>
      </c>
      <c r="E1983" t="s">
        <v>3267</v>
      </c>
      <c r="F1983" t="s">
        <v>192</v>
      </c>
      <c r="G1983" t="str">
        <f t="shared" si="210"/>
        <v>14/05/2020</v>
      </c>
      <c r="H1983" s="2" t="str">
        <f t="shared" si="211"/>
        <v>14/05/2020</v>
      </c>
      <c r="I1983" s="2">
        <f t="shared" si="212"/>
        <v>43965</v>
      </c>
      <c r="J1983" s="3">
        <f t="shared" si="214"/>
        <v>5</v>
      </c>
      <c r="K1983" s="3">
        <f t="shared" si="215"/>
        <v>2020</v>
      </c>
      <c r="L1983" s="3" t="b">
        <f t="shared" si="216"/>
        <v>1</v>
      </c>
      <c r="M1983" s="2" t="s">
        <v>12984</v>
      </c>
      <c r="N1983" s="2"/>
      <c r="O1983" s="3" t="b">
        <f t="shared" si="213"/>
        <v>0</v>
      </c>
      <c r="P1983" s="2">
        <f>IF(O1983,VLOOKUP(C1983,reducedpropertiesScrape!A:D,4,FALSE),I1983)</f>
        <v>43965</v>
      </c>
      <c r="Q1983" s="3">
        <f>MONTH(P1983)</f>
        <v>5</v>
      </c>
      <c r="R1983" s="3">
        <f>YEAR(P1983)</f>
        <v>2020</v>
      </c>
      <c r="S1983" s="3" t="b">
        <f>P1983&gt;43964</f>
        <v>1</v>
      </c>
    </row>
    <row r="1984" spans="1:19" x14ac:dyDescent="0.2">
      <c r="A1984" t="s">
        <v>12929</v>
      </c>
      <c r="B1984" t="str">
        <f>VLOOKUP(A1984,idlookup!A:B,2,FALSE)</f>
        <v>Stoke-On-Trent</v>
      </c>
      <c r="C1984" t="s">
        <v>3268</v>
      </c>
      <c r="D1984" t="s">
        <v>103</v>
      </c>
      <c r="E1984" t="s">
        <v>3269</v>
      </c>
      <c r="F1984" t="s">
        <v>192</v>
      </c>
      <c r="G1984" t="str">
        <f t="shared" si="210"/>
        <v>14/05/2020</v>
      </c>
      <c r="H1984" s="2" t="str">
        <f t="shared" si="211"/>
        <v>14/05/2020</v>
      </c>
      <c r="I1984" s="2">
        <f t="shared" si="212"/>
        <v>43965</v>
      </c>
      <c r="J1984" s="3">
        <f t="shared" si="214"/>
        <v>5</v>
      </c>
      <c r="K1984" s="3">
        <f t="shared" si="215"/>
        <v>2020</v>
      </c>
      <c r="L1984" s="3" t="b">
        <f t="shared" si="216"/>
        <v>1</v>
      </c>
      <c r="M1984" s="2" t="s">
        <v>12984</v>
      </c>
      <c r="N1984" s="2"/>
      <c r="O1984" s="3" t="b">
        <f t="shared" si="213"/>
        <v>0</v>
      </c>
      <c r="P1984" s="2">
        <f>IF(O1984,VLOOKUP(C1984,reducedpropertiesScrape!A:D,4,FALSE),I1984)</f>
        <v>43965</v>
      </c>
      <c r="Q1984" s="3">
        <f>MONTH(P1984)</f>
        <v>5</v>
      </c>
      <c r="R1984" s="3">
        <f>YEAR(P1984)</f>
        <v>2020</v>
      </c>
      <c r="S1984" s="3" t="b">
        <f>P1984&gt;43964</f>
        <v>1</v>
      </c>
    </row>
    <row r="1985" spans="1:19" x14ac:dyDescent="0.2">
      <c r="A1985" t="s">
        <v>12929</v>
      </c>
      <c r="B1985" t="str">
        <f>VLOOKUP(A1985,idlookup!A:B,2,FALSE)</f>
        <v>Stoke-On-Trent</v>
      </c>
      <c r="C1985" t="s">
        <v>3271</v>
      </c>
      <c r="D1985" t="s">
        <v>103</v>
      </c>
      <c r="E1985" t="s">
        <v>3272</v>
      </c>
      <c r="F1985" t="s">
        <v>192</v>
      </c>
      <c r="G1985" t="str">
        <f t="shared" si="210"/>
        <v>14/05/2020</v>
      </c>
      <c r="H1985" s="2" t="str">
        <f t="shared" si="211"/>
        <v>14/05/2020</v>
      </c>
      <c r="I1985" s="2">
        <f t="shared" si="212"/>
        <v>43965</v>
      </c>
      <c r="J1985" s="3">
        <f t="shared" si="214"/>
        <v>5</v>
      </c>
      <c r="K1985" s="3">
        <f t="shared" si="215"/>
        <v>2020</v>
      </c>
      <c r="L1985" s="3" t="b">
        <f t="shared" si="216"/>
        <v>1</v>
      </c>
      <c r="M1985" s="2" t="s">
        <v>12984</v>
      </c>
      <c r="N1985" s="2"/>
      <c r="O1985" s="3" t="b">
        <f t="shared" si="213"/>
        <v>0</v>
      </c>
      <c r="P1985" s="2">
        <f>IF(O1985,VLOOKUP(C1985,reducedpropertiesScrape!A:D,4,FALSE),I1985)</f>
        <v>43965</v>
      </c>
      <c r="Q1985" s="3">
        <f>MONTH(P1985)</f>
        <v>5</v>
      </c>
      <c r="R1985" s="3">
        <f>YEAR(P1985)</f>
        <v>2020</v>
      </c>
      <c r="S1985" s="3" t="b">
        <f>P1985&gt;43964</f>
        <v>1</v>
      </c>
    </row>
    <row r="1986" spans="1:19" x14ac:dyDescent="0.2">
      <c r="A1986" t="s">
        <v>12929</v>
      </c>
      <c r="B1986" t="str">
        <f>VLOOKUP(A1986,idlookup!A:B,2,FALSE)</f>
        <v>Stoke-On-Trent</v>
      </c>
      <c r="C1986" t="s">
        <v>3275</v>
      </c>
      <c r="D1986" t="s">
        <v>50</v>
      </c>
      <c r="E1986" t="s">
        <v>3276</v>
      </c>
      <c r="F1986" t="s">
        <v>192</v>
      </c>
      <c r="G1986" t="str">
        <f t="shared" ref="G1986:G2049" si="217">SUBSTITUTE(SUBSTITUTE(F1986,"Added ",""),"on ","")</f>
        <v>14/05/2020</v>
      </c>
      <c r="H1986" s="2" t="str">
        <f t="shared" ref="H1986:H2049" si="218">SUBSTITUTE(SUBSTITUTE(G1986,"yesterday","19/05/2020"),"today","20/05/2020")</f>
        <v>14/05/2020</v>
      </c>
      <c r="I1986" s="2">
        <f t="shared" ref="I1986:I2049" si="219">DATE(RIGHT(H1986,4),MID(H1986,4,2),LEFT(H1986,2))</f>
        <v>43965</v>
      </c>
      <c r="J1986" s="3">
        <f t="shared" si="214"/>
        <v>5</v>
      </c>
      <c r="K1986" s="3">
        <f t="shared" si="215"/>
        <v>2020</v>
      </c>
      <c r="L1986" s="3" t="b">
        <f t="shared" si="216"/>
        <v>1</v>
      </c>
      <c r="M1986" s="2" t="s">
        <v>12984</v>
      </c>
      <c r="N1986" s="2"/>
      <c r="O1986" s="3" t="b">
        <f t="shared" ref="O1986:O2049" si="220">COUNTIF(H1986,"*reduced*")&gt;0</f>
        <v>0</v>
      </c>
      <c r="P1986" s="2">
        <f>IF(O1986,VLOOKUP(C1986,reducedpropertiesScrape!A:D,4,FALSE),I1986)</f>
        <v>43965</v>
      </c>
      <c r="Q1986" s="3">
        <f>MONTH(P1986)</f>
        <v>5</v>
      </c>
      <c r="R1986" s="3">
        <f>YEAR(P1986)</f>
        <v>2020</v>
      </c>
      <c r="S1986" s="3" t="b">
        <f>P1986&gt;43964</f>
        <v>1</v>
      </c>
    </row>
    <row r="1987" spans="1:19" x14ac:dyDescent="0.2">
      <c r="A1987" t="s">
        <v>12929</v>
      </c>
      <c r="B1987" t="str">
        <f>VLOOKUP(A1987,idlookup!A:B,2,FALSE)</f>
        <v>Stoke-On-Trent</v>
      </c>
      <c r="C1987" t="s">
        <v>3277</v>
      </c>
      <c r="D1987" t="s">
        <v>159</v>
      </c>
      <c r="E1987" t="s">
        <v>3278</v>
      </c>
      <c r="F1987" t="s">
        <v>192</v>
      </c>
      <c r="G1987" t="str">
        <f t="shared" si="217"/>
        <v>14/05/2020</v>
      </c>
      <c r="H1987" s="2" t="str">
        <f t="shared" si="218"/>
        <v>14/05/2020</v>
      </c>
      <c r="I1987" s="2">
        <f t="shared" si="219"/>
        <v>43965</v>
      </c>
      <c r="J1987" s="3">
        <f t="shared" ref="J1987:J2050" si="221">MONTH(I1987)</f>
        <v>5</v>
      </c>
      <c r="K1987" s="3">
        <f t="shared" ref="K1987:K2050" si="222">YEAR(I1987)</f>
        <v>2020</v>
      </c>
      <c r="L1987" s="3" t="b">
        <f t="shared" ref="L1987:L2050" si="223">I1987&gt;43964</f>
        <v>1</v>
      </c>
      <c r="M1987" s="2" t="s">
        <v>12984</v>
      </c>
      <c r="N1987" s="2"/>
      <c r="O1987" s="3" t="b">
        <f t="shared" si="220"/>
        <v>0</v>
      </c>
      <c r="P1987" s="2">
        <f>IF(O1987,VLOOKUP(C1987,reducedpropertiesScrape!A:D,4,FALSE),I1987)</f>
        <v>43965</v>
      </c>
      <c r="Q1987" s="3">
        <f>MONTH(P1987)</f>
        <v>5</v>
      </c>
      <c r="R1987" s="3">
        <f>YEAR(P1987)</f>
        <v>2020</v>
      </c>
      <c r="S1987" s="3" t="b">
        <f>P1987&gt;43964</f>
        <v>1</v>
      </c>
    </row>
    <row r="1988" spans="1:19" x14ac:dyDescent="0.2">
      <c r="A1988" t="s">
        <v>12929</v>
      </c>
      <c r="B1988" t="str">
        <f>VLOOKUP(A1988,idlookup!A:B,2,FALSE)</f>
        <v>Stoke-On-Trent</v>
      </c>
      <c r="C1988" t="s">
        <v>3281</v>
      </c>
      <c r="D1988" t="s">
        <v>53</v>
      </c>
      <c r="E1988" t="s">
        <v>3282</v>
      </c>
      <c r="F1988" t="s">
        <v>192</v>
      </c>
      <c r="G1988" t="str">
        <f t="shared" si="217"/>
        <v>14/05/2020</v>
      </c>
      <c r="H1988" s="2" t="str">
        <f t="shared" si="218"/>
        <v>14/05/2020</v>
      </c>
      <c r="I1988" s="2">
        <f t="shared" si="219"/>
        <v>43965</v>
      </c>
      <c r="J1988" s="3">
        <f t="shared" si="221"/>
        <v>5</v>
      </c>
      <c r="K1988" s="3">
        <f t="shared" si="222"/>
        <v>2020</v>
      </c>
      <c r="L1988" s="3" t="b">
        <f t="shared" si="223"/>
        <v>1</v>
      </c>
      <c r="M1988" s="2" t="s">
        <v>12984</v>
      </c>
      <c r="N1988" s="2"/>
      <c r="O1988" s="3" t="b">
        <f t="shared" si="220"/>
        <v>0</v>
      </c>
      <c r="P1988" s="2">
        <f>IF(O1988,VLOOKUP(C1988,reducedpropertiesScrape!A:D,4,FALSE),I1988)</f>
        <v>43965</v>
      </c>
      <c r="Q1988" s="3">
        <f>MONTH(P1988)</f>
        <v>5</v>
      </c>
      <c r="R1988" s="3">
        <f>YEAR(P1988)</f>
        <v>2020</v>
      </c>
      <c r="S1988" s="3" t="b">
        <f>P1988&gt;43964</f>
        <v>1</v>
      </c>
    </row>
    <row r="1989" spans="1:19" x14ac:dyDescent="0.2">
      <c r="A1989" t="s">
        <v>12930</v>
      </c>
      <c r="B1989" t="str">
        <f>VLOOKUP(A1989,idlookup!A:B,2,FALSE)</f>
        <v>Bedford</v>
      </c>
      <c r="C1989" t="s">
        <v>3393</v>
      </c>
      <c r="D1989" t="s">
        <v>32</v>
      </c>
      <c r="E1989" t="s">
        <v>3394</v>
      </c>
      <c r="F1989" t="s">
        <v>192</v>
      </c>
      <c r="G1989" t="str">
        <f t="shared" si="217"/>
        <v>14/05/2020</v>
      </c>
      <c r="H1989" s="2" t="str">
        <f t="shared" si="218"/>
        <v>14/05/2020</v>
      </c>
      <c r="I1989" s="2">
        <f t="shared" si="219"/>
        <v>43965</v>
      </c>
      <c r="J1989" s="3">
        <f t="shared" si="221"/>
        <v>5</v>
      </c>
      <c r="K1989" s="3">
        <f t="shared" si="222"/>
        <v>2020</v>
      </c>
      <c r="L1989" s="3" t="b">
        <f t="shared" si="223"/>
        <v>1</v>
      </c>
      <c r="M1989" s="2" t="s">
        <v>12984</v>
      </c>
      <c r="N1989" s="2"/>
      <c r="O1989" s="3" t="b">
        <f t="shared" si="220"/>
        <v>0</v>
      </c>
      <c r="P1989" s="2">
        <f>IF(O1989,VLOOKUP(C1989,reducedpropertiesScrape!A:D,4,FALSE),I1989)</f>
        <v>43965</v>
      </c>
      <c r="Q1989" s="3">
        <f>MONTH(P1989)</f>
        <v>5</v>
      </c>
      <c r="R1989" s="3">
        <f>YEAR(P1989)</f>
        <v>2020</v>
      </c>
      <c r="S1989" s="3" t="b">
        <f>P1989&gt;43964</f>
        <v>1</v>
      </c>
    </row>
    <row r="1990" spans="1:19" x14ac:dyDescent="0.2">
      <c r="A1990" t="s">
        <v>12930</v>
      </c>
      <c r="B1990" t="str">
        <f>VLOOKUP(A1990,idlookup!A:B,2,FALSE)</f>
        <v>Bedford</v>
      </c>
      <c r="C1990" t="s">
        <v>3395</v>
      </c>
      <c r="D1990" t="s">
        <v>19</v>
      </c>
      <c r="E1990" t="s">
        <v>3396</v>
      </c>
      <c r="F1990" t="s">
        <v>192</v>
      </c>
      <c r="G1990" t="str">
        <f t="shared" si="217"/>
        <v>14/05/2020</v>
      </c>
      <c r="H1990" s="2" t="str">
        <f t="shared" si="218"/>
        <v>14/05/2020</v>
      </c>
      <c r="I1990" s="2">
        <f t="shared" si="219"/>
        <v>43965</v>
      </c>
      <c r="J1990" s="3">
        <f t="shared" si="221"/>
        <v>5</v>
      </c>
      <c r="K1990" s="3">
        <f t="shared" si="222"/>
        <v>2020</v>
      </c>
      <c r="L1990" s="3" t="b">
        <f t="shared" si="223"/>
        <v>1</v>
      </c>
      <c r="M1990" s="2" t="s">
        <v>12984</v>
      </c>
      <c r="N1990" s="2"/>
      <c r="O1990" s="3" t="b">
        <f t="shared" si="220"/>
        <v>0</v>
      </c>
      <c r="P1990" s="2">
        <f>IF(O1990,VLOOKUP(C1990,reducedpropertiesScrape!A:D,4,FALSE),I1990)</f>
        <v>43965</v>
      </c>
      <c r="Q1990" s="3">
        <f>MONTH(P1990)</f>
        <v>5</v>
      </c>
      <c r="R1990" s="3">
        <f>YEAR(P1990)</f>
        <v>2020</v>
      </c>
      <c r="S1990" s="3" t="b">
        <f>P1990&gt;43964</f>
        <v>1</v>
      </c>
    </row>
    <row r="1991" spans="1:19" x14ac:dyDescent="0.2">
      <c r="A1991" t="s">
        <v>12930</v>
      </c>
      <c r="B1991" t="str">
        <f>VLOOKUP(A1991,idlookup!A:B,2,FALSE)</f>
        <v>Bedford</v>
      </c>
      <c r="C1991" t="s">
        <v>3399</v>
      </c>
      <c r="D1991" t="s">
        <v>597</v>
      </c>
      <c r="E1991" t="s">
        <v>3400</v>
      </c>
      <c r="F1991" t="s">
        <v>192</v>
      </c>
      <c r="G1991" t="str">
        <f t="shared" si="217"/>
        <v>14/05/2020</v>
      </c>
      <c r="H1991" s="2" t="str">
        <f t="shared" si="218"/>
        <v>14/05/2020</v>
      </c>
      <c r="I1991" s="2">
        <f t="shared" si="219"/>
        <v>43965</v>
      </c>
      <c r="J1991" s="3">
        <f t="shared" si="221"/>
        <v>5</v>
      </c>
      <c r="K1991" s="3">
        <f t="shared" si="222"/>
        <v>2020</v>
      </c>
      <c r="L1991" s="3" t="b">
        <f t="shared" si="223"/>
        <v>1</v>
      </c>
      <c r="M1991" s="2" t="s">
        <v>12984</v>
      </c>
      <c r="N1991" s="2"/>
      <c r="O1991" s="3" t="b">
        <f t="shared" si="220"/>
        <v>0</v>
      </c>
      <c r="P1991" s="2">
        <f>IF(O1991,VLOOKUP(C1991,reducedpropertiesScrape!A:D,4,FALSE),I1991)</f>
        <v>43965</v>
      </c>
      <c r="Q1991" s="3">
        <f>MONTH(P1991)</f>
        <v>5</v>
      </c>
      <c r="R1991" s="3">
        <f>YEAR(P1991)</f>
        <v>2020</v>
      </c>
      <c r="S1991" s="3" t="b">
        <f>P1991&gt;43964</f>
        <v>1</v>
      </c>
    </row>
    <row r="1992" spans="1:19" x14ac:dyDescent="0.2">
      <c r="A1992" t="s">
        <v>12931</v>
      </c>
      <c r="B1992" t="str">
        <f>VLOOKUP(A1992,idlookup!A:B,2,FALSE)</f>
        <v>Swansea</v>
      </c>
      <c r="C1992" t="s">
        <v>3551</v>
      </c>
      <c r="D1992" t="s">
        <v>159</v>
      </c>
      <c r="E1992" t="s">
        <v>3552</v>
      </c>
      <c r="F1992" t="s">
        <v>192</v>
      </c>
      <c r="G1992" t="str">
        <f t="shared" si="217"/>
        <v>14/05/2020</v>
      </c>
      <c r="H1992" s="2" t="str">
        <f t="shared" si="218"/>
        <v>14/05/2020</v>
      </c>
      <c r="I1992" s="2">
        <f t="shared" si="219"/>
        <v>43965</v>
      </c>
      <c r="J1992" s="3">
        <f t="shared" si="221"/>
        <v>5</v>
      </c>
      <c r="K1992" s="3">
        <f t="shared" si="222"/>
        <v>2020</v>
      </c>
      <c r="L1992" s="3" t="b">
        <f t="shared" si="223"/>
        <v>1</v>
      </c>
      <c r="M1992" s="2" t="s">
        <v>12984</v>
      </c>
      <c r="N1992" s="2"/>
      <c r="O1992" s="3" t="b">
        <f t="shared" si="220"/>
        <v>0</v>
      </c>
      <c r="P1992" s="2">
        <f>IF(O1992,VLOOKUP(C1992,reducedpropertiesScrape!A:D,4,FALSE),I1992)</f>
        <v>43965</v>
      </c>
      <c r="Q1992" s="3">
        <f>MONTH(P1992)</f>
        <v>5</v>
      </c>
      <c r="R1992" s="3">
        <f>YEAR(P1992)</f>
        <v>2020</v>
      </c>
      <c r="S1992" s="3" t="b">
        <f>P1992&gt;43964</f>
        <v>1</v>
      </c>
    </row>
    <row r="1993" spans="1:19" x14ac:dyDescent="0.2">
      <c r="A1993" t="s">
        <v>12932</v>
      </c>
      <c r="B1993" t="str">
        <f>VLOOKUP(A1993,idlookup!A:B,2,FALSE)</f>
        <v>Swindon</v>
      </c>
      <c r="C1993" t="s">
        <v>3858</v>
      </c>
      <c r="D1993" t="s">
        <v>682</v>
      </c>
      <c r="E1993" t="s">
        <v>3859</v>
      </c>
      <c r="F1993" t="s">
        <v>192</v>
      </c>
      <c r="G1993" t="str">
        <f t="shared" si="217"/>
        <v>14/05/2020</v>
      </c>
      <c r="H1993" s="2" t="str">
        <f t="shared" si="218"/>
        <v>14/05/2020</v>
      </c>
      <c r="I1993" s="2">
        <f t="shared" si="219"/>
        <v>43965</v>
      </c>
      <c r="J1993" s="3">
        <f t="shared" si="221"/>
        <v>5</v>
      </c>
      <c r="K1993" s="3">
        <f t="shared" si="222"/>
        <v>2020</v>
      </c>
      <c r="L1993" s="3" t="b">
        <f t="shared" si="223"/>
        <v>1</v>
      </c>
      <c r="M1993" s="2" t="s">
        <v>12984</v>
      </c>
      <c r="N1993" s="2"/>
      <c r="O1993" s="3" t="b">
        <f t="shared" si="220"/>
        <v>0</v>
      </c>
      <c r="P1993" s="2">
        <f>IF(O1993,VLOOKUP(C1993,reducedpropertiesScrape!A:D,4,FALSE),I1993)</f>
        <v>43965</v>
      </c>
      <c r="Q1993" s="3">
        <f>MONTH(P1993)</f>
        <v>5</v>
      </c>
      <c r="R1993" s="3">
        <f>YEAR(P1993)</f>
        <v>2020</v>
      </c>
      <c r="S1993" s="3" t="b">
        <f>P1993&gt;43964</f>
        <v>1</v>
      </c>
    </row>
    <row r="1994" spans="1:19" x14ac:dyDescent="0.2">
      <c r="A1994" t="s">
        <v>12932</v>
      </c>
      <c r="B1994" t="str">
        <f>VLOOKUP(A1994,idlookup!A:B,2,FALSE)</f>
        <v>Swindon</v>
      </c>
      <c r="C1994" t="s">
        <v>3860</v>
      </c>
      <c r="D1994" t="s">
        <v>290</v>
      </c>
      <c r="E1994" t="s">
        <v>3861</v>
      </c>
      <c r="F1994" t="s">
        <v>192</v>
      </c>
      <c r="G1994" t="str">
        <f t="shared" si="217"/>
        <v>14/05/2020</v>
      </c>
      <c r="H1994" s="2" t="str">
        <f t="shared" si="218"/>
        <v>14/05/2020</v>
      </c>
      <c r="I1994" s="2">
        <f t="shared" si="219"/>
        <v>43965</v>
      </c>
      <c r="J1994" s="3">
        <f t="shared" si="221"/>
        <v>5</v>
      </c>
      <c r="K1994" s="3">
        <f t="shared" si="222"/>
        <v>2020</v>
      </c>
      <c r="L1994" s="3" t="b">
        <f t="shared" si="223"/>
        <v>1</v>
      </c>
      <c r="M1994" s="2" t="s">
        <v>12984</v>
      </c>
      <c r="N1994" s="2"/>
      <c r="O1994" s="3" t="b">
        <f t="shared" si="220"/>
        <v>0</v>
      </c>
      <c r="P1994" s="2">
        <f>IF(O1994,VLOOKUP(C1994,reducedpropertiesScrape!A:D,4,FALSE),I1994)</f>
        <v>43965</v>
      </c>
      <c r="Q1994" s="3">
        <f>MONTH(P1994)</f>
        <v>5</v>
      </c>
      <c r="R1994" s="3">
        <f>YEAR(P1994)</f>
        <v>2020</v>
      </c>
      <c r="S1994" s="3" t="b">
        <f>P1994&gt;43964</f>
        <v>1</v>
      </c>
    </row>
    <row r="1995" spans="1:19" x14ac:dyDescent="0.2">
      <c r="A1995" t="s">
        <v>12932</v>
      </c>
      <c r="B1995" t="str">
        <f>VLOOKUP(A1995,idlookup!A:B,2,FALSE)</f>
        <v>Swindon</v>
      </c>
      <c r="C1995" t="s">
        <v>3862</v>
      </c>
      <c r="D1995" t="s">
        <v>38</v>
      </c>
      <c r="E1995" t="s">
        <v>3863</v>
      </c>
      <c r="F1995" t="s">
        <v>192</v>
      </c>
      <c r="G1995" t="str">
        <f t="shared" si="217"/>
        <v>14/05/2020</v>
      </c>
      <c r="H1995" s="2" t="str">
        <f t="shared" si="218"/>
        <v>14/05/2020</v>
      </c>
      <c r="I1995" s="2">
        <f t="shared" si="219"/>
        <v>43965</v>
      </c>
      <c r="J1995" s="3">
        <f t="shared" si="221"/>
        <v>5</v>
      </c>
      <c r="K1995" s="3">
        <f t="shared" si="222"/>
        <v>2020</v>
      </c>
      <c r="L1995" s="3" t="b">
        <f t="shared" si="223"/>
        <v>1</v>
      </c>
      <c r="M1995" s="2" t="s">
        <v>12984</v>
      </c>
      <c r="N1995" s="2"/>
      <c r="O1995" s="3" t="b">
        <f t="shared" si="220"/>
        <v>0</v>
      </c>
      <c r="P1995" s="2">
        <f>IF(O1995,VLOOKUP(C1995,reducedpropertiesScrape!A:D,4,FALSE),I1995)</f>
        <v>43965</v>
      </c>
      <c r="Q1995" s="3">
        <f>MONTH(P1995)</f>
        <v>5</v>
      </c>
      <c r="R1995" s="3">
        <f>YEAR(P1995)</f>
        <v>2020</v>
      </c>
      <c r="S1995" s="3" t="b">
        <f>P1995&gt;43964</f>
        <v>1</v>
      </c>
    </row>
    <row r="1996" spans="1:19" x14ac:dyDescent="0.2">
      <c r="A1996" t="s">
        <v>12932</v>
      </c>
      <c r="B1996" t="str">
        <f>VLOOKUP(A1996,idlookup!A:B,2,FALSE)</f>
        <v>Swindon</v>
      </c>
      <c r="C1996" t="s">
        <v>3864</v>
      </c>
      <c r="D1996" t="s">
        <v>32</v>
      </c>
      <c r="E1996" t="s">
        <v>3865</v>
      </c>
      <c r="F1996" t="s">
        <v>192</v>
      </c>
      <c r="G1996" t="str">
        <f t="shared" si="217"/>
        <v>14/05/2020</v>
      </c>
      <c r="H1996" s="2" t="str">
        <f t="shared" si="218"/>
        <v>14/05/2020</v>
      </c>
      <c r="I1996" s="2">
        <f t="shared" si="219"/>
        <v>43965</v>
      </c>
      <c r="J1996" s="3">
        <f t="shared" si="221"/>
        <v>5</v>
      </c>
      <c r="K1996" s="3">
        <f t="shared" si="222"/>
        <v>2020</v>
      </c>
      <c r="L1996" s="3" t="b">
        <f t="shared" si="223"/>
        <v>1</v>
      </c>
      <c r="M1996" s="2" t="s">
        <v>12984</v>
      </c>
      <c r="N1996" s="2"/>
      <c r="O1996" s="3" t="b">
        <f t="shared" si="220"/>
        <v>0</v>
      </c>
      <c r="P1996" s="2">
        <f>IF(O1996,VLOOKUP(C1996,reducedpropertiesScrape!A:D,4,FALSE),I1996)</f>
        <v>43965</v>
      </c>
      <c r="Q1996" s="3">
        <f>MONTH(P1996)</f>
        <v>5</v>
      </c>
      <c r="R1996" s="3">
        <f>YEAR(P1996)</f>
        <v>2020</v>
      </c>
      <c r="S1996" s="3" t="b">
        <f>P1996&gt;43964</f>
        <v>1</v>
      </c>
    </row>
    <row r="1997" spans="1:19" x14ac:dyDescent="0.2">
      <c r="A1997" t="s">
        <v>12932</v>
      </c>
      <c r="B1997" t="str">
        <f>VLOOKUP(A1997,idlookup!A:B,2,FALSE)</f>
        <v>Swindon</v>
      </c>
      <c r="C1997" t="s">
        <v>3866</v>
      </c>
      <c r="D1997" t="s">
        <v>42</v>
      </c>
      <c r="E1997" t="s">
        <v>3867</v>
      </c>
      <c r="F1997" t="s">
        <v>192</v>
      </c>
      <c r="G1997" t="str">
        <f t="shared" si="217"/>
        <v>14/05/2020</v>
      </c>
      <c r="H1997" s="2" t="str">
        <f t="shared" si="218"/>
        <v>14/05/2020</v>
      </c>
      <c r="I1997" s="2">
        <f t="shared" si="219"/>
        <v>43965</v>
      </c>
      <c r="J1997" s="3">
        <f t="shared" si="221"/>
        <v>5</v>
      </c>
      <c r="K1997" s="3">
        <f t="shared" si="222"/>
        <v>2020</v>
      </c>
      <c r="L1997" s="3" t="b">
        <f t="shared" si="223"/>
        <v>1</v>
      </c>
      <c r="M1997" s="2" t="s">
        <v>12984</v>
      </c>
      <c r="N1997" s="2"/>
      <c r="O1997" s="3" t="b">
        <f t="shared" si="220"/>
        <v>0</v>
      </c>
      <c r="P1997" s="2">
        <f>IF(O1997,VLOOKUP(C1997,reducedpropertiesScrape!A:D,4,FALSE),I1997)</f>
        <v>43965</v>
      </c>
      <c r="Q1997" s="3">
        <f>MONTH(P1997)</f>
        <v>5</v>
      </c>
      <c r="R1997" s="3">
        <f>YEAR(P1997)</f>
        <v>2020</v>
      </c>
      <c r="S1997" s="3" t="b">
        <f>P1997&gt;43964</f>
        <v>1</v>
      </c>
    </row>
    <row r="1998" spans="1:19" x14ac:dyDescent="0.2">
      <c r="A1998" t="s">
        <v>12932</v>
      </c>
      <c r="B1998" t="str">
        <f>VLOOKUP(A1998,idlookup!A:B,2,FALSE)</f>
        <v>Swindon</v>
      </c>
      <c r="C1998" t="s">
        <v>3868</v>
      </c>
      <c r="D1998" t="s">
        <v>23</v>
      </c>
      <c r="E1998" t="s">
        <v>3869</v>
      </c>
      <c r="F1998" t="s">
        <v>192</v>
      </c>
      <c r="G1998" t="str">
        <f t="shared" si="217"/>
        <v>14/05/2020</v>
      </c>
      <c r="H1998" s="2" t="str">
        <f t="shared" si="218"/>
        <v>14/05/2020</v>
      </c>
      <c r="I1998" s="2">
        <f t="shared" si="219"/>
        <v>43965</v>
      </c>
      <c r="J1998" s="3">
        <f t="shared" si="221"/>
        <v>5</v>
      </c>
      <c r="K1998" s="3">
        <f t="shared" si="222"/>
        <v>2020</v>
      </c>
      <c r="L1998" s="3" t="b">
        <f t="shared" si="223"/>
        <v>1</v>
      </c>
      <c r="M1998" s="2" t="s">
        <v>12984</v>
      </c>
      <c r="N1998" s="2"/>
      <c r="O1998" s="3" t="b">
        <f t="shared" si="220"/>
        <v>0</v>
      </c>
      <c r="P1998" s="2">
        <f>IF(O1998,VLOOKUP(C1998,reducedpropertiesScrape!A:D,4,FALSE),I1998)</f>
        <v>43965</v>
      </c>
      <c r="Q1998" s="3">
        <f>MONTH(P1998)</f>
        <v>5</v>
      </c>
      <c r="R1998" s="3">
        <f>YEAR(P1998)</f>
        <v>2020</v>
      </c>
      <c r="S1998" s="3" t="b">
        <f>P1998&gt;43964</f>
        <v>1</v>
      </c>
    </row>
    <row r="1999" spans="1:19" x14ac:dyDescent="0.2">
      <c r="A1999" t="s">
        <v>12932</v>
      </c>
      <c r="B1999" t="str">
        <f>VLOOKUP(A1999,idlookup!A:B,2,FALSE)</f>
        <v>Swindon</v>
      </c>
      <c r="C1999" t="s">
        <v>3870</v>
      </c>
      <c r="D1999" t="s">
        <v>7</v>
      </c>
      <c r="E1999" t="s">
        <v>3871</v>
      </c>
      <c r="F1999" t="s">
        <v>192</v>
      </c>
      <c r="G1999" t="str">
        <f t="shared" si="217"/>
        <v>14/05/2020</v>
      </c>
      <c r="H1999" s="2" t="str">
        <f t="shared" si="218"/>
        <v>14/05/2020</v>
      </c>
      <c r="I1999" s="2">
        <f t="shared" si="219"/>
        <v>43965</v>
      </c>
      <c r="J1999" s="3">
        <f t="shared" si="221"/>
        <v>5</v>
      </c>
      <c r="K1999" s="3">
        <f t="shared" si="222"/>
        <v>2020</v>
      </c>
      <c r="L1999" s="3" t="b">
        <f t="shared" si="223"/>
        <v>1</v>
      </c>
      <c r="M1999" s="2" t="s">
        <v>12984</v>
      </c>
      <c r="N1999" s="2"/>
      <c r="O1999" s="3" t="b">
        <f t="shared" si="220"/>
        <v>0</v>
      </c>
      <c r="P1999" s="2">
        <f>IF(O1999,VLOOKUP(C1999,reducedpropertiesScrape!A:D,4,FALSE),I1999)</f>
        <v>43965</v>
      </c>
      <c r="Q1999" s="3">
        <f>MONTH(P1999)</f>
        <v>5</v>
      </c>
      <c r="R1999" s="3">
        <f>YEAR(P1999)</f>
        <v>2020</v>
      </c>
      <c r="S1999" s="3" t="b">
        <f>P1999&gt;43964</f>
        <v>1</v>
      </c>
    </row>
    <row r="2000" spans="1:19" x14ac:dyDescent="0.2">
      <c r="A2000" t="s">
        <v>12933</v>
      </c>
      <c r="B2000" t="str">
        <f>VLOOKUP(A2000,idlookup!A:B,2,FALSE)</f>
        <v>Tunbridge-Wells</v>
      </c>
      <c r="C2000" t="s">
        <v>3983</v>
      </c>
      <c r="D2000" t="s">
        <v>363</v>
      </c>
      <c r="E2000" t="s">
        <v>3984</v>
      </c>
      <c r="F2000" t="s">
        <v>192</v>
      </c>
      <c r="G2000" t="str">
        <f t="shared" si="217"/>
        <v>14/05/2020</v>
      </c>
      <c r="H2000" s="2" t="str">
        <f t="shared" si="218"/>
        <v>14/05/2020</v>
      </c>
      <c r="I2000" s="2">
        <f t="shared" si="219"/>
        <v>43965</v>
      </c>
      <c r="J2000" s="3">
        <f t="shared" si="221"/>
        <v>5</v>
      </c>
      <c r="K2000" s="3">
        <f t="shared" si="222"/>
        <v>2020</v>
      </c>
      <c r="L2000" s="3" t="b">
        <f t="shared" si="223"/>
        <v>1</v>
      </c>
      <c r="M2000" s="2" t="s">
        <v>12984</v>
      </c>
      <c r="N2000" s="2"/>
      <c r="O2000" s="3" t="b">
        <f t="shared" si="220"/>
        <v>0</v>
      </c>
      <c r="P2000" s="2">
        <f>IF(O2000,VLOOKUP(C2000,reducedpropertiesScrape!A:D,4,FALSE),I2000)</f>
        <v>43965</v>
      </c>
      <c r="Q2000" s="3">
        <f>MONTH(P2000)</f>
        <v>5</v>
      </c>
      <c r="R2000" s="3">
        <f>YEAR(P2000)</f>
        <v>2020</v>
      </c>
      <c r="S2000" s="3" t="b">
        <f>P2000&gt;43964</f>
        <v>1</v>
      </c>
    </row>
    <row r="2001" spans="1:19" x14ac:dyDescent="0.2">
      <c r="A2001" t="s">
        <v>12933</v>
      </c>
      <c r="B2001" t="str">
        <f>VLOOKUP(A2001,idlookup!A:B,2,FALSE)</f>
        <v>Tunbridge-Wells</v>
      </c>
      <c r="C2001" t="s">
        <v>3983</v>
      </c>
      <c r="D2001" t="s">
        <v>363</v>
      </c>
      <c r="E2001" t="s">
        <v>3984</v>
      </c>
      <c r="F2001" t="s">
        <v>192</v>
      </c>
      <c r="G2001" t="str">
        <f t="shared" si="217"/>
        <v>14/05/2020</v>
      </c>
      <c r="H2001" s="2" t="str">
        <f t="shared" si="218"/>
        <v>14/05/2020</v>
      </c>
      <c r="I2001" s="2">
        <f t="shared" si="219"/>
        <v>43965</v>
      </c>
      <c r="J2001" s="3">
        <f t="shared" si="221"/>
        <v>5</v>
      </c>
      <c r="K2001" s="3">
        <f t="shared" si="222"/>
        <v>2020</v>
      </c>
      <c r="L2001" s="3" t="b">
        <f t="shared" si="223"/>
        <v>1</v>
      </c>
      <c r="M2001" s="2" t="s">
        <v>12984</v>
      </c>
      <c r="N2001" s="2"/>
      <c r="O2001" s="3" t="b">
        <f t="shared" si="220"/>
        <v>0</v>
      </c>
      <c r="P2001" s="2">
        <f>IF(O2001,VLOOKUP(C2001,reducedpropertiesScrape!A:D,4,FALSE),I2001)</f>
        <v>43965</v>
      </c>
      <c r="Q2001" s="3">
        <f>MONTH(P2001)</f>
        <v>5</v>
      </c>
      <c r="R2001" s="3">
        <f>YEAR(P2001)</f>
        <v>2020</v>
      </c>
      <c r="S2001" s="3" t="b">
        <f>P2001&gt;43964</f>
        <v>1</v>
      </c>
    </row>
    <row r="2002" spans="1:19" x14ac:dyDescent="0.2">
      <c r="A2002" t="s">
        <v>12933</v>
      </c>
      <c r="B2002" t="str">
        <f>VLOOKUP(A2002,idlookup!A:B,2,FALSE)</f>
        <v>Tunbridge-Wells</v>
      </c>
      <c r="C2002" t="s">
        <v>3994</v>
      </c>
      <c r="D2002" t="s">
        <v>38</v>
      </c>
      <c r="E2002" t="s">
        <v>3995</v>
      </c>
      <c r="F2002" t="s">
        <v>192</v>
      </c>
      <c r="G2002" t="str">
        <f t="shared" si="217"/>
        <v>14/05/2020</v>
      </c>
      <c r="H2002" s="2" t="str">
        <f t="shared" si="218"/>
        <v>14/05/2020</v>
      </c>
      <c r="I2002" s="2">
        <f t="shared" si="219"/>
        <v>43965</v>
      </c>
      <c r="J2002" s="3">
        <f t="shared" si="221"/>
        <v>5</v>
      </c>
      <c r="K2002" s="3">
        <f t="shared" si="222"/>
        <v>2020</v>
      </c>
      <c r="L2002" s="3" t="b">
        <f t="shared" si="223"/>
        <v>1</v>
      </c>
      <c r="M2002" s="2" t="s">
        <v>12984</v>
      </c>
      <c r="N2002" s="2"/>
      <c r="O2002" s="3" t="b">
        <f t="shared" si="220"/>
        <v>0</v>
      </c>
      <c r="P2002" s="2">
        <f>IF(O2002,VLOOKUP(C2002,reducedpropertiesScrape!A:D,4,FALSE),I2002)</f>
        <v>43965</v>
      </c>
      <c r="Q2002" s="3">
        <f>MONTH(P2002)</f>
        <v>5</v>
      </c>
      <c r="R2002" s="3">
        <f>YEAR(P2002)</f>
        <v>2020</v>
      </c>
      <c r="S2002" s="3" t="b">
        <f>P2002&gt;43964</f>
        <v>1</v>
      </c>
    </row>
    <row r="2003" spans="1:19" x14ac:dyDescent="0.2">
      <c r="A2003" t="s">
        <v>12934</v>
      </c>
      <c r="B2003" t="str">
        <f>VLOOKUP(A2003,idlookup!A:B,2,FALSE)</f>
        <v>Warrington</v>
      </c>
      <c r="C2003" t="s">
        <v>4240</v>
      </c>
      <c r="D2003" t="s">
        <v>32</v>
      </c>
      <c r="E2003" t="s">
        <v>4241</v>
      </c>
      <c r="F2003" t="s">
        <v>192</v>
      </c>
      <c r="G2003" t="str">
        <f t="shared" si="217"/>
        <v>14/05/2020</v>
      </c>
      <c r="H2003" s="2" t="str">
        <f t="shared" si="218"/>
        <v>14/05/2020</v>
      </c>
      <c r="I2003" s="2">
        <f t="shared" si="219"/>
        <v>43965</v>
      </c>
      <c r="J2003" s="3">
        <f t="shared" si="221"/>
        <v>5</v>
      </c>
      <c r="K2003" s="3">
        <f t="shared" si="222"/>
        <v>2020</v>
      </c>
      <c r="L2003" s="3" t="b">
        <f t="shared" si="223"/>
        <v>1</v>
      </c>
      <c r="M2003" s="2" t="s">
        <v>12984</v>
      </c>
      <c r="N2003" s="2"/>
      <c r="O2003" s="3" t="b">
        <f t="shared" si="220"/>
        <v>0</v>
      </c>
      <c r="P2003" s="2">
        <f>IF(O2003,VLOOKUP(C2003,reducedpropertiesScrape!A:D,4,FALSE),I2003)</f>
        <v>43965</v>
      </c>
      <c r="Q2003" s="3">
        <f>MONTH(P2003)</f>
        <v>5</v>
      </c>
      <c r="R2003" s="3">
        <f>YEAR(P2003)</f>
        <v>2020</v>
      </c>
      <c r="S2003" s="3" t="b">
        <f>P2003&gt;43964</f>
        <v>1</v>
      </c>
    </row>
    <row r="2004" spans="1:19" x14ac:dyDescent="0.2">
      <c r="A2004" t="s">
        <v>12934</v>
      </c>
      <c r="B2004" t="str">
        <f>VLOOKUP(A2004,idlookup!A:B,2,FALSE)</f>
        <v>Warrington</v>
      </c>
      <c r="C2004" t="s">
        <v>4244</v>
      </c>
      <c r="D2004" t="s">
        <v>23</v>
      </c>
      <c r="E2004" t="s">
        <v>4245</v>
      </c>
      <c r="F2004" t="s">
        <v>192</v>
      </c>
      <c r="G2004" t="str">
        <f t="shared" si="217"/>
        <v>14/05/2020</v>
      </c>
      <c r="H2004" s="2" t="str">
        <f t="shared" si="218"/>
        <v>14/05/2020</v>
      </c>
      <c r="I2004" s="2">
        <f t="shared" si="219"/>
        <v>43965</v>
      </c>
      <c r="J2004" s="3">
        <f t="shared" si="221"/>
        <v>5</v>
      </c>
      <c r="K2004" s="3">
        <f t="shared" si="222"/>
        <v>2020</v>
      </c>
      <c r="L2004" s="3" t="b">
        <f t="shared" si="223"/>
        <v>1</v>
      </c>
      <c r="M2004" s="2" t="s">
        <v>12984</v>
      </c>
      <c r="N2004" s="2"/>
      <c r="O2004" s="3" t="b">
        <f t="shared" si="220"/>
        <v>0</v>
      </c>
      <c r="P2004" s="2">
        <f>IF(O2004,VLOOKUP(C2004,reducedpropertiesScrape!A:D,4,FALSE),I2004)</f>
        <v>43965</v>
      </c>
      <c r="Q2004" s="3">
        <f>MONTH(P2004)</f>
        <v>5</v>
      </c>
      <c r="R2004" s="3">
        <f>YEAR(P2004)</f>
        <v>2020</v>
      </c>
      <c r="S2004" s="3" t="b">
        <f>P2004&gt;43964</f>
        <v>1</v>
      </c>
    </row>
    <row r="2005" spans="1:19" x14ac:dyDescent="0.2">
      <c r="A2005" t="s">
        <v>12934</v>
      </c>
      <c r="B2005" t="str">
        <f>VLOOKUP(A2005,idlookup!A:B,2,FALSE)</f>
        <v>Warrington</v>
      </c>
      <c r="C2005" t="s">
        <v>4246</v>
      </c>
      <c r="D2005" t="s">
        <v>32</v>
      </c>
      <c r="E2005" t="s">
        <v>4247</v>
      </c>
      <c r="F2005" t="s">
        <v>192</v>
      </c>
      <c r="G2005" t="str">
        <f t="shared" si="217"/>
        <v>14/05/2020</v>
      </c>
      <c r="H2005" s="2" t="str">
        <f t="shared" si="218"/>
        <v>14/05/2020</v>
      </c>
      <c r="I2005" s="2">
        <f t="shared" si="219"/>
        <v>43965</v>
      </c>
      <c r="J2005" s="3">
        <f t="shared" si="221"/>
        <v>5</v>
      </c>
      <c r="K2005" s="3">
        <f t="shared" si="222"/>
        <v>2020</v>
      </c>
      <c r="L2005" s="3" t="b">
        <f t="shared" si="223"/>
        <v>1</v>
      </c>
      <c r="M2005" s="2" t="s">
        <v>12984</v>
      </c>
      <c r="N2005" s="2"/>
      <c r="O2005" s="3" t="b">
        <f t="shared" si="220"/>
        <v>0</v>
      </c>
      <c r="P2005" s="2">
        <f>IF(O2005,VLOOKUP(C2005,reducedpropertiesScrape!A:D,4,FALSE),I2005)</f>
        <v>43965</v>
      </c>
      <c r="Q2005" s="3">
        <f>MONTH(P2005)</f>
        <v>5</v>
      </c>
      <c r="R2005" s="3">
        <f>YEAR(P2005)</f>
        <v>2020</v>
      </c>
      <c r="S2005" s="3" t="b">
        <f>P2005&gt;43964</f>
        <v>1</v>
      </c>
    </row>
    <row r="2006" spans="1:19" x14ac:dyDescent="0.2">
      <c r="A2006" t="s">
        <v>12934</v>
      </c>
      <c r="B2006" t="str">
        <f>VLOOKUP(A2006,idlookup!A:B,2,FALSE)</f>
        <v>Warrington</v>
      </c>
      <c r="C2006" t="s">
        <v>4250</v>
      </c>
      <c r="D2006" t="s">
        <v>32</v>
      </c>
      <c r="E2006" t="s">
        <v>4251</v>
      </c>
      <c r="F2006" t="s">
        <v>192</v>
      </c>
      <c r="G2006" t="str">
        <f t="shared" si="217"/>
        <v>14/05/2020</v>
      </c>
      <c r="H2006" s="2" t="str">
        <f t="shared" si="218"/>
        <v>14/05/2020</v>
      </c>
      <c r="I2006" s="2">
        <f t="shared" si="219"/>
        <v>43965</v>
      </c>
      <c r="J2006" s="3">
        <f t="shared" si="221"/>
        <v>5</v>
      </c>
      <c r="K2006" s="3">
        <f t="shared" si="222"/>
        <v>2020</v>
      </c>
      <c r="L2006" s="3" t="b">
        <f t="shared" si="223"/>
        <v>1</v>
      </c>
      <c r="M2006" s="2" t="s">
        <v>12984</v>
      </c>
      <c r="N2006" s="2"/>
      <c r="O2006" s="3" t="b">
        <f t="shared" si="220"/>
        <v>0</v>
      </c>
      <c r="P2006" s="2">
        <f>IF(O2006,VLOOKUP(C2006,reducedpropertiesScrape!A:D,4,FALSE),I2006)</f>
        <v>43965</v>
      </c>
      <c r="Q2006" s="3">
        <f>MONTH(P2006)</f>
        <v>5</v>
      </c>
      <c r="R2006" s="3">
        <f>YEAR(P2006)</f>
        <v>2020</v>
      </c>
      <c r="S2006" s="3" t="b">
        <f>P2006&gt;43964</f>
        <v>1</v>
      </c>
    </row>
    <row r="2007" spans="1:19" x14ac:dyDescent="0.2">
      <c r="A2007" t="s">
        <v>12934</v>
      </c>
      <c r="B2007" t="str">
        <f>VLOOKUP(A2007,idlookup!A:B,2,FALSE)</f>
        <v>Warrington</v>
      </c>
      <c r="C2007" t="s">
        <v>4254</v>
      </c>
      <c r="D2007" t="s">
        <v>82</v>
      </c>
      <c r="E2007" t="s">
        <v>4255</v>
      </c>
      <c r="F2007" t="s">
        <v>192</v>
      </c>
      <c r="G2007" t="str">
        <f t="shared" si="217"/>
        <v>14/05/2020</v>
      </c>
      <c r="H2007" s="2" t="str">
        <f t="shared" si="218"/>
        <v>14/05/2020</v>
      </c>
      <c r="I2007" s="2">
        <f t="shared" si="219"/>
        <v>43965</v>
      </c>
      <c r="J2007" s="3">
        <f t="shared" si="221"/>
        <v>5</v>
      </c>
      <c r="K2007" s="3">
        <f t="shared" si="222"/>
        <v>2020</v>
      </c>
      <c r="L2007" s="3" t="b">
        <f t="shared" si="223"/>
        <v>1</v>
      </c>
      <c r="M2007" s="2" t="s">
        <v>12984</v>
      </c>
      <c r="N2007" s="2"/>
      <c r="O2007" s="3" t="b">
        <f t="shared" si="220"/>
        <v>0</v>
      </c>
      <c r="P2007" s="2">
        <f>IF(O2007,VLOOKUP(C2007,reducedpropertiesScrape!A:D,4,FALSE),I2007)</f>
        <v>43965</v>
      </c>
      <c r="Q2007" s="3">
        <f>MONTH(P2007)</f>
        <v>5</v>
      </c>
      <c r="R2007" s="3">
        <f>YEAR(P2007)</f>
        <v>2020</v>
      </c>
      <c r="S2007" s="3" t="b">
        <f>P2007&gt;43964</f>
        <v>1</v>
      </c>
    </row>
    <row r="2008" spans="1:19" x14ac:dyDescent="0.2">
      <c r="A2008" t="s">
        <v>12934</v>
      </c>
      <c r="B2008" t="str">
        <f>VLOOKUP(A2008,idlookup!A:B,2,FALSE)</f>
        <v>Warrington</v>
      </c>
      <c r="C2008" t="s">
        <v>4258</v>
      </c>
      <c r="D2008" t="s">
        <v>159</v>
      </c>
      <c r="E2008" t="s">
        <v>4259</v>
      </c>
      <c r="F2008" t="s">
        <v>192</v>
      </c>
      <c r="G2008" t="str">
        <f t="shared" si="217"/>
        <v>14/05/2020</v>
      </c>
      <c r="H2008" s="2" t="str">
        <f t="shared" si="218"/>
        <v>14/05/2020</v>
      </c>
      <c r="I2008" s="2">
        <f t="shared" si="219"/>
        <v>43965</v>
      </c>
      <c r="J2008" s="3">
        <f t="shared" si="221"/>
        <v>5</v>
      </c>
      <c r="K2008" s="3">
        <f t="shared" si="222"/>
        <v>2020</v>
      </c>
      <c r="L2008" s="3" t="b">
        <f t="shared" si="223"/>
        <v>1</v>
      </c>
      <c r="M2008" s="2" t="s">
        <v>12984</v>
      </c>
      <c r="N2008" s="2"/>
      <c r="O2008" s="3" t="b">
        <f t="shared" si="220"/>
        <v>0</v>
      </c>
      <c r="P2008" s="2">
        <f>IF(O2008,VLOOKUP(C2008,reducedpropertiesScrape!A:D,4,FALSE),I2008)</f>
        <v>43965</v>
      </c>
      <c r="Q2008" s="3">
        <f>MONTH(P2008)</f>
        <v>5</v>
      </c>
      <c r="R2008" s="3">
        <f>YEAR(P2008)</f>
        <v>2020</v>
      </c>
      <c r="S2008" s="3" t="b">
        <f>P2008&gt;43964</f>
        <v>1</v>
      </c>
    </row>
    <row r="2009" spans="1:19" x14ac:dyDescent="0.2">
      <c r="A2009" t="s">
        <v>12934</v>
      </c>
      <c r="B2009" t="str">
        <f>VLOOKUP(A2009,idlookup!A:B,2,FALSE)</f>
        <v>Warrington</v>
      </c>
      <c r="C2009" t="s">
        <v>4260</v>
      </c>
      <c r="D2009" t="s">
        <v>100</v>
      </c>
      <c r="E2009" t="s">
        <v>4261</v>
      </c>
      <c r="F2009" t="s">
        <v>192</v>
      </c>
      <c r="G2009" t="str">
        <f t="shared" si="217"/>
        <v>14/05/2020</v>
      </c>
      <c r="H2009" s="2" t="str">
        <f t="shared" si="218"/>
        <v>14/05/2020</v>
      </c>
      <c r="I2009" s="2">
        <f t="shared" si="219"/>
        <v>43965</v>
      </c>
      <c r="J2009" s="3">
        <f t="shared" si="221"/>
        <v>5</v>
      </c>
      <c r="K2009" s="3">
        <f t="shared" si="222"/>
        <v>2020</v>
      </c>
      <c r="L2009" s="3" t="b">
        <f t="shared" si="223"/>
        <v>1</v>
      </c>
      <c r="M2009" s="2" t="s">
        <v>12984</v>
      </c>
      <c r="N2009" s="2"/>
      <c r="O2009" s="3" t="b">
        <f t="shared" si="220"/>
        <v>0</v>
      </c>
      <c r="P2009" s="2">
        <f>IF(O2009,VLOOKUP(C2009,reducedpropertiesScrape!A:D,4,FALSE),I2009)</f>
        <v>43965</v>
      </c>
      <c r="Q2009" s="3">
        <f>MONTH(P2009)</f>
        <v>5</v>
      </c>
      <c r="R2009" s="3">
        <f>YEAR(P2009)</f>
        <v>2020</v>
      </c>
      <c r="S2009" s="3" t="b">
        <f>P2009&gt;43964</f>
        <v>1</v>
      </c>
    </row>
    <row r="2010" spans="1:19" x14ac:dyDescent="0.2">
      <c r="A2010" t="s">
        <v>12935</v>
      </c>
      <c r="B2010" t="str">
        <f>VLOOKUP(A2010,idlookup!A:B,2,FALSE)</f>
        <v>Watford</v>
      </c>
      <c r="C2010" t="s">
        <v>4407</v>
      </c>
      <c r="D2010" t="s">
        <v>7</v>
      </c>
      <c r="E2010" t="s">
        <v>4408</v>
      </c>
      <c r="F2010" t="s">
        <v>192</v>
      </c>
      <c r="G2010" t="str">
        <f t="shared" si="217"/>
        <v>14/05/2020</v>
      </c>
      <c r="H2010" s="2" t="str">
        <f t="shared" si="218"/>
        <v>14/05/2020</v>
      </c>
      <c r="I2010" s="2">
        <f t="shared" si="219"/>
        <v>43965</v>
      </c>
      <c r="J2010" s="3">
        <f t="shared" si="221"/>
        <v>5</v>
      </c>
      <c r="K2010" s="3">
        <f t="shared" si="222"/>
        <v>2020</v>
      </c>
      <c r="L2010" s="3" t="b">
        <f t="shared" si="223"/>
        <v>1</v>
      </c>
      <c r="M2010" s="2" t="s">
        <v>12984</v>
      </c>
      <c r="N2010" s="2"/>
      <c r="O2010" s="3" t="b">
        <f t="shared" si="220"/>
        <v>0</v>
      </c>
      <c r="P2010" s="2">
        <f>IF(O2010,VLOOKUP(C2010,reducedpropertiesScrape!A:D,4,FALSE),I2010)</f>
        <v>43965</v>
      </c>
      <c r="Q2010" s="3">
        <f>MONTH(P2010)</f>
        <v>5</v>
      </c>
      <c r="R2010" s="3">
        <f>YEAR(P2010)</f>
        <v>2020</v>
      </c>
      <c r="S2010" s="3" t="b">
        <f>P2010&gt;43964</f>
        <v>1</v>
      </c>
    </row>
    <row r="2011" spans="1:19" x14ac:dyDescent="0.2">
      <c r="A2011" t="s">
        <v>12935</v>
      </c>
      <c r="B2011" t="str">
        <f>VLOOKUP(A2011,idlookup!A:B,2,FALSE)</f>
        <v>Watford</v>
      </c>
      <c r="C2011" t="s">
        <v>4409</v>
      </c>
      <c r="D2011" t="s">
        <v>38</v>
      </c>
      <c r="E2011" t="s">
        <v>4410</v>
      </c>
      <c r="F2011" t="s">
        <v>192</v>
      </c>
      <c r="G2011" t="str">
        <f t="shared" si="217"/>
        <v>14/05/2020</v>
      </c>
      <c r="H2011" s="2" t="str">
        <f t="shared" si="218"/>
        <v>14/05/2020</v>
      </c>
      <c r="I2011" s="2">
        <f t="shared" si="219"/>
        <v>43965</v>
      </c>
      <c r="J2011" s="3">
        <f t="shared" si="221"/>
        <v>5</v>
      </c>
      <c r="K2011" s="3">
        <f t="shared" si="222"/>
        <v>2020</v>
      </c>
      <c r="L2011" s="3" t="b">
        <f t="shared" si="223"/>
        <v>1</v>
      </c>
      <c r="M2011" s="2" t="s">
        <v>12984</v>
      </c>
      <c r="N2011" s="2"/>
      <c r="O2011" s="3" t="b">
        <f t="shared" si="220"/>
        <v>0</v>
      </c>
      <c r="P2011" s="2">
        <f>IF(O2011,VLOOKUP(C2011,reducedpropertiesScrape!A:D,4,FALSE),I2011)</f>
        <v>43965</v>
      </c>
      <c r="Q2011" s="3">
        <f>MONTH(P2011)</f>
        <v>5</v>
      </c>
      <c r="R2011" s="3">
        <f>YEAR(P2011)</f>
        <v>2020</v>
      </c>
      <c r="S2011" s="3" t="b">
        <f>P2011&gt;43964</f>
        <v>1</v>
      </c>
    </row>
    <row r="2012" spans="1:19" x14ac:dyDescent="0.2">
      <c r="A2012" t="s">
        <v>12935</v>
      </c>
      <c r="B2012" t="str">
        <f>VLOOKUP(A2012,idlookup!A:B,2,FALSE)</f>
        <v>Watford</v>
      </c>
      <c r="C2012" t="s">
        <v>4411</v>
      </c>
      <c r="D2012" t="s">
        <v>32</v>
      </c>
      <c r="E2012" t="s">
        <v>4412</v>
      </c>
      <c r="F2012" t="s">
        <v>192</v>
      </c>
      <c r="G2012" t="str">
        <f t="shared" si="217"/>
        <v>14/05/2020</v>
      </c>
      <c r="H2012" s="2" t="str">
        <f t="shared" si="218"/>
        <v>14/05/2020</v>
      </c>
      <c r="I2012" s="2">
        <f t="shared" si="219"/>
        <v>43965</v>
      </c>
      <c r="J2012" s="3">
        <f t="shared" si="221"/>
        <v>5</v>
      </c>
      <c r="K2012" s="3">
        <f t="shared" si="222"/>
        <v>2020</v>
      </c>
      <c r="L2012" s="3" t="b">
        <f t="shared" si="223"/>
        <v>1</v>
      </c>
      <c r="M2012" s="2" t="s">
        <v>12984</v>
      </c>
      <c r="N2012" s="2"/>
      <c r="O2012" s="3" t="b">
        <f t="shared" si="220"/>
        <v>0</v>
      </c>
      <c r="P2012" s="2">
        <f>IF(O2012,VLOOKUP(C2012,reducedpropertiesScrape!A:D,4,FALSE),I2012)</f>
        <v>43965</v>
      </c>
      <c r="Q2012" s="3">
        <f>MONTH(P2012)</f>
        <v>5</v>
      </c>
      <c r="R2012" s="3">
        <f>YEAR(P2012)</f>
        <v>2020</v>
      </c>
      <c r="S2012" s="3" t="b">
        <f>P2012&gt;43964</f>
        <v>1</v>
      </c>
    </row>
    <row r="2013" spans="1:19" x14ac:dyDescent="0.2">
      <c r="A2013" t="s">
        <v>12936</v>
      </c>
      <c r="B2013" t="str">
        <f>VLOOKUP(A2013,idlookup!A:B,2,FALSE)</f>
        <v>Winchester</v>
      </c>
      <c r="C2013" t="s">
        <v>4547</v>
      </c>
      <c r="D2013" t="s">
        <v>103</v>
      </c>
      <c r="E2013" t="s">
        <v>4548</v>
      </c>
      <c r="F2013" t="s">
        <v>192</v>
      </c>
      <c r="G2013" t="str">
        <f t="shared" si="217"/>
        <v>14/05/2020</v>
      </c>
      <c r="H2013" s="2" t="str">
        <f t="shared" si="218"/>
        <v>14/05/2020</v>
      </c>
      <c r="I2013" s="2">
        <f t="shared" si="219"/>
        <v>43965</v>
      </c>
      <c r="J2013" s="3">
        <f t="shared" si="221"/>
        <v>5</v>
      </c>
      <c r="K2013" s="3">
        <f t="shared" si="222"/>
        <v>2020</v>
      </c>
      <c r="L2013" s="3" t="b">
        <f t="shared" si="223"/>
        <v>1</v>
      </c>
      <c r="M2013" s="2" t="s">
        <v>12984</v>
      </c>
      <c r="N2013" s="2"/>
      <c r="O2013" s="3" t="b">
        <f t="shared" si="220"/>
        <v>0</v>
      </c>
      <c r="P2013" s="2">
        <f>IF(O2013,VLOOKUP(C2013,reducedpropertiesScrape!A:D,4,FALSE),I2013)</f>
        <v>43965</v>
      </c>
      <c r="Q2013" s="3">
        <f>MONTH(P2013)</f>
        <v>5</v>
      </c>
      <c r="R2013" s="3">
        <f>YEAR(P2013)</f>
        <v>2020</v>
      </c>
      <c r="S2013" s="3" t="b">
        <f>P2013&gt;43964</f>
        <v>1</v>
      </c>
    </row>
    <row r="2014" spans="1:19" x14ac:dyDescent="0.2">
      <c r="A2014" t="s">
        <v>12936</v>
      </c>
      <c r="B2014" t="str">
        <f>VLOOKUP(A2014,idlookup!A:B,2,FALSE)</f>
        <v>Winchester</v>
      </c>
      <c r="C2014" t="s">
        <v>4549</v>
      </c>
      <c r="D2014" t="s">
        <v>87</v>
      </c>
      <c r="E2014" t="s">
        <v>4550</v>
      </c>
      <c r="F2014" t="s">
        <v>192</v>
      </c>
      <c r="G2014" t="str">
        <f t="shared" si="217"/>
        <v>14/05/2020</v>
      </c>
      <c r="H2014" s="2" t="str">
        <f t="shared" si="218"/>
        <v>14/05/2020</v>
      </c>
      <c r="I2014" s="2">
        <f t="shared" si="219"/>
        <v>43965</v>
      </c>
      <c r="J2014" s="3">
        <f t="shared" si="221"/>
        <v>5</v>
      </c>
      <c r="K2014" s="3">
        <f t="shared" si="222"/>
        <v>2020</v>
      </c>
      <c r="L2014" s="3" t="b">
        <f t="shared" si="223"/>
        <v>1</v>
      </c>
      <c r="M2014" s="2" t="s">
        <v>12984</v>
      </c>
      <c r="N2014" s="2"/>
      <c r="O2014" s="3" t="b">
        <f t="shared" si="220"/>
        <v>0</v>
      </c>
      <c r="P2014" s="2">
        <f>IF(O2014,VLOOKUP(C2014,reducedpropertiesScrape!A:D,4,FALSE),I2014)</f>
        <v>43965</v>
      </c>
      <c r="Q2014" s="3">
        <f>MONTH(P2014)</f>
        <v>5</v>
      </c>
      <c r="R2014" s="3">
        <f>YEAR(P2014)</f>
        <v>2020</v>
      </c>
      <c r="S2014" s="3" t="b">
        <f>P2014&gt;43964</f>
        <v>1</v>
      </c>
    </row>
    <row r="2015" spans="1:19" x14ac:dyDescent="0.2">
      <c r="A2015" t="s">
        <v>12937</v>
      </c>
      <c r="B2015" t="str">
        <f>VLOOKUP(A2015,idlookup!A:B,2,FALSE)</f>
        <v>Worcester</v>
      </c>
      <c r="C2015" t="s">
        <v>4772</v>
      </c>
      <c r="D2015" t="s">
        <v>4773</v>
      </c>
      <c r="E2015" t="s">
        <v>4774</v>
      </c>
      <c r="F2015" t="s">
        <v>192</v>
      </c>
      <c r="G2015" t="str">
        <f t="shared" si="217"/>
        <v>14/05/2020</v>
      </c>
      <c r="H2015" s="2" t="str">
        <f t="shared" si="218"/>
        <v>14/05/2020</v>
      </c>
      <c r="I2015" s="2">
        <f t="shared" si="219"/>
        <v>43965</v>
      </c>
      <c r="J2015" s="3">
        <f t="shared" si="221"/>
        <v>5</v>
      </c>
      <c r="K2015" s="3">
        <f t="shared" si="222"/>
        <v>2020</v>
      </c>
      <c r="L2015" s="3" t="b">
        <f t="shared" si="223"/>
        <v>1</v>
      </c>
      <c r="M2015" s="2" t="s">
        <v>12984</v>
      </c>
      <c r="N2015" s="2"/>
      <c r="O2015" s="3" t="b">
        <f t="shared" si="220"/>
        <v>0</v>
      </c>
      <c r="P2015" s="2">
        <f>IF(O2015,VLOOKUP(C2015,reducedpropertiesScrape!A:D,4,FALSE),I2015)</f>
        <v>43965</v>
      </c>
      <c r="Q2015" s="3">
        <f>MONTH(P2015)</f>
        <v>5</v>
      </c>
      <c r="R2015" s="3">
        <f>YEAR(P2015)</f>
        <v>2020</v>
      </c>
      <c r="S2015" s="3" t="b">
        <f>P2015&gt;43964</f>
        <v>1</v>
      </c>
    </row>
    <row r="2016" spans="1:19" x14ac:dyDescent="0.2">
      <c r="A2016" t="s">
        <v>12937</v>
      </c>
      <c r="B2016" t="str">
        <f>VLOOKUP(A2016,idlookup!A:B,2,FALSE)</f>
        <v>Worcester</v>
      </c>
      <c r="C2016" t="s">
        <v>4775</v>
      </c>
      <c r="D2016" t="s">
        <v>35</v>
      </c>
      <c r="E2016" t="s">
        <v>4776</v>
      </c>
      <c r="F2016" t="s">
        <v>192</v>
      </c>
      <c r="G2016" t="str">
        <f t="shared" si="217"/>
        <v>14/05/2020</v>
      </c>
      <c r="H2016" s="2" t="str">
        <f t="shared" si="218"/>
        <v>14/05/2020</v>
      </c>
      <c r="I2016" s="2">
        <f t="shared" si="219"/>
        <v>43965</v>
      </c>
      <c r="J2016" s="3">
        <f t="shared" si="221"/>
        <v>5</v>
      </c>
      <c r="K2016" s="3">
        <f t="shared" si="222"/>
        <v>2020</v>
      </c>
      <c r="L2016" s="3" t="b">
        <f t="shared" si="223"/>
        <v>1</v>
      </c>
      <c r="M2016" s="2" t="s">
        <v>12984</v>
      </c>
      <c r="N2016" s="2"/>
      <c r="O2016" s="3" t="b">
        <f t="shared" si="220"/>
        <v>0</v>
      </c>
      <c r="P2016" s="2">
        <f>IF(O2016,VLOOKUP(C2016,reducedpropertiesScrape!A:D,4,FALSE),I2016)</f>
        <v>43965</v>
      </c>
      <c r="Q2016" s="3">
        <f>MONTH(P2016)</f>
        <v>5</v>
      </c>
      <c r="R2016" s="3">
        <f>YEAR(P2016)</f>
        <v>2020</v>
      </c>
      <c r="S2016" s="3" t="b">
        <f>P2016&gt;43964</f>
        <v>1</v>
      </c>
    </row>
    <row r="2017" spans="1:19" x14ac:dyDescent="0.2">
      <c r="A2017" t="s">
        <v>12937</v>
      </c>
      <c r="B2017" t="str">
        <f>VLOOKUP(A2017,idlookup!A:B,2,FALSE)</f>
        <v>Worcester</v>
      </c>
      <c r="C2017" t="s">
        <v>4777</v>
      </c>
      <c r="D2017" t="s">
        <v>26</v>
      </c>
      <c r="E2017" t="s">
        <v>4778</v>
      </c>
      <c r="F2017" t="s">
        <v>192</v>
      </c>
      <c r="G2017" t="str">
        <f t="shared" si="217"/>
        <v>14/05/2020</v>
      </c>
      <c r="H2017" s="2" t="str">
        <f t="shared" si="218"/>
        <v>14/05/2020</v>
      </c>
      <c r="I2017" s="2">
        <f t="shared" si="219"/>
        <v>43965</v>
      </c>
      <c r="J2017" s="3">
        <f t="shared" si="221"/>
        <v>5</v>
      </c>
      <c r="K2017" s="3">
        <f t="shared" si="222"/>
        <v>2020</v>
      </c>
      <c r="L2017" s="3" t="b">
        <f t="shared" si="223"/>
        <v>1</v>
      </c>
      <c r="M2017" s="2" t="s">
        <v>12984</v>
      </c>
      <c r="N2017" s="2"/>
      <c r="O2017" s="3" t="b">
        <f t="shared" si="220"/>
        <v>0</v>
      </c>
      <c r="P2017" s="2">
        <f>IF(O2017,VLOOKUP(C2017,reducedpropertiesScrape!A:D,4,FALSE),I2017)</f>
        <v>43965</v>
      </c>
      <c r="Q2017" s="3">
        <f>MONTH(P2017)</f>
        <v>5</v>
      </c>
      <c r="R2017" s="3">
        <f>YEAR(P2017)</f>
        <v>2020</v>
      </c>
      <c r="S2017" s="3" t="b">
        <f>P2017&gt;43964</f>
        <v>1</v>
      </c>
    </row>
    <row r="2018" spans="1:19" x14ac:dyDescent="0.2">
      <c r="A2018" t="s">
        <v>12937</v>
      </c>
      <c r="B2018" t="str">
        <f>VLOOKUP(A2018,idlookup!A:B,2,FALSE)</f>
        <v>Worcester</v>
      </c>
      <c r="C2018" t="s">
        <v>4779</v>
      </c>
      <c r="D2018" t="s">
        <v>4780</v>
      </c>
      <c r="E2018" t="s">
        <v>4781</v>
      </c>
      <c r="F2018" t="s">
        <v>192</v>
      </c>
      <c r="G2018" t="str">
        <f t="shared" si="217"/>
        <v>14/05/2020</v>
      </c>
      <c r="H2018" s="2" t="str">
        <f t="shared" si="218"/>
        <v>14/05/2020</v>
      </c>
      <c r="I2018" s="2">
        <f t="shared" si="219"/>
        <v>43965</v>
      </c>
      <c r="J2018" s="3">
        <f t="shared" si="221"/>
        <v>5</v>
      </c>
      <c r="K2018" s="3">
        <f t="shared" si="222"/>
        <v>2020</v>
      </c>
      <c r="L2018" s="3" t="b">
        <f t="shared" si="223"/>
        <v>1</v>
      </c>
      <c r="M2018" s="2" t="s">
        <v>12984</v>
      </c>
      <c r="N2018" s="2"/>
      <c r="O2018" s="3" t="b">
        <f t="shared" si="220"/>
        <v>0</v>
      </c>
      <c r="P2018" s="2">
        <f>IF(O2018,VLOOKUP(C2018,reducedpropertiesScrape!A:D,4,FALSE),I2018)</f>
        <v>43965</v>
      </c>
      <c r="Q2018" s="3">
        <f>MONTH(P2018)</f>
        <v>5</v>
      </c>
      <c r="R2018" s="3">
        <f>YEAR(P2018)</f>
        <v>2020</v>
      </c>
      <c r="S2018" s="3" t="b">
        <f>P2018&gt;43964</f>
        <v>1</v>
      </c>
    </row>
    <row r="2019" spans="1:19" x14ac:dyDescent="0.2">
      <c r="A2019" t="s">
        <v>12937</v>
      </c>
      <c r="B2019" t="str">
        <f>VLOOKUP(A2019,idlookup!A:B,2,FALSE)</f>
        <v>Worcester</v>
      </c>
      <c r="C2019" t="s">
        <v>4782</v>
      </c>
      <c r="D2019" t="s">
        <v>87</v>
      </c>
      <c r="E2019" t="s">
        <v>4783</v>
      </c>
      <c r="F2019" t="s">
        <v>192</v>
      </c>
      <c r="G2019" t="str">
        <f t="shared" si="217"/>
        <v>14/05/2020</v>
      </c>
      <c r="H2019" s="2" t="str">
        <f t="shared" si="218"/>
        <v>14/05/2020</v>
      </c>
      <c r="I2019" s="2">
        <f t="shared" si="219"/>
        <v>43965</v>
      </c>
      <c r="J2019" s="3">
        <f t="shared" si="221"/>
        <v>5</v>
      </c>
      <c r="K2019" s="3">
        <f t="shared" si="222"/>
        <v>2020</v>
      </c>
      <c r="L2019" s="3" t="b">
        <f t="shared" si="223"/>
        <v>1</v>
      </c>
      <c r="M2019" s="2" t="s">
        <v>12984</v>
      </c>
      <c r="N2019" s="2"/>
      <c r="O2019" s="3" t="b">
        <f t="shared" si="220"/>
        <v>0</v>
      </c>
      <c r="P2019" s="2">
        <f>IF(O2019,VLOOKUP(C2019,reducedpropertiesScrape!A:D,4,FALSE),I2019)</f>
        <v>43965</v>
      </c>
      <c r="Q2019" s="3">
        <f>MONTH(P2019)</f>
        <v>5</v>
      </c>
      <c r="R2019" s="3">
        <f>YEAR(P2019)</f>
        <v>2020</v>
      </c>
      <c r="S2019" s="3" t="b">
        <f>P2019&gt;43964</f>
        <v>1</v>
      </c>
    </row>
    <row r="2020" spans="1:19" x14ac:dyDescent="0.2">
      <c r="A2020" t="s">
        <v>12937</v>
      </c>
      <c r="B2020" t="str">
        <f>VLOOKUP(A2020,idlookup!A:B,2,FALSE)</f>
        <v>Worcester</v>
      </c>
      <c r="C2020" t="s">
        <v>4784</v>
      </c>
      <c r="D2020" t="s">
        <v>23</v>
      </c>
      <c r="E2020" t="s">
        <v>4785</v>
      </c>
      <c r="F2020" t="s">
        <v>192</v>
      </c>
      <c r="G2020" t="str">
        <f t="shared" si="217"/>
        <v>14/05/2020</v>
      </c>
      <c r="H2020" s="2" t="str">
        <f t="shared" si="218"/>
        <v>14/05/2020</v>
      </c>
      <c r="I2020" s="2">
        <f t="shared" si="219"/>
        <v>43965</v>
      </c>
      <c r="J2020" s="3">
        <f t="shared" si="221"/>
        <v>5</v>
      </c>
      <c r="K2020" s="3">
        <f t="shared" si="222"/>
        <v>2020</v>
      </c>
      <c r="L2020" s="3" t="b">
        <f t="shared" si="223"/>
        <v>1</v>
      </c>
      <c r="M2020" s="2" t="s">
        <v>12984</v>
      </c>
      <c r="N2020" s="2"/>
      <c r="O2020" s="3" t="b">
        <f t="shared" si="220"/>
        <v>0</v>
      </c>
      <c r="P2020" s="2">
        <f>IF(O2020,VLOOKUP(C2020,reducedpropertiesScrape!A:D,4,FALSE),I2020)</f>
        <v>43965</v>
      </c>
      <c r="Q2020" s="3">
        <f>MONTH(P2020)</f>
        <v>5</v>
      </c>
      <c r="R2020" s="3">
        <f>YEAR(P2020)</f>
        <v>2020</v>
      </c>
      <c r="S2020" s="3" t="b">
        <f>P2020&gt;43964</f>
        <v>1</v>
      </c>
    </row>
    <row r="2021" spans="1:19" x14ac:dyDescent="0.2">
      <c r="A2021" t="s">
        <v>12938</v>
      </c>
      <c r="B2021" t="str">
        <f>VLOOKUP(A2021,idlookup!A:B,2,FALSE)</f>
        <v>Worthing</v>
      </c>
      <c r="C2021" t="s">
        <v>5040</v>
      </c>
      <c r="D2021" t="s">
        <v>82</v>
      </c>
      <c r="E2021" t="s">
        <v>5041</v>
      </c>
      <c r="F2021" t="s">
        <v>192</v>
      </c>
      <c r="G2021" t="str">
        <f t="shared" si="217"/>
        <v>14/05/2020</v>
      </c>
      <c r="H2021" s="2" t="str">
        <f t="shared" si="218"/>
        <v>14/05/2020</v>
      </c>
      <c r="I2021" s="2">
        <f t="shared" si="219"/>
        <v>43965</v>
      </c>
      <c r="J2021" s="3">
        <f t="shared" si="221"/>
        <v>5</v>
      </c>
      <c r="K2021" s="3">
        <f t="shared" si="222"/>
        <v>2020</v>
      </c>
      <c r="L2021" s="3" t="b">
        <f t="shared" si="223"/>
        <v>1</v>
      </c>
      <c r="M2021" s="2" t="s">
        <v>12984</v>
      </c>
      <c r="N2021" s="2"/>
      <c r="O2021" s="3" t="b">
        <f t="shared" si="220"/>
        <v>0</v>
      </c>
      <c r="P2021" s="2">
        <f>IF(O2021,VLOOKUP(C2021,reducedpropertiesScrape!A:D,4,FALSE),I2021)</f>
        <v>43965</v>
      </c>
      <c r="Q2021" s="3">
        <f>MONTH(P2021)</f>
        <v>5</v>
      </c>
      <c r="R2021" s="3">
        <f>YEAR(P2021)</f>
        <v>2020</v>
      </c>
      <c r="S2021" s="3" t="b">
        <f>P2021&gt;43964</f>
        <v>1</v>
      </c>
    </row>
    <row r="2022" spans="1:19" x14ac:dyDescent="0.2">
      <c r="A2022" t="s">
        <v>12938</v>
      </c>
      <c r="B2022" t="str">
        <f>VLOOKUP(A2022,idlookup!A:B,2,FALSE)</f>
        <v>Worthing</v>
      </c>
      <c r="C2022" t="s">
        <v>5042</v>
      </c>
      <c r="D2022" t="s">
        <v>53</v>
      </c>
      <c r="E2022" t="s">
        <v>5043</v>
      </c>
      <c r="F2022" t="s">
        <v>192</v>
      </c>
      <c r="G2022" t="str">
        <f t="shared" si="217"/>
        <v>14/05/2020</v>
      </c>
      <c r="H2022" s="2" t="str">
        <f t="shared" si="218"/>
        <v>14/05/2020</v>
      </c>
      <c r="I2022" s="2">
        <f t="shared" si="219"/>
        <v>43965</v>
      </c>
      <c r="J2022" s="3">
        <f t="shared" si="221"/>
        <v>5</v>
      </c>
      <c r="K2022" s="3">
        <f t="shared" si="222"/>
        <v>2020</v>
      </c>
      <c r="L2022" s="3" t="b">
        <f t="shared" si="223"/>
        <v>1</v>
      </c>
      <c r="M2022" s="2" t="s">
        <v>12984</v>
      </c>
      <c r="N2022" s="2"/>
      <c r="O2022" s="3" t="b">
        <f t="shared" si="220"/>
        <v>0</v>
      </c>
      <c r="P2022" s="2">
        <f>IF(O2022,VLOOKUP(C2022,reducedpropertiesScrape!A:D,4,FALSE),I2022)</f>
        <v>43965</v>
      </c>
      <c r="Q2022" s="3">
        <f>MONTH(P2022)</f>
        <v>5</v>
      </c>
      <c r="R2022" s="3">
        <f>YEAR(P2022)</f>
        <v>2020</v>
      </c>
      <c r="S2022" s="3" t="b">
        <f>P2022&gt;43964</f>
        <v>1</v>
      </c>
    </row>
    <row r="2023" spans="1:19" x14ac:dyDescent="0.2">
      <c r="A2023" t="s">
        <v>12938</v>
      </c>
      <c r="B2023" t="str">
        <f>VLOOKUP(A2023,idlookup!A:B,2,FALSE)</f>
        <v>Worthing</v>
      </c>
      <c r="C2023" t="s">
        <v>5046</v>
      </c>
      <c r="D2023" t="s">
        <v>122</v>
      </c>
      <c r="E2023" t="s">
        <v>5047</v>
      </c>
      <c r="F2023" t="s">
        <v>192</v>
      </c>
      <c r="G2023" t="str">
        <f t="shared" si="217"/>
        <v>14/05/2020</v>
      </c>
      <c r="H2023" s="2" t="str">
        <f t="shared" si="218"/>
        <v>14/05/2020</v>
      </c>
      <c r="I2023" s="2">
        <f t="shared" si="219"/>
        <v>43965</v>
      </c>
      <c r="J2023" s="3">
        <f t="shared" si="221"/>
        <v>5</v>
      </c>
      <c r="K2023" s="3">
        <f t="shared" si="222"/>
        <v>2020</v>
      </c>
      <c r="L2023" s="3" t="b">
        <f t="shared" si="223"/>
        <v>1</v>
      </c>
      <c r="M2023" s="2" t="s">
        <v>12984</v>
      </c>
      <c r="N2023" s="2"/>
      <c r="O2023" s="3" t="b">
        <f t="shared" si="220"/>
        <v>0</v>
      </c>
      <c r="P2023" s="2">
        <f>IF(O2023,VLOOKUP(C2023,reducedpropertiesScrape!A:D,4,FALSE),I2023)</f>
        <v>43965</v>
      </c>
      <c r="Q2023" s="3">
        <f>MONTH(P2023)</f>
        <v>5</v>
      </c>
      <c r="R2023" s="3">
        <f>YEAR(P2023)</f>
        <v>2020</v>
      </c>
      <c r="S2023" s="3" t="b">
        <f>P2023&gt;43964</f>
        <v>1</v>
      </c>
    </row>
    <row r="2024" spans="1:19" x14ac:dyDescent="0.2">
      <c r="A2024" t="s">
        <v>12938</v>
      </c>
      <c r="B2024" t="str">
        <f>VLOOKUP(A2024,idlookup!A:B,2,FALSE)</f>
        <v>Worthing</v>
      </c>
      <c r="C2024" t="s">
        <v>5057</v>
      </c>
      <c r="D2024" t="s">
        <v>290</v>
      </c>
      <c r="E2024" t="s">
        <v>5058</v>
      </c>
      <c r="F2024" t="s">
        <v>192</v>
      </c>
      <c r="G2024" t="str">
        <f t="shared" si="217"/>
        <v>14/05/2020</v>
      </c>
      <c r="H2024" s="2" t="str">
        <f t="shared" si="218"/>
        <v>14/05/2020</v>
      </c>
      <c r="I2024" s="2">
        <f t="shared" si="219"/>
        <v>43965</v>
      </c>
      <c r="J2024" s="3">
        <f t="shared" si="221"/>
        <v>5</v>
      </c>
      <c r="K2024" s="3">
        <f t="shared" si="222"/>
        <v>2020</v>
      </c>
      <c r="L2024" s="3" t="b">
        <f t="shared" si="223"/>
        <v>1</v>
      </c>
      <c r="M2024" s="2" t="s">
        <v>12984</v>
      </c>
      <c r="N2024" s="2"/>
      <c r="O2024" s="3" t="b">
        <f t="shared" si="220"/>
        <v>0</v>
      </c>
      <c r="P2024" s="2">
        <f>IF(O2024,VLOOKUP(C2024,reducedpropertiesScrape!A:D,4,FALSE),I2024)</f>
        <v>43965</v>
      </c>
      <c r="Q2024" s="3">
        <f>MONTH(P2024)</f>
        <v>5</v>
      </c>
      <c r="R2024" s="3">
        <f>YEAR(P2024)</f>
        <v>2020</v>
      </c>
      <c r="S2024" s="3" t="b">
        <f>P2024&gt;43964</f>
        <v>1</v>
      </c>
    </row>
    <row r="2025" spans="1:19" x14ac:dyDescent="0.2">
      <c r="A2025" t="s">
        <v>12939</v>
      </c>
      <c r="B2025" t="str">
        <f>VLOOKUP(A2025,idlookup!A:B,2,FALSE)</f>
        <v>York</v>
      </c>
      <c r="C2025" t="s">
        <v>5211</v>
      </c>
      <c r="D2025" t="s">
        <v>5212</v>
      </c>
      <c r="E2025" t="s">
        <v>5213</v>
      </c>
      <c r="F2025" t="s">
        <v>192</v>
      </c>
      <c r="G2025" t="str">
        <f t="shared" si="217"/>
        <v>14/05/2020</v>
      </c>
      <c r="H2025" s="2" t="str">
        <f t="shared" si="218"/>
        <v>14/05/2020</v>
      </c>
      <c r="I2025" s="2">
        <f t="shared" si="219"/>
        <v>43965</v>
      </c>
      <c r="J2025" s="3">
        <f t="shared" si="221"/>
        <v>5</v>
      </c>
      <c r="K2025" s="3">
        <f t="shared" si="222"/>
        <v>2020</v>
      </c>
      <c r="L2025" s="3" t="b">
        <f t="shared" si="223"/>
        <v>1</v>
      </c>
      <c r="M2025" s="2" t="s">
        <v>12984</v>
      </c>
      <c r="N2025" s="2"/>
      <c r="O2025" s="3" t="b">
        <f t="shared" si="220"/>
        <v>0</v>
      </c>
      <c r="P2025" s="2">
        <f>IF(O2025,VLOOKUP(C2025,reducedpropertiesScrape!A:D,4,FALSE),I2025)</f>
        <v>43965</v>
      </c>
      <c r="Q2025" s="3">
        <f>MONTH(P2025)</f>
        <v>5</v>
      </c>
      <c r="R2025" s="3">
        <f>YEAR(P2025)</f>
        <v>2020</v>
      </c>
      <c r="S2025" s="3" t="b">
        <f>P2025&gt;43964</f>
        <v>1</v>
      </c>
    </row>
    <row r="2026" spans="1:19" x14ac:dyDescent="0.2">
      <c r="A2026" t="s">
        <v>12939</v>
      </c>
      <c r="B2026" t="str">
        <f>VLOOKUP(A2026,idlookup!A:B,2,FALSE)</f>
        <v>York</v>
      </c>
      <c r="C2026" t="s">
        <v>5214</v>
      </c>
      <c r="D2026" t="s">
        <v>87</v>
      </c>
      <c r="E2026" t="s">
        <v>5215</v>
      </c>
      <c r="F2026" t="s">
        <v>192</v>
      </c>
      <c r="G2026" t="str">
        <f t="shared" si="217"/>
        <v>14/05/2020</v>
      </c>
      <c r="H2026" s="2" t="str">
        <f t="shared" si="218"/>
        <v>14/05/2020</v>
      </c>
      <c r="I2026" s="2">
        <f t="shared" si="219"/>
        <v>43965</v>
      </c>
      <c r="J2026" s="3">
        <f t="shared" si="221"/>
        <v>5</v>
      </c>
      <c r="K2026" s="3">
        <f t="shared" si="222"/>
        <v>2020</v>
      </c>
      <c r="L2026" s="3" t="b">
        <f t="shared" si="223"/>
        <v>1</v>
      </c>
      <c r="M2026" s="2" t="s">
        <v>12984</v>
      </c>
      <c r="N2026" s="2"/>
      <c r="O2026" s="3" t="b">
        <f t="shared" si="220"/>
        <v>0</v>
      </c>
      <c r="P2026" s="2">
        <f>IF(O2026,VLOOKUP(C2026,reducedpropertiesScrape!A:D,4,FALSE),I2026)</f>
        <v>43965</v>
      </c>
      <c r="Q2026" s="3">
        <f>MONTH(P2026)</f>
        <v>5</v>
      </c>
      <c r="R2026" s="3">
        <f>YEAR(P2026)</f>
        <v>2020</v>
      </c>
      <c r="S2026" s="3" t="b">
        <f>P2026&gt;43964</f>
        <v>1</v>
      </c>
    </row>
    <row r="2027" spans="1:19" x14ac:dyDescent="0.2">
      <c r="A2027" t="s">
        <v>12939</v>
      </c>
      <c r="B2027" t="str">
        <f>VLOOKUP(A2027,idlookup!A:B,2,FALSE)</f>
        <v>York</v>
      </c>
      <c r="C2027" t="s">
        <v>5216</v>
      </c>
      <c r="D2027" t="s">
        <v>50</v>
      </c>
      <c r="E2027" t="s">
        <v>5217</v>
      </c>
      <c r="F2027" t="s">
        <v>192</v>
      </c>
      <c r="G2027" t="str">
        <f t="shared" si="217"/>
        <v>14/05/2020</v>
      </c>
      <c r="H2027" s="2" t="str">
        <f t="shared" si="218"/>
        <v>14/05/2020</v>
      </c>
      <c r="I2027" s="2">
        <f t="shared" si="219"/>
        <v>43965</v>
      </c>
      <c r="J2027" s="3">
        <f t="shared" si="221"/>
        <v>5</v>
      </c>
      <c r="K2027" s="3">
        <f t="shared" si="222"/>
        <v>2020</v>
      </c>
      <c r="L2027" s="3" t="b">
        <f t="shared" si="223"/>
        <v>1</v>
      </c>
      <c r="M2027" s="2" t="s">
        <v>12984</v>
      </c>
      <c r="N2027" s="2"/>
      <c r="O2027" s="3" t="b">
        <f t="shared" si="220"/>
        <v>0</v>
      </c>
      <c r="P2027" s="2">
        <f>IF(O2027,VLOOKUP(C2027,reducedpropertiesScrape!A:D,4,FALSE),I2027)</f>
        <v>43965</v>
      </c>
      <c r="Q2027" s="3">
        <f>MONTH(P2027)</f>
        <v>5</v>
      </c>
      <c r="R2027" s="3">
        <f>YEAR(P2027)</f>
        <v>2020</v>
      </c>
      <c r="S2027" s="3" t="b">
        <f>P2027&gt;43964</f>
        <v>1</v>
      </c>
    </row>
    <row r="2028" spans="1:19" x14ac:dyDescent="0.2">
      <c r="A2028" t="s">
        <v>12939</v>
      </c>
      <c r="B2028" t="str">
        <f>VLOOKUP(A2028,idlookup!A:B,2,FALSE)</f>
        <v>York</v>
      </c>
      <c r="C2028" t="s">
        <v>5218</v>
      </c>
      <c r="D2028" t="s">
        <v>23</v>
      </c>
      <c r="E2028" t="s">
        <v>5219</v>
      </c>
      <c r="F2028" t="s">
        <v>192</v>
      </c>
      <c r="G2028" t="str">
        <f t="shared" si="217"/>
        <v>14/05/2020</v>
      </c>
      <c r="H2028" s="2" t="str">
        <f t="shared" si="218"/>
        <v>14/05/2020</v>
      </c>
      <c r="I2028" s="2">
        <f t="shared" si="219"/>
        <v>43965</v>
      </c>
      <c r="J2028" s="3">
        <f t="shared" si="221"/>
        <v>5</v>
      </c>
      <c r="K2028" s="3">
        <f t="shared" si="222"/>
        <v>2020</v>
      </c>
      <c r="L2028" s="3" t="b">
        <f t="shared" si="223"/>
        <v>1</v>
      </c>
      <c r="M2028" s="2" t="s">
        <v>12984</v>
      </c>
      <c r="N2028" s="2"/>
      <c r="O2028" s="3" t="b">
        <f t="shared" si="220"/>
        <v>0</v>
      </c>
      <c r="P2028" s="2">
        <f>IF(O2028,VLOOKUP(C2028,reducedpropertiesScrape!A:D,4,FALSE),I2028)</f>
        <v>43965</v>
      </c>
      <c r="Q2028" s="3">
        <f>MONTH(P2028)</f>
        <v>5</v>
      </c>
      <c r="R2028" s="3">
        <f>YEAR(P2028)</f>
        <v>2020</v>
      </c>
      <c r="S2028" s="3" t="b">
        <f>P2028&gt;43964</f>
        <v>1</v>
      </c>
    </row>
    <row r="2029" spans="1:19" x14ac:dyDescent="0.2">
      <c r="A2029" t="s">
        <v>12939</v>
      </c>
      <c r="B2029" t="str">
        <f>VLOOKUP(A2029,idlookup!A:B,2,FALSE)</f>
        <v>York</v>
      </c>
      <c r="C2029" t="s">
        <v>5220</v>
      </c>
      <c r="D2029" t="s">
        <v>23</v>
      </c>
      <c r="E2029" t="s">
        <v>5221</v>
      </c>
      <c r="F2029" t="s">
        <v>192</v>
      </c>
      <c r="G2029" t="str">
        <f t="shared" si="217"/>
        <v>14/05/2020</v>
      </c>
      <c r="H2029" s="2" t="str">
        <f t="shared" si="218"/>
        <v>14/05/2020</v>
      </c>
      <c r="I2029" s="2">
        <f t="shared" si="219"/>
        <v>43965</v>
      </c>
      <c r="J2029" s="3">
        <f t="shared" si="221"/>
        <v>5</v>
      </c>
      <c r="K2029" s="3">
        <f t="shared" si="222"/>
        <v>2020</v>
      </c>
      <c r="L2029" s="3" t="b">
        <f t="shared" si="223"/>
        <v>1</v>
      </c>
      <c r="M2029" s="2" t="s">
        <v>12984</v>
      </c>
      <c r="N2029" s="2"/>
      <c r="O2029" s="3" t="b">
        <f t="shared" si="220"/>
        <v>0</v>
      </c>
      <c r="P2029" s="2">
        <f>IF(O2029,VLOOKUP(C2029,reducedpropertiesScrape!A:D,4,FALSE),I2029)</f>
        <v>43965</v>
      </c>
      <c r="Q2029" s="3">
        <f>MONTH(P2029)</f>
        <v>5</v>
      </c>
      <c r="R2029" s="3">
        <f>YEAR(P2029)</f>
        <v>2020</v>
      </c>
      <c r="S2029" s="3" t="b">
        <f>P2029&gt;43964</f>
        <v>1</v>
      </c>
    </row>
    <row r="2030" spans="1:19" x14ac:dyDescent="0.2">
      <c r="A2030" t="s">
        <v>12939</v>
      </c>
      <c r="B2030" t="str">
        <f>VLOOKUP(A2030,idlookup!A:B,2,FALSE)</f>
        <v>York</v>
      </c>
      <c r="C2030" t="s">
        <v>5222</v>
      </c>
      <c r="D2030" t="s">
        <v>26</v>
      </c>
      <c r="E2030" t="s">
        <v>5223</v>
      </c>
      <c r="F2030" t="s">
        <v>192</v>
      </c>
      <c r="G2030" t="str">
        <f t="shared" si="217"/>
        <v>14/05/2020</v>
      </c>
      <c r="H2030" s="2" t="str">
        <f t="shared" si="218"/>
        <v>14/05/2020</v>
      </c>
      <c r="I2030" s="2">
        <f t="shared" si="219"/>
        <v>43965</v>
      </c>
      <c r="J2030" s="3">
        <f t="shared" si="221"/>
        <v>5</v>
      </c>
      <c r="K2030" s="3">
        <f t="shared" si="222"/>
        <v>2020</v>
      </c>
      <c r="L2030" s="3" t="b">
        <f t="shared" si="223"/>
        <v>1</v>
      </c>
      <c r="M2030" s="2" t="s">
        <v>12984</v>
      </c>
      <c r="N2030" s="2"/>
      <c r="O2030" s="3" t="b">
        <f t="shared" si="220"/>
        <v>0</v>
      </c>
      <c r="P2030" s="2">
        <f>IF(O2030,VLOOKUP(C2030,reducedpropertiesScrape!A:D,4,FALSE),I2030)</f>
        <v>43965</v>
      </c>
      <c r="Q2030" s="3">
        <f>MONTH(P2030)</f>
        <v>5</v>
      </c>
      <c r="R2030" s="3">
        <f>YEAR(P2030)</f>
        <v>2020</v>
      </c>
      <c r="S2030" s="3" t="b">
        <f>P2030&gt;43964</f>
        <v>1</v>
      </c>
    </row>
    <row r="2031" spans="1:19" x14ac:dyDescent="0.2">
      <c r="A2031" t="s">
        <v>12939</v>
      </c>
      <c r="B2031" t="str">
        <f>VLOOKUP(A2031,idlookup!A:B,2,FALSE)</f>
        <v>York</v>
      </c>
      <c r="C2031" t="s">
        <v>5224</v>
      </c>
      <c r="D2031" t="s">
        <v>87</v>
      </c>
      <c r="E2031" t="s">
        <v>5225</v>
      </c>
      <c r="F2031" t="s">
        <v>192</v>
      </c>
      <c r="G2031" t="str">
        <f t="shared" si="217"/>
        <v>14/05/2020</v>
      </c>
      <c r="H2031" s="2" t="str">
        <f t="shared" si="218"/>
        <v>14/05/2020</v>
      </c>
      <c r="I2031" s="2">
        <f t="shared" si="219"/>
        <v>43965</v>
      </c>
      <c r="J2031" s="3">
        <f t="shared" si="221"/>
        <v>5</v>
      </c>
      <c r="K2031" s="3">
        <f t="shared" si="222"/>
        <v>2020</v>
      </c>
      <c r="L2031" s="3" t="b">
        <f t="shared" si="223"/>
        <v>1</v>
      </c>
      <c r="M2031" s="2" t="s">
        <v>12984</v>
      </c>
      <c r="N2031" s="2"/>
      <c r="O2031" s="3" t="b">
        <f t="shared" si="220"/>
        <v>0</v>
      </c>
      <c r="P2031" s="2">
        <f>IF(O2031,VLOOKUP(C2031,reducedpropertiesScrape!A:D,4,FALSE),I2031)</f>
        <v>43965</v>
      </c>
      <c r="Q2031" s="3">
        <f>MONTH(P2031)</f>
        <v>5</v>
      </c>
      <c r="R2031" s="3">
        <f>YEAR(P2031)</f>
        <v>2020</v>
      </c>
      <c r="S2031" s="3" t="b">
        <f>P2031&gt;43964</f>
        <v>1</v>
      </c>
    </row>
    <row r="2032" spans="1:19" x14ac:dyDescent="0.2">
      <c r="A2032" t="s">
        <v>12939</v>
      </c>
      <c r="B2032" t="str">
        <f>VLOOKUP(A2032,idlookup!A:B,2,FALSE)</f>
        <v>York</v>
      </c>
      <c r="C2032" t="s">
        <v>5226</v>
      </c>
      <c r="D2032" t="s">
        <v>26</v>
      </c>
      <c r="E2032" t="s">
        <v>5227</v>
      </c>
      <c r="F2032" t="s">
        <v>192</v>
      </c>
      <c r="G2032" t="str">
        <f t="shared" si="217"/>
        <v>14/05/2020</v>
      </c>
      <c r="H2032" s="2" t="str">
        <f t="shared" si="218"/>
        <v>14/05/2020</v>
      </c>
      <c r="I2032" s="2">
        <f t="shared" si="219"/>
        <v>43965</v>
      </c>
      <c r="J2032" s="3">
        <f t="shared" si="221"/>
        <v>5</v>
      </c>
      <c r="K2032" s="3">
        <f t="shared" si="222"/>
        <v>2020</v>
      </c>
      <c r="L2032" s="3" t="b">
        <f t="shared" si="223"/>
        <v>1</v>
      </c>
      <c r="M2032" s="2" t="s">
        <v>12984</v>
      </c>
      <c r="N2032" s="2"/>
      <c r="O2032" s="3" t="b">
        <f t="shared" si="220"/>
        <v>0</v>
      </c>
      <c r="P2032" s="2">
        <f>IF(O2032,VLOOKUP(C2032,reducedpropertiesScrape!A:D,4,FALSE),I2032)</f>
        <v>43965</v>
      </c>
      <c r="Q2032" s="3">
        <f>MONTH(P2032)</f>
        <v>5</v>
      </c>
      <c r="R2032" s="3">
        <f>YEAR(P2032)</f>
        <v>2020</v>
      </c>
      <c r="S2032" s="3" t="b">
        <f>P2032&gt;43964</f>
        <v>1</v>
      </c>
    </row>
    <row r="2033" spans="1:19" x14ac:dyDescent="0.2">
      <c r="A2033" t="s">
        <v>12939</v>
      </c>
      <c r="B2033" t="str">
        <f>VLOOKUP(A2033,idlookup!A:B,2,FALSE)</f>
        <v>York</v>
      </c>
      <c r="C2033" t="s">
        <v>5230</v>
      </c>
      <c r="D2033" t="s">
        <v>487</v>
      </c>
      <c r="E2033" t="s">
        <v>5231</v>
      </c>
      <c r="F2033" t="s">
        <v>192</v>
      </c>
      <c r="G2033" t="str">
        <f t="shared" si="217"/>
        <v>14/05/2020</v>
      </c>
      <c r="H2033" s="2" t="str">
        <f t="shared" si="218"/>
        <v>14/05/2020</v>
      </c>
      <c r="I2033" s="2">
        <f t="shared" si="219"/>
        <v>43965</v>
      </c>
      <c r="J2033" s="3">
        <f t="shared" si="221"/>
        <v>5</v>
      </c>
      <c r="K2033" s="3">
        <f t="shared" si="222"/>
        <v>2020</v>
      </c>
      <c r="L2033" s="3" t="b">
        <f t="shared" si="223"/>
        <v>1</v>
      </c>
      <c r="M2033" s="2" t="s">
        <v>12984</v>
      </c>
      <c r="N2033" s="2"/>
      <c r="O2033" s="3" t="b">
        <f t="shared" si="220"/>
        <v>0</v>
      </c>
      <c r="P2033" s="2">
        <f>IF(O2033,VLOOKUP(C2033,reducedpropertiesScrape!A:D,4,FALSE),I2033)</f>
        <v>43965</v>
      </c>
      <c r="Q2033" s="3">
        <f>MONTH(P2033)</f>
        <v>5</v>
      </c>
      <c r="R2033" s="3">
        <f>YEAR(P2033)</f>
        <v>2020</v>
      </c>
      <c r="S2033" s="3" t="b">
        <f>P2033&gt;43964</f>
        <v>1</v>
      </c>
    </row>
    <row r="2034" spans="1:19" x14ac:dyDescent="0.2">
      <c r="A2034" t="s">
        <v>12939</v>
      </c>
      <c r="B2034" t="str">
        <f>VLOOKUP(A2034,idlookup!A:B,2,FALSE)</f>
        <v>York</v>
      </c>
      <c r="C2034" t="s">
        <v>5232</v>
      </c>
      <c r="D2034" t="s">
        <v>159</v>
      </c>
      <c r="E2034" t="s">
        <v>5233</v>
      </c>
      <c r="F2034" t="s">
        <v>192</v>
      </c>
      <c r="G2034" t="str">
        <f t="shared" si="217"/>
        <v>14/05/2020</v>
      </c>
      <c r="H2034" s="2" t="str">
        <f t="shared" si="218"/>
        <v>14/05/2020</v>
      </c>
      <c r="I2034" s="2">
        <f t="shared" si="219"/>
        <v>43965</v>
      </c>
      <c r="J2034" s="3">
        <f t="shared" si="221"/>
        <v>5</v>
      </c>
      <c r="K2034" s="3">
        <f t="shared" si="222"/>
        <v>2020</v>
      </c>
      <c r="L2034" s="3" t="b">
        <f t="shared" si="223"/>
        <v>1</v>
      </c>
      <c r="M2034" s="2" t="s">
        <v>12984</v>
      </c>
      <c r="N2034" s="2"/>
      <c r="O2034" s="3" t="b">
        <f t="shared" si="220"/>
        <v>0</v>
      </c>
      <c r="P2034" s="2">
        <f>IF(O2034,VLOOKUP(C2034,reducedpropertiesScrape!A:D,4,FALSE),I2034)</f>
        <v>43965</v>
      </c>
      <c r="Q2034" s="3">
        <f>MONTH(P2034)</f>
        <v>5</v>
      </c>
      <c r="R2034" s="3">
        <f>YEAR(P2034)</f>
        <v>2020</v>
      </c>
      <c r="S2034" s="3" t="b">
        <f>P2034&gt;43964</f>
        <v>1</v>
      </c>
    </row>
    <row r="2035" spans="1:19" x14ac:dyDescent="0.2">
      <c r="A2035" t="s">
        <v>12939</v>
      </c>
      <c r="B2035" t="str">
        <f>VLOOKUP(A2035,idlookup!A:B,2,FALSE)</f>
        <v>York</v>
      </c>
      <c r="C2035" t="s">
        <v>5236</v>
      </c>
      <c r="D2035" t="s">
        <v>82</v>
      </c>
      <c r="E2035" t="s">
        <v>5237</v>
      </c>
      <c r="F2035" t="s">
        <v>192</v>
      </c>
      <c r="G2035" t="str">
        <f t="shared" si="217"/>
        <v>14/05/2020</v>
      </c>
      <c r="H2035" s="2" t="str">
        <f t="shared" si="218"/>
        <v>14/05/2020</v>
      </c>
      <c r="I2035" s="2">
        <f t="shared" si="219"/>
        <v>43965</v>
      </c>
      <c r="J2035" s="3">
        <f t="shared" si="221"/>
        <v>5</v>
      </c>
      <c r="K2035" s="3">
        <f t="shared" si="222"/>
        <v>2020</v>
      </c>
      <c r="L2035" s="3" t="b">
        <f t="shared" si="223"/>
        <v>1</v>
      </c>
      <c r="M2035" s="2" t="s">
        <v>12984</v>
      </c>
      <c r="N2035" s="2"/>
      <c r="O2035" s="3" t="b">
        <f t="shared" si="220"/>
        <v>0</v>
      </c>
      <c r="P2035" s="2">
        <f>IF(O2035,VLOOKUP(C2035,reducedpropertiesScrape!A:D,4,FALSE),I2035)</f>
        <v>43965</v>
      </c>
      <c r="Q2035" s="3">
        <f>MONTH(P2035)</f>
        <v>5</v>
      </c>
      <c r="R2035" s="3">
        <f>YEAR(P2035)</f>
        <v>2020</v>
      </c>
      <c r="S2035" s="3" t="b">
        <f>P2035&gt;43964</f>
        <v>1</v>
      </c>
    </row>
    <row r="2036" spans="1:19" x14ac:dyDescent="0.2">
      <c r="A2036" t="s">
        <v>12939</v>
      </c>
      <c r="B2036" t="str">
        <f>VLOOKUP(A2036,idlookup!A:B,2,FALSE)</f>
        <v>York</v>
      </c>
      <c r="C2036" t="s">
        <v>5238</v>
      </c>
      <c r="D2036" t="s">
        <v>53</v>
      </c>
      <c r="E2036" t="s">
        <v>5239</v>
      </c>
      <c r="F2036" t="s">
        <v>192</v>
      </c>
      <c r="G2036" t="str">
        <f t="shared" si="217"/>
        <v>14/05/2020</v>
      </c>
      <c r="H2036" s="2" t="str">
        <f t="shared" si="218"/>
        <v>14/05/2020</v>
      </c>
      <c r="I2036" s="2">
        <f t="shared" si="219"/>
        <v>43965</v>
      </c>
      <c r="J2036" s="3">
        <f t="shared" si="221"/>
        <v>5</v>
      </c>
      <c r="K2036" s="3">
        <f t="shared" si="222"/>
        <v>2020</v>
      </c>
      <c r="L2036" s="3" t="b">
        <f t="shared" si="223"/>
        <v>1</v>
      </c>
      <c r="M2036" s="2" t="s">
        <v>12984</v>
      </c>
      <c r="N2036" s="2"/>
      <c r="O2036" s="3" t="b">
        <f t="shared" si="220"/>
        <v>0</v>
      </c>
      <c r="P2036" s="2">
        <f>IF(O2036,VLOOKUP(C2036,reducedpropertiesScrape!A:D,4,FALSE),I2036)</f>
        <v>43965</v>
      </c>
      <c r="Q2036" s="3">
        <f>MONTH(P2036)</f>
        <v>5</v>
      </c>
      <c r="R2036" s="3">
        <f>YEAR(P2036)</f>
        <v>2020</v>
      </c>
      <c r="S2036" s="3" t="b">
        <f>P2036&gt;43964</f>
        <v>1</v>
      </c>
    </row>
    <row r="2037" spans="1:19" x14ac:dyDescent="0.2">
      <c r="A2037" t="s">
        <v>12939</v>
      </c>
      <c r="B2037" t="str">
        <f>VLOOKUP(A2037,idlookup!A:B,2,FALSE)</f>
        <v>York</v>
      </c>
      <c r="C2037" t="s">
        <v>5240</v>
      </c>
      <c r="D2037" t="s">
        <v>53</v>
      </c>
      <c r="E2037" t="s">
        <v>5241</v>
      </c>
      <c r="F2037" t="s">
        <v>192</v>
      </c>
      <c r="G2037" t="str">
        <f t="shared" si="217"/>
        <v>14/05/2020</v>
      </c>
      <c r="H2037" s="2" t="str">
        <f t="shared" si="218"/>
        <v>14/05/2020</v>
      </c>
      <c r="I2037" s="2">
        <f t="shared" si="219"/>
        <v>43965</v>
      </c>
      <c r="J2037" s="3">
        <f t="shared" si="221"/>
        <v>5</v>
      </c>
      <c r="K2037" s="3">
        <f t="shared" si="222"/>
        <v>2020</v>
      </c>
      <c r="L2037" s="3" t="b">
        <f t="shared" si="223"/>
        <v>1</v>
      </c>
      <c r="M2037" s="2" t="s">
        <v>12984</v>
      </c>
      <c r="N2037" s="2"/>
      <c r="O2037" s="3" t="b">
        <f t="shared" si="220"/>
        <v>0</v>
      </c>
      <c r="P2037" s="2">
        <f>IF(O2037,VLOOKUP(C2037,reducedpropertiesScrape!A:D,4,FALSE),I2037)</f>
        <v>43965</v>
      </c>
      <c r="Q2037" s="3">
        <f>MONTH(P2037)</f>
        <v>5</v>
      </c>
      <c r="R2037" s="3">
        <f>YEAR(P2037)</f>
        <v>2020</v>
      </c>
      <c r="S2037" s="3" t="b">
        <f>P2037&gt;43964</f>
        <v>1</v>
      </c>
    </row>
    <row r="2038" spans="1:19" x14ac:dyDescent="0.2">
      <c r="A2038" t="s">
        <v>12941</v>
      </c>
      <c r="B2038" t="str">
        <f>VLOOKUP(A2038,idlookup!A:B,2,FALSE)</f>
        <v>Bournemouth</v>
      </c>
      <c r="C2038" t="s">
        <v>5679</v>
      </c>
      <c r="D2038" t="s">
        <v>32</v>
      </c>
      <c r="E2038" t="s">
        <v>5680</v>
      </c>
      <c r="F2038" t="s">
        <v>192</v>
      </c>
      <c r="G2038" t="str">
        <f t="shared" si="217"/>
        <v>14/05/2020</v>
      </c>
      <c r="H2038" s="2" t="str">
        <f t="shared" si="218"/>
        <v>14/05/2020</v>
      </c>
      <c r="I2038" s="2">
        <f t="shared" si="219"/>
        <v>43965</v>
      </c>
      <c r="J2038" s="3">
        <f t="shared" si="221"/>
        <v>5</v>
      </c>
      <c r="K2038" s="3">
        <f t="shared" si="222"/>
        <v>2020</v>
      </c>
      <c r="L2038" s="3" t="b">
        <f t="shared" si="223"/>
        <v>1</v>
      </c>
      <c r="M2038" s="2" t="s">
        <v>12984</v>
      </c>
      <c r="N2038" s="2"/>
      <c r="O2038" s="3" t="b">
        <f t="shared" si="220"/>
        <v>0</v>
      </c>
      <c r="P2038" s="2">
        <f>IF(O2038,VLOOKUP(C2038,reducedpropertiesScrape!A:D,4,FALSE),I2038)</f>
        <v>43965</v>
      </c>
      <c r="Q2038" s="3">
        <f>MONTH(P2038)</f>
        <v>5</v>
      </c>
      <c r="R2038" s="3">
        <f>YEAR(P2038)</f>
        <v>2020</v>
      </c>
      <c r="S2038" s="3" t="b">
        <f>P2038&gt;43964</f>
        <v>1</v>
      </c>
    </row>
    <row r="2039" spans="1:19" x14ac:dyDescent="0.2">
      <c r="A2039" t="s">
        <v>12941</v>
      </c>
      <c r="B2039" t="str">
        <f>VLOOKUP(A2039,idlookup!A:B,2,FALSE)</f>
        <v>Bournemouth</v>
      </c>
      <c r="C2039" t="s">
        <v>5681</v>
      </c>
      <c r="D2039" t="s">
        <v>50</v>
      </c>
      <c r="E2039" t="s">
        <v>5682</v>
      </c>
      <c r="F2039" t="s">
        <v>192</v>
      </c>
      <c r="G2039" t="str">
        <f t="shared" si="217"/>
        <v>14/05/2020</v>
      </c>
      <c r="H2039" s="2" t="str">
        <f t="shared" si="218"/>
        <v>14/05/2020</v>
      </c>
      <c r="I2039" s="2">
        <f t="shared" si="219"/>
        <v>43965</v>
      </c>
      <c r="J2039" s="3">
        <f t="shared" si="221"/>
        <v>5</v>
      </c>
      <c r="K2039" s="3">
        <f t="shared" si="222"/>
        <v>2020</v>
      </c>
      <c r="L2039" s="3" t="b">
        <f t="shared" si="223"/>
        <v>1</v>
      </c>
      <c r="M2039" s="2" t="s">
        <v>12984</v>
      </c>
      <c r="N2039" s="2"/>
      <c r="O2039" s="3" t="b">
        <f t="shared" si="220"/>
        <v>0</v>
      </c>
      <c r="P2039" s="2">
        <f>IF(O2039,VLOOKUP(C2039,reducedpropertiesScrape!A:D,4,FALSE),I2039)</f>
        <v>43965</v>
      </c>
      <c r="Q2039" s="3">
        <f>MONTH(P2039)</f>
        <v>5</v>
      </c>
      <c r="R2039" s="3">
        <f>YEAR(P2039)</f>
        <v>2020</v>
      </c>
      <c r="S2039" s="3" t="b">
        <f>P2039&gt;43964</f>
        <v>1</v>
      </c>
    </row>
    <row r="2040" spans="1:19" x14ac:dyDescent="0.2">
      <c r="A2040" t="s">
        <v>12941</v>
      </c>
      <c r="B2040" t="str">
        <f>VLOOKUP(A2040,idlookup!A:B,2,FALSE)</f>
        <v>Bournemouth</v>
      </c>
      <c r="C2040" t="s">
        <v>5683</v>
      </c>
      <c r="D2040" t="s">
        <v>7</v>
      </c>
      <c r="E2040" t="s">
        <v>5615</v>
      </c>
      <c r="F2040" t="s">
        <v>192</v>
      </c>
      <c r="G2040" t="str">
        <f t="shared" si="217"/>
        <v>14/05/2020</v>
      </c>
      <c r="H2040" s="2" t="str">
        <f t="shared" si="218"/>
        <v>14/05/2020</v>
      </c>
      <c r="I2040" s="2">
        <f t="shared" si="219"/>
        <v>43965</v>
      </c>
      <c r="J2040" s="3">
        <f t="shared" si="221"/>
        <v>5</v>
      </c>
      <c r="K2040" s="3">
        <f t="shared" si="222"/>
        <v>2020</v>
      </c>
      <c r="L2040" s="3" t="b">
        <f t="shared" si="223"/>
        <v>1</v>
      </c>
      <c r="M2040" s="2" t="s">
        <v>12984</v>
      </c>
      <c r="N2040" s="2"/>
      <c r="O2040" s="3" t="b">
        <f t="shared" si="220"/>
        <v>0</v>
      </c>
      <c r="P2040" s="2">
        <f>IF(O2040,VLOOKUP(C2040,reducedpropertiesScrape!A:D,4,FALSE),I2040)</f>
        <v>43965</v>
      </c>
      <c r="Q2040" s="3">
        <f>MONTH(P2040)</f>
        <v>5</v>
      </c>
      <c r="R2040" s="3">
        <f>YEAR(P2040)</f>
        <v>2020</v>
      </c>
      <c r="S2040" s="3" t="b">
        <f>P2040&gt;43964</f>
        <v>1</v>
      </c>
    </row>
    <row r="2041" spans="1:19" x14ac:dyDescent="0.2">
      <c r="A2041" t="s">
        <v>12941</v>
      </c>
      <c r="B2041" t="str">
        <f>VLOOKUP(A2041,idlookup!A:B,2,FALSE)</f>
        <v>Bournemouth</v>
      </c>
      <c r="C2041" t="s">
        <v>5684</v>
      </c>
      <c r="D2041" t="s">
        <v>682</v>
      </c>
      <c r="E2041" t="s">
        <v>5685</v>
      </c>
      <c r="F2041" t="s">
        <v>192</v>
      </c>
      <c r="G2041" t="str">
        <f t="shared" si="217"/>
        <v>14/05/2020</v>
      </c>
      <c r="H2041" s="2" t="str">
        <f t="shared" si="218"/>
        <v>14/05/2020</v>
      </c>
      <c r="I2041" s="2">
        <f t="shared" si="219"/>
        <v>43965</v>
      </c>
      <c r="J2041" s="3">
        <f t="shared" si="221"/>
        <v>5</v>
      </c>
      <c r="K2041" s="3">
        <f t="shared" si="222"/>
        <v>2020</v>
      </c>
      <c r="L2041" s="3" t="b">
        <f t="shared" si="223"/>
        <v>1</v>
      </c>
      <c r="M2041" s="2" t="s">
        <v>12984</v>
      </c>
      <c r="N2041" s="2"/>
      <c r="O2041" s="3" t="b">
        <f t="shared" si="220"/>
        <v>0</v>
      </c>
      <c r="P2041" s="2">
        <f>IF(O2041,VLOOKUP(C2041,reducedpropertiesScrape!A:D,4,FALSE),I2041)</f>
        <v>43965</v>
      </c>
      <c r="Q2041" s="3">
        <f>MONTH(P2041)</f>
        <v>5</v>
      </c>
      <c r="R2041" s="3">
        <f>YEAR(P2041)</f>
        <v>2020</v>
      </c>
      <c r="S2041" s="3" t="b">
        <f>P2041&gt;43964</f>
        <v>1</v>
      </c>
    </row>
    <row r="2042" spans="1:19" x14ac:dyDescent="0.2">
      <c r="A2042" t="s">
        <v>12941</v>
      </c>
      <c r="B2042" t="str">
        <f>VLOOKUP(A2042,idlookup!A:B,2,FALSE)</f>
        <v>Bournemouth</v>
      </c>
      <c r="C2042" t="s">
        <v>5686</v>
      </c>
      <c r="D2042" t="s">
        <v>50</v>
      </c>
      <c r="E2042" t="s">
        <v>5687</v>
      </c>
      <c r="F2042" t="s">
        <v>192</v>
      </c>
      <c r="G2042" t="str">
        <f t="shared" si="217"/>
        <v>14/05/2020</v>
      </c>
      <c r="H2042" s="2" t="str">
        <f t="shared" si="218"/>
        <v>14/05/2020</v>
      </c>
      <c r="I2042" s="2">
        <f t="shared" si="219"/>
        <v>43965</v>
      </c>
      <c r="J2042" s="3">
        <f t="shared" si="221"/>
        <v>5</v>
      </c>
      <c r="K2042" s="3">
        <f t="shared" si="222"/>
        <v>2020</v>
      </c>
      <c r="L2042" s="3" t="b">
        <f t="shared" si="223"/>
        <v>1</v>
      </c>
      <c r="M2042" s="2" t="s">
        <v>12984</v>
      </c>
      <c r="N2042" s="2"/>
      <c r="O2042" s="3" t="b">
        <f t="shared" si="220"/>
        <v>0</v>
      </c>
      <c r="P2042" s="2">
        <f>IF(O2042,VLOOKUP(C2042,reducedpropertiesScrape!A:D,4,FALSE),I2042)</f>
        <v>43965</v>
      </c>
      <c r="Q2042" s="3">
        <f>MONTH(P2042)</f>
        <v>5</v>
      </c>
      <c r="R2042" s="3">
        <f>YEAR(P2042)</f>
        <v>2020</v>
      </c>
      <c r="S2042" s="3" t="b">
        <f>P2042&gt;43964</f>
        <v>1</v>
      </c>
    </row>
    <row r="2043" spans="1:19" x14ac:dyDescent="0.2">
      <c r="A2043" t="s">
        <v>12941</v>
      </c>
      <c r="B2043" t="str">
        <f>VLOOKUP(A2043,idlookup!A:B,2,FALSE)</f>
        <v>Bournemouth</v>
      </c>
      <c r="C2043" t="s">
        <v>5692</v>
      </c>
      <c r="D2043" t="s">
        <v>15</v>
      </c>
      <c r="E2043" t="s">
        <v>5693</v>
      </c>
      <c r="F2043" t="s">
        <v>192</v>
      </c>
      <c r="G2043" t="str">
        <f t="shared" si="217"/>
        <v>14/05/2020</v>
      </c>
      <c r="H2043" s="2" t="str">
        <f t="shared" si="218"/>
        <v>14/05/2020</v>
      </c>
      <c r="I2043" s="2">
        <f t="shared" si="219"/>
        <v>43965</v>
      </c>
      <c r="J2043" s="3">
        <f t="shared" si="221"/>
        <v>5</v>
      </c>
      <c r="K2043" s="3">
        <f t="shared" si="222"/>
        <v>2020</v>
      </c>
      <c r="L2043" s="3" t="b">
        <f t="shared" si="223"/>
        <v>1</v>
      </c>
      <c r="M2043" s="2" t="s">
        <v>12984</v>
      </c>
      <c r="N2043" s="2"/>
      <c r="O2043" s="3" t="b">
        <f t="shared" si="220"/>
        <v>0</v>
      </c>
      <c r="P2043" s="2">
        <f>IF(O2043,VLOOKUP(C2043,reducedpropertiesScrape!A:D,4,FALSE),I2043)</f>
        <v>43965</v>
      </c>
      <c r="Q2043" s="3">
        <f>MONTH(P2043)</f>
        <v>5</v>
      </c>
      <c r="R2043" s="3">
        <f>YEAR(P2043)</f>
        <v>2020</v>
      </c>
      <c r="S2043" s="3" t="b">
        <f>P2043&gt;43964</f>
        <v>1</v>
      </c>
    </row>
    <row r="2044" spans="1:19" x14ac:dyDescent="0.2">
      <c r="A2044" t="s">
        <v>12941</v>
      </c>
      <c r="B2044" t="str">
        <f>VLOOKUP(A2044,idlookup!A:B,2,FALSE)</f>
        <v>Bournemouth</v>
      </c>
      <c r="C2044" t="s">
        <v>5694</v>
      </c>
      <c r="D2044" t="s">
        <v>1392</v>
      </c>
      <c r="E2044" t="s">
        <v>5695</v>
      </c>
      <c r="F2044" t="s">
        <v>192</v>
      </c>
      <c r="G2044" t="str">
        <f t="shared" si="217"/>
        <v>14/05/2020</v>
      </c>
      <c r="H2044" s="2" t="str">
        <f t="shared" si="218"/>
        <v>14/05/2020</v>
      </c>
      <c r="I2044" s="2">
        <f t="shared" si="219"/>
        <v>43965</v>
      </c>
      <c r="J2044" s="3">
        <f t="shared" si="221"/>
        <v>5</v>
      </c>
      <c r="K2044" s="3">
        <f t="shared" si="222"/>
        <v>2020</v>
      </c>
      <c r="L2044" s="3" t="b">
        <f t="shared" si="223"/>
        <v>1</v>
      </c>
      <c r="M2044" s="2" t="s">
        <v>12984</v>
      </c>
      <c r="N2044" s="2"/>
      <c r="O2044" s="3" t="b">
        <f t="shared" si="220"/>
        <v>0</v>
      </c>
      <c r="P2044" s="2">
        <f>IF(O2044,VLOOKUP(C2044,reducedpropertiesScrape!A:D,4,FALSE),I2044)</f>
        <v>43965</v>
      </c>
      <c r="Q2044" s="3">
        <f>MONTH(P2044)</f>
        <v>5</v>
      </c>
      <c r="R2044" s="3">
        <f>YEAR(P2044)</f>
        <v>2020</v>
      </c>
      <c r="S2044" s="3" t="b">
        <f>P2044&gt;43964</f>
        <v>1</v>
      </c>
    </row>
    <row r="2045" spans="1:19" x14ac:dyDescent="0.2">
      <c r="A2045" t="s">
        <v>12942</v>
      </c>
      <c r="B2045" t="str">
        <f>VLOOKUP(A2045,idlookup!A:B,2,FALSE)</f>
        <v>Bradford</v>
      </c>
      <c r="C2045" t="s">
        <v>5841</v>
      </c>
      <c r="D2045" t="s">
        <v>140</v>
      </c>
      <c r="E2045" t="s">
        <v>5842</v>
      </c>
      <c r="F2045" t="s">
        <v>192</v>
      </c>
      <c r="G2045" t="str">
        <f t="shared" si="217"/>
        <v>14/05/2020</v>
      </c>
      <c r="H2045" s="2" t="str">
        <f t="shared" si="218"/>
        <v>14/05/2020</v>
      </c>
      <c r="I2045" s="2">
        <f t="shared" si="219"/>
        <v>43965</v>
      </c>
      <c r="J2045" s="3">
        <f t="shared" si="221"/>
        <v>5</v>
      </c>
      <c r="K2045" s="3">
        <f t="shared" si="222"/>
        <v>2020</v>
      </c>
      <c r="L2045" s="3" t="b">
        <f t="shared" si="223"/>
        <v>1</v>
      </c>
      <c r="M2045" s="2" t="s">
        <v>12984</v>
      </c>
      <c r="N2045" s="2"/>
      <c r="O2045" s="3" t="b">
        <f t="shared" si="220"/>
        <v>0</v>
      </c>
      <c r="P2045" s="2">
        <f>IF(O2045,VLOOKUP(C2045,reducedpropertiesScrape!A:D,4,FALSE),I2045)</f>
        <v>43965</v>
      </c>
      <c r="Q2045" s="3">
        <f>MONTH(P2045)</f>
        <v>5</v>
      </c>
      <c r="R2045" s="3">
        <f>YEAR(P2045)</f>
        <v>2020</v>
      </c>
      <c r="S2045" s="3" t="b">
        <f>P2045&gt;43964</f>
        <v>1</v>
      </c>
    </row>
    <row r="2046" spans="1:19" x14ac:dyDescent="0.2">
      <c r="A2046" t="s">
        <v>12943</v>
      </c>
      <c r="B2046" t="str">
        <f>VLOOKUP(A2046,idlookup!A:B,2,FALSE)</f>
        <v>Brentwood</v>
      </c>
      <c r="C2046" t="s">
        <v>5978</v>
      </c>
      <c r="D2046" t="s">
        <v>267</v>
      </c>
      <c r="E2046" t="s">
        <v>5979</v>
      </c>
      <c r="F2046" t="s">
        <v>192</v>
      </c>
      <c r="G2046" t="str">
        <f t="shared" si="217"/>
        <v>14/05/2020</v>
      </c>
      <c r="H2046" s="2" t="str">
        <f t="shared" si="218"/>
        <v>14/05/2020</v>
      </c>
      <c r="I2046" s="2">
        <f t="shared" si="219"/>
        <v>43965</v>
      </c>
      <c r="J2046" s="3">
        <f t="shared" si="221"/>
        <v>5</v>
      </c>
      <c r="K2046" s="3">
        <f t="shared" si="222"/>
        <v>2020</v>
      </c>
      <c r="L2046" s="3" t="b">
        <f t="shared" si="223"/>
        <v>1</v>
      </c>
      <c r="M2046" s="2" t="s">
        <v>12984</v>
      </c>
      <c r="N2046" s="2"/>
      <c r="O2046" s="3" t="b">
        <f t="shared" si="220"/>
        <v>0</v>
      </c>
      <c r="P2046" s="2">
        <f>IF(O2046,VLOOKUP(C2046,reducedpropertiesScrape!A:D,4,FALSE),I2046)</f>
        <v>43965</v>
      </c>
      <c r="Q2046" s="3">
        <f>MONTH(P2046)</f>
        <v>5</v>
      </c>
      <c r="R2046" s="3">
        <f>YEAR(P2046)</f>
        <v>2020</v>
      </c>
      <c r="S2046" s="3" t="b">
        <f>P2046&gt;43964</f>
        <v>1</v>
      </c>
    </row>
    <row r="2047" spans="1:19" x14ac:dyDescent="0.2">
      <c r="A2047" t="s">
        <v>12943</v>
      </c>
      <c r="B2047" t="str">
        <f>VLOOKUP(A2047,idlookup!A:B,2,FALSE)</f>
        <v>Brentwood</v>
      </c>
      <c r="C2047" t="s">
        <v>5980</v>
      </c>
      <c r="D2047" t="s">
        <v>103</v>
      </c>
      <c r="E2047" t="s">
        <v>5981</v>
      </c>
      <c r="F2047" t="s">
        <v>192</v>
      </c>
      <c r="G2047" t="str">
        <f t="shared" si="217"/>
        <v>14/05/2020</v>
      </c>
      <c r="H2047" s="2" t="str">
        <f t="shared" si="218"/>
        <v>14/05/2020</v>
      </c>
      <c r="I2047" s="2">
        <f t="shared" si="219"/>
        <v>43965</v>
      </c>
      <c r="J2047" s="3">
        <f t="shared" si="221"/>
        <v>5</v>
      </c>
      <c r="K2047" s="3">
        <f t="shared" si="222"/>
        <v>2020</v>
      </c>
      <c r="L2047" s="3" t="b">
        <f t="shared" si="223"/>
        <v>1</v>
      </c>
      <c r="M2047" s="2" t="s">
        <v>12984</v>
      </c>
      <c r="N2047" s="2"/>
      <c r="O2047" s="3" t="b">
        <f t="shared" si="220"/>
        <v>0</v>
      </c>
      <c r="P2047" s="2">
        <f>IF(O2047,VLOOKUP(C2047,reducedpropertiesScrape!A:D,4,FALSE),I2047)</f>
        <v>43965</v>
      </c>
      <c r="Q2047" s="3">
        <f>MONTH(P2047)</f>
        <v>5</v>
      </c>
      <c r="R2047" s="3">
        <f>YEAR(P2047)</f>
        <v>2020</v>
      </c>
      <c r="S2047" s="3" t="b">
        <f>P2047&gt;43964</f>
        <v>1</v>
      </c>
    </row>
    <row r="2048" spans="1:19" x14ac:dyDescent="0.2">
      <c r="A2048" t="s">
        <v>12943</v>
      </c>
      <c r="B2048" t="str">
        <f>VLOOKUP(A2048,idlookup!A:B,2,FALSE)</f>
        <v>Brentwood</v>
      </c>
      <c r="C2048" t="s">
        <v>5982</v>
      </c>
      <c r="D2048" t="s">
        <v>50</v>
      </c>
      <c r="E2048" t="s">
        <v>5983</v>
      </c>
      <c r="F2048" t="s">
        <v>192</v>
      </c>
      <c r="G2048" t="str">
        <f t="shared" si="217"/>
        <v>14/05/2020</v>
      </c>
      <c r="H2048" s="2" t="str">
        <f t="shared" si="218"/>
        <v>14/05/2020</v>
      </c>
      <c r="I2048" s="2">
        <f t="shared" si="219"/>
        <v>43965</v>
      </c>
      <c r="J2048" s="3">
        <f t="shared" si="221"/>
        <v>5</v>
      </c>
      <c r="K2048" s="3">
        <f t="shared" si="222"/>
        <v>2020</v>
      </c>
      <c r="L2048" s="3" t="b">
        <f t="shared" si="223"/>
        <v>1</v>
      </c>
      <c r="M2048" s="2" t="s">
        <v>12984</v>
      </c>
      <c r="N2048" s="2"/>
      <c r="O2048" s="3" t="b">
        <f t="shared" si="220"/>
        <v>0</v>
      </c>
      <c r="P2048" s="2">
        <f>IF(O2048,VLOOKUP(C2048,reducedpropertiesScrape!A:D,4,FALSE),I2048)</f>
        <v>43965</v>
      </c>
      <c r="Q2048" s="3">
        <f>MONTH(P2048)</f>
        <v>5</v>
      </c>
      <c r="R2048" s="3">
        <f>YEAR(P2048)</f>
        <v>2020</v>
      </c>
      <c r="S2048" s="3" t="b">
        <f>P2048&gt;43964</f>
        <v>1</v>
      </c>
    </row>
    <row r="2049" spans="1:19" x14ac:dyDescent="0.2">
      <c r="A2049" t="s">
        <v>12943</v>
      </c>
      <c r="B2049" t="str">
        <f>VLOOKUP(A2049,idlookup!A:B,2,FALSE)</f>
        <v>Brentwood</v>
      </c>
      <c r="C2049" t="s">
        <v>5984</v>
      </c>
      <c r="D2049" t="s">
        <v>35</v>
      </c>
      <c r="E2049" t="s">
        <v>5985</v>
      </c>
      <c r="F2049" t="s">
        <v>192</v>
      </c>
      <c r="G2049" t="str">
        <f t="shared" si="217"/>
        <v>14/05/2020</v>
      </c>
      <c r="H2049" s="2" t="str">
        <f t="shared" si="218"/>
        <v>14/05/2020</v>
      </c>
      <c r="I2049" s="2">
        <f t="shared" si="219"/>
        <v>43965</v>
      </c>
      <c r="J2049" s="3">
        <f t="shared" si="221"/>
        <v>5</v>
      </c>
      <c r="K2049" s="3">
        <f t="shared" si="222"/>
        <v>2020</v>
      </c>
      <c r="L2049" s="3" t="b">
        <f t="shared" si="223"/>
        <v>1</v>
      </c>
      <c r="M2049" s="2" t="s">
        <v>12984</v>
      </c>
      <c r="N2049" s="2"/>
      <c r="O2049" s="3" t="b">
        <f t="shared" si="220"/>
        <v>0</v>
      </c>
      <c r="P2049" s="2">
        <f>IF(O2049,VLOOKUP(C2049,reducedpropertiesScrape!A:D,4,FALSE),I2049)</f>
        <v>43965</v>
      </c>
      <c r="Q2049" s="3">
        <f>MONTH(P2049)</f>
        <v>5</v>
      </c>
      <c r="R2049" s="3">
        <f>YEAR(P2049)</f>
        <v>2020</v>
      </c>
      <c r="S2049" s="3" t="b">
        <f>P2049&gt;43964</f>
        <v>1</v>
      </c>
    </row>
    <row r="2050" spans="1:19" x14ac:dyDescent="0.2">
      <c r="A2050" t="s">
        <v>12943</v>
      </c>
      <c r="B2050" t="str">
        <f>VLOOKUP(A2050,idlookup!A:B,2,FALSE)</f>
        <v>Brentwood</v>
      </c>
      <c r="C2050" t="s">
        <v>5986</v>
      </c>
      <c r="D2050" t="s">
        <v>313</v>
      </c>
      <c r="E2050" t="s">
        <v>5987</v>
      </c>
      <c r="F2050" t="s">
        <v>192</v>
      </c>
      <c r="G2050" t="str">
        <f t="shared" ref="G2050:G2113" si="224">SUBSTITUTE(SUBSTITUTE(F2050,"Added ",""),"on ","")</f>
        <v>14/05/2020</v>
      </c>
      <c r="H2050" s="2" t="str">
        <f t="shared" ref="H2050:H2113" si="225">SUBSTITUTE(SUBSTITUTE(G2050,"yesterday","19/05/2020"),"today","20/05/2020")</f>
        <v>14/05/2020</v>
      </c>
      <c r="I2050" s="2">
        <f t="shared" ref="I2050:I2113" si="226">DATE(RIGHT(H2050,4),MID(H2050,4,2),LEFT(H2050,2))</f>
        <v>43965</v>
      </c>
      <c r="J2050" s="3">
        <f t="shared" si="221"/>
        <v>5</v>
      </c>
      <c r="K2050" s="3">
        <f t="shared" si="222"/>
        <v>2020</v>
      </c>
      <c r="L2050" s="3" t="b">
        <f t="shared" si="223"/>
        <v>1</v>
      </c>
      <c r="M2050" s="2" t="s">
        <v>12984</v>
      </c>
      <c r="N2050" s="2"/>
      <c r="O2050" s="3" t="b">
        <f t="shared" ref="O2050:O2113" si="227">COUNTIF(H2050,"*reduced*")&gt;0</f>
        <v>0</v>
      </c>
      <c r="P2050" s="2">
        <f>IF(O2050,VLOOKUP(C2050,reducedpropertiesScrape!A:D,4,FALSE),I2050)</f>
        <v>43965</v>
      </c>
      <c r="Q2050" s="3">
        <f>MONTH(P2050)</f>
        <v>5</v>
      </c>
      <c r="R2050" s="3">
        <f>YEAR(P2050)</f>
        <v>2020</v>
      </c>
      <c r="S2050" s="3" t="b">
        <f>P2050&gt;43964</f>
        <v>1</v>
      </c>
    </row>
    <row r="2051" spans="1:19" x14ac:dyDescent="0.2">
      <c r="A2051" t="s">
        <v>12943</v>
      </c>
      <c r="B2051" t="str">
        <f>VLOOKUP(A2051,idlookup!A:B,2,FALSE)</f>
        <v>Brentwood</v>
      </c>
      <c r="C2051" t="s">
        <v>5988</v>
      </c>
      <c r="D2051" t="s">
        <v>100</v>
      </c>
      <c r="E2051" t="s">
        <v>5989</v>
      </c>
      <c r="F2051" t="s">
        <v>192</v>
      </c>
      <c r="G2051" t="str">
        <f t="shared" si="224"/>
        <v>14/05/2020</v>
      </c>
      <c r="H2051" s="2" t="str">
        <f t="shared" si="225"/>
        <v>14/05/2020</v>
      </c>
      <c r="I2051" s="2">
        <f t="shared" si="226"/>
        <v>43965</v>
      </c>
      <c r="J2051" s="3">
        <f t="shared" ref="J2051:J2114" si="228">MONTH(I2051)</f>
        <v>5</v>
      </c>
      <c r="K2051" s="3">
        <f t="shared" ref="K2051:K2114" si="229">YEAR(I2051)</f>
        <v>2020</v>
      </c>
      <c r="L2051" s="3" t="b">
        <f t="shared" ref="L2051:L2114" si="230">I2051&gt;43964</f>
        <v>1</v>
      </c>
      <c r="M2051" s="2" t="s">
        <v>12984</v>
      </c>
      <c r="N2051" s="2"/>
      <c r="O2051" s="3" t="b">
        <f t="shared" si="227"/>
        <v>0</v>
      </c>
      <c r="P2051" s="2">
        <f>IF(O2051,VLOOKUP(C2051,reducedpropertiesScrape!A:D,4,FALSE),I2051)</f>
        <v>43965</v>
      </c>
      <c r="Q2051" s="3">
        <f>MONTH(P2051)</f>
        <v>5</v>
      </c>
      <c r="R2051" s="3">
        <f>YEAR(P2051)</f>
        <v>2020</v>
      </c>
      <c r="S2051" s="3" t="b">
        <f>P2051&gt;43964</f>
        <v>1</v>
      </c>
    </row>
    <row r="2052" spans="1:19" x14ac:dyDescent="0.2">
      <c r="A2052" t="s">
        <v>12945</v>
      </c>
      <c r="B2052" t="str">
        <f>VLOOKUP(A2052,idlookup!A:B,2,FALSE)</f>
        <v>Bury-St-Edmunds</v>
      </c>
      <c r="C2052" t="s">
        <v>6347</v>
      </c>
      <c r="D2052" t="s">
        <v>130</v>
      </c>
      <c r="E2052" t="s">
        <v>6348</v>
      </c>
      <c r="F2052" t="s">
        <v>192</v>
      </c>
      <c r="G2052" t="str">
        <f t="shared" si="224"/>
        <v>14/05/2020</v>
      </c>
      <c r="H2052" s="2" t="str">
        <f t="shared" si="225"/>
        <v>14/05/2020</v>
      </c>
      <c r="I2052" s="2">
        <f t="shared" si="226"/>
        <v>43965</v>
      </c>
      <c r="J2052" s="3">
        <f t="shared" si="228"/>
        <v>5</v>
      </c>
      <c r="K2052" s="3">
        <f t="shared" si="229"/>
        <v>2020</v>
      </c>
      <c r="L2052" s="3" t="b">
        <f t="shared" si="230"/>
        <v>1</v>
      </c>
      <c r="M2052" s="2" t="s">
        <v>12984</v>
      </c>
      <c r="N2052" s="2"/>
      <c r="O2052" s="3" t="b">
        <f t="shared" si="227"/>
        <v>0</v>
      </c>
      <c r="P2052" s="2">
        <f>IF(O2052,VLOOKUP(C2052,reducedpropertiesScrape!A:D,4,FALSE),I2052)</f>
        <v>43965</v>
      </c>
      <c r="Q2052" s="3">
        <f>MONTH(P2052)</f>
        <v>5</v>
      </c>
      <c r="R2052" s="3">
        <f>YEAR(P2052)</f>
        <v>2020</v>
      </c>
      <c r="S2052" s="3" t="b">
        <f>P2052&gt;43964</f>
        <v>1</v>
      </c>
    </row>
    <row r="2053" spans="1:19" x14ac:dyDescent="0.2">
      <c r="A2053" t="s">
        <v>12945</v>
      </c>
      <c r="B2053" t="str">
        <f>VLOOKUP(A2053,idlookup!A:B,2,FALSE)</f>
        <v>Bury-St-Edmunds</v>
      </c>
      <c r="C2053" t="s">
        <v>6349</v>
      </c>
      <c r="D2053" t="s">
        <v>50</v>
      </c>
      <c r="E2053" t="s">
        <v>6350</v>
      </c>
      <c r="F2053" t="s">
        <v>192</v>
      </c>
      <c r="G2053" t="str">
        <f t="shared" si="224"/>
        <v>14/05/2020</v>
      </c>
      <c r="H2053" s="2" t="str">
        <f t="shared" si="225"/>
        <v>14/05/2020</v>
      </c>
      <c r="I2053" s="2">
        <f t="shared" si="226"/>
        <v>43965</v>
      </c>
      <c r="J2053" s="3">
        <f t="shared" si="228"/>
        <v>5</v>
      </c>
      <c r="K2053" s="3">
        <f t="shared" si="229"/>
        <v>2020</v>
      </c>
      <c r="L2053" s="3" t="b">
        <f t="shared" si="230"/>
        <v>1</v>
      </c>
      <c r="M2053" s="2" t="s">
        <v>12984</v>
      </c>
      <c r="N2053" s="2"/>
      <c r="O2053" s="3" t="b">
        <f t="shared" si="227"/>
        <v>0</v>
      </c>
      <c r="P2053" s="2">
        <f>IF(O2053,VLOOKUP(C2053,reducedpropertiesScrape!A:D,4,FALSE),I2053)</f>
        <v>43965</v>
      </c>
      <c r="Q2053" s="3">
        <f>MONTH(P2053)</f>
        <v>5</v>
      </c>
      <c r="R2053" s="3">
        <f>YEAR(P2053)</f>
        <v>2020</v>
      </c>
      <c r="S2053" s="3" t="b">
        <f>P2053&gt;43964</f>
        <v>1</v>
      </c>
    </row>
    <row r="2054" spans="1:19" x14ac:dyDescent="0.2">
      <c r="A2054" t="s">
        <v>12946</v>
      </c>
      <c r="B2054" t="str">
        <f>VLOOKUP(A2054,idlookup!A:B,2,FALSE)</f>
        <v>Cambridge</v>
      </c>
      <c r="C2054" t="s">
        <v>6547</v>
      </c>
      <c r="D2054" t="s">
        <v>87</v>
      </c>
      <c r="E2054" t="s">
        <v>6548</v>
      </c>
      <c r="F2054" t="s">
        <v>192</v>
      </c>
      <c r="G2054" t="str">
        <f t="shared" si="224"/>
        <v>14/05/2020</v>
      </c>
      <c r="H2054" s="2" t="str">
        <f t="shared" si="225"/>
        <v>14/05/2020</v>
      </c>
      <c r="I2054" s="2">
        <f t="shared" si="226"/>
        <v>43965</v>
      </c>
      <c r="J2054" s="3">
        <f t="shared" si="228"/>
        <v>5</v>
      </c>
      <c r="K2054" s="3">
        <f t="shared" si="229"/>
        <v>2020</v>
      </c>
      <c r="L2054" s="3" t="b">
        <f t="shared" si="230"/>
        <v>1</v>
      </c>
      <c r="M2054" s="2" t="s">
        <v>12984</v>
      </c>
      <c r="N2054" s="2"/>
      <c r="O2054" s="3" t="b">
        <f t="shared" si="227"/>
        <v>0</v>
      </c>
      <c r="P2054" s="2">
        <f>IF(O2054,VLOOKUP(C2054,reducedpropertiesScrape!A:D,4,FALSE),I2054)</f>
        <v>43965</v>
      </c>
      <c r="Q2054" s="3">
        <f>MONTH(P2054)</f>
        <v>5</v>
      </c>
      <c r="R2054" s="3">
        <f>YEAR(P2054)</f>
        <v>2020</v>
      </c>
      <c r="S2054" s="3" t="b">
        <f>P2054&gt;43964</f>
        <v>1</v>
      </c>
    </row>
    <row r="2055" spans="1:19" x14ac:dyDescent="0.2">
      <c r="A2055" t="s">
        <v>12946</v>
      </c>
      <c r="B2055" t="str">
        <f>VLOOKUP(A2055,idlookup!A:B,2,FALSE)</f>
        <v>Cambridge</v>
      </c>
      <c r="C2055" t="s">
        <v>6549</v>
      </c>
      <c r="D2055" t="s">
        <v>7</v>
      </c>
      <c r="E2055" t="s">
        <v>6550</v>
      </c>
      <c r="F2055" t="s">
        <v>192</v>
      </c>
      <c r="G2055" t="str">
        <f t="shared" si="224"/>
        <v>14/05/2020</v>
      </c>
      <c r="H2055" s="2" t="str">
        <f t="shared" si="225"/>
        <v>14/05/2020</v>
      </c>
      <c r="I2055" s="2">
        <f t="shared" si="226"/>
        <v>43965</v>
      </c>
      <c r="J2055" s="3">
        <f t="shared" si="228"/>
        <v>5</v>
      </c>
      <c r="K2055" s="3">
        <f t="shared" si="229"/>
        <v>2020</v>
      </c>
      <c r="L2055" s="3" t="b">
        <f t="shared" si="230"/>
        <v>1</v>
      </c>
      <c r="M2055" s="2" t="s">
        <v>12984</v>
      </c>
      <c r="N2055" s="2"/>
      <c r="O2055" s="3" t="b">
        <f t="shared" si="227"/>
        <v>0</v>
      </c>
      <c r="P2055" s="2">
        <f>IF(O2055,VLOOKUP(C2055,reducedpropertiesScrape!A:D,4,FALSE),I2055)</f>
        <v>43965</v>
      </c>
      <c r="Q2055" s="3">
        <f>MONTH(P2055)</f>
        <v>5</v>
      </c>
      <c r="R2055" s="3">
        <f>YEAR(P2055)</f>
        <v>2020</v>
      </c>
      <c r="S2055" s="3" t="b">
        <f>P2055&gt;43964</f>
        <v>1</v>
      </c>
    </row>
    <row r="2056" spans="1:19" x14ac:dyDescent="0.2">
      <c r="A2056" t="s">
        <v>12946</v>
      </c>
      <c r="B2056" t="str">
        <f>VLOOKUP(A2056,idlookup!A:B,2,FALSE)</f>
        <v>Cambridge</v>
      </c>
      <c r="C2056" t="s">
        <v>6551</v>
      </c>
      <c r="D2056" t="s">
        <v>100</v>
      </c>
      <c r="E2056" t="s">
        <v>6552</v>
      </c>
      <c r="F2056" t="s">
        <v>192</v>
      </c>
      <c r="G2056" t="str">
        <f t="shared" si="224"/>
        <v>14/05/2020</v>
      </c>
      <c r="H2056" s="2" t="str">
        <f t="shared" si="225"/>
        <v>14/05/2020</v>
      </c>
      <c r="I2056" s="2">
        <f t="shared" si="226"/>
        <v>43965</v>
      </c>
      <c r="J2056" s="3">
        <f t="shared" si="228"/>
        <v>5</v>
      </c>
      <c r="K2056" s="3">
        <f t="shared" si="229"/>
        <v>2020</v>
      </c>
      <c r="L2056" s="3" t="b">
        <f t="shared" si="230"/>
        <v>1</v>
      </c>
      <c r="M2056" s="2" t="s">
        <v>12984</v>
      </c>
      <c r="N2056" s="2"/>
      <c r="O2056" s="3" t="b">
        <f t="shared" si="227"/>
        <v>0</v>
      </c>
      <c r="P2056" s="2">
        <f>IF(O2056,VLOOKUP(C2056,reducedpropertiesScrape!A:D,4,FALSE),I2056)</f>
        <v>43965</v>
      </c>
      <c r="Q2056" s="3">
        <f>MONTH(P2056)</f>
        <v>5</v>
      </c>
      <c r="R2056" s="3">
        <f>YEAR(P2056)</f>
        <v>2020</v>
      </c>
      <c r="S2056" s="3" t="b">
        <f>P2056&gt;43964</f>
        <v>1</v>
      </c>
    </row>
    <row r="2057" spans="1:19" x14ac:dyDescent="0.2">
      <c r="A2057" t="s">
        <v>12946</v>
      </c>
      <c r="B2057" t="str">
        <f>VLOOKUP(A2057,idlookup!A:B,2,FALSE)</f>
        <v>Cambridge</v>
      </c>
      <c r="C2057" t="s">
        <v>6553</v>
      </c>
      <c r="D2057" t="s">
        <v>35</v>
      </c>
      <c r="E2057" t="s">
        <v>6499</v>
      </c>
      <c r="F2057" t="s">
        <v>192</v>
      </c>
      <c r="G2057" t="str">
        <f t="shared" si="224"/>
        <v>14/05/2020</v>
      </c>
      <c r="H2057" s="2" t="str">
        <f t="shared" si="225"/>
        <v>14/05/2020</v>
      </c>
      <c r="I2057" s="2">
        <f t="shared" si="226"/>
        <v>43965</v>
      </c>
      <c r="J2057" s="3">
        <f t="shared" si="228"/>
        <v>5</v>
      </c>
      <c r="K2057" s="3">
        <f t="shared" si="229"/>
        <v>2020</v>
      </c>
      <c r="L2057" s="3" t="b">
        <f t="shared" si="230"/>
        <v>1</v>
      </c>
      <c r="M2057" s="2" t="s">
        <v>12984</v>
      </c>
      <c r="N2057" s="2"/>
      <c r="O2057" s="3" t="b">
        <f t="shared" si="227"/>
        <v>0</v>
      </c>
      <c r="P2057" s="2">
        <f>IF(O2057,VLOOKUP(C2057,reducedpropertiesScrape!A:D,4,FALSE),I2057)</f>
        <v>43965</v>
      </c>
      <c r="Q2057" s="3">
        <f>MONTH(P2057)</f>
        <v>5</v>
      </c>
      <c r="R2057" s="3">
        <f>YEAR(P2057)</f>
        <v>2020</v>
      </c>
      <c r="S2057" s="3" t="b">
        <f>P2057&gt;43964</f>
        <v>1</v>
      </c>
    </row>
    <row r="2058" spans="1:19" x14ac:dyDescent="0.2">
      <c r="A2058" t="s">
        <v>12946</v>
      </c>
      <c r="B2058" t="str">
        <f>VLOOKUP(A2058,idlookup!A:B,2,FALSE)</f>
        <v>Cambridge</v>
      </c>
      <c r="C2058" t="s">
        <v>6554</v>
      </c>
      <c r="D2058" t="s">
        <v>597</v>
      </c>
      <c r="E2058" t="s">
        <v>6555</v>
      </c>
      <c r="F2058" t="s">
        <v>192</v>
      </c>
      <c r="G2058" t="str">
        <f t="shared" si="224"/>
        <v>14/05/2020</v>
      </c>
      <c r="H2058" s="2" t="str">
        <f t="shared" si="225"/>
        <v>14/05/2020</v>
      </c>
      <c r="I2058" s="2">
        <f t="shared" si="226"/>
        <v>43965</v>
      </c>
      <c r="J2058" s="3">
        <f t="shared" si="228"/>
        <v>5</v>
      </c>
      <c r="K2058" s="3">
        <f t="shared" si="229"/>
        <v>2020</v>
      </c>
      <c r="L2058" s="3" t="b">
        <f t="shared" si="230"/>
        <v>1</v>
      </c>
      <c r="M2058" s="2" t="s">
        <v>12984</v>
      </c>
      <c r="N2058" s="2"/>
      <c r="O2058" s="3" t="b">
        <f t="shared" si="227"/>
        <v>0</v>
      </c>
      <c r="P2058" s="2">
        <f>IF(O2058,VLOOKUP(C2058,reducedpropertiesScrape!A:D,4,FALSE),I2058)</f>
        <v>43965</v>
      </c>
      <c r="Q2058" s="3">
        <f>MONTH(P2058)</f>
        <v>5</v>
      </c>
      <c r="R2058" s="3">
        <f>YEAR(P2058)</f>
        <v>2020</v>
      </c>
      <c r="S2058" s="3" t="b">
        <f>P2058&gt;43964</f>
        <v>1</v>
      </c>
    </row>
    <row r="2059" spans="1:19" x14ac:dyDescent="0.2">
      <c r="A2059" t="s">
        <v>12946</v>
      </c>
      <c r="B2059" t="str">
        <f>VLOOKUP(A2059,idlookup!A:B,2,FALSE)</f>
        <v>Cambridge</v>
      </c>
      <c r="C2059" t="s">
        <v>6556</v>
      </c>
      <c r="D2059" t="s">
        <v>7</v>
      </c>
      <c r="E2059" t="s">
        <v>6557</v>
      </c>
      <c r="F2059" t="s">
        <v>192</v>
      </c>
      <c r="G2059" t="str">
        <f t="shared" si="224"/>
        <v>14/05/2020</v>
      </c>
      <c r="H2059" s="2" t="str">
        <f t="shared" si="225"/>
        <v>14/05/2020</v>
      </c>
      <c r="I2059" s="2">
        <f t="shared" si="226"/>
        <v>43965</v>
      </c>
      <c r="J2059" s="3">
        <f t="shared" si="228"/>
        <v>5</v>
      </c>
      <c r="K2059" s="3">
        <f t="shared" si="229"/>
        <v>2020</v>
      </c>
      <c r="L2059" s="3" t="b">
        <f t="shared" si="230"/>
        <v>1</v>
      </c>
      <c r="M2059" s="2" t="s">
        <v>12984</v>
      </c>
      <c r="N2059" s="2"/>
      <c r="O2059" s="3" t="b">
        <f t="shared" si="227"/>
        <v>0</v>
      </c>
      <c r="P2059" s="2">
        <f>IF(O2059,VLOOKUP(C2059,reducedpropertiesScrape!A:D,4,FALSE),I2059)</f>
        <v>43965</v>
      </c>
      <c r="Q2059" s="3">
        <f>MONTH(P2059)</f>
        <v>5</v>
      </c>
      <c r="R2059" s="3">
        <f>YEAR(P2059)</f>
        <v>2020</v>
      </c>
      <c r="S2059" s="3" t="b">
        <f>P2059&gt;43964</f>
        <v>1</v>
      </c>
    </row>
    <row r="2060" spans="1:19" x14ac:dyDescent="0.2">
      <c r="A2060" t="s">
        <v>12946</v>
      </c>
      <c r="B2060" t="str">
        <f>VLOOKUP(A2060,idlookup!A:B,2,FALSE)</f>
        <v>Cambridge</v>
      </c>
      <c r="C2060" t="s">
        <v>6556</v>
      </c>
      <c r="D2060" t="s">
        <v>7</v>
      </c>
      <c r="E2060" t="s">
        <v>6557</v>
      </c>
      <c r="F2060" t="s">
        <v>192</v>
      </c>
      <c r="G2060" t="str">
        <f t="shared" si="224"/>
        <v>14/05/2020</v>
      </c>
      <c r="H2060" s="2" t="str">
        <f t="shared" si="225"/>
        <v>14/05/2020</v>
      </c>
      <c r="I2060" s="2">
        <f t="shared" si="226"/>
        <v>43965</v>
      </c>
      <c r="J2060" s="3">
        <f t="shared" si="228"/>
        <v>5</v>
      </c>
      <c r="K2060" s="3">
        <f t="shared" si="229"/>
        <v>2020</v>
      </c>
      <c r="L2060" s="3" t="b">
        <f t="shared" si="230"/>
        <v>1</v>
      </c>
      <c r="M2060" s="2" t="s">
        <v>12984</v>
      </c>
      <c r="N2060" s="2"/>
      <c r="O2060" s="3" t="b">
        <f t="shared" si="227"/>
        <v>0</v>
      </c>
      <c r="P2060" s="2">
        <f>IF(O2060,VLOOKUP(C2060,reducedpropertiesScrape!A:D,4,FALSE),I2060)</f>
        <v>43965</v>
      </c>
      <c r="Q2060" s="3">
        <f>MONTH(P2060)</f>
        <v>5</v>
      </c>
      <c r="R2060" s="3">
        <f>YEAR(P2060)</f>
        <v>2020</v>
      </c>
      <c r="S2060" s="3" t="b">
        <f>P2060&gt;43964</f>
        <v>1</v>
      </c>
    </row>
    <row r="2061" spans="1:19" x14ac:dyDescent="0.2">
      <c r="A2061" t="s">
        <v>12947</v>
      </c>
      <c r="B2061" t="str">
        <f>VLOOKUP(A2061,idlookup!A:B,2,FALSE)</f>
        <v>Canterbury</v>
      </c>
      <c r="C2061" t="s">
        <v>6733</v>
      </c>
      <c r="D2061" t="s">
        <v>7</v>
      </c>
      <c r="E2061" t="s">
        <v>6734</v>
      </c>
      <c r="F2061" t="s">
        <v>192</v>
      </c>
      <c r="G2061" t="str">
        <f t="shared" si="224"/>
        <v>14/05/2020</v>
      </c>
      <c r="H2061" s="2" t="str">
        <f t="shared" si="225"/>
        <v>14/05/2020</v>
      </c>
      <c r="I2061" s="2">
        <f t="shared" si="226"/>
        <v>43965</v>
      </c>
      <c r="J2061" s="3">
        <f t="shared" si="228"/>
        <v>5</v>
      </c>
      <c r="K2061" s="3">
        <f t="shared" si="229"/>
        <v>2020</v>
      </c>
      <c r="L2061" s="3" t="b">
        <f t="shared" si="230"/>
        <v>1</v>
      </c>
      <c r="M2061" s="2" t="s">
        <v>12984</v>
      </c>
      <c r="N2061" s="2"/>
      <c r="O2061" s="3" t="b">
        <f t="shared" si="227"/>
        <v>0</v>
      </c>
      <c r="P2061" s="2">
        <f>IF(O2061,VLOOKUP(C2061,reducedpropertiesScrape!A:D,4,FALSE),I2061)</f>
        <v>43965</v>
      </c>
      <c r="Q2061" s="3">
        <f>MONTH(P2061)</f>
        <v>5</v>
      </c>
      <c r="R2061" s="3">
        <f>YEAR(P2061)</f>
        <v>2020</v>
      </c>
      <c r="S2061" s="3" t="b">
        <f>P2061&gt;43964</f>
        <v>1</v>
      </c>
    </row>
    <row r="2062" spans="1:19" x14ac:dyDescent="0.2">
      <c r="A2062" t="s">
        <v>12948</v>
      </c>
      <c r="B2062" t="str">
        <f>VLOOKUP(A2062,idlookup!A:B,2,FALSE)</f>
        <v>Cardiff</v>
      </c>
      <c r="C2062" t="s">
        <v>6962</v>
      </c>
      <c r="D2062" t="s">
        <v>386</v>
      </c>
      <c r="E2062" t="s">
        <v>6963</v>
      </c>
      <c r="F2062" t="s">
        <v>192</v>
      </c>
      <c r="G2062" t="str">
        <f t="shared" si="224"/>
        <v>14/05/2020</v>
      </c>
      <c r="H2062" s="2" t="str">
        <f t="shared" si="225"/>
        <v>14/05/2020</v>
      </c>
      <c r="I2062" s="2">
        <f t="shared" si="226"/>
        <v>43965</v>
      </c>
      <c r="J2062" s="3">
        <f t="shared" si="228"/>
        <v>5</v>
      </c>
      <c r="K2062" s="3">
        <f t="shared" si="229"/>
        <v>2020</v>
      </c>
      <c r="L2062" s="3" t="b">
        <f t="shared" si="230"/>
        <v>1</v>
      </c>
      <c r="M2062" s="2" t="s">
        <v>12984</v>
      </c>
      <c r="N2062" s="2"/>
      <c r="O2062" s="3" t="b">
        <f t="shared" si="227"/>
        <v>0</v>
      </c>
      <c r="P2062" s="2">
        <f>IF(O2062,VLOOKUP(C2062,reducedpropertiesScrape!A:D,4,FALSE),I2062)</f>
        <v>43965</v>
      </c>
      <c r="Q2062" s="3">
        <f>MONTH(P2062)</f>
        <v>5</v>
      </c>
      <c r="R2062" s="3">
        <f>YEAR(P2062)</f>
        <v>2020</v>
      </c>
      <c r="S2062" s="3" t="b">
        <f>P2062&gt;43964</f>
        <v>1</v>
      </c>
    </row>
    <row r="2063" spans="1:19" x14ac:dyDescent="0.2">
      <c r="A2063" t="s">
        <v>12948</v>
      </c>
      <c r="B2063" t="str">
        <f>VLOOKUP(A2063,idlookup!A:B,2,FALSE)</f>
        <v>Cardiff</v>
      </c>
      <c r="C2063" t="s">
        <v>6964</v>
      </c>
      <c r="D2063" t="s">
        <v>32</v>
      </c>
      <c r="E2063" t="s">
        <v>6965</v>
      </c>
      <c r="F2063" t="s">
        <v>192</v>
      </c>
      <c r="G2063" t="str">
        <f t="shared" si="224"/>
        <v>14/05/2020</v>
      </c>
      <c r="H2063" s="2" t="str">
        <f t="shared" si="225"/>
        <v>14/05/2020</v>
      </c>
      <c r="I2063" s="2">
        <f t="shared" si="226"/>
        <v>43965</v>
      </c>
      <c r="J2063" s="3">
        <f t="shared" si="228"/>
        <v>5</v>
      </c>
      <c r="K2063" s="3">
        <f t="shared" si="229"/>
        <v>2020</v>
      </c>
      <c r="L2063" s="3" t="b">
        <f t="shared" si="230"/>
        <v>1</v>
      </c>
      <c r="M2063" s="2" t="s">
        <v>12984</v>
      </c>
      <c r="N2063" s="2"/>
      <c r="O2063" s="3" t="b">
        <f t="shared" si="227"/>
        <v>0</v>
      </c>
      <c r="P2063" s="2">
        <f>IF(O2063,VLOOKUP(C2063,reducedpropertiesScrape!A:D,4,FALSE),I2063)</f>
        <v>43965</v>
      </c>
      <c r="Q2063" s="3">
        <f>MONTH(P2063)</f>
        <v>5</v>
      </c>
      <c r="R2063" s="3">
        <f>YEAR(P2063)</f>
        <v>2020</v>
      </c>
      <c r="S2063" s="3" t="b">
        <f>P2063&gt;43964</f>
        <v>1</v>
      </c>
    </row>
    <row r="2064" spans="1:19" x14ac:dyDescent="0.2">
      <c r="A2064" t="s">
        <v>12948</v>
      </c>
      <c r="B2064" t="str">
        <f>VLOOKUP(A2064,idlookup!A:B,2,FALSE)</f>
        <v>Cardiff</v>
      </c>
      <c r="C2064" t="s">
        <v>6968</v>
      </c>
      <c r="D2064" t="s">
        <v>26</v>
      </c>
      <c r="E2064" t="s">
        <v>6969</v>
      </c>
      <c r="F2064" t="s">
        <v>192</v>
      </c>
      <c r="G2064" t="str">
        <f t="shared" si="224"/>
        <v>14/05/2020</v>
      </c>
      <c r="H2064" s="2" t="str">
        <f t="shared" si="225"/>
        <v>14/05/2020</v>
      </c>
      <c r="I2064" s="2">
        <f t="shared" si="226"/>
        <v>43965</v>
      </c>
      <c r="J2064" s="3">
        <f t="shared" si="228"/>
        <v>5</v>
      </c>
      <c r="K2064" s="3">
        <f t="shared" si="229"/>
        <v>2020</v>
      </c>
      <c r="L2064" s="3" t="b">
        <f t="shared" si="230"/>
        <v>1</v>
      </c>
      <c r="M2064" s="2" t="s">
        <v>12984</v>
      </c>
      <c r="N2064" s="2"/>
      <c r="O2064" s="3" t="b">
        <f t="shared" si="227"/>
        <v>0</v>
      </c>
      <c r="P2064" s="2">
        <f>IF(O2064,VLOOKUP(C2064,reducedpropertiesScrape!A:D,4,FALSE),I2064)</f>
        <v>43965</v>
      </c>
      <c r="Q2064" s="3">
        <f>MONTH(P2064)</f>
        <v>5</v>
      </c>
      <c r="R2064" s="3">
        <f>YEAR(P2064)</f>
        <v>2020</v>
      </c>
      <c r="S2064" s="3" t="b">
        <f>P2064&gt;43964</f>
        <v>1</v>
      </c>
    </row>
    <row r="2065" spans="1:19" x14ac:dyDescent="0.2">
      <c r="A2065" t="s">
        <v>12948</v>
      </c>
      <c r="B2065" t="str">
        <f>VLOOKUP(A2065,idlookup!A:B,2,FALSE)</f>
        <v>Cardiff</v>
      </c>
      <c r="C2065" t="s">
        <v>6970</v>
      </c>
      <c r="D2065" t="s">
        <v>38</v>
      </c>
      <c r="E2065" t="s">
        <v>6971</v>
      </c>
      <c r="F2065" t="s">
        <v>192</v>
      </c>
      <c r="G2065" t="str">
        <f t="shared" si="224"/>
        <v>14/05/2020</v>
      </c>
      <c r="H2065" s="2" t="str">
        <f t="shared" si="225"/>
        <v>14/05/2020</v>
      </c>
      <c r="I2065" s="2">
        <f t="shared" si="226"/>
        <v>43965</v>
      </c>
      <c r="J2065" s="3">
        <f t="shared" si="228"/>
        <v>5</v>
      </c>
      <c r="K2065" s="3">
        <f t="shared" si="229"/>
        <v>2020</v>
      </c>
      <c r="L2065" s="3" t="b">
        <f t="shared" si="230"/>
        <v>1</v>
      </c>
      <c r="M2065" s="2" t="s">
        <v>12984</v>
      </c>
      <c r="N2065" s="2"/>
      <c r="O2065" s="3" t="b">
        <f t="shared" si="227"/>
        <v>0</v>
      </c>
      <c r="P2065" s="2">
        <f>IF(O2065,VLOOKUP(C2065,reducedpropertiesScrape!A:D,4,FALSE),I2065)</f>
        <v>43965</v>
      </c>
      <c r="Q2065" s="3">
        <f>MONTH(P2065)</f>
        <v>5</v>
      </c>
      <c r="R2065" s="3">
        <f>YEAR(P2065)</f>
        <v>2020</v>
      </c>
      <c r="S2065" s="3" t="b">
        <f>P2065&gt;43964</f>
        <v>1</v>
      </c>
    </row>
    <row r="2066" spans="1:19" x14ac:dyDescent="0.2">
      <c r="A2066" t="s">
        <v>12948</v>
      </c>
      <c r="B2066" t="str">
        <f>VLOOKUP(A2066,idlookup!A:B,2,FALSE)</f>
        <v>Cardiff</v>
      </c>
      <c r="C2066" t="s">
        <v>6972</v>
      </c>
      <c r="D2066" t="s">
        <v>35</v>
      </c>
      <c r="E2066" t="s">
        <v>6973</v>
      </c>
      <c r="F2066" t="s">
        <v>192</v>
      </c>
      <c r="G2066" t="str">
        <f t="shared" si="224"/>
        <v>14/05/2020</v>
      </c>
      <c r="H2066" s="2" t="str">
        <f t="shared" si="225"/>
        <v>14/05/2020</v>
      </c>
      <c r="I2066" s="2">
        <f t="shared" si="226"/>
        <v>43965</v>
      </c>
      <c r="J2066" s="3">
        <f t="shared" si="228"/>
        <v>5</v>
      </c>
      <c r="K2066" s="3">
        <f t="shared" si="229"/>
        <v>2020</v>
      </c>
      <c r="L2066" s="3" t="b">
        <f t="shared" si="230"/>
        <v>1</v>
      </c>
      <c r="M2066" s="2" t="s">
        <v>12984</v>
      </c>
      <c r="N2066" s="2"/>
      <c r="O2066" s="3" t="b">
        <f t="shared" si="227"/>
        <v>0</v>
      </c>
      <c r="P2066" s="2">
        <f>IF(O2066,VLOOKUP(C2066,reducedpropertiesScrape!A:D,4,FALSE),I2066)</f>
        <v>43965</v>
      </c>
      <c r="Q2066" s="3">
        <f>MONTH(P2066)</f>
        <v>5</v>
      </c>
      <c r="R2066" s="3">
        <f>YEAR(P2066)</f>
        <v>2020</v>
      </c>
      <c r="S2066" s="3" t="b">
        <f>P2066&gt;43964</f>
        <v>1</v>
      </c>
    </row>
    <row r="2067" spans="1:19" x14ac:dyDescent="0.2">
      <c r="A2067" t="s">
        <v>12948</v>
      </c>
      <c r="B2067" t="str">
        <f>VLOOKUP(A2067,idlookup!A:B,2,FALSE)</f>
        <v>Cardiff</v>
      </c>
      <c r="C2067" t="s">
        <v>6974</v>
      </c>
      <c r="D2067" t="s">
        <v>122</v>
      </c>
      <c r="E2067" t="s">
        <v>6975</v>
      </c>
      <c r="F2067" t="s">
        <v>192</v>
      </c>
      <c r="G2067" t="str">
        <f t="shared" si="224"/>
        <v>14/05/2020</v>
      </c>
      <c r="H2067" s="2" t="str">
        <f t="shared" si="225"/>
        <v>14/05/2020</v>
      </c>
      <c r="I2067" s="2">
        <f t="shared" si="226"/>
        <v>43965</v>
      </c>
      <c r="J2067" s="3">
        <f t="shared" si="228"/>
        <v>5</v>
      </c>
      <c r="K2067" s="3">
        <f t="shared" si="229"/>
        <v>2020</v>
      </c>
      <c r="L2067" s="3" t="b">
        <f t="shared" si="230"/>
        <v>1</v>
      </c>
      <c r="M2067" s="2" t="s">
        <v>12984</v>
      </c>
      <c r="N2067" s="2"/>
      <c r="O2067" s="3" t="b">
        <f t="shared" si="227"/>
        <v>0</v>
      </c>
      <c r="P2067" s="2">
        <f>IF(O2067,VLOOKUP(C2067,reducedpropertiesScrape!A:D,4,FALSE),I2067)</f>
        <v>43965</v>
      </c>
      <c r="Q2067" s="3">
        <f>MONTH(P2067)</f>
        <v>5</v>
      </c>
      <c r="R2067" s="3">
        <f>YEAR(P2067)</f>
        <v>2020</v>
      </c>
      <c r="S2067" s="3" t="b">
        <f>P2067&gt;43964</f>
        <v>1</v>
      </c>
    </row>
    <row r="2068" spans="1:19" x14ac:dyDescent="0.2">
      <c r="A2068" t="s">
        <v>12948</v>
      </c>
      <c r="B2068" t="str">
        <f>VLOOKUP(A2068,idlookup!A:B,2,FALSE)</f>
        <v>Cardiff</v>
      </c>
      <c r="C2068" t="s">
        <v>6982</v>
      </c>
      <c r="D2068" t="s">
        <v>159</v>
      </c>
      <c r="E2068" t="s">
        <v>6983</v>
      </c>
      <c r="F2068" t="s">
        <v>192</v>
      </c>
      <c r="G2068" t="str">
        <f t="shared" si="224"/>
        <v>14/05/2020</v>
      </c>
      <c r="H2068" s="2" t="str">
        <f t="shared" si="225"/>
        <v>14/05/2020</v>
      </c>
      <c r="I2068" s="2">
        <f t="shared" si="226"/>
        <v>43965</v>
      </c>
      <c r="J2068" s="3">
        <f t="shared" si="228"/>
        <v>5</v>
      </c>
      <c r="K2068" s="3">
        <f t="shared" si="229"/>
        <v>2020</v>
      </c>
      <c r="L2068" s="3" t="b">
        <f t="shared" si="230"/>
        <v>1</v>
      </c>
      <c r="M2068" s="2" t="s">
        <v>12984</v>
      </c>
      <c r="N2068" s="2"/>
      <c r="O2068" s="3" t="b">
        <f t="shared" si="227"/>
        <v>0</v>
      </c>
      <c r="P2068" s="2">
        <f>IF(O2068,VLOOKUP(C2068,reducedpropertiesScrape!A:D,4,FALSE),I2068)</f>
        <v>43965</v>
      </c>
      <c r="Q2068" s="3">
        <f>MONTH(P2068)</f>
        <v>5</v>
      </c>
      <c r="R2068" s="3">
        <f>YEAR(P2068)</f>
        <v>2020</v>
      </c>
      <c r="S2068" s="3" t="b">
        <f>P2068&gt;43964</f>
        <v>1</v>
      </c>
    </row>
    <row r="2069" spans="1:19" x14ac:dyDescent="0.2">
      <c r="A2069" t="s">
        <v>12948</v>
      </c>
      <c r="B2069" t="str">
        <f>VLOOKUP(A2069,idlookup!A:B,2,FALSE)</f>
        <v>Cardiff</v>
      </c>
      <c r="C2069" t="s">
        <v>6984</v>
      </c>
      <c r="D2069" t="s">
        <v>32</v>
      </c>
      <c r="E2069" t="s">
        <v>6985</v>
      </c>
      <c r="F2069" t="s">
        <v>192</v>
      </c>
      <c r="G2069" t="str">
        <f t="shared" si="224"/>
        <v>14/05/2020</v>
      </c>
      <c r="H2069" s="2" t="str">
        <f t="shared" si="225"/>
        <v>14/05/2020</v>
      </c>
      <c r="I2069" s="2">
        <f t="shared" si="226"/>
        <v>43965</v>
      </c>
      <c r="J2069" s="3">
        <f t="shared" si="228"/>
        <v>5</v>
      </c>
      <c r="K2069" s="3">
        <f t="shared" si="229"/>
        <v>2020</v>
      </c>
      <c r="L2069" s="3" t="b">
        <f t="shared" si="230"/>
        <v>1</v>
      </c>
      <c r="M2069" s="2" t="s">
        <v>12984</v>
      </c>
      <c r="N2069" s="2"/>
      <c r="O2069" s="3" t="b">
        <f t="shared" si="227"/>
        <v>0</v>
      </c>
      <c r="P2069" s="2">
        <f>IF(O2069,VLOOKUP(C2069,reducedpropertiesScrape!A:D,4,FALSE),I2069)</f>
        <v>43965</v>
      </c>
      <c r="Q2069" s="3">
        <f>MONTH(P2069)</f>
        <v>5</v>
      </c>
      <c r="R2069" s="3">
        <f>YEAR(P2069)</f>
        <v>2020</v>
      </c>
      <c r="S2069" s="3" t="b">
        <f>P2069&gt;43964</f>
        <v>1</v>
      </c>
    </row>
    <row r="2070" spans="1:19" x14ac:dyDescent="0.2">
      <c r="A2070" t="s">
        <v>12949</v>
      </c>
      <c r="B2070" t="str">
        <f>VLOOKUP(A2070,idlookup!A:B,2,FALSE)</f>
        <v>Chelmsford</v>
      </c>
      <c r="C2070" t="s">
        <v>7217</v>
      </c>
      <c r="D2070" t="s">
        <v>35</v>
      </c>
      <c r="E2070" t="s">
        <v>7218</v>
      </c>
      <c r="F2070" t="s">
        <v>192</v>
      </c>
      <c r="G2070" t="str">
        <f t="shared" si="224"/>
        <v>14/05/2020</v>
      </c>
      <c r="H2070" s="2" t="str">
        <f t="shared" si="225"/>
        <v>14/05/2020</v>
      </c>
      <c r="I2070" s="2">
        <f t="shared" si="226"/>
        <v>43965</v>
      </c>
      <c r="J2070" s="3">
        <f t="shared" si="228"/>
        <v>5</v>
      </c>
      <c r="K2070" s="3">
        <f t="shared" si="229"/>
        <v>2020</v>
      </c>
      <c r="L2070" s="3" t="b">
        <f t="shared" si="230"/>
        <v>1</v>
      </c>
      <c r="M2070" s="2" t="s">
        <v>12984</v>
      </c>
      <c r="N2070" s="2"/>
      <c r="O2070" s="3" t="b">
        <f t="shared" si="227"/>
        <v>0</v>
      </c>
      <c r="P2070" s="2">
        <f>IF(O2070,VLOOKUP(C2070,reducedpropertiesScrape!A:D,4,FALSE),I2070)</f>
        <v>43965</v>
      </c>
      <c r="Q2070" s="3">
        <f>MONTH(P2070)</f>
        <v>5</v>
      </c>
      <c r="R2070" s="3">
        <f>YEAR(P2070)</f>
        <v>2020</v>
      </c>
      <c r="S2070" s="3" t="b">
        <f>P2070&gt;43964</f>
        <v>1</v>
      </c>
    </row>
    <row r="2071" spans="1:19" x14ac:dyDescent="0.2">
      <c r="A2071" t="s">
        <v>12949</v>
      </c>
      <c r="B2071" t="str">
        <f>VLOOKUP(A2071,idlookup!A:B,2,FALSE)</f>
        <v>Chelmsford</v>
      </c>
      <c r="C2071" t="s">
        <v>7219</v>
      </c>
      <c r="D2071" t="s">
        <v>38</v>
      </c>
      <c r="E2071" t="s">
        <v>7220</v>
      </c>
      <c r="F2071" t="s">
        <v>192</v>
      </c>
      <c r="G2071" t="str">
        <f t="shared" si="224"/>
        <v>14/05/2020</v>
      </c>
      <c r="H2071" s="2" t="str">
        <f t="shared" si="225"/>
        <v>14/05/2020</v>
      </c>
      <c r="I2071" s="2">
        <f t="shared" si="226"/>
        <v>43965</v>
      </c>
      <c r="J2071" s="3">
        <f t="shared" si="228"/>
        <v>5</v>
      </c>
      <c r="K2071" s="3">
        <f t="shared" si="229"/>
        <v>2020</v>
      </c>
      <c r="L2071" s="3" t="b">
        <f t="shared" si="230"/>
        <v>1</v>
      </c>
      <c r="M2071" s="2" t="s">
        <v>12984</v>
      </c>
      <c r="N2071" s="2"/>
      <c r="O2071" s="3" t="b">
        <f t="shared" si="227"/>
        <v>0</v>
      </c>
      <c r="P2071" s="2">
        <f>IF(O2071,VLOOKUP(C2071,reducedpropertiesScrape!A:D,4,FALSE),I2071)</f>
        <v>43965</v>
      </c>
      <c r="Q2071" s="3">
        <f>MONTH(P2071)</f>
        <v>5</v>
      </c>
      <c r="R2071" s="3">
        <f>YEAR(P2071)</f>
        <v>2020</v>
      </c>
      <c r="S2071" s="3" t="b">
        <f>P2071&gt;43964</f>
        <v>1</v>
      </c>
    </row>
    <row r="2072" spans="1:19" x14ac:dyDescent="0.2">
      <c r="A2072" t="s">
        <v>12949</v>
      </c>
      <c r="B2072" t="str">
        <f>VLOOKUP(A2072,idlookup!A:B,2,FALSE)</f>
        <v>Chelmsford</v>
      </c>
      <c r="C2072" t="s">
        <v>7221</v>
      </c>
      <c r="D2072" t="s">
        <v>35</v>
      </c>
      <c r="E2072" t="s">
        <v>7218</v>
      </c>
      <c r="F2072" t="s">
        <v>192</v>
      </c>
      <c r="G2072" t="str">
        <f t="shared" si="224"/>
        <v>14/05/2020</v>
      </c>
      <c r="H2072" s="2" t="str">
        <f t="shared" si="225"/>
        <v>14/05/2020</v>
      </c>
      <c r="I2072" s="2">
        <f t="shared" si="226"/>
        <v>43965</v>
      </c>
      <c r="J2072" s="3">
        <f t="shared" si="228"/>
        <v>5</v>
      </c>
      <c r="K2072" s="3">
        <f t="shared" si="229"/>
        <v>2020</v>
      </c>
      <c r="L2072" s="3" t="b">
        <f t="shared" si="230"/>
        <v>1</v>
      </c>
      <c r="M2072" s="2" t="s">
        <v>12984</v>
      </c>
      <c r="N2072" s="2"/>
      <c r="O2072" s="3" t="b">
        <f t="shared" si="227"/>
        <v>0</v>
      </c>
      <c r="P2072" s="2">
        <f>IF(O2072,VLOOKUP(C2072,reducedpropertiesScrape!A:D,4,FALSE),I2072)</f>
        <v>43965</v>
      </c>
      <c r="Q2072" s="3">
        <f>MONTH(P2072)</f>
        <v>5</v>
      </c>
      <c r="R2072" s="3">
        <f>YEAR(P2072)</f>
        <v>2020</v>
      </c>
      <c r="S2072" s="3" t="b">
        <f>P2072&gt;43964</f>
        <v>1</v>
      </c>
    </row>
    <row r="2073" spans="1:19" x14ac:dyDescent="0.2">
      <c r="A2073" t="s">
        <v>12949</v>
      </c>
      <c r="B2073" t="str">
        <f>VLOOKUP(A2073,idlookup!A:B,2,FALSE)</f>
        <v>Chelmsford</v>
      </c>
      <c r="C2073" t="s">
        <v>7222</v>
      </c>
      <c r="D2073" t="s">
        <v>38</v>
      </c>
      <c r="E2073" t="s">
        <v>7218</v>
      </c>
      <c r="F2073" t="s">
        <v>192</v>
      </c>
      <c r="G2073" t="str">
        <f t="shared" si="224"/>
        <v>14/05/2020</v>
      </c>
      <c r="H2073" s="2" t="str">
        <f t="shared" si="225"/>
        <v>14/05/2020</v>
      </c>
      <c r="I2073" s="2">
        <f t="shared" si="226"/>
        <v>43965</v>
      </c>
      <c r="J2073" s="3">
        <f t="shared" si="228"/>
        <v>5</v>
      </c>
      <c r="K2073" s="3">
        <f t="shared" si="229"/>
        <v>2020</v>
      </c>
      <c r="L2073" s="3" t="b">
        <f t="shared" si="230"/>
        <v>1</v>
      </c>
      <c r="M2073" s="2" t="s">
        <v>12984</v>
      </c>
      <c r="N2073" s="2"/>
      <c r="O2073" s="3" t="b">
        <f t="shared" si="227"/>
        <v>0</v>
      </c>
      <c r="P2073" s="2">
        <f>IF(O2073,VLOOKUP(C2073,reducedpropertiesScrape!A:D,4,FALSE),I2073)</f>
        <v>43965</v>
      </c>
      <c r="Q2073" s="3">
        <f>MONTH(P2073)</f>
        <v>5</v>
      </c>
      <c r="R2073" s="3">
        <f>YEAR(P2073)</f>
        <v>2020</v>
      </c>
      <c r="S2073" s="3" t="b">
        <f>P2073&gt;43964</f>
        <v>1</v>
      </c>
    </row>
    <row r="2074" spans="1:19" x14ac:dyDescent="0.2">
      <c r="A2074" t="s">
        <v>12949</v>
      </c>
      <c r="B2074" t="str">
        <f>VLOOKUP(A2074,idlookup!A:B,2,FALSE)</f>
        <v>Chelmsford</v>
      </c>
      <c r="C2074" t="s">
        <v>7223</v>
      </c>
      <c r="D2074" t="s">
        <v>38</v>
      </c>
      <c r="E2074" t="s">
        <v>7218</v>
      </c>
      <c r="F2074" t="s">
        <v>192</v>
      </c>
      <c r="G2074" t="str">
        <f t="shared" si="224"/>
        <v>14/05/2020</v>
      </c>
      <c r="H2074" s="2" t="str">
        <f t="shared" si="225"/>
        <v>14/05/2020</v>
      </c>
      <c r="I2074" s="2">
        <f t="shared" si="226"/>
        <v>43965</v>
      </c>
      <c r="J2074" s="3">
        <f t="shared" si="228"/>
        <v>5</v>
      </c>
      <c r="K2074" s="3">
        <f t="shared" si="229"/>
        <v>2020</v>
      </c>
      <c r="L2074" s="3" t="b">
        <f t="shared" si="230"/>
        <v>1</v>
      </c>
      <c r="M2074" s="2" t="s">
        <v>12984</v>
      </c>
      <c r="N2074" s="2"/>
      <c r="O2074" s="3" t="b">
        <f t="shared" si="227"/>
        <v>0</v>
      </c>
      <c r="P2074" s="2">
        <f>IF(O2074,VLOOKUP(C2074,reducedpropertiesScrape!A:D,4,FALSE),I2074)</f>
        <v>43965</v>
      </c>
      <c r="Q2074" s="3">
        <f>MONTH(P2074)</f>
        <v>5</v>
      </c>
      <c r="R2074" s="3">
        <f>YEAR(P2074)</f>
        <v>2020</v>
      </c>
      <c r="S2074" s="3" t="b">
        <f>P2074&gt;43964</f>
        <v>1</v>
      </c>
    </row>
    <row r="2075" spans="1:19" x14ac:dyDescent="0.2">
      <c r="A2075" t="s">
        <v>12949</v>
      </c>
      <c r="B2075" t="str">
        <f>VLOOKUP(A2075,idlookup!A:B,2,FALSE)</f>
        <v>Chelmsford</v>
      </c>
      <c r="C2075" t="s">
        <v>7224</v>
      </c>
      <c r="D2075" t="s">
        <v>38</v>
      </c>
      <c r="E2075" t="s">
        <v>7218</v>
      </c>
      <c r="F2075" t="s">
        <v>192</v>
      </c>
      <c r="G2075" t="str">
        <f t="shared" si="224"/>
        <v>14/05/2020</v>
      </c>
      <c r="H2075" s="2" t="str">
        <f t="shared" si="225"/>
        <v>14/05/2020</v>
      </c>
      <c r="I2075" s="2">
        <f t="shared" si="226"/>
        <v>43965</v>
      </c>
      <c r="J2075" s="3">
        <f t="shared" si="228"/>
        <v>5</v>
      </c>
      <c r="K2075" s="3">
        <f t="shared" si="229"/>
        <v>2020</v>
      </c>
      <c r="L2075" s="3" t="b">
        <f t="shared" si="230"/>
        <v>1</v>
      </c>
      <c r="M2075" s="2" t="s">
        <v>12984</v>
      </c>
      <c r="N2075" s="2"/>
      <c r="O2075" s="3" t="b">
        <f t="shared" si="227"/>
        <v>0</v>
      </c>
      <c r="P2075" s="2">
        <f>IF(O2075,VLOOKUP(C2075,reducedpropertiesScrape!A:D,4,FALSE),I2075)</f>
        <v>43965</v>
      </c>
      <c r="Q2075" s="3">
        <f>MONTH(P2075)</f>
        <v>5</v>
      </c>
      <c r="R2075" s="3">
        <f>YEAR(P2075)</f>
        <v>2020</v>
      </c>
      <c r="S2075" s="3" t="b">
        <f>P2075&gt;43964</f>
        <v>1</v>
      </c>
    </row>
    <row r="2076" spans="1:19" x14ac:dyDescent="0.2">
      <c r="A2076" t="s">
        <v>12949</v>
      </c>
      <c r="B2076" t="str">
        <f>VLOOKUP(A2076,idlookup!A:B,2,FALSE)</f>
        <v>Chelmsford</v>
      </c>
      <c r="C2076" t="s">
        <v>7228</v>
      </c>
      <c r="D2076" t="s">
        <v>38</v>
      </c>
      <c r="E2076" t="s">
        <v>7218</v>
      </c>
      <c r="F2076" t="s">
        <v>192</v>
      </c>
      <c r="G2076" t="str">
        <f t="shared" si="224"/>
        <v>14/05/2020</v>
      </c>
      <c r="H2076" s="2" t="str">
        <f t="shared" si="225"/>
        <v>14/05/2020</v>
      </c>
      <c r="I2076" s="2">
        <f t="shared" si="226"/>
        <v>43965</v>
      </c>
      <c r="J2076" s="3">
        <f t="shared" si="228"/>
        <v>5</v>
      </c>
      <c r="K2076" s="3">
        <f t="shared" si="229"/>
        <v>2020</v>
      </c>
      <c r="L2076" s="3" t="b">
        <f t="shared" si="230"/>
        <v>1</v>
      </c>
      <c r="M2076" s="2" t="s">
        <v>12984</v>
      </c>
      <c r="N2076" s="2"/>
      <c r="O2076" s="3" t="b">
        <f t="shared" si="227"/>
        <v>0</v>
      </c>
      <c r="P2076" s="2">
        <f>IF(O2076,VLOOKUP(C2076,reducedpropertiesScrape!A:D,4,FALSE),I2076)</f>
        <v>43965</v>
      </c>
      <c r="Q2076" s="3">
        <f>MONTH(P2076)</f>
        <v>5</v>
      </c>
      <c r="R2076" s="3">
        <f>YEAR(P2076)</f>
        <v>2020</v>
      </c>
      <c r="S2076" s="3" t="b">
        <f>P2076&gt;43964</f>
        <v>1</v>
      </c>
    </row>
    <row r="2077" spans="1:19" x14ac:dyDescent="0.2">
      <c r="A2077" t="s">
        <v>12949</v>
      </c>
      <c r="B2077" t="str">
        <f>VLOOKUP(A2077,idlookup!A:B,2,FALSE)</f>
        <v>Chelmsford</v>
      </c>
      <c r="C2077" t="s">
        <v>7229</v>
      </c>
      <c r="D2077" t="s">
        <v>35</v>
      </c>
      <c r="E2077" t="s">
        <v>7218</v>
      </c>
      <c r="F2077" t="s">
        <v>192</v>
      </c>
      <c r="G2077" t="str">
        <f t="shared" si="224"/>
        <v>14/05/2020</v>
      </c>
      <c r="H2077" s="2" t="str">
        <f t="shared" si="225"/>
        <v>14/05/2020</v>
      </c>
      <c r="I2077" s="2">
        <f t="shared" si="226"/>
        <v>43965</v>
      </c>
      <c r="J2077" s="3">
        <f t="shared" si="228"/>
        <v>5</v>
      </c>
      <c r="K2077" s="3">
        <f t="shared" si="229"/>
        <v>2020</v>
      </c>
      <c r="L2077" s="3" t="b">
        <f t="shared" si="230"/>
        <v>1</v>
      </c>
      <c r="M2077" s="2" t="s">
        <v>12984</v>
      </c>
      <c r="N2077" s="2"/>
      <c r="O2077" s="3" t="b">
        <f t="shared" si="227"/>
        <v>0</v>
      </c>
      <c r="P2077" s="2">
        <f>IF(O2077,VLOOKUP(C2077,reducedpropertiesScrape!A:D,4,FALSE),I2077)</f>
        <v>43965</v>
      </c>
      <c r="Q2077" s="3">
        <f>MONTH(P2077)</f>
        <v>5</v>
      </c>
      <c r="R2077" s="3">
        <f>YEAR(P2077)</f>
        <v>2020</v>
      </c>
      <c r="S2077" s="3" t="b">
        <f>P2077&gt;43964</f>
        <v>1</v>
      </c>
    </row>
    <row r="2078" spans="1:19" x14ac:dyDescent="0.2">
      <c r="A2078" t="s">
        <v>12949</v>
      </c>
      <c r="B2078" t="str">
        <f>VLOOKUP(A2078,idlookup!A:B,2,FALSE)</f>
        <v>Chelmsford</v>
      </c>
      <c r="C2078" t="s">
        <v>7230</v>
      </c>
      <c r="D2078" t="s">
        <v>38</v>
      </c>
      <c r="E2078" t="s">
        <v>7218</v>
      </c>
      <c r="F2078" t="s">
        <v>192</v>
      </c>
      <c r="G2078" t="str">
        <f t="shared" si="224"/>
        <v>14/05/2020</v>
      </c>
      <c r="H2078" s="2" t="str">
        <f t="shared" si="225"/>
        <v>14/05/2020</v>
      </c>
      <c r="I2078" s="2">
        <f t="shared" si="226"/>
        <v>43965</v>
      </c>
      <c r="J2078" s="3">
        <f t="shared" si="228"/>
        <v>5</v>
      </c>
      <c r="K2078" s="3">
        <f t="shared" si="229"/>
        <v>2020</v>
      </c>
      <c r="L2078" s="3" t="b">
        <f t="shared" si="230"/>
        <v>1</v>
      </c>
      <c r="M2078" s="2" t="s">
        <v>12984</v>
      </c>
      <c r="N2078" s="2"/>
      <c r="O2078" s="3" t="b">
        <f t="shared" si="227"/>
        <v>0</v>
      </c>
      <c r="P2078" s="2">
        <f>IF(O2078,VLOOKUP(C2078,reducedpropertiesScrape!A:D,4,FALSE),I2078)</f>
        <v>43965</v>
      </c>
      <c r="Q2078" s="3">
        <f>MONTH(P2078)</f>
        <v>5</v>
      </c>
      <c r="R2078" s="3">
        <f>YEAR(P2078)</f>
        <v>2020</v>
      </c>
      <c r="S2078" s="3" t="b">
        <f>P2078&gt;43964</f>
        <v>1</v>
      </c>
    </row>
    <row r="2079" spans="1:19" x14ac:dyDescent="0.2">
      <c r="A2079" t="s">
        <v>12949</v>
      </c>
      <c r="B2079" t="str">
        <f>VLOOKUP(A2079,idlookup!A:B,2,FALSE)</f>
        <v>Chelmsford</v>
      </c>
      <c r="C2079" t="s">
        <v>7231</v>
      </c>
      <c r="D2079" t="s">
        <v>35</v>
      </c>
      <c r="E2079" t="s">
        <v>7232</v>
      </c>
      <c r="F2079" t="s">
        <v>192</v>
      </c>
      <c r="G2079" t="str">
        <f t="shared" si="224"/>
        <v>14/05/2020</v>
      </c>
      <c r="H2079" s="2" t="str">
        <f t="shared" si="225"/>
        <v>14/05/2020</v>
      </c>
      <c r="I2079" s="2">
        <f t="shared" si="226"/>
        <v>43965</v>
      </c>
      <c r="J2079" s="3">
        <f t="shared" si="228"/>
        <v>5</v>
      </c>
      <c r="K2079" s="3">
        <f t="shared" si="229"/>
        <v>2020</v>
      </c>
      <c r="L2079" s="3" t="b">
        <f t="shared" si="230"/>
        <v>1</v>
      </c>
      <c r="M2079" s="2" t="s">
        <v>12984</v>
      </c>
      <c r="N2079" s="2"/>
      <c r="O2079" s="3" t="b">
        <f t="shared" si="227"/>
        <v>0</v>
      </c>
      <c r="P2079" s="2">
        <f>IF(O2079,VLOOKUP(C2079,reducedpropertiesScrape!A:D,4,FALSE),I2079)</f>
        <v>43965</v>
      </c>
      <c r="Q2079" s="3">
        <f>MONTH(P2079)</f>
        <v>5</v>
      </c>
      <c r="R2079" s="3">
        <f>YEAR(P2079)</f>
        <v>2020</v>
      </c>
      <c r="S2079" s="3" t="b">
        <f>P2079&gt;43964</f>
        <v>1</v>
      </c>
    </row>
    <row r="2080" spans="1:19" x14ac:dyDescent="0.2">
      <c r="A2080" t="s">
        <v>12949</v>
      </c>
      <c r="B2080" t="str">
        <f>VLOOKUP(A2080,idlookup!A:B,2,FALSE)</f>
        <v>Chelmsford</v>
      </c>
      <c r="C2080" t="s">
        <v>7237</v>
      </c>
      <c r="D2080" t="s">
        <v>32</v>
      </c>
      <c r="E2080" t="s">
        <v>7238</v>
      </c>
      <c r="F2080" t="s">
        <v>192</v>
      </c>
      <c r="G2080" t="str">
        <f t="shared" si="224"/>
        <v>14/05/2020</v>
      </c>
      <c r="H2080" s="2" t="str">
        <f t="shared" si="225"/>
        <v>14/05/2020</v>
      </c>
      <c r="I2080" s="2">
        <f t="shared" si="226"/>
        <v>43965</v>
      </c>
      <c r="J2080" s="3">
        <f t="shared" si="228"/>
        <v>5</v>
      </c>
      <c r="K2080" s="3">
        <f t="shared" si="229"/>
        <v>2020</v>
      </c>
      <c r="L2080" s="3" t="b">
        <f t="shared" si="230"/>
        <v>1</v>
      </c>
      <c r="M2080" s="2" t="s">
        <v>12984</v>
      </c>
      <c r="N2080" s="2"/>
      <c r="O2080" s="3" t="b">
        <f t="shared" si="227"/>
        <v>0</v>
      </c>
      <c r="P2080" s="2">
        <f>IF(O2080,VLOOKUP(C2080,reducedpropertiesScrape!A:D,4,FALSE),I2080)</f>
        <v>43965</v>
      </c>
      <c r="Q2080" s="3">
        <f>MONTH(P2080)</f>
        <v>5</v>
      </c>
      <c r="R2080" s="3">
        <f>YEAR(P2080)</f>
        <v>2020</v>
      </c>
      <c r="S2080" s="3" t="b">
        <f>P2080&gt;43964</f>
        <v>1</v>
      </c>
    </row>
    <row r="2081" spans="1:19" x14ac:dyDescent="0.2">
      <c r="A2081" t="s">
        <v>12949</v>
      </c>
      <c r="B2081" t="str">
        <f>VLOOKUP(A2081,idlookup!A:B,2,FALSE)</f>
        <v>Chelmsford</v>
      </c>
      <c r="C2081" t="s">
        <v>7239</v>
      </c>
      <c r="D2081" t="s">
        <v>82</v>
      </c>
      <c r="E2081" t="s">
        <v>7240</v>
      </c>
      <c r="F2081" t="s">
        <v>192</v>
      </c>
      <c r="G2081" t="str">
        <f t="shared" si="224"/>
        <v>14/05/2020</v>
      </c>
      <c r="H2081" s="2" t="str">
        <f t="shared" si="225"/>
        <v>14/05/2020</v>
      </c>
      <c r="I2081" s="2">
        <f t="shared" si="226"/>
        <v>43965</v>
      </c>
      <c r="J2081" s="3">
        <f t="shared" si="228"/>
        <v>5</v>
      </c>
      <c r="K2081" s="3">
        <f t="shared" si="229"/>
        <v>2020</v>
      </c>
      <c r="L2081" s="3" t="b">
        <f t="shared" si="230"/>
        <v>1</v>
      </c>
      <c r="M2081" s="2" t="s">
        <v>12984</v>
      </c>
      <c r="N2081" s="2"/>
      <c r="O2081" s="3" t="b">
        <f t="shared" si="227"/>
        <v>0</v>
      </c>
      <c r="P2081" s="2">
        <f>IF(O2081,VLOOKUP(C2081,reducedpropertiesScrape!A:D,4,FALSE),I2081)</f>
        <v>43965</v>
      </c>
      <c r="Q2081" s="3">
        <f>MONTH(P2081)</f>
        <v>5</v>
      </c>
      <c r="R2081" s="3">
        <f>YEAR(P2081)</f>
        <v>2020</v>
      </c>
      <c r="S2081" s="3" t="b">
        <f>P2081&gt;43964</f>
        <v>1</v>
      </c>
    </row>
    <row r="2082" spans="1:19" x14ac:dyDescent="0.2">
      <c r="A2082" t="s">
        <v>12950</v>
      </c>
      <c r="B2082" t="str">
        <f>VLOOKUP(A2082,idlookup!A:B,2,FALSE)</f>
        <v>Cheltenham</v>
      </c>
      <c r="C2082" t="s">
        <v>7367</v>
      </c>
      <c r="D2082" t="s">
        <v>32</v>
      </c>
      <c r="E2082" t="s">
        <v>7368</v>
      </c>
      <c r="F2082" t="s">
        <v>192</v>
      </c>
      <c r="G2082" t="str">
        <f t="shared" si="224"/>
        <v>14/05/2020</v>
      </c>
      <c r="H2082" s="2" t="str">
        <f t="shared" si="225"/>
        <v>14/05/2020</v>
      </c>
      <c r="I2082" s="2">
        <f t="shared" si="226"/>
        <v>43965</v>
      </c>
      <c r="J2082" s="3">
        <f t="shared" si="228"/>
        <v>5</v>
      </c>
      <c r="K2082" s="3">
        <f t="shared" si="229"/>
        <v>2020</v>
      </c>
      <c r="L2082" s="3" t="b">
        <f t="shared" si="230"/>
        <v>1</v>
      </c>
      <c r="M2082" s="2" t="s">
        <v>12984</v>
      </c>
      <c r="N2082" s="2"/>
      <c r="O2082" s="3" t="b">
        <f t="shared" si="227"/>
        <v>0</v>
      </c>
      <c r="P2082" s="2">
        <f>IF(O2082,VLOOKUP(C2082,reducedpropertiesScrape!A:D,4,FALSE),I2082)</f>
        <v>43965</v>
      </c>
      <c r="Q2082" s="3">
        <f>MONTH(P2082)</f>
        <v>5</v>
      </c>
      <c r="R2082" s="3">
        <f>YEAR(P2082)</f>
        <v>2020</v>
      </c>
      <c r="S2082" s="3" t="b">
        <f>P2082&gt;43964</f>
        <v>1</v>
      </c>
    </row>
    <row r="2083" spans="1:19" x14ac:dyDescent="0.2">
      <c r="A2083" t="s">
        <v>12950</v>
      </c>
      <c r="B2083" t="str">
        <f>VLOOKUP(A2083,idlookup!A:B,2,FALSE)</f>
        <v>Cheltenham</v>
      </c>
      <c r="C2083" t="s">
        <v>7369</v>
      </c>
      <c r="D2083" t="s">
        <v>38</v>
      </c>
      <c r="E2083" t="s">
        <v>7370</v>
      </c>
      <c r="F2083" t="s">
        <v>192</v>
      </c>
      <c r="G2083" t="str">
        <f t="shared" si="224"/>
        <v>14/05/2020</v>
      </c>
      <c r="H2083" s="2" t="str">
        <f t="shared" si="225"/>
        <v>14/05/2020</v>
      </c>
      <c r="I2083" s="2">
        <f t="shared" si="226"/>
        <v>43965</v>
      </c>
      <c r="J2083" s="3">
        <f t="shared" si="228"/>
        <v>5</v>
      </c>
      <c r="K2083" s="3">
        <f t="shared" si="229"/>
        <v>2020</v>
      </c>
      <c r="L2083" s="3" t="b">
        <f t="shared" si="230"/>
        <v>1</v>
      </c>
      <c r="M2083" s="2" t="s">
        <v>12984</v>
      </c>
      <c r="N2083" s="2"/>
      <c r="O2083" s="3" t="b">
        <f t="shared" si="227"/>
        <v>0</v>
      </c>
      <c r="P2083" s="2">
        <f>IF(O2083,VLOOKUP(C2083,reducedpropertiesScrape!A:D,4,FALSE),I2083)</f>
        <v>43965</v>
      </c>
      <c r="Q2083" s="3">
        <f>MONTH(P2083)</f>
        <v>5</v>
      </c>
      <c r="R2083" s="3">
        <f>YEAR(P2083)</f>
        <v>2020</v>
      </c>
      <c r="S2083" s="3" t="b">
        <f>P2083&gt;43964</f>
        <v>1</v>
      </c>
    </row>
    <row r="2084" spans="1:19" x14ac:dyDescent="0.2">
      <c r="A2084" t="s">
        <v>12950</v>
      </c>
      <c r="B2084" t="str">
        <f>VLOOKUP(A2084,idlookup!A:B,2,FALSE)</f>
        <v>Cheltenham</v>
      </c>
      <c r="C2084" t="s">
        <v>7371</v>
      </c>
      <c r="D2084" t="s">
        <v>290</v>
      </c>
      <c r="E2084" t="s">
        <v>7372</v>
      </c>
      <c r="F2084" t="s">
        <v>192</v>
      </c>
      <c r="G2084" t="str">
        <f t="shared" si="224"/>
        <v>14/05/2020</v>
      </c>
      <c r="H2084" s="2" t="str">
        <f t="shared" si="225"/>
        <v>14/05/2020</v>
      </c>
      <c r="I2084" s="2">
        <f t="shared" si="226"/>
        <v>43965</v>
      </c>
      <c r="J2084" s="3">
        <f t="shared" si="228"/>
        <v>5</v>
      </c>
      <c r="K2084" s="3">
        <f t="shared" si="229"/>
        <v>2020</v>
      </c>
      <c r="L2084" s="3" t="b">
        <f t="shared" si="230"/>
        <v>1</v>
      </c>
      <c r="M2084" s="2" t="s">
        <v>12984</v>
      </c>
      <c r="N2084" s="2"/>
      <c r="O2084" s="3" t="b">
        <f t="shared" si="227"/>
        <v>0</v>
      </c>
      <c r="P2084" s="2">
        <f>IF(O2084,VLOOKUP(C2084,reducedpropertiesScrape!A:D,4,FALSE),I2084)</f>
        <v>43965</v>
      </c>
      <c r="Q2084" s="3">
        <f>MONTH(P2084)</f>
        <v>5</v>
      </c>
      <c r="R2084" s="3">
        <f>YEAR(P2084)</f>
        <v>2020</v>
      </c>
      <c r="S2084" s="3" t="b">
        <f>P2084&gt;43964</f>
        <v>1</v>
      </c>
    </row>
    <row r="2085" spans="1:19" x14ac:dyDescent="0.2">
      <c r="A2085" t="s">
        <v>12950</v>
      </c>
      <c r="B2085" t="str">
        <f>VLOOKUP(A2085,idlookup!A:B,2,FALSE)</f>
        <v>Cheltenham</v>
      </c>
      <c r="C2085" t="s">
        <v>7373</v>
      </c>
      <c r="D2085" t="s">
        <v>363</v>
      </c>
      <c r="E2085" t="s">
        <v>7374</v>
      </c>
      <c r="F2085" t="s">
        <v>192</v>
      </c>
      <c r="G2085" t="str">
        <f t="shared" si="224"/>
        <v>14/05/2020</v>
      </c>
      <c r="H2085" s="2" t="str">
        <f t="shared" si="225"/>
        <v>14/05/2020</v>
      </c>
      <c r="I2085" s="2">
        <f t="shared" si="226"/>
        <v>43965</v>
      </c>
      <c r="J2085" s="3">
        <f t="shared" si="228"/>
        <v>5</v>
      </c>
      <c r="K2085" s="3">
        <f t="shared" si="229"/>
        <v>2020</v>
      </c>
      <c r="L2085" s="3" t="b">
        <f t="shared" si="230"/>
        <v>1</v>
      </c>
      <c r="M2085" s="2" t="s">
        <v>12984</v>
      </c>
      <c r="N2085" s="2"/>
      <c r="O2085" s="3" t="b">
        <f t="shared" si="227"/>
        <v>0</v>
      </c>
      <c r="P2085" s="2">
        <f>IF(O2085,VLOOKUP(C2085,reducedpropertiesScrape!A:D,4,FALSE),I2085)</f>
        <v>43965</v>
      </c>
      <c r="Q2085" s="3">
        <f>MONTH(P2085)</f>
        <v>5</v>
      </c>
      <c r="R2085" s="3">
        <f>YEAR(P2085)</f>
        <v>2020</v>
      </c>
      <c r="S2085" s="3" t="b">
        <f>P2085&gt;43964</f>
        <v>1</v>
      </c>
    </row>
    <row r="2086" spans="1:19" x14ac:dyDescent="0.2">
      <c r="A2086" t="s">
        <v>12950</v>
      </c>
      <c r="B2086" t="str">
        <f>VLOOKUP(A2086,idlookup!A:B,2,FALSE)</f>
        <v>Cheltenham</v>
      </c>
      <c r="C2086" t="s">
        <v>7376</v>
      </c>
      <c r="D2086" t="s">
        <v>53</v>
      </c>
      <c r="E2086" t="s">
        <v>7377</v>
      </c>
      <c r="F2086" t="s">
        <v>192</v>
      </c>
      <c r="G2086" t="str">
        <f t="shared" si="224"/>
        <v>14/05/2020</v>
      </c>
      <c r="H2086" s="2" t="str">
        <f t="shared" si="225"/>
        <v>14/05/2020</v>
      </c>
      <c r="I2086" s="2">
        <f t="shared" si="226"/>
        <v>43965</v>
      </c>
      <c r="J2086" s="3">
        <f t="shared" si="228"/>
        <v>5</v>
      </c>
      <c r="K2086" s="3">
        <f t="shared" si="229"/>
        <v>2020</v>
      </c>
      <c r="L2086" s="3" t="b">
        <f t="shared" si="230"/>
        <v>1</v>
      </c>
      <c r="M2086" s="2" t="s">
        <v>12984</v>
      </c>
      <c r="N2086" s="2"/>
      <c r="O2086" s="3" t="b">
        <f t="shared" si="227"/>
        <v>0</v>
      </c>
      <c r="P2086" s="2">
        <f>IF(O2086,VLOOKUP(C2086,reducedpropertiesScrape!A:D,4,FALSE),I2086)</f>
        <v>43965</v>
      </c>
      <c r="Q2086" s="3">
        <f>MONTH(P2086)</f>
        <v>5</v>
      </c>
      <c r="R2086" s="3">
        <f>YEAR(P2086)</f>
        <v>2020</v>
      </c>
      <c r="S2086" s="3" t="b">
        <f>P2086&gt;43964</f>
        <v>1</v>
      </c>
    </row>
    <row r="2087" spans="1:19" x14ac:dyDescent="0.2">
      <c r="A2087" t="s">
        <v>12950</v>
      </c>
      <c r="B2087" t="str">
        <f>VLOOKUP(A2087,idlookup!A:B,2,FALSE)</f>
        <v>Cheltenham</v>
      </c>
      <c r="C2087" t="s">
        <v>7378</v>
      </c>
      <c r="D2087" t="s">
        <v>35</v>
      </c>
      <c r="E2087" t="s">
        <v>7379</v>
      </c>
      <c r="F2087" t="s">
        <v>192</v>
      </c>
      <c r="G2087" t="str">
        <f t="shared" si="224"/>
        <v>14/05/2020</v>
      </c>
      <c r="H2087" s="2" t="str">
        <f t="shared" si="225"/>
        <v>14/05/2020</v>
      </c>
      <c r="I2087" s="2">
        <f t="shared" si="226"/>
        <v>43965</v>
      </c>
      <c r="J2087" s="3">
        <f t="shared" si="228"/>
        <v>5</v>
      </c>
      <c r="K2087" s="3">
        <f t="shared" si="229"/>
        <v>2020</v>
      </c>
      <c r="L2087" s="3" t="b">
        <f t="shared" si="230"/>
        <v>1</v>
      </c>
      <c r="M2087" s="2" t="s">
        <v>12984</v>
      </c>
      <c r="N2087" s="2"/>
      <c r="O2087" s="3" t="b">
        <f t="shared" si="227"/>
        <v>0</v>
      </c>
      <c r="P2087" s="2">
        <f>IF(O2087,VLOOKUP(C2087,reducedpropertiesScrape!A:D,4,FALSE),I2087)</f>
        <v>43965</v>
      </c>
      <c r="Q2087" s="3">
        <f>MONTH(P2087)</f>
        <v>5</v>
      </c>
      <c r="R2087" s="3">
        <f>YEAR(P2087)</f>
        <v>2020</v>
      </c>
      <c r="S2087" s="3" t="b">
        <f>P2087&gt;43964</f>
        <v>1</v>
      </c>
    </row>
    <row r="2088" spans="1:19" x14ac:dyDescent="0.2">
      <c r="A2088" t="s">
        <v>12950</v>
      </c>
      <c r="B2088" t="str">
        <f>VLOOKUP(A2088,idlookup!A:B,2,FALSE)</f>
        <v>Cheltenham</v>
      </c>
      <c r="C2088" t="s">
        <v>7380</v>
      </c>
      <c r="D2088" t="s">
        <v>35</v>
      </c>
      <c r="E2088" t="s">
        <v>7379</v>
      </c>
      <c r="F2088" t="s">
        <v>192</v>
      </c>
      <c r="G2088" t="str">
        <f t="shared" si="224"/>
        <v>14/05/2020</v>
      </c>
      <c r="H2088" s="2" t="str">
        <f t="shared" si="225"/>
        <v>14/05/2020</v>
      </c>
      <c r="I2088" s="2">
        <f t="shared" si="226"/>
        <v>43965</v>
      </c>
      <c r="J2088" s="3">
        <f t="shared" si="228"/>
        <v>5</v>
      </c>
      <c r="K2088" s="3">
        <f t="shared" si="229"/>
        <v>2020</v>
      </c>
      <c r="L2088" s="3" t="b">
        <f t="shared" si="230"/>
        <v>1</v>
      </c>
      <c r="M2088" s="2" t="s">
        <v>12984</v>
      </c>
      <c r="N2088" s="2"/>
      <c r="O2088" s="3" t="b">
        <f t="shared" si="227"/>
        <v>0</v>
      </c>
      <c r="P2088" s="2">
        <f>IF(O2088,VLOOKUP(C2088,reducedpropertiesScrape!A:D,4,FALSE),I2088)</f>
        <v>43965</v>
      </c>
      <c r="Q2088" s="3">
        <f>MONTH(P2088)</f>
        <v>5</v>
      </c>
      <c r="R2088" s="3">
        <f>YEAR(P2088)</f>
        <v>2020</v>
      </c>
      <c r="S2088" s="3" t="b">
        <f>P2088&gt;43964</f>
        <v>1</v>
      </c>
    </row>
    <row r="2089" spans="1:19" x14ac:dyDescent="0.2">
      <c r="A2089" t="s">
        <v>12950</v>
      </c>
      <c r="B2089" t="str">
        <f>VLOOKUP(A2089,idlookup!A:B,2,FALSE)</f>
        <v>Cheltenham</v>
      </c>
      <c r="C2089" t="s">
        <v>7383</v>
      </c>
      <c r="D2089" t="s">
        <v>82</v>
      </c>
      <c r="E2089" t="s">
        <v>7384</v>
      </c>
      <c r="F2089" t="s">
        <v>192</v>
      </c>
      <c r="G2089" t="str">
        <f t="shared" si="224"/>
        <v>14/05/2020</v>
      </c>
      <c r="H2089" s="2" t="str">
        <f t="shared" si="225"/>
        <v>14/05/2020</v>
      </c>
      <c r="I2089" s="2">
        <f t="shared" si="226"/>
        <v>43965</v>
      </c>
      <c r="J2089" s="3">
        <f t="shared" si="228"/>
        <v>5</v>
      </c>
      <c r="K2089" s="3">
        <f t="shared" si="229"/>
        <v>2020</v>
      </c>
      <c r="L2089" s="3" t="b">
        <f t="shared" si="230"/>
        <v>1</v>
      </c>
      <c r="M2089" s="2" t="s">
        <v>12984</v>
      </c>
      <c r="N2089" s="2"/>
      <c r="O2089" s="3" t="b">
        <f t="shared" si="227"/>
        <v>0</v>
      </c>
      <c r="P2089" s="2">
        <f>IF(O2089,VLOOKUP(C2089,reducedpropertiesScrape!A:D,4,FALSE),I2089)</f>
        <v>43965</v>
      </c>
      <c r="Q2089" s="3">
        <f>MONTH(P2089)</f>
        <v>5</v>
      </c>
      <c r="R2089" s="3">
        <f>YEAR(P2089)</f>
        <v>2020</v>
      </c>
      <c r="S2089" s="3" t="b">
        <f>P2089&gt;43964</f>
        <v>1</v>
      </c>
    </row>
    <row r="2090" spans="1:19" x14ac:dyDescent="0.2">
      <c r="A2090" t="s">
        <v>12950</v>
      </c>
      <c r="B2090" t="str">
        <f>VLOOKUP(A2090,idlookup!A:B,2,FALSE)</f>
        <v>Cheltenham</v>
      </c>
      <c r="C2090" t="s">
        <v>7385</v>
      </c>
      <c r="D2090" t="s">
        <v>166</v>
      </c>
      <c r="E2090" t="s">
        <v>7386</v>
      </c>
      <c r="F2090" t="s">
        <v>192</v>
      </c>
      <c r="G2090" t="str">
        <f t="shared" si="224"/>
        <v>14/05/2020</v>
      </c>
      <c r="H2090" s="2" t="str">
        <f t="shared" si="225"/>
        <v>14/05/2020</v>
      </c>
      <c r="I2090" s="2">
        <f t="shared" si="226"/>
        <v>43965</v>
      </c>
      <c r="J2090" s="3">
        <f t="shared" si="228"/>
        <v>5</v>
      </c>
      <c r="K2090" s="3">
        <f t="shared" si="229"/>
        <v>2020</v>
      </c>
      <c r="L2090" s="3" t="b">
        <f t="shared" si="230"/>
        <v>1</v>
      </c>
      <c r="M2090" s="2" t="s">
        <v>12984</v>
      </c>
      <c r="N2090" s="2"/>
      <c r="O2090" s="3" t="b">
        <f t="shared" si="227"/>
        <v>0</v>
      </c>
      <c r="P2090" s="2">
        <f>IF(O2090,VLOOKUP(C2090,reducedpropertiesScrape!A:D,4,FALSE),I2090)</f>
        <v>43965</v>
      </c>
      <c r="Q2090" s="3">
        <f>MONTH(P2090)</f>
        <v>5</v>
      </c>
      <c r="R2090" s="3">
        <f>YEAR(P2090)</f>
        <v>2020</v>
      </c>
      <c r="S2090" s="3" t="b">
        <f>P2090&gt;43964</f>
        <v>1</v>
      </c>
    </row>
    <row r="2091" spans="1:19" x14ac:dyDescent="0.2">
      <c r="A2091" t="s">
        <v>12951</v>
      </c>
      <c r="B2091" t="str">
        <f>VLOOKUP(A2091,idlookup!A:B,2,FALSE)</f>
        <v>Chester</v>
      </c>
      <c r="C2091" t="s">
        <v>7539</v>
      </c>
      <c r="D2091" t="s">
        <v>159</v>
      </c>
      <c r="E2091" t="s">
        <v>7540</v>
      </c>
      <c r="F2091" t="s">
        <v>192</v>
      </c>
      <c r="G2091" t="str">
        <f t="shared" si="224"/>
        <v>14/05/2020</v>
      </c>
      <c r="H2091" s="2" t="str">
        <f t="shared" si="225"/>
        <v>14/05/2020</v>
      </c>
      <c r="I2091" s="2">
        <f t="shared" si="226"/>
        <v>43965</v>
      </c>
      <c r="J2091" s="3">
        <f t="shared" si="228"/>
        <v>5</v>
      </c>
      <c r="K2091" s="3">
        <f t="shared" si="229"/>
        <v>2020</v>
      </c>
      <c r="L2091" s="3" t="b">
        <f t="shared" si="230"/>
        <v>1</v>
      </c>
      <c r="M2091" s="2" t="s">
        <v>12984</v>
      </c>
      <c r="N2091" s="2"/>
      <c r="O2091" s="3" t="b">
        <f t="shared" si="227"/>
        <v>0</v>
      </c>
      <c r="P2091" s="2">
        <f>IF(O2091,VLOOKUP(C2091,reducedpropertiesScrape!A:D,4,FALSE),I2091)</f>
        <v>43965</v>
      </c>
      <c r="Q2091" s="3">
        <f>MONTH(P2091)</f>
        <v>5</v>
      </c>
      <c r="R2091" s="3">
        <f>YEAR(P2091)</f>
        <v>2020</v>
      </c>
      <c r="S2091" s="3" t="b">
        <f>P2091&gt;43964</f>
        <v>1</v>
      </c>
    </row>
    <row r="2092" spans="1:19" x14ac:dyDescent="0.2">
      <c r="A2092" t="s">
        <v>12951</v>
      </c>
      <c r="B2092" t="str">
        <f>VLOOKUP(A2092,idlookup!A:B,2,FALSE)</f>
        <v>Chester</v>
      </c>
      <c r="C2092" t="s">
        <v>7543</v>
      </c>
      <c r="D2092" t="s">
        <v>103</v>
      </c>
      <c r="E2092" t="s">
        <v>7544</v>
      </c>
      <c r="F2092" t="s">
        <v>192</v>
      </c>
      <c r="G2092" t="str">
        <f t="shared" si="224"/>
        <v>14/05/2020</v>
      </c>
      <c r="H2092" s="2" t="str">
        <f t="shared" si="225"/>
        <v>14/05/2020</v>
      </c>
      <c r="I2092" s="2">
        <f t="shared" si="226"/>
        <v>43965</v>
      </c>
      <c r="J2092" s="3">
        <f t="shared" si="228"/>
        <v>5</v>
      </c>
      <c r="K2092" s="3">
        <f t="shared" si="229"/>
        <v>2020</v>
      </c>
      <c r="L2092" s="3" t="b">
        <f t="shared" si="230"/>
        <v>1</v>
      </c>
      <c r="M2092" s="2" t="s">
        <v>12984</v>
      </c>
      <c r="N2092" s="2"/>
      <c r="O2092" s="3" t="b">
        <f t="shared" si="227"/>
        <v>0</v>
      </c>
      <c r="P2092" s="2">
        <f>IF(O2092,VLOOKUP(C2092,reducedpropertiesScrape!A:D,4,FALSE),I2092)</f>
        <v>43965</v>
      </c>
      <c r="Q2092" s="3">
        <f>MONTH(P2092)</f>
        <v>5</v>
      </c>
      <c r="R2092" s="3">
        <f>YEAR(P2092)</f>
        <v>2020</v>
      </c>
      <c r="S2092" s="3" t="b">
        <f>P2092&gt;43964</f>
        <v>1</v>
      </c>
    </row>
    <row r="2093" spans="1:19" x14ac:dyDescent="0.2">
      <c r="A2093" t="s">
        <v>12951</v>
      </c>
      <c r="B2093" t="str">
        <f>VLOOKUP(A2093,idlookup!A:B,2,FALSE)</f>
        <v>Chester</v>
      </c>
      <c r="C2093" t="s">
        <v>7545</v>
      </c>
      <c r="D2093" t="s">
        <v>32</v>
      </c>
      <c r="E2093" t="s">
        <v>7546</v>
      </c>
      <c r="F2093" t="s">
        <v>192</v>
      </c>
      <c r="G2093" t="str">
        <f t="shared" si="224"/>
        <v>14/05/2020</v>
      </c>
      <c r="H2093" s="2" t="str">
        <f t="shared" si="225"/>
        <v>14/05/2020</v>
      </c>
      <c r="I2093" s="2">
        <f t="shared" si="226"/>
        <v>43965</v>
      </c>
      <c r="J2093" s="3">
        <f t="shared" si="228"/>
        <v>5</v>
      </c>
      <c r="K2093" s="3">
        <f t="shared" si="229"/>
        <v>2020</v>
      </c>
      <c r="L2093" s="3" t="b">
        <f t="shared" si="230"/>
        <v>1</v>
      </c>
      <c r="M2093" s="2" t="s">
        <v>12984</v>
      </c>
      <c r="N2093" s="2"/>
      <c r="O2093" s="3" t="b">
        <f t="shared" si="227"/>
        <v>0</v>
      </c>
      <c r="P2093" s="2">
        <f>IF(O2093,VLOOKUP(C2093,reducedpropertiesScrape!A:D,4,FALSE),I2093)</f>
        <v>43965</v>
      </c>
      <c r="Q2093" s="3">
        <f>MONTH(P2093)</f>
        <v>5</v>
      </c>
      <c r="R2093" s="3">
        <f>YEAR(P2093)</f>
        <v>2020</v>
      </c>
      <c r="S2093" s="3" t="b">
        <f>P2093&gt;43964</f>
        <v>1</v>
      </c>
    </row>
    <row r="2094" spans="1:19" x14ac:dyDescent="0.2">
      <c r="A2094" t="s">
        <v>12951</v>
      </c>
      <c r="B2094" t="str">
        <f>VLOOKUP(A2094,idlookup!A:B,2,FALSE)</f>
        <v>Chester</v>
      </c>
      <c r="C2094" t="s">
        <v>7547</v>
      </c>
      <c r="D2094" t="s">
        <v>130</v>
      </c>
      <c r="E2094" t="s">
        <v>7548</v>
      </c>
      <c r="F2094" t="s">
        <v>192</v>
      </c>
      <c r="G2094" t="str">
        <f t="shared" si="224"/>
        <v>14/05/2020</v>
      </c>
      <c r="H2094" s="2" t="str">
        <f t="shared" si="225"/>
        <v>14/05/2020</v>
      </c>
      <c r="I2094" s="2">
        <f t="shared" si="226"/>
        <v>43965</v>
      </c>
      <c r="J2094" s="3">
        <f t="shared" si="228"/>
        <v>5</v>
      </c>
      <c r="K2094" s="3">
        <f t="shared" si="229"/>
        <v>2020</v>
      </c>
      <c r="L2094" s="3" t="b">
        <f t="shared" si="230"/>
        <v>1</v>
      </c>
      <c r="M2094" s="2" t="s">
        <v>12984</v>
      </c>
      <c r="N2094" s="2"/>
      <c r="O2094" s="3" t="b">
        <f t="shared" si="227"/>
        <v>0</v>
      </c>
      <c r="P2094" s="2">
        <f>IF(O2094,VLOOKUP(C2094,reducedpropertiesScrape!A:D,4,FALSE),I2094)</f>
        <v>43965</v>
      </c>
      <c r="Q2094" s="3">
        <f>MONTH(P2094)</f>
        <v>5</v>
      </c>
      <c r="R2094" s="3">
        <f>YEAR(P2094)</f>
        <v>2020</v>
      </c>
      <c r="S2094" s="3" t="b">
        <f>P2094&gt;43964</f>
        <v>1</v>
      </c>
    </row>
    <row r="2095" spans="1:19" x14ac:dyDescent="0.2">
      <c r="A2095" t="s">
        <v>12952</v>
      </c>
      <c r="B2095" t="str">
        <f>VLOOKUP(A2095,idlookup!A:B,2,FALSE)</f>
        <v>Coventry</v>
      </c>
      <c r="C2095" t="s">
        <v>7834</v>
      </c>
      <c r="D2095" t="s">
        <v>7</v>
      </c>
      <c r="E2095" t="s">
        <v>7835</v>
      </c>
      <c r="F2095" t="s">
        <v>192</v>
      </c>
      <c r="G2095" t="str">
        <f t="shared" si="224"/>
        <v>14/05/2020</v>
      </c>
      <c r="H2095" s="2" t="str">
        <f t="shared" si="225"/>
        <v>14/05/2020</v>
      </c>
      <c r="I2095" s="2">
        <f t="shared" si="226"/>
        <v>43965</v>
      </c>
      <c r="J2095" s="3">
        <f t="shared" si="228"/>
        <v>5</v>
      </c>
      <c r="K2095" s="3">
        <f t="shared" si="229"/>
        <v>2020</v>
      </c>
      <c r="L2095" s="3" t="b">
        <f t="shared" si="230"/>
        <v>1</v>
      </c>
      <c r="M2095" s="2" t="s">
        <v>12984</v>
      </c>
      <c r="N2095" s="2"/>
      <c r="O2095" s="3" t="b">
        <f t="shared" si="227"/>
        <v>0</v>
      </c>
      <c r="P2095" s="2">
        <f>IF(O2095,VLOOKUP(C2095,reducedpropertiesScrape!A:D,4,FALSE),I2095)</f>
        <v>43965</v>
      </c>
      <c r="Q2095" s="3">
        <f>MONTH(P2095)</f>
        <v>5</v>
      </c>
      <c r="R2095" s="3">
        <f>YEAR(P2095)</f>
        <v>2020</v>
      </c>
      <c r="S2095" s="3" t="b">
        <f>P2095&gt;43964</f>
        <v>1</v>
      </c>
    </row>
    <row r="2096" spans="1:19" x14ac:dyDescent="0.2">
      <c r="A2096" t="s">
        <v>12952</v>
      </c>
      <c r="B2096" t="str">
        <f>VLOOKUP(A2096,idlookup!A:B,2,FALSE)</f>
        <v>Coventry</v>
      </c>
      <c r="C2096" t="s">
        <v>7838</v>
      </c>
      <c r="D2096" t="s">
        <v>38</v>
      </c>
      <c r="E2096" t="s">
        <v>7839</v>
      </c>
      <c r="F2096" t="s">
        <v>192</v>
      </c>
      <c r="G2096" t="str">
        <f t="shared" si="224"/>
        <v>14/05/2020</v>
      </c>
      <c r="H2096" s="2" t="str">
        <f t="shared" si="225"/>
        <v>14/05/2020</v>
      </c>
      <c r="I2096" s="2">
        <f t="shared" si="226"/>
        <v>43965</v>
      </c>
      <c r="J2096" s="3">
        <f t="shared" si="228"/>
        <v>5</v>
      </c>
      <c r="K2096" s="3">
        <f t="shared" si="229"/>
        <v>2020</v>
      </c>
      <c r="L2096" s="3" t="b">
        <f t="shared" si="230"/>
        <v>1</v>
      </c>
      <c r="M2096" s="2" t="s">
        <v>12984</v>
      </c>
      <c r="N2096" s="2"/>
      <c r="O2096" s="3" t="b">
        <f t="shared" si="227"/>
        <v>0</v>
      </c>
      <c r="P2096" s="2">
        <f>IF(O2096,VLOOKUP(C2096,reducedpropertiesScrape!A:D,4,FALSE),I2096)</f>
        <v>43965</v>
      </c>
      <c r="Q2096" s="3">
        <f>MONTH(P2096)</f>
        <v>5</v>
      </c>
      <c r="R2096" s="3">
        <f>YEAR(P2096)</f>
        <v>2020</v>
      </c>
      <c r="S2096" s="3" t="b">
        <f>P2096&gt;43964</f>
        <v>1</v>
      </c>
    </row>
    <row r="2097" spans="1:19" x14ac:dyDescent="0.2">
      <c r="A2097" t="s">
        <v>12952</v>
      </c>
      <c r="B2097" t="str">
        <f>VLOOKUP(A2097,idlookup!A:B,2,FALSE)</f>
        <v>Coventry</v>
      </c>
      <c r="C2097" t="s">
        <v>7840</v>
      </c>
      <c r="D2097" t="s">
        <v>32</v>
      </c>
      <c r="E2097" t="s">
        <v>7841</v>
      </c>
      <c r="F2097" t="s">
        <v>192</v>
      </c>
      <c r="G2097" t="str">
        <f t="shared" si="224"/>
        <v>14/05/2020</v>
      </c>
      <c r="H2097" s="2" t="str">
        <f t="shared" si="225"/>
        <v>14/05/2020</v>
      </c>
      <c r="I2097" s="2">
        <f t="shared" si="226"/>
        <v>43965</v>
      </c>
      <c r="J2097" s="3">
        <f t="shared" si="228"/>
        <v>5</v>
      </c>
      <c r="K2097" s="3">
        <f t="shared" si="229"/>
        <v>2020</v>
      </c>
      <c r="L2097" s="3" t="b">
        <f t="shared" si="230"/>
        <v>1</v>
      </c>
      <c r="M2097" s="2" t="s">
        <v>12984</v>
      </c>
      <c r="N2097" s="2"/>
      <c r="O2097" s="3" t="b">
        <f t="shared" si="227"/>
        <v>0</v>
      </c>
      <c r="P2097" s="2">
        <f>IF(O2097,VLOOKUP(C2097,reducedpropertiesScrape!A:D,4,FALSE),I2097)</f>
        <v>43965</v>
      </c>
      <c r="Q2097" s="3">
        <f>MONTH(P2097)</f>
        <v>5</v>
      </c>
      <c r="R2097" s="3">
        <f>YEAR(P2097)</f>
        <v>2020</v>
      </c>
      <c r="S2097" s="3" t="b">
        <f>P2097&gt;43964</f>
        <v>1</v>
      </c>
    </row>
    <row r="2098" spans="1:19" x14ac:dyDescent="0.2">
      <c r="A2098" t="s">
        <v>12952</v>
      </c>
      <c r="B2098" t="str">
        <f>VLOOKUP(A2098,idlookup!A:B,2,FALSE)</f>
        <v>Coventry</v>
      </c>
      <c r="C2098" t="s">
        <v>7842</v>
      </c>
      <c r="D2098" t="s">
        <v>476</v>
      </c>
      <c r="E2098" t="s">
        <v>7843</v>
      </c>
      <c r="F2098" t="s">
        <v>192</v>
      </c>
      <c r="G2098" t="str">
        <f t="shared" si="224"/>
        <v>14/05/2020</v>
      </c>
      <c r="H2098" s="2" t="str">
        <f t="shared" si="225"/>
        <v>14/05/2020</v>
      </c>
      <c r="I2098" s="2">
        <f t="shared" si="226"/>
        <v>43965</v>
      </c>
      <c r="J2098" s="3">
        <f t="shared" si="228"/>
        <v>5</v>
      </c>
      <c r="K2098" s="3">
        <f t="shared" si="229"/>
        <v>2020</v>
      </c>
      <c r="L2098" s="3" t="b">
        <f t="shared" si="230"/>
        <v>1</v>
      </c>
      <c r="M2098" s="2" t="s">
        <v>12984</v>
      </c>
      <c r="N2098" s="2"/>
      <c r="O2098" s="3" t="b">
        <f t="shared" si="227"/>
        <v>0</v>
      </c>
      <c r="P2098" s="2">
        <f>IF(O2098,VLOOKUP(C2098,reducedpropertiesScrape!A:D,4,FALSE),I2098)</f>
        <v>43965</v>
      </c>
      <c r="Q2098" s="3">
        <f>MONTH(P2098)</f>
        <v>5</v>
      </c>
      <c r="R2098" s="3">
        <f>YEAR(P2098)</f>
        <v>2020</v>
      </c>
      <c r="S2098" s="3" t="b">
        <f>P2098&gt;43964</f>
        <v>1</v>
      </c>
    </row>
    <row r="2099" spans="1:19" x14ac:dyDescent="0.2">
      <c r="A2099" t="s">
        <v>12952</v>
      </c>
      <c r="B2099" t="str">
        <f>VLOOKUP(A2099,idlookup!A:B,2,FALSE)</f>
        <v>Coventry</v>
      </c>
      <c r="C2099" t="s">
        <v>7846</v>
      </c>
      <c r="D2099" t="s">
        <v>100</v>
      </c>
      <c r="E2099" t="s">
        <v>7847</v>
      </c>
      <c r="F2099" t="s">
        <v>192</v>
      </c>
      <c r="G2099" t="str">
        <f t="shared" si="224"/>
        <v>14/05/2020</v>
      </c>
      <c r="H2099" s="2" t="str">
        <f t="shared" si="225"/>
        <v>14/05/2020</v>
      </c>
      <c r="I2099" s="2">
        <f t="shared" si="226"/>
        <v>43965</v>
      </c>
      <c r="J2099" s="3">
        <f t="shared" si="228"/>
        <v>5</v>
      </c>
      <c r="K2099" s="3">
        <f t="shared" si="229"/>
        <v>2020</v>
      </c>
      <c r="L2099" s="3" t="b">
        <f t="shared" si="230"/>
        <v>1</v>
      </c>
      <c r="M2099" s="2" t="s">
        <v>12984</v>
      </c>
      <c r="N2099" s="2"/>
      <c r="O2099" s="3" t="b">
        <f t="shared" si="227"/>
        <v>0</v>
      </c>
      <c r="P2099" s="2">
        <f>IF(O2099,VLOOKUP(C2099,reducedpropertiesScrape!A:D,4,FALSE),I2099)</f>
        <v>43965</v>
      </c>
      <c r="Q2099" s="3">
        <f>MONTH(P2099)</f>
        <v>5</v>
      </c>
      <c r="R2099" s="3">
        <f>YEAR(P2099)</f>
        <v>2020</v>
      </c>
      <c r="S2099" s="3" t="b">
        <f>P2099&gt;43964</f>
        <v>1</v>
      </c>
    </row>
    <row r="2100" spans="1:19" x14ac:dyDescent="0.2">
      <c r="A2100" t="s">
        <v>12952</v>
      </c>
      <c r="B2100" t="str">
        <f>VLOOKUP(A2100,idlookup!A:B,2,FALSE)</f>
        <v>Coventry</v>
      </c>
      <c r="C2100" t="s">
        <v>7848</v>
      </c>
      <c r="D2100" t="s">
        <v>32</v>
      </c>
      <c r="E2100" t="s">
        <v>7849</v>
      </c>
      <c r="F2100" t="s">
        <v>192</v>
      </c>
      <c r="G2100" t="str">
        <f t="shared" si="224"/>
        <v>14/05/2020</v>
      </c>
      <c r="H2100" s="2" t="str">
        <f t="shared" si="225"/>
        <v>14/05/2020</v>
      </c>
      <c r="I2100" s="2">
        <f t="shared" si="226"/>
        <v>43965</v>
      </c>
      <c r="J2100" s="3">
        <f t="shared" si="228"/>
        <v>5</v>
      </c>
      <c r="K2100" s="3">
        <f t="shared" si="229"/>
        <v>2020</v>
      </c>
      <c r="L2100" s="3" t="b">
        <f t="shared" si="230"/>
        <v>1</v>
      </c>
      <c r="M2100" s="2" t="s">
        <v>12984</v>
      </c>
      <c r="N2100" s="2"/>
      <c r="O2100" s="3" t="b">
        <f t="shared" si="227"/>
        <v>0</v>
      </c>
      <c r="P2100" s="2">
        <f>IF(O2100,VLOOKUP(C2100,reducedpropertiesScrape!A:D,4,FALSE),I2100)</f>
        <v>43965</v>
      </c>
      <c r="Q2100" s="3">
        <f>MONTH(P2100)</f>
        <v>5</v>
      </c>
      <c r="R2100" s="3">
        <f>YEAR(P2100)</f>
        <v>2020</v>
      </c>
      <c r="S2100" s="3" t="b">
        <f>P2100&gt;43964</f>
        <v>1</v>
      </c>
    </row>
    <row r="2101" spans="1:19" x14ac:dyDescent="0.2">
      <c r="A2101" t="s">
        <v>12952</v>
      </c>
      <c r="B2101" t="str">
        <f>VLOOKUP(A2101,idlookup!A:B,2,FALSE)</f>
        <v>Coventry</v>
      </c>
      <c r="C2101" t="s">
        <v>7850</v>
      </c>
      <c r="D2101" t="s">
        <v>50</v>
      </c>
      <c r="E2101" t="s">
        <v>7851</v>
      </c>
      <c r="F2101" t="s">
        <v>192</v>
      </c>
      <c r="G2101" t="str">
        <f t="shared" si="224"/>
        <v>14/05/2020</v>
      </c>
      <c r="H2101" s="2" t="str">
        <f t="shared" si="225"/>
        <v>14/05/2020</v>
      </c>
      <c r="I2101" s="2">
        <f t="shared" si="226"/>
        <v>43965</v>
      </c>
      <c r="J2101" s="3">
        <f t="shared" si="228"/>
        <v>5</v>
      </c>
      <c r="K2101" s="3">
        <f t="shared" si="229"/>
        <v>2020</v>
      </c>
      <c r="L2101" s="3" t="b">
        <f t="shared" si="230"/>
        <v>1</v>
      </c>
      <c r="M2101" s="2" t="s">
        <v>12984</v>
      </c>
      <c r="N2101" s="2"/>
      <c r="O2101" s="3" t="b">
        <f t="shared" si="227"/>
        <v>0</v>
      </c>
      <c r="P2101" s="2">
        <f>IF(O2101,VLOOKUP(C2101,reducedpropertiesScrape!A:D,4,FALSE),I2101)</f>
        <v>43965</v>
      </c>
      <c r="Q2101" s="3">
        <f>MONTH(P2101)</f>
        <v>5</v>
      </c>
      <c r="R2101" s="3">
        <f>YEAR(P2101)</f>
        <v>2020</v>
      </c>
      <c r="S2101" s="3" t="b">
        <f>P2101&gt;43964</f>
        <v>1</v>
      </c>
    </row>
    <row r="2102" spans="1:19" x14ac:dyDescent="0.2">
      <c r="A2102" t="s">
        <v>12952</v>
      </c>
      <c r="B2102" t="str">
        <f>VLOOKUP(A2102,idlookup!A:B,2,FALSE)</f>
        <v>Coventry</v>
      </c>
      <c r="C2102" t="s">
        <v>7852</v>
      </c>
      <c r="D2102" t="s">
        <v>32</v>
      </c>
      <c r="E2102" t="s">
        <v>7853</v>
      </c>
      <c r="F2102" t="s">
        <v>192</v>
      </c>
      <c r="G2102" t="str">
        <f t="shared" si="224"/>
        <v>14/05/2020</v>
      </c>
      <c r="H2102" s="2" t="str">
        <f t="shared" si="225"/>
        <v>14/05/2020</v>
      </c>
      <c r="I2102" s="2">
        <f t="shared" si="226"/>
        <v>43965</v>
      </c>
      <c r="J2102" s="3">
        <f t="shared" si="228"/>
        <v>5</v>
      </c>
      <c r="K2102" s="3">
        <f t="shared" si="229"/>
        <v>2020</v>
      </c>
      <c r="L2102" s="3" t="b">
        <f t="shared" si="230"/>
        <v>1</v>
      </c>
      <c r="M2102" s="2" t="s">
        <v>12984</v>
      </c>
      <c r="N2102" s="2"/>
      <c r="O2102" s="3" t="b">
        <f t="shared" si="227"/>
        <v>0</v>
      </c>
      <c r="P2102" s="2">
        <f>IF(O2102,VLOOKUP(C2102,reducedpropertiesScrape!A:D,4,FALSE),I2102)</f>
        <v>43965</v>
      </c>
      <c r="Q2102" s="3">
        <f>MONTH(P2102)</f>
        <v>5</v>
      </c>
      <c r="R2102" s="3">
        <f>YEAR(P2102)</f>
        <v>2020</v>
      </c>
      <c r="S2102" s="3" t="b">
        <f>P2102&gt;43964</f>
        <v>1</v>
      </c>
    </row>
    <row r="2103" spans="1:19" x14ac:dyDescent="0.2">
      <c r="A2103" t="s">
        <v>12952</v>
      </c>
      <c r="B2103" t="str">
        <f>VLOOKUP(A2103,idlookup!A:B,2,FALSE)</f>
        <v>Coventry</v>
      </c>
      <c r="C2103" t="s">
        <v>7854</v>
      </c>
      <c r="D2103" t="s">
        <v>53</v>
      </c>
      <c r="E2103" t="s">
        <v>7855</v>
      </c>
      <c r="F2103" t="s">
        <v>192</v>
      </c>
      <c r="G2103" t="str">
        <f t="shared" si="224"/>
        <v>14/05/2020</v>
      </c>
      <c r="H2103" s="2" t="str">
        <f t="shared" si="225"/>
        <v>14/05/2020</v>
      </c>
      <c r="I2103" s="2">
        <f t="shared" si="226"/>
        <v>43965</v>
      </c>
      <c r="J2103" s="3">
        <f t="shared" si="228"/>
        <v>5</v>
      </c>
      <c r="K2103" s="3">
        <f t="shared" si="229"/>
        <v>2020</v>
      </c>
      <c r="L2103" s="3" t="b">
        <f t="shared" si="230"/>
        <v>1</v>
      </c>
      <c r="M2103" s="2" t="s">
        <v>12984</v>
      </c>
      <c r="N2103" s="2"/>
      <c r="O2103" s="3" t="b">
        <f t="shared" si="227"/>
        <v>0</v>
      </c>
      <c r="P2103" s="2">
        <f>IF(O2103,VLOOKUP(C2103,reducedpropertiesScrape!A:D,4,FALSE),I2103)</f>
        <v>43965</v>
      </c>
      <c r="Q2103" s="3">
        <f>MONTH(P2103)</f>
        <v>5</v>
      </c>
      <c r="R2103" s="3">
        <f>YEAR(P2103)</f>
        <v>2020</v>
      </c>
      <c r="S2103" s="3" t="b">
        <f>P2103&gt;43964</f>
        <v>1</v>
      </c>
    </row>
    <row r="2104" spans="1:19" x14ac:dyDescent="0.2">
      <c r="A2104" t="s">
        <v>12952</v>
      </c>
      <c r="B2104" t="str">
        <f>VLOOKUP(A2104,idlookup!A:B,2,FALSE)</f>
        <v>Coventry</v>
      </c>
      <c r="C2104" t="s">
        <v>7856</v>
      </c>
      <c r="D2104" t="s">
        <v>32</v>
      </c>
      <c r="E2104" t="s">
        <v>7857</v>
      </c>
      <c r="F2104" t="s">
        <v>192</v>
      </c>
      <c r="G2104" t="str">
        <f t="shared" si="224"/>
        <v>14/05/2020</v>
      </c>
      <c r="H2104" s="2" t="str">
        <f t="shared" si="225"/>
        <v>14/05/2020</v>
      </c>
      <c r="I2104" s="2">
        <f t="shared" si="226"/>
        <v>43965</v>
      </c>
      <c r="J2104" s="3">
        <f t="shared" si="228"/>
        <v>5</v>
      </c>
      <c r="K2104" s="3">
        <f t="shared" si="229"/>
        <v>2020</v>
      </c>
      <c r="L2104" s="3" t="b">
        <f t="shared" si="230"/>
        <v>1</v>
      </c>
      <c r="M2104" s="2" t="s">
        <v>12984</v>
      </c>
      <c r="N2104" s="2"/>
      <c r="O2104" s="3" t="b">
        <f t="shared" si="227"/>
        <v>0</v>
      </c>
      <c r="P2104" s="2">
        <f>IF(O2104,VLOOKUP(C2104,reducedpropertiesScrape!A:D,4,FALSE),I2104)</f>
        <v>43965</v>
      </c>
      <c r="Q2104" s="3">
        <f>MONTH(P2104)</f>
        <v>5</v>
      </c>
      <c r="R2104" s="3">
        <f>YEAR(P2104)</f>
        <v>2020</v>
      </c>
      <c r="S2104" s="3" t="b">
        <f>P2104&gt;43964</f>
        <v>1</v>
      </c>
    </row>
    <row r="2105" spans="1:19" x14ac:dyDescent="0.2">
      <c r="A2105" t="s">
        <v>12952</v>
      </c>
      <c r="B2105" t="str">
        <f>VLOOKUP(A2105,idlookup!A:B,2,FALSE)</f>
        <v>Coventry</v>
      </c>
      <c r="C2105" t="s">
        <v>7858</v>
      </c>
      <c r="D2105" t="s">
        <v>290</v>
      </c>
      <c r="E2105" t="s">
        <v>7859</v>
      </c>
      <c r="F2105" t="s">
        <v>192</v>
      </c>
      <c r="G2105" t="str">
        <f t="shared" si="224"/>
        <v>14/05/2020</v>
      </c>
      <c r="H2105" s="2" t="str">
        <f t="shared" si="225"/>
        <v>14/05/2020</v>
      </c>
      <c r="I2105" s="2">
        <f t="shared" si="226"/>
        <v>43965</v>
      </c>
      <c r="J2105" s="3">
        <f t="shared" si="228"/>
        <v>5</v>
      </c>
      <c r="K2105" s="3">
        <f t="shared" si="229"/>
        <v>2020</v>
      </c>
      <c r="L2105" s="3" t="b">
        <f t="shared" si="230"/>
        <v>1</v>
      </c>
      <c r="M2105" s="2" t="s">
        <v>12984</v>
      </c>
      <c r="N2105" s="2"/>
      <c r="O2105" s="3" t="b">
        <f t="shared" si="227"/>
        <v>0</v>
      </c>
      <c r="P2105" s="2">
        <f>IF(O2105,VLOOKUP(C2105,reducedpropertiesScrape!A:D,4,FALSE),I2105)</f>
        <v>43965</v>
      </c>
      <c r="Q2105" s="3">
        <f>MONTH(P2105)</f>
        <v>5</v>
      </c>
      <c r="R2105" s="3">
        <f>YEAR(P2105)</f>
        <v>2020</v>
      </c>
      <c r="S2105" s="3" t="b">
        <f>P2105&gt;43964</f>
        <v>1</v>
      </c>
    </row>
    <row r="2106" spans="1:19" x14ac:dyDescent="0.2">
      <c r="A2106" t="s">
        <v>12953</v>
      </c>
      <c r="B2106" t="str">
        <f>VLOOKUP(A2106,idlookup!A:B,2,FALSE)</f>
        <v>Derby</v>
      </c>
      <c r="C2106" t="s">
        <v>8000</v>
      </c>
      <c r="D2106" t="s">
        <v>32</v>
      </c>
      <c r="E2106" t="s">
        <v>8001</v>
      </c>
      <c r="F2106" t="s">
        <v>192</v>
      </c>
      <c r="G2106" t="str">
        <f t="shared" si="224"/>
        <v>14/05/2020</v>
      </c>
      <c r="H2106" s="2" t="str">
        <f t="shared" si="225"/>
        <v>14/05/2020</v>
      </c>
      <c r="I2106" s="2">
        <f t="shared" si="226"/>
        <v>43965</v>
      </c>
      <c r="J2106" s="3">
        <f t="shared" si="228"/>
        <v>5</v>
      </c>
      <c r="K2106" s="3">
        <f t="shared" si="229"/>
        <v>2020</v>
      </c>
      <c r="L2106" s="3" t="b">
        <f t="shared" si="230"/>
        <v>1</v>
      </c>
      <c r="M2106" s="2" t="s">
        <v>12984</v>
      </c>
      <c r="N2106" s="2"/>
      <c r="O2106" s="3" t="b">
        <f t="shared" si="227"/>
        <v>0</v>
      </c>
      <c r="P2106" s="2">
        <f>IF(O2106,VLOOKUP(C2106,reducedpropertiesScrape!A:D,4,FALSE),I2106)</f>
        <v>43965</v>
      </c>
      <c r="Q2106" s="3">
        <f>MONTH(P2106)</f>
        <v>5</v>
      </c>
      <c r="R2106" s="3">
        <f>YEAR(P2106)</f>
        <v>2020</v>
      </c>
      <c r="S2106" s="3" t="b">
        <f>P2106&gt;43964</f>
        <v>1</v>
      </c>
    </row>
    <row r="2107" spans="1:19" x14ac:dyDescent="0.2">
      <c r="A2107" t="s">
        <v>12953</v>
      </c>
      <c r="B2107" t="str">
        <f>VLOOKUP(A2107,idlookup!A:B,2,FALSE)</f>
        <v>Derby</v>
      </c>
      <c r="C2107" t="s">
        <v>8006</v>
      </c>
      <c r="D2107" t="s">
        <v>363</v>
      </c>
      <c r="E2107" t="s">
        <v>8007</v>
      </c>
      <c r="F2107" t="s">
        <v>192</v>
      </c>
      <c r="G2107" t="str">
        <f t="shared" si="224"/>
        <v>14/05/2020</v>
      </c>
      <c r="H2107" s="2" t="str">
        <f t="shared" si="225"/>
        <v>14/05/2020</v>
      </c>
      <c r="I2107" s="2">
        <f t="shared" si="226"/>
        <v>43965</v>
      </c>
      <c r="J2107" s="3">
        <f t="shared" si="228"/>
        <v>5</v>
      </c>
      <c r="K2107" s="3">
        <f t="shared" si="229"/>
        <v>2020</v>
      </c>
      <c r="L2107" s="3" t="b">
        <f t="shared" si="230"/>
        <v>1</v>
      </c>
      <c r="M2107" s="2" t="s">
        <v>12984</v>
      </c>
      <c r="N2107" s="2"/>
      <c r="O2107" s="3" t="b">
        <f t="shared" si="227"/>
        <v>0</v>
      </c>
      <c r="P2107" s="2">
        <f>IF(O2107,VLOOKUP(C2107,reducedpropertiesScrape!A:D,4,FALSE),I2107)</f>
        <v>43965</v>
      </c>
      <c r="Q2107" s="3">
        <f>MONTH(P2107)</f>
        <v>5</v>
      </c>
      <c r="R2107" s="3">
        <f>YEAR(P2107)</f>
        <v>2020</v>
      </c>
      <c r="S2107" s="3" t="b">
        <f>P2107&gt;43964</f>
        <v>1</v>
      </c>
    </row>
    <row r="2108" spans="1:19" x14ac:dyDescent="0.2">
      <c r="A2108" t="s">
        <v>12953</v>
      </c>
      <c r="B2108" t="str">
        <f>VLOOKUP(A2108,idlookup!A:B,2,FALSE)</f>
        <v>Derby</v>
      </c>
      <c r="C2108" t="s">
        <v>8008</v>
      </c>
      <c r="D2108" t="s">
        <v>159</v>
      </c>
      <c r="E2108" t="s">
        <v>8009</v>
      </c>
      <c r="F2108" t="s">
        <v>192</v>
      </c>
      <c r="G2108" t="str">
        <f t="shared" si="224"/>
        <v>14/05/2020</v>
      </c>
      <c r="H2108" s="2" t="str">
        <f t="shared" si="225"/>
        <v>14/05/2020</v>
      </c>
      <c r="I2108" s="2">
        <f t="shared" si="226"/>
        <v>43965</v>
      </c>
      <c r="J2108" s="3">
        <f t="shared" si="228"/>
        <v>5</v>
      </c>
      <c r="K2108" s="3">
        <f t="shared" si="229"/>
        <v>2020</v>
      </c>
      <c r="L2108" s="3" t="b">
        <f t="shared" si="230"/>
        <v>1</v>
      </c>
      <c r="M2108" s="2" t="s">
        <v>12984</v>
      </c>
      <c r="N2108" s="2"/>
      <c r="O2108" s="3" t="b">
        <f t="shared" si="227"/>
        <v>0</v>
      </c>
      <c r="P2108" s="2">
        <f>IF(O2108,VLOOKUP(C2108,reducedpropertiesScrape!A:D,4,FALSE),I2108)</f>
        <v>43965</v>
      </c>
      <c r="Q2108" s="3">
        <f>MONTH(P2108)</f>
        <v>5</v>
      </c>
      <c r="R2108" s="3">
        <f>YEAR(P2108)</f>
        <v>2020</v>
      </c>
      <c r="S2108" s="3" t="b">
        <f>P2108&gt;43964</f>
        <v>1</v>
      </c>
    </row>
    <row r="2109" spans="1:19" x14ac:dyDescent="0.2">
      <c r="A2109" t="s">
        <v>12953</v>
      </c>
      <c r="B2109" t="str">
        <f>VLOOKUP(A2109,idlookup!A:B,2,FALSE)</f>
        <v>Derby</v>
      </c>
      <c r="C2109" t="s">
        <v>8010</v>
      </c>
      <c r="D2109" t="s">
        <v>159</v>
      </c>
      <c r="E2109" t="s">
        <v>7993</v>
      </c>
      <c r="F2109" t="s">
        <v>192</v>
      </c>
      <c r="G2109" t="str">
        <f t="shared" si="224"/>
        <v>14/05/2020</v>
      </c>
      <c r="H2109" s="2" t="str">
        <f t="shared" si="225"/>
        <v>14/05/2020</v>
      </c>
      <c r="I2109" s="2">
        <f t="shared" si="226"/>
        <v>43965</v>
      </c>
      <c r="J2109" s="3">
        <f t="shared" si="228"/>
        <v>5</v>
      </c>
      <c r="K2109" s="3">
        <f t="shared" si="229"/>
        <v>2020</v>
      </c>
      <c r="L2109" s="3" t="b">
        <f t="shared" si="230"/>
        <v>1</v>
      </c>
      <c r="M2109" s="2" t="s">
        <v>12984</v>
      </c>
      <c r="N2109" s="2"/>
      <c r="O2109" s="3" t="b">
        <f t="shared" si="227"/>
        <v>0</v>
      </c>
      <c r="P2109" s="2">
        <f>IF(O2109,VLOOKUP(C2109,reducedpropertiesScrape!A:D,4,FALSE),I2109)</f>
        <v>43965</v>
      </c>
      <c r="Q2109" s="3">
        <f>MONTH(P2109)</f>
        <v>5</v>
      </c>
      <c r="R2109" s="3">
        <f>YEAR(P2109)</f>
        <v>2020</v>
      </c>
      <c r="S2109" s="3" t="b">
        <f>P2109&gt;43964</f>
        <v>1</v>
      </c>
    </row>
    <row r="2110" spans="1:19" x14ac:dyDescent="0.2">
      <c r="A2110" t="s">
        <v>12954</v>
      </c>
      <c r="B2110" t="str">
        <f>VLOOKUP(A2110,idlookup!A:B,2,FALSE)</f>
        <v>Doncaster</v>
      </c>
      <c r="C2110" t="s">
        <v>8175</v>
      </c>
      <c r="D2110" t="s">
        <v>50</v>
      </c>
      <c r="E2110" t="s">
        <v>8176</v>
      </c>
      <c r="F2110" t="s">
        <v>192</v>
      </c>
      <c r="G2110" t="str">
        <f t="shared" si="224"/>
        <v>14/05/2020</v>
      </c>
      <c r="H2110" s="2" t="str">
        <f t="shared" si="225"/>
        <v>14/05/2020</v>
      </c>
      <c r="I2110" s="2">
        <f t="shared" si="226"/>
        <v>43965</v>
      </c>
      <c r="J2110" s="3">
        <f t="shared" si="228"/>
        <v>5</v>
      </c>
      <c r="K2110" s="3">
        <f t="shared" si="229"/>
        <v>2020</v>
      </c>
      <c r="L2110" s="3" t="b">
        <f t="shared" si="230"/>
        <v>1</v>
      </c>
      <c r="M2110" s="2" t="s">
        <v>12984</v>
      </c>
      <c r="N2110" s="2"/>
      <c r="O2110" s="3" t="b">
        <f t="shared" si="227"/>
        <v>0</v>
      </c>
      <c r="P2110" s="2">
        <f>IF(O2110,VLOOKUP(C2110,reducedpropertiesScrape!A:D,4,FALSE),I2110)</f>
        <v>43965</v>
      </c>
      <c r="Q2110" s="3">
        <f>MONTH(P2110)</f>
        <v>5</v>
      </c>
      <c r="R2110" s="3">
        <f>YEAR(P2110)</f>
        <v>2020</v>
      </c>
      <c r="S2110" s="3" t="b">
        <f>P2110&gt;43964</f>
        <v>1</v>
      </c>
    </row>
    <row r="2111" spans="1:19" x14ac:dyDescent="0.2">
      <c r="A2111" t="s">
        <v>12954</v>
      </c>
      <c r="B2111" t="str">
        <f>VLOOKUP(A2111,idlookup!A:B,2,FALSE)</f>
        <v>Doncaster</v>
      </c>
      <c r="C2111" t="s">
        <v>8177</v>
      </c>
      <c r="D2111" t="s">
        <v>267</v>
      </c>
      <c r="E2111" t="s">
        <v>8178</v>
      </c>
      <c r="F2111" t="s">
        <v>192</v>
      </c>
      <c r="G2111" t="str">
        <f t="shared" si="224"/>
        <v>14/05/2020</v>
      </c>
      <c r="H2111" s="2" t="str">
        <f t="shared" si="225"/>
        <v>14/05/2020</v>
      </c>
      <c r="I2111" s="2">
        <f t="shared" si="226"/>
        <v>43965</v>
      </c>
      <c r="J2111" s="3">
        <f t="shared" si="228"/>
        <v>5</v>
      </c>
      <c r="K2111" s="3">
        <f t="shared" si="229"/>
        <v>2020</v>
      </c>
      <c r="L2111" s="3" t="b">
        <f t="shared" si="230"/>
        <v>1</v>
      </c>
      <c r="M2111" s="2" t="s">
        <v>12984</v>
      </c>
      <c r="N2111" s="2"/>
      <c r="O2111" s="3" t="b">
        <f t="shared" si="227"/>
        <v>0</v>
      </c>
      <c r="P2111" s="2">
        <f>IF(O2111,VLOOKUP(C2111,reducedpropertiesScrape!A:D,4,FALSE),I2111)</f>
        <v>43965</v>
      </c>
      <c r="Q2111" s="3">
        <f>MONTH(P2111)</f>
        <v>5</v>
      </c>
      <c r="R2111" s="3">
        <f>YEAR(P2111)</f>
        <v>2020</v>
      </c>
      <c r="S2111" s="3" t="b">
        <f>P2111&gt;43964</f>
        <v>1</v>
      </c>
    </row>
    <row r="2112" spans="1:19" x14ac:dyDescent="0.2">
      <c r="A2112" t="s">
        <v>12954</v>
      </c>
      <c r="B2112" t="str">
        <f>VLOOKUP(A2112,idlookup!A:B,2,FALSE)</f>
        <v>Doncaster</v>
      </c>
      <c r="C2112" t="s">
        <v>8179</v>
      </c>
      <c r="D2112" t="s">
        <v>32</v>
      </c>
      <c r="E2112" t="s">
        <v>8180</v>
      </c>
      <c r="F2112" t="s">
        <v>192</v>
      </c>
      <c r="G2112" t="str">
        <f t="shared" si="224"/>
        <v>14/05/2020</v>
      </c>
      <c r="H2112" s="2" t="str">
        <f t="shared" si="225"/>
        <v>14/05/2020</v>
      </c>
      <c r="I2112" s="2">
        <f t="shared" si="226"/>
        <v>43965</v>
      </c>
      <c r="J2112" s="3">
        <f t="shared" si="228"/>
        <v>5</v>
      </c>
      <c r="K2112" s="3">
        <f t="shared" si="229"/>
        <v>2020</v>
      </c>
      <c r="L2112" s="3" t="b">
        <f t="shared" si="230"/>
        <v>1</v>
      </c>
      <c r="M2112" s="2" t="s">
        <v>12984</v>
      </c>
      <c r="N2112" s="2"/>
      <c r="O2112" s="3" t="b">
        <f t="shared" si="227"/>
        <v>0</v>
      </c>
      <c r="P2112" s="2">
        <f>IF(O2112,VLOOKUP(C2112,reducedpropertiesScrape!A:D,4,FALSE),I2112)</f>
        <v>43965</v>
      </c>
      <c r="Q2112" s="3">
        <f>MONTH(P2112)</f>
        <v>5</v>
      </c>
      <c r="R2112" s="3">
        <f>YEAR(P2112)</f>
        <v>2020</v>
      </c>
      <c r="S2112" s="3" t="b">
        <f>P2112&gt;43964</f>
        <v>1</v>
      </c>
    </row>
    <row r="2113" spans="1:19" x14ac:dyDescent="0.2">
      <c r="A2113" t="s">
        <v>12954</v>
      </c>
      <c r="B2113" t="str">
        <f>VLOOKUP(A2113,idlookup!A:B,2,FALSE)</f>
        <v>Doncaster</v>
      </c>
      <c r="C2113" t="s">
        <v>8183</v>
      </c>
      <c r="D2113" t="s">
        <v>159</v>
      </c>
      <c r="E2113" t="s">
        <v>8184</v>
      </c>
      <c r="F2113" t="s">
        <v>192</v>
      </c>
      <c r="G2113" t="str">
        <f t="shared" si="224"/>
        <v>14/05/2020</v>
      </c>
      <c r="H2113" s="2" t="str">
        <f t="shared" si="225"/>
        <v>14/05/2020</v>
      </c>
      <c r="I2113" s="2">
        <f t="shared" si="226"/>
        <v>43965</v>
      </c>
      <c r="J2113" s="3">
        <f t="shared" si="228"/>
        <v>5</v>
      </c>
      <c r="K2113" s="3">
        <f t="shared" si="229"/>
        <v>2020</v>
      </c>
      <c r="L2113" s="3" t="b">
        <f t="shared" si="230"/>
        <v>1</v>
      </c>
      <c r="M2113" s="2" t="s">
        <v>12984</v>
      </c>
      <c r="N2113" s="2"/>
      <c r="O2113" s="3" t="b">
        <f t="shared" si="227"/>
        <v>0</v>
      </c>
      <c r="P2113" s="2">
        <f>IF(O2113,VLOOKUP(C2113,reducedpropertiesScrape!A:D,4,FALSE),I2113)</f>
        <v>43965</v>
      </c>
      <c r="Q2113" s="3">
        <f>MONTH(P2113)</f>
        <v>5</v>
      </c>
      <c r="R2113" s="3">
        <f>YEAR(P2113)</f>
        <v>2020</v>
      </c>
      <c r="S2113" s="3" t="b">
        <f>P2113&gt;43964</f>
        <v>1</v>
      </c>
    </row>
    <row r="2114" spans="1:19" x14ac:dyDescent="0.2">
      <c r="A2114" t="s">
        <v>12955</v>
      </c>
      <c r="B2114" t="str">
        <f>VLOOKUP(A2114,idlookup!A:B,2,FALSE)</f>
        <v>Eastbourne</v>
      </c>
      <c r="C2114" t="s">
        <v>8355</v>
      </c>
      <c r="D2114" t="s">
        <v>159</v>
      </c>
      <c r="E2114" t="s">
        <v>8356</v>
      </c>
      <c r="F2114" t="s">
        <v>192</v>
      </c>
      <c r="G2114" t="str">
        <f t="shared" ref="G2114:G2177" si="231">SUBSTITUTE(SUBSTITUTE(F2114,"Added ",""),"on ","")</f>
        <v>14/05/2020</v>
      </c>
      <c r="H2114" s="2" t="str">
        <f t="shared" ref="H2114:H2177" si="232">SUBSTITUTE(SUBSTITUTE(G2114,"yesterday","19/05/2020"),"today","20/05/2020")</f>
        <v>14/05/2020</v>
      </c>
      <c r="I2114" s="2">
        <f t="shared" ref="I2114:I2177" si="233">DATE(RIGHT(H2114,4),MID(H2114,4,2),LEFT(H2114,2))</f>
        <v>43965</v>
      </c>
      <c r="J2114" s="3">
        <f t="shared" si="228"/>
        <v>5</v>
      </c>
      <c r="K2114" s="3">
        <f t="shared" si="229"/>
        <v>2020</v>
      </c>
      <c r="L2114" s="3" t="b">
        <f t="shared" si="230"/>
        <v>1</v>
      </c>
      <c r="M2114" s="2" t="s">
        <v>12984</v>
      </c>
      <c r="N2114" s="2"/>
      <c r="O2114" s="3" t="b">
        <f t="shared" ref="O2114:O2177" si="234">COUNTIF(H2114,"*reduced*")&gt;0</f>
        <v>0</v>
      </c>
      <c r="P2114" s="2">
        <f>IF(O2114,VLOOKUP(C2114,reducedpropertiesScrape!A:D,4,FALSE),I2114)</f>
        <v>43965</v>
      </c>
      <c r="Q2114" s="3">
        <f>MONTH(P2114)</f>
        <v>5</v>
      </c>
      <c r="R2114" s="3">
        <f>YEAR(P2114)</f>
        <v>2020</v>
      </c>
      <c r="S2114" s="3" t="b">
        <f>P2114&gt;43964</f>
        <v>1</v>
      </c>
    </row>
    <row r="2115" spans="1:19" x14ac:dyDescent="0.2">
      <c r="A2115" t="s">
        <v>12955</v>
      </c>
      <c r="B2115" t="str">
        <f>VLOOKUP(A2115,idlookup!A:B,2,FALSE)</f>
        <v>Eastbourne</v>
      </c>
      <c r="C2115" t="s">
        <v>8371</v>
      </c>
      <c r="D2115" t="s">
        <v>82</v>
      </c>
      <c r="E2115" t="s">
        <v>8368</v>
      </c>
      <c r="F2115" t="s">
        <v>192</v>
      </c>
      <c r="G2115" t="str">
        <f t="shared" si="231"/>
        <v>14/05/2020</v>
      </c>
      <c r="H2115" s="2" t="str">
        <f t="shared" si="232"/>
        <v>14/05/2020</v>
      </c>
      <c r="I2115" s="2">
        <f t="shared" si="233"/>
        <v>43965</v>
      </c>
      <c r="J2115" s="3">
        <f t="shared" ref="J2115:J2178" si="235">MONTH(I2115)</f>
        <v>5</v>
      </c>
      <c r="K2115" s="3">
        <f t="shared" ref="K2115:K2178" si="236">YEAR(I2115)</f>
        <v>2020</v>
      </c>
      <c r="L2115" s="3" t="b">
        <f t="shared" ref="L2115:L2178" si="237">I2115&gt;43964</f>
        <v>1</v>
      </c>
      <c r="M2115" s="2" t="s">
        <v>12984</v>
      </c>
      <c r="N2115" s="2"/>
      <c r="O2115" s="3" t="b">
        <f t="shared" si="234"/>
        <v>0</v>
      </c>
      <c r="P2115" s="2">
        <f>IF(O2115,VLOOKUP(C2115,reducedpropertiesScrape!A:D,4,FALSE),I2115)</f>
        <v>43965</v>
      </c>
      <c r="Q2115" s="3">
        <f>MONTH(P2115)</f>
        <v>5</v>
      </c>
      <c r="R2115" s="3">
        <f>YEAR(P2115)</f>
        <v>2020</v>
      </c>
      <c r="S2115" s="3" t="b">
        <f>P2115&gt;43964</f>
        <v>1</v>
      </c>
    </row>
    <row r="2116" spans="1:19" x14ac:dyDescent="0.2">
      <c r="A2116" t="s">
        <v>12955</v>
      </c>
      <c r="B2116" t="str">
        <f>VLOOKUP(A2116,idlookup!A:B,2,FALSE)</f>
        <v>Eastbourne</v>
      </c>
      <c r="C2116" t="s">
        <v>8372</v>
      </c>
      <c r="D2116" t="s">
        <v>32</v>
      </c>
      <c r="E2116" t="s">
        <v>8373</v>
      </c>
      <c r="F2116" t="s">
        <v>192</v>
      </c>
      <c r="G2116" t="str">
        <f t="shared" si="231"/>
        <v>14/05/2020</v>
      </c>
      <c r="H2116" s="2" t="str">
        <f t="shared" si="232"/>
        <v>14/05/2020</v>
      </c>
      <c r="I2116" s="2">
        <f t="shared" si="233"/>
        <v>43965</v>
      </c>
      <c r="J2116" s="3">
        <f t="shared" si="235"/>
        <v>5</v>
      </c>
      <c r="K2116" s="3">
        <f t="shared" si="236"/>
        <v>2020</v>
      </c>
      <c r="L2116" s="3" t="b">
        <f t="shared" si="237"/>
        <v>1</v>
      </c>
      <c r="M2116" s="2" t="s">
        <v>12984</v>
      </c>
      <c r="N2116" s="2"/>
      <c r="O2116" s="3" t="b">
        <f t="shared" si="234"/>
        <v>0</v>
      </c>
      <c r="P2116" s="2">
        <f>IF(O2116,VLOOKUP(C2116,reducedpropertiesScrape!A:D,4,FALSE),I2116)</f>
        <v>43965</v>
      </c>
      <c r="Q2116" s="3">
        <f>MONTH(P2116)</f>
        <v>5</v>
      </c>
      <c r="R2116" s="3">
        <f>YEAR(P2116)</f>
        <v>2020</v>
      </c>
      <c r="S2116" s="3" t="b">
        <f>P2116&gt;43964</f>
        <v>1</v>
      </c>
    </row>
    <row r="2117" spans="1:19" x14ac:dyDescent="0.2">
      <c r="A2117" t="s">
        <v>12955</v>
      </c>
      <c r="B2117" t="str">
        <f>VLOOKUP(A2117,idlookup!A:B,2,FALSE)</f>
        <v>Eastbourne</v>
      </c>
      <c r="C2117" t="s">
        <v>8374</v>
      </c>
      <c r="D2117" t="s">
        <v>38</v>
      </c>
      <c r="E2117" t="s">
        <v>8375</v>
      </c>
      <c r="F2117" t="s">
        <v>192</v>
      </c>
      <c r="G2117" t="str">
        <f t="shared" si="231"/>
        <v>14/05/2020</v>
      </c>
      <c r="H2117" s="2" t="str">
        <f t="shared" si="232"/>
        <v>14/05/2020</v>
      </c>
      <c r="I2117" s="2">
        <f t="shared" si="233"/>
        <v>43965</v>
      </c>
      <c r="J2117" s="3">
        <f t="shared" si="235"/>
        <v>5</v>
      </c>
      <c r="K2117" s="3">
        <f t="shared" si="236"/>
        <v>2020</v>
      </c>
      <c r="L2117" s="3" t="b">
        <f t="shared" si="237"/>
        <v>1</v>
      </c>
      <c r="M2117" s="2" t="s">
        <v>12984</v>
      </c>
      <c r="N2117" s="2"/>
      <c r="O2117" s="3" t="b">
        <f t="shared" si="234"/>
        <v>0</v>
      </c>
      <c r="P2117" s="2">
        <f>IF(O2117,VLOOKUP(C2117,reducedpropertiesScrape!A:D,4,FALSE),I2117)</f>
        <v>43965</v>
      </c>
      <c r="Q2117" s="3">
        <f>MONTH(P2117)</f>
        <v>5</v>
      </c>
      <c r="R2117" s="3">
        <f>YEAR(P2117)</f>
        <v>2020</v>
      </c>
      <c r="S2117" s="3" t="b">
        <f>P2117&gt;43964</f>
        <v>1</v>
      </c>
    </row>
    <row r="2118" spans="1:19" x14ac:dyDescent="0.2">
      <c r="A2118" t="s">
        <v>12955</v>
      </c>
      <c r="B2118" t="str">
        <f>VLOOKUP(A2118,idlookup!A:B,2,FALSE)</f>
        <v>Eastbourne</v>
      </c>
      <c r="C2118" t="s">
        <v>8376</v>
      </c>
      <c r="D2118" t="s">
        <v>53</v>
      </c>
      <c r="E2118" t="s">
        <v>8377</v>
      </c>
      <c r="F2118" t="s">
        <v>192</v>
      </c>
      <c r="G2118" t="str">
        <f t="shared" si="231"/>
        <v>14/05/2020</v>
      </c>
      <c r="H2118" s="2" t="str">
        <f t="shared" si="232"/>
        <v>14/05/2020</v>
      </c>
      <c r="I2118" s="2">
        <f t="shared" si="233"/>
        <v>43965</v>
      </c>
      <c r="J2118" s="3">
        <f t="shared" si="235"/>
        <v>5</v>
      </c>
      <c r="K2118" s="3">
        <f t="shared" si="236"/>
        <v>2020</v>
      </c>
      <c r="L2118" s="3" t="b">
        <f t="shared" si="237"/>
        <v>1</v>
      </c>
      <c r="M2118" s="2" t="s">
        <v>12984</v>
      </c>
      <c r="N2118" s="2"/>
      <c r="O2118" s="3" t="b">
        <f t="shared" si="234"/>
        <v>0</v>
      </c>
      <c r="P2118" s="2">
        <f>IF(O2118,VLOOKUP(C2118,reducedpropertiesScrape!A:D,4,FALSE),I2118)</f>
        <v>43965</v>
      </c>
      <c r="Q2118" s="3">
        <f>MONTH(P2118)</f>
        <v>5</v>
      </c>
      <c r="R2118" s="3">
        <f>YEAR(P2118)</f>
        <v>2020</v>
      </c>
      <c r="S2118" s="3" t="b">
        <f>P2118&gt;43964</f>
        <v>1</v>
      </c>
    </row>
    <row r="2119" spans="1:19" x14ac:dyDescent="0.2">
      <c r="A2119" t="s">
        <v>12955</v>
      </c>
      <c r="B2119" t="str">
        <f>VLOOKUP(A2119,idlookup!A:B,2,FALSE)</f>
        <v>Eastbourne</v>
      </c>
      <c r="C2119" t="s">
        <v>8355</v>
      </c>
      <c r="D2119" t="s">
        <v>159</v>
      </c>
      <c r="E2119" t="s">
        <v>8356</v>
      </c>
      <c r="F2119" t="s">
        <v>192</v>
      </c>
      <c r="G2119" t="str">
        <f t="shared" si="231"/>
        <v>14/05/2020</v>
      </c>
      <c r="H2119" s="2" t="str">
        <f t="shared" si="232"/>
        <v>14/05/2020</v>
      </c>
      <c r="I2119" s="2">
        <f t="shared" si="233"/>
        <v>43965</v>
      </c>
      <c r="J2119" s="3">
        <f t="shared" si="235"/>
        <v>5</v>
      </c>
      <c r="K2119" s="3">
        <f t="shared" si="236"/>
        <v>2020</v>
      </c>
      <c r="L2119" s="3" t="b">
        <f t="shared" si="237"/>
        <v>1</v>
      </c>
      <c r="M2119" s="2" t="s">
        <v>12984</v>
      </c>
      <c r="N2119" s="2"/>
      <c r="O2119" s="3" t="b">
        <f t="shared" si="234"/>
        <v>0</v>
      </c>
      <c r="P2119" s="2">
        <f>IF(O2119,VLOOKUP(C2119,reducedpropertiesScrape!A:D,4,FALSE),I2119)</f>
        <v>43965</v>
      </c>
      <c r="Q2119" s="3">
        <f>MONTH(P2119)</f>
        <v>5</v>
      </c>
      <c r="R2119" s="3">
        <f>YEAR(P2119)</f>
        <v>2020</v>
      </c>
      <c r="S2119" s="3" t="b">
        <f>P2119&gt;43964</f>
        <v>1</v>
      </c>
    </row>
    <row r="2120" spans="1:19" x14ac:dyDescent="0.2">
      <c r="A2120" t="s">
        <v>12955</v>
      </c>
      <c r="B2120" t="str">
        <f>VLOOKUP(A2120,idlookup!A:B,2,FALSE)</f>
        <v>Eastbourne</v>
      </c>
      <c r="C2120" t="s">
        <v>8378</v>
      </c>
      <c r="D2120" t="s">
        <v>855</v>
      </c>
      <c r="E2120" t="s">
        <v>8379</v>
      </c>
      <c r="F2120" t="s">
        <v>192</v>
      </c>
      <c r="G2120" t="str">
        <f t="shared" si="231"/>
        <v>14/05/2020</v>
      </c>
      <c r="H2120" s="2" t="str">
        <f t="shared" si="232"/>
        <v>14/05/2020</v>
      </c>
      <c r="I2120" s="2">
        <f t="shared" si="233"/>
        <v>43965</v>
      </c>
      <c r="J2120" s="3">
        <f t="shared" si="235"/>
        <v>5</v>
      </c>
      <c r="K2120" s="3">
        <f t="shared" si="236"/>
        <v>2020</v>
      </c>
      <c r="L2120" s="3" t="b">
        <f t="shared" si="237"/>
        <v>1</v>
      </c>
      <c r="M2120" s="2" t="s">
        <v>12984</v>
      </c>
      <c r="N2120" s="2"/>
      <c r="O2120" s="3" t="b">
        <f t="shared" si="234"/>
        <v>0</v>
      </c>
      <c r="P2120" s="2">
        <f>IF(O2120,VLOOKUP(C2120,reducedpropertiesScrape!A:D,4,FALSE),I2120)</f>
        <v>43965</v>
      </c>
      <c r="Q2120" s="3">
        <f>MONTH(P2120)</f>
        <v>5</v>
      </c>
      <c r="R2120" s="3">
        <f>YEAR(P2120)</f>
        <v>2020</v>
      </c>
      <c r="S2120" s="3" t="b">
        <f>P2120&gt;43964</f>
        <v>1</v>
      </c>
    </row>
    <row r="2121" spans="1:19" x14ac:dyDescent="0.2">
      <c r="A2121" t="s">
        <v>12955</v>
      </c>
      <c r="B2121" t="str">
        <f>VLOOKUP(A2121,idlookup!A:B,2,FALSE)</f>
        <v>Eastbourne</v>
      </c>
      <c r="C2121" t="s">
        <v>8380</v>
      </c>
      <c r="D2121" t="s">
        <v>1276</v>
      </c>
      <c r="E2121" t="s">
        <v>8381</v>
      </c>
      <c r="F2121" t="s">
        <v>192</v>
      </c>
      <c r="G2121" t="str">
        <f t="shared" si="231"/>
        <v>14/05/2020</v>
      </c>
      <c r="H2121" s="2" t="str">
        <f t="shared" si="232"/>
        <v>14/05/2020</v>
      </c>
      <c r="I2121" s="2">
        <f t="shared" si="233"/>
        <v>43965</v>
      </c>
      <c r="J2121" s="3">
        <f t="shared" si="235"/>
        <v>5</v>
      </c>
      <c r="K2121" s="3">
        <f t="shared" si="236"/>
        <v>2020</v>
      </c>
      <c r="L2121" s="3" t="b">
        <f t="shared" si="237"/>
        <v>1</v>
      </c>
      <c r="M2121" s="2" t="s">
        <v>12984</v>
      </c>
      <c r="N2121" s="2"/>
      <c r="O2121" s="3" t="b">
        <f t="shared" si="234"/>
        <v>0</v>
      </c>
      <c r="P2121" s="2">
        <f>IF(O2121,VLOOKUP(C2121,reducedpropertiesScrape!A:D,4,FALSE),I2121)</f>
        <v>43965</v>
      </c>
      <c r="Q2121" s="3">
        <f>MONTH(P2121)</f>
        <v>5</v>
      </c>
      <c r="R2121" s="3">
        <f>YEAR(P2121)</f>
        <v>2020</v>
      </c>
      <c r="S2121" s="3" t="b">
        <f>P2121&gt;43964</f>
        <v>1</v>
      </c>
    </row>
    <row r="2122" spans="1:19" x14ac:dyDescent="0.2">
      <c r="A2122" t="s">
        <v>12956</v>
      </c>
      <c r="B2122" t="str">
        <f>VLOOKUP(A2122,idlookup!A:B,2,FALSE)</f>
        <v>Edinburgh</v>
      </c>
      <c r="C2122" t="s">
        <v>8453</v>
      </c>
      <c r="D2122" t="s">
        <v>87</v>
      </c>
      <c r="E2122" t="s">
        <v>8454</v>
      </c>
      <c r="F2122" t="s">
        <v>192</v>
      </c>
      <c r="G2122" t="str">
        <f t="shared" si="231"/>
        <v>14/05/2020</v>
      </c>
      <c r="H2122" s="2" t="str">
        <f t="shared" si="232"/>
        <v>14/05/2020</v>
      </c>
      <c r="I2122" s="2">
        <f t="shared" si="233"/>
        <v>43965</v>
      </c>
      <c r="J2122" s="3">
        <f t="shared" si="235"/>
        <v>5</v>
      </c>
      <c r="K2122" s="3">
        <f t="shared" si="236"/>
        <v>2020</v>
      </c>
      <c r="L2122" s="3" t="b">
        <f t="shared" si="237"/>
        <v>1</v>
      </c>
      <c r="M2122" s="2" t="s">
        <v>12984</v>
      </c>
      <c r="N2122" s="2"/>
      <c r="O2122" s="3" t="b">
        <f t="shared" si="234"/>
        <v>0</v>
      </c>
      <c r="P2122" s="2">
        <f>IF(O2122,VLOOKUP(C2122,reducedpropertiesScrape!A:D,4,FALSE),I2122)</f>
        <v>43965</v>
      </c>
      <c r="Q2122" s="3">
        <f>MONTH(P2122)</f>
        <v>5</v>
      </c>
      <c r="R2122" s="3">
        <f>YEAR(P2122)</f>
        <v>2020</v>
      </c>
      <c r="S2122" s="3" t="b">
        <f>P2122&gt;43964</f>
        <v>1</v>
      </c>
    </row>
    <row r="2123" spans="1:19" x14ac:dyDescent="0.2">
      <c r="A2123" t="s">
        <v>12956</v>
      </c>
      <c r="B2123" t="str">
        <f>VLOOKUP(A2123,idlookup!A:B,2,FALSE)</f>
        <v>Edinburgh</v>
      </c>
      <c r="C2123" t="s">
        <v>8472</v>
      </c>
      <c r="D2123" t="s">
        <v>82</v>
      </c>
      <c r="E2123" t="s">
        <v>8473</v>
      </c>
      <c r="F2123" t="s">
        <v>192</v>
      </c>
      <c r="G2123" t="str">
        <f t="shared" si="231"/>
        <v>14/05/2020</v>
      </c>
      <c r="H2123" s="2" t="str">
        <f t="shared" si="232"/>
        <v>14/05/2020</v>
      </c>
      <c r="I2123" s="2">
        <f t="shared" si="233"/>
        <v>43965</v>
      </c>
      <c r="J2123" s="3">
        <f t="shared" si="235"/>
        <v>5</v>
      </c>
      <c r="K2123" s="3">
        <f t="shared" si="236"/>
        <v>2020</v>
      </c>
      <c r="L2123" s="3" t="b">
        <f t="shared" si="237"/>
        <v>1</v>
      </c>
      <c r="M2123" s="2" t="s">
        <v>12984</v>
      </c>
      <c r="N2123" s="2"/>
      <c r="O2123" s="3" t="b">
        <f t="shared" si="234"/>
        <v>0</v>
      </c>
      <c r="P2123" s="2">
        <f>IF(O2123,VLOOKUP(C2123,reducedpropertiesScrape!A:D,4,FALSE),I2123)</f>
        <v>43965</v>
      </c>
      <c r="Q2123" s="3">
        <f>MONTH(P2123)</f>
        <v>5</v>
      </c>
      <c r="R2123" s="3">
        <f>YEAR(P2123)</f>
        <v>2020</v>
      </c>
      <c r="S2123" s="3" t="b">
        <f>P2123&gt;43964</f>
        <v>1</v>
      </c>
    </row>
    <row r="2124" spans="1:19" x14ac:dyDescent="0.2">
      <c r="A2124" t="s">
        <v>12956</v>
      </c>
      <c r="B2124" t="str">
        <f>VLOOKUP(A2124,idlookup!A:B,2,FALSE)</f>
        <v>Edinburgh</v>
      </c>
      <c r="C2124" t="s">
        <v>8453</v>
      </c>
      <c r="D2124" t="s">
        <v>87</v>
      </c>
      <c r="E2124" t="s">
        <v>8454</v>
      </c>
      <c r="F2124" t="s">
        <v>192</v>
      </c>
      <c r="G2124" t="str">
        <f t="shared" si="231"/>
        <v>14/05/2020</v>
      </c>
      <c r="H2124" s="2" t="str">
        <f t="shared" si="232"/>
        <v>14/05/2020</v>
      </c>
      <c r="I2124" s="2">
        <f t="shared" si="233"/>
        <v>43965</v>
      </c>
      <c r="J2124" s="3">
        <f t="shared" si="235"/>
        <v>5</v>
      </c>
      <c r="K2124" s="3">
        <f t="shared" si="236"/>
        <v>2020</v>
      </c>
      <c r="L2124" s="3" t="b">
        <f t="shared" si="237"/>
        <v>1</v>
      </c>
      <c r="M2124" s="2" t="s">
        <v>12984</v>
      </c>
      <c r="N2124" s="2"/>
      <c r="O2124" s="3" t="b">
        <f t="shared" si="234"/>
        <v>0</v>
      </c>
      <c r="P2124" s="2">
        <f>IF(O2124,VLOOKUP(C2124,reducedpropertiesScrape!A:D,4,FALSE),I2124)</f>
        <v>43965</v>
      </c>
      <c r="Q2124" s="3">
        <f>MONTH(P2124)</f>
        <v>5</v>
      </c>
      <c r="R2124" s="3">
        <f>YEAR(P2124)</f>
        <v>2020</v>
      </c>
      <c r="S2124" s="3" t="b">
        <f>P2124&gt;43964</f>
        <v>1</v>
      </c>
    </row>
    <row r="2125" spans="1:19" x14ac:dyDescent="0.2">
      <c r="A2125" t="s">
        <v>12956</v>
      </c>
      <c r="B2125" t="str">
        <f>VLOOKUP(A2125,idlookup!A:B,2,FALSE)</f>
        <v>Edinburgh</v>
      </c>
      <c r="C2125" t="s">
        <v>8474</v>
      </c>
      <c r="D2125" t="s">
        <v>87</v>
      </c>
      <c r="E2125" t="s">
        <v>8454</v>
      </c>
      <c r="F2125" t="s">
        <v>192</v>
      </c>
      <c r="G2125" t="str">
        <f t="shared" si="231"/>
        <v>14/05/2020</v>
      </c>
      <c r="H2125" s="2" t="str">
        <f t="shared" si="232"/>
        <v>14/05/2020</v>
      </c>
      <c r="I2125" s="2">
        <f t="shared" si="233"/>
        <v>43965</v>
      </c>
      <c r="J2125" s="3">
        <f t="shared" si="235"/>
        <v>5</v>
      </c>
      <c r="K2125" s="3">
        <f t="shared" si="236"/>
        <v>2020</v>
      </c>
      <c r="L2125" s="3" t="b">
        <f t="shared" si="237"/>
        <v>1</v>
      </c>
      <c r="M2125" s="2" t="s">
        <v>12984</v>
      </c>
      <c r="N2125" s="2"/>
      <c r="O2125" s="3" t="b">
        <f t="shared" si="234"/>
        <v>0</v>
      </c>
      <c r="P2125" s="2">
        <f>IF(O2125,VLOOKUP(C2125,reducedpropertiesScrape!A:D,4,FALSE),I2125)</f>
        <v>43965</v>
      </c>
      <c r="Q2125" s="3">
        <f>MONTH(P2125)</f>
        <v>5</v>
      </c>
      <c r="R2125" s="3">
        <f>YEAR(P2125)</f>
        <v>2020</v>
      </c>
      <c r="S2125" s="3" t="b">
        <f>P2125&gt;43964</f>
        <v>1</v>
      </c>
    </row>
    <row r="2126" spans="1:19" x14ac:dyDescent="0.2">
      <c r="A2126" t="s">
        <v>12956</v>
      </c>
      <c r="B2126" t="str">
        <f>VLOOKUP(A2126,idlookup!A:B,2,FALSE)</f>
        <v>Edinburgh</v>
      </c>
      <c r="C2126" t="s">
        <v>8475</v>
      </c>
      <c r="D2126" t="s">
        <v>87</v>
      </c>
      <c r="E2126" t="s">
        <v>8454</v>
      </c>
      <c r="F2126" t="s">
        <v>192</v>
      </c>
      <c r="G2126" t="str">
        <f t="shared" si="231"/>
        <v>14/05/2020</v>
      </c>
      <c r="H2126" s="2" t="str">
        <f t="shared" si="232"/>
        <v>14/05/2020</v>
      </c>
      <c r="I2126" s="2">
        <f t="shared" si="233"/>
        <v>43965</v>
      </c>
      <c r="J2126" s="3">
        <f t="shared" si="235"/>
        <v>5</v>
      </c>
      <c r="K2126" s="3">
        <f t="shared" si="236"/>
        <v>2020</v>
      </c>
      <c r="L2126" s="3" t="b">
        <f t="shared" si="237"/>
        <v>1</v>
      </c>
      <c r="M2126" s="2" t="s">
        <v>12984</v>
      </c>
      <c r="N2126" s="2"/>
      <c r="O2126" s="3" t="b">
        <f t="shared" si="234"/>
        <v>0</v>
      </c>
      <c r="P2126" s="2">
        <f>IF(O2126,VLOOKUP(C2126,reducedpropertiesScrape!A:D,4,FALSE),I2126)</f>
        <v>43965</v>
      </c>
      <c r="Q2126" s="3">
        <f>MONTH(P2126)</f>
        <v>5</v>
      </c>
      <c r="R2126" s="3">
        <f>YEAR(P2126)</f>
        <v>2020</v>
      </c>
      <c r="S2126" s="3" t="b">
        <f>P2126&gt;43964</f>
        <v>1</v>
      </c>
    </row>
    <row r="2127" spans="1:19" x14ac:dyDescent="0.2">
      <c r="A2127" t="s">
        <v>12956</v>
      </c>
      <c r="B2127" t="str">
        <f>VLOOKUP(A2127,idlookup!A:B,2,FALSE)</f>
        <v>Edinburgh</v>
      </c>
      <c r="C2127" t="s">
        <v>8476</v>
      </c>
      <c r="D2127" t="s">
        <v>87</v>
      </c>
      <c r="E2127" t="s">
        <v>8454</v>
      </c>
      <c r="F2127" t="s">
        <v>192</v>
      </c>
      <c r="G2127" t="str">
        <f t="shared" si="231"/>
        <v>14/05/2020</v>
      </c>
      <c r="H2127" s="2" t="str">
        <f t="shared" si="232"/>
        <v>14/05/2020</v>
      </c>
      <c r="I2127" s="2">
        <f t="shared" si="233"/>
        <v>43965</v>
      </c>
      <c r="J2127" s="3">
        <f t="shared" si="235"/>
        <v>5</v>
      </c>
      <c r="K2127" s="3">
        <f t="shared" si="236"/>
        <v>2020</v>
      </c>
      <c r="L2127" s="3" t="b">
        <f t="shared" si="237"/>
        <v>1</v>
      </c>
      <c r="M2127" s="2" t="s">
        <v>12984</v>
      </c>
      <c r="N2127" s="2"/>
      <c r="O2127" s="3" t="b">
        <f t="shared" si="234"/>
        <v>0</v>
      </c>
      <c r="P2127" s="2">
        <f>IF(O2127,VLOOKUP(C2127,reducedpropertiesScrape!A:D,4,FALSE),I2127)</f>
        <v>43965</v>
      </c>
      <c r="Q2127" s="3">
        <f>MONTH(P2127)</f>
        <v>5</v>
      </c>
      <c r="R2127" s="3">
        <f>YEAR(P2127)</f>
        <v>2020</v>
      </c>
      <c r="S2127" s="3" t="b">
        <f>P2127&gt;43964</f>
        <v>1</v>
      </c>
    </row>
    <row r="2128" spans="1:19" x14ac:dyDescent="0.2">
      <c r="A2128" t="s">
        <v>12957</v>
      </c>
      <c r="B2128" t="str">
        <f>VLOOKUP(A2128,idlookup!A:B,2,FALSE)</f>
        <v>Exeter</v>
      </c>
      <c r="C2128" t="s">
        <v>8713</v>
      </c>
      <c r="D2128" t="s">
        <v>32</v>
      </c>
      <c r="E2128" t="s">
        <v>8714</v>
      </c>
      <c r="F2128" t="s">
        <v>192</v>
      </c>
      <c r="G2128" t="str">
        <f t="shared" si="231"/>
        <v>14/05/2020</v>
      </c>
      <c r="H2128" s="2" t="str">
        <f t="shared" si="232"/>
        <v>14/05/2020</v>
      </c>
      <c r="I2128" s="2">
        <f t="shared" si="233"/>
        <v>43965</v>
      </c>
      <c r="J2128" s="3">
        <f t="shared" si="235"/>
        <v>5</v>
      </c>
      <c r="K2128" s="3">
        <f t="shared" si="236"/>
        <v>2020</v>
      </c>
      <c r="L2128" s="3" t="b">
        <f t="shared" si="237"/>
        <v>1</v>
      </c>
      <c r="M2128" s="2" t="s">
        <v>12984</v>
      </c>
      <c r="N2128" s="2"/>
      <c r="O2128" s="3" t="b">
        <f t="shared" si="234"/>
        <v>0</v>
      </c>
      <c r="P2128" s="2">
        <f>IF(O2128,VLOOKUP(C2128,reducedpropertiesScrape!A:D,4,FALSE),I2128)</f>
        <v>43965</v>
      </c>
      <c r="Q2128" s="3">
        <f>MONTH(P2128)</f>
        <v>5</v>
      </c>
      <c r="R2128" s="3">
        <f>YEAR(P2128)</f>
        <v>2020</v>
      </c>
      <c r="S2128" s="3" t="b">
        <f>P2128&gt;43964</f>
        <v>1</v>
      </c>
    </row>
    <row r="2129" spans="1:19" x14ac:dyDescent="0.2">
      <c r="A2129" t="s">
        <v>12957</v>
      </c>
      <c r="B2129" t="str">
        <f>VLOOKUP(A2129,idlookup!A:B,2,FALSE)</f>
        <v>Exeter</v>
      </c>
      <c r="C2129" t="s">
        <v>8715</v>
      </c>
      <c r="D2129" t="s">
        <v>50</v>
      </c>
      <c r="E2129" t="s">
        <v>8714</v>
      </c>
      <c r="F2129" t="s">
        <v>192</v>
      </c>
      <c r="G2129" t="str">
        <f t="shared" si="231"/>
        <v>14/05/2020</v>
      </c>
      <c r="H2129" s="2" t="str">
        <f t="shared" si="232"/>
        <v>14/05/2020</v>
      </c>
      <c r="I2129" s="2">
        <f t="shared" si="233"/>
        <v>43965</v>
      </c>
      <c r="J2129" s="3">
        <f t="shared" si="235"/>
        <v>5</v>
      </c>
      <c r="K2129" s="3">
        <f t="shared" si="236"/>
        <v>2020</v>
      </c>
      <c r="L2129" s="3" t="b">
        <f t="shared" si="237"/>
        <v>1</v>
      </c>
      <c r="M2129" s="2" t="s">
        <v>12984</v>
      </c>
      <c r="N2129" s="2"/>
      <c r="O2129" s="3" t="b">
        <f t="shared" si="234"/>
        <v>0</v>
      </c>
      <c r="P2129" s="2">
        <f>IF(O2129,VLOOKUP(C2129,reducedpropertiesScrape!A:D,4,FALSE),I2129)</f>
        <v>43965</v>
      </c>
      <c r="Q2129" s="3">
        <f>MONTH(P2129)</f>
        <v>5</v>
      </c>
      <c r="R2129" s="3">
        <f>YEAR(P2129)</f>
        <v>2020</v>
      </c>
      <c r="S2129" s="3" t="b">
        <f>P2129&gt;43964</f>
        <v>1</v>
      </c>
    </row>
    <row r="2130" spans="1:19" x14ac:dyDescent="0.2">
      <c r="A2130" t="s">
        <v>12957</v>
      </c>
      <c r="B2130" t="str">
        <f>VLOOKUP(A2130,idlookup!A:B,2,FALSE)</f>
        <v>Exeter</v>
      </c>
      <c r="C2130" t="s">
        <v>8716</v>
      </c>
      <c r="D2130" t="s">
        <v>7</v>
      </c>
      <c r="E2130" t="s">
        <v>8717</v>
      </c>
      <c r="F2130" t="s">
        <v>192</v>
      </c>
      <c r="G2130" t="str">
        <f t="shared" si="231"/>
        <v>14/05/2020</v>
      </c>
      <c r="H2130" s="2" t="str">
        <f t="shared" si="232"/>
        <v>14/05/2020</v>
      </c>
      <c r="I2130" s="2">
        <f t="shared" si="233"/>
        <v>43965</v>
      </c>
      <c r="J2130" s="3">
        <f t="shared" si="235"/>
        <v>5</v>
      </c>
      <c r="K2130" s="3">
        <f t="shared" si="236"/>
        <v>2020</v>
      </c>
      <c r="L2130" s="3" t="b">
        <f t="shared" si="237"/>
        <v>1</v>
      </c>
      <c r="M2130" s="2" t="s">
        <v>12984</v>
      </c>
      <c r="N2130" s="2"/>
      <c r="O2130" s="3" t="b">
        <f t="shared" si="234"/>
        <v>0</v>
      </c>
      <c r="P2130" s="2">
        <f>IF(O2130,VLOOKUP(C2130,reducedpropertiesScrape!A:D,4,FALSE),I2130)</f>
        <v>43965</v>
      </c>
      <c r="Q2130" s="3">
        <f>MONTH(P2130)</f>
        <v>5</v>
      </c>
      <c r="R2130" s="3">
        <f>YEAR(P2130)</f>
        <v>2020</v>
      </c>
      <c r="S2130" s="3" t="b">
        <f>P2130&gt;43964</f>
        <v>1</v>
      </c>
    </row>
    <row r="2131" spans="1:19" x14ac:dyDescent="0.2">
      <c r="A2131" t="s">
        <v>12957</v>
      </c>
      <c r="B2131" t="str">
        <f>VLOOKUP(A2131,idlookup!A:B,2,FALSE)</f>
        <v>Exeter</v>
      </c>
      <c r="C2131" t="s">
        <v>8718</v>
      </c>
      <c r="D2131" t="s">
        <v>45</v>
      </c>
      <c r="E2131" t="s">
        <v>8719</v>
      </c>
      <c r="F2131" t="s">
        <v>192</v>
      </c>
      <c r="G2131" t="str">
        <f t="shared" si="231"/>
        <v>14/05/2020</v>
      </c>
      <c r="H2131" s="2" t="str">
        <f t="shared" si="232"/>
        <v>14/05/2020</v>
      </c>
      <c r="I2131" s="2">
        <f t="shared" si="233"/>
        <v>43965</v>
      </c>
      <c r="J2131" s="3">
        <f t="shared" si="235"/>
        <v>5</v>
      </c>
      <c r="K2131" s="3">
        <f t="shared" si="236"/>
        <v>2020</v>
      </c>
      <c r="L2131" s="3" t="b">
        <f t="shared" si="237"/>
        <v>1</v>
      </c>
      <c r="M2131" s="2" t="s">
        <v>12984</v>
      </c>
      <c r="N2131" s="2"/>
      <c r="O2131" s="3" t="b">
        <f t="shared" si="234"/>
        <v>0</v>
      </c>
      <c r="P2131" s="2">
        <f>IF(O2131,VLOOKUP(C2131,reducedpropertiesScrape!A:D,4,FALSE),I2131)</f>
        <v>43965</v>
      </c>
      <c r="Q2131" s="3">
        <f>MONTH(P2131)</f>
        <v>5</v>
      </c>
      <c r="R2131" s="3">
        <f>YEAR(P2131)</f>
        <v>2020</v>
      </c>
      <c r="S2131" s="3" t="b">
        <f>P2131&gt;43964</f>
        <v>1</v>
      </c>
    </row>
    <row r="2132" spans="1:19" x14ac:dyDescent="0.2">
      <c r="A2132" t="s">
        <v>12957</v>
      </c>
      <c r="B2132" t="str">
        <f>VLOOKUP(A2132,idlookup!A:B,2,FALSE)</f>
        <v>Exeter</v>
      </c>
      <c r="C2132" t="s">
        <v>8720</v>
      </c>
      <c r="D2132" t="s">
        <v>26</v>
      </c>
      <c r="E2132" t="s">
        <v>8721</v>
      </c>
      <c r="F2132" t="s">
        <v>192</v>
      </c>
      <c r="G2132" t="str">
        <f t="shared" si="231"/>
        <v>14/05/2020</v>
      </c>
      <c r="H2132" s="2" t="str">
        <f t="shared" si="232"/>
        <v>14/05/2020</v>
      </c>
      <c r="I2132" s="2">
        <f t="shared" si="233"/>
        <v>43965</v>
      </c>
      <c r="J2132" s="3">
        <f t="shared" si="235"/>
        <v>5</v>
      </c>
      <c r="K2132" s="3">
        <f t="shared" si="236"/>
        <v>2020</v>
      </c>
      <c r="L2132" s="3" t="b">
        <f t="shared" si="237"/>
        <v>1</v>
      </c>
      <c r="M2132" s="2" t="s">
        <v>12984</v>
      </c>
      <c r="N2132" s="2"/>
      <c r="O2132" s="3" t="b">
        <f t="shared" si="234"/>
        <v>0</v>
      </c>
      <c r="P2132" s="2">
        <f>IF(O2132,VLOOKUP(C2132,reducedpropertiesScrape!A:D,4,FALSE),I2132)</f>
        <v>43965</v>
      </c>
      <c r="Q2132" s="3">
        <f>MONTH(P2132)</f>
        <v>5</v>
      </c>
      <c r="R2132" s="3">
        <f>YEAR(P2132)</f>
        <v>2020</v>
      </c>
      <c r="S2132" s="3" t="b">
        <f>P2132&gt;43964</f>
        <v>1</v>
      </c>
    </row>
    <row r="2133" spans="1:19" x14ac:dyDescent="0.2">
      <c r="A2133" t="s">
        <v>12957</v>
      </c>
      <c r="B2133" t="str">
        <f>VLOOKUP(A2133,idlookup!A:B,2,FALSE)</f>
        <v>Exeter</v>
      </c>
      <c r="C2133" t="s">
        <v>8722</v>
      </c>
      <c r="D2133" t="s">
        <v>26</v>
      </c>
      <c r="E2133" t="s">
        <v>8721</v>
      </c>
      <c r="F2133" t="s">
        <v>192</v>
      </c>
      <c r="G2133" t="str">
        <f t="shared" si="231"/>
        <v>14/05/2020</v>
      </c>
      <c r="H2133" s="2" t="str">
        <f t="shared" si="232"/>
        <v>14/05/2020</v>
      </c>
      <c r="I2133" s="2">
        <f t="shared" si="233"/>
        <v>43965</v>
      </c>
      <c r="J2133" s="3">
        <f t="shared" si="235"/>
        <v>5</v>
      </c>
      <c r="K2133" s="3">
        <f t="shared" si="236"/>
        <v>2020</v>
      </c>
      <c r="L2133" s="3" t="b">
        <f t="shared" si="237"/>
        <v>1</v>
      </c>
      <c r="M2133" s="2" t="s">
        <v>12984</v>
      </c>
      <c r="N2133" s="2"/>
      <c r="O2133" s="3" t="b">
        <f t="shared" si="234"/>
        <v>0</v>
      </c>
      <c r="P2133" s="2">
        <f>IF(O2133,VLOOKUP(C2133,reducedpropertiesScrape!A:D,4,FALSE),I2133)</f>
        <v>43965</v>
      </c>
      <c r="Q2133" s="3">
        <f>MONTH(P2133)</f>
        <v>5</v>
      </c>
      <c r="R2133" s="3">
        <f>YEAR(P2133)</f>
        <v>2020</v>
      </c>
      <c r="S2133" s="3" t="b">
        <f>P2133&gt;43964</f>
        <v>1</v>
      </c>
    </row>
    <row r="2134" spans="1:19" x14ac:dyDescent="0.2">
      <c r="A2134" t="s">
        <v>12957</v>
      </c>
      <c r="B2134" t="str">
        <f>VLOOKUP(A2134,idlookup!A:B,2,FALSE)</f>
        <v>Exeter</v>
      </c>
      <c r="C2134" t="s">
        <v>8723</v>
      </c>
      <c r="D2134" t="s">
        <v>38</v>
      </c>
      <c r="E2134" t="s">
        <v>8724</v>
      </c>
      <c r="F2134" t="s">
        <v>192</v>
      </c>
      <c r="G2134" t="str">
        <f t="shared" si="231"/>
        <v>14/05/2020</v>
      </c>
      <c r="H2134" s="2" t="str">
        <f t="shared" si="232"/>
        <v>14/05/2020</v>
      </c>
      <c r="I2134" s="2">
        <f t="shared" si="233"/>
        <v>43965</v>
      </c>
      <c r="J2134" s="3">
        <f t="shared" si="235"/>
        <v>5</v>
      </c>
      <c r="K2134" s="3">
        <f t="shared" si="236"/>
        <v>2020</v>
      </c>
      <c r="L2134" s="3" t="b">
        <f t="shared" si="237"/>
        <v>1</v>
      </c>
      <c r="M2134" s="2" t="s">
        <v>12984</v>
      </c>
      <c r="N2134" s="2"/>
      <c r="O2134" s="3" t="b">
        <f t="shared" si="234"/>
        <v>0</v>
      </c>
      <c r="P2134" s="2">
        <f>IF(O2134,VLOOKUP(C2134,reducedpropertiesScrape!A:D,4,FALSE),I2134)</f>
        <v>43965</v>
      </c>
      <c r="Q2134" s="3">
        <f>MONTH(P2134)</f>
        <v>5</v>
      </c>
      <c r="R2134" s="3">
        <f>YEAR(P2134)</f>
        <v>2020</v>
      </c>
      <c r="S2134" s="3" t="b">
        <f>P2134&gt;43964</f>
        <v>1</v>
      </c>
    </row>
    <row r="2135" spans="1:19" x14ac:dyDescent="0.2">
      <c r="A2135" t="s">
        <v>12957</v>
      </c>
      <c r="B2135" t="str">
        <f>VLOOKUP(A2135,idlookup!A:B,2,FALSE)</f>
        <v>Exeter</v>
      </c>
      <c r="C2135" t="s">
        <v>8725</v>
      </c>
      <c r="D2135" t="s">
        <v>38</v>
      </c>
      <c r="E2135" t="s">
        <v>8724</v>
      </c>
      <c r="F2135" t="s">
        <v>192</v>
      </c>
      <c r="G2135" t="str">
        <f t="shared" si="231"/>
        <v>14/05/2020</v>
      </c>
      <c r="H2135" s="2" t="str">
        <f t="shared" si="232"/>
        <v>14/05/2020</v>
      </c>
      <c r="I2135" s="2">
        <f t="shared" si="233"/>
        <v>43965</v>
      </c>
      <c r="J2135" s="3">
        <f t="shared" si="235"/>
        <v>5</v>
      </c>
      <c r="K2135" s="3">
        <f t="shared" si="236"/>
        <v>2020</v>
      </c>
      <c r="L2135" s="3" t="b">
        <f t="shared" si="237"/>
        <v>1</v>
      </c>
      <c r="M2135" s="2" t="s">
        <v>12984</v>
      </c>
      <c r="N2135" s="2"/>
      <c r="O2135" s="3" t="b">
        <f t="shared" si="234"/>
        <v>0</v>
      </c>
      <c r="P2135" s="2">
        <f>IF(O2135,VLOOKUP(C2135,reducedpropertiesScrape!A:D,4,FALSE),I2135)</f>
        <v>43965</v>
      </c>
      <c r="Q2135" s="3">
        <f>MONTH(P2135)</f>
        <v>5</v>
      </c>
      <c r="R2135" s="3">
        <f>YEAR(P2135)</f>
        <v>2020</v>
      </c>
      <c r="S2135" s="3" t="b">
        <f>P2135&gt;43964</f>
        <v>1</v>
      </c>
    </row>
    <row r="2136" spans="1:19" x14ac:dyDescent="0.2">
      <c r="A2136" t="s">
        <v>12957</v>
      </c>
      <c r="B2136" t="str">
        <f>VLOOKUP(A2136,idlookup!A:B,2,FALSE)</f>
        <v>Exeter</v>
      </c>
      <c r="C2136" t="s">
        <v>8728</v>
      </c>
      <c r="D2136" t="s">
        <v>45</v>
      </c>
      <c r="E2136" t="s">
        <v>8729</v>
      </c>
      <c r="F2136" t="s">
        <v>192</v>
      </c>
      <c r="G2136" t="str">
        <f t="shared" si="231"/>
        <v>14/05/2020</v>
      </c>
      <c r="H2136" s="2" t="str">
        <f t="shared" si="232"/>
        <v>14/05/2020</v>
      </c>
      <c r="I2136" s="2">
        <f t="shared" si="233"/>
        <v>43965</v>
      </c>
      <c r="J2136" s="3">
        <f t="shared" si="235"/>
        <v>5</v>
      </c>
      <c r="K2136" s="3">
        <f t="shared" si="236"/>
        <v>2020</v>
      </c>
      <c r="L2136" s="3" t="b">
        <f t="shared" si="237"/>
        <v>1</v>
      </c>
      <c r="M2136" s="2" t="s">
        <v>12984</v>
      </c>
      <c r="N2136" s="2"/>
      <c r="O2136" s="3" t="b">
        <f t="shared" si="234"/>
        <v>0</v>
      </c>
      <c r="P2136" s="2">
        <f>IF(O2136,VLOOKUP(C2136,reducedpropertiesScrape!A:D,4,FALSE),I2136)</f>
        <v>43965</v>
      </c>
      <c r="Q2136" s="3">
        <f>MONTH(P2136)</f>
        <v>5</v>
      </c>
      <c r="R2136" s="3">
        <f>YEAR(P2136)</f>
        <v>2020</v>
      </c>
      <c r="S2136" s="3" t="b">
        <f>P2136&gt;43964</f>
        <v>1</v>
      </c>
    </row>
    <row r="2137" spans="1:19" x14ac:dyDescent="0.2">
      <c r="A2137" t="s">
        <v>12957</v>
      </c>
      <c r="B2137" t="str">
        <f>VLOOKUP(A2137,idlookup!A:B,2,FALSE)</f>
        <v>Exeter</v>
      </c>
      <c r="C2137" t="s">
        <v>8730</v>
      </c>
      <c r="D2137" t="s">
        <v>32</v>
      </c>
      <c r="E2137" t="s">
        <v>8635</v>
      </c>
      <c r="F2137" t="s">
        <v>192</v>
      </c>
      <c r="G2137" t="str">
        <f t="shared" si="231"/>
        <v>14/05/2020</v>
      </c>
      <c r="H2137" s="2" t="str">
        <f t="shared" si="232"/>
        <v>14/05/2020</v>
      </c>
      <c r="I2137" s="2">
        <f t="shared" si="233"/>
        <v>43965</v>
      </c>
      <c r="J2137" s="3">
        <f t="shared" si="235"/>
        <v>5</v>
      </c>
      <c r="K2137" s="3">
        <f t="shared" si="236"/>
        <v>2020</v>
      </c>
      <c r="L2137" s="3" t="b">
        <f t="shared" si="237"/>
        <v>1</v>
      </c>
      <c r="M2137" s="2" t="s">
        <v>12984</v>
      </c>
      <c r="N2137" s="2"/>
      <c r="O2137" s="3" t="b">
        <f t="shared" si="234"/>
        <v>0</v>
      </c>
      <c r="P2137" s="2">
        <f>IF(O2137,VLOOKUP(C2137,reducedpropertiesScrape!A:D,4,FALSE),I2137)</f>
        <v>43965</v>
      </c>
      <c r="Q2137" s="3">
        <f>MONTH(P2137)</f>
        <v>5</v>
      </c>
      <c r="R2137" s="3">
        <f>YEAR(P2137)</f>
        <v>2020</v>
      </c>
      <c r="S2137" s="3" t="b">
        <f>P2137&gt;43964</f>
        <v>1</v>
      </c>
    </row>
    <row r="2138" spans="1:19" x14ac:dyDescent="0.2">
      <c r="A2138" t="s">
        <v>12958</v>
      </c>
      <c r="B2138" t="str">
        <f>VLOOKUP(A2138,idlookup!A:B,2,FALSE)</f>
        <v>Glasgow</v>
      </c>
      <c r="C2138" t="s">
        <v>8886</v>
      </c>
      <c r="D2138" t="s">
        <v>159</v>
      </c>
      <c r="E2138" t="s">
        <v>8887</v>
      </c>
      <c r="F2138" t="s">
        <v>192</v>
      </c>
      <c r="G2138" t="str">
        <f t="shared" si="231"/>
        <v>14/05/2020</v>
      </c>
      <c r="H2138" s="2" t="str">
        <f t="shared" si="232"/>
        <v>14/05/2020</v>
      </c>
      <c r="I2138" s="2">
        <f t="shared" si="233"/>
        <v>43965</v>
      </c>
      <c r="J2138" s="3">
        <f t="shared" si="235"/>
        <v>5</v>
      </c>
      <c r="K2138" s="3">
        <f t="shared" si="236"/>
        <v>2020</v>
      </c>
      <c r="L2138" s="3" t="b">
        <f t="shared" si="237"/>
        <v>1</v>
      </c>
      <c r="M2138" s="2" t="s">
        <v>12984</v>
      </c>
      <c r="N2138" s="2"/>
      <c r="O2138" s="3" t="b">
        <f t="shared" si="234"/>
        <v>0</v>
      </c>
      <c r="P2138" s="2">
        <f>IF(O2138,VLOOKUP(C2138,reducedpropertiesScrape!A:D,4,FALSE),I2138)</f>
        <v>43965</v>
      </c>
      <c r="Q2138" s="3">
        <f>MONTH(P2138)</f>
        <v>5</v>
      </c>
      <c r="R2138" s="3">
        <f>YEAR(P2138)</f>
        <v>2020</v>
      </c>
      <c r="S2138" s="3" t="b">
        <f>P2138&gt;43964</f>
        <v>1</v>
      </c>
    </row>
    <row r="2139" spans="1:19" x14ac:dyDescent="0.2">
      <c r="A2139" t="s">
        <v>12958</v>
      </c>
      <c r="B2139" t="str">
        <f>VLOOKUP(A2139,idlookup!A:B,2,FALSE)</f>
        <v>Glasgow</v>
      </c>
      <c r="C2139" t="s">
        <v>8890</v>
      </c>
      <c r="D2139" t="s">
        <v>23</v>
      </c>
      <c r="E2139" t="s">
        <v>8891</v>
      </c>
      <c r="F2139" t="s">
        <v>192</v>
      </c>
      <c r="G2139" t="str">
        <f t="shared" si="231"/>
        <v>14/05/2020</v>
      </c>
      <c r="H2139" s="2" t="str">
        <f t="shared" si="232"/>
        <v>14/05/2020</v>
      </c>
      <c r="I2139" s="2">
        <f t="shared" si="233"/>
        <v>43965</v>
      </c>
      <c r="J2139" s="3">
        <f t="shared" si="235"/>
        <v>5</v>
      </c>
      <c r="K2139" s="3">
        <f t="shared" si="236"/>
        <v>2020</v>
      </c>
      <c r="L2139" s="3" t="b">
        <f t="shared" si="237"/>
        <v>1</v>
      </c>
      <c r="M2139" s="2" t="s">
        <v>12984</v>
      </c>
      <c r="N2139" s="2"/>
      <c r="O2139" s="3" t="b">
        <f t="shared" si="234"/>
        <v>0</v>
      </c>
      <c r="P2139" s="2">
        <f>IF(O2139,VLOOKUP(C2139,reducedpropertiesScrape!A:D,4,FALSE),I2139)</f>
        <v>43965</v>
      </c>
      <c r="Q2139" s="3">
        <f>MONTH(P2139)</f>
        <v>5</v>
      </c>
      <c r="R2139" s="3">
        <f>YEAR(P2139)</f>
        <v>2020</v>
      </c>
      <c r="S2139" s="3" t="b">
        <f>P2139&gt;43964</f>
        <v>1</v>
      </c>
    </row>
    <row r="2140" spans="1:19" x14ac:dyDescent="0.2">
      <c r="A2140" t="s">
        <v>12958</v>
      </c>
      <c r="B2140" t="str">
        <f>VLOOKUP(A2140,idlookup!A:B,2,FALSE)</f>
        <v>Glasgow</v>
      </c>
      <c r="C2140" t="s">
        <v>8892</v>
      </c>
      <c r="D2140" t="s">
        <v>53</v>
      </c>
      <c r="E2140" t="s">
        <v>8893</v>
      </c>
      <c r="F2140" t="s">
        <v>192</v>
      </c>
      <c r="G2140" t="str">
        <f t="shared" si="231"/>
        <v>14/05/2020</v>
      </c>
      <c r="H2140" s="2" t="str">
        <f t="shared" si="232"/>
        <v>14/05/2020</v>
      </c>
      <c r="I2140" s="2">
        <f t="shared" si="233"/>
        <v>43965</v>
      </c>
      <c r="J2140" s="3">
        <f t="shared" si="235"/>
        <v>5</v>
      </c>
      <c r="K2140" s="3">
        <f t="shared" si="236"/>
        <v>2020</v>
      </c>
      <c r="L2140" s="3" t="b">
        <f t="shared" si="237"/>
        <v>1</v>
      </c>
      <c r="M2140" s="2" t="s">
        <v>12984</v>
      </c>
      <c r="N2140" s="2"/>
      <c r="O2140" s="3" t="b">
        <f t="shared" si="234"/>
        <v>0</v>
      </c>
      <c r="P2140" s="2">
        <f>IF(O2140,VLOOKUP(C2140,reducedpropertiesScrape!A:D,4,FALSE),I2140)</f>
        <v>43965</v>
      </c>
      <c r="Q2140" s="3">
        <f>MONTH(P2140)</f>
        <v>5</v>
      </c>
      <c r="R2140" s="3">
        <f>YEAR(P2140)</f>
        <v>2020</v>
      </c>
      <c r="S2140" s="3" t="b">
        <f>P2140&gt;43964</f>
        <v>1</v>
      </c>
    </row>
    <row r="2141" spans="1:19" x14ac:dyDescent="0.2">
      <c r="A2141" t="s">
        <v>12959</v>
      </c>
      <c r="B2141" t="str">
        <f>VLOOKUP(A2141,idlookup!A:B,2,FALSE)</f>
        <v>Gloucester</v>
      </c>
      <c r="C2141" t="s">
        <v>9128</v>
      </c>
      <c r="D2141" t="s">
        <v>103</v>
      </c>
      <c r="E2141" t="s">
        <v>9129</v>
      </c>
      <c r="F2141" t="s">
        <v>192</v>
      </c>
      <c r="G2141" t="str">
        <f t="shared" si="231"/>
        <v>14/05/2020</v>
      </c>
      <c r="H2141" s="2" t="str">
        <f t="shared" si="232"/>
        <v>14/05/2020</v>
      </c>
      <c r="I2141" s="2">
        <f t="shared" si="233"/>
        <v>43965</v>
      </c>
      <c r="J2141" s="3">
        <f t="shared" si="235"/>
        <v>5</v>
      </c>
      <c r="K2141" s="3">
        <f t="shared" si="236"/>
        <v>2020</v>
      </c>
      <c r="L2141" s="3" t="b">
        <f t="shared" si="237"/>
        <v>1</v>
      </c>
      <c r="M2141" s="2" t="s">
        <v>12984</v>
      </c>
      <c r="N2141" s="2"/>
      <c r="O2141" s="3" t="b">
        <f t="shared" si="234"/>
        <v>0</v>
      </c>
      <c r="P2141" s="2">
        <f>IF(O2141,VLOOKUP(C2141,reducedpropertiesScrape!A:D,4,FALSE),I2141)</f>
        <v>43965</v>
      </c>
      <c r="Q2141" s="3">
        <f>MONTH(P2141)</f>
        <v>5</v>
      </c>
      <c r="R2141" s="3">
        <f>YEAR(P2141)</f>
        <v>2020</v>
      </c>
      <c r="S2141" s="3" t="b">
        <f>P2141&gt;43964</f>
        <v>1</v>
      </c>
    </row>
    <row r="2142" spans="1:19" x14ac:dyDescent="0.2">
      <c r="A2142" t="s">
        <v>12959</v>
      </c>
      <c r="B2142" t="str">
        <f>VLOOKUP(A2142,idlookup!A:B,2,FALSE)</f>
        <v>Gloucester</v>
      </c>
      <c r="C2142" t="s">
        <v>9132</v>
      </c>
      <c r="D2142" t="s">
        <v>5801</v>
      </c>
      <c r="E2142" t="s">
        <v>9133</v>
      </c>
      <c r="F2142" t="s">
        <v>192</v>
      </c>
      <c r="G2142" t="str">
        <f t="shared" si="231"/>
        <v>14/05/2020</v>
      </c>
      <c r="H2142" s="2" t="str">
        <f t="shared" si="232"/>
        <v>14/05/2020</v>
      </c>
      <c r="I2142" s="2">
        <f t="shared" si="233"/>
        <v>43965</v>
      </c>
      <c r="J2142" s="3">
        <f t="shared" si="235"/>
        <v>5</v>
      </c>
      <c r="K2142" s="3">
        <f t="shared" si="236"/>
        <v>2020</v>
      </c>
      <c r="L2142" s="3" t="b">
        <f t="shared" si="237"/>
        <v>1</v>
      </c>
      <c r="M2142" s="2" t="s">
        <v>12984</v>
      </c>
      <c r="N2142" s="2"/>
      <c r="O2142" s="3" t="b">
        <f t="shared" si="234"/>
        <v>0</v>
      </c>
      <c r="P2142" s="2">
        <f>IF(O2142,VLOOKUP(C2142,reducedpropertiesScrape!A:D,4,FALSE),I2142)</f>
        <v>43965</v>
      </c>
      <c r="Q2142" s="3">
        <f>MONTH(P2142)</f>
        <v>5</v>
      </c>
      <c r="R2142" s="3">
        <f>YEAR(P2142)</f>
        <v>2020</v>
      </c>
      <c r="S2142" s="3" t="b">
        <f>P2142&gt;43964</f>
        <v>1</v>
      </c>
    </row>
    <row r="2143" spans="1:19" x14ac:dyDescent="0.2">
      <c r="A2143" t="s">
        <v>12959</v>
      </c>
      <c r="B2143" t="str">
        <f>VLOOKUP(A2143,idlookup!A:B,2,FALSE)</f>
        <v>Gloucester</v>
      </c>
      <c r="C2143" t="s">
        <v>9134</v>
      </c>
      <c r="D2143" t="s">
        <v>32</v>
      </c>
      <c r="E2143" t="s">
        <v>9135</v>
      </c>
      <c r="F2143" t="s">
        <v>192</v>
      </c>
      <c r="G2143" t="str">
        <f t="shared" si="231"/>
        <v>14/05/2020</v>
      </c>
      <c r="H2143" s="2" t="str">
        <f t="shared" si="232"/>
        <v>14/05/2020</v>
      </c>
      <c r="I2143" s="2">
        <f t="shared" si="233"/>
        <v>43965</v>
      </c>
      <c r="J2143" s="3">
        <f t="shared" si="235"/>
        <v>5</v>
      </c>
      <c r="K2143" s="3">
        <f t="shared" si="236"/>
        <v>2020</v>
      </c>
      <c r="L2143" s="3" t="b">
        <f t="shared" si="237"/>
        <v>1</v>
      </c>
      <c r="M2143" s="2" t="s">
        <v>12984</v>
      </c>
      <c r="N2143" s="2"/>
      <c r="O2143" s="3" t="b">
        <f t="shared" si="234"/>
        <v>0</v>
      </c>
      <c r="P2143" s="2">
        <f>IF(O2143,VLOOKUP(C2143,reducedpropertiesScrape!A:D,4,FALSE),I2143)</f>
        <v>43965</v>
      </c>
      <c r="Q2143" s="3">
        <f>MONTH(P2143)</f>
        <v>5</v>
      </c>
      <c r="R2143" s="3">
        <f>YEAR(P2143)</f>
        <v>2020</v>
      </c>
      <c r="S2143" s="3" t="b">
        <f>P2143&gt;43964</f>
        <v>1</v>
      </c>
    </row>
    <row r="2144" spans="1:19" x14ac:dyDescent="0.2">
      <c r="A2144" t="s">
        <v>12959</v>
      </c>
      <c r="B2144" t="str">
        <f>VLOOKUP(A2144,idlookup!A:B,2,FALSE)</f>
        <v>Gloucester</v>
      </c>
      <c r="C2144" t="s">
        <v>9136</v>
      </c>
      <c r="D2144" t="s">
        <v>363</v>
      </c>
      <c r="E2144" t="s">
        <v>9137</v>
      </c>
      <c r="F2144" t="s">
        <v>192</v>
      </c>
      <c r="G2144" t="str">
        <f t="shared" si="231"/>
        <v>14/05/2020</v>
      </c>
      <c r="H2144" s="2" t="str">
        <f t="shared" si="232"/>
        <v>14/05/2020</v>
      </c>
      <c r="I2144" s="2">
        <f t="shared" si="233"/>
        <v>43965</v>
      </c>
      <c r="J2144" s="3">
        <f t="shared" si="235"/>
        <v>5</v>
      </c>
      <c r="K2144" s="3">
        <f t="shared" si="236"/>
        <v>2020</v>
      </c>
      <c r="L2144" s="3" t="b">
        <f t="shared" si="237"/>
        <v>1</v>
      </c>
      <c r="M2144" s="2" t="s">
        <v>12984</v>
      </c>
      <c r="N2144" s="2"/>
      <c r="O2144" s="3" t="b">
        <f t="shared" si="234"/>
        <v>0</v>
      </c>
      <c r="P2144" s="2">
        <f>IF(O2144,VLOOKUP(C2144,reducedpropertiesScrape!A:D,4,FALSE),I2144)</f>
        <v>43965</v>
      </c>
      <c r="Q2144" s="3">
        <f>MONTH(P2144)</f>
        <v>5</v>
      </c>
      <c r="R2144" s="3">
        <f>YEAR(P2144)</f>
        <v>2020</v>
      </c>
      <c r="S2144" s="3" t="b">
        <f>P2144&gt;43964</f>
        <v>1</v>
      </c>
    </row>
    <row r="2145" spans="1:19" x14ac:dyDescent="0.2">
      <c r="A2145" t="s">
        <v>12959</v>
      </c>
      <c r="B2145" t="str">
        <f>VLOOKUP(A2145,idlookup!A:B,2,FALSE)</f>
        <v>Gloucester</v>
      </c>
      <c r="C2145" t="s">
        <v>9138</v>
      </c>
      <c r="D2145" t="s">
        <v>100</v>
      </c>
      <c r="E2145" t="s">
        <v>9139</v>
      </c>
      <c r="F2145" t="s">
        <v>192</v>
      </c>
      <c r="G2145" t="str">
        <f t="shared" si="231"/>
        <v>14/05/2020</v>
      </c>
      <c r="H2145" s="2" t="str">
        <f t="shared" si="232"/>
        <v>14/05/2020</v>
      </c>
      <c r="I2145" s="2">
        <f t="shared" si="233"/>
        <v>43965</v>
      </c>
      <c r="J2145" s="3">
        <f t="shared" si="235"/>
        <v>5</v>
      </c>
      <c r="K2145" s="3">
        <f t="shared" si="236"/>
        <v>2020</v>
      </c>
      <c r="L2145" s="3" t="b">
        <f t="shared" si="237"/>
        <v>1</v>
      </c>
      <c r="M2145" s="2" t="s">
        <v>12984</v>
      </c>
      <c r="N2145" s="2"/>
      <c r="O2145" s="3" t="b">
        <f t="shared" si="234"/>
        <v>0</v>
      </c>
      <c r="P2145" s="2">
        <f>IF(O2145,VLOOKUP(C2145,reducedpropertiesScrape!A:D,4,FALSE),I2145)</f>
        <v>43965</v>
      </c>
      <c r="Q2145" s="3">
        <f>MONTH(P2145)</f>
        <v>5</v>
      </c>
      <c r="R2145" s="3">
        <f>YEAR(P2145)</f>
        <v>2020</v>
      </c>
      <c r="S2145" s="3" t="b">
        <f>P2145&gt;43964</f>
        <v>1</v>
      </c>
    </row>
    <row r="2146" spans="1:19" x14ac:dyDescent="0.2">
      <c r="A2146" t="s">
        <v>12960</v>
      </c>
      <c r="B2146" t="str">
        <f>VLOOKUP(A2146,idlookup!A:B,2,FALSE)</f>
        <v>Guildford</v>
      </c>
      <c r="C2146" t="s">
        <v>9249</v>
      </c>
      <c r="D2146" t="s">
        <v>100</v>
      </c>
      <c r="E2146" t="s">
        <v>9250</v>
      </c>
      <c r="F2146" t="s">
        <v>192</v>
      </c>
      <c r="G2146" t="str">
        <f t="shared" si="231"/>
        <v>14/05/2020</v>
      </c>
      <c r="H2146" s="2" t="str">
        <f t="shared" si="232"/>
        <v>14/05/2020</v>
      </c>
      <c r="I2146" s="2">
        <f t="shared" si="233"/>
        <v>43965</v>
      </c>
      <c r="J2146" s="3">
        <f t="shared" si="235"/>
        <v>5</v>
      </c>
      <c r="K2146" s="3">
        <f t="shared" si="236"/>
        <v>2020</v>
      </c>
      <c r="L2146" s="3" t="b">
        <f t="shared" si="237"/>
        <v>1</v>
      </c>
      <c r="M2146" s="2" t="s">
        <v>12984</v>
      </c>
      <c r="N2146" s="2"/>
      <c r="O2146" s="3" t="b">
        <f t="shared" si="234"/>
        <v>0</v>
      </c>
      <c r="P2146" s="2">
        <f>IF(O2146,VLOOKUP(C2146,reducedpropertiesScrape!A:D,4,FALSE),I2146)</f>
        <v>43965</v>
      </c>
      <c r="Q2146" s="3">
        <f>MONTH(P2146)</f>
        <v>5</v>
      </c>
      <c r="R2146" s="3">
        <f>YEAR(P2146)</f>
        <v>2020</v>
      </c>
      <c r="S2146" s="3" t="b">
        <f>P2146&gt;43964</f>
        <v>1</v>
      </c>
    </row>
    <row r="2147" spans="1:19" x14ac:dyDescent="0.2">
      <c r="A2147" t="s">
        <v>12960</v>
      </c>
      <c r="B2147" t="str">
        <f>VLOOKUP(A2147,idlookup!A:B,2,FALSE)</f>
        <v>Guildford</v>
      </c>
      <c r="C2147" t="s">
        <v>9252</v>
      </c>
      <c r="D2147" t="s">
        <v>23</v>
      </c>
      <c r="E2147" t="s">
        <v>9253</v>
      </c>
      <c r="F2147" t="s">
        <v>192</v>
      </c>
      <c r="G2147" t="str">
        <f t="shared" si="231"/>
        <v>14/05/2020</v>
      </c>
      <c r="H2147" s="2" t="str">
        <f t="shared" si="232"/>
        <v>14/05/2020</v>
      </c>
      <c r="I2147" s="2">
        <f t="shared" si="233"/>
        <v>43965</v>
      </c>
      <c r="J2147" s="3">
        <f t="shared" si="235"/>
        <v>5</v>
      </c>
      <c r="K2147" s="3">
        <f t="shared" si="236"/>
        <v>2020</v>
      </c>
      <c r="L2147" s="3" t="b">
        <f t="shared" si="237"/>
        <v>1</v>
      </c>
      <c r="M2147" s="2" t="s">
        <v>12984</v>
      </c>
      <c r="N2147" s="2"/>
      <c r="O2147" s="3" t="b">
        <f t="shared" si="234"/>
        <v>0</v>
      </c>
      <c r="P2147" s="2">
        <f>IF(O2147,VLOOKUP(C2147,reducedpropertiesScrape!A:D,4,FALSE),I2147)</f>
        <v>43965</v>
      </c>
      <c r="Q2147" s="3">
        <f>MONTH(P2147)</f>
        <v>5</v>
      </c>
      <c r="R2147" s="3">
        <f>YEAR(P2147)</f>
        <v>2020</v>
      </c>
      <c r="S2147" s="3" t="b">
        <f>P2147&gt;43964</f>
        <v>1</v>
      </c>
    </row>
    <row r="2148" spans="1:19" x14ac:dyDescent="0.2">
      <c r="A2148" t="s">
        <v>12960</v>
      </c>
      <c r="B2148" t="str">
        <f>VLOOKUP(A2148,idlookup!A:B,2,FALSE)</f>
        <v>Guildford</v>
      </c>
      <c r="C2148" t="s">
        <v>9254</v>
      </c>
      <c r="D2148" t="s">
        <v>267</v>
      </c>
      <c r="E2148" t="s">
        <v>9255</v>
      </c>
      <c r="F2148" t="s">
        <v>192</v>
      </c>
      <c r="G2148" t="str">
        <f t="shared" si="231"/>
        <v>14/05/2020</v>
      </c>
      <c r="H2148" s="2" t="str">
        <f t="shared" si="232"/>
        <v>14/05/2020</v>
      </c>
      <c r="I2148" s="2">
        <f t="shared" si="233"/>
        <v>43965</v>
      </c>
      <c r="J2148" s="3">
        <f t="shared" si="235"/>
        <v>5</v>
      </c>
      <c r="K2148" s="3">
        <f t="shared" si="236"/>
        <v>2020</v>
      </c>
      <c r="L2148" s="3" t="b">
        <f t="shared" si="237"/>
        <v>1</v>
      </c>
      <c r="M2148" s="2" t="s">
        <v>12984</v>
      </c>
      <c r="N2148" s="2"/>
      <c r="O2148" s="3" t="b">
        <f t="shared" si="234"/>
        <v>0</v>
      </c>
      <c r="P2148" s="2">
        <f>IF(O2148,VLOOKUP(C2148,reducedpropertiesScrape!A:D,4,FALSE),I2148)</f>
        <v>43965</v>
      </c>
      <c r="Q2148" s="3">
        <f>MONTH(P2148)</f>
        <v>5</v>
      </c>
      <c r="R2148" s="3">
        <f>YEAR(P2148)</f>
        <v>2020</v>
      </c>
      <c r="S2148" s="3" t="b">
        <f>P2148&gt;43964</f>
        <v>1</v>
      </c>
    </row>
    <row r="2149" spans="1:19" x14ac:dyDescent="0.2">
      <c r="A2149" t="s">
        <v>12960</v>
      </c>
      <c r="B2149" t="str">
        <f>VLOOKUP(A2149,idlookup!A:B,2,FALSE)</f>
        <v>Guildford</v>
      </c>
      <c r="C2149" t="s">
        <v>9262</v>
      </c>
      <c r="D2149" t="s">
        <v>53</v>
      </c>
      <c r="E2149" t="s">
        <v>9263</v>
      </c>
      <c r="F2149" t="s">
        <v>192</v>
      </c>
      <c r="G2149" t="str">
        <f t="shared" si="231"/>
        <v>14/05/2020</v>
      </c>
      <c r="H2149" s="2" t="str">
        <f t="shared" si="232"/>
        <v>14/05/2020</v>
      </c>
      <c r="I2149" s="2">
        <f t="shared" si="233"/>
        <v>43965</v>
      </c>
      <c r="J2149" s="3">
        <f t="shared" si="235"/>
        <v>5</v>
      </c>
      <c r="K2149" s="3">
        <f t="shared" si="236"/>
        <v>2020</v>
      </c>
      <c r="L2149" s="3" t="b">
        <f t="shared" si="237"/>
        <v>1</v>
      </c>
      <c r="M2149" s="2" t="s">
        <v>12984</v>
      </c>
      <c r="N2149" s="2"/>
      <c r="O2149" s="3" t="b">
        <f t="shared" si="234"/>
        <v>0</v>
      </c>
      <c r="P2149" s="2">
        <f>IF(O2149,VLOOKUP(C2149,reducedpropertiesScrape!A:D,4,FALSE),I2149)</f>
        <v>43965</v>
      </c>
      <c r="Q2149" s="3">
        <f>MONTH(P2149)</f>
        <v>5</v>
      </c>
      <c r="R2149" s="3">
        <f>YEAR(P2149)</f>
        <v>2020</v>
      </c>
      <c r="S2149" s="3" t="b">
        <f>P2149&gt;43964</f>
        <v>1</v>
      </c>
    </row>
    <row r="2150" spans="1:19" x14ac:dyDescent="0.2">
      <c r="A2150" t="s">
        <v>12961</v>
      </c>
      <c r="B2150" t="str">
        <f>VLOOKUP(A2150,idlookup!A:B,2,FALSE)</f>
        <v>Harrogate</v>
      </c>
      <c r="C2150" t="s">
        <v>9458</v>
      </c>
      <c r="D2150" t="s">
        <v>23</v>
      </c>
      <c r="E2150" t="s">
        <v>9459</v>
      </c>
      <c r="F2150" t="s">
        <v>192</v>
      </c>
      <c r="G2150" t="str">
        <f t="shared" si="231"/>
        <v>14/05/2020</v>
      </c>
      <c r="H2150" s="2" t="str">
        <f t="shared" si="232"/>
        <v>14/05/2020</v>
      </c>
      <c r="I2150" s="2">
        <f t="shared" si="233"/>
        <v>43965</v>
      </c>
      <c r="J2150" s="3">
        <f t="shared" si="235"/>
        <v>5</v>
      </c>
      <c r="K2150" s="3">
        <f t="shared" si="236"/>
        <v>2020</v>
      </c>
      <c r="L2150" s="3" t="b">
        <f t="shared" si="237"/>
        <v>1</v>
      </c>
      <c r="M2150" s="2" t="s">
        <v>12984</v>
      </c>
      <c r="N2150" s="2"/>
      <c r="O2150" s="3" t="b">
        <f t="shared" si="234"/>
        <v>0</v>
      </c>
      <c r="P2150" s="2">
        <f>IF(O2150,VLOOKUP(C2150,reducedpropertiesScrape!A:D,4,FALSE),I2150)</f>
        <v>43965</v>
      </c>
      <c r="Q2150" s="3">
        <f>MONTH(P2150)</f>
        <v>5</v>
      </c>
      <c r="R2150" s="3">
        <f>YEAR(P2150)</f>
        <v>2020</v>
      </c>
      <c r="S2150" s="3" t="b">
        <f>P2150&gt;43964</f>
        <v>1</v>
      </c>
    </row>
    <row r="2151" spans="1:19" x14ac:dyDescent="0.2">
      <c r="A2151" t="s">
        <v>12961</v>
      </c>
      <c r="B2151" t="str">
        <f>VLOOKUP(A2151,idlookup!A:B,2,FALSE)</f>
        <v>Harrogate</v>
      </c>
      <c r="C2151" t="s">
        <v>9460</v>
      </c>
      <c r="D2151" t="s">
        <v>159</v>
      </c>
      <c r="E2151" t="s">
        <v>9461</v>
      </c>
      <c r="F2151" t="s">
        <v>192</v>
      </c>
      <c r="G2151" t="str">
        <f t="shared" si="231"/>
        <v>14/05/2020</v>
      </c>
      <c r="H2151" s="2" t="str">
        <f t="shared" si="232"/>
        <v>14/05/2020</v>
      </c>
      <c r="I2151" s="2">
        <f t="shared" si="233"/>
        <v>43965</v>
      </c>
      <c r="J2151" s="3">
        <f t="shared" si="235"/>
        <v>5</v>
      </c>
      <c r="K2151" s="3">
        <f t="shared" si="236"/>
        <v>2020</v>
      </c>
      <c r="L2151" s="3" t="b">
        <f t="shared" si="237"/>
        <v>1</v>
      </c>
      <c r="M2151" s="2" t="s">
        <v>12984</v>
      </c>
      <c r="N2151" s="2"/>
      <c r="O2151" s="3" t="b">
        <f t="shared" si="234"/>
        <v>0</v>
      </c>
      <c r="P2151" s="2">
        <f>IF(O2151,VLOOKUP(C2151,reducedpropertiesScrape!A:D,4,FALSE),I2151)</f>
        <v>43965</v>
      </c>
      <c r="Q2151" s="3">
        <f>MONTH(P2151)</f>
        <v>5</v>
      </c>
      <c r="R2151" s="3">
        <f>YEAR(P2151)</f>
        <v>2020</v>
      </c>
      <c r="S2151" s="3" t="b">
        <f>P2151&gt;43964</f>
        <v>1</v>
      </c>
    </row>
    <row r="2152" spans="1:19" x14ac:dyDescent="0.2">
      <c r="A2152" t="s">
        <v>12961</v>
      </c>
      <c r="B2152" t="str">
        <f>VLOOKUP(A2152,idlookup!A:B,2,FALSE)</f>
        <v>Harrogate</v>
      </c>
      <c r="C2152" t="s">
        <v>9462</v>
      </c>
      <c r="D2152" t="s">
        <v>290</v>
      </c>
      <c r="E2152" t="s">
        <v>9463</v>
      </c>
      <c r="F2152" t="s">
        <v>192</v>
      </c>
      <c r="G2152" t="str">
        <f t="shared" si="231"/>
        <v>14/05/2020</v>
      </c>
      <c r="H2152" s="2" t="str">
        <f t="shared" si="232"/>
        <v>14/05/2020</v>
      </c>
      <c r="I2152" s="2">
        <f t="shared" si="233"/>
        <v>43965</v>
      </c>
      <c r="J2152" s="3">
        <f t="shared" si="235"/>
        <v>5</v>
      </c>
      <c r="K2152" s="3">
        <f t="shared" si="236"/>
        <v>2020</v>
      </c>
      <c r="L2152" s="3" t="b">
        <f t="shared" si="237"/>
        <v>1</v>
      </c>
      <c r="M2152" s="2" t="s">
        <v>12984</v>
      </c>
      <c r="N2152" s="2"/>
      <c r="O2152" s="3" t="b">
        <f t="shared" si="234"/>
        <v>0</v>
      </c>
      <c r="P2152" s="2">
        <f>IF(O2152,VLOOKUP(C2152,reducedpropertiesScrape!A:D,4,FALSE),I2152)</f>
        <v>43965</v>
      </c>
      <c r="Q2152" s="3">
        <f>MONTH(P2152)</f>
        <v>5</v>
      </c>
      <c r="R2152" s="3">
        <f>YEAR(P2152)</f>
        <v>2020</v>
      </c>
      <c r="S2152" s="3" t="b">
        <f>P2152&gt;43964</f>
        <v>1</v>
      </c>
    </row>
    <row r="2153" spans="1:19" x14ac:dyDescent="0.2">
      <c r="A2153" t="s">
        <v>12961</v>
      </c>
      <c r="B2153" t="str">
        <f>VLOOKUP(A2153,idlookup!A:B,2,FALSE)</f>
        <v>Harrogate</v>
      </c>
      <c r="C2153" t="s">
        <v>9464</v>
      </c>
      <c r="D2153" t="s">
        <v>32</v>
      </c>
      <c r="E2153" t="s">
        <v>9465</v>
      </c>
      <c r="F2153" t="s">
        <v>192</v>
      </c>
      <c r="G2153" t="str">
        <f t="shared" si="231"/>
        <v>14/05/2020</v>
      </c>
      <c r="H2153" s="2" t="str">
        <f t="shared" si="232"/>
        <v>14/05/2020</v>
      </c>
      <c r="I2153" s="2">
        <f t="shared" si="233"/>
        <v>43965</v>
      </c>
      <c r="J2153" s="3">
        <f t="shared" si="235"/>
        <v>5</v>
      </c>
      <c r="K2153" s="3">
        <f t="shared" si="236"/>
        <v>2020</v>
      </c>
      <c r="L2153" s="3" t="b">
        <f t="shared" si="237"/>
        <v>1</v>
      </c>
      <c r="M2153" s="2" t="s">
        <v>12984</v>
      </c>
      <c r="N2153" s="2"/>
      <c r="O2153" s="3" t="b">
        <f t="shared" si="234"/>
        <v>0</v>
      </c>
      <c r="P2153" s="2">
        <f>IF(O2153,VLOOKUP(C2153,reducedpropertiesScrape!A:D,4,FALSE),I2153)</f>
        <v>43965</v>
      </c>
      <c r="Q2153" s="3">
        <f>MONTH(P2153)</f>
        <v>5</v>
      </c>
      <c r="R2153" s="3">
        <f>YEAR(P2153)</f>
        <v>2020</v>
      </c>
      <c r="S2153" s="3" t="b">
        <f>P2153&gt;43964</f>
        <v>1</v>
      </c>
    </row>
    <row r="2154" spans="1:19" x14ac:dyDescent="0.2">
      <c r="A2154" t="s">
        <v>12961</v>
      </c>
      <c r="B2154" t="str">
        <f>VLOOKUP(A2154,idlookup!A:B,2,FALSE)</f>
        <v>Harrogate</v>
      </c>
      <c r="C2154" t="s">
        <v>9466</v>
      </c>
      <c r="D2154" t="s">
        <v>32</v>
      </c>
      <c r="E2154" t="s">
        <v>9467</v>
      </c>
      <c r="F2154" t="s">
        <v>192</v>
      </c>
      <c r="G2154" t="str">
        <f t="shared" si="231"/>
        <v>14/05/2020</v>
      </c>
      <c r="H2154" s="2" t="str">
        <f t="shared" si="232"/>
        <v>14/05/2020</v>
      </c>
      <c r="I2154" s="2">
        <f t="shared" si="233"/>
        <v>43965</v>
      </c>
      <c r="J2154" s="3">
        <f t="shared" si="235"/>
        <v>5</v>
      </c>
      <c r="K2154" s="3">
        <f t="shared" si="236"/>
        <v>2020</v>
      </c>
      <c r="L2154" s="3" t="b">
        <f t="shared" si="237"/>
        <v>1</v>
      </c>
      <c r="M2154" s="2" t="s">
        <v>12984</v>
      </c>
      <c r="N2154" s="2"/>
      <c r="O2154" s="3" t="b">
        <f t="shared" si="234"/>
        <v>0</v>
      </c>
      <c r="P2154" s="2">
        <f>IF(O2154,VLOOKUP(C2154,reducedpropertiesScrape!A:D,4,FALSE),I2154)</f>
        <v>43965</v>
      </c>
      <c r="Q2154" s="3">
        <f>MONTH(P2154)</f>
        <v>5</v>
      </c>
      <c r="R2154" s="3">
        <f>YEAR(P2154)</f>
        <v>2020</v>
      </c>
      <c r="S2154" s="3" t="b">
        <f>P2154&gt;43964</f>
        <v>1</v>
      </c>
    </row>
    <row r="2155" spans="1:19" x14ac:dyDescent="0.2">
      <c r="A2155" t="s">
        <v>12961</v>
      </c>
      <c r="B2155" t="str">
        <f>VLOOKUP(A2155,idlookup!A:B,2,FALSE)</f>
        <v>Harrogate</v>
      </c>
      <c r="C2155" t="s">
        <v>9468</v>
      </c>
      <c r="D2155" t="s">
        <v>373</v>
      </c>
      <c r="E2155" t="s">
        <v>9469</v>
      </c>
      <c r="F2155" t="s">
        <v>192</v>
      </c>
      <c r="G2155" t="str">
        <f t="shared" si="231"/>
        <v>14/05/2020</v>
      </c>
      <c r="H2155" s="2" t="str">
        <f t="shared" si="232"/>
        <v>14/05/2020</v>
      </c>
      <c r="I2155" s="2">
        <f t="shared" si="233"/>
        <v>43965</v>
      </c>
      <c r="J2155" s="3">
        <f t="shared" si="235"/>
        <v>5</v>
      </c>
      <c r="K2155" s="3">
        <f t="shared" si="236"/>
        <v>2020</v>
      </c>
      <c r="L2155" s="3" t="b">
        <f t="shared" si="237"/>
        <v>1</v>
      </c>
      <c r="M2155" s="2" t="s">
        <v>12984</v>
      </c>
      <c r="N2155" s="2"/>
      <c r="O2155" s="3" t="b">
        <f t="shared" si="234"/>
        <v>0</v>
      </c>
      <c r="P2155" s="2">
        <f>IF(O2155,VLOOKUP(C2155,reducedpropertiesScrape!A:D,4,FALSE),I2155)</f>
        <v>43965</v>
      </c>
      <c r="Q2155" s="3">
        <f>MONTH(P2155)</f>
        <v>5</v>
      </c>
      <c r="R2155" s="3">
        <f>YEAR(P2155)</f>
        <v>2020</v>
      </c>
      <c r="S2155" s="3" t="b">
        <f>P2155&gt;43964</f>
        <v>1</v>
      </c>
    </row>
    <row r="2156" spans="1:19" x14ac:dyDescent="0.2">
      <c r="A2156" t="s">
        <v>12961</v>
      </c>
      <c r="B2156" t="str">
        <f>VLOOKUP(A2156,idlookup!A:B,2,FALSE)</f>
        <v>Harrogate</v>
      </c>
      <c r="C2156" t="s">
        <v>9470</v>
      </c>
      <c r="D2156" t="s">
        <v>32</v>
      </c>
      <c r="E2156" t="s">
        <v>9471</v>
      </c>
      <c r="F2156" t="s">
        <v>192</v>
      </c>
      <c r="G2156" t="str">
        <f t="shared" si="231"/>
        <v>14/05/2020</v>
      </c>
      <c r="H2156" s="2" t="str">
        <f t="shared" si="232"/>
        <v>14/05/2020</v>
      </c>
      <c r="I2156" s="2">
        <f t="shared" si="233"/>
        <v>43965</v>
      </c>
      <c r="J2156" s="3">
        <f t="shared" si="235"/>
        <v>5</v>
      </c>
      <c r="K2156" s="3">
        <f t="shared" si="236"/>
        <v>2020</v>
      </c>
      <c r="L2156" s="3" t="b">
        <f t="shared" si="237"/>
        <v>1</v>
      </c>
      <c r="M2156" s="2" t="s">
        <v>12984</v>
      </c>
      <c r="N2156" s="2"/>
      <c r="O2156" s="3" t="b">
        <f t="shared" si="234"/>
        <v>0</v>
      </c>
      <c r="P2156" s="2">
        <f>IF(O2156,VLOOKUP(C2156,reducedpropertiesScrape!A:D,4,FALSE),I2156)</f>
        <v>43965</v>
      </c>
      <c r="Q2156" s="3">
        <f>MONTH(P2156)</f>
        <v>5</v>
      </c>
      <c r="R2156" s="3">
        <f>YEAR(P2156)</f>
        <v>2020</v>
      </c>
      <c r="S2156" s="3" t="b">
        <f>P2156&gt;43964</f>
        <v>1</v>
      </c>
    </row>
    <row r="2157" spans="1:19" x14ac:dyDescent="0.2">
      <c r="A2157" t="s">
        <v>12961</v>
      </c>
      <c r="B2157" t="str">
        <f>VLOOKUP(A2157,idlookup!A:B,2,FALSE)</f>
        <v>Harrogate</v>
      </c>
      <c r="C2157" t="s">
        <v>9472</v>
      </c>
      <c r="D2157" t="s">
        <v>50</v>
      </c>
      <c r="E2157" t="s">
        <v>9473</v>
      </c>
      <c r="F2157" t="s">
        <v>192</v>
      </c>
      <c r="G2157" t="str">
        <f t="shared" si="231"/>
        <v>14/05/2020</v>
      </c>
      <c r="H2157" s="2" t="str">
        <f t="shared" si="232"/>
        <v>14/05/2020</v>
      </c>
      <c r="I2157" s="2">
        <f t="shared" si="233"/>
        <v>43965</v>
      </c>
      <c r="J2157" s="3">
        <f t="shared" si="235"/>
        <v>5</v>
      </c>
      <c r="K2157" s="3">
        <f t="shared" si="236"/>
        <v>2020</v>
      </c>
      <c r="L2157" s="3" t="b">
        <f t="shared" si="237"/>
        <v>1</v>
      </c>
      <c r="M2157" s="2" t="s">
        <v>12984</v>
      </c>
      <c r="N2157" s="2"/>
      <c r="O2157" s="3" t="b">
        <f t="shared" si="234"/>
        <v>0</v>
      </c>
      <c r="P2157" s="2">
        <f>IF(O2157,VLOOKUP(C2157,reducedpropertiesScrape!A:D,4,FALSE),I2157)</f>
        <v>43965</v>
      </c>
      <c r="Q2157" s="3">
        <f>MONTH(P2157)</f>
        <v>5</v>
      </c>
      <c r="R2157" s="3">
        <f>YEAR(P2157)</f>
        <v>2020</v>
      </c>
      <c r="S2157" s="3" t="b">
        <f>P2157&gt;43964</f>
        <v>1</v>
      </c>
    </row>
    <row r="2158" spans="1:19" x14ac:dyDescent="0.2">
      <c r="A2158" t="s">
        <v>12961</v>
      </c>
      <c r="B2158" t="str">
        <f>VLOOKUP(A2158,idlookup!A:B,2,FALSE)</f>
        <v>Harrogate</v>
      </c>
      <c r="C2158" t="s">
        <v>9474</v>
      </c>
      <c r="D2158" t="s">
        <v>87</v>
      </c>
      <c r="E2158" t="s">
        <v>9473</v>
      </c>
      <c r="F2158" t="s">
        <v>192</v>
      </c>
      <c r="G2158" t="str">
        <f t="shared" si="231"/>
        <v>14/05/2020</v>
      </c>
      <c r="H2158" s="2" t="str">
        <f t="shared" si="232"/>
        <v>14/05/2020</v>
      </c>
      <c r="I2158" s="2">
        <f t="shared" si="233"/>
        <v>43965</v>
      </c>
      <c r="J2158" s="3">
        <f t="shared" si="235"/>
        <v>5</v>
      </c>
      <c r="K2158" s="3">
        <f t="shared" si="236"/>
        <v>2020</v>
      </c>
      <c r="L2158" s="3" t="b">
        <f t="shared" si="237"/>
        <v>1</v>
      </c>
      <c r="M2158" s="2" t="s">
        <v>12984</v>
      </c>
      <c r="N2158" s="2"/>
      <c r="O2158" s="3" t="b">
        <f t="shared" si="234"/>
        <v>0</v>
      </c>
      <c r="P2158" s="2">
        <f>IF(O2158,VLOOKUP(C2158,reducedpropertiesScrape!A:D,4,FALSE),I2158)</f>
        <v>43965</v>
      </c>
      <c r="Q2158" s="3">
        <f>MONTH(P2158)</f>
        <v>5</v>
      </c>
      <c r="R2158" s="3">
        <f>YEAR(P2158)</f>
        <v>2020</v>
      </c>
      <c r="S2158" s="3" t="b">
        <f>P2158&gt;43964</f>
        <v>1</v>
      </c>
    </row>
    <row r="2159" spans="1:19" x14ac:dyDescent="0.2">
      <c r="A2159" t="s">
        <v>12961</v>
      </c>
      <c r="B2159" t="str">
        <f>VLOOKUP(A2159,idlookup!A:B,2,FALSE)</f>
        <v>Harrogate</v>
      </c>
      <c r="C2159" t="s">
        <v>9466</v>
      </c>
      <c r="D2159" t="s">
        <v>32</v>
      </c>
      <c r="E2159" t="s">
        <v>9467</v>
      </c>
      <c r="F2159" t="s">
        <v>192</v>
      </c>
      <c r="G2159" t="str">
        <f t="shared" si="231"/>
        <v>14/05/2020</v>
      </c>
      <c r="H2159" s="2" t="str">
        <f t="shared" si="232"/>
        <v>14/05/2020</v>
      </c>
      <c r="I2159" s="2">
        <f t="shared" si="233"/>
        <v>43965</v>
      </c>
      <c r="J2159" s="3">
        <f t="shared" si="235"/>
        <v>5</v>
      </c>
      <c r="K2159" s="3">
        <f t="shared" si="236"/>
        <v>2020</v>
      </c>
      <c r="L2159" s="3" t="b">
        <f t="shared" si="237"/>
        <v>1</v>
      </c>
      <c r="M2159" s="2" t="s">
        <v>12984</v>
      </c>
      <c r="N2159" s="2"/>
      <c r="O2159" s="3" t="b">
        <f t="shared" si="234"/>
        <v>0</v>
      </c>
      <c r="P2159" s="2">
        <f>IF(O2159,VLOOKUP(C2159,reducedpropertiesScrape!A:D,4,FALSE),I2159)</f>
        <v>43965</v>
      </c>
      <c r="Q2159" s="3">
        <f>MONTH(P2159)</f>
        <v>5</v>
      </c>
      <c r="R2159" s="3">
        <f>YEAR(P2159)</f>
        <v>2020</v>
      </c>
      <c r="S2159" s="3" t="b">
        <f>P2159&gt;43964</f>
        <v>1</v>
      </c>
    </row>
    <row r="2160" spans="1:19" x14ac:dyDescent="0.2">
      <c r="A2160" t="s">
        <v>12963</v>
      </c>
      <c r="B2160" t="str">
        <f>VLOOKUP(A2160,idlookup!A:B,2,FALSE)</f>
        <v>Huddersfield</v>
      </c>
      <c r="C2160" t="s">
        <v>9867</v>
      </c>
      <c r="D2160" t="s">
        <v>2545</v>
      </c>
      <c r="E2160" t="s">
        <v>9868</v>
      </c>
      <c r="F2160" t="s">
        <v>192</v>
      </c>
      <c r="G2160" t="str">
        <f t="shared" si="231"/>
        <v>14/05/2020</v>
      </c>
      <c r="H2160" s="2" t="str">
        <f t="shared" si="232"/>
        <v>14/05/2020</v>
      </c>
      <c r="I2160" s="2">
        <f t="shared" si="233"/>
        <v>43965</v>
      </c>
      <c r="J2160" s="3">
        <f t="shared" si="235"/>
        <v>5</v>
      </c>
      <c r="K2160" s="3">
        <f t="shared" si="236"/>
        <v>2020</v>
      </c>
      <c r="L2160" s="3" t="b">
        <f t="shared" si="237"/>
        <v>1</v>
      </c>
      <c r="M2160" s="2" t="s">
        <v>12984</v>
      </c>
      <c r="N2160" s="2"/>
      <c r="O2160" s="3" t="b">
        <f t="shared" si="234"/>
        <v>0</v>
      </c>
      <c r="P2160" s="2">
        <f>IF(O2160,VLOOKUP(C2160,reducedpropertiesScrape!A:D,4,FALSE),I2160)</f>
        <v>43965</v>
      </c>
      <c r="Q2160" s="3">
        <f>MONTH(P2160)</f>
        <v>5</v>
      </c>
      <c r="R2160" s="3">
        <f>YEAR(P2160)</f>
        <v>2020</v>
      </c>
      <c r="S2160" s="3" t="b">
        <f>P2160&gt;43964</f>
        <v>1</v>
      </c>
    </row>
    <row r="2161" spans="1:19" x14ac:dyDescent="0.2">
      <c r="A2161" t="s">
        <v>12963</v>
      </c>
      <c r="B2161" t="str">
        <f>VLOOKUP(A2161,idlookup!A:B,2,FALSE)</f>
        <v>Huddersfield</v>
      </c>
      <c r="C2161" t="s">
        <v>9873</v>
      </c>
      <c r="D2161" t="s">
        <v>32</v>
      </c>
      <c r="E2161" t="s">
        <v>9874</v>
      </c>
      <c r="F2161" t="s">
        <v>192</v>
      </c>
      <c r="G2161" t="str">
        <f t="shared" si="231"/>
        <v>14/05/2020</v>
      </c>
      <c r="H2161" s="2" t="str">
        <f t="shared" si="232"/>
        <v>14/05/2020</v>
      </c>
      <c r="I2161" s="2">
        <f t="shared" si="233"/>
        <v>43965</v>
      </c>
      <c r="J2161" s="3">
        <f t="shared" si="235"/>
        <v>5</v>
      </c>
      <c r="K2161" s="3">
        <f t="shared" si="236"/>
        <v>2020</v>
      </c>
      <c r="L2161" s="3" t="b">
        <f t="shared" si="237"/>
        <v>1</v>
      </c>
      <c r="M2161" s="2" t="s">
        <v>12984</v>
      </c>
      <c r="N2161" s="2"/>
      <c r="O2161" s="3" t="b">
        <f t="shared" si="234"/>
        <v>0</v>
      </c>
      <c r="P2161" s="2">
        <f>IF(O2161,VLOOKUP(C2161,reducedpropertiesScrape!A:D,4,FALSE),I2161)</f>
        <v>43965</v>
      </c>
      <c r="Q2161" s="3">
        <f>MONTH(P2161)</f>
        <v>5</v>
      </c>
      <c r="R2161" s="3">
        <f>YEAR(P2161)</f>
        <v>2020</v>
      </c>
      <c r="S2161" s="3" t="b">
        <f>P2161&gt;43964</f>
        <v>1</v>
      </c>
    </row>
    <row r="2162" spans="1:19" x14ac:dyDescent="0.2">
      <c r="A2162" t="s">
        <v>12963</v>
      </c>
      <c r="B2162" t="str">
        <f>VLOOKUP(A2162,idlookup!A:B,2,FALSE)</f>
        <v>Huddersfield</v>
      </c>
      <c r="C2162" t="s">
        <v>9875</v>
      </c>
      <c r="D2162" t="s">
        <v>50</v>
      </c>
      <c r="E2162" t="s">
        <v>9876</v>
      </c>
      <c r="F2162" t="s">
        <v>192</v>
      </c>
      <c r="G2162" t="str">
        <f t="shared" si="231"/>
        <v>14/05/2020</v>
      </c>
      <c r="H2162" s="2" t="str">
        <f t="shared" si="232"/>
        <v>14/05/2020</v>
      </c>
      <c r="I2162" s="2">
        <f t="shared" si="233"/>
        <v>43965</v>
      </c>
      <c r="J2162" s="3">
        <f t="shared" si="235"/>
        <v>5</v>
      </c>
      <c r="K2162" s="3">
        <f t="shared" si="236"/>
        <v>2020</v>
      </c>
      <c r="L2162" s="3" t="b">
        <f t="shared" si="237"/>
        <v>1</v>
      </c>
      <c r="M2162" s="2" t="s">
        <v>12984</v>
      </c>
      <c r="N2162" s="2"/>
      <c r="O2162" s="3" t="b">
        <f t="shared" si="234"/>
        <v>0</v>
      </c>
      <c r="P2162" s="2">
        <f>IF(O2162,VLOOKUP(C2162,reducedpropertiesScrape!A:D,4,FALSE),I2162)</f>
        <v>43965</v>
      </c>
      <c r="Q2162" s="3">
        <f>MONTH(P2162)</f>
        <v>5</v>
      </c>
      <c r="R2162" s="3">
        <f>YEAR(P2162)</f>
        <v>2020</v>
      </c>
      <c r="S2162" s="3" t="b">
        <f>P2162&gt;43964</f>
        <v>1</v>
      </c>
    </row>
    <row r="2163" spans="1:19" x14ac:dyDescent="0.2">
      <c r="A2163" t="s">
        <v>12963</v>
      </c>
      <c r="B2163" t="str">
        <f>VLOOKUP(A2163,idlookup!A:B,2,FALSE)</f>
        <v>Huddersfield</v>
      </c>
      <c r="C2163" t="s">
        <v>9877</v>
      </c>
      <c r="D2163" t="s">
        <v>32</v>
      </c>
      <c r="E2163" t="s">
        <v>9878</v>
      </c>
      <c r="F2163" t="s">
        <v>192</v>
      </c>
      <c r="G2163" t="str">
        <f t="shared" si="231"/>
        <v>14/05/2020</v>
      </c>
      <c r="H2163" s="2" t="str">
        <f t="shared" si="232"/>
        <v>14/05/2020</v>
      </c>
      <c r="I2163" s="2">
        <f t="shared" si="233"/>
        <v>43965</v>
      </c>
      <c r="J2163" s="3">
        <f t="shared" si="235"/>
        <v>5</v>
      </c>
      <c r="K2163" s="3">
        <f t="shared" si="236"/>
        <v>2020</v>
      </c>
      <c r="L2163" s="3" t="b">
        <f t="shared" si="237"/>
        <v>1</v>
      </c>
      <c r="M2163" s="2" t="s">
        <v>12984</v>
      </c>
      <c r="N2163" s="2"/>
      <c r="O2163" s="3" t="b">
        <f t="shared" si="234"/>
        <v>0</v>
      </c>
      <c r="P2163" s="2">
        <f>IF(O2163,VLOOKUP(C2163,reducedpropertiesScrape!A:D,4,FALSE),I2163)</f>
        <v>43965</v>
      </c>
      <c r="Q2163" s="3">
        <f>MONTH(P2163)</f>
        <v>5</v>
      </c>
      <c r="R2163" s="3">
        <f>YEAR(P2163)</f>
        <v>2020</v>
      </c>
      <c r="S2163" s="3" t="b">
        <f>P2163&gt;43964</f>
        <v>1</v>
      </c>
    </row>
    <row r="2164" spans="1:19" x14ac:dyDescent="0.2">
      <c r="A2164" t="s">
        <v>12963</v>
      </c>
      <c r="B2164" t="str">
        <f>VLOOKUP(A2164,idlookup!A:B,2,FALSE)</f>
        <v>Huddersfield</v>
      </c>
      <c r="C2164" t="s">
        <v>9879</v>
      </c>
      <c r="D2164" t="s">
        <v>32</v>
      </c>
      <c r="E2164" t="s">
        <v>9880</v>
      </c>
      <c r="F2164" t="s">
        <v>192</v>
      </c>
      <c r="G2164" t="str">
        <f t="shared" si="231"/>
        <v>14/05/2020</v>
      </c>
      <c r="H2164" s="2" t="str">
        <f t="shared" si="232"/>
        <v>14/05/2020</v>
      </c>
      <c r="I2164" s="2">
        <f t="shared" si="233"/>
        <v>43965</v>
      </c>
      <c r="J2164" s="3">
        <f t="shared" si="235"/>
        <v>5</v>
      </c>
      <c r="K2164" s="3">
        <f t="shared" si="236"/>
        <v>2020</v>
      </c>
      <c r="L2164" s="3" t="b">
        <f t="shared" si="237"/>
        <v>1</v>
      </c>
      <c r="M2164" s="2" t="s">
        <v>12984</v>
      </c>
      <c r="N2164" s="2"/>
      <c r="O2164" s="3" t="b">
        <f t="shared" si="234"/>
        <v>0</v>
      </c>
      <c r="P2164" s="2">
        <f>IF(O2164,VLOOKUP(C2164,reducedpropertiesScrape!A:D,4,FALSE),I2164)</f>
        <v>43965</v>
      </c>
      <c r="Q2164" s="3">
        <f>MONTH(P2164)</f>
        <v>5</v>
      </c>
      <c r="R2164" s="3">
        <f>YEAR(P2164)</f>
        <v>2020</v>
      </c>
      <c r="S2164" s="3" t="b">
        <f>P2164&gt;43964</f>
        <v>1</v>
      </c>
    </row>
    <row r="2165" spans="1:19" x14ac:dyDescent="0.2">
      <c r="A2165" t="s">
        <v>12963</v>
      </c>
      <c r="B2165" t="str">
        <f>VLOOKUP(A2165,idlookup!A:B,2,FALSE)</f>
        <v>Huddersfield</v>
      </c>
      <c r="C2165" t="s">
        <v>9881</v>
      </c>
      <c r="D2165" t="s">
        <v>32</v>
      </c>
      <c r="E2165" t="s">
        <v>9882</v>
      </c>
      <c r="F2165" t="s">
        <v>192</v>
      </c>
      <c r="G2165" t="str">
        <f t="shared" si="231"/>
        <v>14/05/2020</v>
      </c>
      <c r="H2165" s="2" t="str">
        <f t="shared" si="232"/>
        <v>14/05/2020</v>
      </c>
      <c r="I2165" s="2">
        <f t="shared" si="233"/>
        <v>43965</v>
      </c>
      <c r="J2165" s="3">
        <f t="shared" si="235"/>
        <v>5</v>
      </c>
      <c r="K2165" s="3">
        <f t="shared" si="236"/>
        <v>2020</v>
      </c>
      <c r="L2165" s="3" t="b">
        <f t="shared" si="237"/>
        <v>1</v>
      </c>
      <c r="M2165" s="2" t="s">
        <v>12984</v>
      </c>
      <c r="N2165" s="2"/>
      <c r="O2165" s="3" t="b">
        <f t="shared" si="234"/>
        <v>0</v>
      </c>
      <c r="P2165" s="2">
        <f>IF(O2165,VLOOKUP(C2165,reducedpropertiesScrape!A:D,4,FALSE),I2165)</f>
        <v>43965</v>
      </c>
      <c r="Q2165" s="3">
        <f>MONTH(P2165)</f>
        <v>5</v>
      </c>
      <c r="R2165" s="3">
        <f>YEAR(P2165)</f>
        <v>2020</v>
      </c>
      <c r="S2165" s="3" t="b">
        <f>P2165&gt;43964</f>
        <v>1</v>
      </c>
    </row>
    <row r="2166" spans="1:19" x14ac:dyDescent="0.2">
      <c r="A2166" t="s">
        <v>12963</v>
      </c>
      <c r="B2166" t="str">
        <f>VLOOKUP(A2166,idlookup!A:B,2,FALSE)</f>
        <v>Huddersfield</v>
      </c>
      <c r="C2166" t="s">
        <v>9883</v>
      </c>
      <c r="D2166" t="s">
        <v>45</v>
      </c>
      <c r="E2166" t="s">
        <v>9884</v>
      </c>
      <c r="F2166" t="s">
        <v>192</v>
      </c>
      <c r="G2166" t="str">
        <f t="shared" si="231"/>
        <v>14/05/2020</v>
      </c>
      <c r="H2166" s="2" t="str">
        <f t="shared" si="232"/>
        <v>14/05/2020</v>
      </c>
      <c r="I2166" s="2">
        <f t="shared" si="233"/>
        <v>43965</v>
      </c>
      <c r="J2166" s="3">
        <f t="shared" si="235"/>
        <v>5</v>
      </c>
      <c r="K2166" s="3">
        <f t="shared" si="236"/>
        <v>2020</v>
      </c>
      <c r="L2166" s="3" t="b">
        <f t="shared" si="237"/>
        <v>1</v>
      </c>
      <c r="M2166" s="2" t="s">
        <v>12984</v>
      </c>
      <c r="N2166" s="2"/>
      <c r="O2166" s="3" t="b">
        <f t="shared" si="234"/>
        <v>0</v>
      </c>
      <c r="P2166" s="2">
        <f>IF(O2166,VLOOKUP(C2166,reducedpropertiesScrape!A:D,4,FALSE),I2166)</f>
        <v>43965</v>
      </c>
      <c r="Q2166" s="3">
        <f>MONTH(P2166)</f>
        <v>5</v>
      </c>
      <c r="R2166" s="3">
        <f>YEAR(P2166)</f>
        <v>2020</v>
      </c>
      <c r="S2166" s="3" t="b">
        <f>P2166&gt;43964</f>
        <v>1</v>
      </c>
    </row>
    <row r="2167" spans="1:19" x14ac:dyDescent="0.2">
      <c r="A2167" t="s">
        <v>12963</v>
      </c>
      <c r="B2167" t="str">
        <f>VLOOKUP(A2167,idlookup!A:B,2,FALSE)</f>
        <v>Huddersfield</v>
      </c>
      <c r="C2167" t="s">
        <v>9885</v>
      </c>
      <c r="D2167" t="s">
        <v>103</v>
      </c>
      <c r="E2167" t="s">
        <v>9886</v>
      </c>
      <c r="F2167" t="s">
        <v>192</v>
      </c>
      <c r="G2167" t="str">
        <f t="shared" si="231"/>
        <v>14/05/2020</v>
      </c>
      <c r="H2167" s="2" t="str">
        <f t="shared" si="232"/>
        <v>14/05/2020</v>
      </c>
      <c r="I2167" s="2">
        <f t="shared" si="233"/>
        <v>43965</v>
      </c>
      <c r="J2167" s="3">
        <f t="shared" si="235"/>
        <v>5</v>
      </c>
      <c r="K2167" s="3">
        <f t="shared" si="236"/>
        <v>2020</v>
      </c>
      <c r="L2167" s="3" t="b">
        <f t="shared" si="237"/>
        <v>1</v>
      </c>
      <c r="M2167" s="2" t="s">
        <v>12984</v>
      </c>
      <c r="N2167" s="2"/>
      <c r="O2167" s="3" t="b">
        <f t="shared" si="234"/>
        <v>0</v>
      </c>
      <c r="P2167" s="2">
        <f>IF(O2167,VLOOKUP(C2167,reducedpropertiesScrape!A:D,4,FALSE),I2167)</f>
        <v>43965</v>
      </c>
      <c r="Q2167" s="3">
        <f>MONTH(P2167)</f>
        <v>5</v>
      </c>
      <c r="R2167" s="3">
        <f>YEAR(P2167)</f>
        <v>2020</v>
      </c>
      <c r="S2167" s="3" t="b">
        <f>P2167&gt;43964</f>
        <v>1</v>
      </c>
    </row>
    <row r="2168" spans="1:19" x14ac:dyDescent="0.2">
      <c r="A2168" t="s">
        <v>12963</v>
      </c>
      <c r="B2168" t="str">
        <f>VLOOKUP(A2168,idlookup!A:B,2,FALSE)</f>
        <v>Huddersfield</v>
      </c>
      <c r="C2168" t="s">
        <v>9887</v>
      </c>
      <c r="D2168" t="s">
        <v>972</v>
      </c>
      <c r="E2168" t="s">
        <v>9888</v>
      </c>
      <c r="F2168" t="s">
        <v>192</v>
      </c>
      <c r="G2168" t="str">
        <f t="shared" si="231"/>
        <v>14/05/2020</v>
      </c>
      <c r="H2168" s="2" t="str">
        <f t="shared" si="232"/>
        <v>14/05/2020</v>
      </c>
      <c r="I2168" s="2">
        <f t="shared" si="233"/>
        <v>43965</v>
      </c>
      <c r="J2168" s="3">
        <f t="shared" si="235"/>
        <v>5</v>
      </c>
      <c r="K2168" s="3">
        <f t="shared" si="236"/>
        <v>2020</v>
      </c>
      <c r="L2168" s="3" t="b">
        <f t="shared" si="237"/>
        <v>1</v>
      </c>
      <c r="M2168" s="2" t="s">
        <v>12984</v>
      </c>
      <c r="N2168" s="2"/>
      <c r="O2168" s="3" t="b">
        <f t="shared" si="234"/>
        <v>0</v>
      </c>
      <c r="P2168" s="2">
        <f>IF(O2168,VLOOKUP(C2168,reducedpropertiesScrape!A:D,4,FALSE),I2168)</f>
        <v>43965</v>
      </c>
      <c r="Q2168" s="3">
        <f>MONTH(P2168)</f>
        <v>5</v>
      </c>
      <c r="R2168" s="3">
        <f>YEAR(P2168)</f>
        <v>2020</v>
      </c>
      <c r="S2168" s="3" t="b">
        <f>P2168&gt;43964</f>
        <v>1</v>
      </c>
    </row>
    <row r="2169" spans="1:19" x14ac:dyDescent="0.2">
      <c r="A2169" t="s">
        <v>12964</v>
      </c>
      <c r="B2169" t="str">
        <f>VLOOKUP(A2169,idlookup!A:B,2,FALSE)</f>
        <v>Hull</v>
      </c>
      <c r="C2169" t="s">
        <v>10063</v>
      </c>
      <c r="D2169" t="s">
        <v>35</v>
      </c>
      <c r="E2169" t="s">
        <v>10064</v>
      </c>
      <c r="F2169" t="s">
        <v>192</v>
      </c>
      <c r="G2169" t="str">
        <f t="shared" si="231"/>
        <v>14/05/2020</v>
      </c>
      <c r="H2169" s="2" t="str">
        <f t="shared" si="232"/>
        <v>14/05/2020</v>
      </c>
      <c r="I2169" s="2">
        <f t="shared" si="233"/>
        <v>43965</v>
      </c>
      <c r="J2169" s="3">
        <f t="shared" si="235"/>
        <v>5</v>
      </c>
      <c r="K2169" s="3">
        <f t="shared" si="236"/>
        <v>2020</v>
      </c>
      <c r="L2169" s="3" t="b">
        <f t="shared" si="237"/>
        <v>1</v>
      </c>
      <c r="M2169" s="2" t="s">
        <v>12984</v>
      </c>
      <c r="N2169" s="2"/>
      <c r="O2169" s="3" t="b">
        <f t="shared" si="234"/>
        <v>0</v>
      </c>
      <c r="P2169" s="2">
        <f>IF(O2169,VLOOKUP(C2169,reducedpropertiesScrape!A:D,4,FALSE),I2169)</f>
        <v>43965</v>
      </c>
      <c r="Q2169" s="3">
        <f>MONTH(P2169)</f>
        <v>5</v>
      </c>
      <c r="R2169" s="3">
        <f>YEAR(P2169)</f>
        <v>2020</v>
      </c>
      <c r="S2169" s="3" t="b">
        <f>P2169&gt;43964</f>
        <v>1</v>
      </c>
    </row>
    <row r="2170" spans="1:19" x14ac:dyDescent="0.2">
      <c r="A2170" t="s">
        <v>12964</v>
      </c>
      <c r="B2170" t="str">
        <f>VLOOKUP(A2170,idlookup!A:B,2,FALSE)</f>
        <v>Hull</v>
      </c>
      <c r="C2170" t="s">
        <v>10065</v>
      </c>
      <c r="D2170" t="s">
        <v>677</v>
      </c>
      <c r="E2170" t="s">
        <v>10066</v>
      </c>
      <c r="F2170" t="s">
        <v>192</v>
      </c>
      <c r="G2170" t="str">
        <f t="shared" si="231"/>
        <v>14/05/2020</v>
      </c>
      <c r="H2170" s="2" t="str">
        <f t="shared" si="232"/>
        <v>14/05/2020</v>
      </c>
      <c r="I2170" s="2">
        <f t="shared" si="233"/>
        <v>43965</v>
      </c>
      <c r="J2170" s="3">
        <f t="shared" si="235"/>
        <v>5</v>
      </c>
      <c r="K2170" s="3">
        <f t="shared" si="236"/>
        <v>2020</v>
      </c>
      <c r="L2170" s="3" t="b">
        <f t="shared" si="237"/>
        <v>1</v>
      </c>
      <c r="M2170" s="2" t="s">
        <v>12984</v>
      </c>
      <c r="N2170" s="2"/>
      <c r="O2170" s="3" t="b">
        <f t="shared" si="234"/>
        <v>0</v>
      </c>
      <c r="P2170" s="2">
        <f>IF(O2170,VLOOKUP(C2170,reducedpropertiesScrape!A:D,4,FALSE),I2170)</f>
        <v>43965</v>
      </c>
      <c r="Q2170" s="3">
        <f>MONTH(P2170)</f>
        <v>5</v>
      </c>
      <c r="R2170" s="3">
        <f>YEAR(P2170)</f>
        <v>2020</v>
      </c>
      <c r="S2170" s="3" t="b">
        <f>P2170&gt;43964</f>
        <v>1</v>
      </c>
    </row>
    <row r="2171" spans="1:19" x14ac:dyDescent="0.2">
      <c r="A2171" t="s">
        <v>12964</v>
      </c>
      <c r="B2171" t="str">
        <f>VLOOKUP(A2171,idlookup!A:B,2,FALSE)</f>
        <v>Hull</v>
      </c>
      <c r="C2171" t="s">
        <v>10067</v>
      </c>
      <c r="D2171" t="s">
        <v>38</v>
      </c>
      <c r="E2171" t="s">
        <v>10068</v>
      </c>
      <c r="F2171" t="s">
        <v>192</v>
      </c>
      <c r="G2171" t="str">
        <f t="shared" si="231"/>
        <v>14/05/2020</v>
      </c>
      <c r="H2171" s="2" t="str">
        <f t="shared" si="232"/>
        <v>14/05/2020</v>
      </c>
      <c r="I2171" s="2">
        <f t="shared" si="233"/>
        <v>43965</v>
      </c>
      <c r="J2171" s="3">
        <f t="shared" si="235"/>
        <v>5</v>
      </c>
      <c r="K2171" s="3">
        <f t="shared" si="236"/>
        <v>2020</v>
      </c>
      <c r="L2171" s="3" t="b">
        <f t="shared" si="237"/>
        <v>1</v>
      </c>
      <c r="M2171" s="2" t="s">
        <v>12984</v>
      </c>
      <c r="N2171" s="2"/>
      <c r="O2171" s="3" t="b">
        <f t="shared" si="234"/>
        <v>0</v>
      </c>
      <c r="P2171" s="2">
        <f>IF(O2171,VLOOKUP(C2171,reducedpropertiesScrape!A:D,4,FALSE),I2171)</f>
        <v>43965</v>
      </c>
      <c r="Q2171" s="3">
        <f>MONTH(P2171)</f>
        <v>5</v>
      </c>
      <c r="R2171" s="3">
        <f>YEAR(P2171)</f>
        <v>2020</v>
      </c>
      <c r="S2171" s="3" t="b">
        <f>P2171&gt;43964</f>
        <v>1</v>
      </c>
    </row>
    <row r="2172" spans="1:19" x14ac:dyDescent="0.2">
      <c r="A2172" t="s">
        <v>12964</v>
      </c>
      <c r="B2172" t="str">
        <f>VLOOKUP(A2172,idlookup!A:B,2,FALSE)</f>
        <v>Hull</v>
      </c>
      <c r="C2172" t="s">
        <v>10071</v>
      </c>
      <c r="D2172" t="s">
        <v>122</v>
      </c>
      <c r="E2172" t="s">
        <v>10072</v>
      </c>
      <c r="F2172" t="s">
        <v>192</v>
      </c>
      <c r="G2172" t="str">
        <f t="shared" si="231"/>
        <v>14/05/2020</v>
      </c>
      <c r="H2172" s="2" t="str">
        <f t="shared" si="232"/>
        <v>14/05/2020</v>
      </c>
      <c r="I2172" s="2">
        <f t="shared" si="233"/>
        <v>43965</v>
      </c>
      <c r="J2172" s="3">
        <f t="shared" si="235"/>
        <v>5</v>
      </c>
      <c r="K2172" s="3">
        <f t="shared" si="236"/>
        <v>2020</v>
      </c>
      <c r="L2172" s="3" t="b">
        <f t="shared" si="237"/>
        <v>1</v>
      </c>
      <c r="M2172" s="2" t="s">
        <v>12984</v>
      </c>
      <c r="N2172" s="2"/>
      <c r="O2172" s="3" t="b">
        <f t="shared" si="234"/>
        <v>0</v>
      </c>
      <c r="P2172" s="2">
        <f>IF(O2172,VLOOKUP(C2172,reducedpropertiesScrape!A:D,4,FALSE),I2172)</f>
        <v>43965</v>
      </c>
      <c r="Q2172" s="3">
        <f>MONTH(P2172)</f>
        <v>5</v>
      </c>
      <c r="R2172" s="3">
        <f>YEAR(P2172)</f>
        <v>2020</v>
      </c>
      <c r="S2172" s="3" t="b">
        <f>P2172&gt;43964</f>
        <v>1</v>
      </c>
    </row>
    <row r="2173" spans="1:19" x14ac:dyDescent="0.2">
      <c r="A2173" t="s">
        <v>12964</v>
      </c>
      <c r="B2173" t="str">
        <f>VLOOKUP(A2173,idlookup!A:B,2,FALSE)</f>
        <v>Hull</v>
      </c>
      <c r="C2173" t="s">
        <v>10073</v>
      </c>
      <c r="D2173" t="s">
        <v>45</v>
      </c>
      <c r="E2173" t="s">
        <v>10074</v>
      </c>
      <c r="F2173" t="s">
        <v>192</v>
      </c>
      <c r="G2173" t="str">
        <f t="shared" si="231"/>
        <v>14/05/2020</v>
      </c>
      <c r="H2173" s="2" t="str">
        <f t="shared" si="232"/>
        <v>14/05/2020</v>
      </c>
      <c r="I2173" s="2">
        <f t="shared" si="233"/>
        <v>43965</v>
      </c>
      <c r="J2173" s="3">
        <f t="shared" si="235"/>
        <v>5</v>
      </c>
      <c r="K2173" s="3">
        <f t="shared" si="236"/>
        <v>2020</v>
      </c>
      <c r="L2173" s="3" t="b">
        <f t="shared" si="237"/>
        <v>1</v>
      </c>
      <c r="M2173" s="2" t="s">
        <v>12984</v>
      </c>
      <c r="N2173" s="2"/>
      <c r="O2173" s="3" t="b">
        <f t="shared" si="234"/>
        <v>0</v>
      </c>
      <c r="P2173" s="2">
        <f>IF(O2173,VLOOKUP(C2173,reducedpropertiesScrape!A:D,4,FALSE),I2173)</f>
        <v>43965</v>
      </c>
      <c r="Q2173" s="3">
        <f>MONTH(P2173)</f>
        <v>5</v>
      </c>
      <c r="R2173" s="3">
        <f>YEAR(P2173)</f>
        <v>2020</v>
      </c>
      <c r="S2173" s="3" t="b">
        <f>P2173&gt;43964</f>
        <v>1</v>
      </c>
    </row>
    <row r="2174" spans="1:19" x14ac:dyDescent="0.2">
      <c r="A2174" t="s">
        <v>12964</v>
      </c>
      <c r="B2174" t="str">
        <f>VLOOKUP(A2174,idlookup!A:B,2,FALSE)</f>
        <v>Hull</v>
      </c>
      <c r="C2174" t="s">
        <v>10075</v>
      </c>
      <c r="D2174" t="s">
        <v>32</v>
      </c>
      <c r="E2174" t="s">
        <v>10076</v>
      </c>
      <c r="F2174" t="s">
        <v>192</v>
      </c>
      <c r="G2174" t="str">
        <f t="shared" si="231"/>
        <v>14/05/2020</v>
      </c>
      <c r="H2174" s="2" t="str">
        <f t="shared" si="232"/>
        <v>14/05/2020</v>
      </c>
      <c r="I2174" s="2">
        <f t="shared" si="233"/>
        <v>43965</v>
      </c>
      <c r="J2174" s="3">
        <f t="shared" si="235"/>
        <v>5</v>
      </c>
      <c r="K2174" s="3">
        <f t="shared" si="236"/>
        <v>2020</v>
      </c>
      <c r="L2174" s="3" t="b">
        <f t="shared" si="237"/>
        <v>1</v>
      </c>
      <c r="M2174" s="2" t="s">
        <v>12984</v>
      </c>
      <c r="N2174" s="2"/>
      <c r="O2174" s="3" t="b">
        <f t="shared" si="234"/>
        <v>0</v>
      </c>
      <c r="P2174" s="2">
        <f>IF(O2174,VLOOKUP(C2174,reducedpropertiesScrape!A:D,4,FALSE),I2174)</f>
        <v>43965</v>
      </c>
      <c r="Q2174" s="3">
        <f>MONTH(P2174)</f>
        <v>5</v>
      </c>
      <c r="R2174" s="3">
        <f>YEAR(P2174)</f>
        <v>2020</v>
      </c>
      <c r="S2174" s="3" t="b">
        <f>P2174&gt;43964</f>
        <v>1</v>
      </c>
    </row>
    <row r="2175" spans="1:19" x14ac:dyDescent="0.2">
      <c r="A2175" t="s">
        <v>12965</v>
      </c>
      <c r="B2175" t="str">
        <f>VLOOKUP(A2175,idlookup!A:B,2,FALSE)</f>
        <v>Ipswich</v>
      </c>
      <c r="C2175" t="s">
        <v>10152</v>
      </c>
      <c r="D2175" t="s">
        <v>50</v>
      </c>
      <c r="E2175" t="s">
        <v>10153</v>
      </c>
      <c r="F2175" t="s">
        <v>192</v>
      </c>
      <c r="G2175" t="str">
        <f t="shared" si="231"/>
        <v>14/05/2020</v>
      </c>
      <c r="H2175" s="2" t="str">
        <f t="shared" si="232"/>
        <v>14/05/2020</v>
      </c>
      <c r="I2175" s="2">
        <f t="shared" si="233"/>
        <v>43965</v>
      </c>
      <c r="J2175" s="3">
        <f t="shared" si="235"/>
        <v>5</v>
      </c>
      <c r="K2175" s="3">
        <f t="shared" si="236"/>
        <v>2020</v>
      </c>
      <c r="L2175" s="3" t="b">
        <f t="shared" si="237"/>
        <v>1</v>
      </c>
      <c r="M2175" s="2" t="s">
        <v>12984</v>
      </c>
      <c r="N2175" s="2"/>
      <c r="O2175" s="3" t="b">
        <f t="shared" si="234"/>
        <v>0</v>
      </c>
      <c r="P2175" s="2">
        <f>IF(O2175,VLOOKUP(C2175,reducedpropertiesScrape!A:D,4,FALSE),I2175)</f>
        <v>43965</v>
      </c>
      <c r="Q2175" s="3">
        <f>MONTH(P2175)</f>
        <v>5</v>
      </c>
      <c r="R2175" s="3">
        <f>YEAR(P2175)</f>
        <v>2020</v>
      </c>
      <c r="S2175" s="3" t="b">
        <f>P2175&gt;43964</f>
        <v>1</v>
      </c>
    </row>
    <row r="2176" spans="1:19" x14ac:dyDescent="0.2">
      <c r="A2176" t="s">
        <v>12965</v>
      </c>
      <c r="B2176" t="str">
        <f>VLOOKUP(A2176,idlookup!A:B,2,FALSE)</f>
        <v>Ipswich</v>
      </c>
      <c r="C2176" t="s">
        <v>10233</v>
      </c>
      <c r="D2176" t="s">
        <v>35</v>
      </c>
      <c r="E2176" t="s">
        <v>10234</v>
      </c>
      <c r="F2176" t="s">
        <v>192</v>
      </c>
      <c r="G2176" t="str">
        <f t="shared" si="231"/>
        <v>14/05/2020</v>
      </c>
      <c r="H2176" s="2" t="str">
        <f t="shared" si="232"/>
        <v>14/05/2020</v>
      </c>
      <c r="I2176" s="2">
        <f t="shared" si="233"/>
        <v>43965</v>
      </c>
      <c r="J2176" s="3">
        <f t="shared" si="235"/>
        <v>5</v>
      </c>
      <c r="K2176" s="3">
        <f t="shared" si="236"/>
        <v>2020</v>
      </c>
      <c r="L2176" s="3" t="b">
        <f t="shared" si="237"/>
        <v>1</v>
      </c>
      <c r="M2176" s="2" t="s">
        <v>12984</v>
      </c>
      <c r="N2176" s="2"/>
      <c r="O2176" s="3" t="b">
        <f t="shared" si="234"/>
        <v>0</v>
      </c>
      <c r="P2176" s="2">
        <f>IF(O2176,VLOOKUP(C2176,reducedpropertiesScrape!A:D,4,FALSE),I2176)</f>
        <v>43965</v>
      </c>
      <c r="Q2176" s="3">
        <f>MONTH(P2176)</f>
        <v>5</v>
      </c>
      <c r="R2176" s="3">
        <f>YEAR(P2176)</f>
        <v>2020</v>
      </c>
      <c r="S2176" s="3" t="b">
        <f>P2176&gt;43964</f>
        <v>1</v>
      </c>
    </row>
    <row r="2177" spans="1:19" x14ac:dyDescent="0.2">
      <c r="A2177" t="s">
        <v>12965</v>
      </c>
      <c r="B2177" t="str">
        <f>VLOOKUP(A2177,idlookup!A:B,2,FALSE)</f>
        <v>Ipswich</v>
      </c>
      <c r="C2177" t="s">
        <v>10152</v>
      </c>
      <c r="D2177" t="s">
        <v>50</v>
      </c>
      <c r="E2177" t="s">
        <v>10153</v>
      </c>
      <c r="F2177" t="s">
        <v>192</v>
      </c>
      <c r="G2177" t="str">
        <f t="shared" si="231"/>
        <v>14/05/2020</v>
      </c>
      <c r="H2177" s="2" t="str">
        <f t="shared" si="232"/>
        <v>14/05/2020</v>
      </c>
      <c r="I2177" s="2">
        <f t="shared" si="233"/>
        <v>43965</v>
      </c>
      <c r="J2177" s="3">
        <f t="shared" si="235"/>
        <v>5</v>
      </c>
      <c r="K2177" s="3">
        <f t="shared" si="236"/>
        <v>2020</v>
      </c>
      <c r="L2177" s="3" t="b">
        <f t="shared" si="237"/>
        <v>1</v>
      </c>
      <c r="M2177" s="2" t="s">
        <v>12984</v>
      </c>
      <c r="N2177" s="2"/>
      <c r="O2177" s="3" t="b">
        <f t="shared" si="234"/>
        <v>0</v>
      </c>
      <c r="P2177" s="2">
        <f>IF(O2177,VLOOKUP(C2177,reducedpropertiesScrape!A:D,4,FALSE),I2177)</f>
        <v>43965</v>
      </c>
      <c r="Q2177" s="3">
        <f>MONTH(P2177)</f>
        <v>5</v>
      </c>
      <c r="R2177" s="3">
        <f>YEAR(P2177)</f>
        <v>2020</v>
      </c>
      <c r="S2177" s="3" t="b">
        <f>P2177&gt;43964</f>
        <v>1</v>
      </c>
    </row>
    <row r="2178" spans="1:19" x14ac:dyDescent="0.2">
      <c r="A2178" t="s">
        <v>12965</v>
      </c>
      <c r="B2178" t="str">
        <f>VLOOKUP(A2178,idlookup!A:B,2,FALSE)</f>
        <v>Ipswich</v>
      </c>
      <c r="C2178" t="s">
        <v>10239</v>
      </c>
      <c r="D2178" t="s">
        <v>32</v>
      </c>
      <c r="E2178" t="s">
        <v>10240</v>
      </c>
      <c r="F2178" t="s">
        <v>192</v>
      </c>
      <c r="G2178" t="str">
        <f t="shared" ref="G2178:G2241" si="238">SUBSTITUTE(SUBSTITUTE(F2178,"Added ",""),"on ","")</f>
        <v>14/05/2020</v>
      </c>
      <c r="H2178" s="2" t="str">
        <f t="shared" ref="H2178:H2241" si="239">SUBSTITUTE(SUBSTITUTE(G2178,"yesterday","19/05/2020"),"today","20/05/2020")</f>
        <v>14/05/2020</v>
      </c>
      <c r="I2178" s="2">
        <f t="shared" ref="I2178:I2241" si="240">DATE(RIGHT(H2178,4),MID(H2178,4,2),LEFT(H2178,2))</f>
        <v>43965</v>
      </c>
      <c r="J2178" s="3">
        <f t="shared" si="235"/>
        <v>5</v>
      </c>
      <c r="K2178" s="3">
        <f t="shared" si="236"/>
        <v>2020</v>
      </c>
      <c r="L2178" s="3" t="b">
        <f t="shared" si="237"/>
        <v>1</v>
      </c>
      <c r="M2178" s="2" t="s">
        <v>12984</v>
      </c>
      <c r="N2178" s="2"/>
      <c r="O2178" s="3" t="b">
        <f t="shared" ref="O2178:O2241" si="241">COUNTIF(H2178,"*reduced*")&gt;0</f>
        <v>0</v>
      </c>
      <c r="P2178" s="2">
        <f>IF(O2178,VLOOKUP(C2178,reducedpropertiesScrape!A:D,4,FALSE),I2178)</f>
        <v>43965</v>
      </c>
      <c r="Q2178" s="3">
        <f>MONTH(P2178)</f>
        <v>5</v>
      </c>
      <c r="R2178" s="3">
        <f>YEAR(P2178)</f>
        <v>2020</v>
      </c>
      <c r="S2178" s="3" t="b">
        <f>P2178&gt;43964</f>
        <v>1</v>
      </c>
    </row>
    <row r="2179" spans="1:19" x14ac:dyDescent="0.2">
      <c r="A2179" t="s">
        <v>12965</v>
      </c>
      <c r="B2179" t="str">
        <f>VLOOKUP(A2179,idlookup!A:B,2,FALSE)</f>
        <v>Ipswich</v>
      </c>
      <c r="C2179" t="s">
        <v>10243</v>
      </c>
      <c r="D2179" t="s">
        <v>32</v>
      </c>
      <c r="E2179" t="s">
        <v>10226</v>
      </c>
      <c r="F2179" t="s">
        <v>192</v>
      </c>
      <c r="G2179" t="str">
        <f t="shared" si="238"/>
        <v>14/05/2020</v>
      </c>
      <c r="H2179" s="2" t="str">
        <f t="shared" si="239"/>
        <v>14/05/2020</v>
      </c>
      <c r="I2179" s="2">
        <f t="shared" si="240"/>
        <v>43965</v>
      </c>
      <c r="J2179" s="3">
        <f t="shared" ref="J2179:J2242" si="242">MONTH(I2179)</f>
        <v>5</v>
      </c>
      <c r="K2179" s="3">
        <f t="shared" ref="K2179:K2242" si="243">YEAR(I2179)</f>
        <v>2020</v>
      </c>
      <c r="L2179" s="3" t="b">
        <f t="shared" ref="L2179:L2242" si="244">I2179&gt;43964</f>
        <v>1</v>
      </c>
      <c r="M2179" s="2" t="s">
        <v>12984</v>
      </c>
      <c r="N2179" s="2"/>
      <c r="O2179" s="3" t="b">
        <f t="shared" si="241"/>
        <v>0</v>
      </c>
      <c r="P2179" s="2">
        <f>IF(O2179,VLOOKUP(C2179,reducedpropertiesScrape!A:D,4,FALSE),I2179)</f>
        <v>43965</v>
      </c>
      <c r="Q2179" s="3">
        <f>MONTH(P2179)</f>
        <v>5</v>
      </c>
      <c r="R2179" s="3">
        <f>YEAR(P2179)</f>
        <v>2020</v>
      </c>
      <c r="S2179" s="3" t="b">
        <f>P2179&gt;43964</f>
        <v>1</v>
      </c>
    </row>
    <row r="2180" spans="1:19" x14ac:dyDescent="0.2">
      <c r="A2180" t="s">
        <v>12965</v>
      </c>
      <c r="B2180" t="str">
        <f>VLOOKUP(A2180,idlookup!A:B,2,FALSE)</f>
        <v>Ipswich</v>
      </c>
      <c r="C2180" t="s">
        <v>10244</v>
      </c>
      <c r="D2180" t="s">
        <v>313</v>
      </c>
      <c r="E2180" t="s">
        <v>10245</v>
      </c>
      <c r="F2180" t="s">
        <v>192</v>
      </c>
      <c r="G2180" t="str">
        <f t="shared" si="238"/>
        <v>14/05/2020</v>
      </c>
      <c r="H2180" s="2" t="str">
        <f t="shared" si="239"/>
        <v>14/05/2020</v>
      </c>
      <c r="I2180" s="2">
        <f t="shared" si="240"/>
        <v>43965</v>
      </c>
      <c r="J2180" s="3">
        <f t="shared" si="242"/>
        <v>5</v>
      </c>
      <c r="K2180" s="3">
        <f t="shared" si="243"/>
        <v>2020</v>
      </c>
      <c r="L2180" s="3" t="b">
        <f t="shared" si="244"/>
        <v>1</v>
      </c>
      <c r="M2180" s="2" t="s">
        <v>12984</v>
      </c>
      <c r="N2180" s="2"/>
      <c r="O2180" s="3" t="b">
        <f t="shared" si="241"/>
        <v>0</v>
      </c>
      <c r="P2180" s="2">
        <f>IF(O2180,VLOOKUP(C2180,reducedpropertiesScrape!A:D,4,FALSE),I2180)</f>
        <v>43965</v>
      </c>
      <c r="Q2180" s="3">
        <f>MONTH(P2180)</f>
        <v>5</v>
      </c>
      <c r="R2180" s="3">
        <f>YEAR(P2180)</f>
        <v>2020</v>
      </c>
      <c r="S2180" s="3" t="b">
        <f>P2180&gt;43964</f>
        <v>1</v>
      </c>
    </row>
    <row r="2181" spans="1:19" x14ac:dyDescent="0.2">
      <c r="A2181" t="s">
        <v>12966</v>
      </c>
      <c r="B2181" t="str">
        <f>VLOOKUP(A2181,idlookup!A:B,2,FALSE)</f>
        <v>Lancaster</v>
      </c>
      <c r="C2181" t="s">
        <v>10381</v>
      </c>
      <c r="D2181" t="s">
        <v>38</v>
      </c>
      <c r="E2181" t="s">
        <v>10382</v>
      </c>
      <c r="F2181" t="s">
        <v>192</v>
      </c>
      <c r="G2181" t="str">
        <f t="shared" si="238"/>
        <v>14/05/2020</v>
      </c>
      <c r="H2181" s="2" t="str">
        <f t="shared" si="239"/>
        <v>14/05/2020</v>
      </c>
      <c r="I2181" s="2">
        <f t="shared" si="240"/>
        <v>43965</v>
      </c>
      <c r="J2181" s="3">
        <f t="shared" si="242"/>
        <v>5</v>
      </c>
      <c r="K2181" s="3">
        <f t="shared" si="243"/>
        <v>2020</v>
      </c>
      <c r="L2181" s="3" t="b">
        <f t="shared" si="244"/>
        <v>1</v>
      </c>
      <c r="M2181" s="2" t="s">
        <v>12984</v>
      </c>
      <c r="N2181" s="2"/>
      <c r="O2181" s="3" t="b">
        <f t="shared" si="241"/>
        <v>0</v>
      </c>
      <c r="P2181" s="2">
        <f>IF(O2181,VLOOKUP(C2181,reducedpropertiesScrape!A:D,4,FALSE),I2181)</f>
        <v>43965</v>
      </c>
      <c r="Q2181" s="3">
        <f>MONTH(P2181)</f>
        <v>5</v>
      </c>
      <c r="R2181" s="3">
        <f>YEAR(P2181)</f>
        <v>2020</v>
      </c>
      <c r="S2181" s="3" t="b">
        <f>P2181&gt;43964</f>
        <v>1</v>
      </c>
    </row>
    <row r="2182" spans="1:19" x14ac:dyDescent="0.2">
      <c r="A2182" t="s">
        <v>12968</v>
      </c>
      <c r="B2182" t="str">
        <f>VLOOKUP(A2182,idlookup!A:B,2,FALSE)</f>
        <v>Leeds</v>
      </c>
      <c r="C2182" t="s">
        <v>10876</v>
      </c>
      <c r="D2182" t="s">
        <v>7</v>
      </c>
      <c r="E2182" t="s">
        <v>10742</v>
      </c>
      <c r="F2182" t="s">
        <v>192</v>
      </c>
      <c r="G2182" t="str">
        <f t="shared" si="238"/>
        <v>14/05/2020</v>
      </c>
      <c r="H2182" s="2" t="str">
        <f t="shared" si="239"/>
        <v>14/05/2020</v>
      </c>
      <c r="I2182" s="2">
        <f t="shared" si="240"/>
        <v>43965</v>
      </c>
      <c r="J2182" s="3">
        <f t="shared" si="242"/>
        <v>5</v>
      </c>
      <c r="K2182" s="3">
        <f t="shared" si="243"/>
        <v>2020</v>
      </c>
      <c r="L2182" s="3" t="b">
        <f t="shared" si="244"/>
        <v>1</v>
      </c>
      <c r="M2182" s="2" t="s">
        <v>12984</v>
      </c>
      <c r="N2182" s="2"/>
      <c r="O2182" s="3" t="b">
        <f t="shared" si="241"/>
        <v>0</v>
      </c>
      <c r="P2182" s="2">
        <f>IF(O2182,VLOOKUP(C2182,reducedpropertiesScrape!A:D,4,FALSE),I2182)</f>
        <v>43965</v>
      </c>
      <c r="Q2182" s="3">
        <f>MONTH(P2182)</f>
        <v>5</v>
      </c>
      <c r="R2182" s="3">
        <f>YEAR(P2182)</f>
        <v>2020</v>
      </c>
      <c r="S2182" s="3" t="b">
        <f>P2182&gt;43964</f>
        <v>1</v>
      </c>
    </row>
    <row r="2183" spans="1:19" x14ac:dyDescent="0.2">
      <c r="A2183" t="s">
        <v>12968</v>
      </c>
      <c r="B2183" t="str">
        <f>VLOOKUP(A2183,idlookup!A:B,2,FALSE)</f>
        <v>Leeds</v>
      </c>
      <c r="C2183" t="s">
        <v>10877</v>
      </c>
      <c r="D2183" t="s">
        <v>32</v>
      </c>
      <c r="E2183" t="s">
        <v>10878</v>
      </c>
      <c r="F2183" t="s">
        <v>192</v>
      </c>
      <c r="G2183" t="str">
        <f t="shared" si="238"/>
        <v>14/05/2020</v>
      </c>
      <c r="H2183" s="2" t="str">
        <f t="shared" si="239"/>
        <v>14/05/2020</v>
      </c>
      <c r="I2183" s="2">
        <f t="shared" si="240"/>
        <v>43965</v>
      </c>
      <c r="J2183" s="3">
        <f t="shared" si="242"/>
        <v>5</v>
      </c>
      <c r="K2183" s="3">
        <f t="shared" si="243"/>
        <v>2020</v>
      </c>
      <c r="L2183" s="3" t="b">
        <f t="shared" si="244"/>
        <v>1</v>
      </c>
      <c r="M2183" s="2" t="s">
        <v>12984</v>
      </c>
      <c r="N2183" s="2"/>
      <c r="O2183" s="3" t="b">
        <f t="shared" si="241"/>
        <v>0</v>
      </c>
      <c r="P2183" s="2">
        <f>IF(O2183,VLOOKUP(C2183,reducedpropertiesScrape!A:D,4,FALSE),I2183)</f>
        <v>43965</v>
      </c>
      <c r="Q2183" s="3">
        <f>MONTH(P2183)</f>
        <v>5</v>
      </c>
      <c r="R2183" s="3">
        <f>YEAR(P2183)</f>
        <v>2020</v>
      </c>
      <c r="S2183" s="3" t="b">
        <f>P2183&gt;43964</f>
        <v>1</v>
      </c>
    </row>
    <row r="2184" spans="1:19" x14ac:dyDescent="0.2">
      <c r="A2184" t="s">
        <v>12968</v>
      </c>
      <c r="B2184" t="str">
        <f>VLOOKUP(A2184,idlookup!A:B,2,FALSE)</f>
        <v>Leeds</v>
      </c>
      <c r="C2184" t="s">
        <v>10884</v>
      </c>
      <c r="D2184" t="s">
        <v>50</v>
      </c>
      <c r="E2184" t="s">
        <v>10885</v>
      </c>
      <c r="F2184" t="s">
        <v>192</v>
      </c>
      <c r="G2184" t="str">
        <f t="shared" si="238"/>
        <v>14/05/2020</v>
      </c>
      <c r="H2184" s="2" t="str">
        <f t="shared" si="239"/>
        <v>14/05/2020</v>
      </c>
      <c r="I2184" s="2">
        <f t="shared" si="240"/>
        <v>43965</v>
      </c>
      <c r="J2184" s="3">
        <f t="shared" si="242"/>
        <v>5</v>
      </c>
      <c r="K2184" s="3">
        <f t="shared" si="243"/>
        <v>2020</v>
      </c>
      <c r="L2184" s="3" t="b">
        <f t="shared" si="244"/>
        <v>1</v>
      </c>
      <c r="M2184" s="2" t="s">
        <v>12984</v>
      </c>
      <c r="N2184" s="2"/>
      <c r="O2184" s="3" t="b">
        <f t="shared" si="241"/>
        <v>0</v>
      </c>
      <c r="P2184" s="2">
        <f>IF(O2184,VLOOKUP(C2184,reducedpropertiesScrape!A:D,4,FALSE),I2184)</f>
        <v>43965</v>
      </c>
      <c r="Q2184" s="3">
        <f>MONTH(P2184)</f>
        <v>5</v>
      </c>
      <c r="R2184" s="3">
        <f>YEAR(P2184)</f>
        <v>2020</v>
      </c>
      <c r="S2184" s="3" t="b">
        <f>P2184&gt;43964</f>
        <v>1</v>
      </c>
    </row>
    <row r="2185" spans="1:19" x14ac:dyDescent="0.2">
      <c r="A2185" t="s">
        <v>12968</v>
      </c>
      <c r="B2185" t="str">
        <f>VLOOKUP(A2185,idlookup!A:B,2,FALSE)</f>
        <v>Leeds</v>
      </c>
      <c r="C2185" t="s">
        <v>10886</v>
      </c>
      <c r="D2185" t="s">
        <v>10887</v>
      </c>
      <c r="E2185" t="s">
        <v>10888</v>
      </c>
      <c r="F2185" t="s">
        <v>192</v>
      </c>
      <c r="G2185" t="str">
        <f t="shared" si="238"/>
        <v>14/05/2020</v>
      </c>
      <c r="H2185" s="2" t="str">
        <f t="shared" si="239"/>
        <v>14/05/2020</v>
      </c>
      <c r="I2185" s="2">
        <f t="shared" si="240"/>
        <v>43965</v>
      </c>
      <c r="J2185" s="3">
        <f t="shared" si="242"/>
        <v>5</v>
      </c>
      <c r="K2185" s="3">
        <f t="shared" si="243"/>
        <v>2020</v>
      </c>
      <c r="L2185" s="3" t="b">
        <f t="shared" si="244"/>
        <v>1</v>
      </c>
      <c r="M2185" s="2" t="s">
        <v>12984</v>
      </c>
      <c r="N2185" s="2"/>
      <c r="O2185" s="3" t="b">
        <f t="shared" si="241"/>
        <v>0</v>
      </c>
      <c r="P2185" s="2">
        <f>IF(O2185,VLOOKUP(C2185,reducedpropertiesScrape!A:D,4,FALSE),I2185)</f>
        <v>43965</v>
      </c>
      <c r="Q2185" s="3">
        <f>MONTH(P2185)</f>
        <v>5</v>
      </c>
      <c r="R2185" s="3">
        <f>YEAR(P2185)</f>
        <v>2020</v>
      </c>
      <c r="S2185" s="3" t="b">
        <f>P2185&gt;43964</f>
        <v>1</v>
      </c>
    </row>
    <row r="2186" spans="1:19" x14ac:dyDescent="0.2">
      <c r="A2186" t="s">
        <v>12968</v>
      </c>
      <c r="B2186" t="str">
        <f>VLOOKUP(A2186,idlookup!A:B,2,FALSE)</f>
        <v>Leeds</v>
      </c>
      <c r="C2186" t="s">
        <v>10889</v>
      </c>
      <c r="D2186" t="s">
        <v>35</v>
      </c>
      <c r="E2186" t="s">
        <v>10890</v>
      </c>
      <c r="F2186" t="s">
        <v>192</v>
      </c>
      <c r="G2186" t="str">
        <f t="shared" si="238"/>
        <v>14/05/2020</v>
      </c>
      <c r="H2186" s="2" t="str">
        <f t="shared" si="239"/>
        <v>14/05/2020</v>
      </c>
      <c r="I2186" s="2">
        <f t="shared" si="240"/>
        <v>43965</v>
      </c>
      <c r="J2186" s="3">
        <f t="shared" si="242"/>
        <v>5</v>
      </c>
      <c r="K2186" s="3">
        <f t="shared" si="243"/>
        <v>2020</v>
      </c>
      <c r="L2186" s="3" t="b">
        <f t="shared" si="244"/>
        <v>1</v>
      </c>
      <c r="M2186" s="2" t="s">
        <v>12984</v>
      </c>
      <c r="N2186" s="2"/>
      <c r="O2186" s="3" t="b">
        <f t="shared" si="241"/>
        <v>0</v>
      </c>
      <c r="P2186" s="2">
        <f>IF(O2186,VLOOKUP(C2186,reducedpropertiesScrape!A:D,4,FALSE),I2186)</f>
        <v>43965</v>
      </c>
      <c r="Q2186" s="3">
        <f>MONTH(P2186)</f>
        <v>5</v>
      </c>
      <c r="R2186" s="3">
        <f>YEAR(P2186)</f>
        <v>2020</v>
      </c>
      <c r="S2186" s="3" t="b">
        <f>P2186&gt;43964</f>
        <v>1</v>
      </c>
    </row>
    <row r="2187" spans="1:19" x14ac:dyDescent="0.2">
      <c r="A2187" t="s">
        <v>12968</v>
      </c>
      <c r="B2187" t="str">
        <f>VLOOKUP(A2187,idlookup!A:B,2,FALSE)</f>
        <v>Leeds</v>
      </c>
      <c r="C2187" t="s">
        <v>10891</v>
      </c>
      <c r="D2187" t="s">
        <v>373</v>
      </c>
      <c r="E2187" t="s">
        <v>10892</v>
      </c>
      <c r="F2187" t="s">
        <v>192</v>
      </c>
      <c r="G2187" t="str">
        <f t="shared" si="238"/>
        <v>14/05/2020</v>
      </c>
      <c r="H2187" s="2" t="str">
        <f t="shared" si="239"/>
        <v>14/05/2020</v>
      </c>
      <c r="I2187" s="2">
        <f t="shared" si="240"/>
        <v>43965</v>
      </c>
      <c r="J2187" s="3">
        <f t="shared" si="242"/>
        <v>5</v>
      </c>
      <c r="K2187" s="3">
        <f t="shared" si="243"/>
        <v>2020</v>
      </c>
      <c r="L2187" s="3" t="b">
        <f t="shared" si="244"/>
        <v>1</v>
      </c>
      <c r="M2187" s="2" t="s">
        <v>12984</v>
      </c>
      <c r="N2187" s="2"/>
      <c r="O2187" s="3" t="b">
        <f t="shared" si="241"/>
        <v>0</v>
      </c>
      <c r="P2187" s="2">
        <f>IF(O2187,VLOOKUP(C2187,reducedpropertiesScrape!A:D,4,FALSE),I2187)</f>
        <v>43965</v>
      </c>
      <c r="Q2187" s="3">
        <f>MONTH(P2187)</f>
        <v>5</v>
      </c>
      <c r="R2187" s="3">
        <f>YEAR(P2187)</f>
        <v>2020</v>
      </c>
      <c r="S2187" s="3" t="b">
        <f>P2187&gt;43964</f>
        <v>1</v>
      </c>
    </row>
    <row r="2188" spans="1:19" x14ac:dyDescent="0.2">
      <c r="A2188" t="s">
        <v>12968</v>
      </c>
      <c r="B2188" t="str">
        <f>VLOOKUP(A2188,idlookup!A:B,2,FALSE)</f>
        <v>Leeds</v>
      </c>
      <c r="C2188" t="s">
        <v>10895</v>
      </c>
      <c r="D2188" t="s">
        <v>290</v>
      </c>
      <c r="E2188" t="s">
        <v>10896</v>
      </c>
      <c r="F2188" t="s">
        <v>192</v>
      </c>
      <c r="G2188" t="str">
        <f t="shared" si="238"/>
        <v>14/05/2020</v>
      </c>
      <c r="H2188" s="2" t="str">
        <f t="shared" si="239"/>
        <v>14/05/2020</v>
      </c>
      <c r="I2188" s="2">
        <f t="shared" si="240"/>
        <v>43965</v>
      </c>
      <c r="J2188" s="3">
        <f t="shared" si="242"/>
        <v>5</v>
      </c>
      <c r="K2188" s="3">
        <f t="shared" si="243"/>
        <v>2020</v>
      </c>
      <c r="L2188" s="3" t="b">
        <f t="shared" si="244"/>
        <v>1</v>
      </c>
      <c r="M2188" s="2" t="s">
        <v>12984</v>
      </c>
      <c r="N2188" s="2"/>
      <c r="O2188" s="3" t="b">
        <f t="shared" si="241"/>
        <v>0</v>
      </c>
      <c r="P2188" s="2">
        <f>IF(O2188,VLOOKUP(C2188,reducedpropertiesScrape!A:D,4,FALSE),I2188)</f>
        <v>43965</v>
      </c>
      <c r="Q2188" s="3">
        <f>MONTH(P2188)</f>
        <v>5</v>
      </c>
      <c r="R2188" s="3">
        <f>YEAR(P2188)</f>
        <v>2020</v>
      </c>
      <c r="S2188" s="3" t="b">
        <f>P2188&gt;43964</f>
        <v>1</v>
      </c>
    </row>
    <row r="2189" spans="1:19" x14ac:dyDescent="0.2">
      <c r="A2189" t="s">
        <v>12968</v>
      </c>
      <c r="B2189" t="str">
        <f>VLOOKUP(A2189,idlookup!A:B,2,FALSE)</f>
        <v>Leeds</v>
      </c>
      <c r="C2189" t="s">
        <v>10897</v>
      </c>
      <c r="D2189" t="s">
        <v>38</v>
      </c>
      <c r="E2189" t="s">
        <v>10898</v>
      </c>
      <c r="F2189" t="s">
        <v>192</v>
      </c>
      <c r="G2189" t="str">
        <f t="shared" si="238"/>
        <v>14/05/2020</v>
      </c>
      <c r="H2189" s="2" t="str">
        <f t="shared" si="239"/>
        <v>14/05/2020</v>
      </c>
      <c r="I2189" s="2">
        <f t="shared" si="240"/>
        <v>43965</v>
      </c>
      <c r="J2189" s="3">
        <f t="shared" si="242"/>
        <v>5</v>
      </c>
      <c r="K2189" s="3">
        <f t="shared" si="243"/>
        <v>2020</v>
      </c>
      <c r="L2189" s="3" t="b">
        <f t="shared" si="244"/>
        <v>1</v>
      </c>
      <c r="M2189" s="2" t="s">
        <v>12984</v>
      </c>
      <c r="N2189" s="2"/>
      <c r="O2189" s="3" t="b">
        <f t="shared" si="241"/>
        <v>0</v>
      </c>
      <c r="P2189" s="2">
        <f>IF(O2189,VLOOKUP(C2189,reducedpropertiesScrape!A:D,4,FALSE),I2189)</f>
        <v>43965</v>
      </c>
      <c r="Q2189" s="3">
        <f>MONTH(P2189)</f>
        <v>5</v>
      </c>
      <c r="R2189" s="3">
        <f>YEAR(P2189)</f>
        <v>2020</v>
      </c>
      <c r="S2189" s="3" t="b">
        <f>P2189&gt;43964</f>
        <v>1</v>
      </c>
    </row>
    <row r="2190" spans="1:19" x14ac:dyDescent="0.2">
      <c r="A2190" t="s">
        <v>12969</v>
      </c>
      <c r="B2190" t="str">
        <f>VLOOKUP(A2190,idlookup!A:B,2,FALSE)</f>
        <v>Leicester</v>
      </c>
      <c r="C2190" t="s">
        <v>11127</v>
      </c>
      <c r="D2190" t="s">
        <v>32</v>
      </c>
      <c r="E2190" t="s">
        <v>11128</v>
      </c>
      <c r="F2190" t="s">
        <v>192</v>
      </c>
      <c r="G2190" t="str">
        <f t="shared" si="238"/>
        <v>14/05/2020</v>
      </c>
      <c r="H2190" s="2" t="str">
        <f t="shared" si="239"/>
        <v>14/05/2020</v>
      </c>
      <c r="I2190" s="2">
        <f t="shared" si="240"/>
        <v>43965</v>
      </c>
      <c r="J2190" s="3">
        <f t="shared" si="242"/>
        <v>5</v>
      </c>
      <c r="K2190" s="3">
        <f t="shared" si="243"/>
        <v>2020</v>
      </c>
      <c r="L2190" s="3" t="b">
        <f t="shared" si="244"/>
        <v>1</v>
      </c>
      <c r="M2190" s="2" t="s">
        <v>12984</v>
      </c>
      <c r="N2190" s="2"/>
      <c r="O2190" s="3" t="b">
        <f t="shared" si="241"/>
        <v>0</v>
      </c>
      <c r="P2190" s="2">
        <f>IF(O2190,VLOOKUP(C2190,reducedpropertiesScrape!A:D,4,FALSE),I2190)</f>
        <v>43965</v>
      </c>
      <c r="Q2190" s="3">
        <f>MONTH(P2190)</f>
        <v>5</v>
      </c>
      <c r="R2190" s="3">
        <f>YEAR(P2190)</f>
        <v>2020</v>
      </c>
      <c r="S2190" s="3" t="b">
        <f>P2190&gt;43964</f>
        <v>1</v>
      </c>
    </row>
    <row r="2191" spans="1:19" x14ac:dyDescent="0.2">
      <c r="A2191" t="s">
        <v>12969</v>
      </c>
      <c r="B2191" t="str">
        <f>VLOOKUP(A2191,idlookup!A:B,2,FALSE)</f>
        <v>Leicester</v>
      </c>
      <c r="C2191" t="s">
        <v>11131</v>
      </c>
      <c r="D2191" t="s">
        <v>408</v>
      </c>
      <c r="E2191" t="s">
        <v>11132</v>
      </c>
      <c r="F2191" t="s">
        <v>192</v>
      </c>
      <c r="G2191" t="str">
        <f t="shared" si="238"/>
        <v>14/05/2020</v>
      </c>
      <c r="H2191" s="2" t="str">
        <f t="shared" si="239"/>
        <v>14/05/2020</v>
      </c>
      <c r="I2191" s="2">
        <f t="shared" si="240"/>
        <v>43965</v>
      </c>
      <c r="J2191" s="3">
        <f t="shared" si="242"/>
        <v>5</v>
      </c>
      <c r="K2191" s="3">
        <f t="shared" si="243"/>
        <v>2020</v>
      </c>
      <c r="L2191" s="3" t="b">
        <f t="shared" si="244"/>
        <v>1</v>
      </c>
      <c r="M2191" s="2" t="s">
        <v>12984</v>
      </c>
      <c r="N2191" s="2"/>
      <c r="O2191" s="3" t="b">
        <f t="shared" si="241"/>
        <v>0</v>
      </c>
      <c r="P2191" s="2">
        <f>IF(O2191,VLOOKUP(C2191,reducedpropertiesScrape!A:D,4,FALSE),I2191)</f>
        <v>43965</v>
      </c>
      <c r="Q2191" s="3">
        <f>MONTH(P2191)</f>
        <v>5</v>
      </c>
      <c r="R2191" s="3">
        <f>YEAR(P2191)</f>
        <v>2020</v>
      </c>
      <c r="S2191" s="3" t="b">
        <f>P2191&gt;43964</f>
        <v>1</v>
      </c>
    </row>
    <row r="2192" spans="1:19" x14ac:dyDescent="0.2">
      <c r="A2192" t="s">
        <v>12970</v>
      </c>
      <c r="B2192" t="str">
        <f>VLOOKUP(A2192,idlookup!A:B,2,FALSE)</f>
        <v>Lincoln</v>
      </c>
      <c r="C2192" t="s">
        <v>11218</v>
      </c>
      <c r="D2192" t="s">
        <v>53</v>
      </c>
      <c r="E2192" t="s">
        <v>11219</v>
      </c>
      <c r="F2192" t="s">
        <v>192</v>
      </c>
      <c r="G2192" t="str">
        <f t="shared" si="238"/>
        <v>14/05/2020</v>
      </c>
      <c r="H2192" s="2" t="str">
        <f t="shared" si="239"/>
        <v>14/05/2020</v>
      </c>
      <c r="I2192" s="2">
        <f t="shared" si="240"/>
        <v>43965</v>
      </c>
      <c r="J2192" s="3">
        <f t="shared" si="242"/>
        <v>5</v>
      </c>
      <c r="K2192" s="3">
        <f t="shared" si="243"/>
        <v>2020</v>
      </c>
      <c r="L2192" s="3" t="b">
        <f t="shared" si="244"/>
        <v>1</v>
      </c>
      <c r="M2192" s="2" t="s">
        <v>12984</v>
      </c>
      <c r="N2192" s="2"/>
      <c r="O2192" s="3" t="b">
        <f t="shared" si="241"/>
        <v>0</v>
      </c>
      <c r="P2192" s="2">
        <f>IF(O2192,VLOOKUP(C2192,reducedpropertiesScrape!A:D,4,FALSE),I2192)</f>
        <v>43965</v>
      </c>
      <c r="Q2192" s="3">
        <f>MONTH(P2192)</f>
        <v>5</v>
      </c>
      <c r="R2192" s="3">
        <f>YEAR(P2192)</f>
        <v>2020</v>
      </c>
      <c r="S2192" s="3" t="b">
        <f>P2192&gt;43964</f>
        <v>1</v>
      </c>
    </row>
    <row r="2193" spans="1:19" x14ac:dyDescent="0.2">
      <c r="A2193" t="s">
        <v>12970</v>
      </c>
      <c r="B2193" t="str">
        <f>VLOOKUP(A2193,idlookup!A:B,2,FALSE)</f>
        <v>Lincoln</v>
      </c>
      <c r="C2193" t="s">
        <v>11220</v>
      </c>
      <c r="D2193" t="s">
        <v>75</v>
      </c>
      <c r="E2193" t="s">
        <v>11221</v>
      </c>
      <c r="F2193" t="s">
        <v>192</v>
      </c>
      <c r="G2193" t="str">
        <f t="shared" si="238"/>
        <v>14/05/2020</v>
      </c>
      <c r="H2193" s="2" t="str">
        <f t="shared" si="239"/>
        <v>14/05/2020</v>
      </c>
      <c r="I2193" s="2">
        <f t="shared" si="240"/>
        <v>43965</v>
      </c>
      <c r="J2193" s="3">
        <f t="shared" si="242"/>
        <v>5</v>
      </c>
      <c r="K2193" s="3">
        <f t="shared" si="243"/>
        <v>2020</v>
      </c>
      <c r="L2193" s="3" t="b">
        <f t="shared" si="244"/>
        <v>1</v>
      </c>
      <c r="M2193" s="2" t="s">
        <v>12984</v>
      </c>
      <c r="N2193" s="2"/>
      <c r="O2193" s="3" t="b">
        <f t="shared" si="241"/>
        <v>0</v>
      </c>
      <c r="P2193" s="2">
        <f>IF(O2193,VLOOKUP(C2193,reducedpropertiesScrape!A:D,4,FALSE),I2193)</f>
        <v>43965</v>
      </c>
      <c r="Q2193" s="3">
        <f>MONTH(P2193)</f>
        <v>5</v>
      </c>
      <c r="R2193" s="3">
        <f>YEAR(P2193)</f>
        <v>2020</v>
      </c>
      <c r="S2193" s="3" t="b">
        <f>P2193&gt;43964</f>
        <v>1</v>
      </c>
    </row>
    <row r="2194" spans="1:19" x14ac:dyDescent="0.2">
      <c r="A2194" t="s">
        <v>12970</v>
      </c>
      <c r="B2194" t="str">
        <f>VLOOKUP(A2194,idlookup!A:B,2,FALSE)</f>
        <v>Lincoln</v>
      </c>
      <c r="C2194" t="s">
        <v>11224</v>
      </c>
      <c r="D2194" t="s">
        <v>7</v>
      </c>
      <c r="E2194" t="s">
        <v>11225</v>
      </c>
      <c r="F2194" t="s">
        <v>192</v>
      </c>
      <c r="G2194" t="str">
        <f t="shared" si="238"/>
        <v>14/05/2020</v>
      </c>
      <c r="H2194" s="2" t="str">
        <f t="shared" si="239"/>
        <v>14/05/2020</v>
      </c>
      <c r="I2194" s="2">
        <f t="shared" si="240"/>
        <v>43965</v>
      </c>
      <c r="J2194" s="3">
        <f t="shared" si="242"/>
        <v>5</v>
      </c>
      <c r="K2194" s="3">
        <f t="shared" si="243"/>
        <v>2020</v>
      </c>
      <c r="L2194" s="3" t="b">
        <f t="shared" si="244"/>
        <v>1</v>
      </c>
      <c r="M2194" s="2" t="s">
        <v>12984</v>
      </c>
      <c r="N2194" s="2"/>
      <c r="O2194" s="3" t="b">
        <f t="shared" si="241"/>
        <v>0</v>
      </c>
      <c r="P2194" s="2">
        <f>IF(O2194,VLOOKUP(C2194,reducedpropertiesScrape!A:D,4,FALSE),I2194)</f>
        <v>43965</v>
      </c>
      <c r="Q2194" s="3">
        <f>MONTH(P2194)</f>
        <v>5</v>
      </c>
      <c r="R2194" s="3">
        <f>YEAR(P2194)</f>
        <v>2020</v>
      </c>
      <c r="S2194" s="3" t="b">
        <f>P2194&gt;43964</f>
        <v>1</v>
      </c>
    </row>
    <row r="2195" spans="1:19" x14ac:dyDescent="0.2">
      <c r="A2195" t="s">
        <v>12970</v>
      </c>
      <c r="B2195" t="str">
        <f>VLOOKUP(A2195,idlookup!A:B,2,FALSE)</f>
        <v>Lincoln</v>
      </c>
      <c r="C2195" t="s">
        <v>11226</v>
      </c>
      <c r="D2195" t="s">
        <v>32</v>
      </c>
      <c r="E2195" t="s">
        <v>11227</v>
      </c>
      <c r="F2195" t="s">
        <v>192</v>
      </c>
      <c r="G2195" t="str">
        <f t="shared" si="238"/>
        <v>14/05/2020</v>
      </c>
      <c r="H2195" s="2" t="str">
        <f t="shared" si="239"/>
        <v>14/05/2020</v>
      </c>
      <c r="I2195" s="2">
        <f t="shared" si="240"/>
        <v>43965</v>
      </c>
      <c r="J2195" s="3">
        <f t="shared" si="242"/>
        <v>5</v>
      </c>
      <c r="K2195" s="3">
        <f t="shared" si="243"/>
        <v>2020</v>
      </c>
      <c r="L2195" s="3" t="b">
        <f t="shared" si="244"/>
        <v>1</v>
      </c>
      <c r="M2195" s="2" t="s">
        <v>12984</v>
      </c>
      <c r="N2195" s="2"/>
      <c r="O2195" s="3" t="b">
        <f t="shared" si="241"/>
        <v>0</v>
      </c>
      <c r="P2195" s="2">
        <f>IF(O2195,VLOOKUP(C2195,reducedpropertiesScrape!A:D,4,FALSE),I2195)</f>
        <v>43965</v>
      </c>
      <c r="Q2195" s="3">
        <f>MONTH(P2195)</f>
        <v>5</v>
      </c>
      <c r="R2195" s="3">
        <f>YEAR(P2195)</f>
        <v>2020</v>
      </c>
      <c r="S2195" s="3" t="b">
        <f>P2195&gt;43964</f>
        <v>1</v>
      </c>
    </row>
    <row r="2196" spans="1:19" x14ac:dyDescent="0.2">
      <c r="A2196" t="s">
        <v>12970</v>
      </c>
      <c r="B2196" t="str">
        <f>VLOOKUP(A2196,idlookup!A:B,2,FALSE)</f>
        <v>Lincoln</v>
      </c>
      <c r="C2196" t="s">
        <v>11236</v>
      </c>
      <c r="D2196" t="s">
        <v>32</v>
      </c>
      <c r="E2196" t="s">
        <v>11237</v>
      </c>
      <c r="F2196" t="s">
        <v>192</v>
      </c>
      <c r="G2196" t="str">
        <f t="shared" si="238"/>
        <v>14/05/2020</v>
      </c>
      <c r="H2196" s="2" t="str">
        <f t="shared" si="239"/>
        <v>14/05/2020</v>
      </c>
      <c r="I2196" s="2">
        <f t="shared" si="240"/>
        <v>43965</v>
      </c>
      <c r="J2196" s="3">
        <f t="shared" si="242"/>
        <v>5</v>
      </c>
      <c r="K2196" s="3">
        <f t="shared" si="243"/>
        <v>2020</v>
      </c>
      <c r="L2196" s="3" t="b">
        <f t="shared" si="244"/>
        <v>1</v>
      </c>
      <c r="M2196" s="2" t="s">
        <v>12984</v>
      </c>
      <c r="N2196" s="2"/>
      <c r="O2196" s="3" t="b">
        <f t="shared" si="241"/>
        <v>0</v>
      </c>
      <c r="P2196" s="2">
        <f>IF(O2196,VLOOKUP(C2196,reducedpropertiesScrape!A:D,4,FALSE),I2196)</f>
        <v>43965</v>
      </c>
      <c r="Q2196" s="3">
        <f>MONTH(P2196)</f>
        <v>5</v>
      </c>
      <c r="R2196" s="3">
        <f>YEAR(P2196)</f>
        <v>2020</v>
      </c>
      <c r="S2196" s="3" t="b">
        <f>P2196&gt;43964</f>
        <v>1</v>
      </c>
    </row>
    <row r="2197" spans="1:19" x14ac:dyDescent="0.2">
      <c r="A2197" t="s">
        <v>12972</v>
      </c>
      <c r="B2197" t="str">
        <f>VLOOKUP(A2197,idlookup!A:B,2,FALSE)</f>
        <v>Luton</v>
      </c>
      <c r="C2197" t="s">
        <v>11652</v>
      </c>
      <c r="D2197" t="s">
        <v>32</v>
      </c>
      <c r="E2197" t="s">
        <v>11653</v>
      </c>
      <c r="F2197" t="s">
        <v>192</v>
      </c>
      <c r="G2197" t="str">
        <f t="shared" si="238"/>
        <v>14/05/2020</v>
      </c>
      <c r="H2197" s="2" t="str">
        <f t="shared" si="239"/>
        <v>14/05/2020</v>
      </c>
      <c r="I2197" s="2">
        <f t="shared" si="240"/>
        <v>43965</v>
      </c>
      <c r="J2197" s="3">
        <f t="shared" si="242"/>
        <v>5</v>
      </c>
      <c r="K2197" s="3">
        <f t="shared" si="243"/>
        <v>2020</v>
      </c>
      <c r="L2197" s="3" t="b">
        <f t="shared" si="244"/>
        <v>1</v>
      </c>
      <c r="M2197" s="2" t="s">
        <v>12984</v>
      </c>
      <c r="N2197" s="2"/>
      <c r="O2197" s="3" t="b">
        <f t="shared" si="241"/>
        <v>0</v>
      </c>
      <c r="P2197" s="2">
        <f>IF(O2197,VLOOKUP(C2197,reducedpropertiesScrape!A:D,4,FALSE),I2197)</f>
        <v>43965</v>
      </c>
      <c r="Q2197" s="3">
        <f>MONTH(P2197)</f>
        <v>5</v>
      </c>
      <c r="R2197" s="3">
        <f>YEAR(P2197)</f>
        <v>2020</v>
      </c>
      <c r="S2197" s="3" t="b">
        <f>P2197&gt;43964</f>
        <v>1</v>
      </c>
    </row>
    <row r="2198" spans="1:19" x14ac:dyDescent="0.2">
      <c r="A2198" t="s">
        <v>12972</v>
      </c>
      <c r="B2198" t="str">
        <f>VLOOKUP(A2198,idlookup!A:B,2,FALSE)</f>
        <v>Luton</v>
      </c>
      <c r="C2198" t="s">
        <v>11654</v>
      </c>
      <c r="D2198" t="s">
        <v>32</v>
      </c>
      <c r="E2198" t="s">
        <v>11655</v>
      </c>
      <c r="F2198" t="s">
        <v>192</v>
      </c>
      <c r="G2198" t="str">
        <f t="shared" si="238"/>
        <v>14/05/2020</v>
      </c>
      <c r="H2198" s="2" t="str">
        <f t="shared" si="239"/>
        <v>14/05/2020</v>
      </c>
      <c r="I2198" s="2">
        <f t="shared" si="240"/>
        <v>43965</v>
      </c>
      <c r="J2198" s="3">
        <f t="shared" si="242"/>
        <v>5</v>
      </c>
      <c r="K2198" s="3">
        <f t="shared" si="243"/>
        <v>2020</v>
      </c>
      <c r="L2198" s="3" t="b">
        <f t="shared" si="244"/>
        <v>1</v>
      </c>
      <c r="M2198" s="2" t="s">
        <v>12984</v>
      </c>
      <c r="N2198" s="2"/>
      <c r="O2198" s="3" t="b">
        <f t="shared" si="241"/>
        <v>0</v>
      </c>
      <c r="P2198" s="2">
        <f>IF(O2198,VLOOKUP(C2198,reducedpropertiesScrape!A:D,4,FALSE),I2198)</f>
        <v>43965</v>
      </c>
      <c r="Q2198" s="3">
        <f>MONTH(P2198)</f>
        <v>5</v>
      </c>
      <c r="R2198" s="3">
        <f>YEAR(P2198)</f>
        <v>2020</v>
      </c>
      <c r="S2198" s="3" t="b">
        <f>P2198&gt;43964</f>
        <v>1</v>
      </c>
    </row>
    <row r="2199" spans="1:19" x14ac:dyDescent="0.2">
      <c r="A2199" t="s">
        <v>12972</v>
      </c>
      <c r="B2199" t="str">
        <f>VLOOKUP(A2199,idlookup!A:B,2,FALSE)</f>
        <v>Luton</v>
      </c>
      <c r="C2199" t="s">
        <v>11656</v>
      </c>
      <c r="D2199" t="s">
        <v>23</v>
      </c>
      <c r="E2199" t="s">
        <v>11657</v>
      </c>
      <c r="F2199" t="s">
        <v>192</v>
      </c>
      <c r="G2199" t="str">
        <f t="shared" si="238"/>
        <v>14/05/2020</v>
      </c>
      <c r="H2199" s="2" t="str">
        <f t="shared" si="239"/>
        <v>14/05/2020</v>
      </c>
      <c r="I2199" s="2">
        <f t="shared" si="240"/>
        <v>43965</v>
      </c>
      <c r="J2199" s="3">
        <f t="shared" si="242"/>
        <v>5</v>
      </c>
      <c r="K2199" s="3">
        <f t="shared" si="243"/>
        <v>2020</v>
      </c>
      <c r="L2199" s="3" t="b">
        <f t="shared" si="244"/>
        <v>1</v>
      </c>
      <c r="M2199" s="2" t="s">
        <v>12984</v>
      </c>
      <c r="N2199" s="2"/>
      <c r="O2199" s="3" t="b">
        <f t="shared" si="241"/>
        <v>0</v>
      </c>
      <c r="P2199" s="2">
        <f>IF(O2199,VLOOKUP(C2199,reducedpropertiesScrape!A:D,4,FALSE),I2199)</f>
        <v>43965</v>
      </c>
      <c r="Q2199" s="3">
        <f>MONTH(P2199)</f>
        <v>5</v>
      </c>
      <c r="R2199" s="3">
        <f>YEAR(P2199)</f>
        <v>2020</v>
      </c>
      <c r="S2199" s="3" t="b">
        <f>P2199&gt;43964</f>
        <v>1</v>
      </c>
    </row>
    <row r="2200" spans="1:19" x14ac:dyDescent="0.2">
      <c r="A2200" t="s">
        <v>12973</v>
      </c>
      <c r="B2200" t="str">
        <f>VLOOKUP(A2200,idlookup!A:B,2,FALSE)</f>
        <v>Maidstone</v>
      </c>
      <c r="C2200" t="s">
        <v>11882</v>
      </c>
      <c r="D2200" t="s">
        <v>23</v>
      </c>
      <c r="E2200" t="s">
        <v>11883</v>
      </c>
      <c r="F2200" t="s">
        <v>192</v>
      </c>
      <c r="G2200" t="str">
        <f t="shared" si="238"/>
        <v>14/05/2020</v>
      </c>
      <c r="H2200" s="2" t="str">
        <f t="shared" si="239"/>
        <v>14/05/2020</v>
      </c>
      <c r="I2200" s="2">
        <f t="shared" si="240"/>
        <v>43965</v>
      </c>
      <c r="J2200" s="3">
        <f t="shared" si="242"/>
        <v>5</v>
      </c>
      <c r="K2200" s="3">
        <f t="shared" si="243"/>
        <v>2020</v>
      </c>
      <c r="L2200" s="3" t="b">
        <f t="shared" si="244"/>
        <v>1</v>
      </c>
      <c r="M2200" s="2" t="s">
        <v>12984</v>
      </c>
      <c r="N2200" s="2"/>
      <c r="O2200" s="3" t="b">
        <f t="shared" si="241"/>
        <v>0</v>
      </c>
      <c r="P2200" s="2">
        <f>IF(O2200,VLOOKUP(C2200,reducedpropertiesScrape!A:D,4,FALSE),I2200)</f>
        <v>43965</v>
      </c>
      <c r="Q2200" s="3">
        <f>MONTH(P2200)</f>
        <v>5</v>
      </c>
      <c r="R2200" s="3">
        <f>YEAR(P2200)</f>
        <v>2020</v>
      </c>
      <c r="S2200" s="3" t="b">
        <f>P2200&gt;43964</f>
        <v>1</v>
      </c>
    </row>
    <row r="2201" spans="1:19" x14ac:dyDescent="0.2">
      <c r="A2201" t="s">
        <v>12973</v>
      </c>
      <c r="B2201" t="str">
        <f>VLOOKUP(A2201,idlookup!A:B,2,FALSE)</f>
        <v>Maidstone</v>
      </c>
      <c r="C2201" t="s">
        <v>11884</v>
      </c>
      <c r="D2201" t="s">
        <v>50</v>
      </c>
      <c r="E2201" t="s">
        <v>11885</v>
      </c>
      <c r="F2201" t="s">
        <v>192</v>
      </c>
      <c r="G2201" t="str">
        <f t="shared" si="238"/>
        <v>14/05/2020</v>
      </c>
      <c r="H2201" s="2" t="str">
        <f t="shared" si="239"/>
        <v>14/05/2020</v>
      </c>
      <c r="I2201" s="2">
        <f t="shared" si="240"/>
        <v>43965</v>
      </c>
      <c r="J2201" s="3">
        <f t="shared" si="242"/>
        <v>5</v>
      </c>
      <c r="K2201" s="3">
        <f t="shared" si="243"/>
        <v>2020</v>
      </c>
      <c r="L2201" s="3" t="b">
        <f t="shared" si="244"/>
        <v>1</v>
      </c>
      <c r="M2201" s="2" t="s">
        <v>12984</v>
      </c>
      <c r="N2201" s="2"/>
      <c r="O2201" s="3" t="b">
        <f t="shared" si="241"/>
        <v>0</v>
      </c>
      <c r="P2201" s="2">
        <f>IF(O2201,VLOOKUP(C2201,reducedpropertiesScrape!A:D,4,FALSE),I2201)</f>
        <v>43965</v>
      </c>
      <c r="Q2201" s="3">
        <f>MONTH(P2201)</f>
        <v>5</v>
      </c>
      <c r="R2201" s="3">
        <f>YEAR(P2201)</f>
        <v>2020</v>
      </c>
      <c r="S2201" s="3" t="b">
        <f>P2201&gt;43964</f>
        <v>1</v>
      </c>
    </row>
    <row r="2202" spans="1:19" x14ac:dyDescent="0.2">
      <c r="A2202" t="s">
        <v>12973</v>
      </c>
      <c r="B2202" t="str">
        <f>VLOOKUP(A2202,idlookup!A:B,2,FALSE)</f>
        <v>Maidstone</v>
      </c>
      <c r="C2202" t="s">
        <v>11886</v>
      </c>
      <c r="D2202" t="s">
        <v>50</v>
      </c>
      <c r="E2202" t="s">
        <v>11837</v>
      </c>
      <c r="F2202" t="s">
        <v>192</v>
      </c>
      <c r="G2202" t="str">
        <f t="shared" si="238"/>
        <v>14/05/2020</v>
      </c>
      <c r="H2202" s="2" t="str">
        <f t="shared" si="239"/>
        <v>14/05/2020</v>
      </c>
      <c r="I2202" s="2">
        <f t="shared" si="240"/>
        <v>43965</v>
      </c>
      <c r="J2202" s="3">
        <f t="shared" si="242"/>
        <v>5</v>
      </c>
      <c r="K2202" s="3">
        <f t="shared" si="243"/>
        <v>2020</v>
      </c>
      <c r="L2202" s="3" t="b">
        <f t="shared" si="244"/>
        <v>1</v>
      </c>
      <c r="M2202" s="2" t="s">
        <v>12984</v>
      </c>
      <c r="N2202" s="2"/>
      <c r="O2202" s="3" t="b">
        <f t="shared" si="241"/>
        <v>0</v>
      </c>
      <c r="P2202" s="2">
        <f>IF(O2202,VLOOKUP(C2202,reducedpropertiesScrape!A:D,4,FALSE),I2202)</f>
        <v>43965</v>
      </c>
      <c r="Q2202" s="3">
        <f>MONTH(P2202)</f>
        <v>5</v>
      </c>
      <c r="R2202" s="3">
        <f>YEAR(P2202)</f>
        <v>2020</v>
      </c>
      <c r="S2202" s="3" t="b">
        <f>P2202&gt;43964</f>
        <v>1</v>
      </c>
    </row>
    <row r="2203" spans="1:19" x14ac:dyDescent="0.2">
      <c r="A2203" t="s">
        <v>12973</v>
      </c>
      <c r="B2203" t="str">
        <f>VLOOKUP(A2203,idlookup!A:B,2,FALSE)</f>
        <v>Maidstone</v>
      </c>
      <c r="C2203" t="s">
        <v>11887</v>
      </c>
      <c r="D2203" t="s">
        <v>32</v>
      </c>
      <c r="E2203" t="s">
        <v>11787</v>
      </c>
      <c r="F2203" t="s">
        <v>192</v>
      </c>
      <c r="G2203" t="str">
        <f t="shared" si="238"/>
        <v>14/05/2020</v>
      </c>
      <c r="H2203" s="2" t="str">
        <f t="shared" si="239"/>
        <v>14/05/2020</v>
      </c>
      <c r="I2203" s="2">
        <f t="shared" si="240"/>
        <v>43965</v>
      </c>
      <c r="J2203" s="3">
        <f t="shared" si="242"/>
        <v>5</v>
      </c>
      <c r="K2203" s="3">
        <f t="shared" si="243"/>
        <v>2020</v>
      </c>
      <c r="L2203" s="3" t="b">
        <f t="shared" si="244"/>
        <v>1</v>
      </c>
      <c r="M2203" s="2" t="s">
        <v>12984</v>
      </c>
      <c r="N2203" s="2"/>
      <c r="O2203" s="3" t="b">
        <f t="shared" si="241"/>
        <v>0</v>
      </c>
      <c r="P2203" s="2">
        <f>IF(O2203,VLOOKUP(C2203,reducedpropertiesScrape!A:D,4,FALSE),I2203)</f>
        <v>43965</v>
      </c>
      <c r="Q2203" s="3">
        <f>MONTH(P2203)</f>
        <v>5</v>
      </c>
      <c r="R2203" s="3">
        <f>YEAR(P2203)</f>
        <v>2020</v>
      </c>
      <c r="S2203" s="3" t="b">
        <f>P2203&gt;43964</f>
        <v>1</v>
      </c>
    </row>
    <row r="2204" spans="1:19" x14ac:dyDescent="0.2">
      <c r="A2204" t="s">
        <v>12975</v>
      </c>
      <c r="B2204" t="str">
        <f>VLOOKUP(A2204,idlookup!A:B,2,FALSE)</f>
        <v>Brighton</v>
      </c>
      <c r="C2204" t="s">
        <v>12281</v>
      </c>
      <c r="D2204" t="s">
        <v>7</v>
      </c>
      <c r="E2204" t="s">
        <v>12282</v>
      </c>
      <c r="F2204" t="s">
        <v>192</v>
      </c>
      <c r="G2204" t="str">
        <f t="shared" si="238"/>
        <v>14/05/2020</v>
      </c>
      <c r="H2204" s="2" t="str">
        <f t="shared" si="239"/>
        <v>14/05/2020</v>
      </c>
      <c r="I2204" s="2">
        <f t="shared" si="240"/>
        <v>43965</v>
      </c>
      <c r="J2204" s="3">
        <f t="shared" si="242"/>
        <v>5</v>
      </c>
      <c r="K2204" s="3">
        <f t="shared" si="243"/>
        <v>2020</v>
      </c>
      <c r="L2204" s="3" t="b">
        <f t="shared" si="244"/>
        <v>1</v>
      </c>
      <c r="M2204" s="2" t="s">
        <v>12984</v>
      </c>
      <c r="N2204" s="2"/>
      <c r="O2204" s="3" t="b">
        <f t="shared" si="241"/>
        <v>0</v>
      </c>
      <c r="P2204" s="2">
        <f>IF(O2204,VLOOKUP(C2204,reducedpropertiesScrape!A:D,4,FALSE),I2204)</f>
        <v>43965</v>
      </c>
      <c r="Q2204" s="3">
        <f>MONTH(P2204)</f>
        <v>5</v>
      </c>
      <c r="R2204" s="3">
        <f>YEAR(P2204)</f>
        <v>2020</v>
      </c>
      <c r="S2204" s="3" t="b">
        <f>P2204&gt;43964</f>
        <v>1</v>
      </c>
    </row>
    <row r="2205" spans="1:19" x14ac:dyDescent="0.2">
      <c r="A2205" t="s">
        <v>12975</v>
      </c>
      <c r="B2205" t="str">
        <f>VLOOKUP(A2205,idlookup!A:B,2,FALSE)</f>
        <v>Brighton</v>
      </c>
      <c r="C2205" t="s">
        <v>12285</v>
      </c>
      <c r="D2205" t="s">
        <v>26</v>
      </c>
      <c r="E2205" t="s">
        <v>12286</v>
      </c>
      <c r="F2205" t="s">
        <v>192</v>
      </c>
      <c r="G2205" t="str">
        <f t="shared" si="238"/>
        <v>14/05/2020</v>
      </c>
      <c r="H2205" s="2" t="str">
        <f t="shared" si="239"/>
        <v>14/05/2020</v>
      </c>
      <c r="I2205" s="2">
        <f t="shared" si="240"/>
        <v>43965</v>
      </c>
      <c r="J2205" s="3">
        <f t="shared" si="242"/>
        <v>5</v>
      </c>
      <c r="K2205" s="3">
        <f t="shared" si="243"/>
        <v>2020</v>
      </c>
      <c r="L2205" s="3" t="b">
        <f t="shared" si="244"/>
        <v>1</v>
      </c>
      <c r="M2205" s="2" t="s">
        <v>12984</v>
      </c>
      <c r="N2205" s="2"/>
      <c r="O2205" s="3" t="b">
        <f t="shared" si="241"/>
        <v>0</v>
      </c>
      <c r="P2205" s="2">
        <f>IF(O2205,VLOOKUP(C2205,reducedpropertiesScrape!A:D,4,FALSE),I2205)</f>
        <v>43965</v>
      </c>
      <c r="Q2205" s="3">
        <f>MONTH(P2205)</f>
        <v>5</v>
      </c>
      <c r="R2205" s="3">
        <f>YEAR(P2205)</f>
        <v>2020</v>
      </c>
      <c r="S2205" s="3" t="b">
        <f>P2205&gt;43964</f>
        <v>1</v>
      </c>
    </row>
    <row r="2206" spans="1:19" x14ac:dyDescent="0.2">
      <c r="A2206" t="s">
        <v>12976</v>
      </c>
      <c r="B2206" t="str">
        <f>VLOOKUP(A2206,idlookup!A:B,2,FALSE)</f>
        <v>Milton-Keynes</v>
      </c>
      <c r="C2206" t="s">
        <v>12653</v>
      </c>
      <c r="D2206" t="s">
        <v>23</v>
      </c>
      <c r="E2206" t="s">
        <v>12654</v>
      </c>
      <c r="F2206" t="s">
        <v>192</v>
      </c>
      <c r="G2206" t="str">
        <f t="shared" si="238"/>
        <v>14/05/2020</v>
      </c>
      <c r="H2206" s="2" t="str">
        <f t="shared" si="239"/>
        <v>14/05/2020</v>
      </c>
      <c r="I2206" s="2">
        <f t="shared" si="240"/>
        <v>43965</v>
      </c>
      <c r="J2206" s="3">
        <f t="shared" si="242"/>
        <v>5</v>
      </c>
      <c r="K2206" s="3">
        <f t="shared" si="243"/>
        <v>2020</v>
      </c>
      <c r="L2206" s="3" t="b">
        <f t="shared" si="244"/>
        <v>1</v>
      </c>
      <c r="M2206" s="2" t="s">
        <v>12984</v>
      </c>
      <c r="N2206" s="2"/>
      <c r="O2206" s="3" t="b">
        <f t="shared" si="241"/>
        <v>0</v>
      </c>
      <c r="P2206" s="2">
        <f>IF(O2206,VLOOKUP(C2206,reducedpropertiesScrape!A:D,4,FALSE),I2206)</f>
        <v>43965</v>
      </c>
      <c r="Q2206" s="3">
        <f>MONTH(P2206)</f>
        <v>5</v>
      </c>
      <c r="R2206" s="3">
        <f>YEAR(P2206)</f>
        <v>2020</v>
      </c>
      <c r="S2206" s="3" t="b">
        <f>P2206&gt;43964</f>
        <v>1</v>
      </c>
    </row>
    <row r="2207" spans="1:19" x14ac:dyDescent="0.2">
      <c r="A2207" t="s">
        <v>12976</v>
      </c>
      <c r="B2207" t="str">
        <f>VLOOKUP(A2207,idlookup!A:B,2,FALSE)</f>
        <v>Milton-Keynes</v>
      </c>
      <c r="C2207" t="s">
        <v>12657</v>
      </c>
      <c r="D2207" t="s">
        <v>87</v>
      </c>
      <c r="E2207" t="s">
        <v>12658</v>
      </c>
      <c r="F2207" t="s">
        <v>192</v>
      </c>
      <c r="G2207" t="str">
        <f t="shared" si="238"/>
        <v>14/05/2020</v>
      </c>
      <c r="H2207" s="2" t="str">
        <f t="shared" si="239"/>
        <v>14/05/2020</v>
      </c>
      <c r="I2207" s="2">
        <f t="shared" si="240"/>
        <v>43965</v>
      </c>
      <c r="J2207" s="3">
        <f t="shared" si="242"/>
        <v>5</v>
      </c>
      <c r="K2207" s="3">
        <f t="shared" si="243"/>
        <v>2020</v>
      </c>
      <c r="L2207" s="3" t="b">
        <f t="shared" si="244"/>
        <v>1</v>
      </c>
      <c r="M2207" s="2" t="s">
        <v>12984</v>
      </c>
      <c r="N2207" s="2"/>
      <c r="O2207" s="3" t="b">
        <f t="shared" si="241"/>
        <v>0</v>
      </c>
      <c r="P2207" s="2">
        <f>IF(O2207,VLOOKUP(C2207,reducedpropertiesScrape!A:D,4,FALSE),I2207)</f>
        <v>43965</v>
      </c>
      <c r="Q2207" s="3">
        <f>MONTH(P2207)</f>
        <v>5</v>
      </c>
      <c r="R2207" s="3">
        <f>YEAR(P2207)</f>
        <v>2020</v>
      </c>
      <c r="S2207" s="3" t="b">
        <f>P2207&gt;43964</f>
        <v>1</v>
      </c>
    </row>
    <row r="2208" spans="1:19" x14ac:dyDescent="0.2">
      <c r="A2208" t="s">
        <v>12976</v>
      </c>
      <c r="B2208" t="str">
        <f>VLOOKUP(A2208,idlookup!A:B,2,FALSE)</f>
        <v>Milton-Keynes</v>
      </c>
      <c r="C2208" t="s">
        <v>12659</v>
      </c>
      <c r="D2208" t="s">
        <v>7</v>
      </c>
      <c r="E2208" t="s">
        <v>12605</v>
      </c>
      <c r="F2208" t="s">
        <v>192</v>
      </c>
      <c r="G2208" t="str">
        <f t="shared" si="238"/>
        <v>14/05/2020</v>
      </c>
      <c r="H2208" s="2" t="str">
        <f t="shared" si="239"/>
        <v>14/05/2020</v>
      </c>
      <c r="I2208" s="2">
        <f t="shared" si="240"/>
        <v>43965</v>
      </c>
      <c r="J2208" s="3">
        <f t="shared" si="242"/>
        <v>5</v>
      </c>
      <c r="K2208" s="3">
        <f t="shared" si="243"/>
        <v>2020</v>
      </c>
      <c r="L2208" s="3" t="b">
        <f t="shared" si="244"/>
        <v>1</v>
      </c>
      <c r="M2208" s="2" t="s">
        <v>12984</v>
      </c>
      <c r="N2208" s="2"/>
      <c r="O2208" s="3" t="b">
        <f t="shared" si="241"/>
        <v>0</v>
      </c>
      <c r="P2208" s="2">
        <f>IF(O2208,VLOOKUP(C2208,reducedpropertiesScrape!A:D,4,FALSE),I2208)</f>
        <v>43965</v>
      </c>
      <c r="Q2208" s="3">
        <f>MONTH(P2208)</f>
        <v>5</v>
      </c>
      <c r="R2208" s="3">
        <f>YEAR(P2208)</f>
        <v>2020</v>
      </c>
      <c r="S2208" s="3" t="b">
        <f>P2208&gt;43964</f>
        <v>1</v>
      </c>
    </row>
    <row r="2209" spans="1:19" x14ac:dyDescent="0.2">
      <c r="A2209" t="s">
        <v>12976</v>
      </c>
      <c r="B2209" t="str">
        <f>VLOOKUP(A2209,idlookup!A:B,2,FALSE)</f>
        <v>Milton-Keynes</v>
      </c>
      <c r="C2209" t="s">
        <v>12660</v>
      </c>
      <c r="D2209" t="s">
        <v>100</v>
      </c>
      <c r="E2209" t="s">
        <v>12605</v>
      </c>
      <c r="F2209" t="s">
        <v>192</v>
      </c>
      <c r="G2209" t="str">
        <f t="shared" si="238"/>
        <v>14/05/2020</v>
      </c>
      <c r="H2209" s="2" t="str">
        <f t="shared" si="239"/>
        <v>14/05/2020</v>
      </c>
      <c r="I2209" s="2">
        <f t="shared" si="240"/>
        <v>43965</v>
      </c>
      <c r="J2209" s="3">
        <f t="shared" si="242"/>
        <v>5</v>
      </c>
      <c r="K2209" s="3">
        <f t="shared" si="243"/>
        <v>2020</v>
      </c>
      <c r="L2209" s="3" t="b">
        <f t="shared" si="244"/>
        <v>1</v>
      </c>
      <c r="M2209" s="2" t="s">
        <v>12984</v>
      </c>
      <c r="N2209" s="2"/>
      <c r="O2209" s="3" t="b">
        <f t="shared" si="241"/>
        <v>0</v>
      </c>
      <c r="P2209" s="2">
        <f>IF(O2209,VLOOKUP(C2209,reducedpropertiesScrape!A:D,4,FALSE),I2209)</f>
        <v>43965</v>
      </c>
      <c r="Q2209" s="3">
        <f>MONTH(P2209)</f>
        <v>5</v>
      </c>
      <c r="R2209" s="3">
        <f>YEAR(P2209)</f>
        <v>2020</v>
      </c>
      <c r="S2209" s="3" t="b">
        <f>P2209&gt;43964</f>
        <v>1</v>
      </c>
    </row>
    <row r="2210" spans="1:19" x14ac:dyDescent="0.2">
      <c r="A2210" t="s">
        <v>12976</v>
      </c>
      <c r="B2210" t="str">
        <f>VLOOKUP(A2210,idlookup!A:B,2,FALSE)</f>
        <v>Milton-Keynes</v>
      </c>
      <c r="C2210" t="s">
        <v>12661</v>
      </c>
      <c r="D2210" t="s">
        <v>32</v>
      </c>
      <c r="E2210" t="s">
        <v>12605</v>
      </c>
      <c r="F2210" t="s">
        <v>192</v>
      </c>
      <c r="G2210" t="str">
        <f t="shared" si="238"/>
        <v>14/05/2020</v>
      </c>
      <c r="H2210" s="2" t="str">
        <f t="shared" si="239"/>
        <v>14/05/2020</v>
      </c>
      <c r="I2210" s="2">
        <f t="shared" si="240"/>
        <v>43965</v>
      </c>
      <c r="J2210" s="3">
        <f t="shared" si="242"/>
        <v>5</v>
      </c>
      <c r="K2210" s="3">
        <f t="shared" si="243"/>
        <v>2020</v>
      </c>
      <c r="L2210" s="3" t="b">
        <f t="shared" si="244"/>
        <v>1</v>
      </c>
      <c r="M2210" s="2" t="s">
        <v>12984</v>
      </c>
      <c r="N2210" s="2"/>
      <c r="O2210" s="3" t="b">
        <f t="shared" si="241"/>
        <v>0</v>
      </c>
      <c r="P2210" s="2">
        <f>IF(O2210,VLOOKUP(C2210,reducedpropertiesScrape!A:D,4,FALSE),I2210)</f>
        <v>43965</v>
      </c>
      <c r="Q2210" s="3">
        <f>MONTH(P2210)</f>
        <v>5</v>
      </c>
      <c r="R2210" s="3">
        <f>YEAR(P2210)</f>
        <v>2020</v>
      </c>
      <c r="S2210" s="3" t="b">
        <f>P2210&gt;43964</f>
        <v>1</v>
      </c>
    </row>
    <row r="2211" spans="1:19" x14ac:dyDescent="0.2">
      <c r="A2211" t="s">
        <v>12977</v>
      </c>
      <c r="B2211" t="str">
        <f>VLOOKUP(A2211,idlookup!A:B,2,FALSE)</f>
        <v>Newcastle-Upon-Tyne</v>
      </c>
      <c r="C2211" t="s">
        <v>12789</v>
      </c>
      <c r="D2211" t="s">
        <v>386</v>
      </c>
      <c r="E2211" t="s">
        <v>12790</v>
      </c>
      <c r="F2211" t="s">
        <v>192</v>
      </c>
      <c r="G2211" t="str">
        <f t="shared" si="238"/>
        <v>14/05/2020</v>
      </c>
      <c r="H2211" s="2" t="str">
        <f t="shared" si="239"/>
        <v>14/05/2020</v>
      </c>
      <c r="I2211" s="2">
        <f t="shared" si="240"/>
        <v>43965</v>
      </c>
      <c r="J2211" s="3">
        <f t="shared" si="242"/>
        <v>5</v>
      </c>
      <c r="K2211" s="3">
        <f t="shared" si="243"/>
        <v>2020</v>
      </c>
      <c r="L2211" s="3" t="b">
        <f t="shared" si="244"/>
        <v>1</v>
      </c>
      <c r="M2211" s="2" t="s">
        <v>12984</v>
      </c>
      <c r="N2211" s="2"/>
      <c r="O2211" s="3" t="b">
        <f t="shared" si="241"/>
        <v>0</v>
      </c>
      <c r="P2211" s="2">
        <f>IF(O2211,VLOOKUP(C2211,reducedpropertiesScrape!A:D,4,FALSE),I2211)</f>
        <v>43965</v>
      </c>
      <c r="Q2211" s="3">
        <f>MONTH(P2211)</f>
        <v>5</v>
      </c>
      <c r="R2211" s="3">
        <f>YEAR(P2211)</f>
        <v>2020</v>
      </c>
      <c r="S2211" s="3" t="b">
        <f>P2211&gt;43964</f>
        <v>1</v>
      </c>
    </row>
    <row r="2212" spans="1:19" x14ac:dyDescent="0.2">
      <c r="A2212" t="s">
        <v>12977</v>
      </c>
      <c r="B2212" t="str">
        <f>VLOOKUP(A2212,idlookup!A:B,2,FALSE)</f>
        <v>Newcastle-Upon-Tyne</v>
      </c>
      <c r="C2212" t="s">
        <v>12791</v>
      </c>
      <c r="D2212" t="s">
        <v>122</v>
      </c>
      <c r="E2212" t="s">
        <v>12792</v>
      </c>
      <c r="F2212" t="s">
        <v>192</v>
      </c>
      <c r="G2212" t="str">
        <f t="shared" si="238"/>
        <v>14/05/2020</v>
      </c>
      <c r="H2212" s="2" t="str">
        <f t="shared" si="239"/>
        <v>14/05/2020</v>
      </c>
      <c r="I2212" s="2">
        <f t="shared" si="240"/>
        <v>43965</v>
      </c>
      <c r="J2212" s="3">
        <f t="shared" si="242"/>
        <v>5</v>
      </c>
      <c r="K2212" s="3">
        <f t="shared" si="243"/>
        <v>2020</v>
      </c>
      <c r="L2212" s="3" t="b">
        <f t="shared" si="244"/>
        <v>1</v>
      </c>
      <c r="M2212" s="2" t="s">
        <v>12984</v>
      </c>
      <c r="N2212" s="2"/>
      <c r="O2212" s="3" t="b">
        <f t="shared" si="241"/>
        <v>0</v>
      </c>
      <c r="P2212" s="2">
        <f>IF(O2212,VLOOKUP(C2212,reducedpropertiesScrape!A:D,4,FALSE),I2212)</f>
        <v>43965</v>
      </c>
      <c r="Q2212" s="3">
        <f>MONTH(P2212)</f>
        <v>5</v>
      </c>
      <c r="R2212" s="3">
        <f>YEAR(P2212)</f>
        <v>2020</v>
      </c>
      <c r="S2212" s="3" t="b">
        <f>P2212&gt;43964</f>
        <v>1</v>
      </c>
    </row>
    <row r="2213" spans="1:19" x14ac:dyDescent="0.2">
      <c r="A2213" t="s">
        <v>12977</v>
      </c>
      <c r="B2213" t="str">
        <f>VLOOKUP(A2213,idlookup!A:B,2,FALSE)</f>
        <v>Newcastle-Upon-Tyne</v>
      </c>
      <c r="C2213" t="s">
        <v>12793</v>
      </c>
      <c r="D2213" t="s">
        <v>53</v>
      </c>
      <c r="E2213" t="s">
        <v>12794</v>
      </c>
      <c r="F2213" t="s">
        <v>192</v>
      </c>
      <c r="G2213" t="str">
        <f t="shared" si="238"/>
        <v>14/05/2020</v>
      </c>
      <c r="H2213" s="2" t="str">
        <f t="shared" si="239"/>
        <v>14/05/2020</v>
      </c>
      <c r="I2213" s="2">
        <f t="shared" si="240"/>
        <v>43965</v>
      </c>
      <c r="J2213" s="3">
        <f t="shared" si="242"/>
        <v>5</v>
      </c>
      <c r="K2213" s="3">
        <f t="shared" si="243"/>
        <v>2020</v>
      </c>
      <c r="L2213" s="3" t="b">
        <f t="shared" si="244"/>
        <v>1</v>
      </c>
      <c r="M2213" s="2" t="s">
        <v>12984</v>
      </c>
      <c r="N2213" s="2"/>
      <c r="O2213" s="3" t="b">
        <f t="shared" si="241"/>
        <v>0</v>
      </c>
      <c r="P2213" s="2">
        <f>IF(O2213,VLOOKUP(C2213,reducedpropertiesScrape!A:D,4,FALSE),I2213)</f>
        <v>43965</v>
      </c>
      <c r="Q2213" s="3">
        <f>MONTH(P2213)</f>
        <v>5</v>
      </c>
      <c r="R2213" s="3">
        <f>YEAR(P2213)</f>
        <v>2020</v>
      </c>
      <c r="S2213" s="3" t="b">
        <f>P2213&gt;43964</f>
        <v>1</v>
      </c>
    </row>
    <row r="2214" spans="1:19" x14ac:dyDescent="0.2">
      <c r="A2214" t="s">
        <v>12977</v>
      </c>
      <c r="B2214" t="str">
        <f>VLOOKUP(A2214,idlookup!A:B,2,FALSE)</f>
        <v>Newcastle-Upon-Tyne</v>
      </c>
      <c r="C2214" t="s">
        <v>12795</v>
      </c>
      <c r="D2214" t="s">
        <v>1276</v>
      </c>
      <c r="E2214" t="s">
        <v>12796</v>
      </c>
      <c r="F2214" t="s">
        <v>192</v>
      </c>
      <c r="G2214" t="str">
        <f t="shared" si="238"/>
        <v>14/05/2020</v>
      </c>
      <c r="H2214" s="2" t="str">
        <f t="shared" si="239"/>
        <v>14/05/2020</v>
      </c>
      <c r="I2214" s="2">
        <f t="shared" si="240"/>
        <v>43965</v>
      </c>
      <c r="J2214" s="3">
        <f t="shared" si="242"/>
        <v>5</v>
      </c>
      <c r="K2214" s="3">
        <f t="shared" si="243"/>
        <v>2020</v>
      </c>
      <c r="L2214" s="3" t="b">
        <f t="shared" si="244"/>
        <v>1</v>
      </c>
      <c r="M2214" s="2" t="s">
        <v>12984</v>
      </c>
      <c r="N2214" s="2"/>
      <c r="O2214" s="3" t="b">
        <f t="shared" si="241"/>
        <v>0</v>
      </c>
      <c r="P2214" s="2">
        <f>IF(O2214,VLOOKUP(C2214,reducedpropertiesScrape!A:D,4,FALSE),I2214)</f>
        <v>43965</v>
      </c>
      <c r="Q2214" s="3">
        <f>MONTH(P2214)</f>
        <v>5</v>
      </c>
      <c r="R2214" s="3">
        <f>YEAR(P2214)</f>
        <v>2020</v>
      </c>
      <c r="S2214" s="3" t="b">
        <f>P2214&gt;43964</f>
        <v>1</v>
      </c>
    </row>
    <row r="2215" spans="1:19" x14ac:dyDescent="0.2">
      <c r="A2215" t="s">
        <v>12977</v>
      </c>
      <c r="B2215" t="str">
        <f>VLOOKUP(A2215,idlookup!A:B,2,FALSE)</f>
        <v>Newcastle-Upon-Tyne</v>
      </c>
      <c r="C2215" t="s">
        <v>12799</v>
      </c>
      <c r="D2215" t="s">
        <v>476</v>
      </c>
      <c r="E2215" t="s">
        <v>12800</v>
      </c>
      <c r="F2215" t="s">
        <v>192</v>
      </c>
      <c r="G2215" t="str">
        <f t="shared" si="238"/>
        <v>14/05/2020</v>
      </c>
      <c r="H2215" s="2" t="str">
        <f t="shared" si="239"/>
        <v>14/05/2020</v>
      </c>
      <c r="I2215" s="2">
        <f t="shared" si="240"/>
        <v>43965</v>
      </c>
      <c r="J2215" s="3">
        <f t="shared" si="242"/>
        <v>5</v>
      </c>
      <c r="K2215" s="3">
        <f t="shared" si="243"/>
        <v>2020</v>
      </c>
      <c r="L2215" s="3" t="b">
        <f t="shared" si="244"/>
        <v>1</v>
      </c>
      <c r="M2215" s="2" t="s">
        <v>12984</v>
      </c>
      <c r="N2215" s="2"/>
      <c r="O2215" s="3" t="b">
        <f t="shared" si="241"/>
        <v>0</v>
      </c>
      <c r="P2215" s="2">
        <f>IF(O2215,VLOOKUP(C2215,reducedpropertiesScrape!A:D,4,FALSE),I2215)</f>
        <v>43965</v>
      </c>
      <c r="Q2215" s="3">
        <f>MONTH(P2215)</f>
        <v>5</v>
      </c>
      <c r="R2215" s="3">
        <f>YEAR(P2215)</f>
        <v>2020</v>
      </c>
      <c r="S2215" s="3" t="b">
        <f>P2215&gt;43964</f>
        <v>1</v>
      </c>
    </row>
    <row r="2216" spans="1:19" x14ac:dyDescent="0.2">
      <c r="A2216" t="s">
        <v>12977</v>
      </c>
      <c r="B2216" t="str">
        <f>VLOOKUP(A2216,idlookup!A:B,2,FALSE)</f>
        <v>Newcastle-Upon-Tyne</v>
      </c>
      <c r="C2216" t="s">
        <v>12801</v>
      </c>
      <c r="D2216" t="s">
        <v>53</v>
      </c>
      <c r="E2216" t="s">
        <v>12802</v>
      </c>
      <c r="F2216" t="s">
        <v>192</v>
      </c>
      <c r="G2216" t="str">
        <f t="shared" si="238"/>
        <v>14/05/2020</v>
      </c>
      <c r="H2216" s="2" t="str">
        <f t="shared" si="239"/>
        <v>14/05/2020</v>
      </c>
      <c r="I2216" s="2">
        <f t="shared" si="240"/>
        <v>43965</v>
      </c>
      <c r="J2216" s="3">
        <f t="shared" si="242"/>
        <v>5</v>
      </c>
      <c r="K2216" s="3">
        <f t="shared" si="243"/>
        <v>2020</v>
      </c>
      <c r="L2216" s="3" t="b">
        <f t="shared" si="244"/>
        <v>1</v>
      </c>
      <c r="M2216" s="2" t="s">
        <v>12984</v>
      </c>
      <c r="N2216" s="2"/>
      <c r="O2216" s="3" t="b">
        <f t="shared" si="241"/>
        <v>0</v>
      </c>
      <c r="P2216" s="2">
        <f>IF(O2216,VLOOKUP(C2216,reducedpropertiesScrape!A:D,4,FALSE),I2216)</f>
        <v>43965</v>
      </c>
      <c r="Q2216" s="3">
        <f>MONTH(P2216)</f>
        <v>5</v>
      </c>
      <c r="R2216" s="3">
        <f>YEAR(P2216)</f>
        <v>2020</v>
      </c>
      <c r="S2216" s="3" t="b">
        <f>P2216&gt;43964</f>
        <v>1</v>
      </c>
    </row>
    <row r="2217" spans="1:19" x14ac:dyDescent="0.2">
      <c r="A2217" t="s">
        <v>12977</v>
      </c>
      <c r="B2217" t="str">
        <f>VLOOKUP(A2217,idlookup!A:B,2,FALSE)</f>
        <v>Newcastle-Upon-Tyne</v>
      </c>
      <c r="C2217" t="s">
        <v>12803</v>
      </c>
      <c r="D2217" t="s">
        <v>53</v>
      </c>
      <c r="E2217" t="s">
        <v>12804</v>
      </c>
      <c r="F2217" t="s">
        <v>192</v>
      </c>
      <c r="G2217" t="str">
        <f t="shared" si="238"/>
        <v>14/05/2020</v>
      </c>
      <c r="H2217" s="2" t="str">
        <f t="shared" si="239"/>
        <v>14/05/2020</v>
      </c>
      <c r="I2217" s="2">
        <f t="shared" si="240"/>
        <v>43965</v>
      </c>
      <c r="J2217" s="3">
        <f t="shared" si="242"/>
        <v>5</v>
      </c>
      <c r="K2217" s="3">
        <f t="shared" si="243"/>
        <v>2020</v>
      </c>
      <c r="L2217" s="3" t="b">
        <f t="shared" si="244"/>
        <v>1</v>
      </c>
      <c r="M2217" s="2" t="s">
        <v>12984</v>
      </c>
      <c r="N2217" s="2"/>
      <c r="O2217" s="3" t="b">
        <f t="shared" si="241"/>
        <v>0</v>
      </c>
      <c r="P2217" s="2">
        <f>IF(O2217,VLOOKUP(C2217,reducedpropertiesScrape!A:D,4,FALSE),I2217)</f>
        <v>43965</v>
      </c>
      <c r="Q2217" s="3">
        <f>MONTH(P2217)</f>
        <v>5</v>
      </c>
      <c r="R2217" s="3">
        <f>YEAR(P2217)</f>
        <v>2020</v>
      </c>
      <c r="S2217" s="3" t="b">
        <f>P2217&gt;43964</f>
        <v>1</v>
      </c>
    </row>
    <row r="2218" spans="1:19" x14ac:dyDescent="0.2">
      <c r="A2218" t="s">
        <v>12977</v>
      </c>
      <c r="B2218" t="str">
        <f>VLOOKUP(A2218,idlookup!A:B,2,FALSE)</f>
        <v>Newcastle-Upon-Tyne</v>
      </c>
      <c r="C2218" t="s">
        <v>12805</v>
      </c>
      <c r="D2218" t="s">
        <v>38</v>
      </c>
      <c r="E2218" t="s">
        <v>12806</v>
      </c>
      <c r="F2218" t="s">
        <v>192</v>
      </c>
      <c r="G2218" t="str">
        <f t="shared" si="238"/>
        <v>14/05/2020</v>
      </c>
      <c r="H2218" s="2" t="str">
        <f t="shared" si="239"/>
        <v>14/05/2020</v>
      </c>
      <c r="I2218" s="2">
        <f t="shared" si="240"/>
        <v>43965</v>
      </c>
      <c r="J2218" s="3">
        <f t="shared" si="242"/>
        <v>5</v>
      </c>
      <c r="K2218" s="3">
        <f t="shared" si="243"/>
        <v>2020</v>
      </c>
      <c r="L2218" s="3" t="b">
        <f t="shared" si="244"/>
        <v>1</v>
      </c>
      <c r="M2218" s="2" t="s">
        <v>12984</v>
      </c>
      <c r="N2218" s="2"/>
      <c r="O2218" s="3" t="b">
        <f t="shared" si="241"/>
        <v>0</v>
      </c>
      <c r="P2218" s="2">
        <f>IF(O2218,VLOOKUP(C2218,reducedpropertiesScrape!A:D,4,FALSE),I2218)</f>
        <v>43965</v>
      </c>
      <c r="Q2218" s="3">
        <f>MONTH(P2218)</f>
        <v>5</v>
      </c>
      <c r="R2218" s="3">
        <f>YEAR(P2218)</f>
        <v>2020</v>
      </c>
      <c r="S2218" s="3" t="b">
        <f>P2218&gt;43964</f>
        <v>1</v>
      </c>
    </row>
    <row r="2219" spans="1:19" x14ac:dyDescent="0.2">
      <c r="A2219" t="s">
        <v>12977</v>
      </c>
      <c r="B2219" t="str">
        <f>VLOOKUP(A2219,idlookup!A:B,2,FALSE)</f>
        <v>Newcastle-Upon-Tyne</v>
      </c>
      <c r="C2219" t="s">
        <v>12807</v>
      </c>
      <c r="D2219" t="s">
        <v>32</v>
      </c>
      <c r="E2219" t="s">
        <v>12808</v>
      </c>
      <c r="F2219" t="s">
        <v>192</v>
      </c>
      <c r="G2219" t="str">
        <f t="shared" si="238"/>
        <v>14/05/2020</v>
      </c>
      <c r="H2219" s="2" t="str">
        <f t="shared" si="239"/>
        <v>14/05/2020</v>
      </c>
      <c r="I2219" s="2">
        <f t="shared" si="240"/>
        <v>43965</v>
      </c>
      <c r="J2219" s="3">
        <f t="shared" si="242"/>
        <v>5</v>
      </c>
      <c r="K2219" s="3">
        <f t="shared" si="243"/>
        <v>2020</v>
      </c>
      <c r="L2219" s="3" t="b">
        <f t="shared" si="244"/>
        <v>1</v>
      </c>
      <c r="M2219" s="2" t="s">
        <v>12984</v>
      </c>
      <c r="N2219" s="2"/>
      <c r="O2219" s="3" t="b">
        <f t="shared" si="241"/>
        <v>0</v>
      </c>
      <c r="P2219" s="2">
        <f>IF(O2219,VLOOKUP(C2219,reducedpropertiesScrape!A:D,4,FALSE),I2219)</f>
        <v>43965</v>
      </c>
      <c r="Q2219" s="3">
        <f>MONTH(P2219)</f>
        <v>5</v>
      </c>
      <c r="R2219" s="3">
        <f>YEAR(P2219)</f>
        <v>2020</v>
      </c>
      <c r="S2219" s="3" t="b">
        <f>P2219&gt;43964</f>
        <v>1</v>
      </c>
    </row>
    <row r="2220" spans="1:19" x14ac:dyDescent="0.2">
      <c r="A2220" t="s">
        <v>12914</v>
      </c>
      <c r="B2220" t="str">
        <f>VLOOKUP(A2220,idlookup!A:B,2,FALSE)</f>
        <v>Northampton</v>
      </c>
      <c r="C2220" t="s">
        <v>152</v>
      </c>
      <c r="D2220" t="s">
        <v>50</v>
      </c>
      <c r="E2220" t="s">
        <v>153</v>
      </c>
      <c r="F2220" t="s">
        <v>154</v>
      </c>
      <c r="G2220" t="str">
        <f t="shared" si="238"/>
        <v>15/05/2020</v>
      </c>
      <c r="H2220" s="2" t="str">
        <f t="shared" si="239"/>
        <v>15/05/2020</v>
      </c>
      <c r="I2220" s="2">
        <f t="shared" si="240"/>
        <v>43966</v>
      </c>
      <c r="J2220" s="3">
        <f t="shared" si="242"/>
        <v>5</v>
      </c>
      <c r="K2220" s="3">
        <f t="shared" si="243"/>
        <v>2020</v>
      </c>
      <c r="L2220" s="3" t="b">
        <f t="shared" si="244"/>
        <v>1</v>
      </c>
      <c r="M2220" s="2" t="s">
        <v>12984</v>
      </c>
      <c r="N2220" s="2"/>
      <c r="O2220" s="3" t="b">
        <f t="shared" si="241"/>
        <v>0</v>
      </c>
      <c r="P2220" s="2">
        <f>IF(O2220,VLOOKUP(C2220,reducedpropertiesScrape!A:D,4,FALSE),I2220)</f>
        <v>43966</v>
      </c>
      <c r="Q2220" s="3">
        <f>MONTH(P2220)</f>
        <v>5</v>
      </c>
      <c r="R2220" s="3">
        <f>YEAR(P2220)</f>
        <v>2020</v>
      </c>
      <c r="S2220" s="3" t="b">
        <f>P2220&gt;43964</f>
        <v>1</v>
      </c>
    </row>
    <row r="2221" spans="1:19" x14ac:dyDescent="0.2">
      <c r="A2221" t="s">
        <v>12914</v>
      </c>
      <c r="B2221" t="str">
        <f>VLOOKUP(A2221,idlookup!A:B,2,FALSE)</f>
        <v>Northampton</v>
      </c>
      <c r="C2221" t="s">
        <v>158</v>
      </c>
      <c r="D2221" t="s">
        <v>159</v>
      </c>
      <c r="E2221" t="s">
        <v>160</v>
      </c>
      <c r="F2221" t="s">
        <v>154</v>
      </c>
      <c r="G2221" t="str">
        <f t="shared" si="238"/>
        <v>15/05/2020</v>
      </c>
      <c r="H2221" s="2" t="str">
        <f t="shared" si="239"/>
        <v>15/05/2020</v>
      </c>
      <c r="I2221" s="2">
        <f t="shared" si="240"/>
        <v>43966</v>
      </c>
      <c r="J2221" s="3">
        <f t="shared" si="242"/>
        <v>5</v>
      </c>
      <c r="K2221" s="3">
        <f t="shared" si="243"/>
        <v>2020</v>
      </c>
      <c r="L2221" s="3" t="b">
        <f t="shared" si="244"/>
        <v>1</v>
      </c>
      <c r="M2221" s="2" t="s">
        <v>12984</v>
      </c>
      <c r="N2221" s="2"/>
      <c r="O2221" s="3" t="b">
        <f t="shared" si="241"/>
        <v>0</v>
      </c>
      <c r="P2221" s="2">
        <f>IF(O2221,VLOOKUP(C2221,reducedpropertiesScrape!A:D,4,FALSE),I2221)</f>
        <v>43966</v>
      </c>
      <c r="Q2221" s="3">
        <f>MONTH(P2221)</f>
        <v>5</v>
      </c>
      <c r="R2221" s="3">
        <f>YEAR(P2221)</f>
        <v>2020</v>
      </c>
      <c r="S2221" s="3" t="b">
        <f>P2221&gt;43964</f>
        <v>1</v>
      </c>
    </row>
    <row r="2222" spans="1:19" x14ac:dyDescent="0.2">
      <c r="A2222" t="s">
        <v>12914</v>
      </c>
      <c r="B2222" t="str">
        <f>VLOOKUP(A2222,idlookup!A:B,2,FALSE)</f>
        <v>Northampton</v>
      </c>
      <c r="C2222" t="s">
        <v>161</v>
      </c>
      <c r="D2222" t="s">
        <v>32</v>
      </c>
      <c r="E2222" t="s">
        <v>162</v>
      </c>
      <c r="F2222" t="s">
        <v>154</v>
      </c>
      <c r="G2222" t="str">
        <f t="shared" si="238"/>
        <v>15/05/2020</v>
      </c>
      <c r="H2222" s="2" t="str">
        <f t="shared" si="239"/>
        <v>15/05/2020</v>
      </c>
      <c r="I2222" s="2">
        <f t="shared" si="240"/>
        <v>43966</v>
      </c>
      <c r="J2222" s="3">
        <f t="shared" si="242"/>
        <v>5</v>
      </c>
      <c r="K2222" s="3">
        <f t="shared" si="243"/>
        <v>2020</v>
      </c>
      <c r="L2222" s="3" t="b">
        <f t="shared" si="244"/>
        <v>1</v>
      </c>
      <c r="M2222" s="2" t="s">
        <v>12984</v>
      </c>
      <c r="N2222" s="2"/>
      <c r="O2222" s="3" t="b">
        <f t="shared" si="241"/>
        <v>0</v>
      </c>
      <c r="P2222" s="2">
        <f>IF(O2222,VLOOKUP(C2222,reducedpropertiesScrape!A:D,4,FALSE),I2222)</f>
        <v>43966</v>
      </c>
      <c r="Q2222" s="3">
        <f>MONTH(P2222)</f>
        <v>5</v>
      </c>
      <c r="R2222" s="3">
        <f>YEAR(P2222)</f>
        <v>2020</v>
      </c>
      <c r="S2222" s="3" t="b">
        <f>P2222&gt;43964</f>
        <v>1</v>
      </c>
    </row>
    <row r="2223" spans="1:19" x14ac:dyDescent="0.2">
      <c r="A2223" t="s">
        <v>12914</v>
      </c>
      <c r="B2223" t="str">
        <f>VLOOKUP(A2223,idlookup!A:B,2,FALSE)</f>
        <v>Northampton</v>
      </c>
      <c r="C2223" t="s">
        <v>163</v>
      </c>
      <c r="D2223" t="s">
        <v>87</v>
      </c>
      <c r="E2223" t="s">
        <v>164</v>
      </c>
      <c r="F2223" t="s">
        <v>154</v>
      </c>
      <c r="G2223" t="str">
        <f t="shared" si="238"/>
        <v>15/05/2020</v>
      </c>
      <c r="H2223" s="2" t="str">
        <f t="shared" si="239"/>
        <v>15/05/2020</v>
      </c>
      <c r="I2223" s="2">
        <f t="shared" si="240"/>
        <v>43966</v>
      </c>
      <c r="J2223" s="3">
        <f t="shared" si="242"/>
        <v>5</v>
      </c>
      <c r="K2223" s="3">
        <f t="shared" si="243"/>
        <v>2020</v>
      </c>
      <c r="L2223" s="3" t="b">
        <f t="shared" si="244"/>
        <v>1</v>
      </c>
      <c r="M2223" s="2" t="s">
        <v>12984</v>
      </c>
      <c r="N2223" s="2"/>
      <c r="O2223" s="3" t="b">
        <f t="shared" si="241"/>
        <v>0</v>
      </c>
      <c r="P2223" s="2">
        <f>IF(O2223,VLOOKUP(C2223,reducedpropertiesScrape!A:D,4,FALSE),I2223)</f>
        <v>43966</v>
      </c>
      <c r="Q2223" s="3">
        <f>MONTH(P2223)</f>
        <v>5</v>
      </c>
      <c r="R2223" s="3">
        <f>YEAR(P2223)</f>
        <v>2020</v>
      </c>
      <c r="S2223" s="3" t="b">
        <f>P2223&gt;43964</f>
        <v>1</v>
      </c>
    </row>
    <row r="2224" spans="1:19" x14ac:dyDescent="0.2">
      <c r="A2224" t="s">
        <v>12914</v>
      </c>
      <c r="B2224" t="str">
        <f>VLOOKUP(A2224,idlookup!A:B,2,FALSE)</f>
        <v>Northampton</v>
      </c>
      <c r="C2224" t="s">
        <v>165</v>
      </c>
      <c r="D2224" t="s">
        <v>166</v>
      </c>
      <c r="E2224" t="s">
        <v>167</v>
      </c>
      <c r="F2224" t="s">
        <v>154</v>
      </c>
      <c r="G2224" t="str">
        <f t="shared" si="238"/>
        <v>15/05/2020</v>
      </c>
      <c r="H2224" s="2" t="str">
        <f t="shared" si="239"/>
        <v>15/05/2020</v>
      </c>
      <c r="I2224" s="2">
        <f t="shared" si="240"/>
        <v>43966</v>
      </c>
      <c r="J2224" s="3">
        <f t="shared" si="242"/>
        <v>5</v>
      </c>
      <c r="K2224" s="3">
        <f t="shared" si="243"/>
        <v>2020</v>
      </c>
      <c r="L2224" s="3" t="b">
        <f t="shared" si="244"/>
        <v>1</v>
      </c>
      <c r="M2224" s="2" t="s">
        <v>12984</v>
      </c>
      <c r="N2224" s="2"/>
      <c r="O2224" s="3" t="b">
        <f t="shared" si="241"/>
        <v>0</v>
      </c>
      <c r="P2224" s="2">
        <f>IF(O2224,VLOOKUP(C2224,reducedpropertiesScrape!A:D,4,FALSE),I2224)</f>
        <v>43966</v>
      </c>
      <c r="Q2224" s="3">
        <f>MONTH(P2224)</f>
        <v>5</v>
      </c>
      <c r="R2224" s="3">
        <f>YEAR(P2224)</f>
        <v>2020</v>
      </c>
      <c r="S2224" s="3" t="b">
        <f>P2224&gt;43964</f>
        <v>1</v>
      </c>
    </row>
    <row r="2225" spans="1:19" x14ac:dyDescent="0.2">
      <c r="A2225" t="s">
        <v>12914</v>
      </c>
      <c r="B2225" t="str">
        <f>VLOOKUP(A2225,idlookup!A:B,2,FALSE)</f>
        <v>Northampton</v>
      </c>
      <c r="C2225" t="s">
        <v>168</v>
      </c>
      <c r="D2225" t="s">
        <v>45</v>
      </c>
      <c r="E2225" t="s">
        <v>169</v>
      </c>
      <c r="F2225" t="s">
        <v>154</v>
      </c>
      <c r="G2225" t="str">
        <f t="shared" si="238"/>
        <v>15/05/2020</v>
      </c>
      <c r="H2225" s="2" t="str">
        <f t="shared" si="239"/>
        <v>15/05/2020</v>
      </c>
      <c r="I2225" s="2">
        <f t="shared" si="240"/>
        <v>43966</v>
      </c>
      <c r="J2225" s="3">
        <f t="shared" si="242"/>
        <v>5</v>
      </c>
      <c r="K2225" s="3">
        <f t="shared" si="243"/>
        <v>2020</v>
      </c>
      <c r="L2225" s="3" t="b">
        <f t="shared" si="244"/>
        <v>1</v>
      </c>
      <c r="M2225" s="2" t="s">
        <v>12984</v>
      </c>
      <c r="N2225" s="2"/>
      <c r="O2225" s="3" t="b">
        <f t="shared" si="241"/>
        <v>0</v>
      </c>
      <c r="P2225" s="2">
        <f>IF(O2225,VLOOKUP(C2225,reducedpropertiesScrape!A:D,4,FALSE),I2225)</f>
        <v>43966</v>
      </c>
      <c r="Q2225" s="3">
        <f>MONTH(P2225)</f>
        <v>5</v>
      </c>
      <c r="R2225" s="3">
        <f>YEAR(P2225)</f>
        <v>2020</v>
      </c>
      <c r="S2225" s="3" t="b">
        <f>P2225&gt;43964</f>
        <v>1</v>
      </c>
    </row>
    <row r="2226" spans="1:19" x14ac:dyDescent="0.2">
      <c r="A2226" t="s">
        <v>12914</v>
      </c>
      <c r="B2226" t="str">
        <f>VLOOKUP(A2226,idlookup!A:B,2,FALSE)</f>
        <v>Northampton</v>
      </c>
      <c r="C2226" t="s">
        <v>170</v>
      </c>
      <c r="D2226" t="s">
        <v>7</v>
      </c>
      <c r="E2226" t="s">
        <v>171</v>
      </c>
      <c r="F2226" t="s">
        <v>154</v>
      </c>
      <c r="G2226" t="str">
        <f t="shared" si="238"/>
        <v>15/05/2020</v>
      </c>
      <c r="H2226" s="2" t="str">
        <f t="shared" si="239"/>
        <v>15/05/2020</v>
      </c>
      <c r="I2226" s="2">
        <f t="shared" si="240"/>
        <v>43966</v>
      </c>
      <c r="J2226" s="3">
        <f t="shared" si="242"/>
        <v>5</v>
      </c>
      <c r="K2226" s="3">
        <f t="shared" si="243"/>
        <v>2020</v>
      </c>
      <c r="L2226" s="3" t="b">
        <f t="shared" si="244"/>
        <v>1</v>
      </c>
      <c r="M2226" s="2" t="s">
        <v>12984</v>
      </c>
      <c r="N2226" s="2"/>
      <c r="O2226" s="3" t="b">
        <f t="shared" si="241"/>
        <v>0</v>
      </c>
      <c r="P2226" s="2">
        <f>IF(O2226,VLOOKUP(C2226,reducedpropertiesScrape!A:D,4,FALSE),I2226)</f>
        <v>43966</v>
      </c>
      <c r="Q2226" s="3">
        <f>MONTH(P2226)</f>
        <v>5</v>
      </c>
      <c r="R2226" s="3">
        <f>YEAR(P2226)</f>
        <v>2020</v>
      </c>
      <c r="S2226" s="3" t="b">
        <f>P2226&gt;43964</f>
        <v>1</v>
      </c>
    </row>
    <row r="2227" spans="1:19" x14ac:dyDescent="0.2">
      <c r="A2227" t="s">
        <v>12914</v>
      </c>
      <c r="B2227" t="str">
        <f>VLOOKUP(A2227,idlookup!A:B,2,FALSE)</f>
        <v>Northampton</v>
      </c>
      <c r="C2227" t="s">
        <v>174</v>
      </c>
      <c r="D2227" t="s">
        <v>53</v>
      </c>
      <c r="E2227" t="s">
        <v>175</v>
      </c>
      <c r="F2227" t="s">
        <v>154</v>
      </c>
      <c r="G2227" t="str">
        <f t="shared" si="238"/>
        <v>15/05/2020</v>
      </c>
      <c r="H2227" s="2" t="str">
        <f t="shared" si="239"/>
        <v>15/05/2020</v>
      </c>
      <c r="I2227" s="2">
        <f t="shared" si="240"/>
        <v>43966</v>
      </c>
      <c r="J2227" s="3">
        <f t="shared" si="242"/>
        <v>5</v>
      </c>
      <c r="K2227" s="3">
        <f t="shared" si="243"/>
        <v>2020</v>
      </c>
      <c r="L2227" s="3" t="b">
        <f t="shared" si="244"/>
        <v>1</v>
      </c>
      <c r="M2227" s="2" t="s">
        <v>12984</v>
      </c>
      <c r="N2227" s="2"/>
      <c r="O2227" s="3" t="b">
        <f t="shared" si="241"/>
        <v>0</v>
      </c>
      <c r="P2227" s="2">
        <f>IF(O2227,VLOOKUP(C2227,reducedpropertiesScrape!A:D,4,FALSE),I2227)</f>
        <v>43966</v>
      </c>
      <c r="Q2227" s="3">
        <f>MONTH(P2227)</f>
        <v>5</v>
      </c>
      <c r="R2227" s="3">
        <f>YEAR(P2227)</f>
        <v>2020</v>
      </c>
      <c r="S2227" s="3" t="b">
        <f>P2227&gt;43964</f>
        <v>1</v>
      </c>
    </row>
    <row r="2228" spans="1:19" x14ac:dyDescent="0.2">
      <c r="A2228" t="s">
        <v>12914</v>
      </c>
      <c r="B2228" t="str">
        <f>VLOOKUP(A2228,idlookup!A:B,2,FALSE)</f>
        <v>Northampton</v>
      </c>
      <c r="C2228" t="s">
        <v>176</v>
      </c>
      <c r="D2228" t="s">
        <v>100</v>
      </c>
      <c r="E2228" t="s">
        <v>177</v>
      </c>
      <c r="F2228" t="s">
        <v>154</v>
      </c>
      <c r="G2228" t="str">
        <f t="shared" si="238"/>
        <v>15/05/2020</v>
      </c>
      <c r="H2228" s="2" t="str">
        <f t="shared" si="239"/>
        <v>15/05/2020</v>
      </c>
      <c r="I2228" s="2">
        <f t="shared" si="240"/>
        <v>43966</v>
      </c>
      <c r="J2228" s="3">
        <f t="shared" si="242"/>
        <v>5</v>
      </c>
      <c r="K2228" s="3">
        <f t="shared" si="243"/>
        <v>2020</v>
      </c>
      <c r="L2228" s="3" t="b">
        <f t="shared" si="244"/>
        <v>1</v>
      </c>
      <c r="M2228" s="2" t="s">
        <v>12984</v>
      </c>
      <c r="N2228" s="2"/>
      <c r="O2228" s="3" t="b">
        <f t="shared" si="241"/>
        <v>0</v>
      </c>
      <c r="P2228" s="2">
        <f>IF(O2228,VLOOKUP(C2228,reducedpropertiesScrape!A:D,4,FALSE),I2228)</f>
        <v>43966</v>
      </c>
      <c r="Q2228" s="3">
        <f>MONTH(P2228)</f>
        <v>5</v>
      </c>
      <c r="R2228" s="3">
        <f>YEAR(P2228)</f>
        <v>2020</v>
      </c>
      <c r="S2228" s="3" t="b">
        <f>P2228&gt;43964</f>
        <v>1</v>
      </c>
    </row>
    <row r="2229" spans="1:19" x14ac:dyDescent="0.2">
      <c r="A2229" t="s">
        <v>12914</v>
      </c>
      <c r="B2229" t="str">
        <f>VLOOKUP(A2229,idlookup!A:B,2,FALSE)</f>
        <v>Northampton</v>
      </c>
      <c r="C2229" t="s">
        <v>180</v>
      </c>
      <c r="D2229" t="s">
        <v>103</v>
      </c>
      <c r="E2229" t="s">
        <v>181</v>
      </c>
      <c r="F2229" t="s">
        <v>154</v>
      </c>
      <c r="G2229" t="str">
        <f t="shared" si="238"/>
        <v>15/05/2020</v>
      </c>
      <c r="H2229" s="2" t="str">
        <f t="shared" si="239"/>
        <v>15/05/2020</v>
      </c>
      <c r="I2229" s="2">
        <f t="shared" si="240"/>
        <v>43966</v>
      </c>
      <c r="J2229" s="3">
        <f t="shared" si="242"/>
        <v>5</v>
      </c>
      <c r="K2229" s="3">
        <f t="shared" si="243"/>
        <v>2020</v>
      </c>
      <c r="L2229" s="3" t="b">
        <f t="shared" si="244"/>
        <v>1</v>
      </c>
      <c r="M2229" s="2" t="s">
        <v>12984</v>
      </c>
      <c r="N2229" s="2"/>
      <c r="O2229" s="3" t="b">
        <f t="shared" si="241"/>
        <v>0</v>
      </c>
      <c r="P2229" s="2">
        <f>IF(O2229,VLOOKUP(C2229,reducedpropertiesScrape!A:D,4,FALSE),I2229)</f>
        <v>43966</v>
      </c>
      <c r="Q2229" s="3">
        <f>MONTH(P2229)</f>
        <v>5</v>
      </c>
      <c r="R2229" s="3">
        <f>YEAR(P2229)</f>
        <v>2020</v>
      </c>
      <c r="S2229" s="3" t="b">
        <f>P2229&gt;43964</f>
        <v>1</v>
      </c>
    </row>
    <row r="2230" spans="1:19" x14ac:dyDescent="0.2">
      <c r="A2230" t="s">
        <v>12914</v>
      </c>
      <c r="B2230" t="str">
        <f>VLOOKUP(A2230,idlookup!A:B,2,FALSE)</f>
        <v>Northampton</v>
      </c>
      <c r="C2230" t="s">
        <v>182</v>
      </c>
      <c r="D2230" t="s">
        <v>50</v>
      </c>
      <c r="E2230" t="s">
        <v>183</v>
      </c>
      <c r="F2230" t="s">
        <v>154</v>
      </c>
      <c r="G2230" t="str">
        <f t="shared" si="238"/>
        <v>15/05/2020</v>
      </c>
      <c r="H2230" s="2" t="str">
        <f t="shared" si="239"/>
        <v>15/05/2020</v>
      </c>
      <c r="I2230" s="2">
        <f t="shared" si="240"/>
        <v>43966</v>
      </c>
      <c r="J2230" s="3">
        <f t="shared" si="242"/>
        <v>5</v>
      </c>
      <c r="K2230" s="3">
        <f t="shared" si="243"/>
        <v>2020</v>
      </c>
      <c r="L2230" s="3" t="b">
        <f t="shared" si="244"/>
        <v>1</v>
      </c>
      <c r="M2230" s="2" t="s">
        <v>12984</v>
      </c>
      <c r="N2230" s="2"/>
      <c r="O2230" s="3" t="b">
        <f t="shared" si="241"/>
        <v>0</v>
      </c>
      <c r="P2230" s="2">
        <f>IF(O2230,VLOOKUP(C2230,reducedpropertiesScrape!A:D,4,FALSE),I2230)</f>
        <v>43966</v>
      </c>
      <c r="Q2230" s="3">
        <f>MONTH(P2230)</f>
        <v>5</v>
      </c>
      <c r="R2230" s="3">
        <f>YEAR(P2230)</f>
        <v>2020</v>
      </c>
      <c r="S2230" s="3" t="b">
        <f>P2230&gt;43964</f>
        <v>1</v>
      </c>
    </row>
    <row r="2231" spans="1:19" x14ac:dyDescent="0.2">
      <c r="A2231" t="s">
        <v>12914</v>
      </c>
      <c r="B2231" t="str">
        <f>VLOOKUP(A2231,idlookup!A:B,2,FALSE)</f>
        <v>Northampton</v>
      </c>
      <c r="C2231" t="s">
        <v>184</v>
      </c>
      <c r="D2231" t="s">
        <v>23</v>
      </c>
      <c r="E2231" t="s">
        <v>185</v>
      </c>
      <c r="F2231" t="s">
        <v>154</v>
      </c>
      <c r="G2231" t="str">
        <f t="shared" si="238"/>
        <v>15/05/2020</v>
      </c>
      <c r="H2231" s="2" t="str">
        <f t="shared" si="239"/>
        <v>15/05/2020</v>
      </c>
      <c r="I2231" s="2">
        <f t="shared" si="240"/>
        <v>43966</v>
      </c>
      <c r="J2231" s="3">
        <f t="shared" si="242"/>
        <v>5</v>
      </c>
      <c r="K2231" s="3">
        <f t="shared" si="243"/>
        <v>2020</v>
      </c>
      <c r="L2231" s="3" t="b">
        <f t="shared" si="244"/>
        <v>1</v>
      </c>
      <c r="M2231" s="2" t="s">
        <v>12984</v>
      </c>
      <c r="N2231" s="2"/>
      <c r="O2231" s="3" t="b">
        <f t="shared" si="241"/>
        <v>0</v>
      </c>
      <c r="P2231" s="2">
        <f>IF(O2231,VLOOKUP(C2231,reducedpropertiesScrape!A:D,4,FALSE),I2231)</f>
        <v>43966</v>
      </c>
      <c r="Q2231" s="3">
        <f>MONTH(P2231)</f>
        <v>5</v>
      </c>
      <c r="R2231" s="3">
        <f>YEAR(P2231)</f>
        <v>2020</v>
      </c>
      <c r="S2231" s="3" t="b">
        <f>P2231&gt;43964</f>
        <v>1</v>
      </c>
    </row>
    <row r="2232" spans="1:19" x14ac:dyDescent="0.2">
      <c r="A2232" t="s">
        <v>12914</v>
      </c>
      <c r="B2232" t="str">
        <f>VLOOKUP(A2232,idlookup!A:B,2,FALSE)</f>
        <v>Northampton</v>
      </c>
      <c r="C2232" t="s">
        <v>187</v>
      </c>
      <c r="D2232" t="s">
        <v>38</v>
      </c>
      <c r="E2232" t="s">
        <v>188</v>
      </c>
      <c r="F2232" t="s">
        <v>154</v>
      </c>
      <c r="G2232" t="str">
        <f t="shared" si="238"/>
        <v>15/05/2020</v>
      </c>
      <c r="H2232" s="2" t="str">
        <f t="shared" si="239"/>
        <v>15/05/2020</v>
      </c>
      <c r="I2232" s="2">
        <f t="shared" si="240"/>
        <v>43966</v>
      </c>
      <c r="J2232" s="3">
        <f t="shared" si="242"/>
        <v>5</v>
      </c>
      <c r="K2232" s="3">
        <f t="shared" si="243"/>
        <v>2020</v>
      </c>
      <c r="L2232" s="3" t="b">
        <f t="shared" si="244"/>
        <v>1</v>
      </c>
      <c r="M2232" s="2" t="s">
        <v>12984</v>
      </c>
      <c r="N2232" s="2"/>
      <c r="O2232" s="3" t="b">
        <f t="shared" si="241"/>
        <v>0</v>
      </c>
      <c r="P2232" s="2">
        <f>IF(O2232,VLOOKUP(C2232,reducedpropertiesScrape!A:D,4,FALSE),I2232)</f>
        <v>43966</v>
      </c>
      <c r="Q2232" s="3">
        <f>MONTH(P2232)</f>
        <v>5</v>
      </c>
      <c r="R2232" s="3">
        <f>YEAR(P2232)</f>
        <v>2020</v>
      </c>
      <c r="S2232" s="3" t="b">
        <f>P2232&gt;43964</f>
        <v>1</v>
      </c>
    </row>
    <row r="2233" spans="1:19" x14ac:dyDescent="0.2">
      <c r="A2233" t="s">
        <v>12914</v>
      </c>
      <c r="B2233" t="str">
        <f>VLOOKUP(A2233,idlookup!A:B,2,FALSE)</f>
        <v>Northampton</v>
      </c>
      <c r="C2233" t="s">
        <v>189</v>
      </c>
      <c r="D2233" t="s">
        <v>45</v>
      </c>
      <c r="E2233" t="s">
        <v>190</v>
      </c>
      <c r="F2233" t="s">
        <v>154</v>
      </c>
      <c r="G2233" t="str">
        <f t="shared" si="238"/>
        <v>15/05/2020</v>
      </c>
      <c r="H2233" s="2" t="str">
        <f t="shared" si="239"/>
        <v>15/05/2020</v>
      </c>
      <c r="I2233" s="2">
        <f t="shared" si="240"/>
        <v>43966</v>
      </c>
      <c r="J2233" s="3">
        <f t="shared" si="242"/>
        <v>5</v>
      </c>
      <c r="K2233" s="3">
        <f t="shared" si="243"/>
        <v>2020</v>
      </c>
      <c r="L2233" s="3" t="b">
        <f t="shared" si="244"/>
        <v>1</v>
      </c>
      <c r="M2233" s="2" t="s">
        <v>12984</v>
      </c>
      <c r="N2233" s="2"/>
      <c r="O2233" s="3" t="b">
        <f t="shared" si="241"/>
        <v>0</v>
      </c>
      <c r="P2233" s="2">
        <f>IF(O2233,VLOOKUP(C2233,reducedpropertiesScrape!A:D,4,FALSE),I2233)</f>
        <v>43966</v>
      </c>
      <c r="Q2233" s="3">
        <f>MONTH(P2233)</f>
        <v>5</v>
      </c>
      <c r="R2233" s="3">
        <f>YEAR(P2233)</f>
        <v>2020</v>
      </c>
      <c r="S2233" s="3" t="b">
        <f>P2233&gt;43964</f>
        <v>1</v>
      </c>
    </row>
    <row r="2234" spans="1:19" x14ac:dyDescent="0.2">
      <c r="A2234" t="s">
        <v>12915</v>
      </c>
      <c r="B2234" t="str">
        <f>VLOOKUP(A2234,idlookup!A:B,2,FALSE)</f>
        <v>Norwich</v>
      </c>
      <c r="C2234" t="s">
        <v>376</v>
      </c>
      <c r="D2234" t="s">
        <v>35</v>
      </c>
      <c r="E2234" t="s">
        <v>377</v>
      </c>
      <c r="F2234" t="s">
        <v>154</v>
      </c>
      <c r="G2234" t="str">
        <f t="shared" si="238"/>
        <v>15/05/2020</v>
      </c>
      <c r="H2234" s="2" t="str">
        <f t="shared" si="239"/>
        <v>15/05/2020</v>
      </c>
      <c r="I2234" s="2">
        <f t="shared" si="240"/>
        <v>43966</v>
      </c>
      <c r="J2234" s="3">
        <f t="shared" si="242"/>
        <v>5</v>
      </c>
      <c r="K2234" s="3">
        <f t="shared" si="243"/>
        <v>2020</v>
      </c>
      <c r="L2234" s="3" t="b">
        <f t="shared" si="244"/>
        <v>1</v>
      </c>
      <c r="M2234" s="2" t="s">
        <v>12984</v>
      </c>
      <c r="N2234" s="2"/>
      <c r="O2234" s="3" t="b">
        <f t="shared" si="241"/>
        <v>0</v>
      </c>
      <c r="P2234" s="2">
        <f>IF(O2234,VLOOKUP(C2234,reducedpropertiesScrape!A:D,4,FALSE),I2234)</f>
        <v>43966</v>
      </c>
      <c r="Q2234" s="3">
        <f>MONTH(P2234)</f>
        <v>5</v>
      </c>
      <c r="R2234" s="3">
        <f>YEAR(P2234)</f>
        <v>2020</v>
      </c>
      <c r="S2234" s="3" t="b">
        <f>P2234&gt;43964</f>
        <v>1</v>
      </c>
    </row>
    <row r="2235" spans="1:19" x14ac:dyDescent="0.2">
      <c r="A2235" t="s">
        <v>12915</v>
      </c>
      <c r="B2235" t="str">
        <f>VLOOKUP(A2235,idlookup!A:B,2,FALSE)</f>
        <v>Norwich</v>
      </c>
      <c r="C2235" t="s">
        <v>378</v>
      </c>
      <c r="D2235" t="s">
        <v>130</v>
      </c>
      <c r="E2235" t="s">
        <v>354</v>
      </c>
      <c r="F2235" t="s">
        <v>154</v>
      </c>
      <c r="G2235" t="str">
        <f t="shared" si="238"/>
        <v>15/05/2020</v>
      </c>
      <c r="H2235" s="2" t="str">
        <f t="shared" si="239"/>
        <v>15/05/2020</v>
      </c>
      <c r="I2235" s="2">
        <f t="shared" si="240"/>
        <v>43966</v>
      </c>
      <c r="J2235" s="3">
        <f t="shared" si="242"/>
        <v>5</v>
      </c>
      <c r="K2235" s="3">
        <f t="shared" si="243"/>
        <v>2020</v>
      </c>
      <c r="L2235" s="3" t="b">
        <f t="shared" si="244"/>
        <v>1</v>
      </c>
      <c r="M2235" s="2" t="s">
        <v>12984</v>
      </c>
      <c r="N2235" s="2"/>
      <c r="O2235" s="3" t="b">
        <f t="shared" si="241"/>
        <v>0</v>
      </c>
      <c r="P2235" s="2">
        <f>IF(O2235,VLOOKUP(C2235,reducedpropertiesScrape!A:D,4,FALSE),I2235)</f>
        <v>43966</v>
      </c>
      <c r="Q2235" s="3">
        <f>MONTH(P2235)</f>
        <v>5</v>
      </c>
      <c r="R2235" s="3">
        <f>YEAR(P2235)</f>
        <v>2020</v>
      </c>
      <c r="S2235" s="3" t="b">
        <f>P2235&gt;43964</f>
        <v>1</v>
      </c>
    </row>
    <row r="2236" spans="1:19" x14ac:dyDescent="0.2">
      <c r="A2236" t="s">
        <v>12915</v>
      </c>
      <c r="B2236" t="str">
        <f>VLOOKUP(A2236,idlookup!A:B,2,FALSE)</f>
        <v>Norwich</v>
      </c>
      <c r="C2236" t="s">
        <v>379</v>
      </c>
      <c r="D2236" t="s">
        <v>7</v>
      </c>
      <c r="E2236" t="s">
        <v>380</v>
      </c>
      <c r="F2236" t="s">
        <v>154</v>
      </c>
      <c r="G2236" t="str">
        <f t="shared" si="238"/>
        <v>15/05/2020</v>
      </c>
      <c r="H2236" s="2" t="str">
        <f t="shared" si="239"/>
        <v>15/05/2020</v>
      </c>
      <c r="I2236" s="2">
        <f t="shared" si="240"/>
        <v>43966</v>
      </c>
      <c r="J2236" s="3">
        <f t="shared" si="242"/>
        <v>5</v>
      </c>
      <c r="K2236" s="3">
        <f t="shared" si="243"/>
        <v>2020</v>
      </c>
      <c r="L2236" s="3" t="b">
        <f t="shared" si="244"/>
        <v>1</v>
      </c>
      <c r="M2236" s="2" t="s">
        <v>12984</v>
      </c>
      <c r="N2236" s="2"/>
      <c r="O2236" s="3" t="b">
        <f t="shared" si="241"/>
        <v>0</v>
      </c>
      <c r="P2236" s="2">
        <f>IF(O2236,VLOOKUP(C2236,reducedpropertiesScrape!A:D,4,FALSE),I2236)</f>
        <v>43966</v>
      </c>
      <c r="Q2236" s="3">
        <f>MONTH(P2236)</f>
        <v>5</v>
      </c>
      <c r="R2236" s="3">
        <f>YEAR(P2236)</f>
        <v>2020</v>
      </c>
      <c r="S2236" s="3" t="b">
        <f>P2236&gt;43964</f>
        <v>1</v>
      </c>
    </row>
    <row r="2237" spans="1:19" x14ac:dyDescent="0.2">
      <c r="A2237" t="s">
        <v>12915</v>
      </c>
      <c r="B2237" t="str">
        <f>VLOOKUP(A2237,idlookup!A:B,2,FALSE)</f>
        <v>Norwich</v>
      </c>
      <c r="C2237" t="s">
        <v>381</v>
      </c>
      <c r="D2237" t="s">
        <v>224</v>
      </c>
      <c r="E2237" t="s">
        <v>382</v>
      </c>
      <c r="F2237" t="s">
        <v>154</v>
      </c>
      <c r="G2237" t="str">
        <f t="shared" si="238"/>
        <v>15/05/2020</v>
      </c>
      <c r="H2237" s="2" t="str">
        <f t="shared" si="239"/>
        <v>15/05/2020</v>
      </c>
      <c r="I2237" s="2">
        <f t="shared" si="240"/>
        <v>43966</v>
      </c>
      <c r="J2237" s="3">
        <f t="shared" si="242"/>
        <v>5</v>
      </c>
      <c r="K2237" s="3">
        <f t="shared" si="243"/>
        <v>2020</v>
      </c>
      <c r="L2237" s="3" t="b">
        <f t="shared" si="244"/>
        <v>1</v>
      </c>
      <c r="M2237" s="2" t="s">
        <v>12984</v>
      </c>
      <c r="N2237" s="2"/>
      <c r="O2237" s="3" t="b">
        <f t="shared" si="241"/>
        <v>0</v>
      </c>
      <c r="P2237" s="2">
        <f>IF(O2237,VLOOKUP(C2237,reducedpropertiesScrape!A:D,4,FALSE),I2237)</f>
        <v>43966</v>
      </c>
      <c r="Q2237" s="3">
        <f>MONTH(P2237)</f>
        <v>5</v>
      </c>
      <c r="R2237" s="3">
        <f>YEAR(P2237)</f>
        <v>2020</v>
      </c>
      <c r="S2237" s="3" t="b">
        <f>P2237&gt;43964</f>
        <v>1</v>
      </c>
    </row>
    <row r="2238" spans="1:19" x14ac:dyDescent="0.2">
      <c r="A2238" t="s">
        <v>12915</v>
      </c>
      <c r="B2238" t="str">
        <f>VLOOKUP(A2238,idlookup!A:B,2,FALSE)</f>
        <v>Norwich</v>
      </c>
      <c r="C2238" t="s">
        <v>383</v>
      </c>
      <c r="D2238" t="s">
        <v>45</v>
      </c>
      <c r="E2238" t="s">
        <v>384</v>
      </c>
      <c r="F2238" t="s">
        <v>154</v>
      </c>
      <c r="G2238" t="str">
        <f t="shared" si="238"/>
        <v>15/05/2020</v>
      </c>
      <c r="H2238" s="2" t="str">
        <f t="shared" si="239"/>
        <v>15/05/2020</v>
      </c>
      <c r="I2238" s="2">
        <f t="shared" si="240"/>
        <v>43966</v>
      </c>
      <c r="J2238" s="3">
        <f t="shared" si="242"/>
        <v>5</v>
      </c>
      <c r="K2238" s="3">
        <f t="shared" si="243"/>
        <v>2020</v>
      </c>
      <c r="L2238" s="3" t="b">
        <f t="shared" si="244"/>
        <v>1</v>
      </c>
      <c r="M2238" s="2" t="s">
        <v>12984</v>
      </c>
      <c r="N2238" s="2"/>
      <c r="O2238" s="3" t="b">
        <f t="shared" si="241"/>
        <v>0</v>
      </c>
      <c r="P2238" s="2">
        <f>IF(O2238,VLOOKUP(C2238,reducedpropertiesScrape!A:D,4,FALSE),I2238)</f>
        <v>43966</v>
      </c>
      <c r="Q2238" s="3">
        <f>MONTH(P2238)</f>
        <v>5</v>
      </c>
      <c r="R2238" s="3">
        <f>YEAR(P2238)</f>
        <v>2020</v>
      </c>
      <c r="S2238" s="3" t="b">
        <f>P2238&gt;43964</f>
        <v>1</v>
      </c>
    </row>
    <row r="2239" spans="1:19" x14ac:dyDescent="0.2">
      <c r="A2239" t="s">
        <v>12915</v>
      </c>
      <c r="B2239" t="str">
        <f>VLOOKUP(A2239,idlookup!A:B,2,FALSE)</f>
        <v>Norwich</v>
      </c>
      <c r="C2239" t="s">
        <v>385</v>
      </c>
      <c r="D2239" t="s">
        <v>386</v>
      </c>
      <c r="E2239" t="s">
        <v>387</v>
      </c>
      <c r="F2239" t="s">
        <v>154</v>
      </c>
      <c r="G2239" t="str">
        <f t="shared" si="238"/>
        <v>15/05/2020</v>
      </c>
      <c r="H2239" s="2" t="str">
        <f t="shared" si="239"/>
        <v>15/05/2020</v>
      </c>
      <c r="I2239" s="2">
        <f t="shared" si="240"/>
        <v>43966</v>
      </c>
      <c r="J2239" s="3">
        <f t="shared" si="242"/>
        <v>5</v>
      </c>
      <c r="K2239" s="3">
        <f t="shared" si="243"/>
        <v>2020</v>
      </c>
      <c r="L2239" s="3" t="b">
        <f t="shared" si="244"/>
        <v>1</v>
      </c>
      <c r="M2239" s="2" t="s">
        <v>12984</v>
      </c>
      <c r="N2239" s="2"/>
      <c r="O2239" s="3" t="b">
        <f t="shared" si="241"/>
        <v>0</v>
      </c>
      <c r="P2239" s="2">
        <f>IF(O2239,VLOOKUP(C2239,reducedpropertiesScrape!A:D,4,FALSE),I2239)</f>
        <v>43966</v>
      </c>
      <c r="Q2239" s="3">
        <f>MONTH(P2239)</f>
        <v>5</v>
      </c>
      <c r="R2239" s="3">
        <f>YEAR(P2239)</f>
        <v>2020</v>
      </c>
      <c r="S2239" s="3" t="b">
        <f>P2239&gt;43964</f>
        <v>1</v>
      </c>
    </row>
    <row r="2240" spans="1:19" x14ac:dyDescent="0.2">
      <c r="A2240" t="s">
        <v>12915</v>
      </c>
      <c r="B2240" t="str">
        <f>VLOOKUP(A2240,idlookup!A:B,2,FALSE)</f>
        <v>Norwich</v>
      </c>
      <c r="C2240" t="s">
        <v>390</v>
      </c>
      <c r="D2240" t="s">
        <v>32</v>
      </c>
      <c r="E2240" t="s">
        <v>391</v>
      </c>
      <c r="F2240" t="s">
        <v>154</v>
      </c>
      <c r="G2240" t="str">
        <f t="shared" si="238"/>
        <v>15/05/2020</v>
      </c>
      <c r="H2240" s="2" t="str">
        <f t="shared" si="239"/>
        <v>15/05/2020</v>
      </c>
      <c r="I2240" s="2">
        <f t="shared" si="240"/>
        <v>43966</v>
      </c>
      <c r="J2240" s="3">
        <f t="shared" si="242"/>
        <v>5</v>
      </c>
      <c r="K2240" s="3">
        <f t="shared" si="243"/>
        <v>2020</v>
      </c>
      <c r="L2240" s="3" t="b">
        <f t="shared" si="244"/>
        <v>1</v>
      </c>
      <c r="M2240" s="2" t="s">
        <v>12984</v>
      </c>
      <c r="N2240" s="2"/>
      <c r="O2240" s="3" t="b">
        <f t="shared" si="241"/>
        <v>0</v>
      </c>
      <c r="P2240" s="2">
        <f>IF(O2240,VLOOKUP(C2240,reducedpropertiesScrape!A:D,4,FALSE),I2240)</f>
        <v>43966</v>
      </c>
      <c r="Q2240" s="3">
        <f>MONTH(P2240)</f>
        <v>5</v>
      </c>
      <c r="R2240" s="3">
        <f>YEAR(P2240)</f>
        <v>2020</v>
      </c>
      <c r="S2240" s="3" t="b">
        <f>P2240&gt;43964</f>
        <v>1</v>
      </c>
    </row>
    <row r="2241" spans="1:19" x14ac:dyDescent="0.2">
      <c r="A2241" t="s">
        <v>12915</v>
      </c>
      <c r="B2241" t="str">
        <f>VLOOKUP(A2241,idlookup!A:B,2,FALSE)</f>
        <v>Norwich</v>
      </c>
      <c r="C2241" t="s">
        <v>394</v>
      </c>
      <c r="D2241" t="s">
        <v>100</v>
      </c>
      <c r="E2241" t="s">
        <v>395</v>
      </c>
      <c r="F2241" t="s">
        <v>154</v>
      </c>
      <c r="G2241" t="str">
        <f t="shared" si="238"/>
        <v>15/05/2020</v>
      </c>
      <c r="H2241" s="2" t="str">
        <f t="shared" si="239"/>
        <v>15/05/2020</v>
      </c>
      <c r="I2241" s="2">
        <f t="shared" si="240"/>
        <v>43966</v>
      </c>
      <c r="J2241" s="3">
        <f t="shared" si="242"/>
        <v>5</v>
      </c>
      <c r="K2241" s="3">
        <f t="shared" si="243"/>
        <v>2020</v>
      </c>
      <c r="L2241" s="3" t="b">
        <f t="shared" si="244"/>
        <v>1</v>
      </c>
      <c r="M2241" s="2" t="s">
        <v>12984</v>
      </c>
      <c r="N2241" s="2"/>
      <c r="O2241" s="3" t="b">
        <f t="shared" si="241"/>
        <v>0</v>
      </c>
      <c r="P2241" s="2">
        <f>IF(O2241,VLOOKUP(C2241,reducedpropertiesScrape!A:D,4,FALSE),I2241)</f>
        <v>43966</v>
      </c>
      <c r="Q2241" s="3">
        <f>MONTH(P2241)</f>
        <v>5</v>
      </c>
      <c r="R2241" s="3">
        <f>YEAR(P2241)</f>
        <v>2020</v>
      </c>
      <c r="S2241" s="3" t="b">
        <f>P2241&gt;43964</f>
        <v>1</v>
      </c>
    </row>
    <row r="2242" spans="1:19" x14ac:dyDescent="0.2">
      <c r="A2242" t="s">
        <v>12915</v>
      </c>
      <c r="B2242" t="str">
        <f>VLOOKUP(A2242,idlookup!A:B,2,FALSE)</f>
        <v>Norwich</v>
      </c>
      <c r="C2242" t="s">
        <v>396</v>
      </c>
      <c r="D2242" t="s">
        <v>313</v>
      </c>
      <c r="E2242" t="s">
        <v>397</v>
      </c>
      <c r="F2242" t="s">
        <v>154</v>
      </c>
      <c r="G2242" t="str">
        <f t="shared" ref="G2242:G2305" si="245">SUBSTITUTE(SUBSTITUTE(F2242,"Added ",""),"on ","")</f>
        <v>15/05/2020</v>
      </c>
      <c r="H2242" s="2" t="str">
        <f t="shared" ref="H2242:H2305" si="246">SUBSTITUTE(SUBSTITUTE(G2242,"yesterday","19/05/2020"),"today","20/05/2020")</f>
        <v>15/05/2020</v>
      </c>
      <c r="I2242" s="2">
        <f t="shared" ref="I2242:I2305" si="247">DATE(RIGHT(H2242,4),MID(H2242,4,2),LEFT(H2242,2))</f>
        <v>43966</v>
      </c>
      <c r="J2242" s="3">
        <f t="shared" si="242"/>
        <v>5</v>
      </c>
      <c r="K2242" s="3">
        <f t="shared" si="243"/>
        <v>2020</v>
      </c>
      <c r="L2242" s="3" t="b">
        <f t="shared" si="244"/>
        <v>1</v>
      </c>
      <c r="M2242" s="2" t="s">
        <v>12984</v>
      </c>
      <c r="N2242" s="2"/>
      <c r="O2242" s="3" t="b">
        <f t="shared" ref="O2242:O2305" si="248">COUNTIF(H2242,"*reduced*")&gt;0</f>
        <v>0</v>
      </c>
      <c r="P2242" s="2">
        <f>IF(O2242,VLOOKUP(C2242,reducedpropertiesScrape!A:D,4,FALSE),I2242)</f>
        <v>43966</v>
      </c>
      <c r="Q2242" s="3">
        <f>MONTH(P2242)</f>
        <v>5</v>
      </c>
      <c r="R2242" s="3">
        <f>YEAR(P2242)</f>
        <v>2020</v>
      </c>
      <c r="S2242" s="3" t="b">
        <f>P2242&gt;43964</f>
        <v>1</v>
      </c>
    </row>
    <row r="2243" spans="1:19" x14ac:dyDescent="0.2">
      <c r="A2243" t="s">
        <v>12915</v>
      </c>
      <c r="B2243" t="str">
        <f>VLOOKUP(A2243,idlookup!A:B,2,FALSE)</f>
        <v>Norwich</v>
      </c>
      <c r="C2243" t="s">
        <v>398</v>
      </c>
      <c r="D2243" t="s">
        <v>75</v>
      </c>
      <c r="E2243" t="s">
        <v>399</v>
      </c>
      <c r="F2243" t="s">
        <v>154</v>
      </c>
      <c r="G2243" t="str">
        <f t="shared" si="245"/>
        <v>15/05/2020</v>
      </c>
      <c r="H2243" s="2" t="str">
        <f t="shared" si="246"/>
        <v>15/05/2020</v>
      </c>
      <c r="I2243" s="2">
        <f t="shared" si="247"/>
        <v>43966</v>
      </c>
      <c r="J2243" s="3">
        <f t="shared" ref="J2243:J2306" si="249">MONTH(I2243)</f>
        <v>5</v>
      </c>
      <c r="K2243" s="3">
        <f t="shared" ref="K2243:K2306" si="250">YEAR(I2243)</f>
        <v>2020</v>
      </c>
      <c r="L2243" s="3" t="b">
        <f t="shared" ref="L2243:L2306" si="251">I2243&gt;43964</f>
        <v>1</v>
      </c>
      <c r="M2243" s="2" t="s">
        <v>12984</v>
      </c>
      <c r="N2243" s="2"/>
      <c r="O2243" s="3" t="b">
        <f t="shared" si="248"/>
        <v>0</v>
      </c>
      <c r="P2243" s="2">
        <f>IF(O2243,VLOOKUP(C2243,reducedpropertiesScrape!A:D,4,FALSE),I2243)</f>
        <v>43966</v>
      </c>
      <c r="Q2243" s="3">
        <f>MONTH(P2243)</f>
        <v>5</v>
      </c>
      <c r="R2243" s="3">
        <f>YEAR(P2243)</f>
        <v>2020</v>
      </c>
      <c r="S2243" s="3" t="b">
        <f>P2243&gt;43964</f>
        <v>1</v>
      </c>
    </row>
    <row r="2244" spans="1:19" x14ac:dyDescent="0.2">
      <c r="A2244" t="s">
        <v>12915</v>
      </c>
      <c r="B2244" t="str">
        <f>VLOOKUP(A2244,idlookup!A:B,2,FALSE)</f>
        <v>Norwich</v>
      </c>
      <c r="C2244" t="s">
        <v>400</v>
      </c>
      <c r="D2244" t="s">
        <v>50</v>
      </c>
      <c r="E2244" t="s">
        <v>401</v>
      </c>
      <c r="F2244" t="s">
        <v>154</v>
      </c>
      <c r="G2244" t="str">
        <f t="shared" si="245"/>
        <v>15/05/2020</v>
      </c>
      <c r="H2244" s="2" t="str">
        <f t="shared" si="246"/>
        <v>15/05/2020</v>
      </c>
      <c r="I2244" s="2">
        <f t="shared" si="247"/>
        <v>43966</v>
      </c>
      <c r="J2244" s="3">
        <f t="shared" si="249"/>
        <v>5</v>
      </c>
      <c r="K2244" s="3">
        <f t="shared" si="250"/>
        <v>2020</v>
      </c>
      <c r="L2244" s="3" t="b">
        <f t="shared" si="251"/>
        <v>1</v>
      </c>
      <c r="M2244" s="2" t="s">
        <v>12984</v>
      </c>
      <c r="N2244" s="2"/>
      <c r="O2244" s="3" t="b">
        <f t="shared" si="248"/>
        <v>0</v>
      </c>
      <c r="P2244" s="2">
        <f>IF(O2244,VLOOKUP(C2244,reducedpropertiesScrape!A:D,4,FALSE),I2244)</f>
        <v>43966</v>
      </c>
      <c r="Q2244" s="3">
        <f>MONTH(P2244)</f>
        <v>5</v>
      </c>
      <c r="R2244" s="3">
        <f>YEAR(P2244)</f>
        <v>2020</v>
      </c>
      <c r="S2244" s="3" t="b">
        <f>P2244&gt;43964</f>
        <v>1</v>
      </c>
    </row>
    <row r="2245" spans="1:19" x14ac:dyDescent="0.2">
      <c r="A2245" t="s">
        <v>12915</v>
      </c>
      <c r="B2245" t="str">
        <f>VLOOKUP(A2245,idlookup!A:B,2,FALSE)</f>
        <v>Norwich</v>
      </c>
      <c r="C2245" t="s">
        <v>412</v>
      </c>
      <c r="D2245" t="s">
        <v>23</v>
      </c>
      <c r="E2245" t="s">
        <v>413</v>
      </c>
      <c r="F2245" t="s">
        <v>154</v>
      </c>
      <c r="G2245" t="str">
        <f t="shared" si="245"/>
        <v>15/05/2020</v>
      </c>
      <c r="H2245" s="2" t="str">
        <f t="shared" si="246"/>
        <v>15/05/2020</v>
      </c>
      <c r="I2245" s="2">
        <f t="shared" si="247"/>
        <v>43966</v>
      </c>
      <c r="J2245" s="3">
        <f t="shared" si="249"/>
        <v>5</v>
      </c>
      <c r="K2245" s="3">
        <f t="shared" si="250"/>
        <v>2020</v>
      </c>
      <c r="L2245" s="3" t="b">
        <f t="shared" si="251"/>
        <v>1</v>
      </c>
      <c r="M2245" s="2" t="s">
        <v>12984</v>
      </c>
      <c r="N2245" s="2"/>
      <c r="O2245" s="3" t="b">
        <f t="shared" si="248"/>
        <v>0</v>
      </c>
      <c r="P2245" s="2">
        <f>IF(O2245,VLOOKUP(C2245,reducedpropertiesScrape!A:D,4,FALSE),I2245)</f>
        <v>43966</v>
      </c>
      <c r="Q2245" s="3">
        <f>MONTH(P2245)</f>
        <v>5</v>
      </c>
      <c r="R2245" s="3">
        <f>YEAR(P2245)</f>
        <v>2020</v>
      </c>
      <c r="S2245" s="3" t="b">
        <f>P2245&gt;43964</f>
        <v>1</v>
      </c>
    </row>
    <row r="2246" spans="1:19" x14ac:dyDescent="0.2">
      <c r="A2246" t="s">
        <v>12917</v>
      </c>
      <c r="B2246" t="str">
        <f>VLOOKUP(A2246,idlookup!A:B,2,FALSE)</f>
        <v>Oxford</v>
      </c>
      <c r="C2246" t="s">
        <v>751</v>
      </c>
      <c r="D2246" t="s">
        <v>130</v>
      </c>
      <c r="E2246" t="s">
        <v>752</v>
      </c>
      <c r="F2246" t="s">
        <v>154</v>
      </c>
      <c r="G2246" t="str">
        <f t="shared" si="245"/>
        <v>15/05/2020</v>
      </c>
      <c r="H2246" s="2" t="str">
        <f t="shared" si="246"/>
        <v>15/05/2020</v>
      </c>
      <c r="I2246" s="2">
        <f t="shared" si="247"/>
        <v>43966</v>
      </c>
      <c r="J2246" s="3">
        <f t="shared" si="249"/>
        <v>5</v>
      </c>
      <c r="K2246" s="3">
        <f t="shared" si="250"/>
        <v>2020</v>
      </c>
      <c r="L2246" s="3" t="b">
        <f t="shared" si="251"/>
        <v>1</v>
      </c>
      <c r="M2246" s="2" t="s">
        <v>12984</v>
      </c>
      <c r="N2246" s="2"/>
      <c r="O2246" s="3" t="b">
        <f t="shared" si="248"/>
        <v>0</v>
      </c>
      <c r="P2246" s="2">
        <f>IF(O2246,VLOOKUP(C2246,reducedpropertiesScrape!A:D,4,FALSE),I2246)</f>
        <v>43966</v>
      </c>
      <c r="Q2246" s="3">
        <f>MONTH(P2246)</f>
        <v>5</v>
      </c>
      <c r="R2246" s="3">
        <f>YEAR(P2246)</f>
        <v>2020</v>
      </c>
      <c r="S2246" s="3" t="b">
        <f>P2246&gt;43964</f>
        <v>1</v>
      </c>
    </row>
    <row r="2247" spans="1:19" x14ac:dyDescent="0.2">
      <c r="A2247" t="s">
        <v>12917</v>
      </c>
      <c r="B2247" t="str">
        <f>VLOOKUP(A2247,idlookup!A:B,2,FALSE)</f>
        <v>Oxford</v>
      </c>
      <c r="C2247" t="s">
        <v>753</v>
      </c>
      <c r="D2247" t="s">
        <v>23</v>
      </c>
      <c r="E2247" t="s">
        <v>754</v>
      </c>
      <c r="F2247" t="s">
        <v>154</v>
      </c>
      <c r="G2247" t="str">
        <f t="shared" si="245"/>
        <v>15/05/2020</v>
      </c>
      <c r="H2247" s="2" t="str">
        <f t="shared" si="246"/>
        <v>15/05/2020</v>
      </c>
      <c r="I2247" s="2">
        <f t="shared" si="247"/>
        <v>43966</v>
      </c>
      <c r="J2247" s="3">
        <f t="shared" si="249"/>
        <v>5</v>
      </c>
      <c r="K2247" s="3">
        <f t="shared" si="250"/>
        <v>2020</v>
      </c>
      <c r="L2247" s="3" t="b">
        <f t="shared" si="251"/>
        <v>1</v>
      </c>
      <c r="M2247" s="2" t="s">
        <v>12984</v>
      </c>
      <c r="N2247" s="2"/>
      <c r="O2247" s="3" t="b">
        <f t="shared" si="248"/>
        <v>0</v>
      </c>
      <c r="P2247" s="2">
        <f>IF(O2247,VLOOKUP(C2247,reducedpropertiesScrape!A:D,4,FALSE),I2247)</f>
        <v>43966</v>
      </c>
      <c r="Q2247" s="3">
        <f>MONTH(P2247)</f>
        <v>5</v>
      </c>
      <c r="R2247" s="3">
        <f>YEAR(P2247)</f>
        <v>2020</v>
      </c>
      <c r="S2247" s="3" t="b">
        <f>P2247&gt;43964</f>
        <v>1</v>
      </c>
    </row>
    <row r="2248" spans="1:19" x14ac:dyDescent="0.2">
      <c r="A2248" t="s">
        <v>12917</v>
      </c>
      <c r="B2248" t="str">
        <f>VLOOKUP(A2248,idlookup!A:B,2,FALSE)</f>
        <v>Oxford</v>
      </c>
      <c r="C2248" t="s">
        <v>755</v>
      </c>
      <c r="D2248" t="s">
        <v>100</v>
      </c>
      <c r="E2248" t="s">
        <v>717</v>
      </c>
      <c r="F2248" t="s">
        <v>154</v>
      </c>
      <c r="G2248" t="str">
        <f t="shared" si="245"/>
        <v>15/05/2020</v>
      </c>
      <c r="H2248" s="2" t="str">
        <f t="shared" si="246"/>
        <v>15/05/2020</v>
      </c>
      <c r="I2248" s="2">
        <f t="shared" si="247"/>
        <v>43966</v>
      </c>
      <c r="J2248" s="3">
        <f t="shared" si="249"/>
        <v>5</v>
      </c>
      <c r="K2248" s="3">
        <f t="shared" si="250"/>
        <v>2020</v>
      </c>
      <c r="L2248" s="3" t="b">
        <f t="shared" si="251"/>
        <v>1</v>
      </c>
      <c r="M2248" s="2" t="s">
        <v>12984</v>
      </c>
      <c r="N2248" s="2"/>
      <c r="O2248" s="3" t="b">
        <f t="shared" si="248"/>
        <v>0</v>
      </c>
      <c r="P2248" s="2">
        <f>IF(O2248,VLOOKUP(C2248,reducedpropertiesScrape!A:D,4,FALSE),I2248)</f>
        <v>43966</v>
      </c>
      <c r="Q2248" s="3">
        <f>MONTH(P2248)</f>
        <v>5</v>
      </c>
      <c r="R2248" s="3">
        <f>YEAR(P2248)</f>
        <v>2020</v>
      </c>
      <c r="S2248" s="3" t="b">
        <f>P2248&gt;43964</f>
        <v>1</v>
      </c>
    </row>
    <row r="2249" spans="1:19" x14ac:dyDescent="0.2">
      <c r="A2249" t="s">
        <v>12918</v>
      </c>
      <c r="B2249" t="str">
        <f>VLOOKUP(A2249,idlookup!A:B,2,FALSE)</f>
        <v>Peterborough</v>
      </c>
      <c r="C2249" t="s">
        <v>984</v>
      </c>
      <c r="D2249" t="s">
        <v>224</v>
      </c>
      <c r="E2249" t="s">
        <v>985</v>
      </c>
      <c r="F2249" t="s">
        <v>154</v>
      </c>
      <c r="G2249" t="str">
        <f t="shared" si="245"/>
        <v>15/05/2020</v>
      </c>
      <c r="H2249" s="2" t="str">
        <f t="shared" si="246"/>
        <v>15/05/2020</v>
      </c>
      <c r="I2249" s="2">
        <f t="shared" si="247"/>
        <v>43966</v>
      </c>
      <c r="J2249" s="3">
        <f t="shared" si="249"/>
        <v>5</v>
      </c>
      <c r="K2249" s="3">
        <f t="shared" si="250"/>
        <v>2020</v>
      </c>
      <c r="L2249" s="3" t="b">
        <f t="shared" si="251"/>
        <v>1</v>
      </c>
      <c r="M2249" s="2" t="s">
        <v>12984</v>
      </c>
      <c r="N2249" s="2"/>
      <c r="O2249" s="3" t="b">
        <f t="shared" si="248"/>
        <v>0</v>
      </c>
      <c r="P2249" s="2">
        <f>IF(O2249,VLOOKUP(C2249,reducedpropertiesScrape!A:D,4,FALSE),I2249)</f>
        <v>43966</v>
      </c>
      <c r="Q2249" s="3">
        <f>MONTH(P2249)</f>
        <v>5</v>
      </c>
      <c r="R2249" s="3">
        <f>YEAR(P2249)</f>
        <v>2020</v>
      </c>
      <c r="S2249" s="3" t="b">
        <f>P2249&gt;43964</f>
        <v>1</v>
      </c>
    </row>
    <row r="2250" spans="1:19" x14ac:dyDescent="0.2">
      <c r="A2250" t="s">
        <v>12918</v>
      </c>
      <c r="B2250" t="str">
        <f>VLOOKUP(A2250,idlookup!A:B,2,FALSE)</f>
        <v>Peterborough</v>
      </c>
      <c r="C2250" t="s">
        <v>988</v>
      </c>
      <c r="D2250" t="s">
        <v>712</v>
      </c>
      <c r="E2250" t="s">
        <v>989</v>
      </c>
      <c r="F2250" t="s">
        <v>154</v>
      </c>
      <c r="G2250" t="str">
        <f t="shared" si="245"/>
        <v>15/05/2020</v>
      </c>
      <c r="H2250" s="2" t="str">
        <f t="shared" si="246"/>
        <v>15/05/2020</v>
      </c>
      <c r="I2250" s="2">
        <f t="shared" si="247"/>
        <v>43966</v>
      </c>
      <c r="J2250" s="3">
        <f t="shared" si="249"/>
        <v>5</v>
      </c>
      <c r="K2250" s="3">
        <f t="shared" si="250"/>
        <v>2020</v>
      </c>
      <c r="L2250" s="3" t="b">
        <f t="shared" si="251"/>
        <v>1</v>
      </c>
      <c r="M2250" s="2" t="s">
        <v>12984</v>
      </c>
      <c r="N2250" s="2"/>
      <c r="O2250" s="3" t="b">
        <f t="shared" si="248"/>
        <v>0</v>
      </c>
      <c r="P2250" s="2">
        <f>IF(O2250,VLOOKUP(C2250,reducedpropertiesScrape!A:D,4,FALSE),I2250)</f>
        <v>43966</v>
      </c>
      <c r="Q2250" s="3">
        <f>MONTH(P2250)</f>
        <v>5</v>
      </c>
      <c r="R2250" s="3">
        <f>YEAR(P2250)</f>
        <v>2020</v>
      </c>
      <c r="S2250" s="3" t="b">
        <f>P2250&gt;43964</f>
        <v>1</v>
      </c>
    </row>
    <row r="2251" spans="1:19" x14ac:dyDescent="0.2">
      <c r="A2251" t="s">
        <v>12918</v>
      </c>
      <c r="B2251" t="str">
        <f>VLOOKUP(A2251,idlookup!A:B,2,FALSE)</f>
        <v>Peterborough</v>
      </c>
      <c r="C2251" t="s">
        <v>990</v>
      </c>
      <c r="D2251" t="s">
        <v>991</v>
      </c>
      <c r="E2251" t="s">
        <v>992</v>
      </c>
      <c r="F2251" t="s">
        <v>154</v>
      </c>
      <c r="G2251" t="str">
        <f t="shared" si="245"/>
        <v>15/05/2020</v>
      </c>
      <c r="H2251" s="2" t="str">
        <f t="shared" si="246"/>
        <v>15/05/2020</v>
      </c>
      <c r="I2251" s="2">
        <f t="shared" si="247"/>
        <v>43966</v>
      </c>
      <c r="J2251" s="3">
        <f t="shared" si="249"/>
        <v>5</v>
      </c>
      <c r="K2251" s="3">
        <f t="shared" si="250"/>
        <v>2020</v>
      </c>
      <c r="L2251" s="3" t="b">
        <f t="shared" si="251"/>
        <v>1</v>
      </c>
      <c r="M2251" s="2" t="s">
        <v>12984</v>
      </c>
      <c r="N2251" s="2"/>
      <c r="O2251" s="3" t="b">
        <f t="shared" si="248"/>
        <v>0</v>
      </c>
      <c r="P2251" s="2">
        <f>IF(O2251,VLOOKUP(C2251,reducedpropertiesScrape!A:D,4,FALSE),I2251)</f>
        <v>43966</v>
      </c>
      <c r="Q2251" s="3">
        <f>MONTH(P2251)</f>
        <v>5</v>
      </c>
      <c r="R2251" s="3">
        <f>YEAR(P2251)</f>
        <v>2020</v>
      </c>
      <c r="S2251" s="3" t="b">
        <f>P2251&gt;43964</f>
        <v>1</v>
      </c>
    </row>
    <row r="2252" spans="1:19" x14ac:dyDescent="0.2">
      <c r="A2252" t="s">
        <v>12918</v>
      </c>
      <c r="B2252" t="str">
        <f>VLOOKUP(A2252,idlookup!A:B,2,FALSE)</f>
        <v>Peterborough</v>
      </c>
      <c r="C2252" t="s">
        <v>993</v>
      </c>
      <c r="D2252" t="s">
        <v>254</v>
      </c>
      <c r="E2252" t="s">
        <v>994</v>
      </c>
      <c r="F2252" t="s">
        <v>154</v>
      </c>
      <c r="G2252" t="str">
        <f t="shared" si="245"/>
        <v>15/05/2020</v>
      </c>
      <c r="H2252" s="2" t="str">
        <f t="shared" si="246"/>
        <v>15/05/2020</v>
      </c>
      <c r="I2252" s="2">
        <f t="shared" si="247"/>
        <v>43966</v>
      </c>
      <c r="J2252" s="3">
        <f t="shared" si="249"/>
        <v>5</v>
      </c>
      <c r="K2252" s="3">
        <f t="shared" si="250"/>
        <v>2020</v>
      </c>
      <c r="L2252" s="3" t="b">
        <f t="shared" si="251"/>
        <v>1</v>
      </c>
      <c r="M2252" s="2" t="s">
        <v>12984</v>
      </c>
      <c r="N2252" s="2"/>
      <c r="O2252" s="3" t="b">
        <f t="shared" si="248"/>
        <v>0</v>
      </c>
      <c r="P2252" s="2">
        <f>IF(O2252,VLOOKUP(C2252,reducedpropertiesScrape!A:D,4,FALSE),I2252)</f>
        <v>43966</v>
      </c>
      <c r="Q2252" s="3">
        <f>MONTH(P2252)</f>
        <v>5</v>
      </c>
      <c r="R2252" s="3">
        <f>YEAR(P2252)</f>
        <v>2020</v>
      </c>
      <c r="S2252" s="3" t="b">
        <f>P2252&gt;43964</f>
        <v>1</v>
      </c>
    </row>
    <row r="2253" spans="1:19" x14ac:dyDescent="0.2">
      <c r="A2253" t="s">
        <v>12918</v>
      </c>
      <c r="B2253" t="str">
        <f>VLOOKUP(A2253,idlookup!A:B,2,FALSE)</f>
        <v>Peterborough</v>
      </c>
      <c r="C2253" t="s">
        <v>995</v>
      </c>
      <c r="D2253" t="s">
        <v>50</v>
      </c>
      <c r="E2253" t="s">
        <v>996</v>
      </c>
      <c r="F2253" t="s">
        <v>154</v>
      </c>
      <c r="G2253" t="str">
        <f t="shared" si="245"/>
        <v>15/05/2020</v>
      </c>
      <c r="H2253" s="2" t="str">
        <f t="shared" si="246"/>
        <v>15/05/2020</v>
      </c>
      <c r="I2253" s="2">
        <f t="shared" si="247"/>
        <v>43966</v>
      </c>
      <c r="J2253" s="3">
        <f t="shared" si="249"/>
        <v>5</v>
      </c>
      <c r="K2253" s="3">
        <f t="shared" si="250"/>
        <v>2020</v>
      </c>
      <c r="L2253" s="3" t="b">
        <f t="shared" si="251"/>
        <v>1</v>
      </c>
      <c r="M2253" s="2" t="s">
        <v>12984</v>
      </c>
      <c r="N2253" s="2"/>
      <c r="O2253" s="3" t="b">
        <f t="shared" si="248"/>
        <v>0</v>
      </c>
      <c r="P2253" s="2">
        <f>IF(O2253,VLOOKUP(C2253,reducedpropertiesScrape!A:D,4,FALSE),I2253)</f>
        <v>43966</v>
      </c>
      <c r="Q2253" s="3">
        <f>MONTH(P2253)</f>
        <v>5</v>
      </c>
      <c r="R2253" s="3">
        <f>YEAR(P2253)</f>
        <v>2020</v>
      </c>
      <c r="S2253" s="3" t="b">
        <f>P2253&gt;43964</f>
        <v>1</v>
      </c>
    </row>
    <row r="2254" spans="1:19" x14ac:dyDescent="0.2">
      <c r="A2254" t="s">
        <v>12918</v>
      </c>
      <c r="B2254" t="str">
        <f>VLOOKUP(A2254,idlookup!A:B,2,FALSE)</f>
        <v>Peterborough</v>
      </c>
      <c r="C2254" t="s">
        <v>997</v>
      </c>
      <c r="D2254" t="s">
        <v>23</v>
      </c>
      <c r="E2254" t="s">
        <v>998</v>
      </c>
      <c r="F2254" t="s">
        <v>154</v>
      </c>
      <c r="G2254" t="str">
        <f t="shared" si="245"/>
        <v>15/05/2020</v>
      </c>
      <c r="H2254" s="2" t="str">
        <f t="shared" si="246"/>
        <v>15/05/2020</v>
      </c>
      <c r="I2254" s="2">
        <f t="shared" si="247"/>
        <v>43966</v>
      </c>
      <c r="J2254" s="3">
        <f t="shared" si="249"/>
        <v>5</v>
      </c>
      <c r="K2254" s="3">
        <f t="shared" si="250"/>
        <v>2020</v>
      </c>
      <c r="L2254" s="3" t="b">
        <f t="shared" si="251"/>
        <v>1</v>
      </c>
      <c r="M2254" s="2" t="s">
        <v>12984</v>
      </c>
      <c r="N2254" s="2"/>
      <c r="O2254" s="3" t="b">
        <f t="shared" si="248"/>
        <v>0</v>
      </c>
      <c r="P2254" s="2">
        <f>IF(O2254,VLOOKUP(C2254,reducedpropertiesScrape!A:D,4,FALSE),I2254)</f>
        <v>43966</v>
      </c>
      <c r="Q2254" s="3">
        <f>MONTH(P2254)</f>
        <v>5</v>
      </c>
      <c r="R2254" s="3">
        <f>YEAR(P2254)</f>
        <v>2020</v>
      </c>
      <c r="S2254" s="3" t="b">
        <f>P2254&gt;43964</f>
        <v>1</v>
      </c>
    </row>
    <row r="2255" spans="1:19" x14ac:dyDescent="0.2">
      <c r="A2255" t="s">
        <v>12918</v>
      </c>
      <c r="B2255" t="str">
        <f>VLOOKUP(A2255,idlookup!A:B,2,FALSE)</f>
        <v>Peterborough</v>
      </c>
      <c r="C2255" t="s">
        <v>1001</v>
      </c>
      <c r="D2255" t="s">
        <v>254</v>
      </c>
      <c r="E2255" t="s">
        <v>1002</v>
      </c>
      <c r="F2255" t="s">
        <v>154</v>
      </c>
      <c r="G2255" t="str">
        <f t="shared" si="245"/>
        <v>15/05/2020</v>
      </c>
      <c r="H2255" s="2" t="str">
        <f t="shared" si="246"/>
        <v>15/05/2020</v>
      </c>
      <c r="I2255" s="2">
        <f t="shared" si="247"/>
        <v>43966</v>
      </c>
      <c r="J2255" s="3">
        <f t="shared" si="249"/>
        <v>5</v>
      </c>
      <c r="K2255" s="3">
        <f t="shared" si="250"/>
        <v>2020</v>
      </c>
      <c r="L2255" s="3" t="b">
        <f t="shared" si="251"/>
        <v>1</v>
      </c>
      <c r="M2255" s="2" t="s">
        <v>12984</v>
      </c>
      <c r="N2255" s="2"/>
      <c r="O2255" s="3" t="b">
        <f t="shared" si="248"/>
        <v>0</v>
      </c>
      <c r="P2255" s="2">
        <f>IF(O2255,VLOOKUP(C2255,reducedpropertiesScrape!A:D,4,FALSE),I2255)</f>
        <v>43966</v>
      </c>
      <c r="Q2255" s="3">
        <f>MONTH(P2255)</f>
        <v>5</v>
      </c>
      <c r="R2255" s="3">
        <f>YEAR(P2255)</f>
        <v>2020</v>
      </c>
      <c r="S2255" s="3" t="b">
        <f>P2255&gt;43964</f>
        <v>1</v>
      </c>
    </row>
    <row r="2256" spans="1:19" x14ac:dyDescent="0.2">
      <c r="A2256" t="s">
        <v>12919</v>
      </c>
      <c r="B2256" t="str">
        <f>VLOOKUP(A2256,idlookup!A:B,2,FALSE)</f>
        <v>Plymouth</v>
      </c>
      <c r="C2256" t="s">
        <v>1246</v>
      </c>
      <c r="D2256" t="s">
        <v>907</v>
      </c>
      <c r="E2256" t="s">
        <v>1247</v>
      </c>
      <c r="F2256" t="s">
        <v>154</v>
      </c>
      <c r="G2256" t="str">
        <f t="shared" si="245"/>
        <v>15/05/2020</v>
      </c>
      <c r="H2256" s="2" t="str">
        <f t="shared" si="246"/>
        <v>15/05/2020</v>
      </c>
      <c r="I2256" s="2">
        <f t="shared" si="247"/>
        <v>43966</v>
      </c>
      <c r="J2256" s="3">
        <f t="shared" si="249"/>
        <v>5</v>
      </c>
      <c r="K2256" s="3">
        <f t="shared" si="250"/>
        <v>2020</v>
      </c>
      <c r="L2256" s="3" t="b">
        <f t="shared" si="251"/>
        <v>1</v>
      </c>
      <c r="M2256" s="2" t="s">
        <v>12984</v>
      </c>
      <c r="N2256" s="2"/>
      <c r="O2256" s="3" t="b">
        <f t="shared" si="248"/>
        <v>0</v>
      </c>
      <c r="P2256" s="2">
        <f>IF(O2256,VLOOKUP(C2256,reducedpropertiesScrape!A:D,4,FALSE),I2256)</f>
        <v>43966</v>
      </c>
      <c r="Q2256" s="3">
        <f>MONTH(P2256)</f>
        <v>5</v>
      </c>
      <c r="R2256" s="3">
        <f>YEAR(P2256)</f>
        <v>2020</v>
      </c>
      <c r="S2256" s="3" t="b">
        <f>P2256&gt;43964</f>
        <v>1</v>
      </c>
    </row>
    <row r="2257" spans="1:19" x14ac:dyDescent="0.2">
      <c r="A2257" t="s">
        <v>12919</v>
      </c>
      <c r="B2257" t="str">
        <f>VLOOKUP(A2257,idlookup!A:B,2,FALSE)</f>
        <v>Plymouth</v>
      </c>
      <c r="C2257" t="s">
        <v>1248</v>
      </c>
      <c r="D2257" t="s">
        <v>32</v>
      </c>
      <c r="E2257" t="s">
        <v>1249</v>
      </c>
      <c r="F2257" t="s">
        <v>154</v>
      </c>
      <c r="G2257" t="str">
        <f t="shared" si="245"/>
        <v>15/05/2020</v>
      </c>
      <c r="H2257" s="2" t="str">
        <f t="shared" si="246"/>
        <v>15/05/2020</v>
      </c>
      <c r="I2257" s="2">
        <f t="shared" si="247"/>
        <v>43966</v>
      </c>
      <c r="J2257" s="3">
        <f t="shared" si="249"/>
        <v>5</v>
      </c>
      <c r="K2257" s="3">
        <f t="shared" si="250"/>
        <v>2020</v>
      </c>
      <c r="L2257" s="3" t="b">
        <f t="shared" si="251"/>
        <v>1</v>
      </c>
      <c r="M2257" s="2" t="s">
        <v>12984</v>
      </c>
      <c r="N2257" s="2"/>
      <c r="O2257" s="3" t="b">
        <f t="shared" si="248"/>
        <v>0</v>
      </c>
      <c r="P2257" s="2">
        <f>IF(O2257,VLOOKUP(C2257,reducedpropertiesScrape!A:D,4,FALSE),I2257)</f>
        <v>43966</v>
      </c>
      <c r="Q2257" s="3">
        <f>MONTH(P2257)</f>
        <v>5</v>
      </c>
      <c r="R2257" s="3">
        <f>YEAR(P2257)</f>
        <v>2020</v>
      </c>
      <c r="S2257" s="3" t="b">
        <f>P2257&gt;43964</f>
        <v>1</v>
      </c>
    </row>
    <row r="2258" spans="1:19" x14ac:dyDescent="0.2">
      <c r="A2258" t="s">
        <v>12919</v>
      </c>
      <c r="B2258" t="str">
        <f>VLOOKUP(A2258,idlookup!A:B,2,FALSE)</f>
        <v>Plymouth</v>
      </c>
      <c r="C2258" t="s">
        <v>1250</v>
      </c>
      <c r="D2258" t="s">
        <v>290</v>
      </c>
      <c r="E2258" t="s">
        <v>1251</v>
      </c>
      <c r="F2258" t="s">
        <v>154</v>
      </c>
      <c r="G2258" t="str">
        <f t="shared" si="245"/>
        <v>15/05/2020</v>
      </c>
      <c r="H2258" s="2" t="str">
        <f t="shared" si="246"/>
        <v>15/05/2020</v>
      </c>
      <c r="I2258" s="2">
        <f t="shared" si="247"/>
        <v>43966</v>
      </c>
      <c r="J2258" s="3">
        <f t="shared" si="249"/>
        <v>5</v>
      </c>
      <c r="K2258" s="3">
        <f t="shared" si="250"/>
        <v>2020</v>
      </c>
      <c r="L2258" s="3" t="b">
        <f t="shared" si="251"/>
        <v>1</v>
      </c>
      <c r="M2258" s="2" t="s">
        <v>12984</v>
      </c>
      <c r="N2258" s="2"/>
      <c r="O2258" s="3" t="b">
        <f t="shared" si="248"/>
        <v>0</v>
      </c>
      <c r="P2258" s="2">
        <f>IF(O2258,VLOOKUP(C2258,reducedpropertiesScrape!A:D,4,FALSE),I2258)</f>
        <v>43966</v>
      </c>
      <c r="Q2258" s="3">
        <f>MONTH(P2258)</f>
        <v>5</v>
      </c>
      <c r="R2258" s="3">
        <f>YEAR(P2258)</f>
        <v>2020</v>
      </c>
      <c r="S2258" s="3" t="b">
        <f>P2258&gt;43964</f>
        <v>1</v>
      </c>
    </row>
    <row r="2259" spans="1:19" x14ac:dyDescent="0.2">
      <c r="A2259" t="s">
        <v>12919</v>
      </c>
      <c r="B2259" t="str">
        <f>VLOOKUP(A2259,idlookup!A:B,2,FALSE)</f>
        <v>Plymouth</v>
      </c>
      <c r="C2259" t="s">
        <v>1254</v>
      </c>
      <c r="D2259" t="s">
        <v>32</v>
      </c>
      <c r="E2259" t="s">
        <v>1255</v>
      </c>
      <c r="F2259" t="s">
        <v>154</v>
      </c>
      <c r="G2259" t="str">
        <f t="shared" si="245"/>
        <v>15/05/2020</v>
      </c>
      <c r="H2259" s="2" t="str">
        <f t="shared" si="246"/>
        <v>15/05/2020</v>
      </c>
      <c r="I2259" s="2">
        <f t="shared" si="247"/>
        <v>43966</v>
      </c>
      <c r="J2259" s="3">
        <f t="shared" si="249"/>
        <v>5</v>
      </c>
      <c r="K2259" s="3">
        <f t="shared" si="250"/>
        <v>2020</v>
      </c>
      <c r="L2259" s="3" t="b">
        <f t="shared" si="251"/>
        <v>1</v>
      </c>
      <c r="M2259" s="2" t="s">
        <v>12984</v>
      </c>
      <c r="N2259" s="2"/>
      <c r="O2259" s="3" t="b">
        <f t="shared" si="248"/>
        <v>0</v>
      </c>
      <c r="P2259" s="2">
        <f>IF(O2259,VLOOKUP(C2259,reducedpropertiesScrape!A:D,4,FALSE),I2259)</f>
        <v>43966</v>
      </c>
      <c r="Q2259" s="3">
        <f>MONTH(P2259)</f>
        <v>5</v>
      </c>
      <c r="R2259" s="3">
        <f>YEAR(P2259)</f>
        <v>2020</v>
      </c>
      <c r="S2259" s="3" t="b">
        <f>P2259&gt;43964</f>
        <v>1</v>
      </c>
    </row>
    <row r="2260" spans="1:19" x14ac:dyDescent="0.2">
      <c r="A2260" t="s">
        <v>12919</v>
      </c>
      <c r="B2260" t="str">
        <f>VLOOKUP(A2260,idlookup!A:B,2,FALSE)</f>
        <v>Plymouth</v>
      </c>
      <c r="C2260" t="s">
        <v>1256</v>
      </c>
      <c r="D2260" t="s">
        <v>159</v>
      </c>
      <c r="E2260" t="s">
        <v>1257</v>
      </c>
      <c r="F2260" t="s">
        <v>154</v>
      </c>
      <c r="G2260" t="str">
        <f t="shared" si="245"/>
        <v>15/05/2020</v>
      </c>
      <c r="H2260" s="2" t="str">
        <f t="shared" si="246"/>
        <v>15/05/2020</v>
      </c>
      <c r="I2260" s="2">
        <f t="shared" si="247"/>
        <v>43966</v>
      </c>
      <c r="J2260" s="3">
        <f t="shared" si="249"/>
        <v>5</v>
      </c>
      <c r="K2260" s="3">
        <f t="shared" si="250"/>
        <v>2020</v>
      </c>
      <c r="L2260" s="3" t="b">
        <f t="shared" si="251"/>
        <v>1</v>
      </c>
      <c r="M2260" s="2" t="s">
        <v>12984</v>
      </c>
      <c r="N2260" s="2"/>
      <c r="O2260" s="3" t="b">
        <f t="shared" si="248"/>
        <v>0</v>
      </c>
      <c r="P2260" s="2">
        <f>IF(O2260,VLOOKUP(C2260,reducedpropertiesScrape!A:D,4,FALSE),I2260)</f>
        <v>43966</v>
      </c>
      <c r="Q2260" s="3">
        <f>MONTH(P2260)</f>
        <v>5</v>
      </c>
      <c r="R2260" s="3">
        <f>YEAR(P2260)</f>
        <v>2020</v>
      </c>
      <c r="S2260" s="3" t="b">
        <f>P2260&gt;43964</f>
        <v>1</v>
      </c>
    </row>
    <row r="2261" spans="1:19" x14ac:dyDescent="0.2">
      <c r="A2261" t="s">
        <v>12919</v>
      </c>
      <c r="B2261" t="str">
        <f>VLOOKUP(A2261,idlookup!A:B,2,FALSE)</f>
        <v>Plymouth</v>
      </c>
      <c r="C2261" t="s">
        <v>1258</v>
      </c>
      <c r="D2261" t="s">
        <v>45</v>
      </c>
      <c r="E2261" t="s">
        <v>1259</v>
      </c>
      <c r="F2261" t="s">
        <v>154</v>
      </c>
      <c r="G2261" t="str">
        <f t="shared" si="245"/>
        <v>15/05/2020</v>
      </c>
      <c r="H2261" s="2" t="str">
        <f t="shared" si="246"/>
        <v>15/05/2020</v>
      </c>
      <c r="I2261" s="2">
        <f t="shared" si="247"/>
        <v>43966</v>
      </c>
      <c r="J2261" s="3">
        <f t="shared" si="249"/>
        <v>5</v>
      </c>
      <c r="K2261" s="3">
        <f t="shared" si="250"/>
        <v>2020</v>
      </c>
      <c r="L2261" s="3" t="b">
        <f t="shared" si="251"/>
        <v>1</v>
      </c>
      <c r="M2261" s="2" t="s">
        <v>12984</v>
      </c>
      <c r="N2261" s="2"/>
      <c r="O2261" s="3" t="b">
        <f t="shared" si="248"/>
        <v>0</v>
      </c>
      <c r="P2261" s="2">
        <f>IF(O2261,VLOOKUP(C2261,reducedpropertiesScrape!A:D,4,FALSE),I2261)</f>
        <v>43966</v>
      </c>
      <c r="Q2261" s="3">
        <f>MONTH(P2261)</f>
        <v>5</v>
      </c>
      <c r="R2261" s="3">
        <f>YEAR(P2261)</f>
        <v>2020</v>
      </c>
      <c r="S2261" s="3" t="b">
        <f>P2261&gt;43964</f>
        <v>1</v>
      </c>
    </row>
    <row r="2262" spans="1:19" x14ac:dyDescent="0.2">
      <c r="A2262" t="s">
        <v>12919</v>
      </c>
      <c r="B2262" t="str">
        <f>VLOOKUP(A2262,idlookup!A:B,2,FALSE)</f>
        <v>Plymouth</v>
      </c>
      <c r="C2262" t="s">
        <v>1260</v>
      </c>
      <c r="D2262" t="s">
        <v>53</v>
      </c>
      <c r="E2262" t="s">
        <v>1261</v>
      </c>
      <c r="F2262" t="s">
        <v>154</v>
      </c>
      <c r="G2262" t="str">
        <f t="shared" si="245"/>
        <v>15/05/2020</v>
      </c>
      <c r="H2262" s="2" t="str">
        <f t="shared" si="246"/>
        <v>15/05/2020</v>
      </c>
      <c r="I2262" s="2">
        <f t="shared" si="247"/>
        <v>43966</v>
      </c>
      <c r="J2262" s="3">
        <f t="shared" si="249"/>
        <v>5</v>
      </c>
      <c r="K2262" s="3">
        <f t="shared" si="250"/>
        <v>2020</v>
      </c>
      <c r="L2262" s="3" t="b">
        <f t="shared" si="251"/>
        <v>1</v>
      </c>
      <c r="M2262" s="2" t="s">
        <v>12984</v>
      </c>
      <c r="N2262" s="2"/>
      <c r="O2262" s="3" t="b">
        <f t="shared" si="248"/>
        <v>0</v>
      </c>
      <c r="P2262" s="2">
        <f>IF(O2262,VLOOKUP(C2262,reducedpropertiesScrape!A:D,4,FALSE),I2262)</f>
        <v>43966</v>
      </c>
      <c r="Q2262" s="3">
        <f>MONTH(P2262)</f>
        <v>5</v>
      </c>
      <c r="R2262" s="3">
        <f>YEAR(P2262)</f>
        <v>2020</v>
      </c>
      <c r="S2262" s="3" t="b">
        <f>P2262&gt;43964</f>
        <v>1</v>
      </c>
    </row>
    <row r="2263" spans="1:19" x14ac:dyDescent="0.2">
      <c r="A2263" t="s">
        <v>12919</v>
      </c>
      <c r="B2263" t="str">
        <f>VLOOKUP(A2263,idlookup!A:B,2,FALSE)</f>
        <v>Plymouth</v>
      </c>
      <c r="C2263" t="s">
        <v>1269</v>
      </c>
      <c r="D2263" t="s">
        <v>100</v>
      </c>
      <c r="E2263" t="s">
        <v>1270</v>
      </c>
      <c r="F2263" t="s">
        <v>154</v>
      </c>
      <c r="G2263" t="str">
        <f t="shared" si="245"/>
        <v>15/05/2020</v>
      </c>
      <c r="H2263" s="2" t="str">
        <f t="shared" si="246"/>
        <v>15/05/2020</v>
      </c>
      <c r="I2263" s="2">
        <f t="shared" si="247"/>
        <v>43966</v>
      </c>
      <c r="J2263" s="3">
        <f t="shared" si="249"/>
        <v>5</v>
      </c>
      <c r="K2263" s="3">
        <f t="shared" si="250"/>
        <v>2020</v>
      </c>
      <c r="L2263" s="3" t="b">
        <f t="shared" si="251"/>
        <v>1</v>
      </c>
      <c r="M2263" s="2" t="s">
        <v>12984</v>
      </c>
      <c r="N2263" s="2"/>
      <c r="O2263" s="3" t="b">
        <f t="shared" si="248"/>
        <v>0</v>
      </c>
      <c r="P2263" s="2">
        <f>IF(O2263,VLOOKUP(C2263,reducedpropertiesScrape!A:D,4,FALSE),I2263)</f>
        <v>43966</v>
      </c>
      <c r="Q2263" s="3">
        <f>MONTH(P2263)</f>
        <v>5</v>
      </c>
      <c r="R2263" s="3">
        <f>YEAR(P2263)</f>
        <v>2020</v>
      </c>
      <c r="S2263" s="3" t="b">
        <f>P2263&gt;43964</f>
        <v>1</v>
      </c>
    </row>
    <row r="2264" spans="1:19" x14ac:dyDescent="0.2">
      <c r="A2264" t="s">
        <v>12919</v>
      </c>
      <c r="B2264" t="str">
        <f>VLOOKUP(A2264,idlookup!A:B,2,FALSE)</f>
        <v>Plymouth</v>
      </c>
      <c r="C2264" t="s">
        <v>1273</v>
      </c>
      <c r="D2264" t="s">
        <v>53</v>
      </c>
      <c r="E2264" t="s">
        <v>1274</v>
      </c>
      <c r="F2264" t="s">
        <v>154</v>
      </c>
      <c r="G2264" t="str">
        <f t="shared" si="245"/>
        <v>15/05/2020</v>
      </c>
      <c r="H2264" s="2" t="str">
        <f t="shared" si="246"/>
        <v>15/05/2020</v>
      </c>
      <c r="I2264" s="2">
        <f t="shared" si="247"/>
        <v>43966</v>
      </c>
      <c r="J2264" s="3">
        <f t="shared" si="249"/>
        <v>5</v>
      </c>
      <c r="K2264" s="3">
        <f t="shared" si="250"/>
        <v>2020</v>
      </c>
      <c r="L2264" s="3" t="b">
        <f t="shared" si="251"/>
        <v>1</v>
      </c>
      <c r="M2264" s="2" t="s">
        <v>12984</v>
      </c>
      <c r="N2264" s="2"/>
      <c r="O2264" s="3" t="b">
        <f t="shared" si="248"/>
        <v>0</v>
      </c>
      <c r="P2264" s="2">
        <f>IF(O2264,VLOOKUP(C2264,reducedpropertiesScrape!A:D,4,FALSE),I2264)</f>
        <v>43966</v>
      </c>
      <c r="Q2264" s="3">
        <f>MONTH(P2264)</f>
        <v>5</v>
      </c>
      <c r="R2264" s="3">
        <f>YEAR(P2264)</f>
        <v>2020</v>
      </c>
      <c r="S2264" s="3" t="b">
        <f>P2264&gt;43964</f>
        <v>1</v>
      </c>
    </row>
    <row r="2265" spans="1:19" x14ac:dyDescent="0.2">
      <c r="A2265" t="s">
        <v>12919</v>
      </c>
      <c r="B2265" t="str">
        <f>VLOOKUP(A2265,idlookup!A:B,2,FALSE)</f>
        <v>Plymouth</v>
      </c>
      <c r="C2265" t="s">
        <v>1275</v>
      </c>
      <c r="D2265" t="s">
        <v>1276</v>
      </c>
      <c r="E2265" t="s">
        <v>1277</v>
      </c>
      <c r="F2265" t="s">
        <v>154</v>
      </c>
      <c r="G2265" t="str">
        <f t="shared" si="245"/>
        <v>15/05/2020</v>
      </c>
      <c r="H2265" s="2" t="str">
        <f t="shared" si="246"/>
        <v>15/05/2020</v>
      </c>
      <c r="I2265" s="2">
        <f t="shared" si="247"/>
        <v>43966</v>
      </c>
      <c r="J2265" s="3">
        <f t="shared" si="249"/>
        <v>5</v>
      </c>
      <c r="K2265" s="3">
        <f t="shared" si="250"/>
        <v>2020</v>
      </c>
      <c r="L2265" s="3" t="b">
        <f t="shared" si="251"/>
        <v>1</v>
      </c>
      <c r="M2265" s="2" t="s">
        <v>12984</v>
      </c>
      <c r="N2265" s="2"/>
      <c r="O2265" s="3" t="b">
        <f t="shared" si="248"/>
        <v>0</v>
      </c>
      <c r="P2265" s="2">
        <f>IF(O2265,VLOOKUP(C2265,reducedpropertiesScrape!A:D,4,FALSE),I2265)</f>
        <v>43966</v>
      </c>
      <c r="Q2265" s="3">
        <f>MONTH(P2265)</f>
        <v>5</v>
      </c>
      <c r="R2265" s="3">
        <f>YEAR(P2265)</f>
        <v>2020</v>
      </c>
      <c r="S2265" s="3" t="b">
        <f>P2265&gt;43964</f>
        <v>1</v>
      </c>
    </row>
    <row r="2266" spans="1:19" x14ac:dyDescent="0.2">
      <c r="A2266" t="s">
        <v>12919</v>
      </c>
      <c r="B2266" t="str">
        <f>VLOOKUP(A2266,idlookup!A:B,2,FALSE)</f>
        <v>Plymouth</v>
      </c>
      <c r="C2266" t="s">
        <v>1281</v>
      </c>
      <c r="D2266" t="s">
        <v>597</v>
      </c>
      <c r="E2266" t="s">
        <v>1282</v>
      </c>
      <c r="F2266" t="s">
        <v>154</v>
      </c>
      <c r="G2266" t="str">
        <f t="shared" si="245"/>
        <v>15/05/2020</v>
      </c>
      <c r="H2266" s="2" t="str">
        <f t="shared" si="246"/>
        <v>15/05/2020</v>
      </c>
      <c r="I2266" s="2">
        <f t="shared" si="247"/>
        <v>43966</v>
      </c>
      <c r="J2266" s="3">
        <f t="shared" si="249"/>
        <v>5</v>
      </c>
      <c r="K2266" s="3">
        <f t="shared" si="250"/>
        <v>2020</v>
      </c>
      <c r="L2266" s="3" t="b">
        <f t="shared" si="251"/>
        <v>1</v>
      </c>
      <c r="M2266" s="2" t="s">
        <v>12984</v>
      </c>
      <c r="N2266" s="2"/>
      <c r="O2266" s="3" t="b">
        <f t="shared" si="248"/>
        <v>0</v>
      </c>
      <c r="P2266" s="2">
        <f>IF(O2266,VLOOKUP(C2266,reducedpropertiesScrape!A:D,4,FALSE),I2266)</f>
        <v>43966</v>
      </c>
      <c r="Q2266" s="3">
        <f>MONTH(P2266)</f>
        <v>5</v>
      </c>
      <c r="R2266" s="3">
        <f>YEAR(P2266)</f>
        <v>2020</v>
      </c>
      <c r="S2266" s="3" t="b">
        <f>P2266&gt;43964</f>
        <v>1</v>
      </c>
    </row>
    <row r="2267" spans="1:19" x14ac:dyDescent="0.2">
      <c r="A2267" t="s">
        <v>12919</v>
      </c>
      <c r="B2267" t="str">
        <f>VLOOKUP(A2267,idlookup!A:B,2,FALSE)</f>
        <v>Plymouth</v>
      </c>
      <c r="C2267" t="s">
        <v>1283</v>
      </c>
      <c r="D2267" t="s">
        <v>45</v>
      </c>
      <c r="E2267" t="s">
        <v>1284</v>
      </c>
      <c r="F2267" t="s">
        <v>154</v>
      </c>
      <c r="G2267" t="str">
        <f t="shared" si="245"/>
        <v>15/05/2020</v>
      </c>
      <c r="H2267" s="2" t="str">
        <f t="shared" si="246"/>
        <v>15/05/2020</v>
      </c>
      <c r="I2267" s="2">
        <f t="shared" si="247"/>
        <v>43966</v>
      </c>
      <c r="J2267" s="3">
        <f t="shared" si="249"/>
        <v>5</v>
      </c>
      <c r="K2267" s="3">
        <f t="shared" si="250"/>
        <v>2020</v>
      </c>
      <c r="L2267" s="3" t="b">
        <f t="shared" si="251"/>
        <v>1</v>
      </c>
      <c r="M2267" s="2" t="s">
        <v>12984</v>
      </c>
      <c r="N2267" s="2"/>
      <c r="O2267" s="3" t="b">
        <f t="shared" si="248"/>
        <v>0</v>
      </c>
      <c r="P2267" s="2">
        <f>IF(O2267,VLOOKUP(C2267,reducedpropertiesScrape!A:D,4,FALSE),I2267)</f>
        <v>43966</v>
      </c>
      <c r="Q2267" s="3">
        <f>MONTH(P2267)</f>
        <v>5</v>
      </c>
      <c r="R2267" s="3">
        <f>YEAR(P2267)</f>
        <v>2020</v>
      </c>
      <c r="S2267" s="3" t="b">
        <f>P2267&gt;43964</f>
        <v>1</v>
      </c>
    </row>
    <row r="2268" spans="1:19" x14ac:dyDescent="0.2">
      <c r="A2268" t="s">
        <v>12919</v>
      </c>
      <c r="B2268" t="str">
        <f>VLOOKUP(A2268,idlookup!A:B,2,FALSE)</f>
        <v>Plymouth</v>
      </c>
      <c r="C2268" t="s">
        <v>1287</v>
      </c>
      <c r="D2268" t="s">
        <v>75</v>
      </c>
      <c r="E2268" t="s">
        <v>1288</v>
      </c>
      <c r="F2268" t="s">
        <v>154</v>
      </c>
      <c r="G2268" t="str">
        <f t="shared" si="245"/>
        <v>15/05/2020</v>
      </c>
      <c r="H2268" s="2" t="str">
        <f t="shared" si="246"/>
        <v>15/05/2020</v>
      </c>
      <c r="I2268" s="2">
        <f t="shared" si="247"/>
        <v>43966</v>
      </c>
      <c r="J2268" s="3">
        <f t="shared" si="249"/>
        <v>5</v>
      </c>
      <c r="K2268" s="3">
        <f t="shared" si="250"/>
        <v>2020</v>
      </c>
      <c r="L2268" s="3" t="b">
        <f t="shared" si="251"/>
        <v>1</v>
      </c>
      <c r="M2268" s="2" t="s">
        <v>12984</v>
      </c>
      <c r="N2268" s="2"/>
      <c r="O2268" s="3" t="b">
        <f t="shared" si="248"/>
        <v>0</v>
      </c>
      <c r="P2268" s="2">
        <f>IF(O2268,VLOOKUP(C2268,reducedpropertiesScrape!A:D,4,FALSE),I2268)</f>
        <v>43966</v>
      </c>
      <c r="Q2268" s="3">
        <f>MONTH(P2268)</f>
        <v>5</v>
      </c>
      <c r="R2268" s="3">
        <f>YEAR(P2268)</f>
        <v>2020</v>
      </c>
      <c r="S2268" s="3" t="b">
        <f>P2268&gt;43964</f>
        <v>1</v>
      </c>
    </row>
    <row r="2269" spans="1:19" x14ac:dyDescent="0.2">
      <c r="A2269" t="s">
        <v>12919</v>
      </c>
      <c r="B2269" t="str">
        <f>VLOOKUP(A2269,idlookup!A:B,2,FALSE)</f>
        <v>Plymouth</v>
      </c>
      <c r="C2269" t="s">
        <v>1289</v>
      </c>
      <c r="D2269" t="s">
        <v>1290</v>
      </c>
      <c r="E2269" t="s">
        <v>1291</v>
      </c>
      <c r="F2269" t="s">
        <v>154</v>
      </c>
      <c r="G2269" t="str">
        <f t="shared" si="245"/>
        <v>15/05/2020</v>
      </c>
      <c r="H2269" s="2" t="str">
        <f t="shared" si="246"/>
        <v>15/05/2020</v>
      </c>
      <c r="I2269" s="2">
        <f t="shared" si="247"/>
        <v>43966</v>
      </c>
      <c r="J2269" s="3">
        <f t="shared" si="249"/>
        <v>5</v>
      </c>
      <c r="K2269" s="3">
        <f t="shared" si="250"/>
        <v>2020</v>
      </c>
      <c r="L2269" s="3" t="b">
        <f t="shared" si="251"/>
        <v>1</v>
      </c>
      <c r="M2269" s="2" t="s">
        <v>12984</v>
      </c>
      <c r="N2269" s="2"/>
      <c r="O2269" s="3" t="b">
        <f t="shared" si="248"/>
        <v>0</v>
      </c>
      <c r="P2269" s="2">
        <f>IF(O2269,VLOOKUP(C2269,reducedpropertiesScrape!A:D,4,FALSE),I2269)</f>
        <v>43966</v>
      </c>
      <c r="Q2269" s="3">
        <f>MONTH(P2269)</f>
        <v>5</v>
      </c>
      <c r="R2269" s="3">
        <f>YEAR(P2269)</f>
        <v>2020</v>
      </c>
      <c r="S2269" s="3" t="b">
        <f>P2269&gt;43964</f>
        <v>1</v>
      </c>
    </row>
    <row r="2270" spans="1:19" x14ac:dyDescent="0.2">
      <c r="A2270" t="s">
        <v>12920</v>
      </c>
      <c r="B2270" t="str">
        <f>VLOOKUP(A2270,idlookup!A:B,2,FALSE)</f>
        <v>Poole</v>
      </c>
      <c r="C2270" t="s">
        <v>1440</v>
      </c>
      <c r="D2270" t="s">
        <v>35</v>
      </c>
      <c r="E2270" t="s">
        <v>1441</v>
      </c>
      <c r="F2270" t="s">
        <v>154</v>
      </c>
      <c r="G2270" t="str">
        <f t="shared" si="245"/>
        <v>15/05/2020</v>
      </c>
      <c r="H2270" s="2" t="str">
        <f t="shared" si="246"/>
        <v>15/05/2020</v>
      </c>
      <c r="I2270" s="2">
        <f t="shared" si="247"/>
        <v>43966</v>
      </c>
      <c r="J2270" s="3">
        <f t="shared" si="249"/>
        <v>5</v>
      </c>
      <c r="K2270" s="3">
        <f t="shared" si="250"/>
        <v>2020</v>
      </c>
      <c r="L2270" s="3" t="b">
        <f t="shared" si="251"/>
        <v>1</v>
      </c>
      <c r="M2270" s="2" t="s">
        <v>12984</v>
      </c>
      <c r="N2270" s="2"/>
      <c r="O2270" s="3" t="b">
        <f t="shared" si="248"/>
        <v>0</v>
      </c>
      <c r="P2270" s="2">
        <f>IF(O2270,VLOOKUP(C2270,reducedpropertiesScrape!A:D,4,FALSE),I2270)</f>
        <v>43966</v>
      </c>
      <c r="Q2270" s="3">
        <f>MONTH(P2270)</f>
        <v>5</v>
      </c>
      <c r="R2270" s="3">
        <f>YEAR(P2270)</f>
        <v>2020</v>
      </c>
      <c r="S2270" s="3" t="b">
        <f>P2270&gt;43964</f>
        <v>1</v>
      </c>
    </row>
    <row r="2271" spans="1:19" x14ac:dyDescent="0.2">
      <c r="A2271" t="s">
        <v>12920</v>
      </c>
      <c r="B2271" t="str">
        <f>VLOOKUP(A2271,idlookup!A:B,2,FALSE)</f>
        <v>Poole</v>
      </c>
      <c r="C2271" t="s">
        <v>1442</v>
      </c>
      <c r="D2271" t="s">
        <v>50</v>
      </c>
      <c r="E2271" t="s">
        <v>1443</v>
      </c>
      <c r="F2271" t="s">
        <v>154</v>
      </c>
      <c r="G2271" t="str">
        <f t="shared" si="245"/>
        <v>15/05/2020</v>
      </c>
      <c r="H2271" s="2" t="str">
        <f t="shared" si="246"/>
        <v>15/05/2020</v>
      </c>
      <c r="I2271" s="2">
        <f t="shared" si="247"/>
        <v>43966</v>
      </c>
      <c r="J2271" s="3">
        <f t="shared" si="249"/>
        <v>5</v>
      </c>
      <c r="K2271" s="3">
        <f t="shared" si="250"/>
        <v>2020</v>
      </c>
      <c r="L2271" s="3" t="b">
        <f t="shared" si="251"/>
        <v>1</v>
      </c>
      <c r="M2271" s="2" t="s">
        <v>12984</v>
      </c>
      <c r="N2271" s="2"/>
      <c r="O2271" s="3" t="b">
        <f t="shared" si="248"/>
        <v>0</v>
      </c>
      <c r="P2271" s="2">
        <f>IF(O2271,VLOOKUP(C2271,reducedpropertiesScrape!A:D,4,FALSE),I2271)</f>
        <v>43966</v>
      </c>
      <c r="Q2271" s="3">
        <f>MONTH(P2271)</f>
        <v>5</v>
      </c>
      <c r="R2271" s="3">
        <f>YEAR(P2271)</f>
        <v>2020</v>
      </c>
      <c r="S2271" s="3" t="b">
        <f>P2271&gt;43964</f>
        <v>1</v>
      </c>
    </row>
    <row r="2272" spans="1:19" x14ac:dyDescent="0.2">
      <c r="A2272" t="s">
        <v>12920</v>
      </c>
      <c r="B2272" t="str">
        <f>VLOOKUP(A2272,idlookup!A:B,2,FALSE)</f>
        <v>Poole</v>
      </c>
      <c r="C2272" t="s">
        <v>1444</v>
      </c>
      <c r="D2272" t="s">
        <v>38</v>
      </c>
      <c r="E2272" t="s">
        <v>1445</v>
      </c>
      <c r="F2272" t="s">
        <v>154</v>
      </c>
      <c r="G2272" t="str">
        <f t="shared" si="245"/>
        <v>15/05/2020</v>
      </c>
      <c r="H2272" s="2" t="str">
        <f t="shared" si="246"/>
        <v>15/05/2020</v>
      </c>
      <c r="I2272" s="2">
        <f t="shared" si="247"/>
        <v>43966</v>
      </c>
      <c r="J2272" s="3">
        <f t="shared" si="249"/>
        <v>5</v>
      </c>
      <c r="K2272" s="3">
        <f t="shared" si="250"/>
        <v>2020</v>
      </c>
      <c r="L2272" s="3" t="b">
        <f t="shared" si="251"/>
        <v>1</v>
      </c>
      <c r="M2272" s="2" t="s">
        <v>12984</v>
      </c>
      <c r="N2272" s="2"/>
      <c r="O2272" s="3" t="b">
        <f t="shared" si="248"/>
        <v>0</v>
      </c>
      <c r="P2272" s="2">
        <f>IF(O2272,VLOOKUP(C2272,reducedpropertiesScrape!A:D,4,FALSE),I2272)</f>
        <v>43966</v>
      </c>
      <c r="Q2272" s="3">
        <f>MONTH(P2272)</f>
        <v>5</v>
      </c>
      <c r="R2272" s="3">
        <f>YEAR(P2272)</f>
        <v>2020</v>
      </c>
      <c r="S2272" s="3" t="b">
        <f>P2272&gt;43964</f>
        <v>1</v>
      </c>
    </row>
    <row r="2273" spans="1:19" x14ac:dyDescent="0.2">
      <c r="A2273" t="s">
        <v>12920</v>
      </c>
      <c r="B2273" t="str">
        <f>VLOOKUP(A2273,idlookup!A:B,2,FALSE)</f>
        <v>Poole</v>
      </c>
      <c r="C2273" t="s">
        <v>1446</v>
      </c>
      <c r="D2273" t="s">
        <v>38</v>
      </c>
      <c r="E2273" t="s">
        <v>1447</v>
      </c>
      <c r="F2273" t="s">
        <v>154</v>
      </c>
      <c r="G2273" t="str">
        <f t="shared" si="245"/>
        <v>15/05/2020</v>
      </c>
      <c r="H2273" s="2" t="str">
        <f t="shared" si="246"/>
        <v>15/05/2020</v>
      </c>
      <c r="I2273" s="2">
        <f t="shared" si="247"/>
        <v>43966</v>
      </c>
      <c r="J2273" s="3">
        <f t="shared" si="249"/>
        <v>5</v>
      </c>
      <c r="K2273" s="3">
        <f t="shared" si="250"/>
        <v>2020</v>
      </c>
      <c r="L2273" s="3" t="b">
        <f t="shared" si="251"/>
        <v>1</v>
      </c>
      <c r="M2273" s="2" t="s">
        <v>12984</v>
      </c>
      <c r="N2273" s="2"/>
      <c r="O2273" s="3" t="b">
        <f t="shared" si="248"/>
        <v>0</v>
      </c>
      <c r="P2273" s="2">
        <f>IF(O2273,VLOOKUP(C2273,reducedpropertiesScrape!A:D,4,FALSE),I2273)</f>
        <v>43966</v>
      </c>
      <c r="Q2273" s="3">
        <f>MONTH(P2273)</f>
        <v>5</v>
      </c>
      <c r="R2273" s="3">
        <f>YEAR(P2273)</f>
        <v>2020</v>
      </c>
      <c r="S2273" s="3" t="b">
        <f>P2273&gt;43964</f>
        <v>1</v>
      </c>
    </row>
    <row r="2274" spans="1:19" x14ac:dyDescent="0.2">
      <c r="A2274" t="s">
        <v>12920</v>
      </c>
      <c r="B2274" t="str">
        <f>VLOOKUP(A2274,idlookup!A:B,2,FALSE)</f>
        <v>Poole</v>
      </c>
      <c r="C2274" t="s">
        <v>1448</v>
      </c>
      <c r="D2274" t="s">
        <v>647</v>
      </c>
      <c r="E2274" t="s">
        <v>1449</v>
      </c>
      <c r="F2274" t="s">
        <v>154</v>
      </c>
      <c r="G2274" t="str">
        <f t="shared" si="245"/>
        <v>15/05/2020</v>
      </c>
      <c r="H2274" s="2" t="str">
        <f t="shared" si="246"/>
        <v>15/05/2020</v>
      </c>
      <c r="I2274" s="2">
        <f t="shared" si="247"/>
        <v>43966</v>
      </c>
      <c r="J2274" s="3">
        <f t="shared" si="249"/>
        <v>5</v>
      </c>
      <c r="K2274" s="3">
        <f t="shared" si="250"/>
        <v>2020</v>
      </c>
      <c r="L2274" s="3" t="b">
        <f t="shared" si="251"/>
        <v>1</v>
      </c>
      <c r="M2274" s="2" t="s">
        <v>12984</v>
      </c>
      <c r="N2274" s="2"/>
      <c r="O2274" s="3" t="b">
        <f t="shared" si="248"/>
        <v>0</v>
      </c>
      <c r="P2274" s="2">
        <f>IF(O2274,VLOOKUP(C2274,reducedpropertiesScrape!A:D,4,FALSE),I2274)</f>
        <v>43966</v>
      </c>
      <c r="Q2274" s="3">
        <f>MONTH(P2274)</f>
        <v>5</v>
      </c>
      <c r="R2274" s="3">
        <f>YEAR(P2274)</f>
        <v>2020</v>
      </c>
      <c r="S2274" s="3" t="b">
        <f>P2274&gt;43964</f>
        <v>1</v>
      </c>
    </row>
    <row r="2275" spans="1:19" x14ac:dyDescent="0.2">
      <c r="A2275" t="s">
        <v>12920</v>
      </c>
      <c r="B2275" t="str">
        <f>VLOOKUP(A2275,idlookup!A:B,2,FALSE)</f>
        <v>Poole</v>
      </c>
      <c r="C2275" t="s">
        <v>1450</v>
      </c>
      <c r="D2275" t="s">
        <v>23</v>
      </c>
      <c r="E2275" t="s">
        <v>1451</v>
      </c>
      <c r="F2275" t="s">
        <v>154</v>
      </c>
      <c r="G2275" t="str">
        <f t="shared" si="245"/>
        <v>15/05/2020</v>
      </c>
      <c r="H2275" s="2" t="str">
        <f t="shared" si="246"/>
        <v>15/05/2020</v>
      </c>
      <c r="I2275" s="2">
        <f t="shared" si="247"/>
        <v>43966</v>
      </c>
      <c r="J2275" s="3">
        <f t="shared" si="249"/>
        <v>5</v>
      </c>
      <c r="K2275" s="3">
        <f t="shared" si="250"/>
        <v>2020</v>
      </c>
      <c r="L2275" s="3" t="b">
        <f t="shared" si="251"/>
        <v>1</v>
      </c>
      <c r="M2275" s="2" t="s">
        <v>12984</v>
      </c>
      <c r="N2275" s="2"/>
      <c r="O2275" s="3" t="b">
        <f t="shared" si="248"/>
        <v>0</v>
      </c>
      <c r="P2275" s="2">
        <f>IF(O2275,VLOOKUP(C2275,reducedpropertiesScrape!A:D,4,FALSE),I2275)</f>
        <v>43966</v>
      </c>
      <c r="Q2275" s="3">
        <f>MONTH(P2275)</f>
        <v>5</v>
      </c>
      <c r="R2275" s="3">
        <f>YEAR(P2275)</f>
        <v>2020</v>
      </c>
      <c r="S2275" s="3" t="b">
        <f>P2275&gt;43964</f>
        <v>1</v>
      </c>
    </row>
    <row r="2276" spans="1:19" x14ac:dyDescent="0.2">
      <c r="A2276" t="s">
        <v>12920</v>
      </c>
      <c r="B2276" t="str">
        <f>VLOOKUP(A2276,idlookup!A:B,2,FALSE)</f>
        <v>Poole</v>
      </c>
      <c r="C2276" t="s">
        <v>1454</v>
      </c>
      <c r="D2276" t="s">
        <v>166</v>
      </c>
      <c r="E2276" t="s">
        <v>1455</v>
      </c>
      <c r="F2276" t="s">
        <v>154</v>
      </c>
      <c r="G2276" t="str">
        <f t="shared" si="245"/>
        <v>15/05/2020</v>
      </c>
      <c r="H2276" s="2" t="str">
        <f t="shared" si="246"/>
        <v>15/05/2020</v>
      </c>
      <c r="I2276" s="2">
        <f t="shared" si="247"/>
        <v>43966</v>
      </c>
      <c r="J2276" s="3">
        <f t="shared" si="249"/>
        <v>5</v>
      </c>
      <c r="K2276" s="3">
        <f t="shared" si="250"/>
        <v>2020</v>
      </c>
      <c r="L2276" s="3" t="b">
        <f t="shared" si="251"/>
        <v>1</v>
      </c>
      <c r="M2276" s="2" t="s">
        <v>12984</v>
      </c>
      <c r="N2276" s="2"/>
      <c r="O2276" s="3" t="b">
        <f t="shared" si="248"/>
        <v>0</v>
      </c>
      <c r="P2276" s="2">
        <f>IF(O2276,VLOOKUP(C2276,reducedpropertiesScrape!A:D,4,FALSE),I2276)</f>
        <v>43966</v>
      </c>
      <c r="Q2276" s="3">
        <f>MONTH(P2276)</f>
        <v>5</v>
      </c>
      <c r="R2276" s="3">
        <f>YEAR(P2276)</f>
        <v>2020</v>
      </c>
      <c r="S2276" s="3" t="b">
        <f>P2276&gt;43964</f>
        <v>1</v>
      </c>
    </row>
    <row r="2277" spans="1:19" x14ac:dyDescent="0.2">
      <c r="A2277" t="s">
        <v>12920</v>
      </c>
      <c r="B2277" t="str">
        <f>VLOOKUP(A2277,idlookup!A:B,2,FALSE)</f>
        <v>Poole</v>
      </c>
      <c r="C2277" t="s">
        <v>1461</v>
      </c>
      <c r="D2277" t="s">
        <v>38</v>
      </c>
      <c r="E2277" t="s">
        <v>1462</v>
      </c>
      <c r="F2277" t="s">
        <v>154</v>
      </c>
      <c r="G2277" t="str">
        <f t="shared" si="245"/>
        <v>15/05/2020</v>
      </c>
      <c r="H2277" s="2" t="str">
        <f t="shared" si="246"/>
        <v>15/05/2020</v>
      </c>
      <c r="I2277" s="2">
        <f t="shared" si="247"/>
        <v>43966</v>
      </c>
      <c r="J2277" s="3">
        <f t="shared" si="249"/>
        <v>5</v>
      </c>
      <c r="K2277" s="3">
        <f t="shared" si="250"/>
        <v>2020</v>
      </c>
      <c r="L2277" s="3" t="b">
        <f t="shared" si="251"/>
        <v>1</v>
      </c>
      <c r="M2277" s="2" t="s">
        <v>12984</v>
      </c>
      <c r="N2277" s="2"/>
      <c r="O2277" s="3" t="b">
        <f t="shared" si="248"/>
        <v>0</v>
      </c>
      <c r="P2277" s="2">
        <f>IF(O2277,VLOOKUP(C2277,reducedpropertiesScrape!A:D,4,FALSE),I2277)</f>
        <v>43966</v>
      </c>
      <c r="Q2277" s="3">
        <f>MONTH(P2277)</f>
        <v>5</v>
      </c>
      <c r="R2277" s="3">
        <f>YEAR(P2277)</f>
        <v>2020</v>
      </c>
      <c r="S2277" s="3" t="b">
        <f>P2277&gt;43964</f>
        <v>1</v>
      </c>
    </row>
    <row r="2278" spans="1:19" x14ac:dyDescent="0.2">
      <c r="A2278" t="s">
        <v>12920</v>
      </c>
      <c r="B2278" t="str">
        <f>VLOOKUP(A2278,idlookup!A:B,2,FALSE)</f>
        <v>Poole</v>
      </c>
      <c r="C2278" t="s">
        <v>1463</v>
      </c>
      <c r="D2278" t="s">
        <v>87</v>
      </c>
      <c r="E2278" t="s">
        <v>1464</v>
      </c>
      <c r="F2278" t="s">
        <v>154</v>
      </c>
      <c r="G2278" t="str">
        <f t="shared" si="245"/>
        <v>15/05/2020</v>
      </c>
      <c r="H2278" s="2" t="str">
        <f t="shared" si="246"/>
        <v>15/05/2020</v>
      </c>
      <c r="I2278" s="2">
        <f t="shared" si="247"/>
        <v>43966</v>
      </c>
      <c r="J2278" s="3">
        <f t="shared" si="249"/>
        <v>5</v>
      </c>
      <c r="K2278" s="3">
        <f t="shared" si="250"/>
        <v>2020</v>
      </c>
      <c r="L2278" s="3" t="b">
        <f t="shared" si="251"/>
        <v>1</v>
      </c>
      <c r="M2278" s="2" t="s">
        <v>12984</v>
      </c>
      <c r="N2278" s="2"/>
      <c r="O2278" s="3" t="b">
        <f t="shared" si="248"/>
        <v>0</v>
      </c>
      <c r="P2278" s="2">
        <f>IF(O2278,VLOOKUP(C2278,reducedpropertiesScrape!A:D,4,FALSE),I2278)</f>
        <v>43966</v>
      </c>
      <c r="Q2278" s="3">
        <f>MONTH(P2278)</f>
        <v>5</v>
      </c>
      <c r="R2278" s="3">
        <f>YEAR(P2278)</f>
        <v>2020</v>
      </c>
      <c r="S2278" s="3" t="b">
        <f>P2278&gt;43964</f>
        <v>1</v>
      </c>
    </row>
    <row r="2279" spans="1:19" x14ac:dyDescent="0.2">
      <c r="A2279" t="s">
        <v>12920</v>
      </c>
      <c r="B2279" t="str">
        <f>VLOOKUP(A2279,idlookup!A:B,2,FALSE)</f>
        <v>Poole</v>
      </c>
      <c r="C2279" t="s">
        <v>1478</v>
      </c>
      <c r="D2279" t="s">
        <v>166</v>
      </c>
      <c r="E2279" t="s">
        <v>1479</v>
      </c>
      <c r="F2279" t="s">
        <v>154</v>
      </c>
      <c r="G2279" t="str">
        <f t="shared" si="245"/>
        <v>15/05/2020</v>
      </c>
      <c r="H2279" s="2" t="str">
        <f t="shared" si="246"/>
        <v>15/05/2020</v>
      </c>
      <c r="I2279" s="2">
        <f t="shared" si="247"/>
        <v>43966</v>
      </c>
      <c r="J2279" s="3">
        <f t="shared" si="249"/>
        <v>5</v>
      </c>
      <c r="K2279" s="3">
        <f t="shared" si="250"/>
        <v>2020</v>
      </c>
      <c r="L2279" s="3" t="b">
        <f t="shared" si="251"/>
        <v>1</v>
      </c>
      <c r="M2279" s="2" t="s">
        <v>12984</v>
      </c>
      <c r="N2279" s="2"/>
      <c r="O2279" s="3" t="b">
        <f t="shared" si="248"/>
        <v>0</v>
      </c>
      <c r="P2279" s="2">
        <f>IF(O2279,VLOOKUP(C2279,reducedpropertiesScrape!A:D,4,FALSE),I2279)</f>
        <v>43966</v>
      </c>
      <c r="Q2279" s="3">
        <f>MONTH(P2279)</f>
        <v>5</v>
      </c>
      <c r="R2279" s="3">
        <f>YEAR(P2279)</f>
        <v>2020</v>
      </c>
      <c r="S2279" s="3" t="b">
        <f>P2279&gt;43964</f>
        <v>1</v>
      </c>
    </row>
    <row r="2280" spans="1:19" x14ac:dyDescent="0.2">
      <c r="A2280" t="s">
        <v>12920</v>
      </c>
      <c r="B2280" t="str">
        <f>VLOOKUP(A2280,idlookup!A:B,2,FALSE)</f>
        <v>Poole</v>
      </c>
      <c r="C2280" t="s">
        <v>1482</v>
      </c>
      <c r="D2280" t="s">
        <v>23</v>
      </c>
      <c r="E2280" t="s">
        <v>1483</v>
      </c>
      <c r="F2280" t="s">
        <v>154</v>
      </c>
      <c r="G2280" t="str">
        <f t="shared" si="245"/>
        <v>15/05/2020</v>
      </c>
      <c r="H2280" s="2" t="str">
        <f t="shared" si="246"/>
        <v>15/05/2020</v>
      </c>
      <c r="I2280" s="2">
        <f t="shared" si="247"/>
        <v>43966</v>
      </c>
      <c r="J2280" s="3">
        <f t="shared" si="249"/>
        <v>5</v>
      </c>
      <c r="K2280" s="3">
        <f t="shared" si="250"/>
        <v>2020</v>
      </c>
      <c r="L2280" s="3" t="b">
        <f t="shared" si="251"/>
        <v>1</v>
      </c>
      <c r="M2280" s="2" t="s">
        <v>12984</v>
      </c>
      <c r="N2280" s="2"/>
      <c r="O2280" s="3" t="b">
        <f t="shared" si="248"/>
        <v>0</v>
      </c>
      <c r="P2280" s="2">
        <f>IF(O2280,VLOOKUP(C2280,reducedpropertiesScrape!A:D,4,FALSE),I2280)</f>
        <v>43966</v>
      </c>
      <c r="Q2280" s="3">
        <f>MONTH(P2280)</f>
        <v>5</v>
      </c>
      <c r="R2280" s="3">
        <f>YEAR(P2280)</f>
        <v>2020</v>
      </c>
      <c r="S2280" s="3" t="b">
        <f>P2280&gt;43964</f>
        <v>1</v>
      </c>
    </row>
    <row r="2281" spans="1:19" x14ac:dyDescent="0.2">
      <c r="A2281" t="s">
        <v>12921</v>
      </c>
      <c r="B2281" t="str">
        <f>VLOOKUP(A2281,idlookup!A:B,2,FALSE)</f>
        <v>Portsmouth</v>
      </c>
      <c r="C2281" t="s">
        <v>1639</v>
      </c>
      <c r="D2281" t="s">
        <v>159</v>
      </c>
      <c r="E2281" t="s">
        <v>1640</v>
      </c>
      <c r="F2281" t="s">
        <v>154</v>
      </c>
      <c r="G2281" t="str">
        <f t="shared" si="245"/>
        <v>15/05/2020</v>
      </c>
      <c r="H2281" s="2" t="str">
        <f t="shared" si="246"/>
        <v>15/05/2020</v>
      </c>
      <c r="I2281" s="2">
        <f t="shared" si="247"/>
        <v>43966</v>
      </c>
      <c r="J2281" s="3">
        <f t="shared" si="249"/>
        <v>5</v>
      </c>
      <c r="K2281" s="3">
        <f t="shared" si="250"/>
        <v>2020</v>
      </c>
      <c r="L2281" s="3" t="b">
        <f t="shared" si="251"/>
        <v>1</v>
      </c>
      <c r="M2281" s="2" t="s">
        <v>12984</v>
      </c>
      <c r="N2281" s="2"/>
      <c r="O2281" s="3" t="b">
        <f t="shared" si="248"/>
        <v>0</v>
      </c>
      <c r="P2281" s="2">
        <f>IF(O2281,VLOOKUP(C2281,reducedpropertiesScrape!A:D,4,FALSE),I2281)</f>
        <v>43966</v>
      </c>
      <c r="Q2281" s="3">
        <f>MONTH(P2281)</f>
        <v>5</v>
      </c>
      <c r="R2281" s="3">
        <f>YEAR(P2281)</f>
        <v>2020</v>
      </c>
      <c r="S2281" s="3" t="b">
        <f>P2281&gt;43964</f>
        <v>1</v>
      </c>
    </row>
    <row r="2282" spans="1:19" x14ac:dyDescent="0.2">
      <c r="A2282" t="s">
        <v>12921</v>
      </c>
      <c r="B2282" t="str">
        <f>VLOOKUP(A2282,idlookup!A:B,2,FALSE)</f>
        <v>Portsmouth</v>
      </c>
      <c r="C2282" t="s">
        <v>1641</v>
      </c>
      <c r="D2282" t="s">
        <v>159</v>
      </c>
      <c r="E2282" t="s">
        <v>1642</v>
      </c>
      <c r="F2282" t="s">
        <v>154</v>
      </c>
      <c r="G2282" t="str">
        <f t="shared" si="245"/>
        <v>15/05/2020</v>
      </c>
      <c r="H2282" s="2" t="str">
        <f t="shared" si="246"/>
        <v>15/05/2020</v>
      </c>
      <c r="I2282" s="2">
        <f t="shared" si="247"/>
        <v>43966</v>
      </c>
      <c r="J2282" s="3">
        <f t="shared" si="249"/>
        <v>5</v>
      </c>
      <c r="K2282" s="3">
        <f t="shared" si="250"/>
        <v>2020</v>
      </c>
      <c r="L2282" s="3" t="b">
        <f t="shared" si="251"/>
        <v>1</v>
      </c>
      <c r="M2282" s="2" t="s">
        <v>12984</v>
      </c>
      <c r="N2282" s="2"/>
      <c r="O2282" s="3" t="b">
        <f t="shared" si="248"/>
        <v>0</v>
      </c>
      <c r="P2282" s="2">
        <f>IF(O2282,VLOOKUP(C2282,reducedpropertiesScrape!A:D,4,FALSE),I2282)</f>
        <v>43966</v>
      </c>
      <c r="Q2282" s="3">
        <f>MONTH(P2282)</f>
        <v>5</v>
      </c>
      <c r="R2282" s="3">
        <f>YEAR(P2282)</f>
        <v>2020</v>
      </c>
      <c r="S2282" s="3" t="b">
        <f>P2282&gt;43964</f>
        <v>1</v>
      </c>
    </row>
    <row r="2283" spans="1:19" x14ac:dyDescent="0.2">
      <c r="A2283" t="s">
        <v>12921</v>
      </c>
      <c r="B2283" t="str">
        <f>VLOOKUP(A2283,idlookup!A:B,2,FALSE)</f>
        <v>Portsmouth</v>
      </c>
      <c r="C2283" t="s">
        <v>1643</v>
      </c>
      <c r="D2283" t="s">
        <v>53</v>
      </c>
      <c r="E2283" t="s">
        <v>1644</v>
      </c>
      <c r="F2283" t="s">
        <v>154</v>
      </c>
      <c r="G2283" t="str">
        <f t="shared" si="245"/>
        <v>15/05/2020</v>
      </c>
      <c r="H2283" s="2" t="str">
        <f t="shared" si="246"/>
        <v>15/05/2020</v>
      </c>
      <c r="I2283" s="2">
        <f t="shared" si="247"/>
        <v>43966</v>
      </c>
      <c r="J2283" s="3">
        <f t="shared" si="249"/>
        <v>5</v>
      </c>
      <c r="K2283" s="3">
        <f t="shared" si="250"/>
        <v>2020</v>
      </c>
      <c r="L2283" s="3" t="b">
        <f t="shared" si="251"/>
        <v>1</v>
      </c>
      <c r="M2283" s="2" t="s">
        <v>12984</v>
      </c>
      <c r="N2283" s="2"/>
      <c r="O2283" s="3" t="b">
        <f t="shared" si="248"/>
        <v>0</v>
      </c>
      <c r="P2283" s="2">
        <f>IF(O2283,VLOOKUP(C2283,reducedpropertiesScrape!A:D,4,FALSE),I2283)</f>
        <v>43966</v>
      </c>
      <c r="Q2283" s="3">
        <f>MONTH(P2283)</f>
        <v>5</v>
      </c>
      <c r="R2283" s="3">
        <f>YEAR(P2283)</f>
        <v>2020</v>
      </c>
      <c r="S2283" s="3" t="b">
        <f>P2283&gt;43964</f>
        <v>1</v>
      </c>
    </row>
    <row r="2284" spans="1:19" x14ac:dyDescent="0.2">
      <c r="A2284" t="s">
        <v>12921</v>
      </c>
      <c r="B2284" t="str">
        <f>VLOOKUP(A2284,idlookup!A:B,2,FALSE)</f>
        <v>Portsmouth</v>
      </c>
      <c r="C2284" t="s">
        <v>1653</v>
      </c>
      <c r="D2284" t="s">
        <v>7</v>
      </c>
      <c r="E2284" t="s">
        <v>1654</v>
      </c>
      <c r="F2284" t="s">
        <v>154</v>
      </c>
      <c r="G2284" t="str">
        <f t="shared" si="245"/>
        <v>15/05/2020</v>
      </c>
      <c r="H2284" s="2" t="str">
        <f t="shared" si="246"/>
        <v>15/05/2020</v>
      </c>
      <c r="I2284" s="2">
        <f t="shared" si="247"/>
        <v>43966</v>
      </c>
      <c r="J2284" s="3">
        <f t="shared" si="249"/>
        <v>5</v>
      </c>
      <c r="K2284" s="3">
        <f t="shared" si="250"/>
        <v>2020</v>
      </c>
      <c r="L2284" s="3" t="b">
        <f t="shared" si="251"/>
        <v>1</v>
      </c>
      <c r="M2284" s="2" t="s">
        <v>12984</v>
      </c>
      <c r="N2284" s="2"/>
      <c r="O2284" s="3" t="b">
        <f t="shared" si="248"/>
        <v>0</v>
      </c>
      <c r="P2284" s="2">
        <f>IF(O2284,VLOOKUP(C2284,reducedpropertiesScrape!A:D,4,FALSE),I2284)</f>
        <v>43966</v>
      </c>
      <c r="Q2284" s="3">
        <f>MONTH(P2284)</f>
        <v>5</v>
      </c>
      <c r="R2284" s="3">
        <f>YEAR(P2284)</f>
        <v>2020</v>
      </c>
      <c r="S2284" s="3" t="b">
        <f>P2284&gt;43964</f>
        <v>1</v>
      </c>
    </row>
    <row r="2285" spans="1:19" x14ac:dyDescent="0.2">
      <c r="A2285" t="s">
        <v>12921</v>
      </c>
      <c r="B2285" t="str">
        <f>VLOOKUP(A2285,idlookup!A:B,2,FALSE)</f>
        <v>Portsmouth</v>
      </c>
      <c r="C2285" t="s">
        <v>1658</v>
      </c>
      <c r="D2285" t="s">
        <v>38</v>
      </c>
      <c r="E2285" t="s">
        <v>1659</v>
      </c>
      <c r="F2285" t="s">
        <v>154</v>
      </c>
      <c r="G2285" t="str">
        <f t="shared" si="245"/>
        <v>15/05/2020</v>
      </c>
      <c r="H2285" s="2" t="str">
        <f t="shared" si="246"/>
        <v>15/05/2020</v>
      </c>
      <c r="I2285" s="2">
        <f t="shared" si="247"/>
        <v>43966</v>
      </c>
      <c r="J2285" s="3">
        <f t="shared" si="249"/>
        <v>5</v>
      </c>
      <c r="K2285" s="3">
        <f t="shared" si="250"/>
        <v>2020</v>
      </c>
      <c r="L2285" s="3" t="b">
        <f t="shared" si="251"/>
        <v>1</v>
      </c>
      <c r="M2285" s="2" t="s">
        <v>12984</v>
      </c>
      <c r="N2285" s="2"/>
      <c r="O2285" s="3" t="b">
        <f t="shared" si="248"/>
        <v>0</v>
      </c>
      <c r="P2285" s="2">
        <f>IF(O2285,VLOOKUP(C2285,reducedpropertiesScrape!A:D,4,FALSE),I2285)</f>
        <v>43966</v>
      </c>
      <c r="Q2285" s="3">
        <f>MONTH(P2285)</f>
        <v>5</v>
      </c>
      <c r="R2285" s="3">
        <f>YEAR(P2285)</f>
        <v>2020</v>
      </c>
      <c r="S2285" s="3" t="b">
        <f>P2285&gt;43964</f>
        <v>1</v>
      </c>
    </row>
    <row r="2286" spans="1:19" x14ac:dyDescent="0.2">
      <c r="A2286" t="s">
        <v>12921</v>
      </c>
      <c r="B2286" t="str">
        <f>VLOOKUP(A2286,idlookup!A:B,2,FALSE)</f>
        <v>Portsmouth</v>
      </c>
      <c r="C2286" t="s">
        <v>1662</v>
      </c>
      <c r="D2286" t="s">
        <v>11</v>
      </c>
      <c r="E2286" t="s">
        <v>1663</v>
      </c>
      <c r="F2286" t="s">
        <v>154</v>
      </c>
      <c r="G2286" t="str">
        <f t="shared" si="245"/>
        <v>15/05/2020</v>
      </c>
      <c r="H2286" s="2" t="str">
        <f t="shared" si="246"/>
        <v>15/05/2020</v>
      </c>
      <c r="I2286" s="2">
        <f t="shared" si="247"/>
        <v>43966</v>
      </c>
      <c r="J2286" s="3">
        <f t="shared" si="249"/>
        <v>5</v>
      </c>
      <c r="K2286" s="3">
        <f t="shared" si="250"/>
        <v>2020</v>
      </c>
      <c r="L2286" s="3" t="b">
        <f t="shared" si="251"/>
        <v>1</v>
      </c>
      <c r="M2286" s="2" t="s">
        <v>12984</v>
      </c>
      <c r="N2286" s="2"/>
      <c r="O2286" s="3" t="b">
        <f t="shared" si="248"/>
        <v>0</v>
      </c>
      <c r="P2286" s="2">
        <f>IF(O2286,VLOOKUP(C2286,reducedpropertiesScrape!A:D,4,FALSE),I2286)</f>
        <v>43966</v>
      </c>
      <c r="Q2286" s="3">
        <f>MONTH(P2286)</f>
        <v>5</v>
      </c>
      <c r="R2286" s="3">
        <f>YEAR(P2286)</f>
        <v>2020</v>
      </c>
      <c r="S2286" s="3" t="b">
        <f>P2286&gt;43964</f>
        <v>1</v>
      </c>
    </row>
    <row r="2287" spans="1:19" x14ac:dyDescent="0.2">
      <c r="A2287" t="s">
        <v>12921</v>
      </c>
      <c r="B2287" t="str">
        <f>VLOOKUP(A2287,idlookup!A:B,2,FALSE)</f>
        <v>Portsmouth</v>
      </c>
      <c r="C2287" t="s">
        <v>1664</v>
      </c>
      <c r="D2287" t="s">
        <v>221</v>
      </c>
      <c r="E2287" t="s">
        <v>1665</v>
      </c>
      <c r="F2287" t="s">
        <v>154</v>
      </c>
      <c r="G2287" t="str">
        <f t="shared" si="245"/>
        <v>15/05/2020</v>
      </c>
      <c r="H2287" s="2" t="str">
        <f t="shared" si="246"/>
        <v>15/05/2020</v>
      </c>
      <c r="I2287" s="2">
        <f t="shared" si="247"/>
        <v>43966</v>
      </c>
      <c r="J2287" s="3">
        <f t="shared" si="249"/>
        <v>5</v>
      </c>
      <c r="K2287" s="3">
        <f t="shared" si="250"/>
        <v>2020</v>
      </c>
      <c r="L2287" s="3" t="b">
        <f t="shared" si="251"/>
        <v>1</v>
      </c>
      <c r="M2287" s="2" t="s">
        <v>12984</v>
      </c>
      <c r="N2287" s="2"/>
      <c r="O2287" s="3" t="b">
        <f t="shared" si="248"/>
        <v>0</v>
      </c>
      <c r="P2287" s="2">
        <f>IF(O2287,VLOOKUP(C2287,reducedpropertiesScrape!A:D,4,FALSE),I2287)</f>
        <v>43966</v>
      </c>
      <c r="Q2287" s="3">
        <f>MONTH(P2287)</f>
        <v>5</v>
      </c>
      <c r="R2287" s="3">
        <f>YEAR(P2287)</f>
        <v>2020</v>
      </c>
      <c r="S2287" s="3" t="b">
        <f>P2287&gt;43964</f>
        <v>1</v>
      </c>
    </row>
    <row r="2288" spans="1:19" x14ac:dyDescent="0.2">
      <c r="A2288" t="s">
        <v>12922</v>
      </c>
      <c r="B2288" t="str">
        <f>VLOOKUP(A2288,idlookup!A:B,2,FALSE)</f>
        <v>Reading</v>
      </c>
      <c r="C2288" t="s">
        <v>1848</v>
      </c>
      <c r="D2288" t="s">
        <v>159</v>
      </c>
      <c r="E2288" t="s">
        <v>1849</v>
      </c>
      <c r="F2288" t="s">
        <v>154</v>
      </c>
      <c r="G2288" t="str">
        <f t="shared" si="245"/>
        <v>15/05/2020</v>
      </c>
      <c r="H2288" s="2" t="str">
        <f t="shared" si="246"/>
        <v>15/05/2020</v>
      </c>
      <c r="I2288" s="2">
        <f t="shared" si="247"/>
        <v>43966</v>
      </c>
      <c r="J2288" s="3">
        <f t="shared" si="249"/>
        <v>5</v>
      </c>
      <c r="K2288" s="3">
        <f t="shared" si="250"/>
        <v>2020</v>
      </c>
      <c r="L2288" s="3" t="b">
        <f t="shared" si="251"/>
        <v>1</v>
      </c>
      <c r="M2288" s="2" t="s">
        <v>12984</v>
      </c>
      <c r="N2288" s="2"/>
      <c r="O2288" s="3" t="b">
        <f t="shared" si="248"/>
        <v>0</v>
      </c>
      <c r="P2288" s="2">
        <f>IF(O2288,VLOOKUP(C2288,reducedpropertiesScrape!A:D,4,FALSE),I2288)</f>
        <v>43966</v>
      </c>
      <c r="Q2288" s="3">
        <f>MONTH(P2288)</f>
        <v>5</v>
      </c>
      <c r="R2288" s="3">
        <f>YEAR(P2288)</f>
        <v>2020</v>
      </c>
      <c r="S2288" s="3" t="b">
        <f>P2288&gt;43964</f>
        <v>1</v>
      </c>
    </row>
    <row r="2289" spans="1:19" x14ac:dyDescent="0.2">
      <c r="A2289" t="s">
        <v>12922</v>
      </c>
      <c r="B2289" t="str">
        <f>VLOOKUP(A2289,idlookup!A:B,2,FALSE)</f>
        <v>Reading</v>
      </c>
      <c r="C2289" t="s">
        <v>1852</v>
      </c>
      <c r="D2289" t="s">
        <v>87</v>
      </c>
      <c r="E2289" t="s">
        <v>1853</v>
      </c>
      <c r="F2289" t="s">
        <v>154</v>
      </c>
      <c r="G2289" t="str">
        <f t="shared" si="245"/>
        <v>15/05/2020</v>
      </c>
      <c r="H2289" s="2" t="str">
        <f t="shared" si="246"/>
        <v>15/05/2020</v>
      </c>
      <c r="I2289" s="2">
        <f t="shared" si="247"/>
        <v>43966</v>
      </c>
      <c r="J2289" s="3">
        <f t="shared" si="249"/>
        <v>5</v>
      </c>
      <c r="K2289" s="3">
        <f t="shared" si="250"/>
        <v>2020</v>
      </c>
      <c r="L2289" s="3" t="b">
        <f t="shared" si="251"/>
        <v>1</v>
      </c>
      <c r="M2289" s="2" t="s">
        <v>12984</v>
      </c>
      <c r="N2289" s="2"/>
      <c r="O2289" s="3" t="b">
        <f t="shared" si="248"/>
        <v>0</v>
      </c>
      <c r="P2289" s="2">
        <f>IF(O2289,VLOOKUP(C2289,reducedpropertiesScrape!A:D,4,FALSE),I2289)</f>
        <v>43966</v>
      </c>
      <c r="Q2289" s="3">
        <f>MONTH(P2289)</f>
        <v>5</v>
      </c>
      <c r="R2289" s="3">
        <f>YEAR(P2289)</f>
        <v>2020</v>
      </c>
      <c r="S2289" s="3" t="b">
        <f>P2289&gt;43964</f>
        <v>1</v>
      </c>
    </row>
    <row r="2290" spans="1:19" x14ac:dyDescent="0.2">
      <c r="A2290" t="s">
        <v>12922</v>
      </c>
      <c r="B2290" t="str">
        <f>VLOOKUP(A2290,idlookup!A:B,2,FALSE)</f>
        <v>Reading</v>
      </c>
      <c r="C2290" t="s">
        <v>1854</v>
      </c>
      <c r="D2290" t="s">
        <v>87</v>
      </c>
      <c r="E2290" t="s">
        <v>1855</v>
      </c>
      <c r="F2290" t="s">
        <v>154</v>
      </c>
      <c r="G2290" t="str">
        <f t="shared" si="245"/>
        <v>15/05/2020</v>
      </c>
      <c r="H2290" s="2" t="str">
        <f t="shared" si="246"/>
        <v>15/05/2020</v>
      </c>
      <c r="I2290" s="2">
        <f t="shared" si="247"/>
        <v>43966</v>
      </c>
      <c r="J2290" s="3">
        <f t="shared" si="249"/>
        <v>5</v>
      </c>
      <c r="K2290" s="3">
        <f t="shared" si="250"/>
        <v>2020</v>
      </c>
      <c r="L2290" s="3" t="b">
        <f t="shared" si="251"/>
        <v>1</v>
      </c>
      <c r="M2290" s="2" t="s">
        <v>12984</v>
      </c>
      <c r="N2290" s="2"/>
      <c r="O2290" s="3" t="b">
        <f t="shared" si="248"/>
        <v>0</v>
      </c>
      <c r="P2290" s="2">
        <f>IF(O2290,VLOOKUP(C2290,reducedpropertiesScrape!A:D,4,FALSE),I2290)</f>
        <v>43966</v>
      </c>
      <c r="Q2290" s="3">
        <f>MONTH(P2290)</f>
        <v>5</v>
      </c>
      <c r="R2290" s="3">
        <f>YEAR(P2290)</f>
        <v>2020</v>
      </c>
      <c r="S2290" s="3" t="b">
        <f>P2290&gt;43964</f>
        <v>1</v>
      </c>
    </row>
    <row r="2291" spans="1:19" x14ac:dyDescent="0.2">
      <c r="A2291" t="s">
        <v>12922</v>
      </c>
      <c r="B2291" t="str">
        <f>VLOOKUP(A2291,idlookup!A:B,2,FALSE)</f>
        <v>Reading</v>
      </c>
      <c r="C2291" t="s">
        <v>1858</v>
      </c>
      <c r="D2291" t="s">
        <v>45</v>
      </c>
      <c r="E2291" t="s">
        <v>1859</v>
      </c>
      <c r="F2291" t="s">
        <v>154</v>
      </c>
      <c r="G2291" t="str">
        <f t="shared" si="245"/>
        <v>15/05/2020</v>
      </c>
      <c r="H2291" s="2" t="str">
        <f t="shared" si="246"/>
        <v>15/05/2020</v>
      </c>
      <c r="I2291" s="2">
        <f t="shared" si="247"/>
        <v>43966</v>
      </c>
      <c r="J2291" s="3">
        <f t="shared" si="249"/>
        <v>5</v>
      </c>
      <c r="K2291" s="3">
        <f t="shared" si="250"/>
        <v>2020</v>
      </c>
      <c r="L2291" s="3" t="b">
        <f t="shared" si="251"/>
        <v>1</v>
      </c>
      <c r="M2291" s="2" t="s">
        <v>12984</v>
      </c>
      <c r="N2291" s="2"/>
      <c r="O2291" s="3" t="b">
        <f t="shared" si="248"/>
        <v>0</v>
      </c>
      <c r="P2291" s="2">
        <f>IF(O2291,VLOOKUP(C2291,reducedpropertiesScrape!A:D,4,FALSE),I2291)</f>
        <v>43966</v>
      </c>
      <c r="Q2291" s="3">
        <f>MONTH(P2291)</f>
        <v>5</v>
      </c>
      <c r="R2291" s="3">
        <f>YEAR(P2291)</f>
        <v>2020</v>
      </c>
      <c r="S2291" s="3" t="b">
        <f>P2291&gt;43964</f>
        <v>1</v>
      </c>
    </row>
    <row r="2292" spans="1:19" x14ac:dyDescent="0.2">
      <c r="A2292" t="s">
        <v>12922</v>
      </c>
      <c r="B2292" t="str">
        <f>VLOOKUP(A2292,idlookup!A:B,2,FALSE)</f>
        <v>Reading</v>
      </c>
      <c r="C2292" t="s">
        <v>1860</v>
      </c>
      <c r="D2292" t="s">
        <v>82</v>
      </c>
      <c r="E2292" t="s">
        <v>1861</v>
      </c>
      <c r="F2292" t="s">
        <v>154</v>
      </c>
      <c r="G2292" t="str">
        <f t="shared" si="245"/>
        <v>15/05/2020</v>
      </c>
      <c r="H2292" s="2" t="str">
        <f t="shared" si="246"/>
        <v>15/05/2020</v>
      </c>
      <c r="I2292" s="2">
        <f t="shared" si="247"/>
        <v>43966</v>
      </c>
      <c r="J2292" s="3">
        <f t="shared" si="249"/>
        <v>5</v>
      </c>
      <c r="K2292" s="3">
        <f t="shared" si="250"/>
        <v>2020</v>
      </c>
      <c r="L2292" s="3" t="b">
        <f t="shared" si="251"/>
        <v>1</v>
      </c>
      <c r="M2292" s="2" t="s">
        <v>12984</v>
      </c>
      <c r="N2292" s="2"/>
      <c r="O2292" s="3" t="b">
        <f t="shared" si="248"/>
        <v>0</v>
      </c>
      <c r="P2292" s="2">
        <f>IF(O2292,VLOOKUP(C2292,reducedpropertiesScrape!A:D,4,FALSE),I2292)</f>
        <v>43966</v>
      </c>
      <c r="Q2292" s="3">
        <f>MONTH(P2292)</f>
        <v>5</v>
      </c>
      <c r="R2292" s="3">
        <f>YEAR(P2292)</f>
        <v>2020</v>
      </c>
      <c r="S2292" s="3" t="b">
        <f>P2292&gt;43964</f>
        <v>1</v>
      </c>
    </row>
    <row r="2293" spans="1:19" x14ac:dyDescent="0.2">
      <c r="A2293" t="s">
        <v>12922</v>
      </c>
      <c r="B2293" t="str">
        <f>VLOOKUP(A2293,idlookup!A:B,2,FALSE)</f>
        <v>Reading</v>
      </c>
      <c r="C2293" t="s">
        <v>1862</v>
      </c>
      <c r="D2293" t="s">
        <v>23</v>
      </c>
      <c r="E2293" t="s">
        <v>1863</v>
      </c>
      <c r="F2293" t="s">
        <v>154</v>
      </c>
      <c r="G2293" t="str">
        <f t="shared" si="245"/>
        <v>15/05/2020</v>
      </c>
      <c r="H2293" s="2" t="str">
        <f t="shared" si="246"/>
        <v>15/05/2020</v>
      </c>
      <c r="I2293" s="2">
        <f t="shared" si="247"/>
        <v>43966</v>
      </c>
      <c r="J2293" s="3">
        <f t="shared" si="249"/>
        <v>5</v>
      </c>
      <c r="K2293" s="3">
        <f t="shared" si="250"/>
        <v>2020</v>
      </c>
      <c r="L2293" s="3" t="b">
        <f t="shared" si="251"/>
        <v>1</v>
      </c>
      <c r="M2293" s="2" t="s">
        <v>12984</v>
      </c>
      <c r="N2293" s="2"/>
      <c r="O2293" s="3" t="b">
        <f t="shared" si="248"/>
        <v>0</v>
      </c>
      <c r="P2293" s="2">
        <f>IF(O2293,VLOOKUP(C2293,reducedpropertiesScrape!A:D,4,FALSE),I2293)</f>
        <v>43966</v>
      </c>
      <c r="Q2293" s="3">
        <f>MONTH(P2293)</f>
        <v>5</v>
      </c>
      <c r="R2293" s="3">
        <f>YEAR(P2293)</f>
        <v>2020</v>
      </c>
      <c r="S2293" s="3" t="b">
        <f>P2293&gt;43964</f>
        <v>1</v>
      </c>
    </row>
    <row r="2294" spans="1:19" x14ac:dyDescent="0.2">
      <c r="A2294" t="s">
        <v>12922</v>
      </c>
      <c r="B2294" t="str">
        <f>VLOOKUP(A2294,idlookup!A:B,2,FALSE)</f>
        <v>Reading</v>
      </c>
      <c r="C2294" t="s">
        <v>1867</v>
      </c>
      <c r="D2294" t="s">
        <v>7</v>
      </c>
      <c r="E2294" t="s">
        <v>1868</v>
      </c>
      <c r="F2294" t="s">
        <v>154</v>
      </c>
      <c r="G2294" t="str">
        <f t="shared" si="245"/>
        <v>15/05/2020</v>
      </c>
      <c r="H2294" s="2" t="str">
        <f t="shared" si="246"/>
        <v>15/05/2020</v>
      </c>
      <c r="I2294" s="2">
        <f t="shared" si="247"/>
        <v>43966</v>
      </c>
      <c r="J2294" s="3">
        <f t="shared" si="249"/>
        <v>5</v>
      </c>
      <c r="K2294" s="3">
        <f t="shared" si="250"/>
        <v>2020</v>
      </c>
      <c r="L2294" s="3" t="b">
        <f t="shared" si="251"/>
        <v>1</v>
      </c>
      <c r="M2294" s="2" t="s">
        <v>12984</v>
      </c>
      <c r="N2294" s="2"/>
      <c r="O2294" s="3" t="b">
        <f t="shared" si="248"/>
        <v>0</v>
      </c>
      <c r="P2294" s="2">
        <f>IF(O2294,VLOOKUP(C2294,reducedpropertiesScrape!A:D,4,FALSE),I2294)</f>
        <v>43966</v>
      </c>
      <c r="Q2294" s="3">
        <f>MONTH(P2294)</f>
        <v>5</v>
      </c>
      <c r="R2294" s="3">
        <f>YEAR(P2294)</f>
        <v>2020</v>
      </c>
      <c r="S2294" s="3" t="b">
        <f>P2294&gt;43964</f>
        <v>1</v>
      </c>
    </row>
    <row r="2295" spans="1:19" x14ac:dyDescent="0.2">
      <c r="A2295" t="s">
        <v>12922</v>
      </c>
      <c r="B2295" t="str">
        <f>VLOOKUP(A2295,idlookup!A:B,2,FALSE)</f>
        <v>Reading</v>
      </c>
      <c r="C2295" t="s">
        <v>1869</v>
      </c>
      <c r="D2295" t="s">
        <v>363</v>
      </c>
      <c r="E2295" t="s">
        <v>1870</v>
      </c>
      <c r="F2295" t="s">
        <v>154</v>
      </c>
      <c r="G2295" t="str">
        <f t="shared" si="245"/>
        <v>15/05/2020</v>
      </c>
      <c r="H2295" s="2" t="str">
        <f t="shared" si="246"/>
        <v>15/05/2020</v>
      </c>
      <c r="I2295" s="2">
        <f t="shared" si="247"/>
        <v>43966</v>
      </c>
      <c r="J2295" s="3">
        <f t="shared" si="249"/>
        <v>5</v>
      </c>
      <c r="K2295" s="3">
        <f t="shared" si="250"/>
        <v>2020</v>
      </c>
      <c r="L2295" s="3" t="b">
        <f t="shared" si="251"/>
        <v>1</v>
      </c>
      <c r="M2295" s="2" t="s">
        <v>12984</v>
      </c>
      <c r="N2295" s="2"/>
      <c r="O2295" s="3" t="b">
        <f t="shared" si="248"/>
        <v>0</v>
      </c>
      <c r="P2295" s="2">
        <f>IF(O2295,VLOOKUP(C2295,reducedpropertiesScrape!A:D,4,FALSE),I2295)</f>
        <v>43966</v>
      </c>
      <c r="Q2295" s="3">
        <f>MONTH(P2295)</f>
        <v>5</v>
      </c>
      <c r="R2295" s="3">
        <f>YEAR(P2295)</f>
        <v>2020</v>
      </c>
      <c r="S2295" s="3" t="b">
        <f>P2295&gt;43964</f>
        <v>1</v>
      </c>
    </row>
    <row r="2296" spans="1:19" x14ac:dyDescent="0.2">
      <c r="A2296" t="s">
        <v>12922</v>
      </c>
      <c r="B2296" t="str">
        <f>VLOOKUP(A2296,idlookup!A:B,2,FALSE)</f>
        <v>Reading</v>
      </c>
      <c r="C2296" t="s">
        <v>1871</v>
      </c>
      <c r="D2296" t="s">
        <v>7</v>
      </c>
      <c r="E2296" t="s">
        <v>1872</v>
      </c>
      <c r="F2296" t="s">
        <v>154</v>
      </c>
      <c r="G2296" t="str">
        <f t="shared" si="245"/>
        <v>15/05/2020</v>
      </c>
      <c r="H2296" s="2" t="str">
        <f t="shared" si="246"/>
        <v>15/05/2020</v>
      </c>
      <c r="I2296" s="2">
        <f t="shared" si="247"/>
        <v>43966</v>
      </c>
      <c r="J2296" s="3">
        <f t="shared" si="249"/>
        <v>5</v>
      </c>
      <c r="K2296" s="3">
        <f t="shared" si="250"/>
        <v>2020</v>
      </c>
      <c r="L2296" s="3" t="b">
        <f t="shared" si="251"/>
        <v>1</v>
      </c>
      <c r="M2296" s="2" t="s">
        <v>12984</v>
      </c>
      <c r="N2296" s="2"/>
      <c r="O2296" s="3" t="b">
        <f t="shared" si="248"/>
        <v>0</v>
      </c>
      <c r="P2296" s="2">
        <f>IF(O2296,VLOOKUP(C2296,reducedpropertiesScrape!A:D,4,FALSE),I2296)</f>
        <v>43966</v>
      </c>
      <c r="Q2296" s="3">
        <f>MONTH(P2296)</f>
        <v>5</v>
      </c>
      <c r="R2296" s="3">
        <f>YEAR(P2296)</f>
        <v>2020</v>
      </c>
      <c r="S2296" s="3" t="b">
        <f>P2296&gt;43964</f>
        <v>1</v>
      </c>
    </row>
    <row r="2297" spans="1:19" x14ac:dyDescent="0.2">
      <c r="A2297" t="s">
        <v>12923</v>
      </c>
      <c r="B2297" t="str">
        <f>VLOOKUP(A2297,idlookup!A:B,2,FALSE)</f>
        <v>Basingstoke</v>
      </c>
      <c r="C2297" t="s">
        <v>1987</v>
      </c>
      <c r="D2297" t="s">
        <v>7</v>
      </c>
      <c r="E2297" t="s">
        <v>1988</v>
      </c>
      <c r="F2297" t="s">
        <v>154</v>
      </c>
      <c r="G2297" t="str">
        <f t="shared" si="245"/>
        <v>15/05/2020</v>
      </c>
      <c r="H2297" s="2" t="str">
        <f t="shared" si="246"/>
        <v>15/05/2020</v>
      </c>
      <c r="I2297" s="2">
        <f t="shared" si="247"/>
        <v>43966</v>
      </c>
      <c r="J2297" s="3">
        <f t="shared" si="249"/>
        <v>5</v>
      </c>
      <c r="K2297" s="3">
        <f t="shared" si="250"/>
        <v>2020</v>
      </c>
      <c r="L2297" s="3" t="b">
        <f t="shared" si="251"/>
        <v>1</v>
      </c>
      <c r="M2297" s="2" t="s">
        <v>12984</v>
      </c>
      <c r="N2297" s="2"/>
      <c r="O2297" s="3" t="b">
        <f t="shared" si="248"/>
        <v>0</v>
      </c>
      <c r="P2297" s="2">
        <f>IF(O2297,VLOOKUP(C2297,reducedpropertiesScrape!A:D,4,FALSE),I2297)</f>
        <v>43966</v>
      </c>
      <c r="Q2297" s="3">
        <f>MONTH(P2297)</f>
        <v>5</v>
      </c>
      <c r="R2297" s="3">
        <f>YEAR(P2297)</f>
        <v>2020</v>
      </c>
      <c r="S2297" s="3" t="b">
        <f>P2297&gt;43964</f>
        <v>1</v>
      </c>
    </row>
    <row r="2298" spans="1:19" x14ac:dyDescent="0.2">
      <c r="A2298" t="s">
        <v>12923</v>
      </c>
      <c r="B2298" t="str">
        <f>VLOOKUP(A2298,idlookup!A:B,2,FALSE)</f>
        <v>Basingstoke</v>
      </c>
      <c r="C2298" t="s">
        <v>1991</v>
      </c>
      <c r="D2298" t="s">
        <v>972</v>
      </c>
      <c r="E2298" t="s">
        <v>1992</v>
      </c>
      <c r="F2298" t="s">
        <v>154</v>
      </c>
      <c r="G2298" t="str">
        <f t="shared" si="245"/>
        <v>15/05/2020</v>
      </c>
      <c r="H2298" s="2" t="str">
        <f t="shared" si="246"/>
        <v>15/05/2020</v>
      </c>
      <c r="I2298" s="2">
        <f t="shared" si="247"/>
        <v>43966</v>
      </c>
      <c r="J2298" s="3">
        <f t="shared" si="249"/>
        <v>5</v>
      </c>
      <c r="K2298" s="3">
        <f t="shared" si="250"/>
        <v>2020</v>
      </c>
      <c r="L2298" s="3" t="b">
        <f t="shared" si="251"/>
        <v>1</v>
      </c>
      <c r="M2298" s="2" t="s">
        <v>12984</v>
      </c>
      <c r="N2298" s="2"/>
      <c r="O2298" s="3" t="b">
        <f t="shared" si="248"/>
        <v>0</v>
      </c>
      <c r="P2298" s="2">
        <f>IF(O2298,VLOOKUP(C2298,reducedpropertiesScrape!A:D,4,FALSE),I2298)</f>
        <v>43966</v>
      </c>
      <c r="Q2298" s="3">
        <f>MONTH(P2298)</f>
        <v>5</v>
      </c>
      <c r="R2298" s="3">
        <f>YEAR(P2298)</f>
        <v>2020</v>
      </c>
      <c r="S2298" s="3" t="b">
        <f>P2298&gt;43964</f>
        <v>1</v>
      </c>
    </row>
    <row r="2299" spans="1:19" x14ac:dyDescent="0.2">
      <c r="A2299" t="s">
        <v>12923</v>
      </c>
      <c r="B2299" t="str">
        <f>VLOOKUP(A2299,idlookup!A:B,2,FALSE)</f>
        <v>Basingstoke</v>
      </c>
      <c r="C2299" t="s">
        <v>1995</v>
      </c>
      <c r="D2299" t="s">
        <v>23</v>
      </c>
      <c r="E2299" t="s">
        <v>1996</v>
      </c>
      <c r="F2299" t="s">
        <v>154</v>
      </c>
      <c r="G2299" t="str">
        <f t="shared" si="245"/>
        <v>15/05/2020</v>
      </c>
      <c r="H2299" s="2" t="str">
        <f t="shared" si="246"/>
        <v>15/05/2020</v>
      </c>
      <c r="I2299" s="2">
        <f t="shared" si="247"/>
        <v>43966</v>
      </c>
      <c r="J2299" s="3">
        <f t="shared" si="249"/>
        <v>5</v>
      </c>
      <c r="K2299" s="3">
        <f t="shared" si="250"/>
        <v>2020</v>
      </c>
      <c r="L2299" s="3" t="b">
        <f t="shared" si="251"/>
        <v>1</v>
      </c>
      <c r="M2299" s="2" t="s">
        <v>12984</v>
      </c>
      <c r="N2299" s="2"/>
      <c r="O2299" s="3" t="b">
        <f t="shared" si="248"/>
        <v>0</v>
      </c>
      <c r="P2299" s="2">
        <f>IF(O2299,VLOOKUP(C2299,reducedpropertiesScrape!A:D,4,FALSE),I2299)</f>
        <v>43966</v>
      </c>
      <c r="Q2299" s="3">
        <f>MONTH(P2299)</f>
        <v>5</v>
      </c>
      <c r="R2299" s="3">
        <f>YEAR(P2299)</f>
        <v>2020</v>
      </c>
      <c r="S2299" s="3" t="b">
        <f>P2299&gt;43964</f>
        <v>1</v>
      </c>
    </row>
    <row r="2300" spans="1:19" x14ac:dyDescent="0.2">
      <c r="A2300" t="s">
        <v>12924</v>
      </c>
      <c r="B2300" t="str">
        <f>VLOOKUP(A2300,idlookup!A:B,2,FALSE)</f>
        <v>Bath</v>
      </c>
      <c r="C2300" t="s">
        <v>2169</v>
      </c>
      <c r="D2300" t="s">
        <v>408</v>
      </c>
      <c r="E2300" t="s">
        <v>2170</v>
      </c>
      <c r="F2300" t="s">
        <v>154</v>
      </c>
      <c r="G2300" t="str">
        <f t="shared" si="245"/>
        <v>15/05/2020</v>
      </c>
      <c r="H2300" s="2" t="str">
        <f t="shared" si="246"/>
        <v>15/05/2020</v>
      </c>
      <c r="I2300" s="2">
        <f t="shared" si="247"/>
        <v>43966</v>
      </c>
      <c r="J2300" s="3">
        <f t="shared" si="249"/>
        <v>5</v>
      </c>
      <c r="K2300" s="3">
        <f t="shared" si="250"/>
        <v>2020</v>
      </c>
      <c r="L2300" s="3" t="b">
        <f t="shared" si="251"/>
        <v>1</v>
      </c>
      <c r="M2300" s="2" t="s">
        <v>12984</v>
      </c>
      <c r="N2300" s="2"/>
      <c r="O2300" s="3" t="b">
        <f t="shared" si="248"/>
        <v>0</v>
      </c>
      <c r="P2300" s="2">
        <f>IF(O2300,VLOOKUP(C2300,reducedpropertiesScrape!A:D,4,FALSE),I2300)</f>
        <v>43966</v>
      </c>
      <c r="Q2300" s="3">
        <f>MONTH(P2300)</f>
        <v>5</v>
      </c>
      <c r="R2300" s="3">
        <f>YEAR(P2300)</f>
        <v>2020</v>
      </c>
      <c r="S2300" s="3" t="b">
        <f>P2300&gt;43964</f>
        <v>1</v>
      </c>
    </row>
    <row r="2301" spans="1:19" x14ac:dyDescent="0.2">
      <c r="A2301" t="s">
        <v>12924</v>
      </c>
      <c r="B2301" t="str">
        <f>VLOOKUP(A2301,idlookup!A:B,2,FALSE)</f>
        <v>Bath</v>
      </c>
      <c r="C2301" t="s">
        <v>2173</v>
      </c>
      <c r="D2301" t="s">
        <v>38</v>
      </c>
      <c r="E2301" t="s">
        <v>2174</v>
      </c>
      <c r="F2301" t="s">
        <v>154</v>
      </c>
      <c r="G2301" t="str">
        <f t="shared" si="245"/>
        <v>15/05/2020</v>
      </c>
      <c r="H2301" s="2" t="str">
        <f t="shared" si="246"/>
        <v>15/05/2020</v>
      </c>
      <c r="I2301" s="2">
        <f t="shared" si="247"/>
        <v>43966</v>
      </c>
      <c r="J2301" s="3">
        <f t="shared" si="249"/>
        <v>5</v>
      </c>
      <c r="K2301" s="3">
        <f t="shared" si="250"/>
        <v>2020</v>
      </c>
      <c r="L2301" s="3" t="b">
        <f t="shared" si="251"/>
        <v>1</v>
      </c>
      <c r="M2301" s="2" t="s">
        <v>12984</v>
      </c>
      <c r="N2301" s="2"/>
      <c r="O2301" s="3" t="b">
        <f t="shared" si="248"/>
        <v>0</v>
      </c>
      <c r="P2301" s="2">
        <f>IF(O2301,VLOOKUP(C2301,reducedpropertiesScrape!A:D,4,FALSE),I2301)</f>
        <v>43966</v>
      </c>
      <c r="Q2301" s="3">
        <f>MONTH(P2301)</f>
        <v>5</v>
      </c>
      <c r="R2301" s="3">
        <f>YEAR(P2301)</f>
        <v>2020</v>
      </c>
      <c r="S2301" s="3" t="b">
        <f>P2301&gt;43964</f>
        <v>1</v>
      </c>
    </row>
    <row r="2302" spans="1:19" x14ac:dyDescent="0.2">
      <c r="A2302" t="s">
        <v>12924</v>
      </c>
      <c r="B2302" t="str">
        <f>VLOOKUP(A2302,idlookup!A:B,2,FALSE)</f>
        <v>Bath</v>
      </c>
      <c r="C2302" t="s">
        <v>2180</v>
      </c>
      <c r="D2302" t="s">
        <v>38</v>
      </c>
      <c r="E2302" t="s">
        <v>2181</v>
      </c>
      <c r="F2302" t="s">
        <v>154</v>
      </c>
      <c r="G2302" t="str">
        <f t="shared" si="245"/>
        <v>15/05/2020</v>
      </c>
      <c r="H2302" s="2" t="str">
        <f t="shared" si="246"/>
        <v>15/05/2020</v>
      </c>
      <c r="I2302" s="2">
        <f t="shared" si="247"/>
        <v>43966</v>
      </c>
      <c r="J2302" s="3">
        <f t="shared" si="249"/>
        <v>5</v>
      </c>
      <c r="K2302" s="3">
        <f t="shared" si="250"/>
        <v>2020</v>
      </c>
      <c r="L2302" s="3" t="b">
        <f t="shared" si="251"/>
        <v>1</v>
      </c>
      <c r="M2302" s="2" t="s">
        <v>12984</v>
      </c>
      <c r="N2302" s="2"/>
      <c r="O2302" s="3" t="b">
        <f t="shared" si="248"/>
        <v>0</v>
      </c>
      <c r="P2302" s="2">
        <f>IF(O2302,VLOOKUP(C2302,reducedpropertiesScrape!A:D,4,FALSE),I2302)</f>
        <v>43966</v>
      </c>
      <c r="Q2302" s="3">
        <f>MONTH(P2302)</f>
        <v>5</v>
      </c>
      <c r="R2302" s="3">
        <f>YEAR(P2302)</f>
        <v>2020</v>
      </c>
      <c r="S2302" s="3" t="b">
        <f>P2302&gt;43964</f>
        <v>1</v>
      </c>
    </row>
    <row r="2303" spans="1:19" x14ac:dyDescent="0.2">
      <c r="A2303" t="s">
        <v>12924</v>
      </c>
      <c r="B2303" t="str">
        <f>VLOOKUP(A2303,idlookup!A:B,2,FALSE)</f>
        <v>Bath</v>
      </c>
      <c r="C2303" t="s">
        <v>2182</v>
      </c>
      <c r="D2303" t="s">
        <v>140</v>
      </c>
      <c r="E2303" t="s">
        <v>2183</v>
      </c>
      <c r="F2303" t="s">
        <v>154</v>
      </c>
      <c r="G2303" t="str">
        <f t="shared" si="245"/>
        <v>15/05/2020</v>
      </c>
      <c r="H2303" s="2" t="str">
        <f t="shared" si="246"/>
        <v>15/05/2020</v>
      </c>
      <c r="I2303" s="2">
        <f t="shared" si="247"/>
        <v>43966</v>
      </c>
      <c r="J2303" s="3">
        <f t="shared" si="249"/>
        <v>5</v>
      </c>
      <c r="K2303" s="3">
        <f t="shared" si="250"/>
        <v>2020</v>
      </c>
      <c r="L2303" s="3" t="b">
        <f t="shared" si="251"/>
        <v>1</v>
      </c>
      <c r="M2303" s="2" t="s">
        <v>12984</v>
      </c>
      <c r="N2303" s="2"/>
      <c r="O2303" s="3" t="b">
        <f t="shared" si="248"/>
        <v>0</v>
      </c>
      <c r="P2303" s="2">
        <f>IF(O2303,VLOOKUP(C2303,reducedpropertiesScrape!A:D,4,FALSE),I2303)</f>
        <v>43966</v>
      </c>
      <c r="Q2303" s="3">
        <f>MONTH(P2303)</f>
        <v>5</v>
      </c>
      <c r="R2303" s="3">
        <f>YEAR(P2303)</f>
        <v>2020</v>
      </c>
      <c r="S2303" s="3" t="b">
        <f>P2303&gt;43964</f>
        <v>1</v>
      </c>
    </row>
    <row r="2304" spans="1:19" x14ac:dyDescent="0.2">
      <c r="A2304" t="s">
        <v>12925</v>
      </c>
      <c r="B2304" t="str">
        <f>VLOOKUP(A2304,idlookup!A:B,2,FALSE)</f>
        <v>Sheffield</v>
      </c>
      <c r="C2304" t="s">
        <v>2464</v>
      </c>
      <c r="D2304" t="s">
        <v>100</v>
      </c>
      <c r="E2304" t="s">
        <v>2465</v>
      </c>
      <c r="F2304" t="s">
        <v>154</v>
      </c>
      <c r="G2304" t="str">
        <f t="shared" si="245"/>
        <v>15/05/2020</v>
      </c>
      <c r="H2304" s="2" t="str">
        <f t="shared" si="246"/>
        <v>15/05/2020</v>
      </c>
      <c r="I2304" s="2">
        <f t="shared" si="247"/>
        <v>43966</v>
      </c>
      <c r="J2304" s="3">
        <f t="shared" si="249"/>
        <v>5</v>
      </c>
      <c r="K2304" s="3">
        <f t="shared" si="250"/>
        <v>2020</v>
      </c>
      <c r="L2304" s="3" t="b">
        <f t="shared" si="251"/>
        <v>1</v>
      </c>
      <c r="M2304" s="2" t="s">
        <v>12984</v>
      </c>
      <c r="N2304" s="2"/>
      <c r="O2304" s="3" t="b">
        <f t="shared" si="248"/>
        <v>0</v>
      </c>
      <c r="P2304" s="2">
        <f>IF(O2304,VLOOKUP(C2304,reducedpropertiesScrape!A:D,4,FALSE),I2304)</f>
        <v>43966</v>
      </c>
      <c r="Q2304" s="3">
        <f>MONTH(P2304)</f>
        <v>5</v>
      </c>
      <c r="R2304" s="3">
        <f>YEAR(P2304)</f>
        <v>2020</v>
      </c>
      <c r="S2304" s="3" t="b">
        <f>P2304&gt;43964</f>
        <v>1</v>
      </c>
    </row>
    <row r="2305" spans="1:19" x14ac:dyDescent="0.2">
      <c r="A2305" t="s">
        <v>12925</v>
      </c>
      <c r="B2305" t="str">
        <f>VLOOKUP(A2305,idlookup!A:B,2,FALSE)</f>
        <v>Sheffield</v>
      </c>
      <c r="C2305" t="s">
        <v>2466</v>
      </c>
      <c r="D2305" t="s">
        <v>32</v>
      </c>
      <c r="E2305" t="s">
        <v>2467</v>
      </c>
      <c r="F2305" t="s">
        <v>154</v>
      </c>
      <c r="G2305" t="str">
        <f t="shared" si="245"/>
        <v>15/05/2020</v>
      </c>
      <c r="H2305" s="2" t="str">
        <f t="shared" si="246"/>
        <v>15/05/2020</v>
      </c>
      <c r="I2305" s="2">
        <f t="shared" si="247"/>
        <v>43966</v>
      </c>
      <c r="J2305" s="3">
        <f t="shared" si="249"/>
        <v>5</v>
      </c>
      <c r="K2305" s="3">
        <f t="shared" si="250"/>
        <v>2020</v>
      </c>
      <c r="L2305" s="3" t="b">
        <f t="shared" si="251"/>
        <v>1</v>
      </c>
      <c r="M2305" s="2" t="s">
        <v>12984</v>
      </c>
      <c r="N2305" s="2"/>
      <c r="O2305" s="3" t="b">
        <f t="shared" si="248"/>
        <v>0</v>
      </c>
      <c r="P2305" s="2">
        <f>IF(O2305,VLOOKUP(C2305,reducedpropertiesScrape!A:D,4,FALSE),I2305)</f>
        <v>43966</v>
      </c>
      <c r="Q2305" s="3">
        <f>MONTH(P2305)</f>
        <v>5</v>
      </c>
      <c r="R2305" s="3">
        <f>YEAR(P2305)</f>
        <v>2020</v>
      </c>
      <c r="S2305" s="3" t="b">
        <f>P2305&gt;43964</f>
        <v>1</v>
      </c>
    </row>
    <row r="2306" spans="1:19" x14ac:dyDescent="0.2">
      <c r="A2306" t="s">
        <v>12925</v>
      </c>
      <c r="B2306" t="str">
        <f>VLOOKUP(A2306,idlookup!A:B,2,FALSE)</f>
        <v>Sheffield</v>
      </c>
      <c r="C2306" t="s">
        <v>2468</v>
      </c>
      <c r="D2306" t="s">
        <v>53</v>
      </c>
      <c r="E2306" t="s">
        <v>2469</v>
      </c>
      <c r="F2306" t="s">
        <v>154</v>
      </c>
      <c r="G2306" t="str">
        <f t="shared" ref="G2306:G2369" si="252">SUBSTITUTE(SUBSTITUTE(F2306,"Added ",""),"on ","")</f>
        <v>15/05/2020</v>
      </c>
      <c r="H2306" s="2" t="str">
        <f t="shared" ref="H2306:H2369" si="253">SUBSTITUTE(SUBSTITUTE(G2306,"yesterday","19/05/2020"),"today","20/05/2020")</f>
        <v>15/05/2020</v>
      </c>
      <c r="I2306" s="2">
        <f t="shared" ref="I2306:I2369" si="254">DATE(RIGHT(H2306,4),MID(H2306,4,2),LEFT(H2306,2))</f>
        <v>43966</v>
      </c>
      <c r="J2306" s="3">
        <f t="shared" si="249"/>
        <v>5</v>
      </c>
      <c r="K2306" s="3">
        <f t="shared" si="250"/>
        <v>2020</v>
      </c>
      <c r="L2306" s="3" t="b">
        <f t="shared" si="251"/>
        <v>1</v>
      </c>
      <c r="M2306" s="2" t="s">
        <v>12984</v>
      </c>
      <c r="N2306" s="2"/>
      <c r="O2306" s="3" t="b">
        <f t="shared" ref="O2306:O2369" si="255">COUNTIF(H2306,"*reduced*")&gt;0</f>
        <v>0</v>
      </c>
      <c r="P2306" s="2">
        <f>IF(O2306,VLOOKUP(C2306,reducedpropertiesScrape!A:D,4,FALSE),I2306)</f>
        <v>43966</v>
      </c>
      <c r="Q2306" s="3">
        <f>MONTH(P2306)</f>
        <v>5</v>
      </c>
      <c r="R2306" s="3">
        <f>YEAR(P2306)</f>
        <v>2020</v>
      </c>
      <c r="S2306" s="3" t="b">
        <f>P2306&gt;43964</f>
        <v>1</v>
      </c>
    </row>
    <row r="2307" spans="1:19" x14ac:dyDescent="0.2">
      <c r="A2307" t="s">
        <v>12925</v>
      </c>
      <c r="B2307" t="str">
        <f>VLOOKUP(A2307,idlookup!A:B,2,FALSE)</f>
        <v>Sheffield</v>
      </c>
      <c r="C2307" t="s">
        <v>2470</v>
      </c>
      <c r="D2307" t="s">
        <v>2230</v>
      </c>
      <c r="E2307" t="s">
        <v>2471</v>
      </c>
      <c r="F2307" t="s">
        <v>154</v>
      </c>
      <c r="G2307" t="str">
        <f t="shared" si="252"/>
        <v>15/05/2020</v>
      </c>
      <c r="H2307" s="2" t="str">
        <f t="shared" si="253"/>
        <v>15/05/2020</v>
      </c>
      <c r="I2307" s="2">
        <f t="shared" si="254"/>
        <v>43966</v>
      </c>
      <c r="J2307" s="3">
        <f t="shared" ref="J2307:J2370" si="256">MONTH(I2307)</f>
        <v>5</v>
      </c>
      <c r="K2307" s="3">
        <f t="shared" ref="K2307:K2370" si="257">YEAR(I2307)</f>
        <v>2020</v>
      </c>
      <c r="L2307" s="3" t="b">
        <f t="shared" ref="L2307:L2370" si="258">I2307&gt;43964</f>
        <v>1</v>
      </c>
      <c r="M2307" s="2" t="s">
        <v>12984</v>
      </c>
      <c r="N2307" s="2"/>
      <c r="O2307" s="3" t="b">
        <f t="shared" si="255"/>
        <v>0</v>
      </c>
      <c r="P2307" s="2">
        <f>IF(O2307,VLOOKUP(C2307,reducedpropertiesScrape!A:D,4,FALSE),I2307)</f>
        <v>43966</v>
      </c>
      <c r="Q2307" s="3">
        <f>MONTH(P2307)</f>
        <v>5</v>
      </c>
      <c r="R2307" s="3">
        <f>YEAR(P2307)</f>
        <v>2020</v>
      </c>
      <c r="S2307" s="3" t="b">
        <f>P2307&gt;43964</f>
        <v>1</v>
      </c>
    </row>
    <row r="2308" spans="1:19" x14ac:dyDescent="0.2">
      <c r="A2308" t="s">
        <v>12925</v>
      </c>
      <c r="B2308" t="str">
        <f>VLOOKUP(A2308,idlookup!A:B,2,FALSE)</f>
        <v>Sheffield</v>
      </c>
      <c r="C2308" t="s">
        <v>2472</v>
      </c>
      <c r="D2308" t="s">
        <v>50</v>
      </c>
      <c r="E2308" t="s">
        <v>2473</v>
      </c>
      <c r="F2308" t="s">
        <v>154</v>
      </c>
      <c r="G2308" t="str">
        <f t="shared" si="252"/>
        <v>15/05/2020</v>
      </c>
      <c r="H2308" s="2" t="str">
        <f t="shared" si="253"/>
        <v>15/05/2020</v>
      </c>
      <c r="I2308" s="2">
        <f t="shared" si="254"/>
        <v>43966</v>
      </c>
      <c r="J2308" s="3">
        <f t="shared" si="256"/>
        <v>5</v>
      </c>
      <c r="K2308" s="3">
        <f t="shared" si="257"/>
        <v>2020</v>
      </c>
      <c r="L2308" s="3" t="b">
        <f t="shared" si="258"/>
        <v>1</v>
      </c>
      <c r="M2308" s="2" t="s">
        <v>12984</v>
      </c>
      <c r="N2308" s="2"/>
      <c r="O2308" s="3" t="b">
        <f t="shared" si="255"/>
        <v>0</v>
      </c>
      <c r="P2308" s="2">
        <f>IF(O2308,VLOOKUP(C2308,reducedpropertiesScrape!A:D,4,FALSE),I2308)</f>
        <v>43966</v>
      </c>
      <c r="Q2308" s="3">
        <f>MONTH(P2308)</f>
        <v>5</v>
      </c>
      <c r="R2308" s="3">
        <f>YEAR(P2308)</f>
        <v>2020</v>
      </c>
      <c r="S2308" s="3" t="b">
        <f>P2308&gt;43964</f>
        <v>1</v>
      </c>
    </row>
    <row r="2309" spans="1:19" x14ac:dyDescent="0.2">
      <c r="A2309" t="s">
        <v>12925</v>
      </c>
      <c r="B2309" t="str">
        <f>VLOOKUP(A2309,idlookup!A:B,2,FALSE)</f>
        <v>Sheffield</v>
      </c>
      <c r="C2309" t="s">
        <v>2474</v>
      </c>
      <c r="D2309" t="s">
        <v>2230</v>
      </c>
      <c r="E2309" t="s">
        <v>2475</v>
      </c>
      <c r="F2309" t="s">
        <v>154</v>
      </c>
      <c r="G2309" t="str">
        <f t="shared" si="252"/>
        <v>15/05/2020</v>
      </c>
      <c r="H2309" s="2" t="str">
        <f t="shared" si="253"/>
        <v>15/05/2020</v>
      </c>
      <c r="I2309" s="2">
        <f t="shared" si="254"/>
        <v>43966</v>
      </c>
      <c r="J2309" s="3">
        <f t="shared" si="256"/>
        <v>5</v>
      </c>
      <c r="K2309" s="3">
        <f t="shared" si="257"/>
        <v>2020</v>
      </c>
      <c r="L2309" s="3" t="b">
        <f t="shared" si="258"/>
        <v>1</v>
      </c>
      <c r="M2309" s="2" t="s">
        <v>12984</v>
      </c>
      <c r="N2309" s="2"/>
      <c r="O2309" s="3" t="b">
        <f t="shared" si="255"/>
        <v>0</v>
      </c>
      <c r="P2309" s="2">
        <f>IF(O2309,VLOOKUP(C2309,reducedpropertiesScrape!A:D,4,FALSE),I2309)</f>
        <v>43966</v>
      </c>
      <c r="Q2309" s="3">
        <f>MONTH(P2309)</f>
        <v>5</v>
      </c>
      <c r="R2309" s="3">
        <f>YEAR(P2309)</f>
        <v>2020</v>
      </c>
      <c r="S2309" s="3" t="b">
        <f>P2309&gt;43964</f>
        <v>1</v>
      </c>
    </row>
    <row r="2310" spans="1:19" x14ac:dyDescent="0.2">
      <c r="A2310" t="s">
        <v>12925</v>
      </c>
      <c r="B2310" t="str">
        <f>VLOOKUP(A2310,idlookup!A:B,2,FALSE)</f>
        <v>Sheffield</v>
      </c>
      <c r="C2310" t="s">
        <v>2476</v>
      </c>
      <c r="D2310" t="s">
        <v>7</v>
      </c>
      <c r="E2310" t="s">
        <v>2477</v>
      </c>
      <c r="F2310" t="s">
        <v>154</v>
      </c>
      <c r="G2310" t="str">
        <f t="shared" si="252"/>
        <v>15/05/2020</v>
      </c>
      <c r="H2310" s="2" t="str">
        <f t="shared" si="253"/>
        <v>15/05/2020</v>
      </c>
      <c r="I2310" s="2">
        <f t="shared" si="254"/>
        <v>43966</v>
      </c>
      <c r="J2310" s="3">
        <f t="shared" si="256"/>
        <v>5</v>
      </c>
      <c r="K2310" s="3">
        <f t="shared" si="257"/>
        <v>2020</v>
      </c>
      <c r="L2310" s="3" t="b">
        <f t="shared" si="258"/>
        <v>1</v>
      </c>
      <c r="M2310" s="2" t="s">
        <v>12984</v>
      </c>
      <c r="N2310" s="2"/>
      <c r="O2310" s="3" t="b">
        <f t="shared" si="255"/>
        <v>0</v>
      </c>
      <c r="P2310" s="2">
        <f>IF(O2310,VLOOKUP(C2310,reducedpropertiesScrape!A:D,4,FALSE),I2310)</f>
        <v>43966</v>
      </c>
      <c r="Q2310" s="3">
        <f>MONTH(P2310)</f>
        <v>5</v>
      </c>
      <c r="R2310" s="3">
        <f>YEAR(P2310)</f>
        <v>2020</v>
      </c>
      <c r="S2310" s="3" t="b">
        <f>P2310&gt;43964</f>
        <v>1</v>
      </c>
    </row>
    <row r="2311" spans="1:19" x14ac:dyDescent="0.2">
      <c r="A2311" t="s">
        <v>12925</v>
      </c>
      <c r="B2311" t="str">
        <f>VLOOKUP(A2311,idlookup!A:B,2,FALSE)</f>
        <v>Sheffield</v>
      </c>
      <c r="C2311" t="s">
        <v>2483</v>
      </c>
      <c r="D2311" t="s">
        <v>7</v>
      </c>
      <c r="E2311" t="s">
        <v>2484</v>
      </c>
      <c r="F2311" t="s">
        <v>154</v>
      </c>
      <c r="G2311" t="str">
        <f t="shared" si="252"/>
        <v>15/05/2020</v>
      </c>
      <c r="H2311" s="2" t="str">
        <f t="shared" si="253"/>
        <v>15/05/2020</v>
      </c>
      <c r="I2311" s="2">
        <f t="shared" si="254"/>
        <v>43966</v>
      </c>
      <c r="J2311" s="3">
        <f t="shared" si="256"/>
        <v>5</v>
      </c>
      <c r="K2311" s="3">
        <f t="shared" si="257"/>
        <v>2020</v>
      </c>
      <c r="L2311" s="3" t="b">
        <f t="shared" si="258"/>
        <v>1</v>
      </c>
      <c r="M2311" s="2" t="s">
        <v>12984</v>
      </c>
      <c r="N2311" s="2"/>
      <c r="O2311" s="3" t="b">
        <f t="shared" si="255"/>
        <v>0</v>
      </c>
      <c r="P2311" s="2">
        <f>IF(O2311,VLOOKUP(C2311,reducedpropertiesScrape!A:D,4,FALSE),I2311)</f>
        <v>43966</v>
      </c>
      <c r="Q2311" s="3">
        <f>MONTH(P2311)</f>
        <v>5</v>
      </c>
      <c r="R2311" s="3">
        <f>YEAR(P2311)</f>
        <v>2020</v>
      </c>
      <c r="S2311" s="3" t="b">
        <f>P2311&gt;43964</f>
        <v>1</v>
      </c>
    </row>
    <row r="2312" spans="1:19" x14ac:dyDescent="0.2">
      <c r="A2312" t="s">
        <v>12925</v>
      </c>
      <c r="B2312" t="str">
        <f>VLOOKUP(A2312,idlookup!A:B,2,FALSE)</f>
        <v>Sheffield</v>
      </c>
      <c r="C2312" t="s">
        <v>2485</v>
      </c>
      <c r="D2312" t="s">
        <v>7</v>
      </c>
      <c r="E2312" t="s">
        <v>2484</v>
      </c>
      <c r="F2312" t="s">
        <v>154</v>
      </c>
      <c r="G2312" t="str">
        <f t="shared" si="252"/>
        <v>15/05/2020</v>
      </c>
      <c r="H2312" s="2" t="str">
        <f t="shared" si="253"/>
        <v>15/05/2020</v>
      </c>
      <c r="I2312" s="2">
        <f t="shared" si="254"/>
        <v>43966</v>
      </c>
      <c r="J2312" s="3">
        <f t="shared" si="256"/>
        <v>5</v>
      </c>
      <c r="K2312" s="3">
        <f t="shared" si="257"/>
        <v>2020</v>
      </c>
      <c r="L2312" s="3" t="b">
        <f t="shared" si="258"/>
        <v>1</v>
      </c>
      <c r="M2312" s="2" t="s">
        <v>12984</v>
      </c>
      <c r="N2312" s="2"/>
      <c r="O2312" s="3" t="b">
        <f t="shared" si="255"/>
        <v>0</v>
      </c>
      <c r="P2312" s="2">
        <f>IF(O2312,VLOOKUP(C2312,reducedpropertiesScrape!A:D,4,FALSE),I2312)</f>
        <v>43966</v>
      </c>
      <c r="Q2312" s="3">
        <f>MONTH(P2312)</f>
        <v>5</v>
      </c>
      <c r="R2312" s="3">
        <f>YEAR(P2312)</f>
        <v>2020</v>
      </c>
      <c r="S2312" s="3" t="b">
        <f>P2312&gt;43964</f>
        <v>1</v>
      </c>
    </row>
    <row r="2313" spans="1:19" x14ac:dyDescent="0.2">
      <c r="A2313" t="s">
        <v>12925</v>
      </c>
      <c r="B2313" t="str">
        <f>VLOOKUP(A2313,idlookup!A:B,2,FALSE)</f>
        <v>Sheffield</v>
      </c>
      <c r="C2313" t="s">
        <v>2486</v>
      </c>
      <c r="D2313" t="s">
        <v>503</v>
      </c>
      <c r="E2313" t="s">
        <v>2487</v>
      </c>
      <c r="F2313" t="s">
        <v>154</v>
      </c>
      <c r="G2313" t="str">
        <f t="shared" si="252"/>
        <v>15/05/2020</v>
      </c>
      <c r="H2313" s="2" t="str">
        <f t="shared" si="253"/>
        <v>15/05/2020</v>
      </c>
      <c r="I2313" s="2">
        <f t="shared" si="254"/>
        <v>43966</v>
      </c>
      <c r="J2313" s="3">
        <f t="shared" si="256"/>
        <v>5</v>
      </c>
      <c r="K2313" s="3">
        <f t="shared" si="257"/>
        <v>2020</v>
      </c>
      <c r="L2313" s="3" t="b">
        <f t="shared" si="258"/>
        <v>1</v>
      </c>
      <c r="M2313" s="2" t="s">
        <v>12984</v>
      </c>
      <c r="N2313" s="2"/>
      <c r="O2313" s="3" t="b">
        <f t="shared" si="255"/>
        <v>0</v>
      </c>
      <c r="P2313" s="2">
        <f>IF(O2313,VLOOKUP(C2313,reducedpropertiesScrape!A:D,4,FALSE),I2313)</f>
        <v>43966</v>
      </c>
      <c r="Q2313" s="3">
        <f>MONTH(P2313)</f>
        <v>5</v>
      </c>
      <c r="R2313" s="3">
        <f>YEAR(P2313)</f>
        <v>2020</v>
      </c>
      <c r="S2313" s="3" t="b">
        <f>P2313&gt;43964</f>
        <v>1</v>
      </c>
    </row>
    <row r="2314" spans="1:19" x14ac:dyDescent="0.2">
      <c r="A2314" t="s">
        <v>12925</v>
      </c>
      <c r="B2314" t="str">
        <f>VLOOKUP(A2314,idlookup!A:B,2,FALSE)</f>
        <v>Sheffield</v>
      </c>
      <c r="C2314" t="s">
        <v>2488</v>
      </c>
      <c r="D2314" t="s">
        <v>2489</v>
      </c>
      <c r="E2314" t="s">
        <v>2490</v>
      </c>
      <c r="F2314" t="s">
        <v>154</v>
      </c>
      <c r="G2314" t="str">
        <f t="shared" si="252"/>
        <v>15/05/2020</v>
      </c>
      <c r="H2314" s="2" t="str">
        <f t="shared" si="253"/>
        <v>15/05/2020</v>
      </c>
      <c r="I2314" s="2">
        <f t="shared" si="254"/>
        <v>43966</v>
      </c>
      <c r="J2314" s="3">
        <f t="shared" si="256"/>
        <v>5</v>
      </c>
      <c r="K2314" s="3">
        <f t="shared" si="257"/>
        <v>2020</v>
      </c>
      <c r="L2314" s="3" t="b">
        <f t="shared" si="258"/>
        <v>1</v>
      </c>
      <c r="M2314" s="2" t="s">
        <v>12984</v>
      </c>
      <c r="N2314" s="2"/>
      <c r="O2314" s="3" t="b">
        <f t="shared" si="255"/>
        <v>0</v>
      </c>
      <c r="P2314" s="2">
        <f>IF(O2314,VLOOKUP(C2314,reducedpropertiesScrape!A:D,4,FALSE),I2314)</f>
        <v>43966</v>
      </c>
      <c r="Q2314" s="3">
        <f>MONTH(P2314)</f>
        <v>5</v>
      </c>
      <c r="R2314" s="3">
        <f>YEAR(P2314)</f>
        <v>2020</v>
      </c>
      <c r="S2314" s="3" t="b">
        <f>P2314&gt;43964</f>
        <v>1</v>
      </c>
    </row>
    <row r="2315" spans="1:19" x14ac:dyDescent="0.2">
      <c r="A2315" t="s">
        <v>12925</v>
      </c>
      <c r="B2315" t="str">
        <f>VLOOKUP(A2315,idlookup!A:B,2,FALSE)</f>
        <v>Sheffield</v>
      </c>
      <c r="C2315" t="s">
        <v>2491</v>
      </c>
      <c r="D2315" t="s">
        <v>373</v>
      </c>
      <c r="E2315" t="s">
        <v>2492</v>
      </c>
      <c r="F2315" t="s">
        <v>154</v>
      </c>
      <c r="G2315" t="str">
        <f t="shared" si="252"/>
        <v>15/05/2020</v>
      </c>
      <c r="H2315" s="2" t="str">
        <f t="shared" si="253"/>
        <v>15/05/2020</v>
      </c>
      <c r="I2315" s="2">
        <f t="shared" si="254"/>
        <v>43966</v>
      </c>
      <c r="J2315" s="3">
        <f t="shared" si="256"/>
        <v>5</v>
      </c>
      <c r="K2315" s="3">
        <f t="shared" si="257"/>
        <v>2020</v>
      </c>
      <c r="L2315" s="3" t="b">
        <f t="shared" si="258"/>
        <v>1</v>
      </c>
      <c r="M2315" s="2" t="s">
        <v>12984</v>
      </c>
      <c r="N2315" s="2"/>
      <c r="O2315" s="3" t="b">
        <f t="shared" si="255"/>
        <v>0</v>
      </c>
      <c r="P2315" s="2">
        <f>IF(O2315,VLOOKUP(C2315,reducedpropertiesScrape!A:D,4,FALSE),I2315)</f>
        <v>43966</v>
      </c>
      <c r="Q2315" s="3">
        <f>MONTH(P2315)</f>
        <v>5</v>
      </c>
      <c r="R2315" s="3">
        <f>YEAR(P2315)</f>
        <v>2020</v>
      </c>
      <c r="S2315" s="3" t="b">
        <f>P2315&gt;43964</f>
        <v>1</v>
      </c>
    </row>
    <row r="2316" spans="1:19" x14ac:dyDescent="0.2">
      <c r="A2316" t="s">
        <v>12925</v>
      </c>
      <c r="B2316" t="str">
        <f>VLOOKUP(A2316,idlookup!A:B,2,FALSE)</f>
        <v>Sheffield</v>
      </c>
      <c r="C2316" t="s">
        <v>2495</v>
      </c>
      <c r="D2316" t="s">
        <v>53</v>
      </c>
      <c r="E2316" t="s">
        <v>2496</v>
      </c>
      <c r="F2316" t="s">
        <v>154</v>
      </c>
      <c r="G2316" t="str">
        <f t="shared" si="252"/>
        <v>15/05/2020</v>
      </c>
      <c r="H2316" s="2" t="str">
        <f t="shared" si="253"/>
        <v>15/05/2020</v>
      </c>
      <c r="I2316" s="2">
        <f t="shared" si="254"/>
        <v>43966</v>
      </c>
      <c r="J2316" s="3">
        <f t="shared" si="256"/>
        <v>5</v>
      </c>
      <c r="K2316" s="3">
        <f t="shared" si="257"/>
        <v>2020</v>
      </c>
      <c r="L2316" s="3" t="b">
        <f t="shared" si="258"/>
        <v>1</v>
      </c>
      <c r="M2316" s="2" t="s">
        <v>12984</v>
      </c>
      <c r="N2316" s="2"/>
      <c r="O2316" s="3" t="b">
        <f t="shared" si="255"/>
        <v>0</v>
      </c>
      <c r="P2316" s="2">
        <f>IF(O2316,VLOOKUP(C2316,reducedpropertiesScrape!A:D,4,FALSE),I2316)</f>
        <v>43966</v>
      </c>
      <c r="Q2316" s="3">
        <f>MONTH(P2316)</f>
        <v>5</v>
      </c>
      <c r="R2316" s="3">
        <f>YEAR(P2316)</f>
        <v>2020</v>
      </c>
      <c r="S2316" s="3" t="b">
        <f>P2316&gt;43964</f>
        <v>1</v>
      </c>
    </row>
    <row r="2317" spans="1:19" x14ac:dyDescent="0.2">
      <c r="A2317" t="s">
        <v>12925</v>
      </c>
      <c r="B2317" t="str">
        <f>VLOOKUP(A2317,idlookup!A:B,2,FALSE)</f>
        <v>Sheffield</v>
      </c>
      <c r="C2317" t="s">
        <v>2497</v>
      </c>
      <c r="D2317" t="s">
        <v>103</v>
      </c>
      <c r="E2317" t="s">
        <v>2498</v>
      </c>
      <c r="F2317" t="s">
        <v>154</v>
      </c>
      <c r="G2317" t="str">
        <f t="shared" si="252"/>
        <v>15/05/2020</v>
      </c>
      <c r="H2317" s="2" t="str">
        <f t="shared" si="253"/>
        <v>15/05/2020</v>
      </c>
      <c r="I2317" s="2">
        <f t="shared" si="254"/>
        <v>43966</v>
      </c>
      <c r="J2317" s="3">
        <f t="shared" si="256"/>
        <v>5</v>
      </c>
      <c r="K2317" s="3">
        <f t="shared" si="257"/>
        <v>2020</v>
      </c>
      <c r="L2317" s="3" t="b">
        <f t="shared" si="258"/>
        <v>1</v>
      </c>
      <c r="M2317" s="2" t="s">
        <v>12984</v>
      </c>
      <c r="N2317" s="2"/>
      <c r="O2317" s="3" t="b">
        <f t="shared" si="255"/>
        <v>0</v>
      </c>
      <c r="P2317" s="2">
        <f>IF(O2317,VLOOKUP(C2317,reducedpropertiesScrape!A:D,4,FALSE),I2317)</f>
        <v>43966</v>
      </c>
      <c r="Q2317" s="3">
        <f>MONTH(P2317)</f>
        <v>5</v>
      </c>
      <c r="R2317" s="3">
        <f>YEAR(P2317)</f>
        <v>2020</v>
      </c>
      <c r="S2317" s="3" t="b">
        <f>P2317&gt;43964</f>
        <v>1</v>
      </c>
    </row>
    <row r="2318" spans="1:19" x14ac:dyDescent="0.2">
      <c r="A2318" t="s">
        <v>12925</v>
      </c>
      <c r="B2318" t="str">
        <f>VLOOKUP(A2318,idlookup!A:B,2,FALSE)</f>
        <v>Sheffield</v>
      </c>
      <c r="C2318" t="s">
        <v>2501</v>
      </c>
      <c r="D2318" t="s">
        <v>53</v>
      </c>
      <c r="E2318" t="s">
        <v>2502</v>
      </c>
      <c r="F2318" t="s">
        <v>154</v>
      </c>
      <c r="G2318" t="str">
        <f t="shared" si="252"/>
        <v>15/05/2020</v>
      </c>
      <c r="H2318" s="2" t="str">
        <f t="shared" si="253"/>
        <v>15/05/2020</v>
      </c>
      <c r="I2318" s="2">
        <f t="shared" si="254"/>
        <v>43966</v>
      </c>
      <c r="J2318" s="3">
        <f t="shared" si="256"/>
        <v>5</v>
      </c>
      <c r="K2318" s="3">
        <f t="shared" si="257"/>
        <v>2020</v>
      </c>
      <c r="L2318" s="3" t="b">
        <f t="shared" si="258"/>
        <v>1</v>
      </c>
      <c r="M2318" s="2" t="s">
        <v>12984</v>
      </c>
      <c r="N2318" s="2"/>
      <c r="O2318" s="3" t="b">
        <f t="shared" si="255"/>
        <v>0</v>
      </c>
      <c r="P2318" s="2">
        <f>IF(O2318,VLOOKUP(C2318,reducedpropertiesScrape!A:D,4,FALSE),I2318)</f>
        <v>43966</v>
      </c>
      <c r="Q2318" s="3">
        <f>MONTH(P2318)</f>
        <v>5</v>
      </c>
      <c r="R2318" s="3">
        <f>YEAR(P2318)</f>
        <v>2020</v>
      </c>
      <c r="S2318" s="3" t="b">
        <f>P2318&gt;43964</f>
        <v>1</v>
      </c>
    </row>
    <row r="2319" spans="1:19" x14ac:dyDescent="0.2">
      <c r="A2319" t="s">
        <v>12926</v>
      </c>
      <c r="B2319" t="str">
        <f>VLOOKUP(A2319,idlookup!A:B,2,FALSE)</f>
        <v>Solihull</v>
      </c>
      <c r="C2319" t="s">
        <v>2670</v>
      </c>
      <c r="D2319" t="s">
        <v>100</v>
      </c>
      <c r="E2319" t="s">
        <v>2671</v>
      </c>
      <c r="F2319" t="s">
        <v>154</v>
      </c>
      <c r="G2319" t="str">
        <f t="shared" si="252"/>
        <v>15/05/2020</v>
      </c>
      <c r="H2319" s="2" t="str">
        <f t="shared" si="253"/>
        <v>15/05/2020</v>
      </c>
      <c r="I2319" s="2">
        <f t="shared" si="254"/>
        <v>43966</v>
      </c>
      <c r="J2319" s="3">
        <f t="shared" si="256"/>
        <v>5</v>
      </c>
      <c r="K2319" s="3">
        <f t="shared" si="257"/>
        <v>2020</v>
      </c>
      <c r="L2319" s="3" t="b">
        <f t="shared" si="258"/>
        <v>1</v>
      </c>
      <c r="M2319" s="2" t="s">
        <v>12984</v>
      </c>
      <c r="N2319" s="2"/>
      <c r="O2319" s="3" t="b">
        <f t="shared" si="255"/>
        <v>0</v>
      </c>
      <c r="P2319" s="2">
        <f>IF(O2319,VLOOKUP(C2319,reducedpropertiesScrape!A:D,4,FALSE),I2319)</f>
        <v>43966</v>
      </c>
      <c r="Q2319" s="3">
        <f>MONTH(P2319)</f>
        <v>5</v>
      </c>
      <c r="R2319" s="3">
        <f>YEAR(P2319)</f>
        <v>2020</v>
      </c>
      <c r="S2319" s="3" t="b">
        <f>P2319&gt;43964</f>
        <v>1</v>
      </c>
    </row>
    <row r="2320" spans="1:19" x14ac:dyDescent="0.2">
      <c r="A2320" t="s">
        <v>12926</v>
      </c>
      <c r="B2320" t="str">
        <f>VLOOKUP(A2320,idlookup!A:B,2,FALSE)</f>
        <v>Solihull</v>
      </c>
      <c r="C2320" t="s">
        <v>2672</v>
      </c>
      <c r="D2320" t="s">
        <v>32</v>
      </c>
      <c r="E2320" t="s">
        <v>2673</v>
      </c>
      <c r="F2320" t="s">
        <v>154</v>
      </c>
      <c r="G2320" t="str">
        <f t="shared" si="252"/>
        <v>15/05/2020</v>
      </c>
      <c r="H2320" s="2" t="str">
        <f t="shared" si="253"/>
        <v>15/05/2020</v>
      </c>
      <c r="I2320" s="2">
        <f t="shared" si="254"/>
        <v>43966</v>
      </c>
      <c r="J2320" s="3">
        <f t="shared" si="256"/>
        <v>5</v>
      </c>
      <c r="K2320" s="3">
        <f t="shared" si="257"/>
        <v>2020</v>
      </c>
      <c r="L2320" s="3" t="b">
        <f t="shared" si="258"/>
        <v>1</v>
      </c>
      <c r="M2320" s="2" t="s">
        <v>12984</v>
      </c>
      <c r="N2320" s="2"/>
      <c r="O2320" s="3" t="b">
        <f t="shared" si="255"/>
        <v>0</v>
      </c>
      <c r="P2320" s="2">
        <f>IF(O2320,VLOOKUP(C2320,reducedpropertiesScrape!A:D,4,FALSE),I2320)</f>
        <v>43966</v>
      </c>
      <c r="Q2320" s="3">
        <f>MONTH(P2320)</f>
        <v>5</v>
      </c>
      <c r="R2320" s="3">
        <f>YEAR(P2320)</f>
        <v>2020</v>
      </c>
      <c r="S2320" s="3" t="b">
        <f>P2320&gt;43964</f>
        <v>1</v>
      </c>
    </row>
    <row r="2321" spans="1:19" x14ac:dyDescent="0.2">
      <c r="A2321" t="s">
        <v>12926</v>
      </c>
      <c r="B2321" t="str">
        <f>VLOOKUP(A2321,idlookup!A:B,2,FALSE)</f>
        <v>Solihull</v>
      </c>
      <c r="C2321" t="s">
        <v>2674</v>
      </c>
      <c r="D2321" t="s">
        <v>32</v>
      </c>
      <c r="E2321" t="s">
        <v>2675</v>
      </c>
      <c r="F2321" t="s">
        <v>154</v>
      </c>
      <c r="G2321" t="str">
        <f t="shared" si="252"/>
        <v>15/05/2020</v>
      </c>
      <c r="H2321" s="2" t="str">
        <f t="shared" si="253"/>
        <v>15/05/2020</v>
      </c>
      <c r="I2321" s="2">
        <f t="shared" si="254"/>
        <v>43966</v>
      </c>
      <c r="J2321" s="3">
        <f t="shared" si="256"/>
        <v>5</v>
      </c>
      <c r="K2321" s="3">
        <f t="shared" si="257"/>
        <v>2020</v>
      </c>
      <c r="L2321" s="3" t="b">
        <f t="shared" si="258"/>
        <v>1</v>
      </c>
      <c r="M2321" s="2" t="s">
        <v>12984</v>
      </c>
      <c r="N2321" s="2"/>
      <c r="O2321" s="3" t="b">
        <f t="shared" si="255"/>
        <v>0</v>
      </c>
      <c r="P2321" s="2">
        <f>IF(O2321,VLOOKUP(C2321,reducedpropertiesScrape!A:D,4,FALSE),I2321)</f>
        <v>43966</v>
      </c>
      <c r="Q2321" s="3">
        <f>MONTH(P2321)</f>
        <v>5</v>
      </c>
      <c r="R2321" s="3">
        <f>YEAR(P2321)</f>
        <v>2020</v>
      </c>
      <c r="S2321" s="3" t="b">
        <f>P2321&gt;43964</f>
        <v>1</v>
      </c>
    </row>
    <row r="2322" spans="1:19" x14ac:dyDescent="0.2">
      <c r="A2322" t="s">
        <v>12926</v>
      </c>
      <c r="B2322" t="str">
        <f>VLOOKUP(A2322,idlookup!A:B,2,FALSE)</f>
        <v>Solihull</v>
      </c>
      <c r="C2322" t="s">
        <v>2676</v>
      </c>
      <c r="D2322" t="s">
        <v>87</v>
      </c>
      <c r="E2322" t="s">
        <v>2677</v>
      </c>
      <c r="F2322" t="s">
        <v>154</v>
      </c>
      <c r="G2322" t="str">
        <f t="shared" si="252"/>
        <v>15/05/2020</v>
      </c>
      <c r="H2322" s="2" t="str">
        <f t="shared" si="253"/>
        <v>15/05/2020</v>
      </c>
      <c r="I2322" s="2">
        <f t="shared" si="254"/>
        <v>43966</v>
      </c>
      <c r="J2322" s="3">
        <f t="shared" si="256"/>
        <v>5</v>
      </c>
      <c r="K2322" s="3">
        <f t="shared" si="257"/>
        <v>2020</v>
      </c>
      <c r="L2322" s="3" t="b">
        <f t="shared" si="258"/>
        <v>1</v>
      </c>
      <c r="M2322" s="2" t="s">
        <v>12984</v>
      </c>
      <c r="N2322" s="2"/>
      <c r="O2322" s="3" t="b">
        <f t="shared" si="255"/>
        <v>0</v>
      </c>
      <c r="P2322" s="2">
        <f>IF(O2322,VLOOKUP(C2322,reducedpropertiesScrape!A:D,4,FALSE),I2322)</f>
        <v>43966</v>
      </c>
      <c r="Q2322" s="3">
        <f>MONTH(P2322)</f>
        <v>5</v>
      </c>
      <c r="R2322" s="3">
        <f>YEAR(P2322)</f>
        <v>2020</v>
      </c>
      <c r="S2322" s="3" t="b">
        <f>P2322&gt;43964</f>
        <v>1</v>
      </c>
    </row>
    <row r="2323" spans="1:19" x14ac:dyDescent="0.2">
      <c r="A2323" t="s">
        <v>12926</v>
      </c>
      <c r="B2323" t="str">
        <f>VLOOKUP(A2323,idlookup!A:B,2,FALSE)</f>
        <v>Solihull</v>
      </c>
      <c r="C2323" t="s">
        <v>2678</v>
      </c>
      <c r="D2323" t="s">
        <v>42</v>
      </c>
      <c r="E2323" t="s">
        <v>2679</v>
      </c>
      <c r="F2323" t="s">
        <v>154</v>
      </c>
      <c r="G2323" t="str">
        <f t="shared" si="252"/>
        <v>15/05/2020</v>
      </c>
      <c r="H2323" s="2" t="str">
        <f t="shared" si="253"/>
        <v>15/05/2020</v>
      </c>
      <c r="I2323" s="2">
        <f t="shared" si="254"/>
        <v>43966</v>
      </c>
      <c r="J2323" s="3">
        <f t="shared" si="256"/>
        <v>5</v>
      </c>
      <c r="K2323" s="3">
        <f t="shared" si="257"/>
        <v>2020</v>
      </c>
      <c r="L2323" s="3" t="b">
        <f t="shared" si="258"/>
        <v>1</v>
      </c>
      <c r="M2323" s="2" t="s">
        <v>12984</v>
      </c>
      <c r="N2323" s="2"/>
      <c r="O2323" s="3" t="b">
        <f t="shared" si="255"/>
        <v>0</v>
      </c>
      <c r="P2323" s="2">
        <f>IF(O2323,VLOOKUP(C2323,reducedpropertiesScrape!A:D,4,FALSE),I2323)</f>
        <v>43966</v>
      </c>
      <c r="Q2323" s="3">
        <f>MONTH(P2323)</f>
        <v>5</v>
      </c>
      <c r="R2323" s="3">
        <f>YEAR(P2323)</f>
        <v>2020</v>
      </c>
      <c r="S2323" s="3" t="b">
        <f>P2323&gt;43964</f>
        <v>1</v>
      </c>
    </row>
    <row r="2324" spans="1:19" x14ac:dyDescent="0.2">
      <c r="A2324" t="s">
        <v>12926</v>
      </c>
      <c r="B2324" t="str">
        <f>VLOOKUP(A2324,idlookup!A:B,2,FALSE)</f>
        <v>Solihull</v>
      </c>
      <c r="C2324" t="s">
        <v>2686</v>
      </c>
      <c r="D2324" t="s">
        <v>2230</v>
      </c>
      <c r="E2324" t="s">
        <v>2687</v>
      </c>
      <c r="F2324" t="s">
        <v>154</v>
      </c>
      <c r="G2324" t="str">
        <f t="shared" si="252"/>
        <v>15/05/2020</v>
      </c>
      <c r="H2324" s="2" t="str">
        <f t="shared" si="253"/>
        <v>15/05/2020</v>
      </c>
      <c r="I2324" s="2">
        <f t="shared" si="254"/>
        <v>43966</v>
      </c>
      <c r="J2324" s="3">
        <f t="shared" si="256"/>
        <v>5</v>
      </c>
      <c r="K2324" s="3">
        <f t="shared" si="257"/>
        <v>2020</v>
      </c>
      <c r="L2324" s="3" t="b">
        <f t="shared" si="258"/>
        <v>1</v>
      </c>
      <c r="M2324" s="2" t="s">
        <v>12984</v>
      </c>
      <c r="N2324" s="2"/>
      <c r="O2324" s="3" t="b">
        <f t="shared" si="255"/>
        <v>0</v>
      </c>
      <c r="P2324" s="2">
        <f>IF(O2324,VLOOKUP(C2324,reducedpropertiesScrape!A:D,4,FALSE),I2324)</f>
        <v>43966</v>
      </c>
      <c r="Q2324" s="3">
        <f>MONTH(P2324)</f>
        <v>5</v>
      </c>
      <c r="R2324" s="3">
        <f>YEAR(P2324)</f>
        <v>2020</v>
      </c>
      <c r="S2324" s="3" t="b">
        <f>P2324&gt;43964</f>
        <v>1</v>
      </c>
    </row>
    <row r="2325" spans="1:19" x14ac:dyDescent="0.2">
      <c r="A2325" t="s">
        <v>12926</v>
      </c>
      <c r="B2325" t="str">
        <f>VLOOKUP(A2325,idlookup!A:B,2,FALSE)</f>
        <v>Solihull</v>
      </c>
      <c r="C2325" t="s">
        <v>2688</v>
      </c>
      <c r="D2325" t="s">
        <v>23</v>
      </c>
      <c r="E2325" t="s">
        <v>2689</v>
      </c>
      <c r="F2325" t="s">
        <v>154</v>
      </c>
      <c r="G2325" t="str">
        <f t="shared" si="252"/>
        <v>15/05/2020</v>
      </c>
      <c r="H2325" s="2" t="str">
        <f t="shared" si="253"/>
        <v>15/05/2020</v>
      </c>
      <c r="I2325" s="2">
        <f t="shared" si="254"/>
        <v>43966</v>
      </c>
      <c r="J2325" s="3">
        <f t="shared" si="256"/>
        <v>5</v>
      </c>
      <c r="K2325" s="3">
        <f t="shared" si="257"/>
        <v>2020</v>
      </c>
      <c r="L2325" s="3" t="b">
        <f t="shared" si="258"/>
        <v>1</v>
      </c>
      <c r="M2325" s="2" t="s">
        <v>12984</v>
      </c>
      <c r="N2325" s="2"/>
      <c r="O2325" s="3" t="b">
        <f t="shared" si="255"/>
        <v>0</v>
      </c>
      <c r="P2325" s="2">
        <f>IF(O2325,VLOOKUP(C2325,reducedpropertiesScrape!A:D,4,FALSE),I2325)</f>
        <v>43966</v>
      </c>
      <c r="Q2325" s="3">
        <f>MONTH(P2325)</f>
        <v>5</v>
      </c>
      <c r="R2325" s="3">
        <f>YEAR(P2325)</f>
        <v>2020</v>
      </c>
      <c r="S2325" s="3" t="b">
        <f>P2325&gt;43964</f>
        <v>1</v>
      </c>
    </row>
    <row r="2326" spans="1:19" x14ac:dyDescent="0.2">
      <c r="A2326" t="s">
        <v>12926</v>
      </c>
      <c r="B2326" t="str">
        <f>VLOOKUP(A2326,idlookup!A:B,2,FALSE)</f>
        <v>Solihull</v>
      </c>
      <c r="C2326" t="s">
        <v>2690</v>
      </c>
      <c r="D2326" t="s">
        <v>194</v>
      </c>
      <c r="E2326" t="s">
        <v>2691</v>
      </c>
      <c r="F2326" t="s">
        <v>154</v>
      </c>
      <c r="G2326" t="str">
        <f t="shared" si="252"/>
        <v>15/05/2020</v>
      </c>
      <c r="H2326" s="2" t="str">
        <f t="shared" si="253"/>
        <v>15/05/2020</v>
      </c>
      <c r="I2326" s="2">
        <f t="shared" si="254"/>
        <v>43966</v>
      </c>
      <c r="J2326" s="3">
        <f t="shared" si="256"/>
        <v>5</v>
      </c>
      <c r="K2326" s="3">
        <f t="shared" si="257"/>
        <v>2020</v>
      </c>
      <c r="L2326" s="3" t="b">
        <f t="shared" si="258"/>
        <v>1</v>
      </c>
      <c r="M2326" s="2" t="s">
        <v>12984</v>
      </c>
      <c r="N2326" s="2"/>
      <c r="O2326" s="3" t="b">
        <f t="shared" si="255"/>
        <v>0</v>
      </c>
      <c r="P2326" s="2">
        <f>IF(O2326,VLOOKUP(C2326,reducedpropertiesScrape!A:D,4,FALSE),I2326)</f>
        <v>43966</v>
      </c>
      <c r="Q2326" s="3">
        <f>MONTH(P2326)</f>
        <v>5</v>
      </c>
      <c r="R2326" s="3">
        <f>YEAR(P2326)</f>
        <v>2020</v>
      </c>
      <c r="S2326" s="3" t="b">
        <f>P2326&gt;43964</f>
        <v>1</v>
      </c>
    </row>
    <row r="2327" spans="1:19" x14ac:dyDescent="0.2">
      <c r="A2327" t="s">
        <v>12926</v>
      </c>
      <c r="B2327" t="str">
        <f>VLOOKUP(A2327,idlookup!A:B,2,FALSE)</f>
        <v>Solihull</v>
      </c>
      <c r="C2327" t="s">
        <v>2694</v>
      </c>
      <c r="D2327" t="s">
        <v>50</v>
      </c>
      <c r="E2327" t="s">
        <v>2695</v>
      </c>
      <c r="F2327" t="s">
        <v>154</v>
      </c>
      <c r="G2327" t="str">
        <f t="shared" si="252"/>
        <v>15/05/2020</v>
      </c>
      <c r="H2327" s="2" t="str">
        <f t="shared" si="253"/>
        <v>15/05/2020</v>
      </c>
      <c r="I2327" s="2">
        <f t="shared" si="254"/>
        <v>43966</v>
      </c>
      <c r="J2327" s="3">
        <f t="shared" si="256"/>
        <v>5</v>
      </c>
      <c r="K2327" s="3">
        <f t="shared" si="257"/>
        <v>2020</v>
      </c>
      <c r="L2327" s="3" t="b">
        <f t="shared" si="258"/>
        <v>1</v>
      </c>
      <c r="M2327" s="2" t="s">
        <v>12984</v>
      </c>
      <c r="N2327" s="2"/>
      <c r="O2327" s="3" t="b">
        <f t="shared" si="255"/>
        <v>0</v>
      </c>
      <c r="P2327" s="2">
        <f>IF(O2327,VLOOKUP(C2327,reducedpropertiesScrape!A:D,4,FALSE),I2327)</f>
        <v>43966</v>
      </c>
      <c r="Q2327" s="3">
        <f>MONTH(P2327)</f>
        <v>5</v>
      </c>
      <c r="R2327" s="3">
        <f>YEAR(P2327)</f>
        <v>2020</v>
      </c>
      <c r="S2327" s="3" t="b">
        <f>P2327&gt;43964</f>
        <v>1</v>
      </c>
    </row>
    <row r="2328" spans="1:19" x14ac:dyDescent="0.2">
      <c r="A2328" t="s">
        <v>12926</v>
      </c>
      <c r="B2328" t="str">
        <f>VLOOKUP(A2328,idlookup!A:B,2,FALSE)</f>
        <v>Solihull</v>
      </c>
      <c r="C2328" t="s">
        <v>2696</v>
      </c>
      <c r="D2328" t="s">
        <v>38</v>
      </c>
      <c r="E2328" t="s">
        <v>2697</v>
      </c>
      <c r="F2328" t="s">
        <v>154</v>
      </c>
      <c r="G2328" t="str">
        <f t="shared" si="252"/>
        <v>15/05/2020</v>
      </c>
      <c r="H2328" s="2" t="str">
        <f t="shared" si="253"/>
        <v>15/05/2020</v>
      </c>
      <c r="I2328" s="2">
        <f t="shared" si="254"/>
        <v>43966</v>
      </c>
      <c r="J2328" s="3">
        <f t="shared" si="256"/>
        <v>5</v>
      </c>
      <c r="K2328" s="3">
        <f t="shared" si="257"/>
        <v>2020</v>
      </c>
      <c r="L2328" s="3" t="b">
        <f t="shared" si="258"/>
        <v>1</v>
      </c>
      <c r="M2328" s="2" t="s">
        <v>12984</v>
      </c>
      <c r="N2328" s="2"/>
      <c r="O2328" s="3" t="b">
        <f t="shared" si="255"/>
        <v>0</v>
      </c>
      <c r="P2328" s="2">
        <f>IF(O2328,VLOOKUP(C2328,reducedpropertiesScrape!A:D,4,FALSE),I2328)</f>
        <v>43966</v>
      </c>
      <c r="Q2328" s="3">
        <f>MONTH(P2328)</f>
        <v>5</v>
      </c>
      <c r="R2328" s="3">
        <f>YEAR(P2328)</f>
        <v>2020</v>
      </c>
      <c r="S2328" s="3" t="b">
        <f>P2328&gt;43964</f>
        <v>1</v>
      </c>
    </row>
    <row r="2329" spans="1:19" x14ac:dyDescent="0.2">
      <c r="A2329" t="s">
        <v>12926</v>
      </c>
      <c r="B2329" t="str">
        <f>VLOOKUP(A2329,idlookup!A:B,2,FALSE)</f>
        <v>Solihull</v>
      </c>
      <c r="C2329" t="s">
        <v>2700</v>
      </c>
      <c r="D2329" t="s">
        <v>23</v>
      </c>
      <c r="E2329" t="s">
        <v>2701</v>
      </c>
      <c r="F2329" t="s">
        <v>154</v>
      </c>
      <c r="G2329" t="str">
        <f t="shared" si="252"/>
        <v>15/05/2020</v>
      </c>
      <c r="H2329" s="2" t="str">
        <f t="shared" si="253"/>
        <v>15/05/2020</v>
      </c>
      <c r="I2329" s="2">
        <f t="shared" si="254"/>
        <v>43966</v>
      </c>
      <c r="J2329" s="3">
        <f t="shared" si="256"/>
        <v>5</v>
      </c>
      <c r="K2329" s="3">
        <f t="shared" si="257"/>
        <v>2020</v>
      </c>
      <c r="L2329" s="3" t="b">
        <f t="shared" si="258"/>
        <v>1</v>
      </c>
      <c r="M2329" s="2" t="s">
        <v>12984</v>
      </c>
      <c r="N2329" s="2"/>
      <c r="O2329" s="3" t="b">
        <f t="shared" si="255"/>
        <v>0</v>
      </c>
      <c r="P2329" s="2">
        <f>IF(O2329,VLOOKUP(C2329,reducedpropertiesScrape!A:D,4,FALSE),I2329)</f>
        <v>43966</v>
      </c>
      <c r="Q2329" s="3">
        <f>MONTH(P2329)</f>
        <v>5</v>
      </c>
      <c r="R2329" s="3">
        <f>YEAR(P2329)</f>
        <v>2020</v>
      </c>
      <c r="S2329" s="3" t="b">
        <f>P2329&gt;43964</f>
        <v>1</v>
      </c>
    </row>
    <row r="2330" spans="1:19" x14ac:dyDescent="0.2">
      <c r="A2330" t="s">
        <v>12926</v>
      </c>
      <c r="B2330" t="str">
        <f>VLOOKUP(A2330,idlookup!A:B,2,FALSE)</f>
        <v>Solihull</v>
      </c>
      <c r="C2330" t="s">
        <v>2702</v>
      </c>
      <c r="D2330" t="s">
        <v>7</v>
      </c>
      <c r="E2330" t="s">
        <v>2703</v>
      </c>
      <c r="F2330" t="s">
        <v>154</v>
      </c>
      <c r="G2330" t="str">
        <f t="shared" si="252"/>
        <v>15/05/2020</v>
      </c>
      <c r="H2330" s="2" t="str">
        <f t="shared" si="253"/>
        <v>15/05/2020</v>
      </c>
      <c r="I2330" s="2">
        <f t="shared" si="254"/>
        <v>43966</v>
      </c>
      <c r="J2330" s="3">
        <f t="shared" si="256"/>
        <v>5</v>
      </c>
      <c r="K2330" s="3">
        <f t="shared" si="257"/>
        <v>2020</v>
      </c>
      <c r="L2330" s="3" t="b">
        <f t="shared" si="258"/>
        <v>1</v>
      </c>
      <c r="M2330" s="2" t="s">
        <v>12984</v>
      </c>
      <c r="N2330" s="2"/>
      <c r="O2330" s="3" t="b">
        <f t="shared" si="255"/>
        <v>0</v>
      </c>
      <c r="P2330" s="2">
        <f>IF(O2330,VLOOKUP(C2330,reducedpropertiesScrape!A:D,4,FALSE),I2330)</f>
        <v>43966</v>
      </c>
      <c r="Q2330" s="3">
        <f>MONTH(P2330)</f>
        <v>5</v>
      </c>
      <c r="R2330" s="3">
        <f>YEAR(P2330)</f>
        <v>2020</v>
      </c>
      <c r="S2330" s="3" t="b">
        <f>P2330&gt;43964</f>
        <v>1</v>
      </c>
    </row>
    <row r="2331" spans="1:19" x14ac:dyDescent="0.2">
      <c r="A2331" t="s">
        <v>12927</v>
      </c>
      <c r="B2331" t="str">
        <f>VLOOKUP(A2331,idlookup!A:B,2,FALSE)</f>
        <v>Southampton</v>
      </c>
      <c r="C2331" t="s">
        <v>2880</v>
      </c>
      <c r="D2331" t="s">
        <v>87</v>
      </c>
      <c r="E2331" t="s">
        <v>2881</v>
      </c>
      <c r="F2331" t="s">
        <v>154</v>
      </c>
      <c r="G2331" t="str">
        <f t="shared" si="252"/>
        <v>15/05/2020</v>
      </c>
      <c r="H2331" s="2" t="str">
        <f t="shared" si="253"/>
        <v>15/05/2020</v>
      </c>
      <c r="I2331" s="2">
        <f t="shared" si="254"/>
        <v>43966</v>
      </c>
      <c r="J2331" s="3">
        <f t="shared" si="256"/>
        <v>5</v>
      </c>
      <c r="K2331" s="3">
        <f t="shared" si="257"/>
        <v>2020</v>
      </c>
      <c r="L2331" s="3" t="b">
        <f t="shared" si="258"/>
        <v>1</v>
      </c>
      <c r="M2331" s="2" t="s">
        <v>12984</v>
      </c>
      <c r="N2331" s="2"/>
      <c r="O2331" s="3" t="b">
        <f t="shared" si="255"/>
        <v>0</v>
      </c>
      <c r="P2331" s="2">
        <f>IF(O2331,VLOOKUP(C2331,reducedpropertiesScrape!A:D,4,FALSE),I2331)</f>
        <v>43966</v>
      </c>
      <c r="Q2331" s="3">
        <f>MONTH(P2331)</f>
        <v>5</v>
      </c>
      <c r="R2331" s="3">
        <f>YEAR(P2331)</f>
        <v>2020</v>
      </c>
      <c r="S2331" s="3" t="b">
        <f>P2331&gt;43964</f>
        <v>1</v>
      </c>
    </row>
    <row r="2332" spans="1:19" x14ac:dyDescent="0.2">
      <c r="A2332" t="s">
        <v>12927</v>
      </c>
      <c r="B2332" t="str">
        <f>VLOOKUP(A2332,idlookup!A:B,2,FALSE)</f>
        <v>Southampton</v>
      </c>
      <c r="C2332" t="s">
        <v>2882</v>
      </c>
      <c r="D2332" t="s">
        <v>2282</v>
      </c>
      <c r="E2332" t="s">
        <v>2883</v>
      </c>
      <c r="F2332" t="s">
        <v>154</v>
      </c>
      <c r="G2332" t="str">
        <f t="shared" si="252"/>
        <v>15/05/2020</v>
      </c>
      <c r="H2332" s="2" t="str">
        <f t="shared" si="253"/>
        <v>15/05/2020</v>
      </c>
      <c r="I2332" s="2">
        <f t="shared" si="254"/>
        <v>43966</v>
      </c>
      <c r="J2332" s="3">
        <f t="shared" si="256"/>
        <v>5</v>
      </c>
      <c r="K2332" s="3">
        <f t="shared" si="257"/>
        <v>2020</v>
      </c>
      <c r="L2332" s="3" t="b">
        <f t="shared" si="258"/>
        <v>1</v>
      </c>
      <c r="M2332" s="2" t="s">
        <v>12984</v>
      </c>
      <c r="N2332" s="2"/>
      <c r="O2332" s="3" t="b">
        <f t="shared" si="255"/>
        <v>0</v>
      </c>
      <c r="P2332" s="2">
        <f>IF(O2332,VLOOKUP(C2332,reducedpropertiesScrape!A:D,4,FALSE),I2332)</f>
        <v>43966</v>
      </c>
      <c r="Q2332" s="3">
        <f>MONTH(P2332)</f>
        <v>5</v>
      </c>
      <c r="R2332" s="3">
        <f>YEAR(P2332)</f>
        <v>2020</v>
      </c>
      <c r="S2332" s="3" t="b">
        <f>P2332&gt;43964</f>
        <v>1</v>
      </c>
    </row>
    <row r="2333" spans="1:19" x14ac:dyDescent="0.2">
      <c r="A2333" t="s">
        <v>12927</v>
      </c>
      <c r="B2333" t="str">
        <f>VLOOKUP(A2333,idlookup!A:B,2,FALSE)</f>
        <v>Southampton</v>
      </c>
      <c r="C2333" t="s">
        <v>2884</v>
      </c>
      <c r="D2333" t="s">
        <v>23</v>
      </c>
      <c r="E2333" t="s">
        <v>2885</v>
      </c>
      <c r="F2333" t="s">
        <v>154</v>
      </c>
      <c r="G2333" t="str">
        <f t="shared" si="252"/>
        <v>15/05/2020</v>
      </c>
      <c r="H2333" s="2" t="str">
        <f t="shared" si="253"/>
        <v>15/05/2020</v>
      </c>
      <c r="I2333" s="2">
        <f t="shared" si="254"/>
        <v>43966</v>
      </c>
      <c r="J2333" s="3">
        <f t="shared" si="256"/>
        <v>5</v>
      </c>
      <c r="K2333" s="3">
        <f t="shared" si="257"/>
        <v>2020</v>
      </c>
      <c r="L2333" s="3" t="b">
        <f t="shared" si="258"/>
        <v>1</v>
      </c>
      <c r="M2333" s="2" t="s">
        <v>12984</v>
      </c>
      <c r="N2333" s="2"/>
      <c r="O2333" s="3" t="b">
        <f t="shared" si="255"/>
        <v>0</v>
      </c>
      <c r="P2333" s="2">
        <f>IF(O2333,VLOOKUP(C2333,reducedpropertiesScrape!A:D,4,FALSE),I2333)</f>
        <v>43966</v>
      </c>
      <c r="Q2333" s="3">
        <f>MONTH(P2333)</f>
        <v>5</v>
      </c>
      <c r="R2333" s="3">
        <f>YEAR(P2333)</f>
        <v>2020</v>
      </c>
      <c r="S2333" s="3" t="b">
        <f>P2333&gt;43964</f>
        <v>1</v>
      </c>
    </row>
    <row r="2334" spans="1:19" x14ac:dyDescent="0.2">
      <c r="A2334" t="s">
        <v>12927</v>
      </c>
      <c r="B2334" t="str">
        <f>VLOOKUP(A2334,idlookup!A:B,2,FALSE)</f>
        <v>Southampton</v>
      </c>
      <c r="C2334" t="s">
        <v>2888</v>
      </c>
      <c r="D2334" t="s">
        <v>159</v>
      </c>
      <c r="E2334" t="s">
        <v>2889</v>
      </c>
      <c r="F2334" t="s">
        <v>154</v>
      </c>
      <c r="G2334" t="str">
        <f t="shared" si="252"/>
        <v>15/05/2020</v>
      </c>
      <c r="H2334" s="2" t="str">
        <f t="shared" si="253"/>
        <v>15/05/2020</v>
      </c>
      <c r="I2334" s="2">
        <f t="shared" si="254"/>
        <v>43966</v>
      </c>
      <c r="J2334" s="3">
        <f t="shared" si="256"/>
        <v>5</v>
      </c>
      <c r="K2334" s="3">
        <f t="shared" si="257"/>
        <v>2020</v>
      </c>
      <c r="L2334" s="3" t="b">
        <f t="shared" si="258"/>
        <v>1</v>
      </c>
      <c r="M2334" s="2" t="s">
        <v>12984</v>
      </c>
      <c r="N2334" s="2"/>
      <c r="O2334" s="3" t="b">
        <f t="shared" si="255"/>
        <v>0</v>
      </c>
      <c r="P2334" s="2">
        <f>IF(O2334,VLOOKUP(C2334,reducedpropertiesScrape!A:D,4,FALSE),I2334)</f>
        <v>43966</v>
      </c>
      <c r="Q2334" s="3">
        <f>MONTH(P2334)</f>
        <v>5</v>
      </c>
      <c r="R2334" s="3">
        <f>YEAR(P2334)</f>
        <v>2020</v>
      </c>
      <c r="S2334" s="3" t="b">
        <f>P2334&gt;43964</f>
        <v>1</v>
      </c>
    </row>
    <row r="2335" spans="1:19" x14ac:dyDescent="0.2">
      <c r="A2335" t="s">
        <v>12927</v>
      </c>
      <c r="B2335" t="str">
        <f>VLOOKUP(A2335,idlookup!A:B,2,FALSE)</f>
        <v>Southampton</v>
      </c>
      <c r="C2335" t="s">
        <v>2890</v>
      </c>
      <c r="D2335" t="s">
        <v>23</v>
      </c>
      <c r="E2335" t="s">
        <v>2891</v>
      </c>
      <c r="F2335" t="s">
        <v>154</v>
      </c>
      <c r="G2335" t="str">
        <f t="shared" si="252"/>
        <v>15/05/2020</v>
      </c>
      <c r="H2335" s="2" t="str">
        <f t="shared" si="253"/>
        <v>15/05/2020</v>
      </c>
      <c r="I2335" s="2">
        <f t="shared" si="254"/>
        <v>43966</v>
      </c>
      <c r="J2335" s="3">
        <f t="shared" si="256"/>
        <v>5</v>
      </c>
      <c r="K2335" s="3">
        <f t="shared" si="257"/>
        <v>2020</v>
      </c>
      <c r="L2335" s="3" t="b">
        <f t="shared" si="258"/>
        <v>1</v>
      </c>
      <c r="M2335" s="2" t="s">
        <v>12984</v>
      </c>
      <c r="N2335" s="2"/>
      <c r="O2335" s="3" t="b">
        <f t="shared" si="255"/>
        <v>0</v>
      </c>
      <c r="P2335" s="2">
        <f>IF(O2335,VLOOKUP(C2335,reducedpropertiesScrape!A:D,4,FALSE),I2335)</f>
        <v>43966</v>
      </c>
      <c r="Q2335" s="3">
        <f>MONTH(P2335)</f>
        <v>5</v>
      </c>
      <c r="R2335" s="3">
        <f>YEAR(P2335)</f>
        <v>2020</v>
      </c>
      <c r="S2335" s="3" t="b">
        <f>P2335&gt;43964</f>
        <v>1</v>
      </c>
    </row>
    <row r="2336" spans="1:19" x14ac:dyDescent="0.2">
      <c r="A2336" t="s">
        <v>12927</v>
      </c>
      <c r="B2336" t="str">
        <f>VLOOKUP(A2336,idlookup!A:B,2,FALSE)</f>
        <v>Southampton</v>
      </c>
      <c r="C2336" t="s">
        <v>2892</v>
      </c>
      <c r="D2336" t="s">
        <v>35</v>
      </c>
      <c r="E2336" t="s">
        <v>2893</v>
      </c>
      <c r="F2336" t="s">
        <v>154</v>
      </c>
      <c r="G2336" t="str">
        <f t="shared" si="252"/>
        <v>15/05/2020</v>
      </c>
      <c r="H2336" s="2" t="str">
        <f t="shared" si="253"/>
        <v>15/05/2020</v>
      </c>
      <c r="I2336" s="2">
        <f t="shared" si="254"/>
        <v>43966</v>
      </c>
      <c r="J2336" s="3">
        <f t="shared" si="256"/>
        <v>5</v>
      </c>
      <c r="K2336" s="3">
        <f t="shared" si="257"/>
        <v>2020</v>
      </c>
      <c r="L2336" s="3" t="b">
        <f t="shared" si="258"/>
        <v>1</v>
      </c>
      <c r="M2336" s="2" t="s">
        <v>12984</v>
      </c>
      <c r="N2336" s="2"/>
      <c r="O2336" s="3" t="b">
        <f t="shared" si="255"/>
        <v>0</v>
      </c>
      <c r="P2336" s="2">
        <f>IF(O2336,VLOOKUP(C2336,reducedpropertiesScrape!A:D,4,FALSE),I2336)</f>
        <v>43966</v>
      </c>
      <c r="Q2336" s="3">
        <f>MONTH(P2336)</f>
        <v>5</v>
      </c>
      <c r="R2336" s="3">
        <f>YEAR(P2336)</f>
        <v>2020</v>
      </c>
      <c r="S2336" s="3" t="b">
        <f>P2336&gt;43964</f>
        <v>1</v>
      </c>
    </row>
    <row r="2337" spans="1:19" x14ac:dyDescent="0.2">
      <c r="A2337" t="s">
        <v>12927</v>
      </c>
      <c r="B2337" t="str">
        <f>VLOOKUP(A2337,idlookup!A:B,2,FALSE)</f>
        <v>Southampton</v>
      </c>
      <c r="C2337" t="s">
        <v>2894</v>
      </c>
      <c r="D2337" t="s">
        <v>35</v>
      </c>
      <c r="E2337" t="s">
        <v>2893</v>
      </c>
      <c r="F2337" t="s">
        <v>154</v>
      </c>
      <c r="G2337" t="str">
        <f t="shared" si="252"/>
        <v>15/05/2020</v>
      </c>
      <c r="H2337" s="2" t="str">
        <f t="shared" si="253"/>
        <v>15/05/2020</v>
      </c>
      <c r="I2337" s="2">
        <f t="shared" si="254"/>
        <v>43966</v>
      </c>
      <c r="J2337" s="3">
        <f t="shared" si="256"/>
        <v>5</v>
      </c>
      <c r="K2337" s="3">
        <f t="shared" si="257"/>
        <v>2020</v>
      </c>
      <c r="L2337" s="3" t="b">
        <f t="shared" si="258"/>
        <v>1</v>
      </c>
      <c r="M2337" s="2" t="s">
        <v>12984</v>
      </c>
      <c r="N2337" s="2"/>
      <c r="O2337" s="3" t="b">
        <f t="shared" si="255"/>
        <v>0</v>
      </c>
      <c r="P2337" s="2">
        <f>IF(O2337,VLOOKUP(C2337,reducedpropertiesScrape!A:D,4,FALSE),I2337)</f>
        <v>43966</v>
      </c>
      <c r="Q2337" s="3">
        <f>MONTH(P2337)</f>
        <v>5</v>
      </c>
      <c r="R2337" s="3">
        <f>YEAR(P2337)</f>
        <v>2020</v>
      </c>
      <c r="S2337" s="3" t="b">
        <f>P2337&gt;43964</f>
        <v>1</v>
      </c>
    </row>
    <row r="2338" spans="1:19" x14ac:dyDescent="0.2">
      <c r="A2338" t="s">
        <v>12927</v>
      </c>
      <c r="B2338" t="str">
        <f>VLOOKUP(A2338,idlookup!A:B,2,FALSE)</f>
        <v>Southampton</v>
      </c>
      <c r="C2338" t="s">
        <v>2897</v>
      </c>
      <c r="D2338" t="s">
        <v>159</v>
      </c>
      <c r="E2338" t="s">
        <v>2898</v>
      </c>
      <c r="F2338" t="s">
        <v>154</v>
      </c>
      <c r="G2338" t="str">
        <f t="shared" si="252"/>
        <v>15/05/2020</v>
      </c>
      <c r="H2338" s="2" t="str">
        <f t="shared" si="253"/>
        <v>15/05/2020</v>
      </c>
      <c r="I2338" s="2">
        <f t="shared" si="254"/>
        <v>43966</v>
      </c>
      <c r="J2338" s="3">
        <f t="shared" si="256"/>
        <v>5</v>
      </c>
      <c r="K2338" s="3">
        <f t="shared" si="257"/>
        <v>2020</v>
      </c>
      <c r="L2338" s="3" t="b">
        <f t="shared" si="258"/>
        <v>1</v>
      </c>
      <c r="M2338" s="2" t="s">
        <v>12984</v>
      </c>
      <c r="N2338" s="2"/>
      <c r="O2338" s="3" t="b">
        <f t="shared" si="255"/>
        <v>0</v>
      </c>
      <c r="P2338" s="2">
        <f>IF(O2338,VLOOKUP(C2338,reducedpropertiesScrape!A:D,4,FALSE),I2338)</f>
        <v>43966</v>
      </c>
      <c r="Q2338" s="3">
        <f>MONTH(P2338)</f>
        <v>5</v>
      </c>
      <c r="R2338" s="3">
        <f>YEAR(P2338)</f>
        <v>2020</v>
      </c>
      <c r="S2338" s="3" t="b">
        <f>P2338&gt;43964</f>
        <v>1</v>
      </c>
    </row>
    <row r="2339" spans="1:19" x14ac:dyDescent="0.2">
      <c r="A2339" t="s">
        <v>12927</v>
      </c>
      <c r="B2339" t="str">
        <f>VLOOKUP(A2339,idlookup!A:B,2,FALSE)</f>
        <v>Southampton</v>
      </c>
      <c r="C2339" t="s">
        <v>2909</v>
      </c>
      <c r="D2339" t="s">
        <v>476</v>
      </c>
      <c r="E2339" t="s">
        <v>2910</v>
      </c>
      <c r="F2339" t="s">
        <v>154</v>
      </c>
      <c r="G2339" t="str">
        <f t="shared" si="252"/>
        <v>15/05/2020</v>
      </c>
      <c r="H2339" s="2" t="str">
        <f t="shared" si="253"/>
        <v>15/05/2020</v>
      </c>
      <c r="I2339" s="2">
        <f t="shared" si="254"/>
        <v>43966</v>
      </c>
      <c r="J2339" s="3">
        <f t="shared" si="256"/>
        <v>5</v>
      </c>
      <c r="K2339" s="3">
        <f t="shared" si="257"/>
        <v>2020</v>
      </c>
      <c r="L2339" s="3" t="b">
        <f t="shared" si="258"/>
        <v>1</v>
      </c>
      <c r="M2339" s="2" t="s">
        <v>12984</v>
      </c>
      <c r="N2339" s="2"/>
      <c r="O2339" s="3" t="b">
        <f t="shared" si="255"/>
        <v>0</v>
      </c>
      <c r="P2339" s="2">
        <f>IF(O2339,VLOOKUP(C2339,reducedpropertiesScrape!A:D,4,FALSE),I2339)</f>
        <v>43966</v>
      </c>
      <c r="Q2339" s="3">
        <f>MONTH(P2339)</f>
        <v>5</v>
      </c>
      <c r="R2339" s="3">
        <f>YEAR(P2339)</f>
        <v>2020</v>
      </c>
      <c r="S2339" s="3" t="b">
        <f>P2339&gt;43964</f>
        <v>1</v>
      </c>
    </row>
    <row r="2340" spans="1:19" x14ac:dyDescent="0.2">
      <c r="A2340" t="s">
        <v>12927</v>
      </c>
      <c r="B2340" t="str">
        <f>VLOOKUP(A2340,idlookup!A:B,2,FALSE)</f>
        <v>Southampton</v>
      </c>
      <c r="C2340" t="s">
        <v>2911</v>
      </c>
      <c r="D2340" t="s">
        <v>972</v>
      </c>
      <c r="E2340" t="s">
        <v>2912</v>
      </c>
      <c r="F2340" t="s">
        <v>154</v>
      </c>
      <c r="G2340" t="str">
        <f t="shared" si="252"/>
        <v>15/05/2020</v>
      </c>
      <c r="H2340" s="2" t="str">
        <f t="shared" si="253"/>
        <v>15/05/2020</v>
      </c>
      <c r="I2340" s="2">
        <f t="shared" si="254"/>
        <v>43966</v>
      </c>
      <c r="J2340" s="3">
        <f t="shared" si="256"/>
        <v>5</v>
      </c>
      <c r="K2340" s="3">
        <f t="shared" si="257"/>
        <v>2020</v>
      </c>
      <c r="L2340" s="3" t="b">
        <f t="shared" si="258"/>
        <v>1</v>
      </c>
      <c r="M2340" s="2" t="s">
        <v>12984</v>
      </c>
      <c r="N2340" s="2"/>
      <c r="O2340" s="3" t="b">
        <f t="shared" si="255"/>
        <v>0</v>
      </c>
      <c r="P2340" s="2">
        <f>IF(O2340,VLOOKUP(C2340,reducedpropertiesScrape!A:D,4,FALSE),I2340)</f>
        <v>43966</v>
      </c>
      <c r="Q2340" s="3">
        <f>MONTH(P2340)</f>
        <v>5</v>
      </c>
      <c r="R2340" s="3">
        <f>YEAR(P2340)</f>
        <v>2020</v>
      </c>
      <c r="S2340" s="3" t="b">
        <f>P2340&gt;43964</f>
        <v>1</v>
      </c>
    </row>
    <row r="2341" spans="1:19" x14ac:dyDescent="0.2">
      <c r="A2341" t="s">
        <v>12927</v>
      </c>
      <c r="B2341" t="str">
        <f>VLOOKUP(A2341,idlookup!A:B,2,FALSE)</f>
        <v>Southampton</v>
      </c>
      <c r="C2341" t="s">
        <v>2913</v>
      </c>
      <c r="D2341" t="s">
        <v>32</v>
      </c>
      <c r="E2341" t="s">
        <v>2914</v>
      </c>
      <c r="F2341" t="s">
        <v>154</v>
      </c>
      <c r="G2341" t="str">
        <f t="shared" si="252"/>
        <v>15/05/2020</v>
      </c>
      <c r="H2341" s="2" t="str">
        <f t="shared" si="253"/>
        <v>15/05/2020</v>
      </c>
      <c r="I2341" s="2">
        <f t="shared" si="254"/>
        <v>43966</v>
      </c>
      <c r="J2341" s="3">
        <f t="shared" si="256"/>
        <v>5</v>
      </c>
      <c r="K2341" s="3">
        <f t="shared" si="257"/>
        <v>2020</v>
      </c>
      <c r="L2341" s="3" t="b">
        <f t="shared" si="258"/>
        <v>1</v>
      </c>
      <c r="M2341" s="2" t="s">
        <v>12984</v>
      </c>
      <c r="N2341" s="2"/>
      <c r="O2341" s="3" t="b">
        <f t="shared" si="255"/>
        <v>0</v>
      </c>
      <c r="P2341" s="2">
        <f>IF(O2341,VLOOKUP(C2341,reducedpropertiesScrape!A:D,4,FALSE),I2341)</f>
        <v>43966</v>
      </c>
      <c r="Q2341" s="3">
        <f>MONTH(P2341)</f>
        <v>5</v>
      </c>
      <c r="R2341" s="3">
        <f>YEAR(P2341)</f>
        <v>2020</v>
      </c>
      <c r="S2341" s="3" t="b">
        <f>P2341&gt;43964</f>
        <v>1</v>
      </c>
    </row>
    <row r="2342" spans="1:19" x14ac:dyDescent="0.2">
      <c r="A2342" t="s">
        <v>12927</v>
      </c>
      <c r="B2342" t="str">
        <f>VLOOKUP(A2342,idlookup!A:B,2,FALSE)</f>
        <v>Southampton</v>
      </c>
      <c r="C2342" t="s">
        <v>2915</v>
      </c>
      <c r="D2342" t="s">
        <v>15</v>
      </c>
      <c r="E2342" t="s">
        <v>2916</v>
      </c>
      <c r="F2342" t="s">
        <v>154</v>
      </c>
      <c r="G2342" t="str">
        <f t="shared" si="252"/>
        <v>15/05/2020</v>
      </c>
      <c r="H2342" s="2" t="str">
        <f t="shared" si="253"/>
        <v>15/05/2020</v>
      </c>
      <c r="I2342" s="2">
        <f t="shared" si="254"/>
        <v>43966</v>
      </c>
      <c r="J2342" s="3">
        <f t="shared" si="256"/>
        <v>5</v>
      </c>
      <c r="K2342" s="3">
        <f t="shared" si="257"/>
        <v>2020</v>
      </c>
      <c r="L2342" s="3" t="b">
        <f t="shared" si="258"/>
        <v>1</v>
      </c>
      <c r="M2342" s="2" t="s">
        <v>12984</v>
      </c>
      <c r="N2342" s="2"/>
      <c r="O2342" s="3" t="b">
        <f t="shared" si="255"/>
        <v>0</v>
      </c>
      <c r="P2342" s="2">
        <f>IF(O2342,VLOOKUP(C2342,reducedpropertiesScrape!A:D,4,FALSE),I2342)</f>
        <v>43966</v>
      </c>
      <c r="Q2342" s="3">
        <f>MONTH(P2342)</f>
        <v>5</v>
      </c>
      <c r="R2342" s="3">
        <f>YEAR(P2342)</f>
        <v>2020</v>
      </c>
      <c r="S2342" s="3" t="b">
        <f>P2342&gt;43964</f>
        <v>1</v>
      </c>
    </row>
    <row r="2343" spans="1:19" x14ac:dyDescent="0.2">
      <c r="A2343" t="s">
        <v>12928</v>
      </c>
      <c r="B2343" t="str">
        <f>VLOOKUP(A2343,idlookup!A:B,2,FALSE)</f>
        <v>St-Albans</v>
      </c>
      <c r="C2343" t="s">
        <v>2999</v>
      </c>
      <c r="D2343" t="s">
        <v>130</v>
      </c>
      <c r="E2343" t="s">
        <v>3000</v>
      </c>
      <c r="F2343" t="s">
        <v>154</v>
      </c>
      <c r="G2343" t="str">
        <f t="shared" si="252"/>
        <v>15/05/2020</v>
      </c>
      <c r="H2343" s="2" t="str">
        <f t="shared" si="253"/>
        <v>15/05/2020</v>
      </c>
      <c r="I2343" s="2">
        <f t="shared" si="254"/>
        <v>43966</v>
      </c>
      <c r="J2343" s="3">
        <f t="shared" si="256"/>
        <v>5</v>
      </c>
      <c r="K2343" s="3">
        <f t="shared" si="257"/>
        <v>2020</v>
      </c>
      <c r="L2343" s="3" t="b">
        <f t="shared" si="258"/>
        <v>1</v>
      </c>
      <c r="M2343" s="2" t="s">
        <v>12984</v>
      </c>
      <c r="N2343" s="2"/>
      <c r="O2343" s="3" t="b">
        <f t="shared" si="255"/>
        <v>0</v>
      </c>
      <c r="P2343" s="2">
        <f>IF(O2343,VLOOKUP(C2343,reducedpropertiesScrape!A:D,4,FALSE),I2343)</f>
        <v>43966</v>
      </c>
      <c r="Q2343" s="3">
        <f>MONTH(P2343)</f>
        <v>5</v>
      </c>
      <c r="R2343" s="3">
        <f>YEAR(P2343)</f>
        <v>2020</v>
      </c>
      <c r="S2343" s="3" t="b">
        <f>P2343&gt;43964</f>
        <v>1</v>
      </c>
    </row>
    <row r="2344" spans="1:19" x14ac:dyDescent="0.2">
      <c r="A2344" t="s">
        <v>12928</v>
      </c>
      <c r="B2344" t="str">
        <f>VLOOKUP(A2344,idlookup!A:B,2,FALSE)</f>
        <v>St-Albans</v>
      </c>
      <c r="C2344" t="s">
        <v>3001</v>
      </c>
      <c r="D2344" t="s">
        <v>2230</v>
      </c>
      <c r="E2344" t="s">
        <v>3002</v>
      </c>
      <c r="F2344" t="s">
        <v>154</v>
      </c>
      <c r="G2344" t="str">
        <f t="shared" si="252"/>
        <v>15/05/2020</v>
      </c>
      <c r="H2344" s="2" t="str">
        <f t="shared" si="253"/>
        <v>15/05/2020</v>
      </c>
      <c r="I2344" s="2">
        <f t="shared" si="254"/>
        <v>43966</v>
      </c>
      <c r="J2344" s="3">
        <f t="shared" si="256"/>
        <v>5</v>
      </c>
      <c r="K2344" s="3">
        <f t="shared" si="257"/>
        <v>2020</v>
      </c>
      <c r="L2344" s="3" t="b">
        <f t="shared" si="258"/>
        <v>1</v>
      </c>
      <c r="M2344" s="2" t="s">
        <v>12984</v>
      </c>
      <c r="N2344" s="2"/>
      <c r="O2344" s="3" t="b">
        <f t="shared" si="255"/>
        <v>0</v>
      </c>
      <c r="P2344" s="2">
        <f>IF(O2344,VLOOKUP(C2344,reducedpropertiesScrape!A:D,4,FALSE),I2344)</f>
        <v>43966</v>
      </c>
      <c r="Q2344" s="3">
        <f>MONTH(P2344)</f>
        <v>5</v>
      </c>
      <c r="R2344" s="3">
        <f>YEAR(P2344)</f>
        <v>2020</v>
      </c>
      <c r="S2344" s="3" t="b">
        <f>P2344&gt;43964</f>
        <v>1</v>
      </c>
    </row>
    <row r="2345" spans="1:19" x14ac:dyDescent="0.2">
      <c r="A2345" t="s">
        <v>12928</v>
      </c>
      <c r="B2345" t="str">
        <f>VLOOKUP(A2345,idlookup!A:B,2,FALSE)</f>
        <v>St-Albans</v>
      </c>
      <c r="C2345" t="s">
        <v>3003</v>
      </c>
      <c r="D2345" t="s">
        <v>254</v>
      </c>
      <c r="E2345" t="s">
        <v>3004</v>
      </c>
      <c r="F2345" t="s">
        <v>154</v>
      </c>
      <c r="G2345" t="str">
        <f t="shared" si="252"/>
        <v>15/05/2020</v>
      </c>
      <c r="H2345" s="2" t="str">
        <f t="shared" si="253"/>
        <v>15/05/2020</v>
      </c>
      <c r="I2345" s="2">
        <f t="shared" si="254"/>
        <v>43966</v>
      </c>
      <c r="J2345" s="3">
        <f t="shared" si="256"/>
        <v>5</v>
      </c>
      <c r="K2345" s="3">
        <f t="shared" si="257"/>
        <v>2020</v>
      </c>
      <c r="L2345" s="3" t="b">
        <f t="shared" si="258"/>
        <v>1</v>
      </c>
      <c r="M2345" s="2" t="s">
        <v>12984</v>
      </c>
      <c r="N2345" s="2"/>
      <c r="O2345" s="3" t="b">
        <f t="shared" si="255"/>
        <v>0</v>
      </c>
      <c r="P2345" s="2">
        <f>IF(O2345,VLOOKUP(C2345,reducedpropertiesScrape!A:D,4,FALSE),I2345)</f>
        <v>43966</v>
      </c>
      <c r="Q2345" s="3">
        <f>MONTH(P2345)</f>
        <v>5</v>
      </c>
      <c r="R2345" s="3">
        <f>YEAR(P2345)</f>
        <v>2020</v>
      </c>
      <c r="S2345" s="3" t="b">
        <f>P2345&gt;43964</f>
        <v>1</v>
      </c>
    </row>
    <row r="2346" spans="1:19" x14ac:dyDescent="0.2">
      <c r="A2346" t="s">
        <v>12928</v>
      </c>
      <c r="B2346" t="str">
        <f>VLOOKUP(A2346,idlookup!A:B,2,FALSE)</f>
        <v>St-Albans</v>
      </c>
      <c r="C2346" t="s">
        <v>3006</v>
      </c>
      <c r="D2346" t="s">
        <v>35</v>
      </c>
      <c r="E2346" t="s">
        <v>2926</v>
      </c>
      <c r="F2346" t="s">
        <v>154</v>
      </c>
      <c r="G2346" t="str">
        <f t="shared" si="252"/>
        <v>15/05/2020</v>
      </c>
      <c r="H2346" s="2" t="str">
        <f t="shared" si="253"/>
        <v>15/05/2020</v>
      </c>
      <c r="I2346" s="2">
        <f t="shared" si="254"/>
        <v>43966</v>
      </c>
      <c r="J2346" s="3">
        <f t="shared" si="256"/>
        <v>5</v>
      </c>
      <c r="K2346" s="3">
        <f t="shared" si="257"/>
        <v>2020</v>
      </c>
      <c r="L2346" s="3" t="b">
        <f t="shared" si="258"/>
        <v>1</v>
      </c>
      <c r="M2346" s="2" t="s">
        <v>12984</v>
      </c>
      <c r="N2346" s="2"/>
      <c r="O2346" s="3" t="b">
        <f t="shared" si="255"/>
        <v>0</v>
      </c>
      <c r="P2346" s="2">
        <f>IF(O2346,VLOOKUP(C2346,reducedpropertiesScrape!A:D,4,FALSE),I2346)</f>
        <v>43966</v>
      </c>
      <c r="Q2346" s="3">
        <f>MONTH(P2346)</f>
        <v>5</v>
      </c>
      <c r="R2346" s="3">
        <f>YEAR(P2346)</f>
        <v>2020</v>
      </c>
      <c r="S2346" s="3" t="b">
        <f>P2346&gt;43964</f>
        <v>1</v>
      </c>
    </row>
    <row r="2347" spans="1:19" x14ac:dyDescent="0.2">
      <c r="A2347" t="s">
        <v>12928</v>
      </c>
      <c r="B2347" t="str">
        <f>VLOOKUP(A2347,idlookup!A:B,2,FALSE)</f>
        <v>St-Albans</v>
      </c>
      <c r="C2347" t="s">
        <v>3007</v>
      </c>
      <c r="D2347" t="s">
        <v>35</v>
      </c>
      <c r="E2347" t="s">
        <v>2926</v>
      </c>
      <c r="F2347" t="s">
        <v>154</v>
      </c>
      <c r="G2347" t="str">
        <f t="shared" si="252"/>
        <v>15/05/2020</v>
      </c>
      <c r="H2347" s="2" t="str">
        <f t="shared" si="253"/>
        <v>15/05/2020</v>
      </c>
      <c r="I2347" s="2">
        <f t="shared" si="254"/>
        <v>43966</v>
      </c>
      <c r="J2347" s="3">
        <f t="shared" si="256"/>
        <v>5</v>
      </c>
      <c r="K2347" s="3">
        <f t="shared" si="257"/>
        <v>2020</v>
      </c>
      <c r="L2347" s="3" t="b">
        <f t="shared" si="258"/>
        <v>1</v>
      </c>
      <c r="M2347" s="2" t="s">
        <v>12984</v>
      </c>
      <c r="N2347" s="2"/>
      <c r="O2347" s="3" t="b">
        <f t="shared" si="255"/>
        <v>0</v>
      </c>
      <c r="P2347" s="2">
        <f>IF(O2347,VLOOKUP(C2347,reducedpropertiesScrape!A:D,4,FALSE),I2347)</f>
        <v>43966</v>
      </c>
      <c r="Q2347" s="3">
        <f>MONTH(P2347)</f>
        <v>5</v>
      </c>
      <c r="R2347" s="3">
        <f>YEAR(P2347)</f>
        <v>2020</v>
      </c>
      <c r="S2347" s="3" t="b">
        <f>P2347&gt;43964</f>
        <v>1</v>
      </c>
    </row>
    <row r="2348" spans="1:19" x14ac:dyDescent="0.2">
      <c r="A2348" t="s">
        <v>12928</v>
      </c>
      <c r="B2348" t="str">
        <f>VLOOKUP(A2348,idlookup!A:B,2,FALSE)</f>
        <v>St-Albans</v>
      </c>
      <c r="C2348" t="s">
        <v>3008</v>
      </c>
      <c r="D2348" t="s">
        <v>35</v>
      </c>
      <c r="E2348" t="s">
        <v>2926</v>
      </c>
      <c r="F2348" t="s">
        <v>154</v>
      </c>
      <c r="G2348" t="str">
        <f t="shared" si="252"/>
        <v>15/05/2020</v>
      </c>
      <c r="H2348" s="2" t="str">
        <f t="shared" si="253"/>
        <v>15/05/2020</v>
      </c>
      <c r="I2348" s="2">
        <f t="shared" si="254"/>
        <v>43966</v>
      </c>
      <c r="J2348" s="3">
        <f t="shared" si="256"/>
        <v>5</v>
      </c>
      <c r="K2348" s="3">
        <f t="shared" si="257"/>
        <v>2020</v>
      </c>
      <c r="L2348" s="3" t="b">
        <f t="shared" si="258"/>
        <v>1</v>
      </c>
      <c r="M2348" s="2" t="s">
        <v>12984</v>
      </c>
      <c r="N2348" s="2"/>
      <c r="O2348" s="3" t="b">
        <f t="shared" si="255"/>
        <v>0</v>
      </c>
      <c r="P2348" s="2">
        <f>IF(O2348,VLOOKUP(C2348,reducedpropertiesScrape!A:D,4,FALSE),I2348)</f>
        <v>43966</v>
      </c>
      <c r="Q2348" s="3">
        <f>MONTH(P2348)</f>
        <v>5</v>
      </c>
      <c r="R2348" s="3">
        <f>YEAR(P2348)</f>
        <v>2020</v>
      </c>
      <c r="S2348" s="3" t="b">
        <f>P2348&gt;43964</f>
        <v>1</v>
      </c>
    </row>
    <row r="2349" spans="1:19" x14ac:dyDescent="0.2">
      <c r="A2349" t="s">
        <v>12928</v>
      </c>
      <c r="B2349" t="str">
        <f>VLOOKUP(A2349,idlookup!A:B,2,FALSE)</f>
        <v>St-Albans</v>
      </c>
      <c r="C2349" t="s">
        <v>3009</v>
      </c>
      <c r="D2349" t="s">
        <v>35</v>
      </c>
      <c r="E2349" t="s">
        <v>3010</v>
      </c>
      <c r="F2349" t="s">
        <v>154</v>
      </c>
      <c r="G2349" t="str">
        <f t="shared" si="252"/>
        <v>15/05/2020</v>
      </c>
      <c r="H2349" s="2" t="str">
        <f t="shared" si="253"/>
        <v>15/05/2020</v>
      </c>
      <c r="I2349" s="2">
        <f t="shared" si="254"/>
        <v>43966</v>
      </c>
      <c r="J2349" s="3">
        <f t="shared" si="256"/>
        <v>5</v>
      </c>
      <c r="K2349" s="3">
        <f t="shared" si="257"/>
        <v>2020</v>
      </c>
      <c r="L2349" s="3" t="b">
        <f t="shared" si="258"/>
        <v>1</v>
      </c>
      <c r="M2349" s="2" t="s">
        <v>12984</v>
      </c>
      <c r="N2349" s="2"/>
      <c r="O2349" s="3" t="b">
        <f t="shared" si="255"/>
        <v>0</v>
      </c>
      <c r="P2349" s="2">
        <f>IF(O2349,VLOOKUP(C2349,reducedpropertiesScrape!A:D,4,FALSE),I2349)</f>
        <v>43966</v>
      </c>
      <c r="Q2349" s="3">
        <f>MONTH(P2349)</f>
        <v>5</v>
      </c>
      <c r="R2349" s="3">
        <f>YEAR(P2349)</f>
        <v>2020</v>
      </c>
      <c r="S2349" s="3" t="b">
        <f>P2349&gt;43964</f>
        <v>1</v>
      </c>
    </row>
    <row r="2350" spans="1:19" x14ac:dyDescent="0.2">
      <c r="A2350" t="s">
        <v>12928</v>
      </c>
      <c r="B2350" t="str">
        <f>VLOOKUP(A2350,idlookup!A:B,2,FALSE)</f>
        <v>St-Albans</v>
      </c>
      <c r="C2350" t="s">
        <v>3013</v>
      </c>
      <c r="D2350" t="s">
        <v>23</v>
      </c>
      <c r="E2350" t="s">
        <v>3014</v>
      </c>
      <c r="F2350" t="s">
        <v>154</v>
      </c>
      <c r="G2350" t="str">
        <f t="shared" si="252"/>
        <v>15/05/2020</v>
      </c>
      <c r="H2350" s="2" t="str">
        <f t="shared" si="253"/>
        <v>15/05/2020</v>
      </c>
      <c r="I2350" s="2">
        <f t="shared" si="254"/>
        <v>43966</v>
      </c>
      <c r="J2350" s="3">
        <f t="shared" si="256"/>
        <v>5</v>
      </c>
      <c r="K2350" s="3">
        <f t="shared" si="257"/>
        <v>2020</v>
      </c>
      <c r="L2350" s="3" t="b">
        <f t="shared" si="258"/>
        <v>1</v>
      </c>
      <c r="M2350" s="2" t="s">
        <v>12984</v>
      </c>
      <c r="N2350" s="2"/>
      <c r="O2350" s="3" t="b">
        <f t="shared" si="255"/>
        <v>0</v>
      </c>
      <c r="P2350" s="2">
        <f>IF(O2350,VLOOKUP(C2350,reducedpropertiesScrape!A:D,4,FALSE),I2350)</f>
        <v>43966</v>
      </c>
      <c r="Q2350" s="3">
        <f>MONTH(P2350)</f>
        <v>5</v>
      </c>
      <c r="R2350" s="3">
        <f>YEAR(P2350)</f>
        <v>2020</v>
      </c>
      <c r="S2350" s="3" t="b">
        <f>P2350&gt;43964</f>
        <v>1</v>
      </c>
    </row>
    <row r="2351" spans="1:19" x14ac:dyDescent="0.2">
      <c r="A2351" t="s">
        <v>12928</v>
      </c>
      <c r="B2351" t="str">
        <f>VLOOKUP(A2351,idlookup!A:B,2,FALSE)</f>
        <v>St-Albans</v>
      </c>
      <c r="C2351" t="s">
        <v>3015</v>
      </c>
      <c r="D2351" t="s">
        <v>7</v>
      </c>
      <c r="E2351" t="s">
        <v>3016</v>
      </c>
      <c r="F2351" t="s">
        <v>154</v>
      </c>
      <c r="G2351" t="str">
        <f t="shared" si="252"/>
        <v>15/05/2020</v>
      </c>
      <c r="H2351" s="2" t="str">
        <f t="shared" si="253"/>
        <v>15/05/2020</v>
      </c>
      <c r="I2351" s="2">
        <f t="shared" si="254"/>
        <v>43966</v>
      </c>
      <c r="J2351" s="3">
        <f t="shared" si="256"/>
        <v>5</v>
      </c>
      <c r="K2351" s="3">
        <f t="shared" si="257"/>
        <v>2020</v>
      </c>
      <c r="L2351" s="3" t="b">
        <f t="shared" si="258"/>
        <v>1</v>
      </c>
      <c r="M2351" s="2" t="s">
        <v>12984</v>
      </c>
      <c r="N2351" s="2"/>
      <c r="O2351" s="3" t="b">
        <f t="shared" si="255"/>
        <v>0</v>
      </c>
      <c r="P2351" s="2">
        <f>IF(O2351,VLOOKUP(C2351,reducedpropertiesScrape!A:D,4,FALSE),I2351)</f>
        <v>43966</v>
      </c>
      <c r="Q2351" s="3">
        <f>MONTH(P2351)</f>
        <v>5</v>
      </c>
      <c r="R2351" s="3">
        <f>YEAR(P2351)</f>
        <v>2020</v>
      </c>
      <c r="S2351" s="3" t="b">
        <f>P2351&gt;43964</f>
        <v>1</v>
      </c>
    </row>
    <row r="2352" spans="1:19" x14ac:dyDescent="0.2">
      <c r="A2352" t="s">
        <v>12928</v>
      </c>
      <c r="B2352" t="str">
        <f>VLOOKUP(A2352,idlookup!A:B,2,FALSE)</f>
        <v>St-Albans</v>
      </c>
      <c r="C2352" t="s">
        <v>3017</v>
      </c>
      <c r="D2352" t="s">
        <v>682</v>
      </c>
      <c r="E2352" t="s">
        <v>2964</v>
      </c>
      <c r="F2352" t="s">
        <v>154</v>
      </c>
      <c r="G2352" t="str">
        <f t="shared" si="252"/>
        <v>15/05/2020</v>
      </c>
      <c r="H2352" s="2" t="str">
        <f t="shared" si="253"/>
        <v>15/05/2020</v>
      </c>
      <c r="I2352" s="2">
        <f t="shared" si="254"/>
        <v>43966</v>
      </c>
      <c r="J2352" s="3">
        <f t="shared" si="256"/>
        <v>5</v>
      </c>
      <c r="K2352" s="3">
        <f t="shared" si="257"/>
        <v>2020</v>
      </c>
      <c r="L2352" s="3" t="b">
        <f t="shared" si="258"/>
        <v>1</v>
      </c>
      <c r="M2352" s="2" t="s">
        <v>12984</v>
      </c>
      <c r="N2352" s="2"/>
      <c r="O2352" s="3" t="b">
        <f t="shared" si="255"/>
        <v>0</v>
      </c>
      <c r="P2352" s="2">
        <f>IF(O2352,VLOOKUP(C2352,reducedpropertiesScrape!A:D,4,FALSE),I2352)</f>
        <v>43966</v>
      </c>
      <c r="Q2352" s="3">
        <f>MONTH(P2352)</f>
        <v>5</v>
      </c>
      <c r="R2352" s="3">
        <f>YEAR(P2352)</f>
        <v>2020</v>
      </c>
      <c r="S2352" s="3" t="b">
        <f>P2352&gt;43964</f>
        <v>1</v>
      </c>
    </row>
    <row r="2353" spans="1:19" x14ac:dyDescent="0.2">
      <c r="A2353" t="s">
        <v>12928</v>
      </c>
      <c r="B2353" t="str">
        <f>VLOOKUP(A2353,idlookup!A:B,2,FALSE)</f>
        <v>St-Albans</v>
      </c>
      <c r="C2353" t="s">
        <v>3021</v>
      </c>
      <c r="D2353" t="s">
        <v>682</v>
      </c>
      <c r="E2353" t="s">
        <v>3022</v>
      </c>
      <c r="F2353" t="s">
        <v>154</v>
      </c>
      <c r="G2353" t="str">
        <f t="shared" si="252"/>
        <v>15/05/2020</v>
      </c>
      <c r="H2353" s="2" t="str">
        <f t="shared" si="253"/>
        <v>15/05/2020</v>
      </c>
      <c r="I2353" s="2">
        <f t="shared" si="254"/>
        <v>43966</v>
      </c>
      <c r="J2353" s="3">
        <f t="shared" si="256"/>
        <v>5</v>
      </c>
      <c r="K2353" s="3">
        <f t="shared" si="257"/>
        <v>2020</v>
      </c>
      <c r="L2353" s="3" t="b">
        <f t="shared" si="258"/>
        <v>1</v>
      </c>
      <c r="M2353" s="2" t="s">
        <v>12984</v>
      </c>
      <c r="N2353" s="2"/>
      <c r="O2353" s="3" t="b">
        <f t="shared" si="255"/>
        <v>0</v>
      </c>
      <c r="P2353" s="2">
        <f>IF(O2353,VLOOKUP(C2353,reducedpropertiesScrape!A:D,4,FALSE),I2353)</f>
        <v>43966</v>
      </c>
      <c r="Q2353" s="3">
        <f>MONTH(P2353)</f>
        <v>5</v>
      </c>
      <c r="R2353" s="3">
        <f>YEAR(P2353)</f>
        <v>2020</v>
      </c>
      <c r="S2353" s="3" t="b">
        <f>P2353&gt;43964</f>
        <v>1</v>
      </c>
    </row>
    <row r="2354" spans="1:19" x14ac:dyDescent="0.2">
      <c r="A2354" t="s">
        <v>12929</v>
      </c>
      <c r="B2354" t="str">
        <f>VLOOKUP(A2354,idlookup!A:B,2,FALSE)</f>
        <v>Stoke-On-Trent</v>
      </c>
      <c r="C2354" t="s">
        <v>3246</v>
      </c>
      <c r="D2354" t="s">
        <v>50</v>
      </c>
      <c r="E2354" t="s">
        <v>3247</v>
      </c>
      <c r="F2354" t="s">
        <v>154</v>
      </c>
      <c r="G2354" t="str">
        <f t="shared" si="252"/>
        <v>15/05/2020</v>
      </c>
      <c r="H2354" s="2" t="str">
        <f t="shared" si="253"/>
        <v>15/05/2020</v>
      </c>
      <c r="I2354" s="2">
        <f t="shared" si="254"/>
        <v>43966</v>
      </c>
      <c r="J2354" s="3">
        <f t="shared" si="256"/>
        <v>5</v>
      </c>
      <c r="K2354" s="3">
        <f t="shared" si="257"/>
        <v>2020</v>
      </c>
      <c r="L2354" s="3" t="b">
        <f t="shared" si="258"/>
        <v>1</v>
      </c>
      <c r="M2354" s="2" t="s">
        <v>12984</v>
      </c>
      <c r="N2354" s="2"/>
      <c r="O2354" s="3" t="b">
        <f t="shared" si="255"/>
        <v>0</v>
      </c>
      <c r="P2354" s="2">
        <f>IF(O2354,VLOOKUP(C2354,reducedpropertiesScrape!A:D,4,FALSE),I2354)</f>
        <v>43966</v>
      </c>
      <c r="Q2354" s="3">
        <f>MONTH(P2354)</f>
        <v>5</v>
      </c>
      <c r="R2354" s="3">
        <f>YEAR(P2354)</f>
        <v>2020</v>
      </c>
      <c r="S2354" s="3" t="b">
        <f>P2354&gt;43964</f>
        <v>1</v>
      </c>
    </row>
    <row r="2355" spans="1:19" x14ac:dyDescent="0.2">
      <c r="A2355" t="s">
        <v>12929</v>
      </c>
      <c r="B2355" t="str">
        <f>VLOOKUP(A2355,idlookup!A:B,2,FALSE)</f>
        <v>Stoke-On-Trent</v>
      </c>
      <c r="C2355" t="s">
        <v>3248</v>
      </c>
      <c r="D2355" t="s">
        <v>32</v>
      </c>
      <c r="E2355" t="s">
        <v>3249</v>
      </c>
      <c r="F2355" t="s">
        <v>154</v>
      </c>
      <c r="G2355" t="str">
        <f t="shared" si="252"/>
        <v>15/05/2020</v>
      </c>
      <c r="H2355" s="2" t="str">
        <f t="shared" si="253"/>
        <v>15/05/2020</v>
      </c>
      <c r="I2355" s="2">
        <f t="shared" si="254"/>
        <v>43966</v>
      </c>
      <c r="J2355" s="3">
        <f t="shared" si="256"/>
        <v>5</v>
      </c>
      <c r="K2355" s="3">
        <f t="shared" si="257"/>
        <v>2020</v>
      </c>
      <c r="L2355" s="3" t="b">
        <f t="shared" si="258"/>
        <v>1</v>
      </c>
      <c r="M2355" s="2" t="s">
        <v>12984</v>
      </c>
      <c r="N2355" s="2"/>
      <c r="O2355" s="3" t="b">
        <f t="shared" si="255"/>
        <v>0</v>
      </c>
      <c r="P2355" s="2">
        <f>IF(O2355,VLOOKUP(C2355,reducedpropertiesScrape!A:D,4,FALSE),I2355)</f>
        <v>43966</v>
      </c>
      <c r="Q2355" s="3">
        <f>MONTH(P2355)</f>
        <v>5</v>
      </c>
      <c r="R2355" s="3">
        <f>YEAR(P2355)</f>
        <v>2020</v>
      </c>
      <c r="S2355" s="3" t="b">
        <f>P2355&gt;43964</f>
        <v>1</v>
      </c>
    </row>
    <row r="2356" spans="1:19" x14ac:dyDescent="0.2">
      <c r="A2356" t="s">
        <v>12929</v>
      </c>
      <c r="B2356" t="str">
        <f>VLOOKUP(A2356,idlookup!A:B,2,FALSE)</f>
        <v>Stoke-On-Trent</v>
      </c>
      <c r="C2356" t="s">
        <v>3252</v>
      </c>
      <c r="D2356" t="s">
        <v>7</v>
      </c>
      <c r="E2356" t="s">
        <v>3253</v>
      </c>
      <c r="F2356" t="s">
        <v>154</v>
      </c>
      <c r="G2356" t="str">
        <f t="shared" si="252"/>
        <v>15/05/2020</v>
      </c>
      <c r="H2356" s="2" t="str">
        <f t="shared" si="253"/>
        <v>15/05/2020</v>
      </c>
      <c r="I2356" s="2">
        <f t="shared" si="254"/>
        <v>43966</v>
      </c>
      <c r="J2356" s="3">
        <f t="shared" si="256"/>
        <v>5</v>
      </c>
      <c r="K2356" s="3">
        <f t="shared" si="257"/>
        <v>2020</v>
      </c>
      <c r="L2356" s="3" t="b">
        <f t="shared" si="258"/>
        <v>1</v>
      </c>
      <c r="M2356" s="2" t="s">
        <v>12984</v>
      </c>
      <c r="N2356" s="2"/>
      <c r="O2356" s="3" t="b">
        <f t="shared" si="255"/>
        <v>0</v>
      </c>
      <c r="P2356" s="2">
        <f>IF(O2356,VLOOKUP(C2356,reducedpropertiesScrape!A:D,4,FALSE),I2356)</f>
        <v>43966</v>
      </c>
      <c r="Q2356" s="3">
        <f>MONTH(P2356)</f>
        <v>5</v>
      </c>
      <c r="R2356" s="3">
        <f>YEAR(P2356)</f>
        <v>2020</v>
      </c>
      <c r="S2356" s="3" t="b">
        <f>P2356&gt;43964</f>
        <v>1</v>
      </c>
    </row>
    <row r="2357" spans="1:19" x14ac:dyDescent="0.2">
      <c r="A2357" t="s">
        <v>12929</v>
      </c>
      <c r="B2357" t="str">
        <f>VLOOKUP(A2357,idlookup!A:B,2,FALSE)</f>
        <v>Stoke-On-Trent</v>
      </c>
      <c r="C2357" t="s">
        <v>3254</v>
      </c>
      <c r="D2357" t="s">
        <v>159</v>
      </c>
      <c r="E2357" t="s">
        <v>3255</v>
      </c>
      <c r="F2357" t="s">
        <v>154</v>
      </c>
      <c r="G2357" t="str">
        <f t="shared" si="252"/>
        <v>15/05/2020</v>
      </c>
      <c r="H2357" s="2" t="str">
        <f t="shared" si="253"/>
        <v>15/05/2020</v>
      </c>
      <c r="I2357" s="2">
        <f t="shared" si="254"/>
        <v>43966</v>
      </c>
      <c r="J2357" s="3">
        <f t="shared" si="256"/>
        <v>5</v>
      </c>
      <c r="K2357" s="3">
        <f t="shared" si="257"/>
        <v>2020</v>
      </c>
      <c r="L2357" s="3" t="b">
        <f t="shared" si="258"/>
        <v>1</v>
      </c>
      <c r="M2357" s="2" t="s">
        <v>12984</v>
      </c>
      <c r="N2357" s="2"/>
      <c r="O2357" s="3" t="b">
        <f t="shared" si="255"/>
        <v>0</v>
      </c>
      <c r="P2357" s="2">
        <f>IF(O2357,VLOOKUP(C2357,reducedpropertiesScrape!A:D,4,FALSE),I2357)</f>
        <v>43966</v>
      </c>
      <c r="Q2357" s="3">
        <f>MONTH(P2357)</f>
        <v>5</v>
      </c>
      <c r="R2357" s="3">
        <f>YEAR(P2357)</f>
        <v>2020</v>
      </c>
      <c r="S2357" s="3" t="b">
        <f>P2357&gt;43964</f>
        <v>1</v>
      </c>
    </row>
    <row r="2358" spans="1:19" x14ac:dyDescent="0.2">
      <c r="A2358" t="s">
        <v>12929</v>
      </c>
      <c r="B2358" t="str">
        <f>VLOOKUP(A2358,idlookup!A:B,2,FALSE)</f>
        <v>Stoke-On-Trent</v>
      </c>
      <c r="C2358" t="s">
        <v>3256</v>
      </c>
      <c r="D2358" t="s">
        <v>159</v>
      </c>
      <c r="E2358" t="s">
        <v>3257</v>
      </c>
      <c r="F2358" t="s">
        <v>154</v>
      </c>
      <c r="G2358" t="str">
        <f t="shared" si="252"/>
        <v>15/05/2020</v>
      </c>
      <c r="H2358" s="2" t="str">
        <f t="shared" si="253"/>
        <v>15/05/2020</v>
      </c>
      <c r="I2358" s="2">
        <f t="shared" si="254"/>
        <v>43966</v>
      </c>
      <c r="J2358" s="3">
        <f t="shared" si="256"/>
        <v>5</v>
      </c>
      <c r="K2358" s="3">
        <f t="shared" si="257"/>
        <v>2020</v>
      </c>
      <c r="L2358" s="3" t="b">
        <f t="shared" si="258"/>
        <v>1</v>
      </c>
      <c r="M2358" s="2" t="s">
        <v>12984</v>
      </c>
      <c r="N2358" s="2"/>
      <c r="O2358" s="3" t="b">
        <f t="shared" si="255"/>
        <v>0</v>
      </c>
      <c r="P2358" s="2">
        <f>IF(O2358,VLOOKUP(C2358,reducedpropertiesScrape!A:D,4,FALSE),I2358)</f>
        <v>43966</v>
      </c>
      <c r="Q2358" s="3">
        <f>MONTH(P2358)</f>
        <v>5</v>
      </c>
      <c r="R2358" s="3">
        <f>YEAR(P2358)</f>
        <v>2020</v>
      </c>
      <c r="S2358" s="3" t="b">
        <f>P2358&gt;43964</f>
        <v>1</v>
      </c>
    </row>
    <row r="2359" spans="1:19" x14ac:dyDescent="0.2">
      <c r="A2359" t="s">
        <v>12929</v>
      </c>
      <c r="B2359" t="str">
        <f>VLOOKUP(A2359,idlookup!A:B,2,FALSE)</f>
        <v>Stoke-On-Trent</v>
      </c>
      <c r="C2359" t="s">
        <v>3258</v>
      </c>
      <c r="D2359" t="s">
        <v>32</v>
      </c>
      <c r="E2359" t="s">
        <v>3259</v>
      </c>
      <c r="F2359" t="s">
        <v>154</v>
      </c>
      <c r="G2359" t="str">
        <f t="shared" si="252"/>
        <v>15/05/2020</v>
      </c>
      <c r="H2359" s="2" t="str">
        <f t="shared" si="253"/>
        <v>15/05/2020</v>
      </c>
      <c r="I2359" s="2">
        <f t="shared" si="254"/>
        <v>43966</v>
      </c>
      <c r="J2359" s="3">
        <f t="shared" si="256"/>
        <v>5</v>
      </c>
      <c r="K2359" s="3">
        <f t="shared" si="257"/>
        <v>2020</v>
      </c>
      <c r="L2359" s="3" t="b">
        <f t="shared" si="258"/>
        <v>1</v>
      </c>
      <c r="M2359" s="2" t="s">
        <v>12984</v>
      </c>
      <c r="N2359" s="2"/>
      <c r="O2359" s="3" t="b">
        <f t="shared" si="255"/>
        <v>0</v>
      </c>
      <c r="P2359" s="2">
        <f>IF(O2359,VLOOKUP(C2359,reducedpropertiesScrape!A:D,4,FALSE),I2359)</f>
        <v>43966</v>
      </c>
      <c r="Q2359" s="3">
        <f>MONTH(P2359)</f>
        <v>5</v>
      </c>
      <c r="R2359" s="3">
        <f>YEAR(P2359)</f>
        <v>2020</v>
      </c>
      <c r="S2359" s="3" t="b">
        <f>P2359&gt;43964</f>
        <v>1</v>
      </c>
    </row>
    <row r="2360" spans="1:19" x14ac:dyDescent="0.2">
      <c r="A2360" t="s">
        <v>12929</v>
      </c>
      <c r="B2360" t="str">
        <f>VLOOKUP(A2360,idlookup!A:B,2,FALSE)</f>
        <v>Stoke-On-Trent</v>
      </c>
      <c r="C2360" t="s">
        <v>3260</v>
      </c>
      <c r="D2360" t="s">
        <v>32</v>
      </c>
      <c r="E2360" t="s">
        <v>3261</v>
      </c>
      <c r="F2360" t="s">
        <v>154</v>
      </c>
      <c r="G2360" t="str">
        <f t="shared" si="252"/>
        <v>15/05/2020</v>
      </c>
      <c r="H2360" s="2" t="str">
        <f t="shared" si="253"/>
        <v>15/05/2020</v>
      </c>
      <c r="I2360" s="2">
        <f t="shared" si="254"/>
        <v>43966</v>
      </c>
      <c r="J2360" s="3">
        <f t="shared" si="256"/>
        <v>5</v>
      </c>
      <c r="K2360" s="3">
        <f t="shared" si="257"/>
        <v>2020</v>
      </c>
      <c r="L2360" s="3" t="b">
        <f t="shared" si="258"/>
        <v>1</v>
      </c>
      <c r="M2360" s="2" t="s">
        <v>12984</v>
      </c>
      <c r="N2360" s="2"/>
      <c r="O2360" s="3" t="b">
        <f t="shared" si="255"/>
        <v>0</v>
      </c>
      <c r="P2360" s="2">
        <f>IF(O2360,VLOOKUP(C2360,reducedpropertiesScrape!A:D,4,FALSE),I2360)</f>
        <v>43966</v>
      </c>
      <c r="Q2360" s="3">
        <f>MONTH(P2360)</f>
        <v>5</v>
      </c>
      <c r="R2360" s="3">
        <f>YEAR(P2360)</f>
        <v>2020</v>
      </c>
      <c r="S2360" s="3" t="b">
        <f>P2360&gt;43964</f>
        <v>1</v>
      </c>
    </row>
    <row r="2361" spans="1:19" x14ac:dyDescent="0.2">
      <c r="A2361" t="s">
        <v>12929</v>
      </c>
      <c r="B2361" t="str">
        <f>VLOOKUP(A2361,idlookup!A:B,2,FALSE)</f>
        <v>Stoke-On-Trent</v>
      </c>
      <c r="C2361" t="s">
        <v>3262</v>
      </c>
      <c r="D2361" t="s">
        <v>23</v>
      </c>
      <c r="E2361" t="s">
        <v>3263</v>
      </c>
      <c r="F2361" t="s">
        <v>154</v>
      </c>
      <c r="G2361" t="str">
        <f t="shared" si="252"/>
        <v>15/05/2020</v>
      </c>
      <c r="H2361" s="2" t="str">
        <f t="shared" si="253"/>
        <v>15/05/2020</v>
      </c>
      <c r="I2361" s="2">
        <f t="shared" si="254"/>
        <v>43966</v>
      </c>
      <c r="J2361" s="3">
        <f t="shared" si="256"/>
        <v>5</v>
      </c>
      <c r="K2361" s="3">
        <f t="shared" si="257"/>
        <v>2020</v>
      </c>
      <c r="L2361" s="3" t="b">
        <f t="shared" si="258"/>
        <v>1</v>
      </c>
      <c r="M2361" s="2" t="s">
        <v>12984</v>
      </c>
      <c r="N2361" s="2"/>
      <c r="O2361" s="3" t="b">
        <f t="shared" si="255"/>
        <v>0</v>
      </c>
      <c r="P2361" s="2">
        <f>IF(O2361,VLOOKUP(C2361,reducedpropertiesScrape!A:D,4,FALSE),I2361)</f>
        <v>43966</v>
      </c>
      <c r="Q2361" s="3">
        <f>MONTH(P2361)</f>
        <v>5</v>
      </c>
      <c r="R2361" s="3">
        <f>YEAR(P2361)</f>
        <v>2020</v>
      </c>
      <c r="S2361" s="3" t="b">
        <f>P2361&gt;43964</f>
        <v>1</v>
      </c>
    </row>
    <row r="2362" spans="1:19" x14ac:dyDescent="0.2">
      <c r="A2362" t="s">
        <v>12929</v>
      </c>
      <c r="B2362" t="str">
        <f>VLOOKUP(A2362,idlookup!A:B,2,FALSE)</f>
        <v>Stoke-On-Trent</v>
      </c>
      <c r="C2362" t="s">
        <v>3264</v>
      </c>
      <c r="D2362" t="s">
        <v>159</v>
      </c>
      <c r="E2362" t="s">
        <v>3265</v>
      </c>
      <c r="F2362" t="s">
        <v>154</v>
      </c>
      <c r="G2362" t="str">
        <f t="shared" si="252"/>
        <v>15/05/2020</v>
      </c>
      <c r="H2362" s="2" t="str">
        <f t="shared" si="253"/>
        <v>15/05/2020</v>
      </c>
      <c r="I2362" s="2">
        <f t="shared" si="254"/>
        <v>43966</v>
      </c>
      <c r="J2362" s="3">
        <f t="shared" si="256"/>
        <v>5</v>
      </c>
      <c r="K2362" s="3">
        <f t="shared" si="257"/>
        <v>2020</v>
      </c>
      <c r="L2362" s="3" t="b">
        <f t="shared" si="258"/>
        <v>1</v>
      </c>
      <c r="M2362" s="2" t="s">
        <v>12984</v>
      </c>
      <c r="N2362" s="2"/>
      <c r="O2362" s="3" t="b">
        <f t="shared" si="255"/>
        <v>0</v>
      </c>
      <c r="P2362" s="2">
        <f>IF(O2362,VLOOKUP(C2362,reducedpropertiesScrape!A:D,4,FALSE),I2362)</f>
        <v>43966</v>
      </c>
      <c r="Q2362" s="3">
        <f>MONTH(P2362)</f>
        <v>5</v>
      </c>
      <c r="R2362" s="3">
        <f>YEAR(P2362)</f>
        <v>2020</v>
      </c>
      <c r="S2362" s="3" t="b">
        <f>P2362&gt;43964</f>
        <v>1</v>
      </c>
    </row>
    <row r="2363" spans="1:19" x14ac:dyDescent="0.2">
      <c r="A2363" t="s">
        <v>12930</v>
      </c>
      <c r="B2363" t="str">
        <f>VLOOKUP(A2363,idlookup!A:B,2,FALSE)</f>
        <v>Bedford</v>
      </c>
      <c r="C2363" t="s">
        <v>3381</v>
      </c>
      <c r="D2363" t="s">
        <v>38</v>
      </c>
      <c r="E2363" t="s">
        <v>3382</v>
      </c>
      <c r="F2363" t="s">
        <v>154</v>
      </c>
      <c r="G2363" t="str">
        <f t="shared" si="252"/>
        <v>15/05/2020</v>
      </c>
      <c r="H2363" s="2" t="str">
        <f t="shared" si="253"/>
        <v>15/05/2020</v>
      </c>
      <c r="I2363" s="2">
        <f t="shared" si="254"/>
        <v>43966</v>
      </c>
      <c r="J2363" s="3">
        <f t="shared" si="256"/>
        <v>5</v>
      </c>
      <c r="K2363" s="3">
        <f t="shared" si="257"/>
        <v>2020</v>
      </c>
      <c r="L2363" s="3" t="b">
        <f t="shared" si="258"/>
        <v>1</v>
      </c>
      <c r="M2363" s="2" t="s">
        <v>12984</v>
      </c>
      <c r="N2363" s="2"/>
      <c r="O2363" s="3" t="b">
        <f t="shared" si="255"/>
        <v>0</v>
      </c>
      <c r="P2363" s="2">
        <f>IF(O2363,VLOOKUP(C2363,reducedpropertiesScrape!A:D,4,FALSE),I2363)</f>
        <v>43966</v>
      </c>
      <c r="Q2363" s="3">
        <f>MONTH(P2363)</f>
        <v>5</v>
      </c>
      <c r="R2363" s="3">
        <f>YEAR(P2363)</f>
        <v>2020</v>
      </c>
      <c r="S2363" s="3" t="b">
        <f>P2363&gt;43964</f>
        <v>1</v>
      </c>
    </row>
    <row r="2364" spans="1:19" x14ac:dyDescent="0.2">
      <c r="A2364" t="s">
        <v>12930</v>
      </c>
      <c r="B2364" t="str">
        <f>VLOOKUP(A2364,idlookup!A:B,2,FALSE)</f>
        <v>Bedford</v>
      </c>
      <c r="C2364" t="s">
        <v>3385</v>
      </c>
      <c r="D2364" t="s">
        <v>45</v>
      </c>
      <c r="E2364" t="s">
        <v>3386</v>
      </c>
      <c r="F2364" t="s">
        <v>154</v>
      </c>
      <c r="G2364" t="str">
        <f t="shared" si="252"/>
        <v>15/05/2020</v>
      </c>
      <c r="H2364" s="2" t="str">
        <f t="shared" si="253"/>
        <v>15/05/2020</v>
      </c>
      <c r="I2364" s="2">
        <f t="shared" si="254"/>
        <v>43966</v>
      </c>
      <c r="J2364" s="3">
        <f t="shared" si="256"/>
        <v>5</v>
      </c>
      <c r="K2364" s="3">
        <f t="shared" si="257"/>
        <v>2020</v>
      </c>
      <c r="L2364" s="3" t="b">
        <f t="shared" si="258"/>
        <v>1</v>
      </c>
      <c r="M2364" s="2" t="s">
        <v>12984</v>
      </c>
      <c r="N2364" s="2"/>
      <c r="O2364" s="3" t="b">
        <f t="shared" si="255"/>
        <v>0</v>
      </c>
      <c r="P2364" s="2">
        <f>IF(O2364,VLOOKUP(C2364,reducedpropertiesScrape!A:D,4,FALSE),I2364)</f>
        <v>43966</v>
      </c>
      <c r="Q2364" s="3">
        <f>MONTH(P2364)</f>
        <v>5</v>
      </c>
      <c r="R2364" s="3">
        <f>YEAR(P2364)</f>
        <v>2020</v>
      </c>
      <c r="S2364" s="3" t="b">
        <f>P2364&gt;43964</f>
        <v>1</v>
      </c>
    </row>
    <row r="2365" spans="1:19" x14ac:dyDescent="0.2">
      <c r="A2365" t="s">
        <v>12930</v>
      </c>
      <c r="B2365" t="str">
        <f>VLOOKUP(A2365,idlookup!A:B,2,FALSE)</f>
        <v>Bedford</v>
      </c>
      <c r="C2365" t="s">
        <v>3387</v>
      </c>
      <c r="D2365" t="s">
        <v>32</v>
      </c>
      <c r="E2365" t="s">
        <v>3388</v>
      </c>
      <c r="F2365" t="s">
        <v>154</v>
      </c>
      <c r="G2365" t="str">
        <f t="shared" si="252"/>
        <v>15/05/2020</v>
      </c>
      <c r="H2365" s="2" t="str">
        <f t="shared" si="253"/>
        <v>15/05/2020</v>
      </c>
      <c r="I2365" s="2">
        <f t="shared" si="254"/>
        <v>43966</v>
      </c>
      <c r="J2365" s="3">
        <f t="shared" si="256"/>
        <v>5</v>
      </c>
      <c r="K2365" s="3">
        <f t="shared" si="257"/>
        <v>2020</v>
      </c>
      <c r="L2365" s="3" t="b">
        <f t="shared" si="258"/>
        <v>1</v>
      </c>
      <c r="M2365" s="2" t="s">
        <v>12984</v>
      </c>
      <c r="N2365" s="2"/>
      <c r="O2365" s="3" t="b">
        <f t="shared" si="255"/>
        <v>0</v>
      </c>
      <c r="P2365" s="2">
        <f>IF(O2365,VLOOKUP(C2365,reducedpropertiesScrape!A:D,4,FALSE),I2365)</f>
        <v>43966</v>
      </c>
      <c r="Q2365" s="3">
        <f>MONTH(P2365)</f>
        <v>5</v>
      </c>
      <c r="R2365" s="3">
        <f>YEAR(P2365)</f>
        <v>2020</v>
      </c>
      <c r="S2365" s="3" t="b">
        <f>P2365&gt;43964</f>
        <v>1</v>
      </c>
    </row>
    <row r="2366" spans="1:19" x14ac:dyDescent="0.2">
      <c r="A2366" t="s">
        <v>12930</v>
      </c>
      <c r="B2366" t="str">
        <f>VLOOKUP(A2366,idlookup!A:B,2,FALSE)</f>
        <v>Bedford</v>
      </c>
      <c r="C2366" t="s">
        <v>3391</v>
      </c>
      <c r="D2366" t="s">
        <v>100</v>
      </c>
      <c r="E2366" t="s">
        <v>3392</v>
      </c>
      <c r="F2366" t="s">
        <v>154</v>
      </c>
      <c r="G2366" t="str">
        <f t="shared" si="252"/>
        <v>15/05/2020</v>
      </c>
      <c r="H2366" s="2" t="str">
        <f t="shared" si="253"/>
        <v>15/05/2020</v>
      </c>
      <c r="I2366" s="2">
        <f t="shared" si="254"/>
        <v>43966</v>
      </c>
      <c r="J2366" s="3">
        <f t="shared" si="256"/>
        <v>5</v>
      </c>
      <c r="K2366" s="3">
        <f t="shared" si="257"/>
        <v>2020</v>
      </c>
      <c r="L2366" s="3" t="b">
        <f t="shared" si="258"/>
        <v>1</v>
      </c>
      <c r="M2366" s="2" t="s">
        <v>12984</v>
      </c>
      <c r="N2366" s="2"/>
      <c r="O2366" s="3" t="b">
        <f t="shared" si="255"/>
        <v>0</v>
      </c>
      <c r="P2366" s="2">
        <f>IF(O2366,VLOOKUP(C2366,reducedpropertiesScrape!A:D,4,FALSE),I2366)</f>
        <v>43966</v>
      </c>
      <c r="Q2366" s="3">
        <f>MONTH(P2366)</f>
        <v>5</v>
      </c>
      <c r="R2366" s="3">
        <f>YEAR(P2366)</f>
        <v>2020</v>
      </c>
      <c r="S2366" s="3" t="b">
        <f>P2366&gt;43964</f>
        <v>1</v>
      </c>
    </row>
    <row r="2367" spans="1:19" x14ac:dyDescent="0.2">
      <c r="A2367" t="s">
        <v>12931</v>
      </c>
      <c r="B2367" t="str">
        <f>VLOOKUP(A2367,idlookup!A:B,2,FALSE)</f>
        <v>Swansea</v>
      </c>
      <c r="C2367" t="s">
        <v>3547</v>
      </c>
      <c r="D2367" t="s">
        <v>53</v>
      </c>
      <c r="E2367" t="s">
        <v>3548</v>
      </c>
      <c r="F2367" t="s">
        <v>154</v>
      </c>
      <c r="G2367" t="str">
        <f t="shared" si="252"/>
        <v>15/05/2020</v>
      </c>
      <c r="H2367" s="2" t="str">
        <f t="shared" si="253"/>
        <v>15/05/2020</v>
      </c>
      <c r="I2367" s="2">
        <f t="shared" si="254"/>
        <v>43966</v>
      </c>
      <c r="J2367" s="3">
        <f t="shared" si="256"/>
        <v>5</v>
      </c>
      <c r="K2367" s="3">
        <f t="shared" si="257"/>
        <v>2020</v>
      </c>
      <c r="L2367" s="3" t="b">
        <f t="shared" si="258"/>
        <v>1</v>
      </c>
      <c r="M2367" s="2" t="s">
        <v>12984</v>
      </c>
      <c r="N2367" s="2"/>
      <c r="O2367" s="3" t="b">
        <f t="shared" si="255"/>
        <v>0</v>
      </c>
      <c r="P2367" s="2">
        <f>IF(O2367,VLOOKUP(C2367,reducedpropertiesScrape!A:D,4,FALSE),I2367)</f>
        <v>43966</v>
      </c>
      <c r="Q2367" s="3">
        <f>MONTH(P2367)</f>
        <v>5</v>
      </c>
      <c r="R2367" s="3">
        <f>YEAR(P2367)</f>
        <v>2020</v>
      </c>
      <c r="S2367" s="3" t="b">
        <f>P2367&gt;43964</f>
        <v>1</v>
      </c>
    </row>
    <row r="2368" spans="1:19" x14ac:dyDescent="0.2">
      <c r="A2368" t="s">
        <v>12931</v>
      </c>
      <c r="B2368" t="str">
        <f>VLOOKUP(A2368,idlookup!A:B,2,FALSE)</f>
        <v>Swansea</v>
      </c>
      <c r="C2368" t="s">
        <v>3549</v>
      </c>
      <c r="D2368" t="s">
        <v>32</v>
      </c>
      <c r="E2368" t="s">
        <v>3550</v>
      </c>
      <c r="F2368" t="s">
        <v>154</v>
      </c>
      <c r="G2368" t="str">
        <f t="shared" si="252"/>
        <v>15/05/2020</v>
      </c>
      <c r="H2368" s="2" t="str">
        <f t="shared" si="253"/>
        <v>15/05/2020</v>
      </c>
      <c r="I2368" s="2">
        <f t="shared" si="254"/>
        <v>43966</v>
      </c>
      <c r="J2368" s="3">
        <f t="shared" si="256"/>
        <v>5</v>
      </c>
      <c r="K2368" s="3">
        <f t="shared" si="257"/>
        <v>2020</v>
      </c>
      <c r="L2368" s="3" t="b">
        <f t="shared" si="258"/>
        <v>1</v>
      </c>
      <c r="M2368" s="2" t="s">
        <v>12984</v>
      </c>
      <c r="N2368" s="2"/>
      <c r="O2368" s="3" t="b">
        <f t="shared" si="255"/>
        <v>0</v>
      </c>
      <c r="P2368" s="2">
        <f>IF(O2368,VLOOKUP(C2368,reducedpropertiesScrape!A:D,4,FALSE),I2368)</f>
        <v>43966</v>
      </c>
      <c r="Q2368" s="3">
        <f>MONTH(P2368)</f>
        <v>5</v>
      </c>
      <c r="R2368" s="3">
        <f>YEAR(P2368)</f>
        <v>2020</v>
      </c>
      <c r="S2368" s="3" t="b">
        <f>P2368&gt;43964</f>
        <v>1</v>
      </c>
    </row>
    <row r="2369" spans="1:19" x14ac:dyDescent="0.2">
      <c r="A2369" t="s">
        <v>12932</v>
      </c>
      <c r="B2369" t="str">
        <f>VLOOKUP(A2369,idlookup!A:B,2,FALSE)</f>
        <v>Swindon</v>
      </c>
      <c r="C2369" t="s">
        <v>3836</v>
      </c>
      <c r="D2369" t="s">
        <v>32</v>
      </c>
      <c r="E2369" t="s">
        <v>3837</v>
      </c>
      <c r="F2369" t="s">
        <v>154</v>
      </c>
      <c r="G2369" t="str">
        <f t="shared" si="252"/>
        <v>15/05/2020</v>
      </c>
      <c r="H2369" s="2" t="str">
        <f t="shared" si="253"/>
        <v>15/05/2020</v>
      </c>
      <c r="I2369" s="2">
        <f t="shared" si="254"/>
        <v>43966</v>
      </c>
      <c r="J2369" s="3">
        <f t="shared" si="256"/>
        <v>5</v>
      </c>
      <c r="K2369" s="3">
        <f t="shared" si="257"/>
        <v>2020</v>
      </c>
      <c r="L2369" s="3" t="b">
        <f t="shared" si="258"/>
        <v>1</v>
      </c>
      <c r="M2369" s="2" t="s">
        <v>12984</v>
      </c>
      <c r="N2369" s="2"/>
      <c r="O2369" s="3" t="b">
        <f t="shared" si="255"/>
        <v>0</v>
      </c>
      <c r="P2369" s="2">
        <f>IF(O2369,VLOOKUP(C2369,reducedpropertiesScrape!A:D,4,FALSE),I2369)</f>
        <v>43966</v>
      </c>
      <c r="Q2369" s="3">
        <f>MONTH(P2369)</f>
        <v>5</v>
      </c>
      <c r="R2369" s="3">
        <f>YEAR(P2369)</f>
        <v>2020</v>
      </c>
      <c r="S2369" s="3" t="b">
        <f>P2369&gt;43964</f>
        <v>1</v>
      </c>
    </row>
    <row r="2370" spans="1:19" x14ac:dyDescent="0.2">
      <c r="A2370" t="s">
        <v>12932</v>
      </c>
      <c r="B2370" t="str">
        <f>VLOOKUP(A2370,idlookup!A:B,2,FALSE)</f>
        <v>Swindon</v>
      </c>
      <c r="C2370" t="s">
        <v>3838</v>
      </c>
      <c r="D2370" t="s">
        <v>7</v>
      </c>
      <c r="E2370" t="s">
        <v>3839</v>
      </c>
      <c r="F2370" t="s">
        <v>154</v>
      </c>
      <c r="G2370" t="str">
        <f t="shared" ref="G2370:G2433" si="259">SUBSTITUTE(SUBSTITUTE(F2370,"Added ",""),"on ","")</f>
        <v>15/05/2020</v>
      </c>
      <c r="H2370" s="2" t="str">
        <f t="shared" ref="H2370:H2433" si="260">SUBSTITUTE(SUBSTITUTE(G2370,"yesterday","19/05/2020"),"today","20/05/2020")</f>
        <v>15/05/2020</v>
      </c>
      <c r="I2370" s="2">
        <f t="shared" ref="I2370:I2433" si="261">DATE(RIGHT(H2370,4),MID(H2370,4,2),LEFT(H2370,2))</f>
        <v>43966</v>
      </c>
      <c r="J2370" s="3">
        <f t="shared" si="256"/>
        <v>5</v>
      </c>
      <c r="K2370" s="3">
        <f t="shared" si="257"/>
        <v>2020</v>
      </c>
      <c r="L2370" s="3" t="b">
        <f t="shared" si="258"/>
        <v>1</v>
      </c>
      <c r="M2370" s="2" t="s">
        <v>12984</v>
      </c>
      <c r="N2370" s="2"/>
      <c r="O2370" s="3" t="b">
        <f t="shared" ref="O2370:O2433" si="262">COUNTIF(H2370,"*reduced*")&gt;0</f>
        <v>0</v>
      </c>
      <c r="P2370" s="2">
        <f>IF(O2370,VLOOKUP(C2370,reducedpropertiesScrape!A:D,4,FALSE),I2370)</f>
        <v>43966</v>
      </c>
      <c r="Q2370" s="3">
        <f>MONTH(P2370)</f>
        <v>5</v>
      </c>
      <c r="R2370" s="3">
        <f>YEAR(P2370)</f>
        <v>2020</v>
      </c>
      <c r="S2370" s="3" t="b">
        <f>P2370&gt;43964</f>
        <v>1</v>
      </c>
    </row>
    <row r="2371" spans="1:19" x14ac:dyDescent="0.2">
      <c r="A2371" t="s">
        <v>12932</v>
      </c>
      <c r="B2371" t="str">
        <f>VLOOKUP(A2371,idlookup!A:B,2,FALSE)</f>
        <v>Swindon</v>
      </c>
      <c r="C2371" t="s">
        <v>3840</v>
      </c>
      <c r="D2371" t="s">
        <v>100</v>
      </c>
      <c r="E2371" t="s">
        <v>3841</v>
      </c>
      <c r="F2371" t="s">
        <v>154</v>
      </c>
      <c r="G2371" t="str">
        <f t="shared" si="259"/>
        <v>15/05/2020</v>
      </c>
      <c r="H2371" s="2" t="str">
        <f t="shared" si="260"/>
        <v>15/05/2020</v>
      </c>
      <c r="I2371" s="2">
        <f t="shared" si="261"/>
        <v>43966</v>
      </c>
      <c r="J2371" s="3">
        <f t="shared" ref="J2371:J2434" si="263">MONTH(I2371)</f>
        <v>5</v>
      </c>
      <c r="K2371" s="3">
        <f t="shared" ref="K2371:K2434" si="264">YEAR(I2371)</f>
        <v>2020</v>
      </c>
      <c r="L2371" s="3" t="b">
        <f t="shared" ref="L2371:L2434" si="265">I2371&gt;43964</f>
        <v>1</v>
      </c>
      <c r="M2371" s="2" t="s">
        <v>12984</v>
      </c>
      <c r="N2371" s="2"/>
      <c r="O2371" s="3" t="b">
        <f t="shared" si="262"/>
        <v>0</v>
      </c>
      <c r="P2371" s="2">
        <f>IF(O2371,VLOOKUP(C2371,reducedpropertiesScrape!A:D,4,FALSE),I2371)</f>
        <v>43966</v>
      </c>
      <c r="Q2371" s="3">
        <f>MONTH(P2371)</f>
        <v>5</v>
      </c>
      <c r="R2371" s="3">
        <f>YEAR(P2371)</f>
        <v>2020</v>
      </c>
      <c r="S2371" s="3" t="b">
        <f>P2371&gt;43964</f>
        <v>1</v>
      </c>
    </row>
    <row r="2372" spans="1:19" x14ac:dyDescent="0.2">
      <c r="A2372" t="s">
        <v>12932</v>
      </c>
      <c r="B2372" t="str">
        <f>VLOOKUP(A2372,idlookup!A:B,2,FALSE)</f>
        <v>Swindon</v>
      </c>
      <c r="C2372" t="s">
        <v>3842</v>
      </c>
      <c r="D2372" t="s">
        <v>38</v>
      </c>
      <c r="E2372" t="s">
        <v>3843</v>
      </c>
      <c r="F2372" t="s">
        <v>154</v>
      </c>
      <c r="G2372" t="str">
        <f t="shared" si="259"/>
        <v>15/05/2020</v>
      </c>
      <c r="H2372" s="2" t="str">
        <f t="shared" si="260"/>
        <v>15/05/2020</v>
      </c>
      <c r="I2372" s="2">
        <f t="shared" si="261"/>
        <v>43966</v>
      </c>
      <c r="J2372" s="3">
        <f t="shared" si="263"/>
        <v>5</v>
      </c>
      <c r="K2372" s="3">
        <f t="shared" si="264"/>
        <v>2020</v>
      </c>
      <c r="L2372" s="3" t="b">
        <f t="shared" si="265"/>
        <v>1</v>
      </c>
      <c r="M2372" s="2" t="s">
        <v>12984</v>
      </c>
      <c r="N2372" s="2"/>
      <c r="O2372" s="3" t="b">
        <f t="shared" si="262"/>
        <v>0</v>
      </c>
      <c r="P2372" s="2">
        <f>IF(O2372,VLOOKUP(C2372,reducedpropertiesScrape!A:D,4,FALSE),I2372)</f>
        <v>43966</v>
      </c>
      <c r="Q2372" s="3">
        <f>MONTH(P2372)</f>
        <v>5</v>
      </c>
      <c r="R2372" s="3">
        <f>YEAR(P2372)</f>
        <v>2020</v>
      </c>
      <c r="S2372" s="3" t="b">
        <f>P2372&gt;43964</f>
        <v>1</v>
      </c>
    </row>
    <row r="2373" spans="1:19" x14ac:dyDescent="0.2">
      <c r="A2373" t="s">
        <v>12932</v>
      </c>
      <c r="B2373" t="str">
        <f>VLOOKUP(A2373,idlookup!A:B,2,FALSE)</f>
        <v>Swindon</v>
      </c>
      <c r="C2373" t="s">
        <v>3844</v>
      </c>
      <c r="D2373" t="s">
        <v>363</v>
      </c>
      <c r="E2373" t="s">
        <v>3845</v>
      </c>
      <c r="F2373" t="s">
        <v>154</v>
      </c>
      <c r="G2373" t="str">
        <f t="shared" si="259"/>
        <v>15/05/2020</v>
      </c>
      <c r="H2373" s="2" t="str">
        <f t="shared" si="260"/>
        <v>15/05/2020</v>
      </c>
      <c r="I2373" s="2">
        <f t="shared" si="261"/>
        <v>43966</v>
      </c>
      <c r="J2373" s="3">
        <f t="shared" si="263"/>
        <v>5</v>
      </c>
      <c r="K2373" s="3">
        <f t="shared" si="264"/>
        <v>2020</v>
      </c>
      <c r="L2373" s="3" t="b">
        <f t="shared" si="265"/>
        <v>1</v>
      </c>
      <c r="M2373" s="2" t="s">
        <v>12984</v>
      </c>
      <c r="N2373" s="2"/>
      <c r="O2373" s="3" t="b">
        <f t="shared" si="262"/>
        <v>0</v>
      </c>
      <c r="P2373" s="2">
        <f>IF(O2373,VLOOKUP(C2373,reducedpropertiesScrape!A:D,4,FALSE),I2373)</f>
        <v>43966</v>
      </c>
      <c r="Q2373" s="3">
        <f>MONTH(P2373)</f>
        <v>5</v>
      </c>
      <c r="R2373" s="3">
        <f>YEAR(P2373)</f>
        <v>2020</v>
      </c>
      <c r="S2373" s="3" t="b">
        <f>P2373&gt;43964</f>
        <v>1</v>
      </c>
    </row>
    <row r="2374" spans="1:19" x14ac:dyDescent="0.2">
      <c r="A2374" t="s">
        <v>12932</v>
      </c>
      <c r="B2374" t="str">
        <f>VLOOKUP(A2374,idlookup!A:B,2,FALSE)</f>
        <v>Swindon</v>
      </c>
      <c r="C2374" t="s">
        <v>3846</v>
      </c>
      <c r="D2374" t="s">
        <v>23</v>
      </c>
      <c r="E2374" t="s">
        <v>3847</v>
      </c>
      <c r="F2374" t="s">
        <v>154</v>
      </c>
      <c r="G2374" t="str">
        <f t="shared" si="259"/>
        <v>15/05/2020</v>
      </c>
      <c r="H2374" s="2" t="str">
        <f t="shared" si="260"/>
        <v>15/05/2020</v>
      </c>
      <c r="I2374" s="2">
        <f t="shared" si="261"/>
        <v>43966</v>
      </c>
      <c r="J2374" s="3">
        <f t="shared" si="263"/>
        <v>5</v>
      </c>
      <c r="K2374" s="3">
        <f t="shared" si="264"/>
        <v>2020</v>
      </c>
      <c r="L2374" s="3" t="b">
        <f t="shared" si="265"/>
        <v>1</v>
      </c>
      <c r="M2374" s="2" t="s">
        <v>12984</v>
      </c>
      <c r="N2374" s="2"/>
      <c r="O2374" s="3" t="b">
        <f t="shared" si="262"/>
        <v>0</v>
      </c>
      <c r="P2374" s="2">
        <f>IF(O2374,VLOOKUP(C2374,reducedpropertiesScrape!A:D,4,FALSE),I2374)</f>
        <v>43966</v>
      </c>
      <c r="Q2374" s="3">
        <f>MONTH(P2374)</f>
        <v>5</v>
      </c>
      <c r="R2374" s="3">
        <f>YEAR(P2374)</f>
        <v>2020</v>
      </c>
      <c r="S2374" s="3" t="b">
        <f>P2374&gt;43964</f>
        <v>1</v>
      </c>
    </row>
    <row r="2375" spans="1:19" x14ac:dyDescent="0.2">
      <c r="A2375" t="s">
        <v>12932</v>
      </c>
      <c r="B2375" t="str">
        <f>VLOOKUP(A2375,idlookup!A:B,2,FALSE)</f>
        <v>Swindon</v>
      </c>
      <c r="C2375" t="s">
        <v>3848</v>
      </c>
      <c r="D2375" t="s">
        <v>19</v>
      </c>
      <c r="E2375" t="s">
        <v>3849</v>
      </c>
      <c r="F2375" t="s">
        <v>154</v>
      </c>
      <c r="G2375" t="str">
        <f t="shared" si="259"/>
        <v>15/05/2020</v>
      </c>
      <c r="H2375" s="2" t="str">
        <f t="shared" si="260"/>
        <v>15/05/2020</v>
      </c>
      <c r="I2375" s="2">
        <f t="shared" si="261"/>
        <v>43966</v>
      </c>
      <c r="J2375" s="3">
        <f t="shared" si="263"/>
        <v>5</v>
      </c>
      <c r="K2375" s="3">
        <f t="shared" si="264"/>
        <v>2020</v>
      </c>
      <c r="L2375" s="3" t="b">
        <f t="shared" si="265"/>
        <v>1</v>
      </c>
      <c r="M2375" s="2" t="s">
        <v>12984</v>
      </c>
      <c r="N2375" s="2"/>
      <c r="O2375" s="3" t="b">
        <f t="shared" si="262"/>
        <v>0</v>
      </c>
      <c r="P2375" s="2">
        <f>IF(O2375,VLOOKUP(C2375,reducedpropertiesScrape!A:D,4,FALSE),I2375)</f>
        <v>43966</v>
      </c>
      <c r="Q2375" s="3">
        <f>MONTH(P2375)</f>
        <v>5</v>
      </c>
      <c r="R2375" s="3">
        <f>YEAR(P2375)</f>
        <v>2020</v>
      </c>
      <c r="S2375" s="3" t="b">
        <f>P2375&gt;43964</f>
        <v>1</v>
      </c>
    </row>
    <row r="2376" spans="1:19" x14ac:dyDescent="0.2">
      <c r="A2376" t="s">
        <v>12932</v>
      </c>
      <c r="B2376" t="str">
        <f>VLOOKUP(A2376,idlookup!A:B,2,FALSE)</f>
        <v>Swindon</v>
      </c>
      <c r="C2376" t="s">
        <v>3850</v>
      </c>
      <c r="D2376" t="s">
        <v>159</v>
      </c>
      <c r="E2376" t="s">
        <v>3851</v>
      </c>
      <c r="F2376" t="s">
        <v>154</v>
      </c>
      <c r="G2376" t="str">
        <f t="shared" si="259"/>
        <v>15/05/2020</v>
      </c>
      <c r="H2376" s="2" t="str">
        <f t="shared" si="260"/>
        <v>15/05/2020</v>
      </c>
      <c r="I2376" s="2">
        <f t="shared" si="261"/>
        <v>43966</v>
      </c>
      <c r="J2376" s="3">
        <f t="shared" si="263"/>
        <v>5</v>
      </c>
      <c r="K2376" s="3">
        <f t="shared" si="264"/>
        <v>2020</v>
      </c>
      <c r="L2376" s="3" t="b">
        <f t="shared" si="265"/>
        <v>1</v>
      </c>
      <c r="M2376" s="2" t="s">
        <v>12984</v>
      </c>
      <c r="N2376" s="2"/>
      <c r="O2376" s="3" t="b">
        <f t="shared" si="262"/>
        <v>0</v>
      </c>
      <c r="P2376" s="2">
        <f>IF(O2376,VLOOKUP(C2376,reducedpropertiesScrape!A:D,4,FALSE),I2376)</f>
        <v>43966</v>
      </c>
      <c r="Q2376" s="3">
        <f>MONTH(P2376)</f>
        <v>5</v>
      </c>
      <c r="R2376" s="3">
        <f>YEAR(P2376)</f>
        <v>2020</v>
      </c>
      <c r="S2376" s="3" t="b">
        <f>P2376&gt;43964</f>
        <v>1</v>
      </c>
    </row>
    <row r="2377" spans="1:19" x14ac:dyDescent="0.2">
      <c r="A2377" t="s">
        <v>12932</v>
      </c>
      <c r="B2377" t="str">
        <f>VLOOKUP(A2377,idlookup!A:B,2,FALSE)</f>
        <v>Swindon</v>
      </c>
      <c r="C2377" t="s">
        <v>3854</v>
      </c>
      <c r="D2377" t="s">
        <v>38</v>
      </c>
      <c r="E2377" t="s">
        <v>3855</v>
      </c>
      <c r="F2377" t="s">
        <v>154</v>
      </c>
      <c r="G2377" t="str">
        <f t="shared" si="259"/>
        <v>15/05/2020</v>
      </c>
      <c r="H2377" s="2" t="str">
        <f t="shared" si="260"/>
        <v>15/05/2020</v>
      </c>
      <c r="I2377" s="2">
        <f t="shared" si="261"/>
        <v>43966</v>
      </c>
      <c r="J2377" s="3">
        <f t="shared" si="263"/>
        <v>5</v>
      </c>
      <c r="K2377" s="3">
        <f t="shared" si="264"/>
        <v>2020</v>
      </c>
      <c r="L2377" s="3" t="b">
        <f t="shared" si="265"/>
        <v>1</v>
      </c>
      <c r="M2377" s="2" t="s">
        <v>12984</v>
      </c>
      <c r="N2377" s="2"/>
      <c r="O2377" s="3" t="b">
        <f t="shared" si="262"/>
        <v>0</v>
      </c>
      <c r="P2377" s="2">
        <f>IF(O2377,VLOOKUP(C2377,reducedpropertiesScrape!A:D,4,FALSE),I2377)</f>
        <v>43966</v>
      </c>
      <c r="Q2377" s="3">
        <f>MONTH(P2377)</f>
        <v>5</v>
      </c>
      <c r="R2377" s="3">
        <f>YEAR(P2377)</f>
        <v>2020</v>
      </c>
      <c r="S2377" s="3" t="b">
        <f>P2377&gt;43964</f>
        <v>1</v>
      </c>
    </row>
    <row r="2378" spans="1:19" x14ac:dyDescent="0.2">
      <c r="A2378" t="s">
        <v>12932</v>
      </c>
      <c r="B2378" t="str">
        <f>VLOOKUP(A2378,idlookup!A:B,2,FALSE)</f>
        <v>Swindon</v>
      </c>
      <c r="C2378" t="s">
        <v>3856</v>
      </c>
      <c r="D2378" t="s">
        <v>19</v>
      </c>
      <c r="E2378" t="s">
        <v>3857</v>
      </c>
      <c r="F2378" t="s">
        <v>154</v>
      </c>
      <c r="G2378" t="str">
        <f t="shared" si="259"/>
        <v>15/05/2020</v>
      </c>
      <c r="H2378" s="2" t="str">
        <f t="shared" si="260"/>
        <v>15/05/2020</v>
      </c>
      <c r="I2378" s="2">
        <f t="shared" si="261"/>
        <v>43966</v>
      </c>
      <c r="J2378" s="3">
        <f t="shared" si="263"/>
        <v>5</v>
      </c>
      <c r="K2378" s="3">
        <f t="shared" si="264"/>
        <v>2020</v>
      </c>
      <c r="L2378" s="3" t="b">
        <f t="shared" si="265"/>
        <v>1</v>
      </c>
      <c r="M2378" s="2" t="s">
        <v>12984</v>
      </c>
      <c r="N2378" s="2"/>
      <c r="O2378" s="3" t="b">
        <f t="shared" si="262"/>
        <v>0</v>
      </c>
      <c r="P2378" s="2">
        <f>IF(O2378,VLOOKUP(C2378,reducedpropertiesScrape!A:D,4,FALSE),I2378)</f>
        <v>43966</v>
      </c>
      <c r="Q2378" s="3">
        <f>MONTH(P2378)</f>
        <v>5</v>
      </c>
      <c r="R2378" s="3">
        <f>YEAR(P2378)</f>
        <v>2020</v>
      </c>
      <c r="S2378" s="3" t="b">
        <f>P2378&gt;43964</f>
        <v>1</v>
      </c>
    </row>
    <row r="2379" spans="1:19" x14ac:dyDescent="0.2">
      <c r="A2379" t="s">
        <v>12933</v>
      </c>
      <c r="B2379" t="str">
        <f>VLOOKUP(A2379,idlookup!A:B,2,FALSE)</f>
        <v>Tunbridge-Wells</v>
      </c>
      <c r="C2379" t="s">
        <v>3980</v>
      </c>
      <c r="D2379" t="s">
        <v>103</v>
      </c>
      <c r="E2379" t="s">
        <v>3981</v>
      </c>
      <c r="F2379" t="s">
        <v>154</v>
      </c>
      <c r="G2379" t="str">
        <f t="shared" si="259"/>
        <v>15/05/2020</v>
      </c>
      <c r="H2379" s="2" t="str">
        <f t="shared" si="260"/>
        <v>15/05/2020</v>
      </c>
      <c r="I2379" s="2">
        <f t="shared" si="261"/>
        <v>43966</v>
      </c>
      <c r="J2379" s="3">
        <f t="shared" si="263"/>
        <v>5</v>
      </c>
      <c r="K2379" s="3">
        <f t="shared" si="264"/>
        <v>2020</v>
      </c>
      <c r="L2379" s="3" t="b">
        <f t="shared" si="265"/>
        <v>1</v>
      </c>
      <c r="M2379" s="2" t="s">
        <v>12984</v>
      </c>
      <c r="N2379" s="2"/>
      <c r="O2379" s="3" t="b">
        <f t="shared" si="262"/>
        <v>0</v>
      </c>
      <c r="P2379" s="2">
        <f>IF(O2379,VLOOKUP(C2379,reducedpropertiesScrape!A:D,4,FALSE),I2379)</f>
        <v>43966</v>
      </c>
      <c r="Q2379" s="3">
        <f>MONTH(P2379)</f>
        <v>5</v>
      </c>
      <c r="R2379" s="3">
        <f>YEAR(P2379)</f>
        <v>2020</v>
      </c>
      <c r="S2379" s="3" t="b">
        <f>P2379&gt;43964</f>
        <v>1</v>
      </c>
    </row>
    <row r="2380" spans="1:19" x14ac:dyDescent="0.2">
      <c r="A2380" t="s">
        <v>12933</v>
      </c>
      <c r="B2380" t="str">
        <f>VLOOKUP(A2380,idlookup!A:B,2,FALSE)</f>
        <v>Tunbridge-Wells</v>
      </c>
      <c r="C2380" t="s">
        <v>3985</v>
      </c>
      <c r="D2380" t="s">
        <v>45</v>
      </c>
      <c r="E2380" t="s">
        <v>3981</v>
      </c>
      <c r="F2380" t="s">
        <v>154</v>
      </c>
      <c r="G2380" t="str">
        <f t="shared" si="259"/>
        <v>15/05/2020</v>
      </c>
      <c r="H2380" s="2" t="str">
        <f t="shared" si="260"/>
        <v>15/05/2020</v>
      </c>
      <c r="I2380" s="2">
        <f t="shared" si="261"/>
        <v>43966</v>
      </c>
      <c r="J2380" s="3">
        <f t="shared" si="263"/>
        <v>5</v>
      </c>
      <c r="K2380" s="3">
        <f t="shared" si="264"/>
        <v>2020</v>
      </c>
      <c r="L2380" s="3" t="b">
        <f t="shared" si="265"/>
        <v>1</v>
      </c>
      <c r="M2380" s="2" t="s">
        <v>12984</v>
      </c>
      <c r="N2380" s="2"/>
      <c r="O2380" s="3" t="b">
        <f t="shared" si="262"/>
        <v>0</v>
      </c>
      <c r="P2380" s="2">
        <f>IF(O2380,VLOOKUP(C2380,reducedpropertiesScrape!A:D,4,FALSE),I2380)</f>
        <v>43966</v>
      </c>
      <c r="Q2380" s="3">
        <f>MONTH(P2380)</f>
        <v>5</v>
      </c>
      <c r="R2380" s="3">
        <f>YEAR(P2380)</f>
        <v>2020</v>
      </c>
      <c r="S2380" s="3" t="b">
        <f>P2380&gt;43964</f>
        <v>1</v>
      </c>
    </row>
    <row r="2381" spans="1:19" x14ac:dyDescent="0.2">
      <c r="A2381" t="s">
        <v>12933</v>
      </c>
      <c r="B2381" t="str">
        <f>VLOOKUP(A2381,idlookup!A:B,2,FALSE)</f>
        <v>Tunbridge-Wells</v>
      </c>
      <c r="C2381" t="s">
        <v>3986</v>
      </c>
      <c r="D2381" t="s">
        <v>130</v>
      </c>
      <c r="E2381" t="s">
        <v>3987</v>
      </c>
      <c r="F2381" t="s">
        <v>154</v>
      </c>
      <c r="G2381" t="str">
        <f t="shared" si="259"/>
        <v>15/05/2020</v>
      </c>
      <c r="H2381" s="2" t="str">
        <f t="shared" si="260"/>
        <v>15/05/2020</v>
      </c>
      <c r="I2381" s="2">
        <f t="shared" si="261"/>
        <v>43966</v>
      </c>
      <c r="J2381" s="3">
        <f t="shared" si="263"/>
        <v>5</v>
      </c>
      <c r="K2381" s="3">
        <f t="shared" si="264"/>
        <v>2020</v>
      </c>
      <c r="L2381" s="3" t="b">
        <f t="shared" si="265"/>
        <v>1</v>
      </c>
      <c r="M2381" s="2" t="s">
        <v>12984</v>
      </c>
      <c r="N2381" s="2"/>
      <c r="O2381" s="3" t="b">
        <f t="shared" si="262"/>
        <v>0</v>
      </c>
      <c r="P2381" s="2">
        <f>IF(O2381,VLOOKUP(C2381,reducedpropertiesScrape!A:D,4,FALSE),I2381)</f>
        <v>43966</v>
      </c>
      <c r="Q2381" s="3">
        <f>MONTH(P2381)</f>
        <v>5</v>
      </c>
      <c r="R2381" s="3">
        <f>YEAR(P2381)</f>
        <v>2020</v>
      </c>
      <c r="S2381" s="3" t="b">
        <f>P2381&gt;43964</f>
        <v>1</v>
      </c>
    </row>
    <row r="2382" spans="1:19" x14ac:dyDescent="0.2">
      <c r="A2382" t="s">
        <v>12933</v>
      </c>
      <c r="B2382" t="str">
        <f>VLOOKUP(A2382,idlookup!A:B,2,FALSE)</f>
        <v>Tunbridge-Wells</v>
      </c>
      <c r="C2382" t="s">
        <v>3988</v>
      </c>
      <c r="D2382" t="s">
        <v>421</v>
      </c>
      <c r="E2382" t="s">
        <v>3989</v>
      </c>
      <c r="F2382" t="s">
        <v>154</v>
      </c>
      <c r="G2382" t="str">
        <f t="shared" si="259"/>
        <v>15/05/2020</v>
      </c>
      <c r="H2382" s="2" t="str">
        <f t="shared" si="260"/>
        <v>15/05/2020</v>
      </c>
      <c r="I2382" s="2">
        <f t="shared" si="261"/>
        <v>43966</v>
      </c>
      <c r="J2382" s="3">
        <f t="shared" si="263"/>
        <v>5</v>
      </c>
      <c r="K2382" s="3">
        <f t="shared" si="264"/>
        <v>2020</v>
      </c>
      <c r="L2382" s="3" t="b">
        <f t="shared" si="265"/>
        <v>1</v>
      </c>
      <c r="M2382" s="2" t="s">
        <v>12984</v>
      </c>
      <c r="N2382" s="2"/>
      <c r="O2382" s="3" t="b">
        <f t="shared" si="262"/>
        <v>0</v>
      </c>
      <c r="P2382" s="2">
        <f>IF(O2382,VLOOKUP(C2382,reducedpropertiesScrape!A:D,4,FALSE),I2382)</f>
        <v>43966</v>
      </c>
      <c r="Q2382" s="3">
        <f>MONTH(P2382)</f>
        <v>5</v>
      </c>
      <c r="R2382" s="3">
        <f>YEAR(P2382)</f>
        <v>2020</v>
      </c>
      <c r="S2382" s="3" t="b">
        <f>P2382&gt;43964</f>
        <v>1</v>
      </c>
    </row>
    <row r="2383" spans="1:19" x14ac:dyDescent="0.2">
      <c r="A2383" t="s">
        <v>12933</v>
      </c>
      <c r="B2383" t="str">
        <f>VLOOKUP(A2383,idlookup!A:B,2,FALSE)</f>
        <v>Tunbridge-Wells</v>
      </c>
      <c r="C2383" t="s">
        <v>3992</v>
      </c>
      <c r="D2383" t="s">
        <v>159</v>
      </c>
      <c r="E2383" t="s">
        <v>3993</v>
      </c>
      <c r="F2383" t="s">
        <v>154</v>
      </c>
      <c r="G2383" t="str">
        <f t="shared" si="259"/>
        <v>15/05/2020</v>
      </c>
      <c r="H2383" s="2" t="str">
        <f t="shared" si="260"/>
        <v>15/05/2020</v>
      </c>
      <c r="I2383" s="2">
        <f t="shared" si="261"/>
        <v>43966</v>
      </c>
      <c r="J2383" s="3">
        <f t="shared" si="263"/>
        <v>5</v>
      </c>
      <c r="K2383" s="3">
        <f t="shared" si="264"/>
        <v>2020</v>
      </c>
      <c r="L2383" s="3" t="b">
        <f t="shared" si="265"/>
        <v>1</v>
      </c>
      <c r="M2383" s="2" t="s">
        <v>12984</v>
      </c>
      <c r="N2383" s="2"/>
      <c r="O2383" s="3" t="b">
        <f t="shared" si="262"/>
        <v>0</v>
      </c>
      <c r="P2383" s="2">
        <f>IF(O2383,VLOOKUP(C2383,reducedpropertiesScrape!A:D,4,FALSE),I2383)</f>
        <v>43966</v>
      </c>
      <c r="Q2383" s="3">
        <f>MONTH(P2383)</f>
        <v>5</v>
      </c>
      <c r="R2383" s="3">
        <f>YEAR(P2383)</f>
        <v>2020</v>
      </c>
      <c r="S2383" s="3" t="b">
        <f>P2383&gt;43964</f>
        <v>1</v>
      </c>
    </row>
    <row r="2384" spans="1:19" x14ac:dyDescent="0.2">
      <c r="A2384" t="s">
        <v>12934</v>
      </c>
      <c r="B2384" t="str">
        <f>VLOOKUP(A2384,idlookup!A:B,2,FALSE)</f>
        <v>Warrington</v>
      </c>
      <c r="C2384" t="s">
        <v>4214</v>
      </c>
      <c r="D2384" t="s">
        <v>159</v>
      </c>
      <c r="E2384" t="s">
        <v>4215</v>
      </c>
      <c r="F2384" t="s">
        <v>154</v>
      </c>
      <c r="G2384" t="str">
        <f t="shared" si="259"/>
        <v>15/05/2020</v>
      </c>
      <c r="H2384" s="2" t="str">
        <f t="shared" si="260"/>
        <v>15/05/2020</v>
      </c>
      <c r="I2384" s="2">
        <f t="shared" si="261"/>
        <v>43966</v>
      </c>
      <c r="J2384" s="3">
        <f t="shared" si="263"/>
        <v>5</v>
      </c>
      <c r="K2384" s="3">
        <f t="shared" si="264"/>
        <v>2020</v>
      </c>
      <c r="L2384" s="3" t="b">
        <f t="shared" si="265"/>
        <v>1</v>
      </c>
      <c r="M2384" s="2" t="s">
        <v>12984</v>
      </c>
      <c r="N2384" s="2"/>
      <c r="O2384" s="3" t="b">
        <f t="shared" si="262"/>
        <v>0</v>
      </c>
      <c r="P2384" s="2">
        <f>IF(O2384,VLOOKUP(C2384,reducedpropertiesScrape!A:D,4,FALSE),I2384)</f>
        <v>43966</v>
      </c>
      <c r="Q2384" s="3">
        <f>MONTH(P2384)</f>
        <v>5</v>
      </c>
      <c r="R2384" s="3">
        <f>YEAR(P2384)</f>
        <v>2020</v>
      </c>
      <c r="S2384" s="3" t="b">
        <f>P2384&gt;43964</f>
        <v>1</v>
      </c>
    </row>
    <row r="2385" spans="1:19" x14ac:dyDescent="0.2">
      <c r="A2385" t="s">
        <v>12934</v>
      </c>
      <c r="B2385" t="str">
        <f>VLOOKUP(A2385,idlookup!A:B,2,FALSE)</f>
        <v>Warrington</v>
      </c>
      <c r="C2385" t="s">
        <v>4216</v>
      </c>
      <c r="D2385" t="s">
        <v>23</v>
      </c>
      <c r="E2385" t="s">
        <v>4217</v>
      </c>
      <c r="F2385" t="s">
        <v>154</v>
      </c>
      <c r="G2385" t="str">
        <f t="shared" si="259"/>
        <v>15/05/2020</v>
      </c>
      <c r="H2385" s="2" t="str">
        <f t="shared" si="260"/>
        <v>15/05/2020</v>
      </c>
      <c r="I2385" s="2">
        <f t="shared" si="261"/>
        <v>43966</v>
      </c>
      <c r="J2385" s="3">
        <f t="shared" si="263"/>
        <v>5</v>
      </c>
      <c r="K2385" s="3">
        <f t="shared" si="264"/>
        <v>2020</v>
      </c>
      <c r="L2385" s="3" t="b">
        <f t="shared" si="265"/>
        <v>1</v>
      </c>
      <c r="M2385" s="2" t="s">
        <v>12984</v>
      </c>
      <c r="N2385" s="2"/>
      <c r="O2385" s="3" t="b">
        <f t="shared" si="262"/>
        <v>0</v>
      </c>
      <c r="P2385" s="2">
        <f>IF(O2385,VLOOKUP(C2385,reducedpropertiesScrape!A:D,4,FALSE),I2385)</f>
        <v>43966</v>
      </c>
      <c r="Q2385" s="3">
        <f>MONTH(P2385)</f>
        <v>5</v>
      </c>
      <c r="R2385" s="3">
        <f>YEAR(P2385)</f>
        <v>2020</v>
      </c>
      <c r="S2385" s="3" t="b">
        <f>P2385&gt;43964</f>
        <v>1</v>
      </c>
    </row>
    <row r="2386" spans="1:19" x14ac:dyDescent="0.2">
      <c r="A2386" t="s">
        <v>12934</v>
      </c>
      <c r="B2386" t="str">
        <f>VLOOKUP(A2386,idlookup!A:B,2,FALSE)</f>
        <v>Warrington</v>
      </c>
      <c r="C2386" t="s">
        <v>4218</v>
      </c>
      <c r="D2386" t="s">
        <v>23</v>
      </c>
      <c r="E2386" t="s">
        <v>4219</v>
      </c>
      <c r="F2386" t="s">
        <v>154</v>
      </c>
      <c r="G2386" t="str">
        <f t="shared" si="259"/>
        <v>15/05/2020</v>
      </c>
      <c r="H2386" s="2" t="str">
        <f t="shared" si="260"/>
        <v>15/05/2020</v>
      </c>
      <c r="I2386" s="2">
        <f t="shared" si="261"/>
        <v>43966</v>
      </c>
      <c r="J2386" s="3">
        <f t="shared" si="263"/>
        <v>5</v>
      </c>
      <c r="K2386" s="3">
        <f t="shared" si="264"/>
        <v>2020</v>
      </c>
      <c r="L2386" s="3" t="b">
        <f t="shared" si="265"/>
        <v>1</v>
      </c>
      <c r="M2386" s="2" t="s">
        <v>12984</v>
      </c>
      <c r="N2386" s="2"/>
      <c r="O2386" s="3" t="b">
        <f t="shared" si="262"/>
        <v>0</v>
      </c>
      <c r="P2386" s="2">
        <f>IF(O2386,VLOOKUP(C2386,reducedpropertiesScrape!A:D,4,FALSE),I2386)</f>
        <v>43966</v>
      </c>
      <c r="Q2386" s="3">
        <f>MONTH(P2386)</f>
        <v>5</v>
      </c>
      <c r="R2386" s="3">
        <f>YEAR(P2386)</f>
        <v>2020</v>
      </c>
      <c r="S2386" s="3" t="b">
        <f>P2386&gt;43964</f>
        <v>1</v>
      </c>
    </row>
    <row r="2387" spans="1:19" x14ac:dyDescent="0.2">
      <c r="A2387" t="s">
        <v>12934</v>
      </c>
      <c r="B2387" t="str">
        <f>VLOOKUP(A2387,idlookup!A:B,2,FALSE)</f>
        <v>Warrington</v>
      </c>
      <c r="C2387" t="s">
        <v>4221</v>
      </c>
      <c r="D2387" t="s">
        <v>290</v>
      </c>
      <c r="E2387" t="s">
        <v>4222</v>
      </c>
      <c r="F2387" t="s">
        <v>154</v>
      </c>
      <c r="G2387" t="str">
        <f t="shared" si="259"/>
        <v>15/05/2020</v>
      </c>
      <c r="H2387" s="2" t="str">
        <f t="shared" si="260"/>
        <v>15/05/2020</v>
      </c>
      <c r="I2387" s="2">
        <f t="shared" si="261"/>
        <v>43966</v>
      </c>
      <c r="J2387" s="3">
        <f t="shared" si="263"/>
        <v>5</v>
      </c>
      <c r="K2387" s="3">
        <f t="shared" si="264"/>
        <v>2020</v>
      </c>
      <c r="L2387" s="3" t="b">
        <f t="shared" si="265"/>
        <v>1</v>
      </c>
      <c r="M2387" s="2" t="s">
        <v>12984</v>
      </c>
      <c r="N2387" s="2"/>
      <c r="O2387" s="3" t="b">
        <f t="shared" si="262"/>
        <v>0</v>
      </c>
      <c r="P2387" s="2">
        <f>IF(O2387,VLOOKUP(C2387,reducedpropertiesScrape!A:D,4,FALSE),I2387)</f>
        <v>43966</v>
      </c>
      <c r="Q2387" s="3">
        <f>MONTH(P2387)</f>
        <v>5</v>
      </c>
      <c r="R2387" s="3">
        <f>YEAR(P2387)</f>
        <v>2020</v>
      </c>
      <c r="S2387" s="3" t="b">
        <f>P2387&gt;43964</f>
        <v>1</v>
      </c>
    </row>
    <row r="2388" spans="1:19" x14ac:dyDescent="0.2">
      <c r="A2388" t="s">
        <v>12934</v>
      </c>
      <c r="B2388" t="str">
        <f>VLOOKUP(A2388,idlookup!A:B,2,FALSE)</f>
        <v>Warrington</v>
      </c>
      <c r="C2388" t="s">
        <v>4223</v>
      </c>
      <c r="D2388" t="s">
        <v>23</v>
      </c>
      <c r="E2388" t="s">
        <v>4224</v>
      </c>
      <c r="F2388" t="s">
        <v>154</v>
      </c>
      <c r="G2388" t="str">
        <f t="shared" si="259"/>
        <v>15/05/2020</v>
      </c>
      <c r="H2388" s="2" t="str">
        <f t="shared" si="260"/>
        <v>15/05/2020</v>
      </c>
      <c r="I2388" s="2">
        <f t="shared" si="261"/>
        <v>43966</v>
      </c>
      <c r="J2388" s="3">
        <f t="shared" si="263"/>
        <v>5</v>
      </c>
      <c r="K2388" s="3">
        <f t="shared" si="264"/>
        <v>2020</v>
      </c>
      <c r="L2388" s="3" t="b">
        <f t="shared" si="265"/>
        <v>1</v>
      </c>
      <c r="M2388" s="2" t="s">
        <v>12984</v>
      </c>
      <c r="N2388" s="2"/>
      <c r="O2388" s="3" t="b">
        <f t="shared" si="262"/>
        <v>0</v>
      </c>
      <c r="P2388" s="2">
        <f>IF(O2388,VLOOKUP(C2388,reducedpropertiesScrape!A:D,4,FALSE),I2388)</f>
        <v>43966</v>
      </c>
      <c r="Q2388" s="3">
        <f>MONTH(P2388)</f>
        <v>5</v>
      </c>
      <c r="R2388" s="3">
        <f>YEAR(P2388)</f>
        <v>2020</v>
      </c>
      <c r="S2388" s="3" t="b">
        <f>P2388&gt;43964</f>
        <v>1</v>
      </c>
    </row>
    <row r="2389" spans="1:19" x14ac:dyDescent="0.2">
      <c r="A2389" t="s">
        <v>12934</v>
      </c>
      <c r="B2389" t="str">
        <f>VLOOKUP(A2389,idlookup!A:B,2,FALSE)</f>
        <v>Warrington</v>
      </c>
      <c r="C2389" t="s">
        <v>4225</v>
      </c>
      <c r="D2389" t="s">
        <v>100</v>
      </c>
      <c r="E2389" t="s">
        <v>4226</v>
      </c>
      <c r="F2389" t="s">
        <v>154</v>
      </c>
      <c r="G2389" t="str">
        <f t="shared" si="259"/>
        <v>15/05/2020</v>
      </c>
      <c r="H2389" s="2" t="str">
        <f t="shared" si="260"/>
        <v>15/05/2020</v>
      </c>
      <c r="I2389" s="2">
        <f t="shared" si="261"/>
        <v>43966</v>
      </c>
      <c r="J2389" s="3">
        <f t="shared" si="263"/>
        <v>5</v>
      </c>
      <c r="K2389" s="3">
        <f t="shared" si="264"/>
        <v>2020</v>
      </c>
      <c r="L2389" s="3" t="b">
        <f t="shared" si="265"/>
        <v>1</v>
      </c>
      <c r="M2389" s="2" t="s">
        <v>12984</v>
      </c>
      <c r="N2389" s="2"/>
      <c r="O2389" s="3" t="b">
        <f t="shared" si="262"/>
        <v>0</v>
      </c>
      <c r="P2389" s="2">
        <f>IF(O2389,VLOOKUP(C2389,reducedpropertiesScrape!A:D,4,FALSE),I2389)</f>
        <v>43966</v>
      </c>
      <c r="Q2389" s="3">
        <f>MONTH(P2389)</f>
        <v>5</v>
      </c>
      <c r="R2389" s="3">
        <f>YEAR(P2389)</f>
        <v>2020</v>
      </c>
      <c r="S2389" s="3" t="b">
        <f>P2389&gt;43964</f>
        <v>1</v>
      </c>
    </row>
    <row r="2390" spans="1:19" x14ac:dyDescent="0.2">
      <c r="A2390" t="s">
        <v>12934</v>
      </c>
      <c r="B2390" t="str">
        <f>VLOOKUP(A2390,idlookup!A:B,2,FALSE)</f>
        <v>Warrington</v>
      </c>
      <c r="C2390" t="s">
        <v>4229</v>
      </c>
      <c r="D2390" t="s">
        <v>23</v>
      </c>
      <c r="E2390" t="s">
        <v>4230</v>
      </c>
      <c r="F2390" t="s">
        <v>154</v>
      </c>
      <c r="G2390" t="str">
        <f t="shared" si="259"/>
        <v>15/05/2020</v>
      </c>
      <c r="H2390" s="2" t="str">
        <f t="shared" si="260"/>
        <v>15/05/2020</v>
      </c>
      <c r="I2390" s="2">
        <f t="shared" si="261"/>
        <v>43966</v>
      </c>
      <c r="J2390" s="3">
        <f t="shared" si="263"/>
        <v>5</v>
      </c>
      <c r="K2390" s="3">
        <f t="shared" si="264"/>
        <v>2020</v>
      </c>
      <c r="L2390" s="3" t="b">
        <f t="shared" si="265"/>
        <v>1</v>
      </c>
      <c r="M2390" s="2" t="s">
        <v>12984</v>
      </c>
      <c r="N2390" s="2"/>
      <c r="O2390" s="3" t="b">
        <f t="shared" si="262"/>
        <v>0</v>
      </c>
      <c r="P2390" s="2">
        <f>IF(O2390,VLOOKUP(C2390,reducedpropertiesScrape!A:D,4,FALSE),I2390)</f>
        <v>43966</v>
      </c>
      <c r="Q2390" s="3">
        <f>MONTH(P2390)</f>
        <v>5</v>
      </c>
      <c r="R2390" s="3">
        <f>YEAR(P2390)</f>
        <v>2020</v>
      </c>
      <c r="S2390" s="3" t="b">
        <f>P2390&gt;43964</f>
        <v>1</v>
      </c>
    </row>
    <row r="2391" spans="1:19" x14ac:dyDescent="0.2">
      <c r="A2391" t="s">
        <v>12934</v>
      </c>
      <c r="B2391" t="str">
        <f>VLOOKUP(A2391,idlookup!A:B,2,FALSE)</f>
        <v>Warrington</v>
      </c>
      <c r="C2391" t="s">
        <v>4236</v>
      </c>
      <c r="D2391" t="s">
        <v>224</v>
      </c>
      <c r="E2391" t="s">
        <v>4237</v>
      </c>
      <c r="F2391" t="s">
        <v>154</v>
      </c>
      <c r="G2391" t="str">
        <f t="shared" si="259"/>
        <v>15/05/2020</v>
      </c>
      <c r="H2391" s="2" t="str">
        <f t="shared" si="260"/>
        <v>15/05/2020</v>
      </c>
      <c r="I2391" s="2">
        <f t="shared" si="261"/>
        <v>43966</v>
      </c>
      <c r="J2391" s="3">
        <f t="shared" si="263"/>
        <v>5</v>
      </c>
      <c r="K2391" s="3">
        <f t="shared" si="264"/>
        <v>2020</v>
      </c>
      <c r="L2391" s="3" t="b">
        <f t="shared" si="265"/>
        <v>1</v>
      </c>
      <c r="M2391" s="2" t="s">
        <v>12984</v>
      </c>
      <c r="N2391" s="2"/>
      <c r="O2391" s="3" t="b">
        <f t="shared" si="262"/>
        <v>0</v>
      </c>
      <c r="P2391" s="2">
        <f>IF(O2391,VLOOKUP(C2391,reducedpropertiesScrape!A:D,4,FALSE),I2391)</f>
        <v>43966</v>
      </c>
      <c r="Q2391" s="3">
        <f>MONTH(P2391)</f>
        <v>5</v>
      </c>
      <c r="R2391" s="3">
        <f>YEAR(P2391)</f>
        <v>2020</v>
      </c>
      <c r="S2391" s="3" t="b">
        <f>P2391&gt;43964</f>
        <v>1</v>
      </c>
    </row>
    <row r="2392" spans="1:19" x14ac:dyDescent="0.2">
      <c r="A2392" t="s">
        <v>12934</v>
      </c>
      <c r="B2392" t="str">
        <f>VLOOKUP(A2392,idlookup!A:B,2,FALSE)</f>
        <v>Warrington</v>
      </c>
      <c r="C2392" t="s">
        <v>4238</v>
      </c>
      <c r="D2392" t="s">
        <v>23</v>
      </c>
      <c r="E2392" t="s">
        <v>4239</v>
      </c>
      <c r="F2392" t="s">
        <v>154</v>
      </c>
      <c r="G2392" t="str">
        <f t="shared" si="259"/>
        <v>15/05/2020</v>
      </c>
      <c r="H2392" s="2" t="str">
        <f t="shared" si="260"/>
        <v>15/05/2020</v>
      </c>
      <c r="I2392" s="2">
        <f t="shared" si="261"/>
        <v>43966</v>
      </c>
      <c r="J2392" s="3">
        <f t="shared" si="263"/>
        <v>5</v>
      </c>
      <c r="K2392" s="3">
        <f t="shared" si="264"/>
        <v>2020</v>
      </c>
      <c r="L2392" s="3" t="b">
        <f t="shared" si="265"/>
        <v>1</v>
      </c>
      <c r="M2392" s="2" t="s">
        <v>12984</v>
      </c>
      <c r="N2392" s="2"/>
      <c r="O2392" s="3" t="b">
        <f t="shared" si="262"/>
        <v>0</v>
      </c>
      <c r="P2392" s="2">
        <f>IF(O2392,VLOOKUP(C2392,reducedpropertiesScrape!A:D,4,FALSE),I2392)</f>
        <v>43966</v>
      </c>
      <c r="Q2392" s="3">
        <f>MONTH(P2392)</f>
        <v>5</v>
      </c>
      <c r="R2392" s="3">
        <f>YEAR(P2392)</f>
        <v>2020</v>
      </c>
      <c r="S2392" s="3" t="b">
        <f>P2392&gt;43964</f>
        <v>1</v>
      </c>
    </row>
    <row r="2393" spans="1:19" x14ac:dyDescent="0.2">
      <c r="A2393" t="s">
        <v>12935</v>
      </c>
      <c r="B2393" t="str">
        <f>VLOOKUP(A2393,idlookup!A:B,2,FALSE)</f>
        <v>Watford</v>
      </c>
      <c r="C2393" t="s">
        <v>4397</v>
      </c>
      <c r="D2393" t="s">
        <v>100</v>
      </c>
      <c r="E2393" t="s">
        <v>4398</v>
      </c>
      <c r="F2393" t="s">
        <v>154</v>
      </c>
      <c r="G2393" t="str">
        <f t="shared" si="259"/>
        <v>15/05/2020</v>
      </c>
      <c r="H2393" s="2" t="str">
        <f t="shared" si="260"/>
        <v>15/05/2020</v>
      </c>
      <c r="I2393" s="2">
        <f t="shared" si="261"/>
        <v>43966</v>
      </c>
      <c r="J2393" s="3">
        <f t="shared" si="263"/>
        <v>5</v>
      </c>
      <c r="K2393" s="3">
        <f t="shared" si="264"/>
        <v>2020</v>
      </c>
      <c r="L2393" s="3" t="b">
        <f t="shared" si="265"/>
        <v>1</v>
      </c>
      <c r="M2393" s="2" t="s">
        <v>12984</v>
      </c>
      <c r="N2393" s="2"/>
      <c r="O2393" s="3" t="b">
        <f t="shared" si="262"/>
        <v>0</v>
      </c>
      <c r="P2393" s="2">
        <f>IF(O2393,VLOOKUP(C2393,reducedpropertiesScrape!A:D,4,FALSE),I2393)</f>
        <v>43966</v>
      </c>
      <c r="Q2393" s="3">
        <f>MONTH(P2393)</f>
        <v>5</v>
      </c>
      <c r="R2393" s="3">
        <f>YEAR(P2393)</f>
        <v>2020</v>
      </c>
      <c r="S2393" s="3" t="b">
        <f>P2393&gt;43964</f>
        <v>1</v>
      </c>
    </row>
    <row r="2394" spans="1:19" x14ac:dyDescent="0.2">
      <c r="A2394" t="s">
        <v>12935</v>
      </c>
      <c r="B2394" t="str">
        <f>VLOOKUP(A2394,idlookup!A:B,2,FALSE)</f>
        <v>Watford</v>
      </c>
      <c r="C2394" t="s">
        <v>4399</v>
      </c>
      <c r="D2394" t="s">
        <v>7</v>
      </c>
      <c r="E2394" t="s">
        <v>4400</v>
      </c>
      <c r="F2394" t="s">
        <v>154</v>
      </c>
      <c r="G2394" t="str">
        <f t="shared" si="259"/>
        <v>15/05/2020</v>
      </c>
      <c r="H2394" s="2" t="str">
        <f t="shared" si="260"/>
        <v>15/05/2020</v>
      </c>
      <c r="I2394" s="2">
        <f t="shared" si="261"/>
        <v>43966</v>
      </c>
      <c r="J2394" s="3">
        <f t="shared" si="263"/>
        <v>5</v>
      </c>
      <c r="K2394" s="3">
        <f t="shared" si="264"/>
        <v>2020</v>
      </c>
      <c r="L2394" s="3" t="b">
        <f t="shared" si="265"/>
        <v>1</v>
      </c>
      <c r="M2394" s="2" t="s">
        <v>12984</v>
      </c>
      <c r="N2394" s="2"/>
      <c r="O2394" s="3" t="b">
        <f t="shared" si="262"/>
        <v>0</v>
      </c>
      <c r="P2394" s="2">
        <f>IF(O2394,VLOOKUP(C2394,reducedpropertiesScrape!A:D,4,FALSE),I2394)</f>
        <v>43966</v>
      </c>
      <c r="Q2394" s="3">
        <f>MONTH(P2394)</f>
        <v>5</v>
      </c>
      <c r="R2394" s="3">
        <f>YEAR(P2394)</f>
        <v>2020</v>
      </c>
      <c r="S2394" s="3" t="b">
        <f>P2394&gt;43964</f>
        <v>1</v>
      </c>
    </row>
    <row r="2395" spans="1:19" x14ac:dyDescent="0.2">
      <c r="A2395" t="s">
        <v>12935</v>
      </c>
      <c r="B2395" t="str">
        <f>VLOOKUP(A2395,idlookup!A:B,2,FALSE)</f>
        <v>Watford</v>
      </c>
      <c r="C2395" t="s">
        <v>4401</v>
      </c>
      <c r="D2395" t="s">
        <v>53</v>
      </c>
      <c r="E2395" t="s">
        <v>4402</v>
      </c>
      <c r="F2395" t="s">
        <v>154</v>
      </c>
      <c r="G2395" t="str">
        <f t="shared" si="259"/>
        <v>15/05/2020</v>
      </c>
      <c r="H2395" s="2" t="str">
        <f t="shared" si="260"/>
        <v>15/05/2020</v>
      </c>
      <c r="I2395" s="2">
        <f t="shared" si="261"/>
        <v>43966</v>
      </c>
      <c r="J2395" s="3">
        <f t="shared" si="263"/>
        <v>5</v>
      </c>
      <c r="K2395" s="3">
        <f t="shared" si="264"/>
        <v>2020</v>
      </c>
      <c r="L2395" s="3" t="b">
        <f t="shared" si="265"/>
        <v>1</v>
      </c>
      <c r="M2395" s="2" t="s">
        <v>12984</v>
      </c>
      <c r="N2395" s="2"/>
      <c r="O2395" s="3" t="b">
        <f t="shared" si="262"/>
        <v>0</v>
      </c>
      <c r="P2395" s="2">
        <f>IF(O2395,VLOOKUP(C2395,reducedpropertiesScrape!A:D,4,FALSE),I2395)</f>
        <v>43966</v>
      </c>
      <c r="Q2395" s="3">
        <f>MONTH(P2395)</f>
        <v>5</v>
      </c>
      <c r="R2395" s="3">
        <f>YEAR(P2395)</f>
        <v>2020</v>
      </c>
      <c r="S2395" s="3" t="b">
        <f>P2395&gt;43964</f>
        <v>1</v>
      </c>
    </row>
    <row r="2396" spans="1:19" x14ac:dyDescent="0.2">
      <c r="A2396" t="s">
        <v>12935</v>
      </c>
      <c r="B2396" t="str">
        <f>VLOOKUP(A2396,idlookup!A:B,2,FALSE)</f>
        <v>Watford</v>
      </c>
      <c r="C2396" t="s">
        <v>4405</v>
      </c>
      <c r="D2396" t="s">
        <v>1457</v>
      </c>
      <c r="E2396" t="s">
        <v>4406</v>
      </c>
      <c r="F2396" t="s">
        <v>154</v>
      </c>
      <c r="G2396" t="str">
        <f t="shared" si="259"/>
        <v>15/05/2020</v>
      </c>
      <c r="H2396" s="2" t="str">
        <f t="shared" si="260"/>
        <v>15/05/2020</v>
      </c>
      <c r="I2396" s="2">
        <f t="shared" si="261"/>
        <v>43966</v>
      </c>
      <c r="J2396" s="3">
        <f t="shared" si="263"/>
        <v>5</v>
      </c>
      <c r="K2396" s="3">
        <f t="shared" si="264"/>
        <v>2020</v>
      </c>
      <c r="L2396" s="3" t="b">
        <f t="shared" si="265"/>
        <v>1</v>
      </c>
      <c r="M2396" s="2" t="s">
        <v>12984</v>
      </c>
      <c r="N2396" s="2"/>
      <c r="O2396" s="3" t="b">
        <f t="shared" si="262"/>
        <v>0</v>
      </c>
      <c r="P2396" s="2">
        <f>IF(O2396,VLOOKUP(C2396,reducedpropertiesScrape!A:D,4,FALSE),I2396)</f>
        <v>43966</v>
      </c>
      <c r="Q2396" s="3">
        <f>MONTH(P2396)</f>
        <v>5</v>
      </c>
      <c r="R2396" s="3">
        <f>YEAR(P2396)</f>
        <v>2020</v>
      </c>
      <c r="S2396" s="3" t="b">
        <f>P2396&gt;43964</f>
        <v>1</v>
      </c>
    </row>
    <row r="2397" spans="1:19" x14ac:dyDescent="0.2">
      <c r="A2397" t="s">
        <v>12936</v>
      </c>
      <c r="B2397" t="str">
        <f>VLOOKUP(A2397,idlookup!A:B,2,FALSE)</f>
        <v>Winchester</v>
      </c>
      <c r="C2397" t="s">
        <v>4539</v>
      </c>
      <c r="D2397" t="s">
        <v>38</v>
      </c>
      <c r="E2397" t="s">
        <v>4540</v>
      </c>
      <c r="F2397" t="s">
        <v>154</v>
      </c>
      <c r="G2397" t="str">
        <f t="shared" si="259"/>
        <v>15/05/2020</v>
      </c>
      <c r="H2397" s="2" t="str">
        <f t="shared" si="260"/>
        <v>15/05/2020</v>
      </c>
      <c r="I2397" s="2">
        <f t="shared" si="261"/>
        <v>43966</v>
      </c>
      <c r="J2397" s="3">
        <f t="shared" si="263"/>
        <v>5</v>
      </c>
      <c r="K2397" s="3">
        <f t="shared" si="264"/>
        <v>2020</v>
      </c>
      <c r="L2397" s="3" t="b">
        <f t="shared" si="265"/>
        <v>1</v>
      </c>
      <c r="M2397" s="2" t="s">
        <v>12984</v>
      </c>
      <c r="N2397" s="2"/>
      <c r="O2397" s="3" t="b">
        <f t="shared" si="262"/>
        <v>0</v>
      </c>
      <c r="P2397" s="2">
        <f>IF(O2397,VLOOKUP(C2397,reducedpropertiesScrape!A:D,4,FALSE),I2397)</f>
        <v>43966</v>
      </c>
      <c r="Q2397" s="3">
        <f>MONTH(P2397)</f>
        <v>5</v>
      </c>
      <c r="R2397" s="3">
        <f>YEAR(P2397)</f>
        <v>2020</v>
      </c>
      <c r="S2397" s="3" t="b">
        <f>P2397&gt;43964</f>
        <v>1</v>
      </c>
    </row>
    <row r="2398" spans="1:19" x14ac:dyDescent="0.2">
      <c r="A2398" t="s">
        <v>12936</v>
      </c>
      <c r="B2398" t="str">
        <f>VLOOKUP(A2398,idlookup!A:B,2,FALSE)</f>
        <v>Winchester</v>
      </c>
      <c r="C2398" t="s">
        <v>4541</v>
      </c>
      <c r="D2398" t="s">
        <v>7</v>
      </c>
      <c r="E2398" t="s">
        <v>4542</v>
      </c>
      <c r="F2398" t="s">
        <v>154</v>
      </c>
      <c r="G2398" t="str">
        <f t="shared" si="259"/>
        <v>15/05/2020</v>
      </c>
      <c r="H2398" s="2" t="str">
        <f t="shared" si="260"/>
        <v>15/05/2020</v>
      </c>
      <c r="I2398" s="2">
        <f t="shared" si="261"/>
        <v>43966</v>
      </c>
      <c r="J2398" s="3">
        <f t="shared" si="263"/>
        <v>5</v>
      </c>
      <c r="K2398" s="3">
        <f t="shared" si="264"/>
        <v>2020</v>
      </c>
      <c r="L2398" s="3" t="b">
        <f t="shared" si="265"/>
        <v>1</v>
      </c>
      <c r="M2398" s="2" t="s">
        <v>12984</v>
      </c>
      <c r="N2398" s="2"/>
      <c r="O2398" s="3" t="b">
        <f t="shared" si="262"/>
        <v>0</v>
      </c>
      <c r="P2398" s="2">
        <f>IF(O2398,VLOOKUP(C2398,reducedpropertiesScrape!A:D,4,FALSE),I2398)</f>
        <v>43966</v>
      </c>
      <c r="Q2398" s="3">
        <f>MONTH(P2398)</f>
        <v>5</v>
      </c>
      <c r="R2398" s="3">
        <f>YEAR(P2398)</f>
        <v>2020</v>
      </c>
      <c r="S2398" s="3" t="b">
        <f>P2398&gt;43964</f>
        <v>1</v>
      </c>
    </row>
    <row r="2399" spans="1:19" x14ac:dyDescent="0.2">
      <c r="A2399" t="s">
        <v>12936</v>
      </c>
      <c r="B2399" t="str">
        <f>VLOOKUP(A2399,idlookup!A:B,2,FALSE)</f>
        <v>Winchester</v>
      </c>
      <c r="C2399" t="s">
        <v>4543</v>
      </c>
      <c r="D2399" t="s">
        <v>363</v>
      </c>
      <c r="E2399" t="s">
        <v>4544</v>
      </c>
      <c r="F2399" t="s">
        <v>154</v>
      </c>
      <c r="G2399" t="str">
        <f t="shared" si="259"/>
        <v>15/05/2020</v>
      </c>
      <c r="H2399" s="2" t="str">
        <f t="shared" si="260"/>
        <v>15/05/2020</v>
      </c>
      <c r="I2399" s="2">
        <f t="shared" si="261"/>
        <v>43966</v>
      </c>
      <c r="J2399" s="3">
        <f t="shared" si="263"/>
        <v>5</v>
      </c>
      <c r="K2399" s="3">
        <f t="shared" si="264"/>
        <v>2020</v>
      </c>
      <c r="L2399" s="3" t="b">
        <f t="shared" si="265"/>
        <v>1</v>
      </c>
      <c r="M2399" s="2" t="s">
        <v>12984</v>
      </c>
      <c r="N2399" s="2"/>
      <c r="O2399" s="3" t="b">
        <f t="shared" si="262"/>
        <v>0</v>
      </c>
      <c r="P2399" s="2">
        <f>IF(O2399,VLOOKUP(C2399,reducedpropertiesScrape!A:D,4,FALSE),I2399)</f>
        <v>43966</v>
      </c>
      <c r="Q2399" s="3">
        <f>MONTH(P2399)</f>
        <v>5</v>
      </c>
      <c r="R2399" s="3">
        <f>YEAR(P2399)</f>
        <v>2020</v>
      </c>
      <c r="S2399" s="3" t="b">
        <f>P2399&gt;43964</f>
        <v>1</v>
      </c>
    </row>
    <row r="2400" spans="1:19" x14ac:dyDescent="0.2">
      <c r="A2400" t="s">
        <v>12937</v>
      </c>
      <c r="B2400" t="str">
        <f>VLOOKUP(A2400,idlookup!A:B,2,FALSE)</f>
        <v>Worcester</v>
      </c>
      <c r="C2400" t="s">
        <v>4750</v>
      </c>
      <c r="D2400" t="s">
        <v>712</v>
      </c>
      <c r="E2400" t="s">
        <v>4751</v>
      </c>
      <c r="F2400" t="s">
        <v>154</v>
      </c>
      <c r="G2400" t="str">
        <f t="shared" si="259"/>
        <v>15/05/2020</v>
      </c>
      <c r="H2400" s="2" t="str">
        <f t="shared" si="260"/>
        <v>15/05/2020</v>
      </c>
      <c r="I2400" s="2">
        <f t="shared" si="261"/>
        <v>43966</v>
      </c>
      <c r="J2400" s="3">
        <f t="shared" si="263"/>
        <v>5</v>
      </c>
      <c r="K2400" s="3">
        <f t="shared" si="264"/>
        <v>2020</v>
      </c>
      <c r="L2400" s="3" t="b">
        <f t="shared" si="265"/>
        <v>1</v>
      </c>
      <c r="M2400" s="2" t="s">
        <v>12984</v>
      </c>
      <c r="N2400" s="2"/>
      <c r="O2400" s="3" t="b">
        <f t="shared" si="262"/>
        <v>0</v>
      </c>
      <c r="P2400" s="2">
        <f>IF(O2400,VLOOKUP(C2400,reducedpropertiesScrape!A:D,4,FALSE),I2400)</f>
        <v>43966</v>
      </c>
      <c r="Q2400" s="3">
        <f>MONTH(P2400)</f>
        <v>5</v>
      </c>
      <c r="R2400" s="3">
        <f>YEAR(P2400)</f>
        <v>2020</v>
      </c>
      <c r="S2400" s="3" t="b">
        <f>P2400&gt;43964</f>
        <v>1</v>
      </c>
    </row>
    <row r="2401" spans="1:19" x14ac:dyDescent="0.2">
      <c r="A2401" t="s">
        <v>12937</v>
      </c>
      <c r="B2401" t="str">
        <f>VLOOKUP(A2401,idlookup!A:B,2,FALSE)</f>
        <v>Worcester</v>
      </c>
      <c r="C2401" t="s">
        <v>4752</v>
      </c>
      <c r="D2401" t="s">
        <v>907</v>
      </c>
      <c r="E2401" t="s">
        <v>4753</v>
      </c>
      <c r="F2401" t="s">
        <v>154</v>
      </c>
      <c r="G2401" t="str">
        <f t="shared" si="259"/>
        <v>15/05/2020</v>
      </c>
      <c r="H2401" s="2" t="str">
        <f t="shared" si="260"/>
        <v>15/05/2020</v>
      </c>
      <c r="I2401" s="2">
        <f t="shared" si="261"/>
        <v>43966</v>
      </c>
      <c r="J2401" s="3">
        <f t="shared" si="263"/>
        <v>5</v>
      </c>
      <c r="K2401" s="3">
        <f t="shared" si="264"/>
        <v>2020</v>
      </c>
      <c r="L2401" s="3" t="b">
        <f t="shared" si="265"/>
        <v>1</v>
      </c>
      <c r="M2401" s="2" t="s">
        <v>12984</v>
      </c>
      <c r="N2401" s="2"/>
      <c r="O2401" s="3" t="b">
        <f t="shared" si="262"/>
        <v>0</v>
      </c>
      <c r="P2401" s="2">
        <f>IF(O2401,VLOOKUP(C2401,reducedpropertiesScrape!A:D,4,FALSE),I2401)</f>
        <v>43966</v>
      </c>
      <c r="Q2401" s="3">
        <f>MONTH(P2401)</f>
        <v>5</v>
      </c>
      <c r="R2401" s="3">
        <f>YEAR(P2401)</f>
        <v>2020</v>
      </c>
      <c r="S2401" s="3" t="b">
        <f>P2401&gt;43964</f>
        <v>1</v>
      </c>
    </row>
    <row r="2402" spans="1:19" x14ac:dyDescent="0.2">
      <c r="A2402" t="s">
        <v>12937</v>
      </c>
      <c r="B2402" t="str">
        <f>VLOOKUP(A2402,idlookup!A:B,2,FALSE)</f>
        <v>Worcester</v>
      </c>
      <c r="C2402" t="s">
        <v>4754</v>
      </c>
      <c r="D2402" t="s">
        <v>373</v>
      </c>
      <c r="E2402" t="s">
        <v>4755</v>
      </c>
      <c r="F2402" t="s">
        <v>154</v>
      </c>
      <c r="G2402" t="str">
        <f t="shared" si="259"/>
        <v>15/05/2020</v>
      </c>
      <c r="H2402" s="2" t="str">
        <f t="shared" si="260"/>
        <v>15/05/2020</v>
      </c>
      <c r="I2402" s="2">
        <f t="shared" si="261"/>
        <v>43966</v>
      </c>
      <c r="J2402" s="3">
        <f t="shared" si="263"/>
        <v>5</v>
      </c>
      <c r="K2402" s="3">
        <f t="shared" si="264"/>
        <v>2020</v>
      </c>
      <c r="L2402" s="3" t="b">
        <f t="shared" si="265"/>
        <v>1</v>
      </c>
      <c r="M2402" s="2" t="s">
        <v>12984</v>
      </c>
      <c r="N2402" s="2"/>
      <c r="O2402" s="3" t="b">
        <f t="shared" si="262"/>
        <v>0</v>
      </c>
      <c r="P2402" s="2">
        <f>IF(O2402,VLOOKUP(C2402,reducedpropertiesScrape!A:D,4,FALSE),I2402)</f>
        <v>43966</v>
      </c>
      <c r="Q2402" s="3">
        <f>MONTH(P2402)</f>
        <v>5</v>
      </c>
      <c r="R2402" s="3">
        <f>YEAR(P2402)</f>
        <v>2020</v>
      </c>
      <c r="S2402" s="3" t="b">
        <f>P2402&gt;43964</f>
        <v>1</v>
      </c>
    </row>
    <row r="2403" spans="1:19" x14ac:dyDescent="0.2">
      <c r="A2403" t="s">
        <v>12937</v>
      </c>
      <c r="B2403" t="str">
        <f>VLOOKUP(A2403,idlookup!A:B,2,FALSE)</f>
        <v>Worcester</v>
      </c>
      <c r="C2403" t="s">
        <v>4759</v>
      </c>
      <c r="D2403" t="s">
        <v>373</v>
      </c>
      <c r="E2403" t="s">
        <v>4760</v>
      </c>
      <c r="F2403" t="s">
        <v>154</v>
      </c>
      <c r="G2403" t="str">
        <f t="shared" si="259"/>
        <v>15/05/2020</v>
      </c>
      <c r="H2403" s="2" t="str">
        <f t="shared" si="260"/>
        <v>15/05/2020</v>
      </c>
      <c r="I2403" s="2">
        <f t="shared" si="261"/>
        <v>43966</v>
      </c>
      <c r="J2403" s="3">
        <f t="shared" si="263"/>
        <v>5</v>
      </c>
      <c r="K2403" s="3">
        <f t="shared" si="264"/>
        <v>2020</v>
      </c>
      <c r="L2403" s="3" t="b">
        <f t="shared" si="265"/>
        <v>1</v>
      </c>
      <c r="M2403" s="2" t="s">
        <v>12984</v>
      </c>
      <c r="N2403" s="2"/>
      <c r="O2403" s="3" t="b">
        <f t="shared" si="262"/>
        <v>0</v>
      </c>
      <c r="P2403" s="2">
        <f>IF(O2403,VLOOKUP(C2403,reducedpropertiesScrape!A:D,4,FALSE),I2403)</f>
        <v>43966</v>
      </c>
      <c r="Q2403" s="3">
        <f>MONTH(P2403)</f>
        <v>5</v>
      </c>
      <c r="R2403" s="3">
        <f>YEAR(P2403)</f>
        <v>2020</v>
      </c>
      <c r="S2403" s="3" t="b">
        <f>P2403&gt;43964</f>
        <v>1</v>
      </c>
    </row>
    <row r="2404" spans="1:19" x14ac:dyDescent="0.2">
      <c r="A2404" t="s">
        <v>12937</v>
      </c>
      <c r="B2404" t="str">
        <f>VLOOKUP(A2404,idlookup!A:B,2,FALSE)</f>
        <v>Worcester</v>
      </c>
      <c r="C2404" t="s">
        <v>4761</v>
      </c>
      <c r="D2404" t="s">
        <v>7</v>
      </c>
      <c r="E2404" t="s">
        <v>4762</v>
      </c>
      <c r="F2404" t="s">
        <v>154</v>
      </c>
      <c r="G2404" t="str">
        <f t="shared" si="259"/>
        <v>15/05/2020</v>
      </c>
      <c r="H2404" s="2" t="str">
        <f t="shared" si="260"/>
        <v>15/05/2020</v>
      </c>
      <c r="I2404" s="2">
        <f t="shared" si="261"/>
        <v>43966</v>
      </c>
      <c r="J2404" s="3">
        <f t="shared" si="263"/>
        <v>5</v>
      </c>
      <c r="K2404" s="3">
        <f t="shared" si="264"/>
        <v>2020</v>
      </c>
      <c r="L2404" s="3" t="b">
        <f t="shared" si="265"/>
        <v>1</v>
      </c>
      <c r="M2404" s="2" t="s">
        <v>12984</v>
      </c>
      <c r="N2404" s="2"/>
      <c r="O2404" s="3" t="b">
        <f t="shared" si="262"/>
        <v>0</v>
      </c>
      <c r="P2404" s="2">
        <f>IF(O2404,VLOOKUP(C2404,reducedpropertiesScrape!A:D,4,FALSE),I2404)</f>
        <v>43966</v>
      </c>
      <c r="Q2404" s="3">
        <f>MONTH(P2404)</f>
        <v>5</v>
      </c>
      <c r="R2404" s="3">
        <f>YEAR(P2404)</f>
        <v>2020</v>
      </c>
      <c r="S2404" s="3" t="b">
        <f>P2404&gt;43964</f>
        <v>1</v>
      </c>
    </row>
    <row r="2405" spans="1:19" x14ac:dyDescent="0.2">
      <c r="A2405" t="s">
        <v>12937</v>
      </c>
      <c r="B2405" t="str">
        <f>VLOOKUP(A2405,idlookup!A:B,2,FALSE)</f>
        <v>Worcester</v>
      </c>
      <c r="C2405" t="s">
        <v>4763</v>
      </c>
      <c r="D2405" t="s">
        <v>50</v>
      </c>
      <c r="E2405" t="s">
        <v>4764</v>
      </c>
      <c r="F2405" t="s">
        <v>154</v>
      </c>
      <c r="G2405" t="str">
        <f t="shared" si="259"/>
        <v>15/05/2020</v>
      </c>
      <c r="H2405" s="2" t="str">
        <f t="shared" si="260"/>
        <v>15/05/2020</v>
      </c>
      <c r="I2405" s="2">
        <f t="shared" si="261"/>
        <v>43966</v>
      </c>
      <c r="J2405" s="3">
        <f t="shared" si="263"/>
        <v>5</v>
      </c>
      <c r="K2405" s="3">
        <f t="shared" si="264"/>
        <v>2020</v>
      </c>
      <c r="L2405" s="3" t="b">
        <f t="shared" si="265"/>
        <v>1</v>
      </c>
      <c r="M2405" s="2" t="s">
        <v>12984</v>
      </c>
      <c r="N2405" s="2"/>
      <c r="O2405" s="3" t="b">
        <f t="shared" si="262"/>
        <v>0</v>
      </c>
      <c r="P2405" s="2">
        <f>IF(O2405,VLOOKUP(C2405,reducedpropertiesScrape!A:D,4,FALSE),I2405)</f>
        <v>43966</v>
      </c>
      <c r="Q2405" s="3">
        <f>MONTH(P2405)</f>
        <v>5</v>
      </c>
      <c r="R2405" s="3">
        <f>YEAR(P2405)</f>
        <v>2020</v>
      </c>
      <c r="S2405" s="3" t="b">
        <f>P2405&gt;43964</f>
        <v>1</v>
      </c>
    </row>
    <row r="2406" spans="1:19" x14ac:dyDescent="0.2">
      <c r="A2406" t="s">
        <v>12937</v>
      </c>
      <c r="B2406" t="str">
        <f>VLOOKUP(A2406,idlookup!A:B,2,FALSE)</f>
        <v>Worcester</v>
      </c>
      <c r="C2406" t="s">
        <v>4765</v>
      </c>
      <c r="D2406" t="s">
        <v>23</v>
      </c>
      <c r="E2406" t="s">
        <v>4766</v>
      </c>
      <c r="F2406" t="s">
        <v>154</v>
      </c>
      <c r="G2406" t="str">
        <f t="shared" si="259"/>
        <v>15/05/2020</v>
      </c>
      <c r="H2406" s="2" t="str">
        <f t="shared" si="260"/>
        <v>15/05/2020</v>
      </c>
      <c r="I2406" s="2">
        <f t="shared" si="261"/>
        <v>43966</v>
      </c>
      <c r="J2406" s="3">
        <f t="shared" si="263"/>
        <v>5</v>
      </c>
      <c r="K2406" s="3">
        <f t="shared" si="264"/>
        <v>2020</v>
      </c>
      <c r="L2406" s="3" t="b">
        <f t="shared" si="265"/>
        <v>1</v>
      </c>
      <c r="M2406" s="2" t="s">
        <v>12984</v>
      </c>
      <c r="N2406" s="2"/>
      <c r="O2406" s="3" t="b">
        <f t="shared" si="262"/>
        <v>0</v>
      </c>
      <c r="P2406" s="2">
        <f>IF(O2406,VLOOKUP(C2406,reducedpropertiesScrape!A:D,4,FALSE),I2406)</f>
        <v>43966</v>
      </c>
      <c r="Q2406" s="3">
        <f>MONTH(P2406)</f>
        <v>5</v>
      </c>
      <c r="R2406" s="3">
        <f>YEAR(P2406)</f>
        <v>2020</v>
      </c>
      <c r="S2406" s="3" t="b">
        <f>P2406&gt;43964</f>
        <v>1</v>
      </c>
    </row>
    <row r="2407" spans="1:19" x14ac:dyDescent="0.2">
      <c r="A2407" t="s">
        <v>12937</v>
      </c>
      <c r="B2407" t="str">
        <f>VLOOKUP(A2407,idlookup!A:B,2,FALSE)</f>
        <v>Worcester</v>
      </c>
      <c r="C2407" t="s">
        <v>4767</v>
      </c>
      <c r="D2407" t="s">
        <v>4768</v>
      </c>
      <c r="E2407" t="s">
        <v>4769</v>
      </c>
      <c r="F2407" t="s">
        <v>154</v>
      </c>
      <c r="G2407" t="str">
        <f t="shared" si="259"/>
        <v>15/05/2020</v>
      </c>
      <c r="H2407" s="2" t="str">
        <f t="shared" si="260"/>
        <v>15/05/2020</v>
      </c>
      <c r="I2407" s="2">
        <f t="shared" si="261"/>
        <v>43966</v>
      </c>
      <c r="J2407" s="3">
        <f t="shared" si="263"/>
        <v>5</v>
      </c>
      <c r="K2407" s="3">
        <f t="shared" si="264"/>
        <v>2020</v>
      </c>
      <c r="L2407" s="3" t="b">
        <f t="shared" si="265"/>
        <v>1</v>
      </c>
      <c r="M2407" s="2" t="s">
        <v>12984</v>
      </c>
      <c r="N2407" s="2"/>
      <c r="O2407" s="3" t="b">
        <f t="shared" si="262"/>
        <v>0</v>
      </c>
      <c r="P2407" s="2">
        <f>IF(O2407,VLOOKUP(C2407,reducedpropertiesScrape!A:D,4,FALSE),I2407)</f>
        <v>43966</v>
      </c>
      <c r="Q2407" s="3">
        <f>MONTH(P2407)</f>
        <v>5</v>
      </c>
      <c r="R2407" s="3">
        <f>YEAR(P2407)</f>
        <v>2020</v>
      </c>
      <c r="S2407" s="3" t="b">
        <f>P2407&gt;43964</f>
        <v>1</v>
      </c>
    </row>
    <row r="2408" spans="1:19" x14ac:dyDescent="0.2">
      <c r="A2408" t="s">
        <v>12938</v>
      </c>
      <c r="B2408" t="str">
        <f>VLOOKUP(A2408,idlookup!A:B,2,FALSE)</f>
        <v>Worthing</v>
      </c>
      <c r="C2408" t="s">
        <v>5005</v>
      </c>
      <c r="D2408" t="s">
        <v>159</v>
      </c>
      <c r="E2408" t="s">
        <v>5006</v>
      </c>
      <c r="F2408" t="s">
        <v>154</v>
      </c>
      <c r="G2408" t="str">
        <f t="shared" si="259"/>
        <v>15/05/2020</v>
      </c>
      <c r="H2408" s="2" t="str">
        <f t="shared" si="260"/>
        <v>15/05/2020</v>
      </c>
      <c r="I2408" s="2">
        <f t="shared" si="261"/>
        <v>43966</v>
      </c>
      <c r="J2408" s="3">
        <f t="shared" si="263"/>
        <v>5</v>
      </c>
      <c r="K2408" s="3">
        <f t="shared" si="264"/>
        <v>2020</v>
      </c>
      <c r="L2408" s="3" t="b">
        <f t="shared" si="265"/>
        <v>1</v>
      </c>
      <c r="M2408" s="2" t="s">
        <v>12984</v>
      </c>
      <c r="N2408" s="2"/>
      <c r="O2408" s="3" t="b">
        <f t="shared" si="262"/>
        <v>0</v>
      </c>
      <c r="P2408" s="2">
        <f>IF(O2408,VLOOKUP(C2408,reducedpropertiesScrape!A:D,4,FALSE),I2408)</f>
        <v>43966</v>
      </c>
      <c r="Q2408" s="3">
        <f>MONTH(P2408)</f>
        <v>5</v>
      </c>
      <c r="R2408" s="3">
        <f>YEAR(P2408)</f>
        <v>2020</v>
      </c>
      <c r="S2408" s="3" t="b">
        <f>P2408&gt;43964</f>
        <v>1</v>
      </c>
    </row>
    <row r="2409" spans="1:19" x14ac:dyDescent="0.2">
      <c r="A2409" t="s">
        <v>12938</v>
      </c>
      <c r="B2409" t="str">
        <f>VLOOKUP(A2409,idlookup!A:B,2,FALSE)</f>
        <v>Worthing</v>
      </c>
      <c r="C2409" t="s">
        <v>5005</v>
      </c>
      <c r="D2409" t="s">
        <v>159</v>
      </c>
      <c r="E2409" t="s">
        <v>5006</v>
      </c>
      <c r="F2409" t="s">
        <v>154</v>
      </c>
      <c r="G2409" t="str">
        <f t="shared" si="259"/>
        <v>15/05/2020</v>
      </c>
      <c r="H2409" s="2" t="str">
        <f t="shared" si="260"/>
        <v>15/05/2020</v>
      </c>
      <c r="I2409" s="2">
        <f t="shared" si="261"/>
        <v>43966</v>
      </c>
      <c r="J2409" s="3">
        <f t="shared" si="263"/>
        <v>5</v>
      </c>
      <c r="K2409" s="3">
        <f t="shared" si="264"/>
        <v>2020</v>
      </c>
      <c r="L2409" s="3" t="b">
        <f t="shared" si="265"/>
        <v>1</v>
      </c>
      <c r="M2409" s="2" t="s">
        <v>12984</v>
      </c>
      <c r="N2409" s="2"/>
      <c r="O2409" s="3" t="b">
        <f t="shared" si="262"/>
        <v>0</v>
      </c>
      <c r="P2409" s="2">
        <f>IF(O2409,VLOOKUP(C2409,reducedpropertiesScrape!A:D,4,FALSE),I2409)</f>
        <v>43966</v>
      </c>
      <c r="Q2409" s="3">
        <f>MONTH(P2409)</f>
        <v>5</v>
      </c>
      <c r="R2409" s="3">
        <f>YEAR(P2409)</f>
        <v>2020</v>
      </c>
      <c r="S2409" s="3" t="b">
        <f>P2409&gt;43964</f>
        <v>1</v>
      </c>
    </row>
    <row r="2410" spans="1:19" x14ac:dyDescent="0.2">
      <c r="A2410" t="s">
        <v>12938</v>
      </c>
      <c r="B2410" t="str">
        <f>VLOOKUP(A2410,idlookup!A:B,2,FALSE)</f>
        <v>Worthing</v>
      </c>
      <c r="C2410" t="s">
        <v>5018</v>
      </c>
      <c r="D2410" t="s">
        <v>32</v>
      </c>
      <c r="E2410" t="s">
        <v>5019</v>
      </c>
      <c r="F2410" t="s">
        <v>154</v>
      </c>
      <c r="G2410" t="str">
        <f t="shared" si="259"/>
        <v>15/05/2020</v>
      </c>
      <c r="H2410" s="2" t="str">
        <f t="shared" si="260"/>
        <v>15/05/2020</v>
      </c>
      <c r="I2410" s="2">
        <f t="shared" si="261"/>
        <v>43966</v>
      </c>
      <c r="J2410" s="3">
        <f t="shared" si="263"/>
        <v>5</v>
      </c>
      <c r="K2410" s="3">
        <f t="shared" si="264"/>
        <v>2020</v>
      </c>
      <c r="L2410" s="3" t="b">
        <f t="shared" si="265"/>
        <v>1</v>
      </c>
      <c r="M2410" s="2" t="s">
        <v>12984</v>
      </c>
      <c r="N2410" s="2"/>
      <c r="O2410" s="3" t="b">
        <f t="shared" si="262"/>
        <v>0</v>
      </c>
      <c r="P2410" s="2">
        <f>IF(O2410,VLOOKUP(C2410,reducedpropertiesScrape!A:D,4,FALSE),I2410)</f>
        <v>43966</v>
      </c>
      <c r="Q2410" s="3">
        <f>MONTH(P2410)</f>
        <v>5</v>
      </c>
      <c r="R2410" s="3">
        <f>YEAR(P2410)</f>
        <v>2020</v>
      </c>
      <c r="S2410" s="3" t="b">
        <f>P2410&gt;43964</f>
        <v>1</v>
      </c>
    </row>
    <row r="2411" spans="1:19" x14ac:dyDescent="0.2">
      <c r="A2411" t="s">
        <v>12938</v>
      </c>
      <c r="B2411" t="str">
        <f>VLOOKUP(A2411,idlookup!A:B,2,FALSE)</f>
        <v>Worthing</v>
      </c>
      <c r="C2411" t="s">
        <v>5020</v>
      </c>
      <c r="D2411" t="s">
        <v>38</v>
      </c>
      <c r="E2411" t="s">
        <v>5021</v>
      </c>
      <c r="F2411" t="s">
        <v>154</v>
      </c>
      <c r="G2411" t="str">
        <f t="shared" si="259"/>
        <v>15/05/2020</v>
      </c>
      <c r="H2411" s="2" t="str">
        <f t="shared" si="260"/>
        <v>15/05/2020</v>
      </c>
      <c r="I2411" s="2">
        <f t="shared" si="261"/>
        <v>43966</v>
      </c>
      <c r="J2411" s="3">
        <f t="shared" si="263"/>
        <v>5</v>
      </c>
      <c r="K2411" s="3">
        <f t="shared" si="264"/>
        <v>2020</v>
      </c>
      <c r="L2411" s="3" t="b">
        <f t="shared" si="265"/>
        <v>1</v>
      </c>
      <c r="M2411" s="2" t="s">
        <v>12984</v>
      </c>
      <c r="N2411" s="2"/>
      <c r="O2411" s="3" t="b">
        <f t="shared" si="262"/>
        <v>0</v>
      </c>
      <c r="P2411" s="2">
        <f>IF(O2411,VLOOKUP(C2411,reducedpropertiesScrape!A:D,4,FALSE),I2411)</f>
        <v>43966</v>
      </c>
      <c r="Q2411" s="3">
        <f>MONTH(P2411)</f>
        <v>5</v>
      </c>
      <c r="R2411" s="3">
        <f>YEAR(P2411)</f>
        <v>2020</v>
      </c>
      <c r="S2411" s="3" t="b">
        <f>P2411&gt;43964</f>
        <v>1</v>
      </c>
    </row>
    <row r="2412" spans="1:19" x14ac:dyDescent="0.2">
      <c r="A2412" t="s">
        <v>12938</v>
      </c>
      <c r="B2412" t="str">
        <f>VLOOKUP(A2412,idlookup!A:B,2,FALSE)</f>
        <v>Worthing</v>
      </c>
      <c r="C2412" t="s">
        <v>5022</v>
      </c>
      <c r="D2412" t="s">
        <v>87</v>
      </c>
      <c r="E2412" t="s">
        <v>5023</v>
      </c>
      <c r="F2412" t="s">
        <v>154</v>
      </c>
      <c r="G2412" t="str">
        <f t="shared" si="259"/>
        <v>15/05/2020</v>
      </c>
      <c r="H2412" s="2" t="str">
        <f t="shared" si="260"/>
        <v>15/05/2020</v>
      </c>
      <c r="I2412" s="2">
        <f t="shared" si="261"/>
        <v>43966</v>
      </c>
      <c r="J2412" s="3">
        <f t="shared" si="263"/>
        <v>5</v>
      </c>
      <c r="K2412" s="3">
        <f t="shared" si="264"/>
        <v>2020</v>
      </c>
      <c r="L2412" s="3" t="b">
        <f t="shared" si="265"/>
        <v>1</v>
      </c>
      <c r="M2412" s="2" t="s">
        <v>12984</v>
      </c>
      <c r="N2412" s="2"/>
      <c r="O2412" s="3" t="b">
        <f t="shared" si="262"/>
        <v>0</v>
      </c>
      <c r="P2412" s="2">
        <f>IF(O2412,VLOOKUP(C2412,reducedpropertiesScrape!A:D,4,FALSE),I2412)</f>
        <v>43966</v>
      </c>
      <c r="Q2412" s="3">
        <f>MONTH(P2412)</f>
        <v>5</v>
      </c>
      <c r="R2412" s="3">
        <f>YEAR(P2412)</f>
        <v>2020</v>
      </c>
      <c r="S2412" s="3" t="b">
        <f>P2412&gt;43964</f>
        <v>1</v>
      </c>
    </row>
    <row r="2413" spans="1:19" x14ac:dyDescent="0.2">
      <c r="A2413" t="s">
        <v>12938</v>
      </c>
      <c r="B2413" t="str">
        <f>VLOOKUP(A2413,idlookup!A:B,2,FALSE)</f>
        <v>Worthing</v>
      </c>
      <c r="C2413" t="s">
        <v>5028</v>
      </c>
      <c r="D2413" t="s">
        <v>100</v>
      </c>
      <c r="E2413" t="s">
        <v>5029</v>
      </c>
      <c r="F2413" t="s">
        <v>154</v>
      </c>
      <c r="G2413" t="str">
        <f t="shared" si="259"/>
        <v>15/05/2020</v>
      </c>
      <c r="H2413" s="2" t="str">
        <f t="shared" si="260"/>
        <v>15/05/2020</v>
      </c>
      <c r="I2413" s="2">
        <f t="shared" si="261"/>
        <v>43966</v>
      </c>
      <c r="J2413" s="3">
        <f t="shared" si="263"/>
        <v>5</v>
      </c>
      <c r="K2413" s="3">
        <f t="shared" si="264"/>
        <v>2020</v>
      </c>
      <c r="L2413" s="3" t="b">
        <f t="shared" si="265"/>
        <v>1</v>
      </c>
      <c r="M2413" s="2" t="s">
        <v>12984</v>
      </c>
      <c r="N2413" s="2"/>
      <c r="O2413" s="3" t="b">
        <f t="shared" si="262"/>
        <v>0</v>
      </c>
      <c r="P2413" s="2">
        <f>IF(O2413,VLOOKUP(C2413,reducedpropertiesScrape!A:D,4,FALSE),I2413)</f>
        <v>43966</v>
      </c>
      <c r="Q2413" s="3">
        <f>MONTH(P2413)</f>
        <v>5</v>
      </c>
      <c r="R2413" s="3">
        <f>YEAR(P2413)</f>
        <v>2020</v>
      </c>
      <c r="S2413" s="3" t="b">
        <f>P2413&gt;43964</f>
        <v>1</v>
      </c>
    </row>
    <row r="2414" spans="1:19" x14ac:dyDescent="0.2">
      <c r="A2414" t="s">
        <v>12938</v>
      </c>
      <c r="B2414" t="str">
        <f>VLOOKUP(A2414,idlookup!A:B,2,FALSE)</f>
        <v>Worthing</v>
      </c>
      <c r="C2414" t="s">
        <v>5030</v>
      </c>
      <c r="D2414" t="s">
        <v>5014</v>
      </c>
      <c r="E2414" t="s">
        <v>5031</v>
      </c>
      <c r="F2414" t="s">
        <v>154</v>
      </c>
      <c r="G2414" t="str">
        <f t="shared" si="259"/>
        <v>15/05/2020</v>
      </c>
      <c r="H2414" s="2" t="str">
        <f t="shared" si="260"/>
        <v>15/05/2020</v>
      </c>
      <c r="I2414" s="2">
        <f t="shared" si="261"/>
        <v>43966</v>
      </c>
      <c r="J2414" s="3">
        <f t="shared" si="263"/>
        <v>5</v>
      </c>
      <c r="K2414" s="3">
        <f t="shared" si="264"/>
        <v>2020</v>
      </c>
      <c r="L2414" s="3" t="b">
        <f t="shared" si="265"/>
        <v>1</v>
      </c>
      <c r="M2414" s="2" t="s">
        <v>12984</v>
      </c>
      <c r="N2414" s="2"/>
      <c r="O2414" s="3" t="b">
        <f t="shared" si="262"/>
        <v>0</v>
      </c>
      <c r="P2414" s="2">
        <f>IF(O2414,VLOOKUP(C2414,reducedpropertiesScrape!A:D,4,FALSE),I2414)</f>
        <v>43966</v>
      </c>
      <c r="Q2414" s="3">
        <f>MONTH(P2414)</f>
        <v>5</v>
      </c>
      <c r="R2414" s="3">
        <f>YEAR(P2414)</f>
        <v>2020</v>
      </c>
      <c r="S2414" s="3" t="b">
        <f>P2414&gt;43964</f>
        <v>1</v>
      </c>
    </row>
    <row r="2415" spans="1:19" x14ac:dyDescent="0.2">
      <c r="A2415" t="s">
        <v>12939</v>
      </c>
      <c r="B2415" t="str">
        <f>VLOOKUP(A2415,idlookup!A:B,2,FALSE)</f>
        <v>York</v>
      </c>
      <c r="C2415" t="s">
        <v>5189</v>
      </c>
      <c r="D2415" t="s">
        <v>35</v>
      </c>
      <c r="E2415" t="s">
        <v>5190</v>
      </c>
      <c r="F2415" t="s">
        <v>154</v>
      </c>
      <c r="G2415" t="str">
        <f t="shared" si="259"/>
        <v>15/05/2020</v>
      </c>
      <c r="H2415" s="2" t="str">
        <f t="shared" si="260"/>
        <v>15/05/2020</v>
      </c>
      <c r="I2415" s="2">
        <f t="shared" si="261"/>
        <v>43966</v>
      </c>
      <c r="J2415" s="3">
        <f t="shared" si="263"/>
        <v>5</v>
      </c>
      <c r="K2415" s="3">
        <f t="shared" si="264"/>
        <v>2020</v>
      </c>
      <c r="L2415" s="3" t="b">
        <f t="shared" si="265"/>
        <v>1</v>
      </c>
      <c r="M2415" s="2" t="s">
        <v>12984</v>
      </c>
      <c r="N2415" s="2"/>
      <c r="O2415" s="3" t="b">
        <f t="shared" si="262"/>
        <v>0</v>
      </c>
      <c r="P2415" s="2">
        <f>IF(O2415,VLOOKUP(C2415,reducedpropertiesScrape!A:D,4,FALSE),I2415)</f>
        <v>43966</v>
      </c>
      <c r="Q2415" s="3">
        <f>MONTH(P2415)</f>
        <v>5</v>
      </c>
      <c r="R2415" s="3">
        <f>YEAR(P2415)</f>
        <v>2020</v>
      </c>
      <c r="S2415" s="3" t="b">
        <f>P2415&gt;43964</f>
        <v>1</v>
      </c>
    </row>
    <row r="2416" spans="1:19" x14ac:dyDescent="0.2">
      <c r="A2416" t="s">
        <v>12939</v>
      </c>
      <c r="B2416" t="str">
        <f>VLOOKUP(A2416,idlookup!A:B,2,FALSE)</f>
        <v>York</v>
      </c>
      <c r="C2416" t="s">
        <v>5191</v>
      </c>
      <c r="D2416" t="s">
        <v>159</v>
      </c>
      <c r="E2416" t="s">
        <v>5192</v>
      </c>
      <c r="F2416" t="s">
        <v>154</v>
      </c>
      <c r="G2416" t="str">
        <f t="shared" si="259"/>
        <v>15/05/2020</v>
      </c>
      <c r="H2416" s="2" t="str">
        <f t="shared" si="260"/>
        <v>15/05/2020</v>
      </c>
      <c r="I2416" s="2">
        <f t="shared" si="261"/>
        <v>43966</v>
      </c>
      <c r="J2416" s="3">
        <f t="shared" si="263"/>
        <v>5</v>
      </c>
      <c r="K2416" s="3">
        <f t="shared" si="264"/>
        <v>2020</v>
      </c>
      <c r="L2416" s="3" t="b">
        <f t="shared" si="265"/>
        <v>1</v>
      </c>
      <c r="M2416" s="2" t="s">
        <v>12984</v>
      </c>
      <c r="N2416" s="2"/>
      <c r="O2416" s="3" t="b">
        <f t="shared" si="262"/>
        <v>0</v>
      </c>
      <c r="P2416" s="2">
        <f>IF(O2416,VLOOKUP(C2416,reducedpropertiesScrape!A:D,4,FALSE),I2416)</f>
        <v>43966</v>
      </c>
      <c r="Q2416" s="3">
        <f>MONTH(P2416)</f>
        <v>5</v>
      </c>
      <c r="R2416" s="3">
        <f>YEAR(P2416)</f>
        <v>2020</v>
      </c>
      <c r="S2416" s="3" t="b">
        <f>P2416&gt;43964</f>
        <v>1</v>
      </c>
    </row>
    <row r="2417" spans="1:19" x14ac:dyDescent="0.2">
      <c r="A2417" t="s">
        <v>12939</v>
      </c>
      <c r="B2417" t="str">
        <f>VLOOKUP(A2417,idlookup!A:B,2,FALSE)</f>
        <v>York</v>
      </c>
      <c r="C2417" t="s">
        <v>5193</v>
      </c>
      <c r="D2417" t="s">
        <v>140</v>
      </c>
      <c r="E2417" t="s">
        <v>5194</v>
      </c>
      <c r="F2417" t="s">
        <v>154</v>
      </c>
      <c r="G2417" t="str">
        <f t="shared" si="259"/>
        <v>15/05/2020</v>
      </c>
      <c r="H2417" s="2" t="str">
        <f t="shared" si="260"/>
        <v>15/05/2020</v>
      </c>
      <c r="I2417" s="2">
        <f t="shared" si="261"/>
        <v>43966</v>
      </c>
      <c r="J2417" s="3">
        <f t="shared" si="263"/>
        <v>5</v>
      </c>
      <c r="K2417" s="3">
        <f t="shared" si="264"/>
        <v>2020</v>
      </c>
      <c r="L2417" s="3" t="b">
        <f t="shared" si="265"/>
        <v>1</v>
      </c>
      <c r="M2417" s="2" t="s">
        <v>12984</v>
      </c>
      <c r="N2417" s="2"/>
      <c r="O2417" s="3" t="b">
        <f t="shared" si="262"/>
        <v>0</v>
      </c>
      <c r="P2417" s="2">
        <f>IF(O2417,VLOOKUP(C2417,reducedpropertiesScrape!A:D,4,FALSE),I2417)</f>
        <v>43966</v>
      </c>
      <c r="Q2417" s="3">
        <f>MONTH(P2417)</f>
        <v>5</v>
      </c>
      <c r="R2417" s="3">
        <f>YEAR(P2417)</f>
        <v>2020</v>
      </c>
      <c r="S2417" s="3" t="b">
        <f>P2417&gt;43964</f>
        <v>1</v>
      </c>
    </row>
    <row r="2418" spans="1:19" x14ac:dyDescent="0.2">
      <c r="A2418" t="s">
        <v>12939</v>
      </c>
      <c r="B2418" t="str">
        <f>VLOOKUP(A2418,idlookup!A:B,2,FALSE)</f>
        <v>York</v>
      </c>
      <c r="C2418" t="s">
        <v>5195</v>
      </c>
      <c r="D2418" t="s">
        <v>5196</v>
      </c>
      <c r="E2418" t="s">
        <v>5197</v>
      </c>
      <c r="F2418" t="s">
        <v>154</v>
      </c>
      <c r="G2418" t="str">
        <f t="shared" si="259"/>
        <v>15/05/2020</v>
      </c>
      <c r="H2418" s="2" t="str">
        <f t="shared" si="260"/>
        <v>15/05/2020</v>
      </c>
      <c r="I2418" s="2">
        <f t="shared" si="261"/>
        <v>43966</v>
      </c>
      <c r="J2418" s="3">
        <f t="shared" si="263"/>
        <v>5</v>
      </c>
      <c r="K2418" s="3">
        <f t="shared" si="264"/>
        <v>2020</v>
      </c>
      <c r="L2418" s="3" t="b">
        <f t="shared" si="265"/>
        <v>1</v>
      </c>
      <c r="M2418" s="2" t="s">
        <v>12984</v>
      </c>
      <c r="N2418" s="2"/>
      <c r="O2418" s="3" t="b">
        <f t="shared" si="262"/>
        <v>0</v>
      </c>
      <c r="P2418" s="2">
        <f>IF(O2418,VLOOKUP(C2418,reducedpropertiesScrape!A:D,4,FALSE),I2418)</f>
        <v>43966</v>
      </c>
      <c r="Q2418" s="3">
        <f>MONTH(P2418)</f>
        <v>5</v>
      </c>
      <c r="R2418" s="3">
        <f>YEAR(P2418)</f>
        <v>2020</v>
      </c>
      <c r="S2418" s="3" t="b">
        <f>P2418&gt;43964</f>
        <v>1</v>
      </c>
    </row>
    <row r="2419" spans="1:19" x14ac:dyDescent="0.2">
      <c r="A2419" t="s">
        <v>12939</v>
      </c>
      <c r="B2419" t="str">
        <f>VLOOKUP(A2419,idlookup!A:B,2,FALSE)</f>
        <v>York</v>
      </c>
      <c r="C2419" t="s">
        <v>5198</v>
      </c>
      <c r="D2419" t="s">
        <v>122</v>
      </c>
      <c r="E2419" t="s">
        <v>5199</v>
      </c>
      <c r="F2419" t="s">
        <v>154</v>
      </c>
      <c r="G2419" t="str">
        <f t="shared" si="259"/>
        <v>15/05/2020</v>
      </c>
      <c r="H2419" s="2" t="str">
        <f t="shared" si="260"/>
        <v>15/05/2020</v>
      </c>
      <c r="I2419" s="2">
        <f t="shared" si="261"/>
        <v>43966</v>
      </c>
      <c r="J2419" s="3">
        <f t="shared" si="263"/>
        <v>5</v>
      </c>
      <c r="K2419" s="3">
        <f t="shared" si="264"/>
        <v>2020</v>
      </c>
      <c r="L2419" s="3" t="b">
        <f t="shared" si="265"/>
        <v>1</v>
      </c>
      <c r="M2419" s="2" t="s">
        <v>12984</v>
      </c>
      <c r="N2419" s="2"/>
      <c r="O2419" s="3" t="b">
        <f t="shared" si="262"/>
        <v>0</v>
      </c>
      <c r="P2419" s="2">
        <f>IF(O2419,VLOOKUP(C2419,reducedpropertiesScrape!A:D,4,FALSE),I2419)</f>
        <v>43966</v>
      </c>
      <c r="Q2419" s="3">
        <f>MONTH(P2419)</f>
        <v>5</v>
      </c>
      <c r="R2419" s="3">
        <f>YEAR(P2419)</f>
        <v>2020</v>
      </c>
      <c r="S2419" s="3" t="b">
        <f>P2419&gt;43964</f>
        <v>1</v>
      </c>
    </row>
    <row r="2420" spans="1:19" x14ac:dyDescent="0.2">
      <c r="A2420" t="s">
        <v>12939</v>
      </c>
      <c r="B2420" t="str">
        <f>VLOOKUP(A2420,idlookup!A:B,2,FALSE)</f>
        <v>York</v>
      </c>
      <c r="C2420" t="s">
        <v>5200</v>
      </c>
      <c r="D2420" t="s">
        <v>23</v>
      </c>
      <c r="E2420" t="s">
        <v>5201</v>
      </c>
      <c r="F2420" t="s">
        <v>154</v>
      </c>
      <c r="G2420" t="str">
        <f t="shared" si="259"/>
        <v>15/05/2020</v>
      </c>
      <c r="H2420" s="2" t="str">
        <f t="shared" si="260"/>
        <v>15/05/2020</v>
      </c>
      <c r="I2420" s="2">
        <f t="shared" si="261"/>
        <v>43966</v>
      </c>
      <c r="J2420" s="3">
        <f t="shared" si="263"/>
        <v>5</v>
      </c>
      <c r="K2420" s="3">
        <f t="shared" si="264"/>
        <v>2020</v>
      </c>
      <c r="L2420" s="3" t="b">
        <f t="shared" si="265"/>
        <v>1</v>
      </c>
      <c r="M2420" s="2" t="s">
        <v>12984</v>
      </c>
      <c r="N2420" s="2"/>
      <c r="O2420" s="3" t="b">
        <f t="shared" si="262"/>
        <v>0</v>
      </c>
      <c r="P2420" s="2">
        <f>IF(O2420,VLOOKUP(C2420,reducedpropertiesScrape!A:D,4,FALSE),I2420)</f>
        <v>43966</v>
      </c>
      <c r="Q2420" s="3">
        <f>MONTH(P2420)</f>
        <v>5</v>
      </c>
      <c r="R2420" s="3">
        <f>YEAR(P2420)</f>
        <v>2020</v>
      </c>
      <c r="S2420" s="3" t="b">
        <f>P2420&gt;43964</f>
        <v>1</v>
      </c>
    </row>
    <row r="2421" spans="1:19" x14ac:dyDescent="0.2">
      <c r="A2421" t="s">
        <v>12939</v>
      </c>
      <c r="B2421" t="str">
        <f>VLOOKUP(A2421,idlookup!A:B,2,FALSE)</f>
        <v>York</v>
      </c>
      <c r="C2421" t="s">
        <v>5202</v>
      </c>
      <c r="D2421" t="s">
        <v>45</v>
      </c>
      <c r="E2421" t="s">
        <v>5203</v>
      </c>
      <c r="F2421" t="s">
        <v>154</v>
      </c>
      <c r="G2421" t="str">
        <f t="shared" si="259"/>
        <v>15/05/2020</v>
      </c>
      <c r="H2421" s="2" t="str">
        <f t="shared" si="260"/>
        <v>15/05/2020</v>
      </c>
      <c r="I2421" s="2">
        <f t="shared" si="261"/>
        <v>43966</v>
      </c>
      <c r="J2421" s="3">
        <f t="shared" si="263"/>
        <v>5</v>
      </c>
      <c r="K2421" s="3">
        <f t="shared" si="264"/>
        <v>2020</v>
      </c>
      <c r="L2421" s="3" t="b">
        <f t="shared" si="265"/>
        <v>1</v>
      </c>
      <c r="M2421" s="2" t="s">
        <v>12984</v>
      </c>
      <c r="N2421" s="2"/>
      <c r="O2421" s="3" t="b">
        <f t="shared" si="262"/>
        <v>0</v>
      </c>
      <c r="P2421" s="2">
        <f>IF(O2421,VLOOKUP(C2421,reducedpropertiesScrape!A:D,4,FALSE),I2421)</f>
        <v>43966</v>
      </c>
      <c r="Q2421" s="3">
        <f>MONTH(P2421)</f>
        <v>5</v>
      </c>
      <c r="R2421" s="3">
        <f>YEAR(P2421)</f>
        <v>2020</v>
      </c>
      <c r="S2421" s="3" t="b">
        <f>P2421&gt;43964</f>
        <v>1</v>
      </c>
    </row>
    <row r="2422" spans="1:19" x14ac:dyDescent="0.2">
      <c r="A2422" t="s">
        <v>12939</v>
      </c>
      <c r="B2422" t="str">
        <f>VLOOKUP(A2422,idlookup!A:B,2,FALSE)</f>
        <v>York</v>
      </c>
      <c r="C2422" t="s">
        <v>5204</v>
      </c>
      <c r="D2422" t="s">
        <v>32</v>
      </c>
      <c r="E2422" t="s">
        <v>5205</v>
      </c>
      <c r="F2422" t="s">
        <v>154</v>
      </c>
      <c r="G2422" t="str">
        <f t="shared" si="259"/>
        <v>15/05/2020</v>
      </c>
      <c r="H2422" s="2" t="str">
        <f t="shared" si="260"/>
        <v>15/05/2020</v>
      </c>
      <c r="I2422" s="2">
        <f t="shared" si="261"/>
        <v>43966</v>
      </c>
      <c r="J2422" s="3">
        <f t="shared" si="263"/>
        <v>5</v>
      </c>
      <c r="K2422" s="3">
        <f t="shared" si="264"/>
        <v>2020</v>
      </c>
      <c r="L2422" s="3" t="b">
        <f t="shared" si="265"/>
        <v>1</v>
      </c>
      <c r="M2422" s="2" t="s">
        <v>12984</v>
      </c>
      <c r="N2422" s="2"/>
      <c r="O2422" s="3" t="b">
        <f t="shared" si="262"/>
        <v>0</v>
      </c>
      <c r="P2422" s="2">
        <f>IF(O2422,VLOOKUP(C2422,reducedpropertiesScrape!A:D,4,FALSE),I2422)</f>
        <v>43966</v>
      </c>
      <c r="Q2422" s="3">
        <f>MONTH(P2422)</f>
        <v>5</v>
      </c>
      <c r="R2422" s="3">
        <f>YEAR(P2422)</f>
        <v>2020</v>
      </c>
      <c r="S2422" s="3" t="b">
        <f>P2422&gt;43964</f>
        <v>1</v>
      </c>
    </row>
    <row r="2423" spans="1:19" x14ac:dyDescent="0.2">
      <c r="A2423" t="s">
        <v>12939</v>
      </c>
      <c r="B2423" t="str">
        <f>VLOOKUP(A2423,idlookup!A:B,2,FALSE)</f>
        <v>York</v>
      </c>
      <c r="C2423" t="s">
        <v>5206</v>
      </c>
      <c r="D2423" t="s">
        <v>103</v>
      </c>
      <c r="E2423" t="s">
        <v>5207</v>
      </c>
      <c r="F2423" t="s">
        <v>154</v>
      </c>
      <c r="G2423" t="str">
        <f t="shared" si="259"/>
        <v>15/05/2020</v>
      </c>
      <c r="H2423" s="2" t="str">
        <f t="shared" si="260"/>
        <v>15/05/2020</v>
      </c>
      <c r="I2423" s="2">
        <f t="shared" si="261"/>
        <v>43966</v>
      </c>
      <c r="J2423" s="3">
        <f t="shared" si="263"/>
        <v>5</v>
      </c>
      <c r="K2423" s="3">
        <f t="shared" si="264"/>
        <v>2020</v>
      </c>
      <c r="L2423" s="3" t="b">
        <f t="shared" si="265"/>
        <v>1</v>
      </c>
      <c r="M2423" s="2" t="s">
        <v>12984</v>
      </c>
      <c r="N2423" s="2"/>
      <c r="O2423" s="3" t="b">
        <f t="shared" si="262"/>
        <v>0</v>
      </c>
      <c r="P2423" s="2">
        <f>IF(O2423,VLOOKUP(C2423,reducedpropertiesScrape!A:D,4,FALSE),I2423)</f>
        <v>43966</v>
      </c>
      <c r="Q2423" s="3">
        <f>MONTH(P2423)</f>
        <v>5</v>
      </c>
      <c r="R2423" s="3">
        <f>YEAR(P2423)</f>
        <v>2020</v>
      </c>
      <c r="S2423" s="3" t="b">
        <f>P2423&gt;43964</f>
        <v>1</v>
      </c>
    </row>
    <row r="2424" spans="1:19" x14ac:dyDescent="0.2">
      <c r="A2424" t="s">
        <v>12941</v>
      </c>
      <c r="B2424" t="str">
        <f>VLOOKUP(A2424,idlookup!A:B,2,FALSE)</f>
        <v>Bournemouth</v>
      </c>
      <c r="C2424" t="s">
        <v>5602</v>
      </c>
      <c r="D2424" t="s">
        <v>7</v>
      </c>
      <c r="E2424" t="s">
        <v>5603</v>
      </c>
      <c r="F2424" t="s">
        <v>154</v>
      </c>
      <c r="G2424" t="str">
        <f t="shared" si="259"/>
        <v>15/05/2020</v>
      </c>
      <c r="H2424" s="2" t="str">
        <f t="shared" si="260"/>
        <v>15/05/2020</v>
      </c>
      <c r="I2424" s="2">
        <f t="shared" si="261"/>
        <v>43966</v>
      </c>
      <c r="J2424" s="3">
        <f t="shared" si="263"/>
        <v>5</v>
      </c>
      <c r="K2424" s="3">
        <f t="shared" si="264"/>
        <v>2020</v>
      </c>
      <c r="L2424" s="3" t="b">
        <f t="shared" si="265"/>
        <v>1</v>
      </c>
      <c r="M2424" s="2" t="s">
        <v>12984</v>
      </c>
      <c r="N2424" s="2"/>
      <c r="O2424" s="3" t="b">
        <f t="shared" si="262"/>
        <v>0</v>
      </c>
      <c r="P2424" s="2">
        <f>IF(O2424,VLOOKUP(C2424,reducedpropertiesScrape!A:D,4,FALSE),I2424)</f>
        <v>43966</v>
      </c>
      <c r="Q2424" s="3">
        <f>MONTH(P2424)</f>
        <v>5</v>
      </c>
      <c r="R2424" s="3">
        <f>YEAR(P2424)</f>
        <v>2020</v>
      </c>
      <c r="S2424" s="3" t="b">
        <f>P2424&gt;43964</f>
        <v>1</v>
      </c>
    </row>
    <row r="2425" spans="1:19" x14ac:dyDescent="0.2">
      <c r="A2425" t="s">
        <v>12941</v>
      </c>
      <c r="B2425" t="str">
        <f>VLOOKUP(A2425,idlookup!A:B,2,FALSE)</f>
        <v>Bournemouth</v>
      </c>
      <c r="C2425" t="s">
        <v>5630</v>
      </c>
      <c r="D2425" t="s">
        <v>103</v>
      </c>
      <c r="E2425" t="s">
        <v>5631</v>
      </c>
      <c r="F2425" t="s">
        <v>154</v>
      </c>
      <c r="G2425" t="str">
        <f t="shared" si="259"/>
        <v>15/05/2020</v>
      </c>
      <c r="H2425" s="2" t="str">
        <f t="shared" si="260"/>
        <v>15/05/2020</v>
      </c>
      <c r="I2425" s="2">
        <f t="shared" si="261"/>
        <v>43966</v>
      </c>
      <c r="J2425" s="3">
        <f t="shared" si="263"/>
        <v>5</v>
      </c>
      <c r="K2425" s="3">
        <f t="shared" si="264"/>
        <v>2020</v>
      </c>
      <c r="L2425" s="3" t="b">
        <f t="shared" si="265"/>
        <v>1</v>
      </c>
      <c r="M2425" s="2" t="s">
        <v>12984</v>
      </c>
      <c r="N2425" s="2"/>
      <c r="O2425" s="3" t="b">
        <f t="shared" si="262"/>
        <v>0</v>
      </c>
      <c r="P2425" s="2">
        <f>IF(O2425,VLOOKUP(C2425,reducedpropertiesScrape!A:D,4,FALSE),I2425)</f>
        <v>43966</v>
      </c>
      <c r="Q2425" s="3">
        <f>MONTH(P2425)</f>
        <v>5</v>
      </c>
      <c r="R2425" s="3">
        <f>YEAR(P2425)</f>
        <v>2020</v>
      </c>
      <c r="S2425" s="3" t="b">
        <f>P2425&gt;43964</f>
        <v>1</v>
      </c>
    </row>
    <row r="2426" spans="1:19" x14ac:dyDescent="0.2">
      <c r="A2426" t="s">
        <v>12941</v>
      </c>
      <c r="B2426" t="str">
        <f>VLOOKUP(A2426,idlookup!A:B,2,FALSE)</f>
        <v>Bournemouth</v>
      </c>
      <c r="C2426" t="s">
        <v>5635</v>
      </c>
      <c r="D2426" t="s">
        <v>45</v>
      </c>
      <c r="E2426" t="s">
        <v>5636</v>
      </c>
      <c r="F2426" t="s">
        <v>154</v>
      </c>
      <c r="G2426" t="str">
        <f t="shared" si="259"/>
        <v>15/05/2020</v>
      </c>
      <c r="H2426" s="2" t="str">
        <f t="shared" si="260"/>
        <v>15/05/2020</v>
      </c>
      <c r="I2426" s="2">
        <f t="shared" si="261"/>
        <v>43966</v>
      </c>
      <c r="J2426" s="3">
        <f t="shared" si="263"/>
        <v>5</v>
      </c>
      <c r="K2426" s="3">
        <f t="shared" si="264"/>
        <v>2020</v>
      </c>
      <c r="L2426" s="3" t="b">
        <f t="shared" si="265"/>
        <v>1</v>
      </c>
      <c r="M2426" s="2" t="s">
        <v>12984</v>
      </c>
      <c r="N2426" s="2"/>
      <c r="O2426" s="3" t="b">
        <f t="shared" si="262"/>
        <v>0</v>
      </c>
      <c r="P2426" s="2">
        <f>IF(O2426,VLOOKUP(C2426,reducedpropertiesScrape!A:D,4,FALSE),I2426)</f>
        <v>43966</v>
      </c>
      <c r="Q2426" s="3">
        <f>MONTH(P2426)</f>
        <v>5</v>
      </c>
      <c r="R2426" s="3">
        <f>YEAR(P2426)</f>
        <v>2020</v>
      </c>
      <c r="S2426" s="3" t="b">
        <f>P2426&gt;43964</f>
        <v>1</v>
      </c>
    </row>
    <row r="2427" spans="1:19" x14ac:dyDescent="0.2">
      <c r="A2427" t="s">
        <v>12941</v>
      </c>
      <c r="B2427" t="str">
        <f>VLOOKUP(A2427,idlookup!A:B,2,FALSE)</f>
        <v>Bournemouth</v>
      </c>
      <c r="C2427" t="s">
        <v>5639</v>
      </c>
      <c r="D2427" t="s">
        <v>855</v>
      </c>
      <c r="E2427" t="s">
        <v>5640</v>
      </c>
      <c r="F2427" t="s">
        <v>154</v>
      </c>
      <c r="G2427" t="str">
        <f t="shared" si="259"/>
        <v>15/05/2020</v>
      </c>
      <c r="H2427" s="2" t="str">
        <f t="shared" si="260"/>
        <v>15/05/2020</v>
      </c>
      <c r="I2427" s="2">
        <f t="shared" si="261"/>
        <v>43966</v>
      </c>
      <c r="J2427" s="3">
        <f t="shared" si="263"/>
        <v>5</v>
      </c>
      <c r="K2427" s="3">
        <f t="shared" si="264"/>
        <v>2020</v>
      </c>
      <c r="L2427" s="3" t="b">
        <f t="shared" si="265"/>
        <v>1</v>
      </c>
      <c r="M2427" s="2" t="s">
        <v>12984</v>
      </c>
      <c r="N2427" s="2"/>
      <c r="O2427" s="3" t="b">
        <f t="shared" si="262"/>
        <v>0</v>
      </c>
      <c r="P2427" s="2">
        <f>IF(O2427,VLOOKUP(C2427,reducedpropertiesScrape!A:D,4,FALSE),I2427)</f>
        <v>43966</v>
      </c>
      <c r="Q2427" s="3">
        <f>MONTH(P2427)</f>
        <v>5</v>
      </c>
      <c r="R2427" s="3">
        <f>YEAR(P2427)</f>
        <v>2020</v>
      </c>
      <c r="S2427" s="3" t="b">
        <f>P2427&gt;43964</f>
        <v>1</v>
      </c>
    </row>
    <row r="2428" spans="1:19" x14ac:dyDescent="0.2">
      <c r="A2428" t="s">
        <v>12941</v>
      </c>
      <c r="B2428" t="str">
        <f>VLOOKUP(A2428,idlookup!A:B,2,FALSE)</f>
        <v>Bournemouth</v>
      </c>
      <c r="C2428" t="s">
        <v>5602</v>
      </c>
      <c r="D2428" t="s">
        <v>7</v>
      </c>
      <c r="E2428" t="s">
        <v>5603</v>
      </c>
      <c r="F2428" t="s">
        <v>154</v>
      </c>
      <c r="G2428" t="str">
        <f t="shared" si="259"/>
        <v>15/05/2020</v>
      </c>
      <c r="H2428" s="2" t="str">
        <f t="shared" si="260"/>
        <v>15/05/2020</v>
      </c>
      <c r="I2428" s="2">
        <f t="shared" si="261"/>
        <v>43966</v>
      </c>
      <c r="J2428" s="3">
        <f t="shared" si="263"/>
        <v>5</v>
      </c>
      <c r="K2428" s="3">
        <f t="shared" si="264"/>
        <v>2020</v>
      </c>
      <c r="L2428" s="3" t="b">
        <f t="shared" si="265"/>
        <v>1</v>
      </c>
      <c r="M2428" s="2" t="s">
        <v>12984</v>
      </c>
      <c r="N2428" s="2"/>
      <c r="O2428" s="3" t="b">
        <f t="shared" si="262"/>
        <v>0</v>
      </c>
      <c r="P2428" s="2">
        <f>IF(O2428,VLOOKUP(C2428,reducedpropertiesScrape!A:D,4,FALSE),I2428)</f>
        <v>43966</v>
      </c>
      <c r="Q2428" s="3">
        <f>MONTH(P2428)</f>
        <v>5</v>
      </c>
      <c r="R2428" s="3">
        <f>YEAR(P2428)</f>
        <v>2020</v>
      </c>
      <c r="S2428" s="3" t="b">
        <f>P2428&gt;43964</f>
        <v>1</v>
      </c>
    </row>
    <row r="2429" spans="1:19" x14ac:dyDescent="0.2">
      <c r="A2429" t="s">
        <v>12941</v>
      </c>
      <c r="B2429" t="str">
        <f>VLOOKUP(A2429,idlookup!A:B,2,FALSE)</f>
        <v>Bournemouth</v>
      </c>
      <c r="C2429" t="s">
        <v>5641</v>
      </c>
      <c r="D2429" t="s">
        <v>32</v>
      </c>
      <c r="E2429" t="s">
        <v>5642</v>
      </c>
      <c r="F2429" t="s">
        <v>154</v>
      </c>
      <c r="G2429" t="str">
        <f t="shared" si="259"/>
        <v>15/05/2020</v>
      </c>
      <c r="H2429" s="2" t="str">
        <f t="shared" si="260"/>
        <v>15/05/2020</v>
      </c>
      <c r="I2429" s="2">
        <f t="shared" si="261"/>
        <v>43966</v>
      </c>
      <c r="J2429" s="3">
        <f t="shared" si="263"/>
        <v>5</v>
      </c>
      <c r="K2429" s="3">
        <f t="shared" si="264"/>
        <v>2020</v>
      </c>
      <c r="L2429" s="3" t="b">
        <f t="shared" si="265"/>
        <v>1</v>
      </c>
      <c r="M2429" s="2" t="s">
        <v>12984</v>
      </c>
      <c r="N2429" s="2"/>
      <c r="O2429" s="3" t="b">
        <f t="shared" si="262"/>
        <v>0</v>
      </c>
      <c r="P2429" s="2">
        <f>IF(O2429,VLOOKUP(C2429,reducedpropertiesScrape!A:D,4,FALSE),I2429)</f>
        <v>43966</v>
      </c>
      <c r="Q2429" s="3">
        <f>MONTH(P2429)</f>
        <v>5</v>
      </c>
      <c r="R2429" s="3">
        <f>YEAR(P2429)</f>
        <v>2020</v>
      </c>
      <c r="S2429" s="3" t="b">
        <f>P2429&gt;43964</f>
        <v>1</v>
      </c>
    </row>
    <row r="2430" spans="1:19" x14ac:dyDescent="0.2">
      <c r="A2430" t="s">
        <v>12941</v>
      </c>
      <c r="B2430" t="str">
        <f>VLOOKUP(A2430,idlookup!A:B,2,FALSE)</f>
        <v>Bournemouth</v>
      </c>
      <c r="C2430" t="s">
        <v>5643</v>
      </c>
      <c r="D2430" t="s">
        <v>38</v>
      </c>
      <c r="E2430" t="s">
        <v>5644</v>
      </c>
      <c r="F2430" t="s">
        <v>154</v>
      </c>
      <c r="G2430" t="str">
        <f t="shared" si="259"/>
        <v>15/05/2020</v>
      </c>
      <c r="H2430" s="2" t="str">
        <f t="shared" si="260"/>
        <v>15/05/2020</v>
      </c>
      <c r="I2430" s="2">
        <f t="shared" si="261"/>
        <v>43966</v>
      </c>
      <c r="J2430" s="3">
        <f t="shared" si="263"/>
        <v>5</v>
      </c>
      <c r="K2430" s="3">
        <f t="shared" si="264"/>
        <v>2020</v>
      </c>
      <c r="L2430" s="3" t="b">
        <f t="shared" si="265"/>
        <v>1</v>
      </c>
      <c r="M2430" s="2" t="s">
        <v>12984</v>
      </c>
      <c r="N2430" s="2"/>
      <c r="O2430" s="3" t="b">
        <f t="shared" si="262"/>
        <v>0</v>
      </c>
      <c r="P2430" s="2">
        <f>IF(O2430,VLOOKUP(C2430,reducedpropertiesScrape!A:D,4,FALSE),I2430)</f>
        <v>43966</v>
      </c>
      <c r="Q2430" s="3">
        <f>MONTH(P2430)</f>
        <v>5</v>
      </c>
      <c r="R2430" s="3">
        <f>YEAR(P2430)</f>
        <v>2020</v>
      </c>
      <c r="S2430" s="3" t="b">
        <f>P2430&gt;43964</f>
        <v>1</v>
      </c>
    </row>
    <row r="2431" spans="1:19" x14ac:dyDescent="0.2">
      <c r="A2431" t="s">
        <v>12941</v>
      </c>
      <c r="B2431" t="str">
        <f>VLOOKUP(A2431,idlookup!A:B,2,FALSE)</f>
        <v>Bournemouth</v>
      </c>
      <c r="C2431" t="s">
        <v>5645</v>
      </c>
      <c r="D2431" t="s">
        <v>35</v>
      </c>
      <c r="E2431" t="s">
        <v>5646</v>
      </c>
      <c r="F2431" t="s">
        <v>154</v>
      </c>
      <c r="G2431" t="str">
        <f t="shared" si="259"/>
        <v>15/05/2020</v>
      </c>
      <c r="H2431" s="2" t="str">
        <f t="shared" si="260"/>
        <v>15/05/2020</v>
      </c>
      <c r="I2431" s="2">
        <f t="shared" si="261"/>
        <v>43966</v>
      </c>
      <c r="J2431" s="3">
        <f t="shared" si="263"/>
        <v>5</v>
      </c>
      <c r="K2431" s="3">
        <f t="shared" si="264"/>
        <v>2020</v>
      </c>
      <c r="L2431" s="3" t="b">
        <f t="shared" si="265"/>
        <v>1</v>
      </c>
      <c r="M2431" s="2" t="s">
        <v>12984</v>
      </c>
      <c r="N2431" s="2"/>
      <c r="O2431" s="3" t="b">
        <f t="shared" si="262"/>
        <v>0</v>
      </c>
      <c r="P2431" s="2">
        <f>IF(O2431,VLOOKUP(C2431,reducedpropertiesScrape!A:D,4,FALSE),I2431)</f>
        <v>43966</v>
      </c>
      <c r="Q2431" s="3">
        <f>MONTH(P2431)</f>
        <v>5</v>
      </c>
      <c r="R2431" s="3">
        <f>YEAR(P2431)</f>
        <v>2020</v>
      </c>
      <c r="S2431" s="3" t="b">
        <f>P2431&gt;43964</f>
        <v>1</v>
      </c>
    </row>
    <row r="2432" spans="1:19" x14ac:dyDescent="0.2">
      <c r="A2432" t="s">
        <v>12941</v>
      </c>
      <c r="B2432" t="str">
        <f>VLOOKUP(A2432,idlookup!A:B,2,FALSE)</f>
        <v>Bournemouth</v>
      </c>
      <c r="C2432" t="s">
        <v>5647</v>
      </c>
      <c r="D2432" t="s">
        <v>38</v>
      </c>
      <c r="E2432" t="s">
        <v>5648</v>
      </c>
      <c r="F2432" t="s">
        <v>154</v>
      </c>
      <c r="G2432" t="str">
        <f t="shared" si="259"/>
        <v>15/05/2020</v>
      </c>
      <c r="H2432" s="2" t="str">
        <f t="shared" si="260"/>
        <v>15/05/2020</v>
      </c>
      <c r="I2432" s="2">
        <f t="shared" si="261"/>
        <v>43966</v>
      </c>
      <c r="J2432" s="3">
        <f t="shared" si="263"/>
        <v>5</v>
      </c>
      <c r="K2432" s="3">
        <f t="shared" si="264"/>
        <v>2020</v>
      </c>
      <c r="L2432" s="3" t="b">
        <f t="shared" si="265"/>
        <v>1</v>
      </c>
      <c r="M2432" s="2" t="s">
        <v>12984</v>
      </c>
      <c r="N2432" s="2"/>
      <c r="O2432" s="3" t="b">
        <f t="shared" si="262"/>
        <v>0</v>
      </c>
      <c r="P2432" s="2">
        <f>IF(O2432,VLOOKUP(C2432,reducedpropertiesScrape!A:D,4,FALSE),I2432)</f>
        <v>43966</v>
      </c>
      <c r="Q2432" s="3">
        <f>MONTH(P2432)</f>
        <v>5</v>
      </c>
      <c r="R2432" s="3">
        <f>YEAR(P2432)</f>
        <v>2020</v>
      </c>
      <c r="S2432" s="3" t="b">
        <f>P2432&gt;43964</f>
        <v>1</v>
      </c>
    </row>
    <row r="2433" spans="1:19" x14ac:dyDescent="0.2">
      <c r="A2433" t="s">
        <v>12941</v>
      </c>
      <c r="B2433" t="str">
        <f>VLOOKUP(A2433,idlookup!A:B,2,FALSE)</f>
        <v>Bournemouth</v>
      </c>
      <c r="C2433" t="s">
        <v>5649</v>
      </c>
      <c r="D2433" t="s">
        <v>11</v>
      </c>
      <c r="E2433" t="s">
        <v>5650</v>
      </c>
      <c r="F2433" t="s">
        <v>154</v>
      </c>
      <c r="G2433" t="str">
        <f t="shared" si="259"/>
        <v>15/05/2020</v>
      </c>
      <c r="H2433" s="2" t="str">
        <f t="shared" si="260"/>
        <v>15/05/2020</v>
      </c>
      <c r="I2433" s="2">
        <f t="shared" si="261"/>
        <v>43966</v>
      </c>
      <c r="J2433" s="3">
        <f t="shared" si="263"/>
        <v>5</v>
      </c>
      <c r="K2433" s="3">
        <f t="shared" si="264"/>
        <v>2020</v>
      </c>
      <c r="L2433" s="3" t="b">
        <f t="shared" si="265"/>
        <v>1</v>
      </c>
      <c r="M2433" s="2" t="s">
        <v>12984</v>
      </c>
      <c r="N2433" s="2"/>
      <c r="O2433" s="3" t="b">
        <f t="shared" si="262"/>
        <v>0</v>
      </c>
      <c r="P2433" s="2">
        <f>IF(O2433,VLOOKUP(C2433,reducedpropertiesScrape!A:D,4,FALSE),I2433)</f>
        <v>43966</v>
      </c>
      <c r="Q2433" s="3">
        <f>MONTH(P2433)</f>
        <v>5</v>
      </c>
      <c r="R2433" s="3">
        <f>YEAR(P2433)</f>
        <v>2020</v>
      </c>
      <c r="S2433" s="3" t="b">
        <f>P2433&gt;43964</f>
        <v>1</v>
      </c>
    </row>
    <row r="2434" spans="1:19" x14ac:dyDescent="0.2">
      <c r="A2434" t="s">
        <v>12941</v>
      </c>
      <c r="B2434" t="str">
        <f>VLOOKUP(A2434,idlookup!A:B,2,FALSE)</f>
        <v>Bournemouth</v>
      </c>
      <c r="C2434" t="s">
        <v>5652</v>
      </c>
      <c r="D2434" t="s">
        <v>53</v>
      </c>
      <c r="E2434" t="s">
        <v>5653</v>
      </c>
      <c r="F2434" t="s">
        <v>154</v>
      </c>
      <c r="G2434" t="str">
        <f t="shared" ref="G2434:G2497" si="266">SUBSTITUTE(SUBSTITUTE(F2434,"Added ",""),"on ","")</f>
        <v>15/05/2020</v>
      </c>
      <c r="H2434" s="2" t="str">
        <f t="shared" ref="H2434:H2497" si="267">SUBSTITUTE(SUBSTITUTE(G2434,"yesterday","19/05/2020"),"today","20/05/2020")</f>
        <v>15/05/2020</v>
      </c>
      <c r="I2434" s="2">
        <f t="shared" ref="I2434:I2497" si="268">DATE(RIGHT(H2434,4),MID(H2434,4,2),LEFT(H2434,2))</f>
        <v>43966</v>
      </c>
      <c r="J2434" s="3">
        <f t="shared" si="263"/>
        <v>5</v>
      </c>
      <c r="K2434" s="3">
        <f t="shared" si="264"/>
        <v>2020</v>
      </c>
      <c r="L2434" s="3" t="b">
        <f t="shared" si="265"/>
        <v>1</v>
      </c>
      <c r="M2434" s="2" t="s">
        <v>12984</v>
      </c>
      <c r="N2434" s="2"/>
      <c r="O2434" s="3" t="b">
        <f t="shared" ref="O2434:O2497" si="269">COUNTIF(H2434,"*reduced*")&gt;0</f>
        <v>0</v>
      </c>
      <c r="P2434" s="2">
        <f>IF(O2434,VLOOKUP(C2434,reducedpropertiesScrape!A:D,4,FALSE),I2434)</f>
        <v>43966</v>
      </c>
      <c r="Q2434" s="3">
        <f>MONTH(P2434)</f>
        <v>5</v>
      </c>
      <c r="R2434" s="3">
        <f>YEAR(P2434)</f>
        <v>2020</v>
      </c>
      <c r="S2434" s="3" t="b">
        <f>P2434&gt;43964</f>
        <v>1</v>
      </c>
    </row>
    <row r="2435" spans="1:19" x14ac:dyDescent="0.2">
      <c r="A2435" t="s">
        <v>12941</v>
      </c>
      <c r="B2435" t="str">
        <f>VLOOKUP(A2435,idlookup!A:B,2,FALSE)</f>
        <v>Bournemouth</v>
      </c>
      <c r="C2435" t="s">
        <v>5654</v>
      </c>
      <c r="D2435" t="s">
        <v>50</v>
      </c>
      <c r="E2435" t="s">
        <v>5655</v>
      </c>
      <c r="F2435" t="s">
        <v>154</v>
      </c>
      <c r="G2435" t="str">
        <f t="shared" si="266"/>
        <v>15/05/2020</v>
      </c>
      <c r="H2435" s="2" t="str">
        <f t="shared" si="267"/>
        <v>15/05/2020</v>
      </c>
      <c r="I2435" s="2">
        <f t="shared" si="268"/>
        <v>43966</v>
      </c>
      <c r="J2435" s="3">
        <f t="shared" ref="J2435:J2498" si="270">MONTH(I2435)</f>
        <v>5</v>
      </c>
      <c r="K2435" s="3">
        <f t="shared" ref="K2435:K2498" si="271">YEAR(I2435)</f>
        <v>2020</v>
      </c>
      <c r="L2435" s="3" t="b">
        <f t="shared" ref="L2435:L2498" si="272">I2435&gt;43964</f>
        <v>1</v>
      </c>
      <c r="M2435" s="2" t="s">
        <v>12984</v>
      </c>
      <c r="N2435" s="2"/>
      <c r="O2435" s="3" t="b">
        <f t="shared" si="269"/>
        <v>0</v>
      </c>
      <c r="P2435" s="2">
        <f>IF(O2435,VLOOKUP(C2435,reducedpropertiesScrape!A:D,4,FALSE),I2435)</f>
        <v>43966</v>
      </c>
      <c r="Q2435" s="3">
        <f>MONTH(P2435)</f>
        <v>5</v>
      </c>
      <c r="R2435" s="3">
        <f>YEAR(P2435)</f>
        <v>2020</v>
      </c>
      <c r="S2435" s="3" t="b">
        <f>P2435&gt;43964</f>
        <v>1</v>
      </c>
    </row>
    <row r="2436" spans="1:19" x14ac:dyDescent="0.2">
      <c r="A2436" t="s">
        <v>12941</v>
      </c>
      <c r="B2436" t="str">
        <f>VLOOKUP(A2436,idlookup!A:B,2,FALSE)</f>
        <v>Bournemouth</v>
      </c>
      <c r="C2436" t="s">
        <v>5656</v>
      </c>
      <c r="D2436" t="s">
        <v>32</v>
      </c>
      <c r="E2436" t="s">
        <v>5657</v>
      </c>
      <c r="F2436" t="s">
        <v>154</v>
      </c>
      <c r="G2436" t="str">
        <f t="shared" si="266"/>
        <v>15/05/2020</v>
      </c>
      <c r="H2436" s="2" t="str">
        <f t="shared" si="267"/>
        <v>15/05/2020</v>
      </c>
      <c r="I2436" s="2">
        <f t="shared" si="268"/>
        <v>43966</v>
      </c>
      <c r="J2436" s="3">
        <f t="shared" si="270"/>
        <v>5</v>
      </c>
      <c r="K2436" s="3">
        <f t="shared" si="271"/>
        <v>2020</v>
      </c>
      <c r="L2436" s="3" t="b">
        <f t="shared" si="272"/>
        <v>1</v>
      </c>
      <c r="M2436" s="2" t="s">
        <v>12984</v>
      </c>
      <c r="N2436" s="2"/>
      <c r="O2436" s="3" t="b">
        <f t="shared" si="269"/>
        <v>0</v>
      </c>
      <c r="P2436" s="2">
        <f>IF(O2436,VLOOKUP(C2436,reducedpropertiesScrape!A:D,4,FALSE),I2436)</f>
        <v>43966</v>
      </c>
      <c r="Q2436" s="3">
        <f>MONTH(P2436)</f>
        <v>5</v>
      </c>
      <c r="R2436" s="3">
        <f>YEAR(P2436)</f>
        <v>2020</v>
      </c>
      <c r="S2436" s="3" t="b">
        <f>P2436&gt;43964</f>
        <v>1</v>
      </c>
    </row>
    <row r="2437" spans="1:19" x14ac:dyDescent="0.2">
      <c r="A2437" t="s">
        <v>12941</v>
      </c>
      <c r="B2437" t="str">
        <f>VLOOKUP(A2437,idlookup!A:B,2,FALSE)</f>
        <v>Bournemouth</v>
      </c>
      <c r="C2437" t="s">
        <v>5658</v>
      </c>
      <c r="D2437" t="s">
        <v>290</v>
      </c>
      <c r="E2437" t="s">
        <v>5659</v>
      </c>
      <c r="F2437" t="s">
        <v>154</v>
      </c>
      <c r="G2437" t="str">
        <f t="shared" si="266"/>
        <v>15/05/2020</v>
      </c>
      <c r="H2437" s="2" t="str">
        <f t="shared" si="267"/>
        <v>15/05/2020</v>
      </c>
      <c r="I2437" s="2">
        <f t="shared" si="268"/>
        <v>43966</v>
      </c>
      <c r="J2437" s="3">
        <f t="shared" si="270"/>
        <v>5</v>
      </c>
      <c r="K2437" s="3">
        <f t="shared" si="271"/>
        <v>2020</v>
      </c>
      <c r="L2437" s="3" t="b">
        <f t="shared" si="272"/>
        <v>1</v>
      </c>
      <c r="M2437" s="2" t="s">
        <v>12984</v>
      </c>
      <c r="N2437" s="2"/>
      <c r="O2437" s="3" t="b">
        <f t="shared" si="269"/>
        <v>0</v>
      </c>
      <c r="P2437" s="2">
        <f>IF(O2437,VLOOKUP(C2437,reducedpropertiesScrape!A:D,4,FALSE),I2437)</f>
        <v>43966</v>
      </c>
      <c r="Q2437" s="3">
        <f>MONTH(P2437)</f>
        <v>5</v>
      </c>
      <c r="R2437" s="3">
        <f>YEAR(P2437)</f>
        <v>2020</v>
      </c>
      <c r="S2437" s="3" t="b">
        <f>P2437&gt;43964</f>
        <v>1</v>
      </c>
    </row>
    <row r="2438" spans="1:19" x14ac:dyDescent="0.2">
      <c r="A2438" t="s">
        <v>12941</v>
      </c>
      <c r="B2438" t="str">
        <f>VLOOKUP(A2438,idlookup!A:B,2,FALSE)</f>
        <v>Bournemouth</v>
      </c>
      <c r="C2438" t="s">
        <v>5660</v>
      </c>
      <c r="D2438" t="s">
        <v>50</v>
      </c>
      <c r="E2438" t="s">
        <v>5661</v>
      </c>
      <c r="F2438" t="s">
        <v>154</v>
      </c>
      <c r="G2438" t="str">
        <f t="shared" si="266"/>
        <v>15/05/2020</v>
      </c>
      <c r="H2438" s="2" t="str">
        <f t="shared" si="267"/>
        <v>15/05/2020</v>
      </c>
      <c r="I2438" s="2">
        <f t="shared" si="268"/>
        <v>43966</v>
      </c>
      <c r="J2438" s="3">
        <f t="shared" si="270"/>
        <v>5</v>
      </c>
      <c r="K2438" s="3">
        <f t="shared" si="271"/>
        <v>2020</v>
      </c>
      <c r="L2438" s="3" t="b">
        <f t="shared" si="272"/>
        <v>1</v>
      </c>
      <c r="M2438" s="2" t="s">
        <v>12984</v>
      </c>
      <c r="N2438" s="2"/>
      <c r="O2438" s="3" t="b">
        <f t="shared" si="269"/>
        <v>0</v>
      </c>
      <c r="P2438" s="2">
        <f>IF(O2438,VLOOKUP(C2438,reducedpropertiesScrape!A:D,4,FALSE),I2438)</f>
        <v>43966</v>
      </c>
      <c r="Q2438" s="3">
        <f>MONTH(P2438)</f>
        <v>5</v>
      </c>
      <c r="R2438" s="3">
        <f>YEAR(P2438)</f>
        <v>2020</v>
      </c>
      <c r="S2438" s="3" t="b">
        <f>P2438&gt;43964</f>
        <v>1</v>
      </c>
    </row>
    <row r="2439" spans="1:19" x14ac:dyDescent="0.2">
      <c r="A2439" t="s">
        <v>12941</v>
      </c>
      <c r="B2439" t="str">
        <f>VLOOKUP(A2439,idlookup!A:B,2,FALSE)</f>
        <v>Bournemouth</v>
      </c>
      <c r="C2439" t="s">
        <v>5666</v>
      </c>
      <c r="D2439" t="s">
        <v>476</v>
      </c>
      <c r="E2439" t="s">
        <v>5667</v>
      </c>
      <c r="F2439" t="s">
        <v>154</v>
      </c>
      <c r="G2439" t="str">
        <f t="shared" si="266"/>
        <v>15/05/2020</v>
      </c>
      <c r="H2439" s="2" t="str">
        <f t="shared" si="267"/>
        <v>15/05/2020</v>
      </c>
      <c r="I2439" s="2">
        <f t="shared" si="268"/>
        <v>43966</v>
      </c>
      <c r="J2439" s="3">
        <f t="shared" si="270"/>
        <v>5</v>
      </c>
      <c r="K2439" s="3">
        <f t="shared" si="271"/>
        <v>2020</v>
      </c>
      <c r="L2439" s="3" t="b">
        <f t="shared" si="272"/>
        <v>1</v>
      </c>
      <c r="M2439" s="2" t="s">
        <v>12984</v>
      </c>
      <c r="N2439" s="2"/>
      <c r="O2439" s="3" t="b">
        <f t="shared" si="269"/>
        <v>0</v>
      </c>
      <c r="P2439" s="2">
        <f>IF(O2439,VLOOKUP(C2439,reducedpropertiesScrape!A:D,4,FALSE),I2439)</f>
        <v>43966</v>
      </c>
      <c r="Q2439" s="3">
        <f>MONTH(P2439)</f>
        <v>5</v>
      </c>
      <c r="R2439" s="3">
        <f>YEAR(P2439)</f>
        <v>2020</v>
      </c>
      <c r="S2439" s="3" t="b">
        <f>P2439&gt;43964</f>
        <v>1</v>
      </c>
    </row>
    <row r="2440" spans="1:19" x14ac:dyDescent="0.2">
      <c r="A2440" t="s">
        <v>12941</v>
      </c>
      <c r="B2440" t="str">
        <f>VLOOKUP(A2440,idlookup!A:B,2,FALSE)</f>
        <v>Bournemouth</v>
      </c>
      <c r="C2440" t="s">
        <v>5668</v>
      </c>
      <c r="D2440" t="s">
        <v>15</v>
      </c>
      <c r="E2440" t="s">
        <v>5669</v>
      </c>
      <c r="F2440" t="s">
        <v>154</v>
      </c>
      <c r="G2440" t="str">
        <f t="shared" si="266"/>
        <v>15/05/2020</v>
      </c>
      <c r="H2440" s="2" t="str">
        <f t="shared" si="267"/>
        <v>15/05/2020</v>
      </c>
      <c r="I2440" s="2">
        <f t="shared" si="268"/>
        <v>43966</v>
      </c>
      <c r="J2440" s="3">
        <f t="shared" si="270"/>
        <v>5</v>
      </c>
      <c r="K2440" s="3">
        <f t="shared" si="271"/>
        <v>2020</v>
      </c>
      <c r="L2440" s="3" t="b">
        <f t="shared" si="272"/>
        <v>1</v>
      </c>
      <c r="M2440" s="2" t="s">
        <v>12984</v>
      </c>
      <c r="N2440" s="2"/>
      <c r="O2440" s="3" t="b">
        <f t="shared" si="269"/>
        <v>0</v>
      </c>
      <c r="P2440" s="2">
        <f>IF(O2440,VLOOKUP(C2440,reducedpropertiesScrape!A:D,4,FALSE),I2440)</f>
        <v>43966</v>
      </c>
      <c r="Q2440" s="3">
        <f>MONTH(P2440)</f>
        <v>5</v>
      </c>
      <c r="R2440" s="3">
        <f>YEAR(P2440)</f>
        <v>2020</v>
      </c>
      <c r="S2440" s="3" t="b">
        <f>P2440&gt;43964</f>
        <v>1</v>
      </c>
    </row>
    <row r="2441" spans="1:19" x14ac:dyDescent="0.2">
      <c r="A2441" t="s">
        <v>12941</v>
      </c>
      <c r="B2441" t="str">
        <f>VLOOKUP(A2441,idlookup!A:B,2,FALSE)</f>
        <v>Bournemouth</v>
      </c>
      <c r="C2441" t="s">
        <v>5672</v>
      </c>
      <c r="D2441" t="s">
        <v>38</v>
      </c>
      <c r="E2441" t="s">
        <v>5673</v>
      </c>
      <c r="F2441" t="s">
        <v>154</v>
      </c>
      <c r="G2441" t="str">
        <f t="shared" si="266"/>
        <v>15/05/2020</v>
      </c>
      <c r="H2441" s="2" t="str">
        <f t="shared" si="267"/>
        <v>15/05/2020</v>
      </c>
      <c r="I2441" s="2">
        <f t="shared" si="268"/>
        <v>43966</v>
      </c>
      <c r="J2441" s="3">
        <f t="shared" si="270"/>
        <v>5</v>
      </c>
      <c r="K2441" s="3">
        <f t="shared" si="271"/>
        <v>2020</v>
      </c>
      <c r="L2441" s="3" t="b">
        <f t="shared" si="272"/>
        <v>1</v>
      </c>
      <c r="M2441" s="2" t="s">
        <v>12984</v>
      </c>
      <c r="N2441" s="2"/>
      <c r="O2441" s="3" t="b">
        <f t="shared" si="269"/>
        <v>0</v>
      </c>
      <c r="P2441" s="2">
        <f>IF(O2441,VLOOKUP(C2441,reducedpropertiesScrape!A:D,4,FALSE),I2441)</f>
        <v>43966</v>
      </c>
      <c r="Q2441" s="3">
        <f>MONTH(P2441)</f>
        <v>5</v>
      </c>
      <c r="R2441" s="3">
        <f>YEAR(P2441)</f>
        <v>2020</v>
      </c>
      <c r="S2441" s="3" t="b">
        <f>P2441&gt;43964</f>
        <v>1</v>
      </c>
    </row>
    <row r="2442" spans="1:19" x14ac:dyDescent="0.2">
      <c r="A2442" t="s">
        <v>12941</v>
      </c>
      <c r="B2442" t="str">
        <f>VLOOKUP(A2442,idlookup!A:B,2,FALSE)</f>
        <v>Bournemouth</v>
      </c>
      <c r="C2442" t="s">
        <v>5674</v>
      </c>
      <c r="D2442" t="s">
        <v>38</v>
      </c>
      <c r="E2442" t="s">
        <v>5675</v>
      </c>
      <c r="F2442" t="s">
        <v>154</v>
      </c>
      <c r="G2442" t="str">
        <f t="shared" si="266"/>
        <v>15/05/2020</v>
      </c>
      <c r="H2442" s="2" t="str">
        <f t="shared" si="267"/>
        <v>15/05/2020</v>
      </c>
      <c r="I2442" s="2">
        <f t="shared" si="268"/>
        <v>43966</v>
      </c>
      <c r="J2442" s="3">
        <f t="shared" si="270"/>
        <v>5</v>
      </c>
      <c r="K2442" s="3">
        <f t="shared" si="271"/>
        <v>2020</v>
      </c>
      <c r="L2442" s="3" t="b">
        <f t="shared" si="272"/>
        <v>1</v>
      </c>
      <c r="M2442" s="2" t="s">
        <v>12984</v>
      </c>
      <c r="N2442" s="2"/>
      <c r="O2442" s="3" t="b">
        <f t="shared" si="269"/>
        <v>0</v>
      </c>
      <c r="P2442" s="2">
        <f>IF(O2442,VLOOKUP(C2442,reducedpropertiesScrape!A:D,4,FALSE),I2442)</f>
        <v>43966</v>
      </c>
      <c r="Q2442" s="3">
        <f>MONTH(P2442)</f>
        <v>5</v>
      </c>
      <c r="R2442" s="3">
        <f>YEAR(P2442)</f>
        <v>2020</v>
      </c>
      <c r="S2442" s="3" t="b">
        <f>P2442&gt;43964</f>
        <v>1</v>
      </c>
    </row>
    <row r="2443" spans="1:19" x14ac:dyDescent="0.2">
      <c r="A2443" t="s">
        <v>12942</v>
      </c>
      <c r="B2443" t="str">
        <f>VLOOKUP(A2443,idlookup!A:B,2,FALSE)</f>
        <v>Bradford</v>
      </c>
      <c r="C2443" t="s">
        <v>5806</v>
      </c>
      <c r="D2443" t="s">
        <v>32</v>
      </c>
      <c r="E2443" t="s">
        <v>5807</v>
      </c>
      <c r="F2443" t="s">
        <v>154</v>
      </c>
      <c r="G2443" t="str">
        <f t="shared" si="266"/>
        <v>15/05/2020</v>
      </c>
      <c r="H2443" s="2" t="str">
        <f t="shared" si="267"/>
        <v>15/05/2020</v>
      </c>
      <c r="I2443" s="2">
        <f t="shared" si="268"/>
        <v>43966</v>
      </c>
      <c r="J2443" s="3">
        <f t="shared" si="270"/>
        <v>5</v>
      </c>
      <c r="K2443" s="3">
        <f t="shared" si="271"/>
        <v>2020</v>
      </c>
      <c r="L2443" s="3" t="b">
        <f t="shared" si="272"/>
        <v>1</v>
      </c>
      <c r="M2443" s="2" t="s">
        <v>12984</v>
      </c>
      <c r="N2443" s="2"/>
      <c r="O2443" s="3" t="b">
        <f t="shared" si="269"/>
        <v>0</v>
      </c>
      <c r="P2443" s="2">
        <f>IF(O2443,VLOOKUP(C2443,reducedpropertiesScrape!A:D,4,FALSE),I2443)</f>
        <v>43966</v>
      </c>
      <c r="Q2443" s="3">
        <f>MONTH(P2443)</f>
        <v>5</v>
      </c>
      <c r="R2443" s="3">
        <f>YEAR(P2443)</f>
        <v>2020</v>
      </c>
      <c r="S2443" s="3" t="b">
        <f>P2443&gt;43964</f>
        <v>1</v>
      </c>
    </row>
    <row r="2444" spans="1:19" x14ac:dyDescent="0.2">
      <c r="A2444" t="s">
        <v>12942</v>
      </c>
      <c r="B2444" t="str">
        <f>VLOOKUP(A2444,idlookup!A:B,2,FALSE)</f>
        <v>Bradford</v>
      </c>
      <c r="C2444" t="s">
        <v>5810</v>
      </c>
      <c r="D2444" t="s">
        <v>32</v>
      </c>
      <c r="E2444" t="s">
        <v>5811</v>
      </c>
      <c r="F2444" t="s">
        <v>154</v>
      </c>
      <c r="G2444" t="str">
        <f t="shared" si="266"/>
        <v>15/05/2020</v>
      </c>
      <c r="H2444" s="2" t="str">
        <f t="shared" si="267"/>
        <v>15/05/2020</v>
      </c>
      <c r="I2444" s="2">
        <f t="shared" si="268"/>
        <v>43966</v>
      </c>
      <c r="J2444" s="3">
        <f t="shared" si="270"/>
        <v>5</v>
      </c>
      <c r="K2444" s="3">
        <f t="shared" si="271"/>
        <v>2020</v>
      </c>
      <c r="L2444" s="3" t="b">
        <f t="shared" si="272"/>
        <v>1</v>
      </c>
      <c r="M2444" s="2" t="s">
        <v>12984</v>
      </c>
      <c r="N2444" s="2"/>
      <c r="O2444" s="3" t="b">
        <f t="shared" si="269"/>
        <v>0</v>
      </c>
      <c r="P2444" s="2">
        <f>IF(O2444,VLOOKUP(C2444,reducedpropertiesScrape!A:D,4,FALSE),I2444)</f>
        <v>43966</v>
      </c>
      <c r="Q2444" s="3">
        <f>MONTH(P2444)</f>
        <v>5</v>
      </c>
      <c r="R2444" s="3">
        <f>YEAR(P2444)</f>
        <v>2020</v>
      </c>
      <c r="S2444" s="3" t="b">
        <f>P2444&gt;43964</f>
        <v>1</v>
      </c>
    </row>
    <row r="2445" spans="1:19" x14ac:dyDescent="0.2">
      <c r="A2445" t="s">
        <v>12942</v>
      </c>
      <c r="B2445" t="str">
        <f>VLOOKUP(A2445,idlookup!A:B,2,FALSE)</f>
        <v>Bradford</v>
      </c>
      <c r="C2445" t="s">
        <v>5812</v>
      </c>
      <c r="D2445" t="s">
        <v>35</v>
      </c>
      <c r="E2445" t="s">
        <v>5813</v>
      </c>
      <c r="F2445" t="s">
        <v>154</v>
      </c>
      <c r="G2445" t="str">
        <f t="shared" si="266"/>
        <v>15/05/2020</v>
      </c>
      <c r="H2445" s="2" t="str">
        <f t="shared" si="267"/>
        <v>15/05/2020</v>
      </c>
      <c r="I2445" s="2">
        <f t="shared" si="268"/>
        <v>43966</v>
      </c>
      <c r="J2445" s="3">
        <f t="shared" si="270"/>
        <v>5</v>
      </c>
      <c r="K2445" s="3">
        <f t="shared" si="271"/>
        <v>2020</v>
      </c>
      <c r="L2445" s="3" t="b">
        <f t="shared" si="272"/>
        <v>1</v>
      </c>
      <c r="M2445" s="2" t="s">
        <v>12984</v>
      </c>
      <c r="N2445" s="2"/>
      <c r="O2445" s="3" t="b">
        <f t="shared" si="269"/>
        <v>0</v>
      </c>
      <c r="P2445" s="2">
        <f>IF(O2445,VLOOKUP(C2445,reducedpropertiesScrape!A:D,4,FALSE),I2445)</f>
        <v>43966</v>
      </c>
      <c r="Q2445" s="3">
        <f>MONTH(P2445)</f>
        <v>5</v>
      </c>
      <c r="R2445" s="3">
        <f>YEAR(P2445)</f>
        <v>2020</v>
      </c>
      <c r="S2445" s="3" t="b">
        <f>P2445&gt;43964</f>
        <v>1</v>
      </c>
    </row>
    <row r="2446" spans="1:19" x14ac:dyDescent="0.2">
      <c r="A2446" t="s">
        <v>12942</v>
      </c>
      <c r="B2446" t="str">
        <f>VLOOKUP(A2446,idlookup!A:B,2,FALSE)</f>
        <v>Bradford</v>
      </c>
      <c r="C2446" t="s">
        <v>5818</v>
      </c>
      <c r="D2446" t="s">
        <v>50</v>
      </c>
      <c r="E2446" t="s">
        <v>5819</v>
      </c>
      <c r="F2446" t="s">
        <v>154</v>
      </c>
      <c r="G2446" t="str">
        <f t="shared" si="266"/>
        <v>15/05/2020</v>
      </c>
      <c r="H2446" s="2" t="str">
        <f t="shared" si="267"/>
        <v>15/05/2020</v>
      </c>
      <c r="I2446" s="2">
        <f t="shared" si="268"/>
        <v>43966</v>
      </c>
      <c r="J2446" s="3">
        <f t="shared" si="270"/>
        <v>5</v>
      </c>
      <c r="K2446" s="3">
        <f t="shared" si="271"/>
        <v>2020</v>
      </c>
      <c r="L2446" s="3" t="b">
        <f t="shared" si="272"/>
        <v>1</v>
      </c>
      <c r="M2446" s="2" t="s">
        <v>12984</v>
      </c>
      <c r="N2446" s="2"/>
      <c r="O2446" s="3" t="b">
        <f t="shared" si="269"/>
        <v>0</v>
      </c>
      <c r="P2446" s="2">
        <f>IF(O2446,VLOOKUP(C2446,reducedpropertiesScrape!A:D,4,FALSE),I2446)</f>
        <v>43966</v>
      </c>
      <c r="Q2446" s="3">
        <f>MONTH(P2446)</f>
        <v>5</v>
      </c>
      <c r="R2446" s="3">
        <f>YEAR(P2446)</f>
        <v>2020</v>
      </c>
      <c r="S2446" s="3" t="b">
        <f>P2446&gt;43964</f>
        <v>1</v>
      </c>
    </row>
    <row r="2447" spans="1:19" x14ac:dyDescent="0.2">
      <c r="A2447" t="s">
        <v>12942</v>
      </c>
      <c r="B2447" t="str">
        <f>VLOOKUP(A2447,idlookup!A:B,2,FALSE)</f>
        <v>Bradford</v>
      </c>
      <c r="C2447" t="s">
        <v>5829</v>
      </c>
      <c r="D2447" t="s">
        <v>224</v>
      </c>
      <c r="E2447" t="s">
        <v>5830</v>
      </c>
      <c r="F2447" t="s">
        <v>154</v>
      </c>
      <c r="G2447" t="str">
        <f t="shared" si="266"/>
        <v>15/05/2020</v>
      </c>
      <c r="H2447" s="2" t="str">
        <f t="shared" si="267"/>
        <v>15/05/2020</v>
      </c>
      <c r="I2447" s="2">
        <f t="shared" si="268"/>
        <v>43966</v>
      </c>
      <c r="J2447" s="3">
        <f t="shared" si="270"/>
        <v>5</v>
      </c>
      <c r="K2447" s="3">
        <f t="shared" si="271"/>
        <v>2020</v>
      </c>
      <c r="L2447" s="3" t="b">
        <f t="shared" si="272"/>
        <v>1</v>
      </c>
      <c r="M2447" s="2" t="s">
        <v>12984</v>
      </c>
      <c r="N2447" s="2"/>
      <c r="O2447" s="3" t="b">
        <f t="shared" si="269"/>
        <v>0</v>
      </c>
      <c r="P2447" s="2">
        <f>IF(O2447,VLOOKUP(C2447,reducedpropertiesScrape!A:D,4,FALSE),I2447)</f>
        <v>43966</v>
      </c>
      <c r="Q2447" s="3">
        <f>MONTH(P2447)</f>
        <v>5</v>
      </c>
      <c r="R2447" s="3">
        <f>YEAR(P2447)</f>
        <v>2020</v>
      </c>
      <c r="S2447" s="3" t="b">
        <f>P2447&gt;43964</f>
        <v>1</v>
      </c>
    </row>
    <row r="2448" spans="1:19" x14ac:dyDescent="0.2">
      <c r="A2448" t="s">
        <v>12942</v>
      </c>
      <c r="B2448" t="str">
        <f>VLOOKUP(A2448,idlookup!A:B,2,FALSE)</f>
        <v>Bradford</v>
      </c>
      <c r="C2448" t="s">
        <v>5831</v>
      </c>
      <c r="D2448" t="s">
        <v>159</v>
      </c>
      <c r="E2448" t="s">
        <v>5832</v>
      </c>
      <c r="F2448" t="s">
        <v>154</v>
      </c>
      <c r="G2448" t="str">
        <f t="shared" si="266"/>
        <v>15/05/2020</v>
      </c>
      <c r="H2448" s="2" t="str">
        <f t="shared" si="267"/>
        <v>15/05/2020</v>
      </c>
      <c r="I2448" s="2">
        <f t="shared" si="268"/>
        <v>43966</v>
      </c>
      <c r="J2448" s="3">
        <f t="shared" si="270"/>
        <v>5</v>
      </c>
      <c r="K2448" s="3">
        <f t="shared" si="271"/>
        <v>2020</v>
      </c>
      <c r="L2448" s="3" t="b">
        <f t="shared" si="272"/>
        <v>1</v>
      </c>
      <c r="M2448" s="2" t="s">
        <v>12984</v>
      </c>
      <c r="N2448" s="2"/>
      <c r="O2448" s="3" t="b">
        <f t="shared" si="269"/>
        <v>0</v>
      </c>
      <c r="P2448" s="2">
        <f>IF(O2448,VLOOKUP(C2448,reducedpropertiesScrape!A:D,4,FALSE),I2448)</f>
        <v>43966</v>
      </c>
      <c r="Q2448" s="3">
        <f>MONTH(P2448)</f>
        <v>5</v>
      </c>
      <c r="R2448" s="3">
        <f>YEAR(P2448)</f>
        <v>2020</v>
      </c>
      <c r="S2448" s="3" t="b">
        <f>P2448&gt;43964</f>
        <v>1</v>
      </c>
    </row>
    <row r="2449" spans="1:19" x14ac:dyDescent="0.2">
      <c r="A2449" t="s">
        <v>12942</v>
      </c>
      <c r="B2449" t="str">
        <f>VLOOKUP(A2449,idlookup!A:B,2,FALSE)</f>
        <v>Bradford</v>
      </c>
      <c r="C2449" t="s">
        <v>5833</v>
      </c>
      <c r="D2449" t="s">
        <v>476</v>
      </c>
      <c r="E2449" t="s">
        <v>5834</v>
      </c>
      <c r="F2449" t="s">
        <v>154</v>
      </c>
      <c r="G2449" t="str">
        <f t="shared" si="266"/>
        <v>15/05/2020</v>
      </c>
      <c r="H2449" s="2" t="str">
        <f t="shared" si="267"/>
        <v>15/05/2020</v>
      </c>
      <c r="I2449" s="2">
        <f t="shared" si="268"/>
        <v>43966</v>
      </c>
      <c r="J2449" s="3">
        <f t="shared" si="270"/>
        <v>5</v>
      </c>
      <c r="K2449" s="3">
        <f t="shared" si="271"/>
        <v>2020</v>
      </c>
      <c r="L2449" s="3" t="b">
        <f t="shared" si="272"/>
        <v>1</v>
      </c>
      <c r="M2449" s="2" t="s">
        <v>12984</v>
      </c>
      <c r="N2449" s="2"/>
      <c r="O2449" s="3" t="b">
        <f t="shared" si="269"/>
        <v>0</v>
      </c>
      <c r="P2449" s="2">
        <f>IF(O2449,VLOOKUP(C2449,reducedpropertiesScrape!A:D,4,FALSE),I2449)</f>
        <v>43966</v>
      </c>
      <c r="Q2449" s="3">
        <f>MONTH(P2449)</f>
        <v>5</v>
      </c>
      <c r="R2449" s="3">
        <f>YEAR(P2449)</f>
        <v>2020</v>
      </c>
      <c r="S2449" s="3" t="b">
        <f>P2449&gt;43964</f>
        <v>1</v>
      </c>
    </row>
    <row r="2450" spans="1:19" x14ac:dyDescent="0.2">
      <c r="A2450" t="s">
        <v>12942</v>
      </c>
      <c r="B2450" t="str">
        <f>VLOOKUP(A2450,idlookup!A:B,2,FALSE)</f>
        <v>Bradford</v>
      </c>
      <c r="C2450" t="s">
        <v>5835</v>
      </c>
      <c r="D2450" t="s">
        <v>2937</v>
      </c>
      <c r="E2450" t="s">
        <v>5836</v>
      </c>
      <c r="F2450" t="s">
        <v>154</v>
      </c>
      <c r="G2450" t="str">
        <f t="shared" si="266"/>
        <v>15/05/2020</v>
      </c>
      <c r="H2450" s="2" t="str">
        <f t="shared" si="267"/>
        <v>15/05/2020</v>
      </c>
      <c r="I2450" s="2">
        <f t="shared" si="268"/>
        <v>43966</v>
      </c>
      <c r="J2450" s="3">
        <f t="shared" si="270"/>
        <v>5</v>
      </c>
      <c r="K2450" s="3">
        <f t="shared" si="271"/>
        <v>2020</v>
      </c>
      <c r="L2450" s="3" t="b">
        <f t="shared" si="272"/>
        <v>1</v>
      </c>
      <c r="M2450" s="2" t="s">
        <v>12984</v>
      </c>
      <c r="N2450" s="2"/>
      <c r="O2450" s="3" t="b">
        <f t="shared" si="269"/>
        <v>0</v>
      </c>
      <c r="P2450" s="2">
        <f>IF(O2450,VLOOKUP(C2450,reducedpropertiesScrape!A:D,4,FALSE),I2450)</f>
        <v>43966</v>
      </c>
      <c r="Q2450" s="3">
        <f>MONTH(P2450)</f>
        <v>5</v>
      </c>
      <c r="R2450" s="3">
        <f>YEAR(P2450)</f>
        <v>2020</v>
      </c>
      <c r="S2450" s="3" t="b">
        <f>P2450&gt;43964</f>
        <v>1</v>
      </c>
    </row>
    <row r="2451" spans="1:19" x14ac:dyDescent="0.2">
      <c r="A2451" t="s">
        <v>12942</v>
      </c>
      <c r="B2451" t="str">
        <f>VLOOKUP(A2451,idlookup!A:B,2,FALSE)</f>
        <v>Bradford</v>
      </c>
      <c r="C2451" t="s">
        <v>5837</v>
      </c>
      <c r="D2451" t="s">
        <v>32</v>
      </c>
      <c r="E2451" t="s">
        <v>5838</v>
      </c>
      <c r="F2451" t="s">
        <v>154</v>
      </c>
      <c r="G2451" t="str">
        <f t="shared" si="266"/>
        <v>15/05/2020</v>
      </c>
      <c r="H2451" s="2" t="str">
        <f t="shared" si="267"/>
        <v>15/05/2020</v>
      </c>
      <c r="I2451" s="2">
        <f t="shared" si="268"/>
        <v>43966</v>
      </c>
      <c r="J2451" s="3">
        <f t="shared" si="270"/>
        <v>5</v>
      </c>
      <c r="K2451" s="3">
        <f t="shared" si="271"/>
        <v>2020</v>
      </c>
      <c r="L2451" s="3" t="b">
        <f t="shared" si="272"/>
        <v>1</v>
      </c>
      <c r="M2451" s="2" t="s">
        <v>12984</v>
      </c>
      <c r="N2451" s="2"/>
      <c r="O2451" s="3" t="b">
        <f t="shared" si="269"/>
        <v>0</v>
      </c>
      <c r="P2451" s="2">
        <f>IF(O2451,VLOOKUP(C2451,reducedpropertiesScrape!A:D,4,FALSE),I2451)</f>
        <v>43966</v>
      </c>
      <c r="Q2451" s="3">
        <f>MONTH(P2451)</f>
        <v>5</v>
      </c>
      <c r="R2451" s="3">
        <f>YEAR(P2451)</f>
        <v>2020</v>
      </c>
      <c r="S2451" s="3" t="b">
        <f>P2451&gt;43964</f>
        <v>1</v>
      </c>
    </row>
    <row r="2452" spans="1:19" x14ac:dyDescent="0.2">
      <c r="A2452" t="s">
        <v>12943</v>
      </c>
      <c r="B2452" t="str">
        <f>VLOOKUP(A2452,idlookup!A:B,2,FALSE)</f>
        <v>Brentwood</v>
      </c>
      <c r="C2452" t="s">
        <v>5949</v>
      </c>
      <c r="D2452" t="s">
        <v>32</v>
      </c>
      <c r="E2452" t="s">
        <v>5950</v>
      </c>
      <c r="F2452" t="s">
        <v>154</v>
      </c>
      <c r="G2452" t="str">
        <f t="shared" si="266"/>
        <v>15/05/2020</v>
      </c>
      <c r="H2452" s="2" t="str">
        <f t="shared" si="267"/>
        <v>15/05/2020</v>
      </c>
      <c r="I2452" s="2">
        <f t="shared" si="268"/>
        <v>43966</v>
      </c>
      <c r="J2452" s="3">
        <f t="shared" si="270"/>
        <v>5</v>
      </c>
      <c r="K2452" s="3">
        <f t="shared" si="271"/>
        <v>2020</v>
      </c>
      <c r="L2452" s="3" t="b">
        <f t="shared" si="272"/>
        <v>1</v>
      </c>
      <c r="M2452" s="2" t="s">
        <v>12984</v>
      </c>
      <c r="N2452" s="2"/>
      <c r="O2452" s="3" t="b">
        <f t="shared" si="269"/>
        <v>0</v>
      </c>
      <c r="P2452" s="2">
        <f>IF(O2452,VLOOKUP(C2452,reducedpropertiesScrape!A:D,4,FALSE),I2452)</f>
        <v>43966</v>
      </c>
      <c r="Q2452" s="3">
        <f>MONTH(P2452)</f>
        <v>5</v>
      </c>
      <c r="R2452" s="3">
        <f>YEAR(P2452)</f>
        <v>2020</v>
      </c>
      <c r="S2452" s="3" t="b">
        <f>P2452&gt;43964</f>
        <v>1</v>
      </c>
    </row>
    <row r="2453" spans="1:19" x14ac:dyDescent="0.2">
      <c r="A2453" t="s">
        <v>12943</v>
      </c>
      <c r="B2453" t="str">
        <f>VLOOKUP(A2453,idlookup!A:B,2,FALSE)</f>
        <v>Brentwood</v>
      </c>
      <c r="C2453" t="s">
        <v>5951</v>
      </c>
      <c r="D2453" t="s">
        <v>23</v>
      </c>
      <c r="E2453" t="s">
        <v>5952</v>
      </c>
      <c r="F2453" t="s">
        <v>154</v>
      </c>
      <c r="G2453" t="str">
        <f t="shared" si="266"/>
        <v>15/05/2020</v>
      </c>
      <c r="H2453" s="2" t="str">
        <f t="shared" si="267"/>
        <v>15/05/2020</v>
      </c>
      <c r="I2453" s="2">
        <f t="shared" si="268"/>
        <v>43966</v>
      </c>
      <c r="J2453" s="3">
        <f t="shared" si="270"/>
        <v>5</v>
      </c>
      <c r="K2453" s="3">
        <f t="shared" si="271"/>
        <v>2020</v>
      </c>
      <c r="L2453" s="3" t="b">
        <f t="shared" si="272"/>
        <v>1</v>
      </c>
      <c r="M2453" s="2" t="s">
        <v>12984</v>
      </c>
      <c r="N2453" s="2"/>
      <c r="O2453" s="3" t="b">
        <f t="shared" si="269"/>
        <v>0</v>
      </c>
      <c r="P2453" s="2">
        <f>IF(O2453,VLOOKUP(C2453,reducedpropertiesScrape!A:D,4,FALSE),I2453)</f>
        <v>43966</v>
      </c>
      <c r="Q2453" s="3">
        <f>MONTH(P2453)</f>
        <v>5</v>
      </c>
      <c r="R2453" s="3">
        <f>YEAR(P2453)</f>
        <v>2020</v>
      </c>
      <c r="S2453" s="3" t="b">
        <f>P2453&gt;43964</f>
        <v>1</v>
      </c>
    </row>
    <row r="2454" spans="1:19" x14ac:dyDescent="0.2">
      <c r="A2454" t="s">
        <v>12943</v>
      </c>
      <c r="B2454" t="str">
        <f>VLOOKUP(A2454,idlookup!A:B,2,FALSE)</f>
        <v>Brentwood</v>
      </c>
      <c r="C2454" t="s">
        <v>5957</v>
      </c>
      <c r="D2454" t="s">
        <v>7</v>
      </c>
      <c r="E2454" t="s">
        <v>5958</v>
      </c>
      <c r="F2454" t="s">
        <v>154</v>
      </c>
      <c r="G2454" t="str">
        <f t="shared" si="266"/>
        <v>15/05/2020</v>
      </c>
      <c r="H2454" s="2" t="str">
        <f t="shared" si="267"/>
        <v>15/05/2020</v>
      </c>
      <c r="I2454" s="2">
        <f t="shared" si="268"/>
        <v>43966</v>
      </c>
      <c r="J2454" s="3">
        <f t="shared" si="270"/>
        <v>5</v>
      </c>
      <c r="K2454" s="3">
        <f t="shared" si="271"/>
        <v>2020</v>
      </c>
      <c r="L2454" s="3" t="b">
        <f t="shared" si="272"/>
        <v>1</v>
      </c>
      <c r="M2454" s="2" t="s">
        <v>12984</v>
      </c>
      <c r="N2454" s="2"/>
      <c r="O2454" s="3" t="b">
        <f t="shared" si="269"/>
        <v>0</v>
      </c>
      <c r="P2454" s="2">
        <f>IF(O2454,VLOOKUP(C2454,reducedpropertiesScrape!A:D,4,FALSE),I2454)</f>
        <v>43966</v>
      </c>
      <c r="Q2454" s="3">
        <f>MONTH(P2454)</f>
        <v>5</v>
      </c>
      <c r="R2454" s="3">
        <f>YEAR(P2454)</f>
        <v>2020</v>
      </c>
      <c r="S2454" s="3" t="b">
        <f>P2454&gt;43964</f>
        <v>1</v>
      </c>
    </row>
    <row r="2455" spans="1:19" x14ac:dyDescent="0.2">
      <c r="A2455" t="s">
        <v>12943</v>
      </c>
      <c r="B2455" t="str">
        <f>VLOOKUP(A2455,idlookup!A:B,2,FALSE)</f>
        <v>Brentwood</v>
      </c>
      <c r="C2455" t="s">
        <v>5965</v>
      </c>
      <c r="D2455" t="s">
        <v>35</v>
      </c>
      <c r="E2455" t="s">
        <v>5966</v>
      </c>
      <c r="F2455" t="s">
        <v>154</v>
      </c>
      <c r="G2455" t="str">
        <f t="shared" si="266"/>
        <v>15/05/2020</v>
      </c>
      <c r="H2455" s="2" t="str">
        <f t="shared" si="267"/>
        <v>15/05/2020</v>
      </c>
      <c r="I2455" s="2">
        <f t="shared" si="268"/>
        <v>43966</v>
      </c>
      <c r="J2455" s="3">
        <f t="shared" si="270"/>
        <v>5</v>
      </c>
      <c r="K2455" s="3">
        <f t="shared" si="271"/>
        <v>2020</v>
      </c>
      <c r="L2455" s="3" t="b">
        <f t="shared" si="272"/>
        <v>1</v>
      </c>
      <c r="M2455" s="2" t="s">
        <v>12984</v>
      </c>
      <c r="N2455" s="2"/>
      <c r="O2455" s="3" t="b">
        <f t="shared" si="269"/>
        <v>0</v>
      </c>
      <c r="P2455" s="2">
        <f>IF(O2455,VLOOKUP(C2455,reducedpropertiesScrape!A:D,4,FALSE),I2455)</f>
        <v>43966</v>
      </c>
      <c r="Q2455" s="3">
        <f>MONTH(P2455)</f>
        <v>5</v>
      </c>
      <c r="R2455" s="3">
        <f>YEAR(P2455)</f>
        <v>2020</v>
      </c>
      <c r="S2455" s="3" t="b">
        <f>P2455&gt;43964</f>
        <v>1</v>
      </c>
    </row>
    <row r="2456" spans="1:19" x14ac:dyDescent="0.2">
      <c r="A2456" t="s">
        <v>12943</v>
      </c>
      <c r="B2456" t="str">
        <f>VLOOKUP(A2456,idlookup!A:B,2,FALSE)</f>
        <v>Brentwood</v>
      </c>
      <c r="C2456" t="s">
        <v>5967</v>
      </c>
      <c r="D2456" t="s">
        <v>23</v>
      </c>
      <c r="E2456" t="s">
        <v>5968</v>
      </c>
      <c r="F2456" t="s">
        <v>154</v>
      </c>
      <c r="G2456" t="str">
        <f t="shared" si="266"/>
        <v>15/05/2020</v>
      </c>
      <c r="H2456" s="2" t="str">
        <f t="shared" si="267"/>
        <v>15/05/2020</v>
      </c>
      <c r="I2456" s="2">
        <f t="shared" si="268"/>
        <v>43966</v>
      </c>
      <c r="J2456" s="3">
        <f t="shared" si="270"/>
        <v>5</v>
      </c>
      <c r="K2456" s="3">
        <f t="shared" si="271"/>
        <v>2020</v>
      </c>
      <c r="L2456" s="3" t="b">
        <f t="shared" si="272"/>
        <v>1</v>
      </c>
      <c r="M2456" s="2" t="s">
        <v>12984</v>
      </c>
      <c r="N2456" s="2"/>
      <c r="O2456" s="3" t="b">
        <f t="shared" si="269"/>
        <v>0</v>
      </c>
      <c r="P2456" s="2">
        <f>IF(O2456,VLOOKUP(C2456,reducedpropertiesScrape!A:D,4,FALSE),I2456)</f>
        <v>43966</v>
      </c>
      <c r="Q2456" s="3">
        <f>MONTH(P2456)</f>
        <v>5</v>
      </c>
      <c r="R2456" s="3">
        <f>YEAR(P2456)</f>
        <v>2020</v>
      </c>
      <c r="S2456" s="3" t="b">
        <f>P2456&gt;43964</f>
        <v>1</v>
      </c>
    </row>
    <row r="2457" spans="1:19" x14ac:dyDescent="0.2">
      <c r="A2457" t="s">
        <v>12943</v>
      </c>
      <c r="B2457" t="str">
        <f>VLOOKUP(A2457,idlookup!A:B,2,FALSE)</f>
        <v>Brentwood</v>
      </c>
      <c r="C2457" t="s">
        <v>5969</v>
      </c>
      <c r="D2457" t="s">
        <v>23</v>
      </c>
      <c r="E2457" t="s">
        <v>5970</v>
      </c>
      <c r="F2457" t="s">
        <v>154</v>
      </c>
      <c r="G2457" t="str">
        <f t="shared" si="266"/>
        <v>15/05/2020</v>
      </c>
      <c r="H2457" s="2" t="str">
        <f t="shared" si="267"/>
        <v>15/05/2020</v>
      </c>
      <c r="I2457" s="2">
        <f t="shared" si="268"/>
        <v>43966</v>
      </c>
      <c r="J2457" s="3">
        <f t="shared" si="270"/>
        <v>5</v>
      </c>
      <c r="K2457" s="3">
        <f t="shared" si="271"/>
        <v>2020</v>
      </c>
      <c r="L2457" s="3" t="b">
        <f t="shared" si="272"/>
        <v>1</v>
      </c>
      <c r="M2457" s="2" t="s">
        <v>12984</v>
      </c>
      <c r="N2457" s="2"/>
      <c r="O2457" s="3" t="b">
        <f t="shared" si="269"/>
        <v>0</v>
      </c>
      <c r="P2457" s="2">
        <f>IF(O2457,VLOOKUP(C2457,reducedpropertiesScrape!A:D,4,FALSE),I2457)</f>
        <v>43966</v>
      </c>
      <c r="Q2457" s="3">
        <f>MONTH(P2457)</f>
        <v>5</v>
      </c>
      <c r="R2457" s="3">
        <f>YEAR(P2457)</f>
        <v>2020</v>
      </c>
      <c r="S2457" s="3" t="b">
        <f>P2457&gt;43964</f>
        <v>1</v>
      </c>
    </row>
    <row r="2458" spans="1:19" x14ac:dyDescent="0.2">
      <c r="A2458" t="s">
        <v>12943</v>
      </c>
      <c r="B2458" t="str">
        <f>VLOOKUP(A2458,idlookup!A:B,2,FALSE)</f>
        <v>Brentwood</v>
      </c>
      <c r="C2458" t="s">
        <v>5971</v>
      </c>
      <c r="D2458" t="s">
        <v>130</v>
      </c>
      <c r="E2458" t="s">
        <v>5972</v>
      </c>
      <c r="F2458" t="s">
        <v>154</v>
      </c>
      <c r="G2458" t="str">
        <f t="shared" si="266"/>
        <v>15/05/2020</v>
      </c>
      <c r="H2458" s="2" t="str">
        <f t="shared" si="267"/>
        <v>15/05/2020</v>
      </c>
      <c r="I2458" s="2">
        <f t="shared" si="268"/>
        <v>43966</v>
      </c>
      <c r="J2458" s="3">
        <f t="shared" si="270"/>
        <v>5</v>
      </c>
      <c r="K2458" s="3">
        <f t="shared" si="271"/>
        <v>2020</v>
      </c>
      <c r="L2458" s="3" t="b">
        <f t="shared" si="272"/>
        <v>1</v>
      </c>
      <c r="M2458" s="2" t="s">
        <v>12984</v>
      </c>
      <c r="N2458" s="2"/>
      <c r="O2458" s="3" t="b">
        <f t="shared" si="269"/>
        <v>0</v>
      </c>
      <c r="P2458" s="2">
        <f>IF(O2458,VLOOKUP(C2458,reducedpropertiesScrape!A:D,4,FALSE),I2458)</f>
        <v>43966</v>
      </c>
      <c r="Q2458" s="3">
        <f>MONTH(P2458)</f>
        <v>5</v>
      </c>
      <c r="R2458" s="3">
        <f>YEAR(P2458)</f>
        <v>2020</v>
      </c>
      <c r="S2458" s="3" t="b">
        <f>P2458&gt;43964</f>
        <v>1</v>
      </c>
    </row>
    <row r="2459" spans="1:19" x14ac:dyDescent="0.2">
      <c r="A2459" t="s">
        <v>12943</v>
      </c>
      <c r="B2459" t="str">
        <f>VLOOKUP(A2459,idlookup!A:B,2,FALSE)</f>
        <v>Brentwood</v>
      </c>
      <c r="C2459" t="s">
        <v>5975</v>
      </c>
      <c r="D2459" t="s">
        <v>5677</v>
      </c>
      <c r="E2459" t="s">
        <v>5976</v>
      </c>
      <c r="F2459" t="s">
        <v>154</v>
      </c>
      <c r="G2459" t="str">
        <f t="shared" si="266"/>
        <v>15/05/2020</v>
      </c>
      <c r="H2459" s="2" t="str">
        <f t="shared" si="267"/>
        <v>15/05/2020</v>
      </c>
      <c r="I2459" s="2">
        <f t="shared" si="268"/>
        <v>43966</v>
      </c>
      <c r="J2459" s="3">
        <f t="shared" si="270"/>
        <v>5</v>
      </c>
      <c r="K2459" s="3">
        <f t="shared" si="271"/>
        <v>2020</v>
      </c>
      <c r="L2459" s="3" t="b">
        <f t="shared" si="272"/>
        <v>1</v>
      </c>
      <c r="M2459" s="2" t="s">
        <v>12984</v>
      </c>
      <c r="N2459" s="2"/>
      <c r="O2459" s="3" t="b">
        <f t="shared" si="269"/>
        <v>0</v>
      </c>
      <c r="P2459" s="2">
        <f>IF(O2459,VLOOKUP(C2459,reducedpropertiesScrape!A:D,4,FALSE),I2459)</f>
        <v>43966</v>
      </c>
      <c r="Q2459" s="3">
        <f>MONTH(P2459)</f>
        <v>5</v>
      </c>
      <c r="R2459" s="3">
        <f>YEAR(P2459)</f>
        <v>2020</v>
      </c>
      <c r="S2459" s="3" t="b">
        <f>P2459&gt;43964</f>
        <v>1</v>
      </c>
    </row>
    <row r="2460" spans="1:19" x14ac:dyDescent="0.2">
      <c r="A2460" t="s">
        <v>12943</v>
      </c>
      <c r="B2460" t="str">
        <f>VLOOKUP(A2460,idlookup!A:B,2,FALSE)</f>
        <v>Brentwood</v>
      </c>
      <c r="C2460" t="s">
        <v>5977</v>
      </c>
      <c r="D2460" t="s">
        <v>38</v>
      </c>
      <c r="E2460" t="s">
        <v>5976</v>
      </c>
      <c r="F2460" t="s">
        <v>154</v>
      </c>
      <c r="G2460" t="str">
        <f t="shared" si="266"/>
        <v>15/05/2020</v>
      </c>
      <c r="H2460" s="2" t="str">
        <f t="shared" si="267"/>
        <v>15/05/2020</v>
      </c>
      <c r="I2460" s="2">
        <f t="shared" si="268"/>
        <v>43966</v>
      </c>
      <c r="J2460" s="3">
        <f t="shared" si="270"/>
        <v>5</v>
      </c>
      <c r="K2460" s="3">
        <f t="shared" si="271"/>
        <v>2020</v>
      </c>
      <c r="L2460" s="3" t="b">
        <f t="shared" si="272"/>
        <v>1</v>
      </c>
      <c r="M2460" s="2" t="s">
        <v>12984</v>
      </c>
      <c r="N2460" s="2"/>
      <c r="O2460" s="3" t="b">
        <f t="shared" si="269"/>
        <v>0</v>
      </c>
      <c r="P2460" s="2">
        <f>IF(O2460,VLOOKUP(C2460,reducedpropertiesScrape!A:D,4,FALSE),I2460)</f>
        <v>43966</v>
      </c>
      <c r="Q2460" s="3">
        <f>MONTH(P2460)</f>
        <v>5</v>
      </c>
      <c r="R2460" s="3">
        <f>YEAR(P2460)</f>
        <v>2020</v>
      </c>
      <c r="S2460" s="3" t="b">
        <f>P2460&gt;43964</f>
        <v>1</v>
      </c>
    </row>
    <row r="2461" spans="1:19" x14ac:dyDescent="0.2">
      <c r="A2461" t="s">
        <v>12945</v>
      </c>
      <c r="B2461" t="str">
        <f>VLOOKUP(A2461,idlookup!A:B,2,FALSE)</f>
        <v>Bury-St-Edmunds</v>
      </c>
      <c r="C2461" t="s">
        <v>6338</v>
      </c>
      <c r="D2461" t="s">
        <v>23</v>
      </c>
      <c r="E2461" t="s">
        <v>6337</v>
      </c>
      <c r="F2461" t="s">
        <v>154</v>
      </c>
      <c r="G2461" t="str">
        <f t="shared" si="266"/>
        <v>15/05/2020</v>
      </c>
      <c r="H2461" s="2" t="str">
        <f t="shared" si="267"/>
        <v>15/05/2020</v>
      </c>
      <c r="I2461" s="2">
        <f t="shared" si="268"/>
        <v>43966</v>
      </c>
      <c r="J2461" s="3">
        <f t="shared" si="270"/>
        <v>5</v>
      </c>
      <c r="K2461" s="3">
        <f t="shared" si="271"/>
        <v>2020</v>
      </c>
      <c r="L2461" s="3" t="b">
        <f t="shared" si="272"/>
        <v>1</v>
      </c>
      <c r="M2461" s="2" t="s">
        <v>12984</v>
      </c>
      <c r="N2461" s="2"/>
      <c r="O2461" s="3" t="b">
        <f t="shared" si="269"/>
        <v>0</v>
      </c>
      <c r="P2461" s="2">
        <f>IF(O2461,VLOOKUP(C2461,reducedpropertiesScrape!A:D,4,FALSE),I2461)</f>
        <v>43966</v>
      </c>
      <c r="Q2461" s="3">
        <f>MONTH(P2461)</f>
        <v>5</v>
      </c>
      <c r="R2461" s="3">
        <f>YEAR(P2461)</f>
        <v>2020</v>
      </c>
      <c r="S2461" s="3" t="b">
        <f>P2461&gt;43964</f>
        <v>1</v>
      </c>
    </row>
    <row r="2462" spans="1:19" x14ac:dyDescent="0.2">
      <c r="A2462" t="s">
        <v>12945</v>
      </c>
      <c r="B2462" t="str">
        <f>VLOOKUP(A2462,idlookup!A:B,2,FALSE)</f>
        <v>Bury-St-Edmunds</v>
      </c>
      <c r="C2462" t="s">
        <v>6343</v>
      </c>
      <c r="D2462" t="s">
        <v>159</v>
      </c>
      <c r="E2462" t="s">
        <v>6344</v>
      </c>
      <c r="F2462" t="s">
        <v>154</v>
      </c>
      <c r="G2462" t="str">
        <f t="shared" si="266"/>
        <v>15/05/2020</v>
      </c>
      <c r="H2462" s="2" t="str">
        <f t="shared" si="267"/>
        <v>15/05/2020</v>
      </c>
      <c r="I2462" s="2">
        <f t="shared" si="268"/>
        <v>43966</v>
      </c>
      <c r="J2462" s="3">
        <f t="shared" si="270"/>
        <v>5</v>
      </c>
      <c r="K2462" s="3">
        <f t="shared" si="271"/>
        <v>2020</v>
      </c>
      <c r="L2462" s="3" t="b">
        <f t="shared" si="272"/>
        <v>1</v>
      </c>
      <c r="M2462" s="2" t="s">
        <v>12984</v>
      </c>
      <c r="N2462" s="2"/>
      <c r="O2462" s="3" t="b">
        <f t="shared" si="269"/>
        <v>0</v>
      </c>
      <c r="P2462" s="2">
        <f>IF(O2462,VLOOKUP(C2462,reducedpropertiesScrape!A:D,4,FALSE),I2462)</f>
        <v>43966</v>
      </c>
      <c r="Q2462" s="3">
        <f>MONTH(P2462)</f>
        <v>5</v>
      </c>
      <c r="R2462" s="3">
        <f>YEAR(P2462)</f>
        <v>2020</v>
      </c>
      <c r="S2462" s="3" t="b">
        <f>P2462&gt;43964</f>
        <v>1</v>
      </c>
    </row>
    <row r="2463" spans="1:19" x14ac:dyDescent="0.2">
      <c r="A2463" t="s">
        <v>12946</v>
      </c>
      <c r="B2463" t="str">
        <f>VLOOKUP(A2463,idlookup!A:B,2,FALSE)</f>
        <v>Cambridge</v>
      </c>
      <c r="C2463" t="s">
        <v>6534</v>
      </c>
      <c r="D2463" t="s">
        <v>907</v>
      </c>
      <c r="E2463" t="s">
        <v>6535</v>
      </c>
      <c r="F2463" t="s">
        <v>154</v>
      </c>
      <c r="G2463" t="str">
        <f t="shared" si="266"/>
        <v>15/05/2020</v>
      </c>
      <c r="H2463" s="2" t="str">
        <f t="shared" si="267"/>
        <v>15/05/2020</v>
      </c>
      <c r="I2463" s="2">
        <f t="shared" si="268"/>
        <v>43966</v>
      </c>
      <c r="J2463" s="3">
        <f t="shared" si="270"/>
        <v>5</v>
      </c>
      <c r="K2463" s="3">
        <f t="shared" si="271"/>
        <v>2020</v>
      </c>
      <c r="L2463" s="3" t="b">
        <f t="shared" si="272"/>
        <v>1</v>
      </c>
      <c r="M2463" s="2" t="s">
        <v>12984</v>
      </c>
      <c r="N2463" s="2"/>
      <c r="O2463" s="3" t="b">
        <f t="shared" si="269"/>
        <v>0</v>
      </c>
      <c r="P2463" s="2">
        <f>IF(O2463,VLOOKUP(C2463,reducedpropertiesScrape!A:D,4,FALSE),I2463)</f>
        <v>43966</v>
      </c>
      <c r="Q2463" s="3">
        <f>MONTH(P2463)</f>
        <v>5</v>
      </c>
      <c r="R2463" s="3">
        <f>YEAR(P2463)</f>
        <v>2020</v>
      </c>
      <c r="S2463" s="3" t="b">
        <f>P2463&gt;43964</f>
        <v>1</v>
      </c>
    </row>
    <row r="2464" spans="1:19" x14ac:dyDescent="0.2">
      <c r="A2464" t="s">
        <v>12946</v>
      </c>
      <c r="B2464" t="str">
        <f>VLOOKUP(A2464,idlookup!A:B,2,FALSE)</f>
        <v>Cambridge</v>
      </c>
      <c r="C2464" t="s">
        <v>6536</v>
      </c>
      <c r="D2464" t="s">
        <v>2230</v>
      </c>
      <c r="E2464" t="s">
        <v>6537</v>
      </c>
      <c r="F2464" t="s">
        <v>154</v>
      </c>
      <c r="G2464" t="str">
        <f t="shared" si="266"/>
        <v>15/05/2020</v>
      </c>
      <c r="H2464" s="2" t="str">
        <f t="shared" si="267"/>
        <v>15/05/2020</v>
      </c>
      <c r="I2464" s="2">
        <f t="shared" si="268"/>
        <v>43966</v>
      </c>
      <c r="J2464" s="3">
        <f t="shared" si="270"/>
        <v>5</v>
      </c>
      <c r="K2464" s="3">
        <f t="shared" si="271"/>
        <v>2020</v>
      </c>
      <c r="L2464" s="3" t="b">
        <f t="shared" si="272"/>
        <v>1</v>
      </c>
      <c r="M2464" s="2" t="s">
        <v>12984</v>
      </c>
      <c r="N2464" s="2"/>
      <c r="O2464" s="3" t="b">
        <f t="shared" si="269"/>
        <v>0</v>
      </c>
      <c r="P2464" s="2">
        <f>IF(O2464,VLOOKUP(C2464,reducedpropertiesScrape!A:D,4,FALSE),I2464)</f>
        <v>43966</v>
      </c>
      <c r="Q2464" s="3">
        <f>MONTH(P2464)</f>
        <v>5</v>
      </c>
      <c r="R2464" s="3">
        <f>YEAR(P2464)</f>
        <v>2020</v>
      </c>
      <c r="S2464" s="3" t="b">
        <f>P2464&gt;43964</f>
        <v>1</v>
      </c>
    </row>
    <row r="2465" spans="1:19" x14ac:dyDescent="0.2">
      <c r="A2465" t="s">
        <v>12946</v>
      </c>
      <c r="B2465" t="str">
        <f>VLOOKUP(A2465,idlookup!A:B,2,FALSE)</f>
        <v>Cambridge</v>
      </c>
      <c r="C2465" t="s">
        <v>6538</v>
      </c>
      <c r="D2465" t="s">
        <v>23</v>
      </c>
      <c r="E2465" t="s">
        <v>6539</v>
      </c>
      <c r="F2465" t="s">
        <v>154</v>
      </c>
      <c r="G2465" t="str">
        <f t="shared" si="266"/>
        <v>15/05/2020</v>
      </c>
      <c r="H2465" s="2" t="str">
        <f t="shared" si="267"/>
        <v>15/05/2020</v>
      </c>
      <c r="I2465" s="2">
        <f t="shared" si="268"/>
        <v>43966</v>
      </c>
      <c r="J2465" s="3">
        <f t="shared" si="270"/>
        <v>5</v>
      </c>
      <c r="K2465" s="3">
        <f t="shared" si="271"/>
        <v>2020</v>
      </c>
      <c r="L2465" s="3" t="b">
        <f t="shared" si="272"/>
        <v>1</v>
      </c>
      <c r="M2465" s="2" t="s">
        <v>12984</v>
      </c>
      <c r="N2465" s="2"/>
      <c r="O2465" s="3" t="b">
        <f t="shared" si="269"/>
        <v>0</v>
      </c>
      <c r="P2465" s="2">
        <f>IF(O2465,VLOOKUP(C2465,reducedpropertiesScrape!A:D,4,FALSE),I2465)</f>
        <v>43966</v>
      </c>
      <c r="Q2465" s="3">
        <f>MONTH(P2465)</f>
        <v>5</v>
      </c>
      <c r="R2465" s="3">
        <f>YEAR(P2465)</f>
        <v>2020</v>
      </c>
      <c r="S2465" s="3" t="b">
        <f>P2465&gt;43964</f>
        <v>1</v>
      </c>
    </row>
    <row r="2466" spans="1:19" x14ac:dyDescent="0.2">
      <c r="A2466" t="s">
        <v>12946</v>
      </c>
      <c r="B2466" t="str">
        <f>VLOOKUP(A2466,idlookup!A:B,2,FALSE)</f>
        <v>Cambridge</v>
      </c>
      <c r="C2466" t="s">
        <v>6540</v>
      </c>
      <c r="D2466" t="s">
        <v>82</v>
      </c>
      <c r="E2466" t="s">
        <v>6541</v>
      </c>
      <c r="F2466" t="s">
        <v>154</v>
      </c>
      <c r="G2466" t="str">
        <f t="shared" si="266"/>
        <v>15/05/2020</v>
      </c>
      <c r="H2466" s="2" t="str">
        <f t="shared" si="267"/>
        <v>15/05/2020</v>
      </c>
      <c r="I2466" s="2">
        <f t="shared" si="268"/>
        <v>43966</v>
      </c>
      <c r="J2466" s="3">
        <f t="shared" si="270"/>
        <v>5</v>
      </c>
      <c r="K2466" s="3">
        <f t="shared" si="271"/>
        <v>2020</v>
      </c>
      <c r="L2466" s="3" t="b">
        <f t="shared" si="272"/>
        <v>1</v>
      </c>
      <c r="M2466" s="2" t="s">
        <v>12984</v>
      </c>
      <c r="N2466" s="2"/>
      <c r="O2466" s="3" t="b">
        <f t="shared" si="269"/>
        <v>0</v>
      </c>
      <c r="P2466" s="2">
        <f>IF(O2466,VLOOKUP(C2466,reducedpropertiesScrape!A:D,4,FALSE),I2466)</f>
        <v>43966</v>
      </c>
      <c r="Q2466" s="3">
        <f>MONTH(P2466)</f>
        <v>5</v>
      </c>
      <c r="R2466" s="3">
        <f>YEAR(P2466)</f>
        <v>2020</v>
      </c>
      <c r="S2466" s="3" t="b">
        <f>P2466&gt;43964</f>
        <v>1</v>
      </c>
    </row>
    <row r="2467" spans="1:19" x14ac:dyDescent="0.2">
      <c r="A2467" t="s">
        <v>12946</v>
      </c>
      <c r="B2467" t="str">
        <f>VLOOKUP(A2467,idlookup!A:B,2,FALSE)</f>
        <v>Cambridge</v>
      </c>
      <c r="C2467" t="s">
        <v>6542</v>
      </c>
      <c r="D2467" t="s">
        <v>38</v>
      </c>
      <c r="E2467" t="s">
        <v>6537</v>
      </c>
      <c r="F2467" t="s">
        <v>154</v>
      </c>
      <c r="G2467" t="str">
        <f t="shared" si="266"/>
        <v>15/05/2020</v>
      </c>
      <c r="H2467" s="2" t="str">
        <f t="shared" si="267"/>
        <v>15/05/2020</v>
      </c>
      <c r="I2467" s="2">
        <f t="shared" si="268"/>
        <v>43966</v>
      </c>
      <c r="J2467" s="3">
        <f t="shared" si="270"/>
        <v>5</v>
      </c>
      <c r="K2467" s="3">
        <f t="shared" si="271"/>
        <v>2020</v>
      </c>
      <c r="L2467" s="3" t="b">
        <f t="shared" si="272"/>
        <v>1</v>
      </c>
      <c r="M2467" s="2" t="s">
        <v>12984</v>
      </c>
      <c r="N2467" s="2"/>
      <c r="O2467" s="3" t="b">
        <f t="shared" si="269"/>
        <v>0</v>
      </c>
      <c r="P2467" s="2">
        <f>IF(O2467,VLOOKUP(C2467,reducedpropertiesScrape!A:D,4,FALSE),I2467)</f>
        <v>43966</v>
      </c>
      <c r="Q2467" s="3">
        <f>MONTH(P2467)</f>
        <v>5</v>
      </c>
      <c r="R2467" s="3">
        <f>YEAR(P2467)</f>
        <v>2020</v>
      </c>
      <c r="S2467" s="3" t="b">
        <f>P2467&gt;43964</f>
        <v>1</v>
      </c>
    </row>
    <row r="2468" spans="1:19" x14ac:dyDescent="0.2">
      <c r="A2468" t="s">
        <v>12947</v>
      </c>
      <c r="B2468" t="str">
        <f>VLOOKUP(A2468,idlookup!A:B,2,FALSE)</f>
        <v>Canterbury</v>
      </c>
      <c r="C2468" t="s">
        <v>6719</v>
      </c>
      <c r="D2468" t="s">
        <v>103</v>
      </c>
      <c r="E2468" t="s">
        <v>6720</v>
      </c>
      <c r="F2468" t="s">
        <v>154</v>
      </c>
      <c r="G2468" t="str">
        <f t="shared" si="266"/>
        <v>15/05/2020</v>
      </c>
      <c r="H2468" s="2" t="str">
        <f t="shared" si="267"/>
        <v>15/05/2020</v>
      </c>
      <c r="I2468" s="2">
        <f t="shared" si="268"/>
        <v>43966</v>
      </c>
      <c r="J2468" s="3">
        <f t="shared" si="270"/>
        <v>5</v>
      </c>
      <c r="K2468" s="3">
        <f t="shared" si="271"/>
        <v>2020</v>
      </c>
      <c r="L2468" s="3" t="b">
        <f t="shared" si="272"/>
        <v>1</v>
      </c>
      <c r="M2468" s="2" t="s">
        <v>12984</v>
      </c>
      <c r="N2468" s="2"/>
      <c r="O2468" s="3" t="b">
        <f t="shared" si="269"/>
        <v>0</v>
      </c>
      <c r="P2468" s="2">
        <f>IF(O2468,VLOOKUP(C2468,reducedpropertiesScrape!A:D,4,FALSE),I2468)</f>
        <v>43966</v>
      </c>
      <c r="Q2468" s="3">
        <f>MONTH(P2468)</f>
        <v>5</v>
      </c>
      <c r="R2468" s="3">
        <f>YEAR(P2468)</f>
        <v>2020</v>
      </c>
      <c r="S2468" s="3" t="b">
        <f>P2468&gt;43964</f>
        <v>1</v>
      </c>
    </row>
    <row r="2469" spans="1:19" x14ac:dyDescent="0.2">
      <c r="A2469" t="s">
        <v>12947</v>
      </c>
      <c r="B2469" t="str">
        <f>VLOOKUP(A2469,idlookup!A:B,2,FALSE)</f>
        <v>Canterbury</v>
      </c>
      <c r="C2469" t="s">
        <v>6723</v>
      </c>
      <c r="D2469" t="s">
        <v>7</v>
      </c>
      <c r="E2469" t="s">
        <v>6724</v>
      </c>
      <c r="F2469" t="s">
        <v>154</v>
      </c>
      <c r="G2469" t="str">
        <f t="shared" si="266"/>
        <v>15/05/2020</v>
      </c>
      <c r="H2469" s="2" t="str">
        <f t="shared" si="267"/>
        <v>15/05/2020</v>
      </c>
      <c r="I2469" s="2">
        <f t="shared" si="268"/>
        <v>43966</v>
      </c>
      <c r="J2469" s="3">
        <f t="shared" si="270"/>
        <v>5</v>
      </c>
      <c r="K2469" s="3">
        <f t="shared" si="271"/>
        <v>2020</v>
      </c>
      <c r="L2469" s="3" t="b">
        <f t="shared" si="272"/>
        <v>1</v>
      </c>
      <c r="M2469" s="2" t="s">
        <v>12984</v>
      </c>
      <c r="N2469" s="2"/>
      <c r="O2469" s="3" t="b">
        <f t="shared" si="269"/>
        <v>0</v>
      </c>
      <c r="P2469" s="2">
        <f>IF(O2469,VLOOKUP(C2469,reducedpropertiesScrape!A:D,4,FALSE),I2469)</f>
        <v>43966</v>
      </c>
      <c r="Q2469" s="3">
        <f>MONTH(P2469)</f>
        <v>5</v>
      </c>
      <c r="R2469" s="3">
        <f>YEAR(P2469)</f>
        <v>2020</v>
      </c>
      <c r="S2469" s="3" t="b">
        <f>P2469&gt;43964</f>
        <v>1</v>
      </c>
    </row>
    <row r="2470" spans="1:19" x14ac:dyDescent="0.2">
      <c r="A2470" t="s">
        <v>12947</v>
      </c>
      <c r="B2470" t="str">
        <f>VLOOKUP(A2470,idlookup!A:B,2,FALSE)</f>
        <v>Canterbury</v>
      </c>
      <c r="C2470" t="s">
        <v>6725</v>
      </c>
      <c r="D2470" t="s">
        <v>712</v>
      </c>
      <c r="E2470" t="s">
        <v>6726</v>
      </c>
      <c r="F2470" t="s">
        <v>154</v>
      </c>
      <c r="G2470" t="str">
        <f t="shared" si="266"/>
        <v>15/05/2020</v>
      </c>
      <c r="H2470" s="2" t="str">
        <f t="shared" si="267"/>
        <v>15/05/2020</v>
      </c>
      <c r="I2470" s="2">
        <f t="shared" si="268"/>
        <v>43966</v>
      </c>
      <c r="J2470" s="3">
        <f t="shared" si="270"/>
        <v>5</v>
      </c>
      <c r="K2470" s="3">
        <f t="shared" si="271"/>
        <v>2020</v>
      </c>
      <c r="L2470" s="3" t="b">
        <f t="shared" si="272"/>
        <v>1</v>
      </c>
      <c r="M2470" s="2" t="s">
        <v>12984</v>
      </c>
      <c r="N2470" s="2"/>
      <c r="O2470" s="3" t="b">
        <f t="shared" si="269"/>
        <v>0</v>
      </c>
      <c r="P2470" s="2">
        <f>IF(O2470,VLOOKUP(C2470,reducedpropertiesScrape!A:D,4,FALSE),I2470)</f>
        <v>43966</v>
      </c>
      <c r="Q2470" s="3">
        <f>MONTH(P2470)</f>
        <v>5</v>
      </c>
      <c r="R2470" s="3">
        <f>YEAR(P2470)</f>
        <v>2020</v>
      </c>
      <c r="S2470" s="3" t="b">
        <f>P2470&gt;43964</f>
        <v>1</v>
      </c>
    </row>
    <row r="2471" spans="1:19" x14ac:dyDescent="0.2">
      <c r="A2471" t="s">
        <v>12947</v>
      </c>
      <c r="B2471" t="str">
        <f>VLOOKUP(A2471,idlookup!A:B,2,FALSE)</f>
        <v>Canterbury</v>
      </c>
      <c r="C2471" t="s">
        <v>6727</v>
      </c>
      <c r="D2471" t="s">
        <v>130</v>
      </c>
      <c r="E2471" t="s">
        <v>6728</v>
      </c>
      <c r="F2471" t="s">
        <v>154</v>
      </c>
      <c r="G2471" t="str">
        <f t="shared" si="266"/>
        <v>15/05/2020</v>
      </c>
      <c r="H2471" s="2" t="str">
        <f t="shared" si="267"/>
        <v>15/05/2020</v>
      </c>
      <c r="I2471" s="2">
        <f t="shared" si="268"/>
        <v>43966</v>
      </c>
      <c r="J2471" s="3">
        <f t="shared" si="270"/>
        <v>5</v>
      </c>
      <c r="K2471" s="3">
        <f t="shared" si="271"/>
        <v>2020</v>
      </c>
      <c r="L2471" s="3" t="b">
        <f t="shared" si="272"/>
        <v>1</v>
      </c>
      <c r="M2471" s="2" t="s">
        <v>12984</v>
      </c>
      <c r="N2471" s="2"/>
      <c r="O2471" s="3" t="b">
        <f t="shared" si="269"/>
        <v>0</v>
      </c>
      <c r="P2471" s="2">
        <f>IF(O2471,VLOOKUP(C2471,reducedpropertiesScrape!A:D,4,FALSE),I2471)</f>
        <v>43966</v>
      </c>
      <c r="Q2471" s="3">
        <f>MONTH(P2471)</f>
        <v>5</v>
      </c>
      <c r="R2471" s="3">
        <f>YEAR(P2471)</f>
        <v>2020</v>
      </c>
      <c r="S2471" s="3" t="b">
        <f>P2471&gt;43964</f>
        <v>1</v>
      </c>
    </row>
    <row r="2472" spans="1:19" x14ac:dyDescent="0.2">
      <c r="A2472" t="s">
        <v>12947</v>
      </c>
      <c r="B2472" t="str">
        <f>VLOOKUP(A2472,idlookup!A:B,2,FALSE)</f>
        <v>Canterbury</v>
      </c>
      <c r="C2472" t="s">
        <v>6731</v>
      </c>
      <c r="D2472" t="s">
        <v>53</v>
      </c>
      <c r="E2472" t="s">
        <v>6732</v>
      </c>
      <c r="F2472" t="s">
        <v>154</v>
      </c>
      <c r="G2472" t="str">
        <f t="shared" si="266"/>
        <v>15/05/2020</v>
      </c>
      <c r="H2472" s="2" t="str">
        <f t="shared" si="267"/>
        <v>15/05/2020</v>
      </c>
      <c r="I2472" s="2">
        <f t="shared" si="268"/>
        <v>43966</v>
      </c>
      <c r="J2472" s="3">
        <f t="shared" si="270"/>
        <v>5</v>
      </c>
      <c r="K2472" s="3">
        <f t="shared" si="271"/>
        <v>2020</v>
      </c>
      <c r="L2472" s="3" t="b">
        <f t="shared" si="272"/>
        <v>1</v>
      </c>
      <c r="M2472" s="2" t="s">
        <v>12984</v>
      </c>
      <c r="N2472" s="2"/>
      <c r="O2472" s="3" t="b">
        <f t="shared" si="269"/>
        <v>0</v>
      </c>
      <c r="P2472" s="2">
        <f>IF(O2472,VLOOKUP(C2472,reducedpropertiesScrape!A:D,4,FALSE),I2472)</f>
        <v>43966</v>
      </c>
      <c r="Q2472" s="3">
        <f>MONTH(P2472)</f>
        <v>5</v>
      </c>
      <c r="R2472" s="3">
        <f>YEAR(P2472)</f>
        <v>2020</v>
      </c>
      <c r="S2472" s="3" t="b">
        <f>P2472&gt;43964</f>
        <v>1</v>
      </c>
    </row>
    <row r="2473" spans="1:19" x14ac:dyDescent="0.2">
      <c r="A2473" t="s">
        <v>12948</v>
      </c>
      <c r="B2473" t="str">
        <f>VLOOKUP(A2473,idlookup!A:B,2,FALSE)</f>
        <v>Cardiff</v>
      </c>
      <c r="C2473" t="s">
        <v>6938</v>
      </c>
      <c r="D2473" t="s">
        <v>32</v>
      </c>
      <c r="E2473" t="s">
        <v>6939</v>
      </c>
      <c r="F2473" t="s">
        <v>154</v>
      </c>
      <c r="G2473" t="str">
        <f t="shared" si="266"/>
        <v>15/05/2020</v>
      </c>
      <c r="H2473" s="2" t="str">
        <f t="shared" si="267"/>
        <v>15/05/2020</v>
      </c>
      <c r="I2473" s="2">
        <f t="shared" si="268"/>
        <v>43966</v>
      </c>
      <c r="J2473" s="3">
        <f t="shared" si="270"/>
        <v>5</v>
      </c>
      <c r="K2473" s="3">
        <f t="shared" si="271"/>
        <v>2020</v>
      </c>
      <c r="L2473" s="3" t="b">
        <f t="shared" si="272"/>
        <v>1</v>
      </c>
      <c r="M2473" s="2" t="s">
        <v>12984</v>
      </c>
      <c r="N2473" s="2"/>
      <c r="O2473" s="3" t="b">
        <f t="shared" si="269"/>
        <v>0</v>
      </c>
      <c r="P2473" s="2">
        <f>IF(O2473,VLOOKUP(C2473,reducedpropertiesScrape!A:D,4,FALSE),I2473)</f>
        <v>43966</v>
      </c>
      <c r="Q2473" s="3">
        <f>MONTH(P2473)</f>
        <v>5</v>
      </c>
      <c r="R2473" s="3">
        <f>YEAR(P2473)</f>
        <v>2020</v>
      </c>
      <c r="S2473" s="3" t="b">
        <f>P2473&gt;43964</f>
        <v>1</v>
      </c>
    </row>
    <row r="2474" spans="1:19" x14ac:dyDescent="0.2">
      <c r="A2474" t="s">
        <v>12948</v>
      </c>
      <c r="B2474" t="str">
        <f>VLOOKUP(A2474,idlookup!A:B,2,FALSE)</f>
        <v>Cardiff</v>
      </c>
      <c r="C2474" t="s">
        <v>6940</v>
      </c>
      <c r="D2474" t="s">
        <v>45</v>
      </c>
      <c r="E2474" t="s">
        <v>6941</v>
      </c>
      <c r="F2474" t="s">
        <v>154</v>
      </c>
      <c r="G2474" t="str">
        <f t="shared" si="266"/>
        <v>15/05/2020</v>
      </c>
      <c r="H2474" s="2" t="str">
        <f t="shared" si="267"/>
        <v>15/05/2020</v>
      </c>
      <c r="I2474" s="2">
        <f t="shared" si="268"/>
        <v>43966</v>
      </c>
      <c r="J2474" s="3">
        <f t="shared" si="270"/>
        <v>5</v>
      </c>
      <c r="K2474" s="3">
        <f t="shared" si="271"/>
        <v>2020</v>
      </c>
      <c r="L2474" s="3" t="b">
        <f t="shared" si="272"/>
        <v>1</v>
      </c>
      <c r="M2474" s="2" t="s">
        <v>12984</v>
      </c>
      <c r="N2474" s="2"/>
      <c r="O2474" s="3" t="b">
        <f t="shared" si="269"/>
        <v>0</v>
      </c>
      <c r="P2474" s="2">
        <f>IF(O2474,VLOOKUP(C2474,reducedpropertiesScrape!A:D,4,FALSE),I2474)</f>
        <v>43966</v>
      </c>
      <c r="Q2474" s="3">
        <f>MONTH(P2474)</f>
        <v>5</v>
      </c>
      <c r="R2474" s="3">
        <f>YEAR(P2474)</f>
        <v>2020</v>
      </c>
      <c r="S2474" s="3" t="b">
        <f>P2474&gt;43964</f>
        <v>1</v>
      </c>
    </row>
    <row r="2475" spans="1:19" x14ac:dyDescent="0.2">
      <c r="A2475" t="s">
        <v>12948</v>
      </c>
      <c r="B2475" t="str">
        <f>VLOOKUP(A2475,idlookup!A:B,2,FALSE)</f>
        <v>Cardiff</v>
      </c>
      <c r="C2475" t="s">
        <v>6942</v>
      </c>
      <c r="D2475" t="s">
        <v>32</v>
      </c>
      <c r="E2475" t="s">
        <v>6943</v>
      </c>
      <c r="F2475" t="s">
        <v>154</v>
      </c>
      <c r="G2475" t="str">
        <f t="shared" si="266"/>
        <v>15/05/2020</v>
      </c>
      <c r="H2475" s="2" t="str">
        <f t="shared" si="267"/>
        <v>15/05/2020</v>
      </c>
      <c r="I2475" s="2">
        <f t="shared" si="268"/>
        <v>43966</v>
      </c>
      <c r="J2475" s="3">
        <f t="shared" si="270"/>
        <v>5</v>
      </c>
      <c r="K2475" s="3">
        <f t="shared" si="271"/>
        <v>2020</v>
      </c>
      <c r="L2475" s="3" t="b">
        <f t="shared" si="272"/>
        <v>1</v>
      </c>
      <c r="M2475" s="2" t="s">
        <v>12984</v>
      </c>
      <c r="N2475" s="2"/>
      <c r="O2475" s="3" t="b">
        <f t="shared" si="269"/>
        <v>0</v>
      </c>
      <c r="P2475" s="2">
        <f>IF(O2475,VLOOKUP(C2475,reducedpropertiesScrape!A:D,4,FALSE),I2475)</f>
        <v>43966</v>
      </c>
      <c r="Q2475" s="3">
        <f>MONTH(P2475)</f>
        <v>5</v>
      </c>
      <c r="R2475" s="3">
        <f>YEAR(P2475)</f>
        <v>2020</v>
      </c>
      <c r="S2475" s="3" t="b">
        <f>P2475&gt;43964</f>
        <v>1</v>
      </c>
    </row>
    <row r="2476" spans="1:19" x14ac:dyDescent="0.2">
      <c r="A2476" t="s">
        <v>12948</v>
      </c>
      <c r="B2476" t="str">
        <f>VLOOKUP(A2476,idlookup!A:B,2,FALSE)</f>
        <v>Cardiff</v>
      </c>
      <c r="C2476" t="s">
        <v>6944</v>
      </c>
      <c r="D2476" t="s">
        <v>26</v>
      </c>
      <c r="E2476" t="s">
        <v>6945</v>
      </c>
      <c r="F2476" t="s">
        <v>154</v>
      </c>
      <c r="G2476" t="str">
        <f t="shared" si="266"/>
        <v>15/05/2020</v>
      </c>
      <c r="H2476" s="2" t="str">
        <f t="shared" si="267"/>
        <v>15/05/2020</v>
      </c>
      <c r="I2476" s="2">
        <f t="shared" si="268"/>
        <v>43966</v>
      </c>
      <c r="J2476" s="3">
        <f t="shared" si="270"/>
        <v>5</v>
      </c>
      <c r="K2476" s="3">
        <f t="shared" si="271"/>
        <v>2020</v>
      </c>
      <c r="L2476" s="3" t="b">
        <f t="shared" si="272"/>
        <v>1</v>
      </c>
      <c r="M2476" s="2" t="s">
        <v>12984</v>
      </c>
      <c r="N2476" s="2"/>
      <c r="O2476" s="3" t="b">
        <f t="shared" si="269"/>
        <v>0</v>
      </c>
      <c r="P2476" s="2">
        <f>IF(O2476,VLOOKUP(C2476,reducedpropertiesScrape!A:D,4,FALSE),I2476)</f>
        <v>43966</v>
      </c>
      <c r="Q2476" s="3">
        <f>MONTH(P2476)</f>
        <v>5</v>
      </c>
      <c r="R2476" s="3">
        <f>YEAR(P2476)</f>
        <v>2020</v>
      </c>
      <c r="S2476" s="3" t="b">
        <f>P2476&gt;43964</f>
        <v>1</v>
      </c>
    </row>
    <row r="2477" spans="1:19" x14ac:dyDescent="0.2">
      <c r="A2477" t="s">
        <v>12948</v>
      </c>
      <c r="B2477" t="str">
        <f>VLOOKUP(A2477,idlookup!A:B,2,FALSE)</f>
        <v>Cardiff</v>
      </c>
      <c r="C2477" t="s">
        <v>6946</v>
      </c>
      <c r="D2477" t="s">
        <v>7</v>
      </c>
      <c r="E2477" t="s">
        <v>6947</v>
      </c>
      <c r="F2477" t="s">
        <v>154</v>
      </c>
      <c r="G2477" t="str">
        <f t="shared" si="266"/>
        <v>15/05/2020</v>
      </c>
      <c r="H2477" s="2" t="str">
        <f t="shared" si="267"/>
        <v>15/05/2020</v>
      </c>
      <c r="I2477" s="2">
        <f t="shared" si="268"/>
        <v>43966</v>
      </c>
      <c r="J2477" s="3">
        <f t="shared" si="270"/>
        <v>5</v>
      </c>
      <c r="K2477" s="3">
        <f t="shared" si="271"/>
        <v>2020</v>
      </c>
      <c r="L2477" s="3" t="b">
        <f t="shared" si="272"/>
        <v>1</v>
      </c>
      <c r="M2477" s="2" t="s">
        <v>12984</v>
      </c>
      <c r="N2477" s="2"/>
      <c r="O2477" s="3" t="b">
        <f t="shared" si="269"/>
        <v>0</v>
      </c>
      <c r="P2477" s="2">
        <f>IF(O2477,VLOOKUP(C2477,reducedpropertiesScrape!A:D,4,FALSE),I2477)</f>
        <v>43966</v>
      </c>
      <c r="Q2477" s="3">
        <f>MONTH(P2477)</f>
        <v>5</v>
      </c>
      <c r="R2477" s="3">
        <f>YEAR(P2477)</f>
        <v>2020</v>
      </c>
      <c r="S2477" s="3" t="b">
        <f>P2477&gt;43964</f>
        <v>1</v>
      </c>
    </row>
    <row r="2478" spans="1:19" x14ac:dyDescent="0.2">
      <c r="A2478" t="s">
        <v>12948</v>
      </c>
      <c r="B2478" t="str">
        <f>VLOOKUP(A2478,idlookup!A:B,2,FALSE)</f>
        <v>Cardiff</v>
      </c>
      <c r="C2478" t="s">
        <v>6948</v>
      </c>
      <c r="D2478" t="s">
        <v>38</v>
      </c>
      <c r="E2478" t="s">
        <v>6949</v>
      </c>
      <c r="F2478" t="s">
        <v>154</v>
      </c>
      <c r="G2478" t="str">
        <f t="shared" si="266"/>
        <v>15/05/2020</v>
      </c>
      <c r="H2478" s="2" t="str">
        <f t="shared" si="267"/>
        <v>15/05/2020</v>
      </c>
      <c r="I2478" s="2">
        <f t="shared" si="268"/>
        <v>43966</v>
      </c>
      <c r="J2478" s="3">
        <f t="shared" si="270"/>
        <v>5</v>
      </c>
      <c r="K2478" s="3">
        <f t="shared" si="271"/>
        <v>2020</v>
      </c>
      <c r="L2478" s="3" t="b">
        <f t="shared" si="272"/>
        <v>1</v>
      </c>
      <c r="M2478" s="2" t="s">
        <v>12984</v>
      </c>
      <c r="N2478" s="2"/>
      <c r="O2478" s="3" t="b">
        <f t="shared" si="269"/>
        <v>0</v>
      </c>
      <c r="P2478" s="2">
        <f>IF(O2478,VLOOKUP(C2478,reducedpropertiesScrape!A:D,4,FALSE),I2478)</f>
        <v>43966</v>
      </c>
      <c r="Q2478" s="3">
        <f>MONTH(P2478)</f>
        <v>5</v>
      </c>
      <c r="R2478" s="3">
        <f>YEAR(P2478)</f>
        <v>2020</v>
      </c>
      <c r="S2478" s="3" t="b">
        <f>P2478&gt;43964</f>
        <v>1</v>
      </c>
    </row>
    <row r="2479" spans="1:19" x14ac:dyDescent="0.2">
      <c r="A2479" t="s">
        <v>12948</v>
      </c>
      <c r="B2479" t="str">
        <f>VLOOKUP(A2479,idlookup!A:B,2,FALSE)</f>
        <v>Cardiff</v>
      </c>
      <c r="C2479" t="s">
        <v>6950</v>
      </c>
      <c r="D2479" t="s">
        <v>130</v>
      </c>
      <c r="E2479" t="s">
        <v>6951</v>
      </c>
      <c r="F2479" t="s">
        <v>154</v>
      </c>
      <c r="G2479" t="str">
        <f t="shared" si="266"/>
        <v>15/05/2020</v>
      </c>
      <c r="H2479" s="2" t="str">
        <f t="shared" si="267"/>
        <v>15/05/2020</v>
      </c>
      <c r="I2479" s="2">
        <f t="shared" si="268"/>
        <v>43966</v>
      </c>
      <c r="J2479" s="3">
        <f t="shared" si="270"/>
        <v>5</v>
      </c>
      <c r="K2479" s="3">
        <f t="shared" si="271"/>
        <v>2020</v>
      </c>
      <c r="L2479" s="3" t="b">
        <f t="shared" si="272"/>
        <v>1</v>
      </c>
      <c r="M2479" s="2" t="s">
        <v>12984</v>
      </c>
      <c r="N2479" s="2"/>
      <c r="O2479" s="3" t="b">
        <f t="shared" si="269"/>
        <v>0</v>
      </c>
      <c r="P2479" s="2">
        <f>IF(O2479,VLOOKUP(C2479,reducedpropertiesScrape!A:D,4,FALSE),I2479)</f>
        <v>43966</v>
      </c>
      <c r="Q2479" s="3">
        <f>MONTH(P2479)</f>
        <v>5</v>
      </c>
      <c r="R2479" s="3">
        <f>YEAR(P2479)</f>
        <v>2020</v>
      </c>
      <c r="S2479" s="3" t="b">
        <f>P2479&gt;43964</f>
        <v>1</v>
      </c>
    </row>
    <row r="2480" spans="1:19" x14ac:dyDescent="0.2">
      <c r="A2480" t="s">
        <v>12948</v>
      </c>
      <c r="B2480" t="str">
        <f>VLOOKUP(A2480,idlookup!A:B,2,FALSE)</f>
        <v>Cardiff</v>
      </c>
      <c r="C2480" t="s">
        <v>6952</v>
      </c>
      <c r="D2480" t="s">
        <v>82</v>
      </c>
      <c r="E2480" t="s">
        <v>6953</v>
      </c>
      <c r="F2480" t="s">
        <v>154</v>
      </c>
      <c r="G2480" t="str">
        <f t="shared" si="266"/>
        <v>15/05/2020</v>
      </c>
      <c r="H2480" s="2" t="str">
        <f t="shared" si="267"/>
        <v>15/05/2020</v>
      </c>
      <c r="I2480" s="2">
        <f t="shared" si="268"/>
        <v>43966</v>
      </c>
      <c r="J2480" s="3">
        <f t="shared" si="270"/>
        <v>5</v>
      </c>
      <c r="K2480" s="3">
        <f t="shared" si="271"/>
        <v>2020</v>
      </c>
      <c r="L2480" s="3" t="b">
        <f t="shared" si="272"/>
        <v>1</v>
      </c>
      <c r="M2480" s="2" t="s">
        <v>12984</v>
      </c>
      <c r="N2480" s="2"/>
      <c r="O2480" s="3" t="b">
        <f t="shared" si="269"/>
        <v>0</v>
      </c>
      <c r="P2480" s="2">
        <f>IF(O2480,VLOOKUP(C2480,reducedpropertiesScrape!A:D,4,FALSE),I2480)</f>
        <v>43966</v>
      </c>
      <c r="Q2480" s="3">
        <f>MONTH(P2480)</f>
        <v>5</v>
      </c>
      <c r="R2480" s="3">
        <f>YEAR(P2480)</f>
        <v>2020</v>
      </c>
      <c r="S2480" s="3" t="b">
        <f>P2480&gt;43964</f>
        <v>1</v>
      </c>
    </row>
    <row r="2481" spans="1:19" x14ac:dyDescent="0.2">
      <c r="A2481" t="s">
        <v>12948</v>
      </c>
      <c r="B2481" t="str">
        <f>VLOOKUP(A2481,idlookup!A:B,2,FALSE)</f>
        <v>Cardiff</v>
      </c>
      <c r="C2481" t="s">
        <v>6954</v>
      </c>
      <c r="D2481" t="s">
        <v>5621</v>
      </c>
      <c r="E2481" t="s">
        <v>6955</v>
      </c>
      <c r="F2481" t="s">
        <v>154</v>
      </c>
      <c r="G2481" t="str">
        <f t="shared" si="266"/>
        <v>15/05/2020</v>
      </c>
      <c r="H2481" s="2" t="str">
        <f t="shared" si="267"/>
        <v>15/05/2020</v>
      </c>
      <c r="I2481" s="2">
        <f t="shared" si="268"/>
        <v>43966</v>
      </c>
      <c r="J2481" s="3">
        <f t="shared" si="270"/>
        <v>5</v>
      </c>
      <c r="K2481" s="3">
        <f t="shared" si="271"/>
        <v>2020</v>
      </c>
      <c r="L2481" s="3" t="b">
        <f t="shared" si="272"/>
        <v>1</v>
      </c>
      <c r="M2481" s="2" t="s">
        <v>12984</v>
      </c>
      <c r="N2481" s="2"/>
      <c r="O2481" s="3" t="b">
        <f t="shared" si="269"/>
        <v>0</v>
      </c>
      <c r="P2481" s="2">
        <f>IF(O2481,VLOOKUP(C2481,reducedpropertiesScrape!A:D,4,FALSE),I2481)</f>
        <v>43966</v>
      </c>
      <c r="Q2481" s="3">
        <f>MONTH(P2481)</f>
        <v>5</v>
      </c>
      <c r="R2481" s="3">
        <f>YEAR(P2481)</f>
        <v>2020</v>
      </c>
      <c r="S2481" s="3" t="b">
        <f>P2481&gt;43964</f>
        <v>1</v>
      </c>
    </row>
    <row r="2482" spans="1:19" x14ac:dyDescent="0.2">
      <c r="A2482" t="s">
        <v>12948</v>
      </c>
      <c r="B2482" t="str">
        <f>VLOOKUP(A2482,idlookup!A:B,2,FALSE)</f>
        <v>Cardiff</v>
      </c>
      <c r="C2482" t="s">
        <v>6958</v>
      </c>
      <c r="D2482" t="s">
        <v>313</v>
      </c>
      <c r="E2482" t="s">
        <v>6959</v>
      </c>
      <c r="F2482" t="s">
        <v>154</v>
      </c>
      <c r="G2482" t="str">
        <f t="shared" si="266"/>
        <v>15/05/2020</v>
      </c>
      <c r="H2482" s="2" t="str">
        <f t="shared" si="267"/>
        <v>15/05/2020</v>
      </c>
      <c r="I2482" s="2">
        <f t="shared" si="268"/>
        <v>43966</v>
      </c>
      <c r="J2482" s="3">
        <f t="shared" si="270"/>
        <v>5</v>
      </c>
      <c r="K2482" s="3">
        <f t="shared" si="271"/>
        <v>2020</v>
      </c>
      <c r="L2482" s="3" t="b">
        <f t="shared" si="272"/>
        <v>1</v>
      </c>
      <c r="M2482" s="2" t="s">
        <v>12984</v>
      </c>
      <c r="N2482" s="2"/>
      <c r="O2482" s="3" t="b">
        <f t="shared" si="269"/>
        <v>0</v>
      </c>
      <c r="P2482" s="2">
        <f>IF(O2482,VLOOKUP(C2482,reducedpropertiesScrape!A:D,4,FALSE),I2482)</f>
        <v>43966</v>
      </c>
      <c r="Q2482" s="3">
        <f>MONTH(P2482)</f>
        <v>5</v>
      </c>
      <c r="R2482" s="3">
        <f>YEAR(P2482)</f>
        <v>2020</v>
      </c>
      <c r="S2482" s="3" t="b">
        <f>P2482&gt;43964</f>
        <v>1</v>
      </c>
    </row>
    <row r="2483" spans="1:19" x14ac:dyDescent="0.2">
      <c r="A2483" t="s">
        <v>12948</v>
      </c>
      <c r="B2483" t="str">
        <f>VLOOKUP(A2483,idlookup!A:B,2,FALSE)</f>
        <v>Cardiff</v>
      </c>
      <c r="C2483" t="s">
        <v>6960</v>
      </c>
      <c r="D2483" t="s">
        <v>254</v>
      </c>
      <c r="E2483" t="s">
        <v>6961</v>
      </c>
      <c r="F2483" t="s">
        <v>154</v>
      </c>
      <c r="G2483" t="str">
        <f t="shared" si="266"/>
        <v>15/05/2020</v>
      </c>
      <c r="H2483" s="2" t="str">
        <f t="shared" si="267"/>
        <v>15/05/2020</v>
      </c>
      <c r="I2483" s="2">
        <f t="shared" si="268"/>
        <v>43966</v>
      </c>
      <c r="J2483" s="3">
        <f t="shared" si="270"/>
        <v>5</v>
      </c>
      <c r="K2483" s="3">
        <f t="shared" si="271"/>
        <v>2020</v>
      </c>
      <c r="L2483" s="3" t="b">
        <f t="shared" si="272"/>
        <v>1</v>
      </c>
      <c r="M2483" s="2" t="s">
        <v>12984</v>
      </c>
      <c r="N2483" s="2"/>
      <c r="O2483" s="3" t="b">
        <f t="shared" si="269"/>
        <v>0</v>
      </c>
      <c r="P2483" s="2">
        <f>IF(O2483,VLOOKUP(C2483,reducedpropertiesScrape!A:D,4,FALSE),I2483)</f>
        <v>43966</v>
      </c>
      <c r="Q2483" s="3">
        <f>MONTH(P2483)</f>
        <v>5</v>
      </c>
      <c r="R2483" s="3">
        <f>YEAR(P2483)</f>
        <v>2020</v>
      </c>
      <c r="S2483" s="3" t="b">
        <f>P2483&gt;43964</f>
        <v>1</v>
      </c>
    </row>
    <row r="2484" spans="1:19" x14ac:dyDescent="0.2">
      <c r="A2484" t="s">
        <v>12948</v>
      </c>
      <c r="B2484" t="str">
        <f>VLOOKUP(A2484,idlookup!A:B,2,FALSE)</f>
        <v>Cardiff</v>
      </c>
      <c r="C2484" t="s">
        <v>6942</v>
      </c>
      <c r="D2484" t="s">
        <v>32</v>
      </c>
      <c r="E2484" t="s">
        <v>6943</v>
      </c>
      <c r="F2484" t="s">
        <v>154</v>
      </c>
      <c r="G2484" t="str">
        <f t="shared" si="266"/>
        <v>15/05/2020</v>
      </c>
      <c r="H2484" s="2" t="str">
        <f t="shared" si="267"/>
        <v>15/05/2020</v>
      </c>
      <c r="I2484" s="2">
        <f t="shared" si="268"/>
        <v>43966</v>
      </c>
      <c r="J2484" s="3">
        <f t="shared" si="270"/>
        <v>5</v>
      </c>
      <c r="K2484" s="3">
        <f t="shared" si="271"/>
        <v>2020</v>
      </c>
      <c r="L2484" s="3" t="b">
        <f t="shared" si="272"/>
        <v>1</v>
      </c>
      <c r="M2484" s="2" t="s">
        <v>12984</v>
      </c>
      <c r="N2484" s="2"/>
      <c r="O2484" s="3" t="b">
        <f t="shared" si="269"/>
        <v>0</v>
      </c>
      <c r="P2484" s="2">
        <f>IF(O2484,VLOOKUP(C2484,reducedpropertiesScrape!A:D,4,FALSE),I2484)</f>
        <v>43966</v>
      </c>
      <c r="Q2484" s="3">
        <f>MONTH(P2484)</f>
        <v>5</v>
      </c>
      <c r="R2484" s="3">
        <f>YEAR(P2484)</f>
        <v>2020</v>
      </c>
      <c r="S2484" s="3" t="b">
        <f>P2484&gt;43964</f>
        <v>1</v>
      </c>
    </row>
    <row r="2485" spans="1:19" x14ac:dyDescent="0.2">
      <c r="A2485" t="s">
        <v>12949</v>
      </c>
      <c r="B2485" t="str">
        <f>VLOOKUP(A2485,idlookup!A:B,2,FALSE)</f>
        <v>Chelmsford</v>
      </c>
      <c r="C2485" t="s">
        <v>7201</v>
      </c>
      <c r="D2485" t="s">
        <v>38</v>
      </c>
      <c r="E2485" t="s">
        <v>7202</v>
      </c>
      <c r="F2485" t="s">
        <v>154</v>
      </c>
      <c r="G2485" t="str">
        <f t="shared" si="266"/>
        <v>15/05/2020</v>
      </c>
      <c r="H2485" s="2" t="str">
        <f t="shared" si="267"/>
        <v>15/05/2020</v>
      </c>
      <c r="I2485" s="2">
        <f t="shared" si="268"/>
        <v>43966</v>
      </c>
      <c r="J2485" s="3">
        <f t="shared" si="270"/>
        <v>5</v>
      </c>
      <c r="K2485" s="3">
        <f t="shared" si="271"/>
        <v>2020</v>
      </c>
      <c r="L2485" s="3" t="b">
        <f t="shared" si="272"/>
        <v>1</v>
      </c>
      <c r="M2485" s="2" t="s">
        <v>12984</v>
      </c>
      <c r="N2485" s="2"/>
      <c r="O2485" s="3" t="b">
        <f t="shared" si="269"/>
        <v>0</v>
      </c>
      <c r="P2485" s="2">
        <f>IF(O2485,VLOOKUP(C2485,reducedpropertiesScrape!A:D,4,FALSE),I2485)</f>
        <v>43966</v>
      </c>
      <c r="Q2485" s="3">
        <f>MONTH(P2485)</f>
        <v>5</v>
      </c>
      <c r="R2485" s="3">
        <f>YEAR(P2485)</f>
        <v>2020</v>
      </c>
      <c r="S2485" s="3" t="b">
        <f>P2485&gt;43964</f>
        <v>1</v>
      </c>
    </row>
    <row r="2486" spans="1:19" x14ac:dyDescent="0.2">
      <c r="A2486" t="s">
        <v>12949</v>
      </c>
      <c r="B2486" t="str">
        <f>VLOOKUP(A2486,idlookup!A:B,2,FALSE)</f>
        <v>Chelmsford</v>
      </c>
      <c r="C2486" t="s">
        <v>7203</v>
      </c>
      <c r="D2486" t="s">
        <v>159</v>
      </c>
      <c r="E2486" t="s">
        <v>7204</v>
      </c>
      <c r="F2486" t="s">
        <v>154</v>
      </c>
      <c r="G2486" t="str">
        <f t="shared" si="266"/>
        <v>15/05/2020</v>
      </c>
      <c r="H2486" s="2" t="str">
        <f t="shared" si="267"/>
        <v>15/05/2020</v>
      </c>
      <c r="I2486" s="2">
        <f t="shared" si="268"/>
        <v>43966</v>
      </c>
      <c r="J2486" s="3">
        <f t="shared" si="270"/>
        <v>5</v>
      </c>
      <c r="K2486" s="3">
        <f t="shared" si="271"/>
        <v>2020</v>
      </c>
      <c r="L2486" s="3" t="b">
        <f t="shared" si="272"/>
        <v>1</v>
      </c>
      <c r="M2486" s="2" t="s">
        <v>12984</v>
      </c>
      <c r="N2486" s="2"/>
      <c r="O2486" s="3" t="b">
        <f t="shared" si="269"/>
        <v>0</v>
      </c>
      <c r="P2486" s="2">
        <f>IF(O2486,VLOOKUP(C2486,reducedpropertiesScrape!A:D,4,FALSE),I2486)</f>
        <v>43966</v>
      </c>
      <c r="Q2486" s="3">
        <f>MONTH(P2486)</f>
        <v>5</v>
      </c>
      <c r="R2486" s="3">
        <f>YEAR(P2486)</f>
        <v>2020</v>
      </c>
      <c r="S2486" s="3" t="b">
        <f>P2486&gt;43964</f>
        <v>1</v>
      </c>
    </row>
    <row r="2487" spans="1:19" x14ac:dyDescent="0.2">
      <c r="A2487" t="s">
        <v>12949</v>
      </c>
      <c r="B2487" t="str">
        <f>VLOOKUP(A2487,idlookup!A:B,2,FALSE)</f>
        <v>Chelmsford</v>
      </c>
      <c r="C2487" t="s">
        <v>7205</v>
      </c>
      <c r="D2487" t="s">
        <v>19</v>
      </c>
      <c r="E2487" t="s">
        <v>7206</v>
      </c>
      <c r="F2487" t="s">
        <v>154</v>
      </c>
      <c r="G2487" t="str">
        <f t="shared" si="266"/>
        <v>15/05/2020</v>
      </c>
      <c r="H2487" s="2" t="str">
        <f t="shared" si="267"/>
        <v>15/05/2020</v>
      </c>
      <c r="I2487" s="2">
        <f t="shared" si="268"/>
        <v>43966</v>
      </c>
      <c r="J2487" s="3">
        <f t="shared" si="270"/>
        <v>5</v>
      </c>
      <c r="K2487" s="3">
        <f t="shared" si="271"/>
        <v>2020</v>
      </c>
      <c r="L2487" s="3" t="b">
        <f t="shared" si="272"/>
        <v>1</v>
      </c>
      <c r="M2487" s="2" t="s">
        <v>12984</v>
      </c>
      <c r="N2487" s="2"/>
      <c r="O2487" s="3" t="b">
        <f t="shared" si="269"/>
        <v>0</v>
      </c>
      <c r="P2487" s="2">
        <f>IF(O2487,VLOOKUP(C2487,reducedpropertiesScrape!A:D,4,FALSE),I2487)</f>
        <v>43966</v>
      </c>
      <c r="Q2487" s="3">
        <f>MONTH(P2487)</f>
        <v>5</v>
      </c>
      <c r="R2487" s="3">
        <f>YEAR(P2487)</f>
        <v>2020</v>
      </c>
      <c r="S2487" s="3" t="b">
        <f>P2487&gt;43964</f>
        <v>1</v>
      </c>
    </row>
    <row r="2488" spans="1:19" x14ac:dyDescent="0.2">
      <c r="A2488" t="s">
        <v>12949</v>
      </c>
      <c r="B2488" t="str">
        <f>VLOOKUP(A2488,idlookup!A:B,2,FALSE)</f>
        <v>Chelmsford</v>
      </c>
      <c r="C2488" t="s">
        <v>7209</v>
      </c>
      <c r="D2488" t="s">
        <v>597</v>
      </c>
      <c r="E2488" t="s">
        <v>7210</v>
      </c>
      <c r="F2488" t="s">
        <v>154</v>
      </c>
      <c r="G2488" t="str">
        <f t="shared" si="266"/>
        <v>15/05/2020</v>
      </c>
      <c r="H2488" s="2" t="str">
        <f t="shared" si="267"/>
        <v>15/05/2020</v>
      </c>
      <c r="I2488" s="2">
        <f t="shared" si="268"/>
        <v>43966</v>
      </c>
      <c r="J2488" s="3">
        <f t="shared" si="270"/>
        <v>5</v>
      </c>
      <c r="K2488" s="3">
        <f t="shared" si="271"/>
        <v>2020</v>
      </c>
      <c r="L2488" s="3" t="b">
        <f t="shared" si="272"/>
        <v>1</v>
      </c>
      <c r="M2488" s="2" t="s">
        <v>12984</v>
      </c>
      <c r="N2488" s="2"/>
      <c r="O2488" s="3" t="b">
        <f t="shared" si="269"/>
        <v>0</v>
      </c>
      <c r="P2488" s="2">
        <f>IF(O2488,VLOOKUP(C2488,reducedpropertiesScrape!A:D,4,FALSE),I2488)</f>
        <v>43966</v>
      </c>
      <c r="Q2488" s="3">
        <f>MONTH(P2488)</f>
        <v>5</v>
      </c>
      <c r="R2488" s="3">
        <f>YEAR(P2488)</f>
        <v>2020</v>
      </c>
      <c r="S2488" s="3" t="b">
        <f>P2488&gt;43964</f>
        <v>1</v>
      </c>
    </row>
    <row r="2489" spans="1:19" x14ac:dyDescent="0.2">
      <c r="A2489" t="s">
        <v>12949</v>
      </c>
      <c r="B2489" t="str">
        <f>VLOOKUP(A2489,idlookup!A:B,2,FALSE)</f>
        <v>Chelmsford</v>
      </c>
      <c r="C2489" t="s">
        <v>7211</v>
      </c>
      <c r="D2489" t="s">
        <v>82</v>
      </c>
      <c r="E2489" t="s">
        <v>7212</v>
      </c>
      <c r="F2489" t="s">
        <v>154</v>
      </c>
      <c r="G2489" t="str">
        <f t="shared" si="266"/>
        <v>15/05/2020</v>
      </c>
      <c r="H2489" s="2" t="str">
        <f t="shared" si="267"/>
        <v>15/05/2020</v>
      </c>
      <c r="I2489" s="2">
        <f t="shared" si="268"/>
        <v>43966</v>
      </c>
      <c r="J2489" s="3">
        <f t="shared" si="270"/>
        <v>5</v>
      </c>
      <c r="K2489" s="3">
        <f t="shared" si="271"/>
        <v>2020</v>
      </c>
      <c r="L2489" s="3" t="b">
        <f t="shared" si="272"/>
        <v>1</v>
      </c>
      <c r="M2489" s="2" t="s">
        <v>12984</v>
      </c>
      <c r="N2489" s="2"/>
      <c r="O2489" s="3" t="b">
        <f t="shared" si="269"/>
        <v>0</v>
      </c>
      <c r="P2489" s="2">
        <f>IF(O2489,VLOOKUP(C2489,reducedpropertiesScrape!A:D,4,FALSE),I2489)</f>
        <v>43966</v>
      </c>
      <c r="Q2489" s="3">
        <f>MONTH(P2489)</f>
        <v>5</v>
      </c>
      <c r="R2489" s="3">
        <f>YEAR(P2489)</f>
        <v>2020</v>
      </c>
      <c r="S2489" s="3" t="b">
        <f>P2489&gt;43964</f>
        <v>1</v>
      </c>
    </row>
    <row r="2490" spans="1:19" x14ac:dyDescent="0.2">
      <c r="A2490" t="s">
        <v>12949</v>
      </c>
      <c r="B2490" t="str">
        <f>VLOOKUP(A2490,idlookup!A:B,2,FALSE)</f>
        <v>Chelmsford</v>
      </c>
      <c r="C2490" t="s">
        <v>7215</v>
      </c>
      <c r="D2490" t="s">
        <v>53</v>
      </c>
      <c r="E2490" t="s">
        <v>7216</v>
      </c>
      <c r="F2490" t="s">
        <v>154</v>
      </c>
      <c r="G2490" t="str">
        <f t="shared" si="266"/>
        <v>15/05/2020</v>
      </c>
      <c r="H2490" s="2" t="str">
        <f t="shared" si="267"/>
        <v>15/05/2020</v>
      </c>
      <c r="I2490" s="2">
        <f t="shared" si="268"/>
        <v>43966</v>
      </c>
      <c r="J2490" s="3">
        <f t="shared" si="270"/>
        <v>5</v>
      </c>
      <c r="K2490" s="3">
        <f t="shared" si="271"/>
        <v>2020</v>
      </c>
      <c r="L2490" s="3" t="b">
        <f t="shared" si="272"/>
        <v>1</v>
      </c>
      <c r="M2490" s="2" t="s">
        <v>12984</v>
      </c>
      <c r="N2490" s="2"/>
      <c r="O2490" s="3" t="b">
        <f t="shared" si="269"/>
        <v>0</v>
      </c>
      <c r="P2490" s="2">
        <f>IF(O2490,VLOOKUP(C2490,reducedpropertiesScrape!A:D,4,FALSE),I2490)</f>
        <v>43966</v>
      </c>
      <c r="Q2490" s="3">
        <f>MONTH(P2490)</f>
        <v>5</v>
      </c>
      <c r="R2490" s="3">
        <f>YEAR(P2490)</f>
        <v>2020</v>
      </c>
      <c r="S2490" s="3" t="b">
        <f>P2490&gt;43964</f>
        <v>1</v>
      </c>
    </row>
    <row r="2491" spans="1:19" x14ac:dyDescent="0.2">
      <c r="A2491" t="s">
        <v>12950</v>
      </c>
      <c r="B2491" t="str">
        <f>VLOOKUP(A2491,idlookup!A:B,2,FALSE)</f>
        <v>Cheltenham</v>
      </c>
      <c r="C2491" t="s">
        <v>7346</v>
      </c>
      <c r="D2491" t="s">
        <v>32</v>
      </c>
      <c r="E2491" t="s">
        <v>7347</v>
      </c>
      <c r="F2491" t="s">
        <v>154</v>
      </c>
      <c r="G2491" t="str">
        <f t="shared" si="266"/>
        <v>15/05/2020</v>
      </c>
      <c r="H2491" s="2" t="str">
        <f t="shared" si="267"/>
        <v>15/05/2020</v>
      </c>
      <c r="I2491" s="2">
        <f t="shared" si="268"/>
        <v>43966</v>
      </c>
      <c r="J2491" s="3">
        <f t="shared" si="270"/>
        <v>5</v>
      </c>
      <c r="K2491" s="3">
        <f t="shared" si="271"/>
        <v>2020</v>
      </c>
      <c r="L2491" s="3" t="b">
        <f t="shared" si="272"/>
        <v>1</v>
      </c>
      <c r="M2491" s="2" t="s">
        <v>12984</v>
      </c>
      <c r="N2491" s="2"/>
      <c r="O2491" s="3" t="b">
        <f t="shared" si="269"/>
        <v>0</v>
      </c>
      <c r="P2491" s="2">
        <f>IF(O2491,VLOOKUP(C2491,reducedpropertiesScrape!A:D,4,FALSE),I2491)</f>
        <v>43966</v>
      </c>
      <c r="Q2491" s="3">
        <f>MONTH(P2491)</f>
        <v>5</v>
      </c>
      <c r="R2491" s="3">
        <f>YEAR(P2491)</f>
        <v>2020</v>
      </c>
      <c r="S2491" s="3" t="b">
        <f>P2491&gt;43964</f>
        <v>1</v>
      </c>
    </row>
    <row r="2492" spans="1:19" x14ac:dyDescent="0.2">
      <c r="A2492" t="s">
        <v>12950</v>
      </c>
      <c r="B2492" t="str">
        <f>VLOOKUP(A2492,idlookup!A:B,2,FALSE)</f>
        <v>Cheltenham</v>
      </c>
      <c r="C2492" t="s">
        <v>7348</v>
      </c>
      <c r="D2492" t="s">
        <v>50</v>
      </c>
      <c r="E2492" t="s">
        <v>7349</v>
      </c>
      <c r="F2492" t="s">
        <v>154</v>
      </c>
      <c r="G2492" t="str">
        <f t="shared" si="266"/>
        <v>15/05/2020</v>
      </c>
      <c r="H2492" s="2" t="str">
        <f t="shared" si="267"/>
        <v>15/05/2020</v>
      </c>
      <c r="I2492" s="2">
        <f t="shared" si="268"/>
        <v>43966</v>
      </c>
      <c r="J2492" s="3">
        <f t="shared" si="270"/>
        <v>5</v>
      </c>
      <c r="K2492" s="3">
        <f t="shared" si="271"/>
        <v>2020</v>
      </c>
      <c r="L2492" s="3" t="b">
        <f t="shared" si="272"/>
        <v>1</v>
      </c>
      <c r="M2492" s="2" t="s">
        <v>12984</v>
      </c>
      <c r="N2492" s="2"/>
      <c r="O2492" s="3" t="b">
        <f t="shared" si="269"/>
        <v>0</v>
      </c>
      <c r="P2492" s="2">
        <f>IF(O2492,VLOOKUP(C2492,reducedpropertiesScrape!A:D,4,FALSE),I2492)</f>
        <v>43966</v>
      </c>
      <c r="Q2492" s="3">
        <f>MONTH(P2492)</f>
        <v>5</v>
      </c>
      <c r="R2492" s="3">
        <f>YEAR(P2492)</f>
        <v>2020</v>
      </c>
      <c r="S2492" s="3" t="b">
        <f>P2492&gt;43964</f>
        <v>1</v>
      </c>
    </row>
    <row r="2493" spans="1:19" x14ac:dyDescent="0.2">
      <c r="A2493" t="s">
        <v>12950</v>
      </c>
      <c r="B2493" t="str">
        <f>VLOOKUP(A2493,idlookup!A:B,2,FALSE)</f>
        <v>Cheltenham</v>
      </c>
      <c r="C2493" t="s">
        <v>7354</v>
      </c>
      <c r="D2493" t="s">
        <v>32</v>
      </c>
      <c r="E2493" t="s">
        <v>7355</v>
      </c>
      <c r="F2493" t="s">
        <v>154</v>
      </c>
      <c r="G2493" t="str">
        <f t="shared" si="266"/>
        <v>15/05/2020</v>
      </c>
      <c r="H2493" s="2" t="str">
        <f t="shared" si="267"/>
        <v>15/05/2020</v>
      </c>
      <c r="I2493" s="2">
        <f t="shared" si="268"/>
        <v>43966</v>
      </c>
      <c r="J2493" s="3">
        <f t="shared" si="270"/>
        <v>5</v>
      </c>
      <c r="K2493" s="3">
        <f t="shared" si="271"/>
        <v>2020</v>
      </c>
      <c r="L2493" s="3" t="b">
        <f t="shared" si="272"/>
        <v>1</v>
      </c>
      <c r="M2493" s="2" t="s">
        <v>12984</v>
      </c>
      <c r="N2493" s="2"/>
      <c r="O2493" s="3" t="b">
        <f t="shared" si="269"/>
        <v>0</v>
      </c>
      <c r="P2493" s="2">
        <f>IF(O2493,VLOOKUP(C2493,reducedpropertiesScrape!A:D,4,FALSE),I2493)</f>
        <v>43966</v>
      </c>
      <c r="Q2493" s="3">
        <f>MONTH(P2493)</f>
        <v>5</v>
      </c>
      <c r="R2493" s="3">
        <f>YEAR(P2493)</f>
        <v>2020</v>
      </c>
      <c r="S2493" s="3" t="b">
        <f>P2493&gt;43964</f>
        <v>1</v>
      </c>
    </row>
    <row r="2494" spans="1:19" x14ac:dyDescent="0.2">
      <c r="A2494" t="s">
        <v>12950</v>
      </c>
      <c r="B2494" t="str">
        <f>VLOOKUP(A2494,idlookup!A:B,2,FALSE)</f>
        <v>Cheltenham</v>
      </c>
      <c r="C2494" t="s">
        <v>7356</v>
      </c>
      <c r="D2494" t="s">
        <v>159</v>
      </c>
      <c r="E2494" t="s">
        <v>7357</v>
      </c>
      <c r="F2494" t="s">
        <v>154</v>
      </c>
      <c r="G2494" t="str">
        <f t="shared" si="266"/>
        <v>15/05/2020</v>
      </c>
      <c r="H2494" s="2" t="str">
        <f t="shared" si="267"/>
        <v>15/05/2020</v>
      </c>
      <c r="I2494" s="2">
        <f t="shared" si="268"/>
        <v>43966</v>
      </c>
      <c r="J2494" s="3">
        <f t="shared" si="270"/>
        <v>5</v>
      </c>
      <c r="K2494" s="3">
        <f t="shared" si="271"/>
        <v>2020</v>
      </c>
      <c r="L2494" s="3" t="b">
        <f t="shared" si="272"/>
        <v>1</v>
      </c>
      <c r="M2494" s="2" t="s">
        <v>12984</v>
      </c>
      <c r="N2494" s="2"/>
      <c r="O2494" s="3" t="b">
        <f t="shared" si="269"/>
        <v>0</v>
      </c>
      <c r="P2494" s="2">
        <f>IF(O2494,VLOOKUP(C2494,reducedpropertiesScrape!A:D,4,FALSE),I2494)</f>
        <v>43966</v>
      </c>
      <c r="Q2494" s="3">
        <f>MONTH(P2494)</f>
        <v>5</v>
      </c>
      <c r="R2494" s="3">
        <f>YEAR(P2494)</f>
        <v>2020</v>
      </c>
      <c r="S2494" s="3" t="b">
        <f>P2494&gt;43964</f>
        <v>1</v>
      </c>
    </row>
    <row r="2495" spans="1:19" x14ac:dyDescent="0.2">
      <c r="A2495" t="s">
        <v>12950</v>
      </c>
      <c r="B2495" t="str">
        <f>VLOOKUP(A2495,idlookup!A:B,2,FALSE)</f>
        <v>Cheltenham</v>
      </c>
      <c r="C2495" t="s">
        <v>7358</v>
      </c>
      <c r="D2495" t="s">
        <v>23</v>
      </c>
      <c r="E2495" t="s">
        <v>7359</v>
      </c>
      <c r="F2495" t="s">
        <v>154</v>
      </c>
      <c r="G2495" t="str">
        <f t="shared" si="266"/>
        <v>15/05/2020</v>
      </c>
      <c r="H2495" s="2" t="str">
        <f t="shared" si="267"/>
        <v>15/05/2020</v>
      </c>
      <c r="I2495" s="2">
        <f t="shared" si="268"/>
        <v>43966</v>
      </c>
      <c r="J2495" s="3">
        <f t="shared" si="270"/>
        <v>5</v>
      </c>
      <c r="K2495" s="3">
        <f t="shared" si="271"/>
        <v>2020</v>
      </c>
      <c r="L2495" s="3" t="b">
        <f t="shared" si="272"/>
        <v>1</v>
      </c>
      <c r="M2495" s="2" t="s">
        <v>12984</v>
      </c>
      <c r="N2495" s="2"/>
      <c r="O2495" s="3" t="b">
        <f t="shared" si="269"/>
        <v>0</v>
      </c>
      <c r="P2495" s="2">
        <f>IF(O2495,VLOOKUP(C2495,reducedpropertiesScrape!A:D,4,FALSE),I2495)</f>
        <v>43966</v>
      </c>
      <c r="Q2495" s="3">
        <f>MONTH(P2495)</f>
        <v>5</v>
      </c>
      <c r="R2495" s="3">
        <f>YEAR(P2495)</f>
        <v>2020</v>
      </c>
      <c r="S2495" s="3" t="b">
        <f>P2495&gt;43964</f>
        <v>1</v>
      </c>
    </row>
    <row r="2496" spans="1:19" x14ac:dyDescent="0.2">
      <c r="A2496" t="s">
        <v>12950</v>
      </c>
      <c r="B2496" t="str">
        <f>VLOOKUP(A2496,idlookup!A:B,2,FALSE)</f>
        <v>Cheltenham</v>
      </c>
      <c r="C2496" t="s">
        <v>7360</v>
      </c>
      <c r="D2496" t="s">
        <v>254</v>
      </c>
      <c r="E2496" t="s">
        <v>7361</v>
      </c>
      <c r="F2496" t="s">
        <v>154</v>
      </c>
      <c r="G2496" t="str">
        <f t="shared" si="266"/>
        <v>15/05/2020</v>
      </c>
      <c r="H2496" s="2" t="str">
        <f t="shared" si="267"/>
        <v>15/05/2020</v>
      </c>
      <c r="I2496" s="2">
        <f t="shared" si="268"/>
        <v>43966</v>
      </c>
      <c r="J2496" s="3">
        <f t="shared" si="270"/>
        <v>5</v>
      </c>
      <c r="K2496" s="3">
        <f t="shared" si="271"/>
        <v>2020</v>
      </c>
      <c r="L2496" s="3" t="b">
        <f t="shared" si="272"/>
        <v>1</v>
      </c>
      <c r="M2496" s="2" t="s">
        <v>12984</v>
      </c>
      <c r="N2496" s="2"/>
      <c r="O2496" s="3" t="b">
        <f t="shared" si="269"/>
        <v>0</v>
      </c>
      <c r="P2496" s="2">
        <f>IF(O2496,VLOOKUP(C2496,reducedpropertiesScrape!A:D,4,FALSE),I2496)</f>
        <v>43966</v>
      </c>
      <c r="Q2496" s="3">
        <f>MONTH(P2496)</f>
        <v>5</v>
      </c>
      <c r="R2496" s="3">
        <f>YEAR(P2496)</f>
        <v>2020</v>
      </c>
      <c r="S2496" s="3" t="b">
        <f>P2496&gt;43964</f>
        <v>1</v>
      </c>
    </row>
    <row r="2497" spans="1:19" x14ac:dyDescent="0.2">
      <c r="A2497" t="s">
        <v>12950</v>
      </c>
      <c r="B2497" t="str">
        <f>VLOOKUP(A2497,idlookup!A:B,2,FALSE)</f>
        <v>Cheltenham</v>
      </c>
      <c r="C2497" t="s">
        <v>7362</v>
      </c>
      <c r="D2497" t="s">
        <v>290</v>
      </c>
      <c r="E2497" t="s">
        <v>7363</v>
      </c>
      <c r="F2497" t="s">
        <v>154</v>
      </c>
      <c r="G2497" t="str">
        <f t="shared" si="266"/>
        <v>15/05/2020</v>
      </c>
      <c r="H2497" s="2" t="str">
        <f t="shared" si="267"/>
        <v>15/05/2020</v>
      </c>
      <c r="I2497" s="2">
        <f t="shared" si="268"/>
        <v>43966</v>
      </c>
      <c r="J2497" s="3">
        <f t="shared" si="270"/>
        <v>5</v>
      </c>
      <c r="K2497" s="3">
        <f t="shared" si="271"/>
        <v>2020</v>
      </c>
      <c r="L2497" s="3" t="b">
        <f t="shared" si="272"/>
        <v>1</v>
      </c>
      <c r="M2497" s="2" t="s">
        <v>12984</v>
      </c>
      <c r="N2497" s="2"/>
      <c r="O2497" s="3" t="b">
        <f t="shared" si="269"/>
        <v>0</v>
      </c>
      <c r="P2497" s="2">
        <f>IF(O2497,VLOOKUP(C2497,reducedpropertiesScrape!A:D,4,FALSE),I2497)</f>
        <v>43966</v>
      </c>
      <c r="Q2497" s="3">
        <f>MONTH(P2497)</f>
        <v>5</v>
      </c>
      <c r="R2497" s="3">
        <f>YEAR(P2497)</f>
        <v>2020</v>
      </c>
      <c r="S2497" s="3" t="b">
        <f>P2497&gt;43964</f>
        <v>1</v>
      </c>
    </row>
    <row r="2498" spans="1:19" x14ac:dyDescent="0.2">
      <c r="A2498" t="s">
        <v>12950</v>
      </c>
      <c r="B2498" t="str">
        <f>VLOOKUP(A2498,idlookup!A:B,2,FALSE)</f>
        <v>Cheltenham</v>
      </c>
      <c r="C2498" t="s">
        <v>7366</v>
      </c>
      <c r="D2498" t="s">
        <v>159</v>
      </c>
      <c r="E2498" t="s">
        <v>7324</v>
      </c>
      <c r="F2498" t="s">
        <v>154</v>
      </c>
      <c r="G2498" t="str">
        <f t="shared" ref="G2498:G2561" si="273">SUBSTITUTE(SUBSTITUTE(F2498,"Added ",""),"on ","")</f>
        <v>15/05/2020</v>
      </c>
      <c r="H2498" s="2" t="str">
        <f t="shared" ref="H2498:H2561" si="274">SUBSTITUTE(SUBSTITUTE(G2498,"yesterday","19/05/2020"),"today","20/05/2020")</f>
        <v>15/05/2020</v>
      </c>
      <c r="I2498" s="2">
        <f t="shared" ref="I2498:I2561" si="275">DATE(RIGHT(H2498,4),MID(H2498,4,2),LEFT(H2498,2))</f>
        <v>43966</v>
      </c>
      <c r="J2498" s="3">
        <f t="shared" si="270"/>
        <v>5</v>
      </c>
      <c r="K2498" s="3">
        <f t="shared" si="271"/>
        <v>2020</v>
      </c>
      <c r="L2498" s="3" t="b">
        <f t="shared" si="272"/>
        <v>1</v>
      </c>
      <c r="M2498" s="2" t="s">
        <v>12984</v>
      </c>
      <c r="N2498" s="2"/>
      <c r="O2498" s="3" t="b">
        <f t="shared" ref="O2498:O2561" si="276">COUNTIF(H2498,"*reduced*")&gt;0</f>
        <v>0</v>
      </c>
      <c r="P2498" s="2">
        <f>IF(O2498,VLOOKUP(C2498,reducedpropertiesScrape!A:D,4,FALSE),I2498)</f>
        <v>43966</v>
      </c>
      <c r="Q2498" s="3">
        <f>MONTH(P2498)</f>
        <v>5</v>
      </c>
      <c r="R2498" s="3">
        <f>YEAR(P2498)</f>
        <v>2020</v>
      </c>
      <c r="S2498" s="3" t="b">
        <f>P2498&gt;43964</f>
        <v>1</v>
      </c>
    </row>
    <row r="2499" spans="1:19" x14ac:dyDescent="0.2">
      <c r="A2499" t="s">
        <v>12951</v>
      </c>
      <c r="B2499" t="str">
        <f>VLOOKUP(A2499,idlookup!A:B,2,FALSE)</f>
        <v>Chester</v>
      </c>
      <c r="C2499" t="s">
        <v>7531</v>
      </c>
      <c r="D2499" t="s">
        <v>50</v>
      </c>
      <c r="E2499" t="s">
        <v>7532</v>
      </c>
      <c r="F2499" t="s">
        <v>154</v>
      </c>
      <c r="G2499" t="str">
        <f t="shared" si="273"/>
        <v>15/05/2020</v>
      </c>
      <c r="H2499" s="2" t="str">
        <f t="shared" si="274"/>
        <v>15/05/2020</v>
      </c>
      <c r="I2499" s="2">
        <f t="shared" si="275"/>
        <v>43966</v>
      </c>
      <c r="J2499" s="3">
        <f t="shared" ref="J2499:J2562" si="277">MONTH(I2499)</f>
        <v>5</v>
      </c>
      <c r="K2499" s="3">
        <f t="shared" ref="K2499:K2562" si="278">YEAR(I2499)</f>
        <v>2020</v>
      </c>
      <c r="L2499" s="3" t="b">
        <f t="shared" ref="L2499:L2562" si="279">I2499&gt;43964</f>
        <v>1</v>
      </c>
      <c r="M2499" s="2" t="s">
        <v>12984</v>
      </c>
      <c r="N2499" s="2"/>
      <c r="O2499" s="3" t="b">
        <f t="shared" si="276"/>
        <v>0</v>
      </c>
      <c r="P2499" s="2">
        <f>IF(O2499,VLOOKUP(C2499,reducedpropertiesScrape!A:D,4,FALSE),I2499)</f>
        <v>43966</v>
      </c>
      <c r="Q2499" s="3">
        <f>MONTH(P2499)</f>
        <v>5</v>
      </c>
      <c r="R2499" s="3">
        <f>YEAR(P2499)</f>
        <v>2020</v>
      </c>
      <c r="S2499" s="3" t="b">
        <f>P2499&gt;43964</f>
        <v>1</v>
      </c>
    </row>
    <row r="2500" spans="1:19" x14ac:dyDescent="0.2">
      <c r="A2500" t="s">
        <v>12951</v>
      </c>
      <c r="B2500" t="str">
        <f>VLOOKUP(A2500,idlookup!A:B,2,FALSE)</f>
        <v>Chester</v>
      </c>
      <c r="C2500" t="s">
        <v>7533</v>
      </c>
      <c r="D2500" t="s">
        <v>23</v>
      </c>
      <c r="E2500" t="s">
        <v>7534</v>
      </c>
      <c r="F2500" t="s">
        <v>154</v>
      </c>
      <c r="G2500" t="str">
        <f t="shared" si="273"/>
        <v>15/05/2020</v>
      </c>
      <c r="H2500" s="2" t="str">
        <f t="shared" si="274"/>
        <v>15/05/2020</v>
      </c>
      <c r="I2500" s="2">
        <f t="shared" si="275"/>
        <v>43966</v>
      </c>
      <c r="J2500" s="3">
        <f t="shared" si="277"/>
        <v>5</v>
      </c>
      <c r="K2500" s="3">
        <f t="shared" si="278"/>
        <v>2020</v>
      </c>
      <c r="L2500" s="3" t="b">
        <f t="shared" si="279"/>
        <v>1</v>
      </c>
      <c r="M2500" s="2" t="s">
        <v>12984</v>
      </c>
      <c r="N2500" s="2"/>
      <c r="O2500" s="3" t="b">
        <f t="shared" si="276"/>
        <v>0</v>
      </c>
      <c r="P2500" s="2">
        <f>IF(O2500,VLOOKUP(C2500,reducedpropertiesScrape!A:D,4,FALSE),I2500)</f>
        <v>43966</v>
      </c>
      <c r="Q2500" s="3">
        <f>MONTH(P2500)</f>
        <v>5</v>
      </c>
      <c r="R2500" s="3">
        <f>YEAR(P2500)</f>
        <v>2020</v>
      </c>
      <c r="S2500" s="3" t="b">
        <f>P2500&gt;43964</f>
        <v>1</v>
      </c>
    </row>
    <row r="2501" spans="1:19" x14ac:dyDescent="0.2">
      <c r="A2501" t="s">
        <v>12951</v>
      </c>
      <c r="B2501" t="str">
        <f>VLOOKUP(A2501,idlookup!A:B,2,FALSE)</f>
        <v>Chester</v>
      </c>
      <c r="C2501" t="s">
        <v>7535</v>
      </c>
      <c r="D2501" t="s">
        <v>224</v>
      </c>
      <c r="E2501" t="s">
        <v>7536</v>
      </c>
      <c r="F2501" t="s">
        <v>154</v>
      </c>
      <c r="G2501" t="str">
        <f t="shared" si="273"/>
        <v>15/05/2020</v>
      </c>
      <c r="H2501" s="2" t="str">
        <f t="shared" si="274"/>
        <v>15/05/2020</v>
      </c>
      <c r="I2501" s="2">
        <f t="shared" si="275"/>
        <v>43966</v>
      </c>
      <c r="J2501" s="3">
        <f t="shared" si="277"/>
        <v>5</v>
      </c>
      <c r="K2501" s="3">
        <f t="shared" si="278"/>
        <v>2020</v>
      </c>
      <c r="L2501" s="3" t="b">
        <f t="shared" si="279"/>
        <v>1</v>
      </c>
      <c r="M2501" s="2" t="s">
        <v>12984</v>
      </c>
      <c r="N2501" s="2"/>
      <c r="O2501" s="3" t="b">
        <f t="shared" si="276"/>
        <v>0</v>
      </c>
      <c r="P2501" s="2">
        <f>IF(O2501,VLOOKUP(C2501,reducedpropertiesScrape!A:D,4,FALSE),I2501)</f>
        <v>43966</v>
      </c>
      <c r="Q2501" s="3">
        <f>MONTH(P2501)</f>
        <v>5</v>
      </c>
      <c r="R2501" s="3">
        <f>YEAR(P2501)</f>
        <v>2020</v>
      </c>
      <c r="S2501" s="3" t="b">
        <f>P2501&gt;43964</f>
        <v>1</v>
      </c>
    </row>
    <row r="2502" spans="1:19" x14ac:dyDescent="0.2">
      <c r="A2502" t="s">
        <v>12952</v>
      </c>
      <c r="B2502" t="str">
        <f>VLOOKUP(A2502,idlookup!A:B,2,FALSE)</f>
        <v>Coventry</v>
      </c>
      <c r="C2502" t="s">
        <v>7800</v>
      </c>
      <c r="D2502" t="s">
        <v>103</v>
      </c>
      <c r="E2502" t="s">
        <v>7801</v>
      </c>
      <c r="F2502" t="s">
        <v>154</v>
      </c>
      <c r="G2502" t="str">
        <f t="shared" si="273"/>
        <v>15/05/2020</v>
      </c>
      <c r="H2502" s="2" t="str">
        <f t="shared" si="274"/>
        <v>15/05/2020</v>
      </c>
      <c r="I2502" s="2">
        <f t="shared" si="275"/>
        <v>43966</v>
      </c>
      <c r="J2502" s="3">
        <f t="shared" si="277"/>
        <v>5</v>
      </c>
      <c r="K2502" s="3">
        <f t="shared" si="278"/>
        <v>2020</v>
      </c>
      <c r="L2502" s="3" t="b">
        <f t="shared" si="279"/>
        <v>1</v>
      </c>
      <c r="M2502" s="2" t="s">
        <v>12984</v>
      </c>
      <c r="N2502" s="2"/>
      <c r="O2502" s="3" t="b">
        <f t="shared" si="276"/>
        <v>0</v>
      </c>
      <c r="P2502" s="2">
        <f>IF(O2502,VLOOKUP(C2502,reducedpropertiesScrape!A:D,4,FALSE),I2502)</f>
        <v>43966</v>
      </c>
      <c r="Q2502" s="3">
        <f>MONTH(P2502)</f>
        <v>5</v>
      </c>
      <c r="R2502" s="3">
        <f>YEAR(P2502)</f>
        <v>2020</v>
      </c>
      <c r="S2502" s="3" t="b">
        <f>P2502&gt;43964</f>
        <v>1</v>
      </c>
    </row>
    <row r="2503" spans="1:19" x14ac:dyDescent="0.2">
      <c r="A2503" t="s">
        <v>12952</v>
      </c>
      <c r="B2503" t="str">
        <f>VLOOKUP(A2503,idlookup!A:B,2,FALSE)</f>
        <v>Coventry</v>
      </c>
      <c r="C2503" t="s">
        <v>7802</v>
      </c>
      <c r="D2503" t="s">
        <v>103</v>
      </c>
      <c r="E2503" t="s">
        <v>7801</v>
      </c>
      <c r="F2503" t="s">
        <v>154</v>
      </c>
      <c r="G2503" t="str">
        <f t="shared" si="273"/>
        <v>15/05/2020</v>
      </c>
      <c r="H2503" s="2" t="str">
        <f t="shared" si="274"/>
        <v>15/05/2020</v>
      </c>
      <c r="I2503" s="2">
        <f t="shared" si="275"/>
        <v>43966</v>
      </c>
      <c r="J2503" s="3">
        <f t="shared" si="277"/>
        <v>5</v>
      </c>
      <c r="K2503" s="3">
        <f t="shared" si="278"/>
        <v>2020</v>
      </c>
      <c r="L2503" s="3" t="b">
        <f t="shared" si="279"/>
        <v>1</v>
      </c>
      <c r="M2503" s="2" t="s">
        <v>12984</v>
      </c>
      <c r="N2503" s="2"/>
      <c r="O2503" s="3" t="b">
        <f t="shared" si="276"/>
        <v>0</v>
      </c>
      <c r="P2503" s="2">
        <f>IF(O2503,VLOOKUP(C2503,reducedpropertiesScrape!A:D,4,FALSE),I2503)</f>
        <v>43966</v>
      </c>
      <c r="Q2503" s="3">
        <f>MONTH(P2503)</f>
        <v>5</v>
      </c>
      <c r="R2503" s="3">
        <f>YEAR(P2503)</f>
        <v>2020</v>
      </c>
      <c r="S2503" s="3" t="b">
        <f>P2503&gt;43964</f>
        <v>1</v>
      </c>
    </row>
    <row r="2504" spans="1:19" x14ac:dyDescent="0.2">
      <c r="A2504" t="s">
        <v>12952</v>
      </c>
      <c r="B2504" t="str">
        <f>VLOOKUP(A2504,idlookup!A:B,2,FALSE)</f>
        <v>Coventry</v>
      </c>
      <c r="C2504" t="s">
        <v>7807</v>
      </c>
      <c r="D2504" t="s">
        <v>7</v>
      </c>
      <c r="E2504" t="s">
        <v>7808</v>
      </c>
      <c r="F2504" t="s">
        <v>154</v>
      </c>
      <c r="G2504" t="str">
        <f t="shared" si="273"/>
        <v>15/05/2020</v>
      </c>
      <c r="H2504" s="2" t="str">
        <f t="shared" si="274"/>
        <v>15/05/2020</v>
      </c>
      <c r="I2504" s="2">
        <f t="shared" si="275"/>
        <v>43966</v>
      </c>
      <c r="J2504" s="3">
        <f t="shared" si="277"/>
        <v>5</v>
      </c>
      <c r="K2504" s="3">
        <f t="shared" si="278"/>
        <v>2020</v>
      </c>
      <c r="L2504" s="3" t="b">
        <f t="shared" si="279"/>
        <v>1</v>
      </c>
      <c r="M2504" s="2" t="s">
        <v>12984</v>
      </c>
      <c r="N2504" s="2"/>
      <c r="O2504" s="3" t="b">
        <f t="shared" si="276"/>
        <v>0</v>
      </c>
      <c r="P2504" s="2">
        <f>IF(O2504,VLOOKUP(C2504,reducedpropertiesScrape!A:D,4,FALSE),I2504)</f>
        <v>43966</v>
      </c>
      <c r="Q2504" s="3">
        <f>MONTH(P2504)</f>
        <v>5</v>
      </c>
      <c r="R2504" s="3">
        <f>YEAR(P2504)</f>
        <v>2020</v>
      </c>
      <c r="S2504" s="3" t="b">
        <f>P2504&gt;43964</f>
        <v>1</v>
      </c>
    </row>
    <row r="2505" spans="1:19" x14ac:dyDescent="0.2">
      <c r="A2505" t="s">
        <v>12952</v>
      </c>
      <c r="B2505" t="str">
        <f>VLOOKUP(A2505,idlookup!A:B,2,FALSE)</f>
        <v>Coventry</v>
      </c>
      <c r="C2505" t="s">
        <v>7809</v>
      </c>
      <c r="D2505" t="s">
        <v>290</v>
      </c>
      <c r="E2505" t="s">
        <v>7810</v>
      </c>
      <c r="F2505" t="s">
        <v>154</v>
      </c>
      <c r="G2505" t="str">
        <f t="shared" si="273"/>
        <v>15/05/2020</v>
      </c>
      <c r="H2505" s="2" t="str">
        <f t="shared" si="274"/>
        <v>15/05/2020</v>
      </c>
      <c r="I2505" s="2">
        <f t="shared" si="275"/>
        <v>43966</v>
      </c>
      <c r="J2505" s="3">
        <f t="shared" si="277"/>
        <v>5</v>
      </c>
      <c r="K2505" s="3">
        <f t="shared" si="278"/>
        <v>2020</v>
      </c>
      <c r="L2505" s="3" t="b">
        <f t="shared" si="279"/>
        <v>1</v>
      </c>
      <c r="M2505" s="2" t="s">
        <v>12984</v>
      </c>
      <c r="N2505" s="2"/>
      <c r="O2505" s="3" t="b">
        <f t="shared" si="276"/>
        <v>0</v>
      </c>
      <c r="P2505" s="2">
        <f>IF(O2505,VLOOKUP(C2505,reducedpropertiesScrape!A:D,4,FALSE),I2505)</f>
        <v>43966</v>
      </c>
      <c r="Q2505" s="3">
        <f>MONTH(P2505)</f>
        <v>5</v>
      </c>
      <c r="R2505" s="3">
        <f>YEAR(P2505)</f>
        <v>2020</v>
      </c>
      <c r="S2505" s="3" t="b">
        <f>P2505&gt;43964</f>
        <v>1</v>
      </c>
    </row>
    <row r="2506" spans="1:19" x14ac:dyDescent="0.2">
      <c r="A2506" t="s">
        <v>12952</v>
      </c>
      <c r="B2506" t="str">
        <f>VLOOKUP(A2506,idlookup!A:B,2,FALSE)</f>
        <v>Coventry</v>
      </c>
      <c r="C2506" t="s">
        <v>7811</v>
      </c>
      <c r="D2506" t="s">
        <v>7812</v>
      </c>
      <c r="E2506" t="s">
        <v>7813</v>
      </c>
      <c r="F2506" t="s">
        <v>154</v>
      </c>
      <c r="G2506" t="str">
        <f t="shared" si="273"/>
        <v>15/05/2020</v>
      </c>
      <c r="H2506" s="2" t="str">
        <f t="shared" si="274"/>
        <v>15/05/2020</v>
      </c>
      <c r="I2506" s="2">
        <f t="shared" si="275"/>
        <v>43966</v>
      </c>
      <c r="J2506" s="3">
        <f t="shared" si="277"/>
        <v>5</v>
      </c>
      <c r="K2506" s="3">
        <f t="shared" si="278"/>
        <v>2020</v>
      </c>
      <c r="L2506" s="3" t="b">
        <f t="shared" si="279"/>
        <v>1</v>
      </c>
      <c r="M2506" s="2" t="s">
        <v>12984</v>
      </c>
      <c r="N2506" s="2"/>
      <c r="O2506" s="3" t="b">
        <f t="shared" si="276"/>
        <v>0</v>
      </c>
      <c r="P2506" s="2">
        <f>IF(O2506,VLOOKUP(C2506,reducedpropertiesScrape!A:D,4,FALSE),I2506)</f>
        <v>43966</v>
      </c>
      <c r="Q2506" s="3">
        <f>MONTH(P2506)</f>
        <v>5</v>
      </c>
      <c r="R2506" s="3">
        <f>YEAR(P2506)</f>
        <v>2020</v>
      </c>
      <c r="S2506" s="3" t="b">
        <f>P2506&gt;43964</f>
        <v>1</v>
      </c>
    </row>
    <row r="2507" spans="1:19" x14ac:dyDescent="0.2">
      <c r="A2507" t="s">
        <v>12952</v>
      </c>
      <c r="B2507" t="str">
        <f>VLOOKUP(A2507,idlookup!A:B,2,FALSE)</f>
        <v>Coventry</v>
      </c>
      <c r="C2507" t="s">
        <v>7814</v>
      </c>
      <c r="D2507" t="s">
        <v>38</v>
      </c>
      <c r="E2507" t="s">
        <v>7768</v>
      </c>
      <c r="F2507" t="s">
        <v>154</v>
      </c>
      <c r="G2507" t="str">
        <f t="shared" si="273"/>
        <v>15/05/2020</v>
      </c>
      <c r="H2507" s="2" t="str">
        <f t="shared" si="274"/>
        <v>15/05/2020</v>
      </c>
      <c r="I2507" s="2">
        <f t="shared" si="275"/>
        <v>43966</v>
      </c>
      <c r="J2507" s="3">
        <f t="shared" si="277"/>
        <v>5</v>
      </c>
      <c r="K2507" s="3">
        <f t="shared" si="278"/>
        <v>2020</v>
      </c>
      <c r="L2507" s="3" t="b">
        <f t="shared" si="279"/>
        <v>1</v>
      </c>
      <c r="M2507" s="2" t="s">
        <v>12984</v>
      </c>
      <c r="N2507" s="2"/>
      <c r="O2507" s="3" t="b">
        <f t="shared" si="276"/>
        <v>0</v>
      </c>
      <c r="P2507" s="2">
        <f>IF(O2507,VLOOKUP(C2507,reducedpropertiesScrape!A:D,4,FALSE),I2507)</f>
        <v>43966</v>
      </c>
      <c r="Q2507" s="3">
        <f>MONTH(P2507)</f>
        <v>5</v>
      </c>
      <c r="R2507" s="3">
        <f>YEAR(P2507)</f>
        <v>2020</v>
      </c>
      <c r="S2507" s="3" t="b">
        <f>P2507&gt;43964</f>
        <v>1</v>
      </c>
    </row>
    <row r="2508" spans="1:19" x14ac:dyDescent="0.2">
      <c r="A2508" t="s">
        <v>12952</v>
      </c>
      <c r="B2508" t="str">
        <f>VLOOKUP(A2508,idlookup!A:B,2,FALSE)</f>
        <v>Coventry</v>
      </c>
      <c r="C2508" t="s">
        <v>7815</v>
      </c>
      <c r="D2508" t="s">
        <v>38</v>
      </c>
      <c r="E2508" t="s">
        <v>7768</v>
      </c>
      <c r="F2508" t="s">
        <v>154</v>
      </c>
      <c r="G2508" t="str">
        <f t="shared" si="273"/>
        <v>15/05/2020</v>
      </c>
      <c r="H2508" s="2" t="str">
        <f t="shared" si="274"/>
        <v>15/05/2020</v>
      </c>
      <c r="I2508" s="2">
        <f t="shared" si="275"/>
        <v>43966</v>
      </c>
      <c r="J2508" s="3">
        <f t="shared" si="277"/>
        <v>5</v>
      </c>
      <c r="K2508" s="3">
        <f t="shared" si="278"/>
        <v>2020</v>
      </c>
      <c r="L2508" s="3" t="b">
        <f t="shared" si="279"/>
        <v>1</v>
      </c>
      <c r="M2508" s="2" t="s">
        <v>12984</v>
      </c>
      <c r="N2508" s="2"/>
      <c r="O2508" s="3" t="b">
        <f t="shared" si="276"/>
        <v>0</v>
      </c>
      <c r="P2508" s="2">
        <f>IF(O2508,VLOOKUP(C2508,reducedpropertiesScrape!A:D,4,FALSE),I2508)</f>
        <v>43966</v>
      </c>
      <c r="Q2508" s="3">
        <f>MONTH(P2508)</f>
        <v>5</v>
      </c>
      <c r="R2508" s="3">
        <f>YEAR(P2508)</f>
        <v>2020</v>
      </c>
      <c r="S2508" s="3" t="b">
        <f>P2508&gt;43964</f>
        <v>1</v>
      </c>
    </row>
    <row r="2509" spans="1:19" x14ac:dyDescent="0.2">
      <c r="A2509" t="s">
        <v>12952</v>
      </c>
      <c r="B2509" t="str">
        <f>VLOOKUP(A2509,idlookup!A:B,2,FALSE)</f>
        <v>Coventry</v>
      </c>
      <c r="C2509" t="s">
        <v>7818</v>
      </c>
      <c r="D2509" t="s">
        <v>38</v>
      </c>
      <c r="E2509" t="s">
        <v>7768</v>
      </c>
      <c r="F2509" t="s">
        <v>154</v>
      </c>
      <c r="G2509" t="str">
        <f t="shared" si="273"/>
        <v>15/05/2020</v>
      </c>
      <c r="H2509" s="2" t="str">
        <f t="shared" si="274"/>
        <v>15/05/2020</v>
      </c>
      <c r="I2509" s="2">
        <f t="shared" si="275"/>
        <v>43966</v>
      </c>
      <c r="J2509" s="3">
        <f t="shared" si="277"/>
        <v>5</v>
      </c>
      <c r="K2509" s="3">
        <f t="shared" si="278"/>
        <v>2020</v>
      </c>
      <c r="L2509" s="3" t="b">
        <f t="shared" si="279"/>
        <v>1</v>
      </c>
      <c r="M2509" s="2" t="s">
        <v>12984</v>
      </c>
      <c r="N2509" s="2"/>
      <c r="O2509" s="3" t="b">
        <f t="shared" si="276"/>
        <v>0</v>
      </c>
      <c r="P2509" s="2">
        <f>IF(O2509,VLOOKUP(C2509,reducedpropertiesScrape!A:D,4,FALSE),I2509)</f>
        <v>43966</v>
      </c>
      <c r="Q2509" s="3">
        <f>MONTH(P2509)</f>
        <v>5</v>
      </c>
      <c r="R2509" s="3">
        <f>YEAR(P2509)</f>
        <v>2020</v>
      </c>
      <c r="S2509" s="3" t="b">
        <f>P2509&gt;43964</f>
        <v>1</v>
      </c>
    </row>
    <row r="2510" spans="1:19" x14ac:dyDescent="0.2">
      <c r="A2510" t="s">
        <v>12952</v>
      </c>
      <c r="B2510" t="str">
        <f>VLOOKUP(A2510,idlookup!A:B,2,FALSE)</f>
        <v>Coventry</v>
      </c>
      <c r="C2510" t="s">
        <v>7819</v>
      </c>
      <c r="D2510" t="s">
        <v>53</v>
      </c>
      <c r="E2510" t="s">
        <v>7820</v>
      </c>
      <c r="F2510" t="s">
        <v>154</v>
      </c>
      <c r="G2510" t="str">
        <f t="shared" si="273"/>
        <v>15/05/2020</v>
      </c>
      <c r="H2510" s="2" t="str">
        <f t="shared" si="274"/>
        <v>15/05/2020</v>
      </c>
      <c r="I2510" s="2">
        <f t="shared" si="275"/>
        <v>43966</v>
      </c>
      <c r="J2510" s="3">
        <f t="shared" si="277"/>
        <v>5</v>
      </c>
      <c r="K2510" s="3">
        <f t="shared" si="278"/>
        <v>2020</v>
      </c>
      <c r="L2510" s="3" t="b">
        <f t="shared" si="279"/>
        <v>1</v>
      </c>
      <c r="M2510" s="2" t="s">
        <v>12984</v>
      </c>
      <c r="N2510" s="2"/>
      <c r="O2510" s="3" t="b">
        <f t="shared" si="276"/>
        <v>0</v>
      </c>
      <c r="P2510" s="2">
        <f>IF(O2510,VLOOKUP(C2510,reducedpropertiesScrape!A:D,4,FALSE),I2510)</f>
        <v>43966</v>
      </c>
      <c r="Q2510" s="3">
        <f>MONTH(P2510)</f>
        <v>5</v>
      </c>
      <c r="R2510" s="3">
        <f>YEAR(P2510)</f>
        <v>2020</v>
      </c>
      <c r="S2510" s="3" t="b">
        <f>P2510&gt;43964</f>
        <v>1</v>
      </c>
    </row>
    <row r="2511" spans="1:19" x14ac:dyDescent="0.2">
      <c r="A2511" t="s">
        <v>12952</v>
      </c>
      <c r="B2511" t="str">
        <f>VLOOKUP(A2511,idlookup!A:B,2,FALSE)</f>
        <v>Coventry</v>
      </c>
      <c r="C2511" t="s">
        <v>7821</v>
      </c>
      <c r="D2511" t="s">
        <v>26</v>
      </c>
      <c r="E2511" t="s">
        <v>7820</v>
      </c>
      <c r="F2511" t="s">
        <v>154</v>
      </c>
      <c r="G2511" t="str">
        <f t="shared" si="273"/>
        <v>15/05/2020</v>
      </c>
      <c r="H2511" s="2" t="str">
        <f t="shared" si="274"/>
        <v>15/05/2020</v>
      </c>
      <c r="I2511" s="2">
        <f t="shared" si="275"/>
        <v>43966</v>
      </c>
      <c r="J2511" s="3">
        <f t="shared" si="277"/>
        <v>5</v>
      </c>
      <c r="K2511" s="3">
        <f t="shared" si="278"/>
        <v>2020</v>
      </c>
      <c r="L2511" s="3" t="b">
        <f t="shared" si="279"/>
        <v>1</v>
      </c>
      <c r="M2511" s="2" t="s">
        <v>12984</v>
      </c>
      <c r="N2511" s="2"/>
      <c r="O2511" s="3" t="b">
        <f t="shared" si="276"/>
        <v>0</v>
      </c>
      <c r="P2511" s="2">
        <f>IF(O2511,VLOOKUP(C2511,reducedpropertiesScrape!A:D,4,FALSE),I2511)</f>
        <v>43966</v>
      </c>
      <c r="Q2511" s="3">
        <f>MONTH(P2511)</f>
        <v>5</v>
      </c>
      <c r="R2511" s="3">
        <f>YEAR(P2511)</f>
        <v>2020</v>
      </c>
      <c r="S2511" s="3" t="b">
        <f>P2511&gt;43964</f>
        <v>1</v>
      </c>
    </row>
    <row r="2512" spans="1:19" x14ac:dyDescent="0.2">
      <c r="A2512" t="s">
        <v>12952</v>
      </c>
      <c r="B2512" t="str">
        <f>VLOOKUP(A2512,idlookup!A:B,2,FALSE)</f>
        <v>Coventry</v>
      </c>
      <c r="C2512" t="s">
        <v>7822</v>
      </c>
      <c r="D2512" t="s">
        <v>38</v>
      </c>
      <c r="E2512" t="s">
        <v>7768</v>
      </c>
      <c r="F2512" t="s">
        <v>154</v>
      </c>
      <c r="G2512" t="str">
        <f t="shared" si="273"/>
        <v>15/05/2020</v>
      </c>
      <c r="H2512" s="2" t="str">
        <f t="shared" si="274"/>
        <v>15/05/2020</v>
      </c>
      <c r="I2512" s="2">
        <f t="shared" si="275"/>
        <v>43966</v>
      </c>
      <c r="J2512" s="3">
        <f t="shared" si="277"/>
        <v>5</v>
      </c>
      <c r="K2512" s="3">
        <f t="shared" si="278"/>
        <v>2020</v>
      </c>
      <c r="L2512" s="3" t="b">
        <f t="shared" si="279"/>
        <v>1</v>
      </c>
      <c r="M2512" s="2" t="s">
        <v>12984</v>
      </c>
      <c r="N2512" s="2"/>
      <c r="O2512" s="3" t="b">
        <f t="shared" si="276"/>
        <v>0</v>
      </c>
      <c r="P2512" s="2">
        <f>IF(O2512,VLOOKUP(C2512,reducedpropertiesScrape!A:D,4,FALSE),I2512)</f>
        <v>43966</v>
      </c>
      <c r="Q2512" s="3">
        <f>MONTH(P2512)</f>
        <v>5</v>
      </c>
      <c r="R2512" s="3">
        <f>YEAR(P2512)</f>
        <v>2020</v>
      </c>
      <c r="S2512" s="3" t="b">
        <f>P2512&gt;43964</f>
        <v>1</v>
      </c>
    </row>
    <row r="2513" spans="1:19" x14ac:dyDescent="0.2">
      <c r="A2513" t="s">
        <v>12952</v>
      </c>
      <c r="B2513" t="str">
        <f>VLOOKUP(A2513,idlookup!A:B,2,FALSE)</f>
        <v>Coventry</v>
      </c>
      <c r="C2513" t="s">
        <v>7823</v>
      </c>
      <c r="D2513" t="s">
        <v>38</v>
      </c>
      <c r="E2513" t="s">
        <v>7768</v>
      </c>
      <c r="F2513" t="s">
        <v>154</v>
      </c>
      <c r="G2513" t="str">
        <f t="shared" si="273"/>
        <v>15/05/2020</v>
      </c>
      <c r="H2513" s="2" t="str">
        <f t="shared" si="274"/>
        <v>15/05/2020</v>
      </c>
      <c r="I2513" s="2">
        <f t="shared" si="275"/>
        <v>43966</v>
      </c>
      <c r="J2513" s="3">
        <f t="shared" si="277"/>
        <v>5</v>
      </c>
      <c r="K2513" s="3">
        <f t="shared" si="278"/>
        <v>2020</v>
      </c>
      <c r="L2513" s="3" t="b">
        <f t="shared" si="279"/>
        <v>1</v>
      </c>
      <c r="M2513" s="2" t="s">
        <v>12984</v>
      </c>
      <c r="N2513" s="2"/>
      <c r="O2513" s="3" t="b">
        <f t="shared" si="276"/>
        <v>0</v>
      </c>
      <c r="P2513" s="2">
        <f>IF(O2513,VLOOKUP(C2513,reducedpropertiesScrape!A:D,4,FALSE),I2513)</f>
        <v>43966</v>
      </c>
      <c r="Q2513" s="3">
        <f>MONTH(P2513)</f>
        <v>5</v>
      </c>
      <c r="R2513" s="3">
        <f>YEAR(P2513)</f>
        <v>2020</v>
      </c>
      <c r="S2513" s="3" t="b">
        <f>P2513&gt;43964</f>
        <v>1</v>
      </c>
    </row>
    <row r="2514" spans="1:19" x14ac:dyDescent="0.2">
      <c r="A2514" t="s">
        <v>12952</v>
      </c>
      <c r="B2514" t="str">
        <f>VLOOKUP(A2514,idlookup!A:B,2,FALSE)</f>
        <v>Coventry</v>
      </c>
      <c r="C2514" t="s">
        <v>7824</v>
      </c>
      <c r="D2514" t="s">
        <v>32</v>
      </c>
      <c r="E2514" t="s">
        <v>7768</v>
      </c>
      <c r="F2514" t="s">
        <v>154</v>
      </c>
      <c r="G2514" t="str">
        <f t="shared" si="273"/>
        <v>15/05/2020</v>
      </c>
      <c r="H2514" s="2" t="str">
        <f t="shared" si="274"/>
        <v>15/05/2020</v>
      </c>
      <c r="I2514" s="2">
        <f t="shared" si="275"/>
        <v>43966</v>
      </c>
      <c r="J2514" s="3">
        <f t="shared" si="277"/>
        <v>5</v>
      </c>
      <c r="K2514" s="3">
        <f t="shared" si="278"/>
        <v>2020</v>
      </c>
      <c r="L2514" s="3" t="b">
        <f t="shared" si="279"/>
        <v>1</v>
      </c>
      <c r="M2514" s="2" t="s">
        <v>12984</v>
      </c>
      <c r="N2514" s="2"/>
      <c r="O2514" s="3" t="b">
        <f t="shared" si="276"/>
        <v>0</v>
      </c>
      <c r="P2514" s="2">
        <f>IF(O2514,VLOOKUP(C2514,reducedpropertiesScrape!A:D,4,FALSE),I2514)</f>
        <v>43966</v>
      </c>
      <c r="Q2514" s="3">
        <f>MONTH(P2514)</f>
        <v>5</v>
      </c>
      <c r="R2514" s="3">
        <f>YEAR(P2514)</f>
        <v>2020</v>
      </c>
      <c r="S2514" s="3" t="b">
        <f>P2514&gt;43964</f>
        <v>1</v>
      </c>
    </row>
    <row r="2515" spans="1:19" x14ac:dyDescent="0.2">
      <c r="A2515" t="s">
        <v>12952</v>
      </c>
      <c r="B2515" t="str">
        <f>VLOOKUP(A2515,idlookup!A:B,2,FALSE)</f>
        <v>Coventry</v>
      </c>
      <c r="C2515" t="s">
        <v>7825</v>
      </c>
      <c r="D2515" t="s">
        <v>38</v>
      </c>
      <c r="E2515" t="s">
        <v>7768</v>
      </c>
      <c r="F2515" t="s">
        <v>154</v>
      </c>
      <c r="G2515" t="str">
        <f t="shared" si="273"/>
        <v>15/05/2020</v>
      </c>
      <c r="H2515" s="2" t="str">
        <f t="shared" si="274"/>
        <v>15/05/2020</v>
      </c>
      <c r="I2515" s="2">
        <f t="shared" si="275"/>
        <v>43966</v>
      </c>
      <c r="J2515" s="3">
        <f t="shared" si="277"/>
        <v>5</v>
      </c>
      <c r="K2515" s="3">
        <f t="shared" si="278"/>
        <v>2020</v>
      </c>
      <c r="L2515" s="3" t="b">
        <f t="shared" si="279"/>
        <v>1</v>
      </c>
      <c r="M2515" s="2" t="s">
        <v>12984</v>
      </c>
      <c r="N2515" s="2"/>
      <c r="O2515" s="3" t="b">
        <f t="shared" si="276"/>
        <v>0</v>
      </c>
      <c r="P2515" s="2">
        <f>IF(O2515,VLOOKUP(C2515,reducedpropertiesScrape!A:D,4,FALSE),I2515)</f>
        <v>43966</v>
      </c>
      <c r="Q2515" s="3">
        <f>MONTH(P2515)</f>
        <v>5</v>
      </c>
      <c r="R2515" s="3">
        <f>YEAR(P2515)</f>
        <v>2020</v>
      </c>
      <c r="S2515" s="3" t="b">
        <f>P2515&gt;43964</f>
        <v>1</v>
      </c>
    </row>
    <row r="2516" spans="1:19" x14ac:dyDescent="0.2">
      <c r="A2516" t="s">
        <v>12952</v>
      </c>
      <c r="B2516" t="str">
        <f>VLOOKUP(A2516,idlookup!A:B,2,FALSE)</f>
        <v>Coventry</v>
      </c>
      <c r="C2516" t="s">
        <v>7830</v>
      </c>
      <c r="D2516" t="s">
        <v>972</v>
      </c>
      <c r="E2516" t="s">
        <v>7831</v>
      </c>
      <c r="F2516" t="s">
        <v>154</v>
      </c>
      <c r="G2516" t="str">
        <f t="shared" si="273"/>
        <v>15/05/2020</v>
      </c>
      <c r="H2516" s="2" t="str">
        <f t="shared" si="274"/>
        <v>15/05/2020</v>
      </c>
      <c r="I2516" s="2">
        <f t="shared" si="275"/>
        <v>43966</v>
      </c>
      <c r="J2516" s="3">
        <f t="shared" si="277"/>
        <v>5</v>
      </c>
      <c r="K2516" s="3">
        <f t="shared" si="278"/>
        <v>2020</v>
      </c>
      <c r="L2516" s="3" t="b">
        <f t="shared" si="279"/>
        <v>1</v>
      </c>
      <c r="M2516" s="2" t="s">
        <v>12984</v>
      </c>
      <c r="N2516" s="2"/>
      <c r="O2516" s="3" t="b">
        <f t="shared" si="276"/>
        <v>0</v>
      </c>
      <c r="P2516" s="2">
        <f>IF(O2516,VLOOKUP(C2516,reducedpropertiesScrape!A:D,4,FALSE),I2516)</f>
        <v>43966</v>
      </c>
      <c r="Q2516" s="3">
        <f>MONTH(P2516)</f>
        <v>5</v>
      </c>
      <c r="R2516" s="3">
        <f>YEAR(P2516)</f>
        <v>2020</v>
      </c>
      <c r="S2516" s="3" t="b">
        <f>P2516&gt;43964</f>
        <v>1</v>
      </c>
    </row>
    <row r="2517" spans="1:19" x14ac:dyDescent="0.2">
      <c r="A2517" t="s">
        <v>12952</v>
      </c>
      <c r="B2517" t="str">
        <f>VLOOKUP(A2517,idlookup!A:B,2,FALSE)</f>
        <v>Coventry</v>
      </c>
      <c r="C2517" t="s">
        <v>7832</v>
      </c>
      <c r="D2517" t="s">
        <v>7</v>
      </c>
      <c r="E2517" t="s">
        <v>7833</v>
      </c>
      <c r="F2517" t="s">
        <v>154</v>
      </c>
      <c r="G2517" t="str">
        <f t="shared" si="273"/>
        <v>15/05/2020</v>
      </c>
      <c r="H2517" s="2" t="str">
        <f t="shared" si="274"/>
        <v>15/05/2020</v>
      </c>
      <c r="I2517" s="2">
        <f t="shared" si="275"/>
        <v>43966</v>
      </c>
      <c r="J2517" s="3">
        <f t="shared" si="277"/>
        <v>5</v>
      </c>
      <c r="K2517" s="3">
        <f t="shared" si="278"/>
        <v>2020</v>
      </c>
      <c r="L2517" s="3" t="b">
        <f t="shared" si="279"/>
        <v>1</v>
      </c>
      <c r="M2517" s="2" t="s">
        <v>12984</v>
      </c>
      <c r="N2517" s="2"/>
      <c r="O2517" s="3" t="b">
        <f t="shared" si="276"/>
        <v>0</v>
      </c>
      <c r="P2517" s="2">
        <f>IF(O2517,VLOOKUP(C2517,reducedpropertiesScrape!A:D,4,FALSE),I2517)</f>
        <v>43966</v>
      </c>
      <c r="Q2517" s="3">
        <f>MONTH(P2517)</f>
        <v>5</v>
      </c>
      <c r="R2517" s="3">
        <f>YEAR(P2517)</f>
        <v>2020</v>
      </c>
      <c r="S2517" s="3" t="b">
        <f>P2517&gt;43964</f>
        <v>1</v>
      </c>
    </row>
    <row r="2518" spans="1:19" x14ac:dyDescent="0.2">
      <c r="A2518" t="s">
        <v>12953</v>
      </c>
      <c r="B2518" t="str">
        <f>VLOOKUP(A2518,idlookup!A:B,2,FALSE)</f>
        <v>Derby</v>
      </c>
      <c r="C2518" t="s">
        <v>7968</v>
      </c>
      <c r="D2518" t="s">
        <v>23</v>
      </c>
      <c r="E2518" t="s">
        <v>7969</v>
      </c>
      <c r="F2518" t="s">
        <v>154</v>
      </c>
      <c r="G2518" t="str">
        <f t="shared" si="273"/>
        <v>15/05/2020</v>
      </c>
      <c r="H2518" s="2" t="str">
        <f t="shared" si="274"/>
        <v>15/05/2020</v>
      </c>
      <c r="I2518" s="2">
        <f t="shared" si="275"/>
        <v>43966</v>
      </c>
      <c r="J2518" s="3">
        <f t="shared" si="277"/>
        <v>5</v>
      </c>
      <c r="K2518" s="3">
        <f t="shared" si="278"/>
        <v>2020</v>
      </c>
      <c r="L2518" s="3" t="b">
        <f t="shared" si="279"/>
        <v>1</v>
      </c>
      <c r="M2518" s="2" t="s">
        <v>12984</v>
      </c>
      <c r="N2518" s="2"/>
      <c r="O2518" s="3" t="b">
        <f t="shared" si="276"/>
        <v>0</v>
      </c>
      <c r="P2518" s="2">
        <f>IF(O2518,VLOOKUP(C2518,reducedpropertiesScrape!A:D,4,FALSE),I2518)</f>
        <v>43966</v>
      </c>
      <c r="Q2518" s="3">
        <f>MONTH(P2518)</f>
        <v>5</v>
      </c>
      <c r="R2518" s="3">
        <f>YEAR(P2518)</f>
        <v>2020</v>
      </c>
      <c r="S2518" s="3" t="b">
        <f>P2518&gt;43964</f>
        <v>1</v>
      </c>
    </row>
    <row r="2519" spans="1:19" x14ac:dyDescent="0.2">
      <c r="A2519" t="s">
        <v>12953</v>
      </c>
      <c r="B2519" t="str">
        <f>VLOOKUP(A2519,idlookup!A:B,2,FALSE)</f>
        <v>Derby</v>
      </c>
      <c r="C2519" t="s">
        <v>7970</v>
      </c>
      <c r="D2519" t="s">
        <v>82</v>
      </c>
      <c r="E2519" t="s">
        <v>7971</v>
      </c>
      <c r="F2519" t="s">
        <v>154</v>
      </c>
      <c r="G2519" t="str">
        <f t="shared" si="273"/>
        <v>15/05/2020</v>
      </c>
      <c r="H2519" s="2" t="str">
        <f t="shared" si="274"/>
        <v>15/05/2020</v>
      </c>
      <c r="I2519" s="2">
        <f t="shared" si="275"/>
        <v>43966</v>
      </c>
      <c r="J2519" s="3">
        <f t="shared" si="277"/>
        <v>5</v>
      </c>
      <c r="K2519" s="3">
        <f t="shared" si="278"/>
        <v>2020</v>
      </c>
      <c r="L2519" s="3" t="b">
        <f t="shared" si="279"/>
        <v>1</v>
      </c>
      <c r="M2519" s="2" t="s">
        <v>12984</v>
      </c>
      <c r="N2519" s="2"/>
      <c r="O2519" s="3" t="b">
        <f t="shared" si="276"/>
        <v>0</v>
      </c>
      <c r="P2519" s="2">
        <f>IF(O2519,VLOOKUP(C2519,reducedpropertiesScrape!A:D,4,FALSE),I2519)</f>
        <v>43966</v>
      </c>
      <c r="Q2519" s="3">
        <f>MONTH(P2519)</f>
        <v>5</v>
      </c>
      <c r="R2519" s="3">
        <f>YEAR(P2519)</f>
        <v>2020</v>
      </c>
      <c r="S2519" s="3" t="b">
        <f>P2519&gt;43964</f>
        <v>1</v>
      </c>
    </row>
    <row r="2520" spans="1:19" x14ac:dyDescent="0.2">
      <c r="A2520" t="s">
        <v>12953</v>
      </c>
      <c r="B2520" t="str">
        <f>VLOOKUP(A2520,idlookup!A:B,2,FALSE)</f>
        <v>Derby</v>
      </c>
      <c r="C2520" t="s">
        <v>7972</v>
      </c>
      <c r="D2520" t="s">
        <v>23</v>
      </c>
      <c r="E2520" t="s">
        <v>7973</v>
      </c>
      <c r="F2520" t="s">
        <v>154</v>
      </c>
      <c r="G2520" t="str">
        <f t="shared" si="273"/>
        <v>15/05/2020</v>
      </c>
      <c r="H2520" s="2" t="str">
        <f t="shared" si="274"/>
        <v>15/05/2020</v>
      </c>
      <c r="I2520" s="2">
        <f t="shared" si="275"/>
        <v>43966</v>
      </c>
      <c r="J2520" s="3">
        <f t="shared" si="277"/>
        <v>5</v>
      </c>
      <c r="K2520" s="3">
        <f t="shared" si="278"/>
        <v>2020</v>
      </c>
      <c r="L2520" s="3" t="b">
        <f t="shared" si="279"/>
        <v>1</v>
      </c>
      <c r="M2520" s="2" t="s">
        <v>12984</v>
      </c>
      <c r="N2520" s="2"/>
      <c r="O2520" s="3" t="b">
        <f t="shared" si="276"/>
        <v>0</v>
      </c>
      <c r="P2520" s="2">
        <f>IF(O2520,VLOOKUP(C2520,reducedpropertiesScrape!A:D,4,FALSE),I2520)</f>
        <v>43966</v>
      </c>
      <c r="Q2520" s="3">
        <f>MONTH(P2520)</f>
        <v>5</v>
      </c>
      <c r="R2520" s="3">
        <f>YEAR(P2520)</f>
        <v>2020</v>
      </c>
      <c r="S2520" s="3" t="b">
        <f>P2520&gt;43964</f>
        <v>1</v>
      </c>
    </row>
    <row r="2521" spans="1:19" x14ac:dyDescent="0.2">
      <c r="A2521" t="s">
        <v>12953</v>
      </c>
      <c r="B2521" t="str">
        <f>VLOOKUP(A2521,idlookup!A:B,2,FALSE)</f>
        <v>Derby</v>
      </c>
      <c r="C2521" t="s">
        <v>7974</v>
      </c>
      <c r="D2521" t="s">
        <v>23</v>
      </c>
      <c r="E2521" t="s">
        <v>7975</v>
      </c>
      <c r="F2521" t="s">
        <v>154</v>
      </c>
      <c r="G2521" t="str">
        <f t="shared" si="273"/>
        <v>15/05/2020</v>
      </c>
      <c r="H2521" s="2" t="str">
        <f t="shared" si="274"/>
        <v>15/05/2020</v>
      </c>
      <c r="I2521" s="2">
        <f t="shared" si="275"/>
        <v>43966</v>
      </c>
      <c r="J2521" s="3">
        <f t="shared" si="277"/>
        <v>5</v>
      </c>
      <c r="K2521" s="3">
        <f t="shared" si="278"/>
        <v>2020</v>
      </c>
      <c r="L2521" s="3" t="b">
        <f t="shared" si="279"/>
        <v>1</v>
      </c>
      <c r="M2521" s="2" t="s">
        <v>12984</v>
      </c>
      <c r="N2521" s="2"/>
      <c r="O2521" s="3" t="b">
        <f t="shared" si="276"/>
        <v>0</v>
      </c>
      <c r="P2521" s="2">
        <f>IF(O2521,VLOOKUP(C2521,reducedpropertiesScrape!A:D,4,FALSE),I2521)</f>
        <v>43966</v>
      </c>
      <c r="Q2521" s="3">
        <f>MONTH(P2521)</f>
        <v>5</v>
      </c>
      <c r="R2521" s="3">
        <f>YEAR(P2521)</f>
        <v>2020</v>
      </c>
      <c r="S2521" s="3" t="b">
        <f>P2521&gt;43964</f>
        <v>1</v>
      </c>
    </row>
    <row r="2522" spans="1:19" x14ac:dyDescent="0.2">
      <c r="A2522" t="s">
        <v>12953</v>
      </c>
      <c r="B2522" t="str">
        <f>VLOOKUP(A2522,idlookup!A:B,2,FALSE)</f>
        <v>Derby</v>
      </c>
      <c r="C2522" t="s">
        <v>7976</v>
      </c>
      <c r="D2522" t="s">
        <v>75</v>
      </c>
      <c r="E2522" t="s">
        <v>7977</v>
      </c>
      <c r="F2522" t="s">
        <v>154</v>
      </c>
      <c r="G2522" t="str">
        <f t="shared" si="273"/>
        <v>15/05/2020</v>
      </c>
      <c r="H2522" s="2" t="str">
        <f t="shared" si="274"/>
        <v>15/05/2020</v>
      </c>
      <c r="I2522" s="2">
        <f t="shared" si="275"/>
        <v>43966</v>
      </c>
      <c r="J2522" s="3">
        <f t="shared" si="277"/>
        <v>5</v>
      </c>
      <c r="K2522" s="3">
        <f t="shared" si="278"/>
        <v>2020</v>
      </c>
      <c r="L2522" s="3" t="b">
        <f t="shared" si="279"/>
        <v>1</v>
      </c>
      <c r="M2522" s="2" t="s">
        <v>12984</v>
      </c>
      <c r="N2522" s="2"/>
      <c r="O2522" s="3" t="b">
        <f t="shared" si="276"/>
        <v>0</v>
      </c>
      <c r="P2522" s="2">
        <f>IF(O2522,VLOOKUP(C2522,reducedpropertiesScrape!A:D,4,FALSE),I2522)</f>
        <v>43966</v>
      </c>
      <c r="Q2522" s="3">
        <f>MONTH(P2522)</f>
        <v>5</v>
      </c>
      <c r="R2522" s="3">
        <f>YEAR(P2522)</f>
        <v>2020</v>
      </c>
      <c r="S2522" s="3" t="b">
        <f>P2522&gt;43964</f>
        <v>1</v>
      </c>
    </row>
    <row r="2523" spans="1:19" x14ac:dyDescent="0.2">
      <c r="A2523" t="s">
        <v>12953</v>
      </c>
      <c r="B2523" t="str">
        <f>VLOOKUP(A2523,idlookup!A:B,2,FALSE)</f>
        <v>Derby</v>
      </c>
      <c r="C2523" t="s">
        <v>7978</v>
      </c>
      <c r="D2523" t="s">
        <v>100</v>
      </c>
      <c r="E2523" t="s">
        <v>7979</v>
      </c>
      <c r="F2523" t="s">
        <v>154</v>
      </c>
      <c r="G2523" t="str">
        <f t="shared" si="273"/>
        <v>15/05/2020</v>
      </c>
      <c r="H2523" s="2" t="str">
        <f t="shared" si="274"/>
        <v>15/05/2020</v>
      </c>
      <c r="I2523" s="2">
        <f t="shared" si="275"/>
        <v>43966</v>
      </c>
      <c r="J2523" s="3">
        <f t="shared" si="277"/>
        <v>5</v>
      </c>
      <c r="K2523" s="3">
        <f t="shared" si="278"/>
        <v>2020</v>
      </c>
      <c r="L2523" s="3" t="b">
        <f t="shared" si="279"/>
        <v>1</v>
      </c>
      <c r="M2523" s="2" t="s">
        <v>12984</v>
      </c>
      <c r="N2523" s="2"/>
      <c r="O2523" s="3" t="b">
        <f t="shared" si="276"/>
        <v>0</v>
      </c>
      <c r="P2523" s="2">
        <f>IF(O2523,VLOOKUP(C2523,reducedpropertiesScrape!A:D,4,FALSE),I2523)</f>
        <v>43966</v>
      </c>
      <c r="Q2523" s="3">
        <f>MONTH(P2523)</f>
        <v>5</v>
      </c>
      <c r="R2523" s="3">
        <f>YEAR(P2523)</f>
        <v>2020</v>
      </c>
      <c r="S2523" s="3" t="b">
        <f>P2523&gt;43964</f>
        <v>1</v>
      </c>
    </row>
    <row r="2524" spans="1:19" x14ac:dyDescent="0.2">
      <c r="A2524" t="s">
        <v>12953</v>
      </c>
      <c r="B2524" t="str">
        <f>VLOOKUP(A2524,idlookup!A:B,2,FALSE)</f>
        <v>Derby</v>
      </c>
      <c r="C2524" t="s">
        <v>7980</v>
      </c>
      <c r="D2524" t="s">
        <v>32</v>
      </c>
      <c r="E2524" t="s">
        <v>7981</v>
      </c>
      <c r="F2524" t="s">
        <v>154</v>
      </c>
      <c r="G2524" t="str">
        <f t="shared" si="273"/>
        <v>15/05/2020</v>
      </c>
      <c r="H2524" s="2" t="str">
        <f t="shared" si="274"/>
        <v>15/05/2020</v>
      </c>
      <c r="I2524" s="2">
        <f t="shared" si="275"/>
        <v>43966</v>
      </c>
      <c r="J2524" s="3">
        <f t="shared" si="277"/>
        <v>5</v>
      </c>
      <c r="K2524" s="3">
        <f t="shared" si="278"/>
        <v>2020</v>
      </c>
      <c r="L2524" s="3" t="b">
        <f t="shared" si="279"/>
        <v>1</v>
      </c>
      <c r="M2524" s="2" t="s">
        <v>12984</v>
      </c>
      <c r="N2524" s="2"/>
      <c r="O2524" s="3" t="b">
        <f t="shared" si="276"/>
        <v>0</v>
      </c>
      <c r="P2524" s="2">
        <f>IF(O2524,VLOOKUP(C2524,reducedpropertiesScrape!A:D,4,FALSE),I2524)</f>
        <v>43966</v>
      </c>
      <c r="Q2524" s="3">
        <f>MONTH(P2524)</f>
        <v>5</v>
      </c>
      <c r="R2524" s="3">
        <f>YEAR(P2524)</f>
        <v>2020</v>
      </c>
      <c r="S2524" s="3" t="b">
        <f>P2524&gt;43964</f>
        <v>1</v>
      </c>
    </row>
    <row r="2525" spans="1:19" x14ac:dyDescent="0.2">
      <c r="A2525" t="s">
        <v>12953</v>
      </c>
      <c r="B2525" t="str">
        <f>VLOOKUP(A2525,idlookup!A:B,2,FALSE)</f>
        <v>Derby</v>
      </c>
      <c r="C2525" t="s">
        <v>7984</v>
      </c>
      <c r="D2525" t="s">
        <v>50</v>
      </c>
      <c r="E2525" t="s">
        <v>7985</v>
      </c>
      <c r="F2525" t="s">
        <v>154</v>
      </c>
      <c r="G2525" t="str">
        <f t="shared" si="273"/>
        <v>15/05/2020</v>
      </c>
      <c r="H2525" s="2" t="str">
        <f t="shared" si="274"/>
        <v>15/05/2020</v>
      </c>
      <c r="I2525" s="2">
        <f t="shared" si="275"/>
        <v>43966</v>
      </c>
      <c r="J2525" s="3">
        <f t="shared" si="277"/>
        <v>5</v>
      </c>
      <c r="K2525" s="3">
        <f t="shared" si="278"/>
        <v>2020</v>
      </c>
      <c r="L2525" s="3" t="b">
        <f t="shared" si="279"/>
        <v>1</v>
      </c>
      <c r="M2525" s="2" t="s">
        <v>12984</v>
      </c>
      <c r="N2525" s="2"/>
      <c r="O2525" s="3" t="b">
        <f t="shared" si="276"/>
        <v>0</v>
      </c>
      <c r="P2525" s="2">
        <f>IF(O2525,VLOOKUP(C2525,reducedpropertiesScrape!A:D,4,FALSE),I2525)</f>
        <v>43966</v>
      </c>
      <c r="Q2525" s="3">
        <f>MONTH(P2525)</f>
        <v>5</v>
      </c>
      <c r="R2525" s="3">
        <f>YEAR(P2525)</f>
        <v>2020</v>
      </c>
      <c r="S2525" s="3" t="b">
        <f>P2525&gt;43964</f>
        <v>1</v>
      </c>
    </row>
    <row r="2526" spans="1:19" x14ac:dyDescent="0.2">
      <c r="A2526" t="s">
        <v>12953</v>
      </c>
      <c r="B2526" t="str">
        <f>VLOOKUP(A2526,idlookup!A:B,2,FALSE)</f>
        <v>Derby</v>
      </c>
      <c r="C2526" t="s">
        <v>7986</v>
      </c>
      <c r="D2526" t="s">
        <v>159</v>
      </c>
      <c r="E2526" t="s">
        <v>7987</v>
      </c>
      <c r="F2526" t="s">
        <v>154</v>
      </c>
      <c r="G2526" t="str">
        <f t="shared" si="273"/>
        <v>15/05/2020</v>
      </c>
      <c r="H2526" s="2" t="str">
        <f t="shared" si="274"/>
        <v>15/05/2020</v>
      </c>
      <c r="I2526" s="2">
        <f t="shared" si="275"/>
        <v>43966</v>
      </c>
      <c r="J2526" s="3">
        <f t="shared" si="277"/>
        <v>5</v>
      </c>
      <c r="K2526" s="3">
        <f t="shared" si="278"/>
        <v>2020</v>
      </c>
      <c r="L2526" s="3" t="b">
        <f t="shared" si="279"/>
        <v>1</v>
      </c>
      <c r="M2526" s="2" t="s">
        <v>12984</v>
      </c>
      <c r="N2526" s="2"/>
      <c r="O2526" s="3" t="b">
        <f t="shared" si="276"/>
        <v>0</v>
      </c>
      <c r="P2526" s="2">
        <f>IF(O2526,VLOOKUP(C2526,reducedpropertiesScrape!A:D,4,FALSE),I2526)</f>
        <v>43966</v>
      </c>
      <c r="Q2526" s="3">
        <f>MONTH(P2526)</f>
        <v>5</v>
      </c>
      <c r="R2526" s="3">
        <f>YEAR(P2526)</f>
        <v>2020</v>
      </c>
      <c r="S2526" s="3" t="b">
        <f>P2526&gt;43964</f>
        <v>1</v>
      </c>
    </row>
    <row r="2527" spans="1:19" x14ac:dyDescent="0.2">
      <c r="A2527" t="s">
        <v>12953</v>
      </c>
      <c r="B2527" t="str">
        <f>VLOOKUP(A2527,idlookup!A:B,2,FALSE)</f>
        <v>Derby</v>
      </c>
      <c r="C2527" t="s">
        <v>7990</v>
      </c>
      <c r="D2527" t="s">
        <v>50</v>
      </c>
      <c r="E2527" t="s">
        <v>7991</v>
      </c>
      <c r="F2527" t="s">
        <v>154</v>
      </c>
      <c r="G2527" t="str">
        <f t="shared" si="273"/>
        <v>15/05/2020</v>
      </c>
      <c r="H2527" s="2" t="str">
        <f t="shared" si="274"/>
        <v>15/05/2020</v>
      </c>
      <c r="I2527" s="2">
        <f t="shared" si="275"/>
        <v>43966</v>
      </c>
      <c r="J2527" s="3">
        <f t="shared" si="277"/>
        <v>5</v>
      </c>
      <c r="K2527" s="3">
        <f t="shared" si="278"/>
        <v>2020</v>
      </c>
      <c r="L2527" s="3" t="b">
        <f t="shared" si="279"/>
        <v>1</v>
      </c>
      <c r="M2527" s="2" t="s">
        <v>12984</v>
      </c>
      <c r="N2527" s="2"/>
      <c r="O2527" s="3" t="b">
        <f t="shared" si="276"/>
        <v>0</v>
      </c>
      <c r="P2527" s="2">
        <f>IF(O2527,VLOOKUP(C2527,reducedpropertiesScrape!A:D,4,FALSE),I2527)</f>
        <v>43966</v>
      </c>
      <c r="Q2527" s="3">
        <f>MONTH(P2527)</f>
        <v>5</v>
      </c>
      <c r="R2527" s="3">
        <f>YEAR(P2527)</f>
        <v>2020</v>
      </c>
      <c r="S2527" s="3" t="b">
        <f>P2527&gt;43964</f>
        <v>1</v>
      </c>
    </row>
    <row r="2528" spans="1:19" x14ac:dyDescent="0.2">
      <c r="A2528" t="s">
        <v>12953</v>
      </c>
      <c r="B2528" t="str">
        <f>VLOOKUP(A2528,idlookup!A:B,2,FALSE)</f>
        <v>Derby</v>
      </c>
      <c r="C2528" t="s">
        <v>7992</v>
      </c>
      <c r="D2528" t="s">
        <v>32</v>
      </c>
      <c r="E2528" t="s">
        <v>7993</v>
      </c>
      <c r="F2528" t="s">
        <v>154</v>
      </c>
      <c r="G2528" t="str">
        <f t="shared" si="273"/>
        <v>15/05/2020</v>
      </c>
      <c r="H2528" s="2" t="str">
        <f t="shared" si="274"/>
        <v>15/05/2020</v>
      </c>
      <c r="I2528" s="2">
        <f t="shared" si="275"/>
        <v>43966</v>
      </c>
      <c r="J2528" s="3">
        <f t="shared" si="277"/>
        <v>5</v>
      </c>
      <c r="K2528" s="3">
        <f t="shared" si="278"/>
        <v>2020</v>
      </c>
      <c r="L2528" s="3" t="b">
        <f t="shared" si="279"/>
        <v>1</v>
      </c>
      <c r="M2528" s="2" t="s">
        <v>12984</v>
      </c>
      <c r="N2528" s="2"/>
      <c r="O2528" s="3" t="b">
        <f t="shared" si="276"/>
        <v>0</v>
      </c>
      <c r="P2528" s="2">
        <f>IF(O2528,VLOOKUP(C2528,reducedpropertiesScrape!A:D,4,FALSE),I2528)</f>
        <v>43966</v>
      </c>
      <c r="Q2528" s="3">
        <f>MONTH(P2528)</f>
        <v>5</v>
      </c>
      <c r="R2528" s="3">
        <f>YEAR(P2528)</f>
        <v>2020</v>
      </c>
      <c r="S2528" s="3" t="b">
        <f>P2528&gt;43964</f>
        <v>1</v>
      </c>
    </row>
    <row r="2529" spans="1:19" x14ac:dyDescent="0.2">
      <c r="A2529" t="s">
        <v>12953</v>
      </c>
      <c r="B2529" t="str">
        <f>VLOOKUP(A2529,idlookup!A:B,2,FALSE)</f>
        <v>Derby</v>
      </c>
      <c r="C2529" t="s">
        <v>7996</v>
      </c>
      <c r="D2529" t="s">
        <v>19</v>
      </c>
      <c r="E2529" t="s">
        <v>7997</v>
      </c>
      <c r="F2529" t="s">
        <v>154</v>
      </c>
      <c r="G2529" t="str">
        <f t="shared" si="273"/>
        <v>15/05/2020</v>
      </c>
      <c r="H2529" s="2" t="str">
        <f t="shared" si="274"/>
        <v>15/05/2020</v>
      </c>
      <c r="I2529" s="2">
        <f t="shared" si="275"/>
        <v>43966</v>
      </c>
      <c r="J2529" s="3">
        <f t="shared" si="277"/>
        <v>5</v>
      </c>
      <c r="K2529" s="3">
        <f t="shared" si="278"/>
        <v>2020</v>
      </c>
      <c r="L2529" s="3" t="b">
        <f t="shared" si="279"/>
        <v>1</v>
      </c>
      <c r="M2529" s="2" t="s">
        <v>12984</v>
      </c>
      <c r="N2529" s="2"/>
      <c r="O2529" s="3" t="b">
        <f t="shared" si="276"/>
        <v>0</v>
      </c>
      <c r="P2529" s="2">
        <f>IF(O2529,VLOOKUP(C2529,reducedpropertiesScrape!A:D,4,FALSE),I2529)</f>
        <v>43966</v>
      </c>
      <c r="Q2529" s="3">
        <f>MONTH(P2529)</f>
        <v>5</v>
      </c>
      <c r="R2529" s="3">
        <f>YEAR(P2529)</f>
        <v>2020</v>
      </c>
      <c r="S2529" s="3" t="b">
        <f>P2529&gt;43964</f>
        <v>1</v>
      </c>
    </row>
    <row r="2530" spans="1:19" x14ac:dyDescent="0.2">
      <c r="A2530" t="s">
        <v>12953</v>
      </c>
      <c r="B2530" t="str">
        <f>VLOOKUP(A2530,idlookup!A:B,2,FALSE)</f>
        <v>Derby</v>
      </c>
      <c r="C2530" t="s">
        <v>7998</v>
      </c>
      <c r="D2530" t="s">
        <v>159</v>
      </c>
      <c r="E2530" t="s">
        <v>7999</v>
      </c>
      <c r="F2530" t="s">
        <v>154</v>
      </c>
      <c r="G2530" t="str">
        <f t="shared" si="273"/>
        <v>15/05/2020</v>
      </c>
      <c r="H2530" s="2" t="str">
        <f t="shared" si="274"/>
        <v>15/05/2020</v>
      </c>
      <c r="I2530" s="2">
        <f t="shared" si="275"/>
        <v>43966</v>
      </c>
      <c r="J2530" s="3">
        <f t="shared" si="277"/>
        <v>5</v>
      </c>
      <c r="K2530" s="3">
        <f t="shared" si="278"/>
        <v>2020</v>
      </c>
      <c r="L2530" s="3" t="b">
        <f t="shared" si="279"/>
        <v>1</v>
      </c>
      <c r="M2530" s="2" t="s">
        <v>12984</v>
      </c>
      <c r="N2530" s="2"/>
      <c r="O2530" s="3" t="b">
        <f t="shared" si="276"/>
        <v>0</v>
      </c>
      <c r="P2530" s="2">
        <f>IF(O2530,VLOOKUP(C2530,reducedpropertiesScrape!A:D,4,FALSE),I2530)</f>
        <v>43966</v>
      </c>
      <c r="Q2530" s="3">
        <f>MONTH(P2530)</f>
        <v>5</v>
      </c>
      <c r="R2530" s="3">
        <f>YEAR(P2530)</f>
        <v>2020</v>
      </c>
      <c r="S2530" s="3" t="b">
        <f>P2530&gt;43964</f>
        <v>1</v>
      </c>
    </row>
    <row r="2531" spans="1:19" x14ac:dyDescent="0.2">
      <c r="A2531" t="s">
        <v>12954</v>
      </c>
      <c r="B2531" t="str">
        <f>VLOOKUP(A2531,idlookup!A:B,2,FALSE)</f>
        <v>Doncaster</v>
      </c>
      <c r="C2531" t="s">
        <v>8147</v>
      </c>
      <c r="D2531" t="s">
        <v>8148</v>
      </c>
      <c r="E2531" t="s">
        <v>8149</v>
      </c>
      <c r="F2531" t="s">
        <v>154</v>
      </c>
      <c r="G2531" t="str">
        <f t="shared" si="273"/>
        <v>15/05/2020</v>
      </c>
      <c r="H2531" s="2" t="str">
        <f t="shared" si="274"/>
        <v>15/05/2020</v>
      </c>
      <c r="I2531" s="2">
        <f t="shared" si="275"/>
        <v>43966</v>
      </c>
      <c r="J2531" s="3">
        <f t="shared" si="277"/>
        <v>5</v>
      </c>
      <c r="K2531" s="3">
        <f t="shared" si="278"/>
        <v>2020</v>
      </c>
      <c r="L2531" s="3" t="b">
        <f t="shared" si="279"/>
        <v>1</v>
      </c>
      <c r="M2531" s="2" t="s">
        <v>12984</v>
      </c>
      <c r="N2531" s="2"/>
      <c r="O2531" s="3" t="b">
        <f t="shared" si="276"/>
        <v>0</v>
      </c>
      <c r="P2531" s="2">
        <f>IF(O2531,VLOOKUP(C2531,reducedpropertiesScrape!A:D,4,FALSE),I2531)</f>
        <v>43966</v>
      </c>
      <c r="Q2531" s="3">
        <f>MONTH(P2531)</f>
        <v>5</v>
      </c>
      <c r="R2531" s="3">
        <f>YEAR(P2531)</f>
        <v>2020</v>
      </c>
      <c r="S2531" s="3" t="b">
        <f>P2531&gt;43964</f>
        <v>1</v>
      </c>
    </row>
    <row r="2532" spans="1:19" x14ac:dyDescent="0.2">
      <c r="A2532" t="s">
        <v>12954</v>
      </c>
      <c r="B2532" t="str">
        <f>VLOOKUP(A2532,idlookup!A:B,2,FALSE)</f>
        <v>Doncaster</v>
      </c>
      <c r="C2532" t="s">
        <v>8150</v>
      </c>
      <c r="D2532" t="s">
        <v>7</v>
      </c>
      <c r="E2532" t="s">
        <v>8151</v>
      </c>
      <c r="F2532" t="s">
        <v>154</v>
      </c>
      <c r="G2532" t="str">
        <f t="shared" si="273"/>
        <v>15/05/2020</v>
      </c>
      <c r="H2532" s="2" t="str">
        <f t="shared" si="274"/>
        <v>15/05/2020</v>
      </c>
      <c r="I2532" s="2">
        <f t="shared" si="275"/>
        <v>43966</v>
      </c>
      <c r="J2532" s="3">
        <f t="shared" si="277"/>
        <v>5</v>
      </c>
      <c r="K2532" s="3">
        <f t="shared" si="278"/>
        <v>2020</v>
      </c>
      <c r="L2532" s="3" t="b">
        <f t="shared" si="279"/>
        <v>1</v>
      </c>
      <c r="M2532" s="2" t="s">
        <v>12984</v>
      </c>
      <c r="N2532" s="2"/>
      <c r="O2532" s="3" t="b">
        <f t="shared" si="276"/>
        <v>0</v>
      </c>
      <c r="P2532" s="2">
        <f>IF(O2532,VLOOKUP(C2532,reducedpropertiesScrape!A:D,4,FALSE),I2532)</f>
        <v>43966</v>
      </c>
      <c r="Q2532" s="3">
        <f>MONTH(P2532)</f>
        <v>5</v>
      </c>
      <c r="R2532" s="3">
        <f>YEAR(P2532)</f>
        <v>2020</v>
      </c>
      <c r="S2532" s="3" t="b">
        <f>P2532&gt;43964</f>
        <v>1</v>
      </c>
    </row>
    <row r="2533" spans="1:19" x14ac:dyDescent="0.2">
      <c r="A2533" t="s">
        <v>12954</v>
      </c>
      <c r="B2533" t="str">
        <f>VLOOKUP(A2533,idlookup!A:B,2,FALSE)</f>
        <v>Doncaster</v>
      </c>
      <c r="C2533" t="s">
        <v>8152</v>
      </c>
      <c r="D2533" t="s">
        <v>32</v>
      </c>
      <c r="E2533" t="s">
        <v>8153</v>
      </c>
      <c r="F2533" t="s">
        <v>154</v>
      </c>
      <c r="G2533" t="str">
        <f t="shared" si="273"/>
        <v>15/05/2020</v>
      </c>
      <c r="H2533" s="2" t="str">
        <f t="shared" si="274"/>
        <v>15/05/2020</v>
      </c>
      <c r="I2533" s="2">
        <f t="shared" si="275"/>
        <v>43966</v>
      </c>
      <c r="J2533" s="3">
        <f t="shared" si="277"/>
        <v>5</v>
      </c>
      <c r="K2533" s="3">
        <f t="shared" si="278"/>
        <v>2020</v>
      </c>
      <c r="L2533" s="3" t="b">
        <f t="shared" si="279"/>
        <v>1</v>
      </c>
      <c r="M2533" s="2" t="s">
        <v>12984</v>
      </c>
      <c r="N2533" s="2"/>
      <c r="O2533" s="3" t="b">
        <f t="shared" si="276"/>
        <v>0</v>
      </c>
      <c r="P2533" s="2">
        <f>IF(O2533,VLOOKUP(C2533,reducedpropertiesScrape!A:D,4,FALSE),I2533)</f>
        <v>43966</v>
      </c>
      <c r="Q2533" s="3">
        <f>MONTH(P2533)</f>
        <v>5</v>
      </c>
      <c r="R2533" s="3">
        <f>YEAR(P2533)</f>
        <v>2020</v>
      </c>
      <c r="S2533" s="3" t="b">
        <f>P2533&gt;43964</f>
        <v>1</v>
      </c>
    </row>
    <row r="2534" spans="1:19" x14ac:dyDescent="0.2">
      <c r="A2534" t="s">
        <v>12954</v>
      </c>
      <c r="B2534" t="str">
        <f>VLOOKUP(A2534,idlookup!A:B,2,FALSE)</f>
        <v>Doncaster</v>
      </c>
      <c r="C2534" t="s">
        <v>8154</v>
      </c>
      <c r="D2534" t="s">
        <v>103</v>
      </c>
      <c r="E2534" t="s">
        <v>8155</v>
      </c>
      <c r="F2534" t="s">
        <v>154</v>
      </c>
      <c r="G2534" t="str">
        <f t="shared" si="273"/>
        <v>15/05/2020</v>
      </c>
      <c r="H2534" s="2" t="str">
        <f t="shared" si="274"/>
        <v>15/05/2020</v>
      </c>
      <c r="I2534" s="2">
        <f t="shared" si="275"/>
        <v>43966</v>
      </c>
      <c r="J2534" s="3">
        <f t="shared" si="277"/>
        <v>5</v>
      </c>
      <c r="K2534" s="3">
        <f t="shared" si="278"/>
        <v>2020</v>
      </c>
      <c r="L2534" s="3" t="b">
        <f t="shared" si="279"/>
        <v>1</v>
      </c>
      <c r="M2534" s="2" t="s">
        <v>12984</v>
      </c>
      <c r="N2534" s="2"/>
      <c r="O2534" s="3" t="b">
        <f t="shared" si="276"/>
        <v>0</v>
      </c>
      <c r="P2534" s="2">
        <f>IF(O2534,VLOOKUP(C2534,reducedpropertiesScrape!A:D,4,FALSE),I2534)</f>
        <v>43966</v>
      </c>
      <c r="Q2534" s="3">
        <f>MONTH(P2534)</f>
        <v>5</v>
      </c>
      <c r="R2534" s="3">
        <f>YEAR(P2534)</f>
        <v>2020</v>
      </c>
      <c r="S2534" s="3" t="b">
        <f>P2534&gt;43964</f>
        <v>1</v>
      </c>
    </row>
    <row r="2535" spans="1:19" x14ac:dyDescent="0.2">
      <c r="A2535" t="s">
        <v>12954</v>
      </c>
      <c r="B2535" t="str">
        <f>VLOOKUP(A2535,idlookup!A:B,2,FALSE)</f>
        <v>Doncaster</v>
      </c>
      <c r="C2535" t="s">
        <v>8159</v>
      </c>
      <c r="D2535" t="s">
        <v>50</v>
      </c>
      <c r="E2535" t="s">
        <v>8160</v>
      </c>
      <c r="F2535" t="s">
        <v>154</v>
      </c>
      <c r="G2535" t="str">
        <f t="shared" si="273"/>
        <v>15/05/2020</v>
      </c>
      <c r="H2535" s="2" t="str">
        <f t="shared" si="274"/>
        <v>15/05/2020</v>
      </c>
      <c r="I2535" s="2">
        <f t="shared" si="275"/>
        <v>43966</v>
      </c>
      <c r="J2535" s="3">
        <f t="shared" si="277"/>
        <v>5</v>
      </c>
      <c r="K2535" s="3">
        <f t="shared" si="278"/>
        <v>2020</v>
      </c>
      <c r="L2535" s="3" t="b">
        <f t="shared" si="279"/>
        <v>1</v>
      </c>
      <c r="M2535" s="2" t="s">
        <v>12984</v>
      </c>
      <c r="N2535" s="2"/>
      <c r="O2535" s="3" t="b">
        <f t="shared" si="276"/>
        <v>0</v>
      </c>
      <c r="P2535" s="2">
        <f>IF(O2535,VLOOKUP(C2535,reducedpropertiesScrape!A:D,4,FALSE),I2535)</f>
        <v>43966</v>
      </c>
      <c r="Q2535" s="3">
        <f>MONTH(P2535)</f>
        <v>5</v>
      </c>
      <c r="R2535" s="3">
        <f>YEAR(P2535)</f>
        <v>2020</v>
      </c>
      <c r="S2535" s="3" t="b">
        <f>P2535&gt;43964</f>
        <v>1</v>
      </c>
    </row>
    <row r="2536" spans="1:19" x14ac:dyDescent="0.2">
      <c r="A2536" t="s">
        <v>12954</v>
      </c>
      <c r="B2536" t="str">
        <f>VLOOKUP(A2536,idlookup!A:B,2,FALSE)</f>
        <v>Doncaster</v>
      </c>
      <c r="C2536" t="s">
        <v>8161</v>
      </c>
      <c r="D2536" t="s">
        <v>23</v>
      </c>
      <c r="E2536" t="s">
        <v>8162</v>
      </c>
      <c r="F2536" t="s">
        <v>154</v>
      </c>
      <c r="G2536" t="str">
        <f t="shared" si="273"/>
        <v>15/05/2020</v>
      </c>
      <c r="H2536" s="2" t="str">
        <f t="shared" si="274"/>
        <v>15/05/2020</v>
      </c>
      <c r="I2536" s="2">
        <f t="shared" si="275"/>
        <v>43966</v>
      </c>
      <c r="J2536" s="3">
        <f t="shared" si="277"/>
        <v>5</v>
      </c>
      <c r="K2536" s="3">
        <f t="shared" si="278"/>
        <v>2020</v>
      </c>
      <c r="L2536" s="3" t="b">
        <f t="shared" si="279"/>
        <v>1</v>
      </c>
      <c r="M2536" s="2" t="s">
        <v>12984</v>
      </c>
      <c r="N2536" s="2"/>
      <c r="O2536" s="3" t="b">
        <f t="shared" si="276"/>
        <v>0</v>
      </c>
      <c r="P2536" s="2">
        <f>IF(O2536,VLOOKUP(C2536,reducedpropertiesScrape!A:D,4,FALSE),I2536)</f>
        <v>43966</v>
      </c>
      <c r="Q2536" s="3">
        <f>MONTH(P2536)</f>
        <v>5</v>
      </c>
      <c r="R2536" s="3">
        <f>YEAR(P2536)</f>
        <v>2020</v>
      </c>
      <c r="S2536" s="3" t="b">
        <f>P2536&gt;43964</f>
        <v>1</v>
      </c>
    </row>
    <row r="2537" spans="1:19" x14ac:dyDescent="0.2">
      <c r="A2537" t="s">
        <v>12954</v>
      </c>
      <c r="B2537" t="str">
        <f>VLOOKUP(A2537,idlookup!A:B,2,FALSE)</f>
        <v>Doncaster</v>
      </c>
      <c r="C2537" t="s">
        <v>8163</v>
      </c>
      <c r="D2537" t="s">
        <v>32</v>
      </c>
      <c r="E2537" t="s">
        <v>8164</v>
      </c>
      <c r="F2537" t="s">
        <v>154</v>
      </c>
      <c r="G2537" t="str">
        <f t="shared" si="273"/>
        <v>15/05/2020</v>
      </c>
      <c r="H2537" s="2" t="str">
        <f t="shared" si="274"/>
        <v>15/05/2020</v>
      </c>
      <c r="I2537" s="2">
        <f t="shared" si="275"/>
        <v>43966</v>
      </c>
      <c r="J2537" s="3">
        <f t="shared" si="277"/>
        <v>5</v>
      </c>
      <c r="K2537" s="3">
        <f t="shared" si="278"/>
        <v>2020</v>
      </c>
      <c r="L2537" s="3" t="b">
        <f t="shared" si="279"/>
        <v>1</v>
      </c>
      <c r="M2537" s="2" t="s">
        <v>12984</v>
      </c>
      <c r="N2537" s="2"/>
      <c r="O2537" s="3" t="b">
        <f t="shared" si="276"/>
        <v>0</v>
      </c>
      <c r="P2537" s="2">
        <f>IF(O2537,VLOOKUP(C2537,reducedpropertiesScrape!A:D,4,FALSE),I2537)</f>
        <v>43966</v>
      </c>
      <c r="Q2537" s="3">
        <f>MONTH(P2537)</f>
        <v>5</v>
      </c>
      <c r="R2537" s="3">
        <f>YEAR(P2537)</f>
        <v>2020</v>
      </c>
      <c r="S2537" s="3" t="b">
        <f>P2537&gt;43964</f>
        <v>1</v>
      </c>
    </row>
    <row r="2538" spans="1:19" x14ac:dyDescent="0.2">
      <c r="A2538" t="s">
        <v>12954</v>
      </c>
      <c r="B2538" t="str">
        <f>VLOOKUP(A2538,idlookup!A:B,2,FALSE)</f>
        <v>Doncaster</v>
      </c>
      <c r="C2538" t="s">
        <v>8169</v>
      </c>
      <c r="D2538" t="s">
        <v>87</v>
      </c>
      <c r="E2538" t="s">
        <v>8170</v>
      </c>
      <c r="F2538" t="s">
        <v>154</v>
      </c>
      <c r="G2538" t="str">
        <f t="shared" si="273"/>
        <v>15/05/2020</v>
      </c>
      <c r="H2538" s="2" t="str">
        <f t="shared" si="274"/>
        <v>15/05/2020</v>
      </c>
      <c r="I2538" s="2">
        <f t="shared" si="275"/>
        <v>43966</v>
      </c>
      <c r="J2538" s="3">
        <f t="shared" si="277"/>
        <v>5</v>
      </c>
      <c r="K2538" s="3">
        <f t="shared" si="278"/>
        <v>2020</v>
      </c>
      <c r="L2538" s="3" t="b">
        <f t="shared" si="279"/>
        <v>1</v>
      </c>
      <c r="M2538" s="2" t="s">
        <v>12984</v>
      </c>
      <c r="N2538" s="2"/>
      <c r="O2538" s="3" t="b">
        <f t="shared" si="276"/>
        <v>0</v>
      </c>
      <c r="P2538" s="2">
        <f>IF(O2538,VLOOKUP(C2538,reducedpropertiesScrape!A:D,4,FALSE),I2538)</f>
        <v>43966</v>
      </c>
      <c r="Q2538" s="3">
        <f>MONTH(P2538)</f>
        <v>5</v>
      </c>
      <c r="R2538" s="3">
        <f>YEAR(P2538)</f>
        <v>2020</v>
      </c>
      <c r="S2538" s="3" t="b">
        <f>P2538&gt;43964</f>
        <v>1</v>
      </c>
    </row>
    <row r="2539" spans="1:19" x14ac:dyDescent="0.2">
      <c r="A2539" t="s">
        <v>12954</v>
      </c>
      <c r="B2539" t="str">
        <f>VLOOKUP(A2539,idlookup!A:B,2,FALSE)</f>
        <v>Doncaster</v>
      </c>
      <c r="C2539" t="s">
        <v>8173</v>
      </c>
      <c r="D2539" t="s">
        <v>32</v>
      </c>
      <c r="E2539" t="s">
        <v>8174</v>
      </c>
      <c r="F2539" t="s">
        <v>154</v>
      </c>
      <c r="G2539" t="str">
        <f t="shared" si="273"/>
        <v>15/05/2020</v>
      </c>
      <c r="H2539" s="2" t="str">
        <f t="shared" si="274"/>
        <v>15/05/2020</v>
      </c>
      <c r="I2539" s="2">
        <f t="shared" si="275"/>
        <v>43966</v>
      </c>
      <c r="J2539" s="3">
        <f t="shared" si="277"/>
        <v>5</v>
      </c>
      <c r="K2539" s="3">
        <f t="shared" si="278"/>
        <v>2020</v>
      </c>
      <c r="L2539" s="3" t="b">
        <f t="shared" si="279"/>
        <v>1</v>
      </c>
      <c r="M2539" s="2" t="s">
        <v>12984</v>
      </c>
      <c r="N2539" s="2"/>
      <c r="O2539" s="3" t="b">
        <f t="shared" si="276"/>
        <v>0</v>
      </c>
      <c r="P2539" s="2">
        <f>IF(O2539,VLOOKUP(C2539,reducedpropertiesScrape!A:D,4,FALSE),I2539)</f>
        <v>43966</v>
      </c>
      <c r="Q2539" s="3">
        <f>MONTH(P2539)</f>
        <v>5</v>
      </c>
      <c r="R2539" s="3">
        <f>YEAR(P2539)</f>
        <v>2020</v>
      </c>
      <c r="S2539" s="3" t="b">
        <f>P2539&gt;43964</f>
        <v>1</v>
      </c>
    </row>
    <row r="2540" spans="1:19" x14ac:dyDescent="0.2">
      <c r="A2540" t="s">
        <v>12955</v>
      </c>
      <c r="B2540" t="str">
        <f>VLOOKUP(A2540,idlookup!A:B,2,FALSE)</f>
        <v>Eastbourne</v>
      </c>
      <c r="C2540" t="s">
        <v>8335</v>
      </c>
      <c r="D2540" t="s">
        <v>23</v>
      </c>
      <c r="E2540" t="s">
        <v>8336</v>
      </c>
      <c r="F2540" t="s">
        <v>154</v>
      </c>
      <c r="G2540" t="str">
        <f t="shared" si="273"/>
        <v>15/05/2020</v>
      </c>
      <c r="H2540" s="2" t="str">
        <f t="shared" si="274"/>
        <v>15/05/2020</v>
      </c>
      <c r="I2540" s="2">
        <f t="shared" si="275"/>
        <v>43966</v>
      </c>
      <c r="J2540" s="3">
        <f t="shared" si="277"/>
        <v>5</v>
      </c>
      <c r="K2540" s="3">
        <f t="shared" si="278"/>
        <v>2020</v>
      </c>
      <c r="L2540" s="3" t="b">
        <f t="shared" si="279"/>
        <v>1</v>
      </c>
      <c r="M2540" s="2" t="s">
        <v>12984</v>
      </c>
      <c r="N2540" s="2"/>
      <c r="O2540" s="3" t="b">
        <f t="shared" si="276"/>
        <v>0</v>
      </c>
      <c r="P2540" s="2">
        <f>IF(O2540,VLOOKUP(C2540,reducedpropertiesScrape!A:D,4,FALSE),I2540)</f>
        <v>43966</v>
      </c>
      <c r="Q2540" s="3">
        <f>MONTH(P2540)</f>
        <v>5</v>
      </c>
      <c r="R2540" s="3">
        <f>YEAR(P2540)</f>
        <v>2020</v>
      </c>
      <c r="S2540" s="3" t="b">
        <f>P2540&gt;43964</f>
        <v>1</v>
      </c>
    </row>
    <row r="2541" spans="1:19" x14ac:dyDescent="0.2">
      <c r="A2541" t="s">
        <v>12955</v>
      </c>
      <c r="B2541" t="str">
        <f>VLOOKUP(A2541,idlookup!A:B,2,FALSE)</f>
        <v>Eastbourne</v>
      </c>
      <c r="C2541" t="s">
        <v>8337</v>
      </c>
      <c r="D2541" t="s">
        <v>23</v>
      </c>
      <c r="E2541" t="s">
        <v>8338</v>
      </c>
      <c r="F2541" t="s">
        <v>154</v>
      </c>
      <c r="G2541" t="str">
        <f t="shared" si="273"/>
        <v>15/05/2020</v>
      </c>
      <c r="H2541" s="2" t="str">
        <f t="shared" si="274"/>
        <v>15/05/2020</v>
      </c>
      <c r="I2541" s="2">
        <f t="shared" si="275"/>
        <v>43966</v>
      </c>
      <c r="J2541" s="3">
        <f t="shared" si="277"/>
        <v>5</v>
      </c>
      <c r="K2541" s="3">
        <f t="shared" si="278"/>
        <v>2020</v>
      </c>
      <c r="L2541" s="3" t="b">
        <f t="shared" si="279"/>
        <v>1</v>
      </c>
      <c r="M2541" s="2" t="s">
        <v>12984</v>
      </c>
      <c r="N2541" s="2"/>
      <c r="O2541" s="3" t="b">
        <f t="shared" si="276"/>
        <v>0</v>
      </c>
      <c r="P2541" s="2">
        <f>IF(O2541,VLOOKUP(C2541,reducedpropertiesScrape!A:D,4,FALSE),I2541)</f>
        <v>43966</v>
      </c>
      <c r="Q2541" s="3">
        <f>MONTH(P2541)</f>
        <v>5</v>
      </c>
      <c r="R2541" s="3">
        <f>YEAR(P2541)</f>
        <v>2020</v>
      </c>
      <c r="S2541" s="3" t="b">
        <f>P2541&gt;43964</f>
        <v>1</v>
      </c>
    </row>
    <row r="2542" spans="1:19" x14ac:dyDescent="0.2">
      <c r="A2542" t="s">
        <v>12955</v>
      </c>
      <c r="B2542" t="str">
        <f>VLOOKUP(A2542,idlookup!A:B,2,FALSE)</f>
        <v>Eastbourne</v>
      </c>
      <c r="C2542" t="s">
        <v>8342</v>
      </c>
      <c r="D2542" t="s">
        <v>855</v>
      </c>
      <c r="E2542" t="s">
        <v>8343</v>
      </c>
      <c r="F2542" t="s">
        <v>154</v>
      </c>
      <c r="G2542" t="str">
        <f t="shared" si="273"/>
        <v>15/05/2020</v>
      </c>
      <c r="H2542" s="2" t="str">
        <f t="shared" si="274"/>
        <v>15/05/2020</v>
      </c>
      <c r="I2542" s="2">
        <f t="shared" si="275"/>
        <v>43966</v>
      </c>
      <c r="J2542" s="3">
        <f t="shared" si="277"/>
        <v>5</v>
      </c>
      <c r="K2542" s="3">
        <f t="shared" si="278"/>
        <v>2020</v>
      </c>
      <c r="L2542" s="3" t="b">
        <f t="shared" si="279"/>
        <v>1</v>
      </c>
      <c r="M2542" s="2" t="s">
        <v>12984</v>
      </c>
      <c r="N2542" s="2"/>
      <c r="O2542" s="3" t="b">
        <f t="shared" si="276"/>
        <v>0</v>
      </c>
      <c r="P2542" s="2">
        <f>IF(O2542,VLOOKUP(C2542,reducedpropertiesScrape!A:D,4,FALSE),I2542)</f>
        <v>43966</v>
      </c>
      <c r="Q2542" s="3">
        <f>MONTH(P2542)</f>
        <v>5</v>
      </c>
      <c r="R2542" s="3">
        <f>YEAR(P2542)</f>
        <v>2020</v>
      </c>
      <c r="S2542" s="3" t="b">
        <f>P2542&gt;43964</f>
        <v>1</v>
      </c>
    </row>
    <row r="2543" spans="1:19" x14ac:dyDescent="0.2">
      <c r="A2543" t="s">
        <v>12955</v>
      </c>
      <c r="B2543" t="str">
        <f>VLOOKUP(A2543,idlookup!A:B,2,FALSE)</f>
        <v>Eastbourne</v>
      </c>
      <c r="C2543" t="s">
        <v>8344</v>
      </c>
      <c r="D2543" t="s">
        <v>1276</v>
      </c>
      <c r="E2543" t="s">
        <v>8345</v>
      </c>
      <c r="F2543" t="s">
        <v>154</v>
      </c>
      <c r="G2543" t="str">
        <f t="shared" si="273"/>
        <v>15/05/2020</v>
      </c>
      <c r="H2543" s="2" t="str">
        <f t="shared" si="274"/>
        <v>15/05/2020</v>
      </c>
      <c r="I2543" s="2">
        <f t="shared" si="275"/>
        <v>43966</v>
      </c>
      <c r="J2543" s="3">
        <f t="shared" si="277"/>
        <v>5</v>
      </c>
      <c r="K2543" s="3">
        <f t="shared" si="278"/>
        <v>2020</v>
      </c>
      <c r="L2543" s="3" t="b">
        <f t="shared" si="279"/>
        <v>1</v>
      </c>
      <c r="M2543" s="2" t="s">
        <v>12984</v>
      </c>
      <c r="N2543" s="2"/>
      <c r="O2543" s="3" t="b">
        <f t="shared" si="276"/>
        <v>0</v>
      </c>
      <c r="P2543" s="2">
        <f>IF(O2543,VLOOKUP(C2543,reducedpropertiesScrape!A:D,4,FALSE),I2543)</f>
        <v>43966</v>
      </c>
      <c r="Q2543" s="3">
        <f>MONTH(P2543)</f>
        <v>5</v>
      </c>
      <c r="R2543" s="3">
        <f>YEAR(P2543)</f>
        <v>2020</v>
      </c>
      <c r="S2543" s="3" t="b">
        <f>P2543&gt;43964</f>
        <v>1</v>
      </c>
    </row>
    <row r="2544" spans="1:19" x14ac:dyDescent="0.2">
      <c r="A2544" t="s">
        <v>12955</v>
      </c>
      <c r="B2544" t="str">
        <f>VLOOKUP(A2544,idlookup!A:B,2,FALSE)</f>
        <v>Eastbourne</v>
      </c>
      <c r="C2544" t="s">
        <v>8346</v>
      </c>
      <c r="D2544" t="s">
        <v>7</v>
      </c>
      <c r="E2544" t="s">
        <v>8347</v>
      </c>
      <c r="F2544" t="s">
        <v>154</v>
      </c>
      <c r="G2544" t="str">
        <f t="shared" si="273"/>
        <v>15/05/2020</v>
      </c>
      <c r="H2544" s="2" t="str">
        <f t="shared" si="274"/>
        <v>15/05/2020</v>
      </c>
      <c r="I2544" s="2">
        <f t="shared" si="275"/>
        <v>43966</v>
      </c>
      <c r="J2544" s="3">
        <f t="shared" si="277"/>
        <v>5</v>
      </c>
      <c r="K2544" s="3">
        <f t="shared" si="278"/>
        <v>2020</v>
      </c>
      <c r="L2544" s="3" t="b">
        <f t="shared" si="279"/>
        <v>1</v>
      </c>
      <c r="M2544" s="2" t="s">
        <v>12984</v>
      </c>
      <c r="N2544" s="2"/>
      <c r="O2544" s="3" t="b">
        <f t="shared" si="276"/>
        <v>0</v>
      </c>
      <c r="P2544" s="2">
        <f>IF(O2544,VLOOKUP(C2544,reducedpropertiesScrape!A:D,4,FALSE),I2544)</f>
        <v>43966</v>
      </c>
      <c r="Q2544" s="3">
        <f>MONTH(P2544)</f>
        <v>5</v>
      </c>
      <c r="R2544" s="3">
        <f>YEAR(P2544)</f>
        <v>2020</v>
      </c>
      <c r="S2544" s="3" t="b">
        <f>P2544&gt;43964</f>
        <v>1</v>
      </c>
    </row>
    <row r="2545" spans="1:19" x14ac:dyDescent="0.2">
      <c r="A2545" t="s">
        <v>12955</v>
      </c>
      <c r="B2545" t="str">
        <f>VLOOKUP(A2545,idlookup!A:B,2,FALSE)</f>
        <v>Eastbourne</v>
      </c>
      <c r="C2545" t="s">
        <v>8348</v>
      </c>
      <c r="D2545" t="s">
        <v>32</v>
      </c>
      <c r="E2545" t="s">
        <v>8349</v>
      </c>
      <c r="F2545" t="s">
        <v>154</v>
      </c>
      <c r="G2545" t="str">
        <f t="shared" si="273"/>
        <v>15/05/2020</v>
      </c>
      <c r="H2545" s="2" t="str">
        <f t="shared" si="274"/>
        <v>15/05/2020</v>
      </c>
      <c r="I2545" s="2">
        <f t="shared" si="275"/>
        <v>43966</v>
      </c>
      <c r="J2545" s="3">
        <f t="shared" si="277"/>
        <v>5</v>
      </c>
      <c r="K2545" s="3">
        <f t="shared" si="278"/>
        <v>2020</v>
      </c>
      <c r="L2545" s="3" t="b">
        <f t="shared" si="279"/>
        <v>1</v>
      </c>
      <c r="M2545" s="2" t="s">
        <v>12984</v>
      </c>
      <c r="N2545" s="2"/>
      <c r="O2545" s="3" t="b">
        <f t="shared" si="276"/>
        <v>0</v>
      </c>
      <c r="P2545" s="2">
        <f>IF(O2545,VLOOKUP(C2545,reducedpropertiesScrape!A:D,4,FALSE),I2545)</f>
        <v>43966</v>
      </c>
      <c r="Q2545" s="3">
        <f>MONTH(P2545)</f>
        <v>5</v>
      </c>
      <c r="R2545" s="3">
        <f>YEAR(P2545)</f>
        <v>2020</v>
      </c>
      <c r="S2545" s="3" t="b">
        <f>P2545&gt;43964</f>
        <v>1</v>
      </c>
    </row>
    <row r="2546" spans="1:19" x14ac:dyDescent="0.2">
      <c r="A2546" t="s">
        <v>12955</v>
      </c>
      <c r="B2546" t="str">
        <f>VLOOKUP(A2546,idlookup!A:B,2,FALSE)</f>
        <v>Eastbourne</v>
      </c>
      <c r="C2546" t="s">
        <v>8352</v>
      </c>
      <c r="D2546" t="s">
        <v>32</v>
      </c>
      <c r="E2546" t="s">
        <v>8353</v>
      </c>
      <c r="F2546" t="s">
        <v>154</v>
      </c>
      <c r="G2546" t="str">
        <f t="shared" si="273"/>
        <v>15/05/2020</v>
      </c>
      <c r="H2546" s="2" t="str">
        <f t="shared" si="274"/>
        <v>15/05/2020</v>
      </c>
      <c r="I2546" s="2">
        <f t="shared" si="275"/>
        <v>43966</v>
      </c>
      <c r="J2546" s="3">
        <f t="shared" si="277"/>
        <v>5</v>
      </c>
      <c r="K2546" s="3">
        <f t="shared" si="278"/>
        <v>2020</v>
      </c>
      <c r="L2546" s="3" t="b">
        <f t="shared" si="279"/>
        <v>1</v>
      </c>
      <c r="M2546" s="2" t="s">
        <v>12984</v>
      </c>
      <c r="N2546" s="2"/>
      <c r="O2546" s="3" t="b">
        <f t="shared" si="276"/>
        <v>0</v>
      </c>
      <c r="P2546" s="2">
        <f>IF(O2546,VLOOKUP(C2546,reducedpropertiesScrape!A:D,4,FALSE),I2546)</f>
        <v>43966</v>
      </c>
      <c r="Q2546" s="3">
        <f>MONTH(P2546)</f>
        <v>5</v>
      </c>
      <c r="R2546" s="3">
        <f>YEAR(P2546)</f>
        <v>2020</v>
      </c>
      <c r="S2546" s="3" t="b">
        <f>P2546&gt;43964</f>
        <v>1</v>
      </c>
    </row>
    <row r="2547" spans="1:19" x14ac:dyDescent="0.2">
      <c r="A2547" t="s">
        <v>12955</v>
      </c>
      <c r="B2547" t="str">
        <f>VLOOKUP(A2547,idlookup!A:B,2,FALSE)</f>
        <v>Eastbourne</v>
      </c>
      <c r="C2547" t="s">
        <v>8357</v>
      </c>
      <c r="D2547" t="s">
        <v>53</v>
      </c>
      <c r="E2547" t="s">
        <v>8358</v>
      </c>
      <c r="F2547" t="s">
        <v>154</v>
      </c>
      <c r="G2547" t="str">
        <f t="shared" si="273"/>
        <v>15/05/2020</v>
      </c>
      <c r="H2547" s="2" t="str">
        <f t="shared" si="274"/>
        <v>15/05/2020</v>
      </c>
      <c r="I2547" s="2">
        <f t="shared" si="275"/>
        <v>43966</v>
      </c>
      <c r="J2547" s="3">
        <f t="shared" si="277"/>
        <v>5</v>
      </c>
      <c r="K2547" s="3">
        <f t="shared" si="278"/>
        <v>2020</v>
      </c>
      <c r="L2547" s="3" t="b">
        <f t="shared" si="279"/>
        <v>1</v>
      </c>
      <c r="M2547" s="2" t="s">
        <v>12984</v>
      </c>
      <c r="N2547" s="2"/>
      <c r="O2547" s="3" t="b">
        <f t="shared" si="276"/>
        <v>0</v>
      </c>
      <c r="P2547" s="2">
        <f>IF(O2547,VLOOKUP(C2547,reducedpropertiesScrape!A:D,4,FALSE),I2547)</f>
        <v>43966</v>
      </c>
      <c r="Q2547" s="3">
        <f>MONTH(P2547)</f>
        <v>5</v>
      </c>
      <c r="R2547" s="3">
        <f>YEAR(P2547)</f>
        <v>2020</v>
      </c>
      <c r="S2547" s="3" t="b">
        <f>P2547&gt;43964</f>
        <v>1</v>
      </c>
    </row>
    <row r="2548" spans="1:19" x14ac:dyDescent="0.2">
      <c r="A2548" t="s">
        <v>12955</v>
      </c>
      <c r="B2548" t="str">
        <f>VLOOKUP(A2548,idlookup!A:B,2,FALSE)</f>
        <v>Eastbourne</v>
      </c>
      <c r="C2548" t="s">
        <v>8359</v>
      </c>
      <c r="D2548" t="s">
        <v>53</v>
      </c>
      <c r="E2548" t="s">
        <v>8360</v>
      </c>
      <c r="F2548" t="s">
        <v>154</v>
      </c>
      <c r="G2548" t="str">
        <f t="shared" si="273"/>
        <v>15/05/2020</v>
      </c>
      <c r="H2548" s="2" t="str">
        <f t="shared" si="274"/>
        <v>15/05/2020</v>
      </c>
      <c r="I2548" s="2">
        <f t="shared" si="275"/>
        <v>43966</v>
      </c>
      <c r="J2548" s="3">
        <f t="shared" si="277"/>
        <v>5</v>
      </c>
      <c r="K2548" s="3">
        <f t="shared" si="278"/>
        <v>2020</v>
      </c>
      <c r="L2548" s="3" t="b">
        <f t="shared" si="279"/>
        <v>1</v>
      </c>
      <c r="M2548" s="2" t="s">
        <v>12984</v>
      </c>
      <c r="N2548" s="2"/>
      <c r="O2548" s="3" t="b">
        <f t="shared" si="276"/>
        <v>0</v>
      </c>
      <c r="P2548" s="2">
        <f>IF(O2548,VLOOKUP(C2548,reducedpropertiesScrape!A:D,4,FALSE),I2548)</f>
        <v>43966</v>
      </c>
      <c r="Q2548" s="3">
        <f>MONTH(P2548)</f>
        <v>5</v>
      </c>
      <c r="R2548" s="3">
        <f>YEAR(P2548)</f>
        <v>2020</v>
      </c>
      <c r="S2548" s="3" t="b">
        <f>P2548&gt;43964</f>
        <v>1</v>
      </c>
    </row>
    <row r="2549" spans="1:19" x14ac:dyDescent="0.2">
      <c r="A2549" t="s">
        <v>12955</v>
      </c>
      <c r="B2549" t="str">
        <f>VLOOKUP(A2549,idlookup!A:B,2,FALSE)</f>
        <v>Eastbourne</v>
      </c>
      <c r="C2549" t="s">
        <v>8361</v>
      </c>
      <c r="D2549" t="s">
        <v>19</v>
      </c>
      <c r="E2549" t="s">
        <v>8362</v>
      </c>
      <c r="F2549" t="s">
        <v>154</v>
      </c>
      <c r="G2549" t="str">
        <f t="shared" si="273"/>
        <v>15/05/2020</v>
      </c>
      <c r="H2549" s="2" t="str">
        <f t="shared" si="274"/>
        <v>15/05/2020</v>
      </c>
      <c r="I2549" s="2">
        <f t="shared" si="275"/>
        <v>43966</v>
      </c>
      <c r="J2549" s="3">
        <f t="shared" si="277"/>
        <v>5</v>
      </c>
      <c r="K2549" s="3">
        <f t="shared" si="278"/>
        <v>2020</v>
      </c>
      <c r="L2549" s="3" t="b">
        <f t="shared" si="279"/>
        <v>1</v>
      </c>
      <c r="M2549" s="2" t="s">
        <v>12984</v>
      </c>
      <c r="N2549" s="2"/>
      <c r="O2549" s="3" t="b">
        <f t="shared" si="276"/>
        <v>0</v>
      </c>
      <c r="P2549" s="2">
        <f>IF(O2549,VLOOKUP(C2549,reducedpropertiesScrape!A:D,4,FALSE),I2549)</f>
        <v>43966</v>
      </c>
      <c r="Q2549" s="3">
        <f>MONTH(P2549)</f>
        <v>5</v>
      </c>
      <c r="R2549" s="3">
        <f>YEAR(P2549)</f>
        <v>2020</v>
      </c>
      <c r="S2549" s="3" t="b">
        <f>P2549&gt;43964</f>
        <v>1</v>
      </c>
    </row>
    <row r="2550" spans="1:19" x14ac:dyDescent="0.2">
      <c r="A2550" t="s">
        <v>12955</v>
      </c>
      <c r="B2550" t="str">
        <f>VLOOKUP(A2550,idlookup!A:B,2,FALSE)</f>
        <v>Eastbourne</v>
      </c>
      <c r="C2550" t="s">
        <v>8363</v>
      </c>
      <c r="D2550" t="s">
        <v>855</v>
      </c>
      <c r="E2550" t="s">
        <v>8364</v>
      </c>
      <c r="F2550" t="s">
        <v>154</v>
      </c>
      <c r="G2550" t="str">
        <f t="shared" si="273"/>
        <v>15/05/2020</v>
      </c>
      <c r="H2550" s="2" t="str">
        <f t="shared" si="274"/>
        <v>15/05/2020</v>
      </c>
      <c r="I2550" s="2">
        <f t="shared" si="275"/>
        <v>43966</v>
      </c>
      <c r="J2550" s="3">
        <f t="shared" si="277"/>
        <v>5</v>
      </c>
      <c r="K2550" s="3">
        <f t="shared" si="278"/>
        <v>2020</v>
      </c>
      <c r="L2550" s="3" t="b">
        <f t="shared" si="279"/>
        <v>1</v>
      </c>
      <c r="M2550" s="2" t="s">
        <v>12984</v>
      </c>
      <c r="N2550" s="2"/>
      <c r="O2550" s="3" t="b">
        <f t="shared" si="276"/>
        <v>0</v>
      </c>
      <c r="P2550" s="2">
        <f>IF(O2550,VLOOKUP(C2550,reducedpropertiesScrape!A:D,4,FALSE),I2550)</f>
        <v>43966</v>
      </c>
      <c r="Q2550" s="3">
        <f>MONTH(P2550)</f>
        <v>5</v>
      </c>
      <c r="R2550" s="3">
        <f>YEAR(P2550)</f>
        <v>2020</v>
      </c>
      <c r="S2550" s="3" t="b">
        <f>P2550&gt;43964</f>
        <v>1</v>
      </c>
    </row>
    <row r="2551" spans="1:19" x14ac:dyDescent="0.2">
      <c r="A2551" t="s">
        <v>12955</v>
      </c>
      <c r="B2551" t="str">
        <f>VLOOKUP(A2551,idlookup!A:B,2,FALSE)</f>
        <v>Eastbourne</v>
      </c>
      <c r="C2551" t="s">
        <v>8365</v>
      </c>
      <c r="D2551" t="s">
        <v>50</v>
      </c>
      <c r="E2551" t="s">
        <v>8366</v>
      </c>
      <c r="F2551" t="s">
        <v>154</v>
      </c>
      <c r="G2551" t="str">
        <f t="shared" si="273"/>
        <v>15/05/2020</v>
      </c>
      <c r="H2551" s="2" t="str">
        <f t="shared" si="274"/>
        <v>15/05/2020</v>
      </c>
      <c r="I2551" s="2">
        <f t="shared" si="275"/>
        <v>43966</v>
      </c>
      <c r="J2551" s="3">
        <f t="shared" si="277"/>
        <v>5</v>
      </c>
      <c r="K2551" s="3">
        <f t="shared" si="278"/>
        <v>2020</v>
      </c>
      <c r="L2551" s="3" t="b">
        <f t="shared" si="279"/>
        <v>1</v>
      </c>
      <c r="M2551" s="2" t="s">
        <v>12984</v>
      </c>
      <c r="N2551" s="2"/>
      <c r="O2551" s="3" t="b">
        <f t="shared" si="276"/>
        <v>0</v>
      </c>
      <c r="P2551" s="2">
        <f>IF(O2551,VLOOKUP(C2551,reducedpropertiesScrape!A:D,4,FALSE),I2551)</f>
        <v>43966</v>
      </c>
      <c r="Q2551" s="3">
        <f>MONTH(P2551)</f>
        <v>5</v>
      </c>
      <c r="R2551" s="3">
        <f>YEAR(P2551)</f>
        <v>2020</v>
      </c>
      <c r="S2551" s="3" t="b">
        <f>P2551&gt;43964</f>
        <v>1</v>
      </c>
    </row>
    <row r="2552" spans="1:19" x14ac:dyDescent="0.2">
      <c r="A2552" t="s">
        <v>12955</v>
      </c>
      <c r="B2552" t="str">
        <f>VLOOKUP(A2552,idlookup!A:B,2,FALSE)</f>
        <v>Eastbourne</v>
      </c>
      <c r="C2552" t="s">
        <v>8367</v>
      </c>
      <c r="D2552" t="s">
        <v>38</v>
      </c>
      <c r="E2552" t="s">
        <v>8368</v>
      </c>
      <c r="F2552" t="s">
        <v>154</v>
      </c>
      <c r="G2552" t="str">
        <f t="shared" si="273"/>
        <v>15/05/2020</v>
      </c>
      <c r="H2552" s="2" t="str">
        <f t="shared" si="274"/>
        <v>15/05/2020</v>
      </c>
      <c r="I2552" s="2">
        <f t="shared" si="275"/>
        <v>43966</v>
      </c>
      <c r="J2552" s="3">
        <f t="shared" si="277"/>
        <v>5</v>
      </c>
      <c r="K2552" s="3">
        <f t="shared" si="278"/>
        <v>2020</v>
      </c>
      <c r="L2552" s="3" t="b">
        <f t="shared" si="279"/>
        <v>1</v>
      </c>
      <c r="M2552" s="2" t="s">
        <v>12984</v>
      </c>
      <c r="N2552" s="2"/>
      <c r="O2552" s="3" t="b">
        <f t="shared" si="276"/>
        <v>0</v>
      </c>
      <c r="P2552" s="2">
        <f>IF(O2552,VLOOKUP(C2552,reducedpropertiesScrape!A:D,4,FALSE),I2552)</f>
        <v>43966</v>
      </c>
      <c r="Q2552" s="3">
        <f>MONTH(P2552)</f>
        <v>5</v>
      </c>
      <c r="R2552" s="3">
        <f>YEAR(P2552)</f>
        <v>2020</v>
      </c>
      <c r="S2552" s="3" t="b">
        <f>P2552&gt;43964</f>
        <v>1</v>
      </c>
    </row>
    <row r="2553" spans="1:19" x14ac:dyDescent="0.2">
      <c r="A2553" t="s">
        <v>12955</v>
      </c>
      <c r="B2553" t="str">
        <f>VLOOKUP(A2553,idlookup!A:B,2,FALSE)</f>
        <v>Eastbourne</v>
      </c>
      <c r="C2553" t="s">
        <v>8369</v>
      </c>
      <c r="D2553" t="s">
        <v>82</v>
      </c>
      <c r="E2553" t="s">
        <v>8370</v>
      </c>
      <c r="F2553" t="s">
        <v>154</v>
      </c>
      <c r="G2553" t="str">
        <f t="shared" si="273"/>
        <v>15/05/2020</v>
      </c>
      <c r="H2553" s="2" t="str">
        <f t="shared" si="274"/>
        <v>15/05/2020</v>
      </c>
      <c r="I2553" s="2">
        <f t="shared" si="275"/>
        <v>43966</v>
      </c>
      <c r="J2553" s="3">
        <f t="shared" si="277"/>
        <v>5</v>
      </c>
      <c r="K2553" s="3">
        <f t="shared" si="278"/>
        <v>2020</v>
      </c>
      <c r="L2553" s="3" t="b">
        <f t="shared" si="279"/>
        <v>1</v>
      </c>
      <c r="M2553" s="2" t="s">
        <v>12984</v>
      </c>
      <c r="N2553" s="2"/>
      <c r="O2553" s="3" t="b">
        <f t="shared" si="276"/>
        <v>0</v>
      </c>
      <c r="P2553" s="2">
        <f>IF(O2553,VLOOKUP(C2553,reducedpropertiesScrape!A:D,4,FALSE),I2553)</f>
        <v>43966</v>
      </c>
      <c r="Q2553" s="3">
        <f>MONTH(P2553)</f>
        <v>5</v>
      </c>
      <c r="R2553" s="3">
        <f>YEAR(P2553)</f>
        <v>2020</v>
      </c>
      <c r="S2553" s="3" t="b">
        <f>P2553&gt;43964</f>
        <v>1</v>
      </c>
    </row>
    <row r="2554" spans="1:19" x14ac:dyDescent="0.2">
      <c r="A2554" t="s">
        <v>12956</v>
      </c>
      <c r="B2554" t="str">
        <f>VLOOKUP(A2554,idlookup!A:B,2,FALSE)</f>
        <v>Edinburgh</v>
      </c>
      <c r="C2554" t="s">
        <v>8470</v>
      </c>
      <c r="D2554" t="s">
        <v>38</v>
      </c>
      <c r="E2554" t="s">
        <v>8471</v>
      </c>
      <c r="F2554" t="s">
        <v>154</v>
      </c>
      <c r="G2554" t="str">
        <f t="shared" si="273"/>
        <v>15/05/2020</v>
      </c>
      <c r="H2554" s="2" t="str">
        <f t="shared" si="274"/>
        <v>15/05/2020</v>
      </c>
      <c r="I2554" s="2">
        <f t="shared" si="275"/>
        <v>43966</v>
      </c>
      <c r="J2554" s="3">
        <f t="shared" si="277"/>
        <v>5</v>
      </c>
      <c r="K2554" s="3">
        <f t="shared" si="278"/>
        <v>2020</v>
      </c>
      <c r="L2554" s="3" t="b">
        <f t="shared" si="279"/>
        <v>1</v>
      </c>
      <c r="M2554" s="2" t="s">
        <v>12984</v>
      </c>
      <c r="N2554" s="2"/>
      <c r="O2554" s="3" t="b">
        <f t="shared" si="276"/>
        <v>0</v>
      </c>
      <c r="P2554" s="2">
        <f>IF(O2554,VLOOKUP(C2554,reducedpropertiesScrape!A:D,4,FALSE),I2554)</f>
        <v>43966</v>
      </c>
      <c r="Q2554" s="3">
        <f>MONTH(P2554)</f>
        <v>5</v>
      </c>
      <c r="R2554" s="3">
        <f>YEAR(P2554)</f>
        <v>2020</v>
      </c>
      <c r="S2554" s="3" t="b">
        <f>P2554&gt;43964</f>
        <v>1</v>
      </c>
    </row>
    <row r="2555" spans="1:19" x14ac:dyDescent="0.2">
      <c r="A2555" t="s">
        <v>12957</v>
      </c>
      <c r="B2555" t="str">
        <f>VLOOKUP(A2555,idlookup!A:B,2,FALSE)</f>
        <v>Exeter</v>
      </c>
      <c r="C2555" t="s">
        <v>8693</v>
      </c>
      <c r="D2555" t="s">
        <v>159</v>
      </c>
      <c r="E2555" t="s">
        <v>8694</v>
      </c>
      <c r="F2555" t="s">
        <v>154</v>
      </c>
      <c r="G2555" t="str">
        <f t="shared" si="273"/>
        <v>15/05/2020</v>
      </c>
      <c r="H2555" s="2" t="str">
        <f t="shared" si="274"/>
        <v>15/05/2020</v>
      </c>
      <c r="I2555" s="2">
        <f t="shared" si="275"/>
        <v>43966</v>
      </c>
      <c r="J2555" s="3">
        <f t="shared" si="277"/>
        <v>5</v>
      </c>
      <c r="K2555" s="3">
        <f t="shared" si="278"/>
        <v>2020</v>
      </c>
      <c r="L2555" s="3" t="b">
        <f t="shared" si="279"/>
        <v>1</v>
      </c>
      <c r="M2555" s="2" t="s">
        <v>12984</v>
      </c>
      <c r="N2555" s="2"/>
      <c r="O2555" s="3" t="b">
        <f t="shared" si="276"/>
        <v>0</v>
      </c>
      <c r="P2555" s="2">
        <f>IF(O2555,VLOOKUP(C2555,reducedpropertiesScrape!A:D,4,FALSE),I2555)</f>
        <v>43966</v>
      </c>
      <c r="Q2555" s="3">
        <f>MONTH(P2555)</f>
        <v>5</v>
      </c>
      <c r="R2555" s="3">
        <f>YEAR(P2555)</f>
        <v>2020</v>
      </c>
      <c r="S2555" s="3" t="b">
        <f>P2555&gt;43964</f>
        <v>1</v>
      </c>
    </row>
    <row r="2556" spans="1:19" x14ac:dyDescent="0.2">
      <c r="A2556" t="s">
        <v>12957</v>
      </c>
      <c r="B2556" t="str">
        <f>VLOOKUP(A2556,idlookup!A:B,2,FALSE)</f>
        <v>Exeter</v>
      </c>
      <c r="C2556" t="s">
        <v>8695</v>
      </c>
      <c r="D2556" t="s">
        <v>32</v>
      </c>
      <c r="E2556" t="s">
        <v>8696</v>
      </c>
      <c r="F2556" t="s">
        <v>154</v>
      </c>
      <c r="G2556" t="str">
        <f t="shared" si="273"/>
        <v>15/05/2020</v>
      </c>
      <c r="H2556" s="2" t="str">
        <f t="shared" si="274"/>
        <v>15/05/2020</v>
      </c>
      <c r="I2556" s="2">
        <f t="shared" si="275"/>
        <v>43966</v>
      </c>
      <c r="J2556" s="3">
        <f t="shared" si="277"/>
        <v>5</v>
      </c>
      <c r="K2556" s="3">
        <f t="shared" si="278"/>
        <v>2020</v>
      </c>
      <c r="L2556" s="3" t="b">
        <f t="shared" si="279"/>
        <v>1</v>
      </c>
      <c r="M2556" s="2" t="s">
        <v>12984</v>
      </c>
      <c r="N2556" s="2"/>
      <c r="O2556" s="3" t="b">
        <f t="shared" si="276"/>
        <v>0</v>
      </c>
      <c r="P2556" s="2">
        <f>IF(O2556,VLOOKUP(C2556,reducedpropertiesScrape!A:D,4,FALSE),I2556)</f>
        <v>43966</v>
      </c>
      <c r="Q2556" s="3">
        <f>MONTH(P2556)</f>
        <v>5</v>
      </c>
      <c r="R2556" s="3">
        <f>YEAR(P2556)</f>
        <v>2020</v>
      </c>
      <c r="S2556" s="3" t="b">
        <f>P2556&gt;43964</f>
        <v>1</v>
      </c>
    </row>
    <row r="2557" spans="1:19" x14ac:dyDescent="0.2">
      <c r="A2557" t="s">
        <v>12957</v>
      </c>
      <c r="B2557" t="str">
        <f>VLOOKUP(A2557,idlookup!A:B,2,FALSE)</f>
        <v>Exeter</v>
      </c>
      <c r="C2557" t="s">
        <v>8697</v>
      </c>
      <c r="D2557" t="s">
        <v>8681</v>
      </c>
      <c r="E2557" t="s">
        <v>8698</v>
      </c>
      <c r="F2557" t="s">
        <v>154</v>
      </c>
      <c r="G2557" t="str">
        <f t="shared" si="273"/>
        <v>15/05/2020</v>
      </c>
      <c r="H2557" s="2" t="str">
        <f t="shared" si="274"/>
        <v>15/05/2020</v>
      </c>
      <c r="I2557" s="2">
        <f t="shared" si="275"/>
        <v>43966</v>
      </c>
      <c r="J2557" s="3">
        <f t="shared" si="277"/>
        <v>5</v>
      </c>
      <c r="K2557" s="3">
        <f t="shared" si="278"/>
        <v>2020</v>
      </c>
      <c r="L2557" s="3" t="b">
        <f t="shared" si="279"/>
        <v>1</v>
      </c>
      <c r="M2557" s="2" t="s">
        <v>12984</v>
      </c>
      <c r="N2557" s="2"/>
      <c r="O2557" s="3" t="b">
        <f t="shared" si="276"/>
        <v>0</v>
      </c>
      <c r="P2557" s="2">
        <f>IF(O2557,VLOOKUP(C2557,reducedpropertiesScrape!A:D,4,FALSE),I2557)</f>
        <v>43966</v>
      </c>
      <c r="Q2557" s="3">
        <f>MONTH(P2557)</f>
        <v>5</v>
      </c>
      <c r="R2557" s="3">
        <f>YEAR(P2557)</f>
        <v>2020</v>
      </c>
      <c r="S2557" s="3" t="b">
        <f>P2557&gt;43964</f>
        <v>1</v>
      </c>
    </row>
    <row r="2558" spans="1:19" x14ac:dyDescent="0.2">
      <c r="A2558" t="s">
        <v>12957</v>
      </c>
      <c r="B2558" t="str">
        <f>VLOOKUP(A2558,idlookup!A:B,2,FALSE)</f>
        <v>Exeter</v>
      </c>
      <c r="C2558" t="s">
        <v>8699</v>
      </c>
      <c r="D2558" t="s">
        <v>476</v>
      </c>
      <c r="E2558" t="s">
        <v>8700</v>
      </c>
      <c r="F2558" t="s">
        <v>154</v>
      </c>
      <c r="G2558" t="str">
        <f t="shared" si="273"/>
        <v>15/05/2020</v>
      </c>
      <c r="H2558" s="2" t="str">
        <f t="shared" si="274"/>
        <v>15/05/2020</v>
      </c>
      <c r="I2558" s="2">
        <f t="shared" si="275"/>
        <v>43966</v>
      </c>
      <c r="J2558" s="3">
        <f t="shared" si="277"/>
        <v>5</v>
      </c>
      <c r="K2558" s="3">
        <f t="shared" si="278"/>
        <v>2020</v>
      </c>
      <c r="L2558" s="3" t="b">
        <f t="shared" si="279"/>
        <v>1</v>
      </c>
      <c r="M2558" s="2" t="s">
        <v>12984</v>
      </c>
      <c r="N2558" s="2"/>
      <c r="O2558" s="3" t="b">
        <f t="shared" si="276"/>
        <v>0</v>
      </c>
      <c r="P2558" s="2">
        <f>IF(O2558,VLOOKUP(C2558,reducedpropertiesScrape!A:D,4,FALSE),I2558)</f>
        <v>43966</v>
      </c>
      <c r="Q2558" s="3">
        <f>MONTH(P2558)</f>
        <v>5</v>
      </c>
      <c r="R2558" s="3">
        <f>YEAR(P2558)</f>
        <v>2020</v>
      </c>
      <c r="S2558" s="3" t="b">
        <f>P2558&gt;43964</f>
        <v>1</v>
      </c>
    </row>
    <row r="2559" spans="1:19" x14ac:dyDescent="0.2">
      <c r="A2559" t="s">
        <v>12957</v>
      </c>
      <c r="B2559" t="str">
        <f>VLOOKUP(A2559,idlookup!A:B,2,FALSE)</f>
        <v>Exeter</v>
      </c>
      <c r="C2559" t="s">
        <v>8701</v>
      </c>
      <c r="D2559" t="s">
        <v>38</v>
      </c>
      <c r="E2559" t="s">
        <v>8702</v>
      </c>
      <c r="F2559" t="s">
        <v>154</v>
      </c>
      <c r="G2559" t="str">
        <f t="shared" si="273"/>
        <v>15/05/2020</v>
      </c>
      <c r="H2559" s="2" t="str">
        <f t="shared" si="274"/>
        <v>15/05/2020</v>
      </c>
      <c r="I2559" s="2">
        <f t="shared" si="275"/>
        <v>43966</v>
      </c>
      <c r="J2559" s="3">
        <f t="shared" si="277"/>
        <v>5</v>
      </c>
      <c r="K2559" s="3">
        <f t="shared" si="278"/>
        <v>2020</v>
      </c>
      <c r="L2559" s="3" t="b">
        <f t="shared" si="279"/>
        <v>1</v>
      </c>
      <c r="M2559" s="2" t="s">
        <v>12984</v>
      </c>
      <c r="N2559" s="2"/>
      <c r="O2559" s="3" t="b">
        <f t="shared" si="276"/>
        <v>0</v>
      </c>
      <c r="P2559" s="2">
        <f>IF(O2559,VLOOKUP(C2559,reducedpropertiesScrape!A:D,4,FALSE),I2559)</f>
        <v>43966</v>
      </c>
      <c r="Q2559" s="3">
        <f>MONTH(P2559)</f>
        <v>5</v>
      </c>
      <c r="R2559" s="3">
        <f>YEAR(P2559)</f>
        <v>2020</v>
      </c>
      <c r="S2559" s="3" t="b">
        <f>P2559&gt;43964</f>
        <v>1</v>
      </c>
    </row>
    <row r="2560" spans="1:19" x14ac:dyDescent="0.2">
      <c r="A2560" t="s">
        <v>12957</v>
      </c>
      <c r="B2560" t="str">
        <f>VLOOKUP(A2560,idlookup!A:B,2,FALSE)</f>
        <v>Exeter</v>
      </c>
      <c r="C2560" t="s">
        <v>8703</v>
      </c>
      <c r="D2560" t="s">
        <v>32</v>
      </c>
      <c r="E2560" t="s">
        <v>8704</v>
      </c>
      <c r="F2560" t="s">
        <v>154</v>
      </c>
      <c r="G2560" t="str">
        <f t="shared" si="273"/>
        <v>15/05/2020</v>
      </c>
      <c r="H2560" s="2" t="str">
        <f t="shared" si="274"/>
        <v>15/05/2020</v>
      </c>
      <c r="I2560" s="2">
        <f t="shared" si="275"/>
        <v>43966</v>
      </c>
      <c r="J2560" s="3">
        <f t="shared" si="277"/>
        <v>5</v>
      </c>
      <c r="K2560" s="3">
        <f t="shared" si="278"/>
        <v>2020</v>
      </c>
      <c r="L2560" s="3" t="b">
        <f t="shared" si="279"/>
        <v>1</v>
      </c>
      <c r="M2560" s="2" t="s">
        <v>12984</v>
      </c>
      <c r="N2560" s="2"/>
      <c r="O2560" s="3" t="b">
        <f t="shared" si="276"/>
        <v>0</v>
      </c>
      <c r="P2560" s="2">
        <f>IF(O2560,VLOOKUP(C2560,reducedpropertiesScrape!A:D,4,FALSE),I2560)</f>
        <v>43966</v>
      </c>
      <c r="Q2560" s="3">
        <f>MONTH(P2560)</f>
        <v>5</v>
      </c>
      <c r="R2560" s="3">
        <f>YEAR(P2560)</f>
        <v>2020</v>
      </c>
      <c r="S2560" s="3" t="b">
        <f>P2560&gt;43964</f>
        <v>1</v>
      </c>
    </row>
    <row r="2561" spans="1:19" x14ac:dyDescent="0.2">
      <c r="A2561" t="s">
        <v>12957</v>
      </c>
      <c r="B2561" t="str">
        <f>VLOOKUP(A2561,idlookup!A:B,2,FALSE)</f>
        <v>Exeter</v>
      </c>
      <c r="C2561" t="s">
        <v>8705</v>
      </c>
      <c r="D2561" t="s">
        <v>159</v>
      </c>
      <c r="E2561" t="s">
        <v>8706</v>
      </c>
      <c r="F2561" t="s">
        <v>154</v>
      </c>
      <c r="G2561" t="str">
        <f t="shared" si="273"/>
        <v>15/05/2020</v>
      </c>
      <c r="H2561" s="2" t="str">
        <f t="shared" si="274"/>
        <v>15/05/2020</v>
      </c>
      <c r="I2561" s="2">
        <f t="shared" si="275"/>
        <v>43966</v>
      </c>
      <c r="J2561" s="3">
        <f t="shared" si="277"/>
        <v>5</v>
      </c>
      <c r="K2561" s="3">
        <f t="shared" si="278"/>
        <v>2020</v>
      </c>
      <c r="L2561" s="3" t="b">
        <f t="shared" si="279"/>
        <v>1</v>
      </c>
      <c r="M2561" s="2" t="s">
        <v>12984</v>
      </c>
      <c r="N2561" s="2"/>
      <c r="O2561" s="3" t="b">
        <f t="shared" si="276"/>
        <v>0</v>
      </c>
      <c r="P2561" s="2">
        <f>IF(O2561,VLOOKUP(C2561,reducedpropertiesScrape!A:D,4,FALSE),I2561)</f>
        <v>43966</v>
      </c>
      <c r="Q2561" s="3">
        <f>MONTH(P2561)</f>
        <v>5</v>
      </c>
      <c r="R2561" s="3">
        <f>YEAR(P2561)</f>
        <v>2020</v>
      </c>
      <c r="S2561" s="3" t="b">
        <f>P2561&gt;43964</f>
        <v>1</v>
      </c>
    </row>
    <row r="2562" spans="1:19" x14ac:dyDescent="0.2">
      <c r="A2562" t="s">
        <v>12957</v>
      </c>
      <c r="B2562" t="str">
        <f>VLOOKUP(A2562,idlookup!A:B,2,FALSE)</f>
        <v>Exeter</v>
      </c>
      <c r="C2562" t="s">
        <v>8709</v>
      </c>
      <c r="D2562" t="s">
        <v>7</v>
      </c>
      <c r="E2562" t="s">
        <v>8710</v>
      </c>
      <c r="F2562" t="s">
        <v>154</v>
      </c>
      <c r="G2562" t="str">
        <f t="shared" ref="G2562:G2625" si="280">SUBSTITUTE(SUBSTITUTE(F2562,"Added ",""),"on ","")</f>
        <v>15/05/2020</v>
      </c>
      <c r="H2562" s="2" t="str">
        <f t="shared" ref="H2562:H2625" si="281">SUBSTITUTE(SUBSTITUTE(G2562,"yesterday","19/05/2020"),"today","20/05/2020")</f>
        <v>15/05/2020</v>
      </c>
      <c r="I2562" s="2">
        <f t="shared" ref="I2562:I2625" si="282">DATE(RIGHT(H2562,4),MID(H2562,4,2),LEFT(H2562,2))</f>
        <v>43966</v>
      </c>
      <c r="J2562" s="3">
        <f t="shared" si="277"/>
        <v>5</v>
      </c>
      <c r="K2562" s="3">
        <f t="shared" si="278"/>
        <v>2020</v>
      </c>
      <c r="L2562" s="3" t="b">
        <f t="shared" si="279"/>
        <v>1</v>
      </c>
      <c r="M2562" s="2" t="s">
        <v>12984</v>
      </c>
      <c r="N2562" s="2"/>
      <c r="O2562" s="3" t="b">
        <f t="shared" ref="O2562:O2625" si="283">COUNTIF(H2562,"*reduced*")&gt;0</f>
        <v>0</v>
      </c>
      <c r="P2562" s="2">
        <f>IF(O2562,VLOOKUP(C2562,reducedpropertiesScrape!A:D,4,FALSE),I2562)</f>
        <v>43966</v>
      </c>
      <c r="Q2562" s="3">
        <f>MONTH(P2562)</f>
        <v>5</v>
      </c>
      <c r="R2562" s="3">
        <f>YEAR(P2562)</f>
        <v>2020</v>
      </c>
      <c r="S2562" s="3" t="b">
        <f>P2562&gt;43964</f>
        <v>1</v>
      </c>
    </row>
    <row r="2563" spans="1:19" x14ac:dyDescent="0.2">
      <c r="A2563" t="s">
        <v>12957</v>
      </c>
      <c r="B2563" t="str">
        <f>VLOOKUP(A2563,idlookup!A:B,2,FALSE)</f>
        <v>Exeter</v>
      </c>
      <c r="C2563" t="s">
        <v>8711</v>
      </c>
      <c r="D2563" t="s">
        <v>32</v>
      </c>
      <c r="E2563" t="s">
        <v>8712</v>
      </c>
      <c r="F2563" t="s">
        <v>154</v>
      </c>
      <c r="G2563" t="str">
        <f t="shared" si="280"/>
        <v>15/05/2020</v>
      </c>
      <c r="H2563" s="2" t="str">
        <f t="shared" si="281"/>
        <v>15/05/2020</v>
      </c>
      <c r="I2563" s="2">
        <f t="shared" si="282"/>
        <v>43966</v>
      </c>
      <c r="J2563" s="3">
        <f t="shared" ref="J2563:J2626" si="284">MONTH(I2563)</f>
        <v>5</v>
      </c>
      <c r="K2563" s="3">
        <f t="shared" ref="K2563:K2626" si="285">YEAR(I2563)</f>
        <v>2020</v>
      </c>
      <c r="L2563" s="3" t="b">
        <f t="shared" ref="L2563:L2626" si="286">I2563&gt;43964</f>
        <v>1</v>
      </c>
      <c r="M2563" s="2" t="s">
        <v>12984</v>
      </c>
      <c r="N2563" s="2"/>
      <c r="O2563" s="3" t="b">
        <f t="shared" si="283"/>
        <v>0</v>
      </c>
      <c r="P2563" s="2">
        <f>IF(O2563,VLOOKUP(C2563,reducedpropertiesScrape!A:D,4,FALSE),I2563)</f>
        <v>43966</v>
      </c>
      <c r="Q2563" s="3">
        <f>MONTH(P2563)</f>
        <v>5</v>
      </c>
      <c r="R2563" s="3">
        <f>YEAR(P2563)</f>
        <v>2020</v>
      </c>
      <c r="S2563" s="3" t="b">
        <f>P2563&gt;43964</f>
        <v>1</v>
      </c>
    </row>
    <row r="2564" spans="1:19" x14ac:dyDescent="0.2">
      <c r="A2564" t="s">
        <v>12958</v>
      </c>
      <c r="B2564" t="str">
        <f>VLOOKUP(A2564,idlookup!A:B,2,FALSE)</f>
        <v>Glasgow</v>
      </c>
      <c r="C2564" t="s">
        <v>8862</v>
      </c>
      <c r="D2564" t="s">
        <v>32</v>
      </c>
      <c r="E2564" t="s">
        <v>8863</v>
      </c>
      <c r="F2564" t="s">
        <v>154</v>
      </c>
      <c r="G2564" t="str">
        <f t="shared" si="280"/>
        <v>15/05/2020</v>
      </c>
      <c r="H2564" s="2" t="str">
        <f t="shared" si="281"/>
        <v>15/05/2020</v>
      </c>
      <c r="I2564" s="2">
        <f t="shared" si="282"/>
        <v>43966</v>
      </c>
      <c r="J2564" s="3">
        <f t="shared" si="284"/>
        <v>5</v>
      </c>
      <c r="K2564" s="3">
        <f t="shared" si="285"/>
        <v>2020</v>
      </c>
      <c r="L2564" s="3" t="b">
        <f t="shared" si="286"/>
        <v>1</v>
      </c>
      <c r="M2564" s="2" t="s">
        <v>12984</v>
      </c>
      <c r="N2564" s="2"/>
      <c r="O2564" s="3" t="b">
        <f t="shared" si="283"/>
        <v>0</v>
      </c>
      <c r="P2564" s="2">
        <f>IF(O2564,VLOOKUP(C2564,reducedpropertiesScrape!A:D,4,FALSE),I2564)</f>
        <v>43966</v>
      </c>
      <c r="Q2564" s="3">
        <f>MONTH(P2564)</f>
        <v>5</v>
      </c>
      <c r="R2564" s="3">
        <f>YEAR(P2564)</f>
        <v>2020</v>
      </c>
      <c r="S2564" s="3" t="b">
        <f>P2564&gt;43964</f>
        <v>1</v>
      </c>
    </row>
    <row r="2565" spans="1:19" x14ac:dyDescent="0.2">
      <c r="A2565" t="s">
        <v>12958</v>
      </c>
      <c r="B2565" t="str">
        <f>VLOOKUP(A2565,idlookup!A:B,2,FALSE)</f>
        <v>Glasgow</v>
      </c>
      <c r="C2565" t="s">
        <v>8864</v>
      </c>
      <c r="D2565" t="s">
        <v>32</v>
      </c>
      <c r="E2565" t="s">
        <v>8865</v>
      </c>
      <c r="F2565" t="s">
        <v>154</v>
      </c>
      <c r="G2565" t="str">
        <f t="shared" si="280"/>
        <v>15/05/2020</v>
      </c>
      <c r="H2565" s="2" t="str">
        <f t="shared" si="281"/>
        <v>15/05/2020</v>
      </c>
      <c r="I2565" s="2">
        <f t="shared" si="282"/>
        <v>43966</v>
      </c>
      <c r="J2565" s="3">
        <f t="shared" si="284"/>
        <v>5</v>
      </c>
      <c r="K2565" s="3">
        <f t="shared" si="285"/>
        <v>2020</v>
      </c>
      <c r="L2565" s="3" t="b">
        <f t="shared" si="286"/>
        <v>1</v>
      </c>
      <c r="M2565" s="2" t="s">
        <v>12984</v>
      </c>
      <c r="N2565" s="2"/>
      <c r="O2565" s="3" t="b">
        <f t="shared" si="283"/>
        <v>0</v>
      </c>
      <c r="P2565" s="2">
        <f>IF(O2565,VLOOKUP(C2565,reducedpropertiesScrape!A:D,4,FALSE),I2565)</f>
        <v>43966</v>
      </c>
      <c r="Q2565" s="3">
        <f>MONTH(P2565)</f>
        <v>5</v>
      </c>
      <c r="R2565" s="3">
        <f>YEAR(P2565)</f>
        <v>2020</v>
      </c>
      <c r="S2565" s="3" t="b">
        <f>P2565&gt;43964</f>
        <v>1</v>
      </c>
    </row>
    <row r="2566" spans="1:19" x14ac:dyDescent="0.2">
      <c r="A2566" t="s">
        <v>12958</v>
      </c>
      <c r="B2566" t="str">
        <f>VLOOKUP(A2566,idlookup!A:B,2,FALSE)</f>
        <v>Glasgow</v>
      </c>
      <c r="C2566" t="s">
        <v>8866</v>
      </c>
      <c r="D2566" t="s">
        <v>159</v>
      </c>
      <c r="E2566" t="s">
        <v>8865</v>
      </c>
      <c r="F2566" t="s">
        <v>154</v>
      </c>
      <c r="G2566" t="str">
        <f t="shared" si="280"/>
        <v>15/05/2020</v>
      </c>
      <c r="H2566" s="2" t="str">
        <f t="shared" si="281"/>
        <v>15/05/2020</v>
      </c>
      <c r="I2566" s="2">
        <f t="shared" si="282"/>
        <v>43966</v>
      </c>
      <c r="J2566" s="3">
        <f t="shared" si="284"/>
        <v>5</v>
      </c>
      <c r="K2566" s="3">
        <f t="shared" si="285"/>
        <v>2020</v>
      </c>
      <c r="L2566" s="3" t="b">
        <f t="shared" si="286"/>
        <v>1</v>
      </c>
      <c r="M2566" s="2" t="s">
        <v>12984</v>
      </c>
      <c r="N2566" s="2"/>
      <c r="O2566" s="3" t="b">
        <f t="shared" si="283"/>
        <v>0</v>
      </c>
      <c r="P2566" s="2">
        <f>IF(O2566,VLOOKUP(C2566,reducedpropertiesScrape!A:D,4,FALSE),I2566)</f>
        <v>43966</v>
      </c>
      <c r="Q2566" s="3">
        <f>MONTH(P2566)</f>
        <v>5</v>
      </c>
      <c r="R2566" s="3">
        <f>YEAR(P2566)</f>
        <v>2020</v>
      </c>
      <c r="S2566" s="3" t="b">
        <f>P2566&gt;43964</f>
        <v>1</v>
      </c>
    </row>
    <row r="2567" spans="1:19" x14ac:dyDescent="0.2">
      <c r="A2567" t="s">
        <v>12958</v>
      </c>
      <c r="B2567" t="str">
        <f>VLOOKUP(A2567,idlookup!A:B,2,FALSE)</f>
        <v>Glasgow</v>
      </c>
      <c r="C2567" t="s">
        <v>8867</v>
      </c>
      <c r="D2567" t="s">
        <v>23</v>
      </c>
      <c r="E2567" t="s">
        <v>8865</v>
      </c>
      <c r="F2567" t="s">
        <v>154</v>
      </c>
      <c r="G2567" t="str">
        <f t="shared" si="280"/>
        <v>15/05/2020</v>
      </c>
      <c r="H2567" s="2" t="str">
        <f t="shared" si="281"/>
        <v>15/05/2020</v>
      </c>
      <c r="I2567" s="2">
        <f t="shared" si="282"/>
        <v>43966</v>
      </c>
      <c r="J2567" s="3">
        <f t="shared" si="284"/>
        <v>5</v>
      </c>
      <c r="K2567" s="3">
        <f t="shared" si="285"/>
        <v>2020</v>
      </c>
      <c r="L2567" s="3" t="b">
        <f t="shared" si="286"/>
        <v>1</v>
      </c>
      <c r="M2567" s="2" t="s">
        <v>12984</v>
      </c>
      <c r="N2567" s="2"/>
      <c r="O2567" s="3" t="b">
        <f t="shared" si="283"/>
        <v>0</v>
      </c>
      <c r="P2567" s="2">
        <f>IF(O2567,VLOOKUP(C2567,reducedpropertiesScrape!A:D,4,FALSE),I2567)</f>
        <v>43966</v>
      </c>
      <c r="Q2567" s="3">
        <f>MONTH(P2567)</f>
        <v>5</v>
      </c>
      <c r="R2567" s="3">
        <f>YEAR(P2567)</f>
        <v>2020</v>
      </c>
      <c r="S2567" s="3" t="b">
        <f>P2567&gt;43964</f>
        <v>1</v>
      </c>
    </row>
    <row r="2568" spans="1:19" x14ac:dyDescent="0.2">
      <c r="A2568" t="s">
        <v>12958</v>
      </c>
      <c r="B2568" t="str">
        <f>VLOOKUP(A2568,idlookup!A:B,2,FALSE)</f>
        <v>Glasgow</v>
      </c>
      <c r="C2568" t="s">
        <v>8868</v>
      </c>
      <c r="D2568" t="s">
        <v>23</v>
      </c>
      <c r="E2568" t="s">
        <v>8865</v>
      </c>
      <c r="F2568" t="s">
        <v>154</v>
      </c>
      <c r="G2568" t="str">
        <f t="shared" si="280"/>
        <v>15/05/2020</v>
      </c>
      <c r="H2568" s="2" t="str">
        <f t="shared" si="281"/>
        <v>15/05/2020</v>
      </c>
      <c r="I2568" s="2">
        <f t="shared" si="282"/>
        <v>43966</v>
      </c>
      <c r="J2568" s="3">
        <f t="shared" si="284"/>
        <v>5</v>
      </c>
      <c r="K2568" s="3">
        <f t="shared" si="285"/>
        <v>2020</v>
      </c>
      <c r="L2568" s="3" t="b">
        <f t="shared" si="286"/>
        <v>1</v>
      </c>
      <c r="M2568" s="2" t="s">
        <v>12984</v>
      </c>
      <c r="N2568" s="2"/>
      <c r="O2568" s="3" t="b">
        <f t="shared" si="283"/>
        <v>0</v>
      </c>
      <c r="P2568" s="2">
        <f>IF(O2568,VLOOKUP(C2568,reducedpropertiesScrape!A:D,4,FALSE),I2568)</f>
        <v>43966</v>
      </c>
      <c r="Q2568" s="3">
        <f>MONTH(P2568)</f>
        <v>5</v>
      </c>
      <c r="R2568" s="3">
        <f>YEAR(P2568)</f>
        <v>2020</v>
      </c>
      <c r="S2568" s="3" t="b">
        <f>P2568&gt;43964</f>
        <v>1</v>
      </c>
    </row>
    <row r="2569" spans="1:19" x14ac:dyDescent="0.2">
      <c r="A2569" t="s">
        <v>12958</v>
      </c>
      <c r="B2569" t="str">
        <f>VLOOKUP(A2569,idlookup!A:B,2,FALSE)</f>
        <v>Glasgow</v>
      </c>
      <c r="C2569" t="s">
        <v>8869</v>
      </c>
      <c r="D2569" t="s">
        <v>23</v>
      </c>
      <c r="E2569" t="s">
        <v>8865</v>
      </c>
      <c r="F2569" t="s">
        <v>154</v>
      </c>
      <c r="G2569" t="str">
        <f t="shared" si="280"/>
        <v>15/05/2020</v>
      </c>
      <c r="H2569" s="2" t="str">
        <f t="shared" si="281"/>
        <v>15/05/2020</v>
      </c>
      <c r="I2569" s="2">
        <f t="shared" si="282"/>
        <v>43966</v>
      </c>
      <c r="J2569" s="3">
        <f t="shared" si="284"/>
        <v>5</v>
      </c>
      <c r="K2569" s="3">
        <f t="shared" si="285"/>
        <v>2020</v>
      </c>
      <c r="L2569" s="3" t="b">
        <f t="shared" si="286"/>
        <v>1</v>
      </c>
      <c r="M2569" s="2" t="s">
        <v>12984</v>
      </c>
      <c r="N2569" s="2"/>
      <c r="O2569" s="3" t="b">
        <f t="shared" si="283"/>
        <v>0</v>
      </c>
      <c r="P2569" s="2">
        <f>IF(O2569,VLOOKUP(C2569,reducedpropertiesScrape!A:D,4,FALSE),I2569)</f>
        <v>43966</v>
      </c>
      <c r="Q2569" s="3">
        <f>MONTH(P2569)</f>
        <v>5</v>
      </c>
      <c r="R2569" s="3">
        <f>YEAR(P2569)</f>
        <v>2020</v>
      </c>
      <c r="S2569" s="3" t="b">
        <f>P2569&gt;43964</f>
        <v>1</v>
      </c>
    </row>
    <row r="2570" spans="1:19" x14ac:dyDescent="0.2">
      <c r="A2570" t="s">
        <v>12958</v>
      </c>
      <c r="B2570" t="str">
        <f>VLOOKUP(A2570,idlookup!A:B,2,FALSE)</f>
        <v>Glasgow</v>
      </c>
      <c r="C2570" t="s">
        <v>8874</v>
      </c>
      <c r="D2570" t="s">
        <v>130</v>
      </c>
      <c r="E2570" t="s">
        <v>8875</v>
      </c>
      <c r="F2570" t="s">
        <v>154</v>
      </c>
      <c r="G2570" t="str">
        <f t="shared" si="280"/>
        <v>15/05/2020</v>
      </c>
      <c r="H2570" s="2" t="str">
        <f t="shared" si="281"/>
        <v>15/05/2020</v>
      </c>
      <c r="I2570" s="2">
        <f t="shared" si="282"/>
        <v>43966</v>
      </c>
      <c r="J2570" s="3">
        <f t="shared" si="284"/>
        <v>5</v>
      </c>
      <c r="K2570" s="3">
        <f t="shared" si="285"/>
        <v>2020</v>
      </c>
      <c r="L2570" s="3" t="b">
        <f t="shared" si="286"/>
        <v>1</v>
      </c>
      <c r="M2570" s="2" t="s">
        <v>12984</v>
      </c>
      <c r="N2570" s="2"/>
      <c r="O2570" s="3" t="b">
        <f t="shared" si="283"/>
        <v>0</v>
      </c>
      <c r="P2570" s="2">
        <f>IF(O2570,VLOOKUP(C2570,reducedpropertiesScrape!A:D,4,FALSE),I2570)</f>
        <v>43966</v>
      </c>
      <c r="Q2570" s="3">
        <f>MONTH(P2570)</f>
        <v>5</v>
      </c>
      <c r="R2570" s="3">
        <f>YEAR(P2570)</f>
        <v>2020</v>
      </c>
      <c r="S2570" s="3" t="b">
        <f>P2570&gt;43964</f>
        <v>1</v>
      </c>
    </row>
    <row r="2571" spans="1:19" x14ac:dyDescent="0.2">
      <c r="A2571" t="s">
        <v>12958</v>
      </c>
      <c r="B2571" t="str">
        <f>VLOOKUP(A2571,idlookup!A:B,2,FALSE)</f>
        <v>Glasgow</v>
      </c>
      <c r="C2571" t="s">
        <v>8876</v>
      </c>
      <c r="D2571" t="s">
        <v>82</v>
      </c>
      <c r="E2571" t="s">
        <v>8877</v>
      </c>
      <c r="F2571" t="s">
        <v>154</v>
      </c>
      <c r="G2571" t="str">
        <f t="shared" si="280"/>
        <v>15/05/2020</v>
      </c>
      <c r="H2571" s="2" t="str">
        <f t="shared" si="281"/>
        <v>15/05/2020</v>
      </c>
      <c r="I2571" s="2">
        <f t="shared" si="282"/>
        <v>43966</v>
      </c>
      <c r="J2571" s="3">
        <f t="shared" si="284"/>
        <v>5</v>
      </c>
      <c r="K2571" s="3">
        <f t="shared" si="285"/>
        <v>2020</v>
      </c>
      <c r="L2571" s="3" t="b">
        <f t="shared" si="286"/>
        <v>1</v>
      </c>
      <c r="M2571" s="2" t="s">
        <v>12984</v>
      </c>
      <c r="N2571" s="2"/>
      <c r="O2571" s="3" t="b">
        <f t="shared" si="283"/>
        <v>0</v>
      </c>
      <c r="P2571" s="2">
        <f>IF(O2571,VLOOKUP(C2571,reducedpropertiesScrape!A:D,4,FALSE),I2571)</f>
        <v>43966</v>
      </c>
      <c r="Q2571" s="3">
        <f>MONTH(P2571)</f>
        <v>5</v>
      </c>
      <c r="R2571" s="3">
        <f>YEAR(P2571)</f>
        <v>2020</v>
      </c>
      <c r="S2571" s="3" t="b">
        <f>P2571&gt;43964</f>
        <v>1</v>
      </c>
    </row>
    <row r="2572" spans="1:19" x14ac:dyDescent="0.2">
      <c r="A2572" t="s">
        <v>12958</v>
      </c>
      <c r="B2572" t="str">
        <f>VLOOKUP(A2572,idlookup!A:B,2,FALSE)</f>
        <v>Glasgow</v>
      </c>
      <c r="C2572" t="s">
        <v>8878</v>
      </c>
      <c r="D2572" t="s">
        <v>53</v>
      </c>
      <c r="E2572" t="s">
        <v>8879</v>
      </c>
      <c r="F2572" t="s">
        <v>154</v>
      </c>
      <c r="G2572" t="str">
        <f t="shared" si="280"/>
        <v>15/05/2020</v>
      </c>
      <c r="H2572" s="2" t="str">
        <f t="shared" si="281"/>
        <v>15/05/2020</v>
      </c>
      <c r="I2572" s="2">
        <f t="shared" si="282"/>
        <v>43966</v>
      </c>
      <c r="J2572" s="3">
        <f t="shared" si="284"/>
        <v>5</v>
      </c>
      <c r="K2572" s="3">
        <f t="shared" si="285"/>
        <v>2020</v>
      </c>
      <c r="L2572" s="3" t="b">
        <f t="shared" si="286"/>
        <v>1</v>
      </c>
      <c r="M2572" s="2" t="s">
        <v>12984</v>
      </c>
      <c r="N2572" s="2"/>
      <c r="O2572" s="3" t="b">
        <f t="shared" si="283"/>
        <v>0</v>
      </c>
      <c r="P2572" s="2">
        <f>IF(O2572,VLOOKUP(C2572,reducedpropertiesScrape!A:D,4,FALSE),I2572)</f>
        <v>43966</v>
      </c>
      <c r="Q2572" s="3">
        <f>MONTH(P2572)</f>
        <v>5</v>
      </c>
      <c r="R2572" s="3">
        <f>YEAR(P2572)</f>
        <v>2020</v>
      </c>
      <c r="S2572" s="3" t="b">
        <f>P2572&gt;43964</f>
        <v>1</v>
      </c>
    </row>
    <row r="2573" spans="1:19" x14ac:dyDescent="0.2">
      <c r="A2573" t="s">
        <v>12958</v>
      </c>
      <c r="B2573" t="str">
        <f>VLOOKUP(A2573,idlookup!A:B,2,FALSE)</f>
        <v>Glasgow</v>
      </c>
      <c r="C2573" t="s">
        <v>8880</v>
      </c>
      <c r="D2573" t="s">
        <v>1392</v>
      </c>
      <c r="E2573" t="s">
        <v>8881</v>
      </c>
      <c r="F2573" t="s">
        <v>154</v>
      </c>
      <c r="G2573" t="str">
        <f t="shared" si="280"/>
        <v>15/05/2020</v>
      </c>
      <c r="H2573" s="2" t="str">
        <f t="shared" si="281"/>
        <v>15/05/2020</v>
      </c>
      <c r="I2573" s="2">
        <f t="shared" si="282"/>
        <v>43966</v>
      </c>
      <c r="J2573" s="3">
        <f t="shared" si="284"/>
        <v>5</v>
      </c>
      <c r="K2573" s="3">
        <f t="shared" si="285"/>
        <v>2020</v>
      </c>
      <c r="L2573" s="3" t="b">
        <f t="shared" si="286"/>
        <v>1</v>
      </c>
      <c r="M2573" s="2" t="s">
        <v>12984</v>
      </c>
      <c r="N2573" s="2"/>
      <c r="O2573" s="3" t="b">
        <f t="shared" si="283"/>
        <v>0</v>
      </c>
      <c r="P2573" s="2">
        <f>IF(O2573,VLOOKUP(C2573,reducedpropertiesScrape!A:D,4,FALSE),I2573)</f>
        <v>43966</v>
      </c>
      <c r="Q2573" s="3">
        <f>MONTH(P2573)</f>
        <v>5</v>
      </c>
      <c r="R2573" s="3">
        <f>YEAR(P2573)</f>
        <v>2020</v>
      </c>
      <c r="S2573" s="3" t="b">
        <f>P2573&gt;43964</f>
        <v>1</v>
      </c>
    </row>
    <row r="2574" spans="1:19" x14ac:dyDescent="0.2">
      <c r="A2574" t="s">
        <v>12958</v>
      </c>
      <c r="B2574" t="str">
        <f>VLOOKUP(A2574,idlookup!A:B,2,FALSE)</f>
        <v>Glasgow</v>
      </c>
      <c r="C2574" t="s">
        <v>8882</v>
      </c>
      <c r="D2574" t="s">
        <v>7</v>
      </c>
      <c r="E2574" t="s">
        <v>8883</v>
      </c>
      <c r="F2574" t="s">
        <v>154</v>
      </c>
      <c r="G2574" t="str">
        <f t="shared" si="280"/>
        <v>15/05/2020</v>
      </c>
      <c r="H2574" s="2" t="str">
        <f t="shared" si="281"/>
        <v>15/05/2020</v>
      </c>
      <c r="I2574" s="2">
        <f t="shared" si="282"/>
        <v>43966</v>
      </c>
      <c r="J2574" s="3">
        <f t="shared" si="284"/>
        <v>5</v>
      </c>
      <c r="K2574" s="3">
        <f t="shared" si="285"/>
        <v>2020</v>
      </c>
      <c r="L2574" s="3" t="b">
        <f t="shared" si="286"/>
        <v>1</v>
      </c>
      <c r="M2574" s="2" t="s">
        <v>12984</v>
      </c>
      <c r="N2574" s="2"/>
      <c r="O2574" s="3" t="b">
        <f t="shared" si="283"/>
        <v>0</v>
      </c>
      <c r="P2574" s="2">
        <f>IF(O2574,VLOOKUP(C2574,reducedpropertiesScrape!A:D,4,FALSE),I2574)</f>
        <v>43966</v>
      </c>
      <c r="Q2574" s="3">
        <f>MONTH(P2574)</f>
        <v>5</v>
      </c>
      <c r="R2574" s="3">
        <f>YEAR(P2574)</f>
        <v>2020</v>
      </c>
      <c r="S2574" s="3" t="b">
        <f>P2574&gt;43964</f>
        <v>1</v>
      </c>
    </row>
    <row r="2575" spans="1:19" x14ac:dyDescent="0.2">
      <c r="A2575" t="s">
        <v>12958</v>
      </c>
      <c r="B2575" t="str">
        <f>VLOOKUP(A2575,idlookup!A:B,2,FALSE)</f>
        <v>Glasgow</v>
      </c>
      <c r="C2575" t="s">
        <v>8884</v>
      </c>
      <c r="D2575" t="s">
        <v>26</v>
      </c>
      <c r="E2575" t="s">
        <v>8885</v>
      </c>
      <c r="F2575" t="s">
        <v>154</v>
      </c>
      <c r="G2575" t="str">
        <f t="shared" si="280"/>
        <v>15/05/2020</v>
      </c>
      <c r="H2575" s="2" t="str">
        <f t="shared" si="281"/>
        <v>15/05/2020</v>
      </c>
      <c r="I2575" s="2">
        <f t="shared" si="282"/>
        <v>43966</v>
      </c>
      <c r="J2575" s="3">
        <f t="shared" si="284"/>
        <v>5</v>
      </c>
      <c r="K2575" s="3">
        <f t="shared" si="285"/>
        <v>2020</v>
      </c>
      <c r="L2575" s="3" t="b">
        <f t="shared" si="286"/>
        <v>1</v>
      </c>
      <c r="M2575" s="2" t="s">
        <v>12984</v>
      </c>
      <c r="N2575" s="2"/>
      <c r="O2575" s="3" t="b">
        <f t="shared" si="283"/>
        <v>0</v>
      </c>
      <c r="P2575" s="2">
        <f>IF(O2575,VLOOKUP(C2575,reducedpropertiesScrape!A:D,4,FALSE),I2575)</f>
        <v>43966</v>
      </c>
      <c r="Q2575" s="3">
        <f>MONTH(P2575)</f>
        <v>5</v>
      </c>
      <c r="R2575" s="3">
        <f>YEAR(P2575)</f>
        <v>2020</v>
      </c>
      <c r="S2575" s="3" t="b">
        <f>P2575&gt;43964</f>
        <v>1</v>
      </c>
    </row>
    <row r="2576" spans="1:19" x14ac:dyDescent="0.2">
      <c r="A2576" t="s">
        <v>12959</v>
      </c>
      <c r="B2576" t="str">
        <f>VLOOKUP(A2576,idlookup!A:B,2,FALSE)</f>
        <v>Gloucester</v>
      </c>
      <c r="C2576" t="s">
        <v>9110</v>
      </c>
      <c r="D2576" t="s">
        <v>313</v>
      </c>
      <c r="E2576" t="s">
        <v>9111</v>
      </c>
      <c r="F2576" t="s">
        <v>154</v>
      </c>
      <c r="G2576" t="str">
        <f t="shared" si="280"/>
        <v>15/05/2020</v>
      </c>
      <c r="H2576" s="2" t="str">
        <f t="shared" si="281"/>
        <v>15/05/2020</v>
      </c>
      <c r="I2576" s="2">
        <f t="shared" si="282"/>
        <v>43966</v>
      </c>
      <c r="J2576" s="3">
        <f t="shared" si="284"/>
        <v>5</v>
      </c>
      <c r="K2576" s="3">
        <f t="shared" si="285"/>
        <v>2020</v>
      </c>
      <c r="L2576" s="3" t="b">
        <f t="shared" si="286"/>
        <v>1</v>
      </c>
      <c r="M2576" s="2" t="s">
        <v>12984</v>
      </c>
      <c r="N2576" s="2"/>
      <c r="O2576" s="3" t="b">
        <f t="shared" si="283"/>
        <v>0</v>
      </c>
      <c r="P2576" s="2">
        <f>IF(O2576,VLOOKUP(C2576,reducedpropertiesScrape!A:D,4,FALSE),I2576)</f>
        <v>43966</v>
      </c>
      <c r="Q2576" s="3">
        <f>MONTH(P2576)</f>
        <v>5</v>
      </c>
      <c r="R2576" s="3">
        <f>YEAR(P2576)</f>
        <v>2020</v>
      </c>
      <c r="S2576" s="3" t="b">
        <f>P2576&gt;43964</f>
        <v>1</v>
      </c>
    </row>
    <row r="2577" spans="1:19" x14ac:dyDescent="0.2">
      <c r="A2577" t="s">
        <v>12959</v>
      </c>
      <c r="B2577" t="str">
        <f>VLOOKUP(A2577,idlookup!A:B,2,FALSE)</f>
        <v>Gloucester</v>
      </c>
      <c r="C2577" t="s">
        <v>9112</v>
      </c>
      <c r="D2577" t="s">
        <v>7</v>
      </c>
      <c r="E2577" t="s">
        <v>9113</v>
      </c>
      <c r="F2577" t="s">
        <v>154</v>
      </c>
      <c r="G2577" t="str">
        <f t="shared" si="280"/>
        <v>15/05/2020</v>
      </c>
      <c r="H2577" s="2" t="str">
        <f t="shared" si="281"/>
        <v>15/05/2020</v>
      </c>
      <c r="I2577" s="2">
        <f t="shared" si="282"/>
        <v>43966</v>
      </c>
      <c r="J2577" s="3">
        <f t="shared" si="284"/>
        <v>5</v>
      </c>
      <c r="K2577" s="3">
        <f t="shared" si="285"/>
        <v>2020</v>
      </c>
      <c r="L2577" s="3" t="b">
        <f t="shared" si="286"/>
        <v>1</v>
      </c>
      <c r="M2577" s="2" t="s">
        <v>12984</v>
      </c>
      <c r="N2577" s="2"/>
      <c r="O2577" s="3" t="b">
        <f t="shared" si="283"/>
        <v>0</v>
      </c>
      <c r="P2577" s="2">
        <f>IF(O2577,VLOOKUP(C2577,reducedpropertiesScrape!A:D,4,FALSE),I2577)</f>
        <v>43966</v>
      </c>
      <c r="Q2577" s="3">
        <f>MONTH(P2577)</f>
        <v>5</v>
      </c>
      <c r="R2577" s="3">
        <f>YEAR(P2577)</f>
        <v>2020</v>
      </c>
      <c r="S2577" s="3" t="b">
        <f>P2577&gt;43964</f>
        <v>1</v>
      </c>
    </row>
    <row r="2578" spans="1:19" x14ac:dyDescent="0.2">
      <c r="A2578" t="s">
        <v>12959</v>
      </c>
      <c r="B2578" t="str">
        <f>VLOOKUP(A2578,idlookup!A:B,2,FALSE)</f>
        <v>Gloucester</v>
      </c>
      <c r="C2578" t="s">
        <v>9114</v>
      </c>
      <c r="D2578" t="s">
        <v>130</v>
      </c>
      <c r="E2578" t="s">
        <v>9115</v>
      </c>
      <c r="F2578" t="s">
        <v>154</v>
      </c>
      <c r="G2578" t="str">
        <f t="shared" si="280"/>
        <v>15/05/2020</v>
      </c>
      <c r="H2578" s="2" t="str">
        <f t="shared" si="281"/>
        <v>15/05/2020</v>
      </c>
      <c r="I2578" s="2">
        <f t="shared" si="282"/>
        <v>43966</v>
      </c>
      <c r="J2578" s="3">
        <f t="shared" si="284"/>
        <v>5</v>
      </c>
      <c r="K2578" s="3">
        <f t="shared" si="285"/>
        <v>2020</v>
      </c>
      <c r="L2578" s="3" t="b">
        <f t="shared" si="286"/>
        <v>1</v>
      </c>
      <c r="M2578" s="2" t="s">
        <v>12984</v>
      </c>
      <c r="N2578" s="2"/>
      <c r="O2578" s="3" t="b">
        <f t="shared" si="283"/>
        <v>0</v>
      </c>
      <c r="P2578" s="2">
        <f>IF(O2578,VLOOKUP(C2578,reducedpropertiesScrape!A:D,4,FALSE),I2578)</f>
        <v>43966</v>
      </c>
      <c r="Q2578" s="3">
        <f>MONTH(P2578)</f>
        <v>5</v>
      </c>
      <c r="R2578" s="3">
        <f>YEAR(P2578)</f>
        <v>2020</v>
      </c>
      <c r="S2578" s="3" t="b">
        <f>P2578&gt;43964</f>
        <v>1</v>
      </c>
    </row>
    <row r="2579" spans="1:19" x14ac:dyDescent="0.2">
      <c r="A2579" t="s">
        <v>12959</v>
      </c>
      <c r="B2579" t="str">
        <f>VLOOKUP(A2579,idlookup!A:B,2,FALSE)</f>
        <v>Gloucester</v>
      </c>
      <c r="C2579" t="s">
        <v>9120</v>
      </c>
      <c r="D2579" t="s">
        <v>7</v>
      </c>
      <c r="E2579" t="s">
        <v>9121</v>
      </c>
      <c r="F2579" t="s">
        <v>154</v>
      </c>
      <c r="G2579" t="str">
        <f t="shared" si="280"/>
        <v>15/05/2020</v>
      </c>
      <c r="H2579" s="2" t="str">
        <f t="shared" si="281"/>
        <v>15/05/2020</v>
      </c>
      <c r="I2579" s="2">
        <f t="shared" si="282"/>
        <v>43966</v>
      </c>
      <c r="J2579" s="3">
        <f t="shared" si="284"/>
        <v>5</v>
      </c>
      <c r="K2579" s="3">
        <f t="shared" si="285"/>
        <v>2020</v>
      </c>
      <c r="L2579" s="3" t="b">
        <f t="shared" si="286"/>
        <v>1</v>
      </c>
      <c r="M2579" s="2" t="s">
        <v>12984</v>
      </c>
      <c r="N2579" s="2"/>
      <c r="O2579" s="3" t="b">
        <f t="shared" si="283"/>
        <v>0</v>
      </c>
      <c r="P2579" s="2">
        <f>IF(O2579,VLOOKUP(C2579,reducedpropertiesScrape!A:D,4,FALSE),I2579)</f>
        <v>43966</v>
      </c>
      <c r="Q2579" s="3">
        <f>MONTH(P2579)</f>
        <v>5</v>
      </c>
      <c r="R2579" s="3">
        <f>YEAR(P2579)</f>
        <v>2020</v>
      </c>
      <c r="S2579" s="3" t="b">
        <f>P2579&gt;43964</f>
        <v>1</v>
      </c>
    </row>
    <row r="2580" spans="1:19" x14ac:dyDescent="0.2">
      <c r="A2580" t="s">
        <v>12959</v>
      </c>
      <c r="B2580" t="str">
        <f>VLOOKUP(A2580,idlookup!A:B,2,FALSE)</f>
        <v>Gloucester</v>
      </c>
      <c r="C2580" t="s">
        <v>9122</v>
      </c>
      <c r="D2580" t="s">
        <v>159</v>
      </c>
      <c r="E2580" t="s">
        <v>9123</v>
      </c>
      <c r="F2580" t="s">
        <v>154</v>
      </c>
      <c r="G2580" t="str">
        <f t="shared" si="280"/>
        <v>15/05/2020</v>
      </c>
      <c r="H2580" s="2" t="str">
        <f t="shared" si="281"/>
        <v>15/05/2020</v>
      </c>
      <c r="I2580" s="2">
        <f t="shared" si="282"/>
        <v>43966</v>
      </c>
      <c r="J2580" s="3">
        <f t="shared" si="284"/>
        <v>5</v>
      </c>
      <c r="K2580" s="3">
        <f t="shared" si="285"/>
        <v>2020</v>
      </c>
      <c r="L2580" s="3" t="b">
        <f t="shared" si="286"/>
        <v>1</v>
      </c>
      <c r="M2580" s="2" t="s">
        <v>12984</v>
      </c>
      <c r="N2580" s="2"/>
      <c r="O2580" s="3" t="b">
        <f t="shared" si="283"/>
        <v>0</v>
      </c>
      <c r="P2580" s="2">
        <f>IF(O2580,VLOOKUP(C2580,reducedpropertiesScrape!A:D,4,FALSE),I2580)</f>
        <v>43966</v>
      </c>
      <c r="Q2580" s="3">
        <f>MONTH(P2580)</f>
        <v>5</v>
      </c>
      <c r="R2580" s="3">
        <f>YEAR(P2580)</f>
        <v>2020</v>
      </c>
      <c r="S2580" s="3" t="b">
        <f>P2580&gt;43964</f>
        <v>1</v>
      </c>
    </row>
    <row r="2581" spans="1:19" x14ac:dyDescent="0.2">
      <c r="A2581" t="s">
        <v>12959</v>
      </c>
      <c r="B2581" t="str">
        <f>VLOOKUP(A2581,idlookup!A:B,2,FALSE)</f>
        <v>Gloucester</v>
      </c>
      <c r="C2581" t="s">
        <v>9124</v>
      </c>
      <c r="D2581" t="s">
        <v>23</v>
      </c>
      <c r="E2581" t="s">
        <v>9125</v>
      </c>
      <c r="F2581" t="s">
        <v>154</v>
      </c>
      <c r="G2581" t="str">
        <f t="shared" si="280"/>
        <v>15/05/2020</v>
      </c>
      <c r="H2581" s="2" t="str">
        <f t="shared" si="281"/>
        <v>15/05/2020</v>
      </c>
      <c r="I2581" s="2">
        <f t="shared" si="282"/>
        <v>43966</v>
      </c>
      <c r="J2581" s="3">
        <f t="shared" si="284"/>
        <v>5</v>
      </c>
      <c r="K2581" s="3">
        <f t="shared" si="285"/>
        <v>2020</v>
      </c>
      <c r="L2581" s="3" t="b">
        <f t="shared" si="286"/>
        <v>1</v>
      </c>
      <c r="M2581" s="2" t="s">
        <v>12984</v>
      </c>
      <c r="N2581" s="2"/>
      <c r="O2581" s="3" t="b">
        <f t="shared" si="283"/>
        <v>0</v>
      </c>
      <c r="P2581" s="2">
        <f>IF(O2581,VLOOKUP(C2581,reducedpropertiesScrape!A:D,4,FALSE),I2581)</f>
        <v>43966</v>
      </c>
      <c r="Q2581" s="3">
        <f>MONTH(P2581)</f>
        <v>5</v>
      </c>
      <c r="R2581" s="3">
        <f>YEAR(P2581)</f>
        <v>2020</v>
      </c>
      <c r="S2581" s="3" t="b">
        <f>P2581&gt;43964</f>
        <v>1</v>
      </c>
    </row>
    <row r="2582" spans="1:19" x14ac:dyDescent="0.2">
      <c r="A2582" t="s">
        <v>12959</v>
      </c>
      <c r="B2582" t="str">
        <f>VLOOKUP(A2582,idlookup!A:B,2,FALSE)</f>
        <v>Gloucester</v>
      </c>
      <c r="C2582" t="s">
        <v>9126</v>
      </c>
      <c r="D2582" t="s">
        <v>23</v>
      </c>
      <c r="E2582" t="s">
        <v>9127</v>
      </c>
      <c r="F2582" t="s">
        <v>154</v>
      </c>
      <c r="G2582" t="str">
        <f t="shared" si="280"/>
        <v>15/05/2020</v>
      </c>
      <c r="H2582" s="2" t="str">
        <f t="shared" si="281"/>
        <v>15/05/2020</v>
      </c>
      <c r="I2582" s="2">
        <f t="shared" si="282"/>
        <v>43966</v>
      </c>
      <c r="J2582" s="3">
        <f t="shared" si="284"/>
        <v>5</v>
      </c>
      <c r="K2582" s="3">
        <f t="shared" si="285"/>
        <v>2020</v>
      </c>
      <c r="L2582" s="3" t="b">
        <f t="shared" si="286"/>
        <v>1</v>
      </c>
      <c r="M2582" s="2" t="s">
        <v>12984</v>
      </c>
      <c r="N2582" s="2"/>
      <c r="O2582" s="3" t="b">
        <f t="shared" si="283"/>
        <v>0</v>
      </c>
      <c r="P2582" s="2">
        <f>IF(O2582,VLOOKUP(C2582,reducedpropertiesScrape!A:D,4,FALSE),I2582)</f>
        <v>43966</v>
      </c>
      <c r="Q2582" s="3">
        <f>MONTH(P2582)</f>
        <v>5</v>
      </c>
      <c r="R2582" s="3">
        <f>YEAR(P2582)</f>
        <v>2020</v>
      </c>
      <c r="S2582" s="3" t="b">
        <f>P2582&gt;43964</f>
        <v>1</v>
      </c>
    </row>
    <row r="2583" spans="1:19" x14ac:dyDescent="0.2">
      <c r="A2583" t="s">
        <v>12960</v>
      </c>
      <c r="B2583" t="str">
        <f>VLOOKUP(A2583,idlookup!A:B,2,FALSE)</f>
        <v>Guildford</v>
      </c>
      <c r="C2583" t="s">
        <v>9233</v>
      </c>
      <c r="D2583" t="s">
        <v>32</v>
      </c>
      <c r="E2583" t="s">
        <v>9234</v>
      </c>
      <c r="F2583" t="s">
        <v>154</v>
      </c>
      <c r="G2583" t="str">
        <f t="shared" si="280"/>
        <v>15/05/2020</v>
      </c>
      <c r="H2583" s="2" t="str">
        <f t="shared" si="281"/>
        <v>15/05/2020</v>
      </c>
      <c r="I2583" s="2">
        <f t="shared" si="282"/>
        <v>43966</v>
      </c>
      <c r="J2583" s="3">
        <f t="shared" si="284"/>
        <v>5</v>
      </c>
      <c r="K2583" s="3">
        <f t="shared" si="285"/>
        <v>2020</v>
      </c>
      <c r="L2583" s="3" t="b">
        <f t="shared" si="286"/>
        <v>1</v>
      </c>
      <c r="M2583" s="2" t="s">
        <v>12984</v>
      </c>
      <c r="N2583" s="2"/>
      <c r="O2583" s="3" t="b">
        <f t="shared" si="283"/>
        <v>0</v>
      </c>
      <c r="P2583" s="2">
        <f>IF(O2583,VLOOKUP(C2583,reducedpropertiesScrape!A:D,4,FALSE),I2583)</f>
        <v>43966</v>
      </c>
      <c r="Q2583" s="3">
        <f>MONTH(P2583)</f>
        <v>5</v>
      </c>
      <c r="R2583" s="3">
        <f>YEAR(P2583)</f>
        <v>2020</v>
      </c>
      <c r="S2583" s="3" t="b">
        <f>P2583&gt;43964</f>
        <v>1</v>
      </c>
    </row>
    <row r="2584" spans="1:19" x14ac:dyDescent="0.2">
      <c r="A2584" t="s">
        <v>12960</v>
      </c>
      <c r="B2584" t="str">
        <f>VLOOKUP(A2584,idlookup!A:B,2,FALSE)</f>
        <v>Guildford</v>
      </c>
      <c r="C2584" t="s">
        <v>9235</v>
      </c>
      <c r="D2584" t="s">
        <v>75</v>
      </c>
      <c r="E2584" t="s">
        <v>9236</v>
      </c>
      <c r="F2584" t="s">
        <v>154</v>
      </c>
      <c r="G2584" t="str">
        <f t="shared" si="280"/>
        <v>15/05/2020</v>
      </c>
      <c r="H2584" s="2" t="str">
        <f t="shared" si="281"/>
        <v>15/05/2020</v>
      </c>
      <c r="I2584" s="2">
        <f t="shared" si="282"/>
        <v>43966</v>
      </c>
      <c r="J2584" s="3">
        <f t="shared" si="284"/>
        <v>5</v>
      </c>
      <c r="K2584" s="3">
        <f t="shared" si="285"/>
        <v>2020</v>
      </c>
      <c r="L2584" s="3" t="b">
        <f t="shared" si="286"/>
        <v>1</v>
      </c>
      <c r="M2584" s="2" t="s">
        <v>12984</v>
      </c>
      <c r="N2584" s="2"/>
      <c r="O2584" s="3" t="b">
        <f t="shared" si="283"/>
        <v>0</v>
      </c>
      <c r="P2584" s="2">
        <f>IF(O2584,VLOOKUP(C2584,reducedpropertiesScrape!A:D,4,FALSE),I2584)</f>
        <v>43966</v>
      </c>
      <c r="Q2584" s="3">
        <f>MONTH(P2584)</f>
        <v>5</v>
      </c>
      <c r="R2584" s="3">
        <f>YEAR(P2584)</f>
        <v>2020</v>
      </c>
      <c r="S2584" s="3" t="b">
        <f>P2584&gt;43964</f>
        <v>1</v>
      </c>
    </row>
    <row r="2585" spans="1:19" x14ac:dyDescent="0.2">
      <c r="A2585" t="s">
        <v>12960</v>
      </c>
      <c r="B2585" t="str">
        <f>VLOOKUP(A2585,idlookup!A:B,2,FALSE)</f>
        <v>Guildford</v>
      </c>
      <c r="C2585" t="s">
        <v>9237</v>
      </c>
      <c r="D2585" t="s">
        <v>907</v>
      </c>
      <c r="E2585" t="s">
        <v>9238</v>
      </c>
      <c r="F2585" t="s">
        <v>154</v>
      </c>
      <c r="G2585" t="str">
        <f t="shared" si="280"/>
        <v>15/05/2020</v>
      </c>
      <c r="H2585" s="2" t="str">
        <f t="shared" si="281"/>
        <v>15/05/2020</v>
      </c>
      <c r="I2585" s="2">
        <f t="shared" si="282"/>
        <v>43966</v>
      </c>
      <c r="J2585" s="3">
        <f t="shared" si="284"/>
        <v>5</v>
      </c>
      <c r="K2585" s="3">
        <f t="shared" si="285"/>
        <v>2020</v>
      </c>
      <c r="L2585" s="3" t="b">
        <f t="shared" si="286"/>
        <v>1</v>
      </c>
      <c r="M2585" s="2" t="s">
        <v>12984</v>
      </c>
      <c r="N2585" s="2"/>
      <c r="O2585" s="3" t="b">
        <f t="shared" si="283"/>
        <v>0</v>
      </c>
      <c r="P2585" s="2">
        <f>IF(O2585,VLOOKUP(C2585,reducedpropertiesScrape!A:D,4,FALSE),I2585)</f>
        <v>43966</v>
      </c>
      <c r="Q2585" s="3">
        <f>MONTH(P2585)</f>
        <v>5</v>
      </c>
      <c r="R2585" s="3">
        <f>YEAR(P2585)</f>
        <v>2020</v>
      </c>
      <c r="S2585" s="3" t="b">
        <f>P2585&gt;43964</f>
        <v>1</v>
      </c>
    </row>
    <row r="2586" spans="1:19" x14ac:dyDescent="0.2">
      <c r="A2586" t="s">
        <v>12960</v>
      </c>
      <c r="B2586" t="str">
        <f>VLOOKUP(A2586,idlookup!A:B,2,FALSE)</f>
        <v>Guildford</v>
      </c>
      <c r="C2586" t="s">
        <v>9239</v>
      </c>
      <c r="D2586" t="s">
        <v>23</v>
      </c>
      <c r="E2586" t="s">
        <v>9240</v>
      </c>
      <c r="F2586" t="s">
        <v>154</v>
      </c>
      <c r="G2586" t="str">
        <f t="shared" si="280"/>
        <v>15/05/2020</v>
      </c>
      <c r="H2586" s="2" t="str">
        <f t="shared" si="281"/>
        <v>15/05/2020</v>
      </c>
      <c r="I2586" s="2">
        <f t="shared" si="282"/>
        <v>43966</v>
      </c>
      <c r="J2586" s="3">
        <f t="shared" si="284"/>
        <v>5</v>
      </c>
      <c r="K2586" s="3">
        <f t="shared" si="285"/>
        <v>2020</v>
      </c>
      <c r="L2586" s="3" t="b">
        <f t="shared" si="286"/>
        <v>1</v>
      </c>
      <c r="M2586" s="2" t="s">
        <v>12984</v>
      </c>
      <c r="N2586" s="2"/>
      <c r="O2586" s="3" t="b">
        <f t="shared" si="283"/>
        <v>0</v>
      </c>
      <c r="P2586" s="2">
        <f>IF(O2586,VLOOKUP(C2586,reducedpropertiesScrape!A:D,4,FALSE),I2586)</f>
        <v>43966</v>
      </c>
      <c r="Q2586" s="3">
        <f>MONTH(P2586)</f>
        <v>5</v>
      </c>
      <c r="R2586" s="3">
        <f>YEAR(P2586)</f>
        <v>2020</v>
      </c>
      <c r="S2586" s="3" t="b">
        <f>P2586&gt;43964</f>
        <v>1</v>
      </c>
    </row>
    <row r="2587" spans="1:19" x14ac:dyDescent="0.2">
      <c r="A2587" t="s">
        <v>12960</v>
      </c>
      <c r="B2587" t="str">
        <f>VLOOKUP(A2587,idlookup!A:B,2,FALSE)</f>
        <v>Guildford</v>
      </c>
      <c r="C2587" t="s">
        <v>9245</v>
      </c>
      <c r="D2587" t="s">
        <v>82</v>
      </c>
      <c r="E2587" t="s">
        <v>9246</v>
      </c>
      <c r="F2587" t="s">
        <v>154</v>
      </c>
      <c r="G2587" t="str">
        <f t="shared" si="280"/>
        <v>15/05/2020</v>
      </c>
      <c r="H2587" s="2" t="str">
        <f t="shared" si="281"/>
        <v>15/05/2020</v>
      </c>
      <c r="I2587" s="2">
        <f t="shared" si="282"/>
        <v>43966</v>
      </c>
      <c r="J2587" s="3">
        <f t="shared" si="284"/>
        <v>5</v>
      </c>
      <c r="K2587" s="3">
        <f t="shared" si="285"/>
        <v>2020</v>
      </c>
      <c r="L2587" s="3" t="b">
        <f t="shared" si="286"/>
        <v>1</v>
      </c>
      <c r="M2587" s="2" t="s">
        <v>12984</v>
      </c>
      <c r="N2587" s="2"/>
      <c r="O2587" s="3" t="b">
        <f t="shared" si="283"/>
        <v>0</v>
      </c>
      <c r="P2587" s="2">
        <f>IF(O2587,VLOOKUP(C2587,reducedpropertiesScrape!A:D,4,FALSE),I2587)</f>
        <v>43966</v>
      </c>
      <c r="Q2587" s="3">
        <f>MONTH(P2587)</f>
        <v>5</v>
      </c>
      <c r="R2587" s="3">
        <f>YEAR(P2587)</f>
        <v>2020</v>
      </c>
      <c r="S2587" s="3" t="b">
        <f>P2587&gt;43964</f>
        <v>1</v>
      </c>
    </row>
    <row r="2588" spans="1:19" x14ac:dyDescent="0.2">
      <c r="A2588" t="s">
        <v>12960</v>
      </c>
      <c r="B2588" t="str">
        <f>VLOOKUP(A2588,idlookup!A:B,2,FALSE)</f>
        <v>Guildford</v>
      </c>
      <c r="C2588" t="s">
        <v>9247</v>
      </c>
      <c r="D2588" t="s">
        <v>38</v>
      </c>
      <c r="E2588" t="s">
        <v>9248</v>
      </c>
      <c r="F2588" t="s">
        <v>154</v>
      </c>
      <c r="G2588" t="str">
        <f t="shared" si="280"/>
        <v>15/05/2020</v>
      </c>
      <c r="H2588" s="2" t="str">
        <f t="shared" si="281"/>
        <v>15/05/2020</v>
      </c>
      <c r="I2588" s="2">
        <f t="shared" si="282"/>
        <v>43966</v>
      </c>
      <c r="J2588" s="3">
        <f t="shared" si="284"/>
        <v>5</v>
      </c>
      <c r="K2588" s="3">
        <f t="shared" si="285"/>
        <v>2020</v>
      </c>
      <c r="L2588" s="3" t="b">
        <f t="shared" si="286"/>
        <v>1</v>
      </c>
      <c r="M2588" s="2" t="s">
        <v>12984</v>
      </c>
      <c r="N2588" s="2"/>
      <c r="O2588" s="3" t="b">
        <f t="shared" si="283"/>
        <v>0</v>
      </c>
      <c r="P2588" s="2">
        <f>IF(O2588,VLOOKUP(C2588,reducedpropertiesScrape!A:D,4,FALSE),I2588)</f>
        <v>43966</v>
      </c>
      <c r="Q2588" s="3">
        <f>MONTH(P2588)</f>
        <v>5</v>
      </c>
      <c r="R2588" s="3">
        <f>YEAR(P2588)</f>
        <v>2020</v>
      </c>
      <c r="S2588" s="3" t="b">
        <f>P2588&gt;43964</f>
        <v>1</v>
      </c>
    </row>
    <row r="2589" spans="1:19" x14ac:dyDescent="0.2">
      <c r="A2589" t="s">
        <v>12961</v>
      </c>
      <c r="B2589" t="str">
        <f>VLOOKUP(A2589,idlookup!A:B,2,FALSE)</f>
        <v>Harrogate</v>
      </c>
      <c r="C2589" t="s">
        <v>9442</v>
      </c>
      <c r="D2589" t="s">
        <v>23</v>
      </c>
      <c r="E2589" t="s">
        <v>9443</v>
      </c>
      <c r="F2589" t="s">
        <v>154</v>
      </c>
      <c r="G2589" t="str">
        <f t="shared" si="280"/>
        <v>15/05/2020</v>
      </c>
      <c r="H2589" s="2" t="str">
        <f t="shared" si="281"/>
        <v>15/05/2020</v>
      </c>
      <c r="I2589" s="2">
        <f t="shared" si="282"/>
        <v>43966</v>
      </c>
      <c r="J2589" s="3">
        <f t="shared" si="284"/>
        <v>5</v>
      </c>
      <c r="K2589" s="3">
        <f t="shared" si="285"/>
        <v>2020</v>
      </c>
      <c r="L2589" s="3" t="b">
        <f t="shared" si="286"/>
        <v>1</v>
      </c>
      <c r="M2589" s="2" t="s">
        <v>12984</v>
      </c>
      <c r="N2589" s="2"/>
      <c r="O2589" s="3" t="b">
        <f t="shared" si="283"/>
        <v>0</v>
      </c>
      <c r="P2589" s="2">
        <f>IF(O2589,VLOOKUP(C2589,reducedpropertiesScrape!A:D,4,FALSE),I2589)</f>
        <v>43966</v>
      </c>
      <c r="Q2589" s="3">
        <f>MONTH(P2589)</f>
        <v>5</v>
      </c>
      <c r="R2589" s="3">
        <f>YEAR(P2589)</f>
        <v>2020</v>
      </c>
      <c r="S2589" s="3" t="b">
        <f>P2589&gt;43964</f>
        <v>1</v>
      </c>
    </row>
    <row r="2590" spans="1:19" x14ac:dyDescent="0.2">
      <c r="A2590" t="s">
        <v>12961</v>
      </c>
      <c r="B2590" t="str">
        <f>VLOOKUP(A2590,idlookup!A:B,2,FALSE)</f>
        <v>Harrogate</v>
      </c>
      <c r="C2590" t="s">
        <v>9452</v>
      </c>
      <c r="D2590" t="s">
        <v>87</v>
      </c>
      <c r="E2590" t="s">
        <v>9453</v>
      </c>
      <c r="F2590" t="s">
        <v>154</v>
      </c>
      <c r="G2590" t="str">
        <f t="shared" si="280"/>
        <v>15/05/2020</v>
      </c>
      <c r="H2590" s="2" t="str">
        <f t="shared" si="281"/>
        <v>15/05/2020</v>
      </c>
      <c r="I2590" s="2">
        <f t="shared" si="282"/>
        <v>43966</v>
      </c>
      <c r="J2590" s="3">
        <f t="shared" si="284"/>
        <v>5</v>
      </c>
      <c r="K2590" s="3">
        <f t="shared" si="285"/>
        <v>2020</v>
      </c>
      <c r="L2590" s="3" t="b">
        <f t="shared" si="286"/>
        <v>1</v>
      </c>
      <c r="M2590" s="2" t="s">
        <v>12984</v>
      </c>
      <c r="N2590" s="2"/>
      <c r="O2590" s="3" t="b">
        <f t="shared" si="283"/>
        <v>0</v>
      </c>
      <c r="P2590" s="2">
        <f>IF(O2590,VLOOKUP(C2590,reducedpropertiesScrape!A:D,4,FALSE),I2590)</f>
        <v>43966</v>
      </c>
      <c r="Q2590" s="3">
        <f>MONTH(P2590)</f>
        <v>5</v>
      </c>
      <c r="R2590" s="3">
        <f>YEAR(P2590)</f>
        <v>2020</v>
      </c>
      <c r="S2590" s="3" t="b">
        <f>P2590&gt;43964</f>
        <v>1</v>
      </c>
    </row>
    <row r="2591" spans="1:19" x14ac:dyDescent="0.2">
      <c r="A2591" t="s">
        <v>12961</v>
      </c>
      <c r="B2591" t="str">
        <f>VLOOKUP(A2591,idlookup!A:B,2,FALSE)</f>
        <v>Harrogate</v>
      </c>
      <c r="C2591" t="s">
        <v>9454</v>
      </c>
      <c r="D2591" t="s">
        <v>8681</v>
      </c>
      <c r="E2591" t="s">
        <v>9455</v>
      </c>
      <c r="F2591" t="s">
        <v>154</v>
      </c>
      <c r="G2591" t="str">
        <f t="shared" si="280"/>
        <v>15/05/2020</v>
      </c>
      <c r="H2591" s="2" t="str">
        <f t="shared" si="281"/>
        <v>15/05/2020</v>
      </c>
      <c r="I2591" s="2">
        <f t="shared" si="282"/>
        <v>43966</v>
      </c>
      <c r="J2591" s="3">
        <f t="shared" si="284"/>
        <v>5</v>
      </c>
      <c r="K2591" s="3">
        <f t="shared" si="285"/>
        <v>2020</v>
      </c>
      <c r="L2591" s="3" t="b">
        <f t="shared" si="286"/>
        <v>1</v>
      </c>
      <c r="M2591" s="2" t="s">
        <v>12984</v>
      </c>
      <c r="N2591" s="2"/>
      <c r="O2591" s="3" t="b">
        <f t="shared" si="283"/>
        <v>0</v>
      </c>
      <c r="P2591" s="2">
        <f>IF(O2591,VLOOKUP(C2591,reducedpropertiesScrape!A:D,4,FALSE),I2591)</f>
        <v>43966</v>
      </c>
      <c r="Q2591" s="3">
        <f>MONTH(P2591)</f>
        <v>5</v>
      </c>
      <c r="R2591" s="3">
        <f>YEAR(P2591)</f>
        <v>2020</v>
      </c>
      <c r="S2591" s="3" t="b">
        <f>P2591&gt;43964</f>
        <v>1</v>
      </c>
    </row>
    <row r="2592" spans="1:19" x14ac:dyDescent="0.2">
      <c r="A2592" t="s">
        <v>12961</v>
      </c>
      <c r="B2592" t="str">
        <f>VLOOKUP(A2592,idlookup!A:B,2,FALSE)</f>
        <v>Harrogate</v>
      </c>
      <c r="C2592" t="s">
        <v>9456</v>
      </c>
      <c r="D2592" t="s">
        <v>103</v>
      </c>
      <c r="E2592" t="s">
        <v>9457</v>
      </c>
      <c r="F2592" t="s">
        <v>154</v>
      </c>
      <c r="G2592" t="str">
        <f t="shared" si="280"/>
        <v>15/05/2020</v>
      </c>
      <c r="H2592" s="2" t="str">
        <f t="shared" si="281"/>
        <v>15/05/2020</v>
      </c>
      <c r="I2592" s="2">
        <f t="shared" si="282"/>
        <v>43966</v>
      </c>
      <c r="J2592" s="3">
        <f t="shared" si="284"/>
        <v>5</v>
      </c>
      <c r="K2592" s="3">
        <f t="shared" si="285"/>
        <v>2020</v>
      </c>
      <c r="L2592" s="3" t="b">
        <f t="shared" si="286"/>
        <v>1</v>
      </c>
      <c r="M2592" s="2" t="s">
        <v>12984</v>
      </c>
      <c r="N2592" s="2"/>
      <c r="O2592" s="3" t="b">
        <f t="shared" si="283"/>
        <v>0</v>
      </c>
      <c r="P2592" s="2">
        <f>IF(O2592,VLOOKUP(C2592,reducedpropertiesScrape!A:D,4,FALSE),I2592)</f>
        <v>43966</v>
      </c>
      <c r="Q2592" s="3">
        <f>MONTH(P2592)</f>
        <v>5</v>
      </c>
      <c r="R2592" s="3">
        <f>YEAR(P2592)</f>
        <v>2020</v>
      </c>
      <c r="S2592" s="3" t="b">
        <f>P2592&gt;43964</f>
        <v>1</v>
      </c>
    </row>
    <row r="2593" spans="1:19" x14ac:dyDescent="0.2">
      <c r="A2593" t="s">
        <v>12963</v>
      </c>
      <c r="B2593" t="str">
        <f>VLOOKUP(A2593,idlookup!A:B,2,FALSE)</f>
        <v>Huddersfield</v>
      </c>
      <c r="C2593" t="s">
        <v>9836</v>
      </c>
      <c r="D2593" t="s">
        <v>53</v>
      </c>
      <c r="E2593" t="s">
        <v>9837</v>
      </c>
      <c r="F2593" t="s">
        <v>154</v>
      </c>
      <c r="G2593" t="str">
        <f t="shared" si="280"/>
        <v>15/05/2020</v>
      </c>
      <c r="H2593" s="2" t="str">
        <f t="shared" si="281"/>
        <v>15/05/2020</v>
      </c>
      <c r="I2593" s="2">
        <f t="shared" si="282"/>
        <v>43966</v>
      </c>
      <c r="J2593" s="3">
        <f t="shared" si="284"/>
        <v>5</v>
      </c>
      <c r="K2593" s="3">
        <f t="shared" si="285"/>
        <v>2020</v>
      </c>
      <c r="L2593" s="3" t="b">
        <f t="shared" si="286"/>
        <v>1</v>
      </c>
      <c r="M2593" s="2" t="s">
        <v>12984</v>
      </c>
      <c r="N2593" s="2"/>
      <c r="O2593" s="3" t="b">
        <f t="shared" si="283"/>
        <v>0</v>
      </c>
      <c r="P2593" s="2">
        <f>IF(O2593,VLOOKUP(C2593,reducedpropertiesScrape!A:D,4,FALSE),I2593)</f>
        <v>43966</v>
      </c>
      <c r="Q2593" s="3">
        <f>MONTH(P2593)</f>
        <v>5</v>
      </c>
      <c r="R2593" s="3">
        <f>YEAR(P2593)</f>
        <v>2020</v>
      </c>
      <c r="S2593" s="3" t="b">
        <f>P2593&gt;43964</f>
        <v>1</v>
      </c>
    </row>
    <row r="2594" spans="1:19" x14ac:dyDescent="0.2">
      <c r="A2594" t="s">
        <v>12963</v>
      </c>
      <c r="B2594" t="str">
        <f>VLOOKUP(A2594,idlookup!A:B,2,FALSE)</f>
        <v>Huddersfield</v>
      </c>
      <c r="C2594" t="s">
        <v>9838</v>
      </c>
      <c r="D2594" t="s">
        <v>5866</v>
      </c>
      <c r="E2594" t="s">
        <v>9839</v>
      </c>
      <c r="F2594" t="s">
        <v>154</v>
      </c>
      <c r="G2594" t="str">
        <f t="shared" si="280"/>
        <v>15/05/2020</v>
      </c>
      <c r="H2594" s="2" t="str">
        <f t="shared" si="281"/>
        <v>15/05/2020</v>
      </c>
      <c r="I2594" s="2">
        <f t="shared" si="282"/>
        <v>43966</v>
      </c>
      <c r="J2594" s="3">
        <f t="shared" si="284"/>
        <v>5</v>
      </c>
      <c r="K2594" s="3">
        <f t="shared" si="285"/>
        <v>2020</v>
      </c>
      <c r="L2594" s="3" t="b">
        <f t="shared" si="286"/>
        <v>1</v>
      </c>
      <c r="M2594" s="2" t="s">
        <v>12984</v>
      </c>
      <c r="N2594" s="2"/>
      <c r="O2594" s="3" t="b">
        <f t="shared" si="283"/>
        <v>0</v>
      </c>
      <c r="P2594" s="2">
        <f>IF(O2594,VLOOKUP(C2594,reducedpropertiesScrape!A:D,4,FALSE),I2594)</f>
        <v>43966</v>
      </c>
      <c r="Q2594" s="3">
        <f>MONTH(P2594)</f>
        <v>5</v>
      </c>
      <c r="R2594" s="3">
        <f>YEAR(P2594)</f>
        <v>2020</v>
      </c>
      <c r="S2594" s="3" t="b">
        <f>P2594&gt;43964</f>
        <v>1</v>
      </c>
    </row>
    <row r="2595" spans="1:19" x14ac:dyDescent="0.2">
      <c r="A2595" t="s">
        <v>12963</v>
      </c>
      <c r="B2595" t="str">
        <f>VLOOKUP(A2595,idlookup!A:B,2,FALSE)</f>
        <v>Huddersfield</v>
      </c>
      <c r="C2595" t="s">
        <v>9840</v>
      </c>
      <c r="D2595" t="s">
        <v>103</v>
      </c>
      <c r="E2595" t="s">
        <v>9841</v>
      </c>
      <c r="F2595" t="s">
        <v>154</v>
      </c>
      <c r="G2595" t="str">
        <f t="shared" si="280"/>
        <v>15/05/2020</v>
      </c>
      <c r="H2595" s="2" t="str">
        <f t="shared" si="281"/>
        <v>15/05/2020</v>
      </c>
      <c r="I2595" s="2">
        <f t="shared" si="282"/>
        <v>43966</v>
      </c>
      <c r="J2595" s="3">
        <f t="shared" si="284"/>
        <v>5</v>
      </c>
      <c r="K2595" s="3">
        <f t="shared" si="285"/>
        <v>2020</v>
      </c>
      <c r="L2595" s="3" t="b">
        <f t="shared" si="286"/>
        <v>1</v>
      </c>
      <c r="M2595" s="2" t="s">
        <v>12984</v>
      </c>
      <c r="N2595" s="2"/>
      <c r="O2595" s="3" t="b">
        <f t="shared" si="283"/>
        <v>0</v>
      </c>
      <c r="P2595" s="2">
        <f>IF(O2595,VLOOKUP(C2595,reducedpropertiesScrape!A:D,4,FALSE),I2595)</f>
        <v>43966</v>
      </c>
      <c r="Q2595" s="3">
        <f>MONTH(P2595)</f>
        <v>5</v>
      </c>
      <c r="R2595" s="3">
        <f>YEAR(P2595)</f>
        <v>2020</v>
      </c>
      <c r="S2595" s="3" t="b">
        <f>P2595&gt;43964</f>
        <v>1</v>
      </c>
    </row>
    <row r="2596" spans="1:19" x14ac:dyDescent="0.2">
      <c r="A2596" t="s">
        <v>12963</v>
      </c>
      <c r="B2596" t="str">
        <f>VLOOKUP(A2596,idlookup!A:B,2,FALSE)</f>
        <v>Huddersfield</v>
      </c>
      <c r="C2596" t="s">
        <v>9842</v>
      </c>
      <c r="D2596" t="s">
        <v>159</v>
      </c>
      <c r="E2596" t="s">
        <v>9843</v>
      </c>
      <c r="F2596" t="s">
        <v>154</v>
      </c>
      <c r="G2596" t="str">
        <f t="shared" si="280"/>
        <v>15/05/2020</v>
      </c>
      <c r="H2596" s="2" t="str">
        <f t="shared" si="281"/>
        <v>15/05/2020</v>
      </c>
      <c r="I2596" s="2">
        <f t="shared" si="282"/>
        <v>43966</v>
      </c>
      <c r="J2596" s="3">
        <f t="shared" si="284"/>
        <v>5</v>
      </c>
      <c r="K2596" s="3">
        <f t="shared" si="285"/>
        <v>2020</v>
      </c>
      <c r="L2596" s="3" t="b">
        <f t="shared" si="286"/>
        <v>1</v>
      </c>
      <c r="M2596" s="2" t="s">
        <v>12984</v>
      </c>
      <c r="N2596" s="2"/>
      <c r="O2596" s="3" t="b">
        <f t="shared" si="283"/>
        <v>0</v>
      </c>
      <c r="P2596" s="2">
        <f>IF(O2596,VLOOKUP(C2596,reducedpropertiesScrape!A:D,4,FALSE),I2596)</f>
        <v>43966</v>
      </c>
      <c r="Q2596" s="3">
        <f>MONTH(P2596)</f>
        <v>5</v>
      </c>
      <c r="R2596" s="3">
        <f>YEAR(P2596)</f>
        <v>2020</v>
      </c>
      <c r="S2596" s="3" t="b">
        <f>P2596&gt;43964</f>
        <v>1</v>
      </c>
    </row>
    <row r="2597" spans="1:19" x14ac:dyDescent="0.2">
      <c r="A2597" t="s">
        <v>12963</v>
      </c>
      <c r="B2597" t="str">
        <f>VLOOKUP(A2597,idlookup!A:B,2,FALSE)</f>
        <v>Huddersfield</v>
      </c>
      <c r="C2597" t="s">
        <v>9846</v>
      </c>
      <c r="D2597" t="s">
        <v>87</v>
      </c>
      <c r="E2597" t="s">
        <v>9847</v>
      </c>
      <c r="F2597" t="s">
        <v>154</v>
      </c>
      <c r="G2597" t="str">
        <f t="shared" si="280"/>
        <v>15/05/2020</v>
      </c>
      <c r="H2597" s="2" t="str">
        <f t="shared" si="281"/>
        <v>15/05/2020</v>
      </c>
      <c r="I2597" s="2">
        <f t="shared" si="282"/>
        <v>43966</v>
      </c>
      <c r="J2597" s="3">
        <f t="shared" si="284"/>
        <v>5</v>
      </c>
      <c r="K2597" s="3">
        <f t="shared" si="285"/>
        <v>2020</v>
      </c>
      <c r="L2597" s="3" t="b">
        <f t="shared" si="286"/>
        <v>1</v>
      </c>
      <c r="M2597" s="2" t="s">
        <v>12984</v>
      </c>
      <c r="N2597" s="2"/>
      <c r="O2597" s="3" t="b">
        <f t="shared" si="283"/>
        <v>0</v>
      </c>
      <c r="P2597" s="2">
        <f>IF(O2597,VLOOKUP(C2597,reducedpropertiesScrape!A:D,4,FALSE),I2597)</f>
        <v>43966</v>
      </c>
      <c r="Q2597" s="3">
        <f>MONTH(P2597)</f>
        <v>5</v>
      </c>
      <c r="R2597" s="3">
        <f>YEAR(P2597)</f>
        <v>2020</v>
      </c>
      <c r="S2597" s="3" t="b">
        <f>P2597&gt;43964</f>
        <v>1</v>
      </c>
    </row>
    <row r="2598" spans="1:19" x14ac:dyDescent="0.2">
      <c r="A2598" t="s">
        <v>12963</v>
      </c>
      <c r="B2598" t="str">
        <f>VLOOKUP(A2598,idlookup!A:B,2,FALSE)</f>
        <v>Huddersfield</v>
      </c>
      <c r="C2598" t="s">
        <v>9848</v>
      </c>
      <c r="D2598" t="s">
        <v>487</v>
      </c>
      <c r="E2598" t="s">
        <v>9849</v>
      </c>
      <c r="F2598" t="s">
        <v>154</v>
      </c>
      <c r="G2598" t="str">
        <f t="shared" si="280"/>
        <v>15/05/2020</v>
      </c>
      <c r="H2598" s="2" t="str">
        <f t="shared" si="281"/>
        <v>15/05/2020</v>
      </c>
      <c r="I2598" s="2">
        <f t="shared" si="282"/>
        <v>43966</v>
      </c>
      <c r="J2598" s="3">
        <f t="shared" si="284"/>
        <v>5</v>
      </c>
      <c r="K2598" s="3">
        <f t="shared" si="285"/>
        <v>2020</v>
      </c>
      <c r="L2598" s="3" t="b">
        <f t="shared" si="286"/>
        <v>1</v>
      </c>
      <c r="M2598" s="2" t="s">
        <v>12984</v>
      </c>
      <c r="N2598" s="2"/>
      <c r="O2598" s="3" t="b">
        <f t="shared" si="283"/>
        <v>0</v>
      </c>
      <c r="P2598" s="2">
        <f>IF(O2598,VLOOKUP(C2598,reducedpropertiesScrape!A:D,4,FALSE),I2598)</f>
        <v>43966</v>
      </c>
      <c r="Q2598" s="3">
        <f>MONTH(P2598)</f>
        <v>5</v>
      </c>
      <c r="R2598" s="3">
        <f>YEAR(P2598)</f>
        <v>2020</v>
      </c>
      <c r="S2598" s="3" t="b">
        <f>P2598&gt;43964</f>
        <v>1</v>
      </c>
    </row>
    <row r="2599" spans="1:19" x14ac:dyDescent="0.2">
      <c r="A2599" t="s">
        <v>12963</v>
      </c>
      <c r="B2599" t="str">
        <f>VLOOKUP(A2599,idlookup!A:B,2,FALSE)</f>
        <v>Huddersfield</v>
      </c>
      <c r="C2599" t="s">
        <v>9850</v>
      </c>
      <c r="D2599" t="s">
        <v>23</v>
      </c>
      <c r="E2599" t="s">
        <v>9851</v>
      </c>
      <c r="F2599" t="s">
        <v>154</v>
      </c>
      <c r="G2599" t="str">
        <f t="shared" si="280"/>
        <v>15/05/2020</v>
      </c>
      <c r="H2599" s="2" t="str">
        <f t="shared" si="281"/>
        <v>15/05/2020</v>
      </c>
      <c r="I2599" s="2">
        <f t="shared" si="282"/>
        <v>43966</v>
      </c>
      <c r="J2599" s="3">
        <f t="shared" si="284"/>
        <v>5</v>
      </c>
      <c r="K2599" s="3">
        <f t="shared" si="285"/>
        <v>2020</v>
      </c>
      <c r="L2599" s="3" t="b">
        <f t="shared" si="286"/>
        <v>1</v>
      </c>
      <c r="M2599" s="2" t="s">
        <v>12984</v>
      </c>
      <c r="N2599" s="2"/>
      <c r="O2599" s="3" t="b">
        <f t="shared" si="283"/>
        <v>0</v>
      </c>
      <c r="P2599" s="2">
        <f>IF(O2599,VLOOKUP(C2599,reducedpropertiesScrape!A:D,4,FALSE),I2599)</f>
        <v>43966</v>
      </c>
      <c r="Q2599" s="3">
        <f>MONTH(P2599)</f>
        <v>5</v>
      </c>
      <c r="R2599" s="3">
        <f>YEAR(P2599)</f>
        <v>2020</v>
      </c>
      <c r="S2599" s="3" t="b">
        <f>P2599&gt;43964</f>
        <v>1</v>
      </c>
    </row>
    <row r="2600" spans="1:19" x14ac:dyDescent="0.2">
      <c r="A2600" t="s">
        <v>12963</v>
      </c>
      <c r="B2600" t="str">
        <f>VLOOKUP(A2600,idlookup!A:B,2,FALSE)</f>
        <v>Huddersfield</v>
      </c>
      <c r="C2600" t="s">
        <v>9852</v>
      </c>
      <c r="D2600" t="s">
        <v>103</v>
      </c>
      <c r="E2600" t="s">
        <v>9853</v>
      </c>
      <c r="F2600" t="s">
        <v>154</v>
      </c>
      <c r="G2600" t="str">
        <f t="shared" si="280"/>
        <v>15/05/2020</v>
      </c>
      <c r="H2600" s="2" t="str">
        <f t="shared" si="281"/>
        <v>15/05/2020</v>
      </c>
      <c r="I2600" s="2">
        <f t="shared" si="282"/>
        <v>43966</v>
      </c>
      <c r="J2600" s="3">
        <f t="shared" si="284"/>
        <v>5</v>
      </c>
      <c r="K2600" s="3">
        <f t="shared" si="285"/>
        <v>2020</v>
      </c>
      <c r="L2600" s="3" t="b">
        <f t="shared" si="286"/>
        <v>1</v>
      </c>
      <c r="M2600" s="2" t="s">
        <v>12984</v>
      </c>
      <c r="N2600" s="2"/>
      <c r="O2600" s="3" t="b">
        <f t="shared" si="283"/>
        <v>0</v>
      </c>
      <c r="P2600" s="2">
        <f>IF(O2600,VLOOKUP(C2600,reducedpropertiesScrape!A:D,4,FALSE),I2600)</f>
        <v>43966</v>
      </c>
      <c r="Q2600" s="3">
        <f>MONTH(P2600)</f>
        <v>5</v>
      </c>
      <c r="R2600" s="3">
        <f>YEAR(P2600)</f>
        <v>2020</v>
      </c>
      <c r="S2600" s="3" t="b">
        <f>P2600&gt;43964</f>
        <v>1</v>
      </c>
    </row>
    <row r="2601" spans="1:19" x14ac:dyDescent="0.2">
      <c r="A2601" t="s">
        <v>12963</v>
      </c>
      <c r="B2601" t="str">
        <f>VLOOKUP(A2601,idlookup!A:B,2,FALSE)</f>
        <v>Huddersfield</v>
      </c>
      <c r="C2601" t="s">
        <v>9854</v>
      </c>
      <c r="D2601" t="s">
        <v>103</v>
      </c>
      <c r="E2601" t="s">
        <v>9855</v>
      </c>
      <c r="F2601" t="s">
        <v>154</v>
      </c>
      <c r="G2601" t="str">
        <f t="shared" si="280"/>
        <v>15/05/2020</v>
      </c>
      <c r="H2601" s="2" t="str">
        <f t="shared" si="281"/>
        <v>15/05/2020</v>
      </c>
      <c r="I2601" s="2">
        <f t="shared" si="282"/>
        <v>43966</v>
      </c>
      <c r="J2601" s="3">
        <f t="shared" si="284"/>
        <v>5</v>
      </c>
      <c r="K2601" s="3">
        <f t="shared" si="285"/>
        <v>2020</v>
      </c>
      <c r="L2601" s="3" t="b">
        <f t="shared" si="286"/>
        <v>1</v>
      </c>
      <c r="M2601" s="2" t="s">
        <v>12984</v>
      </c>
      <c r="N2601" s="2"/>
      <c r="O2601" s="3" t="b">
        <f t="shared" si="283"/>
        <v>0</v>
      </c>
      <c r="P2601" s="2">
        <f>IF(O2601,VLOOKUP(C2601,reducedpropertiesScrape!A:D,4,FALSE),I2601)</f>
        <v>43966</v>
      </c>
      <c r="Q2601" s="3">
        <f>MONTH(P2601)</f>
        <v>5</v>
      </c>
      <c r="R2601" s="3">
        <f>YEAR(P2601)</f>
        <v>2020</v>
      </c>
      <c r="S2601" s="3" t="b">
        <f>P2601&gt;43964</f>
        <v>1</v>
      </c>
    </row>
    <row r="2602" spans="1:19" x14ac:dyDescent="0.2">
      <c r="A2602" t="s">
        <v>12963</v>
      </c>
      <c r="B2602" t="str">
        <f>VLOOKUP(A2602,idlookup!A:B,2,FALSE)</f>
        <v>Huddersfield</v>
      </c>
      <c r="C2602" t="s">
        <v>9856</v>
      </c>
      <c r="D2602" t="s">
        <v>42</v>
      </c>
      <c r="E2602" t="s">
        <v>9857</v>
      </c>
      <c r="F2602" t="s">
        <v>154</v>
      </c>
      <c r="G2602" t="str">
        <f t="shared" si="280"/>
        <v>15/05/2020</v>
      </c>
      <c r="H2602" s="2" t="str">
        <f t="shared" si="281"/>
        <v>15/05/2020</v>
      </c>
      <c r="I2602" s="2">
        <f t="shared" si="282"/>
        <v>43966</v>
      </c>
      <c r="J2602" s="3">
        <f t="shared" si="284"/>
        <v>5</v>
      </c>
      <c r="K2602" s="3">
        <f t="shared" si="285"/>
        <v>2020</v>
      </c>
      <c r="L2602" s="3" t="b">
        <f t="shared" si="286"/>
        <v>1</v>
      </c>
      <c r="M2602" s="2" t="s">
        <v>12984</v>
      </c>
      <c r="N2602" s="2"/>
      <c r="O2602" s="3" t="b">
        <f t="shared" si="283"/>
        <v>0</v>
      </c>
      <c r="P2602" s="2">
        <f>IF(O2602,VLOOKUP(C2602,reducedpropertiesScrape!A:D,4,FALSE),I2602)</f>
        <v>43966</v>
      </c>
      <c r="Q2602" s="3">
        <f>MONTH(P2602)</f>
        <v>5</v>
      </c>
      <c r="R2602" s="3">
        <f>YEAR(P2602)</f>
        <v>2020</v>
      </c>
      <c r="S2602" s="3" t="b">
        <f>P2602&gt;43964</f>
        <v>1</v>
      </c>
    </row>
    <row r="2603" spans="1:19" x14ac:dyDescent="0.2">
      <c r="A2603" t="s">
        <v>12963</v>
      </c>
      <c r="B2603" t="str">
        <f>VLOOKUP(A2603,idlookup!A:B,2,FALSE)</f>
        <v>Huddersfield</v>
      </c>
      <c r="C2603" t="s">
        <v>9858</v>
      </c>
      <c r="D2603" t="s">
        <v>122</v>
      </c>
      <c r="E2603" t="s">
        <v>9859</v>
      </c>
      <c r="F2603" t="s">
        <v>154</v>
      </c>
      <c r="G2603" t="str">
        <f t="shared" si="280"/>
        <v>15/05/2020</v>
      </c>
      <c r="H2603" s="2" t="str">
        <f t="shared" si="281"/>
        <v>15/05/2020</v>
      </c>
      <c r="I2603" s="2">
        <f t="shared" si="282"/>
        <v>43966</v>
      </c>
      <c r="J2603" s="3">
        <f t="shared" si="284"/>
        <v>5</v>
      </c>
      <c r="K2603" s="3">
        <f t="shared" si="285"/>
        <v>2020</v>
      </c>
      <c r="L2603" s="3" t="b">
        <f t="shared" si="286"/>
        <v>1</v>
      </c>
      <c r="M2603" s="2" t="s">
        <v>12984</v>
      </c>
      <c r="N2603" s="2"/>
      <c r="O2603" s="3" t="b">
        <f t="shared" si="283"/>
        <v>0</v>
      </c>
      <c r="P2603" s="2">
        <f>IF(O2603,VLOOKUP(C2603,reducedpropertiesScrape!A:D,4,FALSE),I2603)</f>
        <v>43966</v>
      </c>
      <c r="Q2603" s="3">
        <f>MONTH(P2603)</f>
        <v>5</v>
      </c>
      <c r="R2603" s="3">
        <f>YEAR(P2603)</f>
        <v>2020</v>
      </c>
      <c r="S2603" s="3" t="b">
        <f>P2603&gt;43964</f>
        <v>1</v>
      </c>
    </row>
    <row r="2604" spans="1:19" x14ac:dyDescent="0.2">
      <c r="A2604" t="s">
        <v>12963</v>
      </c>
      <c r="B2604" t="str">
        <f>VLOOKUP(A2604,idlookup!A:B,2,FALSE)</f>
        <v>Huddersfield</v>
      </c>
      <c r="C2604" t="s">
        <v>9838</v>
      </c>
      <c r="D2604" t="s">
        <v>5866</v>
      </c>
      <c r="E2604" t="s">
        <v>9839</v>
      </c>
      <c r="F2604" t="s">
        <v>154</v>
      </c>
      <c r="G2604" t="str">
        <f t="shared" si="280"/>
        <v>15/05/2020</v>
      </c>
      <c r="H2604" s="2" t="str">
        <f t="shared" si="281"/>
        <v>15/05/2020</v>
      </c>
      <c r="I2604" s="2">
        <f t="shared" si="282"/>
        <v>43966</v>
      </c>
      <c r="J2604" s="3">
        <f t="shared" si="284"/>
        <v>5</v>
      </c>
      <c r="K2604" s="3">
        <f t="shared" si="285"/>
        <v>2020</v>
      </c>
      <c r="L2604" s="3" t="b">
        <f t="shared" si="286"/>
        <v>1</v>
      </c>
      <c r="M2604" s="2" t="s">
        <v>12984</v>
      </c>
      <c r="N2604" s="2"/>
      <c r="O2604" s="3" t="b">
        <f t="shared" si="283"/>
        <v>0</v>
      </c>
      <c r="P2604" s="2">
        <f>IF(O2604,VLOOKUP(C2604,reducedpropertiesScrape!A:D,4,FALSE),I2604)</f>
        <v>43966</v>
      </c>
      <c r="Q2604" s="3">
        <f>MONTH(P2604)</f>
        <v>5</v>
      </c>
      <c r="R2604" s="3">
        <f>YEAR(P2604)</f>
        <v>2020</v>
      </c>
      <c r="S2604" s="3" t="b">
        <f>P2604&gt;43964</f>
        <v>1</v>
      </c>
    </row>
    <row r="2605" spans="1:19" x14ac:dyDescent="0.2">
      <c r="A2605" t="s">
        <v>12963</v>
      </c>
      <c r="B2605" t="str">
        <f>VLOOKUP(A2605,idlookup!A:B,2,FALSE)</f>
        <v>Huddersfield</v>
      </c>
      <c r="C2605" t="s">
        <v>9861</v>
      </c>
      <c r="D2605" t="s">
        <v>100</v>
      </c>
      <c r="E2605" t="s">
        <v>9862</v>
      </c>
      <c r="F2605" t="s">
        <v>154</v>
      </c>
      <c r="G2605" t="str">
        <f t="shared" si="280"/>
        <v>15/05/2020</v>
      </c>
      <c r="H2605" s="2" t="str">
        <f t="shared" si="281"/>
        <v>15/05/2020</v>
      </c>
      <c r="I2605" s="2">
        <f t="shared" si="282"/>
        <v>43966</v>
      </c>
      <c r="J2605" s="3">
        <f t="shared" si="284"/>
        <v>5</v>
      </c>
      <c r="K2605" s="3">
        <f t="shared" si="285"/>
        <v>2020</v>
      </c>
      <c r="L2605" s="3" t="b">
        <f t="shared" si="286"/>
        <v>1</v>
      </c>
      <c r="M2605" s="2" t="s">
        <v>12984</v>
      </c>
      <c r="N2605" s="2"/>
      <c r="O2605" s="3" t="b">
        <f t="shared" si="283"/>
        <v>0</v>
      </c>
      <c r="P2605" s="2">
        <f>IF(O2605,VLOOKUP(C2605,reducedpropertiesScrape!A:D,4,FALSE),I2605)</f>
        <v>43966</v>
      </c>
      <c r="Q2605" s="3">
        <f>MONTH(P2605)</f>
        <v>5</v>
      </c>
      <c r="R2605" s="3">
        <f>YEAR(P2605)</f>
        <v>2020</v>
      </c>
      <c r="S2605" s="3" t="b">
        <f>P2605&gt;43964</f>
        <v>1</v>
      </c>
    </row>
    <row r="2606" spans="1:19" x14ac:dyDescent="0.2">
      <c r="A2606" t="s">
        <v>12963</v>
      </c>
      <c r="B2606" t="str">
        <f>VLOOKUP(A2606,idlookup!A:B,2,FALSE)</f>
        <v>Huddersfield</v>
      </c>
      <c r="C2606" t="s">
        <v>9865</v>
      </c>
      <c r="D2606" t="s">
        <v>32</v>
      </c>
      <c r="E2606" t="s">
        <v>9866</v>
      </c>
      <c r="F2606" t="s">
        <v>154</v>
      </c>
      <c r="G2606" t="str">
        <f t="shared" si="280"/>
        <v>15/05/2020</v>
      </c>
      <c r="H2606" s="2" t="str">
        <f t="shared" si="281"/>
        <v>15/05/2020</v>
      </c>
      <c r="I2606" s="2">
        <f t="shared" si="282"/>
        <v>43966</v>
      </c>
      <c r="J2606" s="3">
        <f t="shared" si="284"/>
        <v>5</v>
      </c>
      <c r="K2606" s="3">
        <f t="shared" si="285"/>
        <v>2020</v>
      </c>
      <c r="L2606" s="3" t="b">
        <f t="shared" si="286"/>
        <v>1</v>
      </c>
      <c r="M2606" s="2" t="s">
        <v>12984</v>
      </c>
      <c r="N2606" s="2"/>
      <c r="O2606" s="3" t="b">
        <f t="shared" si="283"/>
        <v>0</v>
      </c>
      <c r="P2606" s="2">
        <f>IF(O2606,VLOOKUP(C2606,reducedpropertiesScrape!A:D,4,FALSE),I2606)</f>
        <v>43966</v>
      </c>
      <c r="Q2606" s="3">
        <f>MONTH(P2606)</f>
        <v>5</v>
      </c>
      <c r="R2606" s="3">
        <f>YEAR(P2606)</f>
        <v>2020</v>
      </c>
      <c r="S2606" s="3" t="b">
        <f>P2606&gt;43964</f>
        <v>1</v>
      </c>
    </row>
    <row r="2607" spans="1:19" x14ac:dyDescent="0.2">
      <c r="A2607" t="s">
        <v>12964</v>
      </c>
      <c r="B2607" t="str">
        <f>VLOOKUP(A2607,idlookup!A:B,2,FALSE)</f>
        <v>Hull</v>
      </c>
      <c r="C2607" t="s">
        <v>10031</v>
      </c>
      <c r="D2607" t="s">
        <v>7</v>
      </c>
      <c r="E2607" t="s">
        <v>10032</v>
      </c>
      <c r="F2607" t="s">
        <v>154</v>
      </c>
      <c r="G2607" t="str">
        <f t="shared" si="280"/>
        <v>15/05/2020</v>
      </c>
      <c r="H2607" s="2" t="str">
        <f t="shared" si="281"/>
        <v>15/05/2020</v>
      </c>
      <c r="I2607" s="2">
        <f t="shared" si="282"/>
        <v>43966</v>
      </c>
      <c r="J2607" s="3">
        <f t="shared" si="284"/>
        <v>5</v>
      </c>
      <c r="K2607" s="3">
        <f t="shared" si="285"/>
        <v>2020</v>
      </c>
      <c r="L2607" s="3" t="b">
        <f t="shared" si="286"/>
        <v>1</v>
      </c>
      <c r="M2607" s="2" t="s">
        <v>12984</v>
      </c>
      <c r="N2607" s="2"/>
      <c r="O2607" s="3" t="b">
        <f t="shared" si="283"/>
        <v>0</v>
      </c>
      <c r="P2607" s="2">
        <f>IF(O2607,VLOOKUP(C2607,reducedpropertiesScrape!A:D,4,FALSE),I2607)</f>
        <v>43966</v>
      </c>
      <c r="Q2607" s="3">
        <f>MONTH(P2607)</f>
        <v>5</v>
      </c>
      <c r="R2607" s="3">
        <f>YEAR(P2607)</f>
        <v>2020</v>
      </c>
      <c r="S2607" s="3" t="b">
        <f>P2607&gt;43964</f>
        <v>1</v>
      </c>
    </row>
    <row r="2608" spans="1:19" x14ac:dyDescent="0.2">
      <c r="A2608" t="s">
        <v>12964</v>
      </c>
      <c r="B2608" t="str">
        <f>VLOOKUP(A2608,idlookup!A:B,2,FALSE)</f>
        <v>Hull</v>
      </c>
      <c r="C2608" t="s">
        <v>10033</v>
      </c>
      <c r="D2608" t="s">
        <v>45</v>
      </c>
      <c r="E2608" t="s">
        <v>10034</v>
      </c>
      <c r="F2608" t="s">
        <v>154</v>
      </c>
      <c r="G2608" t="str">
        <f t="shared" si="280"/>
        <v>15/05/2020</v>
      </c>
      <c r="H2608" s="2" t="str">
        <f t="shared" si="281"/>
        <v>15/05/2020</v>
      </c>
      <c r="I2608" s="2">
        <f t="shared" si="282"/>
        <v>43966</v>
      </c>
      <c r="J2608" s="3">
        <f t="shared" si="284"/>
        <v>5</v>
      </c>
      <c r="K2608" s="3">
        <f t="shared" si="285"/>
        <v>2020</v>
      </c>
      <c r="L2608" s="3" t="b">
        <f t="shared" si="286"/>
        <v>1</v>
      </c>
      <c r="M2608" s="2" t="s">
        <v>12984</v>
      </c>
      <c r="N2608" s="2"/>
      <c r="O2608" s="3" t="b">
        <f t="shared" si="283"/>
        <v>0</v>
      </c>
      <c r="P2608" s="2">
        <f>IF(O2608,VLOOKUP(C2608,reducedpropertiesScrape!A:D,4,FALSE),I2608)</f>
        <v>43966</v>
      </c>
      <c r="Q2608" s="3">
        <f>MONTH(P2608)</f>
        <v>5</v>
      </c>
      <c r="R2608" s="3">
        <f>YEAR(P2608)</f>
        <v>2020</v>
      </c>
      <c r="S2608" s="3" t="b">
        <f>P2608&gt;43964</f>
        <v>1</v>
      </c>
    </row>
    <row r="2609" spans="1:19" x14ac:dyDescent="0.2">
      <c r="A2609" t="s">
        <v>12964</v>
      </c>
      <c r="B2609" t="str">
        <f>VLOOKUP(A2609,idlookup!A:B,2,FALSE)</f>
        <v>Hull</v>
      </c>
      <c r="C2609" t="s">
        <v>10035</v>
      </c>
      <c r="D2609" t="s">
        <v>159</v>
      </c>
      <c r="E2609" t="s">
        <v>10036</v>
      </c>
      <c r="F2609" t="s">
        <v>154</v>
      </c>
      <c r="G2609" t="str">
        <f t="shared" si="280"/>
        <v>15/05/2020</v>
      </c>
      <c r="H2609" s="2" t="str">
        <f t="shared" si="281"/>
        <v>15/05/2020</v>
      </c>
      <c r="I2609" s="2">
        <f t="shared" si="282"/>
        <v>43966</v>
      </c>
      <c r="J2609" s="3">
        <f t="shared" si="284"/>
        <v>5</v>
      </c>
      <c r="K2609" s="3">
        <f t="shared" si="285"/>
        <v>2020</v>
      </c>
      <c r="L2609" s="3" t="b">
        <f t="shared" si="286"/>
        <v>1</v>
      </c>
      <c r="M2609" s="2" t="s">
        <v>12984</v>
      </c>
      <c r="N2609" s="2"/>
      <c r="O2609" s="3" t="b">
        <f t="shared" si="283"/>
        <v>0</v>
      </c>
      <c r="P2609" s="2">
        <f>IF(O2609,VLOOKUP(C2609,reducedpropertiesScrape!A:D,4,FALSE),I2609)</f>
        <v>43966</v>
      </c>
      <c r="Q2609" s="3">
        <f>MONTH(P2609)</f>
        <v>5</v>
      </c>
      <c r="R2609" s="3">
        <f>YEAR(P2609)</f>
        <v>2020</v>
      </c>
      <c r="S2609" s="3" t="b">
        <f>P2609&gt;43964</f>
        <v>1</v>
      </c>
    </row>
    <row r="2610" spans="1:19" x14ac:dyDescent="0.2">
      <c r="A2610" t="s">
        <v>12964</v>
      </c>
      <c r="B2610" t="str">
        <f>VLOOKUP(A2610,idlookup!A:B,2,FALSE)</f>
        <v>Hull</v>
      </c>
      <c r="C2610" t="s">
        <v>10037</v>
      </c>
      <c r="D2610" t="s">
        <v>45</v>
      </c>
      <c r="E2610" t="s">
        <v>10038</v>
      </c>
      <c r="F2610" t="s">
        <v>154</v>
      </c>
      <c r="G2610" t="str">
        <f t="shared" si="280"/>
        <v>15/05/2020</v>
      </c>
      <c r="H2610" s="2" t="str">
        <f t="shared" si="281"/>
        <v>15/05/2020</v>
      </c>
      <c r="I2610" s="2">
        <f t="shared" si="282"/>
        <v>43966</v>
      </c>
      <c r="J2610" s="3">
        <f t="shared" si="284"/>
        <v>5</v>
      </c>
      <c r="K2610" s="3">
        <f t="shared" si="285"/>
        <v>2020</v>
      </c>
      <c r="L2610" s="3" t="b">
        <f t="shared" si="286"/>
        <v>1</v>
      </c>
      <c r="M2610" s="2" t="s">
        <v>12984</v>
      </c>
      <c r="N2610" s="2"/>
      <c r="O2610" s="3" t="b">
        <f t="shared" si="283"/>
        <v>0</v>
      </c>
      <c r="P2610" s="2">
        <f>IF(O2610,VLOOKUP(C2610,reducedpropertiesScrape!A:D,4,FALSE),I2610)</f>
        <v>43966</v>
      </c>
      <c r="Q2610" s="3">
        <f>MONTH(P2610)</f>
        <v>5</v>
      </c>
      <c r="R2610" s="3">
        <f>YEAR(P2610)</f>
        <v>2020</v>
      </c>
      <c r="S2610" s="3" t="b">
        <f>P2610&gt;43964</f>
        <v>1</v>
      </c>
    </row>
    <row r="2611" spans="1:19" x14ac:dyDescent="0.2">
      <c r="A2611" t="s">
        <v>12964</v>
      </c>
      <c r="B2611" t="str">
        <f>VLOOKUP(A2611,idlookup!A:B,2,FALSE)</f>
        <v>Hull</v>
      </c>
      <c r="C2611" t="s">
        <v>10039</v>
      </c>
      <c r="D2611" t="s">
        <v>130</v>
      </c>
      <c r="E2611" t="s">
        <v>10040</v>
      </c>
      <c r="F2611" t="s">
        <v>154</v>
      </c>
      <c r="G2611" t="str">
        <f t="shared" si="280"/>
        <v>15/05/2020</v>
      </c>
      <c r="H2611" s="2" t="str">
        <f t="shared" si="281"/>
        <v>15/05/2020</v>
      </c>
      <c r="I2611" s="2">
        <f t="shared" si="282"/>
        <v>43966</v>
      </c>
      <c r="J2611" s="3">
        <f t="shared" si="284"/>
        <v>5</v>
      </c>
      <c r="K2611" s="3">
        <f t="shared" si="285"/>
        <v>2020</v>
      </c>
      <c r="L2611" s="3" t="b">
        <f t="shared" si="286"/>
        <v>1</v>
      </c>
      <c r="M2611" s="2" t="s">
        <v>12984</v>
      </c>
      <c r="N2611" s="2"/>
      <c r="O2611" s="3" t="b">
        <f t="shared" si="283"/>
        <v>0</v>
      </c>
      <c r="P2611" s="2">
        <f>IF(O2611,VLOOKUP(C2611,reducedpropertiesScrape!A:D,4,FALSE),I2611)</f>
        <v>43966</v>
      </c>
      <c r="Q2611" s="3">
        <f>MONTH(P2611)</f>
        <v>5</v>
      </c>
      <c r="R2611" s="3">
        <f>YEAR(P2611)</f>
        <v>2020</v>
      </c>
      <c r="S2611" s="3" t="b">
        <f>P2611&gt;43964</f>
        <v>1</v>
      </c>
    </row>
    <row r="2612" spans="1:19" x14ac:dyDescent="0.2">
      <c r="A2612" t="s">
        <v>12964</v>
      </c>
      <c r="B2612" t="str">
        <f>VLOOKUP(A2612,idlookup!A:B,2,FALSE)</f>
        <v>Hull</v>
      </c>
      <c r="C2612" t="s">
        <v>10045</v>
      </c>
      <c r="D2612" t="s">
        <v>32</v>
      </c>
      <c r="E2612" t="s">
        <v>10046</v>
      </c>
      <c r="F2612" t="s">
        <v>154</v>
      </c>
      <c r="G2612" t="str">
        <f t="shared" si="280"/>
        <v>15/05/2020</v>
      </c>
      <c r="H2612" s="2" t="str">
        <f t="shared" si="281"/>
        <v>15/05/2020</v>
      </c>
      <c r="I2612" s="2">
        <f t="shared" si="282"/>
        <v>43966</v>
      </c>
      <c r="J2612" s="3">
        <f t="shared" si="284"/>
        <v>5</v>
      </c>
      <c r="K2612" s="3">
        <f t="shared" si="285"/>
        <v>2020</v>
      </c>
      <c r="L2612" s="3" t="b">
        <f t="shared" si="286"/>
        <v>1</v>
      </c>
      <c r="M2612" s="2" t="s">
        <v>12984</v>
      </c>
      <c r="N2612" s="2"/>
      <c r="O2612" s="3" t="b">
        <f t="shared" si="283"/>
        <v>0</v>
      </c>
      <c r="P2612" s="2">
        <f>IF(O2612,VLOOKUP(C2612,reducedpropertiesScrape!A:D,4,FALSE),I2612)</f>
        <v>43966</v>
      </c>
      <c r="Q2612" s="3">
        <f>MONTH(P2612)</f>
        <v>5</v>
      </c>
      <c r="R2612" s="3">
        <f>YEAR(P2612)</f>
        <v>2020</v>
      </c>
      <c r="S2612" s="3" t="b">
        <f>P2612&gt;43964</f>
        <v>1</v>
      </c>
    </row>
    <row r="2613" spans="1:19" x14ac:dyDescent="0.2">
      <c r="A2613" t="s">
        <v>12964</v>
      </c>
      <c r="B2613" t="str">
        <f>VLOOKUP(A2613,idlookup!A:B,2,FALSE)</f>
        <v>Hull</v>
      </c>
      <c r="C2613" t="s">
        <v>10047</v>
      </c>
      <c r="D2613" t="s">
        <v>159</v>
      </c>
      <c r="E2613" t="s">
        <v>10048</v>
      </c>
      <c r="F2613" t="s">
        <v>154</v>
      </c>
      <c r="G2613" t="str">
        <f t="shared" si="280"/>
        <v>15/05/2020</v>
      </c>
      <c r="H2613" s="2" t="str">
        <f t="shared" si="281"/>
        <v>15/05/2020</v>
      </c>
      <c r="I2613" s="2">
        <f t="shared" si="282"/>
        <v>43966</v>
      </c>
      <c r="J2613" s="3">
        <f t="shared" si="284"/>
        <v>5</v>
      </c>
      <c r="K2613" s="3">
        <f t="shared" si="285"/>
        <v>2020</v>
      </c>
      <c r="L2613" s="3" t="b">
        <f t="shared" si="286"/>
        <v>1</v>
      </c>
      <c r="M2613" s="2" t="s">
        <v>12984</v>
      </c>
      <c r="N2613" s="2"/>
      <c r="O2613" s="3" t="b">
        <f t="shared" si="283"/>
        <v>0</v>
      </c>
      <c r="P2613" s="2">
        <f>IF(O2613,VLOOKUP(C2613,reducedpropertiesScrape!A:D,4,FALSE),I2613)</f>
        <v>43966</v>
      </c>
      <c r="Q2613" s="3">
        <f>MONTH(P2613)</f>
        <v>5</v>
      </c>
      <c r="R2613" s="3">
        <f>YEAR(P2613)</f>
        <v>2020</v>
      </c>
      <c r="S2613" s="3" t="b">
        <f>P2613&gt;43964</f>
        <v>1</v>
      </c>
    </row>
    <row r="2614" spans="1:19" x14ac:dyDescent="0.2">
      <c r="A2614" t="s">
        <v>12964</v>
      </c>
      <c r="B2614" t="str">
        <f>VLOOKUP(A2614,idlookup!A:B,2,FALSE)</f>
        <v>Hull</v>
      </c>
      <c r="C2614" t="s">
        <v>10053</v>
      </c>
      <c r="D2614" t="s">
        <v>159</v>
      </c>
      <c r="E2614" t="s">
        <v>10054</v>
      </c>
      <c r="F2614" t="s">
        <v>154</v>
      </c>
      <c r="G2614" t="str">
        <f t="shared" si="280"/>
        <v>15/05/2020</v>
      </c>
      <c r="H2614" s="2" t="str">
        <f t="shared" si="281"/>
        <v>15/05/2020</v>
      </c>
      <c r="I2614" s="2">
        <f t="shared" si="282"/>
        <v>43966</v>
      </c>
      <c r="J2614" s="3">
        <f t="shared" si="284"/>
        <v>5</v>
      </c>
      <c r="K2614" s="3">
        <f t="shared" si="285"/>
        <v>2020</v>
      </c>
      <c r="L2614" s="3" t="b">
        <f t="shared" si="286"/>
        <v>1</v>
      </c>
      <c r="M2614" s="2" t="s">
        <v>12984</v>
      </c>
      <c r="N2614" s="2"/>
      <c r="O2614" s="3" t="b">
        <f t="shared" si="283"/>
        <v>0</v>
      </c>
      <c r="P2614" s="2">
        <f>IF(O2614,VLOOKUP(C2614,reducedpropertiesScrape!A:D,4,FALSE),I2614)</f>
        <v>43966</v>
      </c>
      <c r="Q2614" s="3">
        <f>MONTH(P2614)</f>
        <v>5</v>
      </c>
      <c r="R2614" s="3">
        <f>YEAR(P2614)</f>
        <v>2020</v>
      </c>
      <c r="S2614" s="3" t="b">
        <f>P2614&gt;43964</f>
        <v>1</v>
      </c>
    </row>
    <row r="2615" spans="1:19" x14ac:dyDescent="0.2">
      <c r="A2615" t="s">
        <v>12964</v>
      </c>
      <c r="B2615" t="str">
        <f>VLOOKUP(A2615,idlookup!A:B,2,FALSE)</f>
        <v>Hull</v>
      </c>
      <c r="C2615" t="s">
        <v>10055</v>
      </c>
      <c r="D2615" t="s">
        <v>991</v>
      </c>
      <c r="E2615" t="s">
        <v>10056</v>
      </c>
      <c r="F2615" t="s">
        <v>154</v>
      </c>
      <c r="G2615" t="str">
        <f t="shared" si="280"/>
        <v>15/05/2020</v>
      </c>
      <c r="H2615" s="2" t="str">
        <f t="shared" si="281"/>
        <v>15/05/2020</v>
      </c>
      <c r="I2615" s="2">
        <f t="shared" si="282"/>
        <v>43966</v>
      </c>
      <c r="J2615" s="3">
        <f t="shared" si="284"/>
        <v>5</v>
      </c>
      <c r="K2615" s="3">
        <f t="shared" si="285"/>
        <v>2020</v>
      </c>
      <c r="L2615" s="3" t="b">
        <f t="shared" si="286"/>
        <v>1</v>
      </c>
      <c r="M2615" s="2" t="s">
        <v>12984</v>
      </c>
      <c r="N2615" s="2"/>
      <c r="O2615" s="3" t="b">
        <f t="shared" si="283"/>
        <v>0</v>
      </c>
      <c r="P2615" s="2">
        <f>IF(O2615,VLOOKUP(C2615,reducedpropertiesScrape!A:D,4,FALSE),I2615)</f>
        <v>43966</v>
      </c>
      <c r="Q2615" s="3">
        <f>MONTH(P2615)</f>
        <v>5</v>
      </c>
      <c r="R2615" s="3">
        <f>YEAR(P2615)</f>
        <v>2020</v>
      </c>
      <c r="S2615" s="3" t="b">
        <f>P2615&gt;43964</f>
        <v>1</v>
      </c>
    </row>
    <row r="2616" spans="1:19" x14ac:dyDescent="0.2">
      <c r="A2616" t="s">
        <v>12964</v>
      </c>
      <c r="B2616" t="str">
        <f>VLOOKUP(A2616,idlookup!A:B,2,FALSE)</f>
        <v>Hull</v>
      </c>
      <c r="C2616" t="s">
        <v>10057</v>
      </c>
      <c r="D2616" t="s">
        <v>10058</v>
      </c>
      <c r="E2616" t="s">
        <v>10056</v>
      </c>
      <c r="F2616" t="s">
        <v>154</v>
      </c>
      <c r="G2616" t="str">
        <f t="shared" si="280"/>
        <v>15/05/2020</v>
      </c>
      <c r="H2616" s="2" t="str">
        <f t="shared" si="281"/>
        <v>15/05/2020</v>
      </c>
      <c r="I2616" s="2">
        <f t="shared" si="282"/>
        <v>43966</v>
      </c>
      <c r="J2616" s="3">
        <f t="shared" si="284"/>
        <v>5</v>
      </c>
      <c r="K2616" s="3">
        <f t="shared" si="285"/>
        <v>2020</v>
      </c>
      <c r="L2616" s="3" t="b">
        <f t="shared" si="286"/>
        <v>1</v>
      </c>
      <c r="M2616" s="2" t="s">
        <v>12984</v>
      </c>
      <c r="N2616" s="2"/>
      <c r="O2616" s="3" t="b">
        <f t="shared" si="283"/>
        <v>0</v>
      </c>
      <c r="P2616" s="2">
        <f>IF(O2616,VLOOKUP(C2616,reducedpropertiesScrape!A:D,4,FALSE),I2616)</f>
        <v>43966</v>
      </c>
      <c r="Q2616" s="3">
        <f>MONTH(P2616)</f>
        <v>5</v>
      </c>
      <c r="R2616" s="3">
        <f>YEAR(P2616)</f>
        <v>2020</v>
      </c>
      <c r="S2616" s="3" t="b">
        <f>P2616&gt;43964</f>
        <v>1</v>
      </c>
    </row>
    <row r="2617" spans="1:19" x14ac:dyDescent="0.2">
      <c r="A2617" t="s">
        <v>12964</v>
      </c>
      <c r="B2617" t="str">
        <f>VLOOKUP(A2617,idlookup!A:B,2,FALSE)</f>
        <v>Hull</v>
      </c>
      <c r="C2617" t="s">
        <v>10059</v>
      </c>
      <c r="D2617" t="s">
        <v>103</v>
      </c>
      <c r="E2617" t="s">
        <v>10060</v>
      </c>
      <c r="F2617" t="s">
        <v>154</v>
      </c>
      <c r="G2617" t="str">
        <f t="shared" si="280"/>
        <v>15/05/2020</v>
      </c>
      <c r="H2617" s="2" t="str">
        <f t="shared" si="281"/>
        <v>15/05/2020</v>
      </c>
      <c r="I2617" s="2">
        <f t="shared" si="282"/>
        <v>43966</v>
      </c>
      <c r="J2617" s="3">
        <f t="shared" si="284"/>
        <v>5</v>
      </c>
      <c r="K2617" s="3">
        <f t="shared" si="285"/>
        <v>2020</v>
      </c>
      <c r="L2617" s="3" t="b">
        <f t="shared" si="286"/>
        <v>1</v>
      </c>
      <c r="M2617" s="2" t="s">
        <v>12984</v>
      </c>
      <c r="N2617" s="2"/>
      <c r="O2617" s="3" t="b">
        <f t="shared" si="283"/>
        <v>0</v>
      </c>
      <c r="P2617" s="2">
        <f>IF(O2617,VLOOKUP(C2617,reducedpropertiesScrape!A:D,4,FALSE),I2617)</f>
        <v>43966</v>
      </c>
      <c r="Q2617" s="3">
        <f>MONTH(P2617)</f>
        <v>5</v>
      </c>
      <c r="R2617" s="3">
        <f>YEAR(P2617)</f>
        <v>2020</v>
      </c>
      <c r="S2617" s="3" t="b">
        <f>P2617&gt;43964</f>
        <v>1</v>
      </c>
    </row>
    <row r="2618" spans="1:19" x14ac:dyDescent="0.2">
      <c r="A2618" t="s">
        <v>12964</v>
      </c>
      <c r="B2618" t="str">
        <f>VLOOKUP(A2618,idlookup!A:B,2,FALSE)</f>
        <v>Hull</v>
      </c>
      <c r="C2618" t="s">
        <v>10061</v>
      </c>
      <c r="D2618" t="s">
        <v>32</v>
      </c>
      <c r="E2618" t="s">
        <v>10062</v>
      </c>
      <c r="F2618" t="s">
        <v>154</v>
      </c>
      <c r="G2618" t="str">
        <f t="shared" si="280"/>
        <v>15/05/2020</v>
      </c>
      <c r="H2618" s="2" t="str">
        <f t="shared" si="281"/>
        <v>15/05/2020</v>
      </c>
      <c r="I2618" s="2">
        <f t="shared" si="282"/>
        <v>43966</v>
      </c>
      <c r="J2618" s="3">
        <f t="shared" si="284"/>
        <v>5</v>
      </c>
      <c r="K2618" s="3">
        <f t="shared" si="285"/>
        <v>2020</v>
      </c>
      <c r="L2618" s="3" t="b">
        <f t="shared" si="286"/>
        <v>1</v>
      </c>
      <c r="M2618" s="2" t="s">
        <v>12984</v>
      </c>
      <c r="N2618" s="2"/>
      <c r="O2618" s="3" t="b">
        <f t="shared" si="283"/>
        <v>0</v>
      </c>
      <c r="P2618" s="2">
        <f>IF(O2618,VLOOKUP(C2618,reducedpropertiesScrape!A:D,4,FALSE),I2618)</f>
        <v>43966</v>
      </c>
      <c r="Q2618" s="3">
        <f>MONTH(P2618)</f>
        <v>5</v>
      </c>
      <c r="R2618" s="3">
        <f>YEAR(P2618)</f>
        <v>2020</v>
      </c>
      <c r="S2618" s="3" t="b">
        <f>P2618&gt;43964</f>
        <v>1</v>
      </c>
    </row>
    <row r="2619" spans="1:19" x14ac:dyDescent="0.2">
      <c r="A2619" t="s">
        <v>12965</v>
      </c>
      <c r="B2619" t="str">
        <f>VLOOKUP(A2619,idlookup!A:B,2,FALSE)</f>
        <v>Ipswich</v>
      </c>
      <c r="C2619" t="s">
        <v>10221</v>
      </c>
      <c r="D2619" t="s">
        <v>100</v>
      </c>
      <c r="E2619" t="s">
        <v>10222</v>
      </c>
      <c r="F2619" t="s">
        <v>154</v>
      </c>
      <c r="G2619" t="str">
        <f t="shared" si="280"/>
        <v>15/05/2020</v>
      </c>
      <c r="H2619" s="2" t="str">
        <f t="shared" si="281"/>
        <v>15/05/2020</v>
      </c>
      <c r="I2619" s="2">
        <f t="shared" si="282"/>
        <v>43966</v>
      </c>
      <c r="J2619" s="3">
        <f t="shared" si="284"/>
        <v>5</v>
      </c>
      <c r="K2619" s="3">
        <f t="shared" si="285"/>
        <v>2020</v>
      </c>
      <c r="L2619" s="3" t="b">
        <f t="shared" si="286"/>
        <v>1</v>
      </c>
      <c r="M2619" s="2" t="s">
        <v>12984</v>
      </c>
      <c r="N2619" s="2"/>
      <c r="O2619" s="3" t="b">
        <f t="shared" si="283"/>
        <v>0</v>
      </c>
      <c r="P2619" s="2">
        <f>IF(O2619,VLOOKUP(C2619,reducedpropertiesScrape!A:D,4,FALSE),I2619)</f>
        <v>43966</v>
      </c>
      <c r="Q2619" s="3">
        <f>MONTH(P2619)</f>
        <v>5</v>
      </c>
      <c r="R2619" s="3">
        <f>YEAR(P2619)</f>
        <v>2020</v>
      </c>
      <c r="S2619" s="3" t="b">
        <f>P2619&gt;43964</f>
        <v>1</v>
      </c>
    </row>
    <row r="2620" spans="1:19" x14ac:dyDescent="0.2">
      <c r="A2620" t="s">
        <v>12965</v>
      </c>
      <c r="B2620" t="str">
        <f>VLOOKUP(A2620,idlookup!A:B,2,FALSE)</f>
        <v>Ipswich</v>
      </c>
      <c r="C2620" t="s">
        <v>10223</v>
      </c>
      <c r="D2620" t="s">
        <v>32</v>
      </c>
      <c r="E2620" t="s">
        <v>10224</v>
      </c>
      <c r="F2620" t="s">
        <v>154</v>
      </c>
      <c r="G2620" t="str">
        <f t="shared" si="280"/>
        <v>15/05/2020</v>
      </c>
      <c r="H2620" s="2" t="str">
        <f t="shared" si="281"/>
        <v>15/05/2020</v>
      </c>
      <c r="I2620" s="2">
        <f t="shared" si="282"/>
        <v>43966</v>
      </c>
      <c r="J2620" s="3">
        <f t="shared" si="284"/>
        <v>5</v>
      </c>
      <c r="K2620" s="3">
        <f t="shared" si="285"/>
        <v>2020</v>
      </c>
      <c r="L2620" s="3" t="b">
        <f t="shared" si="286"/>
        <v>1</v>
      </c>
      <c r="M2620" s="2" t="s">
        <v>12984</v>
      </c>
      <c r="N2620" s="2"/>
      <c r="O2620" s="3" t="b">
        <f t="shared" si="283"/>
        <v>0</v>
      </c>
      <c r="P2620" s="2">
        <f>IF(O2620,VLOOKUP(C2620,reducedpropertiesScrape!A:D,4,FALSE),I2620)</f>
        <v>43966</v>
      </c>
      <c r="Q2620" s="3">
        <f>MONTH(P2620)</f>
        <v>5</v>
      </c>
      <c r="R2620" s="3">
        <f>YEAR(P2620)</f>
        <v>2020</v>
      </c>
      <c r="S2620" s="3" t="b">
        <f>P2620&gt;43964</f>
        <v>1</v>
      </c>
    </row>
    <row r="2621" spans="1:19" x14ac:dyDescent="0.2">
      <c r="A2621" t="s">
        <v>12965</v>
      </c>
      <c r="B2621" t="str">
        <f>VLOOKUP(A2621,idlookup!A:B,2,FALSE)</f>
        <v>Ipswich</v>
      </c>
      <c r="C2621" t="s">
        <v>10225</v>
      </c>
      <c r="D2621" t="s">
        <v>32</v>
      </c>
      <c r="E2621" t="s">
        <v>10226</v>
      </c>
      <c r="F2621" t="s">
        <v>154</v>
      </c>
      <c r="G2621" t="str">
        <f t="shared" si="280"/>
        <v>15/05/2020</v>
      </c>
      <c r="H2621" s="2" t="str">
        <f t="shared" si="281"/>
        <v>15/05/2020</v>
      </c>
      <c r="I2621" s="2">
        <f t="shared" si="282"/>
        <v>43966</v>
      </c>
      <c r="J2621" s="3">
        <f t="shared" si="284"/>
        <v>5</v>
      </c>
      <c r="K2621" s="3">
        <f t="shared" si="285"/>
        <v>2020</v>
      </c>
      <c r="L2621" s="3" t="b">
        <f t="shared" si="286"/>
        <v>1</v>
      </c>
      <c r="M2621" s="2" t="s">
        <v>12984</v>
      </c>
      <c r="N2621" s="2"/>
      <c r="O2621" s="3" t="b">
        <f t="shared" si="283"/>
        <v>0</v>
      </c>
      <c r="P2621" s="2">
        <f>IF(O2621,VLOOKUP(C2621,reducedpropertiesScrape!A:D,4,FALSE),I2621)</f>
        <v>43966</v>
      </c>
      <c r="Q2621" s="3">
        <f>MONTH(P2621)</f>
        <v>5</v>
      </c>
      <c r="R2621" s="3">
        <f>YEAR(P2621)</f>
        <v>2020</v>
      </c>
      <c r="S2621" s="3" t="b">
        <f>P2621&gt;43964</f>
        <v>1</v>
      </c>
    </row>
    <row r="2622" spans="1:19" x14ac:dyDescent="0.2">
      <c r="A2622" t="s">
        <v>12965</v>
      </c>
      <c r="B2622" t="str">
        <f>VLOOKUP(A2622,idlookup!A:B,2,FALSE)</f>
        <v>Ipswich</v>
      </c>
      <c r="C2622" t="s">
        <v>10227</v>
      </c>
      <c r="D2622" t="s">
        <v>166</v>
      </c>
      <c r="E2622" t="s">
        <v>10228</v>
      </c>
      <c r="F2622" t="s">
        <v>154</v>
      </c>
      <c r="G2622" t="str">
        <f t="shared" si="280"/>
        <v>15/05/2020</v>
      </c>
      <c r="H2622" s="2" t="str">
        <f t="shared" si="281"/>
        <v>15/05/2020</v>
      </c>
      <c r="I2622" s="2">
        <f t="shared" si="282"/>
        <v>43966</v>
      </c>
      <c r="J2622" s="3">
        <f t="shared" si="284"/>
        <v>5</v>
      </c>
      <c r="K2622" s="3">
        <f t="shared" si="285"/>
        <v>2020</v>
      </c>
      <c r="L2622" s="3" t="b">
        <f t="shared" si="286"/>
        <v>1</v>
      </c>
      <c r="M2622" s="2" t="s">
        <v>12984</v>
      </c>
      <c r="N2622" s="2"/>
      <c r="O2622" s="3" t="b">
        <f t="shared" si="283"/>
        <v>0</v>
      </c>
      <c r="P2622" s="2">
        <f>IF(O2622,VLOOKUP(C2622,reducedpropertiesScrape!A:D,4,FALSE),I2622)</f>
        <v>43966</v>
      </c>
      <c r="Q2622" s="3">
        <f>MONTH(P2622)</f>
        <v>5</v>
      </c>
      <c r="R2622" s="3">
        <f>YEAR(P2622)</f>
        <v>2020</v>
      </c>
      <c r="S2622" s="3" t="b">
        <f>P2622&gt;43964</f>
        <v>1</v>
      </c>
    </row>
    <row r="2623" spans="1:19" x14ac:dyDescent="0.2">
      <c r="A2623" t="s">
        <v>12965</v>
      </c>
      <c r="B2623" t="str">
        <f>VLOOKUP(A2623,idlookup!A:B,2,FALSE)</f>
        <v>Ipswich</v>
      </c>
      <c r="C2623" t="s">
        <v>10229</v>
      </c>
      <c r="D2623" t="s">
        <v>1207</v>
      </c>
      <c r="E2623" t="s">
        <v>10209</v>
      </c>
      <c r="F2623" t="s">
        <v>154</v>
      </c>
      <c r="G2623" t="str">
        <f t="shared" si="280"/>
        <v>15/05/2020</v>
      </c>
      <c r="H2623" s="2" t="str">
        <f t="shared" si="281"/>
        <v>15/05/2020</v>
      </c>
      <c r="I2623" s="2">
        <f t="shared" si="282"/>
        <v>43966</v>
      </c>
      <c r="J2623" s="3">
        <f t="shared" si="284"/>
        <v>5</v>
      </c>
      <c r="K2623" s="3">
        <f t="shared" si="285"/>
        <v>2020</v>
      </c>
      <c r="L2623" s="3" t="b">
        <f t="shared" si="286"/>
        <v>1</v>
      </c>
      <c r="M2623" s="2" t="s">
        <v>12984</v>
      </c>
      <c r="N2623" s="2"/>
      <c r="O2623" s="3" t="b">
        <f t="shared" si="283"/>
        <v>0</v>
      </c>
      <c r="P2623" s="2">
        <f>IF(O2623,VLOOKUP(C2623,reducedpropertiesScrape!A:D,4,FALSE),I2623)</f>
        <v>43966</v>
      </c>
      <c r="Q2623" s="3">
        <f>MONTH(P2623)</f>
        <v>5</v>
      </c>
      <c r="R2623" s="3">
        <f>YEAR(P2623)</f>
        <v>2020</v>
      </c>
      <c r="S2623" s="3" t="b">
        <f>P2623&gt;43964</f>
        <v>1</v>
      </c>
    </row>
    <row r="2624" spans="1:19" x14ac:dyDescent="0.2">
      <c r="A2624" t="s">
        <v>12966</v>
      </c>
      <c r="B2624" t="str">
        <f>VLOOKUP(A2624,idlookup!A:B,2,FALSE)</f>
        <v>Lancaster</v>
      </c>
      <c r="C2624" t="s">
        <v>10371</v>
      </c>
      <c r="D2624" t="s">
        <v>313</v>
      </c>
      <c r="E2624" t="s">
        <v>10372</v>
      </c>
      <c r="F2624" t="s">
        <v>154</v>
      </c>
      <c r="G2624" t="str">
        <f t="shared" si="280"/>
        <v>15/05/2020</v>
      </c>
      <c r="H2624" s="2" t="str">
        <f t="shared" si="281"/>
        <v>15/05/2020</v>
      </c>
      <c r="I2624" s="2">
        <f t="shared" si="282"/>
        <v>43966</v>
      </c>
      <c r="J2624" s="3">
        <f t="shared" si="284"/>
        <v>5</v>
      </c>
      <c r="K2624" s="3">
        <f t="shared" si="285"/>
        <v>2020</v>
      </c>
      <c r="L2624" s="3" t="b">
        <f t="shared" si="286"/>
        <v>1</v>
      </c>
      <c r="M2624" s="2" t="s">
        <v>12984</v>
      </c>
      <c r="N2624" s="2"/>
      <c r="O2624" s="3" t="b">
        <f t="shared" si="283"/>
        <v>0</v>
      </c>
      <c r="P2624" s="2">
        <f>IF(O2624,VLOOKUP(C2624,reducedpropertiesScrape!A:D,4,FALSE),I2624)</f>
        <v>43966</v>
      </c>
      <c r="Q2624" s="3">
        <f>MONTH(P2624)</f>
        <v>5</v>
      </c>
      <c r="R2624" s="3">
        <f>YEAR(P2624)</f>
        <v>2020</v>
      </c>
      <c r="S2624" s="3" t="b">
        <f>P2624&gt;43964</f>
        <v>1</v>
      </c>
    </row>
    <row r="2625" spans="1:19" x14ac:dyDescent="0.2">
      <c r="A2625" t="s">
        <v>12966</v>
      </c>
      <c r="B2625" t="str">
        <f>VLOOKUP(A2625,idlookup!A:B,2,FALSE)</f>
        <v>Lancaster</v>
      </c>
      <c r="C2625" t="s">
        <v>10373</v>
      </c>
      <c r="D2625" t="s">
        <v>224</v>
      </c>
      <c r="E2625" t="s">
        <v>10374</v>
      </c>
      <c r="F2625" t="s">
        <v>154</v>
      </c>
      <c r="G2625" t="str">
        <f t="shared" si="280"/>
        <v>15/05/2020</v>
      </c>
      <c r="H2625" s="2" t="str">
        <f t="shared" si="281"/>
        <v>15/05/2020</v>
      </c>
      <c r="I2625" s="2">
        <f t="shared" si="282"/>
        <v>43966</v>
      </c>
      <c r="J2625" s="3">
        <f t="shared" si="284"/>
        <v>5</v>
      </c>
      <c r="K2625" s="3">
        <f t="shared" si="285"/>
        <v>2020</v>
      </c>
      <c r="L2625" s="3" t="b">
        <f t="shared" si="286"/>
        <v>1</v>
      </c>
      <c r="M2625" s="2" t="s">
        <v>12984</v>
      </c>
      <c r="N2625" s="2"/>
      <c r="O2625" s="3" t="b">
        <f t="shared" si="283"/>
        <v>0</v>
      </c>
      <c r="P2625" s="2">
        <f>IF(O2625,VLOOKUP(C2625,reducedpropertiesScrape!A:D,4,FALSE),I2625)</f>
        <v>43966</v>
      </c>
      <c r="Q2625" s="3">
        <f>MONTH(P2625)</f>
        <v>5</v>
      </c>
      <c r="R2625" s="3">
        <f>YEAR(P2625)</f>
        <v>2020</v>
      </c>
      <c r="S2625" s="3" t="b">
        <f>P2625&gt;43964</f>
        <v>1</v>
      </c>
    </row>
    <row r="2626" spans="1:19" x14ac:dyDescent="0.2">
      <c r="A2626" t="s">
        <v>12966</v>
      </c>
      <c r="B2626" t="str">
        <f>VLOOKUP(A2626,idlookup!A:B,2,FALSE)</f>
        <v>Lancaster</v>
      </c>
      <c r="C2626" t="s">
        <v>10377</v>
      </c>
      <c r="D2626" t="s">
        <v>32</v>
      </c>
      <c r="E2626" t="s">
        <v>10378</v>
      </c>
      <c r="F2626" t="s">
        <v>154</v>
      </c>
      <c r="G2626" t="str">
        <f t="shared" ref="G2626:G2689" si="287">SUBSTITUTE(SUBSTITUTE(F2626,"Added ",""),"on ","")</f>
        <v>15/05/2020</v>
      </c>
      <c r="H2626" s="2" t="str">
        <f t="shared" ref="H2626:H2689" si="288">SUBSTITUTE(SUBSTITUTE(G2626,"yesterday","19/05/2020"),"today","20/05/2020")</f>
        <v>15/05/2020</v>
      </c>
      <c r="I2626" s="2">
        <f t="shared" ref="I2626:I2689" si="289">DATE(RIGHT(H2626,4),MID(H2626,4,2),LEFT(H2626,2))</f>
        <v>43966</v>
      </c>
      <c r="J2626" s="3">
        <f t="shared" si="284"/>
        <v>5</v>
      </c>
      <c r="K2626" s="3">
        <f t="shared" si="285"/>
        <v>2020</v>
      </c>
      <c r="L2626" s="3" t="b">
        <f t="shared" si="286"/>
        <v>1</v>
      </c>
      <c r="M2626" s="2" t="s">
        <v>12984</v>
      </c>
      <c r="N2626" s="2"/>
      <c r="O2626" s="3" t="b">
        <f t="shared" ref="O2626:O2689" si="290">COUNTIF(H2626,"*reduced*")&gt;0</f>
        <v>0</v>
      </c>
      <c r="P2626" s="2">
        <f>IF(O2626,VLOOKUP(C2626,reducedpropertiesScrape!A:D,4,FALSE),I2626)</f>
        <v>43966</v>
      </c>
      <c r="Q2626" s="3">
        <f>MONTH(P2626)</f>
        <v>5</v>
      </c>
      <c r="R2626" s="3">
        <f>YEAR(P2626)</f>
        <v>2020</v>
      </c>
      <c r="S2626" s="3" t="b">
        <f>P2626&gt;43964</f>
        <v>1</v>
      </c>
    </row>
    <row r="2627" spans="1:19" x14ac:dyDescent="0.2">
      <c r="A2627" t="s">
        <v>12966</v>
      </c>
      <c r="B2627" t="str">
        <f>VLOOKUP(A2627,idlookup!A:B,2,FALSE)</f>
        <v>Lancaster</v>
      </c>
      <c r="C2627" t="s">
        <v>10379</v>
      </c>
      <c r="D2627" t="s">
        <v>7</v>
      </c>
      <c r="E2627" t="s">
        <v>10380</v>
      </c>
      <c r="F2627" t="s">
        <v>154</v>
      </c>
      <c r="G2627" t="str">
        <f t="shared" si="287"/>
        <v>15/05/2020</v>
      </c>
      <c r="H2627" s="2" t="str">
        <f t="shared" si="288"/>
        <v>15/05/2020</v>
      </c>
      <c r="I2627" s="2">
        <f t="shared" si="289"/>
        <v>43966</v>
      </c>
      <c r="J2627" s="3">
        <f t="shared" ref="J2627:J2690" si="291">MONTH(I2627)</f>
        <v>5</v>
      </c>
      <c r="K2627" s="3">
        <f t="shared" ref="K2627:K2690" si="292">YEAR(I2627)</f>
        <v>2020</v>
      </c>
      <c r="L2627" s="3" t="b">
        <f t="shared" ref="L2627:L2690" si="293">I2627&gt;43964</f>
        <v>1</v>
      </c>
      <c r="M2627" s="2" t="s">
        <v>12984</v>
      </c>
      <c r="N2627" s="2"/>
      <c r="O2627" s="3" t="b">
        <f t="shared" si="290"/>
        <v>0</v>
      </c>
      <c r="P2627" s="2">
        <f>IF(O2627,VLOOKUP(C2627,reducedpropertiesScrape!A:D,4,FALSE),I2627)</f>
        <v>43966</v>
      </c>
      <c r="Q2627" s="3">
        <f>MONTH(P2627)</f>
        <v>5</v>
      </c>
      <c r="R2627" s="3">
        <f>YEAR(P2627)</f>
        <v>2020</v>
      </c>
      <c r="S2627" s="3" t="b">
        <f>P2627&gt;43964</f>
        <v>1</v>
      </c>
    </row>
    <row r="2628" spans="1:19" x14ac:dyDescent="0.2">
      <c r="A2628" t="s">
        <v>12967</v>
      </c>
      <c r="B2628" t="str">
        <f>VLOOKUP(A2628,idlookup!A:B,2,FALSE)</f>
        <v>Leamington-Spa</v>
      </c>
      <c r="C2628" t="s">
        <v>10602</v>
      </c>
      <c r="D2628" t="s">
        <v>7</v>
      </c>
      <c r="E2628" t="s">
        <v>10603</v>
      </c>
      <c r="F2628" t="s">
        <v>154</v>
      </c>
      <c r="G2628" t="str">
        <f t="shared" si="287"/>
        <v>15/05/2020</v>
      </c>
      <c r="H2628" s="2" t="str">
        <f t="shared" si="288"/>
        <v>15/05/2020</v>
      </c>
      <c r="I2628" s="2">
        <f t="shared" si="289"/>
        <v>43966</v>
      </c>
      <c r="J2628" s="3">
        <f t="shared" si="291"/>
        <v>5</v>
      </c>
      <c r="K2628" s="3">
        <f t="shared" si="292"/>
        <v>2020</v>
      </c>
      <c r="L2628" s="3" t="b">
        <f t="shared" si="293"/>
        <v>1</v>
      </c>
      <c r="M2628" s="2" t="s">
        <v>12984</v>
      </c>
      <c r="N2628" s="2"/>
      <c r="O2628" s="3" t="b">
        <f t="shared" si="290"/>
        <v>0</v>
      </c>
      <c r="P2628" s="2">
        <f>IF(O2628,VLOOKUP(C2628,reducedpropertiesScrape!A:D,4,FALSE),I2628)</f>
        <v>43966</v>
      </c>
      <c r="Q2628" s="3">
        <f>MONTH(P2628)</f>
        <v>5</v>
      </c>
      <c r="R2628" s="3">
        <f>YEAR(P2628)</f>
        <v>2020</v>
      </c>
      <c r="S2628" s="3" t="b">
        <f>P2628&gt;43964</f>
        <v>1</v>
      </c>
    </row>
    <row r="2629" spans="1:19" x14ac:dyDescent="0.2">
      <c r="A2629" t="s">
        <v>12967</v>
      </c>
      <c r="B2629" t="str">
        <f>VLOOKUP(A2629,idlookup!A:B,2,FALSE)</f>
        <v>Leamington-Spa</v>
      </c>
      <c r="C2629" t="s">
        <v>10604</v>
      </c>
      <c r="D2629" t="s">
        <v>42</v>
      </c>
      <c r="E2629" t="s">
        <v>10605</v>
      </c>
      <c r="F2629" t="s">
        <v>154</v>
      </c>
      <c r="G2629" t="str">
        <f t="shared" si="287"/>
        <v>15/05/2020</v>
      </c>
      <c r="H2629" s="2" t="str">
        <f t="shared" si="288"/>
        <v>15/05/2020</v>
      </c>
      <c r="I2629" s="2">
        <f t="shared" si="289"/>
        <v>43966</v>
      </c>
      <c r="J2629" s="3">
        <f t="shared" si="291"/>
        <v>5</v>
      </c>
      <c r="K2629" s="3">
        <f t="shared" si="292"/>
        <v>2020</v>
      </c>
      <c r="L2629" s="3" t="b">
        <f t="shared" si="293"/>
        <v>1</v>
      </c>
      <c r="M2629" s="2" t="s">
        <v>12984</v>
      </c>
      <c r="N2629" s="2"/>
      <c r="O2629" s="3" t="b">
        <f t="shared" si="290"/>
        <v>0</v>
      </c>
      <c r="P2629" s="2">
        <f>IF(O2629,VLOOKUP(C2629,reducedpropertiesScrape!A:D,4,FALSE),I2629)</f>
        <v>43966</v>
      </c>
      <c r="Q2629" s="3">
        <f>MONTH(P2629)</f>
        <v>5</v>
      </c>
      <c r="R2629" s="3">
        <f>YEAR(P2629)</f>
        <v>2020</v>
      </c>
      <c r="S2629" s="3" t="b">
        <f>P2629&gt;43964</f>
        <v>1</v>
      </c>
    </row>
    <row r="2630" spans="1:19" x14ac:dyDescent="0.2">
      <c r="A2630" t="s">
        <v>12967</v>
      </c>
      <c r="B2630" t="str">
        <f>VLOOKUP(A2630,idlookup!A:B,2,FALSE)</f>
        <v>Leamington-Spa</v>
      </c>
      <c r="C2630" t="s">
        <v>10608</v>
      </c>
      <c r="D2630" t="s">
        <v>130</v>
      </c>
      <c r="E2630" t="s">
        <v>10609</v>
      </c>
      <c r="F2630" t="s">
        <v>154</v>
      </c>
      <c r="G2630" t="str">
        <f t="shared" si="287"/>
        <v>15/05/2020</v>
      </c>
      <c r="H2630" s="2" t="str">
        <f t="shared" si="288"/>
        <v>15/05/2020</v>
      </c>
      <c r="I2630" s="2">
        <f t="shared" si="289"/>
        <v>43966</v>
      </c>
      <c r="J2630" s="3">
        <f t="shared" si="291"/>
        <v>5</v>
      </c>
      <c r="K2630" s="3">
        <f t="shared" si="292"/>
        <v>2020</v>
      </c>
      <c r="L2630" s="3" t="b">
        <f t="shared" si="293"/>
        <v>1</v>
      </c>
      <c r="M2630" s="2" t="s">
        <v>12984</v>
      </c>
      <c r="N2630" s="2"/>
      <c r="O2630" s="3" t="b">
        <f t="shared" si="290"/>
        <v>0</v>
      </c>
      <c r="P2630" s="2">
        <f>IF(O2630,VLOOKUP(C2630,reducedpropertiesScrape!A:D,4,FALSE),I2630)</f>
        <v>43966</v>
      </c>
      <c r="Q2630" s="3">
        <f>MONTH(P2630)</f>
        <v>5</v>
      </c>
      <c r="R2630" s="3">
        <f>YEAR(P2630)</f>
        <v>2020</v>
      </c>
      <c r="S2630" s="3" t="b">
        <f>P2630&gt;43964</f>
        <v>1</v>
      </c>
    </row>
    <row r="2631" spans="1:19" x14ac:dyDescent="0.2">
      <c r="A2631" t="s">
        <v>12968</v>
      </c>
      <c r="B2631" t="str">
        <f>VLOOKUP(A2631,idlookup!A:B,2,FALSE)</f>
        <v>Leeds</v>
      </c>
      <c r="C2631" t="s">
        <v>10846</v>
      </c>
      <c r="D2631" t="s">
        <v>38</v>
      </c>
      <c r="E2631" t="s">
        <v>10847</v>
      </c>
      <c r="F2631" t="s">
        <v>154</v>
      </c>
      <c r="G2631" t="str">
        <f t="shared" si="287"/>
        <v>15/05/2020</v>
      </c>
      <c r="H2631" s="2" t="str">
        <f t="shared" si="288"/>
        <v>15/05/2020</v>
      </c>
      <c r="I2631" s="2">
        <f t="shared" si="289"/>
        <v>43966</v>
      </c>
      <c r="J2631" s="3">
        <f t="shared" si="291"/>
        <v>5</v>
      </c>
      <c r="K2631" s="3">
        <f t="shared" si="292"/>
        <v>2020</v>
      </c>
      <c r="L2631" s="3" t="b">
        <f t="shared" si="293"/>
        <v>1</v>
      </c>
      <c r="M2631" s="2" t="s">
        <v>12984</v>
      </c>
      <c r="N2631" s="2"/>
      <c r="O2631" s="3" t="b">
        <f t="shared" si="290"/>
        <v>0</v>
      </c>
      <c r="P2631" s="2">
        <f>IF(O2631,VLOOKUP(C2631,reducedpropertiesScrape!A:D,4,FALSE),I2631)</f>
        <v>43966</v>
      </c>
      <c r="Q2631" s="3">
        <f>MONTH(P2631)</f>
        <v>5</v>
      </c>
      <c r="R2631" s="3">
        <f>YEAR(P2631)</f>
        <v>2020</v>
      </c>
      <c r="S2631" s="3" t="b">
        <f>P2631&gt;43964</f>
        <v>1</v>
      </c>
    </row>
    <row r="2632" spans="1:19" x14ac:dyDescent="0.2">
      <c r="A2632" t="s">
        <v>12968</v>
      </c>
      <c r="B2632" t="str">
        <f>VLOOKUP(A2632,idlookup!A:B,2,FALSE)</f>
        <v>Leeds</v>
      </c>
      <c r="C2632" t="s">
        <v>10848</v>
      </c>
      <c r="D2632" t="s">
        <v>23</v>
      </c>
      <c r="E2632" t="s">
        <v>10849</v>
      </c>
      <c r="F2632" t="s">
        <v>154</v>
      </c>
      <c r="G2632" t="str">
        <f t="shared" si="287"/>
        <v>15/05/2020</v>
      </c>
      <c r="H2632" s="2" t="str">
        <f t="shared" si="288"/>
        <v>15/05/2020</v>
      </c>
      <c r="I2632" s="2">
        <f t="shared" si="289"/>
        <v>43966</v>
      </c>
      <c r="J2632" s="3">
        <f t="shared" si="291"/>
        <v>5</v>
      </c>
      <c r="K2632" s="3">
        <f t="shared" si="292"/>
        <v>2020</v>
      </c>
      <c r="L2632" s="3" t="b">
        <f t="shared" si="293"/>
        <v>1</v>
      </c>
      <c r="M2632" s="2" t="s">
        <v>12984</v>
      </c>
      <c r="N2632" s="2"/>
      <c r="O2632" s="3" t="b">
        <f t="shared" si="290"/>
        <v>0</v>
      </c>
      <c r="P2632" s="2">
        <f>IF(O2632,VLOOKUP(C2632,reducedpropertiesScrape!A:D,4,FALSE),I2632)</f>
        <v>43966</v>
      </c>
      <c r="Q2632" s="3">
        <f>MONTH(P2632)</f>
        <v>5</v>
      </c>
      <c r="R2632" s="3">
        <f>YEAR(P2632)</f>
        <v>2020</v>
      </c>
      <c r="S2632" s="3" t="b">
        <f>P2632&gt;43964</f>
        <v>1</v>
      </c>
    </row>
    <row r="2633" spans="1:19" x14ac:dyDescent="0.2">
      <c r="A2633" t="s">
        <v>12968</v>
      </c>
      <c r="B2633" t="str">
        <f>VLOOKUP(A2633,idlookup!A:B,2,FALSE)</f>
        <v>Leeds</v>
      </c>
      <c r="C2633" t="s">
        <v>10850</v>
      </c>
      <c r="D2633" t="s">
        <v>38</v>
      </c>
      <c r="E2633" t="s">
        <v>10851</v>
      </c>
      <c r="F2633" t="s">
        <v>154</v>
      </c>
      <c r="G2633" t="str">
        <f t="shared" si="287"/>
        <v>15/05/2020</v>
      </c>
      <c r="H2633" s="2" t="str">
        <f t="shared" si="288"/>
        <v>15/05/2020</v>
      </c>
      <c r="I2633" s="2">
        <f t="shared" si="289"/>
        <v>43966</v>
      </c>
      <c r="J2633" s="3">
        <f t="shared" si="291"/>
        <v>5</v>
      </c>
      <c r="K2633" s="3">
        <f t="shared" si="292"/>
        <v>2020</v>
      </c>
      <c r="L2633" s="3" t="b">
        <f t="shared" si="293"/>
        <v>1</v>
      </c>
      <c r="M2633" s="2" t="s">
        <v>12984</v>
      </c>
      <c r="N2633" s="2"/>
      <c r="O2633" s="3" t="b">
        <f t="shared" si="290"/>
        <v>0</v>
      </c>
      <c r="P2633" s="2">
        <f>IF(O2633,VLOOKUP(C2633,reducedpropertiesScrape!A:D,4,FALSE),I2633)</f>
        <v>43966</v>
      </c>
      <c r="Q2633" s="3">
        <f>MONTH(P2633)</f>
        <v>5</v>
      </c>
      <c r="R2633" s="3">
        <f>YEAR(P2633)</f>
        <v>2020</v>
      </c>
      <c r="S2633" s="3" t="b">
        <f>P2633&gt;43964</f>
        <v>1</v>
      </c>
    </row>
    <row r="2634" spans="1:19" x14ac:dyDescent="0.2">
      <c r="A2634" t="s">
        <v>12968</v>
      </c>
      <c r="B2634" t="str">
        <f>VLOOKUP(A2634,idlookup!A:B,2,FALSE)</f>
        <v>Leeds</v>
      </c>
      <c r="C2634" t="s">
        <v>10852</v>
      </c>
      <c r="D2634" t="s">
        <v>159</v>
      </c>
      <c r="E2634" t="s">
        <v>10853</v>
      </c>
      <c r="F2634" t="s">
        <v>154</v>
      </c>
      <c r="G2634" t="str">
        <f t="shared" si="287"/>
        <v>15/05/2020</v>
      </c>
      <c r="H2634" s="2" t="str">
        <f t="shared" si="288"/>
        <v>15/05/2020</v>
      </c>
      <c r="I2634" s="2">
        <f t="shared" si="289"/>
        <v>43966</v>
      </c>
      <c r="J2634" s="3">
        <f t="shared" si="291"/>
        <v>5</v>
      </c>
      <c r="K2634" s="3">
        <f t="shared" si="292"/>
        <v>2020</v>
      </c>
      <c r="L2634" s="3" t="b">
        <f t="shared" si="293"/>
        <v>1</v>
      </c>
      <c r="M2634" s="2" t="s">
        <v>12984</v>
      </c>
      <c r="N2634" s="2"/>
      <c r="O2634" s="3" t="b">
        <f t="shared" si="290"/>
        <v>0</v>
      </c>
      <c r="P2634" s="2">
        <f>IF(O2634,VLOOKUP(C2634,reducedpropertiesScrape!A:D,4,FALSE),I2634)</f>
        <v>43966</v>
      </c>
      <c r="Q2634" s="3">
        <f>MONTH(P2634)</f>
        <v>5</v>
      </c>
      <c r="R2634" s="3">
        <f>YEAR(P2634)</f>
        <v>2020</v>
      </c>
      <c r="S2634" s="3" t="b">
        <f>P2634&gt;43964</f>
        <v>1</v>
      </c>
    </row>
    <row r="2635" spans="1:19" x14ac:dyDescent="0.2">
      <c r="A2635" t="s">
        <v>12968</v>
      </c>
      <c r="B2635" t="str">
        <f>VLOOKUP(A2635,idlookup!A:B,2,FALSE)</f>
        <v>Leeds</v>
      </c>
      <c r="C2635" t="s">
        <v>10854</v>
      </c>
      <c r="D2635" t="s">
        <v>19</v>
      </c>
      <c r="E2635" t="s">
        <v>10855</v>
      </c>
      <c r="F2635" t="s">
        <v>154</v>
      </c>
      <c r="G2635" t="str">
        <f t="shared" si="287"/>
        <v>15/05/2020</v>
      </c>
      <c r="H2635" s="2" t="str">
        <f t="shared" si="288"/>
        <v>15/05/2020</v>
      </c>
      <c r="I2635" s="2">
        <f t="shared" si="289"/>
        <v>43966</v>
      </c>
      <c r="J2635" s="3">
        <f t="shared" si="291"/>
        <v>5</v>
      </c>
      <c r="K2635" s="3">
        <f t="shared" si="292"/>
        <v>2020</v>
      </c>
      <c r="L2635" s="3" t="b">
        <f t="shared" si="293"/>
        <v>1</v>
      </c>
      <c r="M2635" s="2" t="s">
        <v>12984</v>
      </c>
      <c r="N2635" s="2"/>
      <c r="O2635" s="3" t="b">
        <f t="shared" si="290"/>
        <v>0</v>
      </c>
      <c r="P2635" s="2">
        <f>IF(O2635,VLOOKUP(C2635,reducedpropertiesScrape!A:D,4,FALSE),I2635)</f>
        <v>43966</v>
      </c>
      <c r="Q2635" s="3">
        <f>MONTH(P2635)</f>
        <v>5</v>
      </c>
      <c r="R2635" s="3">
        <f>YEAR(P2635)</f>
        <v>2020</v>
      </c>
      <c r="S2635" s="3" t="b">
        <f>P2635&gt;43964</f>
        <v>1</v>
      </c>
    </row>
    <row r="2636" spans="1:19" x14ac:dyDescent="0.2">
      <c r="A2636" t="s">
        <v>12968</v>
      </c>
      <c r="B2636" t="str">
        <f>VLOOKUP(A2636,idlookup!A:B,2,FALSE)</f>
        <v>Leeds</v>
      </c>
      <c r="C2636" t="s">
        <v>10856</v>
      </c>
      <c r="D2636" t="s">
        <v>32</v>
      </c>
      <c r="E2636" t="s">
        <v>10857</v>
      </c>
      <c r="F2636" t="s">
        <v>154</v>
      </c>
      <c r="G2636" t="str">
        <f t="shared" si="287"/>
        <v>15/05/2020</v>
      </c>
      <c r="H2636" s="2" t="str">
        <f t="shared" si="288"/>
        <v>15/05/2020</v>
      </c>
      <c r="I2636" s="2">
        <f t="shared" si="289"/>
        <v>43966</v>
      </c>
      <c r="J2636" s="3">
        <f t="shared" si="291"/>
        <v>5</v>
      </c>
      <c r="K2636" s="3">
        <f t="shared" si="292"/>
        <v>2020</v>
      </c>
      <c r="L2636" s="3" t="b">
        <f t="shared" si="293"/>
        <v>1</v>
      </c>
      <c r="M2636" s="2" t="s">
        <v>12984</v>
      </c>
      <c r="N2636" s="2"/>
      <c r="O2636" s="3" t="b">
        <f t="shared" si="290"/>
        <v>0</v>
      </c>
      <c r="P2636" s="2">
        <f>IF(O2636,VLOOKUP(C2636,reducedpropertiesScrape!A:D,4,FALSE),I2636)</f>
        <v>43966</v>
      </c>
      <c r="Q2636" s="3">
        <f>MONTH(P2636)</f>
        <v>5</v>
      </c>
      <c r="R2636" s="3">
        <f>YEAR(P2636)</f>
        <v>2020</v>
      </c>
      <c r="S2636" s="3" t="b">
        <f>P2636&gt;43964</f>
        <v>1</v>
      </c>
    </row>
    <row r="2637" spans="1:19" x14ac:dyDescent="0.2">
      <c r="A2637" t="s">
        <v>12968</v>
      </c>
      <c r="B2637" t="str">
        <f>VLOOKUP(A2637,idlookup!A:B,2,FALSE)</f>
        <v>Leeds</v>
      </c>
      <c r="C2637" t="s">
        <v>10858</v>
      </c>
      <c r="D2637" t="s">
        <v>100</v>
      </c>
      <c r="E2637" t="s">
        <v>10859</v>
      </c>
      <c r="F2637" t="s">
        <v>154</v>
      </c>
      <c r="G2637" t="str">
        <f t="shared" si="287"/>
        <v>15/05/2020</v>
      </c>
      <c r="H2637" s="2" t="str">
        <f t="shared" si="288"/>
        <v>15/05/2020</v>
      </c>
      <c r="I2637" s="2">
        <f t="shared" si="289"/>
        <v>43966</v>
      </c>
      <c r="J2637" s="3">
        <f t="shared" si="291"/>
        <v>5</v>
      </c>
      <c r="K2637" s="3">
        <f t="shared" si="292"/>
        <v>2020</v>
      </c>
      <c r="L2637" s="3" t="b">
        <f t="shared" si="293"/>
        <v>1</v>
      </c>
      <c r="M2637" s="2" t="s">
        <v>12984</v>
      </c>
      <c r="N2637" s="2"/>
      <c r="O2637" s="3" t="b">
        <f t="shared" si="290"/>
        <v>0</v>
      </c>
      <c r="P2637" s="2">
        <f>IF(O2637,VLOOKUP(C2637,reducedpropertiesScrape!A:D,4,FALSE),I2637)</f>
        <v>43966</v>
      </c>
      <c r="Q2637" s="3">
        <f>MONTH(P2637)</f>
        <v>5</v>
      </c>
      <c r="R2637" s="3">
        <f>YEAR(P2637)</f>
        <v>2020</v>
      </c>
      <c r="S2637" s="3" t="b">
        <f>P2637&gt;43964</f>
        <v>1</v>
      </c>
    </row>
    <row r="2638" spans="1:19" x14ac:dyDescent="0.2">
      <c r="A2638" t="s">
        <v>12968</v>
      </c>
      <c r="B2638" t="str">
        <f>VLOOKUP(A2638,idlookup!A:B,2,FALSE)</f>
        <v>Leeds</v>
      </c>
      <c r="C2638" t="s">
        <v>10864</v>
      </c>
      <c r="D2638" t="s">
        <v>23</v>
      </c>
      <c r="E2638" t="s">
        <v>10865</v>
      </c>
      <c r="F2638" t="s">
        <v>154</v>
      </c>
      <c r="G2638" t="str">
        <f t="shared" si="287"/>
        <v>15/05/2020</v>
      </c>
      <c r="H2638" s="2" t="str">
        <f t="shared" si="288"/>
        <v>15/05/2020</v>
      </c>
      <c r="I2638" s="2">
        <f t="shared" si="289"/>
        <v>43966</v>
      </c>
      <c r="J2638" s="3">
        <f t="shared" si="291"/>
        <v>5</v>
      </c>
      <c r="K2638" s="3">
        <f t="shared" si="292"/>
        <v>2020</v>
      </c>
      <c r="L2638" s="3" t="b">
        <f t="shared" si="293"/>
        <v>1</v>
      </c>
      <c r="M2638" s="2" t="s">
        <v>12984</v>
      </c>
      <c r="N2638" s="2"/>
      <c r="O2638" s="3" t="b">
        <f t="shared" si="290"/>
        <v>0</v>
      </c>
      <c r="P2638" s="2">
        <f>IF(O2638,VLOOKUP(C2638,reducedpropertiesScrape!A:D,4,FALSE),I2638)</f>
        <v>43966</v>
      </c>
      <c r="Q2638" s="3">
        <f>MONTH(P2638)</f>
        <v>5</v>
      </c>
      <c r="R2638" s="3">
        <f>YEAR(P2638)</f>
        <v>2020</v>
      </c>
      <c r="S2638" s="3" t="b">
        <f>P2638&gt;43964</f>
        <v>1</v>
      </c>
    </row>
    <row r="2639" spans="1:19" x14ac:dyDescent="0.2">
      <c r="A2639" t="s">
        <v>12968</v>
      </c>
      <c r="B2639" t="str">
        <f>VLOOKUP(A2639,idlookup!A:B,2,FALSE)</f>
        <v>Leeds</v>
      </c>
      <c r="C2639" t="s">
        <v>10870</v>
      </c>
      <c r="D2639" t="s">
        <v>38</v>
      </c>
      <c r="E2639" t="s">
        <v>10871</v>
      </c>
      <c r="F2639" t="s">
        <v>154</v>
      </c>
      <c r="G2639" t="str">
        <f t="shared" si="287"/>
        <v>15/05/2020</v>
      </c>
      <c r="H2639" s="2" t="str">
        <f t="shared" si="288"/>
        <v>15/05/2020</v>
      </c>
      <c r="I2639" s="2">
        <f t="shared" si="289"/>
        <v>43966</v>
      </c>
      <c r="J2639" s="3">
        <f t="shared" si="291"/>
        <v>5</v>
      </c>
      <c r="K2639" s="3">
        <f t="shared" si="292"/>
        <v>2020</v>
      </c>
      <c r="L2639" s="3" t="b">
        <f t="shared" si="293"/>
        <v>1</v>
      </c>
      <c r="M2639" s="2" t="s">
        <v>12984</v>
      </c>
      <c r="N2639" s="2"/>
      <c r="O2639" s="3" t="b">
        <f t="shared" si="290"/>
        <v>0</v>
      </c>
      <c r="P2639" s="2">
        <f>IF(O2639,VLOOKUP(C2639,reducedpropertiesScrape!A:D,4,FALSE),I2639)</f>
        <v>43966</v>
      </c>
      <c r="Q2639" s="3">
        <f>MONTH(P2639)</f>
        <v>5</v>
      </c>
      <c r="R2639" s="3">
        <f>YEAR(P2639)</f>
        <v>2020</v>
      </c>
      <c r="S2639" s="3" t="b">
        <f>P2639&gt;43964</f>
        <v>1</v>
      </c>
    </row>
    <row r="2640" spans="1:19" x14ac:dyDescent="0.2">
      <c r="A2640" t="s">
        <v>12968</v>
      </c>
      <c r="B2640" t="str">
        <f>VLOOKUP(A2640,idlookup!A:B,2,FALSE)</f>
        <v>Leeds</v>
      </c>
      <c r="C2640" t="s">
        <v>10872</v>
      </c>
      <c r="D2640" t="s">
        <v>159</v>
      </c>
      <c r="E2640" t="s">
        <v>10873</v>
      </c>
      <c r="F2640" t="s">
        <v>154</v>
      </c>
      <c r="G2640" t="str">
        <f t="shared" si="287"/>
        <v>15/05/2020</v>
      </c>
      <c r="H2640" s="2" t="str">
        <f t="shared" si="288"/>
        <v>15/05/2020</v>
      </c>
      <c r="I2640" s="2">
        <f t="shared" si="289"/>
        <v>43966</v>
      </c>
      <c r="J2640" s="3">
        <f t="shared" si="291"/>
        <v>5</v>
      </c>
      <c r="K2640" s="3">
        <f t="shared" si="292"/>
        <v>2020</v>
      </c>
      <c r="L2640" s="3" t="b">
        <f t="shared" si="293"/>
        <v>1</v>
      </c>
      <c r="M2640" s="2" t="s">
        <v>12984</v>
      </c>
      <c r="N2640" s="2"/>
      <c r="O2640" s="3" t="b">
        <f t="shared" si="290"/>
        <v>0</v>
      </c>
      <c r="P2640" s="2">
        <f>IF(O2640,VLOOKUP(C2640,reducedpropertiesScrape!A:D,4,FALSE),I2640)</f>
        <v>43966</v>
      </c>
      <c r="Q2640" s="3">
        <f>MONTH(P2640)</f>
        <v>5</v>
      </c>
      <c r="R2640" s="3">
        <f>YEAR(P2640)</f>
        <v>2020</v>
      </c>
      <c r="S2640" s="3" t="b">
        <f>P2640&gt;43964</f>
        <v>1</v>
      </c>
    </row>
    <row r="2641" spans="1:19" x14ac:dyDescent="0.2">
      <c r="A2641" t="s">
        <v>12968</v>
      </c>
      <c r="B2641" t="str">
        <f>VLOOKUP(A2641,idlookup!A:B,2,FALSE)</f>
        <v>Leeds</v>
      </c>
      <c r="C2641" t="s">
        <v>10874</v>
      </c>
      <c r="D2641" t="s">
        <v>597</v>
      </c>
      <c r="E2641" t="s">
        <v>10875</v>
      </c>
      <c r="F2641" t="s">
        <v>154</v>
      </c>
      <c r="G2641" t="str">
        <f t="shared" si="287"/>
        <v>15/05/2020</v>
      </c>
      <c r="H2641" s="2" t="str">
        <f t="shared" si="288"/>
        <v>15/05/2020</v>
      </c>
      <c r="I2641" s="2">
        <f t="shared" si="289"/>
        <v>43966</v>
      </c>
      <c r="J2641" s="3">
        <f t="shared" si="291"/>
        <v>5</v>
      </c>
      <c r="K2641" s="3">
        <f t="shared" si="292"/>
        <v>2020</v>
      </c>
      <c r="L2641" s="3" t="b">
        <f t="shared" si="293"/>
        <v>1</v>
      </c>
      <c r="M2641" s="2" t="s">
        <v>12984</v>
      </c>
      <c r="N2641" s="2"/>
      <c r="O2641" s="3" t="b">
        <f t="shared" si="290"/>
        <v>0</v>
      </c>
      <c r="P2641" s="2">
        <f>IF(O2641,VLOOKUP(C2641,reducedpropertiesScrape!A:D,4,FALSE),I2641)</f>
        <v>43966</v>
      </c>
      <c r="Q2641" s="3">
        <f>MONTH(P2641)</f>
        <v>5</v>
      </c>
      <c r="R2641" s="3">
        <f>YEAR(P2641)</f>
        <v>2020</v>
      </c>
      <c r="S2641" s="3" t="b">
        <f>P2641&gt;43964</f>
        <v>1</v>
      </c>
    </row>
    <row r="2642" spans="1:19" x14ac:dyDescent="0.2">
      <c r="A2642" t="s">
        <v>12969</v>
      </c>
      <c r="B2642" t="str">
        <f>VLOOKUP(A2642,idlookup!A:B,2,FALSE)</f>
        <v>Leicester</v>
      </c>
      <c r="C2642" t="s">
        <v>11087</v>
      </c>
      <c r="D2642" t="s">
        <v>32</v>
      </c>
      <c r="E2642" t="s">
        <v>11088</v>
      </c>
      <c r="F2642" t="s">
        <v>154</v>
      </c>
      <c r="G2642" t="str">
        <f t="shared" si="287"/>
        <v>15/05/2020</v>
      </c>
      <c r="H2642" s="2" t="str">
        <f t="shared" si="288"/>
        <v>15/05/2020</v>
      </c>
      <c r="I2642" s="2">
        <f t="shared" si="289"/>
        <v>43966</v>
      </c>
      <c r="J2642" s="3">
        <f t="shared" si="291"/>
        <v>5</v>
      </c>
      <c r="K2642" s="3">
        <f t="shared" si="292"/>
        <v>2020</v>
      </c>
      <c r="L2642" s="3" t="b">
        <f t="shared" si="293"/>
        <v>1</v>
      </c>
      <c r="M2642" s="2" t="s">
        <v>12984</v>
      </c>
      <c r="N2642" s="2"/>
      <c r="O2642" s="3" t="b">
        <f t="shared" si="290"/>
        <v>0</v>
      </c>
      <c r="P2642" s="2">
        <f>IF(O2642,VLOOKUP(C2642,reducedpropertiesScrape!A:D,4,FALSE),I2642)</f>
        <v>43966</v>
      </c>
      <c r="Q2642" s="3">
        <f>MONTH(P2642)</f>
        <v>5</v>
      </c>
      <c r="R2642" s="3">
        <f>YEAR(P2642)</f>
        <v>2020</v>
      </c>
      <c r="S2642" s="3" t="b">
        <f>P2642&gt;43964</f>
        <v>1</v>
      </c>
    </row>
    <row r="2643" spans="1:19" x14ac:dyDescent="0.2">
      <c r="A2643" t="s">
        <v>12969</v>
      </c>
      <c r="B2643" t="str">
        <f>VLOOKUP(A2643,idlookup!A:B,2,FALSE)</f>
        <v>Leicester</v>
      </c>
      <c r="C2643" t="s">
        <v>11091</v>
      </c>
      <c r="D2643" t="s">
        <v>130</v>
      </c>
      <c r="E2643" t="s">
        <v>11092</v>
      </c>
      <c r="F2643" t="s">
        <v>154</v>
      </c>
      <c r="G2643" t="str">
        <f t="shared" si="287"/>
        <v>15/05/2020</v>
      </c>
      <c r="H2643" s="2" t="str">
        <f t="shared" si="288"/>
        <v>15/05/2020</v>
      </c>
      <c r="I2643" s="2">
        <f t="shared" si="289"/>
        <v>43966</v>
      </c>
      <c r="J2643" s="3">
        <f t="shared" si="291"/>
        <v>5</v>
      </c>
      <c r="K2643" s="3">
        <f t="shared" si="292"/>
        <v>2020</v>
      </c>
      <c r="L2643" s="3" t="b">
        <f t="shared" si="293"/>
        <v>1</v>
      </c>
      <c r="M2643" s="2" t="s">
        <v>12984</v>
      </c>
      <c r="N2643" s="2"/>
      <c r="O2643" s="3" t="b">
        <f t="shared" si="290"/>
        <v>0</v>
      </c>
      <c r="P2643" s="2">
        <f>IF(O2643,VLOOKUP(C2643,reducedpropertiesScrape!A:D,4,FALSE),I2643)</f>
        <v>43966</v>
      </c>
      <c r="Q2643" s="3">
        <f>MONTH(P2643)</f>
        <v>5</v>
      </c>
      <c r="R2643" s="3">
        <f>YEAR(P2643)</f>
        <v>2020</v>
      </c>
      <c r="S2643" s="3" t="b">
        <f>P2643&gt;43964</f>
        <v>1</v>
      </c>
    </row>
    <row r="2644" spans="1:19" x14ac:dyDescent="0.2">
      <c r="A2644" t="s">
        <v>12969</v>
      </c>
      <c r="B2644" t="str">
        <f>VLOOKUP(A2644,idlookup!A:B,2,FALSE)</f>
        <v>Leicester</v>
      </c>
      <c r="C2644" t="s">
        <v>11093</v>
      </c>
      <c r="D2644" t="s">
        <v>82</v>
      </c>
      <c r="E2644" t="s">
        <v>11094</v>
      </c>
      <c r="F2644" t="s">
        <v>154</v>
      </c>
      <c r="G2644" t="str">
        <f t="shared" si="287"/>
        <v>15/05/2020</v>
      </c>
      <c r="H2644" s="2" t="str">
        <f t="shared" si="288"/>
        <v>15/05/2020</v>
      </c>
      <c r="I2644" s="2">
        <f t="shared" si="289"/>
        <v>43966</v>
      </c>
      <c r="J2644" s="3">
        <f t="shared" si="291"/>
        <v>5</v>
      </c>
      <c r="K2644" s="3">
        <f t="shared" si="292"/>
        <v>2020</v>
      </c>
      <c r="L2644" s="3" t="b">
        <f t="shared" si="293"/>
        <v>1</v>
      </c>
      <c r="M2644" s="2" t="s">
        <v>12984</v>
      </c>
      <c r="N2644" s="2"/>
      <c r="O2644" s="3" t="b">
        <f t="shared" si="290"/>
        <v>0</v>
      </c>
      <c r="P2644" s="2">
        <f>IF(O2644,VLOOKUP(C2644,reducedpropertiesScrape!A:D,4,FALSE),I2644)</f>
        <v>43966</v>
      </c>
      <c r="Q2644" s="3">
        <f>MONTH(P2644)</f>
        <v>5</v>
      </c>
      <c r="R2644" s="3">
        <f>YEAR(P2644)</f>
        <v>2020</v>
      </c>
      <c r="S2644" s="3" t="b">
        <f>P2644&gt;43964</f>
        <v>1</v>
      </c>
    </row>
    <row r="2645" spans="1:19" x14ac:dyDescent="0.2">
      <c r="A2645" t="s">
        <v>12969</v>
      </c>
      <c r="B2645" t="str">
        <f>VLOOKUP(A2645,idlookup!A:B,2,FALSE)</f>
        <v>Leicester</v>
      </c>
      <c r="C2645" t="s">
        <v>11095</v>
      </c>
      <c r="D2645" t="s">
        <v>23</v>
      </c>
      <c r="E2645" t="s">
        <v>11096</v>
      </c>
      <c r="F2645" t="s">
        <v>154</v>
      </c>
      <c r="G2645" t="str">
        <f t="shared" si="287"/>
        <v>15/05/2020</v>
      </c>
      <c r="H2645" s="2" t="str">
        <f t="shared" si="288"/>
        <v>15/05/2020</v>
      </c>
      <c r="I2645" s="2">
        <f t="shared" si="289"/>
        <v>43966</v>
      </c>
      <c r="J2645" s="3">
        <f t="shared" si="291"/>
        <v>5</v>
      </c>
      <c r="K2645" s="3">
        <f t="shared" si="292"/>
        <v>2020</v>
      </c>
      <c r="L2645" s="3" t="b">
        <f t="shared" si="293"/>
        <v>1</v>
      </c>
      <c r="M2645" s="2" t="s">
        <v>12984</v>
      </c>
      <c r="N2645" s="2"/>
      <c r="O2645" s="3" t="b">
        <f t="shared" si="290"/>
        <v>0</v>
      </c>
      <c r="P2645" s="2">
        <f>IF(O2645,VLOOKUP(C2645,reducedpropertiesScrape!A:D,4,FALSE),I2645)</f>
        <v>43966</v>
      </c>
      <c r="Q2645" s="3">
        <f>MONTH(P2645)</f>
        <v>5</v>
      </c>
      <c r="R2645" s="3">
        <f>YEAR(P2645)</f>
        <v>2020</v>
      </c>
      <c r="S2645" s="3" t="b">
        <f>P2645&gt;43964</f>
        <v>1</v>
      </c>
    </row>
    <row r="2646" spans="1:19" x14ac:dyDescent="0.2">
      <c r="A2646" t="s">
        <v>12969</v>
      </c>
      <c r="B2646" t="str">
        <f>VLOOKUP(A2646,idlookup!A:B,2,FALSE)</f>
        <v>Leicester</v>
      </c>
      <c r="C2646" t="s">
        <v>11097</v>
      </c>
      <c r="D2646" t="s">
        <v>100</v>
      </c>
      <c r="E2646" t="s">
        <v>11098</v>
      </c>
      <c r="F2646" t="s">
        <v>154</v>
      </c>
      <c r="G2646" t="str">
        <f t="shared" si="287"/>
        <v>15/05/2020</v>
      </c>
      <c r="H2646" s="2" t="str">
        <f t="shared" si="288"/>
        <v>15/05/2020</v>
      </c>
      <c r="I2646" s="2">
        <f t="shared" si="289"/>
        <v>43966</v>
      </c>
      <c r="J2646" s="3">
        <f t="shared" si="291"/>
        <v>5</v>
      </c>
      <c r="K2646" s="3">
        <f t="shared" si="292"/>
        <v>2020</v>
      </c>
      <c r="L2646" s="3" t="b">
        <f t="shared" si="293"/>
        <v>1</v>
      </c>
      <c r="M2646" s="2" t="s">
        <v>12984</v>
      </c>
      <c r="N2646" s="2"/>
      <c r="O2646" s="3" t="b">
        <f t="shared" si="290"/>
        <v>0</v>
      </c>
      <c r="P2646" s="2">
        <f>IF(O2646,VLOOKUP(C2646,reducedpropertiesScrape!A:D,4,FALSE),I2646)</f>
        <v>43966</v>
      </c>
      <c r="Q2646" s="3">
        <f>MONTH(P2646)</f>
        <v>5</v>
      </c>
      <c r="R2646" s="3">
        <f>YEAR(P2646)</f>
        <v>2020</v>
      </c>
      <c r="S2646" s="3" t="b">
        <f>P2646&gt;43964</f>
        <v>1</v>
      </c>
    </row>
    <row r="2647" spans="1:19" x14ac:dyDescent="0.2">
      <c r="A2647" t="s">
        <v>12969</v>
      </c>
      <c r="B2647" t="str">
        <f>VLOOKUP(A2647,idlookup!A:B,2,FALSE)</f>
        <v>Leicester</v>
      </c>
      <c r="C2647" t="s">
        <v>11099</v>
      </c>
      <c r="D2647" t="s">
        <v>290</v>
      </c>
      <c r="E2647" t="s">
        <v>11100</v>
      </c>
      <c r="F2647" t="s">
        <v>154</v>
      </c>
      <c r="G2647" t="str">
        <f t="shared" si="287"/>
        <v>15/05/2020</v>
      </c>
      <c r="H2647" s="2" t="str">
        <f t="shared" si="288"/>
        <v>15/05/2020</v>
      </c>
      <c r="I2647" s="2">
        <f t="shared" si="289"/>
        <v>43966</v>
      </c>
      <c r="J2647" s="3">
        <f t="shared" si="291"/>
        <v>5</v>
      </c>
      <c r="K2647" s="3">
        <f t="shared" si="292"/>
        <v>2020</v>
      </c>
      <c r="L2647" s="3" t="b">
        <f t="shared" si="293"/>
        <v>1</v>
      </c>
      <c r="M2647" s="2" t="s">
        <v>12984</v>
      </c>
      <c r="N2647" s="2"/>
      <c r="O2647" s="3" t="b">
        <f t="shared" si="290"/>
        <v>0</v>
      </c>
      <c r="P2647" s="2">
        <f>IF(O2647,VLOOKUP(C2647,reducedpropertiesScrape!A:D,4,FALSE),I2647)</f>
        <v>43966</v>
      </c>
      <c r="Q2647" s="3">
        <f>MONTH(P2647)</f>
        <v>5</v>
      </c>
      <c r="R2647" s="3">
        <f>YEAR(P2647)</f>
        <v>2020</v>
      </c>
      <c r="S2647" s="3" t="b">
        <f>P2647&gt;43964</f>
        <v>1</v>
      </c>
    </row>
    <row r="2648" spans="1:19" x14ac:dyDescent="0.2">
      <c r="A2648" t="s">
        <v>12969</v>
      </c>
      <c r="B2648" t="str">
        <f>VLOOKUP(A2648,idlookup!A:B,2,FALSE)</f>
        <v>Leicester</v>
      </c>
      <c r="C2648" t="s">
        <v>11101</v>
      </c>
      <c r="D2648" t="s">
        <v>82</v>
      </c>
      <c r="E2648" t="s">
        <v>11102</v>
      </c>
      <c r="F2648" t="s">
        <v>154</v>
      </c>
      <c r="G2648" t="str">
        <f t="shared" si="287"/>
        <v>15/05/2020</v>
      </c>
      <c r="H2648" s="2" t="str">
        <f t="shared" si="288"/>
        <v>15/05/2020</v>
      </c>
      <c r="I2648" s="2">
        <f t="shared" si="289"/>
        <v>43966</v>
      </c>
      <c r="J2648" s="3">
        <f t="shared" si="291"/>
        <v>5</v>
      </c>
      <c r="K2648" s="3">
        <f t="shared" si="292"/>
        <v>2020</v>
      </c>
      <c r="L2648" s="3" t="b">
        <f t="shared" si="293"/>
        <v>1</v>
      </c>
      <c r="M2648" s="2" t="s">
        <v>12984</v>
      </c>
      <c r="N2648" s="2"/>
      <c r="O2648" s="3" t="b">
        <f t="shared" si="290"/>
        <v>0</v>
      </c>
      <c r="P2648" s="2">
        <f>IF(O2648,VLOOKUP(C2648,reducedpropertiesScrape!A:D,4,FALSE),I2648)</f>
        <v>43966</v>
      </c>
      <c r="Q2648" s="3">
        <f>MONTH(P2648)</f>
        <v>5</v>
      </c>
      <c r="R2648" s="3">
        <f>YEAR(P2648)</f>
        <v>2020</v>
      </c>
      <c r="S2648" s="3" t="b">
        <f>P2648&gt;43964</f>
        <v>1</v>
      </c>
    </row>
    <row r="2649" spans="1:19" x14ac:dyDescent="0.2">
      <c r="A2649" t="s">
        <v>12969</v>
      </c>
      <c r="B2649" t="str">
        <f>VLOOKUP(A2649,idlookup!A:B,2,FALSE)</f>
        <v>Leicester</v>
      </c>
      <c r="C2649" t="s">
        <v>11105</v>
      </c>
      <c r="D2649" t="s">
        <v>1656</v>
      </c>
      <c r="E2649" t="s">
        <v>11106</v>
      </c>
      <c r="F2649" t="s">
        <v>154</v>
      </c>
      <c r="G2649" t="str">
        <f t="shared" si="287"/>
        <v>15/05/2020</v>
      </c>
      <c r="H2649" s="2" t="str">
        <f t="shared" si="288"/>
        <v>15/05/2020</v>
      </c>
      <c r="I2649" s="2">
        <f t="shared" si="289"/>
        <v>43966</v>
      </c>
      <c r="J2649" s="3">
        <f t="shared" si="291"/>
        <v>5</v>
      </c>
      <c r="K2649" s="3">
        <f t="shared" si="292"/>
        <v>2020</v>
      </c>
      <c r="L2649" s="3" t="b">
        <f t="shared" si="293"/>
        <v>1</v>
      </c>
      <c r="M2649" s="2" t="s">
        <v>12984</v>
      </c>
      <c r="N2649" s="2"/>
      <c r="O2649" s="3" t="b">
        <f t="shared" si="290"/>
        <v>0</v>
      </c>
      <c r="P2649" s="2">
        <f>IF(O2649,VLOOKUP(C2649,reducedpropertiesScrape!A:D,4,FALSE),I2649)</f>
        <v>43966</v>
      </c>
      <c r="Q2649" s="3">
        <f>MONTH(P2649)</f>
        <v>5</v>
      </c>
      <c r="R2649" s="3">
        <f>YEAR(P2649)</f>
        <v>2020</v>
      </c>
      <c r="S2649" s="3" t="b">
        <f>P2649&gt;43964</f>
        <v>1</v>
      </c>
    </row>
    <row r="2650" spans="1:19" x14ac:dyDescent="0.2">
      <c r="A2650" t="s">
        <v>12969</v>
      </c>
      <c r="B2650" t="str">
        <f>VLOOKUP(A2650,idlookup!A:B,2,FALSE)</f>
        <v>Leicester</v>
      </c>
      <c r="C2650" t="s">
        <v>11107</v>
      </c>
      <c r="D2650" t="s">
        <v>50</v>
      </c>
      <c r="E2650" t="s">
        <v>11108</v>
      </c>
      <c r="F2650" t="s">
        <v>154</v>
      </c>
      <c r="G2650" t="str">
        <f t="shared" si="287"/>
        <v>15/05/2020</v>
      </c>
      <c r="H2650" s="2" t="str">
        <f t="shared" si="288"/>
        <v>15/05/2020</v>
      </c>
      <c r="I2650" s="2">
        <f t="shared" si="289"/>
        <v>43966</v>
      </c>
      <c r="J2650" s="3">
        <f t="shared" si="291"/>
        <v>5</v>
      </c>
      <c r="K2650" s="3">
        <f t="shared" si="292"/>
        <v>2020</v>
      </c>
      <c r="L2650" s="3" t="b">
        <f t="shared" si="293"/>
        <v>1</v>
      </c>
      <c r="M2650" s="2" t="s">
        <v>12984</v>
      </c>
      <c r="N2650" s="2"/>
      <c r="O2650" s="3" t="b">
        <f t="shared" si="290"/>
        <v>0</v>
      </c>
      <c r="P2650" s="2">
        <f>IF(O2650,VLOOKUP(C2650,reducedpropertiesScrape!A:D,4,FALSE),I2650)</f>
        <v>43966</v>
      </c>
      <c r="Q2650" s="3">
        <f>MONTH(P2650)</f>
        <v>5</v>
      </c>
      <c r="R2650" s="3">
        <f>YEAR(P2650)</f>
        <v>2020</v>
      </c>
      <c r="S2650" s="3" t="b">
        <f>P2650&gt;43964</f>
        <v>1</v>
      </c>
    </row>
    <row r="2651" spans="1:19" x14ac:dyDescent="0.2">
      <c r="A2651" t="s">
        <v>12969</v>
      </c>
      <c r="B2651" t="str">
        <f>VLOOKUP(A2651,idlookup!A:B,2,FALSE)</f>
        <v>Leicester</v>
      </c>
      <c r="C2651" t="s">
        <v>11109</v>
      </c>
      <c r="D2651" t="s">
        <v>32</v>
      </c>
      <c r="E2651" t="s">
        <v>11110</v>
      </c>
      <c r="F2651" t="s">
        <v>154</v>
      </c>
      <c r="G2651" t="str">
        <f t="shared" si="287"/>
        <v>15/05/2020</v>
      </c>
      <c r="H2651" s="2" t="str">
        <f t="shared" si="288"/>
        <v>15/05/2020</v>
      </c>
      <c r="I2651" s="2">
        <f t="shared" si="289"/>
        <v>43966</v>
      </c>
      <c r="J2651" s="3">
        <f t="shared" si="291"/>
        <v>5</v>
      </c>
      <c r="K2651" s="3">
        <f t="shared" si="292"/>
        <v>2020</v>
      </c>
      <c r="L2651" s="3" t="b">
        <f t="shared" si="293"/>
        <v>1</v>
      </c>
      <c r="M2651" s="2" t="s">
        <v>12984</v>
      </c>
      <c r="N2651" s="2"/>
      <c r="O2651" s="3" t="b">
        <f t="shared" si="290"/>
        <v>0</v>
      </c>
      <c r="P2651" s="2">
        <f>IF(O2651,VLOOKUP(C2651,reducedpropertiesScrape!A:D,4,FALSE),I2651)</f>
        <v>43966</v>
      </c>
      <c r="Q2651" s="3">
        <f>MONTH(P2651)</f>
        <v>5</v>
      </c>
      <c r="R2651" s="3">
        <f>YEAR(P2651)</f>
        <v>2020</v>
      </c>
      <c r="S2651" s="3" t="b">
        <f>P2651&gt;43964</f>
        <v>1</v>
      </c>
    </row>
    <row r="2652" spans="1:19" x14ac:dyDescent="0.2">
      <c r="A2652" t="s">
        <v>12969</v>
      </c>
      <c r="B2652" t="str">
        <f>VLOOKUP(A2652,idlookup!A:B,2,FALSE)</f>
        <v>Leicester</v>
      </c>
      <c r="C2652" t="s">
        <v>11112</v>
      </c>
      <c r="D2652" t="s">
        <v>32</v>
      </c>
      <c r="E2652" t="s">
        <v>11113</v>
      </c>
      <c r="F2652" t="s">
        <v>154</v>
      </c>
      <c r="G2652" t="str">
        <f t="shared" si="287"/>
        <v>15/05/2020</v>
      </c>
      <c r="H2652" s="2" t="str">
        <f t="shared" si="288"/>
        <v>15/05/2020</v>
      </c>
      <c r="I2652" s="2">
        <f t="shared" si="289"/>
        <v>43966</v>
      </c>
      <c r="J2652" s="3">
        <f t="shared" si="291"/>
        <v>5</v>
      </c>
      <c r="K2652" s="3">
        <f t="shared" si="292"/>
        <v>2020</v>
      </c>
      <c r="L2652" s="3" t="b">
        <f t="shared" si="293"/>
        <v>1</v>
      </c>
      <c r="M2652" s="2" t="s">
        <v>12984</v>
      </c>
      <c r="N2652" s="2"/>
      <c r="O2652" s="3" t="b">
        <f t="shared" si="290"/>
        <v>0</v>
      </c>
      <c r="P2652" s="2">
        <f>IF(O2652,VLOOKUP(C2652,reducedpropertiesScrape!A:D,4,FALSE),I2652)</f>
        <v>43966</v>
      </c>
      <c r="Q2652" s="3">
        <f>MONTH(P2652)</f>
        <v>5</v>
      </c>
      <c r="R2652" s="3">
        <f>YEAR(P2652)</f>
        <v>2020</v>
      </c>
      <c r="S2652" s="3" t="b">
        <f>P2652&gt;43964</f>
        <v>1</v>
      </c>
    </row>
    <row r="2653" spans="1:19" x14ac:dyDescent="0.2">
      <c r="A2653" t="s">
        <v>12969</v>
      </c>
      <c r="B2653" t="str">
        <f>VLOOKUP(A2653,idlookup!A:B,2,FALSE)</f>
        <v>Leicester</v>
      </c>
      <c r="C2653" t="s">
        <v>11114</v>
      </c>
      <c r="D2653" t="s">
        <v>53</v>
      </c>
      <c r="E2653" t="s">
        <v>11115</v>
      </c>
      <c r="F2653" t="s">
        <v>154</v>
      </c>
      <c r="G2653" t="str">
        <f t="shared" si="287"/>
        <v>15/05/2020</v>
      </c>
      <c r="H2653" s="2" t="str">
        <f t="shared" si="288"/>
        <v>15/05/2020</v>
      </c>
      <c r="I2653" s="2">
        <f t="shared" si="289"/>
        <v>43966</v>
      </c>
      <c r="J2653" s="3">
        <f t="shared" si="291"/>
        <v>5</v>
      </c>
      <c r="K2653" s="3">
        <f t="shared" si="292"/>
        <v>2020</v>
      </c>
      <c r="L2653" s="3" t="b">
        <f t="shared" si="293"/>
        <v>1</v>
      </c>
      <c r="M2653" s="2" t="s">
        <v>12984</v>
      </c>
      <c r="N2653" s="2"/>
      <c r="O2653" s="3" t="b">
        <f t="shared" si="290"/>
        <v>0</v>
      </c>
      <c r="P2653" s="2">
        <f>IF(O2653,VLOOKUP(C2653,reducedpropertiesScrape!A:D,4,FALSE),I2653)</f>
        <v>43966</v>
      </c>
      <c r="Q2653" s="3">
        <f>MONTH(P2653)</f>
        <v>5</v>
      </c>
      <c r="R2653" s="3">
        <f>YEAR(P2653)</f>
        <v>2020</v>
      </c>
      <c r="S2653" s="3" t="b">
        <f>P2653&gt;43964</f>
        <v>1</v>
      </c>
    </row>
    <row r="2654" spans="1:19" x14ac:dyDescent="0.2">
      <c r="A2654" t="s">
        <v>12969</v>
      </c>
      <c r="B2654" t="str">
        <f>VLOOKUP(A2654,idlookup!A:B,2,FALSE)</f>
        <v>Leicester</v>
      </c>
      <c r="C2654" t="s">
        <v>11116</v>
      </c>
      <c r="D2654" t="s">
        <v>290</v>
      </c>
      <c r="E2654" t="s">
        <v>11117</v>
      </c>
      <c r="F2654" t="s">
        <v>154</v>
      </c>
      <c r="G2654" t="str">
        <f t="shared" si="287"/>
        <v>15/05/2020</v>
      </c>
      <c r="H2654" s="2" t="str">
        <f t="shared" si="288"/>
        <v>15/05/2020</v>
      </c>
      <c r="I2654" s="2">
        <f t="shared" si="289"/>
        <v>43966</v>
      </c>
      <c r="J2654" s="3">
        <f t="shared" si="291"/>
        <v>5</v>
      </c>
      <c r="K2654" s="3">
        <f t="shared" si="292"/>
        <v>2020</v>
      </c>
      <c r="L2654" s="3" t="b">
        <f t="shared" si="293"/>
        <v>1</v>
      </c>
      <c r="M2654" s="2" t="s">
        <v>12984</v>
      </c>
      <c r="N2654" s="2"/>
      <c r="O2654" s="3" t="b">
        <f t="shared" si="290"/>
        <v>0</v>
      </c>
      <c r="P2654" s="2">
        <f>IF(O2654,VLOOKUP(C2654,reducedpropertiesScrape!A:D,4,FALSE),I2654)</f>
        <v>43966</v>
      </c>
      <c r="Q2654" s="3">
        <f>MONTH(P2654)</f>
        <v>5</v>
      </c>
      <c r="R2654" s="3">
        <f>YEAR(P2654)</f>
        <v>2020</v>
      </c>
      <c r="S2654" s="3" t="b">
        <f>P2654&gt;43964</f>
        <v>1</v>
      </c>
    </row>
    <row r="2655" spans="1:19" x14ac:dyDescent="0.2">
      <c r="A2655" t="s">
        <v>12969</v>
      </c>
      <c r="B2655" t="str">
        <f>VLOOKUP(A2655,idlookup!A:B,2,FALSE)</f>
        <v>Leicester</v>
      </c>
      <c r="C2655" t="s">
        <v>11118</v>
      </c>
      <c r="D2655" t="s">
        <v>32</v>
      </c>
      <c r="E2655" t="s">
        <v>11119</v>
      </c>
      <c r="F2655" t="s">
        <v>154</v>
      </c>
      <c r="G2655" t="str">
        <f t="shared" si="287"/>
        <v>15/05/2020</v>
      </c>
      <c r="H2655" s="2" t="str">
        <f t="shared" si="288"/>
        <v>15/05/2020</v>
      </c>
      <c r="I2655" s="2">
        <f t="shared" si="289"/>
        <v>43966</v>
      </c>
      <c r="J2655" s="3">
        <f t="shared" si="291"/>
        <v>5</v>
      </c>
      <c r="K2655" s="3">
        <f t="shared" si="292"/>
        <v>2020</v>
      </c>
      <c r="L2655" s="3" t="b">
        <f t="shared" si="293"/>
        <v>1</v>
      </c>
      <c r="M2655" s="2" t="s">
        <v>12984</v>
      </c>
      <c r="N2655" s="2"/>
      <c r="O2655" s="3" t="b">
        <f t="shared" si="290"/>
        <v>0</v>
      </c>
      <c r="P2655" s="2">
        <f>IF(O2655,VLOOKUP(C2655,reducedpropertiesScrape!A:D,4,FALSE),I2655)</f>
        <v>43966</v>
      </c>
      <c r="Q2655" s="3">
        <f>MONTH(P2655)</f>
        <v>5</v>
      </c>
      <c r="R2655" s="3">
        <f>YEAR(P2655)</f>
        <v>2020</v>
      </c>
      <c r="S2655" s="3" t="b">
        <f>P2655&gt;43964</f>
        <v>1</v>
      </c>
    </row>
    <row r="2656" spans="1:19" x14ac:dyDescent="0.2">
      <c r="A2656" t="s">
        <v>12969</v>
      </c>
      <c r="B2656" t="str">
        <f>VLOOKUP(A2656,idlookup!A:B,2,FALSE)</f>
        <v>Leicester</v>
      </c>
      <c r="C2656" t="s">
        <v>11120</v>
      </c>
      <c r="D2656" t="s">
        <v>159</v>
      </c>
      <c r="E2656" t="s">
        <v>11121</v>
      </c>
      <c r="F2656" t="s">
        <v>154</v>
      </c>
      <c r="G2656" t="str">
        <f t="shared" si="287"/>
        <v>15/05/2020</v>
      </c>
      <c r="H2656" s="2" t="str">
        <f t="shared" si="288"/>
        <v>15/05/2020</v>
      </c>
      <c r="I2656" s="2">
        <f t="shared" si="289"/>
        <v>43966</v>
      </c>
      <c r="J2656" s="3">
        <f t="shared" si="291"/>
        <v>5</v>
      </c>
      <c r="K2656" s="3">
        <f t="shared" si="292"/>
        <v>2020</v>
      </c>
      <c r="L2656" s="3" t="b">
        <f t="shared" si="293"/>
        <v>1</v>
      </c>
      <c r="M2656" s="2" t="s">
        <v>12984</v>
      </c>
      <c r="N2656" s="2"/>
      <c r="O2656" s="3" t="b">
        <f t="shared" si="290"/>
        <v>0</v>
      </c>
      <c r="P2656" s="2">
        <f>IF(O2656,VLOOKUP(C2656,reducedpropertiesScrape!A:D,4,FALSE),I2656)</f>
        <v>43966</v>
      </c>
      <c r="Q2656" s="3">
        <f>MONTH(P2656)</f>
        <v>5</v>
      </c>
      <c r="R2656" s="3">
        <f>YEAR(P2656)</f>
        <v>2020</v>
      </c>
      <c r="S2656" s="3" t="b">
        <f>P2656&gt;43964</f>
        <v>1</v>
      </c>
    </row>
    <row r="2657" spans="1:19" x14ac:dyDescent="0.2">
      <c r="A2657" t="s">
        <v>12969</v>
      </c>
      <c r="B2657" t="str">
        <f>VLOOKUP(A2657,idlookup!A:B,2,FALSE)</f>
        <v>Leicester</v>
      </c>
      <c r="C2657" t="s">
        <v>11122</v>
      </c>
      <c r="D2657" t="s">
        <v>290</v>
      </c>
      <c r="E2657" t="s">
        <v>11123</v>
      </c>
      <c r="F2657" t="s">
        <v>154</v>
      </c>
      <c r="G2657" t="str">
        <f t="shared" si="287"/>
        <v>15/05/2020</v>
      </c>
      <c r="H2657" s="2" t="str">
        <f t="shared" si="288"/>
        <v>15/05/2020</v>
      </c>
      <c r="I2657" s="2">
        <f t="shared" si="289"/>
        <v>43966</v>
      </c>
      <c r="J2657" s="3">
        <f t="shared" si="291"/>
        <v>5</v>
      </c>
      <c r="K2657" s="3">
        <f t="shared" si="292"/>
        <v>2020</v>
      </c>
      <c r="L2657" s="3" t="b">
        <f t="shared" si="293"/>
        <v>1</v>
      </c>
      <c r="M2657" s="2" t="s">
        <v>12984</v>
      </c>
      <c r="N2657" s="2"/>
      <c r="O2657" s="3" t="b">
        <f t="shared" si="290"/>
        <v>0</v>
      </c>
      <c r="P2657" s="2">
        <f>IF(O2657,VLOOKUP(C2657,reducedpropertiesScrape!A:D,4,FALSE),I2657)</f>
        <v>43966</v>
      </c>
      <c r="Q2657" s="3">
        <f>MONTH(P2657)</f>
        <v>5</v>
      </c>
      <c r="R2657" s="3">
        <f>YEAR(P2657)</f>
        <v>2020</v>
      </c>
      <c r="S2657" s="3" t="b">
        <f>P2657&gt;43964</f>
        <v>1</v>
      </c>
    </row>
    <row r="2658" spans="1:19" x14ac:dyDescent="0.2">
      <c r="A2658" t="s">
        <v>12970</v>
      </c>
      <c r="B2658" t="str">
        <f>VLOOKUP(A2658,idlookup!A:B,2,FALSE)</f>
        <v>Lincoln</v>
      </c>
      <c r="C2658" t="s">
        <v>11209</v>
      </c>
      <c r="D2658" t="s">
        <v>7</v>
      </c>
      <c r="E2658" t="s">
        <v>11210</v>
      </c>
      <c r="F2658" t="s">
        <v>154</v>
      </c>
      <c r="G2658" t="str">
        <f t="shared" si="287"/>
        <v>15/05/2020</v>
      </c>
      <c r="H2658" s="2" t="str">
        <f t="shared" si="288"/>
        <v>15/05/2020</v>
      </c>
      <c r="I2658" s="2">
        <f t="shared" si="289"/>
        <v>43966</v>
      </c>
      <c r="J2658" s="3">
        <f t="shared" si="291"/>
        <v>5</v>
      </c>
      <c r="K2658" s="3">
        <f t="shared" si="292"/>
        <v>2020</v>
      </c>
      <c r="L2658" s="3" t="b">
        <f t="shared" si="293"/>
        <v>1</v>
      </c>
      <c r="M2658" s="2" t="s">
        <v>12984</v>
      </c>
      <c r="N2658" s="2"/>
      <c r="O2658" s="3" t="b">
        <f t="shared" si="290"/>
        <v>0</v>
      </c>
      <c r="P2658" s="2">
        <f>IF(O2658,VLOOKUP(C2658,reducedpropertiesScrape!A:D,4,FALSE),I2658)</f>
        <v>43966</v>
      </c>
      <c r="Q2658" s="3">
        <f>MONTH(P2658)</f>
        <v>5</v>
      </c>
      <c r="R2658" s="3">
        <f>YEAR(P2658)</f>
        <v>2020</v>
      </c>
      <c r="S2658" s="3" t="b">
        <f>P2658&gt;43964</f>
        <v>1</v>
      </c>
    </row>
    <row r="2659" spans="1:19" x14ac:dyDescent="0.2">
      <c r="A2659" t="s">
        <v>12970</v>
      </c>
      <c r="B2659" t="str">
        <f>VLOOKUP(A2659,idlookup!A:B,2,FALSE)</f>
        <v>Lincoln</v>
      </c>
      <c r="C2659" t="s">
        <v>11211</v>
      </c>
      <c r="D2659" t="s">
        <v>7</v>
      </c>
      <c r="E2659" t="s">
        <v>11212</v>
      </c>
      <c r="F2659" t="s">
        <v>154</v>
      </c>
      <c r="G2659" t="str">
        <f t="shared" si="287"/>
        <v>15/05/2020</v>
      </c>
      <c r="H2659" s="2" t="str">
        <f t="shared" si="288"/>
        <v>15/05/2020</v>
      </c>
      <c r="I2659" s="2">
        <f t="shared" si="289"/>
        <v>43966</v>
      </c>
      <c r="J2659" s="3">
        <f t="shared" si="291"/>
        <v>5</v>
      </c>
      <c r="K2659" s="3">
        <f t="shared" si="292"/>
        <v>2020</v>
      </c>
      <c r="L2659" s="3" t="b">
        <f t="shared" si="293"/>
        <v>1</v>
      </c>
      <c r="M2659" s="2" t="s">
        <v>12984</v>
      </c>
      <c r="N2659" s="2"/>
      <c r="O2659" s="3" t="b">
        <f t="shared" si="290"/>
        <v>0</v>
      </c>
      <c r="P2659" s="2">
        <f>IF(O2659,VLOOKUP(C2659,reducedpropertiesScrape!A:D,4,FALSE),I2659)</f>
        <v>43966</v>
      </c>
      <c r="Q2659" s="3">
        <f>MONTH(P2659)</f>
        <v>5</v>
      </c>
      <c r="R2659" s="3">
        <f>YEAR(P2659)</f>
        <v>2020</v>
      </c>
      <c r="S2659" s="3" t="b">
        <f>P2659&gt;43964</f>
        <v>1</v>
      </c>
    </row>
    <row r="2660" spans="1:19" x14ac:dyDescent="0.2">
      <c r="A2660" t="s">
        <v>12970</v>
      </c>
      <c r="B2660" t="str">
        <f>VLOOKUP(A2660,idlookup!A:B,2,FALSE)</f>
        <v>Lincoln</v>
      </c>
      <c r="C2660" t="s">
        <v>11213</v>
      </c>
      <c r="D2660" t="s">
        <v>23</v>
      </c>
      <c r="E2660" t="s">
        <v>11214</v>
      </c>
      <c r="F2660" t="s">
        <v>154</v>
      </c>
      <c r="G2660" t="str">
        <f t="shared" si="287"/>
        <v>15/05/2020</v>
      </c>
      <c r="H2660" s="2" t="str">
        <f t="shared" si="288"/>
        <v>15/05/2020</v>
      </c>
      <c r="I2660" s="2">
        <f t="shared" si="289"/>
        <v>43966</v>
      </c>
      <c r="J2660" s="3">
        <f t="shared" si="291"/>
        <v>5</v>
      </c>
      <c r="K2660" s="3">
        <f t="shared" si="292"/>
        <v>2020</v>
      </c>
      <c r="L2660" s="3" t="b">
        <f t="shared" si="293"/>
        <v>1</v>
      </c>
      <c r="M2660" s="2" t="s">
        <v>12984</v>
      </c>
      <c r="N2660" s="2"/>
      <c r="O2660" s="3" t="b">
        <f t="shared" si="290"/>
        <v>0</v>
      </c>
      <c r="P2660" s="2">
        <f>IF(O2660,VLOOKUP(C2660,reducedpropertiesScrape!A:D,4,FALSE),I2660)</f>
        <v>43966</v>
      </c>
      <c r="Q2660" s="3">
        <f>MONTH(P2660)</f>
        <v>5</v>
      </c>
      <c r="R2660" s="3">
        <f>YEAR(P2660)</f>
        <v>2020</v>
      </c>
      <c r="S2660" s="3" t="b">
        <f>P2660&gt;43964</f>
        <v>1</v>
      </c>
    </row>
    <row r="2661" spans="1:19" x14ac:dyDescent="0.2">
      <c r="A2661" t="s">
        <v>12970</v>
      </c>
      <c r="B2661" t="str">
        <f>VLOOKUP(A2661,idlookup!A:B,2,FALSE)</f>
        <v>Lincoln</v>
      </c>
      <c r="C2661" t="s">
        <v>11216</v>
      </c>
      <c r="D2661" t="s">
        <v>32</v>
      </c>
      <c r="E2661" t="s">
        <v>11217</v>
      </c>
      <c r="F2661" t="s">
        <v>154</v>
      </c>
      <c r="G2661" t="str">
        <f t="shared" si="287"/>
        <v>15/05/2020</v>
      </c>
      <c r="H2661" s="2" t="str">
        <f t="shared" si="288"/>
        <v>15/05/2020</v>
      </c>
      <c r="I2661" s="2">
        <f t="shared" si="289"/>
        <v>43966</v>
      </c>
      <c r="J2661" s="3">
        <f t="shared" si="291"/>
        <v>5</v>
      </c>
      <c r="K2661" s="3">
        <f t="shared" si="292"/>
        <v>2020</v>
      </c>
      <c r="L2661" s="3" t="b">
        <f t="shared" si="293"/>
        <v>1</v>
      </c>
      <c r="M2661" s="2" t="s">
        <v>12984</v>
      </c>
      <c r="N2661" s="2"/>
      <c r="O2661" s="3" t="b">
        <f t="shared" si="290"/>
        <v>0</v>
      </c>
      <c r="P2661" s="2">
        <f>IF(O2661,VLOOKUP(C2661,reducedpropertiesScrape!A:D,4,FALSE),I2661)</f>
        <v>43966</v>
      </c>
      <c r="Q2661" s="3">
        <f>MONTH(P2661)</f>
        <v>5</v>
      </c>
      <c r="R2661" s="3">
        <f>YEAR(P2661)</f>
        <v>2020</v>
      </c>
      <c r="S2661" s="3" t="b">
        <f>P2661&gt;43964</f>
        <v>1</v>
      </c>
    </row>
    <row r="2662" spans="1:19" x14ac:dyDescent="0.2">
      <c r="A2662" t="s">
        <v>12972</v>
      </c>
      <c r="B2662" t="str">
        <f>VLOOKUP(A2662,idlookup!A:B,2,FALSE)</f>
        <v>Luton</v>
      </c>
      <c r="C2662" t="s">
        <v>11634</v>
      </c>
      <c r="D2662" t="s">
        <v>2545</v>
      </c>
      <c r="E2662" t="s">
        <v>11635</v>
      </c>
      <c r="F2662" t="s">
        <v>154</v>
      </c>
      <c r="G2662" t="str">
        <f t="shared" si="287"/>
        <v>15/05/2020</v>
      </c>
      <c r="H2662" s="2" t="str">
        <f t="shared" si="288"/>
        <v>15/05/2020</v>
      </c>
      <c r="I2662" s="2">
        <f t="shared" si="289"/>
        <v>43966</v>
      </c>
      <c r="J2662" s="3">
        <f t="shared" si="291"/>
        <v>5</v>
      </c>
      <c r="K2662" s="3">
        <f t="shared" si="292"/>
        <v>2020</v>
      </c>
      <c r="L2662" s="3" t="b">
        <f t="shared" si="293"/>
        <v>1</v>
      </c>
      <c r="M2662" s="2" t="s">
        <v>12984</v>
      </c>
      <c r="N2662" s="2"/>
      <c r="O2662" s="3" t="b">
        <f t="shared" si="290"/>
        <v>0</v>
      </c>
      <c r="P2662" s="2">
        <f>IF(O2662,VLOOKUP(C2662,reducedpropertiesScrape!A:D,4,FALSE),I2662)</f>
        <v>43966</v>
      </c>
      <c r="Q2662" s="3">
        <f>MONTH(P2662)</f>
        <v>5</v>
      </c>
      <c r="R2662" s="3">
        <f>YEAR(P2662)</f>
        <v>2020</v>
      </c>
      <c r="S2662" s="3" t="b">
        <f>P2662&gt;43964</f>
        <v>1</v>
      </c>
    </row>
    <row r="2663" spans="1:19" x14ac:dyDescent="0.2">
      <c r="A2663" t="s">
        <v>12972</v>
      </c>
      <c r="B2663" t="str">
        <f>VLOOKUP(A2663,idlookup!A:B,2,FALSE)</f>
        <v>Luton</v>
      </c>
      <c r="C2663" t="s">
        <v>11640</v>
      </c>
      <c r="D2663" t="s">
        <v>363</v>
      </c>
      <c r="E2663" t="s">
        <v>11641</v>
      </c>
      <c r="F2663" t="s">
        <v>154</v>
      </c>
      <c r="G2663" t="str">
        <f t="shared" si="287"/>
        <v>15/05/2020</v>
      </c>
      <c r="H2663" s="2" t="str">
        <f t="shared" si="288"/>
        <v>15/05/2020</v>
      </c>
      <c r="I2663" s="2">
        <f t="shared" si="289"/>
        <v>43966</v>
      </c>
      <c r="J2663" s="3">
        <f t="shared" si="291"/>
        <v>5</v>
      </c>
      <c r="K2663" s="3">
        <f t="shared" si="292"/>
        <v>2020</v>
      </c>
      <c r="L2663" s="3" t="b">
        <f t="shared" si="293"/>
        <v>1</v>
      </c>
      <c r="M2663" s="2" t="s">
        <v>12984</v>
      </c>
      <c r="N2663" s="2"/>
      <c r="O2663" s="3" t="b">
        <f t="shared" si="290"/>
        <v>0</v>
      </c>
      <c r="P2663" s="2">
        <f>IF(O2663,VLOOKUP(C2663,reducedpropertiesScrape!A:D,4,FALSE),I2663)</f>
        <v>43966</v>
      </c>
      <c r="Q2663" s="3">
        <f>MONTH(P2663)</f>
        <v>5</v>
      </c>
      <c r="R2663" s="3">
        <f>YEAR(P2663)</f>
        <v>2020</v>
      </c>
      <c r="S2663" s="3" t="b">
        <f>P2663&gt;43964</f>
        <v>1</v>
      </c>
    </row>
    <row r="2664" spans="1:19" x14ac:dyDescent="0.2">
      <c r="A2664" t="s">
        <v>12972</v>
      </c>
      <c r="B2664" t="str">
        <f>VLOOKUP(A2664,idlookup!A:B,2,FALSE)</f>
        <v>Luton</v>
      </c>
      <c r="C2664" t="s">
        <v>11644</v>
      </c>
      <c r="D2664" t="s">
        <v>130</v>
      </c>
      <c r="E2664" t="s">
        <v>11645</v>
      </c>
      <c r="F2664" t="s">
        <v>154</v>
      </c>
      <c r="G2664" t="str">
        <f t="shared" si="287"/>
        <v>15/05/2020</v>
      </c>
      <c r="H2664" s="2" t="str">
        <f t="shared" si="288"/>
        <v>15/05/2020</v>
      </c>
      <c r="I2664" s="2">
        <f t="shared" si="289"/>
        <v>43966</v>
      </c>
      <c r="J2664" s="3">
        <f t="shared" si="291"/>
        <v>5</v>
      </c>
      <c r="K2664" s="3">
        <f t="shared" si="292"/>
        <v>2020</v>
      </c>
      <c r="L2664" s="3" t="b">
        <f t="shared" si="293"/>
        <v>1</v>
      </c>
      <c r="M2664" s="2" t="s">
        <v>12984</v>
      </c>
      <c r="N2664" s="2"/>
      <c r="O2664" s="3" t="b">
        <f t="shared" si="290"/>
        <v>0</v>
      </c>
      <c r="P2664" s="2">
        <f>IF(O2664,VLOOKUP(C2664,reducedpropertiesScrape!A:D,4,FALSE),I2664)</f>
        <v>43966</v>
      </c>
      <c r="Q2664" s="3">
        <f>MONTH(P2664)</f>
        <v>5</v>
      </c>
      <c r="R2664" s="3">
        <f>YEAR(P2664)</f>
        <v>2020</v>
      </c>
      <c r="S2664" s="3" t="b">
        <f>P2664&gt;43964</f>
        <v>1</v>
      </c>
    </row>
    <row r="2665" spans="1:19" x14ac:dyDescent="0.2">
      <c r="A2665" t="s">
        <v>12972</v>
      </c>
      <c r="B2665" t="str">
        <f>VLOOKUP(A2665,idlookup!A:B,2,FALSE)</f>
        <v>Luton</v>
      </c>
      <c r="C2665" t="s">
        <v>11650</v>
      </c>
      <c r="D2665" t="s">
        <v>7</v>
      </c>
      <c r="E2665" t="s">
        <v>11651</v>
      </c>
      <c r="F2665" t="s">
        <v>154</v>
      </c>
      <c r="G2665" t="str">
        <f t="shared" si="287"/>
        <v>15/05/2020</v>
      </c>
      <c r="H2665" s="2" t="str">
        <f t="shared" si="288"/>
        <v>15/05/2020</v>
      </c>
      <c r="I2665" s="2">
        <f t="shared" si="289"/>
        <v>43966</v>
      </c>
      <c r="J2665" s="3">
        <f t="shared" si="291"/>
        <v>5</v>
      </c>
      <c r="K2665" s="3">
        <f t="shared" si="292"/>
        <v>2020</v>
      </c>
      <c r="L2665" s="3" t="b">
        <f t="shared" si="293"/>
        <v>1</v>
      </c>
      <c r="M2665" s="2" t="s">
        <v>12984</v>
      </c>
      <c r="N2665" s="2"/>
      <c r="O2665" s="3" t="b">
        <f t="shared" si="290"/>
        <v>0</v>
      </c>
      <c r="P2665" s="2">
        <f>IF(O2665,VLOOKUP(C2665,reducedpropertiesScrape!A:D,4,FALSE),I2665)</f>
        <v>43966</v>
      </c>
      <c r="Q2665" s="3">
        <f>MONTH(P2665)</f>
        <v>5</v>
      </c>
      <c r="R2665" s="3">
        <f>YEAR(P2665)</f>
        <v>2020</v>
      </c>
      <c r="S2665" s="3" t="b">
        <f>P2665&gt;43964</f>
        <v>1</v>
      </c>
    </row>
    <row r="2666" spans="1:19" x14ac:dyDescent="0.2">
      <c r="A2666" t="s">
        <v>12973</v>
      </c>
      <c r="B2666" t="str">
        <f>VLOOKUP(A2666,idlookup!A:B,2,FALSE)</f>
        <v>Maidstone</v>
      </c>
      <c r="C2666" t="s">
        <v>11850</v>
      </c>
      <c r="D2666" t="s">
        <v>53</v>
      </c>
      <c r="E2666" t="s">
        <v>11851</v>
      </c>
      <c r="F2666" t="s">
        <v>154</v>
      </c>
      <c r="G2666" t="str">
        <f t="shared" si="287"/>
        <v>15/05/2020</v>
      </c>
      <c r="H2666" s="2" t="str">
        <f t="shared" si="288"/>
        <v>15/05/2020</v>
      </c>
      <c r="I2666" s="2">
        <f t="shared" si="289"/>
        <v>43966</v>
      </c>
      <c r="J2666" s="3">
        <f t="shared" si="291"/>
        <v>5</v>
      </c>
      <c r="K2666" s="3">
        <f t="shared" si="292"/>
        <v>2020</v>
      </c>
      <c r="L2666" s="3" t="b">
        <f t="shared" si="293"/>
        <v>1</v>
      </c>
      <c r="M2666" s="2" t="s">
        <v>12984</v>
      </c>
      <c r="N2666" s="2"/>
      <c r="O2666" s="3" t="b">
        <f t="shared" si="290"/>
        <v>0</v>
      </c>
      <c r="P2666" s="2">
        <f>IF(O2666,VLOOKUP(C2666,reducedpropertiesScrape!A:D,4,FALSE),I2666)</f>
        <v>43966</v>
      </c>
      <c r="Q2666" s="3">
        <f>MONTH(P2666)</f>
        <v>5</v>
      </c>
      <c r="R2666" s="3">
        <f>YEAR(P2666)</f>
        <v>2020</v>
      </c>
      <c r="S2666" s="3" t="b">
        <f>P2666&gt;43964</f>
        <v>1</v>
      </c>
    </row>
    <row r="2667" spans="1:19" x14ac:dyDescent="0.2">
      <c r="A2667" t="s">
        <v>12973</v>
      </c>
      <c r="B2667" t="str">
        <f>VLOOKUP(A2667,idlookup!A:B,2,FALSE)</f>
        <v>Maidstone</v>
      </c>
      <c r="C2667" t="s">
        <v>11852</v>
      </c>
      <c r="D2667" t="s">
        <v>53</v>
      </c>
      <c r="E2667" t="s">
        <v>11853</v>
      </c>
      <c r="F2667" t="s">
        <v>154</v>
      </c>
      <c r="G2667" t="str">
        <f t="shared" si="287"/>
        <v>15/05/2020</v>
      </c>
      <c r="H2667" s="2" t="str">
        <f t="shared" si="288"/>
        <v>15/05/2020</v>
      </c>
      <c r="I2667" s="2">
        <f t="shared" si="289"/>
        <v>43966</v>
      </c>
      <c r="J2667" s="3">
        <f t="shared" si="291"/>
        <v>5</v>
      </c>
      <c r="K2667" s="3">
        <f t="shared" si="292"/>
        <v>2020</v>
      </c>
      <c r="L2667" s="3" t="b">
        <f t="shared" si="293"/>
        <v>1</v>
      </c>
      <c r="M2667" s="2" t="s">
        <v>12984</v>
      </c>
      <c r="N2667" s="2"/>
      <c r="O2667" s="3" t="b">
        <f t="shared" si="290"/>
        <v>0</v>
      </c>
      <c r="P2667" s="2">
        <f>IF(O2667,VLOOKUP(C2667,reducedpropertiesScrape!A:D,4,FALSE),I2667)</f>
        <v>43966</v>
      </c>
      <c r="Q2667" s="3">
        <f>MONTH(P2667)</f>
        <v>5</v>
      </c>
      <c r="R2667" s="3">
        <f>YEAR(P2667)</f>
        <v>2020</v>
      </c>
      <c r="S2667" s="3" t="b">
        <f>P2667&gt;43964</f>
        <v>1</v>
      </c>
    </row>
    <row r="2668" spans="1:19" x14ac:dyDescent="0.2">
      <c r="A2668" t="s">
        <v>12973</v>
      </c>
      <c r="B2668" t="str">
        <f>VLOOKUP(A2668,idlookup!A:B,2,FALSE)</f>
        <v>Maidstone</v>
      </c>
      <c r="C2668" t="s">
        <v>11854</v>
      </c>
      <c r="D2668" t="s">
        <v>9231</v>
      </c>
      <c r="E2668" t="s">
        <v>11855</v>
      </c>
      <c r="F2668" t="s">
        <v>154</v>
      </c>
      <c r="G2668" t="str">
        <f t="shared" si="287"/>
        <v>15/05/2020</v>
      </c>
      <c r="H2668" s="2" t="str">
        <f t="shared" si="288"/>
        <v>15/05/2020</v>
      </c>
      <c r="I2668" s="2">
        <f t="shared" si="289"/>
        <v>43966</v>
      </c>
      <c r="J2668" s="3">
        <f t="shared" si="291"/>
        <v>5</v>
      </c>
      <c r="K2668" s="3">
        <f t="shared" si="292"/>
        <v>2020</v>
      </c>
      <c r="L2668" s="3" t="b">
        <f t="shared" si="293"/>
        <v>1</v>
      </c>
      <c r="M2668" s="2" t="s">
        <v>12984</v>
      </c>
      <c r="N2668" s="2"/>
      <c r="O2668" s="3" t="b">
        <f t="shared" si="290"/>
        <v>0</v>
      </c>
      <c r="P2668" s="2">
        <f>IF(O2668,VLOOKUP(C2668,reducedpropertiesScrape!A:D,4,FALSE),I2668)</f>
        <v>43966</v>
      </c>
      <c r="Q2668" s="3">
        <f>MONTH(P2668)</f>
        <v>5</v>
      </c>
      <c r="R2668" s="3">
        <f>YEAR(P2668)</f>
        <v>2020</v>
      </c>
      <c r="S2668" s="3" t="b">
        <f>P2668&gt;43964</f>
        <v>1</v>
      </c>
    </row>
    <row r="2669" spans="1:19" x14ac:dyDescent="0.2">
      <c r="A2669" t="s">
        <v>12973</v>
      </c>
      <c r="B2669" t="str">
        <f>VLOOKUP(A2669,idlookup!A:B,2,FALSE)</f>
        <v>Maidstone</v>
      </c>
      <c r="C2669" t="s">
        <v>11856</v>
      </c>
      <c r="D2669" t="s">
        <v>35</v>
      </c>
      <c r="E2669" t="s">
        <v>11857</v>
      </c>
      <c r="F2669" t="s">
        <v>154</v>
      </c>
      <c r="G2669" t="str">
        <f t="shared" si="287"/>
        <v>15/05/2020</v>
      </c>
      <c r="H2669" s="2" t="str">
        <f t="shared" si="288"/>
        <v>15/05/2020</v>
      </c>
      <c r="I2669" s="2">
        <f t="shared" si="289"/>
        <v>43966</v>
      </c>
      <c r="J2669" s="3">
        <f t="shared" si="291"/>
        <v>5</v>
      </c>
      <c r="K2669" s="3">
        <f t="shared" si="292"/>
        <v>2020</v>
      </c>
      <c r="L2669" s="3" t="b">
        <f t="shared" si="293"/>
        <v>1</v>
      </c>
      <c r="M2669" s="2" t="s">
        <v>12984</v>
      </c>
      <c r="N2669" s="2"/>
      <c r="O2669" s="3" t="b">
        <f t="shared" si="290"/>
        <v>0</v>
      </c>
      <c r="P2669" s="2">
        <f>IF(O2669,VLOOKUP(C2669,reducedpropertiesScrape!A:D,4,FALSE),I2669)</f>
        <v>43966</v>
      </c>
      <c r="Q2669" s="3">
        <f>MONTH(P2669)</f>
        <v>5</v>
      </c>
      <c r="R2669" s="3">
        <f>YEAR(P2669)</f>
        <v>2020</v>
      </c>
      <c r="S2669" s="3" t="b">
        <f>P2669&gt;43964</f>
        <v>1</v>
      </c>
    </row>
    <row r="2670" spans="1:19" x14ac:dyDescent="0.2">
      <c r="A2670" t="s">
        <v>12973</v>
      </c>
      <c r="B2670" t="str">
        <f>VLOOKUP(A2670,idlookup!A:B,2,FALSE)</f>
        <v>Maidstone</v>
      </c>
      <c r="C2670" t="s">
        <v>11858</v>
      </c>
      <c r="D2670" t="s">
        <v>32</v>
      </c>
      <c r="E2670" t="s">
        <v>11859</v>
      </c>
      <c r="F2670" t="s">
        <v>154</v>
      </c>
      <c r="G2670" t="str">
        <f t="shared" si="287"/>
        <v>15/05/2020</v>
      </c>
      <c r="H2670" s="2" t="str">
        <f t="shared" si="288"/>
        <v>15/05/2020</v>
      </c>
      <c r="I2670" s="2">
        <f t="shared" si="289"/>
        <v>43966</v>
      </c>
      <c r="J2670" s="3">
        <f t="shared" si="291"/>
        <v>5</v>
      </c>
      <c r="K2670" s="3">
        <f t="shared" si="292"/>
        <v>2020</v>
      </c>
      <c r="L2670" s="3" t="b">
        <f t="shared" si="293"/>
        <v>1</v>
      </c>
      <c r="M2670" s="2" t="s">
        <v>12984</v>
      </c>
      <c r="N2670" s="2"/>
      <c r="O2670" s="3" t="b">
        <f t="shared" si="290"/>
        <v>0</v>
      </c>
      <c r="P2670" s="2">
        <f>IF(O2670,VLOOKUP(C2670,reducedpropertiesScrape!A:D,4,FALSE),I2670)</f>
        <v>43966</v>
      </c>
      <c r="Q2670" s="3">
        <f>MONTH(P2670)</f>
        <v>5</v>
      </c>
      <c r="R2670" s="3">
        <f>YEAR(P2670)</f>
        <v>2020</v>
      </c>
      <c r="S2670" s="3" t="b">
        <f>P2670&gt;43964</f>
        <v>1</v>
      </c>
    </row>
    <row r="2671" spans="1:19" x14ac:dyDescent="0.2">
      <c r="A2671" t="s">
        <v>12973</v>
      </c>
      <c r="B2671" t="str">
        <f>VLOOKUP(A2671,idlookup!A:B,2,FALSE)</f>
        <v>Maidstone</v>
      </c>
      <c r="C2671" t="s">
        <v>11860</v>
      </c>
      <c r="D2671" t="s">
        <v>290</v>
      </c>
      <c r="E2671" t="s">
        <v>11861</v>
      </c>
      <c r="F2671" t="s">
        <v>154</v>
      </c>
      <c r="G2671" t="str">
        <f t="shared" si="287"/>
        <v>15/05/2020</v>
      </c>
      <c r="H2671" s="2" t="str">
        <f t="shared" si="288"/>
        <v>15/05/2020</v>
      </c>
      <c r="I2671" s="2">
        <f t="shared" si="289"/>
        <v>43966</v>
      </c>
      <c r="J2671" s="3">
        <f t="shared" si="291"/>
        <v>5</v>
      </c>
      <c r="K2671" s="3">
        <f t="shared" si="292"/>
        <v>2020</v>
      </c>
      <c r="L2671" s="3" t="b">
        <f t="shared" si="293"/>
        <v>1</v>
      </c>
      <c r="M2671" s="2" t="s">
        <v>12984</v>
      </c>
      <c r="N2671" s="2"/>
      <c r="O2671" s="3" t="b">
        <f t="shared" si="290"/>
        <v>0</v>
      </c>
      <c r="P2671" s="2">
        <f>IF(O2671,VLOOKUP(C2671,reducedpropertiesScrape!A:D,4,FALSE),I2671)</f>
        <v>43966</v>
      </c>
      <c r="Q2671" s="3">
        <f>MONTH(P2671)</f>
        <v>5</v>
      </c>
      <c r="R2671" s="3">
        <f>YEAR(P2671)</f>
        <v>2020</v>
      </c>
      <c r="S2671" s="3" t="b">
        <f>P2671&gt;43964</f>
        <v>1</v>
      </c>
    </row>
    <row r="2672" spans="1:19" x14ac:dyDescent="0.2">
      <c r="A2672" t="s">
        <v>12973</v>
      </c>
      <c r="B2672" t="str">
        <f>VLOOKUP(A2672,idlookup!A:B,2,FALSE)</f>
        <v>Maidstone</v>
      </c>
      <c r="C2672" t="s">
        <v>11862</v>
      </c>
      <c r="D2672" t="s">
        <v>7</v>
      </c>
      <c r="E2672" t="s">
        <v>11863</v>
      </c>
      <c r="F2672" t="s">
        <v>154</v>
      </c>
      <c r="G2672" t="str">
        <f t="shared" si="287"/>
        <v>15/05/2020</v>
      </c>
      <c r="H2672" s="2" t="str">
        <f t="shared" si="288"/>
        <v>15/05/2020</v>
      </c>
      <c r="I2672" s="2">
        <f t="shared" si="289"/>
        <v>43966</v>
      </c>
      <c r="J2672" s="3">
        <f t="shared" si="291"/>
        <v>5</v>
      </c>
      <c r="K2672" s="3">
        <f t="shared" si="292"/>
        <v>2020</v>
      </c>
      <c r="L2672" s="3" t="b">
        <f t="shared" si="293"/>
        <v>1</v>
      </c>
      <c r="M2672" s="2" t="s">
        <v>12984</v>
      </c>
      <c r="N2672" s="2"/>
      <c r="O2672" s="3" t="b">
        <f t="shared" si="290"/>
        <v>0</v>
      </c>
      <c r="P2672" s="2">
        <f>IF(O2672,VLOOKUP(C2672,reducedpropertiesScrape!A:D,4,FALSE),I2672)</f>
        <v>43966</v>
      </c>
      <c r="Q2672" s="3">
        <f>MONTH(P2672)</f>
        <v>5</v>
      </c>
      <c r="R2672" s="3">
        <f>YEAR(P2672)</f>
        <v>2020</v>
      </c>
      <c r="S2672" s="3" t="b">
        <f>P2672&gt;43964</f>
        <v>1</v>
      </c>
    </row>
    <row r="2673" spans="1:19" x14ac:dyDescent="0.2">
      <c r="A2673" t="s">
        <v>12973</v>
      </c>
      <c r="B2673" t="str">
        <f>VLOOKUP(A2673,idlookup!A:B,2,FALSE)</f>
        <v>Maidstone</v>
      </c>
      <c r="C2673" t="s">
        <v>11870</v>
      </c>
      <c r="D2673" t="s">
        <v>100</v>
      </c>
      <c r="E2673" t="s">
        <v>11871</v>
      </c>
      <c r="F2673" t="s">
        <v>154</v>
      </c>
      <c r="G2673" t="str">
        <f t="shared" si="287"/>
        <v>15/05/2020</v>
      </c>
      <c r="H2673" s="2" t="str">
        <f t="shared" si="288"/>
        <v>15/05/2020</v>
      </c>
      <c r="I2673" s="2">
        <f t="shared" si="289"/>
        <v>43966</v>
      </c>
      <c r="J2673" s="3">
        <f t="shared" si="291"/>
        <v>5</v>
      </c>
      <c r="K2673" s="3">
        <f t="shared" si="292"/>
        <v>2020</v>
      </c>
      <c r="L2673" s="3" t="b">
        <f t="shared" si="293"/>
        <v>1</v>
      </c>
      <c r="M2673" s="2" t="s">
        <v>12984</v>
      </c>
      <c r="N2673" s="2"/>
      <c r="O2673" s="3" t="b">
        <f t="shared" si="290"/>
        <v>0</v>
      </c>
      <c r="P2673" s="2">
        <f>IF(O2673,VLOOKUP(C2673,reducedpropertiesScrape!A:D,4,FALSE),I2673)</f>
        <v>43966</v>
      </c>
      <c r="Q2673" s="3">
        <f>MONTH(P2673)</f>
        <v>5</v>
      </c>
      <c r="R2673" s="3">
        <f>YEAR(P2673)</f>
        <v>2020</v>
      </c>
      <c r="S2673" s="3" t="b">
        <f>P2673&gt;43964</f>
        <v>1</v>
      </c>
    </row>
    <row r="2674" spans="1:19" x14ac:dyDescent="0.2">
      <c r="A2674" t="s">
        <v>12974</v>
      </c>
      <c r="B2674" t="str">
        <f>VLOOKUP(A2674,idlookup!A:B,2,FALSE)</f>
        <v>Manchester</v>
      </c>
      <c r="C2674" t="s">
        <v>11991</v>
      </c>
      <c r="D2674" t="s">
        <v>82</v>
      </c>
      <c r="E2674" t="s">
        <v>11992</v>
      </c>
      <c r="F2674" t="s">
        <v>154</v>
      </c>
      <c r="G2674" t="str">
        <f t="shared" si="287"/>
        <v>15/05/2020</v>
      </c>
      <c r="H2674" s="2" t="str">
        <f t="shared" si="288"/>
        <v>15/05/2020</v>
      </c>
      <c r="I2674" s="2">
        <f t="shared" si="289"/>
        <v>43966</v>
      </c>
      <c r="J2674" s="3">
        <f t="shared" si="291"/>
        <v>5</v>
      </c>
      <c r="K2674" s="3">
        <f t="shared" si="292"/>
        <v>2020</v>
      </c>
      <c r="L2674" s="3" t="b">
        <f t="shared" si="293"/>
        <v>1</v>
      </c>
      <c r="M2674" s="2" t="s">
        <v>12984</v>
      </c>
      <c r="N2674" s="2"/>
      <c r="O2674" s="3" t="b">
        <f t="shared" si="290"/>
        <v>0</v>
      </c>
      <c r="P2674" s="2">
        <f>IF(O2674,VLOOKUP(C2674,reducedpropertiesScrape!A:D,4,FALSE),I2674)</f>
        <v>43966</v>
      </c>
      <c r="Q2674" s="3">
        <f>MONTH(P2674)</f>
        <v>5</v>
      </c>
      <c r="R2674" s="3">
        <f>YEAR(P2674)</f>
        <v>2020</v>
      </c>
      <c r="S2674" s="3" t="b">
        <f>P2674&gt;43964</f>
        <v>1</v>
      </c>
    </row>
    <row r="2675" spans="1:19" x14ac:dyDescent="0.2">
      <c r="A2675" t="s">
        <v>12975</v>
      </c>
      <c r="B2675" t="str">
        <f>VLOOKUP(A2675,idlookup!A:B,2,FALSE)</f>
        <v>Brighton</v>
      </c>
      <c r="C2675" t="s">
        <v>12240</v>
      </c>
      <c r="D2675" t="s">
        <v>907</v>
      </c>
      <c r="E2675" t="s">
        <v>12241</v>
      </c>
      <c r="F2675" t="s">
        <v>154</v>
      </c>
      <c r="G2675" t="str">
        <f t="shared" si="287"/>
        <v>15/05/2020</v>
      </c>
      <c r="H2675" s="2" t="str">
        <f t="shared" si="288"/>
        <v>15/05/2020</v>
      </c>
      <c r="I2675" s="2">
        <f t="shared" si="289"/>
        <v>43966</v>
      </c>
      <c r="J2675" s="3">
        <f t="shared" si="291"/>
        <v>5</v>
      </c>
      <c r="K2675" s="3">
        <f t="shared" si="292"/>
        <v>2020</v>
      </c>
      <c r="L2675" s="3" t="b">
        <f t="shared" si="293"/>
        <v>1</v>
      </c>
      <c r="M2675" s="2" t="s">
        <v>12984</v>
      </c>
      <c r="N2675" s="2"/>
      <c r="O2675" s="3" t="b">
        <f t="shared" si="290"/>
        <v>0</v>
      </c>
      <c r="P2675" s="2">
        <f>IF(O2675,VLOOKUP(C2675,reducedpropertiesScrape!A:D,4,FALSE),I2675)</f>
        <v>43966</v>
      </c>
      <c r="Q2675" s="3">
        <f>MONTH(P2675)</f>
        <v>5</v>
      </c>
      <c r="R2675" s="3">
        <f>YEAR(P2675)</f>
        <v>2020</v>
      </c>
      <c r="S2675" s="3" t="b">
        <f>P2675&gt;43964</f>
        <v>1</v>
      </c>
    </row>
    <row r="2676" spans="1:19" x14ac:dyDescent="0.2">
      <c r="A2676" t="s">
        <v>12975</v>
      </c>
      <c r="B2676" t="str">
        <f>VLOOKUP(A2676,idlookup!A:B,2,FALSE)</f>
        <v>Brighton</v>
      </c>
      <c r="C2676" t="s">
        <v>12248</v>
      </c>
      <c r="D2676" t="s">
        <v>35</v>
      </c>
      <c r="E2676" t="s">
        <v>12249</v>
      </c>
      <c r="F2676" t="s">
        <v>154</v>
      </c>
      <c r="G2676" t="str">
        <f t="shared" si="287"/>
        <v>15/05/2020</v>
      </c>
      <c r="H2676" s="2" t="str">
        <f t="shared" si="288"/>
        <v>15/05/2020</v>
      </c>
      <c r="I2676" s="2">
        <f t="shared" si="289"/>
        <v>43966</v>
      </c>
      <c r="J2676" s="3">
        <f t="shared" si="291"/>
        <v>5</v>
      </c>
      <c r="K2676" s="3">
        <f t="shared" si="292"/>
        <v>2020</v>
      </c>
      <c r="L2676" s="3" t="b">
        <f t="shared" si="293"/>
        <v>1</v>
      </c>
      <c r="M2676" s="2" t="s">
        <v>12984</v>
      </c>
      <c r="N2676" s="2"/>
      <c r="O2676" s="3" t="b">
        <f t="shared" si="290"/>
        <v>0</v>
      </c>
      <c r="P2676" s="2">
        <f>IF(O2676,VLOOKUP(C2676,reducedpropertiesScrape!A:D,4,FALSE),I2676)</f>
        <v>43966</v>
      </c>
      <c r="Q2676" s="3">
        <f>MONTH(P2676)</f>
        <v>5</v>
      </c>
      <c r="R2676" s="3">
        <f>YEAR(P2676)</f>
        <v>2020</v>
      </c>
      <c r="S2676" s="3" t="b">
        <f>P2676&gt;43964</f>
        <v>1</v>
      </c>
    </row>
    <row r="2677" spans="1:19" x14ac:dyDescent="0.2">
      <c r="A2677" t="s">
        <v>12975</v>
      </c>
      <c r="B2677" t="str">
        <f>VLOOKUP(A2677,idlookup!A:B,2,FALSE)</f>
        <v>Brighton</v>
      </c>
      <c r="C2677" t="s">
        <v>12250</v>
      </c>
      <c r="D2677" t="s">
        <v>23</v>
      </c>
      <c r="E2677" t="s">
        <v>12251</v>
      </c>
      <c r="F2677" t="s">
        <v>154</v>
      </c>
      <c r="G2677" t="str">
        <f t="shared" si="287"/>
        <v>15/05/2020</v>
      </c>
      <c r="H2677" s="2" t="str">
        <f t="shared" si="288"/>
        <v>15/05/2020</v>
      </c>
      <c r="I2677" s="2">
        <f t="shared" si="289"/>
        <v>43966</v>
      </c>
      <c r="J2677" s="3">
        <f t="shared" si="291"/>
        <v>5</v>
      </c>
      <c r="K2677" s="3">
        <f t="shared" si="292"/>
        <v>2020</v>
      </c>
      <c r="L2677" s="3" t="b">
        <f t="shared" si="293"/>
        <v>1</v>
      </c>
      <c r="M2677" s="2" t="s">
        <v>12984</v>
      </c>
      <c r="N2677" s="2"/>
      <c r="O2677" s="3" t="b">
        <f t="shared" si="290"/>
        <v>0</v>
      </c>
      <c r="P2677" s="2">
        <f>IF(O2677,VLOOKUP(C2677,reducedpropertiesScrape!A:D,4,FALSE),I2677)</f>
        <v>43966</v>
      </c>
      <c r="Q2677" s="3">
        <f>MONTH(P2677)</f>
        <v>5</v>
      </c>
      <c r="R2677" s="3">
        <f>YEAR(P2677)</f>
        <v>2020</v>
      </c>
      <c r="S2677" s="3" t="b">
        <f>P2677&gt;43964</f>
        <v>1</v>
      </c>
    </row>
    <row r="2678" spans="1:19" x14ac:dyDescent="0.2">
      <c r="A2678" t="s">
        <v>12975</v>
      </c>
      <c r="B2678" t="str">
        <f>VLOOKUP(A2678,idlookup!A:B,2,FALSE)</f>
        <v>Brighton</v>
      </c>
      <c r="C2678" t="s">
        <v>12254</v>
      </c>
      <c r="D2678" t="s">
        <v>313</v>
      </c>
      <c r="E2678" t="s">
        <v>12255</v>
      </c>
      <c r="F2678" t="s">
        <v>154</v>
      </c>
      <c r="G2678" t="str">
        <f t="shared" si="287"/>
        <v>15/05/2020</v>
      </c>
      <c r="H2678" s="2" t="str">
        <f t="shared" si="288"/>
        <v>15/05/2020</v>
      </c>
      <c r="I2678" s="2">
        <f t="shared" si="289"/>
        <v>43966</v>
      </c>
      <c r="J2678" s="3">
        <f t="shared" si="291"/>
        <v>5</v>
      </c>
      <c r="K2678" s="3">
        <f t="shared" si="292"/>
        <v>2020</v>
      </c>
      <c r="L2678" s="3" t="b">
        <f t="shared" si="293"/>
        <v>1</v>
      </c>
      <c r="M2678" s="2" t="s">
        <v>12984</v>
      </c>
      <c r="N2678" s="2"/>
      <c r="O2678" s="3" t="b">
        <f t="shared" si="290"/>
        <v>0</v>
      </c>
      <c r="P2678" s="2">
        <f>IF(O2678,VLOOKUP(C2678,reducedpropertiesScrape!A:D,4,FALSE),I2678)</f>
        <v>43966</v>
      </c>
      <c r="Q2678" s="3">
        <f>MONTH(P2678)</f>
        <v>5</v>
      </c>
      <c r="R2678" s="3">
        <f>YEAR(P2678)</f>
        <v>2020</v>
      </c>
      <c r="S2678" s="3" t="b">
        <f>P2678&gt;43964</f>
        <v>1</v>
      </c>
    </row>
    <row r="2679" spans="1:19" x14ac:dyDescent="0.2">
      <c r="A2679" t="s">
        <v>12975</v>
      </c>
      <c r="B2679" t="str">
        <f>VLOOKUP(A2679,idlookup!A:B,2,FALSE)</f>
        <v>Brighton</v>
      </c>
      <c r="C2679" t="s">
        <v>12256</v>
      </c>
      <c r="D2679" t="s">
        <v>313</v>
      </c>
      <c r="E2679" t="s">
        <v>12255</v>
      </c>
      <c r="F2679" t="s">
        <v>154</v>
      </c>
      <c r="G2679" t="str">
        <f t="shared" si="287"/>
        <v>15/05/2020</v>
      </c>
      <c r="H2679" s="2" t="str">
        <f t="shared" si="288"/>
        <v>15/05/2020</v>
      </c>
      <c r="I2679" s="2">
        <f t="shared" si="289"/>
        <v>43966</v>
      </c>
      <c r="J2679" s="3">
        <f t="shared" si="291"/>
        <v>5</v>
      </c>
      <c r="K2679" s="3">
        <f t="shared" si="292"/>
        <v>2020</v>
      </c>
      <c r="L2679" s="3" t="b">
        <f t="shared" si="293"/>
        <v>1</v>
      </c>
      <c r="M2679" s="2" t="s">
        <v>12984</v>
      </c>
      <c r="N2679" s="2"/>
      <c r="O2679" s="3" t="b">
        <f t="shared" si="290"/>
        <v>0</v>
      </c>
      <c r="P2679" s="2">
        <f>IF(O2679,VLOOKUP(C2679,reducedpropertiesScrape!A:D,4,FALSE),I2679)</f>
        <v>43966</v>
      </c>
      <c r="Q2679" s="3">
        <f>MONTH(P2679)</f>
        <v>5</v>
      </c>
      <c r="R2679" s="3">
        <f>YEAR(P2679)</f>
        <v>2020</v>
      </c>
      <c r="S2679" s="3" t="b">
        <f>P2679&gt;43964</f>
        <v>1</v>
      </c>
    </row>
    <row r="2680" spans="1:19" x14ac:dyDescent="0.2">
      <c r="A2680" t="s">
        <v>12975</v>
      </c>
      <c r="B2680" t="str">
        <f>VLOOKUP(A2680,idlookup!A:B,2,FALSE)</f>
        <v>Brighton</v>
      </c>
      <c r="C2680" t="s">
        <v>12257</v>
      </c>
      <c r="D2680" t="s">
        <v>100</v>
      </c>
      <c r="E2680" t="s">
        <v>12258</v>
      </c>
      <c r="F2680" t="s">
        <v>154</v>
      </c>
      <c r="G2680" t="str">
        <f t="shared" si="287"/>
        <v>15/05/2020</v>
      </c>
      <c r="H2680" s="2" t="str">
        <f t="shared" si="288"/>
        <v>15/05/2020</v>
      </c>
      <c r="I2680" s="2">
        <f t="shared" si="289"/>
        <v>43966</v>
      </c>
      <c r="J2680" s="3">
        <f t="shared" si="291"/>
        <v>5</v>
      </c>
      <c r="K2680" s="3">
        <f t="shared" si="292"/>
        <v>2020</v>
      </c>
      <c r="L2680" s="3" t="b">
        <f t="shared" si="293"/>
        <v>1</v>
      </c>
      <c r="M2680" s="2" t="s">
        <v>12984</v>
      </c>
      <c r="N2680" s="2"/>
      <c r="O2680" s="3" t="b">
        <f t="shared" si="290"/>
        <v>0</v>
      </c>
      <c r="P2680" s="2">
        <f>IF(O2680,VLOOKUP(C2680,reducedpropertiesScrape!A:D,4,FALSE),I2680)</f>
        <v>43966</v>
      </c>
      <c r="Q2680" s="3">
        <f>MONTH(P2680)</f>
        <v>5</v>
      </c>
      <c r="R2680" s="3">
        <f>YEAR(P2680)</f>
        <v>2020</v>
      </c>
      <c r="S2680" s="3" t="b">
        <f>P2680&gt;43964</f>
        <v>1</v>
      </c>
    </row>
    <row r="2681" spans="1:19" x14ac:dyDescent="0.2">
      <c r="A2681" t="s">
        <v>12975</v>
      </c>
      <c r="B2681" t="str">
        <f>VLOOKUP(A2681,idlookup!A:B,2,FALSE)</f>
        <v>Brighton</v>
      </c>
      <c r="C2681" t="s">
        <v>12259</v>
      </c>
      <c r="D2681" t="s">
        <v>53</v>
      </c>
      <c r="E2681" t="s">
        <v>12260</v>
      </c>
      <c r="F2681" t="s">
        <v>154</v>
      </c>
      <c r="G2681" t="str">
        <f t="shared" si="287"/>
        <v>15/05/2020</v>
      </c>
      <c r="H2681" s="2" t="str">
        <f t="shared" si="288"/>
        <v>15/05/2020</v>
      </c>
      <c r="I2681" s="2">
        <f t="shared" si="289"/>
        <v>43966</v>
      </c>
      <c r="J2681" s="3">
        <f t="shared" si="291"/>
        <v>5</v>
      </c>
      <c r="K2681" s="3">
        <f t="shared" si="292"/>
        <v>2020</v>
      </c>
      <c r="L2681" s="3" t="b">
        <f t="shared" si="293"/>
        <v>1</v>
      </c>
      <c r="M2681" s="2" t="s">
        <v>12984</v>
      </c>
      <c r="N2681" s="2"/>
      <c r="O2681" s="3" t="b">
        <f t="shared" si="290"/>
        <v>0</v>
      </c>
      <c r="P2681" s="2">
        <f>IF(O2681,VLOOKUP(C2681,reducedpropertiesScrape!A:D,4,FALSE),I2681)</f>
        <v>43966</v>
      </c>
      <c r="Q2681" s="3">
        <f>MONTH(P2681)</f>
        <v>5</v>
      </c>
      <c r="R2681" s="3">
        <f>YEAR(P2681)</f>
        <v>2020</v>
      </c>
      <c r="S2681" s="3" t="b">
        <f>P2681&gt;43964</f>
        <v>1</v>
      </c>
    </row>
    <row r="2682" spans="1:19" x14ac:dyDescent="0.2">
      <c r="A2682" t="s">
        <v>12975</v>
      </c>
      <c r="B2682" t="str">
        <f>VLOOKUP(A2682,idlookup!A:B,2,FALSE)</f>
        <v>Brighton</v>
      </c>
      <c r="C2682" t="s">
        <v>12261</v>
      </c>
      <c r="D2682" t="s">
        <v>12262</v>
      </c>
      <c r="E2682" t="s">
        <v>12263</v>
      </c>
      <c r="F2682" t="s">
        <v>154</v>
      </c>
      <c r="G2682" t="str">
        <f t="shared" si="287"/>
        <v>15/05/2020</v>
      </c>
      <c r="H2682" s="2" t="str">
        <f t="shared" si="288"/>
        <v>15/05/2020</v>
      </c>
      <c r="I2682" s="2">
        <f t="shared" si="289"/>
        <v>43966</v>
      </c>
      <c r="J2682" s="3">
        <f t="shared" si="291"/>
        <v>5</v>
      </c>
      <c r="K2682" s="3">
        <f t="shared" si="292"/>
        <v>2020</v>
      </c>
      <c r="L2682" s="3" t="b">
        <f t="shared" si="293"/>
        <v>1</v>
      </c>
      <c r="M2682" s="2" t="s">
        <v>12984</v>
      </c>
      <c r="N2682" s="2"/>
      <c r="O2682" s="3" t="b">
        <f t="shared" si="290"/>
        <v>0</v>
      </c>
      <c r="P2682" s="2">
        <f>IF(O2682,VLOOKUP(C2682,reducedpropertiesScrape!A:D,4,FALSE),I2682)</f>
        <v>43966</v>
      </c>
      <c r="Q2682" s="3">
        <f>MONTH(P2682)</f>
        <v>5</v>
      </c>
      <c r="R2682" s="3">
        <f>YEAR(P2682)</f>
        <v>2020</v>
      </c>
      <c r="S2682" s="3" t="b">
        <f>P2682&gt;43964</f>
        <v>1</v>
      </c>
    </row>
    <row r="2683" spans="1:19" x14ac:dyDescent="0.2">
      <c r="A2683" t="s">
        <v>12975</v>
      </c>
      <c r="B2683" t="str">
        <f>VLOOKUP(A2683,idlookup!A:B,2,FALSE)</f>
        <v>Brighton</v>
      </c>
      <c r="C2683" t="s">
        <v>12264</v>
      </c>
      <c r="D2683" t="s">
        <v>23</v>
      </c>
      <c r="E2683" t="s">
        <v>12265</v>
      </c>
      <c r="F2683" t="s">
        <v>154</v>
      </c>
      <c r="G2683" t="str">
        <f t="shared" si="287"/>
        <v>15/05/2020</v>
      </c>
      <c r="H2683" s="2" t="str">
        <f t="shared" si="288"/>
        <v>15/05/2020</v>
      </c>
      <c r="I2683" s="2">
        <f t="shared" si="289"/>
        <v>43966</v>
      </c>
      <c r="J2683" s="3">
        <f t="shared" si="291"/>
        <v>5</v>
      </c>
      <c r="K2683" s="3">
        <f t="shared" si="292"/>
        <v>2020</v>
      </c>
      <c r="L2683" s="3" t="b">
        <f t="shared" si="293"/>
        <v>1</v>
      </c>
      <c r="M2683" s="2" t="s">
        <v>12984</v>
      </c>
      <c r="N2683" s="2"/>
      <c r="O2683" s="3" t="b">
        <f t="shared" si="290"/>
        <v>0</v>
      </c>
      <c r="P2683" s="2">
        <f>IF(O2683,VLOOKUP(C2683,reducedpropertiesScrape!A:D,4,FALSE),I2683)</f>
        <v>43966</v>
      </c>
      <c r="Q2683" s="3">
        <f>MONTH(P2683)</f>
        <v>5</v>
      </c>
      <c r="R2683" s="3">
        <f>YEAR(P2683)</f>
        <v>2020</v>
      </c>
      <c r="S2683" s="3" t="b">
        <f>P2683&gt;43964</f>
        <v>1</v>
      </c>
    </row>
    <row r="2684" spans="1:19" x14ac:dyDescent="0.2">
      <c r="A2684" t="s">
        <v>12975</v>
      </c>
      <c r="B2684" t="str">
        <f>VLOOKUP(A2684,idlookup!A:B,2,FALSE)</f>
        <v>Brighton</v>
      </c>
      <c r="C2684" t="s">
        <v>12266</v>
      </c>
      <c r="D2684" t="s">
        <v>290</v>
      </c>
      <c r="E2684" t="s">
        <v>12267</v>
      </c>
      <c r="F2684" t="s">
        <v>154</v>
      </c>
      <c r="G2684" t="str">
        <f t="shared" si="287"/>
        <v>15/05/2020</v>
      </c>
      <c r="H2684" s="2" t="str">
        <f t="shared" si="288"/>
        <v>15/05/2020</v>
      </c>
      <c r="I2684" s="2">
        <f t="shared" si="289"/>
        <v>43966</v>
      </c>
      <c r="J2684" s="3">
        <f t="shared" si="291"/>
        <v>5</v>
      </c>
      <c r="K2684" s="3">
        <f t="shared" si="292"/>
        <v>2020</v>
      </c>
      <c r="L2684" s="3" t="b">
        <f t="shared" si="293"/>
        <v>1</v>
      </c>
      <c r="M2684" s="2" t="s">
        <v>12984</v>
      </c>
      <c r="N2684" s="2"/>
      <c r="O2684" s="3" t="b">
        <f t="shared" si="290"/>
        <v>0</v>
      </c>
      <c r="P2684" s="2">
        <f>IF(O2684,VLOOKUP(C2684,reducedpropertiesScrape!A:D,4,FALSE),I2684)</f>
        <v>43966</v>
      </c>
      <c r="Q2684" s="3">
        <f>MONTH(P2684)</f>
        <v>5</v>
      </c>
      <c r="R2684" s="3">
        <f>YEAR(P2684)</f>
        <v>2020</v>
      </c>
      <c r="S2684" s="3" t="b">
        <f>P2684&gt;43964</f>
        <v>1</v>
      </c>
    </row>
    <row r="2685" spans="1:19" x14ac:dyDescent="0.2">
      <c r="A2685" t="s">
        <v>12975</v>
      </c>
      <c r="B2685" t="str">
        <f>VLOOKUP(A2685,idlookup!A:B,2,FALSE)</f>
        <v>Brighton</v>
      </c>
      <c r="C2685" t="s">
        <v>12268</v>
      </c>
      <c r="D2685" t="s">
        <v>290</v>
      </c>
      <c r="E2685" t="s">
        <v>12267</v>
      </c>
      <c r="F2685" t="s">
        <v>154</v>
      </c>
      <c r="G2685" t="str">
        <f t="shared" si="287"/>
        <v>15/05/2020</v>
      </c>
      <c r="H2685" s="2" t="str">
        <f t="shared" si="288"/>
        <v>15/05/2020</v>
      </c>
      <c r="I2685" s="2">
        <f t="shared" si="289"/>
        <v>43966</v>
      </c>
      <c r="J2685" s="3">
        <f t="shared" si="291"/>
        <v>5</v>
      </c>
      <c r="K2685" s="3">
        <f t="shared" si="292"/>
        <v>2020</v>
      </c>
      <c r="L2685" s="3" t="b">
        <f t="shared" si="293"/>
        <v>1</v>
      </c>
      <c r="M2685" s="2" t="s">
        <v>12984</v>
      </c>
      <c r="N2685" s="2"/>
      <c r="O2685" s="3" t="b">
        <f t="shared" si="290"/>
        <v>0</v>
      </c>
      <c r="P2685" s="2">
        <f>IF(O2685,VLOOKUP(C2685,reducedpropertiesScrape!A:D,4,FALSE),I2685)</f>
        <v>43966</v>
      </c>
      <c r="Q2685" s="3">
        <f>MONTH(P2685)</f>
        <v>5</v>
      </c>
      <c r="R2685" s="3">
        <f>YEAR(P2685)</f>
        <v>2020</v>
      </c>
      <c r="S2685" s="3" t="b">
        <f>P2685&gt;43964</f>
        <v>1</v>
      </c>
    </row>
    <row r="2686" spans="1:19" x14ac:dyDescent="0.2">
      <c r="A2686" t="s">
        <v>12975</v>
      </c>
      <c r="B2686" t="str">
        <f>VLOOKUP(A2686,idlookup!A:B,2,FALSE)</f>
        <v>Brighton</v>
      </c>
      <c r="C2686" t="s">
        <v>12269</v>
      </c>
      <c r="D2686" t="s">
        <v>38</v>
      </c>
      <c r="E2686" t="s">
        <v>12270</v>
      </c>
      <c r="F2686" t="s">
        <v>154</v>
      </c>
      <c r="G2686" t="str">
        <f t="shared" si="287"/>
        <v>15/05/2020</v>
      </c>
      <c r="H2686" s="2" t="str">
        <f t="shared" si="288"/>
        <v>15/05/2020</v>
      </c>
      <c r="I2686" s="2">
        <f t="shared" si="289"/>
        <v>43966</v>
      </c>
      <c r="J2686" s="3">
        <f t="shared" si="291"/>
        <v>5</v>
      </c>
      <c r="K2686" s="3">
        <f t="shared" si="292"/>
        <v>2020</v>
      </c>
      <c r="L2686" s="3" t="b">
        <f t="shared" si="293"/>
        <v>1</v>
      </c>
      <c r="M2686" s="2" t="s">
        <v>12984</v>
      </c>
      <c r="N2686" s="2"/>
      <c r="O2686" s="3" t="b">
        <f t="shared" si="290"/>
        <v>0</v>
      </c>
      <c r="P2686" s="2">
        <f>IF(O2686,VLOOKUP(C2686,reducedpropertiesScrape!A:D,4,FALSE),I2686)</f>
        <v>43966</v>
      </c>
      <c r="Q2686" s="3">
        <f>MONTH(P2686)</f>
        <v>5</v>
      </c>
      <c r="R2686" s="3">
        <f>YEAR(P2686)</f>
        <v>2020</v>
      </c>
      <c r="S2686" s="3" t="b">
        <f>P2686&gt;43964</f>
        <v>1</v>
      </c>
    </row>
    <row r="2687" spans="1:19" x14ac:dyDescent="0.2">
      <c r="A2687" t="s">
        <v>12975</v>
      </c>
      <c r="B2687" t="str">
        <f>VLOOKUP(A2687,idlookup!A:B,2,FALSE)</f>
        <v>Brighton</v>
      </c>
      <c r="C2687" t="s">
        <v>12273</v>
      </c>
      <c r="D2687" t="s">
        <v>332</v>
      </c>
      <c r="E2687" t="s">
        <v>12274</v>
      </c>
      <c r="F2687" t="s">
        <v>154</v>
      </c>
      <c r="G2687" t="str">
        <f t="shared" si="287"/>
        <v>15/05/2020</v>
      </c>
      <c r="H2687" s="2" t="str">
        <f t="shared" si="288"/>
        <v>15/05/2020</v>
      </c>
      <c r="I2687" s="2">
        <f t="shared" si="289"/>
        <v>43966</v>
      </c>
      <c r="J2687" s="3">
        <f t="shared" si="291"/>
        <v>5</v>
      </c>
      <c r="K2687" s="3">
        <f t="shared" si="292"/>
        <v>2020</v>
      </c>
      <c r="L2687" s="3" t="b">
        <f t="shared" si="293"/>
        <v>1</v>
      </c>
      <c r="M2687" s="2" t="s">
        <v>12984</v>
      </c>
      <c r="N2687" s="2"/>
      <c r="O2687" s="3" t="b">
        <f t="shared" si="290"/>
        <v>0</v>
      </c>
      <c r="P2687" s="2">
        <f>IF(O2687,VLOOKUP(C2687,reducedpropertiesScrape!A:D,4,FALSE),I2687)</f>
        <v>43966</v>
      </c>
      <c r="Q2687" s="3">
        <f>MONTH(P2687)</f>
        <v>5</v>
      </c>
      <c r="R2687" s="3">
        <f>YEAR(P2687)</f>
        <v>2020</v>
      </c>
      <c r="S2687" s="3" t="b">
        <f>P2687&gt;43964</f>
        <v>1</v>
      </c>
    </row>
    <row r="2688" spans="1:19" x14ac:dyDescent="0.2">
      <c r="A2688" t="s">
        <v>12975</v>
      </c>
      <c r="B2688" t="str">
        <f>VLOOKUP(A2688,idlookup!A:B,2,FALSE)</f>
        <v>Brighton</v>
      </c>
      <c r="C2688" t="s">
        <v>12275</v>
      </c>
      <c r="D2688" t="s">
        <v>35</v>
      </c>
      <c r="E2688" t="s">
        <v>12276</v>
      </c>
      <c r="F2688" t="s">
        <v>154</v>
      </c>
      <c r="G2688" t="str">
        <f t="shared" si="287"/>
        <v>15/05/2020</v>
      </c>
      <c r="H2688" s="2" t="str">
        <f t="shared" si="288"/>
        <v>15/05/2020</v>
      </c>
      <c r="I2688" s="2">
        <f t="shared" si="289"/>
        <v>43966</v>
      </c>
      <c r="J2688" s="3">
        <f t="shared" si="291"/>
        <v>5</v>
      </c>
      <c r="K2688" s="3">
        <f t="shared" si="292"/>
        <v>2020</v>
      </c>
      <c r="L2688" s="3" t="b">
        <f t="shared" si="293"/>
        <v>1</v>
      </c>
      <c r="M2688" s="2" t="s">
        <v>12984</v>
      </c>
      <c r="N2688" s="2"/>
      <c r="O2688" s="3" t="b">
        <f t="shared" si="290"/>
        <v>0</v>
      </c>
      <c r="P2688" s="2">
        <f>IF(O2688,VLOOKUP(C2688,reducedpropertiesScrape!A:D,4,FALSE),I2688)</f>
        <v>43966</v>
      </c>
      <c r="Q2688" s="3">
        <f>MONTH(P2688)</f>
        <v>5</v>
      </c>
      <c r="R2688" s="3">
        <f>YEAR(P2688)</f>
        <v>2020</v>
      </c>
      <c r="S2688" s="3" t="b">
        <f>P2688&gt;43964</f>
        <v>1</v>
      </c>
    </row>
    <row r="2689" spans="1:19" x14ac:dyDescent="0.2">
      <c r="A2689" t="s">
        <v>12975</v>
      </c>
      <c r="B2689" t="str">
        <f>VLOOKUP(A2689,idlookup!A:B,2,FALSE)</f>
        <v>Brighton</v>
      </c>
      <c r="C2689" t="s">
        <v>12277</v>
      </c>
      <c r="D2689" t="s">
        <v>2230</v>
      </c>
      <c r="E2689" t="s">
        <v>12278</v>
      </c>
      <c r="F2689" t="s">
        <v>154</v>
      </c>
      <c r="G2689" t="str">
        <f t="shared" si="287"/>
        <v>15/05/2020</v>
      </c>
      <c r="H2689" s="2" t="str">
        <f t="shared" si="288"/>
        <v>15/05/2020</v>
      </c>
      <c r="I2689" s="2">
        <f t="shared" si="289"/>
        <v>43966</v>
      </c>
      <c r="J2689" s="3">
        <f t="shared" si="291"/>
        <v>5</v>
      </c>
      <c r="K2689" s="3">
        <f t="shared" si="292"/>
        <v>2020</v>
      </c>
      <c r="L2689" s="3" t="b">
        <f t="shared" si="293"/>
        <v>1</v>
      </c>
      <c r="M2689" s="2" t="s">
        <v>12984</v>
      </c>
      <c r="N2689" s="2"/>
      <c r="O2689" s="3" t="b">
        <f t="shared" si="290"/>
        <v>0</v>
      </c>
      <c r="P2689" s="2">
        <f>IF(O2689,VLOOKUP(C2689,reducedpropertiesScrape!A:D,4,FALSE),I2689)</f>
        <v>43966</v>
      </c>
      <c r="Q2689" s="3">
        <f>MONTH(P2689)</f>
        <v>5</v>
      </c>
      <c r="R2689" s="3">
        <f>YEAR(P2689)</f>
        <v>2020</v>
      </c>
      <c r="S2689" s="3" t="b">
        <f>P2689&gt;43964</f>
        <v>1</v>
      </c>
    </row>
    <row r="2690" spans="1:19" x14ac:dyDescent="0.2">
      <c r="A2690" t="s">
        <v>12975</v>
      </c>
      <c r="B2690" t="str">
        <f>VLOOKUP(A2690,idlookup!A:B,2,FALSE)</f>
        <v>Brighton</v>
      </c>
      <c r="C2690" t="s">
        <v>12279</v>
      </c>
      <c r="D2690" t="s">
        <v>42</v>
      </c>
      <c r="E2690" t="s">
        <v>12280</v>
      </c>
      <c r="F2690" t="s">
        <v>154</v>
      </c>
      <c r="G2690" t="str">
        <f t="shared" ref="G2690:G2753" si="294">SUBSTITUTE(SUBSTITUTE(F2690,"Added ",""),"on ","")</f>
        <v>15/05/2020</v>
      </c>
      <c r="H2690" s="2" t="str">
        <f t="shared" ref="H2690:H2753" si="295">SUBSTITUTE(SUBSTITUTE(G2690,"yesterday","19/05/2020"),"today","20/05/2020")</f>
        <v>15/05/2020</v>
      </c>
      <c r="I2690" s="2">
        <f t="shared" ref="I2690:I2753" si="296">DATE(RIGHT(H2690,4),MID(H2690,4,2),LEFT(H2690,2))</f>
        <v>43966</v>
      </c>
      <c r="J2690" s="3">
        <f t="shared" si="291"/>
        <v>5</v>
      </c>
      <c r="K2690" s="3">
        <f t="shared" si="292"/>
        <v>2020</v>
      </c>
      <c r="L2690" s="3" t="b">
        <f t="shared" si="293"/>
        <v>1</v>
      </c>
      <c r="M2690" s="2" t="s">
        <v>12984</v>
      </c>
      <c r="N2690" s="2"/>
      <c r="O2690" s="3" t="b">
        <f t="shared" ref="O2690:O2753" si="297">COUNTIF(H2690,"*reduced*")&gt;0</f>
        <v>0</v>
      </c>
      <c r="P2690" s="2">
        <f>IF(O2690,VLOOKUP(C2690,reducedpropertiesScrape!A:D,4,FALSE),I2690)</f>
        <v>43966</v>
      </c>
      <c r="Q2690" s="3">
        <f>MONTH(P2690)</f>
        <v>5</v>
      </c>
      <c r="R2690" s="3">
        <f>YEAR(P2690)</f>
        <v>2020</v>
      </c>
      <c r="S2690" s="3" t="b">
        <f>P2690&gt;43964</f>
        <v>1</v>
      </c>
    </row>
    <row r="2691" spans="1:19" x14ac:dyDescent="0.2">
      <c r="A2691" t="s">
        <v>12976</v>
      </c>
      <c r="B2691" t="str">
        <f>VLOOKUP(A2691,idlookup!A:B,2,FALSE)</f>
        <v>Milton-Keynes</v>
      </c>
      <c r="C2691" t="s">
        <v>12625</v>
      </c>
      <c r="D2691" t="s">
        <v>224</v>
      </c>
      <c r="E2691" t="s">
        <v>12626</v>
      </c>
      <c r="F2691" t="s">
        <v>154</v>
      </c>
      <c r="G2691" t="str">
        <f t="shared" si="294"/>
        <v>15/05/2020</v>
      </c>
      <c r="H2691" s="2" t="str">
        <f t="shared" si="295"/>
        <v>15/05/2020</v>
      </c>
      <c r="I2691" s="2">
        <f t="shared" si="296"/>
        <v>43966</v>
      </c>
      <c r="J2691" s="3">
        <f t="shared" ref="J2691:J2754" si="298">MONTH(I2691)</f>
        <v>5</v>
      </c>
      <c r="K2691" s="3">
        <f t="shared" ref="K2691:K2754" si="299">YEAR(I2691)</f>
        <v>2020</v>
      </c>
      <c r="L2691" s="3" t="b">
        <f t="shared" ref="L2691:L2754" si="300">I2691&gt;43964</f>
        <v>1</v>
      </c>
      <c r="M2691" s="2" t="s">
        <v>12984</v>
      </c>
      <c r="N2691" s="2"/>
      <c r="O2691" s="3" t="b">
        <f t="shared" si="297"/>
        <v>0</v>
      </c>
      <c r="P2691" s="2">
        <f>IF(O2691,VLOOKUP(C2691,reducedpropertiesScrape!A:D,4,FALSE),I2691)</f>
        <v>43966</v>
      </c>
      <c r="Q2691" s="3">
        <f>MONTH(P2691)</f>
        <v>5</v>
      </c>
      <c r="R2691" s="3">
        <f>YEAR(P2691)</f>
        <v>2020</v>
      </c>
      <c r="S2691" s="3" t="b">
        <f>P2691&gt;43964</f>
        <v>1</v>
      </c>
    </row>
    <row r="2692" spans="1:19" x14ac:dyDescent="0.2">
      <c r="A2692" t="s">
        <v>12976</v>
      </c>
      <c r="B2692" t="str">
        <f>VLOOKUP(A2692,idlookup!A:B,2,FALSE)</f>
        <v>Milton-Keynes</v>
      </c>
      <c r="C2692" t="s">
        <v>12627</v>
      </c>
      <c r="D2692" t="s">
        <v>159</v>
      </c>
      <c r="E2692" t="s">
        <v>12628</v>
      </c>
      <c r="F2692" t="s">
        <v>154</v>
      </c>
      <c r="G2692" t="str">
        <f t="shared" si="294"/>
        <v>15/05/2020</v>
      </c>
      <c r="H2692" s="2" t="str">
        <f t="shared" si="295"/>
        <v>15/05/2020</v>
      </c>
      <c r="I2692" s="2">
        <f t="shared" si="296"/>
        <v>43966</v>
      </c>
      <c r="J2692" s="3">
        <f t="shared" si="298"/>
        <v>5</v>
      </c>
      <c r="K2692" s="3">
        <f t="shared" si="299"/>
        <v>2020</v>
      </c>
      <c r="L2692" s="3" t="b">
        <f t="shared" si="300"/>
        <v>1</v>
      </c>
      <c r="M2692" s="2" t="s">
        <v>12984</v>
      </c>
      <c r="N2692" s="2"/>
      <c r="O2692" s="3" t="b">
        <f t="shared" si="297"/>
        <v>0</v>
      </c>
      <c r="P2692" s="2">
        <f>IF(O2692,VLOOKUP(C2692,reducedpropertiesScrape!A:D,4,FALSE),I2692)</f>
        <v>43966</v>
      </c>
      <c r="Q2692" s="3">
        <f>MONTH(P2692)</f>
        <v>5</v>
      </c>
      <c r="R2692" s="3">
        <f>YEAR(P2692)</f>
        <v>2020</v>
      </c>
      <c r="S2692" s="3" t="b">
        <f>P2692&gt;43964</f>
        <v>1</v>
      </c>
    </row>
    <row r="2693" spans="1:19" x14ac:dyDescent="0.2">
      <c r="A2693" t="s">
        <v>12976</v>
      </c>
      <c r="B2693" t="str">
        <f>VLOOKUP(A2693,idlookup!A:B,2,FALSE)</f>
        <v>Milton-Keynes</v>
      </c>
      <c r="C2693" t="s">
        <v>12629</v>
      </c>
      <c r="D2693" t="s">
        <v>32</v>
      </c>
      <c r="E2693" t="s">
        <v>12630</v>
      </c>
      <c r="F2693" t="s">
        <v>154</v>
      </c>
      <c r="G2693" t="str">
        <f t="shared" si="294"/>
        <v>15/05/2020</v>
      </c>
      <c r="H2693" s="2" t="str">
        <f t="shared" si="295"/>
        <v>15/05/2020</v>
      </c>
      <c r="I2693" s="2">
        <f t="shared" si="296"/>
        <v>43966</v>
      </c>
      <c r="J2693" s="3">
        <f t="shared" si="298"/>
        <v>5</v>
      </c>
      <c r="K2693" s="3">
        <f t="shared" si="299"/>
        <v>2020</v>
      </c>
      <c r="L2693" s="3" t="b">
        <f t="shared" si="300"/>
        <v>1</v>
      </c>
      <c r="M2693" s="2" t="s">
        <v>12984</v>
      </c>
      <c r="N2693" s="2"/>
      <c r="O2693" s="3" t="b">
        <f t="shared" si="297"/>
        <v>0</v>
      </c>
      <c r="P2693" s="2">
        <f>IF(O2693,VLOOKUP(C2693,reducedpropertiesScrape!A:D,4,FALSE),I2693)</f>
        <v>43966</v>
      </c>
      <c r="Q2693" s="3">
        <f>MONTH(P2693)</f>
        <v>5</v>
      </c>
      <c r="R2693" s="3">
        <f>YEAR(P2693)</f>
        <v>2020</v>
      </c>
      <c r="S2693" s="3" t="b">
        <f>P2693&gt;43964</f>
        <v>1</v>
      </c>
    </row>
    <row r="2694" spans="1:19" x14ac:dyDescent="0.2">
      <c r="A2694" t="s">
        <v>12976</v>
      </c>
      <c r="B2694" t="str">
        <f>VLOOKUP(A2694,idlookup!A:B,2,FALSE)</f>
        <v>Milton-Keynes</v>
      </c>
      <c r="C2694" t="s">
        <v>12633</v>
      </c>
      <c r="D2694" t="s">
        <v>100</v>
      </c>
      <c r="E2694" t="s">
        <v>12634</v>
      </c>
      <c r="F2694" t="s">
        <v>154</v>
      </c>
      <c r="G2694" t="str">
        <f t="shared" si="294"/>
        <v>15/05/2020</v>
      </c>
      <c r="H2694" s="2" t="str">
        <f t="shared" si="295"/>
        <v>15/05/2020</v>
      </c>
      <c r="I2694" s="2">
        <f t="shared" si="296"/>
        <v>43966</v>
      </c>
      <c r="J2694" s="3">
        <f t="shared" si="298"/>
        <v>5</v>
      </c>
      <c r="K2694" s="3">
        <f t="shared" si="299"/>
        <v>2020</v>
      </c>
      <c r="L2694" s="3" t="b">
        <f t="shared" si="300"/>
        <v>1</v>
      </c>
      <c r="M2694" s="2" t="s">
        <v>12984</v>
      </c>
      <c r="N2694" s="2"/>
      <c r="O2694" s="3" t="b">
        <f t="shared" si="297"/>
        <v>0</v>
      </c>
      <c r="P2694" s="2">
        <f>IF(O2694,VLOOKUP(C2694,reducedpropertiesScrape!A:D,4,FALSE),I2694)</f>
        <v>43966</v>
      </c>
      <c r="Q2694" s="3">
        <f>MONTH(P2694)</f>
        <v>5</v>
      </c>
      <c r="R2694" s="3">
        <f>YEAR(P2694)</f>
        <v>2020</v>
      </c>
      <c r="S2694" s="3" t="b">
        <f>P2694&gt;43964</f>
        <v>1</v>
      </c>
    </row>
    <row r="2695" spans="1:19" x14ac:dyDescent="0.2">
      <c r="A2695" t="s">
        <v>12976</v>
      </c>
      <c r="B2695" t="str">
        <f>VLOOKUP(A2695,idlookup!A:B,2,FALSE)</f>
        <v>Milton-Keynes</v>
      </c>
      <c r="C2695" t="s">
        <v>12635</v>
      </c>
      <c r="D2695" t="s">
        <v>7</v>
      </c>
      <c r="E2695" t="s">
        <v>12636</v>
      </c>
      <c r="F2695" t="s">
        <v>154</v>
      </c>
      <c r="G2695" t="str">
        <f t="shared" si="294"/>
        <v>15/05/2020</v>
      </c>
      <c r="H2695" s="2" t="str">
        <f t="shared" si="295"/>
        <v>15/05/2020</v>
      </c>
      <c r="I2695" s="2">
        <f t="shared" si="296"/>
        <v>43966</v>
      </c>
      <c r="J2695" s="3">
        <f t="shared" si="298"/>
        <v>5</v>
      </c>
      <c r="K2695" s="3">
        <f t="shared" si="299"/>
        <v>2020</v>
      </c>
      <c r="L2695" s="3" t="b">
        <f t="shared" si="300"/>
        <v>1</v>
      </c>
      <c r="M2695" s="2" t="s">
        <v>12984</v>
      </c>
      <c r="N2695" s="2"/>
      <c r="O2695" s="3" t="b">
        <f t="shared" si="297"/>
        <v>0</v>
      </c>
      <c r="P2695" s="2">
        <f>IF(O2695,VLOOKUP(C2695,reducedpropertiesScrape!A:D,4,FALSE),I2695)</f>
        <v>43966</v>
      </c>
      <c r="Q2695" s="3">
        <f>MONTH(P2695)</f>
        <v>5</v>
      </c>
      <c r="R2695" s="3">
        <f>YEAR(P2695)</f>
        <v>2020</v>
      </c>
      <c r="S2695" s="3" t="b">
        <f>P2695&gt;43964</f>
        <v>1</v>
      </c>
    </row>
    <row r="2696" spans="1:19" x14ac:dyDescent="0.2">
      <c r="A2696" t="s">
        <v>12976</v>
      </c>
      <c r="B2696" t="str">
        <f>VLOOKUP(A2696,idlookup!A:B,2,FALSE)</f>
        <v>Milton-Keynes</v>
      </c>
      <c r="C2696" t="s">
        <v>12637</v>
      </c>
      <c r="D2696" t="s">
        <v>23</v>
      </c>
      <c r="E2696" t="s">
        <v>12638</v>
      </c>
      <c r="F2696" t="s">
        <v>154</v>
      </c>
      <c r="G2696" t="str">
        <f t="shared" si="294"/>
        <v>15/05/2020</v>
      </c>
      <c r="H2696" s="2" t="str">
        <f t="shared" si="295"/>
        <v>15/05/2020</v>
      </c>
      <c r="I2696" s="2">
        <f t="shared" si="296"/>
        <v>43966</v>
      </c>
      <c r="J2696" s="3">
        <f t="shared" si="298"/>
        <v>5</v>
      </c>
      <c r="K2696" s="3">
        <f t="shared" si="299"/>
        <v>2020</v>
      </c>
      <c r="L2696" s="3" t="b">
        <f t="shared" si="300"/>
        <v>1</v>
      </c>
      <c r="M2696" s="2" t="s">
        <v>12984</v>
      </c>
      <c r="N2696" s="2"/>
      <c r="O2696" s="3" t="b">
        <f t="shared" si="297"/>
        <v>0</v>
      </c>
      <c r="P2696" s="2">
        <f>IF(O2696,VLOOKUP(C2696,reducedpropertiesScrape!A:D,4,FALSE),I2696)</f>
        <v>43966</v>
      </c>
      <c r="Q2696" s="3">
        <f>MONTH(P2696)</f>
        <v>5</v>
      </c>
      <c r="R2696" s="3">
        <f>YEAR(P2696)</f>
        <v>2020</v>
      </c>
      <c r="S2696" s="3" t="b">
        <f>P2696&gt;43964</f>
        <v>1</v>
      </c>
    </row>
    <row r="2697" spans="1:19" x14ac:dyDescent="0.2">
      <c r="A2697" t="s">
        <v>12976</v>
      </c>
      <c r="B2697" t="str">
        <f>VLOOKUP(A2697,idlookup!A:B,2,FALSE)</f>
        <v>Milton-Keynes</v>
      </c>
      <c r="C2697" t="s">
        <v>12641</v>
      </c>
      <c r="D2697" t="s">
        <v>50</v>
      </c>
      <c r="E2697" t="s">
        <v>12642</v>
      </c>
      <c r="F2697" t="s">
        <v>154</v>
      </c>
      <c r="G2697" t="str">
        <f t="shared" si="294"/>
        <v>15/05/2020</v>
      </c>
      <c r="H2697" s="2" t="str">
        <f t="shared" si="295"/>
        <v>15/05/2020</v>
      </c>
      <c r="I2697" s="2">
        <f t="shared" si="296"/>
        <v>43966</v>
      </c>
      <c r="J2697" s="3">
        <f t="shared" si="298"/>
        <v>5</v>
      </c>
      <c r="K2697" s="3">
        <f t="shared" si="299"/>
        <v>2020</v>
      </c>
      <c r="L2697" s="3" t="b">
        <f t="shared" si="300"/>
        <v>1</v>
      </c>
      <c r="M2697" s="2" t="s">
        <v>12984</v>
      </c>
      <c r="N2697" s="2"/>
      <c r="O2697" s="3" t="b">
        <f t="shared" si="297"/>
        <v>0</v>
      </c>
      <c r="P2697" s="2">
        <f>IF(O2697,VLOOKUP(C2697,reducedpropertiesScrape!A:D,4,FALSE),I2697)</f>
        <v>43966</v>
      </c>
      <c r="Q2697" s="3">
        <f>MONTH(P2697)</f>
        <v>5</v>
      </c>
      <c r="R2697" s="3">
        <f>YEAR(P2697)</f>
        <v>2020</v>
      </c>
      <c r="S2697" s="3" t="b">
        <f>P2697&gt;43964</f>
        <v>1</v>
      </c>
    </row>
    <row r="2698" spans="1:19" x14ac:dyDescent="0.2">
      <c r="A2698" t="s">
        <v>12976</v>
      </c>
      <c r="B2698" t="str">
        <f>VLOOKUP(A2698,idlookup!A:B,2,FALSE)</f>
        <v>Milton-Keynes</v>
      </c>
      <c r="C2698" t="s">
        <v>12645</v>
      </c>
      <c r="D2698" t="s">
        <v>23</v>
      </c>
      <c r="E2698" t="s">
        <v>12646</v>
      </c>
      <c r="F2698" t="s">
        <v>154</v>
      </c>
      <c r="G2698" t="str">
        <f t="shared" si="294"/>
        <v>15/05/2020</v>
      </c>
      <c r="H2698" s="2" t="str">
        <f t="shared" si="295"/>
        <v>15/05/2020</v>
      </c>
      <c r="I2698" s="2">
        <f t="shared" si="296"/>
        <v>43966</v>
      </c>
      <c r="J2698" s="3">
        <f t="shared" si="298"/>
        <v>5</v>
      </c>
      <c r="K2698" s="3">
        <f t="shared" si="299"/>
        <v>2020</v>
      </c>
      <c r="L2698" s="3" t="b">
        <f t="shared" si="300"/>
        <v>1</v>
      </c>
      <c r="M2698" s="2" t="s">
        <v>12984</v>
      </c>
      <c r="N2698" s="2"/>
      <c r="O2698" s="3" t="b">
        <f t="shared" si="297"/>
        <v>0</v>
      </c>
      <c r="P2698" s="2">
        <f>IF(O2698,VLOOKUP(C2698,reducedpropertiesScrape!A:D,4,FALSE),I2698)</f>
        <v>43966</v>
      </c>
      <c r="Q2698" s="3">
        <f>MONTH(P2698)</f>
        <v>5</v>
      </c>
      <c r="R2698" s="3">
        <f>YEAR(P2698)</f>
        <v>2020</v>
      </c>
      <c r="S2698" s="3" t="b">
        <f>P2698&gt;43964</f>
        <v>1</v>
      </c>
    </row>
    <row r="2699" spans="1:19" x14ac:dyDescent="0.2">
      <c r="A2699" t="s">
        <v>12976</v>
      </c>
      <c r="B2699" t="str">
        <f>VLOOKUP(A2699,idlookup!A:B,2,FALSE)</f>
        <v>Milton-Keynes</v>
      </c>
      <c r="C2699" t="s">
        <v>12647</v>
      </c>
      <c r="D2699" t="s">
        <v>1457</v>
      </c>
      <c r="E2699" t="s">
        <v>12648</v>
      </c>
      <c r="F2699" t="s">
        <v>154</v>
      </c>
      <c r="G2699" t="str">
        <f t="shared" si="294"/>
        <v>15/05/2020</v>
      </c>
      <c r="H2699" s="2" t="str">
        <f t="shared" si="295"/>
        <v>15/05/2020</v>
      </c>
      <c r="I2699" s="2">
        <f t="shared" si="296"/>
        <v>43966</v>
      </c>
      <c r="J2699" s="3">
        <f t="shared" si="298"/>
        <v>5</v>
      </c>
      <c r="K2699" s="3">
        <f t="shared" si="299"/>
        <v>2020</v>
      </c>
      <c r="L2699" s="3" t="b">
        <f t="shared" si="300"/>
        <v>1</v>
      </c>
      <c r="M2699" s="2" t="s">
        <v>12984</v>
      </c>
      <c r="N2699" s="2"/>
      <c r="O2699" s="3" t="b">
        <f t="shared" si="297"/>
        <v>0</v>
      </c>
      <c r="P2699" s="2">
        <f>IF(O2699,VLOOKUP(C2699,reducedpropertiesScrape!A:D,4,FALSE),I2699)</f>
        <v>43966</v>
      </c>
      <c r="Q2699" s="3">
        <f>MONTH(P2699)</f>
        <v>5</v>
      </c>
      <c r="R2699" s="3">
        <f>YEAR(P2699)</f>
        <v>2020</v>
      </c>
      <c r="S2699" s="3" t="b">
        <f>P2699&gt;43964</f>
        <v>1</v>
      </c>
    </row>
    <row r="2700" spans="1:19" x14ac:dyDescent="0.2">
      <c r="A2700" t="s">
        <v>12976</v>
      </c>
      <c r="B2700" t="str">
        <f>VLOOKUP(A2700,idlookup!A:B,2,FALSE)</f>
        <v>Milton-Keynes</v>
      </c>
      <c r="C2700" t="s">
        <v>12651</v>
      </c>
      <c r="D2700" t="s">
        <v>386</v>
      </c>
      <c r="E2700" t="s">
        <v>12652</v>
      </c>
      <c r="F2700" t="s">
        <v>154</v>
      </c>
      <c r="G2700" t="str">
        <f t="shared" si="294"/>
        <v>15/05/2020</v>
      </c>
      <c r="H2700" s="2" t="str">
        <f t="shared" si="295"/>
        <v>15/05/2020</v>
      </c>
      <c r="I2700" s="2">
        <f t="shared" si="296"/>
        <v>43966</v>
      </c>
      <c r="J2700" s="3">
        <f t="shared" si="298"/>
        <v>5</v>
      </c>
      <c r="K2700" s="3">
        <f t="shared" si="299"/>
        <v>2020</v>
      </c>
      <c r="L2700" s="3" t="b">
        <f t="shared" si="300"/>
        <v>1</v>
      </c>
      <c r="M2700" s="2" t="s">
        <v>12984</v>
      </c>
      <c r="N2700" s="2"/>
      <c r="O2700" s="3" t="b">
        <f t="shared" si="297"/>
        <v>0</v>
      </c>
      <c r="P2700" s="2">
        <f>IF(O2700,VLOOKUP(C2700,reducedpropertiesScrape!A:D,4,FALSE),I2700)</f>
        <v>43966</v>
      </c>
      <c r="Q2700" s="3">
        <f>MONTH(P2700)</f>
        <v>5</v>
      </c>
      <c r="R2700" s="3">
        <f>YEAR(P2700)</f>
        <v>2020</v>
      </c>
      <c r="S2700" s="3" t="b">
        <f>P2700&gt;43964</f>
        <v>1</v>
      </c>
    </row>
    <row r="2701" spans="1:19" x14ac:dyDescent="0.2">
      <c r="A2701" t="s">
        <v>12977</v>
      </c>
      <c r="B2701" t="str">
        <f>VLOOKUP(A2701,idlookup!A:B,2,FALSE)</f>
        <v>Newcastle-Upon-Tyne</v>
      </c>
      <c r="C2701" t="s">
        <v>12764</v>
      </c>
      <c r="D2701" t="s">
        <v>23</v>
      </c>
      <c r="E2701" t="s">
        <v>12765</v>
      </c>
      <c r="F2701" t="s">
        <v>154</v>
      </c>
      <c r="G2701" t="str">
        <f t="shared" si="294"/>
        <v>15/05/2020</v>
      </c>
      <c r="H2701" s="2" t="str">
        <f t="shared" si="295"/>
        <v>15/05/2020</v>
      </c>
      <c r="I2701" s="2">
        <f t="shared" si="296"/>
        <v>43966</v>
      </c>
      <c r="J2701" s="3">
        <f t="shared" si="298"/>
        <v>5</v>
      </c>
      <c r="K2701" s="3">
        <f t="shared" si="299"/>
        <v>2020</v>
      </c>
      <c r="L2701" s="3" t="b">
        <f t="shared" si="300"/>
        <v>1</v>
      </c>
      <c r="M2701" s="2" t="s">
        <v>12984</v>
      </c>
      <c r="N2701" s="2"/>
      <c r="O2701" s="3" t="b">
        <f t="shared" si="297"/>
        <v>0</v>
      </c>
      <c r="P2701" s="2">
        <f>IF(O2701,VLOOKUP(C2701,reducedpropertiesScrape!A:D,4,FALSE),I2701)</f>
        <v>43966</v>
      </c>
      <c r="Q2701" s="3">
        <f>MONTH(P2701)</f>
        <v>5</v>
      </c>
      <c r="R2701" s="3">
        <f>YEAR(P2701)</f>
        <v>2020</v>
      </c>
      <c r="S2701" s="3" t="b">
        <f>P2701&gt;43964</f>
        <v>1</v>
      </c>
    </row>
    <row r="2702" spans="1:19" x14ac:dyDescent="0.2">
      <c r="A2702" t="s">
        <v>12977</v>
      </c>
      <c r="B2702" t="str">
        <f>VLOOKUP(A2702,idlookup!A:B,2,FALSE)</f>
        <v>Newcastle-Upon-Tyne</v>
      </c>
      <c r="C2702" t="s">
        <v>12766</v>
      </c>
      <c r="D2702" t="s">
        <v>53</v>
      </c>
      <c r="E2702" t="s">
        <v>12767</v>
      </c>
      <c r="F2702" t="s">
        <v>154</v>
      </c>
      <c r="G2702" t="str">
        <f t="shared" si="294"/>
        <v>15/05/2020</v>
      </c>
      <c r="H2702" s="2" t="str">
        <f t="shared" si="295"/>
        <v>15/05/2020</v>
      </c>
      <c r="I2702" s="2">
        <f t="shared" si="296"/>
        <v>43966</v>
      </c>
      <c r="J2702" s="3">
        <f t="shared" si="298"/>
        <v>5</v>
      </c>
      <c r="K2702" s="3">
        <f t="shared" si="299"/>
        <v>2020</v>
      </c>
      <c r="L2702" s="3" t="b">
        <f t="shared" si="300"/>
        <v>1</v>
      </c>
      <c r="M2702" s="2" t="s">
        <v>12984</v>
      </c>
      <c r="N2702" s="2"/>
      <c r="O2702" s="3" t="b">
        <f t="shared" si="297"/>
        <v>0</v>
      </c>
      <c r="P2702" s="2">
        <f>IF(O2702,VLOOKUP(C2702,reducedpropertiesScrape!A:D,4,FALSE),I2702)</f>
        <v>43966</v>
      </c>
      <c r="Q2702" s="3">
        <f>MONTH(P2702)</f>
        <v>5</v>
      </c>
      <c r="R2702" s="3">
        <f>YEAR(P2702)</f>
        <v>2020</v>
      </c>
      <c r="S2702" s="3" t="b">
        <f>P2702&gt;43964</f>
        <v>1</v>
      </c>
    </row>
    <row r="2703" spans="1:19" x14ac:dyDescent="0.2">
      <c r="A2703" t="s">
        <v>12977</v>
      </c>
      <c r="B2703" t="str">
        <f>VLOOKUP(A2703,idlookup!A:B,2,FALSE)</f>
        <v>Newcastle-Upon-Tyne</v>
      </c>
      <c r="C2703" t="s">
        <v>12768</v>
      </c>
      <c r="D2703" t="s">
        <v>159</v>
      </c>
      <c r="E2703" t="s">
        <v>12769</v>
      </c>
      <c r="F2703" t="s">
        <v>154</v>
      </c>
      <c r="G2703" t="str">
        <f t="shared" si="294"/>
        <v>15/05/2020</v>
      </c>
      <c r="H2703" s="2" t="str">
        <f t="shared" si="295"/>
        <v>15/05/2020</v>
      </c>
      <c r="I2703" s="2">
        <f t="shared" si="296"/>
        <v>43966</v>
      </c>
      <c r="J2703" s="3">
        <f t="shared" si="298"/>
        <v>5</v>
      </c>
      <c r="K2703" s="3">
        <f t="shared" si="299"/>
        <v>2020</v>
      </c>
      <c r="L2703" s="3" t="b">
        <f t="shared" si="300"/>
        <v>1</v>
      </c>
      <c r="M2703" s="2" t="s">
        <v>12984</v>
      </c>
      <c r="N2703" s="2"/>
      <c r="O2703" s="3" t="b">
        <f t="shared" si="297"/>
        <v>0</v>
      </c>
      <c r="P2703" s="2">
        <f>IF(O2703,VLOOKUP(C2703,reducedpropertiesScrape!A:D,4,FALSE),I2703)</f>
        <v>43966</v>
      </c>
      <c r="Q2703" s="3">
        <f>MONTH(P2703)</f>
        <v>5</v>
      </c>
      <c r="R2703" s="3">
        <f>YEAR(P2703)</f>
        <v>2020</v>
      </c>
      <c r="S2703" s="3" t="b">
        <f>P2703&gt;43964</f>
        <v>1</v>
      </c>
    </row>
    <row r="2704" spans="1:19" x14ac:dyDescent="0.2">
      <c r="A2704" t="s">
        <v>12977</v>
      </c>
      <c r="B2704" t="str">
        <f>VLOOKUP(A2704,idlookup!A:B,2,FALSE)</f>
        <v>Newcastle-Upon-Tyne</v>
      </c>
      <c r="C2704" t="s">
        <v>12770</v>
      </c>
      <c r="D2704" t="s">
        <v>19</v>
      </c>
      <c r="E2704" t="s">
        <v>12771</v>
      </c>
      <c r="F2704" t="s">
        <v>154</v>
      </c>
      <c r="G2704" t="str">
        <f t="shared" si="294"/>
        <v>15/05/2020</v>
      </c>
      <c r="H2704" s="2" t="str">
        <f t="shared" si="295"/>
        <v>15/05/2020</v>
      </c>
      <c r="I2704" s="2">
        <f t="shared" si="296"/>
        <v>43966</v>
      </c>
      <c r="J2704" s="3">
        <f t="shared" si="298"/>
        <v>5</v>
      </c>
      <c r="K2704" s="3">
        <f t="shared" si="299"/>
        <v>2020</v>
      </c>
      <c r="L2704" s="3" t="b">
        <f t="shared" si="300"/>
        <v>1</v>
      </c>
      <c r="M2704" s="2" t="s">
        <v>12984</v>
      </c>
      <c r="N2704" s="2"/>
      <c r="O2704" s="3" t="b">
        <f t="shared" si="297"/>
        <v>0</v>
      </c>
      <c r="P2704" s="2">
        <f>IF(O2704,VLOOKUP(C2704,reducedpropertiesScrape!A:D,4,FALSE),I2704)</f>
        <v>43966</v>
      </c>
      <c r="Q2704" s="3">
        <f>MONTH(P2704)</f>
        <v>5</v>
      </c>
      <c r="R2704" s="3">
        <f>YEAR(P2704)</f>
        <v>2020</v>
      </c>
      <c r="S2704" s="3" t="b">
        <f>P2704&gt;43964</f>
        <v>1</v>
      </c>
    </row>
    <row r="2705" spans="1:19" x14ac:dyDescent="0.2">
      <c r="A2705" t="s">
        <v>12977</v>
      </c>
      <c r="B2705" t="str">
        <f>VLOOKUP(A2705,idlookup!A:B,2,FALSE)</f>
        <v>Newcastle-Upon-Tyne</v>
      </c>
      <c r="C2705" t="s">
        <v>12777</v>
      </c>
      <c r="D2705" t="s">
        <v>53</v>
      </c>
      <c r="E2705" t="s">
        <v>12778</v>
      </c>
      <c r="F2705" t="s">
        <v>154</v>
      </c>
      <c r="G2705" t="str">
        <f t="shared" si="294"/>
        <v>15/05/2020</v>
      </c>
      <c r="H2705" s="2" t="str">
        <f t="shared" si="295"/>
        <v>15/05/2020</v>
      </c>
      <c r="I2705" s="2">
        <f t="shared" si="296"/>
        <v>43966</v>
      </c>
      <c r="J2705" s="3">
        <f t="shared" si="298"/>
        <v>5</v>
      </c>
      <c r="K2705" s="3">
        <f t="shared" si="299"/>
        <v>2020</v>
      </c>
      <c r="L2705" s="3" t="b">
        <f t="shared" si="300"/>
        <v>1</v>
      </c>
      <c r="M2705" s="2" t="s">
        <v>12984</v>
      </c>
      <c r="N2705" s="2"/>
      <c r="O2705" s="3" t="b">
        <f t="shared" si="297"/>
        <v>0</v>
      </c>
      <c r="P2705" s="2">
        <f>IF(O2705,VLOOKUP(C2705,reducedpropertiesScrape!A:D,4,FALSE),I2705)</f>
        <v>43966</v>
      </c>
      <c r="Q2705" s="3">
        <f>MONTH(P2705)</f>
        <v>5</v>
      </c>
      <c r="R2705" s="3">
        <f>YEAR(P2705)</f>
        <v>2020</v>
      </c>
      <c r="S2705" s="3" t="b">
        <f>P2705&gt;43964</f>
        <v>1</v>
      </c>
    </row>
    <row r="2706" spans="1:19" x14ac:dyDescent="0.2">
      <c r="A2706" t="s">
        <v>12977</v>
      </c>
      <c r="B2706" t="str">
        <f>VLOOKUP(A2706,idlookup!A:B,2,FALSE)</f>
        <v>Newcastle-Upon-Tyne</v>
      </c>
      <c r="C2706" t="s">
        <v>12779</v>
      </c>
      <c r="D2706" t="s">
        <v>53</v>
      </c>
      <c r="E2706" t="s">
        <v>12778</v>
      </c>
      <c r="F2706" t="s">
        <v>154</v>
      </c>
      <c r="G2706" t="str">
        <f t="shared" si="294"/>
        <v>15/05/2020</v>
      </c>
      <c r="H2706" s="2" t="str">
        <f t="shared" si="295"/>
        <v>15/05/2020</v>
      </c>
      <c r="I2706" s="2">
        <f t="shared" si="296"/>
        <v>43966</v>
      </c>
      <c r="J2706" s="3">
        <f t="shared" si="298"/>
        <v>5</v>
      </c>
      <c r="K2706" s="3">
        <f t="shared" si="299"/>
        <v>2020</v>
      </c>
      <c r="L2706" s="3" t="b">
        <f t="shared" si="300"/>
        <v>1</v>
      </c>
      <c r="M2706" s="2" t="s">
        <v>12984</v>
      </c>
      <c r="N2706" s="2"/>
      <c r="O2706" s="3" t="b">
        <f t="shared" si="297"/>
        <v>0</v>
      </c>
      <c r="P2706" s="2">
        <f>IF(O2706,VLOOKUP(C2706,reducedpropertiesScrape!A:D,4,FALSE),I2706)</f>
        <v>43966</v>
      </c>
      <c r="Q2706" s="3">
        <f>MONTH(P2706)</f>
        <v>5</v>
      </c>
      <c r="R2706" s="3">
        <f>YEAR(P2706)</f>
        <v>2020</v>
      </c>
      <c r="S2706" s="3" t="b">
        <f>P2706&gt;43964</f>
        <v>1</v>
      </c>
    </row>
    <row r="2707" spans="1:19" x14ac:dyDescent="0.2">
      <c r="A2707" t="s">
        <v>12977</v>
      </c>
      <c r="B2707" t="str">
        <f>VLOOKUP(A2707,idlookup!A:B,2,FALSE)</f>
        <v>Newcastle-Upon-Tyne</v>
      </c>
      <c r="C2707" t="s">
        <v>12780</v>
      </c>
      <c r="D2707" t="s">
        <v>53</v>
      </c>
      <c r="E2707" t="s">
        <v>12778</v>
      </c>
      <c r="F2707" t="s">
        <v>154</v>
      </c>
      <c r="G2707" t="str">
        <f t="shared" si="294"/>
        <v>15/05/2020</v>
      </c>
      <c r="H2707" s="2" t="str">
        <f t="shared" si="295"/>
        <v>15/05/2020</v>
      </c>
      <c r="I2707" s="2">
        <f t="shared" si="296"/>
        <v>43966</v>
      </c>
      <c r="J2707" s="3">
        <f t="shared" si="298"/>
        <v>5</v>
      </c>
      <c r="K2707" s="3">
        <f t="shared" si="299"/>
        <v>2020</v>
      </c>
      <c r="L2707" s="3" t="b">
        <f t="shared" si="300"/>
        <v>1</v>
      </c>
      <c r="M2707" s="2" t="s">
        <v>12984</v>
      </c>
      <c r="N2707" s="2"/>
      <c r="O2707" s="3" t="b">
        <f t="shared" si="297"/>
        <v>0</v>
      </c>
      <c r="P2707" s="2">
        <f>IF(O2707,VLOOKUP(C2707,reducedpropertiesScrape!A:D,4,FALSE),I2707)</f>
        <v>43966</v>
      </c>
      <c r="Q2707" s="3">
        <f>MONTH(P2707)</f>
        <v>5</v>
      </c>
      <c r="R2707" s="3">
        <f>YEAR(P2707)</f>
        <v>2020</v>
      </c>
      <c r="S2707" s="3" t="b">
        <f>P2707&gt;43964</f>
        <v>1</v>
      </c>
    </row>
    <row r="2708" spans="1:19" x14ac:dyDescent="0.2">
      <c r="A2708" t="s">
        <v>12977</v>
      </c>
      <c r="B2708" t="str">
        <f>VLOOKUP(A2708,idlookup!A:B,2,FALSE)</f>
        <v>Newcastle-Upon-Tyne</v>
      </c>
      <c r="C2708" t="s">
        <v>12781</v>
      </c>
      <c r="D2708" t="s">
        <v>32</v>
      </c>
      <c r="E2708" t="s">
        <v>12782</v>
      </c>
      <c r="F2708" t="s">
        <v>154</v>
      </c>
      <c r="G2708" t="str">
        <f t="shared" si="294"/>
        <v>15/05/2020</v>
      </c>
      <c r="H2708" s="2" t="str">
        <f t="shared" si="295"/>
        <v>15/05/2020</v>
      </c>
      <c r="I2708" s="2">
        <f t="shared" si="296"/>
        <v>43966</v>
      </c>
      <c r="J2708" s="3">
        <f t="shared" si="298"/>
        <v>5</v>
      </c>
      <c r="K2708" s="3">
        <f t="shared" si="299"/>
        <v>2020</v>
      </c>
      <c r="L2708" s="3" t="b">
        <f t="shared" si="300"/>
        <v>1</v>
      </c>
      <c r="M2708" s="2" t="s">
        <v>12984</v>
      </c>
      <c r="N2708" s="2"/>
      <c r="O2708" s="3" t="b">
        <f t="shared" si="297"/>
        <v>0</v>
      </c>
      <c r="P2708" s="2">
        <f>IF(O2708,VLOOKUP(C2708,reducedpropertiesScrape!A:D,4,FALSE),I2708)</f>
        <v>43966</v>
      </c>
      <c r="Q2708" s="3">
        <f>MONTH(P2708)</f>
        <v>5</v>
      </c>
      <c r="R2708" s="3">
        <f>YEAR(P2708)</f>
        <v>2020</v>
      </c>
      <c r="S2708" s="3" t="b">
        <f>P2708&gt;43964</f>
        <v>1</v>
      </c>
    </row>
    <row r="2709" spans="1:19" x14ac:dyDescent="0.2">
      <c r="A2709" t="s">
        <v>12977</v>
      </c>
      <c r="B2709" t="str">
        <f>VLOOKUP(A2709,idlookup!A:B,2,FALSE)</f>
        <v>Newcastle-Upon-Tyne</v>
      </c>
      <c r="C2709" t="s">
        <v>12783</v>
      </c>
      <c r="D2709" t="s">
        <v>32</v>
      </c>
      <c r="E2709" t="s">
        <v>12784</v>
      </c>
      <c r="F2709" t="s">
        <v>154</v>
      </c>
      <c r="G2709" t="str">
        <f t="shared" si="294"/>
        <v>15/05/2020</v>
      </c>
      <c r="H2709" s="2" t="str">
        <f t="shared" si="295"/>
        <v>15/05/2020</v>
      </c>
      <c r="I2709" s="2">
        <f t="shared" si="296"/>
        <v>43966</v>
      </c>
      <c r="J2709" s="3">
        <f t="shared" si="298"/>
        <v>5</v>
      </c>
      <c r="K2709" s="3">
        <f t="shared" si="299"/>
        <v>2020</v>
      </c>
      <c r="L2709" s="3" t="b">
        <f t="shared" si="300"/>
        <v>1</v>
      </c>
      <c r="M2709" s="2" t="s">
        <v>12984</v>
      </c>
      <c r="N2709" s="2"/>
      <c r="O2709" s="3" t="b">
        <f t="shared" si="297"/>
        <v>0</v>
      </c>
      <c r="P2709" s="2">
        <f>IF(O2709,VLOOKUP(C2709,reducedpropertiesScrape!A:D,4,FALSE),I2709)</f>
        <v>43966</v>
      </c>
      <c r="Q2709" s="3">
        <f>MONTH(P2709)</f>
        <v>5</v>
      </c>
      <c r="R2709" s="3">
        <f>YEAR(P2709)</f>
        <v>2020</v>
      </c>
      <c r="S2709" s="3" t="b">
        <f>P2709&gt;43964</f>
        <v>1</v>
      </c>
    </row>
    <row r="2710" spans="1:19" x14ac:dyDescent="0.2">
      <c r="A2710" t="s">
        <v>12977</v>
      </c>
      <c r="B2710" t="str">
        <f>VLOOKUP(A2710,idlookup!A:B,2,FALSE)</f>
        <v>Newcastle-Upon-Tyne</v>
      </c>
      <c r="C2710" t="s">
        <v>12785</v>
      </c>
      <c r="D2710" t="s">
        <v>7</v>
      </c>
      <c r="E2710" t="s">
        <v>12786</v>
      </c>
      <c r="F2710" t="s">
        <v>154</v>
      </c>
      <c r="G2710" t="str">
        <f t="shared" si="294"/>
        <v>15/05/2020</v>
      </c>
      <c r="H2710" s="2" t="str">
        <f t="shared" si="295"/>
        <v>15/05/2020</v>
      </c>
      <c r="I2710" s="2">
        <f t="shared" si="296"/>
        <v>43966</v>
      </c>
      <c r="J2710" s="3">
        <f t="shared" si="298"/>
        <v>5</v>
      </c>
      <c r="K2710" s="3">
        <f t="shared" si="299"/>
        <v>2020</v>
      </c>
      <c r="L2710" s="3" t="b">
        <f t="shared" si="300"/>
        <v>1</v>
      </c>
      <c r="M2710" s="2" t="s">
        <v>12984</v>
      </c>
      <c r="N2710" s="2"/>
      <c r="O2710" s="3" t="b">
        <f t="shared" si="297"/>
        <v>0</v>
      </c>
      <c r="P2710" s="2">
        <f>IF(O2710,VLOOKUP(C2710,reducedpropertiesScrape!A:D,4,FALSE),I2710)</f>
        <v>43966</v>
      </c>
      <c r="Q2710" s="3">
        <f>MONTH(P2710)</f>
        <v>5</v>
      </c>
      <c r="R2710" s="3">
        <f>YEAR(P2710)</f>
        <v>2020</v>
      </c>
      <c r="S2710" s="3" t="b">
        <f>P2710&gt;43964</f>
        <v>1</v>
      </c>
    </row>
    <row r="2711" spans="1:19" x14ac:dyDescent="0.2">
      <c r="A2711" t="s">
        <v>12914</v>
      </c>
      <c r="B2711" t="str">
        <f>VLOOKUP(A2711,idlookup!A:B,2,FALSE)</f>
        <v>Northampton</v>
      </c>
      <c r="C2711" t="s">
        <v>146</v>
      </c>
      <c r="D2711" t="s">
        <v>32</v>
      </c>
      <c r="E2711" t="s">
        <v>147</v>
      </c>
      <c r="F2711" t="s">
        <v>148</v>
      </c>
      <c r="G2711" t="str">
        <f t="shared" si="294"/>
        <v>16/05/2020</v>
      </c>
      <c r="H2711" s="2" t="str">
        <f t="shared" si="295"/>
        <v>16/05/2020</v>
      </c>
      <c r="I2711" s="2">
        <f t="shared" si="296"/>
        <v>43967</v>
      </c>
      <c r="J2711" s="3">
        <f t="shared" si="298"/>
        <v>5</v>
      </c>
      <c r="K2711" s="3">
        <f t="shared" si="299"/>
        <v>2020</v>
      </c>
      <c r="L2711" s="3" t="b">
        <f t="shared" si="300"/>
        <v>1</v>
      </c>
      <c r="M2711" s="2" t="s">
        <v>12984</v>
      </c>
      <c r="N2711" s="2"/>
      <c r="O2711" s="3" t="b">
        <f t="shared" si="297"/>
        <v>0</v>
      </c>
      <c r="P2711" s="2">
        <f>IF(O2711,VLOOKUP(C2711,reducedpropertiesScrape!A:D,4,FALSE),I2711)</f>
        <v>43967</v>
      </c>
      <c r="Q2711" s="3">
        <f>MONTH(P2711)</f>
        <v>5</v>
      </c>
      <c r="R2711" s="3">
        <f>YEAR(P2711)</f>
        <v>2020</v>
      </c>
      <c r="S2711" s="3" t="b">
        <f>P2711&gt;43964</f>
        <v>1</v>
      </c>
    </row>
    <row r="2712" spans="1:19" x14ac:dyDescent="0.2">
      <c r="A2712" t="s">
        <v>12914</v>
      </c>
      <c r="B2712" t="str">
        <f>VLOOKUP(A2712,idlookup!A:B,2,FALSE)</f>
        <v>Northampton</v>
      </c>
      <c r="C2712" t="s">
        <v>149</v>
      </c>
      <c r="D2712" t="s">
        <v>32</v>
      </c>
      <c r="E2712" t="s">
        <v>150</v>
      </c>
      <c r="F2712" t="s">
        <v>148</v>
      </c>
      <c r="G2712" t="str">
        <f t="shared" si="294"/>
        <v>16/05/2020</v>
      </c>
      <c r="H2712" s="2" t="str">
        <f t="shared" si="295"/>
        <v>16/05/2020</v>
      </c>
      <c r="I2712" s="2">
        <f t="shared" si="296"/>
        <v>43967</v>
      </c>
      <c r="J2712" s="3">
        <f t="shared" si="298"/>
        <v>5</v>
      </c>
      <c r="K2712" s="3">
        <f t="shared" si="299"/>
        <v>2020</v>
      </c>
      <c r="L2712" s="3" t="b">
        <f t="shared" si="300"/>
        <v>1</v>
      </c>
      <c r="M2712" s="2" t="s">
        <v>12984</v>
      </c>
      <c r="N2712" s="2"/>
      <c r="O2712" s="3" t="b">
        <f t="shared" si="297"/>
        <v>0</v>
      </c>
      <c r="P2712" s="2">
        <f>IF(O2712,VLOOKUP(C2712,reducedpropertiesScrape!A:D,4,FALSE),I2712)</f>
        <v>43967</v>
      </c>
      <c r="Q2712" s="3">
        <f>MONTH(P2712)</f>
        <v>5</v>
      </c>
      <c r="R2712" s="3">
        <f>YEAR(P2712)</f>
        <v>2020</v>
      </c>
      <c r="S2712" s="3" t="b">
        <f>P2712&gt;43964</f>
        <v>1</v>
      </c>
    </row>
    <row r="2713" spans="1:19" x14ac:dyDescent="0.2">
      <c r="A2713" t="s">
        <v>12914</v>
      </c>
      <c r="B2713" t="str">
        <f>VLOOKUP(A2713,idlookup!A:B,2,FALSE)</f>
        <v>Northampton</v>
      </c>
      <c r="C2713" t="s">
        <v>151</v>
      </c>
      <c r="D2713" t="s">
        <v>50</v>
      </c>
      <c r="E2713" t="s">
        <v>150</v>
      </c>
      <c r="F2713" t="s">
        <v>148</v>
      </c>
      <c r="G2713" t="str">
        <f t="shared" si="294"/>
        <v>16/05/2020</v>
      </c>
      <c r="H2713" s="2" t="str">
        <f t="shared" si="295"/>
        <v>16/05/2020</v>
      </c>
      <c r="I2713" s="2">
        <f t="shared" si="296"/>
        <v>43967</v>
      </c>
      <c r="J2713" s="3">
        <f t="shared" si="298"/>
        <v>5</v>
      </c>
      <c r="K2713" s="3">
        <f t="shared" si="299"/>
        <v>2020</v>
      </c>
      <c r="L2713" s="3" t="b">
        <f t="shared" si="300"/>
        <v>1</v>
      </c>
      <c r="M2713" s="2" t="s">
        <v>12984</v>
      </c>
      <c r="N2713" s="2"/>
      <c r="O2713" s="3" t="b">
        <f t="shared" si="297"/>
        <v>0</v>
      </c>
      <c r="P2713" s="2">
        <f>IF(O2713,VLOOKUP(C2713,reducedpropertiesScrape!A:D,4,FALSE),I2713)</f>
        <v>43967</v>
      </c>
      <c r="Q2713" s="3">
        <f>MONTH(P2713)</f>
        <v>5</v>
      </c>
      <c r="R2713" s="3">
        <f>YEAR(P2713)</f>
        <v>2020</v>
      </c>
      <c r="S2713" s="3" t="b">
        <f>P2713&gt;43964</f>
        <v>1</v>
      </c>
    </row>
    <row r="2714" spans="1:19" x14ac:dyDescent="0.2">
      <c r="A2714" t="s">
        <v>12915</v>
      </c>
      <c r="B2714" t="str">
        <f>VLOOKUP(A2714,idlookup!A:B,2,FALSE)</f>
        <v>Norwich</v>
      </c>
      <c r="C2714" t="s">
        <v>370</v>
      </c>
      <c r="D2714" t="s">
        <v>267</v>
      </c>
      <c r="E2714" t="s">
        <v>371</v>
      </c>
      <c r="F2714" t="s">
        <v>148</v>
      </c>
      <c r="G2714" t="str">
        <f t="shared" si="294"/>
        <v>16/05/2020</v>
      </c>
      <c r="H2714" s="2" t="str">
        <f t="shared" si="295"/>
        <v>16/05/2020</v>
      </c>
      <c r="I2714" s="2">
        <f t="shared" si="296"/>
        <v>43967</v>
      </c>
      <c r="J2714" s="3">
        <f t="shared" si="298"/>
        <v>5</v>
      </c>
      <c r="K2714" s="3">
        <f t="shared" si="299"/>
        <v>2020</v>
      </c>
      <c r="L2714" s="3" t="b">
        <f t="shared" si="300"/>
        <v>1</v>
      </c>
      <c r="M2714" s="2" t="s">
        <v>12984</v>
      </c>
      <c r="N2714" s="2"/>
      <c r="O2714" s="3" t="b">
        <f t="shared" si="297"/>
        <v>0</v>
      </c>
      <c r="P2714" s="2">
        <f>IF(O2714,VLOOKUP(C2714,reducedpropertiesScrape!A:D,4,FALSE),I2714)</f>
        <v>43967</v>
      </c>
      <c r="Q2714" s="3">
        <f>MONTH(P2714)</f>
        <v>5</v>
      </c>
      <c r="R2714" s="3">
        <f>YEAR(P2714)</f>
        <v>2020</v>
      </c>
      <c r="S2714" s="3" t="b">
        <f>P2714&gt;43964</f>
        <v>1</v>
      </c>
    </row>
    <row r="2715" spans="1:19" x14ac:dyDescent="0.2">
      <c r="A2715" t="s">
        <v>12917</v>
      </c>
      <c r="B2715" t="str">
        <f>VLOOKUP(A2715,idlookup!A:B,2,FALSE)</f>
        <v>Oxford</v>
      </c>
      <c r="C2715" t="s">
        <v>744</v>
      </c>
      <c r="D2715" t="s">
        <v>7</v>
      </c>
      <c r="E2715" t="s">
        <v>745</v>
      </c>
      <c r="F2715" t="s">
        <v>148</v>
      </c>
      <c r="G2715" t="str">
        <f t="shared" si="294"/>
        <v>16/05/2020</v>
      </c>
      <c r="H2715" s="2" t="str">
        <f t="shared" si="295"/>
        <v>16/05/2020</v>
      </c>
      <c r="I2715" s="2">
        <f t="shared" si="296"/>
        <v>43967</v>
      </c>
      <c r="J2715" s="3">
        <f t="shared" si="298"/>
        <v>5</v>
      </c>
      <c r="K2715" s="3">
        <f t="shared" si="299"/>
        <v>2020</v>
      </c>
      <c r="L2715" s="3" t="b">
        <f t="shared" si="300"/>
        <v>1</v>
      </c>
      <c r="M2715" s="2" t="s">
        <v>12984</v>
      </c>
      <c r="N2715" s="2"/>
      <c r="O2715" s="3" t="b">
        <f t="shared" si="297"/>
        <v>0</v>
      </c>
      <c r="P2715" s="2">
        <f>IF(O2715,VLOOKUP(C2715,reducedpropertiesScrape!A:D,4,FALSE),I2715)</f>
        <v>43967</v>
      </c>
      <c r="Q2715" s="3">
        <f>MONTH(P2715)</f>
        <v>5</v>
      </c>
      <c r="R2715" s="3">
        <f>YEAR(P2715)</f>
        <v>2020</v>
      </c>
      <c r="S2715" s="3" t="b">
        <f>P2715&gt;43964</f>
        <v>1</v>
      </c>
    </row>
    <row r="2716" spans="1:19" x14ac:dyDescent="0.2">
      <c r="A2716" t="s">
        <v>12917</v>
      </c>
      <c r="B2716" t="str">
        <f>VLOOKUP(A2716,idlookup!A:B,2,FALSE)</f>
        <v>Oxford</v>
      </c>
      <c r="C2716" t="s">
        <v>746</v>
      </c>
      <c r="D2716" t="s">
        <v>747</v>
      </c>
      <c r="E2716" t="s">
        <v>748</v>
      </c>
      <c r="F2716" t="s">
        <v>148</v>
      </c>
      <c r="G2716" t="str">
        <f t="shared" si="294"/>
        <v>16/05/2020</v>
      </c>
      <c r="H2716" s="2" t="str">
        <f t="shared" si="295"/>
        <v>16/05/2020</v>
      </c>
      <c r="I2716" s="2">
        <f t="shared" si="296"/>
        <v>43967</v>
      </c>
      <c r="J2716" s="3">
        <f t="shared" si="298"/>
        <v>5</v>
      </c>
      <c r="K2716" s="3">
        <f t="shared" si="299"/>
        <v>2020</v>
      </c>
      <c r="L2716" s="3" t="b">
        <f t="shared" si="300"/>
        <v>1</v>
      </c>
      <c r="M2716" s="2" t="s">
        <v>12984</v>
      </c>
      <c r="N2716" s="2"/>
      <c r="O2716" s="3" t="b">
        <f t="shared" si="297"/>
        <v>0</v>
      </c>
      <c r="P2716" s="2">
        <f>IF(O2716,VLOOKUP(C2716,reducedpropertiesScrape!A:D,4,FALSE),I2716)</f>
        <v>43967</v>
      </c>
      <c r="Q2716" s="3">
        <f>MONTH(P2716)</f>
        <v>5</v>
      </c>
      <c r="R2716" s="3">
        <f>YEAR(P2716)</f>
        <v>2020</v>
      </c>
      <c r="S2716" s="3" t="b">
        <f>P2716&gt;43964</f>
        <v>1</v>
      </c>
    </row>
    <row r="2717" spans="1:19" x14ac:dyDescent="0.2">
      <c r="A2717" t="s">
        <v>12917</v>
      </c>
      <c r="B2717" t="str">
        <f>VLOOKUP(A2717,idlookup!A:B,2,FALSE)</f>
        <v>Oxford</v>
      </c>
      <c r="C2717" t="s">
        <v>749</v>
      </c>
      <c r="D2717" t="s">
        <v>32</v>
      </c>
      <c r="E2717" t="s">
        <v>750</v>
      </c>
      <c r="F2717" t="s">
        <v>148</v>
      </c>
      <c r="G2717" t="str">
        <f t="shared" si="294"/>
        <v>16/05/2020</v>
      </c>
      <c r="H2717" s="2" t="str">
        <f t="shared" si="295"/>
        <v>16/05/2020</v>
      </c>
      <c r="I2717" s="2">
        <f t="shared" si="296"/>
        <v>43967</v>
      </c>
      <c r="J2717" s="3">
        <f t="shared" si="298"/>
        <v>5</v>
      </c>
      <c r="K2717" s="3">
        <f t="shared" si="299"/>
        <v>2020</v>
      </c>
      <c r="L2717" s="3" t="b">
        <f t="shared" si="300"/>
        <v>1</v>
      </c>
      <c r="M2717" s="2" t="s">
        <v>12984</v>
      </c>
      <c r="N2717" s="2"/>
      <c r="O2717" s="3" t="b">
        <f t="shared" si="297"/>
        <v>0</v>
      </c>
      <c r="P2717" s="2">
        <f>IF(O2717,VLOOKUP(C2717,reducedpropertiesScrape!A:D,4,FALSE),I2717)</f>
        <v>43967</v>
      </c>
      <c r="Q2717" s="3">
        <f>MONTH(P2717)</f>
        <v>5</v>
      </c>
      <c r="R2717" s="3">
        <f>YEAR(P2717)</f>
        <v>2020</v>
      </c>
      <c r="S2717" s="3" t="b">
        <f>P2717&gt;43964</f>
        <v>1</v>
      </c>
    </row>
    <row r="2718" spans="1:19" x14ac:dyDescent="0.2">
      <c r="A2718" t="s">
        <v>12918</v>
      </c>
      <c r="B2718" t="str">
        <f>VLOOKUP(A2718,idlookup!A:B,2,FALSE)</f>
        <v>Peterborough</v>
      </c>
      <c r="C2718" t="s">
        <v>982</v>
      </c>
      <c r="D2718" t="s">
        <v>32</v>
      </c>
      <c r="E2718" t="s">
        <v>983</v>
      </c>
      <c r="F2718" t="s">
        <v>148</v>
      </c>
      <c r="G2718" t="str">
        <f t="shared" si="294"/>
        <v>16/05/2020</v>
      </c>
      <c r="H2718" s="2" t="str">
        <f t="shared" si="295"/>
        <v>16/05/2020</v>
      </c>
      <c r="I2718" s="2">
        <f t="shared" si="296"/>
        <v>43967</v>
      </c>
      <c r="J2718" s="3">
        <f t="shared" si="298"/>
        <v>5</v>
      </c>
      <c r="K2718" s="3">
        <f t="shared" si="299"/>
        <v>2020</v>
      </c>
      <c r="L2718" s="3" t="b">
        <f t="shared" si="300"/>
        <v>1</v>
      </c>
      <c r="M2718" s="2" t="s">
        <v>12984</v>
      </c>
      <c r="N2718" s="2"/>
      <c r="O2718" s="3" t="b">
        <f t="shared" si="297"/>
        <v>0</v>
      </c>
      <c r="P2718" s="2">
        <f>IF(O2718,VLOOKUP(C2718,reducedpropertiesScrape!A:D,4,FALSE),I2718)</f>
        <v>43967</v>
      </c>
      <c r="Q2718" s="3">
        <f>MONTH(P2718)</f>
        <v>5</v>
      </c>
      <c r="R2718" s="3">
        <f>YEAR(P2718)</f>
        <v>2020</v>
      </c>
      <c r="S2718" s="3" t="b">
        <f>P2718&gt;43964</f>
        <v>1</v>
      </c>
    </row>
    <row r="2719" spans="1:19" x14ac:dyDescent="0.2">
      <c r="A2719" t="s">
        <v>12919</v>
      </c>
      <c r="B2719" t="str">
        <f>VLOOKUP(A2719,idlookup!A:B,2,FALSE)</f>
        <v>Plymouth</v>
      </c>
      <c r="C2719" t="s">
        <v>1236</v>
      </c>
      <c r="D2719" t="s">
        <v>7</v>
      </c>
      <c r="E2719" t="s">
        <v>1237</v>
      </c>
      <c r="F2719" t="s">
        <v>148</v>
      </c>
      <c r="G2719" t="str">
        <f t="shared" si="294"/>
        <v>16/05/2020</v>
      </c>
      <c r="H2719" s="2" t="str">
        <f t="shared" si="295"/>
        <v>16/05/2020</v>
      </c>
      <c r="I2719" s="2">
        <f t="shared" si="296"/>
        <v>43967</v>
      </c>
      <c r="J2719" s="3">
        <f t="shared" si="298"/>
        <v>5</v>
      </c>
      <c r="K2719" s="3">
        <f t="shared" si="299"/>
        <v>2020</v>
      </c>
      <c r="L2719" s="3" t="b">
        <f t="shared" si="300"/>
        <v>1</v>
      </c>
      <c r="M2719" s="2" t="s">
        <v>12984</v>
      </c>
      <c r="N2719" s="2"/>
      <c r="O2719" s="3" t="b">
        <f t="shared" si="297"/>
        <v>0</v>
      </c>
      <c r="P2719" s="2">
        <f>IF(O2719,VLOOKUP(C2719,reducedpropertiesScrape!A:D,4,FALSE),I2719)</f>
        <v>43967</v>
      </c>
      <c r="Q2719" s="3">
        <f>MONTH(P2719)</f>
        <v>5</v>
      </c>
      <c r="R2719" s="3">
        <f>YEAR(P2719)</f>
        <v>2020</v>
      </c>
      <c r="S2719" s="3" t="b">
        <f>P2719&gt;43964</f>
        <v>1</v>
      </c>
    </row>
    <row r="2720" spans="1:19" x14ac:dyDescent="0.2">
      <c r="A2720" t="s">
        <v>12919</v>
      </c>
      <c r="B2720" t="str">
        <f>VLOOKUP(A2720,idlookup!A:B,2,FALSE)</f>
        <v>Plymouth</v>
      </c>
      <c r="C2720" t="s">
        <v>1238</v>
      </c>
      <c r="D2720" t="s">
        <v>45</v>
      </c>
      <c r="E2720" t="s">
        <v>1239</v>
      </c>
      <c r="F2720" t="s">
        <v>148</v>
      </c>
      <c r="G2720" t="str">
        <f t="shared" si="294"/>
        <v>16/05/2020</v>
      </c>
      <c r="H2720" s="2" t="str">
        <f t="shared" si="295"/>
        <v>16/05/2020</v>
      </c>
      <c r="I2720" s="2">
        <f t="shared" si="296"/>
        <v>43967</v>
      </c>
      <c r="J2720" s="3">
        <f t="shared" si="298"/>
        <v>5</v>
      </c>
      <c r="K2720" s="3">
        <f t="shared" si="299"/>
        <v>2020</v>
      </c>
      <c r="L2720" s="3" t="b">
        <f t="shared" si="300"/>
        <v>1</v>
      </c>
      <c r="M2720" s="2" t="s">
        <v>12984</v>
      </c>
      <c r="N2720" s="2"/>
      <c r="O2720" s="3" t="b">
        <f t="shared" si="297"/>
        <v>0</v>
      </c>
      <c r="P2720" s="2">
        <f>IF(O2720,VLOOKUP(C2720,reducedpropertiesScrape!A:D,4,FALSE),I2720)</f>
        <v>43967</v>
      </c>
      <c r="Q2720" s="3">
        <f>MONTH(P2720)</f>
        <v>5</v>
      </c>
      <c r="R2720" s="3">
        <f>YEAR(P2720)</f>
        <v>2020</v>
      </c>
      <c r="S2720" s="3" t="b">
        <f>P2720&gt;43964</f>
        <v>1</v>
      </c>
    </row>
    <row r="2721" spans="1:19" x14ac:dyDescent="0.2">
      <c r="A2721" t="s">
        <v>12919</v>
      </c>
      <c r="B2721" t="str">
        <f>VLOOKUP(A2721,idlookup!A:B,2,FALSE)</f>
        <v>Plymouth</v>
      </c>
      <c r="C2721" t="s">
        <v>1240</v>
      </c>
      <c r="D2721" t="s">
        <v>597</v>
      </c>
      <c r="E2721" t="s">
        <v>1241</v>
      </c>
      <c r="F2721" t="s">
        <v>148</v>
      </c>
      <c r="G2721" t="str">
        <f t="shared" si="294"/>
        <v>16/05/2020</v>
      </c>
      <c r="H2721" s="2" t="str">
        <f t="shared" si="295"/>
        <v>16/05/2020</v>
      </c>
      <c r="I2721" s="2">
        <f t="shared" si="296"/>
        <v>43967</v>
      </c>
      <c r="J2721" s="3">
        <f t="shared" si="298"/>
        <v>5</v>
      </c>
      <c r="K2721" s="3">
        <f t="shared" si="299"/>
        <v>2020</v>
      </c>
      <c r="L2721" s="3" t="b">
        <f t="shared" si="300"/>
        <v>1</v>
      </c>
      <c r="M2721" s="2" t="s">
        <v>12984</v>
      </c>
      <c r="N2721" s="2"/>
      <c r="O2721" s="3" t="b">
        <f t="shared" si="297"/>
        <v>0</v>
      </c>
      <c r="P2721" s="2">
        <f>IF(O2721,VLOOKUP(C2721,reducedpropertiesScrape!A:D,4,FALSE),I2721)</f>
        <v>43967</v>
      </c>
      <c r="Q2721" s="3">
        <f>MONTH(P2721)</f>
        <v>5</v>
      </c>
      <c r="R2721" s="3">
        <f>YEAR(P2721)</f>
        <v>2020</v>
      </c>
      <c r="S2721" s="3" t="b">
        <f>P2721&gt;43964</f>
        <v>1</v>
      </c>
    </row>
    <row r="2722" spans="1:19" x14ac:dyDescent="0.2">
      <c r="A2722" t="s">
        <v>12919</v>
      </c>
      <c r="B2722" t="str">
        <f>VLOOKUP(A2722,idlookup!A:B,2,FALSE)</f>
        <v>Plymouth</v>
      </c>
      <c r="C2722" t="s">
        <v>1242</v>
      </c>
      <c r="D2722" t="s">
        <v>53</v>
      </c>
      <c r="E2722" t="s">
        <v>1243</v>
      </c>
      <c r="F2722" t="s">
        <v>148</v>
      </c>
      <c r="G2722" t="str">
        <f t="shared" si="294"/>
        <v>16/05/2020</v>
      </c>
      <c r="H2722" s="2" t="str">
        <f t="shared" si="295"/>
        <v>16/05/2020</v>
      </c>
      <c r="I2722" s="2">
        <f t="shared" si="296"/>
        <v>43967</v>
      </c>
      <c r="J2722" s="3">
        <f t="shared" si="298"/>
        <v>5</v>
      </c>
      <c r="K2722" s="3">
        <f t="shared" si="299"/>
        <v>2020</v>
      </c>
      <c r="L2722" s="3" t="b">
        <f t="shared" si="300"/>
        <v>1</v>
      </c>
      <c r="M2722" s="2" t="s">
        <v>12984</v>
      </c>
      <c r="N2722" s="2"/>
      <c r="O2722" s="3" t="b">
        <f t="shared" si="297"/>
        <v>0</v>
      </c>
      <c r="P2722" s="2">
        <f>IF(O2722,VLOOKUP(C2722,reducedpropertiesScrape!A:D,4,FALSE),I2722)</f>
        <v>43967</v>
      </c>
      <c r="Q2722" s="3">
        <f>MONTH(P2722)</f>
        <v>5</v>
      </c>
      <c r="R2722" s="3">
        <f>YEAR(P2722)</f>
        <v>2020</v>
      </c>
      <c r="S2722" s="3" t="b">
        <f>P2722&gt;43964</f>
        <v>1</v>
      </c>
    </row>
    <row r="2723" spans="1:19" x14ac:dyDescent="0.2">
      <c r="A2723" t="s">
        <v>12919</v>
      </c>
      <c r="B2723" t="str">
        <f>VLOOKUP(A2723,idlookup!A:B,2,FALSE)</f>
        <v>Plymouth</v>
      </c>
      <c r="C2723" t="s">
        <v>1244</v>
      </c>
      <c r="D2723" t="s">
        <v>32</v>
      </c>
      <c r="E2723" t="s">
        <v>1245</v>
      </c>
      <c r="F2723" t="s">
        <v>148</v>
      </c>
      <c r="G2723" t="str">
        <f t="shared" si="294"/>
        <v>16/05/2020</v>
      </c>
      <c r="H2723" s="2" t="str">
        <f t="shared" si="295"/>
        <v>16/05/2020</v>
      </c>
      <c r="I2723" s="2">
        <f t="shared" si="296"/>
        <v>43967</v>
      </c>
      <c r="J2723" s="3">
        <f t="shared" si="298"/>
        <v>5</v>
      </c>
      <c r="K2723" s="3">
        <f t="shared" si="299"/>
        <v>2020</v>
      </c>
      <c r="L2723" s="3" t="b">
        <f t="shared" si="300"/>
        <v>1</v>
      </c>
      <c r="M2723" s="2" t="s">
        <v>12984</v>
      </c>
      <c r="N2723" s="2"/>
      <c r="O2723" s="3" t="b">
        <f t="shared" si="297"/>
        <v>0</v>
      </c>
      <c r="P2723" s="2">
        <f>IF(O2723,VLOOKUP(C2723,reducedpropertiesScrape!A:D,4,FALSE),I2723)</f>
        <v>43967</v>
      </c>
      <c r="Q2723" s="3">
        <f>MONTH(P2723)</f>
        <v>5</v>
      </c>
      <c r="R2723" s="3">
        <f>YEAR(P2723)</f>
        <v>2020</v>
      </c>
      <c r="S2723" s="3" t="b">
        <f>P2723&gt;43964</f>
        <v>1</v>
      </c>
    </row>
    <row r="2724" spans="1:19" x14ac:dyDescent="0.2">
      <c r="A2724" t="s">
        <v>12920</v>
      </c>
      <c r="B2724" t="str">
        <f>VLOOKUP(A2724,idlookup!A:B,2,FALSE)</f>
        <v>Poole</v>
      </c>
      <c r="C2724" t="s">
        <v>1436</v>
      </c>
      <c r="D2724" t="s">
        <v>23</v>
      </c>
      <c r="E2724" t="s">
        <v>1437</v>
      </c>
      <c r="F2724" t="s">
        <v>148</v>
      </c>
      <c r="G2724" t="str">
        <f t="shared" si="294"/>
        <v>16/05/2020</v>
      </c>
      <c r="H2724" s="2" t="str">
        <f t="shared" si="295"/>
        <v>16/05/2020</v>
      </c>
      <c r="I2724" s="2">
        <f t="shared" si="296"/>
        <v>43967</v>
      </c>
      <c r="J2724" s="3">
        <f t="shared" si="298"/>
        <v>5</v>
      </c>
      <c r="K2724" s="3">
        <f t="shared" si="299"/>
        <v>2020</v>
      </c>
      <c r="L2724" s="3" t="b">
        <f t="shared" si="300"/>
        <v>1</v>
      </c>
      <c r="M2724" s="2" t="s">
        <v>12984</v>
      </c>
      <c r="N2724" s="2"/>
      <c r="O2724" s="3" t="b">
        <f t="shared" si="297"/>
        <v>0</v>
      </c>
      <c r="P2724" s="2">
        <f>IF(O2724,VLOOKUP(C2724,reducedpropertiesScrape!A:D,4,FALSE),I2724)</f>
        <v>43967</v>
      </c>
      <c r="Q2724" s="3">
        <f>MONTH(P2724)</f>
        <v>5</v>
      </c>
      <c r="R2724" s="3">
        <f>YEAR(P2724)</f>
        <v>2020</v>
      </c>
      <c r="S2724" s="3" t="b">
        <f>P2724&gt;43964</f>
        <v>1</v>
      </c>
    </row>
    <row r="2725" spans="1:19" x14ac:dyDescent="0.2">
      <c r="A2725" t="s">
        <v>12921</v>
      </c>
      <c r="B2725" t="str">
        <f>VLOOKUP(A2725,idlookup!A:B,2,FALSE)</f>
        <v>Portsmouth</v>
      </c>
      <c r="C2725" t="s">
        <v>1631</v>
      </c>
      <c r="D2725" t="s">
        <v>7</v>
      </c>
      <c r="E2725" t="s">
        <v>1632</v>
      </c>
      <c r="F2725" t="s">
        <v>148</v>
      </c>
      <c r="G2725" t="str">
        <f t="shared" si="294"/>
        <v>16/05/2020</v>
      </c>
      <c r="H2725" s="2" t="str">
        <f t="shared" si="295"/>
        <v>16/05/2020</v>
      </c>
      <c r="I2725" s="2">
        <f t="shared" si="296"/>
        <v>43967</v>
      </c>
      <c r="J2725" s="3">
        <f t="shared" si="298"/>
        <v>5</v>
      </c>
      <c r="K2725" s="3">
        <f t="shared" si="299"/>
        <v>2020</v>
      </c>
      <c r="L2725" s="3" t="b">
        <f t="shared" si="300"/>
        <v>1</v>
      </c>
      <c r="M2725" s="2" t="s">
        <v>12984</v>
      </c>
      <c r="N2725" s="2"/>
      <c r="O2725" s="3" t="b">
        <f t="shared" si="297"/>
        <v>0</v>
      </c>
      <c r="P2725" s="2">
        <f>IF(O2725,VLOOKUP(C2725,reducedpropertiesScrape!A:D,4,FALSE),I2725)</f>
        <v>43967</v>
      </c>
      <c r="Q2725" s="3">
        <f>MONTH(P2725)</f>
        <v>5</v>
      </c>
      <c r="R2725" s="3">
        <f>YEAR(P2725)</f>
        <v>2020</v>
      </c>
      <c r="S2725" s="3" t="b">
        <f>P2725&gt;43964</f>
        <v>1</v>
      </c>
    </row>
    <row r="2726" spans="1:19" x14ac:dyDescent="0.2">
      <c r="A2726" t="s">
        <v>12921</v>
      </c>
      <c r="B2726" t="str">
        <f>VLOOKUP(A2726,idlookup!A:B,2,FALSE)</f>
        <v>Portsmouth</v>
      </c>
      <c r="C2726" t="s">
        <v>1633</v>
      </c>
      <c r="D2726" t="s">
        <v>267</v>
      </c>
      <c r="E2726" t="s">
        <v>1634</v>
      </c>
      <c r="F2726" t="s">
        <v>148</v>
      </c>
      <c r="G2726" t="str">
        <f t="shared" si="294"/>
        <v>16/05/2020</v>
      </c>
      <c r="H2726" s="2" t="str">
        <f t="shared" si="295"/>
        <v>16/05/2020</v>
      </c>
      <c r="I2726" s="2">
        <f t="shared" si="296"/>
        <v>43967</v>
      </c>
      <c r="J2726" s="3">
        <f t="shared" si="298"/>
        <v>5</v>
      </c>
      <c r="K2726" s="3">
        <f t="shared" si="299"/>
        <v>2020</v>
      </c>
      <c r="L2726" s="3" t="b">
        <f t="shared" si="300"/>
        <v>1</v>
      </c>
      <c r="M2726" s="2" t="s">
        <v>12984</v>
      </c>
      <c r="N2726" s="2"/>
      <c r="O2726" s="3" t="b">
        <f t="shared" si="297"/>
        <v>0</v>
      </c>
      <c r="P2726" s="2">
        <f>IF(O2726,VLOOKUP(C2726,reducedpropertiesScrape!A:D,4,FALSE),I2726)</f>
        <v>43967</v>
      </c>
      <c r="Q2726" s="3">
        <f>MONTH(P2726)</f>
        <v>5</v>
      </c>
      <c r="R2726" s="3">
        <f>YEAR(P2726)</f>
        <v>2020</v>
      </c>
      <c r="S2726" s="3" t="b">
        <f>P2726&gt;43964</f>
        <v>1</v>
      </c>
    </row>
    <row r="2727" spans="1:19" x14ac:dyDescent="0.2">
      <c r="A2727" t="s">
        <v>12921</v>
      </c>
      <c r="B2727" t="str">
        <f>VLOOKUP(A2727,idlookup!A:B,2,FALSE)</f>
        <v>Portsmouth</v>
      </c>
      <c r="C2727" t="s">
        <v>1635</v>
      </c>
      <c r="D2727" t="s">
        <v>7</v>
      </c>
      <c r="E2727" t="s">
        <v>1636</v>
      </c>
      <c r="F2727" t="s">
        <v>148</v>
      </c>
      <c r="G2727" t="str">
        <f t="shared" si="294"/>
        <v>16/05/2020</v>
      </c>
      <c r="H2727" s="2" t="str">
        <f t="shared" si="295"/>
        <v>16/05/2020</v>
      </c>
      <c r="I2727" s="2">
        <f t="shared" si="296"/>
        <v>43967</v>
      </c>
      <c r="J2727" s="3">
        <f t="shared" si="298"/>
        <v>5</v>
      </c>
      <c r="K2727" s="3">
        <f t="shared" si="299"/>
        <v>2020</v>
      </c>
      <c r="L2727" s="3" t="b">
        <f t="shared" si="300"/>
        <v>1</v>
      </c>
      <c r="M2727" s="2" t="s">
        <v>12984</v>
      </c>
      <c r="N2727" s="2"/>
      <c r="O2727" s="3" t="b">
        <f t="shared" si="297"/>
        <v>0</v>
      </c>
      <c r="P2727" s="2">
        <f>IF(O2727,VLOOKUP(C2727,reducedpropertiesScrape!A:D,4,FALSE),I2727)</f>
        <v>43967</v>
      </c>
      <c r="Q2727" s="3">
        <f>MONTH(P2727)</f>
        <v>5</v>
      </c>
      <c r="R2727" s="3">
        <f>YEAR(P2727)</f>
        <v>2020</v>
      </c>
      <c r="S2727" s="3" t="b">
        <f>P2727&gt;43964</f>
        <v>1</v>
      </c>
    </row>
    <row r="2728" spans="1:19" x14ac:dyDescent="0.2">
      <c r="A2728" t="s">
        <v>12921</v>
      </c>
      <c r="B2728" t="str">
        <f>VLOOKUP(A2728,idlookup!A:B,2,FALSE)</f>
        <v>Portsmouth</v>
      </c>
      <c r="C2728" t="s">
        <v>1637</v>
      </c>
      <c r="D2728" t="s">
        <v>45</v>
      </c>
      <c r="E2728" t="s">
        <v>1638</v>
      </c>
      <c r="F2728" t="s">
        <v>148</v>
      </c>
      <c r="G2728" t="str">
        <f t="shared" si="294"/>
        <v>16/05/2020</v>
      </c>
      <c r="H2728" s="2" t="str">
        <f t="shared" si="295"/>
        <v>16/05/2020</v>
      </c>
      <c r="I2728" s="2">
        <f t="shared" si="296"/>
        <v>43967</v>
      </c>
      <c r="J2728" s="3">
        <f t="shared" si="298"/>
        <v>5</v>
      </c>
      <c r="K2728" s="3">
        <f t="shared" si="299"/>
        <v>2020</v>
      </c>
      <c r="L2728" s="3" t="b">
        <f t="shared" si="300"/>
        <v>1</v>
      </c>
      <c r="M2728" s="2" t="s">
        <v>12984</v>
      </c>
      <c r="N2728" s="2"/>
      <c r="O2728" s="3" t="b">
        <f t="shared" si="297"/>
        <v>0</v>
      </c>
      <c r="P2728" s="2">
        <f>IF(O2728,VLOOKUP(C2728,reducedpropertiesScrape!A:D,4,FALSE),I2728)</f>
        <v>43967</v>
      </c>
      <c r="Q2728" s="3">
        <f>MONTH(P2728)</f>
        <v>5</v>
      </c>
      <c r="R2728" s="3">
        <f>YEAR(P2728)</f>
        <v>2020</v>
      </c>
      <c r="S2728" s="3" t="b">
        <f>P2728&gt;43964</f>
        <v>1</v>
      </c>
    </row>
    <row r="2729" spans="1:19" x14ac:dyDescent="0.2">
      <c r="A2729" t="s">
        <v>12922</v>
      </c>
      <c r="B2729" t="str">
        <f>VLOOKUP(A2729,idlookup!A:B,2,FALSE)</f>
        <v>Reading</v>
      </c>
      <c r="C2729" t="s">
        <v>1842</v>
      </c>
      <c r="D2729" t="s">
        <v>38</v>
      </c>
      <c r="E2729" t="s">
        <v>1843</v>
      </c>
      <c r="F2729" t="s">
        <v>148</v>
      </c>
      <c r="G2729" t="str">
        <f t="shared" si="294"/>
        <v>16/05/2020</v>
      </c>
      <c r="H2729" s="2" t="str">
        <f t="shared" si="295"/>
        <v>16/05/2020</v>
      </c>
      <c r="I2729" s="2">
        <f t="shared" si="296"/>
        <v>43967</v>
      </c>
      <c r="J2729" s="3">
        <f t="shared" si="298"/>
        <v>5</v>
      </c>
      <c r="K2729" s="3">
        <f t="shared" si="299"/>
        <v>2020</v>
      </c>
      <c r="L2729" s="3" t="b">
        <f t="shared" si="300"/>
        <v>1</v>
      </c>
      <c r="M2729" s="2" t="s">
        <v>12984</v>
      </c>
      <c r="N2729" s="2"/>
      <c r="O2729" s="3" t="b">
        <f t="shared" si="297"/>
        <v>0</v>
      </c>
      <c r="P2729" s="2">
        <f>IF(O2729,VLOOKUP(C2729,reducedpropertiesScrape!A:D,4,FALSE),I2729)</f>
        <v>43967</v>
      </c>
      <c r="Q2729" s="3">
        <f>MONTH(P2729)</f>
        <v>5</v>
      </c>
      <c r="R2729" s="3">
        <f>YEAR(P2729)</f>
        <v>2020</v>
      </c>
      <c r="S2729" s="3" t="b">
        <f>P2729&gt;43964</f>
        <v>1</v>
      </c>
    </row>
    <row r="2730" spans="1:19" x14ac:dyDescent="0.2">
      <c r="A2730" t="s">
        <v>12922</v>
      </c>
      <c r="B2730" t="str">
        <f>VLOOKUP(A2730,idlookup!A:B,2,FALSE)</f>
        <v>Reading</v>
      </c>
      <c r="C2730" t="s">
        <v>1846</v>
      </c>
      <c r="D2730" t="s">
        <v>32</v>
      </c>
      <c r="E2730" t="s">
        <v>1847</v>
      </c>
      <c r="F2730" t="s">
        <v>148</v>
      </c>
      <c r="G2730" t="str">
        <f t="shared" si="294"/>
        <v>16/05/2020</v>
      </c>
      <c r="H2730" s="2" t="str">
        <f t="shared" si="295"/>
        <v>16/05/2020</v>
      </c>
      <c r="I2730" s="2">
        <f t="shared" si="296"/>
        <v>43967</v>
      </c>
      <c r="J2730" s="3">
        <f t="shared" si="298"/>
        <v>5</v>
      </c>
      <c r="K2730" s="3">
        <f t="shared" si="299"/>
        <v>2020</v>
      </c>
      <c r="L2730" s="3" t="b">
        <f t="shared" si="300"/>
        <v>1</v>
      </c>
      <c r="M2730" s="2" t="s">
        <v>12984</v>
      </c>
      <c r="N2730" s="2"/>
      <c r="O2730" s="3" t="b">
        <f t="shared" si="297"/>
        <v>0</v>
      </c>
      <c r="P2730" s="2">
        <f>IF(O2730,VLOOKUP(C2730,reducedpropertiesScrape!A:D,4,FALSE),I2730)</f>
        <v>43967</v>
      </c>
      <c r="Q2730" s="3">
        <f>MONTH(P2730)</f>
        <v>5</v>
      </c>
      <c r="R2730" s="3">
        <f>YEAR(P2730)</f>
        <v>2020</v>
      </c>
      <c r="S2730" s="3" t="b">
        <f>P2730&gt;43964</f>
        <v>1</v>
      </c>
    </row>
    <row r="2731" spans="1:19" x14ac:dyDescent="0.2">
      <c r="A2731" t="s">
        <v>12923</v>
      </c>
      <c r="B2731" t="str">
        <f>VLOOKUP(A2731,idlookup!A:B,2,FALSE)</f>
        <v>Basingstoke</v>
      </c>
      <c r="C2731" t="s">
        <v>1981</v>
      </c>
      <c r="D2731" t="s">
        <v>32</v>
      </c>
      <c r="E2731" t="s">
        <v>1982</v>
      </c>
      <c r="F2731" t="s">
        <v>148</v>
      </c>
      <c r="G2731" t="str">
        <f t="shared" si="294"/>
        <v>16/05/2020</v>
      </c>
      <c r="H2731" s="2" t="str">
        <f t="shared" si="295"/>
        <v>16/05/2020</v>
      </c>
      <c r="I2731" s="2">
        <f t="shared" si="296"/>
        <v>43967</v>
      </c>
      <c r="J2731" s="3">
        <f t="shared" si="298"/>
        <v>5</v>
      </c>
      <c r="K2731" s="3">
        <f t="shared" si="299"/>
        <v>2020</v>
      </c>
      <c r="L2731" s="3" t="b">
        <f t="shared" si="300"/>
        <v>1</v>
      </c>
      <c r="M2731" s="2" t="s">
        <v>12984</v>
      </c>
      <c r="N2731" s="2"/>
      <c r="O2731" s="3" t="b">
        <f t="shared" si="297"/>
        <v>0</v>
      </c>
      <c r="P2731" s="2">
        <f>IF(O2731,VLOOKUP(C2731,reducedpropertiesScrape!A:D,4,FALSE),I2731)</f>
        <v>43967</v>
      </c>
      <c r="Q2731" s="3">
        <f>MONTH(P2731)</f>
        <v>5</v>
      </c>
      <c r="R2731" s="3">
        <f>YEAR(P2731)</f>
        <v>2020</v>
      </c>
      <c r="S2731" s="3" t="b">
        <f>P2731&gt;43964</f>
        <v>1</v>
      </c>
    </row>
    <row r="2732" spans="1:19" x14ac:dyDescent="0.2">
      <c r="A2732" t="s">
        <v>12923</v>
      </c>
      <c r="B2732" t="str">
        <f>VLOOKUP(A2732,idlookup!A:B,2,FALSE)</f>
        <v>Basingstoke</v>
      </c>
      <c r="C2732" t="s">
        <v>1983</v>
      </c>
      <c r="D2732" t="s">
        <v>35</v>
      </c>
      <c r="E2732" t="s">
        <v>1984</v>
      </c>
      <c r="F2732" t="s">
        <v>148</v>
      </c>
      <c r="G2732" t="str">
        <f t="shared" si="294"/>
        <v>16/05/2020</v>
      </c>
      <c r="H2732" s="2" t="str">
        <f t="shared" si="295"/>
        <v>16/05/2020</v>
      </c>
      <c r="I2732" s="2">
        <f t="shared" si="296"/>
        <v>43967</v>
      </c>
      <c r="J2732" s="3">
        <f t="shared" si="298"/>
        <v>5</v>
      </c>
      <c r="K2732" s="3">
        <f t="shared" si="299"/>
        <v>2020</v>
      </c>
      <c r="L2732" s="3" t="b">
        <f t="shared" si="300"/>
        <v>1</v>
      </c>
      <c r="M2732" s="2" t="s">
        <v>12984</v>
      </c>
      <c r="N2732" s="2"/>
      <c r="O2732" s="3" t="b">
        <f t="shared" si="297"/>
        <v>0</v>
      </c>
      <c r="P2732" s="2">
        <f>IF(O2732,VLOOKUP(C2732,reducedpropertiesScrape!A:D,4,FALSE),I2732)</f>
        <v>43967</v>
      </c>
      <c r="Q2732" s="3">
        <f>MONTH(P2732)</f>
        <v>5</v>
      </c>
      <c r="R2732" s="3">
        <f>YEAR(P2732)</f>
        <v>2020</v>
      </c>
      <c r="S2732" s="3" t="b">
        <f>P2732&gt;43964</f>
        <v>1</v>
      </c>
    </row>
    <row r="2733" spans="1:19" x14ac:dyDescent="0.2">
      <c r="A2733" t="s">
        <v>12924</v>
      </c>
      <c r="B2733" t="str">
        <f>VLOOKUP(A2733,idlookup!A:B,2,FALSE)</f>
        <v>Bath</v>
      </c>
      <c r="C2733" t="s">
        <v>2161</v>
      </c>
      <c r="D2733" t="s">
        <v>7</v>
      </c>
      <c r="E2733" t="s">
        <v>2162</v>
      </c>
      <c r="F2733" t="s">
        <v>148</v>
      </c>
      <c r="G2733" t="str">
        <f t="shared" si="294"/>
        <v>16/05/2020</v>
      </c>
      <c r="H2733" s="2" t="str">
        <f t="shared" si="295"/>
        <v>16/05/2020</v>
      </c>
      <c r="I2733" s="2">
        <f t="shared" si="296"/>
        <v>43967</v>
      </c>
      <c r="J2733" s="3">
        <f t="shared" si="298"/>
        <v>5</v>
      </c>
      <c r="K2733" s="3">
        <f t="shared" si="299"/>
        <v>2020</v>
      </c>
      <c r="L2733" s="3" t="b">
        <f t="shared" si="300"/>
        <v>1</v>
      </c>
      <c r="M2733" s="2" t="s">
        <v>12984</v>
      </c>
      <c r="N2733" s="2"/>
      <c r="O2733" s="3" t="b">
        <f t="shared" si="297"/>
        <v>0</v>
      </c>
      <c r="P2733" s="2">
        <f>IF(O2733,VLOOKUP(C2733,reducedpropertiesScrape!A:D,4,FALSE),I2733)</f>
        <v>43967</v>
      </c>
      <c r="Q2733" s="3">
        <f>MONTH(P2733)</f>
        <v>5</v>
      </c>
      <c r="R2733" s="3">
        <f>YEAR(P2733)</f>
        <v>2020</v>
      </c>
      <c r="S2733" s="3" t="b">
        <f>P2733&gt;43964</f>
        <v>1</v>
      </c>
    </row>
    <row r="2734" spans="1:19" x14ac:dyDescent="0.2">
      <c r="A2734" t="s">
        <v>12924</v>
      </c>
      <c r="B2734" t="str">
        <f>VLOOKUP(A2734,idlookup!A:B,2,FALSE)</f>
        <v>Bath</v>
      </c>
      <c r="C2734" t="s">
        <v>2163</v>
      </c>
      <c r="D2734" t="s">
        <v>32</v>
      </c>
      <c r="E2734" t="s">
        <v>2164</v>
      </c>
      <c r="F2734" t="s">
        <v>148</v>
      </c>
      <c r="G2734" t="str">
        <f t="shared" si="294"/>
        <v>16/05/2020</v>
      </c>
      <c r="H2734" s="2" t="str">
        <f t="shared" si="295"/>
        <v>16/05/2020</v>
      </c>
      <c r="I2734" s="2">
        <f t="shared" si="296"/>
        <v>43967</v>
      </c>
      <c r="J2734" s="3">
        <f t="shared" si="298"/>
        <v>5</v>
      </c>
      <c r="K2734" s="3">
        <f t="shared" si="299"/>
        <v>2020</v>
      </c>
      <c r="L2734" s="3" t="b">
        <f t="shared" si="300"/>
        <v>1</v>
      </c>
      <c r="M2734" s="2" t="s">
        <v>12984</v>
      </c>
      <c r="N2734" s="2"/>
      <c r="O2734" s="3" t="b">
        <f t="shared" si="297"/>
        <v>0</v>
      </c>
      <c r="P2734" s="2">
        <f>IF(O2734,VLOOKUP(C2734,reducedpropertiesScrape!A:D,4,FALSE),I2734)</f>
        <v>43967</v>
      </c>
      <c r="Q2734" s="3">
        <f>MONTH(P2734)</f>
        <v>5</v>
      </c>
      <c r="R2734" s="3">
        <f>YEAR(P2734)</f>
        <v>2020</v>
      </c>
      <c r="S2734" s="3" t="b">
        <f>P2734&gt;43964</f>
        <v>1</v>
      </c>
    </row>
    <row r="2735" spans="1:19" x14ac:dyDescent="0.2">
      <c r="A2735" t="s">
        <v>12924</v>
      </c>
      <c r="B2735" t="str">
        <f>VLOOKUP(A2735,idlookup!A:B,2,FALSE)</f>
        <v>Bath</v>
      </c>
      <c r="C2735" t="s">
        <v>2167</v>
      </c>
      <c r="D2735" t="s">
        <v>38</v>
      </c>
      <c r="E2735" t="s">
        <v>2168</v>
      </c>
      <c r="F2735" t="s">
        <v>148</v>
      </c>
      <c r="G2735" t="str">
        <f t="shared" si="294"/>
        <v>16/05/2020</v>
      </c>
      <c r="H2735" s="2" t="str">
        <f t="shared" si="295"/>
        <v>16/05/2020</v>
      </c>
      <c r="I2735" s="2">
        <f t="shared" si="296"/>
        <v>43967</v>
      </c>
      <c r="J2735" s="3">
        <f t="shared" si="298"/>
        <v>5</v>
      </c>
      <c r="K2735" s="3">
        <f t="shared" si="299"/>
        <v>2020</v>
      </c>
      <c r="L2735" s="3" t="b">
        <f t="shared" si="300"/>
        <v>1</v>
      </c>
      <c r="M2735" s="2" t="s">
        <v>12984</v>
      </c>
      <c r="N2735" s="2"/>
      <c r="O2735" s="3" t="b">
        <f t="shared" si="297"/>
        <v>0</v>
      </c>
      <c r="P2735" s="2">
        <f>IF(O2735,VLOOKUP(C2735,reducedpropertiesScrape!A:D,4,FALSE),I2735)</f>
        <v>43967</v>
      </c>
      <c r="Q2735" s="3">
        <f>MONTH(P2735)</f>
        <v>5</v>
      </c>
      <c r="R2735" s="3">
        <f>YEAR(P2735)</f>
        <v>2020</v>
      </c>
      <c r="S2735" s="3" t="b">
        <f>P2735&gt;43964</f>
        <v>1</v>
      </c>
    </row>
    <row r="2736" spans="1:19" x14ac:dyDescent="0.2">
      <c r="A2736" t="s">
        <v>12925</v>
      </c>
      <c r="B2736" t="str">
        <f>VLOOKUP(A2736,idlookup!A:B,2,FALSE)</f>
        <v>Sheffield</v>
      </c>
      <c r="C2736" t="s">
        <v>2452</v>
      </c>
      <c r="D2736" t="s">
        <v>7</v>
      </c>
      <c r="E2736" t="s">
        <v>2453</v>
      </c>
      <c r="F2736" t="s">
        <v>148</v>
      </c>
      <c r="G2736" t="str">
        <f t="shared" si="294"/>
        <v>16/05/2020</v>
      </c>
      <c r="H2736" s="2" t="str">
        <f t="shared" si="295"/>
        <v>16/05/2020</v>
      </c>
      <c r="I2736" s="2">
        <f t="shared" si="296"/>
        <v>43967</v>
      </c>
      <c r="J2736" s="3">
        <f t="shared" si="298"/>
        <v>5</v>
      </c>
      <c r="K2736" s="3">
        <f t="shared" si="299"/>
        <v>2020</v>
      </c>
      <c r="L2736" s="3" t="b">
        <f t="shared" si="300"/>
        <v>1</v>
      </c>
      <c r="M2736" s="2" t="s">
        <v>12984</v>
      </c>
      <c r="N2736" s="2"/>
      <c r="O2736" s="3" t="b">
        <f t="shared" si="297"/>
        <v>0</v>
      </c>
      <c r="P2736" s="2">
        <f>IF(O2736,VLOOKUP(C2736,reducedpropertiesScrape!A:D,4,FALSE),I2736)</f>
        <v>43967</v>
      </c>
      <c r="Q2736" s="3">
        <f>MONTH(P2736)</f>
        <v>5</v>
      </c>
      <c r="R2736" s="3">
        <f>YEAR(P2736)</f>
        <v>2020</v>
      </c>
      <c r="S2736" s="3" t="b">
        <f>P2736&gt;43964</f>
        <v>1</v>
      </c>
    </row>
    <row r="2737" spans="1:19" x14ac:dyDescent="0.2">
      <c r="A2737" t="s">
        <v>12925</v>
      </c>
      <c r="B2737" t="str">
        <f>VLOOKUP(A2737,idlookup!A:B,2,FALSE)</f>
        <v>Sheffield</v>
      </c>
      <c r="C2737" t="s">
        <v>2454</v>
      </c>
      <c r="D2737" t="s">
        <v>7</v>
      </c>
      <c r="E2737" t="s">
        <v>2455</v>
      </c>
      <c r="F2737" t="s">
        <v>148</v>
      </c>
      <c r="G2737" t="str">
        <f t="shared" si="294"/>
        <v>16/05/2020</v>
      </c>
      <c r="H2737" s="2" t="str">
        <f t="shared" si="295"/>
        <v>16/05/2020</v>
      </c>
      <c r="I2737" s="2">
        <f t="shared" si="296"/>
        <v>43967</v>
      </c>
      <c r="J2737" s="3">
        <f t="shared" si="298"/>
        <v>5</v>
      </c>
      <c r="K2737" s="3">
        <f t="shared" si="299"/>
        <v>2020</v>
      </c>
      <c r="L2737" s="3" t="b">
        <f t="shared" si="300"/>
        <v>1</v>
      </c>
      <c r="M2737" s="2" t="s">
        <v>12984</v>
      </c>
      <c r="N2737" s="2"/>
      <c r="O2737" s="3" t="b">
        <f t="shared" si="297"/>
        <v>0</v>
      </c>
      <c r="P2737" s="2">
        <f>IF(O2737,VLOOKUP(C2737,reducedpropertiesScrape!A:D,4,FALSE),I2737)</f>
        <v>43967</v>
      </c>
      <c r="Q2737" s="3">
        <f>MONTH(P2737)</f>
        <v>5</v>
      </c>
      <c r="R2737" s="3">
        <f>YEAR(P2737)</f>
        <v>2020</v>
      </c>
      <c r="S2737" s="3" t="b">
        <f>P2737&gt;43964</f>
        <v>1</v>
      </c>
    </row>
    <row r="2738" spans="1:19" x14ac:dyDescent="0.2">
      <c r="A2738" t="s">
        <v>12925</v>
      </c>
      <c r="B2738" t="str">
        <f>VLOOKUP(A2738,idlookup!A:B,2,FALSE)</f>
        <v>Sheffield</v>
      </c>
      <c r="C2738" t="s">
        <v>2456</v>
      </c>
      <c r="D2738" t="s">
        <v>75</v>
      </c>
      <c r="E2738" t="s">
        <v>2457</v>
      </c>
      <c r="F2738" t="s">
        <v>148</v>
      </c>
      <c r="G2738" t="str">
        <f t="shared" si="294"/>
        <v>16/05/2020</v>
      </c>
      <c r="H2738" s="2" t="str">
        <f t="shared" si="295"/>
        <v>16/05/2020</v>
      </c>
      <c r="I2738" s="2">
        <f t="shared" si="296"/>
        <v>43967</v>
      </c>
      <c r="J2738" s="3">
        <f t="shared" si="298"/>
        <v>5</v>
      </c>
      <c r="K2738" s="3">
        <f t="shared" si="299"/>
        <v>2020</v>
      </c>
      <c r="L2738" s="3" t="b">
        <f t="shared" si="300"/>
        <v>1</v>
      </c>
      <c r="M2738" s="2" t="s">
        <v>12984</v>
      </c>
      <c r="N2738" s="2"/>
      <c r="O2738" s="3" t="b">
        <f t="shared" si="297"/>
        <v>0</v>
      </c>
      <c r="P2738" s="2">
        <f>IF(O2738,VLOOKUP(C2738,reducedpropertiesScrape!A:D,4,FALSE),I2738)</f>
        <v>43967</v>
      </c>
      <c r="Q2738" s="3">
        <f>MONTH(P2738)</f>
        <v>5</v>
      </c>
      <c r="R2738" s="3">
        <f>YEAR(P2738)</f>
        <v>2020</v>
      </c>
      <c r="S2738" s="3" t="b">
        <f>P2738&gt;43964</f>
        <v>1</v>
      </c>
    </row>
    <row r="2739" spans="1:19" x14ac:dyDescent="0.2">
      <c r="A2739" t="s">
        <v>12925</v>
      </c>
      <c r="B2739" t="str">
        <f>VLOOKUP(A2739,idlookup!A:B,2,FALSE)</f>
        <v>Sheffield</v>
      </c>
      <c r="C2739" t="s">
        <v>2458</v>
      </c>
      <c r="D2739" t="s">
        <v>50</v>
      </c>
      <c r="E2739" t="s">
        <v>2459</v>
      </c>
      <c r="F2739" t="s">
        <v>148</v>
      </c>
      <c r="G2739" t="str">
        <f t="shared" si="294"/>
        <v>16/05/2020</v>
      </c>
      <c r="H2739" s="2" t="str">
        <f t="shared" si="295"/>
        <v>16/05/2020</v>
      </c>
      <c r="I2739" s="2">
        <f t="shared" si="296"/>
        <v>43967</v>
      </c>
      <c r="J2739" s="3">
        <f t="shared" si="298"/>
        <v>5</v>
      </c>
      <c r="K2739" s="3">
        <f t="shared" si="299"/>
        <v>2020</v>
      </c>
      <c r="L2739" s="3" t="b">
        <f t="shared" si="300"/>
        <v>1</v>
      </c>
      <c r="M2739" s="2" t="s">
        <v>12984</v>
      </c>
      <c r="N2739" s="2"/>
      <c r="O2739" s="3" t="b">
        <f t="shared" si="297"/>
        <v>0</v>
      </c>
      <c r="P2739" s="2">
        <f>IF(O2739,VLOOKUP(C2739,reducedpropertiesScrape!A:D,4,FALSE),I2739)</f>
        <v>43967</v>
      </c>
      <c r="Q2739" s="3">
        <f>MONTH(P2739)</f>
        <v>5</v>
      </c>
      <c r="R2739" s="3">
        <f>YEAR(P2739)</f>
        <v>2020</v>
      </c>
      <c r="S2739" s="3" t="b">
        <f>P2739&gt;43964</f>
        <v>1</v>
      </c>
    </row>
    <row r="2740" spans="1:19" x14ac:dyDescent="0.2">
      <c r="A2740" t="s">
        <v>12925</v>
      </c>
      <c r="B2740" t="str">
        <f>VLOOKUP(A2740,idlookup!A:B,2,FALSE)</f>
        <v>Sheffield</v>
      </c>
      <c r="C2740" t="s">
        <v>2462</v>
      </c>
      <c r="D2740" t="s">
        <v>159</v>
      </c>
      <c r="E2740" t="s">
        <v>2463</v>
      </c>
      <c r="F2740" t="s">
        <v>148</v>
      </c>
      <c r="G2740" t="str">
        <f t="shared" si="294"/>
        <v>16/05/2020</v>
      </c>
      <c r="H2740" s="2" t="str">
        <f t="shared" si="295"/>
        <v>16/05/2020</v>
      </c>
      <c r="I2740" s="2">
        <f t="shared" si="296"/>
        <v>43967</v>
      </c>
      <c r="J2740" s="3">
        <f t="shared" si="298"/>
        <v>5</v>
      </c>
      <c r="K2740" s="3">
        <f t="shared" si="299"/>
        <v>2020</v>
      </c>
      <c r="L2740" s="3" t="b">
        <f t="shared" si="300"/>
        <v>1</v>
      </c>
      <c r="M2740" s="2" t="s">
        <v>12984</v>
      </c>
      <c r="N2740" s="2"/>
      <c r="O2740" s="3" t="b">
        <f t="shared" si="297"/>
        <v>0</v>
      </c>
      <c r="P2740" s="2">
        <f>IF(O2740,VLOOKUP(C2740,reducedpropertiesScrape!A:D,4,FALSE),I2740)</f>
        <v>43967</v>
      </c>
      <c r="Q2740" s="3">
        <f>MONTH(P2740)</f>
        <v>5</v>
      </c>
      <c r="R2740" s="3">
        <f>YEAR(P2740)</f>
        <v>2020</v>
      </c>
      <c r="S2740" s="3" t="b">
        <f>P2740&gt;43964</f>
        <v>1</v>
      </c>
    </row>
    <row r="2741" spans="1:19" x14ac:dyDescent="0.2">
      <c r="A2741" t="s">
        <v>12926</v>
      </c>
      <c r="B2741" t="str">
        <f>VLOOKUP(A2741,idlookup!A:B,2,FALSE)</f>
        <v>Solihull</v>
      </c>
      <c r="C2741" t="s">
        <v>2666</v>
      </c>
      <c r="D2741" t="s">
        <v>35</v>
      </c>
      <c r="E2741" t="s">
        <v>2667</v>
      </c>
      <c r="F2741" t="s">
        <v>148</v>
      </c>
      <c r="G2741" t="str">
        <f t="shared" si="294"/>
        <v>16/05/2020</v>
      </c>
      <c r="H2741" s="2" t="str">
        <f t="shared" si="295"/>
        <v>16/05/2020</v>
      </c>
      <c r="I2741" s="2">
        <f t="shared" si="296"/>
        <v>43967</v>
      </c>
      <c r="J2741" s="3">
        <f t="shared" si="298"/>
        <v>5</v>
      </c>
      <c r="K2741" s="3">
        <f t="shared" si="299"/>
        <v>2020</v>
      </c>
      <c r="L2741" s="3" t="b">
        <f t="shared" si="300"/>
        <v>1</v>
      </c>
      <c r="M2741" s="2" t="s">
        <v>12984</v>
      </c>
      <c r="N2741" s="2"/>
      <c r="O2741" s="3" t="b">
        <f t="shared" si="297"/>
        <v>0</v>
      </c>
      <c r="P2741" s="2">
        <f>IF(O2741,VLOOKUP(C2741,reducedpropertiesScrape!A:D,4,FALSE),I2741)</f>
        <v>43967</v>
      </c>
      <c r="Q2741" s="3">
        <f>MONTH(P2741)</f>
        <v>5</v>
      </c>
      <c r="R2741" s="3">
        <f>YEAR(P2741)</f>
        <v>2020</v>
      </c>
      <c r="S2741" s="3" t="b">
        <f>P2741&gt;43964</f>
        <v>1</v>
      </c>
    </row>
    <row r="2742" spans="1:19" x14ac:dyDescent="0.2">
      <c r="A2742" t="s">
        <v>12926</v>
      </c>
      <c r="B2742" t="str">
        <f>VLOOKUP(A2742,idlookup!A:B,2,FALSE)</f>
        <v>Solihull</v>
      </c>
      <c r="C2742" t="s">
        <v>2668</v>
      </c>
      <c r="D2742" t="s">
        <v>408</v>
      </c>
      <c r="E2742" t="s">
        <v>2669</v>
      </c>
      <c r="F2742" t="s">
        <v>148</v>
      </c>
      <c r="G2742" t="str">
        <f t="shared" si="294"/>
        <v>16/05/2020</v>
      </c>
      <c r="H2742" s="2" t="str">
        <f t="shared" si="295"/>
        <v>16/05/2020</v>
      </c>
      <c r="I2742" s="2">
        <f t="shared" si="296"/>
        <v>43967</v>
      </c>
      <c r="J2742" s="3">
        <f t="shared" si="298"/>
        <v>5</v>
      </c>
      <c r="K2742" s="3">
        <f t="shared" si="299"/>
        <v>2020</v>
      </c>
      <c r="L2742" s="3" t="b">
        <f t="shared" si="300"/>
        <v>1</v>
      </c>
      <c r="M2742" s="2" t="s">
        <v>12984</v>
      </c>
      <c r="N2742" s="2"/>
      <c r="O2742" s="3" t="b">
        <f t="shared" si="297"/>
        <v>0</v>
      </c>
      <c r="P2742" s="2">
        <f>IF(O2742,VLOOKUP(C2742,reducedpropertiesScrape!A:D,4,FALSE),I2742)</f>
        <v>43967</v>
      </c>
      <c r="Q2742" s="3">
        <f>MONTH(P2742)</f>
        <v>5</v>
      </c>
      <c r="R2742" s="3">
        <f>YEAR(P2742)</f>
        <v>2020</v>
      </c>
      <c r="S2742" s="3" t="b">
        <f>P2742&gt;43964</f>
        <v>1</v>
      </c>
    </row>
    <row r="2743" spans="1:19" x14ac:dyDescent="0.2">
      <c r="A2743" t="s">
        <v>12927</v>
      </c>
      <c r="B2743" t="str">
        <f>VLOOKUP(A2743,idlookup!A:B,2,FALSE)</f>
        <v>Southampton</v>
      </c>
      <c r="C2743" t="s">
        <v>2870</v>
      </c>
      <c r="D2743" t="s">
        <v>32</v>
      </c>
      <c r="E2743" t="s">
        <v>2871</v>
      </c>
      <c r="F2743" t="s">
        <v>148</v>
      </c>
      <c r="G2743" t="str">
        <f t="shared" si="294"/>
        <v>16/05/2020</v>
      </c>
      <c r="H2743" s="2" t="str">
        <f t="shared" si="295"/>
        <v>16/05/2020</v>
      </c>
      <c r="I2743" s="2">
        <f t="shared" si="296"/>
        <v>43967</v>
      </c>
      <c r="J2743" s="3">
        <f t="shared" si="298"/>
        <v>5</v>
      </c>
      <c r="K2743" s="3">
        <f t="shared" si="299"/>
        <v>2020</v>
      </c>
      <c r="L2743" s="3" t="b">
        <f t="shared" si="300"/>
        <v>1</v>
      </c>
      <c r="M2743" s="2" t="s">
        <v>12984</v>
      </c>
      <c r="N2743" s="2"/>
      <c r="O2743" s="3" t="b">
        <f t="shared" si="297"/>
        <v>0</v>
      </c>
      <c r="P2743" s="2">
        <f>IF(O2743,VLOOKUP(C2743,reducedpropertiesScrape!A:D,4,FALSE),I2743)</f>
        <v>43967</v>
      </c>
      <c r="Q2743" s="3">
        <f>MONTH(P2743)</f>
        <v>5</v>
      </c>
      <c r="R2743" s="3">
        <f>YEAR(P2743)</f>
        <v>2020</v>
      </c>
      <c r="S2743" s="3" t="b">
        <f>P2743&gt;43964</f>
        <v>1</v>
      </c>
    </row>
    <row r="2744" spans="1:19" x14ac:dyDescent="0.2">
      <c r="A2744" t="s">
        <v>12928</v>
      </c>
      <c r="B2744" t="str">
        <f>VLOOKUP(A2744,idlookup!A:B,2,FALSE)</f>
        <v>St-Albans</v>
      </c>
      <c r="C2744" t="s">
        <v>2997</v>
      </c>
      <c r="D2744" t="s">
        <v>597</v>
      </c>
      <c r="E2744" t="s">
        <v>2998</v>
      </c>
      <c r="F2744" t="s">
        <v>148</v>
      </c>
      <c r="G2744" t="str">
        <f t="shared" si="294"/>
        <v>16/05/2020</v>
      </c>
      <c r="H2744" s="2" t="str">
        <f t="shared" si="295"/>
        <v>16/05/2020</v>
      </c>
      <c r="I2744" s="2">
        <f t="shared" si="296"/>
        <v>43967</v>
      </c>
      <c r="J2744" s="3">
        <f t="shared" si="298"/>
        <v>5</v>
      </c>
      <c r="K2744" s="3">
        <f t="shared" si="299"/>
        <v>2020</v>
      </c>
      <c r="L2744" s="3" t="b">
        <f t="shared" si="300"/>
        <v>1</v>
      </c>
      <c r="M2744" s="2" t="s">
        <v>12984</v>
      </c>
      <c r="N2744" s="2"/>
      <c r="O2744" s="3" t="b">
        <f t="shared" si="297"/>
        <v>0</v>
      </c>
      <c r="P2744" s="2">
        <f>IF(O2744,VLOOKUP(C2744,reducedpropertiesScrape!A:D,4,FALSE),I2744)</f>
        <v>43967</v>
      </c>
      <c r="Q2744" s="3">
        <f>MONTH(P2744)</f>
        <v>5</v>
      </c>
      <c r="R2744" s="3">
        <f>YEAR(P2744)</f>
        <v>2020</v>
      </c>
      <c r="S2744" s="3" t="b">
        <f>P2744&gt;43964</f>
        <v>1</v>
      </c>
    </row>
    <row r="2745" spans="1:19" x14ac:dyDescent="0.2">
      <c r="A2745" t="s">
        <v>12929</v>
      </c>
      <c r="B2745" t="str">
        <f>VLOOKUP(A2745,idlookup!A:B,2,FALSE)</f>
        <v>Stoke-On-Trent</v>
      </c>
      <c r="C2745" t="s">
        <v>3228</v>
      </c>
      <c r="D2745" t="s">
        <v>32</v>
      </c>
      <c r="E2745" t="s">
        <v>3229</v>
      </c>
      <c r="F2745" t="s">
        <v>148</v>
      </c>
      <c r="G2745" t="str">
        <f t="shared" si="294"/>
        <v>16/05/2020</v>
      </c>
      <c r="H2745" s="2" t="str">
        <f t="shared" si="295"/>
        <v>16/05/2020</v>
      </c>
      <c r="I2745" s="2">
        <f t="shared" si="296"/>
        <v>43967</v>
      </c>
      <c r="J2745" s="3">
        <f t="shared" si="298"/>
        <v>5</v>
      </c>
      <c r="K2745" s="3">
        <f t="shared" si="299"/>
        <v>2020</v>
      </c>
      <c r="L2745" s="3" t="b">
        <f t="shared" si="300"/>
        <v>1</v>
      </c>
      <c r="M2745" s="2" t="s">
        <v>12984</v>
      </c>
      <c r="N2745" s="2"/>
      <c r="O2745" s="3" t="b">
        <f t="shared" si="297"/>
        <v>0</v>
      </c>
      <c r="P2745" s="2">
        <f>IF(O2745,VLOOKUP(C2745,reducedpropertiesScrape!A:D,4,FALSE),I2745)</f>
        <v>43967</v>
      </c>
      <c r="Q2745" s="3">
        <f>MONTH(P2745)</f>
        <v>5</v>
      </c>
      <c r="R2745" s="3">
        <f>YEAR(P2745)</f>
        <v>2020</v>
      </c>
      <c r="S2745" s="3" t="b">
        <f>P2745&gt;43964</f>
        <v>1</v>
      </c>
    </row>
    <row r="2746" spans="1:19" x14ac:dyDescent="0.2">
      <c r="A2746" t="s">
        <v>12929</v>
      </c>
      <c r="B2746" t="str">
        <f>VLOOKUP(A2746,idlookup!A:B,2,FALSE)</f>
        <v>Stoke-On-Trent</v>
      </c>
      <c r="C2746" t="s">
        <v>3232</v>
      </c>
      <c r="D2746" t="s">
        <v>476</v>
      </c>
      <c r="E2746" t="s">
        <v>3233</v>
      </c>
      <c r="F2746" t="s">
        <v>148</v>
      </c>
      <c r="G2746" t="str">
        <f t="shared" si="294"/>
        <v>16/05/2020</v>
      </c>
      <c r="H2746" s="2" t="str">
        <f t="shared" si="295"/>
        <v>16/05/2020</v>
      </c>
      <c r="I2746" s="2">
        <f t="shared" si="296"/>
        <v>43967</v>
      </c>
      <c r="J2746" s="3">
        <f t="shared" si="298"/>
        <v>5</v>
      </c>
      <c r="K2746" s="3">
        <f t="shared" si="299"/>
        <v>2020</v>
      </c>
      <c r="L2746" s="3" t="b">
        <f t="shared" si="300"/>
        <v>1</v>
      </c>
      <c r="M2746" s="2" t="s">
        <v>12984</v>
      </c>
      <c r="N2746" s="2"/>
      <c r="O2746" s="3" t="b">
        <f t="shared" si="297"/>
        <v>0</v>
      </c>
      <c r="P2746" s="2">
        <f>IF(O2746,VLOOKUP(C2746,reducedpropertiesScrape!A:D,4,FALSE),I2746)</f>
        <v>43967</v>
      </c>
      <c r="Q2746" s="3">
        <f>MONTH(P2746)</f>
        <v>5</v>
      </c>
      <c r="R2746" s="3">
        <f>YEAR(P2746)</f>
        <v>2020</v>
      </c>
      <c r="S2746" s="3" t="b">
        <f>P2746&gt;43964</f>
        <v>1</v>
      </c>
    </row>
    <row r="2747" spans="1:19" x14ac:dyDescent="0.2">
      <c r="A2747" t="s">
        <v>12929</v>
      </c>
      <c r="B2747" t="str">
        <f>VLOOKUP(A2747,idlookup!A:B,2,FALSE)</f>
        <v>Stoke-On-Trent</v>
      </c>
      <c r="C2747" t="s">
        <v>3234</v>
      </c>
      <c r="D2747" t="s">
        <v>7</v>
      </c>
      <c r="E2747" t="s">
        <v>3235</v>
      </c>
      <c r="F2747" t="s">
        <v>148</v>
      </c>
      <c r="G2747" t="str">
        <f t="shared" si="294"/>
        <v>16/05/2020</v>
      </c>
      <c r="H2747" s="2" t="str">
        <f t="shared" si="295"/>
        <v>16/05/2020</v>
      </c>
      <c r="I2747" s="2">
        <f t="shared" si="296"/>
        <v>43967</v>
      </c>
      <c r="J2747" s="3">
        <f t="shared" si="298"/>
        <v>5</v>
      </c>
      <c r="K2747" s="3">
        <f t="shared" si="299"/>
        <v>2020</v>
      </c>
      <c r="L2747" s="3" t="b">
        <f t="shared" si="300"/>
        <v>1</v>
      </c>
      <c r="M2747" s="2" t="s">
        <v>12984</v>
      </c>
      <c r="N2747" s="2"/>
      <c r="O2747" s="3" t="b">
        <f t="shared" si="297"/>
        <v>0</v>
      </c>
      <c r="P2747" s="2">
        <f>IF(O2747,VLOOKUP(C2747,reducedpropertiesScrape!A:D,4,FALSE),I2747)</f>
        <v>43967</v>
      </c>
      <c r="Q2747" s="3">
        <f>MONTH(P2747)</f>
        <v>5</v>
      </c>
      <c r="R2747" s="3">
        <f>YEAR(P2747)</f>
        <v>2020</v>
      </c>
      <c r="S2747" s="3" t="b">
        <f>P2747&gt;43964</f>
        <v>1</v>
      </c>
    </row>
    <row r="2748" spans="1:19" x14ac:dyDescent="0.2">
      <c r="A2748" t="s">
        <v>12929</v>
      </c>
      <c r="B2748" t="str">
        <f>VLOOKUP(A2748,idlookup!A:B,2,FALSE)</f>
        <v>Stoke-On-Trent</v>
      </c>
      <c r="C2748" t="s">
        <v>3236</v>
      </c>
      <c r="D2748" t="s">
        <v>23</v>
      </c>
      <c r="E2748" t="s">
        <v>3237</v>
      </c>
      <c r="F2748" t="s">
        <v>148</v>
      </c>
      <c r="G2748" t="str">
        <f t="shared" si="294"/>
        <v>16/05/2020</v>
      </c>
      <c r="H2748" s="2" t="str">
        <f t="shared" si="295"/>
        <v>16/05/2020</v>
      </c>
      <c r="I2748" s="2">
        <f t="shared" si="296"/>
        <v>43967</v>
      </c>
      <c r="J2748" s="3">
        <f t="shared" si="298"/>
        <v>5</v>
      </c>
      <c r="K2748" s="3">
        <f t="shared" si="299"/>
        <v>2020</v>
      </c>
      <c r="L2748" s="3" t="b">
        <f t="shared" si="300"/>
        <v>1</v>
      </c>
      <c r="M2748" s="2" t="s">
        <v>12984</v>
      </c>
      <c r="N2748" s="2"/>
      <c r="O2748" s="3" t="b">
        <f t="shared" si="297"/>
        <v>0</v>
      </c>
      <c r="P2748" s="2">
        <f>IF(O2748,VLOOKUP(C2748,reducedpropertiesScrape!A:D,4,FALSE),I2748)</f>
        <v>43967</v>
      </c>
      <c r="Q2748" s="3">
        <f>MONTH(P2748)</f>
        <v>5</v>
      </c>
      <c r="R2748" s="3">
        <f>YEAR(P2748)</f>
        <v>2020</v>
      </c>
      <c r="S2748" s="3" t="b">
        <f>P2748&gt;43964</f>
        <v>1</v>
      </c>
    </row>
    <row r="2749" spans="1:19" x14ac:dyDescent="0.2">
      <c r="A2749" t="s">
        <v>12929</v>
      </c>
      <c r="B2749" t="str">
        <f>VLOOKUP(A2749,idlookup!A:B,2,FALSE)</f>
        <v>Stoke-On-Trent</v>
      </c>
      <c r="C2749" t="s">
        <v>3238</v>
      </c>
      <c r="D2749" t="s">
        <v>50</v>
      </c>
      <c r="E2749" t="s">
        <v>3239</v>
      </c>
      <c r="F2749" t="s">
        <v>148</v>
      </c>
      <c r="G2749" t="str">
        <f t="shared" si="294"/>
        <v>16/05/2020</v>
      </c>
      <c r="H2749" s="2" t="str">
        <f t="shared" si="295"/>
        <v>16/05/2020</v>
      </c>
      <c r="I2749" s="2">
        <f t="shared" si="296"/>
        <v>43967</v>
      </c>
      <c r="J2749" s="3">
        <f t="shared" si="298"/>
        <v>5</v>
      </c>
      <c r="K2749" s="3">
        <f t="shared" si="299"/>
        <v>2020</v>
      </c>
      <c r="L2749" s="3" t="b">
        <f t="shared" si="300"/>
        <v>1</v>
      </c>
      <c r="M2749" s="2" t="s">
        <v>12984</v>
      </c>
      <c r="N2749" s="2"/>
      <c r="O2749" s="3" t="b">
        <f t="shared" si="297"/>
        <v>0</v>
      </c>
      <c r="P2749" s="2">
        <f>IF(O2749,VLOOKUP(C2749,reducedpropertiesScrape!A:D,4,FALSE),I2749)</f>
        <v>43967</v>
      </c>
      <c r="Q2749" s="3">
        <f>MONTH(P2749)</f>
        <v>5</v>
      </c>
      <c r="R2749" s="3">
        <f>YEAR(P2749)</f>
        <v>2020</v>
      </c>
      <c r="S2749" s="3" t="b">
        <f>P2749&gt;43964</f>
        <v>1</v>
      </c>
    </row>
    <row r="2750" spans="1:19" x14ac:dyDescent="0.2">
      <c r="A2750" t="s">
        <v>12929</v>
      </c>
      <c r="B2750" t="str">
        <f>VLOOKUP(A2750,idlookup!A:B,2,FALSE)</f>
        <v>Stoke-On-Trent</v>
      </c>
      <c r="C2750" t="s">
        <v>3240</v>
      </c>
      <c r="D2750" t="s">
        <v>32</v>
      </c>
      <c r="E2750" t="s">
        <v>3241</v>
      </c>
      <c r="F2750" t="s">
        <v>148</v>
      </c>
      <c r="G2750" t="str">
        <f t="shared" si="294"/>
        <v>16/05/2020</v>
      </c>
      <c r="H2750" s="2" t="str">
        <f t="shared" si="295"/>
        <v>16/05/2020</v>
      </c>
      <c r="I2750" s="2">
        <f t="shared" si="296"/>
        <v>43967</v>
      </c>
      <c r="J2750" s="3">
        <f t="shared" si="298"/>
        <v>5</v>
      </c>
      <c r="K2750" s="3">
        <f t="shared" si="299"/>
        <v>2020</v>
      </c>
      <c r="L2750" s="3" t="b">
        <f t="shared" si="300"/>
        <v>1</v>
      </c>
      <c r="M2750" s="2" t="s">
        <v>12984</v>
      </c>
      <c r="N2750" s="2"/>
      <c r="O2750" s="3" t="b">
        <f t="shared" si="297"/>
        <v>0</v>
      </c>
      <c r="P2750" s="2">
        <f>IF(O2750,VLOOKUP(C2750,reducedpropertiesScrape!A:D,4,FALSE),I2750)</f>
        <v>43967</v>
      </c>
      <c r="Q2750" s="3">
        <f>MONTH(P2750)</f>
        <v>5</v>
      </c>
      <c r="R2750" s="3">
        <f>YEAR(P2750)</f>
        <v>2020</v>
      </c>
      <c r="S2750" s="3" t="b">
        <f>P2750&gt;43964</f>
        <v>1</v>
      </c>
    </row>
    <row r="2751" spans="1:19" x14ac:dyDescent="0.2">
      <c r="A2751" t="s">
        <v>12930</v>
      </c>
      <c r="B2751" t="str">
        <f>VLOOKUP(A2751,idlookup!A:B,2,FALSE)</f>
        <v>Bedford</v>
      </c>
      <c r="C2751" t="s">
        <v>3379</v>
      </c>
      <c r="D2751" t="s">
        <v>597</v>
      </c>
      <c r="E2751" t="s">
        <v>3380</v>
      </c>
      <c r="F2751" t="s">
        <v>148</v>
      </c>
      <c r="G2751" t="str">
        <f t="shared" si="294"/>
        <v>16/05/2020</v>
      </c>
      <c r="H2751" s="2" t="str">
        <f t="shared" si="295"/>
        <v>16/05/2020</v>
      </c>
      <c r="I2751" s="2">
        <f t="shared" si="296"/>
        <v>43967</v>
      </c>
      <c r="J2751" s="3">
        <f t="shared" si="298"/>
        <v>5</v>
      </c>
      <c r="K2751" s="3">
        <f t="shared" si="299"/>
        <v>2020</v>
      </c>
      <c r="L2751" s="3" t="b">
        <f t="shared" si="300"/>
        <v>1</v>
      </c>
      <c r="M2751" s="2" t="s">
        <v>12984</v>
      </c>
      <c r="N2751" s="2"/>
      <c r="O2751" s="3" t="b">
        <f t="shared" si="297"/>
        <v>0</v>
      </c>
      <c r="P2751" s="2">
        <f>IF(O2751,VLOOKUP(C2751,reducedpropertiesScrape!A:D,4,FALSE),I2751)</f>
        <v>43967</v>
      </c>
      <c r="Q2751" s="3">
        <f>MONTH(P2751)</f>
        <v>5</v>
      </c>
      <c r="R2751" s="3">
        <f>YEAR(P2751)</f>
        <v>2020</v>
      </c>
      <c r="S2751" s="3" t="b">
        <f>P2751&gt;43964</f>
        <v>1</v>
      </c>
    </row>
    <row r="2752" spans="1:19" x14ac:dyDescent="0.2">
      <c r="A2752" t="s">
        <v>12932</v>
      </c>
      <c r="B2752" t="str">
        <f>VLOOKUP(A2752,idlookup!A:B,2,FALSE)</f>
        <v>Swindon</v>
      </c>
      <c r="C2752" t="s">
        <v>3807</v>
      </c>
      <c r="D2752" t="s">
        <v>130</v>
      </c>
      <c r="E2752" t="s">
        <v>3808</v>
      </c>
      <c r="F2752" t="s">
        <v>148</v>
      </c>
      <c r="G2752" t="str">
        <f t="shared" si="294"/>
        <v>16/05/2020</v>
      </c>
      <c r="H2752" s="2" t="str">
        <f t="shared" si="295"/>
        <v>16/05/2020</v>
      </c>
      <c r="I2752" s="2">
        <f t="shared" si="296"/>
        <v>43967</v>
      </c>
      <c r="J2752" s="3">
        <f t="shared" si="298"/>
        <v>5</v>
      </c>
      <c r="K2752" s="3">
        <f t="shared" si="299"/>
        <v>2020</v>
      </c>
      <c r="L2752" s="3" t="b">
        <f t="shared" si="300"/>
        <v>1</v>
      </c>
      <c r="M2752" s="2" t="s">
        <v>12984</v>
      </c>
      <c r="N2752" s="2"/>
      <c r="O2752" s="3" t="b">
        <f t="shared" si="297"/>
        <v>0</v>
      </c>
      <c r="P2752" s="2">
        <f>IF(O2752,VLOOKUP(C2752,reducedpropertiesScrape!A:D,4,FALSE),I2752)</f>
        <v>43967</v>
      </c>
      <c r="Q2752" s="3">
        <f>MONTH(P2752)</f>
        <v>5</v>
      </c>
      <c r="R2752" s="3">
        <f>YEAR(P2752)</f>
        <v>2020</v>
      </c>
      <c r="S2752" s="3" t="b">
        <f>P2752&gt;43964</f>
        <v>1</v>
      </c>
    </row>
    <row r="2753" spans="1:19" x14ac:dyDescent="0.2">
      <c r="A2753" t="s">
        <v>12932</v>
      </c>
      <c r="B2753" t="str">
        <f>VLOOKUP(A2753,idlookup!A:B,2,FALSE)</f>
        <v>Swindon</v>
      </c>
      <c r="C2753" t="s">
        <v>3809</v>
      </c>
      <c r="D2753" t="s">
        <v>32</v>
      </c>
      <c r="E2753" t="s">
        <v>3810</v>
      </c>
      <c r="F2753" t="s">
        <v>148</v>
      </c>
      <c r="G2753" t="str">
        <f t="shared" si="294"/>
        <v>16/05/2020</v>
      </c>
      <c r="H2753" s="2" t="str">
        <f t="shared" si="295"/>
        <v>16/05/2020</v>
      </c>
      <c r="I2753" s="2">
        <f t="shared" si="296"/>
        <v>43967</v>
      </c>
      <c r="J2753" s="3">
        <f t="shared" si="298"/>
        <v>5</v>
      </c>
      <c r="K2753" s="3">
        <f t="shared" si="299"/>
        <v>2020</v>
      </c>
      <c r="L2753" s="3" t="b">
        <f t="shared" si="300"/>
        <v>1</v>
      </c>
      <c r="M2753" s="2" t="s">
        <v>12984</v>
      </c>
      <c r="N2753" s="2"/>
      <c r="O2753" s="3" t="b">
        <f t="shared" si="297"/>
        <v>0</v>
      </c>
      <c r="P2753" s="2">
        <f>IF(O2753,VLOOKUP(C2753,reducedpropertiesScrape!A:D,4,FALSE),I2753)</f>
        <v>43967</v>
      </c>
      <c r="Q2753" s="3">
        <f>MONTH(P2753)</f>
        <v>5</v>
      </c>
      <c r="R2753" s="3">
        <f>YEAR(P2753)</f>
        <v>2020</v>
      </c>
      <c r="S2753" s="3" t="b">
        <f>P2753&gt;43964</f>
        <v>1</v>
      </c>
    </row>
    <row r="2754" spans="1:19" x14ac:dyDescent="0.2">
      <c r="A2754" t="s">
        <v>12932</v>
      </c>
      <c r="B2754" t="str">
        <f>VLOOKUP(A2754,idlookup!A:B,2,FALSE)</f>
        <v>Swindon</v>
      </c>
      <c r="C2754" t="s">
        <v>3811</v>
      </c>
      <c r="D2754" t="s">
        <v>159</v>
      </c>
      <c r="E2754" t="s">
        <v>3812</v>
      </c>
      <c r="F2754" t="s">
        <v>148</v>
      </c>
      <c r="G2754" t="str">
        <f t="shared" ref="G2754:G2817" si="301">SUBSTITUTE(SUBSTITUTE(F2754,"Added ",""),"on ","")</f>
        <v>16/05/2020</v>
      </c>
      <c r="H2754" s="2" t="str">
        <f t="shared" ref="H2754:H2817" si="302">SUBSTITUTE(SUBSTITUTE(G2754,"yesterday","19/05/2020"),"today","20/05/2020")</f>
        <v>16/05/2020</v>
      </c>
      <c r="I2754" s="2">
        <f t="shared" ref="I2754:I2817" si="303">DATE(RIGHT(H2754,4),MID(H2754,4,2),LEFT(H2754,2))</f>
        <v>43967</v>
      </c>
      <c r="J2754" s="3">
        <f t="shared" si="298"/>
        <v>5</v>
      </c>
      <c r="K2754" s="3">
        <f t="shared" si="299"/>
        <v>2020</v>
      </c>
      <c r="L2754" s="3" t="b">
        <f t="shared" si="300"/>
        <v>1</v>
      </c>
      <c r="M2754" s="2" t="s">
        <v>12984</v>
      </c>
      <c r="N2754" s="2"/>
      <c r="O2754" s="3" t="b">
        <f t="shared" ref="O2754:O2817" si="304">COUNTIF(H2754,"*reduced*")&gt;0</f>
        <v>0</v>
      </c>
      <c r="P2754" s="2">
        <f>IF(O2754,VLOOKUP(C2754,reducedpropertiesScrape!A:D,4,FALSE),I2754)</f>
        <v>43967</v>
      </c>
      <c r="Q2754" s="3">
        <f>MONTH(P2754)</f>
        <v>5</v>
      </c>
      <c r="R2754" s="3">
        <f>YEAR(P2754)</f>
        <v>2020</v>
      </c>
      <c r="S2754" s="3" t="b">
        <f>P2754&gt;43964</f>
        <v>1</v>
      </c>
    </row>
    <row r="2755" spans="1:19" x14ac:dyDescent="0.2">
      <c r="A2755" t="s">
        <v>12932</v>
      </c>
      <c r="B2755" t="str">
        <f>VLOOKUP(A2755,idlookup!A:B,2,FALSE)</f>
        <v>Swindon</v>
      </c>
      <c r="C2755" t="s">
        <v>3813</v>
      </c>
      <c r="D2755" t="s">
        <v>45</v>
      </c>
      <c r="E2755" t="s">
        <v>3814</v>
      </c>
      <c r="F2755" t="s">
        <v>148</v>
      </c>
      <c r="G2755" t="str">
        <f t="shared" si="301"/>
        <v>16/05/2020</v>
      </c>
      <c r="H2755" s="2" t="str">
        <f t="shared" si="302"/>
        <v>16/05/2020</v>
      </c>
      <c r="I2755" s="2">
        <f t="shared" si="303"/>
        <v>43967</v>
      </c>
      <c r="J2755" s="3">
        <f t="shared" ref="J2755:J2818" si="305">MONTH(I2755)</f>
        <v>5</v>
      </c>
      <c r="K2755" s="3">
        <f t="shared" ref="K2755:K2818" si="306">YEAR(I2755)</f>
        <v>2020</v>
      </c>
      <c r="L2755" s="3" t="b">
        <f t="shared" ref="L2755:L2818" si="307">I2755&gt;43964</f>
        <v>1</v>
      </c>
      <c r="M2755" s="2" t="s">
        <v>12984</v>
      </c>
      <c r="N2755" s="2"/>
      <c r="O2755" s="3" t="b">
        <f t="shared" si="304"/>
        <v>0</v>
      </c>
      <c r="P2755" s="2">
        <f>IF(O2755,VLOOKUP(C2755,reducedpropertiesScrape!A:D,4,FALSE),I2755)</f>
        <v>43967</v>
      </c>
      <c r="Q2755" s="3">
        <f>MONTH(P2755)</f>
        <v>5</v>
      </c>
      <c r="R2755" s="3">
        <f>YEAR(P2755)</f>
        <v>2020</v>
      </c>
      <c r="S2755" s="3" t="b">
        <f>P2755&gt;43964</f>
        <v>1</v>
      </c>
    </row>
    <row r="2756" spans="1:19" x14ac:dyDescent="0.2">
      <c r="A2756" t="s">
        <v>12932</v>
      </c>
      <c r="B2756" t="str">
        <f>VLOOKUP(A2756,idlookup!A:B,2,FALSE)</f>
        <v>Swindon</v>
      </c>
      <c r="C2756" t="s">
        <v>3815</v>
      </c>
      <c r="D2756" t="s">
        <v>38</v>
      </c>
      <c r="E2756" t="s">
        <v>3816</v>
      </c>
      <c r="F2756" t="s">
        <v>148</v>
      </c>
      <c r="G2756" t="str">
        <f t="shared" si="301"/>
        <v>16/05/2020</v>
      </c>
      <c r="H2756" s="2" t="str">
        <f t="shared" si="302"/>
        <v>16/05/2020</v>
      </c>
      <c r="I2756" s="2">
        <f t="shared" si="303"/>
        <v>43967</v>
      </c>
      <c r="J2756" s="3">
        <f t="shared" si="305"/>
        <v>5</v>
      </c>
      <c r="K2756" s="3">
        <f t="shared" si="306"/>
        <v>2020</v>
      </c>
      <c r="L2756" s="3" t="b">
        <f t="shared" si="307"/>
        <v>1</v>
      </c>
      <c r="M2756" s="2" t="s">
        <v>12984</v>
      </c>
      <c r="N2756" s="2"/>
      <c r="O2756" s="3" t="b">
        <f t="shared" si="304"/>
        <v>0</v>
      </c>
      <c r="P2756" s="2">
        <f>IF(O2756,VLOOKUP(C2756,reducedpropertiesScrape!A:D,4,FALSE),I2756)</f>
        <v>43967</v>
      </c>
      <c r="Q2756" s="3">
        <f>MONTH(P2756)</f>
        <v>5</v>
      </c>
      <c r="R2756" s="3">
        <f>YEAR(P2756)</f>
        <v>2020</v>
      </c>
      <c r="S2756" s="3" t="b">
        <f>P2756&gt;43964</f>
        <v>1</v>
      </c>
    </row>
    <row r="2757" spans="1:19" x14ac:dyDescent="0.2">
      <c r="A2757" t="s">
        <v>12932</v>
      </c>
      <c r="B2757" t="str">
        <f>VLOOKUP(A2757,idlookup!A:B,2,FALSE)</f>
        <v>Swindon</v>
      </c>
      <c r="C2757" t="s">
        <v>3817</v>
      </c>
      <c r="D2757" t="s">
        <v>159</v>
      </c>
      <c r="E2757" t="s">
        <v>3818</v>
      </c>
      <c r="F2757" t="s">
        <v>148</v>
      </c>
      <c r="G2757" t="str">
        <f t="shared" si="301"/>
        <v>16/05/2020</v>
      </c>
      <c r="H2757" s="2" t="str">
        <f t="shared" si="302"/>
        <v>16/05/2020</v>
      </c>
      <c r="I2757" s="2">
        <f t="shared" si="303"/>
        <v>43967</v>
      </c>
      <c r="J2757" s="3">
        <f t="shared" si="305"/>
        <v>5</v>
      </c>
      <c r="K2757" s="3">
        <f t="shared" si="306"/>
        <v>2020</v>
      </c>
      <c r="L2757" s="3" t="b">
        <f t="shared" si="307"/>
        <v>1</v>
      </c>
      <c r="M2757" s="2" t="s">
        <v>12984</v>
      </c>
      <c r="N2757" s="2"/>
      <c r="O2757" s="3" t="b">
        <f t="shared" si="304"/>
        <v>0</v>
      </c>
      <c r="P2757" s="2">
        <f>IF(O2757,VLOOKUP(C2757,reducedpropertiesScrape!A:D,4,FALSE),I2757)</f>
        <v>43967</v>
      </c>
      <c r="Q2757" s="3">
        <f>MONTH(P2757)</f>
        <v>5</v>
      </c>
      <c r="R2757" s="3">
        <f>YEAR(P2757)</f>
        <v>2020</v>
      </c>
      <c r="S2757" s="3" t="b">
        <f>P2757&gt;43964</f>
        <v>1</v>
      </c>
    </row>
    <row r="2758" spans="1:19" x14ac:dyDescent="0.2">
      <c r="A2758" t="s">
        <v>12932</v>
      </c>
      <c r="B2758" t="str">
        <f>VLOOKUP(A2758,idlookup!A:B,2,FALSE)</f>
        <v>Swindon</v>
      </c>
      <c r="C2758" t="s">
        <v>3821</v>
      </c>
      <c r="D2758" t="s">
        <v>597</v>
      </c>
      <c r="E2758" t="s">
        <v>3822</v>
      </c>
      <c r="F2758" t="s">
        <v>148</v>
      </c>
      <c r="G2758" t="str">
        <f t="shared" si="301"/>
        <v>16/05/2020</v>
      </c>
      <c r="H2758" s="2" t="str">
        <f t="shared" si="302"/>
        <v>16/05/2020</v>
      </c>
      <c r="I2758" s="2">
        <f t="shared" si="303"/>
        <v>43967</v>
      </c>
      <c r="J2758" s="3">
        <f t="shared" si="305"/>
        <v>5</v>
      </c>
      <c r="K2758" s="3">
        <f t="shared" si="306"/>
        <v>2020</v>
      </c>
      <c r="L2758" s="3" t="b">
        <f t="shared" si="307"/>
        <v>1</v>
      </c>
      <c r="M2758" s="2" t="s">
        <v>12984</v>
      </c>
      <c r="N2758" s="2"/>
      <c r="O2758" s="3" t="b">
        <f t="shared" si="304"/>
        <v>0</v>
      </c>
      <c r="P2758" s="2">
        <f>IF(O2758,VLOOKUP(C2758,reducedpropertiesScrape!A:D,4,FALSE),I2758)</f>
        <v>43967</v>
      </c>
      <c r="Q2758" s="3">
        <f>MONTH(P2758)</f>
        <v>5</v>
      </c>
      <c r="R2758" s="3">
        <f>YEAR(P2758)</f>
        <v>2020</v>
      </c>
      <c r="S2758" s="3" t="b">
        <f>P2758&gt;43964</f>
        <v>1</v>
      </c>
    </row>
    <row r="2759" spans="1:19" x14ac:dyDescent="0.2">
      <c r="A2759" t="s">
        <v>12932</v>
      </c>
      <c r="B2759" t="str">
        <f>VLOOKUP(A2759,idlookup!A:B,2,FALSE)</f>
        <v>Swindon</v>
      </c>
      <c r="C2759" t="s">
        <v>3829</v>
      </c>
      <c r="D2759" t="s">
        <v>7</v>
      </c>
      <c r="E2759" t="s">
        <v>3830</v>
      </c>
      <c r="F2759" t="s">
        <v>148</v>
      </c>
      <c r="G2759" t="str">
        <f t="shared" si="301"/>
        <v>16/05/2020</v>
      </c>
      <c r="H2759" s="2" t="str">
        <f t="shared" si="302"/>
        <v>16/05/2020</v>
      </c>
      <c r="I2759" s="2">
        <f t="shared" si="303"/>
        <v>43967</v>
      </c>
      <c r="J2759" s="3">
        <f t="shared" si="305"/>
        <v>5</v>
      </c>
      <c r="K2759" s="3">
        <f t="shared" si="306"/>
        <v>2020</v>
      </c>
      <c r="L2759" s="3" t="b">
        <f t="shared" si="307"/>
        <v>1</v>
      </c>
      <c r="M2759" s="2" t="s">
        <v>12984</v>
      </c>
      <c r="N2759" s="2"/>
      <c r="O2759" s="3" t="b">
        <f t="shared" si="304"/>
        <v>0</v>
      </c>
      <c r="P2759" s="2">
        <f>IF(O2759,VLOOKUP(C2759,reducedpropertiesScrape!A:D,4,FALSE),I2759)</f>
        <v>43967</v>
      </c>
      <c r="Q2759" s="3">
        <f>MONTH(P2759)</f>
        <v>5</v>
      </c>
      <c r="R2759" s="3">
        <f>YEAR(P2759)</f>
        <v>2020</v>
      </c>
      <c r="S2759" s="3" t="b">
        <f>P2759&gt;43964</f>
        <v>1</v>
      </c>
    </row>
    <row r="2760" spans="1:19" x14ac:dyDescent="0.2">
      <c r="A2760" t="s">
        <v>12932</v>
      </c>
      <c r="B2760" t="str">
        <f>VLOOKUP(A2760,idlookup!A:B,2,FALSE)</f>
        <v>Swindon</v>
      </c>
      <c r="C2760" t="s">
        <v>3832</v>
      </c>
      <c r="D2760" t="s">
        <v>972</v>
      </c>
      <c r="E2760" t="s">
        <v>3833</v>
      </c>
      <c r="F2760" t="s">
        <v>148</v>
      </c>
      <c r="G2760" t="str">
        <f t="shared" si="301"/>
        <v>16/05/2020</v>
      </c>
      <c r="H2760" s="2" t="str">
        <f t="shared" si="302"/>
        <v>16/05/2020</v>
      </c>
      <c r="I2760" s="2">
        <f t="shared" si="303"/>
        <v>43967</v>
      </c>
      <c r="J2760" s="3">
        <f t="shared" si="305"/>
        <v>5</v>
      </c>
      <c r="K2760" s="3">
        <f t="shared" si="306"/>
        <v>2020</v>
      </c>
      <c r="L2760" s="3" t="b">
        <f t="shared" si="307"/>
        <v>1</v>
      </c>
      <c r="M2760" s="2" t="s">
        <v>12984</v>
      </c>
      <c r="N2760" s="2"/>
      <c r="O2760" s="3" t="b">
        <f t="shared" si="304"/>
        <v>0</v>
      </c>
      <c r="P2760" s="2">
        <f>IF(O2760,VLOOKUP(C2760,reducedpropertiesScrape!A:D,4,FALSE),I2760)</f>
        <v>43967</v>
      </c>
      <c r="Q2760" s="3">
        <f>MONTH(P2760)</f>
        <v>5</v>
      </c>
      <c r="R2760" s="3">
        <f>YEAR(P2760)</f>
        <v>2020</v>
      </c>
      <c r="S2760" s="3" t="b">
        <f>P2760&gt;43964</f>
        <v>1</v>
      </c>
    </row>
    <row r="2761" spans="1:19" x14ac:dyDescent="0.2">
      <c r="A2761" t="s">
        <v>12933</v>
      </c>
      <c r="B2761" t="str">
        <f>VLOOKUP(A2761,idlookup!A:B,2,FALSE)</f>
        <v>Tunbridge-Wells</v>
      </c>
      <c r="C2761" t="s">
        <v>3974</v>
      </c>
      <c r="D2761" t="s">
        <v>130</v>
      </c>
      <c r="E2761" t="s">
        <v>3975</v>
      </c>
      <c r="F2761" t="s">
        <v>148</v>
      </c>
      <c r="G2761" t="str">
        <f t="shared" si="301"/>
        <v>16/05/2020</v>
      </c>
      <c r="H2761" s="2" t="str">
        <f t="shared" si="302"/>
        <v>16/05/2020</v>
      </c>
      <c r="I2761" s="2">
        <f t="shared" si="303"/>
        <v>43967</v>
      </c>
      <c r="J2761" s="3">
        <f t="shared" si="305"/>
        <v>5</v>
      </c>
      <c r="K2761" s="3">
        <f t="shared" si="306"/>
        <v>2020</v>
      </c>
      <c r="L2761" s="3" t="b">
        <f t="shared" si="307"/>
        <v>1</v>
      </c>
      <c r="M2761" s="2" t="s">
        <v>12984</v>
      </c>
      <c r="N2761" s="2"/>
      <c r="O2761" s="3" t="b">
        <f t="shared" si="304"/>
        <v>0</v>
      </c>
      <c r="P2761" s="2">
        <f>IF(O2761,VLOOKUP(C2761,reducedpropertiesScrape!A:D,4,FALSE),I2761)</f>
        <v>43967</v>
      </c>
      <c r="Q2761" s="3">
        <f>MONTH(P2761)</f>
        <v>5</v>
      </c>
      <c r="R2761" s="3">
        <f>YEAR(P2761)</f>
        <v>2020</v>
      </c>
      <c r="S2761" s="3" t="b">
        <f>P2761&gt;43964</f>
        <v>1</v>
      </c>
    </row>
    <row r="2762" spans="1:19" x14ac:dyDescent="0.2">
      <c r="A2762" t="s">
        <v>12933</v>
      </c>
      <c r="B2762" t="str">
        <f>VLOOKUP(A2762,idlookup!A:B,2,FALSE)</f>
        <v>Tunbridge-Wells</v>
      </c>
      <c r="C2762" t="s">
        <v>3976</v>
      </c>
      <c r="D2762" t="s">
        <v>26</v>
      </c>
      <c r="E2762" t="s">
        <v>3977</v>
      </c>
      <c r="F2762" t="s">
        <v>148</v>
      </c>
      <c r="G2762" t="str">
        <f t="shared" si="301"/>
        <v>16/05/2020</v>
      </c>
      <c r="H2762" s="2" t="str">
        <f t="shared" si="302"/>
        <v>16/05/2020</v>
      </c>
      <c r="I2762" s="2">
        <f t="shared" si="303"/>
        <v>43967</v>
      </c>
      <c r="J2762" s="3">
        <f t="shared" si="305"/>
        <v>5</v>
      </c>
      <c r="K2762" s="3">
        <f t="shared" si="306"/>
        <v>2020</v>
      </c>
      <c r="L2762" s="3" t="b">
        <f t="shared" si="307"/>
        <v>1</v>
      </c>
      <c r="M2762" s="2" t="s">
        <v>12984</v>
      </c>
      <c r="N2762" s="2"/>
      <c r="O2762" s="3" t="b">
        <f t="shared" si="304"/>
        <v>0</v>
      </c>
      <c r="P2762" s="2">
        <f>IF(O2762,VLOOKUP(C2762,reducedpropertiesScrape!A:D,4,FALSE),I2762)</f>
        <v>43967</v>
      </c>
      <c r="Q2762" s="3">
        <f>MONTH(P2762)</f>
        <v>5</v>
      </c>
      <c r="R2762" s="3">
        <f>YEAR(P2762)</f>
        <v>2020</v>
      </c>
      <c r="S2762" s="3" t="b">
        <f>P2762&gt;43964</f>
        <v>1</v>
      </c>
    </row>
    <row r="2763" spans="1:19" x14ac:dyDescent="0.2">
      <c r="A2763" t="s">
        <v>12934</v>
      </c>
      <c r="B2763" t="str">
        <f>VLOOKUP(A2763,idlookup!A:B,2,FALSE)</f>
        <v>Warrington</v>
      </c>
      <c r="C2763" t="s">
        <v>4210</v>
      </c>
      <c r="D2763" t="s">
        <v>32</v>
      </c>
      <c r="E2763" t="s">
        <v>4211</v>
      </c>
      <c r="F2763" t="s">
        <v>148</v>
      </c>
      <c r="G2763" t="str">
        <f t="shared" si="301"/>
        <v>16/05/2020</v>
      </c>
      <c r="H2763" s="2" t="str">
        <f t="shared" si="302"/>
        <v>16/05/2020</v>
      </c>
      <c r="I2763" s="2">
        <f t="shared" si="303"/>
        <v>43967</v>
      </c>
      <c r="J2763" s="3">
        <f t="shared" si="305"/>
        <v>5</v>
      </c>
      <c r="K2763" s="3">
        <f t="shared" si="306"/>
        <v>2020</v>
      </c>
      <c r="L2763" s="3" t="b">
        <f t="shared" si="307"/>
        <v>1</v>
      </c>
      <c r="M2763" s="2" t="s">
        <v>12984</v>
      </c>
      <c r="N2763" s="2"/>
      <c r="O2763" s="3" t="b">
        <f t="shared" si="304"/>
        <v>0</v>
      </c>
      <c r="P2763" s="2">
        <f>IF(O2763,VLOOKUP(C2763,reducedpropertiesScrape!A:D,4,FALSE),I2763)</f>
        <v>43967</v>
      </c>
      <c r="Q2763" s="3">
        <f>MONTH(P2763)</f>
        <v>5</v>
      </c>
      <c r="R2763" s="3">
        <f>YEAR(P2763)</f>
        <v>2020</v>
      </c>
      <c r="S2763" s="3" t="b">
        <f>P2763&gt;43964</f>
        <v>1</v>
      </c>
    </row>
    <row r="2764" spans="1:19" x14ac:dyDescent="0.2">
      <c r="A2764" t="s">
        <v>12934</v>
      </c>
      <c r="B2764" t="str">
        <f>VLOOKUP(A2764,idlookup!A:B,2,FALSE)</f>
        <v>Warrington</v>
      </c>
      <c r="C2764" t="s">
        <v>4212</v>
      </c>
      <c r="D2764" t="s">
        <v>159</v>
      </c>
      <c r="E2764" t="s">
        <v>4213</v>
      </c>
      <c r="F2764" t="s">
        <v>148</v>
      </c>
      <c r="G2764" t="str">
        <f t="shared" si="301"/>
        <v>16/05/2020</v>
      </c>
      <c r="H2764" s="2" t="str">
        <f t="shared" si="302"/>
        <v>16/05/2020</v>
      </c>
      <c r="I2764" s="2">
        <f t="shared" si="303"/>
        <v>43967</v>
      </c>
      <c r="J2764" s="3">
        <f t="shared" si="305"/>
        <v>5</v>
      </c>
      <c r="K2764" s="3">
        <f t="shared" si="306"/>
        <v>2020</v>
      </c>
      <c r="L2764" s="3" t="b">
        <f t="shared" si="307"/>
        <v>1</v>
      </c>
      <c r="M2764" s="2" t="s">
        <v>12984</v>
      </c>
      <c r="N2764" s="2"/>
      <c r="O2764" s="3" t="b">
        <f t="shared" si="304"/>
        <v>0</v>
      </c>
      <c r="P2764" s="2">
        <f>IF(O2764,VLOOKUP(C2764,reducedpropertiesScrape!A:D,4,FALSE),I2764)</f>
        <v>43967</v>
      </c>
      <c r="Q2764" s="3">
        <f>MONTH(P2764)</f>
        <v>5</v>
      </c>
      <c r="R2764" s="3">
        <f>YEAR(P2764)</f>
        <v>2020</v>
      </c>
      <c r="S2764" s="3" t="b">
        <f>P2764&gt;43964</f>
        <v>1</v>
      </c>
    </row>
    <row r="2765" spans="1:19" x14ac:dyDescent="0.2">
      <c r="A2765" t="s">
        <v>12935</v>
      </c>
      <c r="B2765" t="str">
        <f>VLOOKUP(A2765,idlookup!A:B,2,FALSE)</f>
        <v>Watford</v>
      </c>
      <c r="C2765" t="s">
        <v>4389</v>
      </c>
      <c r="D2765" t="s">
        <v>32</v>
      </c>
      <c r="E2765" t="s">
        <v>4390</v>
      </c>
      <c r="F2765" t="s">
        <v>148</v>
      </c>
      <c r="G2765" t="str">
        <f t="shared" si="301"/>
        <v>16/05/2020</v>
      </c>
      <c r="H2765" s="2" t="str">
        <f t="shared" si="302"/>
        <v>16/05/2020</v>
      </c>
      <c r="I2765" s="2">
        <f t="shared" si="303"/>
        <v>43967</v>
      </c>
      <c r="J2765" s="3">
        <f t="shared" si="305"/>
        <v>5</v>
      </c>
      <c r="K2765" s="3">
        <f t="shared" si="306"/>
        <v>2020</v>
      </c>
      <c r="L2765" s="3" t="b">
        <f t="shared" si="307"/>
        <v>1</v>
      </c>
      <c r="M2765" s="2" t="s">
        <v>12984</v>
      </c>
      <c r="N2765" s="2"/>
      <c r="O2765" s="3" t="b">
        <f t="shared" si="304"/>
        <v>0</v>
      </c>
      <c r="P2765" s="2">
        <f>IF(O2765,VLOOKUP(C2765,reducedpropertiesScrape!A:D,4,FALSE),I2765)</f>
        <v>43967</v>
      </c>
      <c r="Q2765" s="3">
        <f>MONTH(P2765)</f>
        <v>5</v>
      </c>
      <c r="R2765" s="3">
        <f>YEAR(P2765)</f>
        <v>2020</v>
      </c>
      <c r="S2765" s="3" t="b">
        <f>P2765&gt;43964</f>
        <v>1</v>
      </c>
    </row>
    <row r="2766" spans="1:19" x14ac:dyDescent="0.2">
      <c r="A2766" t="s">
        <v>12935</v>
      </c>
      <c r="B2766" t="str">
        <f>VLOOKUP(A2766,idlookup!A:B,2,FALSE)</f>
        <v>Watford</v>
      </c>
      <c r="C2766" t="s">
        <v>4391</v>
      </c>
      <c r="D2766" t="s">
        <v>100</v>
      </c>
      <c r="E2766" t="s">
        <v>4392</v>
      </c>
      <c r="F2766" t="s">
        <v>148</v>
      </c>
      <c r="G2766" t="str">
        <f t="shared" si="301"/>
        <v>16/05/2020</v>
      </c>
      <c r="H2766" s="2" t="str">
        <f t="shared" si="302"/>
        <v>16/05/2020</v>
      </c>
      <c r="I2766" s="2">
        <f t="shared" si="303"/>
        <v>43967</v>
      </c>
      <c r="J2766" s="3">
        <f t="shared" si="305"/>
        <v>5</v>
      </c>
      <c r="K2766" s="3">
        <f t="shared" si="306"/>
        <v>2020</v>
      </c>
      <c r="L2766" s="3" t="b">
        <f t="shared" si="307"/>
        <v>1</v>
      </c>
      <c r="M2766" s="2" t="s">
        <v>12984</v>
      </c>
      <c r="N2766" s="2"/>
      <c r="O2766" s="3" t="b">
        <f t="shared" si="304"/>
        <v>0</v>
      </c>
      <c r="P2766" s="2">
        <f>IF(O2766,VLOOKUP(C2766,reducedpropertiesScrape!A:D,4,FALSE),I2766)</f>
        <v>43967</v>
      </c>
      <c r="Q2766" s="3">
        <f>MONTH(P2766)</f>
        <v>5</v>
      </c>
      <c r="R2766" s="3">
        <f>YEAR(P2766)</f>
        <v>2020</v>
      </c>
      <c r="S2766" s="3" t="b">
        <f>P2766&gt;43964</f>
        <v>1</v>
      </c>
    </row>
    <row r="2767" spans="1:19" x14ac:dyDescent="0.2">
      <c r="A2767" t="s">
        <v>12935</v>
      </c>
      <c r="B2767" t="str">
        <f>VLOOKUP(A2767,idlookup!A:B,2,FALSE)</f>
        <v>Watford</v>
      </c>
      <c r="C2767" t="s">
        <v>4393</v>
      </c>
      <c r="D2767" t="s">
        <v>159</v>
      </c>
      <c r="E2767" t="s">
        <v>4394</v>
      </c>
      <c r="F2767" t="s">
        <v>148</v>
      </c>
      <c r="G2767" t="str">
        <f t="shared" si="301"/>
        <v>16/05/2020</v>
      </c>
      <c r="H2767" s="2" t="str">
        <f t="shared" si="302"/>
        <v>16/05/2020</v>
      </c>
      <c r="I2767" s="2">
        <f t="shared" si="303"/>
        <v>43967</v>
      </c>
      <c r="J2767" s="3">
        <f t="shared" si="305"/>
        <v>5</v>
      </c>
      <c r="K2767" s="3">
        <f t="shared" si="306"/>
        <v>2020</v>
      </c>
      <c r="L2767" s="3" t="b">
        <f t="shared" si="307"/>
        <v>1</v>
      </c>
      <c r="M2767" s="2" t="s">
        <v>12984</v>
      </c>
      <c r="N2767" s="2"/>
      <c r="O2767" s="3" t="b">
        <f t="shared" si="304"/>
        <v>0</v>
      </c>
      <c r="P2767" s="2">
        <f>IF(O2767,VLOOKUP(C2767,reducedpropertiesScrape!A:D,4,FALSE),I2767)</f>
        <v>43967</v>
      </c>
      <c r="Q2767" s="3">
        <f>MONTH(P2767)</f>
        <v>5</v>
      </c>
      <c r="R2767" s="3">
        <f>YEAR(P2767)</f>
        <v>2020</v>
      </c>
      <c r="S2767" s="3" t="b">
        <f>P2767&gt;43964</f>
        <v>1</v>
      </c>
    </row>
    <row r="2768" spans="1:19" x14ac:dyDescent="0.2">
      <c r="A2768" t="s">
        <v>12935</v>
      </c>
      <c r="B2768" t="str">
        <f>VLOOKUP(A2768,idlookup!A:B,2,FALSE)</f>
        <v>Watford</v>
      </c>
      <c r="C2768" t="s">
        <v>4395</v>
      </c>
      <c r="D2768" t="s">
        <v>82</v>
      </c>
      <c r="E2768" t="s">
        <v>4396</v>
      </c>
      <c r="F2768" t="s">
        <v>148</v>
      </c>
      <c r="G2768" t="str">
        <f t="shared" si="301"/>
        <v>16/05/2020</v>
      </c>
      <c r="H2768" s="2" t="str">
        <f t="shared" si="302"/>
        <v>16/05/2020</v>
      </c>
      <c r="I2768" s="2">
        <f t="shared" si="303"/>
        <v>43967</v>
      </c>
      <c r="J2768" s="3">
        <f t="shared" si="305"/>
        <v>5</v>
      </c>
      <c r="K2768" s="3">
        <f t="shared" si="306"/>
        <v>2020</v>
      </c>
      <c r="L2768" s="3" t="b">
        <f t="shared" si="307"/>
        <v>1</v>
      </c>
      <c r="M2768" s="2" t="s">
        <v>12984</v>
      </c>
      <c r="N2768" s="2"/>
      <c r="O2768" s="3" t="b">
        <f t="shared" si="304"/>
        <v>0</v>
      </c>
      <c r="P2768" s="2">
        <f>IF(O2768,VLOOKUP(C2768,reducedpropertiesScrape!A:D,4,FALSE),I2768)</f>
        <v>43967</v>
      </c>
      <c r="Q2768" s="3">
        <f>MONTH(P2768)</f>
        <v>5</v>
      </c>
      <c r="R2768" s="3">
        <f>YEAR(P2768)</f>
        <v>2020</v>
      </c>
      <c r="S2768" s="3" t="b">
        <f>P2768&gt;43964</f>
        <v>1</v>
      </c>
    </row>
    <row r="2769" spans="1:19" x14ac:dyDescent="0.2">
      <c r="A2769" t="s">
        <v>12937</v>
      </c>
      <c r="B2769" t="str">
        <f>VLOOKUP(A2769,idlookup!A:B,2,FALSE)</f>
        <v>Worcester</v>
      </c>
      <c r="C2769" t="s">
        <v>4746</v>
      </c>
      <c r="D2769" t="s">
        <v>130</v>
      </c>
      <c r="E2769" t="s">
        <v>4747</v>
      </c>
      <c r="F2769" t="s">
        <v>148</v>
      </c>
      <c r="G2769" t="str">
        <f t="shared" si="301"/>
        <v>16/05/2020</v>
      </c>
      <c r="H2769" s="2" t="str">
        <f t="shared" si="302"/>
        <v>16/05/2020</v>
      </c>
      <c r="I2769" s="2">
        <f t="shared" si="303"/>
        <v>43967</v>
      </c>
      <c r="J2769" s="3">
        <f t="shared" si="305"/>
        <v>5</v>
      </c>
      <c r="K2769" s="3">
        <f t="shared" si="306"/>
        <v>2020</v>
      </c>
      <c r="L2769" s="3" t="b">
        <f t="shared" si="307"/>
        <v>1</v>
      </c>
      <c r="M2769" s="2" t="s">
        <v>12984</v>
      </c>
      <c r="N2769" s="2"/>
      <c r="O2769" s="3" t="b">
        <f t="shared" si="304"/>
        <v>0</v>
      </c>
      <c r="P2769" s="2">
        <f>IF(O2769,VLOOKUP(C2769,reducedpropertiesScrape!A:D,4,FALSE),I2769)</f>
        <v>43967</v>
      </c>
      <c r="Q2769" s="3">
        <f>MONTH(P2769)</f>
        <v>5</v>
      </c>
      <c r="R2769" s="3">
        <f>YEAR(P2769)</f>
        <v>2020</v>
      </c>
      <c r="S2769" s="3" t="b">
        <f>P2769&gt;43964</f>
        <v>1</v>
      </c>
    </row>
    <row r="2770" spans="1:19" x14ac:dyDescent="0.2">
      <c r="A2770" t="s">
        <v>12938</v>
      </c>
      <c r="B2770" t="str">
        <f>VLOOKUP(A2770,idlookup!A:B,2,FALSE)</f>
        <v>Worthing</v>
      </c>
      <c r="C2770" t="s">
        <v>5007</v>
      </c>
      <c r="D2770" t="s">
        <v>87</v>
      </c>
      <c r="E2770" t="s">
        <v>5008</v>
      </c>
      <c r="F2770" t="s">
        <v>148</v>
      </c>
      <c r="G2770" t="str">
        <f t="shared" si="301"/>
        <v>16/05/2020</v>
      </c>
      <c r="H2770" s="2" t="str">
        <f t="shared" si="302"/>
        <v>16/05/2020</v>
      </c>
      <c r="I2770" s="2">
        <f t="shared" si="303"/>
        <v>43967</v>
      </c>
      <c r="J2770" s="3">
        <f t="shared" si="305"/>
        <v>5</v>
      </c>
      <c r="K2770" s="3">
        <f t="shared" si="306"/>
        <v>2020</v>
      </c>
      <c r="L2770" s="3" t="b">
        <f t="shared" si="307"/>
        <v>1</v>
      </c>
      <c r="M2770" s="2" t="s">
        <v>12984</v>
      </c>
      <c r="N2770" s="2"/>
      <c r="O2770" s="3" t="b">
        <f t="shared" si="304"/>
        <v>0</v>
      </c>
      <c r="P2770" s="2">
        <f>IF(O2770,VLOOKUP(C2770,reducedpropertiesScrape!A:D,4,FALSE),I2770)</f>
        <v>43967</v>
      </c>
      <c r="Q2770" s="3">
        <f>MONTH(P2770)</f>
        <v>5</v>
      </c>
      <c r="R2770" s="3">
        <f>YEAR(P2770)</f>
        <v>2020</v>
      </c>
      <c r="S2770" s="3" t="b">
        <f>P2770&gt;43964</f>
        <v>1</v>
      </c>
    </row>
    <row r="2771" spans="1:19" x14ac:dyDescent="0.2">
      <c r="A2771" t="s">
        <v>12938</v>
      </c>
      <c r="B2771" t="str">
        <f>VLOOKUP(A2771,idlookup!A:B,2,FALSE)</f>
        <v>Worthing</v>
      </c>
      <c r="C2771" t="s">
        <v>5009</v>
      </c>
      <c r="D2771" t="s">
        <v>166</v>
      </c>
      <c r="E2771" t="s">
        <v>5010</v>
      </c>
      <c r="F2771" t="s">
        <v>148</v>
      </c>
      <c r="G2771" t="str">
        <f t="shared" si="301"/>
        <v>16/05/2020</v>
      </c>
      <c r="H2771" s="2" t="str">
        <f t="shared" si="302"/>
        <v>16/05/2020</v>
      </c>
      <c r="I2771" s="2">
        <f t="shared" si="303"/>
        <v>43967</v>
      </c>
      <c r="J2771" s="3">
        <f t="shared" si="305"/>
        <v>5</v>
      </c>
      <c r="K2771" s="3">
        <f t="shared" si="306"/>
        <v>2020</v>
      </c>
      <c r="L2771" s="3" t="b">
        <f t="shared" si="307"/>
        <v>1</v>
      </c>
      <c r="M2771" s="2" t="s">
        <v>12984</v>
      </c>
      <c r="N2771" s="2"/>
      <c r="O2771" s="3" t="b">
        <f t="shared" si="304"/>
        <v>0</v>
      </c>
      <c r="P2771" s="2">
        <f>IF(O2771,VLOOKUP(C2771,reducedpropertiesScrape!A:D,4,FALSE),I2771)</f>
        <v>43967</v>
      </c>
      <c r="Q2771" s="3">
        <f>MONTH(P2771)</f>
        <v>5</v>
      </c>
      <c r="R2771" s="3">
        <f>YEAR(P2771)</f>
        <v>2020</v>
      </c>
      <c r="S2771" s="3" t="b">
        <f>P2771&gt;43964</f>
        <v>1</v>
      </c>
    </row>
    <row r="2772" spans="1:19" x14ac:dyDescent="0.2">
      <c r="A2772" t="s">
        <v>12938</v>
      </c>
      <c r="B2772" t="str">
        <f>VLOOKUP(A2772,idlookup!A:B,2,FALSE)</f>
        <v>Worthing</v>
      </c>
      <c r="C2772" t="s">
        <v>5011</v>
      </c>
      <c r="D2772" t="s">
        <v>82</v>
      </c>
      <c r="E2772" t="s">
        <v>5012</v>
      </c>
      <c r="F2772" t="s">
        <v>148</v>
      </c>
      <c r="G2772" t="str">
        <f t="shared" si="301"/>
        <v>16/05/2020</v>
      </c>
      <c r="H2772" s="2" t="str">
        <f t="shared" si="302"/>
        <v>16/05/2020</v>
      </c>
      <c r="I2772" s="2">
        <f t="shared" si="303"/>
        <v>43967</v>
      </c>
      <c r="J2772" s="3">
        <f t="shared" si="305"/>
        <v>5</v>
      </c>
      <c r="K2772" s="3">
        <f t="shared" si="306"/>
        <v>2020</v>
      </c>
      <c r="L2772" s="3" t="b">
        <f t="shared" si="307"/>
        <v>1</v>
      </c>
      <c r="M2772" s="2" t="s">
        <v>12984</v>
      </c>
      <c r="N2772" s="2"/>
      <c r="O2772" s="3" t="b">
        <f t="shared" si="304"/>
        <v>0</v>
      </c>
      <c r="P2772" s="2">
        <f>IF(O2772,VLOOKUP(C2772,reducedpropertiesScrape!A:D,4,FALSE),I2772)</f>
        <v>43967</v>
      </c>
      <c r="Q2772" s="3">
        <f>MONTH(P2772)</f>
        <v>5</v>
      </c>
      <c r="R2772" s="3">
        <f>YEAR(P2772)</f>
        <v>2020</v>
      </c>
      <c r="S2772" s="3" t="b">
        <f>P2772&gt;43964</f>
        <v>1</v>
      </c>
    </row>
    <row r="2773" spans="1:19" x14ac:dyDescent="0.2">
      <c r="A2773" t="s">
        <v>12938</v>
      </c>
      <c r="B2773" t="str">
        <f>VLOOKUP(A2773,idlookup!A:B,2,FALSE)</f>
        <v>Worthing</v>
      </c>
      <c r="C2773" t="s">
        <v>5013</v>
      </c>
      <c r="D2773" t="s">
        <v>5014</v>
      </c>
      <c r="E2773" t="s">
        <v>5015</v>
      </c>
      <c r="F2773" t="s">
        <v>148</v>
      </c>
      <c r="G2773" t="str">
        <f t="shared" si="301"/>
        <v>16/05/2020</v>
      </c>
      <c r="H2773" s="2" t="str">
        <f t="shared" si="302"/>
        <v>16/05/2020</v>
      </c>
      <c r="I2773" s="2">
        <f t="shared" si="303"/>
        <v>43967</v>
      </c>
      <c r="J2773" s="3">
        <f t="shared" si="305"/>
        <v>5</v>
      </c>
      <c r="K2773" s="3">
        <f t="shared" si="306"/>
        <v>2020</v>
      </c>
      <c r="L2773" s="3" t="b">
        <f t="shared" si="307"/>
        <v>1</v>
      </c>
      <c r="M2773" s="2" t="s">
        <v>12984</v>
      </c>
      <c r="N2773" s="2"/>
      <c r="O2773" s="3" t="b">
        <f t="shared" si="304"/>
        <v>0</v>
      </c>
      <c r="P2773" s="2">
        <f>IF(O2773,VLOOKUP(C2773,reducedpropertiesScrape!A:D,4,FALSE),I2773)</f>
        <v>43967</v>
      </c>
      <c r="Q2773" s="3">
        <f>MONTH(P2773)</f>
        <v>5</v>
      </c>
      <c r="R2773" s="3">
        <f>YEAR(P2773)</f>
        <v>2020</v>
      </c>
      <c r="S2773" s="3" t="b">
        <f>P2773&gt;43964</f>
        <v>1</v>
      </c>
    </row>
    <row r="2774" spans="1:19" x14ac:dyDescent="0.2">
      <c r="A2774" t="s">
        <v>12938</v>
      </c>
      <c r="B2774" t="str">
        <f>VLOOKUP(A2774,idlookup!A:B,2,FALSE)</f>
        <v>Worthing</v>
      </c>
      <c r="C2774" t="s">
        <v>5016</v>
      </c>
      <c r="D2774" t="s">
        <v>313</v>
      </c>
      <c r="E2774" t="s">
        <v>5017</v>
      </c>
      <c r="F2774" t="s">
        <v>148</v>
      </c>
      <c r="G2774" t="str">
        <f t="shared" si="301"/>
        <v>16/05/2020</v>
      </c>
      <c r="H2774" s="2" t="str">
        <f t="shared" si="302"/>
        <v>16/05/2020</v>
      </c>
      <c r="I2774" s="2">
        <f t="shared" si="303"/>
        <v>43967</v>
      </c>
      <c r="J2774" s="3">
        <f t="shared" si="305"/>
        <v>5</v>
      </c>
      <c r="K2774" s="3">
        <f t="shared" si="306"/>
        <v>2020</v>
      </c>
      <c r="L2774" s="3" t="b">
        <f t="shared" si="307"/>
        <v>1</v>
      </c>
      <c r="M2774" s="2" t="s">
        <v>12984</v>
      </c>
      <c r="N2774" s="2"/>
      <c r="O2774" s="3" t="b">
        <f t="shared" si="304"/>
        <v>0</v>
      </c>
      <c r="P2774" s="2">
        <f>IF(O2774,VLOOKUP(C2774,reducedpropertiesScrape!A:D,4,FALSE),I2774)</f>
        <v>43967</v>
      </c>
      <c r="Q2774" s="3">
        <f>MONTH(P2774)</f>
        <v>5</v>
      </c>
      <c r="R2774" s="3">
        <f>YEAR(P2774)</f>
        <v>2020</v>
      </c>
      <c r="S2774" s="3" t="b">
        <f>P2774&gt;43964</f>
        <v>1</v>
      </c>
    </row>
    <row r="2775" spans="1:19" x14ac:dyDescent="0.2">
      <c r="A2775" t="s">
        <v>12939</v>
      </c>
      <c r="B2775" t="str">
        <f>VLOOKUP(A2775,idlookup!A:B,2,FALSE)</f>
        <v>York</v>
      </c>
      <c r="C2775" t="s">
        <v>5175</v>
      </c>
      <c r="D2775" t="s">
        <v>122</v>
      </c>
      <c r="E2775" t="s">
        <v>5176</v>
      </c>
      <c r="F2775" t="s">
        <v>148</v>
      </c>
      <c r="G2775" t="str">
        <f t="shared" si="301"/>
        <v>16/05/2020</v>
      </c>
      <c r="H2775" s="2" t="str">
        <f t="shared" si="302"/>
        <v>16/05/2020</v>
      </c>
      <c r="I2775" s="2">
        <f t="shared" si="303"/>
        <v>43967</v>
      </c>
      <c r="J2775" s="3">
        <f t="shared" si="305"/>
        <v>5</v>
      </c>
      <c r="K2775" s="3">
        <f t="shared" si="306"/>
        <v>2020</v>
      </c>
      <c r="L2775" s="3" t="b">
        <f t="shared" si="307"/>
        <v>1</v>
      </c>
      <c r="M2775" s="2" t="s">
        <v>12984</v>
      </c>
      <c r="N2775" s="2"/>
      <c r="O2775" s="3" t="b">
        <f t="shared" si="304"/>
        <v>0</v>
      </c>
      <c r="P2775" s="2">
        <f>IF(O2775,VLOOKUP(C2775,reducedpropertiesScrape!A:D,4,FALSE),I2775)</f>
        <v>43967</v>
      </c>
      <c r="Q2775" s="3">
        <f>MONTH(P2775)</f>
        <v>5</v>
      </c>
      <c r="R2775" s="3">
        <f>YEAR(P2775)</f>
        <v>2020</v>
      </c>
      <c r="S2775" s="3" t="b">
        <f>P2775&gt;43964</f>
        <v>1</v>
      </c>
    </row>
    <row r="2776" spans="1:19" x14ac:dyDescent="0.2">
      <c r="A2776" t="s">
        <v>12939</v>
      </c>
      <c r="B2776" t="str">
        <f>VLOOKUP(A2776,idlookup!A:B,2,FALSE)</f>
        <v>York</v>
      </c>
      <c r="C2776" t="s">
        <v>5179</v>
      </c>
      <c r="D2776" t="s">
        <v>23</v>
      </c>
      <c r="E2776" t="s">
        <v>5180</v>
      </c>
      <c r="F2776" t="s">
        <v>148</v>
      </c>
      <c r="G2776" t="str">
        <f t="shared" si="301"/>
        <v>16/05/2020</v>
      </c>
      <c r="H2776" s="2" t="str">
        <f t="shared" si="302"/>
        <v>16/05/2020</v>
      </c>
      <c r="I2776" s="2">
        <f t="shared" si="303"/>
        <v>43967</v>
      </c>
      <c r="J2776" s="3">
        <f t="shared" si="305"/>
        <v>5</v>
      </c>
      <c r="K2776" s="3">
        <f t="shared" si="306"/>
        <v>2020</v>
      </c>
      <c r="L2776" s="3" t="b">
        <f t="shared" si="307"/>
        <v>1</v>
      </c>
      <c r="M2776" s="2" t="s">
        <v>12984</v>
      </c>
      <c r="N2776" s="2"/>
      <c r="O2776" s="3" t="b">
        <f t="shared" si="304"/>
        <v>0</v>
      </c>
      <c r="P2776" s="2">
        <f>IF(O2776,VLOOKUP(C2776,reducedpropertiesScrape!A:D,4,FALSE),I2776)</f>
        <v>43967</v>
      </c>
      <c r="Q2776" s="3">
        <f>MONTH(P2776)</f>
        <v>5</v>
      </c>
      <c r="R2776" s="3">
        <f>YEAR(P2776)</f>
        <v>2020</v>
      </c>
      <c r="S2776" s="3" t="b">
        <f>P2776&gt;43964</f>
        <v>1</v>
      </c>
    </row>
    <row r="2777" spans="1:19" x14ac:dyDescent="0.2">
      <c r="A2777" t="s">
        <v>12939</v>
      </c>
      <c r="B2777" t="str">
        <f>VLOOKUP(A2777,idlookup!A:B,2,FALSE)</f>
        <v>York</v>
      </c>
      <c r="C2777" t="s">
        <v>5183</v>
      </c>
      <c r="D2777" t="s">
        <v>100</v>
      </c>
      <c r="E2777" t="s">
        <v>5184</v>
      </c>
      <c r="F2777" t="s">
        <v>148</v>
      </c>
      <c r="G2777" t="str">
        <f t="shared" si="301"/>
        <v>16/05/2020</v>
      </c>
      <c r="H2777" s="2" t="str">
        <f t="shared" si="302"/>
        <v>16/05/2020</v>
      </c>
      <c r="I2777" s="2">
        <f t="shared" si="303"/>
        <v>43967</v>
      </c>
      <c r="J2777" s="3">
        <f t="shared" si="305"/>
        <v>5</v>
      </c>
      <c r="K2777" s="3">
        <f t="shared" si="306"/>
        <v>2020</v>
      </c>
      <c r="L2777" s="3" t="b">
        <f t="shared" si="307"/>
        <v>1</v>
      </c>
      <c r="M2777" s="2" t="s">
        <v>12984</v>
      </c>
      <c r="N2777" s="2"/>
      <c r="O2777" s="3" t="b">
        <f t="shared" si="304"/>
        <v>0</v>
      </c>
      <c r="P2777" s="2">
        <f>IF(O2777,VLOOKUP(C2777,reducedpropertiesScrape!A:D,4,FALSE),I2777)</f>
        <v>43967</v>
      </c>
      <c r="Q2777" s="3">
        <f>MONTH(P2777)</f>
        <v>5</v>
      </c>
      <c r="R2777" s="3">
        <f>YEAR(P2777)</f>
        <v>2020</v>
      </c>
      <c r="S2777" s="3" t="b">
        <f>P2777&gt;43964</f>
        <v>1</v>
      </c>
    </row>
    <row r="2778" spans="1:19" x14ac:dyDescent="0.2">
      <c r="A2778" t="s">
        <v>12939</v>
      </c>
      <c r="B2778" t="str">
        <f>VLOOKUP(A2778,idlookup!A:B,2,FALSE)</f>
        <v>York</v>
      </c>
      <c r="C2778" t="s">
        <v>5185</v>
      </c>
      <c r="D2778" t="s">
        <v>1656</v>
      </c>
      <c r="E2778" t="s">
        <v>5186</v>
      </c>
      <c r="F2778" t="s">
        <v>148</v>
      </c>
      <c r="G2778" t="str">
        <f t="shared" si="301"/>
        <v>16/05/2020</v>
      </c>
      <c r="H2778" s="2" t="str">
        <f t="shared" si="302"/>
        <v>16/05/2020</v>
      </c>
      <c r="I2778" s="2">
        <f t="shared" si="303"/>
        <v>43967</v>
      </c>
      <c r="J2778" s="3">
        <f t="shared" si="305"/>
        <v>5</v>
      </c>
      <c r="K2778" s="3">
        <f t="shared" si="306"/>
        <v>2020</v>
      </c>
      <c r="L2778" s="3" t="b">
        <f t="shared" si="307"/>
        <v>1</v>
      </c>
      <c r="M2778" s="2" t="s">
        <v>12984</v>
      </c>
      <c r="N2778" s="2"/>
      <c r="O2778" s="3" t="b">
        <f t="shared" si="304"/>
        <v>0</v>
      </c>
      <c r="P2778" s="2">
        <f>IF(O2778,VLOOKUP(C2778,reducedpropertiesScrape!A:D,4,FALSE),I2778)</f>
        <v>43967</v>
      </c>
      <c r="Q2778" s="3">
        <f>MONTH(P2778)</f>
        <v>5</v>
      </c>
      <c r="R2778" s="3">
        <f>YEAR(P2778)</f>
        <v>2020</v>
      </c>
      <c r="S2778" s="3" t="b">
        <f>P2778&gt;43964</f>
        <v>1</v>
      </c>
    </row>
    <row r="2779" spans="1:19" x14ac:dyDescent="0.2">
      <c r="A2779" t="s">
        <v>12939</v>
      </c>
      <c r="B2779" t="str">
        <f>VLOOKUP(A2779,idlookup!A:B,2,FALSE)</f>
        <v>York</v>
      </c>
      <c r="C2779" t="s">
        <v>5179</v>
      </c>
      <c r="D2779" t="s">
        <v>23</v>
      </c>
      <c r="E2779" t="s">
        <v>5180</v>
      </c>
      <c r="F2779" t="s">
        <v>148</v>
      </c>
      <c r="G2779" t="str">
        <f t="shared" si="301"/>
        <v>16/05/2020</v>
      </c>
      <c r="H2779" s="2" t="str">
        <f t="shared" si="302"/>
        <v>16/05/2020</v>
      </c>
      <c r="I2779" s="2">
        <f t="shared" si="303"/>
        <v>43967</v>
      </c>
      <c r="J2779" s="3">
        <f t="shared" si="305"/>
        <v>5</v>
      </c>
      <c r="K2779" s="3">
        <f t="shared" si="306"/>
        <v>2020</v>
      </c>
      <c r="L2779" s="3" t="b">
        <f t="shared" si="307"/>
        <v>1</v>
      </c>
      <c r="M2779" s="2" t="s">
        <v>12984</v>
      </c>
      <c r="N2779" s="2"/>
      <c r="O2779" s="3" t="b">
        <f t="shared" si="304"/>
        <v>0</v>
      </c>
      <c r="P2779" s="2">
        <f>IF(O2779,VLOOKUP(C2779,reducedpropertiesScrape!A:D,4,FALSE),I2779)</f>
        <v>43967</v>
      </c>
      <c r="Q2779" s="3">
        <f>MONTH(P2779)</f>
        <v>5</v>
      </c>
      <c r="R2779" s="3">
        <f>YEAR(P2779)</f>
        <v>2020</v>
      </c>
      <c r="S2779" s="3" t="b">
        <f>P2779&gt;43964</f>
        <v>1</v>
      </c>
    </row>
    <row r="2780" spans="1:19" x14ac:dyDescent="0.2">
      <c r="A2780" t="s">
        <v>12941</v>
      </c>
      <c r="B2780" t="str">
        <f>VLOOKUP(A2780,idlookup!A:B,2,FALSE)</f>
        <v>Bournemouth</v>
      </c>
      <c r="C2780" t="s">
        <v>5623</v>
      </c>
      <c r="D2780" t="s">
        <v>290</v>
      </c>
      <c r="E2780" t="s">
        <v>5624</v>
      </c>
      <c r="F2780" t="s">
        <v>148</v>
      </c>
      <c r="G2780" t="str">
        <f t="shared" si="301"/>
        <v>16/05/2020</v>
      </c>
      <c r="H2780" s="2" t="str">
        <f t="shared" si="302"/>
        <v>16/05/2020</v>
      </c>
      <c r="I2780" s="2">
        <f t="shared" si="303"/>
        <v>43967</v>
      </c>
      <c r="J2780" s="3">
        <f t="shared" si="305"/>
        <v>5</v>
      </c>
      <c r="K2780" s="3">
        <f t="shared" si="306"/>
        <v>2020</v>
      </c>
      <c r="L2780" s="3" t="b">
        <f t="shared" si="307"/>
        <v>1</v>
      </c>
      <c r="M2780" s="2" t="s">
        <v>12984</v>
      </c>
      <c r="N2780" s="2"/>
      <c r="O2780" s="3" t="b">
        <f t="shared" si="304"/>
        <v>0</v>
      </c>
      <c r="P2780" s="2">
        <f>IF(O2780,VLOOKUP(C2780,reducedpropertiesScrape!A:D,4,FALSE),I2780)</f>
        <v>43967</v>
      </c>
      <c r="Q2780" s="3">
        <f>MONTH(P2780)</f>
        <v>5</v>
      </c>
      <c r="R2780" s="3">
        <f>YEAR(P2780)</f>
        <v>2020</v>
      </c>
      <c r="S2780" s="3" t="b">
        <f>P2780&gt;43964</f>
        <v>1</v>
      </c>
    </row>
    <row r="2781" spans="1:19" x14ac:dyDescent="0.2">
      <c r="A2781" t="s">
        <v>12941</v>
      </c>
      <c r="B2781" t="str">
        <f>VLOOKUP(A2781,idlookup!A:B,2,FALSE)</f>
        <v>Bournemouth</v>
      </c>
      <c r="C2781" t="s">
        <v>5625</v>
      </c>
      <c r="D2781" t="s">
        <v>290</v>
      </c>
      <c r="E2781" t="s">
        <v>5624</v>
      </c>
      <c r="F2781" t="s">
        <v>148</v>
      </c>
      <c r="G2781" t="str">
        <f t="shared" si="301"/>
        <v>16/05/2020</v>
      </c>
      <c r="H2781" s="2" t="str">
        <f t="shared" si="302"/>
        <v>16/05/2020</v>
      </c>
      <c r="I2781" s="2">
        <f t="shared" si="303"/>
        <v>43967</v>
      </c>
      <c r="J2781" s="3">
        <f t="shared" si="305"/>
        <v>5</v>
      </c>
      <c r="K2781" s="3">
        <f t="shared" si="306"/>
        <v>2020</v>
      </c>
      <c r="L2781" s="3" t="b">
        <f t="shared" si="307"/>
        <v>1</v>
      </c>
      <c r="M2781" s="2" t="s">
        <v>12984</v>
      </c>
      <c r="N2781" s="2"/>
      <c r="O2781" s="3" t="b">
        <f t="shared" si="304"/>
        <v>0</v>
      </c>
      <c r="P2781" s="2">
        <f>IF(O2781,VLOOKUP(C2781,reducedpropertiesScrape!A:D,4,FALSE),I2781)</f>
        <v>43967</v>
      </c>
      <c r="Q2781" s="3">
        <f>MONTH(P2781)</f>
        <v>5</v>
      </c>
      <c r="R2781" s="3">
        <f>YEAR(P2781)</f>
        <v>2020</v>
      </c>
      <c r="S2781" s="3" t="b">
        <f>P2781&gt;43964</f>
        <v>1</v>
      </c>
    </row>
    <row r="2782" spans="1:19" x14ac:dyDescent="0.2">
      <c r="A2782" t="s">
        <v>12941</v>
      </c>
      <c r="B2782" t="str">
        <f>VLOOKUP(A2782,idlookup!A:B,2,FALSE)</f>
        <v>Bournemouth</v>
      </c>
      <c r="C2782" t="s">
        <v>5626</v>
      </c>
      <c r="D2782" t="s">
        <v>597</v>
      </c>
      <c r="E2782" t="s">
        <v>5627</v>
      </c>
      <c r="F2782" t="s">
        <v>148</v>
      </c>
      <c r="G2782" t="str">
        <f t="shared" si="301"/>
        <v>16/05/2020</v>
      </c>
      <c r="H2782" s="2" t="str">
        <f t="shared" si="302"/>
        <v>16/05/2020</v>
      </c>
      <c r="I2782" s="2">
        <f t="shared" si="303"/>
        <v>43967</v>
      </c>
      <c r="J2782" s="3">
        <f t="shared" si="305"/>
        <v>5</v>
      </c>
      <c r="K2782" s="3">
        <f t="shared" si="306"/>
        <v>2020</v>
      </c>
      <c r="L2782" s="3" t="b">
        <f t="shared" si="307"/>
        <v>1</v>
      </c>
      <c r="M2782" s="2" t="s">
        <v>12984</v>
      </c>
      <c r="N2782" s="2"/>
      <c r="O2782" s="3" t="b">
        <f t="shared" si="304"/>
        <v>0</v>
      </c>
      <c r="P2782" s="2">
        <f>IF(O2782,VLOOKUP(C2782,reducedpropertiesScrape!A:D,4,FALSE),I2782)</f>
        <v>43967</v>
      </c>
      <c r="Q2782" s="3">
        <f>MONTH(P2782)</f>
        <v>5</v>
      </c>
      <c r="R2782" s="3">
        <f>YEAR(P2782)</f>
        <v>2020</v>
      </c>
      <c r="S2782" s="3" t="b">
        <f>P2782&gt;43964</f>
        <v>1</v>
      </c>
    </row>
    <row r="2783" spans="1:19" x14ac:dyDescent="0.2">
      <c r="A2783" t="s">
        <v>12942</v>
      </c>
      <c r="B2783" t="str">
        <f>VLOOKUP(A2783,idlookup!A:B,2,FALSE)</f>
        <v>Bradford</v>
      </c>
      <c r="C2783" t="s">
        <v>5795</v>
      </c>
      <c r="D2783" t="s">
        <v>32</v>
      </c>
      <c r="E2783" t="s">
        <v>5796</v>
      </c>
      <c r="F2783" t="s">
        <v>148</v>
      </c>
      <c r="G2783" t="str">
        <f t="shared" si="301"/>
        <v>16/05/2020</v>
      </c>
      <c r="H2783" s="2" t="str">
        <f t="shared" si="302"/>
        <v>16/05/2020</v>
      </c>
      <c r="I2783" s="2">
        <f t="shared" si="303"/>
        <v>43967</v>
      </c>
      <c r="J2783" s="3">
        <f t="shared" si="305"/>
        <v>5</v>
      </c>
      <c r="K2783" s="3">
        <f t="shared" si="306"/>
        <v>2020</v>
      </c>
      <c r="L2783" s="3" t="b">
        <f t="shared" si="307"/>
        <v>1</v>
      </c>
      <c r="M2783" s="2" t="s">
        <v>12984</v>
      </c>
      <c r="N2783" s="2"/>
      <c r="O2783" s="3" t="b">
        <f t="shared" si="304"/>
        <v>0</v>
      </c>
      <c r="P2783" s="2">
        <f>IF(O2783,VLOOKUP(C2783,reducedpropertiesScrape!A:D,4,FALSE),I2783)</f>
        <v>43967</v>
      </c>
      <c r="Q2783" s="3">
        <f>MONTH(P2783)</f>
        <v>5</v>
      </c>
      <c r="R2783" s="3">
        <f>YEAR(P2783)</f>
        <v>2020</v>
      </c>
      <c r="S2783" s="3" t="b">
        <f>P2783&gt;43964</f>
        <v>1</v>
      </c>
    </row>
    <row r="2784" spans="1:19" x14ac:dyDescent="0.2">
      <c r="A2784" t="s">
        <v>12942</v>
      </c>
      <c r="B2784" t="str">
        <f>VLOOKUP(A2784,idlookup!A:B,2,FALSE)</f>
        <v>Bradford</v>
      </c>
      <c r="C2784" t="s">
        <v>5797</v>
      </c>
      <c r="D2784" t="s">
        <v>35</v>
      </c>
      <c r="E2784" t="s">
        <v>5798</v>
      </c>
      <c r="F2784" t="s">
        <v>148</v>
      </c>
      <c r="G2784" t="str">
        <f t="shared" si="301"/>
        <v>16/05/2020</v>
      </c>
      <c r="H2784" s="2" t="str">
        <f t="shared" si="302"/>
        <v>16/05/2020</v>
      </c>
      <c r="I2784" s="2">
        <f t="shared" si="303"/>
        <v>43967</v>
      </c>
      <c r="J2784" s="3">
        <f t="shared" si="305"/>
        <v>5</v>
      </c>
      <c r="K2784" s="3">
        <f t="shared" si="306"/>
        <v>2020</v>
      </c>
      <c r="L2784" s="3" t="b">
        <f t="shared" si="307"/>
        <v>1</v>
      </c>
      <c r="M2784" s="2" t="s">
        <v>12984</v>
      </c>
      <c r="N2784" s="2"/>
      <c r="O2784" s="3" t="b">
        <f t="shared" si="304"/>
        <v>0</v>
      </c>
      <c r="P2784" s="2">
        <f>IF(O2784,VLOOKUP(C2784,reducedpropertiesScrape!A:D,4,FALSE),I2784)</f>
        <v>43967</v>
      </c>
      <c r="Q2784" s="3">
        <f>MONTH(P2784)</f>
        <v>5</v>
      </c>
      <c r="R2784" s="3">
        <f>YEAR(P2784)</f>
        <v>2020</v>
      </c>
      <c r="S2784" s="3" t="b">
        <f>P2784&gt;43964</f>
        <v>1</v>
      </c>
    </row>
    <row r="2785" spans="1:19" x14ac:dyDescent="0.2">
      <c r="A2785" t="s">
        <v>12943</v>
      </c>
      <c r="B2785" t="str">
        <f>VLOOKUP(A2785,idlookup!A:B,2,FALSE)</f>
        <v>Brentwood</v>
      </c>
      <c r="C2785" t="s">
        <v>5945</v>
      </c>
      <c r="D2785" t="s">
        <v>100</v>
      </c>
      <c r="E2785" t="s">
        <v>5946</v>
      </c>
      <c r="F2785" t="s">
        <v>148</v>
      </c>
      <c r="G2785" t="str">
        <f t="shared" si="301"/>
        <v>16/05/2020</v>
      </c>
      <c r="H2785" s="2" t="str">
        <f t="shared" si="302"/>
        <v>16/05/2020</v>
      </c>
      <c r="I2785" s="2">
        <f t="shared" si="303"/>
        <v>43967</v>
      </c>
      <c r="J2785" s="3">
        <f t="shared" si="305"/>
        <v>5</v>
      </c>
      <c r="K2785" s="3">
        <f t="shared" si="306"/>
        <v>2020</v>
      </c>
      <c r="L2785" s="3" t="b">
        <f t="shared" si="307"/>
        <v>1</v>
      </c>
      <c r="M2785" s="2" t="s">
        <v>12984</v>
      </c>
      <c r="N2785" s="2"/>
      <c r="O2785" s="3" t="b">
        <f t="shared" si="304"/>
        <v>0</v>
      </c>
      <c r="P2785" s="2">
        <f>IF(O2785,VLOOKUP(C2785,reducedpropertiesScrape!A:D,4,FALSE),I2785)</f>
        <v>43967</v>
      </c>
      <c r="Q2785" s="3">
        <f>MONTH(P2785)</f>
        <v>5</v>
      </c>
      <c r="R2785" s="3">
        <f>YEAR(P2785)</f>
        <v>2020</v>
      </c>
      <c r="S2785" s="3" t="b">
        <f>P2785&gt;43964</f>
        <v>1</v>
      </c>
    </row>
    <row r="2786" spans="1:19" x14ac:dyDescent="0.2">
      <c r="A2786" t="s">
        <v>12948</v>
      </c>
      <c r="B2786" t="str">
        <f>VLOOKUP(A2786,idlookup!A:B,2,FALSE)</f>
        <v>Cardiff</v>
      </c>
      <c r="C2786" t="s">
        <v>6925</v>
      </c>
      <c r="D2786" t="s">
        <v>2230</v>
      </c>
      <c r="E2786" t="s">
        <v>6926</v>
      </c>
      <c r="F2786" t="s">
        <v>148</v>
      </c>
      <c r="G2786" t="str">
        <f t="shared" si="301"/>
        <v>16/05/2020</v>
      </c>
      <c r="H2786" s="2" t="str">
        <f t="shared" si="302"/>
        <v>16/05/2020</v>
      </c>
      <c r="I2786" s="2">
        <f t="shared" si="303"/>
        <v>43967</v>
      </c>
      <c r="J2786" s="3">
        <f t="shared" si="305"/>
        <v>5</v>
      </c>
      <c r="K2786" s="3">
        <f t="shared" si="306"/>
        <v>2020</v>
      </c>
      <c r="L2786" s="3" t="b">
        <f t="shared" si="307"/>
        <v>1</v>
      </c>
      <c r="M2786" s="2" t="s">
        <v>12984</v>
      </c>
      <c r="N2786" s="2"/>
      <c r="O2786" s="3" t="b">
        <f t="shared" si="304"/>
        <v>0</v>
      </c>
      <c r="P2786" s="2">
        <f>IF(O2786,VLOOKUP(C2786,reducedpropertiesScrape!A:D,4,FALSE),I2786)</f>
        <v>43967</v>
      </c>
      <c r="Q2786" s="3">
        <f>MONTH(P2786)</f>
        <v>5</v>
      </c>
      <c r="R2786" s="3">
        <f>YEAR(P2786)</f>
        <v>2020</v>
      </c>
      <c r="S2786" s="3" t="b">
        <f>P2786&gt;43964</f>
        <v>1</v>
      </c>
    </row>
    <row r="2787" spans="1:19" x14ac:dyDescent="0.2">
      <c r="A2787" t="s">
        <v>12948</v>
      </c>
      <c r="B2787" t="str">
        <f>VLOOKUP(A2787,idlookup!A:B,2,FALSE)</f>
        <v>Cardiff</v>
      </c>
      <c r="C2787" t="s">
        <v>6930</v>
      </c>
      <c r="D2787" t="s">
        <v>363</v>
      </c>
      <c r="E2787" t="s">
        <v>6931</v>
      </c>
      <c r="F2787" t="s">
        <v>148</v>
      </c>
      <c r="G2787" t="str">
        <f t="shared" si="301"/>
        <v>16/05/2020</v>
      </c>
      <c r="H2787" s="2" t="str">
        <f t="shared" si="302"/>
        <v>16/05/2020</v>
      </c>
      <c r="I2787" s="2">
        <f t="shared" si="303"/>
        <v>43967</v>
      </c>
      <c r="J2787" s="3">
        <f t="shared" si="305"/>
        <v>5</v>
      </c>
      <c r="K2787" s="3">
        <f t="shared" si="306"/>
        <v>2020</v>
      </c>
      <c r="L2787" s="3" t="b">
        <f t="shared" si="307"/>
        <v>1</v>
      </c>
      <c r="M2787" s="2" t="s">
        <v>12984</v>
      </c>
      <c r="N2787" s="2"/>
      <c r="O2787" s="3" t="b">
        <f t="shared" si="304"/>
        <v>0</v>
      </c>
      <c r="P2787" s="2">
        <f>IF(O2787,VLOOKUP(C2787,reducedpropertiesScrape!A:D,4,FALSE),I2787)</f>
        <v>43967</v>
      </c>
      <c r="Q2787" s="3">
        <f>MONTH(P2787)</f>
        <v>5</v>
      </c>
      <c r="R2787" s="3">
        <f>YEAR(P2787)</f>
        <v>2020</v>
      </c>
      <c r="S2787" s="3" t="b">
        <f>P2787&gt;43964</f>
        <v>1</v>
      </c>
    </row>
    <row r="2788" spans="1:19" x14ac:dyDescent="0.2">
      <c r="A2788" t="s">
        <v>12948</v>
      </c>
      <c r="B2788" t="str">
        <f>VLOOKUP(A2788,idlookup!A:B,2,FALSE)</f>
        <v>Cardiff</v>
      </c>
      <c r="C2788" t="s">
        <v>6932</v>
      </c>
      <c r="D2788" t="s">
        <v>2230</v>
      </c>
      <c r="E2788" t="s">
        <v>6933</v>
      </c>
      <c r="F2788" t="s">
        <v>148</v>
      </c>
      <c r="G2788" t="str">
        <f t="shared" si="301"/>
        <v>16/05/2020</v>
      </c>
      <c r="H2788" s="2" t="str">
        <f t="shared" si="302"/>
        <v>16/05/2020</v>
      </c>
      <c r="I2788" s="2">
        <f t="shared" si="303"/>
        <v>43967</v>
      </c>
      <c r="J2788" s="3">
        <f t="shared" si="305"/>
        <v>5</v>
      </c>
      <c r="K2788" s="3">
        <f t="shared" si="306"/>
        <v>2020</v>
      </c>
      <c r="L2788" s="3" t="b">
        <f t="shared" si="307"/>
        <v>1</v>
      </c>
      <c r="M2788" s="2" t="s">
        <v>12984</v>
      </c>
      <c r="N2788" s="2"/>
      <c r="O2788" s="3" t="b">
        <f t="shared" si="304"/>
        <v>0</v>
      </c>
      <c r="P2788" s="2">
        <f>IF(O2788,VLOOKUP(C2788,reducedpropertiesScrape!A:D,4,FALSE),I2788)</f>
        <v>43967</v>
      </c>
      <c r="Q2788" s="3">
        <f>MONTH(P2788)</f>
        <v>5</v>
      </c>
      <c r="R2788" s="3">
        <f>YEAR(P2788)</f>
        <v>2020</v>
      </c>
      <c r="S2788" s="3" t="b">
        <f>P2788&gt;43964</f>
        <v>1</v>
      </c>
    </row>
    <row r="2789" spans="1:19" x14ac:dyDescent="0.2">
      <c r="A2789" t="s">
        <v>12948</v>
      </c>
      <c r="B2789" t="str">
        <f>VLOOKUP(A2789,idlookup!A:B,2,FALSE)</f>
        <v>Cardiff</v>
      </c>
      <c r="C2789" t="s">
        <v>6934</v>
      </c>
      <c r="D2789" t="s">
        <v>4207</v>
      </c>
      <c r="E2789" t="s">
        <v>6935</v>
      </c>
      <c r="F2789" t="s">
        <v>148</v>
      </c>
      <c r="G2789" t="str">
        <f t="shared" si="301"/>
        <v>16/05/2020</v>
      </c>
      <c r="H2789" s="2" t="str">
        <f t="shared" si="302"/>
        <v>16/05/2020</v>
      </c>
      <c r="I2789" s="2">
        <f t="shared" si="303"/>
        <v>43967</v>
      </c>
      <c r="J2789" s="3">
        <f t="shared" si="305"/>
        <v>5</v>
      </c>
      <c r="K2789" s="3">
        <f t="shared" si="306"/>
        <v>2020</v>
      </c>
      <c r="L2789" s="3" t="b">
        <f t="shared" si="307"/>
        <v>1</v>
      </c>
      <c r="M2789" s="2" t="s">
        <v>12984</v>
      </c>
      <c r="N2789" s="2"/>
      <c r="O2789" s="3" t="b">
        <f t="shared" si="304"/>
        <v>0</v>
      </c>
      <c r="P2789" s="2">
        <f>IF(O2789,VLOOKUP(C2789,reducedpropertiesScrape!A:D,4,FALSE),I2789)</f>
        <v>43967</v>
      </c>
      <c r="Q2789" s="3">
        <f>MONTH(P2789)</f>
        <v>5</v>
      </c>
      <c r="R2789" s="3">
        <f>YEAR(P2789)</f>
        <v>2020</v>
      </c>
      <c r="S2789" s="3" t="b">
        <f>P2789&gt;43964</f>
        <v>1</v>
      </c>
    </row>
    <row r="2790" spans="1:19" x14ac:dyDescent="0.2">
      <c r="A2790" t="s">
        <v>12948</v>
      </c>
      <c r="B2790" t="str">
        <f>VLOOKUP(A2790,idlookup!A:B,2,FALSE)</f>
        <v>Cardiff</v>
      </c>
      <c r="C2790" t="s">
        <v>6936</v>
      </c>
      <c r="D2790" t="s">
        <v>100</v>
      </c>
      <c r="E2790" t="s">
        <v>6937</v>
      </c>
      <c r="F2790" t="s">
        <v>148</v>
      </c>
      <c r="G2790" t="str">
        <f t="shared" si="301"/>
        <v>16/05/2020</v>
      </c>
      <c r="H2790" s="2" t="str">
        <f t="shared" si="302"/>
        <v>16/05/2020</v>
      </c>
      <c r="I2790" s="2">
        <f t="shared" si="303"/>
        <v>43967</v>
      </c>
      <c r="J2790" s="3">
        <f t="shared" si="305"/>
        <v>5</v>
      </c>
      <c r="K2790" s="3">
        <f t="shared" si="306"/>
        <v>2020</v>
      </c>
      <c r="L2790" s="3" t="b">
        <f t="shared" si="307"/>
        <v>1</v>
      </c>
      <c r="M2790" s="2" t="s">
        <v>12984</v>
      </c>
      <c r="N2790" s="2"/>
      <c r="O2790" s="3" t="b">
        <f t="shared" si="304"/>
        <v>0</v>
      </c>
      <c r="P2790" s="2">
        <f>IF(O2790,VLOOKUP(C2790,reducedpropertiesScrape!A:D,4,FALSE),I2790)</f>
        <v>43967</v>
      </c>
      <c r="Q2790" s="3">
        <f>MONTH(P2790)</f>
        <v>5</v>
      </c>
      <c r="R2790" s="3">
        <f>YEAR(P2790)</f>
        <v>2020</v>
      </c>
      <c r="S2790" s="3" t="b">
        <f>P2790&gt;43964</f>
        <v>1</v>
      </c>
    </row>
    <row r="2791" spans="1:19" x14ac:dyDescent="0.2">
      <c r="A2791" t="s">
        <v>12949</v>
      </c>
      <c r="B2791" t="str">
        <f>VLOOKUP(A2791,idlookup!A:B,2,FALSE)</f>
        <v>Chelmsford</v>
      </c>
      <c r="C2791" t="s">
        <v>7184</v>
      </c>
      <c r="D2791" t="s">
        <v>23</v>
      </c>
      <c r="E2791" t="s">
        <v>7185</v>
      </c>
      <c r="F2791" t="s">
        <v>148</v>
      </c>
      <c r="G2791" t="str">
        <f t="shared" si="301"/>
        <v>16/05/2020</v>
      </c>
      <c r="H2791" s="2" t="str">
        <f t="shared" si="302"/>
        <v>16/05/2020</v>
      </c>
      <c r="I2791" s="2">
        <f t="shared" si="303"/>
        <v>43967</v>
      </c>
      <c r="J2791" s="3">
        <f t="shared" si="305"/>
        <v>5</v>
      </c>
      <c r="K2791" s="3">
        <f t="shared" si="306"/>
        <v>2020</v>
      </c>
      <c r="L2791" s="3" t="b">
        <f t="shared" si="307"/>
        <v>1</v>
      </c>
      <c r="M2791" s="2" t="s">
        <v>12984</v>
      </c>
      <c r="N2791" s="2"/>
      <c r="O2791" s="3" t="b">
        <f t="shared" si="304"/>
        <v>0</v>
      </c>
      <c r="P2791" s="2">
        <f>IF(O2791,VLOOKUP(C2791,reducedpropertiesScrape!A:D,4,FALSE),I2791)</f>
        <v>43967</v>
      </c>
      <c r="Q2791" s="3">
        <f>MONTH(P2791)</f>
        <v>5</v>
      </c>
      <c r="R2791" s="3">
        <f>YEAR(P2791)</f>
        <v>2020</v>
      </c>
      <c r="S2791" s="3" t="b">
        <f>P2791&gt;43964</f>
        <v>1</v>
      </c>
    </row>
    <row r="2792" spans="1:19" x14ac:dyDescent="0.2">
      <c r="A2792" t="s">
        <v>12949</v>
      </c>
      <c r="B2792" t="str">
        <f>VLOOKUP(A2792,idlookup!A:B,2,FALSE)</f>
        <v>Chelmsford</v>
      </c>
      <c r="C2792" t="s">
        <v>7186</v>
      </c>
      <c r="D2792" t="s">
        <v>159</v>
      </c>
      <c r="E2792" t="s">
        <v>7187</v>
      </c>
      <c r="F2792" t="s">
        <v>148</v>
      </c>
      <c r="G2792" t="str">
        <f t="shared" si="301"/>
        <v>16/05/2020</v>
      </c>
      <c r="H2792" s="2" t="str">
        <f t="shared" si="302"/>
        <v>16/05/2020</v>
      </c>
      <c r="I2792" s="2">
        <f t="shared" si="303"/>
        <v>43967</v>
      </c>
      <c r="J2792" s="3">
        <f t="shared" si="305"/>
        <v>5</v>
      </c>
      <c r="K2792" s="3">
        <f t="shared" si="306"/>
        <v>2020</v>
      </c>
      <c r="L2792" s="3" t="b">
        <f t="shared" si="307"/>
        <v>1</v>
      </c>
      <c r="M2792" s="2" t="s">
        <v>12984</v>
      </c>
      <c r="N2792" s="2"/>
      <c r="O2792" s="3" t="b">
        <f t="shared" si="304"/>
        <v>0</v>
      </c>
      <c r="P2792" s="2">
        <f>IF(O2792,VLOOKUP(C2792,reducedpropertiesScrape!A:D,4,FALSE),I2792)</f>
        <v>43967</v>
      </c>
      <c r="Q2792" s="3">
        <f>MONTH(P2792)</f>
        <v>5</v>
      </c>
      <c r="R2792" s="3">
        <f>YEAR(P2792)</f>
        <v>2020</v>
      </c>
      <c r="S2792" s="3" t="b">
        <f>P2792&gt;43964</f>
        <v>1</v>
      </c>
    </row>
    <row r="2793" spans="1:19" x14ac:dyDescent="0.2">
      <c r="A2793" t="s">
        <v>12949</v>
      </c>
      <c r="B2793" t="str">
        <f>VLOOKUP(A2793,idlookup!A:B,2,FALSE)</f>
        <v>Chelmsford</v>
      </c>
      <c r="C2793" t="s">
        <v>7188</v>
      </c>
      <c r="D2793" t="s">
        <v>682</v>
      </c>
      <c r="E2793" t="s">
        <v>7189</v>
      </c>
      <c r="F2793" t="s">
        <v>148</v>
      </c>
      <c r="G2793" t="str">
        <f t="shared" si="301"/>
        <v>16/05/2020</v>
      </c>
      <c r="H2793" s="2" t="str">
        <f t="shared" si="302"/>
        <v>16/05/2020</v>
      </c>
      <c r="I2793" s="2">
        <f t="shared" si="303"/>
        <v>43967</v>
      </c>
      <c r="J2793" s="3">
        <f t="shared" si="305"/>
        <v>5</v>
      </c>
      <c r="K2793" s="3">
        <f t="shared" si="306"/>
        <v>2020</v>
      </c>
      <c r="L2793" s="3" t="b">
        <f t="shared" si="307"/>
        <v>1</v>
      </c>
      <c r="M2793" s="2" t="s">
        <v>12984</v>
      </c>
      <c r="N2793" s="2"/>
      <c r="O2793" s="3" t="b">
        <f t="shared" si="304"/>
        <v>0</v>
      </c>
      <c r="P2793" s="2">
        <f>IF(O2793,VLOOKUP(C2793,reducedpropertiesScrape!A:D,4,FALSE),I2793)</f>
        <v>43967</v>
      </c>
      <c r="Q2793" s="3">
        <f>MONTH(P2793)</f>
        <v>5</v>
      </c>
      <c r="R2793" s="3">
        <f>YEAR(P2793)</f>
        <v>2020</v>
      </c>
      <c r="S2793" s="3" t="b">
        <f>P2793&gt;43964</f>
        <v>1</v>
      </c>
    </row>
    <row r="2794" spans="1:19" x14ac:dyDescent="0.2">
      <c r="A2794" t="s">
        <v>12949</v>
      </c>
      <c r="B2794" t="str">
        <f>VLOOKUP(A2794,idlookup!A:B,2,FALSE)</f>
        <v>Chelmsford</v>
      </c>
      <c r="C2794" t="s">
        <v>7190</v>
      </c>
      <c r="D2794" t="s">
        <v>682</v>
      </c>
      <c r="E2794" t="s">
        <v>7189</v>
      </c>
      <c r="F2794" t="s">
        <v>148</v>
      </c>
      <c r="G2794" t="str">
        <f t="shared" si="301"/>
        <v>16/05/2020</v>
      </c>
      <c r="H2794" s="2" t="str">
        <f t="shared" si="302"/>
        <v>16/05/2020</v>
      </c>
      <c r="I2794" s="2">
        <f t="shared" si="303"/>
        <v>43967</v>
      </c>
      <c r="J2794" s="3">
        <f t="shared" si="305"/>
        <v>5</v>
      </c>
      <c r="K2794" s="3">
        <f t="shared" si="306"/>
        <v>2020</v>
      </c>
      <c r="L2794" s="3" t="b">
        <f t="shared" si="307"/>
        <v>1</v>
      </c>
      <c r="M2794" s="2" t="s">
        <v>12984</v>
      </c>
      <c r="N2794" s="2"/>
      <c r="O2794" s="3" t="b">
        <f t="shared" si="304"/>
        <v>0</v>
      </c>
      <c r="P2794" s="2">
        <f>IF(O2794,VLOOKUP(C2794,reducedpropertiesScrape!A:D,4,FALSE),I2794)</f>
        <v>43967</v>
      </c>
      <c r="Q2794" s="3">
        <f>MONTH(P2794)</f>
        <v>5</v>
      </c>
      <c r="R2794" s="3">
        <f>YEAR(P2794)</f>
        <v>2020</v>
      </c>
      <c r="S2794" s="3" t="b">
        <f>P2794&gt;43964</f>
        <v>1</v>
      </c>
    </row>
    <row r="2795" spans="1:19" x14ac:dyDescent="0.2">
      <c r="A2795" t="s">
        <v>12949</v>
      </c>
      <c r="B2795" t="str">
        <f>VLOOKUP(A2795,idlookup!A:B,2,FALSE)</f>
        <v>Chelmsford</v>
      </c>
      <c r="C2795" t="s">
        <v>7191</v>
      </c>
      <c r="D2795" t="s">
        <v>303</v>
      </c>
      <c r="E2795" t="s">
        <v>7192</v>
      </c>
      <c r="F2795" t="s">
        <v>148</v>
      </c>
      <c r="G2795" t="str">
        <f t="shared" si="301"/>
        <v>16/05/2020</v>
      </c>
      <c r="H2795" s="2" t="str">
        <f t="shared" si="302"/>
        <v>16/05/2020</v>
      </c>
      <c r="I2795" s="2">
        <f t="shared" si="303"/>
        <v>43967</v>
      </c>
      <c r="J2795" s="3">
        <f t="shared" si="305"/>
        <v>5</v>
      </c>
      <c r="K2795" s="3">
        <f t="shared" si="306"/>
        <v>2020</v>
      </c>
      <c r="L2795" s="3" t="b">
        <f t="shared" si="307"/>
        <v>1</v>
      </c>
      <c r="M2795" s="2" t="s">
        <v>12984</v>
      </c>
      <c r="N2795" s="2"/>
      <c r="O2795" s="3" t="b">
        <f t="shared" si="304"/>
        <v>0</v>
      </c>
      <c r="P2795" s="2">
        <f>IF(O2795,VLOOKUP(C2795,reducedpropertiesScrape!A:D,4,FALSE),I2795)</f>
        <v>43967</v>
      </c>
      <c r="Q2795" s="3">
        <f>MONTH(P2795)</f>
        <v>5</v>
      </c>
      <c r="R2795" s="3">
        <f>YEAR(P2795)</f>
        <v>2020</v>
      </c>
      <c r="S2795" s="3" t="b">
        <f>P2795&gt;43964</f>
        <v>1</v>
      </c>
    </row>
    <row r="2796" spans="1:19" x14ac:dyDescent="0.2">
      <c r="A2796" t="s">
        <v>12949</v>
      </c>
      <c r="B2796" t="str">
        <f>VLOOKUP(A2796,idlookup!A:B,2,FALSE)</f>
        <v>Chelmsford</v>
      </c>
      <c r="C2796" t="s">
        <v>7193</v>
      </c>
      <c r="D2796" t="s">
        <v>363</v>
      </c>
      <c r="E2796" t="s">
        <v>7194</v>
      </c>
      <c r="F2796" t="s">
        <v>148</v>
      </c>
      <c r="G2796" t="str">
        <f t="shared" si="301"/>
        <v>16/05/2020</v>
      </c>
      <c r="H2796" s="2" t="str">
        <f t="shared" si="302"/>
        <v>16/05/2020</v>
      </c>
      <c r="I2796" s="2">
        <f t="shared" si="303"/>
        <v>43967</v>
      </c>
      <c r="J2796" s="3">
        <f t="shared" si="305"/>
        <v>5</v>
      </c>
      <c r="K2796" s="3">
        <f t="shared" si="306"/>
        <v>2020</v>
      </c>
      <c r="L2796" s="3" t="b">
        <f t="shared" si="307"/>
        <v>1</v>
      </c>
      <c r="M2796" s="2" t="s">
        <v>12984</v>
      </c>
      <c r="N2796" s="2"/>
      <c r="O2796" s="3" t="b">
        <f t="shared" si="304"/>
        <v>0</v>
      </c>
      <c r="P2796" s="2">
        <f>IF(O2796,VLOOKUP(C2796,reducedpropertiesScrape!A:D,4,FALSE),I2796)</f>
        <v>43967</v>
      </c>
      <c r="Q2796" s="3">
        <f>MONTH(P2796)</f>
        <v>5</v>
      </c>
      <c r="R2796" s="3">
        <f>YEAR(P2796)</f>
        <v>2020</v>
      </c>
      <c r="S2796" s="3" t="b">
        <f>P2796&gt;43964</f>
        <v>1</v>
      </c>
    </row>
    <row r="2797" spans="1:19" x14ac:dyDescent="0.2">
      <c r="A2797" t="s">
        <v>12949</v>
      </c>
      <c r="B2797" t="str">
        <f>VLOOKUP(A2797,idlookup!A:B,2,FALSE)</f>
        <v>Chelmsford</v>
      </c>
      <c r="C2797" t="s">
        <v>7195</v>
      </c>
      <c r="D2797" t="s">
        <v>50</v>
      </c>
      <c r="E2797" t="s">
        <v>7196</v>
      </c>
      <c r="F2797" t="s">
        <v>148</v>
      </c>
      <c r="G2797" t="str">
        <f t="shared" si="301"/>
        <v>16/05/2020</v>
      </c>
      <c r="H2797" s="2" t="str">
        <f t="shared" si="302"/>
        <v>16/05/2020</v>
      </c>
      <c r="I2797" s="2">
        <f t="shared" si="303"/>
        <v>43967</v>
      </c>
      <c r="J2797" s="3">
        <f t="shared" si="305"/>
        <v>5</v>
      </c>
      <c r="K2797" s="3">
        <f t="shared" si="306"/>
        <v>2020</v>
      </c>
      <c r="L2797" s="3" t="b">
        <f t="shared" si="307"/>
        <v>1</v>
      </c>
      <c r="M2797" s="2" t="s">
        <v>12984</v>
      </c>
      <c r="N2797" s="2"/>
      <c r="O2797" s="3" t="b">
        <f t="shared" si="304"/>
        <v>0</v>
      </c>
      <c r="P2797" s="2">
        <f>IF(O2797,VLOOKUP(C2797,reducedpropertiesScrape!A:D,4,FALSE),I2797)</f>
        <v>43967</v>
      </c>
      <c r="Q2797" s="3">
        <f>MONTH(P2797)</f>
        <v>5</v>
      </c>
      <c r="R2797" s="3">
        <f>YEAR(P2797)</f>
        <v>2020</v>
      </c>
      <c r="S2797" s="3" t="b">
        <f>P2797&gt;43964</f>
        <v>1</v>
      </c>
    </row>
    <row r="2798" spans="1:19" x14ac:dyDescent="0.2">
      <c r="A2798" t="s">
        <v>12949</v>
      </c>
      <c r="B2798" t="str">
        <f>VLOOKUP(A2798,idlookup!A:B,2,FALSE)</f>
        <v>Chelmsford</v>
      </c>
      <c r="C2798" t="s">
        <v>7197</v>
      </c>
      <c r="D2798" t="s">
        <v>682</v>
      </c>
      <c r="E2798" t="s">
        <v>7198</v>
      </c>
      <c r="F2798" t="s">
        <v>148</v>
      </c>
      <c r="G2798" t="str">
        <f t="shared" si="301"/>
        <v>16/05/2020</v>
      </c>
      <c r="H2798" s="2" t="str">
        <f t="shared" si="302"/>
        <v>16/05/2020</v>
      </c>
      <c r="I2798" s="2">
        <f t="shared" si="303"/>
        <v>43967</v>
      </c>
      <c r="J2798" s="3">
        <f t="shared" si="305"/>
        <v>5</v>
      </c>
      <c r="K2798" s="3">
        <f t="shared" si="306"/>
        <v>2020</v>
      </c>
      <c r="L2798" s="3" t="b">
        <f t="shared" si="307"/>
        <v>1</v>
      </c>
      <c r="M2798" s="2" t="s">
        <v>12984</v>
      </c>
      <c r="N2798" s="2"/>
      <c r="O2798" s="3" t="b">
        <f t="shared" si="304"/>
        <v>0</v>
      </c>
      <c r="P2798" s="2">
        <f>IF(O2798,VLOOKUP(C2798,reducedpropertiesScrape!A:D,4,FALSE),I2798)</f>
        <v>43967</v>
      </c>
      <c r="Q2798" s="3">
        <f>MONTH(P2798)</f>
        <v>5</v>
      </c>
      <c r="R2798" s="3">
        <f>YEAR(P2798)</f>
        <v>2020</v>
      </c>
      <c r="S2798" s="3" t="b">
        <f>P2798&gt;43964</f>
        <v>1</v>
      </c>
    </row>
    <row r="2799" spans="1:19" x14ac:dyDescent="0.2">
      <c r="A2799" t="s">
        <v>12950</v>
      </c>
      <c r="B2799" t="str">
        <f>VLOOKUP(A2799,idlookup!A:B,2,FALSE)</f>
        <v>Cheltenham</v>
      </c>
      <c r="C2799" t="s">
        <v>7340</v>
      </c>
      <c r="D2799" t="s">
        <v>35</v>
      </c>
      <c r="E2799" t="s">
        <v>7341</v>
      </c>
      <c r="F2799" t="s">
        <v>148</v>
      </c>
      <c r="G2799" t="str">
        <f t="shared" si="301"/>
        <v>16/05/2020</v>
      </c>
      <c r="H2799" s="2" t="str">
        <f t="shared" si="302"/>
        <v>16/05/2020</v>
      </c>
      <c r="I2799" s="2">
        <f t="shared" si="303"/>
        <v>43967</v>
      </c>
      <c r="J2799" s="3">
        <f t="shared" si="305"/>
        <v>5</v>
      </c>
      <c r="K2799" s="3">
        <f t="shared" si="306"/>
        <v>2020</v>
      </c>
      <c r="L2799" s="3" t="b">
        <f t="shared" si="307"/>
        <v>1</v>
      </c>
      <c r="M2799" s="2" t="s">
        <v>12984</v>
      </c>
      <c r="N2799" s="2"/>
      <c r="O2799" s="3" t="b">
        <f t="shared" si="304"/>
        <v>0</v>
      </c>
      <c r="P2799" s="2">
        <f>IF(O2799,VLOOKUP(C2799,reducedpropertiesScrape!A:D,4,FALSE),I2799)</f>
        <v>43967</v>
      </c>
      <c r="Q2799" s="3">
        <f>MONTH(P2799)</f>
        <v>5</v>
      </c>
      <c r="R2799" s="3">
        <f>YEAR(P2799)</f>
        <v>2020</v>
      </c>
      <c r="S2799" s="3" t="b">
        <f>P2799&gt;43964</f>
        <v>1</v>
      </c>
    </row>
    <row r="2800" spans="1:19" x14ac:dyDescent="0.2">
      <c r="A2800" t="s">
        <v>12950</v>
      </c>
      <c r="B2800" t="str">
        <f>VLOOKUP(A2800,idlookup!A:B,2,FALSE)</f>
        <v>Cheltenham</v>
      </c>
      <c r="C2800" t="s">
        <v>7344</v>
      </c>
      <c r="D2800" t="s">
        <v>35</v>
      </c>
      <c r="E2800" t="s">
        <v>7345</v>
      </c>
      <c r="F2800" t="s">
        <v>148</v>
      </c>
      <c r="G2800" t="str">
        <f t="shared" si="301"/>
        <v>16/05/2020</v>
      </c>
      <c r="H2800" s="2" t="str">
        <f t="shared" si="302"/>
        <v>16/05/2020</v>
      </c>
      <c r="I2800" s="2">
        <f t="shared" si="303"/>
        <v>43967</v>
      </c>
      <c r="J2800" s="3">
        <f t="shared" si="305"/>
        <v>5</v>
      </c>
      <c r="K2800" s="3">
        <f t="shared" si="306"/>
        <v>2020</v>
      </c>
      <c r="L2800" s="3" t="b">
        <f t="shared" si="307"/>
        <v>1</v>
      </c>
      <c r="M2800" s="2" t="s">
        <v>12984</v>
      </c>
      <c r="N2800" s="2"/>
      <c r="O2800" s="3" t="b">
        <f t="shared" si="304"/>
        <v>0</v>
      </c>
      <c r="P2800" s="2">
        <f>IF(O2800,VLOOKUP(C2800,reducedpropertiesScrape!A:D,4,FALSE),I2800)</f>
        <v>43967</v>
      </c>
      <c r="Q2800" s="3">
        <f>MONTH(P2800)</f>
        <v>5</v>
      </c>
      <c r="R2800" s="3">
        <f>YEAR(P2800)</f>
        <v>2020</v>
      </c>
      <c r="S2800" s="3" t="b">
        <f>P2800&gt;43964</f>
        <v>1</v>
      </c>
    </row>
    <row r="2801" spans="1:19" x14ac:dyDescent="0.2">
      <c r="A2801" t="s">
        <v>12951</v>
      </c>
      <c r="B2801" t="str">
        <f>VLOOKUP(A2801,idlookup!A:B,2,FALSE)</f>
        <v>Chester</v>
      </c>
      <c r="C2801" t="s">
        <v>7467</v>
      </c>
      <c r="D2801" t="s">
        <v>159</v>
      </c>
      <c r="E2801" t="s">
        <v>7468</v>
      </c>
      <c r="F2801" t="s">
        <v>148</v>
      </c>
      <c r="G2801" t="str">
        <f t="shared" si="301"/>
        <v>16/05/2020</v>
      </c>
      <c r="H2801" s="2" t="str">
        <f t="shared" si="302"/>
        <v>16/05/2020</v>
      </c>
      <c r="I2801" s="2">
        <f t="shared" si="303"/>
        <v>43967</v>
      </c>
      <c r="J2801" s="3">
        <f t="shared" si="305"/>
        <v>5</v>
      </c>
      <c r="K2801" s="3">
        <f t="shared" si="306"/>
        <v>2020</v>
      </c>
      <c r="L2801" s="3" t="b">
        <f t="shared" si="307"/>
        <v>1</v>
      </c>
      <c r="M2801" s="2" t="s">
        <v>12984</v>
      </c>
      <c r="N2801" s="2"/>
      <c r="O2801" s="3" t="b">
        <f t="shared" si="304"/>
        <v>0</v>
      </c>
      <c r="P2801" s="2">
        <f>IF(O2801,VLOOKUP(C2801,reducedpropertiesScrape!A:D,4,FALSE),I2801)</f>
        <v>43967</v>
      </c>
      <c r="Q2801" s="3">
        <f>MONTH(P2801)</f>
        <v>5</v>
      </c>
      <c r="R2801" s="3">
        <f>YEAR(P2801)</f>
        <v>2020</v>
      </c>
      <c r="S2801" s="3" t="b">
        <f>P2801&gt;43964</f>
        <v>1</v>
      </c>
    </row>
    <row r="2802" spans="1:19" x14ac:dyDescent="0.2">
      <c r="A2802" t="s">
        <v>12951</v>
      </c>
      <c r="B2802" t="str">
        <f>VLOOKUP(A2802,idlookup!A:B,2,FALSE)</f>
        <v>Chester</v>
      </c>
      <c r="C2802" t="s">
        <v>7467</v>
      </c>
      <c r="D2802" t="s">
        <v>159</v>
      </c>
      <c r="E2802" t="s">
        <v>7468</v>
      </c>
      <c r="F2802" t="s">
        <v>148</v>
      </c>
      <c r="G2802" t="str">
        <f t="shared" si="301"/>
        <v>16/05/2020</v>
      </c>
      <c r="H2802" s="2" t="str">
        <f t="shared" si="302"/>
        <v>16/05/2020</v>
      </c>
      <c r="I2802" s="2">
        <f t="shared" si="303"/>
        <v>43967</v>
      </c>
      <c r="J2802" s="3">
        <f t="shared" si="305"/>
        <v>5</v>
      </c>
      <c r="K2802" s="3">
        <f t="shared" si="306"/>
        <v>2020</v>
      </c>
      <c r="L2802" s="3" t="b">
        <f t="shared" si="307"/>
        <v>1</v>
      </c>
      <c r="M2802" s="2" t="s">
        <v>12984</v>
      </c>
      <c r="N2802" s="2"/>
      <c r="O2802" s="3" t="b">
        <f t="shared" si="304"/>
        <v>0</v>
      </c>
      <c r="P2802" s="2">
        <f>IF(O2802,VLOOKUP(C2802,reducedpropertiesScrape!A:D,4,FALSE),I2802)</f>
        <v>43967</v>
      </c>
      <c r="Q2802" s="3">
        <f>MONTH(P2802)</f>
        <v>5</v>
      </c>
      <c r="R2802" s="3">
        <f>YEAR(P2802)</f>
        <v>2020</v>
      </c>
      <c r="S2802" s="3" t="b">
        <f>P2802&gt;43964</f>
        <v>1</v>
      </c>
    </row>
    <row r="2803" spans="1:19" x14ac:dyDescent="0.2">
      <c r="A2803" t="s">
        <v>12951</v>
      </c>
      <c r="B2803" t="str">
        <f>VLOOKUP(A2803,idlookup!A:B,2,FALSE)</f>
        <v>Chester</v>
      </c>
      <c r="C2803" t="s">
        <v>7527</v>
      </c>
      <c r="D2803" t="s">
        <v>100</v>
      </c>
      <c r="E2803" t="s">
        <v>7528</v>
      </c>
      <c r="F2803" t="s">
        <v>148</v>
      </c>
      <c r="G2803" t="str">
        <f t="shared" si="301"/>
        <v>16/05/2020</v>
      </c>
      <c r="H2803" s="2" t="str">
        <f t="shared" si="302"/>
        <v>16/05/2020</v>
      </c>
      <c r="I2803" s="2">
        <f t="shared" si="303"/>
        <v>43967</v>
      </c>
      <c r="J2803" s="3">
        <f t="shared" si="305"/>
        <v>5</v>
      </c>
      <c r="K2803" s="3">
        <f t="shared" si="306"/>
        <v>2020</v>
      </c>
      <c r="L2803" s="3" t="b">
        <f t="shared" si="307"/>
        <v>1</v>
      </c>
      <c r="M2803" s="2" t="s">
        <v>12984</v>
      </c>
      <c r="N2803" s="2"/>
      <c r="O2803" s="3" t="b">
        <f t="shared" si="304"/>
        <v>0</v>
      </c>
      <c r="P2803" s="2">
        <f>IF(O2803,VLOOKUP(C2803,reducedpropertiesScrape!A:D,4,FALSE),I2803)</f>
        <v>43967</v>
      </c>
      <c r="Q2803" s="3">
        <f>MONTH(P2803)</f>
        <v>5</v>
      </c>
      <c r="R2803" s="3">
        <f>YEAR(P2803)</f>
        <v>2020</v>
      </c>
      <c r="S2803" s="3" t="b">
        <f>P2803&gt;43964</f>
        <v>1</v>
      </c>
    </row>
    <row r="2804" spans="1:19" x14ac:dyDescent="0.2">
      <c r="A2804" t="s">
        <v>12951</v>
      </c>
      <c r="B2804" t="str">
        <f>VLOOKUP(A2804,idlookup!A:B,2,FALSE)</f>
        <v>Chester</v>
      </c>
      <c r="C2804" t="s">
        <v>7529</v>
      </c>
      <c r="D2804" t="s">
        <v>972</v>
      </c>
      <c r="E2804" t="s">
        <v>7530</v>
      </c>
      <c r="F2804" t="s">
        <v>148</v>
      </c>
      <c r="G2804" t="str">
        <f t="shared" si="301"/>
        <v>16/05/2020</v>
      </c>
      <c r="H2804" s="2" t="str">
        <f t="shared" si="302"/>
        <v>16/05/2020</v>
      </c>
      <c r="I2804" s="2">
        <f t="shared" si="303"/>
        <v>43967</v>
      </c>
      <c r="J2804" s="3">
        <f t="shared" si="305"/>
        <v>5</v>
      </c>
      <c r="K2804" s="3">
        <f t="shared" si="306"/>
        <v>2020</v>
      </c>
      <c r="L2804" s="3" t="b">
        <f t="shared" si="307"/>
        <v>1</v>
      </c>
      <c r="M2804" s="2" t="s">
        <v>12984</v>
      </c>
      <c r="N2804" s="2"/>
      <c r="O2804" s="3" t="b">
        <f t="shared" si="304"/>
        <v>0</v>
      </c>
      <c r="P2804" s="2">
        <f>IF(O2804,VLOOKUP(C2804,reducedpropertiesScrape!A:D,4,FALSE),I2804)</f>
        <v>43967</v>
      </c>
      <c r="Q2804" s="3">
        <f>MONTH(P2804)</f>
        <v>5</v>
      </c>
      <c r="R2804" s="3">
        <f>YEAR(P2804)</f>
        <v>2020</v>
      </c>
      <c r="S2804" s="3" t="b">
        <f>P2804&gt;43964</f>
        <v>1</v>
      </c>
    </row>
    <row r="2805" spans="1:19" x14ac:dyDescent="0.2">
      <c r="A2805" t="s">
        <v>12952</v>
      </c>
      <c r="B2805" t="str">
        <f>VLOOKUP(A2805,idlookup!A:B,2,FALSE)</f>
        <v>Coventry</v>
      </c>
      <c r="C2805" t="s">
        <v>7790</v>
      </c>
      <c r="D2805" t="s">
        <v>221</v>
      </c>
      <c r="E2805" t="s">
        <v>7791</v>
      </c>
      <c r="F2805" t="s">
        <v>148</v>
      </c>
      <c r="G2805" t="str">
        <f t="shared" si="301"/>
        <v>16/05/2020</v>
      </c>
      <c r="H2805" s="2" t="str">
        <f t="shared" si="302"/>
        <v>16/05/2020</v>
      </c>
      <c r="I2805" s="2">
        <f t="shared" si="303"/>
        <v>43967</v>
      </c>
      <c r="J2805" s="3">
        <f t="shared" si="305"/>
        <v>5</v>
      </c>
      <c r="K2805" s="3">
        <f t="shared" si="306"/>
        <v>2020</v>
      </c>
      <c r="L2805" s="3" t="b">
        <f t="shared" si="307"/>
        <v>1</v>
      </c>
      <c r="M2805" s="2" t="s">
        <v>12984</v>
      </c>
      <c r="N2805" s="2"/>
      <c r="O2805" s="3" t="b">
        <f t="shared" si="304"/>
        <v>0</v>
      </c>
      <c r="P2805" s="2">
        <f>IF(O2805,VLOOKUP(C2805,reducedpropertiesScrape!A:D,4,FALSE),I2805)</f>
        <v>43967</v>
      </c>
      <c r="Q2805" s="3">
        <f>MONTH(P2805)</f>
        <v>5</v>
      </c>
      <c r="R2805" s="3">
        <f>YEAR(P2805)</f>
        <v>2020</v>
      </c>
      <c r="S2805" s="3" t="b">
        <f>P2805&gt;43964</f>
        <v>1</v>
      </c>
    </row>
    <row r="2806" spans="1:19" x14ac:dyDescent="0.2">
      <c r="A2806" t="s">
        <v>12952</v>
      </c>
      <c r="B2806" t="str">
        <f>VLOOKUP(A2806,idlookup!A:B,2,FALSE)</f>
        <v>Coventry</v>
      </c>
      <c r="C2806" t="s">
        <v>7792</v>
      </c>
      <c r="D2806" t="s">
        <v>476</v>
      </c>
      <c r="E2806" t="s">
        <v>7793</v>
      </c>
      <c r="F2806" t="s">
        <v>148</v>
      </c>
      <c r="G2806" t="str">
        <f t="shared" si="301"/>
        <v>16/05/2020</v>
      </c>
      <c r="H2806" s="2" t="str">
        <f t="shared" si="302"/>
        <v>16/05/2020</v>
      </c>
      <c r="I2806" s="2">
        <f t="shared" si="303"/>
        <v>43967</v>
      </c>
      <c r="J2806" s="3">
        <f t="shared" si="305"/>
        <v>5</v>
      </c>
      <c r="K2806" s="3">
        <f t="shared" si="306"/>
        <v>2020</v>
      </c>
      <c r="L2806" s="3" t="b">
        <f t="shared" si="307"/>
        <v>1</v>
      </c>
      <c r="M2806" s="2" t="s">
        <v>12984</v>
      </c>
      <c r="N2806" s="2"/>
      <c r="O2806" s="3" t="b">
        <f t="shared" si="304"/>
        <v>0</v>
      </c>
      <c r="P2806" s="2">
        <f>IF(O2806,VLOOKUP(C2806,reducedpropertiesScrape!A:D,4,FALSE),I2806)</f>
        <v>43967</v>
      </c>
      <c r="Q2806" s="3">
        <f>MONTH(P2806)</f>
        <v>5</v>
      </c>
      <c r="R2806" s="3">
        <f>YEAR(P2806)</f>
        <v>2020</v>
      </c>
      <c r="S2806" s="3" t="b">
        <f>P2806&gt;43964</f>
        <v>1</v>
      </c>
    </row>
    <row r="2807" spans="1:19" x14ac:dyDescent="0.2">
      <c r="A2807" t="s">
        <v>12952</v>
      </c>
      <c r="B2807" t="str">
        <f>VLOOKUP(A2807,idlookup!A:B,2,FALSE)</f>
        <v>Coventry</v>
      </c>
      <c r="C2807" t="s">
        <v>7794</v>
      </c>
      <c r="D2807" t="s">
        <v>32</v>
      </c>
      <c r="E2807" t="s">
        <v>7795</v>
      </c>
      <c r="F2807" t="s">
        <v>148</v>
      </c>
      <c r="G2807" t="str">
        <f t="shared" si="301"/>
        <v>16/05/2020</v>
      </c>
      <c r="H2807" s="2" t="str">
        <f t="shared" si="302"/>
        <v>16/05/2020</v>
      </c>
      <c r="I2807" s="2">
        <f t="shared" si="303"/>
        <v>43967</v>
      </c>
      <c r="J2807" s="3">
        <f t="shared" si="305"/>
        <v>5</v>
      </c>
      <c r="K2807" s="3">
        <f t="shared" si="306"/>
        <v>2020</v>
      </c>
      <c r="L2807" s="3" t="b">
        <f t="shared" si="307"/>
        <v>1</v>
      </c>
      <c r="M2807" s="2" t="s">
        <v>12984</v>
      </c>
      <c r="N2807" s="2"/>
      <c r="O2807" s="3" t="b">
        <f t="shared" si="304"/>
        <v>0</v>
      </c>
      <c r="P2807" s="2">
        <f>IF(O2807,VLOOKUP(C2807,reducedpropertiesScrape!A:D,4,FALSE),I2807)</f>
        <v>43967</v>
      </c>
      <c r="Q2807" s="3">
        <f>MONTH(P2807)</f>
        <v>5</v>
      </c>
      <c r="R2807" s="3">
        <f>YEAR(P2807)</f>
        <v>2020</v>
      </c>
      <c r="S2807" s="3" t="b">
        <f>P2807&gt;43964</f>
        <v>1</v>
      </c>
    </row>
    <row r="2808" spans="1:19" x14ac:dyDescent="0.2">
      <c r="A2808" t="s">
        <v>12952</v>
      </c>
      <c r="B2808" t="str">
        <f>VLOOKUP(A2808,idlookup!A:B,2,FALSE)</f>
        <v>Coventry</v>
      </c>
      <c r="C2808" t="s">
        <v>7796</v>
      </c>
      <c r="D2808" t="s">
        <v>32</v>
      </c>
      <c r="E2808" t="s">
        <v>7797</v>
      </c>
      <c r="F2808" t="s">
        <v>148</v>
      </c>
      <c r="G2808" t="str">
        <f t="shared" si="301"/>
        <v>16/05/2020</v>
      </c>
      <c r="H2808" s="2" t="str">
        <f t="shared" si="302"/>
        <v>16/05/2020</v>
      </c>
      <c r="I2808" s="2">
        <f t="shared" si="303"/>
        <v>43967</v>
      </c>
      <c r="J2808" s="3">
        <f t="shared" si="305"/>
        <v>5</v>
      </c>
      <c r="K2808" s="3">
        <f t="shared" si="306"/>
        <v>2020</v>
      </c>
      <c r="L2808" s="3" t="b">
        <f t="shared" si="307"/>
        <v>1</v>
      </c>
      <c r="M2808" s="2" t="s">
        <v>12984</v>
      </c>
      <c r="N2808" s="2"/>
      <c r="O2808" s="3" t="b">
        <f t="shared" si="304"/>
        <v>0</v>
      </c>
      <c r="P2808" s="2">
        <f>IF(O2808,VLOOKUP(C2808,reducedpropertiesScrape!A:D,4,FALSE),I2808)</f>
        <v>43967</v>
      </c>
      <c r="Q2808" s="3">
        <f>MONTH(P2808)</f>
        <v>5</v>
      </c>
      <c r="R2808" s="3">
        <f>YEAR(P2808)</f>
        <v>2020</v>
      </c>
      <c r="S2808" s="3" t="b">
        <f>P2808&gt;43964</f>
        <v>1</v>
      </c>
    </row>
    <row r="2809" spans="1:19" x14ac:dyDescent="0.2">
      <c r="A2809" t="s">
        <v>12953</v>
      </c>
      <c r="B2809" t="str">
        <f>VLOOKUP(A2809,idlookup!A:B,2,FALSE)</f>
        <v>Derby</v>
      </c>
      <c r="C2809" t="s">
        <v>7957</v>
      </c>
      <c r="D2809" t="s">
        <v>103</v>
      </c>
      <c r="E2809" t="s">
        <v>7958</v>
      </c>
      <c r="F2809" t="s">
        <v>148</v>
      </c>
      <c r="G2809" t="str">
        <f t="shared" si="301"/>
        <v>16/05/2020</v>
      </c>
      <c r="H2809" s="2" t="str">
        <f t="shared" si="302"/>
        <v>16/05/2020</v>
      </c>
      <c r="I2809" s="2">
        <f t="shared" si="303"/>
        <v>43967</v>
      </c>
      <c r="J2809" s="3">
        <f t="shared" si="305"/>
        <v>5</v>
      </c>
      <c r="K2809" s="3">
        <f t="shared" si="306"/>
        <v>2020</v>
      </c>
      <c r="L2809" s="3" t="b">
        <f t="shared" si="307"/>
        <v>1</v>
      </c>
      <c r="M2809" s="2" t="s">
        <v>12984</v>
      </c>
      <c r="N2809" s="2"/>
      <c r="O2809" s="3" t="b">
        <f t="shared" si="304"/>
        <v>0</v>
      </c>
      <c r="P2809" s="2">
        <f>IF(O2809,VLOOKUP(C2809,reducedpropertiesScrape!A:D,4,FALSE),I2809)</f>
        <v>43967</v>
      </c>
      <c r="Q2809" s="3">
        <f>MONTH(P2809)</f>
        <v>5</v>
      </c>
      <c r="R2809" s="3">
        <f>YEAR(P2809)</f>
        <v>2020</v>
      </c>
      <c r="S2809" s="3" t="b">
        <f>P2809&gt;43964</f>
        <v>1</v>
      </c>
    </row>
    <row r="2810" spans="1:19" x14ac:dyDescent="0.2">
      <c r="A2810" t="s">
        <v>12953</v>
      </c>
      <c r="B2810" t="str">
        <f>VLOOKUP(A2810,idlookup!A:B,2,FALSE)</f>
        <v>Derby</v>
      </c>
      <c r="C2810" t="s">
        <v>7959</v>
      </c>
      <c r="D2810" t="s">
        <v>103</v>
      </c>
      <c r="E2810" t="s">
        <v>7958</v>
      </c>
      <c r="F2810" t="s">
        <v>148</v>
      </c>
      <c r="G2810" t="str">
        <f t="shared" si="301"/>
        <v>16/05/2020</v>
      </c>
      <c r="H2810" s="2" t="str">
        <f t="shared" si="302"/>
        <v>16/05/2020</v>
      </c>
      <c r="I2810" s="2">
        <f t="shared" si="303"/>
        <v>43967</v>
      </c>
      <c r="J2810" s="3">
        <f t="shared" si="305"/>
        <v>5</v>
      </c>
      <c r="K2810" s="3">
        <f t="shared" si="306"/>
        <v>2020</v>
      </c>
      <c r="L2810" s="3" t="b">
        <f t="shared" si="307"/>
        <v>1</v>
      </c>
      <c r="M2810" s="2" t="s">
        <v>12984</v>
      </c>
      <c r="N2810" s="2"/>
      <c r="O2810" s="3" t="b">
        <f t="shared" si="304"/>
        <v>0</v>
      </c>
      <c r="P2810" s="2">
        <f>IF(O2810,VLOOKUP(C2810,reducedpropertiesScrape!A:D,4,FALSE),I2810)</f>
        <v>43967</v>
      </c>
      <c r="Q2810" s="3">
        <f>MONTH(P2810)</f>
        <v>5</v>
      </c>
      <c r="R2810" s="3">
        <f>YEAR(P2810)</f>
        <v>2020</v>
      </c>
      <c r="S2810" s="3" t="b">
        <f>P2810&gt;43964</f>
        <v>1</v>
      </c>
    </row>
    <row r="2811" spans="1:19" x14ac:dyDescent="0.2">
      <c r="A2811" t="s">
        <v>12953</v>
      </c>
      <c r="B2811" t="str">
        <f>VLOOKUP(A2811,idlookup!A:B,2,FALSE)</f>
        <v>Derby</v>
      </c>
      <c r="C2811" t="s">
        <v>7962</v>
      </c>
      <c r="D2811" t="s">
        <v>23</v>
      </c>
      <c r="E2811" t="s">
        <v>7963</v>
      </c>
      <c r="F2811" t="s">
        <v>148</v>
      </c>
      <c r="G2811" t="str">
        <f t="shared" si="301"/>
        <v>16/05/2020</v>
      </c>
      <c r="H2811" s="2" t="str">
        <f t="shared" si="302"/>
        <v>16/05/2020</v>
      </c>
      <c r="I2811" s="2">
        <f t="shared" si="303"/>
        <v>43967</v>
      </c>
      <c r="J2811" s="3">
        <f t="shared" si="305"/>
        <v>5</v>
      </c>
      <c r="K2811" s="3">
        <f t="shared" si="306"/>
        <v>2020</v>
      </c>
      <c r="L2811" s="3" t="b">
        <f t="shared" si="307"/>
        <v>1</v>
      </c>
      <c r="M2811" s="2" t="s">
        <v>12984</v>
      </c>
      <c r="N2811" s="2"/>
      <c r="O2811" s="3" t="b">
        <f t="shared" si="304"/>
        <v>0</v>
      </c>
      <c r="P2811" s="2">
        <f>IF(O2811,VLOOKUP(C2811,reducedpropertiesScrape!A:D,4,FALSE),I2811)</f>
        <v>43967</v>
      </c>
      <c r="Q2811" s="3">
        <f>MONTH(P2811)</f>
        <v>5</v>
      </c>
      <c r="R2811" s="3">
        <f>YEAR(P2811)</f>
        <v>2020</v>
      </c>
      <c r="S2811" s="3" t="b">
        <f>P2811&gt;43964</f>
        <v>1</v>
      </c>
    </row>
    <row r="2812" spans="1:19" x14ac:dyDescent="0.2">
      <c r="A2812" t="s">
        <v>12953</v>
      </c>
      <c r="B2812" t="str">
        <f>VLOOKUP(A2812,idlookup!A:B,2,FALSE)</f>
        <v>Derby</v>
      </c>
      <c r="C2812" t="s">
        <v>7966</v>
      </c>
      <c r="D2812" t="s">
        <v>50</v>
      </c>
      <c r="E2812" t="s">
        <v>7967</v>
      </c>
      <c r="F2812" t="s">
        <v>148</v>
      </c>
      <c r="G2812" t="str">
        <f t="shared" si="301"/>
        <v>16/05/2020</v>
      </c>
      <c r="H2812" s="2" t="str">
        <f t="shared" si="302"/>
        <v>16/05/2020</v>
      </c>
      <c r="I2812" s="2">
        <f t="shared" si="303"/>
        <v>43967</v>
      </c>
      <c r="J2812" s="3">
        <f t="shared" si="305"/>
        <v>5</v>
      </c>
      <c r="K2812" s="3">
        <f t="shared" si="306"/>
        <v>2020</v>
      </c>
      <c r="L2812" s="3" t="b">
        <f t="shared" si="307"/>
        <v>1</v>
      </c>
      <c r="M2812" s="2" t="s">
        <v>12984</v>
      </c>
      <c r="N2812" s="2"/>
      <c r="O2812" s="3" t="b">
        <f t="shared" si="304"/>
        <v>0</v>
      </c>
      <c r="P2812" s="2">
        <f>IF(O2812,VLOOKUP(C2812,reducedpropertiesScrape!A:D,4,FALSE),I2812)</f>
        <v>43967</v>
      </c>
      <c r="Q2812" s="3">
        <f>MONTH(P2812)</f>
        <v>5</v>
      </c>
      <c r="R2812" s="3">
        <f>YEAR(P2812)</f>
        <v>2020</v>
      </c>
      <c r="S2812" s="3" t="b">
        <f>P2812&gt;43964</f>
        <v>1</v>
      </c>
    </row>
    <row r="2813" spans="1:19" x14ac:dyDescent="0.2">
      <c r="A2813" t="s">
        <v>12954</v>
      </c>
      <c r="B2813" t="str">
        <f>VLOOKUP(A2813,idlookup!A:B,2,FALSE)</f>
        <v>Doncaster</v>
      </c>
      <c r="C2813" t="s">
        <v>8140</v>
      </c>
      <c r="D2813" t="s">
        <v>476</v>
      </c>
      <c r="E2813" t="s">
        <v>8141</v>
      </c>
      <c r="F2813" t="s">
        <v>148</v>
      </c>
      <c r="G2813" t="str">
        <f t="shared" si="301"/>
        <v>16/05/2020</v>
      </c>
      <c r="H2813" s="2" t="str">
        <f t="shared" si="302"/>
        <v>16/05/2020</v>
      </c>
      <c r="I2813" s="2">
        <f t="shared" si="303"/>
        <v>43967</v>
      </c>
      <c r="J2813" s="3">
        <f t="shared" si="305"/>
        <v>5</v>
      </c>
      <c r="K2813" s="3">
        <f t="shared" si="306"/>
        <v>2020</v>
      </c>
      <c r="L2813" s="3" t="b">
        <f t="shared" si="307"/>
        <v>1</v>
      </c>
      <c r="M2813" s="2" t="s">
        <v>12984</v>
      </c>
      <c r="N2813" s="2"/>
      <c r="O2813" s="3" t="b">
        <f t="shared" si="304"/>
        <v>0</v>
      </c>
      <c r="P2813" s="2">
        <f>IF(O2813,VLOOKUP(C2813,reducedpropertiesScrape!A:D,4,FALSE),I2813)</f>
        <v>43967</v>
      </c>
      <c r="Q2813" s="3">
        <f>MONTH(P2813)</f>
        <v>5</v>
      </c>
      <c r="R2813" s="3">
        <f>YEAR(P2813)</f>
        <v>2020</v>
      </c>
      <c r="S2813" s="3" t="b">
        <f>P2813&gt;43964</f>
        <v>1</v>
      </c>
    </row>
    <row r="2814" spans="1:19" x14ac:dyDescent="0.2">
      <c r="A2814" t="s">
        <v>12954</v>
      </c>
      <c r="B2814" t="str">
        <f>VLOOKUP(A2814,idlookup!A:B,2,FALSE)</f>
        <v>Doncaster</v>
      </c>
      <c r="C2814" t="s">
        <v>8144</v>
      </c>
      <c r="D2814" t="s">
        <v>103</v>
      </c>
      <c r="E2814" t="s">
        <v>8145</v>
      </c>
      <c r="F2814" t="s">
        <v>148</v>
      </c>
      <c r="G2814" t="str">
        <f t="shared" si="301"/>
        <v>16/05/2020</v>
      </c>
      <c r="H2814" s="2" t="str">
        <f t="shared" si="302"/>
        <v>16/05/2020</v>
      </c>
      <c r="I2814" s="2">
        <f t="shared" si="303"/>
        <v>43967</v>
      </c>
      <c r="J2814" s="3">
        <f t="shared" si="305"/>
        <v>5</v>
      </c>
      <c r="K2814" s="3">
        <f t="shared" si="306"/>
        <v>2020</v>
      </c>
      <c r="L2814" s="3" t="b">
        <f t="shared" si="307"/>
        <v>1</v>
      </c>
      <c r="M2814" s="2" t="s">
        <v>12984</v>
      </c>
      <c r="N2814" s="2"/>
      <c r="O2814" s="3" t="b">
        <f t="shared" si="304"/>
        <v>0</v>
      </c>
      <c r="P2814" s="2">
        <f>IF(O2814,VLOOKUP(C2814,reducedpropertiesScrape!A:D,4,FALSE),I2814)</f>
        <v>43967</v>
      </c>
      <c r="Q2814" s="3">
        <f>MONTH(P2814)</f>
        <v>5</v>
      </c>
      <c r="R2814" s="3">
        <f>YEAR(P2814)</f>
        <v>2020</v>
      </c>
      <c r="S2814" s="3" t="b">
        <f>P2814&gt;43964</f>
        <v>1</v>
      </c>
    </row>
    <row r="2815" spans="1:19" x14ac:dyDescent="0.2">
      <c r="A2815" t="s">
        <v>12954</v>
      </c>
      <c r="B2815" t="str">
        <f>VLOOKUP(A2815,idlookup!A:B,2,FALSE)</f>
        <v>Doncaster</v>
      </c>
      <c r="C2815" t="s">
        <v>8146</v>
      </c>
      <c r="D2815" t="s">
        <v>712</v>
      </c>
      <c r="E2815" t="s">
        <v>8069</v>
      </c>
      <c r="F2815" t="s">
        <v>148</v>
      </c>
      <c r="G2815" t="str">
        <f t="shared" si="301"/>
        <v>16/05/2020</v>
      </c>
      <c r="H2815" s="2" t="str">
        <f t="shared" si="302"/>
        <v>16/05/2020</v>
      </c>
      <c r="I2815" s="2">
        <f t="shared" si="303"/>
        <v>43967</v>
      </c>
      <c r="J2815" s="3">
        <f t="shared" si="305"/>
        <v>5</v>
      </c>
      <c r="K2815" s="3">
        <f t="shared" si="306"/>
        <v>2020</v>
      </c>
      <c r="L2815" s="3" t="b">
        <f t="shared" si="307"/>
        <v>1</v>
      </c>
      <c r="M2815" s="2" t="s">
        <v>12984</v>
      </c>
      <c r="N2815" s="2"/>
      <c r="O2815" s="3" t="b">
        <f t="shared" si="304"/>
        <v>0</v>
      </c>
      <c r="P2815" s="2">
        <f>IF(O2815,VLOOKUP(C2815,reducedpropertiesScrape!A:D,4,FALSE),I2815)</f>
        <v>43967</v>
      </c>
      <c r="Q2815" s="3">
        <f>MONTH(P2815)</f>
        <v>5</v>
      </c>
      <c r="R2815" s="3">
        <f>YEAR(P2815)</f>
        <v>2020</v>
      </c>
      <c r="S2815" s="3" t="b">
        <f>P2815&gt;43964</f>
        <v>1</v>
      </c>
    </row>
    <row r="2816" spans="1:19" x14ac:dyDescent="0.2">
      <c r="A2816" t="s">
        <v>12955</v>
      </c>
      <c r="B2816" t="str">
        <f>VLOOKUP(A2816,idlookup!A:B,2,FALSE)</f>
        <v>Eastbourne</v>
      </c>
      <c r="C2816" t="s">
        <v>8323</v>
      </c>
      <c r="D2816" t="s">
        <v>122</v>
      </c>
      <c r="E2816" t="s">
        <v>8324</v>
      </c>
      <c r="F2816" t="s">
        <v>148</v>
      </c>
      <c r="G2816" t="str">
        <f t="shared" si="301"/>
        <v>16/05/2020</v>
      </c>
      <c r="H2816" s="2" t="str">
        <f t="shared" si="302"/>
        <v>16/05/2020</v>
      </c>
      <c r="I2816" s="2">
        <f t="shared" si="303"/>
        <v>43967</v>
      </c>
      <c r="J2816" s="3">
        <f t="shared" si="305"/>
        <v>5</v>
      </c>
      <c r="K2816" s="3">
        <f t="shared" si="306"/>
        <v>2020</v>
      </c>
      <c r="L2816" s="3" t="b">
        <f t="shared" si="307"/>
        <v>1</v>
      </c>
      <c r="M2816" s="2" t="s">
        <v>12984</v>
      </c>
      <c r="N2816" s="2"/>
      <c r="O2816" s="3" t="b">
        <f t="shared" si="304"/>
        <v>0</v>
      </c>
      <c r="P2816" s="2">
        <f>IF(O2816,VLOOKUP(C2816,reducedpropertiesScrape!A:D,4,FALSE),I2816)</f>
        <v>43967</v>
      </c>
      <c r="Q2816" s="3">
        <f>MONTH(P2816)</f>
        <v>5</v>
      </c>
      <c r="R2816" s="3">
        <f>YEAR(P2816)</f>
        <v>2020</v>
      </c>
      <c r="S2816" s="3" t="b">
        <f>P2816&gt;43964</f>
        <v>1</v>
      </c>
    </row>
    <row r="2817" spans="1:19" x14ac:dyDescent="0.2">
      <c r="A2817" t="s">
        <v>12955</v>
      </c>
      <c r="B2817" t="str">
        <f>VLOOKUP(A2817,idlookup!A:B,2,FALSE)</f>
        <v>Eastbourne</v>
      </c>
      <c r="C2817" t="s">
        <v>8325</v>
      </c>
      <c r="D2817" t="s">
        <v>122</v>
      </c>
      <c r="E2817" t="s">
        <v>8326</v>
      </c>
      <c r="F2817" t="s">
        <v>148</v>
      </c>
      <c r="G2817" t="str">
        <f t="shared" si="301"/>
        <v>16/05/2020</v>
      </c>
      <c r="H2817" s="2" t="str">
        <f t="shared" si="302"/>
        <v>16/05/2020</v>
      </c>
      <c r="I2817" s="2">
        <f t="shared" si="303"/>
        <v>43967</v>
      </c>
      <c r="J2817" s="3">
        <f t="shared" si="305"/>
        <v>5</v>
      </c>
      <c r="K2817" s="3">
        <f t="shared" si="306"/>
        <v>2020</v>
      </c>
      <c r="L2817" s="3" t="b">
        <f t="shared" si="307"/>
        <v>1</v>
      </c>
      <c r="M2817" s="2" t="s">
        <v>12984</v>
      </c>
      <c r="N2817" s="2"/>
      <c r="O2817" s="3" t="b">
        <f t="shared" si="304"/>
        <v>0</v>
      </c>
      <c r="P2817" s="2">
        <f>IF(O2817,VLOOKUP(C2817,reducedpropertiesScrape!A:D,4,FALSE),I2817)</f>
        <v>43967</v>
      </c>
      <c r="Q2817" s="3">
        <f>MONTH(P2817)</f>
        <v>5</v>
      </c>
      <c r="R2817" s="3">
        <f>YEAR(P2817)</f>
        <v>2020</v>
      </c>
      <c r="S2817" s="3" t="b">
        <f>P2817&gt;43964</f>
        <v>1</v>
      </c>
    </row>
    <row r="2818" spans="1:19" x14ac:dyDescent="0.2">
      <c r="A2818" t="s">
        <v>12955</v>
      </c>
      <c r="B2818" t="str">
        <f>VLOOKUP(A2818,idlookup!A:B,2,FALSE)</f>
        <v>Eastbourne</v>
      </c>
      <c r="C2818" t="s">
        <v>8327</v>
      </c>
      <c r="D2818" t="s">
        <v>23</v>
      </c>
      <c r="E2818" t="s">
        <v>8328</v>
      </c>
      <c r="F2818" t="s">
        <v>148</v>
      </c>
      <c r="G2818" t="str">
        <f t="shared" ref="G2818:G2881" si="308">SUBSTITUTE(SUBSTITUTE(F2818,"Added ",""),"on ","")</f>
        <v>16/05/2020</v>
      </c>
      <c r="H2818" s="2" t="str">
        <f t="shared" ref="H2818:H2881" si="309">SUBSTITUTE(SUBSTITUTE(G2818,"yesterday","19/05/2020"),"today","20/05/2020")</f>
        <v>16/05/2020</v>
      </c>
      <c r="I2818" s="2">
        <f t="shared" ref="I2818:I2881" si="310">DATE(RIGHT(H2818,4),MID(H2818,4,2),LEFT(H2818,2))</f>
        <v>43967</v>
      </c>
      <c r="J2818" s="3">
        <f t="shared" si="305"/>
        <v>5</v>
      </c>
      <c r="K2818" s="3">
        <f t="shared" si="306"/>
        <v>2020</v>
      </c>
      <c r="L2818" s="3" t="b">
        <f t="shared" si="307"/>
        <v>1</v>
      </c>
      <c r="M2818" s="2" t="s">
        <v>12984</v>
      </c>
      <c r="N2818" s="2"/>
      <c r="O2818" s="3" t="b">
        <f t="shared" ref="O2818:O2881" si="311">COUNTIF(H2818,"*reduced*")&gt;0</f>
        <v>0</v>
      </c>
      <c r="P2818" s="2">
        <f>IF(O2818,VLOOKUP(C2818,reducedpropertiesScrape!A:D,4,FALSE),I2818)</f>
        <v>43967</v>
      </c>
      <c r="Q2818" s="3">
        <f>MONTH(P2818)</f>
        <v>5</v>
      </c>
      <c r="R2818" s="3">
        <f>YEAR(P2818)</f>
        <v>2020</v>
      </c>
      <c r="S2818" s="3" t="b">
        <f>P2818&gt;43964</f>
        <v>1</v>
      </c>
    </row>
    <row r="2819" spans="1:19" x14ac:dyDescent="0.2">
      <c r="A2819" t="s">
        <v>12955</v>
      </c>
      <c r="B2819" t="str">
        <f>VLOOKUP(A2819,idlookup!A:B,2,FALSE)</f>
        <v>Eastbourne</v>
      </c>
      <c r="C2819" t="s">
        <v>8329</v>
      </c>
      <c r="D2819" t="s">
        <v>32</v>
      </c>
      <c r="E2819" t="s">
        <v>8330</v>
      </c>
      <c r="F2819" t="s">
        <v>148</v>
      </c>
      <c r="G2819" t="str">
        <f t="shared" si="308"/>
        <v>16/05/2020</v>
      </c>
      <c r="H2819" s="2" t="str">
        <f t="shared" si="309"/>
        <v>16/05/2020</v>
      </c>
      <c r="I2819" s="2">
        <f t="shared" si="310"/>
        <v>43967</v>
      </c>
      <c r="J2819" s="3">
        <f t="shared" ref="J2819:J2882" si="312">MONTH(I2819)</f>
        <v>5</v>
      </c>
      <c r="K2819" s="3">
        <f t="shared" ref="K2819:K2882" si="313">YEAR(I2819)</f>
        <v>2020</v>
      </c>
      <c r="L2819" s="3" t="b">
        <f t="shared" ref="L2819:L2882" si="314">I2819&gt;43964</f>
        <v>1</v>
      </c>
      <c r="M2819" s="2" t="s">
        <v>12984</v>
      </c>
      <c r="N2819" s="2"/>
      <c r="O2819" s="3" t="b">
        <f t="shared" si="311"/>
        <v>0</v>
      </c>
      <c r="P2819" s="2">
        <f>IF(O2819,VLOOKUP(C2819,reducedpropertiesScrape!A:D,4,FALSE),I2819)</f>
        <v>43967</v>
      </c>
      <c r="Q2819" s="3">
        <f>MONTH(P2819)</f>
        <v>5</v>
      </c>
      <c r="R2819" s="3">
        <f>YEAR(P2819)</f>
        <v>2020</v>
      </c>
      <c r="S2819" s="3" t="b">
        <f>P2819&gt;43964</f>
        <v>1</v>
      </c>
    </row>
    <row r="2820" spans="1:19" x14ac:dyDescent="0.2">
      <c r="A2820" t="s">
        <v>12955</v>
      </c>
      <c r="B2820" t="str">
        <f>VLOOKUP(A2820,idlookup!A:B,2,FALSE)</f>
        <v>Eastbourne</v>
      </c>
      <c r="C2820" t="s">
        <v>8331</v>
      </c>
      <c r="D2820" t="s">
        <v>45</v>
      </c>
      <c r="E2820" t="s">
        <v>8332</v>
      </c>
      <c r="F2820" t="s">
        <v>148</v>
      </c>
      <c r="G2820" t="str">
        <f t="shared" si="308"/>
        <v>16/05/2020</v>
      </c>
      <c r="H2820" s="2" t="str">
        <f t="shared" si="309"/>
        <v>16/05/2020</v>
      </c>
      <c r="I2820" s="2">
        <f t="shared" si="310"/>
        <v>43967</v>
      </c>
      <c r="J2820" s="3">
        <f t="shared" si="312"/>
        <v>5</v>
      </c>
      <c r="K2820" s="3">
        <f t="shared" si="313"/>
        <v>2020</v>
      </c>
      <c r="L2820" s="3" t="b">
        <f t="shared" si="314"/>
        <v>1</v>
      </c>
      <c r="M2820" s="2" t="s">
        <v>12984</v>
      </c>
      <c r="N2820" s="2"/>
      <c r="O2820" s="3" t="b">
        <f t="shared" si="311"/>
        <v>0</v>
      </c>
      <c r="P2820" s="2">
        <f>IF(O2820,VLOOKUP(C2820,reducedpropertiesScrape!A:D,4,FALSE),I2820)</f>
        <v>43967</v>
      </c>
      <c r="Q2820" s="3">
        <f>MONTH(P2820)</f>
        <v>5</v>
      </c>
      <c r="R2820" s="3">
        <f>YEAR(P2820)</f>
        <v>2020</v>
      </c>
      <c r="S2820" s="3" t="b">
        <f>P2820&gt;43964</f>
        <v>1</v>
      </c>
    </row>
    <row r="2821" spans="1:19" x14ac:dyDescent="0.2">
      <c r="A2821" t="s">
        <v>12955</v>
      </c>
      <c r="B2821" t="str">
        <f>VLOOKUP(A2821,idlookup!A:B,2,FALSE)</f>
        <v>Eastbourne</v>
      </c>
      <c r="C2821" t="s">
        <v>8333</v>
      </c>
      <c r="D2821" t="s">
        <v>300</v>
      </c>
      <c r="E2821" t="s">
        <v>8334</v>
      </c>
      <c r="F2821" t="s">
        <v>148</v>
      </c>
      <c r="G2821" t="str">
        <f t="shared" si="308"/>
        <v>16/05/2020</v>
      </c>
      <c r="H2821" s="2" t="str">
        <f t="shared" si="309"/>
        <v>16/05/2020</v>
      </c>
      <c r="I2821" s="2">
        <f t="shared" si="310"/>
        <v>43967</v>
      </c>
      <c r="J2821" s="3">
        <f t="shared" si="312"/>
        <v>5</v>
      </c>
      <c r="K2821" s="3">
        <f t="shared" si="313"/>
        <v>2020</v>
      </c>
      <c r="L2821" s="3" t="b">
        <f t="shared" si="314"/>
        <v>1</v>
      </c>
      <c r="M2821" s="2" t="s">
        <v>12984</v>
      </c>
      <c r="N2821" s="2"/>
      <c r="O2821" s="3" t="b">
        <f t="shared" si="311"/>
        <v>0</v>
      </c>
      <c r="P2821" s="2">
        <f>IF(O2821,VLOOKUP(C2821,reducedpropertiesScrape!A:D,4,FALSE),I2821)</f>
        <v>43967</v>
      </c>
      <c r="Q2821" s="3">
        <f>MONTH(P2821)</f>
        <v>5</v>
      </c>
      <c r="R2821" s="3">
        <f>YEAR(P2821)</f>
        <v>2020</v>
      </c>
      <c r="S2821" s="3" t="b">
        <f>P2821&gt;43964</f>
        <v>1</v>
      </c>
    </row>
    <row r="2822" spans="1:19" x14ac:dyDescent="0.2">
      <c r="A2822" t="s">
        <v>12956</v>
      </c>
      <c r="B2822" t="str">
        <f>VLOOKUP(A2822,idlookup!A:B,2,FALSE)</f>
        <v>Edinburgh</v>
      </c>
      <c r="C2822" t="s">
        <v>8467</v>
      </c>
      <c r="D2822" t="s">
        <v>7</v>
      </c>
      <c r="E2822" t="s">
        <v>8468</v>
      </c>
      <c r="F2822" t="s">
        <v>148</v>
      </c>
      <c r="G2822" t="str">
        <f t="shared" si="308"/>
        <v>16/05/2020</v>
      </c>
      <c r="H2822" s="2" t="str">
        <f t="shared" si="309"/>
        <v>16/05/2020</v>
      </c>
      <c r="I2822" s="2">
        <f t="shared" si="310"/>
        <v>43967</v>
      </c>
      <c r="J2822" s="3">
        <f t="shared" si="312"/>
        <v>5</v>
      </c>
      <c r="K2822" s="3">
        <f t="shared" si="313"/>
        <v>2020</v>
      </c>
      <c r="L2822" s="3" t="b">
        <f t="shared" si="314"/>
        <v>1</v>
      </c>
      <c r="M2822" s="2" t="s">
        <v>12984</v>
      </c>
      <c r="N2822" s="2"/>
      <c r="O2822" s="3" t="b">
        <f t="shared" si="311"/>
        <v>0</v>
      </c>
      <c r="P2822" s="2">
        <f>IF(O2822,VLOOKUP(C2822,reducedpropertiesScrape!A:D,4,FALSE),I2822)</f>
        <v>43967</v>
      </c>
      <c r="Q2822" s="3">
        <f>MONTH(P2822)</f>
        <v>5</v>
      </c>
      <c r="R2822" s="3">
        <f>YEAR(P2822)</f>
        <v>2020</v>
      </c>
      <c r="S2822" s="3" t="b">
        <f>P2822&gt;43964</f>
        <v>1</v>
      </c>
    </row>
    <row r="2823" spans="1:19" x14ac:dyDescent="0.2">
      <c r="A2823" t="s">
        <v>12956</v>
      </c>
      <c r="B2823" t="str">
        <f>VLOOKUP(A2823,idlookup!A:B,2,FALSE)</f>
        <v>Edinburgh</v>
      </c>
      <c r="C2823" t="s">
        <v>8469</v>
      </c>
      <c r="D2823" t="s">
        <v>7</v>
      </c>
      <c r="E2823" t="s">
        <v>8468</v>
      </c>
      <c r="F2823" t="s">
        <v>148</v>
      </c>
      <c r="G2823" t="str">
        <f t="shared" si="308"/>
        <v>16/05/2020</v>
      </c>
      <c r="H2823" s="2" t="str">
        <f t="shared" si="309"/>
        <v>16/05/2020</v>
      </c>
      <c r="I2823" s="2">
        <f t="shared" si="310"/>
        <v>43967</v>
      </c>
      <c r="J2823" s="3">
        <f t="shared" si="312"/>
        <v>5</v>
      </c>
      <c r="K2823" s="3">
        <f t="shared" si="313"/>
        <v>2020</v>
      </c>
      <c r="L2823" s="3" t="b">
        <f t="shared" si="314"/>
        <v>1</v>
      </c>
      <c r="M2823" s="2" t="s">
        <v>12984</v>
      </c>
      <c r="N2823" s="2"/>
      <c r="O2823" s="3" t="b">
        <f t="shared" si="311"/>
        <v>0</v>
      </c>
      <c r="P2823" s="2">
        <f>IF(O2823,VLOOKUP(C2823,reducedpropertiesScrape!A:D,4,FALSE),I2823)</f>
        <v>43967</v>
      </c>
      <c r="Q2823" s="3">
        <f>MONTH(P2823)</f>
        <v>5</v>
      </c>
      <c r="R2823" s="3">
        <f>YEAR(P2823)</f>
        <v>2020</v>
      </c>
      <c r="S2823" s="3" t="b">
        <f>P2823&gt;43964</f>
        <v>1</v>
      </c>
    </row>
    <row r="2824" spans="1:19" x14ac:dyDescent="0.2">
      <c r="A2824" t="s">
        <v>12957</v>
      </c>
      <c r="B2824" t="str">
        <f>VLOOKUP(A2824,idlookup!A:B,2,FALSE)</f>
        <v>Exeter</v>
      </c>
      <c r="C2824" t="s">
        <v>8678</v>
      </c>
      <c r="D2824" t="s">
        <v>8648</v>
      </c>
      <c r="E2824" t="s">
        <v>8679</v>
      </c>
      <c r="F2824" t="s">
        <v>148</v>
      </c>
      <c r="G2824" t="str">
        <f t="shared" si="308"/>
        <v>16/05/2020</v>
      </c>
      <c r="H2824" s="2" t="str">
        <f t="shared" si="309"/>
        <v>16/05/2020</v>
      </c>
      <c r="I2824" s="2">
        <f t="shared" si="310"/>
        <v>43967</v>
      </c>
      <c r="J2824" s="3">
        <f t="shared" si="312"/>
        <v>5</v>
      </c>
      <c r="K2824" s="3">
        <f t="shared" si="313"/>
        <v>2020</v>
      </c>
      <c r="L2824" s="3" t="b">
        <f t="shared" si="314"/>
        <v>1</v>
      </c>
      <c r="M2824" s="2" t="s">
        <v>12984</v>
      </c>
      <c r="N2824" s="2"/>
      <c r="O2824" s="3" t="b">
        <f t="shared" si="311"/>
        <v>0</v>
      </c>
      <c r="P2824" s="2">
        <f>IF(O2824,VLOOKUP(C2824,reducedpropertiesScrape!A:D,4,FALSE),I2824)</f>
        <v>43967</v>
      </c>
      <c r="Q2824" s="3">
        <f>MONTH(P2824)</f>
        <v>5</v>
      </c>
      <c r="R2824" s="3">
        <f>YEAR(P2824)</f>
        <v>2020</v>
      </c>
      <c r="S2824" s="3" t="b">
        <f>P2824&gt;43964</f>
        <v>1</v>
      </c>
    </row>
    <row r="2825" spans="1:19" x14ac:dyDescent="0.2">
      <c r="A2825" t="s">
        <v>12957</v>
      </c>
      <c r="B2825" t="str">
        <f>VLOOKUP(A2825,idlookup!A:B,2,FALSE)</f>
        <v>Exeter</v>
      </c>
      <c r="C2825" t="s">
        <v>8687</v>
      </c>
      <c r="D2825" t="s">
        <v>7</v>
      </c>
      <c r="E2825" t="s">
        <v>8688</v>
      </c>
      <c r="F2825" t="s">
        <v>148</v>
      </c>
      <c r="G2825" t="str">
        <f t="shared" si="308"/>
        <v>16/05/2020</v>
      </c>
      <c r="H2825" s="2" t="str">
        <f t="shared" si="309"/>
        <v>16/05/2020</v>
      </c>
      <c r="I2825" s="2">
        <f t="shared" si="310"/>
        <v>43967</v>
      </c>
      <c r="J2825" s="3">
        <f t="shared" si="312"/>
        <v>5</v>
      </c>
      <c r="K2825" s="3">
        <f t="shared" si="313"/>
        <v>2020</v>
      </c>
      <c r="L2825" s="3" t="b">
        <f t="shared" si="314"/>
        <v>1</v>
      </c>
      <c r="M2825" s="2" t="s">
        <v>12984</v>
      </c>
      <c r="N2825" s="2"/>
      <c r="O2825" s="3" t="b">
        <f t="shared" si="311"/>
        <v>0</v>
      </c>
      <c r="P2825" s="2">
        <f>IF(O2825,VLOOKUP(C2825,reducedpropertiesScrape!A:D,4,FALSE),I2825)</f>
        <v>43967</v>
      </c>
      <c r="Q2825" s="3">
        <f>MONTH(P2825)</f>
        <v>5</v>
      </c>
      <c r="R2825" s="3">
        <f>YEAR(P2825)</f>
        <v>2020</v>
      </c>
      <c r="S2825" s="3" t="b">
        <f>P2825&gt;43964</f>
        <v>1</v>
      </c>
    </row>
    <row r="2826" spans="1:19" x14ac:dyDescent="0.2">
      <c r="A2826" t="s">
        <v>12957</v>
      </c>
      <c r="B2826" t="str">
        <f>VLOOKUP(A2826,idlookup!A:B,2,FALSE)</f>
        <v>Exeter</v>
      </c>
      <c r="C2826" t="s">
        <v>8689</v>
      </c>
      <c r="D2826" t="s">
        <v>7</v>
      </c>
      <c r="E2826" t="s">
        <v>8690</v>
      </c>
      <c r="F2826" t="s">
        <v>148</v>
      </c>
      <c r="G2826" t="str">
        <f t="shared" si="308"/>
        <v>16/05/2020</v>
      </c>
      <c r="H2826" s="2" t="str">
        <f t="shared" si="309"/>
        <v>16/05/2020</v>
      </c>
      <c r="I2826" s="2">
        <f t="shared" si="310"/>
        <v>43967</v>
      </c>
      <c r="J2826" s="3">
        <f t="shared" si="312"/>
        <v>5</v>
      </c>
      <c r="K2826" s="3">
        <f t="shared" si="313"/>
        <v>2020</v>
      </c>
      <c r="L2826" s="3" t="b">
        <f t="shared" si="314"/>
        <v>1</v>
      </c>
      <c r="M2826" s="2" t="s">
        <v>12984</v>
      </c>
      <c r="N2826" s="2"/>
      <c r="O2826" s="3" t="b">
        <f t="shared" si="311"/>
        <v>0</v>
      </c>
      <c r="P2826" s="2">
        <f>IF(O2826,VLOOKUP(C2826,reducedpropertiesScrape!A:D,4,FALSE),I2826)</f>
        <v>43967</v>
      </c>
      <c r="Q2826" s="3">
        <f>MONTH(P2826)</f>
        <v>5</v>
      </c>
      <c r="R2826" s="3">
        <f>YEAR(P2826)</f>
        <v>2020</v>
      </c>
      <c r="S2826" s="3" t="b">
        <f>P2826&gt;43964</f>
        <v>1</v>
      </c>
    </row>
    <row r="2827" spans="1:19" x14ac:dyDescent="0.2">
      <c r="A2827" t="s">
        <v>12957</v>
      </c>
      <c r="B2827" t="str">
        <f>VLOOKUP(A2827,idlookup!A:B,2,FALSE)</f>
        <v>Exeter</v>
      </c>
      <c r="C2827" t="s">
        <v>8691</v>
      </c>
      <c r="D2827" t="s">
        <v>224</v>
      </c>
      <c r="E2827" t="s">
        <v>8692</v>
      </c>
      <c r="F2827" t="s">
        <v>148</v>
      </c>
      <c r="G2827" t="str">
        <f t="shared" si="308"/>
        <v>16/05/2020</v>
      </c>
      <c r="H2827" s="2" t="str">
        <f t="shared" si="309"/>
        <v>16/05/2020</v>
      </c>
      <c r="I2827" s="2">
        <f t="shared" si="310"/>
        <v>43967</v>
      </c>
      <c r="J2827" s="3">
        <f t="shared" si="312"/>
        <v>5</v>
      </c>
      <c r="K2827" s="3">
        <f t="shared" si="313"/>
        <v>2020</v>
      </c>
      <c r="L2827" s="3" t="b">
        <f t="shared" si="314"/>
        <v>1</v>
      </c>
      <c r="M2827" s="2" t="s">
        <v>12984</v>
      </c>
      <c r="N2827" s="2"/>
      <c r="O2827" s="3" t="b">
        <f t="shared" si="311"/>
        <v>0</v>
      </c>
      <c r="P2827" s="2">
        <f>IF(O2827,VLOOKUP(C2827,reducedpropertiesScrape!A:D,4,FALSE),I2827)</f>
        <v>43967</v>
      </c>
      <c r="Q2827" s="3">
        <f>MONTH(P2827)</f>
        <v>5</v>
      </c>
      <c r="R2827" s="3">
        <f>YEAR(P2827)</f>
        <v>2020</v>
      </c>
      <c r="S2827" s="3" t="b">
        <f>P2827&gt;43964</f>
        <v>1</v>
      </c>
    </row>
    <row r="2828" spans="1:19" x14ac:dyDescent="0.2">
      <c r="A2828" t="s">
        <v>12958</v>
      </c>
      <c r="B2828" t="str">
        <f>VLOOKUP(A2828,idlookup!A:B,2,FALSE)</f>
        <v>Glasgow</v>
      </c>
      <c r="C2828" t="s">
        <v>8855</v>
      </c>
      <c r="D2828" t="s">
        <v>23</v>
      </c>
      <c r="E2828" t="s">
        <v>8856</v>
      </c>
      <c r="F2828" t="s">
        <v>148</v>
      </c>
      <c r="G2828" t="str">
        <f t="shared" si="308"/>
        <v>16/05/2020</v>
      </c>
      <c r="H2828" s="2" t="str">
        <f t="shared" si="309"/>
        <v>16/05/2020</v>
      </c>
      <c r="I2828" s="2">
        <f t="shared" si="310"/>
        <v>43967</v>
      </c>
      <c r="J2828" s="3">
        <f t="shared" si="312"/>
        <v>5</v>
      </c>
      <c r="K2828" s="3">
        <f t="shared" si="313"/>
        <v>2020</v>
      </c>
      <c r="L2828" s="3" t="b">
        <f t="shared" si="314"/>
        <v>1</v>
      </c>
      <c r="M2828" s="2" t="s">
        <v>12984</v>
      </c>
      <c r="N2828" s="2"/>
      <c r="O2828" s="3" t="b">
        <f t="shared" si="311"/>
        <v>0</v>
      </c>
      <c r="P2828" s="2">
        <f>IF(O2828,VLOOKUP(C2828,reducedpropertiesScrape!A:D,4,FALSE),I2828)</f>
        <v>43967</v>
      </c>
      <c r="Q2828" s="3">
        <f>MONTH(P2828)</f>
        <v>5</v>
      </c>
      <c r="R2828" s="3">
        <f>YEAR(P2828)</f>
        <v>2020</v>
      </c>
      <c r="S2828" s="3" t="b">
        <f>P2828&gt;43964</f>
        <v>1</v>
      </c>
    </row>
    <row r="2829" spans="1:19" x14ac:dyDescent="0.2">
      <c r="A2829" t="s">
        <v>12958</v>
      </c>
      <c r="B2829" t="str">
        <f>VLOOKUP(A2829,idlookup!A:B,2,FALSE)</f>
        <v>Glasgow</v>
      </c>
      <c r="C2829" t="s">
        <v>8857</v>
      </c>
      <c r="D2829" t="s">
        <v>1276</v>
      </c>
      <c r="E2829" t="s">
        <v>8858</v>
      </c>
      <c r="F2829" t="s">
        <v>148</v>
      </c>
      <c r="G2829" t="str">
        <f t="shared" si="308"/>
        <v>16/05/2020</v>
      </c>
      <c r="H2829" s="2" t="str">
        <f t="shared" si="309"/>
        <v>16/05/2020</v>
      </c>
      <c r="I2829" s="2">
        <f t="shared" si="310"/>
        <v>43967</v>
      </c>
      <c r="J2829" s="3">
        <f t="shared" si="312"/>
        <v>5</v>
      </c>
      <c r="K2829" s="3">
        <f t="shared" si="313"/>
        <v>2020</v>
      </c>
      <c r="L2829" s="3" t="b">
        <f t="shared" si="314"/>
        <v>1</v>
      </c>
      <c r="M2829" s="2" t="s">
        <v>12984</v>
      </c>
      <c r="N2829" s="2"/>
      <c r="O2829" s="3" t="b">
        <f t="shared" si="311"/>
        <v>0</v>
      </c>
      <c r="P2829" s="2">
        <f>IF(O2829,VLOOKUP(C2829,reducedpropertiesScrape!A:D,4,FALSE),I2829)</f>
        <v>43967</v>
      </c>
      <c r="Q2829" s="3">
        <f>MONTH(P2829)</f>
        <v>5</v>
      </c>
      <c r="R2829" s="3">
        <f>YEAR(P2829)</f>
        <v>2020</v>
      </c>
      <c r="S2829" s="3" t="b">
        <f>P2829&gt;43964</f>
        <v>1</v>
      </c>
    </row>
    <row r="2830" spans="1:19" x14ac:dyDescent="0.2">
      <c r="A2830" t="s">
        <v>12958</v>
      </c>
      <c r="B2830" t="str">
        <f>VLOOKUP(A2830,idlookup!A:B,2,FALSE)</f>
        <v>Glasgow</v>
      </c>
      <c r="C2830" t="s">
        <v>8859</v>
      </c>
      <c r="D2830" t="s">
        <v>23</v>
      </c>
      <c r="E2830" t="s">
        <v>8860</v>
      </c>
      <c r="F2830" t="s">
        <v>148</v>
      </c>
      <c r="G2830" t="str">
        <f t="shared" si="308"/>
        <v>16/05/2020</v>
      </c>
      <c r="H2830" s="2" t="str">
        <f t="shared" si="309"/>
        <v>16/05/2020</v>
      </c>
      <c r="I2830" s="2">
        <f t="shared" si="310"/>
        <v>43967</v>
      </c>
      <c r="J2830" s="3">
        <f t="shared" si="312"/>
        <v>5</v>
      </c>
      <c r="K2830" s="3">
        <f t="shared" si="313"/>
        <v>2020</v>
      </c>
      <c r="L2830" s="3" t="b">
        <f t="shared" si="314"/>
        <v>1</v>
      </c>
      <c r="M2830" s="2" t="s">
        <v>12984</v>
      </c>
      <c r="N2830" s="2"/>
      <c r="O2830" s="3" t="b">
        <f t="shared" si="311"/>
        <v>0</v>
      </c>
      <c r="P2830" s="2">
        <f>IF(O2830,VLOOKUP(C2830,reducedpropertiesScrape!A:D,4,FALSE),I2830)</f>
        <v>43967</v>
      </c>
      <c r="Q2830" s="3">
        <f>MONTH(P2830)</f>
        <v>5</v>
      </c>
      <c r="R2830" s="3">
        <f>YEAR(P2830)</f>
        <v>2020</v>
      </c>
      <c r="S2830" s="3" t="b">
        <f>P2830&gt;43964</f>
        <v>1</v>
      </c>
    </row>
    <row r="2831" spans="1:19" x14ac:dyDescent="0.2">
      <c r="A2831" t="s">
        <v>12958</v>
      </c>
      <c r="B2831" t="str">
        <f>VLOOKUP(A2831,idlookup!A:B,2,FALSE)</f>
        <v>Glasgow</v>
      </c>
      <c r="C2831" t="s">
        <v>8861</v>
      </c>
      <c r="D2831" t="s">
        <v>32</v>
      </c>
      <c r="E2831" t="s">
        <v>8860</v>
      </c>
      <c r="F2831" t="s">
        <v>148</v>
      </c>
      <c r="G2831" t="str">
        <f t="shared" si="308"/>
        <v>16/05/2020</v>
      </c>
      <c r="H2831" s="2" t="str">
        <f t="shared" si="309"/>
        <v>16/05/2020</v>
      </c>
      <c r="I2831" s="2">
        <f t="shared" si="310"/>
        <v>43967</v>
      </c>
      <c r="J2831" s="3">
        <f t="shared" si="312"/>
        <v>5</v>
      </c>
      <c r="K2831" s="3">
        <f t="shared" si="313"/>
        <v>2020</v>
      </c>
      <c r="L2831" s="3" t="b">
        <f t="shared" si="314"/>
        <v>1</v>
      </c>
      <c r="M2831" s="2" t="s">
        <v>12984</v>
      </c>
      <c r="N2831" s="2"/>
      <c r="O2831" s="3" t="b">
        <f t="shared" si="311"/>
        <v>0</v>
      </c>
      <c r="P2831" s="2">
        <f>IF(O2831,VLOOKUP(C2831,reducedpropertiesScrape!A:D,4,FALSE),I2831)</f>
        <v>43967</v>
      </c>
      <c r="Q2831" s="3">
        <f>MONTH(P2831)</f>
        <v>5</v>
      </c>
      <c r="R2831" s="3">
        <f>YEAR(P2831)</f>
        <v>2020</v>
      </c>
      <c r="S2831" s="3" t="b">
        <f>P2831&gt;43964</f>
        <v>1</v>
      </c>
    </row>
    <row r="2832" spans="1:19" x14ac:dyDescent="0.2">
      <c r="A2832" t="s">
        <v>12959</v>
      </c>
      <c r="B2832" t="str">
        <f>VLOOKUP(A2832,idlookup!A:B,2,FALSE)</f>
        <v>Gloucester</v>
      </c>
      <c r="C2832" t="s">
        <v>9100</v>
      </c>
      <c r="D2832" t="s">
        <v>32</v>
      </c>
      <c r="E2832" t="s">
        <v>9101</v>
      </c>
      <c r="F2832" t="s">
        <v>148</v>
      </c>
      <c r="G2832" t="str">
        <f t="shared" si="308"/>
        <v>16/05/2020</v>
      </c>
      <c r="H2832" s="2" t="str">
        <f t="shared" si="309"/>
        <v>16/05/2020</v>
      </c>
      <c r="I2832" s="2">
        <f t="shared" si="310"/>
        <v>43967</v>
      </c>
      <c r="J2832" s="3">
        <f t="shared" si="312"/>
        <v>5</v>
      </c>
      <c r="K2832" s="3">
        <f t="shared" si="313"/>
        <v>2020</v>
      </c>
      <c r="L2832" s="3" t="b">
        <f t="shared" si="314"/>
        <v>1</v>
      </c>
      <c r="M2832" s="2" t="s">
        <v>12984</v>
      </c>
      <c r="N2832" s="2"/>
      <c r="O2832" s="3" t="b">
        <f t="shared" si="311"/>
        <v>0</v>
      </c>
      <c r="P2832" s="2">
        <f>IF(O2832,VLOOKUP(C2832,reducedpropertiesScrape!A:D,4,FALSE),I2832)</f>
        <v>43967</v>
      </c>
      <c r="Q2832" s="3">
        <f>MONTH(P2832)</f>
        <v>5</v>
      </c>
      <c r="R2832" s="3">
        <f>YEAR(P2832)</f>
        <v>2020</v>
      </c>
      <c r="S2832" s="3" t="b">
        <f>P2832&gt;43964</f>
        <v>1</v>
      </c>
    </row>
    <row r="2833" spans="1:19" x14ac:dyDescent="0.2">
      <c r="A2833" t="s">
        <v>12959</v>
      </c>
      <c r="B2833" t="str">
        <f>VLOOKUP(A2833,idlookup!A:B,2,FALSE)</f>
        <v>Gloucester</v>
      </c>
      <c r="C2833" t="s">
        <v>9102</v>
      </c>
      <c r="D2833" t="s">
        <v>100</v>
      </c>
      <c r="E2833" t="s">
        <v>9103</v>
      </c>
      <c r="F2833" t="s">
        <v>148</v>
      </c>
      <c r="G2833" t="str">
        <f t="shared" si="308"/>
        <v>16/05/2020</v>
      </c>
      <c r="H2833" s="2" t="str">
        <f t="shared" si="309"/>
        <v>16/05/2020</v>
      </c>
      <c r="I2833" s="2">
        <f t="shared" si="310"/>
        <v>43967</v>
      </c>
      <c r="J2833" s="3">
        <f t="shared" si="312"/>
        <v>5</v>
      </c>
      <c r="K2833" s="3">
        <f t="shared" si="313"/>
        <v>2020</v>
      </c>
      <c r="L2833" s="3" t="b">
        <f t="shared" si="314"/>
        <v>1</v>
      </c>
      <c r="M2833" s="2" t="s">
        <v>12984</v>
      </c>
      <c r="N2833" s="2"/>
      <c r="O2833" s="3" t="b">
        <f t="shared" si="311"/>
        <v>0</v>
      </c>
      <c r="P2833" s="2">
        <f>IF(O2833,VLOOKUP(C2833,reducedpropertiesScrape!A:D,4,FALSE),I2833)</f>
        <v>43967</v>
      </c>
      <c r="Q2833" s="3">
        <f>MONTH(P2833)</f>
        <v>5</v>
      </c>
      <c r="R2833" s="3">
        <f>YEAR(P2833)</f>
        <v>2020</v>
      </c>
      <c r="S2833" s="3" t="b">
        <f>P2833&gt;43964</f>
        <v>1</v>
      </c>
    </row>
    <row r="2834" spans="1:19" x14ac:dyDescent="0.2">
      <c r="A2834" t="s">
        <v>12959</v>
      </c>
      <c r="B2834" t="str">
        <f>VLOOKUP(A2834,idlookup!A:B,2,FALSE)</f>
        <v>Gloucester</v>
      </c>
      <c r="C2834" t="s">
        <v>9104</v>
      </c>
      <c r="D2834" t="s">
        <v>23</v>
      </c>
      <c r="E2834" t="s">
        <v>9105</v>
      </c>
      <c r="F2834" t="s">
        <v>148</v>
      </c>
      <c r="G2834" t="str">
        <f t="shared" si="308"/>
        <v>16/05/2020</v>
      </c>
      <c r="H2834" s="2" t="str">
        <f t="shared" si="309"/>
        <v>16/05/2020</v>
      </c>
      <c r="I2834" s="2">
        <f t="shared" si="310"/>
        <v>43967</v>
      </c>
      <c r="J2834" s="3">
        <f t="shared" si="312"/>
        <v>5</v>
      </c>
      <c r="K2834" s="3">
        <f t="shared" si="313"/>
        <v>2020</v>
      </c>
      <c r="L2834" s="3" t="b">
        <f t="shared" si="314"/>
        <v>1</v>
      </c>
      <c r="M2834" s="2" t="s">
        <v>12984</v>
      </c>
      <c r="N2834" s="2"/>
      <c r="O2834" s="3" t="b">
        <f t="shared" si="311"/>
        <v>0</v>
      </c>
      <c r="P2834" s="2">
        <f>IF(O2834,VLOOKUP(C2834,reducedpropertiesScrape!A:D,4,FALSE),I2834)</f>
        <v>43967</v>
      </c>
      <c r="Q2834" s="3">
        <f>MONTH(P2834)</f>
        <v>5</v>
      </c>
      <c r="R2834" s="3">
        <f>YEAR(P2834)</f>
        <v>2020</v>
      </c>
      <c r="S2834" s="3" t="b">
        <f>P2834&gt;43964</f>
        <v>1</v>
      </c>
    </row>
    <row r="2835" spans="1:19" x14ac:dyDescent="0.2">
      <c r="A2835" t="s">
        <v>12961</v>
      </c>
      <c r="B2835" t="str">
        <f>VLOOKUP(A2835,idlookup!A:B,2,FALSE)</f>
        <v>Harrogate</v>
      </c>
      <c r="C2835" t="s">
        <v>9438</v>
      </c>
      <c r="D2835" t="s">
        <v>159</v>
      </c>
      <c r="E2835" t="s">
        <v>9439</v>
      </c>
      <c r="F2835" t="s">
        <v>148</v>
      </c>
      <c r="G2835" t="str">
        <f t="shared" si="308"/>
        <v>16/05/2020</v>
      </c>
      <c r="H2835" s="2" t="str">
        <f t="shared" si="309"/>
        <v>16/05/2020</v>
      </c>
      <c r="I2835" s="2">
        <f t="shared" si="310"/>
        <v>43967</v>
      </c>
      <c r="J2835" s="3">
        <f t="shared" si="312"/>
        <v>5</v>
      </c>
      <c r="K2835" s="3">
        <f t="shared" si="313"/>
        <v>2020</v>
      </c>
      <c r="L2835" s="3" t="b">
        <f t="shared" si="314"/>
        <v>1</v>
      </c>
      <c r="M2835" s="2" t="s">
        <v>12984</v>
      </c>
      <c r="N2835" s="2"/>
      <c r="O2835" s="3" t="b">
        <f t="shared" si="311"/>
        <v>0</v>
      </c>
      <c r="P2835" s="2">
        <f>IF(O2835,VLOOKUP(C2835,reducedpropertiesScrape!A:D,4,FALSE),I2835)</f>
        <v>43967</v>
      </c>
      <c r="Q2835" s="3">
        <f>MONTH(P2835)</f>
        <v>5</v>
      </c>
      <c r="R2835" s="3">
        <f>YEAR(P2835)</f>
        <v>2020</v>
      </c>
      <c r="S2835" s="3" t="b">
        <f>P2835&gt;43964</f>
        <v>1</v>
      </c>
    </row>
    <row r="2836" spans="1:19" x14ac:dyDescent="0.2">
      <c r="A2836" t="s">
        <v>12963</v>
      </c>
      <c r="B2836" t="str">
        <f>VLOOKUP(A2836,idlookup!A:B,2,FALSE)</f>
        <v>Huddersfield</v>
      </c>
      <c r="C2836" t="s">
        <v>9830</v>
      </c>
      <c r="D2836" t="s">
        <v>712</v>
      </c>
      <c r="E2836" t="s">
        <v>9831</v>
      </c>
      <c r="F2836" t="s">
        <v>148</v>
      </c>
      <c r="G2836" t="str">
        <f t="shared" si="308"/>
        <v>16/05/2020</v>
      </c>
      <c r="H2836" s="2" t="str">
        <f t="shared" si="309"/>
        <v>16/05/2020</v>
      </c>
      <c r="I2836" s="2">
        <f t="shared" si="310"/>
        <v>43967</v>
      </c>
      <c r="J2836" s="3">
        <f t="shared" si="312"/>
        <v>5</v>
      </c>
      <c r="K2836" s="3">
        <f t="shared" si="313"/>
        <v>2020</v>
      </c>
      <c r="L2836" s="3" t="b">
        <f t="shared" si="314"/>
        <v>1</v>
      </c>
      <c r="M2836" s="2" t="s">
        <v>12984</v>
      </c>
      <c r="N2836" s="2"/>
      <c r="O2836" s="3" t="b">
        <f t="shared" si="311"/>
        <v>0</v>
      </c>
      <c r="P2836" s="2">
        <f>IF(O2836,VLOOKUP(C2836,reducedpropertiesScrape!A:D,4,FALSE),I2836)</f>
        <v>43967</v>
      </c>
      <c r="Q2836" s="3">
        <f>MONTH(P2836)</f>
        <v>5</v>
      </c>
      <c r="R2836" s="3">
        <f>YEAR(P2836)</f>
        <v>2020</v>
      </c>
      <c r="S2836" s="3" t="b">
        <f>P2836&gt;43964</f>
        <v>1</v>
      </c>
    </row>
    <row r="2837" spans="1:19" x14ac:dyDescent="0.2">
      <c r="A2837" t="s">
        <v>12963</v>
      </c>
      <c r="B2837" t="str">
        <f>VLOOKUP(A2837,idlookup!A:B,2,FALSE)</f>
        <v>Huddersfield</v>
      </c>
      <c r="C2837" t="s">
        <v>9832</v>
      </c>
      <c r="D2837" t="s">
        <v>75</v>
      </c>
      <c r="E2837" t="s">
        <v>9833</v>
      </c>
      <c r="F2837" t="s">
        <v>148</v>
      </c>
      <c r="G2837" t="str">
        <f t="shared" si="308"/>
        <v>16/05/2020</v>
      </c>
      <c r="H2837" s="2" t="str">
        <f t="shared" si="309"/>
        <v>16/05/2020</v>
      </c>
      <c r="I2837" s="2">
        <f t="shared" si="310"/>
        <v>43967</v>
      </c>
      <c r="J2837" s="3">
        <f t="shared" si="312"/>
        <v>5</v>
      </c>
      <c r="K2837" s="3">
        <f t="shared" si="313"/>
        <v>2020</v>
      </c>
      <c r="L2837" s="3" t="b">
        <f t="shared" si="314"/>
        <v>1</v>
      </c>
      <c r="M2837" s="2" t="s">
        <v>12984</v>
      </c>
      <c r="N2837" s="2"/>
      <c r="O2837" s="3" t="b">
        <f t="shared" si="311"/>
        <v>0</v>
      </c>
      <c r="P2837" s="2">
        <f>IF(O2837,VLOOKUP(C2837,reducedpropertiesScrape!A:D,4,FALSE),I2837)</f>
        <v>43967</v>
      </c>
      <c r="Q2837" s="3">
        <f>MONTH(P2837)</f>
        <v>5</v>
      </c>
      <c r="R2837" s="3">
        <f>YEAR(P2837)</f>
        <v>2020</v>
      </c>
      <c r="S2837" s="3" t="b">
        <f>P2837&gt;43964</f>
        <v>1</v>
      </c>
    </row>
    <row r="2838" spans="1:19" x14ac:dyDescent="0.2">
      <c r="A2838" t="s">
        <v>12963</v>
      </c>
      <c r="B2838" t="str">
        <f>VLOOKUP(A2838,idlookup!A:B,2,FALSE)</f>
        <v>Huddersfield</v>
      </c>
      <c r="C2838" t="s">
        <v>9834</v>
      </c>
      <c r="D2838" t="s">
        <v>32</v>
      </c>
      <c r="E2838" t="s">
        <v>9835</v>
      </c>
      <c r="F2838" t="s">
        <v>148</v>
      </c>
      <c r="G2838" t="str">
        <f t="shared" si="308"/>
        <v>16/05/2020</v>
      </c>
      <c r="H2838" s="2" t="str">
        <f t="shared" si="309"/>
        <v>16/05/2020</v>
      </c>
      <c r="I2838" s="2">
        <f t="shared" si="310"/>
        <v>43967</v>
      </c>
      <c r="J2838" s="3">
        <f t="shared" si="312"/>
        <v>5</v>
      </c>
      <c r="K2838" s="3">
        <f t="shared" si="313"/>
        <v>2020</v>
      </c>
      <c r="L2838" s="3" t="b">
        <f t="shared" si="314"/>
        <v>1</v>
      </c>
      <c r="M2838" s="2" t="s">
        <v>12984</v>
      </c>
      <c r="N2838" s="2"/>
      <c r="O2838" s="3" t="b">
        <f t="shared" si="311"/>
        <v>0</v>
      </c>
      <c r="P2838" s="2">
        <f>IF(O2838,VLOOKUP(C2838,reducedpropertiesScrape!A:D,4,FALSE),I2838)</f>
        <v>43967</v>
      </c>
      <c r="Q2838" s="3">
        <f>MONTH(P2838)</f>
        <v>5</v>
      </c>
      <c r="R2838" s="3">
        <f>YEAR(P2838)</f>
        <v>2020</v>
      </c>
      <c r="S2838" s="3" t="b">
        <f>P2838&gt;43964</f>
        <v>1</v>
      </c>
    </row>
    <row r="2839" spans="1:19" x14ac:dyDescent="0.2">
      <c r="A2839" t="s">
        <v>12964</v>
      </c>
      <c r="B2839" t="str">
        <f>VLOOKUP(A2839,idlookup!A:B,2,FALSE)</f>
        <v>Hull</v>
      </c>
      <c r="C2839" t="s">
        <v>10021</v>
      </c>
      <c r="D2839" t="s">
        <v>32</v>
      </c>
      <c r="E2839" t="s">
        <v>10022</v>
      </c>
      <c r="F2839" t="s">
        <v>148</v>
      </c>
      <c r="G2839" t="str">
        <f t="shared" si="308"/>
        <v>16/05/2020</v>
      </c>
      <c r="H2839" s="2" t="str">
        <f t="shared" si="309"/>
        <v>16/05/2020</v>
      </c>
      <c r="I2839" s="2">
        <f t="shared" si="310"/>
        <v>43967</v>
      </c>
      <c r="J2839" s="3">
        <f t="shared" si="312"/>
        <v>5</v>
      </c>
      <c r="K2839" s="3">
        <f t="shared" si="313"/>
        <v>2020</v>
      </c>
      <c r="L2839" s="3" t="b">
        <f t="shared" si="314"/>
        <v>1</v>
      </c>
      <c r="M2839" s="2" t="s">
        <v>12984</v>
      </c>
      <c r="N2839" s="2"/>
      <c r="O2839" s="3" t="b">
        <f t="shared" si="311"/>
        <v>0</v>
      </c>
      <c r="P2839" s="2">
        <f>IF(O2839,VLOOKUP(C2839,reducedpropertiesScrape!A:D,4,FALSE),I2839)</f>
        <v>43967</v>
      </c>
      <c r="Q2839" s="3">
        <f>MONTH(P2839)</f>
        <v>5</v>
      </c>
      <c r="R2839" s="3">
        <f>YEAR(P2839)</f>
        <v>2020</v>
      </c>
      <c r="S2839" s="3" t="b">
        <f>P2839&gt;43964</f>
        <v>1</v>
      </c>
    </row>
    <row r="2840" spans="1:19" x14ac:dyDescent="0.2">
      <c r="A2840" t="s">
        <v>12964</v>
      </c>
      <c r="B2840" t="str">
        <f>VLOOKUP(A2840,idlookup!A:B,2,FALSE)</f>
        <v>Hull</v>
      </c>
      <c r="C2840" t="s">
        <v>10023</v>
      </c>
      <c r="D2840" t="s">
        <v>487</v>
      </c>
      <c r="E2840" t="s">
        <v>10024</v>
      </c>
      <c r="F2840" t="s">
        <v>148</v>
      </c>
      <c r="G2840" t="str">
        <f t="shared" si="308"/>
        <v>16/05/2020</v>
      </c>
      <c r="H2840" s="2" t="str">
        <f t="shared" si="309"/>
        <v>16/05/2020</v>
      </c>
      <c r="I2840" s="2">
        <f t="shared" si="310"/>
        <v>43967</v>
      </c>
      <c r="J2840" s="3">
        <f t="shared" si="312"/>
        <v>5</v>
      </c>
      <c r="K2840" s="3">
        <f t="shared" si="313"/>
        <v>2020</v>
      </c>
      <c r="L2840" s="3" t="b">
        <f t="shared" si="314"/>
        <v>1</v>
      </c>
      <c r="M2840" s="2" t="s">
        <v>12984</v>
      </c>
      <c r="N2840" s="2"/>
      <c r="O2840" s="3" t="b">
        <f t="shared" si="311"/>
        <v>0</v>
      </c>
      <c r="P2840" s="2">
        <f>IF(O2840,VLOOKUP(C2840,reducedpropertiesScrape!A:D,4,FALSE),I2840)</f>
        <v>43967</v>
      </c>
      <c r="Q2840" s="3">
        <f>MONTH(P2840)</f>
        <v>5</v>
      </c>
      <c r="R2840" s="3">
        <f>YEAR(P2840)</f>
        <v>2020</v>
      </c>
      <c r="S2840" s="3" t="b">
        <f>P2840&gt;43964</f>
        <v>1</v>
      </c>
    </row>
    <row r="2841" spans="1:19" x14ac:dyDescent="0.2">
      <c r="A2841" t="s">
        <v>12964</v>
      </c>
      <c r="B2841" t="str">
        <f>VLOOKUP(A2841,idlookup!A:B,2,FALSE)</f>
        <v>Hull</v>
      </c>
      <c r="C2841" t="s">
        <v>10025</v>
      </c>
      <c r="D2841" t="s">
        <v>45</v>
      </c>
      <c r="E2841" t="s">
        <v>10026</v>
      </c>
      <c r="F2841" t="s">
        <v>148</v>
      </c>
      <c r="G2841" t="str">
        <f t="shared" si="308"/>
        <v>16/05/2020</v>
      </c>
      <c r="H2841" s="2" t="str">
        <f t="shared" si="309"/>
        <v>16/05/2020</v>
      </c>
      <c r="I2841" s="2">
        <f t="shared" si="310"/>
        <v>43967</v>
      </c>
      <c r="J2841" s="3">
        <f t="shared" si="312"/>
        <v>5</v>
      </c>
      <c r="K2841" s="3">
        <f t="shared" si="313"/>
        <v>2020</v>
      </c>
      <c r="L2841" s="3" t="b">
        <f t="shared" si="314"/>
        <v>1</v>
      </c>
      <c r="M2841" s="2" t="s">
        <v>12984</v>
      </c>
      <c r="N2841" s="2"/>
      <c r="O2841" s="3" t="b">
        <f t="shared" si="311"/>
        <v>0</v>
      </c>
      <c r="P2841" s="2">
        <f>IF(O2841,VLOOKUP(C2841,reducedpropertiesScrape!A:D,4,FALSE),I2841)</f>
        <v>43967</v>
      </c>
      <c r="Q2841" s="3">
        <f>MONTH(P2841)</f>
        <v>5</v>
      </c>
      <c r="R2841" s="3">
        <f>YEAR(P2841)</f>
        <v>2020</v>
      </c>
      <c r="S2841" s="3" t="b">
        <f>P2841&gt;43964</f>
        <v>1</v>
      </c>
    </row>
    <row r="2842" spans="1:19" x14ac:dyDescent="0.2">
      <c r="A2842" t="s">
        <v>12965</v>
      </c>
      <c r="B2842" t="str">
        <f>VLOOKUP(A2842,idlookup!A:B,2,FALSE)</f>
        <v>Ipswich</v>
      </c>
      <c r="C2842" t="s">
        <v>10217</v>
      </c>
      <c r="D2842" t="s">
        <v>907</v>
      </c>
      <c r="E2842" t="s">
        <v>10218</v>
      </c>
      <c r="F2842" t="s">
        <v>148</v>
      </c>
      <c r="G2842" t="str">
        <f t="shared" si="308"/>
        <v>16/05/2020</v>
      </c>
      <c r="H2842" s="2" t="str">
        <f t="shared" si="309"/>
        <v>16/05/2020</v>
      </c>
      <c r="I2842" s="2">
        <f t="shared" si="310"/>
        <v>43967</v>
      </c>
      <c r="J2842" s="3">
        <f t="shared" si="312"/>
        <v>5</v>
      </c>
      <c r="K2842" s="3">
        <f t="shared" si="313"/>
        <v>2020</v>
      </c>
      <c r="L2842" s="3" t="b">
        <f t="shared" si="314"/>
        <v>1</v>
      </c>
      <c r="M2842" s="2" t="s">
        <v>12984</v>
      </c>
      <c r="N2842" s="2"/>
      <c r="O2842" s="3" t="b">
        <f t="shared" si="311"/>
        <v>0</v>
      </c>
      <c r="P2842" s="2">
        <f>IF(O2842,VLOOKUP(C2842,reducedpropertiesScrape!A:D,4,FALSE),I2842)</f>
        <v>43967</v>
      </c>
      <c r="Q2842" s="3">
        <f>MONTH(P2842)</f>
        <v>5</v>
      </c>
      <c r="R2842" s="3">
        <f>YEAR(P2842)</f>
        <v>2020</v>
      </c>
      <c r="S2842" s="3" t="b">
        <f>P2842&gt;43964</f>
        <v>1</v>
      </c>
    </row>
    <row r="2843" spans="1:19" x14ac:dyDescent="0.2">
      <c r="A2843" t="s">
        <v>12965</v>
      </c>
      <c r="B2843" t="str">
        <f>VLOOKUP(A2843,idlookup!A:B,2,FALSE)</f>
        <v>Ipswich</v>
      </c>
      <c r="C2843" t="s">
        <v>10219</v>
      </c>
      <c r="D2843" t="s">
        <v>50</v>
      </c>
      <c r="E2843" t="s">
        <v>10220</v>
      </c>
      <c r="F2843" t="s">
        <v>148</v>
      </c>
      <c r="G2843" t="str">
        <f t="shared" si="308"/>
        <v>16/05/2020</v>
      </c>
      <c r="H2843" s="2" t="str">
        <f t="shared" si="309"/>
        <v>16/05/2020</v>
      </c>
      <c r="I2843" s="2">
        <f t="shared" si="310"/>
        <v>43967</v>
      </c>
      <c r="J2843" s="3">
        <f t="shared" si="312"/>
        <v>5</v>
      </c>
      <c r="K2843" s="3">
        <f t="shared" si="313"/>
        <v>2020</v>
      </c>
      <c r="L2843" s="3" t="b">
        <f t="shared" si="314"/>
        <v>1</v>
      </c>
      <c r="M2843" s="2" t="s">
        <v>12984</v>
      </c>
      <c r="N2843" s="2"/>
      <c r="O2843" s="3" t="b">
        <f t="shared" si="311"/>
        <v>0</v>
      </c>
      <c r="P2843" s="2">
        <f>IF(O2843,VLOOKUP(C2843,reducedpropertiesScrape!A:D,4,FALSE),I2843)</f>
        <v>43967</v>
      </c>
      <c r="Q2843" s="3">
        <f>MONTH(P2843)</f>
        <v>5</v>
      </c>
      <c r="R2843" s="3">
        <f>YEAR(P2843)</f>
        <v>2020</v>
      </c>
      <c r="S2843" s="3" t="b">
        <f>P2843&gt;43964</f>
        <v>1</v>
      </c>
    </row>
    <row r="2844" spans="1:19" x14ac:dyDescent="0.2">
      <c r="A2844" t="s">
        <v>12966</v>
      </c>
      <c r="B2844" t="str">
        <f>VLOOKUP(A2844,idlookup!A:B,2,FALSE)</f>
        <v>Lancaster</v>
      </c>
      <c r="C2844" t="s">
        <v>10367</v>
      </c>
      <c r="D2844" t="s">
        <v>6074</v>
      </c>
      <c r="E2844" t="s">
        <v>10368</v>
      </c>
      <c r="F2844" t="s">
        <v>148</v>
      </c>
      <c r="G2844" t="str">
        <f t="shared" si="308"/>
        <v>16/05/2020</v>
      </c>
      <c r="H2844" s="2" t="str">
        <f t="shared" si="309"/>
        <v>16/05/2020</v>
      </c>
      <c r="I2844" s="2">
        <f t="shared" si="310"/>
        <v>43967</v>
      </c>
      <c r="J2844" s="3">
        <f t="shared" si="312"/>
        <v>5</v>
      </c>
      <c r="K2844" s="3">
        <f t="shared" si="313"/>
        <v>2020</v>
      </c>
      <c r="L2844" s="3" t="b">
        <f t="shared" si="314"/>
        <v>1</v>
      </c>
      <c r="M2844" s="2" t="s">
        <v>12984</v>
      </c>
      <c r="N2844" s="2"/>
      <c r="O2844" s="3" t="b">
        <f t="shared" si="311"/>
        <v>0</v>
      </c>
      <c r="P2844" s="2">
        <f>IF(O2844,VLOOKUP(C2844,reducedpropertiesScrape!A:D,4,FALSE),I2844)</f>
        <v>43967</v>
      </c>
      <c r="Q2844" s="3">
        <f>MONTH(P2844)</f>
        <v>5</v>
      </c>
      <c r="R2844" s="3">
        <f>YEAR(P2844)</f>
        <v>2020</v>
      </c>
      <c r="S2844" s="3" t="b">
        <f>P2844&gt;43964</f>
        <v>1</v>
      </c>
    </row>
    <row r="2845" spans="1:19" x14ac:dyDescent="0.2">
      <c r="A2845" t="s">
        <v>12967</v>
      </c>
      <c r="B2845" t="str">
        <f>VLOOKUP(A2845,idlookup!A:B,2,FALSE)</f>
        <v>Leamington-Spa</v>
      </c>
      <c r="C2845" t="s">
        <v>10600</v>
      </c>
      <c r="D2845" t="s">
        <v>32</v>
      </c>
      <c r="E2845" t="s">
        <v>10601</v>
      </c>
      <c r="F2845" t="s">
        <v>148</v>
      </c>
      <c r="G2845" t="str">
        <f t="shared" si="308"/>
        <v>16/05/2020</v>
      </c>
      <c r="H2845" s="2" t="str">
        <f t="shared" si="309"/>
        <v>16/05/2020</v>
      </c>
      <c r="I2845" s="2">
        <f t="shared" si="310"/>
        <v>43967</v>
      </c>
      <c r="J2845" s="3">
        <f t="shared" si="312"/>
        <v>5</v>
      </c>
      <c r="K2845" s="3">
        <f t="shared" si="313"/>
        <v>2020</v>
      </c>
      <c r="L2845" s="3" t="b">
        <f t="shared" si="314"/>
        <v>1</v>
      </c>
      <c r="M2845" s="2" t="s">
        <v>12984</v>
      </c>
      <c r="N2845" s="2"/>
      <c r="O2845" s="3" t="b">
        <f t="shared" si="311"/>
        <v>0</v>
      </c>
      <c r="P2845" s="2">
        <f>IF(O2845,VLOOKUP(C2845,reducedpropertiesScrape!A:D,4,FALSE),I2845)</f>
        <v>43967</v>
      </c>
      <c r="Q2845" s="3">
        <f>MONTH(P2845)</f>
        <v>5</v>
      </c>
      <c r="R2845" s="3">
        <f>YEAR(P2845)</f>
        <v>2020</v>
      </c>
      <c r="S2845" s="3" t="b">
        <f>P2845&gt;43964</f>
        <v>1</v>
      </c>
    </row>
    <row r="2846" spans="1:19" x14ac:dyDescent="0.2">
      <c r="A2846" t="s">
        <v>12968</v>
      </c>
      <c r="B2846" t="str">
        <f>VLOOKUP(A2846,idlookup!A:B,2,FALSE)</f>
        <v>Leeds</v>
      </c>
      <c r="C2846" t="s">
        <v>10834</v>
      </c>
      <c r="D2846" t="s">
        <v>221</v>
      </c>
      <c r="E2846" t="s">
        <v>10835</v>
      </c>
      <c r="F2846" t="s">
        <v>148</v>
      </c>
      <c r="G2846" t="str">
        <f t="shared" si="308"/>
        <v>16/05/2020</v>
      </c>
      <c r="H2846" s="2" t="str">
        <f t="shared" si="309"/>
        <v>16/05/2020</v>
      </c>
      <c r="I2846" s="2">
        <f t="shared" si="310"/>
        <v>43967</v>
      </c>
      <c r="J2846" s="3">
        <f t="shared" si="312"/>
        <v>5</v>
      </c>
      <c r="K2846" s="3">
        <f t="shared" si="313"/>
        <v>2020</v>
      </c>
      <c r="L2846" s="3" t="b">
        <f t="shared" si="314"/>
        <v>1</v>
      </c>
      <c r="M2846" s="2" t="s">
        <v>12984</v>
      </c>
      <c r="N2846" s="2"/>
      <c r="O2846" s="3" t="b">
        <f t="shared" si="311"/>
        <v>0</v>
      </c>
      <c r="P2846" s="2">
        <f>IF(O2846,VLOOKUP(C2846,reducedpropertiesScrape!A:D,4,FALSE),I2846)</f>
        <v>43967</v>
      </c>
      <c r="Q2846" s="3">
        <f>MONTH(P2846)</f>
        <v>5</v>
      </c>
      <c r="R2846" s="3">
        <f>YEAR(P2846)</f>
        <v>2020</v>
      </c>
      <c r="S2846" s="3" t="b">
        <f>P2846&gt;43964</f>
        <v>1</v>
      </c>
    </row>
    <row r="2847" spans="1:19" x14ac:dyDescent="0.2">
      <c r="A2847" t="s">
        <v>12968</v>
      </c>
      <c r="B2847" t="str">
        <f>VLOOKUP(A2847,idlookup!A:B,2,FALSE)</f>
        <v>Leeds</v>
      </c>
      <c r="C2847" t="s">
        <v>10836</v>
      </c>
      <c r="D2847" t="s">
        <v>159</v>
      </c>
      <c r="E2847" t="s">
        <v>10837</v>
      </c>
      <c r="F2847" t="s">
        <v>148</v>
      </c>
      <c r="G2847" t="str">
        <f t="shared" si="308"/>
        <v>16/05/2020</v>
      </c>
      <c r="H2847" s="2" t="str">
        <f t="shared" si="309"/>
        <v>16/05/2020</v>
      </c>
      <c r="I2847" s="2">
        <f t="shared" si="310"/>
        <v>43967</v>
      </c>
      <c r="J2847" s="3">
        <f t="shared" si="312"/>
        <v>5</v>
      </c>
      <c r="K2847" s="3">
        <f t="shared" si="313"/>
        <v>2020</v>
      </c>
      <c r="L2847" s="3" t="b">
        <f t="shared" si="314"/>
        <v>1</v>
      </c>
      <c r="M2847" s="2" t="s">
        <v>12984</v>
      </c>
      <c r="N2847" s="2"/>
      <c r="O2847" s="3" t="b">
        <f t="shared" si="311"/>
        <v>0</v>
      </c>
      <c r="P2847" s="2">
        <f>IF(O2847,VLOOKUP(C2847,reducedpropertiesScrape!A:D,4,FALSE),I2847)</f>
        <v>43967</v>
      </c>
      <c r="Q2847" s="3">
        <f>MONTH(P2847)</f>
        <v>5</v>
      </c>
      <c r="R2847" s="3">
        <f>YEAR(P2847)</f>
        <v>2020</v>
      </c>
      <c r="S2847" s="3" t="b">
        <f>P2847&gt;43964</f>
        <v>1</v>
      </c>
    </row>
    <row r="2848" spans="1:19" x14ac:dyDescent="0.2">
      <c r="A2848" t="s">
        <v>12968</v>
      </c>
      <c r="B2848" t="str">
        <f>VLOOKUP(A2848,idlookup!A:B,2,FALSE)</f>
        <v>Leeds</v>
      </c>
      <c r="C2848" t="s">
        <v>10838</v>
      </c>
      <c r="D2848" t="s">
        <v>224</v>
      </c>
      <c r="E2848" t="s">
        <v>10839</v>
      </c>
      <c r="F2848" t="s">
        <v>148</v>
      </c>
      <c r="G2848" t="str">
        <f t="shared" si="308"/>
        <v>16/05/2020</v>
      </c>
      <c r="H2848" s="2" t="str">
        <f t="shared" si="309"/>
        <v>16/05/2020</v>
      </c>
      <c r="I2848" s="2">
        <f t="shared" si="310"/>
        <v>43967</v>
      </c>
      <c r="J2848" s="3">
        <f t="shared" si="312"/>
        <v>5</v>
      </c>
      <c r="K2848" s="3">
        <f t="shared" si="313"/>
        <v>2020</v>
      </c>
      <c r="L2848" s="3" t="b">
        <f t="shared" si="314"/>
        <v>1</v>
      </c>
      <c r="M2848" s="2" t="s">
        <v>12984</v>
      </c>
      <c r="N2848" s="2"/>
      <c r="O2848" s="3" t="b">
        <f t="shared" si="311"/>
        <v>0</v>
      </c>
      <c r="P2848" s="2">
        <f>IF(O2848,VLOOKUP(C2848,reducedpropertiesScrape!A:D,4,FALSE),I2848)</f>
        <v>43967</v>
      </c>
      <c r="Q2848" s="3">
        <f>MONTH(P2848)</f>
        <v>5</v>
      </c>
      <c r="R2848" s="3">
        <f>YEAR(P2848)</f>
        <v>2020</v>
      </c>
      <c r="S2848" s="3" t="b">
        <f>P2848&gt;43964</f>
        <v>1</v>
      </c>
    </row>
    <row r="2849" spans="1:19" x14ac:dyDescent="0.2">
      <c r="A2849" t="s">
        <v>12968</v>
      </c>
      <c r="B2849" t="str">
        <f>VLOOKUP(A2849,idlookup!A:B,2,FALSE)</f>
        <v>Leeds</v>
      </c>
      <c r="C2849" t="s">
        <v>10840</v>
      </c>
      <c r="D2849" t="s">
        <v>38</v>
      </c>
      <c r="E2849" t="s">
        <v>10841</v>
      </c>
      <c r="F2849" t="s">
        <v>148</v>
      </c>
      <c r="G2849" t="str">
        <f t="shared" si="308"/>
        <v>16/05/2020</v>
      </c>
      <c r="H2849" s="2" t="str">
        <f t="shared" si="309"/>
        <v>16/05/2020</v>
      </c>
      <c r="I2849" s="2">
        <f t="shared" si="310"/>
        <v>43967</v>
      </c>
      <c r="J2849" s="3">
        <f t="shared" si="312"/>
        <v>5</v>
      </c>
      <c r="K2849" s="3">
        <f t="shared" si="313"/>
        <v>2020</v>
      </c>
      <c r="L2849" s="3" t="b">
        <f t="shared" si="314"/>
        <v>1</v>
      </c>
      <c r="M2849" s="2" t="s">
        <v>12984</v>
      </c>
      <c r="N2849" s="2"/>
      <c r="O2849" s="3" t="b">
        <f t="shared" si="311"/>
        <v>0</v>
      </c>
      <c r="P2849" s="2">
        <f>IF(O2849,VLOOKUP(C2849,reducedpropertiesScrape!A:D,4,FALSE),I2849)</f>
        <v>43967</v>
      </c>
      <c r="Q2849" s="3">
        <f>MONTH(P2849)</f>
        <v>5</v>
      </c>
      <c r="R2849" s="3">
        <f>YEAR(P2849)</f>
        <v>2020</v>
      </c>
      <c r="S2849" s="3" t="b">
        <f>P2849&gt;43964</f>
        <v>1</v>
      </c>
    </row>
    <row r="2850" spans="1:19" x14ac:dyDescent="0.2">
      <c r="A2850" t="s">
        <v>12968</v>
      </c>
      <c r="B2850" t="str">
        <f>VLOOKUP(A2850,idlookup!A:B,2,FALSE)</f>
        <v>Leeds</v>
      </c>
      <c r="C2850" t="s">
        <v>10842</v>
      </c>
      <c r="D2850" t="s">
        <v>100</v>
      </c>
      <c r="E2850" t="s">
        <v>10843</v>
      </c>
      <c r="F2850" t="s">
        <v>148</v>
      </c>
      <c r="G2850" t="str">
        <f t="shared" si="308"/>
        <v>16/05/2020</v>
      </c>
      <c r="H2850" s="2" t="str">
        <f t="shared" si="309"/>
        <v>16/05/2020</v>
      </c>
      <c r="I2850" s="2">
        <f t="shared" si="310"/>
        <v>43967</v>
      </c>
      <c r="J2850" s="3">
        <f t="shared" si="312"/>
        <v>5</v>
      </c>
      <c r="K2850" s="3">
        <f t="shared" si="313"/>
        <v>2020</v>
      </c>
      <c r="L2850" s="3" t="b">
        <f t="shared" si="314"/>
        <v>1</v>
      </c>
      <c r="M2850" s="2" t="s">
        <v>12984</v>
      </c>
      <c r="N2850" s="2"/>
      <c r="O2850" s="3" t="b">
        <f t="shared" si="311"/>
        <v>0</v>
      </c>
      <c r="P2850" s="2">
        <f>IF(O2850,VLOOKUP(C2850,reducedpropertiesScrape!A:D,4,FALSE),I2850)</f>
        <v>43967</v>
      </c>
      <c r="Q2850" s="3">
        <f>MONTH(P2850)</f>
        <v>5</v>
      </c>
      <c r="R2850" s="3">
        <f>YEAR(P2850)</f>
        <v>2020</v>
      </c>
      <c r="S2850" s="3" t="b">
        <f>P2850&gt;43964</f>
        <v>1</v>
      </c>
    </row>
    <row r="2851" spans="1:19" x14ac:dyDescent="0.2">
      <c r="A2851" t="s">
        <v>12968</v>
      </c>
      <c r="B2851" t="str">
        <f>VLOOKUP(A2851,idlookup!A:B,2,FALSE)</f>
        <v>Leeds</v>
      </c>
      <c r="C2851" t="s">
        <v>10844</v>
      </c>
      <c r="D2851" t="s">
        <v>677</v>
      </c>
      <c r="E2851" t="s">
        <v>10845</v>
      </c>
      <c r="F2851" t="s">
        <v>148</v>
      </c>
      <c r="G2851" t="str">
        <f t="shared" si="308"/>
        <v>16/05/2020</v>
      </c>
      <c r="H2851" s="2" t="str">
        <f t="shared" si="309"/>
        <v>16/05/2020</v>
      </c>
      <c r="I2851" s="2">
        <f t="shared" si="310"/>
        <v>43967</v>
      </c>
      <c r="J2851" s="3">
        <f t="shared" si="312"/>
        <v>5</v>
      </c>
      <c r="K2851" s="3">
        <f t="shared" si="313"/>
        <v>2020</v>
      </c>
      <c r="L2851" s="3" t="b">
        <f t="shared" si="314"/>
        <v>1</v>
      </c>
      <c r="M2851" s="2" t="s">
        <v>12984</v>
      </c>
      <c r="N2851" s="2"/>
      <c r="O2851" s="3" t="b">
        <f t="shared" si="311"/>
        <v>0</v>
      </c>
      <c r="P2851" s="2">
        <f>IF(O2851,VLOOKUP(C2851,reducedpropertiesScrape!A:D,4,FALSE),I2851)</f>
        <v>43967</v>
      </c>
      <c r="Q2851" s="3">
        <f>MONTH(P2851)</f>
        <v>5</v>
      </c>
      <c r="R2851" s="3">
        <f>YEAR(P2851)</f>
        <v>2020</v>
      </c>
      <c r="S2851" s="3" t="b">
        <f>P2851&gt;43964</f>
        <v>1</v>
      </c>
    </row>
    <row r="2852" spans="1:19" x14ac:dyDescent="0.2">
      <c r="A2852" t="s">
        <v>12969</v>
      </c>
      <c r="B2852" t="str">
        <f>VLOOKUP(A2852,idlookup!A:B,2,FALSE)</f>
        <v>Leicester</v>
      </c>
      <c r="C2852" t="s">
        <v>11059</v>
      </c>
      <c r="D2852" t="s">
        <v>32</v>
      </c>
      <c r="E2852" t="s">
        <v>11060</v>
      </c>
      <c r="F2852" t="s">
        <v>148</v>
      </c>
      <c r="G2852" t="str">
        <f t="shared" si="308"/>
        <v>16/05/2020</v>
      </c>
      <c r="H2852" s="2" t="str">
        <f t="shared" si="309"/>
        <v>16/05/2020</v>
      </c>
      <c r="I2852" s="2">
        <f t="shared" si="310"/>
        <v>43967</v>
      </c>
      <c r="J2852" s="3">
        <f t="shared" si="312"/>
        <v>5</v>
      </c>
      <c r="K2852" s="3">
        <f t="shared" si="313"/>
        <v>2020</v>
      </c>
      <c r="L2852" s="3" t="b">
        <f t="shared" si="314"/>
        <v>1</v>
      </c>
      <c r="M2852" s="2" t="s">
        <v>12984</v>
      </c>
      <c r="N2852" s="2"/>
      <c r="O2852" s="3" t="b">
        <f t="shared" si="311"/>
        <v>0</v>
      </c>
      <c r="P2852" s="2">
        <f>IF(O2852,VLOOKUP(C2852,reducedpropertiesScrape!A:D,4,FALSE),I2852)</f>
        <v>43967</v>
      </c>
      <c r="Q2852" s="3">
        <f>MONTH(P2852)</f>
        <v>5</v>
      </c>
      <c r="R2852" s="3">
        <f>YEAR(P2852)</f>
        <v>2020</v>
      </c>
      <c r="S2852" s="3" t="b">
        <f>P2852&gt;43964</f>
        <v>1</v>
      </c>
    </row>
    <row r="2853" spans="1:19" x14ac:dyDescent="0.2">
      <c r="A2853" t="s">
        <v>12969</v>
      </c>
      <c r="B2853" t="str">
        <f>VLOOKUP(A2853,idlookup!A:B,2,FALSE)</f>
        <v>Leicester</v>
      </c>
      <c r="C2853" t="s">
        <v>11061</v>
      </c>
      <c r="D2853" t="s">
        <v>50</v>
      </c>
      <c r="E2853" t="s">
        <v>11062</v>
      </c>
      <c r="F2853" t="s">
        <v>148</v>
      </c>
      <c r="G2853" t="str">
        <f t="shared" si="308"/>
        <v>16/05/2020</v>
      </c>
      <c r="H2853" s="2" t="str">
        <f t="shared" si="309"/>
        <v>16/05/2020</v>
      </c>
      <c r="I2853" s="2">
        <f t="shared" si="310"/>
        <v>43967</v>
      </c>
      <c r="J2853" s="3">
        <f t="shared" si="312"/>
        <v>5</v>
      </c>
      <c r="K2853" s="3">
        <f t="shared" si="313"/>
        <v>2020</v>
      </c>
      <c r="L2853" s="3" t="b">
        <f t="shared" si="314"/>
        <v>1</v>
      </c>
      <c r="M2853" s="2" t="s">
        <v>12984</v>
      </c>
      <c r="N2853" s="2"/>
      <c r="O2853" s="3" t="b">
        <f t="shared" si="311"/>
        <v>0</v>
      </c>
      <c r="P2853" s="2">
        <f>IF(O2853,VLOOKUP(C2853,reducedpropertiesScrape!A:D,4,FALSE),I2853)</f>
        <v>43967</v>
      </c>
      <c r="Q2853" s="3">
        <f>MONTH(P2853)</f>
        <v>5</v>
      </c>
      <c r="R2853" s="3">
        <f>YEAR(P2853)</f>
        <v>2020</v>
      </c>
      <c r="S2853" s="3" t="b">
        <f>P2853&gt;43964</f>
        <v>1</v>
      </c>
    </row>
    <row r="2854" spans="1:19" x14ac:dyDescent="0.2">
      <c r="A2854" t="s">
        <v>12969</v>
      </c>
      <c r="B2854" t="str">
        <f>VLOOKUP(A2854,idlookup!A:B,2,FALSE)</f>
        <v>Leicester</v>
      </c>
      <c r="C2854" t="s">
        <v>11063</v>
      </c>
      <c r="D2854" t="s">
        <v>32</v>
      </c>
      <c r="E2854" t="s">
        <v>11064</v>
      </c>
      <c r="F2854" t="s">
        <v>148</v>
      </c>
      <c r="G2854" t="str">
        <f t="shared" si="308"/>
        <v>16/05/2020</v>
      </c>
      <c r="H2854" s="2" t="str">
        <f t="shared" si="309"/>
        <v>16/05/2020</v>
      </c>
      <c r="I2854" s="2">
        <f t="shared" si="310"/>
        <v>43967</v>
      </c>
      <c r="J2854" s="3">
        <f t="shared" si="312"/>
        <v>5</v>
      </c>
      <c r="K2854" s="3">
        <f t="shared" si="313"/>
        <v>2020</v>
      </c>
      <c r="L2854" s="3" t="b">
        <f t="shared" si="314"/>
        <v>1</v>
      </c>
      <c r="M2854" s="2" t="s">
        <v>12984</v>
      </c>
      <c r="N2854" s="2"/>
      <c r="O2854" s="3" t="b">
        <f t="shared" si="311"/>
        <v>0</v>
      </c>
      <c r="P2854" s="2">
        <f>IF(O2854,VLOOKUP(C2854,reducedpropertiesScrape!A:D,4,FALSE),I2854)</f>
        <v>43967</v>
      </c>
      <c r="Q2854" s="3">
        <f>MONTH(P2854)</f>
        <v>5</v>
      </c>
      <c r="R2854" s="3">
        <f>YEAR(P2854)</f>
        <v>2020</v>
      </c>
      <c r="S2854" s="3" t="b">
        <f>P2854&gt;43964</f>
        <v>1</v>
      </c>
    </row>
    <row r="2855" spans="1:19" x14ac:dyDescent="0.2">
      <c r="A2855" t="s">
        <v>12969</v>
      </c>
      <c r="B2855" t="str">
        <f>VLOOKUP(A2855,idlookup!A:B,2,FALSE)</f>
        <v>Leicester</v>
      </c>
      <c r="C2855" t="s">
        <v>11065</v>
      </c>
      <c r="D2855" t="s">
        <v>50</v>
      </c>
      <c r="E2855" t="s">
        <v>11066</v>
      </c>
      <c r="F2855" t="s">
        <v>148</v>
      </c>
      <c r="G2855" t="str">
        <f t="shared" si="308"/>
        <v>16/05/2020</v>
      </c>
      <c r="H2855" s="2" t="str">
        <f t="shared" si="309"/>
        <v>16/05/2020</v>
      </c>
      <c r="I2855" s="2">
        <f t="shared" si="310"/>
        <v>43967</v>
      </c>
      <c r="J2855" s="3">
        <f t="shared" si="312"/>
        <v>5</v>
      </c>
      <c r="K2855" s="3">
        <f t="shared" si="313"/>
        <v>2020</v>
      </c>
      <c r="L2855" s="3" t="b">
        <f t="shared" si="314"/>
        <v>1</v>
      </c>
      <c r="M2855" s="2" t="s">
        <v>12984</v>
      </c>
      <c r="N2855" s="2"/>
      <c r="O2855" s="3" t="b">
        <f t="shared" si="311"/>
        <v>0</v>
      </c>
      <c r="P2855" s="2">
        <f>IF(O2855,VLOOKUP(C2855,reducedpropertiesScrape!A:D,4,FALSE),I2855)</f>
        <v>43967</v>
      </c>
      <c r="Q2855" s="3">
        <f>MONTH(P2855)</f>
        <v>5</v>
      </c>
      <c r="R2855" s="3">
        <f>YEAR(P2855)</f>
        <v>2020</v>
      </c>
      <c r="S2855" s="3" t="b">
        <f>P2855&gt;43964</f>
        <v>1</v>
      </c>
    </row>
    <row r="2856" spans="1:19" x14ac:dyDescent="0.2">
      <c r="A2856" t="s">
        <v>12969</v>
      </c>
      <c r="B2856" t="str">
        <f>VLOOKUP(A2856,idlookup!A:B,2,FALSE)</f>
        <v>Leicester</v>
      </c>
      <c r="C2856" t="s">
        <v>11067</v>
      </c>
      <c r="D2856" t="s">
        <v>32</v>
      </c>
      <c r="E2856" t="s">
        <v>11068</v>
      </c>
      <c r="F2856" t="s">
        <v>148</v>
      </c>
      <c r="G2856" t="str">
        <f t="shared" si="308"/>
        <v>16/05/2020</v>
      </c>
      <c r="H2856" s="2" t="str">
        <f t="shared" si="309"/>
        <v>16/05/2020</v>
      </c>
      <c r="I2856" s="2">
        <f t="shared" si="310"/>
        <v>43967</v>
      </c>
      <c r="J2856" s="3">
        <f t="shared" si="312"/>
        <v>5</v>
      </c>
      <c r="K2856" s="3">
        <f t="shared" si="313"/>
        <v>2020</v>
      </c>
      <c r="L2856" s="3" t="b">
        <f t="shared" si="314"/>
        <v>1</v>
      </c>
      <c r="M2856" s="2" t="s">
        <v>12984</v>
      </c>
      <c r="N2856" s="2"/>
      <c r="O2856" s="3" t="b">
        <f t="shared" si="311"/>
        <v>0</v>
      </c>
      <c r="P2856" s="2">
        <f>IF(O2856,VLOOKUP(C2856,reducedpropertiesScrape!A:D,4,FALSE),I2856)</f>
        <v>43967</v>
      </c>
      <c r="Q2856" s="3">
        <f>MONTH(P2856)</f>
        <v>5</v>
      </c>
      <c r="R2856" s="3">
        <f>YEAR(P2856)</f>
        <v>2020</v>
      </c>
      <c r="S2856" s="3" t="b">
        <f>P2856&gt;43964</f>
        <v>1</v>
      </c>
    </row>
    <row r="2857" spans="1:19" x14ac:dyDescent="0.2">
      <c r="A2857" t="s">
        <v>12969</v>
      </c>
      <c r="B2857" t="str">
        <f>VLOOKUP(A2857,idlookup!A:B,2,FALSE)</f>
        <v>Leicester</v>
      </c>
      <c r="C2857" t="s">
        <v>11069</v>
      </c>
      <c r="D2857" t="s">
        <v>87</v>
      </c>
      <c r="E2857" t="s">
        <v>11070</v>
      </c>
      <c r="F2857" t="s">
        <v>148</v>
      </c>
      <c r="G2857" t="str">
        <f t="shared" si="308"/>
        <v>16/05/2020</v>
      </c>
      <c r="H2857" s="2" t="str">
        <f t="shared" si="309"/>
        <v>16/05/2020</v>
      </c>
      <c r="I2857" s="2">
        <f t="shared" si="310"/>
        <v>43967</v>
      </c>
      <c r="J2857" s="3">
        <f t="shared" si="312"/>
        <v>5</v>
      </c>
      <c r="K2857" s="3">
        <f t="shared" si="313"/>
        <v>2020</v>
      </c>
      <c r="L2857" s="3" t="b">
        <f t="shared" si="314"/>
        <v>1</v>
      </c>
      <c r="M2857" s="2" t="s">
        <v>12984</v>
      </c>
      <c r="N2857" s="2"/>
      <c r="O2857" s="3" t="b">
        <f t="shared" si="311"/>
        <v>0</v>
      </c>
      <c r="P2857" s="2">
        <f>IF(O2857,VLOOKUP(C2857,reducedpropertiesScrape!A:D,4,FALSE),I2857)</f>
        <v>43967</v>
      </c>
      <c r="Q2857" s="3">
        <f>MONTH(P2857)</f>
        <v>5</v>
      </c>
      <c r="R2857" s="3">
        <f>YEAR(P2857)</f>
        <v>2020</v>
      </c>
      <c r="S2857" s="3" t="b">
        <f>P2857&gt;43964</f>
        <v>1</v>
      </c>
    </row>
    <row r="2858" spans="1:19" x14ac:dyDescent="0.2">
      <c r="A2858" t="s">
        <v>12969</v>
      </c>
      <c r="B2858" t="str">
        <f>VLOOKUP(A2858,idlookup!A:B,2,FALSE)</f>
        <v>Leicester</v>
      </c>
      <c r="C2858" t="s">
        <v>11073</v>
      </c>
      <c r="D2858" t="s">
        <v>11074</v>
      </c>
      <c r="E2858" t="s">
        <v>11075</v>
      </c>
      <c r="F2858" t="s">
        <v>148</v>
      </c>
      <c r="G2858" t="str">
        <f t="shared" si="308"/>
        <v>16/05/2020</v>
      </c>
      <c r="H2858" s="2" t="str">
        <f t="shared" si="309"/>
        <v>16/05/2020</v>
      </c>
      <c r="I2858" s="2">
        <f t="shared" si="310"/>
        <v>43967</v>
      </c>
      <c r="J2858" s="3">
        <f t="shared" si="312"/>
        <v>5</v>
      </c>
      <c r="K2858" s="3">
        <f t="shared" si="313"/>
        <v>2020</v>
      </c>
      <c r="L2858" s="3" t="b">
        <f t="shared" si="314"/>
        <v>1</v>
      </c>
      <c r="M2858" s="2" t="s">
        <v>12984</v>
      </c>
      <c r="N2858" s="2"/>
      <c r="O2858" s="3" t="b">
        <f t="shared" si="311"/>
        <v>0</v>
      </c>
      <c r="P2858" s="2">
        <f>IF(O2858,VLOOKUP(C2858,reducedpropertiesScrape!A:D,4,FALSE),I2858)</f>
        <v>43967</v>
      </c>
      <c r="Q2858" s="3">
        <f>MONTH(P2858)</f>
        <v>5</v>
      </c>
      <c r="R2858" s="3">
        <f>YEAR(P2858)</f>
        <v>2020</v>
      </c>
      <c r="S2858" s="3" t="b">
        <f>P2858&gt;43964</f>
        <v>1</v>
      </c>
    </row>
    <row r="2859" spans="1:19" x14ac:dyDescent="0.2">
      <c r="A2859" t="s">
        <v>12969</v>
      </c>
      <c r="B2859" t="str">
        <f>VLOOKUP(A2859,idlookup!A:B,2,FALSE)</f>
        <v>Leicester</v>
      </c>
      <c r="C2859" t="s">
        <v>11076</v>
      </c>
      <c r="D2859" t="s">
        <v>75</v>
      </c>
      <c r="E2859" t="s">
        <v>11075</v>
      </c>
      <c r="F2859" t="s">
        <v>148</v>
      </c>
      <c r="G2859" t="str">
        <f t="shared" si="308"/>
        <v>16/05/2020</v>
      </c>
      <c r="H2859" s="2" t="str">
        <f t="shared" si="309"/>
        <v>16/05/2020</v>
      </c>
      <c r="I2859" s="2">
        <f t="shared" si="310"/>
        <v>43967</v>
      </c>
      <c r="J2859" s="3">
        <f t="shared" si="312"/>
        <v>5</v>
      </c>
      <c r="K2859" s="3">
        <f t="shared" si="313"/>
        <v>2020</v>
      </c>
      <c r="L2859" s="3" t="b">
        <f t="shared" si="314"/>
        <v>1</v>
      </c>
      <c r="M2859" s="2" t="s">
        <v>12984</v>
      </c>
      <c r="N2859" s="2"/>
      <c r="O2859" s="3" t="b">
        <f t="shared" si="311"/>
        <v>0</v>
      </c>
      <c r="P2859" s="2">
        <f>IF(O2859,VLOOKUP(C2859,reducedpropertiesScrape!A:D,4,FALSE),I2859)</f>
        <v>43967</v>
      </c>
      <c r="Q2859" s="3">
        <f>MONTH(P2859)</f>
        <v>5</v>
      </c>
      <c r="R2859" s="3">
        <f>YEAR(P2859)</f>
        <v>2020</v>
      </c>
      <c r="S2859" s="3" t="b">
        <f>P2859&gt;43964</f>
        <v>1</v>
      </c>
    </row>
    <row r="2860" spans="1:19" x14ac:dyDescent="0.2">
      <c r="A2860" t="s">
        <v>12969</v>
      </c>
      <c r="B2860" t="str">
        <f>VLOOKUP(A2860,idlookup!A:B,2,FALSE)</f>
        <v>Leicester</v>
      </c>
      <c r="C2860" t="s">
        <v>11078</v>
      </c>
      <c r="D2860" t="s">
        <v>50</v>
      </c>
      <c r="E2860" t="s">
        <v>11079</v>
      </c>
      <c r="F2860" t="s">
        <v>148</v>
      </c>
      <c r="G2860" t="str">
        <f t="shared" si="308"/>
        <v>16/05/2020</v>
      </c>
      <c r="H2860" s="2" t="str">
        <f t="shared" si="309"/>
        <v>16/05/2020</v>
      </c>
      <c r="I2860" s="2">
        <f t="shared" si="310"/>
        <v>43967</v>
      </c>
      <c r="J2860" s="3">
        <f t="shared" si="312"/>
        <v>5</v>
      </c>
      <c r="K2860" s="3">
        <f t="shared" si="313"/>
        <v>2020</v>
      </c>
      <c r="L2860" s="3" t="b">
        <f t="shared" si="314"/>
        <v>1</v>
      </c>
      <c r="M2860" s="2" t="s">
        <v>12984</v>
      </c>
      <c r="N2860" s="2"/>
      <c r="O2860" s="3" t="b">
        <f t="shared" si="311"/>
        <v>0</v>
      </c>
      <c r="P2860" s="2">
        <f>IF(O2860,VLOOKUP(C2860,reducedpropertiesScrape!A:D,4,FALSE),I2860)</f>
        <v>43967</v>
      </c>
      <c r="Q2860" s="3">
        <f>MONTH(P2860)</f>
        <v>5</v>
      </c>
      <c r="R2860" s="3">
        <f>YEAR(P2860)</f>
        <v>2020</v>
      </c>
      <c r="S2860" s="3" t="b">
        <f>P2860&gt;43964</f>
        <v>1</v>
      </c>
    </row>
    <row r="2861" spans="1:19" x14ac:dyDescent="0.2">
      <c r="A2861" t="s">
        <v>12969</v>
      </c>
      <c r="B2861" t="str">
        <f>VLOOKUP(A2861,idlookup!A:B,2,FALSE)</f>
        <v>Leicester</v>
      </c>
      <c r="C2861" t="s">
        <v>11080</v>
      </c>
      <c r="D2861" t="s">
        <v>23</v>
      </c>
      <c r="E2861" t="s">
        <v>11012</v>
      </c>
      <c r="F2861" t="s">
        <v>148</v>
      </c>
      <c r="G2861" t="str">
        <f t="shared" si="308"/>
        <v>16/05/2020</v>
      </c>
      <c r="H2861" s="2" t="str">
        <f t="shared" si="309"/>
        <v>16/05/2020</v>
      </c>
      <c r="I2861" s="2">
        <f t="shared" si="310"/>
        <v>43967</v>
      </c>
      <c r="J2861" s="3">
        <f t="shared" si="312"/>
        <v>5</v>
      </c>
      <c r="K2861" s="3">
        <f t="shared" si="313"/>
        <v>2020</v>
      </c>
      <c r="L2861" s="3" t="b">
        <f t="shared" si="314"/>
        <v>1</v>
      </c>
      <c r="M2861" s="2" t="s">
        <v>12984</v>
      </c>
      <c r="N2861" s="2"/>
      <c r="O2861" s="3" t="b">
        <f t="shared" si="311"/>
        <v>0</v>
      </c>
      <c r="P2861" s="2">
        <f>IF(O2861,VLOOKUP(C2861,reducedpropertiesScrape!A:D,4,FALSE),I2861)</f>
        <v>43967</v>
      </c>
      <c r="Q2861" s="3">
        <f>MONTH(P2861)</f>
        <v>5</v>
      </c>
      <c r="R2861" s="3">
        <f>YEAR(P2861)</f>
        <v>2020</v>
      </c>
      <c r="S2861" s="3" t="b">
        <f>P2861&gt;43964</f>
        <v>1</v>
      </c>
    </row>
    <row r="2862" spans="1:19" x14ac:dyDescent="0.2">
      <c r="A2862" t="s">
        <v>12969</v>
      </c>
      <c r="B2862" t="str">
        <f>VLOOKUP(A2862,idlookup!A:B,2,FALSE)</f>
        <v>Leicester</v>
      </c>
      <c r="C2862" t="s">
        <v>11081</v>
      </c>
      <c r="D2862" t="s">
        <v>159</v>
      </c>
      <c r="E2862" t="s">
        <v>11082</v>
      </c>
      <c r="F2862" t="s">
        <v>148</v>
      </c>
      <c r="G2862" t="str">
        <f t="shared" si="308"/>
        <v>16/05/2020</v>
      </c>
      <c r="H2862" s="2" t="str">
        <f t="shared" si="309"/>
        <v>16/05/2020</v>
      </c>
      <c r="I2862" s="2">
        <f t="shared" si="310"/>
        <v>43967</v>
      </c>
      <c r="J2862" s="3">
        <f t="shared" si="312"/>
        <v>5</v>
      </c>
      <c r="K2862" s="3">
        <f t="shared" si="313"/>
        <v>2020</v>
      </c>
      <c r="L2862" s="3" t="b">
        <f t="shared" si="314"/>
        <v>1</v>
      </c>
      <c r="M2862" s="2" t="s">
        <v>12984</v>
      </c>
      <c r="N2862" s="2"/>
      <c r="O2862" s="3" t="b">
        <f t="shared" si="311"/>
        <v>0</v>
      </c>
      <c r="P2862" s="2">
        <f>IF(O2862,VLOOKUP(C2862,reducedpropertiesScrape!A:D,4,FALSE),I2862)</f>
        <v>43967</v>
      </c>
      <c r="Q2862" s="3">
        <f>MONTH(P2862)</f>
        <v>5</v>
      </c>
      <c r="R2862" s="3">
        <f>YEAR(P2862)</f>
        <v>2020</v>
      </c>
      <c r="S2862" s="3" t="b">
        <f>P2862&gt;43964</f>
        <v>1</v>
      </c>
    </row>
    <row r="2863" spans="1:19" x14ac:dyDescent="0.2">
      <c r="A2863" t="s">
        <v>12970</v>
      </c>
      <c r="B2863" t="str">
        <f>VLOOKUP(A2863,idlookup!A:B,2,FALSE)</f>
        <v>Lincoln</v>
      </c>
      <c r="C2863" t="s">
        <v>11205</v>
      </c>
      <c r="D2863" t="s">
        <v>103</v>
      </c>
      <c r="E2863" t="s">
        <v>11206</v>
      </c>
      <c r="F2863" t="s">
        <v>148</v>
      </c>
      <c r="G2863" t="str">
        <f t="shared" si="308"/>
        <v>16/05/2020</v>
      </c>
      <c r="H2863" s="2" t="str">
        <f t="shared" si="309"/>
        <v>16/05/2020</v>
      </c>
      <c r="I2863" s="2">
        <f t="shared" si="310"/>
        <v>43967</v>
      </c>
      <c r="J2863" s="3">
        <f t="shared" si="312"/>
        <v>5</v>
      </c>
      <c r="K2863" s="3">
        <f t="shared" si="313"/>
        <v>2020</v>
      </c>
      <c r="L2863" s="3" t="b">
        <f t="shared" si="314"/>
        <v>1</v>
      </c>
      <c r="M2863" s="2" t="s">
        <v>12984</v>
      </c>
      <c r="N2863" s="2"/>
      <c r="O2863" s="3" t="b">
        <f t="shared" si="311"/>
        <v>0</v>
      </c>
      <c r="P2863" s="2">
        <f>IF(O2863,VLOOKUP(C2863,reducedpropertiesScrape!A:D,4,FALSE),I2863)</f>
        <v>43967</v>
      </c>
      <c r="Q2863" s="3">
        <f>MONTH(P2863)</f>
        <v>5</v>
      </c>
      <c r="R2863" s="3">
        <f>YEAR(P2863)</f>
        <v>2020</v>
      </c>
      <c r="S2863" s="3" t="b">
        <f>P2863&gt;43964</f>
        <v>1</v>
      </c>
    </row>
    <row r="2864" spans="1:19" x14ac:dyDescent="0.2">
      <c r="A2864" t="s">
        <v>12971</v>
      </c>
      <c r="B2864" t="str">
        <f>VLOOKUP(A2864,idlookup!A:B,2,FALSE)</f>
        <v>Liverpool</v>
      </c>
      <c r="C2864" t="s">
        <v>11526</v>
      </c>
      <c r="D2864" t="s">
        <v>7</v>
      </c>
      <c r="E2864" t="s">
        <v>11527</v>
      </c>
      <c r="F2864" t="s">
        <v>148</v>
      </c>
      <c r="G2864" t="str">
        <f t="shared" si="308"/>
        <v>16/05/2020</v>
      </c>
      <c r="H2864" s="2" t="str">
        <f t="shared" si="309"/>
        <v>16/05/2020</v>
      </c>
      <c r="I2864" s="2">
        <f t="shared" si="310"/>
        <v>43967</v>
      </c>
      <c r="J2864" s="3">
        <f t="shared" si="312"/>
        <v>5</v>
      </c>
      <c r="K2864" s="3">
        <f t="shared" si="313"/>
        <v>2020</v>
      </c>
      <c r="L2864" s="3" t="b">
        <f t="shared" si="314"/>
        <v>1</v>
      </c>
      <c r="M2864" s="2" t="s">
        <v>12984</v>
      </c>
      <c r="N2864" s="2"/>
      <c r="O2864" s="3" t="b">
        <f t="shared" si="311"/>
        <v>0</v>
      </c>
      <c r="P2864" s="2">
        <f>IF(O2864,VLOOKUP(C2864,reducedpropertiesScrape!A:D,4,FALSE),I2864)</f>
        <v>43967</v>
      </c>
      <c r="Q2864" s="3">
        <f>MONTH(P2864)</f>
        <v>5</v>
      </c>
      <c r="R2864" s="3">
        <f>YEAR(P2864)</f>
        <v>2020</v>
      </c>
      <c r="S2864" s="3" t="b">
        <f>P2864&gt;43964</f>
        <v>1</v>
      </c>
    </row>
    <row r="2865" spans="1:19" x14ac:dyDescent="0.2">
      <c r="A2865" t="s">
        <v>12971</v>
      </c>
      <c r="B2865" t="str">
        <f>VLOOKUP(A2865,idlookup!A:B,2,FALSE)</f>
        <v>Liverpool</v>
      </c>
      <c r="C2865" t="s">
        <v>11530</v>
      </c>
      <c r="D2865" t="s">
        <v>38</v>
      </c>
      <c r="E2865" t="s">
        <v>11531</v>
      </c>
      <c r="F2865" t="s">
        <v>148</v>
      </c>
      <c r="G2865" t="str">
        <f t="shared" si="308"/>
        <v>16/05/2020</v>
      </c>
      <c r="H2865" s="2" t="str">
        <f t="shared" si="309"/>
        <v>16/05/2020</v>
      </c>
      <c r="I2865" s="2">
        <f t="shared" si="310"/>
        <v>43967</v>
      </c>
      <c r="J2865" s="3">
        <f t="shared" si="312"/>
        <v>5</v>
      </c>
      <c r="K2865" s="3">
        <f t="shared" si="313"/>
        <v>2020</v>
      </c>
      <c r="L2865" s="3" t="b">
        <f t="shared" si="314"/>
        <v>1</v>
      </c>
      <c r="M2865" s="2" t="s">
        <v>12984</v>
      </c>
      <c r="N2865" s="2"/>
      <c r="O2865" s="3" t="b">
        <f t="shared" si="311"/>
        <v>0</v>
      </c>
      <c r="P2865" s="2">
        <f>IF(O2865,VLOOKUP(C2865,reducedpropertiesScrape!A:D,4,FALSE),I2865)</f>
        <v>43967</v>
      </c>
      <c r="Q2865" s="3">
        <f>MONTH(P2865)</f>
        <v>5</v>
      </c>
      <c r="R2865" s="3">
        <f>YEAR(P2865)</f>
        <v>2020</v>
      </c>
      <c r="S2865" s="3" t="b">
        <f>P2865&gt;43964</f>
        <v>1</v>
      </c>
    </row>
    <row r="2866" spans="1:19" x14ac:dyDescent="0.2">
      <c r="A2866" t="s">
        <v>12972</v>
      </c>
      <c r="B2866" t="str">
        <f>VLOOKUP(A2866,idlookup!A:B,2,FALSE)</f>
        <v>Luton</v>
      </c>
      <c r="C2866" t="s">
        <v>11618</v>
      </c>
      <c r="D2866" t="s">
        <v>50</v>
      </c>
      <c r="E2866" t="s">
        <v>11619</v>
      </c>
      <c r="F2866" t="s">
        <v>148</v>
      </c>
      <c r="G2866" t="str">
        <f t="shared" si="308"/>
        <v>16/05/2020</v>
      </c>
      <c r="H2866" s="2" t="str">
        <f t="shared" si="309"/>
        <v>16/05/2020</v>
      </c>
      <c r="I2866" s="2">
        <f t="shared" si="310"/>
        <v>43967</v>
      </c>
      <c r="J2866" s="3">
        <f t="shared" si="312"/>
        <v>5</v>
      </c>
      <c r="K2866" s="3">
        <f t="shared" si="313"/>
        <v>2020</v>
      </c>
      <c r="L2866" s="3" t="b">
        <f t="shared" si="314"/>
        <v>1</v>
      </c>
      <c r="M2866" s="2" t="s">
        <v>12984</v>
      </c>
      <c r="N2866" s="2"/>
      <c r="O2866" s="3" t="b">
        <f t="shared" si="311"/>
        <v>0</v>
      </c>
      <c r="P2866" s="2">
        <f>IF(O2866,VLOOKUP(C2866,reducedpropertiesScrape!A:D,4,FALSE),I2866)</f>
        <v>43967</v>
      </c>
      <c r="Q2866" s="3">
        <f>MONTH(P2866)</f>
        <v>5</v>
      </c>
      <c r="R2866" s="3">
        <f>YEAR(P2866)</f>
        <v>2020</v>
      </c>
      <c r="S2866" s="3" t="b">
        <f>P2866&gt;43964</f>
        <v>1</v>
      </c>
    </row>
    <row r="2867" spans="1:19" x14ac:dyDescent="0.2">
      <c r="A2867" t="s">
        <v>12972</v>
      </c>
      <c r="B2867" t="str">
        <f>VLOOKUP(A2867,idlookup!A:B,2,FALSE)</f>
        <v>Luton</v>
      </c>
      <c r="C2867" t="s">
        <v>11620</v>
      </c>
      <c r="D2867" t="s">
        <v>682</v>
      </c>
      <c r="E2867" t="s">
        <v>11621</v>
      </c>
      <c r="F2867" t="s">
        <v>148</v>
      </c>
      <c r="G2867" t="str">
        <f t="shared" si="308"/>
        <v>16/05/2020</v>
      </c>
      <c r="H2867" s="2" t="str">
        <f t="shared" si="309"/>
        <v>16/05/2020</v>
      </c>
      <c r="I2867" s="2">
        <f t="shared" si="310"/>
        <v>43967</v>
      </c>
      <c r="J2867" s="3">
        <f t="shared" si="312"/>
        <v>5</v>
      </c>
      <c r="K2867" s="3">
        <f t="shared" si="313"/>
        <v>2020</v>
      </c>
      <c r="L2867" s="3" t="b">
        <f t="shared" si="314"/>
        <v>1</v>
      </c>
      <c r="M2867" s="2" t="s">
        <v>12984</v>
      </c>
      <c r="N2867" s="2"/>
      <c r="O2867" s="3" t="b">
        <f t="shared" si="311"/>
        <v>0</v>
      </c>
      <c r="P2867" s="2">
        <f>IF(O2867,VLOOKUP(C2867,reducedpropertiesScrape!A:D,4,FALSE),I2867)</f>
        <v>43967</v>
      </c>
      <c r="Q2867" s="3">
        <f>MONTH(P2867)</f>
        <v>5</v>
      </c>
      <c r="R2867" s="3">
        <f>YEAR(P2867)</f>
        <v>2020</v>
      </c>
      <c r="S2867" s="3" t="b">
        <f>P2867&gt;43964</f>
        <v>1</v>
      </c>
    </row>
    <row r="2868" spans="1:19" x14ac:dyDescent="0.2">
      <c r="A2868" t="s">
        <v>12972</v>
      </c>
      <c r="B2868" t="str">
        <f>VLOOKUP(A2868,idlookup!A:B,2,FALSE)</f>
        <v>Luton</v>
      </c>
      <c r="C2868" t="s">
        <v>11622</v>
      </c>
      <c r="D2868" t="s">
        <v>32</v>
      </c>
      <c r="E2868" t="s">
        <v>11623</v>
      </c>
      <c r="F2868" t="s">
        <v>148</v>
      </c>
      <c r="G2868" t="str">
        <f t="shared" si="308"/>
        <v>16/05/2020</v>
      </c>
      <c r="H2868" s="2" t="str">
        <f t="shared" si="309"/>
        <v>16/05/2020</v>
      </c>
      <c r="I2868" s="2">
        <f t="shared" si="310"/>
        <v>43967</v>
      </c>
      <c r="J2868" s="3">
        <f t="shared" si="312"/>
        <v>5</v>
      </c>
      <c r="K2868" s="3">
        <f t="shared" si="313"/>
        <v>2020</v>
      </c>
      <c r="L2868" s="3" t="b">
        <f t="shared" si="314"/>
        <v>1</v>
      </c>
      <c r="M2868" s="2" t="s">
        <v>12984</v>
      </c>
      <c r="N2868" s="2"/>
      <c r="O2868" s="3" t="b">
        <f t="shared" si="311"/>
        <v>0</v>
      </c>
      <c r="P2868" s="2">
        <f>IF(O2868,VLOOKUP(C2868,reducedpropertiesScrape!A:D,4,FALSE),I2868)</f>
        <v>43967</v>
      </c>
      <c r="Q2868" s="3">
        <f>MONTH(P2868)</f>
        <v>5</v>
      </c>
      <c r="R2868" s="3">
        <f>YEAR(P2868)</f>
        <v>2020</v>
      </c>
      <c r="S2868" s="3" t="b">
        <f>P2868&gt;43964</f>
        <v>1</v>
      </c>
    </row>
    <row r="2869" spans="1:19" x14ac:dyDescent="0.2">
      <c r="A2869" t="s">
        <v>12972</v>
      </c>
      <c r="B2869" t="str">
        <f>VLOOKUP(A2869,idlookup!A:B,2,FALSE)</f>
        <v>Luton</v>
      </c>
      <c r="C2869" t="s">
        <v>11626</v>
      </c>
      <c r="D2869" t="s">
        <v>7</v>
      </c>
      <c r="E2869" t="s">
        <v>11627</v>
      </c>
      <c r="F2869" t="s">
        <v>148</v>
      </c>
      <c r="G2869" t="str">
        <f t="shared" si="308"/>
        <v>16/05/2020</v>
      </c>
      <c r="H2869" s="2" t="str">
        <f t="shared" si="309"/>
        <v>16/05/2020</v>
      </c>
      <c r="I2869" s="2">
        <f t="shared" si="310"/>
        <v>43967</v>
      </c>
      <c r="J2869" s="3">
        <f t="shared" si="312"/>
        <v>5</v>
      </c>
      <c r="K2869" s="3">
        <f t="shared" si="313"/>
        <v>2020</v>
      </c>
      <c r="L2869" s="3" t="b">
        <f t="shared" si="314"/>
        <v>1</v>
      </c>
      <c r="M2869" s="2" t="s">
        <v>12984</v>
      </c>
      <c r="N2869" s="2"/>
      <c r="O2869" s="3" t="b">
        <f t="shared" si="311"/>
        <v>0</v>
      </c>
      <c r="P2869" s="2">
        <f>IF(O2869,VLOOKUP(C2869,reducedpropertiesScrape!A:D,4,FALSE),I2869)</f>
        <v>43967</v>
      </c>
      <c r="Q2869" s="3">
        <f>MONTH(P2869)</f>
        <v>5</v>
      </c>
      <c r="R2869" s="3">
        <f>YEAR(P2869)</f>
        <v>2020</v>
      </c>
      <c r="S2869" s="3" t="b">
        <f>P2869&gt;43964</f>
        <v>1</v>
      </c>
    </row>
    <row r="2870" spans="1:19" x14ac:dyDescent="0.2">
      <c r="A2870" t="s">
        <v>12972</v>
      </c>
      <c r="B2870" t="str">
        <f>VLOOKUP(A2870,idlookup!A:B,2,FALSE)</f>
        <v>Luton</v>
      </c>
      <c r="C2870" t="s">
        <v>11628</v>
      </c>
      <c r="D2870" t="s">
        <v>313</v>
      </c>
      <c r="E2870" t="s">
        <v>11629</v>
      </c>
      <c r="F2870" t="s">
        <v>148</v>
      </c>
      <c r="G2870" t="str">
        <f t="shared" si="308"/>
        <v>16/05/2020</v>
      </c>
      <c r="H2870" s="2" t="str">
        <f t="shared" si="309"/>
        <v>16/05/2020</v>
      </c>
      <c r="I2870" s="2">
        <f t="shared" si="310"/>
        <v>43967</v>
      </c>
      <c r="J2870" s="3">
        <f t="shared" si="312"/>
        <v>5</v>
      </c>
      <c r="K2870" s="3">
        <f t="shared" si="313"/>
        <v>2020</v>
      </c>
      <c r="L2870" s="3" t="b">
        <f t="shared" si="314"/>
        <v>1</v>
      </c>
      <c r="M2870" s="2" t="s">
        <v>12984</v>
      </c>
      <c r="N2870" s="2"/>
      <c r="O2870" s="3" t="b">
        <f t="shared" si="311"/>
        <v>0</v>
      </c>
      <c r="P2870" s="2">
        <f>IF(O2870,VLOOKUP(C2870,reducedpropertiesScrape!A:D,4,FALSE),I2870)</f>
        <v>43967</v>
      </c>
      <c r="Q2870" s="3">
        <f>MONTH(P2870)</f>
        <v>5</v>
      </c>
      <c r="R2870" s="3">
        <f>YEAR(P2870)</f>
        <v>2020</v>
      </c>
      <c r="S2870" s="3" t="b">
        <f>P2870&gt;43964</f>
        <v>1</v>
      </c>
    </row>
    <row r="2871" spans="1:19" x14ac:dyDescent="0.2">
      <c r="A2871" t="s">
        <v>12973</v>
      </c>
      <c r="B2871" t="str">
        <f>VLOOKUP(A2871,idlookup!A:B,2,FALSE)</f>
        <v>Maidstone</v>
      </c>
      <c r="C2871" t="s">
        <v>11838</v>
      </c>
      <c r="D2871" t="s">
        <v>23</v>
      </c>
      <c r="E2871" t="s">
        <v>11839</v>
      </c>
      <c r="F2871" t="s">
        <v>148</v>
      </c>
      <c r="G2871" t="str">
        <f t="shared" si="308"/>
        <v>16/05/2020</v>
      </c>
      <c r="H2871" s="2" t="str">
        <f t="shared" si="309"/>
        <v>16/05/2020</v>
      </c>
      <c r="I2871" s="2">
        <f t="shared" si="310"/>
        <v>43967</v>
      </c>
      <c r="J2871" s="3">
        <f t="shared" si="312"/>
        <v>5</v>
      </c>
      <c r="K2871" s="3">
        <f t="shared" si="313"/>
        <v>2020</v>
      </c>
      <c r="L2871" s="3" t="b">
        <f t="shared" si="314"/>
        <v>1</v>
      </c>
      <c r="M2871" s="2" t="s">
        <v>12984</v>
      </c>
      <c r="N2871" s="2"/>
      <c r="O2871" s="3" t="b">
        <f t="shared" si="311"/>
        <v>0</v>
      </c>
      <c r="P2871" s="2">
        <f>IF(O2871,VLOOKUP(C2871,reducedpropertiesScrape!A:D,4,FALSE),I2871)</f>
        <v>43967</v>
      </c>
      <c r="Q2871" s="3">
        <f>MONTH(P2871)</f>
        <v>5</v>
      </c>
      <c r="R2871" s="3">
        <f>YEAR(P2871)</f>
        <v>2020</v>
      </c>
      <c r="S2871" s="3" t="b">
        <f>P2871&gt;43964</f>
        <v>1</v>
      </c>
    </row>
    <row r="2872" spans="1:19" x14ac:dyDescent="0.2">
      <c r="A2872" t="s">
        <v>12973</v>
      </c>
      <c r="B2872" t="str">
        <f>VLOOKUP(A2872,idlookup!A:B,2,FALSE)</f>
        <v>Maidstone</v>
      </c>
      <c r="C2872" t="s">
        <v>11840</v>
      </c>
      <c r="D2872" t="s">
        <v>159</v>
      </c>
      <c r="E2872" t="s">
        <v>11841</v>
      </c>
      <c r="F2872" t="s">
        <v>148</v>
      </c>
      <c r="G2872" t="str">
        <f t="shared" si="308"/>
        <v>16/05/2020</v>
      </c>
      <c r="H2872" s="2" t="str">
        <f t="shared" si="309"/>
        <v>16/05/2020</v>
      </c>
      <c r="I2872" s="2">
        <f t="shared" si="310"/>
        <v>43967</v>
      </c>
      <c r="J2872" s="3">
        <f t="shared" si="312"/>
        <v>5</v>
      </c>
      <c r="K2872" s="3">
        <f t="shared" si="313"/>
        <v>2020</v>
      </c>
      <c r="L2872" s="3" t="b">
        <f t="shared" si="314"/>
        <v>1</v>
      </c>
      <c r="M2872" s="2" t="s">
        <v>12984</v>
      </c>
      <c r="N2872" s="2"/>
      <c r="O2872" s="3" t="b">
        <f t="shared" si="311"/>
        <v>0</v>
      </c>
      <c r="P2872" s="2">
        <f>IF(O2872,VLOOKUP(C2872,reducedpropertiesScrape!A:D,4,FALSE),I2872)</f>
        <v>43967</v>
      </c>
      <c r="Q2872" s="3">
        <f>MONTH(P2872)</f>
        <v>5</v>
      </c>
      <c r="R2872" s="3">
        <f>YEAR(P2872)</f>
        <v>2020</v>
      </c>
      <c r="S2872" s="3" t="b">
        <f>P2872&gt;43964</f>
        <v>1</v>
      </c>
    </row>
    <row r="2873" spans="1:19" x14ac:dyDescent="0.2">
      <c r="A2873" t="s">
        <v>12973</v>
      </c>
      <c r="B2873" t="str">
        <f>VLOOKUP(A2873,idlookup!A:B,2,FALSE)</f>
        <v>Maidstone</v>
      </c>
      <c r="C2873" t="s">
        <v>11845</v>
      </c>
      <c r="D2873" t="s">
        <v>159</v>
      </c>
      <c r="E2873" t="s">
        <v>11846</v>
      </c>
      <c r="F2873" t="s">
        <v>148</v>
      </c>
      <c r="G2873" t="str">
        <f t="shared" si="308"/>
        <v>16/05/2020</v>
      </c>
      <c r="H2873" s="2" t="str">
        <f t="shared" si="309"/>
        <v>16/05/2020</v>
      </c>
      <c r="I2873" s="2">
        <f t="shared" si="310"/>
        <v>43967</v>
      </c>
      <c r="J2873" s="3">
        <f t="shared" si="312"/>
        <v>5</v>
      </c>
      <c r="K2873" s="3">
        <f t="shared" si="313"/>
        <v>2020</v>
      </c>
      <c r="L2873" s="3" t="b">
        <f t="shared" si="314"/>
        <v>1</v>
      </c>
      <c r="M2873" s="2" t="s">
        <v>12984</v>
      </c>
      <c r="N2873" s="2"/>
      <c r="O2873" s="3" t="b">
        <f t="shared" si="311"/>
        <v>0</v>
      </c>
      <c r="P2873" s="2">
        <f>IF(O2873,VLOOKUP(C2873,reducedpropertiesScrape!A:D,4,FALSE),I2873)</f>
        <v>43967</v>
      </c>
      <c r="Q2873" s="3">
        <f>MONTH(P2873)</f>
        <v>5</v>
      </c>
      <c r="R2873" s="3">
        <f>YEAR(P2873)</f>
        <v>2020</v>
      </c>
      <c r="S2873" s="3" t="b">
        <f>P2873&gt;43964</f>
        <v>1</v>
      </c>
    </row>
    <row r="2874" spans="1:19" x14ac:dyDescent="0.2">
      <c r="A2874" t="s">
        <v>12973</v>
      </c>
      <c r="B2874" t="str">
        <f>VLOOKUP(A2874,idlookup!A:B,2,FALSE)</f>
        <v>Maidstone</v>
      </c>
      <c r="C2874" t="s">
        <v>11847</v>
      </c>
      <c r="D2874" t="s">
        <v>159</v>
      </c>
      <c r="E2874" t="s">
        <v>11848</v>
      </c>
      <c r="F2874" t="s">
        <v>148</v>
      </c>
      <c r="G2874" t="str">
        <f t="shared" si="308"/>
        <v>16/05/2020</v>
      </c>
      <c r="H2874" s="2" t="str">
        <f t="shared" si="309"/>
        <v>16/05/2020</v>
      </c>
      <c r="I2874" s="2">
        <f t="shared" si="310"/>
        <v>43967</v>
      </c>
      <c r="J2874" s="3">
        <f t="shared" si="312"/>
        <v>5</v>
      </c>
      <c r="K2874" s="3">
        <f t="shared" si="313"/>
        <v>2020</v>
      </c>
      <c r="L2874" s="3" t="b">
        <f t="shared" si="314"/>
        <v>1</v>
      </c>
      <c r="M2874" s="2" t="s">
        <v>12984</v>
      </c>
      <c r="N2874" s="2"/>
      <c r="O2874" s="3" t="b">
        <f t="shared" si="311"/>
        <v>0</v>
      </c>
      <c r="P2874" s="2">
        <f>IF(O2874,VLOOKUP(C2874,reducedpropertiesScrape!A:D,4,FALSE),I2874)</f>
        <v>43967</v>
      </c>
      <c r="Q2874" s="3">
        <f>MONTH(P2874)</f>
        <v>5</v>
      </c>
      <c r="R2874" s="3">
        <f>YEAR(P2874)</f>
        <v>2020</v>
      </c>
      <c r="S2874" s="3" t="b">
        <f>P2874&gt;43964</f>
        <v>1</v>
      </c>
    </row>
    <row r="2875" spans="1:19" x14ac:dyDescent="0.2">
      <c r="A2875" t="s">
        <v>12973</v>
      </c>
      <c r="B2875" t="str">
        <f>VLOOKUP(A2875,idlookup!A:B,2,FALSE)</f>
        <v>Maidstone</v>
      </c>
      <c r="C2875" t="s">
        <v>11849</v>
      </c>
      <c r="D2875" t="s">
        <v>35</v>
      </c>
      <c r="E2875" t="s">
        <v>9681</v>
      </c>
      <c r="F2875" t="s">
        <v>148</v>
      </c>
      <c r="G2875" t="str">
        <f t="shared" si="308"/>
        <v>16/05/2020</v>
      </c>
      <c r="H2875" s="2" t="str">
        <f t="shared" si="309"/>
        <v>16/05/2020</v>
      </c>
      <c r="I2875" s="2">
        <f t="shared" si="310"/>
        <v>43967</v>
      </c>
      <c r="J2875" s="3">
        <f t="shared" si="312"/>
        <v>5</v>
      </c>
      <c r="K2875" s="3">
        <f t="shared" si="313"/>
        <v>2020</v>
      </c>
      <c r="L2875" s="3" t="b">
        <f t="shared" si="314"/>
        <v>1</v>
      </c>
      <c r="M2875" s="2" t="s">
        <v>12984</v>
      </c>
      <c r="N2875" s="2"/>
      <c r="O2875" s="3" t="b">
        <f t="shared" si="311"/>
        <v>0</v>
      </c>
      <c r="P2875" s="2">
        <f>IF(O2875,VLOOKUP(C2875,reducedpropertiesScrape!A:D,4,FALSE),I2875)</f>
        <v>43967</v>
      </c>
      <c r="Q2875" s="3">
        <f>MONTH(P2875)</f>
        <v>5</v>
      </c>
      <c r="R2875" s="3">
        <f>YEAR(P2875)</f>
        <v>2020</v>
      </c>
      <c r="S2875" s="3" t="b">
        <f>P2875&gt;43964</f>
        <v>1</v>
      </c>
    </row>
    <row r="2876" spans="1:19" x14ac:dyDescent="0.2">
      <c r="A2876" t="s">
        <v>12975</v>
      </c>
      <c r="B2876" t="str">
        <f>VLOOKUP(A2876,idlookup!A:B,2,FALSE)</f>
        <v>Brighton</v>
      </c>
      <c r="C2876" t="s">
        <v>12225</v>
      </c>
      <c r="D2876" t="s">
        <v>38</v>
      </c>
      <c r="E2876" t="s">
        <v>12226</v>
      </c>
      <c r="F2876" t="s">
        <v>148</v>
      </c>
      <c r="G2876" t="str">
        <f t="shared" si="308"/>
        <v>16/05/2020</v>
      </c>
      <c r="H2876" s="2" t="str">
        <f t="shared" si="309"/>
        <v>16/05/2020</v>
      </c>
      <c r="I2876" s="2">
        <f t="shared" si="310"/>
        <v>43967</v>
      </c>
      <c r="J2876" s="3">
        <f t="shared" si="312"/>
        <v>5</v>
      </c>
      <c r="K2876" s="3">
        <f t="shared" si="313"/>
        <v>2020</v>
      </c>
      <c r="L2876" s="3" t="b">
        <f t="shared" si="314"/>
        <v>1</v>
      </c>
      <c r="M2876" s="2" t="s">
        <v>12984</v>
      </c>
      <c r="N2876" s="2"/>
      <c r="O2876" s="3" t="b">
        <f t="shared" si="311"/>
        <v>0</v>
      </c>
      <c r="P2876" s="2">
        <f>IF(O2876,VLOOKUP(C2876,reducedpropertiesScrape!A:D,4,FALSE),I2876)</f>
        <v>43967</v>
      </c>
      <c r="Q2876" s="3">
        <f>MONTH(P2876)</f>
        <v>5</v>
      </c>
      <c r="R2876" s="3">
        <f>YEAR(P2876)</f>
        <v>2020</v>
      </c>
      <c r="S2876" s="3" t="b">
        <f>P2876&gt;43964</f>
        <v>1</v>
      </c>
    </row>
    <row r="2877" spans="1:19" x14ac:dyDescent="0.2">
      <c r="A2877" t="s">
        <v>12975</v>
      </c>
      <c r="B2877" t="str">
        <f>VLOOKUP(A2877,idlookup!A:B,2,FALSE)</f>
        <v>Brighton</v>
      </c>
      <c r="C2877" t="s">
        <v>12227</v>
      </c>
      <c r="D2877" t="s">
        <v>348</v>
      </c>
      <c r="E2877" t="s">
        <v>12228</v>
      </c>
      <c r="F2877" t="s">
        <v>148</v>
      </c>
      <c r="G2877" t="str">
        <f t="shared" si="308"/>
        <v>16/05/2020</v>
      </c>
      <c r="H2877" s="2" t="str">
        <f t="shared" si="309"/>
        <v>16/05/2020</v>
      </c>
      <c r="I2877" s="2">
        <f t="shared" si="310"/>
        <v>43967</v>
      </c>
      <c r="J2877" s="3">
        <f t="shared" si="312"/>
        <v>5</v>
      </c>
      <c r="K2877" s="3">
        <f t="shared" si="313"/>
        <v>2020</v>
      </c>
      <c r="L2877" s="3" t="b">
        <f t="shared" si="314"/>
        <v>1</v>
      </c>
      <c r="M2877" s="2" t="s">
        <v>12984</v>
      </c>
      <c r="N2877" s="2"/>
      <c r="O2877" s="3" t="b">
        <f t="shared" si="311"/>
        <v>0</v>
      </c>
      <c r="P2877" s="2">
        <f>IF(O2877,VLOOKUP(C2877,reducedpropertiesScrape!A:D,4,FALSE),I2877)</f>
        <v>43967</v>
      </c>
      <c r="Q2877" s="3">
        <f>MONTH(P2877)</f>
        <v>5</v>
      </c>
      <c r="R2877" s="3">
        <f>YEAR(P2877)</f>
        <v>2020</v>
      </c>
      <c r="S2877" s="3" t="b">
        <f>P2877&gt;43964</f>
        <v>1</v>
      </c>
    </row>
    <row r="2878" spans="1:19" x14ac:dyDescent="0.2">
      <c r="A2878" t="s">
        <v>12975</v>
      </c>
      <c r="B2878" t="str">
        <f>VLOOKUP(A2878,idlookup!A:B,2,FALSE)</f>
        <v>Brighton</v>
      </c>
      <c r="C2878" t="s">
        <v>12229</v>
      </c>
      <c r="D2878" t="s">
        <v>53</v>
      </c>
      <c r="E2878" t="s">
        <v>12230</v>
      </c>
      <c r="F2878" t="s">
        <v>148</v>
      </c>
      <c r="G2878" t="str">
        <f t="shared" si="308"/>
        <v>16/05/2020</v>
      </c>
      <c r="H2878" s="2" t="str">
        <f t="shared" si="309"/>
        <v>16/05/2020</v>
      </c>
      <c r="I2878" s="2">
        <f t="shared" si="310"/>
        <v>43967</v>
      </c>
      <c r="J2878" s="3">
        <f t="shared" si="312"/>
        <v>5</v>
      </c>
      <c r="K2878" s="3">
        <f t="shared" si="313"/>
        <v>2020</v>
      </c>
      <c r="L2878" s="3" t="b">
        <f t="shared" si="314"/>
        <v>1</v>
      </c>
      <c r="M2878" s="2" t="s">
        <v>12984</v>
      </c>
      <c r="N2878" s="2"/>
      <c r="O2878" s="3" t="b">
        <f t="shared" si="311"/>
        <v>0</v>
      </c>
      <c r="P2878" s="2">
        <f>IF(O2878,VLOOKUP(C2878,reducedpropertiesScrape!A:D,4,FALSE),I2878)</f>
        <v>43967</v>
      </c>
      <c r="Q2878" s="3">
        <f>MONTH(P2878)</f>
        <v>5</v>
      </c>
      <c r="R2878" s="3">
        <f>YEAR(P2878)</f>
        <v>2020</v>
      </c>
      <c r="S2878" s="3" t="b">
        <f>P2878&gt;43964</f>
        <v>1</v>
      </c>
    </row>
    <row r="2879" spans="1:19" x14ac:dyDescent="0.2">
      <c r="A2879" t="s">
        <v>12975</v>
      </c>
      <c r="B2879" t="str">
        <f>VLOOKUP(A2879,idlookup!A:B,2,FALSE)</f>
        <v>Brighton</v>
      </c>
      <c r="C2879" t="s">
        <v>12231</v>
      </c>
      <c r="D2879" t="s">
        <v>23</v>
      </c>
      <c r="E2879" t="s">
        <v>12232</v>
      </c>
      <c r="F2879" t="s">
        <v>148</v>
      </c>
      <c r="G2879" t="str">
        <f t="shared" si="308"/>
        <v>16/05/2020</v>
      </c>
      <c r="H2879" s="2" t="str">
        <f t="shared" si="309"/>
        <v>16/05/2020</v>
      </c>
      <c r="I2879" s="2">
        <f t="shared" si="310"/>
        <v>43967</v>
      </c>
      <c r="J2879" s="3">
        <f t="shared" si="312"/>
        <v>5</v>
      </c>
      <c r="K2879" s="3">
        <f t="shared" si="313"/>
        <v>2020</v>
      </c>
      <c r="L2879" s="3" t="b">
        <f t="shared" si="314"/>
        <v>1</v>
      </c>
      <c r="M2879" s="2" t="s">
        <v>12984</v>
      </c>
      <c r="N2879" s="2"/>
      <c r="O2879" s="3" t="b">
        <f t="shared" si="311"/>
        <v>0</v>
      </c>
      <c r="P2879" s="2">
        <f>IF(O2879,VLOOKUP(C2879,reducedpropertiesScrape!A:D,4,FALSE),I2879)</f>
        <v>43967</v>
      </c>
      <c r="Q2879" s="3">
        <f>MONTH(P2879)</f>
        <v>5</v>
      </c>
      <c r="R2879" s="3">
        <f>YEAR(P2879)</f>
        <v>2020</v>
      </c>
      <c r="S2879" s="3" t="b">
        <f>P2879&gt;43964</f>
        <v>1</v>
      </c>
    </row>
    <row r="2880" spans="1:19" x14ac:dyDescent="0.2">
      <c r="A2880" t="s">
        <v>12978</v>
      </c>
      <c r="B2880" t="str">
        <f>VLOOKUP(A2880,idlookup!A:B,2,FALSE)</f>
        <v>London</v>
      </c>
      <c r="C2880" t="s">
        <v>12288</v>
      </c>
      <c r="D2880" t="s">
        <v>159</v>
      </c>
      <c r="E2880" t="s">
        <v>12289</v>
      </c>
      <c r="F2880" t="s">
        <v>148</v>
      </c>
      <c r="G2880" t="str">
        <f t="shared" si="308"/>
        <v>16/05/2020</v>
      </c>
      <c r="H2880" s="2" t="str">
        <f t="shared" si="309"/>
        <v>16/05/2020</v>
      </c>
      <c r="I2880" s="2">
        <f t="shared" si="310"/>
        <v>43967</v>
      </c>
      <c r="J2880" s="3">
        <f t="shared" si="312"/>
        <v>5</v>
      </c>
      <c r="K2880" s="3">
        <f t="shared" si="313"/>
        <v>2020</v>
      </c>
      <c r="L2880" s="3" t="b">
        <f t="shared" si="314"/>
        <v>1</v>
      </c>
      <c r="M2880" s="2" t="s">
        <v>12984</v>
      </c>
      <c r="N2880" s="2"/>
      <c r="O2880" s="3" t="b">
        <f t="shared" si="311"/>
        <v>0</v>
      </c>
      <c r="P2880" s="2">
        <f>IF(O2880,VLOOKUP(C2880,reducedpropertiesScrape!A:D,4,FALSE),I2880)</f>
        <v>43967</v>
      </c>
      <c r="Q2880" s="3">
        <f>MONTH(P2880)</f>
        <v>5</v>
      </c>
      <c r="R2880" s="3">
        <f>YEAR(P2880)</f>
        <v>2020</v>
      </c>
      <c r="S2880" s="3" t="b">
        <f>P2880&gt;43964</f>
        <v>1</v>
      </c>
    </row>
    <row r="2881" spans="1:19" x14ac:dyDescent="0.2">
      <c r="A2881" t="s">
        <v>12976</v>
      </c>
      <c r="B2881" t="str">
        <f>VLOOKUP(A2881,idlookup!A:B,2,FALSE)</f>
        <v>Milton-Keynes</v>
      </c>
      <c r="C2881" t="s">
        <v>12608</v>
      </c>
      <c r="D2881" t="s">
        <v>159</v>
      </c>
      <c r="E2881" t="s">
        <v>12609</v>
      </c>
      <c r="F2881" t="s">
        <v>148</v>
      </c>
      <c r="G2881" t="str">
        <f t="shared" si="308"/>
        <v>16/05/2020</v>
      </c>
      <c r="H2881" s="2" t="str">
        <f t="shared" si="309"/>
        <v>16/05/2020</v>
      </c>
      <c r="I2881" s="2">
        <f t="shared" si="310"/>
        <v>43967</v>
      </c>
      <c r="J2881" s="3">
        <f t="shared" si="312"/>
        <v>5</v>
      </c>
      <c r="K2881" s="3">
        <f t="shared" si="313"/>
        <v>2020</v>
      </c>
      <c r="L2881" s="3" t="b">
        <f t="shared" si="314"/>
        <v>1</v>
      </c>
      <c r="M2881" s="2" t="s">
        <v>12984</v>
      </c>
      <c r="N2881" s="2"/>
      <c r="O2881" s="3" t="b">
        <f t="shared" si="311"/>
        <v>0</v>
      </c>
      <c r="P2881" s="2">
        <f>IF(O2881,VLOOKUP(C2881,reducedpropertiesScrape!A:D,4,FALSE),I2881)</f>
        <v>43967</v>
      </c>
      <c r="Q2881" s="3">
        <f>MONTH(P2881)</f>
        <v>5</v>
      </c>
      <c r="R2881" s="3">
        <f>YEAR(P2881)</f>
        <v>2020</v>
      </c>
      <c r="S2881" s="3" t="b">
        <f>P2881&gt;43964</f>
        <v>1</v>
      </c>
    </row>
    <row r="2882" spans="1:19" x14ac:dyDescent="0.2">
      <c r="A2882" t="s">
        <v>12976</v>
      </c>
      <c r="B2882" t="str">
        <f>VLOOKUP(A2882,idlookup!A:B,2,FALSE)</f>
        <v>Milton-Keynes</v>
      </c>
      <c r="C2882" t="s">
        <v>12610</v>
      </c>
      <c r="D2882" t="s">
        <v>32</v>
      </c>
      <c r="E2882" t="s">
        <v>12611</v>
      </c>
      <c r="F2882" t="s">
        <v>148</v>
      </c>
      <c r="G2882" t="str">
        <f t="shared" ref="G2882:G2945" si="315">SUBSTITUTE(SUBSTITUTE(F2882,"Added ",""),"on ","")</f>
        <v>16/05/2020</v>
      </c>
      <c r="H2882" s="2" t="str">
        <f t="shared" ref="H2882:H2945" si="316">SUBSTITUTE(SUBSTITUTE(G2882,"yesterday","19/05/2020"),"today","20/05/2020")</f>
        <v>16/05/2020</v>
      </c>
      <c r="I2882" s="2">
        <f t="shared" ref="I2882:I2945" si="317">DATE(RIGHT(H2882,4),MID(H2882,4,2),LEFT(H2882,2))</f>
        <v>43967</v>
      </c>
      <c r="J2882" s="3">
        <f t="shared" si="312"/>
        <v>5</v>
      </c>
      <c r="K2882" s="3">
        <f t="shared" si="313"/>
        <v>2020</v>
      </c>
      <c r="L2882" s="3" t="b">
        <f t="shared" si="314"/>
        <v>1</v>
      </c>
      <c r="M2882" s="2" t="s">
        <v>12984</v>
      </c>
      <c r="N2882" s="2"/>
      <c r="O2882" s="3" t="b">
        <f t="shared" ref="O2882:O2945" si="318">COUNTIF(H2882,"*reduced*")&gt;0</f>
        <v>0</v>
      </c>
      <c r="P2882" s="2">
        <f>IF(O2882,VLOOKUP(C2882,reducedpropertiesScrape!A:D,4,FALSE),I2882)</f>
        <v>43967</v>
      </c>
      <c r="Q2882" s="3">
        <f>MONTH(P2882)</f>
        <v>5</v>
      </c>
      <c r="R2882" s="3">
        <f>YEAR(P2882)</f>
        <v>2020</v>
      </c>
      <c r="S2882" s="3" t="b">
        <f>P2882&gt;43964</f>
        <v>1</v>
      </c>
    </row>
    <row r="2883" spans="1:19" x14ac:dyDescent="0.2">
      <c r="A2883" t="s">
        <v>12976</v>
      </c>
      <c r="B2883" t="str">
        <f>VLOOKUP(A2883,idlookup!A:B,2,FALSE)</f>
        <v>Milton-Keynes</v>
      </c>
      <c r="C2883" t="s">
        <v>12612</v>
      </c>
      <c r="D2883" t="s">
        <v>23</v>
      </c>
      <c r="E2883" t="s">
        <v>12613</v>
      </c>
      <c r="F2883" t="s">
        <v>148</v>
      </c>
      <c r="G2883" t="str">
        <f t="shared" si="315"/>
        <v>16/05/2020</v>
      </c>
      <c r="H2883" s="2" t="str">
        <f t="shared" si="316"/>
        <v>16/05/2020</v>
      </c>
      <c r="I2883" s="2">
        <f t="shared" si="317"/>
        <v>43967</v>
      </c>
      <c r="J2883" s="3">
        <f t="shared" ref="J2883:J2946" si="319">MONTH(I2883)</f>
        <v>5</v>
      </c>
      <c r="K2883" s="3">
        <f t="shared" ref="K2883:K2946" si="320">YEAR(I2883)</f>
        <v>2020</v>
      </c>
      <c r="L2883" s="3" t="b">
        <f t="shared" ref="L2883:L2946" si="321">I2883&gt;43964</f>
        <v>1</v>
      </c>
      <c r="M2883" s="2" t="s">
        <v>12984</v>
      </c>
      <c r="N2883" s="2"/>
      <c r="O2883" s="3" t="b">
        <f t="shared" si="318"/>
        <v>0</v>
      </c>
      <c r="P2883" s="2">
        <f>IF(O2883,VLOOKUP(C2883,reducedpropertiesScrape!A:D,4,FALSE),I2883)</f>
        <v>43967</v>
      </c>
      <c r="Q2883" s="3">
        <f>MONTH(P2883)</f>
        <v>5</v>
      </c>
      <c r="R2883" s="3">
        <f>YEAR(P2883)</f>
        <v>2020</v>
      </c>
      <c r="S2883" s="3" t="b">
        <f>P2883&gt;43964</f>
        <v>1</v>
      </c>
    </row>
    <row r="2884" spans="1:19" x14ac:dyDescent="0.2">
      <c r="A2884" t="s">
        <v>12976</v>
      </c>
      <c r="B2884" t="str">
        <f>VLOOKUP(A2884,idlookup!A:B,2,FALSE)</f>
        <v>Milton-Keynes</v>
      </c>
      <c r="C2884" t="s">
        <v>12614</v>
      </c>
      <c r="D2884" t="s">
        <v>32</v>
      </c>
      <c r="E2884" t="s">
        <v>12615</v>
      </c>
      <c r="F2884" t="s">
        <v>148</v>
      </c>
      <c r="G2884" t="str">
        <f t="shared" si="315"/>
        <v>16/05/2020</v>
      </c>
      <c r="H2884" s="2" t="str">
        <f t="shared" si="316"/>
        <v>16/05/2020</v>
      </c>
      <c r="I2884" s="2">
        <f t="shared" si="317"/>
        <v>43967</v>
      </c>
      <c r="J2884" s="3">
        <f t="shared" si="319"/>
        <v>5</v>
      </c>
      <c r="K2884" s="3">
        <f t="shared" si="320"/>
        <v>2020</v>
      </c>
      <c r="L2884" s="3" t="b">
        <f t="shared" si="321"/>
        <v>1</v>
      </c>
      <c r="M2884" s="2" t="s">
        <v>12984</v>
      </c>
      <c r="N2884" s="2"/>
      <c r="O2884" s="3" t="b">
        <f t="shared" si="318"/>
        <v>0</v>
      </c>
      <c r="P2884" s="2">
        <f>IF(O2884,VLOOKUP(C2884,reducedpropertiesScrape!A:D,4,FALSE),I2884)</f>
        <v>43967</v>
      </c>
      <c r="Q2884" s="3">
        <f>MONTH(P2884)</f>
        <v>5</v>
      </c>
      <c r="R2884" s="3">
        <f>YEAR(P2884)</f>
        <v>2020</v>
      </c>
      <c r="S2884" s="3" t="b">
        <f>P2884&gt;43964</f>
        <v>1</v>
      </c>
    </row>
    <row r="2885" spans="1:19" x14ac:dyDescent="0.2">
      <c r="A2885" t="s">
        <v>12976</v>
      </c>
      <c r="B2885" t="str">
        <f>VLOOKUP(A2885,idlookup!A:B,2,FALSE)</f>
        <v>Milton-Keynes</v>
      </c>
      <c r="C2885" t="s">
        <v>12616</v>
      </c>
      <c r="D2885" t="s">
        <v>53</v>
      </c>
      <c r="E2885" t="s">
        <v>12617</v>
      </c>
      <c r="F2885" t="s">
        <v>148</v>
      </c>
      <c r="G2885" t="str">
        <f t="shared" si="315"/>
        <v>16/05/2020</v>
      </c>
      <c r="H2885" s="2" t="str">
        <f t="shared" si="316"/>
        <v>16/05/2020</v>
      </c>
      <c r="I2885" s="2">
        <f t="shared" si="317"/>
        <v>43967</v>
      </c>
      <c r="J2885" s="3">
        <f t="shared" si="319"/>
        <v>5</v>
      </c>
      <c r="K2885" s="3">
        <f t="shared" si="320"/>
        <v>2020</v>
      </c>
      <c r="L2885" s="3" t="b">
        <f t="shared" si="321"/>
        <v>1</v>
      </c>
      <c r="M2885" s="2" t="s">
        <v>12984</v>
      </c>
      <c r="N2885" s="2"/>
      <c r="O2885" s="3" t="b">
        <f t="shared" si="318"/>
        <v>0</v>
      </c>
      <c r="P2885" s="2">
        <f>IF(O2885,VLOOKUP(C2885,reducedpropertiesScrape!A:D,4,FALSE),I2885)</f>
        <v>43967</v>
      </c>
      <c r="Q2885" s="3">
        <f>MONTH(P2885)</f>
        <v>5</v>
      </c>
      <c r="R2885" s="3">
        <f>YEAR(P2885)</f>
        <v>2020</v>
      </c>
      <c r="S2885" s="3" t="b">
        <f>P2885&gt;43964</f>
        <v>1</v>
      </c>
    </row>
    <row r="2886" spans="1:19" x14ac:dyDescent="0.2">
      <c r="A2886" t="s">
        <v>12976</v>
      </c>
      <c r="B2886" t="str">
        <f>VLOOKUP(A2886,idlookup!A:B,2,FALSE)</f>
        <v>Milton-Keynes</v>
      </c>
      <c r="C2886" t="s">
        <v>12618</v>
      </c>
      <c r="D2886" t="s">
        <v>7</v>
      </c>
      <c r="E2886" t="s">
        <v>12619</v>
      </c>
      <c r="F2886" t="s">
        <v>148</v>
      </c>
      <c r="G2886" t="str">
        <f t="shared" si="315"/>
        <v>16/05/2020</v>
      </c>
      <c r="H2886" s="2" t="str">
        <f t="shared" si="316"/>
        <v>16/05/2020</v>
      </c>
      <c r="I2886" s="2">
        <f t="shared" si="317"/>
        <v>43967</v>
      </c>
      <c r="J2886" s="3">
        <f t="shared" si="319"/>
        <v>5</v>
      </c>
      <c r="K2886" s="3">
        <f t="shared" si="320"/>
        <v>2020</v>
      </c>
      <c r="L2886" s="3" t="b">
        <f t="shared" si="321"/>
        <v>1</v>
      </c>
      <c r="M2886" s="2" t="s">
        <v>12984</v>
      </c>
      <c r="N2886" s="2"/>
      <c r="O2886" s="3" t="b">
        <f t="shared" si="318"/>
        <v>0</v>
      </c>
      <c r="P2886" s="2">
        <f>IF(O2886,VLOOKUP(C2886,reducedpropertiesScrape!A:D,4,FALSE),I2886)</f>
        <v>43967</v>
      </c>
      <c r="Q2886" s="3">
        <f>MONTH(P2886)</f>
        <v>5</v>
      </c>
      <c r="R2886" s="3">
        <f>YEAR(P2886)</f>
        <v>2020</v>
      </c>
      <c r="S2886" s="3" t="b">
        <f>P2886&gt;43964</f>
        <v>1</v>
      </c>
    </row>
    <row r="2887" spans="1:19" x14ac:dyDescent="0.2">
      <c r="A2887" t="s">
        <v>12976</v>
      </c>
      <c r="B2887" t="str">
        <f>VLOOKUP(A2887,idlookup!A:B,2,FALSE)</f>
        <v>Milton-Keynes</v>
      </c>
      <c r="C2887" t="s">
        <v>12622</v>
      </c>
      <c r="D2887" t="s">
        <v>32</v>
      </c>
      <c r="E2887" t="s">
        <v>12623</v>
      </c>
      <c r="F2887" t="s">
        <v>148</v>
      </c>
      <c r="G2887" t="str">
        <f t="shared" si="315"/>
        <v>16/05/2020</v>
      </c>
      <c r="H2887" s="2" t="str">
        <f t="shared" si="316"/>
        <v>16/05/2020</v>
      </c>
      <c r="I2887" s="2">
        <f t="shared" si="317"/>
        <v>43967</v>
      </c>
      <c r="J2887" s="3">
        <f t="shared" si="319"/>
        <v>5</v>
      </c>
      <c r="K2887" s="3">
        <f t="shared" si="320"/>
        <v>2020</v>
      </c>
      <c r="L2887" s="3" t="b">
        <f t="shared" si="321"/>
        <v>1</v>
      </c>
      <c r="M2887" s="2" t="s">
        <v>12984</v>
      </c>
      <c r="N2887" s="2"/>
      <c r="O2887" s="3" t="b">
        <f t="shared" si="318"/>
        <v>0</v>
      </c>
      <c r="P2887" s="2">
        <f>IF(O2887,VLOOKUP(C2887,reducedpropertiesScrape!A:D,4,FALSE),I2887)</f>
        <v>43967</v>
      </c>
      <c r="Q2887" s="3">
        <f>MONTH(P2887)</f>
        <v>5</v>
      </c>
      <c r="R2887" s="3">
        <f>YEAR(P2887)</f>
        <v>2020</v>
      </c>
      <c r="S2887" s="3" t="b">
        <f>P2887&gt;43964</f>
        <v>1</v>
      </c>
    </row>
    <row r="2888" spans="1:19" x14ac:dyDescent="0.2">
      <c r="A2888" t="s">
        <v>12977</v>
      </c>
      <c r="B2888" t="str">
        <f>VLOOKUP(A2888,idlookup!A:B,2,FALSE)</f>
        <v>Newcastle-Upon-Tyne</v>
      </c>
      <c r="C2888" t="s">
        <v>12754</v>
      </c>
      <c r="D2888" t="s">
        <v>2282</v>
      </c>
      <c r="E2888" t="s">
        <v>12755</v>
      </c>
      <c r="F2888" t="s">
        <v>148</v>
      </c>
      <c r="G2888" t="str">
        <f t="shared" si="315"/>
        <v>16/05/2020</v>
      </c>
      <c r="H2888" s="2" t="str">
        <f t="shared" si="316"/>
        <v>16/05/2020</v>
      </c>
      <c r="I2888" s="2">
        <f t="shared" si="317"/>
        <v>43967</v>
      </c>
      <c r="J2888" s="3">
        <f t="shared" si="319"/>
        <v>5</v>
      </c>
      <c r="K2888" s="3">
        <f t="shared" si="320"/>
        <v>2020</v>
      </c>
      <c r="L2888" s="3" t="b">
        <f t="shared" si="321"/>
        <v>1</v>
      </c>
      <c r="M2888" s="2" t="s">
        <v>12984</v>
      </c>
      <c r="N2888" s="2"/>
      <c r="O2888" s="3" t="b">
        <f t="shared" si="318"/>
        <v>0</v>
      </c>
      <c r="P2888" s="2">
        <f>IF(O2888,VLOOKUP(C2888,reducedpropertiesScrape!A:D,4,FALSE),I2888)</f>
        <v>43967</v>
      </c>
      <c r="Q2888" s="3">
        <f>MONTH(P2888)</f>
        <v>5</v>
      </c>
      <c r="R2888" s="3">
        <f>YEAR(P2888)</f>
        <v>2020</v>
      </c>
      <c r="S2888" s="3" t="b">
        <f>P2888&gt;43964</f>
        <v>1</v>
      </c>
    </row>
    <row r="2889" spans="1:19" x14ac:dyDescent="0.2">
      <c r="A2889" t="s">
        <v>12977</v>
      </c>
      <c r="B2889" t="str">
        <f>VLOOKUP(A2889,idlookup!A:B,2,FALSE)</f>
        <v>Newcastle-Upon-Tyne</v>
      </c>
      <c r="C2889" t="s">
        <v>12756</v>
      </c>
      <c r="D2889" t="s">
        <v>300</v>
      </c>
      <c r="E2889" t="s">
        <v>12757</v>
      </c>
      <c r="F2889" t="s">
        <v>148</v>
      </c>
      <c r="G2889" t="str">
        <f t="shared" si="315"/>
        <v>16/05/2020</v>
      </c>
      <c r="H2889" s="2" t="str">
        <f t="shared" si="316"/>
        <v>16/05/2020</v>
      </c>
      <c r="I2889" s="2">
        <f t="shared" si="317"/>
        <v>43967</v>
      </c>
      <c r="J2889" s="3">
        <f t="shared" si="319"/>
        <v>5</v>
      </c>
      <c r="K2889" s="3">
        <f t="shared" si="320"/>
        <v>2020</v>
      </c>
      <c r="L2889" s="3" t="b">
        <f t="shared" si="321"/>
        <v>1</v>
      </c>
      <c r="M2889" s="2" t="s">
        <v>12984</v>
      </c>
      <c r="N2889" s="2"/>
      <c r="O2889" s="3" t="b">
        <f t="shared" si="318"/>
        <v>0</v>
      </c>
      <c r="P2889" s="2">
        <f>IF(O2889,VLOOKUP(C2889,reducedpropertiesScrape!A:D,4,FALSE),I2889)</f>
        <v>43967</v>
      </c>
      <c r="Q2889" s="3">
        <f>MONTH(P2889)</f>
        <v>5</v>
      </c>
      <c r="R2889" s="3">
        <f>YEAR(P2889)</f>
        <v>2020</v>
      </c>
      <c r="S2889" s="3" t="b">
        <f>P2889&gt;43964</f>
        <v>1</v>
      </c>
    </row>
    <row r="2890" spans="1:19" x14ac:dyDescent="0.2">
      <c r="A2890" t="s">
        <v>12977</v>
      </c>
      <c r="B2890" t="str">
        <f>VLOOKUP(A2890,idlookup!A:B,2,FALSE)</f>
        <v>Newcastle-Upon-Tyne</v>
      </c>
      <c r="C2890" t="s">
        <v>12758</v>
      </c>
      <c r="D2890" t="s">
        <v>82</v>
      </c>
      <c r="E2890" t="s">
        <v>12759</v>
      </c>
      <c r="F2890" t="s">
        <v>148</v>
      </c>
      <c r="G2890" t="str">
        <f t="shared" si="315"/>
        <v>16/05/2020</v>
      </c>
      <c r="H2890" s="2" t="str">
        <f t="shared" si="316"/>
        <v>16/05/2020</v>
      </c>
      <c r="I2890" s="2">
        <f t="shared" si="317"/>
        <v>43967</v>
      </c>
      <c r="J2890" s="3">
        <f t="shared" si="319"/>
        <v>5</v>
      </c>
      <c r="K2890" s="3">
        <f t="shared" si="320"/>
        <v>2020</v>
      </c>
      <c r="L2890" s="3" t="b">
        <f t="shared" si="321"/>
        <v>1</v>
      </c>
      <c r="M2890" s="2" t="s">
        <v>12984</v>
      </c>
      <c r="N2890" s="2"/>
      <c r="O2890" s="3" t="b">
        <f t="shared" si="318"/>
        <v>0</v>
      </c>
      <c r="P2890" s="2">
        <f>IF(O2890,VLOOKUP(C2890,reducedpropertiesScrape!A:D,4,FALSE),I2890)</f>
        <v>43967</v>
      </c>
      <c r="Q2890" s="3">
        <f>MONTH(P2890)</f>
        <v>5</v>
      </c>
      <c r="R2890" s="3">
        <f>YEAR(P2890)</f>
        <v>2020</v>
      </c>
      <c r="S2890" s="3" t="b">
        <f>P2890&gt;43964</f>
        <v>1</v>
      </c>
    </row>
    <row r="2891" spans="1:19" x14ac:dyDescent="0.2">
      <c r="A2891" t="s">
        <v>12914</v>
      </c>
      <c r="B2891" t="str">
        <f>VLOOKUP(A2891,idlookup!A:B,2,FALSE)</f>
        <v>Northampton</v>
      </c>
      <c r="C2891" t="s">
        <v>143</v>
      </c>
      <c r="D2891" t="s">
        <v>38</v>
      </c>
      <c r="E2891" t="s">
        <v>144</v>
      </c>
      <c r="F2891" t="s">
        <v>145</v>
      </c>
      <c r="G2891" t="str">
        <f t="shared" si="315"/>
        <v>17/05/2020</v>
      </c>
      <c r="H2891" s="2" t="str">
        <f t="shared" si="316"/>
        <v>17/05/2020</v>
      </c>
      <c r="I2891" s="2">
        <f t="shared" si="317"/>
        <v>43968</v>
      </c>
      <c r="J2891" s="3">
        <f t="shared" si="319"/>
        <v>5</v>
      </c>
      <c r="K2891" s="3">
        <f t="shared" si="320"/>
        <v>2020</v>
      </c>
      <c r="L2891" s="3" t="b">
        <f t="shared" si="321"/>
        <v>1</v>
      </c>
      <c r="M2891" s="2" t="s">
        <v>12984</v>
      </c>
      <c r="N2891" s="2"/>
      <c r="O2891" s="3" t="b">
        <f t="shared" si="318"/>
        <v>0</v>
      </c>
      <c r="P2891" s="2">
        <f>IF(O2891,VLOOKUP(C2891,reducedpropertiesScrape!A:D,4,FALSE),I2891)</f>
        <v>43968</v>
      </c>
      <c r="Q2891" s="3">
        <f>MONTH(P2891)</f>
        <v>5</v>
      </c>
      <c r="R2891" s="3">
        <f>YEAR(P2891)</f>
        <v>2020</v>
      </c>
      <c r="S2891" s="3" t="b">
        <f>P2891&gt;43964</f>
        <v>1</v>
      </c>
    </row>
    <row r="2892" spans="1:19" x14ac:dyDescent="0.2">
      <c r="A2892" t="s">
        <v>12916</v>
      </c>
      <c r="B2892" t="str">
        <f>VLOOKUP(A2892,idlookup!A:B,2,FALSE)</f>
        <v>Nottingham</v>
      </c>
      <c r="C2892" t="s">
        <v>668</v>
      </c>
      <c r="D2892" t="s">
        <v>32</v>
      </c>
      <c r="E2892" t="s">
        <v>669</v>
      </c>
      <c r="F2892" t="s">
        <v>145</v>
      </c>
      <c r="G2892" t="str">
        <f t="shared" si="315"/>
        <v>17/05/2020</v>
      </c>
      <c r="H2892" s="2" t="str">
        <f t="shared" si="316"/>
        <v>17/05/2020</v>
      </c>
      <c r="I2892" s="2">
        <f t="shared" si="317"/>
        <v>43968</v>
      </c>
      <c r="J2892" s="3">
        <f t="shared" si="319"/>
        <v>5</v>
      </c>
      <c r="K2892" s="3">
        <f t="shared" si="320"/>
        <v>2020</v>
      </c>
      <c r="L2892" s="3" t="b">
        <f t="shared" si="321"/>
        <v>1</v>
      </c>
      <c r="M2892" s="2" t="s">
        <v>12984</v>
      </c>
      <c r="N2892" s="2"/>
      <c r="O2892" s="3" t="b">
        <f t="shared" si="318"/>
        <v>0</v>
      </c>
      <c r="P2892" s="2">
        <f>IF(O2892,VLOOKUP(C2892,reducedpropertiesScrape!A:D,4,FALSE),I2892)</f>
        <v>43968</v>
      </c>
      <c r="Q2892" s="3">
        <f>MONTH(P2892)</f>
        <v>5</v>
      </c>
      <c r="R2892" s="3">
        <f>YEAR(P2892)</f>
        <v>2020</v>
      </c>
      <c r="S2892" s="3" t="b">
        <f>P2892&gt;43964</f>
        <v>1</v>
      </c>
    </row>
    <row r="2893" spans="1:19" x14ac:dyDescent="0.2">
      <c r="A2893" t="s">
        <v>12916</v>
      </c>
      <c r="B2893" t="str">
        <f>VLOOKUP(A2893,idlookup!A:B,2,FALSE)</f>
        <v>Nottingham</v>
      </c>
      <c r="C2893" t="s">
        <v>673</v>
      </c>
      <c r="D2893" t="s">
        <v>87</v>
      </c>
      <c r="E2893" t="s">
        <v>674</v>
      </c>
      <c r="F2893" t="s">
        <v>145</v>
      </c>
      <c r="G2893" t="str">
        <f t="shared" si="315"/>
        <v>17/05/2020</v>
      </c>
      <c r="H2893" s="2" t="str">
        <f t="shared" si="316"/>
        <v>17/05/2020</v>
      </c>
      <c r="I2893" s="2">
        <f t="shared" si="317"/>
        <v>43968</v>
      </c>
      <c r="J2893" s="3">
        <f t="shared" si="319"/>
        <v>5</v>
      </c>
      <c r="K2893" s="3">
        <f t="shared" si="320"/>
        <v>2020</v>
      </c>
      <c r="L2893" s="3" t="b">
        <f t="shared" si="321"/>
        <v>1</v>
      </c>
      <c r="M2893" s="2" t="s">
        <v>12984</v>
      </c>
      <c r="N2893" s="2"/>
      <c r="O2893" s="3" t="b">
        <f t="shared" si="318"/>
        <v>0</v>
      </c>
      <c r="P2893" s="2">
        <f>IF(O2893,VLOOKUP(C2893,reducedpropertiesScrape!A:D,4,FALSE),I2893)</f>
        <v>43968</v>
      </c>
      <c r="Q2893" s="3">
        <f>MONTH(P2893)</f>
        <v>5</v>
      </c>
      <c r="R2893" s="3">
        <f>YEAR(P2893)</f>
        <v>2020</v>
      </c>
      <c r="S2893" s="3" t="b">
        <f>P2893&gt;43964</f>
        <v>1</v>
      </c>
    </row>
    <row r="2894" spans="1:19" x14ac:dyDescent="0.2">
      <c r="A2894" t="s">
        <v>12917</v>
      </c>
      <c r="B2894" t="str">
        <f>VLOOKUP(A2894,idlookup!A:B,2,FALSE)</f>
        <v>Oxford</v>
      </c>
      <c r="C2894" t="s">
        <v>742</v>
      </c>
      <c r="D2894" t="s">
        <v>87</v>
      </c>
      <c r="E2894" t="s">
        <v>743</v>
      </c>
      <c r="F2894" t="s">
        <v>145</v>
      </c>
      <c r="G2894" t="str">
        <f t="shared" si="315"/>
        <v>17/05/2020</v>
      </c>
      <c r="H2894" s="2" t="str">
        <f t="shared" si="316"/>
        <v>17/05/2020</v>
      </c>
      <c r="I2894" s="2">
        <f t="shared" si="317"/>
        <v>43968</v>
      </c>
      <c r="J2894" s="3">
        <f t="shared" si="319"/>
        <v>5</v>
      </c>
      <c r="K2894" s="3">
        <f t="shared" si="320"/>
        <v>2020</v>
      </c>
      <c r="L2894" s="3" t="b">
        <f t="shared" si="321"/>
        <v>1</v>
      </c>
      <c r="M2894" s="2" t="s">
        <v>12984</v>
      </c>
      <c r="N2894" s="2"/>
      <c r="O2894" s="3" t="b">
        <f t="shared" si="318"/>
        <v>0</v>
      </c>
      <c r="P2894" s="2">
        <f>IF(O2894,VLOOKUP(C2894,reducedpropertiesScrape!A:D,4,FALSE),I2894)</f>
        <v>43968</v>
      </c>
      <c r="Q2894" s="3">
        <f>MONTH(P2894)</f>
        <v>5</v>
      </c>
      <c r="R2894" s="3">
        <f>YEAR(P2894)</f>
        <v>2020</v>
      </c>
      <c r="S2894" s="3" t="b">
        <f>P2894&gt;43964</f>
        <v>1</v>
      </c>
    </row>
    <row r="2895" spans="1:19" x14ac:dyDescent="0.2">
      <c r="A2895" t="s">
        <v>12918</v>
      </c>
      <c r="B2895" t="str">
        <f>VLOOKUP(A2895,idlookup!A:B,2,FALSE)</f>
        <v>Peterborough</v>
      </c>
      <c r="C2895" t="s">
        <v>980</v>
      </c>
      <c r="D2895" t="s">
        <v>103</v>
      </c>
      <c r="E2895" t="s">
        <v>981</v>
      </c>
      <c r="F2895" t="s">
        <v>145</v>
      </c>
      <c r="G2895" t="str">
        <f t="shared" si="315"/>
        <v>17/05/2020</v>
      </c>
      <c r="H2895" s="2" t="str">
        <f t="shared" si="316"/>
        <v>17/05/2020</v>
      </c>
      <c r="I2895" s="2">
        <f t="shared" si="317"/>
        <v>43968</v>
      </c>
      <c r="J2895" s="3">
        <f t="shared" si="319"/>
        <v>5</v>
      </c>
      <c r="K2895" s="3">
        <f t="shared" si="320"/>
        <v>2020</v>
      </c>
      <c r="L2895" s="3" t="b">
        <f t="shared" si="321"/>
        <v>1</v>
      </c>
      <c r="M2895" s="2" t="s">
        <v>12984</v>
      </c>
      <c r="N2895" s="2"/>
      <c r="O2895" s="3" t="b">
        <f t="shared" si="318"/>
        <v>0</v>
      </c>
      <c r="P2895" s="2">
        <f>IF(O2895,VLOOKUP(C2895,reducedpropertiesScrape!A:D,4,FALSE),I2895)</f>
        <v>43968</v>
      </c>
      <c r="Q2895" s="3">
        <f>MONTH(P2895)</f>
        <v>5</v>
      </c>
      <c r="R2895" s="3">
        <f>YEAR(P2895)</f>
        <v>2020</v>
      </c>
      <c r="S2895" s="3" t="b">
        <f>P2895&gt;43964</f>
        <v>1</v>
      </c>
    </row>
    <row r="2896" spans="1:19" x14ac:dyDescent="0.2">
      <c r="A2896" t="s">
        <v>12919</v>
      </c>
      <c r="B2896" t="str">
        <f>VLOOKUP(A2896,idlookup!A:B,2,FALSE)</f>
        <v>Plymouth</v>
      </c>
      <c r="C2896" t="s">
        <v>1228</v>
      </c>
      <c r="D2896" t="s">
        <v>19</v>
      </c>
      <c r="E2896" t="s">
        <v>1229</v>
      </c>
      <c r="F2896" t="s">
        <v>145</v>
      </c>
      <c r="G2896" t="str">
        <f t="shared" si="315"/>
        <v>17/05/2020</v>
      </c>
      <c r="H2896" s="2" t="str">
        <f t="shared" si="316"/>
        <v>17/05/2020</v>
      </c>
      <c r="I2896" s="2">
        <f t="shared" si="317"/>
        <v>43968</v>
      </c>
      <c r="J2896" s="3">
        <f t="shared" si="319"/>
        <v>5</v>
      </c>
      <c r="K2896" s="3">
        <f t="shared" si="320"/>
        <v>2020</v>
      </c>
      <c r="L2896" s="3" t="b">
        <f t="shared" si="321"/>
        <v>1</v>
      </c>
      <c r="M2896" s="2" t="s">
        <v>12984</v>
      </c>
      <c r="N2896" s="2"/>
      <c r="O2896" s="3" t="b">
        <f t="shared" si="318"/>
        <v>0</v>
      </c>
      <c r="P2896" s="2">
        <f>IF(O2896,VLOOKUP(C2896,reducedpropertiesScrape!A:D,4,FALSE),I2896)</f>
        <v>43968</v>
      </c>
      <c r="Q2896" s="3">
        <f>MONTH(P2896)</f>
        <v>5</v>
      </c>
      <c r="R2896" s="3">
        <f>YEAR(P2896)</f>
        <v>2020</v>
      </c>
      <c r="S2896" s="3" t="b">
        <f>P2896&gt;43964</f>
        <v>1</v>
      </c>
    </row>
    <row r="2897" spans="1:19" x14ac:dyDescent="0.2">
      <c r="A2897" t="s">
        <v>12919</v>
      </c>
      <c r="B2897" t="str">
        <f>VLOOKUP(A2897,idlookup!A:B,2,FALSE)</f>
        <v>Plymouth</v>
      </c>
      <c r="C2897" t="s">
        <v>1230</v>
      </c>
      <c r="D2897" t="s">
        <v>7</v>
      </c>
      <c r="E2897" t="s">
        <v>1231</v>
      </c>
      <c r="F2897" t="s">
        <v>145</v>
      </c>
      <c r="G2897" t="str">
        <f t="shared" si="315"/>
        <v>17/05/2020</v>
      </c>
      <c r="H2897" s="2" t="str">
        <f t="shared" si="316"/>
        <v>17/05/2020</v>
      </c>
      <c r="I2897" s="2">
        <f t="shared" si="317"/>
        <v>43968</v>
      </c>
      <c r="J2897" s="3">
        <f t="shared" si="319"/>
        <v>5</v>
      </c>
      <c r="K2897" s="3">
        <f t="shared" si="320"/>
        <v>2020</v>
      </c>
      <c r="L2897" s="3" t="b">
        <f t="shared" si="321"/>
        <v>1</v>
      </c>
      <c r="M2897" s="2" t="s">
        <v>12984</v>
      </c>
      <c r="N2897" s="2"/>
      <c r="O2897" s="3" t="b">
        <f t="shared" si="318"/>
        <v>0</v>
      </c>
      <c r="P2897" s="2">
        <f>IF(O2897,VLOOKUP(C2897,reducedpropertiesScrape!A:D,4,FALSE),I2897)</f>
        <v>43968</v>
      </c>
      <c r="Q2897" s="3">
        <f>MONTH(P2897)</f>
        <v>5</v>
      </c>
      <c r="R2897" s="3">
        <f>YEAR(P2897)</f>
        <v>2020</v>
      </c>
      <c r="S2897" s="3" t="b">
        <f>P2897&gt;43964</f>
        <v>1</v>
      </c>
    </row>
    <row r="2898" spans="1:19" x14ac:dyDescent="0.2">
      <c r="A2898" t="s">
        <v>12919</v>
      </c>
      <c r="B2898" t="str">
        <f>VLOOKUP(A2898,idlookup!A:B,2,FALSE)</f>
        <v>Plymouth</v>
      </c>
      <c r="C2898" t="s">
        <v>1232</v>
      </c>
      <c r="D2898" t="s">
        <v>32</v>
      </c>
      <c r="E2898" t="s">
        <v>1233</v>
      </c>
      <c r="F2898" t="s">
        <v>145</v>
      </c>
      <c r="G2898" t="str">
        <f t="shared" si="315"/>
        <v>17/05/2020</v>
      </c>
      <c r="H2898" s="2" t="str">
        <f t="shared" si="316"/>
        <v>17/05/2020</v>
      </c>
      <c r="I2898" s="2">
        <f t="shared" si="317"/>
        <v>43968</v>
      </c>
      <c r="J2898" s="3">
        <f t="shared" si="319"/>
        <v>5</v>
      </c>
      <c r="K2898" s="3">
        <f t="shared" si="320"/>
        <v>2020</v>
      </c>
      <c r="L2898" s="3" t="b">
        <f t="shared" si="321"/>
        <v>1</v>
      </c>
      <c r="M2898" s="2" t="s">
        <v>12984</v>
      </c>
      <c r="N2898" s="2"/>
      <c r="O2898" s="3" t="b">
        <f t="shared" si="318"/>
        <v>0</v>
      </c>
      <c r="P2898" s="2">
        <f>IF(O2898,VLOOKUP(C2898,reducedpropertiesScrape!A:D,4,FALSE),I2898)</f>
        <v>43968</v>
      </c>
      <c r="Q2898" s="3">
        <f>MONTH(P2898)</f>
        <v>5</v>
      </c>
      <c r="R2898" s="3">
        <f>YEAR(P2898)</f>
        <v>2020</v>
      </c>
      <c r="S2898" s="3" t="b">
        <f>P2898&gt;43964</f>
        <v>1</v>
      </c>
    </row>
    <row r="2899" spans="1:19" x14ac:dyDescent="0.2">
      <c r="A2899" t="s">
        <v>12919</v>
      </c>
      <c r="B2899" t="str">
        <f>VLOOKUP(A2899,idlookup!A:B,2,FALSE)</f>
        <v>Plymouth</v>
      </c>
      <c r="C2899" t="s">
        <v>1234</v>
      </c>
      <c r="D2899" t="s">
        <v>7</v>
      </c>
      <c r="E2899" t="s">
        <v>1235</v>
      </c>
      <c r="F2899" t="s">
        <v>145</v>
      </c>
      <c r="G2899" t="str">
        <f t="shared" si="315"/>
        <v>17/05/2020</v>
      </c>
      <c r="H2899" s="2" t="str">
        <f t="shared" si="316"/>
        <v>17/05/2020</v>
      </c>
      <c r="I2899" s="2">
        <f t="shared" si="317"/>
        <v>43968</v>
      </c>
      <c r="J2899" s="3">
        <f t="shared" si="319"/>
        <v>5</v>
      </c>
      <c r="K2899" s="3">
        <f t="shared" si="320"/>
        <v>2020</v>
      </c>
      <c r="L2899" s="3" t="b">
        <f t="shared" si="321"/>
        <v>1</v>
      </c>
      <c r="M2899" s="2" t="s">
        <v>12984</v>
      </c>
      <c r="N2899" s="2"/>
      <c r="O2899" s="3" t="b">
        <f t="shared" si="318"/>
        <v>0</v>
      </c>
      <c r="P2899" s="2">
        <f>IF(O2899,VLOOKUP(C2899,reducedpropertiesScrape!A:D,4,FALSE),I2899)</f>
        <v>43968</v>
      </c>
      <c r="Q2899" s="3">
        <f>MONTH(P2899)</f>
        <v>5</v>
      </c>
      <c r="R2899" s="3">
        <f>YEAR(P2899)</f>
        <v>2020</v>
      </c>
      <c r="S2899" s="3" t="b">
        <f>P2899&gt;43964</f>
        <v>1</v>
      </c>
    </row>
    <row r="2900" spans="1:19" x14ac:dyDescent="0.2">
      <c r="A2900" t="s">
        <v>12920</v>
      </c>
      <c r="B2900" t="str">
        <f>VLOOKUP(A2900,idlookup!A:B,2,FALSE)</f>
        <v>Poole</v>
      </c>
      <c r="C2900" t="s">
        <v>1434</v>
      </c>
      <c r="D2900" t="s">
        <v>45</v>
      </c>
      <c r="E2900" t="s">
        <v>1435</v>
      </c>
      <c r="F2900" t="s">
        <v>145</v>
      </c>
      <c r="G2900" t="str">
        <f t="shared" si="315"/>
        <v>17/05/2020</v>
      </c>
      <c r="H2900" s="2" t="str">
        <f t="shared" si="316"/>
        <v>17/05/2020</v>
      </c>
      <c r="I2900" s="2">
        <f t="shared" si="317"/>
        <v>43968</v>
      </c>
      <c r="J2900" s="3">
        <f t="shared" si="319"/>
        <v>5</v>
      </c>
      <c r="K2900" s="3">
        <f t="shared" si="320"/>
        <v>2020</v>
      </c>
      <c r="L2900" s="3" t="b">
        <f t="shared" si="321"/>
        <v>1</v>
      </c>
      <c r="M2900" s="2" t="s">
        <v>12984</v>
      </c>
      <c r="N2900" s="2"/>
      <c r="O2900" s="3" t="b">
        <f t="shared" si="318"/>
        <v>0</v>
      </c>
      <c r="P2900" s="2">
        <f>IF(O2900,VLOOKUP(C2900,reducedpropertiesScrape!A:D,4,FALSE),I2900)</f>
        <v>43968</v>
      </c>
      <c r="Q2900" s="3">
        <f>MONTH(P2900)</f>
        <v>5</v>
      </c>
      <c r="R2900" s="3">
        <f>YEAR(P2900)</f>
        <v>2020</v>
      </c>
      <c r="S2900" s="3" t="b">
        <f>P2900&gt;43964</f>
        <v>1</v>
      </c>
    </row>
    <row r="2901" spans="1:19" x14ac:dyDescent="0.2">
      <c r="A2901" t="s">
        <v>12921</v>
      </c>
      <c r="B2901" t="str">
        <f>VLOOKUP(A2901,idlookup!A:B,2,FALSE)</f>
        <v>Portsmouth</v>
      </c>
      <c r="C2901" t="s">
        <v>1621</v>
      </c>
      <c r="D2901" t="s">
        <v>267</v>
      </c>
      <c r="E2901" t="s">
        <v>1622</v>
      </c>
      <c r="F2901" t="s">
        <v>145</v>
      </c>
      <c r="G2901" t="str">
        <f t="shared" si="315"/>
        <v>17/05/2020</v>
      </c>
      <c r="H2901" s="2" t="str">
        <f t="shared" si="316"/>
        <v>17/05/2020</v>
      </c>
      <c r="I2901" s="2">
        <f t="shared" si="317"/>
        <v>43968</v>
      </c>
      <c r="J2901" s="3">
        <f t="shared" si="319"/>
        <v>5</v>
      </c>
      <c r="K2901" s="3">
        <f t="shared" si="320"/>
        <v>2020</v>
      </c>
      <c r="L2901" s="3" t="b">
        <f t="shared" si="321"/>
        <v>1</v>
      </c>
      <c r="M2901" s="2" t="s">
        <v>12984</v>
      </c>
      <c r="N2901" s="2"/>
      <c r="O2901" s="3" t="b">
        <f t="shared" si="318"/>
        <v>0</v>
      </c>
      <c r="P2901" s="2">
        <f>IF(O2901,VLOOKUP(C2901,reducedpropertiesScrape!A:D,4,FALSE),I2901)</f>
        <v>43968</v>
      </c>
      <c r="Q2901" s="3">
        <f>MONTH(P2901)</f>
        <v>5</v>
      </c>
      <c r="R2901" s="3">
        <f>YEAR(P2901)</f>
        <v>2020</v>
      </c>
      <c r="S2901" s="3" t="b">
        <f>P2901&gt;43964</f>
        <v>1</v>
      </c>
    </row>
    <row r="2902" spans="1:19" x14ac:dyDescent="0.2">
      <c r="A2902" t="s">
        <v>12921</v>
      </c>
      <c r="B2902" t="str">
        <f>VLOOKUP(A2902,idlookup!A:B,2,FALSE)</f>
        <v>Portsmouth</v>
      </c>
      <c r="C2902" t="s">
        <v>1623</v>
      </c>
      <c r="D2902" t="s">
        <v>140</v>
      </c>
      <c r="E2902" t="s">
        <v>1624</v>
      </c>
      <c r="F2902" t="s">
        <v>145</v>
      </c>
      <c r="G2902" t="str">
        <f t="shared" si="315"/>
        <v>17/05/2020</v>
      </c>
      <c r="H2902" s="2" t="str">
        <f t="shared" si="316"/>
        <v>17/05/2020</v>
      </c>
      <c r="I2902" s="2">
        <f t="shared" si="317"/>
        <v>43968</v>
      </c>
      <c r="J2902" s="3">
        <f t="shared" si="319"/>
        <v>5</v>
      </c>
      <c r="K2902" s="3">
        <f t="shared" si="320"/>
        <v>2020</v>
      </c>
      <c r="L2902" s="3" t="b">
        <f t="shared" si="321"/>
        <v>1</v>
      </c>
      <c r="M2902" s="2" t="s">
        <v>12984</v>
      </c>
      <c r="N2902" s="2"/>
      <c r="O2902" s="3" t="b">
        <f t="shared" si="318"/>
        <v>0</v>
      </c>
      <c r="P2902" s="2">
        <f>IF(O2902,VLOOKUP(C2902,reducedpropertiesScrape!A:D,4,FALSE),I2902)</f>
        <v>43968</v>
      </c>
      <c r="Q2902" s="3">
        <f>MONTH(P2902)</f>
        <v>5</v>
      </c>
      <c r="R2902" s="3">
        <f>YEAR(P2902)</f>
        <v>2020</v>
      </c>
      <c r="S2902" s="3" t="b">
        <f>P2902&gt;43964</f>
        <v>1</v>
      </c>
    </row>
    <row r="2903" spans="1:19" x14ac:dyDescent="0.2">
      <c r="A2903" t="s">
        <v>12921</v>
      </c>
      <c r="B2903" t="str">
        <f>VLOOKUP(A2903,idlookup!A:B,2,FALSE)</f>
        <v>Portsmouth</v>
      </c>
      <c r="C2903" t="s">
        <v>1625</v>
      </c>
      <c r="D2903" t="s">
        <v>159</v>
      </c>
      <c r="E2903" t="s">
        <v>1626</v>
      </c>
      <c r="F2903" t="s">
        <v>145</v>
      </c>
      <c r="G2903" t="str">
        <f t="shared" si="315"/>
        <v>17/05/2020</v>
      </c>
      <c r="H2903" s="2" t="str">
        <f t="shared" si="316"/>
        <v>17/05/2020</v>
      </c>
      <c r="I2903" s="2">
        <f t="shared" si="317"/>
        <v>43968</v>
      </c>
      <c r="J2903" s="3">
        <f t="shared" si="319"/>
        <v>5</v>
      </c>
      <c r="K2903" s="3">
        <f t="shared" si="320"/>
        <v>2020</v>
      </c>
      <c r="L2903" s="3" t="b">
        <f t="shared" si="321"/>
        <v>1</v>
      </c>
      <c r="M2903" s="2" t="s">
        <v>12984</v>
      </c>
      <c r="N2903" s="2"/>
      <c r="O2903" s="3" t="b">
        <f t="shared" si="318"/>
        <v>0</v>
      </c>
      <c r="P2903" s="2">
        <f>IF(O2903,VLOOKUP(C2903,reducedpropertiesScrape!A:D,4,FALSE),I2903)</f>
        <v>43968</v>
      </c>
      <c r="Q2903" s="3">
        <f>MONTH(P2903)</f>
        <v>5</v>
      </c>
      <c r="R2903" s="3">
        <f>YEAR(P2903)</f>
        <v>2020</v>
      </c>
      <c r="S2903" s="3" t="b">
        <f>P2903&gt;43964</f>
        <v>1</v>
      </c>
    </row>
    <row r="2904" spans="1:19" x14ac:dyDescent="0.2">
      <c r="A2904" t="s">
        <v>12922</v>
      </c>
      <c r="B2904" t="str">
        <f>VLOOKUP(A2904,idlookup!A:B,2,FALSE)</f>
        <v>Reading</v>
      </c>
      <c r="C2904" t="s">
        <v>1838</v>
      </c>
      <c r="D2904" t="s">
        <v>53</v>
      </c>
      <c r="E2904" t="s">
        <v>1839</v>
      </c>
      <c r="F2904" t="s">
        <v>145</v>
      </c>
      <c r="G2904" t="str">
        <f t="shared" si="315"/>
        <v>17/05/2020</v>
      </c>
      <c r="H2904" s="2" t="str">
        <f t="shared" si="316"/>
        <v>17/05/2020</v>
      </c>
      <c r="I2904" s="2">
        <f t="shared" si="317"/>
        <v>43968</v>
      </c>
      <c r="J2904" s="3">
        <f t="shared" si="319"/>
        <v>5</v>
      </c>
      <c r="K2904" s="3">
        <f t="shared" si="320"/>
        <v>2020</v>
      </c>
      <c r="L2904" s="3" t="b">
        <f t="shared" si="321"/>
        <v>1</v>
      </c>
      <c r="M2904" s="2" t="s">
        <v>12984</v>
      </c>
      <c r="N2904" s="2"/>
      <c r="O2904" s="3" t="b">
        <f t="shared" si="318"/>
        <v>0</v>
      </c>
      <c r="P2904" s="2">
        <f>IF(O2904,VLOOKUP(C2904,reducedpropertiesScrape!A:D,4,FALSE),I2904)</f>
        <v>43968</v>
      </c>
      <c r="Q2904" s="3">
        <f>MONTH(P2904)</f>
        <v>5</v>
      </c>
      <c r="R2904" s="3">
        <f>YEAR(P2904)</f>
        <v>2020</v>
      </c>
      <c r="S2904" s="3" t="b">
        <f>P2904&gt;43964</f>
        <v>1</v>
      </c>
    </row>
    <row r="2905" spans="1:19" x14ac:dyDescent="0.2">
      <c r="A2905" t="s">
        <v>12924</v>
      </c>
      <c r="B2905" t="str">
        <f>VLOOKUP(A2905,idlookup!A:B,2,FALSE)</f>
        <v>Bath</v>
      </c>
      <c r="C2905" t="s">
        <v>2159</v>
      </c>
      <c r="D2905" t="s">
        <v>32</v>
      </c>
      <c r="E2905" t="s">
        <v>2160</v>
      </c>
      <c r="F2905" t="s">
        <v>145</v>
      </c>
      <c r="G2905" t="str">
        <f t="shared" si="315"/>
        <v>17/05/2020</v>
      </c>
      <c r="H2905" s="2" t="str">
        <f t="shared" si="316"/>
        <v>17/05/2020</v>
      </c>
      <c r="I2905" s="2">
        <f t="shared" si="317"/>
        <v>43968</v>
      </c>
      <c r="J2905" s="3">
        <f t="shared" si="319"/>
        <v>5</v>
      </c>
      <c r="K2905" s="3">
        <f t="shared" si="320"/>
        <v>2020</v>
      </c>
      <c r="L2905" s="3" t="b">
        <f t="shared" si="321"/>
        <v>1</v>
      </c>
      <c r="M2905" s="2" t="s">
        <v>12984</v>
      </c>
      <c r="N2905" s="2"/>
      <c r="O2905" s="3" t="b">
        <f t="shared" si="318"/>
        <v>0</v>
      </c>
      <c r="P2905" s="2">
        <f>IF(O2905,VLOOKUP(C2905,reducedpropertiesScrape!A:D,4,FALSE),I2905)</f>
        <v>43968</v>
      </c>
      <c r="Q2905" s="3">
        <f>MONTH(P2905)</f>
        <v>5</v>
      </c>
      <c r="R2905" s="3">
        <f>YEAR(P2905)</f>
        <v>2020</v>
      </c>
      <c r="S2905" s="3" t="b">
        <f>P2905&gt;43964</f>
        <v>1</v>
      </c>
    </row>
    <row r="2906" spans="1:19" x14ac:dyDescent="0.2">
      <c r="A2906" t="s">
        <v>12925</v>
      </c>
      <c r="B2906" t="str">
        <f>VLOOKUP(A2906,idlookup!A:B,2,FALSE)</f>
        <v>Sheffield</v>
      </c>
      <c r="C2906" t="s">
        <v>2448</v>
      </c>
      <c r="D2906" t="s">
        <v>82</v>
      </c>
      <c r="E2906" t="s">
        <v>2449</v>
      </c>
      <c r="F2906" t="s">
        <v>145</v>
      </c>
      <c r="G2906" t="str">
        <f t="shared" si="315"/>
        <v>17/05/2020</v>
      </c>
      <c r="H2906" s="2" t="str">
        <f t="shared" si="316"/>
        <v>17/05/2020</v>
      </c>
      <c r="I2906" s="2">
        <f t="shared" si="317"/>
        <v>43968</v>
      </c>
      <c r="J2906" s="3">
        <f t="shared" si="319"/>
        <v>5</v>
      </c>
      <c r="K2906" s="3">
        <f t="shared" si="320"/>
        <v>2020</v>
      </c>
      <c r="L2906" s="3" t="b">
        <f t="shared" si="321"/>
        <v>1</v>
      </c>
      <c r="M2906" s="2" t="s">
        <v>12984</v>
      </c>
      <c r="N2906" s="2"/>
      <c r="O2906" s="3" t="b">
        <f t="shared" si="318"/>
        <v>0</v>
      </c>
      <c r="P2906" s="2">
        <f>IF(O2906,VLOOKUP(C2906,reducedpropertiesScrape!A:D,4,FALSE),I2906)</f>
        <v>43968</v>
      </c>
      <c r="Q2906" s="3">
        <f>MONTH(P2906)</f>
        <v>5</v>
      </c>
      <c r="R2906" s="3">
        <f>YEAR(P2906)</f>
        <v>2020</v>
      </c>
      <c r="S2906" s="3" t="b">
        <f>P2906&gt;43964</f>
        <v>1</v>
      </c>
    </row>
    <row r="2907" spans="1:19" x14ac:dyDescent="0.2">
      <c r="A2907" t="s">
        <v>12925</v>
      </c>
      <c r="B2907" t="str">
        <f>VLOOKUP(A2907,idlookup!A:B,2,FALSE)</f>
        <v>Sheffield</v>
      </c>
      <c r="C2907" t="s">
        <v>2450</v>
      </c>
      <c r="D2907" t="s">
        <v>32</v>
      </c>
      <c r="E2907" t="s">
        <v>2451</v>
      </c>
      <c r="F2907" t="s">
        <v>145</v>
      </c>
      <c r="G2907" t="str">
        <f t="shared" si="315"/>
        <v>17/05/2020</v>
      </c>
      <c r="H2907" s="2" t="str">
        <f t="shared" si="316"/>
        <v>17/05/2020</v>
      </c>
      <c r="I2907" s="2">
        <f t="shared" si="317"/>
        <v>43968</v>
      </c>
      <c r="J2907" s="3">
        <f t="shared" si="319"/>
        <v>5</v>
      </c>
      <c r="K2907" s="3">
        <f t="shared" si="320"/>
        <v>2020</v>
      </c>
      <c r="L2907" s="3" t="b">
        <f t="shared" si="321"/>
        <v>1</v>
      </c>
      <c r="M2907" s="2" t="s">
        <v>12984</v>
      </c>
      <c r="N2907" s="2"/>
      <c r="O2907" s="3" t="b">
        <f t="shared" si="318"/>
        <v>0</v>
      </c>
      <c r="P2907" s="2">
        <f>IF(O2907,VLOOKUP(C2907,reducedpropertiesScrape!A:D,4,FALSE),I2907)</f>
        <v>43968</v>
      </c>
      <c r="Q2907" s="3">
        <f>MONTH(P2907)</f>
        <v>5</v>
      </c>
      <c r="R2907" s="3">
        <f>YEAR(P2907)</f>
        <v>2020</v>
      </c>
      <c r="S2907" s="3" t="b">
        <f>P2907&gt;43964</f>
        <v>1</v>
      </c>
    </row>
    <row r="2908" spans="1:19" x14ac:dyDescent="0.2">
      <c r="A2908" t="s">
        <v>12926</v>
      </c>
      <c r="B2908" t="str">
        <f>VLOOKUP(A2908,idlookup!A:B,2,FALSE)</f>
        <v>Solihull</v>
      </c>
      <c r="C2908" t="s">
        <v>2660</v>
      </c>
      <c r="D2908" t="s">
        <v>32</v>
      </c>
      <c r="E2908" t="s">
        <v>2661</v>
      </c>
      <c r="F2908" t="s">
        <v>145</v>
      </c>
      <c r="G2908" t="str">
        <f t="shared" si="315"/>
        <v>17/05/2020</v>
      </c>
      <c r="H2908" s="2" t="str">
        <f t="shared" si="316"/>
        <v>17/05/2020</v>
      </c>
      <c r="I2908" s="2">
        <f t="shared" si="317"/>
        <v>43968</v>
      </c>
      <c r="J2908" s="3">
        <f t="shared" si="319"/>
        <v>5</v>
      </c>
      <c r="K2908" s="3">
        <f t="shared" si="320"/>
        <v>2020</v>
      </c>
      <c r="L2908" s="3" t="b">
        <f t="shared" si="321"/>
        <v>1</v>
      </c>
      <c r="M2908" s="2" t="s">
        <v>12984</v>
      </c>
      <c r="N2908" s="2"/>
      <c r="O2908" s="3" t="b">
        <f t="shared" si="318"/>
        <v>0</v>
      </c>
      <c r="P2908" s="2">
        <f>IF(O2908,VLOOKUP(C2908,reducedpropertiesScrape!A:D,4,FALSE),I2908)</f>
        <v>43968</v>
      </c>
      <c r="Q2908" s="3">
        <f>MONTH(P2908)</f>
        <v>5</v>
      </c>
      <c r="R2908" s="3">
        <f>YEAR(P2908)</f>
        <v>2020</v>
      </c>
      <c r="S2908" s="3" t="b">
        <f>P2908&gt;43964</f>
        <v>1</v>
      </c>
    </row>
    <row r="2909" spans="1:19" x14ac:dyDescent="0.2">
      <c r="A2909" t="s">
        <v>12926</v>
      </c>
      <c r="B2909" t="str">
        <f>VLOOKUP(A2909,idlookup!A:B,2,FALSE)</f>
        <v>Solihull</v>
      </c>
      <c r="C2909" t="s">
        <v>2662</v>
      </c>
      <c r="D2909" t="s">
        <v>87</v>
      </c>
      <c r="E2909" t="s">
        <v>2663</v>
      </c>
      <c r="F2909" t="s">
        <v>145</v>
      </c>
      <c r="G2909" t="str">
        <f t="shared" si="315"/>
        <v>17/05/2020</v>
      </c>
      <c r="H2909" s="2" t="str">
        <f t="shared" si="316"/>
        <v>17/05/2020</v>
      </c>
      <c r="I2909" s="2">
        <f t="shared" si="317"/>
        <v>43968</v>
      </c>
      <c r="J2909" s="3">
        <f t="shared" si="319"/>
        <v>5</v>
      </c>
      <c r="K2909" s="3">
        <f t="shared" si="320"/>
        <v>2020</v>
      </c>
      <c r="L2909" s="3" t="b">
        <f t="shared" si="321"/>
        <v>1</v>
      </c>
      <c r="M2909" s="2" t="s">
        <v>12984</v>
      </c>
      <c r="N2909" s="2"/>
      <c r="O2909" s="3" t="b">
        <f t="shared" si="318"/>
        <v>0</v>
      </c>
      <c r="P2909" s="2">
        <f>IF(O2909,VLOOKUP(C2909,reducedpropertiesScrape!A:D,4,FALSE),I2909)</f>
        <v>43968</v>
      </c>
      <c r="Q2909" s="3">
        <f>MONTH(P2909)</f>
        <v>5</v>
      </c>
      <c r="R2909" s="3">
        <f>YEAR(P2909)</f>
        <v>2020</v>
      </c>
      <c r="S2909" s="3" t="b">
        <f>P2909&gt;43964</f>
        <v>1</v>
      </c>
    </row>
    <row r="2910" spans="1:19" x14ac:dyDescent="0.2">
      <c r="A2910" t="s">
        <v>12927</v>
      </c>
      <c r="B2910" t="str">
        <f>VLOOKUP(A2910,idlookup!A:B,2,FALSE)</f>
        <v>Southampton</v>
      </c>
      <c r="C2910" t="s">
        <v>2866</v>
      </c>
      <c r="D2910" t="s">
        <v>53</v>
      </c>
      <c r="E2910" t="s">
        <v>2867</v>
      </c>
      <c r="F2910" t="s">
        <v>145</v>
      </c>
      <c r="G2910" t="str">
        <f t="shared" si="315"/>
        <v>17/05/2020</v>
      </c>
      <c r="H2910" s="2" t="str">
        <f t="shared" si="316"/>
        <v>17/05/2020</v>
      </c>
      <c r="I2910" s="2">
        <f t="shared" si="317"/>
        <v>43968</v>
      </c>
      <c r="J2910" s="3">
        <f t="shared" si="319"/>
        <v>5</v>
      </c>
      <c r="K2910" s="3">
        <f t="shared" si="320"/>
        <v>2020</v>
      </c>
      <c r="L2910" s="3" t="b">
        <f t="shared" si="321"/>
        <v>1</v>
      </c>
      <c r="M2910" s="2" t="s">
        <v>12984</v>
      </c>
      <c r="N2910" s="2"/>
      <c r="O2910" s="3" t="b">
        <f t="shared" si="318"/>
        <v>0</v>
      </c>
      <c r="P2910" s="2">
        <f>IF(O2910,VLOOKUP(C2910,reducedpropertiesScrape!A:D,4,FALSE),I2910)</f>
        <v>43968</v>
      </c>
      <c r="Q2910" s="3">
        <f>MONTH(P2910)</f>
        <v>5</v>
      </c>
      <c r="R2910" s="3">
        <f>YEAR(P2910)</f>
        <v>2020</v>
      </c>
      <c r="S2910" s="3" t="b">
        <f>P2910&gt;43964</f>
        <v>1</v>
      </c>
    </row>
    <row r="2911" spans="1:19" x14ac:dyDescent="0.2">
      <c r="A2911" t="s">
        <v>12929</v>
      </c>
      <c r="B2911" t="str">
        <f>VLOOKUP(A2911,idlookup!A:B,2,FALSE)</f>
        <v>Stoke-On-Trent</v>
      </c>
      <c r="C2911" t="s">
        <v>3226</v>
      </c>
      <c r="D2911" t="s">
        <v>122</v>
      </c>
      <c r="E2911" t="s">
        <v>3227</v>
      </c>
      <c r="F2911" t="s">
        <v>145</v>
      </c>
      <c r="G2911" t="str">
        <f t="shared" si="315"/>
        <v>17/05/2020</v>
      </c>
      <c r="H2911" s="2" t="str">
        <f t="shared" si="316"/>
        <v>17/05/2020</v>
      </c>
      <c r="I2911" s="2">
        <f t="shared" si="317"/>
        <v>43968</v>
      </c>
      <c r="J2911" s="3">
        <f t="shared" si="319"/>
        <v>5</v>
      </c>
      <c r="K2911" s="3">
        <f t="shared" si="320"/>
        <v>2020</v>
      </c>
      <c r="L2911" s="3" t="b">
        <f t="shared" si="321"/>
        <v>1</v>
      </c>
      <c r="M2911" s="2" t="s">
        <v>12984</v>
      </c>
      <c r="N2911" s="2"/>
      <c r="O2911" s="3" t="b">
        <f t="shared" si="318"/>
        <v>0</v>
      </c>
      <c r="P2911" s="2">
        <f>IF(O2911,VLOOKUP(C2911,reducedpropertiesScrape!A:D,4,FALSE),I2911)</f>
        <v>43968</v>
      </c>
      <c r="Q2911" s="3">
        <f>MONTH(P2911)</f>
        <v>5</v>
      </c>
      <c r="R2911" s="3">
        <f>YEAR(P2911)</f>
        <v>2020</v>
      </c>
      <c r="S2911" s="3" t="b">
        <f>P2911&gt;43964</f>
        <v>1</v>
      </c>
    </row>
    <row r="2912" spans="1:19" x14ac:dyDescent="0.2">
      <c r="A2912" t="s">
        <v>12933</v>
      </c>
      <c r="B2912" t="str">
        <f>VLOOKUP(A2912,idlookup!A:B,2,FALSE)</f>
        <v>Tunbridge-Wells</v>
      </c>
      <c r="C2912" t="s">
        <v>3972</v>
      </c>
      <c r="D2912" t="s">
        <v>82</v>
      </c>
      <c r="E2912" t="s">
        <v>3973</v>
      </c>
      <c r="F2912" t="s">
        <v>145</v>
      </c>
      <c r="G2912" t="str">
        <f t="shared" si="315"/>
        <v>17/05/2020</v>
      </c>
      <c r="H2912" s="2" t="str">
        <f t="shared" si="316"/>
        <v>17/05/2020</v>
      </c>
      <c r="I2912" s="2">
        <f t="shared" si="317"/>
        <v>43968</v>
      </c>
      <c r="J2912" s="3">
        <f t="shared" si="319"/>
        <v>5</v>
      </c>
      <c r="K2912" s="3">
        <f t="shared" si="320"/>
        <v>2020</v>
      </c>
      <c r="L2912" s="3" t="b">
        <f t="shared" si="321"/>
        <v>1</v>
      </c>
      <c r="M2912" s="2" t="s">
        <v>12984</v>
      </c>
      <c r="N2912" s="2"/>
      <c r="O2912" s="3" t="b">
        <f t="shared" si="318"/>
        <v>0</v>
      </c>
      <c r="P2912" s="2">
        <f>IF(O2912,VLOOKUP(C2912,reducedpropertiesScrape!A:D,4,FALSE),I2912)</f>
        <v>43968</v>
      </c>
      <c r="Q2912" s="3">
        <f>MONTH(P2912)</f>
        <v>5</v>
      </c>
      <c r="R2912" s="3">
        <f>YEAR(P2912)</f>
        <v>2020</v>
      </c>
      <c r="S2912" s="3" t="b">
        <f>P2912&gt;43964</f>
        <v>1</v>
      </c>
    </row>
    <row r="2913" spans="1:19" x14ac:dyDescent="0.2">
      <c r="A2913" t="s">
        <v>12935</v>
      </c>
      <c r="B2913" t="str">
        <f>VLOOKUP(A2913,idlookup!A:B,2,FALSE)</f>
        <v>Watford</v>
      </c>
      <c r="C2913" t="s">
        <v>4387</v>
      </c>
      <c r="D2913" t="s">
        <v>35</v>
      </c>
      <c r="E2913" t="s">
        <v>4388</v>
      </c>
      <c r="F2913" t="s">
        <v>145</v>
      </c>
      <c r="G2913" t="str">
        <f t="shared" si="315"/>
        <v>17/05/2020</v>
      </c>
      <c r="H2913" s="2" t="str">
        <f t="shared" si="316"/>
        <v>17/05/2020</v>
      </c>
      <c r="I2913" s="2">
        <f t="shared" si="317"/>
        <v>43968</v>
      </c>
      <c r="J2913" s="3">
        <f t="shared" si="319"/>
        <v>5</v>
      </c>
      <c r="K2913" s="3">
        <f t="shared" si="320"/>
        <v>2020</v>
      </c>
      <c r="L2913" s="3" t="b">
        <f t="shared" si="321"/>
        <v>1</v>
      </c>
      <c r="M2913" s="2" t="s">
        <v>12984</v>
      </c>
      <c r="N2913" s="2"/>
      <c r="O2913" s="3" t="b">
        <f t="shared" si="318"/>
        <v>0</v>
      </c>
      <c r="P2913" s="2">
        <f>IF(O2913,VLOOKUP(C2913,reducedpropertiesScrape!A:D,4,FALSE),I2913)</f>
        <v>43968</v>
      </c>
      <c r="Q2913" s="3">
        <f>MONTH(P2913)</f>
        <v>5</v>
      </c>
      <c r="R2913" s="3">
        <f>YEAR(P2913)</f>
        <v>2020</v>
      </c>
      <c r="S2913" s="3" t="b">
        <f>P2913&gt;43964</f>
        <v>1</v>
      </c>
    </row>
    <row r="2914" spans="1:19" x14ac:dyDescent="0.2">
      <c r="A2914" t="s">
        <v>12937</v>
      </c>
      <c r="B2914" t="str">
        <f>VLOOKUP(A2914,idlookup!A:B,2,FALSE)</f>
        <v>Worcester</v>
      </c>
      <c r="C2914" t="s">
        <v>4742</v>
      </c>
      <c r="D2914" t="s">
        <v>45</v>
      </c>
      <c r="E2914" t="s">
        <v>4743</v>
      </c>
      <c r="F2914" t="s">
        <v>145</v>
      </c>
      <c r="G2914" t="str">
        <f t="shared" si="315"/>
        <v>17/05/2020</v>
      </c>
      <c r="H2914" s="2" t="str">
        <f t="shared" si="316"/>
        <v>17/05/2020</v>
      </c>
      <c r="I2914" s="2">
        <f t="shared" si="317"/>
        <v>43968</v>
      </c>
      <c r="J2914" s="3">
        <f t="shared" si="319"/>
        <v>5</v>
      </c>
      <c r="K2914" s="3">
        <f t="shared" si="320"/>
        <v>2020</v>
      </c>
      <c r="L2914" s="3" t="b">
        <f t="shared" si="321"/>
        <v>1</v>
      </c>
      <c r="M2914" s="2" t="s">
        <v>12984</v>
      </c>
      <c r="N2914" s="2"/>
      <c r="O2914" s="3" t="b">
        <f t="shared" si="318"/>
        <v>0</v>
      </c>
      <c r="P2914" s="2">
        <f>IF(O2914,VLOOKUP(C2914,reducedpropertiesScrape!A:D,4,FALSE),I2914)</f>
        <v>43968</v>
      </c>
      <c r="Q2914" s="3">
        <f>MONTH(P2914)</f>
        <v>5</v>
      </c>
      <c r="R2914" s="3">
        <f>YEAR(P2914)</f>
        <v>2020</v>
      </c>
      <c r="S2914" s="3" t="b">
        <f>P2914&gt;43964</f>
        <v>1</v>
      </c>
    </row>
    <row r="2915" spans="1:19" x14ac:dyDescent="0.2">
      <c r="A2915" t="s">
        <v>12938</v>
      </c>
      <c r="B2915" t="str">
        <f>VLOOKUP(A2915,idlookup!A:B,2,FALSE)</f>
        <v>Worthing</v>
      </c>
      <c r="C2915" t="s">
        <v>5002</v>
      </c>
      <c r="D2915" t="s">
        <v>476</v>
      </c>
      <c r="E2915" t="s">
        <v>5003</v>
      </c>
      <c r="F2915" t="s">
        <v>145</v>
      </c>
      <c r="G2915" t="str">
        <f t="shared" si="315"/>
        <v>17/05/2020</v>
      </c>
      <c r="H2915" s="2" t="str">
        <f t="shared" si="316"/>
        <v>17/05/2020</v>
      </c>
      <c r="I2915" s="2">
        <f t="shared" si="317"/>
        <v>43968</v>
      </c>
      <c r="J2915" s="3">
        <f t="shared" si="319"/>
        <v>5</v>
      </c>
      <c r="K2915" s="3">
        <f t="shared" si="320"/>
        <v>2020</v>
      </c>
      <c r="L2915" s="3" t="b">
        <f t="shared" si="321"/>
        <v>1</v>
      </c>
      <c r="M2915" s="2" t="s">
        <v>12984</v>
      </c>
      <c r="N2915" s="2"/>
      <c r="O2915" s="3" t="b">
        <f t="shared" si="318"/>
        <v>0</v>
      </c>
      <c r="P2915" s="2">
        <f>IF(O2915,VLOOKUP(C2915,reducedpropertiesScrape!A:D,4,FALSE),I2915)</f>
        <v>43968</v>
      </c>
      <c r="Q2915" s="3">
        <f>MONTH(P2915)</f>
        <v>5</v>
      </c>
      <c r="R2915" s="3">
        <f>YEAR(P2915)</f>
        <v>2020</v>
      </c>
      <c r="S2915" s="3" t="b">
        <f>P2915&gt;43964</f>
        <v>1</v>
      </c>
    </row>
    <row r="2916" spans="1:19" x14ac:dyDescent="0.2">
      <c r="A2916" t="s">
        <v>12939</v>
      </c>
      <c r="B2916" t="str">
        <f>VLOOKUP(A2916,idlookup!A:B,2,FALSE)</f>
        <v>York</v>
      </c>
      <c r="C2916" t="s">
        <v>5171</v>
      </c>
      <c r="D2916" t="s">
        <v>32</v>
      </c>
      <c r="E2916" t="s">
        <v>5172</v>
      </c>
      <c r="F2916" t="s">
        <v>145</v>
      </c>
      <c r="G2916" t="str">
        <f t="shared" si="315"/>
        <v>17/05/2020</v>
      </c>
      <c r="H2916" s="2" t="str">
        <f t="shared" si="316"/>
        <v>17/05/2020</v>
      </c>
      <c r="I2916" s="2">
        <f t="shared" si="317"/>
        <v>43968</v>
      </c>
      <c r="J2916" s="3">
        <f t="shared" si="319"/>
        <v>5</v>
      </c>
      <c r="K2916" s="3">
        <f t="shared" si="320"/>
        <v>2020</v>
      </c>
      <c r="L2916" s="3" t="b">
        <f t="shared" si="321"/>
        <v>1</v>
      </c>
      <c r="M2916" s="2" t="s">
        <v>12984</v>
      </c>
      <c r="N2916" s="2"/>
      <c r="O2916" s="3" t="b">
        <f t="shared" si="318"/>
        <v>0</v>
      </c>
      <c r="P2916" s="2">
        <f>IF(O2916,VLOOKUP(C2916,reducedpropertiesScrape!A:D,4,FALSE),I2916)</f>
        <v>43968</v>
      </c>
      <c r="Q2916" s="3">
        <f>MONTH(P2916)</f>
        <v>5</v>
      </c>
      <c r="R2916" s="3">
        <f>YEAR(P2916)</f>
        <v>2020</v>
      </c>
      <c r="S2916" s="3" t="b">
        <f>P2916&gt;43964</f>
        <v>1</v>
      </c>
    </row>
    <row r="2917" spans="1:19" x14ac:dyDescent="0.2">
      <c r="A2917" t="s">
        <v>12941</v>
      </c>
      <c r="B2917" t="str">
        <f>VLOOKUP(A2917,idlookup!A:B,2,FALSE)</f>
        <v>Bournemouth</v>
      </c>
      <c r="C2917" t="s">
        <v>5620</v>
      </c>
      <c r="D2917" t="s">
        <v>5621</v>
      </c>
      <c r="E2917" t="s">
        <v>5622</v>
      </c>
      <c r="F2917" t="s">
        <v>145</v>
      </c>
      <c r="G2917" t="str">
        <f t="shared" si="315"/>
        <v>17/05/2020</v>
      </c>
      <c r="H2917" s="2" t="str">
        <f t="shared" si="316"/>
        <v>17/05/2020</v>
      </c>
      <c r="I2917" s="2">
        <f t="shared" si="317"/>
        <v>43968</v>
      </c>
      <c r="J2917" s="3">
        <f t="shared" si="319"/>
        <v>5</v>
      </c>
      <c r="K2917" s="3">
        <f t="shared" si="320"/>
        <v>2020</v>
      </c>
      <c r="L2917" s="3" t="b">
        <f t="shared" si="321"/>
        <v>1</v>
      </c>
      <c r="M2917" s="2" t="s">
        <v>12984</v>
      </c>
      <c r="N2917" s="2"/>
      <c r="O2917" s="3" t="b">
        <f t="shared" si="318"/>
        <v>0</v>
      </c>
      <c r="P2917" s="2">
        <f>IF(O2917,VLOOKUP(C2917,reducedpropertiesScrape!A:D,4,FALSE),I2917)</f>
        <v>43968</v>
      </c>
      <c r="Q2917" s="3">
        <f>MONTH(P2917)</f>
        <v>5</v>
      </c>
      <c r="R2917" s="3">
        <f>YEAR(P2917)</f>
        <v>2020</v>
      </c>
      <c r="S2917" s="3" t="b">
        <f>P2917&gt;43964</f>
        <v>1</v>
      </c>
    </row>
    <row r="2918" spans="1:19" x14ac:dyDescent="0.2">
      <c r="A2918" t="s">
        <v>12942</v>
      </c>
      <c r="B2918" t="str">
        <f>VLOOKUP(A2918,idlookup!A:B,2,FALSE)</f>
        <v>Bradford</v>
      </c>
      <c r="C2918" t="s">
        <v>5777</v>
      </c>
      <c r="D2918" t="s">
        <v>87</v>
      </c>
      <c r="E2918" t="s">
        <v>5778</v>
      </c>
      <c r="F2918" t="s">
        <v>145</v>
      </c>
      <c r="G2918" t="str">
        <f t="shared" si="315"/>
        <v>17/05/2020</v>
      </c>
      <c r="H2918" s="2" t="str">
        <f t="shared" si="316"/>
        <v>17/05/2020</v>
      </c>
      <c r="I2918" s="2">
        <f t="shared" si="317"/>
        <v>43968</v>
      </c>
      <c r="J2918" s="3">
        <f t="shared" si="319"/>
        <v>5</v>
      </c>
      <c r="K2918" s="3">
        <f t="shared" si="320"/>
        <v>2020</v>
      </c>
      <c r="L2918" s="3" t="b">
        <f t="shared" si="321"/>
        <v>1</v>
      </c>
      <c r="M2918" s="2" t="s">
        <v>12984</v>
      </c>
      <c r="N2918" s="2"/>
      <c r="O2918" s="3" t="b">
        <f t="shared" si="318"/>
        <v>0</v>
      </c>
      <c r="P2918" s="2">
        <f>IF(O2918,VLOOKUP(C2918,reducedpropertiesScrape!A:D,4,FALSE),I2918)</f>
        <v>43968</v>
      </c>
      <c r="Q2918" s="3">
        <f>MONTH(P2918)</f>
        <v>5</v>
      </c>
      <c r="R2918" s="3">
        <f>YEAR(P2918)</f>
        <v>2020</v>
      </c>
      <c r="S2918" s="3" t="b">
        <f>P2918&gt;43964</f>
        <v>1</v>
      </c>
    </row>
    <row r="2919" spans="1:19" x14ac:dyDescent="0.2">
      <c r="A2919" t="s">
        <v>12942</v>
      </c>
      <c r="B2919" t="str">
        <f>VLOOKUP(A2919,idlookup!A:B,2,FALSE)</f>
        <v>Bradford</v>
      </c>
      <c r="C2919" t="s">
        <v>5779</v>
      </c>
      <c r="D2919" t="s">
        <v>87</v>
      </c>
      <c r="E2919" t="s">
        <v>5780</v>
      </c>
      <c r="F2919" t="s">
        <v>145</v>
      </c>
      <c r="G2919" t="str">
        <f t="shared" si="315"/>
        <v>17/05/2020</v>
      </c>
      <c r="H2919" s="2" t="str">
        <f t="shared" si="316"/>
        <v>17/05/2020</v>
      </c>
      <c r="I2919" s="2">
        <f t="shared" si="317"/>
        <v>43968</v>
      </c>
      <c r="J2919" s="3">
        <f t="shared" si="319"/>
        <v>5</v>
      </c>
      <c r="K2919" s="3">
        <f t="shared" si="320"/>
        <v>2020</v>
      </c>
      <c r="L2919" s="3" t="b">
        <f t="shared" si="321"/>
        <v>1</v>
      </c>
      <c r="M2919" s="2" t="s">
        <v>12984</v>
      </c>
      <c r="N2919" s="2"/>
      <c r="O2919" s="3" t="b">
        <f t="shared" si="318"/>
        <v>0</v>
      </c>
      <c r="P2919" s="2">
        <f>IF(O2919,VLOOKUP(C2919,reducedpropertiesScrape!A:D,4,FALSE),I2919)</f>
        <v>43968</v>
      </c>
      <c r="Q2919" s="3">
        <f>MONTH(P2919)</f>
        <v>5</v>
      </c>
      <c r="R2919" s="3">
        <f>YEAR(P2919)</f>
        <v>2020</v>
      </c>
      <c r="S2919" s="3" t="b">
        <f>P2919&gt;43964</f>
        <v>1</v>
      </c>
    </row>
    <row r="2920" spans="1:19" x14ac:dyDescent="0.2">
      <c r="A2920" t="s">
        <v>12942</v>
      </c>
      <c r="B2920" t="str">
        <f>VLOOKUP(A2920,idlookup!A:B,2,FALSE)</f>
        <v>Bradford</v>
      </c>
      <c r="C2920" t="s">
        <v>5781</v>
      </c>
      <c r="D2920" t="s">
        <v>50</v>
      </c>
      <c r="E2920" t="s">
        <v>5782</v>
      </c>
      <c r="F2920" t="s">
        <v>145</v>
      </c>
      <c r="G2920" t="str">
        <f t="shared" si="315"/>
        <v>17/05/2020</v>
      </c>
      <c r="H2920" s="2" t="str">
        <f t="shared" si="316"/>
        <v>17/05/2020</v>
      </c>
      <c r="I2920" s="2">
        <f t="shared" si="317"/>
        <v>43968</v>
      </c>
      <c r="J2920" s="3">
        <f t="shared" si="319"/>
        <v>5</v>
      </c>
      <c r="K2920" s="3">
        <f t="shared" si="320"/>
        <v>2020</v>
      </c>
      <c r="L2920" s="3" t="b">
        <f t="shared" si="321"/>
        <v>1</v>
      </c>
      <c r="M2920" s="2" t="s">
        <v>12984</v>
      </c>
      <c r="N2920" s="2"/>
      <c r="O2920" s="3" t="b">
        <f t="shared" si="318"/>
        <v>0</v>
      </c>
      <c r="P2920" s="2">
        <f>IF(O2920,VLOOKUP(C2920,reducedpropertiesScrape!A:D,4,FALSE),I2920)</f>
        <v>43968</v>
      </c>
      <c r="Q2920" s="3">
        <f>MONTH(P2920)</f>
        <v>5</v>
      </c>
      <c r="R2920" s="3">
        <f>YEAR(P2920)</f>
        <v>2020</v>
      </c>
      <c r="S2920" s="3" t="b">
        <f>P2920&gt;43964</f>
        <v>1</v>
      </c>
    </row>
    <row r="2921" spans="1:19" x14ac:dyDescent="0.2">
      <c r="A2921" t="s">
        <v>12942</v>
      </c>
      <c r="B2921" t="str">
        <f>VLOOKUP(A2921,idlookup!A:B,2,FALSE)</f>
        <v>Bradford</v>
      </c>
      <c r="C2921" t="s">
        <v>5783</v>
      </c>
      <c r="D2921" t="s">
        <v>50</v>
      </c>
      <c r="E2921" t="s">
        <v>5784</v>
      </c>
      <c r="F2921" t="s">
        <v>145</v>
      </c>
      <c r="G2921" t="str">
        <f t="shared" si="315"/>
        <v>17/05/2020</v>
      </c>
      <c r="H2921" s="2" t="str">
        <f t="shared" si="316"/>
        <v>17/05/2020</v>
      </c>
      <c r="I2921" s="2">
        <f t="shared" si="317"/>
        <v>43968</v>
      </c>
      <c r="J2921" s="3">
        <f t="shared" si="319"/>
        <v>5</v>
      </c>
      <c r="K2921" s="3">
        <f t="shared" si="320"/>
        <v>2020</v>
      </c>
      <c r="L2921" s="3" t="b">
        <f t="shared" si="321"/>
        <v>1</v>
      </c>
      <c r="M2921" s="2" t="s">
        <v>12984</v>
      </c>
      <c r="N2921" s="2"/>
      <c r="O2921" s="3" t="b">
        <f t="shared" si="318"/>
        <v>0</v>
      </c>
      <c r="P2921" s="2">
        <f>IF(O2921,VLOOKUP(C2921,reducedpropertiesScrape!A:D,4,FALSE),I2921)</f>
        <v>43968</v>
      </c>
      <c r="Q2921" s="3">
        <f>MONTH(P2921)</f>
        <v>5</v>
      </c>
      <c r="R2921" s="3">
        <f>YEAR(P2921)</f>
        <v>2020</v>
      </c>
      <c r="S2921" s="3" t="b">
        <f>P2921&gt;43964</f>
        <v>1</v>
      </c>
    </row>
    <row r="2922" spans="1:19" x14ac:dyDescent="0.2">
      <c r="A2922" t="s">
        <v>12942</v>
      </c>
      <c r="B2922" t="str">
        <f>VLOOKUP(A2922,idlookup!A:B,2,FALSE)</f>
        <v>Bradford</v>
      </c>
      <c r="C2922" t="s">
        <v>5785</v>
      </c>
      <c r="D2922" t="s">
        <v>87</v>
      </c>
      <c r="E2922" t="s">
        <v>5786</v>
      </c>
      <c r="F2922" t="s">
        <v>145</v>
      </c>
      <c r="G2922" t="str">
        <f t="shared" si="315"/>
        <v>17/05/2020</v>
      </c>
      <c r="H2922" s="2" t="str">
        <f t="shared" si="316"/>
        <v>17/05/2020</v>
      </c>
      <c r="I2922" s="2">
        <f t="shared" si="317"/>
        <v>43968</v>
      </c>
      <c r="J2922" s="3">
        <f t="shared" si="319"/>
        <v>5</v>
      </c>
      <c r="K2922" s="3">
        <f t="shared" si="320"/>
        <v>2020</v>
      </c>
      <c r="L2922" s="3" t="b">
        <f t="shared" si="321"/>
        <v>1</v>
      </c>
      <c r="M2922" s="2" t="s">
        <v>12984</v>
      </c>
      <c r="N2922" s="2"/>
      <c r="O2922" s="3" t="b">
        <f t="shared" si="318"/>
        <v>0</v>
      </c>
      <c r="P2922" s="2">
        <f>IF(O2922,VLOOKUP(C2922,reducedpropertiesScrape!A:D,4,FALSE),I2922)</f>
        <v>43968</v>
      </c>
      <c r="Q2922" s="3">
        <f>MONTH(P2922)</f>
        <v>5</v>
      </c>
      <c r="R2922" s="3">
        <f>YEAR(P2922)</f>
        <v>2020</v>
      </c>
      <c r="S2922" s="3" t="b">
        <f>P2922&gt;43964</f>
        <v>1</v>
      </c>
    </row>
    <row r="2923" spans="1:19" x14ac:dyDescent="0.2">
      <c r="A2923" t="s">
        <v>12942</v>
      </c>
      <c r="B2923" t="str">
        <f>VLOOKUP(A2923,idlookup!A:B,2,FALSE)</f>
        <v>Bradford</v>
      </c>
      <c r="C2923" t="s">
        <v>5787</v>
      </c>
      <c r="D2923" t="s">
        <v>408</v>
      </c>
      <c r="E2923" t="s">
        <v>5788</v>
      </c>
      <c r="F2923" t="s">
        <v>145</v>
      </c>
      <c r="G2923" t="str">
        <f t="shared" si="315"/>
        <v>17/05/2020</v>
      </c>
      <c r="H2923" s="2" t="str">
        <f t="shared" si="316"/>
        <v>17/05/2020</v>
      </c>
      <c r="I2923" s="2">
        <f t="shared" si="317"/>
        <v>43968</v>
      </c>
      <c r="J2923" s="3">
        <f t="shared" si="319"/>
        <v>5</v>
      </c>
      <c r="K2923" s="3">
        <f t="shared" si="320"/>
        <v>2020</v>
      </c>
      <c r="L2923" s="3" t="b">
        <f t="shared" si="321"/>
        <v>1</v>
      </c>
      <c r="M2923" s="2" t="s">
        <v>12984</v>
      </c>
      <c r="N2923" s="2"/>
      <c r="O2923" s="3" t="b">
        <f t="shared" si="318"/>
        <v>0</v>
      </c>
      <c r="P2923" s="2">
        <f>IF(O2923,VLOOKUP(C2923,reducedpropertiesScrape!A:D,4,FALSE),I2923)</f>
        <v>43968</v>
      </c>
      <c r="Q2923" s="3">
        <f>MONTH(P2923)</f>
        <v>5</v>
      </c>
      <c r="R2923" s="3">
        <f>YEAR(P2923)</f>
        <v>2020</v>
      </c>
      <c r="S2923" s="3" t="b">
        <f>P2923&gt;43964</f>
        <v>1</v>
      </c>
    </row>
    <row r="2924" spans="1:19" x14ac:dyDescent="0.2">
      <c r="A2924" t="s">
        <v>12942</v>
      </c>
      <c r="B2924" t="str">
        <f>VLOOKUP(A2924,idlookup!A:B,2,FALSE)</f>
        <v>Bradford</v>
      </c>
      <c r="C2924" t="s">
        <v>5789</v>
      </c>
      <c r="D2924" t="s">
        <v>87</v>
      </c>
      <c r="E2924" t="s">
        <v>5790</v>
      </c>
      <c r="F2924" t="s">
        <v>145</v>
      </c>
      <c r="G2924" t="str">
        <f t="shared" si="315"/>
        <v>17/05/2020</v>
      </c>
      <c r="H2924" s="2" t="str">
        <f t="shared" si="316"/>
        <v>17/05/2020</v>
      </c>
      <c r="I2924" s="2">
        <f t="shared" si="317"/>
        <v>43968</v>
      </c>
      <c r="J2924" s="3">
        <f t="shared" si="319"/>
        <v>5</v>
      </c>
      <c r="K2924" s="3">
        <f t="shared" si="320"/>
        <v>2020</v>
      </c>
      <c r="L2924" s="3" t="b">
        <f t="shared" si="321"/>
        <v>1</v>
      </c>
      <c r="M2924" s="2" t="s">
        <v>12984</v>
      </c>
      <c r="N2924" s="2"/>
      <c r="O2924" s="3" t="b">
        <f t="shared" si="318"/>
        <v>0</v>
      </c>
      <c r="P2924" s="2">
        <f>IF(O2924,VLOOKUP(C2924,reducedpropertiesScrape!A:D,4,FALSE),I2924)</f>
        <v>43968</v>
      </c>
      <c r="Q2924" s="3">
        <f>MONTH(P2924)</f>
        <v>5</v>
      </c>
      <c r="R2924" s="3">
        <f>YEAR(P2924)</f>
        <v>2020</v>
      </c>
      <c r="S2924" s="3" t="b">
        <f>P2924&gt;43964</f>
        <v>1</v>
      </c>
    </row>
    <row r="2925" spans="1:19" x14ac:dyDescent="0.2">
      <c r="A2925" t="s">
        <v>12942</v>
      </c>
      <c r="B2925" t="str">
        <f>VLOOKUP(A2925,idlookup!A:B,2,FALSE)</f>
        <v>Bradford</v>
      </c>
      <c r="C2925" t="s">
        <v>5791</v>
      </c>
      <c r="D2925" t="s">
        <v>130</v>
      </c>
      <c r="E2925" t="s">
        <v>5792</v>
      </c>
      <c r="F2925" t="s">
        <v>145</v>
      </c>
      <c r="G2925" t="str">
        <f t="shared" si="315"/>
        <v>17/05/2020</v>
      </c>
      <c r="H2925" s="2" t="str">
        <f t="shared" si="316"/>
        <v>17/05/2020</v>
      </c>
      <c r="I2925" s="2">
        <f t="shared" si="317"/>
        <v>43968</v>
      </c>
      <c r="J2925" s="3">
        <f t="shared" si="319"/>
        <v>5</v>
      </c>
      <c r="K2925" s="3">
        <f t="shared" si="320"/>
        <v>2020</v>
      </c>
      <c r="L2925" s="3" t="b">
        <f t="shared" si="321"/>
        <v>1</v>
      </c>
      <c r="M2925" s="2" t="s">
        <v>12984</v>
      </c>
      <c r="N2925" s="2"/>
      <c r="O2925" s="3" t="b">
        <f t="shared" si="318"/>
        <v>0</v>
      </c>
      <c r="P2925" s="2">
        <f>IF(O2925,VLOOKUP(C2925,reducedpropertiesScrape!A:D,4,FALSE),I2925)</f>
        <v>43968</v>
      </c>
      <c r="Q2925" s="3">
        <f>MONTH(P2925)</f>
        <v>5</v>
      </c>
      <c r="R2925" s="3">
        <f>YEAR(P2925)</f>
        <v>2020</v>
      </c>
      <c r="S2925" s="3" t="b">
        <f>P2925&gt;43964</f>
        <v>1</v>
      </c>
    </row>
    <row r="2926" spans="1:19" x14ac:dyDescent="0.2">
      <c r="A2926" t="s">
        <v>12942</v>
      </c>
      <c r="B2926" t="str">
        <f>VLOOKUP(A2926,idlookup!A:B,2,FALSE)</f>
        <v>Bradford</v>
      </c>
      <c r="C2926" t="s">
        <v>5793</v>
      </c>
      <c r="D2926" t="s">
        <v>313</v>
      </c>
      <c r="E2926" t="s">
        <v>5794</v>
      </c>
      <c r="F2926" t="s">
        <v>145</v>
      </c>
      <c r="G2926" t="str">
        <f t="shared" si="315"/>
        <v>17/05/2020</v>
      </c>
      <c r="H2926" s="2" t="str">
        <f t="shared" si="316"/>
        <v>17/05/2020</v>
      </c>
      <c r="I2926" s="2">
        <f t="shared" si="317"/>
        <v>43968</v>
      </c>
      <c r="J2926" s="3">
        <f t="shared" si="319"/>
        <v>5</v>
      </c>
      <c r="K2926" s="3">
        <f t="shared" si="320"/>
        <v>2020</v>
      </c>
      <c r="L2926" s="3" t="b">
        <f t="shared" si="321"/>
        <v>1</v>
      </c>
      <c r="M2926" s="2" t="s">
        <v>12984</v>
      </c>
      <c r="N2926" s="2"/>
      <c r="O2926" s="3" t="b">
        <f t="shared" si="318"/>
        <v>0</v>
      </c>
      <c r="P2926" s="2">
        <f>IF(O2926,VLOOKUP(C2926,reducedpropertiesScrape!A:D,4,FALSE),I2926)</f>
        <v>43968</v>
      </c>
      <c r="Q2926" s="3">
        <f>MONTH(P2926)</f>
        <v>5</v>
      </c>
      <c r="R2926" s="3">
        <f>YEAR(P2926)</f>
        <v>2020</v>
      </c>
      <c r="S2926" s="3" t="b">
        <f>P2926&gt;43964</f>
        <v>1</v>
      </c>
    </row>
    <row r="2927" spans="1:19" x14ac:dyDescent="0.2">
      <c r="A2927" t="s">
        <v>12943</v>
      </c>
      <c r="B2927" t="str">
        <f>VLOOKUP(A2927,idlookup!A:B,2,FALSE)</f>
        <v>Brentwood</v>
      </c>
      <c r="C2927" t="s">
        <v>5943</v>
      </c>
      <c r="D2927" t="s">
        <v>53</v>
      </c>
      <c r="E2927" t="s">
        <v>5944</v>
      </c>
      <c r="F2927" t="s">
        <v>145</v>
      </c>
      <c r="G2927" t="str">
        <f t="shared" si="315"/>
        <v>17/05/2020</v>
      </c>
      <c r="H2927" s="2" t="str">
        <f t="shared" si="316"/>
        <v>17/05/2020</v>
      </c>
      <c r="I2927" s="2">
        <f t="shared" si="317"/>
        <v>43968</v>
      </c>
      <c r="J2927" s="3">
        <f t="shared" si="319"/>
        <v>5</v>
      </c>
      <c r="K2927" s="3">
        <f t="shared" si="320"/>
        <v>2020</v>
      </c>
      <c r="L2927" s="3" t="b">
        <f t="shared" si="321"/>
        <v>1</v>
      </c>
      <c r="M2927" s="2" t="s">
        <v>12984</v>
      </c>
      <c r="N2927" s="2"/>
      <c r="O2927" s="3" t="b">
        <f t="shared" si="318"/>
        <v>0</v>
      </c>
      <c r="P2927" s="2">
        <f>IF(O2927,VLOOKUP(C2927,reducedpropertiesScrape!A:D,4,FALSE),I2927)</f>
        <v>43968</v>
      </c>
      <c r="Q2927" s="3">
        <f>MONTH(P2927)</f>
        <v>5</v>
      </c>
      <c r="R2927" s="3">
        <f>YEAR(P2927)</f>
        <v>2020</v>
      </c>
      <c r="S2927" s="3" t="b">
        <f>P2927&gt;43964</f>
        <v>1</v>
      </c>
    </row>
    <row r="2928" spans="1:19" x14ac:dyDescent="0.2">
      <c r="A2928" t="s">
        <v>12947</v>
      </c>
      <c r="B2928" t="str">
        <f>VLOOKUP(A2928,idlookup!A:B,2,FALSE)</f>
        <v>Canterbury</v>
      </c>
      <c r="C2928" t="s">
        <v>6714</v>
      </c>
      <c r="D2928" t="s">
        <v>159</v>
      </c>
      <c r="E2928" t="s">
        <v>6715</v>
      </c>
      <c r="F2928" t="s">
        <v>145</v>
      </c>
      <c r="G2928" t="str">
        <f t="shared" si="315"/>
        <v>17/05/2020</v>
      </c>
      <c r="H2928" s="2" t="str">
        <f t="shared" si="316"/>
        <v>17/05/2020</v>
      </c>
      <c r="I2928" s="2">
        <f t="shared" si="317"/>
        <v>43968</v>
      </c>
      <c r="J2928" s="3">
        <f t="shared" si="319"/>
        <v>5</v>
      </c>
      <c r="K2928" s="3">
        <f t="shared" si="320"/>
        <v>2020</v>
      </c>
      <c r="L2928" s="3" t="b">
        <f t="shared" si="321"/>
        <v>1</v>
      </c>
      <c r="M2928" s="2" t="s">
        <v>12984</v>
      </c>
      <c r="N2928" s="2"/>
      <c r="O2928" s="3" t="b">
        <f t="shared" si="318"/>
        <v>0</v>
      </c>
      <c r="P2928" s="2">
        <f>IF(O2928,VLOOKUP(C2928,reducedpropertiesScrape!A:D,4,FALSE),I2928)</f>
        <v>43968</v>
      </c>
      <c r="Q2928" s="3">
        <f>MONTH(P2928)</f>
        <v>5</v>
      </c>
      <c r="R2928" s="3">
        <f>YEAR(P2928)</f>
        <v>2020</v>
      </c>
      <c r="S2928" s="3" t="b">
        <f>P2928&gt;43964</f>
        <v>1</v>
      </c>
    </row>
    <row r="2929" spans="1:19" x14ac:dyDescent="0.2">
      <c r="A2929" t="s">
        <v>12948</v>
      </c>
      <c r="B2929" t="str">
        <f>VLOOKUP(A2929,idlookup!A:B,2,FALSE)</f>
        <v>Cardiff</v>
      </c>
      <c r="C2929" t="s">
        <v>6921</v>
      </c>
      <c r="D2929" t="s">
        <v>4321</v>
      </c>
      <c r="E2929" t="s">
        <v>6922</v>
      </c>
      <c r="F2929" t="s">
        <v>145</v>
      </c>
      <c r="G2929" t="str">
        <f t="shared" si="315"/>
        <v>17/05/2020</v>
      </c>
      <c r="H2929" s="2" t="str">
        <f t="shared" si="316"/>
        <v>17/05/2020</v>
      </c>
      <c r="I2929" s="2">
        <f t="shared" si="317"/>
        <v>43968</v>
      </c>
      <c r="J2929" s="3">
        <f t="shared" si="319"/>
        <v>5</v>
      </c>
      <c r="K2929" s="3">
        <f t="shared" si="320"/>
        <v>2020</v>
      </c>
      <c r="L2929" s="3" t="b">
        <f t="shared" si="321"/>
        <v>1</v>
      </c>
      <c r="M2929" s="2" t="s">
        <v>12984</v>
      </c>
      <c r="N2929" s="2"/>
      <c r="O2929" s="3" t="b">
        <f t="shared" si="318"/>
        <v>0</v>
      </c>
      <c r="P2929" s="2">
        <f>IF(O2929,VLOOKUP(C2929,reducedpropertiesScrape!A:D,4,FALSE),I2929)</f>
        <v>43968</v>
      </c>
      <c r="Q2929" s="3">
        <f>MONTH(P2929)</f>
        <v>5</v>
      </c>
      <c r="R2929" s="3">
        <f>YEAR(P2929)</f>
        <v>2020</v>
      </c>
      <c r="S2929" s="3" t="b">
        <f>P2929&gt;43964</f>
        <v>1</v>
      </c>
    </row>
    <row r="2930" spans="1:19" x14ac:dyDescent="0.2">
      <c r="A2930" t="s">
        <v>12948</v>
      </c>
      <c r="B2930" t="str">
        <f>VLOOKUP(A2930,idlookup!A:B,2,FALSE)</f>
        <v>Cardiff</v>
      </c>
      <c r="C2930" t="s">
        <v>6923</v>
      </c>
      <c r="D2930" t="s">
        <v>159</v>
      </c>
      <c r="E2930" t="s">
        <v>6924</v>
      </c>
      <c r="F2930" t="s">
        <v>145</v>
      </c>
      <c r="G2930" t="str">
        <f t="shared" si="315"/>
        <v>17/05/2020</v>
      </c>
      <c r="H2930" s="2" t="str">
        <f t="shared" si="316"/>
        <v>17/05/2020</v>
      </c>
      <c r="I2930" s="2">
        <f t="shared" si="317"/>
        <v>43968</v>
      </c>
      <c r="J2930" s="3">
        <f t="shared" si="319"/>
        <v>5</v>
      </c>
      <c r="K2930" s="3">
        <f t="shared" si="320"/>
        <v>2020</v>
      </c>
      <c r="L2930" s="3" t="b">
        <f t="shared" si="321"/>
        <v>1</v>
      </c>
      <c r="M2930" s="2" t="s">
        <v>12984</v>
      </c>
      <c r="N2930" s="2"/>
      <c r="O2930" s="3" t="b">
        <f t="shared" si="318"/>
        <v>0</v>
      </c>
      <c r="P2930" s="2">
        <f>IF(O2930,VLOOKUP(C2930,reducedpropertiesScrape!A:D,4,FALSE),I2930)</f>
        <v>43968</v>
      </c>
      <c r="Q2930" s="3">
        <f>MONTH(P2930)</f>
        <v>5</v>
      </c>
      <c r="R2930" s="3">
        <f>YEAR(P2930)</f>
        <v>2020</v>
      </c>
      <c r="S2930" s="3" t="b">
        <f>P2930&gt;43964</f>
        <v>1</v>
      </c>
    </row>
    <row r="2931" spans="1:19" x14ac:dyDescent="0.2">
      <c r="A2931" t="s">
        <v>12949</v>
      </c>
      <c r="B2931" t="str">
        <f>VLOOKUP(A2931,idlookup!A:B,2,FALSE)</f>
        <v>Chelmsford</v>
      </c>
      <c r="C2931" t="s">
        <v>7175</v>
      </c>
      <c r="D2931" t="s">
        <v>45</v>
      </c>
      <c r="E2931" t="s">
        <v>7176</v>
      </c>
      <c r="F2931" t="s">
        <v>145</v>
      </c>
      <c r="G2931" t="str">
        <f t="shared" si="315"/>
        <v>17/05/2020</v>
      </c>
      <c r="H2931" s="2" t="str">
        <f t="shared" si="316"/>
        <v>17/05/2020</v>
      </c>
      <c r="I2931" s="2">
        <f t="shared" si="317"/>
        <v>43968</v>
      </c>
      <c r="J2931" s="3">
        <f t="shared" si="319"/>
        <v>5</v>
      </c>
      <c r="K2931" s="3">
        <f t="shared" si="320"/>
        <v>2020</v>
      </c>
      <c r="L2931" s="3" t="b">
        <f t="shared" si="321"/>
        <v>1</v>
      </c>
      <c r="M2931" s="2" t="s">
        <v>12984</v>
      </c>
      <c r="N2931" s="2"/>
      <c r="O2931" s="3" t="b">
        <f t="shared" si="318"/>
        <v>0</v>
      </c>
      <c r="P2931" s="2">
        <f>IF(O2931,VLOOKUP(C2931,reducedpropertiesScrape!A:D,4,FALSE),I2931)</f>
        <v>43968</v>
      </c>
      <c r="Q2931" s="3">
        <f>MONTH(P2931)</f>
        <v>5</v>
      </c>
      <c r="R2931" s="3">
        <f>YEAR(P2931)</f>
        <v>2020</v>
      </c>
      <c r="S2931" s="3" t="b">
        <f>P2931&gt;43964</f>
        <v>1</v>
      </c>
    </row>
    <row r="2932" spans="1:19" x14ac:dyDescent="0.2">
      <c r="A2932" t="s">
        <v>12949</v>
      </c>
      <c r="B2932" t="str">
        <f>VLOOKUP(A2932,idlookup!A:B,2,FALSE)</f>
        <v>Chelmsford</v>
      </c>
      <c r="C2932" t="s">
        <v>7177</v>
      </c>
      <c r="D2932" t="s">
        <v>363</v>
      </c>
      <c r="E2932" t="s">
        <v>7178</v>
      </c>
      <c r="F2932" t="s">
        <v>145</v>
      </c>
      <c r="G2932" t="str">
        <f t="shared" si="315"/>
        <v>17/05/2020</v>
      </c>
      <c r="H2932" s="2" t="str">
        <f t="shared" si="316"/>
        <v>17/05/2020</v>
      </c>
      <c r="I2932" s="2">
        <f t="shared" si="317"/>
        <v>43968</v>
      </c>
      <c r="J2932" s="3">
        <f t="shared" si="319"/>
        <v>5</v>
      </c>
      <c r="K2932" s="3">
        <f t="shared" si="320"/>
        <v>2020</v>
      </c>
      <c r="L2932" s="3" t="b">
        <f t="shared" si="321"/>
        <v>1</v>
      </c>
      <c r="M2932" s="2" t="s">
        <v>12984</v>
      </c>
      <c r="N2932" s="2"/>
      <c r="O2932" s="3" t="b">
        <f t="shared" si="318"/>
        <v>0</v>
      </c>
      <c r="P2932" s="2">
        <f>IF(O2932,VLOOKUP(C2932,reducedpropertiesScrape!A:D,4,FALSE),I2932)</f>
        <v>43968</v>
      </c>
      <c r="Q2932" s="3">
        <f>MONTH(P2932)</f>
        <v>5</v>
      </c>
      <c r="R2932" s="3">
        <f>YEAR(P2932)</f>
        <v>2020</v>
      </c>
      <c r="S2932" s="3" t="b">
        <f>P2932&gt;43964</f>
        <v>1</v>
      </c>
    </row>
    <row r="2933" spans="1:19" x14ac:dyDescent="0.2">
      <c r="A2933" t="s">
        <v>12949</v>
      </c>
      <c r="B2933" t="str">
        <f>VLOOKUP(A2933,idlookup!A:B,2,FALSE)</f>
        <v>Chelmsford</v>
      </c>
      <c r="C2933" t="s">
        <v>7179</v>
      </c>
      <c r="D2933" t="s">
        <v>38</v>
      </c>
      <c r="E2933" t="s">
        <v>7180</v>
      </c>
      <c r="F2933" t="s">
        <v>145</v>
      </c>
      <c r="G2933" t="str">
        <f t="shared" si="315"/>
        <v>17/05/2020</v>
      </c>
      <c r="H2933" s="2" t="str">
        <f t="shared" si="316"/>
        <v>17/05/2020</v>
      </c>
      <c r="I2933" s="2">
        <f t="shared" si="317"/>
        <v>43968</v>
      </c>
      <c r="J2933" s="3">
        <f t="shared" si="319"/>
        <v>5</v>
      </c>
      <c r="K2933" s="3">
        <f t="shared" si="320"/>
        <v>2020</v>
      </c>
      <c r="L2933" s="3" t="b">
        <f t="shared" si="321"/>
        <v>1</v>
      </c>
      <c r="M2933" s="2" t="s">
        <v>12984</v>
      </c>
      <c r="N2933" s="2"/>
      <c r="O2933" s="3" t="b">
        <f t="shared" si="318"/>
        <v>0</v>
      </c>
      <c r="P2933" s="2">
        <f>IF(O2933,VLOOKUP(C2933,reducedpropertiesScrape!A:D,4,FALSE),I2933)</f>
        <v>43968</v>
      </c>
      <c r="Q2933" s="3">
        <f>MONTH(P2933)</f>
        <v>5</v>
      </c>
      <c r="R2933" s="3">
        <f>YEAR(P2933)</f>
        <v>2020</v>
      </c>
      <c r="S2933" s="3" t="b">
        <f>P2933&gt;43964</f>
        <v>1</v>
      </c>
    </row>
    <row r="2934" spans="1:19" x14ac:dyDescent="0.2">
      <c r="A2934" t="s">
        <v>12949</v>
      </c>
      <c r="B2934" t="str">
        <f>VLOOKUP(A2934,idlookup!A:B,2,FALSE)</f>
        <v>Chelmsford</v>
      </c>
      <c r="C2934" t="s">
        <v>7182</v>
      </c>
      <c r="D2934" t="s">
        <v>38</v>
      </c>
      <c r="E2934" t="s">
        <v>7183</v>
      </c>
      <c r="F2934" t="s">
        <v>145</v>
      </c>
      <c r="G2934" t="str">
        <f t="shared" si="315"/>
        <v>17/05/2020</v>
      </c>
      <c r="H2934" s="2" t="str">
        <f t="shared" si="316"/>
        <v>17/05/2020</v>
      </c>
      <c r="I2934" s="2">
        <f t="shared" si="317"/>
        <v>43968</v>
      </c>
      <c r="J2934" s="3">
        <f t="shared" si="319"/>
        <v>5</v>
      </c>
      <c r="K2934" s="3">
        <f t="shared" si="320"/>
        <v>2020</v>
      </c>
      <c r="L2934" s="3" t="b">
        <f t="shared" si="321"/>
        <v>1</v>
      </c>
      <c r="M2934" s="2" t="s">
        <v>12984</v>
      </c>
      <c r="N2934" s="2"/>
      <c r="O2934" s="3" t="b">
        <f t="shared" si="318"/>
        <v>0</v>
      </c>
      <c r="P2934" s="2">
        <f>IF(O2934,VLOOKUP(C2934,reducedpropertiesScrape!A:D,4,FALSE),I2934)</f>
        <v>43968</v>
      </c>
      <c r="Q2934" s="3">
        <f>MONTH(P2934)</f>
        <v>5</v>
      </c>
      <c r="R2934" s="3">
        <f>YEAR(P2934)</f>
        <v>2020</v>
      </c>
      <c r="S2934" s="3" t="b">
        <f>P2934&gt;43964</f>
        <v>1</v>
      </c>
    </row>
    <row r="2935" spans="1:19" x14ac:dyDescent="0.2">
      <c r="A2935" t="s">
        <v>12950</v>
      </c>
      <c r="B2935" t="str">
        <f>VLOOKUP(A2935,idlookup!A:B,2,FALSE)</f>
        <v>Cheltenham</v>
      </c>
      <c r="C2935" t="s">
        <v>7338</v>
      </c>
      <c r="D2935" t="s">
        <v>2545</v>
      </c>
      <c r="E2935" t="s">
        <v>7339</v>
      </c>
      <c r="F2935" t="s">
        <v>145</v>
      </c>
      <c r="G2935" t="str">
        <f t="shared" si="315"/>
        <v>17/05/2020</v>
      </c>
      <c r="H2935" s="2" t="str">
        <f t="shared" si="316"/>
        <v>17/05/2020</v>
      </c>
      <c r="I2935" s="2">
        <f t="shared" si="317"/>
        <v>43968</v>
      </c>
      <c r="J2935" s="3">
        <f t="shared" si="319"/>
        <v>5</v>
      </c>
      <c r="K2935" s="3">
        <f t="shared" si="320"/>
        <v>2020</v>
      </c>
      <c r="L2935" s="3" t="b">
        <f t="shared" si="321"/>
        <v>1</v>
      </c>
      <c r="M2935" s="2" t="s">
        <v>12984</v>
      </c>
      <c r="N2935" s="2"/>
      <c r="O2935" s="3" t="b">
        <f t="shared" si="318"/>
        <v>0</v>
      </c>
      <c r="P2935" s="2">
        <f>IF(O2935,VLOOKUP(C2935,reducedpropertiesScrape!A:D,4,FALSE),I2935)</f>
        <v>43968</v>
      </c>
      <c r="Q2935" s="3">
        <f>MONTH(P2935)</f>
        <v>5</v>
      </c>
      <c r="R2935" s="3">
        <f>YEAR(P2935)</f>
        <v>2020</v>
      </c>
      <c r="S2935" s="3" t="b">
        <f>P2935&gt;43964</f>
        <v>1</v>
      </c>
    </row>
    <row r="2936" spans="1:19" x14ac:dyDescent="0.2">
      <c r="A2936" t="s">
        <v>12951</v>
      </c>
      <c r="B2936" t="str">
        <f>VLOOKUP(A2936,idlookup!A:B,2,FALSE)</f>
        <v>Chester</v>
      </c>
      <c r="C2936" t="s">
        <v>7523</v>
      </c>
      <c r="D2936" t="s">
        <v>503</v>
      </c>
      <c r="E2936" t="s">
        <v>7524</v>
      </c>
      <c r="F2936" t="s">
        <v>145</v>
      </c>
      <c r="G2936" t="str">
        <f t="shared" si="315"/>
        <v>17/05/2020</v>
      </c>
      <c r="H2936" s="2" t="str">
        <f t="shared" si="316"/>
        <v>17/05/2020</v>
      </c>
      <c r="I2936" s="2">
        <f t="shared" si="317"/>
        <v>43968</v>
      </c>
      <c r="J2936" s="3">
        <f t="shared" si="319"/>
        <v>5</v>
      </c>
      <c r="K2936" s="3">
        <f t="shared" si="320"/>
        <v>2020</v>
      </c>
      <c r="L2936" s="3" t="b">
        <f t="shared" si="321"/>
        <v>1</v>
      </c>
      <c r="M2936" s="2" t="s">
        <v>12984</v>
      </c>
      <c r="N2936" s="2"/>
      <c r="O2936" s="3" t="b">
        <f t="shared" si="318"/>
        <v>0</v>
      </c>
      <c r="P2936" s="2">
        <f>IF(O2936,VLOOKUP(C2936,reducedpropertiesScrape!A:D,4,FALSE),I2936)</f>
        <v>43968</v>
      </c>
      <c r="Q2936" s="3">
        <f>MONTH(P2936)</f>
        <v>5</v>
      </c>
      <c r="R2936" s="3">
        <f>YEAR(P2936)</f>
        <v>2020</v>
      </c>
      <c r="S2936" s="3" t="b">
        <f>P2936&gt;43964</f>
        <v>1</v>
      </c>
    </row>
    <row r="2937" spans="1:19" x14ac:dyDescent="0.2">
      <c r="A2937" t="s">
        <v>12953</v>
      </c>
      <c r="B2937" t="str">
        <f>VLOOKUP(A2937,idlookup!A:B,2,FALSE)</f>
        <v>Derby</v>
      </c>
      <c r="C2937" t="s">
        <v>7948</v>
      </c>
      <c r="D2937" t="s">
        <v>50</v>
      </c>
      <c r="E2937" t="s">
        <v>7949</v>
      </c>
      <c r="F2937" t="s">
        <v>145</v>
      </c>
      <c r="G2937" t="str">
        <f t="shared" si="315"/>
        <v>17/05/2020</v>
      </c>
      <c r="H2937" s="2" t="str">
        <f t="shared" si="316"/>
        <v>17/05/2020</v>
      </c>
      <c r="I2937" s="2">
        <f t="shared" si="317"/>
        <v>43968</v>
      </c>
      <c r="J2937" s="3">
        <f t="shared" si="319"/>
        <v>5</v>
      </c>
      <c r="K2937" s="3">
        <f t="shared" si="320"/>
        <v>2020</v>
      </c>
      <c r="L2937" s="3" t="b">
        <f t="shared" si="321"/>
        <v>1</v>
      </c>
      <c r="M2937" s="2" t="s">
        <v>12984</v>
      </c>
      <c r="N2937" s="2"/>
      <c r="O2937" s="3" t="b">
        <f t="shared" si="318"/>
        <v>0</v>
      </c>
      <c r="P2937" s="2">
        <f>IF(O2937,VLOOKUP(C2937,reducedpropertiesScrape!A:D,4,FALSE),I2937)</f>
        <v>43968</v>
      </c>
      <c r="Q2937" s="3">
        <f>MONTH(P2937)</f>
        <v>5</v>
      </c>
      <c r="R2937" s="3">
        <f>YEAR(P2937)</f>
        <v>2020</v>
      </c>
      <c r="S2937" s="3" t="b">
        <f>P2937&gt;43964</f>
        <v>1</v>
      </c>
    </row>
    <row r="2938" spans="1:19" x14ac:dyDescent="0.2">
      <c r="A2938" t="s">
        <v>12953</v>
      </c>
      <c r="B2938" t="str">
        <f>VLOOKUP(A2938,idlookup!A:B,2,FALSE)</f>
        <v>Derby</v>
      </c>
      <c r="C2938" t="s">
        <v>7950</v>
      </c>
      <c r="D2938" t="s">
        <v>32</v>
      </c>
      <c r="E2938" t="s">
        <v>7951</v>
      </c>
      <c r="F2938" t="s">
        <v>145</v>
      </c>
      <c r="G2938" t="str">
        <f t="shared" si="315"/>
        <v>17/05/2020</v>
      </c>
      <c r="H2938" s="2" t="str">
        <f t="shared" si="316"/>
        <v>17/05/2020</v>
      </c>
      <c r="I2938" s="2">
        <f t="shared" si="317"/>
        <v>43968</v>
      </c>
      <c r="J2938" s="3">
        <f t="shared" si="319"/>
        <v>5</v>
      </c>
      <c r="K2938" s="3">
        <f t="shared" si="320"/>
        <v>2020</v>
      </c>
      <c r="L2938" s="3" t="b">
        <f t="shared" si="321"/>
        <v>1</v>
      </c>
      <c r="M2938" s="2" t="s">
        <v>12984</v>
      </c>
      <c r="N2938" s="2"/>
      <c r="O2938" s="3" t="b">
        <f t="shared" si="318"/>
        <v>0</v>
      </c>
      <c r="P2938" s="2">
        <f>IF(O2938,VLOOKUP(C2938,reducedpropertiesScrape!A:D,4,FALSE),I2938)</f>
        <v>43968</v>
      </c>
      <c r="Q2938" s="3">
        <f>MONTH(P2938)</f>
        <v>5</v>
      </c>
      <c r="R2938" s="3">
        <f>YEAR(P2938)</f>
        <v>2020</v>
      </c>
      <c r="S2938" s="3" t="b">
        <f>P2938&gt;43964</f>
        <v>1</v>
      </c>
    </row>
    <row r="2939" spans="1:19" x14ac:dyDescent="0.2">
      <c r="A2939" t="s">
        <v>12953</v>
      </c>
      <c r="B2939" t="str">
        <f>VLOOKUP(A2939,idlookup!A:B,2,FALSE)</f>
        <v>Derby</v>
      </c>
      <c r="C2939" t="s">
        <v>7955</v>
      </c>
      <c r="D2939" t="s">
        <v>45</v>
      </c>
      <c r="E2939" t="s">
        <v>7956</v>
      </c>
      <c r="F2939" t="s">
        <v>145</v>
      </c>
      <c r="G2939" t="str">
        <f t="shared" si="315"/>
        <v>17/05/2020</v>
      </c>
      <c r="H2939" s="2" t="str">
        <f t="shared" si="316"/>
        <v>17/05/2020</v>
      </c>
      <c r="I2939" s="2">
        <f t="shared" si="317"/>
        <v>43968</v>
      </c>
      <c r="J2939" s="3">
        <f t="shared" si="319"/>
        <v>5</v>
      </c>
      <c r="K2939" s="3">
        <f t="shared" si="320"/>
        <v>2020</v>
      </c>
      <c r="L2939" s="3" t="b">
        <f t="shared" si="321"/>
        <v>1</v>
      </c>
      <c r="M2939" s="2" t="s">
        <v>12984</v>
      </c>
      <c r="N2939" s="2"/>
      <c r="O2939" s="3" t="b">
        <f t="shared" si="318"/>
        <v>0</v>
      </c>
      <c r="P2939" s="2">
        <f>IF(O2939,VLOOKUP(C2939,reducedpropertiesScrape!A:D,4,FALSE),I2939)</f>
        <v>43968</v>
      </c>
      <c r="Q2939" s="3">
        <f>MONTH(P2939)</f>
        <v>5</v>
      </c>
      <c r="R2939" s="3">
        <f>YEAR(P2939)</f>
        <v>2020</v>
      </c>
      <c r="S2939" s="3" t="b">
        <f>P2939&gt;43964</f>
        <v>1</v>
      </c>
    </row>
    <row r="2940" spans="1:19" x14ac:dyDescent="0.2">
      <c r="A2940" t="s">
        <v>12954</v>
      </c>
      <c r="B2940" t="str">
        <f>VLOOKUP(A2940,idlookup!A:B,2,FALSE)</f>
        <v>Doncaster</v>
      </c>
      <c r="C2940" t="s">
        <v>8136</v>
      </c>
      <c r="D2940" t="s">
        <v>32</v>
      </c>
      <c r="E2940" t="s">
        <v>8137</v>
      </c>
      <c r="F2940" t="s">
        <v>145</v>
      </c>
      <c r="G2940" t="str">
        <f t="shared" si="315"/>
        <v>17/05/2020</v>
      </c>
      <c r="H2940" s="2" t="str">
        <f t="shared" si="316"/>
        <v>17/05/2020</v>
      </c>
      <c r="I2940" s="2">
        <f t="shared" si="317"/>
        <v>43968</v>
      </c>
      <c r="J2940" s="3">
        <f t="shared" si="319"/>
        <v>5</v>
      </c>
      <c r="K2940" s="3">
        <f t="shared" si="320"/>
        <v>2020</v>
      </c>
      <c r="L2940" s="3" t="b">
        <f t="shared" si="321"/>
        <v>1</v>
      </c>
      <c r="M2940" s="2" t="s">
        <v>12984</v>
      </c>
      <c r="N2940" s="2"/>
      <c r="O2940" s="3" t="b">
        <f t="shared" si="318"/>
        <v>0</v>
      </c>
      <c r="P2940" s="2">
        <f>IF(O2940,VLOOKUP(C2940,reducedpropertiesScrape!A:D,4,FALSE),I2940)</f>
        <v>43968</v>
      </c>
      <c r="Q2940" s="3">
        <f>MONTH(P2940)</f>
        <v>5</v>
      </c>
      <c r="R2940" s="3">
        <f>YEAR(P2940)</f>
        <v>2020</v>
      </c>
      <c r="S2940" s="3" t="b">
        <f>P2940&gt;43964</f>
        <v>1</v>
      </c>
    </row>
    <row r="2941" spans="1:19" x14ac:dyDescent="0.2">
      <c r="A2941" t="s">
        <v>12955</v>
      </c>
      <c r="B2941" t="str">
        <f>VLOOKUP(A2941,idlookup!A:B,2,FALSE)</f>
        <v>Eastbourne</v>
      </c>
      <c r="C2941" t="s">
        <v>8321</v>
      </c>
      <c r="D2941" t="s">
        <v>7</v>
      </c>
      <c r="E2941" t="s">
        <v>8322</v>
      </c>
      <c r="F2941" t="s">
        <v>145</v>
      </c>
      <c r="G2941" t="str">
        <f t="shared" si="315"/>
        <v>17/05/2020</v>
      </c>
      <c r="H2941" s="2" t="str">
        <f t="shared" si="316"/>
        <v>17/05/2020</v>
      </c>
      <c r="I2941" s="2">
        <f t="shared" si="317"/>
        <v>43968</v>
      </c>
      <c r="J2941" s="3">
        <f t="shared" si="319"/>
        <v>5</v>
      </c>
      <c r="K2941" s="3">
        <f t="shared" si="320"/>
        <v>2020</v>
      </c>
      <c r="L2941" s="3" t="b">
        <f t="shared" si="321"/>
        <v>1</v>
      </c>
      <c r="M2941" s="2" t="s">
        <v>12984</v>
      </c>
      <c r="N2941" s="2"/>
      <c r="O2941" s="3" t="b">
        <f t="shared" si="318"/>
        <v>0</v>
      </c>
      <c r="P2941" s="2">
        <f>IF(O2941,VLOOKUP(C2941,reducedpropertiesScrape!A:D,4,FALSE),I2941)</f>
        <v>43968</v>
      </c>
      <c r="Q2941" s="3">
        <f>MONTH(P2941)</f>
        <v>5</v>
      </c>
      <c r="R2941" s="3">
        <f>YEAR(P2941)</f>
        <v>2020</v>
      </c>
      <c r="S2941" s="3" t="b">
        <f>P2941&gt;43964</f>
        <v>1</v>
      </c>
    </row>
    <row r="2942" spans="1:19" x14ac:dyDescent="0.2">
      <c r="A2942" t="s">
        <v>12957</v>
      </c>
      <c r="B2942" t="str">
        <f>VLOOKUP(A2942,idlookup!A:B,2,FALSE)</f>
        <v>Exeter</v>
      </c>
      <c r="C2942" t="s">
        <v>8676</v>
      </c>
      <c r="D2942" t="s">
        <v>159</v>
      </c>
      <c r="E2942" t="s">
        <v>8677</v>
      </c>
      <c r="F2942" t="s">
        <v>145</v>
      </c>
      <c r="G2942" t="str">
        <f t="shared" si="315"/>
        <v>17/05/2020</v>
      </c>
      <c r="H2942" s="2" t="str">
        <f t="shared" si="316"/>
        <v>17/05/2020</v>
      </c>
      <c r="I2942" s="2">
        <f t="shared" si="317"/>
        <v>43968</v>
      </c>
      <c r="J2942" s="3">
        <f t="shared" si="319"/>
        <v>5</v>
      </c>
      <c r="K2942" s="3">
        <f t="shared" si="320"/>
        <v>2020</v>
      </c>
      <c r="L2942" s="3" t="b">
        <f t="shared" si="321"/>
        <v>1</v>
      </c>
      <c r="M2942" s="2" t="s">
        <v>12984</v>
      </c>
      <c r="N2942" s="2"/>
      <c r="O2942" s="3" t="b">
        <f t="shared" si="318"/>
        <v>0</v>
      </c>
      <c r="P2942" s="2">
        <f>IF(O2942,VLOOKUP(C2942,reducedpropertiesScrape!A:D,4,FALSE),I2942)</f>
        <v>43968</v>
      </c>
      <c r="Q2942" s="3">
        <f>MONTH(P2942)</f>
        <v>5</v>
      </c>
      <c r="R2942" s="3">
        <f>YEAR(P2942)</f>
        <v>2020</v>
      </c>
      <c r="S2942" s="3" t="b">
        <f>P2942&gt;43964</f>
        <v>1</v>
      </c>
    </row>
    <row r="2943" spans="1:19" x14ac:dyDescent="0.2">
      <c r="A2943" t="s">
        <v>12963</v>
      </c>
      <c r="B2943" t="str">
        <f>VLOOKUP(A2943,idlookup!A:B,2,FALSE)</f>
        <v>Huddersfield</v>
      </c>
      <c r="C2943" t="s">
        <v>9828</v>
      </c>
      <c r="D2943" t="s">
        <v>32</v>
      </c>
      <c r="E2943" t="s">
        <v>9829</v>
      </c>
      <c r="F2943" t="s">
        <v>145</v>
      </c>
      <c r="G2943" t="str">
        <f t="shared" si="315"/>
        <v>17/05/2020</v>
      </c>
      <c r="H2943" s="2" t="str">
        <f t="shared" si="316"/>
        <v>17/05/2020</v>
      </c>
      <c r="I2943" s="2">
        <f t="shared" si="317"/>
        <v>43968</v>
      </c>
      <c r="J2943" s="3">
        <f t="shared" si="319"/>
        <v>5</v>
      </c>
      <c r="K2943" s="3">
        <f t="shared" si="320"/>
        <v>2020</v>
      </c>
      <c r="L2943" s="3" t="b">
        <f t="shared" si="321"/>
        <v>1</v>
      </c>
      <c r="M2943" s="2" t="s">
        <v>12984</v>
      </c>
      <c r="N2943" s="2"/>
      <c r="O2943" s="3" t="b">
        <f t="shared" si="318"/>
        <v>0</v>
      </c>
      <c r="P2943" s="2">
        <f>IF(O2943,VLOOKUP(C2943,reducedpropertiesScrape!A:D,4,FALSE),I2943)</f>
        <v>43968</v>
      </c>
      <c r="Q2943" s="3">
        <f>MONTH(P2943)</f>
        <v>5</v>
      </c>
      <c r="R2943" s="3">
        <f>YEAR(P2943)</f>
        <v>2020</v>
      </c>
      <c r="S2943" s="3" t="b">
        <f>P2943&gt;43964</f>
        <v>1</v>
      </c>
    </row>
    <row r="2944" spans="1:19" x14ac:dyDescent="0.2">
      <c r="A2944" t="s">
        <v>12964</v>
      </c>
      <c r="B2944" t="str">
        <f>VLOOKUP(A2944,idlookup!A:B,2,FALSE)</f>
        <v>Hull</v>
      </c>
      <c r="C2944" t="s">
        <v>10013</v>
      </c>
      <c r="D2944" t="s">
        <v>7</v>
      </c>
      <c r="E2944" t="s">
        <v>10014</v>
      </c>
      <c r="F2944" t="s">
        <v>145</v>
      </c>
      <c r="G2944" t="str">
        <f t="shared" si="315"/>
        <v>17/05/2020</v>
      </c>
      <c r="H2944" s="2" t="str">
        <f t="shared" si="316"/>
        <v>17/05/2020</v>
      </c>
      <c r="I2944" s="2">
        <f t="shared" si="317"/>
        <v>43968</v>
      </c>
      <c r="J2944" s="3">
        <f t="shared" si="319"/>
        <v>5</v>
      </c>
      <c r="K2944" s="3">
        <f t="shared" si="320"/>
        <v>2020</v>
      </c>
      <c r="L2944" s="3" t="b">
        <f t="shared" si="321"/>
        <v>1</v>
      </c>
      <c r="M2944" s="2" t="s">
        <v>12984</v>
      </c>
      <c r="N2944" s="2"/>
      <c r="O2944" s="3" t="b">
        <f t="shared" si="318"/>
        <v>0</v>
      </c>
      <c r="P2944" s="2">
        <f>IF(O2944,VLOOKUP(C2944,reducedpropertiesScrape!A:D,4,FALSE),I2944)</f>
        <v>43968</v>
      </c>
      <c r="Q2944" s="3">
        <f>MONTH(P2944)</f>
        <v>5</v>
      </c>
      <c r="R2944" s="3">
        <f>YEAR(P2944)</f>
        <v>2020</v>
      </c>
      <c r="S2944" s="3" t="b">
        <f>P2944&gt;43964</f>
        <v>1</v>
      </c>
    </row>
    <row r="2945" spans="1:19" x14ac:dyDescent="0.2">
      <c r="A2945" t="s">
        <v>12964</v>
      </c>
      <c r="B2945" t="str">
        <f>VLOOKUP(A2945,idlookup!A:B,2,FALSE)</f>
        <v>Hull</v>
      </c>
      <c r="C2945" t="s">
        <v>10015</v>
      </c>
      <c r="D2945" t="s">
        <v>45</v>
      </c>
      <c r="E2945" t="s">
        <v>10016</v>
      </c>
      <c r="F2945" t="s">
        <v>145</v>
      </c>
      <c r="G2945" t="str">
        <f t="shared" si="315"/>
        <v>17/05/2020</v>
      </c>
      <c r="H2945" s="2" t="str">
        <f t="shared" si="316"/>
        <v>17/05/2020</v>
      </c>
      <c r="I2945" s="2">
        <f t="shared" si="317"/>
        <v>43968</v>
      </c>
      <c r="J2945" s="3">
        <f t="shared" si="319"/>
        <v>5</v>
      </c>
      <c r="K2945" s="3">
        <f t="shared" si="320"/>
        <v>2020</v>
      </c>
      <c r="L2945" s="3" t="b">
        <f t="shared" si="321"/>
        <v>1</v>
      </c>
      <c r="M2945" s="2" t="s">
        <v>12984</v>
      </c>
      <c r="N2945" s="2"/>
      <c r="O2945" s="3" t="b">
        <f t="shared" si="318"/>
        <v>0</v>
      </c>
      <c r="P2945" s="2">
        <f>IF(O2945,VLOOKUP(C2945,reducedpropertiesScrape!A:D,4,FALSE),I2945)</f>
        <v>43968</v>
      </c>
      <c r="Q2945" s="3">
        <f>MONTH(P2945)</f>
        <v>5</v>
      </c>
      <c r="R2945" s="3">
        <f>YEAR(P2945)</f>
        <v>2020</v>
      </c>
      <c r="S2945" s="3" t="b">
        <f>P2945&gt;43964</f>
        <v>1</v>
      </c>
    </row>
    <row r="2946" spans="1:19" x14ac:dyDescent="0.2">
      <c r="A2946" t="s">
        <v>12965</v>
      </c>
      <c r="B2946" t="str">
        <f>VLOOKUP(A2946,idlookup!A:B,2,FALSE)</f>
        <v>Ipswich</v>
      </c>
      <c r="C2946" t="s">
        <v>10208</v>
      </c>
      <c r="D2946" t="s">
        <v>45</v>
      </c>
      <c r="E2946" t="s">
        <v>10209</v>
      </c>
      <c r="F2946" t="s">
        <v>145</v>
      </c>
      <c r="G2946" t="str">
        <f t="shared" ref="G2946:G3009" si="322">SUBSTITUTE(SUBSTITUTE(F2946,"Added ",""),"on ","")</f>
        <v>17/05/2020</v>
      </c>
      <c r="H2946" s="2" t="str">
        <f t="shared" ref="H2946:H3009" si="323">SUBSTITUTE(SUBSTITUTE(G2946,"yesterday","19/05/2020"),"today","20/05/2020")</f>
        <v>17/05/2020</v>
      </c>
      <c r="I2946" s="2">
        <f t="shared" ref="I2946:I3009" si="324">DATE(RIGHT(H2946,4),MID(H2946,4,2),LEFT(H2946,2))</f>
        <v>43968</v>
      </c>
      <c r="J2946" s="3">
        <f t="shared" si="319"/>
        <v>5</v>
      </c>
      <c r="K2946" s="3">
        <f t="shared" si="320"/>
        <v>2020</v>
      </c>
      <c r="L2946" s="3" t="b">
        <f t="shared" si="321"/>
        <v>1</v>
      </c>
      <c r="M2946" s="2" t="s">
        <v>12984</v>
      </c>
      <c r="N2946" s="2"/>
      <c r="O2946" s="3" t="b">
        <f t="shared" ref="O2946:O3009" si="325">COUNTIF(H2946,"*reduced*")&gt;0</f>
        <v>0</v>
      </c>
      <c r="P2946" s="2">
        <f>IF(O2946,VLOOKUP(C2946,reducedpropertiesScrape!A:D,4,FALSE),I2946)</f>
        <v>43968</v>
      </c>
      <c r="Q2946" s="3">
        <f>MONTH(P2946)</f>
        <v>5</v>
      </c>
      <c r="R2946" s="3">
        <f>YEAR(P2946)</f>
        <v>2020</v>
      </c>
      <c r="S2946" s="3" t="b">
        <f>P2946&gt;43964</f>
        <v>1</v>
      </c>
    </row>
    <row r="2947" spans="1:19" x14ac:dyDescent="0.2">
      <c r="A2947" t="s">
        <v>12967</v>
      </c>
      <c r="B2947" t="str">
        <f>VLOOKUP(A2947,idlookup!A:B,2,FALSE)</f>
        <v>Leamington-Spa</v>
      </c>
      <c r="C2947" t="s">
        <v>10593</v>
      </c>
      <c r="D2947" t="s">
        <v>7</v>
      </c>
      <c r="E2947" t="s">
        <v>10594</v>
      </c>
      <c r="F2947" t="s">
        <v>145</v>
      </c>
      <c r="G2947" t="str">
        <f t="shared" si="322"/>
        <v>17/05/2020</v>
      </c>
      <c r="H2947" s="2" t="str">
        <f t="shared" si="323"/>
        <v>17/05/2020</v>
      </c>
      <c r="I2947" s="2">
        <f t="shared" si="324"/>
        <v>43968</v>
      </c>
      <c r="J2947" s="3">
        <f t="shared" ref="J2947:J3010" si="326">MONTH(I2947)</f>
        <v>5</v>
      </c>
      <c r="K2947" s="3">
        <f t="shared" ref="K2947:K3010" si="327">YEAR(I2947)</f>
        <v>2020</v>
      </c>
      <c r="L2947" s="3" t="b">
        <f t="shared" ref="L2947:L3010" si="328">I2947&gt;43964</f>
        <v>1</v>
      </c>
      <c r="M2947" s="2" t="s">
        <v>12984</v>
      </c>
      <c r="N2947" s="2"/>
      <c r="O2947" s="3" t="b">
        <f t="shared" si="325"/>
        <v>0</v>
      </c>
      <c r="P2947" s="2">
        <f>IF(O2947,VLOOKUP(C2947,reducedpropertiesScrape!A:D,4,FALSE),I2947)</f>
        <v>43968</v>
      </c>
      <c r="Q2947" s="3">
        <f>MONTH(P2947)</f>
        <v>5</v>
      </c>
      <c r="R2947" s="3">
        <f>YEAR(P2947)</f>
        <v>2020</v>
      </c>
      <c r="S2947" s="3" t="b">
        <f>P2947&gt;43964</f>
        <v>1</v>
      </c>
    </row>
    <row r="2948" spans="1:19" x14ac:dyDescent="0.2">
      <c r="A2948" t="s">
        <v>12967</v>
      </c>
      <c r="B2948" t="str">
        <f>VLOOKUP(A2948,idlookup!A:B,2,FALSE)</f>
        <v>Leamington-Spa</v>
      </c>
      <c r="C2948" t="s">
        <v>10598</v>
      </c>
      <c r="D2948" t="s">
        <v>19</v>
      </c>
      <c r="E2948" t="s">
        <v>10599</v>
      </c>
      <c r="F2948" t="s">
        <v>145</v>
      </c>
      <c r="G2948" t="str">
        <f t="shared" si="322"/>
        <v>17/05/2020</v>
      </c>
      <c r="H2948" s="2" t="str">
        <f t="shared" si="323"/>
        <v>17/05/2020</v>
      </c>
      <c r="I2948" s="2">
        <f t="shared" si="324"/>
        <v>43968</v>
      </c>
      <c r="J2948" s="3">
        <f t="shared" si="326"/>
        <v>5</v>
      </c>
      <c r="K2948" s="3">
        <f t="shared" si="327"/>
        <v>2020</v>
      </c>
      <c r="L2948" s="3" t="b">
        <f t="shared" si="328"/>
        <v>1</v>
      </c>
      <c r="M2948" s="2" t="s">
        <v>12984</v>
      </c>
      <c r="N2948" s="2"/>
      <c r="O2948" s="3" t="b">
        <f t="shared" si="325"/>
        <v>0</v>
      </c>
      <c r="P2948" s="2">
        <f>IF(O2948,VLOOKUP(C2948,reducedpropertiesScrape!A:D,4,FALSE),I2948)</f>
        <v>43968</v>
      </c>
      <c r="Q2948" s="3">
        <f>MONTH(P2948)</f>
        <v>5</v>
      </c>
      <c r="R2948" s="3">
        <f>YEAR(P2948)</f>
        <v>2020</v>
      </c>
      <c r="S2948" s="3" t="b">
        <f>P2948&gt;43964</f>
        <v>1</v>
      </c>
    </row>
    <row r="2949" spans="1:19" x14ac:dyDescent="0.2">
      <c r="A2949" t="s">
        <v>12968</v>
      </c>
      <c r="B2949" t="str">
        <f>VLOOKUP(A2949,idlookup!A:B,2,FALSE)</f>
        <v>Leeds</v>
      </c>
      <c r="C2949" t="s">
        <v>10818</v>
      </c>
      <c r="D2949" t="s">
        <v>103</v>
      </c>
      <c r="E2949" t="s">
        <v>10819</v>
      </c>
      <c r="F2949" t="s">
        <v>145</v>
      </c>
      <c r="G2949" t="str">
        <f t="shared" si="322"/>
        <v>17/05/2020</v>
      </c>
      <c r="H2949" s="2" t="str">
        <f t="shared" si="323"/>
        <v>17/05/2020</v>
      </c>
      <c r="I2949" s="2">
        <f t="shared" si="324"/>
        <v>43968</v>
      </c>
      <c r="J2949" s="3">
        <f t="shared" si="326"/>
        <v>5</v>
      </c>
      <c r="K2949" s="3">
        <f t="shared" si="327"/>
        <v>2020</v>
      </c>
      <c r="L2949" s="3" t="b">
        <f t="shared" si="328"/>
        <v>1</v>
      </c>
      <c r="M2949" s="2" t="s">
        <v>12984</v>
      </c>
      <c r="N2949" s="2"/>
      <c r="O2949" s="3" t="b">
        <f t="shared" si="325"/>
        <v>0</v>
      </c>
      <c r="P2949" s="2">
        <f>IF(O2949,VLOOKUP(C2949,reducedpropertiesScrape!A:D,4,FALSE),I2949)</f>
        <v>43968</v>
      </c>
      <c r="Q2949" s="3">
        <f>MONTH(P2949)</f>
        <v>5</v>
      </c>
      <c r="R2949" s="3">
        <f>YEAR(P2949)</f>
        <v>2020</v>
      </c>
      <c r="S2949" s="3" t="b">
        <f>P2949&gt;43964</f>
        <v>1</v>
      </c>
    </row>
    <row r="2950" spans="1:19" x14ac:dyDescent="0.2">
      <c r="A2950" t="s">
        <v>12968</v>
      </c>
      <c r="B2950" t="str">
        <f>VLOOKUP(A2950,idlookup!A:B,2,FALSE)</f>
        <v>Leeds</v>
      </c>
      <c r="C2950" t="s">
        <v>10820</v>
      </c>
      <c r="D2950" t="s">
        <v>50</v>
      </c>
      <c r="E2950" t="s">
        <v>10821</v>
      </c>
      <c r="F2950" t="s">
        <v>145</v>
      </c>
      <c r="G2950" t="str">
        <f t="shared" si="322"/>
        <v>17/05/2020</v>
      </c>
      <c r="H2950" s="2" t="str">
        <f t="shared" si="323"/>
        <v>17/05/2020</v>
      </c>
      <c r="I2950" s="2">
        <f t="shared" si="324"/>
        <v>43968</v>
      </c>
      <c r="J2950" s="3">
        <f t="shared" si="326"/>
        <v>5</v>
      </c>
      <c r="K2950" s="3">
        <f t="shared" si="327"/>
        <v>2020</v>
      </c>
      <c r="L2950" s="3" t="b">
        <f t="shared" si="328"/>
        <v>1</v>
      </c>
      <c r="M2950" s="2" t="s">
        <v>12984</v>
      </c>
      <c r="N2950" s="2"/>
      <c r="O2950" s="3" t="b">
        <f t="shared" si="325"/>
        <v>0</v>
      </c>
      <c r="P2950" s="2">
        <f>IF(O2950,VLOOKUP(C2950,reducedpropertiesScrape!A:D,4,FALSE),I2950)</f>
        <v>43968</v>
      </c>
      <c r="Q2950" s="3">
        <f>MONTH(P2950)</f>
        <v>5</v>
      </c>
      <c r="R2950" s="3">
        <f>YEAR(P2950)</f>
        <v>2020</v>
      </c>
      <c r="S2950" s="3" t="b">
        <f>P2950&gt;43964</f>
        <v>1</v>
      </c>
    </row>
    <row r="2951" spans="1:19" x14ac:dyDescent="0.2">
      <c r="A2951" t="s">
        <v>12968</v>
      </c>
      <c r="B2951" t="str">
        <f>VLOOKUP(A2951,idlookup!A:B,2,FALSE)</f>
        <v>Leeds</v>
      </c>
      <c r="C2951" t="s">
        <v>10822</v>
      </c>
      <c r="D2951" t="s">
        <v>32</v>
      </c>
      <c r="E2951" t="s">
        <v>10823</v>
      </c>
      <c r="F2951" t="s">
        <v>145</v>
      </c>
      <c r="G2951" t="str">
        <f t="shared" si="322"/>
        <v>17/05/2020</v>
      </c>
      <c r="H2951" s="2" t="str">
        <f t="shared" si="323"/>
        <v>17/05/2020</v>
      </c>
      <c r="I2951" s="2">
        <f t="shared" si="324"/>
        <v>43968</v>
      </c>
      <c r="J2951" s="3">
        <f t="shared" si="326"/>
        <v>5</v>
      </c>
      <c r="K2951" s="3">
        <f t="shared" si="327"/>
        <v>2020</v>
      </c>
      <c r="L2951" s="3" t="b">
        <f t="shared" si="328"/>
        <v>1</v>
      </c>
      <c r="M2951" s="2" t="s">
        <v>12984</v>
      </c>
      <c r="N2951" s="2"/>
      <c r="O2951" s="3" t="b">
        <f t="shared" si="325"/>
        <v>0</v>
      </c>
      <c r="P2951" s="2">
        <f>IF(O2951,VLOOKUP(C2951,reducedpropertiesScrape!A:D,4,FALSE),I2951)</f>
        <v>43968</v>
      </c>
      <c r="Q2951" s="3">
        <f>MONTH(P2951)</f>
        <v>5</v>
      </c>
      <c r="R2951" s="3">
        <f>YEAR(P2951)</f>
        <v>2020</v>
      </c>
      <c r="S2951" s="3" t="b">
        <f>P2951&gt;43964</f>
        <v>1</v>
      </c>
    </row>
    <row r="2952" spans="1:19" x14ac:dyDescent="0.2">
      <c r="A2952" t="s">
        <v>12968</v>
      </c>
      <c r="B2952" t="str">
        <f>VLOOKUP(A2952,idlookup!A:B,2,FALSE)</f>
        <v>Leeds</v>
      </c>
      <c r="C2952" t="s">
        <v>10824</v>
      </c>
      <c r="D2952" t="s">
        <v>224</v>
      </c>
      <c r="E2952" t="s">
        <v>10825</v>
      </c>
      <c r="F2952" t="s">
        <v>145</v>
      </c>
      <c r="G2952" t="str">
        <f t="shared" si="322"/>
        <v>17/05/2020</v>
      </c>
      <c r="H2952" s="2" t="str">
        <f t="shared" si="323"/>
        <v>17/05/2020</v>
      </c>
      <c r="I2952" s="2">
        <f t="shared" si="324"/>
        <v>43968</v>
      </c>
      <c r="J2952" s="3">
        <f t="shared" si="326"/>
        <v>5</v>
      </c>
      <c r="K2952" s="3">
        <f t="shared" si="327"/>
        <v>2020</v>
      </c>
      <c r="L2952" s="3" t="b">
        <f t="shared" si="328"/>
        <v>1</v>
      </c>
      <c r="M2952" s="2" t="s">
        <v>12984</v>
      </c>
      <c r="N2952" s="2"/>
      <c r="O2952" s="3" t="b">
        <f t="shared" si="325"/>
        <v>0</v>
      </c>
      <c r="P2952" s="2">
        <f>IF(O2952,VLOOKUP(C2952,reducedpropertiesScrape!A:D,4,FALSE),I2952)</f>
        <v>43968</v>
      </c>
      <c r="Q2952" s="3">
        <f>MONTH(P2952)</f>
        <v>5</v>
      </c>
      <c r="R2952" s="3">
        <f>YEAR(P2952)</f>
        <v>2020</v>
      </c>
      <c r="S2952" s="3" t="b">
        <f>P2952&gt;43964</f>
        <v>1</v>
      </c>
    </row>
    <row r="2953" spans="1:19" x14ac:dyDescent="0.2">
      <c r="A2953" t="s">
        <v>12968</v>
      </c>
      <c r="B2953" t="str">
        <f>VLOOKUP(A2953,idlookup!A:B,2,FALSE)</f>
        <v>Leeds</v>
      </c>
      <c r="C2953" t="s">
        <v>10826</v>
      </c>
      <c r="D2953" t="s">
        <v>159</v>
      </c>
      <c r="E2953" t="s">
        <v>10827</v>
      </c>
      <c r="F2953" t="s">
        <v>145</v>
      </c>
      <c r="G2953" t="str">
        <f t="shared" si="322"/>
        <v>17/05/2020</v>
      </c>
      <c r="H2953" s="2" t="str">
        <f t="shared" si="323"/>
        <v>17/05/2020</v>
      </c>
      <c r="I2953" s="2">
        <f t="shared" si="324"/>
        <v>43968</v>
      </c>
      <c r="J2953" s="3">
        <f t="shared" si="326"/>
        <v>5</v>
      </c>
      <c r="K2953" s="3">
        <f t="shared" si="327"/>
        <v>2020</v>
      </c>
      <c r="L2953" s="3" t="b">
        <f t="shared" si="328"/>
        <v>1</v>
      </c>
      <c r="M2953" s="2" t="s">
        <v>12984</v>
      </c>
      <c r="N2953" s="2"/>
      <c r="O2953" s="3" t="b">
        <f t="shared" si="325"/>
        <v>0</v>
      </c>
      <c r="P2953" s="2">
        <f>IF(O2953,VLOOKUP(C2953,reducedpropertiesScrape!A:D,4,FALSE),I2953)</f>
        <v>43968</v>
      </c>
      <c r="Q2953" s="3">
        <f>MONTH(P2953)</f>
        <v>5</v>
      </c>
      <c r="R2953" s="3">
        <f>YEAR(P2953)</f>
        <v>2020</v>
      </c>
      <c r="S2953" s="3" t="b">
        <f>P2953&gt;43964</f>
        <v>1</v>
      </c>
    </row>
    <row r="2954" spans="1:19" x14ac:dyDescent="0.2">
      <c r="A2954" t="s">
        <v>12969</v>
      </c>
      <c r="B2954" t="str">
        <f>VLOOKUP(A2954,idlookup!A:B,2,FALSE)</f>
        <v>Leicester</v>
      </c>
      <c r="C2954" t="s">
        <v>11055</v>
      </c>
      <c r="D2954" t="s">
        <v>32</v>
      </c>
      <c r="E2954" t="s">
        <v>11056</v>
      </c>
      <c r="F2954" t="s">
        <v>145</v>
      </c>
      <c r="G2954" t="str">
        <f t="shared" si="322"/>
        <v>17/05/2020</v>
      </c>
      <c r="H2954" s="2" t="str">
        <f t="shared" si="323"/>
        <v>17/05/2020</v>
      </c>
      <c r="I2954" s="2">
        <f t="shared" si="324"/>
        <v>43968</v>
      </c>
      <c r="J2954" s="3">
        <f t="shared" si="326"/>
        <v>5</v>
      </c>
      <c r="K2954" s="3">
        <f t="shared" si="327"/>
        <v>2020</v>
      </c>
      <c r="L2954" s="3" t="b">
        <f t="shared" si="328"/>
        <v>1</v>
      </c>
      <c r="M2954" s="2" t="s">
        <v>12984</v>
      </c>
      <c r="N2954" s="2"/>
      <c r="O2954" s="3" t="b">
        <f t="shared" si="325"/>
        <v>0</v>
      </c>
      <c r="P2954" s="2">
        <f>IF(O2954,VLOOKUP(C2954,reducedpropertiesScrape!A:D,4,FALSE),I2954)</f>
        <v>43968</v>
      </c>
      <c r="Q2954" s="3">
        <f>MONTH(P2954)</f>
        <v>5</v>
      </c>
      <c r="R2954" s="3">
        <f>YEAR(P2954)</f>
        <v>2020</v>
      </c>
      <c r="S2954" s="3" t="b">
        <f>P2954&gt;43964</f>
        <v>1</v>
      </c>
    </row>
    <row r="2955" spans="1:19" x14ac:dyDescent="0.2">
      <c r="A2955" t="s">
        <v>12969</v>
      </c>
      <c r="B2955" t="str">
        <f>VLOOKUP(A2955,idlookup!A:B,2,FALSE)</f>
        <v>Leicester</v>
      </c>
      <c r="C2955" t="s">
        <v>11057</v>
      </c>
      <c r="D2955" t="s">
        <v>290</v>
      </c>
      <c r="E2955" t="s">
        <v>11058</v>
      </c>
      <c r="F2955" t="s">
        <v>145</v>
      </c>
      <c r="G2955" t="str">
        <f t="shared" si="322"/>
        <v>17/05/2020</v>
      </c>
      <c r="H2955" s="2" t="str">
        <f t="shared" si="323"/>
        <v>17/05/2020</v>
      </c>
      <c r="I2955" s="2">
        <f t="shared" si="324"/>
        <v>43968</v>
      </c>
      <c r="J2955" s="3">
        <f t="shared" si="326"/>
        <v>5</v>
      </c>
      <c r="K2955" s="3">
        <f t="shared" si="327"/>
        <v>2020</v>
      </c>
      <c r="L2955" s="3" t="b">
        <f t="shared" si="328"/>
        <v>1</v>
      </c>
      <c r="M2955" s="2" t="s">
        <v>12984</v>
      </c>
      <c r="N2955" s="2"/>
      <c r="O2955" s="3" t="b">
        <f t="shared" si="325"/>
        <v>0</v>
      </c>
      <c r="P2955" s="2">
        <f>IF(O2955,VLOOKUP(C2955,reducedpropertiesScrape!A:D,4,FALSE),I2955)</f>
        <v>43968</v>
      </c>
      <c r="Q2955" s="3">
        <f>MONTH(P2955)</f>
        <v>5</v>
      </c>
      <c r="R2955" s="3">
        <f>YEAR(P2955)</f>
        <v>2020</v>
      </c>
      <c r="S2955" s="3" t="b">
        <f>P2955&gt;43964</f>
        <v>1</v>
      </c>
    </row>
    <row r="2956" spans="1:19" x14ac:dyDescent="0.2">
      <c r="A2956" t="s">
        <v>12971</v>
      </c>
      <c r="B2956" t="str">
        <f>VLOOKUP(A2956,idlookup!A:B,2,FALSE)</f>
        <v>Liverpool</v>
      </c>
      <c r="C2956" t="s">
        <v>11520</v>
      </c>
      <c r="D2956" t="s">
        <v>363</v>
      </c>
      <c r="E2956" t="s">
        <v>11521</v>
      </c>
      <c r="F2956" t="s">
        <v>145</v>
      </c>
      <c r="G2956" t="str">
        <f t="shared" si="322"/>
        <v>17/05/2020</v>
      </c>
      <c r="H2956" s="2" t="str">
        <f t="shared" si="323"/>
        <v>17/05/2020</v>
      </c>
      <c r="I2956" s="2">
        <f t="shared" si="324"/>
        <v>43968</v>
      </c>
      <c r="J2956" s="3">
        <f t="shared" si="326"/>
        <v>5</v>
      </c>
      <c r="K2956" s="3">
        <f t="shared" si="327"/>
        <v>2020</v>
      </c>
      <c r="L2956" s="3" t="b">
        <f t="shared" si="328"/>
        <v>1</v>
      </c>
      <c r="M2956" s="2" t="s">
        <v>12984</v>
      </c>
      <c r="N2956" s="2"/>
      <c r="O2956" s="3" t="b">
        <f t="shared" si="325"/>
        <v>0</v>
      </c>
      <c r="P2956" s="2">
        <f>IF(O2956,VLOOKUP(C2956,reducedpropertiesScrape!A:D,4,FALSE),I2956)</f>
        <v>43968</v>
      </c>
      <c r="Q2956" s="3">
        <f>MONTH(P2956)</f>
        <v>5</v>
      </c>
      <c r="R2956" s="3">
        <f>YEAR(P2956)</f>
        <v>2020</v>
      </c>
      <c r="S2956" s="3" t="b">
        <f>P2956&gt;43964</f>
        <v>1</v>
      </c>
    </row>
    <row r="2957" spans="1:19" x14ac:dyDescent="0.2">
      <c r="A2957" t="s">
        <v>12973</v>
      </c>
      <c r="B2957" t="str">
        <f>VLOOKUP(A2957,idlookup!A:B,2,FALSE)</f>
        <v>Maidstone</v>
      </c>
      <c r="C2957" t="s">
        <v>11834</v>
      </c>
      <c r="D2957" t="s">
        <v>660</v>
      </c>
      <c r="E2957" t="s">
        <v>11835</v>
      </c>
      <c r="F2957" t="s">
        <v>145</v>
      </c>
      <c r="G2957" t="str">
        <f t="shared" si="322"/>
        <v>17/05/2020</v>
      </c>
      <c r="H2957" s="2" t="str">
        <f t="shared" si="323"/>
        <v>17/05/2020</v>
      </c>
      <c r="I2957" s="2">
        <f t="shared" si="324"/>
        <v>43968</v>
      </c>
      <c r="J2957" s="3">
        <f t="shared" si="326"/>
        <v>5</v>
      </c>
      <c r="K2957" s="3">
        <f t="shared" si="327"/>
        <v>2020</v>
      </c>
      <c r="L2957" s="3" t="b">
        <f t="shared" si="328"/>
        <v>1</v>
      </c>
      <c r="M2957" s="2" t="s">
        <v>12984</v>
      </c>
      <c r="N2957" s="2"/>
      <c r="O2957" s="3" t="b">
        <f t="shared" si="325"/>
        <v>0</v>
      </c>
      <c r="P2957" s="2">
        <f>IF(O2957,VLOOKUP(C2957,reducedpropertiesScrape!A:D,4,FALSE),I2957)</f>
        <v>43968</v>
      </c>
      <c r="Q2957" s="3">
        <f>MONTH(P2957)</f>
        <v>5</v>
      </c>
      <c r="R2957" s="3">
        <f>YEAR(P2957)</f>
        <v>2020</v>
      </c>
      <c r="S2957" s="3" t="b">
        <f>P2957&gt;43964</f>
        <v>1</v>
      </c>
    </row>
    <row r="2958" spans="1:19" x14ac:dyDescent="0.2">
      <c r="A2958" t="s">
        <v>12973</v>
      </c>
      <c r="B2958" t="str">
        <f>VLOOKUP(A2958,idlookup!A:B,2,FALSE)</f>
        <v>Maidstone</v>
      </c>
      <c r="C2958" t="s">
        <v>11836</v>
      </c>
      <c r="D2958" t="s">
        <v>32</v>
      </c>
      <c r="E2958" t="s">
        <v>11837</v>
      </c>
      <c r="F2958" t="s">
        <v>145</v>
      </c>
      <c r="G2958" t="str">
        <f t="shared" si="322"/>
        <v>17/05/2020</v>
      </c>
      <c r="H2958" s="2" t="str">
        <f t="shared" si="323"/>
        <v>17/05/2020</v>
      </c>
      <c r="I2958" s="2">
        <f t="shared" si="324"/>
        <v>43968</v>
      </c>
      <c r="J2958" s="3">
        <f t="shared" si="326"/>
        <v>5</v>
      </c>
      <c r="K2958" s="3">
        <f t="shared" si="327"/>
        <v>2020</v>
      </c>
      <c r="L2958" s="3" t="b">
        <f t="shared" si="328"/>
        <v>1</v>
      </c>
      <c r="M2958" s="2" t="s">
        <v>12984</v>
      </c>
      <c r="N2958" s="2"/>
      <c r="O2958" s="3" t="b">
        <f t="shared" si="325"/>
        <v>0</v>
      </c>
      <c r="P2958" s="2">
        <f>IF(O2958,VLOOKUP(C2958,reducedpropertiesScrape!A:D,4,FALSE),I2958)</f>
        <v>43968</v>
      </c>
      <c r="Q2958" s="3">
        <f>MONTH(P2958)</f>
        <v>5</v>
      </c>
      <c r="R2958" s="3">
        <f>YEAR(P2958)</f>
        <v>2020</v>
      </c>
      <c r="S2958" s="3" t="b">
        <f>P2958&gt;43964</f>
        <v>1</v>
      </c>
    </row>
    <row r="2959" spans="1:19" x14ac:dyDescent="0.2">
      <c r="A2959" t="s">
        <v>12976</v>
      </c>
      <c r="B2959" t="str">
        <f>VLOOKUP(A2959,idlookup!A:B,2,FALSE)</f>
        <v>Milton-Keynes</v>
      </c>
      <c r="C2959" t="s">
        <v>12596</v>
      </c>
      <c r="D2959" t="s">
        <v>32</v>
      </c>
      <c r="E2959" t="s">
        <v>12597</v>
      </c>
      <c r="F2959" t="s">
        <v>145</v>
      </c>
      <c r="G2959" t="str">
        <f t="shared" si="322"/>
        <v>17/05/2020</v>
      </c>
      <c r="H2959" s="2" t="str">
        <f t="shared" si="323"/>
        <v>17/05/2020</v>
      </c>
      <c r="I2959" s="2">
        <f t="shared" si="324"/>
        <v>43968</v>
      </c>
      <c r="J2959" s="3">
        <f t="shared" si="326"/>
        <v>5</v>
      </c>
      <c r="K2959" s="3">
        <f t="shared" si="327"/>
        <v>2020</v>
      </c>
      <c r="L2959" s="3" t="b">
        <f t="shared" si="328"/>
        <v>1</v>
      </c>
      <c r="M2959" s="2" t="s">
        <v>12984</v>
      </c>
      <c r="N2959" s="2"/>
      <c r="O2959" s="3" t="b">
        <f t="shared" si="325"/>
        <v>0</v>
      </c>
      <c r="P2959" s="2">
        <f>IF(O2959,VLOOKUP(C2959,reducedpropertiesScrape!A:D,4,FALSE),I2959)</f>
        <v>43968</v>
      </c>
      <c r="Q2959" s="3">
        <f>MONTH(P2959)</f>
        <v>5</v>
      </c>
      <c r="R2959" s="3">
        <f>YEAR(P2959)</f>
        <v>2020</v>
      </c>
      <c r="S2959" s="3" t="b">
        <f>P2959&gt;43964</f>
        <v>1</v>
      </c>
    </row>
    <row r="2960" spans="1:19" x14ac:dyDescent="0.2">
      <c r="A2960" t="s">
        <v>12976</v>
      </c>
      <c r="B2960" t="str">
        <f>VLOOKUP(A2960,idlookup!A:B,2,FALSE)</f>
        <v>Milton-Keynes</v>
      </c>
      <c r="C2960" t="s">
        <v>12598</v>
      </c>
      <c r="D2960" t="s">
        <v>82</v>
      </c>
      <c r="E2960" t="s">
        <v>12599</v>
      </c>
      <c r="F2960" t="s">
        <v>145</v>
      </c>
      <c r="G2960" t="str">
        <f t="shared" si="322"/>
        <v>17/05/2020</v>
      </c>
      <c r="H2960" s="2" t="str">
        <f t="shared" si="323"/>
        <v>17/05/2020</v>
      </c>
      <c r="I2960" s="2">
        <f t="shared" si="324"/>
        <v>43968</v>
      </c>
      <c r="J2960" s="3">
        <f t="shared" si="326"/>
        <v>5</v>
      </c>
      <c r="K2960" s="3">
        <f t="shared" si="327"/>
        <v>2020</v>
      </c>
      <c r="L2960" s="3" t="b">
        <f t="shared" si="328"/>
        <v>1</v>
      </c>
      <c r="M2960" s="2" t="s">
        <v>12984</v>
      </c>
      <c r="N2960" s="2"/>
      <c r="O2960" s="3" t="b">
        <f t="shared" si="325"/>
        <v>0</v>
      </c>
      <c r="P2960" s="2">
        <f>IF(O2960,VLOOKUP(C2960,reducedpropertiesScrape!A:D,4,FALSE),I2960)</f>
        <v>43968</v>
      </c>
      <c r="Q2960" s="3">
        <f>MONTH(P2960)</f>
        <v>5</v>
      </c>
      <c r="R2960" s="3">
        <f>YEAR(P2960)</f>
        <v>2020</v>
      </c>
      <c r="S2960" s="3" t="b">
        <f>P2960&gt;43964</f>
        <v>1</v>
      </c>
    </row>
    <row r="2961" spans="1:19" x14ac:dyDescent="0.2">
      <c r="A2961" t="s">
        <v>12976</v>
      </c>
      <c r="B2961" t="str">
        <f>VLOOKUP(A2961,idlookup!A:B,2,FALSE)</f>
        <v>Milton-Keynes</v>
      </c>
      <c r="C2961" t="s">
        <v>12600</v>
      </c>
      <c r="D2961" t="s">
        <v>32</v>
      </c>
      <c r="E2961" t="s">
        <v>12601</v>
      </c>
      <c r="F2961" t="s">
        <v>145</v>
      </c>
      <c r="G2961" t="str">
        <f t="shared" si="322"/>
        <v>17/05/2020</v>
      </c>
      <c r="H2961" s="2" t="str">
        <f t="shared" si="323"/>
        <v>17/05/2020</v>
      </c>
      <c r="I2961" s="2">
        <f t="shared" si="324"/>
        <v>43968</v>
      </c>
      <c r="J2961" s="3">
        <f t="shared" si="326"/>
        <v>5</v>
      </c>
      <c r="K2961" s="3">
        <f t="shared" si="327"/>
        <v>2020</v>
      </c>
      <c r="L2961" s="3" t="b">
        <f t="shared" si="328"/>
        <v>1</v>
      </c>
      <c r="M2961" s="2" t="s">
        <v>12984</v>
      </c>
      <c r="N2961" s="2"/>
      <c r="O2961" s="3" t="b">
        <f t="shared" si="325"/>
        <v>0</v>
      </c>
      <c r="P2961" s="2">
        <f>IF(O2961,VLOOKUP(C2961,reducedpropertiesScrape!A:D,4,FALSE),I2961)</f>
        <v>43968</v>
      </c>
      <c r="Q2961" s="3">
        <f>MONTH(P2961)</f>
        <v>5</v>
      </c>
      <c r="R2961" s="3">
        <f>YEAR(P2961)</f>
        <v>2020</v>
      </c>
      <c r="S2961" s="3" t="b">
        <f>P2961&gt;43964</f>
        <v>1</v>
      </c>
    </row>
    <row r="2962" spans="1:19" x14ac:dyDescent="0.2">
      <c r="A2962" t="s">
        <v>12976</v>
      </c>
      <c r="B2962" t="str">
        <f>VLOOKUP(A2962,idlookup!A:B,2,FALSE)</f>
        <v>Milton-Keynes</v>
      </c>
      <c r="C2962" t="s">
        <v>12604</v>
      </c>
      <c r="D2962" t="s">
        <v>100</v>
      </c>
      <c r="E2962" t="s">
        <v>12605</v>
      </c>
      <c r="F2962" t="s">
        <v>145</v>
      </c>
      <c r="G2962" t="str">
        <f t="shared" si="322"/>
        <v>17/05/2020</v>
      </c>
      <c r="H2962" s="2" t="str">
        <f t="shared" si="323"/>
        <v>17/05/2020</v>
      </c>
      <c r="I2962" s="2">
        <f t="shared" si="324"/>
        <v>43968</v>
      </c>
      <c r="J2962" s="3">
        <f t="shared" si="326"/>
        <v>5</v>
      </c>
      <c r="K2962" s="3">
        <f t="shared" si="327"/>
        <v>2020</v>
      </c>
      <c r="L2962" s="3" t="b">
        <f t="shared" si="328"/>
        <v>1</v>
      </c>
      <c r="M2962" s="2" t="s">
        <v>12984</v>
      </c>
      <c r="N2962" s="2"/>
      <c r="O2962" s="3" t="b">
        <f t="shared" si="325"/>
        <v>0</v>
      </c>
      <c r="P2962" s="2">
        <f>IF(O2962,VLOOKUP(C2962,reducedpropertiesScrape!A:D,4,FALSE),I2962)</f>
        <v>43968</v>
      </c>
      <c r="Q2962" s="3">
        <f>MONTH(P2962)</f>
        <v>5</v>
      </c>
      <c r="R2962" s="3">
        <f>YEAR(P2962)</f>
        <v>2020</v>
      </c>
      <c r="S2962" s="3" t="b">
        <f>P2962&gt;43964</f>
        <v>1</v>
      </c>
    </row>
    <row r="2963" spans="1:19" x14ac:dyDescent="0.2">
      <c r="A2963" t="s">
        <v>12976</v>
      </c>
      <c r="B2963" t="str">
        <f>VLOOKUP(A2963,idlookup!A:B,2,FALSE)</f>
        <v>Milton-Keynes</v>
      </c>
      <c r="C2963" t="s">
        <v>12606</v>
      </c>
      <c r="D2963" t="s">
        <v>100</v>
      </c>
      <c r="E2963" t="s">
        <v>12605</v>
      </c>
      <c r="F2963" t="s">
        <v>145</v>
      </c>
      <c r="G2963" t="str">
        <f t="shared" si="322"/>
        <v>17/05/2020</v>
      </c>
      <c r="H2963" s="2" t="str">
        <f t="shared" si="323"/>
        <v>17/05/2020</v>
      </c>
      <c r="I2963" s="2">
        <f t="shared" si="324"/>
        <v>43968</v>
      </c>
      <c r="J2963" s="3">
        <f t="shared" si="326"/>
        <v>5</v>
      </c>
      <c r="K2963" s="3">
        <f t="shared" si="327"/>
        <v>2020</v>
      </c>
      <c r="L2963" s="3" t="b">
        <f t="shared" si="328"/>
        <v>1</v>
      </c>
      <c r="M2963" s="2" t="s">
        <v>12984</v>
      </c>
      <c r="N2963" s="2"/>
      <c r="O2963" s="3" t="b">
        <f t="shared" si="325"/>
        <v>0</v>
      </c>
      <c r="P2963" s="2">
        <f>IF(O2963,VLOOKUP(C2963,reducedpropertiesScrape!A:D,4,FALSE),I2963)</f>
        <v>43968</v>
      </c>
      <c r="Q2963" s="3">
        <f>MONTH(P2963)</f>
        <v>5</v>
      </c>
      <c r="R2963" s="3">
        <f>YEAR(P2963)</f>
        <v>2020</v>
      </c>
      <c r="S2963" s="3" t="b">
        <f>P2963&gt;43964</f>
        <v>1</v>
      </c>
    </row>
    <row r="2964" spans="1:19" x14ac:dyDescent="0.2">
      <c r="A2964" t="s">
        <v>12976</v>
      </c>
      <c r="B2964" t="str">
        <f>VLOOKUP(A2964,idlookup!A:B,2,FALSE)</f>
        <v>Milton-Keynes</v>
      </c>
      <c r="C2964" t="s">
        <v>12607</v>
      </c>
      <c r="D2964" t="s">
        <v>38</v>
      </c>
      <c r="E2964" t="s">
        <v>12605</v>
      </c>
      <c r="F2964" t="s">
        <v>145</v>
      </c>
      <c r="G2964" t="str">
        <f t="shared" si="322"/>
        <v>17/05/2020</v>
      </c>
      <c r="H2964" s="2" t="str">
        <f t="shared" si="323"/>
        <v>17/05/2020</v>
      </c>
      <c r="I2964" s="2">
        <f t="shared" si="324"/>
        <v>43968</v>
      </c>
      <c r="J2964" s="3">
        <f t="shared" si="326"/>
        <v>5</v>
      </c>
      <c r="K2964" s="3">
        <f t="shared" si="327"/>
        <v>2020</v>
      </c>
      <c r="L2964" s="3" t="b">
        <f t="shared" si="328"/>
        <v>1</v>
      </c>
      <c r="M2964" s="2" t="s">
        <v>12984</v>
      </c>
      <c r="N2964" s="2"/>
      <c r="O2964" s="3" t="b">
        <f t="shared" si="325"/>
        <v>0</v>
      </c>
      <c r="P2964" s="2">
        <f>IF(O2964,VLOOKUP(C2964,reducedpropertiesScrape!A:D,4,FALSE),I2964)</f>
        <v>43968</v>
      </c>
      <c r="Q2964" s="3">
        <f>MONTH(P2964)</f>
        <v>5</v>
      </c>
      <c r="R2964" s="3">
        <f>YEAR(P2964)</f>
        <v>2020</v>
      </c>
      <c r="S2964" s="3" t="b">
        <f>P2964&gt;43964</f>
        <v>1</v>
      </c>
    </row>
    <row r="2965" spans="1:19" x14ac:dyDescent="0.2">
      <c r="A2965" t="s">
        <v>12977</v>
      </c>
      <c r="B2965" t="str">
        <f>VLOOKUP(A2965,idlookup!A:B,2,FALSE)</f>
        <v>Newcastle-Upon-Tyne</v>
      </c>
      <c r="C2965" t="s">
        <v>12752</v>
      </c>
      <c r="D2965" t="s">
        <v>32</v>
      </c>
      <c r="E2965" t="s">
        <v>12753</v>
      </c>
      <c r="F2965" t="s">
        <v>145</v>
      </c>
      <c r="G2965" t="str">
        <f t="shared" si="322"/>
        <v>17/05/2020</v>
      </c>
      <c r="H2965" s="2" t="str">
        <f t="shared" si="323"/>
        <v>17/05/2020</v>
      </c>
      <c r="I2965" s="2">
        <f t="shared" si="324"/>
        <v>43968</v>
      </c>
      <c r="J2965" s="3">
        <f t="shared" si="326"/>
        <v>5</v>
      </c>
      <c r="K2965" s="3">
        <f t="shared" si="327"/>
        <v>2020</v>
      </c>
      <c r="L2965" s="3" t="b">
        <f t="shared" si="328"/>
        <v>1</v>
      </c>
      <c r="M2965" s="2" t="s">
        <v>12984</v>
      </c>
      <c r="N2965" s="2"/>
      <c r="O2965" s="3" t="b">
        <f t="shared" si="325"/>
        <v>0</v>
      </c>
      <c r="P2965" s="2">
        <f>IF(O2965,VLOOKUP(C2965,reducedpropertiesScrape!A:D,4,FALSE),I2965)</f>
        <v>43968</v>
      </c>
      <c r="Q2965" s="3">
        <f>MONTH(P2965)</f>
        <v>5</v>
      </c>
      <c r="R2965" s="3">
        <f>YEAR(P2965)</f>
        <v>2020</v>
      </c>
      <c r="S2965" s="3" t="b">
        <f>P2965&gt;43964</f>
        <v>1</v>
      </c>
    </row>
    <row r="2966" spans="1:19" x14ac:dyDescent="0.2">
      <c r="A2966" t="s">
        <v>12914</v>
      </c>
      <c r="B2966" t="str">
        <f>VLOOKUP(A2966,idlookup!A:B,2,FALSE)</f>
        <v>Northampton</v>
      </c>
      <c r="C2966" t="s">
        <v>109</v>
      </c>
      <c r="D2966" t="s">
        <v>7</v>
      </c>
      <c r="E2966" t="s">
        <v>110</v>
      </c>
      <c r="F2966" t="s">
        <v>111</v>
      </c>
      <c r="G2966" t="str">
        <f t="shared" si="322"/>
        <v>18/05/2020</v>
      </c>
      <c r="H2966" s="2" t="str">
        <f t="shared" si="323"/>
        <v>18/05/2020</v>
      </c>
      <c r="I2966" s="2">
        <f t="shared" si="324"/>
        <v>43969</v>
      </c>
      <c r="J2966" s="3">
        <f t="shared" si="326"/>
        <v>5</v>
      </c>
      <c r="K2966" s="3">
        <f t="shared" si="327"/>
        <v>2020</v>
      </c>
      <c r="L2966" s="3" t="b">
        <f t="shared" si="328"/>
        <v>1</v>
      </c>
      <c r="M2966" s="2" t="s">
        <v>12984</v>
      </c>
      <c r="N2966" s="2"/>
      <c r="O2966" s="3" t="b">
        <f t="shared" si="325"/>
        <v>0</v>
      </c>
      <c r="P2966" s="2">
        <f>IF(O2966,VLOOKUP(C2966,reducedpropertiesScrape!A:D,4,FALSE),I2966)</f>
        <v>43969</v>
      </c>
      <c r="Q2966" s="3">
        <f>MONTH(P2966)</f>
        <v>5</v>
      </c>
      <c r="R2966" s="3">
        <f>YEAR(P2966)</f>
        <v>2020</v>
      </c>
      <c r="S2966" s="3" t="b">
        <f>P2966&gt;43964</f>
        <v>1</v>
      </c>
    </row>
    <row r="2967" spans="1:19" x14ac:dyDescent="0.2">
      <c r="A2967" t="s">
        <v>12914</v>
      </c>
      <c r="B2967" t="str">
        <f>VLOOKUP(A2967,idlookup!A:B,2,FALSE)</f>
        <v>Northampton</v>
      </c>
      <c r="C2967" t="s">
        <v>112</v>
      </c>
      <c r="D2967" t="s">
        <v>100</v>
      </c>
      <c r="E2967" t="s">
        <v>113</v>
      </c>
      <c r="F2967" t="s">
        <v>111</v>
      </c>
      <c r="G2967" t="str">
        <f t="shared" si="322"/>
        <v>18/05/2020</v>
      </c>
      <c r="H2967" s="2" t="str">
        <f t="shared" si="323"/>
        <v>18/05/2020</v>
      </c>
      <c r="I2967" s="2">
        <f t="shared" si="324"/>
        <v>43969</v>
      </c>
      <c r="J2967" s="3">
        <f t="shared" si="326"/>
        <v>5</v>
      </c>
      <c r="K2967" s="3">
        <f t="shared" si="327"/>
        <v>2020</v>
      </c>
      <c r="L2967" s="3" t="b">
        <f t="shared" si="328"/>
        <v>1</v>
      </c>
      <c r="M2967" s="2" t="s">
        <v>12984</v>
      </c>
      <c r="N2967" s="2"/>
      <c r="O2967" s="3" t="b">
        <f t="shared" si="325"/>
        <v>0</v>
      </c>
      <c r="P2967" s="2">
        <f>IF(O2967,VLOOKUP(C2967,reducedpropertiesScrape!A:D,4,FALSE),I2967)</f>
        <v>43969</v>
      </c>
      <c r="Q2967" s="3">
        <f>MONTH(P2967)</f>
        <v>5</v>
      </c>
      <c r="R2967" s="3">
        <f>YEAR(P2967)</f>
        <v>2020</v>
      </c>
      <c r="S2967" s="3" t="b">
        <f>P2967&gt;43964</f>
        <v>1</v>
      </c>
    </row>
    <row r="2968" spans="1:19" x14ac:dyDescent="0.2">
      <c r="A2968" t="s">
        <v>12914</v>
      </c>
      <c r="B2968" t="str">
        <f>VLOOKUP(A2968,idlookup!A:B,2,FALSE)</f>
        <v>Northampton</v>
      </c>
      <c r="C2968" t="s">
        <v>114</v>
      </c>
      <c r="D2968" t="s">
        <v>50</v>
      </c>
      <c r="E2968" t="s">
        <v>115</v>
      </c>
      <c r="F2968" t="s">
        <v>111</v>
      </c>
      <c r="G2968" t="str">
        <f t="shared" si="322"/>
        <v>18/05/2020</v>
      </c>
      <c r="H2968" s="2" t="str">
        <f t="shared" si="323"/>
        <v>18/05/2020</v>
      </c>
      <c r="I2968" s="2">
        <f t="shared" si="324"/>
        <v>43969</v>
      </c>
      <c r="J2968" s="3">
        <f t="shared" si="326"/>
        <v>5</v>
      </c>
      <c r="K2968" s="3">
        <f t="shared" si="327"/>
        <v>2020</v>
      </c>
      <c r="L2968" s="3" t="b">
        <f t="shared" si="328"/>
        <v>1</v>
      </c>
      <c r="M2968" s="2" t="s">
        <v>12984</v>
      </c>
      <c r="N2968" s="2"/>
      <c r="O2968" s="3" t="b">
        <f t="shared" si="325"/>
        <v>0</v>
      </c>
      <c r="P2968" s="2">
        <f>IF(O2968,VLOOKUP(C2968,reducedpropertiesScrape!A:D,4,FALSE),I2968)</f>
        <v>43969</v>
      </c>
      <c r="Q2968" s="3">
        <f>MONTH(P2968)</f>
        <v>5</v>
      </c>
      <c r="R2968" s="3">
        <f>YEAR(P2968)</f>
        <v>2020</v>
      </c>
      <c r="S2968" s="3" t="b">
        <f>P2968&gt;43964</f>
        <v>1</v>
      </c>
    </row>
    <row r="2969" spans="1:19" x14ac:dyDescent="0.2">
      <c r="A2969" t="s">
        <v>12914</v>
      </c>
      <c r="B2969" t="str">
        <f>VLOOKUP(A2969,idlookup!A:B,2,FALSE)</f>
        <v>Northampton</v>
      </c>
      <c r="C2969" t="s">
        <v>116</v>
      </c>
      <c r="D2969" t="s">
        <v>38</v>
      </c>
      <c r="E2969" t="s">
        <v>117</v>
      </c>
      <c r="F2969" t="s">
        <v>111</v>
      </c>
      <c r="G2969" t="str">
        <f t="shared" si="322"/>
        <v>18/05/2020</v>
      </c>
      <c r="H2969" s="2" t="str">
        <f t="shared" si="323"/>
        <v>18/05/2020</v>
      </c>
      <c r="I2969" s="2">
        <f t="shared" si="324"/>
        <v>43969</v>
      </c>
      <c r="J2969" s="3">
        <f t="shared" si="326"/>
        <v>5</v>
      </c>
      <c r="K2969" s="3">
        <f t="shared" si="327"/>
        <v>2020</v>
      </c>
      <c r="L2969" s="3" t="b">
        <f t="shared" si="328"/>
        <v>1</v>
      </c>
      <c r="M2969" s="2" t="s">
        <v>12984</v>
      </c>
      <c r="N2969" s="2"/>
      <c r="O2969" s="3" t="b">
        <f t="shared" si="325"/>
        <v>0</v>
      </c>
      <c r="P2969" s="2">
        <f>IF(O2969,VLOOKUP(C2969,reducedpropertiesScrape!A:D,4,FALSE),I2969)</f>
        <v>43969</v>
      </c>
      <c r="Q2969" s="3">
        <f>MONTH(P2969)</f>
        <v>5</v>
      </c>
      <c r="R2969" s="3">
        <f>YEAR(P2969)</f>
        <v>2020</v>
      </c>
      <c r="S2969" s="3" t="b">
        <f>P2969&gt;43964</f>
        <v>1</v>
      </c>
    </row>
    <row r="2970" spans="1:19" x14ac:dyDescent="0.2">
      <c r="A2970" t="s">
        <v>12914</v>
      </c>
      <c r="B2970" t="str">
        <f>VLOOKUP(A2970,idlookup!A:B,2,FALSE)</f>
        <v>Northampton</v>
      </c>
      <c r="C2970" t="s">
        <v>124</v>
      </c>
      <c r="D2970" t="s">
        <v>125</v>
      </c>
      <c r="E2970" t="s">
        <v>126</v>
      </c>
      <c r="F2970" t="s">
        <v>111</v>
      </c>
      <c r="G2970" t="str">
        <f t="shared" si="322"/>
        <v>18/05/2020</v>
      </c>
      <c r="H2970" s="2" t="str">
        <f t="shared" si="323"/>
        <v>18/05/2020</v>
      </c>
      <c r="I2970" s="2">
        <f t="shared" si="324"/>
        <v>43969</v>
      </c>
      <c r="J2970" s="3">
        <f t="shared" si="326"/>
        <v>5</v>
      </c>
      <c r="K2970" s="3">
        <f t="shared" si="327"/>
        <v>2020</v>
      </c>
      <c r="L2970" s="3" t="b">
        <f t="shared" si="328"/>
        <v>1</v>
      </c>
      <c r="M2970" s="2" t="s">
        <v>12984</v>
      </c>
      <c r="N2970" s="2"/>
      <c r="O2970" s="3" t="b">
        <f t="shared" si="325"/>
        <v>0</v>
      </c>
      <c r="P2970" s="2">
        <f>IF(O2970,VLOOKUP(C2970,reducedpropertiesScrape!A:D,4,FALSE),I2970)</f>
        <v>43969</v>
      </c>
      <c r="Q2970" s="3">
        <f>MONTH(P2970)</f>
        <v>5</v>
      </c>
      <c r="R2970" s="3">
        <f>YEAR(P2970)</f>
        <v>2020</v>
      </c>
      <c r="S2970" s="3" t="b">
        <f>P2970&gt;43964</f>
        <v>1</v>
      </c>
    </row>
    <row r="2971" spans="1:19" x14ac:dyDescent="0.2">
      <c r="A2971" t="s">
        <v>12914</v>
      </c>
      <c r="B2971" t="str">
        <f>VLOOKUP(A2971,idlookup!A:B,2,FALSE)</f>
        <v>Northampton</v>
      </c>
      <c r="C2971" t="s">
        <v>129</v>
      </c>
      <c r="D2971" t="s">
        <v>130</v>
      </c>
      <c r="E2971" t="s">
        <v>131</v>
      </c>
      <c r="F2971" t="s">
        <v>111</v>
      </c>
      <c r="G2971" t="str">
        <f t="shared" si="322"/>
        <v>18/05/2020</v>
      </c>
      <c r="H2971" s="2" t="str">
        <f t="shared" si="323"/>
        <v>18/05/2020</v>
      </c>
      <c r="I2971" s="2">
        <f t="shared" si="324"/>
        <v>43969</v>
      </c>
      <c r="J2971" s="3">
        <f t="shared" si="326"/>
        <v>5</v>
      </c>
      <c r="K2971" s="3">
        <f t="shared" si="327"/>
        <v>2020</v>
      </c>
      <c r="L2971" s="3" t="b">
        <f t="shared" si="328"/>
        <v>1</v>
      </c>
      <c r="M2971" s="2" t="s">
        <v>12984</v>
      </c>
      <c r="N2971" s="2"/>
      <c r="O2971" s="3" t="b">
        <f t="shared" si="325"/>
        <v>0</v>
      </c>
      <c r="P2971" s="2">
        <f>IF(O2971,VLOOKUP(C2971,reducedpropertiesScrape!A:D,4,FALSE),I2971)</f>
        <v>43969</v>
      </c>
      <c r="Q2971" s="3">
        <f>MONTH(P2971)</f>
        <v>5</v>
      </c>
      <c r="R2971" s="3">
        <f>YEAR(P2971)</f>
        <v>2020</v>
      </c>
      <c r="S2971" s="3" t="b">
        <f>P2971&gt;43964</f>
        <v>1</v>
      </c>
    </row>
    <row r="2972" spans="1:19" x14ac:dyDescent="0.2">
      <c r="A2972" t="s">
        <v>12914</v>
      </c>
      <c r="B2972" t="str">
        <f>VLOOKUP(A2972,idlookup!A:B,2,FALSE)</f>
        <v>Northampton</v>
      </c>
      <c r="C2972" t="s">
        <v>133</v>
      </c>
      <c r="D2972" t="s">
        <v>32</v>
      </c>
      <c r="E2972" t="s">
        <v>134</v>
      </c>
      <c r="F2972" t="s">
        <v>111</v>
      </c>
      <c r="G2972" t="str">
        <f t="shared" si="322"/>
        <v>18/05/2020</v>
      </c>
      <c r="H2972" s="2" t="str">
        <f t="shared" si="323"/>
        <v>18/05/2020</v>
      </c>
      <c r="I2972" s="2">
        <f t="shared" si="324"/>
        <v>43969</v>
      </c>
      <c r="J2972" s="3">
        <f t="shared" si="326"/>
        <v>5</v>
      </c>
      <c r="K2972" s="3">
        <f t="shared" si="327"/>
        <v>2020</v>
      </c>
      <c r="L2972" s="3" t="b">
        <f t="shared" si="328"/>
        <v>1</v>
      </c>
      <c r="M2972" s="2" t="s">
        <v>12984</v>
      </c>
      <c r="N2972" s="2"/>
      <c r="O2972" s="3" t="b">
        <f t="shared" si="325"/>
        <v>0</v>
      </c>
      <c r="P2972" s="2">
        <f>IF(O2972,VLOOKUP(C2972,reducedpropertiesScrape!A:D,4,FALSE),I2972)</f>
        <v>43969</v>
      </c>
      <c r="Q2972" s="3">
        <f>MONTH(P2972)</f>
        <v>5</v>
      </c>
      <c r="R2972" s="3">
        <f>YEAR(P2972)</f>
        <v>2020</v>
      </c>
      <c r="S2972" s="3" t="b">
        <f>P2972&gt;43964</f>
        <v>1</v>
      </c>
    </row>
    <row r="2973" spans="1:19" x14ac:dyDescent="0.2">
      <c r="A2973" t="s">
        <v>12914</v>
      </c>
      <c r="B2973" t="str">
        <f>VLOOKUP(A2973,idlookup!A:B,2,FALSE)</f>
        <v>Northampton</v>
      </c>
      <c r="C2973" t="s">
        <v>135</v>
      </c>
      <c r="D2973" t="s">
        <v>130</v>
      </c>
      <c r="E2973" t="s">
        <v>136</v>
      </c>
      <c r="F2973" t="s">
        <v>111</v>
      </c>
      <c r="G2973" t="str">
        <f t="shared" si="322"/>
        <v>18/05/2020</v>
      </c>
      <c r="H2973" s="2" t="str">
        <f t="shared" si="323"/>
        <v>18/05/2020</v>
      </c>
      <c r="I2973" s="2">
        <f t="shared" si="324"/>
        <v>43969</v>
      </c>
      <c r="J2973" s="3">
        <f t="shared" si="326"/>
        <v>5</v>
      </c>
      <c r="K2973" s="3">
        <f t="shared" si="327"/>
        <v>2020</v>
      </c>
      <c r="L2973" s="3" t="b">
        <f t="shared" si="328"/>
        <v>1</v>
      </c>
      <c r="M2973" s="2" t="s">
        <v>12984</v>
      </c>
      <c r="N2973" s="2"/>
      <c r="O2973" s="3" t="b">
        <f t="shared" si="325"/>
        <v>0</v>
      </c>
      <c r="P2973" s="2">
        <f>IF(O2973,VLOOKUP(C2973,reducedpropertiesScrape!A:D,4,FALSE),I2973)</f>
        <v>43969</v>
      </c>
      <c r="Q2973" s="3">
        <f>MONTH(P2973)</f>
        <v>5</v>
      </c>
      <c r="R2973" s="3">
        <f>YEAR(P2973)</f>
        <v>2020</v>
      </c>
      <c r="S2973" s="3" t="b">
        <f>P2973&gt;43964</f>
        <v>1</v>
      </c>
    </row>
    <row r="2974" spans="1:19" x14ac:dyDescent="0.2">
      <c r="A2974" t="s">
        <v>12914</v>
      </c>
      <c r="B2974" t="str">
        <f>VLOOKUP(A2974,idlookup!A:B,2,FALSE)</f>
        <v>Northampton</v>
      </c>
      <c r="C2974" t="s">
        <v>142</v>
      </c>
      <c r="D2974" t="s">
        <v>87</v>
      </c>
      <c r="E2974" t="s">
        <v>56</v>
      </c>
      <c r="F2974" t="s">
        <v>111</v>
      </c>
      <c r="G2974" t="str">
        <f t="shared" si="322"/>
        <v>18/05/2020</v>
      </c>
      <c r="H2974" s="2" t="str">
        <f t="shared" si="323"/>
        <v>18/05/2020</v>
      </c>
      <c r="I2974" s="2">
        <f t="shared" si="324"/>
        <v>43969</v>
      </c>
      <c r="J2974" s="3">
        <f t="shared" si="326"/>
        <v>5</v>
      </c>
      <c r="K2974" s="3">
        <f t="shared" si="327"/>
        <v>2020</v>
      </c>
      <c r="L2974" s="3" t="b">
        <f t="shared" si="328"/>
        <v>1</v>
      </c>
      <c r="M2974" s="2" t="s">
        <v>12984</v>
      </c>
      <c r="N2974" s="2"/>
      <c r="O2974" s="3" t="b">
        <f t="shared" si="325"/>
        <v>0</v>
      </c>
      <c r="P2974" s="2">
        <f>IF(O2974,VLOOKUP(C2974,reducedpropertiesScrape!A:D,4,FALSE),I2974)</f>
        <v>43969</v>
      </c>
      <c r="Q2974" s="3">
        <f>MONTH(P2974)</f>
        <v>5</v>
      </c>
      <c r="R2974" s="3">
        <f>YEAR(P2974)</f>
        <v>2020</v>
      </c>
      <c r="S2974" s="3" t="b">
        <f>P2974&gt;43964</f>
        <v>1</v>
      </c>
    </row>
    <row r="2975" spans="1:19" x14ac:dyDescent="0.2">
      <c r="A2975" t="s">
        <v>12915</v>
      </c>
      <c r="B2975" t="str">
        <f>VLOOKUP(A2975,idlookup!A:B,2,FALSE)</f>
        <v>Norwich</v>
      </c>
      <c r="C2975" t="s">
        <v>292</v>
      </c>
      <c r="D2975" t="s">
        <v>290</v>
      </c>
      <c r="E2975" t="s">
        <v>293</v>
      </c>
      <c r="F2975" t="s">
        <v>111</v>
      </c>
      <c r="G2975" t="str">
        <f t="shared" si="322"/>
        <v>18/05/2020</v>
      </c>
      <c r="H2975" s="2" t="str">
        <f t="shared" si="323"/>
        <v>18/05/2020</v>
      </c>
      <c r="I2975" s="2">
        <f t="shared" si="324"/>
        <v>43969</v>
      </c>
      <c r="J2975" s="3">
        <f t="shared" si="326"/>
        <v>5</v>
      </c>
      <c r="K2975" s="3">
        <f t="shared" si="327"/>
        <v>2020</v>
      </c>
      <c r="L2975" s="3" t="b">
        <f t="shared" si="328"/>
        <v>1</v>
      </c>
      <c r="M2975" s="2" t="s">
        <v>12984</v>
      </c>
      <c r="N2975" s="2"/>
      <c r="O2975" s="3" t="b">
        <f t="shared" si="325"/>
        <v>0</v>
      </c>
      <c r="P2975" s="2">
        <f>IF(O2975,VLOOKUP(C2975,reducedpropertiesScrape!A:D,4,FALSE),I2975)</f>
        <v>43969</v>
      </c>
      <c r="Q2975" s="3">
        <f>MONTH(P2975)</f>
        <v>5</v>
      </c>
      <c r="R2975" s="3">
        <f>YEAR(P2975)</f>
        <v>2020</v>
      </c>
      <c r="S2975" s="3" t="b">
        <f>P2975&gt;43964</f>
        <v>1</v>
      </c>
    </row>
    <row r="2976" spans="1:19" x14ac:dyDescent="0.2">
      <c r="A2976" t="s">
        <v>12915</v>
      </c>
      <c r="B2976" t="str">
        <f>VLOOKUP(A2976,idlookup!A:B,2,FALSE)</f>
        <v>Norwich</v>
      </c>
      <c r="C2976" t="s">
        <v>294</v>
      </c>
      <c r="D2976" t="s">
        <v>35</v>
      </c>
      <c r="E2976" t="s">
        <v>295</v>
      </c>
      <c r="F2976" t="s">
        <v>111</v>
      </c>
      <c r="G2976" t="str">
        <f t="shared" si="322"/>
        <v>18/05/2020</v>
      </c>
      <c r="H2976" s="2" t="str">
        <f t="shared" si="323"/>
        <v>18/05/2020</v>
      </c>
      <c r="I2976" s="2">
        <f t="shared" si="324"/>
        <v>43969</v>
      </c>
      <c r="J2976" s="3">
        <f t="shared" si="326"/>
        <v>5</v>
      </c>
      <c r="K2976" s="3">
        <f t="shared" si="327"/>
        <v>2020</v>
      </c>
      <c r="L2976" s="3" t="b">
        <f t="shared" si="328"/>
        <v>1</v>
      </c>
      <c r="M2976" s="2" t="s">
        <v>12984</v>
      </c>
      <c r="N2976" s="2"/>
      <c r="O2976" s="3" t="b">
        <f t="shared" si="325"/>
        <v>0</v>
      </c>
      <c r="P2976" s="2">
        <f>IF(O2976,VLOOKUP(C2976,reducedpropertiesScrape!A:D,4,FALSE),I2976)</f>
        <v>43969</v>
      </c>
      <c r="Q2976" s="3">
        <f>MONTH(P2976)</f>
        <v>5</v>
      </c>
      <c r="R2976" s="3">
        <f>YEAR(P2976)</f>
        <v>2020</v>
      </c>
      <c r="S2976" s="3" t="b">
        <f>P2976&gt;43964</f>
        <v>1</v>
      </c>
    </row>
    <row r="2977" spans="1:19" x14ac:dyDescent="0.2">
      <c r="A2977" t="s">
        <v>12915</v>
      </c>
      <c r="B2977" t="str">
        <f>VLOOKUP(A2977,idlookup!A:B,2,FALSE)</f>
        <v>Norwich</v>
      </c>
      <c r="C2977" t="s">
        <v>299</v>
      </c>
      <c r="D2977" t="s">
        <v>300</v>
      </c>
      <c r="E2977" t="s">
        <v>301</v>
      </c>
      <c r="F2977" t="s">
        <v>111</v>
      </c>
      <c r="G2977" t="str">
        <f t="shared" si="322"/>
        <v>18/05/2020</v>
      </c>
      <c r="H2977" s="2" t="str">
        <f t="shared" si="323"/>
        <v>18/05/2020</v>
      </c>
      <c r="I2977" s="2">
        <f t="shared" si="324"/>
        <v>43969</v>
      </c>
      <c r="J2977" s="3">
        <f t="shared" si="326"/>
        <v>5</v>
      </c>
      <c r="K2977" s="3">
        <f t="shared" si="327"/>
        <v>2020</v>
      </c>
      <c r="L2977" s="3" t="b">
        <f t="shared" si="328"/>
        <v>1</v>
      </c>
      <c r="M2977" s="2" t="s">
        <v>12984</v>
      </c>
      <c r="N2977" s="2"/>
      <c r="O2977" s="3" t="b">
        <f t="shared" si="325"/>
        <v>0</v>
      </c>
      <c r="P2977" s="2">
        <f>IF(O2977,VLOOKUP(C2977,reducedpropertiesScrape!A:D,4,FALSE),I2977)</f>
        <v>43969</v>
      </c>
      <c r="Q2977" s="3">
        <f>MONTH(P2977)</f>
        <v>5</v>
      </c>
      <c r="R2977" s="3">
        <f>YEAR(P2977)</f>
        <v>2020</v>
      </c>
      <c r="S2977" s="3" t="b">
        <f>P2977&gt;43964</f>
        <v>1</v>
      </c>
    </row>
    <row r="2978" spans="1:19" x14ac:dyDescent="0.2">
      <c r="A2978" t="s">
        <v>12915</v>
      </c>
      <c r="B2978" t="str">
        <f>VLOOKUP(A2978,idlookup!A:B,2,FALSE)</f>
        <v>Norwich</v>
      </c>
      <c r="C2978" t="s">
        <v>306</v>
      </c>
      <c r="D2978" t="s">
        <v>23</v>
      </c>
      <c r="E2978" t="s">
        <v>307</v>
      </c>
      <c r="F2978" t="s">
        <v>111</v>
      </c>
      <c r="G2978" t="str">
        <f t="shared" si="322"/>
        <v>18/05/2020</v>
      </c>
      <c r="H2978" s="2" t="str">
        <f t="shared" si="323"/>
        <v>18/05/2020</v>
      </c>
      <c r="I2978" s="2">
        <f t="shared" si="324"/>
        <v>43969</v>
      </c>
      <c r="J2978" s="3">
        <f t="shared" si="326"/>
        <v>5</v>
      </c>
      <c r="K2978" s="3">
        <f t="shared" si="327"/>
        <v>2020</v>
      </c>
      <c r="L2978" s="3" t="b">
        <f t="shared" si="328"/>
        <v>1</v>
      </c>
      <c r="M2978" s="2" t="s">
        <v>12984</v>
      </c>
      <c r="N2978" s="2"/>
      <c r="O2978" s="3" t="b">
        <f t="shared" si="325"/>
        <v>0</v>
      </c>
      <c r="P2978" s="2">
        <f>IF(O2978,VLOOKUP(C2978,reducedpropertiesScrape!A:D,4,FALSE),I2978)</f>
        <v>43969</v>
      </c>
      <c r="Q2978" s="3">
        <f>MONTH(P2978)</f>
        <v>5</v>
      </c>
      <c r="R2978" s="3">
        <f>YEAR(P2978)</f>
        <v>2020</v>
      </c>
      <c r="S2978" s="3" t="b">
        <f>P2978&gt;43964</f>
        <v>1</v>
      </c>
    </row>
    <row r="2979" spans="1:19" x14ac:dyDescent="0.2">
      <c r="A2979" t="s">
        <v>12915</v>
      </c>
      <c r="B2979" t="str">
        <f>VLOOKUP(A2979,idlookup!A:B,2,FALSE)</f>
        <v>Norwich</v>
      </c>
      <c r="C2979" t="s">
        <v>308</v>
      </c>
      <c r="D2979" t="s">
        <v>32</v>
      </c>
      <c r="E2979" t="s">
        <v>309</v>
      </c>
      <c r="F2979" t="s">
        <v>111</v>
      </c>
      <c r="G2979" t="str">
        <f t="shared" si="322"/>
        <v>18/05/2020</v>
      </c>
      <c r="H2979" s="2" t="str">
        <f t="shared" si="323"/>
        <v>18/05/2020</v>
      </c>
      <c r="I2979" s="2">
        <f t="shared" si="324"/>
        <v>43969</v>
      </c>
      <c r="J2979" s="3">
        <f t="shared" si="326"/>
        <v>5</v>
      </c>
      <c r="K2979" s="3">
        <f t="shared" si="327"/>
        <v>2020</v>
      </c>
      <c r="L2979" s="3" t="b">
        <f t="shared" si="328"/>
        <v>1</v>
      </c>
      <c r="M2979" s="2" t="s">
        <v>12984</v>
      </c>
      <c r="N2979" s="2"/>
      <c r="O2979" s="3" t="b">
        <f t="shared" si="325"/>
        <v>0</v>
      </c>
      <c r="P2979" s="2">
        <f>IF(O2979,VLOOKUP(C2979,reducedpropertiesScrape!A:D,4,FALSE),I2979)</f>
        <v>43969</v>
      </c>
      <c r="Q2979" s="3">
        <f>MONTH(P2979)</f>
        <v>5</v>
      </c>
      <c r="R2979" s="3">
        <f>YEAR(P2979)</f>
        <v>2020</v>
      </c>
      <c r="S2979" s="3" t="b">
        <f>P2979&gt;43964</f>
        <v>1</v>
      </c>
    </row>
    <row r="2980" spans="1:19" x14ac:dyDescent="0.2">
      <c r="A2980" t="s">
        <v>12915</v>
      </c>
      <c r="B2980" t="str">
        <f>VLOOKUP(A2980,idlookup!A:B,2,FALSE)</f>
        <v>Norwich</v>
      </c>
      <c r="C2980" t="s">
        <v>310</v>
      </c>
      <c r="D2980" t="s">
        <v>19</v>
      </c>
      <c r="E2980" t="s">
        <v>311</v>
      </c>
      <c r="F2980" t="s">
        <v>111</v>
      </c>
      <c r="G2980" t="str">
        <f t="shared" si="322"/>
        <v>18/05/2020</v>
      </c>
      <c r="H2980" s="2" t="str">
        <f t="shared" si="323"/>
        <v>18/05/2020</v>
      </c>
      <c r="I2980" s="2">
        <f t="shared" si="324"/>
        <v>43969</v>
      </c>
      <c r="J2980" s="3">
        <f t="shared" si="326"/>
        <v>5</v>
      </c>
      <c r="K2980" s="3">
        <f t="shared" si="327"/>
        <v>2020</v>
      </c>
      <c r="L2980" s="3" t="b">
        <f t="shared" si="328"/>
        <v>1</v>
      </c>
      <c r="M2980" s="2" t="s">
        <v>12984</v>
      </c>
      <c r="N2980" s="2"/>
      <c r="O2980" s="3" t="b">
        <f t="shared" si="325"/>
        <v>0</v>
      </c>
      <c r="P2980" s="2">
        <f>IF(O2980,VLOOKUP(C2980,reducedpropertiesScrape!A:D,4,FALSE),I2980)</f>
        <v>43969</v>
      </c>
      <c r="Q2980" s="3">
        <f>MONTH(P2980)</f>
        <v>5</v>
      </c>
      <c r="R2980" s="3">
        <f>YEAR(P2980)</f>
        <v>2020</v>
      </c>
      <c r="S2980" s="3" t="b">
        <f>P2980&gt;43964</f>
        <v>1</v>
      </c>
    </row>
    <row r="2981" spans="1:19" x14ac:dyDescent="0.2">
      <c r="A2981" t="s">
        <v>12915</v>
      </c>
      <c r="B2981" t="str">
        <f>VLOOKUP(A2981,idlookup!A:B,2,FALSE)</f>
        <v>Norwich</v>
      </c>
      <c r="C2981" t="s">
        <v>312</v>
      </c>
      <c r="D2981" t="s">
        <v>313</v>
      </c>
      <c r="E2981" t="s">
        <v>314</v>
      </c>
      <c r="F2981" t="s">
        <v>111</v>
      </c>
      <c r="G2981" t="str">
        <f t="shared" si="322"/>
        <v>18/05/2020</v>
      </c>
      <c r="H2981" s="2" t="str">
        <f t="shared" si="323"/>
        <v>18/05/2020</v>
      </c>
      <c r="I2981" s="2">
        <f t="shared" si="324"/>
        <v>43969</v>
      </c>
      <c r="J2981" s="3">
        <f t="shared" si="326"/>
        <v>5</v>
      </c>
      <c r="K2981" s="3">
        <f t="shared" si="327"/>
        <v>2020</v>
      </c>
      <c r="L2981" s="3" t="b">
        <f t="shared" si="328"/>
        <v>1</v>
      </c>
      <c r="M2981" s="2" t="s">
        <v>12984</v>
      </c>
      <c r="N2981" s="2"/>
      <c r="O2981" s="3" t="b">
        <f t="shared" si="325"/>
        <v>0</v>
      </c>
      <c r="P2981" s="2">
        <f>IF(O2981,VLOOKUP(C2981,reducedpropertiesScrape!A:D,4,FALSE),I2981)</f>
        <v>43969</v>
      </c>
      <c r="Q2981" s="3">
        <f>MONTH(P2981)</f>
        <v>5</v>
      </c>
      <c r="R2981" s="3">
        <f>YEAR(P2981)</f>
        <v>2020</v>
      </c>
      <c r="S2981" s="3" t="b">
        <f>P2981&gt;43964</f>
        <v>1</v>
      </c>
    </row>
    <row r="2982" spans="1:19" x14ac:dyDescent="0.2">
      <c r="A2982" t="s">
        <v>12915</v>
      </c>
      <c r="B2982" t="str">
        <f>VLOOKUP(A2982,idlookup!A:B,2,FALSE)</f>
        <v>Norwich</v>
      </c>
      <c r="C2982" t="s">
        <v>315</v>
      </c>
      <c r="D2982" t="s">
        <v>103</v>
      </c>
      <c r="E2982" t="s">
        <v>316</v>
      </c>
      <c r="F2982" t="s">
        <v>111</v>
      </c>
      <c r="G2982" t="str">
        <f t="shared" si="322"/>
        <v>18/05/2020</v>
      </c>
      <c r="H2982" s="2" t="str">
        <f t="shared" si="323"/>
        <v>18/05/2020</v>
      </c>
      <c r="I2982" s="2">
        <f t="shared" si="324"/>
        <v>43969</v>
      </c>
      <c r="J2982" s="3">
        <f t="shared" si="326"/>
        <v>5</v>
      </c>
      <c r="K2982" s="3">
        <f t="shared" si="327"/>
        <v>2020</v>
      </c>
      <c r="L2982" s="3" t="b">
        <f t="shared" si="328"/>
        <v>1</v>
      </c>
      <c r="M2982" s="2" t="s">
        <v>12984</v>
      </c>
      <c r="N2982" s="2"/>
      <c r="O2982" s="3" t="b">
        <f t="shared" si="325"/>
        <v>0</v>
      </c>
      <c r="P2982" s="2">
        <f>IF(O2982,VLOOKUP(C2982,reducedpropertiesScrape!A:D,4,FALSE),I2982)</f>
        <v>43969</v>
      </c>
      <c r="Q2982" s="3">
        <f>MONTH(P2982)</f>
        <v>5</v>
      </c>
      <c r="R2982" s="3">
        <f>YEAR(P2982)</f>
        <v>2020</v>
      </c>
      <c r="S2982" s="3" t="b">
        <f>P2982&gt;43964</f>
        <v>1</v>
      </c>
    </row>
    <row r="2983" spans="1:19" x14ac:dyDescent="0.2">
      <c r="A2983" t="s">
        <v>12915</v>
      </c>
      <c r="B2983" t="str">
        <f>VLOOKUP(A2983,idlookup!A:B,2,FALSE)</f>
        <v>Norwich</v>
      </c>
      <c r="C2983" t="s">
        <v>317</v>
      </c>
      <c r="D2983" t="s">
        <v>19</v>
      </c>
      <c r="E2983" t="s">
        <v>311</v>
      </c>
      <c r="F2983" t="s">
        <v>111</v>
      </c>
      <c r="G2983" t="str">
        <f t="shared" si="322"/>
        <v>18/05/2020</v>
      </c>
      <c r="H2983" s="2" t="str">
        <f t="shared" si="323"/>
        <v>18/05/2020</v>
      </c>
      <c r="I2983" s="2">
        <f t="shared" si="324"/>
        <v>43969</v>
      </c>
      <c r="J2983" s="3">
        <f t="shared" si="326"/>
        <v>5</v>
      </c>
      <c r="K2983" s="3">
        <f t="shared" si="327"/>
        <v>2020</v>
      </c>
      <c r="L2983" s="3" t="b">
        <f t="shared" si="328"/>
        <v>1</v>
      </c>
      <c r="M2983" s="2" t="s">
        <v>12984</v>
      </c>
      <c r="N2983" s="2"/>
      <c r="O2983" s="3" t="b">
        <f t="shared" si="325"/>
        <v>0</v>
      </c>
      <c r="P2983" s="2">
        <f>IF(O2983,VLOOKUP(C2983,reducedpropertiesScrape!A:D,4,FALSE),I2983)</f>
        <v>43969</v>
      </c>
      <c r="Q2983" s="3">
        <f>MONTH(P2983)</f>
        <v>5</v>
      </c>
      <c r="R2983" s="3">
        <f>YEAR(P2983)</f>
        <v>2020</v>
      </c>
      <c r="S2983" s="3" t="b">
        <f>P2983&gt;43964</f>
        <v>1</v>
      </c>
    </row>
    <row r="2984" spans="1:19" x14ac:dyDescent="0.2">
      <c r="A2984" t="s">
        <v>12915</v>
      </c>
      <c r="B2984" t="str">
        <f>VLOOKUP(A2984,idlookup!A:B,2,FALSE)</f>
        <v>Norwich</v>
      </c>
      <c r="C2984" t="s">
        <v>318</v>
      </c>
      <c r="D2984" t="s">
        <v>19</v>
      </c>
      <c r="E2984" t="s">
        <v>311</v>
      </c>
      <c r="F2984" t="s">
        <v>111</v>
      </c>
      <c r="G2984" t="str">
        <f t="shared" si="322"/>
        <v>18/05/2020</v>
      </c>
      <c r="H2984" s="2" t="str">
        <f t="shared" si="323"/>
        <v>18/05/2020</v>
      </c>
      <c r="I2984" s="2">
        <f t="shared" si="324"/>
        <v>43969</v>
      </c>
      <c r="J2984" s="3">
        <f t="shared" si="326"/>
        <v>5</v>
      </c>
      <c r="K2984" s="3">
        <f t="shared" si="327"/>
        <v>2020</v>
      </c>
      <c r="L2984" s="3" t="b">
        <f t="shared" si="328"/>
        <v>1</v>
      </c>
      <c r="M2984" s="2" t="s">
        <v>12984</v>
      </c>
      <c r="N2984" s="2"/>
      <c r="O2984" s="3" t="b">
        <f t="shared" si="325"/>
        <v>0</v>
      </c>
      <c r="P2984" s="2">
        <f>IF(O2984,VLOOKUP(C2984,reducedpropertiesScrape!A:D,4,FALSE),I2984)</f>
        <v>43969</v>
      </c>
      <c r="Q2984" s="3">
        <f>MONTH(P2984)</f>
        <v>5</v>
      </c>
      <c r="R2984" s="3">
        <f>YEAR(P2984)</f>
        <v>2020</v>
      </c>
      <c r="S2984" s="3" t="b">
        <f>P2984&gt;43964</f>
        <v>1</v>
      </c>
    </row>
    <row r="2985" spans="1:19" x14ac:dyDescent="0.2">
      <c r="A2985" t="s">
        <v>12915</v>
      </c>
      <c r="B2985" t="str">
        <f>VLOOKUP(A2985,idlookup!A:B,2,FALSE)</f>
        <v>Norwich</v>
      </c>
      <c r="C2985" t="s">
        <v>321</v>
      </c>
      <c r="D2985" t="s">
        <v>23</v>
      </c>
      <c r="E2985" t="s">
        <v>322</v>
      </c>
      <c r="F2985" t="s">
        <v>111</v>
      </c>
      <c r="G2985" t="str">
        <f t="shared" si="322"/>
        <v>18/05/2020</v>
      </c>
      <c r="H2985" s="2" t="str">
        <f t="shared" si="323"/>
        <v>18/05/2020</v>
      </c>
      <c r="I2985" s="2">
        <f t="shared" si="324"/>
        <v>43969</v>
      </c>
      <c r="J2985" s="3">
        <f t="shared" si="326"/>
        <v>5</v>
      </c>
      <c r="K2985" s="3">
        <f t="shared" si="327"/>
        <v>2020</v>
      </c>
      <c r="L2985" s="3" t="b">
        <f t="shared" si="328"/>
        <v>1</v>
      </c>
      <c r="M2985" s="2" t="s">
        <v>12984</v>
      </c>
      <c r="N2985" s="2"/>
      <c r="O2985" s="3" t="b">
        <f t="shared" si="325"/>
        <v>0</v>
      </c>
      <c r="P2985" s="2">
        <f>IF(O2985,VLOOKUP(C2985,reducedpropertiesScrape!A:D,4,FALSE),I2985)</f>
        <v>43969</v>
      </c>
      <c r="Q2985" s="3">
        <f>MONTH(P2985)</f>
        <v>5</v>
      </c>
      <c r="R2985" s="3">
        <f>YEAR(P2985)</f>
        <v>2020</v>
      </c>
      <c r="S2985" s="3" t="b">
        <f>P2985&gt;43964</f>
        <v>1</v>
      </c>
    </row>
    <row r="2986" spans="1:19" x14ac:dyDescent="0.2">
      <c r="A2986" t="s">
        <v>12915</v>
      </c>
      <c r="B2986" t="str">
        <f>VLOOKUP(A2986,idlookup!A:B,2,FALSE)</f>
        <v>Norwich</v>
      </c>
      <c r="C2986" t="s">
        <v>323</v>
      </c>
      <c r="D2986" t="s">
        <v>159</v>
      </c>
      <c r="E2986" t="s">
        <v>324</v>
      </c>
      <c r="F2986" t="s">
        <v>111</v>
      </c>
      <c r="G2986" t="str">
        <f t="shared" si="322"/>
        <v>18/05/2020</v>
      </c>
      <c r="H2986" s="2" t="str">
        <f t="shared" si="323"/>
        <v>18/05/2020</v>
      </c>
      <c r="I2986" s="2">
        <f t="shared" si="324"/>
        <v>43969</v>
      </c>
      <c r="J2986" s="3">
        <f t="shared" si="326"/>
        <v>5</v>
      </c>
      <c r="K2986" s="3">
        <f t="shared" si="327"/>
        <v>2020</v>
      </c>
      <c r="L2986" s="3" t="b">
        <f t="shared" si="328"/>
        <v>1</v>
      </c>
      <c r="M2986" s="2" t="s">
        <v>12984</v>
      </c>
      <c r="N2986" s="2"/>
      <c r="O2986" s="3" t="b">
        <f t="shared" si="325"/>
        <v>0</v>
      </c>
      <c r="P2986" s="2">
        <f>IF(O2986,VLOOKUP(C2986,reducedpropertiesScrape!A:D,4,FALSE),I2986)</f>
        <v>43969</v>
      </c>
      <c r="Q2986" s="3">
        <f>MONTH(P2986)</f>
        <v>5</v>
      </c>
      <c r="R2986" s="3">
        <f>YEAR(P2986)</f>
        <v>2020</v>
      </c>
      <c r="S2986" s="3" t="b">
        <f>P2986&gt;43964</f>
        <v>1</v>
      </c>
    </row>
    <row r="2987" spans="1:19" x14ac:dyDescent="0.2">
      <c r="A2987" t="s">
        <v>12915</v>
      </c>
      <c r="B2987" t="str">
        <f>VLOOKUP(A2987,idlookup!A:B,2,FALSE)</f>
        <v>Norwich</v>
      </c>
      <c r="C2987" t="s">
        <v>325</v>
      </c>
      <c r="D2987" t="s">
        <v>38</v>
      </c>
      <c r="E2987" t="s">
        <v>326</v>
      </c>
      <c r="F2987" t="s">
        <v>111</v>
      </c>
      <c r="G2987" t="str">
        <f t="shared" si="322"/>
        <v>18/05/2020</v>
      </c>
      <c r="H2987" s="2" t="str">
        <f t="shared" si="323"/>
        <v>18/05/2020</v>
      </c>
      <c r="I2987" s="2">
        <f t="shared" si="324"/>
        <v>43969</v>
      </c>
      <c r="J2987" s="3">
        <f t="shared" si="326"/>
        <v>5</v>
      </c>
      <c r="K2987" s="3">
        <f t="shared" si="327"/>
        <v>2020</v>
      </c>
      <c r="L2987" s="3" t="b">
        <f t="shared" si="328"/>
        <v>1</v>
      </c>
      <c r="M2987" s="2" t="s">
        <v>12984</v>
      </c>
      <c r="N2987" s="2"/>
      <c r="O2987" s="3" t="b">
        <f t="shared" si="325"/>
        <v>0</v>
      </c>
      <c r="P2987" s="2">
        <f>IF(O2987,VLOOKUP(C2987,reducedpropertiesScrape!A:D,4,FALSE),I2987)</f>
        <v>43969</v>
      </c>
      <c r="Q2987" s="3">
        <f>MONTH(P2987)</f>
        <v>5</v>
      </c>
      <c r="R2987" s="3">
        <f>YEAR(P2987)</f>
        <v>2020</v>
      </c>
      <c r="S2987" s="3" t="b">
        <f>P2987&gt;43964</f>
        <v>1</v>
      </c>
    </row>
    <row r="2988" spans="1:19" x14ac:dyDescent="0.2">
      <c r="A2988" t="s">
        <v>12915</v>
      </c>
      <c r="B2988" t="str">
        <f>VLOOKUP(A2988,idlookup!A:B,2,FALSE)</f>
        <v>Norwich</v>
      </c>
      <c r="C2988" t="s">
        <v>327</v>
      </c>
      <c r="D2988" t="s">
        <v>23</v>
      </c>
      <c r="E2988" t="s">
        <v>328</v>
      </c>
      <c r="F2988" t="s">
        <v>111</v>
      </c>
      <c r="G2988" t="str">
        <f t="shared" si="322"/>
        <v>18/05/2020</v>
      </c>
      <c r="H2988" s="2" t="str">
        <f t="shared" si="323"/>
        <v>18/05/2020</v>
      </c>
      <c r="I2988" s="2">
        <f t="shared" si="324"/>
        <v>43969</v>
      </c>
      <c r="J2988" s="3">
        <f t="shared" si="326"/>
        <v>5</v>
      </c>
      <c r="K2988" s="3">
        <f t="shared" si="327"/>
        <v>2020</v>
      </c>
      <c r="L2988" s="3" t="b">
        <f t="shared" si="328"/>
        <v>1</v>
      </c>
      <c r="M2988" s="2" t="s">
        <v>12984</v>
      </c>
      <c r="N2988" s="2"/>
      <c r="O2988" s="3" t="b">
        <f t="shared" si="325"/>
        <v>0</v>
      </c>
      <c r="P2988" s="2">
        <f>IF(O2988,VLOOKUP(C2988,reducedpropertiesScrape!A:D,4,FALSE),I2988)</f>
        <v>43969</v>
      </c>
      <c r="Q2988" s="3">
        <f>MONTH(P2988)</f>
        <v>5</v>
      </c>
      <c r="R2988" s="3">
        <f>YEAR(P2988)</f>
        <v>2020</v>
      </c>
      <c r="S2988" s="3" t="b">
        <f>P2988&gt;43964</f>
        <v>1</v>
      </c>
    </row>
    <row r="2989" spans="1:19" x14ac:dyDescent="0.2">
      <c r="A2989" t="s">
        <v>12915</v>
      </c>
      <c r="B2989" t="str">
        <f>VLOOKUP(A2989,idlookup!A:B,2,FALSE)</f>
        <v>Norwich</v>
      </c>
      <c r="C2989" t="s">
        <v>329</v>
      </c>
      <c r="D2989" t="s">
        <v>159</v>
      </c>
      <c r="E2989" t="s">
        <v>330</v>
      </c>
      <c r="F2989" t="s">
        <v>111</v>
      </c>
      <c r="G2989" t="str">
        <f t="shared" si="322"/>
        <v>18/05/2020</v>
      </c>
      <c r="H2989" s="2" t="str">
        <f t="shared" si="323"/>
        <v>18/05/2020</v>
      </c>
      <c r="I2989" s="2">
        <f t="shared" si="324"/>
        <v>43969</v>
      </c>
      <c r="J2989" s="3">
        <f t="shared" si="326"/>
        <v>5</v>
      </c>
      <c r="K2989" s="3">
        <f t="shared" si="327"/>
        <v>2020</v>
      </c>
      <c r="L2989" s="3" t="b">
        <f t="shared" si="328"/>
        <v>1</v>
      </c>
      <c r="M2989" s="2" t="s">
        <v>12984</v>
      </c>
      <c r="N2989" s="2"/>
      <c r="O2989" s="3" t="b">
        <f t="shared" si="325"/>
        <v>0</v>
      </c>
      <c r="P2989" s="2">
        <f>IF(O2989,VLOOKUP(C2989,reducedpropertiesScrape!A:D,4,FALSE),I2989)</f>
        <v>43969</v>
      </c>
      <c r="Q2989" s="3">
        <f>MONTH(P2989)</f>
        <v>5</v>
      </c>
      <c r="R2989" s="3">
        <f>YEAR(P2989)</f>
        <v>2020</v>
      </c>
      <c r="S2989" s="3" t="b">
        <f>P2989&gt;43964</f>
        <v>1</v>
      </c>
    </row>
    <row r="2990" spans="1:19" x14ac:dyDescent="0.2">
      <c r="A2990" t="s">
        <v>12915</v>
      </c>
      <c r="B2990" t="str">
        <f>VLOOKUP(A2990,idlookup!A:B,2,FALSE)</f>
        <v>Norwich</v>
      </c>
      <c r="C2990" t="s">
        <v>334</v>
      </c>
      <c r="D2990" t="s">
        <v>100</v>
      </c>
      <c r="E2990" t="s">
        <v>335</v>
      </c>
      <c r="F2990" t="s">
        <v>111</v>
      </c>
      <c r="G2990" t="str">
        <f t="shared" si="322"/>
        <v>18/05/2020</v>
      </c>
      <c r="H2990" s="2" t="str">
        <f t="shared" si="323"/>
        <v>18/05/2020</v>
      </c>
      <c r="I2990" s="2">
        <f t="shared" si="324"/>
        <v>43969</v>
      </c>
      <c r="J2990" s="3">
        <f t="shared" si="326"/>
        <v>5</v>
      </c>
      <c r="K2990" s="3">
        <f t="shared" si="327"/>
        <v>2020</v>
      </c>
      <c r="L2990" s="3" t="b">
        <f t="shared" si="328"/>
        <v>1</v>
      </c>
      <c r="M2990" s="2" t="s">
        <v>12984</v>
      </c>
      <c r="N2990" s="2"/>
      <c r="O2990" s="3" t="b">
        <f t="shared" si="325"/>
        <v>0</v>
      </c>
      <c r="P2990" s="2">
        <f>IF(O2990,VLOOKUP(C2990,reducedpropertiesScrape!A:D,4,FALSE),I2990)</f>
        <v>43969</v>
      </c>
      <c r="Q2990" s="3">
        <f>MONTH(P2990)</f>
        <v>5</v>
      </c>
      <c r="R2990" s="3">
        <f>YEAR(P2990)</f>
        <v>2020</v>
      </c>
      <c r="S2990" s="3" t="b">
        <f>P2990&gt;43964</f>
        <v>1</v>
      </c>
    </row>
    <row r="2991" spans="1:19" x14ac:dyDescent="0.2">
      <c r="A2991" t="s">
        <v>12915</v>
      </c>
      <c r="B2991" t="str">
        <f>VLOOKUP(A2991,idlookup!A:B,2,FALSE)</f>
        <v>Norwich</v>
      </c>
      <c r="C2991" t="s">
        <v>339</v>
      </c>
      <c r="D2991" t="s">
        <v>50</v>
      </c>
      <c r="E2991" t="s">
        <v>340</v>
      </c>
      <c r="F2991" t="s">
        <v>111</v>
      </c>
      <c r="G2991" t="str">
        <f t="shared" si="322"/>
        <v>18/05/2020</v>
      </c>
      <c r="H2991" s="2" t="str">
        <f t="shared" si="323"/>
        <v>18/05/2020</v>
      </c>
      <c r="I2991" s="2">
        <f t="shared" si="324"/>
        <v>43969</v>
      </c>
      <c r="J2991" s="3">
        <f t="shared" si="326"/>
        <v>5</v>
      </c>
      <c r="K2991" s="3">
        <f t="shared" si="327"/>
        <v>2020</v>
      </c>
      <c r="L2991" s="3" t="b">
        <f t="shared" si="328"/>
        <v>1</v>
      </c>
      <c r="M2991" s="2" t="s">
        <v>12984</v>
      </c>
      <c r="N2991" s="2"/>
      <c r="O2991" s="3" t="b">
        <f t="shared" si="325"/>
        <v>0</v>
      </c>
      <c r="P2991" s="2">
        <f>IF(O2991,VLOOKUP(C2991,reducedpropertiesScrape!A:D,4,FALSE),I2991)</f>
        <v>43969</v>
      </c>
      <c r="Q2991" s="3">
        <f>MONTH(P2991)</f>
        <v>5</v>
      </c>
      <c r="R2991" s="3">
        <f>YEAR(P2991)</f>
        <v>2020</v>
      </c>
      <c r="S2991" s="3" t="b">
        <f>P2991&gt;43964</f>
        <v>1</v>
      </c>
    </row>
    <row r="2992" spans="1:19" x14ac:dyDescent="0.2">
      <c r="A2992" t="s">
        <v>12915</v>
      </c>
      <c r="B2992" t="str">
        <f>VLOOKUP(A2992,idlookup!A:B,2,FALSE)</f>
        <v>Norwich</v>
      </c>
      <c r="C2992" t="s">
        <v>341</v>
      </c>
      <c r="D2992" t="s">
        <v>313</v>
      </c>
      <c r="E2992" t="s">
        <v>342</v>
      </c>
      <c r="F2992" t="s">
        <v>111</v>
      </c>
      <c r="G2992" t="str">
        <f t="shared" si="322"/>
        <v>18/05/2020</v>
      </c>
      <c r="H2992" s="2" t="str">
        <f t="shared" si="323"/>
        <v>18/05/2020</v>
      </c>
      <c r="I2992" s="2">
        <f t="shared" si="324"/>
        <v>43969</v>
      </c>
      <c r="J2992" s="3">
        <f t="shared" si="326"/>
        <v>5</v>
      </c>
      <c r="K2992" s="3">
        <f t="shared" si="327"/>
        <v>2020</v>
      </c>
      <c r="L2992" s="3" t="b">
        <f t="shared" si="328"/>
        <v>1</v>
      </c>
      <c r="M2992" s="2" t="s">
        <v>12984</v>
      </c>
      <c r="N2992" s="2"/>
      <c r="O2992" s="3" t="b">
        <f t="shared" si="325"/>
        <v>0</v>
      </c>
      <c r="P2992" s="2">
        <f>IF(O2992,VLOOKUP(C2992,reducedpropertiesScrape!A:D,4,FALSE),I2992)</f>
        <v>43969</v>
      </c>
      <c r="Q2992" s="3">
        <f>MONTH(P2992)</f>
        <v>5</v>
      </c>
      <c r="R2992" s="3">
        <f>YEAR(P2992)</f>
        <v>2020</v>
      </c>
      <c r="S2992" s="3" t="b">
        <f>P2992&gt;43964</f>
        <v>1</v>
      </c>
    </row>
    <row r="2993" spans="1:19" x14ac:dyDescent="0.2">
      <c r="A2993" t="s">
        <v>12915</v>
      </c>
      <c r="B2993" t="str">
        <f>VLOOKUP(A2993,idlookup!A:B,2,FALSE)</f>
        <v>Norwich</v>
      </c>
      <c r="C2993" t="s">
        <v>345</v>
      </c>
      <c r="D2993" t="s">
        <v>103</v>
      </c>
      <c r="E2993" t="s">
        <v>346</v>
      </c>
      <c r="F2993" t="s">
        <v>111</v>
      </c>
      <c r="G2993" t="str">
        <f t="shared" si="322"/>
        <v>18/05/2020</v>
      </c>
      <c r="H2993" s="2" t="str">
        <f t="shared" si="323"/>
        <v>18/05/2020</v>
      </c>
      <c r="I2993" s="2">
        <f t="shared" si="324"/>
        <v>43969</v>
      </c>
      <c r="J2993" s="3">
        <f t="shared" si="326"/>
        <v>5</v>
      </c>
      <c r="K2993" s="3">
        <f t="shared" si="327"/>
        <v>2020</v>
      </c>
      <c r="L2993" s="3" t="b">
        <f t="shared" si="328"/>
        <v>1</v>
      </c>
      <c r="M2993" s="2" t="s">
        <v>12984</v>
      </c>
      <c r="N2993" s="2"/>
      <c r="O2993" s="3" t="b">
        <f t="shared" si="325"/>
        <v>0</v>
      </c>
      <c r="P2993" s="2">
        <f>IF(O2993,VLOOKUP(C2993,reducedpropertiesScrape!A:D,4,FALSE),I2993)</f>
        <v>43969</v>
      </c>
      <c r="Q2993" s="3">
        <f>MONTH(P2993)</f>
        <v>5</v>
      </c>
      <c r="R2993" s="3">
        <f>YEAR(P2993)</f>
        <v>2020</v>
      </c>
      <c r="S2993" s="3" t="b">
        <f>P2993&gt;43964</f>
        <v>1</v>
      </c>
    </row>
    <row r="2994" spans="1:19" x14ac:dyDescent="0.2">
      <c r="A2994" t="s">
        <v>12915</v>
      </c>
      <c r="B2994" t="str">
        <f>VLOOKUP(A2994,idlookup!A:B,2,FALSE)</f>
        <v>Norwich</v>
      </c>
      <c r="C2994" t="s">
        <v>347</v>
      </c>
      <c r="D2994" t="s">
        <v>348</v>
      </c>
      <c r="E2994" t="s">
        <v>349</v>
      </c>
      <c r="F2994" t="s">
        <v>111</v>
      </c>
      <c r="G2994" t="str">
        <f t="shared" si="322"/>
        <v>18/05/2020</v>
      </c>
      <c r="H2994" s="2" t="str">
        <f t="shared" si="323"/>
        <v>18/05/2020</v>
      </c>
      <c r="I2994" s="2">
        <f t="shared" si="324"/>
        <v>43969</v>
      </c>
      <c r="J2994" s="3">
        <f t="shared" si="326"/>
        <v>5</v>
      </c>
      <c r="K2994" s="3">
        <f t="shared" si="327"/>
        <v>2020</v>
      </c>
      <c r="L2994" s="3" t="b">
        <f t="shared" si="328"/>
        <v>1</v>
      </c>
      <c r="M2994" s="2" t="s">
        <v>12984</v>
      </c>
      <c r="N2994" s="2"/>
      <c r="O2994" s="3" t="b">
        <f t="shared" si="325"/>
        <v>0</v>
      </c>
      <c r="P2994" s="2">
        <f>IF(O2994,VLOOKUP(C2994,reducedpropertiesScrape!A:D,4,FALSE),I2994)</f>
        <v>43969</v>
      </c>
      <c r="Q2994" s="3">
        <f>MONTH(P2994)</f>
        <v>5</v>
      </c>
      <c r="R2994" s="3">
        <f>YEAR(P2994)</f>
        <v>2020</v>
      </c>
      <c r="S2994" s="3" t="b">
        <f>P2994&gt;43964</f>
        <v>1</v>
      </c>
    </row>
    <row r="2995" spans="1:19" x14ac:dyDescent="0.2">
      <c r="A2995" t="s">
        <v>12915</v>
      </c>
      <c r="B2995" t="str">
        <f>VLOOKUP(A2995,idlookup!A:B,2,FALSE)</f>
        <v>Norwich</v>
      </c>
      <c r="C2995" t="s">
        <v>350</v>
      </c>
      <c r="D2995" t="s">
        <v>50</v>
      </c>
      <c r="E2995" t="s">
        <v>351</v>
      </c>
      <c r="F2995" t="s">
        <v>111</v>
      </c>
      <c r="G2995" t="str">
        <f t="shared" si="322"/>
        <v>18/05/2020</v>
      </c>
      <c r="H2995" s="2" t="str">
        <f t="shared" si="323"/>
        <v>18/05/2020</v>
      </c>
      <c r="I2995" s="2">
        <f t="shared" si="324"/>
        <v>43969</v>
      </c>
      <c r="J2995" s="3">
        <f t="shared" si="326"/>
        <v>5</v>
      </c>
      <c r="K2995" s="3">
        <f t="shared" si="327"/>
        <v>2020</v>
      </c>
      <c r="L2995" s="3" t="b">
        <f t="shared" si="328"/>
        <v>1</v>
      </c>
      <c r="M2995" s="2" t="s">
        <v>12984</v>
      </c>
      <c r="N2995" s="2"/>
      <c r="O2995" s="3" t="b">
        <f t="shared" si="325"/>
        <v>0</v>
      </c>
      <c r="P2995" s="2">
        <f>IF(O2995,VLOOKUP(C2995,reducedpropertiesScrape!A:D,4,FALSE),I2995)</f>
        <v>43969</v>
      </c>
      <c r="Q2995" s="3">
        <f>MONTH(P2995)</f>
        <v>5</v>
      </c>
      <c r="R2995" s="3">
        <f>YEAR(P2995)</f>
        <v>2020</v>
      </c>
      <c r="S2995" s="3" t="b">
        <f>P2995&gt;43964</f>
        <v>1</v>
      </c>
    </row>
    <row r="2996" spans="1:19" x14ac:dyDescent="0.2">
      <c r="A2996" t="s">
        <v>12915</v>
      </c>
      <c r="B2996" t="str">
        <f>VLOOKUP(A2996,idlookup!A:B,2,FALSE)</f>
        <v>Norwich</v>
      </c>
      <c r="C2996" t="s">
        <v>356</v>
      </c>
      <c r="D2996" t="s">
        <v>32</v>
      </c>
      <c r="E2996" t="s">
        <v>357</v>
      </c>
      <c r="F2996" t="s">
        <v>111</v>
      </c>
      <c r="G2996" t="str">
        <f t="shared" si="322"/>
        <v>18/05/2020</v>
      </c>
      <c r="H2996" s="2" t="str">
        <f t="shared" si="323"/>
        <v>18/05/2020</v>
      </c>
      <c r="I2996" s="2">
        <f t="shared" si="324"/>
        <v>43969</v>
      </c>
      <c r="J2996" s="3">
        <f t="shared" si="326"/>
        <v>5</v>
      </c>
      <c r="K2996" s="3">
        <f t="shared" si="327"/>
        <v>2020</v>
      </c>
      <c r="L2996" s="3" t="b">
        <f t="shared" si="328"/>
        <v>1</v>
      </c>
      <c r="M2996" s="2" t="s">
        <v>12984</v>
      </c>
      <c r="N2996" s="2"/>
      <c r="O2996" s="3" t="b">
        <f t="shared" si="325"/>
        <v>0</v>
      </c>
      <c r="P2996" s="2">
        <f>IF(O2996,VLOOKUP(C2996,reducedpropertiesScrape!A:D,4,FALSE),I2996)</f>
        <v>43969</v>
      </c>
      <c r="Q2996" s="3">
        <f>MONTH(P2996)</f>
        <v>5</v>
      </c>
      <c r="R2996" s="3">
        <f>YEAR(P2996)</f>
        <v>2020</v>
      </c>
      <c r="S2996" s="3" t="b">
        <f>P2996&gt;43964</f>
        <v>1</v>
      </c>
    </row>
    <row r="2997" spans="1:19" x14ac:dyDescent="0.2">
      <c r="A2997" t="s">
        <v>12915</v>
      </c>
      <c r="B2997" t="str">
        <f>VLOOKUP(A2997,idlookup!A:B,2,FALSE)</f>
        <v>Norwich</v>
      </c>
      <c r="C2997" t="s">
        <v>358</v>
      </c>
      <c r="D2997" t="s">
        <v>38</v>
      </c>
      <c r="E2997" t="s">
        <v>359</v>
      </c>
      <c r="F2997" t="s">
        <v>111</v>
      </c>
      <c r="G2997" t="str">
        <f t="shared" si="322"/>
        <v>18/05/2020</v>
      </c>
      <c r="H2997" s="2" t="str">
        <f t="shared" si="323"/>
        <v>18/05/2020</v>
      </c>
      <c r="I2997" s="2">
        <f t="shared" si="324"/>
        <v>43969</v>
      </c>
      <c r="J2997" s="3">
        <f t="shared" si="326"/>
        <v>5</v>
      </c>
      <c r="K2997" s="3">
        <f t="shared" si="327"/>
        <v>2020</v>
      </c>
      <c r="L2997" s="3" t="b">
        <f t="shared" si="328"/>
        <v>1</v>
      </c>
      <c r="M2997" s="2" t="s">
        <v>12984</v>
      </c>
      <c r="N2997" s="2"/>
      <c r="O2997" s="3" t="b">
        <f t="shared" si="325"/>
        <v>0</v>
      </c>
      <c r="P2997" s="2">
        <f>IF(O2997,VLOOKUP(C2997,reducedpropertiesScrape!A:D,4,FALSE),I2997)</f>
        <v>43969</v>
      </c>
      <c r="Q2997" s="3">
        <f>MONTH(P2997)</f>
        <v>5</v>
      </c>
      <c r="R2997" s="3">
        <f>YEAR(P2997)</f>
        <v>2020</v>
      </c>
      <c r="S2997" s="3" t="b">
        <f>P2997&gt;43964</f>
        <v>1</v>
      </c>
    </row>
    <row r="2998" spans="1:19" x14ac:dyDescent="0.2">
      <c r="A2998" t="s">
        <v>12915</v>
      </c>
      <c r="B2998" t="str">
        <f>VLOOKUP(A2998,idlookup!A:B,2,FALSE)</f>
        <v>Norwich</v>
      </c>
      <c r="C2998" t="s">
        <v>360</v>
      </c>
      <c r="D2998" t="s">
        <v>332</v>
      </c>
      <c r="E2998" t="s">
        <v>361</v>
      </c>
      <c r="F2998" t="s">
        <v>111</v>
      </c>
      <c r="G2998" t="str">
        <f t="shared" si="322"/>
        <v>18/05/2020</v>
      </c>
      <c r="H2998" s="2" t="str">
        <f t="shared" si="323"/>
        <v>18/05/2020</v>
      </c>
      <c r="I2998" s="2">
        <f t="shared" si="324"/>
        <v>43969</v>
      </c>
      <c r="J2998" s="3">
        <f t="shared" si="326"/>
        <v>5</v>
      </c>
      <c r="K2998" s="3">
        <f t="shared" si="327"/>
        <v>2020</v>
      </c>
      <c r="L2998" s="3" t="b">
        <f t="shared" si="328"/>
        <v>1</v>
      </c>
      <c r="M2998" s="2" t="s">
        <v>12984</v>
      </c>
      <c r="N2998" s="2"/>
      <c r="O2998" s="3" t="b">
        <f t="shared" si="325"/>
        <v>0</v>
      </c>
      <c r="P2998" s="2">
        <f>IF(O2998,VLOOKUP(C2998,reducedpropertiesScrape!A:D,4,FALSE),I2998)</f>
        <v>43969</v>
      </c>
      <c r="Q2998" s="3">
        <f>MONTH(P2998)</f>
        <v>5</v>
      </c>
      <c r="R2998" s="3">
        <f>YEAR(P2998)</f>
        <v>2020</v>
      </c>
      <c r="S2998" s="3" t="b">
        <f>P2998&gt;43964</f>
        <v>1</v>
      </c>
    </row>
    <row r="2999" spans="1:19" x14ac:dyDescent="0.2">
      <c r="A2999" t="s">
        <v>12915</v>
      </c>
      <c r="B2999" t="str">
        <f>VLOOKUP(A2999,idlookup!A:B,2,FALSE)</f>
        <v>Norwich</v>
      </c>
      <c r="C2999" t="s">
        <v>362</v>
      </c>
      <c r="D2999" t="s">
        <v>363</v>
      </c>
      <c r="E2999" t="s">
        <v>364</v>
      </c>
      <c r="F2999" t="s">
        <v>111</v>
      </c>
      <c r="G2999" t="str">
        <f t="shared" si="322"/>
        <v>18/05/2020</v>
      </c>
      <c r="H2999" s="2" t="str">
        <f t="shared" si="323"/>
        <v>18/05/2020</v>
      </c>
      <c r="I2999" s="2">
        <f t="shared" si="324"/>
        <v>43969</v>
      </c>
      <c r="J2999" s="3">
        <f t="shared" si="326"/>
        <v>5</v>
      </c>
      <c r="K2999" s="3">
        <f t="shared" si="327"/>
        <v>2020</v>
      </c>
      <c r="L2999" s="3" t="b">
        <f t="shared" si="328"/>
        <v>1</v>
      </c>
      <c r="M2999" s="2" t="s">
        <v>12984</v>
      </c>
      <c r="N2999" s="2"/>
      <c r="O2999" s="3" t="b">
        <f t="shared" si="325"/>
        <v>0</v>
      </c>
      <c r="P2999" s="2">
        <f>IF(O2999,VLOOKUP(C2999,reducedpropertiesScrape!A:D,4,FALSE),I2999)</f>
        <v>43969</v>
      </c>
      <c r="Q2999" s="3">
        <f>MONTH(P2999)</f>
        <v>5</v>
      </c>
      <c r="R2999" s="3">
        <f>YEAR(P2999)</f>
        <v>2020</v>
      </c>
      <c r="S2999" s="3" t="b">
        <f>P2999&gt;43964</f>
        <v>1</v>
      </c>
    </row>
    <row r="3000" spans="1:19" x14ac:dyDescent="0.2">
      <c r="A3000" t="s">
        <v>12916</v>
      </c>
      <c r="B3000" t="str">
        <f>VLOOKUP(A3000,idlookup!A:B,2,FALSE)</f>
        <v>Nottingham</v>
      </c>
      <c r="C3000" t="s">
        <v>601</v>
      </c>
      <c r="D3000" t="s">
        <v>50</v>
      </c>
      <c r="E3000" t="s">
        <v>602</v>
      </c>
      <c r="F3000" t="s">
        <v>111</v>
      </c>
      <c r="G3000" t="str">
        <f t="shared" si="322"/>
        <v>18/05/2020</v>
      </c>
      <c r="H3000" s="2" t="str">
        <f t="shared" si="323"/>
        <v>18/05/2020</v>
      </c>
      <c r="I3000" s="2">
        <f t="shared" si="324"/>
        <v>43969</v>
      </c>
      <c r="J3000" s="3">
        <f t="shared" si="326"/>
        <v>5</v>
      </c>
      <c r="K3000" s="3">
        <f t="shared" si="327"/>
        <v>2020</v>
      </c>
      <c r="L3000" s="3" t="b">
        <f t="shared" si="328"/>
        <v>1</v>
      </c>
      <c r="M3000" s="2" t="s">
        <v>12984</v>
      </c>
      <c r="N3000" s="2"/>
      <c r="O3000" s="3" t="b">
        <f t="shared" si="325"/>
        <v>0</v>
      </c>
      <c r="P3000" s="2">
        <f>IF(O3000,VLOOKUP(C3000,reducedpropertiesScrape!A:D,4,FALSE),I3000)</f>
        <v>43969</v>
      </c>
      <c r="Q3000" s="3">
        <f>MONTH(P3000)</f>
        <v>5</v>
      </c>
      <c r="R3000" s="3">
        <f>YEAR(P3000)</f>
        <v>2020</v>
      </c>
      <c r="S3000" s="3" t="b">
        <f>P3000&gt;43964</f>
        <v>1</v>
      </c>
    </row>
    <row r="3001" spans="1:19" x14ac:dyDescent="0.2">
      <c r="A3001" t="s">
        <v>12916</v>
      </c>
      <c r="B3001" t="str">
        <f>VLOOKUP(A3001,idlookup!A:B,2,FALSE)</f>
        <v>Nottingham</v>
      </c>
      <c r="C3001" t="s">
        <v>603</v>
      </c>
      <c r="D3001" t="s">
        <v>32</v>
      </c>
      <c r="E3001" t="s">
        <v>604</v>
      </c>
      <c r="F3001" t="s">
        <v>111</v>
      </c>
      <c r="G3001" t="str">
        <f t="shared" si="322"/>
        <v>18/05/2020</v>
      </c>
      <c r="H3001" s="2" t="str">
        <f t="shared" si="323"/>
        <v>18/05/2020</v>
      </c>
      <c r="I3001" s="2">
        <f t="shared" si="324"/>
        <v>43969</v>
      </c>
      <c r="J3001" s="3">
        <f t="shared" si="326"/>
        <v>5</v>
      </c>
      <c r="K3001" s="3">
        <f t="shared" si="327"/>
        <v>2020</v>
      </c>
      <c r="L3001" s="3" t="b">
        <f t="shared" si="328"/>
        <v>1</v>
      </c>
      <c r="M3001" s="2" t="s">
        <v>12984</v>
      </c>
      <c r="N3001" s="2"/>
      <c r="O3001" s="3" t="b">
        <f t="shared" si="325"/>
        <v>0</v>
      </c>
      <c r="P3001" s="2">
        <f>IF(O3001,VLOOKUP(C3001,reducedpropertiesScrape!A:D,4,FALSE),I3001)</f>
        <v>43969</v>
      </c>
      <c r="Q3001" s="3">
        <f>MONTH(P3001)</f>
        <v>5</v>
      </c>
      <c r="R3001" s="3">
        <f>YEAR(P3001)</f>
        <v>2020</v>
      </c>
      <c r="S3001" s="3" t="b">
        <f>P3001&gt;43964</f>
        <v>1</v>
      </c>
    </row>
    <row r="3002" spans="1:19" x14ac:dyDescent="0.2">
      <c r="A3002" t="s">
        <v>12916</v>
      </c>
      <c r="B3002" t="str">
        <f>VLOOKUP(A3002,idlookup!A:B,2,FALSE)</f>
        <v>Nottingham</v>
      </c>
      <c r="C3002" t="s">
        <v>605</v>
      </c>
      <c r="D3002" t="s">
        <v>606</v>
      </c>
      <c r="E3002" t="s">
        <v>607</v>
      </c>
      <c r="F3002" t="s">
        <v>111</v>
      </c>
      <c r="G3002" t="str">
        <f t="shared" si="322"/>
        <v>18/05/2020</v>
      </c>
      <c r="H3002" s="2" t="str">
        <f t="shared" si="323"/>
        <v>18/05/2020</v>
      </c>
      <c r="I3002" s="2">
        <f t="shared" si="324"/>
        <v>43969</v>
      </c>
      <c r="J3002" s="3">
        <f t="shared" si="326"/>
        <v>5</v>
      </c>
      <c r="K3002" s="3">
        <f t="shared" si="327"/>
        <v>2020</v>
      </c>
      <c r="L3002" s="3" t="b">
        <f t="shared" si="328"/>
        <v>1</v>
      </c>
      <c r="M3002" s="2" t="s">
        <v>12984</v>
      </c>
      <c r="N3002" s="2"/>
      <c r="O3002" s="3" t="b">
        <f t="shared" si="325"/>
        <v>0</v>
      </c>
      <c r="P3002" s="2">
        <f>IF(O3002,VLOOKUP(C3002,reducedpropertiesScrape!A:D,4,FALSE),I3002)</f>
        <v>43969</v>
      </c>
      <c r="Q3002" s="3">
        <f>MONTH(P3002)</f>
        <v>5</v>
      </c>
      <c r="R3002" s="3">
        <f>YEAR(P3002)</f>
        <v>2020</v>
      </c>
      <c r="S3002" s="3" t="b">
        <f>P3002&gt;43964</f>
        <v>1</v>
      </c>
    </row>
    <row r="3003" spans="1:19" x14ac:dyDescent="0.2">
      <c r="A3003" t="s">
        <v>12916</v>
      </c>
      <c r="B3003" t="str">
        <f>VLOOKUP(A3003,idlookup!A:B,2,FALSE)</f>
        <v>Nottingham</v>
      </c>
      <c r="C3003" t="s">
        <v>608</v>
      </c>
      <c r="D3003" t="s">
        <v>87</v>
      </c>
      <c r="E3003" t="s">
        <v>609</v>
      </c>
      <c r="F3003" t="s">
        <v>111</v>
      </c>
      <c r="G3003" t="str">
        <f t="shared" si="322"/>
        <v>18/05/2020</v>
      </c>
      <c r="H3003" s="2" t="str">
        <f t="shared" si="323"/>
        <v>18/05/2020</v>
      </c>
      <c r="I3003" s="2">
        <f t="shared" si="324"/>
        <v>43969</v>
      </c>
      <c r="J3003" s="3">
        <f t="shared" si="326"/>
        <v>5</v>
      </c>
      <c r="K3003" s="3">
        <f t="shared" si="327"/>
        <v>2020</v>
      </c>
      <c r="L3003" s="3" t="b">
        <f t="shared" si="328"/>
        <v>1</v>
      </c>
      <c r="M3003" s="2" t="s">
        <v>12984</v>
      </c>
      <c r="N3003" s="2"/>
      <c r="O3003" s="3" t="b">
        <f t="shared" si="325"/>
        <v>0</v>
      </c>
      <c r="P3003" s="2">
        <f>IF(O3003,VLOOKUP(C3003,reducedpropertiesScrape!A:D,4,FALSE),I3003)</f>
        <v>43969</v>
      </c>
      <c r="Q3003" s="3">
        <f>MONTH(P3003)</f>
        <v>5</v>
      </c>
      <c r="R3003" s="3">
        <f>YEAR(P3003)</f>
        <v>2020</v>
      </c>
      <c r="S3003" s="3" t="b">
        <f>P3003&gt;43964</f>
        <v>1</v>
      </c>
    </row>
    <row r="3004" spans="1:19" x14ac:dyDescent="0.2">
      <c r="A3004" t="s">
        <v>12916</v>
      </c>
      <c r="B3004" t="str">
        <f>VLOOKUP(A3004,idlookup!A:B,2,FALSE)</f>
        <v>Nottingham</v>
      </c>
      <c r="C3004" t="s">
        <v>610</v>
      </c>
      <c r="D3004" t="s">
        <v>140</v>
      </c>
      <c r="E3004" t="s">
        <v>611</v>
      </c>
      <c r="F3004" t="s">
        <v>111</v>
      </c>
      <c r="G3004" t="str">
        <f t="shared" si="322"/>
        <v>18/05/2020</v>
      </c>
      <c r="H3004" s="2" t="str">
        <f t="shared" si="323"/>
        <v>18/05/2020</v>
      </c>
      <c r="I3004" s="2">
        <f t="shared" si="324"/>
        <v>43969</v>
      </c>
      <c r="J3004" s="3">
        <f t="shared" si="326"/>
        <v>5</v>
      </c>
      <c r="K3004" s="3">
        <f t="shared" si="327"/>
        <v>2020</v>
      </c>
      <c r="L3004" s="3" t="b">
        <f t="shared" si="328"/>
        <v>1</v>
      </c>
      <c r="M3004" s="2" t="s">
        <v>12984</v>
      </c>
      <c r="N3004" s="2"/>
      <c r="O3004" s="3" t="b">
        <f t="shared" si="325"/>
        <v>0</v>
      </c>
      <c r="P3004" s="2">
        <f>IF(O3004,VLOOKUP(C3004,reducedpropertiesScrape!A:D,4,FALSE),I3004)</f>
        <v>43969</v>
      </c>
      <c r="Q3004" s="3">
        <f>MONTH(P3004)</f>
        <v>5</v>
      </c>
      <c r="R3004" s="3">
        <f>YEAR(P3004)</f>
        <v>2020</v>
      </c>
      <c r="S3004" s="3" t="b">
        <f>P3004&gt;43964</f>
        <v>1</v>
      </c>
    </row>
    <row r="3005" spans="1:19" x14ac:dyDescent="0.2">
      <c r="A3005" t="s">
        <v>12916</v>
      </c>
      <c r="B3005" t="str">
        <f>VLOOKUP(A3005,idlookup!A:B,2,FALSE)</f>
        <v>Nottingham</v>
      </c>
      <c r="C3005" t="s">
        <v>612</v>
      </c>
      <c r="D3005" t="s">
        <v>87</v>
      </c>
      <c r="E3005" t="s">
        <v>609</v>
      </c>
      <c r="F3005" t="s">
        <v>111</v>
      </c>
      <c r="G3005" t="str">
        <f t="shared" si="322"/>
        <v>18/05/2020</v>
      </c>
      <c r="H3005" s="2" t="str">
        <f t="shared" si="323"/>
        <v>18/05/2020</v>
      </c>
      <c r="I3005" s="2">
        <f t="shared" si="324"/>
        <v>43969</v>
      </c>
      <c r="J3005" s="3">
        <f t="shared" si="326"/>
        <v>5</v>
      </c>
      <c r="K3005" s="3">
        <f t="shared" si="327"/>
        <v>2020</v>
      </c>
      <c r="L3005" s="3" t="b">
        <f t="shared" si="328"/>
        <v>1</v>
      </c>
      <c r="M3005" s="2" t="s">
        <v>12984</v>
      </c>
      <c r="N3005" s="2"/>
      <c r="O3005" s="3" t="b">
        <f t="shared" si="325"/>
        <v>0</v>
      </c>
      <c r="P3005" s="2">
        <f>IF(O3005,VLOOKUP(C3005,reducedpropertiesScrape!A:D,4,FALSE),I3005)</f>
        <v>43969</v>
      </c>
      <c r="Q3005" s="3">
        <f>MONTH(P3005)</f>
        <v>5</v>
      </c>
      <c r="R3005" s="3">
        <f>YEAR(P3005)</f>
        <v>2020</v>
      </c>
      <c r="S3005" s="3" t="b">
        <f>P3005&gt;43964</f>
        <v>1</v>
      </c>
    </row>
    <row r="3006" spans="1:19" x14ac:dyDescent="0.2">
      <c r="A3006" t="s">
        <v>12916</v>
      </c>
      <c r="B3006" t="str">
        <f>VLOOKUP(A3006,idlookup!A:B,2,FALSE)</f>
        <v>Nottingham</v>
      </c>
      <c r="C3006" t="s">
        <v>613</v>
      </c>
      <c r="D3006" t="s">
        <v>87</v>
      </c>
      <c r="E3006" t="s">
        <v>614</v>
      </c>
      <c r="F3006" t="s">
        <v>111</v>
      </c>
      <c r="G3006" t="str">
        <f t="shared" si="322"/>
        <v>18/05/2020</v>
      </c>
      <c r="H3006" s="2" t="str">
        <f t="shared" si="323"/>
        <v>18/05/2020</v>
      </c>
      <c r="I3006" s="2">
        <f t="shared" si="324"/>
        <v>43969</v>
      </c>
      <c r="J3006" s="3">
        <f t="shared" si="326"/>
        <v>5</v>
      </c>
      <c r="K3006" s="3">
        <f t="shared" si="327"/>
        <v>2020</v>
      </c>
      <c r="L3006" s="3" t="b">
        <f t="shared" si="328"/>
        <v>1</v>
      </c>
      <c r="M3006" s="2" t="s">
        <v>12984</v>
      </c>
      <c r="N3006" s="2"/>
      <c r="O3006" s="3" t="b">
        <f t="shared" si="325"/>
        <v>0</v>
      </c>
      <c r="P3006" s="2">
        <f>IF(O3006,VLOOKUP(C3006,reducedpropertiesScrape!A:D,4,FALSE),I3006)</f>
        <v>43969</v>
      </c>
      <c r="Q3006" s="3">
        <f>MONTH(P3006)</f>
        <v>5</v>
      </c>
      <c r="R3006" s="3">
        <f>YEAR(P3006)</f>
        <v>2020</v>
      </c>
      <c r="S3006" s="3" t="b">
        <f>P3006&gt;43964</f>
        <v>1</v>
      </c>
    </row>
    <row r="3007" spans="1:19" x14ac:dyDescent="0.2">
      <c r="A3007" t="s">
        <v>12916</v>
      </c>
      <c r="B3007" t="str">
        <f>VLOOKUP(A3007,idlookup!A:B,2,FALSE)</f>
        <v>Nottingham</v>
      </c>
      <c r="C3007" t="s">
        <v>615</v>
      </c>
      <c r="D3007" t="s">
        <v>224</v>
      </c>
      <c r="E3007" t="s">
        <v>616</v>
      </c>
      <c r="F3007" t="s">
        <v>111</v>
      </c>
      <c r="G3007" t="str">
        <f t="shared" si="322"/>
        <v>18/05/2020</v>
      </c>
      <c r="H3007" s="2" t="str">
        <f t="shared" si="323"/>
        <v>18/05/2020</v>
      </c>
      <c r="I3007" s="2">
        <f t="shared" si="324"/>
        <v>43969</v>
      </c>
      <c r="J3007" s="3">
        <f t="shared" si="326"/>
        <v>5</v>
      </c>
      <c r="K3007" s="3">
        <f t="shared" si="327"/>
        <v>2020</v>
      </c>
      <c r="L3007" s="3" t="b">
        <f t="shared" si="328"/>
        <v>1</v>
      </c>
      <c r="M3007" s="2" t="s">
        <v>12984</v>
      </c>
      <c r="N3007" s="2"/>
      <c r="O3007" s="3" t="b">
        <f t="shared" si="325"/>
        <v>0</v>
      </c>
      <c r="P3007" s="2">
        <f>IF(O3007,VLOOKUP(C3007,reducedpropertiesScrape!A:D,4,FALSE),I3007)</f>
        <v>43969</v>
      </c>
      <c r="Q3007" s="3">
        <f>MONTH(P3007)</f>
        <v>5</v>
      </c>
      <c r="R3007" s="3">
        <f>YEAR(P3007)</f>
        <v>2020</v>
      </c>
      <c r="S3007" s="3" t="b">
        <f>P3007&gt;43964</f>
        <v>1</v>
      </c>
    </row>
    <row r="3008" spans="1:19" x14ac:dyDescent="0.2">
      <c r="A3008" t="s">
        <v>12916</v>
      </c>
      <c r="B3008" t="str">
        <f>VLOOKUP(A3008,idlookup!A:B,2,FALSE)</f>
        <v>Nottingham</v>
      </c>
      <c r="C3008" t="s">
        <v>617</v>
      </c>
      <c r="D3008" t="s">
        <v>32</v>
      </c>
      <c r="E3008" t="s">
        <v>618</v>
      </c>
      <c r="F3008" t="s">
        <v>111</v>
      </c>
      <c r="G3008" t="str">
        <f t="shared" si="322"/>
        <v>18/05/2020</v>
      </c>
      <c r="H3008" s="2" t="str">
        <f t="shared" si="323"/>
        <v>18/05/2020</v>
      </c>
      <c r="I3008" s="2">
        <f t="shared" si="324"/>
        <v>43969</v>
      </c>
      <c r="J3008" s="3">
        <f t="shared" si="326"/>
        <v>5</v>
      </c>
      <c r="K3008" s="3">
        <f t="shared" si="327"/>
        <v>2020</v>
      </c>
      <c r="L3008" s="3" t="b">
        <f t="shared" si="328"/>
        <v>1</v>
      </c>
      <c r="M3008" s="2" t="s">
        <v>12984</v>
      </c>
      <c r="N3008" s="2"/>
      <c r="O3008" s="3" t="b">
        <f t="shared" si="325"/>
        <v>0</v>
      </c>
      <c r="P3008" s="2">
        <f>IF(O3008,VLOOKUP(C3008,reducedpropertiesScrape!A:D,4,FALSE),I3008)</f>
        <v>43969</v>
      </c>
      <c r="Q3008" s="3">
        <f>MONTH(P3008)</f>
        <v>5</v>
      </c>
      <c r="R3008" s="3">
        <f>YEAR(P3008)</f>
        <v>2020</v>
      </c>
      <c r="S3008" s="3" t="b">
        <f>P3008&gt;43964</f>
        <v>1</v>
      </c>
    </row>
    <row r="3009" spans="1:19" x14ac:dyDescent="0.2">
      <c r="A3009" t="s">
        <v>12916</v>
      </c>
      <c r="B3009" t="str">
        <f>VLOOKUP(A3009,idlookup!A:B,2,FALSE)</f>
        <v>Nottingham</v>
      </c>
      <c r="C3009" t="s">
        <v>623</v>
      </c>
      <c r="D3009" t="s">
        <v>50</v>
      </c>
      <c r="E3009" t="s">
        <v>624</v>
      </c>
      <c r="F3009" t="s">
        <v>111</v>
      </c>
      <c r="G3009" t="str">
        <f t="shared" si="322"/>
        <v>18/05/2020</v>
      </c>
      <c r="H3009" s="2" t="str">
        <f t="shared" si="323"/>
        <v>18/05/2020</v>
      </c>
      <c r="I3009" s="2">
        <f t="shared" si="324"/>
        <v>43969</v>
      </c>
      <c r="J3009" s="3">
        <f t="shared" si="326"/>
        <v>5</v>
      </c>
      <c r="K3009" s="3">
        <f t="shared" si="327"/>
        <v>2020</v>
      </c>
      <c r="L3009" s="3" t="b">
        <f t="shared" si="328"/>
        <v>1</v>
      </c>
      <c r="M3009" s="2" t="s">
        <v>12984</v>
      </c>
      <c r="N3009" s="2"/>
      <c r="O3009" s="3" t="b">
        <f t="shared" si="325"/>
        <v>0</v>
      </c>
      <c r="P3009" s="2">
        <f>IF(O3009,VLOOKUP(C3009,reducedpropertiesScrape!A:D,4,FALSE),I3009)</f>
        <v>43969</v>
      </c>
      <c r="Q3009" s="3">
        <f>MONTH(P3009)</f>
        <v>5</v>
      </c>
      <c r="R3009" s="3">
        <f>YEAR(P3009)</f>
        <v>2020</v>
      </c>
      <c r="S3009" s="3" t="b">
        <f>P3009&gt;43964</f>
        <v>1</v>
      </c>
    </row>
    <row r="3010" spans="1:19" x14ac:dyDescent="0.2">
      <c r="A3010" t="s">
        <v>12916</v>
      </c>
      <c r="B3010" t="str">
        <f>VLOOKUP(A3010,idlookup!A:B,2,FALSE)</f>
        <v>Nottingham</v>
      </c>
      <c r="C3010" t="s">
        <v>625</v>
      </c>
      <c r="D3010" t="s">
        <v>626</v>
      </c>
      <c r="E3010" t="s">
        <v>627</v>
      </c>
      <c r="F3010" t="s">
        <v>111</v>
      </c>
      <c r="G3010" t="str">
        <f t="shared" ref="G3010:G3073" si="329">SUBSTITUTE(SUBSTITUTE(F3010,"Added ",""),"on ","")</f>
        <v>18/05/2020</v>
      </c>
      <c r="H3010" s="2" t="str">
        <f t="shared" ref="H3010:H3073" si="330">SUBSTITUTE(SUBSTITUTE(G3010,"yesterday","19/05/2020"),"today","20/05/2020")</f>
        <v>18/05/2020</v>
      </c>
      <c r="I3010" s="2">
        <f t="shared" ref="I3010:I3073" si="331">DATE(RIGHT(H3010,4),MID(H3010,4,2),LEFT(H3010,2))</f>
        <v>43969</v>
      </c>
      <c r="J3010" s="3">
        <f t="shared" si="326"/>
        <v>5</v>
      </c>
      <c r="K3010" s="3">
        <f t="shared" si="327"/>
        <v>2020</v>
      </c>
      <c r="L3010" s="3" t="b">
        <f t="shared" si="328"/>
        <v>1</v>
      </c>
      <c r="M3010" s="2" t="s">
        <v>12984</v>
      </c>
      <c r="N3010" s="2"/>
      <c r="O3010" s="3" t="b">
        <f t="shared" ref="O3010:O3073" si="332">COUNTIF(H3010,"*reduced*")&gt;0</f>
        <v>0</v>
      </c>
      <c r="P3010" s="2">
        <f>IF(O3010,VLOOKUP(C3010,reducedpropertiesScrape!A:D,4,FALSE),I3010)</f>
        <v>43969</v>
      </c>
      <c r="Q3010" s="3">
        <f>MONTH(P3010)</f>
        <v>5</v>
      </c>
      <c r="R3010" s="3">
        <f>YEAR(P3010)</f>
        <v>2020</v>
      </c>
      <c r="S3010" s="3" t="b">
        <f>P3010&gt;43964</f>
        <v>1</v>
      </c>
    </row>
    <row r="3011" spans="1:19" x14ac:dyDescent="0.2">
      <c r="A3011" t="s">
        <v>12916</v>
      </c>
      <c r="B3011" t="str">
        <f>VLOOKUP(A3011,idlookup!A:B,2,FALSE)</f>
        <v>Nottingham</v>
      </c>
      <c r="C3011" t="s">
        <v>628</v>
      </c>
      <c r="D3011" t="s">
        <v>159</v>
      </c>
      <c r="E3011" t="s">
        <v>629</v>
      </c>
      <c r="F3011" t="s">
        <v>111</v>
      </c>
      <c r="G3011" t="str">
        <f t="shared" si="329"/>
        <v>18/05/2020</v>
      </c>
      <c r="H3011" s="2" t="str">
        <f t="shared" si="330"/>
        <v>18/05/2020</v>
      </c>
      <c r="I3011" s="2">
        <f t="shared" si="331"/>
        <v>43969</v>
      </c>
      <c r="J3011" s="3">
        <f t="shared" ref="J3011:J3074" si="333">MONTH(I3011)</f>
        <v>5</v>
      </c>
      <c r="K3011" s="3">
        <f t="shared" ref="K3011:K3074" si="334">YEAR(I3011)</f>
        <v>2020</v>
      </c>
      <c r="L3011" s="3" t="b">
        <f t="shared" ref="L3011:L3074" si="335">I3011&gt;43964</f>
        <v>1</v>
      </c>
      <c r="M3011" s="2" t="s">
        <v>12984</v>
      </c>
      <c r="N3011" s="2"/>
      <c r="O3011" s="3" t="b">
        <f t="shared" si="332"/>
        <v>0</v>
      </c>
      <c r="P3011" s="2">
        <f>IF(O3011,VLOOKUP(C3011,reducedpropertiesScrape!A:D,4,FALSE),I3011)</f>
        <v>43969</v>
      </c>
      <c r="Q3011" s="3">
        <f>MONTH(P3011)</f>
        <v>5</v>
      </c>
      <c r="R3011" s="3">
        <f>YEAR(P3011)</f>
        <v>2020</v>
      </c>
      <c r="S3011" s="3" t="b">
        <f>P3011&gt;43964</f>
        <v>1</v>
      </c>
    </row>
    <row r="3012" spans="1:19" x14ac:dyDescent="0.2">
      <c r="A3012" t="s">
        <v>12916</v>
      </c>
      <c r="B3012" t="str">
        <f>VLOOKUP(A3012,idlookup!A:B,2,FALSE)</f>
        <v>Nottingham</v>
      </c>
      <c r="C3012" t="s">
        <v>630</v>
      </c>
      <c r="D3012" t="s">
        <v>7</v>
      </c>
      <c r="E3012" t="s">
        <v>631</v>
      </c>
      <c r="F3012" t="s">
        <v>111</v>
      </c>
      <c r="G3012" t="str">
        <f t="shared" si="329"/>
        <v>18/05/2020</v>
      </c>
      <c r="H3012" s="2" t="str">
        <f t="shared" si="330"/>
        <v>18/05/2020</v>
      </c>
      <c r="I3012" s="2">
        <f t="shared" si="331"/>
        <v>43969</v>
      </c>
      <c r="J3012" s="3">
        <f t="shared" si="333"/>
        <v>5</v>
      </c>
      <c r="K3012" s="3">
        <f t="shared" si="334"/>
        <v>2020</v>
      </c>
      <c r="L3012" s="3" t="b">
        <f t="shared" si="335"/>
        <v>1</v>
      </c>
      <c r="M3012" s="2" t="s">
        <v>12984</v>
      </c>
      <c r="N3012" s="2"/>
      <c r="O3012" s="3" t="b">
        <f t="shared" si="332"/>
        <v>0</v>
      </c>
      <c r="P3012" s="2">
        <f>IF(O3012,VLOOKUP(C3012,reducedpropertiesScrape!A:D,4,FALSE),I3012)</f>
        <v>43969</v>
      </c>
      <c r="Q3012" s="3">
        <f>MONTH(P3012)</f>
        <v>5</v>
      </c>
      <c r="R3012" s="3">
        <f>YEAR(P3012)</f>
        <v>2020</v>
      </c>
      <c r="S3012" s="3" t="b">
        <f>P3012&gt;43964</f>
        <v>1</v>
      </c>
    </row>
    <row r="3013" spans="1:19" x14ac:dyDescent="0.2">
      <c r="A3013" t="s">
        <v>12916</v>
      </c>
      <c r="B3013" t="str">
        <f>VLOOKUP(A3013,idlookup!A:B,2,FALSE)</f>
        <v>Nottingham</v>
      </c>
      <c r="C3013" t="s">
        <v>634</v>
      </c>
      <c r="D3013" t="s">
        <v>32</v>
      </c>
      <c r="E3013" t="s">
        <v>635</v>
      </c>
      <c r="F3013" t="s">
        <v>111</v>
      </c>
      <c r="G3013" t="str">
        <f t="shared" si="329"/>
        <v>18/05/2020</v>
      </c>
      <c r="H3013" s="2" t="str">
        <f t="shared" si="330"/>
        <v>18/05/2020</v>
      </c>
      <c r="I3013" s="2">
        <f t="shared" si="331"/>
        <v>43969</v>
      </c>
      <c r="J3013" s="3">
        <f t="shared" si="333"/>
        <v>5</v>
      </c>
      <c r="K3013" s="3">
        <f t="shared" si="334"/>
        <v>2020</v>
      </c>
      <c r="L3013" s="3" t="b">
        <f t="shared" si="335"/>
        <v>1</v>
      </c>
      <c r="M3013" s="2" t="s">
        <v>12984</v>
      </c>
      <c r="N3013" s="2"/>
      <c r="O3013" s="3" t="b">
        <f t="shared" si="332"/>
        <v>0</v>
      </c>
      <c r="P3013" s="2">
        <f>IF(O3013,VLOOKUP(C3013,reducedpropertiesScrape!A:D,4,FALSE),I3013)</f>
        <v>43969</v>
      </c>
      <c r="Q3013" s="3">
        <f>MONTH(P3013)</f>
        <v>5</v>
      </c>
      <c r="R3013" s="3">
        <f>YEAR(P3013)</f>
        <v>2020</v>
      </c>
      <c r="S3013" s="3" t="b">
        <f>P3013&gt;43964</f>
        <v>1</v>
      </c>
    </row>
    <row r="3014" spans="1:19" x14ac:dyDescent="0.2">
      <c r="A3014" t="s">
        <v>12916</v>
      </c>
      <c r="B3014" t="str">
        <f>VLOOKUP(A3014,idlookup!A:B,2,FALSE)</f>
        <v>Nottingham</v>
      </c>
      <c r="C3014" t="s">
        <v>636</v>
      </c>
      <c r="D3014" t="s">
        <v>32</v>
      </c>
      <c r="E3014" t="s">
        <v>637</v>
      </c>
      <c r="F3014" t="s">
        <v>111</v>
      </c>
      <c r="G3014" t="str">
        <f t="shared" si="329"/>
        <v>18/05/2020</v>
      </c>
      <c r="H3014" s="2" t="str">
        <f t="shared" si="330"/>
        <v>18/05/2020</v>
      </c>
      <c r="I3014" s="2">
        <f t="shared" si="331"/>
        <v>43969</v>
      </c>
      <c r="J3014" s="3">
        <f t="shared" si="333"/>
        <v>5</v>
      </c>
      <c r="K3014" s="3">
        <f t="shared" si="334"/>
        <v>2020</v>
      </c>
      <c r="L3014" s="3" t="b">
        <f t="shared" si="335"/>
        <v>1</v>
      </c>
      <c r="M3014" s="2" t="s">
        <v>12984</v>
      </c>
      <c r="N3014" s="2"/>
      <c r="O3014" s="3" t="b">
        <f t="shared" si="332"/>
        <v>0</v>
      </c>
      <c r="P3014" s="2">
        <f>IF(O3014,VLOOKUP(C3014,reducedpropertiesScrape!A:D,4,FALSE),I3014)</f>
        <v>43969</v>
      </c>
      <c r="Q3014" s="3">
        <f>MONTH(P3014)</f>
        <v>5</v>
      </c>
      <c r="R3014" s="3">
        <f>YEAR(P3014)</f>
        <v>2020</v>
      </c>
      <c r="S3014" s="3" t="b">
        <f>P3014&gt;43964</f>
        <v>1</v>
      </c>
    </row>
    <row r="3015" spans="1:19" x14ac:dyDescent="0.2">
      <c r="A3015" t="s">
        <v>12916</v>
      </c>
      <c r="B3015" t="str">
        <f>VLOOKUP(A3015,idlookup!A:B,2,FALSE)</f>
        <v>Nottingham</v>
      </c>
      <c r="C3015" t="s">
        <v>638</v>
      </c>
      <c r="D3015" t="s">
        <v>45</v>
      </c>
      <c r="E3015" t="s">
        <v>639</v>
      </c>
      <c r="F3015" t="s">
        <v>111</v>
      </c>
      <c r="G3015" t="str">
        <f t="shared" si="329"/>
        <v>18/05/2020</v>
      </c>
      <c r="H3015" s="2" t="str">
        <f t="shared" si="330"/>
        <v>18/05/2020</v>
      </c>
      <c r="I3015" s="2">
        <f t="shared" si="331"/>
        <v>43969</v>
      </c>
      <c r="J3015" s="3">
        <f t="shared" si="333"/>
        <v>5</v>
      </c>
      <c r="K3015" s="3">
        <f t="shared" si="334"/>
        <v>2020</v>
      </c>
      <c r="L3015" s="3" t="b">
        <f t="shared" si="335"/>
        <v>1</v>
      </c>
      <c r="M3015" s="2" t="s">
        <v>12984</v>
      </c>
      <c r="N3015" s="2"/>
      <c r="O3015" s="3" t="b">
        <f t="shared" si="332"/>
        <v>0</v>
      </c>
      <c r="P3015" s="2">
        <f>IF(O3015,VLOOKUP(C3015,reducedpropertiesScrape!A:D,4,FALSE),I3015)</f>
        <v>43969</v>
      </c>
      <c r="Q3015" s="3">
        <f>MONTH(P3015)</f>
        <v>5</v>
      </c>
      <c r="R3015" s="3">
        <f>YEAR(P3015)</f>
        <v>2020</v>
      </c>
      <c r="S3015" s="3" t="b">
        <f>P3015&gt;43964</f>
        <v>1</v>
      </c>
    </row>
    <row r="3016" spans="1:19" x14ac:dyDescent="0.2">
      <c r="A3016" t="s">
        <v>12916</v>
      </c>
      <c r="B3016" t="str">
        <f>VLOOKUP(A3016,idlookup!A:B,2,FALSE)</f>
        <v>Nottingham</v>
      </c>
      <c r="C3016" t="s">
        <v>640</v>
      </c>
      <c r="D3016" t="s">
        <v>32</v>
      </c>
      <c r="E3016" t="s">
        <v>641</v>
      </c>
      <c r="F3016" t="s">
        <v>111</v>
      </c>
      <c r="G3016" t="str">
        <f t="shared" si="329"/>
        <v>18/05/2020</v>
      </c>
      <c r="H3016" s="2" t="str">
        <f t="shared" si="330"/>
        <v>18/05/2020</v>
      </c>
      <c r="I3016" s="2">
        <f t="shared" si="331"/>
        <v>43969</v>
      </c>
      <c r="J3016" s="3">
        <f t="shared" si="333"/>
        <v>5</v>
      </c>
      <c r="K3016" s="3">
        <f t="shared" si="334"/>
        <v>2020</v>
      </c>
      <c r="L3016" s="3" t="b">
        <f t="shared" si="335"/>
        <v>1</v>
      </c>
      <c r="M3016" s="2" t="s">
        <v>12984</v>
      </c>
      <c r="N3016" s="2"/>
      <c r="O3016" s="3" t="b">
        <f t="shared" si="332"/>
        <v>0</v>
      </c>
      <c r="P3016" s="2">
        <f>IF(O3016,VLOOKUP(C3016,reducedpropertiesScrape!A:D,4,FALSE),I3016)</f>
        <v>43969</v>
      </c>
      <c r="Q3016" s="3">
        <f>MONTH(P3016)</f>
        <v>5</v>
      </c>
      <c r="R3016" s="3">
        <f>YEAR(P3016)</f>
        <v>2020</v>
      </c>
      <c r="S3016" s="3" t="b">
        <f>P3016&gt;43964</f>
        <v>1</v>
      </c>
    </row>
    <row r="3017" spans="1:19" x14ac:dyDescent="0.2">
      <c r="A3017" t="s">
        <v>12916</v>
      </c>
      <c r="B3017" t="str">
        <f>VLOOKUP(A3017,idlookup!A:B,2,FALSE)</f>
        <v>Nottingham</v>
      </c>
      <c r="C3017" t="s">
        <v>642</v>
      </c>
      <c r="D3017" t="s">
        <v>45</v>
      </c>
      <c r="E3017" t="s">
        <v>643</v>
      </c>
      <c r="F3017" t="s">
        <v>111</v>
      </c>
      <c r="G3017" t="str">
        <f t="shared" si="329"/>
        <v>18/05/2020</v>
      </c>
      <c r="H3017" s="2" t="str">
        <f t="shared" si="330"/>
        <v>18/05/2020</v>
      </c>
      <c r="I3017" s="2">
        <f t="shared" si="331"/>
        <v>43969</v>
      </c>
      <c r="J3017" s="3">
        <f t="shared" si="333"/>
        <v>5</v>
      </c>
      <c r="K3017" s="3">
        <f t="shared" si="334"/>
        <v>2020</v>
      </c>
      <c r="L3017" s="3" t="b">
        <f t="shared" si="335"/>
        <v>1</v>
      </c>
      <c r="M3017" s="2" t="s">
        <v>12984</v>
      </c>
      <c r="N3017" s="2"/>
      <c r="O3017" s="3" t="b">
        <f t="shared" si="332"/>
        <v>0</v>
      </c>
      <c r="P3017" s="2">
        <f>IF(O3017,VLOOKUP(C3017,reducedpropertiesScrape!A:D,4,FALSE),I3017)</f>
        <v>43969</v>
      </c>
      <c r="Q3017" s="3">
        <f>MONTH(P3017)</f>
        <v>5</v>
      </c>
      <c r="R3017" s="3">
        <f>YEAR(P3017)</f>
        <v>2020</v>
      </c>
      <c r="S3017" s="3" t="b">
        <f>P3017&gt;43964</f>
        <v>1</v>
      </c>
    </row>
    <row r="3018" spans="1:19" x14ac:dyDescent="0.2">
      <c r="A3018" t="s">
        <v>12916</v>
      </c>
      <c r="B3018" t="str">
        <f>VLOOKUP(A3018,idlookup!A:B,2,FALSE)</f>
        <v>Nottingham</v>
      </c>
      <c r="C3018" t="s">
        <v>646</v>
      </c>
      <c r="D3018" t="s">
        <v>647</v>
      </c>
      <c r="E3018" t="s">
        <v>648</v>
      </c>
      <c r="F3018" t="s">
        <v>111</v>
      </c>
      <c r="G3018" t="str">
        <f t="shared" si="329"/>
        <v>18/05/2020</v>
      </c>
      <c r="H3018" s="2" t="str">
        <f t="shared" si="330"/>
        <v>18/05/2020</v>
      </c>
      <c r="I3018" s="2">
        <f t="shared" si="331"/>
        <v>43969</v>
      </c>
      <c r="J3018" s="3">
        <f t="shared" si="333"/>
        <v>5</v>
      </c>
      <c r="K3018" s="3">
        <f t="shared" si="334"/>
        <v>2020</v>
      </c>
      <c r="L3018" s="3" t="b">
        <f t="shared" si="335"/>
        <v>1</v>
      </c>
      <c r="M3018" s="2" t="s">
        <v>12984</v>
      </c>
      <c r="N3018" s="2"/>
      <c r="O3018" s="3" t="b">
        <f t="shared" si="332"/>
        <v>0</v>
      </c>
      <c r="P3018" s="2">
        <f>IF(O3018,VLOOKUP(C3018,reducedpropertiesScrape!A:D,4,FALSE),I3018)</f>
        <v>43969</v>
      </c>
      <c r="Q3018" s="3">
        <f>MONTH(P3018)</f>
        <v>5</v>
      </c>
      <c r="R3018" s="3">
        <f>YEAR(P3018)</f>
        <v>2020</v>
      </c>
      <c r="S3018" s="3" t="b">
        <f>P3018&gt;43964</f>
        <v>1</v>
      </c>
    </row>
    <row r="3019" spans="1:19" x14ac:dyDescent="0.2">
      <c r="A3019" t="s">
        <v>12916</v>
      </c>
      <c r="B3019" t="str">
        <f>VLOOKUP(A3019,idlookup!A:B,2,FALSE)</f>
        <v>Nottingham</v>
      </c>
      <c r="C3019" t="s">
        <v>649</v>
      </c>
      <c r="D3019" t="s">
        <v>32</v>
      </c>
      <c r="E3019" t="s">
        <v>650</v>
      </c>
      <c r="F3019" t="s">
        <v>111</v>
      </c>
      <c r="G3019" t="str">
        <f t="shared" si="329"/>
        <v>18/05/2020</v>
      </c>
      <c r="H3019" s="2" t="str">
        <f t="shared" si="330"/>
        <v>18/05/2020</v>
      </c>
      <c r="I3019" s="2">
        <f t="shared" si="331"/>
        <v>43969</v>
      </c>
      <c r="J3019" s="3">
        <f t="shared" si="333"/>
        <v>5</v>
      </c>
      <c r="K3019" s="3">
        <f t="shared" si="334"/>
        <v>2020</v>
      </c>
      <c r="L3019" s="3" t="b">
        <f t="shared" si="335"/>
        <v>1</v>
      </c>
      <c r="M3019" s="2" t="s">
        <v>12984</v>
      </c>
      <c r="N3019" s="2"/>
      <c r="O3019" s="3" t="b">
        <f t="shared" si="332"/>
        <v>0</v>
      </c>
      <c r="P3019" s="2">
        <f>IF(O3019,VLOOKUP(C3019,reducedpropertiesScrape!A:D,4,FALSE),I3019)</f>
        <v>43969</v>
      </c>
      <c r="Q3019" s="3">
        <f>MONTH(P3019)</f>
        <v>5</v>
      </c>
      <c r="R3019" s="3">
        <f>YEAR(P3019)</f>
        <v>2020</v>
      </c>
      <c r="S3019" s="3" t="b">
        <f>P3019&gt;43964</f>
        <v>1</v>
      </c>
    </row>
    <row r="3020" spans="1:19" x14ac:dyDescent="0.2">
      <c r="A3020" t="s">
        <v>12916</v>
      </c>
      <c r="B3020" t="str">
        <f>VLOOKUP(A3020,idlookup!A:B,2,FALSE)</f>
        <v>Nottingham</v>
      </c>
      <c r="C3020" t="s">
        <v>651</v>
      </c>
      <c r="D3020" t="s">
        <v>224</v>
      </c>
      <c r="E3020" t="s">
        <v>652</v>
      </c>
      <c r="F3020" t="s">
        <v>111</v>
      </c>
      <c r="G3020" t="str">
        <f t="shared" si="329"/>
        <v>18/05/2020</v>
      </c>
      <c r="H3020" s="2" t="str">
        <f t="shared" si="330"/>
        <v>18/05/2020</v>
      </c>
      <c r="I3020" s="2">
        <f t="shared" si="331"/>
        <v>43969</v>
      </c>
      <c r="J3020" s="3">
        <f t="shared" si="333"/>
        <v>5</v>
      </c>
      <c r="K3020" s="3">
        <f t="shared" si="334"/>
        <v>2020</v>
      </c>
      <c r="L3020" s="3" t="b">
        <f t="shared" si="335"/>
        <v>1</v>
      </c>
      <c r="M3020" s="2" t="s">
        <v>12984</v>
      </c>
      <c r="N3020" s="2"/>
      <c r="O3020" s="3" t="b">
        <f t="shared" si="332"/>
        <v>0</v>
      </c>
      <c r="P3020" s="2">
        <f>IF(O3020,VLOOKUP(C3020,reducedpropertiesScrape!A:D,4,FALSE),I3020)</f>
        <v>43969</v>
      </c>
      <c r="Q3020" s="3">
        <f>MONTH(P3020)</f>
        <v>5</v>
      </c>
      <c r="R3020" s="3">
        <f>YEAR(P3020)</f>
        <v>2020</v>
      </c>
      <c r="S3020" s="3" t="b">
        <f>P3020&gt;43964</f>
        <v>1</v>
      </c>
    </row>
    <row r="3021" spans="1:19" x14ac:dyDescent="0.2">
      <c r="A3021" t="s">
        <v>12916</v>
      </c>
      <c r="B3021" t="str">
        <f>VLOOKUP(A3021,idlookup!A:B,2,FALSE)</f>
        <v>Nottingham</v>
      </c>
      <c r="C3021" t="s">
        <v>655</v>
      </c>
      <c r="D3021" t="s">
        <v>50</v>
      </c>
      <c r="E3021" t="s">
        <v>656</v>
      </c>
      <c r="F3021" t="s">
        <v>111</v>
      </c>
      <c r="G3021" t="str">
        <f t="shared" si="329"/>
        <v>18/05/2020</v>
      </c>
      <c r="H3021" s="2" t="str">
        <f t="shared" si="330"/>
        <v>18/05/2020</v>
      </c>
      <c r="I3021" s="2">
        <f t="shared" si="331"/>
        <v>43969</v>
      </c>
      <c r="J3021" s="3">
        <f t="shared" si="333"/>
        <v>5</v>
      </c>
      <c r="K3021" s="3">
        <f t="shared" si="334"/>
        <v>2020</v>
      </c>
      <c r="L3021" s="3" t="b">
        <f t="shared" si="335"/>
        <v>1</v>
      </c>
      <c r="M3021" s="2" t="s">
        <v>12984</v>
      </c>
      <c r="N3021" s="2"/>
      <c r="O3021" s="3" t="b">
        <f t="shared" si="332"/>
        <v>0</v>
      </c>
      <c r="P3021" s="2">
        <f>IF(O3021,VLOOKUP(C3021,reducedpropertiesScrape!A:D,4,FALSE),I3021)</f>
        <v>43969</v>
      </c>
      <c r="Q3021" s="3">
        <f>MONTH(P3021)</f>
        <v>5</v>
      </c>
      <c r="R3021" s="3">
        <f>YEAR(P3021)</f>
        <v>2020</v>
      </c>
      <c r="S3021" s="3" t="b">
        <f>P3021&gt;43964</f>
        <v>1</v>
      </c>
    </row>
    <row r="3022" spans="1:19" x14ac:dyDescent="0.2">
      <c r="A3022" t="s">
        <v>12916</v>
      </c>
      <c r="B3022" t="str">
        <f>VLOOKUP(A3022,idlookup!A:B,2,FALSE)</f>
        <v>Nottingham</v>
      </c>
      <c r="C3022" t="s">
        <v>662</v>
      </c>
      <c r="D3022" t="s">
        <v>32</v>
      </c>
      <c r="E3022" t="s">
        <v>663</v>
      </c>
      <c r="F3022" t="s">
        <v>111</v>
      </c>
      <c r="G3022" t="str">
        <f t="shared" si="329"/>
        <v>18/05/2020</v>
      </c>
      <c r="H3022" s="2" t="str">
        <f t="shared" si="330"/>
        <v>18/05/2020</v>
      </c>
      <c r="I3022" s="2">
        <f t="shared" si="331"/>
        <v>43969</v>
      </c>
      <c r="J3022" s="3">
        <f t="shared" si="333"/>
        <v>5</v>
      </c>
      <c r="K3022" s="3">
        <f t="shared" si="334"/>
        <v>2020</v>
      </c>
      <c r="L3022" s="3" t="b">
        <f t="shared" si="335"/>
        <v>1</v>
      </c>
      <c r="M3022" s="2" t="s">
        <v>12984</v>
      </c>
      <c r="N3022" s="2"/>
      <c r="O3022" s="3" t="b">
        <f t="shared" si="332"/>
        <v>0</v>
      </c>
      <c r="P3022" s="2">
        <f>IF(O3022,VLOOKUP(C3022,reducedpropertiesScrape!A:D,4,FALSE),I3022)</f>
        <v>43969</v>
      </c>
      <c r="Q3022" s="3">
        <f>MONTH(P3022)</f>
        <v>5</v>
      </c>
      <c r="R3022" s="3">
        <f>YEAR(P3022)</f>
        <v>2020</v>
      </c>
      <c r="S3022" s="3" t="b">
        <f>P3022&gt;43964</f>
        <v>1</v>
      </c>
    </row>
    <row r="3023" spans="1:19" x14ac:dyDescent="0.2">
      <c r="A3023" t="s">
        <v>12916</v>
      </c>
      <c r="B3023" t="str">
        <f>VLOOKUP(A3023,idlookup!A:B,2,FALSE)</f>
        <v>Nottingham</v>
      </c>
      <c r="C3023" t="s">
        <v>664</v>
      </c>
      <c r="D3023" t="s">
        <v>45</v>
      </c>
      <c r="E3023" t="s">
        <v>665</v>
      </c>
      <c r="F3023" t="s">
        <v>111</v>
      </c>
      <c r="G3023" t="str">
        <f t="shared" si="329"/>
        <v>18/05/2020</v>
      </c>
      <c r="H3023" s="2" t="str">
        <f t="shared" si="330"/>
        <v>18/05/2020</v>
      </c>
      <c r="I3023" s="2">
        <f t="shared" si="331"/>
        <v>43969</v>
      </c>
      <c r="J3023" s="3">
        <f t="shared" si="333"/>
        <v>5</v>
      </c>
      <c r="K3023" s="3">
        <f t="shared" si="334"/>
        <v>2020</v>
      </c>
      <c r="L3023" s="3" t="b">
        <f t="shared" si="335"/>
        <v>1</v>
      </c>
      <c r="M3023" s="2" t="s">
        <v>12984</v>
      </c>
      <c r="N3023" s="2"/>
      <c r="O3023" s="3" t="b">
        <f t="shared" si="332"/>
        <v>0</v>
      </c>
      <c r="P3023" s="2">
        <f>IF(O3023,VLOOKUP(C3023,reducedpropertiesScrape!A:D,4,FALSE),I3023)</f>
        <v>43969</v>
      </c>
      <c r="Q3023" s="3">
        <f>MONTH(P3023)</f>
        <v>5</v>
      </c>
      <c r="R3023" s="3">
        <f>YEAR(P3023)</f>
        <v>2020</v>
      </c>
      <c r="S3023" s="3" t="b">
        <f>P3023&gt;43964</f>
        <v>1</v>
      </c>
    </row>
    <row r="3024" spans="1:19" x14ac:dyDescent="0.2">
      <c r="A3024" t="s">
        <v>12916</v>
      </c>
      <c r="B3024" t="str">
        <f>VLOOKUP(A3024,idlookup!A:B,2,FALSE)</f>
        <v>Nottingham</v>
      </c>
      <c r="C3024" t="s">
        <v>666</v>
      </c>
      <c r="D3024" t="s">
        <v>224</v>
      </c>
      <c r="E3024" t="s">
        <v>667</v>
      </c>
      <c r="F3024" t="s">
        <v>111</v>
      </c>
      <c r="G3024" t="str">
        <f t="shared" si="329"/>
        <v>18/05/2020</v>
      </c>
      <c r="H3024" s="2" t="str">
        <f t="shared" si="330"/>
        <v>18/05/2020</v>
      </c>
      <c r="I3024" s="2">
        <f t="shared" si="331"/>
        <v>43969</v>
      </c>
      <c r="J3024" s="3">
        <f t="shared" si="333"/>
        <v>5</v>
      </c>
      <c r="K3024" s="3">
        <f t="shared" si="334"/>
        <v>2020</v>
      </c>
      <c r="L3024" s="3" t="b">
        <f t="shared" si="335"/>
        <v>1</v>
      </c>
      <c r="M3024" s="2" t="s">
        <v>12984</v>
      </c>
      <c r="N3024" s="2"/>
      <c r="O3024" s="3" t="b">
        <f t="shared" si="332"/>
        <v>0</v>
      </c>
      <c r="P3024" s="2">
        <f>IF(O3024,VLOOKUP(C3024,reducedpropertiesScrape!A:D,4,FALSE),I3024)</f>
        <v>43969</v>
      </c>
      <c r="Q3024" s="3">
        <f>MONTH(P3024)</f>
        <v>5</v>
      </c>
      <c r="R3024" s="3">
        <f>YEAR(P3024)</f>
        <v>2020</v>
      </c>
      <c r="S3024" s="3" t="b">
        <f>P3024&gt;43964</f>
        <v>1</v>
      </c>
    </row>
    <row r="3025" spans="1:19" x14ac:dyDescent="0.2">
      <c r="A3025" t="s">
        <v>12917</v>
      </c>
      <c r="B3025" t="str">
        <f>VLOOKUP(A3025,idlookup!A:B,2,FALSE)</f>
        <v>Oxford</v>
      </c>
      <c r="C3025" t="s">
        <v>676</v>
      </c>
      <c r="D3025" t="s">
        <v>677</v>
      </c>
      <c r="E3025" t="s">
        <v>678</v>
      </c>
      <c r="F3025" t="s">
        <v>111</v>
      </c>
      <c r="G3025" t="str">
        <f t="shared" si="329"/>
        <v>18/05/2020</v>
      </c>
      <c r="H3025" s="2" t="str">
        <f t="shared" si="330"/>
        <v>18/05/2020</v>
      </c>
      <c r="I3025" s="2">
        <f t="shared" si="331"/>
        <v>43969</v>
      </c>
      <c r="J3025" s="3">
        <f t="shared" si="333"/>
        <v>5</v>
      </c>
      <c r="K3025" s="3">
        <f t="shared" si="334"/>
        <v>2020</v>
      </c>
      <c r="L3025" s="3" t="b">
        <f t="shared" si="335"/>
        <v>1</v>
      </c>
      <c r="M3025" s="2" t="s">
        <v>12984</v>
      </c>
      <c r="N3025" s="2"/>
      <c r="O3025" s="3" t="b">
        <f t="shared" si="332"/>
        <v>0</v>
      </c>
      <c r="P3025" s="2">
        <f>IF(O3025,VLOOKUP(C3025,reducedpropertiesScrape!A:D,4,FALSE),I3025)</f>
        <v>43969</v>
      </c>
      <c r="Q3025" s="3">
        <f>MONTH(P3025)</f>
        <v>5</v>
      </c>
      <c r="R3025" s="3">
        <f>YEAR(P3025)</f>
        <v>2020</v>
      </c>
      <c r="S3025" s="3" t="b">
        <f>P3025&gt;43964</f>
        <v>1</v>
      </c>
    </row>
    <row r="3026" spans="1:19" x14ac:dyDescent="0.2">
      <c r="A3026" t="s">
        <v>12917</v>
      </c>
      <c r="B3026" t="str">
        <f>VLOOKUP(A3026,idlookup!A:B,2,FALSE)</f>
        <v>Oxford</v>
      </c>
      <c r="C3026" t="s">
        <v>711</v>
      </c>
      <c r="D3026" t="s">
        <v>712</v>
      </c>
      <c r="E3026" t="s">
        <v>713</v>
      </c>
      <c r="F3026" t="s">
        <v>111</v>
      </c>
      <c r="G3026" t="str">
        <f t="shared" si="329"/>
        <v>18/05/2020</v>
      </c>
      <c r="H3026" s="2" t="str">
        <f t="shared" si="330"/>
        <v>18/05/2020</v>
      </c>
      <c r="I3026" s="2">
        <f t="shared" si="331"/>
        <v>43969</v>
      </c>
      <c r="J3026" s="3">
        <f t="shared" si="333"/>
        <v>5</v>
      </c>
      <c r="K3026" s="3">
        <f t="shared" si="334"/>
        <v>2020</v>
      </c>
      <c r="L3026" s="3" t="b">
        <f t="shared" si="335"/>
        <v>1</v>
      </c>
      <c r="M3026" s="2" t="s">
        <v>12984</v>
      </c>
      <c r="N3026" s="2"/>
      <c r="O3026" s="3" t="b">
        <f t="shared" si="332"/>
        <v>0</v>
      </c>
      <c r="P3026" s="2">
        <f>IF(O3026,VLOOKUP(C3026,reducedpropertiesScrape!A:D,4,FALSE),I3026)</f>
        <v>43969</v>
      </c>
      <c r="Q3026" s="3">
        <f>MONTH(P3026)</f>
        <v>5</v>
      </c>
      <c r="R3026" s="3">
        <f>YEAR(P3026)</f>
        <v>2020</v>
      </c>
      <c r="S3026" s="3" t="b">
        <f>P3026&gt;43964</f>
        <v>1</v>
      </c>
    </row>
    <row r="3027" spans="1:19" x14ac:dyDescent="0.2">
      <c r="A3027" t="s">
        <v>12917</v>
      </c>
      <c r="B3027" t="str">
        <f>VLOOKUP(A3027,idlookup!A:B,2,FALSE)</f>
        <v>Oxford</v>
      </c>
      <c r="C3027" t="s">
        <v>676</v>
      </c>
      <c r="D3027" t="s">
        <v>677</v>
      </c>
      <c r="E3027" t="s">
        <v>678</v>
      </c>
      <c r="F3027" t="s">
        <v>111</v>
      </c>
      <c r="G3027" t="str">
        <f t="shared" si="329"/>
        <v>18/05/2020</v>
      </c>
      <c r="H3027" s="2" t="str">
        <f t="shared" si="330"/>
        <v>18/05/2020</v>
      </c>
      <c r="I3027" s="2">
        <f t="shared" si="331"/>
        <v>43969</v>
      </c>
      <c r="J3027" s="3">
        <f t="shared" si="333"/>
        <v>5</v>
      </c>
      <c r="K3027" s="3">
        <f t="shared" si="334"/>
        <v>2020</v>
      </c>
      <c r="L3027" s="3" t="b">
        <f t="shared" si="335"/>
        <v>1</v>
      </c>
      <c r="M3027" s="2" t="s">
        <v>12984</v>
      </c>
      <c r="N3027" s="2"/>
      <c r="O3027" s="3" t="b">
        <f t="shared" si="332"/>
        <v>0</v>
      </c>
      <c r="P3027" s="2">
        <f>IF(O3027,VLOOKUP(C3027,reducedpropertiesScrape!A:D,4,FALSE),I3027)</f>
        <v>43969</v>
      </c>
      <c r="Q3027" s="3">
        <f>MONTH(P3027)</f>
        <v>5</v>
      </c>
      <c r="R3027" s="3">
        <f>YEAR(P3027)</f>
        <v>2020</v>
      </c>
      <c r="S3027" s="3" t="b">
        <f>P3027&gt;43964</f>
        <v>1</v>
      </c>
    </row>
    <row r="3028" spans="1:19" x14ac:dyDescent="0.2">
      <c r="A3028" t="s">
        <v>12917</v>
      </c>
      <c r="B3028" t="str">
        <f>VLOOKUP(A3028,idlookup!A:B,2,FALSE)</f>
        <v>Oxford</v>
      </c>
      <c r="C3028" t="s">
        <v>718</v>
      </c>
      <c r="D3028" t="s">
        <v>32</v>
      </c>
      <c r="E3028" t="s">
        <v>719</v>
      </c>
      <c r="F3028" t="s">
        <v>111</v>
      </c>
      <c r="G3028" t="str">
        <f t="shared" si="329"/>
        <v>18/05/2020</v>
      </c>
      <c r="H3028" s="2" t="str">
        <f t="shared" si="330"/>
        <v>18/05/2020</v>
      </c>
      <c r="I3028" s="2">
        <f t="shared" si="331"/>
        <v>43969</v>
      </c>
      <c r="J3028" s="3">
        <f t="shared" si="333"/>
        <v>5</v>
      </c>
      <c r="K3028" s="3">
        <f t="shared" si="334"/>
        <v>2020</v>
      </c>
      <c r="L3028" s="3" t="b">
        <f t="shared" si="335"/>
        <v>1</v>
      </c>
      <c r="M3028" s="2" t="s">
        <v>12984</v>
      </c>
      <c r="N3028" s="2"/>
      <c r="O3028" s="3" t="b">
        <f t="shared" si="332"/>
        <v>0</v>
      </c>
      <c r="P3028" s="2">
        <f>IF(O3028,VLOOKUP(C3028,reducedpropertiesScrape!A:D,4,FALSE),I3028)</f>
        <v>43969</v>
      </c>
      <c r="Q3028" s="3">
        <f>MONTH(P3028)</f>
        <v>5</v>
      </c>
      <c r="R3028" s="3">
        <f>YEAR(P3028)</f>
        <v>2020</v>
      </c>
      <c r="S3028" s="3" t="b">
        <f>P3028&gt;43964</f>
        <v>1</v>
      </c>
    </row>
    <row r="3029" spans="1:19" x14ac:dyDescent="0.2">
      <c r="A3029" t="s">
        <v>12917</v>
      </c>
      <c r="B3029" t="str">
        <f>VLOOKUP(A3029,idlookup!A:B,2,FALSE)</f>
        <v>Oxford</v>
      </c>
      <c r="C3029" t="s">
        <v>721</v>
      </c>
      <c r="D3029" t="s">
        <v>408</v>
      </c>
      <c r="E3029" t="s">
        <v>722</v>
      </c>
      <c r="F3029" t="s">
        <v>111</v>
      </c>
      <c r="G3029" t="str">
        <f t="shared" si="329"/>
        <v>18/05/2020</v>
      </c>
      <c r="H3029" s="2" t="str">
        <f t="shared" si="330"/>
        <v>18/05/2020</v>
      </c>
      <c r="I3029" s="2">
        <f t="shared" si="331"/>
        <v>43969</v>
      </c>
      <c r="J3029" s="3">
        <f t="shared" si="333"/>
        <v>5</v>
      </c>
      <c r="K3029" s="3">
        <f t="shared" si="334"/>
        <v>2020</v>
      </c>
      <c r="L3029" s="3" t="b">
        <f t="shared" si="335"/>
        <v>1</v>
      </c>
      <c r="M3029" s="2" t="s">
        <v>12984</v>
      </c>
      <c r="N3029" s="2"/>
      <c r="O3029" s="3" t="b">
        <f t="shared" si="332"/>
        <v>0</v>
      </c>
      <c r="P3029" s="2">
        <f>IF(O3029,VLOOKUP(C3029,reducedpropertiesScrape!A:D,4,FALSE),I3029)</f>
        <v>43969</v>
      </c>
      <c r="Q3029" s="3">
        <f>MONTH(P3029)</f>
        <v>5</v>
      </c>
      <c r="R3029" s="3">
        <f>YEAR(P3029)</f>
        <v>2020</v>
      </c>
      <c r="S3029" s="3" t="b">
        <f>P3029&gt;43964</f>
        <v>1</v>
      </c>
    </row>
    <row r="3030" spans="1:19" x14ac:dyDescent="0.2">
      <c r="A3030" t="s">
        <v>12917</v>
      </c>
      <c r="B3030" t="str">
        <f>VLOOKUP(A3030,idlookup!A:B,2,FALSE)</f>
        <v>Oxford</v>
      </c>
      <c r="C3030" t="s">
        <v>725</v>
      </c>
      <c r="D3030" t="s">
        <v>726</v>
      </c>
      <c r="E3030" t="s">
        <v>727</v>
      </c>
      <c r="F3030" t="s">
        <v>111</v>
      </c>
      <c r="G3030" t="str">
        <f t="shared" si="329"/>
        <v>18/05/2020</v>
      </c>
      <c r="H3030" s="2" t="str">
        <f t="shared" si="330"/>
        <v>18/05/2020</v>
      </c>
      <c r="I3030" s="2">
        <f t="shared" si="331"/>
        <v>43969</v>
      </c>
      <c r="J3030" s="3">
        <f t="shared" si="333"/>
        <v>5</v>
      </c>
      <c r="K3030" s="3">
        <f t="shared" si="334"/>
        <v>2020</v>
      </c>
      <c r="L3030" s="3" t="b">
        <f t="shared" si="335"/>
        <v>1</v>
      </c>
      <c r="M3030" s="2" t="s">
        <v>12984</v>
      </c>
      <c r="N3030" s="2"/>
      <c r="O3030" s="3" t="b">
        <f t="shared" si="332"/>
        <v>0</v>
      </c>
      <c r="P3030" s="2">
        <f>IF(O3030,VLOOKUP(C3030,reducedpropertiesScrape!A:D,4,FALSE),I3030)</f>
        <v>43969</v>
      </c>
      <c r="Q3030" s="3">
        <f>MONTH(P3030)</f>
        <v>5</v>
      </c>
      <c r="R3030" s="3">
        <f>YEAR(P3030)</f>
        <v>2020</v>
      </c>
      <c r="S3030" s="3" t="b">
        <f>P3030&gt;43964</f>
        <v>1</v>
      </c>
    </row>
    <row r="3031" spans="1:19" x14ac:dyDescent="0.2">
      <c r="A3031" t="s">
        <v>12917</v>
      </c>
      <c r="B3031" t="str">
        <f>VLOOKUP(A3031,idlookup!A:B,2,FALSE)</f>
        <v>Oxford</v>
      </c>
      <c r="C3031" t="s">
        <v>732</v>
      </c>
      <c r="D3031" t="s">
        <v>100</v>
      </c>
      <c r="E3031" t="s">
        <v>733</v>
      </c>
      <c r="F3031" t="s">
        <v>111</v>
      </c>
      <c r="G3031" t="str">
        <f t="shared" si="329"/>
        <v>18/05/2020</v>
      </c>
      <c r="H3031" s="2" t="str">
        <f t="shared" si="330"/>
        <v>18/05/2020</v>
      </c>
      <c r="I3031" s="2">
        <f t="shared" si="331"/>
        <v>43969</v>
      </c>
      <c r="J3031" s="3">
        <f t="shared" si="333"/>
        <v>5</v>
      </c>
      <c r="K3031" s="3">
        <f t="shared" si="334"/>
        <v>2020</v>
      </c>
      <c r="L3031" s="3" t="b">
        <f t="shared" si="335"/>
        <v>1</v>
      </c>
      <c r="M3031" s="2" t="s">
        <v>12984</v>
      </c>
      <c r="N3031" s="2"/>
      <c r="O3031" s="3" t="b">
        <f t="shared" si="332"/>
        <v>0</v>
      </c>
      <c r="P3031" s="2">
        <f>IF(O3031,VLOOKUP(C3031,reducedpropertiesScrape!A:D,4,FALSE),I3031)</f>
        <v>43969</v>
      </c>
      <c r="Q3031" s="3">
        <f>MONTH(P3031)</f>
        <v>5</v>
      </c>
      <c r="R3031" s="3">
        <f>YEAR(P3031)</f>
        <v>2020</v>
      </c>
      <c r="S3031" s="3" t="b">
        <f>P3031&gt;43964</f>
        <v>1</v>
      </c>
    </row>
    <row r="3032" spans="1:19" x14ac:dyDescent="0.2">
      <c r="A3032" t="s">
        <v>12917</v>
      </c>
      <c r="B3032" t="str">
        <f>VLOOKUP(A3032,idlookup!A:B,2,FALSE)</f>
        <v>Oxford</v>
      </c>
      <c r="C3032" t="s">
        <v>734</v>
      </c>
      <c r="D3032" t="s">
        <v>32</v>
      </c>
      <c r="E3032" t="s">
        <v>735</v>
      </c>
      <c r="F3032" t="s">
        <v>111</v>
      </c>
      <c r="G3032" t="str">
        <f t="shared" si="329"/>
        <v>18/05/2020</v>
      </c>
      <c r="H3032" s="2" t="str">
        <f t="shared" si="330"/>
        <v>18/05/2020</v>
      </c>
      <c r="I3032" s="2">
        <f t="shared" si="331"/>
        <v>43969</v>
      </c>
      <c r="J3032" s="3">
        <f t="shared" si="333"/>
        <v>5</v>
      </c>
      <c r="K3032" s="3">
        <f t="shared" si="334"/>
        <v>2020</v>
      </c>
      <c r="L3032" s="3" t="b">
        <f t="shared" si="335"/>
        <v>1</v>
      </c>
      <c r="M3032" s="2" t="s">
        <v>12984</v>
      </c>
      <c r="N3032" s="2"/>
      <c r="O3032" s="3" t="b">
        <f t="shared" si="332"/>
        <v>0</v>
      </c>
      <c r="P3032" s="2">
        <f>IF(O3032,VLOOKUP(C3032,reducedpropertiesScrape!A:D,4,FALSE),I3032)</f>
        <v>43969</v>
      </c>
      <c r="Q3032" s="3">
        <f>MONTH(P3032)</f>
        <v>5</v>
      </c>
      <c r="R3032" s="3">
        <f>YEAR(P3032)</f>
        <v>2020</v>
      </c>
      <c r="S3032" s="3" t="b">
        <f>P3032&gt;43964</f>
        <v>1</v>
      </c>
    </row>
    <row r="3033" spans="1:19" x14ac:dyDescent="0.2">
      <c r="A3033" t="s">
        <v>12917</v>
      </c>
      <c r="B3033" t="str">
        <f>VLOOKUP(A3033,idlookup!A:B,2,FALSE)</f>
        <v>Oxford</v>
      </c>
      <c r="C3033" t="s">
        <v>736</v>
      </c>
      <c r="D3033" t="s">
        <v>7</v>
      </c>
      <c r="E3033" t="s">
        <v>737</v>
      </c>
      <c r="F3033" t="s">
        <v>111</v>
      </c>
      <c r="G3033" t="str">
        <f t="shared" si="329"/>
        <v>18/05/2020</v>
      </c>
      <c r="H3033" s="2" t="str">
        <f t="shared" si="330"/>
        <v>18/05/2020</v>
      </c>
      <c r="I3033" s="2">
        <f t="shared" si="331"/>
        <v>43969</v>
      </c>
      <c r="J3033" s="3">
        <f t="shared" si="333"/>
        <v>5</v>
      </c>
      <c r="K3033" s="3">
        <f t="shared" si="334"/>
        <v>2020</v>
      </c>
      <c r="L3033" s="3" t="b">
        <f t="shared" si="335"/>
        <v>1</v>
      </c>
      <c r="M3033" s="2" t="s">
        <v>12984</v>
      </c>
      <c r="N3033" s="2"/>
      <c r="O3033" s="3" t="b">
        <f t="shared" si="332"/>
        <v>0</v>
      </c>
      <c r="P3033" s="2">
        <f>IF(O3033,VLOOKUP(C3033,reducedpropertiesScrape!A:D,4,FALSE),I3033)</f>
        <v>43969</v>
      </c>
      <c r="Q3033" s="3">
        <f>MONTH(P3033)</f>
        <v>5</v>
      </c>
      <c r="R3033" s="3">
        <f>YEAR(P3033)</f>
        <v>2020</v>
      </c>
      <c r="S3033" s="3" t="b">
        <f>P3033&gt;43964</f>
        <v>1</v>
      </c>
    </row>
    <row r="3034" spans="1:19" x14ac:dyDescent="0.2">
      <c r="A3034" t="s">
        <v>12917</v>
      </c>
      <c r="B3034" t="str">
        <f>VLOOKUP(A3034,idlookup!A:B,2,FALSE)</f>
        <v>Oxford</v>
      </c>
      <c r="C3034" t="s">
        <v>738</v>
      </c>
      <c r="D3034" t="s">
        <v>26</v>
      </c>
      <c r="E3034" t="s">
        <v>739</v>
      </c>
      <c r="F3034" t="s">
        <v>111</v>
      </c>
      <c r="G3034" t="str">
        <f t="shared" si="329"/>
        <v>18/05/2020</v>
      </c>
      <c r="H3034" s="2" t="str">
        <f t="shared" si="330"/>
        <v>18/05/2020</v>
      </c>
      <c r="I3034" s="2">
        <f t="shared" si="331"/>
        <v>43969</v>
      </c>
      <c r="J3034" s="3">
        <f t="shared" si="333"/>
        <v>5</v>
      </c>
      <c r="K3034" s="3">
        <f t="shared" si="334"/>
        <v>2020</v>
      </c>
      <c r="L3034" s="3" t="b">
        <f t="shared" si="335"/>
        <v>1</v>
      </c>
      <c r="M3034" s="2" t="s">
        <v>12984</v>
      </c>
      <c r="N3034" s="2"/>
      <c r="O3034" s="3" t="b">
        <f t="shared" si="332"/>
        <v>0</v>
      </c>
      <c r="P3034" s="2">
        <f>IF(O3034,VLOOKUP(C3034,reducedpropertiesScrape!A:D,4,FALSE),I3034)</f>
        <v>43969</v>
      </c>
      <c r="Q3034" s="3">
        <f>MONTH(P3034)</f>
        <v>5</v>
      </c>
      <c r="R3034" s="3">
        <f>YEAR(P3034)</f>
        <v>2020</v>
      </c>
      <c r="S3034" s="3" t="b">
        <f>P3034&gt;43964</f>
        <v>1</v>
      </c>
    </row>
    <row r="3035" spans="1:19" x14ac:dyDescent="0.2">
      <c r="A3035" t="s">
        <v>12917</v>
      </c>
      <c r="B3035" t="str">
        <f>VLOOKUP(A3035,idlookup!A:B,2,FALSE)</f>
        <v>Oxford</v>
      </c>
      <c r="C3035" t="s">
        <v>740</v>
      </c>
      <c r="D3035" t="s">
        <v>23</v>
      </c>
      <c r="E3035" t="s">
        <v>741</v>
      </c>
      <c r="F3035" t="s">
        <v>111</v>
      </c>
      <c r="G3035" t="str">
        <f t="shared" si="329"/>
        <v>18/05/2020</v>
      </c>
      <c r="H3035" s="2" t="str">
        <f t="shared" si="330"/>
        <v>18/05/2020</v>
      </c>
      <c r="I3035" s="2">
        <f t="shared" si="331"/>
        <v>43969</v>
      </c>
      <c r="J3035" s="3">
        <f t="shared" si="333"/>
        <v>5</v>
      </c>
      <c r="K3035" s="3">
        <f t="shared" si="334"/>
        <v>2020</v>
      </c>
      <c r="L3035" s="3" t="b">
        <f t="shared" si="335"/>
        <v>1</v>
      </c>
      <c r="M3035" s="2" t="s">
        <v>12984</v>
      </c>
      <c r="N3035" s="2"/>
      <c r="O3035" s="3" t="b">
        <f t="shared" si="332"/>
        <v>0</v>
      </c>
      <c r="P3035" s="2">
        <f>IF(O3035,VLOOKUP(C3035,reducedpropertiesScrape!A:D,4,FALSE),I3035)</f>
        <v>43969</v>
      </c>
      <c r="Q3035" s="3">
        <f>MONTH(P3035)</f>
        <v>5</v>
      </c>
      <c r="R3035" s="3">
        <f>YEAR(P3035)</f>
        <v>2020</v>
      </c>
      <c r="S3035" s="3" t="b">
        <f>P3035&gt;43964</f>
        <v>1</v>
      </c>
    </row>
    <row r="3036" spans="1:19" x14ac:dyDescent="0.2">
      <c r="A3036" t="s">
        <v>12918</v>
      </c>
      <c r="B3036" t="str">
        <f>VLOOKUP(A3036,idlookup!A:B,2,FALSE)</f>
        <v>Peterborough</v>
      </c>
      <c r="C3036" t="s">
        <v>961</v>
      </c>
      <c r="D3036" t="s">
        <v>100</v>
      </c>
      <c r="E3036" t="s">
        <v>962</v>
      </c>
      <c r="F3036" t="s">
        <v>111</v>
      </c>
      <c r="G3036" t="str">
        <f t="shared" si="329"/>
        <v>18/05/2020</v>
      </c>
      <c r="H3036" s="2" t="str">
        <f t="shared" si="330"/>
        <v>18/05/2020</v>
      </c>
      <c r="I3036" s="2">
        <f t="shared" si="331"/>
        <v>43969</v>
      </c>
      <c r="J3036" s="3">
        <f t="shared" si="333"/>
        <v>5</v>
      </c>
      <c r="K3036" s="3">
        <f t="shared" si="334"/>
        <v>2020</v>
      </c>
      <c r="L3036" s="3" t="b">
        <f t="shared" si="335"/>
        <v>1</v>
      </c>
      <c r="M3036" s="2" t="s">
        <v>12984</v>
      </c>
      <c r="N3036" s="2"/>
      <c r="O3036" s="3" t="b">
        <f t="shared" si="332"/>
        <v>0</v>
      </c>
      <c r="P3036" s="2">
        <f>IF(O3036,VLOOKUP(C3036,reducedpropertiesScrape!A:D,4,FALSE),I3036)</f>
        <v>43969</v>
      </c>
      <c r="Q3036" s="3">
        <f>MONTH(P3036)</f>
        <v>5</v>
      </c>
      <c r="R3036" s="3">
        <f>YEAR(P3036)</f>
        <v>2020</v>
      </c>
      <c r="S3036" s="3" t="b">
        <f>P3036&gt;43964</f>
        <v>1</v>
      </c>
    </row>
    <row r="3037" spans="1:19" x14ac:dyDescent="0.2">
      <c r="A3037" t="s">
        <v>12918</v>
      </c>
      <c r="B3037" t="str">
        <f>VLOOKUP(A3037,idlookup!A:B,2,FALSE)</f>
        <v>Peterborough</v>
      </c>
      <c r="C3037" t="s">
        <v>963</v>
      </c>
      <c r="D3037" t="s">
        <v>159</v>
      </c>
      <c r="E3037" t="s">
        <v>964</v>
      </c>
      <c r="F3037" t="s">
        <v>111</v>
      </c>
      <c r="G3037" t="str">
        <f t="shared" si="329"/>
        <v>18/05/2020</v>
      </c>
      <c r="H3037" s="2" t="str">
        <f t="shared" si="330"/>
        <v>18/05/2020</v>
      </c>
      <c r="I3037" s="2">
        <f t="shared" si="331"/>
        <v>43969</v>
      </c>
      <c r="J3037" s="3">
        <f t="shared" si="333"/>
        <v>5</v>
      </c>
      <c r="K3037" s="3">
        <f t="shared" si="334"/>
        <v>2020</v>
      </c>
      <c r="L3037" s="3" t="b">
        <f t="shared" si="335"/>
        <v>1</v>
      </c>
      <c r="M3037" s="2" t="s">
        <v>12984</v>
      </c>
      <c r="N3037" s="2"/>
      <c r="O3037" s="3" t="b">
        <f t="shared" si="332"/>
        <v>0</v>
      </c>
      <c r="P3037" s="2">
        <f>IF(O3037,VLOOKUP(C3037,reducedpropertiesScrape!A:D,4,FALSE),I3037)</f>
        <v>43969</v>
      </c>
      <c r="Q3037" s="3">
        <f>MONTH(P3037)</f>
        <v>5</v>
      </c>
      <c r="R3037" s="3">
        <f>YEAR(P3037)</f>
        <v>2020</v>
      </c>
      <c r="S3037" s="3" t="b">
        <f>P3037&gt;43964</f>
        <v>1</v>
      </c>
    </row>
    <row r="3038" spans="1:19" x14ac:dyDescent="0.2">
      <c r="A3038" t="s">
        <v>12918</v>
      </c>
      <c r="B3038" t="str">
        <f>VLOOKUP(A3038,idlookup!A:B,2,FALSE)</f>
        <v>Peterborough</v>
      </c>
      <c r="C3038" t="s">
        <v>965</v>
      </c>
      <c r="D3038" t="s">
        <v>159</v>
      </c>
      <c r="E3038" t="s">
        <v>966</v>
      </c>
      <c r="F3038" t="s">
        <v>111</v>
      </c>
      <c r="G3038" t="str">
        <f t="shared" si="329"/>
        <v>18/05/2020</v>
      </c>
      <c r="H3038" s="2" t="str">
        <f t="shared" si="330"/>
        <v>18/05/2020</v>
      </c>
      <c r="I3038" s="2">
        <f t="shared" si="331"/>
        <v>43969</v>
      </c>
      <c r="J3038" s="3">
        <f t="shared" si="333"/>
        <v>5</v>
      </c>
      <c r="K3038" s="3">
        <f t="shared" si="334"/>
        <v>2020</v>
      </c>
      <c r="L3038" s="3" t="b">
        <f t="shared" si="335"/>
        <v>1</v>
      </c>
      <c r="M3038" s="2" t="s">
        <v>12984</v>
      </c>
      <c r="N3038" s="2"/>
      <c r="O3038" s="3" t="b">
        <f t="shared" si="332"/>
        <v>0</v>
      </c>
      <c r="P3038" s="2">
        <f>IF(O3038,VLOOKUP(C3038,reducedpropertiesScrape!A:D,4,FALSE),I3038)</f>
        <v>43969</v>
      </c>
      <c r="Q3038" s="3">
        <f>MONTH(P3038)</f>
        <v>5</v>
      </c>
      <c r="R3038" s="3">
        <f>YEAR(P3038)</f>
        <v>2020</v>
      </c>
      <c r="S3038" s="3" t="b">
        <f>P3038&gt;43964</f>
        <v>1</v>
      </c>
    </row>
    <row r="3039" spans="1:19" x14ac:dyDescent="0.2">
      <c r="A3039" t="s">
        <v>12918</v>
      </c>
      <c r="B3039" t="str">
        <f>VLOOKUP(A3039,idlookup!A:B,2,FALSE)</f>
        <v>Peterborough</v>
      </c>
      <c r="C3039" t="s">
        <v>967</v>
      </c>
      <c r="D3039" t="s">
        <v>38</v>
      </c>
      <c r="E3039" t="s">
        <v>948</v>
      </c>
      <c r="F3039" t="s">
        <v>111</v>
      </c>
      <c r="G3039" t="str">
        <f t="shared" si="329"/>
        <v>18/05/2020</v>
      </c>
      <c r="H3039" s="2" t="str">
        <f t="shared" si="330"/>
        <v>18/05/2020</v>
      </c>
      <c r="I3039" s="2">
        <f t="shared" si="331"/>
        <v>43969</v>
      </c>
      <c r="J3039" s="3">
        <f t="shared" si="333"/>
        <v>5</v>
      </c>
      <c r="K3039" s="3">
        <f t="shared" si="334"/>
        <v>2020</v>
      </c>
      <c r="L3039" s="3" t="b">
        <f t="shared" si="335"/>
        <v>1</v>
      </c>
      <c r="M3039" s="2" t="s">
        <v>12984</v>
      </c>
      <c r="N3039" s="2"/>
      <c r="O3039" s="3" t="b">
        <f t="shared" si="332"/>
        <v>0</v>
      </c>
      <c r="P3039" s="2">
        <f>IF(O3039,VLOOKUP(C3039,reducedpropertiesScrape!A:D,4,FALSE),I3039)</f>
        <v>43969</v>
      </c>
      <c r="Q3039" s="3">
        <f>MONTH(P3039)</f>
        <v>5</v>
      </c>
      <c r="R3039" s="3">
        <f>YEAR(P3039)</f>
        <v>2020</v>
      </c>
      <c r="S3039" s="3" t="b">
        <f>P3039&gt;43964</f>
        <v>1</v>
      </c>
    </row>
    <row r="3040" spans="1:19" x14ac:dyDescent="0.2">
      <c r="A3040" t="s">
        <v>12918</v>
      </c>
      <c r="B3040" t="str">
        <f>VLOOKUP(A3040,idlookup!A:B,2,FALSE)</f>
        <v>Peterborough</v>
      </c>
      <c r="C3040" t="s">
        <v>968</v>
      </c>
      <c r="D3040" t="s">
        <v>32</v>
      </c>
      <c r="E3040" t="s">
        <v>969</v>
      </c>
      <c r="F3040" t="s">
        <v>111</v>
      </c>
      <c r="G3040" t="str">
        <f t="shared" si="329"/>
        <v>18/05/2020</v>
      </c>
      <c r="H3040" s="2" t="str">
        <f t="shared" si="330"/>
        <v>18/05/2020</v>
      </c>
      <c r="I3040" s="2">
        <f t="shared" si="331"/>
        <v>43969</v>
      </c>
      <c r="J3040" s="3">
        <f t="shared" si="333"/>
        <v>5</v>
      </c>
      <c r="K3040" s="3">
        <f t="shared" si="334"/>
        <v>2020</v>
      </c>
      <c r="L3040" s="3" t="b">
        <f t="shared" si="335"/>
        <v>1</v>
      </c>
      <c r="M3040" s="2" t="s">
        <v>12984</v>
      </c>
      <c r="N3040" s="2"/>
      <c r="O3040" s="3" t="b">
        <f t="shared" si="332"/>
        <v>0</v>
      </c>
      <c r="P3040" s="2">
        <f>IF(O3040,VLOOKUP(C3040,reducedpropertiesScrape!A:D,4,FALSE),I3040)</f>
        <v>43969</v>
      </c>
      <c r="Q3040" s="3">
        <f>MONTH(P3040)</f>
        <v>5</v>
      </c>
      <c r="R3040" s="3">
        <f>YEAR(P3040)</f>
        <v>2020</v>
      </c>
      <c r="S3040" s="3" t="b">
        <f>P3040&gt;43964</f>
        <v>1</v>
      </c>
    </row>
    <row r="3041" spans="1:19" x14ac:dyDescent="0.2">
      <c r="A3041" t="s">
        <v>12918</v>
      </c>
      <c r="B3041" t="str">
        <f>VLOOKUP(A3041,idlookup!A:B,2,FALSE)</f>
        <v>Peterborough</v>
      </c>
      <c r="C3041" t="s">
        <v>970</v>
      </c>
      <c r="D3041" t="s">
        <v>53</v>
      </c>
      <c r="E3041" t="s">
        <v>948</v>
      </c>
      <c r="F3041" t="s">
        <v>111</v>
      </c>
      <c r="G3041" t="str">
        <f t="shared" si="329"/>
        <v>18/05/2020</v>
      </c>
      <c r="H3041" s="2" t="str">
        <f t="shared" si="330"/>
        <v>18/05/2020</v>
      </c>
      <c r="I3041" s="2">
        <f t="shared" si="331"/>
        <v>43969</v>
      </c>
      <c r="J3041" s="3">
        <f t="shared" si="333"/>
        <v>5</v>
      </c>
      <c r="K3041" s="3">
        <f t="shared" si="334"/>
        <v>2020</v>
      </c>
      <c r="L3041" s="3" t="b">
        <f t="shared" si="335"/>
        <v>1</v>
      </c>
      <c r="M3041" s="2" t="s">
        <v>12984</v>
      </c>
      <c r="N3041" s="2"/>
      <c r="O3041" s="3" t="b">
        <f t="shared" si="332"/>
        <v>0</v>
      </c>
      <c r="P3041" s="2">
        <f>IF(O3041,VLOOKUP(C3041,reducedpropertiesScrape!A:D,4,FALSE),I3041)</f>
        <v>43969</v>
      </c>
      <c r="Q3041" s="3">
        <f>MONTH(P3041)</f>
        <v>5</v>
      </c>
      <c r="R3041" s="3">
        <f>YEAR(P3041)</f>
        <v>2020</v>
      </c>
      <c r="S3041" s="3" t="b">
        <f>P3041&gt;43964</f>
        <v>1</v>
      </c>
    </row>
    <row r="3042" spans="1:19" x14ac:dyDescent="0.2">
      <c r="A3042" t="s">
        <v>12918</v>
      </c>
      <c r="B3042" t="str">
        <f>VLOOKUP(A3042,idlookup!A:B,2,FALSE)</f>
        <v>Peterborough</v>
      </c>
      <c r="C3042" t="s">
        <v>971</v>
      </c>
      <c r="D3042" t="s">
        <v>972</v>
      </c>
      <c r="E3042" t="s">
        <v>973</v>
      </c>
      <c r="F3042" t="s">
        <v>111</v>
      </c>
      <c r="G3042" t="str">
        <f t="shared" si="329"/>
        <v>18/05/2020</v>
      </c>
      <c r="H3042" s="2" t="str">
        <f t="shared" si="330"/>
        <v>18/05/2020</v>
      </c>
      <c r="I3042" s="2">
        <f t="shared" si="331"/>
        <v>43969</v>
      </c>
      <c r="J3042" s="3">
        <f t="shared" si="333"/>
        <v>5</v>
      </c>
      <c r="K3042" s="3">
        <f t="shared" si="334"/>
        <v>2020</v>
      </c>
      <c r="L3042" s="3" t="b">
        <f t="shared" si="335"/>
        <v>1</v>
      </c>
      <c r="M3042" s="2" t="s">
        <v>12984</v>
      </c>
      <c r="N3042" s="2"/>
      <c r="O3042" s="3" t="b">
        <f t="shared" si="332"/>
        <v>0</v>
      </c>
      <c r="P3042" s="2">
        <f>IF(O3042,VLOOKUP(C3042,reducedpropertiesScrape!A:D,4,FALSE),I3042)</f>
        <v>43969</v>
      </c>
      <c r="Q3042" s="3">
        <f>MONTH(P3042)</f>
        <v>5</v>
      </c>
      <c r="R3042" s="3">
        <f>YEAR(P3042)</f>
        <v>2020</v>
      </c>
      <c r="S3042" s="3" t="b">
        <f>P3042&gt;43964</f>
        <v>1</v>
      </c>
    </row>
    <row r="3043" spans="1:19" x14ac:dyDescent="0.2">
      <c r="A3043" t="s">
        <v>12918</v>
      </c>
      <c r="B3043" t="str">
        <f>VLOOKUP(A3043,idlookup!A:B,2,FALSE)</f>
        <v>Peterborough</v>
      </c>
      <c r="C3043" t="s">
        <v>974</v>
      </c>
      <c r="D3043" t="s">
        <v>23</v>
      </c>
      <c r="E3043" t="s">
        <v>975</v>
      </c>
      <c r="F3043" t="s">
        <v>111</v>
      </c>
      <c r="G3043" t="str">
        <f t="shared" si="329"/>
        <v>18/05/2020</v>
      </c>
      <c r="H3043" s="2" t="str">
        <f t="shared" si="330"/>
        <v>18/05/2020</v>
      </c>
      <c r="I3043" s="2">
        <f t="shared" si="331"/>
        <v>43969</v>
      </c>
      <c r="J3043" s="3">
        <f t="shared" si="333"/>
        <v>5</v>
      </c>
      <c r="K3043" s="3">
        <f t="shared" si="334"/>
        <v>2020</v>
      </c>
      <c r="L3043" s="3" t="b">
        <f t="shared" si="335"/>
        <v>1</v>
      </c>
      <c r="M3043" s="2" t="s">
        <v>12984</v>
      </c>
      <c r="N3043" s="2"/>
      <c r="O3043" s="3" t="b">
        <f t="shared" si="332"/>
        <v>0</v>
      </c>
      <c r="P3043" s="2">
        <f>IF(O3043,VLOOKUP(C3043,reducedpropertiesScrape!A:D,4,FALSE),I3043)</f>
        <v>43969</v>
      </c>
      <c r="Q3043" s="3">
        <f>MONTH(P3043)</f>
        <v>5</v>
      </c>
      <c r="R3043" s="3">
        <f>YEAR(P3043)</f>
        <v>2020</v>
      </c>
      <c r="S3043" s="3" t="b">
        <f>P3043&gt;43964</f>
        <v>1</v>
      </c>
    </row>
    <row r="3044" spans="1:19" x14ac:dyDescent="0.2">
      <c r="A3044" t="s">
        <v>12918</v>
      </c>
      <c r="B3044" t="str">
        <f>VLOOKUP(A3044,idlookup!A:B,2,FALSE)</f>
        <v>Peterborough</v>
      </c>
      <c r="C3044" t="s">
        <v>976</v>
      </c>
      <c r="D3044" t="s">
        <v>476</v>
      </c>
      <c r="E3044" t="s">
        <v>977</v>
      </c>
      <c r="F3044" t="s">
        <v>111</v>
      </c>
      <c r="G3044" t="str">
        <f t="shared" si="329"/>
        <v>18/05/2020</v>
      </c>
      <c r="H3044" s="2" t="str">
        <f t="shared" si="330"/>
        <v>18/05/2020</v>
      </c>
      <c r="I3044" s="2">
        <f t="shared" si="331"/>
        <v>43969</v>
      </c>
      <c r="J3044" s="3">
        <f t="shared" si="333"/>
        <v>5</v>
      </c>
      <c r="K3044" s="3">
        <f t="shared" si="334"/>
        <v>2020</v>
      </c>
      <c r="L3044" s="3" t="b">
        <f t="shared" si="335"/>
        <v>1</v>
      </c>
      <c r="M3044" s="2" t="s">
        <v>12984</v>
      </c>
      <c r="N3044" s="2"/>
      <c r="O3044" s="3" t="b">
        <f t="shared" si="332"/>
        <v>0</v>
      </c>
      <c r="P3044" s="2">
        <f>IF(O3044,VLOOKUP(C3044,reducedpropertiesScrape!A:D,4,FALSE),I3044)</f>
        <v>43969</v>
      </c>
      <c r="Q3044" s="3">
        <f>MONTH(P3044)</f>
        <v>5</v>
      </c>
      <c r="R3044" s="3">
        <f>YEAR(P3044)</f>
        <v>2020</v>
      </c>
      <c r="S3044" s="3" t="b">
        <f>P3044&gt;43964</f>
        <v>1</v>
      </c>
    </row>
    <row r="3045" spans="1:19" x14ac:dyDescent="0.2">
      <c r="A3045" t="s">
        <v>12918</v>
      </c>
      <c r="B3045" t="str">
        <f>VLOOKUP(A3045,idlookup!A:B,2,FALSE)</f>
        <v>Peterborough</v>
      </c>
      <c r="C3045" t="s">
        <v>978</v>
      </c>
      <c r="D3045" t="s">
        <v>45</v>
      </c>
      <c r="E3045" t="s">
        <v>979</v>
      </c>
      <c r="F3045" t="s">
        <v>111</v>
      </c>
      <c r="G3045" t="str">
        <f t="shared" si="329"/>
        <v>18/05/2020</v>
      </c>
      <c r="H3045" s="2" t="str">
        <f t="shared" si="330"/>
        <v>18/05/2020</v>
      </c>
      <c r="I3045" s="2">
        <f t="shared" si="331"/>
        <v>43969</v>
      </c>
      <c r="J3045" s="3">
        <f t="shared" si="333"/>
        <v>5</v>
      </c>
      <c r="K3045" s="3">
        <f t="shared" si="334"/>
        <v>2020</v>
      </c>
      <c r="L3045" s="3" t="b">
        <f t="shared" si="335"/>
        <v>1</v>
      </c>
      <c r="M3045" s="2" t="s">
        <v>12984</v>
      </c>
      <c r="N3045" s="2"/>
      <c r="O3045" s="3" t="b">
        <f t="shared" si="332"/>
        <v>0</v>
      </c>
      <c r="P3045" s="2">
        <f>IF(O3045,VLOOKUP(C3045,reducedpropertiesScrape!A:D,4,FALSE),I3045)</f>
        <v>43969</v>
      </c>
      <c r="Q3045" s="3">
        <f>MONTH(P3045)</f>
        <v>5</v>
      </c>
      <c r="R3045" s="3">
        <f>YEAR(P3045)</f>
        <v>2020</v>
      </c>
      <c r="S3045" s="3" t="b">
        <f>P3045&gt;43964</f>
        <v>1</v>
      </c>
    </row>
    <row r="3046" spans="1:19" x14ac:dyDescent="0.2">
      <c r="A3046" t="s">
        <v>12919</v>
      </c>
      <c r="B3046" t="str">
        <f>VLOOKUP(A3046,idlookup!A:B,2,FALSE)</f>
        <v>Plymouth</v>
      </c>
      <c r="C3046" t="s">
        <v>1180</v>
      </c>
      <c r="D3046" t="s">
        <v>32</v>
      </c>
      <c r="E3046" t="s">
        <v>1181</v>
      </c>
      <c r="F3046" t="s">
        <v>111</v>
      </c>
      <c r="G3046" t="str">
        <f t="shared" si="329"/>
        <v>18/05/2020</v>
      </c>
      <c r="H3046" s="2" t="str">
        <f t="shared" si="330"/>
        <v>18/05/2020</v>
      </c>
      <c r="I3046" s="2">
        <f t="shared" si="331"/>
        <v>43969</v>
      </c>
      <c r="J3046" s="3">
        <f t="shared" si="333"/>
        <v>5</v>
      </c>
      <c r="K3046" s="3">
        <f t="shared" si="334"/>
        <v>2020</v>
      </c>
      <c r="L3046" s="3" t="b">
        <f t="shared" si="335"/>
        <v>1</v>
      </c>
      <c r="M3046" s="2" t="s">
        <v>12984</v>
      </c>
      <c r="N3046" s="2"/>
      <c r="O3046" s="3" t="b">
        <f t="shared" si="332"/>
        <v>0</v>
      </c>
      <c r="P3046" s="2">
        <f>IF(O3046,VLOOKUP(C3046,reducedpropertiesScrape!A:D,4,FALSE),I3046)</f>
        <v>43969</v>
      </c>
      <c r="Q3046" s="3">
        <f>MONTH(P3046)</f>
        <v>5</v>
      </c>
      <c r="R3046" s="3">
        <f>YEAR(P3046)</f>
        <v>2020</v>
      </c>
      <c r="S3046" s="3" t="b">
        <f>P3046&gt;43964</f>
        <v>1</v>
      </c>
    </row>
    <row r="3047" spans="1:19" x14ac:dyDescent="0.2">
      <c r="A3047" t="s">
        <v>12919</v>
      </c>
      <c r="B3047" t="str">
        <f>VLOOKUP(A3047,idlookup!A:B,2,FALSE)</f>
        <v>Plymouth</v>
      </c>
      <c r="C3047" t="s">
        <v>1182</v>
      </c>
      <c r="D3047" t="s">
        <v>35</v>
      </c>
      <c r="E3047" t="s">
        <v>1183</v>
      </c>
      <c r="F3047" t="s">
        <v>111</v>
      </c>
      <c r="G3047" t="str">
        <f t="shared" si="329"/>
        <v>18/05/2020</v>
      </c>
      <c r="H3047" s="2" t="str">
        <f t="shared" si="330"/>
        <v>18/05/2020</v>
      </c>
      <c r="I3047" s="2">
        <f t="shared" si="331"/>
        <v>43969</v>
      </c>
      <c r="J3047" s="3">
        <f t="shared" si="333"/>
        <v>5</v>
      </c>
      <c r="K3047" s="3">
        <f t="shared" si="334"/>
        <v>2020</v>
      </c>
      <c r="L3047" s="3" t="b">
        <f t="shared" si="335"/>
        <v>1</v>
      </c>
      <c r="M3047" s="2" t="s">
        <v>12984</v>
      </c>
      <c r="N3047" s="2"/>
      <c r="O3047" s="3" t="b">
        <f t="shared" si="332"/>
        <v>0</v>
      </c>
      <c r="P3047" s="2">
        <f>IF(O3047,VLOOKUP(C3047,reducedpropertiesScrape!A:D,4,FALSE),I3047)</f>
        <v>43969</v>
      </c>
      <c r="Q3047" s="3">
        <f>MONTH(P3047)</f>
        <v>5</v>
      </c>
      <c r="R3047" s="3">
        <f>YEAR(P3047)</f>
        <v>2020</v>
      </c>
      <c r="S3047" s="3" t="b">
        <f>P3047&gt;43964</f>
        <v>1</v>
      </c>
    </row>
    <row r="3048" spans="1:19" x14ac:dyDescent="0.2">
      <c r="A3048" t="s">
        <v>12919</v>
      </c>
      <c r="B3048" t="str">
        <f>VLOOKUP(A3048,idlookup!A:B,2,FALSE)</f>
        <v>Plymouth</v>
      </c>
      <c r="C3048" t="s">
        <v>1186</v>
      </c>
      <c r="D3048" t="s">
        <v>7</v>
      </c>
      <c r="E3048" t="s">
        <v>1187</v>
      </c>
      <c r="F3048" t="s">
        <v>111</v>
      </c>
      <c r="G3048" t="str">
        <f t="shared" si="329"/>
        <v>18/05/2020</v>
      </c>
      <c r="H3048" s="2" t="str">
        <f t="shared" si="330"/>
        <v>18/05/2020</v>
      </c>
      <c r="I3048" s="2">
        <f t="shared" si="331"/>
        <v>43969</v>
      </c>
      <c r="J3048" s="3">
        <f t="shared" si="333"/>
        <v>5</v>
      </c>
      <c r="K3048" s="3">
        <f t="shared" si="334"/>
        <v>2020</v>
      </c>
      <c r="L3048" s="3" t="b">
        <f t="shared" si="335"/>
        <v>1</v>
      </c>
      <c r="M3048" s="2" t="s">
        <v>12984</v>
      </c>
      <c r="N3048" s="2"/>
      <c r="O3048" s="3" t="b">
        <f t="shared" si="332"/>
        <v>0</v>
      </c>
      <c r="P3048" s="2">
        <f>IF(O3048,VLOOKUP(C3048,reducedpropertiesScrape!A:D,4,FALSE),I3048)</f>
        <v>43969</v>
      </c>
      <c r="Q3048" s="3">
        <f>MONTH(P3048)</f>
        <v>5</v>
      </c>
      <c r="R3048" s="3">
        <f>YEAR(P3048)</f>
        <v>2020</v>
      </c>
      <c r="S3048" s="3" t="b">
        <f>P3048&gt;43964</f>
        <v>1</v>
      </c>
    </row>
    <row r="3049" spans="1:19" x14ac:dyDescent="0.2">
      <c r="A3049" t="s">
        <v>12919</v>
      </c>
      <c r="B3049" t="str">
        <f>VLOOKUP(A3049,idlookup!A:B,2,FALSE)</f>
        <v>Plymouth</v>
      </c>
      <c r="C3049" t="s">
        <v>1188</v>
      </c>
      <c r="D3049" t="s">
        <v>32</v>
      </c>
      <c r="E3049" t="s">
        <v>1189</v>
      </c>
      <c r="F3049" t="s">
        <v>111</v>
      </c>
      <c r="G3049" t="str">
        <f t="shared" si="329"/>
        <v>18/05/2020</v>
      </c>
      <c r="H3049" s="2" t="str">
        <f t="shared" si="330"/>
        <v>18/05/2020</v>
      </c>
      <c r="I3049" s="2">
        <f t="shared" si="331"/>
        <v>43969</v>
      </c>
      <c r="J3049" s="3">
        <f t="shared" si="333"/>
        <v>5</v>
      </c>
      <c r="K3049" s="3">
        <f t="shared" si="334"/>
        <v>2020</v>
      </c>
      <c r="L3049" s="3" t="b">
        <f t="shared" si="335"/>
        <v>1</v>
      </c>
      <c r="M3049" s="2" t="s">
        <v>12984</v>
      </c>
      <c r="N3049" s="2"/>
      <c r="O3049" s="3" t="b">
        <f t="shared" si="332"/>
        <v>0</v>
      </c>
      <c r="P3049" s="2">
        <f>IF(O3049,VLOOKUP(C3049,reducedpropertiesScrape!A:D,4,FALSE),I3049)</f>
        <v>43969</v>
      </c>
      <c r="Q3049" s="3">
        <f>MONTH(P3049)</f>
        <v>5</v>
      </c>
      <c r="R3049" s="3">
        <f>YEAR(P3049)</f>
        <v>2020</v>
      </c>
      <c r="S3049" s="3" t="b">
        <f>P3049&gt;43964</f>
        <v>1</v>
      </c>
    </row>
    <row r="3050" spans="1:19" x14ac:dyDescent="0.2">
      <c r="A3050" t="s">
        <v>12919</v>
      </c>
      <c r="B3050" t="str">
        <f>VLOOKUP(A3050,idlookup!A:B,2,FALSE)</f>
        <v>Plymouth</v>
      </c>
      <c r="C3050" t="s">
        <v>1190</v>
      </c>
      <c r="D3050" t="s">
        <v>313</v>
      </c>
      <c r="E3050" t="s">
        <v>1191</v>
      </c>
      <c r="F3050" t="s">
        <v>111</v>
      </c>
      <c r="G3050" t="str">
        <f t="shared" si="329"/>
        <v>18/05/2020</v>
      </c>
      <c r="H3050" s="2" t="str">
        <f t="shared" si="330"/>
        <v>18/05/2020</v>
      </c>
      <c r="I3050" s="2">
        <f t="shared" si="331"/>
        <v>43969</v>
      </c>
      <c r="J3050" s="3">
        <f t="shared" si="333"/>
        <v>5</v>
      </c>
      <c r="K3050" s="3">
        <f t="shared" si="334"/>
        <v>2020</v>
      </c>
      <c r="L3050" s="3" t="b">
        <f t="shared" si="335"/>
        <v>1</v>
      </c>
      <c r="M3050" s="2" t="s">
        <v>12984</v>
      </c>
      <c r="N3050" s="2"/>
      <c r="O3050" s="3" t="b">
        <f t="shared" si="332"/>
        <v>0</v>
      </c>
      <c r="P3050" s="2">
        <f>IF(O3050,VLOOKUP(C3050,reducedpropertiesScrape!A:D,4,FALSE),I3050)</f>
        <v>43969</v>
      </c>
      <c r="Q3050" s="3">
        <f>MONTH(P3050)</f>
        <v>5</v>
      </c>
      <c r="R3050" s="3">
        <f>YEAR(P3050)</f>
        <v>2020</v>
      </c>
      <c r="S3050" s="3" t="b">
        <f>P3050&gt;43964</f>
        <v>1</v>
      </c>
    </row>
    <row r="3051" spans="1:19" x14ac:dyDescent="0.2">
      <c r="A3051" t="s">
        <v>12919</v>
      </c>
      <c r="B3051" t="str">
        <f>VLOOKUP(A3051,idlookup!A:B,2,FALSE)</f>
        <v>Plymouth</v>
      </c>
      <c r="C3051" t="s">
        <v>1192</v>
      </c>
      <c r="D3051" t="s">
        <v>50</v>
      </c>
      <c r="E3051" t="s">
        <v>1193</v>
      </c>
      <c r="F3051" t="s">
        <v>111</v>
      </c>
      <c r="G3051" t="str">
        <f t="shared" si="329"/>
        <v>18/05/2020</v>
      </c>
      <c r="H3051" s="2" t="str">
        <f t="shared" si="330"/>
        <v>18/05/2020</v>
      </c>
      <c r="I3051" s="2">
        <f t="shared" si="331"/>
        <v>43969</v>
      </c>
      <c r="J3051" s="3">
        <f t="shared" si="333"/>
        <v>5</v>
      </c>
      <c r="K3051" s="3">
        <f t="shared" si="334"/>
        <v>2020</v>
      </c>
      <c r="L3051" s="3" t="b">
        <f t="shared" si="335"/>
        <v>1</v>
      </c>
      <c r="M3051" s="2" t="s">
        <v>12984</v>
      </c>
      <c r="N3051" s="2"/>
      <c r="O3051" s="3" t="b">
        <f t="shared" si="332"/>
        <v>0</v>
      </c>
      <c r="P3051" s="2">
        <f>IF(O3051,VLOOKUP(C3051,reducedpropertiesScrape!A:D,4,FALSE),I3051)</f>
        <v>43969</v>
      </c>
      <c r="Q3051" s="3">
        <f>MONTH(P3051)</f>
        <v>5</v>
      </c>
      <c r="R3051" s="3">
        <f>YEAR(P3051)</f>
        <v>2020</v>
      </c>
      <c r="S3051" s="3" t="b">
        <f>P3051&gt;43964</f>
        <v>1</v>
      </c>
    </row>
    <row r="3052" spans="1:19" x14ac:dyDescent="0.2">
      <c r="A3052" t="s">
        <v>12919</v>
      </c>
      <c r="B3052" t="str">
        <f>VLOOKUP(A3052,idlookup!A:B,2,FALSE)</f>
        <v>Plymouth</v>
      </c>
      <c r="C3052" t="s">
        <v>1194</v>
      </c>
      <c r="D3052" t="s">
        <v>597</v>
      </c>
      <c r="E3052" t="s">
        <v>1195</v>
      </c>
      <c r="F3052" t="s">
        <v>111</v>
      </c>
      <c r="G3052" t="str">
        <f t="shared" si="329"/>
        <v>18/05/2020</v>
      </c>
      <c r="H3052" s="2" t="str">
        <f t="shared" si="330"/>
        <v>18/05/2020</v>
      </c>
      <c r="I3052" s="2">
        <f t="shared" si="331"/>
        <v>43969</v>
      </c>
      <c r="J3052" s="3">
        <f t="shared" si="333"/>
        <v>5</v>
      </c>
      <c r="K3052" s="3">
        <f t="shared" si="334"/>
        <v>2020</v>
      </c>
      <c r="L3052" s="3" t="b">
        <f t="shared" si="335"/>
        <v>1</v>
      </c>
      <c r="M3052" s="2" t="s">
        <v>12984</v>
      </c>
      <c r="N3052" s="2"/>
      <c r="O3052" s="3" t="b">
        <f t="shared" si="332"/>
        <v>0</v>
      </c>
      <c r="P3052" s="2">
        <f>IF(O3052,VLOOKUP(C3052,reducedpropertiesScrape!A:D,4,FALSE),I3052)</f>
        <v>43969</v>
      </c>
      <c r="Q3052" s="3">
        <f>MONTH(P3052)</f>
        <v>5</v>
      </c>
      <c r="R3052" s="3">
        <f>YEAR(P3052)</f>
        <v>2020</v>
      </c>
      <c r="S3052" s="3" t="b">
        <f>P3052&gt;43964</f>
        <v>1</v>
      </c>
    </row>
    <row r="3053" spans="1:19" x14ac:dyDescent="0.2">
      <c r="A3053" t="s">
        <v>12919</v>
      </c>
      <c r="B3053" t="str">
        <f>VLOOKUP(A3053,idlookup!A:B,2,FALSE)</f>
        <v>Plymouth</v>
      </c>
      <c r="C3053" t="s">
        <v>1196</v>
      </c>
      <c r="D3053" t="s">
        <v>421</v>
      </c>
      <c r="E3053" t="s">
        <v>1197</v>
      </c>
      <c r="F3053" t="s">
        <v>111</v>
      </c>
      <c r="G3053" t="str">
        <f t="shared" si="329"/>
        <v>18/05/2020</v>
      </c>
      <c r="H3053" s="2" t="str">
        <f t="shared" si="330"/>
        <v>18/05/2020</v>
      </c>
      <c r="I3053" s="2">
        <f t="shared" si="331"/>
        <v>43969</v>
      </c>
      <c r="J3053" s="3">
        <f t="shared" si="333"/>
        <v>5</v>
      </c>
      <c r="K3053" s="3">
        <f t="shared" si="334"/>
        <v>2020</v>
      </c>
      <c r="L3053" s="3" t="b">
        <f t="shared" si="335"/>
        <v>1</v>
      </c>
      <c r="M3053" s="2" t="s">
        <v>12984</v>
      </c>
      <c r="N3053" s="2"/>
      <c r="O3053" s="3" t="b">
        <f t="shared" si="332"/>
        <v>0</v>
      </c>
      <c r="P3053" s="2">
        <f>IF(O3053,VLOOKUP(C3053,reducedpropertiesScrape!A:D,4,FALSE),I3053)</f>
        <v>43969</v>
      </c>
      <c r="Q3053" s="3">
        <f>MONTH(P3053)</f>
        <v>5</v>
      </c>
      <c r="R3053" s="3">
        <f>YEAR(P3053)</f>
        <v>2020</v>
      </c>
      <c r="S3053" s="3" t="b">
        <f>P3053&gt;43964</f>
        <v>1</v>
      </c>
    </row>
    <row r="3054" spans="1:19" x14ac:dyDescent="0.2">
      <c r="A3054" t="s">
        <v>12919</v>
      </c>
      <c r="B3054" t="str">
        <f>VLOOKUP(A3054,idlookup!A:B,2,FALSE)</f>
        <v>Plymouth</v>
      </c>
      <c r="C3054" t="s">
        <v>1198</v>
      </c>
      <c r="D3054" t="s">
        <v>87</v>
      </c>
      <c r="E3054" t="s">
        <v>1199</v>
      </c>
      <c r="F3054" t="s">
        <v>111</v>
      </c>
      <c r="G3054" t="str">
        <f t="shared" si="329"/>
        <v>18/05/2020</v>
      </c>
      <c r="H3054" s="2" t="str">
        <f t="shared" si="330"/>
        <v>18/05/2020</v>
      </c>
      <c r="I3054" s="2">
        <f t="shared" si="331"/>
        <v>43969</v>
      </c>
      <c r="J3054" s="3">
        <f t="shared" si="333"/>
        <v>5</v>
      </c>
      <c r="K3054" s="3">
        <f t="shared" si="334"/>
        <v>2020</v>
      </c>
      <c r="L3054" s="3" t="b">
        <f t="shared" si="335"/>
        <v>1</v>
      </c>
      <c r="M3054" s="2" t="s">
        <v>12984</v>
      </c>
      <c r="N3054" s="2"/>
      <c r="O3054" s="3" t="b">
        <f t="shared" si="332"/>
        <v>0</v>
      </c>
      <c r="P3054" s="2">
        <f>IF(O3054,VLOOKUP(C3054,reducedpropertiesScrape!A:D,4,FALSE),I3054)</f>
        <v>43969</v>
      </c>
      <c r="Q3054" s="3">
        <f>MONTH(P3054)</f>
        <v>5</v>
      </c>
      <c r="R3054" s="3">
        <f>YEAR(P3054)</f>
        <v>2020</v>
      </c>
      <c r="S3054" s="3" t="b">
        <f>P3054&gt;43964</f>
        <v>1</v>
      </c>
    </row>
    <row r="3055" spans="1:19" x14ac:dyDescent="0.2">
      <c r="A3055" t="s">
        <v>12919</v>
      </c>
      <c r="B3055" t="str">
        <f>VLOOKUP(A3055,idlookup!A:B,2,FALSE)</f>
        <v>Plymouth</v>
      </c>
      <c r="C3055" t="s">
        <v>1200</v>
      </c>
      <c r="D3055" t="s">
        <v>267</v>
      </c>
      <c r="E3055" t="s">
        <v>1201</v>
      </c>
      <c r="F3055" t="s">
        <v>111</v>
      </c>
      <c r="G3055" t="str">
        <f t="shared" si="329"/>
        <v>18/05/2020</v>
      </c>
      <c r="H3055" s="2" t="str">
        <f t="shared" si="330"/>
        <v>18/05/2020</v>
      </c>
      <c r="I3055" s="2">
        <f t="shared" si="331"/>
        <v>43969</v>
      </c>
      <c r="J3055" s="3">
        <f t="shared" si="333"/>
        <v>5</v>
      </c>
      <c r="K3055" s="3">
        <f t="shared" si="334"/>
        <v>2020</v>
      </c>
      <c r="L3055" s="3" t="b">
        <f t="shared" si="335"/>
        <v>1</v>
      </c>
      <c r="M3055" s="2" t="s">
        <v>12984</v>
      </c>
      <c r="N3055" s="2"/>
      <c r="O3055" s="3" t="b">
        <f t="shared" si="332"/>
        <v>0</v>
      </c>
      <c r="P3055" s="2">
        <f>IF(O3055,VLOOKUP(C3055,reducedpropertiesScrape!A:D,4,FALSE),I3055)</f>
        <v>43969</v>
      </c>
      <c r="Q3055" s="3">
        <f>MONTH(P3055)</f>
        <v>5</v>
      </c>
      <c r="R3055" s="3">
        <f>YEAR(P3055)</f>
        <v>2020</v>
      </c>
      <c r="S3055" s="3" t="b">
        <f>P3055&gt;43964</f>
        <v>1</v>
      </c>
    </row>
    <row r="3056" spans="1:19" x14ac:dyDescent="0.2">
      <c r="A3056" t="s">
        <v>12919</v>
      </c>
      <c r="B3056" t="str">
        <f>VLOOKUP(A3056,idlookup!A:B,2,FALSE)</f>
        <v>Plymouth</v>
      </c>
      <c r="C3056" t="s">
        <v>1202</v>
      </c>
      <c r="D3056" t="s">
        <v>32</v>
      </c>
      <c r="E3056" t="s">
        <v>1203</v>
      </c>
      <c r="F3056" t="s">
        <v>111</v>
      </c>
      <c r="G3056" t="str">
        <f t="shared" si="329"/>
        <v>18/05/2020</v>
      </c>
      <c r="H3056" s="2" t="str">
        <f t="shared" si="330"/>
        <v>18/05/2020</v>
      </c>
      <c r="I3056" s="2">
        <f t="shared" si="331"/>
        <v>43969</v>
      </c>
      <c r="J3056" s="3">
        <f t="shared" si="333"/>
        <v>5</v>
      </c>
      <c r="K3056" s="3">
        <f t="shared" si="334"/>
        <v>2020</v>
      </c>
      <c r="L3056" s="3" t="b">
        <f t="shared" si="335"/>
        <v>1</v>
      </c>
      <c r="M3056" s="2" t="s">
        <v>12984</v>
      </c>
      <c r="N3056" s="2"/>
      <c r="O3056" s="3" t="b">
        <f t="shared" si="332"/>
        <v>0</v>
      </c>
      <c r="P3056" s="2">
        <f>IF(O3056,VLOOKUP(C3056,reducedpropertiesScrape!A:D,4,FALSE),I3056)</f>
        <v>43969</v>
      </c>
      <c r="Q3056" s="3">
        <f>MONTH(P3056)</f>
        <v>5</v>
      </c>
      <c r="R3056" s="3">
        <f>YEAR(P3056)</f>
        <v>2020</v>
      </c>
      <c r="S3056" s="3" t="b">
        <f>P3056&gt;43964</f>
        <v>1</v>
      </c>
    </row>
    <row r="3057" spans="1:19" x14ac:dyDescent="0.2">
      <c r="A3057" t="s">
        <v>12919</v>
      </c>
      <c r="B3057" t="str">
        <f>VLOOKUP(A3057,idlookup!A:B,2,FALSE)</f>
        <v>Plymouth</v>
      </c>
      <c r="C3057" t="s">
        <v>1204</v>
      </c>
      <c r="D3057" t="s">
        <v>7</v>
      </c>
      <c r="E3057" t="s">
        <v>1205</v>
      </c>
      <c r="F3057" t="s">
        <v>111</v>
      </c>
      <c r="G3057" t="str">
        <f t="shared" si="329"/>
        <v>18/05/2020</v>
      </c>
      <c r="H3057" s="2" t="str">
        <f t="shared" si="330"/>
        <v>18/05/2020</v>
      </c>
      <c r="I3057" s="2">
        <f t="shared" si="331"/>
        <v>43969</v>
      </c>
      <c r="J3057" s="3">
        <f t="shared" si="333"/>
        <v>5</v>
      </c>
      <c r="K3057" s="3">
        <f t="shared" si="334"/>
        <v>2020</v>
      </c>
      <c r="L3057" s="3" t="b">
        <f t="shared" si="335"/>
        <v>1</v>
      </c>
      <c r="M3057" s="2" t="s">
        <v>12984</v>
      </c>
      <c r="N3057" s="2"/>
      <c r="O3057" s="3" t="b">
        <f t="shared" si="332"/>
        <v>0</v>
      </c>
      <c r="P3057" s="2">
        <f>IF(O3057,VLOOKUP(C3057,reducedpropertiesScrape!A:D,4,FALSE),I3057)</f>
        <v>43969</v>
      </c>
      <c r="Q3057" s="3">
        <f>MONTH(P3057)</f>
        <v>5</v>
      </c>
      <c r="R3057" s="3">
        <f>YEAR(P3057)</f>
        <v>2020</v>
      </c>
      <c r="S3057" s="3" t="b">
        <f>P3057&gt;43964</f>
        <v>1</v>
      </c>
    </row>
    <row r="3058" spans="1:19" x14ac:dyDescent="0.2">
      <c r="A3058" t="s">
        <v>12919</v>
      </c>
      <c r="B3058" t="str">
        <f>VLOOKUP(A3058,idlookup!A:B,2,FALSE)</f>
        <v>Plymouth</v>
      </c>
      <c r="C3058" t="s">
        <v>1206</v>
      </c>
      <c r="D3058" t="s">
        <v>1207</v>
      </c>
      <c r="E3058" t="s">
        <v>1208</v>
      </c>
      <c r="F3058" t="s">
        <v>111</v>
      </c>
      <c r="G3058" t="str">
        <f t="shared" si="329"/>
        <v>18/05/2020</v>
      </c>
      <c r="H3058" s="2" t="str">
        <f t="shared" si="330"/>
        <v>18/05/2020</v>
      </c>
      <c r="I3058" s="2">
        <f t="shared" si="331"/>
        <v>43969</v>
      </c>
      <c r="J3058" s="3">
        <f t="shared" si="333"/>
        <v>5</v>
      </c>
      <c r="K3058" s="3">
        <f t="shared" si="334"/>
        <v>2020</v>
      </c>
      <c r="L3058" s="3" t="b">
        <f t="shared" si="335"/>
        <v>1</v>
      </c>
      <c r="M3058" s="2" t="s">
        <v>12984</v>
      </c>
      <c r="N3058" s="2"/>
      <c r="O3058" s="3" t="b">
        <f t="shared" si="332"/>
        <v>0</v>
      </c>
      <c r="P3058" s="2">
        <f>IF(O3058,VLOOKUP(C3058,reducedpropertiesScrape!A:D,4,FALSE),I3058)</f>
        <v>43969</v>
      </c>
      <c r="Q3058" s="3">
        <f>MONTH(P3058)</f>
        <v>5</v>
      </c>
      <c r="R3058" s="3">
        <f>YEAR(P3058)</f>
        <v>2020</v>
      </c>
      <c r="S3058" s="3" t="b">
        <f>P3058&gt;43964</f>
        <v>1</v>
      </c>
    </row>
    <row r="3059" spans="1:19" x14ac:dyDescent="0.2">
      <c r="A3059" t="s">
        <v>12919</v>
      </c>
      <c r="B3059" t="str">
        <f>VLOOKUP(A3059,idlookup!A:B,2,FALSE)</f>
        <v>Plymouth</v>
      </c>
      <c r="C3059" t="s">
        <v>1209</v>
      </c>
      <c r="D3059" t="s">
        <v>130</v>
      </c>
      <c r="E3059" t="s">
        <v>1210</v>
      </c>
      <c r="F3059" t="s">
        <v>111</v>
      </c>
      <c r="G3059" t="str">
        <f t="shared" si="329"/>
        <v>18/05/2020</v>
      </c>
      <c r="H3059" s="2" t="str">
        <f t="shared" si="330"/>
        <v>18/05/2020</v>
      </c>
      <c r="I3059" s="2">
        <f t="shared" si="331"/>
        <v>43969</v>
      </c>
      <c r="J3059" s="3">
        <f t="shared" si="333"/>
        <v>5</v>
      </c>
      <c r="K3059" s="3">
        <f t="shared" si="334"/>
        <v>2020</v>
      </c>
      <c r="L3059" s="3" t="b">
        <f t="shared" si="335"/>
        <v>1</v>
      </c>
      <c r="M3059" s="2" t="s">
        <v>12984</v>
      </c>
      <c r="N3059" s="2"/>
      <c r="O3059" s="3" t="b">
        <f t="shared" si="332"/>
        <v>0</v>
      </c>
      <c r="P3059" s="2">
        <f>IF(O3059,VLOOKUP(C3059,reducedpropertiesScrape!A:D,4,FALSE),I3059)</f>
        <v>43969</v>
      </c>
      <c r="Q3059" s="3">
        <f>MONTH(P3059)</f>
        <v>5</v>
      </c>
      <c r="R3059" s="3">
        <f>YEAR(P3059)</f>
        <v>2020</v>
      </c>
      <c r="S3059" s="3" t="b">
        <f>P3059&gt;43964</f>
        <v>1</v>
      </c>
    </row>
    <row r="3060" spans="1:19" x14ac:dyDescent="0.2">
      <c r="A3060" t="s">
        <v>12919</v>
      </c>
      <c r="B3060" t="str">
        <f>VLOOKUP(A3060,idlookup!A:B,2,FALSE)</f>
        <v>Plymouth</v>
      </c>
      <c r="C3060" t="s">
        <v>1211</v>
      </c>
      <c r="D3060" t="s">
        <v>408</v>
      </c>
      <c r="E3060" t="s">
        <v>1212</v>
      </c>
      <c r="F3060" t="s">
        <v>111</v>
      </c>
      <c r="G3060" t="str">
        <f t="shared" si="329"/>
        <v>18/05/2020</v>
      </c>
      <c r="H3060" s="2" t="str">
        <f t="shared" si="330"/>
        <v>18/05/2020</v>
      </c>
      <c r="I3060" s="2">
        <f t="shared" si="331"/>
        <v>43969</v>
      </c>
      <c r="J3060" s="3">
        <f t="shared" si="333"/>
        <v>5</v>
      </c>
      <c r="K3060" s="3">
        <f t="shared" si="334"/>
        <v>2020</v>
      </c>
      <c r="L3060" s="3" t="b">
        <f t="shared" si="335"/>
        <v>1</v>
      </c>
      <c r="M3060" s="2" t="s">
        <v>12984</v>
      </c>
      <c r="N3060" s="2"/>
      <c r="O3060" s="3" t="b">
        <f t="shared" si="332"/>
        <v>0</v>
      </c>
      <c r="P3060" s="2">
        <f>IF(O3060,VLOOKUP(C3060,reducedpropertiesScrape!A:D,4,FALSE),I3060)</f>
        <v>43969</v>
      </c>
      <c r="Q3060" s="3">
        <f>MONTH(P3060)</f>
        <v>5</v>
      </c>
      <c r="R3060" s="3">
        <f>YEAR(P3060)</f>
        <v>2020</v>
      </c>
      <c r="S3060" s="3" t="b">
        <f>P3060&gt;43964</f>
        <v>1</v>
      </c>
    </row>
    <row r="3061" spans="1:19" x14ac:dyDescent="0.2">
      <c r="A3061" t="s">
        <v>12919</v>
      </c>
      <c r="B3061" t="str">
        <f>VLOOKUP(A3061,idlookup!A:B,2,FALSE)</f>
        <v>Plymouth</v>
      </c>
      <c r="C3061" t="s">
        <v>1213</v>
      </c>
      <c r="D3061" t="s">
        <v>130</v>
      </c>
      <c r="E3061" t="s">
        <v>1214</v>
      </c>
      <c r="F3061" t="s">
        <v>111</v>
      </c>
      <c r="G3061" t="str">
        <f t="shared" si="329"/>
        <v>18/05/2020</v>
      </c>
      <c r="H3061" s="2" t="str">
        <f t="shared" si="330"/>
        <v>18/05/2020</v>
      </c>
      <c r="I3061" s="2">
        <f t="shared" si="331"/>
        <v>43969</v>
      </c>
      <c r="J3061" s="3">
        <f t="shared" si="333"/>
        <v>5</v>
      </c>
      <c r="K3061" s="3">
        <f t="shared" si="334"/>
        <v>2020</v>
      </c>
      <c r="L3061" s="3" t="b">
        <f t="shared" si="335"/>
        <v>1</v>
      </c>
      <c r="M3061" s="2" t="s">
        <v>12984</v>
      </c>
      <c r="N3061" s="2"/>
      <c r="O3061" s="3" t="b">
        <f t="shared" si="332"/>
        <v>0</v>
      </c>
      <c r="P3061" s="2">
        <f>IF(O3061,VLOOKUP(C3061,reducedpropertiesScrape!A:D,4,FALSE),I3061)</f>
        <v>43969</v>
      </c>
      <c r="Q3061" s="3">
        <f>MONTH(P3061)</f>
        <v>5</v>
      </c>
      <c r="R3061" s="3">
        <f>YEAR(P3061)</f>
        <v>2020</v>
      </c>
      <c r="S3061" s="3" t="b">
        <f>P3061&gt;43964</f>
        <v>1</v>
      </c>
    </row>
    <row r="3062" spans="1:19" x14ac:dyDescent="0.2">
      <c r="A3062" t="s">
        <v>12919</v>
      </c>
      <c r="B3062" t="str">
        <f>VLOOKUP(A3062,idlookup!A:B,2,FALSE)</f>
        <v>Plymouth</v>
      </c>
      <c r="C3062" t="s">
        <v>1218</v>
      </c>
      <c r="D3062" t="s">
        <v>7</v>
      </c>
      <c r="E3062" t="s">
        <v>1219</v>
      </c>
      <c r="F3062" t="s">
        <v>111</v>
      </c>
      <c r="G3062" t="str">
        <f t="shared" si="329"/>
        <v>18/05/2020</v>
      </c>
      <c r="H3062" s="2" t="str">
        <f t="shared" si="330"/>
        <v>18/05/2020</v>
      </c>
      <c r="I3062" s="2">
        <f t="shared" si="331"/>
        <v>43969</v>
      </c>
      <c r="J3062" s="3">
        <f t="shared" si="333"/>
        <v>5</v>
      </c>
      <c r="K3062" s="3">
        <f t="shared" si="334"/>
        <v>2020</v>
      </c>
      <c r="L3062" s="3" t="b">
        <f t="shared" si="335"/>
        <v>1</v>
      </c>
      <c r="M3062" s="2" t="s">
        <v>12984</v>
      </c>
      <c r="N3062" s="2"/>
      <c r="O3062" s="3" t="b">
        <f t="shared" si="332"/>
        <v>0</v>
      </c>
      <c r="P3062" s="2">
        <f>IF(O3062,VLOOKUP(C3062,reducedpropertiesScrape!A:D,4,FALSE),I3062)</f>
        <v>43969</v>
      </c>
      <c r="Q3062" s="3">
        <f>MONTH(P3062)</f>
        <v>5</v>
      </c>
      <c r="R3062" s="3">
        <f>YEAR(P3062)</f>
        <v>2020</v>
      </c>
      <c r="S3062" s="3" t="b">
        <f>P3062&gt;43964</f>
        <v>1</v>
      </c>
    </row>
    <row r="3063" spans="1:19" x14ac:dyDescent="0.2">
      <c r="A3063" t="s">
        <v>12919</v>
      </c>
      <c r="B3063" t="str">
        <f>VLOOKUP(A3063,idlookup!A:B,2,FALSE)</f>
        <v>Plymouth</v>
      </c>
      <c r="C3063" t="s">
        <v>1222</v>
      </c>
      <c r="D3063" t="s">
        <v>32</v>
      </c>
      <c r="E3063" t="s">
        <v>1223</v>
      </c>
      <c r="F3063" t="s">
        <v>111</v>
      </c>
      <c r="G3063" t="str">
        <f t="shared" si="329"/>
        <v>18/05/2020</v>
      </c>
      <c r="H3063" s="2" t="str">
        <f t="shared" si="330"/>
        <v>18/05/2020</v>
      </c>
      <c r="I3063" s="2">
        <f t="shared" si="331"/>
        <v>43969</v>
      </c>
      <c r="J3063" s="3">
        <f t="shared" si="333"/>
        <v>5</v>
      </c>
      <c r="K3063" s="3">
        <f t="shared" si="334"/>
        <v>2020</v>
      </c>
      <c r="L3063" s="3" t="b">
        <f t="shared" si="335"/>
        <v>1</v>
      </c>
      <c r="M3063" s="2" t="s">
        <v>12984</v>
      </c>
      <c r="N3063" s="2"/>
      <c r="O3063" s="3" t="b">
        <f t="shared" si="332"/>
        <v>0</v>
      </c>
      <c r="P3063" s="2">
        <f>IF(O3063,VLOOKUP(C3063,reducedpropertiesScrape!A:D,4,FALSE),I3063)</f>
        <v>43969</v>
      </c>
      <c r="Q3063" s="3">
        <f>MONTH(P3063)</f>
        <v>5</v>
      </c>
      <c r="R3063" s="3">
        <f>YEAR(P3063)</f>
        <v>2020</v>
      </c>
      <c r="S3063" s="3" t="b">
        <f>P3063&gt;43964</f>
        <v>1</v>
      </c>
    </row>
    <row r="3064" spans="1:19" x14ac:dyDescent="0.2">
      <c r="A3064" t="s">
        <v>12919</v>
      </c>
      <c r="B3064" t="str">
        <f>VLOOKUP(A3064,idlookup!A:B,2,FALSE)</f>
        <v>Plymouth</v>
      </c>
      <c r="C3064" t="s">
        <v>1224</v>
      </c>
      <c r="D3064" t="s">
        <v>100</v>
      </c>
      <c r="E3064" t="s">
        <v>1225</v>
      </c>
      <c r="F3064" t="s">
        <v>111</v>
      </c>
      <c r="G3064" t="str">
        <f t="shared" si="329"/>
        <v>18/05/2020</v>
      </c>
      <c r="H3064" s="2" t="str">
        <f t="shared" si="330"/>
        <v>18/05/2020</v>
      </c>
      <c r="I3064" s="2">
        <f t="shared" si="331"/>
        <v>43969</v>
      </c>
      <c r="J3064" s="3">
        <f t="shared" si="333"/>
        <v>5</v>
      </c>
      <c r="K3064" s="3">
        <f t="shared" si="334"/>
        <v>2020</v>
      </c>
      <c r="L3064" s="3" t="b">
        <f t="shared" si="335"/>
        <v>1</v>
      </c>
      <c r="M3064" s="2" t="s">
        <v>12984</v>
      </c>
      <c r="N3064" s="2"/>
      <c r="O3064" s="3" t="b">
        <f t="shared" si="332"/>
        <v>0</v>
      </c>
      <c r="P3064" s="2">
        <f>IF(O3064,VLOOKUP(C3064,reducedpropertiesScrape!A:D,4,FALSE),I3064)</f>
        <v>43969</v>
      </c>
      <c r="Q3064" s="3">
        <f>MONTH(P3064)</f>
        <v>5</v>
      </c>
      <c r="R3064" s="3">
        <f>YEAR(P3064)</f>
        <v>2020</v>
      </c>
      <c r="S3064" s="3" t="b">
        <f>P3064&gt;43964</f>
        <v>1</v>
      </c>
    </row>
    <row r="3065" spans="1:19" x14ac:dyDescent="0.2">
      <c r="A3065" t="s">
        <v>12920</v>
      </c>
      <c r="B3065" t="str">
        <f>VLOOKUP(A3065,idlookup!A:B,2,FALSE)</f>
        <v>Poole</v>
      </c>
      <c r="C3065" t="s">
        <v>1373</v>
      </c>
      <c r="D3065" t="s">
        <v>38</v>
      </c>
      <c r="E3065" t="s">
        <v>1374</v>
      </c>
      <c r="F3065" t="s">
        <v>111</v>
      </c>
      <c r="G3065" t="str">
        <f t="shared" si="329"/>
        <v>18/05/2020</v>
      </c>
      <c r="H3065" s="2" t="str">
        <f t="shared" si="330"/>
        <v>18/05/2020</v>
      </c>
      <c r="I3065" s="2">
        <f t="shared" si="331"/>
        <v>43969</v>
      </c>
      <c r="J3065" s="3">
        <f t="shared" si="333"/>
        <v>5</v>
      </c>
      <c r="K3065" s="3">
        <f t="shared" si="334"/>
        <v>2020</v>
      </c>
      <c r="L3065" s="3" t="b">
        <f t="shared" si="335"/>
        <v>1</v>
      </c>
      <c r="M3065" s="2" t="s">
        <v>12984</v>
      </c>
      <c r="N3065" s="2"/>
      <c r="O3065" s="3" t="b">
        <f t="shared" si="332"/>
        <v>0</v>
      </c>
      <c r="P3065" s="2">
        <f>IF(O3065,VLOOKUP(C3065,reducedpropertiesScrape!A:D,4,FALSE),I3065)</f>
        <v>43969</v>
      </c>
      <c r="Q3065" s="3">
        <f>MONTH(P3065)</f>
        <v>5</v>
      </c>
      <c r="R3065" s="3">
        <f>YEAR(P3065)</f>
        <v>2020</v>
      </c>
      <c r="S3065" s="3" t="b">
        <f>P3065&gt;43964</f>
        <v>1</v>
      </c>
    </row>
    <row r="3066" spans="1:19" x14ac:dyDescent="0.2">
      <c r="A3066" t="s">
        <v>12920</v>
      </c>
      <c r="B3066" t="str">
        <f>VLOOKUP(A3066,idlookup!A:B,2,FALSE)</f>
        <v>Poole</v>
      </c>
      <c r="C3066" t="s">
        <v>1375</v>
      </c>
      <c r="D3066" t="s">
        <v>7</v>
      </c>
      <c r="E3066" t="s">
        <v>1376</v>
      </c>
      <c r="F3066" t="s">
        <v>111</v>
      </c>
      <c r="G3066" t="str">
        <f t="shared" si="329"/>
        <v>18/05/2020</v>
      </c>
      <c r="H3066" s="2" t="str">
        <f t="shared" si="330"/>
        <v>18/05/2020</v>
      </c>
      <c r="I3066" s="2">
        <f t="shared" si="331"/>
        <v>43969</v>
      </c>
      <c r="J3066" s="3">
        <f t="shared" si="333"/>
        <v>5</v>
      </c>
      <c r="K3066" s="3">
        <f t="shared" si="334"/>
        <v>2020</v>
      </c>
      <c r="L3066" s="3" t="b">
        <f t="shared" si="335"/>
        <v>1</v>
      </c>
      <c r="M3066" s="2" t="s">
        <v>12984</v>
      </c>
      <c r="N3066" s="2"/>
      <c r="O3066" s="3" t="b">
        <f t="shared" si="332"/>
        <v>0</v>
      </c>
      <c r="P3066" s="2">
        <f>IF(O3066,VLOOKUP(C3066,reducedpropertiesScrape!A:D,4,FALSE),I3066)</f>
        <v>43969</v>
      </c>
      <c r="Q3066" s="3">
        <f>MONTH(P3066)</f>
        <v>5</v>
      </c>
      <c r="R3066" s="3">
        <f>YEAR(P3066)</f>
        <v>2020</v>
      </c>
      <c r="S3066" s="3" t="b">
        <f>P3066&gt;43964</f>
        <v>1</v>
      </c>
    </row>
    <row r="3067" spans="1:19" x14ac:dyDescent="0.2">
      <c r="A3067" t="s">
        <v>12920</v>
      </c>
      <c r="B3067" t="str">
        <f>VLOOKUP(A3067,idlookup!A:B,2,FALSE)</f>
        <v>Poole</v>
      </c>
      <c r="C3067" t="s">
        <v>1377</v>
      </c>
      <c r="D3067" t="s">
        <v>53</v>
      </c>
      <c r="E3067" t="s">
        <v>1378</v>
      </c>
      <c r="F3067" t="s">
        <v>111</v>
      </c>
      <c r="G3067" t="str">
        <f t="shared" si="329"/>
        <v>18/05/2020</v>
      </c>
      <c r="H3067" s="2" t="str">
        <f t="shared" si="330"/>
        <v>18/05/2020</v>
      </c>
      <c r="I3067" s="2">
        <f t="shared" si="331"/>
        <v>43969</v>
      </c>
      <c r="J3067" s="3">
        <f t="shared" si="333"/>
        <v>5</v>
      </c>
      <c r="K3067" s="3">
        <f t="shared" si="334"/>
        <v>2020</v>
      </c>
      <c r="L3067" s="3" t="b">
        <f t="shared" si="335"/>
        <v>1</v>
      </c>
      <c r="M3067" s="2" t="s">
        <v>12984</v>
      </c>
      <c r="N3067" s="2"/>
      <c r="O3067" s="3" t="b">
        <f t="shared" si="332"/>
        <v>0</v>
      </c>
      <c r="P3067" s="2">
        <f>IF(O3067,VLOOKUP(C3067,reducedpropertiesScrape!A:D,4,FALSE),I3067)</f>
        <v>43969</v>
      </c>
      <c r="Q3067" s="3">
        <f>MONTH(P3067)</f>
        <v>5</v>
      </c>
      <c r="R3067" s="3">
        <f>YEAR(P3067)</f>
        <v>2020</v>
      </c>
      <c r="S3067" s="3" t="b">
        <f>P3067&gt;43964</f>
        <v>1</v>
      </c>
    </row>
    <row r="3068" spans="1:19" x14ac:dyDescent="0.2">
      <c r="A3068" t="s">
        <v>12920</v>
      </c>
      <c r="B3068" t="str">
        <f>VLOOKUP(A3068,idlookup!A:B,2,FALSE)</f>
        <v>Poole</v>
      </c>
      <c r="C3068" t="s">
        <v>1381</v>
      </c>
      <c r="D3068" t="s">
        <v>23</v>
      </c>
      <c r="E3068" t="s">
        <v>1382</v>
      </c>
      <c r="F3068" t="s">
        <v>111</v>
      </c>
      <c r="G3068" t="str">
        <f t="shared" si="329"/>
        <v>18/05/2020</v>
      </c>
      <c r="H3068" s="2" t="str">
        <f t="shared" si="330"/>
        <v>18/05/2020</v>
      </c>
      <c r="I3068" s="2">
        <f t="shared" si="331"/>
        <v>43969</v>
      </c>
      <c r="J3068" s="3">
        <f t="shared" si="333"/>
        <v>5</v>
      </c>
      <c r="K3068" s="3">
        <f t="shared" si="334"/>
        <v>2020</v>
      </c>
      <c r="L3068" s="3" t="b">
        <f t="shared" si="335"/>
        <v>1</v>
      </c>
      <c r="M3068" s="2" t="s">
        <v>12984</v>
      </c>
      <c r="N3068" s="2"/>
      <c r="O3068" s="3" t="b">
        <f t="shared" si="332"/>
        <v>0</v>
      </c>
      <c r="P3068" s="2">
        <f>IF(O3068,VLOOKUP(C3068,reducedpropertiesScrape!A:D,4,FALSE),I3068)</f>
        <v>43969</v>
      </c>
      <c r="Q3068" s="3">
        <f>MONTH(P3068)</f>
        <v>5</v>
      </c>
      <c r="R3068" s="3">
        <f>YEAR(P3068)</f>
        <v>2020</v>
      </c>
      <c r="S3068" s="3" t="b">
        <f>P3068&gt;43964</f>
        <v>1</v>
      </c>
    </row>
    <row r="3069" spans="1:19" x14ac:dyDescent="0.2">
      <c r="A3069" t="s">
        <v>12920</v>
      </c>
      <c r="B3069" t="str">
        <f>VLOOKUP(A3069,idlookup!A:B,2,FALSE)</f>
        <v>Poole</v>
      </c>
      <c r="C3069" t="s">
        <v>1383</v>
      </c>
      <c r="D3069" t="s">
        <v>166</v>
      </c>
      <c r="E3069" t="s">
        <v>1384</v>
      </c>
      <c r="F3069" t="s">
        <v>111</v>
      </c>
      <c r="G3069" t="str">
        <f t="shared" si="329"/>
        <v>18/05/2020</v>
      </c>
      <c r="H3069" s="2" t="str">
        <f t="shared" si="330"/>
        <v>18/05/2020</v>
      </c>
      <c r="I3069" s="2">
        <f t="shared" si="331"/>
        <v>43969</v>
      </c>
      <c r="J3069" s="3">
        <f t="shared" si="333"/>
        <v>5</v>
      </c>
      <c r="K3069" s="3">
        <f t="shared" si="334"/>
        <v>2020</v>
      </c>
      <c r="L3069" s="3" t="b">
        <f t="shared" si="335"/>
        <v>1</v>
      </c>
      <c r="M3069" s="2" t="s">
        <v>12984</v>
      </c>
      <c r="N3069" s="2"/>
      <c r="O3069" s="3" t="b">
        <f t="shared" si="332"/>
        <v>0</v>
      </c>
      <c r="P3069" s="2">
        <f>IF(O3069,VLOOKUP(C3069,reducedpropertiesScrape!A:D,4,FALSE),I3069)</f>
        <v>43969</v>
      </c>
      <c r="Q3069" s="3">
        <f>MONTH(P3069)</f>
        <v>5</v>
      </c>
      <c r="R3069" s="3">
        <f>YEAR(P3069)</f>
        <v>2020</v>
      </c>
      <c r="S3069" s="3" t="b">
        <f>P3069&gt;43964</f>
        <v>1</v>
      </c>
    </row>
    <row r="3070" spans="1:19" x14ac:dyDescent="0.2">
      <c r="A3070" t="s">
        <v>12920</v>
      </c>
      <c r="B3070" t="str">
        <f>VLOOKUP(A3070,idlookup!A:B,2,FALSE)</f>
        <v>Poole</v>
      </c>
      <c r="C3070" t="s">
        <v>1385</v>
      </c>
      <c r="D3070" t="s">
        <v>100</v>
      </c>
      <c r="E3070" t="s">
        <v>1386</v>
      </c>
      <c r="F3070" t="s">
        <v>111</v>
      </c>
      <c r="G3070" t="str">
        <f t="shared" si="329"/>
        <v>18/05/2020</v>
      </c>
      <c r="H3070" s="2" t="str">
        <f t="shared" si="330"/>
        <v>18/05/2020</v>
      </c>
      <c r="I3070" s="2">
        <f t="shared" si="331"/>
        <v>43969</v>
      </c>
      <c r="J3070" s="3">
        <f t="shared" si="333"/>
        <v>5</v>
      </c>
      <c r="K3070" s="3">
        <f t="shared" si="334"/>
        <v>2020</v>
      </c>
      <c r="L3070" s="3" t="b">
        <f t="shared" si="335"/>
        <v>1</v>
      </c>
      <c r="M3070" s="2" t="s">
        <v>12984</v>
      </c>
      <c r="N3070" s="2"/>
      <c r="O3070" s="3" t="b">
        <f t="shared" si="332"/>
        <v>0</v>
      </c>
      <c r="P3070" s="2">
        <f>IF(O3070,VLOOKUP(C3070,reducedpropertiesScrape!A:D,4,FALSE),I3070)</f>
        <v>43969</v>
      </c>
      <c r="Q3070" s="3">
        <f>MONTH(P3070)</f>
        <v>5</v>
      </c>
      <c r="R3070" s="3">
        <f>YEAR(P3070)</f>
        <v>2020</v>
      </c>
      <c r="S3070" s="3" t="b">
        <f>P3070&gt;43964</f>
        <v>1</v>
      </c>
    </row>
    <row r="3071" spans="1:19" x14ac:dyDescent="0.2">
      <c r="A3071" t="s">
        <v>12920</v>
      </c>
      <c r="B3071" t="str">
        <f>VLOOKUP(A3071,idlookup!A:B,2,FALSE)</f>
        <v>Poole</v>
      </c>
      <c r="C3071" t="s">
        <v>1387</v>
      </c>
      <c r="D3071" t="s">
        <v>626</v>
      </c>
      <c r="E3071" t="s">
        <v>1388</v>
      </c>
      <c r="F3071" t="s">
        <v>111</v>
      </c>
      <c r="G3071" t="str">
        <f t="shared" si="329"/>
        <v>18/05/2020</v>
      </c>
      <c r="H3071" s="2" t="str">
        <f t="shared" si="330"/>
        <v>18/05/2020</v>
      </c>
      <c r="I3071" s="2">
        <f t="shared" si="331"/>
        <v>43969</v>
      </c>
      <c r="J3071" s="3">
        <f t="shared" si="333"/>
        <v>5</v>
      </c>
      <c r="K3071" s="3">
        <f t="shared" si="334"/>
        <v>2020</v>
      </c>
      <c r="L3071" s="3" t="b">
        <f t="shared" si="335"/>
        <v>1</v>
      </c>
      <c r="M3071" s="2" t="s">
        <v>12984</v>
      </c>
      <c r="N3071" s="2"/>
      <c r="O3071" s="3" t="b">
        <f t="shared" si="332"/>
        <v>0</v>
      </c>
      <c r="P3071" s="2">
        <f>IF(O3071,VLOOKUP(C3071,reducedpropertiesScrape!A:D,4,FALSE),I3071)</f>
        <v>43969</v>
      </c>
      <c r="Q3071" s="3">
        <f>MONTH(P3071)</f>
        <v>5</v>
      </c>
      <c r="R3071" s="3">
        <f>YEAR(P3071)</f>
        <v>2020</v>
      </c>
      <c r="S3071" s="3" t="b">
        <f>P3071&gt;43964</f>
        <v>1</v>
      </c>
    </row>
    <row r="3072" spans="1:19" x14ac:dyDescent="0.2">
      <c r="A3072" t="s">
        <v>12920</v>
      </c>
      <c r="B3072" t="str">
        <f>VLOOKUP(A3072,idlookup!A:B,2,FALSE)</f>
        <v>Poole</v>
      </c>
      <c r="C3072" t="s">
        <v>1389</v>
      </c>
      <c r="D3072" t="s">
        <v>476</v>
      </c>
      <c r="E3072" t="s">
        <v>1390</v>
      </c>
      <c r="F3072" t="s">
        <v>111</v>
      </c>
      <c r="G3072" t="str">
        <f t="shared" si="329"/>
        <v>18/05/2020</v>
      </c>
      <c r="H3072" s="2" t="str">
        <f t="shared" si="330"/>
        <v>18/05/2020</v>
      </c>
      <c r="I3072" s="2">
        <f t="shared" si="331"/>
        <v>43969</v>
      </c>
      <c r="J3072" s="3">
        <f t="shared" si="333"/>
        <v>5</v>
      </c>
      <c r="K3072" s="3">
        <f t="shared" si="334"/>
        <v>2020</v>
      </c>
      <c r="L3072" s="3" t="b">
        <f t="shared" si="335"/>
        <v>1</v>
      </c>
      <c r="M3072" s="2" t="s">
        <v>12984</v>
      </c>
      <c r="N3072" s="2"/>
      <c r="O3072" s="3" t="b">
        <f t="shared" si="332"/>
        <v>0</v>
      </c>
      <c r="P3072" s="2">
        <f>IF(O3072,VLOOKUP(C3072,reducedpropertiesScrape!A:D,4,FALSE),I3072)</f>
        <v>43969</v>
      </c>
      <c r="Q3072" s="3">
        <f>MONTH(P3072)</f>
        <v>5</v>
      </c>
      <c r="R3072" s="3">
        <f>YEAR(P3072)</f>
        <v>2020</v>
      </c>
      <c r="S3072" s="3" t="b">
        <f>P3072&gt;43964</f>
        <v>1</v>
      </c>
    </row>
    <row r="3073" spans="1:19" x14ac:dyDescent="0.2">
      <c r="A3073" t="s">
        <v>12920</v>
      </c>
      <c r="B3073" t="str">
        <f>VLOOKUP(A3073,idlookup!A:B,2,FALSE)</f>
        <v>Poole</v>
      </c>
      <c r="C3073" t="s">
        <v>1391</v>
      </c>
      <c r="D3073" t="s">
        <v>1392</v>
      </c>
      <c r="E3073" t="s">
        <v>1393</v>
      </c>
      <c r="F3073" t="s">
        <v>111</v>
      </c>
      <c r="G3073" t="str">
        <f t="shared" si="329"/>
        <v>18/05/2020</v>
      </c>
      <c r="H3073" s="2" t="str">
        <f t="shared" si="330"/>
        <v>18/05/2020</v>
      </c>
      <c r="I3073" s="2">
        <f t="shared" si="331"/>
        <v>43969</v>
      </c>
      <c r="J3073" s="3">
        <f t="shared" si="333"/>
        <v>5</v>
      </c>
      <c r="K3073" s="3">
        <f t="shared" si="334"/>
        <v>2020</v>
      </c>
      <c r="L3073" s="3" t="b">
        <f t="shared" si="335"/>
        <v>1</v>
      </c>
      <c r="M3073" s="2" t="s">
        <v>12984</v>
      </c>
      <c r="N3073" s="2"/>
      <c r="O3073" s="3" t="b">
        <f t="shared" si="332"/>
        <v>0</v>
      </c>
      <c r="P3073" s="2">
        <f>IF(O3073,VLOOKUP(C3073,reducedpropertiesScrape!A:D,4,FALSE),I3073)</f>
        <v>43969</v>
      </c>
      <c r="Q3073" s="3">
        <f>MONTH(P3073)</f>
        <v>5</v>
      </c>
      <c r="R3073" s="3">
        <f>YEAR(P3073)</f>
        <v>2020</v>
      </c>
      <c r="S3073" s="3" t="b">
        <f>P3073&gt;43964</f>
        <v>1</v>
      </c>
    </row>
    <row r="3074" spans="1:19" x14ac:dyDescent="0.2">
      <c r="A3074" t="s">
        <v>12920</v>
      </c>
      <c r="B3074" t="str">
        <f>VLOOKUP(A3074,idlookup!A:B,2,FALSE)</f>
        <v>Poole</v>
      </c>
      <c r="C3074" t="s">
        <v>1398</v>
      </c>
      <c r="D3074" t="s">
        <v>45</v>
      </c>
      <c r="E3074" t="s">
        <v>1399</v>
      </c>
      <c r="F3074" t="s">
        <v>111</v>
      </c>
      <c r="G3074" t="str">
        <f t="shared" ref="G3074:G3137" si="336">SUBSTITUTE(SUBSTITUTE(F3074,"Added ",""),"on ","")</f>
        <v>18/05/2020</v>
      </c>
      <c r="H3074" s="2" t="str">
        <f t="shared" ref="H3074:H3137" si="337">SUBSTITUTE(SUBSTITUTE(G3074,"yesterday","19/05/2020"),"today","20/05/2020")</f>
        <v>18/05/2020</v>
      </c>
      <c r="I3074" s="2">
        <f t="shared" ref="I3074:I3137" si="338">DATE(RIGHT(H3074,4),MID(H3074,4,2),LEFT(H3074,2))</f>
        <v>43969</v>
      </c>
      <c r="J3074" s="3">
        <f t="shared" si="333"/>
        <v>5</v>
      </c>
      <c r="K3074" s="3">
        <f t="shared" si="334"/>
        <v>2020</v>
      </c>
      <c r="L3074" s="3" t="b">
        <f t="shared" si="335"/>
        <v>1</v>
      </c>
      <c r="M3074" s="2" t="s">
        <v>12984</v>
      </c>
      <c r="N3074" s="2"/>
      <c r="O3074" s="3" t="b">
        <f t="shared" ref="O3074:O3137" si="339">COUNTIF(H3074,"*reduced*")&gt;0</f>
        <v>0</v>
      </c>
      <c r="P3074" s="2">
        <f>IF(O3074,VLOOKUP(C3074,reducedpropertiesScrape!A:D,4,FALSE),I3074)</f>
        <v>43969</v>
      </c>
      <c r="Q3074" s="3">
        <f>MONTH(P3074)</f>
        <v>5</v>
      </c>
      <c r="R3074" s="3">
        <f>YEAR(P3074)</f>
        <v>2020</v>
      </c>
      <c r="S3074" s="3" t="b">
        <f>P3074&gt;43964</f>
        <v>1</v>
      </c>
    </row>
    <row r="3075" spans="1:19" x14ac:dyDescent="0.2">
      <c r="A3075" t="s">
        <v>12920</v>
      </c>
      <c r="B3075" t="str">
        <f>VLOOKUP(A3075,idlookup!A:B,2,FALSE)</f>
        <v>Poole</v>
      </c>
      <c r="C3075" t="s">
        <v>1402</v>
      </c>
      <c r="D3075" t="s">
        <v>38</v>
      </c>
      <c r="E3075" t="s">
        <v>1403</v>
      </c>
      <c r="F3075" t="s">
        <v>111</v>
      </c>
      <c r="G3075" t="str">
        <f t="shared" si="336"/>
        <v>18/05/2020</v>
      </c>
      <c r="H3075" s="2" t="str">
        <f t="shared" si="337"/>
        <v>18/05/2020</v>
      </c>
      <c r="I3075" s="2">
        <f t="shared" si="338"/>
        <v>43969</v>
      </c>
      <c r="J3075" s="3">
        <f t="shared" ref="J3075:J3138" si="340">MONTH(I3075)</f>
        <v>5</v>
      </c>
      <c r="K3075" s="3">
        <f t="shared" ref="K3075:K3138" si="341">YEAR(I3075)</f>
        <v>2020</v>
      </c>
      <c r="L3075" s="3" t="b">
        <f t="shared" ref="L3075:L3138" si="342">I3075&gt;43964</f>
        <v>1</v>
      </c>
      <c r="M3075" s="2" t="s">
        <v>12984</v>
      </c>
      <c r="N3075" s="2"/>
      <c r="O3075" s="3" t="b">
        <f t="shared" si="339"/>
        <v>0</v>
      </c>
      <c r="P3075" s="2">
        <f>IF(O3075,VLOOKUP(C3075,reducedpropertiesScrape!A:D,4,FALSE),I3075)</f>
        <v>43969</v>
      </c>
      <c r="Q3075" s="3">
        <f>MONTH(P3075)</f>
        <v>5</v>
      </c>
      <c r="R3075" s="3">
        <f>YEAR(P3075)</f>
        <v>2020</v>
      </c>
      <c r="S3075" s="3" t="b">
        <f>P3075&gt;43964</f>
        <v>1</v>
      </c>
    </row>
    <row r="3076" spans="1:19" x14ac:dyDescent="0.2">
      <c r="A3076" t="s">
        <v>12920</v>
      </c>
      <c r="B3076" t="str">
        <f>VLOOKUP(A3076,idlookup!A:B,2,FALSE)</f>
        <v>Poole</v>
      </c>
      <c r="C3076" t="s">
        <v>1404</v>
      </c>
      <c r="D3076" t="s">
        <v>32</v>
      </c>
      <c r="E3076" t="s">
        <v>1405</v>
      </c>
      <c r="F3076" t="s">
        <v>111</v>
      </c>
      <c r="G3076" t="str">
        <f t="shared" si="336"/>
        <v>18/05/2020</v>
      </c>
      <c r="H3076" s="2" t="str">
        <f t="shared" si="337"/>
        <v>18/05/2020</v>
      </c>
      <c r="I3076" s="2">
        <f t="shared" si="338"/>
        <v>43969</v>
      </c>
      <c r="J3076" s="3">
        <f t="shared" si="340"/>
        <v>5</v>
      </c>
      <c r="K3076" s="3">
        <f t="shared" si="341"/>
        <v>2020</v>
      </c>
      <c r="L3076" s="3" t="b">
        <f t="shared" si="342"/>
        <v>1</v>
      </c>
      <c r="M3076" s="2" t="s">
        <v>12984</v>
      </c>
      <c r="N3076" s="2"/>
      <c r="O3076" s="3" t="b">
        <f t="shared" si="339"/>
        <v>0</v>
      </c>
      <c r="P3076" s="2">
        <f>IF(O3076,VLOOKUP(C3076,reducedpropertiesScrape!A:D,4,FALSE),I3076)</f>
        <v>43969</v>
      </c>
      <c r="Q3076" s="3">
        <f>MONTH(P3076)</f>
        <v>5</v>
      </c>
      <c r="R3076" s="3">
        <f>YEAR(P3076)</f>
        <v>2020</v>
      </c>
      <c r="S3076" s="3" t="b">
        <f>P3076&gt;43964</f>
        <v>1</v>
      </c>
    </row>
    <row r="3077" spans="1:19" x14ac:dyDescent="0.2">
      <c r="A3077" t="s">
        <v>12920</v>
      </c>
      <c r="B3077" t="str">
        <f>VLOOKUP(A3077,idlookup!A:B,2,FALSE)</f>
        <v>Poole</v>
      </c>
      <c r="C3077" t="s">
        <v>1406</v>
      </c>
      <c r="D3077" t="s">
        <v>38</v>
      </c>
      <c r="E3077" t="s">
        <v>1407</v>
      </c>
      <c r="F3077" t="s">
        <v>111</v>
      </c>
      <c r="G3077" t="str">
        <f t="shared" si="336"/>
        <v>18/05/2020</v>
      </c>
      <c r="H3077" s="2" t="str">
        <f t="shared" si="337"/>
        <v>18/05/2020</v>
      </c>
      <c r="I3077" s="2">
        <f t="shared" si="338"/>
        <v>43969</v>
      </c>
      <c r="J3077" s="3">
        <f t="shared" si="340"/>
        <v>5</v>
      </c>
      <c r="K3077" s="3">
        <f t="shared" si="341"/>
        <v>2020</v>
      </c>
      <c r="L3077" s="3" t="b">
        <f t="shared" si="342"/>
        <v>1</v>
      </c>
      <c r="M3077" s="2" t="s">
        <v>12984</v>
      </c>
      <c r="N3077" s="2"/>
      <c r="O3077" s="3" t="b">
        <f t="shared" si="339"/>
        <v>0</v>
      </c>
      <c r="P3077" s="2">
        <f>IF(O3077,VLOOKUP(C3077,reducedpropertiesScrape!A:D,4,FALSE),I3077)</f>
        <v>43969</v>
      </c>
      <c r="Q3077" s="3">
        <f>MONTH(P3077)</f>
        <v>5</v>
      </c>
      <c r="R3077" s="3">
        <f>YEAR(P3077)</f>
        <v>2020</v>
      </c>
      <c r="S3077" s="3" t="b">
        <f>P3077&gt;43964</f>
        <v>1</v>
      </c>
    </row>
    <row r="3078" spans="1:19" x14ac:dyDescent="0.2">
      <c r="A3078" t="s">
        <v>12920</v>
      </c>
      <c r="B3078" t="str">
        <f>VLOOKUP(A3078,idlookup!A:B,2,FALSE)</f>
        <v>Poole</v>
      </c>
      <c r="C3078" t="s">
        <v>1408</v>
      </c>
      <c r="D3078" t="s">
        <v>23</v>
      </c>
      <c r="E3078" t="s">
        <v>1409</v>
      </c>
      <c r="F3078" t="s">
        <v>111</v>
      </c>
      <c r="G3078" t="str">
        <f t="shared" si="336"/>
        <v>18/05/2020</v>
      </c>
      <c r="H3078" s="2" t="str">
        <f t="shared" si="337"/>
        <v>18/05/2020</v>
      </c>
      <c r="I3078" s="2">
        <f t="shared" si="338"/>
        <v>43969</v>
      </c>
      <c r="J3078" s="3">
        <f t="shared" si="340"/>
        <v>5</v>
      </c>
      <c r="K3078" s="3">
        <f t="shared" si="341"/>
        <v>2020</v>
      </c>
      <c r="L3078" s="3" t="b">
        <f t="shared" si="342"/>
        <v>1</v>
      </c>
      <c r="M3078" s="2" t="s">
        <v>12984</v>
      </c>
      <c r="N3078" s="2"/>
      <c r="O3078" s="3" t="b">
        <f t="shared" si="339"/>
        <v>0</v>
      </c>
      <c r="P3078" s="2">
        <f>IF(O3078,VLOOKUP(C3078,reducedpropertiesScrape!A:D,4,FALSE),I3078)</f>
        <v>43969</v>
      </c>
      <c r="Q3078" s="3">
        <f>MONTH(P3078)</f>
        <v>5</v>
      </c>
      <c r="R3078" s="3">
        <f>YEAR(P3078)</f>
        <v>2020</v>
      </c>
      <c r="S3078" s="3" t="b">
        <f>P3078&gt;43964</f>
        <v>1</v>
      </c>
    </row>
    <row r="3079" spans="1:19" x14ac:dyDescent="0.2">
      <c r="A3079" t="s">
        <v>12920</v>
      </c>
      <c r="B3079" t="str">
        <f>VLOOKUP(A3079,idlookup!A:B,2,FALSE)</f>
        <v>Poole</v>
      </c>
      <c r="C3079" t="s">
        <v>1412</v>
      </c>
      <c r="D3079" t="s">
        <v>23</v>
      </c>
      <c r="E3079" t="s">
        <v>1413</v>
      </c>
      <c r="F3079" t="s">
        <v>111</v>
      </c>
      <c r="G3079" t="str">
        <f t="shared" si="336"/>
        <v>18/05/2020</v>
      </c>
      <c r="H3079" s="2" t="str">
        <f t="shared" si="337"/>
        <v>18/05/2020</v>
      </c>
      <c r="I3079" s="2">
        <f t="shared" si="338"/>
        <v>43969</v>
      </c>
      <c r="J3079" s="3">
        <f t="shared" si="340"/>
        <v>5</v>
      </c>
      <c r="K3079" s="3">
        <f t="shared" si="341"/>
        <v>2020</v>
      </c>
      <c r="L3079" s="3" t="b">
        <f t="shared" si="342"/>
        <v>1</v>
      </c>
      <c r="M3079" s="2" t="s">
        <v>12984</v>
      </c>
      <c r="N3079" s="2"/>
      <c r="O3079" s="3" t="b">
        <f t="shared" si="339"/>
        <v>0</v>
      </c>
      <c r="P3079" s="2">
        <f>IF(O3079,VLOOKUP(C3079,reducedpropertiesScrape!A:D,4,FALSE),I3079)</f>
        <v>43969</v>
      </c>
      <c r="Q3079" s="3">
        <f>MONTH(P3079)</f>
        <v>5</v>
      </c>
      <c r="R3079" s="3">
        <f>YEAR(P3079)</f>
        <v>2020</v>
      </c>
      <c r="S3079" s="3" t="b">
        <f>P3079&gt;43964</f>
        <v>1</v>
      </c>
    </row>
    <row r="3080" spans="1:19" x14ac:dyDescent="0.2">
      <c r="A3080" t="s">
        <v>12920</v>
      </c>
      <c r="B3080" t="str">
        <f>VLOOKUP(A3080,idlookup!A:B,2,FALSE)</f>
        <v>Poole</v>
      </c>
      <c r="C3080" t="s">
        <v>1416</v>
      </c>
      <c r="D3080" t="s">
        <v>290</v>
      </c>
      <c r="E3080" t="s">
        <v>1417</v>
      </c>
      <c r="F3080" t="s">
        <v>111</v>
      </c>
      <c r="G3080" t="str">
        <f t="shared" si="336"/>
        <v>18/05/2020</v>
      </c>
      <c r="H3080" s="2" t="str">
        <f t="shared" si="337"/>
        <v>18/05/2020</v>
      </c>
      <c r="I3080" s="2">
        <f t="shared" si="338"/>
        <v>43969</v>
      </c>
      <c r="J3080" s="3">
        <f t="shared" si="340"/>
        <v>5</v>
      </c>
      <c r="K3080" s="3">
        <f t="shared" si="341"/>
        <v>2020</v>
      </c>
      <c r="L3080" s="3" t="b">
        <f t="shared" si="342"/>
        <v>1</v>
      </c>
      <c r="M3080" s="2" t="s">
        <v>12984</v>
      </c>
      <c r="N3080" s="2"/>
      <c r="O3080" s="3" t="b">
        <f t="shared" si="339"/>
        <v>0</v>
      </c>
      <c r="P3080" s="2">
        <f>IF(O3080,VLOOKUP(C3080,reducedpropertiesScrape!A:D,4,FALSE),I3080)</f>
        <v>43969</v>
      </c>
      <c r="Q3080" s="3">
        <f>MONTH(P3080)</f>
        <v>5</v>
      </c>
      <c r="R3080" s="3">
        <f>YEAR(P3080)</f>
        <v>2020</v>
      </c>
      <c r="S3080" s="3" t="b">
        <f>P3080&gt;43964</f>
        <v>1</v>
      </c>
    </row>
    <row r="3081" spans="1:19" x14ac:dyDescent="0.2">
      <c r="A3081" t="s">
        <v>12920</v>
      </c>
      <c r="B3081" t="str">
        <f>VLOOKUP(A3081,idlookup!A:B,2,FALSE)</f>
        <v>Poole</v>
      </c>
      <c r="C3081" t="s">
        <v>1424</v>
      </c>
      <c r="D3081" t="s">
        <v>38</v>
      </c>
      <c r="E3081" t="s">
        <v>1425</v>
      </c>
      <c r="F3081" t="s">
        <v>111</v>
      </c>
      <c r="G3081" t="str">
        <f t="shared" si="336"/>
        <v>18/05/2020</v>
      </c>
      <c r="H3081" s="2" t="str">
        <f t="shared" si="337"/>
        <v>18/05/2020</v>
      </c>
      <c r="I3081" s="2">
        <f t="shared" si="338"/>
        <v>43969</v>
      </c>
      <c r="J3081" s="3">
        <f t="shared" si="340"/>
        <v>5</v>
      </c>
      <c r="K3081" s="3">
        <f t="shared" si="341"/>
        <v>2020</v>
      </c>
      <c r="L3081" s="3" t="b">
        <f t="shared" si="342"/>
        <v>1</v>
      </c>
      <c r="M3081" s="2" t="s">
        <v>12984</v>
      </c>
      <c r="N3081" s="2"/>
      <c r="O3081" s="3" t="b">
        <f t="shared" si="339"/>
        <v>0</v>
      </c>
      <c r="P3081" s="2">
        <f>IF(O3081,VLOOKUP(C3081,reducedpropertiesScrape!A:D,4,FALSE),I3081)</f>
        <v>43969</v>
      </c>
      <c r="Q3081" s="3">
        <f>MONTH(P3081)</f>
        <v>5</v>
      </c>
      <c r="R3081" s="3">
        <f>YEAR(P3081)</f>
        <v>2020</v>
      </c>
      <c r="S3081" s="3" t="b">
        <f>P3081&gt;43964</f>
        <v>1</v>
      </c>
    </row>
    <row r="3082" spans="1:19" x14ac:dyDescent="0.2">
      <c r="A3082" t="s">
        <v>12920</v>
      </c>
      <c r="B3082" t="str">
        <f>VLOOKUP(A3082,idlookup!A:B,2,FALSE)</f>
        <v>Poole</v>
      </c>
      <c r="C3082" t="s">
        <v>1430</v>
      </c>
      <c r="D3082" t="s">
        <v>159</v>
      </c>
      <c r="E3082" t="s">
        <v>1431</v>
      </c>
      <c r="F3082" t="s">
        <v>111</v>
      </c>
      <c r="G3082" t="str">
        <f t="shared" si="336"/>
        <v>18/05/2020</v>
      </c>
      <c r="H3082" s="2" t="str">
        <f t="shared" si="337"/>
        <v>18/05/2020</v>
      </c>
      <c r="I3082" s="2">
        <f t="shared" si="338"/>
        <v>43969</v>
      </c>
      <c r="J3082" s="3">
        <f t="shared" si="340"/>
        <v>5</v>
      </c>
      <c r="K3082" s="3">
        <f t="shared" si="341"/>
        <v>2020</v>
      </c>
      <c r="L3082" s="3" t="b">
        <f t="shared" si="342"/>
        <v>1</v>
      </c>
      <c r="M3082" s="2" t="s">
        <v>12984</v>
      </c>
      <c r="N3082" s="2"/>
      <c r="O3082" s="3" t="b">
        <f t="shared" si="339"/>
        <v>0</v>
      </c>
      <c r="P3082" s="2">
        <f>IF(O3082,VLOOKUP(C3082,reducedpropertiesScrape!A:D,4,FALSE),I3082)</f>
        <v>43969</v>
      </c>
      <c r="Q3082" s="3">
        <f>MONTH(P3082)</f>
        <v>5</v>
      </c>
      <c r="R3082" s="3">
        <f>YEAR(P3082)</f>
        <v>2020</v>
      </c>
      <c r="S3082" s="3" t="b">
        <f>P3082&gt;43964</f>
        <v>1</v>
      </c>
    </row>
    <row r="3083" spans="1:19" x14ac:dyDescent="0.2">
      <c r="A3083" t="s">
        <v>12920</v>
      </c>
      <c r="B3083" t="str">
        <f>VLOOKUP(A3083,idlookup!A:B,2,FALSE)</f>
        <v>Poole</v>
      </c>
      <c r="C3083" t="s">
        <v>1432</v>
      </c>
      <c r="D3083" t="s">
        <v>15</v>
      </c>
      <c r="E3083" t="s">
        <v>1433</v>
      </c>
      <c r="F3083" t="s">
        <v>111</v>
      </c>
      <c r="G3083" t="str">
        <f t="shared" si="336"/>
        <v>18/05/2020</v>
      </c>
      <c r="H3083" s="2" t="str">
        <f t="shared" si="337"/>
        <v>18/05/2020</v>
      </c>
      <c r="I3083" s="2">
        <f t="shared" si="338"/>
        <v>43969</v>
      </c>
      <c r="J3083" s="3">
        <f t="shared" si="340"/>
        <v>5</v>
      </c>
      <c r="K3083" s="3">
        <f t="shared" si="341"/>
        <v>2020</v>
      </c>
      <c r="L3083" s="3" t="b">
        <f t="shared" si="342"/>
        <v>1</v>
      </c>
      <c r="M3083" s="2" t="s">
        <v>12984</v>
      </c>
      <c r="N3083" s="2"/>
      <c r="O3083" s="3" t="b">
        <f t="shared" si="339"/>
        <v>0</v>
      </c>
      <c r="P3083" s="2">
        <f>IF(O3083,VLOOKUP(C3083,reducedpropertiesScrape!A:D,4,FALSE),I3083)</f>
        <v>43969</v>
      </c>
      <c r="Q3083" s="3">
        <f>MONTH(P3083)</f>
        <v>5</v>
      </c>
      <c r="R3083" s="3">
        <f>YEAR(P3083)</f>
        <v>2020</v>
      </c>
      <c r="S3083" s="3" t="b">
        <f>P3083&gt;43964</f>
        <v>1</v>
      </c>
    </row>
    <row r="3084" spans="1:19" x14ac:dyDescent="0.2">
      <c r="A3084" t="s">
        <v>12921</v>
      </c>
      <c r="B3084" t="str">
        <f>VLOOKUP(A3084,idlookup!A:B,2,FALSE)</f>
        <v>Portsmouth</v>
      </c>
      <c r="C3084" t="s">
        <v>1591</v>
      </c>
      <c r="D3084" t="s">
        <v>7</v>
      </c>
      <c r="E3084" t="s">
        <v>1592</v>
      </c>
      <c r="F3084" t="s">
        <v>111</v>
      </c>
      <c r="G3084" t="str">
        <f t="shared" si="336"/>
        <v>18/05/2020</v>
      </c>
      <c r="H3084" s="2" t="str">
        <f t="shared" si="337"/>
        <v>18/05/2020</v>
      </c>
      <c r="I3084" s="2">
        <f t="shared" si="338"/>
        <v>43969</v>
      </c>
      <c r="J3084" s="3">
        <f t="shared" si="340"/>
        <v>5</v>
      </c>
      <c r="K3084" s="3">
        <f t="shared" si="341"/>
        <v>2020</v>
      </c>
      <c r="L3084" s="3" t="b">
        <f t="shared" si="342"/>
        <v>1</v>
      </c>
      <c r="M3084" s="2" t="s">
        <v>12984</v>
      </c>
      <c r="N3084" s="2"/>
      <c r="O3084" s="3" t="b">
        <f t="shared" si="339"/>
        <v>0</v>
      </c>
      <c r="P3084" s="2">
        <f>IF(O3084,VLOOKUP(C3084,reducedpropertiesScrape!A:D,4,FALSE),I3084)</f>
        <v>43969</v>
      </c>
      <c r="Q3084" s="3">
        <f>MONTH(P3084)</f>
        <v>5</v>
      </c>
      <c r="R3084" s="3">
        <f>YEAR(P3084)</f>
        <v>2020</v>
      </c>
      <c r="S3084" s="3" t="b">
        <f>P3084&gt;43964</f>
        <v>1</v>
      </c>
    </row>
    <row r="3085" spans="1:19" x14ac:dyDescent="0.2">
      <c r="A3085" t="s">
        <v>12921</v>
      </c>
      <c r="B3085" t="str">
        <f>VLOOKUP(A3085,idlookup!A:B,2,FALSE)</f>
        <v>Portsmouth</v>
      </c>
      <c r="C3085" t="s">
        <v>1593</v>
      </c>
      <c r="D3085" t="s">
        <v>300</v>
      </c>
      <c r="E3085" t="s">
        <v>1594</v>
      </c>
      <c r="F3085" t="s">
        <v>111</v>
      </c>
      <c r="G3085" t="str">
        <f t="shared" si="336"/>
        <v>18/05/2020</v>
      </c>
      <c r="H3085" s="2" t="str">
        <f t="shared" si="337"/>
        <v>18/05/2020</v>
      </c>
      <c r="I3085" s="2">
        <f t="shared" si="338"/>
        <v>43969</v>
      </c>
      <c r="J3085" s="3">
        <f t="shared" si="340"/>
        <v>5</v>
      </c>
      <c r="K3085" s="3">
        <f t="shared" si="341"/>
        <v>2020</v>
      </c>
      <c r="L3085" s="3" t="b">
        <f t="shared" si="342"/>
        <v>1</v>
      </c>
      <c r="M3085" s="2" t="s">
        <v>12984</v>
      </c>
      <c r="N3085" s="2"/>
      <c r="O3085" s="3" t="b">
        <f t="shared" si="339"/>
        <v>0</v>
      </c>
      <c r="P3085" s="2">
        <f>IF(O3085,VLOOKUP(C3085,reducedpropertiesScrape!A:D,4,FALSE),I3085)</f>
        <v>43969</v>
      </c>
      <c r="Q3085" s="3">
        <f>MONTH(P3085)</f>
        <v>5</v>
      </c>
      <c r="R3085" s="3">
        <f>YEAR(P3085)</f>
        <v>2020</v>
      </c>
      <c r="S3085" s="3" t="b">
        <f>P3085&gt;43964</f>
        <v>1</v>
      </c>
    </row>
    <row r="3086" spans="1:19" x14ac:dyDescent="0.2">
      <c r="A3086" t="s">
        <v>12921</v>
      </c>
      <c r="B3086" t="str">
        <f>VLOOKUP(A3086,idlookup!A:B,2,FALSE)</f>
        <v>Portsmouth</v>
      </c>
      <c r="C3086" t="s">
        <v>1595</v>
      </c>
      <c r="D3086" t="s">
        <v>159</v>
      </c>
      <c r="E3086" t="s">
        <v>1596</v>
      </c>
      <c r="F3086" t="s">
        <v>111</v>
      </c>
      <c r="G3086" t="str">
        <f t="shared" si="336"/>
        <v>18/05/2020</v>
      </c>
      <c r="H3086" s="2" t="str">
        <f t="shared" si="337"/>
        <v>18/05/2020</v>
      </c>
      <c r="I3086" s="2">
        <f t="shared" si="338"/>
        <v>43969</v>
      </c>
      <c r="J3086" s="3">
        <f t="shared" si="340"/>
        <v>5</v>
      </c>
      <c r="K3086" s="3">
        <f t="shared" si="341"/>
        <v>2020</v>
      </c>
      <c r="L3086" s="3" t="b">
        <f t="shared" si="342"/>
        <v>1</v>
      </c>
      <c r="M3086" s="2" t="s">
        <v>12984</v>
      </c>
      <c r="N3086" s="2"/>
      <c r="O3086" s="3" t="b">
        <f t="shared" si="339"/>
        <v>0</v>
      </c>
      <c r="P3086" s="2">
        <f>IF(O3086,VLOOKUP(C3086,reducedpropertiesScrape!A:D,4,FALSE),I3086)</f>
        <v>43969</v>
      </c>
      <c r="Q3086" s="3">
        <f>MONTH(P3086)</f>
        <v>5</v>
      </c>
      <c r="R3086" s="3">
        <f>YEAR(P3086)</f>
        <v>2020</v>
      </c>
      <c r="S3086" s="3" t="b">
        <f>P3086&gt;43964</f>
        <v>1</v>
      </c>
    </row>
    <row r="3087" spans="1:19" x14ac:dyDescent="0.2">
      <c r="A3087" t="s">
        <v>12921</v>
      </c>
      <c r="B3087" t="str">
        <f>VLOOKUP(A3087,idlookup!A:B,2,FALSE)</f>
        <v>Portsmouth</v>
      </c>
      <c r="C3087" t="s">
        <v>1597</v>
      </c>
      <c r="D3087" t="s">
        <v>855</v>
      </c>
      <c r="E3087" t="s">
        <v>1598</v>
      </c>
      <c r="F3087" t="s">
        <v>111</v>
      </c>
      <c r="G3087" t="str">
        <f t="shared" si="336"/>
        <v>18/05/2020</v>
      </c>
      <c r="H3087" s="2" t="str">
        <f t="shared" si="337"/>
        <v>18/05/2020</v>
      </c>
      <c r="I3087" s="2">
        <f t="shared" si="338"/>
        <v>43969</v>
      </c>
      <c r="J3087" s="3">
        <f t="shared" si="340"/>
        <v>5</v>
      </c>
      <c r="K3087" s="3">
        <f t="shared" si="341"/>
        <v>2020</v>
      </c>
      <c r="L3087" s="3" t="b">
        <f t="shared" si="342"/>
        <v>1</v>
      </c>
      <c r="M3087" s="2" t="s">
        <v>12984</v>
      </c>
      <c r="N3087" s="2"/>
      <c r="O3087" s="3" t="b">
        <f t="shared" si="339"/>
        <v>0</v>
      </c>
      <c r="P3087" s="2">
        <f>IF(O3087,VLOOKUP(C3087,reducedpropertiesScrape!A:D,4,FALSE),I3087)</f>
        <v>43969</v>
      </c>
      <c r="Q3087" s="3">
        <f>MONTH(P3087)</f>
        <v>5</v>
      </c>
      <c r="R3087" s="3">
        <f>YEAR(P3087)</f>
        <v>2020</v>
      </c>
      <c r="S3087" s="3" t="b">
        <f>P3087&gt;43964</f>
        <v>1</v>
      </c>
    </row>
    <row r="3088" spans="1:19" x14ac:dyDescent="0.2">
      <c r="A3088" t="s">
        <v>12921</v>
      </c>
      <c r="B3088" t="str">
        <f>VLOOKUP(A3088,idlookup!A:B,2,FALSE)</f>
        <v>Portsmouth</v>
      </c>
      <c r="C3088" t="s">
        <v>1601</v>
      </c>
      <c r="D3088" t="s">
        <v>7</v>
      </c>
      <c r="E3088" t="s">
        <v>1602</v>
      </c>
      <c r="F3088" t="s">
        <v>111</v>
      </c>
      <c r="G3088" t="str">
        <f t="shared" si="336"/>
        <v>18/05/2020</v>
      </c>
      <c r="H3088" s="2" t="str">
        <f t="shared" si="337"/>
        <v>18/05/2020</v>
      </c>
      <c r="I3088" s="2">
        <f t="shared" si="338"/>
        <v>43969</v>
      </c>
      <c r="J3088" s="3">
        <f t="shared" si="340"/>
        <v>5</v>
      </c>
      <c r="K3088" s="3">
        <f t="shared" si="341"/>
        <v>2020</v>
      </c>
      <c r="L3088" s="3" t="b">
        <f t="shared" si="342"/>
        <v>1</v>
      </c>
      <c r="M3088" s="2" t="s">
        <v>12984</v>
      </c>
      <c r="N3088" s="2"/>
      <c r="O3088" s="3" t="b">
        <f t="shared" si="339"/>
        <v>0</v>
      </c>
      <c r="P3088" s="2">
        <f>IF(O3088,VLOOKUP(C3088,reducedpropertiesScrape!A:D,4,FALSE),I3088)</f>
        <v>43969</v>
      </c>
      <c r="Q3088" s="3">
        <f>MONTH(P3088)</f>
        <v>5</v>
      </c>
      <c r="R3088" s="3">
        <f>YEAR(P3088)</f>
        <v>2020</v>
      </c>
      <c r="S3088" s="3" t="b">
        <f>P3088&gt;43964</f>
        <v>1</v>
      </c>
    </row>
    <row r="3089" spans="1:19" x14ac:dyDescent="0.2">
      <c r="A3089" t="s">
        <v>12921</v>
      </c>
      <c r="B3089" t="str">
        <f>VLOOKUP(A3089,idlookup!A:B,2,FALSE)</f>
        <v>Portsmouth</v>
      </c>
      <c r="C3089" t="s">
        <v>1603</v>
      </c>
      <c r="D3089" t="s">
        <v>159</v>
      </c>
      <c r="E3089" t="s">
        <v>1604</v>
      </c>
      <c r="F3089" t="s">
        <v>111</v>
      </c>
      <c r="G3089" t="str">
        <f t="shared" si="336"/>
        <v>18/05/2020</v>
      </c>
      <c r="H3089" s="2" t="str">
        <f t="shared" si="337"/>
        <v>18/05/2020</v>
      </c>
      <c r="I3089" s="2">
        <f t="shared" si="338"/>
        <v>43969</v>
      </c>
      <c r="J3089" s="3">
        <f t="shared" si="340"/>
        <v>5</v>
      </c>
      <c r="K3089" s="3">
        <f t="shared" si="341"/>
        <v>2020</v>
      </c>
      <c r="L3089" s="3" t="b">
        <f t="shared" si="342"/>
        <v>1</v>
      </c>
      <c r="M3089" s="2" t="s">
        <v>12984</v>
      </c>
      <c r="N3089" s="2"/>
      <c r="O3089" s="3" t="b">
        <f t="shared" si="339"/>
        <v>0</v>
      </c>
      <c r="P3089" s="2">
        <f>IF(O3089,VLOOKUP(C3089,reducedpropertiesScrape!A:D,4,FALSE),I3089)</f>
        <v>43969</v>
      </c>
      <c r="Q3089" s="3">
        <f>MONTH(P3089)</f>
        <v>5</v>
      </c>
      <c r="R3089" s="3">
        <f>YEAR(P3089)</f>
        <v>2020</v>
      </c>
      <c r="S3089" s="3" t="b">
        <f>P3089&gt;43964</f>
        <v>1</v>
      </c>
    </row>
    <row r="3090" spans="1:19" x14ac:dyDescent="0.2">
      <c r="A3090" t="s">
        <v>12921</v>
      </c>
      <c r="B3090" t="str">
        <f>VLOOKUP(A3090,idlookup!A:B,2,FALSE)</f>
        <v>Portsmouth</v>
      </c>
      <c r="C3090" t="s">
        <v>1605</v>
      </c>
      <c r="D3090" t="s">
        <v>45</v>
      </c>
      <c r="E3090" t="s">
        <v>1606</v>
      </c>
      <c r="F3090" t="s">
        <v>111</v>
      </c>
      <c r="G3090" t="str">
        <f t="shared" si="336"/>
        <v>18/05/2020</v>
      </c>
      <c r="H3090" s="2" t="str">
        <f t="shared" si="337"/>
        <v>18/05/2020</v>
      </c>
      <c r="I3090" s="2">
        <f t="shared" si="338"/>
        <v>43969</v>
      </c>
      <c r="J3090" s="3">
        <f t="shared" si="340"/>
        <v>5</v>
      </c>
      <c r="K3090" s="3">
        <f t="shared" si="341"/>
        <v>2020</v>
      </c>
      <c r="L3090" s="3" t="b">
        <f t="shared" si="342"/>
        <v>1</v>
      </c>
      <c r="M3090" s="2" t="s">
        <v>12984</v>
      </c>
      <c r="N3090" s="2"/>
      <c r="O3090" s="3" t="b">
        <f t="shared" si="339"/>
        <v>0</v>
      </c>
      <c r="P3090" s="2">
        <f>IF(O3090,VLOOKUP(C3090,reducedpropertiesScrape!A:D,4,FALSE),I3090)</f>
        <v>43969</v>
      </c>
      <c r="Q3090" s="3">
        <f>MONTH(P3090)</f>
        <v>5</v>
      </c>
      <c r="R3090" s="3">
        <f>YEAR(P3090)</f>
        <v>2020</v>
      </c>
      <c r="S3090" s="3" t="b">
        <f>P3090&gt;43964</f>
        <v>1</v>
      </c>
    </row>
    <row r="3091" spans="1:19" x14ac:dyDescent="0.2">
      <c r="A3091" t="s">
        <v>12921</v>
      </c>
      <c r="B3091" t="str">
        <f>VLOOKUP(A3091,idlookup!A:B,2,FALSE)</f>
        <v>Portsmouth</v>
      </c>
      <c r="C3091" t="s">
        <v>1607</v>
      </c>
      <c r="D3091" t="s">
        <v>1608</v>
      </c>
      <c r="E3091" t="s">
        <v>1609</v>
      </c>
      <c r="F3091" t="s">
        <v>111</v>
      </c>
      <c r="G3091" t="str">
        <f t="shared" si="336"/>
        <v>18/05/2020</v>
      </c>
      <c r="H3091" s="2" t="str">
        <f t="shared" si="337"/>
        <v>18/05/2020</v>
      </c>
      <c r="I3091" s="2">
        <f t="shared" si="338"/>
        <v>43969</v>
      </c>
      <c r="J3091" s="3">
        <f t="shared" si="340"/>
        <v>5</v>
      </c>
      <c r="K3091" s="3">
        <f t="shared" si="341"/>
        <v>2020</v>
      </c>
      <c r="L3091" s="3" t="b">
        <f t="shared" si="342"/>
        <v>1</v>
      </c>
      <c r="M3091" s="2" t="s">
        <v>12984</v>
      </c>
      <c r="N3091" s="2"/>
      <c r="O3091" s="3" t="b">
        <f t="shared" si="339"/>
        <v>0</v>
      </c>
      <c r="P3091" s="2">
        <f>IF(O3091,VLOOKUP(C3091,reducedpropertiesScrape!A:D,4,FALSE),I3091)</f>
        <v>43969</v>
      </c>
      <c r="Q3091" s="3">
        <f>MONTH(P3091)</f>
        <v>5</v>
      </c>
      <c r="R3091" s="3">
        <f>YEAR(P3091)</f>
        <v>2020</v>
      </c>
      <c r="S3091" s="3" t="b">
        <f>P3091&gt;43964</f>
        <v>1</v>
      </c>
    </row>
    <row r="3092" spans="1:19" x14ac:dyDescent="0.2">
      <c r="A3092" t="s">
        <v>12921</v>
      </c>
      <c r="B3092" t="str">
        <f>VLOOKUP(A3092,idlookup!A:B,2,FALSE)</f>
        <v>Portsmouth</v>
      </c>
      <c r="C3092" t="s">
        <v>1612</v>
      </c>
      <c r="D3092" t="s">
        <v>100</v>
      </c>
      <c r="E3092" t="s">
        <v>1613</v>
      </c>
      <c r="F3092" t="s">
        <v>111</v>
      </c>
      <c r="G3092" t="str">
        <f t="shared" si="336"/>
        <v>18/05/2020</v>
      </c>
      <c r="H3092" s="2" t="str">
        <f t="shared" si="337"/>
        <v>18/05/2020</v>
      </c>
      <c r="I3092" s="2">
        <f t="shared" si="338"/>
        <v>43969</v>
      </c>
      <c r="J3092" s="3">
        <f t="shared" si="340"/>
        <v>5</v>
      </c>
      <c r="K3092" s="3">
        <f t="shared" si="341"/>
        <v>2020</v>
      </c>
      <c r="L3092" s="3" t="b">
        <f t="shared" si="342"/>
        <v>1</v>
      </c>
      <c r="M3092" s="2" t="s">
        <v>12984</v>
      </c>
      <c r="N3092" s="2"/>
      <c r="O3092" s="3" t="b">
        <f t="shared" si="339"/>
        <v>0</v>
      </c>
      <c r="P3092" s="2">
        <f>IF(O3092,VLOOKUP(C3092,reducedpropertiesScrape!A:D,4,FALSE),I3092)</f>
        <v>43969</v>
      </c>
      <c r="Q3092" s="3">
        <f>MONTH(P3092)</f>
        <v>5</v>
      </c>
      <c r="R3092" s="3">
        <f>YEAR(P3092)</f>
        <v>2020</v>
      </c>
      <c r="S3092" s="3" t="b">
        <f>P3092&gt;43964</f>
        <v>1</v>
      </c>
    </row>
    <row r="3093" spans="1:19" x14ac:dyDescent="0.2">
      <c r="A3093" t="s">
        <v>12921</v>
      </c>
      <c r="B3093" t="str">
        <f>VLOOKUP(A3093,idlookup!A:B,2,FALSE)</f>
        <v>Portsmouth</v>
      </c>
      <c r="C3093" t="s">
        <v>1614</v>
      </c>
      <c r="D3093" t="s">
        <v>373</v>
      </c>
      <c r="E3093" t="s">
        <v>1615</v>
      </c>
      <c r="F3093" t="s">
        <v>111</v>
      </c>
      <c r="G3093" t="str">
        <f t="shared" si="336"/>
        <v>18/05/2020</v>
      </c>
      <c r="H3093" s="2" t="str">
        <f t="shared" si="337"/>
        <v>18/05/2020</v>
      </c>
      <c r="I3093" s="2">
        <f t="shared" si="338"/>
        <v>43969</v>
      </c>
      <c r="J3093" s="3">
        <f t="shared" si="340"/>
        <v>5</v>
      </c>
      <c r="K3093" s="3">
        <f t="shared" si="341"/>
        <v>2020</v>
      </c>
      <c r="L3093" s="3" t="b">
        <f t="shared" si="342"/>
        <v>1</v>
      </c>
      <c r="M3093" s="2" t="s">
        <v>12984</v>
      </c>
      <c r="N3093" s="2"/>
      <c r="O3093" s="3" t="b">
        <f t="shared" si="339"/>
        <v>0</v>
      </c>
      <c r="P3093" s="2">
        <f>IF(O3093,VLOOKUP(C3093,reducedpropertiesScrape!A:D,4,FALSE),I3093)</f>
        <v>43969</v>
      </c>
      <c r="Q3093" s="3">
        <f>MONTH(P3093)</f>
        <v>5</v>
      </c>
      <c r="R3093" s="3">
        <f>YEAR(P3093)</f>
        <v>2020</v>
      </c>
      <c r="S3093" s="3" t="b">
        <f>P3093&gt;43964</f>
        <v>1</v>
      </c>
    </row>
    <row r="3094" spans="1:19" x14ac:dyDescent="0.2">
      <c r="A3094" t="s">
        <v>12921</v>
      </c>
      <c r="B3094" t="str">
        <f>VLOOKUP(A3094,idlookup!A:B,2,FALSE)</f>
        <v>Portsmouth</v>
      </c>
      <c r="C3094" t="s">
        <v>1616</v>
      </c>
      <c r="D3094" t="s">
        <v>373</v>
      </c>
      <c r="E3094" t="s">
        <v>1615</v>
      </c>
      <c r="F3094" t="s">
        <v>111</v>
      </c>
      <c r="G3094" t="str">
        <f t="shared" si="336"/>
        <v>18/05/2020</v>
      </c>
      <c r="H3094" s="2" t="str">
        <f t="shared" si="337"/>
        <v>18/05/2020</v>
      </c>
      <c r="I3094" s="2">
        <f t="shared" si="338"/>
        <v>43969</v>
      </c>
      <c r="J3094" s="3">
        <f t="shared" si="340"/>
        <v>5</v>
      </c>
      <c r="K3094" s="3">
        <f t="shared" si="341"/>
        <v>2020</v>
      </c>
      <c r="L3094" s="3" t="b">
        <f t="shared" si="342"/>
        <v>1</v>
      </c>
      <c r="M3094" s="2" t="s">
        <v>12984</v>
      </c>
      <c r="N3094" s="2"/>
      <c r="O3094" s="3" t="b">
        <f t="shared" si="339"/>
        <v>0</v>
      </c>
      <c r="P3094" s="2">
        <f>IF(O3094,VLOOKUP(C3094,reducedpropertiesScrape!A:D,4,FALSE),I3094)</f>
        <v>43969</v>
      </c>
      <c r="Q3094" s="3">
        <f>MONTH(P3094)</f>
        <v>5</v>
      </c>
      <c r="R3094" s="3">
        <f>YEAR(P3094)</f>
        <v>2020</v>
      </c>
      <c r="S3094" s="3" t="b">
        <f>P3094&gt;43964</f>
        <v>1</v>
      </c>
    </row>
    <row r="3095" spans="1:19" x14ac:dyDescent="0.2">
      <c r="A3095" t="s">
        <v>12921</v>
      </c>
      <c r="B3095" t="str">
        <f>VLOOKUP(A3095,idlookup!A:B,2,FALSE)</f>
        <v>Portsmouth</v>
      </c>
      <c r="C3095" t="s">
        <v>1619</v>
      </c>
      <c r="D3095" t="s">
        <v>32</v>
      </c>
      <c r="E3095" t="s">
        <v>1620</v>
      </c>
      <c r="F3095" t="s">
        <v>111</v>
      </c>
      <c r="G3095" t="str">
        <f t="shared" si="336"/>
        <v>18/05/2020</v>
      </c>
      <c r="H3095" s="2" t="str">
        <f t="shared" si="337"/>
        <v>18/05/2020</v>
      </c>
      <c r="I3095" s="2">
        <f t="shared" si="338"/>
        <v>43969</v>
      </c>
      <c r="J3095" s="3">
        <f t="shared" si="340"/>
        <v>5</v>
      </c>
      <c r="K3095" s="3">
        <f t="shared" si="341"/>
        <v>2020</v>
      </c>
      <c r="L3095" s="3" t="b">
        <f t="shared" si="342"/>
        <v>1</v>
      </c>
      <c r="M3095" s="2" t="s">
        <v>12984</v>
      </c>
      <c r="N3095" s="2"/>
      <c r="O3095" s="3" t="b">
        <f t="shared" si="339"/>
        <v>0</v>
      </c>
      <c r="P3095" s="2">
        <f>IF(O3095,VLOOKUP(C3095,reducedpropertiesScrape!A:D,4,FALSE),I3095)</f>
        <v>43969</v>
      </c>
      <c r="Q3095" s="3">
        <f>MONTH(P3095)</f>
        <v>5</v>
      </c>
      <c r="R3095" s="3">
        <f>YEAR(P3095)</f>
        <v>2020</v>
      </c>
      <c r="S3095" s="3" t="b">
        <f>P3095&gt;43964</f>
        <v>1</v>
      </c>
    </row>
    <row r="3096" spans="1:19" x14ac:dyDescent="0.2">
      <c r="A3096" t="s">
        <v>12922</v>
      </c>
      <c r="B3096" t="str">
        <f>VLOOKUP(A3096,idlookup!A:B,2,FALSE)</f>
        <v>Reading</v>
      </c>
      <c r="C3096" t="s">
        <v>1798</v>
      </c>
      <c r="D3096" t="s">
        <v>75</v>
      </c>
      <c r="E3096" t="s">
        <v>1799</v>
      </c>
      <c r="F3096" t="s">
        <v>111</v>
      </c>
      <c r="G3096" t="str">
        <f t="shared" si="336"/>
        <v>18/05/2020</v>
      </c>
      <c r="H3096" s="2" t="str">
        <f t="shared" si="337"/>
        <v>18/05/2020</v>
      </c>
      <c r="I3096" s="2">
        <f t="shared" si="338"/>
        <v>43969</v>
      </c>
      <c r="J3096" s="3">
        <f t="shared" si="340"/>
        <v>5</v>
      </c>
      <c r="K3096" s="3">
        <f t="shared" si="341"/>
        <v>2020</v>
      </c>
      <c r="L3096" s="3" t="b">
        <f t="shared" si="342"/>
        <v>1</v>
      </c>
      <c r="M3096" s="2" t="s">
        <v>12984</v>
      </c>
      <c r="N3096" s="2"/>
      <c r="O3096" s="3" t="b">
        <f t="shared" si="339"/>
        <v>0</v>
      </c>
      <c r="P3096" s="2">
        <f>IF(O3096,VLOOKUP(C3096,reducedpropertiesScrape!A:D,4,FALSE),I3096)</f>
        <v>43969</v>
      </c>
      <c r="Q3096" s="3">
        <f>MONTH(P3096)</f>
        <v>5</v>
      </c>
      <c r="R3096" s="3">
        <f>YEAR(P3096)</f>
        <v>2020</v>
      </c>
      <c r="S3096" s="3" t="b">
        <f>P3096&gt;43964</f>
        <v>1</v>
      </c>
    </row>
    <row r="3097" spans="1:19" x14ac:dyDescent="0.2">
      <c r="A3097" t="s">
        <v>12922</v>
      </c>
      <c r="B3097" t="str">
        <f>VLOOKUP(A3097,idlookup!A:B,2,FALSE)</f>
        <v>Reading</v>
      </c>
      <c r="C3097" t="s">
        <v>1800</v>
      </c>
      <c r="D3097" t="s">
        <v>32</v>
      </c>
      <c r="E3097" t="s">
        <v>1801</v>
      </c>
      <c r="F3097" t="s">
        <v>111</v>
      </c>
      <c r="G3097" t="str">
        <f t="shared" si="336"/>
        <v>18/05/2020</v>
      </c>
      <c r="H3097" s="2" t="str">
        <f t="shared" si="337"/>
        <v>18/05/2020</v>
      </c>
      <c r="I3097" s="2">
        <f t="shared" si="338"/>
        <v>43969</v>
      </c>
      <c r="J3097" s="3">
        <f t="shared" si="340"/>
        <v>5</v>
      </c>
      <c r="K3097" s="3">
        <f t="shared" si="341"/>
        <v>2020</v>
      </c>
      <c r="L3097" s="3" t="b">
        <f t="shared" si="342"/>
        <v>1</v>
      </c>
      <c r="M3097" s="2" t="s">
        <v>12984</v>
      </c>
      <c r="N3097" s="2"/>
      <c r="O3097" s="3" t="b">
        <f t="shared" si="339"/>
        <v>0</v>
      </c>
      <c r="P3097" s="2">
        <f>IF(O3097,VLOOKUP(C3097,reducedpropertiesScrape!A:D,4,FALSE),I3097)</f>
        <v>43969</v>
      </c>
      <c r="Q3097" s="3">
        <f>MONTH(P3097)</f>
        <v>5</v>
      </c>
      <c r="R3097" s="3">
        <f>YEAR(P3097)</f>
        <v>2020</v>
      </c>
      <c r="S3097" s="3" t="b">
        <f>P3097&gt;43964</f>
        <v>1</v>
      </c>
    </row>
    <row r="3098" spans="1:19" x14ac:dyDescent="0.2">
      <c r="A3098" t="s">
        <v>12922</v>
      </c>
      <c r="B3098" t="str">
        <f>VLOOKUP(A3098,idlookup!A:B,2,FALSE)</f>
        <v>Reading</v>
      </c>
      <c r="C3098" t="s">
        <v>1802</v>
      </c>
      <c r="D3098" t="s">
        <v>32</v>
      </c>
      <c r="E3098" t="s">
        <v>1803</v>
      </c>
      <c r="F3098" t="s">
        <v>111</v>
      </c>
      <c r="G3098" t="str">
        <f t="shared" si="336"/>
        <v>18/05/2020</v>
      </c>
      <c r="H3098" s="2" t="str">
        <f t="shared" si="337"/>
        <v>18/05/2020</v>
      </c>
      <c r="I3098" s="2">
        <f t="shared" si="338"/>
        <v>43969</v>
      </c>
      <c r="J3098" s="3">
        <f t="shared" si="340"/>
        <v>5</v>
      </c>
      <c r="K3098" s="3">
        <f t="shared" si="341"/>
        <v>2020</v>
      </c>
      <c r="L3098" s="3" t="b">
        <f t="shared" si="342"/>
        <v>1</v>
      </c>
      <c r="M3098" s="2" t="s">
        <v>12984</v>
      </c>
      <c r="N3098" s="2"/>
      <c r="O3098" s="3" t="b">
        <f t="shared" si="339"/>
        <v>0</v>
      </c>
      <c r="P3098" s="2">
        <f>IF(O3098,VLOOKUP(C3098,reducedpropertiesScrape!A:D,4,FALSE),I3098)</f>
        <v>43969</v>
      </c>
      <c r="Q3098" s="3">
        <f>MONTH(P3098)</f>
        <v>5</v>
      </c>
      <c r="R3098" s="3">
        <f>YEAR(P3098)</f>
        <v>2020</v>
      </c>
      <c r="S3098" s="3" t="b">
        <f>P3098&gt;43964</f>
        <v>1</v>
      </c>
    </row>
    <row r="3099" spans="1:19" x14ac:dyDescent="0.2">
      <c r="A3099" t="s">
        <v>12922</v>
      </c>
      <c r="B3099" t="str">
        <f>VLOOKUP(A3099,idlookup!A:B,2,FALSE)</f>
        <v>Reading</v>
      </c>
      <c r="C3099" t="s">
        <v>1804</v>
      </c>
      <c r="D3099" t="s">
        <v>103</v>
      </c>
      <c r="E3099" t="s">
        <v>1805</v>
      </c>
      <c r="F3099" t="s">
        <v>111</v>
      </c>
      <c r="G3099" t="str">
        <f t="shared" si="336"/>
        <v>18/05/2020</v>
      </c>
      <c r="H3099" s="2" t="str">
        <f t="shared" si="337"/>
        <v>18/05/2020</v>
      </c>
      <c r="I3099" s="2">
        <f t="shared" si="338"/>
        <v>43969</v>
      </c>
      <c r="J3099" s="3">
        <f t="shared" si="340"/>
        <v>5</v>
      </c>
      <c r="K3099" s="3">
        <f t="shared" si="341"/>
        <v>2020</v>
      </c>
      <c r="L3099" s="3" t="b">
        <f t="shared" si="342"/>
        <v>1</v>
      </c>
      <c r="M3099" s="2" t="s">
        <v>12984</v>
      </c>
      <c r="N3099" s="2"/>
      <c r="O3099" s="3" t="b">
        <f t="shared" si="339"/>
        <v>0</v>
      </c>
      <c r="P3099" s="2">
        <f>IF(O3099,VLOOKUP(C3099,reducedpropertiesScrape!A:D,4,FALSE),I3099)</f>
        <v>43969</v>
      </c>
      <c r="Q3099" s="3">
        <f>MONTH(P3099)</f>
        <v>5</v>
      </c>
      <c r="R3099" s="3">
        <f>YEAR(P3099)</f>
        <v>2020</v>
      </c>
      <c r="S3099" s="3" t="b">
        <f>P3099&gt;43964</f>
        <v>1</v>
      </c>
    </row>
    <row r="3100" spans="1:19" x14ac:dyDescent="0.2">
      <c r="A3100" t="s">
        <v>12922</v>
      </c>
      <c r="B3100" t="str">
        <f>VLOOKUP(A3100,idlookup!A:B,2,FALSE)</f>
        <v>Reading</v>
      </c>
      <c r="C3100" t="s">
        <v>1806</v>
      </c>
      <c r="D3100" t="s">
        <v>38</v>
      </c>
      <c r="E3100" t="s">
        <v>1807</v>
      </c>
      <c r="F3100" t="s">
        <v>111</v>
      </c>
      <c r="G3100" t="str">
        <f t="shared" si="336"/>
        <v>18/05/2020</v>
      </c>
      <c r="H3100" s="2" t="str">
        <f t="shared" si="337"/>
        <v>18/05/2020</v>
      </c>
      <c r="I3100" s="2">
        <f t="shared" si="338"/>
        <v>43969</v>
      </c>
      <c r="J3100" s="3">
        <f t="shared" si="340"/>
        <v>5</v>
      </c>
      <c r="K3100" s="3">
        <f t="shared" si="341"/>
        <v>2020</v>
      </c>
      <c r="L3100" s="3" t="b">
        <f t="shared" si="342"/>
        <v>1</v>
      </c>
      <c r="M3100" s="2" t="s">
        <v>12984</v>
      </c>
      <c r="N3100" s="2"/>
      <c r="O3100" s="3" t="b">
        <f t="shared" si="339"/>
        <v>0</v>
      </c>
      <c r="P3100" s="2">
        <f>IF(O3100,VLOOKUP(C3100,reducedpropertiesScrape!A:D,4,FALSE),I3100)</f>
        <v>43969</v>
      </c>
      <c r="Q3100" s="3">
        <f>MONTH(P3100)</f>
        <v>5</v>
      </c>
      <c r="R3100" s="3">
        <f>YEAR(P3100)</f>
        <v>2020</v>
      </c>
      <c r="S3100" s="3" t="b">
        <f>P3100&gt;43964</f>
        <v>1</v>
      </c>
    </row>
    <row r="3101" spans="1:19" x14ac:dyDescent="0.2">
      <c r="A3101" t="s">
        <v>12922</v>
      </c>
      <c r="B3101" t="str">
        <f>VLOOKUP(A3101,idlookup!A:B,2,FALSE)</f>
        <v>Reading</v>
      </c>
      <c r="C3101" t="s">
        <v>1808</v>
      </c>
      <c r="D3101" t="s">
        <v>140</v>
      </c>
      <c r="E3101" t="s">
        <v>1809</v>
      </c>
      <c r="F3101" t="s">
        <v>111</v>
      </c>
      <c r="G3101" t="str">
        <f t="shared" si="336"/>
        <v>18/05/2020</v>
      </c>
      <c r="H3101" s="2" t="str">
        <f t="shared" si="337"/>
        <v>18/05/2020</v>
      </c>
      <c r="I3101" s="2">
        <f t="shared" si="338"/>
        <v>43969</v>
      </c>
      <c r="J3101" s="3">
        <f t="shared" si="340"/>
        <v>5</v>
      </c>
      <c r="K3101" s="3">
        <f t="shared" si="341"/>
        <v>2020</v>
      </c>
      <c r="L3101" s="3" t="b">
        <f t="shared" si="342"/>
        <v>1</v>
      </c>
      <c r="M3101" s="2" t="s">
        <v>12984</v>
      </c>
      <c r="N3101" s="2"/>
      <c r="O3101" s="3" t="b">
        <f t="shared" si="339"/>
        <v>0</v>
      </c>
      <c r="P3101" s="2">
        <f>IF(O3101,VLOOKUP(C3101,reducedpropertiesScrape!A:D,4,FALSE),I3101)</f>
        <v>43969</v>
      </c>
      <c r="Q3101" s="3">
        <f>MONTH(P3101)</f>
        <v>5</v>
      </c>
      <c r="R3101" s="3">
        <f>YEAR(P3101)</f>
        <v>2020</v>
      </c>
      <c r="S3101" s="3" t="b">
        <f>P3101&gt;43964</f>
        <v>1</v>
      </c>
    </row>
    <row r="3102" spans="1:19" x14ac:dyDescent="0.2">
      <c r="A3102" t="s">
        <v>12922</v>
      </c>
      <c r="B3102" t="str">
        <f>VLOOKUP(A3102,idlookup!A:B,2,FALSE)</f>
        <v>Reading</v>
      </c>
      <c r="C3102" t="s">
        <v>1810</v>
      </c>
      <c r="D3102" t="s">
        <v>130</v>
      </c>
      <c r="E3102" t="s">
        <v>1811</v>
      </c>
      <c r="F3102" t="s">
        <v>111</v>
      </c>
      <c r="G3102" t="str">
        <f t="shared" si="336"/>
        <v>18/05/2020</v>
      </c>
      <c r="H3102" s="2" t="str">
        <f t="shared" si="337"/>
        <v>18/05/2020</v>
      </c>
      <c r="I3102" s="2">
        <f t="shared" si="338"/>
        <v>43969</v>
      </c>
      <c r="J3102" s="3">
        <f t="shared" si="340"/>
        <v>5</v>
      </c>
      <c r="K3102" s="3">
        <f t="shared" si="341"/>
        <v>2020</v>
      </c>
      <c r="L3102" s="3" t="b">
        <f t="shared" si="342"/>
        <v>1</v>
      </c>
      <c r="M3102" s="2" t="s">
        <v>12984</v>
      </c>
      <c r="N3102" s="2"/>
      <c r="O3102" s="3" t="b">
        <f t="shared" si="339"/>
        <v>0</v>
      </c>
      <c r="P3102" s="2">
        <f>IF(O3102,VLOOKUP(C3102,reducedpropertiesScrape!A:D,4,FALSE),I3102)</f>
        <v>43969</v>
      </c>
      <c r="Q3102" s="3">
        <f>MONTH(P3102)</f>
        <v>5</v>
      </c>
      <c r="R3102" s="3">
        <f>YEAR(P3102)</f>
        <v>2020</v>
      </c>
      <c r="S3102" s="3" t="b">
        <f>P3102&gt;43964</f>
        <v>1</v>
      </c>
    </row>
    <row r="3103" spans="1:19" x14ac:dyDescent="0.2">
      <c r="A3103" t="s">
        <v>12922</v>
      </c>
      <c r="B3103" t="str">
        <f>VLOOKUP(A3103,idlookup!A:B,2,FALSE)</f>
        <v>Reading</v>
      </c>
      <c r="C3103" t="s">
        <v>1812</v>
      </c>
      <c r="D3103" t="s">
        <v>35</v>
      </c>
      <c r="E3103" t="s">
        <v>1813</v>
      </c>
      <c r="F3103" t="s">
        <v>111</v>
      </c>
      <c r="G3103" t="str">
        <f t="shared" si="336"/>
        <v>18/05/2020</v>
      </c>
      <c r="H3103" s="2" t="str">
        <f t="shared" si="337"/>
        <v>18/05/2020</v>
      </c>
      <c r="I3103" s="2">
        <f t="shared" si="338"/>
        <v>43969</v>
      </c>
      <c r="J3103" s="3">
        <f t="shared" si="340"/>
        <v>5</v>
      </c>
      <c r="K3103" s="3">
        <f t="shared" si="341"/>
        <v>2020</v>
      </c>
      <c r="L3103" s="3" t="b">
        <f t="shared" si="342"/>
        <v>1</v>
      </c>
      <c r="M3103" s="2" t="s">
        <v>12984</v>
      </c>
      <c r="N3103" s="2"/>
      <c r="O3103" s="3" t="b">
        <f t="shared" si="339"/>
        <v>0</v>
      </c>
      <c r="P3103" s="2">
        <f>IF(O3103,VLOOKUP(C3103,reducedpropertiesScrape!A:D,4,FALSE),I3103)</f>
        <v>43969</v>
      </c>
      <c r="Q3103" s="3">
        <f>MONTH(P3103)</f>
        <v>5</v>
      </c>
      <c r="R3103" s="3">
        <f>YEAR(P3103)</f>
        <v>2020</v>
      </c>
      <c r="S3103" s="3" t="b">
        <f>P3103&gt;43964</f>
        <v>1</v>
      </c>
    </row>
    <row r="3104" spans="1:19" x14ac:dyDescent="0.2">
      <c r="A3104" t="s">
        <v>12922</v>
      </c>
      <c r="B3104" t="str">
        <f>VLOOKUP(A3104,idlookup!A:B,2,FALSE)</f>
        <v>Reading</v>
      </c>
      <c r="C3104" t="s">
        <v>1814</v>
      </c>
      <c r="D3104" t="s">
        <v>7</v>
      </c>
      <c r="E3104" t="s">
        <v>1815</v>
      </c>
      <c r="F3104" t="s">
        <v>111</v>
      </c>
      <c r="G3104" t="str">
        <f t="shared" si="336"/>
        <v>18/05/2020</v>
      </c>
      <c r="H3104" s="2" t="str">
        <f t="shared" si="337"/>
        <v>18/05/2020</v>
      </c>
      <c r="I3104" s="2">
        <f t="shared" si="338"/>
        <v>43969</v>
      </c>
      <c r="J3104" s="3">
        <f t="shared" si="340"/>
        <v>5</v>
      </c>
      <c r="K3104" s="3">
        <f t="shared" si="341"/>
        <v>2020</v>
      </c>
      <c r="L3104" s="3" t="b">
        <f t="shared" si="342"/>
        <v>1</v>
      </c>
      <c r="M3104" s="2" t="s">
        <v>12984</v>
      </c>
      <c r="N3104" s="2"/>
      <c r="O3104" s="3" t="b">
        <f t="shared" si="339"/>
        <v>0</v>
      </c>
      <c r="P3104" s="2">
        <f>IF(O3104,VLOOKUP(C3104,reducedpropertiesScrape!A:D,4,FALSE),I3104)</f>
        <v>43969</v>
      </c>
      <c r="Q3104" s="3">
        <f>MONTH(P3104)</f>
        <v>5</v>
      </c>
      <c r="R3104" s="3">
        <f>YEAR(P3104)</f>
        <v>2020</v>
      </c>
      <c r="S3104" s="3" t="b">
        <f>P3104&gt;43964</f>
        <v>1</v>
      </c>
    </row>
    <row r="3105" spans="1:19" x14ac:dyDescent="0.2">
      <c r="A3105" t="s">
        <v>12922</v>
      </c>
      <c r="B3105" t="str">
        <f>VLOOKUP(A3105,idlookup!A:B,2,FALSE)</f>
        <v>Reading</v>
      </c>
      <c r="C3105" t="s">
        <v>1818</v>
      </c>
      <c r="D3105" t="s">
        <v>35</v>
      </c>
      <c r="E3105" t="s">
        <v>1819</v>
      </c>
      <c r="F3105" t="s">
        <v>111</v>
      </c>
      <c r="G3105" t="str">
        <f t="shared" si="336"/>
        <v>18/05/2020</v>
      </c>
      <c r="H3105" s="2" t="str">
        <f t="shared" si="337"/>
        <v>18/05/2020</v>
      </c>
      <c r="I3105" s="2">
        <f t="shared" si="338"/>
        <v>43969</v>
      </c>
      <c r="J3105" s="3">
        <f t="shared" si="340"/>
        <v>5</v>
      </c>
      <c r="K3105" s="3">
        <f t="shared" si="341"/>
        <v>2020</v>
      </c>
      <c r="L3105" s="3" t="b">
        <f t="shared" si="342"/>
        <v>1</v>
      </c>
      <c r="M3105" s="2" t="s">
        <v>12984</v>
      </c>
      <c r="N3105" s="2"/>
      <c r="O3105" s="3" t="b">
        <f t="shared" si="339"/>
        <v>0</v>
      </c>
      <c r="P3105" s="2">
        <f>IF(O3105,VLOOKUP(C3105,reducedpropertiesScrape!A:D,4,FALSE),I3105)</f>
        <v>43969</v>
      </c>
      <c r="Q3105" s="3">
        <f>MONTH(P3105)</f>
        <v>5</v>
      </c>
      <c r="R3105" s="3">
        <f>YEAR(P3105)</f>
        <v>2020</v>
      </c>
      <c r="S3105" s="3" t="b">
        <f>P3105&gt;43964</f>
        <v>1</v>
      </c>
    </row>
    <row r="3106" spans="1:19" x14ac:dyDescent="0.2">
      <c r="A3106" t="s">
        <v>12922</v>
      </c>
      <c r="B3106" t="str">
        <f>VLOOKUP(A3106,idlookup!A:B,2,FALSE)</f>
        <v>Reading</v>
      </c>
      <c r="C3106" t="s">
        <v>1820</v>
      </c>
      <c r="D3106" t="s">
        <v>290</v>
      </c>
      <c r="E3106" t="s">
        <v>1821</v>
      </c>
      <c r="F3106" t="s">
        <v>111</v>
      </c>
      <c r="G3106" t="str">
        <f t="shared" si="336"/>
        <v>18/05/2020</v>
      </c>
      <c r="H3106" s="2" t="str">
        <f t="shared" si="337"/>
        <v>18/05/2020</v>
      </c>
      <c r="I3106" s="2">
        <f t="shared" si="338"/>
        <v>43969</v>
      </c>
      <c r="J3106" s="3">
        <f t="shared" si="340"/>
        <v>5</v>
      </c>
      <c r="K3106" s="3">
        <f t="shared" si="341"/>
        <v>2020</v>
      </c>
      <c r="L3106" s="3" t="b">
        <f t="shared" si="342"/>
        <v>1</v>
      </c>
      <c r="M3106" s="2" t="s">
        <v>12984</v>
      </c>
      <c r="N3106" s="2"/>
      <c r="O3106" s="3" t="b">
        <f t="shared" si="339"/>
        <v>0</v>
      </c>
      <c r="P3106" s="2">
        <f>IF(O3106,VLOOKUP(C3106,reducedpropertiesScrape!A:D,4,FALSE),I3106)</f>
        <v>43969</v>
      </c>
      <c r="Q3106" s="3">
        <f>MONTH(P3106)</f>
        <v>5</v>
      </c>
      <c r="R3106" s="3">
        <f>YEAR(P3106)</f>
        <v>2020</v>
      </c>
      <c r="S3106" s="3" t="b">
        <f>P3106&gt;43964</f>
        <v>1</v>
      </c>
    </row>
    <row r="3107" spans="1:19" x14ac:dyDescent="0.2">
      <c r="A3107" t="s">
        <v>12922</v>
      </c>
      <c r="B3107" t="str">
        <f>VLOOKUP(A3107,idlookup!A:B,2,FALSE)</f>
        <v>Reading</v>
      </c>
      <c r="C3107" t="s">
        <v>1824</v>
      </c>
      <c r="D3107" t="s">
        <v>100</v>
      </c>
      <c r="E3107" t="s">
        <v>1748</v>
      </c>
      <c r="F3107" t="s">
        <v>111</v>
      </c>
      <c r="G3107" t="str">
        <f t="shared" si="336"/>
        <v>18/05/2020</v>
      </c>
      <c r="H3107" s="2" t="str">
        <f t="shared" si="337"/>
        <v>18/05/2020</v>
      </c>
      <c r="I3107" s="2">
        <f t="shared" si="338"/>
        <v>43969</v>
      </c>
      <c r="J3107" s="3">
        <f t="shared" si="340"/>
        <v>5</v>
      </c>
      <c r="K3107" s="3">
        <f t="shared" si="341"/>
        <v>2020</v>
      </c>
      <c r="L3107" s="3" t="b">
        <f t="shared" si="342"/>
        <v>1</v>
      </c>
      <c r="M3107" s="2" t="s">
        <v>12984</v>
      </c>
      <c r="N3107" s="2"/>
      <c r="O3107" s="3" t="b">
        <f t="shared" si="339"/>
        <v>0</v>
      </c>
      <c r="P3107" s="2">
        <f>IF(O3107,VLOOKUP(C3107,reducedpropertiesScrape!A:D,4,FALSE),I3107)</f>
        <v>43969</v>
      </c>
      <c r="Q3107" s="3">
        <f>MONTH(P3107)</f>
        <v>5</v>
      </c>
      <c r="R3107" s="3">
        <f>YEAR(P3107)</f>
        <v>2020</v>
      </c>
      <c r="S3107" s="3" t="b">
        <f>P3107&gt;43964</f>
        <v>1</v>
      </c>
    </row>
    <row r="3108" spans="1:19" x14ac:dyDescent="0.2">
      <c r="A3108" t="s">
        <v>12922</v>
      </c>
      <c r="B3108" t="str">
        <f>VLOOKUP(A3108,idlookup!A:B,2,FALSE)</f>
        <v>Reading</v>
      </c>
      <c r="C3108" t="s">
        <v>1832</v>
      </c>
      <c r="D3108" t="s">
        <v>7</v>
      </c>
      <c r="E3108" t="s">
        <v>1833</v>
      </c>
      <c r="F3108" t="s">
        <v>111</v>
      </c>
      <c r="G3108" t="str">
        <f t="shared" si="336"/>
        <v>18/05/2020</v>
      </c>
      <c r="H3108" s="2" t="str">
        <f t="shared" si="337"/>
        <v>18/05/2020</v>
      </c>
      <c r="I3108" s="2">
        <f t="shared" si="338"/>
        <v>43969</v>
      </c>
      <c r="J3108" s="3">
        <f t="shared" si="340"/>
        <v>5</v>
      </c>
      <c r="K3108" s="3">
        <f t="shared" si="341"/>
        <v>2020</v>
      </c>
      <c r="L3108" s="3" t="b">
        <f t="shared" si="342"/>
        <v>1</v>
      </c>
      <c r="M3108" s="2" t="s">
        <v>12984</v>
      </c>
      <c r="N3108" s="2"/>
      <c r="O3108" s="3" t="b">
        <f t="shared" si="339"/>
        <v>0</v>
      </c>
      <c r="P3108" s="2">
        <f>IF(O3108,VLOOKUP(C3108,reducedpropertiesScrape!A:D,4,FALSE),I3108)</f>
        <v>43969</v>
      </c>
      <c r="Q3108" s="3">
        <f>MONTH(P3108)</f>
        <v>5</v>
      </c>
      <c r="R3108" s="3">
        <f>YEAR(P3108)</f>
        <v>2020</v>
      </c>
      <c r="S3108" s="3" t="b">
        <f>P3108&gt;43964</f>
        <v>1</v>
      </c>
    </row>
    <row r="3109" spans="1:19" x14ac:dyDescent="0.2">
      <c r="A3109" t="s">
        <v>12922</v>
      </c>
      <c r="B3109" t="str">
        <f>VLOOKUP(A3109,idlookup!A:B,2,FALSE)</f>
        <v>Reading</v>
      </c>
      <c r="C3109" t="s">
        <v>1834</v>
      </c>
      <c r="D3109" t="s">
        <v>32</v>
      </c>
      <c r="E3109" t="s">
        <v>1835</v>
      </c>
      <c r="F3109" t="s">
        <v>111</v>
      </c>
      <c r="G3109" t="str">
        <f t="shared" si="336"/>
        <v>18/05/2020</v>
      </c>
      <c r="H3109" s="2" t="str">
        <f t="shared" si="337"/>
        <v>18/05/2020</v>
      </c>
      <c r="I3109" s="2">
        <f t="shared" si="338"/>
        <v>43969</v>
      </c>
      <c r="J3109" s="3">
        <f t="shared" si="340"/>
        <v>5</v>
      </c>
      <c r="K3109" s="3">
        <f t="shared" si="341"/>
        <v>2020</v>
      </c>
      <c r="L3109" s="3" t="b">
        <f t="shared" si="342"/>
        <v>1</v>
      </c>
      <c r="M3109" s="2" t="s">
        <v>12984</v>
      </c>
      <c r="N3109" s="2"/>
      <c r="O3109" s="3" t="b">
        <f t="shared" si="339"/>
        <v>0</v>
      </c>
      <c r="P3109" s="2">
        <f>IF(O3109,VLOOKUP(C3109,reducedpropertiesScrape!A:D,4,FALSE),I3109)</f>
        <v>43969</v>
      </c>
      <c r="Q3109" s="3">
        <f>MONTH(P3109)</f>
        <v>5</v>
      </c>
      <c r="R3109" s="3">
        <f>YEAR(P3109)</f>
        <v>2020</v>
      </c>
      <c r="S3109" s="3" t="b">
        <f>P3109&gt;43964</f>
        <v>1</v>
      </c>
    </row>
    <row r="3110" spans="1:19" x14ac:dyDescent="0.2">
      <c r="A3110" t="s">
        <v>12922</v>
      </c>
      <c r="B3110" t="str">
        <f>VLOOKUP(A3110,idlookup!A:B,2,FALSE)</f>
        <v>Reading</v>
      </c>
      <c r="C3110" t="s">
        <v>1836</v>
      </c>
      <c r="D3110" t="s">
        <v>7</v>
      </c>
      <c r="E3110" t="s">
        <v>1837</v>
      </c>
      <c r="F3110" t="s">
        <v>111</v>
      </c>
      <c r="G3110" t="str">
        <f t="shared" si="336"/>
        <v>18/05/2020</v>
      </c>
      <c r="H3110" s="2" t="str">
        <f t="shared" si="337"/>
        <v>18/05/2020</v>
      </c>
      <c r="I3110" s="2">
        <f t="shared" si="338"/>
        <v>43969</v>
      </c>
      <c r="J3110" s="3">
        <f t="shared" si="340"/>
        <v>5</v>
      </c>
      <c r="K3110" s="3">
        <f t="shared" si="341"/>
        <v>2020</v>
      </c>
      <c r="L3110" s="3" t="b">
        <f t="shared" si="342"/>
        <v>1</v>
      </c>
      <c r="M3110" s="2" t="s">
        <v>12984</v>
      </c>
      <c r="N3110" s="2"/>
      <c r="O3110" s="3" t="b">
        <f t="shared" si="339"/>
        <v>0</v>
      </c>
      <c r="P3110" s="2">
        <f>IF(O3110,VLOOKUP(C3110,reducedpropertiesScrape!A:D,4,FALSE),I3110)</f>
        <v>43969</v>
      </c>
      <c r="Q3110" s="3">
        <f>MONTH(P3110)</f>
        <v>5</v>
      </c>
      <c r="R3110" s="3">
        <f>YEAR(P3110)</f>
        <v>2020</v>
      </c>
      <c r="S3110" s="3" t="b">
        <f>P3110&gt;43964</f>
        <v>1</v>
      </c>
    </row>
    <row r="3111" spans="1:19" x14ac:dyDescent="0.2">
      <c r="A3111" t="s">
        <v>12923</v>
      </c>
      <c r="B3111" t="str">
        <f>VLOOKUP(A3111,idlookup!A:B,2,FALSE)</f>
        <v>Basingstoke</v>
      </c>
      <c r="C3111" t="s">
        <v>1961</v>
      </c>
      <c r="D3111" t="s">
        <v>35</v>
      </c>
      <c r="E3111" t="s">
        <v>1962</v>
      </c>
      <c r="F3111" t="s">
        <v>111</v>
      </c>
      <c r="G3111" t="str">
        <f t="shared" si="336"/>
        <v>18/05/2020</v>
      </c>
      <c r="H3111" s="2" t="str">
        <f t="shared" si="337"/>
        <v>18/05/2020</v>
      </c>
      <c r="I3111" s="2">
        <f t="shared" si="338"/>
        <v>43969</v>
      </c>
      <c r="J3111" s="3">
        <f t="shared" si="340"/>
        <v>5</v>
      </c>
      <c r="K3111" s="3">
        <f t="shared" si="341"/>
        <v>2020</v>
      </c>
      <c r="L3111" s="3" t="b">
        <f t="shared" si="342"/>
        <v>1</v>
      </c>
      <c r="M3111" s="2" t="s">
        <v>12984</v>
      </c>
      <c r="N3111" s="2"/>
      <c r="O3111" s="3" t="b">
        <f t="shared" si="339"/>
        <v>0</v>
      </c>
      <c r="P3111" s="2">
        <f>IF(O3111,VLOOKUP(C3111,reducedpropertiesScrape!A:D,4,FALSE),I3111)</f>
        <v>43969</v>
      </c>
      <c r="Q3111" s="3">
        <f>MONTH(P3111)</f>
        <v>5</v>
      </c>
      <c r="R3111" s="3">
        <f>YEAR(P3111)</f>
        <v>2020</v>
      </c>
      <c r="S3111" s="3" t="b">
        <f>P3111&gt;43964</f>
        <v>1</v>
      </c>
    </row>
    <row r="3112" spans="1:19" x14ac:dyDescent="0.2">
      <c r="A3112" t="s">
        <v>12923</v>
      </c>
      <c r="B3112" t="str">
        <f>VLOOKUP(A3112,idlookup!A:B,2,FALSE)</f>
        <v>Basingstoke</v>
      </c>
      <c r="C3112" t="s">
        <v>1963</v>
      </c>
      <c r="D3112" t="s">
        <v>32</v>
      </c>
      <c r="E3112" t="s">
        <v>1964</v>
      </c>
      <c r="F3112" t="s">
        <v>111</v>
      </c>
      <c r="G3112" t="str">
        <f t="shared" si="336"/>
        <v>18/05/2020</v>
      </c>
      <c r="H3112" s="2" t="str">
        <f t="shared" si="337"/>
        <v>18/05/2020</v>
      </c>
      <c r="I3112" s="2">
        <f t="shared" si="338"/>
        <v>43969</v>
      </c>
      <c r="J3112" s="3">
        <f t="shared" si="340"/>
        <v>5</v>
      </c>
      <c r="K3112" s="3">
        <f t="shared" si="341"/>
        <v>2020</v>
      </c>
      <c r="L3112" s="3" t="b">
        <f t="shared" si="342"/>
        <v>1</v>
      </c>
      <c r="M3112" s="2" t="s">
        <v>12984</v>
      </c>
      <c r="N3112" s="2"/>
      <c r="O3112" s="3" t="b">
        <f t="shared" si="339"/>
        <v>0</v>
      </c>
      <c r="P3112" s="2">
        <f>IF(O3112,VLOOKUP(C3112,reducedpropertiesScrape!A:D,4,FALSE),I3112)</f>
        <v>43969</v>
      </c>
      <c r="Q3112" s="3">
        <f>MONTH(P3112)</f>
        <v>5</v>
      </c>
      <c r="R3112" s="3">
        <f>YEAR(P3112)</f>
        <v>2020</v>
      </c>
      <c r="S3112" s="3" t="b">
        <f>P3112&gt;43964</f>
        <v>1</v>
      </c>
    </row>
    <row r="3113" spans="1:19" x14ac:dyDescent="0.2">
      <c r="A3113" t="s">
        <v>12923</v>
      </c>
      <c r="B3113" t="str">
        <f>VLOOKUP(A3113,idlookup!A:B,2,FALSE)</f>
        <v>Basingstoke</v>
      </c>
      <c r="C3113" t="s">
        <v>1965</v>
      </c>
      <c r="D3113" t="s">
        <v>82</v>
      </c>
      <c r="E3113" t="s">
        <v>1966</v>
      </c>
      <c r="F3113" t="s">
        <v>111</v>
      </c>
      <c r="G3113" t="str">
        <f t="shared" si="336"/>
        <v>18/05/2020</v>
      </c>
      <c r="H3113" s="2" t="str">
        <f t="shared" si="337"/>
        <v>18/05/2020</v>
      </c>
      <c r="I3113" s="2">
        <f t="shared" si="338"/>
        <v>43969</v>
      </c>
      <c r="J3113" s="3">
        <f t="shared" si="340"/>
        <v>5</v>
      </c>
      <c r="K3113" s="3">
        <f t="shared" si="341"/>
        <v>2020</v>
      </c>
      <c r="L3113" s="3" t="b">
        <f t="shared" si="342"/>
        <v>1</v>
      </c>
      <c r="M3113" s="2" t="s">
        <v>12984</v>
      </c>
      <c r="N3113" s="2"/>
      <c r="O3113" s="3" t="b">
        <f t="shared" si="339"/>
        <v>0</v>
      </c>
      <c r="P3113" s="2">
        <f>IF(O3113,VLOOKUP(C3113,reducedpropertiesScrape!A:D,4,FALSE),I3113)</f>
        <v>43969</v>
      </c>
      <c r="Q3113" s="3">
        <f>MONTH(P3113)</f>
        <v>5</v>
      </c>
      <c r="R3113" s="3">
        <f>YEAR(P3113)</f>
        <v>2020</v>
      </c>
      <c r="S3113" s="3" t="b">
        <f>P3113&gt;43964</f>
        <v>1</v>
      </c>
    </row>
    <row r="3114" spans="1:19" x14ac:dyDescent="0.2">
      <c r="A3114" t="s">
        <v>12923</v>
      </c>
      <c r="B3114" t="str">
        <f>VLOOKUP(A3114,idlookup!A:B,2,FALSE)</f>
        <v>Basingstoke</v>
      </c>
      <c r="C3114" t="s">
        <v>1971</v>
      </c>
      <c r="D3114" t="s">
        <v>7</v>
      </c>
      <c r="E3114" t="s">
        <v>1972</v>
      </c>
      <c r="F3114" t="s">
        <v>111</v>
      </c>
      <c r="G3114" t="str">
        <f t="shared" si="336"/>
        <v>18/05/2020</v>
      </c>
      <c r="H3114" s="2" t="str">
        <f t="shared" si="337"/>
        <v>18/05/2020</v>
      </c>
      <c r="I3114" s="2">
        <f t="shared" si="338"/>
        <v>43969</v>
      </c>
      <c r="J3114" s="3">
        <f t="shared" si="340"/>
        <v>5</v>
      </c>
      <c r="K3114" s="3">
        <f t="shared" si="341"/>
        <v>2020</v>
      </c>
      <c r="L3114" s="3" t="b">
        <f t="shared" si="342"/>
        <v>1</v>
      </c>
      <c r="M3114" s="2" t="s">
        <v>12984</v>
      </c>
      <c r="N3114" s="2"/>
      <c r="O3114" s="3" t="b">
        <f t="shared" si="339"/>
        <v>0</v>
      </c>
      <c r="P3114" s="2">
        <f>IF(O3114,VLOOKUP(C3114,reducedpropertiesScrape!A:D,4,FALSE),I3114)</f>
        <v>43969</v>
      </c>
      <c r="Q3114" s="3">
        <f>MONTH(P3114)</f>
        <v>5</v>
      </c>
      <c r="R3114" s="3">
        <f>YEAR(P3114)</f>
        <v>2020</v>
      </c>
      <c r="S3114" s="3" t="b">
        <f>P3114&gt;43964</f>
        <v>1</v>
      </c>
    </row>
    <row r="3115" spans="1:19" x14ac:dyDescent="0.2">
      <c r="A3115" t="s">
        <v>12924</v>
      </c>
      <c r="B3115" t="str">
        <f>VLOOKUP(A3115,idlookup!A:B,2,FALSE)</f>
        <v>Bath</v>
      </c>
      <c r="C3115" t="s">
        <v>2155</v>
      </c>
      <c r="D3115" t="s">
        <v>53</v>
      </c>
      <c r="E3115" t="s">
        <v>2156</v>
      </c>
      <c r="F3115" t="s">
        <v>111</v>
      </c>
      <c r="G3115" t="str">
        <f t="shared" si="336"/>
        <v>18/05/2020</v>
      </c>
      <c r="H3115" s="2" t="str">
        <f t="shared" si="337"/>
        <v>18/05/2020</v>
      </c>
      <c r="I3115" s="2">
        <f t="shared" si="338"/>
        <v>43969</v>
      </c>
      <c r="J3115" s="3">
        <f t="shared" si="340"/>
        <v>5</v>
      </c>
      <c r="K3115" s="3">
        <f t="shared" si="341"/>
        <v>2020</v>
      </c>
      <c r="L3115" s="3" t="b">
        <f t="shared" si="342"/>
        <v>1</v>
      </c>
      <c r="M3115" s="2" t="s">
        <v>12984</v>
      </c>
      <c r="N3115" s="2"/>
      <c r="O3115" s="3" t="b">
        <f t="shared" si="339"/>
        <v>0</v>
      </c>
      <c r="P3115" s="2">
        <f>IF(O3115,VLOOKUP(C3115,reducedpropertiesScrape!A:D,4,FALSE),I3115)</f>
        <v>43969</v>
      </c>
      <c r="Q3115" s="3">
        <f>MONTH(P3115)</f>
        <v>5</v>
      </c>
      <c r="R3115" s="3">
        <f>YEAR(P3115)</f>
        <v>2020</v>
      </c>
      <c r="S3115" s="3" t="b">
        <f>P3115&gt;43964</f>
        <v>1</v>
      </c>
    </row>
    <row r="3116" spans="1:19" x14ac:dyDescent="0.2">
      <c r="A3116" t="s">
        <v>12925</v>
      </c>
      <c r="B3116" t="str">
        <f>VLOOKUP(A3116,idlookup!A:B,2,FALSE)</f>
        <v>Sheffield</v>
      </c>
      <c r="C3116" t="s">
        <v>2394</v>
      </c>
      <c r="D3116" t="s">
        <v>23</v>
      </c>
      <c r="E3116" t="s">
        <v>2356</v>
      </c>
      <c r="F3116" t="s">
        <v>111</v>
      </c>
      <c r="G3116" t="str">
        <f t="shared" si="336"/>
        <v>18/05/2020</v>
      </c>
      <c r="H3116" s="2" t="str">
        <f t="shared" si="337"/>
        <v>18/05/2020</v>
      </c>
      <c r="I3116" s="2">
        <f t="shared" si="338"/>
        <v>43969</v>
      </c>
      <c r="J3116" s="3">
        <f t="shared" si="340"/>
        <v>5</v>
      </c>
      <c r="K3116" s="3">
        <f t="shared" si="341"/>
        <v>2020</v>
      </c>
      <c r="L3116" s="3" t="b">
        <f t="shared" si="342"/>
        <v>1</v>
      </c>
      <c r="M3116" s="2" t="s">
        <v>12984</v>
      </c>
      <c r="N3116" s="2"/>
      <c r="O3116" s="3" t="b">
        <f t="shared" si="339"/>
        <v>0</v>
      </c>
      <c r="P3116" s="2">
        <f>IF(O3116,VLOOKUP(C3116,reducedpropertiesScrape!A:D,4,FALSE),I3116)</f>
        <v>43969</v>
      </c>
      <c r="Q3116" s="3">
        <f>MONTH(P3116)</f>
        <v>5</v>
      </c>
      <c r="R3116" s="3">
        <f>YEAR(P3116)</f>
        <v>2020</v>
      </c>
      <c r="S3116" s="3" t="b">
        <f>P3116&gt;43964</f>
        <v>1</v>
      </c>
    </row>
    <row r="3117" spans="1:19" x14ac:dyDescent="0.2">
      <c r="A3117" t="s">
        <v>12925</v>
      </c>
      <c r="B3117" t="str">
        <f>VLOOKUP(A3117,idlookup!A:B,2,FALSE)</f>
        <v>Sheffield</v>
      </c>
      <c r="C3117" t="s">
        <v>2395</v>
      </c>
      <c r="D3117" t="s">
        <v>159</v>
      </c>
      <c r="E3117" t="s">
        <v>2396</v>
      </c>
      <c r="F3117" t="s">
        <v>111</v>
      </c>
      <c r="G3117" t="str">
        <f t="shared" si="336"/>
        <v>18/05/2020</v>
      </c>
      <c r="H3117" s="2" t="str">
        <f t="shared" si="337"/>
        <v>18/05/2020</v>
      </c>
      <c r="I3117" s="2">
        <f t="shared" si="338"/>
        <v>43969</v>
      </c>
      <c r="J3117" s="3">
        <f t="shared" si="340"/>
        <v>5</v>
      </c>
      <c r="K3117" s="3">
        <f t="shared" si="341"/>
        <v>2020</v>
      </c>
      <c r="L3117" s="3" t="b">
        <f t="shared" si="342"/>
        <v>1</v>
      </c>
      <c r="M3117" s="2" t="s">
        <v>12984</v>
      </c>
      <c r="N3117" s="2"/>
      <c r="O3117" s="3" t="b">
        <f t="shared" si="339"/>
        <v>0</v>
      </c>
      <c r="P3117" s="2">
        <f>IF(O3117,VLOOKUP(C3117,reducedpropertiesScrape!A:D,4,FALSE),I3117)</f>
        <v>43969</v>
      </c>
      <c r="Q3117" s="3">
        <f>MONTH(P3117)</f>
        <v>5</v>
      </c>
      <c r="R3117" s="3">
        <f>YEAR(P3117)</f>
        <v>2020</v>
      </c>
      <c r="S3117" s="3" t="b">
        <f>P3117&gt;43964</f>
        <v>1</v>
      </c>
    </row>
    <row r="3118" spans="1:19" x14ac:dyDescent="0.2">
      <c r="A3118" t="s">
        <v>12925</v>
      </c>
      <c r="B3118" t="str">
        <f>VLOOKUP(A3118,idlookup!A:B,2,FALSE)</f>
        <v>Sheffield</v>
      </c>
      <c r="C3118" t="s">
        <v>2397</v>
      </c>
      <c r="D3118" t="s">
        <v>45</v>
      </c>
      <c r="E3118" t="s">
        <v>2398</v>
      </c>
      <c r="F3118" t="s">
        <v>111</v>
      </c>
      <c r="G3118" t="str">
        <f t="shared" si="336"/>
        <v>18/05/2020</v>
      </c>
      <c r="H3118" s="2" t="str">
        <f t="shared" si="337"/>
        <v>18/05/2020</v>
      </c>
      <c r="I3118" s="2">
        <f t="shared" si="338"/>
        <v>43969</v>
      </c>
      <c r="J3118" s="3">
        <f t="shared" si="340"/>
        <v>5</v>
      </c>
      <c r="K3118" s="3">
        <f t="shared" si="341"/>
        <v>2020</v>
      </c>
      <c r="L3118" s="3" t="b">
        <f t="shared" si="342"/>
        <v>1</v>
      </c>
      <c r="M3118" s="2" t="s">
        <v>12984</v>
      </c>
      <c r="N3118" s="2"/>
      <c r="O3118" s="3" t="b">
        <f t="shared" si="339"/>
        <v>0</v>
      </c>
      <c r="P3118" s="2">
        <f>IF(O3118,VLOOKUP(C3118,reducedpropertiesScrape!A:D,4,FALSE),I3118)</f>
        <v>43969</v>
      </c>
      <c r="Q3118" s="3">
        <f>MONTH(P3118)</f>
        <v>5</v>
      </c>
      <c r="R3118" s="3">
        <f>YEAR(P3118)</f>
        <v>2020</v>
      </c>
      <c r="S3118" s="3" t="b">
        <f>P3118&gt;43964</f>
        <v>1</v>
      </c>
    </row>
    <row r="3119" spans="1:19" x14ac:dyDescent="0.2">
      <c r="A3119" t="s">
        <v>12925</v>
      </c>
      <c r="B3119" t="str">
        <f>VLOOKUP(A3119,idlookup!A:B,2,FALSE)</f>
        <v>Sheffield</v>
      </c>
      <c r="C3119" t="s">
        <v>2399</v>
      </c>
      <c r="D3119" t="s">
        <v>32</v>
      </c>
      <c r="E3119" t="s">
        <v>2400</v>
      </c>
      <c r="F3119" t="s">
        <v>111</v>
      </c>
      <c r="G3119" t="str">
        <f t="shared" si="336"/>
        <v>18/05/2020</v>
      </c>
      <c r="H3119" s="2" t="str">
        <f t="shared" si="337"/>
        <v>18/05/2020</v>
      </c>
      <c r="I3119" s="2">
        <f t="shared" si="338"/>
        <v>43969</v>
      </c>
      <c r="J3119" s="3">
        <f t="shared" si="340"/>
        <v>5</v>
      </c>
      <c r="K3119" s="3">
        <f t="shared" si="341"/>
        <v>2020</v>
      </c>
      <c r="L3119" s="3" t="b">
        <f t="shared" si="342"/>
        <v>1</v>
      </c>
      <c r="M3119" s="2" t="s">
        <v>12984</v>
      </c>
      <c r="N3119" s="2"/>
      <c r="O3119" s="3" t="b">
        <f t="shared" si="339"/>
        <v>0</v>
      </c>
      <c r="P3119" s="2">
        <f>IF(O3119,VLOOKUP(C3119,reducedpropertiesScrape!A:D,4,FALSE),I3119)</f>
        <v>43969</v>
      </c>
      <c r="Q3119" s="3">
        <f>MONTH(P3119)</f>
        <v>5</v>
      </c>
      <c r="R3119" s="3">
        <f>YEAR(P3119)</f>
        <v>2020</v>
      </c>
      <c r="S3119" s="3" t="b">
        <f>P3119&gt;43964</f>
        <v>1</v>
      </c>
    </row>
    <row r="3120" spans="1:19" x14ac:dyDescent="0.2">
      <c r="A3120" t="s">
        <v>12925</v>
      </c>
      <c r="B3120" t="str">
        <f>VLOOKUP(A3120,idlookup!A:B,2,FALSE)</f>
        <v>Sheffield</v>
      </c>
      <c r="C3120" t="s">
        <v>2401</v>
      </c>
      <c r="D3120" t="s">
        <v>32</v>
      </c>
      <c r="E3120" t="s">
        <v>2402</v>
      </c>
      <c r="F3120" t="s">
        <v>111</v>
      </c>
      <c r="G3120" t="str">
        <f t="shared" si="336"/>
        <v>18/05/2020</v>
      </c>
      <c r="H3120" s="2" t="str">
        <f t="shared" si="337"/>
        <v>18/05/2020</v>
      </c>
      <c r="I3120" s="2">
        <f t="shared" si="338"/>
        <v>43969</v>
      </c>
      <c r="J3120" s="3">
        <f t="shared" si="340"/>
        <v>5</v>
      </c>
      <c r="K3120" s="3">
        <f t="shared" si="341"/>
        <v>2020</v>
      </c>
      <c r="L3120" s="3" t="b">
        <f t="shared" si="342"/>
        <v>1</v>
      </c>
      <c r="M3120" s="2" t="s">
        <v>12984</v>
      </c>
      <c r="N3120" s="2"/>
      <c r="O3120" s="3" t="b">
        <f t="shared" si="339"/>
        <v>0</v>
      </c>
      <c r="P3120" s="2">
        <f>IF(O3120,VLOOKUP(C3120,reducedpropertiesScrape!A:D,4,FALSE),I3120)</f>
        <v>43969</v>
      </c>
      <c r="Q3120" s="3">
        <f>MONTH(P3120)</f>
        <v>5</v>
      </c>
      <c r="R3120" s="3">
        <f>YEAR(P3120)</f>
        <v>2020</v>
      </c>
      <c r="S3120" s="3" t="b">
        <f>P3120&gt;43964</f>
        <v>1</v>
      </c>
    </row>
    <row r="3121" spans="1:19" x14ac:dyDescent="0.2">
      <c r="A3121" t="s">
        <v>12925</v>
      </c>
      <c r="B3121" t="str">
        <f>VLOOKUP(A3121,idlookup!A:B,2,FALSE)</f>
        <v>Sheffield</v>
      </c>
      <c r="C3121" t="s">
        <v>2405</v>
      </c>
      <c r="D3121" t="s">
        <v>32</v>
      </c>
      <c r="E3121" t="s">
        <v>2406</v>
      </c>
      <c r="F3121" t="s">
        <v>111</v>
      </c>
      <c r="G3121" t="str">
        <f t="shared" si="336"/>
        <v>18/05/2020</v>
      </c>
      <c r="H3121" s="2" t="str">
        <f t="shared" si="337"/>
        <v>18/05/2020</v>
      </c>
      <c r="I3121" s="2">
        <f t="shared" si="338"/>
        <v>43969</v>
      </c>
      <c r="J3121" s="3">
        <f t="shared" si="340"/>
        <v>5</v>
      </c>
      <c r="K3121" s="3">
        <f t="shared" si="341"/>
        <v>2020</v>
      </c>
      <c r="L3121" s="3" t="b">
        <f t="shared" si="342"/>
        <v>1</v>
      </c>
      <c r="M3121" s="2" t="s">
        <v>12984</v>
      </c>
      <c r="N3121" s="2"/>
      <c r="O3121" s="3" t="b">
        <f t="shared" si="339"/>
        <v>0</v>
      </c>
      <c r="P3121" s="2">
        <f>IF(O3121,VLOOKUP(C3121,reducedpropertiesScrape!A:D,4,FALSE),I3121)</f>
        <v>43969</v>
      </c>
      <c r="Q3121" s="3">
        <f>MONTH(P3121)</f>
        <v>5</v>
      </c>
      <c r="R3121" s="3">
        <f>YEAR(P3121)</f>
        <v>2020</v>
      </c>
      <c r="S3121" s="3" t="b">
        <f>P3121&gt;43964</f>
        <v>1</v>
      </c>
    </row>
    <row r="3122" spans="1:19" x14ac:dyDescent="0.2">
      <c r="A3122" t="s">
        <v>12925</v>
      </c>
      <c r="B3122" t="str">
        <f>VLOOKUP(A3122,idlookup!A:B,2,FALSE)</f>
        <v>Sheffield</v>
      </c>
      <c r="C3122" t="s">
        <v>2407</v>
      </c>
      <c r="D3122" t="s">
        <v>82</v>
      </c>
      <c r="E3122" t="s">
        <v>2408</v>
      </c>
      <c r="F3122" t="s">
        <v>111</v>
      </c>
      <c r="G3122" t="str">
        <f t="shared" si="336"/>
        <v>18/05/2020</v>
      </c>
      <c r="H3122" s="2" t="str">
        <f t="shared" si="337"/>
        <v>18/05/2020</v>
      </c>
      <c r="I3122" s="2">
        <f t="shared" si="338"/>
        <v>43969</v>
      </c>
      <c r="J3122" s="3">
        <f t="shared" si="340"/>
        <v>5</v>
      </c>
      <c r="K3122" s="3">
        <f t="shared" si="341"/>
        <v>2020</v>
      </c>
      <c r="L3122" s="3" t="b">
        <f t="shared" si="342"/>
        <v>1</v>
      </c>
      <c r="M3122" s="2" t="s">
        <v>12984</v>
      </c>
      <c r="N3122" s="2"/>
      <c r="O3122" s="3" t="b">
        <f t="shared" si="339"/>
        <v>0</v>
      </c>
      <c r="P3122" s="2">
        <f>IF(O3122,VLOOKUP(C3122,reducedpropertiesScrape!A:D,4,FALSE),I3122)</f>
        <v>43969</v>
      </c>
      <c r="Q3122" s="3">
        <f>MONTH(P3122)</f>
        <v>5</v>
      </c>
      <c r="R3122" s="3">
        <f>YEAR(P3122)</f>
        <v>2020</v>
      </c>
      <c r="S3122" s="3" t="b">
        <f>P3122&gt;43964</f>
        <v>1</v>
      </c>
    </row>
    <row r="3123" spans="1:19" x14ac:dyDescent="0.2">
      <c r="A3123" t="s">
        <v>12925</v>
      </c>
      <c r="B3123" t="str">
        <f>VLOOKUP(A3123,idlookup!A:B,2,FALSE)</f>
        <v>Sheffield</v>
      </c>
      <c r="C3123" t="s">
        <v>2409</v>
      </c>
      <c r="D3123" t="s">
        <v>82</v>
      </c>
      <c r="E3123" t="s">
        <v>2410</v>
      </c>
      <c r="F3123" t="s">
        <v>111</v>
      </c>
      <c r="G3123" t="str">
        <f t="shared" si="336"/>
        <v>18/05/2020</v>
      </c>
      <c r="H3123" s="2" t="str">
        <f t="shared" si="337"/>
        <v>18/05/2020</v>
      </c>
      <c r="I3123" s="2">
        <f t="shared" si="338"/>
        <v>43969</v>
      </c>
      <c r="J3123" s="3">
        <f t="shared" si="340"/>
        <v>5</v>
      </c>
      <c r="K3123" s="3">
        <f t="shared" si="341"/>
        <v>2020</v>
      </c>
      <c r="L3123" s="3" t="b">
        <f t="shared" si="342"/>
        <v>1</v>
      </c>
      <c r="M3123" s="2" t="s">
        <v>12984</v>
      </c>
      <c r="N3123" s="2"/>
      <c r="O3123" s="3" t="b">
        <f t="shared" si="339"/>
        <v>0</v>
      </c>
      <c r="P3123" s="2">
        <f>IF(O3123,VLOOKUP(C3123,reducedpropertiesScrape!A:D,4,FALSE),I3123)</f>
        <v>43969</v>
      </c>
      <c r="Q3123" s="3">
        <f>MONTH(P3123)</f>
        <v>5</v>
      </c>
      <c r="R3123" s="3">
        <f>YEAR(P3123)</f>
        <v>2020</v>
      </c>
      <c r="S3123" s="3" t="b">
        <f>P3123&gt;43964</f>
        <v>1</v>
      </c>
    </row>
    <row r="3124" spans="1:19" x14ac:dyDescent="0.2">
      <c r="A3124" t="s">
        <v>12925</v>
      </c>
      <c r="B3124" t="str">
        <f>VLOOKUP(A3124,idlookup!A:B,2,FALSE)</f>
        <v>Sheffield</v>
      </c>
      <c r="C3124" t="s">
        <v>2411</v>
      </c>
      <c r="D3124" t="s">
        <v>53</v>
      </c>
      <c r="E3124" t="s">
        <v>2412</v>
      </c>
      <c r="F3124" t="s">
        <v>111</v>
      </c>
      <c r="G3124" t="str">
        <f t="shared" si="336"/>
        <v>18/05/2020</v>
      </c>
      <c r="H3124" s="2" t="str">
        <f t="shared" si="337"/>
        <v>18/05/2020</v>
      </c>
      <c r="I3124" s="2">
        <f t="shared" si="338"/>
        <v>43969</v>
      </c>
      <c r="J3124" s="3">
        <f t="shared" si="340"/>
        <v>5</v>
      </c>
      <c r="K3124" s="3">
        <f t="shared" si="341"/>
        <v>2020</v>
      </c>
      <c r="L3124" s="3" t="b">
        <f t="shared" si="342"/>
        <v>1</v>
      </c>
      <c r="M3124" s="2" t="s">
        <v>12984</v>
      </c>
      <c r="N3124" s="2"/>
      <c r="O3124" s="3" t="b">
        <f t="shared" si="339"/>
        <v>0</v>
      </c>
      <c r="P3124" s="2">
        <f>IF(O3124,VLOOKUP(C3124,reducedpropertiesScrape!A:D,4,FALSE),I3124)</f>
        <v>43969</v>
      </c>
      <c r="Q3124" s="3">
        <f>MONTH(P3124)</f>
        <v>5</v>
      </c>
      <c r="R3124" s="3">
        <f>YEAR(P3124)</f>
        <v>2020</v>
      </c>
      <c r="S3124" s="3" t="b">
        <f>P3124&gt;43964</f>
        <v>1</v>
      </c>
    </row>
    <row r="3125" spans="1:19" x14ac:dyDescent="0.2">
      <c r="A3125" t="s">
        <v>12925</v>
      </c>
      <c r="B3125" t="str">
        <f>VLOOKUP(A3125,idlookup!A:B,2,FALSE)</f>
        <v>Sheffield</v>
      </c>
      <c r="C3125" t="s">
        <v>2413</v>
      </c>
      <c r="D3125" t="s">
        <v>26</v>
      </c>
      <c r="E3125" t="s">
        <v>2414</v>
      </c>
      <c r="F3125" t="s">
        <v>111</v>
      </c>
      <c r="G3125" t="str">
        <f t="shared" si="336"/>
        <v>18/05/2020</v>
      </c>
      <c r="H3125" s="2" t="str">
        <f t="shared" si="337"/>
        <v>18/05/2020</v>
      </c>
      <c r="I3125" s="2">
        <f t="shared" si="338"/>
        <v>43969</v>
      </c>
      <c r="J3125" s="3">
        <f t="shared" si="340"/>
        <v>5</v>
      </c>
      <c r="K3125" s="3">
        <f t="shared" si="341"/>
        <v>2020</v>
      </c>
      <c r="L3125" s="3" t="b">
        <f t="shared" si="342"/>
        <v>1</v>
      </c>
      <c r="M3125" s="2" t="s">
        <v>12984</v>
      </c>
      <c r="N3125" s="2"/>
      <c r="O3125" s="3" t="b">
        <f t="shared" si="339"/>
        <v>0</v>
      </c>
      <c r="P3125" s="2">
        <f>IF(O3125,VLOOKUP(C3125,reducedpropertiesScrape!A:D,4,FALSE),I3125)</f>
        <v>43969</v>
      </c>
      <c r="Q3125" s="3">
        <f>MONTH(P3125)</f>
        <v>5</v>
      </c>
      <c r="R3125" s="3">
        <f>YEAR(P3125)</f>
        <v>2020</v>
      </c>
      <c r="S3125" s="3" t="b">
        <f>P3125&gt;43964</f>
        <v>1</v>
      </c>
    </row>
    <row r="3126" spans="1:19" x14ac:dyDescent="0.2">
      <c r="A3126" t="s">
        <v>12925</v>
      </c>
      <c r="B3126" t="str">
        <f>VLOOKUP(A3126,idlookup!A:B,2,FALSE)</f>
        <v>Sheffield</v>
      </c>
      <c r="C3126" t="s">
        <v>2415</v>
      </c>
      <c r="D3126" t="s">
        <v>53</v>
      </c>
      <c r="E3126" t="s">
        <v>2416</v>
      </c>
      <c r="F3126" t="s">
        <v>111</v>
      </c>
      <c r="G3126" t="str">
        <f t="shared" si="336"/>
        <v>18/05/2020</v>
      </c>
      <c r="H3126" s="2" t="str">
        <f t="shared" si="337"/>
        <v>18/05/2020</v>
      </c>
      <c r="I3126" s="2">
        <f t="shared" si="338"/>
        <v>43969</v>
      </c>
      <c r="J3126" s="3">
        <f t="shared" si="340"/>
        <v>5</v>
      </c>
      <c r="K3126" s="3">
        <f t="shared" si="341"/>
        <v>2020</v>
      </c>
      <c r="L3126" s="3" t="b">
        <f t="shared" si="342"/>
        <v>1</v>
      </c>
      <c r="M3126" s="2" t="s">
        <v>12984</v>
      </c>
      <c r="N3126" s="2"/>
      <c r="O3126" s="3" t="b">
        <f t="shared" si="339"/>
        <v>0</v>
      </c>
      <c r="P3126" s="2">
        <f>IF(O3126,VLOOKUP(C3126,reducedpropertiesScrape!A:D,4,FALSE),I3126)</f>
        <v>43969</v>
      </c>
      <c r="Q3126" s="3">
        <f>MONTH(P3126)</f>
        <v>5</v>
      </c>
      <c r="R3126" s="3">
        <f>YEAR(P3126)</f>
        <v>2020</v>
      </c>
      <c r="S3126" s="3" t="b">
        <f>P3126&gt;43964</f>
        <v>1</v>
      </c>
    </row>
    <row r="3127" spans="1:19" x14ac:dyDescent="0.2">
      <c r="A3127" t="s">
        <v>12925</v>
      </c>
      <c r="B3127" t="str">
        <f>VLOOKUP(A3127,idlookup!A:B,2,FALSE)</f>
        <v>Sheffield</v>
      </c>
      <c r="C3127" t="s">
        <v>2417</v>
      </c>
      <c r="D3127" t="s">
        <v>7</v>
      </c>
      <c r="E3127" t="s">
        <v>2418</v>
      </c>
      <c r="F3127" t="s">
        <v>111</v>
      </c>
      <c r="G3127" t="str">
        <f t="shared" si="336"/>
        <v>18/05/2020</v>
      </c>
      <c r="H3127" s="2" t="str">
        <f t="shared" si="337"/>
        <v>18/05/2020</v>
      </c>
      <c r="I3127" s="2">
        <f t="shared" si="338"/>
        <v>43969</v>
      </c>
      <c r="J3127" s="3">
        <f t="shared" si="340"/>
        <v>5</v>
      </c>
      <c r="K3127" s="3">
        <f t="shared" si="341"/>
        <v>2020</v>
      </c>
      <c r="L3127" s="3" t="b">
        <f t="shared" si="342"/>
        <v>1</v>
      </c>
      <c r="M3127" s="2" t="s">
        <v>12984</v>
      </c>
      <c r="N3127" s="2"/>
      <c r="O3127" s="3" t="b">
        <f t="shared" si="339"/>
        <v>0</v>
      </c>
      <c r="P3127" s="2">
        <f>IF(O3127,VLOOKUP(C3127,reducedpropertiesScrape!A:D,4,FALSE),I3127)</f>
        <v>43969</v>
      </c>
      <c r="Q3127" s="3">
        <f>MONTH(P3127)</f>
        <v>5</v>
      </c>
      <c r="R3127" s="3">
        <f>YEAR(P3127)</f>
        <v>2020</v>
      </c>
      <c r="S3127" s="3" t="b">
        <f>P3127&gt;43964</f>
        <v>1</v>
      </c>
    </row>
    <row r="3128" spans="1:19" x14ac:dyDescent="0.2">
      <c r="A3128" t="s">
        <v>12925</v>
      </c>
      <c r="B3128" t="str">
        <f>VLOOKUP(A3128,idlookup!A:B,2,FALSE)</f>
        <v>Sheffield</v>
      </c>
      <c r="C3128" t="s">
        <v>2421</v>
      </c>
      <c r="D3128" t="s">
        <v>38</v>
      </c>
      <c r="E3128" t="s">
        <v>2422</v>
      </c>
      <c r="F3128" t="s">
        <v>111</v>
      </c>
      <c r="G3128" t="str">
        <f t="shared" si="336"/>
        <v>18/05/2020</v>
      </c>
      <c r="H3128" s="2" t="str">
        <f t="shared" si="337"/>
        <v>18/05/2020</v>
      </c>
      <c r="I3128" s="2">
        <f t="shared" si="338"/>
        <v>43969</v>
      </c>
      <c r="J3128" s="3">
        <f t="shared" si="340"/>
        <v>5</v>
      </c>
      <c r="K3128" s="3">
        <f t="shared" si="341"/>
        <v>2020</v>
      </c>
      <c r="L3128" s="3" t="b">
        <f t="shared" si="342"/>
        <v>1</v>
      </c>
      <c r="M3128" s="2" t="s">
        <v>12984</v>
      </c>
      <c r="N3128" s="2"/>
      <c r="O3128" s="3" t="b">
        <f t="shared" si="339"/>
        <v>0</v>
      </c>
      <c r="P3128" s="2">
        <f>IF(O3128,VLOOKUP(C3128,reducedpropertiesScrape!A:D,4,FALSE),I3128)</f>
        <v>43969</v>
      </c>
      <c r="Q3128" s="3">
        <f>MONTH(P3128)</f>
        <v>5</v>
      </c>
      <c r="R3128" s="3">
        <f>YEAR(P3128)</f>
        <v>2020</v>
      </c>
      <c r="S3128" s="3" t="b">
        <f>P3128&gt;43964</f>
        <v>1</v>
      </c>
    </row>
    <row r="3129" spans="1:19" x14ac:dyDescent="0.2">
      <c r="A3129" t="s">
        <v>12925</v>
      </c>
      <c r="B3129" t="str">
        <f>VLOOKUP(A3129,idlookup!A:B,2,FALSE)</f>
        <v>Sheffield</v>
      </c>
      <c r="C3129" t="s">
        <v>2423</v>
      </c>
      <c r="D3129" t="s">
        <v>53</v>
      </c>
      <c r="E3129" t="s">
        <v>2424</v>
      </c>
      <c r="F3129" t="s">
        <v>111</v>
      </c>
      <c r="G3129" t="str">
        <f t="shared" si="336"/>
        <v>18/05/2020</v>
      </c>
      <c r="H3129" s="2" t="str">
        <f t="shared" si="337"/>
        <v>18/05/2020</v>
      </c>
      <c r="I3129" s="2">
        <f t="shared" si="338"/>
        <v>43969</v>
      </c>
      <c r="J3129" s="3">
        <f t="shared" si="340"/>
        <v>5</v>
      </c>
      <c r="K3129" s="3">
        <f t="shared" si="341"/>
        <v>2020</v>
      </c>
      <c r="L3129" s="3" t="b">
        <f t="shared" si="342"/>
        <v>1</v>
      </c>
      <c r="M3129" s="2" t="s">
        <v>12984</v>
      </c>
      <c r="N3129" s="2"/>
      <c r="O3129" s="3" t="b">
        <f t="shared" si="339"/>
        <v>0</v>
      </c>
      <c r="P3129" s="2">
        <f>IF(O3129,VLOOKUP(C3129,reducedpropertiesScrape!A:D,4,FALSE),I3129)</f>
        <v>43969</v>
      </c>
      <c r="Q3129" s="3">
        <f>MONTH(P3129)</f>
        <v>5</v>
      </c>
      <c r="R3129" s="3">
        <f>YEAR(P3129)</f>
        <v>2020</v>
      </c>
      <c r="S3129" s="3" t="b">
        <f>P3129&gt;43964</f>
        <v>1</v>
      </c>
    </row>
    <row r="3130" spans="1:19" x14ac:dyDescent="0.2">
      <c r="A3130" t="s">
        <v>12925</v>
      </c>
      <c r="B3130" t="str">
        <f>VLOOKUP(A3130,idlookup!A:B,2,FALSE)</f>
        <v>Sheffield</v>
      </c>
      <c r="C3130" t="s">
        <v>2425</v>
      </c>
      <c r="D3130" t="s">
        <v>32</v>
      </c>
      <c r="E3130" t="s">
        <v>2426</v>
      </c>
      <c r="F3130" t="s">
        <v>111</v>
      </c>
      <c r="G3130" t="str">
        <f t="shared" si="336"/>
        <v>18/05/2020</v>
      </c>
      <c r="H3130" s="2" t="str">
        <f t="shared" si="337"/>
        <v>18/05/2020</v>
      </c>
      <c r="I3130" s="2">
        <f t="shared" si="338"/>
        <v>43969</v>
      </c>
      <c r="J3130" s="3">
        <f t="shared" si="340"/>
        <v>5</v>
      </c>
      <c r="K3130" s="3">
        <f t="shared" si="341"/>
        <v>2020</v>
      </c>
      <c r="L3130" s="3" t="b">
        <f t="shared" si="342"/>
        <v>1</v>
      </c>
      <c r="M3130" s="2" t="s">
        <v>12984</v>
      </c>
      <c r="N3130" s="2"/>
      <c r="O3130" s="3" t="b">
        <f t="shared" si="339"/>
        <v>0</v>
      </c>
      <c r="P3130" s="2">
        <f>IF(O3130,VLOOKUP(C3130,reducedpropertiesScrape!A:D,4,FALSE),I3130)</f>
        <v>43969</v>
      </c>
      <c r="Q3130" s="3">
        <f>MONTH(P3130)</f>
        <v>5</v>
      </c>
      <c r="R3130" s="3">
        <f>YEAR(P3130)</f>
        <v>2020</v>
      </c>
      <c r="S3130" s="3" t="b">
        <f>P3130&gt;43964</f>
        <v>1</v>
      </c>
    </row>
    <row r="3131" spans="1:19" x14ac:dyDescent="0.2">
      <c r="A3131" t="s">
        <v>12925</v>
      </c>
      <c r="B3131" t="str">
        <f>VLOOKUP(A3131,idlookup!A:B,2,FALSE)</f>
        <v>Sheffield</v>
      </c>
      <c r="C3131" t="s">
        <v>2432</v>
      </c>
      <c r="D3131" t="s">
        <v>53</v>
      </c>
      <c r="E3131" t="s">
        <v>2433</v>
      </c>
      <c r="F3131" t="s">
        <v>111</v>
      </c>
      <c r="G3131" t="str">
        <f t="shared" si="336"/>
        <v>18/05/2020</v>
      </c>
      <c r="H3131" s="2" t="str">
        <f t="shared" si="337"/>
        <v>18/05/2020</v>
      </c>
      <c r="I3131" s="2">
        <f t="shared" si="338"/>
        <v>43969</v>
      </c>
      <c r="J3131" s="3">
        <f t="shared" si="340"/>
        <v>5</v>
      </c>
      <c r="K3131" s="3">
        <f t="shared" si="341"/>
        <v>2020</v>
      </c>
      <c r="L3131" s="3" t="b">
        <f t="shared" si="342"/>
        <v>1</v>
      </c>
      <c r="M3131" s="2" t="s">
        <v>12984</v>
      </c>
      <c r="N3131" s="2"/>
      <c r="O3131" s="3" t="b">
        <f t="shared" si="339"/>
        <v>0</v>
      </c>
      <c r="P3131" s="2">
        <f>IF(O3131,VLOOKUP(C3131,reducedpropertiesScrape!A:D,4,FALSE),I3131)</f>
        <v>43969</v>
      </c>
      <c r="Q3131" s="3">
        <f>MONTH(P3131)</f>
        <v>5</v>
      </c>
      <c r="R3131" s="3">
        <f>YEAR(P3131)</f>
        <v>2020</v>
      </c>
      <c r="S3131" s="3" t="b">
        <f>P3131&gt;43964</f>
        <v>1</v>
      </c>
    </row>
    <row r="3132" spans="1:19" x14ac:dyDescent="0.2">
      <c r="A3132" t="s">
        <v>12925</v>
      </c>
      <c r="B3132" t="str">
        <f>VLOOKUP(A3132,idlookup!A:B,2,FALSE)</f>
        <v>Sheffield</v>
      </c>
      <c r="C3132" t="s">
        <v>2434</v>
      </c>
      <c r="D3132" t="s">
        <v>11</v>
      </c>
      <c r="E3132" t="s">
        <v>2435</v>
      </c>
      <c r="F3132" t="s">
        <v>111</v>
      </c>
      <c r="G3132" t="str">
        <f t="shared" si="336"/>
        <v>18/05/2020</v>
      </c>
      <c r="H3132" s="2" t="str">
        <f t="shared" si="337"/>
        <v>18/05/2020</v>
      </c>
      <c r="I3132" s="2">
        <f t="shared" si="338"/>
        <v>43969</v>
      </c>
      <c r="J3132" s="3">
        <f t="shared" si="340"/>
        <v>5</v>
      </c>
      <c r="K3132" s="3">
        <f t="shared" si="341"/>
        <v>2020</v>
      </c>
      <c r="L3132" s="3" t="b">
        <f t="shared" si="342"/>
        <v>1</v>
      </c>
      <c r="M3132" s="2" t="s">
        <v>12984</v>
      </c>
      <c r="N3132" s="2"/>
      <c r="O3132" s="3" t="b">
        <f t="shared" si="339"/>
        <v>0</v>
      </c>
      <c r="P3132" s="2">
        <f>IF(O3132,VLOOKUP(C3132,reducedpropertiesScrape!A:D,4,FALSE),I3132)</f>
        <v>43969</v>
      </c>
      <c r="Q3132" s="3">
        <f>MONTH(P3132)</f>
        <v>5</v>
      </c>
      <c r="R3132" s="3">
        <f>YEAR(P3132)</f>
        <v>2020</v>
      </c>
      <c r="S3132" s="3" t="b">
        <f>P3132&gt;43964</f>
        <v>1</v>
      </c>
    </row>
    <row r="3133" spans="1:19" x14ac:dyDescent="0.2">
      <c r="A3133" t="s">
        <v>12925</v>
      </c>
      <c r="B3133" t="str">
        <f>VLOOKUP(A3133,idlookup!A:B,2,FALSE)</f>
        <v>Sheffield</v>
      </c>
      <c r="C3133" t="s">
        <v>2436</v>
      </c>
      <c r="D3133" t="s">
        <v>7</v>
      </c>
      <c r="E3133" t="s">
        <v>2437</v>
      </c>
      <c r="F3133" t="s">
        <v>111</v>
      </c>
      <c r="G3133" t="str">
        <f t="shared" si="336"/>
        <v>18/05/2020</v>
      </c>
      <c r="H3133" s="2" t="str">
        <f t="shared" si="337"/>
        <v>18/05/2020</v>
      </c>
      <c r="I3133" s="2">
        <f t="shared" si="338"/>
        <v>43969</v>
      </c>
      <c r="J3133" s="3">
        <f t="shared" si="340"/>
        <v>5</v>
      </c>
      <c r="K3133" s="3">
        <f t="shared" si="341"/>
        <v>2020</v>
      </c>
      <c r="L3133" s="3" t="b">
        <f t="shared" si="342"/>
        <v>1</v>
      </c>
      <c r="M3133" s="2" t="s">
        <v>12984</v>
      </c>
      <c r="N3133" s="2"/>
      <c r="O3133" s="3" t="b">
        <f t="shared" si="339"/>
        <v>0</v>
      </c>
      <c r="P3133" s="2">
        <f>IF(O3133,VLOOKUP(C3133,reducedpropertiesScrape!A:D,4,FALSE),I3133)</f>
        <v>43969</v>
      </c>
      <c r="Q3133" s="3">
        <f>MONTH(P3133)</f>
        <v>5</v>
      </c>
      <c r="R3133" s="3">
        <f>YEAR(P3133)</f>
        <v>2020</v>
      </c>
      <c r="S3133" s="3" t="b">
        <f>P3133&gt;43964</f>
        <v>1</v>
      </c>
    </row>
    <row r="3134" spans="1:19" x14ac:dyDescent="0.2">
      <c r="A3134" t="s">
        <v>12925</v>
      </c>
      <c r="B3134" t="str">
        <f>VLOOKUP(A3134,idlookup!A:B,2,FALSE)</f>
        <v>Sheffield</v>
      </c>
      <c r="C3134" t="s">
        <v>2438</v>
      </c>
      <c r="D3134" t="s">
        <v>100</v>
      </c>
      <c r="E3134" t="s">
        <v>2439</v>
      </c>
      <c r="F3134" t="s">
        <v>111</v>
      </c>
      <c r="G3134" t="str">
        <f t="shared" si="336"/>
        <v>18/05/2020</v>
      </c>
      <c r="H3134" s="2" t="str">
        <f t="shared" si="337"/>
        <v>18/05/2020</v>
      </c>
      <c r="I3134" s="2">
        <f t="shared" si="338"/>
        <v>43969</v>
      </c>
      <c r="J3134" s="3">
        <f t="shared" si="340"/>
        <v>5</v>
      </c>
      <c r="K3134" s="3">
        <f t="shared" si="341"/>
        <v>2020</v>
      </c>
      <c r="L3134" s="3" t="b">
        <f t="shared" si="342"/>
        <v>1</v>
      </c>
      <c r="M3134" s="2" t="s">
        <v>12984</v>
      </c>
      <c r="N3134" s="2"/>
      <c r="O3134" s="3" t="b">
        <f t="shared" si="339"/>
        <v>0</v>
      </c>
      <c r="P3134" s="2">
        <f>IF(O3134,VLOOKUP(C3134,reducedpropertiesScrape!A:D,4,FALSE),I3134)</f>
        <v>43969</v>
      </c>
      <c r="Q3134" s="3">
        <f>MONTH(P3134)</f>
        <v>5</v>
      </c>
      <c r="R3134" s="3">
        <f>YEAR(P3134)</f>
        <v>2020</v>
      </c>
      <c r="S3134" s="3" t="b">
        <f>P3134&gt;43964</f>
        <v>1</v>
      </c>
    </row>
    <row r="3135" spans="1:19" x14ac:dyDescent="0.2">
      <c r="A3135" t="s">
        <v>12925</v>
      </c>
      <c r="B3135" t="str">
        <f>VLOOKUP(A3135,idlookup!A:B,2,FALSE)</f>
        <v>Sheffield</v>
      </c>
      <c r="C3135" t="s">
        <v>2440</v>
      </c>
      <c r="D3135" t="s">
        <v>32</v>
      </c>
      <c r="E3135" t="s">
        <v>2441</v>
      </c>
      <c r="F3135" t="s">
        <v>111</v>
      </c>
      <c r="G3135" t="str">
        <f t="shared" si="336"/>
        <v>18/05/2020</v>
      </c>
      <c r="H3135" s="2" t="str">
        <f t="shared" si="337"/>
        <v>18/05/2020</v>
      </c>
      <c r="I3135" s="2">
        <f t="shared" si="338"/>
        <v>43969</v>
      </c>
      <c r="J3135" s="3">
        <f t="shared" si="340"/>
        <v>5</v>
      </c>
      <c r="K3135" s="3">
        <f t="shared" si="341"/>
        <v>2020</v>
      </c>
      <c r="L3135" s="3" t="b">
        <f t="shared" si="342"/>
        <v>1</v>
      </c>
      <c r="M3135" s="2" t="s">
        <v>12984</v>
      </c>
      <c r="N3135" s="2"/>
      <c r="O3135" s="3" t="b">
        <f t="shared" si="339"/>
        <v>0</v>
      </c>
      <c r="P3135" s="2">
        <f>IF(O3135,VLOOKUP(C3135,reducedpropertiesScrape!A:D,4,FALSE),I3135)</f>
        <v>43969</v>
      </c>
      <c r="Q3135" s="3">
        <f>MONTH(P3135)</f>
        <v>5</v>
      </c>
      <c r="R3135" s="3">
        <f>YEAR(P3135)</f>
        <v>2020</v>
      </c>
      <c r="S3135" s="3" t="b">
        <f>P3135&gt;43964</f>
        <v>1</v>
      </c>
    </row>
    <row r="3136" spans="1:19" x14ac:dyDescent="0.2">
      <c r="A3136" t="s">
        <v>12925</v>
      </c>
      <c r="B3136" t="str">
        <f>VLOOKUP(A3136,idlookup!A:B,2,FALSE)</f>
        <v>Sheffield</v>
      </c>
      <c r="C3136" t="s">
        <v>2442</v>
      </c>
      <c r="D3136" t="s">
        <v>224</v>
      </c>
      <c r="E3136" t="s">
        <v>2443</v>
      </c>
      <c r="F3136" t="s">
        <v>111</v>
      </c>
      <c r="G3136" t="str">
        <f t="shared" si="336"/>
        <v>18/05/2020</v>
      </c>
      <c r="H3136" s="2" t="str">
        <f t="shared" si="337"/>
        <v>18/05/2020</v>
      </c>
      <c r="I3136" s="2">
        <f t="shared" si="338"/>
        <v>43969</v>
      </c>
      <c r="J3136" s="3">
        <f t="shared" si="340"/>
        <v>5</v>
      </c>
      <c r="K3136" s="3">
        <f t="shared" si="341"/>
        <v>2020</v>
      </c>
      <c r="L3136" s="3" t="b">
        <f t="shared" si="342"/>
        <v>1</v>
      </c>
      <c r="M3136" s="2" t="s">
        <v>12984</v>
      </c>
      <c r="N3136" s="2"/>
      <c r="O3136" s="3" t="b">
        <f t="shared" si="339"/>
        <v>0</v>
      </c>
      <c r="P3136" s="2">
        <f>IF(O3136,VLOOKUP(C3136,reducedpropertiesScrape!A:D,4,FALSE),I3136)</f>
        <v>43969</v>
      </c>
      <c r="Q3136" s="3">
        <f>MONTH(P3136)</f>
        <v>5</v>
      </c>
      <c r="R3136" s="3">
        <f>YEAR(P3136)</f>
        <v>2020</v>
      </c>
      <c r="S3136" s="3" t="b">
        <f>P3136&gt;43964</f>
        <v>1</v>
      </c>
    </row>
    <row r="3137" spans="1:19" x14ac:dyDescent="0.2">
      <c r="A3137" t="s">
        <v>12926</v>
      </c>
      <c r="B3137" t="str">
        <f>VLOOKUP(A3137,idlookup!A:B,2,FALSE)</f>
        <v>Solihull</v>
      </c>
      <c r="C3137" t="s">
        <v>2602</v>
      </c>
      <c r="D3137" t="s">
        <v>38</v>
      </c>
      <c r="E3137" t="s">
        <v>2603</v>
      </c>
      <c r="F3137" t="s">
        <v>111</v>
      </c>
      <c r="G3137" t="str">
        <f t="shared" si="336"/>
        <v>18/05/2020</v>
      </c>
      <c r="H3137" s="2" t="str">
        <f t="shared" si="337"/>
        <v>18/05/2020</v>
      </c>
      <c r="I3137" s="2">
        <f t="shared" si="338"/>
        <v>43969</v>
      </c>
      <c r="J3137" s="3">
        <f t="shared" si="340"/>
        <v>5</v>
      </c>
      <c r="K3137" s="3">
        <f t="shared" si="341"/>
        <v>2020</v>
      </c>
      <c r="L3137" s="3" t="b">
        <f t="shared" si="342"/>
        <v>1</v>
      </c>
      <c r="M3137" s="2" t="s">
        <v>12984</v>
      </c>
      <c r="N3137" s="2"/>
      <c r="O3137" s="3" t="b">
        <f t="shared" si="339"/>
        <v>0</v>
      </c>
      <c r="P3137" s="2">
        <f>IF(O3137,VLOOKUP(C3137,reducedpropertiesScrape!A:D,4,FALSE),I3137)</f>
        <v>43969</v>
      </c>
      <c r="Q3137" s="3">
        <f>MONTH(P3137)</f>
        <v>5</v>
      </c>
      <c r="R3137" s="3">
        <f>YEAR(P3137)</f>
        <v>2020</v>
      </c>
      <c r="S3137" s="3" t="b">
        <f>P3137&gt;43964</f>
        <v>1</v>
      </c>
    </row>
    <row r="3138" spans="1:19" x14ac:dyDescent="0.2">
      <c r="A3138" t="s">
        <v>12926</v>
      </c>
      <c r="B3138" t="str">
        <f>VLOOKUP(A3138,idlookup!A:B,2,FALSE)</f>
        <v>Solihull</v>
      </c>
      <c r="C3138" t="s">
        <v>2604</v>
      </c>
      <c r="D3138" t="s">
        <v>35</v>
      </c>
      <c r="E3138" t="s">
        <v>2605</v>
      </c>
      <c r="F3138" t="s">
        <v>111</v>
      </c>
      <c r="G3138" t="str">
        <f t="shared" ref="G3138:G3201" si="343">SUBSTITUTE(SUBSTITUTE(F3138,"Added ",""),"on ","")</f>
        <v>18/05/2020</v>
      </c>
      <c r="H3138" s="2" t="str">
        <f t="shared" ref="H3138:H3201" si="344">SUBSTITUTE(SUBSTITUTE(G3138,"yesterday","19/05/2020"),"today","20/05/2020")</f>
        <v>18/05/2020</v>
      </c>
      <c r="I3138" s="2">
        <f t="shared" ref="I3138:I3201" si="345">DATE(RIGHT(H3138,4),MID(H3138,4,2),LEFT(H3138,2))</f>
        <v>43969</v>
      </c>
      <c r="J3138" s="3">
        <f t="shared" si="340"/>
        <v>5</v>
      </c>
      <c r="K3138" s="3">
        <f t="shared" si="341"/>
        <v>2020</v>
      </c>
      <c r="L3138" s="3" t="b">
        <f t="shared" si="342"/>
        <v>1</v>
      </c>
      <c r="M3138" s="2" t="s">
        <v>12984</v>
      </c>
      <c r="N3138" s="2"/>
      <c r="O3138" s="3" t="b">
        <f t="shared" ref="O3138:O3201" si="346">COUNTIF(H3138,"*reduced*")&gt;0</f>
        <v>0</v>
      </c>
      <c r="P3138" s="2">
        <f>IF(O3138,VLOOKUP(C3138,reducedpropertiesScrape!A:D,4,FALSE),I3138)</f>
        <v>43969</v>
      </c>
      <c r="Q3138" s="3">
        <f>MONTH(P3138)</f>
        <v>5</v>
      </c>
      <c r="R3138" s="3">
        <f>YEAR(P3138)</f>
        <v>2020</v>
      </c>
      <c r="S3138" s="3" t="b">
        <f>P3138&gt;43964</f>
        <v>1</v>
      </c>
    </row>
    <row r="3139" spans="1:19" x14ac:dyDescent="0.2">
      <c r="A3139" t="s">
        <v>12926</v>
      </c>
      <c r="B3139" t="str">
        <f>VLOOKUP(A3139,idlookup!A:B,2,FALSE)</f>
        <v>Solihull</v>
      </c>
      <c r="C3139" t="s">
        <v>2608</v>
      </c>
      <c r="D3139" t="s">
        <v>32</v>
      </c>
      <c r="E3139" t="s">
        <v>2609</v>
      </c>
      <c r="F3139" t="s">
        <v>111</v>
      </c>
      <c r="G3139" t="str">
        <f t="shared" si="343"/>
        <v>18/05/2020</v>
      </c>
      <c r="H3139" s="2" t="str">
        <f t="shared" si="344"/>
        <v>18/05/2020</v>
      </c>
      <c r="I3139" s="2">
        <f t="shared" si="345"/>
        <v>43969</v>
      </c>
      <c r="J3139" s="3">
        <f t="shared" ref="J3139:J3202" si="347">MONTH(I3139)</f>
        <v>5</v>
      </c>
      <c r="K3139" s="3">
        <f t="shared" ref="K3139:K3202" si="348">YEAR(I3139)</f>
        <v>2020</v>
      </c>
      <c r="L3139" s="3" t="b">
        <f t="shared" ref="L3139:L3202" si="349">I3139&gt;43964</f>
        <v>1</v>
      </c>
      <c r="M3139" s="2" t="s">
        <v>12984</v>
      </c>
      <c r="N3139" s="2"/>
      <c r="O3139" s="3" t="b">
        <f t="shared" si="346"/>
        <v>0</v>
      </c>
      <c r="P3139" s="2">
        <f>IF(O3139,VLOOKUP(C3139,reducedpropertiesScrape!A:D,4,FALSE),I3139)</f>
        <v>43969</v>
      </c>
      <c r="Q3139" s="3">
        <f>MONTH(P3139)</f>
        <v>5</v>
      </c>
      <c r="R3139" s="3">
        <f>YEAR(P3139)</f>
        <v>2020</v>
      </c>
      <c r="S3139" s="3" t="b">
        <f>P3139&gt;43964</f>
        <v>1</v>
      </c>
    </row>
    <row r="3140" spans="1:19" x14ac:dyDescent="0.2">
      <c r="A3140" t="s">
        <v>12926</v>
      </c>
      <c r="B3140" t="str">
        <f>VLOOKUP(A3140,idlookup!A:B,2,FALSE)</f>
        <v>Solihull</v>
      </c>
      <c r="C3140" t="s">
        <v>2610</v>
      </c>
      <c r="D3140" t="s">
        <v>38</v>
      </c>
      <c r="E3140" t="s">
        <v>2611</v>
      </c>
      <c r="F3140" t="s">
        <v>111</v>
      </c>
      <c r="G3140" t="str">
        <f t="shared" si="343"/>
        <v>18/05/2020</v>
      </c>
      <c r="H3140" s="2" t="str">
        <f t="shared" si="344"/>
        <v>18/05/2020</v>
      </c>
      <c r="I3140" s="2">
        <f t="shared" si="345"/>
        <v>43969</v>
      </c>
      <c r="J3140" s="3">
        <f t="shared" si="347"/>
        <v>5</v>
      </c>
      <c r="K3140" s="3">
        <f t="shared" si="348"/>
        <v>2020</v>
      </c>
      <c r="L3140" s="3" t="b">
        <f t="shared" si="349"/>
        <v>1</v>
      </c>
      <c r="M3140" s="2" t="s">
        <v>12984</v>
      </c>
      <c r="N3140" s="2"/>
      <c r="O3140" s="3" t="b">
        <f t="shared" si="346"/>
        <v>0</v>
      </c>
      <c r="P3140" s="2">
        <f>IF(O3140,VLOOKUP(C3140,reducedpropertiesScrape!A:D,4,FALSE),I3140)</f>
        <v>43969</v>
      </c>
      <c r="Q3140" s="3">
        <f>MONTH(P3140)</f>
        <v>5</v>
      </c>
      <c r="R3140" s="3">
        <f>YEAR(P3140)</f>
        <v>2020</v>
      </c>
      <c r="S3140" s="3" t="b">
        <f>P3140&gt;43964</f>
        <v>1</v>
      </c>
    </row>
    <row r="3141" spans="1:19" x14ac:dyDescent="0.2">
      <c r="A3141" t="s">
        <v>12926</v>
      </c>
      <c r="B3141" t="str">
        <f>VLOOKUP(A3141,idlookup!A:B,2,FALSE)</f>
        <v>Solihull</v>
      </c>
      <c r="C3141" t="s">
        <v>2612</v>
      </c>
      <c r="D3141" t="s">
        <v>50</v>
      </c>
      <c r="E3141" t="s">
        <v>2613</v>
      </c>
      <c r="F3141" t="s">
        <v>111</v>
      </c>
      <c r="G3141" t="str">
        <f t="shared" si="343"/>
        <v>18/05/2020</v>
      </c>
      <c r="H3141" s="2" t="str">
        <f t="shared" si="344"/>
        <v>18/05/2020</v>
      </c>
      <c r="I3141" s="2">
        <f t="shared" si="345"/>
        <v>43969</v>
      </c>
      <c r="J3141" s="3">
        <f t="shared" si="347"/>
        <v>5</v>
      </c>
      <c r="K3141" s="3">
        <f t="shared" si="348"/>
        <v>2020</v>
      </c>
      <c r="L3141" s="3" t="b">
        <f t="shared" si="349"/>
        <v>1</v>
      </c>
      <c r="M3141" s="2" t="s">
        <v>12984</v>
      </c>
      <c r="N3141" s="2"/>
      <c r="O3141" s="3" t="b">
        <f t="shared" si="346"/>
        <v>0</v>
      </c>
      <c r="P3141" s="2">
        <f>IF(O3141,VLOOKUP(C3141,reducedpropertiesScrape!A:D,4,FALSE),I3141)</f>
        <v>43969</v>
      </c>
      <c r="Q3141" s="3">
        <f>MONTH(P3141)</f>
        <v>5</v>
      </c>
      <c r="R3141" s="3">
        <f>YEAR(P3141)</f>
        <v>2020</v>
      </c>
      <c r="S3141" s="3" t="b">
        <f>P3141&gt;43964</f>
        <v>1</v>
      </c>
    </row>
    <row r="3142" spans="1:19" x14ac:dyDescent="0.2">
      <c r="A3142" t="s">
        <v>12926</v>
      </c>
      <c r="B3142" t="str">
        <f>VLOOKUP(A3142,idlookup!A:B,2,FALSE)</f>
        <v>Solihull</v>
      </c>
      <c r="C3142" t="s">
        <v>2621</v>
      </c>
      <c r="D3142" t="s">
        <v>408</v>
      </c>
      <c r="E3142" t="s">
        <v>2622</v>
      </c>
      <c r="F3142" t="s">
        <v>111</v>
      </c>
      <c r="G3142" t="str">
        <f t="shared" si="343"/>
        <v>18/05/2020</v>
      </c>
      <c r="H3142" s="2" t="str">
        <f t="shared" si="344"/>
        <v>18/05/2020</v>
      </c>
      <c r="I3142" s="2">
        <f t="shared" si="345"/>
        <v>43969</v>
      </c>
      <c r="J3142" s="3">
        <f t="shared" si="347"/>
        <v>5</v>
      </c>
      <c r="K3142" s="3">
        <f t="shared" si="348"/>
        <v>2020</v>
      </c>
      <c r="L3142" s="3" t="b">
        <f t="shared" si="349"/>
        <v>1</v>
      </c>
      <c r="M3142" s="2" t="s">
        <v>12984</v>
      </c>
      <c r="N3142" s="2"/>
      <c r="O3142" s="3" t="b">
        <f t="shared" si="346"/>
        <v>0</v>
      </c>
      <c r="P3142" s="2">
        <f>IF(O3142,VLOOKUP(C3142,reducedpropertiesScrape!A:D,4,FALSE),I3142)</f>
        <v>43969</v>
      </c>
      <c r="Q3142" s="3">
        <f>MONTH(P3142)</f>
        <v>5</v>
      </c>
      <c r="R3142" s="3">
        <f>YEAR(P3142)</f>
        <v>2020</v>
      </c>
      <c r="S3142" s="3" t="b">
        <f>P3142&gt;43964</f>
        <v>1</v>
      </c>
    </row>
    <row r="3143" spans="1:19" x14ac:dyDescent="0.2">
      <c r="A3143" t="s">
        <v>12926</v>
      </c>
      <c r="B3143" t="str">
        <f>VLOOKUP(A3143,idlookup!A:B,2,FALSE)</f>
        <v>Solihull</v>
      </c>
      <c r="C3143" t="s">
        <v>2625</v>
      </c>
      <c r="D3143" t="s">
        <v>50</v>
      </c>
      <c r="E3143" t="s">
        <v>2626</v>
      </c>
      <c r="F3143" t="s">
        <v>111</v>
      </c>
      <c r="G3143" t="str">
        <f t="shared" si="343"/>
        <v>18/05/2020</v>
      </c>
      <c r="H3143" s="2" t="str">
        <f t="shared" si="344"/>
        <v>18/05/2020</v>
      </c>
      <c r="I3143" s="2">
        <f t="shared" si="345"/>
        <v>43969</v>
      </c>
      <c r="J3143" s="3">
        <f t="shared" si="347"/>
        <v>5</v>
      </c>
      <c r="K3143" s="3">
        <f t="shared" si="348"/>
        <v>2020</v>
      </c>
      <c r="L3143" s="3" t="b">
        <f t="shared" si="349"/>
        <v>1</v>
      </c>
      <c r="M3143" s="2" t="s">
        <v>12984</v>
      </c>
      <c r="N3143" s="2"/>
      <c r="O3143" s="3" t="b">
        <f t="shared" si="346"/>
        <v>0</v>
      </c>
      <c r="P3143" s="2">
        <f>IF(O3143,VLOOKUP(C3143,reducedpropertiesScrape!A:D,4,FALSE),I3143)</f>
        <v>43969</v>
      </c>
      <c r="Q3143" s="3">
        <f>MONTH(P3143)</f>
        <v>5</v>
      </c>
      <c r="R3143" s="3">
        <f>YEAR(P3143)</f>
        <v>2020</v>
      </c>
      <c r="S3143" s="3" t="b">
        <f>P3143&gt;43964</f>
        <v>1</v>
      </c>
    </row>
    <row r="3144" spans="1:19" x14ac:dyDescent="0.2">
      <c r="A3144" t="s">
        <v>12926</v>
      </c>
      <c r="B3144" t="str">
        <f>VLOOKUP(A3144,idlookup!A:B,2,FALSE)</f>
        <v>Solihull</v>
      </c>
      <c r="C3144" t="s">
        <v>2627</v>
      </c>
      <c r="D3144" t="s">
        <v>159</v>
      </c>
      <c r="E3144" t="s">
        <v>2628</v>
      </c>
      <c r="F3144" t="s">
        <v>111</v>
      </c>
      <c r="G3144" t="str">
        <f t="shared" si="343"/>
        <v>18/05/2020</v>
      </c>
      <c r="H3144" s="2" t="str">
        <f t="shared" si="344"/>
        <v>18/05/2020</v>
      </c>
      <c r="I3144" s="2">
        <f t="shared" si="345"/>
        <v>43969</v>
      </c>
      <c r="J3144" s="3">
        <f t="shared" si="347"/>
        <v>5</v>
      </c>
      <c r="K3144" s="3">
        <f t="shared" si="348"/>
        <v>2020</v>
      </c>
      <c r="L3144" s="3" t="b">
        <f t="shared" si="349"/>
        <v>1</v>
      </c>
      <c r="M3144" s="2" t="s">
        <v>12984</v>
      </c>
      <c r="N3144" s="2"/>
      <c r="O3144" s="3" t="b">
        <f t="shared" si="346"/>
        <v>0</v>
      </c>
      <c r="P3144" s="2">
        <f>IF(O3144,VLOOKUP(C3144,reducedpropertiesScrape!A:D,4,FALSE),I3144)</f>
        <v>43969</v>
      </c>
      <c r="Q3144" s="3">
        <f>MONTH(P3144)</f>
        <v>5</v>
      </c>
      <c r="R3144" s="3">
        <f>YEAR(P3144)</f>
        <v>2020</v>
      </c>
      <c r="S3144" s="3" t="b">
        <f>P3144&gt;43964</f>
        <v>1</v>
      </c>
    </row>
    <row r="3145" spans="1:19" x14ac:dyDescent="0.2">
      <c r="A3145" t="s">
        <v>12926</v>
      </c>
      <c r="B3145" t="str">
        <f>VLOOKUP(A3145,idlookup!A:B,2,FALSE)</f>
        <v>Solihull</v>
      </c>
      <c r="C3145" t="s">
        <v>2634</v>
      </c>
      <c r="D3145" t="s">
        <v>23</v>
      </c>
      <c r="E3145" t="s">
        <v>2635</v>
      </c>
      <c r="F3145" t="s">
        <v>111</v>
      </c>
      <c r="G3145" t="str">
        <f t="shared" si="343"/>
        <v>18/05/2020</v>
      </c>
      <c r="H3145" s="2" t="str">
        <f t="shared" si="344"/>
        <v>18/05/2020</v>
      </c>
      <c r="I3145" s="2">
        <f t="shared" si="345"/>
        <v>43969</v>
      </c>
      <c r="J3145" s="3">
        <f t="shared" si="347"/>
        <v>5</v>
      </c>
      <c r="K3145" s="3">
        <f t="shared" si="348"/>
        <v>2020</v>
      </c>
      <c r="L3145" s="3" t="b">
        <f t="shared" si="349"/>
        <v>1</v>
      </c>
      <c r="M3145" s="2" t="s">
        <v>12984</v>
      </c>
      <c r="N3145" s="2"/>
      <c r="O3145" s="3" t="b">
        <f t="shared" si="346"/>
        <v>0</v>
      </c>
      <c r="P3145" s="2">
        <f>IF(O3145,VLOOKUP(C3145,reducedpropertiesScrape!A:D,4,FALSE),I3145)</f>
        <v>43969</v>
      </c>
      <c r="Q3145" s="3">
        <f>MONTH(P3145)</f>
        <v>5</v>
      </c>
      <c r="R3145" s="3">
        <f>YEAR(P3145)</f>
        <v>2020</v>
      </c>
      <c r="S3145" s="3" t="b">
        <f>P3145&gt;43964</f>
        <v>1</v>
      </c>
    </row>
    <row r="3146" spans="1:19" x14ac:dyDescent="0.2">
      <c r="A3146" t="s">
        <v>12926</v>
      </c>
      <c r="B3146" t="str">
        <f>VLOOKUP(A3146,idlookup!A:B,2,FALSE)</f>
        <v>Solihull</v>
      </c>
      <c r="C3146" t="s">
        <v>2636</v>
      </c>
      <c r="D3146" t="s">
        <v>103</v>
      </c>
      <c r="E3146" t="s">
        <v>2637</v>
      </c>
      <c r="F3146" t="s">
        <v>111</v>
      </c>
      <c r="G3146" t="str">
        <f t="shared" si="343"/>
        <v>18/05/2020</v>
      </c>
      <c r="H3146" s="2" t="str">
        <f t="shared" si="344"/>
        <v>18/05/2020</v>
      </c>
      <c r="I3146" s="2">
        <f t="shared" si="345"/>
        <v>43969</v>
      </c>
      <c r="J3146" s="3">
        <f t="shared" si="347"/>
        <v>5</v>
      </c>
      <c r="K3146" s="3">
        <f t="shared" si="348"/>
        <v>2020</v>
      </c>
      <c r="L3146" s="3" t="b">
        <f t="shared" si="349"/>
        <v>1</v>
      </c>
      <c r="M3146" s="2" t="s">
        <v>12984</v>
      </c>
      <c r="N3146" s="2"/>
      <c r="O3146" s="3" t="b">
        <f t="shared" si="346"/>
        <v>0</v>
      </c>
      <c r="P3146" s="2">
        <f>IF(O3146,VLOOKUP(C3146,reducedpropertiesScrape!A:D,4,FALSE),I3146)</f>
        <v>43969</v>
      </c>
      <c r="Q3146" s="3">
        <f>MONTH(P3146)</f>
        <v>5</v>
      </c>
      <c r="R3146" s="3">
        <f>YEAR(P3146)</f>
        <v>2020</v>
      </c>
      <c r="S3146" s="3" t="b">
        <f>P3146&gt;43964</f>
        <v>1</v>
      </c>
    </row>
    <row r="3147" spans="1:19" x14ac:dyDescent="0.2">
      <c r="A3147" t="s">
        <v>12926</v>
      </c>
      <c r="B3147" t="str">
        <f>VLOOKUP(A3147,idlookup!A:B,2,FALSE)</f>
        <v>Solihull</v>
      </c>
      <c r="C3147" t="s">
        <v>2640</v>
      </c>
      <c r="D3147" t="s">
        <v>23</v>
      </c>
      <c r="E3147" t="s">
        <v>2641</v>
      </c>
      <c r="F3147" t="s">
        <v>111</v>
      </c>
      <c r="G3147" t="str">
        <f t="shared" si="343"/>
        <v>18/05/2020</v>
      </c>
      <c r="H3147" s="2" t="str">
        <f t="shared" si="344"/>
        <v>18/05/2020</v>
      </c>
      <c r="I3147" s="2">
        <f t="shared" si="345"/>
        <v>43969</v>
      </c>
      <c r="J3147" s="3">
        <f t="shared" si="347"/>
        <v>5</v>
      </c>
      <c r="K3147" s="3">
        <f t="shared" si="348"/>
        <v>2020</v>
      </c>
      <c r="L3147" s="3" t="b">
        <f t="shared" si="349"/>
        <v>1</v>
      </c>
      <c r="M3147" s="2" t="s">
        <v>12984</v>
      </c>
      <c r="N3147" s="2"/>
      <c r="O3147" s="3" t="b">
        <f t="shared" si="346"/>
        <v>0</v>
      </c>
      <c r="P3147" s="2">
        <f>IF(O3147,VLOOKUP(C3147,reducedpropertiesScrape!A:D,4,FALSE),I3147)</f>
        <v>43969</v>
      </c>
      <c r="Q3147" s="3">
        <f>MONTH(P3147)</f>
        <v>5</v>
      </c>
      <c r="R3147" s="3">
        <f>YEAR(P3147)</f>
        <v>2020</v>
      </c>
      <c r="S3147" s="3" t="b">
        <f>P3147&gt;43964</f>
        <v>1</v>
      </c>
    </row>
    <row r="3148" spans="1:19" x14ac:dyDescent="0.2">
      <c r="A3148" t="s">
        <v>12926</v>
      </c>
      <c r="B3148" t="str">
        <f>VLOOKUP(A3148,idlookup!A:B,2,FALSE)</f>
        <v>Solihull</v>
      </c>
      <c r="C3148" t="s">
        <v>2642</v>
      </c>
      <c r="D3148" t="s">
        <v>38</v>
      </c>
      <c r="E3148" t="s">
        <v>2643</v>
      </c>
      <c r="F3148" t="s">
        <v>111</v>
      </c>
      <c r="G3148" t="str">
        <f t="shared" si="343"/>
        <v>18/05/2020</v>
      </c>
      <c r="H3148" s="2" t="str">
        <f t="shared" si="344"/>
        <v>18/05/2020</v>
      </c>
      <c r="I3148" s="2">
        <f t="shared" si="345"/>
        <v>43969</v>
      </c>
      <c r="J3148" s="3">
        <f t="shared" si="347"/>
        <v>5</v>
      </c>
      <c r="K3148" s="3">
        <f t="shared" si="348"/>
        <v>2020</v>
      </c>
      <c r="L3148" s="3" t="b">
        <f t="shared" si="349"/>
        <v>1</v>
      </c>
      <c r="M3148" s="2" t="s">
        <v>12984</v>
      </c>
      <c r="N3148" s="2"/>
      <c r="O3148" s="3" t="b">
        <f t="shared" si="346"/>
        <v>0</v>
      </c>
      <c r="P3148" s="2">
        <f>IF(O3148,VLOOKUP(C3148,reducedpropertiesScrape!A:D,4,FALSE),I3148)</f>
        <v>43969</v>
      </c>
      <c r="Q3148" s="3">
        <f>MONTH(P3148)</f>
        <v>5</v>
      </c>
      <c r="R3148" s="3">
        <f>YEAR(P3148)</f>
        <v>2020</v>
      </c>
      <c r="S3148" s="3" t="b">
        <f>P3148&gt;43964</f>
        <v>1</v>
      </c>
    </row>
    <row r="3149" spans="1:19" x14ac:dyDescent="0.2">
      <c r="A3149" t="s">
        <v>12926</v>
      </c>
      <c r="B3149" t="str">
        <f>VLOOKUP(A3149,idlookup!A:B,2,FALSE)</f>
        <v>Solihull</v>
      </c>
      <c r="C3149" t="s">
        <v>2644</v>
      </c>
      <c r="D3149" t="s">
        <v>50</v>
      </c>
      <c r="E3149" t="s">
        <v>2645</v>
      </c>
      <c r="F3149" t="s">
        <v>111</v>
      </c>
      <c r="G3149" t="str">
        <f t="shared" si="343"/>
        <v>18/05/2020</v>
      </c>
      <c r="H3149" s="2" t="str">
        <f t="shared" si="344"/>
        <v>18/05/2020</v>
      </c>
      <c r="I3149" s="2">
        <f t="shared" si="345"/>
        <v>43969</v>
      </c>
      <c r="J3149" s="3">
        <f t="shared" si="347"/>
        <v>5</v>
      </c>
      <c r="K3149" s="3">
        <f t="shared" si="348"/>
        <v>2020</v>
      </c>
      <c r="L3149" s="3" t="b">
        <f t="shared" si="349"/>
        <v>1</v>
      </c>
      <c r="M3149" s="2" t="s">
        <v>12984</v>
      </c>
      <c r="N3149" s="2"/>
      <c r="O3149" s="3" t="b">
        <f t="shared" si="346"/>
        <v>0</v>
      </c>
      <c r="P3149" s="2">
        <f>IF(O3149,VLOOKUP(C3149,reducedpropertiesScrape!A:D,4,FALSE),I3149)</f>
        <v>43969</v>
      </c>
      <c r="Q3149" s="3">
        <f>MONTH(P3149)</f>
        <v>5</v>
      </c>
      <c r="R3149" s="3">
        <f>YEAR(P3149)</f>
        <v>2020</v>
      </c>
      <c r="S3149" s="3" t="b">
        <f>P3149&gt;43964</f>
        <v>1</v>
      </c>
    </row>
    <row r="3150" spans="1:19" x14ac:dyDescent="0.2">
      <c r="A3150" t="s">
        <v>12926</v>
      </c>
      <c r="B3150" t="str">
        <f>VLOOKUP(A3150,idlookup!A:B,2,FALSE)</f>
        <v>Solihull</v>
      </c>
      <c r="C3150" t="s">
        <v>2646</v>
      </c>
      <c r="D3150" t="s">
        <v>45</v>
      </c>
      <c r="E3150" t="s">
        <v>2647</v>
      </c>
      <c r="F3150" t="s">
        <v>111</v>
      </c>
      <c r="G3150" t="str">
        <f t="shared" si="343"/>
        <v>18/05/2020</v>
      </c>
      <c r="H3150" s="2" t="str">
        <f t="shared" si="344"/>
        <v>18/05/2020</v>
      </c>
      <c r="I3150" s="2">
        <f t="shared" si="345"/>
        <v>43969</v>
      </c>
      <c r="J3150" s="3">
        <f t="shared" si="347"/>
        <v>5</v>
      </c>
      <c r="K3150" s="3">
        <f t="shared" si="348"/>
        <v>2020</v>
      </c>
      <c r="L3150" s="3" t="b">
        <f t="shared" si="349"/>
        <v>1</v>
      </c>
      <c r="M3150" s="2" t="s">
        <v>12984</v>
      </c>
      <c r="N3150" s="2"/>
      <c r="O3150" s="3" t="b">
        <f t="shared" si="346"/>
        <v>0</v>
      </c>
      <c r="P3150" s="2">
        <f>IF(O3150,VLOOKUP(C3150,reducedpropertiesScrape!A:D,4,FALSE),I3150)</f>
        <v>43969</v>
      </c>
      <c r="Q3150" s="3">
        <f>MONTH(P3150)</f>
        <v>5</v>
      </c>
      <c r="R3150" s="3">
        <f>YEAR(P3150)</f>
        <v>2020</v>
      </c>
      <c r="S3150" s="3" t="b">
        <f>P3150&gt;43964</f>
        <v>1</v>
      </c>
    </row>
    <row r="3151" spans="1:19" x14ac:dyDescent="0.2">
      <c r="A3151" t="s">
        <v>12926</v>
      </c>
      <c r="B3151" t="str">
        <f>VLOOKUP(A3151,idlookup!A:B,2,FALSE)</f>
        <v>Solihull</v>
      </c>
      <c r="C3151" t="s">
        <v>2648</v>
      </c>
      <c r="D3151" t="s">
        <v>82</v>
      </c>
      <c r="E3151" t="s">
        <v>2649</v>
      </c>
      <c r="F3151" t="s">
        <v>111</v>
      </c>
      <c r="G3151" t="str">
        <f t="shared" si="343"/>
        <v>18/05/2020</v>
      </c>
      <c r="H3151" s="2" t="str">
        <f t="shared" si="344"/>
        <v>18/05/2020</v>
      </c>
      <c r="I3151" s="2">
        <f t="shared" si="345"/>
        <v>43969</v>
      </c>
      <c r="J3151" s="3">
        <f t="shared" si="347"/>
        <v>5</v>
      </c>
      <c r="K3151" s="3">
        <f t="shared" si="348"/>
        <v>2020</v>
      </c>
      <c r="L3151" s="3" t="b">
        <f t="shared" si="349"/>
        <v>1</v>
      </c>
      <c r="M3151" s="2" t="s">
        <v>12984</v>
      </c>
      <c r="N3151" s="2"/>
      <c r="O3151" s="3" t="b">
        <f t="shared" si="346"/>
        <v>0</v>
      </c>
      <c r="P3151" s="2">
        <f>IF(O3151,VLOOKUP(C3151,reducedpropertiesScrape!A:D,4,FALSE),I3151)</f>
        <v>43969</v>
      </c>
      <c r="Q3151" s="3">
        <f>MONTH(P3151)</f>
        <v>5</v>
      </c>
      <c r="R3151" s="3">
        <f>YEAR(P3151)</f>
        <v>2020</v>
      </c>
      <c r="S3151" s="3" t="b">
        <f>P3151&gt;43964</f>
        <v>1</v>
      </c>
    </row>
    <row r="3152" spans="1:19" x14ac:dyDescent="0.2">
      <c r="A3152" t="s">
        <v>12926</v>
      </c>
      <c r="B3152" t="str">
        <f>VLOOKUP(A3152,idlookup!A:B,2,FALSE)</f>
        <v>Solihull</v>
      </c>
      <c r="C3152" t="s">
        <v>2650</v>
      </c>
      <c r="D3152" t="s">
        <v>45</v>
      </c>
      <c r="E3152" t="s">
        <v>2651</v>
      </c>
      <c r="F3152" t="s">
        <v>111</v>
      </c>
      <c r="G3152" t="str">
        <f t="shared" si="343"/>
        <v>18/05/2020</v>
      </c>
      <c r="H3152" s="2" t="str">
        <f t="shared" si="344"/>
        <v>18/05/2020</v>
      </c>
      <c r="I3152" s="2">
        <f t="shared" si="345"/>
        <v>43969</v>
      </c>
      <c r="J3152" s="3">
        <f t="shared" si="347"/>
        <v>5</v>
      </c>
      <c r="K3152" s="3">
        <f t="shared" si="348"/>
        <v>2020</v>
      </c>
      <c r="L3152" s="3" t="b">
        <f t="shared" si="349"/>
        <v>1</v>
      </c>
      <c r="M3152" s="2" t="s">
        <v>12984</v>
      </c>
      <c r="N3152" s="2"/>
      <c r="O3152" s="3" t="b">
        <f t="shared" si="346"/>
        <v>0</v>
      </c>
      <c r="P3152" s="2">
        <f>IF(O3152,VLOOKUP(C3152,reducedpropertiesScrape!A:D,4,FALSE),I3152)</f>
        <v>43969</v>
      </c>
      <c r="Q3152" s="3">
        <f>MONTH(P3152)</f>
        <v>5</v>
      </c>
      <c r="R3152" s="3">
        <f>YEAR(P3152)</f>
        <v>2020</v>
      </c>
      <c r="S3152" s="3" t="b">
        <f>P3152&gt;43964</f>
        <v>1</v>
      </c>
    </row>
    <row r="3153" spans="1:19" x14ac:dyDescent="0.2">
      <c r="A3153" t="s">
        <v>12926</v>
      </c>
      <c r="B3153" t="str">
        <f>VLOOKUP(A3153,idlookup!A:B,2,FALSE)</f>
        <v>Solihull</v>
      </c>
      <c r="C3153" t="s">
        <v>2652</v>
      </c>
      <c r="D3153" t="s">
        <v>7</v>
      </c>
      <c r="E3153" t="s">
        <v>2653</v>
      </c>
      <c r="F3153" t="s">
        <v>111</v>
      </c>
      <c r="G3153" t="str">
        <f t="shared" si="343"/>
        <v>18/05/2020</v>
      </c>
      <c r="H3153" s="2" t="str">
        <f t="shared" si="344"/>
        <v>18/05/2020</v>
      </c>
      <c r="I3153" s="2">
        <f t="shared" si="345"/>
        <v>43969</v>
      </c>
      <c r="J3153" s="3">
        <f t="shared" si="347"/>
        <v>5</v>
      </c>
      <c r="K3153" s="3">
        <f t="shared" si="348"/>
        <v>2020</v>
      </c>
      <c r="L3153" s="3" t="b">
        <f t="shared" si="349"/>
        <v>1</v>
      </c>
      <c r="M3153" s="2" t="s">
        <v>12984</v>
      </c>
      <c r="N3153" s="2"/>
      <c r="O3153" s="3" t="b">
        <f t="shared" si="346"/>
        <v>0</v>
      </c>
      <c r="P3153" s="2">
        <f>IF(O3153,VLOOKUP(C3153,reducedpropertiesScrape!A:D,4,FALSE),I3153)</f>
        <v>43969</v>
      </c>
      <c r="Q3153" s="3">
        <f>MONTH(P3153)</f>
        <v>5</v>
      </c>
      <c r="R3153" s="3">
        <f>YEAR(P3153)</f>
        <v>2020</v>
      </c>
      <c r="S3153" s="3" t="b">
        <f>P3153&gt;43964</f>
        <v>1</v>
      </c>
    </row>
    <row r="3154" spans="1:19" x14ac:dyDescent="0.2">
      <c r="A3154" t="s">
        <v>12926</v>
      </c>
      <c r="B3154" t="str">
        <f>VLOOKUP(A3154,idlookup!A:B,2,FALSE)</f>
        <v>Solihull</v>
      </c>
      <c r="C3154" t="s">
        <v>2656</v>
      </c>
      <c r="D3154" t="s">
        <v>23</v>
      </c>
      <c r="E3154" t="s">
        <v>2657</v>
      </c>
      <c r="F3154" t="s">
        <v>111</v>
      </c>
      <c r="G3154" t="str">
        <f t="shared" si="343"/>
        <v>18/05/2020</v>
      </c>
      <c r="H3154" s="2" t="str">
        <f t="shared" si="344"/>
        <v>18/05/2020</v>
      </c>
      <c r="I3154" s="2">
        <f t="shared" si="345"/>
        <v>43969</v>
      </c>
      <c r="J3154" s="3">
        <f t="shared" si="347"/>
        <v>5</v>
      </c>
      <c r="K3154" s="3">
        <f t="shared" si="348"/>
        <v>2020</v>
      </c>
      <c r="L3154" s="3" t="b">
        <f t="shared" si="349"/>
        <v>1</v>
      </c>
      <c r="M3154" s="2" t="s">
        <v>12984</v>
      </c>
      <c r="N3154" s="2"/>
      <c r="O3154" s="3" t="b">
        <f t="shared" si="346"/>
        <v>0</v>
      </c>
      <c r="P3154" s="2">
        <f>IF(O3154,VLOOKUP(C3154,reducedpropertiesScrape!A:D,4,FALSE),I3154)</f>
        <v>43969</v>
      </c>
      <c r="Q3154" s="3">
        <f>MONTH(P3154)</f>
        <v>5</v>
      </c>
      <c r="R3154" s="3">
        <f>YEAR(P3154)</f>
        <v>2020</v>
      </c>
      <c r="S3154" s="3" t="b">
        <f>P3154&gt;43964</f>
        <v>1</v>
      </c>
    </row>
    <row r="3155" spans="1:19" x14ac:dyDescent="0.2">
      <c r="A3155" t="s">
        <v>12926</v>
      </c>
      <c r="B3155" t="str">
        <f>VLOOKUP(A3155,idlookup!A:B,2,FALSE)</f>
        <v>Solihull</v>
      </c>
      <c r="C3155" t="s">
        <v>2658</v>
      </c>
      <c r="D3155" t="s">
        <v>7</v>
      </c>
      <c r="E3155" t="s">
        <v>2659</v>
      </c>
      <c r="F3155" t="s">
        <v>111</v>
      </c>
      <c r="G3155" t="str">
        <f t="shared" si="343"/>
        <v>18/05/2020</v>
      </c>
      <c r="H3155" s="2" t="str">
        <f t="shared" si="344"/>
        <v>18/05/2020</v>
      </c>
      <c r="I3155" s="2">
        <f t="shared" si="345"/>
        <v>43969</v>
      </c>
      <c r="J3155" s="3">
        <f t="shared" si="347"/>
        <v>5</v>
      </c>
      <c r="K3155" s="3">
        <f t="shared" si="348"/>
        <v>2020</v>
      </c>
      <c r="L3155" s="3" t="b">
        <f t="shared" si="349"/>
        <v>1</v>
      </c>
      <c r="M3155" s="2" t="s">
        <v>12984</v>
      </c>
      <c r="N3155" s="2"/>
      <c r="O3155" s="3" t="b">
        <f t="shared" si="346"/>
        <v>0</v>
      </c>
      <c r="P3155" s="2">
        <f>IF(O3155,VLOOKUP(C3155,reducedpropertiesScrape!A:D,4,FALSE),I3155)</f>
        <v>43969</v>
      </c>
      <c r="Q3155" s="3">
        <f>MONTH(P3155)</f>
        <v>5</v>
      </c>
      <c r="R3155" s="3">
        <f>YEAR(P3155)</f>
        <v>2020</v>
      </c>
      <c r="S3155" s="3" t="b">
        <f>P3155&gt;43964</f>
        <v>1</v>
      </c>
    </row>
    <row r="3156" spans="1:19" x14ac:dyDescent="0.2">
      <c r="A3156" t="s">
        <v>12927</v>
      </c>
      <c r="B3156" t="str">
        <f>VLOOKUP(A3156,idlookup!A:B,2,FALSE)</f>
        <v>Southampton</v>
      </c>
      <c r="C3156" t="s">
        <v>2798</v>
      </c>
      <c r="D3156" t="s">
        <v>87</v>
      </c>
      <c r="E3156" t="s">
        <v>2799</v>
      </c>
      <c r="F3156" t="s">
        <v>111</v>
      </c>
      <c r="G3156" t="str">
        <f t="shared" si="343"/>
        <v>18/05/2020</v>
      </c>
      <c r="H3156" s="2" t="str">
        <f t="shared" si="344"/>
        <v>18/05/2020</v>
      </c>
      <c r="I3156" s="2">
        <f t="shared" si="345"/>
        <v>43969</v>
      </c>
      <c r="J3156" s="3">
        <f t="shared" si="347"/>
        <v>5</v>
      </c>
      <c r="K3156" s="3">
        <f t="shared" si="348"/>
        <v>2020</v>
      </c>
      <c r="L3156" s="3" t="b">
        <f t="shared" si="349"/>
        <v>1</v>
      </c>
      <c r="M3156" s="2" t="s">
        <v>12984</v>
      </c>
      <c r="N3156" s="2"/>
      <c r="O3156" s="3" t="b">
        <f t="shared" si="346"/>
        <v>0</v>
      </c>
      <c r="P3156" s="2">
        <f>IF(O3156,VLOOKUP(C3156,reducedpropertiesScrape!A:D,4,FALSE),I3156)</f>
        <v>43969</v>
      </c>
      <c r="Q3156" s="3">
        <f>MONTH(P3156)</f>
        <v>5</v>
      </c>
      <c r="R3156" s="3">
        <f>YEAR(P3156)</f>
        <v>2020</v>
      </c>
      <c r="S3156" s="3" t="b">
        <f>P3156&gt;43964</f>
        <v>1</v>
      </c>
    </row>
    <row r="3157" spans="1:19" x14ac:dyDescent="0.2">
      <c r="A3157" t="s">
        <v>12927</v>
      </c>
      <c r="B3157" t="str">
        <f>VLOOKUP(A3157,idlookup!A:B,2,FALSE)</f>
        <v>Southampton</v>
      </c>
      <c r="C3157" t="s">
        <v>2800</v>
      </c>
      <c r="D3157" t="s">
        <v>23</v>
      </c>
      <c r="E3157" t="s">
        <v>2801</v>
      </c>
      <c r="F3157" t="s">
        <v>111</v>
      </c>
      <c r="G3157" t="str">
        <f t="shared" si="343"/>
        <v>18/05/2020</v>
      </c>
      <c r="H3157" s="2" t="str">
        <f t="shared" si="344"/>
        <v>18/05/2020</v>
      </c>
      <c r="I3157" s="2">
        <f t="shared" si="345"/>
        <v>43969</v>
      </c>
      <c r="J3157" s="3">
        <f t="shared" si="347"/>
        <v>5</v>
      </c>
      <c r="K3157" s="3">
        <f t="shared" si="348"/>
        <v>2020</v>
      </c>
      <c r="L3157" s="3" t="b">
        <f t="shared" si="349"/>
        <v>1</v>
      </c>
      <c r="M3157" s="2" t="s">
        <v>12984</v>
      </c>
      <c r="N3157" s="2"/>
      <c r="O3157" s="3" t="b">
        <f t="shared" si="346"/>
        <v>0</v>
      </c>
      <c r="P3157" s="2">
        <f>IF(O3157,VLOOKUP(C3157,reducedpropertiesScrape!A:D,4,FALSE),I3157)</f>
        <v>43969</v>
      </c>
      <c r="Q3157" s="3">
        <f>MONTH(P3157)</f>
        <v>5</v>
      </c>
      <c r="R3157" s="3">
        <f>YEAR(P3157)</f>
        <v>2020</v>
      </c>
      <c r="S3157" s="3" t="b">
        <f>P3157&gt;43964</f>
        <v>1</v>
      </c>
    </row>
    <row r="3158" spans="1:19" x14ac:dyDescent="0.2">
      <c r="A3158" t="s">
        <v>12927</v>
      </c>
      <c r="B3158" t="str">
        <f>VLOOKUP(A3158,idlookup!A:B,2,FALSE)</f>
        <v>Southampton</v>
      </c>
      <c r="C3158" t="s">
        <v>2804</v>
      </c>
      <c r="D3158" t="s">
        <v>26</v>
      </c>
      <c r="E3158" t="s">
        <v>2805</v>
      </c>
      <c r="F3158" t="s">
        <v>111</v>
      </c>
      <c r="G3158" t="str">
        <f t="shared" si="343"/>
        <v>18/05/2020</v>
      </c>
      <c r="H3158" s="2" t="str">
        <f t="shared" si="344"/>
        <v>18/05/2020</v>
      </c>
      <c r="I3158" s="2">
        <f t="shared" si="345"/>
        <v>43969</v>
      </c>
      <c r="J3158" s="3">
        <f t="shared" si="347"/>
        <v>5</v>
      </c>
      <c r="K3158" s="3">
        <f t="shared" si="348"/>
        <v>2020</v>
      </c>
      <c r="L3158" s="3" t="b">
        <f t="shared" si="349"/>
        <v>1</v>
      </c>
      <c r="M3158" s="2" t="s">
        <v>12984</v>
      </c>
      <c r="N3158" s="2"/>
      <c r="O3158" s="3" t="b">
        <f t="shared" si="346"/>
        <v>0</v>
      </c>
      <c r="P3158" s="2">
        <f>IF(O3158,VLOOKUP(C3158,reducedpropertiesScrape!A:D,4,FALSE),I3158)</f>
        <v>43969</v>
      </c>
      <c r="Q3158" s="3">
        <f>MONTH(P3158)</f>
        <v>5</v>
      </c>
      <c r="R3158" s="3">
        <f>YEAR(P3158)</f>
        <v>2020</v>
      </c>
      <c r="S3158" s="3" t="b">
        <f>P3158&gt;43964</f>
        <v>1</v>
      </c>
    </row>
    <row r="3159" spans="1:19" x14ac:dyDescent="0.2">
      <c r="A3159" t="s">
        <v>12927</v>
      </c>
      <c r="B3159" t="str">
        <f>VLOOKUP(A3159,idlookup!A:B,2,FALSE)</f>
        <v>Southampton</v>
      </c>
      <c r="C3159" t="s">
        <v>2806</v>
      </c>
      <c r="D3159" t="s">
        <v>23</v>
      </c>
      <c r="E3159" t="s">
        <v>2807</v>
      </c>
      <c r="F3159" t="s">
        <v>111</v>
      </c>
      <c r="G3159" t="str">
        <f t="shared" si="343"/>
        <v>18/05/2020</v>
      </c>
      <c r="H3159" s="2" t="str">
        <f t="shared" si="344"/>
        <v>18/05/2020</v>
      </c>
      <c r="I3159" s="2">
        <f t="shared" si="345"/>
        <v>43969</v>
      </c>
      <c r="J3159" s="3">
        <f t="shared" si="347"/>
        <v>5</v>
      </c>
      <c r="K3159" s="3">
        <f t="shared" si="348"/>
        <v>2020</v>
      </c>
      <c r="L3159" s="3" t="b">
        <f t="shared" si="349"/>
        <v>1</v>
      </c>
      <c r="M3159" s="2" t="s">
        <v>12984</v>
      </c>
      <c r="N3159" s="2"/>
      <c r="O3159" s="3" t="b">
        <f t="shared" si="346"/>
        <v>0</v>
      </c>
      <c r="P3159" s="2">
        <f>IF(O3159,VLOOKUP(C3159,reducedpropertiesScrape!A:D,4,FALSE),I3159)</f>
        <v>43969</v>
      </c>
      <c r="Q3159" s="3">
        <f>MONTH(P3159)</f>
        <v>5</v>
      </c>
      <c r="R3159" s="3">
        <f>YEAR(P3159)</f>
        <v>2020</v>
      </c>
      <c r="S3159" s="3" t="b">
        <f>P3159&gt;43964</f>
        <v>1</v>
      </c>
    </row>
    <row r="3160" spans="1:19" x14ac:dyDescent="0.2">
      <c r="A3160" t="s">
        <v>12927</v>
      </c>
      <c r="B3160" t="str">
        <f>VLOOKUP(A3160,idlookup!A:B,2,FALSE)</f>
        <v>Southampton</v>
      </c>
      <c r="C3160" t="s">
        <v>2808</v>
      </c>
      <c r="D3160" t="s">
        <v>7</v>
      </c>
      <c r="E3160" t="s">
        <v>2809</v>
      </c>
      <c r="F3160" t="s">
        <v>111</v>
      </c>
      <c r="G3160" t="str">
        <f t="shared" si="343"/>
        <v>18/05/2020</v>
      </c>
      <c r="H3160" s="2" t="str">
        <f t="shared" si="344"/>
        <v>18/05/2020</v>
      </c>
      <c r="I3160" s="2">
        <f t="shared" si="345"/>
        <v>43969</v>
      </c>
      <c r="J3160" s="3">
        <f t="shared" si="347"/>
        <v>5</v>
      </c>
      <c r="K3160" s="3">
        <f t="shared" si="348"/>
        <v>2020</v>
      </c>
      <c r="L3160" s="3" t="b">
        <f t="shared" si="349"/>
        <v>1</v>
      </c>
      <c r="M3160" s="2" t="s">
        <v>12984</v>
      </c>
      <c r="N3160" s="2"/>
      <c r="O3160" s="3" t="b">
        <f t="shared" si="346"/>
        <v>0</v>
      </c>
      <c r="P3160" s="2">
        <f>IF(O3160,VLOOKUP(C3160,reducedpropertiesScrape!A:D,4,FALSE),I3160)</f>
        <v>43969</v>
      </c>
      <c r="Q3160" s="3">
        <f>MONTH(P3160)</f>
        <v>5</v>
      </c>
      <c r="R3160" s="3">
        <f>YEAR(P3160)</f>
        <v>2020</v>
      </c>
      <c r="S3160" s="3" t="b">
        <f>P3160&gt;43964</f>
        <v>1</v>
      </c>
    </row>
    <row r="3161" spans="1:19" x14ac:dyDescent="0.2">
      <c r="A3161" t="s">
        <v>12927</v>
      </c>
      <c r="B3161" t="str">
        <f>VLOOKUP(A3161,idlookup!A:B,2,FALSE)</f>
        <v>Southampton</v>
      </c>
      <c r="C3161" t="s">
        <v>2812</v>
      </c>
      <c r="D3161" t="s">
        <v>363</v>
      </c>
      <c r="E3161" t="s">
        <v>2813</v>
      </c>
      <c r="F3161" t="s">
        <v>111</v>
      </c>
      <c r="G3161" t="str">
        <f t="shared" si="343"/>
        <v>18/05/2020</v>
      </c>
      <c r="H3161" s="2" t="str">
        <f t="shared" si="344"/>
        <v>18/05/2020</v>
      </c>
      <c r="I3161" s="2">
        <f t="shared" si="345"/>
        <v>43969</v>
      </c>
      <c r="J3161" s="3">
        <f t="shared" si="347"/>
        <v>5</v>
      </c>
      <c r="K3161" s="3">
        <f t="shared" si="348"/>
        <v>2020</v>
      </c>
      <c r="L3161" s="3" t="b">
        <f t="shared" si="349"/>
        <v>1</v>
      </c>
      <c r="M3161" s="2" t="s">
        <v>12984</v>
      </c>
      <c r="N3161" s="2"/>
      <c r="O3161" s="3" t="b">
        <f t="shared" si="346"/>
        <v>0</v>
      </c>
      <c r="P3161" s="2">
        <f>IF(O3161,VLOOKUP(C3161,reducedpropertiesScrape!A:D,4,FALSE),I3161)</f>
        <v>43969</v>
      </c>
      <c r="Q3161" s="3">
        <f>MONTH(P3161)</f>
        <v>5</v>
      </c>
      <c r="R3161" s="3">
        <f>YEAR(P3161)</f>
        <v>2020</v>
      </c>
      <c r="S3161" s="3" t="b">
        <f>P3161&gt;43964</f>
        <v>1</v>
      </c>
    </row>
    <row r="3162" spans="1:19" x14ac:dyDescent="0.2">
      <c r="A3162" t="s">
        <v>12927</v>
      </c>
      <c r="B3162" t="str">
        <f>VLOOKUP(A3162,idlookup!A:B,2,FALSE)</f>
        <v>Southampton</v>
      </c>
      <c r="C3162" t="s">
        <v>2820</v>
      </c>
      <c r="D3162" t="s">
        <v>267</v>
      </c>
      <c r="E3162" t="s">
        <v>2821</v>
      </c>
      <c r="F3162" t="s">
        <v>111</v>
      </c>
      <c r="G3162" t="str">
        <f t="shared" si="343"/>
        <v>18/05/2020</v>
      </c>
      <c r="H3162" s="2" t="str">
        <f t="shared" si="344"/>
        <v>18/05/2020</v>
      </c>
      <c r="I3162" s="2">
        <f t="shared" si="345"/>
        <v>43969</v>
      </c>
      <c r="J3162" s="3">
        <f t="shared" si="347"/>
        <v>5</v>
      </c>
      <c r="K3162" s="3">
        <f t="shared" si="348"/>
        <v>2020</v>
      </c>
      <c r="L3162" s="3" t="b">
        <f t="shared" si="349"/>
        <v>1</v>
      </c>
      <c r="M3162" s="2" t="s">
        <v>12984</v>
      </c>
      <c r="N3162" s="2"/>
      <c r="O3162" s="3" t="b">
        <f t="shared" si="346"/>
        <v>0</v>
      </c>
      <c r="P3162" s="2">
        <f>IF(O3162,VLOOKUP(C3162,reducedpropertiesScrape!A:D,4,FALSE),I3162)</f>
        <v>43969</v>
      </c>
      <c r="Q3162" s="3">
        <f>MONTH(P3162)</f>
        <v>5</v>
      </c>
      <c r="R3162" s="3">
        <f>YEAR(P3162)</f>
        <v>2020</v>
      </c>
      <c r="S3162" s="3" t="b">
        <f>P3162&gt;43964</f>
        <v>1</v>
      </c>
    </row>
    <row r="3163" spans="1:19" x14ac:dyDescent="0.2">
      <c r="A3163" t="s">
        <v>12927</v>
      </c>
      <c r="B3163" t="str">
        <f>VLOOKUP(A3163,idlookup!A:B,2,FALSE)</f>
        <v>Southampton</v>
      </c>
      <c r="C3163" t="s">
        <v>2822</v>
      </c>
      <c r="D3163" t="s">
        <v>82</v>
      </c>
      <c r="E3163" t="s">
        <v>2823</v>
      </c>
      <c r="F3163" t="s">
        <v>111</v>
      </c>
      <c r="G3163" t="str">
        <f t="shared" si="343"/>
        <v>18/05/2020</v>
      </c>
      <c r="H3163" s="2" t="str">
        <f t="shared" si="344"/>
        <v>18/05/2020</v>
      </c>
      <c r="I3163" s="2">
        <f t="shared" si="345"/>
        <v>43969</v>
      </c>
      <c r="J3163" s="3">
        <f t="shared" si="347"/>
        <v>5</v>
      </c>
      <c r="K3163" s="3">
        <f t="shared" si="348"/>
        <v>2020</v>
      </c>
      <c r="L3163" s="3" t="b">
        <f t="shared" si="349"/>
        <v>1</v>
      </c>
      <c r="M3163" s="2" t="s">
        <v>12984</v>
      </c>
      <c r="N3163" s="2"/>
      <c r="O3163" s="3" t="b">
        <f t="shared" si="346"/>
        <v>0</v>
      </c>
      <c r="P3163" s="2">
        <f>IF(O3163,VLOOKUP(C3163,reducedpropertiesScrape!A:D,4,FALSE),I3163)</f>
        <v>43969</v>
      </c>
      <c r="Q3163" s="3">
        <f>MONTH(P3163)</f>
        <v>5</v>
      </c>
      <c r="R3163" s="3">
        <f>YEAR(P3163)</f>
        <v>2020</v>
      </c>
      <c r="S3163" s="3" t="b">
        <f>P3163&gt;43964</f>
        <v>1</v>
      </c>
    </row>
    <row r="3164" spans="1:19" x14ac:dyDescent="0.2">
      <c r="A3164" t="s">
        <v>12927</v>
      </c>
      <c r="B3164" t="str">
        <f>VLOOKUP(A3164,idlookup!A:B,2,FALSE)</f>
        <v>Southampton</v>
      </c>
      <c r="C3164" t="s">
        <v>2824</v>
      </c>
      <c r="D3164" t="s">
        <v>159</v>
      </c>
      <c r="E3164" t="s">
        <v>2825</v>
      </c>
      <c r="F3164" t="s">
        <v>111</v>
      </c>
      <c r="G3164" t="str">
        <f t="shared" si="343"/>
        <v>18/05/2020</v>
      </c>
      <c r="H3164" s="2" t="str">
        <f t="shared" si="344"/>
        <v>18/05/2020</v>
      </c>
      <c r="I3164" s="2">
        <f t="shared" si="345"/>
        <v>43969</v>
      </c>
      <c r="J3164" s="3">
        <f t="shared" si="347"/>
        <v>5</v>
      </c>
      <c r="K3164" s="3">
        <f t="shared" si="348"/>
        <v>2020</v>
      </c>
      <c r="L3164" s="3" t="b">
        <f t="shared" si="349"/>
        <v>1</v>
      </c>
      <c r="M3164" s="2" t="s">
        <v>12984</v>
      </c>
      <c r="N3164" s="2"/>
      <c r="O3164" s="3" t="b">
        <f t="shared" si="346"/>
        <v>0</v>
      </c>
      <c r="P3164" s="2">
        <f>IF(O3164,VLOOKUP(C3164,reducedpropertiesScrape!A:D,4,FALSE),I3164)</f>
        <v>43969</v>
      </c>
      <c r="Q3164" s="3">
        <f>MONTH(P3164)</f>
        <v>5</v>
      </c>
      <c r="R3164" s="3">
        <f>YEAR(P3164)</f>
        <v>2020</v>
      </c>
      <c r="S3164" s="3" t="b">
        <f>P3164&gt;43964</f>
        <v>1</v>
      </c>
    </row>
    <row r="3165" spans="1:19" x14ac:dyDescent="0.2">
      <c r="A3165" t="s">
        <v>12927</v>
      </c>
      <c r="B3165" t="str">
        <f>VLOOKUP(A3165,idlookup!A:B,2,FALSE)</f>
        <v>Southampton</v>
      </c>
      <c r="C3165" t="s">
        <v>2826</v>
      </c>
      <c r="D3165" t="s">
        <v>75</v>
      </c>
      <c r="E3165" t="s">
        <v>2827</v>
      </c>
      <c r="F3165" t="s">
        <v>111</v>
      </c>
      <c r="G3165" t="str">
        <f t="shared" si="343"/>
        <v>18/05/2020</v>
      </c>
      <c r="H3165" s="2" t="str">
        <f t="shared" si="344"/>
        <v>18/05/2020</v>
      </c>
      <c r="I3165" s="2">
        <f t="shared" si="345"/>
        <v>43969</v>
      </c>
      <c r="J3165" s="3">
        <f t="shared" si="347"/>
        <v>5</v>
      </c>
      <c r="K3165" s="3">
        <f t="shared" si="348"/>
        <v>2020</v>
      </c>
      <c r="L3165" s="3" t="b">
        <f t="shared" si="349"/>
        <v>1</v>
      </c>
      <c r="M3165" s="2" t="s">
        <v>12984</v>
      </c>
      <c r="N3165" s="2"/>
      <c r="O3165" s="3" t="b">
        <f t="shared" si="346"/>
        <v>0</v>
      </c>
      <c r="P3165" s="2">
        <f>IF(O3165,VLOOKUP(C3165,reducedpropertiesScrape!A:D,4,FALSE),I3165)</f>
        <v>43969</v>
      </c>
      <c r="Q3165" s="3">
        <f>MONTH(P3165)</f>
        <v>5</v>
      </c>
      <c r="R3165" s="3">
        <f>YEAR(P3165)</f>
        <v>2020</v>
      </c>
      <c r="S3165" s="3" t="b">
        <f>P3165&gt;43964</f>
        <v>1</v>
      </c>
    </row>
    <row r="3166" spans="1:19" x14ac:dyDescent="0.2">
      <c r="A3166" t="s">
        <v>12927</v>
      </c>
      <c r="B3166" t="str">
        <f>VLOOKUP(A3166,idlookup!A:B,2,FALSE)</f>
        <v>Southampton</v>
      </c>
      <c r="C3166" t="s">
        <v>2828</v>
      </c>
      <c r="D3166" t="s">
        <v>300</v>
      </c>
      <c r="E3166" t="s">
        <v>2829</v>
      </c>
      <c r="F3166" t="s">
        <v>111</v>
      </c>
      <c r="G3166" t="str">
        <f t="shared" si="343"/>
        <v>18/05/2020</v>
      </c>
      <c r="H3166" s="2" t="str">
        <f t="shared" si="344"/>
        <v>18/05/2020</v>
      </c>
      <c r="I3166" s="2">
        <f t="shared" si="345"/>
        <v>43969</v>
      </c>
      <c r="J3166" s="3">
        <f t="shared" si="347"/>
        <v>5</v>
      </c>
      <c r="K3166" s="3">
        <f t="shared" si="348"/>
        <v>2020</v>
      </c>
      <c r="L3166" s="3" t="b">
        <f t="shared" si="349"/>
        <v>1</v>
      </c>
      <c r="M3166" s="2" t="s">
        <v>12984</v>
      </c>
      <c r="N3166" s="2"/>
      <c r="O3166" s="3" t="b">
        <f t="shared" si="346"/>
        <v>0</v>
      </c>
      <c r="P3166" s="2">
        <f>IF(O3166,VLOOKUP(C3166,reducedpropertiesScrape!A:D,4,FALSE),I3166)</f>
        <v>43969</v>
      </c>
      <c r="Q3166" s="3">
        <f>MONTH(P3166)</f>
        <v>5</v>
      </c>
      <c r="R3166" s="3">
        <f>YEAR(P3166)</f>
        <v>2020</v>
      </c>
      <c r="S3166" s="3" t="b">
        <f>P3166&gt;43964</f>
        <v>1</v>
      </c>
    </row>
    <row r="3167" spans="1:19" x14ac:dyDescent="0.2">
      <c r="A3167" t="s">
        <v>12927</v>
      </c>
      <c r="B3167" t="str">
        <f>VLOOKUP(A3167,idlookup!A:B,2,FALSE)</f>
        <v>Southampton</v>
      </c>
      <c r="C3167" t="s">
        <v>2831</v>
      </c>
      <c r="D3167" t="s">
        <v>103</v>
      </c>
      <c r="E3167" t="s">
        <v>2832</v>
      </c>
      <c r="F3167" t="s">
        <v>111</v>
      </c>
      <c r="G3167" t="str">
        <f t="shared" si="343"/>
        <v>18/05/2020</v>
      </c>
      <c r="H3167" s="2" t="str">
        <f t="shared" si="344"/>
        <v>18/05/2020</v>
      </c>
      <c r="I3167" s="2">
        <f t="shared" si="345"/>
        <v>43969</v>
      </c>
      <c r="J3167" s="3">
        <f t="shared" si="347"/>
        <v>5</v>
      </c>
      <c r="K3167" s="3">
        <f t="shared" si="348"/>
        <v>2020</v>
      </c>
      <c r="L3167" s="3" t="b">
        <f t="shared" si="349"/>
        <v>1</v>
      </c>
      <c r="M3167" s="2" t="s">
        <v>12984</v>
      </c>
      <c r="N3167" s="2"/>
      <c r="O3167" s="3" t="b">
        <f t="shared" si="346"/>
        <v>0</v>
      </c>
      <c r="P3167" s="2">
        <f>IF(O3167,VLOOKUP(C3167,reducedpropertiesScrape!A:D,4,FALSE),I3167)</f>
        <v>43969</v>
      </c>
      <c r="Q3167" s="3">
        <f>MONTH(P3167)</f>
        <v>5</v>
      </c>
      <c r="R3167" s="3">
        <f>YEAR(P3167)</f>
        <v>2020</v>
      </c>
      <c r="S3167" s="3" t="b">
        <f>P3167&gt;43964</f>
        <v>1</v>
      </c>
    </row>
    <row r="3168" spans="1:19" x14ac:dyDescent="0.2">
      <c r="A3168" t="s">
        <v>12927</v>
      </c>
      <c r="B3168" t="str">
        <f>VLOOKUP(A3168,idlookup!A:B,2,FALSE)</f>
        <v>Southampton</v>
      </c>
      <c r="C3168" t="s">
        <v>2833</v>
      </c>
      <c r="D3168" t="s">
        <v>87</v>
      </c>
      <c r="E3168" t="s">
        <v>2813</v>
      </c>
      <c r="F3168" t="s">
        <v>111</v>
      </c>
      <c r="G3168" t="str">
        <f t="shared" si="343"/>
        <v>18/05/2020</v>
      </c>
      <c r="H3168" s="2" t="str">
        <f t="shared" si="344"/>
        <v>18/05/2020</v>
      </c>
      <c r="I3168" s="2">
        <f t="shared" si="345"/>
        <v>43969</v>
      </c>
      <c r="J3168" s="3">
        <f t="shared" si="347"/>
        <v>5</v>
      </c>
      <c r="K3168" s="3">
        <f t="shared" si="348"/>
        <v>2020</v>
      </c>
      <c r="L3168" s="3" t="b">
        <f t="shared" si="349"/>
        <v>1</v>
      </c>
      <c r="M3168" s="2" t="s">
        <v>12984</v>
      </c>
      <c r="N3168" s="2"/>
      <c r="O3168" s="3" t="b">
        <f t="shared" si="346"/>
        <v>0</v>
      </c>
      <c r="P3168" s="2">
        <f>IF(O3168,VLOOKUP(C3168,reducedpropertiesScrape!A:D,4,FALSE),I3168)</f>
        <v>43969</v>
      </c>
      <c r="Q3168" s="3">
        <f>MONTH(P3168)</f>
        <v>5</v>
      </c>
      <c r="R3168" s="3">
        <f>YEAR(P3168)</f>
        <v>2020</v>
      </c>
      <c r="S3168" s="3" t="b">
        <f>P3168&gt;43964</f>
        <v>1</v>
      </c>
    </row>
    <row r="3169" spans="1:19" x14ac:dyDescent="0.2">
      <c r="A3169" t="s">
        <v>12927</v>
      </c>
      <c r="B3169" t="str">
        <f>VLOOKUP(A3169,idlookup!A:B,2,FALSE)</f>
        <v>Southampton</v>
      </c>
      <c r="C3169" t="s">
        <v>2834</v>
      </c>
      <c r="D3169" t="s">
        <v>15</v>
      </c>
      <c r="E3169" t="s">
        <v>2835</v>
      </c>
      <c r="F3169" t="s">
        <v>111</v>
      </c>
      <c r="G3169" t="str">
        <f t="shared" si="343"/>
        <v>18/05/2020</v>
      </c>
      <c r="H3169" s="2" t="str">
        <f t="shared" si="344"/>
        <v>18/05/2020</v>
      </c>
      <c r="I3169" s="2">
        <f t="shared" si="345"/>
        <v>43969</v>
      </c>
      <c r="J3169" s="3">
        <f t="shared" si="347"/>
        <v>5</v>
      </c>
      <c r="K3169" s="3">
        <f t="shared" si="348"/>
        <v>2020</v>
      </c>
      <c r="L3169" s="3" t="b">
        <f t="shared" si="349"/>
        <v>1</v>
      </c>
      <c r="M3169" s="2" t="s">
        <v>12984</v>
      </c>
      <c r="N3169" s="2"/>
      <c r="O3169" s="3" t="b">
        <f t="shared" si="346"/>
        <v>0</v>
      </c>
      <c r="P3169" s="2">
        <f>IF(O3169,VLOOKUP(C3169,reducedpropertiesScrape!A:D,4,FALSE),I3169)</f>
        <v>43969</v>
      </c>
      <c r="Q3169" s="3">
        <f>MONTH(P3169)</f>
        <v>5</v>
      </c>
      <c r="R3169" s="3">
        <f>YEAR(P3169)</f>
        <v>2020</v>
      </c>
      <c r="S3169" s="3" t="b">
        <f>P3169&gt;43964</f>
        <v>1</v>
      </c>
    </row>
    <row r="3170" spans="1:19" x14ac:dyDescent="0.2">
      <c r="A3170" t="s">
        <v>12927</v>
      </c>
      <c r="B3170" t="str">
        <f>VLOOKUP(A3170,idlookup!A:B,2,FALSE)</f>
        <v>Southampton</v>
      </c>
      <c r="C3170" t="s">
        <v>2840</v>
      </c>
      <c r="D3170" t="s">
        <v>82</v>
      </c>
      <c r="E3170" t="s">
        <v>2841</v>
      </c>
      <c r="F3170" t="s">
        <v>111</v>
      </c>
      <c r="G3170" t="str">
        <f t="shared" si="343"/>
        <v>18/05/2020</v>
      </c>
      <c r="H3170" s="2" t="str">
        <f t="shared" si="344"/>
        <v>18/05/2020</v>
      </c>
      <c r="I3170" s="2">
        <f t="shared" si="345"/>
        <v>43969</v>
      </c>
      <c r="J3170" s="3">
        <f t="shared" si="347"/>
        <v>5</v>
      </c>
      <c r="K3170" s="3">
        <f t="shared" si="348"/>
        <v>2020</v>
      </c>
      <c r="L3170" s="3" t="b">
        <f t="shared" si="349"/>
        <v>1</v>
      </c>
      <c r="M3170" s="2" t="s">
        <v>12984</v>
      </c>
      <c r="N3170" s="2"/>
      <c r="O3170" s="3" t="b">
        <f t="shared" si="346"/>
        <v>0</v>
      </c>
      <c r="P3170" s="2">
        <f>IF(O3170,VLOOKUP(C3170,reducedpropertiesScrape!A:D,4,FALSE),I3170)</f>
        <v>43969</v>
      </c>
      <c r="Q3170" s="3">
        <f>MONTH(P3170)</f>
        <v>5</v>
      </c>
      <c r="R3170" s="3">
        <f>YEAR(P3170)</f>
        <v>2020</v>
      </c>
      <c r="S3170" s="3" t="b">
        <f>P3170&gt;43964</f>
        <v>1</v>
      </c>
    </row>
    <row r="3171" spans="1:19" x14ac:dyDescent="0.2">
      <c r="A3171" t="s">
        <v>12927</v>
      </c>
      <c r="B3171" t="str">
        <f>VLOOKUP(A3171,idlookup!A:B,2,FALSE)</f>
        <v>Southampton</v>
      </c>
      <c r="C3171" t="s">
        <v>2842</v>
      </c>
      <c r="D3171" t="s">
        <v>50</v>
      </c>
      <c r="E3171" t="s">
        <v>2843</v>
      </c>
      <c r="F3171" t="s">
        <v>111</v>
      </c>
      <c r="G3171" t="str">
        <f t="shared" si="343"/>
        <v>18/05/2020</v>
      </c>
      <c r="H3171" s="2" t="str">
        <f t="shared" si="344"/>
        <v>18/05/2020</v>
      </c>
      <c r="I3171" s="2">
        <f t="shared" si="345"/>
        <v>43969</v>
      </c>
      <c r="J3171" s="3">
        <f t="shared" si="347"/>
        <v>5</v>
      </c>
      <c r="K3171" s="3">
        <f t="shared" si="348"/>
        <v>2020</v>
      </c>
      <c r="L3171" s="3" t="b">
        <f t="shared" si="349"/>
        <v>1</v>
      </c>
      <c r="M3171" s="2" t="s">
        <v>12984</v>
      </c>
      <c r="N3171" s="2"/>
      <c r="O3171" s="3" t="b">
        <f t="shared" si="346"/>
        <v>0</v>
      </c>
      <c r="P3171" s="2">
        <f>IF(O3171,VLOOKUP(C3171,reducedpropertiesScrape!A:D,4,FALSE),I3171)</f>
        <v>43969</v>
      </c>
      <c r="Q3171" s="3">
        <f>MONTH(P3171)</f>
        <v>5</v>
      </c>
      <c r="R3171" s="3">
        <f>YEAR(P3171)</f>
        <v>2020</v>
      </c>
      <c r="S3171" s="3" t="b">
        <f>P3171&gt;43964</f>
        <v>1</v>
      </c>
    </row>
    <row r="3172" spans="1:19" x14ac:dyDescent="0.2">
      <c r="A3172" t="s">
        <v>12927</v>
      </c>
      <c r="B3172" t="str">
        <f>VLOOKUP(A3172,idlookup!A:B,2,FALSE)</f>
        <v>Southampton</v>
      </c>
      <c r="C3172" t="s">
        <v>2846</v>
      </c>
      <c r="D3172" t="s">
        <v>53</v>
      </c>
      <c r="E3172" t="s">
        <v>2847</v>
      </c>
      <c r="F3172" t="s">
        <v>111</v>
      </c>
      <c r="G3172" t="str">
        <f t="shared" si="343"/>
        <v>18/05/2020</v>
      </c>
      <c r="H3172" s="2" t="str">
        <f t="shared" si="344"/>
        <v>18/05/2020</v>
      </c>
      <c r="I3172" s="2">
        <f t="shared" si="345"/>
        <v>43969</v>
      </c>
      <c r="J3172" s="3">
        <f t="shared" si="347"/>
        <v>5</v>
      </c>
      <c r="K3172" s="3">
        <f t="shared" si="348"/>
        <v>2020</v>
      </c>
      <c r="L3172" s="3" t="b">
        <f t="shared" si="349"/>
        <v>1</v>
      </c>
      <c r="M3172" s="2" t="s">
        <v>12984</v>
      </c>
      <c r="N3172" s="2"/>
      <c r="O3172" s="3" t="b">
        <f t="shared" si="346"/>
        <v>0</v>
      </c>
      <c r="P3172" s="2">
        <f>IF(O3172,VLOOKUP(C3172,reducedpropertiesScrape!A:D,4,FALSE),I3172)</f>
        <v>43969</v>
      </c>
      <c r="Q3172" s="3">
        <f>MONTH(P3172)</f>
        <v>5</v>
      </c>
      <c r="R3172" s="3">
        <f>YEAR(P3172)</f>
        <v>2020</v>
      </c>
      <c r="S3172" s="3" t="b">
        <f>P3172&gt;43964</f>
        <v>1</v>
      </c>
    </row>
    <row r="3173" spans="1:19" x14ac:dyDescent="0.2">
      <c r="A3173" t="s">
        <v>12927</v>
      </c>
      <c r="B3173" t="str">
        <f>VLOOKUP(A3173,idlookup!A:B,2,FALSE)</f>
        <v>Southampton</v>
      </c>
      <c r="C3173" t="s">
        <v>2848</v>
      </c>
      <c r="D3173" t="s">
        <v>159</v>
      </c>
      <c r="E3173" t="s">
        <v>2849</v>
      </c>
      <c r="F3173" t="s">
        <v>111</v>
      </c>
      <c r="G3173" t="str">
        <f t="shared" si="343"/>
        <v>18/05/2020</v>
      </c>
      <c r="H3173" s="2" t="str">
        <f t="shared" si="344"/>
        <v>18/05/2020</v>
      </c>
      <c r="I3173" s="2">
        <f t="shared" si="345"/>
        <v>43969</v>
      </c>
      <c r="J3173" s="3">
        <f t="shared" si="347"/>
        <v>5</v>
      </c>
      <c r="K3173" s="3">
        <f t="shared" si="348"/>
        <v>2020</v>
      </c>
      <c r="L3173" s="3" t="b">
        <f t="shared" si="349"/>
        <v>1</v>
      </c>
      <c r="M3173" s="2" t="s">
        <v>12984</v>
      </c>
      <c r="N3173" s="2"/>
      <c r="O3173" s="3" t="b">
        <f t="shared" si="346"/>
        <v>0</v>
      </c>
      <c r="P3173" s="2">
        <f>IF(O3173,VLOOKUP(C3173,reducedpropertiesScrape!A:D,4,FALSE),I3173)</f>
        <v>43969</v>
      </c>
      <c r="Q3173" s="3">
        <f>MONTH(P3173)</f>
        <v>5</v>
      </c>
      <c r="R3173" s="3">
        <f>YEAR(P3173)</f>
        <v>2020</v>
      </c>
      <c r="S3173" s="3" t="b">
        <f>P3173&gt;43964</f>
        <v>1</v>
      </c>
    </row>
    <row r="3174" spans="1:19" x14ac:dyDescent="0.2">
      <c r="A3174" t="s">
        <v>12927</v>
      </c>
      <c r="B3174" t="str">
        <f>VLOOKUP(A3174,idlookup!A:B,2,FALSE)</f>
        <v>Southampton</v>
      </c>
      <c r="C3174" t="s">
        <v>2850</v>
      </c>
      <c r="D3174" t="s">
        <v>82</v>
      </c>
      <c r="E3174" t="s">
        <v>2851</v>
      </c>
      <c r="F3174" t="s">
        <v>111</v>
      </c>
      <c r="G3174" t="str">
        <f t="shared" si="343"/>
        <v>18/05/2020</v>
      </c>
      <c r="H3174" s="2" t="str">
        <f t="shared" si="344"/>
        <v>18/05/2020</v>
      </c>
      <c r="I3174" s="2">
        <f t="shared" si="345"/>
        <v>43969</v>
      </c>
      <c r="J3174" s="3">
        <f t="shared" si="347"/>
        <v>5</v>
      </c>
      <c r="K3174" s="3">
        <f t="shared" si="348"/>
        <v>2020</v>
      </c>
      <c r="L3174" s="3" t="b">
        <f t="shared" si="349"/>
        <v>1</v>
      </c>
      <c r="M3174" s="2" t="s">
        <v>12984</v>
      </c>
      <c r="N3174" s="2"/>
      <c r="O3174" s="3" t="b">
        <f t="shared" si="346"/>
        <v>0</v>
      </c>
      <c r="P3174" s="2">
        <f>IF(O3174,VLOOKUP(C3174,reducedpropertiesScrape!A:D,4,FALSE),I3174)</f>
        <v>43969</v>
      </c>
      <c r="Q3174" s="3">
        <f>MONTH(P3174)</f>
        <v>5</v>
      </c>
      <c r="R3174" s="3">
        <f>YEAR(P3174)</f>
        <v>2020</v>
      </c>
      <c r="S3174" s="3" t="b">
        <f>P3174&gt;43964</f>
        <v>1</v>
      </c>
    </row>
    <row r="3175" spans="1:19" x14ac:dyDescent="0.2">
      <c r="A3175" t="s">
        <v>12927</v>
      </c>
      <c r="B3175" t="str">
        <f>VLOOKUP(A3175,idlookup!A:B,2,FALSE)</f>
        <v>Southampton</v>
      </c>
      <c r="C3175" t="s">
        <v>2852</v>
      </c>
      <c r="D3175" t="s">
        <v>38</v>
      </c>
      <c r="E3175" t="s">
        <v>2853</v>
      </c>
      <c r="F3175" t="s">
        <v>111</v>
      </c>
      <c r="G3175" t="str">
        <f t="shared" si="343"/>
        <v>18/05/2020</v>
      </c>
      <c r="H3175" s="2" t="str">
        <f t="shared" si="344"/>
        <v>18/05/2020</v>
      </c>
      <c r="I3175" s="2">
        <f t="shared" si="345"/>
        <v>43969</v>
      </c>
      <c r="J3175" s="3">
        <f t="shared" si="347"/>
        <v>5</v>
      </c>
      <c r="K3175" s="3">
        <f t="shared" si="348"/>
        <v>2020</v>
      </c>
      <c r="L3175" s="3" t="b">
        <f t="shared" si="349"/>
        <v>1</v>
      </c>
      <c r="M3175" s="2" t="s">
        <v>12984</v>
      </c>
      <c r="N3175" s="2"/>
      <c r="O3175" s="3" t="b">
        <f t="shared" si="346"/>
        <v>0</v>
      </c>
      <c r="P3175" s="2">
        <f>IF(O3175,VLOOKUP(C3175,reducedpropertiesScrape!A:D,4,FALSE),I3175)</f>
        <v>43969</v>
      </c>
      <c r="Q3175" s="3">
        <f>MONTH(P3175)</f>
        <v>5</v>
      </c>
      <c r="R3175" s="3">
        <f>YEAR(P3175)</f>
        <v>2020</v>
      </c>
      <c r="S3175" s="3" t="b">
        <f>P3175&gt;43964</f>
        <v>1</v>
      </c>
    </row>
    <row r="3176" spans="1:19" x14ac:dyDescent="0.2">
      <c r="A3176" t="s">
        <v>12927</v>
      </c>
      <c r="B3176" t="str">
        <f>VLOOKUP(A3176,idlookup!A:B,2,FALSE)</f>
        <v>Southampton</v>
      </c>
      <c r="C3176" t="s">
        <v>2854</v>
      </c>
      <c r="D3176" t="s">
        <v>38</v>
      </c>
      <c r="E3176" t="s">
        <v>2853</v>
      </c>
      <c r="F3176" t="s">
        <v>111</v>
      </c>
      <c r="G3176" t="str">
        <f t="shared" si="343"/>
        <v>18/05/2020</v>
      </c>
      <c r="H3176" s="2" t="str">
        <f t="shared" si="344"/>
        <v>18/05/2020</v>
      </c>
      <c r="I3176" s="2">
        <f t="shared" si="345"/>
        <v>43969</v>
      </c>
      <c r="J3176" s="3">
        <f t="shared" si="347"/>
        <v>5</v>
      </c>
      <c r="K3176" s="3">
        <f t="shared" si="348"/>
        <v>2020</v>
      </c>
      <c r="L3176" s="3" t="b">
        <f t="shared" si="349"/>
        <v>1</v>
      </c>
      <c r="M3176" s="2" t="s">
        <v>12984</v>
      </c>
      <c r="N3176" s="2"/>
      <c r="O3176" s="3" t="b">
        <f t="shared" si="346"/>
        <v>0</v>
      </c>
      <c r="P3176" s="2">
        <f>IF(O3176,VLOOKUP(C3176,reducedpropertiesScrape!A:D,4,FALSE),I3176)</f>
        <v>43969</v>
      </c>
      <c r="Q3176" s="3">
        <f>MONTH(P3176)</f>
        <v>5</v>
      </c>
      <c r="R3176" s="3">
        <f>YEAR(P3176)</f>
        <v>2020</v>
      </c>
      <c r="S3176" s="3" t="b">
        <f>P3176&gt;43964</f>
        <v>1</v>
      </c>
    </row>
    <row r="3177" spans="1:19" x14ac:dyDescent="0.2">
      <c r="A3177" t="s">
        <v>12927</v>
      </c>
      <c r="B3177" t="str">
        <f>VLOOKUP(A3177,idlookup!A:B,2,FALSE)</f>
        <v>Southampton</v>
      </c>
      <c r="C3177" t="s">
        <v>2855</v>
      </c>
      <c r="D3177" t="s">
        <v>35</v>
      </c>
      <c r="E3177" t="s">
        <v>2853</v>
      </c>
      <c r="F3177" t="s">
        <v>111</v>
      </c>
      <c r="G3177" t="str">
        <f t="shared" si="343"/>
        <v>18/05/2020</v>
      </c>
      <c r="H3177" s="2" t="str">
        <f t="shared" si="344"/>
        <v>18/05/2020</v>
      </c>
      <c r="I3177" s="2">
        <f t="shared" si="345"/>
        <v>43969</v>
      </c>
      <c r="J3177" s="3">
        <f t="shared" si="347"/>
        <v>5</v>
      </c>
      <c r="K3177" s="3">
        <f t="shared" si="348"/>
        <v>2020</v>
      </c>
      <c r="L3177" s="3" t="b">
        <f t="shared" si="349"/>
        <v>1</v>
      </c>
      <c r="M3177" s="2" t="s">
        <v>12984</v>
      </c>
      <c r="N3177" s="2"/>
      <c r="O3177" s="3" t="b">
        <f t="shared" si="346"/>
        <v>0</v>
      </c>
      <c r="P3177" s="2">
        <f>IF(O3177,VLOOKUP(C3177,reducedpropertiesScrape!A:D,4,FALSE),I3177)</f>
        <v>43969</v>
      </c>
      <c r="Q3177" s="3">
        <f>MONTH(P3177)</f>
        <v>5</v>
      </c>
      <c r="R3177" s="3">
        <f>YEAR(P3177)</f>
        <v>2020</v>
      </c>
      <c r="S3177" s="3" t="b">
        <f>P3177&gt;43964</f>
        <v>1</v>
      </c>
    </row>
    <row r="3178" spans="1:19" x14ac:dyDescent="0.2">
      <c r="A3178" t="s">
        <v>12927</v>
      </c>
      <c r="B3178" t="str">
        <f>VLOOKUP(A3178,idlookup!A:B,2,FALSE)</f>
        <v>Southampton</v>
      </c>
      <c r="C3178" t="s">
        <v>2856</v>
      </c>
      <c r="D3178" t="s">
        <v>32</v>
      </c>
      <c r="E3178" t="s">
        <v>2857</v>
      </c>
      <c r="F3178" t="s">
        <v>111</v>
      </c>
      <c r="G3178" t="str">
        <f t="shared" si="343"/>
        <v>18/05/2020</v>
      </c>
      <c r="H3178" s="2" t="str">
        <f t="shared" si="344"/>
        <v>18/05/2020</v>
      </c>
      <c r="I3178" s="2">
        <f t="shared" si="345"/>
        <v>43969</v>
      </c>
      <c r="J3178" s="3">
        <f t="shared" si="347"/>
        <v>5</v>
      </c>
      <c r="K3178" s="3">
        <f t="shared" si="348"/>
        <v>2020</v>
      </c>
      <c r="L3178" s="3" t="b">
        <f t="shared" si="349"/>
        <v>1</v>
      </c>
      <c r="M3178" s="2" t="s">
        <v>12984</v>
      </c>
      <c r="N3178" s="2"/>
      <c r="O3178" s="3" t="b">
        <f t="shared" si="346"/>
        <v>0</v>
      </c>
      <c r="P3178" s="2">
        <f>IF(O3178,VLOOKUP(C3178,reducedpropertiesScrape!A:D,4,FALSE),I3178)</f>
        <v>43969</v>
      </c>
      <c r="Q3178" s="3">
        <f>MONTH(P3178)</f>
        <v>5</v>
      </c>
      <c r="R3178" s="3">
        <f>YEAR(P3178)</f>
        <v>2020</v>
      </c>
      <c r="S3178" s="3" t="b">
        <f>P3178&gt;43964</f>
        <v>1</v>
      </c>
    </row>
    <row r="3179" spans="1:19" x14ac:dyDescent="0.2">
      <c r="A3179" t="s">
        <v>12927</v>
      </c>
      <c r="B3179" t="str">
        <f>VLOOKUP(A3179,idlookup!A:B,2,FALSE)</f>
        <v>Southampton</v>
      </c>
      <c r="C3179" t="s">
        <v>2862</v>
      </c>
      <c r="D3179" t="s">
        <v>35</v>
      </c>
      <c r="E3179" t="s">
        <v>2863</v>
      </c>
      <c r="F3179" t="s">
        <v>111</v>
      </c>
      <c r="G3179" t="str">
        <f t="shared" si="343"/>
        <v>18/05/2020</v>
      </c>
      <c r="H3179" s="2" t="str">
        <f t="shared" si="344"/>
        <v>18/05/2020</v>
      </c>
      <c r="I3179" s="2">
        <f t="shared" si="345"/>
        <v>43969</v>
      </c>
      <c r="J3179" s="3">
        <f t="shared" si="347"/>
        <v>5</v>
      </c>
      <c r="K3179" s="3">
        <f t="shared" si="348"/>
        <v>2020</v>
      </c>
      <c r="L3179" s="3" t="b">
        <f t="shared" si="349"/>
        <v>1</v>
      </c>
      <c r="M3179" s="2" t="s">
        <v>12984</v>
      </c>
      <c r="N3179" s="2"/>
      <c r="O3179" s="3" t="b">
        <f t="shared" si="346"/>
        <v>0</v>
      </c>
      <c r="P3179" s="2">
        <f>IF(O3179,VLOOKUP(C3179,reducedpropertiesScrape!A:D,4,FALSE),I3179)</f>
        <v>43969</v>
      </c>
      <c r="Q3179" s="3">
        <f>MONTH(P3179)</f>
        <v>5</v>
      </c>
      <c r="R3179" s="3">
        <f>YEAR(P3179)</f>
        <v>2020</v>
      </c>
      <c r="S3179" s="3" t="b">
        <f>P3179&gt;43964</f>
        <v>1</v>
      </c>
    </row>
    <row r="3180" spans="1:19" x14ac:dyDescent="0.2">
      <c r="A3180" t="s">
        <v>12927</v>
      </c>
      <c r="B3180" t="str">
        <f>VLOOKUP(A3180,idlookup!A:B,2,FALSE)</f>
        <v>Southampton</v>
      </c>
      <c r="C3180" t="s">
        <v>2864</v>
      </c>
      <c r="D3180" t="s">
        <v>82</v>
      </c>
      <c r="E3180" t="s">
        <v>2865</v>
      </c>
      <c r="F3180" t="s">
        <v>111</v>
      </c>
      <c r="G3180" t="str">
        <f t="shared" si="343"/>
        <v>18/05/2020</v>
      </c>
      <c r="H3180" s="2" t="str">
        <f t="shared" si="344"/>
        <v>18/05/2020</v>
      </c>
      <c r="I3180" s="2">
        <f t="shared" si="345"/>
        <v>43969</v>
      </c>
      <c r="J3180" s="3">
        <f t="shared" si="347"/>
        <v>5</v>
      </c>
      <c r="K3180" s="3">
        <f t="shared" si="348"/>
        <v>2020</v>
      </c>
      <c r="L3180" s="3" t="b">
        <f t="shared" si="349"/>
        <v>1</v>
      </c>
      <c r="M3180" s="2" t="s">
        <v>12984</v>
      </c>
      <c r="N3180" s="2"/>
      <c r="O3180" s="3" t="b">
        <f t="shared" si="346"/>
        <v>0</v>
      </c>
      <c r="P3180" s="2">
        <f>IF(O3180,VLOOKUP(C3180,reducedpropertiesScrape!A:D,4,FALSE),I3180)</f>
        <v>43969</v>
      </c>
      <c r="Q3180" s="3">
        <f>MONTH(P3180)</f>
        <v>5</v>
      </c>
      <c r="R3180" s="3">
        <f>YEAR(P3180)</f>
        <v>2020</v>
      </c>
      <c r="S3180" s="3" t="b">
        <f>P3180&gt;43964</f>
        <v>1</v>
      </c>
    </row>
    <row r="3181" spans="1:19" x14ac:dyDescent="0.2">
      <c r="A3181" t="s">
        <v>12928</v>
      </c>
      <c r="B3181" t="str">
        <f>VLOOKUP(A3181,idlookup!A:B,2,FALSE)</f>
        <v>St-Albans</v>
      </c>
      <c r="C3181" t="s">
        <v>2973</v>
      </c>
      <c r="D3181" t="s">
        <v>38</v>
      </c>
      <c r="E3181" t="s">
        <v>2974</v>
      </c>
      <c r="F3181" t="s">
        <v>111</v>
      </c>
      <c r="G3181" t="str">
        <f t="shared" si="343"/>
        <v>18/05/2020</v>
      </c>
      <c r="H3181" s="2" t="str">
        <f t="shared" si="344"/>
        <v>18/05/2020</v>
      </c>
      <c r="I3181" s="2">
        <f t="shared" si="345"/>
        <v>43969</v>
      </c>
      <c r="J3181" s="3">
        <f t="shared" si="347"/>
        <v>5</v>
      </c>
      <c r="K3181" s="3">
        <f t="shared" si="348"/>
        <v>2020</v>
      </c>
      <c r="L3181" s="3" t="b">
        <f t="shared" si="349"/>
        <v>1</v>
      </c>
      <c r="M3181" s="2" t="s">
        <v>12984</v>
      </c>
      <c r="N3181" s="2"/>
      <c r="O3181" s="3" t="b">
        <f t="shared" si="346"/>
        <v>0</v>
      </c>
      <c r="P3181" s="2">
        <f>IF(O3181,VLOOKUP(C3181,reducedpropertiesScrape!A:D,4,FALSE),I3181)</f>
        <v>43969</v>
      </c>
      <c r="Q3181" s="3">
        <f>MONTH(P3181)</f>
        <v>5</v>
      </c>
      <c r="R3181" s="3">
        <f>YEAR(P3181)</f>
        <v>2020</v>
      </c>
      <c r="S3181" s="3" t="b">
        <f>P3181&gt;43964</f>
        <v>1</v>
      </c>
    </row>
    <row r="3182" spans="1:19" x14ac:dyDescent="0.2">
      <c r="A3182" t="s">
        <v>12928</v>
      </c>
      <c r="B3182" t="str">
        <f>VLOOKUP(A3182,idlookup!A:B,2,FALSE)</f>
        <v>St-Albans</v>
      </c>
      <c r="C3182" t="s">
        <v>2979</v>
      </c>
      <c r="D3182" t="s">
        <v>50</v>
      </c>
      <c r="E3182" t="s">
        <v>2980</v>
      </c>
      <c r="F3182" t="s">
        <v>111</v>
      </c>
      <c r="G3182" t="str">
        <f t="shared" si="343"/>
        <v>18/05/2020</v>
      </c>
      <c r="H3182" s="2" t="str">
        <f t="shared" si="344"/>
        <v>18/05/2020</v>
      </c>
      <c r="I3182" s="2">
        <f t="shared" si="345"/>
        <v>43969</v>
      </c>
      <c r="J3182" s="3">
        <f t="shared" si="347"/>
        <v>5</v>
      </c>
      <c r="K3182" s="3">
        <f t="shared" si="348"/>
        <v>2020</v>
      </c>
      <c r="L3182" s="3" t="b">
        <f t="shared" si="349"/>
        <v>1</v>
      </c>
      <c r="M3182" s="2" t="s">
        <v>12984</v>
      </c>
      <c r="N3182" s="2"/>
      <c r="O3182" s="3" t="b">
        <f t="shared" si="346"/>
        <v>0</v>
      </c>
      <c r="P3182" s="2">
        <f>IF(O3182,VLOOKUP(C3182,reducedpropertiesScrape!A:D,4,FALSE),I3182)</f>
        <v>43969</v>
      </c>
      <c r="Q3182" s="3">
        <f>MONTH(P3182)</f>
        <v>5</v>
      </c>
      <c r="R3182" s="3">
        <f>YEAR(P3182)</f>
        <v>2020</v>
      </c>
      <c r="S3182" s="3" t="b">
        <f>P3182&gt;43964</f>
        <v>1</v>
      </c>
    </row>
    <row r="3183" spans="1:19" x14ac:dyDescent="0.2">
      <c r="A3183" t="s">
        <v>12928</v>
      </c>
      <c r="B3183" t="str">
        <f>VLOOKUP(A3183,idlookup!A:B,2,FALSE)</f>
        <v>St-Albans</v>
      </c>
      <c r="C3183" t="s">
        <v>2981</v>
      </c>
      <c r="D3183" t="s">
        <v>45</v>
      </c>
      <c r="E3183" t="s">
        <v>2982</v>
      </c>
      <c r="F3183" t="s">
        <v>111</v>
      </c>
      <c r="G3183" t="str">
        <f t="shared" si="343"/>
        <v>18/05/2020</v>
      </c>
      <c r="H3183" s="2" t="str">
        <f t="shared" si="344"/>
        <v>18/05/2020</v>
      </c>
      <c r="I3183" s="2">
        <f t="shared" si="345"/>
        <v>43969</v>
      </c>
      <c r="J3183" s="3">
        <f t="shared" si="347"/>
        <v>5</v>
      </c>
      <c r="K3183" s="3">
        <f t="shared" si="348"/>
        <v>2020</v>
      </c>
      <c r="L3183" s="3" t="b">
        <f t="shared" si="349"/>
        <v>1</v>
      </c>
      <c r="M3183" s="2" t="s">
        <v>12984</v>
      </c>
      <c r="N3183" s="2"/>
      <c r="O3183" s="3" t="b">
        <f t="shared" si="346"/>
        <v>0</v>
      </c>
      <c r="P3183" s="2">
        <f>IF(O3183,VLOOKUP(C3183,reducedpropertiesScrape!A:D,4,FALSE),I3183)</f>
        <v>43969</v>
      </c>
      <c r="Q3183" s="3">
        <f>MONTH(P3183)</f>
        <v>5</v>
      </c>
      <c r="R3183" s="3">
        <f>YEAR(P3183)</f>
        <v>2020</v>
      </c>
      <c r="S3183" s="3" t="b">
        <f>P3183&gt;43964</f>
        <v>1</v>
      </c>
    </row>
    <row r="3184" spans="1:19" x14ac:dyDescent="0.2">
      <c r="A3184" t="s">
        <v>12928</v>
      </c>
      <c r="B3184" t="str">
        <f>VLOOKUP(A3184,idlookup!A:B,2,FALSE)</f>
        <v>St-Albans</v>
      </c>
      <c r="C3184" t="s">
        <v>2983</v>
      </c>
      <c r="D3184" t="s">
        <v>32</v>
      </c>
      <c r="E3184" t="s">
        <v>2984</v>
      </c>
      <c r="F3184" t="s">
        <v>111</v>
      </c>
      <c r="G3184" t="str">
        <f t="shared" si="343"/>
        <v>18/05/2020</v>
      </c>
      <c r="H3184" s="2" t="str">
        <f t="shared" si="344"/>
        <v>18/05/2020</v>
      </c>
      <c r="I3184" s="2">
        <f t="shared" si="345"/>
        <v>43969</v>
      </c>
      <c r="J3184" s="3">
        <f t="shared" si="347"/>
        <v>5</v>
      </c>
      <c r="K3184" s="3">
        <f t="shared" si="348"/>
        <v>2020</v>
      </c>
      <c r="L3184" s="3" t="b">
        <f t="shared" si="349"/>
        <v>1</v>
      </c>
      <c r="M3184" s="2" t="s">
        <v>12984</v>
      </c>
      <c r="N3184" s="2"/>
      <c r="O3184" s="3" t="b">
        <f t="shared" si="346"/>
        <v>0</v>
      </c>
      <c r="P3184" s="2">
        <f>IF(O3184,VLOOKUP(C3184,reducedpropertiesScrape!A:D,4,FALSE),I3184)</f>
        <v>43969</v>
      </c>
      <c r="Q3184" s="3">
        <f>MONTH(P3184)</f>
        <v>5</v>
      </c>
      <c r="R3184" s="3">
        <f>YEAR(P3184)</f>
        <v>2020</v>
      </c>
      <c r="S3184" s="3" t="b">
        <f>P3184&gt;43964</f>
        <v>1</v>
      </c>
    </row>
    <row r="3185" spans="1:19" x14ac:dyDescent="0.2">
      <c r="A3185" t="s">
        <v>12928</v>
      </c>
      <c r="B3185" t="str">
        <f>VLOOKUP(A3185,idlookup!A:B,2,FALSE)</f>
        <v>St-Albans</v>
      </c>
      <c r="C3185" t="s">
        <v>2985</v>
      </c>
      <c r="D3185" t="s">
        <v>32</v>
      </c>
      <c r="E3185" t="s">
        <v>2986</v>
      </c>
      <c r="F3185" t="s">
        <v>111</v>
      </c>
      <c r="G3185" t="str">
        <f t="shared" si="343"/>
        <v>18/05/2020</v>
      </c>
      <c r="H3185" s="2" t="str">
        <f t="shared" si="344"/>
        <v>18/05/2020</v>
      </c>
      <c r="I3185" s="2">
        <f t="shared" si="345"/>
        <v>43969</v>
      </c>
      <c r="J3185" s="3">
        <f t="shared" si="347"/>
        <v>5</v>
      </c>
      <c r="K3185" s="3">
        <f t="shared" si="348"/>
        <v>2020</v>
      </c>
      <c r="L3185" s="3" t="b">
        <f t="shared" si="349"/>
        <v>1</v>
      </c>
      <c r="M3185" s="2" t="s">
        <v>12984</v>
      </c>
      <c r="N3185" s="2"/>
      <c r="O3185" s="3" t="b">
        <f t="shared" si="346"/>
        <v>0</v>
      </c>
      <c r="P3185" s="2">
        <f>IF(O3185,VLOOKUP(C3185,reducedpropertiesScrape!A:D,4,FALSE),I3185)</f>
        <v>43969</v>
      </c>
      <c r="Q3185" s="3">
        <f>MONTH(P3185)</f>
        <v>5</v>
      </c>
      <c r="R3185" s="3">
        <f>YEAR(P3185)</f>
        <v>2020</v>
      </c>
      <c r="S3185" s="3" t="b">
        <f>P3185&gt;43964</f>
        <v>1</v>
      </c>
    </row>
    <row r="3186" spans="1:19" x14ac:dyDescent="0.2">
      <c r="A3186" t="s">
        <v>12928</v>
      </c>
      <c r="B3186" t="str">
        <f>VLOOKUP(A3186,idlookup!A:B,2,FALSE)</f>
        <v>St-Albans</v>
      </c>
      <c r="C3186" t="s">
        <v>2987</v>
      </c>
      <c r="D3186" t="s">
        <v>2230</v>
      </c>
      <c r="E3186" t="s">
        <v>2988</v>
      </c>
      <c r="F3186" t="s">
        <v>111</v>
      </c>
      <c r="G3186" t="str">
        <f t="shared" si="343"/>
        <v>18/05/2020</v>
      </c>
      <c r="H3186" s="2" t="str">
        <f t="shared" si="344"/>
        <v>18/05/2020</v>
      </c>
      <c r="I3186" s="2">
        <f t="shared" si="345"/>
        <v>43969</v>
      </c>
      <c r="J3186" s="3">
        <f t="shared" si="347"/>
        <v>5</v>
      </c>
      <c r="K3186" s="3">
        <f t="shared" si="348"/>
        <v>2020</v>
      </c>
      <c r="L3186" s="3" t="b">
        <f t="shared" si="349"/>
        <v>1</v>
      </c>
      <c r="M3186" s="2" t="s">
        <v>12984</v>
      </c>
      <c r="N3186" s="2"/>
      <c r="O3186" s="3" t="b">
        <f t="shared" si="346"/>
        <v>0</v>
      </c>
      <c r="P3186" s="2">
        <f>IF(O3186,VLOOKUP(C3186,reducedpropertiesScrape!A:D,4,FALSE),I3186)</f>
        <v>43969</v>
      </c>
      <c r="Q3186" s="3">
        <f>MONTH(P3186)</f>
        <v>5</v>
      </c>
      <c r="R3186" s="3">
        <f>YEAR(P3186)</f>
        <v>2020</v>
      </c>
      <c r="S3186" s="3" t="b">
        <f>P3186&gt;43964</f>
        <v>1</v>
      </c>
    </row>
    <row r="3187" spans="1:19" x14ac:dyDescent="0.2">
      <c r="A3187" t="s">
        <v>12928</v>
      </c>
      <c r="B3187" t="str">
        <f>VLOOKUP(A3187,idlookup!A:B,2,FALSE)</f>
        <v>St-Albans</v>
      </c>
      <c r="C3187" t="s">
        <v>2989</v>
      </c>
      <c r="D3187" t="s">
        <v>35</v>
      </c>
      <c r="E3187" t="s">
        <v>2932</v>
      </c>
      <c r="F3187" t="s">
        <v>111</v>
      </c>
      <c r="G3187" t="str">
        <f t="shared" si="343"/>
        <v>18/05/2020</v>
      </c>
      <c r="H3187" s="2" t="str">
        <f t="shared" si="344"/>
        <v>18/05/2020</v>
      </c>
      <c r="I3187" s="2">
        <f t="shared" si="345"/>
        <v>43969</v>
      </c>
      <c r="J3187" s="3">
        <f t="shared" si="347"/>
        <v>5</v>
      </c>
      <c r="K3187" s="3">
        <f t="shared" si="348"/>
        <v>2020</v>
      </c>
      <c r="L3187" s="3" t="b">
        <f t="shared" si="349"/>
        <v>1</v>
      </c>
      <c r="M3187" s="2" t="s">
        <v>12984</v>
      </c>
      <c r="N3187" s="2"/>
      <c r="O3187" s="3" t="b">
        <f t="shared" si="346"/>
        <v>0</v>
      </c>
      <c r="P3187" s="2">
        <f>IF(O3187,VLOOKUP(C3187,reducedpropertiesScrape!A:D,4,FALSE),I3187)</f>
        <v>43969</v>
      </c>
      <c r="Q3187" s="3">
        <f>MONTH(P3187)</f>
        <v>5</v>
      </c>
      <c r="R3187" s="3">
        <f>YEAR(P3187)</f>
        <v>2020</v>
      </c>
      <c r="S3187" s="3" t="b">
        <f>P3187&gt;43964</f>
        <v>1</v>
      </c>
    </row>
    <row r="3188" spans="1:19" x14ac:dyDescent="0.2">
      <c r="A3188" t="s">
        <v>12928</v>
      </c>
      <c r="B3188" t="str">
        <f>VLOOKUP(A3188,idlookup!A:B,2,FALSE)</f>
        <v>St-Albans</v>
      </c>
      <c r="C3188" t="s">
        <v>2990</v>
      </c>
      <c r="D3188" t="s">
        <v>38</v>
      </c>
      <c r="E3188" t="s">
        <v>2932</v>
      </c>
      <c r="F3188" t="s">
        <v>111</v>
      </c>
      <c r="G3188" t="str">
        <f t="shared" si="343"/>
        <v>18/05/2020</v>
      </c>
      <c r="H3188" s="2" t="str">
        <f t="shared" si="344"/>
        <v>18/05/2020</v>
      </c>
      <c r="I3188" s="2">
        <f t="shared" si="345"/>
        <v>43969</v>
      </c>
      <c r="J3188" s="3">
        <f t="shared" si="347"/>
        <v>5</v>
      </c>
      <c r="K3188" s="3">
        <f t="shared" si="348"/>
        <v>2020</v>
      </c>
      <c r="L3188" s="3" t="b">
        <f t="shared" si="349"/>
        <v>1</v>
      </c>
      <c r="M3188" s="2" t="s">
        <v>12984</v>
      </c>
      <c r="N3188" s="2"/>
      <c r="O3188" s="3" t="b">
        <f t="shared" si="346"/>
        <v>0</v>
      </c>
      <c r="P3188" s="2">
        <f>IF(O3188,VLOOKUP(C3188,reducedpropertiesScrape!A:D,4,FALSE),I3188)</f>
        <v>43969</v>
      </c>
      <c r="Q3188" s="3">
        <f>MONTH(P3188)</f>
        <v>5</v>
      </c>
      <c r="R3188" s="3">
        <f>YEAR(P3188)</f>
        <v>2020</v>
      </c>
      <c r="S3188" s="3" t="b">
        <f>P3188&gt;43964</f>
        <v>1</v>
      </c>
    </row>
    <row r="3189" spans="1:19" x14ac:dyDescent="0.2">
      <c r="A3189" t="s">
        <v>12928</v>
      </c>
      <c r="B3189" t="str">
        <f>VLOOKUP(A3189,idlookup!A:B,2,FALSE)</f>
        <v>St-Albans</v>
      </c>
      <c r="C3189" t="s">
        <v>2991</v>
      </c>
      <c r="D3189" t="s">
        <v>32</v>
      </c>
      <c r="E3189" t="s">
        <v>2992</v>
      </c>
      <c r="F3189" t="s">
        <v>111</v>
      </c>
      <c r="G3189" t="str">
        <f t="shared" si="343"/>
        <v>18/05/2020</v>
      </c>
      <c r="H3189" s="2" t="str">
        <f t="shared" si="344"/>
        <v>18/05/2020</v>
      </c>
      <c r="I3189" s="2">
        <f t="shared" si="345"/>
        <v>43969</v>
      </c>
      <c r="J3189" s="3">
        <f t="shared" si="347"/>
        <v>5</v>
      </c>
      <c r="K3189" s="3">
        <f t="shared" si="348"/>
        <v>2020</v>
      </c>
      <c r="L3189" s="3" t="b">
        <f t="shared" si="349"/>
        <v>1</v>
      </c>
      <c r="M3189" s="2" t="s">
        <v>12984</v>
      </c>
      <c r="N3189" s="2"/>
      <c r="O3189" s="3" t="b">
        <f t="shared" si="346"/>
        <v>0</v>
      </c>
      <c r="P3189" s="2">
        <f>IF(O3189,VLOOKUP(C3189,reducedpropertiesScrape!A:D,4,FALSE),I3189)</f>
        <v>43969</v>
      </c>
      <c r="Q3189" s="3">
        <f>MONTH(P3189)</f>
        <v>5</v>
      </c>
      <c r="R3189" s="3">
        <f>YEAR(P3189)</f>
        <v>2020</v>
      </c>
      <c r="S3189" s="3" t="b">
        <f>P3189&gt;43964</f>
        <v>1</v>
      </c>
    </row>
    <row r="3190" spans="1:19" x14ac:dyDescent="0.2">
      <c r="A3190" t="s">
        <v>12928</v>
      </c>
      <c r="B3190" t="str">
        <f>VLOOKUP(A3190,idlookup!A:B,2,FALSE)</f>
        <v>St-Albans</v>
      </c>
      <c r="C3190" t="s">
        <v>2995</v>
      </c>
      <c r="D3190" t="s">
        <v>1276</v>
      </c>
      <c r="E3190" t="s">
        <v>2996</v>
      </c>
      <c r="F3190" t="s">
        <v>111</v>
      </c>
      <c r="G3190" t="str">
        <f t="shared" si="343"/>
        <v>18/05/2020</v>
      </c>
      <c r="H3190" s="2" t="str">
        <f t="shared" si="344"/>
        <v>18/05/2020</v>
      </c>
      <c r="I3190" s="2">
        <f t="shared" si="345"/>
        <v>43969</v>
      </c>
      <c r="J3190" s="3">
        <f t="shared" si="347"/>
        <v>5</v>
      </c>
      <c r="K3190" s="3">
        <f t="shared" si="348"/>
        <v>2020</v>
      </c>
      <c r="L3190" s="3" t="b">
        <f t="shared" si="349"/>
        <v>1</v>
      </c>
      <c r="M3190" s="2" t="s">
        <v>12984</v>
      </c>
      <c r="N3190" s="2"/>
      <c r="O3190" s="3" t="b">
        <f t="shared" si="346"/>
        <v>0</v>
      </c>
      <c r="P3190" s="2">
        <f>IF(O3190,VLOOKUP(C3190,reducedpropertiesScrape!A:D,4,FALSE),I3190)</f>
        <v>43969</v>
      </c>
      <c r="Q3190" s="3">
        <f>MONTH(P3190)</f>
        <v>5</v>
      </c>
      <c r="R3190" s="3">
        <f>YEAR(P3190)</f>
        <v>2020</v>
      </c>
      <c r="S3190" s="3" t="b">
        <f>P3190&gt;43964</f>
        <v>1</v>
      </c>
    </row>
    <row r="3191" spans="1:19" x14ac:dyDescent="0.2">
      <c r="A3191" t="s">
        <v>12929</v>
      </c>
      <c r="B3191" t="str">
        <f>VLOOKUP(A3191,idlookup!A:B,2,FALSE)</f>
        <v>Stoke-On-Trent</v>
      </c>
      <c r="C3191" t="s">
        <v>3191</v>
      </c>
      <c r="D3191" t="s">
        <v>7</v>
      </c>
      <c r="E3191" t="s">
        <v>3192</v>
      </c>
      <c r="F3191" t="s">
        <v>111</v>
      </c>
      <c r="G3191" t="str">
        <f t="shared" si="343"/>
        <v>18/05/2020</v>
      </c>
      <c r="H3191" s="2" t="str">
        <f t="shared" si="344"/>
        <v>18/05/2020</v>
      </c>
      <c r="I3191" s="2">
        <f t="shared" si="345"/>
        <v>43969</v>
      </c>
      <c r="J3191" s="3">
        <f t="shared" si="347"/>
        <v>5</v>
      </c>
      <c r="K3191" s="3">
        <f t="shared" si="348"/>
        <v>2020</v>
      </c>
      <c r="L3191" s="3" t="b">
        <f t="shared" si="349"/>
        <v>1</v>
      </c>
      <c r="M3191" s="2" t="s">
        <v>12984</v>
      </c>
      <c r="N3191" s="2"/>
      <c r="O3191" s="3" t="b">
        <f t="shared" si="346"/>
        <v>0</v>
      </c>
      <c r="P3191" s="2">
        <f>IF(O3191,VLOOKUP(C3191,reducedpropertiesScrape!A:D,4,FALSE),I3191)</f>
        <v>43969</v>
      </c>
      <c r="Q3191" s="3">
        <f>MONTH(P3191)</f>
        <v>5</v>
      </c>
      <c r="R3191" s="3">
        <f>YEAR(P3191)</f>
        <v>2020</v>
      </c>
      <c r="S3191" s="3" t="b">
        <f>P3191&gt;43964</f>
        <v>1</v>
      </c>
    </row>
    <row r="3192" spans="1:19" x14ac:dyDescent="0.2">
      <c r="A3192" t="s">
        <v>12929</v>
      </c>
      <c r="B3192" t="str">
        <f>VLOOKUP(A3192,idlookup!A:B,2,FALSE)</f>
        <v>Stoke-On-Trent</v>
      </c>
      <c r="C3192" t="s">
        <v>3193</v>
      </c>
      <c r="D3192" t="s">
        <v>290</v>
      </c>
      <c r="E3192" t="s">
        <v>3194</v>
      </c>
      <c r="F3192" t="s">
        <v>111</v>
      </c>
      <c r="G3192" t="str">
        <f t="shared" si="343"/>
        <v>18/05/2020</v>
      </c>
      <c r="H3192" s="2" t="str">
        <f t="shared" si="344"/>
        <v>18/05/2020</v>
      </c>
      <c r="I3192" s="2">
        <f t="shared" si="345"/>
        <v>43969</v>
      </c>
      <c r="J3192" s="3">
        <f t="shared" si="347"/>
        <v>5</v>
      </c>
      <c r="K3192" s="3">
        <f t="shared" si="348"/>
        <v>2020</v>
      </c>
      <c r="L3192" s="3" t="b">
        <f t="shared" si="349"/>
        <v>1</v>
      </c>
      <c r="M3192" s="2" t="s">
        <v>12984</v>
      </c>
      <c r="N3192" s="2"/>
      <c r="O3192" s="3" t="b">
        <f t="shared" si="346"/>
        <v>0</v>
      </c>
      <c r="P3192" s="2">
        <f>IF(O3192,VLOOKUP(C3192,reducedpropertiesScrape!A:D,4,FALSE),I3192)</f>
        <v>43969</v>
      </c>
      <c r="Q3192" s="3">
        <f>MONTH(P3192)</f>
        <v>5</v>
      </c>
      <c r="R3192" s="3">
        <f>YEAR(P3192)</f>
        <v>2020</v>
      </c>
      <c r="S3192" s="3" t="b">
        <f>P3192&gt;43964</f>
        <v>1</v>
      </c>
    </row>
    <row r="3193" spans="1:19" x14ac:dyDescent="0.2">
      <c r="A3193" t="s">
        <v>12929</v>
      </c>
      <c r="B3193" t="str">
        <f>VLOOKUP(A3193,idlookup!A:B,2,FALSE)</f>
        <v>Stoke-On-Trent</v>
      </c>
      <c r="C3193" t="s">
        <v>3195</v>
      </c>
      <c r="D3193" t="s">
        <v>32</v>
      </c>
      <c r="E3193" t="s">
        <v>3196</v>
      </c>
      <c r="F3193" t="s">
        <v>111</v>
      </c>
      <c r="G3193" t="str">
        <f t="shared" si="343"/>
        <v>18/05/2020</v>
      </c>
      <c r="H3193" s="2" t="str">
        <f t="shared" si="344"/>
        <v>18/05/2020</v>
      </c>
      <c r="I3193" s="2">
        <f t="shared" si="345"/>
        <v>43969</v>
      </c>
      <c r="J3193" s="3">
        <f t="shared" si="347"/>
        <v>5</v>
      </c>
      <c r="K3193" s="3">
        <f t="shared" si="348"/>
        <v>2020</v>
      </c>
      <c r="L3193" s="3" t="b">
        <f t="shared" si="349"/>
        <v>1</v>
      </c>
      <c r="M3193" s="2" t="s">
        <v>12984</v>
      </c>
      <c r="N3193" s="2"/>
      <c r="O3193" s="3" t="b">
        <f t="shared" si="346"/>
        <v>0</v>
      </c>
      <c r="P3193" s="2">
        <f>IF(O3193,VLOOKUP(C3193,reducedpropertiesScrape!A:D,4,FALSE),I3193)</f>
        <v>43969</v>
      </c>
      <c r="Q3193" s="3">
        <f>MONTH(P3193)</f>
        <v>5</v>
      </c>
      <c r="R3193" s="3">
        <f>YEAR(P3193)</f>
        <v>2020</v>
      </c>
      <c r="S3193" s="3" t="b">
        <f>P3193&gt;43964</f>
        <v>1</v>
      </c>
    </row>
    <row r="3194" spans="1:19" x14ac:dyDescent="0.2">
      <c r="A3194" t="s">
        <v>12929</v>
      </c>
      <c r="B3194" t="str">
        <f>VLOOKUP(A3194,idlookup!A:B,2,FALSE)</f>
        <v>Stoke-On-Trent</v>
      </c>
      <c r="C3194" t="s">
        <v>3197</v>
      </c>
      <c r="D3194" t="s">
        <v>32</v>
      </c>
      <c r="E3194" t="s">
        <v>3198</v>
      </c>
      <c r="F3194" t="s">
        <v>111</v>
      </c>
      <c r="G3194" t="str">
        <f t="shared" si="343"/>
        <v>18/05/2020</v>
      </c>
      <c r="H3194" s="2" t="str">
        <f t="shared" si="344"/>
        <v>18/05/2020</v>
      </c>
      <c r="I3194" s="2">
        <f t="shared" si="345"/>
        <v>43969</v>
      </c>
      <c r="J3194" s="3">
        <f t="shared" si="347"/>
        <v>5</v>
      </c>
      <c r="K3194" s="3">
        <f t="shared" si="348"/>
        <v>2020</v>
      </c>
      <c r="L3194" s="3" t="b">
        <f t="shared" si="349"/>
        <v>1</v>
      </c>
      <c r="M3194" s="2" t="s">
        <v>12984</v>
      </c>
      <c r="N3194" s="2"/>
      <c r="O3194" s="3" t="b">
        <f t="shared" si="346"/>
        <v>0</v>
      </c>
      <c r="P3194" s="2">
        <f>IF(O3194,VLOOKUP(C3194,reducedpropertiesScrape!A:D,4,FALSE),I3194)</f>
        <v>43969</v>
      </c>
      <c r="Q3194" s="3">
        <f>MONTH(P3194)</f>
        <v>5</v>
      </c>
      <c r="R3194" s="3">
        <f>YEAR(P3194)</f>
        <v>2020</v>
      </c>
      <c r="S3194" s="3" t="b">
        <f>P3194&gt;43964</f>
        <v>1</v>
      </c>
    </row>
    <row r="3195" spans="1:19" x14ac:dyDescent="0.2">
      <c r="A3195" t="s">
        <v>12929</v>
      </c>
      <c r="B3195" t="str">
        <f>VLOOKUP(A3195,idlookup!A:B,2,FALSE)</f>
        <v>Stoke-On-Trent</v>
      </c>
      <c r="C3195" t="s">
        <v>3199</v>
      </c>
      <c r="D3195" t="s">
        <v>159</v>
      </c>
      <c r="E3195" t="s">
        <v>3200</v>
      </c>
      <c r="F3195" t="s">
        <v>111</v>
      </c>
      <c r="G3195" t="str">
        <f t="shared" si="343"/>
        <v>18/05/2020</v>
      </c>
      <c r="H3195" s="2" t="str">
        <f t="shared" si="344"/>
        <v>18/05/2020</v>
      </c>
      <c r="I3195" s="2">
        <f t="shared" si="345"/>
        <v>43969</v>
      </c>
      <c r="J3195" s="3">
        <f t="shared" si="347"/>
        <v>5</v>
      </c>
      <c r="K3195" s="3">
        <f t="shared" si="348"/>
        <v>2020</v>
      </c>
      <c r="L3195" s="3" t="b">
        <f t="shared" si="349"/>
        <v>1</v>
      </c>
      <c r="M3195" s="2" t="s">
        <v>12984</v>
      </c>
      <c r="N3195" s="2"/>
      <c r="O3195" s="3" t="b">
        <f t="shared" si="346"/>
        <v>0</v>
      </c>
      <c r="P3195" s="2">
        <f>IF(O3195,VLOOKUP(C3195,reducedpropertiesScrape!A:D,4,FALSE),I3195)</f>
        <v>43969</v>
      </c>
      <c r="Q3195" s="3">
        <f>MONTH(P3195)</f>
        <v>5</v>
      </c>
      <c r="R3195" s="3">
        <f>YEAR(P3195)</f>
        <v>2020</v>
      </c>
      <c r="S3195" s="3" t="b">
        <f>P3195&gt;43964</f>
        <v>1</v>
      </c>
    </row>
    <row r="3196" spans="1:19" x14ac:dyDescent="0.2">
      <c r="A3196" t="s">
        <v>12929</v>
      </c>
      <c r="B3196" t="str">
        <f>VLOOKUP(A3196,idlookup!A:B,2,FALSE)</f>
        <v>Stoke-On-Trent</v>
      </c>
      <c r="C3196" t="s">
        <v>3201</v>
      </c>
      <c r="D3196" t="s">
        <v>32</v>
      </c>
      <c r="E3196" t="s">
        <v>3202</v>
      </c>
      <c r="F3196" t="s">
        <v>111</v>
      </c>
      <c r="G3196" t="str">
        <f t="shared" si="343"/>
        <v>18/05/2020</v>
      </c>
      <c r="H3196" s="2" t="str">
        <f t="shared" si="344"/>
        <v>18/05/2020</v>
      </c>
      <c r="I3196" s="2">
        <f t="shared" si="345"/>
        <v>43969</v>
      </c>
      <c r="J3196" s="3">
        <f t="shared" si="347"/>
        <v>5</v>
      </c>
      <c r="K3196" s="3">
        <f t="shared" si="348"/>
        <v>2020</v>
      </c>
      <c r="L3196" s="3" t="b">
        <f t="shared" si="349"/>
        <v>1</v>
      </c>
      <c r="M3196" s="2" t="s">
        <v>12984</v>
      </c>
      <c r="N3196" s="2"/>
      <c r="O3196" s="3" t="b">
        <f t="shared" si="346"/>
        <v>0</v>
      </c>
      <c r="P3196" s="2">
        <f>IF(O3196,VLOOKUP(C3196,reducedpropertiesScrape!A:D,4,FALSE),I3196)</f>
        <v>43969</v>
      </c>
      <c r="Q3196" s="3">
        <f>MONTH(P3196)</f>
        <v>5</v>
      </c>
      <c r="R3196" s="3">
        <f>YEAR(P3196)</f>
        <v>2020</v>
      </c>
      <c r="S3196" s="3" t="b">
        <f>P3196&gt;43964</f>
        <v>1</v>
      </c>
    </row>
    <row r="3197" spans="1:19" x14ac:dyDescent="0.2">
      <c r="A3197" t="s">
        <v>12929</v>
      </c>
      <c r="B3197" t="str">
        <f>VLOOKUP(A3197,idlookup!A:B,2,FALSE)</f>
        <v>Stoke-On-Trent</v>
      </c>
      <c r="C3197" t="s">
        <v>3203</v>
      </c>
      <c r="D3197" t="s">
        <v>50</v>
      </c>
      <c r="E3197" t="s">
        <v>3204</v>
      </c>
      <c r="F3197" t="s">
        <v>111</v>
      </c>
      <c r="G3197" t="str">
        <f t="shared" si="343"/>
        <v>18/05/2020</v>
      </c>
      <c r="H3197" s="2" t="str">
        <f t="shared" si="344"/>
        <v>18/05/2020</v>
      </c>
      <c r="I3197" s="2">
        <f t="shared" si="345"/>
        <v>43969</v>
      </c>
      <c r="J3197" s="3">
        <f t="shared" si="347"/>
        <v>5</v>
      </c>
      <c r="K3197" s="3">
        <f t="shared" si="348"/>
        <v>2020</v>
      </c>
      <c r="L3197" s="3" t="b">
        <f t="shared" si="349"/>
        <v>1</v>
      </c>
      <c r="M3197" s="2" t="s">
        <v>12984</v>
      </c>
      <c r="N3197" s="2"/>
      <c r="O3197" s="3" t="b">
        <f t="shared" si="346"/>
        <v>0</v>
      </c>
      <c r="P3197" s="2">
        <f>IF(O3197,VLOOKUP(C3197,reducedpropertiesScrape!A:D,4,FALSE),I3197)</f>
        <v>43969</v>
      </c>
      <c r="Q3197" s="3">
        <f>MONTH(P3197)</f>
        <v>5</v>
      </c>
      <c r="R3197" s="3">
        <f>YEAR(P3197)</f>
        <v>2020</v>
      </c>
      <c r="S3197" s="3" t="b">
        <f>P3197&gt;43964</f>
        <v>1</v>
      </c>
    </row>
    <row r="3198" spans="1:19" x14ac:dyDescent="0.2">
      <c r="A3198" t="s">
        <v>12929</v>
      </c>
      <c r="B3198" t="str">
        <f>VLOOKUP(A3198,idlookup!A:B,2,FALSE)</f>
        <v>Stoke-On-Trent</v>
      </c>
      <c r="C3198" t="s">
        <v>3207</v>
      </c>
      <c r="D3198" t="s">
        <v>254</v>
      </c>
      <c r="E3198" t="s">
        <v>3208</v>
      </c>
      <c r="F3198" t="s">
        <v>111</v>
      </c>
      <c r="G3198" t="str">
        <f t="shared" si="343"/>
        <v>18/05/2020</v>
      </c>
      <c r="H3198" s="2" t="str">
        <f t="shared" si="344"/>
        <v>18/05/2020</v>
      </c>
      <c r="I3198" s="2">
        <f t="shared" si="345"/>
        <v>43969</v>
      </c>
      <c r="J3198" s="3">
        <f t="shared" si="347"/>
        <v>5</v>
      </c>
      <c r="K3198" s="3">
        <f t="shared" si="348"/>
        <v>2020</v>
      </c>
      <c r="L3198" s="3" t="b">
        <f t="shared" si="349"/>
        <v>1</v>
      </c>
      <c r="M3198" s="2" t="s">
        <v>12984</v>
      </c>
      <c r="N3198" s="2"/>
      <c r="O3198" s="3" t="b">
        <f t="shared" si="346"/>
        <v>0</v>
      </c>
      <c r="P3198" s="2">
        <f>IF(O3198,VLOOKUP(C3198,reducedpropertiesScrape!A:D,4,FALSE),I3198)</f>
        <v>43969</v>
      </c>
      <c r="Q3198" s="3">
        <f>MONTH(P3198)</f>
        <v>5</v>
      </c>
      <c r="R3198" s="3">
        <f>YEAR(P3198)</f>
        <v>2020</v>
      </c>
      <c r="S3198" s="3" t="b">
        <f>P3198&gt;43964</f>
        <v>1</v>
      </c>
    </row>
    <row r="3199" spans="1:19" x14ac:dyDescent="0.2">
      <c r="A3199" t="s">
        <v>12929</v>
      </c>
      <c r="B3199" t="str">
        <f>VLOOKUP(A3199,idlookup!A:B,2,FALSE)</f>
        <v>Stoke-On-Trent</v>
      </c>
      <c r="C3199" t="s">
        <v>3209</v>
      </c>
      <c r="D3199" t="s">
        <v>103</v>
      </c>
      <c r="E3199" t="s">
        <v>3210</v>
      </c>
      <c r="F3199" t="s">
        <v>111</v>
      </c>
      <c r="G3199" t="str">
        <f t="shared" si="343"/>
        <v>18/05/2020</v>
      </c>
      <c r="H3199" s="2" t="str">
        <f t="shared" si="344"/>
        <v>18/05/2020</v>
      </c>
      <c r="I3199" s="2">
        <f t="shared" si="345"/>
        <v>43969</v>
      </c>
      <c r="J3199" s="3">
        <f t="shared" si="347"/>
        <v>5</v>
      </c>
      <c r="K3199" s="3">
        <f t="shared" si="348"/>
        <v>2020</v>
      </c>
      <c r="L3199" s="3" t="b">
        <f t="shared" si="349"/>
        <v>1</v>
      </c>
      <c r="M3199" s="2" t="s">
        <v>12984</v>
      </c>
      <c r="N3199" s="2"/>
      <c r="O3199" s="3" t="b">
        <f t="shared" si="346"/>
        <v>0</v>
      </c>
      <c r="P3199" s="2">
        <f>IF(O3199,VLOOKUP(C3199,reducedpropertiesScrape!A:D,4,FALSE),I3199)</f>
        <v>43969</v>
      </c>
      <c r="Q3199" s="3">
        <f>MONTH(P3199)</f>
        <v>5</v>
      </c>
      <c r="R3199" s="3">
        <f>YEAR(P3199)</f>
        <v>2020</v>
      </c>
      <c r="S3199" s="3" t="b">
        <f>P3199&gt;43964</f>
        <v>1</v>
      </c>
    </row>
    <row r="3200" spans="1:19" x14ac:dyDescent="0.2">
      <c r="A3200" t="s">
        <v>12929</v>
      </c>
      <c r="B3200" t="str">
        <f>VLOOKUP(A3200,idlookup!A:B,2,FALSE)</f>
        <v>Stoke-On-Trent</v>
      </c>
      <c r="C3200" t="s">
        <v>3213</v>
      </c>
      <c r="D3200" t="s">
        <v>159</v>
      </c>
      <c r="E3200" t="s">
        <v>3214</v>
      </c>
      <c r="F3200" t="s">
        <v>111</v>
      </c>
      <c r="G3200" t="str">
        <f t="shared" si="343"/>
        <v>18/05/2020</v>
      </c>
      <c r="H3200" s="2" t="str">
        <f t="shared" si="344"/>
        <v>18/05/2020</v>
      </c>
      <c r="I3200" s="2">
        <f t="shared" si="345"/>
        <v>43969</v>
      </c>
      <c r="J3200" s="3">
        <f t="shared" si="347"/>
        <v>5</v>
      </c>
      <c r="K3200" s="3">
        <f t="shared" si="348"/>
        <v>2020</v>
      </c>
      <c r="L3200" s="3" t="b">
        <f t="shared" si="349"/>
        <v>1</v>
      </c>
      <c r="M3200" s="2" t="s">
        <v>12984</v>
      </c>
      <c r="N3200" s="2"/>
      <c r="O3200" s="3" t="b">
        <f t="shared" si="346"/>
        <v>0</v>
      </c>
      <c r="P3200" s="2">
        <f>IF(O3200,VLOOKUP(C3200,reducedpropertiesScrape!A:D,4,FALSE),I3200)</f>
        <v>43969</v>
      </c>
      <c r="Q3200" s="3">
        <f>MONTH(P3200)</f>
        <v>5</v>
      </c>
      <c r="R3200" s="3">
        <f>YEAR(P3200)</f>
        <v>2020</v>
      </c>
      <c r="S3200" s="3" t="b">
        <f>P3200&gt;43964</f>
        <v>1</v>
      </c>
    </row>
    <row r="3201" spans="1:19" x14ac:dyDescent="0.2">
      <c r="A3201" t="s">
        <v>12929</v>
      </c>
      <c r="B3201" t="str">
        <f>VLOOKUP(A3201,idlookup!A:B,2,FALSE)</f>
        <v>Stoke-On-Trent</v>
      </c>
      <c r="C3201" t="s">
        <v>3215</v>
      </c>
      <c r="D3201" t="s">
        <v>26</v>
      </c>
      <c r="E3201" t="s">
        <v>3216</v>
      </c>
      <c r="F3201" t="s">
        <v>111</v>
      </c>
      <c r="G3201" t="str">
        <f t="shared" si="343"/>
        <v>18/05/2020</v>
      </c>
      <c r="H3201" s="2" t="str">
        <f t="shared" si="344"/>
        <v>18/05/2020</v>
      </c>
      <c r="I3201" s="2">
        <f t="shared" si="345"/>
        <v>43969</v>
      </c>
      <c r="J3201" s="3">
        <f t="shared" si="347"/>
        <v>5</v>
      </c>
      <c r="K3201" s="3">
        <f t="shared" si="348"/>
        <v>2020</v>
      </c>
      <c r="L3201" s="3" t="b">
        <f t="shared" si="349"/>
        <v>1</v>
      </c>
      <c r="M3201" s="2" t="s">
        <v>12984</v>
      </c>
      <c r="N3201" s="2"/>
      <c r="O3201" s="3" t="b">
        <f t="shared" si="346"/>
        <v>0</v>
      </c>
      <c r="P3201" s="2">
        <f>IF(O3201,VLOOKUP(C3201,reducedpropertiesScrape!A:D,4,FALSE),I3201)</f>
        <v>43969</v>
      </c>
      <c r="Q3201" s="3">
        <f>MONTH(P3201)</f>
        <v>5</v>
      </c>
      <c r="R3201" s="3">
        <f>YEAR(P3201)</f>
        <v>2020</v>
      </c>
      <c r="S3201" s="3" t="b">
        <f>P3201&gt;43964</f>
        <v>1</v>
      </c>
    </row>
    <row r="3202" spans="1:19" x14ac:dyDescent="0.2">
      <c r="A3202" t="s">
        <v>12929</v>
      </c>
      <c r="B3202" t="str">
        <f>VLOOKUP(A3202,idlookup!A:B,2,FALSE)</f>
        <v>Stoke-On-Trent</v>
      </c>
      <c r="C3202" t="s">
        <v>3217</v>
      </c>
      <c r="D3202" t="s">
        <v>32</v>
      </c>
      <c r="E3202" t="s">
        <v>3218</v>
      </c>
      <c r="F3202" t="s">
        <v>111</v>
      </c>
      <c r="G3202" t="str">
        <f t="shared" ref="G3202:G3265" si="350">SUBSTITUTE(SUBSTITUTE(F3202,"Added ",""),"on ","")</f>
        <v>18/05/2020</v>
      </c>
      <c r="H3202" s="2" t="str">
        <f t="shared" ref="H3202:H3265" si="351">SUBSTITUTE(SUBSTITUTE(G3202,"yesterday","19/05/2020"),"today","20/05/2020")</f>
        <v>18/05/2020</v>
      </c>
      <c r="I3202" s="2">
        <f t="shared" ref="I3202:I3265" si="352">DATE(RIGHT(H3202,4),MID(H3202,4,2),LEFT(H3202,2))</f>
        <v>43969</v>
      </c>
      <c r="J3202" s="3">
        <f t="shared" si="347"/>
        <v>5</v>
      </c>
      <c r="K3202" s="3">
        <f t="shared" si="348"/>
        <v>2020</v>
      </c>
      <c r="L3202" s="3" t="b">
        <f t="shared" si="349"/>
        <v>1</v>
      </c>
      <c r="M3202" s="2" t="s">
        <v>12984</v>
      </c>
      <c r="N3202" s="2"/>
      <c r="O3202" s="3" t="b">
        <f t="shared" ref="O3202:O3265" si="353">COUNTIF(H3202,"*reduced*")&gt;0</f>
        <v>0</v>
      </c>
      <c r="P3202" s="2">
        <f>IF(O3202,VLOOKUP(C3202,reducedpropertiesScrape!A:D,4,FALSE),I3202)</f>
        <v>43969</v>
      </c>
      <c r="Q3202" s="3">
        <f>MONTH(P3202)</f>
        <v>5</v>
      </c>
      <c r="R3202" s="3">
        <f>YEAR(P3202)</f>
        <v>2020</v>
      </c>
      <c r="S3202" s="3" t="b">
        <f>P3202&gt;43964</f>
        <v>1</v>
      </c>
    </row>
    <row r="3203" spans="1:19" x14ac:dyDescent="0.2">
      <c r="A3203" t="s">
        <v>12929</v>
      </c>
      <c r="B3203" t="str">
        <f>VLOOKUP(A3203,idlookup!A:B,2,FALSE)</f>
        <v>Stoke-On-Trent</v>
      </c>
      <c r="C3203" t="s">
        <v>3224</v>
      </c>
      <c r="D3203" t="s">
        <v>159</v>
      </c>
      <c r="E3203" t="s">
        <v>3225</v>
      </c>
      <c r="F3203" t="s">
        <v>111</v>
      </c>
      <c r="G3203" t="str">
        <f t="shared" si="350"/>
        <v>18/05/2020</v>
      </c>
      <c r="H3203" s="2" t="str">
        <f t="shared" si="351"/>
        <v>18/05/2020</v>
      </c>
      <c r="I3203" s="2">
        <f t="shared" si="352"/>
        <v>43969</v>
      </c>
      <c r="J3203" s="3">
        <f t="shared" ref="J3203:J3266" si="354">MONTH(I3203)</f>
        <v>5</v>
      </c>
      <c r="K3203" s="3">
        <f t="shared" ref="K3203:K3266" si="355">YEAR(I3203)</f>
        <v>2020</v>
      </c>
      <c r="L3203" s="3" t="b">
        <f t="shared" ref="L3203:L3266" si="356">I3203&gt;43964</f>
        <v>1</v>
      </c>
      <c r="M3203" s="2" t="s">
        <v>12984</v>
      </c>
      <c r="N3203" s="2"/>
      <c r="O3203" s="3" t="b">
        <f t="shared" si="353"/>
        <v>0</v>
      </c>
      <c r="P3203" s="2">
        <f>IF(O3203,VLOOKUP(C3203,reducedpropertiesScrape!A:D,4,FALSE),I3203)</f>
        <v>43969</v>
      </c>
      <c r="Q3203" s="3">
        <f>MONTH(P3203)</f>
        <v>5</v>
      </c>
      <c r="R3203" s="3">
        <f>YEAR(P3203)</f>
        <v>2020</v>
      </c>
      <c r="S3203" s="3" t="b">
        <f>P3203&gt;43964</f>
        <v>1</v>
      </c>
    </row>
    <row r="3204" spans="1:19" x14ac:dyDescent="0.2">
      <c r="A3204" t="s">
        <v>12929</v>
      </c>
      <c r="B3204" t="str">
        <f>VLOOKUP(A3204,idlookup!A:B,2,FALSE)</f>
        <v>Stoke-On-Trent</v>
      </c>
      <c r="C3204" t="s">
        <v>3193</v>
      </c>
      <c r="D3204" t="s">
        <v>290</v>
      </c>
      <c r="E3204" t="s">
        <v>3194</v>
      </c>
      <c r="F3204" t="s">
        <v>111</v>
      </c>
      <c r="G3204" t="str">
        <f t="shared" si="350"/>
        <v>18/05/2020</v>
      </c>
      <c r="H3204" s="2" t="str">
        <f t="shared" si="351"/>
        <v>18/05/2020</v>
      </c>
      <c r="I3204" s="2">
        <f t="shared" si="352"/>
        <v>43969</v>
      </c>
      <c r="J3204" s="3">
        <f t="shared" si="354"/>
        <v>5</v>
      </c>
      <c r="K3204" s="3">
        <f t="shared" si="355"/>
        <v>2020</v>
      </c>
      <c r="L3204" s="3" t="b">
        <f t="shared" si="356"/>
        <v>1</v>
      </c>
      <c r="M3204" s="2" t="s">
        <v>12984</v>
      </c>
      <c r="N3204" s="2"/>
      <c r="O3204" s="3" t="b">
        <f t="shared" si="353"/>
        <v>0</v>
      </c>
      <c r="P3204" s="2">
        <f>IF(O3204,VLOOKUP(C3204,reducedpropertiesScrape!A:D,4,FALSE),I3204)</f>
        <v>43969</v>
      </c>
      <c r="Q3204" s="3">
        <f>MONTH(P3204)</f>
        <v>5</v>
      </c>
      <c r="R3204" s="3">
        <f>YEAR(P3204)</f>
        <v>2020</v>
      </c>
      <c r="S3204" s="3" t="b">
        <f>P3204&gt;43964</f>
        <v>1</v>
      </c>
    </row>
    <row r="3205" spans="1:19" x14ac:dyDescent="0.2">
      <c r="A3205" t="s">
        <v>12930</v>
      </c>
      <c r="B3205" t="str">
        <f>VLOOKUP(A3205,idlookup!A:B,2,FALSE)</f>
        <v>Bedford</v>
      </c>
      <c r="C3205" t="s">
        <v>3360</v>
      </c>
      <c r="D3205" t="s">
        <v>130</v>
      </c>
      <c r="E3205" t="s">
        <v>3361</v>
      </c>
      <c r="F3205" t="s">
        <v>111</v>
      </c>
      <c r="G3205" t="str">
        <f t="shared" si="350"/>
        <v>18/05/2020</v>
      </c>
      <c r="H3205" s="2" t="str">
        <f t="shared" si="351"/>
        <v>18/05/2020</v>
      </c>
      <c r="I3205" s="2">
        <f t="shared" si="352"/>
        <v>43969</v>
      </c>
      <c r="J3205" s="3">
        <f t="shared" si="354"/>
        <v>5</v>
      </c>
      <c r="K3205" s="3">
        <f t="shared" si="355"/>
        <v>2020</v>
      </c>
      <c r="L3205" s="3" t="b">
        <f t="shared" si="356"/>
        <v>1</v>
      </c>
      <c r="M3205" s="2" t="s">
        <v>12984</v>
      </c>
      <c r="N3205" s="2"/>
      <c r="O3205" s="3" t="b">
        <f t="shared" si="353"/>
        <v>0</v>
      </c>
      <c r="P3205" s="2">
        <f>IF(O3205,VLOOKUP(C3205,reducedpropertiesScrape!A:D,4,FALSE),I3205)</f>
        <v>43969</v>
      </c>
      <c r="Q3205" s="3">
        <f>MONTH(P3205)</f>
        <v>5</v>
      </c>
      <c r="R3205" s="3">
        <f>YEAR(P3205)</f>
        <v>2020</v>
      </c>
      <c r="S3205" s="3" t="b">
        <f>P3205&gt;43964</f>
        <v>1</v>
      </c>
    </row>
    <row r="3206" spans="1:19" x14ac:dyDescent="0.2">
      <c r="A3206" t="s">
        <v>12930</v>
      </c>
      <c r="B3206" t="str">
        <f>VLOOKUP(A3206,idlookup!A:B,2,FALSE)</f>
        <v>Bedford</v>
      </c>
      <c r="C3206" t="s">
        <v>3362</v>
      </c>
      <c r="D3206" t="s">
        <v>35</v>
      </c>
      <c r="E3206" t="s">
        <v>3363</v>
      </c>
      <c r="F3206" t="s">
        <v>111</v>
      </c>
      <c r="G3206" t="str">
        <f t="shared" si="350"/>
        <v>18/05/2020</v>
      </c>
      <c r="H3206" s="2" t="str">
        <f t="shared" si="351"/>
        <v>18/05/2020</v>
      </c>
      <c r="I3206" s="2">
        <f t="shared" si="352"/>
        <v>43969</v>
      </c>
      <c r="J3206" s="3">
        <f t="shared" si="354"/>
        <v>5</v>
      </c>
      <c r="K3206" s="3">
        <f t="shared" si="355"/>
        <v>2020</v>
      </c>
      <c r="L3206" s="3" t="b">
        <f t="shared" si="356"/>
        <v>1</v>
      </c>
      <c r="M3206" s="2" t="s">
        <v>12984</v>
      </c>
      <c r="N3206" s="2"/>
      <c r="O3206" s="3" t="b">
        <f t="shared" si="353"/>
        <v>0</v>
      </c>
      <c r="P3206" s="2">
        <f>IF(O3206,VLOOKUP(C3206,reducedpropertiesScrape!A:D,4,FALSE),I3206)</f>
        <v>43969</v>
      </c>
      <c r="Q3206" s="3">
        <f>MONTH(P3206)</f>
        <v>5</v>
      </c>
      <c r="R3206" s="3">
        <f>YEAR(P3206)</f>
        <v>2020</v>
      </c>
      <c r="S3206" s="3" t="b">
        <f>P3206&gt;43964</f>
        <v>1</v>
      </c>
    </row>
    <row r="3207" spans="1:19" x14ac:dyDescent="0.2">
      <c r="A3207" t="s">
        <v>12930</v>
      </c>
      <c r="B3207" t="str">
        <f>VLOOKUP(A3207,idlookup!A:B,2,FALSE)</f>
        <v>Bedford</v>
      </c>
      <c r="C3207" t="s">
        <v>3366</v>
      </c>
      <c r="D3207" t="s">
        <v>7</v>
      </c>
      <c r="E3207" t="s">
        <v>3367</v>
      </c>
      <c r="F3207" t="s">
        <v>111</v>
      </c>
      <c r="G3207" t="str">
        <f t="shared" si="350"/>
        <v>18/05/2020</v>
      </c>
      <c r="H3207" s="2" t="str">
        <f t="shared" si="351"/>
        <v>18/05/2020</v>
      </c>
      <c r="I3207" s="2">
        <f t="shared" si="352"/>
        <v>43969</v>
      </c>
      <c r="J3207" s="3">
        <f t="shared" si="354"/>
        <v>5</v>
      </c>
      <c r="K3207" s="3">
        <f t="shared" si="355"/>
        <v>2020</v>
      </c>
      <c r="L3207" s="3" t="b">
        <f t="shared" si="356"/>
        <v>1</v>
      </c>
      <c r="M3207" s="2" t="s">
        <v>12984</v>
      </c>
      <c r="N3207" s="2"/>
      <c r="O3207" s="3" t="b">
        <f t="shared" si="353"/>
        <v>0</v>
      </c>
      <c r="P3207" s="2">
        <f>IF(O3207,VLOOKUP(C3207,reducedpropertiesScrape!A:D,4,FALSE),I3207)</f>
        <v>43969</v>
      </c>
      <c r="Q3207" s="3">
        <f>MONTH(P3207)</f>
        <v>5</v>
      </c>
      <c r="R3207" s="3">
        <f>YEAR(P3207)</f>
        <v>2020</v>
      </c>
      <c r="S3207" s="3" t="b">
        <f>P3207&gt;43964</f>
        <v>1</v>
      </c>
    </row>
    <row r="3208" spans="1:19" x14ac:dyDescent="0.2">
      <c r="A3208" t="s">
        <v>12930</v>
      </c>
      <c r="B3208" t="str">
        <f>VLOOKUP(A3208,idlookup!A:B,2,FALSE)</f>
        <v>Bedford</v>
      </c>
      <c r="C3208" t="s">
        <v>3373</v>
      </c>
      <c r="D3208" t="s">
        <v>38</v>
      </c>
      <c r="E3208" t="s">
        <v>3374</v>
      </c>
      <c r="F3208" t="s">
        <v>111</v>
      </c>
      <c r="G3208" t="str">
        <f t="shared" si="350"/>
        <v>18/05/2020</v>
      </c>
      <c r="H3208" s="2" t="str">
        <f t="shared" si="351"/>
        <v>18/05/2020</v>
      </c>
      <c r="I3208" s="2">
        <f t="shared" si="352"/>
        <v>43969</v>
      </c>
      <c r="J3208" s="3">
        <f t="shared" si="354"/>
        <v>5</v>
      </c>
      <c r="K3208" s="3">
        <f t="shared" si="355"/>
        <v>2020</v>
      </c>
      <c r="L3208" s="3" t="b">
        <f t="shared" si="356"/>
        <v>1</v>
      </c>
      <c r="M3208" s="2" t="s">
        <v>12984</v>
      </c>
      <c r="N3208" s="2"/>
      <c r="O3208" s="3" t="b">
        <f t="shared" si="353"/>
        <v>0</v>
      </c>
      <c r="P3208" s="2">
        <f>IF(O3208,VLOOKUP(C3208,reducedpropertiesScrape!A:D,4,FALSE),I3208)</f>
        <v>43969</v>
      </c>
      <c r="Q3208" s="3">
        <f>MONTH(P3208)</f>
        <v>5</v>
      </c>
      <c r="R3208" s="3">
        <f>YEAR(P3208)</f>
        <v>2020</v>
      </c>
      <c r="S3208" s="3" t="b">
        <f>P3208&gt;43964</f>
        <v>1</v>
      </c>
    </row>
    <row r="3209" spans="1:19" x14ac:dyDescent="0.2">
      <c r="A3209" t="s">
        <v>12930</v>
      </c>
      <c r="B3209" t="str">
        <f>VLOOKUP(A3209,idlookup!A:B,2,FALSE)</f>
        <v>Bedford</v>
      </c>
      <c r="C3209" t="s">
        <v>3375</v>
      </c>
      <c r="D3209" t="s">
        <v>50</v>
      </c>
      <c r="E3209" t="s">
        <v>3376</v>
      </c>
      <c r="F3209" t="s">
        <v>111</v>
      </c>
      <c r="G3209" t="str">
        <f t="shared" si="350"/>
        <v>18/05/2020</v>
      </c>
      <c r="H3209" s="2" t="str">
        <f t="shared" si="351"/>
        <v>18/05/2020</v>
      </c>
      <c r="I3209" s="2">
        <f t="shared" si="352"/>
        <v>43969</v>
      </c>
      <c r="J3209" s="3">
        <f t="shared" si="354"/>
        <v>5</v>
      </c>
      <c r="K3209" s="3">
        <f t="shared" si="355"/>
        <v>2020</v>
      </c>
      <c r="L3209" s="3" t="b">
        <f t="shared" si="356"/>
        <v>1</v>
      </c>
      <c r="M3209" s="2" t="s">
        <v>12984</v>
      </c>
      <c r="N3209" s="2"/>
      <c r="O3209" s="3" t="b">
        <f t="shared" si="353"/>
        <v>0</v>
      </c>
      <c r="P3209" s="2">
        <f>IF(O3209,VLOOKUP(C3209,reducedpropertiesScrape!A:D,4,FALSE),I3209)</f>
        <v>43969</v>
      </c>
      <c r="Q3209" s="3">
        <f>MONTH(P3209)</f>
        <v>5</v>
      </c>
      <c r="R3209" s="3">
        <f>YEAR(P3209)</f>
        <v>2020</v>
      </c>
      <c r="S3209" s="3" t="b">
        <f>P3209&gt;43964</f>
        <v>1</v>
      </c>
    </row>
    <row r="3210" spans="1:19" x14ac:dyDescent="0.2">
      <c r="A3210" t="s">
        <v>12930</v>
      </c>
      <c r="B3210" t="str">
        <f>VLOOKUP(A3210,idlookup!A:B,2,FALSE)</f>
        <v>Bedford</v>
      </c>
      <c r="C3210" t="s">
        <v>3377</v>
      </c>
      <c r="D3210" t="s">
        <v>50</v>
      </c>
      <c r="E3210" t="s">
        <v>3378</v>
      </c>
      <c r="F3210" t="s">
        <v>111</v>
      </c>
      <c r="G3210" t="str">
        <f t="shared" si="350"/>
        <v>18/05/2020</v>
      </c>
      <c r="H3210" s="2" t="str">
        <f t="shared" si="351"/>
        <v>18/05/2020</v>
      </c>
      <c r="I3210" s="2">
        <f t="shared" si="352"/>
        <v>43969</v>
      </c>
      <c r="J3210" s="3">
        <f t="shared" si="354"/>
        <v>5</v>
      </c>
      <c r="K3210" s="3">
        <f t="shared" si="355"/>
        <v>2020</v>
      </c>
      <c r="L3210" s="3" t="b">
        <f t="shared" si="356"/>
        <v>1</v>
      </c>
      <c r="M3210" s="2" t="s">
        <v>12984</v>
      </c>
      <c r="N3210" s="2"/>
      <c r="O3210" s="3" t="b">
        <f t="shared" si="353"/>
        <v>0</v>
      </c>
      <c r="P3210" s="2">
        <f>IF(O3210,VLOOKUP(C3210,reducedpropertiesScrape!A:D,4,FALSE),I3210)</f>
        <v>43969</v>
      </c>
      <c r="Q3210" s="3">
        <f>MONTH(P3210)</f>
        <v>5</v>
      </c>
      <c r="R3210" s="3">
        <f>YEAR(P3210)</f>
        <v>2020</v>
      </c>
      <c r="S3210" s="3" t="b">
        <f>P3210&gt;43964</f>
        <v>1</v>
      </c>
    </row>
    <row r="3211" spans="1:19" x14ac:dyDescent="0.2">
      <c r="A3211" t="s">
        <v>12931</v>
      </c>
      <c r="B3211" t="str">
        <f>VLOOKUP(A3211,idlookup!A:B,2,FALSE)</f>
        <v>Swansea</v>
      </c>
      <c r="C3211" t="s">
        <v>3545</v>
      </c>
      <c r="D3211" t="s">
        <v>100</v>
      </c>
      <c r="E3211" t="s">
        <v>3546</v>
      </c>
      <c r="F3211" t="s">
        <v>111</v>
      </c>
      <c r="G3211" t="str">
        <f t="shared" si="350"/>
        <v>18/05/2020</v>
      </c>
      <c r="H3211" s="2" t="str">
        <f t="shared" si="351"/>
        <v>18/05/2020</v>
      </c>
      <c r="I3211" s="2">
        <f t="shared" si="352"/>
        <v>43969</v>
      </c>
      <c r="J3211" s="3">
        <f t="shared" si="354"/>
        <v>5</v>
      </c>
      <c r="K3211" s="3">
        <f t="shared" si="355"/>
        <v>2020</v>
      </c>
      <c r="L3211" s="3" t="b">
        <f t="shared" si="356"/>
        <v>1</v>
      </c>
      <c r="M3211" s="2" t="s">
        <v>12984</v>
      </c>
      <c r="N3211" s="2"/>
      <c r="O3211" s="3" t="b">
        <f t="shared" si="353"/>
        <v>0</v>
      </c>
      <c r="P3211" s="2">
        <f>IF(O3211,VLOOKUP(C3211,reducedpropertiesScrape!A:D,4,FALSE),I3211)</f>
        <v>43969</v>
      </c>
      <c r="Q3211" s="3">
        <f>MONTH(P3211)</f>
        <v>5</v>
      </c>
      <c r="R3211" s="3">
        <f>YEAR(P3211)</f>
        <v>2020</v>
      </c>
      <c r="S3211" s="3" t="b">
        <f>P3211&gt;43964</f>
        <v>1</v>
      </c>
    </row>
    <row r="3212" spans="1:19" x14ac:dyDescent="0.2">
      <c r="A3212" t="s">
        <v>12932</v>
      </c>
      <c r="B3212" t="str">
        <f>VLOOKUP(A3212,idlookup!A:B,2,FALSE)</f>
        <v>Swindon</v>
      </c>
      <c r="C3212" t="s">
        <v>3753</v>
      </c>
      <c r="D3212" t="s">
        <v>50</v>
      </c>
      <c r="E3212" t="s">
        <v>3754</v>
      </c>
      <c r="F3212" t="s">
        <v>111</v>
      </c>
      <c r="G3212" t="str">
        <f t="shared" si="350"/>
        <v>18/05/2020</v>
      </c>
      <c r="H3212" s="2" t="str">
        <f t="shared" si="351"/>
        <v>18/05/2020</v>
      </c>
      <c r="I3212" s="2">
        <f t="shared" si="352"/>
        <v>43969</v>
      </c>
      <c r="J3212" s="3">
        <f t="shared" si="354"/>
        <v>5</v>
      </c>
      <c r="K3212" s="3">
        <f t="shared" si="355"/>
        <v>2020</v>
      </c>
      <c r="L3212" s="3" t="b">
        <f t="shared" si="356"/>
        <v>1</v>
      </c>
      <c r="M3212" s="2" t="s">
        <v>12984</v>
      </c>
      <c r="N3212" s="2"/>
      <c r="O3212" s="3" t="b">
        <f t="shared" si="353"/>
        <v>0</v>
      </c>
      <c r="P3212" s="2">
        <f>IF(O3212,VLOOKUP(C3212,reducedpropertiesScrape!A:D,4,FALSE),I3212)</f>
        <v>43969</v>
      </c>
      <c r="Q3212" s="3">
        <f>MONTH(P3212)</f>
        <v>5</v>
      </c>
      <c r="R3212" s="3">
        <f>YEAR(P3212)</f>
        <v>2020</v>
      </c>
      <c r="S3212" s="3" t="b">
        <f>P3212&gt;43964</f>
        <v>1</v>
      </c>
    </row>
    <row r="3213" spans="1:19" x14ac:dyDescent="0.2">
      <c r="A3213" t="s">
        <v>12932</v>
      </c>
      <c r="B3213" t="str">
        <f>VLOOKUP(A3213,idlookup!A:B,2,FALSE)</f>
        <v>Swindon</v>
      </c>
      <c r="C3213" t="s">
        <v>3755</v>
      </c>
      <c r="D3213" t="s">
        <v>38</v>
      </c>
      <c r="E3213" t="s">
        <v>3756</v>
      </c>
      <c r="F3213" t="s">
        <v>111</v>
      </c>
      <c r="G3213" t="str">
        <f t="shared" si="350"/>
        <v>18/05/2020</v>
      </c>
      <c r="H3213" s="2" t="str">
        <f t="shared" si="351"/>
        <v>18/05/2020</v>
      </c>
      <c r="I3213" s="2">
        <f t="shared" si="352"/>
        <v>43969</v>
      </c>
      <c r="J3213" s="3">
        <f t="shared" si="354"/>
        <v>5</v>
      </c>
      <c r="K3213" s="3">
        <f t="shared" si="355"/>
        <v>2020</v>
      </c>
      <c r="L3213" s="3" t="b">
        <f t="shared" si="356"/>
        <v>1</v>
      </c>
      <c r="M3213" s="2" t="s">
        <v>12984</v>
      </c>
      <c r="N3213" s="2"/>
      <c r="O3213" s="3" t="b">
        <f t="shared" si="353"/>
        <v>0</v>
      </c>
      <c r="P3213" s="2">
        <f>IF(O3213,VLOOKUP(C3213,reducedpropertiesScrape!A:D,4,FALSE),I3213)</f>
        <v>43969</v>
      </c>
      <c r="Q3213" s="3">
        <f>MONTH(P3213)</f>
        <v>5</v>
      </c>
      <c r="R3213" s="3">
        <f>YEAR(P3213)</f>
        <v>2020</v>
      </c>
      <c r="S3213" s="3" t="b">
        <f>P3213&gt;43964</f>
        <v>1</v>
      </c>
    </row>
    <row r="3214" spans="1:19" x14ac:dyDescent="0.2">
      <c r="A3214" t="s">
        <v>12932</v>
      </c>
      <c r="B3214" t="str">
        <f>VLOOKUP(A3214,idlookup!A:B,2,FALSE)</f>
        <v>Swindon</v>
      </c>
      <c r="C3214" t="s">
        <v>3757</v>
      </c>
      <c r="D3214" t="s">
        <v>38</v>
      </c>
      <c r="E3214" t="s">
        <v>3758</v>
      </c>
      <c r="F3214" t="s">
        <v>111</v>
      </c>
      <c r="G3214" t="str">
        <f t="shared" si="350"/>
        <v>18/05/2020</v>
      </c>
      <c r="H3214" s="2" t="str">
        <f t="shared" si="351"/>
        <v>18/05/2020</v>
      </c>
      <c r="I3214" s="2">
        <f t="shared" si="352"/>
        <v>43969</v>
      </c>
      <c r="J3214" s="3">
        <f t="shared" si="354"/>
        <v>5</v>
      </c>
      <c r="K3214" s="3">
        <f t="shared" si="355"/>
        <v>2020</v>
      </c>
      <c r="L3214" s="3" t="b">
        <f t="shared" si="356"/>
        <v>1</v>
      </c>
      <c r="M3214" s="2" t="s">
        <v>12984</v>
      </c>
      <c r="N3214" s="2"/>
      <c r="O3214" s="3" t="b">
        <f t="shared" si="353"/>
        <v>0</v>
      </c>
      <c r="P3214" s="2">
        <f>IF(O3214,VLOOKUP(C3214,reducedpropertiesScrape!A:D,4,FALSE),I3214)</f>
        <v>43969</v>
      </c>
      <c r="Q3214" s="3">
        <f>MONTH(P3214)</f>
        <v>5</v>
      </c>
      <c r="R3214" s="3">
        <f>YEAR(P3214)</f>
        <v>2020</v>
      </c>
      <c r="S3214" s="3" t="b">
        <f>P3214&gt;43964</f>
        <v>1</v>
      </c>
    </row>
    <row r="3215" spans="1:19" x14ac:dyDescent="0.2">
      <c r="A3215" t="s">
        <v>12932</v>
      </c>
      <c r="B3215" t="str">
        <f>VLOOKUP(A3215,idlookup!A:B,2,FALSE)</f>
        <v>Swindon</v>
      </c>
      <c r="C3215" t="s">
        <v>3759</v>
      </c>
      <c r="D3215" t="s">
        <v>32</v>
      </c>
      <c r="E3215" t="s">
        <v>3760</v>
      </c>
      <c r="F3215" t="s">
        <v>111</v>
      </c>
      <c r="G3215" t="str">
        <f t="shared" si="350"/>
        <v>18/05/2020</v>
      </c>
      <c r="H3215" s="2" t="str">
        <f t="shared" si="351"/>
        <v>18/05/2020</v>
      </c>
      <c r="I3215" s="2">
        <f t="shared" si="352"/>
        <v>43969</v>
      </c>
      <c r="J3215" s="3">
        <f t="shared" si="354"/>
        <v>5</v>
      </c>
      <c r="K3215" s="3">
        <f t="shared" si="355"/>
        <v>2020</v>
      </c>
      <c r="L3215" s="3" t="b">
        <f t="shared" si="356"/>
        <v>1</v>
      </c>
      <c r="M3215" s="2" t="s">
        <v>12984</v>
      </c>
      <c r="N3215" s="2"/>
      <c r="O3215" s="3" t="b">
        <f t="shared" si="353"/>
        <v>0</v>
      </c>
      <c r="P3215" s="2">
        <f>IF(O3215,VLOOKUP(C3215,reducedpropertiesScrape!A:D,4,FALSE),I3215)</f>
        <v>43969</v>
      </c>
      <c r="Q3215" s="3">
        <f>MONTH(P3215)</f>
        <v>5</v>
      </c>
      <c r="R3215" s="3">
        <f>YEAR(P3215)</f>
        <v>2020</v>
      </c>
      <c r="S3215" s="3" t="b">
        <f>P3215&gt;43964</f>
        <v>1</v>
      </c>
    </row>
    <row r="3216" spans="1:19" x14ac:dyDescent="0.2">
      <c r="A3216" t="s">
        <v>12932</v>
      </c>
      <c r="B3216" t="str">
        <f>VLOOKUP(A3216,idlookup!A:B,2,FALSE)</f>
        <v>Swindon</v>
      </c>
      <c r="C3216" t="s">
        <v>3761</v>
      </c>
      <c r="D3216" t="s">
        <v>100</v>
      </c>
      <c r="E3216" t="s">
        <v>3762</v>
      </c>
      <c r="F3216" t="s">
        <v>111</v>
      </c>
      <c r="G3216" t="str">
        <f t="shared" si="350"/>
        <v>18/05/2020</v>
      </c>
      <c r="H3216" s="2" t="str">
        <f t="shared" si="351"/>
        <v>18/05/2020</v>
      </c>
      <c r="I3216" s="2">
        <f t="shared" si="352"/>
        <v>43969</v>
      </c>
      <c r="J3216" s="3">
        <f t="shared" si="354"/>
        <v>5</v>
      </c>
      <c r="K3216" s="3">
        <f t="shared" si="355"/>
        <v>2020</v>
      </c>
      <c r="L3216" s="3" t="b">
        <f t="shared" si="356"/>
        <v>1</v>
      </c>
      <c r="M3216" s="2" t="s">
        <v>12984</v>
      </c>
      <c r="N3216" s="2"/>
      <c r="O3216" s="3" t="b">
        <f t="shared" si="353"/>
        <v>0</v>
      </c>
      <c r="P3216" s="2">
        <f>IF(O3216,VLOOKUP(C3216,reducedpropertiesScrape!A:D,4,FALSE),I3216)</f>
        <v>43969</v>
      </c>
      <c r="Q3216" s="3">
        <f>MONTH(P3216)</f>
        <v>5</v>
      </c>
      <c r="R3216" s="3">
        <f>YEAR(P3216)</f>
        <v>2020</v>
      </c>
      <c r="S3216" s="3" t="b">
        <f>P3216&gt;43964</f>
        <v>1</v>
      </c>
    </row>
    <row r="3217" spans="1:19" x14ac:dyDescent="0.2">
      <c r="A3217" t="s">
        <v>12932</v>
      </c>
      <c r="B3217" t="str">
        <f>VLOOKUP(A3217,idlookup!A:B,2,FALSE)</f>
        <v>Swindon</v>
      </c>
      <c r="C3217" t="s">
        <v>3763</v>
      </c>
      <c r="D3217" t="s">
        <v>32</v>
      </c>
      <c r="E3217" t="s">
        <v>3764</v>
      </c>
      <c r="F3217" t="s">
        <v>111</v>
      </c>
      <c r="G3217" t="str">
        <f t="shared" si="350"/>
        <v>18/05/2020</v>
      </c>
      <c r="H3217" s="2" t="str">
        <f t="shared" si="351"/>
        <v>18/05/2020</v>
      </c>
      <c r="I3217" s="2">
        <f t="shared" si="352"/>
        <v>43969</v>
      </c>
      <c r="J3217" s="3">
        <f t="shared" si="354"/>
        <v>5</v>
      </c>
      <c r="K3217" s="3">
        <f t="shared" si="355"/>
        <v>2020</v>
      </c>
      <c r="L3217" s="3" t="b">
        <f t="shared" si="356"/>
        <v>1</v>
      </c>
      <c r="M3217" s="2" t="s">
        <v>12984</v>
      </c>
      <c r="N3217" s="2"/>
      <c r="O3217" s="3" t="b">
        <f t="shared" si="353"/>
        <v>0</v>
      </c>
      <c r="P3217" s="2">
        <f>IF(O3217,VLOOKUP(C3217,reducedpropertiesScrape!A:D,4,FALSE),I3217)</f>
        <v>43969</v>
      </c>
      <c r="Q3217" s="3">
        <f>MONTH(P3217)</f>
        <v>5</v>
      </c>
      <c r="R3217" s="3">
        <f>YEAR(P3217)</f>
        <v>2020</v>
      </c>
      <c r="S3217" s="3" t="b">
        <f>P3217&gt;43964</f>
        <v>1</v>
      </c>
    </row>
    <row r="3218" spans="1:19" x14ac:dyDescent="0.2">
      <c r="A3218" t="s">
        <v>12932</v>
      </c>
      <c r="B3218" t="str">
        <f>VLOOKUP(A3218,idlookup!A:B,2,FALSE)</f>
        <v>Swindon</v>
      </c>
      <c r="C3218" t="s">
        <v>3765</v>
      </c>
      <c r="D3218" t="s">
        <v>38</v>
      </c>
      <c r="E3218" t="s">
        <v>3766</v>
      </c>
      <c r="F3218" t="s">
        <v>111</v>
      </c>
      <c r="G3218" t="str">
        <f t="shared" si="350"/>
        <v>18/05/2020</v>
      </c>
      <c r="H3218" s="2" t="str">
        <f t="shared" si="351"/>
        <v>18/05/2020</v>
      </c>
      <c r="I3218" s="2">
        <f t="shared" si="352"/>
        <v>43969</v>
      </c>
      <c r="J3218" s="3">
        <f t="shared" si="354"/>
        <v>5</v>
      </c>
      <c r="K3218" s="3">
        <f t="shared" si="355"/>
        <v>2020</v>
      </c>
      <c r="L3218" s="3" t="b">
        <f t="shared" si="356"/>
        <v>1</v>
      </c>
      <c r="M3218" s="2" t="s">
        <v>12984</v>
      </c>
      <c r="N3218" s="2"/>
      <c r="O3218" s="3" t="b">
        <f t="shared" si="353"/>
        <v>0</v>
      </c>
      <c r="P3218" s="2">
        <f>IF(O3218,VLOOKUP(C3218,reducedpropertiesScrape!A:D,4,FALSE),I3218)</f>
        <v>43969</v>
      </c>
      <c r="Q3218" s="3">
        <f>MONTH(P3218)</f>
        <v>5</v>
      </c>
      <c r="R3218" s="3">
        <f>YEAR(P3218)</f>
        <v>2020</v>
      </c>
      <c r="S3218" s="3" t="b">
        <f>P3218&gt;43964</f>
        <v>1</v>
      </c>
    </row>
    <row r="3219" spans="1:19" x14ac:dyDescent="0.2">
      <c r="A3219" t="s">
        <v>12932</v>
      </c>
      <c r="B3219" t="str">
        <f>VLOOKUP(A3219,idlookup!A:B,2,FALSE)</f>
        <v>Swindon</v>
      </c>
      <c r="C3219" t="s">
        <v>3769</v>
      </c>
      <c r="D3219" t="s">
        <v>23</v>
      </c>
      <c r="E3219" t="s">
        <v>3770</v>
      </c>
      <c r="F3219" t="s">
        <v>111</v>
      </c>
      <c r="G3219" t="str">
        <f t="shared" si="350"/>
        <v>18/05/2020</v>
      </c>
      <c r="H3219" s="2" t="str">
        <f t="shared" si="351"/>
        <v>18/05/2020</v>
      </c>
      <c r="I3219" s="2">
        <f t="shared" si="352"/>
        <v>43969</v>
      </c>
      <c r="J3219" s="3">
        <f t="shared" si="354"/>
        <v>5</v>
      </c>
      <c r="K3219" s="3">
        <f t="shared" si="355"/>
        <v>2020</v>
      </c>
      <c r="L3219" s="3" t="b">
        <f t="shared" si="356"/>
        <v>1</v>
      </c>
      <c r="M3219" s="2" t="s">
        <v>12984</v>
      </c>
      <c r="N3219" s="2"/>
      <c r="O3219" s="3" t="b">
        <f t="shared" si="353"/>
        <v>0</v>
      </c>
      <c r="P3219" s="2">
        <f>IF(O3219,VLOOKUP(C3219,reducedpropertiesScrape!A:D,4,FALSE),I3219)</f>
        <v>43969</v>
      </c>
      <c r="Q3219" s="3">
        <f>MONTH(P3219)</f>
        <v>5</v>
      </c>
      <c r="R3219" s="3">
        <f>YEAR(P3219)</f>
        <v>2020</v>
      </c>
      <c r="S3219" s="3" t="b">
        <f>P3219&gt;43964</f>
        <v>1</v>
      </c>
    </row>
    <row r="3220" spans="1:19" x14ac:dyDescent="0.2">
      <c r="A3220" t="s">
        <v>12932</v>
      </c>
      <c r="B3220" t="str">
        <f>VLOOKUP(A3220,idlookup!A:B,2,FALSE)</f>
        <v>Swindon</v>
      </c>
      <c r="C3220" t="s">
        <v>3771</v>
      </c>
      <c r="D3220" t="s">
        <v>32</v>
      </c>
      <c r="E3220" t="s">
        <v>3772</v>
      </c>
      <c r="F3220" t="s">
        <v>111</v>
      </c>
      <c r="G3220" t="str">
        <f t="shared" si="350"/>
        <v>18/05/2020</v>
      </c>
      <c r="H3220" s="2" t="str">
        <f t="shared" si="351"/>
        <v>18/05/2020</v>
      </c>
      <c r="I3220" s="2">
        <f t="shared" si="352"/>
        <v>43969</v>
      </c>
      <c r="J3220" s="3">
        <f t="shared" si="354"/>
        <v>5</v>
      </c>
      <c r="K3220" s="3">
        <f t="shared" si="355"/>
        <v>2020</v>
      </c>
      <c r="L3220" s="3" t="b">
        <f t="shared" si="356"/>
        <v>1</v>
      </c>
      <c r="M3220" s="2" t="s">
        <v>12984</v>
      </c>
      <c r="N3220" s="2"/>
      <c r="O3220" s="3" t="b">
        <f t="shared" si="353"/>
        <v>0</v>
      </c>
      <c r="P3220" s="2">
        <f>IF(O3220,VLOOKUP(C3220,reducedpropertiesScrape!A:D,4,FALSE),I3220)</f>
        <v>43969</v>
      </c>
      <c r="Q3220" s="3">
        <f>MONTH(P3220)</f>
        <v>5</v>
      </c>
      <c r="R3220" s="3">
        <f>YEAR(P3220)</f>
        <v>2020</v>
      </c>
      <c r="S3220" s="3" t="b">
        <f>P3220&gt;43964</f>
        <v>1</v>
      </c>
    </row>
    <row r="3221" spans="1:19" x14ac:dyDescent="0.2">
      <c r="A3221" t="s">
        <v>12932</v>
      </c>
      <c r="B3221" t="str">
        <f>VLOOKUP(A3221,idlookup!A:B,2,FALSE)</f>
        <v>Swindon</v>
      </c>
      <c r="C3221" t="s">
        <v>3773</v>
      </c>
      <c r="D3221" t="s">
        <v>32</v>
      </c>
      <c r="E3221" t="s">
        <v>3774</v>
      </c>
      <c r="F3221" t="s">
        <v>111</v>
      </c>
      <c r="G3221" t="str">
        <f t="shared" si="350"/>
        <v>18/05/2020</v>
      </c>
      <c r="H3221" s="2" t="str">
        <f t="shared" si="351"/>
        <v>18/05/2020</v>
      </c>
      <c r="I3221" s="2">
        <f t="shared" si="352"/>
        <v>43969</v>
      </c>
      <c r="J3221" s="3">
        <f t="shared" si="354"/>
        <v>5</v>
      </c>
      <c r="K3221" s="3">
        <f t="shared" si="355"/>
        <v>2020</v>
      </c>
      <c r="L3221" s="3" t="b">
        <f t="shared" si="356"/>
        <v>1</v>
      </c>
      <c r="M3221" s="2" t="s">
        <v>12984</v>
      </c>
      <c r="N3221" s="2"/>
      <c r="O3221" s="3" t="b">
        <f t="shared" si="353"/>
        <v>0</v>
      </c>
      <c r="P3221" s="2">
        <f>IF(O3221,VLOOKUP(C3221,reducedpropertiesScrape!A:D,4,FALSE),I3221)</f>
        <v>43969</v>
      </c>
      <c r="Q3221" s="3">
        <f>MONTH(P3221)</f>
        <v>5</v>
      </c>
      <c r="R3221" s="3">
        <f>YEAR(P3221)</f>
        <v>2020</v>
      </c>
      <c r="S3221" s="3" t="b">
        <f>P3221&gt;43964</f>
        <v>1</v>
      </c>
    </row>
    <row r="3222" spans="1:19" x14ac:dyDescent="0.2">
      <c r="A3222" t="s">
        <v>12932</v>
      </c>
      <c r="B3222" t="str">
        <f>VLOOKUP(A3222,idlookup!A:B,2,FALSE)</f>
        <v>Swindon</v>
      </c>
      <c r="C3222" t="s">
        <v>3775</v>
      </c>
      <c r="D3222" t="s">
        <v>122</v>
      </c>
      <c r="E3222" t="s">
        <v>3776</v>
      </c>
      <c r="F3222" t="s">
        <v>111</v>
      </c>
      <c r="G3222" t="str">
        <f t="shared" si="350"/>
        <v>18/05/2020</v>
      </c>
      <c r="H3222" s="2" t="str">
        <f t="shared" si="351"/>
        <v>18/05/2020</v>
      </c>
      <c r="I3222" s="2">
        <f t="shared" si="352"/>
        <v>43969</v>
      </c>
      <c r="J3222" s="3">
        <f t="shared" si="354"/>
        <v>5</v>
      </c>
      <c r="K3222" s="3">
        <f t="shared" si="355"/>
        <v>2020</v>
      </c>
      <c r="L3222" s="3" t="b">
        <f t="shared" si="356"/>
        <v>1</v>
      </c>
      <c r="M3222" s="2" t="s">
        <v>12984</v>
      </c>
      <c r="N3222" s="2"/>
      <c r="O3222" s="3" t="b">
        <f t="shared" si="353"/>
        <v>0</v>
      </c>
      <c r="P3222" s="2">
        <f>IF(O3222,VLOOKUP(C3222,reducedpropertiesScrape!A:D,4,FALSE),I3222)</f>
        <v>43969</v>
      </c>
      <c r="Q3222" s="3">
        <f>MONTH(P3222)</f>
        <v>5</v>
      </c>
      <c r="R3222" s="3">
        <f>YEAR(P3222)</f>
        <v>2020</v>
      </c>
      <c r="S3222" s="3" t="b">
        <f>P3222&gt;43964</f>
        <v>1</v>
      </c>
    </row>
    <row r="3223" spans="1:19" x14ac:dyDescent="0.2">
      <c r="A3223" t="s">
        <v>12932</v>
      </c>
      <c r="B3223" t="str">
        <f>VLOOKUP(A3223,idlookup!A:B,2,FALSE)</f>
        <v>Swindon</v>
      </c>
      <c r="C3223" t="s">
        <v>3777</v>
      </c>
      <c r="D3223" t="s">
        <v>23</v>
      </c>
      <c r="E3223" t="s">
        <v>3778</v>
      </c>
      <c r="F3223" t="s">
        <v>111</v>
      </c>
      <c r="G3223" t="str">
        <f t="shared" si="350"/>
        <v>18/05/2020</v>
      </c>
      <c r="H3223" s="2" t="str">
        <f t="shared" si="351"/>
        <v>18/05/2020</v>
      </c>
      <c r="I3223" s="2">
        <f t="shared" si="352"/>
        <v>43969</v>
      </c>
      <c r="J3223" s="3">
        <f t="shared" si="354"/>
        <v>5</v>
      </c>
      <c r="K3223" s="3">
        <f t="shared" si="355"/>
        <v>2020</v>
      </c>
      <c r="L3223" s="3" t="b">
        <f t="shared" si="356"/>
        <v>1</v>
      </c>
      <c r="M3223" s="2" t="s">
        <v>12984</v>
      </c>
      <c r="N3223" s="2"/>
      <c r="O3223" s="3" t="b">
        <f t="shared" si="353"/>
        <v>0</v>
      </c>
      <c r="P3223" s="2">
        <f>IF(O3223,VLOOKUP(C3223,reducedpropertiesScrape!A:D,4,FALSE),I3223)</f>
        <v>43969</v>
      </c>
      <c r="Q3223" s="3">
        <f>MONTH(P3223)</f>
        <v>5</v>
      </c>
      <c r="R3223" s="3">
        <f>YEAR(P3223)</f>
        <v>2020</v>
      </c>
      <c r="S3223" s="3" t="b">
        <f>P3223&gt;43964</f>
        <v>1</v>
      </c>
    </row>
    <row r="3224" spans="1:19" x14ac:dyDescent="0.2">
      <c r="A3224" t="s">
        <v>12932</v>
      </c>
      <c r="B3224" t="str">
        <f>VLOOKUP(A3224,idlookup!A:B,2,FALSE)</f>
        <v>Swindon</v>
      </c>
      <c r="C3224" t="s">
        <v>3783</v>
      </c>
      <c r="D3224" t="s">
        <v>159</v>
      </c>
      <c r="E3224" t="s">
        <v>3784</v>
      </c>
      <c r="F3224" t="s">
        <v>111</v>
      </c>
      <c r="G3224" t="str">
        <f t="shared" si="350"/>
        <v>18/05/2020</v>
      </c>
      <c r="H3224" s="2" t="str">
        <f t="shared" si="351"/>
        <v>18/05/2020</v>
      </c>
      <c r="I3224" s="2">
        <f t="shared" si="352"/>
        <v>43969</v>
      </c>
      <c r="J3224" s="3">
        <f t="shared" si="354"/>
        <v>5</v>
      </c>
      <c r="K3224" s="3">
        <f t="shared" si="355"/>
        <v>2020</v>
      </c>
      <c r="L3224" s="3" t="b">
        <f t="shared" si="356"/>
        <v>1</v>
      </c>
      <c r="M3224" s="2" t="s">
        <v>12984</v>
      </c>
      <c r="N3224" s="2"/>
      <c r="O3224" s="3" t="b">
        <f t="shared" si="353"/>
        <v>0</v>
      </c>
      <c r="P3224" s="2">
        <f>IF(O3224,VLOOKUP(C3224,reducedpropertiesScrape!A:D,4,FALSE),I3224)</f>
        <v>43969</v>
      </c>
      <c r="Q3224" s="3">
        <f>MONTH(P3224)</f>
        <v>5</v>
      </c>
      <c r="R3224" s="3">
        <f>YEAR(P3224)</f>
        <v>2020</v>
      </c>
      <c r="S3224" s="3" t="b">
        <f>P3224&gt;43964</f>
        <v>1</v>
      </c>
    </row>
    <row r="3225" spans="1:19" x14ac:dyDescent="0.2">
      <c r="A3225" t="s">
        <v>12932</v>
      </c>
      <c r="B3225" t="str">
        <f>VLOOKUP(A3225,idlookup!A:B,2,FALSE)</f>
        <v>Swindon</v>
      </c>
      <c r="C3225" t="s">
        <v>3785</v>
      </c>
      <c r="D3225" t="s">
        <v>32</v>
      </c>
      <c r="E3225" t="s">
        <v>3786</v>
      </c>
      <c r="F3225" t="s">
        <v>111</v>
      </c>
      <c r="G3225" t="str">
        <f t="shared" si="350"/>
        <v>18/05/2020</v>
      </c>
      <c r="H3225" s="2" t="str">
        <f t="shared" si="351"/>
        <v>18/05/2020</v>
      </c>
      <c r="I3225" s="2">
        <f t="shared" si="352"/>
        <v>43969</v>
      </c>
      <c r="J3225" s="3">
        <f t="shared" si="354"/>
        <v>5</v>
      </c>
      <c r="K3225" s="3">
        <f t="shared" si="355"/>
        <v>2020</v>
      </c>
      <c r="L3225" s="3" t="b">
        <f t="shared" si="356"/>
        <v>1</v>
      </c>
      <c r="M3225" s="2" t="s">
        <v>12984</v>
      </c>
      <c r="N3225" s="2"/>
      <c r="O3225" s="3" t="b">
        <f t="shared" si="353"/>
        <v>0</v>
      </c>
      <c r="P3225" s="2">
        <f>IF(O3225,VLOOKUP(C3225,reducedpropertiesScrape!A:D,4,FALSE),I3225)</f>
        <v>43969</v>
      </c>
      <c r="Q3225" s="3">
        <f>MONTH(P3225)</f>
        <v>5</v>
      </c>
      <c r="R3225" s="3">
        <f>YEAR(P3225)</f>
        <v>2020</v>
      </c>
      <c r="S3225" s="3" t="b">
        <f>P3225&gt;43964</f>
        <v>1</v>
      </c>
    </row>
    <row r="3226" spans="1:19" x14ac:dyDescent="0.2">
      <c r="A3226" t="s">
        <v>12932</v>
      </c>
      <c r="B3226" t="str">
        <f>VLOOKUP(A3226,idlookup!A:B,2,FALSE)</f>
        <v>Swindon</v>
      </c>
      <c r="C3226" t="s">
        <v>3787</v>
      </c>
      <c r="D3226" t="s">
        <v>159</v>
      </c>
      <c r="E3226" t="s">
        <v>3788</v>
      </c>
      <c r="F3226" t="s">
        <v>111</v>
      </c>
      <c r="G3226" t="str">
        <f t="shared" si="350"/>
        <v>18/05/2020</v>
      </c>
      <c r="H3226" s="2" t="str">
        <f t="shared" si="351"/>
        <v>18/05/2020</v>
      </c>
      <c r="I3226" s="2">
        <f t="shared" si="352"/>
        <v>43969</v>
      </c>
      <c r="J3226" s="3">
        <f t="shared" si="354"/>
        <v>5</v>
      </c>
      <c r="K3226" s="3">
        <f t="shared" si="355"/>
        <v>2020</v>
      </c>
      <c r="L3226" s="3" t="b">
        <f t="shared" si="356"/>
        <v>1</v>
      </c>
      <c r="M3226" s="2" t="s">
        <v>12984</v>
      </c>
      <c r="N3226" s="2"/>
      <c r="O3226" s="3" t="b">
        <f t="shared" si="353"/>
        <v>0</v>
      </c>
      <c r="P3226" s="2">
        <f>IF(O3226,VLOOKUP(C3226,reducedpropertiesScrape!A:D,4,FALSE),I3226)</f>
        <v>43969</v>
      </c>
      <c r="Q3226" s="3">
        <f>MONTH(P3226)</f>
        <v>5</v>
      </c>
      <c r="R3226" s="3">
        <f>YEAR(P3226)</f>
        <v>2020</v>
      </c>
      <c r="S3226" s="3" t="b">
        <f>P3226&gt;43964</f>
        <v>1</v>
      </c>
    </row>
    <row r="3227" spans="1:19" x14ac:dyDescent="0.2">
      <c r="A3227" t="s">
        <v>12932</v>
      </c>
      <c r="B3227" t="str">
        <f>VLOOKUP(A3227,idlookup!A:B,2,FALSE)</f>
        <v>Swindon</v>
      </c>
      <c r="C3227" t="s">
        <v>3789</v>
      </c>
      <c r="D3227" t="s">
        <v>35</v>
      </c>
      <c r="E3227" t="s">
        <v>3790</v>
      </c>
      <c r="F3227" t="s">
        <v>111</v>
      </c>
      <c r="G3227" t="str">
        <f t="shared" si="350"/>
        <v>18/05/2020</v>
      </c>
      <c r="H3227" s="2" t="str">
        <f t="shared" si="351"/>
        <v>18/05/2020</v>
      </c>
      <c r="I3227" s="2">
        <f t="shared" si="352"/>
        <v>43969</v>
      </c>
      <c r="J3227" s="3">
        <f t="shared" si="354"/>
        <v>5</v>
      </c>
      <c r="K3227" s="3">
        <f t="shared" si="355"/>
        <v>2020</v>
      </c>
      <c r="L3227" s="3" t="b">
        <f t="shared" si="356"/>
        <v>1</v>
      </c>
      <c r="M3227" s="2" t="s">
        <v>12984</v>
      </c>
      <c r="N3227" s="2"/>
      <c r="O3227" s="3" t="b">
        <f t="shared" si="353"/>
        <v>0</v>
      </c>
      <c r="P3227" s="2">
        <f>IF(O3227,VLOOKUP(C3227,reducedpropertiesScrape!A:D,4,FALSE),I3227)</f>
        <v>43969</v>
      </c>
      <c r="Q3227" s="3">
        <f>MONTH(P3227)</f>
        <v>5</v>
      </c>
      <c r="R3227" s="3">
        <f>YEAR(P3227)</f>
        <v>2020</v>
      </c>
      <c r="S3227" s="3" t="b">
        <f>P3227&gt;43964</f>
        <v>1</v>
      </c>
    </row>
    <row r="3228" spans="1:19" x14ac:dyDescent="0.2">
      <c r="A3228" t="s">
        <v>12932</v>
      </c>
      <c r="B3228" t="str">
        <f>VLOOKUP(A3228,idlookup!A:B,2,FALSE)</f>
        <v>Swindon</v>
      </c>
      <c r="C3228" t="s">
        <v>3791</v>
      </c>
      <c r="D3228" t="s">
        <v>38</v>
      </c>
      <c r="E3228" t="s">
        <v>3792</v>
      </c>
      <c r="F3228" t="s">
        <v>111</v>
      </c>
      <c r="G3228" t="str">
        <f t="shared" si="350"/>
        <v>18/05/2020</v>
      </c>
      <c r="H3228" s="2" t="str">
        <f t="shared" si="351"/>
        <v>18/05/2020</v>
      </c>
      <c r="I3228" s="2">
        <f t="shared" si="352"/>
        <v>43969</v>
      </c>
      <c r="J3228" s="3">
        <f t="shared" si="354"/>
        <v>5</v>
      </c>
      <c r="K3228" s="3">
        <f t="shared" si="355"/>
        <v>2020</v>
      </c>
      <c r="L3228" s="3" t="b">
        <f t="shared" si="356"/>
        <v>1</v>
      </c>
      <c r="M3228" s="2" t="s">
        <v>12984</v>
      </c>
      <c r="N3228" s="2"/>
      <c r="O3228" s="3" t="b">
        <f t="shared" si="353"/>
        <v>0</v>
      </c>
      <c r="P3228" s="2">
        <f>IF(O3228,VLOOKUP(C3228,reducedpropertiesScrape!A:D,4,FALSE),I3228)</f>
        <v>43969</v>
      </c>
      <c r="Q3228" s="3">
        <f>MONTH(P3228)</f>
        <v>5</v>
      </c>
      <c r="R3228" s="3">
        <f>YEAR(P3228)</f>
        <v>2020</v>
      </c>
      <c r="S3228" s="3" t="b">
        <f>P3228&gt;43964</f>
        <v>1</v>
      </c>
    </row>
    <row r="3229" spans="1:19" x14ac:dyDescent="0.2">
      <c r="A3229" t="s">
        <v>12932</v>
      </c>
      <c r="B3229" t="str">
        <f>VLOOKUP(A3229,idlookup!A:B,2,FALSE)</f>
        <v>Swindon</v>
      </c>
      <c r="C3229" t="s">
        <v>3795</v>
      </c>
      <c r="D3229" t="s">
        <v>159</v>
      </c>
      <c r="E3229" t="s">
        <v>3796</v>
      </c>
      <c r="F3229" t="s">
        <v>111</v>
      </c>
      <c r="G3229" t="str">
        <f t="shared" si="350"/>
        <v>18/05/2020</v>
      </c>
      <c r="H3229" s="2" t="str">
        <f t="shared" si="351"/>
        <v>18/05/2020</v>
      </c>
      <c r="I3229" s="2">
        <f t="shared" si="352"/>
        <v>43969</v>
      </c>
      <c r="J3229" s="3">
        <f t="shared" si="354"/>
        <v>5</v>
      </c>
      <c r="K3229" s="3">
        <f t="shared" si="355"/>
        <v>2020</v>
      </c>
      <c r="L3229" s="3" t="b">
        <f t="shared" si="356"/>
        <v>1</v>
      </c>
      <c r="M3229" s="2" t="s">
        <v>12984</v>
      </c>
      <c r="N3229" s="2"/>
      <c r="O3229" s="3" t="b">
        <f t="shared" si="353"/>
        <v>0</v>
      </c>
      <c r="P3229" s="2">
        <f>IF(O3229,VLOOKUP(C3229,reducedpropertiesScrape!A:D,4,FALSE),I3229)</f>
        <v>43969</v>
      </c>
      <c r="Q3229" s="3">
        <f>MONTH(P3229)</f>
        <v>5</v>
      </c>
      <c r="R3229" s="3">
        <f>YEAR(P3229)</f>
        <v>2020</v>
      </c>
      <c r="S3229" s="3" t="b">
        <f>P3229&gt;43964</f>
        <v>1</v>
      </c>
    </row>
    <row r="3230" spans="1:19" x14ac:dyDescent="0.2">
      <c r="A3230" t="s">
        <v>12932</v>
      </c>
      <c r="B3230" t="str">
        <f>VLOOKUP(A3230,idlookup!A:B,2,FALSE)</f>
        <v>Swindon</v>
      </c>
      <c r="C3230" t="s">
        <v>3797</v>
      </c>
      <c r="D3230" t="s">
        <v>35</v>
      </c>
      <c r="E3230" t="s">
        <v>3798</v>
      </c>
      <c r="F3230" t="s">
        <v>111</v>
      </c>
      <c r="G3230" t="str">
        <f t="shared" si="350"/>
        <v>18/05/2020</v>
      </c>
      <c r="H3230" s="2" t="str">
        <f t="shared" si="351"/>
        <v>18/05/2020</v>
      </c>
      <c r="I3230" s="2">
        <f t="shared" si="352"/>
        <v>43969</v>
      </c>
      <c r="J3230" s="3">
        <f t="shared" si="354"/>
        <v>5</v>
      </c>
      <c r="K3230" s="3">
        <f t="shared" si="355"/>
        <v>2020</v>
      </c>
      <c r="L3230" s="3" t="b">
        <f t="shared" si="356"/>
        <v>1</v>
      </c>
      <c r="M3230" s="2" t="s">
        <v>12984</v>
      </c>
      <c r="N3230" s="2"/>
      <c r="O3230" s="3" t="b">
        <f t="shared" si="353"/>
        <v>0</v>
      </c>
      <c r="P3230" s="2">
        <f>IF(O3230,VLOOKUP(C3230,reducedpropertiesScrape!A:D,4,FALSE),I3230)</f>
        <v>43969</v>
      </c>
      <c r="Q3230" s="3">
        <f>MONTH(P3230)</f>
        <v>5</v>
      </c>
      <c r="R3230" s="3">
        <f>YEAR(P3230)</f>
        <v>2020</v>
      </c>
      <c r="S3230" s="3" t="b">
        <f>P3230&gt;43964</f>
        <v>1</v>
      </c>
    </row>
    <row r="3231" spans="1:19" x14ac:dyDescent="0.2">
      <c r="A3231" t="s">
        <v>12932</v>
      </c>
      <c r="B3231" t="str">
        <f>VLOOKUP(A3231,idlookup!A:B,2,FALSE)</f>
        <v>Swindon</v>
      </c>
      <c r="C3231" t="s">
        <v>3799</v>
      </c>
      <c r="D3231" t="s">
        <v>35</v>
      </c>
      <c r="E3231" t="s">
        <v>3800</v>
      </c>
      <c r="F3231" t="s">
        <v>111</v>
      </c>
      <c r="G3231" t="str">
        <f t="shared" si="350"/>
        <v>18/05/2020</v>
      </c>
      <c r="H3231" s="2" t="str">
        <f t="shared" si="351"/>
        <v>18/05/2020</v>
      </c>
      <c r="I3231" s="2">
        <f t="shared" si="352"/>
        <v>43969</v>
      </c>
      <c r="J3231" s="3">
        <f t="shared" si="354"/>
        <v>5</v>
      </c>
      <c r="K3231" s="3">
        <f t="shared" si="355"/>
        <v>2020</v>
      </c>
      <c r="L3231" s="3" t="b">
        <f t="shared" si="356"/>
        <v>1</v>
      </c>
      <c r="M3231" s="2" t="s">
        <v>12984</v>
      </c>
      <c r="N3231" s="2"/>
      <c r="O3231" s="3" t="b">
        <f t="shared" si="353"/>
        <v>0</v>
      </c>
      <c r="P3231" s="2">
        <f>IF(O3231,VLOOKUP(C3231,reducedpropertiesScrape!A:D,4,FALSE),I3231)</f>
        <v>43969</v>
      </c>
      <c r="Q3231" s="3">
        <f>MONTH(P3231)</f>
        <v>5</v>
      </c>
      <c r="R3231" s="3">
        <f>YEAR(P3231)</f>
        <v>2020</v>
      </c>
      <c r="S3231" s="3" t="b">
        <f>P3231&gt;43964</f>
        <v>1</v>
      </c>
    </row>
    <row r="3232" spans="1:19" x14ac:dyDescent="0.2">
      <c r="A3232" t="s">
        <v>12932</v>
      </c>
      <c r="B3232" t="str">
        <f>VLOOKUP(A3232,idlookup!A:B,2,FALSE)</f>
        <v>Swindon</v>
      </c>
      <c r="C3232" t="s">
        <v>3801</v>
      </c>
      <c r="D3232" t="s">
        <v>972</v>
      </c>
      <c r="E3232" t="s">
        <v>3802</v>
      </c>
      <c r="F3232" t="s">
        <v>111</v>
      </c>
      <c r="G3232" t="str">
        <f t="shared" si="350"/>
        <v>18/05/2020</v>
      </c>
      <c r="H3232" s="2" t="str">
        <f t="shared" si="351"/>
        <v>18/05/2020</v>
      </c>
      <c r="I3232" s="2">
        <f t="shared" si="352"/>
        <v>43969</v>
      </c>
      <c r="J3232" s="3">
        <f t="shared" si="354"/>
        <v>5</v>
      </c>
      <c r="K3232" s="3">
        <f t="shared" si="355"/>
        <v>2020</v>
      </c>
      <c r="L3232" s="3" t="b">
        <f t="shared" si="356"/>
        <v>1</v>
      </c>
      <c r="M3232" s="2" t="s">
        <v>12984</v>
      </c>
      <c r="N3232" s="2"/>
      <c r="O3232" s="3" t="b">
        <f t="shared" si="353"/>
        <v>0</v>
      </c>
      <c r="P3232" s="2">
        <f>IF(O3232,VLOOKUP(C3232,reducedpropertiesScrape!A:D,4,FALSE),I3232)</f>
        <v>43969</v>
      </c>
      <c r="Q3232" s="3">
        <f>MONTH(P3232)</f>
        <v>5</v>
      </c>
      <c r="R3232" s="3">
        <f>YEAR(P3232)</f>
        <v>2020</v>
      </c>
      <c r="S3232" s="3" t="b">
        <f>P3232&gt;43964</f>
        <v>1</v>
      </c>
    </row>
    <row r="3233" spans="1:19" x14ac:dyDescent="0.2">
      <c r="A3233" t="s">
        <v>12932</v>
      </c>
      <c r="B3233" t="str">
        <f>VLOOKUP(A3233,idlookup!A:B,2,FALSE)</f>
        <v>Swindon</v>
      </c>
      <c r="C3233" t="s">
        <v>3803</v>
      </c>
      <c r="D3233" t="s">
        <v>103</v>
      </c>
      <c r="E3233" t="s">
        <v>3804</v>
      </c>
      <c r="F3233" t="s">
        <v>111</v>
      </c>
      <c r="G3233" t="str">
        <f t="shared" si="350"/>
        <v>18/05/2020</v>
      </c>
      <c r="H3233" s="2" t="str">
        <f t="shared" si="351"/>
        <v>18/05/2020</v>
      </c>
      <c r="I3233" s="2">
        <f t="shared" si="352"/>
        <v>43969</v>
      </c>
      <c r="J3233" s="3">
        <f t="shared" si="354"/>
        <v>5</v>
      </c>
      <c r="K3233" s="3">
        <f t="shared" si="355"/>
        <v>2020</v>
      </c>
      <c r="L3233" s="3" t="b">
        <f t="shared" si="356"/>
        <v>1</v>
      </c>
      <c r="M3233" s="2" t="s">
        <v>12984</v>
      </c>
      <c r="N3233" s="2"/>
      <c r="O3233" s="3" t="b">
        <f t="shared" si="353"/>
        <v>0</v>
      </c>
      <c r="P3233" s="2">
        <f>IF(O3233,VLOOKUP(C3233,reducedpropertiesScrape!A:D,4,FALSE),I3233)</f>
        <v>43969</v>
      </c>
      <c r="Q3233" s="3">
        <f>MONTH(P3233)</f>
        <v>5</v>
      </c>
      <c r="R3233" s="3">
        <f>YEAR(P3233)</f>
        <v>2020</v>
      </c>
      <c r="S3233" s="3" t="b">
        <f>P3233&gt;43964</f>
        <v>1</v>
      </c>
    </row>
    <row r="3234" spans="1:19" x14ac:dyDescent="0.2">
      <c r="A3234" t="s">
        <v>12932</v>
      </c>
      <c r="B3234" t="str">
        <f>VLOOKUP(A3234,idlookup!A:B,2,FALSE)</f>
        <v>Swindon</v>
      </c>
      <c r="C3234" t="s">
        <v>3805</v>
      </c>
      <c r="D3234" t="s">
        <v>159</v>
      </c>
      <c r="E3234" t="s">
        <v>3806</v>
      </c>
      <c r="F3234" t="s">
        <v>111</v>
      </c>
      <c r="G3234" t="str">
        <f t="shared" si="350"/>
        <v>18/05/2020</v>
      </c>
      <c r="H3234" s="2" t="str">
        <f t="shared" si="351"/>
        <v>18/05/2020</v>
      </c>
      <c r="I3234" s="2">
        <f t="shared" si="352"/>
        <v>43969</v>
      </c>
      <c r="J3234" s="3">
        <f t="shared" si="354"/>
        <v>5</v>
      </c>
      <c r="K3234" s="3">
        <f t="shared" si="355"/>
        <v>2020</v>
      </c>
      <c r="L3234" s="3" t="b">
        <f t="shared" si="356"/>
        <v>1</v>
      </c>
      <c r="M3234" s="2" t="s">
        <v>12984</v>
      </c>
      <c r="N3234" s="2"/>
      <c r="O3234" s="3" t="b">
        <f t="shared" si="353"/>
        <v>0</v>
      </c>
      <c r="P3234" s="2">
        <f>IF(O3234,VLOOKUP(C3234,reducedpropertiesScrape!A:D,4,FALSE),I3234)</f>
        <v>43969</v>
      </c>
      <c r="Q3234" s="3">
        <f>MONTH(P3234)</f>
        <v>5</v>
      </c>
      <c r="R3234" s="3">
        <f>YEAR(P3234)</f>
        <v>2020</v>
      </c>
      <c r="S3234" s="3" t="b">
        <f>P3234&gt;43964</f>
        <v>1</v>
      </c>
    </row>
    <row r="3235" spans="1:19" x14ac:dyDescent="0.2">
      <c r="A3235" t="s">
        <v>12933</v>
      </c>
      <c r="B3235" t="str">
        <f>VLOOKUP(A3235,idlookup!A:B,2,FALSE)</f>
        <v>Tunbridge-Wells</v>
      </c>
      <c r="C3235" t="s">
        <v>3959</v>
      </c>
      <c r="D3235" t="s">
        <v>75</v>
      </c>
      <c r="E3235" t="s">
        <v>3960</v>
      </c>
      <c r="F3235" t="s">
        <v>111</v>
      </c>
      <c r="G3235" t="str">
        <f t="shared" si="350"/>
        <v>18/05/2020</v>
      </c>
      <c r="H3235" s="2" t="str">
        <f t="shared" si="351"/>
        <v>18/05/2020</v>
      </c>
      <c r="I3235" s="2">
        <f t="shared" si="352"/>
        <v>43969</v>
      </c>
      <c r="J3235" s="3">
        <f t="shared" si="354"/>
        <v>5</v>
      </c>
      <c r="K3235" s="3">
        <f t="shared" si="355"/>
        <v>2020</v>
      </c>
      <c r="L3235" s="3" t="b">
        <f t="shared" si="356"/>
        <v>1</v>
      </c>
      <c r="M3235" s="2" t="s">
        <v>12984</v>
      </c>
      <c r="N3235" s="2"/>
      <c r="O3235" s="3" t="b">
        <f t="shared" si="353"/>
        <v>0</v>
      </c>
      <c r="P3235" s="2">
        <f>IF(O3235,VLOOKUP(C3235,reducedpropertiesScrape!A:D,4,FALSE),I3235)</f>
        <v>43969</v>
      </c>
      <c r="Q3235" s="3">
        <f>MONTH(P3235)</f>
        <v>5</v>
      </c>
      <c r="R3235" s="3">
        <f>YEAR(P3235)</f>
        <v>2020</v>
      </c>
      <c r="S3235" s="3" t="b">
        <f>P3235&gt;43964</f>
        <v>1</v>
      </c>
    </row>
    <row r="3236" spans="1:19" x14ac:dyDescent="0.2">
      <c r="A3236" t="s">
        <v>12933</v>
      </c>
      <c r="B3236" t="str">
        <f>VLOOKUP(A3236,idlookup!A:B,2,FALSE)</f>
        <v>Tunbridge-Wells</v>
      </c>
      <c r="C3236" t="s">
        <v>3961</v>
      </c>
      <c r="D3236" t="s">
        <v>87</v>
      </c>
      <c r="E3236" t="s">
        <v>3962</v>
      </c>
      <c r="F3236" t="s">
        <v>111</v>
      </c>
      <c r="G3236" t="str">
        <f t="shared" si="350"/>
        <v>18/05/2020</v>
      </c>
      <c r="H3236" s="2" t="str">
        <f t="shared" si="351"/>
        <v>18/05/2020</v>
      </c>
      <c r="I3236" s="2">
        <f t="shared" si="352"/>
        <v>43969</v>
      </c>
      <c r="J3236" s="3">
        <f t="shared" si="354"/>
        <v>5</v>
      </c>
      <c r="K3236" s="3">
        <f t="shared" si="355"/>
        <v>2020</v>
      </c>
      <c r="L3236" s="3" t="b">
        <f t="shared" si="356"/>
        <v>1</v>
      </c>
      <c r="M3236" s="2" t="s">
        <v>12984</v>
      </c>
      <c r="N3236" s="2"/>
      <c r="O3236" s="3" t="b">
        <f t="shared" si="353"/>
        <v>0</v>
      </c>
      <c r="P3236" s="2">
        <f>IF(O3236,VLOOKUP(C3236,reducedpropertiesScrape!A:D,4,FALSE),I3236)</f>
        <v>43969</v>
      </c>
      <c r="Q3236" s="3">
        <f>MONTH(P3236)</f>
        <v>5</v>
      </c>
      <c r="R3236" s="3">
        <f>YEAR(P3236)</f>
        <v>2020</v>
      </c>
      <c r="S3236" s="3" t="b">
        <f>P3236&gt;43964</f>
        <v>1</v>
      </c>
    </row>
    <row r="3237" spans="1:19" x14ac:dyDescent="0.2">
      <c r="A3237" t="s">
        <v>12933</v>
      </c>
      <c r="B3237" t="str">
        <f>VLOOKUP(A3237,idlookup!A:B,2,FALSE)</f>
        <v>Tunbridge-Wells</v>
      </c>
      <c r="C3237" t="s">
        <v>3963</v>
      </c>
      <c r="D3237" t="s">
        <v>32</v>
      </c>
      <c r="E3237" t="s">
        <v>3964</v>
      </c>
      <c r="F3237" t="s">
        <v>111</v>
      </c>
      <c r="G3237" t="str">
        <f t="shared" si="350"/>
        <v>18/05/2020</v>
      </c>
      <c r="H3237" s="2" t="str">
        <f t="shared" si="351"/>
        <v>18/05/2020</v>
      </c>
      <c r="I3237" s="2">
        <f t="shared" si="352"/>
        <v>43969</v>
      </c>
      <c r="J3237" s="3">
        <f t="shared" si="354"/>
        <v>5</v>
      </c>
      <c r="K3237" s="3">
        <f t="shared" si="355"/>
        <v>2020</v>
      </c>
      <c r="L3237" s="3" t="b">
        <f t="shared" si="356"/>
        <v>1</v>
      </c>
      <c r="M3237" s="2" t="s">
        <v>12984</v>
      </c>
      <c r="N3237" s="2"/>
      <c r="O3237" s="3" t="b">
        <f t="shared" si="353"/>
        <v>0</v>
      </c>
      <c r="P3237" s="2">
        <f>IF(O3237,VLOOKUP(C3237,reducedpropertiesScrape!A:D,4,FALSE),I3237)</f>
        <v>43969</v>
      </c>
      <c r="Q3237" s="3">
        <f>MONTH(P3237)</f>
        <v>5</v>
      </c>
      <c r="R3237" s="3">
        <f>YEAR(P3237)</f>
        <v>2020</v>
      </c>
      <c r="S3237" s="3" t="b">
        <f>P3237&gt;43964</f>
        <v>1</v>
      </c>
    </row>
    <row r="3238" spans="1:19" x14ac:dyDescent="0.2">
      <c r="A3238" t="s">
        <v>12933</v>
      </c>
      <c r="B3238" t="str">
        <f>VLOOKUP(A3238,idlookup!A:B,2,FALSE)</f>
        <v>Tunbridge-Wells</v>
      </c>
      <c r="C3238" t="s">
        <v>3965</v>
      </c>
      <c r="D3238" t="s">
        <v>35</v>
      </c>
      <c r="E3238" t="s">
        <v>3966</v>
      </c>
      <c r="F3238" t="s">
        <v>111</v>
      </c>
      <c r="G3238" t="str">
        <f t="shared" si="350"/>
        <v>18/05/2020</v>
      </c>
      <c r="H3238" s="2" t="str">
        <f t="shared" si="351"/>
        <v>18/05/2020</v>
      </c>
      <c r="I3238" s="2">
        <f t="shared" si="352"/>
        <v>43969</v>
      </c>
      <c r="J3238" s="3">
        <f t="shared" si="354"/>
        <v>5</v>
      </c>
      <c r="K3238" s="3">
        <f t="shared" si="355"/>
        <v>2020</v>
      </c>
      <c r="L3238" s="3" t="b">
        <f t="shared" si="356"/>
        <v>1</v>
      </c>
      <c r="M3238" s="2" t="s">
        <v>12984</v>
      </c>
      <c r="N3238" s="2"/>
      <c r="O3238" s="3" t="b">
        <f t="shared" si="353"/>
        <v>0</v>
      </c>
      <c r="P3238" s="2">
        <f>IF(O3238,VLOOKUP(C3238,reducedpropertiesScrape!A:D,4,FALSE),I3238)</f>
        <v>43969</v>
      </c>
      <c r="Q3238" s="3">
        <f>MONTH(P3238)</f>
        <v>5</v>
      </c>
      <c r="R3238" s="3">
        <f>YEAR(P3238)</f>
        <v>2020</v>
      </c>
      <c r="S3238" s="3" t="b">
        <f>P3238&gt;43964</f>
        <v>1</v>
      </c>
    </row>
    <row r="3239" spans="1:19" x14ac:dyDescent="0.2">
      <c r="A3239" t="s">
        <v>12933</v>
      </c>
      <c r="B3239" t="str">
        <f>VLOOKUP(A3239,idlookup!A:B,2,FALSE)</f>
        <v>Tunbridge-Wells</v>
      </c>
      <c r="C3239" t="s">
        <v>3970</v>
      </c>
      <c r="D3239" t="s">
        <v>32</v>
      </c>
      <c r="E3239" t="s">
        <v>3971</v>
      </c>
      <c r="F3239" t="s">
        <v>111</v>
      </c>
      <c r="G3239" t="str">
        <f t="shared" si="350"/>
        <v>18/05/2020</v>
      </c>
      <c r="H3239" s="2" t="str">
        <f t="shared" si="351"/>
        <v>18/05/2020</v>
      </c>
      <c r="I3239" s="2">
        <f t="shared" si="352"/>
        <v>43969</v>
      </c>
      <c r="J3239" s="3">
        <f t="shared" si="354"/>
        <v>5</v>
      </c>
      <c r="K3239" s="3">
        <f t="shared" si="355"/>
        <v>2020</v>
      </c>
      <c r="L3239" s="3" t="b">
        <f t="shared" si="356"/>
        <v>1</v>
      </c>
      <c r="M3239" s="2" t="s">
        <v>12984</v>
      </c>
      <c r="N3239" s="2"/>
      <c r="O3239" s="3" t="b">
        <f t="shared" si="353"/>
        <v>0</v>
      </c>
      <c r="P3239" s="2">
        <f>IF(O3239,VLOOKUP(C3239,reducedpropertiesScrape!A:D,4,FALSE),I3239)</f>
        <v>43969</v>
      </c>
      <c r="Q3239" s="3">
        <f>MONTH(P3239)</f>
        <v>5</v>
      </c>
      <c r="R3239" s="3">
        <f>YEAR(P3239)</f>
        <v>2020</v>
      </c>
      <c r="S3239" s="3" t="b">
        <f>P3239&gt;43964</f>
        <v>1</v>
      </c>
    </row>
    <row r="3240" spans="1:19" x14ac:dyDescent="0.2">
      <c r="A3240" t="s">
        <v>12934</v>
      </c>
      <c r="B3240" t="str">
        <f>VLOOKUP(A3240,idlookup!A:B,2,FALSE)</f>
        <v>Warrington</v>
      </c>
      <c r="C3240" t="s">
        <v>4172</v>
      </c>
      <c r="D3240" t="s">
        <v>32</v>
      </c>
      <c r="E3240" t="s">
        <v>4173</v>
      </c>
      <c r="F3240" t="s">
        <v>111</v>
      </c>
      <c r="G3240" t="str">
        <f t="shared" si="350"/>
        <v>18/05/2020</v>
      </c>
      <c r="H3240" s="2" t="str">
        <f t="shared" si="351"/>
        <v>18/05/2020</v>
      </c>
      <c r="I3240" s="2">
        <f t="shared" si="352"/>
        <v>43969</v>
      </c>
      <c r="J3240" s="3">
        <f t="shared" si="354"/>
        <v>5</v>
      </c>
      <c r="K3240" s="3">
        <f t="shared" si="355"/>
        <v>2020</v>
      </c>
      <c r="L3240" s="3" t="b">
        <f t="shared" si="356"/>
        <v>1</v>
      </c>
      <c r="M3240" s="2" t="s">
        <v>12984</v>
      </c>
      <c r="N3240" s="2"/>
      <c r="O3240" s="3" t="b">
        <f t="shared" si="353"/>
        <v>0</v>
      </c>
      <c r="P3240" s="2">
        <f>IF(O3240,VLOOKUP(C3240,reducedpropertiesScrape!A:D,4,FALSE),I3240)</f>
        <v>43969</v>
      </c>
      <c r="Q3240" s="3">
        <f>MONTH(P3240)</f>
        <v>5</v>
      </c>
      <c r="R3240" s="3">
        <f>YEAR(P3240)</f>
        <v>2020</v>
      </c>
      <c r="S3240" s="3" t="b">
        <f>P3240&gt;43964</f>
        <v>1</v>
      </c>
    </row>
    <row r="3241" spans="1:19" x14ac:dyDescent="0.2">
      <c r="A3241" t="s">
        <v>12934</v>
      </c>
      <c r="B3241" t="str">
        <f>VLOOKUP(A3241,idlookup!A:B,2,FALSE)</f>
        <v>Warrington</v>
      </c>
      <c r="C3241" t="s">
        <v>4178</v>
      </c>
      <c r="D3241" t="s">
        <v>38</v>
      </c>
      <c r="E3241" t="s">
        <v>4179</v>
      </c>
      <c r="F3241" t="s">
        <v>111</v>
      </c>
      <c r="G3241" t="str">
        <f t="shared" si="350"/>
        <v>18/05/2020</v>
      </c>
      <c r="H3241" s="2" t="str">
        <f t="shared" si="351"/>
        <v>18/05/2020</v>
      </c>
      <c r="I3241" s="2">
        <f t="shared" si="352"/>
        <v>43969</v>
      </c>
      <c r="J3241" s="3">
        <f t="shared" si="354"/>
        <v>5</v>
      </c>
      <c r="K3241" s="3">
        <f t="shared" si="355"/>
        <v>2020</v>
      </c>
      <c r="L3241" s="3" t="b">
        <f t="shared" si="356"/>
        <v>1</v>
      </c>
      <c r="M3241" s="2" t="s">
        <v>12984</v>
      </c>
      <c r="N3241" s="2"/>
      <c r="O3241" s="3" t="b">
        <f t="shared" si="353"/>
        <v>0</v>
      </c>
      <c r="P3241" s="2">
        <f>IF(O3241,VLOOKUP(C3241,reducedpropertiesScrape!A:D,4,FALSE),I3241)</f>
        <v>43969</v>
      </c>
      <c r="Q3241" s="3">
        <f>MONTH(P3241)</f>
        <v>5</v>
      </c>
      <c r="R3241" s="3">
        <f>YEAR(P3241)</f>
        <v>2020</v>
      </c>
      <c r="S3241" s="3" t="b">
        <f>P3241&gt;43964</f>
        <v>1</v>
      </c>
    </row>
    <row r="3242" spans="1:19" x14ac:dyDescent="0.2">
      <c r="A3242" t="s">
        <v>12934</v>
      </c>
      <c r="B3242" t="str">
        <f>VLOOKUP(A3242,idlookup!A:B,2,FALSE)</f>
        <v>Warrington</v>
      </c>
      <c r="C3242" t="s">
        <v>4186</v>
      </c>
      <c r="D3242" t="s">
        <v>626</v>
      </c>
      <c r="E3242" t="s">
        <v>4187</v>
      </c>
      <c r="F3242" t="s">
        <v>111</v>
      </c>
      <c r="G3242" t="str">
        <f t="shared" si="350"/>
        <v>18/05/2020</v>
      </c>
      <c r="H3242" s="2" t="str">
        <f t="shared" si="351"/>
        <v>18/05/2020</v>
      </c>
      <c r="I3242" s="2">
        <f t="shared" si="352"/>
        <v>43969</v>
      </c>
      <c r="J3242" s="3">
        <f t="shared" si="354"/>
        <v>5</v>
      </c>
      <c r="K3242" s="3">
        <f t="shared" si="355"/>
        <v>2020</v>
      </c>
      <c r="L3242" s="3" t="b">
        <f t="shared" si="356"/>
        <v>1</v>
      </c>
      <c r="M3242" s="2" t="s">
        <v>12984</v>
      </c>
      <c r="N3242" s="2"/>
      <c r="O3242" s="3" t="b">
        <f t="shared" si="353"/>
        <v>0</v>
      </c>
      <c r="P3242" s="2">
        <f>IF(O3242,VLOOKUP(C3242,reducedpropertiesScrape!A:D,4,FALSE),I3242)</f>
        <v>43969</v>
      </c>
      <c r="Q3242" s="3">
        <f>MONTH(P3242)</f>
        <v>5</v>
      </c>
      <c r="R3242" s="3">
        <f>YEAR(P3242)</f>
        <v>2020</v>
      </c>
      <c r="S3242" s="3" t="b">
        <f>P3242&gt;43964</f>
        <v>1</v>
      </c>
    </row>
    <row r="3243" spans="1:19" x14ac:dyDescent="0.2">
      <c r="A3243" t="s">
        <v>12934</v>
      </c>
      <c r="B3243" t="str">
        <f>VLOOKUP(A3243,idlookup!A:B,2,FALSE)</f>
        <v>Warrington</v>
      </c>
      <c r="C3243" t="s">
        <v>4190</v>
      </c>
      <c r="D3243" t="s">
        <v>32</v>
      </c>
      <c r="E3243" t="s">
        <v>4191</v>
      </c>
      <c r="F3243" t="s">
        <v>111</v>
      </c>
      <c r="G3243" t="str">
        <f t="shared" si="350"/>
        <v>18/05/2020</v>
      </c>
      <c r="H3243" s="2" t="str">
        <f t="shared" si="351"/>
        <v>18/05/2020</v>
      </c>
      <c r="I3243" s="2">
        <f t="shared" si="352"/>
        <v>43969</v>
      </c>
      <c r="J3243" s="3">
        <f t="shared" si="354"/>
        <v>5</v>
      </c>
      <c r="K3243" s="3">
        <f t="shared" si="355"/>
        <v>2020</v>
      </c>
      <c r="L3243" s="3" t="b">
        <f t="shared" si="356"/>
        <v>1</v>
      </c>
      <c r="M3243" s="2" t="s">
        <v>12984</v>
      </c>
      <c r="N3243" s="2"/>
      <c r="O3243" s="3" t="b">
        <f t="shared" si="353"/>
        <v>0</v>
      </c>
      <c r="P3243" s="2">
        <f>IF(O3243,VLOOKUP(C3243,reducedpropertiesScrape!A:D,4,FALSE),I3243)</f>
        <v>43969</v>
      </c>
      <c r="Q3243" s="3">
        <f>MONTH(P3243)</f>
        <v>5</v>
      </c>
      <c r="R3243" s="3">
        <f>YEAR(P3243)</f>
        <v>2020</v>
      </c>
      <c r="S3243" s="3" t="b">
        <f>P3243&gt;43964</f>
        <v>1</v>
      </c>
    </row>
    <row r="3244" spans="1:19" x14ac:dyDescent="0.2">
      <c r="A3244" t="s">
        <v>12934</v>
      </c>
      <c r="B3244" t="str">
        <f>VLOOKUP(A3244,idlookup!A:B,2,FALSE)</f>
        <v>Warrington</v>
      </c>
      <c r="C3244" t="s">
        <v>4194</v>
      </c>
      <c r="D3244" t="s">
        <v>1656</v>
      </c>
      <c r="E3244" t="s">
        <v>4195</v>
      </c>
      <c r="F3244" t="s">
        <v>111</v>
      </c>
      <c r="G3244" t="str">
        <f t="shared" si="350"/>
        <v>18/05/2020</v>
      </c>
      <c r="H3244" s="2" t="str">
        <f t="shared" si="351"/>
        <v>18/05/2020</v>
      </c>
      <c r="I3244" s="2">
        <f t="shared" si="352"/>
        <v>43969</v>
      </c>
      <c r="J3244" s="3">
        <f t="shared" si="354"/>
        <v>5</v>
      </c>
      <c r="K3244" s="3">
        <f t="shared" si="355"/>
        <v>2020</v>
      </c>
      <c r="L3244" s="3" t="b">
        <f t="shared" si="356"/>
        <v>1</v>
      </c>
      <c r="M3244" s="2" t="s">
        <v>12984</v>
      </c>
      <c r="N3244" s="2"/>
      <c r="O3244" s="3" t="b">
        <f t="shared" si="353"/>
        <v>0</v>
      </c>
      <c r="P3244" s="2">
        <f>IF(O3244,VLOOKUP(C3244,reducedpropertiesScrape!A:D,4,FALSE),I3244)</f>
        <v>43969</v>
      </c>
      <c r="Q3244" s="3">
        <f>MONTH(P3244)</f>
        <v>5</v>
      </c>
      <c r="R3244" s="3">
        <f>YEAR(P3244)</f>
        <v>2020</v>
      </c>
      <c r="S3244" s="3" t="b">
        <f>P3244&gt;43964</f>
        <v>1</v>
      </c>
    </row>
    <row r="3245" spans="1:19" x14ac:dyDescent="0.2">
      <c r="A3245" t="s">
        <v>12934</v>
      </c>
      <c r="B3245" t="str">
        <f>VLOOKUP(A3245,idlookup!A:B,2,FALSE)</f>
        <v>Warrington</v>
      </c>
      <c r="C3245" t="s">
        <v>4196</v>
      </c>
      <c r="D3245" t="s">
        <v>75</v>
      </c>
      <c r="E3245" t="s">
        <v>4197</v>
      </c>
      <c r="F3245" t="s">
        <v>111</v>
      </c>
      <c r="G3245" t="str">
        <f t="shared" si="350"/>
        <v>18/05/2020</v>
      </c>
      <c r="H3245" s="2" t="str">
        <f t="shared" si="351"/>
        <v>18/05/2020</v>
      </c>
      <c r="I3245" s="2">
        <f t="shared" si="352"/>
        <v>43969</v>
      </c>
      <c r="J3245" s="3">
        <f t="shared" si="354"/>
        <v>5</v>
      </c>
      <c r="K3245" s="3">
        <f t="shared" si="355"/>
        <v>2020</v>
      </c>
      <c r="L3245" s="3" t="b">
        <f t="shared" si="356"/>
        <v>1</v>
      </c>
      <c r="M3245" s="2" t="s">
        <v>12984</v>
      </c>
      <c r="N3245" s="2"/>
      <c r="O3245" s="3" t="b">
        <f t="shared" si="353"/>
        <v>0</v>
      </c>
      <c r="P3245" s="2">
        <f>IF(O3245,VLOOKUP(C3245,reducedpropertiesScrape!A:D,4,FALSE),I3245)</f>
        <v>43969</v>
      </c>
      <c r="Q3245" s="3">
        <f>MONTH(P3245)</f>
        <v>5</v>
      </c>
      <c r="R3245" s="3">
        <f>YEAR(P3245)</f>
        <v>2020</v>
      </c>
      <c r="S3245" s="3" t="b">
        <f>P3245&gt;43964</f>
        <v>1</v>
      </c>
    </row>
    <row r="3246" spans="1:19" x14ac:dyDescent="0.2">
      <c r="A3246" t="s">
        <v>12934</v>
      </c>
      <c r="B3246" t="str">
        <f>VLOOKUP(A3246,idlookup!A:B,2,FALSE)</f>
        <v>Warrington</v>
      </c>
      <c r="C3246" t="s">
        <v>4200</v>
      </c>
      <c r="D3246" t="s">
        <v>38</v>
      </c>
      <c r="E3246" t="s">
        <v>4201</v>
      </c>
      <c r="F3246" t="s">
        <v>111</v>
      </c>
      <c r="G3246" t="str">
        <f t="shared" si="350"/>
        <v>18/05/2020</v>
      </c>
      <c r="H3246" s="2" t="str">
        <f t="shared" si="351"/>
        <v>18/05/2020</v>
      </c>
      <c r="I3246" s="2">
        <f t="shared" si="352"/>
        <v>43969</v>
      </c>
      <c r="J3246" s="3">
        <f t="shared" si="354"/>
        <v>5</v>
      </c>
      <c r="K3246" s="3">
        <f t="shared" si="355"/>
        <v>2020</v>
      </c>
      <c r="L3246" s="3" t="b">
        <f t="shared" si="356"/>
        <v>1</v>
      </c>
      <c r="M3246" s="2" t="s">
        <v>12984</v>
      </c>
      <c r="N3246" s="2"/>
      <c r="O3246" s="3" t="b">
        <f t="shared" si="353"/>
        <v>0</v>
      </c>
      <c r="P3246" s="2">
        <f>IF(O3246,VLOOKUP(C3246,reducedpropertiesScrape!A:D,4,FALSE),I3246)</f>
        <v>43969</v>
      </c>
      <c r="Q3246" s="3">
        <f>MONTH(P3246)</f>
        <v>5</v>
      </c>
      <c r="R3246" s="3">
        <f>YEAR(P3246)</f>
        <v>2020</v>
      </c>
      <c r="S3246" s="3" t="b">
        <f>P3246&gt;43964</f>
        <v>1</v>
      </c>
    </row>
    <row r="3247" spans="1:19" x14ac:dyDescent="0.2">
      <c r="A3247" t="s">
        <v>12934</v>
      </c>
      <c r="B3247" t="str">
        <f>VLOOKUP(A3247,idlookup!A:B,2,FALSE)</f>
        <v>Warrington</v>
      </c>
      <c r="C3247" t="s">
        <v>4202</v>
      </c>
      <c r="D3247" t="s">
        <v>23</v>
      </c>
      <c r="E3247" t="s">
        <v>4203</v>
      </c>
      <c r="F3247" t="s">
        <v>111</v>
      </c>
      <c r="G3247" t="str">
        <f t="shared" si="350"/>
        <v>18/05/2020</v>
      </c>
      <c r="H3247" s="2" t="str">
        <f t="shared" si="351"/>
        <v>18/05/2020</v>
      </c>
      <c r="I3247" s="2">
        <f t="shared" si="352"/>
        <v>43969</v>
      </c>
      <c r="J3247" s="3">
        <f t="shared" si="354"/>
        <v>5</v>
      </c>
      <c r="K3247" s="3">
        <f t="shared" si="355"/>
        <v>2020</v>
      </c>
      <c r="L3247" s="3" t="b">
        <f t="shared" si="356"/>
        <v>1</v>
      </c>
      <c r="M3247" s="2" t="s">
        <v>12984</v>
      </c>
      <c r="N3247" s="2"/>
      <c r="O3247" s="3" t="b">
        <f t="shared" si="353"/>
        <v>0</v>
      </c>
      <c r="P3247" s="2">
        <f>IF(O3247,VLOOKUP(C3247,reducedpropertiesScrape!A:D,4,FALSE),I3247)</f>
        <v>43969</v>
      </c>
      <c r="Q3247" s="3">
        <f>MONTH(P3247)</f>
        <v>5</v>
      </c>
      <c r="R3247" s="3">
        <f>YEAR(P3247)</f>
        <v>2020</v>
      </c>
      <c r="S3247" s="3" t="b">
        <f>P3247&gt;43964</f>
        <v>1</v>
      </c>
    </row>
    <row r="3248" spans="1:19" x14ac:dyDescent="0.2">
      <c r="A3248" t="s">
        <v>12934</v>
      </c>
      <c r="B3248" t="str">
        <f>VLOOKUP(A3248,idlookup!A:B,2,FALSE)</f>
        <v>Warrington</v>
      </c>
      <c r="C3248" t="s">
        <v>4204</v>
      </c>
      <c r="D3248" t="s">
        <v>290</v>
      </c>
      <c r="E3248" t="s">
        <v>4205</v>
      </c>
      <c r="F3248" t="s">
        <v>111</v>
      </c>
      <c r="G3248" t="str">
        <f t="shared" si="350"/>
        <v>18/05/2020</v>
      </c>
      <c r="H3248" s="2" t="str">
        <f t="shared" si="351"/>
        <v>18/05/2020</v>
      </c>
      <c r="I3248" s="2">
        <f t="shared" si="352"/>
        <v>43969</v>
      </c>
      <c r="J3248" s="3">
        <f t="shared" si="354"/>
        <v>5</v>
      </c>
      <c r="K3248" s="3">
        <f t="shared" si="355"/>
        <v>2020</v>
      </c>
      <c r="L3248" s="3" t="b">
        <f t="shared" si="356"/>
        <v>1</v>
      </c>
      <c r="M3248" s="2" t="s">
        <v>12984</v>
      </c>
      <c r="N3248" s="2"/>
      <c r="O3248" s="3" t="b">
        <f t="shared" si="353"/>
        <v>0</v>
      </c>
      <c r="P3248" s="2">
        <f>IF(O3248,VLOOKUP(C3248,reducedpropertiesScrape!A:D,4,FALSE),I3248)</f>
        <v>43969</v>
      </c>
      <c r="Q3248" s="3">
        <f>MONTH(P3248)</f>
        <v>5</v>
      </c>
      <c r="R3248" s="3">
        <f>YEAR(P3248)</f>
        <v>2020</v>
      </c>
      <c r="S3248" s="3" t="b">
        <f>P3248&gt;43964</f>
        <v>1</v>
      </c>
    </row>
    <row r="3249" spans="1:19" x14ac:dyDescent="0.2">
      <c r="A3249" t="s">
        <v>12934</v>
      </c>
      <c r="B3249" t="str">
        <f>VLOOKUP(A3249,idlookup!A:B,2,FALSE)</f>
        <v>Warrington</v>
      </c>
      <c r="C3249" t="s">
        <v>4206</v>
      </c>
      <c r="D3249" t="s">
        <v>4207</v>
      </c>
      <c r="E3249" t="s">
        <v>4171</v>
      </c>
      <c r="F3249" t="s">
        <v>111</v>
      </c>
      <c r="G3249" t="str">
        <f t="shared" si="350"/>
        <v>18/05/2020</v>
      </c>
      <c r="H3249" s="2" t="str">
        <f t="shared" si="351"/>
        <v>18/05/2020</v>
      </c>
      <c r="I3249" s="2">
        <f t="shared" si="352"/>
        <v>43969</v>
      </c>
      <c r="J3249" s="3">
        <f t="shared" si="354"/>
        <v>5</v>
      </c>
      <c r="K3249" s="3">
        <f t="shared" si="355"/>
        <v>2020</v>
      </c>
      <c r="L3249" s="3" t="b">
        <f t="shared" si="356"/>
        <v>1</v>
      </c>
      <c r="M3249" s="2" t="s">
        <v>12984</v>
      </c>
      <c r="N3249" s="2"/>
      <c r="O3249" s="3" t="b">
        <f t="shared" si="353"/>
        <v>0</v>
      </c>
      <c r="P3249" s="2">
        <f>IF(O3249,VLOOKUP(C3249,reducedpropertiesScrape!A:D,4,FALSE),I3249)</f>
        <v>43969</v>
      </c>
      <c r="Q3249" s="3">
        <f>MONTH(P3249)</f>
        <v>5</v>
      </c>
      <c r="R3249" s="3">
        <f>YEAR(P3249)</f>
        <v>2020</v>
      </c>
      <c r="S3249" s="3" t="b">
        <f>P3249&gt;43964</f>
        <v>1</v>
      </c>
    </row>
    <row r="3250" spans="1:19" x14ac:dyDescent="0.2">
      <c r="A3250" t="s">
        <v>12935</v>
      </c>
      <c r="B3250" t="str">
        <f>VLOOKUP(A3250,idlookup!A:B,2,FALSE)</f>
        <v>Watford</v>
      </c>
      <c r="C3250" t="s">
        <v>4357</v>
      </c>
      <c r="D3250" t="s">
        <v>32</v>
      </c>
      <c r="E3250" t="s">
        <v>4358</v>
      </c>
      <c r="F3250" t="s">
        <v>111</v>
      </c>
      <c r="G3250" t="str">
        <f t="shared" si="350"/>
        <v>18/05/2020</v>
      </c>
      <c r="H3250" s="2" t="str">
        <f t="shared" si="351"/>
        <v>18/05/2020</v>
      </c>
      <c r="I3250" s="2">
        <f t="shared" si="352"/>
        <v>43969</v>
      </c>
      <c r="J3250" s="3">
        <f t="shared" si="354"/>
        <v>5</v>
      </c>
      <c r="K3250" s="3">
        <f t="shared" si="355"/>
        <v>2020</v>
      </c>
      <c r="L3250" s="3" t="b">
        <f t="shared" si="356"/>
        <v>1</v>
      </c>
      <c r="M3250" s="2" t="s">
        <v>12984</v>
      </c>
      <c r="N3250" s="2"/>
      <c r="O3250" s="3" t="b">
        <f t="shared" si="353"/>
        <v>0</v>
      </c>
      <c r="P3250" s="2">
        <f>IF(O3250,VLOOKUP(C3250,reducedpropertiesScrape!A:D,4,FALSE),I3250)</f>
        <v>43969</v>
      </c>
      <c r="Q3250" s="3">
        <f>MONTH(P3250)</f>
        <v>5</v>
      </c>
      <c r="R3250" s="3">
        <f>YEAR(P3250)</f>
        <v>2020</v>
      </c>
      <c r="S3250" s="3" t="b">
        <f>P3250&gt;43964</f>
        <v>1</v>
      </c>
    </row>
    <row r="3251" spans="1:19" x14ac:dyDescent="0.2">
      <c r="A3251" t="s">
        <v>12935</v>
      </c>
      <c r="B3251" t="str">
        <f>VLOOKUP(A3251,idlookup!A:B,2,FALSE)</f>
        <v>Watford</v>
      </c>
      <c r="C3251" t="s">
        <v>4359</v>
      </c>
      <c r="D3251" t="s">
        <v>23</v>
      </c>
      <c r="E3251" t="s">
        <v>4360</v>
      </c>
      <c r="F3251" t="s">
        <v>111</v>
      </c>
      <c r="G3251" t="str">
        <f t="shared" si="350"/>
        <v>18/05/2020</v>
      </c>
      <c r="H3251" s="2" t="str">
        <f t="shared" si="351"/>
        <v>18/05/2020</v>
      </c>
      <c r="I3251" s="2">
        <f t="shared" si="352"/>
        <v>43969</v>
      </c>
      <c r="J3251" s="3">
        <f t="shared" si="354"/>
        <v>5</v>
      </c>
      <c r="K3251" s="3">
        <f t="shared" si="355"/>
        <v>2020</v>
      </c>
      <c r="L3251" s="3" t="b">
        <f t="shared" si="356"/>
        <v>1</v>
      </c>
      <c r="M3251" s="2" t="s">
        <v>12984</v>
      </c>
      <c r="N3251" s="2"/>
      <c r="O3251" s="3" t="b">
        <f t="shared" si="353"/>
        <v>0</v>
      </c>
      <c r="P3251" s="2">
        <f>IF(O3251,VLOOKUP(C3251,reducedpropertiesScrape!A:D,4,FALSE),I3251)</f>
        <v>43969</v>
      </c>
      <c r="Q3251" s="3">
        <f>MONTH(P3251)</f>
        <v>5</v>
      </c>
      <c r="R3251" s="3">
        <f>YEAR(P3251)</f>
        <v>2020</v>
      </c>
      <c r="S3251" s="3" t="b">
        <f>P3251&gt;43964</f>
        <v>1</v>
      </c>
    </row>
    <row r="3252" spans="1:19" x14ac:dyDescent="0.2">
      <c r="A3252" t="s">
        <v>12935</v>
      </c>
      <c r="B3252" t="str">
        <f>VLOOKUP(A3252,idlookup!A:B,2,FALSE)</f>
        <v>Watford</v>
      </c>
      <c r="C3252" t="s">
        <v>4361</v>
      </c>
      <c r="D3252" t="s">
        <v>38</v>
      </c>
      <c r="E3252" t="s">
        <v>4362</v>
      </c>
      <c r="F3252" t="s">
        <v>111</v>
      </c>
      <c r="G3252" t="str">
        <f t="shared" si="350"/>
        <v>18/05/2020</v>
      </c>
      <c r="H3252" s="2" t="str">
        <f t="shared" si="351"/>
        <v>18/05/2020</v>
      </c>
      <c r="I3252" s="2">
        <f t="shared" si="352"/>
        <v>43969</v>
      </c>
      <c r="J3252" s="3">
        <f t="shared" si="354"/>
        <v>5</v>
      </c>
      <c r="K3252" s="3">
        <f t="shared" si="355"/>
        <v>2020</v>
      </c>
      <c r="L3252" s="3" t="b">
        <f t="shared" si="356"/>
        <v>1</v>
      </c>
      <c r="M3252" s="2" t="s">
        <v>12984</v>
      </c>
      <c r="N3252" s="2"/>
      <c r="O3252" s="3" t="b">
        <f t="shared" si="353"/>
        <v>0</v>
      </c>
      <c r="P3252" s="2">
        <f>IF(O3252,VLOOKUP(C3252,reducedpropertiesScrape!A:D,4,FALSE),I3252)</f>
        <v>43969</v>
      </c>
      <c r="Q3252" s="3">
        <f>MONTH(P3252)</f>
        <v>5</v>
      </c>
      <c r="R3252" s="3">
        <f>YEAR(P3252)</f>
        <v>2020</v>
      </c>
      <c r="S3252" s="3" t="b">
        <f>P3252&gt;43964</f>
        <v>1</v>
      </c>
    </row>
    <row r="3253" spans="1:19" x14ac:dyDescent="0.2">
      <c r="A3253" t="s">
        <v>12935</v>
      </c>
      <c r="B3253" t="str">
        <f>VLOOKUP(A3253,idlookup!A:B,2,FALSE)</f>
        <v>Watford</v>
      </c>
      <c r="C3253" t="s">
        <v>4370</v>
      </c>
      <c r="D3253" t="s">
        <v>313</v>
      </c>
      <c r="E3253" t="s">
        <v>4371</v>
      </c>
      <c r="F3253" t="s">
        <v>111</v>
      </c>
      <c r="G3253" t="str">
        <f t="shared" si="350"/>
        <v>18/05/2020</v>
      </c>
      <c r="H3253" s="2" t="str">
        <f t="shared" si="351"/>
        <v>18/05/2020</v>
      </c>
      <c r="I3253" s="2">
        <f t="shared" si="352"/>
        <v>43969</v>
      </c>
      <c r="J3253" s="3">
        <f t="shared" si="354"/>
        <v>5</v>
      </c>
      <c r="K3253" s="3">
        <f t="shared" si="355"/>
        <v>2020</v>
      </c>
      <c r="L3253" s="3" t="b">
        <f t="shared" si="356"/>
        <v>1</v>
      </c>
      <c r="M3253" s="2" t="s">
        <v>12984</v>
      </c>
      <c r="N3253" s="2"/>
      <c r="O3253" s="3" t="b">
        <f t="shared" si="353"/>
        <v>0</v>
      </c>
      <c r="P3253" s="2">
        <f>IF(O3253,VLOOKUP(C3253,reducedpropertiesScrape!A:D,4,FALSE),I3253)</f>
        <v>43969</v>
      </c>
      <c r="Q3253" s="3">
        <f>MONTH(P3253)</f>
        <v>5</v>
      </c>
      <c r="R3253" s="3">
        <f>YEAR(P3253)</f>
        <v>2020</v>
      </c>
      <c r="S3253" s="3" t="b">
        <f>P3253&gt;43964</f>
        <v>1</v>
      </c>
    </row>
    <row r="3254" spans="1:19" x14ac:dyDescent="0.2">
      <c r="A3254" t="s">
        <v>12935</v>
      </c>
      <c r="B3254" t="str">
        <f>VLOOKUP(A3254,idlookup!A:B,2,FALSE)</f>
        <v>Watford</v>
      </c>
      <c r="C3254" t="s">
        <v>4377</v>
      </c>
      <c r="D3254" t="s">
        <v>26</v>
      </c>
      <c r="E3254" t="s">
        <v>4378</v>
      </c>
      <c r="F3254" t="s">
        <v>111</v>
      </c>
      <c r="G3254" t="str">
        <f t="shared" si="350"/>
        <v>18/05/2020</v>
      </c>
      <c r="H3254" s="2" t="str">
        <f t="shared" si="351"/>
        <v>18/05/2020</v>
      </c>
      <c r="I3254" s="2">
        <f t="shared" si="352"/>
        <v>43969</v>
      </c>
      <c r="J3254" s="3">
        <f t="shared" si="354"/>
        <v>5</v>
      </c>
      <c r="K3254" s="3">
        <f t="shared" si="355"/>
        <v>2020</v>
      </c>
      <c r="L3254" s="3" t="b">
        <f t="shared" si="356"/>
        <v>1</v>
      </c>
      <c r="M3254" s="2" t="s">
        <v>12984</v>
      </c>
      <c r="N3254" s="2"/>
      <c r="O3254" s="3" t="b">
        <f t="shared" si="353"/>
        <v>0</v>
      </c>
      <c r="P3254" s="2">
        <f>IF(O3254,VLOOKUP(C3254,reducedpropertiesScrape!A:D,4,FALSE),I3254)</f>
        <v>43969</v>
      </c>
      <c r="Q3254" s="3">
        <f>MONTH(P3254)</f>
        <v>5</v>
      </c>
      <c r="R3254" s="3">
        <f>YEAR(P3254)</f>
        <v>2020</v>
      </c>
      <c r="S3254" s="3" t="b">
        <f>P3254&gt;43964</f>
        <v>1</v>
      </c>
    </row>
    <row r="3255" spans="1:19" x14ac:dyDescent="0.2">
      <c r="A3255" t="s">
        <v>12935</v>
      </c>
      <c r="B3255" t="str">
        <f>VLOOKUP(A3255,idlookup!A:B,2,FALSE)</f>
        <v>Watford</v>
      </c>
      <c r="C3255" t="s">
        <v>4370</v>
      </c>
      <c r="D3255" t="s">
        <v>313</v>
      </c>
      <c r="E3255" t="s">
        <v>4371</v>
      </c>
      <c r="F3255" t="s">
        <v>111</v>
      </c>
      <c r="G3255" t="str">
        <f t="shared" si="350"/>
        <v>18/05/2020</v>
      </c>
      <c r="H3255" s="2" t="str">
        <f t="shared" si="351"/>
        <v>18/05/2020</v>
      </c>
      <c r="I3255" s="2">
        <f t="shared" si="352"/>
        <v>43969</v>
      </c>
      <c r="J3255" s="3">
        <f t="shared" si="354"/>
        <v>5</v>
      </c>
      <c r="K3255" s="3">
        <f t="shared" si="355"/>
        <v>2020</v>
      </c>
      <c r="L3255" s="3" t="b">
        <f t="shared" si="356"/>
        <v>1</v>
      </c>
      <c r="M3255" s="2" t="s">
        <v>12984</v>
      </c>
      <c r="N3255" s="2"/>
      <c r="O3255" s="3" t="b">
        <f t="shared" si="353"/>
        <v>0</v>
      </c>
      <c r="P3255" s="2">
        <f>IF(O3255,VLOOKUP(C3255,reducedpropertiesScrape!A:D,4,FALSE),I3255)</f>
        <v>43969</v>
      </c>
      <c r="Q3255" s="3">
        <f>MONTH(P3255)</f>
        <v>5</v>
      </c>
      <c r="R3255" s="3">
        <f>YEAR(P3255)</f>
        <v>2020</v>
      </c>
      <c r="S3255" s="3" t="b">
        <f>P3255&gt;43964</f>
        <v>1</v>
      </c>
    </row>
    <row r="3256" spans="1:19" x14ac:dyDescent="0.2">
      <c r="A3256" t="s">
        <v>12935</v>
      </c>
      <c r="B3256" t="str">
        <f>VLOOKUP(A3256,idlookup!A:B,2,FALSE)</f>
        <v>Watford</v>
      </c>
      <c r="C3256" t="s">
        <v>4381</v>
      </c>
      <c r="D3256" t="s">
        <v>38</v>
      </c>
      <c r="E3256" t="s">
        <v>4382</v>
      </c>
      <c r="F3256" t="s">
        <v>111</v>
      </c>
      <c r="G3256" t="str">
        <f t="shared" si="350"/>
        <v>18/05/2020</v>
      </c>
      <c r="H3256" s="2" t="str">
        <f t="shared" si="351"/>
        <v>18/05/2020</v>
      </c>
      <c r="I3256" s="2">
        <f t="shared" si="352"/>
        <v>43969</v>
      </c>
      <c r="J3256" s="3">
        <f t="shared" si="354"/>
        <v>5</v>
      </c>
      <c r="K3256" s="3">
        <f t="shared" si="355"/>
        <v>2020</v>
      </c>
      <c r="L3256" s="3" t="b">
        <f t="shared" si="356"/>
        <v>1</v>
      </c>
      <c r="M3256" s="2" t="s">
        <v>12984</v>
      </c>
      <c r="N3256" s="2"/>
      <c r="O3256" s="3" t="b">
        <f t="shared" si="353"/>
        <v>0</v>
      </c>
      <c r="P3256" s="2">
        <f>IF(O3256,VLOOKUP(C3256,reducedpropertiesScrape!A:D,4,FALSE),I3256)</f>
        <v>43969</v>
      </c>
      <c r="Q3256" s="3">
        <f>MONTH(P3256)</f>
        <v>5</v>
      </c>
      <c r="R3256" s="3">
        <f>YEAR(P3256)</f>
        <v>2020</v>
      </c>
      <c r="S3256" s="3" t="b">
        <f>P3256&gt;43964</f>
        <v>1</v>
      </c>
    </row>
    <row r="3257" spans="1:19" x14ac:dyDescent="0.2">
      <c r="A3257" t="s">
        <v>12935</v>
      </c>
      <c r="B3257" t="str">
        <f>VLOOKUP(A3257,idlookup!A:B,2,FALSE)</f>
        <v>Watford</v>
      </c>
      <c r="C3257" t="s">
        <v>4385</v>
      </c>
      <c r="D3257" t="s">
        <v>23</v>
      </c>
      <c r="E3257" t="s">
        <v>4386</v>
      </c>
      <c r="F3257" t="s">
        <v>111</v>
      </c>
      <c r="G3257" t="str">
        <f t="shared" si="350"/>
        <v>18/05/2020</v>
      </c>
      <c r="H3257" s="2" t="str">
        <f t="shared" si="351"/>
        <v>18/05/2020</v>
      </c>
      <c r="I3257" s="2">
        <f t="shared" si="352"/>
        <v>43969</v>
      </c>
      <c r="J3257" s="3">
        <f t="shared" si="354"/>
        <v>5</v>
      </c>
      <c r="K3257" s="3">
        <f t="shared" si="355"/>
        <v>2020</v>
      </c>
      <c r="L3257" s="3" t="b">
        <f t="shared" si="356"/>
        <v>1</v>
      </c>
      <c r="M3257" s="2" t="s">
        <v>12984</v>
      </c>
      <c r="N3257" s="2"/>
      <c r="O3257" s="3" t="b">
        <f t="shared" si="353"/>
        <v>0</v>
      </c>
      <c r="P3257" s="2">
        <f>IF(O3257,VLOOKUP(C3257,reducedpropertiesScrape!A:D,4,FALSE),I3257)</f>
        <v>43969</v>
      </c>
      <c r="Q3257" s="3">
        <f>MONTH(P3257)</f>
        <v>5</v>
      </c>
      <c r="R3257" s="3">
        <f>YEAR(P3257)</f>
        <v>2020</v>
      </c>
      <c r="S3257" s="3" t="b">
        <f>P3257&gt;43964</f>
        <v>1</v>
      </c>
    </row>
    <row r="3258" spans="1:19" x14ac:dyDescent="0.2">
      <c r="A3258" t="s">
        <v>12936</v>
      </c>
      <c r="B3258" t="str">
        <f>VLOOKUP(A3258,idlookup!A:B,2,FALSE)</f>
        <v>Winchester</v>
      </c>
      <c r="C3258" t="s">
        <v>4529</v>
      </c>
      <c r="D3258" t="s">
        <v>130</v>
      </c>
      <c r="E3258" t="s">
        <v>4530</v>
      </c>
      <c r="F3258" t="s">
        <v>111</v>
      </c>
      <c r="G3258" t="str">
        <f t="shared" si="350"/>
        <v>18/05/2020</v>
      </c>
      <c r="H3258" s="2" t="str">
        <f t="shared" si="351"/>
        <v>18/05/2020</v>
      </c>
      <c r="I3258" s="2">
        <f t="shared" si="352"/>
        <v>43969</v>
      </c>
      <c r="J3258" s="3">
        <f t="shared" si="354"/>
        <v>5</v>
      </c>
      <c r="K3258" s="3">
        <f t="shared" si="355"/>
        <v>2020</v>
      </c>
      <c r="L3258" s="3" t="b">
        <f t="shared" si="356"/>
        <v>1</v>
      </c>
      <c r="M3258" s="2" t="s">
        <v>12984</v>
      </c>
      <c r="N3258" s="2"/>
      <c r="O3258" s="3" t="b">
        <f t="shared" si="353"/>
        <v>0</v>
      </c>
      <c r="P3258" s="2">
        <f>IF(O3258,VLOOKUP(C3258,reducedpropertiesScrape!A:D,4,FALSE),I3258)</f>
        <v>43969</v>
      </c>
      <c r="Q3258" s="3">
        <f>MONTH(P3258)</f>
        <v>5</v>
      </c>
      <c r="R3258" s="3">
        <f>YEAR(P3258)</f>
        <v>2020</v>
      </c>
      <c r="S3258" s="3" t="b">
        <f>P3258&gt;43964</f>
        <v>1</v>
      </c>
    </row>
    <row r="3259" spans="1:19" x14ac:dyDescent="0.2">
      <c r="A3259" t="s">
        <v>12936</v>
      </c>
      <c r="B3259" t="str">
        <f>VLOOKUP(A3259,idlookup!A:B,2,FALSE)</f>
        <v>Winchester</v>
      </c>
      <c r="C3259" t="s">
        <v>4531</v>
      </c>
      <c r="D3259" t="s">
        <v>2878</v>
      </c>
      <c r="E3259" t="s">
        <v>4532</v>
      </c>
      <c r="F3259" t="s">
        <v>111</v>
      </c>
      <c r="G3259" t="str">
        <f t="shared" si="350"/>
        <v>18/05/2020</v>
      </c>
      <c r="H3259" s="2" t="str">
        <f t="shared" si="351"/>
        <v>18/05/2020</v>
      </c>
      <c r="I3259" s="2">
        <f t="shared" si="352"/>
        <v>43969</v>
      </c>
      <c r="J3259" s="3">
        <f t="shared" si="354"/>
        <v>5</v>
      </c>
      <c r="K3259" s="3">
        <f t="shared" si="355"/>
        <v>2020</v>
      </c>
      <c r="L3259" s="3" t="b">
        <f t="shared" si="356"/>
        <v>1</v>
      </c>
      <c r="M3259" s="2" t="s">
        <v>12984</v>
      </c>
      <c r="N3259" s="2"/>
      <c r="O3259" s="3" t="b">
        <f t="shared" si="353"/>
        <v>0</v>
      </c>
      <c r="P3259" s="2">
        <f>IF(O3259,VLOOKUP(C3259,reducedpropertiesScrape!A:D,4,FALSE),I3259)</f>
        <v>43969</v>
      </c>
      <c r="Q3259" s="3">
        <f>MONTH(P3259)</f>
        <v>5</v>
      </c>
      <c r="R3259" s="3">
        <f>YEAR(P3259)</f>
        <v>2020</v>
      </c>
      <c r="S3259" s="3" t="b">
        <f>P3259&gt;43964</f>
        <v>1</v>
      </c>
    </row>
    <row r="3260" spans="1:19" x14ac:dyDescent="0.2">
      <c r="A3260" t="s">
        <v>12936</v>
      </c>
      <c r="B3260" t="str">
        <f>VLOOKUP(A3260,idlookup!A:B,2,FALSE)</f>
        <v>Winchester</v>
      </c>
      <c r="C3260" t="s">
        <v>4533</v>
      </c>
      <c r="D3260" t="s">
        <v>50</v>
      </c>
      <c r="E3260" t="s">
        <v>4534</v>
      </c>
      <c r="F3260" t="s">
        <v>111</v>
      </c>
      <c r="G3260" t="str">
        <f t="shared" si="350"/>
        <v>18/05/2020</v>
      </c>
      <c r="H3260" s="2" t="str">
        <f t="shared" si="351"/>
        <v>18/05/2020</v>
      </c>
      <c r="I3260" s="2">
        <f t="shared" si="352"/>
        <v>43969</v>
      </c>
      <c r="J3260" s="3">
        <f t="shared" si="354"/>
        <v>5</v>
      </c>
      <c r="K3260" s="3">
        <f t="shared" si="355"/>
        <v>2020</v>
      </c>
      <c r="L3260" s="3" t="b">
        <f t="shared" si="356"/>
        <v>1</v>
      </c>
      <c r="M3260" s="2" t="s">
        <v>12984</v>
      </c>
      <c r="N3260" s="2"/>
      <c r="O3260" s="3" t="b">
        <f t="shared" si="353"/>
        <v>0</v>
      </c>
      <c r="P3260" s="2">
        <f>IF(O3260,VLOOKUP(C3260,reducedpropertiesScrape!A:D,4,FALSE),I3260)</f>
        <v>43969</v>
      </c>
      <c r="Q3260" s="3">
        <f>MONTH(P3260)</f>
        <v>5</v>
      </c>
      <c r="R3260" s="3">
        <f>YEAR(P3260)</f>
        <v>2020</v>
      </c>
      <c r="S3260" s="3" t="b">
        <f>P3260&gt;43964</f>
        <v>1</v>
      </c>
    </row>
    <row r="3261" spans="1:19" x14ac:dyDescent="0.2">
      <c r="A3261" t="s">
        <v>12937</v>
      </c>
      <c r="B3261" t="str">
        <f>VLOOKUP(A3261,idlookup!A:B,2,FALSE)</f>
        <v>Worcester</v>
      </c>
      <c r="C3261" t="s">
        <v>4722</v>
      </c>
      <c r="D3261" t="s">
        <v>38</v>
      </c>
      <c r="E3261" t="s">
        <v>4723</v>
      </c>
      <c r="F3261" t="s">
        <v>111</v>
      </c>
      <c r="G3261" t="str">
        <f t="shared" si="350"/>
        <v>18/05/2020</v>
      </c>
      <c r="H3261" s="2" t="str">
        <f t="shared" si="351"/>
        <v>18/05/2020</v>
      </c>
      <c r="I3261" s="2">
        <f t="shared" si="352"/>
        <v>43969</v>
      </c>
      <c r="J3261" s="3">
        <f t="shared" si="354"/>
        <v>5</v>
      </c>
      <c r="K3261" s="3">
        <f t="shared" si="355"/>
        <v>2020</v>
      </c>
      <c r="L3261" s="3" t="b">
        <f t="shared" si="356"/>
        <v>1</v>
      </c>
      <c r="M3261" s="2" t="s">
        <v>12984</v>
      </c>
      <c r="N3261" s="2"/>
      <c r="O3261" s="3" t="b">
        <f t="shared" si="353"/>
        <v>0</v>
      </c>
      <c r="P3261" s="2">
        <f>IF(O3261,VLOOKUP(C3261,reducedpropertiesScrape!A:D,4,FALSE),I3261)</f>
        <v>43969</v>
      </c>
      <c r="Q3261" s="3">
        <f>MONTH(P3261)</f>
        <v>5</v>
      </c>
      <c r="R3261" s="3">
        <f>YEAR(P3261)</f>
        <v>2020</v>
      </c>
      <c r="S3261" s="3" t="b">
        <f>P3261&gt;43964</f>
        <v>1</v>
      </c>
    </row>
    <row r="3262" spans="1:19" x14ac:dyDescent="0.2">
      <c r="A3262" t="s">
        <v>12937</v>
      </c>
      <c r="B3262" t="str">
        <f>VLOOKUP(A3262,idlookup!A:B,2,FALSE)</f>
        <v>Worcester</v>
      </c>
      <c r="C3262" t="s">
        <v>4726</v>
      </c>
      <c r="D3262" t="s">
        <v>712</v>
      </c>
      <c r="E3262" t="s">
        <v>4727</v>
      </c>
      <c r="F3262" t="s">
        <v>111</v>
      </c>
      <c r="G3262" t="str">
        <f t="shared" si="350"/>
        <v>18/05/2020</v>
      </c>
      <c r="H3262" s="2" t="str">
        <f t="shared" si="351"/>
        <v>18/05/2020</v>
      </c>
      <c r="I3262" s="2">
        <f t="shared" si="352"/>
        <v>43969</v>
      </c>
      <c r="J3262" s="3">
        <f t="shared" si="354"/>
        <v>5</v>
      </c>
      <c r="K3262" s="3">
        <f t="shared" si="355"/>
        <v>2020</v>
      </c>
      <c r="L3262" s="3" t="b">
        <f t="shared" si="356"/>
        <v>1</v>
      </c>
      <c r="M3262" s="2" t="s">
        <v>12984</v>
      </c>
      <c r="N3262" s="2"/>
      <c r="O3262" s="3" t="b">
        <f t="shared" si="353"/>
        <v>0</v>
      </c>
      <c r="P3262" s="2">
        <f>IF(O3262,VLOOKUP(C3262,reducedpropertiesScrape!A:D,4,FALSE),I3262)</f>
        <v>43969</v>
      </c>
      <c r="Q3262" s="3">
        <f>MONTH(P3262)</f>
        <v>5</v>
      </c>
      <c r="R3262" s="3">
        <f>YEAR(P3262)</f>
        <v>2020</v>
      </c>
      <c r="S3262" s="3" t="b">
        <f>P3262&gt;43964</f>
        <v>1</v>
      </c>
    </row>
    <row r="3263" spans="1:19" x14ac:dyDescent="0.2">
      <c r="A3263" t="s">
        <v>12937</v>
      </c>
      <c r="B3263" t="str">
        <f>VLOOKUP(A3263,idlookup!A:B,2,FALSE)</f>
        <v>Worcester</v>
      </c>
      <c r="C3263" t="s">
        <v>4732</v>
      </c>
      <c r="D3263" t="s">
        <v>907</v>
      </c>
      <c r="E3263" t="s">
        <v>4733</v>
      </c>
      <c r="F3263" t="s">
        <v>111</v>
      </c>
      <c r="G3263" t="str">
        <f t="shared" si="350"/>
        <v>18/05/2020</v>
      </c>
      <c r="H3263" s="2" t="str">
        <f t="shared" si="351"/>
        <v>18/05/2020</v>
      </c>
      <c r="I3263" s="2">
        <f t="shared" si="352"/>
        <v>43969</v>
      </c>
      <c r="J3263" s="3">
        <f t="shared" si="354"/>
        <v>5</v>
      </c>
      <c r="K3263" s="3">
        <f t="shared" si="355"/>
        <v>2020</v>
      </c>
      <c r="L3263" s="3" t="b">
        <f t="shared" si="356"/>
        <v>1</v>
      </c>
      <c r="M3263" s="2" t="s">
        <v>12984</v>
      </c>
      <c r="N3263" s="2"/>
      <c r="O3263" s="3" t="b">
        <f t="shared" si="353"/>
        <v>0</v>
      </c>
      <c r="P3263" s="2">
        <f>IF(O3263,VLOOKUP(C3263,reducedpropertiesScrape!A:D,4,FALSE),I3263)</f>
        <v>43969</v>
      </c>
      <c r="Q3263" s="3">
        <f>MONTH(P3263)</f>
        <v>5</v>
      </c>
      <c r="R3263" s="3">
        <f>YEAR(P3263)</f>
        <v>2020</v>
      </c>
      <c r="S3263" s="3" t="b">
        <f>P3263&gt;43964</f>
        <v>1</v>
      </c>
    </row>
    <row r="3264" spans="1:19" x14ac:dyDescent="0.2">
      <c r="A3264" t="s">
        <v>12937</v>
      </c>
      <c r="B3264" t="str">
        <f>VLOOKUP(A3264,idlookup!A:B,2,FALSE)</f>
        <v>Worcester</v>
      </c>
      <c r="C3264" t="s">
        <v>4734</v>
      </c>
      <c r="D3264" t="s">
        <v>130</v>
      </c>
      <c r="E3264" t="s">
        <v>4735</v>
      </c>
      <c r="F3264" t="s">
        <v>111</v>
      </c>
      <c r="G3264" t="str">
        <f t="shared" si="350"/>
        <v>18/05/2020</v>
      </c>
      <c r="H3264" s="2" t="str">
        <f t="shared" si="351"/>
        <v>18/05/2020</v>
      </c>
      <c r="I3264" s="2">
        <f t="shared" si="352"/>
        <v>43969</v>
      </c>
      <c r="J3264" s="3">
        <f t="shared" si="354"/>
        <v>5</v>
      </c>
      <c r="K3264" s="3">
        <f t="shared" si="355"/>
        <v>2020</v>
      </c>
      <c r="L3264" s="3" t="b">
        <f t="shared" si="356"/>
        <v>1</v>
      </c>
      <c r="M3264" s="2" t="s">
        <v>12984</v>
      </c>
      <c r="N3264" s="2"/>
      <c r="O3264" s="3" t="b">
        <f t="shared" si="353"/>
        <v>0</v>
      </c>
      <c r="P3264" s="2">
        <f>IF(O3264,VLOOKUP(C3264,reducedpropertiesScrape!A:D,4,FALSE),I3264)</f>
        <v>43969</v>
      </c>
      <c r="Q3264" s="3">
        <f>MONTH(P3264)</f>
        <v>5</v>
      </c>
      <c r="R3264" s="3">
        <f>YEAR(P3264)</f>
        <v>2020</v>
      </c>
      <c r="S3264" s="3" t="b">
        <f>P3264&gt;43964</f>
        <v>1</v>
      </c>
    </row>
    <row r="3265" spans="1:19" x14ac:dyDescent="0.2">
      <c r="A3265" t="s">
        <v>12937</v>
      </c>
      <c r="B3265" t="str">
        <f>VLOOKUP(A3265,idlookup!A:B,2,FALSE)</f>
        <v>Worcester</v>
      </c>
      <c r="C3265" t="s">
        <v>4736</v>
      </c>
      <c r="D3265" t="s">
        <v>907</v>
      </c>
      <c r="E3265" t="s">
        <v>4737</v>
      </c>
      <c r="F3265" t="s">
        <v>111</v>
      </c>
      <c r="G3265" t="str">
        <f t="shared" si="350"/>
        <v>18/05/2020</v>
      </c>
      <c r="H3265" s="2" t="str">
        <f t="shared" si="351"/>
        <v>18/05/2020</v>
      </c>
      <c r="I3265" s="2">
        <f t="shared" si="352"/>
        <v>43969</v>
      </c>
      <c r="J3265" s="3">
        <f t="shared" si="354"/>
        <v>5</v>
      </c>
      <c r="K3265" s="3">
        <f t="shared" si="355"/>
        <v>2020</v>
      </c>
      <c r="L3265" s="3" t="b">
        <f t="shared" si="356"/>
        <v>1</v>
      </c>
      <c r="M3265" s="2" t="s">
        <v>12984</v>
      </c>
      <c r="N3265" s="2"/>
      <c r="O3265" s="3" t="b">
        <f t="shared" si="353"/>
        <v>0</v>
      </c>
      <c r="P3265" s="2">
        <f>IF(O3265,VLOOKUP(C3265,reducedpropertiesScrape!A:D,4,FALSE),I3265)</f>
        <v>43969</v>
      </c>
      <c r="Q3265" s="3">
        <f>MONTH(P3265)</f>
        <v>5</v>
      </c>
      <c r="R3265" s="3">
        <f>YEAR(P3265)</f>
        <v>2020</v>
      </c>
      <c r="S3265" s="3" t="b">
        <f>P3265&gt;43964</f>
        <v>1</v>
      </c>
    </row>
    <row r="3266" spans="1:19" x14ac:dyDescent="0.2">
      <c r="A3266" t="s">
        <v>12937</v>
      </c>
      <c r="B3266" t="str">
        <f>VLOOKUP(A3266,idlookup!A:B,2,FALSE)</f>
        <v>Worcester</v>
      </c>
      <c r="C3266" t="s">
        <v>4738</v>
      </c>
      <c r="D3266" t="s">
        <v>23</v>
      </c>
      <c r="E3266" t="s">
        <v>4739</v>
      </c>
      <c r="F3266" t="s">
        <v>111</v>
      </c>
      <c r="G3266" t="str">
        <f t="shared" ref="G3266:G3329" si="357">SUBSTITUTE(SUBSTITUTE(F3266,"Added ",""),"on ","")</f>
        <v>18/05/2020</v>
      </c>
      <c r="H3266" s="2" t="str">
        <f t="shared" ref="H3266:H3329" si="358">SUBSTITUTE(SUBSTITUTE(G3266,"yesterday","19/05/2020"),"today","20/05/2020")</f>
        <v>18/05/2020</v>
      </c>
      <c r="I3266" s="2">
        <f t="shared" ref="I3266:I3329" si="359">DATE(RIGHT(H3266,4),MID(H3266,4,2),LEFT(H3266,2))</f>
        <v>43969</v>
      </c>
      <c r="J3266" s="3">
        <f t="shared" si="354"/>
        <v>5</v>
      </c>
      <c r="K3266" s="3">
        <f t="shared" si="355"/>
        <v>2020</v>
      </c>
      <c r="L3266" s="3" t="b">
        <f t="shared" si="356"/>
        <v>1</v>
      </c>
      <c r="M3266" s="2" t="s">
        <v>12984</v>
      </c>
      <c r="N3266" s="2"/>
      <c r="O3266" s="3" t="b">
        <f t="shared" ref="O3266:O3329" si="360">COUNTIF(H3266,"*reduced*")&gt;0</f>
        <v>0</v>
      </c>
      <c r="P3266" s="2">
        <f>IF(O3266,VLOOKUP(C3266,reducedpropertiesScrape!A:D,4,FALSE),I3266)</f>
        <v>43969</v>
      </c>
      <c r="Q3266" s="3">
        <f>MONTH(P3266)</f>
        <v>5</v>
      </c>
      <c r="R3266" s="3">
        <f>YEAR(P3266)</f>
        <v>2020</v>
      </c>
      <c r="S3266" s="3" t="b">
        <f>P3266&gt;43964</f>
        <v>1</v>
      </c>
    </row>
    <row r="3267" spans="1:19" x14ac:dyDescent="0.2">
      <c r="A3267" t="s">
        <v>12938</v>
      </c>
      <c r="B3267" t="str">
        <f>VLOOKUP(A3267,idlookup!A:B,2,FALSE)</f>
        <v>Worthing</v>
      </c>
      <c r="C3267" t="s">
        <v>4975</v>
      </c>
      <c r="D3267" t="s">
        <v>53</v>
      </c>
      <c r="E3267" t="s">
        <v>4976</v>
      </c>
      <c r="F3267" t="s">
        <v>111</v>
      </c>
      <c r="G3267" t="str">
        <f t="shared" si="357"/>
        <v>18/05/2020</v>
      </c>
      <c r="H3267" s="2" t="str">
        <f t="shared" si="358"/>
        <v>18/05/2020</v>
      </c>
      <c r="I3267" s="2">
        <f t="shared" si="359"/>
        <v>43969</v>
      </c>
      <c r="J3267" s="3">
        <f t="shared" ref="J3267:J3330" si="361">MONTH(I3267)</f>
        <v>5</v>
      </c>
      <c r="K3267" s="3">
        <f t="shared" ref="K3267:K3330" si="362">YEAR(I3267)</f>
        <v>2020</v>
      </c>
      <c r="L3267" s="3" t="b">
        <f t="shared" ref="L3267:L3330" si="363">I3267&gt;43964</f>
        <v>1</v>
      </c>
      <c r="M3267" s="2" t="s">
        <v>12984</v>
      </c>
      <c r="N3267" s="2"/>
      <c r="O3267" s="3" t="b">
        <f t="shared" si="360"/>
        <v>0</v>
      </c>
      <c r="P3267" s="2">
        <f>IF(O3267,VLOOKUP(C3267,reducedpropertiesScrape!A:D,4,FALSE),I3267)</f>
        <v>43969</v>
      </c>
      <c r="Q3267" s="3">
        <f>MONTH(P3267)</f>
        <v>5</v>
      </c>
      <c r="R3267" s="3">
        <f>YEAR(P3267)</f>
        <v>2020</v>
      </c>
      <c r="S3267" s="3" t="b">
        <f>P3267&gt;43964</f>
        <v>1</v>
      </c>
    </row>
    <row r="3268" spans="1:19" x14ac:dyDescent="0.2">
      <c r="A3268" t="s">
        <v>12938</v>
      </c>
      <c r="B3268" t="str">
        <f>VLOOKUP(A3268,idlookup!A:B,2,FALSE)</f>
        <v>Worthing</v>
      </c>
      <c r="C3268" t="s">
        <v>4977</v>
      </c>
      <c r="D3268" t="s">
        <v>87</v>
      </c>
      <c r="E3268" t="s">
        <v>4978</v>
      </c>
      <c r="F3268" t="s">
        <v>111</v>
      </c>
      <c r="G3268" t="str">
        <f t="shared" si="357"/>
        <v>18/05/2020</v>
      </c>
      <c r="H3268" s="2" t="str">
        <f t="shared" si="358"/>
        <v>18/05/2020</v>
      </c>
      <c r="I3268" s="2">
        <f t="shared" si="359"/>
        <v>43969</v>
      </c>
      <c r="J3268" s="3">
        <f t="shared" si="361"/>
        <v>5</v>
      </c>
      <c r="K3268" s="3">
        <f t="shared" si="362"/>
        <v>2020</v>
      </c>
      <c r="L3268" s="3" t="b">
        <f t="shared" si="363"/>
        <v>1</v>
      </c>
      <c r="M3268" s="2" t="s">
        <v>12984</v>
      </c>
      <c r="N3268" s="2"/>
      <c r="O3268" s="3" t="b">
        <f t="shared" si="360"/>
        <v>0</v>
      </c>
      <c r="P3268" s="2">
        <f>IF(O3268,VLOOKUP(C3268,reducedpropertiesScrape!A:D,4,FALSE),I3268)</f>
        <v>43969</v>
      </c>
      <c r="Q3268" s="3">
        <f>MONTH(P3268)</f>
        <v>5</v>
      </c>
      <c r="R3268" s="3">
        <f>YEAR(P3268)</f>
        <v>2020</v>
      </c>
      <c r="S3268" s="3" t="b">
        <f>P3268&gt;43964</f>
        <v>1</v>
      </c>
    </row>
    <row r="3269" spans="1:19" x14ac:dyDescent="0.2">
      <c r="A3269" t="s">
        <v>12938</v>
      </c>
      <c r="B3269" t="str">
        <f>VLOOKUP(A3269,idlookup!A:B,2,FALSE)</f>
        <v>Worthing</v>
      </c>
      <c r="C3269" t="s">
        <v>4979</v>
      </c>
      <c r="D3269" t="s">
        <v>53</v>
      </c>
      <c r="E3269" t="s">
        <v>4980</v>
      </c>
      <c r="F3269" t="s">
        <v>111</v>
      </c>
      <c r="G3269" t="str">
        <f t="shared" si="357"/>
        <v>18/05/2020</v>
      </c>
      <c r="H3269" s="2" t="str">
        <f t="shared" si="358"/>
        <v>18/05/2020</v>
      </c>
      <c r="I3269" s="2">
        <f t="shared" si="359"/>
        <v>43969</v>
      </c>
      <c r="J3269" s="3">
        <f t="shared" si="361"/>
        <v>5</v>
      </c>
      <c r="K3269" s="3">
        <f t="shared" si="362"/>
        <v>2020</v>
      </c>
      <c r="L3269" s="3" t="b">
        <f t="shared" si="363"/>
        <v>1</v>
      </c>
      <c r="M3269" s="2" t="s">
        <v>12984</v>
      </c>
      <c r="N3269" s="2"/>
      <c r="O3269" s="3" t="b">
        <f t="shared" si="360"/>
        <v>0</v>
      </c>
      <c r="P3269" s="2">
        <f>IF(O3269,VLOOKUP(C3269,reducedpropertiesScrape!A:D,4,FALSE),I3269)</f>
        <v>43969</v>
      </c>
      <c r="Q3269" s="3">
        <f>MONTH(P3269)</f>
        <v>5</v>
      </c>
      <c r="R3269" s="3">
        <f>YEAR(P3269)</f>
        <v>2020</v>
      </c>
      <c r="S3269" s="3" t="b">
        <f>P3269&gt;43964</f>
        <v>1</v>
      </c>
    </row>
    <row r="3270" spans="1:19" x14ac:dyDescent="0.2">
      <c r="A3270" t="s">
        <v>12938</v>
      </c>
      <c r="B3270" t="str">
        <f>VLOOKUP(A3270,idlookup!A:B,2,FALSE)</f>
        <v>Worthing</v>
      </c>
      <c r="C3270" t="s">
        <v>4981</v>
      </c>
      <c r="D3270" t="s">
        <v>23</v>
      </c>
      <c r="E3270" t="s">
        <v>4982</v>
      </c>
      <c r="F3270" t="s">
        <v>111</v>
      </c>
      <c r="G3270" t="str">
        <f t="shared" si="357"/>
        <v>18/05/2020</v>
      </c>
      <c r="H3270" s="2" t="str">
        <f t="shared" si="358"/>
        <v>18/05/2020</v>
      </c>
      <c r="I3270" s="2">
        <f t="shared" si="359"/>
        <v>43969</v>
      </c>
      <c r="J3270" s="3">
        <f t="shared" si="361"/>
        <v>5</v>
      </c>
      <c r="K3270" s="3">
        <f t="shared" si="362"/>
        <v>2020</v>
      </c>
      <c r="L3270" s="3" t="b">
        <f t="shared" si="363"/>
        <v>1</v>
      </c>
      <c r="M3270" s="2" t="s">
        <v>12984</v>
      </c>
      <c r="N3270" s="2"/>
      <c r="O3270" s="3" t="b">
        <f t="shared" si="360"/>
        <v>0</v>
      </c>
      <c r="P3270" s="2">
        <f>IF(O3270,VLOOKUP(C3270,reducedpropertiesScrape!A:D,4,FALSE),I3270)</f>
        <v>43969</v>
      </c>
      <c r="Q3270" s="3">
        <f>MONTH(P3270)</f>
        <v>5</v>
      </c>
      <c r="R3270" s="3">
        <f>YEAR(P3270)</f>
        <v>2020</v>
      </c>
      <c r="S3270" s="3" t="b">
        <f>P3270&gt;43964</f>
        <v>1</v>
      </c>
    </row>
    <row r="3271" spans="1:19" x14ac:dyDescent="0.2">
      <c r="A3271" t="s">
        <v>12938</v>
      </c>
      <c r="B3271" t="str">
        <f>VLOOKUP(A3271,idlookup!A:B,2,FALSE)</f>
        <v>Worthing</v>
      </c>
      <c r="C3271" t="s">
        <v>4983</v>
      </c>
      <c r="D3271" t="s">
        <v>50</v>
      </c>
      <c r="E3271" t="s">
        <v>4984</v>
      </c>
      <c r="F3271" t="s">
        <v>111</v>
      </c>
      <c r="G3271" t="str">
        <f t="shared" si="357"/>
        <v>18/05/2020</v>
      </c>
      <c r="H3271" s="2" t="str">
        <f t="shared" si="358"/>
        <v>18/05/2020</v>
      </c>
      <c r="I3271" s="2">
        <f t="shared" si="359"/>
        <v>43969</v>
      </c>
      <c r="J3271" s="3">
        <f t="shared" si="361"/>
        <v>5</v>
      </c>
      <c r="K3271" s="3">
        <f t="shared" si="362"/>
        <v>2020</v>
      </c>
      <c r="L3271" s="3" t="b">
        <f t="shared" si="363"/>
        <v>1</v>
      </c>
      <c r="M3271" s="2" t="s">
        <v>12984</v>
      </c>
      <c r="N3271" s="2"/>
      <c r="O3271" s="3" t="b">
        <f t="shared" si="360"/>
        <v>0</v>
      </c>
      <c r="P3271" s="2">
        <f>IF(O3271,VLOOKUP(C3271,reducedpropertiesScrape!A:D,4,FALSE),I3271)</f>
        <v>43969</v>
      </c>
      <c r="Q3271" s="3">
        <f>MONTH(P3271)</f>
        <v>5</v>
      </c>
      <c r="R3271" s="3">
        <f>YEAR(P3271)</f>
        <v>2020</v>
      </c>
      <c r="S3271" s="3" t="b">
        <f>P3271&gt;43964</f>
        <v>1</v>
      </c>
    </row>
    <row r="3272" spans="1:19" x14ac:dyDescent="0.2">
      <c r="A3272" t="s">
        <v>12938</v>
      </c>
      <c r="B3272" t="str">
        <f>VLOOKUP(A3272,idlookup!A:B,2,FALSE)</f>
        <v>Worthing</v>
      </c>
      <c r="C3272" t="s">
        <v>4985</v>
      </c>
      <c r="D3272" t="s">
        <v>23</v>
      </c>
      <c r="E3272" t="s">
        <v>4986</v>
      </c>
      <c r="F3272" t="s">
        <v>111</v>
      </c>
      <c r="G3272" t="str">
        <f t="shared" si="357"/>
        <v>18/05/2020</v>
      </c>
      <c r="H3272" s="2" t="str">
        <f t="shared" si="358"/>
        <v>18/05/2020</v>
      </c>
      <c r="I3272" s="2">
        <f t="shared" si="359"/>
        <v>43969</v>
      </c>
      <c r="J3272" s="3">
        <f t="shared" si="361"/>
        <v>5</v>
      </c>
      <c r="K3272" s="3">
        <f t="shared" si="362"/>
        <v>2020</v>
      </c>
      <c r="L3272" s="3" t="b">
        <f t="shared" si="363"/>
        <v>1</v>
      </c>
      <c r="M3272" s="2" t="s">
        <v>12984</v>
      </c>
      <c r="N3272" s="2"/>
      <c r="O3272" s="3" t="b">
        <f t="shared" si="360"/>
        <v>0</v>
      </c>
      <c r="P3272" s="2">
        <f>IF(O3272,VLOOKUP(C3272,reducedpropertiesScrape!A:D,4,FALSE),I3272)</f>
        <v>43969</v>
      </c>
      <c r="Q3272" s="3">
        <f>MONTH(P3272)</f>
        <v>5</v>
      </c>
      <c r="R3272" s="3">
        <f>YEAR(P3272)</f>
        <v>2020</v>
      </c>
      <c r="S3272" s="3" t="b">
        <f>P3272&gt;43964</f>
        <v>1</v>
      </c>
    </row>
    <row r="3273" spans="1:19" x14ac:dyDescent="0.2">
      <c r="A3273" t="s">
        <v>12938</v>
      </c>
      <c r="B3273" t="str">
        <f>VLOOKUP(A3273,idlookup!A:B,2,FALSE)</f>
        <v>Worthing</v>
      </c>
      <c r="C3273" t="s">
        <v>4991</v>
      </c>
      <c r="D3273" t="s">
        <v>26</v>
      </c>
      <c r="E3273" t="s">
        <v>4992</v>
      </c>
      <c r="F3273" t="s">
        <v>111</v>
      </c>
      <c r="G3273" t="str">
        <f t="shared" si="357"/>
        <v>18/05/2020</v>
      </c>
      <c r="H3273" s="2" t="str">
        <f t="shared" si="358"/>
        <v>18/05/2020</v>
      </c>
      <c r="I3273" s="2">
        <f t="shared" si="359"/>
        <v>43969</v>
      </c>
      <c r="J3273" s="3">
        <f t="shared" si="361"/>
        <v>5</v>
      </c>
      <c r="K3273" s="3">
        <f t="shared" si="362"/>
        <v>2020</v>
      </c>
      <c r="L3273" s="3" t="b">
        <f t="shared" si="363"/>
        <v>1</v>
      </c>
      <c r="M3273" s="2" t="s">
        <v>12984</v>
      </c>
      <c r="N3273" s="2"/>
      <c r="O3273" s="3" t="b">
        <f t="shared" si="360"/>
        <v>0</v>
      </c>
      <c r="P3273" s="2">
        <f>IF(O3273,VLOOKUP(C3273,reducedpropertiesScrape!A:D,4,FALSE),I3273)</f>
        <v>43969</v>
      </c>
      <c r="Q3273" s="3">
        <f>MONTH(P3273)</f>
        <v>5</v>
      </c>
      <c r="R3273" s="3">
        <f>YEAR(P3273)</f>
        <v>2020</v>
      </c>
      <c r="S3273" s="3" t="b">
        <f>P3273&gt;43964</f>
        <v>1</v>
      </c>
    </row>
    <row r="3274" spans="1:19" x14ac:dyDescent="0.2">
      <c r="A3274" t="s">
        <v>12938</v>
      </c>
      <c r="B3274" t="str">
        <f>VLOOKUP(A3274,idlookup!A:B,2,FALSE)</f>
        <v>Worthing</v>
      </c>
      <c r="C3274" t="s">
        <v>4999</v>
      </c>
      <c r="D3274" t="s">
        <v>50</v>
      </c>
      <c r="E3274" t="s">
        <v>5000</v>
      </c>
      <c r="F3274" t="s">
        <v>111</v>
      </c>
      <c r="G3274" t="str">
        <f t="shared" si="357"/>
        <v>18/05/2020</v>
      </c>
      <c r="H3274" s="2" t="str">
        <f t="shared" si="358"/>
        <v>18/05/2020</v>
      </c>
      <c r="I3274" s="2">
        <f t="shared" si="359"/>
        <v>43969</v>
      </c>
      <c r="J3274" s="3">
        <f t="shared" si="361"/>
        <v>5</v>
      </c>
      <c r="K3274" s="3">
        <f t="shared" si="362"/>
        <v>2020</v>
      </c>
      <c r="L3274" s="3" t="b">
        <f t="shared" si="363"/>
        <v>1</v>
      </c>
      <c r="M3274" s="2" t="s">
        <v>12984</v>
      </c>
      <c r="N3274" s="2"/>
      <c r="O3274" s="3" t="b">
        <f t="shared" si="360"/>
        <v>0</v>
      </c>
      <c r="P3274" s="2">
        <f>IF(O3274,VLOOKUP(C3274,reducedpropertiesScrape!A:D,4,FALSE),I3274)</f>
        <v>43969</v>
      </c>
      <c r="Q3274" s="3">
        <f>MONTH(P3274)</f>
        <v>5</v>
      </c>
      <c r="R3274" s="3">
        <f>YEAR(P3274)</f>
        <v>2020</v>
      </c>
      <c r="S3274" s="3" t="b">
        <f>P3274&gt;43964</f>
        <v>1</v>
      </c>
    </row>
    <row r="3275" spans="1:19" x14ac:dyDescent="0.2">
      <c r="A3275" t="s">
        <v>12938</v>
      </c>
      <c r="B3275" t="str">
        <f>VLOOKUP(A3275,idlookup!A:B,2,FALSE)</f>
        <v>Worthing</v>
      </c>
      <c r="C3275" t="s">
        <v>5001</v>
      </c>
      <c r="D3275" t="s">
        <v>38</v>
      </c>
      <c r="E3275" t="s">
        <v>4925</v>
      </c>
      <c r="F3275" t="s">
        <v>111</v>
      </c>
      <c r="G3275" t="str">
        <f t="shared" si="357"/>
        <v>18/05/2020</v>
      </c>
      <c r="H3275" s="2" t="str">
        <f t="shared" si="358"/>
        <v>18/05/2020</v>
      </c>
      <c r="I3275" s="2">
        <f t="shared" si="359"/>
        <v>43969</v>
      </c>
      <c r="J3275" s="3">
        <f t="shared" si="361"/>
        <v>5</v>
      </c>
      <c r="K3275" s="3">
        <f t="shared" si="362"/>
        <v>2020</v>
      </c>
      <c r="L3275" s="3" t="b">
        <f t="shared" si="363"/>
        <v>1</v>
      </c>
      <c r="M3275" s="2" t="s">
        <v>12984</v>
      </c>
      <c r="N3275" s="2"/>
      <c r="O3275" s="3" t="b">
        <f t="shared" si="360"/>
        <v>0</v>
      </c>
      <c r="P3275" s="2">
        <f>IF(O3275,VLOOKUP(C3275,reducedpropertiesScrape!A:D,4,FALSE),I3275)</f>
        <v>43969</v>
      </c>
      <c r="Q3275" s="3">
        <f>MONTH(P3275)</f>
        <v>5</v>
      </c>
      <c r="R3275" s="3">
        <f>YEAR(P3275)</f>
        <v>2020</v>
      </c>
      <c r="S3275" s="3" t="b">
        <f>P3275&gt;43964</f>
        <v>1</v>
      </c>
    </row>
    <row r="3276" spans="1:19" x14ac:dyDescent="0.2">
      <c r="A3276" t="s">
        <v>12939</v>
      </c>
      <c r="B3276" t="str">
        <f>VLOOKUP(A3276,idlookup!A:B,2,FALSE)</f>
        <v>York</v>
      </c>
      <c r="C3276" t="s">
        <v>5137</v>
      </c>
      <c r="D3276" t="s">
        <v>7</v>
      </c>
      <c r="E3276" t="s">
        <v>5138</v>
      </c>
      <c r="F3276" t="s">
        <v>111</v>
      </c>
      <c r="G3276" t="str">
        <f t="shared" si="357"/>
        <v>18/05/2020</v>
      </c>
      <c r="H3276" s="2" t="str">
        <f t="shared" si="358"/>
        <v>18/05/2020</v>
      </c>
      <c r="I3276" s="2">
        <f t="shared" si="359"/>
        <v>43969</v>
      </c>
      <c r="J3276" s="3">
        <f t="shared" si="361"/>
        <v>5</v>
      </c>
      <c r="K3276" s="3">
        <f t="shared" si="362"/>
        <v>2020</v>
      </c>
      <c r="L3276" s="3" t="b">
        <f t="shared" si="363"/>
        <v>1</v>
      </c>
      <c r="M3276" s="2" t="s">
        <v>12984</v>
      </c>
      <c r="N3276" s="2"/>
      <c r="O3276" s="3" t="b">
        <f t="shared" si="360"/>
        <v>0</v>
      </c>
      <c r="P3276" s="2">
        <f>IF(O3276,VLOOKUP(C3276,reducedpropertiesScrape!A:D,4,FALSE),I3276)</f>
        <v>43969</v>
      </c>
      <c r="Q3276" s="3">
        <f>MONTH(P3276)</f>
        <v>5</v>
      </c>
      <c r="R3276" s="3">
        <f>YEAR(P3276)</f>
        <v>2020</v>
      </c>
      <c r="S3276" s="3" t="b">
        <f>P3276&gt;43964</f>
        <v>1</v>
      </c>
    </row>
    <row r="3277" spans="1:19" x14ac:dyDescent="0.2">
      <c r="A3277" t="s">
        <v>12939</v>
      </c>
      <c r="B3277" t="str">
        <f>VLOOKUP(A3277,idlookup!A:B,2,FALSE)</f>
        <v>York</v>
      </c>
      <c r="C3277" t="s">
        <v>5139</v>
      </c>
      <c r="D3277" t="s">
        <v>26</v>
      </c>
      <c r="E3277" t="s">
        <v>5140</v>
      </c>
      <c r="F3277" t="s">
        <v>111</v>
      </c>
      <c r="G3277" t="str">
        <f t="shared" si="357"/>
        <v>18/05/2020</v>
      </c>
      <c r="H3277" s="2" t="str">
        <f t="shared" si="358"/>
        <v>18/05/2020</v>
      </c>
      <c r="I3277" s="2">
        <f t="shared" si="359"/>
        <v>43969</v>
      </c>
      <c r="J3277" s="3">
        <f t="shared" si="361"/>
        <v>5</v>
      </c>
      <c r="K3277" s="3">
        <f t="shared" si="362"/>
        <v>2020</v>
      </c>
      <c r="L3277" s="3" t="b">
        <f t="shared" si="363"/>
        <v>1</v>
      </c>
      <c r="M3277" s="2" t="s">
        <v>12984</v>
      </c>
      <c r="N3277" s="2"/>
      <c r="O3277" s="3" t="b">
        <f t="shared" si="360"/>
        <v>0</v>
      </c>
      <c r="P3277" s="2">
        <f>IF(O3277,VLOOKUP(C3277,reducedpropertiesScrape!A:D,4,FALSE),I3277)</f>
        <v>43969</v>
      </c>
      <c r="Q3277" s="3">
        <f>MONTH(P3277)</f>
        <v>5</v>
      </c>
      <c r="R3277" s="3">
        <f>YEAR(P3277)</f>
        <v>2020</v>
      </c>
      <c r="S3277" s="3" t="b">
        <f>P3277&gt;43964</f>
        <v>1</v>
      </c>
    </row>
    <row r="3278" spans="1:19" x14ac:dyDescent="0.2">
      <c r="A3278" t="s">
        <v>12939</v>
      </c>
      <c r="B3278" t="str">
        <f>VLOOKUP(A3278,idlookup!A:B,2,FALSE)</f>
        <v>York</v>
      </c>
      <c r="C3278" t="s">
        <v>5141</v>
      </c>
      <c r="D3278" t="s">
        <v>32</v>
      </c>
      <c r="E3278" t="s">
        <v>5142</v>
      </c>
      <c r="F3278" t="s">
        <v>111</v>
      </c>
      <c r="G3278" t="str">
        <f t="shared" si="357"/>
        <v>18/05/2020</v>
      </c>
      <c r="H3278" s="2" t="str">
        <f t="shared" si="358"/>
        <v>18/05/2020</v>
      </c>
      <c r="I3278" s="2">
        <f t="shared" si="359"/>
        <v>43969</v>
      </c>
      <c r="J3278" s="3">
        <f t="shared" si="361"/>
        <v>5</v>
      </c>
      <c r="K3278" s="3">
        <f t="shared" si="362"/>
        <v>2020</v>
      </c>
      <c r="L3278" s="3" t="b">
        <f t="shared" si="363"/>
        <v>1</v>
      </c>
      <c r="M3278" s="2" t="s">
        <v>12984</v>
      </c>
      <c r="N3278" s="2"/>
      <c r="O3278" s="3" t="b">
        <f t="shared" si="360"/>
        <v>0</v>
      </c>
      <c r="P3278" s="2">
        <f>IF(O3278,VLOOKUP(C3278,reducedpropertiesScrape!A:D,4,FALSE),I3278)</f>
        <v>43969</v>
      </c>
      <c r="Q3278" s="3">
        <f>MONTH(P3278)</f>
        <v>5</v>
      </c>
      <c r="R3278" s="3">
        <f>YEAR(P3278)</f>
        <v>2020</v>
      </c>
      <c r="S3278" s="3" t="b">
        <f>P3278&gt;43964</f>
        <v>1</v>
      </c>
    </row>
    <row r="3279" spans="1:19" x14ac:dyDescent="0.2">
      <c r="A3279" t="s">
        <v>12939</v>
      </c>
      <c r="B3279" t="str">
        <f>VLOOKUP(A3279,idlookup!A:B,2,FALSE)</f>
        <v>York</v>
      </c>
      <c r="C3279" t="s">
        <v>5143</v>
      </c>
      <c r="D3279" t="s">
        <v>32</v>
      </c>
      <c r="E3279" t="s">
        <v>5144</v>
      </c>
      <c r="F3279" t="s">
        <v>111</v>
      </c>
      <c r="G3279" t="str">
        <f t="shared" si="357"/>
        <v>18/05/2020</v>
      </c>
      <c r="H3279" s="2" t="str">
        <f t="shared" si="358"/>
        <v>18/05/2020</v>
      </c>
      <c r="I3279" s="2">
        <f t="shared" si="359"/>
        <v>43969</v>
      </c>
      <c r="J3279" s="3">
        <f t="shared" si="361"/>
        <v>5</v>
      </c>
      <c r="K3279" s="3">
        <f t="shared" si="362"/>
        <v>2020</v>
      </c>
      <c r="L3279" s="3" t="b">
        <f t="shared" si="363"/>
        <v>1</v>
      </c>
      <c r="M3279" s="2" t="s">
        <v>12984</v>
      </c>
      <c r="N3279" s="2"/>
      <c r="O3279" s="3" t="b">
        <f t="shared" si="360"/>
        <v>0</v>
      </c>
      <c r="P3279" s="2">
        <f>IF(O3279,VLOOKUP(C3279,reducedpropertiesScrape!A:D,4,FALSE),I3279)</f>
        <v>43969</v>
      </c>
      <c r="Q3279" s="3">
        <f>MONTH(P3279)</f>
        <v>5</v>
      </c>
      <c r="R3279" s="3">
        <f>YEAR(P3279)</f>
        <v>2020</v>
      </c>
      <c r="S3279" s="3" t="b">
        <f>P3279&gt;43964</f>
        <v>1</v>
      </c>
    </row>
    <row r="3280" spans="1:19" x14ac:dyDescent="0.2">
      <c r="A3280" t="s">
        <v>12939</v>
      </c>
      <c r="B3280" t="str">
        <f>VLOOKUP(A3280,idlookup!A:B,2,FALSE)</f>
        <v>York</v>
      </c>
      <c r="C3280" t="s">
        <v>5145</v>
      </c>
      <c r="D3280" t="s">
        <v>159</v>
      </c>
      <c r="E3280" t="s">
        <v>5146</v>
      </c>
      <c r="F3280" t="s">
        <v>111</v>
      </c>
      <c r="G3280" t="str">
        <f t="shared" si="357"/>
        <v>18/05/2020</v>
      </c>
      <c r="H3280" s="2" t="str">
        <f t="shared" si="358"/>
        <v>18/05/2020</v>
      </c>
      <c r="I3280" s="2">
        <f t="shared" si="359"/>
        <v>43969</v>
      </c>
      <c r="J3280" s="3">
        <f t="shared" si="361"/>
        <v>5</v>
      </c>
      <c r="K3280" s="3">
        <f t="shared" si="362"/>
        <v>2020</v>
      </c>
      <c r="L3280" s="3" t="b">
        <f t="shared" si="363"/>
        <v>1</v>
      </c>
      <c r="M3280" s="2" t="s">
        <v>12984</v>
      </c>
      <c r="N3280" s="2"/>
      <c r="O3280" s="3" t="b">
        <f t="shared" si="360"/>
        <v>0</v>
      </c>
      <c r="P3280" s="2">
        <f>IF(O3280,VLOOKUP(C3280,reducedpropertiesScrape!A:D,4,FALSE),I3280)</f>
        <v>43969</v>
      </c>
      <c r="Q3280" s="3">
        <f>MONTH(P3280)</f>
        <v>5</v>
      </c>
      <c r="R3280" s="3">
        <f>YEAR(P3280)</f>
        <v>2020</v>
      </c>
      <c r="S3280" s="3" t="b">
        <f>P3280&gt;43964</f>
        <v>1</v>
      </c>
    </row>
    <row r="3281" spans="1:19" x14ac:dyDescent="0.2">
      <c r="A3281" t="s">
        <v>12939</v>
      </c>
      <c r="B3281" t="str">
        <f>VLOOKUP(A3281,idlookup!A:B,2,FALSE)</f>
        <v>York</v>
      </c>
      <c r="C3281" t="s">
        <v>5147</v>
      </c>
      <c r="D3281" t="s">
        <v>290</v>
      </c>
      <c r="E3281" t="s">
        <v>5148</v>
      </c>
      <c r="F3281" t="s">
        <v>111</v>
      </c>
      <c r="G3281" t="str">
        <f t="shared" si="357"/>
        <v>18/05/2020</v>
      </c>
      <c r="H3281" s="2" t="str">
        <f t="shared" si="358"/>
        <v>18/05/2020</v>
      </c>
      <c r="I3281" s="2">
        <f t="shared" si="359"/>
        <v>43969</v>
      </c>
      <c r="J3281" s="3">
        <f t="shared" si="361"/>
        <v>5</v>
      </c>
      <c r="K3281" s="3">
        <f t="shared" si="362"/>
        <v>2020</v>
      </c>
      <c r="L3281" s="3" t="b">
        <f t="shared" si="363"/>
        <v>1</v>
      </c>
      <c r="M3281" s="2" t="s">
        <v>12984</v>
      </c>
      <c r="N3281" s="2"/>
      <c r="O3281" s="3" t="b">
        <f t="shared" si="360"/>
        <v>0</v>
      </c>
      <c r="P3281" s="2">
        <f>IF(O3281,VLOOKUP(C3281,reducedpropertiesScrape!A:D,4,FALSE),I3281)</f>
        <v>43969</v>
      </c>
      <c r="Q3281" s="3">
        <f>MONTH(P3281)</f>
        <v>5</v>
      </c>
      <c r="R3281" s="3">
        <f>YEAR(P3281)</f>
        <v>2020</v>
      </c>
      <c r="S3281" s="3" t="b">
        <f>P3281&gt;43964</f>
        <v>1</v>
      </c>
    </row>
    <row r="3282" spans="1:19" x14ac:dyDescent="0.2">
      <c r="A3282" t="s">
        <v>12939</v>
      </c>
      <c r="B3282" t="str">
        <f>VLOOKUP(A3282,idlookup!A:B,2,FALSE)</f>
        <v>York</v>
      </c>
      <c r="C3282" t="s">
        <v>5151</v>
      </c>
      <c r="D3282" t="s">
        <v>159</v>
      </c>
      <c r="E3282" t="s">
        <v>5152</v>
      </c>
      <c r="F3282" t="s">
        <v>111</v>
      </c>
      <c r="G3282" t="str">
        <f t="shared" si="357"/>
        <v>18/05/2020</v>
      </c>
      <c r="H3282" s="2" t="str">
        <f t="shared" si="358"/>
        <v>18/05/2020</v>
      </c>
      <c r="I3282" s="2">
        <f t="shared" si="359"/>
        <v>43969</v>
      </c>
      <c r="J3282" s="3">
        <f t="shared" si="361"/>
        <v>5</v>
      </c>
      <c r="K3282" s="3">
        <f t="shared" si="362"/>
        <v>2020</v>
      </c>
      <c r="L3282" s="3" t="b">
        <f t="shared" si="363"/>
        <v>1</v>
      </c>
      <c r="M3282" s="2" t="s">
        <v>12984</v>
      </c>
      <c r="N3282" s="2"/>
      <c r="O3282" s="3" t="b">
        <f t="shared" si="360"/>
        <v>0</v>
      </c>
      <c r="P3282" s="2">
        <f>IF(O3282,VLOOKUP(C3282,reducedpropertiesScrape!A:D,4,FALSE),I3282)</f>
        <v>43969</v>
      </c>
      <c r="Q3282" s="3">
        <f>MONTH(P3282)</f>
        <v>5</v>
      </c>
      <c r="R3282" s="3">
        <f>YEAR(P3282)</f>
        <v>2020</v>
      </c>
      <c r="S3282" s="3" t="b">
        <f>P3282&gt;43964</f>
        <v>1</v>
      </c>
    </row>
    <row r="3283" spans="1:19" x14ac:dyDescent="0.2">
      <c r="A3283" t="s">
        <v>12939</v>
      </c>
      <c r="B3283" t="str">
        <f>VLOOKUP(A3283,idlookup!A:B,2,FALSE)</f>
        <v>York</v>
      </c>
      <c r="C3283" t="s">
        <v>5153</v>
      </c>
      <c r="D3283" t="s">
        <v>32</v>
      </c>
      <c r="E3283" t="s">
        <v>5154</v>
      </c>
      <c r="F3283" t="s">
        <v>111</v>
      </c>
      <c r="G3283" t="str">
        <f t="shared" si="357"/>
        <v>18/05/2020</v>
      </c>
      <c r="H3283" s="2" t="str">
        <f t="shared" si="358"/>
        <v>18/05/2020</v>
      </c>
      <c r="I3283" s="2">
        <f t="shared" si="359"/>
        <v>43969</v>
      </c>
      <c r="J3283" s="3">
        <f t="shared" si="361"/>
        <v>5</v>
      </c>
      <c r="K3283" s="3">
        <f t="shared" si="362"/>
        <v>2020</v>
      </c>
      <c r="L3283" s="3" t="b">
        <f t="shared" si="363"/>
        <v>1</v>
      </c>
      <c r="M3283" s="2" t="s">
        <v>12984</v>
      </c>
      <c r="N3283" s="2"/>
      <c r="O3283" s="3" t="b">
        <f t="shared" si="360"/>
        <v>0</v>
      </c>
      <c r="P3283" s="2">
        <f>IF(O3283,VLOOKUP(C3283,reducedpropertiesScrape!A:D,4,FALSE),I3283)</f>
        <v>43969</v>
      </c>
      <c r="Q3283" s="3">
        <f>MONTH(P3283)</f>
        <v>5</v>
      </c>
      <c r="R3283" s="3">
        <f>YEAR(P3283)</f>
        <v>2020</v>
      </c>
      <c r="S3283" s="3" t="b">
        <f>P3283&gt;43964</f>
        <v>1</v>
      </c>
    </row>
    <row r="3284" spans="1:19" x14ac:dyDescent="0.2">
      <c r="A3284" t="s">
        <v>12939</v>
      </c>
      <c r="B3284" t="str">
        <f>VLOOKUP(A3284,idlookup!A:B,2,FALSE)</f>
        <v>York</v>
      </c>
      <c r="C3284" t="s">
        <v>5163</v>
      </c>
      <c r="D3284" t="s">
        <v>7</v>
      </c>
      <c r="E3284" t="s">
        <v>5164</v>
      </c>
      <c r="F3284" t="s">
        <v>111</v>
      </c>
      <c r="G3284" t="str">
        <f t="shared" si="357"/>
        <v>18/05/2020</v>
      </c>
      <c r="H3284" s="2" t="str">
        <f t="shared" si="358"/>
        <v>18/05/2020</v>
      </c>
      <c r="I3284" s="2">
        <f t="shared" si="359"/>
        <v>43969</v>
      </c>
      <c r="J3284" s="3">
        <f t="shared" si="361"/>
        <v>5</v>
      </c>
      <c r="K3284" s="3">
        <f t="shared" si="362"/>
        <v>2020</v>
      </c>
      <c r="L3284" s="3" t="b">
        <f t="shared" si="363"/>
        <v>1</v>
      </c>
      <c r="M3284" s="2" t="s">
        <v>12984</v>
      </c>
      <c r="N3284" s="2"/>
      <c r="O3284" s="3" t="b">
        <f t="shared" si="360"/>
        <v>0</v>
      </c>
      <c r="P3284" s="2">
        <f>IF(O3284,VLOOKUP(C3284,reducedpropertiesScrape!A:D,4,FALSE),I3284)</f>
        <v>43969</v>
      </c>
      <c r="Q3284" s="3">
        <f>MONTH(P3284)</f>
        <v>5</v>
      </c>
      <c r="R3284" s="3">
        <f>YEAR(P3284)</f>
        <v>2020</v>
      </c>
      <c r="S3284" s="3" t="b">
        <f>P3284&gt;43964</f>
        <v>1</v>
      </c>
    </row>
    <row r="3285" spans="1:19" x14ac:dyDescent="0.2">
      <c r="A3285" t="s">
        <v>12939</v>
      </c>
      <c r="B3285" t="str">
        <f>VLOOKUP(A3285,idlookup!A:B,2,FALSE)</f>
        <v>York</v>
      </c>
      <c r="C3285" t="s">
        <v>5165</v>
      </c>
      <c r="D3285" t="s">
        <v>159</v>
      </c>
      <c r="E3285" t="s">
        <v>5166</v>
      </c>
      <c r="F3285" t="s">
        <v>111</v>
      </c>
      <c r="G3285" t="str">
        <f t="shared" si="357"/>
        <v>18/05/2020</v>
      </c>
      <c r="H3285" s="2" t="str">
        <f t="shared" si="358"/>
        <v>18/05/2020</v>
      </c>
      <c r="I3285" s="2">
        <f t="shared" si="359"/>
        <v>43969</v>
      </c>
      <c r="J3285" s="3">
        <f t="shared" si="361"/>
        <v>5</v>
      </c>
      <c r="K3285" s="3">
        <f t="shared" si="362"/>
        <v>2020</v>
      </c>
      <c r="L3285" s="3" t="b">
        <f t="shared" si="363"/>
        <v>1</v>
      </c>
      <c r="M3285" s="2" t="s">
        <v>12984</v>
      </c>
      <c r="N3285" s="2"/>
      <c r="O3285" s="3" t="b">
        <f t="shared" si="360"/>
        <v>0</v>
      </c>
      <c r="P3285" s="2">
        <f>IF(O3285,VLOOKUP(C3285,reducedpropertiesScrape!A:D,4,FALSE),I3285)</f>
        <v>43969</v>
      </c>
      <c r="Q3285" s="3">
        <f>MONTH(P3285)</f>
        <v>5</v>
      </c>
      <c r="R3285" s="3">
        <f>YEAR(P3285)</f>
        <v>2020</v>
      </c>
      <c r="S3285" s="3" t="b">
        <f>P3285&gt;43964</f>
        <v>1</v>
      </c>
    </row>
    <row r="3286" spans="1:19" x14ac:dyDescent="0.2">
      <c r="A3286" t="s">
        <v>12939</v>
      </c>
      <c r="B3286" t="str">
        <f>VLOOKUP(A3286,idlookup!A:B,2,FALSE)</f>
        <v>York</v>
      </c>
      <c r="C3286" t="s">
        <v>5167</v>
      </c>
      <c r="D3286" t="s">
        <v>82</v>
      </c>
      <c r="E3286" t="s">
        <v>5168</v>
      </c>
      <c r="F3286" t="s">
        <v>111</v>
      </c>
      <c r="G3286" t="str">
        <f t="shared" si="357"/>
        <v>18/05/2020</v>
      </c>
      <c r="H3286" s="2" t="str">
        <f t="shared" si="358"/>
        <v>18/05/2020</v>
      </c>
      <c r="I3286" s="2">
        <f t="shared" si="359"/>
        <v>43969</v>
      </c>
      <c r="J3286" s="3">
        <f t="shared" si="361"/>
        <v>5</v>
      </c>
      <c r="K3286" s="3">
        <f t="shared" si="362"/>
        <v>2020</v>
      </c>
      <c r="L3286" s="3" t="b">
        <f t="shared" si="363"/>
        <v>1</v>
      </c>
      <c r="M3286" s="2" t="s">
        <v>12984</v>
      </c>
      <c r="N3286" s="2"/>
      <c r="O3286" s="3" t="b">
        <f t="shared" si="360"/>
        <v>0</v>
      </c>
      <c r="P3286" s="2">
        <f>IF(O3286,VLOOKUP(C3286,reducedpropertiesScrape!A:D,4,FALSE),I3286)</f>
        <v>43969</v>
      </c>
      <c r="Q3286" s="3">
        <f>MONTH(P3286)</f>
        <v>5</v>
      </c>
      <c r="R3286" s="3">
        <f>YEAR(P3286)</f>
        <v>2020</v>
      </c>
      <c r="S3286" s="3" t="b">
        <f>P3286&gt;43964</f>
        <v>1</v>
      </c>
    </row>
    <row r="3287" spans="1:19" x14ac:dyDescent="0.2">
      <c r="A3287" t="s">
        <v>12939</v>
      </c>
      <c r="B3287" t="str">
        <f>VLOOKUP(A3287,idlookup!A:B,2,FALSE)</f>
        <v>York</v>
      </c>
      <c r="C3287" t="s">
        <v>5169</v>
      </c>
      <c r="D3287" t="s">
        <v>1656</v>
      </c>
      <c r="E3287" t="s">
        <v>5170</v>
      </c>
      <c r="F3287" t="s">
        <v>111</v>
      </c>
      <c r="G3287" t="str">
        <f t="shared" si="357"/>
        <v>18/05/2020</v>
      </c>
      <c r="H3287" s="2" t="str">
        <f t="shared" si="358"/>
        <v>18/05/2020</v>
      </c>
      <c r="I3287" s="2">
        <f t="shared" si="359"/>
        <v>43969</v>
      </c>
      <c r="J3287" s="3">
        <f t="shared" si="361"/>
        <v>5</v>
      </c>
      <c r="K3287" s="3">
        <f t="shared" si="362"/>
        <v>2020</v>
      </c>
      <c r="L3287" s="3" t="b">
        <f t="shared" si="363"/>
        <v>1</v>
      </c>
      <c r="M3287" s="2" t="s">
        <v>12984</v>
      </c>
      <c r="N3287" s="2"/>
      <c r="O3287" s="3" t="b">
        <f t="shared" si="360"/>
        <v>0</v>
      </c>
      <c r="P3287" s="2">
        <f>IF(O3287,VLOOKUP(C3287,reducedpropertiesScrape!A:D,4,FALSE),I3287)</f>
        <v>43969</v>
      </c>
      <c r="Q3287" s="3">
        <f>MONTH(P3287)</f>
        <v>5</v>
      </c>
      <c r="R3287" s="3">
        <f>YEAR(P3287)</f>
        <v>2020</v>
      </c>
      <c r="S3287" s="3" t="b">
        <f>P3287&gt;43964</f>
        <v>1</v>
      </c>
    </row>
    <row r="3288" spans="1:19" x14ac:dyDescent="0.2">
      <c r="A3288" t="s">
        <v>12939</v>
      </c>
      <c r="B3288" t="str">
        <f>VLOOKUP(A3288,idlookup!A:B,2,FALSE)</f>
        <v>York</v>
      </c>
      <c r="C3288" t="s">
        <v>5139</v>
      </c>
      <c r="D3288" t="s">
        <v>26</v>
      </c>
      <c r="E3288" t="s">
        <v>5140</v>
      </c>
      <c r="F3288" t="s">
        <v>111</v>
      </c>
      <c r="G3288" t="str">
        <f t="shared" si="357"/>
        <v>18/05/2020</v>
      </c>
      <c r="H3288" s="2" t="str">
        <f t="shared" si="358"/>
        <v>18/05/2020</v>
      </c>
      <c r="I3288" s="2">
        <f t="shared" si="359"/>
        <v>43969</v>
      </c>
      <c r="J3288" s="3">
        <f t="shared" si="361"/>
        <v>5</v>
      </c>
      <c r="K3288" s="3">
        <f t="shared" si="362"/>
        <v>2020</v>
      </c>
      <c r="L3288" s="3" t="b">
        <f t="shared" si="363"/>
        <v>1</v>
      </c>
      <c r="M3288" s="2" t="s">
        <v>12984</v>
      </c>
      <c r="N3288" s="2"/>
      <c r="O3288" s="3" t="b">
        <f t="shared" si="360"/>
        <v>0</v>
      </c>
      <c r="P3288" s="2">
        <f>IF(O3288,VLOOKUP(C3288,reducedpropertiesScrape!A:D,4,FALSE),I3288)</f>
        <v>43969</v>
      </c>
      <c r="Q3288" s="3">
        <f>MONTH(P3288)</f>
        <v>5</v>
      </c>
      <c r="R3288" s="3">
        <f>YEAR(P3288)</f>
        <v>2020</v>
      </c>
      <c r="S3288" s="3" t="b">
        <f>P3288&gt;43964</f>
        <v>1</v>
      </c>
    </row>
    <row r="3289" spans="1:19" x14ac:dyDescent="0.2">
      <c r="A3289" t="s">
        <v>12940</v>
      </c>
      <c r="B3289" t="str">
        <f>VLOOKUP(A3289,idlookup!A:B,2,FALSE)</f>
        <v>Birmingham</v>
      </c>
      <c r="C3289" t="s">
        <v>5485</v>
      </c>
      <c r="D3289" t="s">
        <v>23</v>
      </c>
      <c r="E3289" t="s">
        <v>5486</v>
      </c>
      <c r="F3289" t="s">
        <v>111</v>
      </c>
      <c r="G3289" t="str">
        <f t="shared" si="357"/>
        <v>18/05/2020</v>
      </c>
      <c r="H3289" s="2" t="str">
        <f t="shared" si="358"/>
        <v>18/05/2020</v>
      </c>
      <c r="I3289" s="2">
        <f t="shared" si="359"/>
        <v>43969</v>
      </c>
      <c r="J3289" s="3">
        <f t="shared" si="361"/>
        <v>5</v>
      </c>
      <c r="K3289" s="3">
        <f t="shared" si="362"/>
        <v>2020</v>
      </c>
      <c r="L3289" s="3" t="b">
        <f t="shared" si="363"/>
        <v>1</v>
      </c>
      <c r="M3289" s="2" t="s">
        <v>12984</v>
      </c>
      <c r="N3289" s="2"/>
      <c r="O3289" s="3" t="b">
        <f t="shared" si="360"/>
        <v>0</v>
      </c>
      <c r="P3289" s="2">
        <f>IF(O3289,VLOOKUP(C3289,reducedpropertiesScrape!A:D,4,FALSE),I3289)</f>
        <v>43969</v>
      </c>
      <c r="Q3289" s="3">
        <f>MONTH(P3289)</f>
        <v>5</v>
      </c>
      <c r="R3289" s="3">
        <f>YEAR(P3289)</f>
        <v>2020</v>
      </c>
      <c r="S3289" s="3" t="b">
        <f>P3289&gt;43964</f>
        <v>1</v>
      </c>
    </row>
    <row r="3290" spans="1:19" x14ac:dyDescent="0.2">
      <c r="A3290" t="s">
        <v>12940</v>
      </c>
      <c r="B3290" t="str">
        <f>VLOOKUP(A3290,idlookup!A:B,2,FALSE)</f>
        <v>Birmingham</v>
      </c>
      <c r="C3290" t="s">
        <v>5487</v>
      </c>
      <c r="D3290" t="s">
        <v>53</v>
      </c>
      <c r="E3290" t="s">
        <v>5488</v>
      </c>
      <c r="F3290" t="s">
        <v>111</v>
      </c>
      <c r="G3290" t="str">
        <f t="shared" si="357"/>
        <v>18/05/2020</v>
      </c>
      <c r="H3290" s="2" t="str">
        <f t="shared" si="358"/>
        <v>18/05/2020</v>
      </c>
      <c r="I3290" s="2">
        <f t="shared" si="359"/>
        <v>43969</v>
      </c>
      <c r="J3290" s="3">
        <f t="shared" si="361"/>
        <v>5</v>
      </c>
      <c r="K3290" s="3">
        <f t="shared" si="362"/>
        <v>2020</v>
      </c>
      <c r="L3290" s="3" t="b">
        <f t="shared" si="363"/>
        <v>1</v>
      </c>
      <c r="M3290" s="2" t="s">
        <v>12984</v>
      </c>
      <c r="N3290" s="2"/>
      <c r="O3290" s="3" t="b">
        <f t="shared" si="360"/>
        <v>0</v>
      </c>
      <c r="P3290" s="2">
        <f>IF(O3290,VLOOKUP(C3290,reducedpropertiesScrape!A:D,4,FALSE),I3290)</f>
        <v>43969</v>
      </c>
      <c r="Q3290" s="3">
        <f>MONTH(P3290)</f>
        <v>5</v>
      </c>
      <c r="R3290" s="3">
        <f>YEAR(P3290)</f>
        <v>2020</v>
      </c>
      <c r="S3290" s="3" t="b">
        <f>P3290&gt;43964</f>
        <v>1</v>
      </c>
    </row>
    <row r="3291" spans="1:19" x14ac:dyDescent="0.2">
      <c r="A3291" t="s">
        <v>12940</v>
      </c>
      <c r="B3291" t="str">
        <f>VLOOKUP(A3291,idlookup!A:B,2,FALSE)</f>
        <v>Birmingham</v>
      </c>
      <c r="C3291" t="s">
        <v>5489</v>
      </c>
      <c r="D3291" t="s">
        <v>38</v>
      </c>
      <c r="E3291" t="s">
        <v>5490</v>
      </c>
      <c r="F3291" t="s">
        <v>111</v>
      </c>
      <c r="G3291" t="str">
        <f t="shared" si="357"/>
        <v>18/05/2020</v>
      </c>
      <c r="H3291" s="2" t="str">
        <f t="shared" si="358"/>
        <v>18/05/2020</v>
      </c>
      <c r="I3291" s="2">
        <f t="shared" si="359"/>
        <v>43969</v>
      </c>
      <c r="J3291" s="3">
        <f t="shared" si="361"/>
        <v>5</v>
      </c>
      <c r="K3291" s="3">
        <f t="shared" si="362"/>
        <v>2020</v>
      </c>
      <c r="L3291" s="3" t="b">
        <f t="shared" si="363"/>
        <v>1</v>
      </c>
      <c r="M3291" s="2" t="s">
        <v>12984</v>
      </c>
      <c r="N3291" s="2"/>
      <c r="O3291" s="3" t="b">
        <f t="shared" si="360"/>
        <v>0</v>
      </c>
      <c r="P3291" s="2">
        <f>IF(O3291,VLOOKUP(C3291,reducedpropertiesScrape!A:D,4,FALSE),I3291)</f>
        <v>43969</v>
      </c>
      <c r="Q3291" s="3">
        <f>MONTH(P3291)</f>
        <v>5</v>
      </c>
      <c r="R3291" s="3">
        <f>YEAR(P3291)</f>
        <v>2020</v>
      </c>
      <c r="S3291" s="3" t="b">
        <f>P3291&gt;43964</f>
        <v>1</v>
      </c>
    </row>
    <row r="3292" spans="1:19" x14ac:dyDescent="0.2">
      <c r="A3292" t="s">
        <v>12940</v>
      </c>
      <c r="B3292" t="str">
        <f>VLOOKUP(A3292,idlookup!A:B,2,FALSE)</f>
        <v>Birmingham</v>
      </c>
      <c r="C3292" t="s">
        <v>5491</v>
      </c>
      <c r="D3292" t="s">
        <v>32</v>
      </c>
      <c r="E3292" t="s">
        <v>5492</v>
      </c>
      <c r="F3292" t="s">
        <v>111</v>
      </c>
      <c r="G3292" t="str">
        <f t="shared" si="357"/>
        <v>18/05/2020</v>
      </c>
      <c r="H3292" s="2" t="str">
        <f t="shared" si="358"/>
        <v>18/05/2020</v>
      </c>
      <c r="I3292" s="2">
        <f t="shared" si="359"/>
        <v>43969</v>
      </c>
      <c r="J3292" s="3">
        <f t="shared" si="361"/>
        <v>5</v>
      </c>
      <c r="K3292" s="3">
        <f t="shared" si="362"/>
        <v>2020</v>
      </c>
      <c r="L3292" s="3" t="b">
        <f t="shared" si="363"/>
        <v>1</v>
      </c>
      <c r="M3292" s="2" t="s">
        <v>12984</v>
      </c>
      <c r="N3292" s="2"/>
      <c r="O3292" s="3" t="b">
        <f t="shared" si="360"/>
        <v>0</v>
      </c>
      <c r="P3292" s="2">
        <f>IF(O3292,VLOOKUP(C3292,reducedpropertiesScrape!A:D,4,FALSE),I3292)</f>
        <v>43969</v>
      </c>
      <c r="Q3292" s="3">
        <f>MONTH(P3292)</f>
        <v>5</v>
      </c>
      <c r="R3292" s="3">
        <f>YEAR(P3292)</f>
        <v>2020</v>
      </c>
      <c r="S3292" s="3" t="b">
        <f>P3292&gt;43964</f>
        <v>1</v>
      </c>
    </row>
    <row r="3293" spans="1:19" x14ac:dyDescent="0.2">
      <c r="A3293" t="s">
        <v>12940</v>
      </c>
      <c r="B3293" t="str">
        <f>VLOOKUP(A3293,idlookup!A:B,2,FALSE)</f>
        <v>Birmingham</v>
      </c>
      <c r="C3293" t="s">
        <v>5493</v>
      </c>
      <c r="D3293" t="s">
        <v>7</v>
      </c>
      <c r="E3293" t="s">
        <v>5494</v>
      </c>
      <c r="F3293" t="s">
        <v>111</v>
      </c>
      <c r="G3293" t="str">
        <f t="shared" si="357"/>
        <v>18/05/2020</v>
      </c>
      <c r="H3293" s="2" t="str">
        <f t="shared" si="358"/>
        <v>18/05/2020</v>
      </c>
      <c r="I3293" s="2">
        <f t="shared" si="359"/>
        <v>43969</v>
      </c>
      <c r="J3293" s="3">
        <f t="shared" si="361"/>
        <v>5</v>
      </c>
      <c r="K3293" s="3">
        <f t="shared" si="362"/>
        <v>2020</v>
      </c>
      <c r="L3293" s="3" t="b">
        <f t="shared" si="363"/>
        <v>1</v>
      </c>
      <c r="M3293" s="2" t="s">
        <v>12984</v>
      </c>
      <c r="N3293" s="2"/>
      <c r="O3293" s="3" t="b">
        <f t="shared" si="360"/>
        <v>0</v>
      </c>
      <c r="P3293" s="2">
        <f>IF(O3293,VLOOKUP(C3293,reducedpropertiesScrape!A:D,4,FALSE),I3293)</f>
        <v>43969</v>
      </c>
      <c r="Q3293" s="3">
        <f>MONTH(P3293)</f>
        <v>5</v>
      </c>
      <c r="R3293" s="3">
        <f>YEAR(P3293)</f>
        <v>2020</v>
      </c>
      <c r="S3293" s="3" t="b">
        <f>P3293&gt;43964</f>
        <v>1</v>
      </c>
    </row>
    <row r="3294" spans="1:19" x14ac:dyDescent="0.2">
      <c r="A3294" t="s">
        <v>12940</v>
      </c>
      <c r="B3294" t="str">
        <f>VLOOKUP(A3294,idlookup!A:B,2,FALSE)</f>
        <v>Birmingham</v>
      </c>
      <c r="C3294" t="s">
        <v>5495</v>
      </c>
      <c r="D3294" t="s">
        <v>290</v>
      </c>
      <c r="E3294" t="s">
        <v>5496</v>
      </c>
      <c r="F3294" t="s">
        <v>111</v>
      </c>
      <c r="G3294" t="str">
        <f t="shared" si="357"/>
        <v>18/05/2020</v>
      </c>
      <c r="H3294" s="2" t="str">
        <f t="shared" si="358"/>
        <v>18/05/2020</v>
      </c>
      <c r="I3294" s="2">
        <f t="shared" si="359"/>
        <v>43969</v>
      </c>
      <c r="J3294" s="3">
        <f t="shared" si="361"/>
        <v>5</v>
      </c>
      <c r="K3294" s="3">
        <f t="shared" si="362"/>
        <v>2020</v>
      </c>
      <c r="L3294" s="3" t="b">
        <f t="shared" si="363"/>
        <v>1</v>
      </c>
      <c r="M3294" s="2" t="s">
        <v>12984</v>
      </c>
      <c r="N3294" s="2"/>
      <c r="O3294" s="3" t="b">
        <f t="shared" si="360"/>
        <v>0</v>
      </c>
      <c r="P3294" s="2">
        <f>IF(O3294,VLOOKUP(C3294,reducedpropertiesScrape!A:D,4,FALSE),I3294)</f>
        <v>43969</v>
      </c>
      <c r="Q3294" s="3">
        <f>MONTH(P3294)</f>
        <v>5</v>
      </c>
      <c r="R3294" s="3">
        <f>YEAR(P3294)</f>
        <v>2020</v>
      </c>
      <c r="S3294" s="3" t="b">
        <f>P3294&gt;43964</f>
        <v>1</v>
      </c>
    </row>
    <row r="3295" spans="1:19" x14ac:dyDescent="0.2">
      <c r="A3295" t="s">
        <v>12941</v>
      </c>
      <c r="B3295" t="str">
        <f>VLOOKUP(A3295,idlookup!A:B,2,FALSE)</f>
        <v>Bournemouth</v>
      </c>
      <c r="C3295" t="s">
        <v>5542</v>
      </c>
      <c r="D3295" t="s">
        <v>38</v>
      </c>
      <c r="E3295" t="s">
        <v>5543</v>
      </c>
      <c r="F3295" t="s">
        <v>111</v>
      </c>
      <c r="G3295" t="str">
        <f t="shared" si="357"/>
        <v>18/05/2020</v>
      </c>
      <c r="H3295" s="2" t="str">
        <f t="shared" si="358"/>
        <v>18/05/2020</v>
      </c>
      <c r="I3295" s="2">
        <f t="shared" si="359"/>
        <v>43969</v>
      </c>
      <c r="J3295" s="3">
        <f t="shared" si="361"/>
        <v>5</v>
      </c>
      <c r="K3295" s="3">
        <f t="shared" si="362"/>
        <v>2020</v>
      </c>
      <c r="L3295" s="3" t="b">
        <f t="shared" si="363"/>
        <v>1</v>
      </c>
      <c r="M3295" s="2" t="s">
        <v>12984</v>
      </c>
      <c r="N3295" s="2"/>
      <c r="O3295" s="3" t="b">
        <f t="shared" si="360"/>
        <v>0</v>
      </c>
      <c r="P3295" s="2">
        <f>IF(O3295,VLOOKUP(C3295,reducedpropertiesScrape!A:D,4,FALSE),I3295)</f>
        <v>43969</v>
      </c>
      <c r="Q3295" s="3">
        <f>MONTH(P3295)</f>
        <v>5</v>
      </c>
      <c r="R3295" s="3">
        <f>YEAR(P3295)</f>
        <v>2020</v>
      </c>
      <c r="S3295" s="3" t="b">
        <f>P3295&gt;43964</f>
        <v>1</v>
      </c>
    </row>
    <row r="3296" spans="1:19" x14ac:dyDescent="0.2">
      <c r="A3296" t="s">
        <v>12941</v>
      </c>
      <c r="B3296" t="str">
        <f>VLOOKUP(A3296,idlookup!A:B,2,FALSE)</f>
        <v>Bournemouth</v>
      </c>
      <c r="C3296" t="s">
        <v>5546</v>
      </c>
      <c r="D3296" t="s">
        <v>476</v>
      </c>
      <c r="E3296" t="s">
        <v>5547</v>
      </c>
      <c r="F3296" t="s">
        <v>111</v>
      </c>
      <c r="G3296" t="str">
        <f t="shared" si="357"/>
        <v>18/05/2020</v>
      </c>
      <c r="H3296" s="2" t="str">
        <f t="shared" si="358"/>
        <v>18/05/2020</v>
      </c>
      <c r="I3296" s="2">
        <f t="shared" si="359"/>
        <v>43969</v>
      </c>
      <c r="J3296" s="3">
        <f t="shared" si="361"/>
        <v>5</v>
      </c>
      <c r="K3296" s="3">
        <f t="shared" si="362"/>
        <v>2020</v>
      </c>
      <c r="L3296" s="3" t="b">
        <f t="shared" si="363"/>
        <v>1</v>
      </c>
      <c r="M3296" s="2" t="s">
        <v>12984</v>
      </c>
      <c r="N3296" s="2"/>
      <c r="O3296" s="3" t="b">
        <f t="shared" si="360"/>
        <v>0</v>
      </c>
      <c r="P3296" s="2">
        <f>IF(O3296,VLOOKUP(C3296,reducedpropertiesScrape!A:D,4,FALSE),I3296)</f>
        <v>43969</v>
      </c>
      <c r="Q3296" s="3">
        <f>MONTH(P3296)</f>
        <v>5</v>
      </c>
      <c r="R3296" s="3">
        <f>YEAR(P3296)</f>
        <v>2020</v>
      </c>
      <c r="S3296" s="3" t="b">
        <f>P3296&gt;43964</f>
        <v>1</v>
      </c>
    </row>
    <row r="3297" spans="1:19" x14ac:dyDescent="0.2">
      <c r="A3297" t="s">
        <v>12941</v>
      </c>
      <c r="B3297" t="str">
        <f>VLOOKUP(A3297,idlookup!A:B,2,FALSE)</f>
        <v>Bournemouth</v>
      </c>
      <c r="C3297" t="s">
        <v>5548</v>
      </c>
      <c r="D3297" t="s">
        <v>23</v>
      </c>
      <c r="E3297" t="s">
        <v>5549</v>
      </c>
      <c r="F3297" t="s">
        <v>111</v>
      </c>
      <c r="G3297" t="str">
        <f t="shared" si="357"/>
        <v>18/05/2020</v>
      </c>
      <c r="H3297" s="2" t="str">
        <f t="shared" si="358"/>
        <v>18/05/2020</v>
      </c>
      <c r="I3297" s="2">
        <f t="shared" si="359"/>
        <v>43969</v>
      </c>
      <c r="J3297" s="3">
        <f t="shared" si="361"/>
        <v>5</v>
      </c>
      <c r="K3297" s="3">
        <f t="shared" si="362"/>
        <v>2020</v>
      </c>
      <c r="L3297" s="3" t="b">
        <f t="shared" si="363"/>
        <v>1</v>
      </c>
      <c r="M3297" s="2" t="s">
        <v>12984</v>
      </c>
      <c r="N3297" s="2"/>
      <c r="O3297" s="3" t="b">
        <f t="shared" si="360"/>
        <v>0</v>
      </c>
      <c r="P3297" s="2">
        <f>IF(O3297,VLOOKUP(C3297,reducedpropertiesScrape!A:D,4,FALSE),I3297)</f>
        <v>43969</v>
      </c>
      <c r="Q3297" s="3">
        <f>MONTH(P3297)</f>
        <v>5</v>
      </c>
      <c r="R3297" s="3">
        <f>YEAR(P3297)</f>
        <v>2020</v>
      </c>
      <c r="S3297" s="3" t="b">
        <f>P3297&gt;43964</f>
        <v>1</v>
      </c>
    </row>
    <row r="3298" spans="1:19" x14ac:dyDescent="0.2">
      <c r="A3298" t="s">
        <v>12941</v>
      </c>
      <c r="B3298" t="str">
        <f>VLOOKUP(A3298,idlookup!A:B,2,FALSE)</f>
        <v>Bournemouth</v>
      </c>
      <c r="C3298" t="s">
        <v>5554</v>
      </c>
      <c r="D3298" t="s">
        <v>38</v>
      </c>
      <c r="E3298" t="s">
        <v>5555</v>
      </c>
      <c r="F3298" t="s">
        <v>111</v>
      </c>
      <c r="G3298" t="str">
        <f t="shared" si="357"/>
        <v>18/05/2020</v>
      </c>
      <c r="H3298" s="2" t="str">
        <f t="shared" si="358"/>
        <v>18/05/2020</v>
      </c>
      <c r="I3298" s="2">
        <f t="shared" si="359"/>
        <v>43969</v>
      </c>
      <c r="J3298" s="3">
        <f t="shared" si="361"/>
        <v>5</v>
      </c>
      <c r="K3298" s="3">
        <f t="shared" si="362"/>
        <v>2020</v>
      </c>
      <c r="L3298" s="3" t="b">
        <f t="shared" si="363"/>
        <v>1</v>
      </c>
      <c r="M3298" s="2" t="s">
        <v>12984</v>
      </c>
      <c r="N3298" s="2"/>
      <c r="O3298" s="3" t="b">
        <f t="shared" si="360"/>
        <v>0</v>
      </c>
      <c r="P3298" s="2">
        <f>IF(O3298,VLOOKUP(C3298,reducedpropertiesScrape!A:D,4,FALSE),I3298)</f>
        <v>43969</v>
      </c>
      <c r="Q3298" s="3">
        <f>MONTH(P3298)</f>
        <v>5</v>
      </c>
      <c r="R3298" s="3">
        <f>YEAR(P3298)</f>
        <v>2020</v>
      </c>
      <c r="S3298" s="3" t="b">
        <f>P3298&gt;43964</f>
        <v>1</v>
      </c>
    </row>
    <row r="3299" spans="1:19" x14ac:dyDescent="0.2">
      <c r="A3299" t="s">
        <v>12941</v>
      </c>
      <c r="B3299" t="str">
        <f>VLOOKUP(A3299,idlookup!A:B,2,FALSE)</f>
        <v>Bournemouth</v>
      </c>
      <c r="C3299" t="s">
        <v>5556</v>
      </c>
      <c r="D3299" t="s">
        <v>267</v>
      </c>
      <c r="E3299" t="s">
        <v>5557</v>
      </c>
      <c r="F3299" t="s">
        <v>111</v>
      </c>
      <c r="G3299" t="str">
        <f t="shared" si="357"/>
        <v>18/05/2020</v>
      </c>
      <c r="H3299" s="2" t="str">
        <f t="shared" si="358"/>
        <v>18/05/2020</v>
      </c>
      <c r="I3299" s="2">
        <f t="shared" si="359"/>
        <v>43969</v>
      </c>
      <c r="J3299" s="3">
        <f t="shared" si="361"/>
        <v>5</v>
      </c>
      <c r="K3299" s="3">
        <f t="shared" si="362"/>
        <v>2020</v>
      </c>
      <c r="L3299" s="3" t="b">
        <f t="shared" si="363"/>
        <v>1</v>
      </c>
      <c r="M3299" s="2" t="s">
        <v>12984</v>
      </c>
      <c r="N3299" s="2"/>
      <c r="O3299" s="3" t="b">
        <f t="shared" si="360"/>
        <v>0</v>
      </c>
      <c r="P3299" s="2">
        <f>IF(O3299,VLOOKUP(C3299,reducedpropertiesScrape!A:D,4,FALSE),I3299)</f>
        <v>43969</v>
      </c>
      <c r="Q3299" s="3">
        <f>MONTH(P3299)</f>
        <v>5</v>
      </c>
      <c r="R3299" s="3">
        <f>YEAR(P3299)</f>
        <v>2020</v>
      </c>
      <c r="S3299" s="3" t="b">
        <f>P3299&gt;43964</f>
        <v>1</v>
      </c>
    </row>
    <row r="3300" spans="1:19" x14ac:dyDescent="0.2">
      <c r="A3300" t="s">
        <v>12941</v>
      </c>
      <c r="B3300" t="str">
        <f>VLOOKUP(A3300,idlookup!A:B,2,FALSE)</f>
        <v>Bournemouth</v>
      </c>
      <c r="C3300" t="s">
        <v>5558</v>
      </c>
      <c r="D3300" t="s">
        <v>103</v>
      </c>
      <c r="E3300" t="s">
        <v>5559</v>
      </c>
      <c r="F3300" t="s">
        <v>111</v>
      </c>
      <c r="G3300" t="str">
        <f t="shared" si="357"/>
        <v>18/05/2020</v>
      </c>
      <c r="H3300" s="2" t="str">
        <f t="shared" si="358"/>
        <v>18/05/2020</v>
      </c>
      <c r="I3300" s="2">
        <f t="shared" si="359"/>
        <v>43969</v>
      </c>
      <c r="J3300" s="3">
        <f t="shared" si="361"/>
        <v>5</v>
      </c>
      <c r="K3300" s="3">
        <f t="shared" si="362"/>
        <v>2020</v>
      </c>
      <c r="L3300" s="3" t="b">
        <f t="shared" si="363"/>
        <v>1</v>
      </c>
      <c r="M3300" s="2" t="s">
        <v>12984</v>
      </c>
      <c r="N3300" s="2"/>
      <c r="O3300" s="3" t="b">
        <f t="shared" si="360"/>
        <v>0</v>
      </c>
      <c r="P3300" s="2">
        <f>IF(O3300,VLOOKUP(C3300,reducedpropertiesScrape!A:D,4,FALSE),I3300)</f>
        <v>43969</v>
      </c>
      <c r="Q3300" s="3">
        <f>MONTH(P3300)</f>
        <v>5</v>
      </c>
      <c r="R3300" s="3">
        <f>YEAR(P3300)</f>
        <v>2020</v>
      </c>
      <c r="S3300" s="3" t="b">
        <f>P3300&gt;43964</f>
        <v>1</v>
      </c>
    </row>
    <row r="3301" spans="1:19" x14ac:dyDescent="0.2">
      <c r="A3301" t="s">
        <v>12941</v>
      </c>
      <c r="B3301" t="str">
        <f>VLOOKUP(A3301,idlookup!A:B,2,FALSE)</f>
        <v>Bournemouth</v>
      </c>
      <c r="C3301" t="s">
        <v>5560</v>
      </c>
      <c r="D3301" t="s">
        <v>19</v>
      </c>
      <c r="E3301" t="s">
        <v>5561</v>
      </c>
      <c r="F3301" t="s">
        <v>111</v>
      </c>
      <c r="G3301" t="str">
        <f t="shared" si="357"/>
        <v>18/05/2020</v>
      </c>
      <c r="H3301" s="2" t="str">
        <f t="shared" si="358"/>
        <v>18/05/2020</v>
      </c>
      <c r="I3301" s="2">
        <f t="shared" si="359"/>
        <v>43969</v>
      </c>
      <c r="J3301" s="3">
        <f t="shared" si="361"/>
        <v>5</v>
      </c>
      <c r="K3301" s="3">
        <f t="shared" si="362"/>
        <v>2020</v>
      </c>
      <c r="L3301" s="3" t="b">
        <f t="shared" si="363"/>
        <v>1</v>
      </c>
      <c r="M3301" s="2" t="s">
        <v>12984</v>
      </c>
      <c r="N3301" s="2"/>
      <c r="O3301" s="3" t="b">
        <f t="shared" si="360"/>
        <v>0</v>
      </c>
      <c r="P3301" s="2">
        <f>IF(O3301,VLOOKUP(C3301,reducedpropertiesScrape!A:D,4,FALSE),I3301)</f>
        <v>43969</v>
      </c>
      <c r="Q3301" s="3">
        <f>MONTH(P3301)</f>
        <v>5</v>
      </c>
      <c r="R3301" s="3">
        <f>YEAR(P3301)</f>
        <v>2020</v>
      </c>
      <c r="S3301" s="3" t="b">
        <f>P3301&gt;43964</f>
        <v>1</v>
      </c>
    </row>
    <row r="3302" spans="1:19" x14ac:dyDescent="0.2">
      <c r="A3302" t="s">
        <v>12941</v>
      </c>
      <c r="B3302" t="str">
        <f>VLOOKUP(A3302,idlookup!A:B,2,FALSE)</f>
        <v>Bournemouth</v>
      </c>
      <c r="C3302" t="s">
        <v>5564</v>
      </c>
      <c r="D3302" t="s">
        <v>35</v>
      </c>
      <c r="E3302" t="s">
        <v>5565</v>
      </c>
      <c r="F3302" t="s">
        <v>111</v>
      </c>
      <c r="G3302" t="str">
        <f t="shared" si="357"/>
        <v>18/05/2020</v>
      </c>
      <c r="H3302" s="2" t="str">
        <f t="shared" si="358"/>
        <v>18/05/2020</v>
      </c>
      <c r="I3302" s="2">
        <f t="shared" si="359"/>
        <v>43969</v>
      </c>
      <c r="J3302" s="3">
        <f t="shared" si="361"/>
        <v>5</v>
      </c>
      <c r="K3302" s="3">
        <f t="shared" si="362"/>
        <v>2020</v>
      </c>
      <c r="L3302" s="3" t="b">
        <f t="shared" si="363"/>
        <v>1</v>
      </c>
      <c r="M3302" s="2" t="s">
        <v>12984</v>
      </c>
      <c r="N3302" s="2"/>
      <c r="O3302" s="3" t="b">
        <f t="shared" si="360"/>
        <v>0</v>
      </c>
      <c r="P3302" s="2">
        <f>IF(O3302,VLOOKUP(C3302,reducedpropertiesScrape!A:D,4,FALSE),I3302)</f>
        <v>43969</v>
      </c>
      <c r="Q3302" s="3">
        <f>MONTH(P3302)</f>
        <v>5</v>
      </c>
      <c r="R3302" s="3">
        <f>YEAR(P3302)</f>
        <v>2020</v>
      </c>
      <c r="S3302" s="3" t="b">
        <f>P3302&gt;43964</f>
        <v>1</v>
      </c>
    </row>
    <row r="3303" spans="1:19" x14ac:dyDescent="0.2">
      <c r="A3303" t="s">
        <v>12941</v>
      </c>
      <c r="B3303" t="str">
        <f>VLOOKUP(A3303,idlookup!A:B,2,FALSE)</f>
        <v>Bournemouth</v>
      </c>
      <c r="C3303" t="s">
        <v>5566</v>
      </c>
      <c r="D3303" t="s">
        <v>166</v>
      </c>
      <c r="E3303" t="s">
        <v>5567</v>
      </c>
      <c r="F3303" t="s">
        <v>111</v>
      </c>
      <c r="G3303" t="str">
        <f t="shared" si="357"/>
        <v>18/05/2020</v>
      </c>
      <c r="H3303" s="2" t="str">
        <f t="shared" si="358"/>
        <v>18/05/2020</v>
      </c>
      <c r="I3303" s="2">
        <f t="shared" si="359"/>
        <v>43969</v>
      </c>
      <c r="J3303" s="3">
        <f t="shared" si="361"/>
        <v>5</v>
      </c>
      <c r="K3303" s="3">
        <f t="shared" si="362"/>
        <v>2020</v>
      </c>
      <c r="L3303" s="3" t="b">
        <f t="shared" si="363"/>
        <v>1</v>
      </c>
      <c r="M3303" s="2" t="s">
        <v>12984</v>
      </c>
      <c r="N3303" s="2"/>
      <c r="O3303" s="3" t="b">
        <f t="shared" si="360"/>
        <v>0</v>
      </c>
      <c r="P3303" s="2">
        <f>IF(O3303,VLOOKUP(C3303,reducedpropertiesScrape!A:D,4,FALSE),I3303)</f>
        <v>43969</v>
      </c>
      <c r="Q3303" s="3">
        <f>MONTH(P3303)</f>
        <v>5</v>
      </c>
      <c r="R3303" s="3">
        <f>YEAR(P3303)</f>
        <v>2020</v>
      </c>
      <c r="S3303" s="3" t="b">
        <f>P3303&gt;43964</f>
        <v>1</v>
      </c>
    </row>
    <row r="3304" spans="1:19" x14ac:dyDescent="0.2">
      <c r="A3304" t="s">
        <v>12941</v>
      </c>
      <c r="B3304" t="str">
        <f>VLOOKUP(A3304,idlookup!A:B,2,FALSE)</f>
        <v>Bournemouth</v>
      </c>
      <c r="C3304" t="s">
        <v>5568</v>
      </c>
      <c r="D3304" t="s">
        <v>35</v>
      </c>
      <c r="E3304" t="s">
        <v>5569</v>
      </c>
      <c r="F3304" t="s">
        <v>111</v>
      </c>
      <c r="G3304" t="str">
        <f t="shared" si="357"/>
        <v>18/05/2020</v>
      </c>
      <c r="H3304" s="2" t="str">
        <f t="shared" si="358"/>
        <v>18/05/2020</v>
      </c>
      <c r="I3304" s="2">
        <f t="shared" si="359"/>
        <v>43969</v>
      </c>
      <c r="J3304" s="3">
        <f t="shared" si="361"/>
        <v>5</v>
      </c>
      <c r="K3304" s="3">
        <f t="shared" si="362"/>
        <v>2020</v>
      </c>
      <c r="L3304" s="3" t="b">
        <f t="shared" si="363"/>
        <v>1</v>
      </c>
      <c r="M3304" s="2" t="s">
        <v>12984</v>
      </c>
      <c r="N3304" s="2"/>
      <c r="O3304" s="3" t="b">
        <f t="shared" si="360"/>
        <v>0</v>
      </c>
      <c r="P3304" s="2">
        <f>IF(O3304,VLOOKUP(C3304,reducedpropertiesScrape!A:D,4,FALSE),I3304)</f>
        <v>43969</v>
      </c>
      <c r="Q3304" s="3">
        <f>MONTH(P3304)</f>
        <v>5</v>
      </c>
      <c r="R3304" s="3">
        <f>YEAR(P3304)</f>
        <v>2020</v>
      </c>
      <c r="S3304" s="3" t="b">
        <f>P3304&gt;43964</f>
        <v>1</v>
      </c>
    </row>
    <row r="3305" spans="1:19" x14ac:dyDescent="0.2">
      <c r="A3305" t="s">
        <v>12941</v>
      </c>
      <c r="B3305" t="str">
        <f>VLOOKUP(A3305,idlookup!A:B,2,FALSE)</f>
        <v>Bournemouth</v>
      </c>
      <c r="C3305" t="s">
        <v>5570</v>
      </c>
      <c r="D3305" t="s">
        <v>267</v>
      </c>
      <c r="E3305" t="s">
        <v>5571</v>
      </c>
      <c r="F3305" t="s">
        <v>111</v>
      </c>
      <c r="G3305" t="str">
        <f t="shared" si="357"/>
        <v>18/05/2020</v>
      </c>
      <c r="H3305" s="2" t="str">
        <f t="shared" si="358"/>
        <v>18/05/2020</v>
      </c>
      <c r="I3305" s="2">
        <f t="shared" si="359"/>
        <v>43969</v>
      </c>
      <c r="J3305" s="3">
        <f t="shared" si="361"/>
        <v>5</v>
      </c>
      <c r="K3305" s="3">
        <f t="shared" si="362"/>
        <v>2020</v>
      </c>
      <c r="L3305" s="3" t="b">
        <f t="shared" si="363"/>
        <v>1</v>
      </c>
      <c r="M3305" s="2" t="s">
        <v>12984</v>
      </c>
      <c r="N3305" s="2"/>
      <c r="O3305" s="3" t="b">
        <f t="shared" si="360"/>
        <v>0</v>
      </c>
      <c r="P3305" s="2">
        <f>IF(O3305,VLOOKUP(C3305,reducedpropertiesScrape!A:D,4,FALSE),I3305)</f>
        <v>43969</v>
      </c>
      <c r="Q3305" s="3">
        <f>MONTH(P3305)</f>
        <v>5</v>
      </c>
      <c r="R3305" s="3">
        <f>YEAR(P3305)</f>
        <v>2020</v>
      </c>
      <c r="S3305" s="3" t="b">
        <f>P3305&gt;43964</f>
        <v>1</v>
      </c>
    </row>
    <row r="3306" spans="1:19" x14ac:dyDescent="0.2">
      <c r="A3306" t="s">
        <v>12941</v>
      </c>
      <c r="B3306" t="str">
        <f>VLOOKUP(A3306,idlookup!A:B,2,FALSE)</f>
        <v>Bournemouth</v>
      </c>
      <c r="C3306" t="s">
        <v>5572</v>
      </c>
      <c r="D3306" t="s">
        <v>35</v>
      </c>
      <c r="E3306" t="s">
        <v>5569</v>
      </c>
      <c r="F3306" t="s">
        <v>111</v>
      </c>
      <c r="G3306" t="str">
        <f t="shared" si="357"/>
        <v>18/05/2020</v>
      </c>
      <c r="H3306" s="2" t="str">
        <f t="shared" si="358"/>
        <v>18/05/2020</v>
      </c>
      <c r="I3306" s="2">
        <f t="shared" si="359"/>
        <v>43969</v>
      </c>
      <c r="J3306" s="3">
        <f t="shared" si="361"/>
        <v>5</v>
      </c>
      <c r="K3306" s="3">
        <f t="shared" si="362"/>
        <v>2020</v>
      </c>
      <c r="L3306" s="3" t="b">
        <f t="shared" si="363"/>
        <v>1</v>
      </c>
      <c r="M3306" s="2" t="s">
        <v>12984</v>
      </c>
      <c r="N3306" s="2"/>
      <c r="O3306" s="3" t="b">
        <f t="shared" si="360"/>
        <v>0</v>
      </c>
      <c r="P3306" s="2">
        <f>IF(O3306,VLOOKUP(C3306,reducedpropertiesScrape!A:D,4,FALSE),I3306)</f>
        <v>43969</v>
      </c>
      <c r="Q3306" s="3">
        <f>MONTH(P3306)</f>
        <v>5</v>
      </c>
      <c r="R3306" s="3">
        <f>YEAR(P3306)</f>
        <v>2020</v>
      </c>
      <c r="S3306" s="3" t="b">
        <f>P3306&gt;43964</f>
        <v>1</v>
      </c>
    </row>
    <row r="3307" spans="1:19" x14ac:dyDescent="0.2">
      <c r="A3307" t="s">
        <v>12941</v>
      </c>
      <c r="B3307" t="str">
        <f>VLOOKUP(A3307,idlookup!A:B,2,FALSE)</f>
        <v>Bournemouth</v>
      </c>
      <c r="C3307" t="s">
        <v>5575</v>
      </c>
      <c r="D3307" t="s">
        <v>23</v>
      </c>
      <c r="E3307" t="s">
        <v>5576</v>
      </c>
      <c r="F3307" t="s">
        <v>111</v>
      </c>
      <c r="G3307" t="str">
        <f t="shared" si="357"/>
        <v>18/05/2020</v>
      </c>
      <c r="H3307" s="2" t="str">
        <f t="shared" si="358"/>
        <v>18/05/2020</v>
      </c>
      <c r="I3307" s="2">
        <f t="shared" si="359"/>
        <v>43969</v>
      </c>
      <c r="J3307" s="3">
        <f t="shared" si="361"/>
        <v>5</v>
      </c>
      <c r="K3307" s="3">
        <f t="shared" si="362"/>
        <v>2020</v>
      </c>
      <c r="L3307" s="3" t="b">
        <f t="shared" si="363"/>
        <v>1</v>
      </c>
      <c r="M3307" s="2" t="s">
        <v>12984</v>
      </c>
      <c r="N3307" s="2"/>
      <c r="O3307" s="3" t="b">
        <f t="shared" si="360"/>
        <v>0</v>
      </c>
      <c r="P3307" s="2">
        <f>IF(O3307,VLOOKUP(C3307,reducedpropertiesScrape!A:D,4,FALSE),I3307)</f>
        <v>43969</v>
      </c>
      <c r="Q3307" s="3">
        <f>MONTH(P3307)</f>
        <v>5</v>
      </c>
      <c r="R3307" s="3">
        <f>YEAR(P3307)</f>
        <v>2020</v>
      </c>
      <c r="S3307" s="3" t="b">
        <f>P3307&gt;43964</f>
        <v>1</v>
      </c>
    </row>
    <row r="3308" spans="1:19" x14ac:dyDescent="0.2">
      <c r="A3308" t="s">
        <v>12941</v>
      </c>
      <c r="B3308" t="str">
        <f>VLOOKUP(A3308,idlookup!A:B,2,FALSE)</f>
        <v>Bournemouth</v>
      </c>
      <c r="C3308" t="s">
        <v>5577</v>
      </c>
      <c r="D3308" t="s">
        <v>166</v>
      </c>
      <c r="E3308" t="s">
        <v>5578</v>
      </c>
      <c r="F3308" t="s">
        <v>111</v>
      </c>
      <c r="G3308" t="str">
        <f t="shared" si="357"/>
        <v>18/05/2020</v>
      </c>
      <c r="H3308" s="2" t="str">
        <f t="shared" si="358"/>
        <v>18/05/2020</v>
      </c>
      <c r="I3308" s="2">
        <f t="shared" si="359"/>
        <v>43969</v>
      </c>
      <c r="J3308" s="3">
        <f t="shared" si="361"/>
        <v>5</v>
      </c>
      <c r="K3308" s="3">
        <f t="shared" si="362"/>
        <v>2020</v>
      </c>
      <c r="L3308" s="3" t="b">
        <f t="shared" si="363"/>
        <v>1</v>
      </c>
      <c r="M3308" s="2" t="s">
        <v>12984</v>
      </c>
      <c r="N3308" s="2"/>
      <c r="O3308" s="3" t="b">
        <f t="shared" si="360"/>
        <v>0</v>
      </c>
      <c r="P3308" s="2">
        <f>IF(O3308,VLOOKUP(C3308,reducedpropertiesScrape!A:D,4,FALSE),I3308)</f>
        <v>43969</v>
      </c>
      <c r="Q3308" s="3">
        <f>MONTH(P3308)</f>
        <v>5</v>
      </c>
      <c r="R3308" s="3">
        <f>YEAR(P3308)</f>
        <v>2020</v>
      </c>
      <c r="S3308" s="3" t="b">
        <f>P3308&gt;43964</f>
        <v>1</v>
      </c>
    </row>
    <row r="3309" spans="1:19" x14ac:dyDescent="0.2">
      <c r="A3309" t="s">
        <v>12941</v>
      </c>
      <c r="B3309" t="str">
        <f>VLOOKUP(A3309,idlookup!A:B,2,FALSE)</f>
        <v>Bournemouth</v>
      </c>
      <c r="C3309" t="s">
        <v>5579</v>
      </c>
      <c r="D3309" t="s">
        <v>35</v>
      </c>
      <c r="E3309" t="s">
        <v>5580</v>
      </c>
      <c r="F3309" t="s">
        <v>111</v>
      </c>
      <c r="G3309" t="str">
        <f t="shared" si="357"/>
        <v>18/05/2020</v>
      </c>
      <c r="H3309" s="2" t="str">
        <f t="shared" si="358"/>
        <v>18/05/2020</v>
      </c>
      <c r="I3309" s="2">
        <f t="shared" si="359"/>
        <v>43969</v>
      </c>
      <c r="J3309" s="3">
        <f t="shared" si="361"/>
        <v>5</v>
      </c>
      <c r="K3309" s="3">
        <f t="shared" si="362"/>
        <v>2020</v>
      </c>
      <c r="L3309" s="3" t="b">
        <f t="shared" si="363"/>
        <v>1</v>
      </c>
      <c r="M3309" s="2" t="s">
        <v>12984</v>
      </c>
      <c r="N3309" s="2"/>
      <c r="O3309" s="3" t="b">
        <f t="shared" si="360"/>
        <v>0</v>
      </c>
      <c r="P3309" s="2">
        <f>IF(O3309,VLOOKUP(C3309,reducedpropertiesScrape!A:D,4,FALSE),I3309)</f>
        <v>43969</v>
      </c>
      <c r="Q3309" s="3">
        <f>MONTH(P3309)</f>
        <v>5</v>
      </c>
      <c r="R3309" s="3">
        <f>YEAR(P3309)</f>
        <v>2020</v>
      </c>
      <c r="S3309" s="3" t="b">
        <f>P3309&gt;43964</f>
        <v>1</v>
      </c>
    </row>
    <row r="3310" spans="1:19" x14ac:dyDescent="0.2">
      <c r="A3310" t="s">
        <v>12941</v>
      </c>
      <c r="B3310" t="str">
        <f>VLOOKUP(A3310,idlookup!A:B,2,FALSE)</f>
        <v>Bournemouth</v>
      </c>
      <c r="C3310" t="s">
        <v>5581</v>
      </c>
      <c r="D3310" t="s">
        <v>23</v>
      </c>
      <c r="E3310" t="s">
        <v>5582</v>
      </c>
      <c r="F3310" t="s">
        <v>111</v>
      </c>
      <c r="G3310" t="str">
        <f t="shared" si="357"/>
        <v>18/05/2020</v>
      </c>
      <c r="H3310" s="2" t="str">
        <f t="shared" si="358"/>
        <v>18/05/2020</v>
      </c>
      <c r="I3310" s="2">
        <f t="shared" si="359"/>
        <v>43969</v>
      </c>
      <c r="J3310" s="3">
        <f t="shared" si="361"/>
        <v>5</v>
      </c>
      <c r="K3310" s="3">
        <f t="shared" si="362"/>
        <v>2020</v>
      </c>
      <c r="L3310" s="3" t="b">
        <f t="shared" si="363"/>
        <v>1</v>
      </c>
      <c r="M3310" s="2" t="s">
        <v>12984</v>
      </c>
      <c r="N3310" s="2"/>
      <c r="O3310" s="3" t="b">
        <f t="shared" si="360"/>
        <v>0</v>
      </c>
      <c r="P3310" s="2">
        <f>IF(O3310,VLOOKUP(C3310,reducedpropertiesScrape!A:D,4,FALSE),I3310)</f>
        <v>43969</v>
      </c>
      <c r="Q3310" s="3">
        <f>MONTH(P3310)</f>
        <v>5</v>
      </c>
      <c r="R3310" s="3">
        <f>YEAR(P3310)</f>
        <v>2020</v>
      </c>
      <c r="S3310" s="3" t="b">
        <f>P3310&gt;43964</f>
        <v>1</v>
      </c>
    </row>
    <row r="3311" spans="1:19" x14ac:dyDescent="0.2">
      <c r="A3311" t="s">
        <v>12941</v>
      </c>
      <c r="B3311" t="str">
        <f>VLOOKUP(A3311,idlookup!A:B,2,FALSE)</f>
        <v>Bournemouth</v>
      </c>
      <c r="C3311" t="s">
        <v>5583</v>
      </c>
      <c r="D3311" t="s">
        <v>100</v>
      </c>
      <c r="E3311" t="s">
        <v>5584</v>
      </c>
      <c r="F3311" t="s">
        <v>111</v>
      </c>
      <c r="G3311" t="str">
        <f t="shared" si="357"/>
        <v>18/05/2020</v>
      </c>
      <c r="H3311" s="2" t="str">
        <f t="shared" si="358"/>
        <v>18/05/2020</v>
      </c>
      <c r="I3311" s="2">
        <f t="shared" si="359"/>
        <v>43969</v>
      </c>
      <c r="J3311" s="3">
        <f t="shared" si="361"/>
        <v>5</v>
      </c>
      <c r="K3311" s="3">
        <f t="shared" si="362"/>
        <v>2020</v>
      </c>
      <c r="L3311" s="3" t="b">
        <f t="shared" si="363"/>
        <v>1</v>
      </c>
      <c r="M3311" s="2" t="s">
        <v>12984</v>
      </c>
      <c r="N3311" s="2"/>
      <c r="O3311" s="3" t="b">
        <f t="shared" si="360"/>
        <v>0</v>
      </c>
      <c r="P3311" s="2">
        <f>IF(O3311,VLOOKUP(C3311,reducedpropertiesScrape!A:D,4,FALSE),I3311)</f>
        <v>43969</v>
      </c>
      <c r="Q3311" s="3">
        <f>MONTH(P3311)</f>
        <v>5</v>
      </c>
      <c r="R3311" s="3">
        <f>YEAR(P3311)</f>
        <v>2020</v>
      </c>
      <c r="S3311" s="3" t="b">
        <f>P3311&gt;43964</f>
        <v>1</v>
      </c>
    </row>
    <row r="3312" spans="1:19" x14ac:dyDescent="0.2">
      <c r="A3312" t="s">
        <v>12941</v>
      </c>
      <c r="B3312" t="str">
        <f>VLOOKUP(A3312,idlookup!A:B,2,FALSE)</f>
        <v>Bournemouth</v>
      </c>
      <c r="C3312" t="s">
        <v>5587</v>
      </c>
      <c r="D3312" t="s">
        <v>373</v>
      </c>
      <c r="E3312" t="s">
        <v>5588</v>
      </c>
      <c r="F3312" t="s">
        <v>111</v>
      </c>
      <c r="G3312" t="str">
        <f t="shared" si="357"/>
        <v>18/05/2020</v>
      </c>
      <c r="H3312" s="2" t="str">
        <f t="shared" si="358"/>
        <v>18/05/2020</v>
      </c>
      <c r="I3312" s="2">
        <f t="shared" si="359"/>
        <v>43969</v>
      </c>
      <c r="J3312" s="3">
        <f t="shared" si="361"/>
        <v>5</v>
      </c>
      <c r="K3312" s="3">
        <f t="shared" si="362"/>
        <v>2020</v>
      </c>
      <c r="L3312" s="3" t="b">
        <f t="shared" si="363"/>
        <v>1</v>
      </c>
      <c r="M3312" s="2" t="s">
        <v>12984</v>
      </c>
      <c r="N3312" s="2"/>
      <c r="O3312" s="3" t="b">
        <f t="shared" si="360"/>
        <v>0</v>
      </c>
      <c r="P3312" s="2">
        <f>IF(O3312,VLOOKUP(C3312,reducedpropertiesScrape!A:D,4,FALSE),I3312)</f>
        <v>43969</v>
      </c>
      <c r="Q3312" s="3">
        <f>MONTH(P3312)</f>
        <v>5</v>
      </c>
      <c r="R3312" s="3">
        <f>YEAR(P3312)</f>
        <v>2020</v>
      </c>
      <c r="S3312" s="3" t="b">
        <f>P3312&gt;43964</f>
        <v>1</v>
      </c>
    </row>
    <row r="3313" spans="1:19" x14ac:dyDescent="0.2">
      <c r="A3313" t="s">
        <v>12941</v>
      </c>
      <c r="B3313" t="str">
        <f>VLOOKUP(A3313,idlookup!A:B,2,FALSE)</f>
        <v>Bournemouth</v>
      </c>
      <c r="C3313" t="s">
        <v>5591</v>
      </c>
      <c r="D3313" t="s">
        <v>2937</v>
      </c>
      <c r="E3313" t="s">
        <v>5592</v>
      </c>
      <c r="F3313" t="s">
        <v>111</v>
      </c>
      <c r="G3313" t="str">
        <f t="shared" si="357"/>
        <v>18/05/2020</v>
      </c>
      <c r="H3313" s="2" t="str">
        <f t="shared" si="358"/>
        <v>18/05/2020</v>
      </c>
      <c r="I3313" s="2">
        <f t="shared" si="359"/>
        <v>43969</v>
      </c>
      <c r="J3313" s="3">
        <f t="shared" si="361"/>
        <v>5</v>
      </c>
      <c r="K3313" s="3">
        <f t="shared" si="362"/>
        <v>2020</v>
      </c>
      <c r="L3313" s="3" t="b">
        <f t="shared" si="363"/>
        <v>1</v>
      </c>
      <c r="M3313" s="2" t="s">
        <v>12984</v>
      </c>
      <c r="N3313" s="2"/>
      <c r="O3313" s="3" t="b">
        <f t="shared" si="360"/>
        <v>0</v>
      </c>
      <c r="P3313" s="2">
        <f>IF(O3313,VLOOKUP(C3313,reducedpropertiesScrape!A:D,4,FALSE),I3313)</f>
        <v>43969</v>
      </c>
      <c r="Q3313" s="3">
        <f>MONTH(P3313)</f>
        <v>5</v>
      </c>
      <c r="R3313" s="3">
        <f>YEAR(P3313)</f>
        <v>2020</v>
      </c>
      <c r="S3313" s="3" t="b">
        <f>P3313&gt;43964</f>
        <v>1</v>
      </c>
    </row>
    <row r="3314" spans="1:19" x14ac:dyDescent="0.2">
      <c r="A3314" t="s">
        <v>12941</v>
      </c>
      <c r="B3314" t="str">
        <f>VLOOKUP(A3314,idlookup!A:B,2,FALSE)</f>
        <v>Bournemouth</v>
      </c>
      <c r="C3314" t="s">
        <v>5593</v>
      </c>
      <c r="D3314" t="s">
        <v>38</v>
      </c>
      <c r="E3314" t="s">
        <v>5594</v>
      </c>
      <c r="F3314" t="s">
        <v>111</v>
      </c>
      <c r="G3314" t="str">
        <f t="shared" si="357"/>
        <v>18/05/2020</v>
      </c>
      <c r="H3314" s="2" t="str">
        <f t="shared" si="358"/>
        <v>18/05/2020</v>
      </c>
      <c r="I3314" s="2">
        <f t="shared" si="359"/>
        <v>43969</v>
      </c>
      <c r="J3314" s="3">
        <f t="shared" si="361"/>
        <v>5</v>
      </c>
      <c r="K3314" s="3">
        <f t="shared" si="362"/>
        <v>2020</v>
      </c>
      <c r="L3314" s="3" t="b">
        <f t="shared" si="363"/>
        <v>1</v>
      </c>
      <c r="M3314" s="2" t="s">
        <v>12984</v>
      </c>
      <c r="N3314" s="2"/>
      <c r="O3314" s="3" t="b">
        <f t="shared" si="360"/>
        <v>0</v>
      </c>
      <c r="P3314" s="2">
        <f>IF(O3314,VLOOKUP(C3314,reducedpropertiesScrape!A:D,4,FALSE),I3314)</f>
        <v>43969</v>
      </c>
      <c r="Q3314" s="3">
        <f>MONTH(P3314)</f>
        <v>5</v>
      </c>
      <c r="R3314" s="3">
        <f>YEAR(P3314)</f>
        <v>2020</v>
      </c>
      <c r="S3314" s="3" t="b">
        <f>P3314&gt;43964</f>
        <v>1</v>
      </c>
    </row>
    <row r="3315" spans="1:19" x14ac:dyDescent="0.2">
      <c r="A3315" t="s">
        <v>12941</v>
      </c>
      <c r="B3315" t="str">
        <f>VLOOKUP(A3315,idlookup!A:B,2,FALSE)</f>
        <v>Bournemouth</v>
      </c>
      <c r="C3315" t="s">
        <v>5595</v>
      </c>
      <c r="D3315" t="s">
        <v>35</v>
      </c>
      <c r="E3315" t="s">
        <v>5596</v>
      </c>
      <c r="F3315" t="s">
        <v>111</v>
      </c>
      <c r="G3315" t="str">
        <f t="shared" si="357"/>
        <v>18/05/2020</v>
      </c>
      <c r="H3315" s="2" t="str">
        <f t="shared" si="358"/>
        <v>18/05/2020</v>
      </c>
      <c r="I3315" s="2">
        <f t="shared" si="359"/>
        <v>43969</v>
      </c>
      <c r="J3315" s="3">
        <f t="shared" si="361"/>
        <v>5</v>
      </c>
      <c r="K3315" s="3">
        <f t="shared" si="362"/>
        <v>2020</v>
      </c>
      <c r="L3315" s="3" t="b">
        <f t="shared" si="363"/>
        <v>1</v>
      </c>
      <c r="M3315" s="2" t="s">
        <v>12984</v>
      </c>
      <c r="N3315" s="2"/>
      <c r="O3315" s="3" t="b">
        <f t="shared" si="360"/>
        <v>0</v>
      </c>
      <c r="P3315" s="2">
        <f>IF(O3315,VLOOKUP(C3315,reducedpropertiesScrape!A:D,4,FALSE),I3315)</f>
        <v>43969</v>
      </c>
      <c r="Q3315" s="3">
        <f>MONTH(P3315)</f>
        <v>5</v>
      </c>
      <c r="R3315" s="3">
        <f>YEAR(P3315)</f>
        <v>2020</v>
      </c>
      <c r="S3315" s="3" t="b">
        <f>P3315&gt;43964</f>
        <v>1</v>
      </c>
    </row>
    <row r="3316" spans="1:19" x14ac:dyDescent="0.2">
      <c r="A3316" t="s">
        <v>12941</v>
      </c>
      <c r="B3316" t="str">
        <f>VLOOKUP(A3316,idlookup!A:B,2,FALSE)</f>
        <v>Bournemouth</v>
      </c>
      <c r="C3316" t="s">
        <v>5597</v>
      </c>
      <c r="D3316" t="s">
        <v>75</v>
      </c>
      <c r="E3316" t="s">
        <v>5598</v>
      </c>
      <c r="F3316" t="s">
        <v>111</v>
      </c>
      <c r="G3316" t="str">
        <f t="shared" si="357"/>
        <v>18/05/2020</v>
      </c>
      <c r="H3316" s="2" t="str">
        <f t="shared" si="358"/>
        <v>18/05/2020</v>
      </c>
      <c r="I3316" s="2">
        <f t="shared" si="359"/>
        <v>43969</v>
      </c>
      <c r="J3316" s="3">
        <f t="shared" si="361"/>
        <v>5</v>
      </c>
      <c r="K3316" s="3">
        <f t="shared" si="362"/>
        <v>2020</v>
      </c>
      <c r="L3316" s="3" t="b">
        <f t="shared" si="363"/>
        <v>1</v>
      </c>
      <c r="M3316" s="2" t="s">
        <v>12984</v>
      </c>
      <c r="N3316" s="2"/>
      <c r="O3316" s="3" t="b">
        <f t="shared" si="360"/>
        <v>0</v>
      </c>
      <c r="P3316" s="2">
        <f>IF(O3316,VLOOKUP(C3316,reducedpropertiesScrape!A:D,4,FALSE),I3316)</f>
        <v>43969</v>
      </c>
      <c r="Q3316" s="3">
        <f>MONTH(P3316)</f>
        <v>5</v>
      </c>
      <c r="R3316" s="3">
        <f>YEAR(P3316)</f>
        <v>2020</v>
      </c>
      <c r="S3316" s="3" t="b">
        <f>P3316&gt;43964</f>
        <v>1</v>
      </c>
    </row>
    <row r="3317" spans="1:19" x14ac:dyDescent="0.2">
      <c r="A3317" t="s">
        <v>12941</v>
      </c>
      <c r="B3317" t="str">
        <f>VLOOKUP(A3317,idlookup!A:B,2,FALSE)</f>
        <v>Bournemouth</v>
      </c>
      <c r="C3317" t="s">
        <v>5599</v>
      </c>
      <c r="D3317" t="s">
        <v>2230</v>
      </c>
      <c r="E3317" t="s">
        <v>5600</v>
      </c>
      <c r="F3317" t="s">
        <v>111</v>
      </c>
      <c r="G3317" t="str">
        <f t="shared" si="357"/>
        <v>18/05/2020</v>
      </c>
      <c r="H3317" s="2" t="str">
        <f t="shared" si="358"/>
        <v>18/05/2020</v>
      </c>
      <c r="I3317" s="2">
        <f t="shared" si="359"/>
        <v>43969</v>
      </c>
      <c r="J3317" s="3">
        <f t="shared" si="361"/>
        <v>5</v>
      </c>
      <c r="K3317" s="3">
        <f t="shared" si="362"/>
        <v>2020</v>
      </c>
      <c r="L3317" s="3" t="b">
        <f t="shared" si="363"/>
        <v>1</v>
      </c>
      <c r="M3317" s="2" t="s">
        <v>12984</v>
      </c>
      <c r="N3317" s="2"/>
      <c r="O3317" s="3" t="b">
        <f t="shared" si="360"/>
        <v>0</v>
      </c>
      <c r="P3317" s="2">
        <f>IF(O3317,VLOOKUP(C3317,reducedpropertiesScrape!A:D,4,FALSE),I3317)</f>
        <v>43969</v>
      </c>
      <c r="Q3317" s="3">
        <f>MONTH(P3317)</f>
        <v>5</v>
      </c>
      <c r="R3317" s="3">
        <f>YEAR(P3317)</f>
        <v>2020</v>
      </c>
      <c r="S3317" s="3" t="b">
        <f>P3317&gt;43964</f>
        <v>1</v>
      </c>
    </row>
    <row r="3318" spans="1:19" x14ac:dyDescent="0.2">
      <c r="A3318" t="s">
        <v>12941</v>
      </c>
      <c r="B3318" t="str">
        <f>VLOOKUP(A3318,idlookup!A:B,2,FALSE)</f>
        <v>Bournemouth</v>
      </c>
      <c r="C3318" t="s">
        <v>5604</v>
      </c>
      <c r="D3318" t="s">
        <v>53</v>
      </c>
      <c r="E3318" t="s">
        <v>5605</v>
      </c>
      <c r="F3318" t="s">
        <v>111</v>
      </c>
      <c r="G3318" t="str">
        <f t="shared" si="357"/>
        <v>18/05/2020</v>
      </c>
      <c r="H3318" s="2" t="str">
        <f t="shared" si="358"/>
        <v>18/05/2020</v>
      </c>
      <c r="I3318" s="2">
        <f t="shared" si="359"/>
        <v>43969</v>
      </c>
      <c r="J3318" s="3">
        <f t="shared" si="361"/>
        <v>5</v>
      </c>
      <c r="K3318" s="3">
        <f t="shared" si="362"/>
        <v>2020</v>
      </c>
      <c r="L3318" s="3" t="b">
        <f t="shared" si="363"/>
        <v>1</v>
      </c>
      <c r="M3318" s="2" t="s">
        <v>12984</v>
      </c>
      <c r="N3318" s="2"/>
      <c r="O3318" s="3" t="b">
        <f t="shared" si="360"/>
        <v>0</v>
      </c>
      <c r="P3318" s="2">
        <f>IF(O3318,VLOOKUP(C3318,reducedpropertiesScrape!A:D,4,FALSE),I3318)</f>
        <v>43969</v>
      </c>
      <c r="Q3318" s="3">
        <f>MONTH(P3318)</f>
        <v>5</v>
      </c>
      <c r="R3318" s="3">
        <f>YEAR(P3318)</f>
        <v>2020</v>
      </c>
      <c r="S3318" s="3" t="b">
        <f>P3318&gt;43964</f>
        <v>1</v>
      </c>
    </row>
    <row r="3319" spans="1:19" x14ac:dyDescent="0.2">
      <c r="A3319" t="s">
        <v>12941</v>
      </c>
      <c r="B3319" t="str">
        <f>VLOOKUP(A3319,idlookup!A:B,2,FALSE)</f>
        <v>Bournemouth</v>
      </c>
      <c r="C3319" t="s">
        <v>5606</v>
      </c>
      <c r="D3319" t="s">
        <v>38</v>
      </c>
      <c r="E3319" t="s">
        <v>5607</v>
      </c>
      <c r="F3319" t="s">
        <v>111</v>
      </c>
      <c r="G3319" t="str">
        <f t="shared" si="357"/>
        <v>18/05/2020</v>
      </c>
      <c r="H3319" s="2" t="str">
        <f t="shared" si="358"/>
        <v>18/05/2020</v>
      </c>
      <c r="I3319" s="2">
        <f t="shared" si="359"/>
        <v>43969</v>
      </c>
      <c r="J3319" s="3">
        <f t="shared" si="361"/>
        <v>5</v>
      </c>
      <c r="K3319" s="3">
        <f t="shared" si="362"/>
        <v>2020</v>
      </c>
      <c r="L3319" s="3" t="b">
        <f t="shared" si="363"/>
        <v>1</v>
      </c>
      <c r="M3319" s="2" t="s">
        <v>12984</v>
      </c>
      <c r="N3319" s="2"/>
      <c r="O3319" s="3" t="b">
        <f t="shared" si="360"/>
        <v>0</v>
      </c>
      <c r="P3319" s="2">
        <f>IF(O3319,VLOOKUP(C3319,reducedpropertiesScrape!A:D,4,FALSE),I3319)</f>
        <v>43969</v>
      </c>
      <c r="Q3319" s="3">
        <f>MONTH(P3319)</f>
        <v>5</v>
      </c>
      <c r="R3319" s="3">
        <f>YEAR(P3319)</f>
        <v>2020</v>
      </c>
      <c r="S3319" s="3" t="b">
        <f>P3319&gt;43964</f>
        <v>1</v>
      </c>
    </row>
    <row r="3320" spans="1:19" x14ac:dyDescent="0.2">
      <c r="A3320" t="s">
        <v>12941</v>
      </c>
      <c r="B3320" t="str">
        <f>VLOOKUP(A3320,idlookup!A:B,2,FALSE)</f>
        <v>Bournemouth</v>
      </c>
      <c r="C3320" t="s">
        <v>5608</v>
      </c>
      <c r="D3320" t="s">
        <v>26</v>
      </c>
      <c r="E3320" t="s">
        <v>5609</v>
      </c>
      <c r="F3320" t="s">
        <v>111</v>
      </c>
      <c r="G3320" t="str">
        <f t="shared" si="357"/>
        <v>18/05/2020</v>
      </c>
      <c r="H3320" s="2" t="str">
        <f t="shared" si="358"/>
        <v>18/05/2020</v>
      </c>
      <c r="I3320" s="2">
        <f t="shared" si="359"/>
        <v>43969</v>
      </c>
      <c r="J3320" s="3">
        <f t="shared" si="361"/>
        <v>5</v>
      </c>
      <c r="K3320" s="3">
        <f t="shared" si="362"/>
        <v>2020</v>
      </c>
      <c r="L3320" s="3" t="b">
        <f t="shared" si="363"/>
        <v>1</v>
      </c>
      <c r="M3320" s="2" t="s">
        <v>12984</v>
      </c>
      <c r="N3320" s="2"/>
      <c r="O3320" s="3" t="b">
        <f t="shared" si="360"/>
        <v>0</v>
      </c>
      <c r="P3320" s="2">
        <f>IF(O3320,VLOOKUP(C3320,reducedpropertiesScrape!A:D,4,FALSE),I3320)</f>
        <v>43969</v>
      </c>
      <c r="Q3320" s="3">
        <f>MONTH(P3320)</f>
        <v>5</v>
      </c>
      <c r="R3320" s="3">
        <f>YEAR(P3320)</f>
        <v>2020</v>
      </c>
      <c r="S3320" s="3" t="b">
        <f>P3320&gt;43964</f>
        <v>1</v>
      </c>
    </row>
    <row r="3321" spans="1:19" x14ac:dyDescent="0.2">
      <c r="A3321" t="s">
        <v>12941</v>
      </c>
      <c r="B3321" t="str">
        <f>VLOOKUP(A3321,idlookup!A:B,2,FALSE)</f>
        <v>Bournemouth</v>
      </c>
      <c r="C3321" t="s">
        <v>5610</v>
      </c>
      <c r="D3321" t="s">
        <v>45</v>
      </c>
      <c r="E3321" t="s">
        <v>5611</v>
      </c>
      <c r="F3321" t="s">
        <v>111</v>
      </c>
      <c r="G3321" t="str">
        <f t="shared" si="357"/>
        <v>18/05/2020</v>
      </c>
      <c r="H3321" s="2" t="str">
        <f t="shared" si="358"/>
        <v>18/05/2020</v>
      </c>
      <c r="I3321" s="2">
        <f t="shared" si="359"/>
        <v>43969</v>
      </c>
      <c r="J3321" s="3">
        <f t="shared" si="361"/>
        <v>5</v>
      </c>
      <c r="K3321" s="3">
        <f t="shared" si="362"/>
        <v>2020</v>
      </c>
      <c r="L3321" s="3" t="b">
        <f t="shared" si="363"/>
        <v>1</v>
      </c>
      <c r="M3321" s="2" t="s">
        <v>12984</v>
      </c>
      <c r="N3321" s="2"/>
      <c r="O3321" s="3" t="b">
        <f t="shared" si="360"/>
        <v>0</v>
      </c>
      <c r="P3321" s="2">
        <f>IF(O3321,VLOOKUP(C3321,reducedpropertiesScrape!A:D,4,FALSE),I3321)</f>
        <v>43969</v>
      </c>
      <c r="Q3321" s="3">
        <f>MONTH(P3321)</f>
        <v>5</v>
      </c>
      <c r="R3321" s="3">
        <f>YEAR(P3321)</f>
        <v>2020</v>
      </c>
      <c r="S3321" s="3" t="b">
        <f>P3321&gt;43964</f>
        <v>1</v>
      </c>
    </row>
    <row r="3322" spans="1:19" x14ac:dyDescent="0.2">
      <c r="A3322" t="s">
        <v>12941</v>
      </c>
      <c r="B3322" t="str">
        <f>VLOOKUP(A3322,idlookup!A:B,2,FALSE)</f>
        <v>Bournemouth</v>
      </c>
      <c r="C3322" t="s">
        <v>5616</v>
      </c>
      <c r="D3322" t="s">
        <v>32</v>
      </c>
      <c r="E3322" t="s">
        <v>5617</v>
      </c>
      <c r="F3322" t="s">
        <v>111</v>
      </c>
      <c r="G3322" t="str">
        <f t="shared" si="357"/>
        <v>18/05/2020</v>
      </c>
      <c r="H3322" s="2" t="str">
        <f t="shared" si="358"/>
        <v>18/05/2020</v>
      </c>
      <c r="I3322" s="2">
        <f t="shared" si="359"/>
        <v>43969</v>
      </c>
      <c r="J3322" s="3">
        <f t="shared" si="361"/>
        <v>5</v>
      </c>
      <c r="K3322" s="3">
        <f t="shared" si="362"/>
        <v>2020</v>
      </c>
      <c r="L3322" s="3" t="b">
        <f t="shared" si="363"/>
        <v>1</v>
      </c>
      <c r="M3322" s="2" t="s">
        <v>12984</v>
      </c>
      <c r="N3322" s="2"/>
      <c r="O3322" s="3" t="b">
        <f t="shared" si="360"/>
        <v>0</v>
      </c>
      <c r="P3322" s="2">
        <f>IF(O3322,VLOOKUP(C3322,reducedpropertiesScrape!A:D,4,FALSE),I3322)</f>
        <v>43969</v>
      </c>
      <c r="Q3322" s="3">
        <f>MONTH(P3322)</f>
        <v>5</v>
      </c>
      <c r="R3322" s="3">
        <f>YEAR(P3322)</f>
        <v>2020</v>
      </c>
      <c r="S3322" s="3" t="b">
        <f>P3322&gt;43964</f>
        <v>1</v>
      </c>
    </row>
    <row r="3323" spans="1:19" x14ac:dyDescent="0.2">
      <c r="A3323" t="s">
        <v>12941</v>
      </c>
      <c r="B3323" t="str">
        <f>VLOOKUP(A3323,idlookup!A:B,2,FALSE)</f>
        <v>Bournemouth</v>
      </c>
      <c r="C3323" t="s">
        <v>5618</v>
      </c>
      <c r="D3323" t="s">
        <v>82</v>
      </c>
      <c r="E3323" t="s">
        <v>5619</v>
      </c>
      <c r="F3323" t="s">
        <v>111</v>
      </c>
      <c r="G3323" t="str">
        <f t="shared" si="357"/>
        <v>18/05/2020</v>
      </c>
      <c r="H3323" s="2" t="str">
        <f t="shared" si="358"/>
        <v>18/05/2020</v>
      </c>
      <c r="I3323" s="2">
        <f t="shared" si="359"/>
        <v>43969</v>
      </c>
      <c r="J3323" s="3">
        <f t="shared" si="361"/>
        <v>5</v>
      </c>
      <c r="K3323" s="3">
        <f t="shared" si="362"/>
        <v>2020</v>
      </c>
      <c r="L3323" s="3" t="b">
        <f t="shared" si="363"/>
        <v>1</v>
      </c>
      <c r="M3323" s="2" t="s">
        <v>12984</v>
      </c>
      <c r="N3323" s="2"/>
      <c r="O3323" s="3" t="b">
        <f t="shared" si="360"/>
        <v>0</v>
      </c>
      <c r="P3323" s="2">
        <f>IF(O3323,VLOOKUP(C3323,reducedpropertiesScrape!A:D,4,FALSE),I3323)</f>
        <v>43969</v>
      </c>
      <c r="Q3323" s="3">
        <f>MONTH(P3323)</f>
        <v>5</v>
      </c>
      <c r="R3323" s="3">
        <f>YEAR(P3323)</f>
        <v>2020</v>
      </c>
      <c r="S3323" s="3" t="b">
        <f>P3323&gt;43964</f>
        <v>1</v>
      </c>
    </row>
    <row r="3324" spans="1:19" x14ac:dyDescent="0.2">
      <c r="A3324" t="s">
        <v>12942</v>
      </c>
      <c r="B3324" t="str">
        <f>VLOOKUP(A3324,idlookup!A:B,2,FALSE)</f>
        <v>Bradford</v>
      </c>
      <c r="C3324" t="s">
        <v>5699</v>
      </c>
      <c r="D3324" t="s">
        <v>32</v>
      </c>
      <c r="E3324" t="s">
        <v>5700</v>
      </c>
      <c r="F3324" t="s">
        <v>111</v>
      </c>
      <c r="G3324" t="str">
        <f t="shared" si="357"/>
        <v>18/05/2020</v>
      </c>
      <c r="H3324" s="2" t="str">
        <f t="shared" si="358"/>
        <v>18/05/2020</v>
      </c>
      <c r="I3324" s="2">
        <f t="shared" si="359"/>
        <v>43969</v>
      </c>
      <c r="J3324" s="3">
        <f t="shared" si="361"/>
        <v>5</v>
      </c>
      <c r="K3324" s="3">
        <f t="shared" si="362"/>
        <v>2020</v>
      </c>
      <c r="L3324" s="3" t="b">
        <f t="shared" si="363"/>
        <v>1</v>
      </c>
      <c r="M3324" s="2" t="s">
        <v>12984</v>
      </c>
      <c r="N3324" s="2"/>
      <c r="O3324" s="3" t="b">
        <f t="shared" si="360"/>
        <v>0</v>
      </c>
      <c r="P3324" s="2">
        <f>IF(O3324,VLOOKUP(C3324,reducedpropertiesScrape!A:D,4,FALSE),I3324)</f>
        <v>43969</v>
      </c>
      <c r="Q3324" s="3">
        <f>MONTH(P3324)</f>
        <v>5</v>
      </c>
      <c r="R3324" s="3">
        <f>YEAR(P3324)</f>
        <v>2020</v>
      </c>
      <c r="S3324" s="3" t="b">
        <f>P3324&gt;43964</f>
        <v>1</v>
      </c>
    </row>
    <row r="3325" spans="1:19" x14ac:dyDescent="0.2">
      <c r="A3325" t="s">
        <v>12942</v>
      </c>
      <c r="B3325" t="str">
        <f>VLOOKUP(A3325,idlookup!A:B,2,FALSE)</f>
        <v>Bradford</v>
      </c>
      <c r="C3325" t="s">
        <v>5745</v>
      </c>
      <c r="D3325" t="s">
        <v>53</v>
      </c>
      <c r="E3325" t="s">
        <v>5746</v>
      </c>
      <c r="F3325" t="s">
        <v>111</v>
      </c>
      <c r="G3325" t="str">
        <f t="shared" si="357"/>
        <v>18/05/2020</v>
      </c>
      <c r="H3325" s="2" t="str">
        <f t="shared" si="358"/>
        <v>18/05/2020</v>
      </c>
      <c r="I3325" s="2">
        <f t="shared" si="359"/>
        <v>43969</v>
      </c>
      <c r="J3325" s="3">
        <f t="shared" si="361"/>
        <v>5</v>
      </c>
      <c r="K3325" s="3">
        <f t="shared" si="362"/>
        <v>2020</v>
      </c>
      <c r="L3325" s="3" t="b">
        <f t="shared" si="363"/>
        <v>1</v>
      </c>
      <c r="M3325" s="2" t="s">
        <v>12984</v>
      </c>
      <c r="N3325" s="2"/>
      <c r="O3325" s="3" t="b">
        <f t="shared" si="360"/>
        <v>0</v>
      </c>
      <c r="P3325" s="2">
        <f>IF(O3325,VLOOKUP(C3325,reducedpropertiesScrape!A:D,4,FALSE),I3325)</f>
        <v>43969</v>
      </c>
      <c r="Q3325" s="3">
        <f>MONTH(P3325)</f>
        <v>5</v>
      </c>
      <c r="R3325" s="3">
        <f>YEAR(P3325)</f>
        <v>2020</v>
      </c>
      <c r="S3325" s="3" t="b">
        <f>P3325&gt;43964</f>
        <v>1</v>
      </c>
    </row>
    <row r="3326" spans="1:19" x14ac:dyDescent="0.2">
      <c r="A3326" t="s">
        <v>12942</v>
      </c>
      <c r="B3326" t="str">
        <f>VLOOKUP(A3326,idlookup!A:B,2,FALSE)</f>
        <v>Bradford</v>
      </c>
      <c r="C3326" t="s">
        <v>5747</v>
      </c>
      <c r="D3326" t="s">
        <v>647</v>
      </c>
      <c r="E3326" t="s">
        <v>5748</v>
      </c>
      <c r="F3326" t="s">
        <v>111</v>
      </c>
      <c r="G3326" t="str">
        <f t="shared" si="357"/>
        <v>18/05/2020</v>
      </c>
      <c r="H3326" s="2" t="str">
        <f t="shared" si="358"/>
        <v>18/05/2020</v>
      </c>
      <c r="I3326" s="2">
        <f t="shared" si="359"/>
        <v>43969</v>
      </c>
      <c r="J3326" s="3">
        <f t="shared" si="361"/>
        <v>5</v>
      </c>
      <c r="K3326" s="3">
        <f t="shared" si="362"/>
        <v>2020</v>
      </c>
      <c r="L3326" s="3" t="b">
        <f t="shared" si="363"/>
        <v>1</v>
      </c>
      <c r="M3326" s="2" t="s">
        <v>12984</v>
      </c>
      <c r="N3326" s="2"/>
      <c r="O3326" s="3" t="b">
        <f t="shared" si="360"/>
        <v>0</v>
      </c>
      <c r="P3326" s="2">
        <f>IF(O3326,VLOOKUP(C3326,reducedpropertiesScrape!A:D,4,FALSE),I3326)</f>
        <v>43969</v>
      </c>
      <c r="Q3326" s="3">
        <f>MONTH(P3326)</f>
        <v>5</v>
      </c>
      <c r="R3326" s="3">
        <f>YEAR(P3326)</f>
        <v>2020</v>
      </c>
      <c r="S3326" s="3" t="b">
        <f>P3326&gt;43964</f>
        <v>1</v>
      </c>
    </row>
    <row r="3327" spans="1:19" x14ac:dyDescent="0.2">
      <c r="A3327" t="s">
        <v>12942</v>
      </c>
      <c r="B3327" t="str">
        <f>VLOOKUP(A3327,idlookup!A:B,2,FALSE)</f>
        <v>Bradford</v>
      </c>
      <c r="C3327" t="s">
        <v>5699</v>
      </c>
      <c r="D3327" t="s">
        <v>32</v>
      </c>
      <c r="E3327" t="s">
        <v>5700</v>
      </c>
      <c r="F3327" t="s">
        <v>111</v>
      </c>
      <c r="G3327" t="str">
        <f t="shared" si="357"/>
        <v>18/05/2020</v>
      </c>
      <c r="H3327" s="2" t="str">
        <f t="shared" si="358"/>
        <v>18/05/2020</v>
      </c>
      <c r="I3327" s="2">
        <f t="shared" si="359"/>
        <v>43969</v>
      </c>
      <c r="J3327" s="3">
        <f t="shared" si="361"/>
        <v>5</v>
      </c>
      <c r="K3327" s="3">
        <f t="shared" si="362"/>
        <v>2020</v>
      </c>
      <c r="L3327" s="3" t="b">
        <f t="shared" si="363"/>
        <v>1</v>
      </c>
      <c r="M3327" s="2" t="s">
        <v>12984</v>
      </c>
      <c r="N3327" s="2"/>
      <c r="O3327" s="3" t="b">
        <f t="shared" si="360"/>
        <v>0</v>
      </c>
      <c r="P3327" s="2">
        <f>IF(O3327,VLOOKUP(C3327,reducedpropertiesScrape!A:D,4,FALSE),I3327)</f>
        <v>43969</v>
      </c>
      <c r="Q3327" s="3">
        <f>MONTH(P3327)</f>
        <v>5</v>
      </c>
      <c r="R3327" s="3">
        <f>YEAR(P3327)</f>
        <v>2020</v>
      </c>
      <c r="S3327" s="3" t="b">
        <f>P3327&gt;43964</f>
        <v>1</v>
      </c>
    </row>
    <row r="3328" spans="1:19" x14ac:dyDescent="0.2">
      <c r="A3328" t="s">
        <v>12942</v>
      </c>
      <c r="B3328" t="str">
        <f>VLOOKUP(A3328,idlookup!A:B,2,FALSE)</f>
        <v>Bradford</v>
      </c>
      <c r="C3328" t="s">
        <v>5753</v>
      </c>
      <c r="D3328" t="s">
        <v>32</v>
      </c>
      <c r="E3328" t="s">
        <v>5754</v>
      </c>
      <c r="F3328" t="s">
        <v>111</v>
      </c>
      <c r="G3328" t="str">
        <f t="shared" si="357"/>
        <v>18/05/2020</v>
      </c>
      <c r="H3328" s="2" t="str">
        <f t="shared" si="358"/>
        <v>18/05/2020</v>
      </c>
      <c r="I3328" s="2">
        <f t="shared" si="359"/>
        <v>43969</v>
      </c>
      <c r="J3328" s="3">
        <f t="shared" si="361"/>
        <v>5</v>
      </c>
      <c r="K3328" s="3">
        <f t="shared" si="362"/>
        <v>2020</v>
      </c>
      <c r="L3328" s="3" t="b">
        <f t="shared" si="363"/>
        <v>1</v>
      </c>
      <c r="M3328" s="2" t="s">
        <v>12984</v>
      </c>
      <c r="N3328" s="2"/>
      <c r="O3328" s="3" t="b">
        <f t="shared" si="360"/>
        <v>0</v>
      </c>
      <c r="P3328" s="2">
        <f>IF(O3328,VLOOKUP(C3328,reducedpropertiesScrape!A:D,4,FALSE),I3328)</f>
        <v>43969</v>
      </c>
      <c r="Q3328" s="3">
        <f>MONTH(P3328)</f>
        <v>5</v>
      </c>
      <c r="R3328" s="3">
        <f>YEAR(P3328)</f>
        <v>2020</v>
      </c>
      <c r="S3328" s="3" t="b">
        <f>P3328&gt;43964</f>
        <v>1</v>
      </c>
    </row>
    <row r="3329" spans="1:19" x14ac:dyDescent="0.2">
      <c r="A3329" t="s">
        <v>12942</v>
      </c>
      <c r="B3329" t="str">
        <f>VLOOKUP(A3329,idlookup!A:B,2,FALSE)</f>
        <v>Bradford</v>
      </c>
      <c r="C3329" t="s">
        <v>5755</v>
      </c>
      <c r="D3329" t="s">
        <v>32</v>
      </c>
      <c r="E3329" t="s">
        <v>5756</v>
      </c>
      <c r="F3329" t="s">
        <v>111</v>
      </c>
      <c r="G3329" t="str">
        <f t="shared" si="357"/>
        <v>18/05/2020</v>
      </c>
      <c r="H3329" s="2" t="str">
        <f t="shared" si="358"/>
        <v>18/05/2020</v>
      </c>
      <c r="I3329" s="2">
        <f t="shared" si="359"/>
        <v>43969</v>
      </c>
      <c r="J3329" s="3">
        <f t="shared" si="361"/>
        <v>5</v>
      </c>
      <c r="K3329" s="3">
        <f t="shared" si="362"/>
        <v>2020</v>
      </c>
      <c r="L3329" s="3" t="b">
        <f t="shared" si="363"/>
        <v>1</v>
      </c>
      <c r="M3329" s="2" t="s">
        <v>12984</v>
      </c>
      <c r="N3329" s="2"/>
      <c r="O3329" s="3" t="b">
        <f t="shared" si="360"/>
        <v>0</v>
      </c>
      <c r="P3329" s="2">
        <f>IF(O3329,VLOOKUP(C3329,reducedpropertiesScrape!A:D,4,FALSE),I3329)</f>
        <v>43969</v>
      </c>
      <c r="Q3329" s="3">
        <f>MONTH(P3329)</f>
        <v>5</v>
      </c>
      <c r="R3329" s="3">
        <f>YEAR(P3329)</f>
        <v>2020</v>
      </c>
      <c r="S3329" s="3" t="b">
        <f>P3329&gt;43964</f>
        <v>1</v>
      </c>
    </row>
    <row r="3330" spans="1:19" x14ac:dyDescent="0.2">
      <c r="A3330" t="s">
        <v>12942</v>
      </c>
      <c r="B3330" t="str">
        <f>VLOOKUP(A3330,idlookup!A:B,2,FALSE)</f>
        <v>Bradford</v>
      </c>
      <c r="C3330" t="s">
        <v>5765</v>
      </c>
      <c r="D3330" t="s">
        <v>290</v>
      </c>
      <c r="E3330" t="s">
        <v>5766</v>
      </c>
      <c r="F3330" t="s">
        <v>111</v>
      </c>
      <c r="G3330" t="str">
        <f t="shared" ref="G3330:G3393" si="364">SUBSTITUTE(SUBSTITUTE(F3330,"Added ",""),"on ","")</f>
        <v>18/05/2020</v>
      </c>
      <c r="H3330" s="2" t="str">
        <f t="shared" ref="H3330:H3393" si="365">SUBSTITUTE(SUBSTITUTE(G3330,"yesterday","19/05/2020"),"today","20/05/2020")</f>
        <v>18/05/2020</v>
      </c>
      <c r="I3330" s="2">
        <f t="shared" ref="I3330:I3393" si="366">DATE(RIGHT(H3330,4),MID(H3330,4,2),LEFT(H3330,2))</f>
        <v>43969</v>
      </c>
      <c r="J3330" s="3">
        <f t="shared" si="361"/>
        <v>5</v>
      </c>
      <c r="K3330" s="3">
        <f t="shared" si="362"/>
        <v>2020</v>
      </c>
      <c r="L3330" s="3" t="b">
        <f t="shared" si="363"/>
        <v>1</v>
      </c>
      <c r="M3330" s="2" t="s">
        <v>12984</v>
      </c>
      <c r="N3330" s="2"/>
      <c r="O3330" s="3" t="b">
        <f t="shared" ref="O3330:O3393" si="367">COUNTIF(H3330,"*reduced*")&gt;0</f>
        <v>0</v>
      </c>
      <c r="P3330" s="2">
        <f>IF(O3330,VLOOKUP(C3330,reducedpropertiesScrape!A:D,4,FALSE),I3330)</f>
        <v>43969</v>
      </c>
      <c r="Q3330" s="3">
        <f>MONTH(P3330)</f>
        <v>5</v>
      </c>
      <c r="R3330" s="3">
        <f>YEAR(P3330)</f>
        <v>2020</v>
      </c>
      <c r="S3330" s="3" t="b">
        <f>P3330&gt;43964</f>
        <v>1</v>
      </c>
    </row>
    <row r="3331" spans="1:19" x14ac:dyDescent="0.2">
      <c r="A3331" t="s">
        <v>12942</v>
      </c>
      <c r="B3331" t="str">
        <f>VLOOKUP(A3331,idlookup!A:B,2,FALSE)</f>
        <v>Bradford</v>
      </c>
      <c r="C3331" t="s">
        <v>5769</v>
      </c>
      <c r="D3331" t="s">
        <v>32</v>
      </c>
      <c r="E3331" t="s">
        <v>5770</v>
      </c>
      <c r="F3331" t="s">
        <v>111</v>
      </c>
      <c r="G3331" t="str">
        <f t="shared" si="364"/>
        <v>18/05/2020</v>
      </c>
      <c r="H3331" s="2" t="str">
        <f t="shared" si="365"/>
        <v>18/05/2020</v>
      </c>
      <c r="I3331" s="2">
        <f t="shared" si="366"/>
        <v>43969</v>
      </c>
      <c r="J3331" s="3">
        <f t="shared" ref="J3331:J3394" si="368">MONTH(I3331)</f>
        <v>5</v>
      </c>
      <c r="K3331" s="3">
        <f t="shared" ref="K3331:K3394" si="369">YEAR(I3331)</f>
        <v>2020</v>
      </c>
      <c r="L3331" s="3" t="b">
        <f t="shared" ref="L3331:L3394" si="370">I3331&gt;43964</f>
        <v>1</v>
      </c>
      <c r="M3331" s="2" t="s">
        <v>12984</v>
      </c>
      <c r="N3331" s="2"/>
      <c r="O3331" s="3" t="b">
        <f t="shared" si="367"/>
        <v>0</v>
      </c>
      <c r="P3331" s="2">
        <f>IF(O3331,VLOOKUP(C3331,reducedpropertiesScrape!A:D,4,FALSE),I3331)</f>
        <v>43969</v>
      </c>
      <c r="Q3331" s="3">
        <f>MONTH(P3331)</f>
        <v>5</v>
      </c>
      <c r="R3331" s="3">
        <f>YEAR(P3331)</f>
        <v>2020</v>
      </c>
      <c r="S3331" s="3" t="b">
        <f>P3331&gt;43964</f>
        <v>1</v>
      </c>
    </row>
    <row r="3332" spans="1:19" x14ac:dyDescent="0.2">
      <c r="A3332" t="s">
        <v>12942</v>
      </c>
      <c r="B3332" t="str">
        <f>VLOOKUP(A3332,idlookup!A:B,2,FALSE)</f>
        <v>Bradford</v>
      </c>
      <c r="C3332" t="s">
        <v>5771</v>
      </c>
      <c r="D3332" t="s">
        <v>224</v>
      </c>
      <c r="E3332" t="s">
        <v>5772</v>
      </c>
      <c r="F3332" t="s">
        <v>111</v>
      </c>
      <c r="G3332" t="str">
        <f t="shared" si="364"/>
        <v>18/05/2020</v>
      </c>
      <c r="H3332" s="2" t="str">
        <f t="shared" si="365"/>
        <v>18/05/2020</v>
      </c>
      <c r="I3332" s="2">
        <f t="shared" si="366"/>
        <v>43969</v>
      </c>
      <c r="J3332" s="3">
        <f t="shared" si="368"/>
        <v>5</v>
      </c>
      <c r="K3332" s="3">
        <f t="shared" si="369"/>
        <v>2020</v>
      </c>
      <c r="L3332" s="3" t="b">
        <f t="shared" si="370"/>
        <v>1</v>
      </c>
      <c r="M3332" s="2" t="s">
        <v>12984</v>
      </c>
      <c r="N3332" s="2"/>
      <c r="O3332" s="3" t="b">
        <f t="shared" si="367"/>
        <v>0</v>
      </c>
      <c r="P3332" s="2">
        <f>IF(O3332,VLOOKUP(C3332,reducedpropertiesScrape!A:D,4,FALSE),I3332)</f>
        <v>43969</v>
      </c>
      <c r="Q3332" s="3">
        <f>MONTH(P3332)</f>
        <v>5</v>
      </c>
      <c r="R3332" s="3">
        <f>YEAR(P3332)</f>
        <v>2020</v>
      </c>
      <c r="S3332" s="3" t="b">
        <f>P3332&gt;43964</f>
        <v>1</v>
      </c>
    </row>
    <row r="3333" spans="1:19" x14ac:dyDescent="0.2">
      <c r="A3333" t="s">
        <v>12942</v>
      </c>
      <c r="B3333" t="str">
        <f>VLOOKUP(A3333,idlookup!A:B,2,FALSE)</f>
        <v>Bradford</v>
      </c>
      <c r="C3333" t="s">
        <v>5773</v>
      </c>
      <c r="D3333" t="s">
        <v>32</v>
      </c>
      <c r="E3333" t="s">
        <v>5774</v>
      </c>
      <c r="F3333" t="s">
        <v>111</v>
      </c>
      <c r="G3333" t="str">
        <f t="shared" si="364"/>
        <v>18/05/2020</v>
      </c>
      <c r="H3333" s="2" t="str">
        <f t="shared" si="365"/>
        <v>18/05/2020</v>
      </c>
      <c r="I3333" s="2">
        <f t="shared" si="366"/>
        <v>43969</v>
      </c>
      <c r="J3333" s="3">
        <f t="shared" si="368"/>
        <v>5</v>
      </c>
      <c r="K3333" s="3">
        <f t="shared" si="369"/>
        <v>2020</v>
      </c>
      <c r="L3333" s="3" t="b">
        <f t="shared" si="370"/>
        <v>1</v>
      </c>
      <c r="M3333" s="2" t="s">
        <v>12984</v>
      </c>
      <c r="N3333" s="2"/>
      <c r="O3333" s="3" t="b">
        <f t="shared" si="367"/>
        <v>0</v>
      </c>
      <c r="P3333" s="2">
        <f>IF(O3333,VLOOKUP(C3333,reducedpropertiesScrape!A:D,4,FALSE),I3333)</f>
        <v>43969</v>
      </c>
      <c r="Q3333" s="3">
        <f>MONTH(P3333)</f>
        <v>5</v>
      </c>
      <c r="R3333" s="3">
        <f>YEAR(P3333)</f>
        <v>2020</v>
      </c>
      <c r="S3333" s="3" t="b">
        <f>P3333&gt;43964</f>
        <v>1</v>
      </c>
    </row>
    <row r="3334" spans="1:19" x14ac:dyDescent="0.2">
      <c r="A3334" t="s">
        <v>12942</v>
      </c>
      <c r="B3334" t="str">
        <f>VLOOKUP(A3334,idlookup!A:B,2,FALSE)</f>
        <v>Bradford</v>
      </c>
      <c r="C3334" t="s">
        <v>5775</v>
      </c>
      <c r="D3334" t="s">
        <v>363</v>
      </c>
      <c r="E3334" t="s">
        <v>5776</v>
      </c>
      <c r="F3334" t="s">
        <v>111</v>
      </c>
      <c r="G3334" t="str">
        <f t="shared" si="364"/>
        <v>18/05/2020</v>
      </c>
      <c r="H3334" s="2" t="str">
        <f t="shared" si="365"/>
        <v>18/05/2020</v>
      </c>
      <c r="I3334" s="2">
        <f t="shared" si="366"/>
        <v>43969</v>
      </c>
      <c r="J3334" s="3">
        <f t="shared" si="368"/>
        <v>5</v>
      </c>
      <c r="K3334" s="3">
        <f t="shared" si="369"/>
        <v>2020</v>
      </c>
      <c r="L3334" s="3" t="b">
        <f t="shared" si="370"/>
        <v>1</v>
      </c>
      <c r="M3334" s="2" t="s">
        <v>12984</v>
      </c>
      <c r="N3334" s="2"/>
      <c r="O3334" s="3" t="b">
        <f t="shared" si="367"/>
        <v>0</v>
      </c>
      <c r="P3334" s="2">
        <f>IF(O3334,VLOOKUP(C3334,reducedpropertiesScrape!A:D,4,FALSE),I3334)</f>
        <v>43969</v>
      </c>
      <c r="Q3334" s="3">
        <f>MONTH(P3334)</f>
        <v>5</v>
      </c>
      <c r="R3334" s="3">
        <f>YEAR(P3334)</f>
        <v>2020</v>
      </c>
      <c r="S3334" s="3" t="b">
        <f>P3334&gt;43964</f>
        <v>1</v>
      </c>
    </row>
    <row r="3335" spans="1:19" x14ac:dyDescent="0.2">
      <c r="A3335" t="s">
        <v>12943</v>
      </c>
      <c r="B3335" t="str">
        <f>VLOOKUP(A3335,idlookup!A:B,2,FALSE)</f>
        <v>Brentwood</v>
      </c>
      <c r="C3335" t="s">
        <v>5931</v>
      </c>
      <c r="D3335" t="s">
        <v>159</v>
      </c>
      <c r="E3335" t="s">
        <v>5932</v>
      </c>
      <c r="F3335" t="s">
        <v>111</v>
      </c>
      <c r="G3335" t="str">
        <f t="shared" si="364"/>
        <v>18/05/2020</v>
      </c>
      <c r="H3335" s="2" t="str">
        <f t="shared" si="365"/>
        <v>18/05/2020</v>
      </c>
      <c r="I3335" s="2">
        <f t="shared" si="366"/>
        <v>43969</v>
      </c>
      <c r="J3335" s="3">
        <f t="shared" si="368"/>
        <v>5</v>
      </c>
      <c r="K3335" s="3">
        <f t="shared" si="369"/>
        <v>2020</v>
      </c>
      <c r="L3335" s="3" t="b">
        <f t="shared" si="370"/>
        <v>1</v>
      </c>
      <c r="M3335" s="2" t="s">
        <v>12984</v>
      </c>
      <c r="N3335" s="2"/>
      <c r="O3335" s="3" t="b">
        <f t="shared" si="367"/>
        <v>0</v>
      </c>
      <c r="P3335" s="2">
        <f>IF(O3335,VLOOKUP(C3335,reducedpropertiesScrape!A:D,4,FALSE),I3335)</f>
        <v>43969</v>
      </c>
      <c r="Q3335" s="3">
        <f>MONTH(P3335)</f>
        <v>5</v>
      </c>
      <c r="R3335" s="3">
        <f>YEAR(P3335)</f>
        <v>2020</v>
      </c>
      <c r="S3335" s="3" t="b">
        <f>P3335&gt;43964</f>
        <v>1</v>
      </c>
    </row>
    <row r="3336" spans="1:19" x14ac:dyDescent="0.2">
      <c r="A3336" t="s">
        <v>12943</v>
      </c>
      <c r="B3336" t="str">
        <f>VLOOKUP(A3336,idlookup!A:B,2,FALSE)</f>
        <v>Brentwood</v>
      </c>
      <c r="C3336" t="s">
        <v>5933</v>
      </c>
      <c r="D3336" t="s">
        <v>53</v>
      </c>
      <c r="E3336" t="s">
        <v>5934</v>
      </c>
      <c r="F3336" t="s">
        <v>111</v>
      </c>
      <c r="G3336" t="str">
        <f t="shared" si="364"/>
        <v>18/05/2020</v>
      </c>
      <c r="H3336" s="2" t="str">
        <f t="shared" si="365"/>
        <v>18/05/2020</v>
      </c>
      <c r="I3336" s="2">
        <f t="shared" si="366"/>
        <v>43969</v>
      </c>
      <c r="J3336" s="3">
        <f t="shared" si="368"/>
        <v>5</v>
      </c>
      <c r="K3336" s="3">
        <f t="shared" si="369"/>
        <v>2020</v>
      </c>
      <c r="L3336" s="3" t="b">
        <f t="shared" si="370"/>
        <v>1</v>
      </c>
      <c r="M3336" s="2" t="s">
        <v>12984</v>
      </c>
      <c r="N3336" s="2"/>
      <c r="O3336" s="3" t="b">
        <f t="shared" si="367"/>
        <v>0</v>
      </c>
      <c r="P3336" s="2">
        <f>IF(O3336,VLOOKUP(C3336,reducedpropertiesScrape!A:D,4,FALSE),I3336)</f>
        <v>43969</v>
      </c>
      <c r="Q3336" s="3">
        <f>MONTH(P3336)</f>
        <v>5</v>
      </c>
      <c r="R3336" s="3">
        <f>YEAR(P3336)</f>
        <v>2020</v>
      </c>
      <c r="S3336" s="3" t="b">
        <f>P3336&gt;43964</f>
        <v>1</v>
      </c>
    </row>
    <row r="3337" spans="1:19" x14ac:dyDescent="0.2">
      <c r="A3337" t="s">
        <v>12943</v>
      </c>
      <c r="B3337" t="str">
        <f>VLOOKUP(A3337,idlookup!A:B,2,FALSE)</f>
        <v>Brentwood</v>
      </c>
      <c r="C3337" t="s">
        <v>5937</v>
      </c>
      <c r="D3337" t="s">
        <v>53</v>
      </c>
      <c r="E3337" t="s">
        <v>5938</v>
      </c>
      <c r="F3337" t="s">
        <v>111</v>
      </c>
      <c r="G3337" t="str">
        <f t="shared" si="364"/>
        <v>18/05/2020</v>
      </c>
      <c r="H3337" s="2" t="str">
        <f t="shared" si="365"/>
        <v>18/05/2020</v>
      </c>
      <c r="I3337" s="2">
        <f t="shared" si="366"/>
        <v>43969</v>
      </c>
      <c r="J3337" s="3">
        <f t="shared" si="368"/>
        <v>5</v>
      </c>
      <c r="K3337" s="3">
        <f t="shared" si="369"/>
        <v>2020</v>
      </c>
      <c r="L3337" s="3" t="b">
        <f t="shared" si="370"/>
        <v>1</v>
      </c>
      <c r="M3337" s="2" t="s">
        <v>12984</v>
      </c>
      <c r="N3337" s="2"/>
      <c r="O3337" s="3" t="b">
        <f t="shared" si="367"/>
        <v>0</v>
      </c>
      <c r="P3337" s="2">
        <f>IF(O3337,VLOOKUP(C3337,reducedpropertiesScrape!A:D,4,FALSE),I3337)</f>
        <v>43969</v>
      </c>
      <c r="Q3337" s="3">
        <f>MONTH(P3337)</f>
        <v>5</v>
      </c>
      <c r="R3337" s="3">
        <f>YEAR(P3337)</f>
        <v>2020</v>
      </c>
      <c r="S3337" s="3" t="b">
        <f>P3337&gt;43964</f>
        <v>1</v>
      </c>
    </row>
    <row r="3338" spans="1:19" x14ac:dyDescent="0.2">
      <c r="A3338" t="s">
        <v>12944</v>
      </c>
      <c r="B3338" t="str">
        <f>VLOOKUP(A3338,idlookup!A:B,2,FALSE)</f>
        <v>Bristol</v>
      </c>
      <c r="C3338" t="s">
        <v>6162</v>
      </c>
      <c r="D3338" t="s">
        <v>53</v>
      </c>
      <c r="E3338" t="s">
        <v>6163</v>
      </c>
      <c r="F3338" t="s">
        <v>111</v>
      </c>
      <c r="G3338" t="str">
        <f t="shared" si="364"/>
        <v>18/05/2020</v>
      </c>
      <c r="H3338" s="2" t="str">
        <f t="shared" si="365"/>
        <v>18/05/2020</v>
      </c>
      <c r="I3338" s="2">
        <f t="shared" si="366"/>
        <v>43969</v>
      </c>
      <c r="J3338" s="3">
        <f t="shared" si="368"/>
        <v>5</v>
      </c>
      <c r="K3338" s="3">
        <f t="shared" si="369"/>
        <v>2020</v>
      </c>
      <c r="L3338" s="3" t="b">
        <f t="shared" si="370"/>
        <v>1</v>
      </c>
      <c r="M3338" s="2" t="s">
        <v>12984</v>
      </c>
      <c r="N3338" s="2"/>
      <c r="O3338" s="3" t="b">
        <f t="shared" si="367"/>
        <v>0</v>
      </c>
      <c r="P3338" s="2">
        <f>IF(O3338,VLOOKUP(C3338,reducedpropertiesScrape!A:D,4,FALSE),I3338)</f>
        <v>43969</v>
      </c>
      <c r="Q3338" s="3">
        <f>MONTH(P3338)</f>
        <v>5</v>
      </c>
      <c r="R3338" s="3">
        <f>YEAR(P3338)</f>
        <v>2020</v>
      </c>
      <c r="S3338" s="3" t="b">
        <f>P3338&gt;43964</f>
        <v>1</v>
      </c>
    </row>
    <row r="3339" spans="1:19" x14ac:dyDescent="0.2">
      <c r="A3339" t="s">
        <v>12945</v>
      </c>
      <c r="B3339" t="str">
        <f>VLOOKUP(A3339,idlookup!A:B,2,FALSE)</f>
        <v>Bury-St-Edmunds</v>
      </c>
      <c r="C3339" t="s">
        <v>6324</v>
      </c>
      <c r="D3339" t="s">
        <v>130</v>
      </c>
      <c r="E3339" t="s">
        <v>6325</v>
      </c>
      <c r="F3339" t="s">
        <v>111</v>
      </c>
      <c r="G3339" t="str">
        <f t="shared" si="364"/>
        <v>18/05/2020</v>
      </c>
      <c r="H3339" s="2" t="str">
        <f t="shared" si="365"/>
        <v>18/05/2020</v>
      </c>
      <c r="I3339" s="2">
        <f t="shared" si="366"/>
        <v>43969</v>
      </c>
      <c r="J3339" s="3">
        <f t="shared" si="368"/>
        <v>5</v>
      </c>
      <c r="K3339" s="3">
        <f t="shared" si="369"/>
        <v>2020</v>
      </c>
      <c r="L3339" s="3" t="b">
        <f t="shared" si="370"/>
        <v>1</v>
      </c>
      <c r="M3339" s="2" t="s">
        <v>12984</v>
      </c>
      <c r="N3339" s="2"/>
      <c r="O3339" s="3" t="b">
        <f t="shared" si="367"/>
        <v>0</v>
      </c>
      <c r="P3339" s="2">
        <f>IF(O3339,VLOOKUP(C3339,reducedpropertiesScrape!A:D,4,FALSE),I3339)</f>
        <v>43969</v>
      </c>
      <c r="Q3339" s="3">
        <f>MONTH(P3339)</f>
        <v>5</v>
      </c>
      <c r="R3339" s="3">
        <f>YEAR(P3339)</f>
        <v>2020</v>
      </c>
      <c r="S3339" s="3" t="b">
        <f>P3339&gt;43964</f>
        <v>1</v>
      </c>
    </row>
    <row r="3340" spans="1:19" x14ac:dyDescent="0.2">
      <c r="A3340" t="s">
        <v>12945</v>
      </c>
      <c r="B3340" t="str">
        <f>VLOOKUP(A3340,idlookup!A:B,2,FALSE)</f>
        <v>Bury-St-Edmunds</v>
      </c>
      <c r="C3340" t="s">
        <v>6326</v>
      </c>
      <c r="D3340" t="s">
        <v>32</v>
      </c>
      <c r="E3340" t="s">
        <v>6327</v>
      </c>
      <c r="F3340" t="s">
        <v>111</v>
      </c>
      <c r="G3340" t="str">
        <f t="shared" si="364"/>
        <v>18/05/2020</v>
      </c>
      <c r="H3340" s="2" t="str">
        <f t="shared" si="365"/>
        <v>18/05/2020</v>
      </c>
      <c r="I3340" s="2">
        <f t="shared" si="366"/>
        <v>43969</v>
      </c>
      <c r="J3340" s="3">
        <f t="shared" si="368"/>
        <v>5</v>
      </c>
      <c r="K3340" s="3">
        <f t="shared" si="369"/>
        <v>2020</v>
      </c>
      <c r="L3340" s="3" t="b">
        <f t="shared" si="370"/>
        <v>1</v>
      </c>
      <c r="M3340" s="2" t="s">
        <v>12984</v>
      </c>
      <c r="N3340" s="2"/>
      <c r="O3340" s="3" t="b">
        <f t="shared" si="367"/>
        <v>0</v>
      </c>
      <c r="P3340" s="2">
        <f>IF(O3340,VLOOKUP(C3340,reducedpropertiesScrape!A:D,4,FALSE),I3340)</f>
        <v>43969</v>
      </c>
      <c r="Q3340" s="3">
        <f>MONTH(P3340)</f>
        <v>5</v>
      </c>
      <c r="R3340" s="3">
        <f>YEAR(P3340)</f>
        <v>2020</v>
      </c>
      <c r="S3340" s="3" t="b">
        <f>P3340&gt;43964</f>
        <v>1</v>
      </c>
    </row>
    <row r="3341" spans="1:19" x14ac:dyDescent="0.2">
      <c r="A3341" t="s">
        <v>12945</v>
      </c>
      <c r="B3341" t="str">
        <f>VLOOKUP(A3341,idlookup!A:B,2,FALSE)</f>
        <v>Bury-St-Edmunds</v>
      </c>
      <c r="C3341" t="s">
        <v>6328</v>
      </c>
      <c r="D3341" t="s">
        <v>82</v>
      </c>
      <c r="E3341" t="s">
        <v>6329</v>
      </c>
      <c r="F3341" t="s">
        <v>111</v>
      </c>
      <c r="G3341" t="str">
        <f t="shared" si="364"/>
        <v>18/05/2020</v>
      </c>
      <c r="H3341" s="2" t="str">
        <f t="shared" si="365"/>
        <v>18/05/2020</v>
      </c>
      <c r="I3341" s="2">
        <f t="shared" si="366"/>
        <v>43969</v>
      </c>
      <c r="J3341" s="3">
        <f t="shared" si="368"/>
        <v>5</v>
      </c>
      <c r="K3341" s="3">
        <f t="shared" si="369"/>
        <v>2020</v>
      </c>
      <c r="L3341" s="3" t="b">
        <f t="shared" si="370"/>
        <v>1</v>
      </c>
      <c r="M3341" s="2" t="s">
        <v>12984</v>
      </c>
      <c r="N3341" s="2"/>
      <c r="O3341" s="3" t="b">
        <f t="shared" si="367"/>
        <v>0</v>
      </c>
      <c r="P3341" s="2">
        <f>IF(O3341,VLOOKUP(C3341,reducedpropertiesScrape!A:D,4,FALSE),I3341)</f>
        <v>43969</v>
      </c>
      <c r="Q3341" s="3">
        <f>MONTH(P3341)</f>
        <v>5</v>
      </c>
      <c r="R3341" s="3">
        <f>YEAR(P3341)</f>
        <v>2020</v>
      </c>
      <c r="S3341" s="3" t="b">
        <f>P3341&gt;43964</f>
        <v>1</v>
      </c>
    </row>
    <row r="3342" spans="1:19" x14ac:dyDescent="0.2">
      <c r="A3342" t="s">
        <v>12945</v>
      </c>
      <c r="B3342" t="str">
        <f>VLOOKUP(A3342,idlookup!A:B,2,FALSE)</f>
        <v>Bury-St-Edmunds</v>
      </c>
      <c r="C3342" t="s">
        <v>6330</v>
      </c>
      <c r="D3342" t="s">
        <v>159</v>
      </c>
      <c r="E3342" t="s">
        <v>6331</v>
      </c>
      <c r="F3342" t="s">
        <v>111</v>
      </c>
      <c r="G3342" t="str">
        <f t="shared" si="364"/>
        <v>18/05/2020</v>
      </c>
      <c r="H3342" s="2" t="str">
        <f t="shared" si="365"/>
        <v>18/05/2020</v>
      </c>
      <c r="I3342" s="2">
        <f t="shared" si="366"/>
        <v>43969</v>
      </c>
      <c r="J3342" s="3">
        <f t="shared" si="368"/>
        <v>5</v>
      </c>
      <c r="K3342" s="3">
        <f t="shared" si="369"/>
        <v>2020</v>
      </c>
      <c r="L3342" s="3" t="b">
        <f t="shared" si="370"/>
        <v>1</v>
      </c>
      <c r="M3342" s="2" t="s">
        <v>12984</v>
      </c>
      <c r="N3342" s="2"/>
      <c r="O3342" s="3" t="b">
        <f t="shared" si="367"/>
        <v>0</v>
      </c>
      <c r="P3342" s="2">
        <f>IF(O3342,VLOOKUP(C3342,reducedpropertiesScrape!A:D,4,FALSE),I3342)</f>
        <v>43969</v>
      </c>
      <c r="Q3342" s="3">
        <f>MONTH(P3342)</f>
        <v>5</v>
      </c>
      <c r="R3342" s="3">
        <f>YEAR(P3342)</f>
        <v>2020</v>
      </c>
      <c r="S3342" s="3" t="b">
        <f>P3342&gt;43964</f>
        <v>1</v>
      </c>
    </row>
    <row r="3343" spans="1:19" x14ac:dyDescent="0.2">
      <c r="A3343" t="s">
        <v>12945</v>
      </c>
      <c r="B3343" t="str">
        <f>VLOOKUP(A3343,idlookup!A:B,2,FALSE)</f>
        <v>Bury-St-Edmunds</v>
      </c>
      <c r="C3343" t="s">
        <v>6334</v>
      </c>
      <c r="D3343" t="s">
        <v>373</v>
      </c>
      <c r="E3343" t="s">
        <v>6335</v>
      </c>
      <c r="F3343" t="s">
        <v>111</v>
      </c>
      <c r="G3343" t="str">
        <f t="shared" si="364"/>
        <v>18/05/2020</v>
      </c>
      <c r="H3343" s="2" t="str">
        <f t="shared" si="365"/>
        <v>18/05/2020</v>
      </c>
      <c r="I3343" s="2">
        <f t="shared" si="366"/>
        <v>43969</v>
      </c>
      <c r="J3343" s="3">
        <f t="shared" si="368"/>
        <v>5</v>
      </c>
      <c r="K3343" s="3">
        <f t="shared" si="369"/>
        <v>2020</v>
      </c>
      <c r="L3343" s="3" t="b">
        <f t="shared" si="370"/>
        <v>1</v>
      </c>
      <c r="M3343" s="2" t="s">
        <v>12984</v>
      </c>
      <c r="N3343" s="2"/>
      <c r="O3343" s="3" t="b">
        <f t="shared" si="367"/>
        <v>0</v>
      </c>
      <c r="P3343" s="2">
        <f>IF(O3343,VLOOKUP(C3343,reducedpropertiesScrape!A:D,4,FALSE),I3343)</f>
        <v>43969</v>
      </c>
      <c r="Q3343" s="3">
        <f>MONTH(P3343)</f>
        <v>5</v>
      </c>
      <c r="R3343" s="3">
        <f>YEAR(P3343)</f>
        <v>2020</v>
      </c>
      <c r="S3343" s="3" t="b">
        <f>P3343&gt;43964</f>
        <v>1</v>
      </c>
    </row>
    <row r="3344" spans="1:19" x14ac:dyDescent="0.2">
      <c r="A3344" t="s">
        <v>12946</v>
      </c>
      <c r="B3344" t="str">
        <f>VLOOKUP(A3344,idlookup!A:B,2,FALSE)</f>
        <v>Cambridge</v>
      </c>
      <c r="C3344" t="s">
        <v>6515</v>
      </c>
      <c r="D3344" t="s">
        <v>38</v>
      </c>
      <c r="E3344" t="s">
        <v>6516</v>
      </c>
      <c r="F3344" t="s">
        <v>111</v>
      </c>
      <c r="G3344" t="str">
        <f t="shared" si="364"/>
        <v>18/05/2020</v>
      </c>
      <c r="H3344" s="2" t="str">
        <f t="shared" si="365"/>
        <v>18/05/2020</v>
      </c>
      <c r="I3344" s="2">
        <f t="shared" si="366"/>
        <v>43969</v>
      </c>
      <c r="J3344" s="3">
        <f t="shared" si="368"/>
        <v>5</v>
      </c>
      <c r="K3344" s="3">
        <f t="shared" si="369"/>
        <v>2020</v>
      </c>
      <c r="L3344" s="3" t="b">
        <f t="shared" si="370"/>
        <v>1</v>
      </c>
      <c r="M3344" s="2" t="s">
        <v>12984</v>
      </c>
      <c r="N3344" s="2"/>
      <c r="O3344" s="3" t="b">
        <f t="shared" si="367"/>
        <v>0</v>
      </c>
      <c r="P3344" s="2">
        <f>IF(O3344,VLOOKUP(C3344,reducedpropertiesScrape!A:D,4,FALSE),I3344)</f>
        <v>43969</v>
      </c>
      <c r="Q3344" s="3">
        <f>MONTH(P3344)</f>
        <v>5</v>
      </c>
      <c r="R3344" s="3">
        <f>YEAR(P3344)</f>
        <v>2020</v>
      </c>
      <c r="S3344" s="3" t="b">
        <f>P3344&gt;43964</f>
        <v>1</v>
      </c>
    </row>
    <row r="3345" spans="1:19" x14ac:dyDescent="0.2">
      <c r="A3345" t="s">
        <v>12946</v>
      </c>
      <c r="B3345" t="str">
        <f>VLOOKUP(A3345,idlookup!A:B,2,FALSE)</f>
        <v>Cambridge</v>
      </c>
      <c r="C3345" t="s">
        <v>6517</v>
      </c>
      <c r="D3345" t="s">
        <v>45</v>
      </c>
      <c r="E3345" t="s">
        <v>6518</v>
      </c>
      <c r="F3345" t="s">
        <v>111</v>
      </c>
      <c r="G3345" t="str">
        <f t="shared" si="364"/>
        <v>18/05/2020</v>
      </c>
      <c r="H3345" s="2" t="str">
        <f t="shared" si="365"/>
        <v>18/05/2020</v>
      </c>
      <c r="I3345" s="2">
        <f t="shared" si="366"/>
        <v>43969</v>
      </c>
      <c r="J3345" s="3">
        <f t="shared" si="368"/>
        <v>5</v>
      </c>
      <c r="K3345" s="3">
        <f t="shared" si="369"/>
        <v>2020</v>
      </c>
      <c r="L3345" s="3" t="b">
        <f t="shared" si="370"/>
        <v>1</v>
      </c>
      <c r="M3345" s="2" t="s">
        <v>12984</v>
      </c>
      <c r="N3345" s="2"/>
      <c r="O3345" s="3" t="b">
        <f t="shared" si="367"/>
        <v>0</v>
      </c>
      <c r="P3345" s="2">
        <f>IF(O3345,VLOOKUP(C3345,reducedpropertiesScrape!A:D,4,FALSE),I3345)</f>
        <v>43969</v>
      </c>
      <c r="Q3345" s="3">
        <f>MONTH(P3345)</f>
        <v>5</v>
      </c>
      <c r="R3345" s="3">
        <f>YEAR(P3345)</f>
        <v>2020</v>
      </c>
      <c r="S3345" s="3" t="b">
        <f>P3345&gt;43964</f>
        <v>1</v>
      </c>
    </row>
    <row r="3346" spans="1:19" x14ac:dyDescent="0.2">
      <c r="A3346" t="s">
        <v>12946</v>
      </c>
      <c r="B3346" t="str">
        <f>VLOOKUP(A3346,idlookup!A:B,2,FALSE)</f>
        <v>Cambridge</v>
      </c>
      <c r="C3346" t="s">
        <v>6521</v>
      </c>
      <c r="D3346" t="s">
        <v>972</v>
      </c>
      <c r="E3346" t="s">
        <v>6522</v>
      </c>
      <c r="F3346" t="s">
        <v>111</v>
      </c>
      <c r="G3346" t="str">
        <f t="shared" si="364"/>
        <v>18/05/2020</v>
      </c>
      <c r="H3346" s="2" t="str">
        <f t="shared" si="365"/>
        <v>18/05/2020</v>
      </c>
      <c r="I3346" s="2">
        <f t="shared" si="366"/>
        <v>43969</v>
      </c>
      <c r="J3346" s="3">
        <f t="shared" si="368"/>
        <v>5</v>
      </c>
      <c r="K3346" s="3">
        <f t="shared" si="369"/>
        <v>2020</v>
      </c>
      <c r="L3346" s="3" t="b">
        <f t="shared" si="370"/>
        <v>1</v>
      </c>
      <c r="M3346" s="2" t="s">
        <v>12984</v>
      </c>
      <c r="N3346" s="2"/>
      <c r="O3346" s="3" t="b">
        <f t="shared" si="367"/>
        <v>0</v>
      </c>
      <c r="P3346" s="2">
        <f>IF(O3346,VLOOKUP(C3346,reducedpropertiesScrape!A:D,4,FALSE),I3346)</f>
        <v>43969</v>
      </c>
      <c r="Q3346" s="3">
        <f>MONTH(P3346)</f>
        <v>5</v>
      </c>
      <c r="R3346" s="3">
        <f>YEAR(P3346)</f>
        <v>2020</v>
      </c>
      <c r="S3346" s="3" t="b">
        <f>P3346&gt;43964</f>
        <v>1</v>
      </c>
    </row>
    <row r="3347" spans="1:19" x14ac:dyDescent="0.2">
      <c r="A3347" t="s">
        <v>12946</v>
      </c>
      <c r="B3347" t="str">
        <f>VLOOKUP(A3347,idlookup!A:B,2,FALSE)</f>
        <v>Cambridge</v>
      </c>
      <c r="C3347" t="s">
        <v>6523</v>
      </c>
      <c r="D3347" t="s">
        <v>32</v>
      </c>
      <c r="E3347" t="s">
        <v>6524</v>
      </c>
      <c r="F3347" t="s">
        <v>111</v>
      </c>
      <c r="G3347" t="str">
        <f t="shared" si="364"/>
        <v>18/05/2020</v>
      </c>
      <c r="H3347" s="2" t="str">
        <f t="shared" si="365"/>
        <v>18/05/2020</v>
      </c>
      <c r="I3347" s="2">
        <f t="shared" si="366"/>
        <v>43969</v>
      </c>
      <c r="J3347" s="3">
        <f t="shared" si="368"/>
        <v>5</v>
      </c>
      <c r="K3347" s="3">
        <f t="shared" si="369"/>
        <v>2020</v>
      </c>
      <c r="L3347" s="3" t="b">
        <f t="shared" si="370"/>
        <v>1</v>
      </c>
      <c r="M3347" s="2" t="s">
        <v>12984</v>
      </c>
      <c r="N3347" s="2"/>
      <c r="O3347" s="3" t="b">
        <f t="shared" si="367"/>
        <v>0</v>
      </c>
      <c r="P3347" s="2">
        <f>IF(O3347,VLOOKUP(C3347,reducedpropertiesScrape!A:D,4,FALSE),I3347)</f>
        <v>43969</v>
      </c>
      <c r="Q3347" s="3">
        <f>MONTH(P3347)</f>
        <v>5</v>
      </c>
      <c r="R3347" s="3">
        <f>YEAR(P3347)</f>
        <v>2020</v>
      </c>
      <c r="S3347" s="3" t="b">
        <f>P3347&gt;43964</f>
        <v>1</v>
      </c>
    </row>
    <row r="3348" spans="1:19" x14ac:dyDescent="0.2">
      <c r="A3348" t="s">
        <v>12946</v>
      </c>
      <c r="B3348" t="str">
        <f>VLOOKUP(A3348,idlookup!A:B,2,FALSE)</f>
        <v>Cambridge</v>
      </c>
      <c r="C3348" t="s">
        <v>6525</v>
      </c>
      <c r="D3348" t="s">
        <v>75</v>
      </c>
      <c r="E3348" t="s">
        <v>6526</v>
      </c>
      <c r="F3348" t="s">
        <v>111</v>
      </c>
      <c r="G3348" t="str">
        <f t="shared" si="364"/>
        <v>18/05/2020</v>
      </c>
      <c r="H3348" s="2" t="str">
        <f t="shared" si="365"/>
        <v>18/05/2020</v>
      </c>
      <c r="I3348" s="2">
        <f t="shared" si="366"/>
        <v>43969</v>
      </c>
      <c r="J3348" s="3">
        <f t="shared" si="368"/>
        <v>5</v>
      </c>
      <c r="K3348" s="3">
        <f t="shared" si="369"/>
        <v>2020</v>
      </c>
      <c r="L3348" s="3" t="b">
        <f t="shared" si="370"/>
        <v>1</v>
      </c>
      <c r="M3348" s="2" t="s">
        <v>12984</v>
      </c>
      <c r="N3348" s="2"/>
      <c r="O3348" s="3" t="b">
        <f t="shared" si="367"/>
        <v>0</v>
      </c>
      <c r="P3348" s="2">
        <f>IF(O3348,VLOOKUP(C3348,reducedpropertiesScrape!A:D,4,FALSE),I3348)</f>
        <v>43969</v>
      </c>
      <c r="Q3348" s="3">
        <f>MONTH(P3348)</f>
        <v>5</v>
      </c>
      <c r="R3348" s="3">
        <f>YEAR(P3348)</f>
        <v>2020</v>
      </c>
      <c r="S3348" s="3" t="b">
        <f>P3348&gt;43964</f>
        <v>1</v>
      </c>
    </row>
    <row r="3349" spans="1:19" x14ac:dyDescent="0.2">
      <c r="A3349" t="s">
        <v>12946</v>
      </c>
      <c r="B3349" t="str">
        <f>VLOOKUP(A3349,idlookup!A:B,2,FALSE)</f>
        <v>Cambridge</v>
      </c>
      <c r="C3349" t="s">
        <v>6527</v>
      </c>
      <c r="D3349" t="s">
        <v>53</v>
      </c>
      <c r="E3349" t="s">
        <v>6528</v>
      </c>
      <c r="F3349" t="s">
        <v>111</v>
      </c>
      <c r="G3349" t="str">
        <f t="shared" si="364"/>
        <v>18/05/2020</v>
      </c>
      <c r="H3349" s="2" t="str">
        <f t="shared" si="365"/>
        <v>18/05/2020</v>
      </c>
      <c r="I3349" s="2">
        <f t="shared" si="366"/>
        <v>43969</v>
      </c>
      <c r="J3349" s="3">
        <f t="shared" si="368"/>
        <v>5</v>
      </c>
      <c r="K3349" s="3">
        <f t="shared" si="369"/>
        <v>2020</v>
      </c>
      <c r="L3349" s="3" t="b">
        <f t="shared" si="370"/>
        <v>1</v>
      </c>
      <c r="M3349" s="2" t="s">
        <v>12984</v>
      </c>
      <c r="N3349" s="2"/>
      <c r="O3349" s="3" t="b">
        <f t="shared" si="367"/>
        <v>0</v>
      </c>
      <c r="P3349" s="2">
        <f>IF(O3349,VLOOKUP(C3349,reducedpropertiesScrape!A:D,4,FALSE),I3349)</f>
        <v>43969</v>
      </c>
      <c r="Q3349" s="3">
        <f>MONTH(P3349)</f>
        <v>5</v>
      </c>
      <c r="R3349" s="3">
        <f>YEAR(P3349)</f>
        <v>2020</v>
      </c>
      <c r="S3349" s="3" t="b">
        <f>P3349&gt;43964</f>
        <v>1</v>
      </c>
    </row>
    <row r="3350" spans="1:19" x14ac:dyDescent="0.2">
      <c r="A3350" t="s">
        <v>12947</v>
      </c>
      <c r="B3350" t="str">
        <f>VLOOKUP(A3350,idlookup!A:B,2,FALSE)</f>
        <v>Canterbury</v>
      </c>
      <c r="C3350" t="s">
        <v>6698</v>
      </c>
      <c r="D3350" t="s">
        <v>53</v>
      </c>
      <c r="E3350" t="s">
        <v>6699</v>
      </c>
      <c r="F3350" t="s">
        <v>111</v>
      </c>
      <c r="G3350" t="str">
        <f t="shared" si="364"/>
        <v>18/05/2020</v>
      </c>
      <c r="H3350" s="2" t="str">
        <f t="shared" si="365"/>
        <v>18/05/2020</v>
      </c>
      <c r="I3350" s="2">
        <f t="shared" si="366"/>
        <v>43969</v>
      </c>
      <c r="J3350" s="3">
        <f t="shared" si="368"/>
        <v>5</v>
      </c>
      <c r="K3350" s="3">
        <f t="shared" si="369"/>
        <v>2020</v>
      </c>
      <c r="L3350" s="3" t="b">
        <f t="shared" si="370"/>
        <v>1</v>
      </c>
      <c r="M3350" s="2" t="s">
        <v>12984</v>
      </c>
      <c r="N3350" s="2"/>
      <c r="O3350" s="3" t="b">
        <f t="shared" si="367"/>
        <v>0</v>
      </c>
      <c r="P3350" s="2">
        <f>IF(O3350,VLOOKUP(C3350,reducedpropertiesScrape!A:D,4,FALSE),I3350)</f>
        <v>43969</v>
      </c>
      <c r="Q3350" s="3">
        <f>MONTH(P3350)</f>
        <v>5</v>
      </c>
      <c r="R3350" s="3">
        <f>YEAR(P3350)</f>
        <v>2020</v>
      </c>
      <c r="S3350" s="3" t="b">
        <f>P3350&gt;43964</f>
        <v>1</v>
      </c>
    </row>
    <row r="3351" spans="1:19" x14ac:dyDescent="0.2">
      <c r="A3351" t="s">
        <v>12947</v>
      </c>
      <c r="B3351" t="str">
        <f>VLOOKUP(A3351,idlookup!A:B,2,FALSE)</f>
        <v>Canterbury</v>
      </c>
      <c r="C3351" t="s">
        <v>6704</v>
      </c>
      <c r="D3351" t="s">
        <v>87</v>
      </c>
      <c r="E3351" t="s">
        <v>6705</v>
      </c>
      <c r="F3351" t="s">
        <v>111</v>
      </c>
      <c r="G3351" t="str">
        <f t="shared" si="364"/>
        <v>18/05/2020</v>
      </c>
      <c r="H3351" s="2" t="str">
        <f t="shared" si="365"/>
        <v>18/05/2020</v>
      </c>
      <c r="I3351" s="2">
        <f t="shared" si="366"/>
        <v>43969</v>
      </c>
      <c r="J3351" s="3">
        <f t="shared" si="368"/>
        <v>5</v>
      </c>
      <c r="K3351" s="3">
        <f t="shared" si="369"/>
        <v>2020</v>
      </c>
      <c r="L3351" s="3" t="b">
        <f t="shared" si="370"/>
        <v>1</v>
      </c>
      <c r="M3351" s="2" t="s">
        <v>12984</v>
      </c>
      <c r="N3351" s="2"/>
      <c r="O3351" s="3" t="b">
        <f t="shared" si="367"/>
        <v>0</v>
      </c>
      <c r="P3351" s="2">
        <f>IF(O3351,VLOOKUP(C3351,reducedpropertiesScrape!A:D,4,FALSE),I3351)</f>
        <v>43969</v>
      </c>
      <c r="Q3351" s="3">
        <f>MONTH(P3351)</f>
        <v>5</v>
      </c>
      <c r="R3351" s="3">
        <f>YEAR(P3351)</f>
        <v>2020</v>
      </c>
      <c r="S3351" s="3" t="b">
        <f>P3351&gt;43964</f>
        <v>1</v>
      </c>
    </row>
    <row r="3352" spans="1:19" x14ac:dyDescent="0.2">
      <c r="A3352" t="s">
        <v>12947</v>
      </c>
      <c r="B3352" t="str">
        <f>VLOOKUP(A3352,idlookup!A:B,2,FALSE)</f>
        <v>Canterbury</v>
      </c>
      <c r="C3352" t="s">
        <v>6706</v>
      </c>
      <c r="D3352" t="s">
        <v>100</v>
      </c>
      <c r="E3352" t="s">
        <v>6707</v>
      </c>
      <c r="F3352" t="s">
        <v>111</v>
      </c>
      <c r="G3352" t="str">
        <f t="shared" si="364"/>
        <v>18/05/2020</v>
      </c>
      <c r="H3352" s="2" t="str">
        <f t="shared" si="365"/>
        <v>18/05/2020</v>
      </c>
      <c r="I3352" s="2">
        <f t="shared" si="366"/>
        <v>43969</v>
      </c>
      <c r="J3352" s="3">
        <f t="shared" si="368"/>
        <v>5</v>
      </c>
      <c r="K3352" s="3">
        <f t="shared" si="369"/>
        <v>2020</v>
      </c>
      <c r="L3352" s="3" t="b">
        <f t="shared" si="370"/>
        <v>1</v>
      </c>
      <c r="M3352" s="2" t="s">
        <v>12984</v>
      </c>
      <c r="N3352" s="2"/>
      <c r="O3352" s="3" t="b">
        <f t="shared" si="367"/>
        <v>0</v>
      </c>
      <c r="P3352" s="2">
        <f>IF(O3352,VLOOKUP(C3352,reducedpropertiesScrape!A:D,4,FALSE),I3352)</f>
        <v>43969</v>
      </c>
      <c r="Q3352" s="3">
        <f>MONTH(P3352)</f>
        <v>5</v>
      </c>
      <c r="R3352" s="3">
        <f>YEAR(P3352)</f>
        <v>2020</v>
      </c>
      <c r="S3352" s="3" t="b">
        <f>P3352&gt;43964</f>
        <v>1</v>
      </c>
    </row>
    <row r="3353" spans="1:19" x14ac:dyDescent="0.2">
      <c r="A3353" t="s">
        <v>12947</v>
      </c>
      <c r="B3353" t="str">
        <f>VLOOKUP(A3353,idlookup!A:B,2,FALSE)</f>
        <v>Canterbury</v>
      </c>
      <c r="C3353" t="s">
        <v>6708</v>
      </c>
      <c r="D3353" t="s">
        <v>32</v>
      </c>
      <c r="E3353" t="s">
        <v>6709</v>
      </c>
      <c r="F3353" t="s">
        <v>111</v>
      </c>
      <c r="G3353" t="str">
        <f t="shared" si="364"/>
        <v>18/05/2020</v>
      </c>
      <c r="H3353" s="2" t="str">
        <f t="shared" si="365"/>
        <v>18/05/2020</v>
      </c>
      <c r="I3353" s="2">
        <f t="shared" si="366"/>
        <v>43969</v>
      </c>
      <c r="J3353" s="3">
        <f t="shared" si="368"/>
        <v>5</v>
      </c>
      <c r="K3353" s="3">
        <f t="shared" si="369"/>
        <v>2020</v>
      </c>
      <c r="L3353" s="3" t="b">
        <f t="shared" si="370"/>
        <v>1</v>
      </c>
      <c r="M3353" s="2" t="s">
        <v>12984</v>
      </c>
      <c r="N3353" s="2"/>
      <c r="O3353" s="3" t="b">
        <f t="shared" si="367"/>
        <v>0</v>
      </c>
      <c r="P3353" s="2">
        <f>IF(O3353,VLOOKUP(C3353,reducedpropertiesScrape!A:D,4,FALSE),I3353)</f>
        <v>43969</v>
      </c>
      <c r="Q3353" s="3">
        <f>MONTH(P3353)</f>
        <v>5</v>
      </c>
      <c r="R3353" s="3">
        <f>YEAR(P3353)</f>
        <v>2020</v>
      </c>
      <c r="S3353" s="3" t="b">
        <f>P3353&gt;43964</f>
        <v>1</v>
      </c>
    </row>
    <row r="3354" spans="1:19" x14ac:dyDescent="0.2">
      <c r="A3354" t="s">
        <v>12947</v>
      </c>
      <c r="B3354" t="str">
        <f>VLOOKUP(A3354,idlookup!A:B,2,FALSE)</f>
        <v>Canterbury</v>
      </c>
      <c r="C3354" t="s">
        <v>6710</v>
      </c>
      <c r="D3354" t="s">
        <v>38</v>
      </c>
      <c r="E3354" t="s">
        <v>6711</v>
      </c>
      <c r="F3354" t="s">
        <v>111</v>
      </c>
      <c r="G3354" t="str">
        <f t="shared" si="364"/>
        <v>18/05/2020</v>
      </c>
      <c r="H3354" s="2" t="str">
        <f t="shared" si="365"/>
        <v>18/05/2020</v>
      </c>
      <c r="I3354" s="2">
        <f t="shared" si="366"/>
        <v>43969</v>
      </c>
      <c r="J3354" s="3">
        <f t="shared" si="368"/>
        <v>5</v>
      </c>
      <c r="K3354" s="3">
        <f t="shared" si="369"/>
        <v>2020</v>
      </c>
      <c r="L3354" s="3" t="b">
        <f t="shared" si="370"/>
        <v>1</v>
      </c>
      <c r="M3354" s="2" t="s">
        <v>12984</v>
      </c>
      <c r="N3354" s="2"/>
      <c r="O3354" s="3" t="b">
        <f t="shared" si="367"/>
        <v>0</v>
      </c>
      <c r="P3354" s="2">
        <f>IF(O3354,VLOOKUP(C3354,reducedpropertiesScrape!A:D,4,FALSE),I3354)</f>
        <v>43969</v>
      </c>
      <c r="Q3354" s="3">
        <f>MONTH(P3354)</f>
        <v>5</v>
      </c>
      <c r="R3354" s="3">
        <f>YEAR(P3354)</f>
        <v>2020</v>
      </c>
      <c r="S3354" s="3" t="b">
        <f>P3354&gt;43964</f>
        <v>1</v>
      </c>
    </row>
    <row r="3355" spans="1:19" x14ac:dyDescent="0.2">
      <c r="A3355" t="s">
        <v>12947</v>
      </c>
      <c r="B3355" t="str">
        <f>VLOOKUP(A3355,idlookup!A:B,2,FALSE)</f>
        <v>Canterbury</v>
      </c>
      <c r="C3355" t="s">
        <v>6712</v>
      </c>
      <c r="D3355" t="s">
        <v>38</v>
      </c>
      <c r="E3355" t="s">
        <v>6713</v>
      </c>
      <c r="F3355" t="s">
        <v>111</v>
      </c>
      <c r="G3355" t="str">
        <f t="shared" si="364"/>
        <v>18/05/2020</v>
      </c>
      <c r="H3355" s="2" t="str">
        <f t="shared" si="365"/>
        <v>18/05/2020</v>
      </c>
      <c r="I3355" s="2">
        <f t="shared" si="366"/>
        <v>43969</v>
      </c>
      <c r="J3355" s="3">
        <f t="shared" si="368"/>
        <v>5</v>
      </c>
      <c r="K3355" s="3">
        <f t="shared" si="369"/>
        <v>2020</v>
      </c>
      <c r="L3355" s="3" t="b">
        <f t="shared" si="370"/>
        <v>1</v>
      </c>
      <c r="M3355" s="2" t="s">
        <v>12984</v>
      </c>
      <c r="N3355" s="2"/>
      <c r="O3355" s="3" t="b">
        <f t="shared" si="367"/>
        <v>0</v>
      </c>
      <c r="P3355" s="2">
        <f>IF(O3355,VLOOKUP(C3355,reducedpropertiesScrape!A:D,4,FALSE),I3355)</f>
        <v>43969</v>
      </c>
      <c r="Q3355" s="3">
        <f>MONTH(P3355)</f>
        <v>5</v>
      </c>
      <c r="R3355" s="3">
        <f>YEAR(P3355)</f>
        <v>2020</v>
      </c>
      <c r="S3355" s="3" t="b">
        <f>P3355&gt;43964</f>
        <v>1</v>
      </c>
    </row>
    <row r="3356" spans="1:19" x14ac:dyDescent="0.2">
      <c r="A3356" t="s">
        <v>12948</v>
      </c>
      <c r="B3356" t="str">
        <f>VLOOKUP(A3356,idlookup!A:B,2,FALSE)</f>
        <v>Cardiff</v>
      </c>
      <c r="C3356" t="s">
        <v>6903</v>
      </c>
      <c r="D3356" t="s">
        <v>712</v>
      </c>
      <c r="E3356" t="s">
        <v>6904</v>
      </c>
      <c r="F3356" t="s">
        <v>111</v>
      </c>
      <c r="G3356" t="str">
        <f t="shared" si="364"/>
        <v>18/05/2020</v>
      </c>
      <c r="H3356" s="2" t="str">
        <f t="shared" si="365"/>
        <v>18/05/2020</v>
      </c>
      <c r="I3356" s="2">
        <f t="shared" si="366"/>
        <v>43969</v>
      </c>
      <c r="J3356" s="3">
        <f t="shared" si="368"/>
        <v>5</v>
      </c>
      <c r="K3356" s="3">
        <f t="shared" si="369"/>
        <v>2020</v>
      </c>
      <c r="L3356" s="3" t="b">
        <f t="shared" si="370"/>
        <v>1</v>
      </c>
      <c r="M3356" s="2" t="s">
        <v>12984</v>
      </c>
      <c r="N3356" s="2"/>
      <c r="O3356" s="3" t="b">
        <f t="shared" si="367"/>
        <v>0</v>
      </c>
      <c r="P3356" s="2">
        <f>IF(O3356,VLOOKUP(C3356,reducedpropertiesScrape!A:D,4,FALSE),I3356)</f>
        <v>43969</v>
      </c>
      <c r="Q3356" s="3">
        <f>MONTH(P3356)</f>
        <v>5</v>
      </c>
      <c r="R3356" s="3">
        <f>YEAR(P3356)</f>
        <v>2020</v>
      </c>
      <c r="S3356" s="3" t="b">
        <f>P3356&gt;43964</f>
        <v>1</v>
      </c>
    </row>
    <row r="3357" spans="1:19" x14ac:dyDescent="0.2">
      <c r="A3357" t="s">
        <v>12948</v>
      </c>
      <c r="B3357" t="str">
        <f>VLOOKUP(A3357,idlookup!A:B,2,FALSE)</f>
        <v>Cardiff</v>
      </c>
      <c r="C3357" t="s">
        <v>6905</v>
      </c>
      <c r="D3357" t="s">
        <v>159</v>
      </c>
      <c r="E3357" t="s">
        <v>6906</v>
      </c>
      <c r="F3357" t="s">
        <v>111</v>
      </c>
      <c r="G3357" t="str">
        <f t="shared" si="364"/>
        <v>18/05/2020</v>
      </c>
      <c r="H3357" s="2" t="str">
        <f t="shared" si="365"/>
        <v>18/05/2020</v>
      </c>
      <c r="I3357" s="2">
        <f t="shared" si="366"/>
        <v>43969</v>
      </c>
      <c r="J3357" s="3">
        <f t="shared" si="368"/>
        <v>5</v>
      </c>
      <c r="K3357" s="3">
        <f t="shared" si="369"/>
        <v>2020</v>
      </c>
      <c r="L3357" s="3" t="b">
        <f t="shared" si="370"/>
        <v>1</v>
      </c>
      <c r="M3357" s="2" t="s">
        <v>12984</v>
      </c>
      <c r="N3357" s="2"/>
      <c r="O3357" s="3" t="b">
        <f t="shared" si="367"/>
        <v>0</v>
      </c>
      <c r="P3357" s="2">
        <f>IF(O3357,VLOOKUP(C3357,reducedpropertiesScrape!A:D,4,FALSE),I3357)</f>
        <v>43969</v>
      </c>
      <c r="Q3357" s="3">
        <f>MONTH(P3357)</f>
        <v>5</v>
      </c>
      <c r="R3357" s="3">
        <f>YEAR(P3357)</f>
        <v>2020</v>
      </c>
      <c r="S3357" s="3" t="b">
        <f>P3357&gt;43964</f>
        <v>1</v>
      </c>
    </row>
    <row r="3358" spans="1:19" x14ac:dyDescent="0.2">
      <c r="A3358" t="s">
        <v>12948</v>
      </c>
      <c r="B3358" t="str">
        <f>VLOOKUP(A3358,idlookup!A:B,2,FALSE)</f>
        <v>Cardiff</v>
      </c>
      <c r="C3358" t="s">
        <v>6907</v>
      </c>
      <c r="D3358" t="s">
        <v>45</v>
      </c>
      <c r="E3358" t="s">
        <v>6908</v>
      </c>
      <c r="F3358" t="s">
        <v>111</v>
      </c>
      <c r="G3358" t="str">
        <f t="shared" si="364"/>
        <v>18/05/2020</v>
      </c>
      <c r="H3358" s="2" t="str">
        <f t="shared" si="365"/>
        <v>18/05/2020</v>
      </c>
      <c r="I3358" s="2">
        <f t="shared" si="366"/>
        <v>43969</v>
      </c>
      <c r="J3358" s="3">
        <f t="shared" si="368"/>
        <v>5</v>
      </c>
      <c r="K3358" s="3">
        <f t="shared" si="369"/>
        <v>2020</v>
      </c>
      <c r="L3358" s="3" t="b">
        <f t="shared" si="370"/>
        <v>1</v>
      </c>
      <c r="M3358" s="2" t="s">
        <v>12984</v>
      </c>
      <c r="N3358" s="2"/>
      <c r="O3358" s="3" t="b">
        <f t="shared" si="367"/>
        <v>0</v>
      </c>
      <c r="P3358" s="2">
        <f>IF(O3358,VLOOKUP(C3358,reducedpropertiesScrape!A:D,4,FALSE),I3358)</f>
        <v>43969</v>
      </c>
      <c r="Q3358" s="3">
        <f>MONTH(P3358)</f>
        <v>5</v>
      </c>
      <c r="R3358" s="3">
        <f>YEAR(P3358)</f>
        <v>2020</v>
      </c>
      <c r="S3358" s="3" t="b">
        <f>P3358&gt;43964</f>
        <v>1</v>
      </c>
    </row>
    <row r="3359" spans="1:19" x14ac:dyDescent="0.2">
      <c r="A3359" t="s">
        <v>12948</v>
      </c>
      <c r="B3359" t="str">
        <f>VLOOKUP(A3359,idlookup!A:B,2,FALSE)</f>
        <v>Cardiff</v>
      </c>
      <c r="C3359" t="s">
        <v>6909</v>
      </c>
      <c r="D3359" t="s">
        <v>32</v>
      </c>
      <c r="E3359" t="s">
        <v>6910</v>
      </c>
      <c r="F3359" t="s">
        <v>111</v>
      </c>
      <c r="G3359" t="str">
        <f t="shared" si="364"/>
        <v>18/05/2020</v>
      </c>
      <c r="H3359" s="2" t="str">
        <f t="shared" si="365"/>
        <v>18/05/2020</v>
      </c>
      <c r="I3359" s="2">
        <f t="shared" si="366"/>
        <v>43969</v>
      </c>
      <c r="J3359" s="3">
        <f t="shared" si="368"/>
        <v>5</v>
      </c>
      <c r="K3359" s="3">
        <f t="shared" si="369"/>
        <v>2020</v>
      </c>
      <c r="L3359" s="3" t="b">
        <f t="shared" si="370"/>
        <v>1</v>
      </c>
      <c r="M3359" s="2" t="s">
        <v>12984</v>
      </c>
      <c r="N3359" s="2"/>
      <c r="O3359" s="3" t="b">
        <f t="shared" si="367"/>
        <v>0</v>
      </c>
      <c r="P3359" s="2">
        <f>IF(O3359,VLOOKUP(C3359,reducedpropertiesScrape!A:D,4,FALSE),I3359)</f>
        <v>43969</v>
      </c>
      <c r="Q3359" s="3">
        <f>MONTH(P3359)</f>
        <v>5</v>
      </c>
      <c r="R3359" s="3">
        <f>YEAR(P3359)</f>
        <v>2020</v>
      </c>
      <c r="S3359" s="3" t="b">
        <f>P3359&gt;43964</f>
        <v>1</v>
      </c>
    </row>
    <row r="3360" spans="1:19" x14ac:dyDescent="0.2">
      <c r="A3360" t="s">
        <v>12948</v>
      </c>
      <c r="B3360" t="str">
        <f>VLOOKUP(A3360,idlookup!A:B,2,FALSE)</f>
        <v>Cardiff</v>
      </c>
      <c r="C3360" t="s">
        <v>6911</v>
      </c>
      <c r="D3360" t="s">
        <v>159</v>
      </c>
      <c r="E3360" t="s">
        <v>6912</v>
      </c>
      <c r="F3360" t="s">
        <v>111</v>
      </c>
      <c r="G3360" t="str">
        <f t="shared" si="364"/>
        <v>18/05/2020</v>
      </c>
      <c r="H3360" s="2" t="str">
        <f t="shared" si="365"/>
        <v>18/05/2020</v>
      </c>
      <c r="I3360" s="2">
        <f t="shared" si="366"/>
        <v>43969</v>
      </c>
      <c r="J3360" s="3">
        <f t="shared" si="368"/>
        <v>5</v>
      </c>
      <c r="K3360" s="3">
        <f t="shared" si="369"/>
        <v>2020</v>
      </c>
      <c r="L3360" s="3" t="b">
        <f t="shared" si="370"/>
        <v>1</v>
      </c>
      <c r="M3360" s="2" t="s">
        <v>12984</v>
      </c>
      <c r="N3360" s="2"/>
      <c r="O3360" s="3" t="b">
        <f t="shared" si="367"/>
        <v>0</v>
      </c>
      <c r="P3360" s="2">
        <f>IF(O3360,VLOOKUP(C3360,reducedpropertiesScrape!A:D,4,FALSE),I3360)</f>
        <v>43969</v>
      </c>
      <c r="Q3360" s="3">
        <f>MONTH(P3360)</f>
        <v>5</v>
      </c>
      <c r="R3360" s="3">
        <f>YEAR(P3360)</f>
        <v>2020</v>
      </c>
      <c r="S3360" s="3" t="b">
        <f>P3360&gt;43964</f>
        <v>1</v>
      </c>
    </row>
    <row r="3361" spans="1:19" x14ac:dyDescent="0.2">
      <c r="A3361" t="s">
        <v>12948</v>
      </c>
      <c r="B3361" t="str">
        <f>VLOOKUP(A3361,idlookup!A:B,2,FALSE)</f>
        <v>Cardiff</v>
      </c>
      <c r="C3361" t="s">
        <v>6913</v>
      </c>
      <c r="D3361" t="s">
        <v>42</v>
      </c>
      <c r="E3361" t="s">
        <v>6914</v>
      </c>
      <c r="F3361" t="s">
        <v>111</v>
      </c>
      <c r="G3361" t="str">
        <f t="shared" si="364"/>
        <v>18/05/2020</v>
      </c>
      <c r="H3361" s="2" t="str">
        <f t="shared" si="365"/>
        <v>18/05/2020</v>
      </c>
      <c r="I3361" s="2">
        <f t="shared" si="366"/>
        <v>43969</v>
      </c>
      <c r="J3361" s="3">
        <f t="shared" si="368"/>
        <v>5</v>
      </c>
      <c r="K3361" s="3">
        <f t="shared" si="369"/>
        <v>2020</v>
      </c>
      <c r="L3361" s="3" t="b">
        <f t="shared" si="370"/>
        <v>1</v>
      </c>
      <c r="M3361" s="2" t="s">
        <v>12984</v>
      </c>
      <c r="N3361" s="2"/>
      <c r="O3361" s="3" t="b">
        <f t="shared" si="367"/>
        <v>0</v>
      </c>
      <c r="P3361" s="2">
        <f>IF(O3361,VLOOKUP(C3361,reducedpropertiesScrape!A:D,4,FALSE),I3361)</f>
        <v>43969</v>
      </c>
      <c r="Q3361" s="3">
        <f>MONTH(P3361)</f>
        <v>5</v>
      </c>
      <c r="R3361" s="3">
        <f>YEAR(P3361)</f>
        <v>2020</v>
      </c>
      <c r="S3361" s="3" t="b">
        <f>P3361&gt;43964</f>
        <v>1</v>
      </c>
    </row>
    <row r="3362" spans="1:19" x14ac:dyDescent="0.2">
      <c r="A3362" t="s">
        <v>12948</v>
      </c>
      <c r="B3362" t="str">
        <f>VLOOKUP(A3362,idlookup!A:B,2,FALSE)</f>
        <v>Cardiff</v>
      </c>
      <c r="C3362" t="s">
        <v>6919</v>
      </c>
      <c r="D3362" t="s">
        <v>35</v>
      </c>
      <c r="E3362" t="s">
        <v>6920</v>
      </c>
      <c r="F3362" t="s">
        <v>111</v>
      </c>
      <c r="G3362" t="str">
        <f t="shared" si="364"/>
        <v>18/05/2020</v>
      </c>
      <c r="H3362" s="2" t="str">
        <f t="shared" si="365"/>
        <v>18/05/2020</v>
      </c>
      <c r="I3362" s="2">
        <f t="shared" si="366"/>
        <v>43969</v>
      </c>
      <c r="J3362" s="3">
        <f t="shared" si="368"/>
        <v>5</v>
      </c>
      <c r="K3362" s="3">
        <f t="shared" si="369"/>
        <v>2020</v>
      </c>
      <c r="L3362" s="3" t="b">
        <f t="shared" si="370"/>
        <v>1</v>
      </c>
      <c r="M3362" s="2" t="s">
        <v>12984</v>
      </c>
      <c r="N3362" s="2"/>
      <c r="O3362" s="3" t="b">
        <f t="shared" si="367"/>
        <v>0</v>
      </c>
      <c r="P3362" s="2">
        <f>IF(O3362,VLOOKUP(C3362,reducedpropertiesScrape!A:D,4,FALSE),I3362)</f>
        <v>43969</v>
      </c>
      <c r="Q3362" s="3">
        <f>MONTH(P3362)</f>
        <v>5</v>
      </c>
      <c r="R3362" s="3">
        <f>YEAR(P3362)</f>
        <v>2020</v>
      </c>
      <c r="S3362" s="3" t="b">
        <f>P3362&gt;43964</f>
        <v>1</v>
      </c>
    </row>
    <row r="3363" spans="1:19" x14ac:dyDescent="0.2">
      <c r="A3363" t="s">
        <v>12949</v>
      </c>
      <c r="B3363" t="str">
        <f>VLOOKUP(A3363,idlookup!A:B,2,FALSE)</f>
        <v>Chelmsford</v>
      </c>
      <c r="C3363" t="s">
        <v>7141</v>
      </c>
      <c r="D3363" t="s">
        <v>103</v>
      </c>
      <c r="E3363" t="s">
        <v>7142</v>
      </c>
      <c r="F3363" t="s">
        <v>111</v>
      </c>
      <c r="G3363" t="str">
        <f t="shared" si="364"/>
        <v>18/05/2020</v>
      </c>
      <c r="H3363" s="2" t="str">
        <f t="shared" si="365"/>
        <v>18/05/2020</v>
      </c>
      <c r="I3363" s="2">
        <f t="shared" si="366"/>
        <v>43969</v>
      </c>
      <c r="J3363" s="3">
        <f t="shared" si="368"/>
        <v>5</v>
      </c>
      <c r="K3363" s="3">
        <f t="shared" si="369"/>
        <v>2020</v>
      </c>
      <c r="L3363" s="3" t="b">
        <f t="shared" si="370"/>
        <v>1</v>
      </c>
      <c r="M3363" s="2" t="s">
        <v>12984</v>
      </c>
      <c r="N3363" s="2"/>
      <c r="O3363" s="3" t="b">
        <f t="shared" si="367"/>
        <v>0</v>
      </c>
      <c r="P3363" s="2">
        <f>IF(O3363,VLOOKUP(C3363,reducedpropertiesScrape!A:D,4,FALSE),I3363)</f>
        <v>43969</v>
      </c>
      <c r="Q3363" s="3">
        <f>MONTH(P3363)</f>
        <v>5</v>
      </c>
      <c r="R3363" s="3">
        <f>YEAR(P3363)</f>
        <v>2020</v>
      </c>
      <c r="S3363" s="3" t="b">
        <f>P3363&gt;43964</f>
        <v>1</v>
      </c>
    </row>
    <row r="3364" spans="1:19" x14ac:dyDescent="0.2">
      <c r="A3364" t="s">
        <v>12949</v>
      </c>
      <c r="B3364" t="str">
        <f>VLOOKUP(A3364,idlookup!A:B,2,FALSE)</f>
        <v>Chelmsford</v>
      </c>
      <c r="C3364" t="s">
        <v>7143</v>
      </c>
      <c r="D3364" t="s">
        <v>907</v>
      </c>
      <c r="E3364" t="s">
        <v>7144</v>
      </c>
      <c r="F3364" t="s">
        <v>111</v>
      </c>
      <c r="G3364" t="str">
        <f t="shared" si="364"/>
        <v>18/05/2020</v>
      </c>
      <c r="H3364" s="2" t="str">
        <f t="shared" si="365"/>
        <v>18/05/2020</v>
      </c>
      <c r="I3364" s="2">
        <f t="shared" si="366"/>
        <v>43969</v>
      </c>
      <c r="J3364" s="3">
        <f t="shared" si="368"/>
        <v>5</v>
      </c>
      <c r="K3364" s="3">
        <f t="shared" si="369"/>
        <v>2020</v>
      </c>
      <c r="L3364" s="3" t="b">
        <f t="shared" si="370"/>
        <v>1</v>
      </c>
      <c r="M3364" s="2" t="s">
        <v>12984</v>
      </c>
      <c r="N3364" s="2"/>
      <c r="O3364" s="3" t="b">
        <f t="shared" si="367"/>
        <v>0</v>
      </c>
      <c r="P3364" s="2">
        <f>IF(O3364,VLOOKUP(C3364,reducedpropertiesScrape!A:D,4,FALSE),I3364)</f>
        <v>43969</v>
      </c>
      <c r="Q3364" s="3">
        <f>MONTH(P3364)</f>
        <v>5</v>
      </c>
      <c r="R3364" s="3">
        <f>YEAR(P3364)</f>
        <v>2020</v>
      </c>
      <c r="S3364" s="3" t="b">
        <f>P3364&gt;43964</f>
        <v>1</v>
      </c>
    </row>
    <row r="3365" spans="1:19" x14ac:dyDescent="0.2">
      <c r="A3365" t="s">
        <v>12949</v>
      </c>
      <c r="B3365" t="str">
        <f>VLOOKUP(A3365,idlookup!A:B,2,FALSE)</f>
        <v>Chelmsford</v>
      </c>
      <c r="C3365" t="s">
        <v>7145</v>
      </c>
      <c r="D3365" t="s">
        <v>194</v>
      </c>
      <c r="E3365" t="s">
        <v>7146</v>
      </c>
      <c r="F3365" t="s">
        <v>111</v>
      </c>
      <c r="G3365" t="str">
        <f t="shared" si="364"/>
        <v>18/05/2020</v>
      </c>
      <c r="H3365" s="2" t="str">
        <f t="shared" si="365"/>
        <v>18/05/2020</v>
      </c>
      <c r="I3365" s="2">
        <f t="shared" si="366"/>
        <v>43969</v>
      </c>
      <c r="J3365" s="3">
        <f t="shared" si="368"/>
        <v>5</v>
      </c>
      <c r="K3365" s="3">
        <f t="shared" si="369"/>
        <v>2020</v>
      </c>
      <c r="L3365" s="3" t="b">
        <f t="shared" si="370"/>
        <v>1</v>
      </c>
      <c r="M3365" s="2" t="s">
        <v>12984</v>
      </c>
      <c r="N3365" s="2"/>
      <c r="O3365" s="3" t="b">
        <f t="shared" si="367"/>
        <v>0</v>
      </c>
      <c r="P3365" s="2">
        <f>IF(O3365,VLOOKUP(C3365,reducedpropertiesScrape!A:D,4,FALSE),I3365)</f>
        <v>43969</v>
      </c>
      <c r="Q3365" s="3">
        <f>MONTH(P3365)</f>
        <v>5</v>
      </c>
      <c r="R3365" s="3">
        <f>YEAR(P3365)</f>
        <v>2020</v>
      </c>
      <c r="S3365" s="3" t="b">
        <f>P3365&gt;43964</f>
        <v>1</v>
      </c>
    </row>
    <row r="3366" spans="1:19" x14ac:dyDescent="0.2">
      <c r="A3366" t="s">
        <v>12949</v>
      </c>
      <c r="B3366" t="str">
        <f>VLOOKUP(A3366,idlookup!A:B,2,FALSE)</f>
        <v>Chelmsford</v>
      </c>
      <c r="C3366" t="s">
        <v>7151</v>
      </c>
      <c r="D3366" t="s">
        <v>1457</v>
      </c>
      <c r="E3366" t="s">
        <v>7152</v>
      </c>
      <c r="F3366" t="s">
        <v>111</v>
      </c>
      <c r="G3366" t="str">
        <f t="shared" si="364"/>
        <v>18/05/2020</v>
      </c>
      <c r="H3366" s="2" t="str">
        <f t="shared" si="365"/>
        <v>18/05/2020</v>
      </c>
      <c r="I3366" s="2">
        <f t="shared" si="366"/>
        <v>43969</v>
      </c>
      <c r="J3366" s="3">
        <f t="shared" si="368"/>
        <v>5</v>
      </c>
      <c r="K3366" s="3">
        <f t="shared" si="369"/>
        <v>2020</v>
      </c>
      <c r="L3366" s="3" t="b">
        <f t="shared" si="370"/>
        <v>1</v>
      </c>
      <c r="M3366" s="2" t="s">
        <v>12984</v>
      </c>
      <c r="N3366" s="2"/>
      <c r="O3366" s="3" t="b">
        <f t="shared" si="367"/>
        <v>0</v>
      </c>
      <c r="P3366" s="2">
        <f>IF(O3366,VLOOKUP(C3366,reducedpropertiesScrape!A:D,4,FALSE),I3366)</f>
        <v>43969</v>
      </c>
      <c r="Q3366" s="3">
        <f>MONTH(P3366)</f>
        <v>5</v>
      </c>
      <c r="R3366" s="3">
        <f>YEAR(P3366)</f>
        <v>2020</v>
      </c>
      <c r="S3366" s="3" t="b">
        <f>P3366&gt;43964</f>
        <v>1</v>
      </c>
    </row>
    <row r="3367" spans="1:19" x14ac:dyDescent="0.2">
      <c r="A3367" t="s">
        <v>12949</v>
      </c>
      <c r="B3367" t="str">
        <f>VLOOKUP(A3367,idlookup!A:B,2,FALSE)</f>
        <v>Chelmsford</v>
      </c>
      <c r="C3367" t="s">
        <v>7153</v>
      </c>
      <c r="D3367" t="s">
        <v>53</v>
      </c>
      <c r="E3367" t="s">
        <v>7154</v>
      </c>
      <c r="F3367" t="s">
        <v>111</v>
      </c>
      <c r="G3367" t="str">
        <f t="shared" si="364"/>
        <v>18/05/2020</v>
      </c>
      <c r="H3367" s="2" t="str">
        <f t="shared" si="365"/>
        <v>18/05/2020</v>
      </c>
      <c r="I3367" s="2">
        <f t="shared" si="366"/>
        <v>43969</v>
      </c>
      <c r="J3367" s="3">
        <f t="shared" si="368"/>
        <v>5</v>
      </c>
      <c r="K3367" s="3">
        <f t="shared" si="369"/>
        <v>2020</v>
      </c>
      <c r="L3367" s="3" t="b">
        <f t="shared" si="370"/>
        <v>1</v>
      </c>
      <c r="M3367" s="2" t="s">
        <v>12984</v>
      </c>
      <c r="N3367" s="2"/>
      <c r="O3367" s="3" t="b">
        <f t="shared" si="367"/>
        <v>0</v>
      </c>
      <c r="P3367" s="2">
        <f>IF(O3367,VLOOKUP(C3367,reducedpropertiesScrape!A:D,4,FALSE),I3367)</f>
        <v>43969</v>
      </c>
      <c r="Q3367" s="3">
        <f>MONTH(P3367)</f>
        <v>5</v>
      </c>
      <c r="R3367" s="3">
        <f>YEAR(P3367)</f>
        <v>2020</v>
      </c>
      <c r="S3367" s="3" t="b">
        <f>P3367&gt;43964</f>
        <v>1</v>
      </c>
    </row>
    <row r="3368" spans="1:19" x14ac:dyDescent="0.2">
      <c r="A3368" t="s">
        <v>12949</v>
      </c>
      <c r="B3368" t="str">
        <f>VLOOKUP(A3368,idlookup!A:B,2,FALSE)</f>
        <v>Chelmsford</v>
      </c>
      <c r="C3368" t="s">
        <v>7165</v>
      </c>
      <c r="D3368" t="s">
        <v>23</v>
      </c>
      <c r="E3368" t="s">
        <v>7166</v>
      </c>
      <c r="F3368" t="s">
        <v>111</v>
      </c>
      <c r="G3368" t="str">
        <f t="shared" si="364"/>
        <v>18/05/2020</v>
      </c>
      <c r="H3368" s="2" t="str">
        <f t="shared" si="365"/>
        <v>18/05/2020</v>
      </c>
      <c r="I3368" s="2">
        <f t="shared" si="366"/>
        <v>43969</v>
      </c>
      <c r="J3368" s="3">
        <f t="shared" si="368"/>
        <v>5</v>
      </c>
      <c r="K3368" s="3">
        <f t="shared" si="369"/>
        <v>2020</v>
      </c>
      <c r="L3368" s="3" t="b">
        <f t="shared" si="370"/>
        <v>1</v>
      </c>
      <c r="M3368" s="2" t="s">
        <v>12984</v>
      </c>
      <c r="N3368" s="2"/>
      <c r="O3368" s="3" t="b">
        <f t="shared" si="367"/>
        <v>0</v>
      </c>
      <c r="P3368" s="2">
        <f>IF(O3368,VLOOKUP(C3368,reducedpropertiesScrape!A:D,4,FALSE),I3368)</f>
        <v>43969</v>
      </c>
      <c r="Q3368" s="3">
        <f>MONTH(P3368)</f>
        <v>5</v>
      </c>
      <c r="R3368" s="3">
        <f>YEAR(P3368)</f>
        <v>2020</v>
      </c>
      <c r="S3368" s="3" t="b">
        <f>P3368&gt;43964</f>
        <v>1</v>
      </c>
    </row>
    <row r="3369" spans="1:19" x14ac:dyDescent="0.2">
      <c r="A3369" t="s">
        <v>12949</v>
      </c>
      <c r="B3369" t="str">
        <f>VLOOKUP(A3369,idlookup!A:B,2,FALSE)</f>
        <v>Chelmsford</v>
      </c>
      <c r="C3369" t="s">
        <v>7167</v>
      </c>
      <c r="D3369" t="s">
        <v>487</v>
      </c>
      <c r="E3369" t="s">
        <v>7168</v>
      </c>
      <c r="F3369" t="s">
        <v>111</v>
      </c>
      <c r="G3369" t="str">
        <f t="shared" si="364"/>
        <v>18/05/2020</v>
      </c>
      <c r="H3369" s="2" t="str">
        <f t="shared" si="365"/>
        <v>18/05/2020</v>
      </c>
      <c r="I3369" s="2">
        <f t="shared" si="366"/>
        <v>43969</v>
      </c>
      <c r="J3369" s="3">
        <f t="shared" si="368"/>
        <v>5</v>
      </c>
      <c r="K3369" s="3">
        <f t="shared" si="369"/>
        <v>2020</v>
      </c>
      <c r="L3369" s="3" t="b">
        <f t="shared" si="370"/>
        <v>1</v>
      </c>
      <c r="M3369" s="2" t="s">
        <v>12984</v>
      </c>
      <c r="N3369" s="2"/>
      <c r="O3369" s="3" t="b">
        <f t="shared" si="367"/>
        <v>0</v>
      </c>
      <c r="P3369" s="2">
        <f>IF(O3369,VLOOKUP(C3369,reducedpropertiesScrape!A:D,4,FALSE),I3369)</f>
        <v>43969</v>
      </c>
      <c r="Q3369" s="3">
        <f>MONTH(P3369)</f>
        <v>5</v>
      </c>
      <c r="R3369" s="3">
        <f>YEAR(P3369)</f>
        <v>2020</v>
      </c>
      <c r="S3369" s="3" t="b">
        <f>P3369&gt;43964</f>
        <v>1</v>
      </c>
    </row>
    <row r="3370" spans="1:19" x14ac:dyDescent="0.2">
      <c r="A3370" t="s">
        <v>12949</v>
      </c>
      <c r="B3370" t="str">
        <f>VLOOKUP(A3370,idlookup!A:B,2,FALSE)</f>
        <v>Chelmsford</v>
      </c>
      <c r="C3370" t="s">
        <v>7169</v>
      </c>
      <c r="D3370" t="s">
        <v>7</v>
      </c>
      <c r="E3370" t="s">
        <v>7170</v>
      </c>
      <c r="F3370" t="s">
        <v>111</v>
      </c>
      <c r="G3370" t="str">
        <f t="shared" si="364"/>
        <v>18/05/2020</v>
      </c>
      <c r="H3370" s="2" t="str">
        <f t="shared" si="365"/>
        <v>18/05/2020</v>
      </c>
      <c r="I3370" s="2">
        <f t="shared" si="366"/>
        <v>43969</v>
      </c>
      <c r="J3370" s="3">
        <f t="shared" si="368"/>
        <v>5</v>
      </c>
      <c r="K3370" s="3">
        <f t="shared" si="369"/>
        <v>2020</v>
      </c>
      <c r="L3370" s="3" t="b">
        <f t="shared" si="370"/>
        <v>1</v>
      </c>
      <c r="M3370" s="2" t="s">
        <v>12984</v>
      </c>
      <c r="N3370" s="2"/>
      <c r="O3370" s="3" t="b">
        <f t="shared" si="367"/>
        <v>0</v>
      </c>
      <c r="P3370" s="2">
        <f>IF(O3370,VLOOKUP(C3370,reducedpropertiesScrape!A:D,4,FALSE),I3370)</f>
        <v>43969</v>
      </c>
      <c r="Q3370" s="3">
        <f>MONTH(P3370)</f>
        <v>5</v>
      </c>
      <c r="R3370" s="3">
        <f>YEAR(P3370)</f>
        <v>2020</v>
      </c>
      <c r="S3370" s="3" t="b">
        <f>P3370&gt;43964</f>
        <v>1</v>
      </c>
    </row>
    <row r="3371" spans="1:19" x14ac:dyDescent="0.2">
      <c r="A3371" t="s">
        <v>12949</v>
      </c>
      <c r="B3371" t="str">
        <f>VLOOKUP(A3371,idlookup!A:B,2,FALSE)</f>
        <v>Chelmsford</v>
      </c>
      <c r="C3371" t="s">
        <v>7173</v>
      </c>
      <c r="D3371" t="s">
        <v>82</v>
      </c>
      <c r="E3371" t="s">
        <v>7174</v>
      </c>
      <c r="F3371" t="s">
        <v>111</v>
      </c>
      <c r="G3371" t="str">
        <f t="shared" si="364"/>
        <v>18/05/2020</v>
      </c>
      <c r="H3371" s="2" t="str">
        <f t="shared" si="365"/>
        <v>18/05/2020</v>
      </c>
      <c r="I3371" s="2">
        <f t="shared" si="366"/>
        <v>43969</v>
      </c>
      <c r="J3371" s="3">
        <f t="shared" si="368"/>
        <v>5</v>
      </c>
      <c r="K3371" s="3">
        <f t="shared" si="369"/>
        <v>2020</v>
      </c>
      <c r="L3371" s="3" t="b">
        <f t="shared" si="370"/>
        <v>1</v>
      </c>
      <c r="M3371" s="2" t="s">
        <v>12984</v>
      </c>
      <c r="N3371" s="2"/>
      <c r="O3371" s="3" t="b">
        <f t="shared" si="367"/>
        <v>0</v>
      </c>
      <c r="P3371" s="2">
        <f>IF(O3371,VLOOKUP(C3371,reducedpropertiesScrape!A:D,4,FALSE),I3371)</f>
        <v>43969</v>
      </c>
      <c r="Q3371" s="3">
        <f>MONTH(P3371)</f>
        <v>5</v>
      </c>
      <c r="R3371" s="3">
        <f>YEAR(P3371)</f>
        <v>2020</v>
      </c>
      <c r="S3371" s="3" t="b">
        <f>P3371&gt;43964</f>
        <v>1</v>
      </c>
    </row>
    <row r="3372" spans="1:19" x14ac:dyDescent="0.2">
      <c r="A3372" t="s">
        <v>12950</v>
      </c>
      <c r="B3372" t="str">
        <f>VLOOKUP(A3372,idlookup!A:B,2,FALSE)</f>
        <v>Cheltenham</v>
      </c>
      <c r="C3372" t="s">
        <v>7317</v>
      </c>
      <c r="D3372" t="s">
        <v>50</v>
      </c>
      <c r="E3372" t="s">
        <v>7318</v>
      </c>
      <c r="F3372" t="s">
        <v>111</v>
      </c>
      <c r="G3372" t="str">
        <f t="shared" si="364"/>
        <v>18/05/2020</v>
      </c>
      <c r="H3372" s="2" t="str">
        <f t="shared" si="365"/>
        <v>18/05/2020</v>
      </c>
      <c r="I3372" s="2">
        <f t="shared" si="366"/>
        <v>43969</v>
      </c>
      <c r="J3372" s="3">
        <f t="shared" si="368"/>
        <v>5</v>
      </c>
      <c r="K3372" s="3">
        <f t="shared" si="369"/>
        <v>2020</v>
      </c>
      <c r="L3372" s="3" t="b">
        <f t="shared" si="370"/>
        <v>1</v>
      </c>
      <c r="M3372" s="2" t="s">
        <v>12984</v>
      </c>
      <c r="N3372" s="2"/>
      <c r="O3372" s="3" t="b">
        <f t="shared" si="367"/>
        <v>0</v>
      </c>
      <c r="P3372" s="2">
        <f>IF(O3372,VLOOKUP(C3372,reducedpropertiesScrape!A:D,4,FALSE),I3372)</f>
        <v>43969</v>
      </c>
      <c r="Q3372" s="3">
        <f>MONTH(P3372)</f>
        <v>5</v>
      </c>
      <c r="R3372" s="3">
        <f>YEAR(P3372)</f>
        <v>2020</v>
      </c>
      <c r="S3372" s="3" t="b">
        <f>P3372&gt;43964</f>
        <v>1</v>
      </c>
    </row>
    <row r="3373" spans="1:19" x14ac:dyDescent="0.2">
      <c r="A3373" t="s">
        <v>12950</v>
      </c>
      <c r="B3373" t="str">
        <f>VLOOKUP(A3373,idlookup!A:B,2,FALSE)</f>
        <v>Cheltenham</v>
      </c>
      <c r="C3373" t="s">
        <v>7319</v>
      </c>
      <c r="D3373" t="s">
        <v>100</v>
      </c>
      <c r="E3373" t="s">
        <v>7320</v>
      </c>
      <c r="F3373" t="s">
        <v>111</v>
      </c>
      <c r="G3373" t="str">
        <f t="shared" si="364"/>
        <v>18/05/2020</v>
      </c>
      <c r="H3373" s="2" t="str">
        <f t="shared" si="365"/>
        <v>18/05/2020</v>
      </c>
      <c r="I3373" s="2">
        <f t="shared" si="366"/>
        <v>43969</v>
      </c>
      <c r="J3373" s="3">
        <f t="shared" si="368"/>
        <v>5</v>
      </c>
      <c r="K3373" s="3">
        <f t="shared" si="369"/>
        <v>2020</v>
      </c>
      <c r="L3373" s="3" t="b">
        <f t="shared" si="370"/>
        <v>1</v>
      </c>
      <c r="M3373" s="2" t="s">
        <v>12984</v>
      </c>
      <c r="N3373" s="2"/>
      <c r="O3373" s="3" t="b">
        <f t="shared" si="367"/>
        <v>0</v>
      </c>
      <c r="P3373" s="2">
        <f>IF(O3373,VLOOKUP(C3373,reducedpropertiesScrape!A:D,4,FALSE),I3373)</f>
        <v>43969</v>
      </c>
      <c r="Q3373" s="3">
        <f>MONTH(P3373)</f>
        <v>5</v>
      </c>
      <c r="R3373" s="3">
        <f>YEAR(P3373)</f>
        <v>2020</v>
      </c>
      <c r="S3373" s="3" t="b">
        <f>P3373&gt;43964</f>
        <v>1</v>
      </c>
    </row>
    <row r="3374" spans="1:19" x14ac:dyDescent="0.2">
      <c r="A3374" t="s">
        <v>12950</v>
      </c>
      <c r="B3374" t="str">
        <f>VLOOKUP(A3374,idlookup!A:B,2,FALSE)</f>
        <v>Cheltenham</v>
      </c>
      <c r="C3374" t="s">
        <v>7321</v>
      </c>
      <c r="D3374" t="s">
        <v>100</v>
      </c>
      <c r="E3374" t="s">
        <v>7322</v>
      </c>
      <c r="F3374" t="s">
        <v>111</v>
      </c>
      <c r="G3374" t="str">
        <f t="shared" si="364"/>
        <v>18/05/2020</v>
      </c>
      <c r="H3374" s="2" t="str">
        <f t="shared" si="365"/>
        <v>18/05/2020</v>
      </c>
      <c r="I3374" s="2">
        <f t="shared" si="366"/>
        <v>43969</v>
      </c>
      <c r="J3374" s="3">
        <f t="shared" si="368"/>
        <v>5</v>
      </c>
      <c r="K3374" s="3">
        <f t="shared" si="369"/>
        <v>2020</v>
      </c>
      <c r="L3374" s="3" t="b">
        <f t="shared" si="370"/>
        <v>1</v>
      </c>
      <c r="M3374" s="2" t="s">
        <v>12984</v>
      </c>
      <c r="N3374" s="2"/>
      <c r="O3374" s="3" t="b">
        <f t="shared" si="367"/>
        <v>0</v>
      </c>
      <c r="P3374" s="2">
        <f>IF(O3374,VLOOKUP(C3374,reducedpropertiesScrape!A:D,4,FALSE),I3374)</f>
        <v>43969</v>
      </c>
      <c r="Q3374" s="3">
        <f>MONTH(P3374)</f>
        <v>5</v>
      </c>
      <c r="R3374" s="3">
        <f>YEAR(P3374)</f>
        <v>2020</v>
      </c>
      <c r="S3374" s="3" t="b">
        <f>P3374&gt;43964</f>
        <v>1</v>
      </c>
    </row>
    <row r="3375" spans="1:19" x14ac:dyDescent="0.2">
      <c r="A3375" t="s">
        <v>12950</v>
      </c>
      <c r="B3375" t="str">
        <f>VLOOKUP(A3375,idlookup!A:B,2,FALSE)</f>
        <v>Cheltenham</v>
      </c>
      <c r="C3375" t="s">
        <v>7328</v>
      </c>
      <c r="D3375" t="s">
        <v>75</v>
      </c>
      <c r="E3375" t="s">
        <v>7329</v>
      </c>
      <c r="F3375" t="s">
        <v>111</v>
      </c>
      <c r="G3375" t="str">
        <f t="shared" si="364"/>
        <v>18/05/2020</v>
      </c>
      <c r="H3375" s="2" t="str">
        <f t="shared" si="365"/>
        <v>18/05/2020</v>
      </c>
      <c r="I3375" s="2">
        <f t="shared" si="366"/>
        <v>43969</v>
      </c>
      <c r="J3375" s="3">
        <f t="shared" si="368"/>
        <v>5</v>
      </c>
      <c r="K3375" s="3">
        <f t="shared" si="369"/>
        <v>2020</v>
      </c>
      <c r="L3375" s="3" t="b">
        <f t="shared" si="370"/>
        <v>1</v>
      </c>
      <c r="M3375" s="2" t="s">
        <v>12984</v>
      </c>
      <c r="N3375" s="2"/>
      <c r="O3375" s="3" t="b">
        <f t="shared" si="367"/>
        <v>0</v>
      </c>
      <c r="P3375" s="2">
        <f>IF(O3375,VLOOKUP(C3375,reducedpropertiesScrape!A:D,4,FALSE),I3375)</f>
        <v>43969</v>
      </c>
      <c r="Q3375" s="3">
        <f>MONTH(P3375)</f>
        <v>5</v>
      </c>
      <c r="R3375" s="3">
        <f>YEAR(P3375)</f>
        <v>2020</v>
      </c>
      <c r="S3375" s="3" t="b">
        <f>P3375&gt;43964</f>
        <v>1</v>
      </c>
    </row>
    <row r="3376" spans="1:19" x14ac:dyDescent="0.2">
      <c r="A3376" t="s">
        <v>12950</v>
      </c>
      <c r="B3376" t="str">
        <f>VLOOKUP(A3376,idlookup!A:B,2,FALSE)</f>
        <v>Cheltenham</v>
      </c>
      <c r="C3376" t="s">
        <v>7330</v>
      </c>
      <c r="D3376" t="s">
        <v>38</v>
      </c>
      <c r="E3376" t="s">
        <v>7331</v>
      </c>
      <c r="F3376" t="s">
        <v>111</v>
      </c>
      <c r="G3376" t="str">
        <f t="shared" si="364"/>
        <v>18/05/2020</v>
      </c>
      <c r="H3376" s="2" t="str">
        <f t="shared" si="365"/>
        <v>18/05/2020</v>
      </c>
      <c r="I3376" s="2">
        <f t="shared" si="366"/>
        <v>43969</v>
      </c>
      <c r="J3376" s="3">
        <f t="shared" si="368"/>
        <v>5</v>
      </c>
      <c r="K3376" s="3">
        <f t="shared" si="369"/>
        <v>2020</v>
      </c>
      <c r="L3376" s="3" t="b">
        <f t="shared" si="370"/>
        <v>1</v>
      </c>
      <c r="M3376" s="2" t="s">
        <v>12984</v>
      </c>
      <c r="N3376" s="2"/>
      <c r="O3376" s="3" t="b">
        <f t="shared" si="367"/>
        <v>0</v>
      </c>
      <c r="P3376" s="2">
        <f>IF(O3376,VLOOKUP(C3376,reducedpropertiesScrape!A:D,4,FALSE),I3376)</f>
        <v>43969</v>
      </c>
      <c r="Q3376" s="3">
        <f>MONTH(P3376)</f>
        <v>5</v>
      </c>
      <c r="R3376" s="3">
        <f>YEAR(P3376)</f>
        <v>2020</v>
      </c>
      <c r="S3376" s="3" t="b">
        <f>P3376&gt;43964</f>
        <v>1</v>
      </c>
    </row>
    <row r="3377" spans="1:19" x14ac:dyDescent="0.2">
      <c r="A3377" t="s">
        <v>12950</v>
      </c>
      <c r="B3377" t="str">
        <f>VLOOKUP(A3377,idlookup!A:B,2,FALSE)</f>
        <v>Cheltenham</v>
      </c>
      <c r="C3377" t="s">
        <v>7332</v>
      </c>
      <c r="D3377" t="s">
        <v>35</v>
      </c>
      <c r="E3377" t="s">
        <v>7333</v>
      </c>
      <c r="F3377" t="s">
        <v>111</v>
      </c>
      <c r="G3377" t="str">
        <f t="shared" si="364"/>
        <v>18/05/2020</v>
      </c>
      <c r="H3377" s="2" t="str">
        <f t="shared" si="365"/>
        <v>18/05/2020</v>
      </c>
      <c r="I3377" s="2">
        <f t="shared" si="366"/>
        <v>43969</v>
      </c>
      <c r="J3377" s="3">
        <f t="shared" si="368"/>
        <v>5</v>
      </c>
      <c r="K3377" s="3">
        <f t="shared" si="369"/>
        <v>2020</v>
      </c>
      <c r="L3377" s="3" t="b">
        <f t="shared" si="370"/>
        <v>1</v>
      </c>
      <c r="M3377" s="2" t="s">
        <v>12984</v>
      </c>
      <c r="N3377" s="2"/>
      <c r="O3377" s="3" t="b">
        <f t="shared" si="367"/>
        <v>0</v>
      </c>
      <c r="P3377" s="2">
        <f>IF(O3377,VLOOKUP(C3377,reducedpropertiesScrape!A:D,4,FALSE),I3377)</f>
        <v>43969</v>
      </c>
      <c r="Q3377" s="3">
        <f>MONTH(P3377)</f>
        <v>5</v>
      </c>
      <c r="R3377" s="3">
        <f>YEAR(P3377)</f>
        <v>2020</v>
      </c>
      <c r="S3377" s="3" t="b">
        <f>P3377&gt;43964</f>
        <v>1</v>
      </c>
    </row>
    <row r="3378" spans="1:19" x14ac:dyDescent="0.2">
      <c r="A3378" t="s">
        <v>12950</v>
      </c>
      <c r="B3378" t="str">
        <f>VLOOKUP(A3378,idlookup!A:B,2,FALSE)</f>
        <v>Cheltenham</v>
      </c>
      <c r="C3378" t="s">
        <v>7334</v>
      </c>
      <c r="D3378" t="s">
        <v>23</v>
      </c>
      <c r="E3378" t="s">
        <v>7335</v>
      </c>
      <c r="F3378" t="s">
        <v>111</v>
      </c>
      <c r="G3378" t="str">
        <f t="shared" si="364"/>
        <v>18/05/2020</v>
      </c>
      <c r="H3378" s="2" t="str">
        <f t="shared" si="365"/>
        <v>18/05/2020</v>
      </c>
      <c r="I3378" s="2">
        <f t="shared" si="366"/>
        <v>43969</v>
      </c>
      <c r="J3378" s="3">
        <f t="shared" si="368"/>
        <v>5</v>
      </c>
      <c r="K3378" s="3">
        <f t="shared" si="369"/>
        <v>2020</v>
      </c>
      <c r="L3378" s="3" t="b">
        <f t="shared" si="370"/>
        <v>1</v>
      </c>
      <c r="M3378" s="2" t="s">
        <v>12984</v>
      </c>
      <c r="N3378" s="2"/>
      <c r="O3378" s="3" t="b">
        <f t="shared" si="367"/>
        <v>0</v>
      </c>
      <c r="P3378" s="2">
        <f>IF(O3378,VLOOKUP(C3378,reducedpropertiesScrape!A:D,4,FALSE),I3378)</f>
        <v>43969</v>
      </c>
      <c r="Q3378" s="3">
        <f>MONTH(P3378)</f>
        <v>5</v>
      </c>
      <c r="R3378" s="3">
        <f>YEAR(P3378)</f>
        <v>2020</v>
      </c>
      <c r="S3378" s="3" t="b">
        <f>P3378&gt;43964</f>
        <v>1</v>
      </c>
    </row>
    <row r="3379" spans="1:19" x14ac:dyDescent="0.2">
      <c r="A3379" t="s">
        <v>12950</v>
      </c>
      <c r="B3379" t="str">
        <f>VLOOKUP(A3379,idlookup!A:B,2,FALSE)</f>
        <v>Cheltenham</v>
      </c>
      <c r="C3379" t="s">
        <v>7336</v>
      </c>
      <c r="D3379" t="s">
        <v>50</v>
      </c>
      <c r="E3379" t="s">
        <v>7337</v>
      </c>
      <c r="F3379" t="s">
        <v>111</v>
      </c>
      <c r="G3379" t="str">
        <f t="shared" si="364"/>
        <v>18/05/2020</v>
      </c>
      <c r="H3379" s="2" t="str">
        <f t="shared" si="365"/>
        <v>18/05/2020</v>
      </c>
      <c r="I3379" s="2">
        <f t="shared" si="366"/>
        <v>43969</v>
      </c>
      <c r="J3379" s="3">
        <f t="shared" si="368"/>
        <v>5</v>
      </c>
      <c r="K3379" s="3">
        <f t="shared" si="369"/>
        <v>2020</v>
      </c>
      <c r="L3379" s="3" t="b">
        <f t="shared" si="370"/>
        <v>1</v>
      </c>
      <c r="M3379" s="2" t="s">
        <v>12984</v>
      </c>
      <c r="N3379" s="2"/>
      <c r="O3379" s="3" t="b">
        <f t="shared" si="367"/>
        <v>0</v>
      </c>
      <c r="P3379" s="2">
        <f>IF(O3379,VLOOKUP(C3379,reducedpropertiesScrape!A:D,4,FALSE),I3379)</f>
        <v>43969</v>
      </c>
      <c r="Q3379" s="3">
        <f>MONTH(P3379)</f>
        <v>5</v>
      </c>
      <c r="R3379" s="3">
        <f>YEAR(P3379)</f>
        <v>2020</v>
      </c>
      <c r="S3379" s="3" t="b">
        <f>P3379&gt;43964</f>
        <v>1</v>
      </c>
    </row>
    <row r="3380" spans="1:19" x14ac:dyDescent="0.2">
      <c r="A3380" t="s">
        <v>12951</v>
      </c>
      <c r="B3380" t="str">
        <f>VLOOKUP(A3380,idlookup!A:B,2,FALSE)</f>
        <v>Chester</v>
      </c>
      <c r="C3380" t="s">
        <v>7503</v>
      </c>
      <c r="D3380" t="s">
        <v>224</v>
      </c>
      <c r="E3380" t="s">
        <v>7504</v>
      </c>
      <c r="F3380" t="s">
        <v>111</v>
      </c>
      <c r="G3380" t="str">
        <f t="shared" si="364"/>
        <v>18/05/2020</v>
      </c>
      <c r="H3380" s="2" t="str">
        <f t="shared" si="365"/>
        <v>18/05/2020</v>
      </c>
      <c r="I3380" s="2">
        <f t="shared" si="366"/>
        <v>43969</v>
      </c>
      <c r="J3380" s="3">
        <f t="shared" si="368"/>
        <v>5</v>
      </c>
      <c r="K3380" s="3">
        <f t="shared" si="369"/>
        <v>2020</v>
      </c>
      <c r="L3380" s="3" t="b">
        <f t="shared" si="370"/>
        <v>1</v>
      </c>
      <c r="M3380" s="2" t="s">
        <v>12984</v>
      </c>
      <c r="N3380" s="2"/>
      <c r="O3380" s="3" t="b">
        <f t="shared" si="367"/>
        <v>0</v>
      </c>
      <c r="P3380" s="2">
        <f>IF(O3380,VLOOKUP(C3380,reducedpropertiesScrape!A:D,4,FALSE),I3380)</f>
        <v>43969</v>
      </c>
      <c r="Q3380" s="3">
        <f>MONTH(P3380)</f>
        <v>5</v>
      </c>
      <c r="R3380" s="3">
        <f>YEAR(P3380)</f>
        <v>2020</v>
      </c>
      <c r="S3380" s="3" t="b">
        <f>P3380&gt;43964</f>
        <v>1</v>
      </c>
    </row>
    <row r="3381" spans="1:19" x14ac:dyDescent="0.2">
      <c r="A3381" t="s">
        <v>12951</v>
      </c>
      <c r="B3381" t="str">
        <f>VLOOKUP(A3381,idlookup!A:B,2,FALSE)</f>
        <v>Chester</v>
      </c>
      <c r="C3381" t="s">
        <v>7505</v>
      </c>
      <c r="D3381" t="s">
        <v>313</v>
      </c>
      <c r="E3381" t="s">
        <v>7506</v>
      </c>
      <c r="F3381" t="s">
        <v>111</v>
      </c>
      <c r="G3381" t="str">
        <f t="shared" si="364"/>
        <v>18/05/2020</v>
      </c>
      <c r="H3381" s="2" t="str">
        <f t="shared" si="365"/>
        <v>18/05/2020</v>
      </c>
      <c r="I3381" s="2">
        <f t="shared" si="366"/>
        <v>43969</v>
      </c>
      <c r="J3381" s="3">
        <f t="shared" si="368"/>
        <v>5</v>
      </c>
      <c r="K3381" s="3">
        <f t="shared" si="369"/>
        <v>2020</v>
      </c>
      <c r="L3381" s="3" t="b">
        <f t="shared" si="370"/>
        <v>1</v>
      </c>
      <c r="M3381" s="2" t="s">
        <v>12984</v>
      </c>
      <c r="N3381" s="2"/>
      <c r="O3381" s="3" t="b">
        <f t="shared" si="367"/>
        <v>0</v>
      </c>
      <c r="P3381" s="2">
        <f>IF(O3381,VLOOKUP(C3381,reducedpropertiesScrape!A:D,4,FALSE),I3381)</f>
        <v>43969</v>
      </c>
      <c r="Q3381" s="3">
        <f>MONTH(P3381)</f>
        <v>5</v>
      </c>
      <c r="R3381" s="3">
        <f>YEAR(P3381)</f>
        <v>2020</v>
      </c>
      <c r="S3381" s="3" t="b">
        <f>P3381&gt;43964</f>
        <v>1</v>
      </c>
    </row>
    <row r="3382" spans="1:19" x14ac:dyDescent="0.2">
      <c r="A3382" t="s">
        <v>12951</v>
      </c>
      <c r="B3382" t="str">
        <f>VLOOKUP(A3382,idlookup!A:B,2,FALSE)</f>
        <v>Chester</v>
      </c>
      <c r="C3382" t="s">
        <v>7507</v>
      </c>
      <c r="D3382" t="s">
        <v>87</v>
      </c>
      <c r="E3382" t="s">
        <v>7508</v>
      </c>
      <c r="F3382" t="s">
        <v>111</v>
      </c>
      <c r="G3382" t="str">
        <f t="shared" si="364"/>
        <v>18/05/2020</v>
      </c>
      <c r="H3382" s="2" t="str">
        <f t="shared" si="365"/>
        <v>18/05/2020</v>
      </c>
      <c r="I3382" s="2">
        <f t="shared" si="366"/>
        <v>43969</v>
      </c>
      <c r="J3382" s="3">
        <f t="shared" si="368"/>
        <v>5</v>
      </c>
      <c r="K3382" s="3">
        <f t="shared" si="369"/>
        <v>2020</v>
      </c>
      <c r="L3382" s="3" t="b">
        <f t="shared" si="370"/>
        <v>1</v>
      </c>
      <c r="M3382" s="2" t="s">
        <v>12984</v>
      </c>
      <c r="N3382" s="2"/>
      <c r="O3382" s="3" t="b">
        <f t="shared" si="367"/>
        <v>0</v>
      </c>
      <c r="P3382" s="2">
        <f>IF(O3382,VLOOKUP(C3382,reducedpropertiesScrape!A:D,4,FALSE),I3382)</f>
        <v>43969</v>
      </c>
      <c r="Q3382" s="3">
        <f>MONTH(P3382)</f>
        <v>5</v>
      </c>
      <c r="R3382" s="3">
        <f>YEAR(P3382)</f>
        <v>2020</v>
      </c>
      <c r="S3382" s="3" t="b">
        <f>P3382&gt;43964</f>
        <v>1</v>
      </c>
    </row>
    <row r="3383" spans="1:19" x14ac:dyDescent="0.2">
      <c r="A3383" t="s">
        <v>12951</v>
      </c>
      <c r="B3383" t="str">
        <f>VLOOKUP(A3383,idlookup!A:B,2,FALSE)</f>
        <v>Chester</v>
      </c>
      <c r="C3383" t="s">
        <v>7509</v>
      </c>
      <c r="D3383" t="s">
        <v>38</v>
      </c>
      <c r="E3383" t="s">
        <v>7510</v>
      </c>
      <c r="F3383" t="s">
        <v>111</v>
      </c>
      <c r="G3383" t="str">
        <f t="shared" si="364"/>
        <v>18/05/2020</v>
      </c>
      <c r="H3383" s="2" t="str">
        <f t="shared" si="365"/>
        <v>18/05/2020</v>
      </c>
      <c r="I3383" s="2">
        <f t="shared" si="366"/>
        <v>43969</v>
      </c>
      <c r="J3383" s="3">
        <f t="shared" si="368"/>
        <v>5</v>
      </c>
      <c r="K3383" s="3">
        <f t="shared" si="369"/>
        <v>2020</v>
      </c>
      <c r="L3383" s="3" t="b">
        <f t="shared" si="370"/>
        <v>1</v>
      </c>
      <c r="M3383" s="2" t="s">
        <v>12984</v>
      </c>
      <c r="N3383" s="2"/>
      <c r="O3383" s="3" t="b">
        <f t="shared" si="367"/>
        <v>0</v>
      </c>
      <c r="P3383" s="2">
        <f>IF(O3383,VLOOKUP(C3383,reducedpropertiesScrape!A:D,4,FALSE),I3383)</f>
        <v>43969</v>
      </c>
      <c r="Q3383" s="3">
        <f>MONTH(P3383)</f>
        <v>5</v>
      </c>
      <c r="R3383" s="3">
        <f>YEAR(P3383)</f>
        <v>2020</v>
      </c>
      <c r="S3383" s="3" t="b">
        <f>P3383&gt;43964</f>
        <v>1</v>
      </c>
    </row>
    <row r="3384" spans="1:19" x14ac:dyDescent="0.2">
      <c r="A3384" t="s">
        <v>12951</v>
      </c>
      <c r="B3384" t="str">
        <f>VLOOKUP(A3384,idlookup!A:B,2,FALSE)</f>
        <v>Chester</v>
      </c>
      <c r="C3384" t="s">
        <v>7511</v>
      </c>
      <c r="D3384" t="s">
        <v>597</v>
      </c>
      <c r="E3384" t="s">
        <v>7512</v>
      </c>
      <c r="F3384" t="s">
        <v>111</v>
      </c>
      <c r="G3384" t="str">
        <f t="shared" si="364"/>
        <v>18/05/2020</v>
      </c>
      <c r="H3384" s="2" t="str">
        <f t="shared" si="365"/>
        <v>18/05/2020</v>
      </c>
      <c r="I3384" s="2">
        <f t="shared" si="366"/>
        <v>43969</v>
      </c>
      <c r="J3384" s="3">
        <f t="shared" si="368"/>
        <v>5</v>
      </c>
      <c r="K3384" s="3">
        <f t="shared" si="369"/>
        <v>2020</v>
      </c>
      <c r="L3384" s="3" t="b">
        <f t="shared" si="370"/>
        <v>1</v>
      </c>
      <c r="M3384" s="2" t="s">
        <v>12984</v>
      </c>
      <c r="N3384" s="2"/>
      <c r="O3384" s="3" t="b">
        <f t="shared" si="367"/>
        <v>0</v>
      </c>
      <c r="P3384" s="2">
        <f>IF(O3384,VLOOKUP(C3384,reducedpropertiesScrape!A:D,4,FALSE),I3384)</f>
        <v>43969</v>
      </c>
      <c r="Q3384" s="3">
        <f>MONTH(P3384)</f>
        <v>5</v>
      </c>
      <c r="R3384" s="3">
        <f>YEAR(P3384)</f>
        <v>2020</v>
      </c>
      <c r="S3384" s="3" t="b">
        <f>P3384&gt;43964</f>
        <v>1</v>
      </c>
    </row>
    <row r="3385" spans="1:19" x14ac:dyDescent="0.2">
      <c r="A3385" t="s">
        <v>12951</v>
      </c>
      <c r="B3385" t="str">
        <f>VLOOKUP(A3385,idlookup!A:B,2,FALSE)</f>
        <v>Chester</v>
      </c>
      <c r="C3385" t="s">
        <v>7513</v>
      </c>
      <c r="D3385" t="s">
        <v>32</v>
      </c>
      <c r="E3385" t="s">
        <v>7514</v>
      </c>
      <c r="F3385" t="s">
        <v>111</v>
      </c>
      <c r="G3385" t="str">
        <f t="shared" si="364"/>
        <v>18/05/2020</v>
      </c>
      <c r="H3385" s="2" t="str">
        <f t="shared" si="365"/>
        <v>18/05/2020</v>
      </c>
      <c r="I3385" s="2">
        <f t="shared" si="366"/>
        <v>43969</v>
      </c>
      <c r="J3385" s="3">
        <f t="shared" si="368"/>
        <v>5</v>
      </c>
      <c r="K3385" s="3">
        <f t="shared" si="369"/>
        <v>2020</v>
      </c>
      <c r="L3385" s="3" t="b">
        <f t="shared" si="370"/>
        <v>1</v>
      </c>
      <c r="M3385" s="2" t="s">
        <v>12984</v>
      </c>
      <c r="N3385" s="2"/>
      <c r="O3385" s="3" t="b">
        <f t="shared" si="367"/>
        <v>0</v>
      </c>
      <c r="P3385" s="2">
        <f>IF(O3385,VLOOKUP(C3385,reducedpropertiesScrape!A:D,4,FALSE),I3385)</f>
        <v>43969</v>
      </c>
      <c r="Q3385" s="3">
        <f>MONTH(P3385)</f>
        <v>5</v>
      </c>
      <c r="R3385" s="3">
        <f>YEAR(P3385)</f>
        <v>2020</v>
      </c>
      <c r="S3385" s="3" t="b">
        <f>P3385&gt;43964</f>
        <v>1</v>
      </c>
    </row>
    <row r="3386" spans="1:19" x14ac:dyDescent="0.2">
      <c r="A3386" t="s">
        <v>12951</v>
      </c>
      <c r="B3386" t="str">
        <f>VLOOKUP(A3386,idlookup!A:B,2,FALSE)</f>
        <v>Chester</v>
      </c>
      <c r="C3386" t="s">
        <v>7515</v>
      </c>
      <c r="D3386" t="s">
        <v>38</v>
      </c>
      <c r="E3386" t="s">
        <v>7516</v>
      </c>
      <c r="F3386" t="s">
        <v>111</v>
      </c>
      <c r="G3386" t="str">
        <f t="shared" si="364"/>
        <v>18/05/2020</v>
      </c>
      <c r="H3386" s="2" t="str">
        <f t="shared" si="365"/>
        <v>18/05/2020</v>
      </c>
      <c r="I3386" s="2">
        <f t="shared" si="366"/>
        <v>43969</v>
      </c>
      <c r="J3386" s="3">
        <f t="shared" si="368"/>
        <v>5</v>
      </c>
      <c r="K3386" s="3">
        <f t="shared" si="369"/>
        <v>2020</v>
      </c>
      <c r="L3386" s="3" t="b">
        <f t="shared" si="370"/>
        <v>1</v>
      </c>
      <c r="M3386" s="2" t="s">
        <v>12984</v>
      </c>
      <c r="N3386" s="2"/>
      <c r="O3386" s="3" t="b">
        <f t="shared" si="367"/>
        <v>0</v>
      </c>
      <c r="P3386" s="2">
        <f>IF(O3386,VLOOKUP(C3386,reducedpropertiesScrape!A:D,4,FALSE),I3386)</f>
        <v>43969</v>
      </c>
      <c r="Q3386" s="3">
        <f>MONTH(P3386)</f>
        <v>5</v>
      </c>
      <c r="R3386" s="3">
        <f>YEAR(P3386)</f>
        <v>2020</v>
      </c>
      <c r="S3386" s="3" t="b">
        <f>P3386&gt;43964</f>
        <v>1</v>
      </c>
    </row>
    <row r="3387" spans="1:19" x14ac:dyDescent="0.2">
      <c r="A3387" t="s">
        <v>12951</v>
      </c>
      <c r="B3387" t="str">
        <f>VLOOKUP(A3387,idlookup!A:B,2,FALSE)</f>
        <v>Chester</v>
      </c>
      <c r="C3387" t="s">
        <v>7521</v>
      </c>
      <c r="D3387" t="s">
        <v>32</v>
      </c>
      <c r="E3387" t="s">
        <v>7522</v>
      </c>
      <c r="F3387" t="s">
        <v>111</v>
      </c>
      <c r="G3387" t="str">
        <f t="shared" si="364"/>
        <v>18/05/2020</v>
      </c>
      <c r="H3387" s="2" t="str">
        <f t="shared" si="365"/>
        <v>18/05/2020</v>
      </c>
      <c r="I3387" s="2">
        <f t="shared" si="366"/>
        <v>43969</v>
      </c>
      <c r="J3387" s="3">
        <f t="shared" si="368"/>
        <v>5</v>
      </c>
      <c r="K3387" s="3">
        <f t="shared" si="369"/>
        <v>2020</v>
      </c>
      <c r="L3387" s="3" t="b">
        <f t="shared" si="370"/>
        <v>1</v>
      </c>
      <c r="M3387" s="2" t="s">
        <v>12984</v>
      </c>
      <c r="N3387" s="2"/>
      <c r="O3387" s="3" t="b">
        <f t="shared" si="367"/>
        <v>0</v>
      </c>
      <c r="P3387" s="2">
        <f>IF(O3387,VLOOKUP(C3387,reducedpropertiesScrape!A:D,4,FALSE),I3387)</f>
        <v>43969</v>
      </c>
      <c r="Q3387" s="3">
        <f>MONTH(P3387)</f>
        <v>5</v>
      </c>
      <c r="R3387" s="3">
        <f>YEAR(P3387)</f>
        <v>2020</v>
      </c>
      <c r="S3387" s="3" t="b">
        <f>P3387&gt;43964</f>
        <v>1</v>
      </c>
    </row>
    <row r="3388" spans="1:19" x14ac:dyDescent="0.2">
      <c r="A3388" t="s">
        <v>12952</v>
      </c>
      <c r="B3388" t="str">
        <f>VLOOKUP(A3388,idlookup!A:B,2,FALSE)</f>
        <v>Coventry</v>
      </c>
      <c r="C3388" t="s">
        <v>7745</v>
      </c>
      <c r="D3388" t="s">
        <v>53</v>
      </c>
      <c r="E3388" t="s">
        <v>7746</v>
      </c>
      <c r="F3388" t="s">
        <v>111</v>
      </c>
      <c r="G3388" t="str">
        <f t="shared" si="364"/>
        <v>18/05/2020</v>
      </c>
      <c r="H3388" s="2" t="str">
        <f t="shared" si="365"/>
        <v>18/05/2020</v>
      </c>
      <c r="I3388" s="2">
        <f t="shared" si="366"/>
        <v>43969</v>
      </c>
      <c r="J3388" s="3">
        <f t="shared" si="368"/>
        <v>5</v>
      </c>
      <c r="K3388" s="3">
        <f t="shared" si="369"/>
        <v>2020</v>
      </c>
      <c r="L3388" s="3" t="b">
        <f t="shared" si="370"/>
        <v>1</v>
      </c>
      <c r="M3388" s="2" t="s">
        <v>12984</v>
      </c>
      <c r="N3388" s="2"/>
      <c r="O3388" s="3" t="b">
        <f t="shared" si="367"/>
        <v>0</v>
      </c>
      <c r="P3388" s="2">
        <f>IF(O3388,VLOOKUP(C3388,reducedpropertiesScrape!A:D,4,FALSE),I3388)</f>
        <v>43969</v>
      </c>
      <c r="Q3388" s="3">
        <f>MONTH(P3388)</f>
        <v>5</v>
      </c>
      <c r="R3388" s="3">
        <f>YEAR(P3388)</f>
        <v>2020</v>
      </c>
      <c r="S3388" s="3" t="b">
        <f>P3388&gt;43964</f>
        <v>1</v>
      </c>
    </row>
    <row r="3389" spans="1:19" x14ac:dyDescent="0.2">
      <c r="A3389" t="s">
        <v>12952</v>
      </c>
      <c r="B3389" t="str">
        <f>VLOOKUP(A3389,idlookup!A:B,2,FALSE)</f>
        <v>Coventry</v>
      </c>
      <c r="C3389" t="s">
        <v>7747</v>
      </c>
      <c r="D3389" t="s">
        <v>32</v>
      </c>
      <c r="E3389" t="s">
        <v>7748</v>
      </c>
      <c r="F3389" t="s">
        <v>111</v>
      </c>
      <c r="G3389" t="str">
        <f t="shared" si="364"/>
        <v>18/05/2020</v>
      </c>
      <c r="H3389" s="2" t="str">
        <f t="shared" si="365"/>
        <v>18/05/2020</v>
      </c>
      <c r="I3389" s="2">
        <f t="shared" si="366"/>
        <v>43969</v>
      </c>
      <c r="J3389" s="3">
        <f t="shared" si="368"/>
        <v>5</v>
      </c>
      <c r="K3389" s="3">
        <f t="shared" si="369"/>
        <v>2020</v>
      </c>
      <c r="L3389" s="3" t="b">
        <f t="shared" si="370"/>
        <v>1</v>
      </c>
      <c r="M3389" s="2" t="s">
        <v>12984</v>
      </c>
      <c r="N3389" s="2"/>
      <c r="O3389" s="3" t="b">
        <f t="shared" si="367"/>
        <v>0</v>
      </c>
      <c r="P3389" s="2">
        <f>IF(O3389,VLOOKUP(C3389,reducedpropertiesScrape!A:D,4,FALSE),I3389)</f>
        <v>43969</v>
      </c>
      <c r="Q3389" s="3">
        <f>MONTH(P3389)</f>
        <v>5</v>
      </c>
      <c r="R3389" s="3">
        <f>YEAR(P3389)</f>
        <v>2020</v>
      </c>
      <c r="S3389" s="3" t="b">
        <f>P3389&gt;43964</f>
        <v>1</v>
      </c>
    </row>
    <row r="3390" spans="1:19" x14ac:dyDescent="0.2">
      <c r="A3390" t="s">
        <v>12952</v>
      </c>
      <c r="B3390" t="str">
        <f>VLOOKUP(A3390,idlookup!A:B,2,FALSE)</f>
        <v>Coventry</v>
      </c>
      <c r="C3390" t="s">
        <v>7751</v>
      </c>
      <c r="D3390" t="s">
        <v>7</v>
      </c>
      <c r="E3390" t="s">
        <v>7752</v>
      </c>
      <c r="F3390" t="s">
        <v>111</v>
      </c>
      <c r="G3390" t="str">
        <f t="shared" si="364"/>
        <v>18/05/2020</v>
      </c>
      <c r="H3390" s="2" t="str">
        <f t="shared" si="365"/>
        <v>18/05/2020</v>
      </c>
      <c r="I3390" s="2">
        <f t="shared" si="366"/>
        <v>43969</v>
      </c>
      <c r="J3390" s="3">
        <f t="shared" si="368"/>
        <v>5</v>
      </c>
      <c r="K3390" s="3">
        <f t="shared" si="369"/>
        <v>2020</v>
      </c>
      <c r="L3390" s="3" t="b">
        <f t="shared" si="370"/>
        <v>1</v>
      </c>
      <c r="M3390" s="2" t="s">
        <v>12984</v>
      </c>
      <c r="N3390" s="2"/>
      <c r="O3390" s="3" t="b">
        <f t="shared" si="367"/>
        <v>0</v>
      </c>
      <c r="P3390" s="2">
        <f>IF(O3390,VLOOKUP(C3390,reducedpropertiesScrape!A:D,4,FALSE),I3390)</f>
        <v>43969</v>
      </c>
      <c r="Q3390" s="3">
        <f>MONTH(P3390)</f>
        <v>5</v>
      </c>
      <c r="R3390" s="3">
        <f>YEAR(P3390)</f>
        <v>2020</v>
      </c>
      <c r="S3390" s="3" t="b">
        <f>P3390&gt;43964</f>
        <v>1</v>
      </c>
    </row>
    <row r="3391" spans="1:19" x14ac:dyDescent="0.2">
      <c r="A3391" t="s">
        <v>12952</v>
      </c>
      <c r="B3391" t="str">
        <f>VLOOKUP(A3391,idlookup!A:B,2,FALSE)</f>
        <v>Coventry</v>
      </c>
      <c r="C3391" t="s">
        <v>7753</v>
      </c>
      <c r="D3391" t="s">
        <v>7</v>
      </c>
      <c r="E3391" t="s">
        <v>7754</v>
      </c>
      <c r="F3391" t="s">
        <v>111</v>
      </c>
      <c r="G3391" t="str">
        <f t="shared" si="364"/>
        <v>18/05/2020</v>
      </c>
      <c r="H3391" s="2" t="str">
        <f t="shared" si="365"/>
        <v>18/05/2020</v>
      </c>
      <c r="I3391" s="2">
        <f t="shared" si="366"/>
        <v>43969</v>
      </c>
      <c r="J3391" s="3">
        <f t="shared" si="368"/>
        <v>5</v>
      </c>
      <c r="K3391" s="3">
        <f t="shared" si="369"/>
        <v>2020</v>
      </c>
      <c r="L3391" s="3" t="b">
        <f t="shared" si="370"/>
        <v>1</v>
      </c>
      <c r="M3391" s="2" t="s">
        <v>12984</v>
      </c>
      <c r="N3391" s="2"/>
      <c r="O3391" s="3" t="b">
        <f t="shared" si="367"/>
        <v>0</v>
      </c>
      <c r="P3391" s="2">
        <f>IF(O3391,VLOOKUP(C3391,reducedpropertiesScrape!A:D,4,FALSE),I3391)</f>
        <v>43969</v>
      </c>
      <c r="Q3391" s="3">
        <f>MONTH(P3391)</f>
        <v>5</v>
      </c>
      <c r="R3391" s="3">
        <f>YEAR(P3391)</f>
        <v>2020</v>
      </c>
      <c r="S3391" s="3" t="b">
        <f>P3391&gt;43964</f>
        <v>1</v>
      </c>
    </row>
    <row r="3392" spans="1:19" x14ac:dyDescent="0.2">
      <c r="A3392" t="s">
        <v>12952</v>
      </c>
      <c r="B3392" t="str">
        <f>VLOOKUP(A3392,idlookup!A:B,2,FALSE)</f>
        <v>Coventry</v>
      </c>
      <c r="C3392" t="s">
        <v>7761</v>
      </c>
      <c r="D3392" t="s">
        <v>476</v>
      </c>
      <c r="E3392" t="s">
        <v>7762</v>
      </c>
      <c r="F3392" t="s">
        <v>111</v>
      </c>
      <c r="G3392" t="str">
        <f t="shared" si="364"/>
        <v>18/05/2020</v>
      </c>
      <c r="H3392" s="2" t="str">
        <f t="shared" si="365"/>
        <v>18/05/2020</v>
      </c>
      <c r="I3392" s="2">
        <f t="shared" si="366"/>
        <v>43969</v>
      </c>
      <c r="J3392" s="3">
        <f t="shared" si="368"/>
        <v>5</v>
      </c>
      <c r="K3392" s="3">
        <f t="shared" si="369"/>
        <v>2020</v>
      </c>
      <c r="L3392" s="3" t="b">
        <f t="shared" si="370"/>
        <v>1</v>
      </c>
      <c r="M3392" s="2" t="s">
        <v>12984</v>
      </c>
      <c r="N3392" s="2"/>
      <c r="O3392" s="3" t="b">
        <f t="shared" si="367"/>
        <v>0</v>
      </c>
      <c r="P3392" s="2">
        <f>IF(O3392,VLOOKUP(C3392,reducedpropertiesScrape!A:D,4,FALSE),I3392)</f>
        <v>43969</v>
      </c>
      <c r="Q3392" s="3">
        <f>MONTH(P3392)</f>
        <v>5</v>
      </c>
      <c r="R3392" s="3">
        <f>YEAR(P3392)</f>
        <v>2020</v>
      </c>
      <c r="S3392" s="3" t="b">
        <f>P3392&gt;43964</f>
        <v>1</v>
      </c>
    </row>
    <row r="3393" spans="1:19" x14ac:dyDescent="0.2">
      <c r="A3393" t="s">
        <v>12952</v>
      </c>
      <c r="B3393" t="str">
        <f>VLOOKUP(A3393,idlookup!A:B,2,FALSE)</f>
        <v>Coventry</v>
      </c>
      <c r="C3393" t="s">
        <v>7763</v>
      </c>
      <c r="D3393" t="s">
        <v>7</v>
      </c>
      <c r="E3393" t="s">
        <v>7764</v>
      </c>
      <c r="F3393" t="s">
        <v>111</v>
      </c>
      <c r="G3393" t="str">
        <f t="shared" si="364"/>
        <v>18/05/2020</v>
      </c>
      <c r="H3393" s="2" t="str">
        <f t="shared" si="365"/>
        <v>18/05/2020</v>
      </c>
      <c r="I3393" s="2">
        <f t="shared" si="366"/>
        <v>43969</v>
      </c>
      <c r="J3393" s="3">
        <f t="shared" si="368"/>
        <v>5</v>
      </c>
      <c r="K3393" s="3">
        <f t="shared" si="369"/>
        <v>2020</v>
      </c>
      <c r="L3393" s="3" t="b">
        <f t="shared" si="370"/>
        <v>1</v>
      </c>
      <c r="M3393" s="2" t="s">
        <v>12984</v>
      </c>
      <c r="N3393" s="2"/>
      <c r="O3393" s="3" t="b">
        <f t="shared" si="367"/>
        <v>0</v>
      </c>
      <c r="P3393" s="2">
        <f>IF(O3393,VLOOKUP(C3393,reducedpropertiesScrape!A:D,4,FALSE),I3393)</f>
        <v>43969</v>
      </c>
      <c r="Q3393" s="3">
        <f>MONTH(P3393)</f>
        <v>5</v>
      </c>
      <c r="R3393" s="3">
        <f>YEAR(P3393)</f>
        <v>2020</v>
      </c>
      <c r="S3393" s="3" t="b">
        <f>P3393&gt;43964</f>
        <v>1</v>
      </c>
    </row>
    <row r="3394" spans="1:19" x14ac:dyDescent="0.2">
      <c r="A3394" t="s">
        <v>12952</v>
      </c>
      <c r="B3394" t="str">
        <f>VLOOKUP(A3394,idlookup!A:B,2,FALSE)</f>
        <v>Coventry</v>
      </c>
      <c r="C3394" t="s">
        <v>7770</v>
      </c>
      <c r="D3394" t="s">
        <v>122</v>
      </c>
      <c r="E3394" t="s">
        <v>7771</v>
      </c>
      <c r="F3394" t="s">
        <v>111</v>
      </c>
      <c r="G3394" t="str">
        <f t="shared" ref="G3394:G3457" si="371">SUBSTITUTE(SUBSTITUTE(F3394,"Added ",""),"on ","")</f>
        <v>18/05/2020</v>
      </c>
      <c r="H3394" s="2" t="str">
        <f t="shared" ref="H3394:H3457" si="372">SUBSTITUTE(SUBSTITUTE(G3394,"yesterday","19/05/2020"),"today","20/05/2020")</f>
        <v>18/05/2020</v>
      </c>
      <c r="I3394" s="2">
        <f t="shared" ref="I3394:I3457" si="373">DATE(RIGHT(H3394,4),MID(H3394,4,2),LEFT(H3394,2))</f>
        <v>43969</v>
      </c>
      <c r="J3394" s="3">
        <f t="shared" si="368"/>
        <v>5</v>
      </c>
      <c r="K3394" s="3">
        <f t="shared" si="369"/>
        <v>2020</v>
      </c>
      <c r="L3394" s="3" t="b">
        <f t="shared" si="370"/>
        <v>1</v>
      </c>
      <c r="M3394" s="2" t="s">
        <v>12984</v>
      </c>
      <c r="N3394" s="2"/>
      <c r="O3394" s="3" t="b">
        <f t="shared" ref="O3394:O3457" si="374">COUNTIF(H3394,"*reduced*")&gt;0</f>
        <v>0</v>
      </c>
      <c r="P3394" s="2">
        <f>IF(O3394,VLOOKUP(C3394,reducedpropertiesScrape!A:D,4,FALSE),I3394)</f>
        <v>43969</v>
      </c>
      <c r="Q3394" s="3">
        <f>MONTH(P3394)</f>
        <v>5</v>
      </c>
      <c r="R3394" s="3">
        <f>YEAR(P3394)</f>
        <v>2020</v>
      </c>
      <c r="S3394" s="3" t="b">
        <f>P3394&gt;43964</f>
        <v>1</v>
      </c>
    </row>
    <row r="3395" spans="1:19" x14ac:dyDescent="0.2">
      <c r="A3395" t="s">
        <v>12952</v>
      </c>
      <c r="B3395" t="str">
        <f>VLOOKUP(A3395,idlookup!A:B,2,FALSE)</f>
        <v>Coventry</v>
      </c>
      <c r="C3395" t="s">
        <v>7772</v>
      </c>
      <c r="D3395" t="s">
        <v>476</v>
      </c>
      <c r="E3395" t="s">
        <v>7773</v>
      </c>
      <c r="F3395" t="s">
        <v>111</v>
      </c>
      <c r="G3395" t="str">
        <f t="shared" si="371"/>
        <v>18/05/2020</v>
      </c>
      <c r="H3395" s="2" t="str">
        <f t="shared" si="372"/>
        <v>18/05/2020</v>
      </c>
      <c r="I3395" s="2">
        <f t="shared" si="373"/>
        <v>43969</v>
      </c>
      <c r="J3395" s="3">
        <f t="shared" ref="J3395:J3458" si="375">MONTH(I3395)</f>
        <v>5</v>
      </c>
      <c r="K3395" s="3">
        <f t="shared" ref="K3395:K3458" si="376">YEAR(I3395)</f>
        <v>2020</v>
      </c>
      <c r="L3395" s="3" t="b">
        <f t="shared" ref="L3395:L3458" si="377">I3395&gt;43964</f>
        <v>1</v>
      </c>
      <c r="M3395" s="2" t="s">
        <v>12984</v>
      </c>
      <c r="N3395" s="2"/>
      <c r="O3395" s="3" t="b">
        <f t="shared" si="374"/>
        <v>0</v>
      </c>
      <c r="P3395" s="2">
        <f>IF(O3395,VLOOKUP(C3395,reducedpropertiesScrape!A:D,4,FALSE),I3395)</f>
        <v>43969</v>
      </c>
      <c r="Q3395" s="3">
        <f>MONTH(P3395)</f>
        <v>5</v>
      </c>
      <c r="R3395" s="3">
        <f>YEAR(P3395)</f>
        <v>2020</v>
      </c>
      <c r="S3395" s="3" t="b">
        <f>P3395&gt;43964</f>
        <v>1</v>
      </c>
    </row>
    <row r="3396" spans="1:19" x14ac:dyDescent="0.2">
      <c r="A3396" t="s">
        <v>12952</v>
      </c>
      <c r="B3396" t="str">
        <f>VLOOKUP(A3396,idlookup!A:B,2,FALSE)</f>
        <v>Coventry</v>
      </c>
      <c r="C3396" t="s">
        <v>7774</v>
      </c>
      <c r="D3396" t="s">
        <v>7</v>
      </c>
      <c r="E3396" t="s">
        <v>7775</v>
      </c>
      <c r="F3396" t="s">
        <v>111</v>
      </c>
      <c r="G3396" t="str">
        <f t="shared" si="371"/>
        <v>18/05/2020</v>
      </c>
      <c r="H3396" s="2" t="str">
        <f t="shared" si="372"/>
        <v>18/05/2020</v>
      </c>
      <c r="I3396" s="2">
        <f t="shared" si="373"/>
        <v>43969</v>
      </c>
      <c r="J3396" s="3">
        <f t="shared" si="375"/>
        <v>5</v>
      </c>
      <c r="K3396" s="3">
        <f t="shared" si="376"/>
        <v>2020</v>
      </c>
      <c r="L3396" s="3" t="b">
        <f t="shared" si="377"/>
        <v>1</v>
      </c>
      <c r="M3396" s="2" t="s">
        <v>12984</v>
      </c>
      <c r="N3396" s="2"/>
      <c r="O3396" s="3" t="b">
        <f t="shared" si="374"/>
        <v>0</v>
      </c>
      <c r="P3396" s="2">
        <f>IF(O3396,VLOOKUP(C3396,reducedpropertiesScrape!A:D,4,FALSE),I3396)</f>
        <v>43969</v>
      </c>
      <c r="Q3396" s="3">
        <f>MONTH(P3396)</f>
        <v>5</v>
      </c>
      <c r="R3396" s="3">
        <f>YEAR(P3396)</f>
        <v>2020</v>
      </c>
      <c r="S3396" s="3" t="b">
        <f>P3396&gt;43964</f>
        <v>1</v>
      </c>
    </row>
    <row r="3397" spans="1:19" x14ac:dyDescent="0.2">
      <c r="A3397" t="s">
        <v>12952</v>
      </c>
      <c r="B3397" t="str">
        <f>VLOOKUP(A3397,idlookup!A:B,2,FALSE)</f>
        <v>Coventry</v>
      </c>
      <c r="C3397" t="s">
        <v>7776</v>
      </c>
      <c r="D3397" t="s">
        <v>87</v>
      </c>
      <c r="E3397" t="s">
        <v>7777</v>
      </c>
      <c r="F3397" t="s">
        <v>111</v>
      </c>
      <c r="G3397" t="str">
        <f t="shared" si="371"/>
        <v>18/05/2020</v>
      </c>
      <c r="H3397" s="2" t="str">
        <f t="shared" si="372"/>
        <v>18/05/2020</v>
      </c>
      <c r="I3397" s="2">
        <f t="shared" si="373"/>
        <v>43969</v>
      </c>
      <c r="J3397" s="3">
        <f t="shared" si="375"/>
        <v>5</v>
      </c>
      <c r="K3397" s="3">
        <f t="shared" si="376"/>
        <v>2020</v>
      </c>
      <c r="L3397" s="3" t="b">
        <f t="shared" si="377"/>
        <v>1</v>
      </c>
      <c r="M3397" s="2" t="s">
        <v>12984</v>
      </c>
      <c r="N3397" s="2"/>
      <c r="O3397" s="3" t="b">
        <f t="shared" si="374"/>
        <v>0</v>
      </c>
      <c r="P3397" s="2">
        <f>IF(O3397,VLOOKUP(C3397,reducedpropertiesScrape!A:D,4,FALSE),I3397)</f>
        <v>43969</v>
      </c>
      <c r="Q3397" s="3">
        <f>MONTH(P3397)</f>
        <v>5</v>
      </c>
      <c r="R3397" s="3">
        <f>YEAR(P3397)</f>
        <v>2020</v>
      </c>
      <c r="S3397" s="3" t="b">
        <f>P3397&gt;43964</f>
        <v>1</v>
      </c>
    </row>
    <row r="3398" spans="1:19" x14ac:dyDescent="0.2">
      <c r="A3398" t="s">
        <v>12952</v>
      </c>
      <c r="B3398" t="str">
        <f>VLOOKUP(A3398,idlookup!A:B,2,FALSE)</f>
        <v>Coventry</v>
      </c>
      <c r="C3398" t="s">
        <v>7778</v>
      </c>
      <c r="D3398" t="s">
        <v>130</v>
      </c>
      <c r="E3398" t="s">
        <v>7779</v>
      </c>
      <c r="F3398" t="s">
        <v>111</v>
      </c>
      <c r="G3398" t="str">
        <f t="shared" si="371"/>
        <v>18/05/2020</v>
      </c>
      <c r="H3398" s="2" t="str">
        <f t="shared" si="372"/>
        <v>18/05/2020</v>
      </c>
      <c r="I3398" s="2">
        <f t="shared" si="373"/>
        <v>43969</v>
      </c>
      <c r="J3398" s="3">
        <f t="shared" si="375"/>
        <v>5</v>
      </c>
      <c r="K3398" s="3">
        <f t="shared" si="376"/>
        <v>2020</v>
      </c>
      <c r="L3398" s="3" t="b">
        <f t="shared" si="377"/>
        <v>1</v>
      </c>
      <c r="M3398" s="2" t="s">
        <v>12984</v>
      </c>
      <c r="N3398" s="2"/>
      <c r="O3398" s="3" t="b">
        <f t="shared" si="374"/>
        <v>0</v>
      </c>
      <c r="P3398" s="2">
        <f>IF(O3398,VLOOKUP(C3398,reducedpropertiesScrape!A:D,4,FALSE),I3398)</f>
        <v>43969</v>
      </c>
      <c r="Q3398" s="3">
        <f>MONTH(P3398)</f>
        <v>5</v>
      </c>
      <c r="R3398" s="3">
        <f>YEAR(P3398)</f>
        <v>2020</v>
      </c>
      <c r="S3398" s="3" t="b">
        <f>P3398&gt;43964</f>
        <v>1</v>
      </c>
    </row>
    <row r="3399" spans="1:19" x14ac:dyDescent="0.2">
      <c r="A3399" t="s">
        <v>12952</v>
      </c>
      <c r="B3399" t="str">
        <f>VLOOKUP(A3399,idlookup!A:B,2,FALSE)</f>
        <v>Coventry</v>
      </c>
      <c r="C3399" t="s">
        <v>7782</v>
      </c>
      <c r="D3399" t="s">
        <v>7</v>
      </c>
      <c r="E3399" t="s">
        <v>7783</v>
      </c>
      <c r="F3399" t="s">
        <v>111</v>
      </c>
      <c r="G3399" t="str">
        <f t="shared" si="371"/>
        <v>18/05/2020</v>
      </c>
      <c r="H3399" s="2" t="str">
        <f t="shared" si="372"/>
        <v>18/05/2020</v>
      </c>
      <c r="I3399" s="2">
        <f t="shared" si="373"/>
        <v>43969</v>
      </c>
      <c r="J3399" s="3">
        <f t="shared" si="375"/>
        <v>5</v>
      </c>
      <c r="K3399" s="3">
        <f t="shared" si="376"/>
        <v>2020</v>
      </c>
      <c r="L3399" s="3" t="b">
        <f t="shared" si="377"/>
        <v>1</v>
      </c>
      <c r="M3399" s="2" t="s">
        <v>12984</v>
      </c>
      <c r="N3399" s="2"/>
      <c r="O3399" s="3" t="b">
        <f t="shared" si="374"/>
        <v>0</v>
      </c>
      <c r="P3399" s="2">
        <f>IF(O3399,VLOOKUP(C3399,reducedpropertiesScrape!A:D,4,FALSE),I3399)</f>
        <v>43969</v>
      </c>
      <c r="Q3399" s="3">
        <f>MONTH(P3399)</f>
        <v>5</v>
      </c>
      <c r="R3399" s="3">
        <f>YEAR(P3399)</f>
        <v>2020</v>
      </c>
      <c r="S3399" s="3" t="b">
        <f>P3399&gt;43964</f>
        <v>1</v>
      </c>
    </row>
    <row r="3400" spans="1:19" x14ac:dyDescent="0.2">
      <c r="A3400" t="s">
        <v>12952</v>
      </c>
      <c r="B3400" t="str">
        <f>VLOOKUP(A3400,idlookup!A:B,2,FALSE)</f>
        <v>Coventry</v>
      </c>
      <c r="C3400" t="s">
        <v>7784</v>
      </c>
      <c r="D3400" t="s">
        <v>82</v>
      </c>
      <c r="E3400" t="s">
        <v>7785</v>
      </c>
      <c r="F3400" t="s">
        <v>111</v>
      </c>
      <c r="G3400" t="str">
        <f t="shared" si="371"/>
        <v>18/05/2020</v>
      </c>
      <c r="H3400" s="2" t="str">
        <f t="shared" si="372"/>
        <v>18/05/2020</v>
      </c>
      <c r="I3400" s="2">
        <f t="shared" si="373"/>
        <v>43969</v>
      </c>
      <c r="J3400" s="3">
        <f t="shared" si="375"/>
        <v>5</v>
      </c>
      <c r="K3400" s="3">
        <f t="shared" si="376"/>
        <v>2020</v>
      </c>
      <c r="L3400" s="3" t="b">
        <f t="shared" si="377"/>
        <v>1</v>
      </c>
      <c r="M3400" s="2" t="s">
        <v>12984</v>
      </c>
      <c r="N3400" s="2"/>
      <c r="O3400" s="3" t="b">
        <f t="shared" si="374"/>
        <v>0</v>
      </c>
      <c r="P3400" s="2">
        <f>IF(O3400,VLOOKUP(C3400,reducedpropertiesScrape!A:D,4,FALSE),I3400)</f>
        <v>43969</v>
      </c>
      <c r="Q3400" s="3">
        <f>MONTH(P3400)</f>
        <v>5</v>
      </c>
      <c r="R3400" s="3">
        <f>YEAR(P3400)</f>
        <v>2020</v>
      </c>
      <c r="S3400" s="3" t="b">
        <f>P3400&gt;43964</f>
        <v>1</v>
      </c>
    </row>
    <row r="3401" spans="1:19" x14ac:dyDescent="0.2">
      <c r="A3401" t="s">
        <v>12952</v>
      </c>
      <c r="B3401" t="str">
        <f>VLOOKUP(A3401,idlookup!A:B,2,FALSE)</f>
        <v>Coventry</v>
      </c>
      <c r="C3401" t="s">
        <v>7786</v>
      </c>
      <c r="D3401" t="s">
        <v>7</v>
      </c>
      <c r="E3401" t="s">
        <v>7787</v>
      </c>
      <c r="F3401" t="s">
        <v>111</v>
      </c>
      <c r="G3401" t="str">
        <f t="shared" si="371"/>
        <v>18/05/2020</v>
      </c>
      <c r="H3401" s="2" t="str">
        <f t="shared" si="372"/>
        <v>18/05/2020</v>
      </c>
      <c r="I3401" s="2">
        <f t="shared" si="373"/>
        <v>43969</v>
      </c>
      <c r="J3401" s="3">
        <f t="shared" si="375"/>
        <v>5</v>
      </c>
      <c r="K3401" s="3">
        <f t="shared" si="376"/>
        <v>2020</v>
      </c>
      <c r="L3401" s="3" t="b">
        <f t="shared" si="377"/>
        <v>1</v>
      </c>
      <c r="M3401" s="2" t="s">
        <v>12984</v>
      </c>
      <c r="N3401" s="2"/>
      <c r="O3401" s="3" t="b">
        <f t="shared" si="374"/>
        <v>0</v>
      </c>
      <c r="P3401" s="2">
        <f>IF(O3401,VLOOKUP(C3401,reducedpropertiesScrape!A:D,4,FALSE),I3401)</f>
        <v>43969</v>
      </c>
      <c r="Q3401" s="3">
        <f>MONTH(P3401)</f>
        <v>5</v>
      </c>
      <c r="R3401" s="3">
        <f>YEAR(P3401)</f>
        <v>2020</v>
      </c>
      <c r="S3401" s="3" t="b">
        <f>P3401&gt;43964</f>
        <v>1</v>
      </c>
    </row>
    <row r="3402" spans="1:19" x14ac:dyDescent="0.2">
      <c r="A3402" t="s">
        <v>12953</v>
      </c>
      <c r="B3402" t="str">
        <f>VLOOKUP(A3402,idlookup!A:B,2,FALSE)</f>
        <v>Derby</v>
      </c>
      <c r="C3402" t="s">
        <v>7897</v>
      </c>
      <c r="D3402" t="s">
        <v>100</v>
      </c>
      <c r="E3402" t="s">
        <v>7898</v>
      </c>
      <c r="F3402" t="s">
        <v>111</v>
      </c>
      <c r="G3402" t="str">
        <f t="shared" si="371"/>
        <v>18/05/2020</v>
      </c>
      <c r="H3402" s="2" t="str">
        <f t="shared" si="372"/>
        <v>18/05/2020</v>
      </c>
      <c r="I3402" s="2">
        <f t="shared" si="373"/>
        <v>43969</v>
      </c>
      <c r="J3402" s="3">
        <f t="shared" si="375"/>
        <v>5</v>
      </c>
      <c r="K3402" s="3">
        <f t="shared" si="376"/>
        <v>2020</v>
      </c>
      <c r="L3402" s="3" t="b">
        <f t="shared" si="377"/>
        <v>1</v>
      </c>
      <c r="M3402" s="2" t="s">
        <v>12984</v>
      </c>
      <c r="N3402" s="2"/>
      <c r="O3402" s="3" t="b">
        <f t="shared" si="374"/>
        <v>0</v>
      </c>
      <c r="P3402" s="2">
        <f>IF(O3402,VLOOKUP(C3402,reducedpropertiesScrape!A:D,4,FALSE),I3402)</f>
        <v>43969</v>
      </c>
      <c r="Q3402" s="3">
        <f>MONTH(P3402)</f>
        <v>5</v>
      </c>
      <c r="R3402" s="3">
        <f>YEAR(P3402)</f>
        <v>2020</v>
      </c>
      <c r="S3402" s="3" t="b">
        <f>P3402&gt;43964</f>
        <v>1</v>
      </c>
    </row>
    <row r="3403" spans="1:19" x14ac:dyDescent="0.2">
      <c r="A3403" t="s">
        <v>12953</v>
      </c>
      <c r="B3403" t="str">
        <f>VLOOKUP(A3403,idlookup!A:B,2,FALSE)</f>
        <v>Derby</v>
      </c>
      <c r="C3403" t="s">
        <v>7899</v>
      </c>
      <c r="D3403" t="s">
        <v>408</v>
      </c>
      <c r="E3403" t="s">
        <v>7900</v>
      </c>
      <c r="F3403" t="s">
        <v>111</v>
      </c>
      <c r="G3403" t="str">
        <f t="shared" si="371"/>
        <v>18/05/2020</v>
      </c>
      <c r="H3403" s="2" t="str">
        <f t="shared" si="372"/>
        <v>18/05/2020</v>
      </c>
      <c r="I3403" s="2">
        <f t="shared" si="373"/>
        <v>43969</v>
      </c>
      <c r="J3403" s="3">
        <f t="shared" si="375"/>
        <v>5</v>
      </c>
      <c r="K3403" s="3">
        <f t="shared" si="376"/>
        <v>2020</v>
      </c>
      <c r="L3403" s="3" t="b">
        <f t="shared" si="377"/>
        <v>1</v>
      </c>
      <c r="M3403" s="2" t="s">
        <v>12984</v>
      </c>
      <c r="N3403" s="2"/>
      <c r="O3403" s="3" t="b">
        <f t="shared" si="374"/>
        <v>0</v>
      </c>
      <c r="P3403" s="2">
        <f>IF(O3403,VLOOKUP(C3403,reducedpropertiesScrape!A:D,4,FALSE),I3403)</f>
        <v>43969</v>
      </c>
      <c r="Q3403" s="3">
        <f>MONTH(P3403)</f>
        <v>5</v>
      </c>
      <c r="R3403" s="3">
        <f>YEAR(P3403)</f>
        <v>2020</v>
      </c>
      <c r="S3403" s="3" t="b">
        <f>P3403&gt;43964</f>
        <v>1</v>
      </c>
    </row>
    <row r="3404" spans="1:19" x14ac:dyDescent="0.2">
      <c r="A3404" t="s">
        <v>12953</v>
      </c>
      <c r="B3404" t="str">
        <f>VLOOKUP(A3404,idlookup!A:B,2,FALSE)</f>
        <v>Derby</v>
      </c>
      <c r="C3404" t="s">
        <v>7901</v>
      </c>
      <c r="D3404" t="s">
        <v>38</v>
      </c>
      <c r="E3404" t="s">
        <v>7902</v>
      </c>
      <c r="F3404" t="s">
        <v>111</v>
      </c>
      <c r="G3404" t="str">
        <f t="shared" si="371"/>
        <v>18/05/2020</v>
      </c>
      <c r="H3404" s="2" t="str">
        <f t="shared" si="372"/>
        <v>18/05/2020</v>
      </c>
      <c r="I3404" s="2">
        <f t="shared" si="373"/>
        <v>43969</v>
      </c>
      <c r="J3404" s="3">
        <f t="shared" si="375"/>
        <v>5</v>
      </c>
      <c r="K3404" s="3">
        <f t="shared" si="376"/>
        <v>2020</v>
      </c>
      <c r="L3404" s="3" t="b">
        <f t="shared" si="377"/>
        <v>1</v>
      </c>
      <c r="M3404" s="2" t="s">
        <v>12984</v>
      </c>
      <c r="N3404" s="2"/>
      <c r="O3404" s="3" t="b">
        <f t="shared" si="374"/>
        <v>0</v>
      </c>
      <c r="P3404" s="2">
        <f>IF(O3404,VLOOKUP(C3404,reducedpropertiesScrape!A:D,4,FALSE),I3404)</f>
        <v>43969</v>
      </c>
      <c r="Q3404" s="3">
        <f>MONTH(P3404)</f>
        <v>5</v>
      </c>
      <c r="R3404" s="3">
        <f>YEAR(P3404)</f>
        <v>2020</v>
      </c>
      <c r="S3404" s="3" t="b">
        <f>P3404&gt;43964</f>
        <v>1</v>
      </c>
    </row>
    <row r="3405" spans="1:19" x14ac:dyDescent="0.2">
      <c r="A3405" t="s">
        <v>12953</v>
      </c>
      <c r="B3405" t="str">
        <f>VLOOKUP(A3405,idlookup!A:B,2,FALSE)</f>
        <v>Derby</v>
      </c>
      <c r="C3405" t="s">
        <v>7903</v>
      </c>
      <c r="D3405" t="s">
        <v>50</v>
      </c>
      <c r="E3405" t="s">
        <v>7904</v>
      </c>
      <c r="F3405" t="s">
        <v>111</v>
      </c>
      <c r="G3405" t="str">
        <f t="shared" si="371"/>
        <v>18/05/2020</v>
      </c>
      <c r="H3405" s="2" t="str">
        <f t="shared" si="372"/>
        <v>18/05/2020</v>
      </c>
      <c r="I3405" s="2">
        <f t="shared" si="373"/>
        <v>43969</v>
      </c>
      <c r="J3405" s="3">
        <f t="shared" si="375"/>
        <v>5</v>
      </c>
      <c r="K3405" s="3">
        <f t="shared" si="376"/>
        <v>2020</v>
      </c>
      <c r="L3405" s="3" t="b">
        <f t="shared" si="377"/>
        <v>1</v>
      </c>
      <c r="M3405" s="2" t="s">
        <v>12984</v>
      </c>
      <c r="N3405" s="2"/>
      <c r="O3405" s="3" t="b">
        <f t="shared" si="374"/>
        <v>0</v>
      </c>
      <c r="P3405" s="2">
        <f>IF(O3405,VLOOKUP(C3405,reducedpropertiesScrape!A:D,4,FALSE),I3405)</f>
        <v>43969</v>
      </c>
      <c r="Q3405" s="3">
        <f>MONTH(P3405)</f>
        <v>5</v>
      </c>
      <c r="R3405" s="3">
        <f>YEAR(P3405)</f>
        <v>2020</v>
      </c>
      <c r="S3405" s="3" t="b">
        <f>P3405&gt;43964</f>
        <v>1</v>
      </c>
    </row>
    <row r="3406" spans="1:19" x14ac:dyDescent="0.2">
      <c r="A3406" t="s">
        <v>12953</v>
      </c>
      <c r="B3406" t="str">
        <f>VLOOKUP(A3406,idlookup!A:B,2,FALSE)</f>
        <v>Derby</v>
      </c>
      <c r="C3406" t="s">
        <v>7905</v>
      </c>
      <c r="D3406" t="s">
        <v>23</v>
      </c>
      <c r="E3406" t="s">
        <v>7906</v>
      </c>
      <c r="F3406" t="s">
        <v>111</v>
      </c>
      <c r="G3406" t="str">
        <f t="shared" si="371"/>
        <v>18/05/2020</v>
      </c>
      <c r="H3406" s="2" t="str">
        <f t="shared" si="372"/>
        <v>18/05/2020</v>
      </c>
      <c r="I3406" s="2">
        <f t="shared" si="373"/>
        <v>43969</v>
      </c>
      <c r="J3406" s="3">
        <f t="shared" si="375"/>
        <v>5</v>
      </c>
      <c r="K3406" s="3">
        <f t="shared" si="376"/>
        <v>2020</v>
      </c>
      <c r="L3406" s="3" t="b">
        <f t="shared" si="377"/>
        <v>1</v>
      </c>
      <c r="M3406" s="2" t="s">
        <v>12984</v>
      </c>
      <c r="N3406" s="2"/>
      <c r="O3406" s="3" t="b">
        <f t="shared" si="374"/>
        <v>0</v>
      </c>
      <c r="P3406" s="2">
        <f>IF(O3406,VLOOKUP(C3406,reducedpropertiesScrape!A:D,4,FALSE),I3406)</f>
        <v>43969</v>
      </c>
      <c r="Q3406" s="3">
        <f>MONTH(P3406)</f>
        <v>5</v>
      </c>
      <c r="R3406" s="3">
        <f>YEAR(P3406)</f>
        <v>2020</v>
      </c>
      <c r="S3406" s="3" t="b">
        <f>P3406&gt;43964</f>
        <v>1</v>
      </c>
    </row>
    <row r="3407" spans="1:19" x14ac:dyDescent="0.2">
      <c r="A3407" t="s">
        <v>12953</v>
      </c>
      <c r="B3407" t="str">
        <f>VLOOKUP(A3407,idlookup!A:B,2,FALSE)</f>
        <v>Derby</v>
      </c>
      <c r="C3407" t="s">
        <v>7909</v>
      </c>
      <c r="D3407" t="s">
        <v>50</v>
      </c>
      <c r="E3407" t="s">
        <v>7910</v>
      </c>
      <c r="F3407" t="s">
        <v>111</v>
      </c>
      <c r="G3407" t="str">
        <f t="shared" si="371"/>
        <v>18/05/2020</v>
      </c>
      <c r="H3407" s="2" t="str">
        <f t="shared" si="372"/>
        <v>18/05/2020</v>
      </c>
      <c r="I3407" s="2">
        <f t="shared" si="373"/>
        <v>43969</v>
      </c>
      <c r="J3407" s="3">
        <f t="shared" si="375"/>
        <v>5</v>
      </c>
      <c r="K3407" s="3">
        <f t="shared" si="376"/>
        <v>2020</v>
      </c>
      <c r="L3407" s="3" t="b">
        <f t="shared" si="377"/>
        <v>1</v>
      </c>
      <c r="M3407" s="2" t="s">
        <v>12984</v>
      </c>
      <c r="N3407" s="2"/>
      <c r="O3407" s="3" t="b">
        <f t="shared" si="374"/>
        <v>0</v>
      </c>
      <c r="P3407" s="2">
        <f>IF(O3407,VLOOKUP(C3407,reducedpropertiesScrape!A:D,4,FALSE),I3407)</f>
        <v>43969</v>
      </c>
      <c r="Q3407" s="3">
        <f>MONTH(P3407)</f>
        <v>5</v>
      </c>
      <c r="R3407" s="3">
        <f>YEAR(P3407)</f>
        <v>2020</v>
      </c>
      <c r="S3407" s="3" t="b">
        <f>P3407&gt;43964</f>
        <v>1</v>
      </c>
    </row>
    <row r="3408" spans="1:19" x14ac:dyDescent="0.2">
      <c r="A3408" t="s">
        <v>12953</v>
      </c>
      <c r="B3408" t="str">
        <f>VLOOKUP(A3408,idlookup!A:B,2,FALSE)</f>
        <v>Derby</v>
      </c>
      <c r="C3408" t="s">
        <v>7917</v>
      </c>
      <c r="D3408" t="s">
        <v>23</v>
      </c>
      <c r="E3408" t="s">
        <v>7918</v>
      </c>
      <c r="F3408" t="s">
        <v>111</v>
      </c>
      <c r="G3408" t="str">
        <f t="shared" si="371"/>
        <v>18/05/2020</v>
      </c>
      <c r="H3408" s="2" t="str">
        <f t="shared" si="372"/>
        <v>18/05/2020</v>
      </c>
      <c r="I3408" s="2">
        <f t="shared" si="373"/>
        <v>43969</v>
      </c>
      <c r="J3408" s="3">
        <f t="shared" si="375"/>
        <v>5</v>
      </c>
      <c r="K3408" s="3">
        <f t="shared" si="376"/>
        <v>2020</v>
      </c>
      <c r="L3408" s="3" t="b">
        <f t="shared" si="377"/>
        <v>1</v>
      </c>
      <c r="M3408" s="2" t="s">
        <v>12984</v>
      </c>
      <c r="N3408" s="2"/>
      <c r="O3408" s="3" t="b">
        <f t="shared" si="374"/>
        <v>0</v>
      </c>
      <c r="P3408" s="2">
        <f>IF(O3408,VLOOKUP(C3408,reducedpropertiesScrape!A:D,4,FALSE),I3408)</f>
        <v>43969</v>
      </c>
      <c r="Q3408" s="3">
        <f>MONTH(P3408)</f>
        <v>5</v>
      </c>
      <c r="R3408" s="3">
        <f>YEAR(P3408)</f>
        <v>2020</v>
      </c>
      <c r="S3408" s="3" t="b">
        <f>P3408&gt;43964</f>
        <v>1</v>
      </c>
    </row>
    <row r="3409" spans="1:19" x14ac:dyDescent="0.2">
      <c r="A3409" t="s">
        <v>12953</v>
      </c>
      <c r="B3409" t="str">
        <f>VLOOKUP(A3409,idlookup!A:B,2,FALSE)</f>
        <v>Derby</v>
      </c>
      <c r="C3409" t="s">
        <v>7919</v>
      </c>
      <c r="D3409" t="s">
        <v>45</v>
      </c>
      <c r="E3409" t="s">
        <v>7920</v>
      </c>
      <c r="F3409" t="s">
        <v>111</v>
      </c>
      <c r="G3409" t="str">
        <f t="shared" si="371"/>
        <v>18/05/2020</v>
      </c>
      <c r="H3409" s="2" t="str">
        <f t="shared" si="372"/>
        <v>18/05/2020</v>
      </c>
      <c r="I3409" s="2">
        <f t="shared" si="373"/>
        <v>43969</v>
      </c>
      <c r="J3409" s="3">
        <f t="shared" si="375"/>
        <v>5</v>
      </c>
      <c r="K3409" s="3">
        <f t="shared" si="376"/>
        <v>2020</v>
      </c>
      <c r="L3409" s="3" t="b">
        <f t="shared" si="377"/>
        <v>1</v>
      </c>
      <c r="M3409" s="2" t="s">
        <v>12984</v>
      </c>
      <c r="N3409" s="2"/>
      <c r="O3409" s="3" t="b">
        <f t="shared" si="374"/>
        <v>0</v>
      </c>
      <c r="P3409" s="2">
        <f>IF(O3409,VLOOKUP(C3409,reducedpropertiesScrape!A:D,4,FALSE),I3409)</f>
        <v>43969</v>
      </c>
      <c r="Q3409" s="3">
        <f>MONTH(P3409)</f>
        <v>5</v>
      </c>
      <c r="R3409" s="3">
        <f>YEAR(P3409)</f>
        <v>2020</v>
      </c>
      <c r="S3409" s="3" t="b">
        <f>P3409&gt;43964</f>
        <v>1</v>
      </c>
    </row>
    <row r="3410" spans="1:19" x14ac:dyDescent="0.2">
      <c r="A3410" t="s">
        <v>12953</v>
      </c>
      <c r="B3410" t="str">
        <f>VLOOKUP(A3410,idlookup!A:B,2,FALSE)</f>
        <v>Derby</v>
      </c>
      <c r="C3410" t="s">
        <v>7921</v>
      </c>
      <c r="D3410" t="s">
        <v>32</v>
      </c>
      <c r="E3410" t="s">
        <v>7922</v>
      </c>
      <c r="F3410" t="s">
        <v>111</v>
      </c>
      <c r="G3410" t="str">
        <f t="shared" si="371"/>
        <v>18/05/2020</v>
      </c>
      <c r="H3410" s="2" t="str">
        <f t="shared" si="372"/>
        <v>18/05/2020</v>
      </c>
      <c r="I3410" s="2">
        <f t="shared" si="373"/>
        <v>43969</v>
      </c>
      <c r="J3410" s="3">
        <f t="shared" si="375"/>
        <v>5</v>
      </c>
      <c r="K3410" s="3">
        <f t="shared" si="376"/>
        <v>2020</v>
      </c>
      <c r="L3410" s="3" t="b">
        <f t="shared" si="377"/>
        <v>1</v>
      </c>
      <c r="M3410" s="2" t="s">
        <v>12984</v>
      </c>
      <c r="N3410" s="2"/>
      <c r="O3410" s="3" t="b">
        <f t="shared" si="374"/>
        <v>0</v>
      </c>
      <c r="P3410" s="2">
        <f>IF(O3410,VLOOKUP(C3410,reducedpropertiesScrape!A:D,4,FALSE),I3410)</f>
        <v>43969</v>
      </c>
      <c r="Q3410" s="3">
        <f>MONTH(P3410)</f>
        <v>5</v>
      </c>
      <c r="R3410" s="3">
        <f>YEAR(P3410)</f>
        <v>2020</v>
      </c>
      <c r="S3410" s="3" t="b">
        <f>P3410&gt;43964</f>
        <v>1</v>
      </c>
    </row>
    <row r="3411" spans="1:19" x14ac:dyDescent="0.2">
      <c r="A3411" t="s">
        <v>12953</v>
      </c>
      <c r="B3411" t="str">
        <f>VLOOKUP(A3411,idlookup!A:B,2,FALSE)</f>
        <v>Derby</v>
      </c>
      <c r="C3411" t="s">
        <v>7923</v>
      </c>
      <c r="D3411" t="s">
        <v>313</v>
      </c>
      <c r="E3411" t="s">
        <v>7924</v>
      </c>
      <c r="F3411" t="s">
        <v>111</v>
      </c>
      <c r="G3411" t="str">
        <f t="shared" si="371"/>
        <v>18/05/2020</v>
      </c>
      <c r="H3411" s="2" t="str">
        <f t="shared" si="372"/>
        <v>18/05/2020</v>
      </c>
      <c r="I3411" s="2">
        <f t="shared" si="373"/>
        <v>43969</v>
      </c>
      <c r="J3411" s="3">
        <f t="shared" si="375"/>
        <v>5</v>
      </c>
      <c r="K3411" s="3">
        <f t="shared" si="376"/>
        <v>2020</v>
      </c>
      <c r="L3411" s="3" t="b">
        <f t="shared" si="377"/>
        <v>1</v>
      </c>
      <c r="M3411" s="2" t="s">
        <v>12984</v>
      </c>
      <c r="N3411" s="2"/>
      <c r="O3411" s="3" t="b">
        <f t="shared" si="374"/>
        <v>0</v>
      </c>
      <c r="P3411" s="2">
        <f>IF(O3411,VLOOKUP(C3411,reducedpropertiesScrape!A:D,4,FALSE),I3411)</f>
        <v>43969</v>
      </c>
      <c r="Q3411" s="3">
        <f>MONTH(P3411)</f>
        <v>5</v>
      </c>
      <c r="R3411" s="3">
        <f>YEAR(P3411)</f>
        <v>2020</v>
      </c>
      <c r="S3411" s="3" t="b">
        <f>P3411&gt;43964</f>
        <v>1</v>
      </c>
    </row>
    <row r="3412" spans="1:19" x14ac:dyDescent="0.2">
      <c r="A3412" t="s">
        <v>12953</v>
      </c>
      <c r="B3412" t="str">
        <f>VLOOKUP(A3412,idlookup!A:B,2,FALSE)</f>
        <v>Derby</v>
      </c>
      <c r="C3412" t="s">
        <v>7940</v>
      </c>
      <c r="D3412" t="s">
        <v>50</v>
      </c>
      <c r="E3412" t="s">
        <v>7941</v>
      </c>
      <c r="F3412" t="s">
        <v>111</v>
      </c>
      <c r="G3412" t="str">
        <f t="shared" si="371"/>
        <v>18/05/2020</v>
      </c>
      <c r="H3412" s="2" t="str">
        <f t="shared" si="372"/>
        <v>18/05/2020</v>
      </c>
      <c r="I3412" s="2">
        <f t="shared" si="373"/>
        <v>43969</v>
      </c>
      <c r="J3412" s="3">
        <f t="shared" si="375"/>
        <v>5</v>
      </c>
      <c r="K3412" s="3">
        <f t="shared" si="376"/>
        <v>2020</v>
      </c>
      <c r="L3412" s="3" t="b">
        <f t="shared" si="377"/>
        <v>1</v>
      </c>
      <c r="M3412" s="2" t="s">
        <v>12984</v>
      </c>
      <c r="N3412" s="2"/>
      <c r="O3412" s="3" t="b">
        <f t="shared" si="374"/>
        <v>0</v>
      </c>
      <c r="P3412" s="2">
        <f>IF(O3412,VLOOKUP(C3412,reducedpropertiesScrape!A:D,4,FALSE),I3412)</f>
        <v>43969</v>
      </c>
      <c r="Q3412" s="3">
        <f>MONTH(P3412)</f>
        <v>5</v>
      </c>
      <c r="R3412" s="3">
        <f>YEAR(P3412)</f>
        <v>2020</v>
      </c>
      <c r="S3412" s="3" t="b">
        <f>P3412&gt;43964</f>
        <v>1</v>
      </c>
    </row>
    <row r="3413" spans="1:19" x14ac:dyDescent="0.2">
      <c r="A3413" t="s">
        <v>12953</v>
      </c>
      <c r="B3413" t="str">
        <f>VLOOKUP(A3413,idlookup!A:B,2,FALSE)</f>
        <v>Derby</v>
      </c>
      <c r="C3413" t="s">
        <v>7942</v>
      </c>
      <c r="D3413" t="s">
        <v>122</v>
      </c>
      <c r="E3413" t="s">
        <v>7943</v>
      </c>
      <c r="F3413" t="s">
        <v>111</v>
      </c>
      <c r="G3413" t="str">
        <f t="shared" si="371"/>
        <v>18/05/2020</v>
      </c>
      <c r="H3413" s="2" t="str">
        <f t="shared" si="372"/>
        <v>18/05/2020</v>
      </c>
      <c r="I3413" s="2">
        <f t="shared" si="373"/>
        <v>43969</v>
      </c>
      <c r="J3413" s="3">
        <f t="shared" si="375"/>
        <v>5</v>
      </c>
      <c r="K3413" s="3">
        <f t="shared" si="376"/>
        <v>2020</v>
      </c>
      <c r="L3413" s="3" t="b">
        <f t="shared" si="377"/>
        <v>1</v>
      </c>
      <c r="M3413" s="2" t="s">
        <v>12984</v>
      </c>
      <c r="N3413" s="2"/>
      <c r="O3413" s="3" t="b">
        <f t="shared" si="374"/>
        <v>0</v>
      </c>
      <c r="P3413" s="2">
        <f>IF(O3413,VLOOKUP(C3413,reducedpropertiesScrape!A:D,4,FALSE),I3413)</f>
        <v>43969</v>
      </c>
      <c r="Q3413" s="3">
        <f>MONTH(P3413)</f>
        <v>5</v>
      </c>
      <c r="R3413" s="3">
        <f>YEAR(P3413)</f>
        <v>2020</v>
      </c>
      <c r="S3413" s="3" t="b">
        <f>P3413&gt;43964</f>
        <v>1</v>
      </c>
    </row>
    <row r="3414" spans="1:19" x14ac:dyDescent="0.2">
      <c r="A3414" t="s">
        <v>12953</v>
      </c>
      <c r="B3414" t="str">
        <f>VLOOKUP(A3414,idlookup!A:B,2,FALSE)</f>
        <v>Derby</v>
      </c>
      <c r="C3414" t="s">
        <v>7944</v>
      </c>
      <c r="D3414" t="s">
        <v>42</v>
      </c>
      <c r="E3414" t="s">
        <v>7945</v>
      </c>
      <c r="F3414" t="s">
        <v>111</v>
      </c>
      <c r="G3414" t="str">
        <f t="shared" si="371"/>
        <v>18/05/2020</v>
      </c>
      <c r="H3414" s="2" t="str">
        <f t="shared" si="372"/>
        <v>18/05/2020</v>
      </c>
      <c r="I3414" s="2">
        <f t="shared" si="373"/>
        <v>43969</v>
      </c>
      <c r="J3414" s="3">
        <f t="shared" si="375"/>
        <v>5</v>
      </c>
      <c r="K3414" s="3">
        <f t="shared" si="376"/>
        <v>2020</v>
      </c>
      <c r="L3414" s="3" t="b">
        <f t="shared" si="377"/>
        <v>1</v>
      </c>
      <c r="M3414" s="2" t="s">
        <v>12984</v>
      </c>
      <c r="N3414" s="2"/>
      <c r="O3414" s="3" t="b">
        <f t="shared" si="374"/>
        <v>0</v>
      </c>
      <c r="P3414" s="2">
        <f>IF(O3414,VLOOKUP(C3414,reducedpropertiesScrape!A:D,4,FALSE),I3414)</f>
        <v>43969</v>
      </c>
      <c r="Q3414" s="3">
        <f>MONTH(P3414)</f>
        <v>5</v>
      </c>
      <c r="R3414" s="3">
        <f>YEAR(P3414)</f>
        <v>2020</v>
      </c>
      <c r="S3414" s="3" t="b">
        <f>P3414&gt;43964</f>
        <v>1</v>
      </c>
    </row>
    <row r="3415" spans="1:19" x14ac:dyDescent="0.2">
      <c r="A3415" t="s">
        <v>12954</v>
      </c>
      <c r="B3415" t="str">
        <f>VLOOKUP(A3415,idlookup!A:B,2,FALSE)</f>
        <v>Doncaster</v>
      </c>
      <c r="C3415" t="s">
        <v>8100</v>
      </c>
      <c r="D3415" t="s">
        <v>75</v>
      </c>
      <c r="E3415" t="s">
        <v>8101</v>
      </c>
      <c r="F3415" t="s">
        <v>111</v>
      </c>
      <c r="G3415" t="str">
        <f t="shared" si="371"/>
        <v>18/05/2020</v>
      </c>
      <c r="H3415" s="2" t="str">
        <f t="shared" si="372"/>
        <v>18/05/2020</v>
      </c>
      <c r="I3415" s="2">
        <f t="shared" si="373"/>
        <v>43969</v>
      </c>
      <c r="J3415" s="3">
        <f t="shared" si="375"/>
        <v>5</v>
      </c>
      <c r="K3415" s="3">
        <f t="shared" si="376"/>
        <v>2020</v>
      </c>
      <c r="L3415" s="3" t="b">
        <f t="shared" si="377"/>
        <v>1</v>
      </c>
      <c r="M3415" s="2" t="s">
        <v>12984</v>
      </c>
      <c r="N3415" s="2"/>
      <c r="O3415" s="3" t="b">
        <f t="shared" si="374"/>
        <v>0</v>
      </c>
      <c r="P3415" s="2">
        <f>IF(O3415,VLOOKUP(C3415,reducedpropertiesScrape!A:D,4,FALSE),I3415)</f>
        <v>43969</v>
      </c>
      <c r="Q3415" s="3">
        <f>MONTH(P3415)</f>
        <v>5</v>
      </c>
      <c r="R3415" s="3">
        <f>YEAR(P3415)</f>
        <v>2020</v>
      </c>
      <c r="S3415" s="3" t="b">
        <f>P3415&gt;43964</f>
        <v>1</v>
      </c>
    </row>
    <row r="3416" spans="1:19" x14ac:dyDescent="0.2">
      <c r="A3416" t="s">
        <v>12954</v>
      </c>
      <c r="B3416" t="str">
        <f>VLOOKUP(A3416,idlookup!A:B,2,FALSE)</f>
        <v>Doncaster</v>
      </c>
      <c r="C3416" t="s">
        <v>8108</v>
      </c>
      <c r="D3416" t="s">
        <v>907</v>
      </c>
      <c r="E3416" t="s">
        <v>8109</v>
      </c>
      <c r="F3416" t="s">
        <v>111</v>
      </c>
      <c r="G3416" t="str">
        <f t="shared" si="371"/>
        <v>18/05/2020</v>
      </c>
      <c r="H3416" s="2" t="str">
        <f t="shared" si="372"/>
        <v>18/05/2020</v>
      </c>
      <c r="I3416" s="2">
        <f t="shared" si="373"/>
        <v>43969</v>
      </c>
      <c r="J3416" s="3">
        <f t="shared" si="375"/>
        <v>5</v>
      </c>
      <c r="K3416" s="3">
        <f t="shared" si="376"/>
        <v>2020</v>
      </c>
      <c r="L3416" s="3" t="b">
        <f t="shared" si="377"/>
        <v>1</v>
      </c>
      <c r="M3416" s="2" t="s">
        <v>12984</v>
      </c>
      <c r="N3416" s="2"/>
      <c r="O3416" s="3" t="b">
        <f t="shared" si="374"/>
        <v>0</v>
      </c>
      <c r="P3416" s="2">
        <f>IF(O3416,VLOOKUP(C3416,reducedpropertiesScrape!A:D,4,FALSE),I3416)</f>
        <v>43969</v>
      </c>
      <c r="Q3416" s="3">
        <f>MONTH(P3416)</f>
        <v>5</v>
      </c>
      <c r="R3416" s="3">
        <f>YEAR(P3416)</f>
        <v>2020</v>
      </c>
      <c r="S3416" s="3" t="b">
        <f>P3416&gt;43964</f>
        <v>1</v>
      </c>
    </row>
    <row r="3417" spans="1:19" x14ac:dyDescent="0.2">
      <c r="A3417" t="s">
        <v>12954</v>
      </c>
      <c r="B3417" t="str">
        <f>VLOOKUP(A3417,idlookup!A:B,2,FALSE)</f>
        <v>Doncaster</v>
      </c>
      <c r="C3417" t="s">
        <v>8110</v>
      </c>
      <c r="D3417" t="s">
        <v>130</v>
      </c>
      <c r="E3417" t="s">
        <v>8111</v>
      </c>
      <c r="F3417" t="s">
        <v>111</v>
      </c>
      <c r="G3417" t="str">
        <f t="shared" si="371"/>
        <v>18/05/2020</v>
      </c>
      <c r="H3417" s="2" t="str">
        <f t="shared" si="372"/>
        <v>18/05/2020</v>
      </c>
      <c r="I3417" s="2">
        <f t="shared" si="373"/>
        <v>43969</v>
      </c>
      <c r="J3417" s="3">
        <f t="shared" si="375"/>
        <v>5</v>
      </c>
      <c r="K3417" s="3">
        <f t="shared" si="376"/>
        <v>2020</v>
      </c>
      <c r="L3417" s="3" t="b">
        <f t="shared" si="377"/>
        <v>1</v>
      </c>
      <c r="M3417" s="2" t="s">
        <v>12984</v>
      </c>
      <c r="N3417" s="2"/>
      <c r="O3417" s="3" t="b">
        <f t="shared" si="374"/>
        <v>0</v>
      </c>
      <c r="P3417" s="2">
        <f>IF(O3417,VLOOKUP(C3417,reducedpropertiesScrape!A:D,4,FALSE),I3417)</f>
        <v>43969</v>
      </c>
      <c r="Q3417" s="3">
        <f>MONTH(P3417)</f>
        <v>5</v>
      </c>
      <c r="R3417" s="3">
        <f>YEAR(P3417)</f>
        <v>2020</v>
      </c>
      <c r="S3417" s="3" t="b">
        <f>P3417&gt;43964</f>
        <v>1</v>
      </c>
    </row>
    <row r="3418" spans="1:19" x14ac:dyDescent="0.2">
      <c r="A3418" t="s">
        <v>12954</v>
      </c>
      <c r="B3418" t="str">
        <f>VLOOKUP(A3418,idlookup!A:B,2,FALSE)</f>
        <v>Doncaster</v>
      </c>
      <c r="C3418" t="s">
        <v>8112</v>
      </c>
      <c r="D3418" t="s">
        <v>7</v>
      </c>
      <c r="E3418" t="s">
        <v>8113</v>
      </c>
      <c r="F3418" t="s">
        <v>111</v>
      </c>
      <c r="G3418" t="str">
        <f t="shared" si="371"/>
        <v>18/05/2020</v>
      </c>
      <c r="H3418" s="2" t="str">
        <f t="shared" si="372"/>
        <v>18/05/2020</v>
      </c>
      <c r="I3418" s="2">
        <f t="shared" si="373"/>
        <v>43969</v>
      </c>
      <c r="J3418" s="3">
        <f t="shared" si="375"/>
        <v>5</v>
      </c>
      <c r="K3418" s="3">
        <f t="shared" si="376"/>
        <v>2020</v>
      </c>
      <c r="L3418" s="3" t="b">
        <f t="shared" si="377"/>
        <v>1</v>
      </c>
      <c r="M3418" s="2" t="s">
        <v>12984</v>
      </c>
      <c r="N3418" s="2"/>
      <c r="O3418" s="3" t="b">
        <f t="shared" si="374"/>
        <v>0</v>
      </c>
      <c r="P3418" s="2">
        <f>IF(O3418,VLOOKUP(C3418,reducedpropertiesScrape!A:D,4,FALSE),I3418)</f>
        <v>43969</v>
      </c>
      <c r="Q3418" s="3">
        <f>MONTH(P3418)</f>
        <v>5</v>
      </c>
      <c r="R3418" s="3">
        <f>YEAR(P3418)</f>
        <v>2020</v>
      </c>
      <c r="S3418" s="3" t="b">
        <f>P3418&gt;43964</f>
        <v>1</v>
      </c>
    </row>
    <row r="3419" spans="1:19" x14ac:dyDescent="0.2">
      <c r="A3419" t="s">
        <v>12954</v>
      </c>
      <c r="B3419" t="str">
        <f>VLOOKUP(A3419,idlookup!A:B,2,FALSE)</f>
        <v>Doncaster</v>
      </c>
      <c r="C3419" t="s">
        <v>8114</v>
      </c>
      <c r="D3419" t="s">
        <v>290</v>
      </c>
      <c r="E3419" t="s">
        <v>8115</v>
      </c>
      <c r="F3419" t="s">
        <v>111</v>
      </c>
      <c r="G3419" t="str">
        <f t="shared" si="371"/>
        <v>18/05/2020</v>
      </c>
      <c r="H3419" s="2" t="str">
        <f t="shared" si="372"/>
        <v>18/05/2020</v>
      </c>
      <c r="I3419" s="2">
        <f t="shared" si="373"/>
        <v>43969</v>
      </c>
      <c r="J3419" s="3">
        <f t="shared" si="375"/>
        <v>5</v>
      </c>
      <c r="K3419" s="3">
        <f t="shared" si="376"/>
        <v>2020</v>
      </c>
      <c r="L3419" s="3" t="b">
        <f t="shared" si="377"/>
        <v>1</v>
      </c>
      <c r="M3419" s="2" t="s">
        <v>12984</v>
      </c>
      <c r="N3419" s="2"/>
      <c r="O3419" s="3" t="b">
        <f t="shared" si="374"/>
        <v>0</v>
      </c>
      <c r="P3419" s="2">
        <f>IF(O3419,VLOOKUP(C3419,reducedpropertiesScrape!A:D,4,FALSE),I3419)</f>
        <v>43969</v>
      </c>
      <c r="Q3419" s="3">
        <f>MONTH(P3419)</f>
        <v>5</v>
      </c>
      <c r="R3419" s="3">
        <f>YEAR(P3419)</f>
        <v>2020</v>
      </c>
      <c r="S3419" s="3" t="b">
        <f>P3419&gt;43964</f>
        <v>1</v>
      </c>
    </row>
    <row r="3420" spans="1:19" x14ac:dyDescent="0.2">
      <c r="A3420" t="s">
        <v>12954</v>
      </c>
      <c r="B3420" t="str">
        <f>VLOOKUP(A3420,idlookup!A:B,2,FALSE)</f>
        <v>Doncaster</v>
      </c>
      <c r="C3420" t="s">
        <v>8118</v>
      </c>
      <c r="D3420" t="s">
        <v>100</v>
      </c>
      <c r="E3420" t="s">
        <v>8119</v>
      </c>
      <c r="F3420" t="s">
        <v>111</v>
      </c>
      <c r="G3420" t="str">
        <f t="shared" si="371"/>
        <v>18/05/2020</v>
      </c>
      <c r="H3420" s="2" t="str">
        <f t="shared" si="372"/>
        <v>18/05/2020</v>
      </c>
      <c r="I3420" s="2">
        <f t="shared" si="373"/>
        <v>43969</v>
      </c>
      <c r="J3420" s="3">
        <f t="shared" si="375"/>
        <v>5</v>
      </c>
      <c r="K3420" s="3">
        <f t="shared" si="376"/>
        <v>2020</v>
      </c>
      <c r="L3420" s="3" t="b">
        <f t="shared" si="377"/>
        <v>1</v>
      </c>
      <c r="M3420" s="2" t="s">
        <v>12984</v>
      </c>
      <c r="N3420" s="2"/>
      <c r="O3420" s="3" t="b">
        <f t="shared" si="374"/>
        <v>0</v>
      </c>
      <c r="P3420" s="2">
        <f>IF(O3420,VLOOKUP(C3420,reducedpropertiesScrape!A:D,4,FALSE),I3420)</f>
        <v>43969</v>
      </c>
      <c r="Q3420" s="3">
        <f>MONTH(P3420)</f>
        <v>5</v>
      </c>
      <c r="R3420" s="3">
        <f>YEAR(P3420)</f>
        <v>2020</v>
      </c>
      <c r="S3420" s="3" t="b">
        <f>P3420&gt;43964</f>
        <v>1</v>
      </c>
    </row>
    <row r="3421" spans="1:19" x14ac:dyDescent="0.2">
      <c r="A3421" t="s">
        <v>12954</v>
      </c>
      <c r="B3421" t="str">
        <f>VLOOKUP(A3421,idlookup!A:B,2,FALSE)</f>
        <v>Doncaster</v>
      </c>
      <c r="C3421" t="s">
        <v>8120</v>
      </c>
      <c r="D3421" t="s">
        <v>5621</v>
      </c>
      <c r="E3421" t="s">
        <v>8121</v>
      </c>
      <c r="F3421" t="s">
        <v>111</v>
      </c>
      <c r="G3421" t="str">
        <f t="shared" si="371"/>
        <v>18/05/2020</v>
      </c>
      <c r="H3421" s="2" t="str">
        <f t="shared" si="372"/>
        <v>18/05/2020</v>
      </c>
      <c r="I3421" s="2">
        <f t="shared" si="373"/>
        <v>43969</v>
      </c>
      <c r="J3421" s="3">
        <f t="shared" si="375"/>
        <v>5</v>
      </c>
      <c r="K3421" s="3">
        <f t="shared" si="376"/>
        <v>2020</v>
      </c>
      <c r="L3421" s="3" t="b">
        <f t="shared" si="377"/>
        <v>1</v>
      </c>
      <c r="M3421" s="2" t="s">
        <v>12984</v>
      </c>
      <c r="N3421" s="2"/>
      <c r="O3421" s="3" t="b">
        <f t="shared" si="374"/>
        <v>0</v>
      </c>
      <c r="P3421" s="2">
        <f>IF(O3421,VLOOKUP(C3421,reducedpropertiesScrape!A:D,4,FALSE),I3421)</f>
        <v>43969</v>
      </c>
      <c r="Q3421" s="3">
        <f>MONTH(P3421)</f>
        <v>5</v>
      </c>
      <c r="R3421" s="3">
        <f>YEAR(P3421)</f>
        <v>2020</v>
      </c>
      <c r="S3421" s="3" t="b">
        <f>P3421&gt;43964</f>
        <v>1</v>
      </c>
    </row>
    <row r="3422" spans="1:19" x14ac:dyDescent="0.2">
      <c r="A3422" t="s">
        <v>12954</v>
      </c>
      <c r="B3422" t="str">
        <f>VLOOKUP(A3422,idlookup!A:B,2,FALSE)</f>
        <v>Doncaster</v>
      </c>
      <c r="C3422" t="s">
        <v>8122</v>
      </c>
      <c r="D3422" t="s">
        <v>32</v>
      </c>
      <c r="E3422" t="s">
        <v>8123</v>
      </c>
      <c r="F3422" t="s">
        <v>111</v>
      </c>
      <c r="G3422" t="str">
        <f t="shared" si="371"/>
        <v>18/05/2020</v>
      </c>
      <c r="H3422" s="2" t="str">
        <f t="shared" si="372"/>
        <v>18/05/2020</v>
      </c>
      <c r="I3422" s="2">
        <f t="shared" si="373"/>
        <v>43969</v>
      </c>
      <c r="J3422" s="3">
        <f t="shared" si="375"/>
        <v>5</v>
      </c>
      <c r="K3422" s="3">
        <f t="shared" si="376"/>
        <v>2020</v>
      </c>
      <c r="L3422" s="3" t="b">
        <f t="shared" si="377"/>
        <v>1</v>
      </c>
      <c r="M3422" s="2" t="s">
        <v>12984</v>
      </c>
      <c r="N3422" s="2"/>
      <c r="O3422" s="3" t="b">
        <f t="shared" si="374"/>
        <v>0</v>
      </c>
      <c r="P3422" s="2">
        <f>IF(O3422,VLOOKUP(C3422,reducedpropertiesScrape!A:D,4,FALSE),I3422)</f>
        <v>43969</v>
      </c>
      <c r="Q3422" s="3">
        <f>MONTH(P3422)</f>
        <v>5</v>
      </c>
      <c r="R3422" s="3">
        <f>YEAR(P3422)</f>
        <v>2020</v>
      </c>
      <c r="S3422" s="3" t="b">
        <f>P3422&gt;43964</f>
        <v>1</v>
      </c>
    </row>
    <row r="3423" spans="1:19" x14ac:dyDescent="0.2">
      <c r="A3423" t="s">
        <v>12954</v>
      </c>
      <c r="B3423" t="str">
        <f>VLOOKUP(A3423,idlookup!A:B,2,FALSE)</f>
        <v>Doncaster</v>
      </c>
      <c r="C3423" t="s">
        <v>8126</v>
      </c>
      <c r="D3423" t="s">
        <v>100</v>
      </c>
      <c r="E3423" t="s">
        <v>8127</v>
      </c>
      <c r="F3423" t="s">
        <v>111</v>
      </c>
      <c r="G3423" t="str">
        <f t="shared" si="371"/>
        <v>18/05/2020</v>
      </c>
      <c r="H3423" s="2" t="str">
        <f t="shared" si="372"/>
        <v>18/05/2020</v>
      </c>
      <c r="I3423" s="2">
        <f t="shared" si="373"/>
        <v>43969</v>
      </c>
      <c r="J3423" s="3">
        <f t="shared" si="375"/>
        <v>5</v>
      </c>
      <c r="K3423" s="3">
        <f t="shared" si="376"/>
        <v>2020</v>
      </c>
      <c r="L3423" s="3" t="b">
        <f t="shared" si="377"/>
        <v>1</v>
      </c>
      <c r="M3423" s="2" t="s">
        <v>12984</v>
      </c>
      <c r="N3423" s="2"/>
      <c r="O3423" s="3" t="b">
        <f t="shared" si="374"/>
        <v>0</v>
      </c>
      <c r="P3423" s="2">
        <f>IF(O3423,VLOOKUP(C3423,reducedpropertiesScrape!A:D,4,FALSE),I3423)</f>
        <v>43969</v>
      </c>
      <c r="Q3423" s="3">
        <f>MONTH(P3423)</f>
        <v>5</v>
      </c>
      <c r="R3423" s="3">
        <f>YEAR(P3423)</f>
        <v>2020</v>
      </c>
      <c r="S3423" s="3" t="b">
        <f>P3423&gt;43964</f>
        <v>1</v>
      </c>
    </row>
    <row r="3424" spans="1:19" x14ac:dyDescent="0.2">
      <c r="A3424" t="s">
        <v>12954</v>
      </c>
      <c r="B3424" t="str">
        <f>VLOOKUP(A3424,idlookup!A:B,2,FALSE)</f>
        <v>Doncaster</v>
      </c>
      <c r="C3424" t="s">
        <v>8128</v>
      </c>
      <c r="D3424" t="s">
        <v>597</v>
      </c>
      <c r="E3424" t="s">
        <v>8129</v>
      </c>
      <c r="F3424" t="s">
        <v>111</v>
      </c>
      <c r="G3424" t="str">
        <f t="shared" si="371"/>
        <v>18/05/2020</v>
      </c>
      <c r="H3424" s="2" t="str">
        <f t="shared" si="372"/>
        <v>18/05/2020</v>
      </c>
      <c r="I3424" s="2">
        <f t="shared" si="373"/>
        <v>43969</v>
      </c>
      <c r="J3424" s="3">
        <f t="shared" si="375"/>
        <v>5</v>
      </c>
      <c r="K3424" s="3">
        <f t="shared" si="376"/>
        <v>2020</v>
      </c>
      <c r="L3424" s="3" t="b">
        <f t="shared" si="377"/>
        <v>1</v>
      </c>
      <c r="M3424" s="2" t="s">
        <v>12984</v>
      </c>
      <c r="N3424" s="2"/>
      <c r="O3424" s="3" t="b">
        <f t="shared" si="374"/>
        <v>0</v>
      </c>
      <c r="P3424" s="2">
        <f>IF(O3424,VLOOKUP(C3424,reducedpropertiesScrape!A:D,4,FALSE),I3424)</f>
        <v>43969</v>
      </c>
      <c r="Q3424" s="3">
        <f>MONTH(P3424)</f>
        <v>5</v>
      </c>
      <c r="R3424" s="3">
        <f>YEAR(P3424)</f>
        <v>2020</v>
      </c>
      <c r="S3424" s="3" t="b">
        <f>P3424&gt;43964</f>
        <v>1</v>
      </c>
    </row>
    <row r="3425" spans="1:19" x14ac:dyDescent="0.2">
      <c r="A3425" t="s">
        <v>12954</v>
      </c>
      <c r="B3425" t="str">
        <f>VLOOKUP(A3425,idlookup!A:B,2,FALSE)</f>
        <v>Doncaster</v>
      </c>
      <c r="C3425" t="s">
        <v>8130</v>
      </c>
      <c r="D3425" t="s">
        <v>32</v>
      </c>
      <c r="E3425" t="s">
        <v>8131</v>
      </c>
      <c r="F3425" t="s">
        <v>111</v>
      </c>
      <c r="G3425" t="str">
        <f t="shared" si="371"/>
        <v>18/05/2020</v>
      </c>
      <c r="H3425" s="2" t="str">
        <f t="shared" si="372"/>
        <v>18/05/2020</v>
      </c>
      <c r="I3425" s="2">
        <f t="shared" si="373"/>
        <v>43969</v>
      </c>
      <c r="J3425" s="3">
        <f t="shared" si="375"/>
        <v>5</v>
      </c>
      <c r="K3425" s="3">
        <f t="shared" si="376"/>
        <v>2020</v>
      </c>
      <c r="L3425" s="3" t="b">
        <f t="shared" si="377"/>
        <v>1</v>
      </c>
      <c r="M3425" s="2" t="s">
        <v>12984</v>
      </c>
      <c r="N3425" s="2"/>
      <c r="O3425" s="3" t="b">
        <f t="shared" si="374"/>
        <v>0</v>
      </c>
      <c r="P3425" s="2">
        <f>IF(O3425,VLOOKUP(C3425,reducedpropertiesScrape!A:D,4,FALSE),I3425)</f>
        <v>43969</v>
      </c>
      <c r="Q3425" s="3">
        <f>MONTH(P3425)</f>
        <v>5</v>
      </c>
      <c r="R3425" s="3">
        <f>YEAR(P3425)</f>
        <v>2020</v>
      </c>
      <c r="S3425" s="3" t="b">
        <f>P3425&gt;43964</f>
        <v>1</v>
      </c>
    </row>
    <row r="3426" spans="1:19" x14ac:dyDescent="0.2">
      <c r="A3426" t="s">
        <v>12954</v>
      </c>
      <c r="B3426" t="str">
        <f>VLOOKUP(A3426,idlookup!A:B,2,FALSE)</f>
        <v>Doncaster</v>
      </c>
      <c r="C3426" t="s">
        <v>8132</v>
      </c>
      <c r="D3426" t="s">
        <v>166</v>
      </c>
      <c r="E3426" t="s">
        <v>8133</v>
      </c>
      <c r="F3426" t="s">
        <v>111</v>
      </c>
      <c r="G3426" t="str">
        <f t="shared" si="371"/>
        <v>18/05/2020</v>
      </c>
      <c r="H3426" s="2" t="str">
        <f t="shared" si="372"/>
        <v>18/05/2020</v>
      </c>
      <c r="I3426" s="2">
        <f t="shared" si="373"/>
        <v>43969</v>
      </c>
      <c r="J3426" s="3">
        <f t="shared" si="375"/>
        <v>5</v>
      </c>
      <c r="K3426" s="3">
        <f t="shared" si="376"/>
        <v>2020</v>
      </c>
      <c r="L3426" s="3" t="b">
        <f t="shared" si="377"/>
        <v>1</v>
      </c>
      <c r="M3426" s="2" t="s">
        <v>12984</v>
      </c>
      <c r="N3426" s="2"/>
      <c r="O3426" s="3" t="b">
        <f t="shared" si="374"/>
        <v>0</v>
      </c>
      <c r="P3426" s="2">
        <f>IF(O3426,VLOOKUP(C3426,reducedpropertiesScrape!A:D,4,FALSE),I3426)</f>
        <v>43969</v>
      </c>
      <c r="Q3426" s="3">
        <f>MONTH(P3426)</f>
        <v>5</v>
      </c>
      <c r="R3426" s="3">
        <f>YEAR(P3426)</f>
        <v>2020</v>
      </c>
      <c r="S3426" s="3" t="b">
        <f>P3426&gt;43964</f>
        <v>1</v>
      </c>
    </row>
    <row r="3427" spans="1:19" x14ac:dyDescent="0.2">
      <c r="A3427" t="s">
        <v>12955</v>
      </c>
      <c r="B3427" t="str">
        <f>VLOOKUP(A3427,idlookup!A:B,2,FALSE)</f>
        <v>Eastbourne</v>
      </c>
      <c r="C3427" t="s">
        <v>8298</v>
      </c>
      <c r="D3427" t="s">
        <v>1207</v>
      </c>
      <c r="E3427" t="s">
        <v>8299</v>
      </c>
      <c r="F3427" t="s">
        <v>111</v>
      </c>
      <c r="G3427" t="str">
        <f t="shared" si="371"/>
        <v>18/05/2020</v>
      </c>
      <c r="H3427" s="2" t="str">
        <f t="shared" si="372"/>
        <v>18/05/2020</v>
      </c>
      <c r="I3427" s="2">
        <f t="shared" si="373"/>
        <v>43969</v>
      </c>
      <c r="J3427" s="3">
        <f t="shared" si="375"/>
        <v>5</v>
      </c>
      <c r="K3427" s="3">
        <f t="shared" si="376"/>
        <v>2020</v>
      </c>
      <c r="L3427" s="3" t="b">
        <f t="shared" si="377"/>
        <v>1</v>
      </c>
      <c r="M3427" s="2" t="s">
        <v>12984</v>
      </c>
      <c r="N3427" s="2"/>
      <c r="O3427" s="3" t="b">
        <f t="shared" si="374"/>
        <v>0</v>
      </c>
      <c r="P3427" s="2">
        <f>IF(O3427,VLOOKUP(C3427,reducedpropertiesScrape!A:D,4,FALSE),I3427)</f>
        <v>43969</v>
      </c>
      <c r="Q3427" s="3">
        <f>MONTH(P3427)</f>
        <v>5</v>
      </c>
      <c r="R3427" s="3">
        <f>YEAR(P3427)</f>
        <v>2020</v>
      </c>
      <c r="S3427" s="3" t="b">
        <f>P3427&gt;43964</f>
        <v>1</v>
      </c>
    </row>
    <row r="3428" spans="1:19" x14ac:dyDescent="0.2">
      <c r="A3428" t="s">
        <v>12955</v>
      </c>
      <c r="B3428" t="str">
        <f>VLOOKUP(A3428,idlookup!A:B,2,FALSE)</f>
        <v>Eastbourne</v>
      </c>
      <c r="C3428" t="s">
        <v>8300</v>
      </c>
      <c r="D3428" t="s">
        <v>38</v>
      </c>
      <c r="E3428" t="s">
        <v>8301</v>
      </c>
      <c r="F3428" t="s">
        <v>111</v>
      </c>
      <c r="G3428" t="str">
        <f t="shared" si="371"/>
        <v>18/05/2020</v>
      </c>
      <c r="H3428" s="2" t="str">
        <f t="shared" si="372"/>
        <v>18/05/2020</v>
      </c>
      <c r="I3428" s="2">
        <f t="shared" si="373"/>
        <v>43969</v>
      </c>
      <c r="J3428" s="3">
        <f t="shared" si="375"/>
        <v>5</v>
      </c>
      <c r="K3428" s="3">
        <f t="shared" si="376"/>
        <v>2020</v>
      </c>
      <c r="L3428" s="3" t="b">
        <f t="shared" si="377"/>
        <v>1</v>
      </c>
      <c r="M3428" s="2" t="s">
        <v>12984</v>
      </c>
      <c r="N3428" s="2"/>
      <c r="O3428" s="3" t="b">
        <f t="shared" si="374"/>
        <v>0</v>
      </c>
      <c r="P3428" s="2">
        <f>IF(O3428,VLOOKUP(C3428,reducedpropertiesScrape!A:D,4,FALSE),I3428)</f>
        <v>43969</v>
      </c>
      <c r="Q3428" s="3">
        <f>MONTH(P3428)</f>
        <v>5</v>
      </c>
      <c r="R3428" s="3">
        <f>YEAR(P3428)</f>
        <v>2020</v>
      </c>
      <c r="S3428" s="3" t="b">
        <f>P3428&gt;43964</f>
        <v>1</v>
      </c>
    </row>
    <row r="3429" spans="1:19" x14ac:dyDescent="0.2">
      <c r="A3429" t="s">
        <v>12955</v>
      </c>
      <c r="B3429" t="str">
        <f>VLOOKUP(A3429,idlookup!A:B,2,FALSE)</f>
        <v>Eastbourne</v>
      </c>
      <c r="C3429" t="s">
        <v>8306</v>
      </c>
      <c r="D3429" t="s">
        <v>1457</v>
      </c>
      <c r="E3429" t="s">
        <v>8307</v>
      </c>
      <c r="F3429" t="s">
        <v>111</v>
      </c>
      <c r="G3429" t="str">
        <f t="shared" si="371"/>
        <v>18/05/2020</v>
      </c>
      <c r="H3429" s="2" t="str">
        <f t="shared" si="372"/>
        <v>18/05/2020</v>
      </c>
      <c r="I3429" s="2">
        <f t="shared" si="373"/>
        <v>43969</v>
      </c>
      <c r="J3429" s="3">
        <f t="shared" si="375"/>
        <v>5</v>
      </c>
      <c r="K3429" s="3">
        <f t="shared" si="376"/>
        <v>2020</v>
      </c>
      <c r="L3429" s="3" t="b">
        <f t="shared" si="377"/>
        <v>1</v>
      </c>
      <c r="M3429" s="2" t="s">
        <v>12984</v>
      </c>
      <c r="N3429" s="2"/>
      <c r="O3429" s="3" t="b">
        <f t="shared" si="374"/>
        <v>0</v>
      </c>
      <c r="P3429" s="2">
        <f>IF(O3429,VLOOKUP(C3429,reducedpropertiesScrape!A:D,4,FALSE),I3429)</f>
        <v>43969</v>
      </c>
      <c r="Q3429" s="3">
        <f>MONTH(P3429)</f>
        <v>5</v>
      </c>
      <c r="R3429" s="3">
        <f>YEAR(P3429)</f>
        <v>2020</v>
      </c>
      <c r="S3429" s="3" t="b">
        <f>P3429&gt;43964</f>
        <v>1</v>
      </c>
    </row>
    <row r="3430" spans="1:19" x14ac:dyDescent="0.2">
      <c r="A3430" t="s">
        <v>12955</v>
      </c>
      <c r="B3430" t="str">
        <f>VLOOKUP(A3430,idlookup!A:B,2,FALSE)</f>
        <v>Eastbourne</v>
      </c>
      <c r="C3430" t="s">
        <v>8308</v>
      </c>
      <c r="D3430" t="s">
        <v>23</v>
      </c>
      <c r="E3430" t="s">
        <v>8309</v>
      </c>
      <c r="F3430" t="s">
        <v>111</v>
      </c>
      <c r="G3430" t="str">
        <f t="shared" si="371"/>
        <v>18/05/2020</v>
      </c>
      <c r="H3430" s="2" t="str">
        <f t="shared" si="372"/>
        <v>18/05/2020</v>
      </c>
      <c r="I3430" s="2">
        <f t="shared" si="373"/>
        <v>43969</v>
      </c>
      <c r="J3430" s="3">
        <f t="shared" si="375"/>
        <v>5</v>
      </c>
      <c r="K3430" s="3">
        <f t="shared" si="376"/>
        <v>2020</v>
      </c>
      <c r="L3430" s="3" t="b">
        <f t="shared" si="377"/>
        <v>1</v>
      </c>
      <c r="M3430" s="2" t="s">
        <v>12984</v>
      </c>
      <c r="N3430" s="2"/>
      <c r="O3430" s="3" t="b">
        <f t="shared" si="374"/>
        <v>0</v>
      </c>
      <c r="P3430" s="2">
        <f>IF(O3430,VLOOKUP(C3430,reducedpropertiesScrape!A:D,4,FALSE),I3430)</f>
        <v>43969</v>
      </c>
      <c r="Q3430" s="3">
        <f>MONTH(P3430)</f>
        <v>5</v>
      </c>
      <c r="R3430" s="3">
        <f>YEAR(P3430)</f>
        <v>2020</v>
      </c>
      <c r="S3430" s="3" t="b">
        <f>P3430&gt;43964</f>
        <v>1</v>
      </c>
    </row>
    <row r="3431" spans="1:19" x14ac:dyDescent="0.2">
      <c r="A3431" t="s">
        <v>12955</v>
      </c>
      <c r="B3431" t="str">
        <f>VLOOKUP(A3431,idlookup!A:B,2,FALSE)</f>
        <v>Eastbourne</v>
      </c>
      <c r="C3431" t="s">
        <v>8310</v>
      </c>
      <c r="D3431" t="s">
        <v>100</v>
      </c>
      <c r="E3431" t="s">
        <v>8309</v>
      </c>
      <c r="F3431" t="s">
        <v>111</v>
      </c>
      <c r="G3431" t="str">
        <f t="shared" si="371"/>
        <v>18/05/2020</v>
      </c>
      <c r="H3431" s="2" t="str">
        <f t="shared" si="372"/>
        <v>18/05/2020</v>
      </c>
      <c r="I3431" s="2">
        <f t="shared" si="373"/>
        <v>43969</v>
      </c>
      <c r="J3431" s="3">
        <f t="shared" si="375"/>
        <v>5</v>
      </c>
      <c r="K3431" s="3">
        <f t="shared" si="376"/>
        <v>2020</v>
      </c>
      <c r="L3431" s="3" t="b">
        <f t="shared" si="377"/>
        <v>1</v>
      </c>
      <c r="M3431" s="2" t="s">
        <v>12984</v>
      </c>
      <c r="N3431" s="2"/>
      <c r="O3431" s="3" t="b">
        <f t="shared" si="374"/>
        <v>0</v>
      </c>
      <c r="P3431" s="2">
        <f>IF(O3431,VLOOKUP(C3431,reducedpropertiesScrape!A:D,4,FALSE),I3431)</f>
        <v>43969</v>
      </c>
      <c r="Q3431" s="3">
        <f>MONTH(P3431)</f>
        <v>5</v>
      </c>
      <c r="R3431" s="3">
        <f>YEAR(P3431)</f>
        <v>2020</v>
      </c>
      <c r="S3431" s="3" t="b">
        <f>P3431&gt;43964</f>
        <v>1</v>
      </c>
    </row>
    <row r="3432" spans="1:19" x14ac:dyDescent="0.2">
      <c r="A3432" t="s">
        <v>12955</v>
      </c>
      <c r="B3432" t="str">
        <f>VLOOKUP(A3432,idlookup!A:B,2,FALSE)</f>
        <v>Eastbourne</v>
      </c>
      <c r="C3432" t="s">
        <v>8311</v>
      </c>
      <c r="D3432" t="s">
        <v>82</v>
      </c>
      <c r="E3432" t="s">
        <v>8312</v>
      </c>
      <c r="F3432" t="s">
        <v>111</v>
      </c>
      <c r="G3432" t="str">
        <f t="shared" si="371"/>
        <v>18/05/2020</v>
      </c>
      <c r="H3432" s="2" t="str">
        <f t="shared" si="372"/>
        <v>18/05/2020</v>
      </c>
      <c r="I3432" s="2">
        <f t="shared" si="373"/>
        <v>43969</v>
      </c>
      <c r="J3432" s="3">
        <f t="shared" si="375"/>
        <v>5</v>
      </c>
      <c r="K3432" s="3">
        <f t="shared" si="376"/>
        <v>2020</v>
      </c>
      <c r="L3432" s="3" t="b">
        <f t="shared" si="377"/>
        <v>1</v>
      </c>
      <c r="M3432" s="2" t="s">
        <v>12984</v>
      </c>
      <c r="N3432" s="2"/>
      <c r="O3432" s="3" t="b">
        <f t="shared" si="374"/>
        <v>0</v>
      </c>
      <c r="P3432" s="2">
        <f>IF(O3432,VLOOKUP(C3432,reducedpropertiesScrape!A:D,4,FALSE),I3432)</f>
        <v>43969</v>
      </c>
      <c r="Q3432" s="3">
        <f>MONTH(P3432)</f>
        <v>5</v>
      </c>
      <c r="R3432" s="3">
        <f>YEAR(P3432)</f>
        <v>2020</v>
      </c>
      <c r="S3432" s="3" t="b">
        <f>P3432&gt;43964</f>
        <v>1</v>
      </c>
    </row>
    <row r="3433" spans="1:19" x14ac:dyDescent="0.2">
      <c r="A3433" t="s">
        <v>12955</v>
      </c>
      <c r="B3433" t="str">
        <f>VLOOKUP(A3433,idlookup!A:B,2,FALSE)</f>
        <v>Eastbourne</v>
      </c>
      <c r="C3433" t="s">
        <v>8315</v>
      </c>
      <c r="D3433" t="s">
        <v>100</v>
      </c>
      <c r="E3433" t="s">
        <v>8316</v>
      </c>
      <c r="F3433" t="s">
        <v>111</v>
      </c>
      <c r="G3433" t="str">
        <f t="shared" si="371"/>
        <v>18/05/2020</v>
      </c>
      <c r="H3433" s="2" t="str">
        <f t="shared" si="372"/>
        <v>18/05/2020</v>
      </c>
      <c r="I3433" s="2">
        <f t="shared" si="373"/>
        <v>43969</v>
      </c>
      <c r="J3433" s="3">
        <f t="shared" si="375"/>
        <v>5</v>
      </c>
      <c r="K3433" s="3">
        <f t="shared" si="376"/>
        <v>2020</v>
      </c>
      <c r="L3433" s="3" t="b">
        <f t="shared" si="377"/>
        <v>1</v>
      </c>
      <c r="M3433" s="2" t="s">
        <v>12984</v>
      </c>
      <c r="N3433" s="2"/>
      <c r="O3433" s="3" t="b">
        <f t="shared" si="374"/>
        <v>0</v>
      </c>
      <c r="P3433" s="2">
        <f>IF(O3433,VLOOKUP(C3433,reducedpropertiesScrape!A:D,4,FALSE),I3433)</f>
        <v>43969</v>
      </c>
      <c r="Q3433" s="3">
        <f>MONTH(P3433)</f>
        <v>5</v>
      </c>
      <c r="R3433" s="3">
        <f>YEAR(P3433)</f>
        <v>2020</v>
      </c>
      <c r="S3433" s="3" t="b">
        <f>P3433&gt;43964</f>
        <v>1</v>
      </c>
    </row>
    <row r="3434" spans="1:19" x14ac:dyDescent="0.2">
      <c r="A3434" t="s">
        <v>12955</v>
      </c>
      <c r="B3434" t="str">
        <f>VLOOKUP(A3434,idlookup!A:B,2,FALSE)</f>
        <v>Eastbourne</v>
      </c>
      <c r="C3434" t="s">
        <v>8317</v>
      </c>
      <c r="D3434" t="s">
        <v>130</v>
      </c>
      <c r="E3434" t="s">
        <v>8318</v>
      </c>
      <c r="F3434" t="s">
        <v>111</v>
      </c>
      <c r="G3434" t="str">
        <f t="shared" si="371"/>
        <v>18/05/2020</v>
      </c>
      <c r="H3434" s="2" t="str">
        <f t="shared" si="372"/>
        <v>18/05/2020</v>
      </c>
      <c r="I3434" s="2">
        <f t="shared" si="373"/>
        <v>43969</v>
      </c>
      <c r="J3434" s="3">
        <f t="shared" si="375"/>
        <v>5</v>
      </c>
      <c r="K3434" s="3">
        <f t="shared" si="376"/>
        <v>2020</v>
      </c>
      <c r="L3434" s="3" t="b">
        <f t="shared" si="377"/>
        <v>1</v>
      </c>
      <c r="M3434" s="2" t="s">
        <v>12984</v>
      </c>
      <c r="N3434" s="2"/>
      <c r="O3434" s="3" t="b">
        <f t="shared" si="374"/>
        <v>0</v>
      </c>
      <c r="P3434" s="2">
        <f>IF(O3434,VLOOKUP(C3434,reducedpropertiesScrape!A:D,4,FALSE),I3434)</f>
        <v>43969</v>
      </c>
      <c r="Q3434" s="3">
        <f>MONTH(P3434)</f>
        <v>5</v>
      </c>
      <c r="R3434" s="3">
        <f>YEAR(P3434)</f>
        <v>2020</v>
      </c>
      <c r="S3434" s="3" t="b">
        <f>P3434&gt;43964</f>
        <v>1</v>
      </c>
    </row>
    <row r="3435" spans="1:19" x14ac:dyDescent="0.2">
      <c r="A3435" t="s">
        <v>12956</v>
      </c>
      <c r="B3435" t="str">
        <f>VLOOKUP(A3435,idlookup!A:B,2,FALSE)</f>
        <v>Edinburgh</v>
      </c>
      <c r="C3435" t="s">
        <v>8461</v>
      </c>
      <c r="D3435" t="s">
        <v>53</v>
      </c>
      <c r="E3435" t="s">
        <v>8462</v>
      </c>
      <c r="F3435" t="s">
        <v>111</v>
      </c>
      <c r="G3435" t="str">
        <f t="shared" si="371"/>
        <v>18/05/2020</v>
      </c>
      <c r="H3435" s="2" t="str">
        <f t="shared" si="372"/>
        <v>18/05/2020</v>
      </c>
      <c r="I3435" s="2">
        <f t="shared" si="373"/>
        <v>43969</v>
      </c>
      <c r="J3435" s="3">
        <f t="shared" si="375"/>
        <v>5</v>
      </c>
      <c r="K3435" s="3">
        <f t="shared" si="376"/>
        <v>2020</v>
      </c>
      <c r="L3435" s="3" t="b">
        <f t="shared" si="377"/>
        <v>1</v>
      </c>
      <c r="M3435" s="2" t="s">
        <v>12984</v>
      </c>
      <c r="N3435" s="2"/>
      <c r="O3435" s="3" t="b">
        <f t="shared" si="374"/>
        <v>0</v>
      </c>
      <c r="P3435" s="2">
        <f>IF(O3435,VLOOKUP(C3435,reducedpropertiesScrape!A:D,4,FALSE),I3435)</f>
        <v>43969</v>
      </c>
      <c r="Q3435" s="3">
        <f>MONTH(P3435)</f>
        <v>5</v>
      </c>
      <c r="R3435" s="3">
        <f>YEAR(P3435)</f>
        <v>2020</v>
      </c>
      <c r="S3435" s="3" t="b">
        <f>P3435&gt;43964</f>
        <v>1</v>
      </c>
    </row>
    <row r="3436" spans="1:19" x14ac:dyDescent="0.2">
      <c r="A3436" t="s">
        <v>12956</v>
      </c>
      <c r="B3436" t="str">
        <f>VLOOKUP(A3436,idlookup!A:B,2,FALSE)</f>
        <v>Edinburgh</v>
      </c>
      <c r="C3436" t="s">
        <v>8463</v>
      </c>
      <c r="D3436" t="s">
        <v>35</v>
      </c>
      <c r="E3436" t="s">
        <v>8464</v>
      </c>
      <c r="F3436" t="s">
        <v>111</v>
      </c>
      <c r="G3436" t="str">
        <f t="shared" si="371"/>
        <v>18/05/2020</v>
      </c>
      <c r="H3436" s="2" t="str">
        <f t="shared" si="372"/>
        <v>18/05/2020</v>
      </c>
      <c r="I3436" s="2">
        <f t="shared" si="373"/>
        <v>43969</v>
      </c>
      <c r="J3436" s="3">
        <f t="shared" si="375"/>
        <v>5</v>
      </c>
      <c r="K3436" s="3">
        <f t="shared" si="376"/>
        <v>2020</v>
      </c>
      <c r="L3436" s="3" t="b">
        <f t="shared" si="377"/>
        <v>1</v>
      </c>
      <c r="M3436" s="2" t="s">
        <v>12984</v>
      </c>
      <c r="N3436" s="2"/>
      <c r="O3436" s="3" t="b">
        <f t="shared" si="374"/>
        <v>0</v>
      </c>
      <c r="P3436" s="2">
        <f>IF(O3436,VLOOKUP(C3436,reducedpropertiesScrape!A:D,4,FALSE),I3436)</f>
        <v>43969</v>
      </c>
      <c r="Q3436" s="3">
        <f>MONTH(P3436)</f>
        <v>5</v>
      </c>
      <c r="R3436" s="3">
        <f>YEAR(P3436)</f>
        <v>2020</v>
      </c>
      <c r="S3436" s="3" t="b">
        <f>P3436&gt;43964</f>
        <v>1</v>
      </c>
    </row>
    <row r="3437" spans="1:19" x14ac:dyDescent="0.2">
      <c r="A3437" t="s">
        <v>12956</v>
      </c>
      <c r="B3437" t="str">
        <f>VLOOKUP(A3437,idlookup!A:B,2,FALSE)</f>
        <v>Edinburgh</v>
      </c>
      <c r="C3437" t="s">
        <v>8465</v>
      </c>
      <c r="D3437" t="s">
        <v>38</v>
      </c>
      <c r="E3437" t="s">
        <v>8464</v>
      </c>
      <c r="F3437" t="s">
        <v>111</v>
      </c>
      <c r="G3437" t="str">
        <f t="shared" si="371"/>
        <v>18/05/2020</v>
      </c>
      <c r="H3437" s="2" t="str">
        <f t="shared" si="372"/>
        <v>18/05/2020</v>
      </c>
      <c r="I3437" s="2">
        <f t="shared" si="373"/>
        <v>43969</v>
      </c>
      <c r="J3437" s="3">
        <f t="shared" si="375"/>
        <v>5</v>
      </c>
      <c r="K3437" s="3">
        <f t="shared" si="376"/>
        <v>2020</v>
      </c>
      <c r="L3437" s="3" t="b">
        <f t="shared" si="377"/>
        <v>1</v>
      </c>
      <c r="M3437" s="2" t="s">
        <v>12984</v>
      </c>
      <c r="N3437" s="2"/>
      <c r="O3437" s="3" t="b">
        <f t="shared" si="374"/>
        <v>0</v>
      </c>
      <c r="P3437" s="2">
        <f>IF(O3437,VLOOKUP(C3437,reducedpropertiesScrape!A:D,4,FALSE),I3437)</f>
        <v>43969</v>
      </c>
      <c r="Q3437" s="3">
        <f>MONTH(P3437)</f>
        <v>5</v>
      </c>
      <c r="R3437" s="3">
        <f>YEAR(P3437)</f>
        <v>2020</v>
      </c>
      <c r="S3437" s="3" t="b">
        <f>P3437&gt;43964</f>
        <v>1</v>
      </c>
    </row>
    <row r="3438" spans="1:19" x14ac:dyDescent="0.2">
      <c r="A3438" t="s">
        <v>12956</v>
      </c>
      <c r="B3438" t="str">
        <f>VLOOKUP(A3438,idlookup!A:B,2,FALSE)</f>
        <v>Edinburgh</v>
      </c>
      <c r="C3438" t="s">
        <v>8466</v>
      </c>
      <c r="D3438" t="s">
        <v>166</v>
      </c>
      <c r="E3438" t="s">
        <v>8464</v>
      </c>
      <c r="F3438" t="s">
        <v>111</v>
      </c>
      <c r="G3438" t="str">
        <f t="shared" si="371"/>
        <v>18/05/2020</v>
      </c>
      <c r="H3438" s="2" t="str">
        <f t="shared" si="372"/>
        <v>18/05/2020</v>
      </c>
      <c r="I3438" s="2">
        <f t="shared" si="373"/>
        <v>43969</v>
      </c>
      <c r="J3438" s="3">
        <f t="shared" si="375"/>
        <v>5</v>
      </c>
      <c r="K3438" s="3">
        <f t="shared" si="376"/>
        <v>2020</v>
      </c>
      <c r="L3438" s="3" t="b">
        <f t="shared" si="377"/>
        <v>1</v>
      </c>
      <c r="M3438" s="2" t="s">
        <v>12984</v>
      </c>
      <c r="N3438" s="2"/>
      <c r="O3438" s="3" t="b">
        <f t="shared" si="374"/>
        <v>0</v>
      </c>
      <c r="P3438" s="2">
        <f>IF(O3438,VLOOKUP(C3438,reducedpropertiesScrape!A:D,4,FALSE),I3438)</f>
        <v>43969</v>
      </c>
      <c r="Q3438" s="3">
        <f>MONTH(P3438)</f>
        <v>5</v>
      </c>
      <c r="R3438" s="3">
        <f>YEAR(P3438)</f>
        <v>2020</v>
      </c>
      <c r="S3438" s="3" t="b">
        <f>P3438&gt;43964</f>
        <v>1</v>
      </c>
    </row>
    <row r="3439" spans="1:19" x14ac:dyDescent="0.2">
      <c r="A3439" t="s">
        <v>12957</v>
      </c>
      <c r="B3439" t="str">
        <f>VLOOKUP(A3439,idlookup!A:B,2,FALSE)</f>
        <v>Exeter</v>
      </c>
      <c r="C3439" t="s">
        <v>8662</v>
      </c>
      <c r="D3439" t="s">
        <v>26</v>
      </c>
      <c r="E3439" t="s">
        <v>8663</v>
      </c>
      <c r="F3439" t="s">
        <v>111</v>
      </c>
      <c r="G3439" t="str">
        <f t="shared" si="371"/>
        <v>18/05/2020</v>
      </c>
      <c r="H3439" s="2" t="str">
        <f t="shared" si="372"/>
        <v>18/05/2020</v>
      </c>
      <c r="I3439" s="2">
        <f t="shared" si="373"/>
        <v>43969</v>
      </c>
      <c r="J3439" s="3">
        <f t="shared" si="375"/>
        <v>5</v>
      </c>
      <c r="K3439" s="3">
        <f t="shared" si="376"/>
        <v>2020</v>
      </c>
      <c r="L3439" s="3" t="b">
        <f t="shared" si="377"/>
        <v>1</v>
      </c>
      <c r="M3439" s="2" t="s">
        <v>12984</v>
      </c>
      <c r="N3439" s="2"/>
      <c r="O3439" s="3" t="b">
        <f t="shared" si="374"/>
        <v>0</v>
      </c>
      <c r="P3439" s="2">
        <f>IF(O3439,VLOOKUP(C3439,reducedpropertiesScrape!A:D,4,FALSE),I3439)</f>
        <v>43969</v>
      </c>
      <c r="Q3439" s="3">
        <f>MONTH(P3439)</f>
        <v>5</v>
      </c>
      <c r="R3439" s="3">
        <f>YEAR(P3439)</f>
        <v>2020</v>
      </c>
      <c r="S3439" s="3" t="b">
        <f>P3439&gt;43964</f>
        <v>1</v>
      </c>
    </row>
    <row r="3440" spans="1:19" x14ac:dyDescent="0.2">
      <c r="A3440" t="s">
        <v>12957</v>
      </c>
      <c r="B3440" t="str">
        <f>VLOOKUP(A3440,idlookup!A:B,2,FALSE)</f>
        <v>Exeter</v>
      </c>
      <c r="C3440" t="s">
        <v>8666</v>
      </c>
      <c r="D3440" t="s">
        <v>32</v>
      </c>
      <c r="E3440" t="s">
        <v>8667</v>
      </c>
      <c r="F3440" t="s">
        <v>111</v>
      </c>
      <c r="G3440" t="str">
        <f t="shared" si="371"/>
        <v>18/05/2020</v>
      </c>
      <c r="H3440" s="2" t="str">
        <f t="shared" si="372"/>
        <v>18/05/2020</v>
      </c>
      <c r="I3440" s="2">
        <f t="shared" si="373"/>
        <v>43969</v>
      </c>
      <c r="J3440" s="3">
        <f t="shared" si="375"/>
        <v>5</v>
      </c>
      <c r="K3440" s="3">
        <f t="shared" si="376"/>
        <v>2020</v>
      </c>
      <c r="L3440" s="3" t="b">
        <f t="shared" si="377"/>
        <v>1</v>
      </c>
      <c r="M3440" s="2" t="s">
        <v>12984</v>
      </c>
      <c r="N3440" s="2"/>
      <c r="O3440" s="3" t="b">
        <f t="shared" si="374"/>
        <v>0</v>
      </c>
      <c r="P3440" s="2">
        <f>IF(O3440,VLOOKUP(C3440,reducedpropertiesScrape!A:D,4,FALSE),I3440)</f>
        <v>43969</v>
      </c>
      <c r="Q3440" s="3">
        <f>MONTH(P3440)</f>
        <v>5</v>
      </c>
      <c r="R3440" s="3">
        <f>YEAR(P3440)</f>
        <v>2020</v>
      </c>
      <c r="S3440" s="3" t="b">
        <f>P3440&gt;43964</f>
        <v>1</v>
      </c>
    </row>
    <row r="3441" spans="1:19" x14ac:dyDescent="0.2">
      <c r="A3441" t="s">
        <v>12957</v>
      </c>
      <c r="B3441" t="str">
        <f>VLOOKUP(A3441,idlookup!A:B,2,FALSE)</f>
        <v>Exeter</v>
      </c>
      <c r="C3441" t="s">
        <v>8670</v>
      </c>
      <c r="D3441" t="s">
        <v>82</v>
      </c>
      <c r="E3441" t="s">
        <v>8671</v>
      </c>
      <c r="F3441" t="s">
        <v>111</v>
      </c>
      <c r="G3441" t="str">
        <f t="shared" si="371"/>
        <v>18/05/2020</v>
      </c>
      <c r="H3441" s="2" t="str">
        <f t="shared" si="372"/>
        <v>18/05/2020</v>
      </c>
      <c r="I3441" s="2">
        <f t="shared" si="373"/>
        <v>43969</v>
      </c>
      <c r="J3441" s="3">
        <f t="shared" si="375"/>
        <v>5</v>
      </c>
      <c r="K3441" s="3">
        <f t="shared" si="376"/>
        <v>2020</v>
      </c>
      <c r="L3441" s="3" t="b">
        <f t="shared" si="377"/>
        <v>1</v>
      </c>
      <c r="M3441" s="2" t="s">
        <v>12984</v>
      </c>
      <c r="N3441" s="2"/>
      <c r="O3441" s="3" t="b">
        <f t="shared" si="374"/>
        <v>0</v>
      </c>
      <c r="P3441" s="2">
        <f>IF(O3441,VLOOKUP(C3441,reducedpropertiesScrape!A:D,4,FALSE),I3441)</f>
        <v>43969</v>
      </c>
      <c r="Q3441" s="3">
        <f>MONTH(P3441)</f>
        <v>5</v>
      </c>
      <c r="R3441" s="3">
        <f>YEAR(P3441)</f>
        <v>2020</v>
      </c>
      <c r="S3441" s="3" t="b">
        <f>P3441&gt;43964</f>
        <v>1</v>
      </c>
    </row>
    <row r="3442" spans="1:19" x14ac:dyDescent="0.2">
      <c r="A3442" t="s">
        <v>12957</v>
      </c>
      <c r="B3442" t="str">
        <f>VLOOKUP(A3442,idlookup!A:B,2,FALSE)</f>
        <v>Exeter</v>
      </c>
      <c r="C3442" t="s">
        <v>8672</v>
      </c>
      <c r="D3442" t="s">
        <v>82</v>
      </c>
      <c r="E3442" t="s">
        <v>8673</v>
      </c>
      <c r="F3442" t="s">
        <v>111</v>
      </c>
      <c r="G3442" t="str">
        <f t="shared" si="371"/>
        <v>18/05/2020</v>
      </c>
      <c r="H3442" s="2" t="str">
        <f t="shared" si="372"/>
        <v>18/05/2020</v>
      </c>
      <c r="I3442" s="2">
        <f t="shared" si="373"/>
        <v>43969</v>
      </c>
      <c r="J3442" s="3">
        <f t="shared" si="375"/>
        <v>5</v>
      </c>
      <c r="K3442" s="3">
        <f t="shared" si="376"/>
        <v>2020</v>
      </c>
      <c r="L3442" s="3" t="b">
        <f t="shared" si="377"/>
        <v>1</v>
      </c>
      <c r="M3442" s="2" t="s">
        <v>12984</v>
      </c>
      <c r="N3442" s="2"/>
      <c r="O3442" s="3" t="b">
        <f t="shared" si="374"/>
        <v>0</v>
      </c>
      <c r="P3442" s="2">
        <f>IF(O3442,VLOOKUP(C3442,reducedpropertiesScrape!A:D,4,FALSE),I3442)</f>
        <v>43969</v>
      </c>
      <c r="Q3442" s="3">
        <f>MONTH(P3442)</f>
        <v>5</v>
      </c>
      <c r="R3442" s="3">
        <f>YEAR(P3442)</f>
        <v>2020</v>
      </c>
      <c r="S3442" s="3" t="b">
        <f>P3442&gt;43964</f>
        <v>1</v>
      </c>
    </row>
    <row r="3443" spans="1:19" x14ac:dyDescent="0.2">
      <c r="A3443" t="s">
        <v>12957</v>
      </c>
      <c r="B3443" t="str">
        <f>VLOOKUP(A3443,idlookup!A:B,2,FALSE)</f>
        <v>Exeter</v>
      </c>
      <c r="C3443" t="s">
        <v>8674</v>
      </c>
      <c r="D3443" t="s">
        <v>159</v>
      </c>
      <c r="E3443" t="s">
        <v>8675</v>
      </c>
      <c r="F3443" t="s">
        <v>111</v>
      </c>
      <c r="G3443" t="str">
        <f t="shared" si="371"/>
        <v>18/05/2020</v>
      </c>
      <c r="H3443" s="2" t="str">
        <f t="shared" si="372"/>
        <v>18/05/2020</v>
      </c>
      <c r="I3443" s="2">
        <f t="shared" si="373"/>
        <v>43969</v>
      </c>
      <c r="J3443" s="3">
        <f t="shared" si="375"/>
        <v>5</v>
      </c>
      <c r="K3443" s="3">
        <f t="shared" si="376"/>
        <v>2020</v>
      </c>
      <c r="L3443" s="3" t="b">
        <f t="shared" si="377"/>
        <v>1</v>
      </c>
      <c r="M3443" s="2" t="s">
        <v>12984</v>
      </c>
      <c r="N3443" s="2"/>
      <c r="O3443" s="3" t="b">
        <f t="shared" si="374"/>
        <v>0</v>
      </c>
      <c r="P3443" s="2">
        <f>IF(O3443,VLOOKUP(C3443,reducedpropertiesScrape!A:D,4,FALSE),I3443)</f>
        <v>43969</v>
      </c>
      <c r="Q3443" s="3">
        <f>MONTH(P3443)</f>
        <v>5</v>
      </c>
      <c r="R3443" s="3">
        <f>YEAR(P3443)</f>
        <v>2020</v>
      </c>
      <c r="S3443" s="3" t="b">
        <f>P3443&gt;43964</f>
        <v>1</v>
      </c>
    </row>
    <row r="3444" spans="1:19" x14ac:dyDescent="0.2">
      <c r="A3444" t="s">
        <v>12958</v>
      </c>
      <c r="B3444" t="str">
        <f>VLOOKUP(A3444,idlookup!A:B,2,FALSE)</f>
        <v>Glasgow</v>
      </c>
      <c r="C3444" t="s">
        <v>8839</v>
      </c>
      <c r="D3444" t="s">
        <v>130</v>
      </c>
      <c r="E3444" t="s">
        <v>8840</v>
      </c>
      <c r="F3444" t="s">
        <v>111</v>
      </c>
      <c r="G3444" t="str">
        <f t="shared" si="371"/>
        <v>18/05/2020</v>
      </c>
      <c r="H3444" s="2" t="str">
        <f t="shared" si="372"/>
        <v>18/05/2020</v>
      </c>
      <c r="I3444" s="2">
        <f t="shared" si="373"/>
        <v>43969</v>
      </c>
      <c r="J3444" s="3">
        <f t="shared" si="375"/>
        <v>5</v>
      </c>
      <c r="K3444" s="3">
        <f t="shared" si="376"/>
        <v>2020</v>
      </c>
      <c r="L3444" s="3" t="b">
        <f t="shared" si="377"/>
        <v>1</v>
      </c>
      <c r="M3444" s="2" t="s">
        <v>12984</v>
      </c>
      <c r="N3444" s="2"/>
      <c r="O3444" s="3" t="b">
        <f t="shared" si="374"/>
        <v>0</v>
      </c>
      <c r="P3444" s="2">
        <f>IF(O3444,VLOOKUP(C3444,reducedpropertiesScrape!A:D,4,FALSE),I3444)</f>
        <v>43969</v>
      </c>
      <c r="Q3444" s="3">
        <f>MONTH(P3444)</f>
        <v>5</v>
      </c>
      <c r="R3444" s="3">
        <f>YEAR(P3444)</f>
        <v>2020</v>
      </c>
      <c r="S3444" s="3" t="b">
        <f>P3444&gt;43964</f>
        <v>1</v>
      </c>
    </row>
    <row r="3445" spans="1:19" x14ac:dyDescent="0.2">
      <c r="A3445" t="s">
        <v>12958</v>
      </c>
      <c r="B3445" t="str">
        <f>VLOOKUP(A3445,idlookup!A:B,2,FALSE)</f>
        <v>Glasgow</v>
      </c>
      <c r="C3445" t="s">
        <v>8841</v>
      </c>
      <c r="D3445" t="s">
        <v>23</v>
      </c>
      <c r="E3445" t="s">
        <v>8842</v>
      </c>
      <c r="F3445" t="s">
        <v>111</v>
      </c>
      <c r="G3445" t="str">
        <f t="shared" si="371"/>
        <v>18/05/2020</v>
      </c>
      <c r="H3445" s="2" t="str">
        <f t="shared" si="372"/>
        <v>18/05/2020</v>
      </c>
      <c r="I3445" s="2">
        <f t="shared" si="373"/>
        <v>43969</v>
      </c>
      <c r="J3445" s="3">
        <f t="shared" si="375"/>
        <v>5</v>
      </c>
      <c r="K3445" s="3">
        <f t="shared" si="376"/>
        <v>2020</v>
      </c>
      <c r="L3445" s="3" t="b">
        <f t="shared" si="377"/>
        <v>1</v>
      </c>
      <c r="M3445" s="2" t="s">
        <v>12984</v>
      </c>
      <c r="N3445" s="2"/>
      <c r="O3445" s="3" t="b">
        <f t="shared" si="374"/>
        <v>0</v>
      </c>
      <c r="P3445" s="2">
        <f>IF(O3445,VLOOKUP(C3445,reducedpropertiesScrape!A:D,4,FALSE),I3445)</f>
        <v>43969</v>
      </c>
      <c r="Q3445" s="3">
        <f>MONTH(P3445)</f>
        <v>5</v>
      </c>
      <c r="R3445" s="3">
        <f>YEAR(P3445)</f>
        <v>2020</v>
      </c>
      <c r="S3445" s="3" t="b">
        <f>P3445&gt;43964</f>
        <v>1</v>
      </c>
    </row>
    <row r="3446" spans="1:19" x14ac:dyDescent="0.2">
      <c r="A3446" t="s">
        <v>12958</v>
      </c>
      <c r="B3446" t="str">
        <f>VLOOKUP(A3446,idlookup!A:B,2,FALSE)</f>
        <v>Glasgow</v>
      </c>
      <c r="C3446" t="s">
        <v>8845</v>
      </c>
      <c r="D3446" t="s">
        <v>159</v>
      </c>
      <c r="E3446" t="s">
        <v>8846</v>
      </c>
      <c r="F3446" t="s">
        <v>111</v>
      </c>
      <c r="G3446" t="str">
        <f t="shared" si="371"/>
        <v>18/05/2020</v>
      </c>
      <c r="H3446" s="2" t="str">
        <f t="shared" si="372"/>
        <v>18/05/2020</v>
      </c>
      <c r="I3446" s="2">
        <f t="shared" si="373"/>
        <v>43969</v>
      </c>
      <c r="J3446" s="3">
        <f t="shared" si="375"/>
        <v>5</v>
      </c>
      <c r="K3446" s="3">
        <f t="shared" si="376"/>
        <v>2020</v>
      </c>
      <c r="L3446" s="3" t="b">
        <f t="shared" si="377"/>
        <v>1</v>
      </c>
      <c r="M3446" s="2" t="s">
        <v>12984</v>
      </c>
      <c r="N3446" s="2"/>
      <c r="O3446" s="3" t="b">
        <f t="shared" si="374"/>
        <v>0</v>
      </c>
      <c r="P3446" s="2">
        <f>IF(O3446,VLOOKUP(C3446,reducedpropertiesScrape!A:D,4,FALSE),I3446)</f>
        <v>43969</v>
      </c>
      <c r="Q3446" s="3">
        <f>MONTH(P3446)</f>
        <v>5</v>
      </c>
      <c r="R3446" s="3">
        <f>YEAR(P3446)</f>
        <v>2020</v>
      </c>
      <c r="S3446" s="3" t="b">
        <f>P3446&gt;43964</f>
        <v>1</v>
      </c>
    </row>
    <row r="3447" spans="1:19" x14ac:dyDescent="0.2">
      <c r="A3447" t="s">
        <v>12958</v>
      </c>
      <c r="B3447" t="str">
        <f>VLOOKUP(A3447,idlookup!A:B,2,FALSE)</f>
        <v>Glasgow</v>
      </c>
      <c r="C3447" t="s">
        <v>8847</v>
      </c>
      <c r="D3447" t="s">
        <v>82</v>
      </c>
      <c r="E3447" t="s">
        <v>8848</v>
      </c>
      <c r="F3447" t="s">
        <v>111</v>
      </c>
      <c r="G3447" t="str">
        <f t="shared" si="371"/>
        <v>18/05/2020</v>
      </c>
      <c r="H3447" s="2" t="str">
        <f t="shared" si="372"/>
        <v>18/05/2020</v>
      </c>
      <c r="I3447" s="2">
        <f t="shared" si="373"/>
        <v>43969</v>
      </c>
      <c r="J3447" s="3">
        <f t="shared" si="375"/>
        <v>5</v>
      </c>
      <c r="K3447" s="3">
        <f t="shared" si="376"/>
        <v>2020</v>
      </c>
      <c r="L3447" s="3" t="b">
        <f t="shared" si="377"/>
        <v>1</v>
      </c>
      <c r="M3447" s="2" t="s">
        <v>12984</v>
      </c>
      <c r="N3447" s="2"/>
      <c r="O3447" s="3" t="b">
        <f t="shared" si="374"/>
        <v>0</v>
      </c>
      <c r="P3447" s="2">
        <f>IF(O3447,VLOOKUP(C3447,reducedpropertiesScrape!A:D,4,FALSE),I3447)</f>
        <v>43969</v>
      </c>
      <c r="Q3447" s="3">
        <f>MONTH(P3447)</f>
        <v>5</v>
      </c>
      <c r="R3447" s="3">
        <f>YEAR(P3447)</f>
        <v>2020</v>
      </c>
      <c r="S3447" s="3" t="b">
        <f>P3447&gt;43964</f>
        <v>1</v>
      </c>
    </row>
    <row r="3448" spans="1:19" x14ac:dyDescent="0.2">
      <c r="A3448" t="s">
        <v>12958</v>
      </c>
      <c r="B3448" t="str">
        <f>VLOOKUP(A3448,idlookup!A:B,2,FALSE)</f>
        <v>Glasgow</v>
      </c>
      <c r="C3448" t="s">
        <v>8849</v>
      </c>
      <c r="D3448" t="s">
        <v>82</v>
      </c>
      <c r="E3448" t="s">
        <v>8850</v>
      </c>
      <c r="F3448" t="s">
        <v>111</v>
      </c>
      <c r="G3448" t="str">
        <f t="shared" si="371"/>
        <v>18/05/2020</v>
      </c>
      <c r="H3448" s="2" t="str">
        <f t="shared" si="372"/>
        <v>18/05/2020</v>
      </c>
      <c r="I3448" s="2">
        <f t="shared" si="373"/>
        <v>43969</v>
      </c>
      <c r="J3448" s="3">
        <f t="shared" si="375"/>
        <v>5</v>
      </c>
      <c r="K3448" s="3">
        <f t="shared" si="376"/>
        <v>2020</v>
      </c>
      <c r="L3448" s="3" t="b">
        <f t="shared" si="377"/>
        <v>1</v>
      </c>
      <c r="M3448" s="2" t="s">
        <v>12984</v>
      </c>
      <c r="N3448" s="2"/>
      <c r="O3448" s="3" t="b">
        <f t="shared" si="374"/>
        <v>0</v>
      </c>
      <c r="P3448" s="2">
        <f>IF(O3448,VLOOKUP(C3448,reducedpropertiesScrape!A:D,4,FALSE),I3448)</f>
        <v>43969</v>
      </c>
      <c r="Q3448" s="3">
        <f>MONTH(P3448)</f>
        <v>5</v>
      </c>
      <c r="R3448" s="3">
        <f>YEAR(P3448)</f>
        <v>2020</v>
      </c>
      <c r="S3448" s="3" t="b">
        <f>P3448&gt;43964</f>
        <v>1</v>
      </c>
    </row>
    <row r="3449" spans="1:19" x14ac:dyDescent="0.2">
      <c r="A3449" t="s">
        <v>12958</v>
      </c>
      <c r="B3449" t="str">
        <f>VLOOKUP(A3449,idlookup!A:B,2,FALSE)</f>
        <v>Glasgow</v>
      </c>
      <c r="C3449" t="s">
        <v>8853</v>
      </c>
      <c r="D3449" t="s">
        <v>45</v>
      </c>
      <c r="E3449" t="s">
        <v>8854</v>
      </c>
      <c r="F3449" t="s">
        <v>111</v>
      </c>
      <c r="G3449" t="str">
        <f t="shared" si="371"/>
        <v>18/05/2020</v>
      </c>
      <c r="H3449" s="2" t="str">
        <f t="shared" si="372"/>
        <v>18/05/2020</v>
      </c>
      <c r="I3449" s="2">
        <f t="shared" si="373"/>
        <v>43969</v>
      </c>
      <c r="J3449" s="3">
        <f t="shared" si="375"/>
        <v>5</v>
      </c>
      <c r="K3449" s="3">
        <f t="shared" si="376"/>
        <v>2020</v>
      </c>
      <c r="L3449" s="3" t="b">
        <f t="shared" si="377"/>
        <v>1</v>
      </c>
      <c r="M3449" s="2" t="s">
        <v>12984</v>
      </c>
      <c r="N3449" s="2"/>
      <c r="O3449" s="3" t="b">
        <f t="shared" si="374"/>
        <v>0</v>
      </c>
      <c r="P3449" s="2">
        <f>IF(O3449,VLOOKUP(C3449,reducedpropertiesScrape!A:D,4,FALSE),I3449)</f>
        <v>43969</v>
      </c>
      <c r="Q3449" s="3">
        <f>MONTH(P3449)</f>
        <v>5</v>
      </c>
      <c r="R3449" s="3">
        <f>YEAR(P3449)</f>
        <v>2020</v>
      </c>
      <c r="S3449" s="3" t="b">
        <f>P3449&gt;43964</f>
        <v>1</v>
      </c>
    </row>
    <row r="3450" spans="1:19" x14ac:dyDescent="0.2">
      <c r="A3450" t="s">
        <v>12959</v>
      </c>
      <c r="B3450" t="str">
        <f>VLOOKUP(A3450,idlookup!A:B,2,FALSE)</f>
        <v>Gloucester</v>
      </c>
      <c r="C3450" t="s">
        <v>9010</v>
      </c>
      <c r="D3450" t="s">
        <v>38</v>
      </c>
      <c r="E3450" t="s">
        <v>9011</v>
      </c>
      <c r="F3450" t="s">
        <v>111</v>
      </c>
      <c r="G3450" t="str">
        <f t="shared" si="371"/>
        <v>18/05/2020</v>
      </c>
      <c r="H3450" s="2" t="str">
        <f t="shared" si="372"/>
        <v>18/05/2020</v>
      </c>
      <c r="I3450" s="2">
        <f t="shared" si="373"/>
        <v>43969</v>
      </c>
      <c r="J3450" s="3">
        <f t="shared" si="375"/>
        <v>5</v>
      </c>
      <c r="K3450" s="3">
        <f t="shared" si="376"/>
        <v>2020</v>
      </c>
      <c r="L3450" s="3" t="b">
        <f t="shared" si="377"/>
        <v>1</v>
      </c>
      <c r="M3450" s="2" t="s">
        <v>12984</v>
      </c>
      <c r="N3450" s="2"/>
      <c r="O3450" s="3" t="b">
        <f t="shared" si="374"/>
        <v>0</v>
      </c>
      <c r="P3450" s="2">
        <f>IF(O3450,VLOOKUP(C3450,reducedpropertiesScrape!A:D,4,FALSE),I3450)</f>
        <v>43969</v>
      </c>
      <c r="Q3450" s="3">
        <f>MONTH(P3450)</f>
        <v>5</v>
      </c>
      <c r="R3450" s="3">
        <f>YEAR(P3450)</f>
        <v>2020</v>
      </c>
      <c r="S3450" s="3" t="b">
        <f>P3450&gt;43964</f>
        <v>1</v>
      </c>
    </row>
    <row r="3451" spans="1:19" x14ac:dyDescent="0.2">
      <c r="A3451" t="s">
        <v>12959</v>
      </c>
      <c r="B3451" t="str">
        <f>VLOOKUP(A3451,idlookup!A:B,2,FALSE)</f>
        <v>Gloucester</v>
      </c>
      <c r="C3451" t="s">
        <v>9065</v>
      </c>
      <c r="D3451" t="s">
        <v>35</v>
      </c>
      <c r="E3451" t="s">
        <v>9066</v>
      </c>
      <c r="F3451" t="s">
        <v>111</v>
      </c>
      <c r="G3451" t="str">
        <f t="shared" si="371"/>
        <v>18/05/2020</v>
      </c>
      <c r="H3451" s="2" t="str">
        <f t="shared" si="372"/>
        <v>18/05/2020</v>
      </c>
      <c r="I3451" s="2">
        <f t="shared" si="373"/>
        <v>43969</v>
      </c>
      <c r="J3451" s="3">
        <f t="shared" si="375"/>
        <v>5</v>
      </c>
      <c r="K3451" s="3">
        <f t="shared" si="376"/>
        <v>2020</v>
      </c>
      <c r="L3451" s="3" t="b">
        <f t="shared" si="377"/>
        <v>1</v>
      </c>
      <c r="M3451" s="2" t="s">
        <v>12984</v>
      </c>
      <c r="N3451" s="2"/>
      <c r="O3451" s="3" t="b">
        <f t="shared" si="374"/>
        <v>0</v>
      </c>
      <c r="P3451" s="2">
        <f>IF(O3451,VLOOKUP(C3451,reducedpropertiesScrape!A:D,4,FALSE),I3451)</f>
        <v>43969</v>
      </c>
      <c r="Q3451" s="3">
        <f>MONTH(P3451)</f>
        <v>5</v>
      </c>
      <c r="R3451" s="3">
        <f>YEAR(P3451)</f>
        <v>2020</v>
      </c>
      <c r="S3451" s="3" t="b">
        <f>P3451&gt;43964</f>
        <v>1</v>
      </c>
    </row>
    <row r="3452" spans="1:19" x14ac:dyDescent="0.2">
      <c r="A3452" t="s">
        <v>12959</v>
      </c>
      <c r="B3452" t="str">
        <f>VLOOKUP(A3452,idlookup!A:B,2,FALSE)</f>
        <v>Gloucester</v>
      </c>
      <c r="C3452" t="s">
        <v>9067</v>
      </c>
      <c r="D3452" t="s">
        <v>159</v>
      </c>
      <c r="E3452" t="s">
        <v>9068</v>
      </c>
      <c r="F3452" t="s">
        <v>111</v>
      </c>
      <c r="G3452" t="str">
        <f t="shared" si="371"/>
        <v>18/05/2020</v>
      </c>
      <c r="H3452" s="2" t="str">
        <f t="shared" si="372"/>
        <v>18/05/2020</v>
      </c>
      <c r="I3452" s="2">
        <f t="shared" si="373"/>
        <v>43969</v>
      </c>
      <c r="J3452" s="3">
        <f t="shared" si="375"/>
        <v>5</v>
      </c>
      <c r="K3452" s="3">
        <f t="shared" si="376"/>
        <v>2020</v>
      </c>
      <c r="L3452" s="3" t="b">
        <f t="shared" si="377"/>
        <v>1</v>
      </c>
      <c r="M3452" s="2" t="s">
        <v>12984</v>
      </c>
      <c r="N3452" s="2"/>
      <c r="O3452" s="3" t="b">
        <f t="shared" si="374"/>
        <v>0</v>
      </c>
      <c r="P3452" s="2">
        <f>IF(O3452,VLOOKUP(C3452,reducedpropertiesScrape!A:D,4,FALSE),I3452)</f>
        <v>43969</v>
      </c>
      <c r="Q3452" s="3">
        <f>MONTH(P3452)</f>
        <v>5</v>
      </c>
      <c r="R3452" s="3">
        <f>YEAR(P3452)</f>
        <v>2020</v>
      </c>
      <c r="S3452" s="3" t="b">
        <f>P3452&gt;43964</f>
        <v>1</v>
      </c>
    </row>
    <row r="3453" spans="1:19" x14ac:dyDescent="0.2">
      <c r="A3453" t="s">
        <v>12959</v>
      </c>
      <c r="B3453" t="str">
        <f>VLOOKUP(A3453,idlookup!A:B,2,FALSE)</f>
        <v>Gloucester</v>
      </c>
      <c r="C3453" t="s">
        <v>9069</v>
      </c>
      <c r="D3453" t="s">
        <v>32</v>
      </c>
      <c r="E3453" t="s">
        <v>9070</v>
      </c>
      <c r="F3453" t="s">
        <v>111</v>
      </c>
      <c r="G3453" t="str">
        <f t="shared" si="371"/>
        <v>18/05/2020</v>
      </c>
      <c r="H3453" s="2" t="str">
        <f t="shared" si="372"/>
        <v>18/05/2020</v>
      </c>
      <c r="I3453" s="2">
        <f t="shared" si="373"/>
        <v>43969</v>
      </c>
      <c r="J3453" s="3">
        <f t="shared" si="375"/>
        <v>5</v>
      </c>
      <c r="K3453" s="3">
        <f t="shared" si="376"/>
        <v>2020</v>
      </c>
      <c r="L3453" s="3" t="b">
        <f t="shared" si="377"/>
        <v>1</v>
      </c>
      <c r="M3453" s="2" t="s">
        <v>12984</v>
      </c>
      <c r="N3453" s="2"/>
      <c r="O3453" s="3" t="b">
        <f t="shared" si="374"/>
        <v>0</v>
      </c>
      <c r="P3453" s="2">
        <f>IF(O3453,VLOOKUP(C3453,reducedpropertiesScrape!A:D,4,FALSE),I3453)</f>
        <v>43969</v>
      </c>
      <c r="Q3453" s="3">
        <f>MONTH(P3453)</f>
        <v>5</v>
      </c>
      <c r="R3453" s="3">
        <f>YEAR(P3453)</f>
        <v>2020</v>
      </c>
      <c r="S3453" s="3" t="b">
        <f>P3453&gt;43964</f>
        <v>1</v>
      </c>
    </row>
    <row r="3454" spans="1:19" x14ac:dyDescent="0.2">
      <c r="A3454" t="s">
        <v>12959</v>
      </c>
      <c r="B3454" t="str">
        <f>VLOOKUP(A3454,idlookup!A:B,2,FALSE)</f>
        <v>Gloucester</v>
      </c>
      <c r="C3454" t="s">
        <v>9071</v>
      </c>
      <c r="D3454" t="s">
        <v>224</v>
      </c>
      <c r="E3454" t="s">
        <v>9072</v>
      </c>
      <c r="F3454" t="s">
        <v>111</v>
      </c>
      <c r="G3454" t="str">
        <f t="shared" si="371"/>
        <v>18/05/2020</v>
      </c>
      <c r="H3454" s="2" t="str">
        <f t="shared" si="372"/>
        <v>18/05/2020</v>
      </c>
      <c r="I3454" s="2">
        <f t="shared" si="373"/>
        <v>43969</v>
      </c>
      <c r="J3454" s="3">
        <f t="shared" si="375"/>
        <v>5</v>
      </c>
      <c r="K3454" s="3">
        <f t="shared" si="376"/>
        <v>2020</v>
      </c>
      <c r="L3454" s="3" t="b">
        <f t="shared" si="377"/>
        <v>1</v>
      </c>
      <c r="M3454" s="2" t="s">
        <v>12984</v>
      </c>
      <c r="N3454" s="2"/>
      <c r="O3454" s="3" t="b">
        <f t="shared" si="374"/>
        <v>0</v>
      </c>
      <c r="P3454" s="2">
        <f>IF(O3454,VLOOKUP(C3454,reducedpropertiesScrape!A:D,4,FALSE),I3454)</f>
        <v>43969</v>
      </c>
      <c r="Q3454" s="3">
        <f>MONTH(P3454)</f>
        <v>5</v>
      </c>
      <c r="R3454" s="3">
        <f>YEAR(P3454)</f>
        <v>2020</v>
      </c>
      <c r="S3454" s="3" t="b">
        <f>P3454&gt;43964</f>
        <v>1</v>
      </c>
    </row>
    <row r="3455" spans="1:19" x14ac:dyDescent="0.2">
      <c r="A3455" t="s">
        <v>12959</v>
      </c>
      <c r="B3455" t="str">
        <f>VLOOKUP(A3455,idlookup!A:B,2,FALSE)</f>
        <v>Gloucester</v>
      </c>
      <c r="C3455" t="s">
        <v>9075</v>
      </c>
      <c r="D3455" t="s">
        <v>32</v>
      </c>
      <c r="E3455" t="s">
        <v>9076</v>
      </c>
      <c r="F3455" t="s">
        <v>111</v>
      </c>
      <c r="G3455" t="str">
        <f t="shared" si="371"/>
        <v>18/05/2020</v>
      </c>
      <c r="H3455" s="2" t="str">
        <f t="shared" si="372"/>
        <v>18/05/2020</v>
      </c>
      <c r="I3455" s="2">
        <f t="shared" si="373"/>
        <v>43969</v>
      </c>
      <c r="J3455" s="3">
        <f t="shared" si="375"/>
        <v>5</v>
      </c>
      <c r="K3455" s="3">
        <f t="shared" si="376"/>
        <v>2020</v>
      </c>
      <c r="L3455" s="3" t="b">
        <f t="shared" si="377"/>
        <v>1</v>
      </c>
      <c r="M3455" s="2" t="s">
        <v>12984</v>
      </c>
      <c r="N3455" s="2"/>
      <c r="O3455" s="3" t="b">
        <f t="shared" si="374"/>
        <v>0</v>
      </c>
      <c r="P3455" s="2">
        <f>IF(O3455,VLOOKUP(C3455,reducedpropertiesScrape!A:D,4,FALSE),I3455)</f>
        <v>43969</v>
      </c>
      <c r="Q3455" s="3">
        <f>MONTH(P3455)</f>
        <v>5</v>
      </c>
      <c r="R3455" s="3">
        <f>YEAR(P3455)</f>
        <v>2020</v>
      </c>
      <c r="S3455" s="3" t="b">
        <f>P3455&gt;43964</f>
        <v>1</v>
      </c>
    </row>
    <row r="3456" spans="1:19" x14ac:dyDescent="0.2">
      <c r="A3456" t="s">
        <v>12959</v>
      </c>
      <c r="B3456" t="str">
        <f>VLOOKUP(A3456,idlookup!A:B,2,FALSE)</f>
        <v>Gloucester</v>
      </c>
      <c r="C3456" t="s">
        <v>9077</v>
      </c>
      <c r="D3456" t="s">
        <v>32</v>
      </c>
      <c r="E3456" t="s">
        <v>9074</v>
      </c>
      <c r="F3456" t="s">
        <v>111</v>
      </c>
      <c r="G3456" t="str">
        <f t="shared" si="371"/>
        <v>18/05/2020</v>
      </c>
      <c r="H3456" s="2" t="str">
        <f t="shared" si="372"/>
        <v>18/05/2020</v>
      </c>
      <c r="I3456" s="2">
        <f t="shared" si="373"/>
        <v>43969</v>
      </c>
      <c r="J3456" s="3">
        <f t="shared" si="375"/>
        <v>5</v>
      </c>
      <c r="K3456" s="3">
        <f t="shared" si="376"/>
        <v>2020</v>
      </c>
      <c r="L3456" s="3" t="b">
        <f t="shared" si="377"/>
        <v>1</v>
      </c>
      <c r="M3456" s="2" t="s">
        <v>12984</v>
      </c>
      <c r="N3456" s="2"/>
      <c r="O3456" s="3" t="b">
        <f t="shared" si="374"/>
        <v>0</v>
      </c>
      <c r="P3456" s="2">
        <f>IF(O3456,VLOOKUP(C3456,reducedpropertiesScrape!A:D,4,FALSE),I3456)</f>
        <v>43969</v>
      </c>
      <c r="Q3456" s="3">
        <f>MONTH(P3456)</f>
        <v>5</v>
      </c>
      <c r="R3456" s="3">
        <f>YEAR(P3456)</f>
        <v>2020</v>
      </c>
      <c r="S3456" s="3" t="b">
        <f>P3456&gt;43964</f>
        <v>1</v>
      </c>
    </row>
    <row r="3457" spans="1:19" x14ac:dyDescent="0.2">
      <c r="A3457" t="s">
        <v>12959</v>
      </c>
      <c r="B3457" t="str">
        <f>VLOOKUP(A3457,idlookup!A:B,2,FALSE)</f>
        <v>Gloucester</v>
      </c>
      <c r="C3457" t="s">
        <v>9078</v>
      </c>
      <c r="D3457" t="s">
        <v>32</v>
      </c>
      <c r="E3457" t="s">
        <v>9079</v>
      </c>
      <c r="F3457" t="s">
        <v>111</v>
      </c>
      <c r="G3457" t="str">
        <f t="shared" si="371"/>
        <v>18/05/2020</v>
      </c>
      <c r="H3457" s="2" t="str">
        <f t="shared" si="372"/>
        <v>18/05/2020</v>
      </c>
      <c r="I3457" s="2">
        <f t="shared" si="373"/>
        <v>43969</v>
      </c>
      <c r="J3457" s="3">
        <f t="shared" si="375"/>
        <v>5</v>
      </c>
      <c r="K3457" s="3">
        <f t="shared" si="376"/>
        <v>2020</v>
      </c>
      <c r="L3457" s="3" t="b">
        <f t="shared" si="377"/>
        <v>1</v>
      </c>
      <c r="M3457" s="2" t="s">
        <v>12984</v>
      </c>
      <c r="N3457" s="2"/>
      <c r="O3457" s="3" t="b">
        <f t="shared" si="374"/>
        <v>0</v>
      </c>
      <c r="P3457" s="2">
        <f>IF(O3457,VLOOKUP(C3457,reducedpropertiesScrape!A:D,4,FALSE),I3457)</f>
        <v>43969</v>
      </c>
      <c r="Q3457" s="3">
        <f>MONTH(P3457)</f>
        <v>5</v>
      </c>
      <c r="R3457" s="3">
        <f>YEAR(P3457)</f>
        <v>2020</v>
      </c>
      <c r="S3457" s="3" t="b">
        <f>P3457&gt;43964</f>
        <v>1</v>
      </c>
    </row>
    <row r="3458" spans="1:19" x14ac:dyDescent="0.2">
      <c r="A3458" t="s">
        <v>12959</v>
      </c>
      <c r="B3458" t="str">
        <f>VLOOKUP(A3458,idlookup!A:B,2,FALSE)</f>
        <v>Gloucester</v>
      </c>
      <c r="C3458" t="s">
        <v>9080</v>
      </c>
      <c r="D3458" t="s">
        <v>23</v>
      </c>
      <c r="E3458" t="s">
        <v>9081</v>
      </c>
      <c r="F3458" t="s">
        <v>111</v>
      </c>
      <c r="G3458" t="str">
        <f t="shared" ref="G3458:G3521" si="378">SUBSTITUTE(SUBSTITUTE(F3458,"Added ",""),"on ","")</f>
        <v>18/05/2020</v>
      </c>
      <c r="H3458" s="2" t="str">
        <f t="shared" ref="H3458:H3521" si="379">SUBSTITUTE(SUBSTITUTE(G3458,"yesterday","19/05/2020"),"today","20/05/2020")</f>
        <v>18/05/2020</v>
      </c>
      <c r="I3458" s="2">
        <f t="shared" ref="I3458:I3521" si="380">DATE(RIGHT(H3458,4),MID(H3458,4,2),LEFT(H3458,2))</f>
        <v>43969</v>
      </c>
      <c r="J3458" s="3">
        <f t="shared" si="375"/>
        <v>5</v>
      </c>
      <c r="K3458" s="3">
        <f t="shared" si="376"/>
        <v>2020</v>
      </c>
      <c r="L3458" s="3" t="b">
        <f t="shared" si="377"/>
        <v>1</v>
      </c>
      <c r="M3458" s="2" t="s">
        <v>12984</v>
      </c>
      <c r="N3458" s="2"/>
      <c r="O3458" s="3" t="b">
        <f t="shared" ref="O3458:O3521" si="381">COUNTIF(H3458,"*reduced*")&gt;0</f>
        <v>0</v>
      </c>
      <c r="P3458" s="2">
        <f>IF(O3458,VLOOKUP(C3458,reducedpropertiesScrape!A:D,4,FALSE),I3458)</f>
        <v>43969</v>
      </c>
      <c r="Q3458" s="3">
        <f>MONTH(P3458)</f>
        <v>5</v>
      </c>
      <c r="R3458" s="3">
        <f>YEAR(P3458)</f>
        <v>2020</v>
      </c>
      <c r="S3458" s="3" t="b">
        <f>P3458&gt;43964</f>
        <v>1</v>
      </c>
    </row>
    <row r="3459" spans="1:19" x14ac:dyDescent="0.2">
      <c r="A3459" t="s">
        <v>12959</v>
      </c>
      <c r="B3459" t="str">
        <f>VLOOKUP(A3459,idlookup!A:B,2,FALSE)</f>
        <v>Gloucester</v>
      </c>
      <c r="C3459" t="s">
        <v>9082</v>
      </c>
      <c r="D3459" t="s">
        <v>159</v>
      </c>
      <c r="E3459" t="s">
        <v>9083</v>
      </c>
      <c r="F3459" t="s">
        <v>111</v>
      </c>
      <c r="G3459" t="str">
        <f t="shared" si="378"/>
        <v>18/05/2020</v>
      </c>
      <c r="H3459" s="2" t="str">
        <f t="shared" si="379"/>
        <v>18/05/2020</v>
      </c>
      <c r="I3459" s="2">
        <f t="shared" si="380"/>
        <v>43969</v>
      </c>
      <c r="J3459" s="3">
        <f t="shared" ref="J3459:J3522" si="382">MONTH(I3459)</f>
        <v>5</v>
      </c>
      <c r="K3459" s="3">
        <f t="shared" ref="K3459:K3522" si="383">YEAR(I3459)</f>
        <v>2020</v>
      </c>
      <c r="L3459" s="3" t="b">
        <f t="shared" ref="L3459:L3522" si="384">I3459&gt;43964</f>
        <v>1</v>
      </c>
      <c r="M3459" s="2" t="s">
        <v>12984</v>
      </c>
      <c r="N3459" s="2"/>
      <c r="O3459" s="3" t="b">
        <f t="shared" si="381"/>
        <v>0</v>
      </c>
      <c r="P3459" s="2">
        <f>IF(O3459,VLOOKUP(C3459,reducedpropertiesScrape!A:D,4,FALSE),I3459)</f>
        <v>43969</v>
      </c>
      <c r="Q3459" s="3">
        <f>MONTH(P3459)</f>
        <v>5</v>
      </c>
      <c r="R3459" s="3">
        <f>YEAR(P3459)</f>
        <v>2020</v>
      </c>
      <c r="S3459" s="3" t="b">
        <f>P3459&gt;43964</f>
        <v>1</v>
      </c>
    </row>
    <row r="3460" spans="1:19" x14ac:dyDescent="0.2">
      <c r="A3460" t="s">
        <v>12959</v>
      </c>
      <c r="B3460" t="str">
        <f>VLOOKUP(A3460,idlookup!A:B,2,FALSE)</f>
        <v>Gloucester</v>
      </c>
      <c r="C3460" t="s">
        <v>9084</v>
      </c>
      <c r="D3460" t="s">
        <v>50</v>
      </c>
      <c r="E3460" t="s">
        <v>9085</v>
      </c>
      <c r="F3460" t="s">
        <v>111</v>
      </c>
      <c r="G3460" t="str">
        <f t="shared" si="378"/>
        <v>18/05/2020</v>
      </c>
      <c r="H3460" s="2" t="str">
        <f t="shared" si="379"/>
        <v>18/05/2020</v>
      </c>
      <c r="I3460" s="2">
        <f t="shared" si="380"/>
        <v>43969</v>
      </c>
      <c r="J3460" s="3">
        <f t="shared" si="382"/>
        <v>5</v>
      </c>
      <c r="K3460" s="3">
        <f t="shared" si="383"/>
        <v>2020</v>
      </c>
      <c r="L3460" s="3" t="b">
        <f t="shared" si="384"/>
        <v>1</v>
      </c>
      <c r="M3460" s="2" t="s">
        <v>12984</v>
      </c>
      <c r="N3460" s="2"/>
      <c r="O3460" s="3" t="b">
        <f t="shared" si="381"/>
        <v>0</v>
      </c>
      <c r="P3460" s="2">
        <f>IF(O3460,VLOOKUP(C3460,reducedpropertiesScrape!A:D,4,FALSE),I3460)</f>
        <v>43969</v>
      </c>
      <c r="Q3460" s="3">
        <f>MONTH(P3460)</f>
        <v>5</v>
      </c>
      <c r="R3460" s="3">
        <f>YEAR(P3460)</f>
        <v>2020</v>
      </c>
      <c r="S3460" s="3" t="b">
        <f>P3460&gt;43964</f>
        <v>1</v>
      </c>
    </row>
    <row r="3461" spans="1:19" x14ac:dyDescent="0.2">
      <c r="A3461" t="s">
        <v>12959</v>
      </c>
      <c r="B3461" t="str">
        <f>VLOOKUP(A3461,idlookup!A:B,2,FALSE)</f>
        <v>Gloucester</v>
      </c>
      <c r="C3461" t="s">
        <v>9088</v>
      </c>
      <c r="D3461" t="s">
        <v>45</v>
      </c>
      <c r="E3461" t="s">
        <v>9089</v>
      </c>
      <c r="F3461" t="s">
        <v>111</v>
      </c>
      <c r="G3461" t="str">
        <f t="shared" si="378"/>
        <v>18/05/2020</v>
      </c>
      <c r="H3461" s="2" t="str">
        <f t="shared" si="379"/>
        <v>18/05/2020</v>
      </c>
      <c r="I3461" s="2">
        <f t="shared" si="380"/>
        <v>43969</v>
      </c>
      <c r="J3461" s="3">
        <f t="shared" si="382"/>
        <v>5</v>
      </c>
      <c r="K3461" s="3">
        <f t="shared" si="383"/>
        <v>2020</v>
      </c>
      <c r="L3461" s="3" t="b">
        <f t="shared" si="384"/>
        <v>1</v>
      </c>
      <c r="M3461" s="2" t="s">
        <v>12984</v>
      </c>
      <c r="N3461" s="2"/>
      <c r="O3461" s="3" t="b">
        <f t="shared" si="381"/>
        <v>0</v>
      </c>
      <c r="P3461" s="2">
        <f>IF(O3461,VLOOKUP(C3461,reducedpropertiesScrape!A:D,4,FALSE),I3461)</f>
        <v>43969</v>
      </c>
      <c r="Q3461" s="3">
        <f>MONTH(P3461)</f>
        <v>5</v>
      </c>
      <c r="R3461" s="3">
        <f>YEAR(P3461)</f>
        <v>2020</v>
      </c>
      <c r="S3461" s="3" t="b">
        <f>P3461&gt;43964</f>
        <v>1</v>
      </c>
    </row>
    <row r="3462" spans="1:19" x14ac:dyDescent="0.2">
      <c r="A3462" t="s">
        <v>12959</v>
      </c>
      <c r="B3462" t="str">
        <f>VLOOKUP(A3462,idlookup!A:B,2,FALSE)</f>
        <v>Gloucester</v>
      </c>
      <c r="C3462" t="s">
        <v>9090</v>
      </c>
      <c r="D3462" t="s">
        <v>32</v>
      </c>
      <c r="E3462" t="s">
        <v>9091</v>
      </c>
      <c r="F3462" t="s">
        <v>111</v>
      </c>
      <c r="G3462" t="str">
        <f t="shared" si="378"/>
        <v>18/05/2020</v>
      </c>
      <c r="H3462" s="2" t="str">
        <f t="shared" si="379"/>
        <v>18/05/2020</v>
      </c>
      <c r="I3462" s="2">
        <f t="shared" si="380"/>
        <v>43969</v>
      </c>
      <c r="J3462" s="3">
        <f t="shared" si="382"/>
        <v>5</v>
      </c>
      <c r="K3462" s="3">
        <f t="shared" si="383"/>
        <v>2020</v>
      </c>
      <c r="L3462" s="3" t="b">
        <f t="shared" si="384"/>
        <v>1</v>
      </c>
      <c r="M3462" s="2" t="s">
        <v>12984</v>
      </c>
      <c r="N3462" s="2"/>
      <c r="O3462" s="3" t="b">
        <f t="shared" si="381"/>
        <v>0</v>
      </c>
      <c r="P3462" s="2">
        <f>IF(O3462,VLOOKUP(C3462,reducedpropertiesScrape!A:D,4,FALSE),I3462)</f>
        <v>43969</v>
      </c>
      <c r="Q3462" s="3">
        <f>MONTH(P3462)</f>
        <v>5</v>
      </c>
      <c r="R3462" s="3">
        <f>YEAR(P3462)</f>
        <v>2020</v>
      </c>
      <c r="S3462" s="3" t="b">
        <f>P3462&gt;43964</f>
        <v>1</v>
      </c>
    </row>
    <row r="3463" spans="1:19" x14ac:dyDescent="0.2">
      <c r="A3463" t="s">
        <v>12959</v>
      </c>
      <c r="B3463" t="str">
        <f>VLOOKUP(A3463,idlookup!A:B,2,FALSE)</f>
        <v>Gloucester</v>
      </c>
      <c r="C3463" t="s">
        <v>9010</v>
      </c>
      <c r="D3463" t="s">
        <v>38</v>
      </c>
      <c r="E3463" t="s">
        <v>9011</v>
      </c>
      <c r="F3463" t="s">
        <v>111</v>
      </c>
      <c r="G3463" t="str">
        <f t="shared" si="378"/>
        <v>18/05/2020</v>
      </c>
      <c r="H3463" s="2" t="str">
        <f t="shared" si="379"/>
        <v>18/05/2020</v>
      </c>
      <c r="I3463" s="2">
        <f t="shared" si="380"/>
        <v>43969</v>
      </c>
      <c r="J3463" s="3">
        <f t="shared" si="382"/>
        <v>5</v>
      </c>
      <c r="K3463" s="3">
        <f t="shared" si="383"/>
        <v>2020</v>
      </c>
      <c r="L3463" s="3" t="b">
        <f t="shared" si="384"/>
        <v>1</v>
      </c>
      <c r="M3463" s="2" t="s">
        <v>12984</v>
      </c>
      <c r="N3463" s="2"/>
      <c r="O3463" s="3" t="b">
        <f t="shared" si="381"/>
        <v>0</v>
      </c>
      <c r="P3463" s="2">
        <f>IF(O3463,VLOOKUP(C3463,reducedpropertiesScrape!A:D,4,FALSE),I3463)</f>
        <v>43969</v>
      </c>
      <c r="Q3463" s="3">
        <f>MONTH(P3463)</f>
        <v>5</v>
      </c>
      <c r="R3463" s="3">
        <f>YEAR(P3463)</f>
        <v>2020</v>
      </c>
      <c r="S3463" s="3" t="b">
        <f>P3463&gt;43964</f>
        <v>1</v>
      </c>
    </row>
    <row r="3464" spans="1:19" x14ac:dyDescent="0.2">
      <c r="A3464" t="s">
        <v>12959</v>
      </c>
      <c r="B3464" t="str">
        <f>VLOOKUP(A3464,idlookup!A:B,2,FALSE)</f>
        <v>Gloucester</v>
      </c>
      <c r="C3464" t="s">
        <v>9092</v>
      </c>
      <c r="D3464" t="s">
        <v>122</v>
      </c>
      <c r="E3464" t="s">
        <v>9093</v>
      </c>
      <c r="F3464" t="s">
        <v>111</v>
      </c>
      <c r="G3464" t="str">
        <f t="shared" si="378"/>
        <v>18/05/2020</v>
      </c>
      <c r="H3464" s="2" t="str">
        <f t="shared" si="379"/>
        <v>18/05/2020</v>
      </c>
      <c r="I3464" s="2">
        <f t="shared" si="380"/>
        <v>43969</v>
      </c>
      <c r="J3464" s="3">
        <f t="shared" si="382"/>
        <v>5</v>
      </c>
      <c r="K3464" s="3">
        <f t="shared" si="383"/>
        <v>2020</v>
      </c>
      <c r="L3464" s="3" t="b">
        <f t="shared" si="384"/>
        <v>1</v>
      </c>
      <c r="M3464" s="2" t="s">
        <v>12984</v>
      </c>
      <c r="N3464" s="2"/>
      <c r="O3464" s="3" t="b">
        <f t="shared" si="381"/>
        <v>0</v>
      </c>
      <c r="P3464" s="2">
        <f>IF(O3464,VLOOKUP(C3464,reducedpropertiesScrape!A:D,4,FALSE),I3464)</f>
        <v>43969</v>
      </c>
      <c r="Q3464" s="3">
        <f>MONTH(P3464)</f>
        <v>5</v>
      </c>
      <c r="R3464" s="3">
        <f>YEAR(P3464)</f>
        <v>2020</v>
      </c>
      <c r="S3464" s="3" t="b">
        <f>P3464&gt;43964</f>
        <v>1</v>
      </c>
    </row>
    <row r="3465" spans="1:19" x14ac:dyDescent="0.2">
      <c r="A3465" t="s">
        <v>12959</v>
      </c>
      <c r="B3465" t="str">
        <f>VLOOKUP(A3465,idlookup!A:B,2,FALSE)</f>
        <v>Gloucester</v>
      </c>
      <c r="C3465" t="s">
        <v>9094</v>
      </c>
      <c r="D3465" t="s">
        <v>159</v>
      </c>
      <c r="E3465" t="s">
        <v>9095</v>
      </c>
      <c r="F3465" t="s">
        <v>111</v>
      </c>
      <c r="G3465" t="str">
        <f t="shared" si="378"/>
        <v>18/05/2020</v>
      </c>
      <c r="H3465" s="2" t="str">
        <f t="shared" si="379"/>
        <v>18/05/2020</v>
      </c>
      <c r="I3465" s="2">
        <f t="shared" si="380"/>
        <v>43969</v>
      </c>
      <c r="J3465" s="3">
        <f t="shared" si="382"/>
        <v>5</v>
      </c>
      <c r="K3465" s="3">
        <f t="shared" si="383"/>
        <v>2020</v>
      </c>
      <c r="L3465" s="3" t="b">
        <f t="shared" si="384"/>
        <v>1</v>
      </c>
      <c r="M3465" s="2" t="s">
        <v>12984</v>
      </c>
      <c r="N3465" s="2"/>
      <c r="O3465" s="3" t="b">
        <f t="shared" si="381"/>
        <v>0</v>
      </c>
      <c r="P3465" s="2">
        <f>IF(O3465,VLOOKUP(C3465,reducedpropertiesScrape!A:D,4,FALSE),I3465)</f>
        <v>43969</v>
      </c>
      <c r="Q3465" s="3">
        <f>MONTH(P3465)</f>
        <v>5</v>
      </c>
      <c r="R3465" s="3">
        <f>YEAR(P3465)</f>
        <v>2020</v>
      </c>
      <c r="S3465" s="3" t="b">
        <f>P3465&gt;43964</f>
        <v>1</v>
      </c>
    </row>
    <row r="3466" spans="1:19" x14ac:dyDescent="0.2">
      <c r="A3466" t="s">
        <v>12960</v>
      </c>
      <c r="B3466" t="str">
        <f>VLOOKUP(A3466,idlookup!A:B,2,FALSE)</f>
        <v>Guildford</v>
      </c>
      <c r="C3466" t="s">
        <v>9223</v>
      </c>
      <c r="D3466" t="s">
        <v>32</v>
      </c>
      <c r="E3466" t="s">
        <v>9224</v>
      </c>
      <c r="F3466" t="s">
        <v>111</v>
      </c>
      <c r="G3466" t="str">
        <f t="shared" si="378"/>
        <v>18/05/2020</v>
      </c>
      <c r="H3466" s="2" t="str">
        <f t="shared" si="379"/>
        <v>18/05/2020</v>
      </c>
      <c r="I3466" s="2">
        <f t="shared" si="380"/>
        <v>43969</v>
      </c>
      <c r="J3466" s="3">
        <f t="shared" si="382"/>
        <v>5</v>
      </c>
      <c r="K3466" s="3">
        <f t="shared" si="383"/>
        <v>2020</v>
      </c>
      <c r="L3466" s="3" t="b">
        <f t="shared" si="384"/>
        <v>1</v>
      </c>
      <c r="M3466" s="2" t="s">
        <v>12984</v>
      </c>
      <c r="N3466" s="2"/>
      <c r="O3466" s="3" t="b">
        <f t="shared" si="381"/>
        <v>0</v>
      </c>
      <c r="P3466" s="2">
        <f>IF(O3466,VLOOKUP(C3466,reducedpropertiesScrape!A:D,4,FALSE),I3466)</f>
        <v>43969</v>
      </c>
      <c r="Q3466" s="3">
        <f>MONTH(P3466)</f>
        <v>5</v>
      </c>
      <c r="R3466" s="3">
        <f>YEAR(P3466)</f>
        <v>2020</v>
      </c>
      <c r="S3466" s="3" t="b">
        <f>P3466&gt;43964</f>
        <v>1</v>
      </c>
    </row>
    <row r="3467" spans="1:19" x14ac:dyDescent="0.2">
      <c r="A3467" t="s">
        <v>12960</v>
      </c>
      <c r="B3467" t="str">
        <f>VLOOKUP(A3467,idlookup!A:B,2,FALSE)</f>
        <v>Guildford</v>
      </c>
      <c r="C3467" t="s">
        <v>9227</v>
      </c>
      <c r="D3467" t="s">
        <v>100</v>
      </c>
      <c r="E3467" t="s">
        <v>9218</v>
      </c>
      <c r="F3467" t="s">
        <v>111</v>
      </c>
      <c r="G3467" t="str">
        <f t="shared" si="378"/>
        <v>18/05/2020</v>
      </c>
      <c r="H3467" s="2" t="str">
        <f t="shared" si="379"/>
        <v>18/05/2020</v>
      </c>
      <c r="I3467" s="2">
        <f t="shared" si="380"/>
        <v>43969</v>
      </c>
      <c r="J3467" s="3">
        <f t="shared" si="382"/>
        <v>5</v>
      </c>
      <c r="K3467" s="3">
        <f t="shared" si="383"/>
        <v>2020</v>
      </c>
      <c r="L3467" s="3" t="b">
        <f t="shared" si="384"/>
        <v>1</v>
      </c>
      <c r="M3467" s="2" t="s">
        <v>12984</v>
      </c>
      <c r="N3467" s="2"/>
      <c r="O3467" s="3" t="b">
        <f t="shared" si="381"/>
        <v>0</v>
      </c>
      <c r="P3467" s="2">
        <f>IF(O3467,VLOOKUP(C3467,reducedpropertiesScrape!A:D,4,FALSE),I3467)</f>
        <v>43969</v>
      </c>
      <c r="Q3467" s="3">
        <f>MONTH(P3467)</f>
        <v>5</v>
      </c>
      <c r="R3467" s="3">
        <f>YEAR(P3467)</f>
        <v>2020</v>
      </c>
      <c r="S3467" s="3" t="b">
        <f>P3467&gt;43964</f>
        <v>1</v>
      </c>
    </row>
    <row r="3468" spans="1:19" x14ac:dyDescent="0.2">
      <c r="A3468" t="s">
        <v>12960</v>
      </c>
      <c r="B3468" t="str">
        <f>VLOOKUP(A3468,idlookup!A:B,2,FALSE)</f>
        <v>Guildford</v>
      </c>
      <c r="C3468" t="s">
        <v>9230</v>
      </c>
      <c r="D3468" t="s">
        <v>9231</v>
      </c>
      <c r="E3468" t="s">
        <v>9232</v>
      </c>
      <c r="F3468" t="s">
        <v>111</v>
      </c>
      <c r="G3468" t="str">
        <f t="shared" si="378"/>
        <v>18/05/2020</v>
      </c>
      <c r="H3468" s="2" t="str">
        <f t="shared" si="379"/>
        <v>18/05/2020</v>
      </c>
      <c r="I3468" s="2">
        <f t="shared" si="380"/>
        <v>43969</v>
      </c>
      <c r="J3468" s="3">
        <f t="shared" si="382"/>
        <v>5</v>
      </c>
      <c r="K3468" s="3">
        <f t="shared" si="383"/>
        <v>2020</v>
      </c>
      <c r="L3468" s="3" t="b">
        <f t="shared" si="384"/>
        <v>1</v>
      </c>
      <c r="M3468" s="2" t="s">
        <v>12984</v>
      </c>
      <c r="N3468" s="2"/>
      <c r="O3468" s="3" t="b">
        <f t="shared" si="381"/>
        <v>0</v>
      </c>
      <c r="P3468" s="2">
        <f>IF(O3468,VLOOKUP(C3468,reducedpropertiesScrape!A:D,4,FALSE),I3468)</f>
        <v>43969</v>
      </c>
      <c r="Q3468" s="3">
        <f>MONTH(P3468)</f>
        <v>5</v>
      </c>
      <c r="R3468" s="3">
        <f>YEAR(P3468)</f>
        <v>2020</v>
      </c>
      <c r="S3468" s="3" t="b">
        <f>P3468&gt;43964</f>
        <v>1</v>
      </c>
    </row>
    <row r="3469" spans="1:19" x14ac:dyDescent="0.2">
      <c r="A3469" t="s">
        <v>12961</v>
      </c>
      <c r="B3469" t="str">
        <f>VLOOKUP(A3469,idlookup!A:B,2,FALSE)</f>
        <v>Harrogate</v>
      </c>
      <c r="C3469" t="s">
        <v>9418</v>
      </c>
      <c r="D3469" t="s">
        <v>23</v>
      </c>
      <c r="E3469" t="s">
        <v>9419</v>
      </c>
      <c r="F3469" t="s">
        <v>111</v>
      </c>
      <c r="G3469" t="str">
        <f t="shared" si="378"/>
        <v>18/05/2020</v>
      </c>
      <c r="H3469" s="2" t="str">
        <f t="shared" si="379"/>
        <v>18/05/2020</v>
      </c>
      <c r="I3469" s="2">
        <f t="shared" si="380"/>
        <v>43969</v>
      </c>
      <c r="J3469" s="3">
        <f t="shared" si="382"/>
        <v>5</v>
      </c>
      <c r="K3469" s="3">
        <f t="shared" si="383"/>
        <v>2020</v>
      </c>
      <c r="L3469" s="3" t="b">
        <f t="shared" si="384"/>
        <v>1</v>
      </c>
      <c r="M3469" s="2" t="s">
        <v>12984</v>
      </c>
      <c r="N3469" s="2"/>
      <c r="O3469" s="3" t="b">
        <f t="shared" si="381"/>
        <v>0</v>
      </c>
      <c r="P3469" s="2">
        <f>IF(O3469,VLOOKUP(C3469,reducedpropertiesScrape!A:D,4,FALSE),I3469)</f>
        <v>43969</v>
      </c>
      <c r="Q3469" s="3">
        <f>MONTH(P3469)</f>
        <v>5</v>
      </c>
      <c r="R3469" s="3">
        <f>YEAR(P3469)</f>
        <v>2020</v>
      </c>
      <c r="S3469" s="3" t="b">
        <f>P3469&gt;43964</f>
        <v>1</v>
      </c>
    </row>
    <row r="3470" spans="1:19" x14ac:dyDescent="0.2">
      <c r="A3470" t="s">
        <v>12961</v>
      </c>
      <c r="B3470" t="str">
        <f>VLOOKUP(A3470,idlookup!A:B,2,FALSE)</f>
        <v>Harrogate</v>
      </c>
      <c r="C3470" t="s">
        <v>9420</v>
      </c>
      <c r="D3470" t="s">
        <v>32</v>
      </c>
      <c r="E3470" t="s">
        <v>9421</v>
      </c>
      <c r="F3470" t="s">
        <v>111</v>
      </c>
      <c r="G3470" t="str">
        <f t="shared" si="378"/>
        <v>18/05/2020</v>
      </c>
      <c r="H3470" s="2" t="str">
        <f t="shared" si="379"/>
        <v>18/05/2020</v>
      </c>
      <c r="I3470" s="2">
        <f t="shared" si="380"/>
        <v>43969</v>
      </c>
      <c r="J3470" s="3">
        <f t="shared" si="382"/>
        <v>5</v>
      </c>
      <c r="K3470" s="3">
        <f t="shared" si="383"/>
        <v>2020</v>
      </c>
      <c r="L3470" s="3" t="b">
        <f t="shared" si="384"/>
        <v>1</v>
      </c>
      <c r="M3470" s="2" t="s">
        <v>12984</v>
      </c>
      <c r="N3470" s="2"/>
      <c r="O3470" s="3" t="b">
        <f t="shared" si="381"/>
        <v>0</v>
      </c>
      <c r="P3470" s="2">
        <f>IF(O3470,VLOOKUP(C3470,reducedpropertiesScrape!A:D,4,FALSE),I3470)</f>
        <v>43969</v>
      </c>
      <c r="Q3470" s="3">
        <f>MONTH(P3470)</f>
        <v>5</v>
      </c>
      <c r="R3470" s="3">
        <f>YEAR(P3470)</f>
        <v>2020</v>
      </c>
      <c r="S3470" s="3" t="b">
        <f>P3470&gt;43964</f>
        <v>1</v>
      </c>
    </row>
    <row r="3471" spans="1:19" x14ac:dyDescent="0.2">
      <c r="A3471" t="s">
        <v>12961</v>
      </c>
      <c r="B3471" t="str">
        <f>VLOOKUP(A3471,idlookup!A:B,2,FALSE)</f>
        <v>Harrogate</v>
      </c>
      <c r="C3471" t="s">
        <v>9422</v>
      </c>
      <c r="D3471" t="s">
        <v>32</v>
      </c>
      <c r="E3471" t="s">
        <v>9423</v>
      </c>
      <c r="F3471" t="s">
        <v>111</v>
      </c>
      <c r="G3471" t="str">
        <f t="shared" si="378"/>
        <v>18/05/2020</v>
      </c>
      <c r="H3471" s="2" t="str">
        <f t="shared" si="379"/>
        <v>18/05/2020</v>
      </c>
      <c r="I3471" s="2">
        <f t="shared" si="380"/>
        <v>43969</v>
      </c>
      <c r="J3471" s="3">
        <f t="shared" si="382"/>
        <v>5</v>
      </c>
      <c r="K3471" s="3">
        <f t="shared" si="383"/>
        <v>2020</v>
      </c>
      <c r="L3471" s="3" t="b">
        <f t="shared" si="384"/>
        <v>1</v>
      </c>
      <c r="M3471" s="2" t="s">
        <v>12984</v>
      </c>
      <c r="N3471" s="2"/>
      <c r="O3471" s="3" t="b">
        <f t="shared" si="381"/>
        <v>0</v>
      </c>
      <c r="P3471" s="2">
        <f>IF(O3471,VLOOKUP(C3471,reducedpropertiesScrape!A:D,4,FALSE),I3471)</f>
        <v>43969</v>
      </c>
      <c r="Q3471" s="3">
        <f>MONTH(P3471)</f>
        <v>5</v>
      </c>
      <c r="R3471" s="3">
        <f>YEAR(P3471)</f>
        <v>2020</v>
      </c>
      <c r="S3471" s="3" t="b">
        <f>P3471&gt;43964</f>
        <v>1</v>
      </c>
    </row>
    <row r="3472" spans="1:19" x14ac:dyDescent="0.2">
      <c r="A3472" t="s">
        <v>12961</v>
      </c>
      <c r="B3472" t="str">
        <f>VLOOKUP(A3472,idlookup!A:B,2,FALSE)</f>
        <v>Harrogate</v>
      </c>
      <c r="C3472" t="s">
        <v>9426</v>
      </c>
      <c r="D3472" t="s">
        <v>7</v>
      </c>
      <c r="E3472" t="s">
        <v>9427</v>
      </c>
      <c r="F3472" t="s">
        <v>111</v>
      </c>
      <c r="G3472" t="str">
        <f t="shared" si="378"/>
        <v>18/05/2020</v>
      </c>
      <c r="H3472" s="2" t="str">
        <f t="shared" si="379"/>
        <v>18/05/2020</v>
      </c>
      <c r="I3472" s="2">
        <f t="shared" si="380"/>
        <v>43969</v>
      </c>
      <c r="J3472" s="3">
        <f t="shared" si="382"/>
        <v>5</v>
      </c>
      <c r="K3472" s="3">
        <f t="shared" si="383"/>
        <v>2020</v>
      </c>
      <c r="L3472" s="3" t="b">
        <f t="shared" si="384"/>
        <v>1</v>
      </c>
      <c r="M3472" s="2" t="s">
        <v>12984</v>
      </c>
      <c r="N3472" s="2"/>
      <c r="O3472" s="3" t="b">
        <f t="shared" si="381"/>
        <v>0</v>
      </c>
      <c r="P3472" s="2">
        <f>IF(O3472,VLOOKUP(C3472,reducedpropertiesScrape!A:D,4,FALSE),I3472)</f>
        <v>43969</v>
      </c>
      <c r="Q3472" s="3">
        <f>MONTH(P3472)</f>
        <v>5</v>
      </c>
      <c r="R3472" s="3">
        <f>YEAR(P3472)</f>
        <v>2020</v>
      </c>
      <c r="S3472" s="3" t="b">
        <f>P3472&gt;43964</f>
        <v>1</v>
      </c>
    </row>
    <row r="3473" spans="1:19" x14ac:dyDescent="0.2">
      <c r="A3473" t="s">
        <v>12961</v>
      </c>
      <c r="B3473" t="str">
        <f>VLOOKUP(A3473,idlookup!A:B,2,FALSE)</f>
        <v>Harrogate</v>
      </c>
      <c r="C3473" t="s">
        <v>9428</v>
      </c>
      <c r="D3473" t="s">
        <v>82</v>
      </c>
      <c r="E3473" t="s">
        <v>9429</v>
      </c>
      <c r="F3473" t="s">
        <v>111</v>
      </c>
      <c r="G3473" t="str">
        <f t="shared" si="378"/>
        <v>18/05/2020</v>
      </c>
      <c r="H3473" s="2" t="str">
        <f t="shared" si="379"/>
        <v>18/05/2020</v>
      </c>
      <c r="I3473" s="2">
        <f t="shared" si="380"/>
        <v>43969</v>
      </c>
      <c r="J3473" s="3">
        <f t="shared" si="382"/>
        <v>5</v>
      </c>
      <c r="K3473" s="3">
        <f t="shared" si="383"/>
        <v>2020</v>
      </c>
      <c r="L3473" s="3" t="b">
        <f t="shared" si="384"/>
        <v>1</v>
      </c>
      <c r="M3473" s="2" t="s">
        <v>12984</v>
      </c>
      <c r="N3473" s="2"/>
      <c r="O3473" s="3" t="b">
        <f t="shared" si="381"/>
        <v>0</v>
      </c>
      <c r="P3473" s="2">
        <f>IF(O3473,VLOOKUP(C3473,reducedpropertiesScrape!A:D,4,FALSE),I3473)</f>
        <v>43969</v>
      </c>
      <c r="Q3473" s="3">
        <f>MONTH(P3473)</f>
        <v>5</v>
      </c>
      <c r="R3473" s="3">
        <f>YEAR(P3473)</f>
        <v>2020</v>
      </c>
      <c r="S3473" s="3" t="b">
        <f>P3473&gt;43964</f>
        <v>1</v>
      </c>
    </row>
    <row r="3474" spans="1:19" x14ac:dyDescent="0.2">
      <c r="A3474" t="s">
        <v>12961</v>
      </c>
      <c r="B3474" t="str">
        <f>VLOOKUP(A3474,idlookup!A:B,2,FALSE)</f>
        <v>Harrogate</v>
      </c>
      <c r="C3474" t="s">
        <v>9430</v>
      </c>
      <c r="D3474" t="s">
        <v>26</v>
      </c>
      <c r="E3474" t="s">
        <v>9431</v>
      </c>
      <c r="F3474" t="s">
        <v>111</v>
      </c>
      <c r="G3474" t="str">
        <f t="shared" si="378"/>
        <v>18/05/2020</v>
      </c>
      <c r="H3474" s="2" t="str">
        <f t="shared" si="379"/>
        <v>18/05/2020</v>
      </c>
      <c r="I3474" s="2">
        <f t="shared" si="380"/>
        <v>43969</v>
      </c>
      <c r="J3474" s="3">
        <f t="shared" si="382"/>
        <v>5</v>
      </c>
      <c r="K3474" s="3">
        <f t="shared" si="383"/>
        <v>2020</v>
      </c>
      <c r="L3474" s="3" t="b">
        <f t="shared" si="384"/>
        <v>1</v>
      </c>
      <c r="M3474" s="2" t="s">
        <v>12984</v>
      </c>
      <c r="N3474" s="2"/>
      <c r="O3474" s="3" t="b">
        <f t="shared" si="381"/>
        <v>0</v>
      </c>
      <c r="P3474" s="2">
        <f>IF(O3474,VLOOKUP(C3474,reducedpropertiesScrape!A:D,4,FALSE),I3474)</f>
        <v>43969</v>
      </c>
      <c r="Q3474" s="3">
        <f>MONTH(P3474)</f>
        <v>5</v>
      </c>
      <c r="R3474" s="3">
        <f>YEAR(P3474)</f>
        <v>2020</v>
      </c>
      <c r="S3474" s="3" t="b">
        <f>P3474&gt;43964</f>
        <v>1</v>
      </c>
    </row>
    <row r="3475" spans="1:19" x14ac:dyDescent="0.2">
      <c r="A3475" t="s">
        <v>12961</v>
      </c>
      <c r="B3475" t="str">
        <f>VLOOKUP(A3475,idlookup!A:B,2,FALSE)</f>
        <v>Harrogate</v>
      </c>
      <c r="C3475" t="s">
        <v>9432</v>
      </c>
      <c r="D3475" t="s">
        <v>87</v>
      </c>
      <c r="E3475" t="s">
        <v>9433</v>
      </c>
      <c r="F3475" t="s">
        <v>111</v>
      </c>
      <c r="G3475" t="str">
        <f t="shared" si="378"/>
        <v>18/05/2020</v>
      </c>
      <c r="H3475" s="2" t="str">
        <f t="shared" si="379"/>
        <v>18/05/2020</v>
      </c>
      <c r="I3475" s="2">
        <f t="shared" si="380"/>
        <v>43969</v>
      </c>
      <c r="J3475" s="3">
        <f t="shared" si="382"/>
        <v>5</v>
      </c>
      <c r="K3475" s="3">
        <f t="shared" si="383"/>
        <v>2020</v>
      </c>
      <c r="L3475" s="3" t="b">
        <f t="shared" si="384"/>
        <v>1</v>
      </c>
      <c r="M3475" s="2" t="s">
        <v>12984</v>
      </c>
      <c r="N3475" s="2"/>
      <c r="O3475" s="3" t="b">
        <f t="shared" si="381"/>
        <v>0</v>
      </c>
      <c r="P3475" s="2">
        <f>IF(O3475,VLOOKUP(C3475,reducedpropertiesScrape!A:D,4,FALSE),I3475)</f>
        <v>43969</v>
      </c>
      <c r="Q3475" s="3">
        <f>MONTH(P3475)</f>
        <v>5</v>
      </c>
      <c r="R3475" s="3">
        <f>YEAR(P3475)</f>
        <v>2020</v>
      </c>
      <c r="S3475" s="3" t="b">
        <f>P3475&gt;43964</f>
        <v>1</v>
      </c>
    </row>
    <row r="3476" spans="1:19" x14ac:dyDescent="0.2">
      <c r="A3476" t="s">
        <v>12961</v>
      </c>
      <c r="B3476" t="str">
        <f>VLOOKUP(A3476,idlookup!A:B,2,FALSE)</f>
        <v>Harrogate</v>
      </c>
      <c r="C3476" t="s">
        <v>9434</v>
      </c>
      <c r="D3476" t="s">
        <v>313</v>
      </c>
      <c r="E3476" t="s">
        <v>9435</v>
      </c>
      <c r="F3476" t="s">
        <v>111</v>
      </c>
      <c r="G3476" t="str">
        <f t="shared" si="378"/>
        <v>18/05/2020</v>
      </c>
      <c r="H3476" s="2" t="str">
        <f t="shared" si="379"/>
        <v>18/05/2020</v>
      </c>
      <c r="I3476" s="2">
        <f t="shared" si="380"/>
        <v>43969</v>
      </c>
      <c r="J3476" s="3">
        <f t="shared" si="382"/>
        <v>5</v>
      </c>
      <c r="K3476" s="3">
        <f t="shared" si="383"/>
        <v>2020</v>
      </c>
      <c r="L3476" s="3" t="b">
        <f t="shared" si="384"/>
        <v>1</v>
      </c>
      <c r="M3476" s="2" t="s">
        <v>12984</v>
      </c>
      <c r="N3476" s="2"/>
      <c r="O3476" s="3" t="b">
        <f t="shared" si="381"/>
        <v>0</v>
      </c>
      <c r="P3476" s="2">
        <f>IF(O3476,VLOOKUP(C3476,reducedpropertiesScrape!A:D,4,FALSE),I3476)</f>
        <v>43969</v>
      </c>
      <c r="Q3476" s="3">
        <f>MONTH(P3476)</f>
        <v>5</v>
      </c>
      <c r="R3476" s="3">
        <f>YEAR(P3476)</f>
        <v>2020</v>
      </c>
      <c r="S3476" s="3" t="b">
        <f>P3476&gt;43964</f>
        <v>1</v>
      </c>
    </row>
    <row r="3477" spans="1:19" x14ac:dyDescent="0.2">
      <c r="A3477" t="s">
        <v>12961</v>
      </c>
      <c r="B3477" t="str">
        <f>VLOOKUP(A3477,idlookup!A:B,2,FALSE)</f>
        <v>Harrogate</v>
      </c>
      <c r="C3477" t="s">
        <v>9436</v>
      </c>
      <c r="D3477" t="s">
        <v>224</v>
      </c>
      <c r="E3477" t="s">
        <v>9437</v>
      </c>
      <c r="F3477" t="s">
        <v>111</v>
      </c>
      <c r="G3477" t="str">
        <f t="shared" si="378"/>
        <v>18/05/2020</v>
      </c>
      <c r="H3477" s="2" t="str">
        <f t="shared" si="379"/>
        <v>18/05/2020</v>
      </c>
      <c r="I3477" s="2">
        <f t="shared" si="380"/>
        <v>43969</v>
      </c>
      <c r="J3477" s="3">
        <f t="shared" si="382"/>
        <v>5</v>
      </c>
      <c r="K3477" s="3">
        <f t="shared" si="383"/>
        <v>2020</v>
      </c>
      <c r="L3477" s="3" t="b">
        <f t="shared" si="384"/>
        <v>1</v>
      </c>
      <c r="M3477" s="2" t="s">
        <v>12984</v>
      </c>
      <c r="N3477" s="2"/>
      <c r="O3477" s="3" t="b">
        <f t="shared" si="381"/>
        <v>0</v>
      </c>
      <c r="P3477" s="2">
        <f>IF(O3477,VLOOKUP(C3477,reducedpropertiesScrape!A:D,4,FALSE),I3477)</f>
        <v>43969</v>
      </c>
      <c r="Q3477" s="3">
        <f>MONTH(P3477)</f>
        <v>5</v>
      </c>
      <c r="R3477" s="3">
        <f>YEAR(P3477)</f>
        <v>2020</v>
      </c>
      <c r="S3477" s="3" t="b">
        <f>P3477&gt;43964</f>
        <v>1</v>
      </c>
    </row>
    <row r="3478" spans="1:19" x14ac:dyDescent="0.2">
      <c r="A3478" t="s">
        <v>12963</v>
      </c>
      <c r="B3478" t="str">
        <f>VLOOKUP(A3478,idlookup!A:B,2,FALSE)</f>
        <v>Huddersfield</v>
      </c>
      <c r="C3478" t="s">
        <v>9798</v>
      </c>
      <c r="D3478" t="s">
        <v>7</v>
      </c>
      <c r="E3478" t="s">
        <v>9799</v>
      </c>
      <c r="F3478" t="s">
        <v>111</v>
      </c>
      <c r="G3478" t="str">
        <f t="shared" si="378"/>
        <v>18/05/2020</v>
      </c>
      <c r="H3478" s="2" t="str">
        <f t="shared" si="379"/>
        <v>18/05/2020</v>
      </c>
      <c r="I3478" s="2">
        <f t="shared" si="380"/>
        <v>43969</v>
      </c>
      <c r="J3478" s="3">
        <f t="shared" si="382"/>
        <v>5</v>
      </c>
      <c r="K3478" s="3">
        <f t="shared" si="383"/>
        <v>2020</v>
      </c>
      <c r="L3478" s="3" t="b">
        <f t="shared" si="384"/>
        <v>1</v>
      </c>
      <c r="M3478" s="2" t="s">
        <v>12984</v>
      </c>
      <c r="N3478" s="2"/>
      <c r="O3478" s="3" t="b">
        <f t="shared" si="381"/>
        <v>0</v>
      </c>
      <c r="P3478" s="2">
        <f>IF(O3478,VLOOKUP(C3478,reducedpropertiesScrape!A:D,4,FALSE),I3478)</f>
        <v>43969</v>
      </c>
      <c r="Q3478" s="3">
        <f>MONTH(P3478)</f>
        <v>5</v>
      </c>
      <c r="R3478" s="3">
        <f>YEAR(P3478)</f>
        <v>2020</v>
      </c>
      <c r="S3478" s="3" t="b">
        <f>P3478&gt;43964</f>
        <v>1</v>
      </c>
    </row>
    <row r="3479" spans="1:19" x14ac:dyDescent="0.2">
      <c r="A3479" t="s">
        <v>12963</v>
      </c>
      <c r="B3479" t="str">
        <f>VLOOKUP(A3479,idlookup!A:B,2,FALSE)</f>
        <v>Huddersfield</v>
      </c>
      <c r="C3479" t="s">
        <v>9800</v>
      </c>
      <c r="D3479" t="s">
        <v>7</v>
      </c>
      <c r="E3479" t="s">
        <v>9801</v>
      </c>
      <c r="F3479" t="s">
        <v>111</v>
      </c>
      <c r="G3479" t="str">
        <f t="shared" si="378"/>
        <v>18/05/2020</v>
      </c>
      <c r="H3479" s="2" t="str">
        <f t="shared" si="379"/>
        <v>18/05/2020</v>
      </c>
      <c r="I3479" s="2">
        <f t="shared" si="380"/>
        <v>43969</v>
      </c>
      <c r="J3479" s="3">
        <f t="shared" si="382"/>
        <v>5</v>
      </c>
      <c r="K3479" s="3">
        <f t="shared" si="383"/>
        <v>2020</v>
      </c>
      <c r="L3479" s="3" t="b">
        <f t="shared" si="384"/>
        <v>1</v>
      </c>
      <c r="M3479" s="2" t="s">
        <v>12984</v>
      </c>
      <c r="N3479" s="2"/>
      <c r="O3479" s="3" t="b">
        <f t="shared" si="381"/>
        <v>0</v>
      </c>
      <c r="P3479" s="2">
        <f>IF(O3479,VLOOKUP(C3479,reducedpropertiesScrape!A:D,4,FALSE),I3479)</f>
        <v>43969</v>
      </c>
      <c r="Q3479" s="3">
        <f>MONTH(P3479)</f>
        <v>5</v>
      </c>
      <c r="R3479" s="3">
        <f>YEAR(P3479)</f>
        <v>2020</v>
      </c>
      <c r="S3479" s="3" t="b">
        <f>P3479&gt;43964</f>
        <v>1</v>
      </c>
    </row>
    <row r="3480" spans="1:19" x14ac:dyDescent="0.2">
      <c r="A3480" t="s">
        <v>12963</v>
      </c>
      <c r="B3480" t="str">
        <f>VLOOKUP(A3480,idlookup!A:B,2,FALSE)</f>
        <v>Huddersfield</v>
      </c>
      <c r="C3480" t="s">
        <v>9804</v>
      </c>
      <c r="D3480" t="s">
        <v>103</v>
      </c>
      <c r="E3480" t="s">
        <v>9805</v>
      </c>
      <c r="F3480" t="s">
        <v>111</v>
      </c>
      <c r="G3480" t="str">
        <f t="shared" si="378"/>
        <v>18/05/2020</v>
      </c>
      <c r="H3480" s="2" t="str">
        <f t="shared" si="379"/>
        <v>18/05/2020</v>
      </c>
      <c r="I3480" s="2">
        <f t="shared" si="380"/>
        <v>43969</v>
      </c>
      <c r="J3480" s="3">
        <f t="shared" si="382"/>
        <v>5</v>
      </c>
      <c r="K3480" s="3">
        <f t="shared" si="383"/>
        <v>2020</v>
      </c>
      <c r="L3480" s="3" t="b">
        <f t="shared" si="384"/>
        <v>1</v>
      </c>
      <c r="M3480" s="2" t="s">
        <v>12984</v>
      </c>
      <c r="N3480" s="2"/>
      <c r="O3480" s="3" t="b">
        <f t="shared" si="381"/>
        <v>0</v>
      </c>
      <c r="P3480" s="2">
        <f>IF(O3480,VLOOKUP(C3480,reducedpropertiesScrape!A:D,4,FALSE),I3480)</f>
        <v>43969</v>
      </c>
      <c r="Q3480" s="3">
        <f>MONTH(P3480)</f>
        <v>5</v>
      </c>
      <c r="R3480" s="3">
        <f>YEAR(P3480)</f>
        <v>2020</v>
      </c>
      <c r="S3480" s="3" t="b">
        <f>P3480&gt;43964</f>
        <v>1</v>
      </c>
    </row>
    <row r="3481" spans="1:19" x14ac:dyDescent="0.2">
      <c r="A3481" t="s">
        <v>12963</v>
      </c>
      <c r="B3481" t="str">
        <f>VLOOKUP(A3481,idlookup!A:B,2,FALSE)</f>
        <v>Huddersfield</v>
      </c>
      <c r="C3481" t="s">
        <v>9811</v>
      </c>
      <c r="D3481" t="s">
        <v>9812</v>
      </c>
      <c r="E3481" t="s">
        <v>9813</v>
      </c>
      <c r="F3481" t="s">
        <v>111</v>
      </c>
      <c r="G3481" t="str">
        <f t="shared" si="378"/>
        <v>18/05/2020</v>
      </c>
      <c r="H3481" s="2" t="str">
        <f t="shared" si="379"/>
        <v>18/05/2020</v>
      </c>
      <c r="I3481" s="2">
        <f t="shared" si="380"/>
        <v>43969</v>
      </c>
      <c r="J3481" s="3">
        <f t="shared" si="382"/>
        <v>5</v>
      </c>
      <c r="K3481" s="3">
        <f t="shared" si="383"/>
        <v>2020</v>
      </c>
      <c r="L3481" s="3" t="b">
        <f t="shared" si="384"/>
        <v>1</v>
      </c>
      <c r="M3481" s="2" t="s">
        <v>12984</v>
      </c>
      <c r="N3481" s="2"/>
      <c r="O3481" s="3" t="b">
        <f t="shared" si="381"/>
        <v>0</v>
      </c>
      <c r="P3481" s="2">
        <f>IF(O3481,VLOOKUP(C3481,reducedpropertiesScrape!A:D,4,FALSE),I3481)</f>
        <v>43969</v>
      </c>
      <c r="Q3481" s="3">
        <f>MONTH(P3481)</f>
        <v>5</v>
      </c>
      <c r="R3481" s="3">
        <f>YEAR(P3481)</f>
        <v>2020</v>
      </c>
      <c r="S3481" s="3" t="b">
        <f>P3481&gt;43964</f>
        <v>1</v>
      </c>
    </row>
    <row r="3482" spans="1:19" x14ac:dyDescent="0.2">
      <c r="A3482" t="s">
        <v>12963</v>
      </c>
      <c r="B3482" t="str">
        <f>VLOOKUP(A3482,idlookup!A:B,2,FALSE)</f>
        <v>Huddersfield</v>
      </c>
      <c r="C3482" t="s">
        <v>9820</v>
      </c>
      <c r="D3482" t="s">
        <v>50</v>
      </c>
      <c r="E3482" t="s">
        <v>9821</v>
      </c>
      <c r="F3482" t="s">
        <v>111</v>
      </c>
      <c r="G3482" t="str">
        <f t="shared" si="378"/>
        <v>18/05/2020</v>
      </c>
      <c r="H3482" s="2" t="str">
        <f t="shared" si="379"/>
        <v>18/05/2020</v>
      </c>
      <c r="I3482" s="2">
        <f t="shared" si="380"/>
        <v>43969</v>
      </c>
      <c r="J3482" s="3">
        <f t="shared" si="382"/>
        <v>5</v>
      </c>
      <c r="K3482" s="3">
        <f t="shared" si="383"/>
        <v>2020</v>
      </c>
      <c r="L3482" s="3" t="b">
        <f t="shared" si="384"/>
        <v>1</v>
      </c>
      <c r="M3482" s="2" t="s">
        <v>12984</v>
      </c>
      <c r="N3482" s="2"/>
      <c r="O3482" s="3" t="b">
        <f t="shared" si="381"/>
        <v>0</v>
      </c>
      <c r="P3482" s="2">
        <f>IF(O3482,VLOOKUP(C3482,reducedpropertiesScrape!A:D,4,FALSE),I3482)</f>
        <v>43969</v>
      </c>
      <c r="Q3482" s="3">
        <f>MONTH(P3482)</f>
        <v>5</v>
      </c>
      <c r="R3482" s="3">
        <f>YEAR(P3482)</f>
        <v>2020</v>
      </c>
      <c r="S3482" s="3" t="b">
        <f>P3482&gt;43964</f>
        <v>1</v>
      </c>
    </row>
    <row r="3483" spans="1:19" x14ac:dyDescent="0.2">
      <c r="A3483" t="s">
        <v>12963</v>
      </c>
      <c r="B3483" t="str">
        <f>VLOOKUP(A3483,idlookup!A:B,2,FALSE)</f>
        <v>Huddersfield</v>
      </c>
      <c r="C3483" t="s">
        <v>9822</v>
      </c>
      <c r="D3483" t="s">
        <v>159</v>
      </c>
      <c r="E3483" t="s">
        <v>9823</v>
      </c>
      <c r="F3483" t="s">
        <v>111</v>
      </c>
      <c r="G3483" t="str">
        <f t="shared" si="378"/>
        <v>18/05/2020</v>
      </c>
      <c r="H3483" s="2" t="str">
        <f t="shared" si="379"/>
        <v>18/05/2020</v>
      </c>
      <c r="I3483" s="2">
        <f t="shared" si="380"/>
        <v>43969</v>
      </c>
      <c r="J3483" s="3">
        <f t="shared" si="382"/>
        <v>5</v>
      </c>
      <c r="K3483" s="3">
        <f t="shared" si="383"/>
        <v>2020</v>
      </c>
      <c r="L3483" s="3" t="b">
        <f t="shared" si="384"/>
        <v>1</v>
      </c>
      <c r="M3483" s="2" t="s">
        <v>12984</v>
      </c>
      <c r="N3483" s="2"/>
      <c r="O3483" s="3" t="b">
        <f t="shared" si="381"/>
        <v>0</v>
      </c>
      <c r="P3483" s="2">
        <f>IF(O3483,VLOOKUP(C3483,reducedpropertiesScrape!A:D,4,FALSE),I3483)</f>
        <v>43969</v>
      </c>
      <c r="Q3483" s="3">
        <f>MONTH(P3483)</f>
        <v>5</v>
      </c>
      <c r="R3483" s="3">
        <f>YEAR(P3483)</f>
        <v>2020</v>
      </c>
      <c r="S3483" s="3" t="b">
        <f>P3483&gt;43964</f>
        <v>1</v>
      </c>
    </row>
    <row r="3484" spans="1:19" x14ac:dyDescent="0.2">
      <c r="A3484" t="s">
        <v>12963</v>
      </c>
      <c r="B3484" t="str">
        <f>VLOOKUP(A3484,idlookup!A:B,2,FALSE)</f>
        <v>Huddersfield</v>
      </c>
      <c r="C3484" t="s">
        <v>9824</v>
      </c>
      <c r="D3484" t="s">
        <v>23</v>
      </c>
      <c r="E3484" t="s">
        <v>9825</v>
      </c>
      <c r="F3484" t="s">
        <v>111</v>
      </c>
      <c r="G3484" t="str">
        <f t="shared" si="378"/>
        <v>18/05/2020</v>
      </c>
      <c r="H3484" s="2" t="str">
        <f t="shared" si="379"/>
        <v>18/05/2020</v>
      </c>
      <c r="I3484" s="2">
        <f t="shared" si="380"/>
        <v>43969</v>
      </c>
      <c r="J3484" s="3">
        <f t="shared" si="382"/>
        <v>5</v>
      </c>
      <c r="K3484" s="3">
        <f t="shared" si="383"/>
        <v>2020</v>
      </c>
      <c r="L3484" s="3" t="b">
        <f t="shared" si="384"/>
        <v>1</v>
      </c>
      <c r="M3484" s="2" t="s">
        <v>12984</v>
      </c>
      <c r="N3484" s="2"/>
      <c r="O3484" s="3" t="b">
        <f t="shared" si="381"/>
        <v>0</v>
      </c>
      <c r="P3484" s="2">
        <f>IF(O3484,VLOOKUP(C3484,reducedpropertiesScrape!A:D,4,FALSE),I3484)</f>
        <v>43969</v>
      </c>
      <c r="Q3484" s="3">
        <f>MONTH(P3484)</f>
        <v>5</v>
      </c>
      <c r="R3484" s="3">
        <f>YEAR(P3484)</f>
        <v>2020</v>
      </c>
      <c r="S3484" s="3" t="b">
        <f>P3484&gt;43964</f>
        <v>1</v>
      </c>
    </row>
    <row r="3485" spans="1:19" x14ac:dyDescent="0.2">
      <c r="A3485" t="s">
        <v>12964</v>
      </c>
      <c r="B3485" t="str">
        <f>VLOOKUP(A3485,idlookup!A:B,2,FALSE)</f>
        <v>Hull</v>
      </c>
      <c r="C3485" t="s">
        <v>9990</v>
      </c>
      <c r="D3485" t="s">
        <v>7</v>
      </c>
      <c r="E3485" t="s">
        <v>9991</v>
      </c>
      <c r="F3485" t="s">
        <v>111</v>
      </c>
      <c r="G3485" t="str">
        <f t="shared" si="378"/>
        <v>18/05/2020</v>
      </c>
      <c r="H3485" s="2" t="str">
        <f t="shared" si="379"/>
        <v>18/05/2020</v>
      </c>
      <c r="I3485" s="2">
        <f t="shared" si="380"/>
        <v>43969</v>
      </c>
      <c r="J3485" s="3">
        <f t="shared" si="382"/>
        <v>5</v>
      </c>
      <c r="K3485" s="3">
        <f t="shared" si="383"/>
        <v>2020</v>
      </c>
      <c r="L3485" s="3" t="b">
        <f t="shared" si="384"/>
        <v>1</v>
      </c>
      <c r="M3485" s="2" t="s">
        <v>12984</v>
      </c>
      <c r="N3485" s="2"/>
      <c r="O3485" s="3" t="b">
        <f t="shared" si="381"/>
        <v>0</v>
      </c>
      <c r="P3485" s="2">
        <f>IF(O3485,VLOOKUP(C3485,reducedpropertiesScrape!A:D,4,FALSE),I3485)</f>
        <v>43969</v>
      </c>
      <c r="Q3485" s="3">
        <f>MONTH(P3485)</f>
        <v>5</v>
      </c>
      <c r="R3485" s="3">
        <f>YEAR(P3485)</f>
        <v>2020</v>
      </c>
      <c r="S3485" s="3" t="b">
        <f>P3485&gt;43964</f>
        <v>1</v>
      </c>
    </row>
    <row r="3486" spans="1:19" x14ac:dyDescent="0.2">
      <c r="A3486" t="s">
        <v>12964</v>
      </c>
      <c r="B3486" t="str">
        <f>VLOOKUP(A3486,idlookup!A:B,2,FALSE)</f>
        <v>Hull</v>
      </c>
      <c r="C3486" t="s">
        <v>10001</v>
      </c>
      <c r="D3486" t="s">
        <v>38</v>
      </c>
      <c r="E3486" t="s">
        <v>10002</v>
      </c>
      <c r="F3486" t="s">
        <v>111</v>
      </c>
      <c r="G3486" t="str">
        <f t="shared" si="378"/>
        <v>18/05/2020</v>
      </c>
      <c r="H3486" s="2" t="str">
        <f t="shared" si="379"/>
        <v>18/05/2020</v>
      </c>
      <c r="I3486" s="2">
        <f t="shared" si="380"/>
        <v>43969</v>
      </c>
      <c r="J3486" s="3">
        <f t="shared" si="382"/>
        <v>5</v>
      </c>
      <c r="K3486" s="3">
        <f t="shared" si="383"/>
        <v>2020</v>
      </c>
      <c r="L3486" s="3" t="b">
        <f t="shared" si="384"/>
        <v>1</v>
      </c>
      <c r="M3486" s="2" t="s">
        <v>12984</v>
      </c>
      <c r="N3486" s="2"/>
      <c r="O3486" s="3" t="b">
        <f t="shared" si="381"/>
        <v>0</v>
      </c>
      <c r="P3486" s="2">
        <f>IF(O3486,VLOOKUP(C3486,reducedpropertiesScrape!A:D,4,FALSE),I3486)</f>
        <v>43969</v>
      </c>
      <c r="Q3486" s="3">
        <f>MONTH(P3486)</f>
        <v>5</v>
      </c>
      <c r="R3486" s="3">
        <f>YEAR(P3486)</f>
        <v>2020</v>
      </c>
      <c r="S3486" s="3" t="b">
        <f>P3486&gt;43964</f>
        <v>1</v>
      </c>
    </row>
    <row r="3487" spans="1:19" x14ac:dyDescent="0.2">
      <c r="A3487" t="s">
        <v>12964</v>
      </c>
      <c r="B3487" t="str">
        <f>VLOOKUP(A3487,idlookup!A:B,2,FALSE)</f>
        <v>Hull</v>
      </c>
      <c r="C3487" t="s">
        <v>10005</v>
      </c>
      <c r="D3487" t="s">
        <v>130</v>
      </c>
      <c r="E3487" t="s">
        <v>10006</v>
      </c>
      <c r="F3487" t="s">
        <v>111</v>
      </c>
      <c r="G3487" t="str">
        <f t="shared" si="378"/>
        <v>18/05/2020</v>
      </c>
      <c r="H3487" s="2" t="str">
        <f t="shared" si="379"/>
        <v>18/05/2020</v>
      </c>
      <c r="I3487" s="2">
        <f t="shared" si="380"/>
        <v>43969</v>
      </c>
      <c r="J3487" s="3">
        <f t="shared" si="382"/>
        <v>5</v>
      </c>
      <c r="K3487" s="3">
        <f t="shared" si="383"/>
        <v>2020</v>
      </c>
      <c r="L3487" s="3" t="b">
        <f t="shared" si="384"/>
        <v>1</v>
      </c>
      <c r="M3487" s="2" t="s">
        <v>12984</v>
      </c>
      <c r="N3487" s="2"/>
      <c r="O3487" s="3" t="b">
        <f t="shared" si="381"/>
        <v>0</v>
      </c>
      <c r="P3487" s="2">
        <f>IF(O3487,VLOOKUP(C3487,reducedpropertiesScrape!A:D,4,FALSE),I3487)</f>
        <v>43969</v>
      </c>
      <c r="Q3487" s="3">
        <f>MONTH(P3487)</f>
        <v>5</v>
      </c>
      <c r="R3487" s="3">
        <f>YEAR(P3487)</f>
        <v>2020</v>
      </c>
      <c r="S3487" s="3" t="b">
        <f>P3487&gt;43964</f>
        <v>1</v>
      </c>
    </row>
    <row r="3488" spans="1:19" x14ac:dyDescent="0.2">
      <c r="A3488" t="s">
        <v>12964</v>
      </c>
      <c r="B3488" t="str">
        <f>VLOOKUP(A3488,idlookup!A:B,2,FALSE)</f>
        <v>Hull</v>
      </c>
      <c r="C3488" t="s">
        <v>10007</v>
      </c>
      <c r="D3488" t="s">
        <v>159</v>
      </c>
      <c r="E3488" t="s">
        <v>10008</v>
      </c>
      <c r="F3488" t="s">
        <v>111</v>
      </c>
      <c r="G3488" t="str">
        <f t="shared" si="378"/>
        <v>18/05/2020</v>
      </c>
      <c r="H3488" s="2" t="str">
        <f t="shared" si="379"/>
        <v>18/05/2020</v>
      </c>
      <c r="I3488" s="2">
        <f t="shared" si="380"/>
        <v>43969</v>
      </c>
      <c r="J3488" s="3">
        <f t="shared" si="382"/>
        <v>5</v>
      </c>
      <c r="K3488" s="3">
        <f t="shared" si="383"/>
        <v>2020</v>
      </c>
      <c r="L3488" s="3" t="b">
        <f t="shared" si="384"/>
        <v>1</v>
      </c>
      <c r="M3488" s="2" t="s">
        <v>12984</v>
      </c>
      <c r="N3488" s="2"/>
      <c r="O3488" s="3" t="b">
        <f t="shared" si="381"/>
        <v>0</v>
      </c>
      <c r="P3488" s="2">
        <f>IF(O3488,VLOOKUP(C3488,reducedpropertiesScrape!A:D,4,FALSE),I3488)</f>
        <v>43969</v>
      </c>
      <c r="Q3488" s="3">
        <f>MONTH(P3488)</f>
        <v>5</v>
      </c>
      <c r="R3488" s="3">
        <f>YEAR(P3488)</f>
        <v>2020</v>
      </c>
      <c r="S3488" s="3" t="b">
        <f>P3488&gt;43964</f>
        <v>1</v>
      </c>
    </row>
    <row r="3489" spans="1:19" x14ac:dyDescent="0.2">
      <c r="A3489" t="s">
        <v>12964</v>
      </c>
      <c r="B3489" t="str">
        <f>VLOOKUP(A3489,idlookup!A:B,2,FALSE)</f>
        <v>Hull</v>
      </c>
      <c r="C3489" t="s">
        <v>10009</v>
      </c>
      <c r="D3489" t="s">
        <v>712</v>
      </c>
      <c r="E3489" t="s">
        <v>10010</v>
      </c>
      <c r="F3489" t="s">
        <v>111</v>
      </c>
      <c r="G3489" t="str">
        <f t="shared" si="378"/>
        <v>18/05/2020</v>
      </c>
      <c r="H3489" s="2" t="str">
        <f t="shared" si="379"/>
        <v>18/05/2020</v>
      </c>
      <c r="I3489" s="2">
        <f t="shared" si="380"/>
        <v>43969</v>
      </c>
      <c r="J3489" s="3">
        <f t="shared" si="382"/>
        <v>5</v>
      </c>
      <c r="K3489" s="3">
        <f t="shared" si="383"/>
        <v>2020</v>
      </c>
      <c r="L3489" s="3" t="b">
        <f t="shared" si="384"/>
        <v>1</v>
      </c>
      <c r="M3489" s="2" t="s">
        <v>12984</v>
      </c>
      <c r="N3489" s="2"/>
      <c r="O3489" s="3" t="b">
        <f t="shared" si="381"/>
        <v>0</v>
      </c>
      <c r="P3489" s="2">
        <f>IF(O3489,VLOOKUP(C3489,reducedpropertiesScrape!A:D,4,FALSE),I3489)</f>
        <v>43969</v>
      </c>
      <c r="Q3489" s="3">
        <f>MONTH(P3489)</f>
        <v>5</v>
      </c>
      <c r="R3489" s="3">
        <f>YEAR(P3489)</f>
        <v>2020</v>
      </c>
      <c r="S3489" s="3" t="b">
        <f>P3489&gt;43964</f>
        <v>1</v>
      </c>
    </row>
    <row r="3490" spans="1:19" x14ac:dyDescent="0.2">
      <c r="A3490" t="s">
        <v>12965</v>
      </c>
      <c r="B3490" t="str">
        <f>VLOOKUP(A3490,idlookup!A:B,2,FALSE)</f>
        <v>Ipswich</v>
      </c>
      <c r="C3490" t="s">
        <v>10184</v>
      </c>
      <c r="D3490" t="s">
        <v>476</v>
      </c>
      <c r="E3490" t="s">
        <v>10185</v>
      </c>
      <c r="F3490" t="s">
        <v>111</v>
      </c>
      <c r="G3490" t="str">
        <f t="shared" si="378"/>
        <v>18/05/2020</v>
      </c>
      <c r="H3490" s="2" t="str">
        <f t="shared" si="379"/>
        <v>18/05/2020</v>
      </c>
      <c r="I3490" s="2">
        <f t="shared" si="380"/>
        <v>43969</v>
      </c>
      <c r="J3490" s="3">
        <f t="shared" si="382"/>
        <v>5</v>
      </c>
      <c r="K3490" s="3">
        <f t="shared" si="383"/>
        <v>2020</v>
      </c>
      <c r="L3490" s="3" t="b">
        <f t="shared" si="384"/>
        <v>1</v>
      </c>
      <c r="M3490" s="2" t="s">
        <v>12984</v>
      </c>
      <c r="N3490" s="2"/>
      <c r="O3490" s="3" t="b">
        <f t="shared" si="381"/>
        <v>0</v>
      </c>
      <c r="P3490" s="2">
        <f>IF(O3490,VLOOKUP(C3490,reducedpropertiesScrape!A:D,4,FALSE),I3490)</f>
        <v>43969</v>
      </c>
      <c r="Q3490" s="3">
        <f>MONTH(P3490)</f>
        <v>5</v>
      </c>
      <c r="R3490" s="3">
        <f>YEAR(P3490)</f>
        <v>2020</v>
      </c>
      <c r="S3490" s="3" t="b">
        <f>P3490&gt;43964</f>
        <v>1</v>
      </c>
    </row>
    <row r="3491" spans="1:19" x14ac:dyDescent="0.2">
      <c r="A3491" t="s">
        <v>12965</v>
      </c>
      <c r="B3491" t="str">
        <f>VLOOKUP(A3491,idlookup!A:B,2,FALSE)</f>
        <v>Ipswich</v>
      </c>
      <c r="C3491" t="s">
        <v>10190</v>
      </c>
      <c r="D3491" t="s">
        <v>7</v>
      </c>
      <c r="E3491" t="s">
        <v>10191</v>
      </c>
      <c r="F3491" t="s">
        <v>111</v>
      </c>
      <c r="G3491" t="str">
        <f t="shared" si="378"/>
        <v>18/05/2020</v>
      </c>
      <c r="H3491" s="2" t="str">
        <f t="shared" si="379"/>
        <v>18/05/2020</v>
      </c>
      <c r="I3491" s="2">
        <f t="shared" si="380"/>
        <v>43969</v>
      </c>
      <c r="J3491" s="3">
        <f t="shared" si="382"/>
        <v>5</v>
      </c>
      <c r="K3491" s="3">
        <f t="shared" si="383"/>
        <v>2020</v>
      </c>
      <c r="L3491" s="3" t="b">
        <f t="shared" si="384"/>
        <v>1</v>
      </c>
      <c r="M3491" s="2" t="s">
        <v>12984</v>
      </c>
      <c r="N3491" s="2"/>
      <c r="O3491" s="3" t="b">
        <f t="shared" si="381"/>
        <v>0</v>
      </c>
      <c r="P3491" s="2">
        <f>IF(O3491,VLOOKUP(C3491,reducedpropertiesScrape!A:D,4,FALSE),I3491)</f>
        <v>43969</v>
      </c>
      <c r="Q3491" s="3">
        <f>MONTH(P3491)</f>
        <v>5</v>
      </c>
      <c r="R3491" s="3">
        <f>YEAR(P3491)</f>
        <v>2020</v>
      </c>
      <c r="S3491" s="3" t="b">
        <f>P3491&gt;43964</f>
        <v>1</v>
      </c>
    </row>
    <row r="3492" spans="1:19" x14ac:dyDescent="0.2">
      <c r="A3492" t="s">
        <v>12965</v>
      </c>
      <c r="B3492" t="str">
        <f>VLOOKUP(A3492,idlookup!A:B,2,FALSE)</f>
        <v>Ipswich</v>
      </c>
      <c r="C3492" t="s">
        <v>10192</v>
      </c>
      <c r="D3492" t="s">
        <v>130</v>
      </c>
      <c r="E3492" t="s">
        <v>10193</v>
      </c>
      <c r="F3492" t="s">
        <v>111</v>
      </c>
      <c r="G3492" t="str">
        <f t="shared" si="378"/>
        <v>18/05/2020</v>
      </c>
      <c r="H3492" s="2" t="str">
        <f t="shared" si="379"/>
        <v>18/05/2020</v>
      </c>
      <c r="I3492" s="2">
        <f t="shared" si="380"/>
        <v>43969</v>
      </c>
      <c r="J3492" s="3">
        <f t="shared" si="382"/>
        <v>5</v>
      </c>
      <c r="K3492" s="3">
        <f t="shared" si="383"/>
        <v>2020</v>
      </c>
      <c r="L3492" s="3" t="b">
        <f t="shared" si="384"/>
        <v>1</v>
      </c>
      <c r="M3492" s="2" t="s">
        <v>12984</v>
      </c>
      <c r="N3492" s="2"/>
      <c r="O3492" s="3" t="b">
        <f t="shared" si="381"/>
        <v>0</v>
      </c>
      <c r="P3492" s="2">
        <f>IF(O3492,VLOOKUP(C3492,reducedpropertiesScrape!A:D,4,FALSE),I3492)</f>
        <v>43969</v>
      </c>
      <c r="Q3492" s="3">
        <f>MONTH(P3492)</f>
        <v>5</v>
      </c>
      <c r="R3492" s="3">
        <f>YEAR(P3492)</f>
        <v>2020</v>
      </c>
      <c r="S3492" s="3" t="b">
        <f>P3492&gt;43964</f>
        <v>1</v>
      </c>
    </row>
    <row r="3493" spans="1:19" x14ac:dyDescent="0.2">
      <c r="A3493" t="s">
        <v>12965</v>
      </c>
      <c r="B3493" t="str">
        <f>VLOOKUP(A3493,idlookup!A:B,2,FALSE)</f>
        <v>Ipswich</v>
      </c>
      <c r="C3493" t="s">
        <v>10194</v>
      </c>
      <c r="D3493" t="s">
        <v>32</v>
      </c>
      <c r="E3493" t="s">
        <v>10195</v>
      </c>
      <c r="F3493" t="s">
        <v>111</v>
      </c>
      <c r="G3493" t="str">
        <f t="shared" si="378"/>
        <v>18/05/2020</v>
      </c>
      <c r="H3493" s="2" t="str">
        <f t="shared" si="379"/>
        <v>18/05/2020</v>
      </c>
      <c r="I3493" s="2">
        <f t="shared" si="380"/>
        <v>43969</v>
      </c>
      <c r="J3493" s="3">
        <f t="shared" si="382"/>
        <v>5</v>
      </c>
      <c r="K3493" s="3">
        <f t="shared" si="383"/>
        <v>2020</v>
      </c>
      <c r="L3493" s="3" t="b">
        <f t="shared" si="384"/>
        <v>1</v>
      </c>
      <c r="M3493" s="2" t="s">
        <v>12984</v>
      </c>
      <c r="N3493" s="2"/>
      <c r="O3493" s="3" t="b">
        <f t="shared" si="381"/>
        <v>0</v>
      </c>
      <c r="P3493" s="2">
        <f>IF(O3493,VLOOKUP(C3493,reducedpropertiesScrape!A:D,4,FALSE),I3493)</f>
        <v>43969</v>
      </c>
      <c r="Q3493" s="3">
        <f>MONTH(P3493)</f>
        <v>5</v>
      </c>
      <c r="R3493" s="3">
        <f>YEAR(P3493)</f>
        <v>2020</v>
      </c>
      <c r="S3493" s="3" t="b">
        <f>P3493&gt;43964</f>
        <v>1</v>
      </c>
    </row>
    <row r="3494" spans="1:19" x14ac:dyDescent="0.2">
      <c r="A3494" t="s">
        <v>12965</v>
      </c>
      <c r="B3494" t="str">
        <f>VLOOKUP(A3494,idlookup!A:B,2,FALSE)</f>
        <v>Ipswich</v>
      </c>
      <c r="C3494" t="s">
        <v>10196</v>
      </c>
      <c r="D3494" t="s">
        <v>38</v>
      </c>
      <c r="E3494" t="s">
        <v>10197</v>
      </c>
      <c r="F3494" t="s">
        <v>111</v>
      </c>
      <c r="G3494" t="str">
        <f t="shared" si="378"/>
        <v>18/05/2020</v>
      </c>
      <c r="H3494" s="2" t="str">
        <f t="shared" si="379"/>
        <v>18/05/2020</v>
      </c>
      <c r="I3494" s="2">
        <f t="shared" si="380"/>
        <v>43969</v>
      </c>
      <c r="J3494" s="3">
        <f t="shared" si="382"/>
        <v>5</v>
      </c>
      <c r="K3494" s="3">
        <f t="shared" si="383"/>
        <v>2020</v>
      </c>
      <c r="L3494" s="3" t="b">
        <f t="shared" si="384"/>
        <v>1</v>
      </c>
      <c r="M3494" s="2" t="s">
        <v>12984</v>
      </c>
      <c r="N3494" s="2"/>
      <c r="O3494" s="3" t="b">
        <f t="shared" si="381"/>
        <v>0</v>
      </c>
      <c r="P3494" s="2">
        <f>IF(O3494,VLOOKUP(C3494,reducedpropertiesScrape!A:D,4,FALSE),I3494)</f>
        <v>43969</v>
      </c>
      <c r="Q3494" s="3">
        <f>MONTH(P3494)</f>
        <v>5</v>
      </c>
      <c r="R3494" s="3">
        <f>YEAR(P3494)</f>
        <v>2020</v>
      </c>
      <c r="S3494" s="3" t="b">
        <f>P3494&gt;43964</f>
        <v>1</v>
      </c>
    </row>
    <row r="3495" spans="1:19" x14ac:dyDescent="0.2">
      <c r="A3495" t="s">
        <v>12965</v>
      </c>
      <c r="B3495" t="str">
        <f>VLOOKUP(A3495,idlookup!A:B,2,FALSE)</f>
        <v>Ipswich</v>
      </c>
      <c r="C3495" t="s">
        <v>10200</v>
      </c>
      <c r="D3495" t="s">
        <v>159</v>
      </c>
      <c r="E3495" t="s">
        <v>10201</v>
      </c>
      <c r="F3495" t="s">
        <v>111</v>
      </c>
      <c r="G3495" t="str">
        <f t="shared" si="378"/>
        <v>18/05/2020</v>
      </c>
      <c r="H3495" s="2" t="str">
        <f t="shared" si="379"/>
        <v>18/05/2020</v>
      </c>
      <c r="I3495" s="2">
        <f t="shared" si="380"/>
        <v>43969</v>
      </c>
      <c r="J3495" s="3">
        <f t="shared" si="382"/>
        <v>5</v>
      </c>
      <c r="K3495" s="3">
        <f t="shared" si="383"/>
        <v>2020</v>
      </c>
      <c r="L3495" s="3" t="b">
        <f t="shared" si="384"/>
        <v>1</v>
      </c>
      <c r="M3495" s="2" t="s">
        <v>12984</v>
      </c>
      <c r="N3495" s="2"/>
      <c r="O3495" s="3" t="b">
        <f t="shared" si="381"/>
        <v>0</v>
      </c>
      <c r="P3495" s="2">
        <f>IF(O3495,VLOOKUP(C3495,reducedpropertiesScrape!A:D,4,FALSE),I3495)</f>
        <v>43969</v>
      </c>
      <c r="Q3495" s="3">
        <f>MONTH(P3495)</f>
        <v>5</v>
      </c>
      <c r="R3495" s="3">
        <f>YEAR(P3495)</f>
        <v>2020</v>
      </c>
      <c r="S3495" s="3" t="b">
        <f>P3495&gt;43964</f>
        <v>1</v>
      </c>
    </row>
    <row r="3496" spans="1:19" x14ac:dyDescent="0.2">
      <c r="A3496" t="s">
        <v>12966</v>
      </c>
      <c r="B3496" t="str">
        <f>VLOOKUP(A3496,idlookup!A:B,2,FALSE)</f>
        <v>Lancaster</v>
      </c>
      <c r="C3496" t="s">
        <v>10363</v>
      </c>
      <c r="D3496" t="s">
        <v>45</v>
      </c>
      <c r="E3496" t="s">
        <v>10364</v>
      </c>
      <c r="F3496" t="s">
        <v>111</v>
      </c>
      <c r="G3496" t="str">
        <f t="shared" si="378"/>
        <v>18/05/2020</v>
      </c>
      <c r="H3496" s="2" t="str">
        <f t="shared" si="379"/>
        <v>18/05/2020</v>
      </c>
      <c r="I3496" s="2">
        <f t="shared" si="380"/>
        <v>43969</v>
      </c>
      <c r="J3496" s="3">
        <f t="shared" si="382"/>
        <v>5</v>
      </c>
      <c r="K3496" s="3">
        <f t="shared" si="383"/>
        <v>2020</v>
      </c>
      <c r="L3496" s="3" t="b">
        <f t="shared" si="384"/>
        <v>1</v>
      </c>
      <c r="M3496" s="2" t="s">
        <v>12984</v>
      </c>
      <c r="N3496" s="2"/>
      <c r="O3496" s="3" t="b">
        <f t="shared" si="381"/>
        <v>0</v>
      </c>
      <c r="P3496" s="2">
        <f>IF(O3496,VLOOKUP(C3496,reducedpropertiesScrape!A:D,4,FALSE),I3496)</f>
        <v>43969</v>
      </c>
      <c r="Q3496" s="3">
        <f>MONTH(P3496)</f>
        <v>5</v>
      </c>
      <c r="R3496" s="3">
        <f>YEAR(P3496)</f>
        <v>2020</v>
      </c>
      <c r="S3496" s="3" t="b">
        <f>P3496&gt;43964</f>
        <v>1</v>
      </c>
    </row>
    <row r="3497" spans="1:19" x14ac:dyDescent="0.2">
      <c r="A3497" t="s">
        <v>12966</v>
      </c>
      <c r="B3497" t="str">
        <f>VLOOKUP(A3497,idlookup!A:B,2,FALSE)</f>
        <v>Lancaster</v>
      </c>
      <c r="C3497" t="s">
        <v>10365</v>
      </c>
      <c r="D3497" t="s">
        <v>38</v>
      </c>
      <c r="E3497" t="s">
        <v>10366</v>
      </c>
      <c r="F3497" t="s">
        <v>111</v>
      </c>
      <c r="G3497" t="str">
        <f t="shared" si="378"/>
        <v>18/05/2020</v>
      </c>
      <c r="H3497" s="2" t="str">
        <f t="shared" si="379"/>
        <v>18/05/2020</v>
      </c>
      <c r="I3497" s="2">
        <f t="shared" si="380"/>
        <v>43969</v>
      </c>
      <c r="J3497" s="3">
        <f t="shared" si="382"/>
        <v>5</v>
      </c>
      <c r="K3497" s="3">
        <f t="shared" si="383"/>
        <v>2020</v>
      </c>
      <c r="L3497" s="3" t="b">
        <f t="shared" si="384"/>
        <v>1</v>
      </c>
      <c r="M3497" s="2" t="s">
        <v>12984</v>
      </c>
      <c r="N3497" s="2"/>
      <c r="O3497" s="3" t="b">
        <f t="shared" si="381"/>
        <v>0</v>
      </c>
      <c r="P3497" s="2">
        <f>IF(O3497,VLOOKUP(C3497,reducedpropertiesScrape!A:D,4,FALSE),I3497)</f>
        <v>43969</v>
      </c>
      <c r="Q3497" s="3">
        <f>MONTH(P3497)</f>
        <v>5</v>
      </c>
      <c r="R3497" s="3">
        <f>YEAR(P3497)</f>
        <v>2020</v>
      </c>
      <c r="S3497" s="3" t="b">
        <f>P3497&gt;43964</f>
        <v>1</v>
      </c>
    </row>
    <row r="3498" spans="1:19" x14ac:dyDescent="0.2">
      <c r="A3498" t="s">
        <v>12967</v>
      </c>
      <c r="B3498" t="str">
        <f>VLOOKUP(A3498,idlookup!A:B,2,FALSE)</f>
        <v>Leamington-Spa</v>
      </c>
      <c r="C3498" t="s">
        <v>10574</v>
      </c>
      <c r="D3498" t="s">
        <v>50</v>
      </c>
      <c r="E3498" t="s">
        <v>10575</v>
      </c>
      <c r="F3498" t="s">
        <v>111</v>
      </c>
      <c r="G3498" t="str">
        <f t="shared" si="378"/>
        <v>18/05/2020</v>
      </c>
      <c r="H3498" s="2" t="str">
        <f t="shared" si="379"/>
        <v>18/05/2020</v>
      </c>
      <c r="I3498" s="2">
        <f t="shared" si="380"/>
        <v>43969</v>
      </c>
      <c r="J3498" s="3">
        <f t="shared" si="382"/>
        <v>5</v>
      </c>
      <c r="K3498" s="3">
        <f t="shared" si="383"/>
        <v>2020</v>
      </c>
      <c r="L3498" s="3" t="b">
        <f t="shared" si="384"/>
        <v>1</v>
      </c>
      <c r="M3498" s="2" t="s">
        <v>12984</v>
      </c>
      <c r="N3498" s="2"/>
      <c r="O3498" s="3" t="b">
        <f t="shared" si="381"/>
        <v>0</v>
      </c>
      <c r="P3498" s="2">
        <f>IF(O3498,VLOOKUP(C3498,reducedpropertiesScrape!A:D,4,FALSE),I3498)</f>
        <v>43969</v>
      </c>
      <c r="Q3498" s="3">
        <f>MONTH(P3498)</f>
        <v>5</v>
      </c>
      <c r="R3498" s="3">
        <f>YEAR(P3498)</f>
        <v>2020</v>
      </c>
      <c r="S3498" s="3" t="b">
        <f>P3498&gt;43964</f>
        <v>1</v>
      </c>
    </row>
    <row r="3499" spans="1:19" x14ac:dyDescent="0.2">
      <c r="A3499" t="s">
        <v>12967</v>
      </c>
      <c r="B3499" t="str">
        <f>VLOOKUP(A3499,idlookup!A:B,2,FALSE)</f>
        <v>Leamington-Spa</v>
      </c>
      <c r="C3499" t="s">
        <v>10576</v>
      </c>
      <c r="D3499" t="s">
        <v>50</v>
      </c>
      <c r="E3499" t="s">
        <v>10577</v>
      </c>
      <c r="F3499" t="s">
        <v>111</v>
      </c>
      <c r="G3499" t="str">
        <f t="shared" si="378"/>
        <v>18/05/2020</v>
      </c>
      <c r="H3499" s="2" t="str">
        <f t="shared" si="379"/>
        <v>18/05/2020</v>
      </c>
      <c r="I3499" s="2">
        <f t="shared" si="380"/>
        <v>43969</v>
      </c>
      <c r="J3499" s="3">
        <f t="shared" si="382"/>
        <v>5</v>
      </c>
      <c r="K3499" s="3">
        <f t="shared" si="383"/>
        <v>2020</v>
      </c>
      <c r="L3499" s="3" t="b">
        <f t="shared" si="384"/>
        <v>1</v>
      </c>
      <c r="M3499" s="2" t="s">
        <v>12984</v>
      </c>
      <c r="N3499" s="2"/>
      <c r="O3499" s="3" t="b">
        <f t="shared" si="381"/>
        <v>0</v>
      </c>
      <c r="P3499" s="2">
        <f>IF(O3499,VLOOKUP(C3499,reducedpropertiesScrape!A:D,4,FALSE),I3499)</f>
        <v>43969</v>
      </c>
      <c r="Q3499" s="3">
        <f>MONTH(P3499)</f>
        <v>5</v>
      </c>
      <c r="R3499" s="3">
        <f>YEAR(P3499)</f>
        <v>2020</v>
      </c>
      <c r="S3499" s="3" t="b">
        <f>P3499&gt;43964</f>
        <v>1</v>
      </c>
    </row>
    <row r="3500" spans="1:19" x14ac:dyDescent="0.2">
      <c r="A3500" t="s">
        <v>12967</v>
      </c>
      <c r="B3500" t="str">
        <f>VLOOKUP(A3500,idlookup!A:B,2,FALSE)</f>
        <v>Leamington-Spa</v>
      </c>
      <c r="C3500" t="s">
        <v>10581</v>
      </c>
      <c r="D3500" t="s">
        <v>159</v>
      </c>
      <c r="E3500" t="s">
        <v>10582</v>
      </c>
      <c r="F3500" t="s">
        <v>111</v>
      </c>
      <c r="G3500" t="str">
        <f t="shared" si="378"/>
        <v>18/05/2020</v>
      </c>
      <c r="H3500" s="2" t="str">
        <f t="shared" si="379"/>
        <v>18/05/2020</v>
      </c>
      <c r="I3500" s="2">
        <f t="shared" si="380"/>
        <v>43969</v>
      </c>
      <c r="J3500" s="3">
        <f t="shared" si="382"/>
        <v>5</v>
      </c>
      <c r="K3500" s="3">
        <f t="shared" si="383"/>
        <v>2020</v>
      </c>
      <c r="L3500" s="3" t="b">
        <f t="shared" si="384"/>
        <v>1</v>
      </c>
      <c r="M3500" s="2" t="s">
        <v>12984</v>
      </c>
      <c r="N3500" s="2"/>
      <c r="O3500" s="3" t="b">
        <f t="shared" si="381"/>
        <v>0</v>
      </c>
      <c r="P3500" s="2">
        <f>IF(O3500,VLOOKUP(C3500,reducedpropertiesScrape!A:D,4,FALSE),I3500)</f>
        <v>43969</v>
      </c>
      <c r="Q3500" s="3">
        <f>MONTH(P3500)</f>
        <v>5</v>
      </c>
      <c r="R3500" s="3">
        <f>YEAR(P3500)</f>
        <v>2020</v>
      </c>
      <c r="S3500" s="3" t="b">
        <f>P3500&gt;43964</f>
        <v>1</v>
      </c>
    </row>
    <row r="3501" spans="1:19" x14ac:dyDescent="0.2">
      <c r="A3501" t="s">
        <v>12967</v>
      </c>
      <c r="B3501" t="str">
        <f>VLOOKUP(A3501,idlookup!A:B,2,FALSE)</f>
        <v>Leamington-Spa</v>
      </c>
      <c r="C3501" t="s">
        <v>10587</v>
      </c>
      <c r="D3501" t="s">
        <v>38</v>
      </c>
      <c r="E3501" t="s">
        <v>10588</v>
      </c>
      <c r="F3501" t="s">
        <v>111</v>
      </c>
      <c r="G3501" t="str">
        <f t="shared" si="378"/>
        <v>18/05/2020</v>
      </c>
      <c r="H3501" s="2" t="str">
        <f t="shared" si="379"/>
        <v>18/05/2020</v>
      </c>
      <c r="I3501" s="2">
        <f t="shared" si="380"/>
        <v>43969</v>
      </c>
      <c r="J3501" s="3">
        <f t="shared" si="382"/>
        <v>5</v>
      </c>
      <c r="K3501" s="3">
        <f t="shared" si="383"/>
        <v>2020</v>
      </c>
      <c r="L3501" s="3" t="b">
        <f t="shared" si="384"/>
        <v>1</v>
      </c>
      <c r="M3501" s="2" t="s">
        <v>12984</v>
      </c>
      <c r="N3501" s="2"/>
      <c r="O3501" s="3" t="b">
        <f t="shared" si="381"/>
        <v>0</v>
      </c>
      <c r="P3501" s="2">
        <f>IF(O3501,VLOOKUP(C3501,reducedpropertiesScrape!A:D,4,FALSE),I3501)</f>
        <v>43969</v>
      </c>
      <c r="Q3501" s="3">
        <f>MONTH(P3501)</f>
        <v>5</v>
      </c>
      <c r="R3501" s="3">
        <f>YEAR(P3501)</f>
        <v>2020</v>
      </c>
      <c r="S3501" s="3" t="b">
        <f>P3501&gt;43964</f>
        <v>1</v>
      </c>
    </row>
    <row r="3502" spans="1:19" x14ac:dyDescent="0.2">
      <c r="A3502" t="s">
        <v>12967</v>
      </c>
      <c r="B3502" t="str">
        <f>VLOOKUP(A3502,idlookup!A:B,2,FALSE)</f>
        <v>Leamington-Spa</v>
      </c>
      <c r="C3502" t="s">
        <v>10591</v>
      </c>
      <c r="D3502" t="s">
        <v>45</v>
      </c>
      <c r="E3502" t="s">
        <v>10592</v>
      </c>
      <c r="F3502" t="s">
        <v>111</v>
      </c>
      <c r="G3502" t="str">
        <f t="shared" si="378"/>
        <v>18/05/2020</v>
      </c>
      <c r="H3502" s="2" t="str">
        <f t="shared" si="379"/>
        <v>18/05/2020</v>
      </c>
      <c r="I3502" s="2">
        <f t="shared" si="380"/>
        <v>43969</v>
      </c>
      <c r="J3502" s="3">
        <f t="shared" si="382"/>
        <v>5</v>
      </c>
      <c r="K3502" s="3">
        <f t="shared" si="383"/>
        <v>2020</v>
      </c>
      <c r="L3502" s="3" t="b">
        <f t="shared" si="384"/>
        <v>1</v>
      </c>
      <c r="M3502" s="2" t="s">
        <v>12984</v>
      </c>
      <c r="N3502" s="2"/>
      <c r="O3502" s="3" t="b">
        <f t="shared" si="381"/>
        <v>0</v>
      </c>
      <c r="P3502" s="2">
        <f>IF(O3502,VLOOKUP(C3502,reducedpropertiesScrape!A:D,4,FALSE),I3502)</f>
        <v>43969</v>
      </c>
      <c r="Q3502" s="3">
        <f>MONTH(P3502)</f>
        <v>5</v>
      </c>
      <c r="R3502" s="3">
        <f>YEAR(P3502)</f>
        <v>2020</v>
      </c>
      <c r="S3502" s="3" t="b">
        <f>P3502&gt;43964</f>
        <v>1</v>
      </c>
    </row>
    <row r="3503" spans="1:19" x14ac:dyDescent="0.2">
      <c r="A3503" t="s">
        <v>12968</v>
      </c>
      <c r="B3503" t="str">
        <f>VLOOKUP(A3503,idlookup!A:B,2,FALSE)</f>
        <v>Leeds</v>
      </c>
      <c r="C3503" t="s">
        <v>10729</v>
      </c>
      <c r="D3503" t="s">
        <v>2282</v>
      </c>
      <c r="E3503" t="s">
        <v>10730</v>
      </c>
      <c r="F3503" t="s">
        <v>111</v>
      </c>
      <c r="G3503" t="str">
        <f t="shared" si="378"/>
        <v>18/05/2020</v>
      </c>
      <c r="H3503" s="2" t="str">
        <f t="shared" si="379"/>
        <v>18/05/2020</v>
      </c>
      <c r="I3503" s="2">
        <f t="shared" si="380"/>
        <v>43969</v>
      </c>
      <c r="J3503" s="3">
        <f t="shared" si="382"/>
        <v>5</v>
      </c>
      <c r="K3503" s="3">
        <f t="shared" si="383"/>
        <v>2020</v>
      </c>
      <c r="L3503" s="3" t="b">
        <f t="shared" si="384"/>
        <v>1</v>
      </c>
      <c r="M3503" s="2" t="s">
        <v>12984</v>
      </c>
      <c r="N3503" s="2"/>
      <c r="O3503" s="3" t="b">
        <f t="shared" si="381"/>
        <v>0</v>
      </c>
      <c r="P3503" s="2">
        <f>IF(O3503,VLOOKUP(C3503,reducedpropertiesScrape!A:D,4,FALSE),I3503)</f>
        <v>43969</v>
      </c>
      <c r="Q3503" s="3">
        <f>MONTH(P3503)</f>
        <v>5</v>
      </c>
      <c r="R3503" s="3">
        <f>YEAR(P3503)</f>
        <v>2020</v>
      </c>
      <c r="S3503" s="3" t="b">
        <f>P3503&gt;43964</f>
        <v>1</v>
      </c>
    </row>
    <row r="3504" spans="1:19" x14ac:dyDescent="0.2">
      <c r="A3504" t="s">
        <v>12968</v>
      </c>
      <c r="B3504" t="str">
        <f>VLOOKUP(A3504,idlookup!A:B,2,FALSE)</f>
        <v>Leeds</v>
      </c>
      <c r="C3504" t="s">
        <v>10786</v>
      </c>
      <c r="D3504" t="s">
        <v>7</v>
      </c>
      <c r="E3504" t="s">
        <v>10787</v>
      </c>
      <c r="F3504" t="s">
        <v>111</v>
      </c>
      <c r="G3504" t="str">
        <f t="shared" si="378"/>
        <v>18/05/2020</v>
      </c>
      <c r="H3504" s="2" t="str">
        <f t="shared" si="379"/>
        <v>18/05/2020</v>
      </c>
      <c r="I3504" s="2">
        <f t="shared" si="380"/>
        <v>43969</v>
      </c>
      <c r="J3504" s="3">
        <f t="shared" si="382"/>
        <v>5</v>
      </c>
      <c r="K3504" s="3">
        <f t="shared" si="383"/>
        <v>2020</v>
      </c>
      <c r="L3504" s="3" t="b">
        <f t="shared" si="384"/>
        <v>1</v>
      </c>
      <c r="M3504" s="2" t="s">
        <v>12984</v>
      </c>
      <c r="N3504" s="2"/>
      <c r="O3504" s="3" t="b">
        <f t="shared" si="381"/>
        <v>0</v>
      </c>
      <c r="P3504" s="2">
        <f>IF(O3504,VLOOKUP(C3504,reducedpropertiesScrape!A:D,4,FALSE),I3504)</f>
        <v>43969</v>
      </c>
      <c r="Q3504" s="3">
        <f>MONTH(P3504)</f>
        <v>5</v>
      </c>
      <c r="R3504" s="3">
        <f>YEAR(P3504)</f>
        <v>2020</v>
      </c>
      <c r="S3504" s="3" t="b">
        <f>P3504&gt;43964</f>
        <v>1</v>
      </c>
    </row>
    <row r="3505" spans="1:19" x14ac:dyDescent="0.2">
      <c r="A3505" t="s">
        <v>12968</v>
      </c>
      <c r="B3505" t="str">
        <f>VLOOKUP(A3505,idlookup!A:B,2,FALSE)</f>
        <v>Leeds</v>
      </c>
      <c r="C3505" t="s">
        <v>10788</v>
      </c>
      <c r="D3505" t="s">
        <v>38</v>
      </c>
      <c r="E3505" t="s">
        <v>10789</v>
      </c>
      <c r="F3505" t="s">
        <v>111</v>
      </c>
      <c r="G3505" t="str">
        <f t="shared" si="378"/>
        <v>18/05/2020</v>
      </c>
      <c r="H3505" s="2" t="str">
        <f t="shared" si="379"/>
        <v>18/05/2020</v>
      </c>
      <c r="I3505" s="2">
        <f t="shared" si="380"/>
        <v>43969</v>
      </c>
      <c r="J3505" s="3">
        <f t="shared" si="382"/>
        <v>5</v>
      </c>
      <c r="K3505" s="3">
        <f t="shared" si="383"/>
        <v>2020</v>
      </c>
      <c r="L3505" s="3" t="b">
        <f t="shared" si="384"/>
        <v>1</v>
      </c>
      <c r="M3505" s="2" t="s">
        <v>12984</v>
      </c>
      <c r="N3505" s="2"/>
      <c r="O3505" s="3" t="b">
        <f t="shared" si="381"/>
        <v>0</v>
      </c>
      <c r="P3505" s="2">
        <f>IF(O3505,VLOOKUP(C3505,reducedpropertiesScrape!A:D,4,FALSE),I3505)</f>
        <v>43969</v>
      </c>
      <c r="Q3505" s="3">
        <f>MONTH(P3505)</f>
        <v>5</v>
      </c>
      <c r="R3505" s="3">
        <f>YEAR(P3505)</f>
        <v>2020</v>
      </c>
      <c r="S3505" s="3" t="b">
        <f>P3505&gt;43964</f>
        <v>1</v>
      </c>
    </row>
    <row r="3506" spans="1:19" x14ac:dyDescent="0.2">
      <c r="A3506" t="s">
        <v>12968</v>
      </c>
      <c r="B3506" t="str">
        <f>VLOOKUP(A3506,idlookup!A:B,2,FALSE)</f>
        <v>Leeds</v>
      </c>
      <c r="C3506" t="s">
        <v>10794</v>
      </c>
      <c r="D3506" t="s">
        <v>159</v>
      </c>
      <c r="E3506" t="s">
        <v>10795</v>
      </c>
      <c r="F3506" t="s">
        <v>111</v>
      </c>
      <c r="G3506" t="str">
        <f t="shared" si="378"/>
        <v>18/05/2020</v>
      </c>
      <c r="H3506" s="2" t="str">
        <f t="shared" si="379"/>
        <v>18/05/2020</v>
      </c>
      <c r="I3506" s="2">
        <f t="shared" si="380"/>
        <v>43969</v>
      </c>
      <c r="J3506" s="3">
        <f t="shared" si="382"/>
        <v>5</v>
      </c>
      <c r="K3506" s="3">
        <f t="shared" si="383"/>
        <v>2020</v>
      </c>
      <c r="L3506" s="3" t="b">
        <f t="shared" si="384"/>
        <v>1</v>
      </c>
      <c r="M3506" s="2" t="s">
        <v>12984</v>
      </c>
      <c r="N3506" s="2"/>
      <c r="O3506" s="3" t="b">
        <f t="shared" si="381"/>
        <v>0</v>
      </c>
      <c r="P3506" s="2">
        <f>IF(O3506,VLOOKUP(C3506,reducedpropertiesScrape!A:D,4,FALSE),I3506)</f>
        <v>43969</v>
      </c>
      <c r="Q3506" s="3">
        <f>MONTH(P3506)</f>
        <v>5</v>
      </c>
      <c r="R3506" s="3">
        <f>YEAR(P3506)</f>
        <v>2020</v>
      </c>
      <c r="S3506" s="3" t="b">
        <f>P3506&gt;43964</f>
        <v>1</v>
      </c>
    </row>
    <row r="3507" spans="1:19" x14ac:dyDescent="0.2">
      <c r="A3507" t="s">
        <v>12968</v>
      </c>
      <c r="B3507" t="str">
        <f>VLOOKUP(A3507,idlookup!A:B,2,FALSE)</f>
        <v>Leeds</v>
      </c>
      <c r="C3507" t="s">
        <v>10798</v>
      </c>
      <c r="D3507" t="s">
        <v>23</v>
      </c>
      <c r="E3507" t="s">
        <v>10799</v>
      </c>
      <c r="F3507" t="s">
        <v>111</v>
      </c>
      <c r="G3507" t="str">
        <f t="shared" si="378"/>
        <v>18/05/2020</v>
      </c>
      <c r="H3507" s="2" t="str">
        <f t="shared" si="379"/>
        <v>18/05/2020</v>
      </c>
      <c r="I3507" s="2">
        <f t="shared" si="380"/>
        <v>43969</v>
      </c>
      <c r="J3507" s="3">
        <f t="shared" si="382"/>
        <v>5</v>
      </c>
      <c r="K3507" s="3">
        <f t="shared" si="383"/>
        <v>2020</v>
      </c>
      <c r="L3507" s="3" t="b">
        <f t="shared" si="384"/>
        <v>1</v>
      </c>
      <c r="M3507" s="2" t="s">
        <v>12984</v>
      </c>
      <c r="N3507" s="2"/>
      <c r="O3507" s="3" t="b">
        <f t="shared" si="381"/>
        <v>0</v>
      </c>
      <c r="P3507" s="2">
        <f>IF(O3507,VLOOKUP(C3507,reducedpropertiesScrape!A:D,4,FALSE),I3507)</f>
        <v>43969</v>
      </c>
      <c r="Q3507" s="3">
        <f>MONTH(P3507)</f>
        <v>5</v>
      </c>
      <c r="R3507" s="3">
        <f>YEAR(P3507)</f>
        <v>2020</v>
      </c>
      <c r="S3507" s="3" t="b">
        <f>P3507&gt;43964</f>
        <v>1</v>
      </c>
    </row>
    <row r="3508" spans="1:19" x14ac:dyDescent="0.2">
      <c r="A3508" t="s">
        <v>12968</v>
      </c>
      <c r="B3508" t="str">
        <f>VLOOKUP(A3508,idlookup!A:B,2,FALSE)</f>
        <v>Leeds</v>
      </c>
      <c r="C3508" t="s">
        <v>10729</v>
      </c>
      <c r="D3508" t="s">
        <v>2282</v>
      </c>
      <c r="E3508" t="s">
        <v>10730</v>
      </c>
      <c r="F3508" t="s">
        <v>111</v>
      </c>
      <c r="G3508" t="str">
        <f t="shared" si="378"/>
        <v>18/05/2020</v>
      </c>
      <c r="H3508" s="2" t="str">
        <f t="shared" si="379"/>
        <v>18/05/2020</v>
      </c>
      <c r="I3508" s="2">
        <f t="shared" si="380"/>
        <v>43969</v>
      </c>
      <c r="J3508" s="3">
        <f t="shared" si="382"/>
        <v>5</v>
      </c>
      <c r="K3508" s="3">
        <f t="shared" si="383"/>
        <v>2020</v>
      </c>
      <c r="L3508" s="3" t="b">
        <f t="shared" si="384"/>
        <v>1</v>
      </c>
      <c r="M3508" s="2" t="s">
        <v>12984</v>
      </c>
      <c r="N3508" s="2"/>
      <c r="O3508" s="3" t="b">
        <f t="shared" si="381"/>
        <v>0</v>
      </c>
      <c r="P3508" s="2">
        <f>IF(O3508,VLOOKUP(C3508,reducedpropertiesScrape!A:D,4,FALSE),I3508)</f>
        <v>43969</v>
      </c>
      <c r="Q3508" s="3">
        <f>MONTH(P3508)</f>
        <v>5</v>
      </c>
      <c r="R3508" s="3">
        <f>YEAR(P3508)</f>
        <v>2020</v>
      </c>
      <c r="S3508" s="3" t="b">
        <f>P3508&gt;43964</f>
        <v>1</v>
      </c>
    </row>
    <row r="3509" spans="1:19" x14ac:dyDescent="0.2">
      <c r="A3509" t="s">
        <v>12968</v>
      </c>
      <c r="B3509" t="str">
        <f>VLOOKUP(A3509,idlookup!A:B,2,FALSE)</f>
        <v>Leeds</v>
      </c>
      <c r="C3509" t="s">
        <v>10800</v>
      </c>
      <c r="D3509" t="s">
        <v>23</v>
      </c>
      <c r="E3509" t="s">
        <v>10801</v>
      </c>
      <c r="F3509" t="s">
        <v>111</v>
      </c>
      <c r="G3509" t="str">
        <f t="shared" si="378"/>
        <v>18/05/2020</v>
      </c>
      <c r="H3509" s="2" t="str">
        <f t="shared" si="379"/>
        <v>18/05/2020</v>
      </c>
      <c r="I3509" s="2">
        <f t="shared" si="380"/>
        <v>43969</v>
      </c>
      <c r="J3509" s="3">
        <f t="shared" si="382"/>
        <v>5</v>
      </c>
      <c r="K3509" s="3">
        <f t="shared" si="383"/>
        <v>2020</v>
      </c>
      <c r="L3509" s="3" t="b">
        <f t="shared" si="384"/>
        <v>1</v>
      </c>
      <c r="M3509" s="2" t="s">
        <v>12984</v>
      </c>
      <c r="N3509" s="2"/>
      <c r="O3509" s="3" t="b">
        <f t="shared" si="381"/>
        <v>0</v>
      </c>
      <c r="P3509" s="2">
        <f>IF(O3509,VLOOKUP(C3509,reducedpropertiesScrape!A:D,4,FALSE),I3509)</f>
        <v>43969</v>
      </c>
      <c r="Q3509" s="3">
        <f>MONTH(P3509)</f>
        <v>5</v>
      </c>
      <c r="R3509" s="3">
        <f>YEAR(P3509)</f>
        <v>2020</v>
      </c>
      <c r="S3509" s="3" t="b">
        <f>P3509&gt;43964</f>
        <v>1</v>
      </c>
    </row>
    <row r="3510" spans="1:19" x14ac:dyDescent="0.2">
      <c r="A3510" t="s">
        <v>12968</v>
      </c>
      <c r="B3510" t="str">
        <f>VLOOKUP(A3510,idlookup!A:B,2,FALSE)</f>
        <v>Leeds</v>
      </c>
      <c r="C3510" t="s">
        <v>10802</v>
      </c>
      <c r="D3510" t="s">
        <v>100</v>
      </c>
      <c r="E3510" t="s">
        <v>10803</v>
      </c>
      <c r="F3510" t="s">
        <v>111</v>
      </c>
      <c r="G3510" t="str">
        <f t="shared" si="378"/>
        <v>18/05/2020</v>
      </c>
      <c r="H3510" s="2" t="str">
        <f t="shared" si="379"/>
        <v>18/05/2020</v>
      </c>
      <c r="I3510" s="2">
        <f t="shared" si="380"/>
        <v>43969</v>
      </c>
      <c r="J3510" s="3">
        <f t="shared" si="382"/>
        <v>5</v>
      </c>
      <c r="K3510" s="3">
        <f t="shared" si="383"/>
        <v>2020</v>
      </c>
      <c r="L3510" s="3" t="b">
        <f t="shared" si="384"/>
        <v>1</v>
      </c>
      <c r="M3510" s="2" t="s">
        <v>12984</v>
      </c>
      <c r="N3510" s="2"/>
      <c r="O3510" s="3" t="b">
        <f t="shared" si="381"/>
        <v>0</v>
      </c>
      <c r="P3510" s="2">
        <f>IF(O3510,VLOOKUP(C3510,reducedpropertiesScrape!A:D,4,FALSE),I3510)</f>
        <v>43969</v>
      </c>
      <c r="Q3510" s="3">
        <f>MONTH(P3510)</f>
        <v>5</v>
      </c>
      <c r="R3510" s="3">
        <f>YEAR(P3510)</f>
        <v>2020</v>
      </c>
      <c r="S3510" s="3" t="b">
        <f>P3510&gt;43964</f>
        <v>1</v>
      </c>
    </row>
    <row r="3511" spans="1:19" x14ac:dyDescent="0.2">
      <c r="A3511" t="s">
        <v>12968</v>
      </c>
      <c r="B3511" t="str">
        <f>VLOOKUP(A3511,idlookup!A:B,2,FALSE)</f>
        <v>Leeds</v>
      </c>
      <c r="C3511" t="s">
        <v>10804</v>
      </c>
      <c r="D3511" t="s">
        <v>23</v>
      </c>
      <c r="E3511" t="s">
        <v>10805</v>
      </c>
      <c r="F3511" t="s">
        <v>111</v>
      </c>
      <c r="G3511" t="str">
        <f t="shared" si="378"/>
        <v>18/05/2020</v>
      </c>
      <c r="H3511" s="2" t="str">
        <f t="shared" si="379"/>
        <v>18/05/2020</v>
      </c>
      <c r="I3511" s="2">
        <f t="shared" si="380"/>
        <v>43969</v>
      </c>
      <c r="J3511" s="3">
        <f t="shared" si="382"/>
        <v>5</v>
      </c>
      <c r="K3511" s="3">
        <f t="shared" si="383"/>
        <v>2020</v>
      </c>
      <c r="L3511" s="3" t="b">
        <f t="shared" si="384"/>
        <v>1</v>
      </c>
      <c r="M3511" s="2" t="s">
        <v>12984</v>
      </c>
      <c r="N3511" s="2"/>
      <c r="O3511" s="3" t="b">
        <f t="shared" si="381"/>
        <v>0</v>
      </c>
      <c r="P3511" s="2">
        <f>IF(O3511,VLOOKUP(C3511,reducedpropertiesScrape!A:D,4,FALSE),I3511)</f>
        <v>43969</v>
      </c>
      <c r="Q3511" s="3">
        <f>MONTH(P3511)</f>
        <v>5</v>
      </c>
      <c r="R3511" s="3">
        <f>YEAR(P3511)</f>
        <v>2020</v>
      </c>
      <c r="S3511" s="3" t="b">
        <f>P3511&gt;43964</f>
        <v>1</v>
      </c>
    </row>
    <row r="3512" spans="1:19" x14ac:dyDescent="0.2">
      <c r="A3512" t="s">
        <v>12968</v>
      </c>
      <c r="B3512" t="str">
        <f>VLOOKUP(A3512,idlookup!A:B,2,FALSE)</f>
        <v>Leeds</v>
      </c>
      <c r="C3512" t="s">
        <v>10806</v>
      </c>
      <c r="D3512" t="s">
        <v>32</v>
      </c>
      <c r="E3512" t="s">
        <v>10807</v>
      </c>
      <c r="F3512" t="s">
        <v>111</v>
      </c>
      <c r="G3512" t="str">
        <f t="shared" si="378"/>
        <v>18/05/2020</v>
      </c>
      <c r="H3512" s="2" t="str">
        <f t="shared" si="379"/>
        <v>18/05/2020</v>
      </c>
      <c r="I3512" s="2">
        <f t="shared" si="380"/>
        <v>43969</v>
      </c>
      <c r="J3512" s="3">
        <f t="shared" si="382"/>
        <v>5</v>
      </c>
      <c r="K3512" s="3">
        <f t="shared" si="383"/>
        <v>2020</v>
      </c>
      <c r="L3512" s="3" t="b">
        <f t="shared" si="384"/>
        <v>1</v>
      </c>
      <c r="M3512" s="2" t="s">
        <v>12984</v>
      </c>
      <c r="N3512" s="2"/>
      <c r="O3512" s="3" t="b">
        <f t="shared" si="381"/>
        <v>0</v>
      </c>
      <c r="P3512" s="2">
        <f>IF(O3512,VLOOKUP(C3512,reducedpropertiesScrape!A:D,4,FALSE),I3512)</f>
        <v>43969</v>
      </c>
      <c r="Q3512" s="3">
        <f>MONTH(P3512)</f>
        <v>5</v>
      </c>
      <c r="R3512" s="3">
        <f>YEAR(P3512)</f>
        <v>2020</v>
      </c>
      <c r="S3512" s="3" t="b">
        <f>P3512&gt;43964</f>
        <v>1</v>
      </c>
    </row>
    <row r="3513" spans="1:19" x14ac:dyDescent="0.2">
      <c r="A3513" t="s">
        <v>12968</v>
      </c>
      <c r="B3513" t="str">
        <f>VLOOKUP(A3513,idlookup!A:B,2,FALSE)</f>
        <v>Leeds</v>
      </c>
      <c r="C3513" t="s">
        <v>10808</v>
      </c>
      <c r="D3513" t="s">
        <v>7</v>
      </c>
      <c r="E3513" t="s">
        <v>10809</v>
      </c>
      <c r="F3513" t="s">
        <v>111</v>
      </c>
      <c r="G3513" t="str">
        <f t="shared" si="378"/>
        <v>18/05/2020</v>
      </c>
      <c r="H3513" s="2" t="str">
        <f t="shared" si="379"/>
        <v>18/05/2020</v>
      </c>
      <c r="I3513" s="2">
        <f t="shared" si="380"/>
        <v>43969</v>
      </c>
      <c r="J3513" s="3">
        <f t="shared" si="382"/>
        <v>5</v>
      </c>
      <c r="K3513" s="3">
        <f t="shared" si="383"/>
        <v>2020</v>
      </c>
      <c r="L3513" s="3" t="b">
        <f t="shared" si="384"/>
        <v>1</v>
      </c>
      <c r="M3513" s="2" t="s">
        <v>12984</v>
      </c>
      <c r="N3513" s="2"/>
      <c r="O3513" s="3" t="b">
        <f t="shared" si="381"/>
        <v>0</v>
      </c>
      <c r="P3513" s="2">
        <f>IF(O3513,VLOOKUP(C3513,reducedpropertiesScrape!A:D,4,FALSE),I3513)</f>
        <v>43969</v>
      </c>
      <c r="Q3513" s="3">
        <f>MONTH(P3513)</f>
        <v>5</v>
      </c>
      <c r="R3513" s="3">
        <f>YEAR(P3513)</f>
        <v>2020</v>
      </c>
      <c r="S3513" s="3" t="b">
        <f>P3513&gt;43964</f>
        <v>1</v>
      </c>
    </row>
    <row r="3514" spans="1:19" x14ac:dyDescent="0.2">
      <c r="A3514" t="s">
        <v>12968</v>
      </c>
      <c r="B3514" t="str">
        <f>VLOOKUP(A3514,idlookup!A:B,2,FALSE)</f>
        <v>Leeds</v>
      </c>
      <c r="C3514" t="s">
        <v>10810</v>
      </c>
      <c r="D3514" t="s">
        <v>35</v>
      </c>
      <c r="E3514" t="s">
        <v>10811</v>
      </c>
      <c r="F3514" t="s">
        <v>111</v>
      </c>
      <c r="G3514" t="str">
        <f t="shared" si="378"/>
        <v>18/05/2020</v>
      </c>
      <c r="H3514" s="2" t="str">
        <f t="shared" si="379"/>
        <v>18/05/2020</v>
      </c>
      <c r="I3514" s="2">
        <f t="shared" si="380"/>
        <v>43969</v>
      </c>
      <c r="J3514" s="3">
        <f t="shared" si="382"/>
        <v>5</v>
      </c>
      <c r="K3514" s="3">
        <f t="shared" si="383"/>
        <v>2020</v>
      </c>
      <c r="L3514" s="3" t="b">
        <f t="shared" si="384"/>
        <v>1</v>
      </c>
      <c r="M3514" s="2" t="s">
        <v>12984</v>
      </c>
      <c r="N3514" s="2"/>
      <c r="O3514" s="3" t="b">
        <f t="shared" si="381"/>
        <v>0</v>
      </c>
      <c r="P3514" s="2">
        <f>IF(O3514,VLOOKUP(C3514,reducedpropertiesScrape!A:D,4,FALSE),I3514)</f>
        <v>43969</v>
      </c>
      <c r="Q3514" s="3">
        <f>MONTH(P3514)</f>
        <v>5</v>
      </c>
      <c r="R3514" s="3">
        <f>YEAR(P3514)</f>
        <v>2020</v>
      </c>
      <c r="S3514" s="3" t="b">
        <f>P3514&gt;43964</f>
        <v>1</v>
      </c>
    </row>
    <row r="3515" spans="1:19" x14ac:dyDescent="0.2">
      <c r="A3515" t="s">
        <v>12968</v>
      </c>
      <c r="B3515" t="str">
        <f>VLOOKUP(A3515,idlookup!A:B,2,FALSE)</f>
        <v>Leeds</v>
      </c>
      <c r="C3515" t="s">
        <v>10812</v>
      </c>
      <c r="D3515" t="s">
        <v>38</v>
      </c>
      <c r="E3515" t="s">
        <v>10813</v>
      </c>
      <c r="F3515" t="s">
        <v>111</v>
      </c>
      <c r="G3515" t="str">
        <f t="shared" si="378"/>
        <v>18/05/2020</v>
      </c>
      <c r="H3515" s="2" t="str">
        <f t="shared" si="379"/>
        <v>18/05/2020</v>
      </c>
      <c r="I3515" s="2">
        <f t="shared" si="380"/>
        <v>43969</v>
      </c>
      <c r="J3515" s="3">
        <f t="shared" si="382"/>
        <v>5</v>
      </c>
      <c r="K3515" s="3">
        <f t="shared" si="383"/>
        <v>2020</v>
      </c>
      <c r="L3515" s="3" t="b">
        <f t="shared" si="384"/>
        <v>1</v>
      </c>
      <c r="M3515" s="2" t="s">
        <v>12984</v>
      </c>
      <c r="N3515" s="2"/>
      <c r="O3515" s="3" t="b">
        <f t="shared" si="381"/>
        <v>0</v>
      </c>
      <c r="P3515" s="2">
        <f>IF(O3515,VLOOKUP(C3515,reducedpropertiesScrape!A:D,4,FALSE),I3515)</f>
        <v>43969</v>
      </c>
      <c r="Q3515" s="3">
        <f>MONTH(P3515)</f>
        <v>5</v>
      </c>
      <c r="R3515" s="3">
        <f>YEAR(P3515)</f>
        <v>2020</v>
      </c>
      <c r="S3515" s="3" t="b">
        <f>P3515&gt;43964</f>
        <v>1</v>
      </c>
    </row>
    <row r="3516" spans="1:19" x14ac:dyDescent="0.2">
      <c r="A3516" t="s">
        <v>12968</v>
      </c>
      <c r="B3516" t="str">
        <f>VLOOKUP(A3516,idlookup!A:B,2,FALSE)</f>
        <v>Leeds</v>
      </c>
      <c r="C3516" t="s">
        <v>10814</v>
      </c>
      <c r="D3516" t="s">
        <v>38</v>
      </c>
      <c r="E3516" t="s">
        <v>10815</v>
      </c>
      <c r="F3516" t="s">
        <v>111</v>
      </c>
      <c r="G3516" t="str">
        <f t="shared" si="378"/>
        <v>18/05/2020</v>
      </c>
      <c r="H3516" s="2" t="str">
        <f t="shared" si="379"/>
        <v>18/05/2020</v>
      </c>
      <c r="I3516" s="2">
        <f t="shared" si="380"/>
        <v>43969</v>
      </c>
      <c r="J3516" s="3">
        <f t="shared" si="382"/>
        <v>5</v>
      </c>
      <c r="K3516" s="3">
        <f t="shared" si="383"/>
        <v>2020</v>
      </c>
      <c r="L3516" s="3" t="b">
        <f t="shared" si="384"/>
        <v>1</v>
      </c>
      <c r="M3516" s="2" t="s">
        <v>12984</v>
      </c>
      <c r="N3516" s="2"/>
      <c r="O3516" s="3" t="b">
        <f t="shared" si="381"/>
        <v>0</v>
      </c>
      <c r="P3516" s="2">
        <f>IF(O3516,VLOOKUP(C3516,reducedpropertiesScrape!A:D,4,FALSE),I3516)</f>
        <v>43969</v>
      </c>
      <c r="Q3516" s="3">
        <f>MONTH(P3516)</f>
        <v>5</v>
      </c>
      <c r="R3516" s="3">
        <f>YEAR(P3516)</f>
        <v>2020</v>
      </c>
      <c r="S3516" s="3" t="b">
        <f>P3516&gt;43964</f>
        <v>1</v>
      </c>
    </row>
    <row r="3517" spans="1:19" x14ac:dyDescent="0.2">
      <c r="A3517" t="s">
        <v>12968</v>
      </c>
      <c r="B3517" t="str">
        <f>VLOOKUP(A3517,idlookup!A:B,2,FALSE)</f>
        <v>Leeds</v>
      </c>
      <c r="C3517" t="s">
        <v>10816</v>
      </c>
      <c r="D3517" t="s">
        <v>32</v>
      </c>
      <c r="E3517" t="s">
        <v>10817</v>
      </c>
      <c r="F3517" t="s">
        <v>111</v>
      </c>
      <c r="G3517" t="str">
        <f t="shared" si="378"/>
        <v>18/05/2020</v>
      </c>
      <c r="H3517" s="2" t="str">
        <f t="shared" si="379"/>
        <v>18/05/2020</v>
      </c>
      <c r="I3517" s="2">
        <f t="shared" si="380"/>
        <v>43969</v>
      </c>
      <c r="J3517" s="3">
        <f t="shared" si="382"/>
        <v>5</v>
      </c>
      <c r="K3517" s="3">
        <f t="shared" si="383"/>
        <v>2020</v>
      </c>
      <c r="L3517" s="3" t="b">
        <f t="shared" si="384"/>
        <v>1</v>
      </c>
      <c r="M3517" s="2" t="s">
        <v>12984</v>
      </c>
      <c r="N3517" s="2"/>
      <c r="O3517" s="3" t="b">
        <f t="shared" si="381"/>
        <v>0</v>
      </c>
      <c r="P3517" s="2">
        <f>IF(O3517,VLOOKUP(C3517,reducedpropertiesScrape!A:D,4,FALSE),I3517)</f>
        <v>43969</v>
      </c>
      <c r="Q3517" s="3">
        <f>MONTH(P3517)</f>
        <v>5</v>
      </c>
      <c r="R3517" s="3">
        <f>YEAR(P3517)</f>
        <v>2020</v>
      </c>
      <c r="S3517" s="3" t="b">
        <f>P3517&gt;43964</f>
        <v>1</v>
      </c>
    </row>
    <row r="3518" spans="1:19" x14ac:dyDescent="0.2">
      <c r="A3518" t="s">
        <v>12969</v>
      </c>
      <c r="B3518" t="str">
        <f>VLOOKUP(A3518,idlookup!A:B,2,FALSE)</f>
        <v>Leicester</v>
      </c>
      <c r="C3518" t="s">
        <v>11013</v>
      </c>
      <c r="D3518" t="s">
        <v>221</v>
      </c>
      <c r="E3518" t="s">
        <v>11014</v>
      </c>
      <c r="F3518" t="s">
        <v>111</v>
      </c>
      <c r="G3518" t="str">
        <f t="shared" si="378"/>
        <v>18/05/2020</v>
      </c>
      <c r="H3518" s="2" t="str">
        <f t="shared" si="379"/>
        <v>18/05/2020</v>
      </c>
      <c r="I3518" s="2">
        <f t="shared" si="380"/>
        <v>43969</v>
      </c>
      <c r="J3518" s="3">
        <f t="shared" si="382"/>
        <v>5</v>
      </c>
      <c r="K3518" s="3">
        <f t="shared" si="383"/>
        <v>2020</v>
      </c>
      <c r="L3518" s="3" t="b">
        <f t="shared" si="384"/>
        <v>1</v>
      </c>
      <c r="M3518" s="2" t="s">
        <v>12984</v>
      </c>
      <c r="N3518" s="2"/>
      <c r="O3518" s="3" t="b">
        <f t="shared" si="381"/>
        <v>0</v>
      </c>
      <c r="P3518" s="2">
        <f>IF(O3518,VLOOKUP(C3518,reducedpropertiesScrape!A:D,4,FALSE),I3518)</f>
        <v>43969</v>
      </c>
      <c r="Q3518" s="3">
        <f>MONTH(P3518)</f>
        <v>5</v>
      </c>
      <c r="R3518" s="3">
        <f>YEAR(P3518)</f>
        <v>2020</v>
      </c>
      <c r="S3518" s="3" t="b">
        <f>P3518&gt;43964</f>
        <v>1</v>
      </c>
    </row>
    <row r="3519" spans="1:19" x14ac:dyDescent="0.2">
      <c r="A3519" t="s">
        <v>12969</v>
      </c>
      <c r="B3519" t="str">
        <f>VLOOKUP(A3519,idlookup!A:B,2,FALSE)</f>
        <v>Leicester</v>
      </c>
      <c r="C3519" t="s">
        <v>11015</v>
      </c>
      <c r="D3519" t="s">
        <v>159</v>
      </c>
      <c r="E3519" t="s">
        <v>11016</v>
      </c>
      <c r="F3519" t="s">
        <v>111</v>
      </c>
      <c r="G3519" t="str">
        <f t="shared" si="378"/>
        <v>18/05/2020</v>
      </c>
      <c r="H3519" s="2" t="str">
        <f t="shared" si="379"/>
        <v>18/05/2020</v>
      </c>
      <c r="I3519" s="2">
        <f t="shared" si="380"/>
        <v>43969</v>
      </c>
      <c r="J3519" s="3">
        <f t="shared" si="382"/>
        <v>5</v>
      </c>
      <c r="K3519" s="3">
        <f t="shared" si="383"/>
        <v>2020</v>
      </c>
      <c r="L3519" s="3" t="b">
        <f t="shared" si="384"/>
        <v>1</v>
      </c>
      <c r="M3519" s="2" t="s">
        <v>12984</v>
      </c>
      <c r="N3519" s="2"/>
      <c r="O3519" s="3" t="b">
        <f t="shared" si="381"/>
        <v>0</v>
      </c>
      <c r="P3519" s="2">
        <f>IF(O3519,VLOOKUP(C3519,reducedpropertiesScrape!A:D,4,FALSE),I3519)</f>
        <v>43969</v>
      </c>
      <c r="Q3519" s="3">
        <f>MONTH(P3519)</f>
        <v>5</v>
      </c>
      <c r="R3519" s="3">
        <f>YEAR(P3519)</f>
        <v>2020</v>
      </c>
      <c r="S3519" s="3" t="b">
        <f>P3519&gt;43964</f>
        <v>1</v>
      </c>
    </row>
    <row r="3520" spans="1:19" x14ac:dyDescent="0.2">
      <c r="A3520" t="s">
        <v>12969</v>
      </c>
      <c r="B3520" t="str">
        <f>VLOOKUP(A3520,idlookup!A:B,2,FALSE)</f>
        <v>Leicester</v>
      </c>
      <c r="C3520" t="s">
        <v>11017</v>
      </c>
      <c r="D3520" t="s">
        <v>45</v>
      </c>
      <c r="E3520" t="s">
        <v>11018</v>
      </c>
      <c r="F3520" t="s">
        <v>111</v>
      </c>
      <c r="G3520" t="str">
        <f t="shared" si="378"/>
        <v>18/05/2020</v>
      </c>
      <c r="H3520" s="2" t="str">
        <f t="shared" si="379"/>
        <v>18/05/2020</v>
      </c>
      <c r="I3520" s="2">
        <f t="shared" si="380"/>
        <v>43969</v>
      </c>
      <c r="J3520" s="3">
        <f t="shared" si="382"/>
        <v>5</v>
      </c>
      <c r="K3520" s="3">
        <f t="shared" si="383"/>
        <v>2020</v>
      </c>
      <c r="L3520" s="3" t="b">
        <f t="shared" si="384"/>
        <v>1</v>
      </c>
      <c r="M3520" s="2" t="s">
        <v>12984</v>
      </c>
      <c r="N3520" s="2"/>
      <c r="O3520" s="3" t="b">
        <f t="shared" si="381"/>
        <v>0</v>
      </c>
      <c r="P3520" s="2">
        <f>IF(O3520,VLOOKUP(C3520,reducedpropertiesScrape!A:D,4,FALSE),I3520)</f>
        <v>43969</v>
      </c>
      <c r="Q3520" s="3">
        <f>MONTH(P3520)</f>
        <v>5</v>
      </c>
      <c r="R3520" s="3">
        <f>YEAR(P3520)</f>
        <v>2020</v>
      </c>
      <c r="S3520" s="3" t="b">
        <f>P3520&gt;43964</f>
        <v>1</v>
      </c>
    </row>
    <row r="3521" spans="1:19" x14ac:dyDescent="0.2">
      <c r="A3521" t="s">
        <v>12969</v>
      </c>
      <c r="B3521" t="str">
        <f>VLOOKUP(A3521,idlookup!A:B,2,FALSE)</f>
        <v>Leicester</v>
      </c>
      <c r="C3521" t="s">
        <v>11019</v>
      </c>
      <c r="D3521" t="s">
        <v>11020</v>
      </c>
      <c r="E3521" t="s">
        <v>11021</v>
      </c>
      <c r="F3521" t="s">
        <v>111</v>
      </c>
      <c r="G3521" t="str">
        <f t="shared" si="378"/>
        <v>18/05/2020</v>
      </c>
      <c r="H3521" s="2" t="str">
        <f t="shared" si="379"/>
        <v>18/05/2020</v>
      </c>
      <c r="I3521" s="2">
        <f t="shared" si="380"/>
        <v>43969</v>
      </c>
      <c r="J3521" s="3">
        <f t="shared" si="382"/>
        <v>5</v>
      </c>
      <c r="K3521" s="3">
        <f t="shared" si="383"/>
        <v>2020</v>
      </c>
      <c r="L3521" s="3" t="b">
        <f t="shared" si="384"/>
        <v>1</v>
      </c>
      <c r="M3521" s="2" t="s">
        <v>12984</v>
      </c>
      <c r="N3521" s="2"/>
      <c r="O3521" s="3" t="b">
        <f t="shared" si="381"/>
        <v>0</v>
      </c>
      <c r="P3521" s="2">
        <f>IF(O3521,VLOOKUP(C3521,reducedpropertiesScrape!A:D,4,FALSE),I3521)</f>
        <v>43969</v>
      </c>
      <c r="Q3521" s="3">
        <f>MONTH(P3521)</f>
        <v>5</v>
      </c>
      <c r="R3521" s="3">
        <f>YEAR(P3521)</f>
        <v>2020</v>
      </c>
      <c r="S3521" s="3" t="b">
        <f>P3521&gt;43964</f>
        <v>1</v>
      </c>
    </row>
    <row r="3522" spans="1:19" x14ac:dyDescent="0.2">
      <c r="A3522" t="s">
        <v>12969</v>
      </c>
      <c r="B3522" t="str">
        <f>VLOOKUP(A3522,idlookup!A:B,2,FALSE)</f>
        <v>Leicester</v>
      </c>
      <c r="C3522" t="s">
        <v>11024</v>
      </c>
      <c r="D3522" t="s">
        <v>23</v>
      </c>
      <c r="E3522" t="s">
        <v>11025</v>
      </c>
      <c r="F3522" t="s">
        <v>111</v>
      </c>
      <c r="G3522" t="str">
        <f t="shared" ref="G3522:G3585" si="385">SUBSTITUTE(SUBSTITUTE(F3522,"Added ",""),"on ","")</f>
        <v>18/05/2020</v>
      </c>
      <c r="H3522" s="2" t="str">
        <f t="shared" ref="H3522:H3585" si="386">SUBSTITUTE(SUBSTITUTE(G3522,"yesterday","19/05/2020"),"today","20/05/2020")</f>
        <v>18/05/2020</v>
      </c>
      <c r="I3522" s="2">
        <f t="shared" ref="I3522:I3585" si="387">DATE(RIGHT(H3522,4),MID(H3522,4,2),LEFT(H3522,2))</f>
        <v>43969</v>
      </c>
      <c r="J3522" s="3">
        <f t="shared" si="382"/>
        <v>5</v>
      </c>
      <c r="K3522" s="3">
        <f t="shared" si="383"/>
        <v>2020</v>
      </c>
      <c r="L3522" s="3" t="b">
        <f t="shared" si="384"/>
        <v>1</v>
      </c>
      <c r="M3522" s="2" t="s">
        <v>12984</v>
      </c>
      <c r="N3522" s="2"/>
      <c r="O3522" s="3" t="b">
        <f t="shared" ref="O3522:O3585" si="388">COUNTIF(H3522,"*reduced*")&gt;0</f>
        <v>0</v>
      </c>
      <c r="P3522" s="2">
        <f>IF(O3522,VLOOKUP(C3522,reducedpropertiesScrape!A:D,4,FALSE),I3522)</f>
        <v>43969</v>
      </c>
      <c r="Q3522" s="3">
        <f>MONTH(P3522)</f>
        <v>5</v>
      </c>
      <c r="R3522" s="3">
        <f>YEAR(P3522)</f>
        <v>2020</v>
      </c>
      <c r="S3522" s="3" t="b">
        <f>P3522&gt;43964</f>
        <v>1</v>
      </c>
    </row>
    <row r="3523" spans="1:19" x14ac:dyDescent="0.2">
      <c r="A3523" t="s">
        <v>12969</v>
      </c>
      <c r="B3523" t="str">
        <f>VLOOKUP(A3523,idlookup!A:B,2,FALSE)</f>
        <v>Leicester</v>
      </c>
      <c r="C3523" t="s">
        <v>11026</v>
      </c>
      <c r="D3523" t="s">
        <v>32</v>
      </c>
      <c r="E3523" t="s">
        <v>11027</v>
      </c>
      <c r="F3523" t="s">
        <v>111</v>
      </c>
      <c r="G3523" t="str">
        <f t="shared" si="385"/>
        <v>18/05/2020</v>
      </c>
      <c r="H3523" s="2" t="str">
        <f t="shared" si="386"/>
        <v>18/05/2020</v>
      </c>
      <c r="I3523" s="2">
        <f t="shared" si="387"/>
        <v>43969</v>
      </c>
      <c r="J3523" s="3">
        <f t="shared" ref="J3523:J3586" si="389">MONTH(I3523)</f>
        <v>5</v>
      </c>
      <c r="K3523" s="3">
        <f t="shared" ref="K3523:K3586" si="390">YEAR(I3523)</f>
        <v>2020</v>
      </c>
      <c r="L3523" s="3" t="b">
        <f t="shared" ref="L3523:L3586" si="391">I3523&gt;43964</f>
        <v>1</v>
      </c>
      <c r="M3523" s="2" t="s">
        <v>12984</v>
      </c>
      <c r="N3523" s="2"/>
      <c r="O3523" s="3" t="b">
        <f t="shared" si="388"/>
        <v>0</v>
      </c>
      <c r="P3523" s="2">
        <f>IF(O3523,VLOOKUP(C3523,reducedpropertiesScrape!A:D,4,FALSE),I3523)</f>
        <v>43969</v>
      </c>
      <c r="Q3523" s="3">
        <f>MONTH(P3523)</f>
        <v>5</v>
      </c>
      <c r="R3523" s="3">
        <f>YEAR(P3523)</f>
        <v>2020</v>
      </c>
      <c r="S3523" s="3" t="b">
        <f>P3523&gt;43964</f>
        <v>1</v>
      </c>
    </row>
    <row r="3524" spans="1:19" x14ac:dyDescent="0.2">
      <c r="A3524" t="s">
        <v>12969</v>
      </c>
      <c r="B3524" t="str">
        <f>VLOOKUP(A3524,idlookup!A:B,2,FALSE)</f>
        <v>Leicester</v>
      </c>
      <c r="C3524" t="s">
        <v>11028</v>
      </c>
      <c r="D3524" t="s">
        <v>7</v>
      </c>
      <c r="E3524" t="s">
        <v>11029</v>
      </c>
      <c r="F3524" t="s">
        <v>111</v>
      </c>
      <c r="G3524" t="str">
        <f t="shared" si="385"/>
        <v>18/05/2020</v>
      </c>
      <c r="H3524" s="2" t="str">
        <f t="shared" si="386"/>
        <v>18/05/2020</v>
      </c>
      <c r="I3524" s="2">
        <f t="shared" si="387"/>
        <v>43969</v>
      </c>
      <c r="J3524" s="3">
        <f t="shared" si="389"/>
        <v>5</v>
      </c>
      <c r="K3524" s="3">
        <f t="shared" si="390"/>
        <v>2020</v>
      </c>
      <c r="L3524" s="3" t="b">
        <f t="shared" si="391"/>
        <v>1</v>
      </c>
      <c r="M3524" s="2" t="s">
        <v>12984</v>
      </c>
      <c r="N3524" s="2"/>
      <c r="O3524" s="3" t="b">
        <f t="shared" si="388"/>
        <v>0</v>
      </c>
      <c r="P3524" s="2">
        <f>IF(O3524,VLOOKUP(C3524,reducedpropertiesScrape!A:D,4,FALSE),I3524)</f>
        <v>43969</v>
      </c>
      <c r="Q3524" s="3">
        <f>MONTH(P3524)</f>
        <v>5</v>
      </c>
      <c r="R3524" s="3">
        <f>YEAR(P3524)</f>
        <v>2020</v>
      </c>
      <c r="S3524" s="3" t="b">
        <f>P3524&gt;43964</f>
        <v>1</v>
      </c>
    </row>
    <row r="3525" spans="1:19" x14ac:dyDescent="0.2">
      <c r="A3525" t="s">
        <v>12969</v>
      </c>
      <c r="B3525" t="str">
        <f>VLOOKUP(A3525,idlookup!A:B,2,FALSE)</f>
        <v>Leicester</v>
      </c>
      <c r="C3525" t="s">
        <v>11030</v>
      </c>
      <c r="D3525" t="s">
        <v>32</v>
      </c>
      <c r="E3525" t="s">
        <v>11031</v>
      </c>
      <c r="F3525" t="s">
        <v>111</v>
      </c>
      <c r="G3525" t="str">
        <f t="shared" si="385"/>
        <v>18/05/2020</v>
      </c>
      <c r="H3525" s="2" t="str">
        <f t="shared" si="386"/>
        <v>18/05/2020</v>
      </c>
      <c r="I3525" s="2">
        <f t="shared" si="387"/>
        <v>43969</v>
      </c>
      <c r="J3525" s="3">
        <f t="shared" si="389"/>
        <v>5</v>
      </c>
      <c r="K3525" s="3">
        <f t="shared" si="390"/>
        <v>2020</v>
      </c>
      <c r="L3525" s="3" t="b">
        <f t="shared" si="391"/>
        <v>1</v>
      </c>
      <c r="M3525" s="2" t="s">
        <v>12984</v>
      </c>
      <c r="N3525" s="2"/>
      <c r="O3525" s="3" t="b">
        <f t="shared" si="388"/>
        <v>0</v>
      </c>
      <c r="P3525" s="2">
        <f>IF(O3525,VLOOKUP(C3525,reducedpropertiesScrape!A:D,4,FALSE),I3525)</f>
        <v>43969</v>
      </c>
      <c r="Q3525" s="3">
        <f>MONTH(P3525)</f>
        <v>5</v>
      </c>
      <c r="R3525" s="3">
        <f>YEAR(P3525)</f>
        <v>2020</v>
      </c>
      <c r="S3525" s="3" t="b">
        <f>P3525&gt;43964</f>
        <v>1</v>
      </c>
    </row>
    <row r="3526" spans="1:19" x14ac:dyDescent="0.2">
      <c r="A3526" t="s">
        <v>12969</v>
      </c>
      <c r="B3526" t="str">
        <f>VLOOKUP(A3526,idlookup!A:B,2,FALSE)</f>
        <v>Leicester</v>
      </c>
      <c r="C3526" t="s">
        <v>11032</v>
      </c>
      <c r="D3526" t="s">
        <v>50</v>
      </c>
      <c r="E3526" t="s">
        <v>11033</v>
      </c>
      <c r="F3526" t="s">
        <v>111</v>
      </c>
      <c r="G3526" t="str">
        <f t="shared" si="385"/>
        <v>18/05/2020</v>
      </c>
      <c r="H3526" s="2" t="str">
        <f t="shared" si="386"/>
        <v>18/05/2020</v>
      </c>
      <c r="I3526" s="2">
        <f t="shared" si="387"/>
        <v>43969</v>
      </c>
      <c r="J3526" s="3">
        <f t="shared" si="389"/>
        <v>5</v>
      </c>
      <c r="K3526" s="3">
        <f t="shared" si="390"/>
        <v>2020</v>
      </c>
      <c r="L3526" s="3" t="b">
        <f t="shared" si="391"/>
        <v>1</v>
      </c>
      <c r="M3526" s="2" t="s">
        <v>12984</v>
      </c>
      <c r="N3526" s="2"/>
      <c r="O3526" s="3" t="b">
        <f t="shared" si="388"/>
        <v>0</v>
      </c>
      <c r="P3526" s="2">
        <f>IF(O3526,VLOOKUP(C3526,reducedpropertiesScrape!A:D,4,FALSE),I3526)</f>
        <v>43969</v>
      </c>
      <c r="Q3526" s="3">
        <f>MONTH(P3526)</f>
        <v>5</v>
      </c>
      <c r="R3526" s="3">
        <f>YEAR(P3526)</f>
        <v>2020</v>
      </c>
      <c r="S3526" s="3" t="b">
        <f>P3526&gt;43964</f>
        <v>1</v>
      </c>
    </row>
    <row r="3527" spans="1:19" x14ac:dyDescent="0.2">
      <c r="A3527" t="s">
        <v>12969</v>
      </c>
      <c r="B3527" t="str">
        <f>VLOOKUP(A3527,idlookup!A:B,2,FALSE)</f>
        <v>Leicester</v>
      </c>
      <c r="C3527" t="s">
        <v>11037</v>
      </c>
      <c r="D3527" t="s">
        <v>75</v>
      </c>
      <c r="E3527" t="s">
        <v>11038</v>
      </c>
      <c r="F3527" t="s">
        <v>111</v>
      </c>
      <c r="G3527" t="str">
        <f t="shared" si="385"/>
        <v>18/05/2020</v>
      </c>
      <c r="H3527" s="2" t="str">
        <f t="shared" si="386"/>
        <v>18/05/2020</v>
      </c>
      <c r="I3527" s="2">
        <f t="shared" si="387"/>
        <v>43969</v>
      </c>
      <c r="J3527" s="3">
        <f t="shared" si="389"/>
        <v>5</v>
      </c>
      <c r="K3527" s="3">
        <f t="shared" si="390"/>
        <v>2020</v>
      </c>
      <c r="L3527" s="3" t="b">
        <f t="shared" si="391"/>
        <v>1</v>
      </c>
      <c r="M3527" s="2" t="s">
        <v>12984</v>
      </c>
      <c r="N3527" s="2"/>
      <c r="O3527" s="3" t="b">
        <f t="shared" si="388"/>
        <v>0</v>
      </c>
      <c r="P3527" s="2">
        <f>IF(O3527,VLOOKUP(C3527,reducedpropertiesScrape!A:D,4,FALSE),I3527)</f>
        <v>43969</v>
      </c>
      <c r="Q3527" s="3">
        <f>MONTH(P3527)</f>
        <v>5</v>
      </c>
      <c r="R3527" s="3">
        <f>YEAR(P3527)</f>
        <v>2020</v>
      </c>
      <c r="S3527" s="3" t="b">
        <f>P3527&gt;43964</f>
        <v>1</v>
      </c>
    </row>
    <row r="3528" spans="1:19" x14ac:dyDescent="0.2">
      <c r="A3528" t="s">
        <v>12969</v>
      </c>
      <c r="B3528" t="str">
        <f>VLOOKUP(A3528,idlookup!A:B,2,FALSE)</f>
        <v>Leicester</v>
      </c>
      <c r="C3528" t="s">
        <v>11039</v>
      </c>
      <c r="D3528" t="s">
        <v>224</v>
      </c>
      <c r="E3528" t="s">
        <v>11040</v>
      </c>
      <c r="F3528" t="s">
        <v>111</v>
      </c>
      <c r="G3528" t="str">
        <f t="shared" si="385"/>
        <v>18/05/2020</v>
      </c>
      <c r="H3528" s="2" t="str">
        <f t="shared" si="386"/>
        <v>18/05/2020</v>
      </c>
      <c r="I3528" s="2">
        <f t="shared" si="387"/>
        <v>43969</v>
      </c>
      <c r="J3528" s="3">
        <f t="shared" si="389"/>
        <v>5</v>
      </c>
      <c r="K3528" s="3">
        <f t="shared" si="390"/>
        <v>2020</v>
      </c>
      <c r="L3528" s="3" t="b">
        <f t="shared" si="391"/>
        <v>1</v>
      </c>
      <c r="M3528" s="2" t="s">
        <v>12984</v>
      </c>
      <c r="N3528" s="2"/>
      <c r="O3528" s="3" t="b">
        <f t="shared" si="388"/>
        <v>0</v>
      </c>
      <c r="P3528" s="2">
        <f>IF(O3528,VLOOKUP(C3528,reducedpropertiesScrape!A:D,4,FALSE),I3528)</f>
        <v>43969</v>
      </c>
      <c r="Q3528" s="3">
        <f>MONTH(P3528)</f>
        <v>5</v>
      </c>
      <c r="R3528" s="3">
        <f>YEAR(P3528)</f>
        <v>2020</v>
      </c>
      <c r="S3528" s="3" t="b">
        <f>P3528&gt;43964</f>
        <v>1</v>
      </c>
    </row>
    <row r="3529" spans="1:19" x14ac:dyDescent="0.2">
      <c r="A3529" t="s">
        <v>12969</v>
      </c>
      <c r="B3529" t="str">
        <f>VLOOKUP(A3529,idlookup!A:B,2,FALSE)</f>
        <v>Leicester</v>
      </c>
      <c r="C3529" t="s">
        <v>11045</v>
      </c>
      <c r="D3529" t="s">
        <v>100</v>
      </c>
      <c r="E3529" t="s">
        <v>11046</v>
      </c>
      <c r="F3529" t="s">
        <v>111</v>
      </c>
      <c r="G3529" t="str">
        <f t="shared" si="385"/>
        <v>18/05/2020</v>
      </c>
      <c r="H3529" s="2" t="str">
        <f t="shared" si="386"/>
        <v>18/05/2020</v>
      </c>
      <c r="I3529" s="2">
        <f t="shared" si="387"/>
        <v>43969</v>
      </c>
      <c r="J3529" s="3">
        <f t="shared" si="389"/>
        <v>5</v>
      </c>
      <c r="K3529" s="3">
        <f t="shared" si="390"/>
        <v>2020</v>
      </c>
      <c r="L3529" s="3" t="b">
        <f t="shared" si="391"/>
        <v>1</v>
      </c>
      <c r="M3529" s="2" t="s">
        <v>12984</v>
      </c>
      <c r="N3529" s="2"/>
      <c r="O3529" s="3" t="b">
        <f t="shared" si="388"/>
        <v>0</v>
      </c>
      <c r="P3529" s="2">
        <f>IF(O3529,VLOOKUP(C3529,reducedpropertiesScrape!A:D,4,FALSE),I3529)</f>
        <v>43969</v>
      </c>
      <c r="Q3529" s="3">
        <f>MONTH(P3529)</f>
        <v>5</v>
      </c>
      <c r="R3529" s="3">
        <f>YEAR(P3529)</f>
        <v>2020</v>
      </c>
      <c r="S3529" s="3" t="b">
        <f>P3529&gt;43964</f>
        <v>1</v>
      </c>
    </row>
    <row r="3530" spans="1:19" x14ac:dyDescent="0.2">
      <c r="A3530" t="s">
        <v>12969</v>
      </c>
      <c r="B3530" t="str">
        <f>VLOOKUP(A3530,idlookup!A:B,2,FALSE)</f>
        <v>Leicester</v>
      </c>
      <c r="C3530" t="s">
        <v>11047</v>
      </c>
      <c r="D3530" t="s">
        <v>32</v>
      </c>
      <c r="E3530" t="s">
        <v>11048</v>
      </c>
      <c r="F3530" t="s">
        <v>111</v>
      </c>
      <c r="G3530" t="str">
        <f t="shared" si="385"/>
        <v>18/05/2020</v>
      </c>
      <c r="H3530" s="2" t="str">
        <f t="shared" si="386"/>
        <v>18/05/2020</v>
      </c>
      <c r="I3530" s="2">
        <f t="shared" si="387"/>
        <v>43969</v>
      </c>
      <c r="J3530" s="3">
        <f t="shared" si="389"/>
        <v>5</v>
      </c>
      <c r="K3530" s="3">
        <f t="shared" si="390"/>
        <v>2020</v>
      </c>
      <c r="L3530" s="3" t="b">
        <f t="shared" si="391"/>
        <v>1</v>
      </c>
      <c r="M3530" s="2" t="s">
        <v>12984</v>
      </c>
      <c r="N3530" s="2"/>
      <c r="O3530" s="3" t="b">
        <f t="shared" si="388"/>
        <v>0</v>
      </c>
      <c r="P3530" s="2">
        <f>IF(O3530,VLOOKUP(C3530,reducedpropertiesScrape!A:D,4,FALSE),I3530)</f>
        <v>43969</v>
      </c>
      <c r="Q3530" s="3">
        <f>MONTH(P3530)</f>
        <v>5</v>
      </c>
      <c r="R3530" s="3">
        <f>YEAR(P3530)</f>
        <v>2020</v>
      </c>
      <c r="S3530" s="3" t="b">
        <f>P3530&gt;43964</f>
        <v>1</v>
      </c>
    </row>
    <row r="3531" spans="1:19" x14ac:dyDescent="0.2">
      <c r="A3531" t="s">
        <v>12969</v>
      </c>
      <c r="B3531" t="str">
        <f>VLOOKUP(A3531,idlookup!A:B,2,FALSE)</f>
        <v>Leicester</v>
      </c>
      <c r="C3531" t="s">
        <v>11049</v>
      </c>
      <c r="D3531" t="s">
        <v>23</v>
      </c>
      <c r="E3531" t="s">
        <v>11050</v>
      </c>
      <c r="F3531" t="s">
        <v>111</v>
      </c>
      <c r="G3531" t="str">
        <f t="shared" si="385"/>
        <v>18/05/2020</v>
      </c>
      <c r="H3531" s="2" t="str">
        <f t="shared" si="386"/>
        <v>18/05/2020</v>
      </c>
      <c r="I3531" s="2">
        <f t="shared" si="387"/>
        <v>43969</v>
      </c>
      <c r="J3531" s="3">
        <f t="shared" si="389"/>
        <v>5</v>
      </c>
      <c r="K3531" s="3">
        <f t="shared" si="390"/>
        <v>2020</v>
      </c>
      <c r="L3531" s="3" t="b">
        <f t="shared" si="391"/>
        <v>1</v>
      </c>
      <c r="M3531" s="2" t="s">
        <v>12984</v>
      </c>
      <c r="N3531" s="2"/>
      <c r="O3531" s="3" t="b">
        <f t="shared" si="388"/>
        <v>0</v>
      </c>
      <c r="P3531" s="2">
        <f>IF(O3531,VLOOKUP(C3531,reducedpropertiesScrape!A:D,4,FALSE),I3531)</f>
        <v>43969</v>
      </c>
      <c r="Q3531" s="3">
        <f>MONTH(P3531)</f>
        <v>5</v>
      </c>
      <c r="R3531" s="3">
        <f>YEAR(P3531)</f>
        <v>2020</v>
      </c>
      <c r="S3531" s="3" t="b">
        <f>P3531&gt;43964</f>
        <v>1</v>
      </c>
    </row>
    <row r="3532" spans="1:19" x14ac:dyDescent="0.2">
      <c r="A3532" t="s">
        <v>12969</v>
      </c>
      <c r="B3532" t="str">
        <f>VLOOKUP(A3532,idlookup!A:B,2,FALSE)</f>
        <v>Leicester</v>
      </c>
      <c r="C3532" t="s">
        <v>11053</v>
      </c>
      <c r="D3532" t="s">
        <v>38</v>
      </c>
      <c r="E3532" t="s">
        <v>11054</v>
      </c>
      <c r="F3532" t="s">
        <v>111</v>
      </c>
      <c r="G3532" t="str">
        <f t="shared" si="385"/>
        <v>18/05/2020</v>
      </c>
      <c r="H3532" s="2" t="str">
        <f t="shared" si="386"/>
        <v>18/05/2020</v>
      </c>
      <c r="I3532" s="2">
        <f t="shared" si="387"/>
        <v>43969</v>
      </c>
      <c r="J3532" s="3">
        <f t="shared" si="389"/>
        <v>5</v>
      </c>
      <c r="K3532" s="3">
        <f t="shared" si="390"/>
        <v>2020</v>
      </c>
      <c r="L3532" s="3" t="b">
        <f t="shared" si="391"/>
        <v>1</v>
      </c>
      <c r="M3532" s="2" t="s">
        <v>12984</v>
      </c>
      <c r="N3532" s="2"/>
      <c r="O3532" s="3" t="b">
        <f t="shared" si="388"/>
        <v>0</v>
      </c>
      <c r="P3532" s="2">
        <f>IF(O3532,VLOOKUP(C3532,reducedpropertiesScrape!A:D,4,FALSE),I3532)</f>
        <v>43969</v>
      </c>
      <c r="Q3532" s="3">
        <f>MONTH(P3532)</f>
        <v>5</v>
      </c>
      <c r="R3532" s="3">
        <f>YEAR(P3532)</f>
        <v>2020</v>
      </c>
      <c r="S3532" s="3" t="b">
        <f>P3532&gt;43964</f>
        <v>1</v>
      </c>
    </row>
    <row r="3533" spans="1:19" x14ac:dyDescent="0.2">
      <c r="A3533" t="s">
        <v>12970</v>
      </c>
      <c r="B3533" t="str">
        <f>VLOOKUP(A3533,idlookup!A:B,2,FALSE)</f>
        <v>Lincoln</v>
      </c>
      <c r="C3533" t="s">
        <v>11178</v>
      </c>
      <c r="D3533" t="s">
        <v>45</v>
      </c>
      <c r="E3533" t="s">
        <v>11179</v>
      </c>
      <c r="F3533" t="s">
        <v>111</v>
      </c>
      <c r="G3533" t="str">
        <f t="shared" si="385"/>
        <v>18/05/2020</v>
      </c>
      <c r="H3533" s="2" t="str">
        <f t="shared" si="386"/>
        <v>18/05/2020</v>
      </c>
      <c r="I3533" s="2">
        <f t="shared" si="387"/>
        <v>43969</v>
      </c>
      <c r="J3533" s="3">
        <f t="shared" si="389"/>
        <v>5</v>
      </c>
      <c r="K3533" s="3">
        <f t="shared" si="390"/>
        <v>2020</v>
      </c>
      <c r="L3533" s="3" t="b">
        <f t="shared" si="391"/>
        <v>1</v>
      </c>
      <c r="M3533" s="2" t="s">
        <v>12984</v>
      </c>
      <c r="N3533" s="2"/>
      <c r="O3533" s="3" t="b">
        <f t="shared" si="388"/>
        <v>0</v>
      </c>
      <c r="P3533" s="2">
        <f>IF(O3533,VLOOKUP(C3533,reducedpropertiesScrape!A:D,4,FALSE),I3533)</f>
        <v>43969</v>
      </c>
      <c r="Q3533" s="3">
        <f>MONTH(P3533)</f>
        <v>5</v>
      </c>
      <c r="R3533" s="3">
        <f>YEAR(P3533)</f>
        <v>2020</v>
      </c>
      <c r="S3533" s="3" t="b">
        <f>P3533&gt;43964</f>
        <v>1</v>
      </c>
    </row>
    <row r="3534" spans="1:19" x14ac:dyDescent="0.2">
      <c r="A3534" t="s">
        <v>12970</v>
      </c>
      <c r="B3534" t="str">
        <f>VLOOKUP(A3534,idlookup!A:B,2,FALSE)</f>
        <v>Lincoln</v>
      </c>
      <c r="C3534" t="s">
        <v>11180</v>
      </c>
      <c r="D3534" t="s">
        <v>23</v>
      </c>
      <c r="E3534" t="s">
        <v>11181</v>
      </c>
      <c r="F3534" t="s">
        <v>111</v>
      </c>
      <c r="G3534" t="str">
        <f t="shared" si="385"/>
        <v>18/05/2020</v>
      </c>
      <c r="H3534" s="2" t="str">
        <f t="shared" si="386"/>
        <v>18/05/2020</v>
      </c>
      <c r="I3534" s="2">
        <f t="shared" si="387"/>
        <v>43969</v>
      </c>
      <c r="J3534" s="3">
        <f t="shared" si="389"/>
        <v>5</v>
      </c>
      <c r="K3534" s="3">
        <f t="shared" si="390"/>
        <v>2020</v>
      </c>
      <c r="L3534" s="3" t="b">
        <f t="shared" si="391"/>
        <v>1</v>
      </c>
      <c r="M3534" s="2" t="s">
        <v>12984</v>
      </c>
      <c r="N3534" s="2"/>
      <c r="O3534" s="3" t="b">
        <f t="shared" si="388"/>
        <v>0</v>
      </c>
      <c r="P3534" s="2">
        <f>IF(O3534,VLOOKUP(C3534,reducedpropertiesScrape!A:D,4,FALSE),I3534)</f>
        <v>43969</v>
      </c>
      <c r="Q3534" s="3">
        <f>MONTH(P3534)</f>
        <v>5</v>
      </c>
      <c r="R3534" s="3">
        <f>YEAR(P3534)</f>
        <v>2020</v>
      </c>
      <c r="S3534" s="3" t="b">
        <f>P3534&gt;43964</f>
        <v>1</v>
      </c>
    </row>
    <row r="3535" spans="1:19" x14ac:dyDescent="0.2">
      <c r="A3535" t="s">
        <v>12970</v>
      </c>
      <c r="B3535" t="str">
        <f>VLOOKUP(A3535,idlookup!A:B,2,FALSE)</f>
        <v>Lincoln</v>
      </c>
      <c r="C3535" t="s">
        <v>11182</v>
      </c>
      <c r="D3535" t="s">
        <v>7</v>
      </c>
      <c r="E3535" t="s">
        <v>11183</v>
      </c>
      <c r="F3535" t="s">
        <v>111</v>
      </c>
      <c r="G3535" t="str">
        <f t="shared" si="385"/>
        <v>18/05/2020</v>
      </c>
      <c r="H3535" s="2" t="str">
        <f t="shared" si="386"/>
        <v>18/05/2020</v>
      </c>
      <c r="I3535" s="2">
        <f t="shared" si="387"/>
        <v>43969</v>
      </c>
      <c r="J3535" s="3">
        <f t="shared" si="389"/>
        <v>5</v>
      </c>
      <c r="K3535" s="3">
        <f t="shared" si="390"/>
        <v>2020</v>
      </c>
      <c r="L3535" s="3" t="b">
        <f t="shared" si="391"/>
        <v>1</v>
      </c>
      <c r="M3535" s="2" t="s">
        <v>12984</v>
      </c>
      <c r="N3535" s="2"/>
      <c r="O3535" s="3" t="b">
        <f t="shared" si="388"/>
        <v>0</v>
      </c>
      <c r="P3535" s="2">
        <f>IF(O3535,VLOOKUP(C3535,reducedpropertiesScrape!A:D,4,FALSE),I3535)</f>
        <v>43969</v>
      </c>
      <c r="Q3535" s="3">
        <f>MONTH(P3535)</f>
        <v>5</v>
      </c>
      <c r="R3535" s="3">
        <f>YEAR(P3535)</f>
        <v>2020</v>
      </c>
      <c r="S3535" s="3" t="b">
        <f>P3535&gt;43964</f>
        <v>1</v>
      </c>
    </row>
    <row r="3536" spans="1:19" x14ac:dyDescent="0.2">
      <c r="A3536" t="s">
        <v>12970</v>
      </c>
      <c r="B3536" t="str">
        <f>VLOOKUP(A3536,idlookup!A:B,2,FALSE)</f>
        <v>Lincoln</v>
      </c>
      <c r="C3536" t="s">
        <v>11185</v>
      </c>
      <c r="D3536" t="s">
        <v>159</v>
      </c>
      <c r="E3536" t="s">
        <v>11186</v>
      </c>
      <c r="F3536" t="s">
        <v>111</v>
      </c>
      <c r="G3536" t="str">
        <f t="shared" si="385"/>
        <v>18/05/2020</v>
      </c>
      <c r="H3536" s="2" t="str">
        <f t="shared" si="386"/>
        <v>18/05/2020</v>
      </c>
      <c r="I3536" s="2">
        <f t="shared" si="387"/>
        <v>43969</v>
      </c>
      <c r="J3536" s="3">
        <f t="shared" si="389"/>
        <v>5</v>
      </c>
      <c r="K3536" s="3">
        <f t="shared" si="390"/>
        <v>2020</v>
      </c>
      <c r="L3536" s="3" t="b">
        <f t="shared" si="391"/>
        <v>1</v>
      </c>
      <c r="M3536" s="2" t="s">
        <v>12984</v>
      </c>
      <c r="N3536" s="2"/>
      <c r="O3536" s="3" t="b">
        <f t="shared" si="388"/>
        <v>0</v>
      </c>
      <c r="P3536" s="2">
        <f>IF(O3536,VLOOKUP(C3536,reducedpropertiesScrape!A:D,4,FALSE),I3536)</f>
        <v>43969</v>
      </c>
      <c r="Q3536" s="3">
        <f>MONTH(P3536)</f>
        <v>5</v>
      </c>
      <c r="R3536" s="3">
        <f>YEAR(P3536)</f>
        <v>2020</v>
      </c>
      <c r="S3536" s="3" t="b">
        <f>P3536&gt;43964</f>
        <v>1</v>
      </c>
    </row>
    <row r="3537" spans="1:19" x14ac:dyDescent="0.2">
      <c r="A3537" t="s">
        <v>12970</v>
      </c>
      <c r="B3537" t="str">
        <f>VLOOKUP(A3537,idlookup!A:B,2,FALSE)</f>
        <v>Lincoln</v>
      </c>
      <c r="C3537" t="s">
        <v>11187</v>
      </c>
      <c r="D3537" t="s">
        <v>23</v>
      </c>
      <c r="E3537" t="s">
        <v>11188</v>
      </c>
      <c r="F3537" t="s">
        <v>111</v>
      </c>
      <c r="G3537" t="str">
        <f t="shared" si="385"/>
        <v>18/05/2020</v>
      </c>
      <c r="H3537" s="2" t="str">
        <f t="shared" si="386"/>
        <v>18/05/2020</v>
      </c>
      <c r="I3537" s="2">
        <f t="shared" si="387"/>
        <v>43969</v>
      </c>
      <c r="J3537" s="3">
        <f t="shared" si="389"/>
        <v>5</v>
      </c>
      <c r="K3537" s="3">
        <f t="shared" si="390"/>
        <v>2020</v>
      </c>
      <c r="L3537" s="3" t="b">
        <f t="shared" si="391"/>
        <v>1</v>
      </c>
      <c r="M3537" s="2" t="s">
        <v>12984</v>
      </c>
      <c r="N3537" s="2"/>
      <c r="O3537" s="3" t="b">
        <f t="shared" si="388"/>
        <v>0</v>
      </c>
      <c r="P3537" s="2">
        <f>IF(O3537,VLOOKUP(C3537,reducedpropertiesScrape!A:D,4,FALSE),I3537)</f>
        <v>43969</v>
      </c>
      <c r="Q3537" s="3">
        <f>MONTH(P3537)</f>
        <v>5</v>
      </c>
      <c r="R3537" s="3">
        <f>YEAR(P3537)</f>
        <v>2020</v>
      </c>
      <c r="S3537" s="3" t="b">
        <f>P3537&gt;43964</f>
        <v>1</v>
      </c>
    </row>
    <row r="3538" spans="1:19" x14ac:dyDescent="0.2">
      <c r="A3538" t="s">
        <v>12970</v>
      </c>
      <c r="B3538" t="str">
        <f>VLOOKUP(A3538,idlookup!A:B,2,FALSE)</f>
        <v>Lincoln</v>
      </c>
      <c r="C3538" t="s">
        <v>11189</v>
      </c>
      <c r="D3538" t="s">
        <v>32</v>
      </c>
      <c r="E3538" t="s">
        <v>11190</v>
      </c>
      <c r="F3538" t="s">
        <v>111</v>
      </c>
      <c r="G3538" t="str">
        <f t="shared" si="385"/>
        <v>18/05/2020</v>
      </c>
      <c r="H3538" s="2" t="str">
        <f t="shared" si="386"/>
        <v>18/05/2020</v>
      </c>
      <c r="I3538" s="2">
        <f t="shared" si="387"/>
        <v>43969</v>
      </c>
      <c r="J3538" s="3">
        <f t="shared" si="389"/>
        <v>5</v>
      </c>
      <c r="K3538" s="3">
        <f t="shared" si="390"/>
        <v>2020</v>
      </c>
      <c r="L3538" s="3" t="b">
        <f t="shared" si="391"/>
        <v>1</v>
      </c>
      <c r="M3538" s="2" t="s">
        <v>12984</v>
      </c>
      <c r="N3538" s="2"/>
      <c r="O3538" s="3" t="b">
        <f t="shared" si="388"/>
        <v>0</v>
      </c>
      <c r="P3538" s="2">
        <f>IF(O3538,VLOOKUP(C3538,reducedpropertiesScrape!A:D,4,FALSE),I3538)</f>
        <v>43969</v>
      </c>
      <c r="Q3538" s="3">
        <f>MONTH(P3538)</f>
        <v>5</v>
      </c>
      <c r="R3538" s="3">
        <f>YEAR(P3538)</f>
        <v>2020</v>
      </c>
      <c r="S3538" s="3" t="b">
        <f>P3538&gt;43964</f>
        <v>1</v>
      </c>
    </row>
    <row r="3539" spans="1:19" x14ac:dyDescent="0.2">
      <c r="A3539" t="s">
        <v>12970</v>
      </c>
      <c r="B3539" t="str">
        <f>VLOOKUP(A3539,idlookup!A:B,2,FALSE)</f>
        <v>Lincoln</v>
      </c>
      <c r="C3539" t="s">
        <v>11191</v>
      </c>
      <c r="D3539" t="s">
        <v>38</v>
      </c>
      <c r="E3539" t="s">
        <v>11192</v>
      </c>
      <c r="F3539" t="s">
        <v>111</v>
      </c>
      <c r="G3539" t="str">
        <f t="shared" si="385"/>
        <v>18/05/2020</v>
      </c>
      <c r="H3539" s="2" t="str">
        <f t="shared" si="386"/>
        <v>18/05/2020</v>
      </c>
      <c r="I3539" s="2">
        <f t="shared" si="387"/>
        <v>43969</v>
      </c>
      <c r="J3539" s="3">
        <f t="shared" si="389"/>
        <v>5</v>
      </c>
      <c r="K3539" s="3">
        <f t="shared" si="390"/>
        <v>2020</v>
      </c>
      <c r="L3539" s="3" t="b">
        <f t="shared" si="391"/>
        <v>1</v>
      </c>
      <c r="M3539" s="2" t="s">
        <v>12984</v>
      </c>
      <c r="N3539" s="2"/>
      <c r="O3539" s="3" t="b">
        <f t="shared" si="388"/>
        <v>0</v>
      </c>
      <c r="P3539" s="2">
        <f>IF(O3539,VLOOKUP(C3539,reducedpropertiesScrape!A:D,4,FALSE),I3539)</f>
        <v>43969</v>
      </c>
      <c r="Q3539" s="3">
        <f>MONTH(P3539)</f>
        <v>5</v>
      </c>
      <c r="R3539" s="3">
        <f>YEAR(P3539)</f>
        <v>2020</v>
      </c>
      <c r="S3539" s="3" t="b">
        <f>P3539&gt;43964</f>
        <v>1</v>
      </c>
    </row>
    <row r="3540" spans="1:19" x14ac:dyDescent="0.2">
      <c r="A3540" t="s">
        <v>12970</v>
      </c>
      <c r="B3540" t="str">
        <f>VLOOKUP(A3540,idlookup!A:B,2,FALSE)</f>
        <v>Lincoln</v>
      </c>
      <c r="C3540" t="s">
        <v>11193</v>
      </c>
      <c r="D3540" t="s">
        <v>122</v>
      </c>
      <c r="E3540" t="s">
        <v>11194</v>
      </c>
      <c r="F3540" t="s">
        <v>111</v>
      </c>
      <c r="G3540" t="str">
        <f t="shared" si="385"/>
        <v>18/05/2020</v>
      </c>
      <c r="H3540" s="2" t="str">
        <f t="shared" si="386"/>
        <v>18/05/2020</v>
      </c>
      <c r="I3540" s="2">
        <f t="shared" si="387"/>
        <v>43969</v>
      </c>
      <c r="J3540" s="3">
        <f t="shared" si="389"/>
        <v>5</v>
      </c>
      <c r="K3540" s="3">
        <f t="shared" si="390"/>
        <v>2020</v>
      </c>
      <c r="L3540" s="3" t="b">
        <f t="shared" si="391"/>
        <v>1</v>
      </c>
      <c r="M3540" s="2" t="s">
        <v>12984</v>
      </c>
      <c r="N3540" s="2"/>
      <c r="O3540" s="3" t="b">
        <f t="shared" si="388"/>
        <v>0</v>
      </c>
      <c r="P3540" s="2">
        <f>IF(O3540,VLOOKUP(C3540,reducedpropertiesScrape!A:D,4,FALSE),I3540)</f>
        <v>43969</v>
      </c>
      <c r="Q3540" s="3">
        <f>MONTH(P3540)</f>
        <v>5</v>
      </c>
      <c r="R3540" s="3">
        <f>YEAR(P3540)</f>
        <v>2020</v>
      </c>
      <c r="S3540" s="3" t="b">
        <f>P3540&gt;43964</f>
        <v>1</v>
      </c>
    </row>
    <row r="3541" spans="1:19" x14ac:dyDescent="0.2">
      <c r="A3541" t="s">
        <v>12970</v>
      </c>
      <c r="B3541" t="str">
        <f>VLOOKUP(A3541,idlookup!A:B,2,FALSE)</f>
        <v>Lincoln</v>
      </c>
      <c r="C3541" t="s">
        <v>11195</v>
      </c>
      <c r="D3541" t="s">
        <v>103</v>
      </c>
      <c r="E3541" t="s">
        <v>11196</v>
      </c>
      <c r="F3541" t="s">
        <v>111</v>
      </c>
      <c r="G3541" t="str">
        <f t="shared" si="385"/>
        <v>18/05/2020</v>
      </c>
      <c r="H3541" s="2" t="str">
        <f t="shared" si="386"/>
        <v>18/05/2020</v>
      </c>
      <c r="I3541" s="2">
        <f t="shared" si="387"/>
        <v>43969</v>
      </c>
      <c r="J3541" s="3">
        <f t="shared" si="389"/>
        <v>5</v>
      </c>
      <c r="K3541" s="3">
        <f t="shared" si="390"/>
        <v>2020</v>
      </c>
      <c r="L3541" s="3" t="b">
        <f t="shared" si="391"/>
        <v>1</v>
      </c>
      <c r="M3541" s="2" t="s">
        <v>12984</v>
      </c>
      <c r="N3541" s="2"/>
      <c r="O3541" s="3" t="b">
        <f t="shared" si="388"/>
        <v>0</v>
      </c>
      <c r="P3541" s="2">
        <f>IF(O3541,VLOOKUP(C3541,reducedpropertiesScrape!A:D,4,FALSE),I3541)</f>
        <v>43969</v>
      </c>
      <c r="Q3541" s="3">
        <f>MONTH(P3541)</f>
        <v>5</v>
      </c>
      <c r="R3541" s="3">
        <f>YEAR(P3541)</f>
        <v>2020</v>
      </c>
      <c r="S3541" s="3" t="b">
        <f>P3541&gt;43964</f>
        <v>1</v>
      </c>
    </row>
    <row r="3542" spans="1:19" x14ac:dyDescent="0.2">
      <c r="A3542" t="s">
        <v>12970</v>
      </c>
      <c r="B3542" t="str">
        <f>VLOOKUP(A3542,idlookup!A:B,2,FALSE)</f>
        <v>Lincoln</v>
      </c>
      <c r="C3542" t="s">
        <v>11197</v>
      </c>
      <c r="D3542" t="s">
        <v>26</v>
      </c>
      <c r="E3542" t="s">
        <v>11198</v>
      </c>
      <c r="F3542" t="s">
        <v>111</v>
      </c>
      <c r="G3542" t="str">
        <f t="shared" si="385"/>
        <v>18/05/2020</v>
      </c>
      <c r="H3542" s="2" t="str">
        <f t="shared" si="386"/>
        <v>18/05/2020</v>
      </c>
      <c r="I3542" s="2">
        <f t="shared" si="387"/>
        <v>43969</v>
      </c>
      <c r="J3542" s="3">
        <f t="shared" si="389"/>
        <v>5</v>
      </c>
      <c r="K3542" s="3">
        <f t="shared" si="390"/>
        <v>2020</v>
      </c>
      <c r="L3542" s="3" t="b">
        <f t="shared" si="391"/>
        <v>1</v>
      </c>
      <c r="M3542" s="2" t="s">
        <v>12984</v>
      </c>
      <c r="N3542" s="2"/>
      <c r="O3542" s="3" t="b">
        <f t="shared" si="388"/>
        <v>0</v>
      </c>
      <c r="P3542" s="2">
        <f>IF(O3542,VLOOKUP(C3542,reducedpropertiesScrape!A:D,4,FALSE),I3542)</f>
        <v>43969</v>
      </c>
      <c r="Q3542" s="3">
        <f>MONTH(P3542)</f>
        <v>5</v>
      </c>
      <c r="R3542" s="3">
        <f>YEAR(P3542)</f>
        <v>2020</v>
      </c>
      <c r="S3542" s="3" t="b">
        <f>P3542&gt;43964</f>
        <v>1</v>
      </c>
    </row>
    <row r="3543" spans="1:19" x14ac:dyDescent="0.2">
      <c r="A3543" t="s">
        <v>12970</v>
      </c>
      <c r="B3543" t="str">
        <f>VLOOKUP(A3543,idlookup!A:B,2,FALSE)</f>
        <v>Lincoln</v>
      </c>
      <c r="C3543" t="s">
        <v>11199</v>
      </c>
      <c r="D3543" t="s">
        <v>290</v>
      </c>
      <c r="E3543" t="s">
        <v>11200</v>
      </c>
      <c r="F3543" t="s">
        <v>111</v>
      </c>
      <c r="G3543" t="str">
        <f t="shared" si="385"/>
        <v>18/05/2020</v>
      </c>
      <c r="H3543" s="2" t="str">
        <f t="shared" si="386"/>
        <v>18/05/2020</v>
      </c>
      <c r="I3543" s="2">
        <f t="shared" si="387"/>
        <v>43969</v>
      </c>
      <c r="J3543" s="3">
        <f t="shared" si="389"/>
        <v>5</v>
      </c>
      <c r="K3543" s="3">
        <f t="shared" si="390"/>
        <v>2020</v>
      </c>
      <c r="L3543" s="3" t="b">
        <f t="shared" si="391"/>
        <v>1</v>
      </c>
      <c r="M3543" s="2" t="s">
        <v>12984</v>
      </c>
      <c r="N3543" s="2"/>
      <c r="O3543" s="3" t="b">
        <f t="shared" si="388"/>
        <v>0</v>
      </c>
      <c r="P3543" s="2">
        <f>IF(O3543,VLOOKUP(C3543,reducedpropertiesScrape!A:D,4,FALSE),I3543)</f>
        <v>43969</v>
      </c>
      <c r="Q3543" s="3">
        <f>MONTH(P3543)</f>
        <v>5</v>
      </c>
      <c r="R3543" s="3">
        <f>YEAR(P3543)</f>
        <v>2020</v>
      </c>
      <c r="S3543" s="3" t="b">
        <f>P3543&gt;43964</f>
        <v>1</v>
      </c>
    </row>
    <row r="3544" spans="1:19" x14ac:dyDescent="0.2">
      <c r="A3544" t="s">
        <v>12971</v>
      </c>
      <c r="B3544" t="str">
        <f>VLOOKUP(A3544,idlookup!A:B,2,FALSE)</f>
        <v>Liverpool</v>
      </c>
      <c r="C3544" t="s">
        <v>11447</v>
      </c>
      <c r="D3544" t="s">
        <v>7</v>
      </c>
      <c r="E3544" t="s">
        <v>11448</v>
      </c>
      <c r="F3544" t="s">
        <v>111</v>
      </c>
      <c r="G3544" t="str">
        <f t="shared" si="385"/>
        <v>18/05/2020</v>
      </c>
      <c r="H3544" s="2" t="str">
        <f t="shared" si="386"/>
        <v>18/05/2020</v>
      </c>
      <c r="I3544" s="2">
        <f t="shared" si="387"/>
        <v>43969</v>
      </c>
      <c r="J3544" s="3">
        <f t="shared" si="389"/>
        <v>5</v>
      </c>
      <c r="K3544" s="3">
        <f t="shared" si="390"/>
        <v>2020</v>
      </c>
      <c r="L3544" s="3" t="b">
        <f t="shared" si="391"/>
        <v>1</v>
      </c>
      <c r="M3544" s="2" t="s">
        <v>12984</v>
      </c>
      <c r="N3544" s="2"/>
      <c r="O3544" s="3" t="b">
        <f t="shared" si="388"/>
        <v>0</v>
      </c>
      <c r="P3544" s="2">
        <f>IF(O3544,VLOOKUP(C3544,reducedpropertiesScrape!A:D,4,FALSE),I3544)</f>
        <v>43969</v>
      </c>
      <c r="Q3544" s="3">
        <f>MONTH(P3544)</f>
        <v>5</v>
      </c>
      <c r="R3544" s="3">
        <f>YEAR(P3544)</f>
        <v>2020</v>
      </c>
      <c r="S3544" s="3" t="b">
        <f>P3544&gt;43964</f>
        <v>1</v>
      </c>
    </row>
    <row r="3545" spans="1:19" x14ac:dyDescent="0.2">
      <c r="A3545" t="s">
        <v>12971</v>
      </c>
      <c r="B3545" t="str">
        <f>VLOOKUP(A3545,idlookup!A:B,2,FALSE)</f>
        <v>Liverpool</v>
      </c>
      <c r="C3545" t="s">
        <v>11449</v>
      </c>
      <c r="D3545" t="s">
        <v>166</v>
      </c>
      <c r="E3545" t="s">
        <v>11450</v>
      </c>
      <c r="F3545" t="s">
        <v>111</v>
      </c>
      <c r="G3545" t="str">
        <f t="shared" si="385"/>
        <v>18/05/2020</v>
      </c>
      <c r="H3545" s="2" t="str">
        <f t="shared" si="386"/>
        <v>18/05/2020</v>
      </c>
      <c r="I3545" s="2">
        <f t="shared" si="387"/>
        <v>43969</v>
      </c>
      <c r="J3545" s="3">
        <f t="shared" si="389"/>
        <v>5</v>
      </c>
      <c r="K3545" s="3">
        <f t="shared" si="390"/>
        <v>2020</v>
      </c>
      <c r="L3545" s="3" t="b">
        <f t="shared" si="391"/>
        <v>1</v>
      </c>
      <c r="M3545" s="2" t="s">
        <v>12984</v>
      </c>
      <c r="N3545" s="2"/>
      <c r="O3545" s="3" t="b">
        <f t="shared" si="388"/>
        <v>0</v>
      </c>
      <c r="P3545" s="2">
        <f>IF(O3545,VLOOKUP(C3545,reducedpropertiesScrape!A:D,4,FALSE),I3545)</f>
        <v>43969</v>
      </c>
      <c r="Q3545" s="3">
        <f>MONTH(P3545)</f>
        <v>5</v>
      </c>
      <c r="R3545" s="3">
        <f>YEAR(P3545)</f>
        <v>2020</v>
      </c>
      <c r="S3545" s="3" t="b">
        <f>P3545&gt;43964</f>
        <v>1</v>
      </c>
    </row>
    <row r="3546" spans="1:19" x14ac:dyDescent="0.2">
      <c r="A3546" t="s">
        <v>12971</v>
      </c>
      <c r="B3546" t="str">
        <f>VLOOKUP(A3546,idlookup!A:B,2,FALSE)</f>
        <v>Liverpool</v>
      </c>
      <c r="C3546" t="s">
        <v>11455</v>
      </c>
      <c r="D3546" t="s">
        <v>32</v>
      </c>
      <c r="E3546" t="s">
        <v>11456</v>
      </c>
      <c r="F3546" t="s">
        <v>111</v>
      </c>
      <c r="G3546" t="str">
        <f t="shared" si="385"/>
        <v>18/05/2020</v>
      </c>
      <c r="H3546" s="2" t="str">
        <f t="shared" si="386"/>
        <v>18/05/2020</v>
      </c>
      <c r="I3546" s="2">
        <f t="shared" si="387"/>
        <v>43969</v>
      </c>
      <c r="J3546" s="3">
        <f t="shared" si="389"/>
        <v>5</v>
      </c>
      <c r="K3546" s="3">
        <f t="shared" si="390"/>
        <v>2020</v>
      </c>
      <c r="L3546" s="3" t="b">
        <f t="shared" si="391"/>
        <v>1</v>
      </c>
      <c r="M3546" s="2" t="s">
        <v>12984</v>
      </c>
      <c r="N3546" s="2"/>
      <c r="O3546" s="3" t="b">
        <f t="shared" si="388"/>
        <v>0</v>
      </c>
      <c r="P3546" s="2">
        <f>IF(O3546,VLOOKUP(C3546,reducedpropertiesScrape!A:D,4,FALSE),I3546)</f>
        <v>43969</v>
      </c>
      <c r="Q3546" s="3">
        <f>MONTH(P3546)</f>
        <v>5</v>
      </c>
      <c r="R3546" s="3">
        <f>YEAR(P3546)</f>
        <v>2020</v>
      </c>
      <c r="S3546" s="3" t="b">
        <f>P3546&gt;43964</f>
        <v>1</v>
      </c>
    </row>
    <row r="3547" spans="1:19" x14ac:dyDescent="0.2">
      <c r="A3547" t="s">
        <v>12971</v>
      </c>
      <c r="B3547" t="str">
        <f>VLOOKUP(A3547,idlookup!A:B,2,FALSE)</f>
        <v>Liverpool</v>
      </c>
      <c r="C3547" t="s">
        <v>11457</v>
      </c>
      <c r="D3547" t="s">
        <v>23</v>
      </c>
      <c r="E3547" t="s">
        <v>11458</v>
      </c>
      <c r="F3547" t="s">
        <v>111</v>
      </c>
      <c r="G3547" t="str">
        <f t="shared" si="385"/>
        <v>18/05/2020</v>
      </c>
      <c r="H3547" s="2" t="str">
        <f t="shared" si="386"/>
        <v>18/05/2020</v>
      </c>
      <c r="I3547" s="2">
        <f t="shared" si="387"/>
        <v>43969</v>
      </c>
      <c r="J3547" s="3">
        <f t="shared" si="389"/>
        <v>5</v>
      </c>
      <c r="K3547" s="3">
        <f t="shared" si="390"/>
        <v>2020</v>
      </c>
      <c r="L3547" s="3" t="b">
        <f t="shared" si="391"/>
        <v>1</v>
      </c>
      <c r="M3547" s="2" t="s">
        <v>12984</v>
      </c>
      <c r="N3547" s="2"/>
      <c r="O3547" s="3" t="b">
        <f t="shared" si="388"/>
        <v>0</v>
      </c>
      <c r="P3547" s="2">
        <f>IF(O3547,VLOOKUP(C3547,reducedpropertiesScrape!A:D,4,FALSE),I3547)</f>
        <v>43969</v>
      </c>
      <c r="Q3547" s="3">
        <f>MONTH(P3547)</f>
        <v>5</v>
      </c>
      <c r="R3547" s="3">
        <f>YEAR(P3547)</f>
        <v>2020</v>
      </c>
      <c r="S3547" s="3" t="b">
        <f>P3547&gt;43964</f>
        <v>1</v>
      </c>
    </row>
    <row r="3548" spans="1:19" x14ac:dyDescent="0.2">
      <c r="A3548" t="s">
        <v>12971</v>
      </c>
      <c r="B3548" t="str">
        <f>VLOOKUP(A3548,idlookup!A:B,2,FALSE)</f>
        <v>Liverpool</v>
      </c>
      <c r="C3548" t="s">
        <v>11459</v>
      </c>
      <c r="D3548" t="s">
        <v>32</v>
      </c>
      <c r="E3548" t="s">
        <v>11460</v>
      </c>
      <c r="F3548" t="s">
        <v>111</v>
      </c>
      <c r="G3548" t="str">
        <f t="shared" si="385"/>
        <v>18/05/2020</v>
      </c>
      <c r="H3548" s="2" t="str">
        <f t="shared" si="386"/>
        <v>18/05/2020</v>
      </c>
      <c r="I3548" s="2">
        <f t="shared" si="387"/>
        <v>43969</v>
      </c>
      <c r="J3548" s="3">
        <f t="shared" si="389"/>
        <v>5</v>
      </c>
      <c r="K3548" s="3">
        <f t="shared" si="390"/>
        <v>2020</v>
      </c>
      <c r="L3548" s="3" t="b">
        <f t="shared" si="391"/>
        <v>1</v>
      </c>
      <c r="M3548" s="2" t="s">
        <v>12984</v>
      </c>
      <c r="N3548" s="2"/>
      <c r="O3548" s="3" t="b">
        <f t="shared" si="388"/>
        <v>0</v>
      </c>
      <c r="P3548" s="2">
        <f>IF(O3548,VLOOKUP(C3548,reducedpropertiesScrape!A:D,4,FALSE),I3548)</f>
        <v>43969</v>
      </c>
      <c r="Q3548" s="3">
        <f>MONTH(P3548)</f>
        <v>5</v>
      </c>
      <c r="R3548" s="3">
        <f>YEAR(P3548)</f>
        <v>2020</v>
      </c>
      <c r="S3548" s="3" t="b">
        <f>P3548&gt;43964</f>
        <v>1</v>
      </c>
    </row>
    <row r="3549" spans="1:19" x14ac:dyDescent="0.2">
      <c r="A3549" t="s">
        <v>12971</v>
      </c>
      <c r="B3549" t="str">
        <f>VLOOKUP(A3549,idlookup!A:B,2,FALSE)</f>
        <v>Liverpool</v>
      </c>
      <c r="C3549" t="s">
        <v>11461</v>
      </c>
      <c r="D3549" t="s">
        <v>32</v>
      </c>
      <c r="E3549" t="s">
        <v>11462</v>
      </c>
      <c r="F3549" t="s">
        <v>111</v>
      </c>
      <c r="G3549" t="str">
        <f t="shared" si="385"/>
        <v>18/05/2020</v>
      </c>
      <c r="H3549" s="2" t="str">
        <f t="shared" si="386"/>
        <v>18/05/2020</v>
      </c>
      <c r="I3549" s="2">
        <f t="shared" si="387"/>
        <v>43969</v>
      </c>
      <c r="J3549" s="3">
        <f t="shared" si="389"/>
        <v>5</v>
      </c>
      <c r="K3549" s="3">
        <f t="shared" si="390"/>
        <v>2020</v>
      </c>
      <c r="L3549" s="3" t="b">
        <f t="shared" si="391"/>
        <v>1</v>
      </c>
      <c r="M3549" s="2" t="s">
        <v>12984</v>
      </c>
      <c r="N3549" s="2"/>
      <c r="O3549" s="3" t="b">
        <f t="shared" si="388"/>
        <v>0</v>
      </c>
      <c r="P3549" s="2">
        <f>IF(O3549,VLOOKUP(C3549,reducedpropertiesScrape!A:D,4,FALSE),I3549)</f>
        <v>43969</v>
      </c>
      <c r="Q3549" s="3">
        <f>MONTH(P3549)</f>
        <v>5</v>
      </c>
      <c r="R3549" s="3">
        <f>YEAR(P3549)</f>
        <v>2020</v>
      </c>
      <c r="S3549" s="3" t="b">
        <f>P3549&gt;43964</f>
        <v>1</v>
      </c>
    </row>
    <row r="3550" spans="1:19" x14ac:dyDescent="0.2">
      <c r="A3550" t="s">
        <v>12971</v>
      </c>
      <c r="B3550" t="str">
        <f>VLOOKUP(A3550,idlookup!A:B,2,FALSE)</f>
        <v>Liverpool</v>
      </c>
      <c r="C3550" t="s">
        <v>11463</v>
      </c>
      <c r="D3550" t="s">
        <v>159</v>
      </c>
      <c r="E3550" t="s">
        <v>11464</v>
      </c>
      <c r="F3550" t="s">
        <v>111</v>
      </c>
      <c r="G3550" t="str">
        <f t="shared" si="385"/>
        <v>18/05/2020</v>
      </c>
      <c r="H3550" s="2" t="str">
        <f t="shared" si="386"/>
        <v>18/05/2020</v>
      </c>
      <c r="I3550" s="2">
        <f t="shared" si="387"/>
        <v>43969</v>
      </c>
      <c r="J3550" s="3">
        <f t="shared" si="389"/>
        <v>5</v>
      </c>
      <c r="K3550" s="3">
        <f t="shared" si="390"/>
        <v>2020</v>
      </c>
      <c r="L3550" s="3" t="b">
        <f t="shared" si="391"/>
        <v>1</v>
      </c>
      <c r="M3550" s="2" t="s">
        <v>12984</v>
      </c>
      <c r="N3550" s="2"/>
      <c r="O3550" s="3" t="b">
        <f t="shared" si="388"/>
        <v>0</v>
      </c>
      <c r="P3550" s="2">
        <f>IF(O3550,VLOOKUP(C3550,reducedpropertiesScrape!A:D,4,FALSE),I3550)</f>
        <v>43969</v>
      </c>
      <c r="Q3550" s="3">
        <f>MONTH(P3550)</f>
        <v>5</v>
      </c>
      <c r="R3550" s="3">
        <f>YEAR(P3550)</f>
        <v>2020</v>
      </c>
      <c r="S3550" s="3" t="b">
        <f>P3550&gt;43964</f>
        <v>1</v>
      </c>
    </row>
    <row r="3551" spans="1:19" x14ac:dyDescent="0.2">
      <c r="A3551" t="s">
        <v>12971</v>
      </c>
      <c r="B3551" t="str">
        <f>VLOOKUP(A3551,idlookup!A:B,2,FALSE)</f>
        <v>Liverpool</v>
      </c>
      <c r="C3551" t="s">
        <v>11465</v>
      </c>
      <c r="D3551" t="s">
        <v>32</v>
      </c>
      <c r="E3551" t="s">
        <v>11466</v>
      </c>
      <c r="F3551" t="s">
        <v>111</v>
      </c>
      <c r="G3551" t="str">
        <f t="shared" si="385"/>
        <v>18/05/2020</v>
      </c>
      <c r="H3551" s="2" t="str">
        <f t="shared" si="386"/>
        <v>18/05/2020</v>
      </c>
      <c r="I3551" s="2">
        <f t="shared" si="387"/>
        <v>43969</v>
      </c>
      <c r="J3551" s="3">
        <f t="shared" si="389"/>
        <v>5</v>
      </c>
      <c r="K3551" s="3">
        <f t="shared" si="390"/>
        <v>2020</v>
      </c>
      <c r="L3551" s="3" t="b">
        <f t="shared" si="391"/>
        <v>1</v>
      </c>
      <c r="M3551" s="2" t="s">
        <v>12984</v>
      </c>
      <c r="N3551" s="2"/>
      <c r="O3551" s="3" t="b">
        <f t="shared" si="388"/>
        <v>0</v>
      </c>
      <c r="P3551" s="2">
        <f>IF(O3551,VLOOKUP(C3551,reducedpropertiesScrape!A:D,4,FALSE),I3551)</f>
        <v>43969</v>
      </c>
      <c r="Q3551" s="3">
        <f>MONTH(P3551)</f>
        <v>5</v>
      </c>
      <c r="R3551" s="3">
        <f>YEAR(P3551)</f>
        <v>2020</v>
      </c>
      <c r="S3551" s="3" t="b">
        <f>P3551&gt;43964</f>
        <v>1</v>
      </c>
    </row>
    <row r="3552" spans="1:19" x14ac:dyDescent="0.2">
      <c r="A3552" t="s">
        <v>12971</v>
      </c>
      <c r="B3552" t="str">
        <f>VLOOKUP(A3552,idlookup!A:B,2,FALSE)</f>
        <v>Liverpool</v>
      </c>
      <c r="C3552" t="s">
        <v>11467</v>
      </c>
      <c r="D3552" t="s">
        <v>159</v>
      </c>
      <c r="E3552" t="s">
        <v>11468</v>
      </c>
      <c r="F3552" t="s">
        <v>111</v>
      </c>
      <c r="G3552" t="str">
        <f t="shared" si="385"/>
        <v>18/05/2020</v>
      </c>
      <c r="H3552" s="2" t="str">
        <f t="shared" si="386"/>
        <v>18/05/2020</v>
      </c>
      <c r="I3552" s="2">
        <f t="shared" si="387"/>
        <v>43969</v>
      </c>
      <c r="J3552" s="3">
        <f t="shared" si="389"/>
        <v>5</v>
      </c>
      <c r="K3552" s="3">
        <f t="shared" si="390"/>
        <v>2020</v>
      </c>
      <c r="L3552" s="3" t="b">
        <f t="shared" si="391"/>
        <v>1</v>
      </c>
      <c r="M3552" s="2" t="s">
        <v>12984</v>
      </c>
      <c r="N3552" s="2"/>
      <c r="O3552" s="3" t="b">
        <f t="shared" si="388"/>
        <v>0</v>
      </c>
      <c r="P3552" s="2">
        <f>IF(O3552,VLOOKUP(C3552,reducedpropertiesScrape!A:D,4,FALSE),I3552)</f>
        <v>43969</v>
      </c>
      <c r="Q3552" s="3">
        <f>MONTH(P3552)</f>
        <v>5</v>
      </c>
      <c r="R3552" s="3">
        <f>YEAR(P3552)</f>
        <v>2020</v>
      </c>
      <c r="S3552" s="3" t="b">
        <f>P3552&gt;43964</f>
        <v>1</v>
      </c>
    </row>
    <row r="3553" spans="1:19" x14ac:dyDescent="0.2">
      <c r="A3553" t="s">
        <v>12971</v>
      </c>
      <c r="B3553" t="str">
        <f>VLOOKUP(A3553,idlookup!A:B,2,FALSE)</f>
        <v>Liverpool</v>
      </c>
      <c r="C3553" t="s">
        <v>11469</v>
      </c>
      <c r="D3553" t="s">
        <v>32</v>
      </c>
      <c r="E3553" t="s">
        <v>11470</v>
      </c>
      <c r="F3553" t="s">
        <v>111</v>
      </c>
      <c r="G3553" t="str">
        <f t="shared" si="385"/>
        <v>18/05/2020</v>
      </c>
      <c r="H3553" s="2" t="str">
        <f t="shared" si="386"/>
        <v>18/05/2020</v>
      </c>
      <c r="I3553" s="2">
        <f t="shared" si="387"/>
        <v>43969</v>
      </c>
      <c r="J3553" s="3">
        <f t="shared" si="389"/>
        <v>5</v>
      </c>
      <c r="K3553" s="3">
        <f t="shared" si="390"/>
        <v>2020</v>
      </c>
      <c r="L3553" s="3" t="b">
        <f t="shared" si="391"/>
        <v>1</v>
      </c>
      <c r="M3553" s="2" t="s">
        <v>12984</v>
      </c>
      <c r="N3553" s="2"/>
      <c r="O3553" s="3" t="b">
        <f t="shared" si="388"/>
        <v>0</v>
      </c>
      <c r="P3553" s="2">
        <f>IF(O3553,VLOOKUP(C3553,reducedpropertiesScrape!A:D,4,FALSE),I3553)</f>
        <v>43969</v>
      </c>
      <c r="Q3553" s="3">
        <f>MONTH(P3553)</f>
        <v>5</v>
      </c>
      <c r="R3553" s="3">
        <f>YEAR(P3553)</f>
        <v>2020</v>
      </c>
      <c r="S3553" s="3" t="b">
        <f>P3553&gt;43964</f>
        <v>1</v>
      </c>
    </row>
    <row r="3554" spans="1:19" x14ac:dyDescent="0.2">
      <c r="A3554" t="s">
        <v>12971</v>
      </c>
      <c r="B3554" t="str">
        <f>VLOOKUP(A3554,idlookup!A:B,2,FALSE)</f>
        <v>Liverpool</v>
      </c>
      <c r="C3554" t="s">
        <v>11471</v>
      </c>
      <c r="D3554" t="s">
        <v>7</v>
      </c>
      <c r="E3554" t="s">
        <v>11472</v>
      </c>
      <c r="F3554" t="s">
        <v>111</v>
      </c>
      <c r="G3554" t="str">
        <f t="shared" si="385"/>
        <v>18/05/2020</v>
      </c>
      <c r="H3554" s="2" t="str">
        <f t="shared" si="386"/>
        <v>18/05/2020</v>
      </c>
      <c r="I3554" s="2">
        <f t="shared" si="387"/>
        <v>43969</v>
      </c>
      <c r="J3554" s="3">
        <f t="shared" si="389"/>
        <v>5</v>
      </c>
      <c r="K3554" s="3">
        <f t="shared" si="390"/>
        <v>2020</v>
      </c>
      <c r="L3554" s="3" t="b">
        <f t="shared" si="391"/>
        <v>1</v>
      </c>
      <c r="M3554" s="2" t="s">
        <v>12984</v>
      </c>
      <c r="N3554" s="2"/>
      <c r="O3554" s="3" t="b">
        <f t="shared" si="388"/>
        <v>0</v>
      </c>
      <c r="P3554" s="2">
        <f>IF(O3554,VLOOKUP(C3554,reducedpropertiesScrape!A:D,4,FALSE),I3554)</f>
        <v>43969</v>
      </c>
      <c r="Q3554" s="3">
        <f>MONTH(P3554)</f>
        <v>5</v>
      </c>
      <c r="R3554" s="3">
        <f>YEAR(P3554)</f>
        <v>2020</v>
      </c>
      <c r="S3554" s="3" t="b">
        <f>P3554&gt;43964</f>
        <v>1</v>
      </c>
    </row>
    <row r="3555" spans="1:19" x14ac:dyDescent="0.2">
      <c r="A3555" t="s">
        <v>12971</v>
      </c>
      <c r="B3555" t="str">
        <f>VLOOKUP(A3555,idlookup!A:B,2,FALSE)</f>
        <v>Liverpool</v>
      </c>
      <c r="C3555" t="s">
        <v>11475</v>
      </c>
      <c r="D3555" t="s">
        <v>32</v>
      </c>
      <c r="E3555" t="s">
        <v>11476</v>
      </c>
      <c r="F3555" t="s">
        <v>111</v>
      </c>
      <c r="G3555" t="str">
        <f t="shared" si="385"/>
        <v>18/05/2020</v>
      </c>
      <c r="H3555" s="2" t="str">
        <f t="shared" si="386"/>
        <v>18/05/2020</v>
      </c>
      <c r="I3555" s="2">
        <f t="shared" si="387"/>
        <v>43969</v>
      </c>
      <c r="J3555" s="3">
        <f t="shared" si="389"/>
        <v>5</v>
      </c>
      <c r="K3555" s="3">
        <f t="shared" si="390"/>
        <v>2020</v>
      </c>
      <c r="L3555" s="3" t="b">
        <f t="shared" si="391"/>
        <v>1</v>
      </c>
      <c r="M3555" s="2" t="s">
        <v>12984</v>
      </c>
      <c r="N3555" s="2"/>
      <c r="O3555" s="3" t="b">
        <f t="shared" si="388"/>
        <v>0</v>
      </c>
      <c r="P3555" s="2">
        <f>IF(O3555,VLOOKUP(C3555,reducedpropertiesScrape!A:D,4,FALSE),I3555)</f>
        <v>43969</v>
      </c>
      <c r="Q3555" s="3">
        <f>MONTH(P3555)</f>
        <v>5</v>
      </c>
      <c r="R3555" s="3">
        <f>YEAR(P3555)</f>
        <v>2020</v>
      </c>
      <c r="S3555" s="3" t="b">
        <f>P3555&gt;43964</f>
        <v>1</v>
      </c>
    </row>
    <row r="3556" spans="1:19" x14ac:dyDescent="0.2">
      <c r="A3556" t="s">
        <v>12971</v>
      </c>
      <c r="B3556" t="str">
        <f>VLOOKUP(A3556,idlookup!A:B,2,FALSE)</f>
        <v>Liverpool</v>
      </c>
      <c r="C3556" t="s">
        <v>11479</v>
      </c>
      <c r="D3556" t="s">
        <v>32</v>
      </c>
      <c r="E3556" t="s">
        <v>11480</v>
      </c>
      <c r="F3556" t="s">
        <v>111</v>
      </c>
      <c r="G3556" t="str">
        <f t="shared" si="385"/>
        <v>18/05/2020</v>
      </c>
      <c r="H3556" s="2" t="str">
        <f t="shared" si="386"/>
        <v>18/05/2020</v>
      </c>
      <c r="I3556" s="2">
        <f t="shared" si="387"/>
        <v>43969</v>
      </c>
      <c r="J3556" s="3">
        <f t="shared" si="389"/>
        <v>5</v>
      </c>
      <c r="K3556" s="3">
        <f t="shared" si="390"/>
        <v>2020</v>
      </c>
      <c r="L3556" s="3" t="b">
        <f t="shared" si="391"/>
        <v>1</v>
      </c>
      <c r="M3556" s="2" t="s">
        <v>12984</v>
      </c>
      <c r="N3556" s="2"/>
      <c r="O3556" s="3" t="b">
        <f t="shared" si="388"/>
        <v>0</v>
      </c>
      <c r="P3556" s="2">
        <f>IF(O3556,VLOOKUP(C3556,reducedpropertiesScrape!A:D,4,FALSE),I3556)</f>
        <v>43969</v>
      </c>
      <c r="Q3556" s="3">
        <f>MONTH(P3556)</f>
        <v>5</v>
      </c>
      <c r="R3556" s="3">
        <f>YEAR(P3556)</f>
        <v>2020</v>
      </c>
      <c r="S3556" s="3" t="b">
        <f>P3556&gt;43964</f>
        <v>1</v>
      </c>
    </row>
    <row r="3557" spans="1:19" x14ac:dyDescent="0.2">
      <c r="A3557" t="s">
        <v>12971</v>
      </c>
      <c r="B3557" t="str">
        <f>VLOOKUP(A3557,idlookup!A:B,2,FALSE)</f>
        <v>Liverpool</v>
      </c>
      <c r="C3557" t="s">
        <v>11484</v>
      </c>
      <c r="D3557" t="s">
        <v>2230</v>
      </c>
      <c r="E3557" t="s">
        <v>11485</v>
      </c>
      <c r="F3557" t="s">
        <v>111</v>
      </c>
      <c r="G3557" t="str">
        <f t="shared" si="385"/>
        <v>18/05/2020</v>
      </c>
      <c r="H3557" s="2" t="str">
        <f t="shared" si="386"/>
        <v>18/05/2020</v>
      </c>
      <c r="I3557" s="2">
        <f t="shared" si="387"/>
        <v>43969</v>
      </c>
      <c r="J3557" s="3">
        <f t="shared" si="389"/>
        <v>5</v>
      </c>
      <c r="K3557" s="3">
        <f t="shared" si="390"/>
        <v>2020</v>
      </c>
      <c r="L3557" s="3" t="b">
        <f t="shared" si="391"/>
        <v>1</v>
      </c>
      <c r="M3557" s="2" t="s">
        <v>12984</v>
      </c>
      <c r="N3557" s="2"/>
      <c r="O3557" s="3" t="b">
        <f t="shared" si="388"/>
        <v>0</v>
      </c>
      <c r="P3557" s="2">
        <f>IF(O3557,VLOOKUP(C3557,reducedpropertiesScrape!A:D,4,FALSE),I3557)</f>
        <v>43969</v>
      </c>
      <c r="Q3557" s="3">
        <f>MONTH(P3557)</f>
        <v>5</v>
      </c>
      <c r="R3557" s="3">
        <f>YEAR(P3557)</f>
        <v>2020</v>
      </c>
      <c r="S3557" s="3" t="b">
        <f>P3557&gt;43964</f>
        <v>1</v>
      </c>
    </row>
    <row r="3558" spans="1:19" x14ac:dyDescent="0.2">
      <c r="A3558" t="s">
        <v>12971</v>
      </c>
      <c r="B3558" t="str">
        <f>VLOOKUP(A3558,idlookup!A:B,2,FALSE)</f>
        <v>Liverpool</v>
      </c>
      <c r="C3558" t="s">
        <v>11488</v>
      </c>
      <c r="D3558" t="s">
        <v>53</v>
      </c>
      <c r="E3558" t="s">
        <v>11489</v>
      </c>
      <c r="F3558" t="s">
        <v>111</v>
      </c>
      <c r="G3558" t="str">
        <f t="shared" si="385"/>
        <v>18/05/2020</v>
      </c>
      <c r="H3558" s="2" t="str">
        <f t="shared" si="386"/>
        <v>18/05/2020</v>
      </c>
      <c r="I3558" s="2">
        <f t="shared" si="387"/>
        <v>43969</v>
      </c>
      <c r="J3558" s="3">
        <f t="shared" si="389"/>
        <v>5</v>
      </c>
      <c r="K3558" s="3">
        <f t="shared" si="390"/>
        <v>2020</v>
      </c>
      <c r="L3558" s="3" t="b">
        <f t="shared" si="391"/>
        <v>1</v>
      </c>
      <c r="M3558" s="2" t="s">
        <v>12984</v>
      </c>
      <c r="N3558" s="2"/>
      <c r="O3558" s="3" t="b">
        <f t="shared" si="388"/>
        <v>0</v>
      </c>
      <c r="P3558" s="2">
        <f>IF(O3558,VLOOKUP(C3558,reducedpropertiesScrape!A:D,4,FALSE),I3558)</f>
        <v>43969</v>
      </c>
      <c r="Q3558" s="3">
        <f>MONTH(P3558)</f>
        <v>5</v>
      </c>
      <c r="R3558" s="3">
        <f>YEAR(P3558)</f>
        <v>2020</v>
      </c>
      <c r="S3558" s="3" t="b">
        <f>P3558&gt;43964</f>
        <v>1</v>
      </c>
    </row>
    <row r="3559" spans="1:19" x14ac:dyDescent="0.2">
      <c r="A3559" t="s">
        <v>12971</v>
      </c>
      <c r="B3559" t="str">
        <f>VLOOKUP(A3559,idlookup!A:B,2,FALSE)</f>
        <v>Liverpool</v>
      </c>
      <c r="C3559" t="s">
        <v>11490</v>
      </c>
      <c r="D3559" t="s">
        <v>38</v>
      </c>
      <c r="E3559" t="s">
        <v>11491</v>
      </c>
      <c r="F3559" t="s">
        <v>111</v>
      </c>
      <c r="G3559" t="str">
        <f t="shared" si="385"/>
        <v>18/05/2020</v>
      </c>
      <c r="H3559" s="2" t="str">
        <f t="shared" si="386"/>
        <v>18/05/2020</v>
      </c>
      <c r="I3559" s="2">
        <f t="shared" si="387"/>
        <v>43969</v>
      </c>
      <c r="J3559" s="3">
        <f t="shared" si="389"/>
        <v>5</v>
      </c>
      <c r="K3559" s="3">
        <f t="shared" si="390"/>
        <v>2020</v>
      </c>
      <c r="L3559" s="3" t="b">
        <f t="shared" si="391"/>
        <v>1</v>
      </c>
      <c r="M3559" s="2" t="s">
        <v>12984</v>
      </c>
      <c r="N3559" s="2"/>
      <c r="O3559" s="3" t="b">
        <f t="shared" si="388"/>
        <v>0</v>
      </c>
      <c r="P3559" s="2">
        <f>IF(O3559,VLOOKUP(C3559,reducedpropertiesScrape!A:D,4,FALSE),I3559)</f>
        <v>43969</v>
      </c>
      <c r="Q3559" s="3">
        <f>MONTH(P3559)</f>
        <v>5</v>
      </c>
      <c r="R3559" s="3">
        <f>YEAR(P3559)</f>
        <v>2020</v>
      </c>
      <c r="S3559" s="3" t="b">
        <f>P3559&gt;43964</f>
        <v>1</v>
      </c>
    </row>
    <row r="3560" spans="1:19" x14ac:dyDescent="0.2">
      <c r="A3560" t="s">
        <v>12971</v>
      </c>
      <c r="B3560" t="str">
        <f>VLOOKUP(A3560,idlookup!A:B,2,FALSE)</f>
        <v>Liverpool</v>
      </c>
      <c r="C3560" t="s">
        <v>11492</v>
      </c>
      <c r="D3560" t="s">
        <v>7</v>
      </c>
      <c r="E3560" t="s">
        <v>11493</v>
      </c>
      <c r="F3560" t="s">
        <v>111</v>
      </c>
      <c r="G3560" t="str">
        <f t="shared" si="385"/>
        <v>18/05/2020</v>
      </c>
      <c r="H3560" s="2" t="str">
        <f t="shared" si="386"/>
        <v>18/05/2020</v>
      </c>
      <c r="I3560" s="2">
        <f t="shared" si="387"/>
        <v>43969</v>
      </c>
      <c r="J3560" s="3">
        <f t="shared" si="389"/>
        <v>5</v>
      </c>
      <c r="K3560" s="3">
        <f t="shared" si="390"/>
        <v>2020</v>
      </c>
      <c r="L3560" s="3" t="b">
        <f t="shared" si="391"/>
        <v>1</v>
      </c>
      <c r="M3560" s="2" t="s">
        <v>12984</v>
      </c>
      <c r="N3560" s="2"/>
      <c r="O3560" s="3" t="b">
        <f t="shared" si="388"/>
        <v>0</v>
      </c>
      <c r="P3560" s="2">
        <f>IF(O3560,VLOOKUP(C3560,reducedpropertiesScrape!A:D,4,FALSE),I3560)</f>
        <v>43969</v>
      </c>
      <c r="Q3560" s="3">
        <f>MONTH(P3560)</f>
        <v>5</v>
      </c>
      <c r="R3560" s="3">
        <f>YEAR(P3560)</f>
        <v>2020</v>
      </c>
      <c r="S3560" s="3" t="b">
        <f>P3560&gt;43964</f>
        <v>1</v>
      </c>
    </row>
    <row r="3561" spans="1:19" x14ac:dyDescent="0.2">
      <c r="A3561" t="s">
        <v>12971</v>
      </c>
      <c r="B3561" t="str">
        <f>VLOOKUP(A3561,idlookup!A:B,2,FALSE)</f>
        <v>Liverpool</v>
      </c>
      <c r="C3561" t="s">
        <v>11494</v>
      </c>
      <c r="D3561" t="s">
        <v>597</v>
      </c>
      <c r="E3561" t="s">
        <v>11495</v>
      </c>
      <c r="F3561" t="s">
        <v>111</v>
      </c>
      <c r="G3561" t="str">
        <f t="shared" si="385"/>
        <v>18/05/2020</v>
      </c>
      <c r="H3561" s="2" t="str">
        <f t="shared" si="386"/>
        <v>18/05/2020</v>
      </c>
      <c r="I3561" s="2">
        <f t="shared" si="387"/>
        <v>43969</v>
      </c>
      <c r="J3561" s="3">
        <f t="shared" si="389"/>
        <v>5</v>
      </c>
      <c r="K3561" s="3">
        <f t="shared" si="390"/>
        <v>2020</v>
      </c>
      <c r="L3561" s="3" t="b">
        <f t="shared" si="391"/>
        <v>1</v>
      </c>
      <c r="M3561" s="2" t="s">
        <v>12984</v>
      </c>
      <c r="N3561" s="2"/>
      <c r="O3561" s="3" t="b">
        <f t="shared" si="388"/>
        <v>0</v>
      </c>
      <c r="P3561" s="2">
        <f>IF(O3561,VLOOKUP(C3561,reducedpropertiesScrape!A:D,4,FALSE),I3561)</f>
        <v>43969</v>
      </c>
      <c r="Q3561" s="3">
        <f>MONTH(P3561)</f>
        <v>5</v>
      </c>
      <c r="R3561" s="3">
        <f>YEAR(P3561)</f>
        <v>2020</v>
      </c>
      <c r="S3561" s="3" t="b">
        <f>P3561&gt;43964</f>
        <v>1</v>
      </c>
    </row>
    <row r="3562" spans="1:19" x14ac:dyDescent="0.2">
      <c r="A3562" t="s">
        <v>12971</v>
      </c>
      <c r="B3562" t="str">
        <f>VLOOKUP(A3562,idlookup!A:B,2,FALSE)</f>
        <v>Liverpool</v>
      </c>
      <c r="C3562" t="s">
        <v>11498</v>
      </c>
      <c r="D3562" t="s">
        <v>100</v>
      </c>
      <c r="E3562" t="s">
        <v>11499</v>
      </c>
      <c r="F3562" t="s">
        <v>111</v>
      </c>
      <c r="G3562" t="str">
        <f t="shared" si="385"/>
        <v>18/05/2020</v>
      </c>
      <c r="H3562" s="2" t="str">
        <f t="shared" si="386"/>
        <v>18/05/2020</v>
      </c>
      <c r="I3562" s="2">
        <f t="shared" si="387"/>
        <v>43969</v>
      </c>
      <c r="J3562" s="3">
        <f t="shared" si="389"/>
        <v>5</v>
      </c>
      <c r="K3562" s="3">
        <f t="shared" si="390"/>
        <v>2020</v>
      </c>
      <c r="L3562" s="3" t="b">
        <f t="shared" si="391"/>
        <v>1</v>
      </c>
      <c r="M3562" s="2" t="s">
        <v>12984</v>
      </c>
      <c r="N3562" s="2"/>
      <c r="O3562" s="3" t="b">
        <f t="shared" si="388"/>
        <v>0</v>
      </c>
      <c r="P3562" s="2">
        <f>IF(O3562,VLOOKUP(C3562,reducedpropertiesScrape!A:D,4,FALSE),I3562)</f>
        <v>43969</v>
      </c>
      <c r="Q3562" s="3">
        <f>MONTH(P3562)</f>
        <v>5</v>
      </c>
      <c r="R3562" s="3">
        <f>YEAR(P3562)</f>
        <v>2020</v>
      </c>
      <c r="S3562" s="3" t="b">
        <f>P3562&gt;43964</f>
        <v>1</v>
      </c>
    </row>
    <row r="3563" spans="1:19" x14ac:dyDescent="0.2">
      <c r="A3563" t="s">
        <v>12971</v>
      </c>
      <c r="B3563" t="str">
        <f>VLOOKUP(A3563,idlookup!A:B,2,FALSE)</f>
        <v>Liverpool</v>
      </c>
      <c r="C3563" t="s">
        <v>11500</v>
      </c>
      <c r="D3563" t="s">
        <v>50</v>
      </c>
      <c r="E3563" t="s">
        <v>11501</v>
      </c>
      <c r="F3563" t="s">
        <v>111</v>
      </c>
      <c r="G3563" t="str">
        <f t="shared" si="385"/>
        <v>18/05/2020</v>
      </c>
      <c r="H3563" s="2" t="str">
        <f t="shared" si="386"/>
        <v>18/05/2020</v>
      </c>
      <c r="I3563" s="2">
        <f t="shared" si="387"/>
        <v>43969</v>
      </c>
      <c r="J3563" s="3">
        <f t="shared" si="389"/>
        <v>5</v>
      </c>
      <c r="K3563" s="3">
        <f t="shared" si="390"/>
        <v>2020</v>
      </c>
      <c r="L3563" s="3" t="b">
        <f t="shared" si="391"/>
        <v>1</v>
      </c>
      <c r="M3563" s="2" t="s">
        <v>12984</v>
      </c>
      <c r="N3563" s="2"/>
      <c r="O3563" s="3" t="b">
        <f t="shared" si="388"/>
        <v>0</v>
      </c>
      <c r="P3563" s="2">
        <f>IF(O3563,VLOOKUP(C3563,reducedpropertiesScrape!A:D,4,FALSE),I3563)</f>
        <v>43969</v>
      </c>
      <c r="Q3563" s="3">
        <f>MONTH(P3563)</f>
        <v>5</v>
      </c>
      <c r="R3563" s="3">
        <f>YEAR(P3563)</f>
        <v>2020</v>
      </c>
      <c r="S3563" s="3" t="b">
        <f>P3563&gt;43964</f>
        <v>1</v>
      </c>
    </row>
    <row r="3564" spans="1:19" x14ac:dyDescent="0.2">
      <c r="A3564" t="s">
        <v>12971</v>
      </c>
      <c r="B3564" t="str">
        <f>VLOOKUP(A3564,idlookup!A:B,2,FALSE)</f>
        <v>Liverpool</v>
      </c>
      <c r="C3564" t="s">
        <v>11502</v>
      </c>
      <c r="D3564" t="s">
        <v>26</v>
      </c>
      <c r="E3564" t="s">
        <v>11503</v>
      </c>
      <c r="F3564" t="s">
        <v>111</v>
      </c>
      <c r="G3564" t="str">
        <f t="shared" si="385"/>
        <v>18/05/2020</v>
      </c>
      <c r="H3564" s="2" t="str">
        <f t="shared" si="386"/>
        <v>18/05/2020</v>
      </c>
      <c r="I3564" s="2">
        <f t="shared" si="387"/>
        <v>43969</v>
      </c>
      <c r="J3564" s="3">
        <f t="shared" si="389"/>
        <v>5</v>
      </c>
      <c r="K3564" s="3">
        <f t="shared" si="390"/>
        <v>2020</v>
      </c>
      <c r="L3564" s="3" t="b">
        <f t="shared" si="391"/>
        <v>1</v>
      </c>
      <c r="M3564" s="2" t="s">
        <v>12984</v>
      </c>
      <c r="N3564" s="2"/>
      <c r="O3564" s="3" t="b">
        <f t="shared" si="388"/>
        <v>0</v>
      </c>
      <c r="P3564" s="2">
        <f>IF(O3564,VLOOKUP(C3564,reducedpropertiesScrape!A:D,4,FALSE),I3564)</f>
        <v>43969</v>
      </c>
      <c r="Q3564" s="3">
        <f>MONTH(P3564)</f>
        <v>5</v>
      </c>
      <c r="R3564" s="3">
        <f>YEAR(P3564)</f>
        <v>2020</v>
      </c>
      <c r="S3564" s="3" t="b">
        <f>P3564&gt;43964</f>
        <v>1</v>
      </c>
    </row>
    <row r="3565" spans="1:19" x14ac:dyDescent="0.2">
      <c r="A3565" t="s">
        <v>12971</v>
      </c>
      <c r="B3565" t="str">
        <f>VLOOKUP(A3565,idlookup!A:B,2,FALSE)</f>
        <v>Liverpool</v>
      </c>
      <c r="C3565" t="s">
        <v>11504</v>
      </c>
      <c r="D3565" t="s">
        <v>23</v>
      </c>
      <c r="E3565" t="s">
        <v>11505</v>
      </c>
      <c r="F3565" t="s">
        <v>111</v>
      </c>
      <c r="G3565" t="str">
        <f t="shared" si="385"/>
        <v>18/05/2020</v>
      </c>
      <c r="H3565" s="2" t="str">
        <f t="shared" si="386"/>
        <v>18/05/2020</v>
      </c>
      <c r="I3565" s="2">
        <f t="shared" si="387"/>
        <v>43969</v>
      </c>
      <c r="J3565" s="3">
        <f t="shared" si="389"/>
        <v>5</v>
      </c>
      <c r="K3565" s="3">
        <f t="shared" si="390"/>
        <v>2020</v>
      </c>
      <c r="L3565" s="3" t="b">
        <f t="shared" si="391"/>
        <v>1</v>
      </c>
      <c r="M3565" s="2" t="s">
        <v>12984</v>
      </c>
      <c r="N3565" s="2"/>
      <c r="O3565" s="3" t="b">
        <f t="shared" si="388"/>
        <v>0</v>
      </c>
      <c r="P3565" s="2">
        <f>IF(O3565,VLOOKUP(C3565,reducedpropertiesScrape!A:D,4,FALSE),I3565)</f>
        <v>43969</v>
      </c>
      <c r="Q3565" s="3">
        <f>MONTH(P3565)</f>
        <v>5</v>
      </c>
      <c r="R3565" s="3">
        <f>YEAR(P3565)</f>
        <v>2020</v>
      </c>
      <c r="S3565" s="3" t="b">
        <f>P3565&gt;43964</f>
        <v>1</v>
      </c>
    </row>
    <row r="3566" spans="1:19" x14ac:dyDescent="0.2">
      <c r="A3566" t="s">
        <v>12971</v>
      </c>
      <c r="B3566" t="str">
        <f>VLOOKUP(A3566,idlookup!A:B,2,FALSE)</f>
        <v>Liverpool</v>
      </c>
      <c r="C3566" t="s">
        <v>11508</v>
      </c>
      <c r="D3566" t="s">
        <v>7</v>
      </c>
      <c r="E3566" t="s">
        <v>11509</v>
      </c>
      <c r="F3566" t="s">
        <v>111</v>
      </c>
      <c r="G3566" t="str">
        <f t="shared" si="385"/>
        <v>18/05/2020</v>
      </c>
      <c r="H3566" s="2" t="str">
        <f t="shared" si="386"/>
        <v>18/05/2020</v>
      </c>
      <c r="I3566" s="2">
        <f t="shared" si="387"/>
        <v>43969</v>
      </c>
      <c r="J3566" s="3">
        <f t="shared" si="389"/>
        <v>5</v>
      </c>
      <c r="K3566" s="3">
        <f t="shared" si="390"/>
        <v>2020</v>
      </c>
      <c r="L3566" s="3" t="b">
        <f t="shared" si="391"/>
        <v>1</v>
      </c>
      <c r="M3566" s="2" t="s">
        <v>12984</v>
      </c>
      <c r="N3566" s="2"/>
      <c r="O3566" s="3" t="b">
        <f t="shared" si="388"/>
        <v>0</v>
      </c>
      <c r="P3566" s="2">
        <f>IF(O3566,VLOOKUP(C3566,reducedpropertiesScrape!A:D,4,FALSE),I3566)</f>
        <v>43969</v>
      </c>
      <c r="Q3566" s="3">
        <f>MONTH(P3566)</f>
        <v>5</v>
      </c>
      <c r="R3566" s="3">
        <f>YEAR(P3566)</f>
        <v>2020</v>
      </c>
      <c r="S3566" s="3" t="b">
        <f>P3566&gt;43964</f>
        <v>1</v>
      </c>
    </row>
    <row r="3567" spans="1:19" x14ac:dyDescent="0.2">
      <c r="A3567" t="s">
        <v>12971</v>
      </c>
      <c r="B3567" t="str">
        <f>VLOOKUP(A3567,idlookup!A:B,2,FALSE)</f>
        <v>Liverpool</v>
      </c>
      <c r="C3567" t="s">
        <v>11510</v>
      </c>
      <c r="D3567" t="s">
        <v>50</v>
      </c>
      <c r="E3567" t="s">
        <v>11511</v>
      </c>
      <c r="F3567" t="s">
        <v>111</v>
      </c>
      <c r="G3567" t="str">
        <f t="shared" si="385"/>
        <v>18/05/2020</v>
      </c>
      <c r="H3567" s="2" t="str">
        <f t="shared" si="386"/>
        <v>18/05/2020</v>
      </c>
      <c r="I3567" s="2">
        <f t="shared" si="387"/>
        <v>43969</v>
      </c>
      <c r="J3567" s="3">
        <f t="shared" si="389"/>
        <v>5</v>
      </c>
      <c r="K3567" s="3">
        <f t="shared" si="390"/>
        <v>2020</v>
      </c>
      <c r="L3567" s="3" t="b">
        <f t="shared" si="391"/>
        <v>1</v>
      </c>
      <c r="M3567" s="2" t="s">
        <v>12984</v>
      </c>
      <c r="N3567" s="2"/>
      <c r="O3567" s="3" t="b">
        <f t="shared" si="388"/>
        <v>0</v>
      </c>
      <c r="P3567" s="2">
        <f>IF(O3567,VLOOKUP(C3567,reducedpropertiesScrape!A:D,4,FALSE),I3567)</f>
        <v>43969</v>
      </c>
      <c r="Q3567" s="3">
        <f>MONTH(P3567)</f>
        <v>5</v>
      </c>
      <c r="R3567" s="3">
        <f>YEAR(P3567)</f>
        <v>2020</v>
      </c>
      <c r="S3567" s="3" t="b">
        <f>P3567&gt;43964</f>
        <v>1</v>
      </c>
    </row>
    <row r="3568" spans="1:19" x14ac:dyDescent="0.2">
      <c r="A3568" t="s">
        <v>12971</v>
      </c>
      <c r="B3568" t="str">
        <f>VLOOKUP(A3568,idlookup!A:B,2,FALSE)</f>
        <v>Liverpool</v>
      </c>
      <c r="C3568" t="s">
        <v>11512</v>
      </c>
      <c r="D3568" t="s">
        <v>35</v>
      </c>
      <c r="E3568" t="s">
        <v>11513</v>
      </c>
      <c r="F3568" t="s">
        <v>111</v>
      </c>
      <c r="G3568" t="str">
        <f t="shared" si="385"/>
        <v>18/05/2020</v>
      </c>
      <c r="H3568" s="2" t="str">
        <f t="shared" si="386"/>
        <v>18/05/2020</v>
      </c>
      <c r="I3568" s="2">
        <f t="shared" si="387"/>
        <v>43969</v>
      </c>
      <c r="J3568" s="3">
        <f t="shared" si="389"/>
        <v>5</v>
      </c>
      <c r="K3568" s="3">
        <f t="shared" si="390"/>
        <v>2020</v>
      </c>
      <c r="L3568" s="3" t="b">
        <f t="shared" si="391"/>
        <v>1</v>
      </c>
      <c r="M3568" s="2" t="s">
        <v>12984</v>
      </c>
      <c r="N3568" s="2"/>
      <c r="O3568" s="3" t="b">
        <f t="shared" si="388"/>
        <v>0</v>
      </c>
      <c r="P3568" s="2">
        <f>IF(O3568,VLOOKUP(C3568,reducedpropertiesScrape!A:D,4,FALSE),I3568)</f>
        <v>43969</v>
      </c>
      <c r="Q3568" s="3">
        <f>MONTH(P3568)</f>
        <v>5</v>
      </c>
      <c r="R3568" s="3">
        <f>YEAR(P3568)</f>
        <v>2020</v>
      </c>
      <c r="S3568" s="3" t="b">
        <f>P3568&gt;43964</f>
        <v>1</v>
      </c>
    </row>
    <row r="3569" spans="1:19" x14ac:dyDescent="0.2">
      <c r="A3569" t="s">
        <v>12971</v>
      </c>
      <c r="B3569" t="str">
        <f>VLOOKUP(A3569,idlookup!A:B,2,FALSE)</f>
        <v>Liverpool</v>
      </c>
      <c r="C3569" t="s">
        <v>11518</v>
      </c>
      <c r="D3569" t="s">
        <v>7</v>
      </c>
      <c r="E3569" t="s">
        <v>11519</v>
      </c>
      <c r="F3569" t="s">
        <v>111</v>
      </c>
      <c r="G3569" t="str">
        <f t="shared" si="385"/>
        <v>18/05/2020</v>
      </c>
      <c r="H3569" s="2" t="str">
        <f t="shared" si="386"/>
        <v>18/05/2020</v>
      </c>
      <c r="I3569" s="2">
        <f t="shared" si="387"/>
        <v>43969</v>
      </c>
      <c r="J3569" s="3">
        <f t="shared" si="389"/>
        <v>5</v>
      </c>
      <c r="K3569" s="3">
        <f t="shared" si="390"/>
        <v>2020</v>
      </c>
      <c r="L3569" s="3" t="b">
        <f t="shared" si="391"/>
        <v>1</v>
      </c>
      <c r="M3569" s="2" t="s">
        <v>12984</v>
      </c>
      <c r="N3569" s="2"/>
      <c r="O3569" s="3" t="b">
        <f t="shared" si="388"/>
        <v>0</v>
      </c>
      <c r="P3569" s="2">
        <f>IF(O3569,VLOOKUP(C3569,reducedpropertiesScrape!A:D,4,FALSE),I3569)</f>
        <v>43969</v>
      </c>
      <c r="Q3569" s="3">
        <f>MONTH(P3569)</f>
        <v>5</v>
      </c>
      <c r="R3569" s="3">
        <f>YEAR(P3569)</f>
        <v>2020</v>
      </c>
      <c r="S3569" s="3" t="b">
        <f>P3569&gt;43964</f>
        <v>1</v>
      </c>
    </row>
    <row r="3570" spans="1:19" x14ac:dyDescent="0.2">
      <c r="A3570" t="s">
        <v>12972</v>
      </c>
      <c r="B3570" t="str">
        <f>VLOOKUP(A3570,idlookup!A:B,2,FALSE)</f>
        <v>Luton</v>
      </c>
      <c r="C3570" t="s">
        <v>11583</v>
      </c>
      <c r="D3570" t="s">
        <v>373</v>
      </c>
      <c r="E3570" t="s">
        <v>11584</v>
      </c>
      <c r="F3570" t="s">
        <v>111</v>
      </c>
      <c r="G3570" t="str">
        <f t="shared" si="385"/>
        <v>18/05/2020</v>
      </c>
      <c r="H3570" s="2" t="str">
        <f t="shared" si="386"/>
        <v>18/05/2020</v>
      </c>
      <c r="I3570" s="2">
        <f t="shared" si="387"/>
        <v>43969</v>
      </c>
      <c r="J3570" s="3">
        <f t="shared" si="389"/>
        <v>5</v>
      </c>
      <c r="K3570" s="3">
        <f t="shared" si="390"/>
        <v>2020</v>
      </c>
      <c r="L3570" s="3" t="b">
        <f t="shared" si="391"/>
        <v>1</v>
      </c>
      <c r="M3570" s="2" t="s">
        <v>12984</v>
      </c>
      <c r="N3570" s="2"/>
      <c r="O3570" s="3" t="b">
        <f t="shared" si="388"/>
        <v>0</v>
      </c>
      <c r="P3570" s="2">
        <f>IF(O3570,VLOOKUP(C3570,reducedpropertiesScrape!A:D,4,FALSE),I3570)</f>
        <v>43969</v>
      </c>
      <c r="Q3570" s="3">
        <f>MONTH(P3570)</f>
        <v>5</v>
      </c>
      <c r="R3570" s="3">
        <f>YEAR(P3570)</f>
        <v>2020</v>
      </c>
      <c r="S3570" s="3" t="b">
        <f>P3570&gt;43964</f>
        <v>1</v>
      </c>
    </row>
    <row r="3571" spans="1:19" x14ac:dyDescent="0.2">
      <c r="A3571" t="s">
        <v>12972</v>
      </c>
      <c r="B3571" t="str">
        <f>VLOOKUP(A3571,idlookup!A:B,2,FALSE)</f>
        <v>Luton</v>
      </c>
      <c r="C3571" t="s">
        <v>11588</v>
      </c>
      <c r="D3571" t="s">
        <v>23</v>
      </c>
      <c r="E3571" t="s">
        <v>11589</v>
      </c>
      <c r="F3571" t="s">
        <v>111</v>
      </c>
      <c r="G3571" t="str">
        <f t="shared" si="385"/>
        <v>18/05/2020</v>
      </c>
      <c r="H3571" s="2" t="str">
        <f t="shared" si="386"/>
        <v>18/05/2020</v>
      </c>
      <c r="I3571" s="2">
        <f t="shared" si="387"/>
        <v>43969</v>
      </c>
      <c r="J3571" s="3">
        <f t="shared" si="389"/>
        <v>5</v>
      </c>
      <c r="K3571" s="3">
        <f t="shared" si="390"/>
        <v>2020</v>
      </c>
      <c r="L3571" s="3" t="b">
        <f t="shared" si="391"/>
        <v>1</v>
      </c>
      <c r="M3571" s="2" t="s">
        <v>12984</v>
      </c>
      <c r="N3571" s="2"/>
      <c r="O3571" s="3" t="b">
        <f t="shared" si="388"/>
        <v>0</v>
      </c>
      <c r="P3571" s="2">
        <f>IF(O3571,VLOOKUP(C3571,reducedpropertiesScrape!A:D,4,FALSE),I3571)</f>
        <v>43969</v>
      </c>
      <c r="Q3571" s="3">
        <f>MONTH(P3571)</f>
        <v>5</v>
      </c>
      <c r="R3571" s="3">
        <f>YEAR(P3571)</f>
        <v>2020</v>
      </c>
      <c r="S3571" s="3" t="b">
        <f>P3571&gt;43964</f>
        <v>1</v>
      </c>
    </row>
    <row r="3572" spans="1:19" x14ac:dyDescent="0.2">
      <c r="A3572" t="s">
        <v>12972</v>
      </c>
      <c r="B3572" t="str">
        <f>VLOOKUP(A3572,idlookup!A:B,2,FALSE)</f>
        <v>Luton</v>
      </c>
      <c r="C3572" t="s">
        <v>11590</v>
      </c>
      <c r="D3572" t="s">
        <v>32</v>
      </c>
      <c r="E3572" t="s">
        <v>11591</v>
      </c>
      <c r="F3572" t="s">
        <v>111</v>
      </c>
      <c r="G3572" t="str">
        <f t="shared" si="385"/>
        <v>18/05/2020</v>
      </c>
      <c r="H3572" s="2" t="str">
        <f t="shared" si="386"/>
        <v>18/05/2020</v>
      </c>
      <c r="I3572" s="2">
        <f t="shared" si="387"/>
        <v>43969</v>
      </c>
      <c r="J3572" s="3">
        <f t="shared" si="389"/>
        <v>5</v>
      </c>
      <c r="K3572" s="3">
        <f t="shared" si="390"/>
        <v>2020</v>
      </c>
      <c r="L3572" s="3" t="b">
        <f t="shared" si="391"/>
        <v>1</v>
      </c>
      <c r="M3572" s="2" t="s">
        <v>12984</v>
      </c>
      <c r="N3572" s="2"/>
      <c r="O3572" s="3" t="b">
        <f t="shared" si="388"/>
        <v>0</v>
      </c>
      <c r="P3572" s="2">
        <f>IF(O3572,VLOOKUP(C3572,reducedpropertiesScrape!A:D,4,FALSE),I3572)</f>
        <v>43969</v>
      </c>
      <c r="Q3572" s="3">
        <f>MONTH(P3572)</f>
        <v>5</v>
      </c>
      <c r="R3572" s="3">
        <f>YEAR(P3572)</f>
        <v>2020</v>
      </c>
      <c r="S3572" s="3" t="b">
        <f>P3572&gt;43964</f>
        <v>1</v>
      </c>
    </row>
    <row r="3573" spans="1:19" x14ac:dyDescent="0.2">
      <c r="A3573" t="s">
        <v>12972</v>
      </c>
      <c r="B3573" t="str">
        <f>VLOOKUP(A3573,idlookup!A:B,2,FALSE)</f>
        <v>Luton</v>
      </c>
      <c r="C3573" t="s">
        <v>11592</v>
      </c>
      <c r="D3573" t="s">
        <v>7</v>
      </c>
      <c r="E3573" t="s">
        <v>11593</v>
      </c>
      <c r="F3573" t="s">
        <v>111</v>
      </c>
      <c r="G3573" t="str">
        <f t="shared" si="385"/>
        <v>18/05/2020</v>
      </c>
      <c r="H3573" s="2" t="str">
        <f t="shared" si="386"/>
        <v>18/05/2020</v>
      </c>
      <c r="I3573" s="2">
        <f t="shared" si="387"/>
        <v>43969</v>
      </c>
      <c r="J3573" s="3">
        <f t="shared" si="389"/>
        <v>5</v>
      </c>
      <c r="K3573" s="3">
        <f t="shared" si="390"/>
        <v>2020</v>
      </c>
      <c r="L3573" s="3" t="b">
        <f t="shared" si="391"/>
        <v>1</v>
      </c>
      <c r="M3573" s="2" t="s">
        <v>12984</v>
      </c>
      <c r="N3573" s="2"/>
      <c r="O3573" s="3" t="b">
        <f t="shared" si="388"/>
        <v>0</v>
      </c>
      <c r="P3573" s="2">
        <f>IF(O3573,VLOOKUP(C3573,reducedpropertiesScrape!A:D,4,FALSE),I3573)</f>
        <v>43969</v>
      </c>
      <c r="Q3573" s="3">
        <f>MONTH(P3573)</f>
        <v>5</v>
      </c>
      <c r="R3573" s="3">
        <f>YEAR(P3573)</f>
        <v>2020</v>
      </c>
      <c r="S3573" s="3" t="b">
        <f>P3573&gt;43964</f>
        <v>1</v>
      </c>
    </row>
    <row r="3574" spans="1:19" x14ac:dyDescent="0.2">
      <c r="A3574" t="s">
        <v>12972</v>
      </c>
      <c r="B3574" t="str">
        <f>VLOOKUP(A3574,idlookup!A:B,2,FALSE)</f>
        <v>Luton</v>
      </c>
      <c r="C3574" t="s">
        <v>11597</v>
      </c>
      <c r="D3574" t="s">
        <v>53</v>
      </c>
      <c r="E3574" t="s">
        <v>11598</v>
      </c>
      <c r="F3574" t="s">
        <v>111</v>
      </c>
      <c r="G3574" t="str">
        <f t="shared" si="385"/>
        <v>18/05/2020</v>
      </c>
      <c r="H3574" s="2" t="str">
        <f t="shared" si="386"/>
        <v>18/05/2020</v>
      </c>
      <c r="I3574" s="2">
        <f t="shared" si="387"/>
        <v>43969</v>
      </c>
      <c r="J3574" s="3">
        <f t="shared" si="389"/>
        <v>5</v>
      </c>
      <c r="K3574" s="3">
        <f t="shared" si="390"/>
        <v>2020</v>
      </c>
      <c r="L3574" s="3" t="b">
        <f t="shared" si="391"/>
        <v>1</v>
      </c>
      <c r="M3574" s="2" t="s">
        <v>12984</v>
      </c>
      <c r="N3574" s="2"/>
      <c r="O3574" s="3" t="b">
        <f t="shared" si="388"/>
        <v>0</v>
      </c>
      <c r="P3574" s="2">
        <f>IF(O3574,VLOOKUP(C3574,reducedpropertiesScrape!A:D,4,FALSE),I3574)</f>
        <v>43969</v>
      </c>
      <c r="Q3574" s="3">
        <f>MONTH(P3574)</f>
        <v>5</v>
      </c>
      <c r="R3574" s="3">
        <f>YEAR(P3574)</f>
        <v>2020</v>
      </c>
      <c r="S3574" s="3" t="b">
        <f>P3574&gt;43964</f>
        <v>1</v>
      </c>
    </row>
    <row r="3575" spans="1:19" x14ac:dyDescent="0.2">
      <c r="A3575" t="s">
        <v>12972</v>
      </c>
      <c r="B3575" t="str">
        <f>VLOOKUP(A3575,idlookup!A:B,2,FALSE)</f>
        <v>Luton</v>
      </c>
      <c r="C3575" t="s">
        <v>11599</v>
      </c>
      <c r="D3575" t="s">
        <v>45</v>
      </c>
      <c r="E3575" t="s">
        <v>11589</v>
      </c>
      <c r="F3575" t="s">
        <v>111</v>
      </c>
      <c r="G3575" t="str">
        <f t="shared" si="385"/>
        <v>18/05/2020</v>
      </c>
      <c r="H3575" s="2" t="str">
        <f t="shared" si="386"/>
        <v>18/05/2020</v>
      </c>
      <c r="I3575" s="2">
        <f t="shared" si="387"/>
        <v>43969</v>
      </c>
      <c r="J3575" s="3">
        <f t="shared" si="389"/>
        <v>5</v>
      </c>
      <c r="K3575" s="3">
        <f t="shared" si="390"/>
        <v>2020</v>
      </c>
      <c r="L3575" s="3" t="b">
        <f t="shared" si="391"/>
        <v>1</v>
      </c>
      <c r="M3575" s="2" t="s">
        <v>12984</v>
      </c>
      <c r="N3575" s="2"/>
      <c r="O3575" s="3" t="b">
        <f t="shared" si="388"/>
        <v>0</v>
      </c>
      <c r="P3575" s="2">
        <f>IF(O3575,VLOOKUP(C3575,reducedpropertiesScrape!A:D,4,FALSE),I3575)</f>
        <v>43969</v>
      </c>
      <c r="Q3575" s="3">
        <f>MONTH(P3575)</f>
        <v>5</v>
      </c>
      <c r="R3575" s="3">
        <f>YEAR(P3575)</f>
        <v>2020</v>
      </c>
      <c r="S3575" s="3" t="b">
        <f>P3575&gt;43964</f>
        <v>1</v>
      </c>
    </row>
    <row r="3576" spans="1:19" x14ac:dyDescent="0.2">
      <c r="A3576" t="s">
        <v>12972</v>
      </c>
      <c r="B3576" t="str">
        <f>VLOOKUP(A3576,idlookup!A:B,2,FALSE)</f>
        <v>Luton</v>
      </c>
      <c r="C3576" t="s">
        <v>11602</v>
      </c>
      <c r="D3576" t="s">
        <v>712</v>
      </c>
      <c r="E3576" t="s">
        <v>11603</v>
      </c>
      <c r="F3576" t="s">
        <v>111</v>
      </c>
      <c r="G3576" t="str">
        <f t="shared" si="385"/>
        <v>18/05/2020</v>
      </c>
      <c r="H3576" s="2" t="str">
        <f t="shared" si="386"/>
        <v>18/05/2020</v>
      </c>
      <c r="I3576" s="2">
        <f t="shared" si="387"/>
        <v>43969</v>
      </c>
      <c r="J3576" s="3">
        <f t="shared" si="389"/>
        <v>5</v>
      </c>
      <c r="K3576" s="3">
        <f t="shared" si="390"/>
        <v>2020</v>
      </c>
      <c r="L3576" s="3" t="b">
        <f t="shared" si="391"/>
        <v>1</v>
      </c>
      <c r="M3576" s="2" t="s">
        <v>12984</v>
      </c>
      <c r="N3576" s="2"/>
      <c r="O3576" s="3" t="b">
        <f t="shared" si="388"/>
        <v>0</v>
      </c>
      <c r="P3576" s="2">
        <f>IF(O3576,VLOOKUP(C3576,reducedpropertiesScrape!A:D,4,FALSE),I3576)</f>
        <v>43969</v>
      </c>
      <c r="Q3576" s="3">
        <f>MONTH(P3576)</f>
        <v>5</v>
      </c>
      <c r="R3576" s="3">
        <f>YEAR(P3576)</f>
        <v>2020</v>
      </c>
      <c r="S3576" s="3" t="b">
        <f>P3576&gt;43964</f>
        <v>1</v>
      </c>
    </row>
    <row r="3577" spans="1:19" x14ac:dyDescent="0.2">
      <c r="A3577" t="s">
        <v>12972</v>
      </c>
      <c r="B3577" t="str">
        <f>VLOOKUP(A3577,idlookup!A:B,2,FALSE)</f>
        <v>Luton</v>
      </c>
      <c r="C3577" t="s">
        <v>11604</v>
      </c>
      <c r="D3577" t="s">
        <v>82</v>
      </c>
      <c r="E3577" t="s">
        <v>11605</v>
      </c>
      <c r="F3577" t="s">
        <v>111</v>
      </c>
      <c r="G3577" t="str">
        <f t="shared" si="385"/>
        <v>18/05/2020</v>
      </c>
      <c r="H3577" s="2" t="str">
        <f t="shared" si="386"/>
        <v>18/05/2020</v>
      </c>
      <c r="I3577" s="2">
        <f t="shared" si="387"/>
        <v>43969</v>
      </c>
      <c r="J3577" s="3">
        <f t="shared" si="389"/>
        <v>5</v>
      </c>
      <c r="K3577" s="3">
        <f t="shared" si="390"/>
        <v>2020</v>
      </c>
      <c r="L3577" s="3" t="b">
        <f t="shared" si="391"/>
        <v>1</v>
      </c>
      <c r="M3577" s="2" t="s">
        <v>12984</v>
      </c>
      <c r="N3577" s="2"/>
      <c r="O3577" s="3" t="b">
        <f t="shared" si="388"/>
        <v>0</v>
      </c>
      <c r="P3577" s="2">
        <f>IF(O3577,VLOOKUP(C3577,reducedpropertiesScrape!A:D,4,FALSE),I3577)</f>
        <v>43969</v>
      </c>
      <c r="Q3577" s="3">
        <f>MONTH(P3577)</f>
        <v>5</v>
      </c>
      <c r="R3577" s="3">
        <f>YEAR(P3577)</f>
        <v>2020</v>
      </c>
      <c r="S3577" s="3" t="b">
        <f>P3577&gt;43964</f>
        <v>1</v>
      </c>
    </row>
    <row r="3578" spans="1:19" x14ac:dyDescent="0.2">
      <c r="A3578" t="s">
        <v>12972</v>
      </c>
      <c r="B3578" t="str">
        <f>VLOOKUP(A3578,idlookup!A:B,2,FALSE)</f>
        <v>Luton</v>
      </c>
      <c r="C3578" t="s">
        <v>11606</v>
      </c>
      <c r="D3578" t="s">
        <v>386</v>
      </c>
      <c r="E3578" t="s">
        <v>11607</v>
      </c>
      <c r="F3578" t="s">
        <v>111</v>
      </c>
      <c r="G3578" t="str">
        <f t="shared" si="385"/>
        <v>18/05/2020</v>
      </c>
      <c r="H3578" s="2" t="str">
        <f t="shared" si="386"/>
        <v>18/05/2020</v>
      </c>
      <c r="I3578" s="2">
        <f t="shared" si="387"/>
        <v>43969</v>
      </c>
      <c r="J3578" s="3">
        <f t="shared" si="389"/>
        <v>5</v>
      </c>
      <c r="K3578" s="3">
        <f t="shared" si="390"/>
        <v>2020</v>
      </c>
      <c r="L3578" s="3" t="b">
        <f t="shared" si="391"/>
        <v>1</v>
      </c>
      <c r="M3578" s="2" t="s">
        <v>12984</v>
      </c>
      <c r="N3578" s="2"/>
      <c r="O3578" s="3" t="b">
        <f t="shared" si="388"/>
        <v>0</v>
      </c>
      <c r="P3578" s="2">
        <f>IF(O3578,VLOOKUP(C3578,reducedpropertiesScrape!A:D,4,FALSE),I3578)</f>
        <v>43969</v>
      </c>
      <c r="Q3578" s="3">
        <f>MONTH(P3578)</f>
        <v>5</v>
      </c>
      <c r="R3578" s="3">
        <f>YEAR(P3578)</f>
        <v>2020</v>
      </c>
      <c r="S3578" s="3" t="b">
        <f>P3578&gt;43964</f>
        <v>1</v>
      </c>
    </row>
    <row r="3579" spans="1:19" x14ac:dyDescent="0.2">
      <c r="A3579" t="s">
        <v>12972</v>
      </c>
      <c r="B3579" t="str">
        <f>VLOOKUP(A3579,idlookup!A:B,2,FALSE)</f>
        <v>Luton</v>
      </c>
      <c r="C3579" t="s">
        <v>11608</v>
      </c>
      <c r="D3579" t="s">
        <v>290</v>
      </c>
      <c r="E3579" t="s">
        <v>11609</v>
      </c>
      <c r="F3579" t="s">
        <v>111</v>
      </c>
      <c r="G3579" t="str">
        <f t="shared" si="385"/>
        <v>18/05/2020</v>
      </c>
      <c r="H3579" s="2" t="str">
        <f t="shared" si="386"/>
        <v>18/05/2020</v>
      </c>
      <c r="I3579" s="2">
        <f t="shared" si="387"/>
        <v>43969</v>
      </c>
      <c r="J3579" s="3">
        <f t="shared" si="389"/>
        <v>5</v>
      </c>
      <c r="K3579" s="3">
        <f t="shared" si="390"/>
        <v>2020</v>
      </c>
      <c r="L3579" s="3" t="b">
        <f t="shared" si="391"/>
        <v>1</v>
      </c>
      <c r="M3579" s="2" t="s">
        <v>12984</v>
      </c>
      <c r="N3579" s="2"/>
      <c r="O3579" s="3" t="b">
        <f t="shared" si="388"/>
        <v>0</v>
      </c>
      <c r="P3579" s="2">
        <f>IF(O3579,VLOOKUP(C3579,reducedpropertiesScrape!A:D,4,FALSE),I3579)</f>
        <v>43969</v>
      </c>
      <c r="Q3579" s="3">
        <f>MONTH(P3579)</f>
        <v>5</v>
      </c>
      <c r="R3579" s="3">
        <f>YEAR(P3579)</f>
        <v>2020</v>
      </c>
      <c r="S3579" s="3" t="b">
        <f>P3579&gt;43964</f>
        <v>1</v>
      </c>
    </row>
    <row r="3580" spans="1:19" x14ac:dyDescent="0.2">
      <c r="A3580" t="s">
        <v>12972</v>
      </c>
      <c r="B3580" t="str">
        <f>VLOOKUP(A3580,idlookup!A:B,2,FALSE)</f>
        <v>Luton</v>
      </c>
      <c r="C3580" t="s">
        <v>11610</v>
      </c>
      <c r="D3580" t="s">
        <v>7</v>
      </c>
      <c r="E3580" t="s">
        <v>11611</v>
      </c>
      <c r="F3580" t="s">
        <v>111</v>
      </c>
      <c r="G3580" t="str">
        <f t="shared" si="385"/>
        <v>18/05/2020</v>
      </c>
      <c r="H3580" s="2" t="str">
        <f t="shared" si="386"/>
        <v>18/05/2020</v>
      </c>
      <c r="I3580" s="2">
        <f t="shared" si="387"/>
        <v>43969</v>
      </c>
      <c r="J3580" s="3">
        <f t="shared" si="389"/>
        <v>5</v>
      </c>
      <c r="K3580" s="3">
        <f t="shared" si="390"/>
        <v>2020</v>
      </c>
      <c r="L3580" s="3" t="b">
        <f t="shared" si="391"/>
        <v>1</v>
      </c>
      <c r="M3580" s="2" t="s">
        <v>12984</v>
      </c>
      <c r="N3580" s="2"/>
      <c r="O3580" s="3" t="b">
        <f t="shared" si="388"/>
        <v>0</v>
      </c>
      <c r="P3580" s="2">
        <f>IF(O3580,VLOOKUP(C3580,reducedpropertiesScrape!A:D,4,FALSE),I3580)</f>
        <v>43969</v>
      </c>
      <c r="Q3580" s="3">
        <f>MONTH(P3580)</f>
        <v>5</v>
      </c>
      <c r="R3580" s="3">
        <f>YEAR(P3580)</f>
        <v>2020</v>
      </c>
      <c r="S3580" s="3" t="b">
        <f>P3580&gt;43964</f>
        <v>1</v>
      </c>
    </row>
    <row r="3581" spans="1:19" x14ac:dyDescent="0.2">
      <c r="A3581" t="s">
        <v>12973</v>
      </c>
      <c r="B3581" t="str">
        <f>VLOOKUP(A3581,idlookup!A:B,2,FALSE)</f>
        <v>Maidstone</v>
      </c>
      <c r="C3581" t="s">
        <v>11786</v>
      </c>
      <c r="D3581" t="s">
        <v>130</v>
      </c>
      <c r="E3581" t="s">
        <v>11787</v>
      </c>
      <c r="F3581" t="s">
        <v>111</v>
      </c>
      <c r="G3581" t="str">
        <f t="shared" si="385"/>
        <v>18/05/2020</v>
      </c>
      <c r="H3581" s="2" t="str">
        <f t="shared" si="386"/>
        <v>18/05/2020</v>
      </c>
      <c r="I3581" s="2">
        <f t="shared" si="387"/>
        <v>43969</v>
      </c>
      <c r="J3581" s="3">
        <f t="shared" si="389"/>
        <v>5</v>
      </c>
      <c r="K3581" s="3">
        <f t="shared" si="390"/>
        <v>2020</v>
      </c>
      <c r="L3581" s="3" t="b">
        <f t="shared" si="391"/>
        <v>1</v>
      </c>
      <c r="M3581" s="2" t="s">
        <v>12984</v>
      </c>
      <c r="N3581" s="2"/>
      <c r="O3581" s="3" t="b">
        <f t="shared" si="388"/>
        <v>0</v>
      </c>
      <c r="P3581" s="2">
        <f>IF(O3581,VLOOKUP(C3581,reducedpropertiesScrape!A:D,4,FALSE),I3581)</f>
        <v>43969</v>
      </c>
      <c r="Q3581" s="3">
        <f>MONTH(P3581)</f>
        <v>5</v>
      </c>
      <c r="R3581" s="3">
        <f>YEAR(P3581)</f>
        <v>2020</v>
      </c>
      <c r="S3581" s="3" t="b">
        <f>P3581&gt;43964</f>
        <v>1</v>
      </c>
    </row>
    <row r="3582" spans="1:19" x14ac:dyDescent="0.2">
      <c r="A3582" t="s">
        <v>12973</v>
      </c>
      <c r="B3582" t="str">
        <f>VLOOKUP(A3582,idlookup!A:B,2,FALSE)</f>
        <v>Maidstone</v>
      </c>
      <c r="C3582" t="s">
        <v>11790</v>
      </c>
      <c r="D3582" t="s">
        <v>855</v>
      </c>
      <c r="E3582" t="s">
        <v>11791</v>
      </c>
      <c r="F3582" t="s">
        <v>111</v>
      </c>
      <c r="G3582" t="str">
        <f t="shared" si="385"/>
        <v>18/05/2020</v>
      </c>
      <c r="H3582" s="2" t="str">
        <f t="shared" si="386"/>
        <v>18/05/2020</v>
      </c>
      <c r="I3582" s="2">
        <f t="shared" si="387"/>
        <v>43969</v>
      </c>
      <c r="J3582" s="3">
        <f t="shared" si="389"/>
        <v>5</v>
      </c>
      <c r="K3582" s="3">
        <f t="shared" si="390"/>
        <v>2020</v>
      </c>
      <c r="L3582" s="3" t="b">
        <f t="shared" si="391"/>
        <v>1</v>
      </c>
      <c r="M3582" s="2" t="s">
        <v>12984</v>
      </c>
      <c r="N3582" s="2"/>
      <c r="O3582" s="3" t="b">
        <f t="shared" si="388"/>
        <v>0</v>
      </c>
      <c r="P3582" s="2">
        <f>IF(O3582,VLOOKUP(C3582,reducedpropertiesScrape!A:D,4,FALSE),I3582)</f>
        <v>43969</v>
      </c>
      <c r="Q3582" s="3">
        <f>MONTH(P3582)</f>
        <v>5</v>
      </c>
      <c r="R3582" s="3">
        <f>YEAR(P3582)</f>
        <v>2020</v>
      </c>
      <c r="S3582" s="3" t="b">
        <f>P3582&gt;43964</f>
        <v>1</v>
      </c>
    </row>
    <row r="3583" spans="1:19" x14ac:dyDescent="0.2">
      <c r="A3583" t="s">
        <v>12973</v>
      </c>
      <c r="B3583" t="str">
        <f>VLOOKUP(A3583,idlookup!A:B,2,FALSE)</f>
        <v>Maidstone</v>
      </c>
      <c r="C3583" t="s">
        <v>11796</v>
      </c>
      <c r="D3583" t="s">
        <v>1457</v>
      </c>
      <c r="E3583" t="s">
        <v>11797</v>
      </c>
      <c r="F3583" t="s">
        <v>111</v>
      </c>
      <c r="G3583" t="str">
        <f t="shared" si="385"/>
        <v>18/05/2020</v>
      </c>
      <c r="H3583" s="2" t="str">
        <f t="shared" si="386"/>
        <v>18/05/2020</v>
      </c>
      <c r="I3583" s="2">
        <f t="shared" si="387"/>
        <v>43969</v>
      </c>
      <c r="J3583" s="3">
        <f t="shared" si="389"/>
        <v>5</v>
      </c>
      <c r="K3583" s="3">
        <f t="shared" si="390"/>
        <v>2020</v>
      </c>
      <c r="L3583" s="3" t="b">
        <f t="shared" si="391"/>
        <v>1</v>
      </c>
      <c r="M3583" s="2" t="s">
        <v>12984</v>
      </c>
      <c r="N3583" s="2"/>
      <c r="O3583" s="3" t="b">
        <f t="shared" si="388"/>
        <v>0</v>
      </c>
      <c r="P3583" s="2">
        <f>IF(O3583,VLOOKUP(C3583,reducedpropertiesScrape!A:D,4,FALSE),I3583)</f>
        <v>43969</v>
      </c>
      <c r="Q3583" s="3">
        <f>MONTH(P3583)</f>
        <v>5</v>
      </c>
      <c r="R3583" s="3">
        <f>YEAR(P3583)</f>
        <v>2020</v>
      </c>
      <c r="S3583" s="3" t="b">
        <f>P3583&gt;43964</f>
        <v>1</v>
      </c>
    </row>
    <row r="3584" spans="1:19" x14ac:dyDescent="0.2">
      <c r="A3584" t="s">
        <v>12973</v>
      </c>
      <c r="B3584" t="str">
        <f>VLOOKUP(A3584,idlookup!A:B,2,FALSE)</f>
        <v>Maidstone</v>
      </c>
      <c r="C3584" t="s">
        <v>11803</v>
      </c>
      <c r="D3584" t="s">
        <v>23</v>
      </c>
      <c r="E3584" t="s">
        <v>11804</v>
      </c>
      <c r="F3584" t="s">
        <v>111</v>
      </c>
      <c r="G3584" t="str">
        <f t="shared" si="385"/>
        <v>18/05/2020</v>
      </c>
      <c r="H3584" s="2" t="str">
        <f t="shared" si="386"/>
        <v>18/05/2020</v>
      </c>
      <c r="I3584" s="2">
        <f t="shared" si="387"/>
        <v>43969</v>
      </c>
      <c r="J3584" s="3">
        <f t="shared" si="389"/>
        <v>5</v>
      </c>
      <c r="K3584" s="3">
        <f t="shared" si="390"/>
        <v>2020</v>
      </c>
      <c r="L3584" s="3" t="b">
        <f t="shared" si="391"/>
        <v>1</v>
      </c>
      <c r="M3584" s="2" t="s">
        <v>12984</v>
      </c>
      <c r="N3584" s="2"/>
      <c r="O3584" s="3" t="b">
        <f t="shared" si="388"/>
        <v>0</v>
      </c>
      <c r="P3584" s="2">
        <f>IF(O3584,VLOOKUP(C3584,reducedpropertiesScrape!A:D,4,FALSE),I3584)</f>
        <v>43969</v>
      </c>
      <c r="Q3584" s="3">
        <f>MONTH(P3584)</f>
        <v>5</v>
      </c>
      <c r="R3584" s="3">
        <f>YEAR(P3584)</f>
        <v>2020</v>
      </c>
      <c r="S3584" s="3" t="b">
        <f>P3584&gt;43964</f>
        <v>1</v>
      </c>
    </row>
    <row r="3585" spans="1:19" x14ac:dyDescent="0.2">
      <c r="A3585" t="s">
        <v>12973</v>
      </c>
      <c r="B3585" t="str">
        <f>VLOOKUP(A3585,idlookup!A:B,2,FALSE)</f>
        <v>Maidstone</v>
      </c>
      <c r="C3585" t="s">
        <v>11808</v>
      </c>
      <c r="D3585" t="s">
        <v>100</v>
      </c>
      <c r="E3585" t="s">
        <v>11804</v>
      </c>
      <c r="F3585" t="s">
        <v>111</v>
      </c>
      <c r="G3585" t="str">
        <f t="shared" si="385"/>
        <v>18/05/2020</v>
      </c>
      <c r="H3585" s="2" t="str">
        <f t="shared" si="386"/>
        <v>18/05/2020</v>
      </c>
      <c r="I3585" s="2">
        <f t="shared" si="387"/>
        <v>43969</v>
      </c>
      <c r="J3585" s="3">
        <f t="shared" si="389"/>
        <v>5</v>
      </c>
      <c r="K3585" s="3">
        <f t="shared" si="390"/>
        <v>2020</v>
      </c>
      <c r="L3585" s="3" t="b">
        <f t="shared" si="391"/>
        <v>1</v>
      </c>
      <c r="M3585" s="2" t="s">
        <v>12984</v>
      </c>
      <c r="N3585" s="2"/>
      <c r="O3585" s="3" t="b">
        <f t="shared" si="388"/>
        <v>0</v>
      </c>
      <c r="P3585" s="2">
        <f>IF(O3585,VLOOKUP(C3585,reducedpropertiesScrape!A:D,4,FALSE),I3585)</f>
        <v>43969</v>
      </c>
      <c r="Q3585" s="3">
        <f>MONTH(P3585)</f>
        <v>5</v>
      </c>
      <c r="R3585" s="3">
        <f>YEAR(P3585)</f>
        <v>2020</v>
      </c>
      <c r="S3585" s="3" t="b">
        <f>P3585&gt;43964</f>
        <v>1</v>
      </c>
    </row>
    <row r="3586" spans="1:19" x14ac:dyDescent="0.2">
      <c r="A3586" t="s">
        <v>12973</v>
      </c>
      <c r="B3586" t="str">
        <f>VLOOKUP(A3586,idlookup!A:B,2,FALSE)</f>
        <v>Maidstone</v>
      </c>
      <c r="C3586" t="s">
        <v>11809</v>
      </c>
      <c r="D3586" t="s">
        <v>100</v>
      </c>
      <c r="E3586" t="s">
        <v>11804</v>
      </c>
      <c r="F3586" t="s">
        <v>111</v>
      </c>
      <c r="G3586" t="str">
        <f t="shared" ref="G3586:G3649" si="392">SUBSTITUTE(SUBSTITUTE(F3586,"Added ",""),"on ","")</f>
        <v>18/05/2020</v>
      </c>
      <c r="H3586" s="2" t="str">
        <f t="shared" ref="H3586:H3649" si="393">SUBSTITUTE(SUBSTITUTE(G3586,"yesterday","19/05/2020"),"today","20/05/2020")</f>
        <v>18/05/2020</v>
      </c>
      <c r="I3586" s="2">
        <f t="shared" ref="I3586:I3649" si="394">DATE(RIGHT(H3586,4),MID(H3586,4,2),LEFT(H3586,2))</f>
        <v>43969</v>
      </c>
      <c r="J3586" s="3">
        <f t="shared" si="389"/>
        <v>5</v>
      </c>
      <c r="K3586" s="3">
        <f t="shared" si="390"/>
        <v>2020</v>
      </c>
      <c r="L3586" s="3" t="b">
        <f t="shared" si="391"/>
        <v>1</v>
      </c>
      <c r="M3586" s="2" t="s">
        <v>12984</v>
      </c>
      <c r="N3586" s="2"/>
      <c r="O3586" s="3" t="b">
        <f t="shared" ref="O3586:O3649" si="395">COUNTIF(H3586,"*reduced*")&gt;0</f>
        <v>0</v>
      </c>
      <c r="P3586" s="2">
        <f>IF(O3586,VLOOKUP(C3586,reducedpropertiesScrape!A:D,4,FALSE),I3586)</f>
        <v>43969</v>
      </c>
      <c r="Q3586" s="3">
        <f>MONTH(P3586)</f>
        <v>5</v>
      </c>
      <c r="R3586" s="3">
        <f>YEAR(P3586)</f>
        <v>2020</v>
      </c>
      <c r="S3586" s="3" t="b">
        <f>P3586&gt;43964</f>
        <v>1</v>
      </c>
    </row>
    <row r="3587" spans="1:19" x14ac:dyDescent="0.2">
      <c r="A3587" t="s">
        <v>12973</v>
      </c>
      <c r="B3587" t="str">
        <f>VLOOKUP(A3587,idlookup!A:B,2,FALSE)</f>
        <v>Maidstone</v>
      </c>
      <c r="C3587" t="s">
        <v>11810</v>
      </c>
      <c r="D3587" t="s">
        <v>100</v>
      </c>
      <c r="E3587" t="s">
        <v>11804</v>
      </c>
      <c r="F3587" t="s">
        <v>111</v>
      </c>
      <c r="G3587" t="str">
        <f t="shared" si="392"/>
        <v>18/05/2020</v>
      </c>
      <c r="H3587" s="2" t="str">
        <f t="shared" si="393"/>
        <v>18/05/2020</v>
      </c>
      <c r="I3587" s="2">
        <f t="shared" si="394"/>
        <v>43969</v>
      </c>
      <c r="J3587" s="3">
        <f t="shared" ref="J3587:J3650" si="396">MONTH(I3587)</f>
        <v>5</v>
      </c>
      <c r="K3587" s="3">
        <f t="shared" ref="K3587:K3650" si="397">YEAR(I3587)</f>
        <v>2020</v>
      </c>
      <c r="L3587" s="3" t="b">
        <f t="shared" ref="L3587:L3650" si="398">I3587&gt;43964</f>
        <v>1</v>
      </c>
      <c r="M3587" s="2" t="s">
        <v>12984</v>
      </c>
      <c r="N3587" s="2"/>
      <c r="O3587" s="3" t="b">
        <f t="shared" si="395"/>
        <v>0</v>
      </c>
      <c r="P3587" s="2">
        <f>IF(O3587,VLOOKUP(C3587,reducedpropertiesScrape!A:D,4,FALSE),I3587)</f>
        <v>43969</v>
      </c>
      <c r="Q3587" s="3">
        <f>MONTH(P3587)</f>
        <v>5</v>
      </c>
      <c r="R3587" s="3">
        <f>YEAR(P3587)</f>
        <v>2020</v>
      </c>
      <c r="S3587" s="3" t="b">
        <f>P3587&gt;43964</f>
        <v>1</v>
      </c>
    </row>
    <row r="3588" spans="1:19" x14ac:dyDescent="0.2">
      <c r="A3588" t="s">
        <v>12973</v>
      </c>
      <c r="B3588" t="str">
        <f>VLOOKUP(A3588,idlookup!A:B,2,FALSE)</f>
        <v>Maidstone</v>
      </c>
      <c r="C3588" t="s">
        <v>11811</v>
      </c>
      <c r="D3588" t="s">
        <v>100</v>
      </c>
      <c r="E3588" t="s">
        <v>11804</v>
      </c>
      <c r="F3588" t="s">
        <v>111</v>
      </c>
      <c r="G3588" t="str">
        <f t="shared" si="392"/>
        <v>18/05/2020</v>
      </c>
      <c r="H3588" s="2" t="str">
        <f t="shared" si="393"/>
        <v>18/05/2020</v>
      </c>
      <c r="I3588" s="2">
        <f t="shared" si="394"/>
        <v>43969</v>
      </c>
      <c r="J3588" s="3">
        <f t="shared" si="396"/>
        <v>5</v>
      </c>
      <c r="K3588" s="3">
        <f t="shared" si="397"/>
        <v>2020</v>
      </c>
      <c r="L3588" s="3" t="b">
        <f t="shared" si="398"/>
        <v>1</v>
      </c>
      <c r="M3588" s="2" t="s">
        <v>12984</v>
      </c>
      <c r="N3588" s="2"/>
      <c r="O3588" s="3" t="b">
        <f t="shared" si="395"/>
        <v>0</v>
      </c>
      <c r="P3588" s="2">
        <f>IF(O3588,VLOOKUP(C3588,reducedpropertiesScrape!A:D,4,FALSE),I3588)</f>
        <v>43969</v>
      </c>
      <c r="Q3588" s="3">
        <f>MONTH(P3588)</f>
        <v>5</v>
      </c>
      <c r="R3588" s="3">
        <f>YEAR(P3588)</f>
        <v>2020</v>
      </c>
      <c r="S3588" s="3" t="b">
        <f>P3588&gt;43964</f>
        <v>1</v>
      </c>
    </row>
    <row r="3589" spans="1:19" x14ac:dyDescent="0.2">
      <c r="A3589" t="s">
        <v>12973</v>
      </c>
      <c r="B3589" t="str">
        <f>VLOOKUP(A3589,idlookup!A:B,2,FALSE)</f>
        <v>Maidstone</v>
      </c>
      <c r="C3589" t="s">
        <v>11814</v>
      </c>
      <c r="D3589" t="s">
        <v>159</v>
      </c>
      <c r="E3589" t="s">
        <v>11815</v>
      </c>
      <c r="F3589" t="s">
        <v>111</v>
      </c>
      <c r="G3589" t="str">
        <f t="shared" si="392"/>
        <v>18/05/2020</v>
      </c>
      <c r="H3589" s="2" t="str">
        <f t="shared" si="393"/>
        <v>18/05/2020</v>
      </c>
      <c r="I3589" s="2">
        <f t="shared" si="394"/>
        <v>43969</v>
      </c>
      <c r="J3589" s="3">
        <f t="shared" si="396"/>
        <v>5</v>
      </c>
      <c r="K3589" s="3">
        <f t="shared" si="397"/>
        <v>2020</v>
      </c>
      <c r="L3589" s="3" t="b">
        <f t="shared" si="398"/>
        <v>1</v>
      </c>
      <c r="M3589" s="2" t="s">
        <v>12984</v>
      </c>
      <c r="N3589" s="2"/>
      <c r="O3589" s="3" t="b">
        <f t="shared" si="395"/>
        <v>0</v>
      </c>
      <c r="P3589" s="2">
        <f>IF(O3589,VLOOKUP(C3589,reducedpropertiesScrape!A:D,4,FALSE),I3589)</f>
        <v>43969</v>
      </c>
      <c r="Q3589" s="3">
        <f>MONTH(P3589)</f>
        <v>5</v>
      </c>
      <c r="R3589" s="3">
        <f>YEAR(P3589)</f>
        <v>2020</v>
      </c>
      <c r="S3589" s="3" t="b">
        <f>P3589&gt;43964</f>
        <v>1</v>
      </c>
    </row>
    <row r="3590" spans="1:19" x14ac:dyDescent="0.2">
      <c r="A3590" t="s">
        <v>12973</v>
      </c>
      <c r="B3590" t="str">
        <f>VLOOKUP(A3590,idlookup!A:B,2,FALSE)</f>
        <v>Maidstone</v>
      </c>
      <c r="C3590" t="s">
        <v>11816</v>
      </c>
      <c r="D3590" t="s">
        <v>159</v>
      </c>
      <c r="E3590" t="s">
        <v>11815</v>
      </c>
      <c r="F3590" t="s">
        <v>111</v>
      </c>
      <c r="G3590" t="str">
        <f t="shared" si="392"/>
        <v>18/05/2020</v>
      </c>
      <c r="H3590" s="2" t="str">
        <f t="shared" si="393"/>
        <v>18/05/2020</v>
      </c>
      <c r="I3590" s="2">
        <f t="shared" si="394"/>
        <v>43969</v>
      </c>
      <c r="J3590" s="3">
        <f t="shared" si="396"/>
        <v>5</v>
      </c>
      <c r="K3590" s="3">
        <f t="shared" si="397"/>
        <v>2020</v>
      </c>
      <c r="L3590" s="3" t="b">
        <f t="shared" si="398"/>
        <v>1</v>
      </c>
      <c r="M3590" s="2" t="s">
        <v>12984</v>
      </c>
      <c r="N3590" s="2"/>
      <c r="O3590" s="3" t="b">
        <f t="shared" si="395"/>
        <v>0</v>
      </c>
      <c r="P3590" s="2">
        <f>IF(O3590,VLOOKUP(C3590,reducedpropertiesScrape!A:D,4,FALSE),I3590)</f>
        <v>43969</v>
      </c>
      <c r="Q3590" s="3">
        <f>MONTH(P3590)</f>
        <v>5</v>
      </c>
      <c r="R3590" s="3">
        <f>YEAR(P3590)</f>
        <v>2020</v>
      </c>
      <c r="S3590" s="3" t="b">
        <f>P3590&gt;43964</f>
        <v>1</v>
      </c>
    </row>
    <row r="3591" spans="1:19" x14ac:dyDescent="0.2">
      <c r="A3591" t="s">
        <v>12973</v>
      </c>
      <c r="B3591" t="str">
        <f>VLOOKUP(A3591,idlookup!A:B,2,FALSE)</f>
        <v>Maidstone</v>
      </c>
      <c r="C3591" t="s">
        <v>11817</v>
      </c>
      <c r="D3591" t="s">
        <v>3566</v>
      </c>
      <c r="E3591" t="s">
        <v>11818</v>
      </c>
      <c r="F3591" t="s">
        <v>111</v>
      </c>
      <c r="G3591" t="str">
        <f t="shared" si="392"/>
        <v>18/05/2020</v>
      </c>
      <c r="H3591" s="2" t="str">
        <f t="shared" si="393"/>
        <v>18/05/2020</v>
      </c>
      <c r="I3591" s="2">
        <f t="shared" si="394"/>
        <v>43969</v>
      </c>
      <c r="J3591" s="3">
        <f t="shared" si="396"/>
        <v>5</v>
      </c>
      <c r="K3591" s="3">
        <f t="shared" si="397"/>
        <v>2020</v>
      </c>
      <c r="L3591" s="3" t="b">
        <f t="shared" si="398"/>
        <v>1</v>
      </c>
      <c r="M3591" s="2" t="s">
        <v>12984</v>
      </c>
      <c r="N3591" s="2"/>
      <c r="O3591" s="3" t="b">
        <f t="shared" si="395"/>
        <v>0</v>
      </c>
      <c r="P3591" s="2">
        <f>IF(O3591,VLOOKUP(C3591,reducedpropertiesScrape!A:D,4,FALSE),I3591)</f>
        <v>43969</v>
      </c>
      <c r="Q3591" s="3">
        <f>MONTH(P3591)</f>
        <v>5</v>
      </c>
      <c r="R3591" s="3">
        <f>YEAR(P3591)</f>
        <v>2020</v>
      </c>
      <c r="S3591" s="3" t="b">
        <f>P3591&gt;43964</f>
        <v>1</v>
      </c>
    </row>
    <row r="3592" spans="1:19" x14ac:dyDescent="0.2">
      <c r="A3592" t="s">
        <v>12973</v>
      </c>
      <c r="B3592" t="str">
        <f>VLOOKUP(A3592,idlookup!A:B,2,FALSE)</f>
        <v>Maidstone</v>
      </c>
      <c r="C3592" t="s">
        <v>11819</v>
      </c>
      <c r="D3592" t="s">
        <v>38</v>
      </c>
      <c r="E3592" t="s">
        <v>11820</v>
      </c>
      <c r="F3592" t="s">
        <v>111</v>
      </c>
      <c r="G3592" t="str">
        <f t="shared" si="392"/>
        <v>18/05/2020</v>
      </c>
      <c r="H3592" s="2" t="str">
        <f t="shared" si="393"/>
        <v>18/05/2020</v>
      </c>
      <c r="I3592" s="2">
        <f t="shared" si="394"/>
        <v>43969</v>
      </c>
      <c r="J3592" s="3">
        <f t="shared" si="396"/>
        <v>5</v>
      </c>
      <c r="K3592" s="3">
        <f t="shared" si="397"/>
        <v>2020</v>
      </c>
      <c r="L3592" s="3" t="b">
        <f t="shared" si="398"/>
        <v>1</v>
      </c>
      <c r="M3592" s="2" t="s">
        <v>12984</v>
      </c>
      <c r="N3592" s="2"/>
      <c r="O3592" s="3" t="b">
        <f t="shared" si="395"/>
        <v>0</v>
      </c>
      <c r="P3592" s="2">
        <f>IF(O3592,VLOOKUP(C3592,reducedpropertiesScrape!A:D,4,FALSE),I3592)</f>
        <v>43969</v>
      </c>
      <c r="Q3592" s="3">
        <f>MONTH(P3592)</f>
        <v>5</v>
      </c>
      <c r="R3592" s="3">
        <f>YEAR(P3592)</f>
        <v>2020</v>
      </c>
      <c r="S3592" s="3" t="b">
        <f>P3592&gt;43964</f>
        <v>1</v>
      </c>
    </row>
    <row r="3593" spans="1:19" x14ac:dyDescent="0.2">
      <c r="A3593" t="s">
        <v>12973</v>
      </c>
      <c r="B3593" t="str">
        <f>VLOOKUP(A3593,idlookup!A:B,2,FALSE)</f>
        <v>Maidstone</v>
      </c>
      <c r="C3593" t="s">
        <v>11823</v>
      </c>
      <c r="D3593" t="s">
        <v>23</v>
      </c>
      <c r="E3593" t="s">
        <v>11824</v>
      </c>
      <c r="F3593" t="s">
        <v>111</v>
      </c>
      <c r="G3593" t="str">
        <f t="shared" si="392"/>
        <v>18/05/2020</v>
      </c>
      <c r="H3593" s="2" t="str">
        <f t="shared" si="393"/>
        <v>18/05/2020</v>
      </c>
      <c r="I3593" s="2">
        <f t="shared" si="394"/>
        <v>43969</v>
      </c>
      <c r="J3593" s="3">
        <f t="shared" si="396"/>
        <v>5</v>
      </c>
      <c r="K3593" s="3">
        <f t="shared" si="397"/>
        <v>2020</v>
      </c>
      <c r="L3593" s="3" t="b">
        <f t="shared" si="398"/>
        <v>1</v>
      </c>
      <c r="M3593" s="2" t="s">
        <v>12984</v>
      </c>
      <c r="N3593" s="2"/>
      <c r="O3593" s="3" t="b">
        <f t="shared" si="395"/>
        <v>0</v>
      </c>
      <c r="P3593" s="2">
        <f>IF(O3593,VLOOKUP(C3593,reducedpropertiesScrape!A:D,4,FALSE),I3593)</f>
        <v>43969</v>
      </c>
      <c r="Q3593" s="3">
        <f>MONTH(P3593)</f>
        <v>5</v>
      </c>
      <c r="R3593" s="3">
        <f>YEAR(P3593)</f>
        <v>2020</v>
      </c>
      <c r="S3593" s="3" t="b">
        <f>P3593&gt;43964</f>
        <v>1</v>
      </c>
    </row>
    <row r="3594" spans="1:19" x14ac:dyDescent="0.2">
      <c r="A3594" t="s">
        <v>12973</v>
      </c>
      <c r="B3594" t="str">
        <f>VLOOKUP(A3594,idlookup!A:B,2,FALSE)</f>
        <v>Maidstone</v>
      </c>
      <c r="C3594" t="s">
        <v>11825</v>
      </c>
      <c r="D3594" t="s">
        <v>32</v>
      </c>
      <c r="E3594" t="s">
        <v>11826</v>
      </c>
      <c r="F3594" t="s">
        <v>111</v>
      </c>
      <c r="G3594" t="str">
        <f t="shared" si="392"/>
        <v>18/05/2020</v>
      </c>
      <c r="H3594" s="2" t="str">
        <f t="shared" si="393"/>
        <v>18/05/2020</v>
      </c>
      <c r="I3594" s="2">
        <f t="shared" si="394"/>
        <v>43969</v>
      </c>
      <c r="J3594" s="3">
        <f t="shared" si="396"/>
        <v>5</v>
      </c>
      <c r="K3594" s="3">
        <f t="shared" si="397"/>
        <v>2020</v>
      </c>
      <c r="L3594" s="3" t="b">
        <f t="shared" si="398"/>
        <v>1</v>
      </c>
      <c r="M3594" s="2" t="s">
        <v>12984</v>
      </c>
      <c r="N3594" s="2"/>
      <c r="O3594" s="3" t="b">
        <f t="shared" si="395"/>
        <v>0</v>
      </c>
      <c r="P3594" s="2">
        <f>IF(O3594,VLOOKUP(C3594,reducedpropertiesScrape!A:D,4,FALSE),I3594)</f>
        <v>43969</v>
      </c>
      <c r="Q3594" s="3">
        <f>MONTH(P3594)</f>
        <v>5</v>
      </c>
      <c r="R3594" s="3">
        <f>YEAR(P3594)</f>
        <v>2020</v>
      </c>
      <c r="S3594" s="3" t="b">
        <f>P3594&gt;43964</f>
        <v>1</v>
      </c>
    </row>
    <row r="3595" spans="1:19" x14ac:dyDescent="0.2">
      <c r="A3595" t="s">
        <v>12973</v>
      </c>
      <c r="B3595" t="str">
        <f>VLOOKUP(A3595,idlookup!A:B,2,FALSE)</f>
        <v>Maidstone</v>
      </c>
      <c r="C3595" t="s">
        <v>11827</v>
      </c>
      <c r="D3595" t="s">
        <v>35</v>
      </c>
      <c r="E3595" t="s">
        <v>9681</v>
      </c>
      <c r="F3595" t="s">
        <v>111</v>
      </c>
      <c r="G3595" t="str">
        <f t="shared" si="392"/>
        <v>18/05/2020</v>
      </c>
      <c r="H3595" s="2" t="str">
        <f t="shared" si="393"/>
        <v>18/05/2020</v>
      </c>
      <c r="I3595" s="2">
        <f t="shared" si="394"/>
        <v>43969</v>
      </c>
      <c r="J3595" s="3">
        <f t="shared" si="396"/>
        <v>5</v>
      </c>
      <c r="K3595" s="3">
        <f t="shared" si="397"/>
        <v>2020</v>
      </c>
      <c r="L3595" s="3" t="b">
        <f t="shared" si="398"/>
        <v>1</v>
      </c>
      <c r="M3595" s="2" t="s">
        <v>12984</v>
      </c>
      <c r="N3595" s="2"/>
      <c r="O3595" s="3" t="b">
        <f t="shared" si="395"/>
        <v>0</v>
      </c>
      <c r="P3595" s="2">
        <f>IF(O3595,VLOOKUP(C3595,reducedpropertiesScrape!A:D,4,FALSE),I3595)</f>
        <v>43969</v>
      </c>
      <c r="Q3595" s="3">
        <f>MONTH(P3595)</f>
        <v>5</v>
      </c>
      <c r="R3595" s="3">
        <f>YEAR(P3595)</f>
        <v>2020</v>
      </c>
      <c r="S3595" s="3" t="b">
        <f>P3595&gt;43964</f>
        <v>1</v>
      </c>
    </row>
    <row r="3596" spans="1:19" x14ac:dyDescent="0.2">
      <c r="A3596" t="s">
        <v>12973</v>
      </c>
      <c r="B3596" t="str">
        <f>VLOOKUP(A3596,idlookup!A:B,2,FALSE)</f>
        <v>Maidstone</v>
      </c>
      <c r="C3596" t="s">
        <v>11828</v>
      </c>
      <c r="D3596" t="s">
        <v>159</v>
      </c>
      <c r="E3596" t="s">
        <v>11829</v>
      </c>
      <c r="F3596" t="s">
        <v>111</v>
      </c>
      <c r="G3596" t="str">
        <f t="shared" si="392"/>
        <v>18/05/2020</v>
      </c>
      <c r="H3596" s="2" t="str">
        <f t="shared" si="393"/>
        <v>18/05/2020</v>
      </c>
      <c r="I3596" s="2">
        <f t="shared" si="394"/>
        <v>43969</v>
      </c>
      <c r="J3596" s="3">
        <f t="shared" si="396"/>
        <v>5</v>
      </c>
      <c r="K3596" s="3">
        <f t="shared" si="397"/>
        <v>2020</v>
      </c>
      <c r="L3596" s="3" t="b">
        <f t="shared" si="398"/>
        <v>1</v>
      </c>
      <c r="M3596" s="2" t="s">
        <v>12984</v>
      </c>
      <c r="N3596" s="2"/>
      <c r="O3596" s="3" t="b">
        <f t="shared" si="395"/>
        <v>0</v>
      </c>
      <c r="P3596" s="2">
        <f>IF(O3596,VLOOKUP(C3596,reducedpropertiesScrape!A:D,4,FALSE),I3596)</f>
        <v>43969</v>
      </c>
      <c r="Q3596" s="3">
        <f>MONTH(P3596)</f>
        <v>5</v>
      </c>
      <c r="R3596" s="3">
        <f>YEAR(P3596)</f>
        <v>2020</v>
      </c>
      <c r="S3596" s="3" t="b">
        <f>P3596&gt;43964</f>
        <v>1</v>
      </c>
    </row>
    <row r="3597" spans="1:19" x14ac:dyDescent="0.2">
      <c r="A3597" t="s">
        <v>12973</v>
      </c>
      <c r="B3597" t="str">
        <f>VLOOKUP(A3597,idlookup!A:B,2,FALSE)</f>
        <v>Maidstone</v>
      </c>
      <c r="C3597" t="s">
        <v>11830</v>
      </c>
      <c r="D3597" t="s">
        <v>122</v>
      </c>
      <c r="E3597" t="s">
        <v>11831</v>
      </c>
      <c r="F3597" t="s">
        <v>111</v>
      </c>
      <c r="G3597" t="str">
        <f t="shared" si="392"/>
        <v>18/05/2020</v>
      </c>
      <c r="H3597" s="2" t="str">
        <f t="shared" si="393"/>
        <v>18/05/2020</v>
      </c>
      <c r="I3597" s="2">
        <f t="shared" si="394"/>
        <v>43969</v>
      </c>
      <c r="J3597" s="3">
        <f t="shared" si="396"/>
        <v>5</v>
      </c>
      <c r="K3597" s="3">
        <f t="shared" si="397"/>
        <v>2020</v>
      </c>
      <c r="L3597" s="3" t="b">
        <f t="shared" si="398"/>
        <v>1</v>
      </c>
      <c r="M3597" s="2" t="s">
        <v>12984</v>
      </c>
      <c r="N3597" s="2"/>
      <c r="O3597" s="3" t="b">
        <f t="shared" si="395"/>
        <v>0</v>
      </c>
      <c r="P3597" s="2">
        <f>IF(O3597,VLOOKUP(C3597,reducedpropertiesScrape!A:D,4,FALSE),I3597)</f>
        <v>43969</v>
      </c>
      <c r="Q3597" s="3">
        <f>MONTH(P3597)</f>
        <v>5</v>
      </c>
      <c r="R3597" s="3">
        <f>YEAR(P3597)</f>
        <v>2020</v>
      </c>
      <c r="S3597" s="3" t="b">
        <f>P3597&gt;43964</f>
        <v>1</v>
      </c>
    </row>
    <row r="3598" spans="1:19" x14ac:dyDescent="0.2">
      <c r="A3598" t="s">
        <v>12973</v>
      </c>
      <c r="B3598" t="str">
        <f>VLOOKUP(A3598,idlookup!A:B,2,FALSE)</f>
        <v>Maidstone</v>
      </c>
      <c r="C3598" t="s">
        <v>11832</v>
      </c>
      <c r="D3598" t="s">
        <v>32</v>
      </c>
      <c r="E3598" t="s">
        <v>11833</v>
      </c>
      <c r="F3598" t="s">
        <v>111</v>
      </c>
      <c r="G3598" t="str">
        <f t="shared" si="392"/>
        <v>18/05/2020</v>
      </c>
      <c r="H3598" s="2" t="str">
        <f t="shared" si="393"/>
        <v>18/05/2020</v>
      </c>
      <c r="I3598" s="2">
        <f t="shared" si="394"/>
        <v>43969</v>
      </c>
      <c r="J3598" s="3">
        <f t="shared" si="396"/>
        <v>5</v>
      </c>
      <c r="K3598" s="3">
        <f t="shared" si="397"/>
        <v>2020</v>
      </c>
      <c r="L3598" s="3" t="b">
        <f t="shared" si="398"/>
        <v>1</v>
      </c>
      <c r="M3598" s="2" t="s">
        <v>12984</v>
      </c>
      <c r="N3598" s="2"/>
      <c r="O3598" s="3" t="b">
        <f t="shared" si="395"/>
        <v>0</v>
      </c>
      <c r="P3598" s="2">
        <f>IF(O3598,VLOOKUP(C3598,reducedpropertiesScrape!A:D,4,FALSE),I3598)</f>
        <v>43969</v>
      </c>
      <c r="Q3598" s="3">
        <f>MONTH(P3598)</f>
        <v>5</v>
      </c>
      <c r="R3598" s="3">
        <f>YEAR(P3598)</f>
        <v>2020</v>
      </c>
      <c r="S3598" s="3" t="b">
        <f>P3598&gt;43964</f>
        <v>1</v>
      </c>
    </row>
    <row r="3599" spans="1:19" x14ac:dyDescent="0.2">
      <c r="A3599" t="s">
        <v>12974</v>
      </c>
      <c r="B3599" t="str">
        <f>VLOOKUP(A3599,idlookup!A:B,2,FALSE)</f>
        <v>Manchester</v>
      </c>
      <c r="C3599" t="s">
        <v>11889</v>
      </c>
      <c r="D3599" t="s">
        <v>159</v>
      </c>
      <c r="E3599" t="s">
        <v>11890</v>
      </c>
      <c r="F3599" t="s">
        <v>111</v>
      </c>
      <c r="G3599" t="str">
        <f t="shared" si="392"/>
        <v>18/05/2020</v>
      </c>
      <c r="H3599" s="2" t="str">
        <f t="shared" si="393"/>
        <v>18/05/2020</v>
      </c>
      <c r="I3599" s="2">
        <f t="shared" si="394"/>
        <v>43969</v>
      </c>
      <c r="J3599" s="3">
        <f t="shared" si="396"/>
        <v>5</v>
      </c>
      <c r="K3599" s="3">
        <f t="shared" si="397"/>
        <v>2020</v>
      </c>
      <c r="L3599" s="3" t="b">
        <f t="shared" si="398"/>
        <v>1</v>
      </c>
      <c r="M3599" s="2" t="s">
        <v>12984</v>
      </c>
      <c r="N3599" s="2"/>
      <c r="O3599" s="3" t="b">
        <f t="shared" si="395"/>
        <v>0</v>
      </c>
      <c r="P3599" s="2">
        <f>IF(O3599,VLOOKUP(C3599,reducedpropertiesScrape!A:D,4,FALSE),I3599)</f>
        <v>43969</v>
      </c>
      <c r="Q3599" s="3">
        <f>MONTH(P3599)</f>
        <v>5</v>
      </c>
      <c r="R3599" s="3">
        <f>YEAR(P3599)</f>
        <v>2020</v>
      </c>
      <c r="S3599" s="3" t="b">
        <f>P3599&gt;43964</f>
        <v>1</v>
      </c>
    </row>
    <row r="3600" spans="1:19" x14ac:dyDescent="0.2">
      <c r="A3600" t="s">
        <v>12974</v>
      </c>
      <c r="B3600" t="str">
        <f>VLOOKUP(A3600,idlookup!A:B,2,FALSE)</f>
        <v>Manchester</v>
      </c>
      <c r="C3600" t="s">
        <v>12005</v>
      </c>
      <c r="D3600" t="s">
        <v>53</v>
      </c>
      <c r="E3600" t="s">
        <v>12006</v>
      </c>
      <c r="F3600" t="s">
        <v>111</v>
      </c>
      <c r="G3600" t="str">
        <f t="shared" si="392"/>
        <v>18/05/2020</v>
      </c>
      <c r="H3600" s="2" t="str">
        <f t="shared" si="393"/>
        <v>18/05/2020</v>
      </c>
      <c r="I3600" s="2">
        <f t="shared" si="394"/>
        <v>43969</v>
      </c>
      <c r="J3600" s="3">
        <f t="shared" si="396"/>
        <v>5</v>
      </c>
      <c r="K3600" s="3">
        <f t="shared" si="397"/>
        <v>2020</v>
      </c>
      <c r="L3600" s="3" t="b">
        <f t="shared" si="398"/>
        <v>1</v>
      </c>
      <c r="M3600" s="2" t="s">
        <v>12984</v>
      </c>
      <c r="N3600" s="2"/>
      <c r="O3600" s="3" t="b">
        <f t="shared" si="395"/>
        <v>0</v>
      </c>
      <c r="P3600" s="2">
        <f>IF(O3600,VLOOKUP(C3600,reducedpropertiesScrape!A:D,4,FALSE),I3600)</f>
        <v>43969</v>
      </c>
      <c r="Q3600" s="3">
        <f>MONTH(P3600)</f>
        <v>5</v>
      </c>
      <c r="R3600" s="3">
        <f>YEAR(P3600)</f>
        <v>2020</v>
      </c>
      <c r="S3600" s="3" t="b">
        <f>P3600&gt;43964</f>
        <v>1</v>
      </c>
    </row>
    <row r="3601" spans="1:19" x14ac:dyDescent="0.2">
      <c r="A3601" t="s">
        <v>12974</v>
      </c>
      <c r="B3601" t="str">
        <f>VLOOKUP(A3601,idlookup!A:B,2,FALSE)</f>
        <v>Manchester</v>
      </c>
      <c r="C3601" t="s">
        <v>11889</v>
      </c>
      <c r="D3601" t="s">
        <v>159</v>
      </c>
      <c r="E3601" t="s">
        <v>11890</v>
      </c>
      <c r="F3601" t="s">
        <v>111</v>
      </c>
      <c r="G3601" t="str">
        <f t="shared" si="392"/>
        <v>18/05/2020</v>
      </c>
      <c r="H3601" s="2" t="str">
        <f t="shared" si="393"/>
        <v>18/05/2020</v>
      </c>
      <c r="I3601" s="2">
        <f t="shared" si="394"/>
        <v>43969</v>
      </c>
      <c r="J3601" s="3">
        <f t="shared" si="396"/>
        <v>5</v>
      </c>
      <c r="K3601" s="3">
        <f t="shared" si="397"/>
        <v>2020</v>
      </c>
      <c r="L3601" s="3" t="b">
        <f t="shared" si="398"/>
        <v>1</v>
      </c>
      <c r="M3601" s="2" t="s">
        <v>12984</v>
      </c>
      <c r="N3601" s="2"/>
      <c r="O3601" s="3" t="b">
        <f t="shared" si="395"/>
        <v>0</v>
      </c>
      <c r="P3601" s="2">
        <f>IF(O3601,VLOOKUP(C3601,reducedpropertiesScrape!A:D,4,FALSE),I3601)</f>
        <v>43969</v>
      </c>
      <c r="Q3601" s="3">
        <f>MONTH(P3601)</f>
        <v>5</v>
      </c>
      <c r="R3601" s="3">
        <f>YEAR(P3601)</f>
        <v>2020</v>
      </c>
      <c r="S3601" s="3" t="b">
        <f>P3601&gt;43964</f>
        <v>1</v>
      </c>
    </row>
    <row r="3602" spans="1:19" x14ac:dyDescent="0.2">
      <c r="A3602" t="s">
        <v>12974</v>
      </c>
      <c r="B3602" t="str">
        <f>VLOOKUP(A3602,idlookup!A:B,2,FALSE)</f>
        <v>Manchester</v>
      </c>
      <c r="C3602" t="s">
        <v>12007</v>
      </c>
      <c r="D3602" t="s">
        <v>82</v>
      </c>
      <c r="E3602" t="s">
        <v>12008</v>
      </c>
      <c r="F3602" t="s">
        <v>111</v>
      </c>
      <c r="G3602" t="str">
        <f t="shared" si="392"/>
        <v>18/05/2020</v>
      </c>
      <c r="H3602" s="2" t="str">
        <f t="shared" si="393"/>
        <v>18/05/2020</v>
      </c>
      <c r="I3602" s="2">
        <f t="shared" si="394"/>
        <v>43969</v>
      </c>
      <c r="J3602" s="3">
        <f t="shared" si="396"/>
        <v>5</v>
      </c>
      <c r="K3602" s="3">
        <f t="shared" si="397"/>
        <v>2020</v>
      </c>
      <c r="L3602" s="3" t="b">
        <f t="shared" si="398"/>
        <v>1</v>
      </c>
      <c r="M3602" s="2" t="s">
        <v>12984</v>
      </c>
      <c r="N3602" s="2"/>
      <c r="O3602" s="3" t="b">
        <f t="shared" si="395"/>
        <v>0</v>
      </c>
      <c r="P3602" s="2">
        <f>IF(O3602,VLOOKUP(C3602,reducedpropertiesScrape!A:D,4,FALSE),I3602)</f>
        <v>43969</v>
      </c>
      <c r="Q3602" s="3">
        <f>MONTH(P3602)</f>
        <v>5</v>
      </c>
      <c r="R3602" s="3">
        <f>YEAR(P3602)</f>
        <v>2020</v>
      </c>
      <c r="S3602" s="3" t="b">
        <f>P3602&gt;43964</f>
        <v>1</v>
      </c>
    </row>
    <row r="3603" spans="1:19" x14ac:dyDescent="0.2">
      <c r="A3603" t="s">
        <v>12974</v>
      </c>
      <c r="B3603" t="str">
        <f>VLOOKUP(A3603,idlookup!A:B,2,FALSE)</f>
        <v>Manchester</v>
      </c>
      <c r="C3603" t="s">
        <v>12009</v>
      </c>
      <c r="D3603" t="s">
        <v>159</v>
      </c>
      <c r="E3603" t="s">
        <v>12010</v>
      </c>
      <c r="F3603" t="s">
        <v>111</v>
      </c>
      <c r="G3603" t="str">
        <f t="shared" si="392"/>
        <v>18/05/2020</v>
      </c>
      <c r="H3603" s="2" t="str">
        <f t="shared" si="393"/>
        <v>18/05/2020</v>
      </c>
      <c r="I3603" s="2">
        <f t="shared" si="394"/>
        <v>43969</v>
      </c>
      <c r="J3603" s="3">
        <f t="shared" si="396"/>
        <v>5</v>
      </c>
      <c r="K3603" s="3">
        <f t="shared" si="397"/>
        <v>2020</v>
      </c>
      <c r="L3603" s="3" t="b">
        <f t="shared" si="398"/>
        <v>1</v>
      </c>
      <c r="M3603" s="2" t="s">
        <v>12984</v>
      </c>
      <c r="N3603" s="2"/>
      <c r="O3603" s="3" t="b">
        <f t="shared" si="395"/>
        <v>0</v>
      </c>
      <c r="P3603" s="2">
        <f>IF(O3603,VLOOKUP(C3603,reducedpropertiesScrape!A:D,4,FALSE),I3603)</f>
        <v>43969</v>
      </c>
      <c r="Q3603" s="3">
        <f>MONTH(P3603)</f>
        <v>5</v>
      </c>
      <c r="R3603" s="3">
        <f>YEAR(P3603)</f>
        <v>2020</v>
      </c>
      <c r="S3603" s="3" t="b">
        <f>P3603&gt;43964</f>
        <v>1</v>
      </c>
    </row>
    <row r="3604" spans="1:19" x14ac:dyDescent="0.2">
      <c r="A3604" t="s">
        <v>12974</v>
      </c>
      <c r="B3604" t="str">
        <f>VLOOKUP(A3604,idlookup!A:B,2,FALSE)</f>
        <v>Manchester</v>
      </c>
      <c r="C3604" t="s">
        <v>12013</v>
      </c>
      <c r="D3604" t="s">
        <v>38</v>
      </c>
      <c r="E3604" t="s">
        <v>12014</v>
      </c>
      <c r="F3604" t="s">
        <v>111</v>
      </c>
      <c r="G3604" t="str">
        <f t="shared" si="392"/>
        <v>18/05/2020</v>
      </c>
      <c r="H3604" s="2" t="str">
        <f t="shared" si="393"/>
        <v>18/05/2020</v>
      </c>
      <c r="I3604" s="2">
        <f t="shared" si="394"/>
        <v>43969</v>
      </c>
      <c r="J3604" s="3">
        <f t="shared" si="396"/>
        <v>5</v>
      </c>
      <c r="K3604" s="3">
        <f t="shared" si="397"/>
        <v>2020</v>
      </c>
      <c r="L3604" s="3" t="b">
        <f t="shared" si="398"/>
        <v>1</v>
      </c>
      <c r="M3604" s="2" t="s">
        <v>12984</v>
      </c>
      <c r="N3604" s="2"/>
      <c r="O3604" s="3" t="b">
        <f t="shared" si="395"/>
        <v>0</v>
      </c>
      <c r="P3604" s="2">
        <f>IF(O3604,VLOOKUP(C3604,reducedpropertiesScrape!A:D,4,FALSE),I3604)</f>
        <v>43969</v>
      </c>
      <c r="Q3604" s="3">
        <f>MONTH(P3604)</f>
        <v>5</v>
      </c>
      <c r="R3604" s="3">
        <f>YEAR(P3604)</f>
        <v>2020</v>
      </c>
      <c r="S3604" s="3" t="b">
        <f>P3604&gt;43964</f>
        <v>1</v>
      </c>
    </row>
    <row r="3605" spans="1:19" x14ac:dyDescent="0.2">
      <c r="A3605" t="s">
        <v>12974</v>
      </c>
      <c r="B3605" t="str">
        <f>VLOOKUP(A3605,idlookup!A:B,2,FALSE)</f>
        <v>Manchester</v>
      </c>
      <c r="C3605" t="s">
        <v>12015</v>
      </c>
      <c r="D3605" t="s">
        <v>122</v>
      </c>
      <c r="E3605" t="s">
        <v>12016</v>
      </c>
      <c r="F3605" t="s">
        <v>111</v>
      </c>
      <c r="G3605" t="str">
        <f t="shared" si="392"/>
        <v>18/05/2020</v>
      </c>
      <c r="H3605" s="2" t="str">
        <f t="shared" si="393"/>
        <v>18/05/2020</v>
      </c>
      <c r="I3605" s="2">
        <f t="shared" si="394"/>
        <v>43969</v>
      </c>
      <c r="J3605" s="3">
        <f t="shared" si="396"/>
        <v>5</v>
      </c>
      <c r="K3605" s="3">
        <f t="shared" si="397"/>
        <v>2020</v>
      </c>
      <c r="L3605" s="3" t="b">
        <f t="shared" si="398"/>
        <v>1</v>
      </c>
      <c r="M3605" s="2" t="s">
        <v>12984</v>
      </c>
      <c r="N3605" s="2"/>
      <c r="O3605" s="3" t="b">
        <f t="shared" si="395"/>
        <v>0</v>
      </c>
      <c r="P3605" s="2">
        <f>IF(O3605,VLOOKUP(C3605,reducedpropertiesScrape!A:D,4,FALSE),I3605)</f>
        <v>43969</v>
      </c>
      <c r="Q3605" s="3">
        <f>MONTH(P3605)</f>
        <v>5</v>
      </c>
      <c r="R3605" s="3">
        <f>YEAR(P3605)</f>
        <v>2020</v>
      </c>
      <c r="S3605" s="3" t="b">
        <f>P3605&gt;43964</f>
        <v>1</v>
      </c>
    </row>
    <row r="3606" spans="1:19" x14ac:dyDescent="0.2">
      <c r="A3606" t="s">
        <v>12974</v>
      </c>
      <c r="B3606" t="str">
        <f>VLOOKUP(A3606,idlookup!A:B,2,FALSE)</f>
        <v>Manchester</v>
      </c>
      <c r="C3606" t="s">
        <v>12017</v>
      </c>
      <c r="D3606" t="s">
        <v>32</v>
      </c>
      <c r="E3606" t="s">
        <v>12018</v>
      </c>
      <c r="F3606" t="s">
        <v>111</v>
      </c>
      <c r="G3606" t="str">
        <f t="shared" si="392"/>
        <v>18/05/2020</v>
      </c>
      <c r="H3606" s="2" t="str">
        <f t="shared" si="393"/>
        <v>18/05/2020</v>
      </c>
      <c r="I3606" s="2">
        <f t="shared" si="394"/>
        <v>43969</v>
      </c>
      <c r="J3606" s="3">
        <f t="shared" si="396"/>
        <v>5</v>
      </c>
      <c r="K3606" s="3">
        <f t="shared" si="397"/>
        <v>2020</v>
      </c>
      <c r="L3606" s="3" t="b">
        <f t="shared" si="398"/>
        <v>1</v>
      </c>
      <c r="M3606" s="2" t="s">
        <v>12984</v>
      </c>
      <c r="N3606" s="2"/>
      <c r="O3606" s="3" t="b">
        <f t="shared" si="395"/>
        <v>0</v>
      </c>
      <c r="P3606" s="2">
        <f>IF(O3606,VLOOKUP(C3606,reducedpropertiesScrape!A:D,4,FALSE),I3606)</f>
        <v>43969</v>
      </c>
      <c r="Q3606" s="3">
        <f>MONTH(P3606)</f>
        <v>5</v>
      </c>
      <c r="R3606" s="3">
        <f>YEAR(P3606)</f>
        <v>2020</v>
      </c>
      <c r="S3606" s="3" t="b">
        <f>P3606&gt;43964</f>
        <v>1</v>
      </c>
    </row>
    <row r="3607" spans="1:19" x14ac:dyDescent="0.2">
      <c r="A3607" t="s">
        <v>12974</v>
      </c>
      <c r="B3607" t="str">
        <f>VLOOKUP(A3607,idlookup!A:B,2,FALSE)</f>
        <v>Manchester</v>
      </c>
      <c r="C3607" t="s">
        <v>12019</v>
      </c>
      <c r="D3607" t="s">
        <v>159</v>
      </c>
      <c r="E3607" t="s">
        <v>12020</v>
      </c>
      <c r="F3607" t="s">
        <v>111</v>
      </c>
      <c r="G3607" t="str">
        <f t="shared" si="392"/>
        <v>18/05/2020</v>
      </c>
      <c r="H3607" s="2" t="str">
        <f t="shared" si="393"/>
        <v>18/05/2020</v>
      </c>
      <c r="I3607" s="2">
        <f t="shared" si="394"/>
        <v>43969</v>
      </c>
      <c r="J3607" s="3">
        <f t="shared" si="396"/>
        <v>5</v>
      </c>
      <c r="K3607" s="3">
        <f t="shared" si="397"/>
        <v>2020</v>
      </c>
      <c r="L3607" s="3" t="b">
        <f t="shared" si="398"/>
        <v>1</v>
      </c>
      <c r="M3607" s="2" t="s">
        <v>12984</v>
      </c>
      <c r="N3607" s="2"/>
      <c r="O3607" s="3" t="b">
        <f t="shared" si="395"/>
        <v>0</v>
      </c>
      <c r="P3607" s="2">
        <f>IF(O3607,VLOOKUP(C3607,reducedpropertiesScrape!A:D,4,FALSE),I3607)</f>
        <v>43969</v>
      </c>
      <c r="Q3607" s="3">
        <f>MONTH(P3607)</f>
        <v>5</v>
      </c>
      <c r="R3607" s="3">
        <f>YEAR(P3607)</f>
        <v>2020</v>
      </c>
      <c r="S3607" s="3" t="b">
        <f>P3607&gt;43964</f>
        <v>1</v>
      </c>
    </row>
    <row r="3608" spans="1:19" x14ac:dyDescent="0.2">
      <c r="A3608" t="s">
        <v>12974</v>
      </c>
      <c r="B3608" t="str">
        <f>VLOOKUP(A3608,idlookup!A:B,2,FALSE)</f>
        <v>Manchester</v>
      </c>
      <c r="C3608" t="s">
        <v>12021</v>
      </c>
      <c r="D3608" t="s">
        <v>38</v>
      </c>
      <c r="E3608" t="s">
        <v>12022</v>
      </c>
      <c r="F3608" t="s">
        <v>111</v>
      </c>
      <c r="G3608" t="str">
        <f t="shared" si="392"/>
        <v>18/05/2020</v>
      </c>
      <c r="H3608" s="2" t="str">
        <f t="shared" si="393"/>
        <v>18/05/2020</v>
      </c>
      <c r="I3608" s="2">
        <f t="shared" si="394"/>
        <v>43969</v>
      </c>
      <c r="J3608" s="3">
        <f t="shared" si="396"/>
        <v>5</v>
      </c>
      <c r="K3608" s="3">
        <f t="shared" si="397"/>
        <v>2020</v>
      </c>
      <c r="L3608" s="3" t="b">
        <f t="shared" si="398"/>
        <v>1</v>
      </c>
      <c r="M3608" s="2" t="s">
        <v>12984</v>
      </c>
      <c r="N3608" s="2"/>
      <c r="O3608" s="3" t="b">
        <f t="shared" si="395"/>
        <v>0</v>
      </c>
      <c r="P3608" s="2">
        <f>IF(O3608,VLOOKUP(C3608,reducedpropertiesScrape!A:D,4,FALSE),I3608)</f>
        <v>43969</v>
      </c>
      <c r="Q3608" s="3">
        <f>MONTH(P3608)</f>
        <v>5</v>
      </c>
      <c r="R3608" s="3">
        <f>YEAR(P3608)</f>
        <v>2020</v>
      </c>
      <c r="S3608" s="3" t="b">
        <f>P3608&gt;43964</f>
        <v>1</v>
      </c>
    </row>
    <row r="3609" spans="1:19" x14ac:dyDescent="0.2">
      <c r="A3609" t="s">
        <v>12974</v>
      </c>
      <c r="B3609" t="str">
        <f>VLOOKUP(A3609,idlookup!A:B,2,FALSE)</f>
        <v>Manchester</v>
      </c>
      <c r="C3609" t="s">
        <v>12023</v>
      </c>
      <c r="D3609" t="s">
        <v>32</v>
      </c>
      <c r="E3609" t="s">
        <v>12024</v>
      </c>
      <c r="F3609" t="s">
        <v>111</v>
      </c>
      <c r="G3609" t="str">
        <f t="shared" si="392"/>
        <v>18/05/2020</v>
      </c>
      <c r="H3609" s="2" t="str">
        <f t="shared" si="393"/>
        <v>18/05/2020</v>
      </c>
      <c r="I3609" s="2">
        <f t="shared" si="394"/>
        <v>43969</v>
      </c>
      <c r="J3609" s="3">
        <f t="shared" si="396"/>
        <v>5</v>
      </c>
      <c r="K3609" s="3">
        <f t="shared" si="397"/>
        <v>2020</v>
      </c>
      <c r="L3609" s="3" t="b">
        <f t="shared" si="398"/>
        <v>1</v>
      </c>
      <c r="M3609" s="2" t="s">
        <v>12984</v>
      </c>
      <c r="N3609" s="2"/>
      <c r="O3609" s="3" t="b">
        <f t="shared" si="395"/>
        <v>0</v>
      </c>
      <c r="P3609" s="2">
        <f>IF(O3609,VLOOKUP(C3609,reducedpropertiesScrape!A:D,4,FALSE),I3609)</f>
        <v>43969</v>
      </c>
      <c r="Q3609" s="3">
        <f>MONTH(P3609)</f>
        <v>5</v>
      </c>
      <c r="R3609" s="3">
        <f>YEAR(P3609)</f>
        <v>2020</v>
      </c>
      <c r="S3609" s="3" t="b">
        <f>P3609&gt;43964</f>
        <v>1</v>
      </c>
    </row>
    <row r="3610" spans="1:19" x14ac:dyDescent="0.2">
      <c r="A3610" t="s">
        <v>12974</v>
      </c>
      <c r="B3610" t="str">
        <f>VLOOKUP(A3610,idlookup!A:B,2,FALSE)</f>
        <v>Manchester</v>
      </c>
      <c r="C3610" t="s">
        <v>12025</v>
      </c>
      <c r="D3610" t="s">
        <v>32</v>
      </c>
      <c r="E3610" t="s">
        <v>12024</v>
      </c>
      <c r="F3610" t="s">
        <v>111</v>
      </c>
      <c r="G3610" t="str">
        <f t="shared" si="392"/>
        <v>18/05/2020</v>
      </c>
      <c r="H3610" s="2" t="str">
        <f t="shared" si="393"/>
        <v>18/05/2020</v>
      </c>
      <c r="I3610" s="2">
        <f t="shared" si="394"/>
        <v>43969</v>
      </c>
      <c r="J3610" s="3">
        <f t="shared" si="396"/>
        <v>5</v>
      </c>
      <c r="K3610" s="3">
        <f t="shared" si="397"/>
        <v>2020</v>
      </c>
      <c r="L3610" s="3" t="b">
        <f t="shared" si="398"/>
        <v>1</v>
      </c>
      <c r="M3610" s="2" t="s">
        <v>12984</v>
      </c>
      <c r="N3610" s="2"/>
      <c r="O3610" s="3" t="b">
        <f t="shared" si="395"/>
        <v>0</v>
      </c>
      <c r="P3610" s="2">
        <f>IF(O3610,VLOOKUP(C3610,reducedpropertiesScrape!A:D,4,FALSE),I3610)</f>
        <v>43969</v>
      </c>
      <c r="Q3610" s="3">
        <f>MONTH(P3610)</f>
        <v>5</v>
      </c>
      <c r="R3610" s="3">
        <f>YEAR(P3610)</f>
        <v>2020</v>
      </c>
      <c r="S3610" s="3" t="b">
        <f>P3610&gt;43964</f>
        <v>1</v>
      </c>
    </row>
    <row r="3611" spans="1:19" x14ac:dyDescent="0.2">
      <c r="A3611" t="s">
        <v>12974</v>
      </c>
      <c r="B3611" t="str">
        <f>VLOOKUP(A3611,idlookup!A:B,2,FALSE)</f>
        <v>Manchester</v>
      </c>
      <c r="C3611" t="s">
        <v>12026</v>
      </c>
      <c r="D3611" t="s">
        <v>100</v>
      </c>
      <c r="E3611" t="s">
        <v>12024</v>
      </c>
      <c r="F3611" t="s">
        <v>111</v>
      </c>
      <c r="G3611" t="str">
        <f t="shared" si="392"/>
        <v>18/05/2020</v>
      </c>
      <c r="H3611" s="2" t="str">
        <f t="shared" si="393"/>
        <v>18/05/2020</v>
      </c>
      <c r="I3611" s="2">
        <f t="shared" si="394"/>
        <v>43969</v>
      </c>
      <c r="J3611" s="3">
        <f t="shared" si="396"/>
        <v>5</v>
      </c>
      <c r="K3611" s="3">
        <f t="shared" si="397"/>
        <v>2020</v>
      </c>
      <c r="L3611" s="3" t="b">
        <f t="shared" si="398"/>
        <v>1</v>
      </c>
      <c r="M3611" s="2" t="s">
        <v>12984</v>
      </c>
      <c r="N3611" s="2"/>
      <c r="O3611" s="3" t="b">
        <f t="shared" si="395"/>
        <v>0</v>
      </c>
      <c r="P3611" s="2">
        <f>IF(O3611,VLOOKUP(C3611,reducedpropertiesScrape!A:D,4,FALSE),I3611)</f>
        <v>43969</v>
      </c>
      <c r="Q3611" s="3">
        <f>MONTH(P3611)</f>
        <v>5</v>
      </c>
      <c r="R3611" s="3">
        <f>YEAR(P3611)</f>
        <v>2020</v>
      </c>
      <c r="S3611" s="3" t="b">
        <f>P3611&gt;43964</f>
        <v>1</v>
      </c>
    </row>
    <row r="3612" spans="1:19" x14ac:dyDescent="0.2">
      <c r="A3612" t="s">
        <v>12974</v>
      </c>
      <c r="B3612" t="str">
        <f>VLOOKUP(A3612,idlookup!A:B,2,FALSE)</f>
        <v>Manchester</v>
      </c>
      <c r="C3612" t="s">
        <v>12027</v>
      </c>
      <c r="D3612" t="s">
        <v>32</v>
      </c>
      <c r="E3612" t="s">
        <v>12024</v>
      </c>
      <c r="F3612" t="s">
        <v>111</v>
      </c>
      <c r="G3612" t="str">
        <f t="shared" si="392"/>
        <v>18/05/2020</v>
      </c>
      <c r="H3612" s="2" t="str">
        <f t="shared" si="393"/>
        <v>18/05/2020</v>
      </c>
      <c r="I3612" s="2">
        <f t="shared" si="394"/>
        <v>43969</v>
      </c>
      <c r="J3612" s="3">
        <f t="shared" si="396"/>
        <v>5</v>
      </c>
      <c r="K3612" s="3">
        <f t="shared" si="397"/>
        <v>2020</v>
      </c>
      <c r="L3612" s="3" t="b">
        <f t="shared" si="398"/>
        <v>1</v>
      </c>
      <c r="M3612" s="2" t="s">
        <v>12984</v>
      </c>
      <c r="N3612" s="2"/>
      <c r="O3612" s="3" t="b">
        <f t="shared" si="395"/>
        <v>0</v>
      </c>
      <c r="P3612" s="2">
        <f>IF(O3612,VLOOKUP(C3612,reducedpropertiesScrape!A:D,4,FALSE),I3612)</f>
        <v>43969</v>
      </c>
      <c r="Q3612" s="3">
        <f>MONTH(P3612)</f>
        <v>5</v>
      </c>
      <c r="R3612" s="3">
        <f>YEAR(P3612)</f>
        <v>2020</v>
      </c>
      <c r="S3612" s="3" t="b">
        <f>P3612&gt;43964</f>
        <v>1</v>
      </c>
    </row>
    <row r="3613" spans="1:19" x14ac:dyDescent="0.2">
      <c r="A3613" t="s">
        <v>12974</v>
      </c>
      <c r="B3613" t="str">
        <f>VLOOKUP(A3613,idlookup!A:B,2,FALSE)</f>
        <v>Manchester</v>
      </c>
      <c r="C3613" t="s">
        <v>12030</v>
      </c>
      <c r="D3613" t="s">
        <v>103</v>
      </c>
      <c r="E3613" t="s">
        <v>12031</v>
      </c>
      <c r="F3613" t="s">
        <v>111</v>
      </c>
      <c r="G3613" t="str">
        <f t="shared" si="392"/>
        <v>18/05/2020</v>
      </c>
      <c r="H3613" s="2" t="str">
        <f t="shared" si="393"/>
        <v>18/05/2020</v>
      </c>
      <c r="I3613" s="2">
        <f t="shared" si="394"/>
        <v>43969</v>
      </c>
      <c r="J3613" s="3">
        <f t="shared" si="396"/>
        <v>5</v>
      </c>
      <c r="K3613" s="3">
        <f t="shared" si="397"/>
        <v>2020</v>
      </c>
      <c r="L3613" s="3" t="b">
        <f t="shared" si="398"/>
        <v>1</v>
      </c>
      <c r="M3613" s="2" t="s">
        <v>12984</v>
      </c>
      <c r="N3613" s="2"/>
      <c r="O3613" s="3" t="b">
        <f t="shared" si="395"/>
        <v>0</v>
      </c>
      <c r="P3613" s="2">
        <f>IF(O3613,VLOOKUP(C3613,reducedpropertiesScrape!A:D,4,FALSE),I3613)</f>
        <v>43969</v>
      </c>
      <c r="Q3613" s="3">
        <f>MONTH(P3613)</f>
        <v>5</v>
      </c>
      <c r="R3613" s="3">
        <f>YEAR(P3613)</f>
        <v>2020</v>
      </c>
      <c r="S3613" s="3" t="b">
        <f>P3613&gt;43964</f>
        <v>1</v>
      </c>
    </row>
    <row r="3614" spans="1:19" x14ac:dyDescent="0.2">
      <c r="A3614" t="s">
        <v>12974</v>
      </c>
      <c r="B3614" t="str">
        <f>VLOOKUP(A3614,idlookup!A:B,2,FALSE)</f>
        <v>Manchester</v>
      </c>
      <c r="C3614" t="s">
        <v>12036</v>
      </c>
      <c r="D3614" t="s">
        <v>100</v>
      </c>
      <c r="E3614" t="s">
        <v>12037</v>
      </c>
      <c r="F3614" t="s">
        <v>111</v>
      </c>
      <c r="G3614" t="str">
        <f t="shared" si="392"/>
        <v>18/05/2020</v>
      </c>
      <c r="H3614" s="2" t="str">
        <f t="shared" si="393"/>
        <v>18/05/2020</v>
      </c>
      <c r="I3614" s="2">
        <f t="shared" si="394"/>
        <v>43969</v>
      </c>
      <c r="J3614" s="3">
        <f t="shared" si="396"/>
        <v>5</v>
      </c>
      <c r="K3614" s="3">
        <f t="shared" si="397"/>
        <v>2020</v>
      </c>
      <c r="L3614" s="3" t="b">
        <f t="shared" si="398"/>
        <v>1</v>
      </c>
      <c r="M3614" s="2" t="s">
        <v>12984</v>
      </c>
      <c r="N3614" s="2"/>
      <c r="O3614" s="3" t="b">
        <f t="shared" si="395"/>
        <v>0</v>
      </c>
      <c r="P3614" s="2">
        <f>IF(O3614,VLOOKUP(C3614,reducedpropertiesScrape!A:D,4,FALSE),I3614)</f>
        <v>43969</v>
      </c>
      <c r="Q3614" s="3">
        <f>MONTH(P3614)</f>
        <v>5</v>
      </c>
      <c r="R3614" s="3">
        <f>YEAR(P3614)</f>
        <v>2020</v>
      </c>
      <c r="S3614" s="3" t="b">
        <f>P3614&gt;43964</f>
        <v>1</v>
      </c>
    </row>
    <row r="3615" spans="1:19" x14ac:dyDescent="0.2">
      <c r="A3615" t="s">
        <v>12974</v>
      </c>
      <c r="B3615" t="str">
        <f>VLOOKUP(A3615,idlookup!A:B,2,FALSE)</f>
        <v>Manchester</v>
      </c>
      <c r="C3615" t="s">
        <v>12042</v>
      </c>
      <c r="D3615" t="s">
        <v>103</v>
      </c>
      <c r="E3615" t="s">
        <v>12043</v>
      </c>
      <c r="F3615" t="s">
        <v>111</v>
      </c>
      <c r="G3615" t="str">
        <f t="shared" si="392"/>
        <v>18/05/2020</v>
      </c>
      <c r="H3615" s="2" t="str">
        <f t="shared" si="393"/>
        <v>18/05/2020</v>
      </c>
      <c r="I3615" s="2">
        <f t="shared" si="394"/>
        <v>43969</v>
      </c>
      <c r="J3615" s="3">
        <f t="shared" si="396"/>
        <v>5</v>
      </c>
      <c r="K3615" s="3">
        <f t="shared" si="397"/>
        <v>2020</v>
      </c>
      <c r="L3615" s="3" t="b">
        <f t="shared" si="398"/>
        <v>1</v>
      </c>
      <c r="M3615" s="2" t="s">
        <v>12984</v>
      </c>
      <c r="N3615" s="2"/>
      <c r="O3615" s="3" t="b">
        <f t="shared" si="395"/>
        <v>0</v>
      </c>
      <c r="P3615" s="2">
        <f>IF(O3615,VLOOKUP(C3615,reducedpropertiesScrape!A:D,4,FALSE),I3615)</f>
        <v>43969</v>
      </c>
      <c r="Q3615" s="3">
        <f>MONTH(P3615)</f>
        <v>5</v>
      </c>
      <c r="R3615" s="3">
        <f>YEAR(P3615)</f>
        <v>2020</v>
      </c>
      <c r="S3615" s="3" t="b">
        <f>P3615&gt;43964</f>
        <v>1</v>
      </c>
    </row>
    <row r="3616" spans="1:19" x14ac:dyDescent="0.2">
      <c r="A3616" t="s">
        <v>12974</v>
      </c>
      <c r="B3616" t="str">
        <f>VLOOKUP(A3616,idlookup!A:B,2,FALSE)</f>
        <v>Manchester</v>
      </c>
      <c r="C3616" t="s">
        <v>12044</v>
      </c>
      <c r="D3616" t="s">
        <v>159</v>
      </c>
      <c r="E3616" t="s">
        <v>12045</v>
      </c>
      <c r="F3616" t="s">
        <v>111</v>
      </c>
      <c r="G3616" t="str">
        <f t="shared" si="392"/>
        <v>18/05/2020</v>
      </c>
      <c r="H3616" s="2" t="str">
        <f t="shared" si="393"/>
        <v>18/05/2020</v>
      </c>
      <c r="I3616" s="2">
        <f t="shared" si="394"/>
        <v>43969</v>
      </c>
      <c r="J3616" s="3">
        <f t="shared" si="396"/>
        <v>5</v>
      </c>
      <c r="K3616" s="3">
        <f t="shared" si="397"/>
        <v>2020</v>
      </c>
      <c r="L3616" s="3" t="b">
        <f t="shared" si="398"/>
        <v>1</v>
      </c>
      <c r="M3616" s="2" t="s">
        <v>12984</v>
      </c>
      <c r="N3616" s="2"/>
      <c r="O3616" s="3" t="b">
        <f t="shared" si="395"/>
        <v>0</v>
      </c>
      <c r="P3616" s="2">
        <f>IF(O3616,VLOOKUP(C3616,reducedpropertiesScrape!A:D,4,FALSE),I3616)</f>
        <v>43969</v>
      </c>
      <c r="Q3616" s="3">
        <f>MONTH(P3616)</f>
        <v>5</v>
      </c>
      <c r="R3616" s="3">
        <f>YEAR(P3616)</f>
        <v>2020</v>
      </c>
      <c r="S3616" s="3" t="b">
        <f>P3616&gt;43964</f>
        <v>1</v>
      </c>
    </row>
    <row r="3617" spans="1:19" x14ac:dyDescent="0.2">
      <c r="A3617" t="s">
        <v>12974</v>
      </c>
      <c r="B3617" t="str">
        <f>VLOOKUP(A3617,idlookup!A:B,2,FALSE)</f>
        <v>Manchester</v>
      </c>
      <c r="C3617" t="s">
        <v>12048</v>
      </c>
      <c r="D3617" t="s">
        <v>7</v>
      </c>
      <c r="E3617" t="s">
        <v>12049</v>
      </c>
      <c r="F3617" t="s">
        <v>111</v>
      </c>
      <c r="G3617" t="str">
        <f t="shared" si="392"/>
        <v>18/05/2020</v>
      </c>
      <c r="H3617" s="2" t="str">
        <f t="shared" si="393"/>
        <v>18/05/2020</v>
      </c>
      <c r="I3617" s="2">
        <f t="shared" si="394"/>
        <v>43969</v>
      </c>
      <c r="J3617" s="3">
        <f t="shared" si="396"/>
        <v>5</v>
      </c>
      <c r="K3617" s="3">
        <f t="shared" si="397"/>
        <v>2020</v>
      </c>
      <c r="L3617" s="3" t="b">
        <f t="shared" si="398"/>
        <v>1</v>
      </c>
      <c r="M3617" s="2" t="s">
        <v>12984</v>
      </c>
      <c r="N3617" s="2"/>
      <c r="O3617" s="3" t="b">
        <f t="shared" si="395"/>
        <v>0</v>
      </c>
      <c r="P3617" s="2">
        <f>IF(O3617,VLOOKUP(C3617,reducedpropertiesScrape!A:D,4,FALSE),I3617)</f>
        <v>43969</v>
      </c>
      <c r="Q3617" s="3">
        <f>MONTH(P3617)</f>
        <v>5</v>
      </c>
      <c r="R3617" s="3">
        <f>YEAR(P3617)</f>
        <v>2020</v>
      </c>
      <c r="S3617" s="3" t="b">
        <f>P3617&gt;43964</f>
        <v>1</v>
      </c>
    </row>
    <row r="3618" spans="1:19" x14ac:dyDescent="0.2">
      <c r="A3618" t="s">
        <v>12974</v>
      </c>
      <c r="B3618" t="str">
        <f>VLOOKUP(A3618,idlookup!A:B,2,FALSE)</f>
        <v>Manchester</v>
      </c>
      <c r="C3618" t="s">
        <v>12050</v>
      </c>
      <c r="D3618" t="s">
        <v>38</v>
      </c>
      <c r="E3618" t="s">
        <v>12051</v>
      </c>
      <c r="F3618" t="s">
        <v>111</v>
      </c>
      <c r="G3618" t="str">
        <f t="shared" si="392"/>
        <v>18/05/2020</v>
      </c>
      <c r="H3618" s="2" t="str">
        <f t="shared" si="393"/>
        <v>18/05/2020</v>
      </c>
      <c r="I3618" s="2">
        <f t="shared" si="394"/>
        <v>43969</v>
      </c>
      <c r="J3618" s="3">
        <f t="shared" si="396"/>
        <v>5</v>
      </c>
      <c r="K3618" s="3">
        <f t="shared" si="397"/>
        <v>2020</v>
      </c>
      <c r="L3618" s="3" t="b">
        <f t="shared" si="398"/>
        <v>1</v>
      </c>
      <c r="M3618" s="2" t="s">
        <v>12984</v>
      </c>
      <c r="N3618" s="2"/>
      <c r="O3618" s="3" t="b">
        <f t="shared" si="395"/>
        <v>0</v>
      </c>
      <c r="P3618" s="2">
        <f>IF(O3618,VLOOKUP(C3618,reducedpropertiesScrape!A:D,4,FALSE),I3618)</f>
        <v>43969</v>
      </c>
      <c r="Q3618" s="3">
        <f>MONTH(P3618)</f>
        <v>5</v>
      </c>
      <c r="R3618" s="3">
        <f>YEAR(P3618)</f>
        <v>2020</v>
      </c>
      <c r="S3618" s="3" t="b">
        <f>P3618&gt;43964</f>
        <v>1</v>
      </c>
    </row>
    <row r="3619" spans="1:19" x14ac:dyDescent="0.2">
      <c r="A3619" t="s">
        <v>12974</v>
      </c>
      <c r="B3619" t="str">
        <f>VLOOKUP(A3619,idlookup!A:B,2,FALSE)</f>
        <v>Manchester</v>
      </c>
      <c r="C3619" t="s">
        <v>12052</v>
      </c>
      <c r="D3619" t="s">
        <v>130</v>
      </c>
      <c r="E3619" t="s">
        <v>12053</v>
      </c>
      <c r="F3619" t="s">
        <v>111</v>
      </c>
      <c r="G3619" t="str">
        <f t="shared" si="392"/>
        <v>18/05/2020</v>
      </c>
      <c r="H3619" s="2" t="str">
        <f t="shared" si="393"/>
        <v>18/05/2020</v>
      </c>
      <c r="I3619" s="2">
        <f t="shared" si="394"/>
        <v>43969</v>
      </c>
      <c r="J3619" s="3">
        <f t="shared" si="396"/>
        <v>5</v>
      </c>
      <c r="K3619" s="3">
        <f t="shared" si="397"/>
        <v>2020</v>
      </c>
      <c r="L3619" s="3" t="b">
        <f t="shared" si="398"/>
        <v>1</v>
      </c>
      <c r="M3619" s="2" t="s">
        <v>12984</v>
      </c>
      <c r="N3619" s="2"/>
      <c r="O3619" s="3" t="b">
        <f t="shared" si="395"/>
        <v>0</v>
      </c>
      <c r="P3619" s="2">
        <f>IF(O3619,VLOOKUP(C3619,reducedpropertiesScrape!A:D,4,FALSE),I3619)</f>
        <v>43969</v>
      </c>
      <c r="Q3619" s="3">
        <f>MONTH(P3619)</f>
        <v>5</v>
      </c>
      <c r="R3619" s="3">
        <f>YEAR(P3619)</f>
        <v>2020</v>
      </c>
      <c r="S3619" s="3" t="b">
        <f>P3619&gt;43964</f>
        <v>1</v>
      </c>
    </row>
    <row r="3620" spans="1:19" x14ac:dyDescent="0.2">
      <c r="A3620" t="s">
        <v>12974</v>
      </c>
      <c r="B3620" t="str">
        <f>VLOOKUP(A3620,idlookup!A:B,2,FALSE)</f>
        <v>Manchester</v>
      </c>
      <c r="C3620" t="s">
        <v>12054</v>
      </c>
      <c r="D3620" t="s">
        <v>103</v>
      </c>
      <c r="E3620" t="s">
        <v>12055</v>
      </c>
      <c r="F3620" t="s">
        <v>111</v>
      </c>
      <c r="G3620" t="str">
        <f t="shared" si="392"/>
        <v>18/05/2020</v>
      </c>
      <c r="H3620" s="2" t="str">
        <f t="shared" si="393"/>
        <v>18/05/2020</v>
      </c>
      <c r="I3620" s="2">
        <f t="shared" si="394"/>
        <v>43969</v>
      </c>
      <c r="J3620" s="3">
        <f t="shared" si="396"/>
        <v>5</v>
      </c>
      <c r="K3620" s="3">
        <f t="shared" si="397"/>
        <v>2020</v>
      </c>
      <c r="L3620" s="3" t="b">
        <f t="shared" si="398"/>
        <v>1</v>
      </c>
      <c r="M3620" s="2" t="s">
        <v>12984</v>
      </c>
      <c r="N3620" s="2"/>
      <c r="O3620" s="3" t="b">
        <f t="shared" si="395"/>
        <v>0</v>
      </c>
      <c r="P3620" s="2">
        <f>IF(O3620,VLOOKUP(C3620,reducedpropertiesScrape!A:D,4,FALSE),I3620)</f>
        <v>43969</v>
      </c>
      <c r="Q3620" s="3">
        <f>MONTH(P3620)</f>
        <v>5</v>
      </c>
      <c r="R3620" s="3">
        <f>YEAR(P3620)</f>
        <v>2020</v>
      </c>
      <c r="S3620" s="3" t="b">
        <f>P3620&gt;43964</f>
        <v>1</v>
      </c>
    </row>
    <row r="3621" spans="1:19" x14ac:dyDescent="0.2">
      <c r="A3621" t="s">
        <v>12974</v>
      </c>
      <c r="B3621" t="str">
        <f>VLOOKUP(A3621,idlookup!A:B,2,FALSE)</f>
        <v>Manchester</v>
      </c>
      <c r="C3621" t="s">
        <v>12056</v>
      </c>
      <c r="D3621" t="s">
        <v>32</v>
      </c>
      <c r="E3621" t="s">
        <v>12057</v>
      </c>
      <c r="F3621" t="s">
        <v>111</v>
      </c>
      <c r="G3621" t="str">
        <f t="shared" si="392"/>
        <v>18/05/2020</v>
      </c>
      <c r="H3621" s="2" t="str">
        <f t="shared" si="393"/>
        <v>18/05/2020</v>
      </c>
      <c r="I3621" s="2">
        <f t="shared" si="394"/>
        <v>43969</v>
      </c>
      <c r="J3621" s="3">
        <f t="shared" si="396"/>
        <v>5</v>
      </c>
      <c r="K3621" s="3">
        <f t="shared" si="397"/>
        <v>2020</v>
      </c>
      <c r="L3621" s="3" t="b">
        <f t="shared" si="398"/>
        <v>1</v>
      </c>
      <c r="M3621" s="2" t="s">
        <v>12984</v>
      </c>
      <c r="N3621" s="2"/>
      <c r="O3621" s="3" t="b">
        <f t="shared" si="395"/>
        <v>0</v>
      </c>
      <c r="P3621" s="2">
        <f>IF(O3621,VLOOKUP(C3621,reducedpropertiesScrape!A:D,4,FALSE),I3621)</f>
        <v>43969</v>
      </c>
      <c r="Q3621" s="3">
        <f>MONTH(P3621)</f>
        <v>5</v>
      </c>
      <c r="R3621" s="3">
        <f>YEAR(P3621)</f>
        <v>2020</v>
      </c>
      <c r="S3621" s="3" t="b">
        <f>P3621&gt;43964</f>
        <v>1</v>
      </c>
    </row>
    <row r="3622" spans="1:19" x14ac:dyDescent="0.2">
      <c r="A3622" t="s">
        <v>12974</v>
      </c>
      <c r="B3622" t="str">
        <f>VLOOKUP(A3622,idlookup!A:B,2,FALSE)</f>
        <v>Manchester</v>
      </c>
      <c r="C3622" t="s">
        <v>12058</v>
      </c>
      <c r="D3622" t="s">
        <v>53</v>
      </c>
      <c r="E3622" t="s">
        <v>12059</v>
      </c>
      <c r="F3622" t="s">
        <v>111</v>
      </c>
      <c r="G3622" t="str">
        <f t="shared" si="392"/>
        <v>18/05/2020</v>
      </c>
      <c r="H3622" s="2" t="str">
        <f t="shared" si="393"/>
        <v>18/05/2020</v>
      </c>
      <c r="I3622" s="2">
        <f t="shared" si="394"/>
        <v>43969</v>
      </c>
      <c r="J3622" s="3">
        <f t="shared" si="396"/>
        <v>5</v>
      </c>
      <c r="K3622" s="3">
        <f t="shared" si="397"/>
        <v>2020</v>
      </c>
      <c r="L3622" s="3" t="b">
        <f t="shared" si="398"/>
        <v>1</v>
      </c>
      <c r="M3622" s="2" t="s">
        <v>12984</v>
      </c>
      <c r="N3622" s="2"/>
      <c r="O3622" s="3" t="b">
        <f t="shared" si="395"/>
        <v>0</v>
      </c>
      <c r="P3622" s="2">
        <f>IF(O3622,VLOOKUP(C3622,reducedpropertiesScrape!A:D,4,FALSE),I3622)</f>
        <v>43969</v>
      </c>
      <c r="Q3622" s="3">
        <f>MONTH(P3622)</f>
        <v>5</v>
      </c>
      <c r="R3622" s="3">
        <f>YEAR(P3622)</f>
        <v>2020</v>
      </c>
      <c r="S3622" s="3" t="b">
        <f>P3622&gt;43964</f>
        <v>1</v>
      </c>
    </row>
    <row r="3623" spans="1:19" x14ac:dyDescent="0.2">
      <c r="A3623" t="s">
        <v>12974</v>
      </c>
      <c r="B3623" t="str">
        <f>VLOOKUP(A3623,idlookup!A:B,2,FALSE)</f>
        <v>Manchester</v>
      </c>
      <c r="C3623" t="s">
        <v>12060</v>
      </c>
      <c r="D3623" t="s">
        <v>159</v>
      </c>
      <c r="E3623" t="s">
        <v>12061</v>
      </c>
      <c r="F3623" t="s">
        <v>111</v>
      </c>
      <c r="G3623" t="str">
        <f t="shared" si="392"/>
        <v>18/05/2020</v>
      </c>
      <c r="H3623" s="2" t="str">
        <f t="shared" si="393"/>
        <v>18/05/2020</v>
      </c>
      <c r="I3623" s="2">
        <f t="shared" si="394"/>
        <v>43969</v>
      </c>
      <c r="J3623" s="3">
        <f t="shared" si="396"/>
        <v>5</v>
      </c>
      <c r="K3623" s="3">
        <f t="shared" si="397"/>
        <v>2020</v>
      </c>
      <c r="L3623" s="3" t="b">
        <f t="shared" si="398"/>
        <v>1</v>
      </c>
      <c r="M3623" s="2" t="s">
        <v>12984</v>
      </c>
      <c r="N3623" s="2"/>
      <c r="O3623" s="3" t="b">
        <f t="shared" si="395"/>
        <v>0</v>
      </c>
      <c r="P3623" s="2">
        <f>IF(O3623,VLOOKUP(C3623,reducedpropertiesScrape!A:D,4,FALSE),I3623)</f>
        <v>43969</v>
      </c>
      <c r="Q3623" s="3">
        <f>MONTH(P3623)</f>
        <v>5</v>
      </c>
      <c r="R3623" s="3">
        <f>YEAR(P3623)</f>
        <v>2020</v>
      </c>
      <c r="S3623" s="3" t="b">
        <f>P3623&gt;43964</f>
        <v>1</v>
      </c>
    </row>
    <row r="3624" spans="1:19" x14ac:dyDescent="0.2">
      <c r="A3624" t="s">
        <v>12974</v>
      </c>
      <c r="B3624" t="str">
        <f>VLOOKUP(A3624,idlookup!A:B,2,FALSE)</f>
        <v>Manchester</v>
      </c>
      <c r="C3624" t="s">
        <v>12062</v>
      </c>
      <c r="D3624" t="s">
        <v>130</v>
      </c>
      <c r="E3624" t="s">
        <v>12063</v>
      </c>
      <c r="F3624" t="s">
        <v>111</v>
      </c>
      <c r="G3624" t="str">
        <f t="shared" si="392"/>
        <v>18/05/2020</v>
      </c>
      <c r="H3624" s="2" t="str">
        <f t="shared" si="393"/>
        <v>18/05/2020</v>
      </c>
      <c r="I3624" s="2">
        <f t="shared" si="394"/>
        <v>43969</v>
      </c>
      <c r="J3624" s="3">
        <f t="shared" si="396"/>
        <v>5</v>
      </c>
      <c r="K3624" s="3">
        <f t="shared" si="397"/>
        <v>2020</v>
      </c>
      <c r="L3624" s="3" t="b">
        <f t="shared" si="398"/>
        <v>1</v>
      </c>
      <c r="M3624" s="2" t="s">
        <v>12984</v>
      </c>
      <c r="N3624" s="2"/>
      <c r="O3624" s="3" t="b">
        <f t="shared" si="395"/>
        <v>0</v>
      </c>
      <c r="P3624" s="2">
        <f>IF(O3624,VLOOKUP(C3624,reducedpropertiesScrape!A:D,4,FALSE),I3624)</f>
        <v>43969</v>
      </c>
      <c r="Q3624" s="3">
        <f>MONTH(P3624)</f>
        <v>5</v>
      </c>
      <c r="R3624" s="3">
        <f>YEAR(P3624)</f>
        <v>2020</v>
      </c>
      <c r="S3624" s="3" t="b">
        <f>P3624&gt;43964</f>
        <v>1</v>
      </c>
    </row>
    <row r="3625" spans="1:19" x14ac:dyDescent="0.2">
      <c r="A3625" t="s">
        <v>12974</v>
      </c>
      <c r="B3625" t="str">
        <f>VLOOKUP(A3625,idlookup!A:B,2,FALSE)</f>
        <v>Manchester</v>
      </c>
      <c r="C3625" t="s">
        <v>12064</v>
      </c>
      <c r="D3625" t="s">
        <v>32</v>
      </c>
      <c r="E3625" t="s">
        <v>12065</v>
      </c>
      <c r="F3625" t="s">
        <v>111</v>
      </c>
      <c r="G3625" t="str">
        <f t="shared" si="392"/>
        <v>18/05/2020</v>
      </c>
      <c r="H3625" s="2" t="str">
        <f t="shared" si="393"/>
        <v>18/05/2020</v>
      </c>
      <c r="I3625" s="2">
        <f t="shared" si="394"/>
        <v>43969</v>
      </c>
      <c r="J3625" s="3">
        <f t="shared" si="396"/>
        <v>5</v>
      </c>
      <c r="K3625" s="3">
        <f t="shared" si="397"/>
        <v>2020</v>
      </c>
      <c r="L3625" s="3" t="b">
        <f t="shared" si="398"/>
        <v>1</v>
      </c>
      <c r="M3625" s="2" t="s">
        <v>12984</v>
      </c>
      <c r="N3625" s="2"/>
      <c r="O3625" s="3" t="b">
        <f t="shared" si="395"/>
        <v>0</v>
      </c>
      <c r="P3625" s="2">
        <f>IF(O3625,VLOOKUP(C3625,reducedpropertiesScrape!A:D,4,FALSE),I3625)</f>
        <v>43969</v>
      </c>
      <c r="Q3625" s="3">
        <f>MONTH(P3625)</f>
        <v>5</v>
      </c>
      <c r="R3625" s="3">
        <f>YEAR(P3625)</f>
        <v>2020</v>
      </c>
      <c r="S3625" s="3" t="b">
        <f>P3625&gt;43964</f>
        <v>1</v>
      </c>
    </row>
    <row r="3626" spans="1:19" x14ac:dyDescent="0.2">
      <c r="A3626" t="s">
        <v>12974</v>
      </c>
      <c r="B3626" t="str">
        <f>VLOOKUP(A3626,idlookup!A:B,2,FALSE)</f>
        <v>Manchester</v>
      </c>
      <c r="C3626" t="s">
        <v>12066</v>
      </c>
      <c r="D3626" t="s">
        <v>7</v>
      </c>
      <c r="E3626" t="s">
        <v>12067</v>
      </c>
      <c r="F3626" t="s">
        <v>111</v>
      </c>
      <c r="G3626" t="str">
        <f t="shared" si="392"/>
        <v>18/05/2020</v>
      </c>
      <c r="H3626" s="2" t="str">
        <f t="shared" si="393"/>
        <v>18/05/2020</v>
      </c>
      <c r="I3626" s="2">
        <f t="shared" si="394"/>
        <v>43969</v>
      </c>
      <c r="J3626" s="3">
        <f t="shared" si="396"/>
        <v>5</v>
      </c>
      <c r="K3626" s="3">
        <f t="shared" si="397"/>
        <v>2020</v>
      </c>
      <c r="L3626" s="3" t="b">
        <f t="shared" si="398"/>
        <v>1</v>
      </c>
      <c r="M3626" s="2" t="s">
        <v>12984</v>
      </c>
      <c r="N3626" s="2"/>
      <c r="O3626" s="3" t="b">
        <f t="shared" si="395"/>
        <v>0</v>
      </c>
      <c r="P3626" s="2">
        <f>IF(O3626,VLOOKUP(C3626,reducedpropertiesScrape!A:D,4,FALSE),I3626)</f>
        <v>43969</v>
      </c>
      <c r="Q3626" s="3">
        <f>MONTH(P3626)</f>
        <v>5</v>
      </c>
      <c r="R3626" s="3">
        <f>YEAR(P3626)</f>
        <v>2020</v>
      </c>
      <c r="S3626" s="3" t="b">
        <f>P3626&gt;43964</f>
        <v>1</v>
      </c>
    </row>
    <row r="3627" spans="1:19" x14ac:dyDescent="0.2">
      <c r="A3627" t="s">
        <v>12974</v>
      </c>
      <c r="B3627" t="str">
        <f>VLOOKUP(A3627,idlookup!A:B,2,FALSE)</f>
        <v>Manchester</v>
      </c>
      <c r="C3627" t="s">
        <v>12068</v>
      </c>
      <c r="D3627" t="s">
        <v>19</v>
      </c>
      <c r="E3627" t="s">
        <v>12069</v>
      </c>
      <c r="F3627" t="s">
        <v>111</v>
      </c>
      <c r="G3627" t="str">
        <f t="shared" si="392"/>
        <v>18/05/2020</v>
      </c>
      <c r="H3627" s="2" t="str">
        <f t="shared" si="393"/>
        <v>18/05/2020</v>
      </c>
      <c r="I3627" s="2">
        <f t="shared" si="394"/>
        <v>43969</v>
      </c>
      <c r="J3627" s="3">
        <f t="shared" si="396"/>
        <v>5</v>
      </c>
      <c r="K3627" s="3">
        <f t="shared" si="397"/>
        <v>2020</v>
      </c>
      <c r="L3627" s="3" t="b">
        <f t="shared" si="398"/>
        <v>1</v>
      </c>
      <c r="M3627" s="2" t="s">
        <v>12984</v>
      </c>
      <c r="N3627" s="2"/>
      <c r="O3627" s="3" t="b">
        <f t="shared" si="395"/>
        <v>0</v>
      </c>
      <c r="P3627" s="2">
        <f>IF(O3627,VLOOKUP(C3627,reducedpropertiesScrape!A:D,4,FALSE),I3627)</f>
        <v>43969</v>
      </c>
      <c r="Q3627" s="3">
        <f>MONTH(P3627)</f>
        <v>5</v>
      </c>
      <c r="R3627" s="3">
        <f>YEAR(P3627)</f>
        <v>2020</v>
      </c>
      <c r="S3627" s="3" t="b">
        <f>P3627&gt;43964</f>
        <v>1</v>
      </c>
    </row>
    <row r="3628" spans="1:19" x14ac:dyDescent="0.2">
      <c r="A3628" t="s">
        <v>12974</v>
      </c>
      <c r="B3628" t="str">
        <f>VLOOKUP(A3628,idlookup!A:B,2,FALSE)</f>
        <v>Manchester</v>
      </c>
      <c r="C3628" t="s">
        <v>12070</v>
      </c>
      <c r="D3628" t="s">
        <v>103</v>
      </c>
      <c r="E3628" t="s">
        <v>12071</v>
      </c>
      <c r="F3628" t="s">
        <v>111</v>
      </c>
      <c r="G3628" t="str">
        <f t="shared" si="392"/>
        <v>18/05/2020</v>
      </c>
      <c r="H3628" s="2" t="str">
        <f t="shared" si="393"/>
        <v>18/05/2020</v>
      </c>
      <c r="I3628" s="2">
        <f t="shared" si="394"/>
        <v>43969</v>
      </c>
      <c r="J3628" s="3">
        <f t="shared" si="396"/>
        <v>5</v>
      </c>
      <c r="K3628" s="3">
        <f t="shared" si="397"/>
        <v>2020</v>
      </c>
      <c r="L3628" s="3" t="b">
        <f t="shared" si="398"/>
        <v>1</v>
      </c>
      <c r="M3628" s="2" t="s">
        <v>12984</v>
      </c>
      <c r="N3628" s="2"/>
      <c r="O3628" s="3" t="b">
        <f t="shared" si="395"/>
        <v>0</v>
      </c>
      <c r="P3628" s="2">
        <f>IF(O3628,VLOOKUP(C3628,reducedpropertiesScrape!A:D,4,FALSE),I3628)</f>
        <v>43969</v>
      </c>
      <c r="Q3628" s="3">
        <f>MONTH(P3628)</f>
        <v>5</v>
      </c>
      <c r="R3628" s="3">
        <f>YEAR(P3628)</f>
        <v>2020</v>
      </c>
      <c r="S3628" s="3" t="b">
        <f>P3628&gt;43964</f>
        <v>1</v>
      </c>
    </row>
    <row r="3629" spans="1:19" x14ac:dyDescent="0.2">
      <c r="A3629" t="s">
        <v>12974</v>
      </c>
      <c r="B3629" t="str">
        <f>VLOOKUP(A3629,idlookup!A:B,2,FALSE)</f>
        <v>Manchester</v>
      </c>
      <c r="C3629" t="s">
        <v>12072</v>
      </c>
      <c r="D3629" t="s">
        <v>32</v>
      </c>
      <c r="E3629" t="s">
        <v>12073</v>
      </c>
      <c r="F3629" t="s">
        <v>111</v>
      </c>
      <c r="G3629" t="str">
        <f t="shared" si="392"/>
        <v>18/05/2020</v>
      </c>
      <c r="H3629" s="2" t="str">
        <f t="shared" si="393"/>
        <v>18/05/2020</v>
      </c>
      <c r="I3629" s="2">
        <f t="shared" si="394"/>
        <v>43969</v>
      </c>
      <c r="J3629" s="3">
        <f t="shared" si="396"/>
        <v>5</v>
      </c>
      <c r="K3629" s="3">
        <f t="shared" si="397"/>
        <v>2020</v>
      </c>
      <c r="L3629" s="3" t="b">
        <f t="shared" si="398"/>
        <v>1</v>
      </c>
      <c r="M3629" s="2" t="s">
        <v>12984</v>
      </c>
      <c r="N3629" s="2"/>
      <c r="O3629" s="3" t="b">
        <f t="shared" si="395"/>
        <v>0</v>
      </c>
      <c r="P3629" s="2">
        <f>IF(O3629,VLOOKUP(C3629,reducedpropertiesScrape!A:D,4,FALSE),I3629)</f>
        <v>43969</v>
      </c>
      <c r="Q3629" s="3">
        <f>MONTH(P3629)</f>
        <v>5</v>
      </c>
      <c r="R3629" s="3">
        <f>YEAR(P3629)</f>
        <v>2020</v>
      </c>
      <c r="S3629" s="3" t="b">
        <f>P3629&gt;43964</f>
        <v>1</v>
      </c>
    </row>
    <row r="3630" spans="1:19" x14ac:dyDescent="0.2">
      <c r="A3630" t="s">
        <v>12974</v>
      </c>
      <c r="B3630" t="str">
        <f>VLOOKUP(A3630,idlookup!A:B,2,FALSE)</f>
        <v>Manchester</v>
      </c>
      <c r="C3630" t="s">
        <v>12074</v>
      </c>
      <c r="D3630" t="s">
        <v>32</v>
      </c>
      <c r="E3630" t="s">
        <v>12075</v>
      </c>
      <c r="F3630" t="s">
        <v>111</v>
      </c>
      <c r="G3630" t="str">
        <f t="shared" si="392"/>
        <v>18/05/2020</v>
      </c>
      <c r="H3630" s="2" t="str">
        <f t="shared" si="393"/>
        <v>18/05/2020</v>
      </c>
      <c r="I3630" s="2">
        <f t="shared" si="394"/>
        <v>43969</v>
      </c>
      <c r="J3630" s="3">
        <f t="shared" si="396"/>
        <v>5</v>
      </c>
      <c r="K3630" s="3">
        <f t="shared" si="397"/>
        <v>2020</v>
      </c>
      <c r="L3630" s="3" t="b">
        <f t="shared" si="398"/>
        <v>1</v>
      </c>
      <c r="M3630" s="2" t="s">
        <v>12984</v>
      </c>
      <c r="N3630" s="2"/>
      <c r="O3630" s="3" t="b">
        <f t="shared" si="395"/>
        <v>0</v>
      </c>
      <c r="P3630" s="2">
        <f>IF(O3630,VLOOKUP(C3630,reducedpropertiesScrape!A:D,4,FALSE),I3630)</f>
        <v>43969</v>
      </c>
      <c r="Q3630" s="3">
        <f>MONTH(P3630)</f>
        <v>5</v>
      </c>
      <c r="R3630" s="3">
        <f>YEAR(P3630)</f>
        <v>2020</v>
      </c>
      <c r="S3630" s="3" t="b">
        <f>P3630&gt;43964</f>
        <v>1</v>
      </c>
    </row>
    <row r="3631" spans="1:19" x14ac:dyDescent="0.2">
      <c r="A3631" t="s">
        <v>12974</v>
      </c>
      <c r="B3631" t="str">
        <f>VLOOKUP(A3631,idlookup!A:B,2,FALSE)</f>
        <v>Manchester</v>
      </c>
      <c r="C3631" t="s">
        <v>12076</v>
      </c>
      <c r="D3631" t="s">
        <v>7</v>
      </c>
      <c r="E3631" t="s">
        <v>12077</v>
      </c>
      <c r="F3631" t="s">
        <v>111</v>
      </c>
      <c r="G3631" t="str">
        <f t="shared" si="392"/>
        <v>18/05/2020</v>
      </c>
      <c r="H3631" s="2" t="str">
        <f t="shared" si="393"/>
        <v>18/05/2020</v>
      </c>
      <c r="I3631" s="2">
        <f t="shared" si="394"/>
        <v>43969</v>
      </c>
      <c r="J3631" s="3">
        <f t="shared" si="396"/>
        <v>5</v>
      </c>
      <c r="K3631" s="3">
        <f t="shared" si="397"/>
        <v>2020</v>
      </c>
      <c r="L3631" s="3" t="b">
        <f t="shared" si="398"/>
        <v>1</v>
      </c>
      <c r="M3631" s="2" t="s">
        <v>12984</v>
      </c>
      <c r="N3631" s="2"/>
      <c r="O3631" s="3" t="b">
        <f t="shared" si="395"/>
        <v>0</v>
      </c>
      <c r="P3631" s="2">
        <f>IF(O3631,VLOOKUP(C3631,reducedpropertiesScrape!A:D,4,FALSE),I3631)</f>
        <v>43969</v>
      </c>
      <c r="Q3631" s="3">
        <f>MONTH(P3631)</f>
        <v>5</v>
      </c>
      <c r="R3631" s="3">
        <f>YEAR(P3631)</f>
        <v>2020</v>
      </c>
      <c r="S3631" s="3" t="b">
        <f>P3631&gt;43964</f>
        <v>1</v>
      </c>
    </row>
    <row r="3632" spans="1:19" x14ac:dyDescent="0.2">
      <c r="A3632" t="s">
        <v>12974</v>
      </c>
      <c r="B3632" t="str">
        <f>VLOOKUP(A3632,idlookup!A:B,2,FALSE)</f>
        <v>Manchester</v>
      </c>
      <c r="C3632" t="s">
        <v>12078</v>
      </c>
      <c r="D3632" t="s">
        <v>32</v>
      </c>
      <c r="E3632" t="s">
        <v>12079</v>
      </c>
      <c r="F3632" t="s">
        <v>111</v>
      </c>
      <c r="G3632" t="str">
        <f t="shared" si="392"/>
        <v>18/05/2020</v>
      </c>
      <c r="H3632" s="2" t="str">
        <f t="shared" si="393"/>
        <v>18/05/2020</v>
      </c>
      <c r="I3632" s="2">
        <f t="shared" si="394"/>
        <v>43969</v>
      </c>
      <c r="J3632" s="3">
        <f t="shared" si="396"/>
        <v>5</v>
      </c>
      <c r="K3632" s="3">
        <f t="shared" si="397"/>
        <v>2020</v>
      </c>
      <c r="L3632" s="3" t="b">
        <f t="shared" si="398"/>
        <v>1</v>
      </c>
      <c r="M3632" s="2" t="s">
        <v>12984</v>
      </c>
      <c r="N3632" s="2"/>
      <c r="O3632" s="3" t="b">
        <f t="shared" si="395"/>
        <v>0</v>
      </c>
      <c r="P3632" s="2">
        <f>IF(O3632,VLOOKUP(C3632,reducedpropertiesScrape!A:D,4,FALSE),I3632)</f>
        <v>43969</v>
      </c>
      <c r="Q3632" s="3">
        <f>MONTH(P3632)</f>
        <v>5</v>
      </c>
      <c r="R3632" s="3">
        <f>YEAR(P3632)</f>
        <v>2020</v>
      </c>
      <c r="S3632" s="3" t="b">
        <f>P3632&gt;43964</f>
        <v>1</v>
      </c>
    </row>
    <row r="3633" spans="1:19" x14ac:dyDescent="0.2">
      <c r="A3633" t="s">
        <v>12974</v>
      </c>
      <c r="B3633" t="str">
        <f>VLOOKUP(A3633,idlookup!A:B,2,FALSE)</f>
        <v>Manchester</v>
      </c>
      <c r="C3633" t="s">
        <v>12080</v>
      </c>
      <c r="D3633" t="s">
        <v>35</v>
      </c>
      <c r="E3633" t="s">
        <v>12081</v>
      </c>
      <c r="F3633" t="s">
        <v>111</v>
      </c>
      <c r="G3633" t="str">
        <f t="shared" si="392"/>
        <v>18/05/2020</v>
      </c>
      <c r="H3633" s="2" t="str">
        <f t="shared" si="393"/>
        <v>18/05/2020</v>
      </c>
      <c r="I3633" s="2">
        <f t="shared" si="394"/>
        <v>43969</v>
      </c>
      <c r="J3633" s="3">
        <f t="shared" si="396"/>
        <v>5</v>
      </c>
      <c r="K3633" s="3">
        <f t="shared" si="397"/>
        <v>2020</v>
      </c>
      <c r="L3633" s="3" t="b">
        <f t="shared" si="398"/>
        <v>1</v>
      </c>
      <c r="M3633" s="2" t="s">
        <v>12984</v>
      </c>
      <c r="N3633" s="2"/>
      <c r="O3633" s="3" t="b">
        <f t="shared" si="395"/>
        <v>0</v>
      </c>
      <c r="P3633" s="2">
        <f>IF(O3633,VLOOKUP(C3633,reducedpropertiesScrape!A:D,4,FALSE),I3633)</f>
        <v>43969</v>
      </c>
      <c r="Q3633" s="3">
        <f>MONTH(P3633)</f>
        <v>5</v>
      </c>
      <c r="R3633" s="3">
        <f>YEAR(P3633)</f>
        <v>2020</v>
      </c>
      <c r="S3633" s="3" t="b">
        <f>P3633&gt;43964</f>
        <v>1</v>
      </c>
    </row>
    <row r="3634" spans="1:19" x14ac:dyDescent="0.2">
      <c r="A3634" t="s">
        <v>12974</v>
      </c>
      <c r="B3634" t="str">
        <f>VLOOKUP(A3634,idlookup!A:B,2,FALSE)</f>
        <v>Manchester</v>
      </c>
      <c r="C3634" t="s">
        <v>12082</v>
      </c>
      <c r="D3634" t="s">
        <v>45</v>
      </c>
      <c r="E3634" t="s">
        <v>12083</v>
      </c>
      <c r="F3634" t="s">
        <v>111</v>
      </c>
      <c r="G3634" t="str">
        <f t="shared" si="392"/>
        <v>18/05/2020</v>
      </c>
      <c r="H3634" s="2" t="str">
        <f t="shared" si="393"/>
        <v>18/05/2020</v>
      </c>
      <c r="I3634" s="2">
        <f t="shared" si="394"/>
        <v>43969</v>
      </c>
      <c r="J3634" s="3">
        <f t="shared" si="396"/>
        <v>5</v>
      </c>
      <c r="K3634" s="3">
        <f t="shared" si="397"/>
        <v>2020</v>
      </c>
      <c r="L3634" s="3" t="b">
        <f t="shared" si="398"/>
        <v>1</v>
      </c>
      <c r="M3634" s="2" t="s">
        <v>12984</v>
      </c>
      <c r="N3634" s="2"/>
      <c r="O3634" s="3" t="b">
        <f t="shared" si="395"/>
        <v>0</v>
      </c>
      <c r="P3634" s="2">
        <f>IF(O3634,VLOOKUP(C3634,reducedpropertiesScrape!A:D,4,FALSE),I3634)</f>
        <v>43969</v>
      </c>
      <c r="Q3634" s="3">
        <f>MONTH(P3634)</f>
        <v>5</v>
      </c>
      <c r="R3634" s="3">
        <f>YEAR(P3634)</f>
        <v>2020</v>
      </c>
      <c r="S3634" s="3" t="b">
        <f>P3634&gt;43964</f>
        <v>1</v>
      </c>
    </row>
    <row r="3635" spans="1:19" x14ac:dyDescent="0.2">
      <c r="A3635" t="s">
        <v>12975</v>
      </c>
      <c r="B3635" t="str">
        <f>VLOOKUP(A3635,idlookup!A:B,2,FALSE)</f>
        <v>Brighton</v>
      </c>
      <c r="C3635" t="s">
        <v>12164</v>
      </c>
      <c r="D3635" t="s">
        <v>907</v>
      </c>
      <c r="E3635" t="s">
        <v>12165</v>
      </c>
      <c r="F3635" t="s">
        <v>111</v>
      </c>
      <c r="G3635" t="str">
        <f t="shared" si="392"/>
        <v>18/05/2020</v>
      </c>
      <c r="H3635" s="2" t="str">
        <f t="shared" si="393"/>
        <v>18/05/2020</v>
      </c>
      <c r="I3635" s="2">
        <f t="shared" si="394"/>
        <v>43969</v>
      </c>
      <c r="J3635" s="3">
        <f t="shared" si="396"/>
        <v>5</v>
      </c>
      <c r="K3635" s="3">
        <f t="shared" si="397"/>
        <v>2020</v>
      </c>
      <c r="L3635" s="3" t="b">
        <f t="shared" si="398"/>
        <v>1</v>
      </c>
      <c r="M3635" s="2" t="s">
        <v>12984</v>
      </c>
      <c r="N3635" s="2"/>
      <c r="O3635" s="3" t="b">
        <f t="shared" si="395"/>
        <v>0</v>
      </c>
      <c r="P3635" s="2">
        <f>IF(O3635,VLOOKUP(C3635,reducedpropertiesScrape!A:D,4,FALSE),I3635)</f>
        <v>43969</v>
      </c>
      <c r="Q3635" s="3">
        <f>MONTH(P3635)</f>
        <v>5</v>
      </c>
      <c r="R3635" s="3">
        <f>YEAR(P3635)</f>
        <v>2020</v>
      </c>
      <c r="S3635" s="3" t="b">
        <f>P3635&gt;43964</f>
        <v>1</v>
      </c>
    </row>
    <row r="3636" spans="1:19" x14ac:dyDescent="0.2">
      <c r="A3636" t="s">
        <v>12975</v>
      </c>
      <c r="B3636" t="str">
        <f>VLOOKUP(A3636,idlookup!A:B,2,FALSE)</f>
        <v>Brighton</v>
      </c>
      <c r="C3636" t="s">
        <v>12170</v>
      </c>
      <c r="D3636" t="s">
        <v>166</v>
      </c>
      <c r="E3636" t="s">
        <v>12171</v>
      </c>
      <c r="F3636" t="s">
        <v>111</v>
      </c>
      <c r="G3636" t="str">
        <f t="shared" si="392"/>
        <v>18/05/2020</v>
      </c>
      <c r="H3636" s="2" t="str">
        <f t="shared" si="393"/>
        <v>18/05/2020</v>
      </c>
      <c r="I3636" s="2">
        <f t="shared" si="394"/>
        <v>43969</v>
      </c>
      <c r="J3636" s="3">
        <f t="shared" si="396"/>
        <v>5</v>
      </c>
      <c r="K3636" s="3">
        <f t="shared" si="397"/>
        <v>2020</v>
      </c>
      <c r="L3636" s="3" t="b">
        <f t="shared" si="398"/>
        <v>1</v>
      </c>
      <c r="M3636" s="2" t="s">
        <v>12984</v>
      </c>
      <c r="N3636" s="2"/>
      <c r="O3636" s="3" t="b">
        <f t="shared" si="395"/>
        <v>0</v>
      </c>
      <c r="P3636" s="2">
        <f>IF(O3636,VLOOKUP(C3636,reducedpropertiesScrape!A:D,4,FALSE),I3636)</f>
        <v>43969</v>
      </c>
      <c r="Q3636" s="3">
        <f>MONTH(P3636)</f>
        <v>5</v>
      </c>
      <c r="R3636" s="3">
        <f>YEAR(P3636)</f>
        <v>2020</v>
      </c>
      <c r="S3636" s="3" t="b">
        <f>P3636&gt;43964</f>
        <v>1</v>
      </c>
    </row>
    <row r="3637" spans="1:19" x14ac:dyDescent="0.2">
      <c r="A3637" t="s">
        <v>12975</v>
      </c>
      <c r="B3637" t="str">
        <f>VLOOKUP(A3637,idlookup!A:B,2,FALSE)</f>
        <v>Brighton</v>
      </c>
      <c r="C3637" t="s">
        <v>12178</v>
      </c>
      <c r="D3637" t="s">
        <v>38</v>
      </c>
      <c r="E3637" t="s">
        <v>12179</v>
      </c>
      <c r="F3637" t="s">
        <v>111</v>
      </c>
      <c r="G3637" t="str">
        <f t="shared" si="392"/>
        <v>18/05/2020</v>
      </c>
      <c r="H3637" s="2" t="str">
        <f t="shared" si="393"/>
        <v>18/05/2020</v>
      </c>
      <c r="I3637" s="2">
        <f t="shared" si="394"/>
        <v>43969</v>
      </c>
      <c r="J3637" s="3">
        <f t="shared" si="396"/>
        <v>5</v>
      </c>
      <c r="K3637" s="3">
        <f t="shared" si="397"/>
        <v>2020</v>
      </c>
      <c r="L3637" s="3" t="b">
        <f t="shared" si="398"/>
        <v>1</v>
      </c>
      <c r="M3637" s="2" t="s">
        <v>12984</v>
      </c>
      <c r="N3637" s="2"/>
      <c r="O3637" s="3" t="b">
        <f t="shared" si="395"/>
        <v>0</v>
      </c>
      <c r="P3637" s="2">
        <f>IF(O3637,VLOOKUP(C3637,reducedpropertiesScrape!A:D,4,FALSE),I3637)</f>
        <v>43969</v>
      </c>
      <c r="Q3637" s="3">
        <f>MONTH(P3637)</f>
        <v>5</v>
      </c>
      <c r="R3637" s="3">
        <f>YEAR(P3637)</f>
        <v>2020</v>
      </c>
      <c r="S3637" s="3" t="b">
        <f>P3637&gt;43964</f>
        <v>1</v>
      </c>
    </row>
    <row r="3638" spans="1:19" x14ac:dyDescent="0.2">
      <c r="A3638" t="s">
        <v>12975</v>
      </c>
      <c r="B3638" t="str">
        <f>VLOOKUP(A3638,idlookup!A:B,2,FALSE)</f>
        <v>Brighton</v>
      </c>
      <c r="C3638" t="s">
        <v>12180</v>
      </c>
      <c r="D3638" t="s">
        <v>38</v>
      </c>
      <c r="E3638" t="s">
        <v>12179</v>
      </c>
      <c r="F3638" t="s">
        <v>111</v>
      </c>
      <c r="G3638" t="str">
        <f t="shared" si="392"/>
        <v>18/05/2020</v>
      </c>
      <c r="H3638" s="2" t="str">
        <f t="shared" si="393"/>
        <v>18/05/2020</v>
      </c>
      <c r="I3638" s="2">
        <f t="shared" si="394"/>
        <v>43969</v>
      </c>
      <c r="J3638" s="3">
        <f t="shared" si="396"/>
        <v>5</v>
      </c>
      <c r="K3638" s="3">
        <f t="shared" si="397"/>
        <v>2020</v>
      </c>
      <c r="L3638" s="3" t="b">
        <f t="shared" si="398"/>
        <v>1</v>
      </c>
      <c r="M3638" s="2" t="s">
        <v>12984</v>
      </c>
      <c r="N3638" s="2"/>
      <c r="O3638" s="3" t="b">
        <f t="shared" si="395"/>
        <v>0</v>
      </c>
      <c r="P3638" s="2">
        <f>IF(O3638,VLOOKUP(C3638,reducedpropertiesScrape!A:D,4,FALSE),I3638)</f>
        <v>43969</v>
      </c>
      <c r="Q3638" s="3">
        <f>MONTH(P3638)</f>
        <v>5</v>
      </c>
      <c r="R3638" s="3">
        <f>YEAR(P3638)</f>
        <v>2020</v>
      </c>
      <c r="S3638" s="3" t="b">
        <f>P3638&gt;43964</f>
        <v>1</v>
      </c>
    </row>
    <row r="3639" spans="1:19" x14ac:dyDescent="0.2">
      <c r="A3639" t="s">
        <v>12975</v>
      </c>
      <c r="B3639" t="str">
        <f>VLOOKUP(A3639,idlookup!A:B,2,FALSE)</f>
        <v>Brighton</v>
      </c>
      <c r="C3639" t="s">
        <v>12183</v>
      </c>
      <c r="D3639" t="s">
        <v>38</v>
      </c>
      <c r="E3639" t="s">
        <v>12184</v>
      </c>
      <c r="F3639" t="s">
        <v>111</v>
      </c>
      <c r="G3639" t="str">
        <f t="shared" si="392"/>
        <v>18/05/2020</v>
      </c>
      <c r="H3639" s="2" t="str">
        <f t="shared" si="393"/>
        <v>18/05/2020</v>
      </c>
      <c r="I3639" s="2">
        <f t="shared" si="394"/>
        <v>43969</v>
      </c>
      <c r="J3639" s="3">
        <f t="shared" si="396"/>
        <v>5</v>
      </c>
      <c r="K3639" s="3">
        <f t="shared" si="397"/>
        <v>2020</v>
      </c>
      <c r="L3639" s="3" t="b">
        <f t="shared" si="398"/>
        <v>1</v>
      </c>
      <c r="M3639" s="2" t="s">
        <v>12984</v>
      </c>
      <c r="N3639" s="2"/>
      <c r="O3639" s="3" t="b">
        <f t="shared" si="395"/>
        <v>0</v>
      </c>
      <c r="P3639" s="2">
        <f>IF(O3639,VLOOKUP(C3639,reducedpropertiesScrape!A:D,4,FALSE),I3639)</f>
        <v>43969</v>
      </c>
      <c r="Q3639" s="3">
        <f>MONTH(P3639)</f>
        <v>5</v>
      </c>
      <c r="R3639" s="3">
        <f>YEAR(P3639)</f>
        <v>2020</v>
      </c>
      <c r="S3639" s="3" t="b">
        <f>P3639&gt;43964</f>
        <v>1</v>
      </c>
    </row>
    <row r="3640" spans="1:19" x14ac:dyDescent="0.2">
      <c r="A3640" t="s">
        <v>12975</v>
      </c>
      <c r="B3640" t="str">
        <f>VLOOKUP(A3640,idlookup!A:B,2,FALSE)</f>
        <v>Brighton</v>
      </c>
      <c r="C3640" t="s">
        <v>12188</v>
      </c>
      <c r="D3640" t="s">
        <v>12189</v>
      </c>
      <c r="E3640" t="s">
        <v>12190</v>
      </c>
      <c r="F3640" t="s">
        <v>111</v>
      </c>
      <c r="G3640" t="str">
        <f t="shared" si="392"/>
        <v>18/05/2020</v>
      </c>
      <c r="H3640" s="2" t="str">
        <f t="shared" si="393"/>
        <v>18/05/2020</v>
      </c>
      <c r="I3640" s="2">
        <f t="shared" si="394"/>
        <v>43969</v>
      </c>
      <c r="J3640" s="3">
        <f t="shared" si="396"/>
        <v>5</v>
      </c>
      <c r="K3640" s="3">
        <f t="shared" si="397"/>
        <v>2020</v>
      </c>
      <c r="L3640" s="3" t="b">
        <f t="shared" si="398"/>
        <v>1</v>
      </c>
      <c r="M3640" s="2" t="s">
        <v>12984</v>
      </c>
      <c r="N3640" s="2"/>
      <c r="O3640" s="3" t="b">
        <f t="shared" si="395"/>
        <v>0</v>
      </c>
      <c r="P3640" s="2">
        <f>IF(O3640,VLOOKUP(C3640,reducedpropertiesScrape!A:D,4,FALSE),I3640)</f>
        <v>43969</v>
      </c>
      <c r="Q3640" s="3">
        <f>MONTH(P3640)</f>
        <v>5</v>
      </c>
      <c r="R3640" s="3">
        <f>YEAR(P3640)</f>
        <v>2020</v>
      </c>
      <c r="S3640" s="3" t="b">
        <f>P3640&gt;43964</f>
        <v>1</v>
      </c>
    </row>
    <row r="3641" spans="1:19" x14ac:dyDescent="0.2">
      <c r="A3641" t="s">
        <v>12975</v>
      </c>
      <c r="B3641" t="str">
        <f>VLOOKUP(A3641,idlookup!A:B,2,FALSE)</f>
        <v>Brighton</v>
      </c>
      <c r="C3641" t="s">
        <v>12191</v>
      </c>
      <c r="D3641" t="s">
        <v>38</v>
      </c>
      <c r="E3641" t="s">
        <v>12192</v>
      </c>
      <c r="F3641" t="s">
        <v>111</v>
      </c>
      <c r="G3641" t="str">
        <f t="shared" si="392"/>
        <v>18/05/2020</v>
      </c>
      <c r="H3641" s="2" t="str">
        <f t="shared" si="393"/>
        <v>18/05/2020</v>
      </c>
      <c r="I3641" s="2">
        <f t="shared" si="394"/>
        <v>43969</v>
      </c>
      <c r="J3641" s="3">
        <f t="shared" si="396"/>
        <v>5</v>
      </c>
      <c r="K3641" s="3">
        <f t="shared" si="397"/>
        <v>2020</v>
      </c>
      <c r="L3641" s="3" t="b">
        <f t="shared" si="398"/>
        <v>1</v>
      </c>
      <c r="M3641" s="2" t="s">
        <v>12984</v>
      </c>
      <c r="N3641" s="2"/>
      <c r="O3641" s="3" t="b">
        <f t="shared" si="395"/>
        <v>0</v>
      </c>
      <c r="P3641" s="2">
        <f>IF(O3641,VLOOKUP(C3641,reducedpropertiesScrape!A:D,4,FALSE),I3641)</f>
        <v>43969</v>
      </c>
      <c r="Q3641" s="3">
        <f>MONTH(P3641)</f>
        <v>5</v>
      </c>
      <c r="R3641" s="3">
        <f>YEAR(P3641)</f>
        <v>2020</v>
      </c>
      <c r="S3641" s="3" t="b">
        <f>P3641&gt;43964</f>
        <v>1</v>
      </c>
    </row>
    <row r="3642" spans="1:19" x14ac:dyDescent="0.2">
      <c r="A3642" t="s">
        <v>12975</v>
      </c>
      <c r="B3642" t="str">
        <f>VLOOKUP(A3642,idlookup!A:B,2,FALSE)</f>
        <v>Brighton</v>
      </c>
      <c r="C3642" t="s">
        <v>12193</v>
      </c>
      <c r="D3642" t="s">
        <v>35</v>
      </c>
      <c r="E3642" t="s">
        <v>12194</v>
      </c>
      <c r="F3642" t="s">
        <v>111</v>
      </c>
      <c r="G3642" t="str">
        <f t="shared" si="392"/>
        <v>18/05/2020</v>
      </c>
      <c r="H3642" s="2" t="str">
        <f t="shared" si="393"/>
        <v>18/05/2020</v>
      </c>
      <c r="I3642" s="2">
        <f t="shared" si="394"/>
        <v>43969</v>
      </c>
      <c r="J3642" s="3">
        <f t="shared" si="396"/>
        <v>5</v>
      </c>
      <c r="K3642" s="3">
        <f t="shared" si="397"/>
        <v>2020</v>
      </c>
      <c r="L3642" s="3" t="b">
        <f t="shared" si="398"/>
        <v>1</v>
      </c>
      <c r="M3642" s="2" t="s">
        <v>12984</v>
      </c>
      <c r="N3642" s="2"/>
      <c r="O3642" s="3" t="b">
        <f t="shared" si="395"/>
        <v>0</v>
      </c>
      <c r="P3642" s="2">
        <f>IF(O3642,VLOOKUP(C3642,reducedpropertiesScrape!A:D,4,FALSE),I3642)</f>
        <v>43969</v>
      </c>
      <c r="Q3642" s="3">
        <f>MONTH(P3642)</f>
        <v>5</v>
      </c>
      <c r="R3642" s="3">
        <f>YEAR(P3642)</f>
        <v>2020</v>
      </c>
      <c r="S3642" s="3" t="b">
        <f>P3642&gt;43964</f>
        <v>1</v>
      </c>
    </row>
    <row r="3643" spans="1:19" x14ac:dyDescent="0.2">
      <c r="A3643" t="s">
        <v>12975</v>
      </c>
      <c r="B3643" t="str">
        <f>VLOOKUP(A3643,idlookup!A:B,2,FALSE)</f>
        <v>Brighton</v>
      </c>
      <c r="C3643" t="s">
        <v>12195</v>
      </c>
      <c r="D3643" t="s">
        <v>907</v>
      </c>
      <c r="E3643" t="s">
        <v>12196</v>
      </c>
      <c r="F3643" t="s">
        <v>111</v>
      </c>
      <c r="G3643" t="str">
        <f t="shared" si="392"/>
        <v>18/05/2020</v>
      </c>
      <c r="H3643" s="2" t="str">
        <f t="shared" si="393"/>
        <v>18/05/2020</v>
      </c>
      <c r="I3643" s="2">
        <f t="shared" si="394"/>
        <v>43969</v>
      </c>
      <c r="J3643" s="3">
        <f t="shared" si="396"/>
        <v>5</v>
      </c>
      <c r="K3643" s="3">
        <f t="shared" si="397"/>
        <v>2020</v>
      </c>
      <c r="L3643" s="3" t="b">
        <f t="shared" si="398"/>
        <v>1</v>
      </c>
      <c r="M3643" s="2" t="s">
        <v>12984</v>
      </c>
      <c r="N3643" s="2"/>
      <c r="O3643" s="3" t="b">
        <f t="shared" si="395"/>
        <v>0</v>
      </c>
      <c r="P3643" s="2">
        <f>IF(O3643,VLOOKUP(C3643,reducedpropertiesScrape!A:D,4,FALSE),I3643)</f>
        <v>43969</v>
      </c>
      <c r="Q3643" s="3">
        <f>MONTH(P3643)</f>
        <v>5</v>
      </c>
      <c r="R3643" s="3">
        <f>YEAR(P3643)</f>
        <v>2020</v>
      </c>
      <c r="S3643" s="3" t="b">
        <f>P3643&gt;43964</f>
        <v>1</v>
      </c>
    </row>
    <row r="3644" spans="1:19" x14ac:dyDescent="0.2">
      <c r="A3644" t="s">
        <v>12975</v>
      </c>
      <c r="B3644" t="str">
        <f>VLOOKUP(A3644,idlookup!A:B,2,FALSE)</f>
        <v>Brighton</v>
      </c>
      <c r="C3644" t="s">
        <v>12197</v>
      </c>
      <c r="D3644" t="s">
        <v>166</v>
      </c>
      <c r="E3644" t="s">
        <v>12198</v>
      </c>
      <c r="F3644" t="s">
        <v>111</v>
      </c>
      <c r="G3644" t="str">
        <f t="shared" si="392"/>
        <v>18/05/2020</v>
      </c>
      <c r="H3644" s="2" t="str">
        <f t="shared" si="393"/>
        <v>18/05/2020</v>
      </c>
      <c r="I3644" s="2">
        <f t="shared" si="394"/>
        <v>43969</v>
      </c>
      <c r="J3644" s="3">
        <f t="shared" si="396"/>
        <v>5</v>
      </c>
      <c r="K3644" s="3">
        <f t="shared" si="397"/>
        <v>2020</v>
      </c>
      <c r="L3644" s="3" t="b">
        <f t="shared" si="398"/>
        <v>1</v>
      </c>
      <c r="M3644" s="2" t="s">
        <v>12984</v>
      </c>
      <c r="N3644" s="2"/>
      <c r="O3644" s="3" t="b">
        <f t="shared" si="395"/>
        <v>0</v>
      </c>
      <c r="P3644" s="2">
        <f>IF(O3644,VLOOKUP(C3644,reducedpropertiesScrape!A:D,4,FALSE),I3644)</f>
        <v>43969</v>
      </c>
      <c r="Q3644" s="3">
        <f>MONTH(P3644)</f>
        <v>5</v>
      </c>
      <c r="R3644" s="3">
        <f>YEAR(P3644)</f>
        <v>2020</v>
      </c>
      <c r="S3644" s="3" t="b">
        <f>P3644&gt;43964</f>
        <v>1</v>
      </c>
    </row>
    <row r="3645" spans="1:19" x14ac:dyDescent="0.2">
      <c r="A3645" t="s">
        <v>12975</v>
      </c>
      <c r="B3645" t="str">
        <f>VLOOKUP(A3645,idlookup!A:B,2,FALSE)</f>
        <v>Brighton</v>
      </c>
      <c r="C3645" t="s">
        <v>12199</v>
      </c>
      <c r="D3645" t="s">
        <v>35</v>
      </c>
      <c r="E3645" t="s">
        <v>12200</v>
      </c>
      <c r="F3645" t="s">
        <v>111</v>
      </c>
      <c r="G3645" t="str">
        <f t="shared" si="392"/>
        <v>18/05/2020</v>
      </c>
      <c r="H3645" s="2" t="str">
        <f t="shared" si="393"/>
        <v>18/05/2020</v>
      </c>
      <c r="I3645" s="2">
        <f t="shared" si="394"/>
        <v>43969</v>
      </c>
      <c r="J3645" s="3">
        <f t="shared" si="396"/>
        <v>5</v>
      </c>
      <c r="K3645" s="3">
        <f t="shared" si="397"/>
        <v>2020</v>
      </c>
      <c r="L3645" s="3" t="b">
        <f t="shared" si="398"/>
        <v>1</v>
      </c>
      <c r="M3645" s="2" t="s">
        <v>12984</v>
      </c>
      <c r="N3645" s="2"/>
      <c r="O3645" s="3" t="b">
        <f t="shared" si="395"/>
        <v>0</v>
      </c>
      <c r="P3645" s="2">
        <f>IF(O3645,VLOOKUP(C3645,reducedpropertiesScrape!A:D,4,FALSE),I3645)</f>
        <v>43969</v>
      </c>
      <c r="Q3645" s="3">
        <f>MONTH(P3645)</f>
        <v>5</v>
      </c>
      <c r="R3645" s="3">
        <f>YEAR(P3645)</f>
        <v>2020</v>
      </c>
      <c r="S3645" s="3" t="b">
        <f>P3645&gt;43964</f>
        <v>1</v>
      </c>
    </row>
    <row r="3646" spans="1:19" x14ac:dyDescent="0.2">
      <c r="A3646" t="s">
        <v>12975</v>
      </c>
      <c r="B3646" t="str">
        <f>VLOOKUP(A3646,idlookup!A:B,2,FALSE)</f>
        <v>Brighton</v>
      </c>
      <c r="C3646" t="s">
        <v>12201</v>
      </c>
      <c r="D3646" t="s">
        <v>32</v>
      </c>
      <c r="E3646" t="s">
        <v>12202</v>
      </c>
      <c r="F3646" t="s">
        <v>111</v>
      </c>
      <c r="G3646" t="str">
        <f t="shared" si="392"/>
        <v>18/05/2020</v>
      </c>
      <c r="H3646" s="2" t="str">
        <f t="shared" si="393"/>
        <v>18/05/2020</v>
      </c>
      <c r="I3646" s="2">
        <f t="shared" si="394"/>
        <v>43969</v>
      </c>
      <c r="J3646" s="3">
        <f t="shared" si="396"/>
        <v>5</v>
      </c>
      <c r="K3646" s="3">
        <f t="shared" si="397"/>
        <v>2020</v>
      </c>
      <c r="L3646" s="3" t="b">
        <f t="shared" si="398"/>
        <v>1</v>
      </c>
      <c r="M3646" s="2" t="s">
        <v>12984</v>
      </c>
      <c r="N3646" s="2"/>
      <c r="O3646" s="3" t="b">
        <f t="shared" si="395"/>
        <v>0</v>
      </c>
      <c r="P3646" s="2">
        <f>IF(O3646,VLOOKUP(C3646,reducedpropertiesScrape!A:D,4,FALSE),I3646)</f>
        <v>43969</v>
      </c>
      <c r="Q3646" s="3">
        <f>MONTH(P3646)</f>
        <v>5</v>
      </c>
      <c r="R3646" s="3">
        <f>YEAR(P3646)</f>
        <v>2020</v>
      </c>
      <c r="S3646" s="3" t="b">
        <f>P3646&gt;43964</f>
        <v>1</v>
      </c>
    </row>
    <row r="3647" spans="1:19" x14ac:dyDescent="0.2">
      <c r="A3647" t="s">
        <v>12975</v>
      </c>
      <c r="B3647" t="str">
        <f>VLOOKUP(A3647,idlookup!A:B,2,FALSE)</f>
        <v>Brighton</v>
      </c>
      <c r="C3647" t="s">
        <v>12203</v>
      </c>
      <c r="D3647" t="s">
        <v>408</v>
      </c>
      <c r="E3647" t="s">
        <v>12204</v>
      </c>
      <c r="F3647" t="s">
        <v>111</v>
      </c>
      <c r="G3647" t="str">
        <f t="shared" si="392"/>
        <v>18/05/2020</v>
      </c>
      <c r="H3647" s="2" t="str">
        <f t="shared" si="393"/>
        <v>18/05/2020</v>
      </c>
      <c r="I3647" s="2">
        <f t="shared" si="394"/>
        <v>43969</v>
      </c>
      <c r="J3647" s="3">
        <f t="shared" si="396"/>
        <v>5</v>
      </c>
      <c r="K3647" s="3">
        <f t="shared" si="397"/>
        <v>2020</v>
      </c>
      <c r="L3647" s="3" t="b">
        <f t="shared" si="398"/>
        <v>1</v>
      </c>
      <c r="M3647" s="2" t="s">
        <v>12984</v>
      </c>
      <c r="N3647" s="2"/>
      <c r="O3647" s="3" t="b">
        <f t="shared" si="395"/>
        <v>0</v>
      </c>
      <c r="P3647" s="2">
        <f>IF(O3647,VLOOKUP(C3647,reducedpropertiesScrape!A:D,4,FALSE),I3647)</f>
        <v>43969</v>
      </c>
      <c r="Q3647" s="3">
        <f>MONTH(P3647)</f>
        <v>5</v>
      </c>
      <c r="R3647" s="3">
        <f>YEAR(P3647)</f>
        <v>2020</v>
      </c>
      <c r="S3647" s="3" t="b">
        <f>P3647&gt;43964</f>
        <v>1</v>
      </c>
    </row>
    <row r="3648" spans="1:19" x14ac:dyDescent="0.2">
      <c r="A3648" t="s">
        <v>12975</v>
      </c>
      <c r="B3648" t="str">
        <f>VLOOKUP(A3648,idlookup!A:B,2,FALSE)</f>
        <v>Brighton</v>
      </c>
      <c r="C3648" t="s">
        <v>12207</v>
      </c>
      <c r="D3648" t="s">
        <v>4298</v>
      </c>
      <c r="E3648" t="s">
        <v>12208</v>
      </c>
      <c r="F3648" t="s">
        <v>111</v>
      </c>
      <c r="G3648" t="str">
        <f t="shared" si="392"/>
        <v>18/05/2020</v>
      </c>
      <c r="H3648" s="2" t="str">
        <f t="shared" si="393"/>
        <v>18/05/2020</v>
      </c>
      <c r="I3648" s="2">
        <f t="shared" si="394"/>
        <v>43969</v>
      </c>
      <c r="J3648" s="3">
        <f t="shared" si="396"/>
        <v>5</v>
      </c>
      <c r="K3648" s="3">
        <f t="shared" si="397"/>
        <v>2020</v>
      </c>
      <c r="L3648" s="3" t="b">
        <f t="shared" si="398"/>
        <v>1</v>
      </c>
      <c r="M3648" s="2" t="s">
        <v>12984</v>
      </c>
      <c r="N3648" s="2"/>
      <c r="O3648" s="3" t="b">
        <f t="shared" si="395"/>
        <v>0</v>
      </c>
      <c r="P3648" s="2">
        <f>IF(O3648,VLOOKUP(C3648,reducedpropertiesScrape!A:D,4,FALSE),I3648)</f>
        <v>43969</v>
      </c>
      <c r="Q3648" s="3">
        <f>MONTH(P3648)</f>
        <v>5</v>
      </c>
      <c r="R3648" s="3">
        <f>YEAR(P3648)</f>
        <v>2020</v>
      </c>
      <c r="S3648" s="3" t="b">
        <f>P3648&gt;43964</f>
        <v>1</v>
      </c>
    </row>
    <row r="3649" spans="1:19" x14ac:dyDescent="0.2">
      <c r="A3649" t="s">
        <v>12975</v>
      </c>
      <c r="B3649" t="str">
        <f>VLOOKUP(A3649,idlookup!A:B,2,FALSE)</f>
        <v>Brighton</v>
      </c>
      <c r="C3649" t="s">
        <v>12209</v>
      </c>
      <c r="D3649" t="s">
        <v>53</v>
      </c>
      <c r="E3649" t="s">
        <v>12210</v>
      </c>
      <c r="F3649" t="s">
        <v>111</v>
      </c>
      <c r="G3649" t="str">
        <f t="shared" si="392"/>
        <v>18/05/2020</v>
      </c>
      <c r="H3649" s="2" t="str">
        <f t="shared" si="393"/>
        <v>18/05/2020</v>
      </c>
      <c r="I3649" s="2">
        <f t="shared" si="394"/>
        <v>43969</v>
      </c>
      <c r="J3649" s="3">
        <f t="shared" si="396"/>
        <v>5</v>
      </c>
      <c r="K3649" s="3">
        <f t="shared" si="397"/>
        <v>2020</v>
      </c>
      <c r="L3649" s="3" t="b">
        <f t="shared" si="398"/>
        <v>1</v>
      </c>
      <c r="M3649" s="2" t="s">
        <v>12984</v>
      </c>
      <c r="N3649" s="2"/>
      <c r="O3649" s="3" t="b">
        <f t="shared" si="395"/>
        <v>0</v>
      </c>
      <c r="P3649" s="2">
        <f>IF(O3649,VLOOKUP(C3649,reducedpropertiesScrape!A:D,4,FALSE),I3649)</f>
        <v>43969</v>
      </c>
      <c r="Q3649" s="3">
        <f>MONTH(P3649)</f>
        <v>5</v>
      </c>
      <c r="R3649" s="3">
        <f>YEAR(P3649)</f>
        <v>2020</v>
      </c>
      <c r="S3649" s="3" t="b">
        <f>P3649&gt;43964</f>
        <v>1</v>
      </c>
    </row>
    <row r="3650" spans="1:19" x14ac:dyDescent="0.2">
      <c r="A3650" t="s">
        <v>12975</v>
      </c>
      <c r="B3650" t="str">
        <f>VLOOKUP(A3650,idlookup!A:B,2,FALSE)</f>
        <v>Brighton</v>
      </c>
      <c r="C3650" t="s">
        <v>12215</v>
      </c>
      <c r="D3650" t="s">
        <v>100</v>
      </c>
      <c r="E3650" t="s">
        <v>12216</v>
      </c>
      <c r="F3650" t="s">
        <v>111</v>
      </c>
      <c r="G3650" t="str">
        <f t="shared" ref="G3650:G3713" si="399">SUBSTITUTE(SUBSTITUTE(F3650,"Added ",""),"on ","")</f>
        <v>18/05/2020</v>
      </c>
      <c r="H3650" s="2" t="str">
        <f t="shared" ref="H3650:H3713" si="400">SUBSTITUTE(SUBSTITUTE(G3650,"yesterday","19/05/2020"),"today","20/05/2020")</f>
        <v>18/05/2020</v>
      </c>
      <c r="I3650" s="2">
        <f t="shared" ref="I3650:I3713" si="401">DATE(RIGHT(H3650,4),MID(H3650,4,2),LEFT(H3650,2))</f>
        <v>43969</v>
      </c>
      <c r="J3650" s="3">
        <f t="shared" si="396"/>
        <v>5</v>
      </c>
      <c r="K3650" s="3">
        <f t="shared" si="397"/>
        <v>2020</v>
      </c>
      <c r="L3650" s="3" t="b">
        <f t="shared" si="398"/>
        <v>1</v>
      </c>
      <c r="M3650" s="2" t="s">
        <v>12984</v>
      </c>
      <c r="N3650" s="2"/>
      <c r="O3650" s="3" t="b">
        <f t="shared" ref="O3650:O3713" si="402">COUNTIF(H3650,"*reduced*")&gt;0</f>
        <v>0</v>
      </c>
      <c r="P3650" s="2">
        <f>IF(O3650,VLOOKUP(C3650,reducedpropertiesScrape!A:D,4,FALSE),I3650)</f>
        <v>43969</v>
      </c>
      <c r="Q3650" s="3">
        <f>MONTH(P3650)</f>
        <v>5</v>
      </c>
      <c r="R3650" s="3">
        <f>YEAR(P3650)</f>
        <v>2020</v>
      </c>
      <c r="S3650" s="3" t="b">
        <f>P3650&gt;43964</f>
        <v>1</v>
      </c>
    </row>
    <row r="3651" spans="1:19" x14ac:dyDescent="0.2">
      <c r="A3651" t="s">
        <v>12975</v>
      </c>
      <c r="B3651" t="str">
        <f>VLOOKUP(A3651,idlookup!A:B,2,FALSE)</f>
        <v>Brighton</v>
      </c>
      <c r="C3651" t="s">
        <v>12217</v>
      </c>
      <c r="D3651" t="s">
        <v>82</v>
      </c>
      <c r="E3651" t="s">
        <v>12218</v>
      </c>
      <c r="F3651" t="s">
        <v>111</v>
      </c>
      <c r="G3651" t="str">
        <f t="shared" si="399"/>
        <v>18/05/2020</v>
      </c>
      <c r="H3651" s="2" t="str">
        <f t="shared" si="400"/>
        <v>18/05/2020</v>
      </c>
      <c r="I3651" s="2">
        <f t="shared" si="401"/>
        <v>43969</v>
      </c>
      <c r="J3651" s="3">
        <f t="shared" ref="J3651:J3714" si="403">MONTH(I3651)</f>
        <v>5</v>
      </c>
      <c r="K3651" s="3">
        <f t="shared" ref="K3651:K3714" si="404">YEAR(I3651)</f>
        <v>2020</v>
      </c>
      <c r="L3651" s="3" t="b">
        <f t="shared" ref="L3651:L3714" si="405">I3651&gt;43964</f>
        <v>1</v>
      </c>
      <c r="M3651" s="2" t="s">
        <v>12984</v>
      </c>
      <c r="N3651" s="2"/>
      <c r="O3651" s="3" t="b">
        <f t="shared" si="402"/>
        <v>0</v>
      </c>
      <c r="P3651" s="2">
        <f>IF(O3651,VLOOKUP(C3651,reducedpropertiesScrape!A:D,4,FALSE),I3651)</f>
        <v>43969</v>
      </c>
      <c r="Q3651" s="3">
        <f>MONTH(P3651)</f>
        <v>5</v>
      </c>
      <c r="R3651" s="3">
        <f>YEAR(P3651)</f>
        <v>2020</v>
      </c>
      <c r="S3651" s="3" t="b">
        <f>P3651&gt;43964</f>
        <v>1</v>
      </c>
    </row>
    <row r="3652" spans="1:19" x14ac:dyDescent="0.2">
      <c r="A3652" t="s">
        <v>12975</v>
      </c>
      <c r="B3652" t="str">
        <f>VLOOKUP(A3652,idlookup!A:B,2,FALSE)</f>
        <v>Brighton</v>
      </c>
      <c r="C3652" t="s">
        <v>12219</v>
      </c>
      <c r="D3652" t="s">
        <v>5677</v>
      </c>
      <c r="E3652" t="s">
        <v>12220</v>
      </c>
      <c r="F3652" t="s">
        <v>111</v>
      </c>
      <c r="G3652" t="str">
        <f t="shared" si="399"/>
        <v>18/05/2020</v>
      </c>
      <c r="H3652" s="2" t="str">
        <f t="shared" si="400"/>
        <v>18/05/2020</v>
      </c>
      <c r="I3652" s="2">
        <f t="shared" si="401"/>
        <v>43969</v>
      </c>
      <c r="J3652" s="3">
        <f t="shared" si="403"/>
        <v>5</v>
      </c>
      <c r="K3652" s="3">
        <f t="shared" si="404"/>
        <v>2020</v>
      </c>
      <c r="L3652" s="3" t="b">
        <f t="shared" si="405"/>
        <v>1</v>
      </c>
      <c r="M3652" s="2" t="s">
        <v>12984</v>
      </c>
      <c r="N3652" s="2"/>
      <c r="O3652" s="3" t="b">
        <f t="shared" si="402"/>
        <v>0</v>
      </c>
      <c r="P3652" s="2">
        <f>IF(O3652,VLOOKUP(C3652,reducedpropertiesScrape!A:D,4,FALSE),I3652)</f>
        <v>43969</v>
      </c>
      <c r="Q3652" s="3">
        <f>MONTH(P3652)</f>
        <v>5</v>
      </c>
      <c r="R3652" s="3">
        <f>YEAR(P3652)</f>
        <v>2020</v>
      </c>
      <c r="S3652" s="3" t="b">
        <f>P3652&gt;43964</f>
        <v>1</v>
      </c>
    </row>
    <row r="3653" spans="1:19" x14ac:dyDescent="0.2">
      <c r="A3653" t="s">
        <v>12975</v>
      </c>
      <c r="B3653" t="str">
        <f>VLOOKUP(A3653,idlookup!A:B,2,FALSE)</f>
        <v>Brighton</v>
      </c>
      <c r="C3653" t="s">
        <v>12221</v>
      </c>
      <c r="D3653" t="s">
        <v>907</v>
      </c>
      <c r="E3653" t="s">
        <v>12222</v>
      </c>
      <c r="F3653" t="s">
        <v>111</v>
      </c>
      <c r="G3653" t="str">
        <f t="shared" si="399"/>
        <v>18/05/2020</v>
      </c>
      <c r="H3653" s="2" t="str">
        <f t="shared" si="400"/>
        <v>18/05/2020</v>
      </c>
      <c r="I3653" s="2">
        <f t="shared" si="401"/>
        <v>43969</v>
      </c>
      <c r="J3653" s="3">
        <f t="shared" si="403"/>
        <v>5</v>
      </c>
      <c r="K3653" s="3">
        <f t="shared" si="404"/>
        <v>2020</v>
      </c>
      <c r="L3653" s="3" t="b">
        <f t="shared" si="405"/>
        <v>1</v>
      </c>
      <c r="M3653" s="2" t="s">
        <v>12984</v>
      </c>
      <c r="N3653" s="2"/>
      <c r="O3653" s="3" t="b">
        <f t="shared" si="402"/>
        <v>0</v>
      </c>
      <c r="P3653" s="2">
        <f>IF(O3653,VLOOKUP(C3653,reducedpropertiesScrape!A:D,4,FALSE),I3653)</f>
        <v>43969</v>
      </c>
      <c r="Q3653" s="3">
        <f>MONTH(P3653)</f>
        <v>5</v>
      </c>
      <c r="R3653" s="3">
        <f>YEAR(P3653)</f>
        <v>2020</v>
      </c>
      <c r="S3653" s="3" t="b">
        <f>P3653&gt;43964</f>
        <v>1</v>
      </c>
    </row>
    <row r="3654" spans="1:19" x14ac:dyDescent="0.2">
      <c r="A3654" t="s">
        <v>12976</v>
      </c>
      <c r="B3654" t="str">
        <f>VLOOKUP(A3654,idlookup!A:B,2,FALSE)</f>
        <v>Milton-Keynes</v>
      </c>
      <c r="C3654" t="s">
        <v>12551</v>
      </c>
      <c r="D3654" t="s">
        <v>100</v>
      </c>
      <c r="E3654" t="s">
        <v>12552</v>
      </c>
      <c r="F3654" t="s">
        <v>111</v>
      </c>
      <c r="G3654" t="str">
        <f t="shared" si="399"/>
        <v>18/05/2020</v>
      </c>
      <c r="H3654" s="2" t="str">
        <f t="shared" si="400"/>
        <v>18/05/2020</v>
      </c>
      <c r="I3654" s="2">
        <f t="shared" si="401"/>
        <v>43969</v>
      </c>
      <c r="J3654" s="3">
        <f t="shared" si="403"/>
        <v>5</v>
      </c>
      <c r="K3654" s="3">
        <f t="shared" si="404"/>
        <v>2020</v>
      </c>
      <c r="L3654" s="3" t="b">
        <f t="shared" si="405"/>
        <v>1</v>
      </c>
      <c r="M3654" s="2" t="s">
        <v>12984</v>
      </c>
      <c r="N3654" s="2"/>
      <c r="O3654" s="3" t="b">
        <f t="shared" si="402"/>
        <v>0</v>
      </c>
      <c r="P3654" s="2">
        <f>IF(O3654,VLOOKUP(C3654,reducedpropertiesScrape!A:D,4,FALSE),I3654)</f>
        <v>43969</v>
      </c>
      <c r="Q3654" s="3">
        <f>MONTH(P3654)</f>
        <v>5</v>
      </c>
      <c r="R3654" s="3">
        <f>YEAR(P3654)</f>
        <v>2020</v>
      </c>
      <c r="S3654" s="3" t="b">
        <f>P3654&gt;43964</f>
        <v>1</v>
      </c>
    </row>
    <row r="3655" spans="1:19" x14ac:dyDescent="0.2">
      <c r="A3655" t="s">
        <v>12976</v>
      </c>
      <c r="B3655" t="str">
        <f>VLOOKUP(A3655,idlookup!A:B,2,FALSE)</f>
        <v>Milton-Keynes</v>
      </c>
      <c r="C3655" t="s">
        <v>12553</v>
      </c>
      <c r="D3655" t="s">
        <v>159</v>
      </c>
      <c r="E3655" t="s">
        <v>12554</v>
      </c>
      <c r="F3655" t="s">
        <v>111</v>
      </c>
      <c r="G3655" t="str">
        <f t="shared" si="399"/>
        <v>18/05/2020</v>
      </c>
      <c r="H3655" s="2" t="str">
        <f t="shared" si="400"/>
        <v>18/05/2020</v>
      </c>
      <c r="I3655" s="2">
        <f t="shared" si="401"/>
        <v>43969</v>
      </c>
      <c r="J3655" s="3">
        <f t="shared" si="403"/>
        <v>5</v>
      </c>
      <c r="K3655" s="3">
        <f t="shared" si="404"/>
        <v>2020</v>
      </c>
      <c r="L3655" s="3" t="b">
        <f t="shared" si="405"/>
        <v>1</v>
      </c>
      <c r="M3655" s="2" t="s">
        <v>12984</v>
      </c>
      <c r="N3655" s="2"/>
      <c r="O3655" s="3" t="b">
        <f t="shared" si="402"/>
        <v>0</v>
      </c>
      <c r="P3655" s="2">
        <f>IF(O3655,VLOOKUP(C3655,reducedpropertiesScrape!A:D,4,FALSE),I3655)</f>
        <v>43969</v>
      </c>
      <c r="Q3655" s="3">
        <f>MONTH(P3655)</f>
        <v>5</v>
      </c>
      <c r="R3655" s="3">
        <f>YEAR(P3655)</f>
        <v>2020</v>
      </c>
      <c r="S3655" s="3" t="b">
        <f>P3655&gt;43964</f>
        <v>1</v>
      </c>
    </row>
    <row r="3656" spans="1:19" x14ac:dyDescent="0.2">
      <c r="A3656" t="s">
        <v>12976</v>
      </c>
      <c r="B3656" t="str">
        <f>VLOOKUP(A3656,idlookup!A:B,2,FALSE)</f>
        <v>Milton-Keynes</v>
      </c>
      <c r="C3656" t="s">
        <v>12555</v>
      </c>
      <c r="D3656" t="s">
        <v>23</v>
      </c>
      <c r="E3656" t="s">
        <v>12556</v>
      </c>
      <c r="F3656" t="s">
        <v>111</v>
      </c>
      <c r="G3656" t="str">
        <f t="shared" si="399"/>
        <v>18/05/2020</v>
      </c>
      <c r="H3656" s="2" t="str">
        <f t="shared" si="400"/>
        <v>18/05/2020</v>
      </c>
      <c r="I3656" s="2">
        <f t="shared" si="401"/>
        <v>43969</v>
      </c>
      <c r="J3656" s="3">
        <f t="shared" si="403"/>
        <v>5</v>
      </c>
      <c r="K3656" s="3">
        <f t="shared" si="404"/>
        <v>2020</v>
      </c>
      <c r="L3656" s="3" t="b">
        <f t="shared" si="405"/>
        <v>1</v>
      </c>
      <c r="M3656" s="2" t="s">
        <v>12984</v>
      </c>
      <c r="N3656" s="2"/>
      <c r="O3656" s="3" t="b">
        <f t="shared" si="402"/>
        <v>0</v>
      </c>
      <c r="P3656" s="2">
        <f>IF(O3656,VLOOKUP(C3656,reducedpropertiesScrape!A:D,4,FALSE),I3656)</f>
        <v>43969</v>
      </c>
      <c r="Q3656" s="3">
        <f>MONTH(P3656)</f>
        <v>5</v>
      </c>
      <c r="R3656" s="3">
        <f>YEAR(P3656)</f>
        <v>2020</v>
      </c>
      <c r="S3656" s="3" t="b">
        <f>P3656&gt;43964</f>
        <v>1</v>
      </c>
    </row>
    <row r="3657" spans="1:19" x14ac:dyDescent="0.2">
      <c r="A3657" t="s">
        <v>12976</v>
      </c>
      <c r="B3657" t="str">
        <f>VLOOKUP(A3657,idlookup!A:B,2,FALSE)</f>
        <v>Milton-Keynes</v>
      </c>
      <c r="C3657" t="s">
        <v>12557</v>
      </c>
      <c r="D3657" t="s">
        <v>103</v>
      </c>
      <c r="E3657" t="s">
        <v>12558</v>
      </c>
      <c r="F3657" t="s">
        <v>111</v>
      </c>
      <c r="G3657" t="str">
        <f t="shared" si="399"/>
        <v>18/05/2020</v>
      </c>
      <c r="H3657" s="2" t="str">
        <f t="shared" si="400"/>
        <v>18/05/2020</v>
      </c>
      <c r="I3657" s="2">
        <f t="shared" si="401"/>
        <v>43969</v>
      </c>
      <c r="J3657" s="3">
        <f t="shared" si="403"/>
        <v>5</v>
      </c>
      <c r="K3657" s="3">
        <f t="shared" si="404"/>
        <v>2020</v>
      </c>
      <c r="L3657" s="3" t="b">
        <f t="shared" si="405"/>
        <v>1</v>
      </c>
      <c r="M3657" s="2" t="s">
        <v>12984</v>
      </c>
      <c r="N3657" s="2"/>
      <c r="O3657" s="3" t="b">
        <f t="shared" si="402"/>
        <v>0</v>
      </c>
      <c r="P3657" s="2">
        <f>IF(O3657,VLOOKUP(C3657,reducedpropertiesScrape!A:D,4,FALSE),I3657)</f>
        <v>43969</v>
      </c>
      <c r="Q3657" s="3">
        <f>MONTH(P3657)</f>
        <v>5</v>
      </c>
      <c r="R3657" s="3">
        <f>YEAR(P3657)</f>
        <v>2020</v>
      </c>
      <c r="S3657" s="3" t="b">
        <f>P3657&gt;43964</f>
        <v>1</v>
      </c>
    </row>
    <row r="3658" spans="1:19" x14ac:dyDescent="0.2">
      <c r="A3658" t="s">
        <v>12976</v>
      </c>
      <c r="B3658" t="str">
        <f>VLOOKUP(A3658,idlookup!A:B,2,FALSE)</f>
        <v>Milton-Keynes</v>
      </c>
      <c r="C3658" t="s">
        <v>12559</v>
      </c>
      <c r="D3658" t="s">
        <v>7</v>
      </c>
      <c r="E3658" t="s">
        <v>12560</v>
      </c>
      <c r="F3658" t="s">
        <v>111</v>
      </c>
      <c r="G3658" t="str">
        <f t="shared" si="399"/>
        <v>18/05/2020</v>
      </c>
      <c r="H3658" s="2" t="str">
        <f t="shared" si="400"/>
        <v>18/05/2020</v>
      </c>
      <c r="I3658" s="2">
        <f t="shared" si="401"/>
        <v>43969</v>
      </c>
      <c r="J3658" s="3">
        <f t="shared" si="403"/>
        <v>5</v>
      </c>
      <c r="K3658" s="3">
        <f t="shared" si="404"/>
        <v>2020</v>
      </c>
      <c r="L3658" s="3" t="b">
        <f t="shared" si="405"/>
        <v>1</v>
      </c>
      <c r="M3658" s="2" t="s">
        <v>12984</v>
      </c>
      <c r="N3658" s="2"/>
      <c r="O3658" s="3" t="b">
        <f t="shared" si="402"/>
        <v>0</v>
      </c>
      <c r="P3658" s="2">
        <f>IF(O3658,VLOOKUP(C3658,reducedpropertiesScrape!A:D,4,FALSE),I3658)</f>
        <v>43969</v>
      </c>
      <c r="Q3658" s="3">
        <f>MONTH(P3658)</f>
        <v>5</v>
      </c>
      <c r="R3658" s="3">
        <f>YEAR(P3658)</f>
        <v>2020</v>
      </c>
      <c r="S3658" s="3" t="b">
        <f>P3658&gt;43964</f>
        <v>1</v>
      </c>
    </row>
    <row r="3659" spans="1:19" x14ac:dyDescent="0.2">
      <c r="A3659" t="s">
        <v>12976</v>
      </c>
      <c r="B3659" t="str">
        <f>VLOOKUP(A3659,idlookup!A:B,2,FALSE)</f>
        <v>Milton-Keynes</v>
      </c>
      <c r="C3659" t="s">
        <v>12561</v>
      </c>
      <c r="D3659" t="s">
        <v>267</v>
      </c>
      <c r="E3659" t="s">
        <v>12562</v>
      </c>
      <c r="F3659" t="s">
        <v>111</v>
      </c>
      <c r="G3659" t="str">
        <f t="shared" si="399"/>
        <v>18/05/2020</v>
      </c>
      <c r="H3659" s="2" t="str">
        <f t="shared" si="400"/>
        <v>18/05/2020</v>
      </c>
      <c r="I3659" s="2">
        <f t="shared" si="401"/>
        <v>43969</v>
      </c>
      <c r="J3659" s="3">
        <f t="shared" si="403"/>
        <v>5</v>
      </c>
      <c r="K3659" s="3">
        <f t="shared" si="404"/>
        <v>2020</v>
      </c>
      <c r="L3659" s="3" t="b">
        <f t="shared" si="405"/>
        <v>1</v>
      </c>
      <c r="M3659" s="2" t="s">
        <v>12984</v>
      </c>
      <c r="N3659" s="2"/>
      <c r="O3659" s="3" t="b">
        <f t="shared" si="402"/>
        <v>0</v>
      </c>
      <c r="P3659" s="2">
        <f>IF(O3659,VLOOKUP(C3659,reducedpropertiesScrape!A:D,4,FALSE),I3659)</f>
        <v>43969</v>
      </c>
      <c r="Q3659" s="3">
        <f>MONTH(P3659)</f>
        <v>5</v>
      </c>
      <c r="R3659" s="3">
        <f>YEAR(P3659)</f>
        <v>2020</v>
      </c>
      <c r="S3659" s="3" t="b">
        <f>P3659&gt;43964</f>
        <v>1</v>
      </c>
    </row>
    <row r="3660" spans="1:19" x14ac:dyDescent="0.2">
      <c r="A3660" t="s">
        <v>12976</v>
      </c>
      <c r="B3660" t="str">
        <f>VLOOKUP(A3660,idlookup!A:B,2,FALSE)</f>
        <v>Milton-Keynes</v>
      </c>
      <c r="C3660" t="s">
        <v>12563</v>
      </c>
      <c r="D3660" t="s">
        <v>103</v>
      </c>
      <c r="E3660" t="s">
        <v>12564</v>
      </c>
      <c r="F3660" t="s">
        <v>111</v>
      </c>
      <c r="G3660" t="str">
        <f t="shared" si="399"/>
        <v>18/05/2020</v>
      </c>
      <c r="H3660" s="2" t="str">
        <f t="shared" si="400"/>
        <v>18/05/2020</v>
      </c>
      <c r="I3660" s="2">
        <f t="shared" si="401"/>
        <v>43969</v>
      </c>
      <c r="J3660" s="3">
        <f t="shared" si="403"/>
        <v>5</v>
      </c>
      <c r="K3660" s="3">
        <f t="shared" si="404"/>
        <v>2020</v>
      </c>
      <c r="L3660" s="3" t="b">
        <f t="shared" si="405"/>
        <v>1</v>
      </c>
      <c r="M3660" s="2" t="s">
        <v>12984</v>
      </c>
      <c r="N3660" s="2"/>
      <c r="O3660" s="3" t="b">
        <f t="shared" si="402"/>
        <v>0</v>
      </c>
      <c r="P3660" s="2">
        <f>IF(O3660,VLOOKUP(C3660,reducedpropertiesScrape!A:D,4,FALSE),I3660)</f>
        <v>43969</v>
      </c>
      <c r="Q3660" s="3">
        <f>MONTH(P3660)</f>
        <v>5</v>
      </c>
      <c r="R3660" s="3">
        <f>YEAR(P3660)</f>
        <v>2020</v>
      </c>
      <c r="S3660" s="3" t="b">
        <f>P3660&gt;43964</f>
        <v>1</v>
      </c>
    </row>
    <row r="3661" spans="1:19" x14ac:dyDescent="0.2">
      <c r="A3661" t="s">
        <v>12976</v>
      </c>
      <c r="B3661" t="str">
        <f>VLOOKUP(A3661,idlookup!A:B,2,FALSE)</f>
        <v>Milton-Keynes</v>
      </c>
      <c r="C3661" t="s">
        <v>12567</v>
      </c>
      <c r="D3661" t="s">
        <v>7</v>
      </c>
      <c r="E3661" t="s">
        <v>12568</v>
      </c>
      <c r="F3661" t="s">
        <v>111</v>
      </c>
      <c r="G3661" t="str">
        <f t="shared" si="399"/>
        <v>18/05/2020</v>
      </c>
      <c r="H3661" s="2" t="str">
        <f t="shared" si="400"/>
        <v>18/05/2020</v>
      </c>
      <c r="I3661" s="2">
        <f t="shared" si="401"/>
        <v>43969</v>
      </c>
      <c r="J3661" s="3">
        <f t="shared" si="403"/>
        <v>5</v>
      </c>
      <c r="K3661" s="3">
        <f t="shared" si="404"/>
        <v>2020</v>
      </c>
      <c r="L3661" s="3" t="b">
        <f t="shared" si="405"/>
        <v>1</v>
      </c>
      <c r="M3661" s="2" t="s">
        <v>12984</v>
      </c>
      <c r="N3661" s="2"/>
      <c r="O3661" s="3" t="b">
        <f t="shared" si="402"/>
        <v>0</v>
      </c>
      <c r="P3661" s="2">
        <f>IF(O3661,VLOOKUP(C3661,reducedpropertiesScrape!A:D,4,FALSE),I3661)</f>
        <v>43969</v>
      </c>
      <c r="Q3661" s="3">
        <f>MONTH(P3661)</f>
        <v>5</v>
      </c>
      <c r="R3661" s="3">
        <f>YEAR(P3661)</f>
        <v>2020</v>
      </c>
      <c r="S3661" s="3" t="b">
        <f>P3661&gt;43964</f>
        <v>1</v>
      </c>
    </row>
    <row r="3662" spans="1:19" x14ac:dyDescent="0.2">
      <c r="A3662" t="s">
        <v>12976</v>
      </c>
      <c r="B3662" t="str">
        <f>VLOOKUP(A3662,idlookup!A:B,2,FALSE)</f>
        <v>Milton-Keynes</v>
      </c>
      <c r="C3662" t="s">
        <v>12571</v>
      </c>
      <c r="D3662" t="s">
        <v>35</v>
      </c>
      <c r="E3662" t="s">
        <v>12572</v>
      </c>
      <c r="F3662" t="s">
        <v>111</v>
      </c>
      <c r="G3662" t="str">
        <f t="shared" si="399"/>
        <v>18/05/2020</v>
      </c>
      <c r="H3662" s="2" t="str">
        <f t="shared" si="400"/>
        <v>18/05/2020</v>
      </c>
      <c r="I3662" s="2">
        <f t="shared" si="401"/>
        <v>43969</v>
      </c>
      <c r="J3662" s="3">
        <f t="shared" si="403"/>
        <v>5</v>
      </c>
      <c r="K3662" s="3">
        <f t="shared" si="404"/>
        <v>2020</v>
      </c>
      <c r="L3662" s="3" t="b">
        <f t="shared" si="405"/>
        <v>1</v>
      </c>
      <c r="M3662" s="2" t="s">
        <v>12984</v>
      </c>
      <c r="N3662" s="2"/>
      <c r="O3662" s="3" t="b">
        <f t="shared" si="402"/>
        <v>0</v>
      </c>
      <c r="P3662" s="2">
        <f>IF(O3662,VLOOKUP(C3662,reducedpropertiesScrape!A:D,4,FALSE),I3662)</f>
        <v>43969</v>
      </c>
      <c r="Q3662" s="3">
        <f>MONTH(P3662)</f>
        <v>5</v>
      </c>
      <c r="R3662" s="3">
        <f>YEAR(P3662)</f>
        <v>2020</v>
      </c>
      <c r="S3662" s="3" t="b">
        <f>P3662&gt;43964</f>
        <v>1</v>
      </c>
    </row>
    <row r="3663" spans="1:19" x14ac:dyDescent="0.2">
      <c r="A3663" t="s">
        <v>12976</v>
      </c>
      <c r="B3663" t="str">
        <f>VLOOKUP(A3663,idlookup!A:B,2,FALSE)</f>
        <v>Milton-Keynes</v>
      </c>
      <c r="C3663" t="s">
        <v>12575</v>
      </c>
      <c r="D3663" t="s">
        <v>159</v>
      </c>
      <c r="E3663" t="s">
        <v>12576</v>
      </c>
      <c r="F3663" t="s">
        <v>111</v>
      </c>
      <c r="G3663" t="str">
        <f t="shared" si="399"/>
        <v>18/05/2020</v>
      </c>
      <c r="H3663" s="2" t="str">
        <f t="shared" si="400"/>
        <v>18/05/2020</v>
      </c>
      <c r="I3663" s="2">
        <f t="shared" si="401"/>
        <v>43969</v>
      </c>
      <c r="J3663" s="3">
        <f t="shared" si="403"/>
        <v>5</v>
      </c>
      <c r="K3663" s="3">
        <f t="shared" si="404"/>
        <v>2020</v>
      </c>
      <c r="L3663" s="3" t="b">
        <f t="shared" si="405"/>
        <v>1</v>
      </c>
      <c r="M3663" s="2" t="s">
        <v>12984</v>
      </c>
      <c r="N3663" s="2"/>
      <c r="O3663" s="3" t="b">
        <f t="shared" si="402"/>
        <v>0</v>
      </c>
      <c r="P3663" s="2">
        <f>IF(O3663,VLOOKUP(C3663,reducedpropertiesScrape!A:D,4,FALSE),I3663)</f>
        <v>43969</v>
      </c>
      <c r="Q3663" s="3">
        <f>MONTH(P3663)</f>
        <v>5</v>
      </c>
      <c r="R3663" s="3">
        <f>YEAR(P3663)</f>
        <v>2020</v>
      </c>
      <c r="S3663" s="3" t="b">
        <f>P3663&gt;43964</f>
        <v>1</v>
      </c>
    </row>
    <row r="3664" spans="1:19" x14ac:dyDescent="0.2">
      <c r="A3664" t="s">
        <v>12976</v>
      </c>
      <c r="B3664" t="str">
        <f>VLOOKUP(A3664,idlookup!A:B,2,FALSE)</f>
        <v>Milton-Keynes</v>
      </c>
      <c r="C3664" t="s">
        <v>12578</v>
      </c>
      <c r="D3664" t="s">
        <v>140</v>
      </c>
      <c r="E3664" t="s">
        <v>12579</v>
      </c>
      <c r="F3664" t="s">
        <v>111</v>
      </c>
      <c r="G3664" t="str">
        <f t="shared" si="399"/>
        <v>18/05/2020</v>
      </c>
      <c r="H3664" s="2" t="str">
        <f t="shared" si="400"/>
        <v>18/05/2020</v>
      </c>
      <c r="I3664" s="2">
        <f t="shared" si="401"/>
        <v>43969</v>
      </c>
      <c r="J3664" s="3">
        <f t="shared" si="403"/>
        <v>5</v>
      </c>
      <c r="K3664" s="3">
        <f t="shared" si="404"/>
        <v>2020</v>
      </c>
      <c r="L3664" s="3" t="b">
        <f t="shared" si="405"/>
        <v>1</v>
      </c>
      <c r="M3664" s="2" t="s">
        <v>12984</v>
      </c>
      <c r="N3664" s="2"/>
      <c r="O3664" s="3" t="b">
        <f t="shared" si="402"/>
        <v>0</v>
      </c>
      <c r="P3664" s="2">
        <f>IF(O3664,VLOOKUP(C3664,reducedpropertiesScrape!A:D,4,FALSE),I3664)</f>
        <v>43969</v>
      </c>
      <c r="Q3664" s="3">
        <f>MONTH(P3664)</f>
        <v>5</v>
      </c>
      <c r="R3664" s="3">
        <f>YEAR(P3664)</f>
        <v>2020</v>
      </c>
      <c r="S3664" s="3" t="b">
        <f>P3664&gt;43964</f>
        <v>1</v>
      </c>
    </row>
    <row r="3665" spans="1:19" x14ac:dyDescent="0.2">
      <c r="A3665" t="s">
        <v>12976</v>
      </c>
      <c r="B3665" t="str">
        <f>VLOOKUP(A3665,idlookup!A:B,2,FALSE)</f>
        <v>Milton-Keynes</v>
      </c>
      <c r="C3665" t="s">
        <v>12580</v>
      </c>
      <c r="D3665" t="s">
        <v>35</v>
      </c>
      <c r="E3665" t="s">
        <v>12581</v>
      </c>
      <c r="F3665" t="s">
        <v>111</v>
      </c>
      <c r="G3665" t="str">
        <f t="shared" si="399"/>
        <v>18/05/2020</v>
      </c>
      <c r="H3665" s="2" t="str">
        <f t="shared" si="400"/>
        <v>18/05/2020</v>
      </c>
      <c r="I3665" s="2">
        <f t="shared" si="401"/>
        <v>43969</v>
      </c>
      <c r="J3665" s="3">
        <f t="shared" si="403"/>
        <v>5</v>
      </c>
      <c r="K3665" s="3">
        <f t="shared" si="404"/>
        <v>2020</v>
      </c>
      <c r="L3665" s="3" t="b">
        <f t="shared" si="405"/>
        <v>1</v>
      </c>
      <c r="M3665" s="2" t="s">
        <v>12984</v>
      </c>
      <c r="N3665" s="2"/>
      <c r="O3665" s="3" t="b">
        <f t="shared" si="402"/>
        <v>0</v>
      </c>
      <c r="P3665" s="2">
        <f>IF(O3665,VLOOKUP(C3665,reducedpropertiesScrape!A:D,4,FALSE),I3665)</f>
        <v>43969</v>
      </c>
      <c r="Q3665" s="3">
        <f>MONTH(P3665)</f>
        <v>5</v>
      </c>
      <c r="R3665" s="3">
        <f>YEAR(P3665)</f>
        <v>2020</v>
      </c>
      <c r="S3665" s="3" t="b">
        <f>P3665&gt;43964</f>
        <v>1</v>
      </c>
    </row>
    <row r="3666" spans="1:19" x14ac:dyDescent="0.2">
      <c r="A3666" t="s">
        <v>12976</v>
      </c>
      <c r="B3666" t="str">
        <f>VLOOKUP(A3666,idlookup!A:B,2,FALSE)</f>
        <v>Milton-Keynes</v>
      </c>
      <c r="C3666" t="s">
        <v>12582</v>
      </c>
      <c r="D3666" t="s">
        <v>35</v>
      </c>
      <c r="E3666" t="s">
        <v>12583</v>
      </c>
      <c r="F3666" t="s">
        <v>111</v>
      </c>
      <c r="G3666" t="str">
        <f t="shared" si="399"/>
        <v>18/05/2020</v>
      </c>
      <c r="H3666" s="2" t="str">
        <f t="shared" si="400"/>
        <v>18/05/2020</v>
      </c>
      <c r="I3666" s="2">
        <f t="shared" si="401"/>
        <v>43969</v>
      </c>
      <c r="J3666" s="3">
        <f t="shared" si="403"/>
        <v>5</v>
      </c>
      <c r="K3666" s="3">
        <f t="shared" si="404"/>
        <v>2020</v>
      </c>
      <c r="L3666" s="3" t="b">
        <f t="shared" si="405"/>
        <v>1</v>
      </c>
      <c r="M3666" s="2" t="s">
        <v>12984</v>
      </c>
      <c r="N3666" s="2"/>
      <c r="O3666" s="3" t="b">
        <f t="shared" si="402"/>
        <v>0</v>
      </c>
      <c r="P3666" s="2">
        <f>IF(O3666,VLOOKUP(C3666,reducedpropertiesScrape!A:D,4,FALSE),I3666)</f>
        <v>43969</v>
      </c>
      <c r="Q3666" s="3">
        <f>MONTH(P3666)</f>
        <v>5</v>
      </c>
      <c r="R3666" s="3">
        <f>YEAR(P3666)</f>
        <v>2020</v>
      </c>
      <c r="S3666" s="3" t="b">
        <f>P3666&gt;43964</f>
        <v>1</v>
      </c>
    </row>
    <row r="3667" spans="1:19" x14ac:dyDescent="0.2">
      <c r="A3667" t="s">
        <v>12976</v>
      </c>
      <c r="B3667" t="str">
        <f>VLOOKUP(A3667,idlookup!A:B,2,FALSE)</f>
        <v>Milton-Keynes</v>
      </c>
      <c r="C3667" t="s">
        <v>12584</v>
      </c>
      <c r="D3667" t="s">
        <v>38</v>
      </c>
      <c r="E3667" t="s">
        <v>12585</v>
      </c>
      <c r="F3667" t="s">
        <v>111</v>
      </c>
      <c r="G3667" t="str">
        <f t="shared" si="399"/>
        <v>18/05/2020</v>
      </c>
      <c r="H3667" s="2" t="str">
        <f t="shared" si="400"/>
        <v>18/05/2020</v>
      </c>
      <c r="I3667" s="2">
        <f t="shared" si="401"/>
        <v>43969</v>
      </c>
      <c r="J3667" s="3">
        <f t="shared" si="403"/>
        <v>5</v>
      </c>
      <c r="K3667" s="3">
        <f t="shared" si="404"/>
        <v>2020</v>
      </c>
      <c r="L3667" s="3" t="b">
        <f t="shared" si="405"/>
        <v>1</v>
      </c>
      <c r="M3667" s="2" t="s">
        <v>12984</v>
      </c>
      <c r="N3667" s="2"/>
      <c r="O3667" s="3" t="b">
        <f t="shared" si="402"/>
        <v>0</v>
      </c>
      <c r="P3667" s="2">
        <f>IF(O3667,VLOOKUP(C3667,reducedpropertiesScrape!A:D,4,FALSE),I3667)</f>
        <v>43969</v>
      </c>
      <c r="Q3667" s="3">
        <f>MONTH(P3667)</f>
        <v>5</v>
      </c>
      <c r="R3667" s="3">
        <f>YEAR(P3667)</f>
        <v>2020</v>
      </c>
      <c r="S3667" s="3" t="b">
        <f>P3667&gt;43964</f>
        <v>1</v>
      </c>
    </row>
    <row r="3668" spans="1:19" x14ac:dyDescent="0.2">
      <c r="A3668" t="s">
        <v>12976</v>
      </c>
      <c r="B3668" t="str">
        <f>VLOOKUP(A3668,idlookup!A:B,2,FALSE)</f>
        <v>Milton-Keynes</v>
      </c>
      <c r="C3668" t="s">
        <v>12586</v>
      </c>
      <c r="D3668" t="s">
        <v>35</v>
      </c>
      <c r="E3668" t="s">
        <v>12587</v>
      </c>
      <c r="F3668" t="s">
        <v>111</v>
      </c>
      <c r="G3668" t="str">
        <f t="shared" si="399"/>
        <v>18/05/2020</v>
      </c>
      <c r="H3668" s="2" t="str">
        <f t="shared" si="400"/>
        <v>18/05/2020</v>
      </c>
      <c r="I3668" s="2">
        <f t="shared" si="401"/>
        <v>43969</v>
      </c>
      <c r="J3668" s="3">
        <f t="shared" si="403"/>
        <v>5</v>
      </c>
      <c r="K3668" s="3">
        <f t="shared" si="404"/>
        <v>2020</v>
      </c>
      <c r="L3668" s="3" t="b">
        <f t="shared" si="405"/>
        <v>1</v>
      </c>
      <c r="M3668" s="2" t="s">
        <v>12984</v>
      </c>
      <c r="N3668" s="2"/>
      <c r="O3668" s="3" t="b">
        <f t="shared" si="402"/>
        <v>0</v>
      </c>
      <c r="P3668" s="2">
        <f>IF(O3668,VLOOKUP(C3668,reducedpropertiesScrape!A:D,4,FALSE),I3668)</f>
        <v>43969</v>
      </c>
      <c r="Q3668" s="3">
        <f>MONTH(P3668)</f>
        <v>5</v>
      </c>
      <c r="R3668" s="3">
        <f>YEAR(P3668)</f>
        <v>2020</v>
      </c>
      <c r="S3668" s="3" t="b">
        <f>P3668&gt;43964</f>
        <v>1</v>
      </c>
    </row>
    <row r="3669" spans="1:19" x14ac:dyDescent="0.2">
      <c r="A3669" t="s">
        <v>12976</v>
      </c>
      <c r="B3669" t="str">
        <f>VLOOKUP(A3669,idlookup!A:B,2,FALSE)</f>
        <v>Milton-Keynes</v>
      </c>
      <c r="C3669" t="s">
        <v>12588</v>
      </c>
      <c r="D3669" t="s">
        <v>87</v>
      </c>
      <c r="E3669" t="s">
        <v>12589</v>
      </c>
      <c r="F3669" t="s">
        <v>111</v>
      </c>
      <c r="G3669" t="str">
        <f t="shared" si="399"/>
        <v>18/05/2020</v>
      </c>
      <c r="H3669" s="2" t="str">
        <f t="shared" si="400"/>
        <v>18/05/2020</v>
      </c>
      <c r="I3669" s="2">
        <f t="shared" si="401"/>
        <v>43969</v>
      </c>
      <c r="J3669" s="3">
        <f t="shared" si="403"/>
        <v>5</v>
      </c>
      <c r="K3669" s="3">
        <f t="shared" si="404"/>
        <v>2020</v>
      </c>
      <c r="L3669" s="3" t="b">
        <f t="shared" si="405"/>
        <v>1</v>
      </c>
      <c r="M3669" s="2" t="s">
        <v>12984</v>
      </c>
      <c r="N3669" s="2"/>
      <c r="O3669" s="3" t="b">
        <f t="shared" si="402"/>
        <v>0</v>
      </c>
      <c r="P3669" s="2">
        <f>IF(O3669,VLOOKUP(C3669,reducedpropertiesScrape!A:D,4,FALSE),I3669)</f>
        <v>43969</v>
      </c>
      <c r="Q3669" s="3">
        <f>MONTH(P3669)</f>
        <v>5</v>
      </c>
      <c r="R3669" s="3">
        <f>YEAR(P3669)</f>
        <v>2020</v>
      </c>
      <c r="S3669" s="3" t="b">
        <f>P3669&gt;43964</f>
        <v>1</v>
      </c>
    </row>
    <row r="3670" spans="1:19" x14ac:dyDescent="0.2">
      <c r="A3670" t="s">
        <v>12976</v>
      </c>
      <c r="B3670" t="str">
        <f>VLOOKUP(A3670,idlookup!A:B,2,FALSE)</f>
        <v>Milton-Keynes</v>
      </c>
      <c r="C3670" t="s">
        <v>12592</v>
      </c>
      <c r="D3670" t="s">
        <v>7</v>
      </c>
      <c r="E3670" t="s">
        <v>12593</v>
      </c>
      <c r="F3670" t="s">
        <v>111</v>
      </c>
      <c r="G3670" t="str">
        <f t="shared" si="399"/>
        <v>18/05/2020</v>
      </c>
      <c r="H3670" s="2" t="str">
        <f t="shared" si="400"/>
        <v>18/05/2020</v>
      </c>
      <c r="I3670" s="2">
        <f t="shared" si="401"/>
        <v>43969</v>
      </c>
      <c r="J3670" s="3">
        <f t="shared" si="403"/>
        <v>5</v>
      </c>
      <c r="K3670" s="3">
        <f t="shared" si="404"/>
        <v>2020</v>
      </c>
      <c r="L3670" s="3" t="b">
        <f t="shared" si="405"/>
        <v>1</v>
      </c>
      <c r="M3670" s="2" t="s">
        <v>12984</v>
      </c>
      <c r="N3670" s="2"/>
      <c r="O3670" s="3" t="b">
        <f t="shared" si="402"/>
        <v>0</v>
      </c>
      <c r="P3670" s="2">
        <f>IF(O3670,VLOOKUP(C3670,reducedpropertiesScrape!A:D,4,FALSE),I3670)</f>
        <v>43969</v>
      </c>
      <c r="Q3670" s="3">
        <f>MONTH(P3670)</f>
        <v>5</v>
      </c>
      <c r="R3670" s="3">
        <f>YEAR(P3670)</f>
        <v>2020</v>
      </c>
      <c r="S3670" s="3" t="b">
        <f>P3670&gt;43964</f>
        <v>1</v>
      </c>
    </row>
    <row r="3671" spans="1:19" x14ac:dyDescent="0.2">
      <c r="A3671" t="s">
        <v>12976</v>
      </c>
      <c r="B3671" t="str">
        <f>VLOOKUP(A3671,idlookup!A:B,2,FALSE)</f>
        <v>Milton-Keynes</v>
      </c>
      <c r="C3671" t="s">
        <v>12586</v>
      </c>
      <c r="D3671" t="s">
        <v>35</v>
      </c>
      <c r="E3671" t="s">
        <v>12587</v>
      </c>
      <c r="F3671" t="s">
        <v>111</v>
      </c>
      <c r="G3671" t="str">
        <f t="shared" si="399"/>
        <v>18/05/2020</v>
      </c>
      <c r="H3671" s="2" t="str">
        <f t="shared" si="400"/>
        <v>18/05/2020</v>
      </c>
      <c r="I3671" s="2">
        <f t="shared" si="401"/>
        <v>43969</v>
      </c>
      <c r="J3671" s="3">
        <f t="shared" si="403"/>
        <v>5</v>
      </c>
      <c r="K3671" s="3">
        <f t="shared" si="404"/>
        <v>2020</v>
      </c>
      <c r="L3671" s="3" t="b">
        <f t="shared" si="405"/>
        <v>1</v>
      </c>
      <c r="M3671" s="2" t="s">
        <v>12984</v>
      </c>
      <c r="N3671" s="2"/>
      <c r="O3671" s="3" t="b">
        <f t="shared" si="402"/>
        <v>0</v>
      </c>
      <c r="P3671" s="2">
        <f>IF(O3671,VLOOKUP(C3671,reducedpropertiesScrape!A:D,4,FALSE),I3671)</f>
        <v>43969</v>
      </c>
      <c r="Q3671" s="3">
        <f>MONTH(P3671)</f>
        <v>5</v>
      </c>
      <c r="R3671" s="3">
        <f>YEAR(P3671)</f>
        <v>2020</v>
      </c>
      <c r="S3671" s="3" t="b">
        <f>P3671&gt;43964</f>
        <v>1</v>
      </c>
    </row>
    <row r="3672" spans="1:19" x14ac:dyDescent="0.2">
      <c r="A3672" t="s">
        <v>12977</v>
      </c>
      <c r="B3672" t="str">
        <f>VLOOKUP(A3672,idlookup!A:B,2,FALSE)</f>
        <v>Newcastle-Upon-Tyne</v>
      </c>
      <c r="C3672" t="s">
        <v>12726</v>
      </c>
      <c r="D3672" t="s">
        <v>32</v>
      </c>
      <c r="E3672" t="s">
        <v>12727</v>
      </c>
      <c r="F3672" t="s">
        <v>111</v>
      </c>
      <c r="G3672" t="str">
        <f t="shared" si="399"/>
        <v>18/05/2020</v>
      </c>
      <c r="H3672" s="2" t="str">
        <f t="shared" si="400"/>
        <v>18/05/2020</v>
      </c>
      <c r="I3672" s="2">
        <f t="shared" si="401"/>
        <v>43969</v>
      </c>
      <c r="J3672" s="3">
        <f t="shared" si="403"/>
        <v>5</v>
      </c>
      <c r="K3672" s="3">
        <f t="shared" si="404"/>
        <v>2020</v>
      </c>
      <c r="L3672" s="3" t="b">
        <f t="shared" si="405"/>
        <v>1</v>
      </c>
      <c r="M3672" s="2" t="s">
        <v>12984</v>
      </c>
      <c r="N3672" s="2"/>
      <c r="O3672" s="3" t="b">
        <f t="shared" si="402"/>
        <v>0</v>
      </c>
      <c r="P3672" s="2">
        <f>IF(O3672,VLOOKUP(C3672,reducedpropertiesScrape!A:D,4,FALSE),I3672)</f>
        <v>43969</v>
      </c>
      <c r="Q3672" s="3">
        <f>MONTH(P3672)</f>
        <v>5</v>
      </c>
      <c r="R3672" s="3">
        <f>YEAR(P3672)</f>
        <v>2020</v>
      </c>
      <c r="S3672" s="3" t="b">
        <f>P3672&gt;43964</f>
        <v>1</v>
      </c>
    </row>
    <row r="3673" spans="1:19" x14ac:dyDescent="0.2">
      <c r="A3673" t="s">
        <v>12977</v>
      </c>
      <c r="B3673" t="str">
        <f>VLOOKUP(A3673,idlookup!A:B,2,FALSE)</f>
        <v>Newcastle-Upon-Tyne</v>
      </c>
      <c r="C3673" t="s">
        <v>12730</v>
      </c>
      <c r="D3673" t="s">
        <v>32</v>
      </c>
      <c r="E3673" t="s">
        <v>12731</v>
      </c>
      <c r="F3673" t="s">
        <v>111</v>
      </c>
      <c r="G3673" t="str">
        <f t="shared" si="399"/>
        <v>18/05/2020</v>
      </c>
      <c r="H3673" s="2" t="str">
        <f t="shared" si="400"/>
        <v>18/05/2020</v>
      </c>
      <c r="I3673" s="2">
        <f t="shared" si="401"/>
        <v>43969</v>
      </c>
      <c r="J3673" s="3">
        <f t="shared" si="403"/>
        <v>5</v>
      </c>
      <c r="K3673" s="3">
        <f t="shared" si="404"/>
        <v>2020</v>
      </c>
      <c r="L3673" s="3" t="b">
        <f t="shared" si="405"/>
        <v>1</v>
      </c>
      <c r="M3673" s="2" t="s">
        <v>12984</v>
      </c>
      <c r="N3673" s="2"/>
      <c r="O3673" s="3" t="b">
        <f t="shared" si="402"/>
        <v>0</v>
      </c>
      <c r="P3673" s="2">
        <f>IF(O3673,VLOOKUP(C3673,reducedpropertiesScrape!A:D,4,FALSE),I3673)</f>
        <v>43969</v>
      </c>
      <c r="Q3673" s="3">
        <f>MONTH(P3673)</f>
        <v>5</v>
      </c>
      <c r="R3673" s="3">
        <f>YEAR(P3673)</f>
        <v>2020</v>
      </c>
      <c r="S3673" s="3" t="b">
        <f>P3673&gt;43964</f>
        <v>1</v>
      </c>
    </row>
    <row r="3674" spans="1:19" x14ac:dyDescent="0.2">
      <c r="A3674" t="s">
        <v>12977</v>
      </c>
      <c r="B3674" t="str">
        <f>VLOOKUP(A3674,idlookup!A:B,2,FALSE)</f>
        <v>Newcastle-Upon-Tyne</v>
      </c>
      <c r="C3674" t="s">
        <v>12734</v>
      </c>
      <c r="D3674" t="s">
        <v>140</v>
      </c>
      <c r="E3674" t="s">
        <v>12735</v>
      </c>
      <c r="F3674" t="s">
        <v>111</v>
      </c>
      <c r="G3674" t="str">
        <f t="shared" si="399"/>
        <v>18/05/2020</v>
      </c>
      <c r="H3674" s="2" t="str">
        <f t="shared" si="400"/>
        <v>18/05/2020</v>
      </c>
      <c r="I3674" s="2">
        <f t="shared" si="401"/>
        <v>43969</v>
      </c>
      <c r="J3674" s="3">
        <f t="shared" si="403"/>
        <v>5</v>
      </c>
      <c r="K3674" s="3">
        <f t="shared" si="404"/>
        <v>2020</v>
      </c>
      <c r="L3674" s="3" t="b">
        <f t="shared" si="405"/>
        <v>1</v>
      </c>
      <c r="M3674" s="2" t="s">
        <v>12984</v>
      </c>
      <c r="N3674" s="2"/>
      <c r="O3674" s="3" t="b">
        <f t="shared" si="402"/>
        <v>0</v>
      </c>
      <c r="P3674" s="2">
        <f>IF(O3674,VLOOKUP(C3674,reducedpropertiesScrape!A:D,4,FALSE),I3674)</f>
        <v>43969</v>
      </c>
      <c r="Q3674" s="3">
        <f>MONTH(P3674)</f>
        <v>5</v>
      </c>
      <c r="R3674" s="3">
        <f>YEAR(P3674)</f>
        <v>2020</v>
      </c>
      <c r="S3674" s="3" t="b">
        <f>P3674&gt;43964</f>
        <v>1</v>
      </c>
    </row>
    <row r="3675" spans="1:19" x14ac:dyDescent="0.2">
      <c r="A3675" t="s">
        <v>12977</v>
      </c>
      <c r="B3675" t="str">
        <f>VLOOKUP(A3675,idlookup!A:B,2,FALSE)</f>
        <v>Newcastle-Upon-Tyne</v>
      </c>
      <c r="C3675" t="s">
        <v>12736</v>
      </c>
      <c r="D3675" t="s">
        <v>7</v>
      </c>
      <c r="E3675" t="s">
        <v>12737</v>
      </c>
      <c r="F3675" t="s">
        <v>111</v>
      </c>
      <c r="G3675" t="str">
        <f t="shared" si="399"/>
        <v>18/05/2020</v>
      </c>
      <c r="H3675" s="2" t="str">
        <f t="shared" si="400"/>
        <v>18/05/2020</v>
      </c>
      <c r="I3675" s="2">
        <f t="shared" si="401"/>
        <v>43969</v>
      </c>
      <c r="J3675" s="3">
        <f t="shared" si="403"/>
        <v>5</v>
      </c>
      <c r="K3675" s="3">
        <f t="shared" si="404"/>
        <v>2020</v>
      </c>
      <c r="L3675" s="3" t="b">
        <f t="shared" si="405"/>
        <v>1</v>
      </c>
      <c r="M3675" s="2" t="s">
        <v>12984</v>
      </c>
      <c r="N3675" s="2"/>
      <c r="O3675" s="3" t="b">
        <f t="shared" si="402"/>
        <v>0</v>
      </c>
      <c r="P3675" s="2">
        <f>IF(O3675,VLOOKUP(C3675,reducedpropertiesScrape!A:D,4,FALSE),I3675)</f>
        <v>43969</v>
      </c>
      <c r="Q3675" s="3">
        <f>MONTH(P3675)</f>
        <v>5</v>
      </c>
      <c r="R3675" s="3">
        <f>YEAR(P3675)</f>
        <v>2020</v>
      </c>
      <c r="S3675" s="3" t="b">
        <f>P3675&gt;43964</f>
        <v>1</v>
      </c>
    </row>
    <row r="3676" spans="1:19" x14ac:dyDescent="0.2">
      <c r="A3676" t="s">
        <v>12977</v>
      </c>
      <c r="B3676" t="str">
        <f>VLOOKUP(A3676,idlookup!A:B,2,FALSE)</f>
        <v>Newcastle-Upon-Tyne</v>
      </c>
      <c r="C3676" t="s">
        <v>12738</v>
      </c>
      <c r="D3676" t="s">
        <v>23</v>
      </c>
      <c r="E3676" t="s">
        <v>12739</v>
      </c>
      <c r="F3676" t="s">
        <v>111</v>
      </c>
      <c r="G3676" t="str">
        <f t="shared" si="399"/>
        <v>18/05/2020</v>
      </c>
      <c r="H3676" s="2" t="str">
        <f t="shared" si="400"/>
        <v>18/05/2020</v>
      </c>
      <c r="I3676" s="2">
        <f t="shared" si="401"/>
        <v>43969</v>
      </c>
      <c r="J3676" s="3">
        <f t="shared" si="403"/>
        <v>5</v>
      </c>
      <c r="K3676" s="3">
        <f t="shared" si="404"/>
        <v>2020</v>
      </c>
      <c r="L3676" s="3" t="b">
        <f t="shared" si="405"/>
        <v>1</v>
      </c>
      <c r="M3676" s="2" t="s">
        <v>12984</v>
      </c>
      <c r="N3676" s="2"/>
      <c r="O3676" s="3" t="b">
        <f t="shared" si="402"/>
        <v>0</v>
      </c>
      <c r="P3676" s="2">
        <f>IF(O3676,VLOOKUP(C3676,reducedpropertiesScrape!A:D,4,FALSE),I3676)</f>
        <v>43969</v>
      </c>
      <c r="Q3676" s="3">
        <f>MONTH(P3676)</f>
        <v>5</v>
      </c>
      <c r="R3676" s="3">
        <f>YEAR(P3676)</f>
        <v>2020</v>
      </c>
      <c r="S3676" s="3" t="b">
        <f>P3676&gt;43964</f>
        <v>1</v>
      </c>
    </row>
    <row r="3677" spans="1:19" x14ac:dyDescent="0.2">
      <c r="A3677" t="s">
        <v>12977</v>
      </c>
      <c r="B3677" t="str">
        <f>VLOOKUP(A3677,idlookup!A:B,2,FALSE)</f>
        <v>Newcastle-Upon-Tyne</v>
      </c>
      <c r="C3677" t="s">
        <v>12740</v>
      </c>
      <c r="D3677" t="s">
        <v>53</v>
      </c>
      <c r="E3677" t="s">
        <v>12741</v>
      </c>
      <c r="F3677" t="s">
        <v>111</v>
      </c>
      <c r="G3677" t="str">
        <f t="shared" si="399"/>
        <v>18/05/2020</v>
      </c>
      <c r="H3677" s="2" t="str">
        <f t="shared" si="400"/>
        <v>18/05/2020</v>
      </c>
      <c r="I3677" s="2">
        <f t="shared" si="401"/>
        <v>43969</v>
      </c>
      <c r="J3677" s="3">
        <f t="shared" si="403"/>
        <v>5</v>
      </c>
      <c r="K3677" s="3">
        <f t="shared" si="404"/>
        <v>2020</v>
      </c>
      <c r="L3677" s="3" t="b">
        <f t="shared" si="405"/>
        <v>1</v>
      </c>
      <c r="M3677" s="2" t="s">
        <v>12984</v>
      </c>
      <c r="N3677" s="2"/>
      <c r="O3677" s="3" t="b">
        <f t="shared" si="402"/>
        <v>0</v>
      </c>
      <c r="P3677" s="2">
        <f>IF(O3677,VLOOKUP(C3677,reducedpropertiesScrape!A:D,4,FALSE),I3677)</f>
        <v>43969</v>
      </c>
      <c r="Q3677" s="3">
        <f>MONTH(P3677)</f>
        <v>5</v>
      </c>
      <c r="R3677" s="3">
        <f>YEAR(P3677)</f>
        <v>2020</v>
      </c>
      <c r="S3677" s="3" t="b">
        <f>P3677&gt;43964</f>
        <v>1</v>
      </c>
    </row>
    <row r="3678" spans="1:19" x14ac:dyDescent="0.2">
      <c r="A3678" t="s">
        <v>12977</v>
      </c>
      <c r="B3678" t="str">
        <f>VLOOKUP(A3678,idlookup!A:B,2,FALSE)</f>
        <v>Newcastle-Upon-Tyne</v>
      </c>
      <c r="C3678" t="s">
        <v>12742</v>
      </c>
      <c r="D3678" t="s">
        <v>50</v>
      </c>
      <c r="E3678" t="s">
        <v>12743</v>
      </c>
      <c r="F3678" t="s">
        <v>111</v>
      </c>
      <c r="G3678" t="str">
        <f t="shared" si="399"/>
        <v>18/05/2020</v>
      </c>
      <c r="H3678" s="2" t="str">
        <f t="shared" si="400"/>
        <v>18/05/2020</v>
      </c>
      <c r="I3678" s="2">
        <f t="shared" si="401"/>
        <v>43969</v>
      </c>
      <c r="J3678" s="3">
        <f t="shared" si="403"/>
        <v>5</v>
      </c>
      <c r="K3678" s="3">
        <f t="shared" si="404"/>
        <v>2020</v>
      </c>
      <c r="L3678" s="3" t="b">
        <f t="shared" si="405"/>
        <v>1</v>
      </c>
      <c r="M3678" s="2" t="s">
        <v>12984</v>
      </c>
      <c r="N3678" s="2"/>
      <c r="O3678" s="3" t="b">
        <f t="shared" si="402"/>
        <v>0</v>
      </c>
      <c r="P3678" s="2">
        <f>IF(O3678,VLOOKUP(C3678,reducedpropertiesScrape!A:D,4,FALSE),I3678)</f>
        <v>43969</v>
      </c>
      <c r="Q3678" s="3">
        <f>MONTH(P3678)</f>
        <v>5</v>
      </c>
      <c r="R3678" s="3">
        <f>YEAR(P3678)</f>
        <v>2020</v>
      </c>
      <c r="S3678" s="3" t="b">
        <f>P3678&gt;43964</f>
        <v>1</v>
      </c>
    </row>
    <row r="3679" spans="1:19" x14ac:dyDescent="0.2">
      <c r="A3679" t="s">
        <v>12977</v>
      </c>
      <c r="B3679" t="str">
        <f>VLOOKUP(A3679,idlookup!A:B,2,FALSE)</f>
        <v>Newcastle-Upon-Tyne</v>
      </c>
      <c r="C3679" t="s">
        <v>12744</v>
      </c>
      <c r="D3679" t="s">
        <v>53</v>
      </c>
      <c r="E3679" t="s">
        <v>12745</v>
      </c>
      <c r="F3679" t="s">
        <v>111</v>
      </c>
      <c r="G3679" t="str">
        <f t="shared" si="399"/>
        <v>18/05/2020</v>
      </c>
      <c r="H3679" s="2" t="str">
        <f t="shared" si="400"/>
        <v>18/05/2020</v>
      </c>
      <c r="I3679" s="2">
        <f t="shared" si="401"/>
        <v>43969</v>
      </c>
      <c r="J3679" s="3">
        <f t="shared" si="403"/>
        <v>5</v>
      </c>
      <c r="K3679" s="3">
        <f t="shared" si="404"/>
        <v>2020</v>
      </c>
      <c r="L3679" s="3" t="b">
        <f t="shared" si="405"/>
        <v>1</v>
      </c>
      <c r="M3679" s="2" t="s">
        <v>12984</v>
      </c>
      <c r="N3679" s="2"/>
      <c r="O3679" s="3" t="b">
        <f t="shared" si="402"/>
        <v>0</v>
      </c>
      <c r="P3679" s="2">
        <f>IF(O3679,VLOOKUP(C3679,reducedpropertiesScrape!A:D,4,FALSE),I3679)</f>
        <v>43969</v>
      </c>
      <c r="Q3679" s="3">
        <f>MONTH(P3679)</f>
        <v>5</v>
      </c>
      <c r="R3679" s="3">
        <f>YEAR(P3679)</f>
        <v>2020</v>
      </c>
      <c r="S3679" s="3" t="b">
        <f>P3679&gt;43964</f>
        <v>1</v>
      </c>
    </row>
    <row r="3680" spans="1:19" x14ac:dyDescent="0.2">
      <c r="A3680" t="s">
        <v>12977</v>
      </c>
      <c r="B3680" t="str">
        <f>VLOOKUP(A3680,idlookup!A:B,2,FALSE)</f>
        <v>Newcastle-Upon-Tyne</v>
      </c>
      <c r="C3680" t="s">
        <v>12746</v>
      </c>
      <c r="D3680" t="s">
        <v>224</v>
      </c>
      <c r="E3680" t="s">
        <v>12747</v>
      </c>
      <c r="F3680" t="s">
        <v>111</v>
      </c>
      <c r="G3680" t="str">
        <f t="shared" si="399"/>
        <v>18/05/2020</v>
      </c>
      <c r="H3680" s="2" t="str">
        <f t="shared" si="400"/>
        <v>18/05/2020</v>
      </c>
      <c r="I3680" s="2">
        <f t="shared" si="401"/>
        <v>43969</v>
      </c>
      <c r="J3680" s="3">
        <f t="shared" si="403"/>
        <v>5</v>
      </c>
      <c r="K3680" s="3">
        <f t="shared" si="404"/>
        <v>2020</v>
      </c>
      <c r="L3680" s="3" t="b">
        <f t="shared" si="405"/>
        <v>1</v>
      </c>
      <c r="M3680" s="2" t="s">
        <v>12984</v>
      </c>
      <c r="N3680" s="2"/>
      <c r="O3680" s="3" t="b">
        <f t="shared" si="402"/>
        <v>0</v>
      </c>
      <c r="P3680" s="2">
        <f>IF(O3680,VLOOKUP(C3680,reducedpropertiesScrape!A:D,4,FALSE),I3680)</f>
        <v>43969</v>
      </c>
      <c r="Q3680" s="3">
        <f>MONTH(P3680)</f>
        <v>5</v>
      </c>
      <c r="R3680" s="3">
        <f>YEAR(P3680)</f>
        <v>2020</v>
      </c>
      <c r="S3680" s="3" t="b">
        <f>P3680&gt;43964</f>
        <v>1</v>
      </c>
    </row>
    <row r="3681" spans="1:19" x14ac:dyDescent="0.2">
      <c r="A3681" t="s">
        <v>12977</v>
      </c>
      <c r="B3681" t="str">
        <f>VLOOKUP(A3681,idlookup!A:B,2,FALSE)</f>
        <v>Newcastle-Upon-Tyne</v>
      </c>
      <c r="C3681" t="s">
        <v>12748</v>
      </c>
      <c r="D3681" t="s">
        <v>53</v>
      </c>
      <c r="E3681" t="s">
        <v>12749</v>
      </c>
      <c r="F3681" t="s">
        <v>111</v>
      </c>
      <c r="G3681" t="str">
        <f t="shared" si="399"/>
        <v>18/05/2020</v>
      </c>
      <c r="H3681" s="2" t="str">
        <f t="shared" si="400"/>
        <v>18/05/2020</v>
      </c>
      <c r="I3681" s="2">
        <f t="shared" si="401"/>
        <v>43969</v>
      </c>
      <c r="J3681" s="3">
        <f t="shared" si="403"/>
        <v>5</v>
      </c>
      <c r="K3681" s="3">
        <f t="shared" si="404"/>
        <v>2020</v>
      </c>
      <c r="L3681" s="3" t="b">
        <f t="shared" si="405"/>
        <v>1</v>
      </c>
      <c r="M3681" s="2" t="s">
        <v>12984</v>
      </c>
      <c r="N3681" s="2"/>
      <c r="O3681" s="3" t="b">
        <f t="shared" si="402"/>
        <v>0</v>
      </c>
      <c r="P3681" s="2">
        <f>IF(O3681,VLOOKUP(C3681,reducedpropertiesScrape!A:D,4,FALSE),I3681)</f>
        <v>43969</v>
      </c>
      <c r="Q3681" s="3">
        <f>MONTH(P3681)</f>
        <v>5</v>
      </c>
      <c r="R3681" s="3">
        <f>YEAR(P3681)</f>
        <v>2020</v>
      </c>
      <c r="S3681" s="3" t="b">
        <f>P3681&gt;43964</f>
        <v>1</v>
      </c>
    </row>
    <row r="3682" spans="1:19" x14ac:dyDescent="0.2">
      <c r="A3682" t="s">
        <v>12977</v>
      </c>
      <c r="B3682" t="str">
        <f>VLOOKUP(A3682,idlookup!A:B,2,FALSE)</f>
        <v>Newcastle-Upon-Tyne</v>
      </c>
      <c r="C3682" t="s">
        <v>12750</v>
      </c>
      <c r="D3682" t="s">
        <v>38</v>
      </c>
      <c r="E3682" t="s">
        <v>12751</v>
      </c>
      <c r="F3682" t="s">
        <v>111</v>
      </c>
      <c r="G3682" t="str">
        <f t="shared" si="399"/>
        <v>18/05/2020</v>
      </c>
      <c r="H3682" s="2" t="str">
        <f t="shared" si="400"/>
        <v>18/05/2020</v>
      </c>
      <c r="I3682" s="2">
        <f t="shared" si="401"/>
        <v>43969</v>
      </c>
      <c r="J3682" s="3">
        <f t="shared" si="403"/>
        <v>5</v>
      </c>
      <c r="K3682" s="3">
        <f t="shared" si="404"/>
        <v>2020</v>
      </c>
      <c r="L3682" s="3" t="b">
        <f t="shared" si="405"/>
        <v>1</v>
      </c>
      <c r="M3682" s="2" t="s">
        <v>12984</v>
      </c>
      <c r="N3682" s="2"/>
      <c r="O3682" s="3" t="b">
        <f t="shared" si="402"/>
        <v>0</v>
      </c>
      <c r="P3682" s="2">
        <f>IF(O3682,VLOOKUP(C3682,reducedpropertiesScrape!A:D,4,FALSE),I3682)</f>
        <v>43969</v>
      </c>
      <c r="Q3682" s="3">
        <f>MONTH(P3682)</f>
        <v>5</v>
      </c>
      <c r="R3682" s="3">
        <f>YEAR(P3682)</f>
        <v>2020</v>
      </c>
      <c r="S3682" s="3" t="b">
        <f>P3682&gt;43964</f>
        <v>1</v>
      </c>
    </row>
    <row r="3683" spans="1:19" x14ac:dyDescent="0.2">
      <c r="A3683" t="s">
        <v>12914</v>
      </c>
      <c r="B3683" t="str">
        <f>VLOOKUP(A3683,idlookup!A:B,2,FALSE)</f>
        <v>Northampton</v>
      </c>
      <c r="C3683" t="s">
        <v>28</v>
      </c>
      <c r="D3683" t="s">
        <v>7</v>
      </c>
      <c r="E3683" t="s">
        <v>29</v>
      </c>
      <c r="F3683" t="s">
        <v>30</v>
      </c>
      <c r="G3683" t="str">
        <f t="shared" si="399"/>
        <v>yesterday</v>
      </c>
      <c r="H3683" s="2" t="str">
        <f t="shared" si="400"/>
        <v>19/05/2020</v>
      </c>
      <c r="I3683" s="2">
        <f t="shared" si="401"/>
        <v>43970</v>
      </c>
      <c r="J3683" s="3">
        <f t="shared" si="403"/>
        <v>5</v>
      </c>
      <c r="K3683" s="3">
        <f t="shared" si="404"/>
        <v>2020</v>
      </c>
      <c r="L3683" s="3" t="b">
        <f t="shared" si="405"/>
        <v>1</v>
      </c>
      <c r="M3683" s="2" t="s">
        <v>12984</v>
      </c>
      <c r="N3683" s="2"/>
      <c r="O3683" s="3" t="b">
        <f t="shared" si="402"/>
        <v>0</v>
      </c>
      <c r="P3683" s="2">
        <f>IF(O3683,VLOOKUP(C3683,reducedpropertiesScrape!A:D,4,FALSE),I3683)</f>
        <v>43970</v>
      </c>
      <c r="Q3683" s="3">
        <f>MONTH(P3683)</f>
        <v>5</v>
      </c>
      <c r="R3683" s="3">
        <f>YEAR(P3683)</f>
        <v>2020</v>
      </c>
      <c r="S3683" s="3" t="b">
        <f>P3683&gt;43964</f>
        <v>1</v>
      </c>
    </row>
    <row r="3684" spans="1:19" x14ac:dyDescent="0.2">
      <c r="A3684" t="s">
        <v>12914</v>
      </c>
      <c r="B3684" t="str">
        <f>VLOOKUP(A3684,idlookup!A:B,2,FALSE)</f>
        <v>Northampton</v>
      </c>
      <c r="C3684" t="s">
        <v>31</v>
      </c>
      <c r="D3684" t="s">
        <v>32</v>
      </c>
      <c r="E3684" t="s">
        <v>33</v>
      </c>
      <c r="F3684" t="s">
        <v>30</v>
      </c>
      <c r="G3684" t="str">
        <f t="shared" si="399"/>
        <v>yesterday</v>
      </c>
      <c r="H3684" s="2" t="str">
        <f t="shared" si="400"/>
        <v>19/05/2020</v>
      </c>
      <c r="I3684" s="2">
        <f t="shared" si="401"/>
        <v>43970</v>
      </c>
      <c r="J3684" s="3">
        <f t="shared" si="403"/>
        <v>5</v>
      </c>
      <c r="K3684" s="3">
        <f t="shared" si="404"/>
        <v>2020</v>
      </c>
      <c r="L3684" s="3" t="b">
        <f t="shared" si="405"/>
        <v>1</v>
      </c>
      <c r="M3684" s="2" t="s">
        <v>12984</v>
      </c>
      <c r="N3684" s="2"/>
      <c r="O3684" s="3" t="b">
        <f t="shared" si="402"/>
        <v>0</v>
      </c>
      <c r="P3684" s="2">
        <f>IF(O3684,VLOOKUP(C3684,reducedpropertiesScrape!A:D,4,FALSE),I3684)</f>
        <v>43970</v>
      </c>
      <c r="Q3684" s="3">
        <f>MONTH(P3684)</f>
        <v>5</v>
      </c>
      <c r="R3684" s="3">
        <f>YEAR(P3684)</f>
        <v>2020</v>
      </c>
      <c r="S3684" s="3" t="b">
        <f>P3684&gt;43964</f>
        <v>1</v>
      </c>
    </row>
    <row r="3685" spans="1:19" x14ac:dyDescent="0.2">
      <c r="A3685" t="s">
        <v>12914</v>
      </c>
      <c r="B3685" t="str">
        <f>VLOOKUP(A3685,idlookup!A:B,2,FALSE)</f>
        <v>Northampton</v>
      </c>
      <c r="C3685" t="s">
        <v>34</v>
      </c>
      <c r="D3685" t="s">
        <v>35</v>
      </c>
      <c r="E3685" t="s">
        <v>36</v>
      </c>
      <c r="F3685" t="s">
        <v>30</v>
      </c>
      <c r="G3685" t="str">
        <f t="shared" si="399"/>
        <v>yesterday</v>
      </c>
      <c r="H3685" s="2" t="str">
        <f t="shared" si="400"/>
        <v>19/05/2020</v>
      </c>
      <c r="I3685" s="2">
        <f t="shared" si="401"/>
        <v>43970</v>
      </c>
      <c r="J3685" s="3">
        <f t="shared" si="403"/>
        <v>5</v>
      </c>
      <c r="K3685" s="3">
        <f t="shared" si="404"/>
        <v>2020</v>
      </c>
      <c r="L3685" s="3" t="b">
        <f t="shared" si="405"/>
        <v>1</v>
      </c>
      <c r="M3685" s="2" t="s">
        <v>12984</v>
      </c>
      <c r="N3685" s="2"/>
      <c r="O3685" s="3" t="b">
        <f t="shared" si="402"/>
        <v>0</v>
      </c>
      <c r="P3685" s="2">
        <f>IF(O3685,VLOOKUP(C3685,reducedpropertiesScrape!A:D,4,FALSE),I3685)</f>
        <v>43970</v>
      </c>
      <c r="Q3685" s="3">
        <f>MONTH(P3685)</f>
        <v>5</v>
      </c>
      <c r="R3685" s="3">
        <f>YEAR(P3685)</f>
        <v>2020</v>
      </c>
      <c r="S3685" s="3" t="b">
        <f>P3685&gt;43964</f>
        <v>1</v>
      </c>
    </row>
    <row r="3686" spans="1:19" x14ac:dyDescent="0.2">
      <c r="A3686" t="s">
        <v>12914</v>
      </c>
      <c r="B3686" t="str">
        <f>VLOOKUP(A3686,idlookup!A:B,2,FALSE)</f>
        <v>Northampton</v>
      </c>
      <c r="C3686" t="s">
        <v>41</v>
      </c>
      <c r="D3686" t="s">
        <v>42</v>
      </c>
      <c r="E3686" t="s">
        <v>43</v>
      </c>
      <c r="F3686" t="s">
        <v>30</v>
      </c>
      <c r="G3686" t="str">
        <f t="shared" si="399"/>
        <v>yesterday</v>
      </c>
      <c r="H3686" s="2" t="str">
        <f t="shared" si="400"/>
        <v>19/05/2020</v>
      </c>
      <c r="I3686" s="2">
        <f t="shared" si="401"/>
        <v>43970</v>
      </c>
      <c r="J3686" s="3">
        <f t="shared" si="403"/>
        <v>5</v>
      </c>
      <c r="K3686" s="3">
        <f t="shared" si="404"/>
        <v>2020</v>
      </c>
      <c r="L3686" s="3" t="b">
        <f t="shared" si="405"/>
        <v>1</v>
      </c>
      <c r="M3686" s="2" t="s">
        <v>12984</v>
      </c>
      <c r="N3686" s="2"/>
      <c r="O3686" s="3" t="b">
        <f t="shared" si="402"/>
        <v>0</v>
      </c>
      <c r="P3686" s="2">
        <f>IF(O3686,VLOOKUP(C3686,reducedpropertiesScrape!A:D,4,FALSE),I3686)</f>
        <v>43970</v>
      </c>
      <c r="Q3686" s="3">
        <f>MONTH(P3686)</f>
        <v>5</v>
      </c>
      <c r="R3686" s="3">
        <f>YEAR(P3686)</f>
        <v>2020</v>
      </c>
      <c r="S3686" s="3" t="b">
        <f>P3686&gt;43964</f>
        <v>1</v>
      </c>
    </row>
    <row r="3687" spans="1:19" x14ac:dyDescent="0.2">
      <c r="A3687" t="s">
        <v>12914</v>
      </c>
      <c r="B3687" t="str">
        <f>VLOOKUP(A3687,idlookup!A:B,2,FALSE)</f>
        <v>Northampton</v>
      </c>
      <c r="C3687" t="s">
        <v>44</v>
      </c>
      <c r="D3687" t="s">
        <v>45</v>
      </c>
      <c r="E3687" t="s">
        <v>46</v>
      </c>
      <c r="F3687" t="s">
        <v>30</v>
      </c>
      <c r="G3687" t="str">
        <f t="shared" si="399"/>
        <v>yesterday</v>
      </c>
      <c r="H3687" s="2" t="str">
        <f t="shared" si="400"/>
        <v>19/05/2020</v>
      </c>
      <c r="I3687" s="2">
        <f t="shared" si="401"/>
        <v>43970</v>
      </c>
      <c r="J3687" s="3">
        <f t="shared" si="403"/>
        <v>5</v>
      </c>
      <c r="K3687" s="3">
        <f t="shared" si="404"/>
        <v>2020</v>
      </c>
      <c r="L3687" s="3" t="b">
        <f t="shared" si="405"/>
        <v>1</v>
      </c>
      <c r="M3687" s="2" t="s">
        <v>12984</v>
      </c>
      <c r="N3687" s="2"/>
      <c r="O3687" s="3" t="b">
        <f t="shared" si="402"/>
        <v>0</v>
      </c>
      <c r="P3687" s="2">
        <f>IF(O3687,VLOOKUP(C3687,reducedpropertiesScrape!A:D,4,FALSE),I3687)</f>
        <v>43970</v>
      </c>
      <c r="Q3687" s="3">
        <f>MONTH(P3687)</f>
        <v>5</v>
      </c>
      <c r="R3687" s="3">
        <f>YEAR(P3687)</f>
        <v>2020</v>
      </c>
      <c r="S3687" s="3" t="b">
        <f>P3687&gt;43964</f>
        <v>1</v>
      </c>
    </row>
    <row r="3688" spans="1:19" x14ac:dyDescent="0.2">
      <c r="A3688" t="s">
        <v>12914</v>
      </c>
      <c r="B3688" t="str">
        <f>VLOOKUP(A3688,idlookup!A:B,2,FALSE)</f>
        <v>Northampton</v>
      </c>
      <c r="C3688" t="s">
        <v>47</v>
      </c>
      <c r="D3688" t="s">
        <v>32</v>
      </c>
      <c r="E3688" t="s">
        <v>48</v>
      </c>
      <c r="F3688" t="s">
        <v>30</v>
      </c>
      <c r="G3688" t="str">
        <f t="shared" si="399"/>
        <v>yesterday</v>
      </c>
      <c r="H3688" s="2" t="str">
        <f t="shared" si="400"/>
        <v>19/05/2020</v>
      </c>
      <c r="I3688" s="2">
        <f t="shared" si="401"/>
        <v>43970</v>
      </c>
      <c r="J3688" s="3">
        <f t="shared" si="403"/>
        <v>5</v>
      </c>
      <c r="K3688" s="3">
        <f t="shared" si="404"/>
        <v>2020</v>
      </c>
      <c r="L3688" s="3" t="b">
        <f t="shared" si="405"/>
        <v>1</v>
      </c>
      <c r="M3688" s="2" t="s">
        <v>12984</v>
      </c>
      <c r="N3688" s="2"/>
      <c r="O3688" s="3" t="b">
        <f t="shared" si="402"/>
        <v>0</v>
      </c>
      <c r="P3688" s="2">
        <f>IF(O3688,VLOOKUP(C3688,reducedpropertiesScrape!A:D,4,FALSE),I3688)</f>
        <v>43970</v>
      </c>
      <c r="Q3688" s="3">
        <f>MONTH(P3688)</f>
        <v>5</v>
      </c>
      <c r="R3688" s="3">
        <f>YEAR(P3688)</f>
        <v>2020</v>
      </c>
      <c r="S3688" s="3" t="b">
        <f>P3688&gt;43964</f>
        <v>1</v>
      </c>
    </row>
    <row r="3689" spans="1:19" x14ac:dyDescent="0.2">
      <c r="A3689" t="s">
        <v>12914</v>
      </c>
      <c r="B3689" t="str">
        <f>VLOOKUP(A3689,idlookup!A:B,2,FALSE)</f>
        <v>Northampton</v>
      </c>
      <c r="C3689" t="s">
        <v>49</v>
      </c>
      <c r="D3689" t="s">
        <v>50</v>
      </c>
      <c r="E3689" t="s">
        <v>51</v>
      </c>
      <c r="F3689" t="s">
        <v>30</v>
      </c>
      <c r="G3689" t="str">
        <f t="shared" si="399"/>
        <v>yesterday</v>
      </c>
      <c r="H3689" s="2" t="str">
        <f t="shared" si="400"/>
        <v>19/05/2020</v>
      </c>
      <c r="I3689" s="2">
        <f t="shared" si="401"/>
        <v>43970</v>
      </c>
      <c r="J3689" s="3">
        <f t="shared" si="403"/>
        <v>5</v>
      </c>
      <c r="K3689" s="3">
        <f t="shared" si="404"/>
        <v>2020</v>
      </c>
      <c r="L3689" s="3" t="b">
        <f t="shared" si="405"/>
        <v>1</v>
      </c>
      <c r="M3689" s="2" t="s">
        <v>12984</v>
      </c>
      <c r="N3689" s="2"/>
      <c r="O3689" s="3" t="b">
        <f t="shared" si="402"/>
        <v>0</v>
      </c>
      <c r="P3689" s="2">
        <f>IF(O3689,VLOOKUP(C3689,reducedpropertiesScrape!A:D,4,FALSE),I3689)</f>
        <v>43970</v>
      </c>
      <c r="Q3689" s="3">
        <f>MONTH(P3689)</f>
        <v>5</v>
      </c>
      <c r="R3689" s="3">
        <f>YEAR(P3689)</f>
        <v>2020</v>
      </c>
      <c r="S3689" s="3" t="b">
        <f>P3689&gt;43964</f>
        <v>1</v>
      </c>
    </row>
    <row r="3690" spans="1:19" x14ac:dyDescent="0.2">
      <c r="A3690" t="s">
        <v>12914</v>
      </c>
      <c r="B3690" t="str">
        <f>VLOOKUP(A3690,idlookup!A:B,2,FALSE)</f>
        <v>Northampton</v>
      </c>
      <c r="C3690" t="s">
        <v>55</v>
      </c>
      <c r="D3690" t="s">
        <v>23</v>
      </c>
      <c r="E3690" t="s">
        <v>56</v>
      </c>
      <c r="F3690" t="s">
        <v>30</v>
      </c>
      <c r="G3690" t="str">
        <f t="shared" si="399"/>
        <v>yesterday</v>
      </c>
      <c r="H3690" s="2" t="str">
        <f t="shared" si="400"/>
        <v>19/05/2020</v>
      </c>
      <c r="I3690" s="2">
        <f t="shared" si="401"/>
        <v>43970</v>
      </c>
      <c r="J3690" s="3">
        <f t="shared" si="403"/>
        <v>5</v>
      </c>
      <c r="K3690" s="3">
        <f t="shared" si="404"/>
        <v>2020</v>
      </c>
      <c r="L3690" s="3" t="b">
        <f t="shared" si="405"/>
        <v>1</v>
      </c>
      <c r="M3690" s="2" t="s">
        <v>12984</v>
      </c>
      <c r="N3690" s="2"/>
      <c r="O3690" s="3" t="b">
        <f t="shared" si="402"/>
        <v>0</v>
      </c>
      <c r="P3690" s="2">
        <f>IF(O3690,VLOOKUP(C3690,reducedpropertiesScrape!A:D,4,FALSE),I3690)</f>
        <v>43970</v>
      </c>
      <c r="Q3690" s="3">
        <f>MONTH(P3690)</f>
        <v>5</v>
      </c>
      <c r="R3690" s="3">
        <f>YEAR(P3690)</f>
        <v>2020</v>
      </c>
      <c r="S3690" s="3" t="b">
        <f>P3690&gt;43964</f>
        <v>1</v>
      </c>
    </row>
    <row r="3691" spans="1:19" x14ac:dyDescent="0.2">
      <c r="A3691" t="s">
        <v>12914</v>
      </c>
      <c r="B3691" t="str">
        <f>VLOOKUP(A3691,idlookup!A:B,2,FALSE)</f>
        <v>Northampton</v>
      </c>
      <c r="C3691" t="s">
        <v>57</v>
      </c>
      <c r="D3691" t="s">
        <v>23</v>
      </c>
      <c r="E3691" t="s">
        <v>56</v>
      </c>
      <c r="F3691" t="s">
        <v>30</v>
      </c>
      <c r="G3691" t="str">
        <f t="shared" si="399"/>
        <v>yesterday</v>
      </c>
      <c r="H3691" s="2" t="str">
        <f t="shared" si="400"/>
        <v>19/05/2020</v>
      </c>
      <c r="I3691" s="2">
        <f t="shared" si="401"/>
        <v>43970</v>
      </c>
      <c r="J3691" s="3">
        <f t="shared" si="403"/>
        <v>5</v>
      </c>
      <c r="K3691" s="3">
        <f t="shared" si="404"/>
        <v>2020</v>
      </c>
      <c r="L3691" s="3" t="b">
        <f t="shared" si="405"/>
        <v>1</v>
      </c>
      <c r="M3691" s="2" t="s">
        <v>12984</v>
      </c>
      <c r="N3691" s="2"/>
      <c r="O3691" s="3" t="b">
        <f t="shared" si="402"/>
        <v>0</v>
      </c>
      <c r="P3691" s="2">
        <f>IF(O3691,VLOOKUP(C3691,reducedpropertiesScrape!A:D,4,FALSE),I3691)</f>
        <v>43970</v>
      </c>
      <c r="Q3691" s="3">
        <f>MONTH(P3691)</f>
        <v>5</v>
      </c>
      <c r="R3691" s="3">
        <f>YEAR(P3691)</f>
        <v>2020</v>
      </c>
      <c r="S3691" s="3" t="b">
        <f>P3691&gt;43964</f>
        <v>1</v>
      </c>
    </row>
    <row r="3692" spans="1:19" x14ac:dyDescent="0.2">
      <c r="A3692" t="s">
        <v>12914</v>
      </c>
      <c r="B3692" t="str">
        <f>VLOOKUP(A3692,idlookup!A:B,2,FALSE)</f>
        <v>Northampton</v>
      </c>
      <c r="C3692" t="s">
        <v>58</v>
      </c>
      <c r="D3692" t="s">
        <v>23</v>
      </c>
      <c r="E3692" t="s">
        <v>56</v>
      </c>
      <c r="F3692" t="s">
        <v>30</v>
      </c>
      <c r="G3692" t="str">
        <f t="shared" si="399"/>
        <v>yesterday</v>
      </c>
      <c r="H3692" s="2" t="str">
        <f t="shared" si="400"/>
        <v>19/05/2020</v>
      </c>
      <c r="I3692" s="2">
        <f t="shared" si="401"/>
        <v>43970</v>
      </c>
      <c r="J3692" s="3">
        <f t="shared" si="403"/>
        <v>5</v>
      </c>
      <c r="K3692" s="3">
        <f t="shared" si="404"/>
        <v>2020</v>
      </c>
      <c r="L3692" s="3" t="b">
        <f t="shared" si="405"/>
        <v>1</v>
      </c>
      <c r="M3692" s="2" t="s">
        <v>12984</v>
      </c>
      <c r="N3692" s="2"/>
      <c r="O3692" s="3" t="b">
        <f t="shared" si="402"/>
        <v>0</v>
      </c>
      <c r="P3692" s="2">
        <f>IF(O3692,VLOOKUP(C3692,reducedpropertiesScrape!A:D,4,FALSE),I3692)</f>
        <v>43970</v>
      </c>
      <c r="Q3692" s="3">
        <f>MONTH(P3692)</f>
        <v>5</v>
      </c>
      <c r="R3692" s="3">
        <f>YEAR(P3692)</f>
        <v>2020</v>
      </c>
      <c r="S3692" s="3" t="b">
        <f>P3692&gt;43964</f>
        <v>1</v>
      </c>
    </row>
    <row r="3693" spans="1:19" x14ac:dyDescent="0.2">
      <c r="A3693" t="s">
        <v>12914</v>
      </c>
      <c r="B3693" t="str">
        <f>VLOOKUP(A3693,idlookup!A:B,2,FALSE)</f>
        <v>Northampton</v>
      </c>
      <c r="C3693" t="s">
        <v>59</v>
      </c>
      <c r="D3693" t="s">
        <v>50</v>
      </c>
      <c r="E3693" t="s">
        <v>56</v>
      </c>
      <c r="F3693" t="s">
        <v>30</v>
      </c>
      <c r="G3693" t="str">
        <f t="shared" si="399"/>
        <v>yesterday</v>
      </c>
      <c r="H3693" s="2" t="str">
        <f t="shared" si="400"/>
        <v>19/05/2020</v>
      </c>
      <c r="I3693" s="2">
        <f t="shared" si="401"/>
        <v>43970</v>
      </c>
      <c r="J3693" s="3">
        <f t="shared" si="403"/>
        <v>5</v>
      </c>
      <c r="K3693" s="3">
        <f t="shared" si="404"/>
        <v>2020</v>
      </c>
      <c r="L3693" s="3" t="b">
        <f t="shared" si="405"/>
        <v>1</v>
      </c>
      <c r="M3693" s="2" t="s">
        <v>12984</v>
      </c>
      <c r="N3693" s="2"/>
      <c r="O3693" s="3" t="b">
        <f t="shared" si="402"/>
        <v>0</v>
      </c>
      <c r="P3693" s="2">
        <f>IF(O3693,VLOOKUP(C3693,reducedpropertiesScrape!A:D,4,FALSE),I3693)</f>
        <v>43970</v>
      </c>
      <c r="Q3693" s="3">
        <f>MONTH(P3693)</f>
        <v>5</v>
      </c>
      <c r="R3693" s="3">
        <f>YEAR(P3693)</f>
        <v>2020</v>
      </c>
      <c r="S3693" s="3" t="b">
        <f>P3693&gt;43964</f>
        <v>1</v>
      </c>
    </row>
    <row r="3694" spans="1:19" x14ac:dyDescent="0.2">
      <c r="A3694" t="s">
        <v>12914</v>
      </c>
      <c r="B3694" t="str">
        <f>VLOOKUP(A3694,idlookup!A:B,2,FALSE)</f>
        <v>Northampton</v>
      </c>
      <c r="C3694" t="s">
        <v>60</v>
      </c>
      <c r="D3694" t="s">
        <v>61</v>
      </c>
      <c r="E3694" t="s">
        <v>56</v>
      </c>
      <c r="F3694" t="s">
        <v>30</v>
      </c>
      <c r="G3694" t="str">
        <f t="shared" si="399"/>
        <v>yesterday</v>
      </c>
      <c r="H3694" s="2" t="str">
        <f t="shared" si="400"/>
        <v>19/05/2020</v>
      </c>
      <c r="I3694" s="2">
        <f t="shared" si="401"/>
        <v>43970</v>
      </c>
      <c r="J3694" s="3">
        <f t="shared" si="403"/>
        <v>5</v>
      </c>
      <c r="K3694" s="3">
        <f t="shared" si="404"/>
        <v>2020</v>
      </c>
      <c r="L3694" s="3" t="b">
        <f t="shared" si="405"/>
        <v>1</v>
      </c>
      <c r="M3694" s="2" t="s">
        <v>12984</v>
      </c>
      <c r="N3694" s="2"/>
      <c r="O3694" s="3" t="b">
        <f t="shared" si="402"/>
        <v>0</v>
      </c>
      <c r="P3694" s="2">
        <f>IF(O3694,VLOOKUP(C3694,reducedpropertiesScrape!A:D,4,FALSE),I3694)</f>
        <v>43970</v>
      </c>
      <c r="Q3694" s="3">
        <f>MONTH(P3694)</f>
        <v>5</v>
      </c>
      <c r="R3694" s="3">
        <f>YEAR(P3694)</f>
        <v>2020</v>
      </c>
      <c r="S3694" s="3" t="b">
        <f>P3694&gt;43964</f>
        <v>1</v>
      </c>
    </row>
    <row r="3695" spans="1:19" x14ac:dyDescent="0.2">
      <c r="A3695" t="s">
        <v>12914</v>
      </c>
      <c r="B3695" t="str">
        <f>VLOOKUP(A3695,idlookup!A:B,2,FALSE)</f>
        <v>Northampton</v>
      </c>
      <c r="C3695" t="s">
        <v>62</v>
      </c>
      <c r="D3695" t="s">
        <v>7</v>
      </c>
      <c r="E3695" t="s">
        <v>63</v>
      </c>
      <c r="F3695" t="s">
        <v>30</v>
      </c>
      <c r="G3695" t="str">
        <f t="shared" si="399"/>
        <v>yesterday</v>
      </c>
      <c r="H3695" s="2" t="str">
        <f t="shared" si="400"/>
        <v>19/05/2020</v>
      </c>
      <c r="I3695" s="2">
        <f t="shared" si="401"/>
        <v>43970</v>
      </c>
      <c r="J3695" s="3">
        <f t="shared" si="403"/>
        <v>5</v>
      </c>
      <c r="K3695" s="3">
        <f t="shared" si="404"/>
        <v>2020</v>
      </c>
      <c r="L3695" s="3" t="b">
        <f t="shared" si="405"/>
        <v>1</v>
      </c>
      <c r="M3695" s="2" t="s">
        <v>12984</v>
      </c>
      <c r="N3695" s="2"/>
      <c r="O3695" s="3" t="b">
        <f t="shared" si="402"/>
        <v>0</v>
      </c>
      <c r="P3695" s="2">
        <f>IF(O3695,VLOOKUP(C3695,reducedpropertiesScrape!A:D,4,FALSE),I3695)</f>
        <v>43970</v>
      </c>
      <c r="Q3695" s="3">
        <f>MONTH(P3695)</f>
        <v>5</v>
      </c>
      <c r="R3695" s="3">
        <f>YEAR(P3695)</f>
        <v>2020</v>
      </c>
      <c r="S3695" s="3" t="b">
        <f>P3695&gt;43964</f>
        <v>1</v>
      </c>
    </row>
    <row r="3696" spans="1:19" x14ac:dyDescent="0.2">
      <c r="A3696" t="s">
        <v>12914</v>
      </c>
      <c r="B3696" t="str">
        <f>VLOOKUP(A3696,idlookup!A:B,2,FALSE)</f>
        <v>Northampton</v>
      </c>
      <c r="C3696" t="s">
        <v>66</v>
      </c>
      <c r="D3696" t="s">
        <v>23</v>
      </c>
      <c r="E3696" t="s">
        <v>67</v>
      </c>
      <c r="F3696" t="s">
        <v>30</v>
      </c>
      <c r="G3696" t="str">
        <f t="shared" si="399"/>
        <v>yesterday</v>
      </c>
      <c r="H3696" s="2" t="str">
        <f t="shared" si="400"/>
        <v>19/05/2020</v>
      </c>
      <c r="I3696" s="2">
        <f t="shared" si="401"/>
        <v>43970</v>
      </c>
      <c r="J3696" s="3">
        <f t="shared" si="403"/>
        <v>5</v>
      </c>
      <c r="K3696" s="3">
        <f t="shared" si="404"/>
        <v>2020</v>
      </c>
      <c r="L3696" s="3" t="b">
        <f t="shared" si="405"/>
        <v>1</v>
      </c>
      <c r="M3696" s="2" t="s">
        <v>12984</v>
      </c>
      <c r="N3696" s="2"/>
      <c r="O3696" s="3" t="b">
        <f t="shared" si="402"/>
        <v>0</v>
      </c>
      <c r="P3696" s="2">
        <f>IF(O3696,VLOOKUP(C3696,reducedpropertiesScrape!A:D,4,FALSE),I3696)</f>
        <v>43970</v>
      </c>
      <c r="Q3696" s="3">
        <f>MONTH(P3696)</f>
        <v>5</v>
      </c>
      <c r="R3696" s="3">
        <f>YEAR(P3696)</f>
        <v>2020</v>
      </c>
      <c r="S3696" s="3" t="b">
        <f>P3696&gt;43964</f>
        <v>1</v>
      </c>
    </row>
    <row r="3697" spans="1:19" x14ac:dyDescent="0.2">
      <c r="A3697" t="s">
        <v>12914</v>
      </c>
      <c r="B3697" t="str">
        <f>VLOOKUP(A3697,idlookup!A:B,2,FALSE)</f>
        <v>Northampton</v>
      </c>
      <c r="C3697" t="s">
        <v>68</v>
      </c>
      <c r="D3697" t="s">
        <v>23</v>
      </c>
      <c r="E3697" t="s">
        <v>69</v>
      </c>
      <c r="F3697" t="s">
        <v>30</v>
      </c>
      <c r="G3697" t="str">
        <f t="shared" si="399"/>
        <v>yesterday</v>
      </c>
      <c r="H3697" s="2" t="str">
        <f t="shared" si="400"/>
        <v>19/05/2020</v>
      </c>
      <c r="I3697" s="2">
        <f t="shared" si="401"/>
        <v>43970</v>
      </c>
      <c r="J3697" s="3">
        <f t="shared" si="403"/>
        <v>5</v>
      </c>
      <c r="K3697" s="3">
        <f t="shared" si="404"/>
        <v>2020</v>
      </c>
      <c r="L3697" s="3" t="b">
        <f t="shared" si="405"/>
        <v>1</v>
      </c>
      <c r="M3697" s="2" t="s">
        <v>12984</v>
      </c>
      <c r="N3697" s="2"/>
      <c r="O3697" s="3" t="b">
        <f t="shared" si="402"/>
        <v>0</v>
      </c>
      <c r="P3697" s="2">
        <f>IF(O3697,VLOOKUP(C3697,reducedpropertiesScrape!A:D,4,FALSE),I3697)</f>
        <v>43970</v>
      </c>
      <c r="Q3697" s="3">
        <f>MONTH(P3697)</f>
        <v>5</v>
      </c>
      <c r="R3697" s="3">
        <f>YEAR(P3697)</f>
        <v>2020</v>
      </c>
      <c r="S3697" s="3" t="b">
        <f>P3697&gt;43964</f>
        <v>1</v>
      </c>
    </row>
    <row r="3698" spans="1:19" x14ac:dyDescent="0.2">
      <c r="A3698" t="s">
        <v>12914</v>
      </c>
      <c r="B3698" t="str">
        <f>VLOOKUP(A3698,idlookup!A:B,2,FALSE)</f>
        <v>Northampton</v>
      </c>
      <c r="C3698" t="s">
        <v>74</v>
      </c>
      <c r="D3698" t="s">
        <v>75</v>
      </c>
      <c r="E3698" t="s">
        <v>76</v>
      </c>
      <c r="F3698" t="s">
        <v>30</v>
      </c>
      <c r="G3698" t="str">
        <f t="shared" si="399"/>
        <v>yesterday</v>
      </c>
      <c r="H3698" s="2" t="str">
        <f t="shared" si="400"/>
        <v>19/05/2020</v>
      </c>
      <c r="I3698" s="2">
        <f t="shared" si="401"/>
        <v>43970</v>
      </c>
      <c r="J3698" s="3">
        <f t="shared" si="403"/>
        <v>5</v>
      </c>
      <c r="K3698" s="3">
        <f t="shared" si="404"/>
        <v>2020</v>
      </c>
      <c r="L3698" s="3" t="b">
        <f t="shared" si="405"/>
        <v>1</v>
      </c>
      <c r="M3698" s="2" t="s">
        <v>12984</v>
      </c>
      <c r="N3698" s="2"/>
      <c r="O3698" s="3" t="b">
        <f t="shared" si="402"/>
        <v>0</v>
      </c>
      <c r="P3698" s="2">
        <f>IF(O3698,VLOOKUP(C3698,reducedpropertiesScrape!A:D,4,FALSE),I3698)</f>
        <v>43970</v>
      </c>
      <c r="Q3698" s="3">
        <f>MONTH(P3698)</f>
        <v>5</v>
      </c>
      <c r="R3698" s="3">
        <f>YEAR(P3698)</f>
        <v>2020</v>
      </c>
      <c r="S3698" s="3" t="b">
        <f>P3698&gt;43964</f>
        <v>1</v>
      </c>
    </row>
    <row r="3699" spans="1:19" x14ac:dyDescent="0.2">
      <c r="A3699" t="s">
        <v>12914</v>
      </c>
      <c r="B3699" t="str">
        <f>VLOOKUP(A3699,idlookup!A:B,2,FALSE)</f>
        <v>Northampton</v>
      </c>
      <c r="C3699" t="s">
        <v>77</v>
      </c>
      <c r="D3699" t="s">
        <v>45</v>
      </c>
      <c r="E3699" t="s">
        <v>78</v>
      </c>
      <c r="F3699" t="s">
        <v>30</v>
      </c>
      <c r="G3699" t="str">
        <f t="shared" si="399"/>
        <v>yesterday</v>
      </c>
      <c r="H3699" s="2" t="str">
        <f t="shared" si="400"/>
        <v>19/05/2020</v>
      </c>
      <c r="I3699" s="2">
        <f t="shared" si="401"/>
        <v>43970</v>
      </c>
      <c r="J3699" s="3">
        <f t="shared" si="403"/>
        <v>5</v>
      </c>
      <c r="K3699" s="3">
        <f t="shared" si="404"/>
        <v>2020</v>
      </c>
      <c r="L3699" s="3" t="b">
        <f t="shared" si="405"/>
        <v>1</v>
      </c>
      <c r="M3699" s="2" t="s">
        <v>12984</v>
      </c>
      <c r="N3699" s="2"/>
      <c r="O3699" s="3" t="b">
        <f t="shared" si="402"/>
        <v>0</v>
      </c>
      <c r="P3699" s="2">
        <f>IF(O3699,VLOOKUP(C3699,reducedpropertiesScrape!A:D,4,FALSE),I3699)</f>
        <v>43970</v>
      </c>
      <c r="Q3699" s="3">
        <f>MONTH(P3699)</f>
        <v>5</v>
      </c>
      <c r="R3699" s="3">
        <f>YEAR(P3699)</f>
        <v>2020</v>
      </c>
      <c r="S3699" s="3" t="b">
        <f>P3699&gt;43964</f>
        <v>1</v>
      </c>
    </row>
    <row r="3700" spans="1:19" x14ac:dyDescent="0.2">
      <c r="A3700" t="s">
        <v>12914</v>
      </c>
      <c r="B3700" t="str">
        <f>VLOOKUP(A3700,idlookup!A:B,2,FALSE)</f>
        <v>Northampton</v>
      </c>
      <c r="C3700" t="s">
        <v>79</v>
      </c>
      <c r="D3700" t="s">
        <v>11</v>
      </c>
      <c r="E3700" t="s">
        <v>80</v>
      </c>
      <c r="F3700" t="s">
        <v>30</v>
      </c>
      <c r="G3700" t="str">
        <f t="shared" si="399"/>
        <v>yesterday</v>
      </c>
      <c r="H3700" s="2" t="str">
        <f t="shared" si="400"/>
        <v>19/05/2020</v>
      </c>
      <c r="I3700" s="2">
        <f t="shared" si="401"/>
        <v>43970</v>
      </c>
      <c r="J3700" s="3">
        <f t="shared" si="403"/>
        <v>5</v>
      </c>
      <c r="K3700" s="3">
        <f t="shared" si="404"/>
        <v>2020</v>
      </c>
      <c r="L3700" s="3" t="b">
        <f t="shared" si="405"/>
        <v>1</v>
      </c>
      <c r="M3700" s="2" t="s">
        <v>12984</v>
      </c>
      <c r="N3700" s="2"/>
      <c r="O3700" s="3" t="b">
        <f t="shared" si="402"/>
        <v>0</v>
      </c>
      <c r="P3700" s="2">
        <f>IF(O3700,VLOOKUP(C3700,reducedpropertiesScrape!A:D,4,FALSE),I3700)</f>
        <v>43970</v>
      </c>
      <c r="Q3700" s="3">
        <f>MONTH(P3700)</f>
        <v>5</v>
      </c>
      <c r="R3700" s="3">
        <f>YEAR(P3700)</f>
        <v>2020</v>
      </c>
      <c r="S3700" s="3" t="b">
        <f>P3700&gt;43964</f>
        <v>1</v>
      </c>
    </row>
    <row r="3701" spans="1:19" x14ac:dyDescent="0.2">
      <c r="A3701" t="s">
        <v>12914</v>
      </c>
      <c r="B3701" t="str">
        <f>VLOOKUP(A3701,idlookup!A:B,2,FALSE)</f>
        <v>Northampton</v>
      </c>
      <c r="C3701" t="s">
        <v>84</v>
      </c>
      <c r="D3701" t="s">
        <v>50</v>
      </c>
      <c r="E3701" t="s">
        <v>85</v>
      </c>
      <c r="F3701" t="s">
        <v>30</v>
      </c>
      <c r="G3701" t="str">
        <f t="shared" si="399"/>
        <v>yesterday</v>
      </c>
      <c r="H3701" s="2" t="str">
        <f t="shared" si="400"/>
        <v>19/05/2020</v>
      </c>
      <c r="I3701" s="2">
        <f t="shared" si="401"/>
        <v>43970</v>
      </c>
      <c r="J3701" s="3">
        <f t="shared" si="403"/>
        <v>5</v>
      </c>
      <c r="K3701" s="3">
        <f t="shared" si="404"/>
        <v>2020</v>
      </c>
      <c r="L3701" s="3" t="b">
        <f t="shared" si="405"/>
        <v>1</v>
      </c>
      <c r="M3701" s="2" t="s">
        <v>12984</v>
      </c>
      <c r="N3701" s="2"/>
      <c r="O3701" s="3" t="b">
        <f t="shared" si="402"/>
        <v>0</v>
      </c>
      <c r="P3701" s="2">
        <f>IF(O3701,VLOOKUP(C3701,reducedpropertiesScrape!A:D,4,FALSE),I3701)</f>
        <v>43970</v>
      </c>
      <c r="Q3701" s="3">
        <f>MONTH(P3701)</f>
        <v>5</v>
      </c>
      <c r="R3701" s="3">
        <f>YEAR(P3701)</f>
        <v>2020</v>
      </c>
      <c r="S3701" s="3" t="b">
        <f>P3701&gt;43964</f>
        <v>1</v>
      </c>
    </row>
    <row r="3702" spans="1:19" x14ac:dyDescent="0.2">
      <c r="A3702" t="s">
        <v>12914</v>
      </c>
      <c r="B3702" t="str">
        <f>VLOOKUP(A3702,idlookup!A:B,2,FALSE)</f>
        <v>Northampton</v>
      </c>
      <c r="C3702" t="s">
        <v>86</v>
      </c>
      <c r="D3702" t="s">
        <v>87</v>
      </c>
      <c r="E3702" t="s">
        <v>88</v>
      </c>
      <c r="F3702" t="s">
        <v>30</v>
      </c>
      <c r="G3702" t="str">
        <f t="shared" si="399"/>
        <v>yesterday</v>
      </c>
      <c r="H3702" s="2" t="str">
        <f t="shared" si="400"/>
        <v>19/05/2020</v>
      </c>
      <c r="I3702" s="2">
        <f t="shared" si="401"/>
        <v>43970</v>
      </c>
      <c r="J3702" s="3">
        <f t="shared" si="403"/>
        <v>5</v>
      </c>
      <c r="K3702" s="3">
        <f t="shared" si="404"/>
        <v>2020</v>
      </c>
      <c r="L3702" s="3" t="b">
        <f t="shared" si="405"/>
        <v>1</v>
      </c>
      <c r="M3702" s="2" t="s">
        <v>12984</v>
      </c>
      <c r="N3702" s="2"/>
      <c r="O3702" s="3" t="b">
        <f t="shared" si="402"/>
        <v>0</v>
      </c>
      <c r="P3702" s="2">
        <f>IF(O3702,VLOOKUP(C3702,reducedpropertiesScrape!A:D,4,FALSE),I3702)</f>
        <v>43970</v>
      </c>
      <c r="Q3702" s="3">
        <f>MONTH(P3702)</f>
        <v>5</v>
      </c>
      <c r="R3702" s="3">
        <f>YEAR(P3702)</f>
        <v>2020</v>
      </c>
      <c r="S3702" s="3" t="b">
        <f>P3702&gt;43964</f>
        <v>1</v>
      </c>
    </row>
    <row r="3703" spans="1:19" x14ac:dyDescent="0.2">
      <c r="A3703" t="s">
        <v>12914</v>
      </c>
      <c r="B3703" t="str">
        <f>VLOOKUP(A3703,idlookup!A:B,2,FALSE)</f>
        <v>Northampton</v>
      </c>
      <c r="C3703" t="s">
        <v>89</v>
      </c>
      <c r="D3703" t="s">
        <v>7</v>
      </c>
      <c r="E3703" t="s">
        <v>90</v>
      </c>
      <c r="F3703" t="s">
        <v>30</v>
      </c>
      <c r="G3703" t="str">
        <f t="shared" si="399"/>
        <v>yesterday</v>
      </c>
      <c r="H3703" s="2" t="str">
        <f t="shared" si="400"/>
        <v>19/05/2020</v>
      </c>
      <c r="I3703" s="2">
        <f t="shared" si="401"/>
        <v>43970</v>
      </c>
      <c r="J3703" s="3">
        <f t="shared" si="403"/>
        <v>5</v>
      </c>
      <c r="K3703" s="3">
        <f t="shared" si="404"/>
        <v>2020</v>
      </c>
      <c r="L3703" s="3" t="b">
        <f t="shared" si="405"/>
        <v>1</v>
      </c>
      <c r="M3703" s="2" t="s">
        <v>12984</v>
      </c>
      <c r="N3703" s="2"/>
      <c r="O3703" s="3" t="b">
        <f t="shared" si="402"/>
        <v>0</v>
      </c>
      <c r="P3703" s="2">
        <f>IF(O3703,VLOOKUP(C3703,reducedpropertiesScrape!A:D,4,FALSE),I3703)</f>
        <v>43970</v>
      </c>
      <c r="Q3703" s="3">
        <f>MONTH(P3703)</f>
        <v>5</v>
      </c>
      <c r="R3703" s="3">
        <f>YEAR(P3703)</f>
        <v>2020</v>
      </c>
      <c r="S3703" s="3" t="b">
        <f>P3703&gt;43964</f>
        <v>1</v>
      </c>
    </row>
    <row r="3704" spans="1:19" x14ac:dyDescent="0.2">
      <c r="A3704" t="s">
        <v>12914</v>
      </c>
      <c r="B3704" t="str">
        <f>VLOOKUP(A3704,idlookup!A:B,2,FALSE)</f>
        <v>Northampton</v>
      </c>
      <c r="C3704" t="s">
        <v>91</v>
      </c>
      <c r="D3704" t="s">
        <v>38</v>
      </c>
      <c r="E3704" t="s">
        <v>92</v>
      </c>
      <c r="F3704" t="s">
        <v>30</v>
      </c>
      <c r="G3704" t="str">
        <f t="shared" si="399"/>
        <v>yesterday</v>
      </c>
      <c r="H3704" s="2" t="str">
        <f t="shared" si="400"/>
        <v>19/05/2020</v>
      </c>
      <c r="I3704" s="2">
        <f t="shared" si="401"/>
        <v>43970</v>
      </c>
      <c r="J3704" s="3">
        <f t="shared" si="403"/>
        <v>5</v>
      </c>
      <c r="K3704" s="3">
        <f t="shared" si="404"/>
        <v>2020</v>
      </c>
      <c r="L3704" s="3" t="b">
        <f t="shared" si="405"/>
        <v>1</v>
      </c>
      <c r="M3704" s="2" t="s">
        <v>12984</v>
      </c>
      <c r="N3704" s="2"/>
      <c r="O3704" s="3" t="b">
        <f t="shared" si="402"/>
        <v>0</v>
      </c>
      <c r="P3704" s="2">
        <f>IF(O3704,VLOOKUP(C3704,reducedpropertiesScrape!A:D,4,FALSE),I3704)</f>
        <v>43970</v>
      </c>
      <c r="Q3704" s="3">
        <f>MONTH(P3704)</f>
        <v>5</v>
      </c>
      <c r="R3704" s="3">
        <f>YEAR(P3704)</f>
        <v>2020</v>
      </c>
      <c r="S3704" s="3" t="b">
        <f>P3704&gt;43964</f>
        <v>1</v>
      </c>
    </row>
    <row r="3705" spans="1:19" x14ac:dyDescent="0.2">
      <c r="A3705" t="s">
        <v>12914</v>
      </c>
      <c r="B3705" t="str">
        <f>VLOOKUP(A3705,idlookup!A:B,2,FALSE)</f>
        <v>Northampton</v>
      </c>
      <c r="C3705" t="s">
        <v>97</v>
      </c>
      <c r="D3705" t="s">
        <v>23</v>
      </c>
      <c r="E3705" t="s">
        <v>98</v>
      </c>
      <c r="F3705" t="s">
        <v>30</v>
      </c>
      <c r="G3705" t="str">
        <f t="shared" si="399"/>
        <v>yesterday</v>
      </c>
      <c r="H3705" s="2" t="str">
        <f t="shared" si="400"/>
        <v>19/05/2020</v>
      </c>
      <c r="I3705" s="2">
        <f t="shared" si="401"/>
        <v>43970</v>
      </c>
      <c r="J3705" s="3">
        <f t="shared" si="403"/>
        <v>5</v>
      </c>
      <c r="K3705" s="3">
        <f t="shared" si="404"/>
        <v>2020</v>
      </c>
      <c r="L3705" s="3" t="b">
        <f t="shared" si="405"/>
        <v>1</v>
      </c>
      <c r="M3705" s="2" t="s">
        <v>12984</v>
      </c>
      <c r="N3705" s="2"/>
      <c r="O3705" s="3" t="b">
        <f t="shared" si="402"/>
        <v>0</v>
      </c>
      <c r="P3705" s="2">
        <f>IF(O3705,VLOOKUP(C3705,reducedpropertiesScrape!A:D,4,FALSE),I3705)</f>
        <v>43970</v>
      </c>
      <c r="Q3705" s="3">
        <f>MONTH(P3705)</f>
        <v>5</v>
      </c>
      <c r="R3705" s="3">
        <f>YEAR(P3705)</f>
        <v>2020</v>
      </c>
      <c r="S3705" s="3" t="b">
        <f>P3705&gt;43964</f>
        <v>1</v>
      </c>
    </row>
    <row r="3706" spans="1:19" x14ac:dyDescent="0.2">
      <c r="A3706" t="s">
        <v>12914</v>
      </c>
      <c r="B3706" t="str">
        <f>VLOOKUP(A3706,idlookup!A:B,2,FALSE)</f>
        <v>Northampton</v>
      </c>
      <c r="C3706" t="s">
        <v>99</v>
      </c>
      <c r="D3706" t="s">
        <v>100</v>
      </c>
      <c r="E3706" t="s">
        <v>101</v>
      </c>
      <c r="F3706" t="s">
        <v>30</v>
      </c>
      <c r="G3706" t="str">
        <f t="shared" si="399"/>
        <v>yesterday</v>
      </c>
      <c r="H3706" s="2" t="str">
        <f t="shared" si="400"/>
        <v>19/05/2020</v>
      </c>
      <c r="I3706" s="2">
        <f t="shared" si="401"/>
        <v>43970</v>
      </c>
      <c r="J3706" s="3">
        <f t="shared" si="403"/>
        <v>5</v>
      </c>
      <c r="K3706" s="3">
        <f t="shared" si="404"/>
        <v>2020</v>
      </c>
      <c r="L3706" s="3" t="b">
        <f t="shared" si="405"/>
        <v>1</v>
      </c>
      <c r="M3706" s="2" t="s">
        <v>12984</v>
      </c>
      <c r="N3706" s="2"/>
      <c r="O3706" s="3" t="b">
        <f t="shared" si="402"/>
        <v>0</v>
      </c>
      <c r="P3706" s="2">
        <f>IF(O3706,VLOOKUP(C3706,reducedpropertiesScrape!A:D,4,FALSE),I3706)</f>
        <v>43970</v>
      </c>
      <c r="Q3706" s="3">
        <f>MONTH(P3706)</f>
        <v>5</v>
      </c>
      <c r="R3706" s="3">
        <f>YEAR(P3706)</f>
        <v>2020</v>
      </c>
      <c r="S3706" s="3" t="b">
        <f>P3706&gt;43964</f>
        <v>1</v>
      </c>
    </row>
    <row r="3707" spans="1:19" x14ac:dyDescent="0.2">
      <c r="A3707" t="s">
        <v>12914</v>
      </c>
      <c r="B3707" t="str">
        <f>VLOOKUP(A3707,idlookup!A:B,2,FALSE)</f>
        <v>Northampton</v>
      </c>
      <c r="C3707" t="s">
        <v>105</v>
      </c>
      <c r="D3707" t="s">
        <v>103</v>
      </c>
      <c r="E3707" t="s">
        <v>106</v>
      </c>
      <c r="F3707" t="s">
        <v>30</v>
      </c>
      <c r="G3707" t="str">
        <f t="shared" si="399"/>
        <v>yesterday</v>
      </c>
      <c r="H3707" s="2" t="str">
        <f t="shared" si="400"/>
        <v>19/05/2020</v>
      </c>
      <c r="I3707" s="2">
        <f t="shared" si="401"/>
        <v>43970</v>
      </c>
      <c r="J3707" s="3">
        <f t="shared" si="403"/>
        <v>5</v>
      </c>
      <c r="K3707" s="3">
        <f t="shared" si="404"/>
        <v>2020</v>
      </c>
      <c r="L3707" s="3" t="b">
        <f t="shared" si="405"/>
        <v>1</v>
      </c>
      <c r="M3707" s="2" t="s">
        <v>12984</v>
      </c>
      <c r="N3707" s="2"/>
      <c r="O3707" s="3" t="b">
        <f t="shared" si="402"/>
        <v>0</v>
      </c>
      <c r="P3707" s="2">
        <f>IF(O3707,VLOOKUP(C3707,reducedpropertiesScrape!A:D,4,FALSE),I3707)</f>
        <v>43970</v>
      </c>
      <c r="Q3707" s="3">
        <f>MONTH(P3707)</f>
        <v>5</v>
      </c>
      <c r="R3707" s="3">
        <f>YEAR(P3707)</f>
        <v>2020</v>
      </c>
      <c r="S3707" s="3" t="b">
        <f>P3707&gt;43964</f>
        <v>1</v>
      </c>
    </row>
    <row r="3708" spans="1:19" x14ac:dyDescent="0.2">
      <c r="A3708" t="s">
        <v>12914</v>
      </c>
      <c r="B3708" t="str">
        <f>VLOOKUP(A3708,idlookup!A:B,2,FALSE)</f>
        <v>Northampton</v>
      </c>
      <c r="C3708" t="s">
        <v>107</v>
      </c>
      <c r="D3708" t="s">
        <v>32</v>
      </c>
      <c r="E3708" t="s">
        <v>108</v>
      </c>
      <c r="F3708" t="s">
        <v>30</v>
      </c>
      <c r="G3708" t="str">
        <f t="shared" si="399"/>
        <v>yesterday</v>
      </c>
      <c r="H3708" s="2" t="str">
        <f t="shared" si="400"/>
        <v>19/05/2020</v>
      </c>
      <c r="I3708" s="2">
        <f t="shared" si="401"/>
        <v>43970</v>
      </c>
      <c r="J3708" s="3">
        <f t="shared" si="403"/>
        <v>5</v>
      </c>
      <c r="K3708" s="3">
        <f t="shared" si="404"/>
        <v>2020</v>
      </c>
      <c r="L3708" s="3" t="b">
        <f t="shared" si="405"/>
        <v>1</v>
      </c>
      <c r="M3708" s="2" t="s">
        <v>12984</v>
      </c>
      <c r="N3708" s="2"/>
      <c r="O3708" s="3" t="b">
        <f t="shared" si="402"/>
        <v>0</v>
      </c>
      <c r="P3708" s="2">
        <f>IF(O3708,VLOOKUP(C3708,reducedpropertiesScrape!A:D,4,FALSE),I3708)</f>
        <v>43970</v>
      </c>
      <c r="Q3708" s="3">
        <f>MONTH(P3708)</f>
        <v>5</v>
      </c>
      <c r="R3708" s="3">
        <f>YEAR(P3708)</f>
        <v>2020</v>
      </c>
      <c r="S3708" s="3" t="b">
        <f>P3708&gt;43964</f>
        <v>1</v>
      </c>
    </row>
    <row r="3709" spans="1:19" x14ac:dyDescent="0.2">
      <c r="A3709" t="s">
        <v>12914</v>
      </c>
      <c r="B3709" t="str">
        <f>VLOOKUP(A3709,idlookup!A:B,2,FALSE)</f>
        <v>Northampton</v>
      </c>
      <c r="C3709" t="s">
        <v>28</v>
      </c>
      <c r="D3709" t="s">
        <v>7</v>
      </c>
      <c r="E3709" t="s">
        <v>29</v>
      </c>
      <c r="F3709" t="s">
        <v>30</v>
      </c>
      <c r="G3709" t="str">
        <f t="shared" si="399"/>
        <v>yesterday</v>
      </c>
      <c r="H3709" s="2" t="str">
        <f t="shared" si="400"/>
        <v>19/05/2020</v>
      </c>
      <c r="I3709" s="2">
        <f t="shared" si="401"/>
        <v>43970</v>
      </c>
      <c r="J3709" s="3">
        <f t="shared" si="403"/>
        <v>5</v>
      </c>
      <c r="K3709" s="3">
        <f t="shared" si="404"/>
        <v>2020</v>
      </c>
      <c r="L3709" s="3" t="b">
        <f t="shared" si="405"/>
        <v>1</v>
      </c>
      <c r="M3709" s="2" t="s">
        <v>12984</v>
      </c>
      <c r="N3709" s="2"/>
      <c r="O3709" s="3" t="b">
        <f t="shared" si="402"/>
        <v>0</v>
      </c>
      <c r="P3709" s="2">
        <f>IF(O3709,VLOOKUP(C3709,reducedpropertiesScrape!A:D,4,FALSE),I3709)</f>
        <v>43970</v>
      </c>
      <c r="Q3709" s="3">
        <f>MONTH(P3709)</f>
        <v>5</v>
      </c>
      <c r="R3709" s="3">
        <f>YEAR(P3709)</f>
        <v>2020</v>
      </c>
      <c r="S3709" s="3" t="b">
        <f>P3709&gt;43964</f>
        <v>1</v>
      </c>
    </row>
    <row r="3710" spans="1:19" x14ac:dyDescent="0.2">
      <c r="A3710" t="s">
        <v>12915</v>
      </c>
      <c r="B3710" t="str">
        <f>VLOOKUP(A3710,idlookup!A:B,2,FALSE)</f>
        <v>Norwich</v>
      </c>
      <c r="C3710" t="s">
        <v>251</v>
      </c>
      <c r="D3710" t="s">
        <v>82</v>
      </c>
      <c r="E3710" t="s">
        <v>252</v>
      </c>
      <c r="F3710" t="s">
        <v>30</v>
      </c>
      <c r="G3710" t="str">
        <f t="shared" si="399"/>
        <v>yesterday</v>
      </c>
      <c r="H3710" s="2" t="str">
        <f t="shared" si="400"/>
        <v>19/05/2020</v>
      </c>
      <c r="I3710" s="2">
        <f t="shared" si="401"/>
        <v>43970</v>
      </c>
      <c r="J3710" s="3">
        <f t="shared" si="403"/>
        <v>5</v>
      </c>
      <c r="K3710" s="3">
        <f t="shared" si="404"/>
        <v>2020</v>
      </c>
      <c r="L3710" s="3" t="b">
        <f t="shared" si="405"/>
        <v>1</v>
      </c>
      <c r="M3710" s="2" t="s">
        <v>12984</v>
      </c>
      <c r="N3710" s="2"/>
      <c r="O3710" s="3" t="b">
        <f t="shared" si="402"/>
        <v>0</v>
      </c>
      <c r="P3710" s="2">
        <f>IF(O3710,VLOOKUP(C3710,reducedpropertiesScrape!A:D,4,FALSE),I3710)</f>
        <v>43970</v>
      </c>
      <c r="Q3710" s="3">
        <f>MONTH(P3710)</f>
        <v>5</v>
      </c>
      <c r="R3710" s="3">
        <f>YEAR(P3710)</f>
        <v>2020</v>
      </c>
      <c r="S3710" s="3" t="b">
        <f>P3710&gt;43964</f>
        <v>1</v>
      </c>
    </row>
    <row r="3711" spans="1:19" x14ac:dyDescent="0.2">
      <c r="A3711" t="s">
        <v>12915</v>
      </c>
      <c r="B3711" t="str">
        <f>VLOOKUP(A3711,idlookup!A:B,2,FALSE)</f>
        <v>Norwich</v>
      </c>
      <c r="C3711" t="s">
        <v>253</v>
      </c>
      <c r="D3711" t="s">
        <v>254</v>
      </c>
      <c r="E3711" t="s">
        <v>255</v>
      </c>
      <c r="F3711" t="s">
        <v>30</v>
      </c>
      <c r="G3711" t="str">
        <f t="shared" si="399"/>
        <v>yesterday</v>
      </c>
      <c r="H3711" s="2" t="str">
        <f t="shared" si="400"/>
        <v>19/05/2020</v>
      </c>
      <c r="I3711" s="2">
        <f t="shared" si="401"/>
        <v>43970</v>
      </c>
      <c r="J3711" s="3">
        <f t="shared" si="403"/>
        <v>5</v>
      </c>
      <c r="K3711" s="3">
        <f t="shared" si="404"/>
        <v>2020</v>
      </c>
      <c r="L3711" s="3" t="b">
        <f t="shared" si="405"/>
        <v>1</v>
      </c>
      <c r="M3711" s="2" t="s">
        <v>12984</v>
      </c>
      <c r="N3711" s="2"/>
      <c r="O3711" s="3" t="b">
        <f t="shared" si="402"/>
        <v>0</v>
      </c>
      <c r="P3711" s="2">
        <f>IF(O3711,VLOOKUP(C3711,reducedpropertiesScrape!A:D,4,FALSE),I3711)</f>
        <v>43970</v>
      </c>
      <c r="Q3711" s="3">
        <f>MONTH(P3711)</f>
        <v>5</v>
      </c>
      <c r="R3711" s="3">
        <f>YEAR(P3711)</f>
        <v>2020</v>
      </c>
      <c r="S3711" s="3" t="b">
        <f>P3711&gt;43964</f>
        <v>1</v>
      </c>
    </row>
    <row r="3712" spans="1:19" x14ac:dyDescent="0.2">
      <c r="A3712" t="s">
        <v>12915</v>
      </c>
      <c r="B3712" t="str">
        <f>VLOOKUP(A3712,idlookup!A:B,2,FALSE)</f>
        <v>Norwich</v>
      </c>
      <c r="C3712" t="s">
        <v>256</v>
      </c>
      <c r="D3712" t="s">
        <v>23</v>
      </c>
      <c r="E3712" t="s">
        <v>257</v>
      </c>
      <c r="F3712" t="s">
        <v>30</v>
      </c>
      <c r="G3712" t="str">
        <f t="shared" si="399"/>
        <v>yesterday</v>
      </c>
      <c r="H3712" s="2" t="str">
        <f t="shared" si="400"/>
        <v>19/05/2020</v>
      </c>
      <c r="I3712" s="2">
        <f t="shared" si="401"/>
        <v>43970</v>
      </c>
      <c r="J3712" s="3">
        <f t="shared" si="403"/>
        <v>5</v>
      </c>
      <c r="K3712" s="3">
        <f t="shared" si="404"/>
        <v>2020</v>
      </c>
      <c r="L3712" s="3" t="b">
        <f t="shared" si="405"/>
        <v>1</v>
      </c>
      <c r="M3712" s="2" t="s">
        <v>12984</v>
      </c>
      <c r="N3712" s="2"/>
      <c r="O3712" s="3" t="b">
        <f t="shared" si="402"/>
        <v>0</v>
      </c>
      <c r="P3712" s="2">
        <f>IF(O3712,VLOOKUP(C3712,reducedpropertiesScrape!A:D,4,FALSE),I3712)</f>
        <v>43970</v>
      </c>
      <c r="Q3712" s="3">
        <f>MONTH(P3712)</f>
        <v>5</v>
      </c>
      <c r="R3712" s="3">
        <f>YEAR(P3712)</f>
        <v>2020</v>
      </c>
      <c r="S3712" s="3" t="b">
        <f>P3712&gt;43964</f>
        <v>1</v>
      </c>
    </row>
    <row r="3713" spans="1:19" x14ac:dyDescent="0.2">
      <c r="A3713" t="s">
        <v>12915</v>
      </c>
      <c r="B3713" t="str">
        <f>VLOOKUP(A3713,idlookup!A:B,2,FALSE)</f>
        <v>Norwich</v>
      </c>
      <c r="C3713" t="s">
        <v>258</v>
      </c>
      <c r="D3713" t="s">
        <v>53</v>
      </c>
      <c r="E3713" t="s">
        <v>259</v>
      </c>
      <c r="F3713" t="s">
        <v>30</v>
      </c>
      <c r="G3713" t="str">
        <f t="shared" si="399"/>
        <v>yesterday</v>
      </c>
      <c r="H3713" s="2" t="str">
        <f t="shared" si="400"/>
        <v>19/05/2020</v>
      </c>
      <c r="I3713" s="2">
        <f t="shared" si="401"/>
        <v>43970</v>
      </c>
      <c r="J3713" s="3">
        <f t="shared" si="403"/>
        <v>5</v>
      </c>
      <c r="K3713" s="3">
        <f t="shared" si="404"/>
        <v>2020</v>
      </c>
      <c r="L3713" s="3" t="b">
        <f t="shared" si="405"/>
        <v>1</v>
      </c>
      <c r="M3713" s="2" t="s">
        <v>12984</v>
      </c>
      <c r="N3713" s="2"/>
      <c r="O3713" s="3" t="b">
        <f t="shared" si="402"/>
        <v>0</v>
      </c>
      <c r="P3713" s="2">
        <f>IF(O3713,VLOOKUP(C3713,reducedpropertiesScrape!A:D,4,FALSE),I3713)</f>
        <v>43970</v>
      </c>
      <c r="Q3713" s="3">
        <f>MONTH(P3713)</f>
        <v>5</v>
      </c>
      <c r="R3713" s="3">
        <f>YEAR(P3713)</f>
        <v>2020</v>
      </c>
      <c r="S3713" s="3" t="b">
        <f>P3713&gt;43964</f>
        <v>1</v>
      </c>
    </row>
    <row r="3714" spans="1:19" x14ac:dyDescent="0.2">
      <c r="A3714" t="s">
        <v>12915</v>
      </c>
      <c r="B3714" t="str">
        <f>VLOOKUP(A3714,idlookup!A:B,2,FALSE)</f>
        <v>Norwich</v>
      </c>
      <c r="C3714" t="s">
        <v>262</v>
      </c>
      <c r="D3714" t="s">
        <v>23</v>
      </c>
      <c r="E3714" t="s">
        <v>263</v>
      </c>
      <c r="F3714" t="s">
        <v>30</v>
      </c>
      <c r="G3714" t="str">
        <f t="shared" ref="G3714:G3777" si="406">SUBSTITUTE(SUBSTITUTE(F3714,"Added ",""),"on ","")</f>
        <v>yesterday</v>
      </c>
      <c r="H3714" s="2" t="str">
        <f t="shared" ref="H3714:H3777" si="407">SUBSTITUTE(SUBSTITUTE(G3714,"yesterday","19/05/2020"),"today","20/05/2020")</f>
        <v>19/05/2020</v>
      </c>
      <c r="I3714" s="2">
        <f t="shared" ref="I3714:I3777" si="408">DATE(RIGHT(H3714,4),MID(H3714,4,2),LEFT(H3714,2))</f>
        <v>43970</v>
      </c>
      <c r="J3714" s="3">
        <f t="shared" si="403"/>
        <v>5</v>
      </c>
      <c r="K3714" s="3">
        <f t="shared" si="404"/>
        <v>2020</v>
      </c>
      <c r="L3714" s="3" t="b">
        <f t="shared" si="405"/>
        <v>1</v>
      </c>
      <c r="M3714" s="2" t="s">
        <v>12984</v>
      </c>
      <c r="N3714" s="2"/>
      <c r="O3714" s="3" t="b">
        <f t="shared" ref="O3714:O3777" si="409">COUNTIF(H3714,"*reduced*")&gt;0</f>
        <v>0</v>
      </c>
      <c r="P3714" s="2">
        <f>IF(O3714,VLOOKUP(C3714,reducedpropertiesScrape!A:D,4,FALSE),I3714)</f>
        <v>43970</v>
      </c>
      <c r="Q3714" s="3">
        <f>MONTH(P3714)</f>
        <v>5</v>
      </c>
      <c r="R3714" s="3">
        <f>YEAR(P3714)</f>
        <v>2020</v>
      </c>
      <c r="S3714" s="3" t="b">
        <f>P3714&gt;43964</f>
        <v>1</v>
      </c>
    </row>
    <row r="3715" spans="1:19" x14ac:dyDescent="0.2">
      <c r="A3715" t="s">
        <v>12915</v>
      </c>
      <c r="B3715" t="str">
        <f>VLOOKUP(A3715,idlookup!A:B,2,FALSE)</f>
        <v>Norwich</v>
      </c>
      <c r="C3715" t="s">
        <v>264</v>
      </c>
      <c r="D3715" t="s">
        <v>122</v>
      </c>
      <c r="E3715" t="s">
        <v>265</v>
      </c>
      <c r="F3715" t="s">
        <v>30</v>
      </c>
      <c r="G3715" t="str">
        <f t="shared" si="406"/>
        <v>yesterday</v>
      </c>
      <c r="H3715" s="2" t="str">
        <f t="shared" si="407"/>
        <v>19/05/2020</v>
      </c>
      <c r="I3715" s="2">
        <f t="shared" si="408"/>
        <v>43970</v>
      </c>
      <c r="J3715" s="3">
        <f t="shared" ref="J3715:J3778" si="410">MONTH(I3715)</f>
        <v>5</v>
      </c>
      <c r="K3715" s="3">
        <f t="shared" ref="K3715:K3778" si="411">YEAR(I3715)</f>
        <v>2020</v>
      </c>
      <c r="L3715" s="3" t="b">
        <f t="shared" ref="L3715:L3778" si="412">I3715&gt;43964</f>
        <v>1</v>
      </c>
      <c r="M3715" s="2" t="s">
        <v>12984</v>
      </c>
      <c r="N3715" s="2"/>
      <c r="O3715" s="3" t="b">
        <f t="shared" si="409"/>
        <v>0</v>
      </c>
      <c r="P3715" s="2">
        <f>IF(O3715,VLOOKUP(C3715,reducedpropertiesScrape!A:D,4,FALSE),I3715)</f>
        <v>43970</v>
      </c>
      <c r="Q3715" s="3">
        <f>MONTH(P3715)</f>
        <v>5</v>
      </c>
      <c r="R3715" s="3">
        <f>YEAR(P3715)</f>
        <v>2020</v>
      </c>
      <c r="S3715" s="3" t="b">
        <f>P3715&gt;43964</f>
        <v>1</v>
      </c>
    </row>
    <row r="3716" spans="1:19" x14ac:dyDescent="0.2">
      <c r="A3716" t="s">
        <v>12915</v>
      </c>
      <c r="B3716" t="str">
        <f>VLOOKUP(A3716,idlookup!A:B,2,FALSE)</f>
        <v>Norwich</v>
      </c>
      <c r="C3716" t="s">
        <v>266</v>
      </c>
      <c r="D3716" t="s">
        <v>267</v>
      </c>
      <c r="E3716" t="s">
        <v>268</v>
      </c>
      <c r="F3716" t="s">
        <v>30</v>
      </c>
      <c r="G3716" t="str">
        <f t="shared" si="406"/>
        <v>yesterday</v>
      </c>
      <c r="H3716" s="2" t="str">
        <f t="shared" si="407"/>
        <v>19/05/2020</v>
      </c>
      <c r="I3716" s="2">
        <f t="shared" si="408"/>
        <v>43970</v>
      </c>
      <c r="J3716" s="3">
        <f t="shared" si="410"/>
        <v>5</v>
      </c>
      <c r="K3716" s="3">
        <f t="shared" si="411"/>
        <v>2020</v>
      </c>
      <c r="L3716" s="3" t="b">
        <f t="shared" si="412"/>
        <v>1</v>
      </c>
      <c r="M3716" s="2" t="s">
        <v>12984</v>
      </c>
      <c r="N3716" s="2"/>
      <c r="O3716" s="3" t="b">
        <f t="shared" si="409"/>
        <v>0</v>
      </c>
      <c r="P3716" s="2">
        <f>IF(O3716,VLOOKUP(C3716,reducedpropertiesScrape!A:D,4,FALSE),I3716)</f>
        <v>43970</v>
      </c>
      <c r="Q3716" s="3">
        <f>MONTH(P3716)</f>
        <v>5</v>
      </c>
      <c r="R3716" s="3">
        <f>YEAR(P3716)</f>
        <v>2020</v>
      </c>
      <c r="S3716" s="3" t="b">
        <f>P3716&gt;43964</f>
        <v>1</v>
      </c>
    </row>
    <row r="3717" spans="1:19" x14ac:dyDescent="0.2">
      <c r="A3717" t="s">
        <v>12915</v>
      </c>
      <c r="B3717" t="str">
        <f>VLOOKUP(A3717,idlookup!A:B,2,FALSE)</f>
        <v>Norwich</v>
      </c>
      <c r="C3717" t="s">
        <v>271</v>
      </c>
      <c r="D3717" t="s">
        <v>87</v>
      </c>
      <c r="E3717" t="s">
        <v>272</v>
      </c>
      <c r="F3717" t="s">
        <v>30</v>
      </c>
      <c r="G3717" t="str">
        <f t="shared" si="406"/>
        <v>yesterday</v>
      </c>
      <c r="H3717" s="2" t="str">
        <f t="shared" si="407"/>
        <v>19/05/2020</v>
      </c>
      <c r="I3717" s="2">
        <f t="shared" si="408"/>
        <v>43970</v>
      </c>
      <c r="J3717" s="3">
        <f t="shared" si="410"/>
        <v>5</v>
      </c>
      <c r="K3717" s="3">
        <f t="shared" si="411"/>
        <v>2020</v>
      </c>
      <c r="L3717" s="3" t="b">
        <f t="shared" si="412"/>
        <v>1</v>
      </c>
      <c r="M3717" s="2" t="s">
        <v>12984</v>
      </c>
      <c r="N3717" s="2"/>
      <c r="O3717" s="3" t="b">
        <f t="shared" si="409"/>
        <v>0</v>
      </c>
      <c r="P3717" s="2">
        <f>IF(O3717,VLOOKUP(C3717,reducedpropertiesScrape!A:D,4,FALSE),I3717)</f>
        <v>43970</v>
      </c>
      <c r="Q3717" s="3">
        <f>MONTH(P3717)</f>
        <v>5</v>
      </c>
      <c r="R3717" s="3">
        <f>YEAR(P3717)</f>
        <v>2020</v>
      </c>
      <c r="S3717" s="3" t="b">
        <f>P3717&gt;43964</f>
        <v>1</v>
      </c>
    </row>
    <row r="3718" spans="1:19" x14ac:dyDescent="0.2">
      <c r="A3718" t="s">
        <v>12915</v>
      </c>
      <c r="B3718" t="str">
        <f>VLOOKUP(A3718,idlookup!A:B,2,FALSE)</f>
        <v>Norwich</v>
      </c>
      <c r="C3718" t="s">
        <v>273</v>
      </c>
      <c r="D3718" t="s">
        <v>82</v>
      </c>
      <c r="E3718" t="s">
        <v>274</v>
      </c>
      <c r="F3718" t="s">
        <v>30</v>
      </c>
      <c r="G3718" t="str">
        <f t="shared" si="406"/>
        <v>yesterday</v>
      </c>
      <c r="H3718" s="2" t="str">
        <f t="shared" si="407"/>
        <v>19/05/2020</v>
      </c>
      <c r="I3718" s="2">
        <f t="shared" si="408"/>
        <v>43970</v>
      </c>
      <c r="J3718" s="3">
        <f t="shared" si="410"/>
        <v>5</v>
      </c>
      <c r="K3718" s="3">
        <f t="shared" si="411"/>
        <v>2020</v>
      </c>
      <c r="L3718" s="3" t="b">
        <f t="shared" si="412"/>
        <v>1</v>
      </c>
      <c r="M3718" s="2" t="s">
        <v>12984</v>
      </c>
      <c r="N3718" s="2"/>
      <c r="O3718" s="3" t="b">
        <f t="shared" si="409"/>
        <v>0</v>
      </c>
      <c r="P3718" s="2">
        <f>IF(O3718,VLOOKUP(C3718,reducedpropertiesScrape!A:D,4,FALSE),I3718)</f>
        <v>43970</v>
      </c>
      <c r="Q3718" s="3">
        <f>MONTH(P3718)</f>
        <v>5</v>
      </c>
      <c r="R3718" s="3">
        <f>YEAR(P3718)</f>
        <v>2020</v>
      </c>
      <c r="S3718" s="3" t="b">
        <f>P3718&gt;43964</f>
        <v>1</v>
      </c>
    </row>
    <row r="3719" spans="1:19" x14ac:dyDescent="0.2">
      <c r="A3719" t="s">
        <v>12915</v>
      </c>
      <c r="B3719" t="str">
        <f>VLOOKUP(A3719,idlookup!A:B,2,FALSE)</f>
        <v>Norwich</v>
      </c>
      <c r="C3719" t="s">
        <v>279</v>
      </c>
      <c r="D3719" t="s">
        <v>280</v>
      </c>
      <c r="E3719" t="s">
        <v>281</v>
      </c>
      <c r="F3719" t="s">
        <v>30</v>
      </c>
      <c r="G3719" t="str">
        <f t="shared" si="406"/>
        <v>yesterday</v>
      </c>
      <c r="H3719" s="2" t="str">
        <f t="shared" si="407"/>
        <v>19/05/2020</v>
      </c>
      <c r="I3719" s="2">
        <f t="shared" si="408"/>
        <v>43970</v>
      </c>
      <c r="J3719" s="3">
        <f t="shared" si="410"/>
        <v>5</v>
      </c>
      <c r="K3719" s="3">
        <f t="shared" si="411"/>
        <v>2020</v>
      </c>
      <c r="L3719" s="3" t="b">
        <f t="shared" si="412"/>
        <v>1</v>
      </c>
      <c r="M3719" s="2" t="s">
        <v>12984</v>
      </c>
      <c r="N3719" s="2"/>
      <c r="O3719" s="3" t="b">
        <f t="shared" si="409"/>
        <v>0</v>
      </c>
      <c r="P3719" s="2">
        <f>IF(O3719,VLOOKUP(C3719,reducedpropertiesScrape!A:D,4,FALSE),I3719)</f>
        <v>43970</v>
      </c>
      <c r="Q3719" s="3">
        <f>MONTH(P3719)</f>
        <v>5</v>
      </c>
      <c r="R3719" s="3">
        <f>YEAR(P3719)</f>
        <v>2020</v>
      </c>
      <c r="S3719" s="3" t="b">
        <f>P3719&gt;43964</f>
        <v>1</v>
      </c>
    </row>
    <row r="3720" spans="1:19" x14ac:dyDescent="0.2">
      <c r="A3720" t="s">
        <v>12915</v>
      </c>
      <c r="B3720" t="str">
        <f>VLOOKUP(A3720,idlookup!A:B,2,FALSE)</f>
        <v>Norwich</v>
      </c>
      <c r="C3720" t="s">
        <v>282</v>
      </c>
      <c r="D3720" t="s">
        <v>7</v>
      </c>
      <c r="E3720" t="s">
        <v>283</v>
      </c>
      <c r="F3720" t="s">
        <v>30</v>
      </c>
      <c r="G3720" t="str">
        <f t="shared" si="406"/>
        <v>yesterday</v>
      </c>
      <c r="H3720" s="2" t="str">
        <f t="shared" si="407"/>
        <v>19/05/2020</v>
      </c>
      <c r="I3720" s="2">
        <f t="shared" si="408"/>
        <v>43970</v>
      </c>
      <c r="J3720" s="3">
        <f t="shared" si="410"/>
        <v>5</v>
      </c>
      <c r="K3720" s="3">
        <f t="shared" si="411"/>
        <v>2020</v>
      </c>
      <c r="L3720" s="3" t="b">
        <f t="shared" si="412"/>
        <v>1</v>
      </c>
      <c r="M3720" s="2" t="s">
        <v>12984</v>
      </c>
      <c r="N3720" s="2"/>
      <c r="O3720" s="3" t="b">
        <f t="shared" si="409"/>
        <v>0</v>
      </c>
      <c r="P3720" s="2">
        <f>IF(O3720,VLOOKUP(C3720,reducedpropertiesScrape!A:D,4,FALSE),I3720)</f>
        <v>43970</v>
      </c>
      <c r="Q3720" s="3">
        <f>MONTH(P3720)</f>
        <v>5</v>
      </c>
      <c r="R3720" s="3">
        <f>YEAR(P3720)</f>
        <v>2020</v>
      </c>
      <c r="S3720" s="3" t="b">
        <f>P3720&gt;43964</f>
        <v>1</v>
      </c>
    </row>
    <row r="3721" spans="1:19" x14ac:dyDescent="0.2">
      <c r="A3721" t="s">
        <v>12915</v>
      </c>
      <c r="B3721" t="str">
        <f>VLOOKUP(A3721,idlookup!A:B,2,FALSE)</f>
        <v>Norwich</v>
      </c>
      <c r="C3721" t="s">
        <v>284</v>
      </c>
      <c r="D3721" t="s">
        <v>23</v>
      </c>
      <c r="E3721" t="s">
        <v>281</v>
      </c>
      <c r="F3721" t="s">
        <v>30</v>
      </c>
      <c r="G3721" t="str">
        <f t="shared" si="406"/>
        <v>yesterday</v>
      </c>
      <c r="H3721" s="2" t="str">
        <f t="shared" si="407"/>
        <v>19/05/2020</v>
      </c>
      <c r="I3721" s="2">
        <f t="shared" si="408"/>
        <v>43970</v>
      </c>
      <c r="J3721" s="3">
        <f t="shared" si="410"/>
        <v>5</v>
      </c>
      <c r="K3721" s="3">
        <f t="shared" si="411"/>
        <v>2020</v>
      </c>
      <c r="L3721" s="3" t="b">
        <f t="shared" si="412"/>
        <v>1</v>
      </c>
      <c r="M3721" s="2" t="s">
        <v>12984</v>
      </c>
      <c r="N3721" s="2"/>
      <c r="O3721" s="3" t="b">
        <f t="shared" si="409"/>
        <v>0</v>
      </c>
      <c r="P3721" s="2">
        <f>IF(O3721,VLOOKUP(C3721,reducedpropertiesScrape!A:D,4,FALSE),I3721)</f>
        <v>43970</v>
      </c>
      <c r="Q3721" s="3">
        <f>MONTH(P3721)</f>
        <v>5</v>
      </c>
      <c r="R3721" s="3">
        <f>YEAR(P3721)</f>
        <v>2020</v>
      </c>
      <c r="S3721" s="3" t="b">
        <f>P3721&gt;43964</f>
        <v>1</v>
      </c>
    </row>
    <row r="3722" spans="1:19" x14ac:dyDescent="0.2">
      <c r="A3722" t="s">
        <v>12915</v>
      </c>
      <c r="B3722" t="str">
        <f>VLOOKUP(A3722,idlookup!A:B,2,FALSE)</f>
        <v>Norwich</v>
      </c>
      <c r="C3722" t="s">
        <v>285</v>
      </c>
      <c r="D3722" t="s">
        <v>100</v>
      </c>
      <c r="E3722" t="s">
        <v>286</v>
      </c>
      <c r="F3722" t="s">
        <v>30</v>
      </c>
      <c r="G3722" t="str">
        <f t="shared" si="406"/>
        <v>yesterday</v>
      </c>
      <c r="H3722" s="2" t="str">
        <f t="shared" si="407"/>
        <v>19/05/2020</v>
      </c>
      <c r="I3722" s="2">
        <f t="shared" si="408"/>
        <v>43970</v>
      </c>
      <c r="J3722" s="3">
        <f t="shared" si="410"/>
        <v>5</v>
      </c>
      <c r="K3722" s="3">
        <f t="shared" si="411"/>
        <v>2020</v>
      </c>
      <c r="L3722" s="3" t="b">
        <f t="shared" si="412"/>
        <v>1</v>
      </c>
      <c r="M3722" s="2" t="s">
        <v>12984</v>
      </c>
      <c r="N3722" s="2"/>
      <c r="O3722" s="3" t="b">
        <f t="shared" si="409"/>
        <v>0</v>
      </c>
      <c r="P3722" s="2">
        <f>IF(O3722,VLOOKUP(C3722,reducedpropertiesScrape!A:D,4,FALSE),I3722)</f>
        <v>43970</v>
      </c>
      <c r="Q3722" s="3">
        <f>MONTH(P3722)</f>
        <v>5</v>
      </c>
      <c r="R3722" s="3">
        <f>YEAR(P3722)</f>
        <v>2020</v>
      </c>
      <c r="S3722" s="3" t="b">
        <f>P3722&gt;43964</f>
        <v>1</v>
      </c>
    </row>
    <row r="3723" spans="1:19" x14ac:dyDescent="0.2">
      <c r="A3723" t="s">
        <v>12915</v>
      </c>
      <c r="B3723" t="str">
        <f>VLOOKUP(A3723,idlookup!A:B,2,FALSE)</f>
        <v>Norwich</v>
      </c>
      <c r="C3723" t="s">
        <v>287</v>
      </c>
      <c r="D3723" t="s">
        <v>122</v>
      </c>
      <c r="E3723" t="s">
        <v>288</v>
      </c>
      <c r="F3723" t="s">
        <v>30</v>
      </c>
      <c r="G3723" t="str">
        <f t="shared" si="406"/>
        <v>yesterday</v>
      </c>
      <c r="H3723" s="2" t="str">
        <f t="shared" si="407"/>
        <v>19/05/2020</v>
      </c>
      <c r="I3723" s="2">
        <f t="shared" si="408"/>
        <v>43970</v>
      </c>
      <c r="J3723" s="3">
        <f t="shared" si="410"/>
        <v>5</v>
      </c>
      <c r="K3723" s="3">
        <f t="shared" si="411"/>
        <v>2020</v>
      </c>
      <c r="L3723" s="3" t="b">
        <f t="shared" si="412"/>
        <v>1</v>
      </c>
      <c r="M3723" s="2" t="s">
        <v>12984</v>
      </c>
      <c r="N3723" s="2"/>
      <c r="O3723" s="3" t="b">
        <f t="shared" si="409"/>
        <v>0</v>
      </c>
      <c r="P3723" s="2">
        <f>IF(O3723,VLOOKUP(C3723,reducedpropertiesScrape!A:D,4,FALSE),I3723)</f>
        <v>43970</v>
      </c>
      <c r="Q3723" s="3">
        <f>MONTH(P3723)</f>
        <v>5</v>
      </c>
      <c r="R3723" s="3">
        <f>YEAR(P3723)</f>
        <v>2020</v>
      </c>
      <c r="S3723" s="3" t="b">
        <f>P3723&gt;43964</f>
        <v>1</v>
      </c>
    </row>
    <row r="3724" spans="1:19" x14ac:dyDescent="0.2">
      <c r="A3724" t="s">
        <v>12916</v>
      </c>
      <c r="B3724" t="str">
        <f>VLOOKUP(A3724,idlookup!A:B,2,FALSE)</f>
        <v>Nottingham</v>
      </c>
      <c r="C3724" t="s">
        <v>505</v>
      </c>
      <c r="D3724" t="s">
        <v>50</v>
      </c>
      <c r="E3724" t="s">
        <v>506</v>
      </c>
      <c r="F3724" t="s">
        <v>30</v>
      </c>
      <c r="G3724" t="str">
        <f t="shared" si="406"/>
        <v>yesterday</v>
      </c>
      <c r="H3724" s="2" t="str">
        <f t="shared" si="407"/>
        <v>19/05/2020</v>
      </c>
      <c r="I3724" s="2">
        <f t="shared" si="408"/>
        <v>43970</v>
      </c>
      <c r="J3724" s="3">
        <f t="shared" si="410"/>
        <v>5</v>
      </c>
      <c r="K3724" s="3">
        <f t="shared" si="411"/>
        <v>2020</v>
      </c>
      <c r="L3724" s="3" t="b">
        <f t="shared" si="412"/>
        <v>1</v>
      </c>
      <c r="M3724" s="2" t="s">
        <v>12984</v>
      </c>
      <c r="N3724" s="2"/>
      <c r="O3724" s="3" t="b">
        <f t="shared" si="409"/>
        <v>0</v>
      </c>
      <c r="P3724" s="2">
        <f>IF(O3724,VLOOKUP(C3724,reducedpropertiesScrape!A:D,4,FALSE),I3724)</f>
        <v>43970</v>
      </c>
      <c r="Q3724" s="3">
        <f>MONTH(P3724)</f>
        <v>5</v>
      </c>
      <c r="R3724" s="3">
        <f>YEAR(P3724)</f>
        <v>2020</v>
      </c>
      <c r="S3724" s="3" t="b">
        <f>P3724&gt;43964</f>
        <v>1</v>
      </c>
    </row>
    <row r="3725" spans="1:19" x14ac:dyDescent="0.2">
      <c r="A3725" t="s">
        <v>12916</v>
      </c>
      <c r="B3725" t="str">
        <f>VLOOKUP(A3725,idlookup!A:B,2,FALSE)</f>
        <v>Nottingham</v>
      </c>
      <c r="C3725" t="s">
        <v>507</v>
      </c>
      <c r="D3725" t="s">
        <v>100</v>
      </c>
      <c r="E3725" t="s">
        <v>508</v>
      </c>
      <c r="F3725" t="s">
        <v>30</v>
      </c>
      <c r="G3725" t="str">
        <f t="shared" si="406"/>
        <v>yesterday</v>
      </c>
      <c r="H3725" s="2" t="str">
        <f t="shared" si="407"/>
        <v>19/05/2020</v>
      </c>
      <c r="I3725" s="2">
        <f t="shared" si="408"/>
        <v>43970</v>
      </c>
      <c r="J3725" s="3">
        <f t="shared" si="410"/>
        <v>5</v>
      </c>
      <c r="K3725" s="3">
        <f t="shared" si="411"/>
        <v>2020</v>
      </c>
      <c r="L3725" s="3" t="b">
        <f t="shared" si="412"/>
        <v>1</v>
      </c>
      <c r="M3725" s="2" t="s">
        <v>12984</v>
      </c>
      <c r="N3725" s="2"/>
      <c r="O3725" s="3" t="b">
        <f t="shared" si="409"/>
        <v>0</v>
      </c>
      <c r="P3725" s="2">
        <f>IF(O3725,VLOOKUP(C3725,reducedpropertiesScrape!A:D,4,FALSE),I3725)</f>
        <v>43970</v>
      </c>
      <c r="Q3725" s="3">
        <f>MONTH(P3725)</f>
        <v>5</v>
      </c>
      <c r="R3725" s="3">
        <f>YEAR(P3725)</f>
        <v>2020</v>
      </c>
      <c r="S3725" s="3" t="b">
        <f>P3725&gt;43964</f>
        <v>1</v>
      </c>
    </row>
    <row r="3726" spans="1:19" x14ac:dyDescent="0.2">
      <c r="A3726" t="s">
        <v>12916</v>
      </c>
      <c r="B3726" t="str">
        <f>VLOOKUP(A3726,idlookup!A:B,2,FALSE)</f>
        <v>Nottingham</v>
      </c>
      <c r="C3726" t="s">
        <v>509</v>
      </c>
      <c r="D3726" t="s">
        <v>53</v>
      </c>
      <c r="E3726" t="s">
        <v>510</v>
      </c>
      <c r="F3726" t="s">
        <v>30</v>
      </c>
      <c r="G3726" t="str">
        <f t="shared" si="406"/>
        <v>yesterday</v>
      </c>
      <c r="H3726" s="2" t="str">
        <f t="shared" si="407"/>
        <v>19/05/2020</v>
      </c>
      <c r="I3726" s="2">
        <f t="shared" si="408"/>
        <v>43970</v>
      </c>
      <c r="J3726" s="3">
        <f t="shared" si="410"/>
        <v>5</v>
      </c>
      <c r="K3726" s="3">
        <f t="shared" si="411"/>
        <v>2020</v>
      </c>
      <c r="L3726" s="3" t="b">
        <f t="shared" si="412"/>
        <v>1</v>
      </c>
      <c r="M3726" s="2" t="s">
        <v>12984</v>
      </c>
      <c r="N3726" s="2"/>
      <c r="O3726" s="3" t="b">
        <f t="shared" si="409"/>
        <v>0</v>
      </c>
      <c r="P3726" s="2">
        <f>IF(O3726,VLOOKUP(C3726,reducedpropertiesScrape!A:D,4,FALSE),I3726)</f>
        <v>43970</v>
      </c>
      <c r="Q3726" s="3">
        <f>MONTH(P3726)</f>
        <v>5</v>
      </c>
      <c r="R3726" s="3">
        <f>YEAR(P3726)</f>
        <v>2020</v>
      </c>
      <c r="S3726" s="3" t="b">
        <f>P3726&gt;43964</f>
        <v>1</v>
      </c>
    </row>
    <row r="3727" spans="1:19" x14ac:dyDescent="0.2">
      <c r="A3727" t="s">
        <v>12916</v>
      </c>
      <c r="B3727" t="str">
        <f>VLOOKUP(A3727,idlookup!A:B,2,FALSE)</f>
        <v>Nottingham</v>
      </c>
      <c r="C3727" t="s">
        <v>511</v>
      </c>
      <c r="D3727" t="s">
        <v>53</v>
      </c>
      <c r="E3727" t="s">
        <v>512</v>
      </c>
      <c r="F3727" t="s">
        <v>30</v>
      </c>
      <c r="G3727" t="str">
        <f t="shared" si="406"/>
        <v>yesterday</v>
      </c>
      <c r="H3727" s="2" t="str">
        <f t="shared" si="407"/>
        <v>19/05/2020</v>
      </c>
      <c r="I3727" s="2">
        <f t="shared" si="408"/>
        <v>43970</v>
      </c>
      <c r="J3727" s="3">
        <f t="shared" si="410"/>
        <v>5</v>
      </c>
      <c r="K3727" s="3">
        <f t="shared" si="411"/>
        <v>2020</v>
      </c>
      <c r="L3727" s="3" t="b">
        <f t="shared" si="412"/>
        <v>1</v>
      </c>
      <c r="M3727" s="2" t="s">
        <v>12984</v>
      </c>
      <c r="N3727" s="2"/>
      <c r="O3727" s="3" t="b">
        <f t="shared" si="409"/>
        <v>0</v>
      </c>
      <c r="P3727" s="2">
        <f>IF(O3727,VLOOKUP(C3727,reducedpropertiesScrape!A:D,4,FALSE),I3727)</f>
        <v>43970</v>
      </c>
      <c r="Q3727" s="3">
        <f>MONTH(P3727)</f>
        <v>5</v>
      </c>
      <c r="R3727" s="3">
        <f>YEAR(P3727)</f>
        <v>2020</v>
      </c>
      <c r="S3727" s="3" t="b">
        <f>P3727&gt;43964</f>
        <v>1</v>
      </c>
    </row>
    <row r="3728" spans="1:19" x14ac:dyDescent="0.2">
      <c r="A3728" t="s">
        <v>12916</v>
      </c>
      <c r="B3728" t="str">
        <f>VLOOKUP(A3728,idlookup!A:B,2,FALSE)</f>
        <v>Nottingham</v>
      </c>
      <c r="C3728" t="s">
        <v>513</v>
      </c>
      <c r="D3728" t="s">
        <v>32</v>
      </c>
      <c r="E3728" t="s">
        <v>514</v>
      </c>
      <c r="F3728" t="s">
        <v>30</v>
      </c>
      <c r="G3728" t="str">
        <f t="shared" si="406"/>
        <v>yesterday</v>
      </c>
      <c r="H3728" s="2" t="str">
        <f t="shared" si="407"/>
        <v>19/05/2020</v>
      </c>
      <c r="I3728" s="2">
        <f t="shared" si="408"/>
        <v>43970</v>
      </c>
      <c r="J3728" s="3">
        <f t="shared" si="410"/>
        <v>5</v>
      </c>
      <c r="K3728" s="3">
        <f t="shared" si="411"/>
        <v>2020</v>
      </c>
      <c r="L3728" s="3" t="b">
        <f t="shared" si="412"/>
        <v>1</v>
      </c>
      <c r="M3728" s="2" t="s">
        <v>12984</v>
      </c>
      <c r="N3728" s="2"/>
      <c r="O3728" s="3" t="b">
        <f t="shared" si="409"/>
        <v>0</v>
      </c>
      <c r="P3728" s="2">
        <f>IF(O3728,VLOOKUP(C3728,reducedpropertiesScrape!A:D,4,FALSE),I3728)</f>
        <v>43970</v>
      </c>
      <c r="Q3728" s="3">
        <f>MONTH(P3728)</f>
        <v>5</v>
      </c>
      <c r="R3728" s="3">
        <f>YEAR(P3728)</f>
        <v>2020</v>
      </c>
      <c r="S3728" s="3" t="b">
        <f>P3728&gt;43964</f>
        <v>1</v>
      </c>
    </row>
    <row r="3729" spans="1:19" x14ac:dyDescent="0.2">
      <c r="A3729" t="s">
        <v>12916</v>
      </c>
      <c r="B3729" t="str">
        <f>VLOOKUP(A3729,idlookup!A:B,2,FALSE)</f>
        <v>Nottingham</v>
      </c>
      <c r="C3729" t="s">
        <v>515</v>
      </c>
      <c r="D3729" t="s">
        <v>32</v>
      </c>
      <c r="E3729" t="s">
        <v>516</v>
      </c>
      <c r="F3729" t="s">
        <v>30</v>
      </c>
      <c r="G3729" t="str">
        <f t="shared" si="406"/>
        <v>yesterday</v>
      </c>
      <c r="H3729" s="2" t="str">
        <f t="shared" si="407"/>
        <v>19/05/2020</v>
      </c>
      <c r="I3729" s="2">
        <f t="shared" si="408"/>
        <v>43970</v>
      </c>
      <c r="J3729" s="3">
        <f t="shared" si="410"/>
        <v>5</v>
      </c>
      <c r="K3729" s="3">
        <f t="shared" si="411"/>
        <v>2020</v>
      </c>
      <c r="L3729" s="3" t="b">
        <f t="shared" si="412"/>
        <v>1</v>
      </c>
      <c r="M3729" s="2" t="s">
        <v>12984</v>
      </c>
      <c r="N3729" s="2"/>
      <c r="O3729" s="3" t="b">
        <f t="shared" si="409"/>
        <v>0</v>
      </c>
      <c r="P3729" s="2">
        <f>IF(O3729,VLOOKUP(C3729,reducedpropertiesScrape!A:D,4,FALSE),I3729)</f>
        <v>43970</v>
      </c>
      <c r="Q3729" s="3">
        <f>MONTH(P3729)</f>
        <v>5</v>
      </c>
      <c r="R3729" s="3">
        <f>YEAR(P3729)</f>
        <v>2020</v>
      </c>
      <c r="S3729" s="3" t="b">
        <f>P3729&gt;43964</f>
        <v>1</v>
      </c>
    </row>
    <row r="3730" spans="1:19" x14ac:dyDescent="0.2">
      <c r="A3730" t="s">
        <v>12916</v>
      </c>
      <c r="B3730" t="str">
        <f>VLOOKUP(A3730,idlookup!A:B,2,FALSE)</f>
        <v>Nottingham</v>
      </c>
      <c r="C3730" t="s">
        <v>518</v>
      </c>
      <c r="D3730" t="s">
        <v>103</v>
      </c>
      <c r="E3730" t="s">
        <v>519</v>
      </c>
      <c r="F3730" t="s">
        <v>30</v>
      </c>
      <c r="G3730" t="str">
        <f t="shared" si="406"/>
        <v>yesterday</v>
      </c>
      <c r="H3730" s="2" t="str">
        <f t="shared" si="407"/>
        <v>19/05/2020</v>
      </c>
      <c r="I3730" s="2">
        <f t="shared" si="408"/>
        <v>43970</v>
      </c>
      <c r="J3730" s="3">
        <f t="shared" si="410"/>
        <v>5</v>
      </c>
      <c r="K3730" s="3">
        <f t="shared" si="411"/>
        <v>2020</v>
      </c>
      <c r="L3730" s="3" t="b">
        <f t="shared" si="412"/>
        <v>1</v>
      </c>
      <c r="M3730" s="2" t="s">
        <v>12984</v>
      </c>
      <c r="N3730" s="2"/>
      <c r="O3730" s="3" t="b">
        <f t="shared" si="409"/>
        <v>0</v>
      </c>
      <c r="P3730" s="2">
        <f>IF(O3730,VLOOKUP(C3730,reducedpropertiesScrape!A:D,4,FALSE),I3730)</f>
        <v>43970</v>
      </c>
      <c r="Q3730" s="3">
        <f>MONTH(P3730)</f>
        <v>5</v>
      </c>
      <c r="R3730" s="3">
        <f>YEAR(P3730)</f>
        <v>2020</v>
      </c>
      <c r="S3730" s="3" t="b">
        <f>P3730&gt;43964</f>
        <v>1</v>
      </c>
    </row>
    <row r="3731" spans="1:19" x14ac:dyDescent="0.2">
      <c r="A3731" t="s">
        <v>12916</v>
      </c>
      <c r="B3731" t="str">
        <f>VLOOKUP(A3731,idlookup!A:B,2,FALSE)</f>
        <v>Nottingham</v>
      </c>
      <c r="C3731" t="s">
        <v>520</v>
      </c>
      <c r="D3731" t="s">
        <v>50</v>
      </c>
      <c r="E3731" t="s">
        <v>521</v>
      </c>
      <c r="F3731" t="s">
        <v>30</v>
      </c>
      <c r="G3731" t="str">
        <f t="shared" si="406"/>
        <v>yesterday</v>
      </c>
      <c r="H3731" s="2" t="str">
        <f t="shared" si="407"/>
        <v>19/05/2020</v>
      </c>
      <c r="I3731" s="2">
        <f t="shared" si="408"/>
        <v>43970</v>
      </c>
      <c r="J3731" s="3">
        <f t="shared" si="410"/>
        <v>5</v>
      </c>
      <c r="K3731" s="3">
        <f t="shared" si="411"/>
        <v>2020</v>
      </c>
      <c r="L3731" s="3" t="b">
        <f t="shared" si="412"/>
        <v>1</v>
      </c>
      <c r="M3731" s="2" t="s">
        <v>12984</v>
      </c>
      <c r="N3731" s="2"/>
      <c r="O3731" s="3" t="b">
        <f t="shared" si="409"/>
        <v>0</v>
      </c>
      <c r="P3731" s="2">
        <f>IF(O3731,VLOOKUP(C3731,reducedpropertiesScrape!A:D,4,FALSE),I3731)</f>
        <v>43970</v>
      </c>
      <c r="Q3731" s="3">
        <f>MONTH(P3731)</f>
        <v>5</v>
      </c>
      <c r="R3731" s="3">
        <f>YEAR(P3731)</f>
        <v>2020</v>
      </c>
      <c r="S3731" s="3" t="b">
        <f>P3731&gt;43964</f>
        <v>1</v>
      </c>
    </row>
    <row r="3732" spans="1:19" x14ac:dyDescent="0.2">
      <c r="A3732" t="s">
        <v>12916</v>
      </c>
      <c r="B3732" t="str">
        <f>VLOOKUP(A3732,idlookup!A:B,2,FALSE)</f>
        <v>Nottingham</v>
      </c>
      <c r="C3732" t="s">
        <v>522</v>
      </c>
      <c r="D3732" t="s">
        <v>313</v>
      </c>
      <c r="E3732" t="s">
        <v>523</v>
      </c>
      <c r="F3732" t="s">
        <v>30</v>
      </c>
      <c r="G3732" t="str">
        <f t="shared" si="406"/>
        <v>yesterday</v>
      </c>
      <c r="H3732" s="2" t="str">
        <f t="shared" si="407"/>
        <v>19/05/2020</v>
      </c>
      <c r="I3732" s="2">
        <f t="shared" si="408"/>
        <v>43970</v>
      </c>
      <c r="J3732" s="3">
        <f t="shared" si="410"/>
        <v>5</v>
      </c>
      <c r="K3732" s="3">
        <f t="shared" si="411"/>
        <v>2020</v>
      </c>
      <c r="L3732" s="3" t="b">
        <f t="shared" si="412"/>
        <v>1</v>
      </c>
      <c r="M3732" s="2" t="s">
        <v>12984</v>
      </c>
      <c r="N3732" s="2"/>
      <c r="O3732" s="3" t="b">
        <f t="shared" si="409"/>
        <v>0</v>
      </c>
      <c r="P3732" s="2">
        <f>IF(O3732,VLOOKUP(C3732,reducedpropertiesScrape!A:D,4,FALSE),I3732)</f>
        <v>43970</v>
      </c>
      <c r="Q3732" s="3">
        <f>MONTH(P3732)</f>
        <v>5</v>
      </c>
      <c r="R3732" s="3">
        <f>YEAR(P3732)</f>
        <v>2020</v>
      </c>
      <c r="S3732" s="3" t="b">
        <f>P3732&gt;43964</f>
        <v>1</v>
      </c>
    </row>
    <row r="3733" spans="1:19" x14ac:dyDescent="0.2">
      <c r="A3733" t="s">
        <v>12916</v>
      </c>
      <c r="B3733" t="str">
        <f>VLOOKUP(A3733,idlookup!A:B,2,FALSE)</f>
        <v>Nottingham</v>
      </c>
      <c r="C3733" t="s">
        <v>524</v>
      </c>
      <c r="D3733" t="s">
        <v>32</v>
      </c>
      <c r="E3733" t="s">
        <v>525</v>
      </c>
      <c r="F3733" t="s">
        <v>30</v>
      </c>
      <c r="G3733" t="str">
        <f t="shared" si="406"/>
        <v>yesterday</v>
      </c>
      <c r="H3733" s="2" t="str">
        <f t="shared" si="407"/>
        <v>19/05/2020</v>
      </c>
      <c r="I3733" s="2">
        <f t="shared" si="408"/>
        <v>43970</v>
      </c>
      <c r="J3733" s="3">
        <f t="shared" si="410"/>
        <v>5</v>
      </c>
      <c r="K3733" s="3">
        <f t="shared" si="411"/>
        <v>2020</v>
      </c>
      <c r="L3733" s="3" t="b">
        <f t="shared" si="412"/>
        <v>1</v>
      </c>
      <c r="M3733" s="2" t="s">
        <v>12984</v>
      </c>
      <c r="N3733" s="2"/>
      <c r="O3733" s="3" t="b">
        <f t="shared" si="409"/>
        <v>0</v>
      </c>
      <c r="P3733" s="2">
        <f>IF(O3733,VLOOKUP(C3733,reducedpropertiesScrape!A:D,4,FALSE),I3733)</f>
        <v>43970</v>
      </c>
      <c r="Q3733" s="3">
        <f>MONTH(P3733)</f>
        <v>5</v>
      </c>
      <c r="R3733" s="3">
        <f>YEAR(P3733)</f>
        <v>2020</v>
      </c>
      <c r="S3733" s="3" t="b">
        <f>P3733&gt;43964</f>
        <v>1</v>
      </c>
    </row>
    <row r="3734" spans="1:19" x14ac:dyDescent="0.2">
      <c r="A3734" t="s">
        <v>12916</v>
      </c>
      <c r="B3734" t="str">
        <f>VLOOKUP(A3734,idlookup!A:B,2,FALSE)</f>
        <v>Nottingham</v>
      </c>
      <c r="C3734" t="s">
        <v>526</v>
      </c>
      <c r="D3734" t="s">
        <v>32</v>
      </c>
      <c r="E3734" t="s">
        <v>527</v>
      </c>
      <c r="F3734" t="s">
        <v>30</v>
      </c>
      <c r="G3734" t="str">
        <f t="shared" si="406"/>
        <v>yesterday</v>
      </c>
      <c r="H3734" s="2" t="str">
        <f t="shared" si="407"/>
        <v>19/05/2020</v>
      </c>
      <c r="I3734" s="2">
        <f t="shared" si="408"/>
        <v>43970</v>
      </c>
      <c r="J3734" s="3">
        <f t="shared" si="410"/>
        <v>5</v>
      </c>
      <c r="K3734" s="3">
        <f t="shared" si="411"/>
        <v>2020</v>
      </c>
      <c r="L3734" s="3" t="b">
        <f t="shared" si="412"/>
        <v>1</v>
      </c>
      <c r="M3734" s="2" t="s">
        <v>12984</v>
      </c>
      <c r="N3734" s="2"/>
      <c r="O3734" s="3" t="b">
        <f t="shared" si="409"/>
        <v>0</v>
      </c>
      <c r="P3734" s="2">
        <f>IF(O3734,VLOOKUP(C3734,reducedpropertiesScrape!A:D,4,FALSE),I3734)</f>
        <v>43970</v>
      </c>
      <c r="Q3734" s="3">
        <f>MONTH(P3734)</f>
        <v>5</v>
      </c>
      <c r="R3734" s="3">
        <f>YEAR(P3734)</f>
        <v>2020</v>
      </c>
      <c r="S3734" s="3" t="b">
        <f>P3734&gt;43964</f>
        <v>1</v>
      </c>
    </row>
    <row r="3735" spans="1:19" x14ac:dyDescent="0.2">
      <c r="A3735" t="s">
        <v>12916</v>
      </c>
      <c r="B3735" t="str">
        <f>VLOOKUP(A3735,idlookup!A:B,2,FALSE)</f>
        <v>Nottingham</v>
      </c>
      <c r="C3735" t="s">
        <v>528</v>
      </c>
      <c r="D3735" t="s">
        <v>50</v>
      </c>
      <c r="E3735" t="s">
        <v>529</v>
      </c>
      <c r="F3735" t="s">
        <v>30</v>
      </c>
      <c r="G3735" t="str">
        <f t="shared" si="406"/>
        <v>yesterday</v>
      </c>
      <c r="H3735" s="2" t="str">
        <f t="shared" si="407"/>
        <v>19/05/2020</v>
      </c>
      <c r="I3735" s="2">
        <f t="shared" si="408"/>
        <v>43970</v>
      </c>
      <c r="J3735" s="3">
        <f t="shared" si="410"/>
        <v>5</v>
      </c>
      <c r="K3735" s="3">
        <f t="shared" si="411"/>
        <v>2020</v>
      </c>
      <c r="L3735" s="3" t="b">
        <f t="shared" si="412"/>
        <v>1</v>
      </c>
      <c r="M3735" s="2" t="s">
        <v>12984</v>
      </c>
      <c r="N3735" s="2"/>
      <c r="O3735" s="3" t="b">
        <f t="shared" si="409"/>
        <v>0</v>
      </c>
      <c r="P3735" s="2">
        <f>IF(O3735,VLOOKUP(C3735,reducedpropertiesScrape!A:D,4,FALSE),I3735)</f>
        <v>43970</v>
      </c>
      <c r="Q3735" s="3">
        <f>MONTH(P3735)</f>
        <v>5</v>
      </c>
      <c r="R3735" s="3">
        <f>YEAR(P3735)</f>
        <v>2020</v>
      </c>
      <c r="S3735" s="3" t="b">
        <f>P3735&gt;43964</f>
        <v>1</v>
      </c>
    </row>
    <row r="3736" spans="1:19" x14ac:dyDescent="0.2">
      <c r="A3736" t="s">
        <v>12916</v>
      </c>
      <c r="B3736" t="str">
        <f>VLOOKUP(A3736,idlookup!A:B,2,FALSE)</f>
        <v>Nottingham</v>
      </c>
      <c r="C3736" t="s">
        <v>530</v>
      </c>
      <c r="D3736" t="s">
        <v>290</v>
      </c>
      <c r="E3736" t="s">
        <v>531</v>
      </c>
      <c r="F3736" t="s">
        <v>30</v>
      </c>
      <c r="G3736" t="str">
        <f t="shared" si="406"/>
        <v>yesterday</v>
      </c>
      <c r="H3736" s="2" t="str">
        <f t="shared" si="407"/>
        <v>19/05/2020</v>
      </c>
      <c r="I3736" s="2">
        <f t="shared" si="408"/>
        <v>43970</v>
      </c>
      <c r="J3736" s="3">
        <f t="shared" si="410"/>
        <v>5</v>
      </c>
      <c r="K3736" s="3">
        <f t="shared" si="411"/>
        <v>2020</v>
      </c>
      <c r="L3736" s="3" t="b">
        <f t="shared" si="412"/>
        <v>1</v>
      </c>
      <c r="M3736" s="2" t="s">
        <v>12984</v>
      </c>
      <c r="N3736" s="2"/>
      <c r="O3736" s="3" t="b">
        <f t="shared" si="409"/>
        <v>0</v>
      </c>
      <c r="P3736" s="2">
        <f>IF(O3736,VLOOKUP(C3736,reducedpropertiesScrape!A:D,4,FALSE),I3736)</f>
        <v>43970</v>
      </c>
      <c r="Q3736" s="3">
        <f>MONTH(P3736)</f>
        <v>5</v>
      </c>
      <c r="R3736" s="3">
        <f>YEAR(P3736)</f>
        <v>2020</v>
      </c>
      <c r="S3736" s="3" t="b">
        <f>P3736&gt;43964</f>
        <v>1</v>
      </c>
    </row>
    <row r="3737" spans="1:19" x14ac:dyDescent="0.2">
      <c r="A3737" t="s">
        <v>12916</v>
      </c>
      <c r="B3737" t="str">
        <f>VLOOKUP(A3737,idlookup!A:B,2,FALSE)</f>
        <v>Nottingham</v>
      </c>
      <c r="C3737" t="s">
        <v>532</v>
      </c>
      <c r="D3737" t="s">
        <v>23</v>
      </c>
      <c r="E3737" t="s">
        <v>533</v>
      </c>
      <c r="F3737" t="s">
        <v>30</v>
      </c>
      <c r="G3737" t="str">
        <f t="shared" si="406"/>
        <v>yesterday</v>
      </c>
      <c r="H3737" s="2" t="str">
        <f t="shared" si="407"/>
        <v>19/05/2020</v>
      </c>
      <c r="I3737" s="2">
        <f t="shared" si="408"/>
        <v>43970</v>
      </c>
      <c r="J3737" s="3">
        <f t="shared" si="410"/>
        <v>5</v>
      </c>
      <c r="K3737" s="3">
        <f t="shared" si="411"/>
        <v>2020</v>
      </c>
      <c r="L3737" s="3" t="b">
        <f t="shared" si="412"/>
        <v>1</v>
      </c>
      <c r="M3737" s="2" t="s">
        <v>12984</v>
      </c>
      <c r="N3737" s="2"/>
      <c r="O3737" s="3" t="b">
        <f t="shared" si="409"/>
        <v>0</v>
      </c>
      <c r="P3737" s="2">
        <f>IF(O3737,VLOOKUP(C3737,reducedpropertiesScrape!A:D,4,FALSE),I3737)</f>
        <v>43970</v>
      </c>
      <c r="Q3737" s="3">
        <f>MONTH(P3737)</f>
        <v>5</v>
      </c>
      <c r="R3737" s="3">
        <f>YEAR(P3737)</f>
        <v>2020</v>
      </c>
      <c r="S3737" s="3" t="b">
        <f>P3737&gt;43964</f>
        <v>1</v>
      </c>
    </row>
    <row r="3738" spans="1:19" x14ac:dyDescent="0.2">
      <c r="A3738" t="s">
        <v>12916</v>
      </c>
      <c r="B3738" t="str">
        <f>VLOOKUP(A3738,idlookup!A:B,2,FALSE)</f>
        <v>Nottingham</v>
      </c>
      <c r="C3738" t="s">
        <v>538</v>
      </c>
      <c r="D3738" t="s">
        <v>23</v>
      </c>
      <c r="E3738" t="s">
        <v>539</v>
      </c>
      <c r="F3738" t="s">
        <v>30</v>
      </c>
      <c r="G3738" t="str">
        <f t="shared" si="406"/>
        <v>yesterday</v>
      </c>
      <c r="H3738" s="2" t="str">
        <f t="shared" si="407"/>
        <v>19/05/2020</v>
      </c>
      <c r="I3738" s="2">
        <f t="shared" si="408"/>
        <v>43970</v>
      </c>
      <c r="J3738" s="3">
        <f t="shared" si="410"/>
        <v>5</v>
      </c>
      <c r="K3738" s="3">
        <f t="shared" si="411"/>
        <v>2020</v>
      </c>
      <c r="L3738" s="3" t="b">
        <f t="shared" si="412"/>
        <v>1</v>
      </c>
      <c r="M3738" s="2" t="s">
        <v>12984</v>
      </c>
      <c r="N3738" s="2"/>
      <c r="O3738" s="3" t="b">
        <f t="shared" si="409"/>
        <v>0</v>
      </c>
      <c r="P3738" s="2">
        <f>IF(O3738,VLOOKUP(C3738,reducedpropertiesScrape!A:D,4,FALSE),I3738)</f>
        <v>43970</v>
      </c>
      <c r="Q3738" s="3">
        <f>MONTH(P3738)</f>
        <v>5</v>
      </c>
      <c r="R3738" s="3">
        <f>YEAR(P3738)</f>
        <v>2020</v>
      </c>
      <c r="S3738" s="3" t="b">
        <f>P3738&gt;43964</f>
        <v>1</v>
      </c>
    </row>
    <row r="3739" spans="1:19" x14ac:dyDescent="0.2">
      <c r="A3739" t="s">
        <v>12916</v>
      </c>
      <c r="B3739" t="str">
        <f>VLOOKUP(A3739,idlookup!A:B,2,FALSE)</f>
        <v>Nottingham</v>
      </c>
      <c r="C3739" t="s">
        <v>540</v>
      </c>
      <c r="D3739" t="s">
        <v>32</v>
      </c>
      <c r="E3739" t="s">
        <v>541</v>
      </c>
      <c r="F3739" t="s">
        <v>30</v>
      </c>
      <c r="G3739" t="str">
        <f t="shared" si="406"/>
        <v>yesterday</v>
      </c>
      <c r="H3739" s="2" t="str">
        <f t="shared" si="407"/>
        <v>19/05/2020</v>
      </c>
      <c r="I3739" s="2">
        <f t="shared" si="408"/>
        <v>43970</v>
      </c>
      <c r="J3739" s="3">
        <f t="shared" si="410"/>
        <v>5</v>
      </c>
      <c r="K3739" s="3">
        <f t="shared" si="411"/>
        <v>2020</v>
      </c>
      <c r="L3739" s="3" t="b">
        <f t="shared" si="412"/>
        <v>1</v>
      </c>
      <c r="M3739" s="2" t="s">
        <v>12984</v>
      </c>
      <c r="N3739" s="2"/>
      <c r="O3739" s="3" t="b">
        <f t="shared" si="409"/>
        <v>0</v>
      </c>
      <c r="P3739" s="2">
        <f>IF(O3739,VLOOKUP(C3739,reducedpropertiesScrape!A:D,4,FALSE),I3739)</f>
        <v>43970</v>
      </c>
      <c r="Q3739" s="3">
        <f>MONTH(P3739)</f>
        <v>5</v>
      </c>
      <c r="R3739" s="3">
        <f>YEAR(P3739)</f>
        <v>2020</v>
      </c>
      <c r="S3739" s="3" t="b">
        <f>P3739&gt;43964</f>
        <v>1</v>
      </c>
    </row>
    <row r="3740" spans="1:19" x14ac:dyDescent="0.2">
      <c r="A3740" t="s">
        <v>12916</v>
      </c>
      <c r="B3740" t="str">
        <f>VLOOKUP(A3740,idlookup!A:B,2,FALSE)</f>
        <v>Nottingham</v>
      </c>
      <c r="C3740" t="s">
        <v>542</v>
      </c>
      <c r="D3740" t="s">
        <v>50</v>
      </c>
      <c r="E3740" t="s">
        <v>543</v>
      </c>
      <c r="F3740" t="s">
        <v>30</v>
      </c>
      <c r="G3740" t="str">
        <f t="shared" si="406"/>
        <v>yesterday</v>
      </c>
      <c r="H3740" s="2" t="str">
        <f t="shared" si="407"/>
        <v>19/05/2020</v>
      </c>
      <c r="I3740" s="2">
        <f t="shared" si="408"/>
        <v>43970</v>
      </c>
      <c r="J3740" s="3">
        <f t="shared" si="410"/>
        <v>5</v>
      </c>
      <c r="K3740" s="3">
        <f t="shared" si="411"/>
        <v>2020</v>
      </c>
      <c r="L3740" s="3" t="b">
        <f t="shared" si="412"/>
        <v>1</v>
      </c>
      <c r="M3740" s="2" t="s">
        <v>12984</v>
      </c>
      <c r="N3740" s="2"/>
      <c r="O3740" s="3" t="b">
        <f t="shared" si="409"/>
        <v>0</v>
      </c>
      <c r="P3740" s="2">
        <f>IF(O3740,VLOOKUP(C3740,reducedpropertiesScrape!A:D,4,FALSE),I3740)</f>
        <v>43970</v>
      </c>
      <c r="Q3740" s="3">
        <f>MONTH(P3740)</f>
        <v>5</v>
      </c>
      <c r="R3740" s="3">
        <f>YEAR(P3740)</f>
        <v>2020</v>
      </c>
      <c r="S3740" s="3" t="b">
        <f>P3740&gt;43964</f>
        <v>1</v>
      </c>
    </row>
    <row r="3741" spans="1:19" x14ac:dyDescent="0.2">
      <c r="A3741" t="s">
        <v>12916</v>
      </c>
      <c r="B3741" t="str">
        <f>VLOOKUP(A3741,idlookup!A:B,2,FALSE)</f>
        <v>Nottingham</v>
      </c>
      <c r="C3741" t="s">
        <v>544</v>
      </c>
      <c r="D3741" t="s">
        <v>32</v>
      </c>
      <c r="E3741" t="s">
        <v>545</v>
      </c>
      <c r="F3741" t="s">
        <v>30</v>
      </c>
      <c r="G3741" t="str">
        <f t="shared" si="406"/>
        <v>yesterday</v>
      </c>
      <c r="H3741" s="2" t="str">
        <f t="shared" si="407"/>
        <v>19/05/2020</v>
      </c>
      <c r="I3741" s="2">
        <f t="shared" si="408"/>
        <v>43970</v>
      </c>
      <c r="J3741" s="3">
        <f t="shared" si="410"/>
        <v>5</v>
      </c>
      <c r="K3741" s="3">
        <f t="shared" si="411"/>
        <v>2020</v>
      </c>
      <c r="L3741" s="3" t="b">
        <f t="shared" si="412"/>
        <v>1</v>
      </c>
      <c r="M3741" s="2" t="s">
        <v>12984</v>
      </c>
      <c r="N3741" s="2"/>
      <c r="O3741" s="3" t="b">
        <f t="shared" si="409"/>
        <v>0</v>
      </c>
      <c r="P3741" s="2">
        <f>IF(O3741,VLOOKUP(C3741,reducedpropertiesScrape!A:D,4,FALSE),I3741)</f>
        <v>43970</v>
      </c>
      <c r="Q3741" s="3">
        <f>MONTH(P3741)</f>
        <v>5</v>
      </c>
      <c r="R3741" s="3">
        <f>YEAR(P3741)</f>
        <v>2020</v>
      </c>
      <c r="S3741" s="3" t="b">
        <f>P3741&gt;43964</f>
        <v>1</v>
      </c>
    </row>
    <row r="3742" spans="1:19" x14ac:dyDescent="0.2">
      <c r="A3742" t="s">
        <v>12916</v>
      </c>
      <c r="B3742" t="str">
        <f>VLOOKUP(A3742,idlookup!A:B,2,FALSE)</f>
        <v>Nottingham</v>
      </c>
      <c r="C3742" t="s">
        <v>546</v>
      </c>
      <c r="D3742" t="s">
        <v>32</v>
      </c>
      <c r="E3742" t="s">
        <v>547</v>
      </c>
      <c r="F3742" t="s">
        <v>30</v>
      </c>
      <c r="G3742" t="str">
        <f t="shared" si="406"/>
        <v>yesterday</v>
      </c>
      <c r="H3742" s="2" t="str">
        <f t="shared" si="407"/>
        <v>19/05/2020</v>
      </c>
      <c r="I3742" s="2">
        <f t="shared" si="408"/>
        <v>43970</v>
      </c>
      <c r="J3742" s="3">
        <f t="shared" si="410"/>
        <v>5</v>
      </c>
      <c r="K3742" s="3">
        <f t="shared" si="411"/>
        <v>2020</v>
      </c>
      <c r="L3742" s="3" t="b">
        <f t="shared" si="412"/>
        <v>1</v>
      </c>
      <c r="M3742" s="2" t="s">
        <v>12984</v>
      </c>
      <c r="N3742" s="2"/>
      <c r="O3742" s="3" t="b">
        <f t="shared" si="409"/>
        <v>0</v>
      </c>
      <c r="P3742" s="2">
        <f>IF(O3742,VLOOKUP(C3742,reducedpropertiesScrape!A:D,4,FALSE),I3742)</f>
        <v>43970</v>
      </c>
      <c r="Q3742" s="3">
        <f>MONTH(P3742)</f>
        <v>5</v>
      </c>
      <c r="R3742" s="3">
        <f>YEAR(P3742)</f>
        <v>2020</v>
      </c>
      <c r="S3742" s="3" t="b">
        <f>P3742&gt;43964</f>
        <v>1</v>
      </c>
    </row>
    <row r="3743" spans="1:19" x14ac:dyDescent="0.2">
      <c r="A3743" t="s">
        <v>12916</v>
      </c>
      <c r="B3743" t="str">
        <f>VLOOKUP(A3743,idlookup!A:B,2,FALSE)</f>
        <v>Nottingham</v>
      </c>
      <c r="C3743" t="s">
        <v>548</v>
      </c>
      <c r="D3743" t="s">
        <v>224</v>
      </c>
      <c r="E3743" t="s">
        <v>549</v>
      </c>
      <c r="F3743" t="s">
        <v>30</v>
      </c>
      <c r="G3743" t="str">
        <f t="shared" si="406"/>
        <v>yesterday</v>
      </c>
      <c r="H3743" s="2" t="str">
        <f t="shared" si="407"/>
        <v>19/05/2020</v>
      </c>
      <c r="I3743" s="2">
        <f t="shared" si="408"/>
        <v>43970</v>
      </c>
      <c r="J3743" s="3">
        <f t="shared" si="410"/>
        <v>5</v>
      </c>
      <c r="K3743" s="3">
        <f t="shared" si="411"/>
        <v>2020</v>
      </c>
      <c r="L3743" s="3" t="b">
        <f t="shared" si="412"/>
        <v>1</v>
      </c>
      <c r="M3743" s="2" t="s">
        <v>12984</v>
      </c>
      <c r="N3743" s="2"/>
      <c r="O3743" s="3" t="b">
        <f t="shared" si="409"/>
        <v>0</v>
      </c>
      <c r="P3743" s="2">
        <f>IF(O3743,VLOOKUP(C3743,reducedpropertiesScrape!A:D,4,FALSE),I3743)</f>
        <v>43970</v>
      </c>
      <c r="Q3743" s="3">
        <f>MONTH(P3743)</f>
        <v>5</v>
      </c>
      <c r="R3743" s="3">
        <f>YEAR(P3743)</f>
        <v>2020</v>
      </c>
      <c r="S3743" s="3" t="b">
        <f>P3743&gt;43964</f>
        <v>1</v>
      </c>
    </row>
    <row r="3744" spans="1:19" x14ac:dyDescent="0.2">
      <c r="A3744" t="s">
        <v>12916</v>
      </c>
      <c r="B3744" t="str">
        <f>VLOOKUP(A3744,idlookup!A:B,2,FALSE)</f>
        <v>Nottingham</v>
      </c>
      <c r="C3744" t="s">
        <v>550</v>
      </c>
      <c r="D3744" t="s">
        <v>38</v>
      </c>
      <c r="E3744" t="s">
        <v>551</v>
      </c>
      <c r="F3744" t="s">
        <v>30</v>
      </c>
      <c r="G3744" t="str">
        <f t="shared" si="406"/>
        <v>yesterday</v>
      </c>
      <c r="H3744" s="2" t="str">
        <f t="shared" si="407"/>
        <v>19/05/2020</v>
      </c>
      <c r="I3744" s="2">
        <f t="shared" si="408"/>
        <v>43970</v>
      </c>
      <c r="J3744" s="3">
        <f t="shared" si="410"/>
        <v>5</v>
      </c>
      <c r="K3744" s="3">
        <f t="shared" si="411"/>
        <v>2020</v>
      </c>
      <c r="L3744" s="3" t="b">
        <f t="shared" si="412"/>
        <v>1</v>
      </c>
      <c r="M3744" s="2" t="s">
        <v>12984</v>
      </c>
      <c r="N3744" s="2"/>
      <c r="O3744" s="3" t="b">
        <f t="shared" si="409"/>
        <v>0</v>
      </c>
      <c r="P3744" s="2">
        <f>IF(O3744,VLOOKUP(C3744,reducedpropertiesScrape!A:D,4,FALSE),I3744)</f>
        <v>43970</v>
      </c>
      <c r="Q3744" s="3">
        <f>MONTH(P3744)</f>
        <v>5</v>
      </c>
      <c r="R3744" s="3">
        <f>YEAR(P3744)</f>
        <v>2020</v>
      </c>
      <c r="S3744" s="3" t="b">
        <f>P3744&gt;43964</f>
        <v>1</v>
      </c>
    </row>
    <row r="3745" spans="1:19" x14ac:dyDescent="0.2">
      <c r="A3745" t="s">
        <v>12916</v>
      </c>
      <c r="B3745" t="str">
        <f>VLOOKUP(A3745,idlookup!A:B,2,FALSE)</f>
        <v>Nottingham</v>
      </c>
      <c r="C3745" t="s">
        <v>552</v>
      </c>
      <c r="D3745" t="s">
        <v>45</v>
      </c>
      <c r="E3745" t="s">
        <v>553</v>
      </c>
      <c r="F3745" t="s">
        <v>30</v>
      </c>
      <c r="G3745" t="str">
        <f t="shared" si="406"/>
        <v>yesterday</v>
      </c>
      <c r="H3745" s="2" t="str">
        <f t="shared" si="407"/>
        <v>19/05/2020</v>
      </c>
      <c r="I3745" s="2">
        <f t="shared" si="408"/>
        <v>43970</v>
      </c>
      <c r="J3745" s="3">
        <f t="shared" si="410"/>
        <v>5</v>
      </c>
      <c r="K3745" s="3">
        <f t="shared" si="411"/>
        <v>2020</v>
      </c>
      <c r="L3745" s="3" t="b">
        <f t="shared" si="412"/>
        <v>1</v>
      </c>
      <c r="M3745" s="2" t="s">
        <v>12984</v>
      </c>
      <c r="N3745" s="2"/>
      <c r="O3745" s="3" t="b">
        <f t="shared" si="409"/>
        <v>0</v>
      </c>
      <c r="P3745" s="2">
        <f>IF(O3745,VLOOKUP(C3745,reducedpropertiesScrape!A:D,4,FALSE),I3745)</f>
        <v>43970</v>
      </c>
      <c r="Q3745" s="3">
        <f>MONTH(P3745)</f>
        <v>5</v>
      </c>
      <c r="R3745" s="3">
        <f>YEAR(P3745)</f>
        <v>2020</v>
      </c>
      <c r="S3745" s="3" t="b">
        <f>P3745&gt;43964</f>
        <v>1</v>
      </c>
    </row>
    <row r="3746" spans="1:19" x14ac:dyDescent="0.2">
      <c r="A3746" t="s">
        <v>12916</v>
      </c>
      <c r="B3746" t="str">
        <f>VLOOKUP(A3746,idlookup!A:B,2,FALSE)</f>
        <v>Nottingham</v>
      </c>
      <c r="C3746" t="s">
        <v>554</v>
      </c>
      <c r="D3746" t="s">
        <v>373</v>
      </c>
      <c r="E3746" t="s">
        <v>555</v>
      </c>
      <c r="F3746" t="s">
        <v>30</v>
      </c>
      <c r="G3746" t="str">
        <f t="shared" si="406"/>
        <v>yesterday</v>
      </c>
      <c r="H3746" s="2" t="str">
        <f t="shared" si="407"/>
        <v>19/05/2020</v>
      </c>
      <c r="I3746" s="2">
        <f t="shared" si="408"/>
        <v>43970</v>
      </c>
      <c r="J3746" s="3">
        <f t="shared" si="410"/>
        <v>5</v>
      </c>
      <c r="K3746" s="3">
        <f t="shared" si="411"/>
        <v>2020</v>
      </c>
      <c r="L3746" s="3" t="b">
        <f t="shared" si="412"/>
        <v>1</v>
      </c>
      <c r="M3746" s="2" t="s">
        <v>12984</v>
      </c>
      <c r="N3746" s="2"/>
      <c r="O3746" s="3" t="b">
        <f t="shared" si="409"/>
        <v>0</v>
      </c>
      <c r="P3746" s="2">
        <f>IF(O3746,VLOOKUP(C3746,reducedpropertiesScrape!A:D,4,FALSE),I3746)</f>
        <v>43970</v>
      </c>
      <c r="Q3746" s="3">
        <f>MONTH(P3746)</f>
        <v>5</v>
      </c>
      <c r="R3746" s="3">
        <f>YEAR(P3746)</f>
        <v>2020</v>
      </c>
      <c r="S3746" s="3" t="b">
        <f>P3746&gt;43964</f>
        <v>1</v>
      </c>
    </row>
    <row r="3747" spans="1:19" x14ac:dyDescent="0.2">
      <c r="A3747" t="s">
        <v>12916</v>
      </c>
      <c r="B3747" t="str">
        <f>VLOOKUP(A3747,idlookup!A:B,2,FALSE)</f>
        <v>Nottingham</v>
      </c>
      <c r="C3747" t="s">
        <v>556</v>
      </c>
      <c r="D3747" t="s">
        <v>100</v>
      </c>
      <c r="E3747" t="s">
        <v>557</v>
      </c>
      <c r="F3747" t="s">
        <v>30</v>
      </c>
      <c r="G3747" t="str">
        <f t="shared" si="406"/>
        <v>yesterday</v>
      </c>
      <c r="H3747" s="2" t="str">
        <f t="shared" si="407"/>
        <v>19/05/2020</v>
      </c>
      <c r="I3747" s="2">
        <f t="shared" si="408"/>
        <v>43970</v>
      </c>
      <c r="J3747" s="3">
        <f t="shared" si="410"/>
        <v>5</v>
      </c>
      <c r="K3747" s="3">
        <f t="shared" si="411"/>
        <v>2020</v>
      </c>
      <c r="L3747" s="3" t="b">
        <f t="shared" si="412"/>
        <v>1</v>
      </c>
      <c r="M3747" s="2" t="s">
        <v>12984</v>
      </c>
      <c r="N3747" s="2"/>
      <c r="O3747" s="3" t="b">
        <f t="shared" si="409"/>
        <v>0</v>
      </c>
      <c r="P3747" s="2">
        <f>IF(O3747,VLOOKUP(C3747,reducedpropertiesScrape!A:D,4,FALSE),I3747)</f>
        <v>43970</v>
      </c>
      <c r="Q3747" s="3">
        <f>MONTH(P3747)</f>
        <v>5</v>
      </c>
      <c r="R3747" s="3">
        <f>YEAR(P3747)</f>
        <v>2020</v>
      </c>
      <c r="S3747" s="3" t="b">
        <f>P3747&gt;43964</f>
        <v>1</v>
      </c>
    </row>
    <row r="3748" spans="1:19" x14ac:dyDescent="0.2">
      <c r="A3748" t="s">
        <v>12916</v>
      </c>
      <c r="B3748" t="str">
        <f>VLOOKUP(A3748,idlookup!A:B,2,FALSE)</f>
        <v>Nottingham</v>
      </c>
      <c r="C3748" t="s">
        <v>558</v>
      </c>
      <c r="D3748" t="s">
        <v>7</v>
      </c>
      <c r="E3748" t="s">
        <v>559</v>
      </c>
      <c r="F3748" t="s">
        <v>30</v>
      </c>
      <c r="G3748" t="str">
        <f t="shared" si="406"/>
        <v>yesterday</v>
      </c>
      <c r="H3748" s="2" t="str">
        <f t="shared" si="407"/>
        <v>19/05/2020</v>
      </c>
      <c r="I3748" s="2">
        <f t="shared" si="408"/>
        <v>43970</v>
      </c>
      <c r="J3748" s="3">
        <f t="shared" si="410"/>
        <v>5</v>
      </c>
      <c r="K3748" s="3">
        <f t="shared" si="411"/>
        <v>2020</v>
      </c>
      <c r="L3748" s="3" t="b">
        <f t="shared" si="412"/>
        <v>1</v>
      </c>
      <c r="M3748" s="2" t="s">
        <v>12984</v>
      </c>
      <c r="N3748" s="2"/>
      <c r="O3748" s="3" t="b">
        <f t="shared" si="409"/>
        <v>0</v>
      </c>
      <c r="P3748" s="2">
        <f>IF(O3748,VLOOKUP(C3748,reducedpropertiesScrape!A:D,4,FALSE),I3748)</f>
        <v>43970</v>
      </c>
      <c r="Q3748" s="3">
        <f>MONTH(P3748)</f>
        <v>5</v>
      </c>
      <c r="R3748" s="3">
        <f>YEAR(P3748)</f>
        <v>2020</v>
      </c>
      <c r="S3748" s="3" t="b">
        <f>P3748&gt;43964</f>
        <v>1</v>
      </c>
    </row>
    <row r="3749" spans="1:19" x14ac:dyDescent="0.2">
      <c r="A3749" t="s">
        <v>12916</v>
      </c>
      <c r="B3749" t="str">
        <f>VLOOKUP(A3749,idlookup!A:B,2,FALSE)</f>
        <v>Nottingham</v>
      </c>
      <c r="C3749" t="s">
        <v>560</v>
      </c>
      <c r="D3749" t="s">
        <v>103</v>
      </c>
      <c r="E3749" t="s">
        <v>561</v>
      </c>
      <c r="F3749" t="s">
        <v>30</v>
      </c>
      <c r="G3749" t="str">
        <f t="shared" si="406"/>
        <v>yesterday</v>
      </c>
      <c r="H3749" s="2" t="str">
        <f t="shared" si="407"/>
        <v>19/05/2020</v>
      </c>
      <c r="I3749" s="2">
        <f t="shared" si="408"/>
        <v>43970</v>
      </c>
      <c r="J3749" s="3">
        <f t="shared" si="410"/>
        <v>5</v>
      </c>
      <c r="K3749" s="3">
        <f t="shared" si="411"/>
        <v>2020</v>
      </c>
      <c r="L3749" s="3" t="b">
        <f t="shared" si="412"/>
        <v>1</v>
      </c>
      <c r="M3749" s="2" t="s">
        <v>12984</v>
      </c>
      <c r="N3749" s="2"/>
      <c r="O3749" s="3" t="b">
        <f t="shared" si="409"/>
        <v>0</v>
      </c>
      <c r="P3749" s="2">
        <f>IF(O3749,VLOOKUP(C3749,reducedpropertiesScrape!A:D,4,FALSE),I3749)</f>
        <v>43970</v>
      </c>
      <c r="Q3749" s="3">
        <f>MONTH(P3749)</f>
        <v>5</v>
      </c>
      <c r="R3749" s="3">
        <f>YEAR(P3749)</f>
        <v>2020</v>
      </c>
      <c r="S3749" s="3" t="b">
        <f>P3749&gt;43964</f>
        <v>1</v>
      </c>
    </row>
    <row r="3750" spans="1:19" x14ac:dyDescent="0.2">
      <c r="A3750" t="s">
        <v>12916</v>
      </c>
      <c r="B3750" t="str">
        <f>VLOOKUP(A3750,idlookup!A:B,2,FALSE)</f>
        <v>Nottingham</v>
      </c>
      <c r="C3750" t="s">
        <v>562</v>
      </c>
      <c r="D3750" t="s">
        <v>87</v>
      </c>
      <c r="E3750" t="s">
        <v>563</v>
      </c>
      <c r="F3750" t="s">
        <v>30</v>
      </c>
      <c r="G3750" t="str">
        <f t="shared" si="406"/>
        <v>yesterday</v>
      </c>
      <c r="H3750" s="2" t="str">
        <f t="shared" si="407"/>
        <v>19/05/2020</v>
      </c>
      <c r="I3750" s="2">
        <f t="shared" si="408"/>
        <v>43970</v>
      </c>
      <c r="J3750" s="3">
        <f t="shared" si="410"/>
        <v>5</v>
      </c>
      <c r="K3750" s="3">
        <f t="shared" si="411"/>
        <v>2020</v>
      </c>
      <c r="L3750" s="3" t="b">
        <f t="shared" si="412"/>
        <v>1</v>
      </c>
      <c r="M3750" s="2" t="s">
        <v>12984</v>
      </c>
      <c r="N3750" s="2"/>
      <c r="O3750" s="3" t="b">
        <f t="shared" si="409"/>
        <v>0</v>
      </c>
      <c r="P3750" s="2">
        <f>IF(O3750,VLOOKUP(C3750,reducedpropertiesScrape!A:D,4,FALSE),I3750)</f>
        <v>43970</v>
      </c>
      <c r="Q3750" s="3">
        <f>MONTH(P3750)</f>
        <v>5</v>
      </c>
      <c r="R3750" s="3">
        <f>YEAR(P3750)</f>
        <v>2020</v>
      </c>
      <c r="S3750" s="3" t="b">
        <f>P3750&gt;43964</f>
        <v>1</v>
      </c>
    </row>
    <row r="3751" spans="1:19" x14ac:dyDescent="0.2">
      <c r="A3751" t="s">
        <v>12916</v>
      </c>
      <c r="B3751" t="str">
        <f>VLOOKUP(A3751,idlookup!A:B,2,FALSE)</f>
        <v>Nottingham</v>
      </c>
      <c r="C3751" t="s">
        <v>518</v>
      </c>
      <c r="D3751" t="s">
        <v>103</v>
      </c>
      <c r="E3751" t="s">
        <v>519</v>
      </c>
      <c r="F3751" t="s">
        <v>30</v>
      </c>
      <c r="G3751" t="str">
        <f t="shared" si="406"/>
        <v>yesterday</v>
      </c>
      <c r="H3751" s="2" t="str">
        <f t="shared" si="407"/>
        <v>19/05/2020</v>
      </c>
      <c r="I3751" s="2">
        <f t="shared" si="408"/>
        <v>43970</v>
      </c>
      <c r="J3751" s="3">
        <f t="shared" si="410"/>
        <v>5</v>
      </c>
      <c r="K3751" s="3">
        <f t="shared" si="411"/>
        <v>2020</v>
      </c>
      <c r="L3751" s="3" t="b">
        <f t="shared" si="412"/>
        <v>1</v>
      </c>
      <c r="M3751" s="2" t="s">
        <v>12984</v>
      </c>
      <c r="N3751" s="2"/>
      <c r="O3751" s="3" t="b">
        <f t="shared" si="409"/>
        <v>0</v>
      </c>
      <c r="P3751" s="2">
        <f>IF(O3751,VLOOKUP(C3751,reducedpropertiesScrape!A:D,4,FALSE),I3751)</f>
        <v>43970</v>
      </c>
      <c r="Q3751" s="3">
        <f>MONTH(P3751)</f>
        <v>5</v>
      </c>
      <c r="R3751" s="3">
        <f>YEAR(P3751)</f>
        <v>2020</v>
      </c>
      <c r="S3751" s="3" t="b">
        <f>P3751&gt;43964</f>
        <v>1</v>
      </c>
    </row>
    <row r="3752" spans="1:19" x14ac:dyDescent="0.2">
      <c r="A3752" t="s">
        <v>12916</v>
      </c>
      <c r="B3752" t="str">
        <f>VLOOKUP(A3752,idlookup!A:B,2,FALSE)</f>
        <v>Nottingham</v>
      </c>
      <c r="C3752" t="s">
        <v>564</v>
      </c>
      <c r="D3752" t="s">
        <v>82</v>
      </c>
      <c r="E3752" t="s">
        <v>565</v>
      </c>
      <c r="F3752" t="s">
        <v>30</v>
      </c>
      <c r="G3752" t="str">
        <f t="shared" si="406"/>
        <v>yesterday</v>
      </c>
      <c r="H3752" s="2" t="str">
        <f t="shared" si="407"/>
        <v>19/05/2020</v>
      </c>
      <c r="I3752" s="2">
        <f t="shared" si="408"/>
        <v>43970</v>
      </c>
      <c r="J3752" s="3">
        <f t="shared" si="410"/>
        <v>5</v>
      </c>
      <c r="K3752" s="3">
        <f t="shared" si="411"/>
        <v>2020</v>
      </c>
      <c r="L3752" s="3" t="b">
        <f t="shared" si="412"/>
        <v>1</v>
      </c>
      <c r="M3752" s="2" t="s">
        <v>12984</v>
      </c>
      <c r="N3752" s="2"/>
      <c r="O3752" s="3" t="b">
        <f t="shared" si="409"/>
        <v>0</v>
      </c>
      <c r="P3752" s="2">
        <f>IF(O3752,VLOOKUP(C3752,reducedpropertiesScrape!A:D,4,FALSE),I3752)</f>
        <v>43970</v>
      </c>
      <c r="Q3752" s="3">
        <f>MONTH(P3752)</f>
        <v>5</v>
      </c>
      <c r="R3752" s="3">
        <f>YEAR(P3752)</f>
        <v>2020</v>
      </c>
      <c r="S3752" s="3" t="b">
        <f>P3752&gt;43964</f>
        <v>1</v>
      </c>
    </row>
    <row r="3753" spans="1:19" x14ac:dyDescent="0.2">
      <c r="A3753" t="s">
        <v>12916</v>
      </c>
      <c r="B3753" t="str">
        <f>VLOOKUP(A3753,idlookup!A:B,2,FALSE)</f>
        <v>Nottingham</v>
      </c>
      <c r="C3753" t="s">
        <v>569</v>
      </c>
      <c r="D3753" t="s">
        <v>408</v>
      </c>
      <c r="E3753" t="s">
        <v>570</v>
      </c>
      <c r="F3753" t="s">
        <v>30</v>
      </c>
      <c r="G3753" t="str">
        <f t="shared" si="406"/>
        <v>yesterday</v>
      </c>
      <c r="H3753" s="2" t="str">
        <f t="shared" si="407"/>
        <v>19/05/2020</v>
      </c>
      <c r="I3753" s="2">
        <f t="shared" si="408"/>
        <v>43970</v>
      </c>
      <c r="J3753" s="3">
        <f t="shared" si="410"/>
        <v>5</v>
      </c>
      <c r="K3753" s="3">
        <f t="shared" si="411"/>
        <v>2020</v>
      </c>
      <c r="L3753" s="3" t="b">
        <f t="shared" si="412"/>
        <v>1</v>
      </c>
      <c r="M3753" s="2" t="s">
        <v>12984</v>
      </c>
      <c r="N3753" s="2"/>
      <c r="O3753" s="3" t="b">
        <f t="shared" si="409"/>
        <v>0</v>
      </c>
      <c r="P3753" s="2">
        <f>IF(O3753,VLOOKUP(C3753,reducedpropertiesScrape!A:D,4,FALSE),I3753)</f>
        <v>43970</v>
      </c>
      <c r="Q3753" s="3">
        <f>MONTH(P3753)</f>
        <v>5</v>
      </c>
      <c r="R3753" s="3">
        <f>YEAR(P3753)</f>
        <v>2020</v>
      </c>
      <c r="S3753" s="3" t="b">
        <f>P3753&gt;43964</f>
        <v>1</v>
      </c>
    </row>
    <row r="3754" spans="1:19" x14ac:dyDescent="0.2">
      <c r="A3754" t="s">
        <v>12916</v>
      </c>
      <c r="B3754" t="str">
        <f>VLOOKUP(A3754,idlookup!A:B,2,FALSE)</f>
        <v>Nottingham</v>
      </c>
      <c r="C3754" t="s">
        <v>571</v>
      </c>
      <c r="D3754" t="s">
        <v>32</v>
      </c>
      <c r="E3754" t="s">
        <v>572</v>
      </c>
      <c r="F3754" t="s">
        <v>30</v>
      </c>
      <c r="G3754" t="str">
        <f t="shared" si="406"/>
        <v>yesterday</v>
      </c>
      <c r="H3754" s="2" t="str">
        <f t="shared" si="407"/>
        <v>19/05/2020</v>
      </c>
      <c r="I3754" s="2">
        <f t="shared" si="408"/>
        <v>43970</v>
      </c>
      <c r="J3754" s="3">
        <f t="shared" si="410"/>
        <v>5</v>
      </c>
      <c r="K3754" s="3">
        <f t="shared" si="411"/>
        <v>2020</v>
      </c>
      <c r="L3754" s="3" t="b">
        <f t="shared" si="412"/>
        <v>1</v>
      </c>
      <c r="M3754" s="2" t="s">
        <v>12984</v>
      </c>
      <c r="N3754" s="2"/>
      <c r="O3754" s="3" t="b">
        <f t="shared" si="409"/>
        <v>0</v>
      </c>
      <c r="P3754" s="2">
        <f>IF(O3754,VLOOKUP(C3754,reducedpropertiesScrape!A:D,4,FALSE),I3754)</f>
        <v>43970</v>
      </c>
      <c r="Q3754" s="3">
        <f>MONTH(P3754)</f>
        <v>5</v>
      </c>
      <c r="R3754" s="3">
        <f>YEAR(P3754)</f>
        <v>2020</v>
      </c>
      <c r="S3754" s="3" t="b">
        <f>P3754&gt;43964</f>
        <v>1</v>
      </c>
    </row>
    <row r="3755" spans="1:19" x14ac:dyDescent="0.2">
      <c r="A3755" t="s">
        <v>12916</v>
      </c>
      <c r="B3755" t="str">
        <f>VLOOKUP(A3755,idlookup!A:B,2,FALSE)</f>
        <v>Nottingham</v>
      </c>
      <c r="C3755" t="s">
        <v>573</v>
      </c>
      <c r="D3755" t="s">
        <v>159</v>
      </c>
      <c r="E3755" t="s">
        <v>574</v>
      </c>
      <c r="F3755" t="s">
        <v>30</v>
      </c>
      <c r="G3755" t="str">
        <f t="shared" si="406"/>
        <v>yesterday</v>
      </c>
      <c r="H3755" s="2" t="str">
        <f t="shared" si="407"/>
        <v>19/05/2020</v>
      </c>
      <c r="I3755" s="2">
        <f t="shared" si="408"/>
        <v>43970</v>
      </c>
      <c r="J3755" s="3">
        <f t="shared" si="410"/>
        <v>5</v>
      </c>
      <c r="K3755" s="3">
        <f t="shared" si="411"/>
        <v>2020</v>
      </c>
      <c r="L3755" s="3" t="b">
        <f t="shared" si="412"/>
        <v>1</v>
      </c>
      <c r="M3755" s="2" t="s">
        <v>12984</v>
      </c>
      <c r="N3755" s="2"/>
      <c r="O3755" s="3" t="b">
        <f t="shared" si="409"/>
        <v>0</v>
      </c>
      <c r="P3755" s="2">
        <f>IF(O3755,VLOOKUP(C3755,reducedpropertiesScrape!A:D,4,FALSE),I3755)</f>
        <v>43970</v>
      </c>
      <c r="Q3755" s="3">
        <f>MONTH(P3755)</f>
        <v>5</v>
      </c>
      <c r="R3755" s="3">
        <f>YEAR(P3755)</f>
        <v>2020</v>
      </c>
      <c r="S3755" s="3" t="b">
        <f>P3755&gt;43964</f>
        <v>1</v>
      </c>
    </row>
    <row r="3756" spans="1:19" x14ac:dyDescent="0.2">
      <c r="A3756" t="s">
        <v>12916</v>
      </c>
      <c r="B3756" t="str">
        <f>VLOOKUP(A3756,idlookup!A:B,2,FALSE)</f>
        <v>Nottingham</v>
      </c>
      <c r="C3756" t="s">
        <v>575</v>
      </c>
      <c r="D3756" t="s">
        <v>576</v>
      </c>
      <c r="E3756" t="s">
        <v>577</v>
      </c>
      <c r="F3756" t="s">
        <v>30</v>
      </c>
      <c r="G3756" t="str">
        <f t="shared" si="406"/>
        <v>yesterday</v>
      </c>
      <c r="H3756" s="2" t="str">
        <f t="shared" si="407"/>
        <v>19/05/2020</v>
      </c>
      <c r="I3756" s="2">
        <f t="shared" si="408"/>
        <v>43970</v>
      </c>
      <c r="J3756" s="3">
        <f t="shared" si="410"/>
        <v>5</v>
      </c>
      <c r="K3756" s="3">
        <f t="shared" si="411"/>
        <v>2020</v>
      </c>
      <c r="L3756" s="3" t="b">
        <f t="shared" si="412"/>
        <v>1</v>
      </c>
      <c r="M3756" s="2" t="s">
        <v>12984</v>
      </c>
      <c r="N3756" s="2"/>
      <c r="O3756" s="3" t="b">
        <f t="shared" si="409"/>
        <v>0</v>
      </c>
      <c r="P3756" s="2">
        <f>IF(O3756,VLOOKUP(C3756,reducedpropertiesScrape!A:D,4,FALSE),I3756)</f>
        <v>43970</v>
      </c>
      <c r="Q3756" s="3">
        <f>MONTH(P3756)</f>
        <v>5</v>
      </c>
      <c r="R3756" s="3">
        <f>YEAR(P3756)</f>
        <v>2020</v>
      </c>
      <c r="S3756" s="3" t="b">
        <f>P3756&gt;43964</f>
        <v>1</v>
      </c>
    </row>
    <row r="3757" spans="1:19" x14ac:dyDescent="0.2">
      <c r="A3757" t="s">
        <v>12916</v>
      </c>
      <c r="B3757" t="str">
        <f>VLOOKUP(A3757,idlookup!A:B,2,FALSE)</f>
        <v>Nottingham</v>
      </c>
      <c r="C3757" t="s">
        <v>578</v>
      </c>
      <c r="D3757" t="s">
        <v>32</v>
      </c>
      <c r="E3757" t="s">
        <v>579</v>
      </c>
      <c r="F3757" t="s">
        <v>30</v>
      </c>
      <c r="G3757" t="str">
        <f t="shared" si="406"/>
        <v>yesterday</v>
      </c>
      <c r="H3757" s="2" t="str">
        <f t="shared" si="407"/>
        <v>19/05/2020</v>
      </c>
      <c r="I3757" s="2">
        <f t="shared" si="408"/>
        <v>43970</v>
      </c>
      <c r="J3757" s="3">
        <f t="shared" si="410"/>
        <v>5</v>
      </c>
      <c r="K3757" s="3">
        <f t="shared" si="411"/>
        <v>2020</v>
      </c>
      <c r="L3757" s="3" t="b">
        <f t="shared" si="412"/>
        <v>1</v>
      </c>
      <c r="M3757" s="2" t="s">
        <v>12984</v>
      </c>
      <c r="N3757" s="2"/>
      <c r="O3757" s="3" t="b">
        <f t="shared" si="409"/>
        <v>0</v>
      </c>
      <c r="P3757" s="2">
        <f>IF(O3757,VLOOKUP(C3757,reducedpropertiesScrape!A:D,4,FALSE),I3757)</f>
        <v>43970</v>
      </c>
      <c r="Q3757" s="3">
        <f>MONTH(P3757)</f>
        <v>5</v>
      </c>
      <c r="R3757" s="3">
        <f>YEAR(P3757)</f>
        <v>2020</v>
      </c>
      <c r="S3757" s="3" t="b">
        <f>P3757&gt;43964</f>
        <v>1</v>
      </c>
    </row>
    <row r="3758" spans="1:19" x14ac:dyDescent="0.2">
      <c r="A3758" t="s">
        <v>12916</v>
      </c>
      <c r="B3758" t="str">
        <f>VLOOKUP(A3758,idlookup!A:B,2,FALSE)</f>
        <v>Nottingham</v>
      </c>
      <c r="C3758" t="s">
        <v>580</v>
      </c>
      <c r="D3758" t="s">
        <v>103</v>
      </c>
      <c r="E3758" t="s">
        <v>581</v>
      </c>
      <c r="F3758" t="s">
        <v>30</v>
      </c>
      <c r="G3758" t="str">
        <f t="shared" si="406"/>
        <v>yesterday</v>
      </c>
      <c r="H3758" s="2" t="str">
        <f t="shared" si="407"/>
        <v>19/05/2020</v>
      </c>
      <c r="I3758" s="2">
        <f t="shared" si="408"/>
        <v>43970</v>
      </c>
      <c r="J3758" s="3">
        <f t="shared" si="410"/>
        <v>5</v>
      </c>
      <c r="K3758" s="3">
        <f t="shared" si="411"/>
        <v>2020</v>
      </c>
      <c r="L3758" s="3" t="b">
        <f t="shared" si="412"/>
        <v>1</v>
      </c>
      <c r="M3758" s="2" t="s">
        <v>12984</v>
      </c>
      <c r="N3758" s="2"/>
      <c r="O3758" s="3" t="b">
        <f t="shared" si="409"/>
        <v>0</v>
      </c>
      <c r="P3758" s="2">
        <f>IF(O3758,VLOOKUP(C3758,reducedpropertiesScrape!A:D,4,FALSE),I3758)</f>
        <v>43970</v>
      </c>
      <c r="Q3758" s="3">
        <f>MONTH(P3758)</f>
        <v>5</v>
      </c>
      <c r="R3758" s="3">
        <f>YEAR(P3758)</f>
        <v>2020</v>
      </c>
      <c r="S3758" s="3" t="b">
        <f>P3758&gt;43964</f>
        <v>1</v>
      </c>
    </row>
    <row r="3759" spans="1:19" x14ac:dyDescent="0.2">
      <c r="A3759" t="s">
        <v>12916</v>
      </c>
      <c r="B3759" t="str">
        <f>VLOOKUP(A3759,idlookup!A:B,2,FALSE)</f>
        <v>Nottingham</v>
      </c>
      <c r="C3759" t="s">
        <v>582</v>
      </c>
      <c r="D3759" t="s">
        <v>32</v>
      </c>
      <c r="E3759" t="s">
        <v>583</v>
      </c>
      <c r="F3759" t="s">
        <v>30</v>
      </c>
      <c r="G3759" t="str">
        <f t="shared" si="406"/>
        <v>yesterday</v>
      </c>
      <c r="H3759" s="2" t="str">
        <f t="shared" si="407"/>
        <v>19/05/2020</v>
      </c>
      <c r="I3759" s="2">
        <f t="shared" si="408"/>
        <v>43970</v>
      </c>
      <c r="J3759" s="3">
        <f t="shared" si="410"/>
        <v>5</v>
      </c>
      <c r="K3759" s="3">
        <f t="shared" si="411"/>
        <v>2020</v>
      </c>
      <c r="L3759" s="3" t="b">
        <f t="shared" si="412"/>
        <v>1</v>
      </c>
      <c r="M3759" s="2" t="s">
        <v>12984</v>
      </c>
      <c r="N3759" s="2"/>
      <c r="O3759" s="3" t="b">
        <f t="shared" si="409"/>
        <v>0</v>
      </c>
      <c r="P3759" s="2">
        <f>IF(O3759,VLOOKUP(C3759,reducedpropertiesScrape!A:D,4,FALSE),I3759)</f>
        <v>43970</v>
      </c>
      <c r="Q3759" s="3">
        <f>MONTH(P3759)</f>
        <v>5</v>
      </c>
      <c r="R3759" s="3">
        <f>YEAR(P3759)</f>
        <v>2020</v>
      </c>
      <c r="S3759" s="3" t="b">
        <f>P3759&gt;43964</f>
        <v>1</v>
      </c>
    </row>
    <row r="3760" spans="1:19" x14ac:dyDescent="0.2">
      <c r="A3760" t="s">
        <v>12916</v>
      </c>
      <c r="B3760" t="str">
        <f>VLOOKUP(A3760,idlookup!A:B,2,FALSE)</f>
        <v>Nottingham</v>
      </c>
      <c r="C3760" t="s">
        <v>584</v>
      </c>
      <c r="D3760" t="s">
        <v>32</v>
      </c>
      <c r="E3760" t="s">
        <v>585</v>
      </c>
      <c r="F3760" t="s">
        <v>30</v>
      </c>
      <c r="G3760" t="str">
        <f t="shared" si="406"/>
        <v>yesterday</v>
      </c>
      <c r="H3760" s="2" t="str">
        <f t="shared" si="407"/>
        <v>19/05/2020</v>
      </c>
      <c r="I3760" s="2">
        <f t="shared" si="408"/>
        <v>43970</v>
      </c>
      <c r="J3760" s="3">
        <f t="shared" si="410"/>
        <v>5</v>
      </c>
      <c r="K3760" s="3">
        <f t="shared" si="411"/>
        <v>2020</v>
      </c>
      <c r="L3760" s="3" t="b">
        <f t="shared" si="412"/>
        <v>1</v>
      </c>
      <c r="M3760" s="2" t="s">
        <v>12984</v>
      </c>
      <c r="N3760" s="2"/>
      <c r="O3760" s="3" t="b">
        <f t="shared" si="409"/>
        <v>0</v>
      </c>
      <c r="P3760" s="2">
        <f>IF(O3760,VLOOKUP(C3760,reducedpropertiesScrape!A:D,4,FALSE),I3760)</f>
        <v>43970</v>
      </c>
      <c r="Q3760" s="3">
        <f>MONTH(P3760)</f>
        <v>5</v>
      </c>
      <c r="R3760" s="3">
        <f>YEAR(P3760)</f>
        <v>2020</v>
      </c>
      <c r="S3760" s="3" t="b">
        <f>P3760&gt;43964</f>
        <v>1</v>
      </c>
    </row>
    <row r="3761" spans="1:19" x14ac:dyDescent="0.2">
      <c r="A3761" t="s">
        <v>12916</v>
      </c>
      <c r="B3761" t="str">
        <f>VLOOKUP(A3761,idlookup!A:B,2,FALSE)</f>
        <v>Nottingham</v>
      </c>
      <c r="C3761" t="s">
        <v>586</v>
      </c>
      <c r="D3761" t="s">
        <v>32</v>
      </c>
      <c r="E3761" t="s">
        <v>587</v>
      </c>
      <c r="F3761" t="s">
        <v>30</v>
      </c>
      <c r="G3761" t="str">
        <f t="shared" si="406"/>
        <v>yesterday</v>
      </c>
      <c r="H3761" s="2" t="str">
        <f t="shared" si="407"/>
        <v>19/05/2020</v>
      </c>
      <c r="I3761" s="2">
        <f t="shared" si="408"/>
        <v>43970</v>
      </c>
      <c r="J3761" s="3">
        <f t="shared" si="410"/>
        <v>5</v>
      </c>
      <c r="K3761" s="3">
        <f t="shared" si="411"/>
        <v>2020</v>
      </c>
      <c r="L3761" s="3" t="b">
        <f t="shared" si="412"/>
        <v>1</v>
      </c>
      <c r="M3761" s="2" t="s">
        <v>12984</v>
      </c>
      <c r="N3761" s="2"/>
      <c r="O3761" s="3" t="b">
        <f t="shared" si="409"/>
        <v>0</v>
      </c>
      <c r="P3761" s="2">
        <f>IF(O3761,VLOOKUP(C3761,reducedpropertiesScrape!A:D,4,FALSE),I3761)</f>
        <v>43970</v>
      </c>
      <c r="Q3761" s="3">
        <f>MONTH(P3761)</f>
        <v>5</v>
      </c>
      <c r="R3761" s="3">
        <f>YEAR(P3761)</f>
        <v>2020</v>
      </c>
      <c r="S3761" s="3" t="b">
        <f>P3761&gt;43964</f>
        <v>1</v>
      </c>
    </row>
    <row r="3762" spans="1:19" x14ac:dyDescent="0.2">
      <c r="A3762" t="s">
        <v>12916</v>
      </c>
      <c r="B3762" t="str">
        <f>VLOOKUP(A3762,idlookup!A:B,2,FALSE)</f>
        <v>Nottingham</v>
      </c>
      <c r="C3762" t="s">
        <v>588</v>
      </c>
      <c r="D3762" t="s">
        <v>26</v>
      </c>
      <c r="E3762" t="s">
        <v>589</v>
      </c>
      <c r="F3762" t="s">
        <v>30</v>
      </c>
      <c r="G3762" t="str">
        <f t="shared" si="406"/>
        <v>yesterday</v>
      </c>
      <c r="H3762" s="2" t="str">
        <f t="shared" si="407"/>
        <v>19/05/2020</v>
      </c>
      <c r="I3762" s="2">
        <f t="shared" si="408"/>
        <v>43970</v>
      </c>
      <c r="J3762" s="3">
        <f t="shared" si="410"/>
        <v>5</v>
      </c>
      <c r="K3762" s="3">
        <f t="shared" si="411"/>
        <v>2020</v>
      </c>
      <c r="L3762" s="3" t="b">
        <f t="shared" si="412"/>
        <v>1</v>
      </c>
      <c r="M3762" s="2" t="s">
        <v>12984</v>
      </c>
      <c r="N3762" s="2"/>
      <c r="O3762" s="3" t="b">
        <f t="shared" si="409"/>
        <v>0</v>
      </c>
      <c r="P3762" s="2">
        <f>IF(O3762,VLOOKUP(C3762,reducedpropertiesScrape!A:D,4,FALSE),I3762)</f>
        <v>43970</v>
      </c>
      <c r="Q3762" s="3">
        <f>MONTH(P3762)</f>
        <v>5</v>
      </c>
      <c r="R3762" s="3">
        <f>YEAR(P3762)</f>
        <v>2020</v>
      </c>
      <c r="S3762" s="3" t="b">
        <f>P3762&gt;43964</f>
        <v>1</v>
      </c>
    </row>
    <row r="3763" spans="1:19" x14ac:dyDescent="0.2">
      <c r="A3763" t="s">
        <v>12916</v>
      </c>
      <c r="B3763" t="str">
        <f>VLOOKUP(A3763,idlookup!A:B,2,FALSE)</f>
        <v>Nottingham</v>
      </c>
      <c r="C3763" t="s">
        <v>590</v>
      </c>
      <c r="D3763" t="s">
        <v>130</v>
      </c>
      <c r="E3763" t="s">
        <v>591</v>
      </c>
      <c r="F3763" t="s">
        <v>30</v>
      </c>
      <c r="G3763" t="str">
        <f t="shared" si="406"/>
        <v>yesterday</v>
      </c>
      <c r="H3763" s="2" t="str">
        <f t="shared" si="407"/>
        <v>19/05/2020</v>
      </c>
      <c r="I3763" s="2">
        <f t="shared" si="408"/>
        <v>43970</v>
      </c>
      <c r="J3763" s="3">
        <f t="shared" si="410"/>
        <v>5</v>
      </c>
      <c r="K3763" s="3">
        <f t="shared" si="411"/>
        <v>2020</v>
      </c>
      <c r="L3763" s="3" t="b">
        <f t="shared" si="412"/>
        <v>1</v>
      </c>
      <c r="M3763" s="2" t="s">
        <v>12984</v>
      </c>
      <c r="N3763" s="2"/>
      <c r="O3763" s="3" t="b">
        <f t="shared" si="409"/>
        <v>0</v>
      </c>
      <c r="P3763" s="2">
        <f>IF(O3763,VLOOKUP(C3763,reducedpropertiesScrape!A:D,4,FALSE),I3763)</f>
        <v>43970</v>
      </c>
      <c r="Q3763" s="3">
        <f>MONTH(P3763)</f>
        <v>5</v>
      </c>
      <c r="R3763" s="3">
        <f>YEAR(P3763)</f>
        <v>2020</v>
      </c>
      <c r="S3763" s="3" t="b">
        <f>P3763&gt;43964</f>
        <v>1</v>
      </c>
    </row>
    <row r="3764" spans="1:19" x14ac:dyDescent="0.2">
      <c r="A3764" t="s">
        <v>12916</v>
      </c>
      <c r="B3764" t="str">
        <f>VLOOKUP(A3764,idlookup!A:B,2,FALSE)</f>
        <v>Nottingham</v>
      </c>
      <c r="C3764" t="s">
        <v>592</v>
      </c>
      <c r="D3764" t="s">
        <v>103</v>
      </c>
      <c r="E3764" t="s">
        <v>593</v>
      </c>
      <c r="F3764" t="s">
        <v>30</v>
      </c>
      <c r="G3764" t="str">
        <f t="shared" si="406"/>
        <v>yesterday</v>
      </c>
      <c r="H3764" s="2" t="str">
        <f t="shared" si="407"/>
        <v>19/05/2020</v>
      </c>
      <c r="I3764" s="2">
        <f t="shared" si="408"/>
        <v>43970</v>
      </c>
      <c r="J3764" s="3">
        <f t="shared" si="410"/>
        <v>5</v>
      </c>
      <c r="K3764" s="3">
        <f t="shared" si="411"/>
        <v>2020</v>
      </c>
      <c r="L3764" s="3" t="b">
        <f t="shared" si="412"/>
        <v>1</v>
      </c>
      <c r="M3764" s="2" t="s">
        <v>12984</v>
      </c>
      <c r="N3764" s="2"/>
      <c r="O3764" s="3" t="b">
        <f t="shared" si="409"/>
        <v>0</v>
      </c>
      <c r="P3764" s="2">
        <f>IF(O3764,VLOOKUP(C3764,reducedpropertiesScrape!A:D,4,FALSE),I3764)</f>
        <v>43970</v>
      </c>
      <c r="Q3764" s="3">
        <f>MONTH(P3764)</f>
        <v>5</v>
      </c>
      <c r="R3764" s="3">
        <f>YEAR(P3764)</f>
        <v>2020</v>
      </c>
      <c r="S3764" s="3" t="b">
        <f>P3764&gt;43964</f>
        <v>1</v>
      </c>
    </row>
    <row r="3765" spans="1:19" x14ac:dyDescent="0.2">
      <c r="A3765" t="s">
        <v>12916</v>
      </c>
      <c r="B3765" t="str">
        <f>VLOOKUP(A3765,idlookup!A:B,2,FALSE)</f>
        <v>Nottingham</v>
      </c>
      <c r="C3765" t="s">
        <v>596</v>
      </c>
      <c r="D3765" t="s">
        <v>597</v>
      </c>
      <c r="E3765" t="s">
        <v>598</v>
      </c>
      <c r="F3765" t="s">
        <v>30</v>
      </c>
      <c r="G3765" t="str">
        <f t="shared" si="406"/>
        <v>yesterday</v>
      </c>
      <c r="H3765" s="2" t="str">
        <f t="shared" si="407"/>
        <v>19/05/2020</v>
      </c>
      <c r="I3765" s="2">
        <f t="shared" si="408"/>
        <v>43970</v>
      </c>
      <c r="J3765" s="3">
        <f t="shared" si="410"/>
        <v>5</v>
      </c>
      <c r="K3765" s="3">
        <f t="shared" si="411"/>
        <v>2020</v>
      </c>
      <c r="L3765" s="3" t="b">
        <f t="shared" si="412"/>
        <v>1</v>
      </c>
      <c r="M3765" s="2" t="s">
        <v>12984</v>
      </c>
      <c r="N3765" s="2"/>
      <c r="O3765" s="3" t="b">
        <f t="shared" si="409"/>
        <v>0</v>
      </c>
      <c r="P3765" s="2">
        <f>IF(O3765,VLOOKUP(C3765,reducedpropertiesScrape!A:D,4,FALSE),I3765)</f>
        <v>43970</v>
      </c>
      <c r="Q3765" s="3">
        <f>MONTH(P3765)</f>
        <v>5</v>
      </c>
      <c r="R3765" s="3">
        <f>YEAR(P3765)</f>
        <v>2020</v>
      </c>
      <c r="S3765" s="3" t="b">
        <f>P3765&gt;43964</f>
        <v>1</v>
      </c>
    </row>
    <row r="3766" spans="1:19" x14ac:dyDescent="0.2">
      <c r="A3766" t="s">
        <v>12917</v>
      </c>
      <c r="B3766" t="str">
        <f>VLOOKUP(A3766,idlookup!A:B,2,FALSE)</f>
        <v>Oxford</v>
      </c>
      <c r="C3766" t="s">
        <v>689</v>
      </c>
      <c r="D3766" t="s">
        <v>38</v>
      </c>
      <c r="E3766" t="s">
        <v>690</v>
      </c>
      <c r="F3766" t="s">
        <v>30</v>
      </c>
      <c r="G3766" t="str">
        <f t="shared" si="406"/>
        <v>yesterday</v>
      </c>
      <c r="H3766" s="2" t="str">
        <f t="shared" si="407"/>
        <v>19/05/2020</v>
      </c>
      <c r="I3766" s="2">
        <f t="shared" si="408"/>
        <v>43970</v>
      </c>
      <c r="J3766" s="3">
        <f t="shared" si="410"/>
        <v>5</v>
      </c>
      <c r="K3766" s="3">
        <f t="shared" si="411"/>
        <v>2020</v>
      </c>
      <c r="L3766" s="3" t="b">
        <f t="shared" si="412"/>
        <v>1</v>
      </c>
      <c r="M3766" s="2" t="s">
        <v>12984</v>
      </c>
      <c r="N3766" s="2"/>
      <c r="O3766" s="3" t="b">
        <f t="shared" si="409"/>
        <v>0</v>
      </c>
      <c r="P3766" s="2">
        <f>IF(O3766,VLOOKUP(C3766,reducedpropertiesScrape!A:D,4,FALSE),I3766)</f>
        <v>43970</v>
      </c>
      <c r="Q3766" s="3">
        <f>MONTH(P3766)</f>
        <v>5</v>
      </c>
      <c r="R3766" s="3">
        <f>YEAR(P3766)</f>
        <v>2020</v>
      </c>
      <c r="S3766" s="3" t="b">
        <f>P3766&gt;43964</f>
        <v>1</v>
      </c>
    </row>
    <row r="3767" spans="1:19" x14ac:dyDescent="0.2">
      <c r="A3767" t="s">
        <v>12917</v>
      </c>
      <c r="B3767" t="str">
        <f>VLOOKUP(A3767,idlookup!A:B,2,FALSE)</f>
        <v>Oxford</v>
      </c>
      <c r="C3767" t="s">
        <v>691</v>
      </c>
      <c r="D3767" t="s">
        <v>130</v>
      </c>
      <c r="E3767" t="s">
        <v>692</v>
      </c>
      <c r="F3767" t="s">
        <v>30</v>
      </c>
      <c r="G3767" t="str">
        <f t="shared" si="406"/>
        <v>yesterday</v>
      </c>
      <c r="H3767" s="2" t="str">
        <f t="shared" si="407"/>
        <v>19/05/2020</v>
      </c>
      <c r="I3767" s="2">
        <f t="shared" si="408"/>
        <v>43970</v>
      </c>
      <c r="J3767" s="3">
        <f t="shared" si="410"/>
        <v>5</v>
      </c>
      <c r="K3767" s="3">
        <f t="shared" si="411"/>
        <v>2020</v>
      </c>
      <c r="L3767" s="3" t="b">
        <f t="shared" si="412"/>
        <v>1</v>
      </c>
      <c r="M3767" s="2" t="s">
        <v>12984</v>
      </c>
      <c r="N3767" s="2"/>
      <c r="O3767" s="3" t="b">
        <f t="shared" si="409"/>
        <v>0</v>
      </c>
      <c r="P3767" s="2">
        <f>IF(O3767,VLOOKUP(C3767,reducedpropertiesScrape!A:D,4,FALSE),I3767)</f>
        <v>43970</v>
      </c>
      <c r="Q3767" s="3">
        <f>MONTH(P3767)</f>
        <v>5</v>
      </c>
      <c r="R3767" s="3">
        <f>YEAR(P3767)</f>
        <v>2020</v>
      </c>
      <c r="S3767" s="3" t="b">
        <f>P3767&gt;43964</f>
        <v>1</v>
      </c>
    </row>
    <row r="3768" spans="1:19" x14ac:dyDescent="0.2">
      <c r="A3768" t="s">
        <v>12917</v>
      </c>
      <c r="B3768" t="str">
        <f>VLOOKUP(A3768,idlookup!A:B,2,FALSE)</f>
        <v>Oxford</v>
      </c>
      <c r="C3768" t="s">
        <v>697</v>
      </c>
      <c r="D3768" t="s">
        <v>26</v>
      </c>
      <c r="E3768" t="s">
        <v>698</v>
      </c>
      <c r="F3768" t="s">
        <v>30</v>
      </c>
      <c r="G3768" t="str">
        <f t="shared" si="406"/>
        <v>yesterday</v>
      </c>
      <c r="H3768" s="2" t="str">
        <f t="shared" si="407"/>
        <v>19/05/2020</v>
      </c>
      <c r="I3768" s="2">
        <f t="shared" si="408"/>
        <v>43970</v>
      </c>
      <c r="J3768" s="3">
        <f t="shared" si="410"/>
        <v>5</v>
      </c>
      <c r="K3768" s="3">
        <f t="shared" si="411"/>
        <v>2020</v>
      </c>
      <c r="L3768" s="3" t="b">
        <f t="shared" si="412"/>
        <v>1</v>
      </c>
      <c r="M3768" s="2" t="s">
        <v>12984</v>
      </c>
      <c r="N3768" s="2"/>
      <c r="O3768" s="3" t="b">
        <f t="shared" si="409"/>
        <v>0</v>
      </c>
      <c r="P3768" s="2">
        <f>IF(O3768,VLOOKUP(C3768,reducedpropertiesScrape!A:D,4,FALSE),I3768)</f>
        <v>43970</v>
      </c>
      <c r="Q3768" s="3">
        <f>MONTH(P3768)</f>
        <v>5</v>
      </c>
      <c r="R3768" s="3">
        <f>YEAR(P3768)</f>
        <v>2020</v>
      </c>
      <c r="S3768" s="3" t="b">
        <f>P3768&gt;43964</f>
        <v>1</v>
      </c>
    </row>
    <row r="3769" spans="1:19" x14ac:dyDescent="0.2">
      <c r="A3769" t="s">
        <v>12917</v>
      </c>
      <c r="B3769" t="str">
        <f>VLOOKUP(A3769,idlookup!A:B,2,FALSE)</f>
        <v>Oxford</v>
      </c>
      <c r="C3769" t="s">
        <v>699</v>
      </c>
      <c r="D3769" t="s">
        <v>32</v>
      </c>
      <c r="E3769" t="s">
        <v>700</v>
      </c>
      <c r="F3769" t="s">
        <v>30</v>
      </c>
      <c r="G3769" t="str">
        <f t="shared" si="406"/>
        <v>yesterday</v>
      </c>
      <c r="H3769" s="2" t="str">
        <f t="shared" si="407"/>
        <v>19/05/2020</v>
      </c>
      <c r="I3769" s="2">
        <f t="shared" si="408"/>
        <v>43970</v>
      </c>
      <c r="J3769" s="3">
        <f t="shared" si="410"/>
        <v>5</v>
      </c>
      <c r="K3769" s="3">
        <f t="shared" si="411"/>
        <v>2020</v>
      </c>
      <c r="L3769" s="3" t="b">
        <f t="shared" si="412"/>
        <v>1</v>
      </c>
      <c r="M3769" s="2" t="s">
        <v>12984</v>
      </c>
      <c r="N3769" s="2"/>
      <c r="O3769" s="3" t="b">
        <f t="shared" si="409"/>
        <v>0</v>
      </c>
      <c r="P3769" s="2">
        <f>IF(O3769,VLOOKUP(C3769,reducedpropertiesScrape!A:D,4,FALSE),I3769)</f>
        <v>43970</v>
      </c>
      <c r="Q3769" s="3">
        <f>MONTH(P3769)</f>
        <v>5</v>
      </c>
      <c r="R3769" s="3">
        <f>YEAR(P3769)</f>
        <v>2020</v>
      </c>
      <c r="S3769" s="3" t="b">
        <f>P3769&gt;43964</f>
        <v>1</v>
      </c>
    </row>
    <row r="3770" spans="1:19" x14ac:dyDescent="0.2">
      <c r="A3770" t="s">
        <v>12917</v>
      </c>
      <c r="B3770" t="str">
        <f>VLOOKUP(A3770,idlookup!A:B,2,FALSE)</f>
        <v>Oxford</v>
      </c>
      <c r="C3770" t="s">
        <v>701</v>
      </c>
      <c r="D3770" t="s">
        <v>32</v>
      </c>
      <c r="E3770" t="s">
        <v>702</v>
      </c>
      <c r="F3770" t="s">
        <v>30</v>
      </c>
      <c r="G3770" t="str">
        <f t="shared" si="406"/>
        <v>yesterday</v>
      </c>
      <c r="H3770" s="2" t="str">
        <f t="shared" si="407"/>
        <v>19/05/2020</v>
      </c>
      <c r="I3770" s="2">
        <f t="shared" si="408"/>
        <v>43970</v>
      </c>
      <c r="J3770" s="3">
        <f t="shared" si="410"/>
        <v>5</v>
      </c>
      <c r="K3770" s="3">
        <f t="shared" si="411"/>
        <v>2020</v>
      </c>
      <c r="L3770" s="3" t="b">
        <f t="shared" si="412"/>
        <v>1</v>
      </c>
      <c r="M3770" s="2" t="s">
        <v>12984</v>
      </c>
      <c r="N3770" s="2"/>
      <c r="O3770" s="3" t="b">
        <f t="shared" si="409"/>
        <v>0</v>
      </c>
      <c r="P3770" s="2">
        <f>IF(O3770,VLOOKUP(C3770,reducedpropertiesScrape!A:D,4,FALSE),I3770)</f>
        <v>43970</v>
      </c>
      <c r="Q3770" s="3">
        <f>MONTH(P3770)</f>
        <v>5</v>
      </c>
      <c r="R3770" s="3">
        <f>YEAR(P3770)</f>
        <v>2020</v>
      </c>
      <c r="S3770" s="3" t="b">
        <f>P3770&gt;43964</f>
        <v>1</v>
      </c>
    </row>
    <row r="3771" spans="1:19" x14ac:dyDescent="0.2">
      <c r="A3771" t="s">
        <v>12918</v>
      </c>
      <c r="B3771" t="str">
        <f>VLOOKUP(A3771,idlookup!A:B,2,FALSE)</f>
        <v>Peterborough</v>
      </c>
      <c r="C3771" t="s">
        <v>906</v>
      </c>
      <c r="D3771" t="s">
        <v>907</v>
      </c>
      <c r="E3771" t="s">
        <v>908</v>
      </c>
      <c r="F3771" t="s">
        <v>30</v>
      </c>
      <c r="G3771" t="str">
        <f t="shared" si="406"/>
        <v>yesterday</v>
      </c>
      <c r="H3771" s="2" t="str">
        <f t="shared" si="407"/>
        <v>19/05/2020</v>
      </c>
      <c r="I3771" s="2">
        <f t="shared" si="408"/>
        <v>43970</v>
      </c>
      <c r="J3771" s="3">
        <f t="shared" si="410"/>
        <v>5</v>
      </c>
      <c r="K3771" s="3">
        <f t="shared" si="411"/>
        <v>2020</v>
      </c>
      <c r="L3771" s="3" t="b">
        <f t="shared" si="412"/>
        <v>1</v>
      </c>
      <c r="M3771" s="2" t="s">
        <v>12984</v>
      </c>
      <c r="N3771" s="2"/>
      <c r="O3771" s="3" t="b">
        <f t="shared" si="409"/>
        <v>0</v>
      </c>
      <c r="P3771" s="2">
        <f>IF(O3771,VLOOKUP(C3771,reducedpropertiesScrape!A:D,4,FALSE),I3771)</f>
        <v>43970</v>
      </c>
      <c r="Q3771" s="3">
        <f>MONTH(P3771)</f>
        <v>5</v>
      </c>
      <c r="R3771" s="3">
        <f>YEAR(P3771)</f>
        <v>2020</v>
      </c>
      <c r="S3771" s="3" t="b">
        <f>P3771&gt;43964</f>
        <v>1</v>
      </c>
    </row>
    <row r="3772" spans="1:19" x14ac:dyDescent="0.2">
      <c r="A3772" t="s">
        <v>12918</v>
      </c>
      <c r="B3772" t="str">
        <f>VLOOKUP(A3772,idlookup!A:B,2,FALSE)</f>
        <v>Peterborough</v>
      </c>
      <c r="C3772" t="s">
        <v>923</v>
      </c>
      <c r="D3772" t="s">
        <v>50</v>
      </c>
      <c r="E3772" t="s">
        <v>924</v>
      </c>
      <c r="F3772" t="s">
        <v>30</v>
      </c>
      <c r="G3772" t="str">
        <f t="shared" si="406"/>
        <v>yesterday</v>
      </c>
      <c r="H3772" s="2" t="str">
        <f t="shared" si="407"/>
        <v>19/05/2020</v>
      </c>
      <c r="I3772" s="2">
        <f t="shared" si="408"/>
        <v>43970</v>
      </c>
      <c r="J3772" s="3">
        <f t="shared" si="410"/>
        <v>5</v>
      </c>
      <c r="K3772" s="3">
        <f t="shared" si="411"/>
        <v>2020</v>
      </c>
      <c r="L3772" s="3" t="b">
        <f t="shared" si="412"/>
        <v>1</v>
      </c>
      <c r="M3772" s="2" t="s">
        <v>12984</v>
      </c>
      <c r="N3772" s="2"/>
      <c r="O3772" s="3" t="b">
        <f t="shared" si="409"/>
        <v>0</v>
      </c>
      <c r="P3772" s="2">
        <f>IF(O3772,VLOOKUP(C3772,reducedpropertiesScrape!A:D,4,FALSE),I3772)</f>
        <v>43970</v>
      </c>
      <c r="Q3772" s="3">
        <f>MONTH(P3772)</f>
        <v>5</v>
      </c>
      <c r="R3772" s="3">
        <f>YEAR(P3772)</f>
        <v>2020</v>
      </c>
      <c r="S3772" s="3" t="b">
        <f>P3772&gt;43964</f>
        <v>1</v>
      </c>
    </row>
    <row r="3773" spans="1:19" x14ac:dyDescent="0.2">
      <c r="A3773" t="s">
        <v>12918</v>
      </c>
      <c r="B3773" t="str">
        <f>VLOOKUP(A3773,idlookup!A:B,2,FALSE)</f>
        <v>Peterborough</v>
      </c>
      <c r="C3773" t="s">
        <v>927</v>
      </c>
      <c r="D3773" t="s">
        <v>130</v>
      </c>
      <c r="E3773" t="s">
        <v>928</v>
      </c>
      <c r="F3773" t="s">
        <v>30</v>
      </c>
      <c r="G3773" t="str">
        <f t="shared" si="406"/>
        <v>yesterday</v>
      </c>
      <c r="H3773" s="2" t="str">
        <f t="shared" si="407"/>
        <v>19/05/2020</v>
      </c>
      <c r="I3773" s="2">
        <f t="shared" si="408"/>
        <v>43970</v>
      </c>
      <c r="J3773" s="3">
        <f t="shared" si="410"/>
        <v>5</v>
      </c>
      <c r="K3773" s="3">
        <f t="shared" si="411"/>
        <v>2020</v>
      </c>
      <c r="L3773" s="3" t="b">
        <f t="shared" si="412"/>
        <v>1</v>
      </c>
      <c r="M3773" s="2" t="s">
        <v>12984</v>
      </c>
      <c r="N3773" s="2"/>
      <c r="O3773" s="3" t="b">
        <f t="shared" si="409"/>
        <v>0</v>
      </c>
      <c r="P3773" s="2">
        <f>IF(O3773,VLOOKUP(C3773,reducedpropertiesScrape!A:D,4,FALSE),I3773)</f>
        <v>43970</v>
      </c>
      <c r="Q3773" s="3">
        <f>MONTH(P3773)</f>
        <v>5</v>
      </c>
      <c r="R3773" s="3">
        <f>YEAR(P3773)</f>
        <v>2020</v>
      </c>
      <c r="S3773" s="3" t="b">
        <f>P3773&gt;43964</f>
        <v>1</v>
      </c>
    </row>
    <row r="3774" spans="1:19" x14ac:dyDescent="0.2">
      <c r="A3774" t="s">
        <v>12918</v>
      </c>
      <c r="B3774" t="str">
        <f>VLOOKUP(A3774,idlookup!A:B,2,FALSE)</f>
        <v>Peterborough</v>
      </c>
      <c r="C3774" t="s">
        <v>906</v>
      </c>
      <c r="D3774" t="s">
        <v>907</v>
      </c>
      <c r="E3774" t="s">
        <v>908</v>
      </c>
      <c r="F3774" t="s">
        <v>30</v>
      </c>
      <c r="G3774" t="str">
        <f t="shared" si="406"/>
        <v>yesterday</v>
      </c>
      <c r="H3774" s="2" t="str">
        <f t="shared" si="407"/>
        <v>19/05/2020</v>
      </c>
      <c r="I3774" s="2">
        <f t="shared" si="408"/>
        <v>43970</v>
      </c>
      <c r="J3774" s="3">
        <f t="shared" si="410"/>
        <v>5</v>
      </c>
      <c r="K3774" s="3">
        <f t="shared" si="411"/>
        <v>2020</v>
      </c>
      <c r="L3774" s="3" t="b">
        <f t="shared" si="412"/>
        <v>1</v>
      </c>
      <c r="M3774" s="2" t="s">
        <v>12984</v>
      </c>
      <c r="N3774" s="2"/>
      <c r="O3774" s="3" t="b">
        <f t="shared" si="409"/>
        <v>0</v>
      </c>
      <c r="P3774" s="2">
        <f>IF(O3774,VLOOKUP(C3774,reducedpropertiesScrape!A:D,4,FALSE),I3774)</f>
        <v>43970</v>
      </c>
      <c r="Q3774" s="3">
        <f>MONTH(P3774)</f>
        <v>5</v>
      </c>
      <c r="R3774" s="3">
        <f>YEAR(P3774)</f>
        <v>2020</v>
      </c>
      <c r="S3774" s="3" t="b">
        <f>P3774&gt;43964</f>
        <v>1</v>
      </c>
    </row>
    <row r="3775" spans="1:19" x14ac:dyDescent="0.2">
      <c r="A3775" t="s">
        <v>12918</v>
      </c>
      <c r="B3775" t="str">
        <f>VLOOKUP(A3775,idlookup!A:B,2,FALSE)</f>
        <v>Peterborough</v>
      </c>
      <c r="C3775" t="s">
        <v>929</v>
      </c>
      <c r="D3775" t="s">
        <v>32</v>
      </c>
      <c r="E3775" t="s">
        <v>930</v>
      </c>
      <c r="F3775" t="s">
        <v>30</v>
      </c>
      <c r="G3775" t="str">
        <f t="shared" si="406"/>
        <v>yesterday</v>
      </c>
      <c r="H3775" s="2" t="str">
        <f t="shared" si="407"/>
        <v>19/05/2020</v>
      </c>
      <c r="I3775" s="2">
        <f t="shared" si="408"/>
        <v>43970</v>
      </c>
      <c r="J3775" s="3">
        <f t="shared" si="410"/>
        <v>5</v>
      </c>
      <c r="K3775" s="3">
        <f t="shared" si="411"/>
        <v>2020</v>
      </c>
      <c r="L3775" s="3" t="b">
        <f t="shared" si="412"/>
        <v>1</v>
      </c>
      <c r="M3775" s="2" t="s">
        <v>12984</v>
      </c>
      <c r="N3775" s="2"/>
      <c r="O3775" s="3" t="b">
        <f t="shared" si="409"/>
        <v>0</v>
      </c>
      <c r="P3775" s="2">
        <f>IF(O3775,VLOOKUP(C3775,reducedpropertiesScrape!A:D,4,FALSE),I3775)</f>
        <v>43970</v>
      </c>
      <c r="Q3775" s="3">
        <f>MONTH(P3775)</f>
        <v>5</v>
      </c>
      <c r="R3775" s="3">
        <f>YEAR(P3775)</f>
        <v>2020</v>
      </c>
      <c r="S3775" s="3" t="b">
        <f>P3775&gt;43964</f>
        <v>1</v>
      </c>
    </row>
    <row r="3776" spans="1:19" x14ac:dyDescent="0.2">
      <c r="A3776" t="s">
        <v>12918</v>
      </c>
      <c r="B3776" t="str">
        <f>VLOOKUP(A3776,idlookup!A:B,2,FALSE)</f>
        <v>Peterborough</v>
      </c>
      <c r="C3776" t="s">
        <v>935</v>
      </c>
      <c r="D3776" t="s">
        <v>50</v>
      </c>
      <c r="E3776" t="s">
        <v>936</v>
      </c>
      <c r="F3776" t="s">
        <v>30</v>
      </c>
      <c r="G3776" t="str">
        <f t="shared" si="406"/>
        <v>yesterday</v>
      </c>
      <c r="H3776" s="2" t="str">
        <f t="shared" si="407"/>
        <v>19/05/2020</v>
      </c>
      <c r="I3776" s="2">
        <f t="shared" si="408"/>
        <v>43970</v>
      </c>
      <c r="J3776" s="3">
        <f t="shared" si="410"/>
        <v>5</v>
      </c>
      <c r="K3776" s="3">
        <f t="shared" si="411"/>
        <v>2020</v>
      </c>
      <c r="L3776" s="3" t="b">
        <f t="shared" si="412"/>
        <v>1</v>
      </c>
      <c r="M3776" s="2" t="s">
        <v>12984</v>
      </c>
      <c r="N3776" s="2"/>
      <c r="O3776" s="3" t="b">
        <f t="shared" si="409"/>
        <v>0</v>
      </c>
      <c r="P3776" s="2">
        <f>IF(O3776,VLOOKUP(C3776,reducedpropertiesScrape!A:D,4,FALSE),I3776)</f>
        <v>43970</v>
      </c>
      <c r="Q3776" s="3">
        <f>MONTH(P3776)</f>
        <v>5</v>
      </c>
      <c r="R3776" s="3">
        <f>YEAR(P3776)</f>
        <v>2020</v>
      </c>
      <c r="S3776" s="3" t="b">
        <f>P3776&gt;43964</f>
        <v>1</v>
      </c>
    </row>
    <row r="3777" spans="1:19" x14ac:dyDescent="0.2">
      <c r="A3777" t="s">
        <v>12918</v>
      </c>
      <c r="B3777" t="str">
        <f>VLOOKUP(A3777,idlookup!A:B,2,FALSE)</f>
        <v>Peterborough</v>
      </c>
      <c r="C3777" t="s">
        <v>939</v>
      </c>
      <c r="D3777" t="s">
        <v>476</v>
      </c>
      <c r="E3777" t="s">
        <v>940</v>
      </c>
      <c r="F3777" t="s">
        <v>30</v>
      </c>
      <c r="G3777" t="str">
        <f t="shared" si="406"/>
        <v>yesterday</v>
      </c>
      <c r="H3777" s="2" t="str">
        <f t="shared" si="407"/>
        <v>19/05/2020</v>
      </c>
      <c r="I3777" s="2">
        <f t="shared" si="408"/>
        <v>43970</v>
      </c>
      <c r="J3777" s="3">
        <f t="shared" si="410"/>
        <v>5</v>
      </c>
      <c r="K3777" s="3">
        <f t="shared" si="411"/>
        <v>2020</v>
      </c>
      <c r="L3777" s="3" t="b">
        <f t="shared" si="412"/>
        <v>1</v>
      </c>
      <c r="M3777" s="2" t="s">
        <v>12984</v>
      </c>
      <c r="N3777" s="2"/>
      <c r="O3777" s="3" t="b">
        <f t="shared" si="409"/>
        <v>0</v>
      </c>
      <c r="P3777" s="2">
        <f>IF(O3777,VLOOKUP(C3777,reducedpropertiesScrape!A:D,4,FALSE),I3777)</f>
        <v>43970</v>
      </c>
      <c r="Q3777" s="3">
        <f>MONTH(P3777)</f>
        <v>5</v>
      </c>
      <c r="R3777" s="3">
        <f>YEAR(P3777)</f>
        <v>2020</v>
      </c>
      <c r="S3777" s="3" t="b">
        <f>P3777&gt;43964</f>
        <v>1</v>
      </c>
    </row>
    <row r="3778" spans="1:19" x14ac:dyDescent="0.2">
      <c r="A3778" t="s">
        <v>12918</v>
      </c>
      <c r="B3778" t="str">
        <f>VLOOKUP(A3778,idlookup!A:B,2,FALSE)</f>
        <v>Peterborough</v>
      </c>
      <c r="C3778" t="s">
        <v>941</v>
      </c>
      <c r="D3778" t="s">
        <v>87</v>
      </c>
      <c r="E3778" t="s">
        <v>942</v>
      </c>
      <c r="F3778" t="s">
        <v>30</v>
      </c>
      <c r="G3778" t="str">
        <f t="shared" ref="G3778:G3841" si="413">SUBSTITUTE(SUBSTITUTE(F3778,"Added ",""),"on ","")</f>
        <v>yesterday</v>
      </c>
      <c r="H3778" s="2" t="str">
        <f t="shared" ref="H3778:H3841" si="414">SUBSTITUTE(SUBSTITUTE(G3778,"yesterday","19/05/2020"),"today","20/05/2020")</f>
        <v>19/05/2020</v>
      </c>
      <c r="I3778" s="2">
        <f t="shared" ref="I3778:I3841" si="415">DATE(RIGHT(H3778,4),MID(H3778,4,2),LEFT(H3778,2))</f>
        <v>43970</v>
      </c>
      <c r="J3778" s="3">
        <f t="shared" si="410"/>
        <v>5</v>
      </c>
      <c r="K3778" s="3">
        <f t="shared" si="411"/>
        <v>2020</v>
      </c>
      <c r="L3778" s="3" t="b">
        <f t="shared" si="412"/>
        <v>1</v>
      </c>
      <c r="M3778" s="2" t="s">
        <v>12984</v>
      </c>
      <c r="N3778" s="2"/>
      <c r="O3778" s="3" t="b">
        <f t="shared" ref="O3778:O3841" si="416">COUNTIF(H3778,"*reduced*")&gt;0</f>
        <v>0</v>
      </c>
      <c r="P3778" s="2">
        <f>IF(O3778,VLOOKUP(C3778,reducedpropertiesScrape!A:D,4,FALSE),I3778)</f>
        <v>43970</v>
      </c>
      <c r="Q3778" s="3">
        <f>MONTH(P3778)</f>
        <v>5</v>
      </c>
      <c r="R3778" s="3">
        <f>YEAR(P3778)</f>
        <v>2020</v>
      </c>
      <c r="S3778" s="3" t="b">
        <f>P3778&gt;43964</f>
        <v>1</v>
      </c>
    </row>
    <row r="3779" spans="1:19" x14ac:dyDescent="0.2">
      <c r="A3779" t="s">
        <v>12918</v>
      </c>
      <c r="B3779" t="str">
        <f>VLOOKUP(A3779,idlookup!A:B,2,FALSE)</f>
        <v>Peterborough</v>
      </c>
      <c r="C3779" t="s">
        <v>943</v>
      </c>
      <c r="D3779" t="s">
        <v>53</v>
      </c>
      <c r="E3779" t="s">
        <v>944</v>
      </c>
      <c r="F3779" t="s">
        <v>30</v>
      </c>
      <c r="G3779" t="str">
        <f t="shared" si="413"/>
        <v>yesterday</v>
      </c>
      <c r="H3779" s="2" t="str">
        <f t="shared" si="414"/>
        <v>19/05/2020</v>
      </c>
      <c r="I3779" s="2">
        <f t="shared" si="415"/>
        <v>43970</v>
      </c>
      <c r="J3779" s="3">
        <f t="shared" ref="J3779:J3842" si="417">MONTH(I3779)</f>
        <v>5</v>
      </c>
      <c r="K3779" s="3">
        <f t="shared" ref="K3779:K3842" si="418">YEAR(I3779)</f>
        <v>2020</v>
      </c>
      <c r="L3779" s="3" t="b">
        <f t="shared" ref="L3779:L3842" si="419">I3779&gt;43964</f>
        <v>1</v>
      </c>
      <c r="M3779" s="2" t="s">
        <v>12984</v>
      </c>
      <c r="N3779" s="2"/>
      <c r="O3779" s="3" t="b">
        <f t="shared" si="416"/>
        <v>0</v>
      </c>
      <c r="P3779" s="2">
        <f>IF(O3779,VLOOKUP(C3779,reducedpropertiesScrape!A:D,4,FALSE),I3779)</f>
        <v>43970</v>
      </c>
      <c r="Q3779" s="3">
        <f>MONTH(P3779)</f>
        <v>5</v>
      </c>
      <c r="R3779" s="3">
        <f>YEAR(P3779)</f>
        <v>2020</v>
      </c>
      <c r="S3779" s="3" t="b">
        <f>P3779&gt;43964</f>
        <v>1</v>
      </c>
    </row>
    <row r="3780" spans="1:19" x14ac:dyDescent="0.2">
      <c r="A3780" t="s">
        <v>12918</v>
      </c>
      <c r="B3780" t="str">
        <f>VLOOKUP(A3780,idlookup!A:B,2,FALSE)</f>
        <v>Peterborough</v>
      </c>
      <c r="C3780" t="s">
        <v>945</v>
      </c>
      <c r="D3780" t="s">
        <v>26</v>
      </c>
      <c r="E3780" t="s">
        <v>946</v>
      </c>
      <c r="F3780" t="s">
        <v>30</v>
      </c>
      <c r="G3780" t="str">
        <f t="shared" si="413"/>
        <v>yesterday</v>
      </c>
      <c r="H3780" s="2" t="str">
        <f t="shared" si="414"/>
        <v>19/05/2020</v>
      </c>
      <c r="I3780" s="2">
        <f t="shared" si="415"/>
        <v>43970</v>
      </c>
      <c r="J3780" s="3">
        <f t="shared" si="417"/>
        <v>5</v>
      </c>
      <c r="K3780" s="3">
        <f t="shared" si="418"/>
        <v>2020</v>
      </c>
      <c r="L3780" s="3" t="b">
        <f t="shared" si="419"/>
        <v>1</v>
      </c>
      <c r="M3780" s="2" t="s">
        <v>12984</v>
      </c>
      <c r="N3780" s="2"/>
      <c r="O3780" s="3" t="b">
        <f t="shared" si="416"/>
        <v>0</v>
      </c>
      <c r="P3780" s="2">
        <f>IF(O3780,VLOOKUP(C3780,reducedpropertiesScrape!A:D,4,FALSE),I3780)</f>
        <v>43970</v>
      </c>
      <c r="Q3780" s="3">
        <f>MONTH(P3780)</f>
        <v>5</v>
      </c>
      <c r="R3780" s="3">
        <f>YEAR(P3780)</f>
        <v>2020</v>
      </c>
      <c r="S3780" s="3" t="b">
        <f>P3780&gt;43964</f>
        <v>1</v>
      </c>
    </row>
    <row r="3781" spans="1:19" x14ac:dyDescent="0.2">
      <c r="A3781" t="s">
        <v>12918</v>
      </c>
      <c r="B3781" t="str">
        <f>VLOOKUP(A3781,idlookup!A:B,2,FALSE)</f>
        <v>Peterborough</v>
      </c>
      <c r="C3781" t="s">
        <v>947</v>
      </c>
      <c r="D3781" t="s">
        <v>166</v>
      </c>
      <c r="E3781" t="s">
        <v>948</v>
      </c>
      <c r="F3781" t="s">
        <v>30</v>
      </c>
      <c r="G3781" t="str">
        <f t="shared" si="413"/>
        <v>yesterday</v>
      </c>
      <c r="H3781" s="2" t="str">
        <f t="shared" si="414"/>
        <v>19/05/2020</v>
      </c>
      <c r="I3781" s="2">
        <f t="shared" si="415"/>
        <v>43970</v>
      </c>
      <c r="J3781" s="3">
        <f t="shared" si="417"/>
        <v>5</v>
      </c>
      <c r="K3781" s="3">
        <f t="shared" si="418"/>
        <v>2020</v>
      </c>
      <c r="L3781" s="3" t="b">
        <f t="shared" si="419"/>
        <v>1</v>
      </c>
      <c r="M3781" s="2" t="s">
        <v>12984</v>
      </c>
      <c r="N3781" s="2"/>
      <c r="O3781" s="3" t="b">
        <f t="shared" si="416"/>
        <v>0</v>
      </c>
      <c r="P3781" s="2">
        <f>IF(O3781,VLOOKUP(C3781,reducedpropertiesScrape!A:D,4,FALSE),I3781)</f>
        <v>43970</v>
      </c>
      <c r="Q3781" s="3">
        <f>MONTH(P3781)</f>
        <v>5</v>
      </c>
      <c r="R3781" s="3">
        <f>YEAR(P3781)</f>
        <v>2020</v>
      </c>
      <c r="S3781" s="3" t="b">
        <f>P3781&gt;43964</f>
        <v>1</v>
      </c>
    </row>
    <row r="3782" spans="1:19" x14ac:dyDescent="0.2">
      <c r="A3782" t="s">
        <v>12918</v>
      </c>
      <c r="B3782" t="str">
        <f>VLOOKUP(A3782,idlookup!A:B,2,FALSE)</f>
        <v>Peterborough</v>
      </c>
      <c r="C3782" t="s">
        <v>953</v>
      </c>
      <c r="D3782" t="s">
        <v>32</v>
      </c>
      <c r="E3782" t="s">
        <v>954</v>
      </c>
      <c r="F3782" t="s">
        <v>30</v>
      </c>
      <c r="G3782" t="str">
        <f t="shared" si="413"/>
        <v>yesterday</v>
      </c>
      <c r="H3782" s="2" t="str">
        <f t="shared" si="414"/>
        <v>19/05/2020</v>
      </c>
      <c r="I3782" s="2">
        <f t="shared" si="415"/>
        <v>43970</v>
      </c>
      <c r="J3782" s="3">
        <f t="shared" si="417"/>
        <v>5</v>
      </c>
      <c r="K3782" s="3">
        <f t="shared" si="418"/>
        <v>2020</v>
      </c>
      <c r="L3782" s="3" t="b">
        <f t="shared" si="419"/>
        <v>1</v>
      </c>
      <c r="M3782" s="2" t="s">
        <v>12984</v>
      </c>
      <c r="N3782" s="2"/>
      <c r="O3782" s="3" t="b">
        <f t="shared" si="416"/>
        <v>0</v>
      </c>
      <c r="P3782" s="2">
        <f>IF(O3782,VLOOKUP(C3782,reducedpropertiesScrape!A:D,4,FALSE),I3782)</f>
        <v>43970</v>
      </c>
      <c r="Q3782" s="3">
        <f>MONTH(P3782)</f>
        <v>5</v>
      </c>
      <c r="R3782" s="3">
        <f>YEAR(P3782)</f>
        <v>2020</v>
      </c>
      <c r="S3782" s="3" t="b">
        <f>P3782&gt;43964</f>
        <v>1</v>
      </c>
    </row>
    <row r="3783" spans="1:19" x14ac:dyDescent="0.2">
      <c r="A3783" t="s">
        <v>12918</v>
      </c>
      <c r="B3783" t="str">
        <f>VLOOKUP(A3783,idlookup!A:B,2,FALSE)</f>
        <v>Peterborough</v>
      </c>
      <c r="C3783" t="s">
        <v>906</v>
      </c>
      <c r="D3783" t="s">
        <v>907</v>
      </c>
      <c r="E3783" t="s">
        <v>908</v>
      </c>
      <c r="F3783" t="s">
        <v>30</v>
      </c>
      <c r="G3783" t="str">
        <f t="shared" si="413"/>
        <v>yesterday</v>
      </c>
      <c r="H3783" s="2" t="str">
        <f t="shared" si="414"/>
        <v>19/05/2020</v>
      </c>
      <c r="I3783" s="2">
        <f t="shared" si="415"/>
        <v>43970</v>
      </c>
      <c r="J3783" s="3">
        <f t="shared" si="417"/>
        <v>5</v>
      </c>
      <c r="K3783" s="3">
        <f t="shared" si="418"/>
        <v>2020</v>
      </c>
      <c r="L3783" s="3" t="b">
        <f t="shared" si="419"/>
        <v>1</v>
      </c>
      <c r="M3783" s="2" t="s">
        <v>12984</v>
      </c>
      <c r="N3783" s="2"/>
      <c r="O3783" s="3" t="b">
        <f t="shared" si="416"/>
        <v>0</v>
      </c>
      <c r="P3783" s="2">
        <f>IF(O3783,VLOOKUP(C3783,reducedpropertiesScrape!A:D,4,FALSE),I3783)</f>
        <v>43970</v>
      </c>
      <c r="Q3783" s="3">
        <f>MONTH(P3783)</f>
        <v>5</v>
      </c>
      <c r="R3783" s="3">
        <f>YEAR(P3783)</f>
        <v>2020</v>
      </c>
      <c r="S3783" s="3" t="b">
        <f>P3783&gt;43964</f>
        <v>1</v>
      </c>
    </row>
    <row r="3784" spans="1:19" x14ac:dyDescent="0.2">
      <c r="A3784" t="s">
        <v>12919</v>
      </c>
      <c r="B3784" t="str">
        <f>VLOOKUP(A3784,idlookup!A:B,2,FALSE)</f>
        <v>Plymouth</v>
      </c>
      <c r="C3784" t="s">
        <v>1129</v>
      </c>
      <c r="D3784" t="s">
        <v>7</v>
      </c>
      <c r="E3784" t="s">
        <v>1130</v>
      </c>
      <c r="F3784" t="s">
        <v>30</v>
      </c>
      <c r="G3784" t="str">
        <f t="shared" si="413"/>
        <v>yesterday</v>
      </c>
      <c r="H3784" s="2" t="str">
        <f t="shared" si="414"/>
        <v>19/05/2020</v>
      </c>
      <c r="I3784" s="2">
        <f t="shared" si="415"/>
        <v>43970</v>
      </c>
      <c r="J3784" s="3">
        <f t="shared" si="417"/>
        <v>5</v>
      </c>
      <c r="K3784" s="3">
        <f t="shared" si="418"/>
        <v>2020</v>
      </c>
      <c r="L3784" s="3" t="b">
        <f t="shared" si="419"/>
        <v>1</v>
      </c>
      <c r="M3784" s="2" t="s">
        <v>12984</v>
      </c>
      <c r="N3784" s="2"/>
      <c r="O3784" s="3" t="b">
        <f t="shared" si="416"/>
        <v>0</v>
      </c>
      <c r="P3784" s="2">
        <f>IF(O3784,VLOOKUP(C3784,reducedpropertiesScrape!A:D,4,FALSE),I3784)</f>
        <v>43970</v>
      </c>
      <c r="Q3784" s="3">
        <f>MONTH(P3784)</f>
        <v>5</v>
      </c>
      <c r="R3784" s="3">
        <f>YEAR(P3784)</f>
        <v>2020</v>
      </c>
      <c r="S3784" s="3" t="b">
        <f>P3784&gt;43964</f>
        <v>1</v>
      </c>
    </row>
    <row r="3785" spans="1:19" x14ac:dyDescent="0.2">
      <c r="A3785" t="s">
        <v>12919</v>
      </c>
      <c r="B3785" t="str">
        <f>VLOOKUP(A3785,idlookup!A:B,2,FALSE)</f>
        <v>Plymouth</v>
      </c>
      <c r="C3785" t="s">
        <v>1131</v>
      </c>
      <c r="D3785" t="s">
        <v>159</v>
      </c>
      <c r="E3785" t="s">
        <v>1132</v>
      </c>
      <c r="F3785" t="s">
        <v>30</v>
      </c>
      <c r="G3785" t="str">
        <f t="shared" si="413"/>
        <v>yesterday</v>
      </c>
      <c r="H3785" s="2" t="str">
        <f t="shared" si="414"/>
        <v>19/05/2020</v>
      </c>
      <c r="I3785" s="2">
        <f t="shared" si="415"/>
        <v>43970</v>
      </c>
      <c r="J3785" s="3">
        <f t="shared" si="417"/>
        <v>5</v>
      </c>
      <c r="K3785" s="3">
        <f t="shared" si="418"/>
        <v>2020</v>
      </c>
      <c r="L3785" s="3" t="b">
        <f t="shared" si="419"/>
        <v>1</v>
      </c>
      <c r="M3785" s="2" t="s">
        <v>12984</v>
      </c>
      <c r="N3785" s="2"/>
      <c r="O3785" s="3" t="b">
        <f t="shared" si="416"/>
        <v>0</v>
      </c>
      <c r="P3785" s="2">
        <f>IF(O3785,VLOOKUP(C3785,reducedpropertiesScrape!A:D,4,FALSE),I3785)</f>
        <v>43970</v>
      </c>
      <c r="Q3785" s="3">
        <f>MONTH(P3785)</f>
        <v>5</v>
      </c>
      <c r="R3785" s="3">
        <f>YEAR(P3785)</f>
        <v>2020</v>
      </c>
      <c r="S3785" s="3" t="b">
        <f>P3785&gt;43964</f>
        <v>1</v>
      </c>
    </row>
    <row r="3786" spans="1:19" x14ac:dyDescent="0.2">
      <c r="A3786" t="s">
        <v>12919</v>
      </c>
      <c r="B3786" t="str">
        <f>VLOOKUP(A3786,idlookup!A:B,2,FALSE)</f>
        <v>Plymouth</v>
      </c>
      <c r="C3786" t="s">
        <v>1133</v>
      </c>
      <c r="D3786" t="s">
        <v>26</v>
      </c>
      <c r="E3786" t="s">
        <v>1134</v>
      </c>
      <c r="F3786" t="s">
        <v>30</v>
      </c>
      <c r="G3786" t="str">
        <f t="shared" si="413"/>
        <v>yesterday</v>
      </c>
      <c r="H3786" s="2" t="str">
        <f t="shared" si="414"/>
        <v>19/05/2020</v>
      </c>
      <c r="I3786" s="2">
        <f t="shared" si="415"/>
        <v>43970</v>
      </c>
      <c r="J3786" s="3">
        <f t="shared" si="417"/>
        <v>5</v>
      </c>
      <c r="K3786" s="3">
        <f t="shared" si="418"/>
        <v>2020</v>
      </c>
      <c r="L3786" s="3" t="b">
        <f t="shared" si="419"/>
        <v>1</v>
      </c>
      <c r="M3786" s="2" t="s">
        <v>12984</v>
      </c>
      <c r="N3786" s="2"/>
      <c r="O3786" s="3" t="b">
        <f t="shared" si="416"/>
        <v>0</v>
      </c>
      <c r="P3786" s="2">
        <f>IF(O3786,VLOOKUP(C3786,reducedpropertiesScrape!A:D,4,FALSE),I3786)</f>
        <v>43970</v>
      </c>
      <c r="Q3786" s="3">
        <f>MONTH(P3786)</f>
        <v>5</v>
      </c>
      <c r="R3786" s="3">
        <f>YEAR(P3786)</f>
        <v>2020</v>
      </c>
      <c r="S3786" s="3" t="b">
        <f>P3786&gt;43964</f>
        <v>1</v>
      </c>
    </row>
    <row r="3787" spans="1:19" x14ac:dyDescent="0.2">
      <c r="A3787" t="s">
        <v>12919</v>
      </c>
      <c r="B3787" t="str">
        <f>VLOOKUP(A3787,idlookup!A:B,2,FALSE)</f>
        <v>Plymouth</v>
      </c>
      <c r="C3787" t="s">
        <v>1135</v>
      </c>
      <c r="D3787" t="s">
        <v>7</v>
      </c>
      <c r="E3787" t="s">
        <v>1136</v>
      </c>
      <c r="F3787" t="s">
        <v>30</v>
      </c>
      <c r="G3787" t="str">
        <f t="shared" si="413"/>
        <v>yesterday</v>
      </c>
      <c r="H3787" s="2" t="str">
        <f t="shared" si="414"/>
        <v>19/05/2020</v>
      </c>
      <c r="I3787" s="2">
        <f t="shared" si="415"/>
        <v>43970</v>
      </c>
      <c r="J3787" s="3">
        <f t="shared" si="417"/>
        <v>5</v>
      </c>
      <c r="K3787" s="3">
        <f t="shared" si="418"/>
        <v>2020</v>
      </c>
      <c r="L3787" s="3" t="b">
        <f t="shared" si="419"/>
        <v>1</v>
      </c>
      <c r="M3787" s="2" t="s">
        <v>12984</v>
      </c>
      <c r="N3787" s="2"/>
      <c r="O3787" s="3" t="b">
        <f t="shared" si="416"/>
        <v>0</v>
      </c>
      <c r="P3787" s="2">
        <f>IF(O3787,VLOOKUP(C3787,reducedpropertiesScrape!A:D,4,FALSE),I3787)</f>
        <v>43970</v>
      </c>
      <c r="Q3787" s="3">
        <f>MONTH(P3787)</f>
        <v>5</v>
      </c>
      <c r="R3787" s="3">
        <f>YEAR(P3787)</f>
        <v>2020</v>
      </c>
      <c r="S3787" s="3" t="b">
        <f>P3787&gt;43964</f>
        <v>1</v>
      </c>
    </row>
    <row r="3788" spans="1:19" x14ac:dyDescent="0.2">
      <c r="A3788" t="s">
        <v>12919</v>
      </c>
      <c r="B3788" t="str">
        <f>VLOOKUP(A3788,idlookup!A:B,2,FALSE)</f>
        <v>Plymouth</v>
      </c>
      <c r="C3788" t="s">
        <v>1137</v>
      </c>
      <c r="D3788" t="s">
        <v>32</v>
      </c>
      <c r="E3788" t="s">
        <v>1138</v>
      </c>
      <c r="F3788" t="s">
        <v>30</v>
      </c>
      <c r="G3788" t="str">
        <f t="shared" si="413"/>
        <v>yesterday</v>
      </c>
      <c r="H3788" s="2" t="str">
        <f t="shared" si="414"/>
        <v>19/05/2020</v>
      </c>
      <c r="I3788" s="2">
        <f t="shared" si="415"/>
        <v>43970</v>
      </c>
      <c r="J3788" s="3">
        <f t="shared" si="417"/>
        <v>5</v>
      </c>
      <c r="K3788" s="3">
        <f t="shared" si="418"/>
        <v>2020</v>
      </c>
      <c r="L3788" s="3" t="b">
        <f t="shared" si="419"/>
        <v>1</v>
      </c>
      <c r="M3788" s="2" t="s">
        <v>12984</v>
      </c>
      <c r="N3788" s="2"/>
      <c r="O3788" s="3" t="b">
        <f t="shared" si="416"/>
        <v>0</v>
      </c>
      <c r="P3788" s="2">
        <f>IF(O3788,VLOOKUP(C3788,reducedpropertiesScrape!A:D,4,FALSE),I3788)</f>
        <v>43970</v>
      </c>
      <c r="Q3788" s="3">
        <f>MONTH(P3788)</f>
        <v>5</v>
      </c>
      <c r="R3788" s="3">
        <f>YEAR(P3788)</f>
        <v>2020</v>
      </c>
      <c r="S3788" s="3" t="b">
        <f>P3788&gt;43964</f>
        <v>1</v>
      </c>
    </row>
    <row r="3789" spans="1:19" x14ac:dyDescent="0.2">
      <c r="A3789" t="s">
        <v>12919</v>
      </c>
      <c r="B3789" t="str">
        <f>VLOOKUP(A3789,idlookup!A:B,2,FALSE)</f>
        <v>Plymouth</v>
      </c>
      <c r="C3789" t="s">
        <v>1141</v>
      </c>
      <c r="D3789" t="s">
        <v>122</v>
      </c>
      <c r="E3789" t="s">
        <v>1142</v>
      </c>
      <c r="F3789" t="s">
        <v>30</v>
      </c>
      <c r="G3789" t="str">
        <f t="shared" si="413"/>
        <v>yesterday</v>
      </c>
      <c r="H3789" s="2" t="str">
        <f t="shared" si="414"/>
        <v>19/05/2020</v>
      </c>
      <c r="I3789" s="2">
        <f t="shared" si="415"/>
        <v>43970</v>
      </c>
      <c r="J3789" s="3">
        <f t="shared" si="417"/>
        <v>5</v>
      </c>
      <c r="K3789" s="3">
        <f t="shared" si="418"/>
        <v>2020</v>
      </c>
      <c r="L3789" s="3" t="b">
        <f t="shared" si="419"/>
        <v>1</v>
      </c>
      <c r="M3789" s="2" t="s">
        <v>12984</v>
      </c>
      <c r="N3789" s="2"/>
      <c r="O3789" s="3" t="b">
        <f t="shared" si="416"/>
        <v>0</v>
      </c>
      <c r="P3789" s="2">
        <f>IF(O3789,VLOOKUP(C3789,reducedpropertiesScrape!A:D,4,FALSE),I3789)</f>
        <v>43970</v>
      </c>
      <c r="Q3789" s="3">
        <f>MONTH(P3789)</f>
        <v>5</v>
      </c>
      <c r="R3789" s="3">
        <f>YEAR(P3789)</f>
        <v>2020</v>
      </c>
      <c r="S3789" s="3" t="b">
        <f>P3789&gt;43964</f>
        <v>1</v>
      </c>
    </row>
    <row r="3790" spans="1:19" x14ac:dyDescent="0.2">
      <c r="A3790" t="s">
        <v>12919</v>
      </c>
      <c r="B3790" t="str">
        <f>VLOOKUP(A3790,idlookup!A:B,2,FALSE)</f>
        <v>Plymouth</v>
      </c>
      <c r="C3790" t="s">
        <v>1143</v>
      </c>
      <c r="D3790" t="s">
        <v>7</v>
      </c>
      <c r="E3790" t="s">
        <v>1144</v>
      </c>
      <c r="F3790" t="s">
        <v>30</v>
      </c>
      <c r="G3790" t="str">
        <f t="shared" si="413"/>
        <v>yesterday</v>
      </c>
      <c r="H3790" s="2" t="str">
        <f t="shared" si="414"/>
        <v>19/05/2020</v>
      </c>
      <c r="I3790" s="2">
        <f t="shared" si="415"/>
        <v>43970</v>
      </c>
      <c r="J3790" s="3">
        <f t="shared" si="417"/>
        <v>5</v>
      </c>
      <c r="K3790" s="3">
        <f t="shared" si="418"/>
        <v>2020</v>
      </c>
      <c r="L3790" s="3" t="b">
        <f t="shared" si="419"/>
        <v>1</v>
      </c>
      <c r="M3790" s="2" t="s">
        <v>12984</v>
      </c>
      <c r="N3790" s="2"/>
      <c r="O3790" s="3" t="b">
        <f t="shared" si="416"/>
        <v>0</v>
      </c>
      <c r="P3790" s="2">
        <f>IF(O3790,VLOOKUP(C3790,reducedpropertiesScrape!A:D,4,FALSE),I3790)</f>
        <v>43970</v>
      </c>
      <c r="Q3790" s="3">
        <f>MONTH(P3790)</f>
        <v>5</v>
      </c>
      <c r="R3790" s="3">
        <f>YEAR(P3790)</f>
        <v>2020</v>
      </c>
      <c r="S3790" s="3" t="b">
        <f>P3790&gt;43964</f>
        <v>1</v>
      </c>
    </row>
    <row r="3791" spans="1:19" x14ac:dyDescent="0.2">
      <c r="A3791" t="s">
        <v>12919</v>
      </c>
      <c r="B3791" t="str">
        <f>VLOOKUP(A3791,idlookup!A:B,2,FALSE)</f>
        <v>Plymouth</v>
      </c>
      <c r="C3791" t="s">
        <v>1145</v>
      </c>
      <c r="D3791" t="s">
        <v>290</v>
      </c>
      <c r="E3791" t="s">
        <v>1146</v>
      </c>
      <c r="F3791" t="s">
        <v>30</v>
      </c>
      <c r="G3791" t="str">
        <f t="shared" si="413"/>
        <v>yesterday</v>
      </c>
      <c r="H3791" s="2" t="str">
        <f t="shared" si="414"/>
        <v>19/05/2020</v>
      </c>
      <c r="I3791" s="2">
        <f t="shared" si="415"/>
        <v>43970</v>
      </c>
      <c r="J3791" s="3">
        <f t="shared" si="417"/>
        <v>5</v>
      </c>
      <c r="K3791" s="3">
        <f t="shared" si="418"/>
        <v>2020</v>
      </c>
      <c r="L3791" s="3" t="b">
        <f t="shared" si="419"/>
        <v>1</v>
      </c>
      <c r="M3791" s="2" t="s">
        <v>12984</v>
      </c>
      <c r="N3791" s="2"/>
      <c r="O3791" s="3" t="b">
        <f t="shared" si="416"/>
        <v>0</v>
      </c>
      <c r="P3791" s="2">
        <f>IF(O3791,VLOOKUP(C3791,reducedpropertiesScrape!A:D,4,FALSE),I3791)</f>
        <v>43970</v>
      </c>
      <c r="Q3791" s="3">
        <f>MONTH(P3791)</f>
        <v>5</v>
      </c>
      <c r="R3791" s="3">
        <f>YEAR(P3791)</f>
        <v>2020</v>
      </c>
      <c r="S3791" s="3" t="b">
        <f>P3791&gt;43964</f>
        <v>1</v>
      </c>
    </row>
    <row r="3792" spans="1:19" x14ac:dyDescent="0.2">
      <c r="A3792" t="s">
        <v>12919</v>
      </c>
      <c r="B3792" t="str">
        <f>VLOOKUP(A3792,idlookup!A:B,2,FALSE)</f>
        <v>Plymouth</v>
      </c>
      <c r="C3792" t="s">
        <v>1147</v>
      </c>
      <c r="D3792" t="s">
        <v>82</v>
      </c>
      <c r="E3792" t="s">
        <v>1148</v>
      </c>
      <c r="F3792" t="s">
        <v>30</v>
      </c>
      <c r="G3792" t="str">
        <f t="shared" si="413"/>
        <v>yesterday</v>
      </c>
      <c r="H3792" s="2" t="str">
        <f t="shared" si="414"/>
        <v>19/05/2020</v>
      </c>
      <c r="I3792" s="2">
        <f t="shared" si="415"/>
        <v>43970</v>
      </c>
      <c r="J3792" s="3">
        <f t="shared" si="417"/>
        <v>5</v>
      </c>
      <c r="K3792" s="3">
        <f t="shared" si="418"/>
        <v>2020</v>
      </c>
      <c r="L3792" s="3" t="b">
        <f t="shared" si="419"/>
        <v>1</v>
      </c>
      <c r="M3792" s="2" t="s">
        <v>12984</v>
      </c>
      <c r="N3792" s="2"/>
      <c r="O3792" s="3" t="b">
        <f t="shared" si="416"/>
        <v>0</v>
      </c>
      <c r="P3792" s="2">
        <f>IF(O3792,VLOOKUP(C3792,reducedpropertiesScrape!A:D,4,FALSE),I3792)</f>
        <v>43970</v>
      </c>
      <c r="Q3792" s="3">
        <f>MONTH(P3792)</f>
        <v>5</v>
      </c>
      <c r="R3792" s="3">
        <f>YEAR(P3792)</f>
        <v>2020</v>
      </c>
      <c r="S3792" s="3" t="b">
        <f>P3792&gt;43964</f>
        <v>1</v>
      </c>
    </row>
    <row r="3793" spans="1:19" x14ac:dyDescent="0.2">
      <c r="A3793" t="s">
        <v>12919</v>
      </c>
      <c r="B3793" t="str">
        <f>VLOOKUP(A3793,idlookup!A:B,2,FALSE)</f>
        <v>Plymouth</v>
      </c>
      <c r="C3793" t="s">
        <v>1149</v>
      </c>
      <c r="D3793" t="s">
        <v>15</v>
      </c>
      <c r="E3793" t="s">
        <v>1150</v>
      </c>
      <c r="F3793" t="s">
        <v>30</v>
      </c>
      <c r="G3793" t="str">
        <f t="shared" si="413"/>
        <v>yesterday</v>
      </c>
      <c r="H3793" s="2" t="str">
        <f t="shared" si="414"/>
        <v>19/05/2020</v>
      </c>
      <c r="I3793" s="2">
        <f t="shared" si="415"/>
        <v>43970</v>
      </c>
      <c r="J3793" s="3">
        <f t="shared" si="417"/>
        <v>5</v>
      </c>
      <c r="K3793" s="3">
        <f t="shared" si="418"/>
        <v>2020</v>
      </c>
      <c r="L3793" s="3" t="b">
        <f t="shared" si="419"/>
        <v>1</v>
      </c>
      <c r="M3793" s="2" t="s">
        <v>12984</v>
      </c>
      <c r="N3793" s="2"/>
      <c r="O3793" s="3" t="b">
        <f t="shared" si="416"/>
        <v>0</v>
      </c>
      <c r="P3793" s="2">
        <f>IF(O3793,VLOOKUP(C3793,reducedpropertiesScrape!A:D,4,FALSE),I3793)</f>
        <v>43970</v>
      </c>
      <c r="Q3793" s="3">
        <f>MONTH(P3793)</f>
        <v>5</v>
      </c>
      <c r="R3793" s="3">
        <f>YEAR(P3793)</f>
        <v>2020</v>
      </c>
      <c r="S3793" s="3" t="b">
        <f>P3793&gt;43964</f>
        <v>1</v>
      </c>
    </row>
    <row r="3794" spans="1:19" x14ac:dyDescent="0.2">
      <c r="A3794" t="s">
        <v>12919</v>
      </c>
      <c r="B3794" t="str">
        <f>VLOOKUP(A3794,idlookup!A:B,2,FALSE)</f>
        <v>Plymouth</v>
      </c>
      <c r="C3794" t="s">
        <v>1151</v>
      </c>
      <c r="D3794" t="s">
        <v>159</v>
      </c>
      <c r="E3794" t="s">
        <v>1152</v>
      </c>
      <c r="F3794" t="s">
        <v>30</v>
      </c>
      <c r="G3794" t="str">
        <f t="shared" si="413"/>
        <v>yesterday</v>
      </c>
      <c r="H3794" s="2" t="str">
        <f t="shared" si="414"/>
        <v>19/05/2020</v>
      </c>
      <c r="I3794" s="2">
        <f t="shared" si="415"/>
        <v>43970</v>
      </c>
      <c r="J3794" s="3">
        <f t="shared" si="417"/>
        <v>5</v>
      </c>
      <c r="K3794" s="3">
        <f t="shared" si="418"/>
        <v>2020</v>
      </c>
      <c r="L3794" s="3" t="b">
        <f t="shared" si="419"/>
        <v>1</v>
      </c>
      <c r="M3794" s="2" t="s">
        <v>12984</v>
      </c>
      <c r="N3794" s="2"/>
      <c r="O3794" s="3" t="b">
        <f t="shared" si="416"/>
        <v>0</v>
      </c>
      <c r="P3794" s="2">
        <f>IF(O3794,VLOOKUP(C3794,reducedpropertiesScrape!A:D,4,FALSE),I3794)</f>
        <v>43970</v>
      </c>
      <c r="Q3794" s="3">
        <f>MONTH(P3794)</f>
        <v>5</v>
      </c>
      <c r="R3794" s="3">
        <f>YEAR(P3794)</f>
        <v>2020</v>
      </c>
      <c r="S3794" s="3" t="b">
        <f>P3794&gt;43964</f>
        <v>1</v>
      </c>
    </row>
    <row r="3795" spans="1:19" x14ac:dyDescent="0.2">
      <c r="A3795" t="s">
        <v>12919</v>
      </c>
      <c r="B3795" t="str">
        <f>VLOOKUP(A3795,idlookup!A:B,2,FALSE)</f>
        <v>Plymouth</v>
      </c>
      <c r="C3795" t="s">
        <v>1155</v>
      </c>
      <c r="D3795" t="s">
        <v>50</v>
      </c>
      <c r="E3795" t="s">
        <v>1156</v>
      </c>
      <c r="F3795" t="s">
        <v>30</v>
      </c>
      <c r="G3795" t="str">
        <f t="shared" si="413"/>
        <v>yesterday</v>
      </c>
      <c r="H3795" s="2" t="str">
        <f t="shared" si="414"/>
        <v>19/05/2020</v>
      </c>
      <c r="I3795" s="2">
        <f t="shared" si="415"/>
        <v>43970</v>
      </c>
      <c r="J3795" s="3">
        <f t="shared" si="417"/>
        <v>5</v>
      </c>
      <c r="K3795" s="3">
        <f t="shared" si="418"/>
        <v>2020</v>
      </c>
      <c r="L3795" s="3" t="b">
        <f t="shared" si="419"/>
        <v>1</v>
      </c>
      <c r="M3795" s="2" t="s">
        <v>12984</v>
      </c>
      <c r="N3795" s="2"/>
      <c r="O3795" s="3" t="b">
        <f t="shared" si="416"/>
        <v>0</v>
      </c>
      <c r="P3795" s="2">
        <f>IF(O3795,VLOOKUP(C3795,reducedpropertiesScrape!A:D,4,FALSE),I3795)</f>
        <v>43970</v>
      </c>
      <c r="Q3795" s="3">
        <f>MONTH(P3795)</f>
        <v>5</v>
      </c>
      <c r="R3795" s="3">
        <f>YEAR(P3795)</f>
        <v>2020</v>
      </c>
      <c r="S3795" s="3" t="b">
        <f>P3795&gt;43964</f>
        <v>1</v>
      </c>
    </row>
    <row r="3796" spans="1:19" x14ac:dyDescent="0.2">
      <c r="A3796" t="s">
        <v>12919</v>
      </c>
      <c r="B3796" t="str">
        <f>VLOOKUP(A3796,idlookup!A:B,2,FALSE)</f>
        <v>Plymouth</v>
      </c>
      <c r="C3796" t="s">
        <v>1157</v>
      </c>
      <c r="D3796" t="s">
        <v>32</v>
      </c>
      <c r="E3796" t="s">
        <v>1158</v>
      </c>
      <c r="F3796" t="s">
        <v>30</v>
      </c>
      <c r="G3796" t="str">
        <f t="shared" si="413"/>
        <v>yesterday</v>
      </c>
      <c r="H3796" s="2" t="str">
        <f t="shared" si="414"/>
        <v>19/05/2020</v>
      </c>
      <c r="I3796" s="2">
        <f t="shared" si="415"/>
        <v>43970</v>
      </c>
      <c r="J3796" s="3">
        <f t="shared" si="417"/>
        <v>5</v>
      </c>
      <c r="K3796" s="3">
        <f t="shared" si="418"/>
        <v>2020</v>
      </c>
      <c r="L3796" s="3" t="b">
        <f t="shared" si="419"/>
        <v>1</v>
      </c>
      <c r="M3796" s="2" t="s">
        <v>12984</v>
      </c>
      <c r="N3796" s="2"/>
      <c r="O3796" s="3" t="b">
        <f t="shared" si="416"/>
        <v>0</v>
      </c>
      <c r="P3796" s="2">
        <f>IF(O3796,VLOOKUP(C3796,reducedpropertiesScrape!A:D,4,FALSE),I3796)</f>
        <v>43970</v>
      </c>
      <c r="Q3796" s="3">
        <f>MONTH(P3796)</f>
        <v>5</v>
      </c>
      <c r="R3796" s="3">
        <f>YEAR(P3796)</f>
        <v>2020</v>
      </c>
      <c r="S3796" s="3" t="b">
        <f>P3796&gt;43964</f>
        <v>1</v>
      </c>
    </row>
    <row r="3797" spans="1:19" x14ac:dyDescent="0.2">
      <c r="A3797" t="s">
        <v>12919</v>
      </c>
      <c r="B3797" t="str">
        <f>VLOOKUP(A3797,idlookup!A:B,2,FALSE)</f>
        <v>Plymouth</v>
      </c>
      <c r="C3797" t="s">
        <v>1159</v>
      </c>
      <c r="D3797" t="s">
        <v>32</v>
      </c>
      <c r="E3797" t="s">
        <v>1160</v>
      </c>
      <c r="F3797" t="s">
        <v>30</v>
      </c>
      <c r="G3797" t="str">
        <f t="shared" si="413"/>
        <v>yesterday</v>
      </c>
      <c r="H3797" s="2" t="str">
        <f t="shared" si="414"/>
        <v>19/05/2020</v>
      </c>
      <c r="I3797" s="2">
        <f t="shared" si="415"/>
        <v>43970</v>
      </c>
      <c r="J3797" s="3">
        <f t="shared" si="417"/>
        <v>5</v>
      </c>
      <c r="K3797" s="3">
        <f t="shared" si="418"/>
        <v>2020</v>
      </c>
      <c r="L3797" s="3" t="b">
        <f t="shared" si="419"/>
        <v>1</v>
      </c>
      <c r="M3797" s="2" t="s">
        <v>12984</v>
      </c>
      <c r="N3797" s="2"/>
      <c r="O3797" s="3" t="b">
        <f t="shared" si="416"/>
        <v>0</v>
      </c>
      <c r="P3797" s="2">
        <f>IF(O3797,VLOOKUP(C3797,reducedpropertiesScrape!A:D,4,FALSE),I3797)</f>
        <v>43970</v>
      </c>
      <c r="Q3797" s="3">
        <f>MONTH(P3797)</f>
        <v>5</v>
      </c>
      <c r="R3797" s="3">
        <f>YEAR(P3797)</f>
        <v>2020</v>
      </c>
      <c r="S3797" s="3" t="b">
        <f>P3797&gt;43964</f>
        <v>1</v>
      </c>
    </row>
    <row r="3798" spans="1:19" x14ac:dyDescent="0.2">
      <c r="A3798" t="s">
        <v>12919</v>
      </c>
      <c r="B3798" t="str">
        <f>VLOOKUP(A3798,idlookup!A:B,2,FALSE)</f>
        <v>Plymouth</v>
      </c>
      <c r="C3798" t="s">
        <v>1166</v>
      </c>
      <c r="D3798" t="s">
        <v>82</v>
      </c>
      <c r="E3798" t="s">
        <v>1167</v>
      </c>
      <c r="F3798" t="s">
        <v>30</v>
      </c>
      <c r="G3798" t="str">
        <f t="shared" si="413"/>
        <v>yesterday</v>
      </c>
      <c r="H3798" s="2" t="str">
        <f t="shared" si="414"/>
        <v>19/05/2020</v>
      </c>
      <c r="I3798" s="2">
        <f t="shared" si="415"/>
        <v>43970</v>
      </c>
      <c r="J3798" s="3">
        <f t="shared" si="417"/>
        <v>5</v>
      </c>
      <c r="K3798" s="3">
        <f t="shared" si="418"/>
        <v>2020</v>
      </c>
      <c r="L3798" s="3" t="b">
        <f t="shared" si="419"/>
        <v>1</v>
      </c>
      <c r="M3798" s="2" t="s">
        <v>12984</v>
      </c>
      <c r="N3798" s="2"/>
      <c r="O3798" s="3" t="b">
        <f t="shared" si="416"/>
        <v>0</v>
      </c>
      <c r="P3798" s="2">
        <f>IF(O3798,VLOOKUP(C3798,reducedpropertiesScrape!A:D,4,FALSE),I3798)</f>
        <v>43970</v>
      </c>
      <c r="Q3798" s="3">
        <f>MONTH(P3798)</f>
        <v>5</v>
      </c>
      <c r="R3798" s="3">
        <f>YEAR(P3798)</f>
        <v>2020</v>
      </c>
      <c r="S3798" s="3" t="b">
        <f>P3798&gt;43964</f>
        <v>1</v>
      </c>
    </row>
    <row r="3799" spans="1:19" x14ac:dyDescent="0.2">
      <c r="A3799" t="s">
        <v>12919</v>
      </c>
      <c r="B3799" t="str">
        <f>VLOOKUP(A3799,idlookup!A:B,2,FALSE)</f>
        <v>Plymouth</v>
      </c>
      <c r="C3799" t="s">
        <v>1168</v>
      </c>
      <c r="D3799" t="s">
        <v>7</v>
      </c>
      <c r="E3799" t="s">
        <v>1169</v>
      </c>
      <c r="F3799" t="s">
        <v>30</v>
      </c>
      <c r="G3799" t="str">
        <f t="shared" si="413"/>
        <v>yesterday</v>
      </c>
      <c r="H3799" s="2" t="str">
        <f t="shared" si="414"/>
        <v>19/05/2020</v>
      </c>
      <c r="I3799" s="2">
        <f t="shared" si="415"/>
        <v>43970</v>
      </c>
      <c r="J3799" s="3">
        <f t="shared" si="417"/>
        <v>5</v>
      </c>
      <c r="K3799" s="3">
        <f t="shared" si="418"/>
        <v>2020</v>
      </c>
      <c r="L3799" s="3" t="b">
        <f t="shared" si="419"/>
        <v>1</v>
      </c>
      <c r="M3799" s="2" t="s">
        <v>12984</v>
      </c>
      <c r="N3799" s="2"/>
      <c r="O3799" s="3" t="b">
        <f t="shared" si="416"/>
        <v>0</v>
      </c>
      <c r="P3799" s="2">
        <f>IF(O3799,VLOOKUP(C3799,reducedpropertiesScrape!A:D,4,FALSE),I3799)</f>
        <v>43970</v>
      </c>
      <c r="Q3799" s="3">
        <f>MONTH(P3799)</f>
        <v>5</v>
      </c>
      <c r="R3799" s="3">
        <f>YEAR(P3799)</f>
        <v>2020</v>
      </c>
      <c r="S3799" s="3" t="b">
        <f>P3799&gt;43964</f>
        <v>1</v>
      </c>
    </row>
    <row r="3800" spans="1:19" x14ac:dyDescent="0.2">
      <c r="A3800" t="s">
        <v>12919</v>
      </c>
      <c r="B3800" t="str">
        <f>VLOOKUP(A3800,idlookup!A:B,2,FALSE)</f>
        <v>Plymouth</v>
      </c>
      <c r="C3800" t="s">
        <v>1170</v>
      </c>
      <c r="D3800" t="s">
        <v>32</v>
      </c>
      <c r="E3800" t="s">
        <v>1171</v>
      </c>
      <c r="F3800" t="s">
        <v>30</v>
      </c>
      <c r="G3800" t="str">
        <f t="shared" si="413"/>
        <v>yesterday</v>
      </c>
      <c r="H3800" s="2" t="str">
        <f t="shared" si="414"/>
        <v>19/05/2020</v>
      </c>
      <c r="I3800" s="2">
        <f t="shared" si="415"/>
        <v>43970</v>
      </c>
      <c r="J3800" s="3">
        <f t="shared" si="417"/>
        <v>5</v>
      </c>
      <c r="K3800" s="3">
        <f t="shared" si="418"/>
        <v>2020</v>
      </c>
      <c r="L3800" s="3" t="b">
        <f t="shared" si="419"/>
        <v>1</v>
      </c>
      <c r="M3800" s="2" t="s">
        <v>12984</v>
      </c>
      <c r="N3800" s="2"/>
      <c r="O3800" s="3" t="b">
        <f t="shared" si="416"/>
        <v>0</v>
      </c>
      <c r="P3800" s="2">
        <f>IF(O3800,VLOOKUP(C3800,reducedpropertiesScrape!A:D,4,FALSE),I3800)</f>
        <v>43970</v>
      </c>
      <c r="Q3800" s="3">
        <f>MONTH(P3800)</f>
        <v>5</v>
      </c>
      <c r="R3800" s="3">
        <f>YEAR(P3800)</f>
        <v>2020</v>
      </c>
      <c r="S3800" s="3" t="b">
        <f>P3800&gt;43964</f>
        <v>1</v>
      </c>
    </row>
    <row r="3801" spans="1:19" x14ac:dyDescent="0.2">
      <c r="A3801" t="s">
        <v>12919</v>
      </c>
      <c r="B3801" t="str">
        <f>VLOOKUP(A3801,idlookup!A:B,2,FALSE)</f>
        <v>Plymouth</v>
      </c>
      <c r="C3801" t="s">
        <v>1172</v>
      </c>
      <c r="D3801" t="s">
        <v>130</v>
      </c>
      <c r="E3801" t="s">
        <v>1173</v>
      </c>
      <c r="F3801" t="s">
        <v>30</v>
      </c>
      <c r="G3801" t="str">
        <f t="shared" si="413"/>
        <v>yesterday</v>
      </c>
      <c r="H3801" s="2" t="str">
        <f t="shared" si="414"/>
        <v>19/05/2020</v>
      </c>
      <c r="I3801" s="2">
        <f t="shared" si="415"/>
        <v>43970</v>
      </c>
      <c r="J3801" s="3">
        <f t="shared" si="417"/>
        <v>5</v>
      </c>
      <c r="K3801" s="3">
        <f t="shared" si="418"/>
        <v>2020</v>
      </c>
      <c r="L3801" s="3" t="b">
        <f t="shared" si="419"/>
        <v>1</v>
      </c>
      <c r="M3801" s="2" t="s">
        <v>12984</v>
      </c>
      <c r="N3801" s="2"/>
      <c r="O3801" s="3" t="b">
        <f t="shared" si="416"/>
        <v>0</v>
      </c>
      <c r="P3801" s="2">
        <f>IF(O3801,VLOOKUP(C3801,reducedpropertiesScrape!A:D,4,FALSE),I3801)</f>
        <v>43970</v>
      </c>
      <c r="Q3801" s="3">
        <f>MONTH(P3801)</f>
        <v>5</v>
      </c>
      <c r="R3801" s="3">
        <f>YEAR(P3801)</f>
        <v>2020</v>
      </c>
      <c r="S3801" s="3" t="b">
        <f>P3801&gt;43964</f>
        <v>1</v>
      </c>
    </row>
    <row r="3802" spans="1:19" x14ac:dyDescent="0.2">
      <c r="A3802" t="s">
        <v>12919</v>
      </c>
      <c r="B3802" t="str">
        <f>VLOOKUP(A3802,idlookup!A:B,2,FALSE)</f>
        <v>Plymouth</v>
      </c>
      <c r="C3802" t="s">
        <v>1174</v>
      </c>
      <c r="D3802" t="s">
        <v>32</v>
      </c>
      <c r="E3802" t="s">
        <v>1175</v>
      </c>
      <c r="F3802" t="s">
        <v>30</v>
      </c>
      <c r="G3802" t="str">
        <f t="shared" si="413"/>
        <v>yesterday</v>
      </c>
      <c r="H3802" s="2" t="str">
        <f t="shared" si="414"/>
        <v>19/05/2020</v>
      </c>
      <c r="I3802" s="2">
        <f t="shared" si="415"/>
        <v>43970</v>
      </c>
      <c r="J3802" s="3">
        <f t="shared" si="417"/>
        <v>5</v>
      </c>
      <c r="K3802" s="3">
        <f t="shared" si="418"/>
        <v>2020</v>
      </c>
      <c r="L3802" s="3" t="b">
        <f t="shared" si="419"/>
        <v>1</v>
      </c>
      <c r="M3802" s="2" t="s">
        <v>12984</v>
      </c>
      <c r="N3802" s="2"/>
      <c r="O3802" s="3" t="b">
        <f t="shared" si="416"/>
        <v>0</v>
      </c>
      <c r="P3802" s="2">
        <f>IF(O3802,VLOOKUP(C3802,reducedpropertiesScrape!A:D,4,FALSE),I3802)</f>
        <v>43970</v>
      </c>
      <c r="Q3802" s="3">
        <f>MONTH(P3802)</f>
        <v>5</v>
      </c>
      <c r="R3802" s="3">
        <f>YEAR(P3802)</f>
        <v>2020</v>
      </c>
      <c r="S3802" s="3" t="b">
        <f>P3802&gt;43964</f>
        <v>1</v>
      </c>
    </row>
    <row r="3803" spans="1:19" x14ac:dyDescent="0.2">
      <c r="A3803" t="s">
        <v>12919</v>
      </c>
      <c r="B3803" t="str">
        <f>VLOOKUP(A3803,idlookup!A:B,2,FALSE)</f>
        <v>Plymouth</v>
      </c>
      <c r="C3803" t="s">
        <v>1176</v>
      </c>
      <c r="D3803" t="s">
        <v>82</v>
      </c>
      <c r="E3803" t="s">
        <v>1177</v>
      </c>
      <c r="F3803" t="s">
        <v>30</v>
      </c>
      <c r="G3803" t="str">
        <f t="shared" si="413"/>
        <v>yesterday</v>
      </c>
      <c r="H3803" s="2" t="str">
        <f t="shared" si="414"/>
        <v>19/05/2020</v>
      </c>
      <c r="I3803" s="2">
        <f t="shared" si="415"/>
        <v>43970</v>
      </c>
      <c r="J3803" s="3">
        <f t="shared" si="417"/>
        <v>5</v>
      </c>
      <c r="K3803" s="3">
        <f t="shared" si="418"/>
        <v>2020</v>
      </c>
      <c r="L3803" s="3" t="b">
        <f t="shared" si="419"/>
        <v>1</v>
      </c>
      <c r="M3803" s="2" t="s">
        <v>12984</v>
      </c>
      <c r="N3803" s="2"/>
      <c r="O3803" s="3" t="b">
        <f t="shared" si="416"/>
        <v>0</v>
      </c>
      <c r="P3803" s="2">
        <f>IF(O3803,VLOOKUP(C3803,reducedpropertiesScrape!A:D,4,FALSE),I3803)</f>
        <v>43970</v>
      </c>
      <c r="Q3803" s="3">
        <f>MONTH(P3803)</f>
        <v>5</v>
      </c>
      <c r="R3803" s="3">
        <f>YEAR(P3803)</f>
        <v>2020</v>
      </c>
      <c r="S3803" s="3" t="b">
        <f>P3803&gt;43964</f>
        <v>1</v>
      </c>
    </row>
    <row r="3804" spans="1:19" x14ac:dyDescent="0.2">
      <c r="A3804" t="s">
        <v>12919</v>
      </c>
      <c r="B3804" t="str">
        <f>VLOOKUP(A3804,idlookup!A:B,2,FALSE)</f>
        <v>Plymouth</v>
      </c>
      <c r="C3804" t="s">
        <v>1178</v>
      </c>
      <c r="D3804" t="s">
        <v>130</v>
      </c>
      <c r="E3804" t="s">
        <v>1179</v>
      </c>
      <c r="F3804" t="s">
        <v>30</v>
      </c>
      <c r="G3804" t="str">
        <f t="shared" si="413"/>
        <v>yesterday</v>
      </c>
      <c r="H3804" s="2" t="str">
        <f t="shared" si="414"/>
        <v>19/05/2020</v>
      </c>
      <c r="I3804" s="2">
        <f t="shared" si="415"/>
        <v>43970</v>
      </c>
      <c r="J3804" s="3">
        <f t="shared" si="417"/>
        <v>5</v>
      </c>
      <c r="K3804" s="3">
        <f t="shared" si="418"/>
        <v>2020</v>
      </c>
      <c r="L3804" s="3" t="b">
        <f t="shared" si="419"/>
        <v>1</v>
      </c>
      <c r="M3804" s="2" t="s">
        <v>12984</v>
      </c>
      <c r="N3804" s="2"/>
      <c r="O3804" s="3" t="b">
        <f t="shared" si="416"/>
        <v>0</v>
      </c>
      <c r="P3804" s="2">
        <f>IF(O3804,VLOOKUP(C3804,reducedpropertiesScrape!A:D,4,FALSE),I3804)</f>
        <v>43970</v>
      </c>
      <c r="Q3804" s="3">
        <f>MONTH(P3804)</f>
        <v>5</v>
      </c>
      <c r="R3804" s="3">
        <f>YEAR(P3804)</f>
        <v>2020</v>
      </c>
      <c r="S3804" s="3" t="b">
        <f>P3804&gt;43964</f>
        <v>1</v>
      </c>
    </row>
    <row r="3805" spans="1:19" x14ac:dyDescent="0.2">
      <c r="A3805" t="s">
        <v>12920</v>
      </c>
      <c r="B3805" t="str">
        <f>VLOOKUP(A3805,idlookup!A:B,2,FALSE)</f>
        <v>Poole</v>
      </c>
      <c r="C3805" t="s">
        <v>1337</v>
      </c>
      <c r="D3805" t="s">
        <v>23</v>
      </c>
      <c r="E3805" t="s">
        <v>1338</v>
      </c>
      <c r="F3805" t="s">
        <v>30</v>
      </c>
      <c r="G3805" t="str">
        <f t="shared" si="413"/>
        <v>yesterday</v>
      </c>
      <c r="H3805" s="2" t="str">
        <f t="shared" si="414"/>
        <v>19/05/2020</v>
      </c>
      <c r="I3805" s="2">
        <f t="shared" si="415"/>
        <v>43970</v>
      </c>
      <c r="J3805" s="3">
        <f t="shared" si="417"/>
        <v>5</v>
      </c>
      <c r="K3805" s="3">
        <f t="shared" si="418"/>
        <v>2020</v>
      </c>
      <c r="L3805" s="3" t="b">
        <f t="shared" si="419"/>
        <v>1</v>
      </c>
      <c r="M3805" s="2" t="s">
        <v>12984</v>
      </c>
      <c r="N3805" s="2"/>
      <c r="O3805" s="3" t="b">
        <f t="shared" si="416"/>
        <v>0</v>
      </c>
      <c r="P3805" s="2">
        <f>IF(O3805,VLOOKUP(C3805,reducedpropertiesScrape!A:D,4,FALSE),I3805)</f>
        <v>43970</v>
      </c>
      <c r="Q3805" s="3">
        <f>MONTH(P3805)</f>
        <v>5</v>
      </c>
      <c r="R3805" s="3">
        <f>YEAR(P3805)</f>
        <v>2020</v>
      </c>
      <c r="S3805" s="3" t="b">
        <f>P3805&gt;43964</f>
        <v>1</v>
      </c>
    </row>
    <row r="3806" spans="1:19" x14ac:dyDescent="0.2">
      <c r="A3806" t="s">
        <v>12920</v>
      </c>
      <c r="B3806" t="str">
        <f>VLOOKUP(A3806,idlookup!A:B,2,FALSE)</f>
        <v>Poole</v>
      </c>
      <c r="C3806" t="s">
        <v>1339</v>
      </c>
      <c r="D3806" t="s">
        <v>576</v>
      </c>
      <c r="E3806" t="s">
        <v>1340</v>
      </c>
      <c r="F3806" t="s">
        <v>30</v>
      </c>
      <c r="G3806" t="str">
        <f t="shared" si="413"/>
        <v>yesterday</v>
      </c>
      <c r="H3806" s="2" t="str">
        <f t="shared" si="414"/>
        <v>19/05/2020</v>
      </c>
      <c r="I3806" s="2">
        <f t="shared" si="415"/>
        <v>43970</v>
      </c>
      <c r="J3806" s="3">
        <f t="shared" si="417"/>
        <v>5</v>
      </c>
      <c r="K3806" s="3">
        <f t="shared" si="418"/>
        <v>2020</v>
      </c>
      <c r="L3806" s="3" t="b">
        <f t="shared" si="419"/>
        <v>1</v>
      </c>
      <c r="M3806" s="2" t="s">
        <v>12984</v>
      </c>
      <c r="N3806" s="2"/>
      <c r="O3806" s="3" t="b">
        <f t="shared" si="416"/>
        <v>0</v>
      </c>
      <c r="P3806" s="2">
        <f>IF(O3806,VLOOKUP(C3806,reducedpropertiesScrape!A:D,4,FALSE),I3806)</f>
        <v>43970</v>
      </c>
      <c r="Q3806" s="3">
        <f>MONTH(P3806)</f>
        <v>5</v>
      </c>
      <c r="R3806" s="3">
        <f>YEAR(P3806)</f>
        <v>2020</v>
      </c>
      <c r="S3806" s="3" t="b">
        <f>P3806&gt;43964</f>
        <v>1</v>
      </c>
    </row>
    <row r="3807" spans="1:19" x14ac:dyDescent="0.2">
      <c r="A3807" t="s">
        <v>12920</v>
      </c>
      <c r="B3807" t="str">
        <f>VLOOKUP(A3807,idlookup!A:B,2,FALSE)</f>
        <v>Poole</v>
      </c>
      <c r="C3807" t="s">
        <v>1341</v>
      </c>
      <c r="D3807" t="s">
        <v>597</v>
      </c>
      <c r="E3807" t="s">
        <v>1342</v>
      </c>
      <c r="F3807" t="s">
        <v>30</v>
      </c>
      <c r="G3807" t="str">
        <f t="shared" si="413"/>
        <v>yesterday</v>
      </c>
      <c r="H3807" s="2" t="str">
        <f t="shared" si="414"/>
        <v>19/05/2020</v>
      </c>
      <c r="I3807" s="2">
        <f t="shared" si="415"/>
        <v>43970</v>
      </c>
      <c r="J3807" s="3">
        <f t="shared" si="417"/>
        <v>5</v>
      </c>
      <c r="K3807" s="3">
        <f t="shared" si="418"/>
        <v>2020</v>
      </c>
      <c r="L3807" s="3" t="b">
        <f t="shared" si="419"/>
        <v>1</v>
      </c>
      <c r="M3807" s="2" t="s">
        <v>12984</v>
      </c>
      <c r="N3807" s="2"/>
      <c r="O3807" s="3" t="b">
        <f t="shared" si="416"/>
        <v>0</v>
      </c>
      <c r="P3807" s="2">
        <f>IF(O3807,VLOOKUP(C3807,reducedpropertiesScrape!A:D,4,FALSE),I3807)</f>
        <v>43970</v>
      </c>
      <c r="Q3807" s="3">
        <f>MONTH(P3807)</f>
        <v>5</v>
      </c>
      <c r="R3807" s="3">
        <f>YEAR(P3807)</f>
        <v>2020</v>
      </c>
      <c r="S3807" s="3" t="b">
        <f>P3807&gt;43964</f>
        <v>1</v>
      </c>
    </row>
    <row r="3808" spans="1:19" x14ac:dyDescent="0.2">
      <c r="A3808" t="s">
        <v>12920</v>
      </c>
      <c r="B3808" t="str">
        <f>VLOOKUP(A3808,idlookup!A:B,2,FALSE)</f>
        <v>Poole</v>
      </c>
      <c r="C3808" t="s">
        <v>1345</v>
      </c>
      <c r="D3808" t="s">
        <v>32</v>
      </c>
      <c r="E3808" t="s">
        <v>1346</v>
      </c>
      <c r="F3808" t="s">
        <v>30</v>
      </c>
      <c r="G3808" t="str">
        <f t="shared" si="413"/>
        <v>yesterday</v>
      </c>
      <c r="H3808" s="2" t="str">
        <f t="shared" si="414"/>
        <v>19/05/2020</v>
      </c>
      <c r="I3808" s="2">
        <f t="shared" si="415"/>
        <v>43970</v>
      </c>
      <c r="J3808" s="3">
        <f t="shared" si="417"/>
        <v>5</v>
      </c>
      <c r="K3808" s="3">
        <f t="shared" si="418"/>
        <v>2020</v>
      </c>
      <c r="L3808" s="3" t="b">
        <f t="shared" si="419"/>
        <v>1</v>
      </c>
      <c r="M3808" s="2" t="s">
        <v>12984</v>
      </c>
      <c r="N3808" s="2"/>
      <c r="O3808" s="3" t="b">
        <f t="shared" si="416"/>
        <v>0</v>
      </c>
      <c r="P3808" s="2">
        <f>IF(O3808,VLOOKUP(C3808,reducedpropertiesScrape!A:D,4,FALSE),I3808)</f>
        <v>43970</v>
      </c>
      <c r="Q3808" s="3">
        <f>MONTH(P3808)</f>
        <v>5</v>
      </c>
      <c r="R3808" s="3">
        <f>YEAR(P3808)</f>
        <v>2020</v>
      </c>
      <c r="S3808" s="3" t="b">
        <f>P3808&gt;43964</f>
        <v>1</v>
      </c>
    </row>
    <row r="3809" spans="1:19" x14ac:dyDescent="0.2">
      <c r="A3809" t="s">
        <v>12920</v>
      </c>
      <c r="B3809" t="str">
        <f>VLOOKUP(A3809,idlookup!A:B,2,FALSE)</f>
        <v>Poole</v>
      </c>
      <c r="C3809" t="s">
        <v>1347</v>
      </c>
      <c r="D3809" t="s">
        <v>50</v>
      </c>
      <c r="E3809" t="s">
        <v>1348</v>
      </c>
      <c r="F3809" t="s">
        <v>30</v>
      </c>
      <c r="G3809" t="str">
        <f t="shared" si="413"/>
        <v>yesterday</v>
      </c>
      <c r="H3809" s="2" t="str">
        <f t="shared" si="414"/>
        <v>19/05/2020</v>
      </c>
      <c r="I3809" s="2">
        <f t="shared" si="415"/>
        <v>43970</v>
      </c>
      <c r="J3809" s="3">
        <f t="shared" si="417"/>
        <v>5</v>
      </c>
      <c r="K3809" s="3">
        <f t="shared" si="418"/>
        <v>2020</v>
      </c>
      <c r="L3809" s="3" t="b">
        <f t="shared" si="419"/>
        <v>1</v>
      </c>
      <c r="M3809" s="2" t="s">
        <v>12984</v>
      </c>
      <c r="N3809" s="2"/>
      <c r="O3809" s="3" t="b">
        <f t="shared" si="416"/>
        <v>0</v>
      </c>
      <c r="P3809" s="2">
        <f>IF(O3809,VLOOKUP(C3809,reducedpropertiesScrape!A:D,4,FALSE),I3809)</f>
        <v>43970</v>
      </c>
      <c r="Q3809" s="3">
        <f>MONTH(P3809)</f>
        <v>5</v>
      </c>
      <c r="R3809" s="3">
        <f>YEAR(P3809)</f>
        <v>2020</v>
      </c>
      <c r="S3809" s="3" t="b">
        <f>P3809&gt;43964</f>
        <v>1</v>
      </c>
    </row>
    <row r="3810" spans="1:19" x14ac:dyDescent="0.2">
      <c r="A3810" t="s">
        <v>12920</v>
      </c>
      <c r="B3810" t="str">
        <f>VLOOKUP(A3810,idlookup!A:B,2,FALSE)</f>
        <v>Poole</v>
      </c>
      <c r="C3810" t="s">
        <v>1349</v>
      </c>
      <c r="D3810" t="s">
        <v>7</v>
      </c>
      <c r="E3810" t="s">
        <v>1350</v>
      </c>
      <c r="F3810" t="s">
        <v>30</v>
      </c>
      <c r="G3810" t="str">
        <f t="shared" si="413"/>
        <v>yesterday</v>
      </c>
      <c r="H3810" s="2" t="str">
        <f t="shared" si="414"/>
        <v>19/05/2020</v>
      </c>
      <c r="I3810" s="2">
        <f t="shared" si="415"/>
        <v>43970</v>
      </c>
      <c r="J3810" s="3">
        <f t="shared" si="417"/>
        <v>5</v>
      </c>
      <c r="K3810" s="3">
        <f t="shared" si="418"/>
        <v>2020</v>
      </c>
      <c r="L3810" s="3" t="b">
        <f t="shared" si="419"/>
        <v>1</v>
      </c>
      <c r="M3810" s="2" t="s">
        <v>12984</v>
      </c>
      <c r="N3810" s="2"/>
      <c r="O3810" s="3" t="b">
        <f t="shared" si="416"/>
        <v>0</v>
      </c>
      <c r="P3810" s="2">
        <f>IF(O3810,VLOOKUP(C3810,reducedpropertiesScrape!A:D,4,FALSE),I3810)</f>
        <v>43970</v>
      </c>
      <c r="Q3810" s="3">
        <f>MONTH(P3810)</f>
        <v>5</v>
      </c>
      <c r="R3810" s="3">
        <f>YEAR(P3810)</f>
        <v>2020</v>
      </c>
      <c r="S3810" s="3" t="b">
        <f>P3810&gt;43964</f>
        <v>1</v>
      </c>
    </row>
    <row r="3811" spans="1:19" x14ac:dyDescent="0.2">
      <c r="A3811" t="s">
        <v>12920</v>
      </c>
      <c r="B3811" t="str">
        <f>VLOOKUP(A3811,idlookup!A:B,2,FALSE)</f>
        <v>Poole</v>
      </c>
      <c r="C3811" t="s">
        <v>1351</v>
      </c>
      <c r="D3811" t="s">
        <v>50</v>
      </c>
      <c r="E3811" t="s">
        <v>1352</v>
      </c>
      <c r="F3811" t="s">
        <v>30</v>
      </c>
      <c r="G3811" t="str">
        <f t="shared" si="413"/>
        <v>yesterday</v>
      </c>
      <c r="H3811" s="2" t="str">
        <f t="shared" si="414"/>
        <v>19/05/2020</v>
      </c>
      <c r="I3811" s="2">
        <f t="shared" si="415"/>
        <v>43970</v>
      </c>
      <c r="J3811" s="3">
        <f t="shared" si="417"/>
        <v>5</v>
      </c>
      <c r="K3811" s="3">
        <f t="shared" si="418"/>
        <v>2020</v>
      </c>
      <c r="L3811" s="3" t="b">
        <f t="shared" si="419"/>
        <v>1</v>
      </c>
      <c r="M3811" s="2" t="s">
        <v>12984</v>
      </c>
      <c r="N3811" s="2"/>
      <c r="O3811" s="3" t="b">
        <f t="shared" si="416"/>
        <v>0</v>
      </c>
      <c r="P3811" s="2">
        <f>IF(O3811,VLOOKUP(C3811,reducedpropertiesScrape!A:D,4,FALSE),I3811)</f>
        <v>43970</v>
      </c>
      <c r="Q3811" s="3">
        <f>MONTH(P3811)</f>
        <v>5</v>
      </c>
      <c r="R3811" s="3">
        <f>YEAR(P3811)</f>
        <v>2020</v>
      </c>
      <c r="S3811" s="3" t="b">
        <f>P3811&gt;43964</f>
        <v>1</v>
      </c>
    </row>
    <row r="3812" spans="1:19" x14ac:dyDescent="0.2">
      <c r="A3812" t="s">
        <v>12920</v>
      </c>
      <c r="B3812" t="str">
        <f>VLOOKUP(A3812,idlookup!A:B,2,FALSE)</f>
        <v>Poole</v>
      </c>
      <c r="C3812" t="s">
        <v>1355</v>
      </c>
      <c r="D3812" t="s">
        <v>45</v>
      </c>
      <c r="E3812" t="s">
        <v>1356</v>
      </c>
      <c r="F3812" t="s">
        <v>30</v>
      </c>
      <c r="G3812" t="str">
        <f t="shared" si="413"/>
        <v>yesterday</v>
      </c>
      <c r="H3812" s="2" t="str">
        <f t="shared" si="414"/>
        <v>19/05/2020</v>
      </c>
      <c r="I3812" s="2">
        <f t="shared" si="415"/>
        <v>43970</v>
      </c>
      <c r="J3812" s="3">
        <f t="shared" si="417"/>
        <v>5</v>
      </c>
      <c r="K3812" s="3">
        <f t="shared" si="418"/>
        <v>2020</v>
      </c>
      <c r="L3812" s="3" t="b">
        <f t="shared" si="419"/>
        <v>1</v>
      </c>
      <c r="M3812" s="2" t="s">
        <v>12984</v>
      </c>
      <c r="N3812" s="2"/>
      <c r="O3812" s="3" t="b">
        <f t="shared" si="416"/>
        <v>0</v>
      </c>
      <c r="P3812" s="2">
        <f>IF(O3812,VLOOKUP(C3812,reducedpropertiesScrape!A:D,4,FALSE),I3812)</f>
        <v>43970</v>
      </c>
      <c r="Q3812" s="3">
        <f>MONTH(P3812)</f>
        <v>5</v>
      </c>
      <c r="R3812" s="3">
        <f>YEAR(P3812)</f>
        <v>2020</v>
      </c>
      <c r="S3812" s="3" t="b">
        <f>P3812&gt;43964</f>
        <v>1</v>
      </c>
    </row>
    <row r="3813" spans="1:19" x14ac:dyDescent="0.2">
      <c r="A3813" t="s">
        <v>12920</v>
      </c>
      <c r="B3813" t="str">
        <f>VLOOKUP(A3813,idlookup!A:B,2,FALSE)</f>
        <v>Poole</v>
      </c>
      <c r="C3813" t="s">
        <v>1357</v>
      </c>
      <c r="D3813" t="s">
        <v>224</v>
      </c>
      <c r="E3813" t="s">
        <v>1358</v>
      </c>
      <c r="F3813" t="s">
        <v>30</v>
      </c>
      <c r="G3813" t="str">
        <f t="shared" si="413"/>
        <v>yesterday</v>
      </c>
      <c r="H3813" s="2" t="str">
        <f t="shared" si="414"/>
        <v>19/05/2020</v>
      </c>
      <c r="I3813" s="2">
        <f t="shared" si="415"/>
        <v>43970</v>
      </c>
      <c r="J3813" s="3">
        <f t="shared" si="417"/>
        <v>5</v>
      </c>
      <c r="K3813" s="3">
        <f t="shared" si="418"/>
        <v>2020</v>
      </c>
      <c r="L3813" s="3" t="b">
        <f t="shared" si="419"/>
        <v>1</v>
      </c>
      <c r="M3813" s="2" t="s">
        <v>12984</v>
      </c>
      <c r="N3813" s="2"/>
      <c r="O3813" s="3" t="b">
        <f t="shared" si="416"/>
        <v>0</v>
      </c>
      <c r="P3813" s="2">
        <f>IF(O3813,VLOOKUP(C3813,reducedpropertiesScrape!A:D,4,FALSE),I3813)</f>
        <v>43970</v>
      </c>
      <c r="Q3813" s="3">
        <f>MONTH(P3813)</f>
        <v>5</v>
      </c>
      <c r="R3813" s="3">
        <f>YEAR(P3813)</f>
        <v>2020</v>
      </c>
      <c r="S3813" s="3" t="b">
        <f>P3813&gt;43964</f>
        <v>1</v>
      </c>
    </row>
    <row r="3814" spans="1:19" x14ac:dyDescent="0.2">
      <c r="A3814" t="s">
        <v>12920</v>
      </c>
      <c r="B3814" t="str">
        <f>VLOOKUP(A3814,idlookup!A:B,2,FALSE)</f>
        <v>Poole</v>
      </c>
      <c r="C3814" t="s">
        <v>1359</v>
      </c>
      <c r="D3814" t="s">
        <v>626</v>
      </c>
      <c r="E3814" t="s">
        <v>1360</v>
      </c>
      <c r="F3814" t="s">
        <v>30</v>
      </c>
      <c r="G3814" t="str">
        <f t="shared" si="413"/>
        <v>yesterday</v>
      </c>
      <c r="H3814" s="2" t="str">
        <f t="shared" si="414"/>
        <v>19/05/2020</v>
      </c>
      <c r="I3814" s="2">
        <f t="shared" si="415"/>
        <v>43970</v>
      </c>
      <c r="J3814" s="3">
        <f t="shared" si="417"/>
        <v>5</v>
      </c>
      <c r="K3814" s="3">
        <f t="shared" si="418"/>
        <v>2020</v>
      </c>
      <c r="L3814" s="3" t="b">
        <f t="shared" si="419"/>
        <v>1</v>
      </c>
      <c r="M3814" s="2" t="s">
        <v>12984</v>
      </c>
      <c r="N3814" s="2"/>
      <c r="O3814" s="3" t="b">
        <f t="shared" si="416"/>
        <v>0</v>
      </c>
      <c r="P3814" s="2">
        <f>IF(O3814,VLOOKUP(C3814,reducedpropertiesScrape!A:D,4,FALSE),I3814)</f>
        <v>43970</v>
      </c>
      <c r="Q3814" s="3">
        <f>MONTH(P3814)</f>
        <v>5</v>
      </c>
      <c r="R3814" s="3">
        <f>YEAR(P3814)</f>
        <v>2020</v>
      </c>
      <c r="S3814" s="3" t="b">
        <f>P3814&gt;43964</f>
        <v>1</v>
      </c>
    </row>
    <row r="3815" spans="1:19" x14ac:dyDescent="0.2">
      <c r="A3815" t="s">
        <v>12920</v>
      </c>
      <c r="B3815" t="str">
        <f>VLOOKUP(A3815,idlookup!A:B,2,FALSE)</f>
        <v>Poole</v>
      </c>
      <c r="C3815" t="s">
        <v>1361</v>
      </c>
      <c r="D3815" t="s">
        <v>166</v>
      </c>
      <c r="E3815" t="s">
        <v>1362</v>
      </c>
      <c r="F3815" t="s">
        <v>30</v>
      </c>
      <c r="G3815" t="str">
        <f t="shared" si="413"/>
        <v>yesterday</v>
      </c>
      <c r="H3815" s="2" t="str">
        <f t="shared" si="414"/>
        <v>19/05/2020</v>
      </c>
      <c r="I3815" s="2">
        <f t="shared" si="415"/>
        <v>43970</v>
      </c>
      <c r="J3815" s="3">
        <f t="shared" si="417"/>
        <v>5</v>
      </c>
      <c r="K3815" s="3">
        <f t="shared" si="418"/>
        <v>2020</v>
      </c>
      <c r="L3815" s="3" t="b">
        <f t="shared" si="419"/>
        <v>1</v>
      </c>
      <c r="M3815" s="2" t="s">
        <v>12984</v>
      </c>
      <c r="N3815" s="2"/>
      <c r="O3815" s="3" t="b">
        <f t="shared" si="416"/>
        <v>0</v>
      </c>
      <c r="P3815" s="2">
        <f>IF(O3815,VLOOKUP(C3815,reducedpropertiesScrape!A:D,4,FALSE),I3815)</f>
        <v>43970</v>
      </c>
      <c r="Q3815" s="3">
        <f>MONTH(P3815)</f>
        <v>5</v>
      </c>
      <c r="R3815" s="3">
        <f>YEAR(P3815)</f>
        <v>2020</v>
      </c>
      <c r="S3815" s="3" t="b">
        <f>P3815&gt;43964</f>
        <v>1</v>
      </c>
    </row>
    <row r="3816" spans="1:19" x14ac:dyDescent="0.2">
      <c r="A3816" t="s">
        <v>12920</v>
      </c>
      <c r="B3816" t="str">
        <f>VLOOKUP(A3816,idlookup!A:B,2,FALSE)</f>
        <v>Poole</v>
      </c>
      <c r="C3816" t="s">
        <v>1363</v>
      </c>
      <c r="D3816" t="s">
        <v>290</v>
      </c>
      <c r="E3816" t="s">
        <v>1364</v>
      </c>
      <c r="F3816" t="s">
        <v>30</v>
      </c>
      <c r="G3816" t="str">
        <f t="shared" si="413"/>
        <v>yesterday</v>
      </c>
      <c r="H3816" s="2" t="str">
        <f t="shared" si="414"/>
        <v>19/05/2020</v>
      </c>
      <c r="I3816" s="2">
        <f t="shared" si="415"/>
        <v>43970</v>
      </c>
      <c r="J3816" s="3">
        <f t="shared" si="417"/>
        <v>5</v>
      </c>
      <c r="K3816" s="3">
        <f t="shared" si="418"/>
        <v>2020</v>
      </c>
      <c r="L3816" s="3" t="b">
        <f t="shared" si="419"/>
        <v>1</v>
      </c>
      <c r="M3816" s="2" t="s">
        <v>12984</v>
      </c>
      <c r="N3816" s="2"/>
      <c r="O3816" s="3" t="b">
        <f t="shared" si="416"/>
        <v>0</v>
      </c>
      <c r="P3816" s="2">
        <f>IF(O3816,VLOOKUP(C3816,reducedpropertiesScrape!A:D,4,FALSE),I3816)</f>
        <v>43970</v>
      </c>
      <c r="Q3816" s="3">
        <f>MONTH(P3816)</f>
        <v>5</v>
      </c>
      <c r="R3816" s="3">
        <f>YEAR(P3816)</f>
        <v>2020</v>
      </c>
      <c r="S3816" s="3" t="b">
        <f>P3816&gt;43964</f>
        <v>1</v>
      </c>
    </row>
    <row r="3817" spans="1:19" x14ac:dyDescent="0.2">
      <c r="A3817" t="s">
        <v>12920</v>
      </c>
      <c r="B3817" t="str">
        <f>VLOOKUP(A3817,idlookup!A:B,2,FALSE)</f>
        <v>Poole</v>
      </c>
      <c r="C3817" t="s">
        <v>1365</v>
      </c>
      <c r="D3817" t="s">
        <v>23</v>
      </c>
      <c r="E3817" t="s">
        <v>1366</v>
      </c>
      <c r="F3817" t="s">
        <v>30</v>
      </c>
      <c r="G3817" t="str">
        <f t="shared" si="413"/>
        <v>yesterday</v>
      </c>
      <c r="H3817" s="2" t="str">
        <f t="shared" si="414"/>
        <v>19/05/2020</v>
      </c>
      <c r="I3817" s="2">
        <f t="shared" si="415"/>
        <v>43970</v>
      </c>
      <c r="J3817" s="3">
        <f t="shared" si="417"/>
        <v>5</v>
      </c>
      <c r="K3817" s="3">
        <f t="shared" si="418"/>
        <v>2020</v>
      </c>
      <c r="L3817" s="3" t="b">
        <f t="shared" si="419"/>
        <v>1</v>
      </c>
      <c r="M3817" s="2" t="s">
        <v>12984</v>
      </c>
      <c r="N3817" s="2"/>
      <c r="O3817" s="3" t="b">
        <f t="shared" si="416"/>
        <v>0</v>
      </c>
      <c r="P3817" s="2">
        <f>IF(O3817,VLOOKUP(C3817,reducedpropertiesScrape!A:D,4,FALSE),I3817)</f>
        <v>43970</v>
      </c>
      <c r="Q3817" s="3">
        <f>MONTH(P3817)</f>
        <v>5</v>
      </c>
      <c r="R3817" s="3">
        <f>YEAR(P3817)</f>
        <v>2020</v>
      </c>
      <c r="S3817" s="3" t="b">
        <f>P3817&gt;43964</f>
        <v>1</v>
      </c>
    </row>
    <row r="3818" spans="1:19" x14ac:dyDescent="0.2">
      <c r="A3818" t="s">
        <v>12920</v>
      </c>
      <c r="B3818" t="str">
        <f>VLOOKUP(A3818,idlookup!A:B,2,FALSE)</f>
        <v>Poole</v>
      </c>
      <c r="C3818" t="s">
        <v>1371</v>
      </c>
      <c r="D3818" t="s">
        <v>23</v>
      </c>
      <c r="E3818" t="s">
        <v>1372</v>
      </c>
      <c r="F3818" t="s">
        <v>30</v>
      </c>
      <c r="G3818" t="str">
        <f t="shared" si="413"/>
        <v>yesterday</v>
      </c>
      <c r="H3818" s="2" t="str">
        <f t="shared" si="414"/>
        <v>19/05/2020</v>
      </c>
      <c r="I3818" s="2">
        <f t="shared" si="415"/>
        <v>43970</v>
      </c>
      <c r="J3818" s="3">
        <f t="shared" si="417"/>
        <v>5</v>
      </c>
      <c r="K3818" s="3">
        <f t="shared" si="418"/>
        <v>2020</v>
      </c>
      <c r="L3818" s="3" t="b">
        <f t="shared" si="419"/>
        <v>1</v>
      </c>
      <c r="M3818" s="2" t="s">
        <v>12984</v>
      </c>
      <c r="N3818" s="2"/>
      <c r="O3818" s="3" t="b">
        <f t="shared" si="416"/>
        <v>0</v>
      </c>
      <c r="P3818" s="2">
        <f>IF(O3818,VLOOKUP(C3818,reducedpropertiesScrape!A:D,4,FALSE),I3818)</f>
        <v>43970</v>
      </c>
      <c r="Q3818" s="3">
        <f>MONTH(P3818)</f>
        <v>5</v>
      </c>
      <c r="R3818" s="3">
        <f>YEAR(P3818)</f>
        <v>2020</v>
      </c>
      <c r="S3818" s="3" t="b">
        <f>P3818&gt;43964</f>
        <v>1</v>
      </c>
    </row>
    <row r="3819" spans="1:19" x14ac:dyDescent="0.2">
      <c r="A3819" t="s">
        <v>12921</v>
      </c>
      <c r="B3819" t="str">
        <f>VLOOKUP(A3819,idlookup!A:B,2,FALSE)</f>
        <v>Portsmouth</v>
      </c>
      <c r="C3819" t="s">
        <v>1546</v>
      </c>
      <c r="D3819" t="s">
        <v>159</v>
      </c>
      <c r="E3819" t="s">
        <v>1547</v>
      </c>
      <c r="F3819" t="s">
        <v>30</v>
      </c>
      <c r="G3819" t="str">
        <f t="shared" si="413"/>
        <v>yesterday</v>
      </c>
      <c r="H3819" s="2" t="str">
        <f t="shared" si="414"/>
        <v>19/05/2020</v>
      </c>
      <c r="I3819" s="2">
        <f t="shared" si="415"/>
        <v>43970</v>
      </c>
      <c r="J3819" s="3">
        <f t="shared" si="417"/>
        <v>5</v>
      </c>
      <c r="K3819" s="3">
        <f t="shared" si="418"/>
        <v>2020</v>
      </c>
      <c r="L3819" s="3" t="b">
        <f t="shared" si="419"/>
        <v>1</v>
      </c>
      <c r="M3819" s="2" t="s">
        <v>12984</v>
      </c>
      <c r="N3819" s="2"/>
      <c r="O3819" s="3" t="b">
        <f t="shared" si="416"/>
        <v>0</v>
      </c>
      <c r="P3819" s="2">
        <f>IF(O3819,VLOOKUP(C3819,reducedpropertiesScrape!A:D,4,FALSE),I3819)</f>
        <v>43970</v>
      </c>
      <c r="Q3819" s="3">
        <f>MONTH(P3819)</f>
        <v>5</v>
      </c>
      <c r="R3819" s="3">
        <f>YEAR(P3819)</f>
        <v>2020</v>
      </c>
      <c r="S3819" s="3" t="b">
        <f>P3819&gt;43964</f>
        <v>1</v>
      </c>
    </row>
    <row r="3820" spans="1:19" x14ac:dyDescent="0.2">
      <c r="A3820" t="s">
        <v>12921</v>
      </c>
      <c r="B3820" t="str">
        <f>VLOOKUP(A3820,idlookup!A:B,2,FALSE)</f>
        <v>Portsmouth</v>
      </c>
      <c r="C3820" t="s">
        <v>1548</v>
      </c>
      <c r="D3820" t="s">
        <v>38</v>
      </c>
      <c r="E3820" t="s">
        <v>1549</v>
      </c>
      <c r="F3820" t="s">
        <v>30</v>
      </c>
      <c r="G3820" t="str">
        <f t="shared" si="413"/>
        <v>yesterday</v>
      </c>
      <c r="H3820" s="2" t="str">
        <f t="shared" si="414"/>
        <v>19/05/2020</v>
      </c>
      <c r="I3820" s="2">
        <f t="shared" si="415"/>
        <v>43970</v>
      </c>
      <c r="J3820" s="3">
        <f t="shared" si="417"/>
        <v>5</v>
      </c>
      <c r="K3820" s="3">
        <f t="shared" si="418"/>
        <v>2020</v>
      </c>
      <c r="L3820" s="3" t="b">
        <f t="shared" si="419"/>
        <v>1</v>
      </c>
      <c r="M3820" s="2" t="s">
        <v>12984</v>
      </c>
      <c r="N3820" s="2"/>
      <c r="O3820" s="3" t="b">
        <f t="shared" si="416"/>
        <v>0</v>
      </c>
      <c r="P3820" s="2">
        <f>IF(O3820,VLOOKUP(C3820,reducedpropertiesScrape!A:D,4,FALSE),I3820)</f>
        <v>43970</v>
      </c>
      <c r="Q3820" s="3">
        <f>MONTH(P3820)</f>
        <v>5</v>
      </c>
      <c r="R3820" s="3">
        <f>YEAR(P3820)</f>
        <v>2020</v>
      </c>
      <c r="S3820" s="3" t="b">
        <f>P3820&gt;43964</f>
        <v>1</v>
      </c>
    </row>
    <row r="3821" spans="1:19" x14ac:dyDescent="0.2">
      <c r="A3821" t="s">
        <v>12921</v>
      </c>
      <c r="B3821" t="str">
        <f>VLOOKUP(A3821,idlookup!A:B,2,FALSE)</f>
        <v>Portsmouth</v>
      </c>
      <c r="C3821" t="s">
        <v>1550</v>
      </c>
      <c r="D3821" t="s">
        <v>26</v>
      </c>
      <c r="E3821" t="s">
        <v>1551</v>
      </c>
      <c r="F3821" t="s">
        <v>30</v>
      </c>
      <c r="G3821" t="str">
        <f t="shared" si="413"/>
        <v>yesterday</v>
      </c>
      <c r="H3821" s="2" t="str">
        <f t="shared" si="414"/>
        <v>19/05/2020</v>
      </c>
      <c r="I3821" s="2">
        <f t="shared" si="415"/>
        <v>43970</v>
      </c>
      <c r="J3821" s="3">
        <f t="shared" si="417"/>
        <v>5</v>
      </c>
      <c r="K3821" s="3">
        <f t="shared" si="418"/>
        <v>2020</v>
      </c>
      <c r="L3821" s="3" t="b">
        <f t="shared" si="419"/>
        <v>1</v>
      </c>
      <c r="M3821" s="2" t="s">
        <v>12984</v>
      </c>
      <c r="N3821" s="2"/>
      <c r="O3821" s="3" t="b">
        <f t="shared" si="416"/>
        <v>0</v>
      </c>
      <c r="P3821" s="2">
        <f>IF(O3821,VLOOKUP(C3821,reducedpropertiesScrape!A:D,4,FALSE),I3821)</f>
        <v>43970</v>
      </c>
      <c r="Q3821" s="3">
        <f>MONTH(P3821)</f>
        <v>5</v>
      </c>
      <c r="R3821" s="3">
        <f>YEAR(P3821)</f>
        <v>2020</v>
      </c>
      <c r="S3821" s="3" t="b">
        <f>P3821&gt;43964</f>
        <v>1</v>
      </c>
    </row>
    <row r="3822" spans="1:19" x14ac:dyDescent="0.2">
      <c r="A3822" t="s">
        <v>12921</v>
      </c>
      <c r="B3822" t="str">
        <f>VLOOKUP(A3822,idlookup!A:B,2,FALSE)</f>
        <v>Portsmouth</v>
      </c>
      <c r="C3822" t="s">
        <v>1554</v>
      </c>
      <c r="D3822" t="s">
        <v>7</v>
      </c>
      <c r="E3822" t="s">
        <v>1555</v>
      </c>
      <c r="F3822" t="s">
        <v>30</v>
      </c>
      <c r="G3822" t="str">
        <f t="shared" si="413"/>
        <v>yesterday</v>
      </c>
      <c r="H3822" s="2" t="str">
        <f t="shared" si="414"/>
        <v>19/05/2020</v>
      </c>
      <c r="I3822" s="2">
        <f t="shared" si="415"/>
        <v>43970</v>
      </c>
      <c r="J3822" s="3">
        <f t="shared" si="417"/>
        <v>5</v>
      </c>
      <c r="K3822" s="3">
        <f t="shared" si="418"/>
        <v>2020</v>
      </c>
      <c r="L3822" s="3" t="b">
        <f t="shared" si="419"/>
        <v>1</v>
      </c>
      <c r="M3822" s="2" t="s">
        <v>12984</v>
      </c>
      <c r="N3822" s="2"/>
      <c r="O3822" s="3" t="b">
        <f t="shared" si="416"/>
        <v>0</v>
      </c>
      <c r="P3822" s="2">
        <f>IF(O3822,VLOOKUP(C3822,reducedpropertiesScrape!A:D,4,FALSE),I3822)</f>
        <v>43970</v>
      </c>
      <c r="Q3822" s="3">
        <f>MONTH(P3822)</f>
        <v>5</v>
      </c>
      <c r="R3822" s="3">
        <f>YEAR(P3822)</f>
        <v>2020</v>
      </c>
      <c r="S3822" s="3" t="b">
        <f>P3822&gt;43964</f>
        <v>1</v>
      </c>
    </row>
    <row r="3823" spans="1:19" x14ac:dyDescent="0.2">
      <c r="A3823" t="s">
        <v>12921</v>
      </c>
      <c r="B3823" t="str">
        <f>VLOOKUP(A3823,idlookup!A:B,2,FALSE)</f>
        <v>Portsmouth</v>
      </c>
      <c r="C3823" t="s">
        <v>1556</v>
      </c>
      <c r="D3823" t="s">
        <v>159</v>
      </c>
      <c r="E3823" t="s">
        <v>1557</v>
      </c>
      <c r="F3823" t="s">
        <v>30</v>
      </c>
      <c r="G3823" t="str">
        <f t="shared" si="413"/>
        <v>yesterday</v>
      </c>
      <c r="H3823" s="2" t="str">
        <f t="shared" si="414"/>
        <v>19/05/2020</v>
      </c>
      <c r="I3823" s="2">
        <f t="shared" si="415"/>
        <v>43970</v>
      </c>
      <c r="J3823" s="3">
        <f t="shared" si="417"/>
        <v>5</v>
      </c>
      <c r="K3823" s="3">
        <f t="shared" si="418"/>
        <v>2020</v>
      </c>
      <c r="L3823" s="3" t="b">
        <f t="shared" si="419"/>
        <v>1</v>
      </c>
      <c r="M3823" s="2" t="s">
        <v>12984</v>
      </c>
      <c r="N3823" s="2"/>
      <c r="O3823" s="3" t="b">
        <f t="shared" si="416"/>
        <v>0</v>
      </c>
      <c r="P3823" s="2">
        <f>IF(O3823,VLOOKUP(C3823,reducedpropertiesScrape!A:D,4,FALSE),I3823)</f>
        <v>43970</v>
      </c>
      <c r="Q3823" s="3">
        <f>MONTH(P3823)</f>
        <v>5</v>
      </c>
      <c r="R3823" s="3">
        <f>YEAR(P3823)</f>
        <v>2020</v>
      </c>
      <c r="S3823" s="3" t="b">
        <f>P3823&gt;43964</f>
        <v>1</v>
      </c>
    </row>
    <row r="3824" spans="1:19" x14ac:dyDescent="0.2">
      <c r="A3824" t="s">
        <v>12921</v>
      </c>
      <c r="B3824" t="str">
        <f>VLOOKUP(A3824,idlookup!A:B,2,FALSE)</f>
        <v>Portsmouth</v>
      </c>
      <c r="C3824" t="s">
        <v>1558</v>
      </c>
      <c r="D3824" t="s">
        <v>7</v>
      </c>
      <c r="E3824" t="s">
        <v>1559</v>
      </c>
      <c r="F3824" t="s">
        <v>30</v>
      </c>
      <c r="G3824" t="str">
        <f t="shared" si="413"/>
        <v>yesterday</v>
      </c>
      <c r="H3824" s="2" t="str">
        <f t="shared" si="414"/>
        <v>19/05/2020</v>
      </c>
      <c r="I3824" s="2">
        <f t="shared" si="415"/>
        <v>43970</v>
      </c>
      <c r="J3824" s="3">
        <f t="shared" si="417"/>
        <v>5</v>
      </c>
      <c r="K3824" s="3">
        <f t="shared" si="418"/>
        <v>2020</v>
      </c>
      <c r="L3824" s="3" t="b">
        <f t="shared" si="419"/>
        <v>1</v>
      </c>
      <c r="M3824" s="2" t="s">
        <v>12984</v>
      </c>
      <c r="N3824" s="2"/>
      <c r="O3824" s="3" t="b">
        <f t="shared" si="416"/>
        <v>0</v>
      </c>
      <c r="P3824" s="2">
        <f>IF(O3824,VLOOKUP(C3824,reducedpropertiesScrape!A:D,4,FALSE),I3824)</f>
        <v>43970</v>
      </c>
      <c r="Q3824" s="3">
        <f>MONTH(P3824)</f>
        <v>5</v>
      </c>
      <c r="R3824" s="3">
        <f>YEAR(P3824)</f>
        <v>2020</v>
      </c>
      <c r="S3824" s="3" t="b">
        <f>P3824&gt;43964</f>
        <v>1</v>
      </c>
    </row>
    <row r="3825" spans="1:19" x14ac:dyDescent="0.2">
      <c r="A3825" t="s">
        <v>12921</v>
      </c>
      <c r="B3825" t="str">
        <f>VLOOKUP(A3825,idlookup!A:B,2,FALSE)</f>
        <v>Portsmouth</v>
      </c>
      <c r="C3825" t="s">
        <v>1560</v>
      </c>
      <c r="D3825" t="s">
        <v>32</v>
      </c>
      <c r="E3825" t="s">
        <v>1561</v>
      </c>
      <c r="F3825" t="s">
        <v>30</v>
      </c>
      <c r="G3825" t="str">
        <f t="shared" si="413"/>
        <v>yesterday</v>
      </c>
      <c r="H3825" s="2" t="str">
        <f t="shared" si="414"/>
        <v>19/05/2020</v>
      </c>
      <c r="I3825" s="2">
        <f t="shared" si="415"/>
        <v>43970</v>
      </c>
      <c r="J3825" s="3">
        <f t="shared" si="417"/>
        <v>5</v>
      </c>
      <c r="K3825" s="3">
        <f t="shared" si="418"/>
        <v>2020</v>
      </c>
      <c r="L3825" s="3" t="b">
        <f t="shared" si="419"/>
        <v>1</v>
      </c>
      <c r="M3825" s="2" t="s">
        <v>12984</v>
      </c>
      <c r="N3825" s="2"/>
      <c r="O3825" s="3" t="b">
        <f t="shared" si="416"/>
        <v>0</v>
      </c>
      <c r="P3825" s="2">
        <f>IF(O3825,VLOOKUP(C3825,reducedpropertiesScrape!A:D,4,FALSE),I3825)</f>
        <v>43970</v>
      </c>
      <c r="Q3825" s="3">
        <f>MONTH(P3825)</f>
        <v>5</v>
      </c>
      <c r="R3825" s="3">
        <f>YEAR(P3825)</f>
        <v>2020</v>
      </c>
      <c r="S3825" s="3" t="b">
        <f>P3825&gt;43964</f>
        <v>1</v>
      </c>
    </row>
    <row r="3826" spans="1:19" x14ac:dyDescent="0.2">
      <c r="A3826" t="s">
        <v>12921</v>
      </c>
      <c r="B3826" t="str">
        <f>VLOOKUP(A3826,idlookup!A:B,2,FALSE)</f>
        <v>Portsmouth</v>
      </c>
      <c r="C3826" t="s">
        <v>1562</v>
      </c>
      <c r="D3826" t="s">
        <v>7</v>
      </c>
      <c r="E3826" t="s">
        <v>1563</v>
      </c>
      <c r="F3826" t="s">
        <v>30</v>
      </c>
      <c r="G3826" t="str">
        <f t="shared" si="413"/>
        <v>yesterday</v>
      </c>
      <c r="H3826" s="2" t="str">
        <f t="shared" si="414"/>
        <v>19/05/2020</v>
      </c>
      <c r="I3826" s="2">
        <f t="shared" si="415"/>
        <v>43970</v>
      </c>
      <c r="J3826" s="3">
        <f t="shared" si="417"/>
        <v>5</v>
      </c>
      <c r="K3826" s="3">
        <f t="shared" si="418"/>
        <v>2020</v>
      </c>
      <c r="L3826" s="3" t="b">
        <f t="shared" si="419"/>
        <v>1</v>
      </c>
      <c r="M3826" s="2" t="s">
        <v>12984</v>
      </c>
      <c r="N3826" s="2"/>
      <c r="O3826" s="3" t="b">
        <f t="shared" si="416"/>
        <v>0</v>
      </c>
      <c r="P3826" s="2">
        <f>IF(O3826,VLOOKUP(C3826,reducedpropertiesScrape!A:D,4,FALSE),I3826)</f>
        <v>43970</v>
      </c>
      <c r="Q3826" s="3">
        <f>MONTH(P3826)</f>
        <v>5</v>
      </c>
      <c r="R3826" s="3">
        <f>YEAR(P3826)</f>
        <v>2020</v>
      </c>
      <c r="S3826" s="3" t="b">
        <f>P3826&gt;43964</f>
        <v>1</v>
      </c>
    </row>
    <row r="3827" spans="1:19" x14ac:dyDescent="0.2">
      <c r="A3827" t="s">
        <v>12921</v>
      </c>
      <c r="B3827" t="str">
        <f>VLOOKUP(A3827,idlookup!A:B,2,FALSE)</f>
        <v>Portsmouth</v>
      </c>
      <c r="C3827" t="s">
        <v>1564</v>
      </c>
      <c r="D3827" t="s">
        <v>7</v>
      </c>
      <c r="E3827" t="s">
        <v>1565</v>
      </c>
      <c r="F3827" t="s">
        <v>30</v>
      </c>
      <c r="G3827" t="str">
        <f t="shared" si="413"/>
        <v>yesterday</v>
      </c>
      <c r="H3827" s="2" t="str">
        <f t="shared" si="414"/>
        <v>19/05/2020</v>
      </c>
      <c r="I3827" s="2">
        <f t="shared" si="415"/>
        <v>43970</v>
      </c>
      <c r="J3827" s="3">
        <f t="shared" si="417"/>
        <v>5</v>
      </c>
      <c r="K3827" s="3">
        <f t="shared" si="418"/>
        <v>2020</v>
      </c>
      <c r="L3827" s="3" t="b">
        <f t="shared" si="419"/>
        <v>1</v>
      </c>
      <c r="M3827" s="2" t="s">
        <v>12984</v>
      </c>
      <c r="N3827" s="2"/>
      <c r="O3827" s="3" t="b">
        <f t="shared" si="416"/>
        <v>0</v>
      </c>
      <c r="P3827" s="2">
        <f>IF(O3827,VLOOKUP(C3827,reducedpropertiesScrape!A:D,4,FALSE),I3827)</f>
        <v>43970</v>
      </c>
      <c r="Q3827" s="3">
        <f>MONTH(P3827)</f>
        <v>5</v>
      </c>
      <c r="R3827" s="3">
        <f>YEAR(P3827)</f>
        <v>2020</v>
      </c>
      <c r="S3827" s="3" t="b">
        <f>P3827&gt;43964</f>
        <v>1</v>
      </c>
    </row>
    <row r="3828" spans="1:19" x14ac:dyDescent="0.2">
      <c r="A3828" t="s">
        <v>12921</v>
      </c>
      <c r="B3828" t="str">
        <f>VLOOKUP(A3828,idlookup!A:B,2,FALSE)</f>
        <v>Portsmouth</v>
      </c>
      <c r="C3828" t="s">
        <v>1566</v>
      </c>
      <c r="D3828" t="s">
        <v>7</v>
      </c>
      <c r="E3828" t="s">
        <v>1565</v>
      </c>
      <c r="F3828" t="s">
        <v>30</v>
      </c>
      <c r="G3828" t="str">
        <f t="shared" si="413"/>
        <v>yesterday</v>
      </c>
      <c r="H3828" s="2" t="str">
        <f t="shared" si="414"/>
        <v>19/05/2020</v>
      </c>
      <c r="I3828" s="2">
        <f t="shared" si="415"/>
        <v>43970</v>
      </c>
      <c r="J3828" s="3">
        <f t="shared" si="417"/>
        <v>5</v>
      </c>
      <c r="K3828" s="3">
        <f t="shared" si="418"/>
        <v>2020</v>
      </c>
      <c r="L3828" s="3" t="b">
        <f t="shared" si="419"/>
        <v>1</v>
      </c>
      <c r="M3828" s="2" t="s">
        <v>12984</v>
      </c>
      <c r="N3828" s="2"/>
      <c r="O3828" s="3" t="b">
        <f t="shared" si="416"/>
        <v>0</v>
      </c>
      <c r="P3828" s="2">
        <f>IF(O3828,VLOOKUP(C3828,reducedpropertiesScrape!A:D,4,FALSE),I3828)</f>
        <v>43970</v>
      </c>
      <c r="Q3828" s="3">
        <f>MONTH(P3828)</f>
        <v>5</v>
      </c>
      <c r="R3828" s="3">
        <f>YEAR(P3828)</f>
        <v>2020</v>
      </c>
      <c r="S3828" s="3" t="b">
        <f>P3828&gt;43964</f>
        <v>1</v>
      </c>
    </row>
    <row r="3829" spans="1:19" x14ac:dyDescent="0.2">
      <c r="A3829" t="s">
        <v>12921</v>
      </c>
      <c r="B3829" t="str">
        <f>VLOOKUP(A3829,idlookup!A:B,2,FALSE)</f>
        <v>Portsmouth</v>
      </c>
      <c r="C3829" t="s">
        <v>1569</v>
      </c>
      <c r="D3829" t="s">
        <v>7</v>
      </c>
      <c r="E3829" t="s">
        <v>1570</v>
      </c>
      <c r="F3829" t="s">
        <v>30</v>
      </c>
      <c r="G3829" t="str">
        <f t="shared" si="413"/>
        <v>yesterday</v>
      </c>
      <c r="H3829" s="2" t="str">
        <f t="shared" si="414"/>
        <v>19/05/2020</v>
      </c>
      <c r="I3829" s="2">
        <f t="shared" si="415"/>
        <v>43970</v>
      </c>
      <c r="J3829" s="3">
        <f t="shared" si="417"/>
        <v>5</v>
      </c>
      <c r="K3829" s="3">
        <f t="shared" si="418"/>
        <v>2020</v>
      </c>
      <c r="L3829" s="3" t="b">
        <f t="shared" si="419"/>
        <v>1</v>
      </c>
      <c r="M3829" s="2" t="s">
        <v>12984</v>
      </c>
      <c r="N3829" s="2"/>
      <c r="O3829" s="3" t="b">
        <f t="shared" si="416"/>
        <v>0</v>
      </c>
      <c r="P3829" s="2">
        <f>IF(O3829,VLOOKUP(C3829,reducedpropertiesScrape!A:D,4,FALSE),I3829)</f>
        <v>43970</v>
      </c>
      <c r="Q3829" s="3">
        <f>MONTH(P3829)</f>
        <v>5</v>
      </c>
      <c r="R3829" s="3">
        <f>YEAR(P3829)</f>
        <v>2020</v>
      </c>
      <c r="S3829" s="3" t="b">
        <f>P3829&gt;43964</f>
        <v>1</v>
      </c>
    </row>
    <row r="3830" spans="1:19" x14ac:dyDescent="0.2">
      <c r="A3830" t="s">
        <v>12921</v>
      </c>
      <c r="B3830" t="str">
        <f>VLOOKUP(A3830,idlookup!A:B,2,FALSE)</f>
        <v>Portsmouth</v>
      </c>
      <c r="C3830" t="s">
        <v>1571</v>
      </c>
      <c r="D3830" t="s">
        <v>159</v>
      </c>
      <c r="E3830" t="s">
        <v>1572</v>
      </c>
      <c r="F3830" t="s">
        <v>30</v>
      </c>
      <c r="G3830" t="str">
        <f t="shared" si="413"/>
        <v>yesterday</v>
      </c>
      <c r="H3830" s="2" t="str">
        <f t="shared" si="414"/>
        <v>19/05/2020</v>
      </c>
      <c r="I3830" s="2">
        <f t="shared" si="415"/>
        <v>43970</v>
      </c>
      <c r="J3830" s="3">
        <f t="shared" si="417"/>
        <v>5</v>
      </c>
      <c r="K3830" s="3">
        <f t="shared" si="418"/>
        <v>2020</v>
      </c>
      <c r="L3830" s="3" t="b">
        <f t="shared" si="419"/>
        <v>1</v>
      </c>
      <c r="M3830" s="2" t="s">
        <v>12984</v>
      </c>
      <c r="N3830" s="2"/>
      <c r="O3830" s="3" t="b">
        <f t="shared" si="416"/>
        <v>0</v>
      </c>
      <c r="P3830" s="2">
        <f>IF(O3830,VLOOKUP(C3830,reducedpropertiesScrape!A:D,4,FALSE),I3830)</f>
        <v>43970</v>
      </c>
      <c r="Q3830" s="3">
        <f>MONTH(P3830)</f>
        <v>5</v>
      </c>
      <c r="R3830" s="3">
        <f>YEAR(P3830)</f>
        <v>2020</v>
      </c>
      <c r="S3830" s="3" t="b">
        <f>P3830&gt;43964</f>
        <v>1</v>
      </c>
    </row>
    <row r="3831" spans="1:19" x14ac:dyDescent="0.2">
      <c r="A3831" t="s">
        <v>12921</v>
      </c>
      <c r="B3831" t="str">
        <f>VLOOKUP(A3831,idlookup!A:B,2,FALSE)</f>
        <v>Portsmouth</v>
      </c>
      <c r="C3831" t="s">
        <v>1573</v>
      </c>
      <c r="D3831" t="s">
        <v>35</v>
      </c>
      <c r="E3831" t="s">
        <v>1574</v>
      </c>
      <c r="F3831" t="s">
        <v>30</v>
      </c>
      <c r="G3831" t="str">
        <f t="shared" si="413"/>
        <v>yesterday</v>
      </c>
      <c r="H3831" s="2" t="str">
        <f t="shared" si="414"/>
        <v>19/05/2020</v>
      </c>
      <c r="I3831" s="2">
        <f t="shared" si="415"/>
        <v>43970</v>
      </c>
      <c r="J3831" s="3">
        <f t="shared" si="417"/>
        <v>5</v>
      </c>
      <c r="K3831" s="3">
        <f t="shared" si="418"/>
        <v>2020</v>
      </c>
      <c r="L3831" s="3" t="b">
        <f t="shared" si="419"/>
        <v>1</v>
      </c>
      <c r="M3831" s="2" t="s">
        <v>12984</v>
      </c>
      <c r="N3831" s="2"/>
      <c r="O3831" s="3" t="b">
        <f t="shared" si="416"/>
        <v>0</v>
      </c>
      <c r="P3831" s="2">
        <f>IF(O3831,VLOOKUP(C3831,reducedpropertiesScrape!A:D,4,FALSE),I3831)</f>
        <v>43970</v>
      </c>
      <c r="Q3831" s="3">
        <f>MONTH(P3831)</f>
        <v>5</v>
      </c>
      <c r="R3831" s="3">
        <f>YEAR(P3831)</f>
        <v>2020</v>
      </c>
      <c r="S3831" s="3" t="b">
        <f>P3831&gt;43964</f>
        <v>1</v>
      </c>
    </row>
    <row r="3832" spans="1:19" x14ac:dyDescent="0.2">
      <c r="A3832" t="s">
        <v>12921</v>
      </c>
      <c r="B3832" t="str">
        <f>VLOOKUP(A3832,idlookup!A:B,2,FALSE)</f>
        <v>Portsmouth</v>
      </c>
      <c r="C3832" t="s">
        <v>1579</v>
      </c>
      <c r="D3832" t="s">
        <v>45</v>
      </c>
      <c r="E3832" t="s">
        <v>1580</v>
      </c>
      <c r="F3832" t="s">
        <v>30</v>
      </c>
      <c r="G3832" t="str">
        <f t="shared" si="413"/>
        <v>yesterday</v>
      </c>
      <c r="H3832" s="2" t="str">
        <f t="shared" si="414"/>
        <v>19/05/2020</v>
      </c>
      <c r="I3832" s="2">
        <f t="shared" si="415"/>
        <v>43970</v>
      </c>
      <c r="J3832" s="3">
        <f t="shared" si="417"/>
        <v>5</v>
      </c>
      <c r="K3832" s="3">
        <f t="shared" si="418"/>
        <v>2020</v>
      </c>
      <c r="L3832" s="3" t="b">
        <f t="shared" si="419"/>
        <v>1</v>
      </c>
      <c r="M3832" s="2" t="s">
        <v>12984</v>
      </c>
      <c r="N3832" s="2"/>
      <c r="O3832" s="3" t="b">
        <f t="shared" si="416"/>
        <v>0</v>
      </c>
      <c r="P3832" s="2">
        <f>IF(O3832,VLOOKUP(C3832,reducedpropertiesScrape!A:D,4,FALSE),I3832)</f>
        <v>43970</v>
      </c>
      <c r="Q3832" s="3">
        <f>MONTH(P3832)</f>
        <v>5</v>
      </c>
      <c r="R3832" s="3">
        <f>YEAR(P3832)</f>
        <v>2020</v>
      </c>
      <c r="S3832" s="3" t="b">
        <f>P3832&gt;43964</f>
        <v>1</v>
      </c>
    </row>
    <row r="3833" spans="1:19" x14ac:dyDescent="0.2">
      <c r="A3833" t="s">
        <v>12921</v>
      </c>
      <c r="B3833" t="str">
        <f>VLOOKUP(A3833,idlookup!A:B,2,FALSE)</f>
        <v>Portsmouth</v>
      </c>
      <c r="C3833" t="s">
        <v>1581</v>
      </c>
      <c r="D3833" t="s">
        <v>159</v>
      </c>
      <c r="E3833" t="s">
        <v>1582</v>
      </c>
      <c r="F3833" t="s">
        <v>30</v>
      </c>
      <c r="G3833" t="str">
        <f t="shared" si="413"/>
        <v>yesterday</v>
      </c>
      <c r="H3833" s="2" t="str">
        <f t="shared" si="414"/>
        <v>19/05/2020</v>
      </c>
      <c r="I3833" s="2">
        <f t="shared" si="415"/>
        <v>43970</v>
      </c>
      <c r="J3833" s="3">
        <f t="shared" si="417"/>
        <v>5</v>
      </c>
      <c r="K3833" s="3">
        <f t="shared" si="418"/>
        <v>2020</v>
      </c>
      <c r="L3833" s="3" t="b">
        <f t="shared" si="419"/>
        <v>1</v>
      </c>
      <c r="M3833" s="2" t="s">
        <v>12984</v>
      </c>
      <c r="N3833" s="2"/>
      <c r="O3833" s="3" t="b">
        <f t="shared" si="416"/>
        <v>0</v>
      </c>
      <c r="P3833" s="2">
        <f>IF(O3833,VLOOKUP(C3833,reducedpropertiesScrape!A:D,4,FALSE),I3833)</f>
        <v>43970</v>
      </c>
      <c r="Q3833" s="3">
        <f>MONTH(P3833)</f>
        <v>5</v>
      </c>
      <c r="R3833" s="3">
        <f>YEAR(P3833)</f>
        <v>2020</v>
      </c>
      <c r="S3833" s="3" t="b">
        <f>P3833&gt;43964</f>
        <v>1</v>
      </c>
    </row>
    <row r="3834" spans="1:19" x14ac:dyDescent="0.2">
      <c r="A3834" t="s">
        <v>12921</v>
      </c>
      <c r="B3834" t="str">
        <f>VLOOKUP(A3834,idlookup!A:B,2,FALSE)</f>
        <v>Portsmouth</v>
      </c>
      <c r="C3834" t="s">
        <v>1583</v>
      </c>
      <c r="D3834" t="s">
        <v>45</v>
      </c>
      <c r="E3834" t="s">
        <v>1584</v>
      </c>
      <c r="F3834" t="s">
        <v>30</v>
      </c>
      <c r="G3834" t="str">
        <f t="shared" si="413"/>
        <v>yesterday</v>
      </c>
      <c r="H3834" s="2" t="str">
        <f t="shared" si="414"/>
        <v>19/05/2020</v>
      </c>
      <c r="I3834" s="2">
        <f t="shared" si="415"/>
        <v>43970</v>
      </c>
      <c r="J3834" s="3">
        <f t="shared" si="417"/>
        <v>5</v>
      </c>
      <c r="K3834" s="3">
        <f t="shared" si="418"/>
        <v>2020</v>
      </c>
      <c r="L3834" s="3" t="b">
        <f t="shared" si="419"/>
        <v>1</v>
      </c>
      <c r="M3834" s="2" t="s">
        <v>12984</v>
      </c>
      <c r="N3834" s="2"/>
      <c r="O3834" s="3" t="b">
        <f t="shared" si="416"/>
        <v>0</v>
      </c>
      <c r="P3834" s="2">
        <f>IF(O3834,VLOOKUP(C3834,reducedpropertiesScrape!A:D,4,FALSE),I3834)</f>
        <v>43970</v>
      </c>
      <c r="Q3834" s="3">
        <f>MONTH(P3834)</f>
        <v>5</v>
      </c>
      <c r="R3834" s="3">
        <f>YEAR(P3834)</f>
        <v>2020</v>
      </c>
      <c r="S3834" s="3" t="b">
        <f>P3834&gt;43964</f>
        <v>1</v>
      </c>
    </row>
    <row r="3835" spans="1:19" x14ac:dyDescent="0.2">
      <c r="A3835" t="s">
        <v>12921</v>
      </c>
      <c r="B3835" t="str">
        <f>VLOOKUP(A3835,idlookup!A:B,2,FALSE)</f>
        <v>Portsmouth</v>
      </c>
      <c r="C3835" t="s">
        <v>1585</v>
      </c>
      <c r="D3835" t="s">
        <v>1276</v>
      </c>
      <c r="E3835" t="s">
        <v>1586</v>
      </c>
      <c r="F3835" t="s">
        <v>30</v>
      </c>
      <c r="G3835" t="str">
        <f t="shared" si="413"/>
        <v>yesterday</v>
      </c>
      <c r="H3835" s="2" t="str">
        <f t="shared" si="414"/>
        <v>19/05/2020</v>
      </c>
      <c r="I3835" s="2">
        <f t="shared" si="415"/>
        <v>43970</v>
      </c>
      <c r="J3835" s="3">
        <f t="shared" si="417"/>
        <v>5</v>
      </c>
      <c r="K3835" s="3">
        <f t="shared" si="418"/>
        <v>2020</v>
      </c>
      <c r="L3835" s="3" t="b">
        <f t="shared" si="419"/>
        <v>1</v>
      </c>
      <c r="M3835" s="2" t="s">
        <v>12984</v>
      </c>
      <c r="N3835" s="2"/>
      <c r="O3835" s="3" t="b">
        <f t="shared" si="416"/>
        <v>0</v>
      </c>
      <c r="P3835" s="2">
        <f>IF(O3835,VLOOKUP(C3835,reducedpropertiesScrape!A:D,4,FALSE),I3835)</f>
        <v>43970</v>
      </c>
      <c r="Q3835" s="3">
        <f>MONTH(P3835)</f>
        <v>5</v>
      </c>
      <c r="R3835" s="3">
        <f>YEAR(P3835)</f>
        <v>2020</v>
      </c>
      <c r="S3835" s="3" t="b">
        <f>P3835&gt;43964</f>
        <v>1</v>
      </c>
    </row>
    <row r="3836" spans="1:19" x14ac:dyDescent="0.2">
      <c r="A3836" t="s">
        <v>12921</v>
      </c>
      <c r="B3836" t="str">
        <f>VLOOKUP(A3836,idlookup!A:B,2,FALSE)</f>
        <v>Portsmouth</v>
      </c>
      <c r="C3836" t="s">
        <v>1587</v>
      </c>
      <c r="D3836" t="s">
        <v>159</v>
      </c>
      <c r="E3836" t="s">
        <v>1588</v>
      </c>
      <c r="F3836" t="s">
        <v>30</v>
      </c>
      <c r="G3836" t="str">
        <f t="shared" si="413"/>
        <v>yesterday</v>
      </c>
      <c r="H3836" s="2" t="str">
        <f t="shared" si="414"/>
        <v>19/05/2020</v>
      </c>
      <c r="I3836" s="2">
        <f t="shared" si="415"/>
        <v>43970</v>
      </c>
      <c r="J3836" s="3">
        <f t="shared" si="417"/>
        <v>5</v>
      </c>
      <c r="K3836" s="3">
        <f t="shared" si="418"/>
        <v>2020</v>
      </c>
      <c r="L3836" s="3" t="b">
        <f t="shared" si="419"/>
        <v>1</v>
      </c>
      <c r="M3836" s="2" t="s">
        <v>12984</v>
      </c>
      <c r="N3836" s="2"/>
      <c r="O3836" s="3" t="b">
        <f t="shared" si="416"/>
        <v>0</v>
      </c>
      <c r="P3836" s="2">
        <f>IF(O3836,VLOOKUP(C3836,reducedpropertiesScrape!A:D,4,FALSE),I3836)</f>
        <v>43970</v>
      </c>
      <c r="Q3836" s="3">
        <f>MONTH(P3836)</f>
        <v>5</v>
      </c>
      <c r="R3836" s="3">
        <f>YEAR(P3836)</f>
        <v>2020</v>
      </c>
      <c r="S3836" s="3" t="b">
        <f>P3836&gt;43964</f>
        <v>1</v>
      </c>
    </row>
    <row r="3837" spans="1:19" x14ac:dyDescent="0.2">
      <c r="A3837" t="s">
        <v>12921</v>
      </c>
      <c r="B3837" t="str">
        <f>VLOOKUP(A3837,idlookup!A:B,2,FALSE)</f>
        <v>Portsmouth</v>
      </c>
      <c r="C3837" t="s">
        <v>1589</v>
      </c>
      <c r="D3837" t="s">
        <v>7</v>
      </c>
      <c r="E3837" t="s">
        <v>1590</v>
      </c>
      <c r="F3837" t="s">
        <v>30</v>
      </c>
      <c r="G3837" t="str">
        <f t="shared" si="413"/>
        <v>yesterday</v>
      </c>
      <c r="H3837" s="2" t="str">
        <f t="shared" si="414"/>
        <v>19/05/2020</v>
      </c>
      <c r="I3837" s="2">
        <f t="shared" si="415"/>
        <v>43970</v>
      </c>
      <c r="J3837" s="3">
        <f t="shared" si="417"/>
        <v>5</v>
      </c>
      <c r="K3837" s="3">
        <f t="shared" si="418"/>
        <v>2020</v>
      </c>
      <c r="L3837" s="3" t="b">
        <f t="shared" si="419"/>
        <v>1</v>
      </c>
      <c r="M3837" s="2" t="s">
        <v>12984</v>
      </c>
      <c r="N3837" s="2"/>
      <c r="O3837" s="3" t="b">
        <f t="shared" si="416"/>
        <v>0</v>
      </c>
      <c r="P3837" s="2">
        <f>IF(O3837,VLOOKUP(C3837,reducedpropertiesScrape!A:D,4,FALSE),I3837)</f>
        <v>43970</v>
      </c>
      <c r="Q3837" s="3">
        <f>MONTH(P3837)</f>
        <v>5</v>
      </c>
      <c r="R3837" s="3">
        <f>YEAR(P3837)</f>
        <v>2020</v>
      </c>
      <c r="S3837" s="3" t="b">
        <f>P3837&gt;43964</f>
        <v>1</v>
      </c>
    </row>
    <row r="3838" spans="1:19" x14ac:dyDescent="0.2">
      <c r="A3838" t="s">
        <v>12922</v>
      </c>
      <c r="B3838" t="str">
        <f>VLOOKUP(A3838,idlookup!A:B,2,FALSE)</f>
        <v>Reading</v>
      </c>
      <c r="C3838" t="s">
        <v>1743</v>
      </c>
      <c r="D3838" t="s">
        <v>38</v>
      </c>
      <c r="E3838" t="s">
        <v>1744</v>
      </c>
      <c r="F3838" t="s">
        <v>30</v>
      </c>
      <c r="G3838" t="str">
        <f t="shared" si="413"/>
        <v>yesterday</v>
      </c>
      <c r="H3838" s="2" t="str">
        <f t="shared" si="414"/>
        <v>19/05/2020</v>
      </c>
      <c r="I3838" s="2">
        <f t="shared" si="415"/>
        <v>43970</v>
      </c>
      <c r="J3838" s="3">
        <f t="shared" si="417"/>
        <v>5</v>
      </c>
      <c r="K3838" s="3">
        <f t="shared" si="418"/>
        <v>2020</v>
      </c>
      <c r="L3838" s="3" t="b">
        <f t="shared" si="419"/>
        <v>1</v>
      </c>
      <c r="M3838" s="2" t="s">
        <v>12984</v>
      </c>
      <c r="N3838" s="2"/>
      <c r="O3838" s="3" t="b">
        <f t="shared" si="416"/>
        <v>0</v>
      </c>
      <c r="P3838" s="2">
        <f>IF(O3838,VLOOKUP(C3838,reducedpropertiesScrape!A:D,4,FALSE),I3838)</f>
        <v>43970</v>
      </c>
      <c r="Q3838" s="3">
        <f>MONTH(P3838)</f>
        <v>5</v>
      </c>
      <c r="R3838" s="3">
        <f>YEAR(P3838)</f>
        <v>2020</v>
      </c>
      <c r="S3838" s="3" t="b">
        <f>P3838&gt;43964</f>
        <v>1</v>
      </c>
    </row>
    <row r="3839" spans="1:19" x14ac:dyDescent="0.2">
      <c r="A3839" t="s">
        <v>12922</v>
      </c>
      <c r="B3839" t="str">
        <f>VLOOKUP(A3839,idlookup!A:B,2,FALSE)</f>
        <v>Reading</v>
      </c>
      <c r="C3839" t="s">
        <v>1747</v>
      </c>
      <c r="D3839" t="s">
        <v>32</v>
      </c>
      <c r="E3839" t="s">
        <v>1748</v>
      </c>
      <c r="F3839" t="s">
        <v>30</v>
      </c>
      <c r="G3839" t="str">
        <f t="shared" si="413"/>
        <v>yesterday</v>
      </c>
      <c r="H3839" s="2" t="str">
        <f t="shared" si="414"/>
        <v>19/05/2020</v>
      </c>
      <c r="I3839" s="2">
        <f t="shared" si="415"/>
        <v>43970</v>
      </c>
      <c r="J3839" s="3">
        <f t="shared" si="417"/>
        <v>5</v>
      </c>
      <c r="K3839" s="3">
        <f t="shared" si="418"/>
        <v>2020</v>
      </c>
      <c r="L3839" s="3" t="b">
        <f t="shared" si="419"/>
        <v>1</v>
      </c>
      <c r="M3839" s="2" t="s">
        <v>12984</v>
      </c>
      <c r="N3839" s="2"/>
      <c r="O3839" s="3" t="b">
        <f t="shared" si="416"/>
        <v>0</v>
      </c>
      <c r="P3839" s="2">
        <f>IF(O3839,VLOOKUP(C3839,reducedpropertiesScrape!A:D,4,FALSE),I3839)</f>
        <v>43970</v>
      </c>
      <c r="Q3839" s="3">
        <f>MONTH(P3839)</f>
        <v>5</v>
      </c>
      <c r="R3839" s="3">
        <f>YEAR(P3839)</f>
        <v>2020</v>
      </c>
      <c r="S3839" s="3" t="b">
        <f>P3839&gt;43964</f>
        <v>1</v>
      </c>
    </row>
    <row r="3840" spans="1:19" x14ac:dyDescent="0.2">
      <c r="A3840" t="s">
        <v>12922</v>
      </c>
      <c r="B3840" t="str">
        <f>VLOOKUP(A3840,idlookup!A:B,2,FALSE)</f>
        <v>Reading</v>
      </c>
      <c r="C3840" t="s">
        <v>1749</v>
      </c>
      <c r="D3840" t="s">
        <v>476</v>
      </c>
      <c r="E3840" t="s">
        <v>1750</v>
      </c>
      <c r="F3840" t="s">
        <v>30</v>
      </c>
      <c r="G3840" t="str">
        <f t="shared" si="413"/>
        <v>yesterday</v>
      </c>
      <c r="H3840" s="2" t="str">
        <f t="shared" si="414"/>
        <v>19/05/2020</v>
      </c>
      <c r="I3840" s="2">
        <f t="shared" si="415"/>
        <v>43970</v>
      </c>
      <c r="J3840" s="3">
        <f t="shared" si="417"/>
        <v>5</v>
      </c>
      <c r="K3840" s="3">
        <f t="shared" si="418"/>
        <v>2020</v>
      </c>
      <c r="L3840" s="3" t="b">
        <f t="shared" si="419"/>
        <v>1</v>
      </c>
      <c r="M3840" s="2" t="s">
        <v>12984</v>
      </c>
      <c r="N3840" s="2"/>
      <c r="O3840" s="3" t="b">
        <f t="shared" si="416"/>
        <v>0</v>
      </c>
      <c r="P3840" s="2">
        <f>IF(O3840,VLOOKUP(C3840,reducedpropertiesScrape!A:D,4,FALSE),I3840)</f>
        <v>43970</v>
      </c>
      <c r="Q3840" s="3">
        <f>MONTH(P3840)</f>
        <v>5</v>
      </c>
      <c r="R3840" s="3">
        <f>YEAR(P3840)</f>
        <v>2020</v>
      </c>
      <c r="S3840" s="3" t="b">
        <f>P3840&gt;43964</f>
        <v>1</v>
      </c>
    </row>
    <row r="3841" spans="1:19" x14ac:dyDescent="0.2">
      <c r="A3841" t="s">
        <v>12922</v>
      </c>
      <c r="B3841" t="str">
        <f>VLOOKUP(A3841,idlookup!A:B,2,FALSE)</f>
        <v>Reading</v>
      </c>
      <c r="C3841" t="s">
        <v>1751</v>
      </c>
      <c r="D3841" t="s">
        <v>7</v>
      </c>
      <c r="E3841" t="s">
        <v>1752</v>
      </c>
      <c r="F3841" t="s">
        <v>30</v>
      </c>
      <c r="G3841" t="str">
        <f t="shared" si="413"/>
        <v>yesterday</v>
      </c>
      <c r="H3841" s="2" t="str">
        <f t="shared" si="414"/>
        <v>19/05/2020</v>
      </c>
      <c r="I3841" s="2">
        <f t="shared" si="415"/>
        <v>43970</v>
      </c>
      <c r="J3841" s="3">
        <f t="shared" si="417"/>
        <v>5</v>
      </c>
      <c r="K3841" s="3">
        <f t="shared" si="418"/>
        <v>2020</v>
      </c>
      <c r="L3841" s="3" t="b">
        <f t="shared" si="419"/>
        <v>1</v>
      </c>
      <c r="M3841" s="2" t="s">
        <v>12984</v>
      </c>
      <c r="N3841" s="2"/>
      <c r="O3841" s="3" t="b">
        <f t="shared" si="416"/>
        <v>0</v>
      </c>
      <c r="P3841" s="2">
        <f>IF(O3841,VLOOKUP(C3841,reducedpropertiesScrape!A:D,4,FALSE),I3841)</f>
        <v>43970</v>
      </c>
      <c r="Q3841" s="3">
        <f>MONTH(P3841)</f>
        <v>5</v>
      </c>
      <c r="R3841" s="3">
        <f>YEAR(P3841)</f>
        <v>2020</v>
      </c>
      <c r="S3841" s="3" t="b">
        <f>P3841&gt;43964</f>
        <v>1</v>
      </c>
    </row>
    <row r="3842" spans="1:19" x14ac:dyDescent="0.2">
      <c r="A3842" t="s">
        <v>12922</v>
      </c>
      <c r="B3842" t="str">
        <f>VLOOKUP(A3842,idlookup!A:B,2,FALSE)</f>
        <v>Reading</v>
      </c>
      <c r="C3842" t="s">
        <v>1753</v>
      </c>
      <c r="D3842" t="s">
        <v>32</v>
      </c>
      <c r="E3842" t="s">
        <v>1754</v>
      </c>
      <c r="F3842" t="s">
        <v>30</v>
      </c>
      <c r="G3842" t="str">
        <f t="shared" ref="G3842:G3905" si="420">SUBSTITUTE(SUBSTITUTE(F3842,"Added ",""),"on ","")</f>
        <v>yesterday</v>
      </c>
      <c r="H3842" s="2" t="str">
        <f t="shared" ref="H3842:H3905" si="421">SUBSTITUTE(SUBSTITUTE(G3842,"yesterday","19/05/2020"),"today","20/05/2020")</f>
        <v>19/05/2020</v>
      </c>
      <c r="I3842" s="2">
        <f t="shared" ref="I3842:I3905" si="422">DATE(RIGHT(H3842,4),MID(H3842,4,2),LEFT(H3842,2))</f>
        <v>43970</v>
      </c>
      <c r="J3842" s="3">
        <f t="shared" si="417"/>
        <v>5</v>
      </c>
      <c r="K3842" s="3">
        <f t="shared" si="418"/>
        <v>2020</v>
      </c>
      <c r="L3842" s="3" t="b">
        <f t="shared" si="419"/>
        <v>1</v>
      </c>
      <c r="M3842" s="2" t="s">
        <v>12984</v>
      </c>
      <c r="N3842" s="2"/>
      <c r="O3842" s="3" t="b">
        <f t="shared" ref="O3842:O3905" si="423">COUNTIF(H3842,"*reduced*")&gt;0</f>
        <v>0</v>
      </c>
      <c r="P3842" s="2">
        <f>IF(O3842,VLOOKUP(C3842,reducedpropertiesScrape!A:D,4,FALSE),I3842)</f>
        <v>43970</v>
      </c>
      <c r="Q3842" s="3">
        <f>MONTH(P3842)</f>
        <v>5</v>
      </c>
      <c r="R3842" s="3">
        <f>YEAR(P3842)</f>
        <v>2020</v>
      </c>
      <c r="S3842" s="3" t="b">
        <f>P3842&gt;43964</f>
        <v>1</v>
      </c>
    </row>
    <row r="3843" spans="1:19" x14ac:dyDescent="0.2">
      <c r="A3843" t="s">
        <v>12922</v>
      </c>
      <c r="B3843" t="str">
        <f>VLOOKUP(A3843,idlookup!A:B,2,FALSE)</f>
        <v>Reading</v>
      </c>
      <c r="C3843" t="s">
        <v>1757</v>
      </c>
      <c r="D3843" t="s">
        <v>7</v>
      </c>
      <c r="E3843" t="s">
        <v>1758</v>
      </c>
      <c r="F3843" t="s">
        <v>30</v>
      </c>
      <c r="G3843" t="str">
        <f t="shared" si="420"/>
        <v>yesterday</v>
      </c>
      <c r="H3843" s="2" t="str">
        <f t="shared" si="421"/>
        <v>19/05/2020</v>
      </c>
      <c r="I3843" s="2">
        <f t="shared" si="422"/>
        <v>43970</v>
      </c>
      <c r="J3843" s="3">
        <f t="shared" ref="J3843:J3906" si="424">MONTH(I3843)</f>
        <v>5</v>
      </c>
      <c r="K3843" s="3">
        <f t="shared" ref="K3843:K3906" si="425">YEAR(I3843)</f>
        <v>2020</v>
      </c>
      <c r="L3843" s="3" t="b">
        <f t="shared" ref="L3843:L3906" si="426">I3843&gt;43964</f>
        <v>1</v>
      </c>
      <c r="M3843" s="2" t="s">
        <v>12984</v>
      </c>
      <c r="N3843" s="2"/>
      <c r="O3843" s="3" t="b">
        <f t="shared" si="423"/>
        <v>0</v>
      </c>
      <c r="P3843" s="2">
        <f>IF(O3843,VLOOKUP(C3843,reducedpropertiesScrape!A:D,4,FALSE),I3843)</f>
        <v>43970</v>
      </c>
      <c r="Q3843" s="3">
        <f>MONTH(P3843)</f>
        <v>5</v>
      </c>
      <c r="R3843" s="3">
        <f>YEAR(P3843)</f>
        <v>2020</v>
      </c>
      <c r="S3843" s="3" t="b">
        <f>P3843&gt;43964</f>
        <v>1</v>
      </c>
    </row>
    <row r="3844" spans="1:19" x14ac:dyDescent="0.2">
      <c r="A3844" t="s">
        <v>12922</v>
      </c>
      <c r="B3844" t="str">
        <f>VLOOKUP(A3844,idlookup!A:B,2,FALSE)</f>
        <v>Reading</v>
      </c>
      <c r="C3844" t="s">
        <v>1759</v>
      </c>
      <c r="D3844" t="s">
        <v>100</v>
      </c>
      <c r="E3844" t="s">
        <v>1760</v>
      </c>
      <c r="F3844" t="s">
        <v>30</v>
      </c>
      <c r="G3844" t="str">
        <f t="shared" si="420"/>
        <v>yesterday</v>
      </c>
      <c r="H3844" s="2" t="str">
        <f t="shared" si="421"/>
        <v>19/05/2020</v>
      </c>
      <c r="I3844" s="2">
        <f t="shared" si="422"/>
        <v>43970</v>
      </c>
      <c r="J3844" s="3">
        <f t="shared" si="424"/>
        <v>5</v>
      </c>
      <c r="K3844" s="3">
        <f t="shared" si="425"/>
        <v>2020</v>
      </c>
      <c r="L3844" s="3" t="b">
        <f t="shared" si="426"/>
        <v>1</v>
      </c>
      <c r="M3844" s="2" t="s">
        <v>12984</v>
      </c>
      <c r="N3844" s="2"/>
      <c r="O3844" s="3" t="b">
        <f t="shared" si="423"/>
        <v>0</v>
      </c>
      <c r="P3844" s="2">
        <f>IF(O3844,VLOOKUP(C3844,reducedpropertiesScrape!A:D,4,FALSE),I3844)</f>
        <v>43970</v>
      </c>
      <c r="Q3844" s="3">
        <f>MONTH(P3844)</f>
        <v>5</v>
      </c>
      <c r="R3844" s="3">
        <f>YEAR(P3844)</f>
        <v>2020</v>
      </c>
      <c r="S3844" s="3" t="b">
        <f>P3844&gt;43964</f>
        <v>1</v>
      </c>
    </row>
    <row r="3845" spans="1:19" x14ac:dyDescent="0.2">
      <c r="A3845" t="s">
        <v>12922</v>
      </c>
      <c r="B3845" t="str">
        <f>VLOOKUP(A3845,idlookup!A:B,2,FALSE)</f>
        <v>Reading</v>
      </c>
      <c r="C3845" t="s">
        <v>1761</v>
      </c>
      <c r="D3845" t="s">
        <v>130</v>
      </c>
      <c r="E3845" t="s">
        <v>1762</v>
      </c>
      <c r="F3845" t="s">
        <v>30</v>
      </c>
      <c r="G3845" t="str">
        <f t="shared" si="420"/>
        <v>yesterday</v>
      </c>
      <c r="H3845" s="2" t="str">
        <f t="shared" si="421"/>
        <v>19/05/2020</v>
      </c>
      <c r="I3845" s="2">
        <f t="shared" si="422"/>
        <v>43970</v>
      </c>
      <c r="J3845" s="3">
        <f t="shared" si="424"/>
        <v>5</v>
      </c>
      <c r="K3845" s="3">
        <f t="shared" si="425"/>
        <v>2020</v>
      </c>
      <c r="L3845" s="3" t="b">
        <f t="shared" si="426"/>
        <v>1</v>
      </c>
      <c r="M3845" s="2" t="s">
        <v>12984</v>
      </c>
      <c r="N3845" s="2"/>
      <c r="O3845" s="3" t="b">
        <f t="shared" si="423"/>
        <v>0</v>
      </c>
      <c r="P3845" s="2">
        <f>IF(O3845,VLOOKUP(C3845,reducedpropertiesScrape!A:D,4,FALSE),I3845)</f>
        <v>43970</v>
      </c>
      <c r="Q3845" s="3">
        <f>MONTH(P3845)</f>
        <v>5</v>
      </c>
      <c r="R3845" s="3">
        <f>YEAR(P3845)</f>
        <v>2020</v>
      </c>
      <c r="S3845" s="3" t="b">
        <f>P3845&gt;43964</f>
        <v>1</v>
      </c>
    </row>
    <row r="3846" spans="1:19" x14ac:dyDescent="0.2">
      <c r="A3846" t="s">
        <v>12922</v>
      </c>
      <c r="B3846" t="str">
        <f>VLOOKUP(A3846,idlookup!A:B,2,FALSE)</f>
        <v>Reading</v>
      </c>
      <c r="C3846" t="s">
        <v>1763</v>
      </c>
      <c r="D3846" t="s">
        <v>38</v>
      </c>
      <c r="E3846" t="s">
        <v>1764</v>
      </c>
      <c r="F3846" t="s">
        <v>30</v>
      </c>
      <c r="G3846" t="str">
        <f t="shared" si="420"/>
        <v>yesterday</v>
      </c>
      <c r="H3846" s="2" t="str">
        <f t="shared" si="421"/>
        <v>19/05/2020</v>
      </c>
      <c r="I3846" s="2">
        <f t="shared" si="422"/>
        <v>43970</v>
      </c>
      <c r="J3846" s="3">
        <f t="shared" si="424"/>
        <v>5</v>
      </c>
      <c r="K3846" s="3">
        <f t="shared" si="425"/>
        <v>2020</v>
      </c>
      <c r="L3846" s="3" t="b">
        <f t="shared" si="426"/>
        <v>1</v>
      </c>
      <c r="M3846" s="2" t="s">
        <v>12984</v>
      </c>
      <c r="N3846" s="2"/>
      <c r="O3846" s="3" t="b">
        <f t="shared" si="423"/>
        <v>0</v>
      </c>
      <c r="P3846" s="2">
        <f>IF(O3846,VLOOKUP(C3846,reducedpropertiesScrape!A:D,4,FALSE),I3846)</f>
        <v>43970</v>
      </c>
      <c r="Q3846" s="3">
        <f>MONTH(P3846)</f>
        <v>5</v>
      </c>
      <c r="R3846" s="3">
        <f>YEAR(P3846)</f>
        <v>2020</v>
      </c>
      <c r="S3846" s="3" t="b">
        <f>P3846&gt;43964</f>
        <v>1</v>
      </c>
    </row>
    <row r="3847" spans="1:19" x14ac:dyDescent="0.2">
      <c r="A3847" t="s">
        <v>12922</v>
      </c>
      <c r="B3847" t="str">
        <f>VLOOKUP(A3847,idlookup!A:B,2,FALSE)</f>
        <v>Reading</v>
      </c>
      <c r="C3847" t="s">
        <v>1765</v>
      </c>
      <c r="D3847" t="s">
        <v>23</v>
      </c>
      <c r="E3847" t="s">
        <v>1766</v>
      </c>
      <c r="F3847" t="s">
        <v>30</v>
      </c>
      <c r="G3847" t="str">
        <f t="shared" si="420"/>
        <v>yesterday</v>
      </c>
      <c r="H3847" s="2" t="str">
        <f t="shared" si="421"/>
        <v>19/05/2020</v>
      </c>
      <c r="I3847" s="2">
        <f t="shared" si="422"/>
        <v>43970</v>
      </c>
      <c r="J3847" s="3">
        <f t="shared" si="424"/>
        <v>5</v>
      </c>
      <c r="K3847" s="3">
        <f t="shared" si="425"/>
        <v>2020</v>
      </c>
      <c r="L3847" s="3" t="b">
        <f t="shared" si="426"/>
        <v>1</v>
      </c>
      <c r="M3847" s="2" t="s">
        <v>12984</v>
      </c>
      <c r="N3847" s="2"/>
      <c r="O3847" s="3" t="b">
        <f t="shared" si="423"/>
        <v>0</v>
      </c>
      <c r="P3847" s="2">
        <f>IF(O3847,VLOOKUP(C3847,reducedpropertiesScrape!A:D,4,FALSE),I3847)</f>
        <v>43970</v>
      </c>
      <c r="Q3847" s="3">
        <f>MONTH(P3847)</f>
        <v>5</v>
      </c>
      <c r="R3847" s="3">
        <f>YEAR(P3847)</f>
        <v>2020</v>
      </c>
      <c r="S3847" s="3" t="b">
        <f>P3847&gt;43964</f>
        <v>1</v>
      </c>
    </row>
    <row r="3848" spans="1:19" x14ac:dyDescent="0.2">
      <c r="A3848" t="s">
        <v>12922</v>
      </c>
      <c r="B3848" t="str">
        <f>VLOOKUP(A3848,idlookup!A:B,2,FALSE)</f>
        <v>Reading</v>
      </c>
      <c r="C3848" t="s">
        <v>1767</v>
      </c>
      <c r="D3848" t="s">
        <v>38</v>
      </c>
      <c r="E3848" t="s">
        <v>1768</v>
      </c>
      <c r="F3848" t="s">
        <v>30</v>
      </c>
      <c r="G3848" t="str">
        <f t="shared" si="420"/>
        <v>yesterday</v>
      </c>
      <c r="H3848" s="2" t="str">
        <f t="shared" si="421"/>
        <v>19/05/2020</v>
      </c>
      <c r="I3848" s="2">
        <f t="shared" si="422"/>
        <v>43970</v>
      </c>
      <c r="J3848" s="3">
        <f t="shared" si="424"/>
        <v>5</v>
      </c>
      <c r="K3848" s="3">
        <f t="shared" si="425"/>
        <v>2020</v>
      </c>
      <c r="L3848" s="3" t="b">
        <f t="shared" si="426"/>
        <v>1</v>
      </c>
      <c r="M3848" s="2" t="s">
        <v>12984</v>
      </c>
      <c r="N3848" s="2"/>
      <c r="O3848" s="3" t="b">
        <f t="shared" si="423"/>
        <v>0</v>
      </c>
      <c r="P3848" s="2">
        <f>IF(O3848,VLOOKUP(C3848,reducedpropertiesScrape!A:D,4,FALSE),I3848)</f>
        <v>43970</v>
      </c>
      <c r="Q3848" s="3">
        <f>MONTH(P3848)</f>
        <v>5</v>
      </c>
      <c r="R3848" s="3">
        <f>YEAR(P3848)</f>
        <v>2020</v>
      </c>
      <c r="S3848" s="3" t="b">
        <f>P3848&gt;43964</f>
        <v>1</v>
      </c>
    </row>
    <row r="3849" spans="1:19" x14ac:dyDescent="0.2">
      <c r="A3849" t="s">
        <v>12922</v>
      </c>
      <c r="B3849" t="str">
        <f>VLOOKUP(A3849,idlookup!A:B,2,FALSE)</f>
        <v>Reading</v>
      </c>
      <c r="C3849" t="s">
        <v>1769</v>
      </c>
      <c r="D3849" t="s">
        <v>647</v>
      </c>
      <c r="E3849" t="s">
        <v>1770</v>
      </c>
      <c r="F3849" t="s">
        <v>30</v>
      </c>
      <c r="G3849" t="str">
        <f t="shared" si="420"/>
        <v>yesterday</v>
      </c>
      <c r="H3849" s="2" t="str">
        <f t="shared" si="421"/>
        <v>19/05/2020</v>
      </c>
      <c r="I3849" s="2">
        <f t="shared" si="422"/>
        <v>43970</v>
      </c>
      <c r="J3849" s="3">
        <f t="shared" si="424"/>
        <v>5</v>
      </c>
      <c r="K3849" s="3">
        <f t="shared" si="425"/>
        <v>2020</v>
      </c>
      <c r="L3849" s="3" t="b">
        <f t="shared" si="426"/>
        <v>1</v>
      </c>
      <c r="M3849" s="2" t="s">
        <v>12984</v>
      </c>
      <c r="N3849" s="2"/>
      <c r="O3849" s="3" t="b">
        <f t="shared" si="423"/>
        <v>0</v>
      </c>
      <c r="P3849" s="2">
        <f>IF(O3849,VLOOKUP(C3849,reducedpropertiesScrape!A:D,4,FALSE),I3849)</f>
        <v>43970</v>
      </c>
      <c r="Q3849" s="3">
        <f>MONTH(P3849)</f>
        <v>5</v>
      </c>
      <c r="R3849" s="3">
        <f>YEAR(P3849)</f>
        <v>2020</v>
      </c>
      <c r="S3849" s="3" t="b">
        <f>P3849&gt;43964</f>
        <v>1</v>
      </c>
    </row>
    <row r="3850" spans="1:19" x14ac:dyDescent="0.2">
      <c r="A3850" t="s">
        <v>12922</v>
      </c>
      <c r="B3850" t="str">
        <f>VLOOKUP(A3850,idlookup!A:B,2,FALSE)</f>
        <v>Reading</v>
      </c>
      <c r="C3850" t="s">
        <v>1771</v>
      </c>
      <c r="D3850" t="s">
        <v>82</v>
      </c>
      <c r="E3850" t="s">
        <v>1772</v>
      </c>
      <c r="F3850" t="s">
        <v>30</v>
      </c>
      <c r="G3850" t="str">
        <f t="shared" si="420"/>
        <v>yesterday</v>
      </c>
      <c r="H3850" s="2" t="str">
        <f t="shared" si="421"/>
        <v>19/05/2020</v>
      </c>
      <c r="I3850" s="2">
        <f t="shared" si="422"/>
        <v>43970</v>
      </c>
      <c r="J3850" s="3">
        <f t="shared" si="424"/>
        <v>5</v>
      </c>
      <c r="K3850" s="3">
        <f t="shared" si="425"/>
        <v>2020</v>
      </c>
      <c r="L3850" s="3" t="b">
        <f t="shared" si="426"/>
        <v>1</v>
      </c>
      <c r="M3850" s="2" t="s">
        <v>12984</v>
      </c>
      <c r="N3850" s="2"/>
      <c r="O3850" s="3" t="b">
        <f t="shared" si="423"/>
        <v>0</v>
      </c>
      <c r="P3850" s="2">
        <f>IF(O3850,VLOOKUP(C3850,reducedpropertiesScrape!A:D,4,FALSE),I3850)</f>
        <v>43970</v>
      </c>
      <c r="Q3850" s="3">
        <f>MONTH(P3850)</f>
        <v>5</v>
      </c>
      <c r="R3850" s="3">
        <f>YEAR(P3850)</f>
        <v>2020</v>
      </c>
      <c r="S3850" s="3" t="b">
        <f>P3850&gt;43964</f>
        <v>1</v>
      </c>
    </row>
    <row r="3851" spans="1:19" x14ac:dyDescent="0.2">
      <c r="A3851" t="s">
        <v>12922</v>
      </c>
      <c r="B3851" t="str">
        <f>VLOOKUP(A3851,idlookup!A:B,2,FALSE)</f>
        <v>Reading</v>
      </c>
      <c r="C3851" t="s">
        <v>1773</v>
      </c>
      <c r="D3851" t="s">
        <v>38</v>
      </c>
      <c r="E3851" t="s">
        <v>1774</v>
      </c>
      <c r="F3851" t="s">
        <v>30</v>
      </c>
      <c r="G3851" t="str">
        <f t="shared" si="420"/>
        <v>yesterday</v>
      </c>
      <c r="H3851" s="2" t="str">
        <f t="shared" si="421"/>
        <v>19/05/2020</v>
      </c>
      <c r="I3851" s="2">
        <f t="shared" si="422"/>
        <v>43970</v>
      </c>
      <c r="J3851" s="3">
        <f t="shared" si="424"/>
        <v>5</v>
      </c>
      <c r="K3851" s="3">
        <f t="shared" si="425"/>
        <v>2020</v>
      </c>
      <c r="L3851" s="3" t="b">
        <f t="shared" si="426"/>
        <v>1</v>
      </c>
      <c r="M3851" s="2" t="s">
        <v>12984</v>
      </c>
      <c r="N3851" s="2"/>
      <c r="O3851" s="3" t="b">
        <f t="shared" si="423"/>
        <v>0</v>
      </c>
      <c r="P3851" s="2">
        <f>IF(O3851,VLOOKUP(C3851,reducedpropertiesScrape!A:D,4,FALSE),I3851)</f>
        <v>43970</v>
      </c>
      <c r="Q3851" s="3">
        <f>MONTH(P3851)</f>
        <v>5</v>
      </c>
      <c r="R3851" s="3">
        <f>YEAR(P3851)</f>
        <v>2020</v>
      </c>
      <c r="S3851" s="3" t="b">
        <f>P3851&gt;43964</f>
        <v>1</v>
      </c>
    </row>
    <row r="3852" spans="1:19" x14ac:dyDescent="0.2">
      <c r="A3852" t="s">
        <v>12922</v>
      </c>
      <c r="B3852" t="str">
        <f>VLOOKUP(A3852,idlookup!A:B,2,FALSE)</f>
        <v>Reading</v>
      </c>
      <c r="C3852" t="s">
        <v>1779</v>
      </c>
      <c r="D3852" t="s">
        <v>23</v>
      </c>
      <c r="E3852" t="s">
        <v>1780</v>
      </c>
      <c r="F3852" t="s">
        <v>30</v>
      </c>
      <c r="G3852" t="str">
        <f t="shared" si="420"/>
        <v>yesterday</v>
      </c>
      <c r="H3852" s="2" t="str">
        <f t="shared" si="421"/>
        <v>19/05/2020</v>
      </c>
      <c r="I3852" s="2">
        <f t="shared" si="422"/>
        <v>43970</v>
      </c>
      <c r="J3852" s="3">
        <f t="shared" si="424"/>
        <v>5</v>
      </c>
      <c r="K3852" s="3">
        <f t="shared" si="425"/>
        <v>2020</v>
      </c>
      <c r="L3852" s="3" t="b">
        <f t="shared" si="426"/>
        <v>1</v>
      </c>
      <c r="M3852" s="2" t="s">
        <v>12984</v>
      </c>
      <c r="N3852" s="2"/>
      <c r="O3852" s="3" t="b">
        <f t="shared" si="423"/>
        <v>0</v>
      </c>
      <c r="P3852" s="2">
        <f>IF(O3852,VLOOKUP(C3852,reducedpropertiesScrape!A:D,4,FALSE),I3852)</f>
        <v>43970</v>
      </c>
      <c r="Q3852" s="3">
        <f>MONTH(P3852)</f>
        <v>5</v>
      </c>
      <c r="R3852" s="3">
        <f>YEAR(P3852)</f>
        <v>2020</v>
      </c>
      <c r="S3852" s="3" t="b">
        <f>P3852&gt;43964</f>
        <v>1</v>
      </c>
    </row>
    <row r="3853" spans="1:19" x14ac:dyDescent="0.2">
      <c r="A3853" t="s">
        <v>12922</v>
      </c>
      <c r="B3853" t="str">
        <f>VLOOKUP(A3853,idlookup!A:B,2,FALSE)</f>
        <v>Reading</v>
      </c>
      <c r="C3853" t="s">
        <v>1781</v>
      </c>
      <c r="D3853" t="s">
        <v>7</v>
      </c>
      <c r="E3853" t="s">
        <v>1726</v>
      </c>
      <c r="F3853" t="s">
        <v>30</v>
      </c>
      <c r="G3853" t="str">
        <f t="shared" si="420"/>
        <v>yesterday</v>
      </c>
      <c r="H3853" s="2" t="str">
        <f t="shared" si="421"/>
        <v>19/05/2020</v>
      </c>
      <c r="I3853" s="2">
        <f t="shared" si="422"/>
        <v>43970</v>
      </c>
      <c r="J3853" s="3">
        <f t="shared" si="424"/>
        <v>5</v>
      </c>
      <c r="K3853" s="3">
        <f t="shared" si="425"/>
        <v>2020</v>
      </c>
      <c r="L3853" s="3" t="b">
        <f t="shared" si="426"/>
        <v>1</v>
      </c>
      <c r="M3853" s="2" t="s">
        <v>12984</v>
      </c>
      <c r="N3853" s="2"/>
      <c r="O3853" s="3" t="b">
        <f t="shared" si="423"/>
        <v>0</v>
      </c>
      <c r="P3853" s="2">
        <f>IF(O3853,VLOOKUP(C3853,reducedpropertiesScrape!A:D,4,FALSE),I3853)</f>
        <v>43970</v>
      </c>
      <c r="Q3853" s="3">
        <f>MONTH(P3853)</f>
        <v>5</v>
      </c>
      <c r="R3853" s="3">
        <f>YEAR(P3853)</f>
        <v>2020</v>
      </c>
      <c r="S3853" s="3" t="b">
        <f>P3853&gt;43964</f>
        <v>1</v>
      </c>
    </row>
    <row r="3854" spans="1:19" x14ac:dyDescent="0.2">
      <c r="A3854" t="s">
        <v>12922</v>
      </c>
      <c r="B3854" t="str">
        <f>VLOOKUP(A3854,idlookup!A:B,2,FALSE)</f>
        <v>Reading</v>
      </c>
      <c r="C3854" t="s">
        <v>1782</v>
      </c>
      <c r="D3854" t="s">
        <v>23</v>
      </c>
      <c r="E3854" t="s">
        <v>1783</v>
      </c>
      <c r="F3854" t="s">
        <v>30</v>
      </c>
      <c r="G3854" t="str">
        <f t="shared" si="420"/>
        <v>yesterday</v>
      </c>
      <c r="H3854" s="2" t="str">
        <f t="shared" si="421"/>
        <v>19/05/2020</v>
      </c>
      <c r="I3854" s="2">
        <f t="shared" si="422"/>
        <v>43970</v>
      </c>
      <c r="J3854" s="3">
        <f t="shared" si="424"/>
        <v>5</v>
      </c>
      <c r="K3854" s="3">
        <f t="shared" si="425"/>
        <v>2020</v>
      </c>
      <c r="L3854" s="3" t="b">
        <f t="shared" si="426"/>
        <v>1</v>
      </c>
      <c r="M3854" s="2" t="s">
        <v>12984</v>
      </c>
      <c r="N3854" s="2"/>
      <c r="O3854" s="3" t="b">
        <f t="shared" si="423"/>
        <v>0</v>
      </c>
      <c r="P3854" s="2">
        <f>IF(O3854,VLOOKUP(C3854,reducedpropertiesScrape!A:D,4,FALSE),I3854)</f>
        <v>43970</v>
      </c>
      <c r="Q3854" s="3">
        <f>MONTH(P3854)</f>
        <v>5</v>
      </c>
      <c r="R3854" s="3">
        <f>YEAR(P3854)</f>
        <v>2020</v>
      </c>
      <c r="S3854" s="3" t="b">
        <f>P3854&gt;43964</f>
        <v>1</v>
      </c>
    </row>
    <row r="3855" spans="1:19" x14ac:dyDescent="0.2">
      <c r="A3855" t="s">
        <v>12922</v>
      </c>
      <c r="B3855" t="str">
        <f>VLOOKUP(A3855,idlookup!A:B,2,FALSE)</f>
        <v>Reading</v>
      </c>
      <c r="C3855" t="s">
        <v>1788</v>
      </c>
      <c r="D3855" t="s">
        <v>100</v>
      </c>
      <c r="E3855" t="s">
        <v>1789</v>
      </c>
      <c r="F3855" t="s">
        <v>30</v>
      </c>
      <c r="G3855" t="str">
        <f t="shared" si="420"/>
        <v>yesterday</v>
      </c>
      <c r="H3855" s="2" t="str">
        <f t="shared" si="421"/>
        <v>19/05/2020</v>
      </c>
      <c r="I3855" s="2">
        <f t="shared" si="422"/>
        <v>43970</v>
      </c>
      <c r="J3855" s="3">
        <f t="shared" si="424"/>
        <v>5</v>
      </c>
      <c r="K3855" s="3">
        <f t="shared" si="425"/>
        <v>2020</v>
      </c>
      <c r="L3855" s="3" t="b">
        <f t="shared" si="426"/>
        <v>1</v>
      </c>
      <c r="M3855" s="2" t="s">
        <v>12984</v>
      </c>
      <c r="N3855" s="2"/>
      <c r="O3855" s="3" t="b">
        <f t="shared" si="423"/>
        <v>0</v>
      </c>
      <c r="P3855" s="2">
        <f>IF(O3855,VLOOKUP(C3855,reducedpropertiesScrape!A:D,4,FALSE),I3855)</f>
        <v>43970</v>
      </c>
      <c r="Q3855" s="3">
        <f>MONTH(P3855)</f>
        <v>5</v>
      </c>
      <c r="R3855" s="3">
        <f>YEAR(P3855)</f>
        <v>2020</v>
      </c>
      <c r="S3855" s="3" t="b">
        <f>P3855&gt;43964</f>
        <v>1</v>
      </c>
    </row>
    <row r="3856" spans="1:19" x14ac:dyDescent="0.2">
      <c r="A3856" t="s">
        <v>12922</v>
      </c>
      <c r="B3856" t="str">
        <f>VLOOKUP(A3856,idlookup!A:B,2,FALSE)</f>
        <v>Reading</v>
      </c>
      <c r="C3856" t="s">
        <v>1790</v>
      </c>
      <c r="D3856" t="s">
        <v>408</v>
      </c>
      <c r="E3856" t="s">
        <v>1791</v>
      </c>
      <c r="F3856" t="s">
        <v>30</v>
      </c>
      <c r="G3856" t="str">
        <f t="shared" si="420"/>
        <v>yesterday</v>
      </c>
      <c r="H3856" s="2" t="str">
        <f t="shared" si="421"/>
        <v>19/05/2020</v>
      </c>
      <c r="I3856" s="2">
        <f t="shared" si="422"/>
        <v>43970</v>
      </c>
      <c r="J3856" s="3">
        <f t="shared" si="424"/>
        <v>5</v>
      </c>
      <c r="K3856" s="3">
        <f t="shared" si="425"/>
        <v>2020</v>
      </c>
      <c r="L3856" s="3" t="b">
        <f t="shared" si="426"/>
        <v>1</v>
      </c>
      <c r="M3856" s="2" t="s">
        <v>12984</v>
      </c>
      <c r="N3856" s="2"/>
      <c r="O3856" s="3" t="b">
        <f t="shared" si="423"/>
        <v>0</v>
      </c>
      <c r="P3856" s="2">
        <f>IF(O3856,VLOOKUP(C3856,reducedpropertiesScrape!A:D,4,FALSE),I3856)</f>
        <v>43970</v>
      </c>
      <c r="Q3856" s="3">
        <f>MONTH(P3856)</f>
        <v>5</v>
      </c>
      <c r="R3856" s="3">
        <f>YEAR(P3856)</f>
        <v>2020</v>
      </c>
      <c r="S3856" s="3" t="b">
        <f>P3856&gt;43964</f>
        <v>1</v>
      </c>
    </row>
    <row r="3857" spans="1:19" x14ac:dyDescent="0.2">
      <c r="A3857" t="s">
        <v>12922</v>
      </c>
      <c r="B3857" t="str">
        <f>VLOOKUP(A3857,idlookup!A:B,2,FALSE)</f>
        <v>Reading</v>
      </c>
      <c r="C3857" t="s">
        <v>1792</v>
      </c>
      <c r="D3857" t="s">
        <v>907</v>
      </c>
      <c r="E3857" t="s">
        <v>1793</v>
      </c>
      <c r="F3857" t="s">
        <v>30</v>
      </c>
      <c r="G3857" t="str">
        <f t="shared" si="420"/>
        <v>yesterday</v>
      </c>
      <c r="H3857" s="2" t="str">
        <f t="shared" si="421"/>
        <v>19/05/2020</v>
      </c>
      <c r="I3857" s="2">
        <f t="shared" si="422"/>
        <v>43970</v>
      </c>
      <c r="J3857" s="3">
        <f t="shared" si="424"/>
        <v>5</v>
      </c>
      <c r="K3857" s="3">
        <f t="shared" si="425"/>
        <v>2020</v>
      </c>
      <c r="L3857" s="3" t="b">
        <f t="shared" si="426"/>
        <v>1</v>
      </c>
      <c r="M3857" s="2" t="s">
        <v>12984</v>
      </c>
      <c r="N3857" s="2"/>
      <c r="O3857" s="3" t="b">
        <f t="shared" si="423"/>
        <v>0</v>
      </c>
      <c r="P3857" s="2">
        <f>IF(O3857,VLOOKUP(C3857,reducedpropertiesScrape!A:D,4,FALSE),I3857)</f>
        <v>43970</v>
      </c>
      <c r="Q3857" s="3">
        <f>MONTH(P3857)</f>
        <v>5</v>
      </c>
      <c r="R3857" s="3">
        <f>YEAR(P3857)</f>
        <v>2020</v>
      </c>
      <c r="S3857" s="3" t="b">
        <f>P3857&gt;43964</f>
        <v>1</v>
      </c>
    </row>
    <row r="3858" spans="1:19" x14ac:dyDescent="0.2">
      <c r="A3858" t="s">
        <v>12922</v>
      </c>
      <c r="B3858" t="str">
        <f>VLOOKUP(A3858,idlookup!A:B,2,FALSE)</f>
        <v>Reading</v>
      </c>
      <c r="C3858" t="s">
        <v>1794</v>
      </c>
      <c r="D3858" t="s">
        <v>7</v>
      </c>
      <c r="E3858" t="s">
        <v>1795</v>
      </c>
      <c r="F3858" t="s">
        <v>30</v>
      </c>
      <c r="G3858" t="str">
        <f t="shared" si="420"/>
        <v>yesterday</v>
      </c>
      <c r="H3858" s="2" t="str">
        <f t="shared" si="421"/>
        <v>19/05/2020</v>
      </c>
      <c r="I3858" s="2">
        <f t="shared" si="422"/>
        <v>43970</v>
      </c>
      <c r="J3858" s="3">
        <f t="shared" si="424"/>
        <v>5</v>
      </c>
      <c r="K3858" s="3">
        <f t="shared" si="425"/>
        <v>2020</v>
      </c>
      <c r="L3858" s="3" t="b">
        <f t="shared" si="426"/>
        <v>1</v>
      </c>
      <c r="M3858" s="2" t="s">
        <v>12984</v>
      </c>
      <c r="N3858" s="2"/>
      <c r="O3858" s="3" t="b">
        <f t="shared" si="423"/>
        <v>0</v>
      </c>
      <c r="P3858" s="2">
        <f>IF(O3858,VLOOKUP(C3858,reducedpropertiesScrape!A:D,4,FALSE),I3858)</f>
        <v>43970</v>
      </c>
      <c r="Q3858" s="3">
        <f>MONTH(P3858)</f>
        <v>5</v>
      </c>
      <c r="R3858" s="3">
        <f>YEAR(P3858)</f>
        <v>2020</v>
      </c>
      <c r="S3858" s="3" t="b">
        <f>P3858&gt;43964</f>
        <v>1</v>
      </c>
    </row>
    <row r="3859" spans="1:19" x14ac:dyDescent="0.2">
      <c r="A3859" t="s">
        <v>12922</v>
      </c>
      <c r="B3859" t="str">
        <f>VLOOKUP(A3859,idlookup!A:B,2,FALSE)</f>
        <v>Reading</v>
      </c>
      <c r="C3859" t="s">
        <v>1796</v>
      </c>
      <c r="D3859" t="s">
        <v>103</v>
      </c>
      <c r="E3859" t="s">
        <v>1797</v>
      </c>
      <c r="F3859" t="s">
        <v>30</v>
      </c>
      <c r="G3859" t="str">
        <f t="shared" si="420"/>
        <v>yesterday</v>
      </c>
      <c r="H3859" s="2" t="str">
        <f t="shared" si="421"/>
        <v>19/05/2020</v>
      </c>
      <c r="I3859" s="2">
        <f t="shared" si="422"/>
        <v>43970</v>
      </c>
      <c r="J3859" s="3">
        <f t="shared" si="424"/>
        <v>5</v>
      </c>
      <c r="K3859" s="3">
        <f t="shared" si="425"/>
        <v>2020</v>
      </c>
      <c r="L3859" s="3" t="b">
        <f t="shared" si="426"/>
        <v>1</v>
      </c>
      <c r="M3859" s="2" t="s">
        <v>12984</v>
      </c>
      <c r="N3859" s="2"/>
      <c r="O3859" s="3" t="b">
        <f t="shared" si="423"/>
        <v>0</v>
      </c>
      <c r="P3859" s="2">
        <f>IF(O3859,VLOOKUP(C3859,reducedpropertiesScrape!A:D,4,FALSE),I3859)</f>
        <v>43970</v>
      </c>
      <c r="Q3859" s="3">
        <f>MONTH(P3859)</f>
        <v>5</v>
      </c>
      <c r="R3859" s="3">
        <f>YEAR(P3859)</f>
        <v>2020</v>
      </c>
      <c r="S3859" s="3" t="b">
        <f>P3859&gt;43964</f>
        <v>1</v>
      </c>
    </row>
    <row r="3860" spans="1:19" x14ac:dyDescent="0.2">
      <c r="A3860" t="s">
        <v>12923</v>
      </c>
      <c r="B3860" t="str">
        <f>VLOOKUP(A3860,idlookup!A:B,2,FALSE)</f>
        <v>Basingstoke</v>
      </c>
      <c r="C3860" t="s">
        <v>1942</v>
      </c>
      <c r="D3860" t="s">
        <v>11</v>
      </c>
      <c r="E3860" t="s">
        <v>1943</v>
      </c>
      <c r="F3860" t="s">
        <v>30</v>
      </c>
      <c r="G3860" t="str">
        <f t="shared" si="420"/>
        <v>yesterday</v>
      </c>
      <c r="H3860" s="2" t="str">
        <f t="shared" si="421"/>
        <v>19/05/2020</v>
      </c>
      <c r="I3860" s="2">
        <f t="shared" si="422"/>
        <v>43970</v>
      </c>
      <c r="J3860" s="3">
        <f t="shared" si="424"/>
        <v>5</v>
      </c>
      <c r="K3860" s="3">
        <f t="shared" si="425"/>
        <v>2020</v>
      </c>
      <c r="L3860" s="3" t="b">
        <f t="shared" si="426"/>
        <v>1</v>
      </c>
      <c r="M3860" s="2" t="s">
        <v>12984</v>
      </c>
      <c r="N3860" s="2"/>
      <c r="O3860" s="3" t="b">
        <f t="shared" si="423"/>
        <v>0</v>
      </c>
      <c r="P3860" s="2">
        <f>IF(O3860,VLOOKUP(C3860,reducedpropertiesScrape!A:D,4,FALSE),I3860)</f>
        <v>43970</v>
      </c>
      <c r="Q3860" s="3">
        <f>MONTH(P3860)</f>
        <v>5</v>
      </c>
      <c r="R3860" s="3">
        <f>YEAR(P3860)</f>
        <v>2020</v>
      </c>
      <c r="S3860" s="3" t="b">
        <f>P3860&gt;43964</f>
        <v>1</v>
      </c>
    </row>
    <row r="3861" spans="1:19" x14ac:dyDescent="0.2">
      <c r="A3861" t="s">
        <v>12923</v>
      </c>
      <c r="B3861" t="str">
        <f>VLOOKUP(A3861,idlookup!A:B,2,FALSE)</f>
        <v>Basingstoke</v>
      </c>
      <c r="C3861" t="s">
        <v>1944</v>
      </c>
      <c r="D3861" t="s">
        <v>103</v>
      </c>
      <c r="E3861" t="s">
        <v>1945</v>
      </c>
      <c r="F3861" t="s">
        <v>30</v>
      </c>
      <c r="G3861" t="str">
        <f t="shared" si="420"/>
        <v>yesterday</v>
      </c>
      <c r="H3861" s="2" t="str">
        <f t="shared" si="421"/>
        <v>19/05/2020</v>
      </c>
      <c r="I3861" s="2">
        <f t="shared" si="422"/>
        <v>43970</v>
      </c>
      <c r="J3861" s="3">
        <f t="shared" si="424"/>
        <v>5</v>
      </c>
      <c r="K3861" s="3">
        <f t="shared" si="425"/>
        <v>2020</v>
      </c>
      <c r="L3861" s="3" t="b">
        <f t="shared" si="426"/>
        <v>1</v>
      </c>
      <c r="M3861" s="2" t="s">
        <v>12984</v>
      </c>
      <c r="N3861" s="2"/>
      <c r="O3861" s="3" t="b">
        <f t="shared" si="423"/>
        <v>0</v>
      </c>
      <c r="P3861" s="2">
        <f>IF(O3861,VLOOKUP(C3861,reducedpropertiesScrape!A:D,4,FALSE),I3861)</f>
        <v>43970</v>
      </c>
      <c r="Q3861" s="3">
        <f>MONTH(P3861)</f>
        <v>5</v>
      </c>
      <c r="R3861" s="3">
        <f>YEAR(P3861)</f>
        <v>2020</v>
      </c>
      <c r="S3861" s="3" t="b">
        <f>P3861&gt;43964</f>
        <v>1</v>
      </c>
    </row>
    <row r="3862" spans="1:19" x14ac:dyDescent="0.2">
      <c r="A3862" t="s">
        <v>12923</v>
      </c>
      <c r="B3862" t="str">
        <f>VLOOKUP(A3862,idlookup!A:B,2,FALSE)</f>
        <v>Basingstoke</v>
      </c>
      <c r="C3862" t="s">
        <v>1946</v>
      </c>
      <c r="D3862" t="s">
        <v>373</v>
      </c>
      <c r="E3862" t="s">
        <v>1947</v>
      </c>
      <c r="F3862" t="s">
        <v>30</v>
      </c>
      <c r="G3862" t="str">
        <f t="shared" si="420"/>
        <v>yesterday</v>
      </c>
      <c r="H3862" s="2" t="str">
        <f t="shared" si="421"/>
        <v>19/05/2020</v>
      </c>
      <c r="I3862" s="2">
        <f t="shared" si="422"/>
        <v>43970</v>
      </c>
      <c r="J3862" s="3">
        <f t="shared" si="424"/>
        <v>5</v>
      </c>
      <c r="K3862" s="3">
        <f t="shared" si="425"/>
        <v>2020</v>
      </c>
      <c r="L3862" s="3" t="b">
        <f t="shared" si="426"/>
        <v>1</v>
      </c>
      <c r="M3862" s="2" t="s">
        <v>12984</v>
      </c>
      <c r="N3862" s="2"/>
      <c r="O3862" s="3" t="b">
        <f t="shared" si="423"/>
        <v>0</v>
      </c>
      <c r="P3862" s="2">
        <f>IF(O3862,VLOOKUP(C3862,reducedpropertiesScrape!A:D,4,FALSE),I3862)</f>
        <v>43970</v>
      </c>
      <c r="Q3862" s="3">
        <f>MONTH(P3862)</f>
        <v>5</v>
      </c>
      <c r="R3862" s="3">
        <f>YEAR(P3862)</f>
        <v>2020</v>
      </c>
      <c r="S3862" s="3" t="b">
        <f>P3862&gt;43964</f>
        <v>1</v>
      </c>
    </row>
    <row r="3863" spans="1:19" x14ac:dyDescent="0.2">
      <c r="A3863" t="s">
        <v>12923</v>
      </c>
      <c r="B3863" t="str">
        <f>VLOOKUP(A3863,idlookup!A:B,2,FALSE)</f>
        <v>Basingstoke</v>
      </c>
      <c r="C3863" t="s">
        <v>1948</v>
      </c>
      <c r="D3863" t="s">
        <v>100</v>
      </c>
      <c r="E3863" t="s">
        <v>1949</v>
      </c>
      <c r="F3863" t="s">
        <v>30</v>
      </c>
      <c r="G3863" t="str">
        <f t="shared" si="420"/>
        <v>yesterday</v>
      </c>
      <c r="H3863" s="2" t="str">
        <f t="shared" si="421"/>
        <v>19/05/2020</v>
      </c>
      <c r="I3863" s="2">
        <f t="shared" si="422"/>
        <v>43970</v>
      </c>
      <c r="J3863" s="3">
        <f t="shared" si="424"/>
        <v>5</v>
      </c>
      <c r="K3863" s="3">
        <f t="shared" si="425"/>
        <v>2020</v>
      </c>
      <c r="L3863" s="3" t="b">
        <f t="shared" si="426"/>
        <v>1</v>
      </c>
      <c r="M3863" s="2" t="s">
        <v>12984</v>
      </c>
      <c r="N3863" s="2"/>
      <c r="O3863" s="3" t="b">
        <f t="shared" si="423"/>
        <v>0</v>
      </c>
      <c r="P3863" s="2">
        <f>IF(O3863,VLOOKUP(C3863,reducedpropertiesScrape!A:D,4,FALSE),I3863)</f>
        <v>43970</v>
      </c>
      <c r="Q3863" s="3">
        <f>MONTH(P3863)</f>
        <v>5</v>
      </c>
      <c r="R3863" s="3">
        <f>YEAR(P3863)</f>
        <v>2020</v>
      </c>
      <c r="S3863" s="3" t="b">
        <f>P3863&gt;43964</f>
        <v>1</v>
      </c>
    </row>
    <row r="3864" spans="1:19" x14ac:dyDescent="0.2">
      <c r="A3864" t="s">
        <v>12923</v>
      </c>
      <c r="B3864" t="str">
        <f>VLOOKUP(A3864,idlookup!A:B,2,FALSE)</f>
        <v>Basingstoke</v>
      </c>
      <c r="C3864" t="s">
        <v>1950</v>
      </c>
      <c r="D3864" t="s">
        <v>130</v>
      </c>
      <c r="E3864" t="s">
        <v>1951</v>
      </c>
      <c r="F3864" t="s">
        <v>30</v>
      </c>
      <c r="G3864" t="str">
        <f t="shared" si="420"/>
        <v>yesterday</v>
      </c>
      <c r="H3864" s="2" t="str">
        <f t="shared" si="421"/>
        <v>19/05/2020</v>
      </c>
      <c r="I3864" s="2">
        <f t="shared" si="422"/>
        <v>43970</v>
      </c>
      <c r="J3864" s="3">
        <f t="shared" si="424"/>
        <v>5</v>
      </c>
      <c r="K3864" s="3">
        <f t="shared" si="425"/>
        <v>2020</v>
      </c>
      <c r="L3864" s="3" t="b">
        <f t="shared" si="426"/>
        <v>1</v>
      </c>
      <c r="M3864" s="2" t="s">
        <v>12984</v>
      </c>
      <c r="N3864" s="2"/>
      <c r="O3864" s="3" t="b">
        <f t="shared" si="423"/>
        <v>0</v>
      </c>
      <c r="P3864" s="2">
        <f>IF(O3864,VLOOKUP(C3864,reducedpropertiesScrape!A:D,4,FALSE),I3864)</f>
        <v>43970</v>
      </c>
      <c r="Q3864" s="3">
        <f>MONTH(P3864)</f>
        <v>5</v>
      </c>
      <c r="R3864" s="3">
        <f>YEAR(P3864)</f>
        <v>2020</v>
      </c>
      <c r="S3864" s="3" t="b">
        <f>P3864&gt;43964</f>
        <v>1</v>
      </c>
    </row>
    <row r="3865" spans="1:19" x14ac:dyDescent="0.2">
      <c r="A3865" t="s">
        <v>12923</v>
      </c>
      <c r="B3865" t="str">
        <f>VLOOKUP(A3865,idlookup!A:B,2,FALSE)</f>
        <v>Basingstoke</v>
      </c>
      <c r="C3865" t="s">
        <v>1952</v>
      </c>
      <c r="D3865" t="s">
        <v>421</v>
      </c>
      <c r="E3865" t="s">
        <v>1953</v>
      </c>
      <c r="F3865" t="s">
        <v>30</v>
      </c>
      <c r="G3865" t="str">
        <f t="shared" si="420"/>
        <v>yesterday</v>
      </c>
      <c r="H3865" s="2" t="str">
        <f t="shared" si="421"/>
        <v>19/05/2020</v>
      </c>
      <c r="I3865" s="2">
        <f t="shared" si="422"/>
        <v>43970</v>
      </c>
      <c r="J3865" s="3">
        <f t="shared" si="424"/>
        <v>5</v>
      </c>
      <c r="K3865" s="3">
        <f t="shared" si="425"/>
        <v>2020</v>
      </c>
      <c r="L3865" s="3" t="b">
        <f t="shared" si="426"/>
        <v>1</v>
      </c>
      <c r="M3865" s="2" t="s">
        <v>12984</v>
      </c>
      <c r="N3865" s="2"/>
      <c r="O3865" s="3" t="b">
        <f t="shared" si="423"/>
        <v>0</v>
      </c>
      <c r="P3865" s="2">
        <f>IF(O3865,VLOOKUP(C3865,reducedpropertiesScrape!A:D,4,FALSE),I3865)</f>
        <v>43970</v>
      </c>
      <c r="Q3865" s="3">
        <f>MONTH(P3865)</f>
        <v>5</v>
      </c>
      <c r="R3865" s="3">
        <f>YEAR(P3865)</f>
        <v>2020</v>
      </c>
      <c r="S3865" s="3" t="b">
        <f>P3865&gt;43964</f>
        <v>1</v>
      </c>
    </row>
    <row r="3866" spans="1:19" x14ac:dyDescent="0.2">
      <c r="A3866" t="s">
        <v>12923</v>
      </c>
      <c r="B3866" t="str">
        <f>VLOOKUP(A3866,idlookup!A:B,2,FALSE)</f>
        <v>Basingstoke</v>
      </c>
      <c r="C3866" t="s">
        <v>1954</v>
      </c>
      <c r="D3866" t="s">
        <v>82</v>
      </c>
      <c r="E3866" t="s">
        <v>1955</v>
      </c>
      <c r="F3866" t="s">
        <v>30</v>
      </c>
      <c r="G3866" t="str">
        <f t="shared" si="420"/>
        <v>yesterday</v>
      </c>
      <c r="H3866" s="2" t="str">
        <f t="shared" si="421"/>
        <v>19/05/2020</v>
      </c>
      <c r="I3866" s="2">
        <f t="shared" si="422"/>
        <v>43970</v>
      </c>
      <c r="J3866" s="3">
        <f t="shared" si="424"/>
        <v>5</v>
      </c>
      <c r="K3866" s="3">
        <f t="shared" si="425"/>
        <v>2020</v>
      </c>
      <c r="L3866" s="3" t="b">
        <f t="shared" si="426"/>
        <v>1</v>
      </c>
      <c r="M3866" s="2" t="s">
        <v>12984</v>
      </c>
      <c r="N3866" s="2"/>
      <c r="O3866" s="3" t="b">
        <f t="shared" si="423"/>
        <v>0</v>
      </c>
      <c r="P3866" s="2">
        <f>IF(O3866,VLOOKUP(C3866,reducedpropertiesScrape!A:D,4,FALSE),I3866)</f>
        <v>43970</v>
      </c>
      <c r="Q3866" s="3">
        <f>MONTH(P3866)</f>
        <v>5</v>
      </c>
      <c r="R3866" s="3">
        <f>YEAR(P3866)</f>
        <v>2020</v>
      </c>
      <c r="S3866" s="3" t="b">
        <f>P3866&gt;43964</f>
        <v>1</v>
      </c>
    </row>
    <row r="3867" spans="1:19" x14ac:dyDescent="0.2">
      <c r="A3867" t="s">
        <v>12923</v>
      </c>
      <c r="B3867" t="str">
        <f>VLOOKUP(A3867,idlookup!A:B,2,FALSE)</f>
        <v>Basingstoke</v>
      </c>
      <c r="C3867" t="s">
        <v>1956</v>
      </c>
      <c r="D3867" t="s">
        <v>23</v>
      </c>
      <c r="E3867" t="s">
        <v>1957</v>
      </c>
      <c r="F3867" t="s">
        <v>30</v>
      </c>
      <c r="G3867" t="str">
        <f t="shared" si="420"/>
        <v>yesterday</v>
      </c>
      <c r="H3867" s="2" t="str">
        <f t="shared" si="421"/>
        <v>19/05/2020</v>
      </c>
      <c r="I3867" s="2">
        <f t="shared" si="422"/>
        <v>43970</v>
      </c>
      <c r="J3867" s="3">
        <f t="shared" si="424"/>
        <v>5</v>
      </c>
      <c r="K3867" s="3">
        <f t="shared" si="425"/>
        <v>2020</v>
      </c>
      <c r="L3867" s="3" t="b">
        <f t="shared" si="426"/>
        <v>1</v>
      </c>
      <c r="M3867" s="2" t="s">
        <v>12984</v>
      </c>
      <c r="N3867" s="2"/>
      <c r="O3867" s="3" t="b">
        <f t="shared" si="423"/>
        <v>0</v>
      </c>
      <c r="P3867" s="2">
        <f>IF(O3867,VLOOKUP(C3867,reducedpropertiesScrape!A:D,4,FALSE),I3867)</f>
        <v>43970</v>
      </c>
      <c r="Q3867" s="3">
        <f>MONTH(P3867)</f>
        <v>5</v>
      </c>
      <c r="R3867" s="3">
        <f>YEAR(P3867)</f>
        <v>2020</v>
      </c>
      <c r="S3867" s="3" t="b">
        <f>P3867&gt;43964</f>
        <v>1</v>
      </c>
    </row>
    <row r="3868" spans="1:19" x14ac:dyDescent="0.2">
      <c r="A3868" t="s">
        <v>12923</v>
      </c>
      <c r="B3868" t="str">
        <f>VLOOKUP(A3868,idlookup!A:B,2,FALSE)</f>
        <v>Basingstoke</v>
      </c>
      <c r="C3868" t="s">
        <v>1958</v>
      </c>
      <c r="D3868" t="s">
        <v>23</v>
      </c>
      <c r="E3868" t="s">
        <v>1957</v>
      </c>
      <c r="F3868" t="s">
        <v>30</v>
      </c>
      <c r="G3868" t="str">
        <f t="shared" si="420"/>
        <v>yesterday</v>
      </c>
      <c r="H3868" s="2" t="str">
        <f t="shared" si="421"/>
        <v>19/05/2020</v>
      </c>
      <c r="I3868" s="2">
        <f t="shared" si="422"/>
        <v>43970</v>
      </c>
      <c r="J3868" s="3">
        <f t="shared" si="424"/>
        <v>5</v>
      </c>
      <c r="K3868" s="3">
        <f t="shared" si="425"/>
        <v>2020</v>
      </c>
      <c r="L3868" s="3" t="b">
        <f t="shared" si="426"/>
        <v>1</v>
      </c>
      <c r="M3868" s="2" t="s">
        <v>12984</v>
      </c>
      <c r="N3868" s="2"/>
      <c r="O3868" s="3" t="b">
        <f t="shared" si="423"/>
        <v>0</v>
      </c>
      <c r="P3868" s="2">
        <f>IF(O3868,VLOOKUP(C3868,reducedpropertiesScrape!A:D,4,FALSE),I3868)</f>
        <v>43970</v>
      </c>
      <c r="Q3868" s="3">
        <f>MONTH(P3868)</f>
        <v>5</v>
      </c>
      <c r="R3868" s="3">
        <f>YEAR(P3868)</f>
        <v>2020</v>
      </c>
      <c r="S3868" s="3" t="b">
        <f>P3868&gt;43964</f>
        <v>1</v>
      </c>
    </row>
    <row r="3869" spans="1:19" x14ac:dyDescent="0.2">
      <c r="A3869" t="s">
        <v>12923</v>
      </c>
      <c r="B3869" t="str">
        <f>VLOOKUP(A3869,idlookup!A:B,2,FALSE)</f>
        <v>Basingstoke</v>
      </c>
      <c r="C3869" t="s">
        <v>1959</v>
      </c>
      <c r="D3869" t="s">
        <v>50</v>
      </c>
      <c r="E3869" t="s">
        <v>1957</v>
      </c>
      <c r="F3869" t="s">
        <v>30</v>
      </c>
      <c r="G3869" t="str">
        <f t="shared" si="420"/>
        <v>yesterday</v>
      </c>
      <c r="H3869" s="2" t="str">
        <f t="shared" si="421"/>
        <v>19/05/2020</v>
      </c>
      <c r="I3869" s="2">
        <f t="shared" si="422"/>
        <v>43970</v>
      </c>
      <c r="J3869" s="3">
        <f t="shared" si="424"/>
        <v>5</v>
      </c>
      <c r="K3869" s="3">
        <f t="shared" si="425"/>
        <v>2020</v>
      </c>
      <c r="L3869" s="3" t="b">
        <f t="shared" si="426"/>
        <v>1</v>
      </c>
      <c r="M3869" s="2" t="s">
        <v>12984</v>
      </c>
      <c r="N3869" s="2"/>
      <c r="O3869" s="3" t="b">
        <f t="shared" si="423"/>
        <v>0</v>
      </c>
      <c r="P3869" s="2">
        <f>IF(O3869,VLOOKUP(C3869,reducedpropertiesScrape!A:D,4,FALSE),I3869)</f>
        <v>43970</v>
      </c>
      <c r="Q3869" s="3">
        <f>MONTH(P3869)</f>
        <v>5</v>
      </c>
      <c r="R3869" s="3">
        <f>YEAR(P3869)</f>
        <v>2020</v>
      </c>
      <c r="S3869" s="3" t="b">
        <f>P3869&gt;43964</f>
        <v>1</v>
      </c>
    </row>
    <row r="3870" spans="1:19" x14ac:dyDescent="0.2">
      <c r="A3870" t="s">
        <v>12923</v>
      </c>
      <c r="B3870" t="str">
        <f>VLOOKUP(A3870,idlookup!A:B,2,FALSE)</f>
        <v>Basingstoke</v>
      </c>
      <c r="C3870" t="s">
        <v>1960</v>
      </c>
      <c r="D3870" t="s">
        <v>32</v>
      </c>
      <c r="E3870" t="s">
        <v>1957</v>
      </c>
      <c r="F3870" t="s">
        <v>30</v>
      </c>
      <c r="G3870" t="str">
        <f t="shared" si="420"/>
        <v>yesterday</v>
      </c>
      <c r="H3870" s="2" t="str">
        <f t="shared" si="421"/>
        <v>19/05/2020</v>
      </c>
      <c r="I3870" s="2">
        <f t="shared" si="422"/>
        <v>43970</v>
      </c>
      <c r="J3870" s="3">
        <f t="shared" si="424"/>
        <v>5</v>
      </c>
      <c r="K3870" s="3">
        <f t="shared" si="425"/>
        <v>2020</v>
      </c>
      <c r="L3870" s="3" t="b">
        <f t="shared" si="426"/>
        <v>1</v>
      </c>
      <c r="M3870" s="2" t="s">
        <v>12984</v>
      </c>
      <c r="N3870" s="2"/>
      <c r="O3870" s="3" t="b">
        <f t="shared" si="423"/>
        <v>0</v>
      </c>
      <c r="P3870" s="2">
        <f>IF(O3870,VLOOKUP(C3870,reducedpropertiesScrape!A:D,4,FALSE),I3870)</f>
        <v>43970</v>
      </c>
      <c r="Q3870" s="3">
        <f>MONTH(P3870)</f>
        <v>5</v>
      </c>
      <c r="R3870" s="3">
        <f>YEAR(P3870)</f>
        <v>2020</v>
      </c>
      <c r="S3870" s="3" t="b">
        <f>P3870&gt;43964</f>
        <v>1</v>
      </c>
    </row>
    <row r="3871" spans="1:19" x14ac:dyDescent="0.2">
      <c r="A3871" t="s">
        <v>12923</v>
      </c>
      <c r="B3871" t="str">
        <f>VLOOKUP(A3871,idlookup!A:B,2,FALSE)</f>
        <v>Basingstoke</v>
      </c>
      <c r="C3871" t="s">
        <v>1950</v>
      </c>
      <c r="D3871" t="s">
        <v>130</v>
      </c>
      <c r="E3871" t="s">
        <v>1951</v>
      </c>
      <c r="F3871" t="s">
        <v>30</v>
      </c>
      <c r="G3871" t="str">
        <f t="shared" si="420"/>
        <v>yesterday</v>
      </c>
      <c r="H3871" s="2" t="str">
        <f t="shared" si="421"/>
        <v>19/05/2020</v>
      </c>
      <c r="I3871" s="2">
        <f t="shared" si="422"/>
        <v>43970</v>
      </c>
      <c r="J3871" s="3">
        <f t="shared" si="424"/>
        <v>5</v>
      </c>
      <c r="K3871" s="3">
        <f t="shared" si="425"/>
        <v>2020</v>
      </c>
      <c r="L3871" s="3" t="b">
        <f t="shared" si="426"/>
        <v>1</v>
      </c>
      <c r="M3871" s="2" t="s">
        <v>12984</v>
      </c>
      <c r="N3871" s="2"/>
      <c r="O3871" s="3" t="b">
        <f t="shared" si="423"/>
        <v>0</v>
      </c>
      <c r="P3871" s="2">
        <f>IF(O3871,VLOOKUP(C3871,reducedpropertiesScrape!A:D,4,FALSE),I3871)</f>
        <v>43970</v>
      </c>
      <c r="Q3871" s="3">
        <f>MONTH(P3871)</f>
        <v>5</v>
      </c>
      <c r="R3871" s="3">
        <f>YEAR(P3871)</f>
        <v>2020</v>
      </c>
      <c r="S3871" s="3" t="b">
        <f>P3871&gt;43964</f>
        <v>1</v>
      </c>
    </row>
    <row r="3872" spans="1:19" x14ac:dyDescent="0.2">
      <c r="A3872" t="s">
        <v>12924</v>
      </c>
      <c r="B3872" t="str">
        <f>VLOOKUP(A3872,idlookup!A:B,2,FALSE)</f>
        <v>Bath</v>
      </c>
      <c r="C3872" t="s">
        <v>2134</v>
      </c>
      <c r="D3872" t="s">
        <v>303</v>
      </c>
      <c r="E3872" t="s">
        <v>2131</v>
      </c>
      <c r="F3872" t="s">
        <v>30</v>
      </c>
      <c r="G3872" t="str">
        <f t="shared" si="420"/>
        <v>yesterday</v>
      </c>
      <c r="H3872" s="2" t="str">
        <f t="shared" si="421"/>
        <v>19/05/2020</v>
      </c>
      <c r="I3872" s="2">
        <f t="shared" si="422"/>
        <v>43970</v>
      </c>
      <c r="J3872" s="3">
        <f t="shared" si="424"/>
        <v>5</v>
      </c>
      <c r="K3872" s="3">
        <f t="shared" si="425"/>
        <v>2020</v>
      </c>
      <c r="L3872" s="3" t="b">
        <f t="shared" si="426"/>
        <v>1</v>
      </c>
      <c r="M3872" s="2" t="s">
        <v>12984</v>
      </c>
      <c r="N3872" s="2"/>
      <c r="O3872" s="3" t="b">
        <f t="shared" si="423"/>
        <v>0</v>
      </c>
      <c r="P3872" s="2">
        <f>IF(O3872,VLOOKUP(C3872,reducedpropertiesScrape!A:D,4,FALSE),I3872)</f>
        <v>43970</v>
      </c>
      <c r="Q3872" s="3">
        <f>MONTH(P3872)</f>
        <v>5</v>
      </c>
      <c r="R3872" s="3">
        <f>YEAR(P3872)</f>
        <v>2020</v>
      </c>
      <c r="S3872" s="3" t="b">
        <f>P3872&gt;43964</f>
        <v>1</v>
      </c>
    </row>
    <row r="3873" spans="1:19" x14ac:dyDescent="0.2">
      <c r="A3873" t="s">
        <v>12924</v>
      </c>
      <c r="B3873" t="str">
        <f>VLOOKUP(A3873,idlookup!A:B,2,FALSE)</f>
        <v>Bath</v>
      </c>
      <c r="C3873" t="s">
        <v>2135</v>
      </c>
      <c r="D3873" t="s">
        <v>82</v>
      </c>
      <c r="E3873" t="s">
        <v>2133</v>
      </c>
      <c r="F3873" t="s">
        <v>30</v>
      </c>
      <c r="G3873" t="str">
        <f t="shared" si="420"/>
        <v>yesterday</v>
      </c>
      <c r="H3873" s="2" t="str">
        <f t="shared" si="421"/>
        <v>19/05/2020</v>
      </c>
      <c r="I3873" s="2">
        <f t="shared" si="422"/>
        <v>43970</v>
      </c>
      <c r="J3873" s="3">
        <f t="shared" si="424"/>
        <v>5</v>
      </c>
      <c r="K3873" s="3">
        <f t="shared" si="425"/>
        <v>2020</v>
      </c>
      <c r="L3873" s="3" t="b">
        <f t="shared" si="426"/>
        <v>1</v>
      </c>
      <c r="M3873" s="2" t="s">
        <v>12984</v>
      </c>
      <c r="N3873" s="2"/>
      <c r="O3873" s="3" t="b">
        <f t="shared" si="423"/>
        <v>0</v>
      </c>
      <c r="P3873" s="2">
        <f>IF(O3873,VLOOKUP(C3873,reducedpropertiesScrape!A:D,4,FALSE),I3873)</f>
        <v>43970</v>
      </c>
      <c r="Q3873" s="3">
        <f>MONTH(P3873)</f>
        <v>5</v>
      </c>
      <c r="R3873" s="3">
        <f>YEAR(P3873)</f>
        <v>2020</v>
      </c>
      <c r="S3873" s="3" t="b">
        <f>P3873&gt;43964</f>
        <v>1</v>
      </c>
    </row>
    <row r="3874" spans="1:19" x14ac:dyDescent="0.2">
      <c r="A3874" t="s">
        <v>12924</v>
      </c>
      <c r="B3874" t="str">
        <f>VLOOKUP(A3874,idlookup!A:B,2,FALSE)</f>
        <v>Bath</v>
      </c>
      <c r="C3874" t="s">
        <v>2136</v>
      </c>
      <c r="D3874" t="s">
        <v>38</v>
      </c>
      <c r="E3874" t="s">
        <v>2137</v>
      </c>
      <c r="F3874" t="s">
        <v>30</v>
      </c>
      <c r="G3874" t="str">
        <f t="shared" si="420"/>
        <v>yesterday</v>
      </c>
      <c r="H3874" s="2" t="str">
        <f t="shared" si="421"/>
        <v>19/05/2020</v>
      </c>
      <c r="I3874" s="2">
        <f t="shared" si="422"/>
        <v>43970</v>
      </c>
      <c r="J3874" s="3">
        <f t="shared" si="424"/>
        <v>5</v>
      </c>
      <c r="K3874" s="3">
        <f t="shared" si="425"/>
        <v>2020</v>
      </c>
      <c r="L3874" s="3" t="b">
        <f t="shared" si="426"/>
        <v>1</v>
      </c>
      <c r="M3874" s="2" t="s">
        <v>12984</v>
      </c>
      <c r="N3874" s="2"/>
      <c r="O3874" s="3" t="b">
        <f t="shared" si="423"/>
        <v>0</v>
      </c>
      <c r="P3874" s="2">
        <f>IF(O3874,VLOOKUP(C3874,reducedpropertiesScrape!A:D,4,FALSE),I3874)</f>
        <v>43970</v>
      </c>
      <c r="Q3874" s="3">
        <f>MONTH(P3874)</f>
        <v>5</v>
      </c>
      <c r="R3874" s="3">
        <f>YEAR(P3874)</f>
        <v>2020</v>
      </c>
      <c r="S3874" s="3" t="b">
        <f>P3874&gt;43964</f>
        <v>1</v>
      </c>
    </row>
    <row r="3875" spans="1:19" x14ac:dyDescent="0.2">
      <c r="A3875" t="s">
        <v>12924</v>
      </c>
      <c r="B3875" t="str">
        <f>VLOOKUP(A3875,idlookup!A:B,2,FALSE)</f>
        <v>Bath</v>
      </c>
      <c r="C3875" t="s">
        <v>2138</v>
      </c>
      <c r="D3875" t="s">
        <v>38</v>
      </c>
      <c r="E3875" t="s">
        <v>2139</v>
      </c>
      <c r="F3875" t="s">
        <v>30</v>
      </c>
      <c r="G3875" t="str">
        <f t="shared" si="420"/>
        <v>yesterday</v>
      </c>
      <c r="H3875" s="2" t="str">
        <f t="shared" si="421"/>
        <v>19/05/2020</v>
      </c>
      <c r="I3875" s="2">
        <f t="shared" si="422"/>
        <v>43970</v>
      </c>
      <c r="J3875" s="3">
        <f t="shared" si="424"/>
        <v>5</v>
      </c>
      <c r="K3875" s="3">
        <f t="shared" si="425"/>
        <v>2020</v>
      </c>
      <c r="L3875" s="3" t="b">
        <f t="shared" si="426"/>
        <v>1</v>
      </c>
      <c r="M3875" s="2" t="s">
        <v>12984</v>
      </c>
      <c r="N3875" s="2"/>
      <c r="O3875" s="3" t="b">
        <f t="shared" si="423"/>
        <v>0</v>
      </c>
      <c r="P3875" s="2">
        <f>IF(O3875,VLOOKUP(C3875,reducedpropertiesScrape!A:D,4,FALSE),I3875)</f>
        <v>43970</v>
      </c>
      <c r="Q3875" s="3">
        <f>MONTH(P3875)</f>
        <v>5</v>
      </c>
      <c r="R3875" s="3">
        <f>YEAR(P3875)</f>
        <v>2020</v>
      </c>
      <c r="S3875" s="3" t="b">
        <f>P3875&gt;43964</f>
        <v>1</v>
      </c>
    </row>
    <row r="3876" spans="1:19" x14ac:dyDescent="0.2">
      <c r="A3876" t="s">
        <v>12924</v>
      </c>
      <c r="B3876" t="str">
        <f>VLOOKUP(A3876,idlookup!A:B,2,FALSE)</f>
        <v>Bath</v>
      </c>
      <c r="C3876" t="s">
        <v>2140</v>
      </c>
      <c r="D3876" t="s">
        <v>53</v>
      </c>
      <c r="E3876" t="s">
        <v>2141</v>
      </c>
      <c r="F3876" t="s">
        <v>30</v>
      </c>
      <c r="G3876" t="str">
        <f t="shared" si="420"/>
        <v>yesterday</v>
      </c>
      <c r="H3876" s="2" t="str">
        <f t="shared" si="421"/>
        <v>19/05/2020</v>
      </c>
      <c r="I3876" s="2">
        <f t="shared" si="422"/>
        <v>43970</v>
      </c>
      <c r="J3876" s="3">
        <f t="shared" si="424"/>
        <v>5</v>
      </c>
      <c r="K3876" s="3">
        <f t="shared" si="425"/>
        <v>2020</v>
      </c>
      <c r="L3876" s="3" t="b">
        <f t="shared" si="426"/>
        <v>1</v>
      </c>
      <c r="M3876" s="2" t="s">
        <v>12984</v>
      </c>
      <c r="N3876" s="2"/>
      <c r="O3876" s="3" t="b">
        <f t="shared" si="423"/>
        <v>0</v>
      </c>
      <c r="P3876" s="2">
        <f>IF(O3876,VLOOKUP(C3876,reducedpropertiesScrape!A:D,4,FALSE),I3876)</f>
        <v>43970</v>
      </c>
      <c r="Q3876" s="3">
        <f>MONTH(P3876)</f>
        <v>5</v>
      </c>
      <c r="R3876" s="3">
        <f>YEAR(P3876)</f>
        <v>2020</v>
      </c>
      <c r="S3876" s="3" t="b">
        <f>P3876&gt;43964</f>
        <v>1</v>
      </c>
    </row>
    <row r="3877" spans="1:19" x14ac:dyDescent="0.2">
      <c r="A3877" t="s">
        <v>12924</v>
      </c>
      <c r="B3877" t="str">
        <f>VLOOKUP(A3877,idlookup!A:B,2,FALSE)</f>
        <v>Bath</v>
      </c>
      <c r="C3877" t="s">
        <v>2144</v>
      </c>
      <c r="D3877" t="s">
        <v>7</v>
      </c>
      <c r="E3877" t="s">
        <v>2145</v>
      </c>
      <c r="F3877" t="s">
        <v>30</v>
      </c>
      <c r="G3877" t="str">
        <f t="shared" si="420"/>
        <v>yesterday</v>
      </c>
      <c r="H3877" s="2" t="str">
        <f t="shared" si="421"/>
        <v>19/05/2020</v>
      </c>
      <c r="I3877" s="2">
        <f t="shared" si="422"/>
        <v>43970</v>
      </c>
      <c r="J3877" s="3">
        <f t="shared" si="424"/>
        <v>5</v>
      </c>
      <c r="K3877" s="3">
        <f t="shared" si="425"/>
        <v>2020</v>
      </c>
      <c r="L3877" s="3" t="b">
        <f t="shared" si="426"/>
        <v>1</v>
      </c>
      <c r="M3877" s="2" t="s">
        <v>12984</v>
      </c>
      <c r="N3877" s="2"/>
      <c r="O3877" s="3" t="b">
        <f t="shared" si="423"/>
        <v>0</v>
      </c>
      <c r="P3877" s="2">
        <f>IF(O3877,VLOOKUP(C3877,reducedpropertiesScrape!A:D,4,FALSE),I3877)</f>
        <v>43970</v>
      </c>
      <c r="Q3877" s="3">
        <f>MONTH(P3877)</f>
        <v>5</v>
      </c>
      <c r="R3877" s="3">
        <f>YEAR(P3877)</f>
        <v>2020</v>
      </c>
      <c r="S3877" s="3" t="b">
        <f>P3877&gt;43964</f>
        <v>1</v>
      </c>
    </row>
    <row r="3878" spans="1:19" x14ac:dyDescent="0.2">
      <c r="A3878" t="s">
        <v>12924</v>
      </c>
      <c r="B3878" t="str">
        <f>VLOOKUP(A3878,idlookup!A:B,2,FALSE)</f>
        <v>Bath</v>
      </c>
      <c r="C3878" t="s">
        <v>2146</v>
      </c>
      <c r="D3878" t="s">
        <v>38</v>
      </c>
      <c r="E3878" t="s">
        <v>2141</v>
      </c>
      <c r="F3878" t="s">
        <v>30</v>
      </c>
      <c r="G3878" t="str">
        <f t="shared" si="420"/>
        <v>yesterday</v>
      </c>
      <c r="H3878" s="2" t="str">
        <f t="shared" si="421"/>
        <v>19/05/2020</v>
      </c>
      <c r="I3878" s="2">
        <f t="shared" si="422"/>
        <v>43970</v>
      </c>
      <c r="J3878" s="3">
        <f t="shared" si="424"/>
        <v>5</v>
      </c>
      <c r="K3878" s="3">
        <f t="shared" si="425"/>
        <v>2020</v>
      </c>
      <c r="L3878" s="3" t="b">
        <f t="shared" si="426"/>
        <v>1</v>
      </c>
      <c r="M3878" s="2" t="s">
        <v>12984</v>
      </c>
      <c r="N3878" s="2"/>
      <c r="O3878" s="3" t="b">
        <f t="shared" si="423"/>
        <v>0</v>
      </c>
      <c r="P3878" s="2">
        <f>IF(O3878,VLOOKUP(C3878,reducedpropertiesScrape!A:D,4,FALSE),I3878)</f>
        <v>43970</v>
      </c>
      <c r="Q3878" s="3">
        <f>MONTH(P3878)</f>
        <v>5</v>
      </c>
      <c r="R3878" s="3">
        <f>YEAR(P3878)</f>
        <v>2020</v>
      </c>
      <c r="S3878" s="3" t="b">
        <f>P3878&gt;43964</f>
        <v>1</v>
      </c>
    </row>
    <row r="3879" spans="1:19" x14ac:dyDescent="0.2">
      <c r="A3879" t="s">
        <v>12924</v>
      </c>
      <c r="B3879" t="str">
        <f>VLOOKUP(A3879,idlookup!A:B,2,FALSE)</f>
        <v>Bath</v>
      </c>
      <c r="C3879" t="s">
        <v>2147</v>
      </c>
      <c r="D3879" t="s">
        <v>503</v>
      </c>
      <c r="E3879" t="s">
        <v>2148</v>
      </c>
      <c r="F3879" t="s">
        <v>30</v>
      </c>
      <c r="G3879" t="str">
        <f t="shared" si="420"/>
        <v>yesterday</v>
      </c>
      <c r="H3879" s="2" t="str">
        <f t="shared" si="421"/>
        <v>19/05/2020</v>
      </c>
      <c r="I3879" s="2">
        <f t="shared" si="422"/>
        <v>43970</v>
      </c>
      <c r="J3879" s="3">
        <f t="shared" si="424"/>
        <v>5</v>
      </c>
      <c r="K3879" s="3">
        <f t="shared" si="425"/>
        <v>2020</v>
      </c>
      <c r="L3879" s="3" t="b">
        <f t="shared" si="426"/>
        <v>1</v>
      </c>
      <c r="M3879" s="2" t="s">
        <v>12984</v>
      </c>
      <c r="N3879" s="2"/>
      <c r="O3879" s="3" t="b">
        <f t="shared" si="423"/>
        <v>0</v>
      </c>
      <c r="P3879" s="2">
        <f>IF(O3879,VLOOKUP(C3879,reducedpropertiesScrape!A:D,4,FALSE),I3879)</f>
        <v>43970</v>
      </c>
      <c r="Q3879" s="3">
        <f>MONTH(P3879)</f>
        <v>5</v>
      </c>
      <c r="R3879" s="3">
        <f>YEAR(P3879)</f>
        <v>2020</v>
      </c>
      <c r="S3879" s="3" t="b">
        <f>P3879&gt;43964</f>
        <v>1</v>
      </c>
    </row>
    <row r="3880" spans="1:19" x14ac:dyDescent="0.2">
      <c r="A3880" t="s">
        <v>12924</v>
      </c>
      <c r="B3880" t="str">
        <f>VLOOKUP(A3880,idlookup!A:B,2,FALSE)</f>
        <v>Bath</v>
      </c>
      <c r="C3880" t="s">
        <v>2149</v>
      </c>
      <c r="D3880" t="s">
        <v>45</v>
      </c>
      <c r="E3880" t="s">
        <v>2150</v>
      </c>
      <c r="F3880" t="s">
        <v>30</v>
      </c>
      <c r="G3880" t="str">
        <f t="shared" si="420"/>
        <v>yesterday</v>
      </c>
      <c r="H3880" s="2" t="str">
        <f t="shared" si="421"/>
        <v>19/05/2020</v>
      </c>
      <c r="I3880" s="2">
        <f t="shared" si="422"/>
        <v>43970</v>
      </c>
      <c r="J3880" s="3">
        <f t="shared" si="424"/>
        <v>5</v>
      </c>
      <c r="K3880" s="3">
        <f t="shared" si="425"/>
        <v>2020</v>
      </c>
      <c r="L3880" s="3" t="b">
        <f t="shared" si="426"/>
        <v>1</v>
      </c>
      <c r="M3880" s="2" t="s">
        <v>12984</v>
      </c>
      <c r="N3880" s="2"/>
      <c r="O3880" s="3" t="b">
        <f t="shared" si="423"/>
        <v>0</v>
      </c>
      <c r="P3880" s="2">
        <f>IF(O3880,VLOOKUP(C3880,reducedpropertiesScrape!A:D,4,FALSE),I3880)</f>
        <v>43970</v>
      </c>
      <c r="Q3880" s="3">
        <f>MONTH(P3880)</f>
        <v>5</v>
      </c>
      <c r="R3880" s="3">
        <f>YEAR(P3880)</f>
        <v>2020</v>
      </c>
      <c r="S3880" s="3" t="b">
        <f>P3880&gt;43964</f>
        <v>1</v>
      </c>
    </row>
    <row r="3881" spans="1:19" x14ac:dyDescent="0.2">
      <c r="A3881" t="s">
        <v>12925</v>
      </c>
      <c r="B3881" t="str">
        <f>VLOOKUP(A3881,idlookup!A:B,2,FALSE)</f>
        <v>Sheffield</v>
      </c>
      <c r="C3881" t="s">
        <v>2353</v>
      </c>
      <c r="D3881" t="s">
        <v>75</v>
      </c>
      <c r="E3881" t="s">
        <v>2354</v>
      </c>
      <c r="F3881" t="s">
        <v>30</v>
      </c>
      <c r="G3881" t="str">
        <f t="shared" si="420"/>
        <v>yesterday</v>
      </c>
      <c r="H3881" s="2" t="str">
        <f t="shared" si="421"/>
        <v>19/05/2020</v>
      </c>
      <c r="I3881" s="2">
        <f t="shared" si="422"/>
        <v>43970</v>
      </c>
      <c r="J3881" s="3">
        <f t="shared" si="424"/>
        <v>5</v>
      </c>
      <c r="K3881" s="3">
        <f t="shared" si="425"/>
        <v>2020</v>
      </c>
      <c r="L3881" s="3" t="b">
        <f t="shared" si="426"/>
        <v>1</v>
      </c>
      <c r="M3881" s="2" t="s">
        <v>12984</v>
      </c>
      <c r="N3881" s="2"/>
      <c r="O3881" s="3" t="b">
        <f t="shared" si="423"/>
        <v>0</v>
      </c>
      <c r="P3881" s="2">
        <f>IF(O3881,VLOOKUP(C3881,reducedpropertiesScrape!A:D,4,FALSE),I3881)</f>
        <v>43970</v>
      </c>
      <c r="Q3881" s="3">
        <f>MONTH(P3881)</f>
        <v>5</v>
      </c>
      <c r="R3881" s="3">
        <f>YEAR(P3881)</f>
        <v>2020</v>
      </c>
      <c r="S3881" s="3" t="b">
        <f>P3881&gt;43964</f>
        <v>1</v>
      </c>
    </row>
    <row r="3882" spans="1:19" x14ac:dyDescent="0.2">
      <c r="A3882" t="s">
        <v>12925</v>
      </c>
      <c r="B3882" t="str">
        <f>VLOOKUP(A3882,idlookup!A:B,2,FALSE)</f>
        <v>Sheffield</v>
      </c>
      <c r="C3882" t="s">
        <v>2355</v>
      </c>
      <c r="D3882" t="s">
        <v>45</v>
      </c>
      <c r="E3882" t="s">
        <v>2356</v>
      </c>
      <c r="F3882" t="s">
        <v>30</v>
      </c>
      <c r="G3882" t="str">
        <f t="shared" si="420"/>
        <v>yesterday</v>
      </c>
      <c r="H3882" s="2" t="str">
        <f t="shared" si="421"/>
        <v>19/05/2020</v>
      </c>
      <c r="I3882" s="2">
        <f t="shared" si="422"/>
        <v>43970</v>
      </c>
      <c r="J3882" s="3">
        <f t="shared" si="424"/>
        <v>5</v>
      </c>
      <c r="K3882" s="3">
        <f t="shared" si="425"/>
        <v>2020</v>
      </c>
      <c r="L3882" s="3" t="b">
        <f t="shared" si="426"/>
        <v>1</v>
      </c>
      <c r="M3882" s="2" t="s">
        <v>12984</v>
      </c>
      <c r="N3882" s="2"/>
      <c r="O3882" s="3" t="b">
        <f t="shared" si="423"/>
        <v>0</v>
      </c>
      <c r="P3882" s="2">
        <f>IF(O3882,VLOOKUP(C3882,reducedpropertiesScrape!A:D,4,FALSE),I3882)</f>
        <v>43970</v>
      </c>
      <c r="Q3882" s="3">
        <f>MONTH(P3882)</f>
        <v>5</v>
      </c>
      <c r="R3882" s="3">
        <f>YEAR(P3882)</f>
        <v>2020</v>
      </c>
      <c r="S3882" s="3" t="b">
        <f>P3882&gt;43964</f>
        <v>1</v>
      </c>
    </row>
    <row r="3883" spans="1:19" x14ac:dyDescent="0.2">
      <c r="A3883" t="s">
        <v>12925</v>
      </c>
      <c r="B3883" t="str">
        <f>VLOOKUP(A3883,idlookup!A:B,2,FALSE)</f>
        <v>Sheffield</v>
      </c>
      <c r="C3883" t="s">
        <v>2357</v>
      </c>
      <c r="D3883" t="s">
        <v>50</v>
      </c>
      <c r="E3883" t="s">
        <v>2358</v>
      </c>
      <c r="F3883" t="s">
        <v>30</v>
      </c>
      <c r="G3883" t="str">
        <f t="shared" si="420"/>
        <v>yesterday</v>
      </c>
      <c r="H3883" s="2" t="str">
        <f t="shared" si="421"/>
        <v>19/05/2020</v>
      </c>
      <c r="I3883" s="2">
        <f t="shared" si="422"/>
        <v>43970</v>
      </c>
      <c r="J3883" s="3">
        <f t="shared" si="424"/>
        <v>5</v>
      </c>
      <c r="K3883" s="3">
        <f t="shared" si="425"/>
        <v>2020</v>
      </c>
      <c r="L3883" s="3" t="b">
        <f t="shared" si="426"/>
        <v>1</v>
      </c>
      <c r="M3883" s="2" t="s">
        <v>12984</v>
      </c>
      <c r="N3883" s="2"/>
      <c r="O3883" s="3" t="b">
        <f t="shared" si="423"/>
        <v>0</v>
      </c>
      <c r="P3883" s="2">
        <f>IF(O3883,VLOOKUP(C3883,reducedpropertiesScrape!A:D,4,FALSE),I3883)</f>
        <v>43970</v>
      </c>
      <c r="Q3883" s="3">
        <f>MONTH(P3883)</f>
        <v>5</v>
      </c>
      <c r="R3883" s="3">
        <f>YEAR(P3883)</f>
        <v>2020</v>
      </c>
      <c r="S3883" s="3" t="b">
        <f>P3883&gt;43964</f>
        <v>1</v>
      </c>
    </row>
    <row r="3884" spans="1:19" x14ac:dyDescent="0.2">
      <c r="A3884" t="s">
        <v>12925</v>
      </c>
      <c r="B3884" t="str">
        <f>VLOOKUP(A3884,idlookup!A:B,2,FALSE)</f>
        <v>Sheffield</v>
      </c>
      <c r="C3884" t="s">
        <v>2359</v>
      </c>
      <c r="D3884" t="s">
        <v>42</v>
      </c>
      <c r="E3884" t="s">
        <v>2360</v>
      </c>
      <c r="F3884" t="s">
        <v>30</v>
      </c>
      <c r="G3884" t="str">
        <f t="shared" si="420"/>
        <v>yesterday</v>
      </c>
      <c r="H3884" s="2" t="str">
        <f t="shared" si="421"/>
        <v>19/05/2020</v>
      </c>
      <c r="I3884" s="2">
        <f t="shared" si="422"/>
        <v>43970</v>
      </c>
      <c r="J3884" s="3">
        <f t="shared" si="424"/>
        <v>5</v>
      </c>
      <c r="K3884" s="3">
        <f t="shared" si="425"/>
        <v>2020</v>
      </c>
      <c r="L3884" s="3" t="b">
        <f t="shared" si="426"/>
        <v>1</v>
      </c>
      <c r="M3884" s="2" t="s">
        <v>12984</v>
      </c>
      <c r="N3884" s="2"/>
      <c r="O3884" s="3" t="b">
        <f t="shared" si="423"/>
        <v>0</v>
      </c>
      <c r="P3884" s="2">
        <f>IF(O3884,VLOOKUP(C3884,reducedpropertiesScrape!A:D,4,FALSE),I3884)</f>
        <v>43970</v>
      </c>
      <c r="Q3884" s="3">
        <f>MONTH(P3884)</f>
        <v>5</v>
      </c>
      <c r="R3884" s="3">
        <f>YEAR(P3884)</f>
        <v>2020</v>
      </c>
      <c r="S3884" s="3" t="b">
        <f>P3884&gt;43964</f>
        <v>1</v>
      </c>
    </row>
    <row r="3885" spans="1:19" x14ac:dyDescent="0.2">
      <c r="A3885" t="s">
        <v>12925</v>
      </c>
      <c r="B3885" t="str">
        <f>VLOOKUP(A3885,idlookup!A:B,2,FALSE)</f>
        <v>Sheffield</v>
      </c>
      <c r="C3885" t="s">
        <v>2361</v>
      </c>
      <c r="D3885" t="s">
        <v>53</v>
      </c>
      <c r="E3885" t="s">
        <v>2362</v>
      </c>
      <c r="F3885" t="s">
        <v>30</v>
      </c>
      <c r="G3885" t="str">
        <f t="shared" si="420"/>
        <v>yesterday</v>
      </c>
      <c r="H3885" s="2" t="str">
        <f t="shared" si="421"/>
        <v>19/05/2020</v>
      </c>
      <c r="I3885" s="2">
        <f t="shared" si="422"/>
        <v>43970</v>
      </c>
      <c r="J3885" s="3">
        <f t="shared" si="424"/>
        <v>5</v>
      </c>
      <c r="K3885" s="3">
        <f t="shared" si="425"/>
        <v>2020</v>
      </c>
      <c r="L3885" s="3" t="b">
        <f t="shared" si="426"/>
        <v>1</v>
      </c>
      <c r="M3885" s="2" t="s">
        <v>12984</v>
      </c>
      <c r="N3885" s="2"/>
      <c r="O3885" s="3" t="b">
        <f t="shared" si="423"/>
        <v>0</v>
      </c>
      <c r="P3885" s="2">
        <f>IF(O3885,VLOOKUP(C3885,reducedpropertiesScrape!A:D,4,FALSE),I3885)</f>
        <v>43970</v>
      </c>
      <c r="Q3885" s="3">
        <f>MONTH(P3885)</f>
        <v>5</v>
      </c>
      <c r="R3885" s="3">
        <f>YEAR(P3885)</f>
        <v>2020</v>
      </c>
      <c r="S3885" s="3" t="b">
        <f>P3885&gt;43964</f>
        <v>1</v>
      </c>
    </row>
    <row r="3886" spans="1:19" x14ac:dyDescent="0.2">
      <c r="A3886" t="s">
        <v>12925</v>
      </c>
      <c r="B3886" t="str">
        <f>VLOOKUP(A3886,idlookup!A:B,2,FALSE)</f>
        <v>Sheffield</v>
      </c>
      <c r="C3886" t="s">
        <v>2365</v>
      </c>
      <c r="D3886" t="s">
        <v>50</v>
      </c>
      <c r="E3886" t="s">
        <v>2366</v>
      </c>
      <c r="F3886" t="s">
        <v>30</v>
      </c>
      <c r="G3886" t="str">
        <f t="shared" si="420"/>
        <v>yesterday</v>
      </c>
      <c r="H3886" s="2" t="str">
        <f t="shared" si="421"/>
        <v>19/05/2020</v>
      </c>
      <c r="I3886" s="2">
        <f t="shared" si="422"/>
        <v>43970</v>
      </c>
      <c r="J3886" s="3">
        <f t="shared" si="424"/>
        <v>5</v>
      </c>
      <c r="K3886" s="3">
        <f t="shared" si="425"/>
        <v>2020</v>
      </c>
      <c r="L3886" s="3" t="b">
        <f t="shared" si="426"/>
        <v>1</v>
      </c>
      <c r="M3886" s="2" t="s">
        <v>12984</v>
      </c>
      <c r="N3886" s="2"/>
      <c r="O3886" s="3" t="b">
        <f t="shared" si="423"/>
        <v>0</v>
      </c>
      <c r="P3886" s="2">
        <f>IF(O3886,VLOOKUP(C3886,reducedpropertiesScrape!A:D,4,FALSE),I3886)</f>
        <v>43970</v>
      </c>
      <c r="Q3886" s="3">
        <f>MONTH(P3886)</f>
        <v>5</v>
      </c>
      <c r="R3886" s="3">
        <f>YEAR(P3886)</f>
        <v>2020</v>
      </c>
      <c r="S3886" s="3" t="b">
        <f>P3886&gt;43964</f>
        <v>1</v>
      </c>
    </row>
    <row r="3887" spans="1:19" x14ac:dyDescent="0.2">
      <c r="A3887" t="s">
        <v>12925</v>
      </c>
      <c r="B3887" t="str">
        <f>VLOOKUP(A3887,idlookup!A:B,2,FALSE)</f>
        <v>Sheffield</v>
      </c>
      <c r="C3887" t="s">
        <v>2367</v>
      </c>
      <c r="D3887" t="s">
        <v>38</v>
      </c>
      <c r="E3887" t="s">
        <v>2368</v>
      </c>
      <c r="F3887" t="s">
        <v>30</v>
      </c>
      <c r="G3887" t="str">
        <f t="shared" si="420"/>
        <v>yesterday</v>
      </c>
      <c r="H3887" s="2" t="str">
        <f t="shared" si="421"/>
        <v>19/05/2020</v>
      </c>
      <c r="I3887" s="2">
        <f t="shared" si="422"/>
        <v>43970</v>
      </c>
      <c r="J3887" s="3">
        <f t="shared" si="424"/>
        <v>5</v>
      </c>
      <c r="K3887" s="3">
        <f t="shared" si="425"/>
        <v>2020</v>
      </c>
      <c r="L3887" s="3" t="b">
        <f t="shared" si="426"/>
        <v>1</v>
      </c>
      <c r="M3887" s="2" t="s">
        <v>12984</v>
      </c>
      <c r="N3887" s="2"/>
      <c r="O3887" s="3" t="b">
        <f t="shared" si="423"/>
        <v>0</v>
      </c>
      <c r="P3887" s="2">
        <f>IF(O3887,VLOOKUP(C3887,reducedpropertiesScrape!A:D,4,FALSE),I3887)</f>
        <v>43970</v>
      </c>
      <c r="Q3887" s="3">
        <f>MONTH(P3887)</f>
        <v>5</v>
      </c>
      <c r="R3887" s="3">
        <f>YEAR(P3887)</f>
        <v>2020</v>
      </c>
      <c r="S3887" s="3" t="b">
        <f>P3887&gt;43964</f>
        <v>1</v>
      </c>
    </row>
    <row r="3888" spans="1:19" x14ac:dyDescent="0.2">
      <c r="A3888" t="s">
        <v>12925</v>
      </c>
      <c r="B3888" t="str">
        <f>VLOOKUP(A3888,idlookup!A:B,2,FALSE)</f>
        <v>Sheffield</v>
      </c>
      <c r="C3888" t="s">
        <v>2371</v>
      </c>
      <c r="D3888" t="s">
        <v>32</v>
      </c>
      <c r="E3888" t="s">
        <v>2372</v>
      </c>
      <c r="F3888" t="s">
        <v>30</v>
      </c>
      <c r="G3888" t="str">
        <f t="shared" si="420"/>
        <v>yesterday</v>
      </c>
      <c r="H3888" s="2" t="str">
        <f t="shared" si="421"/>
        <v>19/05/2020</v>
      </c>
      <c r="I3888" s="2">
        <f t="shared" si="422"/>
        <v>43970</v>
      </c>
      <c r="J3888" s="3">
        <f t="shared" si="424"/>
        <v>5</v>
      </c>
      <c r="K3888" s="3">
        <f t="shared" si="425"/>
        <v>2020</v>
      </c>
      <c r="L3888" s="3" t="b">
        <f t="shared" si="426"/>
        <v>1</v>
      </c>
      <c r="M3888" s="2" t="s">
        <v>12984</v>
      </c>
      <c r="N3888" s="2"/>
      <c r="O3888" s="3" t="b">
        <f t="shared" si="423"/>
        <v>0</v>
      </c>
      <c r="P3888" s="2">
        <f>IF(O3888,VLOOKUP(C3888,reducedpropertiesScrape!A:D,4,FALSE),I3888)</f>
        <v>43970</v>
      </c>
      <c r="Q3888" s="3">
        <f>MONTH(P3888)</f>
        <v>5</v>
      </c>
      <c r="R3888" s="3">
        <f>YEAR(P3888)</f>
        <v>2020</v>
      </c>
      <c r="S3888" s="3" t="b">
        <f>P3888&gt;43964</f>
        <v>1</v>
      </c>
    </row>
    <row r="3889" spans="1:19" x14ac:dyDescent="0.2">
      <c r="A3889" t="s">
        <v>12925</v>
      </c>
      <c r="B3889" t="str">
        <f>VLOOKUP(A3889,idlookup!A:B,2,FALSE)</f>
        <v>Sheffield</v>
      </c>
      <c r="C3889" t="s">
        <v>2377</v>
      </c>
      <c r="D3889" t="s">
        <v>103</v>
      </c>
      <c r="E3889" t="s">
        <v>2378</v>
      </c>
      <c r="F3889" t="s">
        <v>30</v>
      </c>
      <c r="G3889" t="str">
        <f t="shared" si="420"/>
        <v>yesterday</v>
      </c>
      <c r="H3889" s="2" t="str">
        <f t="shared" si="421"/>
        <v>19/05/2020</v>
      </c>
      <c r="I3889" s="2">
        <f t="shared" si="422"/>
        <v>43970</v>
      </c>
      <c r="J3889" s="3">
        <f t="shared" si="424"/>
        <v>5</v>
      </c>
      <c r="K3889" s="3">
        <f t="shared" si="425"/>
        <v>2020</v>
      </c>
      <c r="L3889" s="3" t="b">
        <f t="shared" si="426"/>
        <v>1</v>
      </c>
      <c r="M3889" s="2" t="s">
        <v>12984</v>
      </c>
      <c r="N3889" s="2"/>
      <c r="O3889" s="3" t="b">
        <f t="shared" si="423"/>
        <v>0</v>
      </c>
      <c r="P3889" s="2">
        <f>IF(O3889,VLOOKUP(C3889,reducedpropertiesScrape!A:D,4,FALSE),I3889)</f>
        <v>43970</v>
      </c>
      <c r="Q3889" s="3">
        <f>MONTH(P3889)</f>
        <v>5</v>
      </c>
      <c r="R3889" s="3">
        <f>YEAR(P3889)</f>
        <v>2020</v>
      </c>
      <c r="S3889" s="3" t="b">
        <f>P3889&gt;43964</f>
        <v>1</v>
      </c>
    </row>
    <row r="3890" spans="1:19" x14ac:dyDescent="0.2">
      <c r="A3890" t="s">
        <v>12925</v>
      </c>
      <c r="B3890" t="str">
        <f>VLOOKUP(A3890,idlookup!A:B,2,FALSE)</f>
        <v>Sheffield</v>
      </c>
      <c r="C3890" t="s">
        <v>2382</v>
      </c>
      <c r="D3890" t="s">
        <v>23</v>
      </c>
      <c r="E3890" t="s">
        <v>2383</v>
      </c>
      <c r="F3890" t="s">
        <v>30</v>
      </c>
      <c r="G3890" t="str">
        <f t="shared" si="420"/>
        <v>yesterday</v>
      </c>
      <c r="H3890" s="2" t="str">
        <f t="shared" si="421"/>
        <v>19/05/2020</v>
      </c>
      <c r="I3890" s="2">
        <f t="shared" si="422"/>
        <v>43970</v>
      </c>
      <c r="J3890" s="3">
        <f t="shared" si="424"/>
        <v>5</v>
      </c>
      <c r="K3890" s="3">
        <f t="shared" si="425"/>
        <v>2020</v>
      </c>
      <c r="L3890" s="3" t="b">
        <f t="shared" si="426"/>
        <v>1</v>
      </c>
      <c r="M3890" s="2" t="s">
        <v>12984</v>
      </c>
      <c r="N3890" s="2"/>
      <c r="O3890" s="3" t="b">
        <f t="shared" si="423"/>
        <v>0</v>
      </c>
      <c r="P3890" s="2">
        <f>IF(O3890,VLOOKUP(C3890,reducedpropertiesScrape!A:D,4,FALSE),I3890)</f>
        <v>43970</v>
      </c>
      <c r="Q3890" s="3">
        <f>MONTH(P3890)</f>
        <v>5</v>
      </c>
      <c r="R3890" s="3">
        <f>YEAR(P3890)</f>
        <v>2020</v>
      </c>
      <c r="S3890" s="3" t="b">
        <f>P3890&gt;43964</f>
        <v>1</v>
      </c>
    </row>
    <row r="3891" spans="1:19" x14ac:dyDescent="0.2">
      <c r="A3891" t="s">
        <v>12925</v>
      </c>
      <c r="B3891" t="str">
        <f>VLOOKUP(A3891,idlookup!A:B,2,FALSE)</f>
        <v>Sheffield</v>
      </c>
      <c r="C3891" t="s">
        <v>2384</v>
      </c>
      <c r="D3891" t="s">
        <v>103</v>
      </c>
      <c r="E3891" t="s">
        <v>2385</v>
      </c>
      <c r="F3891" t="s">
        <v>30</v>
      </c>
      <c r="G3891" t="str">
        <f t="shared" si="420"/>
        <v>yesterday</v>
      </c>
      <c r="H3891" s="2" t="str">
        <f t="shared" si="421"/>
        <v>19/05/2020</v>
      </c>
      <c r="I3891" s="2">
        <f t="shared" si="422"/>
        <v>43970</v>
      </c>
      <c r="J3891" s="3">
        <f t="shared" si="424"/>
        <v>5</v>
      </c>
      <c r="K3891" s="3">
        <f t="shared" si="425"/>
        <v>2020</v>
      </c>
      <c r="L3891" s="3" t="b">
        <f t="shared" si="426"/>
        <v>1</v>
      </c>
      <c r="M3891" s="2" t="s">
        <v>12984</v>
      </c>
      <c r="N3891" s="2"/>
      <c r="O3891" s="3" t="b">
        <f t="shared" si="423"/>
        <v>0</v>
      </c>
      <c r="P3891" s="2">
        <f>IF(O3891,VLOOKUP(C3891,reducedpropertiesScrape!A:D,4,FALSE),I3891)</f>
        <v>43970</v>
      </c>
      <c r="Q3891" s="3">
        <f>MONTH(P3891)</f>
        <v>5</v>
      </c>
      <c r="R3891" s="3">
        <f>YEAR(P3891)</f>
        <v>2020</v>
      </c>
      <c r="S3891" s="3" t="b">
        <f>P3891&gt;43964</f>
        <v>1</v>
      </c>
    </row>
    <row r="3892" spans="1:19" x14ac:dyDescent="0.2">
      <c r="A3892" t="s">
        <v>12925</v>
      </c>
      <c r="B3892" t="str">
        <f>VLOOKUP(A3892,idlookup!A:B,2,FALSE)</f>
        <v>Sheffield</v>
      </c>
      <c r="C3892" t="s">
        <v>2386</v>
      </c>
      <c r="D3892" t="s">
        <v>159</v>
      </c>
      <c r="E3892" t="s">
        <v>2387</v>
      </c>
      <c r="F3892" t="s">
        <v>30</v>
      </c>
      <c r="G3892" t="str">
        <f t="shared" si="420"/>
        <v>yesterday</v>
      </c>
      <c r="H3892" s="2" t="str">
        <f t="shared" si="421"/>
        <v>19/05/2020</v>
      </c>
      <c r="I3892" s="2">
        <f t="shared" si="422"/>
        <v>43970</v>
      </c>
      <c r="J3892" s="3">
        <f t="shared" si="424"/>
        <v>5</v>
      </c>
      <c r="K3892" s="3">
        <f t="shared" si="425"/>
        <v>2020</v>
      </c>
      <c r="L3892" s="3" t="b">
        <f t="shared" si="426"/>
        <v>1</v>
      </c>
      <c r="M3892" s="2" t="s">
        <v>12984</v>
      </c>
      <c r="N3892" s="2"/>
      <c r="O3892" s="3" t="b">
        <f t="shared" si="423"/>
        <v>0</v>
      </c>
      <c r="P3892" s="2">
        <f>IF(O3892,VLOOKUP(C3892,reducedpropertiesScrape!A:D,4,FALSE),I3892)</f>
        <v>43970</v>
      </c>
      <c r="Q3892" s="3">
        <f>MONTH(P3892)</f>
        <v>5</v>
      </c>
      <c r="R3892" s="3">
        <f>YEAR(P3892)</f>
        <v>2020</v>
      </c>
      <c r="S3892" s="3" t="b">
        <f>P3892&gt;43964</f>
        <v>1</v>
      </c>
    </row>
    <row r="3893" spans="1:19" x14ac:dyDescent="0.2">
      <c r="A3893" t="s">
        <v>12925</v>
      </c>
      <c r="B3893" t="str">
        <f>VLOOKUP(A3893,idlookup!A:B,2,FALSE)</f>
        <v>Sheffield</v>
      </c>
      <c r="C3893" t="s">
        <v>2388</v>
      </c>
      <c r="D3893" t="s">
        <v>35</v>
      </c>
      <c r="E3893" t="s">
        <v>2389</v>
      </c>
      <c r="F3893" t="s">
        <v>30</v>
      </c>
      <c r="G3893" t="str">
        <f t="shared" si="420"/>
        <v>yesterday</v>
      </c>
      <c r="H3893" s="2" t="str">
        <f t="shared" si="421"/>
        <v>19/05/2020</v>
      </c>
      <c r="I3893" s="2">
        <f t="shared" si="422"/>
        <v>43970</v>
      </c>
      <c r="J3893" s="3">
        <f t="shared" si="424"/>
        <v>5</v>
      </c>
      <c r="K3893" s="3">
        <f t="shared" si="425"/>
        <v>2020</v>
      </c>
      <c r="L3893" s="3" t="b">
        <f t="shared" si="426"/>
        <v>1</v>
      </c>
      <c r="M3893" s="2" t="s">
        <v>12984</v>
      </c>
      <c r="N3893" s="2"/>
      <c r="O3893" s="3" t="b">
        <f t="shared" si="423"/>
        <v>0</v>
      </c>
      <c r="P3893" s="2">
        <f>IF(O3893,VLOOKUP(C3893,reducedpropertiesScrape!A:D,4,FALSE),I3893)</f>
        <v>43970</v>
      </c>
      <c r="Q3893" s="3">
        <f>MONTH(P3893)</f>
        <v>5</v>
      </c>
      <c r="R3893" s="3">
        <f>YEAR(P3893)</f>
        <v>2020</v>
      </c>
      <c r="S3893" s="3" t="b">
        <f>P3893&gt;43964</f>
        <v>1</v>
      </c>
    </row>
    <row r="3894" spans="1:19" x14ac:dyDescent="0.2">
      <c r="A3894" t="s">
        <v>12925</v>
      </c>
      <c r="B3894" t="str">
        <f>VLOOKUP(A3894,idlookup!A:B,2,FALSE)</f>
        <v>Sheffield</v>
      </c>
      <c r="C3894" t="s">
        <v>2390</v>
      </c>
      <c r="D3894" t="s">
        <v>7</v>
      </c>
      <c r="E3894" t="s">
        <v>2391</v>
      </c>
      <c r="F3894" t="s">
        <v>30</v>
      </c>
      <c r="G3894" t="str">
        <f t="shared" si="420"/>
        <v>yesterday</v>
      </c>
      <c r="H3894" s="2" t="str">
        <f t="shared" si="421"/>
        <v>19/05/2020</v>
      </c>
      <c r="I3894" s="2">
        <f t="shared" si="422"/>
        <v>43970</v>
      </c>
      <c r="J3894" s="3">
        <f t="shared" si="424"/>
        <v>5</v>
      </c>
      <c r="K3894" s="3">
        <f t="shared" si="425"/>
        <v>2020</v>
      </c>
      <c r="L3894" s="3" t="b">
        <f t="shared" si="426"/>
        <v>1</v>
      </c>
      <c r="M3894" s="2" t="s">
        <v>12984</v>
      </c>
      <c r="N3894" s="2"/>
      <c r="O3894" s="3" t="b">
        <f t="shared" si="423"/>
        <v>0</v>
      </c>
      <c r="P3894" s="2">
        <f>IF(O3894,VLOOKUP(C3894,reducedpropertiesScrape!A:D,4,FALSE),I3894)</f>
        <v>43970</v>
      </c>
      <c r="Q3894" s="3">
        <f>MONTH(P3894)</f>
        <v>5</v>
      </c>
      <c r="R3894" s="3">
        <f>YEAR(P3894)</f>
        <v>2020</v>
      </c>
      <c r="S3894" s="3" t="b">
        <f>P3894&gt;43964</f>
        <v>1</v>
      </c>
    </row>
    <row r="3895" spans="1:19" x14ac:dyDescent="0.2">
      <c r="A3895" t="s">
        <v>12925</v>
      </c>
      <c r="B3895" t="str">
        <f>VLOOKUP(A3895,idlookup!A:B,2,FALSE)</f>
        <v>Sheffield</v>
      </c>
      <c r="C3895" t="s">
        <v>2392</v>
      </c>
      <c r="D3895" t="s">
        <v>32</v>
      </c>
      <c r="E3895" t="s">
        <v>2393</v>
      </c>
      <c r="F3895" t="s">
        <v>30</v>
      </c>
      <c r="G3895" t="str">
        <f t="shared" si="420"/>
        <v>yesterday</v>
      </c>
      <c r="H3895" s="2" t="str">
        <f t="shared" si="421"/>
        <v>19/05/2020</v>
      </c>
      <c r="I3895" s="2">
        <f t="shared" si="422"/>
        <v>43970</v>
      </c>
      <c r="J3895" s="3">
        <f t="shared" si="424"/>
        <v>5</v>
      </c>
      <c r="K3895" s="3">
        <f t="shared" si="425"/>
        <v>2020</v>
      </c>
      <c r="L3895" s="3" t="b">
        <f t="shared" si="426"/>
        <v>1</v>
      </c>
      <c r="M3895" s="2" t="s">
        <v>12984</v>
      </c>
      <c r="N3895" s="2"/>
      <c r="O3895" s="3" t="b">
        <f t="shared" si="423"/>
        <v>0</v>
      </c>
      <c r="P3895" s="2">
        <f>IF(O3895,VLOOKUP(C3895,reducedpropertiesScrape!A:D,4,FALSE),I3895)</f>
        <v>43970</v>
      </c>
      <c r="Q3895" s="3">
        <f>MONTH(P3895)</f>
        <v>5</v>
      </c>
      <c r="R3895" s="3">
        <f>YEAR(P3895)</f>
        <v>2020</v>
      </c>
      <c r="S3895" s="3" t="b">
        <f>P3895&gt;43964</f>
        <v>1</v>
      </c>
    </row>
    <row r="3896" spans="1:19" x14ac:dyDescent="0.2">
      <c r="A3896" t="s">
        <v>12926</v>
      </c>
      <c r="B3896" t="str">
        <f>VLOOKUP(A3896,idlookup!A:B,2,FALSE)</f>
        <v>Solihull</v>
      </c>
      <c r="C3896" t="s">
        <v>2544</v>
      </c>
      <c r="D3896" t="s">
        <v>2545</v>
      </c>
      <c r="E3896" t="s">
        <v>2546</v>
      </c>
      <c r="F3896" t="s">
        <v>30</v>
      </c>
      <c r="G3896" t="str">
        <f t="shared" si="420"/>
        <v>yesterday</v>
      </c>
      <c r="H3896" s="2" t="str">
        <f t="shared" si="421"/>
        <v>19/05/2020</v>
      </c>
      <c r="I3896" s="2">
        <f t="shared" si="422"/>
        <v>43970</v>
      </c>
      <c r="J3896" s="3">
        <f t="shared" si="424"/>
        <v>5</v>
      </c>
      <c r="K3896" s="3">
        <f t="shared" si="425"/>
        <v>2020</v>
      </c>
      <c r="L3896" s="3" t="b">
        <f t="shared" si="426"/>
        <v>1</v>
      </c>
      <c r="M3896" s="2" t="s">
        <v>12984</v>
      </c>
      <c r="N3896" s="2"/>
      <c r="O3896" s="3" t="b">
        <f t="shared" si="423"/>
        <v>0</v>
      </c>
      <c r="P3896" s="2">
        <f>IF(O3896,VLOOKUP(C3896,reducedpropertiesScrape!A:D,4,FALSE),I3896)</f>
        <v>43970</v>
      </c>
      <c r="Q3896" s="3">
        <f>MONTH(P3896)</f>
        <v>5</v>
      </c>
      <c r="R3896" s="3">
        <f>YEAR(P3896)</f>
        <v>2020</v>
      </c>
      <c r="S3896" s="3" t="b">
        <f>P3896&gt;43964</f>
        <v>1</v>
      </c>
    </row>
    <row r="3897" spans="1:19" x14ac:dyDescent="0.2">
      <c r="A3897" t="s">
        <v>12926</v>
      </c>
      <c r="B3897" t="str">
        <f>VLOOKUP(A3897,idlookup!A:B,2,FALSE)</f>
        <v>Solihull</v>
      </c>
      <c r="C3897" t="s">
        <v>2547</v>
      </c>
      <c r="D3897" t="s">
        <v>38</v>
      </c>
      <c r="E3897" t="s">
        <v>2548</v>
      </c>
      <c r="F3897" t="s">
        <v>30</v>
      </c>
      <c r="G3897" t="str">
        <f t="shared" si="420"/>
        <v>yesterday</v>
      </c>
      <c r="H3897" s="2" t="str">
        <f t="shared" si="421"/>
        <v>19/05/2020</v>
      </c>
      <c r="I3897" s="2">
        <f t="shared" si="422"/>
        <v>43970</v>
      </c>
      <c r="J3897" s="3">
        <f t="shared" si="424"/>
        <v>5</v>
      </c>
      <c r="K3897" s="3">
        <f t="shared" si="425"/>
        <v>2020</v>
      </c>
      <c r="L3897" s="3" t="b">
        <f t="shared" si="426"/>
        <v>1</v>
      </c>
      <c r="M3897" s="2" t="s">
        <v>12984</v>
      </c>
      <c r="N3897" s="2"/>
      <c r="O3897" s="3" t="b">
        <f t="shared" si="423"/>
        <v>0</v>
      </c>
      <c r="P3897" s="2">
        <f>IF(O3897,VLOOKUP(C3897,reducedpropertiesScrape!A:D,4,FALSE),I3897)</f>
        <v>43970</v>
      </c>
      <c r="Q3897" s="3">
        <f>MONTH(P3897)</f>
        <v>5</v>
      </c>
      <c r="R3897" s="3">
        <f>YEAR(P3897)</f>
        <v>2020</v>
      </c>
      <c r="S3897" s="3" t="b">
        <f>P3897&gt;43964</f>
        <v>1</v>
      </c>
    </row>
    <row r="3898" spans="1:19" x14ac:dyDescent="0.2">
      <c r="A3898" t="s">
        <v>12926</v>
      </c>
      <c r="B3898" t="str">
        <f>VLOOKUP(A3898,idlookup!A:B,2,FALSE)</f>
        <v>Solihull</v>
      </c>
      <c r="C3898" t="s">
        <v>2549</v>
      </c>
      <c r="D3898" t="s">
        <v>42</v>
      </c>
      <c r="E3898" t="s">
        <v>2550</v>
      </c>
      <c r="F3898" t="s">
        <v>30</v>
      </c>
      <c r="G3898" t="str">
        <f t="shared" si="420"/>
        <v>yesterday</v>
      </c>
      <c r="H3898" s="2" t="str">
        <f t="shared" si="421"/>
        <v>19/05/2020</v>
      </c>
      <c r="I3898" s="2">
        <f t="shared" si="422"/>
        <v>43970</v>
      </c>
      <c r="J3898" s="3">
        <f t="shared" si="424"/>
        <v>5</v>
      </c>
      <c r="K3898" s="3">
        <f t="shared" si="425"/>
        <v>2020</v>
      </c>
      <c r="L3898" s="3" t="b">
        <f t="shared" si="426"/>
        <v>1</v>
      </c>
      <c r="M3898" s="2" t="s">
        <v>12984</v>
      </c>
      <c r="N3898" s="2"/>
      <c r="O3898" s="3" t="b">
        <f t="shared" si="423"/>
        <v>0</v>
      </c>
      <c r="P3898" s="2">
        <f>IF(O3898,VLOOKUP(C3898,reducedpropertiesScrape!A:D,4,FALSE),I3898)</f>
        <v>43970</v>
      </c>
      <c r="Q3898" s="3">
        <f>MONTH(P3898)</f>
        <v>5</v>
      </c>
      <c r="R3898" s="3">
        <f>YEAR(P3898)</f>
        <v>2020</v>
      </c>
      <c r="S3898" s="3" t="b">
        <f>P3898&gt;43964</f>
        <v>1</v>
      </c>
    </row>
    <row r="3899" spans="1:19" x14ac:dyDescent="0.2">
      <c r="A3899" t="s">
        <v>12926</v>
      </c>
      <c r="B3899" t="str">
        <f>VLOOKUP(A3899,idlookup!A:B,2,FALSE)</f>
        <v>Solihull</v>
      </c>
      <c r="C3899" t="s">
        <v>2551</v>
      </c>
      <c r="D3899" t="s">
        <v>32</v>
      </c>
      <c r="E3899" t="s">
        <v>2552</v>
      </c>
      <c r="F3899" t="s">
        <v>30</v>
      </c>
      <c r="G3899" t="str">
        <f t="shared" si="420"/>
        <v>yesterday</v>
      </c>
      <c r="H3899" s="2" t="str">
        <f t="shared" si="421"/>
        <v>19/05/2020</v>
      </c>
      <c r="I3899" s="2">
        <f t="shared" si="422"/>
        <v>43970</v>
      </c>
      <c r="J3899" s="3">
        <f t="shared" si="424"/>
        <v>5</v>
      </c>
      <c r="K3899" s="3">
        <f t="shared" si="425"/>
        <v>2020</v>
      </c>
      <c r="L3899" s="3" t="b">
        <f t="shared" si="426"/>
        <v>1</v>
      </c>
      <c r="M3899" s="2" t="s">
        <v>12984</v>
      </c>
      <c r="N3899" s="2"/>
      <c r="O3899" s="3" t="b">
        <f t="shared" si="423"/>
        <v>0</v>
      </c>
      <c r="P3899" s="2">
        <f>IF(O3899,VLOOKUP(C3899,reducedpropertiesScrape!A:D,4,FALSE),I3899)</f>
        <v>43970</v>
      </c>
      <c r="Q3899" s="3">
        <f>MONTH(P3899)</f>
        <v>5</v>
      </c>
      <c r="R3899" s="3">
        <f>YEAR(P3899)</f>
        <v>2020</v>
      </c>
      <c r="S3899" s="3" t="b">
        <f>P3899&gt;43964</f>
        <v>1</v>
      </c>
    </row>
    <row r="3900" spans="1:19" x14ac:dyDescent="0.2">
      <c r="A3900" t="s">
        <v>12926</v>
      </c>
      <c r="B3900" t="str">
        <f>VLOOKUP(A3900,idlookup!A:B,2,FALSE)</f>
        <v>Solihull</v>
      </c>
      <c r="C3900" t="s">
        <v>2553</v>
      </c>
      <c r="D3900" t="s">
        <v>23</v>
      </c>
      <c r="E3900" t="s">
        <v>2554</v>
      </c>
      <c r="F3900" t="s">
        <v>30</v>
      </c>
      <c r="G3900" t="str">
        <f t="shared" si="420"/>
        <v>yesterday</v>
      </c>
      <c r="H3900" s="2" t="str">
        <f t="shared" si="421"/>
        <v>19/05/2020</v>
      </c>
      <c r="I3900" s="2">
        <f t="shared" si="422"/>
        <v>43970</v>
      </c>
      <c r="J3900" s="3">
        <f t="shared" si="424"/>
        <v>5</v>
      </c>
      <c r="K3900" s="3">
        <f t="shared" si="425"/>
        <v>2020</v>
      </c>
      <c r="L3900" s="3" t="b">
        <f t="shared" si="426"/>
        <v>1</v>
      </c>
      <c r="M3900" s="2" t="s">
        <v>12984</v>
      </c>
      <c r="N3900" s="2"/>
      <c r="O3900" s="3" t="b">
        <f t="shared" si="423"/>
        <v>0</v>
      </c>
      <c r="P3900" s="2">
        <f>IF(O3900,VLOOKUP(C3900,reducedpropertiesScrape!A:D,4,FALSE),I3900)</f>
        <v>43970</v>
      </c>
      <c r="Q3900" s="3">
        <f>MONTH(P3900)</f>
        <v>5</v>
      </c>
      <c r="R3900" s="3">
        <f>YEAR(P3900)</f>
        <v>2020</v>
      </c>
      <c r="S3900" s="3" t="b">
        <f>P3900&gt;43964</f>
        <v>1</v>
      </c>
    </row>
    <row r="3901" spans="1:19" x14ac:dyDescent="0.2">
      <c r="A3901" t="s">
        <v>12926</v>
      </c>
      <c r="B3901" t="str">
        <f>VLOOKUP(A3901,idlookup!A:B,2,FALSE)</f>
        <v>Solihull</v>
      </c>
      <c r="C3901" t="s">
        <v>2557</v>
      </c>
      <c r="D3901" t="s">
        <v>166</v>
      </c>
      <c r="E3901" t="s">
        <v>2558</v>
      </c>
      <c r="F3901" t="s">
        <v>30</v>
      </c>
      <c r="G3901" t="str">
        <f t="shared" si="420"/>
        <v>yesterday</v>
      </c>
      <c r="H3901" s="2" t="str">
        <f t="shared" si="421"/>
        <v>19/05/2020</v>
      </c>
      <c r="I3901" s="2">
        <f t="shared" si="422"/>
        <v>43970</v>
      </c>
      <c r="J3901" s="3">
        <f t="shared" si="424"/>
        <v>5</v>
      </c>
      <c r="K3901" s="3">
        <f t="shared" si="425"/>
        <v>2020</v>
      </c>
      <c r="L3901" s="3" t="b">
        <f t="shared" si="426"/>
        <v>1</v>
      </c>
      <c r="M3901" s="2" t="s">
        <v>12984</v>
      </c>
      <c r="N3901" s="2"/>
      <c r="O3901" s="3" t="b">
        <f t="shared" si="423"/>
        <v>0</v>
      </c>
      <c r="P3901" s="2">
        <f>IF(O3901,VLOOKUP(C3901,reducedpropertiesScrape!A:D,4,FALSE),I3901)</f>
        <v>43970</v>
      </c>
      <c r="Q3901" s="3">
        <f>MONTH(P3901)</f>
        <v>5</v>
      </c>
      <c r="R3901" s="3">
        <f>YEAR(P3901)</f>
        <v>2020</v>
      </c>
      <c r="S3901" s="3" t="b">
        <f>P3901&gt;43964</f>
        <v>1</v>
      </c>
    </row>
    <row r="3902" spans="1:19" x14ac:dyDescent="0.2">
      <c r="A3902" t="s">
        <v>12926</v>
      </c>
      <c r="B3902" t="str">
        <f>VLOOKUP(A3902,idlookup!A:B,2,FALSE)</f>
        <v>Solihull</v>
      </c>
      <c r="C3902" t="s">
        <v>2559</v>
      </c>
      <c r="D3902" t="s">
        <v>87</v>
      </c>
      <c r="E3902" t="s">
        <v>2560</v>
      </c>
      <c r="F3902" t="s">
        <v>30</v>
      </c>
      <c r="G3902" t="str">
        <f t="shared" si="420"/>
        <v>yesterday</v>
      </c>
      <c r="H3902" s="2" t="str">
        <f t="shared" si="421"/>
        <v>19/05/2020</v>
      </c>
      <c r="I3902" s="2">
        <f t="shared" si="422"/>
        <v>43970</v>
      </c>
      <c r="J3902" s="3">
        <f t="shared" si="424"/>
        <v>5</v>
      </c>
      <c r="K3902" s="3">
        <f t="shared" si="425"/>
        <v>2020</v>
      </c>
      <c r="L3902" s="3" t="b">
        <f t="shared" si="426"/>
        <v>1</v>
      </c>
      <c r="M3902" s="2" t="s">
        <v>12984</v>
      </c>
      <c r="N3902" s="2"/>
      <c r="O3902" s="3" t="b">
        <f t="shared" si="423"/>
        <v>0</v>
      </c>
      <c r="P3902" s="2">
        <f>IF(O3902,VLOOKUP(C3902,reducedpropertiesScrape!A:D,4,FALSE),I3902)</f>
        <v>43970</v>
      </c>
      <c r="Q3902" s="3">
        <f>MONTH(P3902)</f>
        <v>5</v>
      </c>
      <c r="R3902" s="3">
        <f>YEAR(P3902)</f>
        <v>2020</v>
      </c>
      <c r="S3902" s="3" t="b">
        <f>P3902&gt;43964</f>
        <v>1</v>
      </c>
    </row>
    <row r="3903" spans="1:19" x14ac:dyDescent="0.2">
      <c r="A3903" t="s">
        <v>12926</v>
      </c>
      <c r="B3903" t="str">
        <f>VLOOKUP(A3903,idlookup!A:B,2,FALSE)</f>
        <v>Solihull</v>
      </c>
      <c r="C3903" t="s">
        <v>2561</v>
      </c>
      <c r="D3903" t="s">
        <v>38</v>
      </c>
      <c r="E3903" t="s">
        <v>2562</v>
      </c>
      <c r="F3903" t="s">
        <v>30</v>
      </c>
      <c r="G3903" t="str">
        <f t="shared" si="420"/>
        <v>yesterday</v>
      </c>
      <c r="H3903" s="2" t="str">
        <f t="shared" si="421"/>
        <v>19/05/2020</v>
      </c>
      <c r="I3903" s="2">
        <f t="shared" si="422"/>
        <v>43970</v>
      </c>
      <c r="J3903" s="3">
        <f t="shared" si="424"/>
        <v>5</v>
      </c>
      <c r="K3903" s="3">
        <f t="shared" si="425"/>
        <v>2020</v>
      </c>
      <c r="L3903" s="3" t="b">
        <f t="shared" si="426"/>
        <v>1</v>
      </c>
      <c r="M3903" s="2" t="s">
        <v>12984</v>
      </c>
      <c r="N3903" s="2"/>
      <c r="O3903" s="3" t="b">
        <f t="shared" si="423"/>
        <v>0</v>
      </c>
      <c r="P3903" s="2">
        <f>IF(O3903,VLOOKUP(C3903,reducedpropertiesScrape!A:D,4,FALSE),I3903)</f>
        <v>43970</v>
      </c>
      <c r="Q3903" s="3">
        <f>MONTH(P3903)</f>
        <v>5</v>
      </c>
      <c r="R3903" s="3">
        <f>YEAR(P3903)</f>
        <v>2020</v>
      </c>
      <c r="S3903" s="3" t="b">
        <f>P3903&gt;43964</f>
        <v>1</v>
      </c>
    </row>
    <row r="3904" spans="1:19" x14ac:dyDescent="0.2">
      <c r="A3904" t="s">
        <v>12926</v>
      </c>
      <c r="B3904" t="str">
        <f>VLOOKUP(A3904,idlookup!A:B,2,FALSE)</f>
        <v>Solihull</v>
      </c>
      <c r="C3904" t="s">
        <v>2563</v>
      </c>
      <c r="D3904" t="s">
        <v>103</v>
      </c>
      <c r="E3904" t="s">
        <v>2564</v>
      </c>
      <c r="F3904" t="s">
        <v>30</v>
      </c>
      <c r="G3904" t="str">
        <f t="shared" si="420"/>
        <v>yesterday</v>
      </c>
      <c r="H3904" s="2" t="str">
        <f t="shared" si="421"/>
        <v>19/05/2020</v>
      </c>
      <c r="I3904" s="2">
        <f t="shared" si="422"/>
        <v>43970</v>
      </c>
      <c r="J3904" s="3">
        <f t="shared" si="424"/>
        <v>5</v>
      </c>
      <c r="K3904" s="3">
        <f t="shared" si="425"/>
        <v>2020</v>
      </c>
      <c r="L3904" s="3" t="b">
        <f t="shared" si="426"/>
        <v>1</v>
      </c>
      <c r="M3904" s="2" t="s">
        <v>12984</v>
      </c>
      <c r="N3904" s="2"/>
      <c r="O3904" s="3" t="b">
        <f t="shared" si="423"/>
        <v>0</v>
      </c>
      <c r="P3904" s="2">
        <f>IF(O3904,VLOOKUP(C3904,reducedpropertiesScrape!A:D,4,FALSE),I3904)</f>
        <v>43970</v>
      </c>
      <c r="Q3904" s="3">
        <f>MONTH(P3904)</f>
        <v>5</v>
      </c>
      <c r="R3904" s="3">
        <f>YEAR(P3904)</f>
        <v>2020</v>
      </c>
      <c r="S3904" s="3" t="b">
        <f>P3904&gt;43964</f>
        <v>1</v>
      </c>
    </row>
    <row r="3905" spans="1:19" x14ac:dyDescent="0.2">
      <c r="A3905" t="s">
        <v>12926</v>
      </c>
      <c r="B3905" t="str">
        <f>VLOOKUP(A3905,idlookup!A:B,2,FALSE)</f>
        <v>Solihull</v>
      </c>
      <c r="C3905" t="s">
        <v>2565</v>
      </c>
      <c r="D3905" t="s">
        <v>23</v>
      </c>
      <c r="E3905" t="s">
        <v>2566</v>
      </c>
      <c r="F3905" t="s">
        <v>30</v>
      </c>
      <c r="G3905" t="str">
        <f t="shared" si="420"/>
        <v>yesterday</v>
      </c>
      <c r="H3905" s="2" t="str">
        <f t="shared" si="421"/>
        <v>19/05/2020</v>
      </c>
      <c r="I3905" s="2">
        <f t="shared" si="422"/>
        <v>43970</v>
      </c>
      <c r="J3905" s="3">
        <f t="shared" si="424"/>
        <v>5</v>
      </c>
      <c r="K3905" s="3">
        <f t="shared" si="425"/>
        <v>2020</v>
      </c>
      <c r="L3905" s="3" t="b">
        <f t="shared" si="426"/>
        <v>1</v>
      </c>
      <c r="M3905" s="2" t="s">
        <v>12984</v>
      </c>
      <c r="N3905" s="2"/>
      <c r="O3905" s="3" t="b">
        <f t="shared" si="423"/>
        <v>0</v>
      </c>
      <c r="P3905" s="2">
        <f>IF(O3905,VLOOKUP(C3905,reducedpropertiesScrape!A:D,4,FALSE),I3905)</f>
        <v>43970</v>
      </c>
      <c r="Q3905" s="3">
        <f>MONTH(P3905)</f>
        <v>5</v>
      </c>
      <c r="R3905" s="3">
        <f>YEAR(P3905)</f>
        <v>2020</v>
      </c>
      <c r="S3905" s="3" t="b">
        <f>P3905&gt;43964</f>
        <v>1</v>
      </c>
    </row>
    <row r="3906" spans="1:19" x14ac:dyDescent="0.2">
      <c r="A3906" t="s">
        <v>12926</v>
      </c>
      <c r="B3906" t="str">
        <f>VLOOKUP(A3906,idlookup!A:B,2,FALSE)</f>
        <v>Solihull</v>
      </c>
      <c r="C3906" t="s">
        <v>2569</v>
      </c>
      <c r="D3906" t="s">
        <v>408</v>
      </c>
      <c r="E3906" t="s">
        <v>2570</v>
      </c>
      <c r="F3906" t="s">
        <v>30</v>
      </c>
      <c r="G3906" t="str">
        <f t="shared" ref="G3906:G3969" si="427">SUBSTITUTE(SUBSTITUTE(F3906,"Added ",""),"on ","")</f>
        <v>yesterday</v>
      </c>
      <c r="H3906" s="2" t="str">
        <f t="shared" ref="H3906:H3969" si="428">SUBSTITUTE(SUBSTITUTE(G3906,"yesterday","19/05/2020"),"today","20/05/2020")</f>
        <v>19/05/2020</v>
      </c>
      <c r="I3906" s="2">
        <f t="shared" ref="I3906:I3969" si="429">DATE(RIGHT(H3906,4),MID(H3906,4,2),LEFT(H3906,2))</f>
        <v>43970</v>
      </c>
      <c r="J3906" s="3">
        <f t="shared" si="424"/>
        <v>5</v>
      </c>
      <c r="K3906" s="3">
        <f t="shared" si="425"/>
        <v>2020</v>
      </c>
      <c r="L3906" s="3" t="b">
        <f t="shared" si="426"/>
        <v>1</v>
      </c>
      <c r="M3906" s="2" t="s">
        <v>12984</v>
      </c>
      <c r="N3906" s="2"/>
      <c r="O3906" s="3" t="b">
        <f t="shared" ref="O3906:O3969" si="430">COUNTIF(H3906,"*reduced*")&gt;0</f>
        <v>0</v>
      </c>
      <c r="P3906" s="2">
        <f>IF(O3906,VLOOKUP(C3906,reducedpropertiesScrape!A:D,4,FALSE),I3906)</f>
        <v>43970</v>
      </c>
      <c r="Q3906" s="3">
        <f>MONTH(P3906)</f>
        <v>5</v>
      </c>
      <c r="R3906" s="3">
        <f>YEAR(P3906)</f>
        <v>2020</v>
      </c>
      <c r="S3906" s="3" t="b">
        <f>P3906&gt;43964</f>
        <v>1</v>
      </c>
    </row>
    <row r="3907" spans="1:19" x14ac:dyDescent="0.2">
      <c r="A3907" t="s">
        <v>12926</v>
      </c>
      <c r="B3907" t="str">
        <f>VLOOKUP(A3907,idlookup!A:B,2,FALSE)</f>
        <v>Solihull</v>
      </c>
      <c r="C3907" t="s">
        <v>2573</v>
      </c>
      <c r="D3907" t="s">
        <v>50</v>
      </c>
      <c r="E3907" t="s">
        <v>2574</v>
      </c>
      <c r="F3907" t="s">
        <v>30</v>
      </c>
      <c r="G3907" t="str">
        <f t="shared" si="427"/>
        <v>yesterday</v>
      </c>
      <c r="H3907" s="2" t="str">
        <f t="shared" si="428"/>
        <v>19/05/2020</v>
      </c>
      <c r="I3907" s="2">
        <f t="shared" si="429"/>
        <v>43970</v>
      </c>
      <c r="J3907" s="3">
        <f t="shared" ref="J3907:J3970" si="431">MONTH(I3907)</f>
        <v>5</v>
      </c>
      <c r="K3907" s="3">
        <f t="shared" ref="K3907:K3970" si="432">YEAR(I3907)</f>
        <v>2020</v>
      </c>
      <c r="L3907" s="3" t="b">
        <f t="shared" ref="L3907:L3970" si="433">I3907&gt;43964</f>
        <v>1</v>
      </c>
      <c r="M3907" s="2" t="s">
        <v>12984</v>
      </c>
      <c r="N3907" s="2"/>
      <c r="O3907" s="3" t="b">
        <f t="shared" si="430"/>
        <v>0</v>
      </c>
      <c r="P3907" s="2">
        <f>IF(O3907,VLOOKUP(C3907,reducedpropertiesScrape!A:D,4,FALSE),I3907)</f>
        <v>43970</v>
      </c>
      <c r="Q3907" s="3">
        <f>MONTH(P3907)</f>
        <v>5</v>
      </c>
      <c r="R3907" s="3">
        <f>YEAR(P3907)</f>
        <v>2020</v>
      </c>
      <c r="S3907" s="3" t="b">
        <f>P3907&gt;43964</f>
        <v>1</v>
      </c>
    </row>
    <row r="3908" spans="1:19" x14ac:dyDescent="0.2">
      <c r="A3908" t="s">
        <v>12926</v>
      </c>
      <c r="B3908" t="str">
        <f>VLOOKUP(A3908,idlookup!A:B,2,FALSE)</f>
        <v>Solihull</v>
      </c>
      <c r="C3908" t="s">
        <v>2575</v>
      </c>
      <c r="D3908" t="s">
        <v>23</v>
      </c>
      <c r="E3908" t="s">
        <v>2576</v>
      </c>
      <c r="F3908" t="s">
        <v>30</v>
      </c>
      <c r="G3908" t="str">
        <f t="shared" si="427"/>
        <v>yesterday</v>
      </c>
      <c r="H3908" s="2" t="str">
        <f t="shared" si="428"/>
        <v>19/05/2020</v>
      </c>
      <c r="I3908" s="2">
        <f t="shared" si="429"/>
        <v>43970</v>
      </c>
      <c r="J3908" s="3">
        <f t="shared" si="431"/>
        <v>5</v>
      </c>
      <c r="K3908" s="3">
        <f t="shared" si="432"/>
        <v>2020</v>
      </c>
      <c r="L3908" s="3" t="b">
        <f t="shared" si="433"/>
        <v>1</v>
      </c>
      <c r="M3908" s="2" t="s">
        <v>12984</v>
      </c>
      <c r="N3908" s="2"/>
      <c r="O3908" s="3" t="b">
        <f t="shared" si="430"/>
        <v>0</v>
      </c>
      <c r="P3908" s="2">
        <f>IF(O3908,VLOOKUP(C3908,reducedpropertiesScrape!A:D,4,FALSE),I3908)</f>
        <v>43970</v>
      </c>
      <c r="Q3908" s="3">
        <f>MONTH(P3908)</f>
        <v>5</v>
      </c>
      <c r="R3908" s="3">
        <f>YEAR(P3908)</f>
        <v>2020</v>
      </c>
      <c r="S3908" s="3" t="b">
        <f>P3908&gt;43964</f>
        <v>1</v>
      </c>
    </row>
    <row r="3909" spans="1:19" x14ac:dyDescent="0.2">
      <c r="A3909" t="s">
        <v>12926</v>
      </c>
      <c r="B3909" t="str">
        <f>VLOOKUP(A3909,idlookup!A:B,2,FALSE)</f>
        <v>Solihull</v>
      </c>
      <c r="C3909" t="s">
        <v>2577</v>
      </c>
      <c r="D3909" t="s">
        <v>100</v>
      </c>
      <c r="E3909" t="s">
        <v>2578</v>
      </c>
      <c r="F3909" t="s">
        <v>30</v>
      </c>
      <c r="G3909" t="str">
        <f t="shared" si="427"/>
        <v>yesterday</v>
      </c>
      <c r="H3909" s="2" t="str">
        <f t="shared" si="428"/>
        <v>19/05/2020</v>
      </c>
      <c r="I3909" s="2">
        <f t="shared" si="429"/>
        <v>43970</v>
      </c>
      <c r="J3909" s="3">
        <f t="shared" si="431"/>
        <v>5</v>
      </c>
      <c r="K3909" s="3">
        <f t="shared" si="432"/>
        <v>2020</v>
      </c>
      <c r="L3909" s="3" t="b">
        <f t="shared" si="433"/>
        <v>1</v>
      </c>
      <c r="M3909" s="2" t="s">
        <v>12984</v>
      </c>
      <c r="N3909" s="2"/>
      <c r="O3909" s="3" t="b">
        <f t="shared" si="430"/>
        <v>0</v>
      </c>
      <c r="P3909" s="2">
        <f>IF(O3909,VLOOKUP(C3909,reducedpropertiesScrape!A:D,4,FALSE),I3909)</f>
        <v>43970</v>
      </c>
      <c r="Q3909" s="3">
        <f>MONTH(P3909)</f>
        <v>5</v>
      </c>
      <c r="R3909" s="3">
        <f>YEAR(P3909)</f>
        <v>2020</v>
      </c>
      <c r="S3909" s="3" t="b">
        <f>P3909&gt;43964</f>
        <v>1</v>
      </c>
    </row>
    <row r="3910" spans="1:19" x14ac:dyDescent="0.2">
      <c r="A3910" t="s">
        <v>12926</v>
      </c>
      <c r="B3910" t="str">
        <f>VLOOKUP(A3910,idlookup!A:B,2,FALSE)</f>
        <v>Solihull</v>
      </c>
      <c r="C3910" t="s">
        <v>2586</v>
      </c>
      <c r="D3910" t="s">
        <v>32</v>
      </c>
      <c r="E3910" t="s">
        <v>2587</v>
      </c>
      <c r="F3910" t="s">
        <v>30</v>
      </c>
      <c r="G3910" t="str">
        <f t="shared" si="427"/>
        <v>yesterday</v>
      </c>
      <c r="H3910" s="2" t="str">
        <f t="shared" si="428"/>
        <v>19/05/2020</v>
      </c>
      <c r="I3910" s="2">
        <f t="shared" si="429"/>
        <v>43970</v>
      </c>
      <c r="J3910" s="3">
        <f t="shared" si="431"/>
        <v>5</v>
      </c>
      <c r="K3910" s="3">
        <f t="shared" si="432"/>
        <v>2020</v>
      </c>
      <c r="L3910" s="3" t="b">
        <f t="shared" si="433"/>
        <v>1</v>
      </c>
      <c r="M3910" s="2" t="s">
        <v>12984</v>
      </c>
      <c r="N3910" s="2"/>
      <c r="O3910" s="3" t="b">
        <f t="shared" si="430"/>
        <v>0</v>
      </c>
      <c r="P3910" s="2">
        <f>IF(O3910,VLOOKUP(C3910,reducedpropertiesScrape!A:D,4,FALSE),I3910)</f>
        <v>43970</v>
      </c>
      <c r="Q3910" s="3">
        <f>MONTH(P3910)</f>
        <v>5</v>
      </c>
      <c r="R3910" s="3">
        <f>YEAR(P3910)</f>
        <v>2020</v>
      </c>
      <c r="S3910" s="3" t="b">
        <f>P3910&gt;43964</f>
        <v>1</v>
      </c>
    </row>
    <row r="3911" spans="1:19" x14ac:dyDescent="0.2">
      <c r="A3911" t="s">
        <v>12926</v>
      </c>
      <c r="B3911" t="str">
        <f>VLOOKUP(A3911,idlookup!A:B,2,FALSE)</f>
        <v>Solihull</v>
      </c>
      <c r="C3911" t="s">
        <v>2588</v>
      </c>
      <c r="D3911" t="s">
        <v>23</v>
      </c>
      <c r="E3911" t="s">
        <v>2589</v>
      </c>
      <c r="F3911" t="s">
        <v>30</v>
      </c>
      <c r="G3911" t="str">
        <f t="shared" si="427"/>
        <v>yesterday</v>
      </c>
      <c r="H3911" s="2" t="str">
        <f t="shared" si="428"/>
        <v>19/05/2020</v>
      </c>
      <c r="I3911" s="2">
        <f t="shared" si="429"/>
        <v>43970</v>
      </c>
      <c r="J3911" s="3">
        <f t="shared" si="431"/>
        <v>5</v>
      </c>
      <c r="K3911" s="3">
        <f t="shared" si="432"/>
        <v>2020</v>
      </c>
      <c r="L3911" s="3" t="b">
        <f t="shared" si="433"/>
        <v>1</v>
      </c>
      <c r="M3911" s="2" t="s">
        <v>12984</v>
      </c>
      <c r="N3911" s="2"/>
      <c r="O3911" s="3" t="b">
        <f t="shared" si="430"/>
        <v>0</v>
      </c>
      <c r="P3911" s="2">
        <f>IF(O3911,VLOOKUP(C3911,reducedpropertiesScrape!A:D,4,FALSE),I3911)</f>
        <v>43970</v>
      </c>
      <c r="Q3911" s="3">
        <f>MONTH(P3911)</f>
        <v>5</v>
      </c>
      <c r="R3911" s="3">
        <f>YEAR(P3911)</f>
        <v>2020</v>
      </c>
      <c r="S3911" s="3" t="b">
        <f>P3911&gt;43964</f>
        <v>1</v>
      </c>
    </row>
    <row r="3912" spans="1:19" x14ac:dyDescent="0.2">
      <c r="A3912" t="s">
        <v>12926</v>
      </c>
      <c r="B3912" t="str">
        <f>VLOOKUP(A3912,idlookup!A:B,2,FALSE)</f>
        <v>Solihull</v>
      </c>
      <c r="C3912" t="s">
        <v>2590</v>
      </c>
      <c r="D3912" t="s">
        <v>23</v>
      </c>
      <c r="E3912" t="s">
        <v>2589</v>
      </c>
      <c r="F3912" t="s">
        <v>30</v>
      </c>
      <c r="G3912" t="str">
        <f t="shared" si="427"/>
        <v>yesterday</v>
      </c>
      <c r="H3912" s="2" t="str">
        <f t="shared" si="428"/>
        <v>19/05/2020</v>
      </c>
      <c r="I3912" s="2">
        <f t="shared" si="429"/>
        <v>43970</v>
      </c>
      <c r="J3912" s="3">
        <f t="shared" si="431"/>
        <v>5</v>
      </c>
      <c r="K3912" s="3">
        <f t="shared" si="432"/>
        <v>2020</v>
      </c>
      <c r="L3912" s="3" t="b">
        <f t="shared" si="433"/>
        <v>1</v>
      </c>
      <c r="M3912" s="2" t="s">
        <v>12984</v>
      </c>
      <c r="N3912" s="2"/>
      <c r="O3912" s="3" t="b">
        <f t="shared" si="430"/>
        <v>0</v>
      </c>
      <c r="P3912" s="2">
        <f>IF(O3912,VLOOKUP(C3912,reducedpropertiesScrape!A:D,4,FALSE),I3912)</f>
        <v>43970</v>
      </c>
      <c r="Q3912" s="3">
        <f>MONTH(P3912)</f>
        <v>5</v>
      </c>
      <c r="R3912" s="3">
        <f>YEAR(P3912)</f>
        <v>2020</v>
      </c>
      <c r="S3912" s="3" t="b">
        <f>P3912&gt;43964</f>
        <v>1</v>
      </c>
    </row>
    <row r="3913" spans="1:19" x14ac:dyDescent="0.2">
      <c r="A3913" t="s">
        <v>12926</v>
      </c>
      <c r="B3913" t="str">
        <f>VLOOKUP(A3913,idlookup!A:B,2,FALSE)</f>
        <v>Solihull</v>
      </c>
      <c r="C3913" t="s">
        <v>2591</v>
      </c>
      <c r="D3913" t="s">
        <v>87</v>
      </c>
      <c r="E3913" t="s">
        <v>2589</v>
      </c>
      <c r="F3913" t="s">
        <v>30</v>
      </c>
      <c r="G3913" t="str">
        <f t="shared" si="427"/>
        <v>yesterday</v>
      </c>
      <c r="H3913" s="2" t="str">
        <f t="shared" si="428"/>
        <v>19/05/2020</v>
      </c>
      <c r="I3913" s="2">
        <f t="shared" si="429"/>
        <v>43970</v>
      </c>
      <c r="J3913" s="3">
        <f t="shared" si="431"/>
        <v>5</v>
      </c>
      <c r="K3913" s="3">
        <f t="shared" si="432"/>
        <v>2020</v>
      </c>
      <c r="L3913" s="3" t="b">
        <f t="shared" si="433"/>
        <v>1</v>
      </c>
      <c r="M3913" s="2" t="s">
        <v>12984</v>
      </c>
      <c r="N3913" s="2"/>
      <c r="O3913" s="3" t="b">
        <f t="shared" si="430"/>
        <v>0</v>
      </c>
      <c r="P3913" s="2">
        <f>IF(O3913,VLOOKUP(C3913,reducedpropertiesScrape!A:D,4,FALSE),I3913)</f>
        <v>43970</v>
      </c>
      <c r="Q3913" s="3">
        <f>MONTH(P3913)</f>
        <v>5</v>
      </c>
      <c r="R3913" s="3">
        <f>YEAR(P3913)</f>
        <v>2020</v>
      </c>
      <c r="S3913" s="3" t="b">
        <f>P3913&gt;43964</f>
        <v>1</v>
      </c>
    </row>
    <row r="3914" spans="1:19" x14ac:dyDescent="0.2">
      <c r="A3914" t="s">
        <v>12926</v>
      </c>
      <c r="B3914" t="str">
        <f>VLOOKUP(A3914,idlookup!A:B,2,FALSE)</f>
        <v>Solihull</v>
      </c>
      <c r="C3914" t="s">
        <v>2592</v>
      </c>
      <c r="D3914" t="s">
        <v>87</v>
      </c>
      <c r="E3914" t="s">
        <v>2589</v>
      </c>
      <c r="F3914" t="s">
        <v>30</v>
      </c>
      <c r="G3914" t="str">
        <f t="shared" si="427"/>
        <v>yesterday</v>
      </c>
      <c r="H3914" s="2" t="str">
        <f t="shared" si="428"/>
        <v>19/05/2020</v>
      </c>
      <c r="I3914" s="2">
        <f t="shared" si="429"/>
        <v>43970</v>
      </c>
      <c r="J3914" s="3">
        <f t="shared" si="431"/>
        <v>5</v>
      </c>
      <c r="K3914" s="3">
        <f t="shared" si="432"/>
        <v>2020</v>
      </c>
      <c r="L3914" s="3" t="b">
        <f t="shared" si="433"/>
        <v>1</v>
      </c>
      <c r="M3914" s="2" t="s">
        <v>12984</v>
      </c>
      <c r="N3914" s="2"/>
      <c r="O3914" s="3" t="b">
        <f t="shared" si="430"/>
        <v>0</v>
      </c>
      <c r="P3914" s="2">
        <f>IF(O3914,VLOOKUP(C3914,reducedpropertiesScrape!A:D,4,FALSE),I3914)</f>
        <v>43970</v>
      </c>
      <c r="Q3914" s="3">
        <f>MONTH(P3914)</f>
        <v>5</v>
      </c>
      <c r="R3914" s="3">
        <f>YEAR(P3914)</f>
        <v>2020</v>
      </c>
      <c r="S3914" s="3" t="b">
        <f>P3914&gt;43964</f>
        <v>1</v>
      </c>
    </row>
    <row r="3915" spans="1:19" x14ac:dyDescent="0.2">
      <c r="A3915" t="s">
        <v>12926</v>
      </c>
      <c r="B3915" t="str">
        <f>VLOOKUP(A3915,idlookup!A:B,2,FALSE)</f>
        <v>Solihull</v>
      </c>
      <c r="C3915" t="s">
        <v>2593</v>
      </c>
      <c r="D3915" t="s">
        <v>87</v>
      </c>
      <c r="E3915" t="s">
        <v>2589</v>
      </c>
      <c r="F3915" t="s">
        <v>30</v>
      </c>
      <c r="G3915" t="str">
        <f t="shared" si="427"/>
        <v>yesterday</v>
      </c>
      <c r="H3915" s="2" t="str">
        <f t="shared" si="428"/>
        <v>19/05/2020</v>
      </c>
      <c r="I3915" s="2">
        <f t="shared" si="429"/>
        <v>43970</v>
      </c>
      <c r="J3915" s="3">
        <f t="shared" si="431"/>
        <v>5</v>
      </c>
      <c r="K3915" s="3">
        <f t="shared" si="432"/>
        <v>2020</v>
      </c>
      <c r="L3915" s="3" t="b">
        <f t="shared" si="433"/>
        <v>1</v>
      </c>
      <c r="M3915" s="2" t="s">
        <v>12984</v>
      </c>
      <c r="N3915" s="2"/>
      <c r="O3915" s="3" t="b">
        <f t="shared" si="430"/>
        <v>0</v>
      </c>
      <c r="P3915" s="2">
        <f>IF(O3915,VLOOKUP(C3915,reducedpropertiesScrape!A:D,4,FALSE),I3915)</f>
        <v>43970</v>
      </c>
      <c r="Q3915" s="3">
        <f>MONTH(P3915)</f>
        <v>5</v>
      </c>
      <c r="R3915" s="3">
        <f>YEAR(P3915)</f>
        <v>2020</v>
      </c>
      <c r="S3915" s="3" t="b">
        <f>P3915&gt;43964</f>
        <v>1</v>
      </c>
    </row>
    <row r="3916" spans="1:19" x14ac:dyDescent="0.2">
      <c r="A3916" t="s">
        <v>12926</v>
      </c>
      <c r="B3916" t="str">
        <f>VLOOKUP(A3916,idlookup!A:B,2,FALSE)</f>
        <v>Solihull</v>
      </c>
      <c r="C3916" t="s">
        <v>2594</v>
      </c>
      <c r="D3916" t="s">
        <v>50</v>
      </c>
      <c r="E3916" t="s">
        <v>2595</v>
      </c>
      <c r="F3916" t="s">
        <v>30</v>
      </c>
      <c r="G3916" t="str">
        <f t="shared" si="427"/>
        <v>yesterday</v>
      </c>
      <c r="H3916" s="2" t="str">
        <f t="shared" si="428"/>
        <v>19/05/2020</v>
      </c>
      <c r="I3916" s="2">
        <f t="shared" si="429"/>
        <v>43970</v>
      </c>
      <c r="J3916" s="3">
        <f t="shared" si="431"/>
        <v>5</v>
      </c>
      <c r="K3916" s="3">
        <f t="shared" si="432"/>
        <v>2020</v>
      </c>
      <c r="L3916" s="3" t="b">
        <f t="shared" si="433"/>
        <v>1</v>
      </c>
      <c r="M3916" s="2" t="s">
        <v>12984</v>
      </c>
      <c r="N3916" s="2"/>
      <c r="O3916" s="3" t="b">
        <f t="shared" si="430"/>
        <v>0</v>
      </c>
      <c r="P3916" s="2">
        <f>IF(O3916,VLOOKUP(C3916,reducedpropertiesScrape!A:D,4,FALSE),I3916)</f>
        <v>43970</v>
      </c>
      <c r="Q3916" s="3">
        <f>MONTH(P3916)</f>
        <v>5</v>
      </c>
      <c r="R3916" s="3">
        <f>YEAR(P3916)</f>
        <v>2020</v>
      </c>
      <c r="S3916" s="3" t="b">
        <f>P3916&gt;43964</f>
        <v>1</v>
      </c>
    </row>
    <row r="3917" spans="1:19" x14ac:dyDescent="0.2">
      <c r="A3917" t="s">
        <v>12926</v>
      </c>
      <c r="B3917" t="str">
        <f>VLOOKUP(A3917,idlookup!A:B,2,FALSE)</f>
        <v>Solihull</v>
      </c>
      <c r="C3917" t="s">
        <v>2596</v>
      </c>
      <c r="D3917" t="s">
        <v>23</v>
      </c>
      <c r="E3917" t="s">
        <v>2597</v>
      </c>
      <c r="F3917" t="s">
        <v>30</v>
      </c>
      <c r="G3917" t="str">
        <f t="shared" si="427"/>
        <v>yesterday</v>
      </c>
      <c r="H3917" s="2" t="str">
        <f t="shared" si="428"/>
        <v>19/05/2020</v>
      </c>
      <c r="I3917" s="2">
        <f t="shared" si="429"/>
        <v>43970</v>
      </c>
      <c r="J3917" s="3">
        <f t="shared" si="431"/>
        <v>5</v>
      </c>
      <c r="K3917" s="3">
        <f t="shared" si="432"/>
        <v>2020</v>
      </c>
      <c r="L3917" s="3" t="b">
        <f t="shared" si="433"/>
        <v>1</v>
      </c>
      <c r="M3917" s="2" t="s">
        <v>12984</v>
      </c>
      <c r="N3917" s="2"/>
      <c r="O3917" s="3" t="b">
        <f t="shared" si="430"/>
        <v>0</v>
      </c>
      <c r="P3917" s="2">
        <f>IF(O3917,VLOOKUP(C3917,reducedpropertiesScrape!A:D,4,FALSE),I3917)</f>
        <v>43970</v>
      </c>
      <c r="Q3917" s="3">
        <f>MONTH(P3917)</f>
        <v>5</v>
      </c>
      <c r="R3917" s="3">
        <f>YEAR(P3917)</f>
        <v>2020</v>
      </c>
      <c r="S3917" s="3" t="b">
        <f>P3917&gt;43964</f>
        <v>1</v>
      </c>
    </row>
    <row r="3918" spans="1:19" x14ac:dyDescent="0.2">
      <c r="A3918" t="s">
        <v>12926</v>
      </c>
      <c r="B3918" t="str">
        <f>VLOOKUP(A3918,idlookup!A:B,2,FALSE)</f>
        <v>Solihull</v>
      </c>
      <c r="C3918" t="s">
        <v>2598</v>
      </c>
      <c r="D3918" t="s">
        <v>103</v>
      </c>
      <c r="E3918" t="s">
        <v>2599</v>
      </c>
      <c r="F3918" t="s">
        <v>30</v>
      </c>
      <c r="G3918" t="str">
        <f t="shared" si="427"/>
        <v>yesterday</v>
      </c>
      <c r="H3918" s="2" t="str">
        <f t="shared" si="428"/>
        <v>19/05/2020</v>
      </c>
      <c r="I3918" s="2">
        <f t="shared" si="429"/>
        <v>43970</v>
      </c>
      <c r="J3918" s="3">
        <f t="shared" si="431"/>
        <v>5</v>
      </c>
      <c r="K3918" s="3">
        <f t="shared" si="432"/>
        <v>2020</v>
      </c>
      <c r="L3918" s="3" t="b">
        <f t="shared" si="433"/>
        <v>1</v>
      </c>
      <c r="M3918" s="2" t="s">
        <v>12984</v>
      </c>
      <c r="N3918" s="2"/>
      <c r="O3918" s="3" t="b">
        <f t="shared" si="430"/>
        <v>0</v>
      </c>
      <c r="P3918" s="2">
        <f>IF(O3918,VLOOKUP(C3918,reducedpropertiesScrape!A:D,4,FALSE),I3918)</f>
        <v>43970</v>
      </c>
      <c r="Q3918" s="3">
        <f>MONTH(P3918)</f>
        <v>5</v>
      </c>
      <c r="R3918" s="3">
        <f>YEAR(P3918)</f>
        <v>2020</v>
      </c>
      <c r="S3918" s="3" t="b">
        <f>P3918&gt;43964</f>
        <v>1</v>
      </c>
    </row>
    <row r="3919" spans="1:19" x14ac:dyDescent="0.2">
      <c r="A3919" t="s">
        <v>12926</v>
      </c>
      <c r="B3919" t="str">
        <f>VLOOKUP(A3919,idlookup!A:B,2,FALSE)</f>
        <v>Solihull</v>
      </c>
      <c r="C3919" t="s">
        <v>2600</v>
      </c>
      <c r="D3919" t="s">
        <v>7</v>
      </c>
      <c r="E3919" t="s">
        <v>2601</v>
      </c>
      <c r="F3919" t="s">
        <v>30</v>
      </c>
      <c r="G3919" t="str">
        <f t="shared" si="427"/>
        <v>yesterday</v>
      </c>
      <c r="H3919" s="2" t="str">
        <f t="shared" si="428"/>
        <v>19/05/2020</v>
      </c>
      <c r="I3919" s="2">
        <f t="shared" si="429"/>
        <v>43970</v>
      </c>
      <c r="J3919" s="3">
        <f t="shared" si="431"/>
        <v>5</v>
      </c>
      <c r="K3919" s="3">
        <f t="shared" si="432"/>
        <v>2020</v>
      </c>
      <c r="L3919" s="3" t="b">
        <f t="shared" si="433"/>
        <v>1</v>
      </c>
      <c r="M3919" s="2" t="s">
        <v>12984</v>
      </c>
      <c r="N3919" s="2"/>
      <c r="O3919" s="3" t="b">
        <f t="shared" si="430"/>
        <v>0</v>
      </c>
      <c r="P3919" s="2">
        <f>IF(O3919,VLOOKUP(C3919,reducedpropertiesScrape!A:D,4,FALSE),I3919)</f>
        <v>43970</v>
      </c>
      <c r="Q3919" s="3">
        <f>MONTH(P3919)</f>
        <v>5</v>
      </c>
      <c r="R3919" s="3">
        <f>YEAR(P3919)</f>
        <v>2020</v>
      </c>
      <c r="S3919" s="3" t="b">
        <f>P3919&gt;43964</f>
        <v>1</v>
      </c>
    </row>
    <row r="3920" spans="1:19" x14ac:dyDescent="0.2">
      <c r="A3920" t="s">
        <v>12927</v>
      </c>
      <c r="B3920" t="str">
        <f>VLOOKUP(A3920,idlookup!A:B,2,FALSE)</f>
        <v>Southampton</v>
      </c>
      <c r="C3920" t="s">
        <v>2756</v>
      </c>
      <c r="D3920" t="s">
        <v>38</v>
      </c>
      <c r="E3920" t="s">
        <v>2757</v>
      </c>
      <c r="F3920" t="s">
        <v>30</v>
      </c>
      <c r="G3920" t="str">
        <f t="shared" si="427"/>
        <v>yesterday</v>
      </c>
      <c r="H3920" s="2" t="str">
        <f t="shared" si="428"/>
        <v>19/05/2020</v>
      </c>
      <c r="I3920" s="2">
        <f t="shared" si="429"/>
        <v>43970</v>
      </c>
      <c r="J3920" s="3">
        <f t="shared" si="431"/>
        <v>5</v>
      </c>
      <c r="K3920" s="3">
        <f t="shared" si="432"/>
        <v>2020</v>
      </c>
      <c r="L3920" s="3" t="b">
        <f t="shared" si="433"/>
        <v>1</v>
      </c>
      <c r="M3920" s="2" t="s">
        <v>12984</v>
      </c>
      <c r="N3920" s="2"/>
      <c r="O3920" s="3" t="b">
        <f t="shared" si="430"/>
        <v>0</v>
      </c>
      <c r="P3920" s="2">
        <f>IF(O3920,VLOOKUP(C3920,reducedpropertiesScrape!A:D,4,FALSE),I3920)</f>
        <v>43970</v>
      </c>
      <c r="Q3920" s="3">
        <f>MONTH(P3920)</f>
        <v>5</v>
      </c>
      <c r="R3920" s="3">
        <f>YEAR(P3920)</f>
        <v>2020</v>
      </c>
      <c r="S3920" s="3" t="b">
        <f>P3920&gt;43964</f>
        <v>1</v>
      </c>
    </row>
    <row r="3921" spans="1:19" x14ac:dyDescent="0.2">
      <c r="A3921" t="s">
        <v>12927</v>
      </c>
      <c r="B3921" t="str">
        <f>VLOOKUP(A3921,idlookup!A:B,2,FALSE)</f>
        <v>Southampton</v>
      </c>
      <c r="C3921" t="s">
        <v>2758</v>
      </c>
      <c r="D3921" t="s">
        <v>503</v>
      </c>
      <c r="E3921" t="s">
        <v>2759</v>
      </c>
      <c r="F3921" t="s">
        <v>30</v>
      </c>
      <c r="G3921" t="str">
        <f t="shared" si="427"/>
        <v>yesterday</v>
      </c>
      <c r="H3921" s="2" t="str">
        <f t="shared" si="428"/>
        <v>19/05/2020</v>
      </c>
      <c r="I3921" s="2">
        <f t="shared" si="429"/>
        <v>43970</v>
      </c>
      <c r="J3921" s="3">
        <f t="shared" si="431"/>
        <v>5</v>
      </c>
      <c r="K3921" s="3">
        <f t="shared" si="432"/>
        <v>2020</v>
      </c>
      <c r="L3921" s="3" t="b">
        <f t="shared" si="433"/>
        <v>1</v>
      </c>
      <c r="M3921" s="2" t="s">
        <v>12984</v>
      </c>
      <c r="N3921" s="2"/>
      <c r="O3921" s="3" t="b">
        <f t="shared" si="430"/>
        <v>0</v>
      </c>
      <c r="P3921" s="2">
        <f>IF(O3921,VLOOKUP(C3921,reducedpropertiesScrape!A:D,4,FALSE),I3921)</f>
        <v>43970</v>
      </c>
      <c r="Q3921" s="3">
        <f>MONTH(P3921)</f>
        <v>5</v>
      </c>
      <c r="R3921" s="3">
        <f>YEAR(P3921)</f>
        <v>2020</v>
      </c>
      <c r="S3921" s="3" t="b">
        <f>P3921&gt;43964</f>
        <v>1</v>
      </c>
    </row>
    <row r="3922" spans="1:19" x14ac:dyDescent="0.2">
      <c r="A3922" t="s">
        <v>12927</v>
      </c>
      <c r="B3922" t="str">
        <f>VLOOKUP(A3922,idlookup!A:B,2,FALSE)</f>
        <v>Southampton</v>
      </c>
      <c r="C3922" t="s">
        <v>2760</v>
      </c>
      <c r="D3922" t="s">
        <v>7</v>
      </c>
      <c r="E3922" t="s">
        <v>2761</v>
      </c>
      <c r="F3922" t="s">
        <v>30</v>
      </c>
      <c r="G3922" t="str">
        <f t="shared" si="427"/>
        <v>yesterday</v>
      </c>
      <c r="H3922" s="2" t="str">
        <f t="shared" si="428"/>
        <v>19/05/2020</v>
      </c>
      <c r="I3922" s="2">
        <f t="shared" si="429"/>
        <v>43970</v>
      </c>
      <c r="J3922" s="3">
        <f t="shared" si="431"/>
        <v>5</v>
      </c>
      <c r="K3922" s="3">
        <f t="shared" si="432"/>
        <v>2020</v>
      </c>
      <c r="L3922" s="3" t="b">
        <f t="shared" si="433"/>
        <v>1</v>
      </c>
      <c r="M3922" s="2" t="s">
        <v>12984</v>
      </c>
      <c r="N3922" s="2"/>
      <c r="O3922" s="3" t="b">
        <f t="shared" si="430"/>
        <v>0</v>
      </c>
      <c r="P3922" s="2">
        <f>IF(O3922,VLOOKUP(C3922,reducedpropertiesScrape!A:D,4,FALSE),I3922)</f>
        <v>43970</v>
      </c>
      <c r="Q3922" s="3">
        <f>MONTH(P3922)</f>
        <v>5</v>
      </c>
      <c r="R3922" s="3">
        <f>YEAR(P3922)</f>
        <v>2020</v>
      </c>
      <c r="S3922" s="3" t="b">
        <f>P3922&gt;43964</f>
        <v>1</v>
      </c>
    </row>
    <row r="3923" spans="1:19" x14ac:dyDescent="0.2">
      <c r="A3923" t="s">
        <v>12927</v>
      </c>
      <c r="B3923" t="str">
        <f>VLOOKUP(A3923,idlookup!A:B,2,FALSE)</f>
        <v>Southampton</v>
      </c>
      <c r="C3923" t="s">
        <v>2762</v>
      </c>
      <c r="D3923" t="s">
        <v>35</v>
      </c>
      <c r="E3923" t="s">
        <v>2763</v>
      </c>
      <c r="F3923" t="s">
        <v>30</v>
      </c>
      <c r="G3923" t="str">
        <f t="shared" si="427"/>
        <v>yesterday</v>
      </c>
      <c r="H3923" s="2" t="str">
        <f t="shared" si="428"/>
        <v>19/05/2020</v>
      </c>
      <c r="I3923" s="2">
        <f t="shared" si="429"/>
        <v>43970</v>
      </c>
      <c r="J3923" s="3">
        <f t="shared" si="431"/>
        <v>5</v>
      </c>
      <c r="K3923" s="3">
        <f t="shared" si="432"/>
        <v>2020</v>
      </c>
      <c r="L3923" s="3" t="b">
        <f t="shared" si="433"/>
        <v>1</v>
      </c>
      <c r="M3923" s="2" t="s">
        <v>12984</v>
      </c>
      <c r="N3923" s="2"/>
      <c r="O3923" s="3" t="b">
        <f t="shared" si="430"/>
        <v>0</v>
      </c>
      <c r="P3923" s="2">
        <f>IF(O3923,VLOOKUP(C3923,reducedpropertiesScrape!A:D,4,FALSE),I3923)</f>
        <v>43970</v>
      </c>
      <c r="Q3923" s="3">
        <f>MONTH(P3923)</f>
        <v>5</v>
      </c>
      <c r="R3923" s="3">
        <f>YEAR(P3923)</f>
        <v>2020</v>
      </c>
      <c r="S3923" s="3" t="b">
        <f>P3923&gt;43964</f>
        <v>1</v>
      </c>
    </row>
    <row r="3924" spans="1:19" x14ac:dyDescent="0.2">
      <c r="A3924" t="s">
        <v>12927</v>
      </c>
      <c r="B3924" t="str">
        <f>VLOOKUP(A3924,idlookup!A:B,2,FALSE)</f>
        <v>Southampton</v>
      </c>
      <c r="C3924" t="s">
        <v>2764</v>
      </c>
      <c r="D3924" t="s">
        <v>82</v>
      </c>
      <c r="E3924" t="s">
        <v>2765</v>
      </c>
      <c r="F3924" t="s">
        <v>30</v>
      </c>
      <c r="G3924" t="str">
        <f t="shared" si="427"/>
        <v>yesterday</v>
      </c>
      <c r="H3924" s="2" t="str">
        <f t="shared" si="428"/>
        <v>19/05/2020</v>
      </c>
      <c r="I3924" s="2">
        <f t="shared" si="429"/>
        <v>43970</v>
      </c>
      <c r="J3924" s="3">
        <f t="shared" si="431"/>
        <v>5</v>
      </c>
      <c r="K3924" s="3">
        <f t="shared" si="432"/>
        <v>2020</v>
      </c>
      <c r="L3924" s="3" t="b">
        <f t="shared" si="433"/>
        <v>1</v>
      </c>
      <c r="M3924" s="2" t="s">
        <v>12984</v>
      </c>
      <c r="N3924" s="2"/>
      <c r="O3924" s="3" t="b">
        <f t="shared" si="430"/>
        <v>0</v>
      </c>
      <c r="P3924" s="2">
        <f>IF(O3924,VLOOKUP(C3924,reducedpropertiesScrape!A:D,4,FALSE),I3924)</f>
        <v>43970</v>
      </c>
      <c r="Q3924" s="3">
        <f>MONTH(P3924)</f>
        <v>5</v>
      </c>
      <c r="R3924" s="3">
        <f>YEAR(P3924)</f>
        <v>2020</v>
      </c>
      <c r="S3924" s="3" t="b">
        <f>P3924&gt;43964</f>
        <v>1</v>
      </c>
    </row>
    <row r="3925" spans="1:19" x14ac:dyDescent="0.2">
      <c r="A3925" t="s">
        <v>12927</v>
      </c>
      <c r="B3925" t="str">
        <f>VLOOKUP(A3925,idlookup!A:B,2,FALSE)</f>
        <v>Southampton</v>
      </c>
      <c r="C3925" t="s">
        <v>2766</v>
      </c>
      <c r="D3925" t="s">
        <v>82</v>
      </c>
      <c r="E3925" t="s">
        <v>2767</v>
      </c>
      <c r="F3925" t="s">
        <v>30</v>
      </c>
      <c r="G3925" t="str">
        <f t="shared" si="427"/>
        <v>yesterday</v>
      </c>
      <c r="H3925" s="2" t="str">
        <f t="shared" si="428"/>
        <v>19/05/2020</v>
      </c>
      <c r="I3925" s="2">
        <f t="shared" si="429"/>
        <v>43970</v>
      </c>
      <c r="J3925" s="3">
        <f t="shared" si="431"/>
        <v>5</v>
      </c>
      <c r="K3925" s="3">
        <f t="shared" si="432"/>
        <v>2020</v>
      </c>
      <c r="L3925" s="3" t="b">
        <f t="shared" si="433"/>
        <v>1</v>
      </c>
      <c r="M3925" s="2" t="s">
        <v>12984</v>
      </c>
      <c r="N3925" s="2"/>
      <c r="O3925" s="3" t="b">
        <f t="shared" si="430"/>
        <v>0</v>
      </c>
      <c r="P3925" s="2">
        <f>IF(O3925,VLOOKUP(C3925,reducedpropertiesScrape!A:D,4,FALSE),I3925)</f>
        <v>43970</v>
      </c>
      <c r="Q3925" s="3">
        <f>MONTH(P3925)</f>
        <v>5</v>
      </c>
      <c r="R3925" s="3">
        <f>YEAR(P3925)</f>
        <v>2020</v>
      </c>
      <c r="S3925" s="3" t="b">
        <f>P3925&gt;43964</f>
        <v>1</v>
      </c>
    </row>
    <row r="3926" spans="1:19" x14ac:dyDescent="0.2">
      <c r="A3926" t="s">
        <v>12927</v>
      </c>
      <c r="B3926" t="str">
        <f>VLOOKUP(A3926,idlookup!A:B,2,FALSE)</f>
        <v>Southampton</v>
      </c>
      <c r="C3926" t="s">
        <v>2770</v>
      </c>
      <c r="D3926" t="s">
        <v>35</v>
      </c>
      <c r="E3926" t="s">
        <v>2771</v>
      </c>
      <c r="F3926" t="s">
        <v>30</v>
      </c>
      <c r="G3926" t="str">
        <f t="shared" si="427"/>
        <v>yesterday</v>
      </c>
      <c r="H3926" s="2" t="str">
        <f t="shared" si="428"/>
        <v>19/05/2020</v>
      </c>
      <c r="I3926" s="2">
        <f t="shared" si="429"/>
        <v>43970</v>
      </c>
      <c r="J3926" s="3">
        <f t="shared" si="431"/>
        <v>5</v>
      </c>
      <c r="K3926" s="3">
        <f t="shared" si="432"/>
        <v>2020</v>
      </c>
      <c r="L3926" s="3" t="b">
        <f t="shared" si="433"/>
        <v>1</v>
      </c>
      <c r="M3926" s="2" t="s">
        <v>12984</v>
      </c>
      <c r="N3926" s="2"/>
      <c r="O3926" s="3" t="b">
        <f t="shared" si="430"/>
        <v>0</v>
      </c>
      <c r="P3926" s="2">
        <f>IF(O3926,VLOOKUP(C3926,reducedpropertiesScrape!A:D,4,FALSE),I3926)</f>
        <v>43970</v>
      </c>
      <c r="Q3926" s="3">
        <f>MONTH(P3926)</f>
        <v>5</v>
      </c>
      <c r="R3926" s="3">
        <f>YEAR(P3926)</f>
        <v>2020</v>
      </c>
      <c r="S3926" s="3" t="b">
        <f>P3926&gt;43964</f>
        <v>1</v>
      </c>
    </row>
    <row r="3927" spans="1:19" x14ac:dyDescent="0.2">
      <c r="A3927" t="s">
        <v>12927</v>
      </c>
      <c r="B3927" t="str">
        <f>VLOOKUP(A3927,idlookup!A:B,2,FALSE)</f>
        <v>Southampton</v>
      </c>
      <c r="C3927" t="s">
        <v>2775</v>
      </c>
      <c r="D3927" t="s">
        <v>267</v>
      </c>
      <c r="E3927" t="s">
        <v>2776</v>
      </c>
      <c r="F3927" t="s">
        <v>30</v>
      </c>
      <c r="G3927" t="str">
        <f t="shared" si="427"/>
        <v>yesterday</v>
      </c>
      <c r="H3927" s="2" t="str">
        <f t="shared" si="428"/>
        <v>19/05/2020</v>
      </c>
      <c r="I3927" s="2">
        <f t="shared" si="429"/>
        <v>43970</v>
      </c>
      <c r="J3927" s="3">
        <f t="shared" si="431"/>
        <v>5</v>
      </c>
      <c r="K3927" s="3">
        <f t="shared" si="432"/>
        <v>2020</v>
      </c>
      <c r="L3927" s="3" t="b">
        <f t="shared" si="433"/>
        <v>1</v>
      </c>
      <c r="M3927" s="2" t="s">
        <v>12984</v>
      </c>
      <c r="N3927" s="2"/>
      <c r="O3927" s="3" t="b">
        <f t="shared" si="430"/>
        <v>0</v>
      </c>
      <c r="P3927" s="2">
        <f>IF(O3927,VLOOKUP(C3927,reducedpropertiesScrape!A:D,4,FALSE),I3927)</f>
        <v>43970</v>
      </c>
      <c r="Q3927" s="3">
        <f>MONTH(P3927)</f>
        <v>5</v>
      </c>
      <c r="R3927" s="3">
        <f>YEAR(P3927)</f>
        <v>2020</v>
      </c>
      <c r="S3927" s="3" t="b">
        <f>P3927&gt;43964</f>
        <v>1</v>
      </c>
    </row>
    <row r="3928" spans="1:19" x14ac:dyDescent="0.2">
      <c r="A3928" t="s">
        <v>12927</v>
      </c>
      <c r="B3928" t="str">
        <f>VLOOKUP(A3928,idlookup!A:B,2,FALSE)</f>
        <v>Southampton</v>
      </c>
      <c r="C3928" t="s">
        <v>2779</v>
      </c>
      <c r="D3928" t="s">
        <v>32</v>
      </c>
      <c r="E3928" t="s">
        <v>2780</v>
      </c>
      <c r="F3928" t="s">
        <v>30</v>
      </c>
      <c r="G3928" t="str">
        <f t="shared" si="427"/>
        <v>yesterday</v>
      </c>
      <c r="H3928" s="2" t="str">
        <f t="shared" si="428"/>
        <v>19/05/2020</v>
      </c>
      <c r="I3928" s="2">
        <f t="shared" si="429"/>
        <v>43970</v>
      </c>
      <c r="J3928" s="3">
        <f t="shared" si="431"/>
        <v>5</v>
      </c>
      <c r="K3928" s="3">
        <f t="shared" si="432"/>
        <v>2020</v>
      </c>
      <c r="L3928" s="3" t="b">
        <f t="shared" si="433"/>
        <v>1</v>
      </c>
      <c r="M3928" s="2" t="s">
        <v>12984</v>
      </c>
      <c r="N3928" s="2"/>
      <c r="O3928" s="3" t="b">
        <f t="shared" si="430"/>
        <v>0</v>
      </c>
      <c r="P3928" s="2">
        <f>IF(O3928,VLOOKUP(C3928,reducedpropertiesScrape!A:D,4,FALSE),I3928)</f>
        <v>43970</v>
      </c>
      <c r="Q3928" s="3">
        <f>MONTH(P3928)</f>
        <v>5</v>
      </c>
      <c r="R3928" s="3">
        <f>YEAR(P3928)</f>
        <v>2020</v>
      </c>
      <c r="S3928" s="3" t="b">
        <f>P3928&gt;43964</f>
        <v>1</v>
      </c>
    </row>
    <row r="3929" spans="1:19" x14ac:dyDescent="0.2">
      <c r="A3929" t="s">
        <v>12927</v>
      </c>
      <c r="B3929" t="str">
        <f>VLOOKUP(A3929,idlookup!A:B,2,FALSE)</f>
        <v>Southampton</v>
      </c>
      <c r="C3929" t="s">
        <v>2779</v>
      </c>
      <c r="D3929" t="s">
        <v>32</v>
      </c>
      <c r="E3929" t="s">
        <v>2780</v>
      </c>
      <c r="F3929" t="s">
        <v>30</v>
      </c>
      <c r="G3929" t="str">
        <f t="shared" si="427"/>
        <v>yesterday</v>
      </c>
      <c r="H3929" s="2" t="str">
        <f t="shared" si="428"/>
        <v>19/05/2020</v>
      </c>
      <c r="I3929" s="2">
        <f t="shared" si="429"/>
        <v>43970</v>
      </c>
      <c r="J3929" s="3">
        <f t="shared" si="431"/>
        <v>5</v>
      </c>
      <c r="K3929" s="3">
        <f t="shared" si="432"/>
        <v>2020</v>
      </c>
      <c r="L3929" s="3" t="b">
        <f t="shared" si="433"/>
        <v>1</v>
      </c>
      <c r="M3929" s="2" t="s">
        <v>12984</v>
      </c>
      <c r="N3929" s="2"/>
      <c r="O3929" s="3" t="b">
        <f t="shared" si="430"/>
        <v>0</v>
      </c>
      <c r="P3929" s="2">
        <f>IF(O3929,VLOOKUP(C3929,reducedpropertiesScrape!A:D,4,FALSE),I3929)</f>
        <v>43970</v>
      </c>
      <c r="Q3929" s="3">
        <f>MONTH(P3929)</f>
        <v>5</v>
      </c>
      <c r="R3929" s="3">
        <f>YEAR(P3929)</f>
        <v>2020</v>
      </c>
      <c r="S3929" s="3" t="b">
        <f>P3929&gt;43964</f>
        <v>1</v>
      </c>
    </row>
    <row r="3930" spans="1:19" x14ac:dyDescent="0.2">
      <c r="A3930" t="s">
        <v>12927</v>
      </c>
      <c r="B3930" t="str">
        <f>VLOOKUP(A3930,idlookup!A:B,2,FALSE)</f>
        <v>Southampton</v>
      </c>
      <c r="C3930" t="s">
        <v>2782</v>
      </c>
      <c r="D3930" t="s">
        <v>487</v>
      </c>
      <c r="E3930" t="s">
        <v>2783</v>
      </c>
      <c r="F3930" t="s">
        <v>30</v>
      </c>
      <c r="G3930" t="str">
        <f t="shared" si="427"/>
        <v>yesterday</v>
      </c>
      <c r="H3930" s="2" t="str">
        <f t="shared" si="428"/>
        <v>19/05/2020</v>
      </c>
      <c r="I3930" s="2">
        <f t="shared" si="429"/>
        <v>43970</v>
      </c>
      <c r="J3930" s="3">
        <f t="shared" si="431"/>
        <v>5</v>
      </c>
      <c r="K3930" s="3">
        <f t="shared" si="432"/>
        <v>2020</v>
      </c>
      <c r="L3930" s="3" t="b">
        <f t="shared" si="433"/>
        <v>1</v>
      </c>
      <c r="M3930" s="2" t="s">
        <v>12984</v>
      </c>
      <c r="N3930" s="2"/>
      <c r="O3930" s="3" t="b">
        <f t="shared" si="430"/>
        <v>0</v>
      </c>
      <c r="P3930" s="2">
        <f>IF(O3930,VLOOKUP(C3930,reducedpropertiesScrape!A:D,4,FALSE),I3930)</f>
        <v>43970</v>
      </c>
      <c r="Q3930" s="3">
        <f>MONTH(P3930)</f>
        <v>5</v>
      </c>
      <c r="R3930" s="3">
        <f>YEAR(P3930)</f>
        <v>2020</v>
      </c>
      <c r="S3930" s="3" t="b">
        <f>P3930&gt;43964</f>
        <v>1</v>
      </c>
    </row>
    <row r="3931" spans="1:19" x14ac:dyDescent="0.2">
      <c r="A3931" t="s">
        <v>12927</v>
      </c>
      <c r="B3931" t="str">
        <f>VLOOKUP(A3931,idlookup!A:B,2,FALSE)</f>
        <v>Southampton</v>
      </c>
      <c r="C3931" t="s">
        <v>2786</v>
      </c>
      <c r="D3931" t="s">
        <v>348</v>
      </c>
      <c r="E3931" t="s">
        <v>2787</v>
      </c>
      <c r="F3931" t="s">
        <v>30</v>
      </c>
      <c r="G3931" t="str">
        <f t="shared" si="427"/>
        <v>yesterday</v>
      </c>
      <c r="H3931" s="2" t="str">
        <f t="shared" si="428"/>
        <v>19/05/2020</v>
      </c>
      <c r="I3931" s="2">
        <f t="shared" si="429"/>
        <v>43970</v>
      </c>
      <c r="J3931" s="3">
        <f t="shared" si="431"/>
        <v>5</v>
      </c>
      <c r="K3931" s="3">
        <f t="shared" si="432"/>
        <v>2020</v>
      </c>
      <c r="L3931" s="3" t="b">
        <f t="shared" si="433"/>
        <v>1</v>
      </c>
      <c r="M3931" s="2" t="s">
        <v>12984</v>
      </c>
      <c r="N3931" s="2"/>
      <c r="O3931" s="3" t="b">
        <f t="shared" si="430"/>
        <v>0</v>
      </c>
      <c r="P3931" s="2">
        <f>IF(O3931,VLOOKUP(C3931,reducedpropertiesScrape!A:D,4,FALSE),I3931)</f>
        <v>43970</v>
      </c>
      <c r="Q3931" s="3">
        <f>MONTH(P3931)</f>
        <v>5</v>
      </c>
      <c r="R3931" s="3">
        <f>YEAR(P3931)</f>
        <v>2020</v>
      </c>
      <c r="S3931" s="3" t="b">
        <f>P3931&gt;43964</f>
        <v>1</v>
      </c>
    </row>
    <row r="3932" spans="1:19" x14ac:dyDescent="0.2">
      <c r="A3932" t="s">
        <v>12927</v>
      </c>
      <c r="B3932" t="str">
        <f>VLOOKUP(A3932,idlookup!A:B,2,FALSE)</f>
        <v>Southampton</v>
      </c>
      <c r="C3932" t="s">
        <v>2788</v>
      </c>
      <c r="D3932" t="s">
        <v>267</v>
      </c>
      <c r="E3932" t="s">
        <v>2789</v>
      </c>
      <c r="F3932" t="s">
        <v>30</v>
      </c>
      <c r="G3932" t="str">
        <f t="shared" si="427"/>
        <v>yesterday</v>
      </c>
      <c r="H3932" s="2" t="str">
        <f t="shared" si="428"/>
        <v>19/05/2020</v>
      </c>
      <c r="I3932" s="2">
        <f t="shared" si="429"/>
        <v>43970</v>
      </c>
      <c r="J3932" s="3">
        <f t="shared" si="431"/>
        <v>5</v>
      </c>
      <c r="K3932" s="3">
        <f t="shared" si="432"/>
        <v>2020</v>
      </c>
      <c r="L3932" s="3" t="b">
        <f t="shared" si="433"/>
        <v>1</v>
      </c>
      <c r="M3932" s="2" t="s">
        <v>12984</v>
      </c>
      <c r="N3932" s="2"/>
      <c r="O3932" s="3" t="b">
        <f t="shared" si="430"/>
        <v>0</v>
      </c>
      <c r="P3932" s="2">
        <f>IF(O3932,VLOOKUP(C3932,reducedpropertiesScrape!A:D,4,FALSE),I3932)</f>
        <v>43970</v>
      </c>
      <c r="Q3932" s="3">
        <f>MONTH(P3932)</f>
        <v>5</v>
      </c>
      <c r="R3932" s="3">
        <f>YEAR(P3932)</f>
        <v>2020</v>
      </c>
      <c r="S3932" s="3" t="b">
        <f>P3932&gt;43964</f>
        <v>1</v>
      </c>
    </row>
    <row r="3933" spans="1:19" x14ac:dyDescent="0.2">
      <c r="A3933" t="s">
        <v>12927</v>
      </c>
      <c r="B3933" t="str">
        <f>VLOOKUP(A3933,idlookup!A:B,2,FALSE)</f>
        <v>Southampton</v>
      </c>
      <c r="C3933" t="s">
        <v>2790</v>
      </c>
      <c r="D3933" t="s">
        <v>82</v>
      </c>
      <c r="E3933" t="s">
        <v>2791</v>
      </c>
      <c r="F3933" t="s">
        <v>30</v>
      </c>
      <c r="G3933" t="str">
        <f t="shared" si="427"/>
        <v>yesterday</v>
      </c>
      <c r="H3933" s="2" t="str">
        <f t="shared" si="428"/>
        <v>19/05/2020</v>
      </c>
      <c r="I3933" s="2">
        <f t="shared" si="429"/>
        <v>43970</v>
      </c>
      <c r="J3933" s="3">
        <f t="shared" si="431"/>
        <v>5</v>
      </c>
      <c r="K3933" s="3">
        <f t="shared" si="432"/>
        <v>2020</v>
      </c>
      <c r="L3933" s="3" t="b">
        <f t="shared" si="433"/>
        <v>1</v>
      </c>
      <c r="M3933" s="2" t="s">
        <v>12984</v>
      </c>
      <c r="N3933" s="2"/>
      <c r="O3933" s="3" t="b">
        <f t="shared" si="430"/>
        <v>0</v>
      </c>
      <c r="P3933" s="2">
        <f>IF(O3933,VLOOKUP(C3933,reducedpropertiesScrape!A:D,4,FALSE),I3933)</f>
        <v>43970</v>
      </c>
      <c r="Q3933" s="3">
        <f>MONTH(P3933)</f>
        <v>5</v>
      </c>
      <c r="R3933" s="3">
        <f>YEAR(P3933)</f>
        <v>2020</v>
      </c>
      <c r="S3933" s="3" t="b">
        <f>P3933&gt;43964</f>
        <v>1</v>
      </c>
    </row>
    <row r="3934" spans="1:19" x14ac:dyDescent="0.2">
      <c r="A3934" t="s">
        <v>12927</v>
      </c>
      <c r="B3934" t="str">
        <f>VLOOKUP(A3934,idlookup!A:B,2,FALSE)</f>
        <v>Southampton</v>
      </c>
      <c r="C3934" t="s">
        <v>2792</v>
      </c>
      <c r="D3934" t="s">
        <v>32</v>
      </c>
      <c r="E3934" t="s">
        <v>2793</v>
      </c>
      <c r="F3934" t="s">
        <v>30</v>
      </c>
      <c r="G3934" t="str">
        <f t="shared" si="427"/>
        <v>yesterday</v>
      </c>
      <c r="H3934" s="2" t="str">
        <f t="shared" si="428"/>
        <v>19/05/2020</v>
      </c>
      <c r="I3934" s="2">
        <f t="shared" si="429"/>
        <v>43970</v>
      </c>
      <c r="J3934" s="3">
        <f t="shared" si="431"/>
        <v>5</v>
      </c>
      <c r="K3934" s="3">
        <f t="shared" si="432"/>
        <v>2020</v>
      </c>
      <c r="L3934" s="3" t="b">
        <f t="shared" si="433"/>
        <v>1</v>
      </c>
      <c r="M3934" s="2" t="s">
        <v>12984</v>
      </c>
      <c r="N3934" s="2"/>
      <c r="O3934" s="3" t="b">
        <f t="shared" si="430"/>
        <v>0</v>
      </c>
      <c r="P3934" s="2">
        <f>IF(O3934,VLOOKUP(C3934,reducedpropertiesScrape!A:D,4,FALSE),I3934)</f>
        <v>43970</v>
      </c>
      <c r="Q3934" s="3">
        <f>MONTH(P3934)</f>
        <v>5</v>
      </c>
      <c r="R3934" s="3">
        <f>YEAR(P3934)</f>
        <v>2020</v>
      </c>
      <c r="S3934" s="3" t="b">
        <f>P3934&gt;43964</f>
        <v>1</v>
      </c>
    </row>
    <row r="3935" spans="1:19" x14ac:dyDescent="0.2">
      <c r="A3935" t="s">
        <v>12927</v>
      </c>
      <c r="B3935" t="str">
        <f>VLOOKUP(A3935,idlookup!A:B,2,FALSE)</f>
        <v>Southampton</v>
      </c>
      <c r="C3935" t="s">
        <v>2794</v>
      </c>
      <c r="D3935" t="s">
        <v>32</v>
      </c>
      <c r="E3935" t="s">
        <v>2795</v>
      </c>
      <c r="F3935" t="s">
        <v>30</v>
      </c>
      <c r="G3935" t="str">
        <f t="shared" si="427"/>
        <v>yesterday</v>
      </c>
      <c r="H3935" s="2" t="str">
        <f t="shared" si="428"/>
        <v>19/05/2020</v>
      </c>
      <c r="I3935" s="2">
        <f t="shared" si="429"/>
        <v>43970</v>
      </c>
      <c r="J3935" s="3">
        <f t="shared" si="431"/>
        <v>5</v>
      </c>
      <c r="K3935" s="3">
        <f t="shared" si="432"/>
        <v>2020</v>
      </c>
      <c r="L3935" s="3" t="b">
        <f t="shared" si="433"/>
        <v>1</v>
      </c>
      <c r="M3935" s="2" t="s">
        <v>12984</v>
      </c>
      <c r="N3935" s="2"/>
      <c r="O3935" s="3" t="b">
        <f t="shared" si="430"/>
        <v>0</v>
      </c>
      <c r="P3935" s="2">
        <f>IF(O3935,VLOOKUP(C3935,reducedpropertiesScrape!A:D,4,FALSE),I3935)</f>
        <v>43970</v>
      </c>
      <c r="Q3935" s="3">
        <f>MONTH(P3935)</f>
        <v>5</v>
      </c>
      <c r="R3935" s="3">
        <f>YEAR(P3935)</f>
        <v>2020</v>
      </c>
      <c r="S3935" s="3" t="b">
        <f>P3935&gt;43964</f>
        <v>1</v>
      </c>
    </row>
    <row r="3936" spans="1:19" x14ac:dyDescent="0.2">
      <c r="A3936" t="s">
        <v>12927</v>
      </c>
      <c r="B3936" t="str">
        <f>VLOOKUP(A3936,idlookup!A:B,2,FALSE)</f>
        <v>Southampton</v>
      </c>
      <c r="C3936" t="s">
        <v>2796</v>
      </c>
      <c r="D3936" t="s">
        <v>23</v>
      </c>
      <c r="E3936" t="s">
        <v>2797</v>
      </c>
      <c r="F3936" t="s">
        <v>30</v>
      </c>
      <c r="G3936" t="str">
        <f t="shared" si="427"/>
        <v>yesterday</v>
      </c>
      <c r="H3936" s="2" t="str">
        <f t="shared" si="428"/>
        <v>19/05/2020</v>
      </c>
      <c r="I3936" s="2">
        <f t="shared" si="429"/>
        <v>43970</v>
      </c>
      <c r="J3936" s="3">
        <f t="shared" si="431"/>
        <v>5</v>
      </c>
      <c r="K3936" s="3">
        <f t="shared" si="432"/>
        <v>2020</v>
      </c>
      <c r="L3936" s="3" t="b">
        <f t="shared" si="433"/>
        <v>1</v>
      </c>
      <c r="M3936" s="2" t="s">
        <v>12984</v>
      </c>
      <c r="N3936" s="2"/>
      <c r="O3936" s="3" t="b">
        <f t="shared" si="430"/>
        <v>0</v>
      </c>
      <c r="P3936" s="2">
        <f>IF(O3936,VLOOKUP(C3936,reducedpropertiesScrape!A:D,4,FALSE),I3936)</f>
        <v>43970</v>
      </c>
      <c r="Q3936" s="3">
        <f>MONTH(P3936)</f>
        <v>5</v>
      </c>
      <c r="R3936" s="3">
        <f>YEAR(P3936)</f>
        <v>2020</v>
      </c>
      <c r="S3936" s="3" t="b">
        <f>P3936&gt;43964</f>
        <v>1</v>
      </c>
    </row>
    <row r="3937" spans="1:19" x14ac:dyDescent="0.2">
      <c r="A3937" t="s">
        <v>12928</v>
      </c>
      <c r="B3937" t="str">
        <f>VLOOKUP(A3937,idlookup!A:B,2,FALSE)</f>
        <v>St-Albans</v>
      </c>
      <c r="C3937" t="s">
        <v>2949</v>
      </c>
      <c r="D3937" t="s">
        <v>32</v>
      </c>
      <c r="E3937" t="s">
        <v>2950</v>
      </c>
      <c r="F3937" t="s">
        <v>30</v>
      </c>
      <c r="G3937" t="str">
        <f t="shared" si="427"/>
        <v>yesterday</v>
      </c>
      <c r="H3937" s="2" t="str">
        <f t="shared" si="428"/>
        <v>19/05/2020</v>
      </c>
      <c r="I3937" s="2">
        <f t="shared" si="429"/>
        <v>43970</v>
      </c>
      <c r="J3937" s="3">
        <f t="shared" si="431"/>
        <v>5</v>
      </c>
      <c r="K3937" s="3">
        <f t="shared" si="432"/>
        <v>2020</v>
      </c>
      <c r="L3937" s="3" t="b">
        <f t="shared" si="433"/>
        <v>1</v>
      </c>
      <c r="M3937" s="2" t="s">
        <v>12984</v>
      </c>
      <c r="N3937" s="2"/>
      <c r="O3937" s="3" t="b">
        <f t="shared" si="430"/>
        <v>0</v>
      </c>
      <c r="P3937" s="2">
        <f>IF(O3937,VLOOKUP(C3937,reducedpropertiesScrape!A:D,4,FALSE),I3937)</f>
        <v>43970</v>
      </c>
      <c r="Q3937" s="3">
        <f>MONTH(P3937)</f>
        <v>5</v>
      </c>
      <c r="R3937" s="3">
        <f>YEAR(P3937)</f>
        <v>2020</v>
      </c>
      <c r="S3937" s="3" t="b">
        <f>P3937&gt;43964</f>
        <v>1</v>
      </c>
    </row>
    <row r="3938" spans="1:19" x14ac:dyDescent="0.2">
      <c r="A3938" t="s">
        <v>12928</v>
      </c>
      <c r="B3938" t="str">
        <f>VLOOKUP(A3938,idlookup!A:B,2,FALSE)</f>
        <v>St-Albans</v>
      </c>
      <c r="C3938" t="s">
        <v>2953</v>
      </c>
      <c r="D3938" t="s">
        <v>7</v>
      </c>
      <c r="E3938" t="s">
        <v>2954</v>
      </c>
      <c r="F3938" t="s">
        <v>30</v>
      </c>
      <c r="G3938" t="str">
        <f t="shared" si="427"/>
        <v>yesterday</v>
      </c>
      <c r="H3938" s="2" t="str">
        <f t="shared" si="428"/>
        <v>19/05/2020</v>
      </c>
      <c r="I3938" s="2">
        <f t="shared" si="429"/>
        <v>43970</v>
      </c>
      <c r="J3938" s="3">
        <f t="shared" si="431"/>
        <v>5</v>
      </c>
      <c r="K3938" s="3">
        <f t="shared" si="432"/>
        <v>2020</v>
      </c>
      <c r="L3938" s="3" t="b">
        <f t="shared" si="433"/>
        <v>1</v>
      </c>
      <c r="M3938" s="2" t="s">
        <v>12984</v>
      </c>
      <c r="N3938" s="2"/>
      <c r="O3938" s="3" t="b">
        <f t="shared" si="430"/>
        <v>0</v>
      </c>
      <c r="P3938" s="2">
        <f>IF(O3938,VLOOKUP(C3938,reducedpropertiesScrape!A:D,4,FALSE),I3938)</f>
        <v>43970</v>
      </c>
      <c r="Q3938" s="3">
        <f>MONTH(P3938)</f>
        <v>5</v>
      </c>
      <c r="R3938" s="3">
        <f>YEAR(P3938)</f>
        <v>2020</v>
      </c>
      <c r="S3938" s="3" t="b">
        <f>P3938&gt;43964</f>
        <v>1</v>
      </c>
    </row>
    <row r="3939" spans="1:19" x14ac:dyDescent="0.2">
      <c r="A3939" t="s">
        <v>12928</v>
      </c>
      <c r="B3939" t="str">
        <f>VLOOKUP(A3939,idlookup!A:B,2,FALSE)</f>
        <v>St-Albans</v>
      </c>
      <c r="C3939" t="s">
        <v>2955</v>
      </c>
      <c r="D3939" t="s">
        <v>100</v>
      </c>
      <c r="E3939" t="s">
        <v>2956</v>
      </c>
      <c r="F3939" t="s">
        <v>30</v>
      </c>
      <c r="G3939" t="str">
        <f t="shared" si="427"/>
        <v>yesterday</v>
      </c>
      <c r="H3939" s="2" t="str">
        <f t="shared" si="428"/>
        <v>19/05/2020</v>
      </c>
      <c r="I3939" s="2">
        <f t="shared" si="429"/>
        <v>43970</v>
      </c>
      <c r="J3939" s="3">
        <f t="shared" si="431"/>
        <v>5</v>
      </c>
      <c r="K3939" s="3">
        <f t="shared" si="432"/>
        <v>2020</v>
      </c>
      <c r="L3939" s="3" t="b">
        <f t="shared" si="433"/>
        <v>1</v>
      </c>
      <c r="M3939" s="2" t="s">
        <v>12984</v>
      </c>
      <c r="N3939" s="2"/>
      <c r="O3939" s="3" t="b">
        <f t="shared" si="430"/>
        <v>0</v>
      </c>
      <c r="P3939" s="2">
        <f>IF(O3939,VLOOKUP(C3939,reducedpropertiesScrape!A:D,4,FALSE),I3939)</f>
        <v>43970</v>
      </c>
      <c r="Q3939" s="3">
        <f>MONTH(P3939)</f>
        <v>5</v>
      </c>
      <c r="R3939" s="3">
        <f>YEAR(P3939)</f>
        <v>2020</v>
      </c>
      <c r="S3939" s="3" t="b">
        <f>P3939&gt;43964</f>
        <v>1</v>
      </c>
    </row>
    <row r="3940" spans="1:19" x14ac:dyDescent="0.2">
      <c r="A3940" t="s">
        <v>12928</v>
      </c>
      <c r="B3940" t="str">
        <f>VLOOKUP(A3940,idlookup!A:B,2,FALSE)</f>
        <v>St-Albans</v>
      </c>
      <c r="C3940" t="s">
        <v>2957</v>
      </c>
      <c r="D3940" t="s">
        <v>7</v>
      </c>
      <c r="E3940" t="s">
        <v>2958</v>
      </c>
      <c r="F3940" t="s">
        <v>30</v>
      </c>
      <c r="G3940" t="str">
        <f t="shared" si="427"/>
        <v>yesterday</v>
      </c>
      <c r="H3940" s="2" t="str">
        <f t="shared" si="428"/>
        <v>19/05/2020</v>
      </c>
      <c r="I3940" s="2">
        <f t="shared" si="429"/>
        <v>43970</v>
      </c>
      <c r="J3940" s="3">
        <f t="shared" si="431"/>
        <v>5</v>
      </c>
      <c r="K3940" s="3">
        <f t="shared" si="432"/>
        <v>2020</v>
      </c>
      <c r="L3940" s="3" t="b">
        <f t="shared" si="433"/>
        <v>1</v>
      </c>
      <c r="M3940" s="2" t="s">
        <v>12984</v>
      </c>
      <c r="N3940" s="2"/>
      <c r="O3940" s="3" t="b">
        <f t="shared" si="430"/>
        <v>0</v>
      </c>
      <c r="P3940" s="2">
        <f>IF(O3940,VLOOKUP(C3940,reducedpropertiesScrape!A:D,4,FALSE),I3940)</f>
        <v>43970</v>
      </c>
      <c r="Q3940" s="3">
        <f>MONTH(P3940)</f>
        <v>5</v>
      </c>
      <c r="R3940" s="3">
        <f>YEAR(P3940)</f>
        <v>2020</v>
      </c>
      <c r="S3940" s="3" t="b">
        <f>P3940&gt;43964</f>
        <v>1</v>
      </c>
    </row>
    <row r="3941" spans="1:19" x14ac:dyDescent="0.2">
      <c r="A3941" t="s">
        <v>12928</v>
      </c>
      <c r="B3941" t="str">
        <f>VLOOKUP(A3941,idlookup!A:B,2,FALSE)</f>
        <v>St-Albans</v>
      </c>
      <c r="C3941" t="s">
        <v>2959</v>
      </c>
      <c r="D3941" t="s">
        <v>87</v>
      </c>
      <c r="E3941" t="s">
        <v>2960</v>
      </c>
      <c r="F3941" t="s">
        <v>30</v>
      </c>
      <c r="G3941" t="str">
        <f t="shared" si="427"/>
        <v>yesterday</v>
      </c>
      <c r="H3941" s="2" t="str">
        <f t="shared" si="428"/>
        <v>19/05/2020</v>
      </c>
      <c r="I3941" s="2">
        <f t="shared" si="429"/>
        <v>43970</v>
      </c>
      <c r="J3941" s="3">
        <f t="shared" si="431"/>
        <v>5</v>
      </c>
      <c r="K3941" s="3">
        <f t="shared" si="432"/>
        <v>2020</v>
      </c>
      <c r="L3941" s="3" t="b">
        <f t="shared" si="433"/>
        <v>1</v>
      </c>
      <c r="M3941" s="2" t="s">
        <v>12984</v>
      </c>
      <c r="N3941" s="2"/>
      <c r="O3941" s="3" t="b">
        <f t="shared" si="430"/>
        <v>0</v>
      </c>
      <c r="P3941" s="2">
        <f>IF(O3941,VLOOKUP(C3941,reducedpropertiesScrape!A:D,4,FALSE),I3941)</f>
        <v>43970</v>
      </c>
      <c r="Q3941" s="3">
        <f>MONTH(P3941)</f>
        <v>5</v>
      </c>
      <c r="R3941" s="3">
        <f>YEAR(P3941)</f>
        <v>2020</v>
      </c>
      <c r="S3941" s="3" t="b">
        <f>P3941&gt;43964</f>
        <v>1</v>
      </c>
    </row>
    <row r="3942" spans="1:19" x14ac:dyDescent="0.2">
      <c r="A3942" t="s">
        <v>12928</v>
      </c>
      <c r="B3942" t="str">
        <f>VLOOKUP(A3942,idlookup!A:B,2,FALSE)</f>
        <v>St-Albans</v>
      </c>
      <c r="C3942" t="s">
        <v>2961</v>
      </c>
      <c r="D3942" t="s">
        <v>35</v>
      </c>
      <c r="E3942" t="s">
        <v>2962</v>
      </c>
      <c r="F3942" t="s">
        <v>30</v>
      </c>
      <c r="G3942" t="str">
        <f t="shared" si="427"/>
        <v>yesterday</v>
      </c>
      <c r="H3942" s="2" t="str">
        <f t="shared" si="428"/>
        <v>19/05/2020</v>
      </c>
      <c r="I3942" s="2">
        <f t="shared" si="429"/>
        <v>43970</v>
      </c>
      <c r="J3942" s="3">
        <f t="shared" si="431"/>
        <v>5</v>
      </c>
      <c r="K3942" s="3">
        <f t="shared" si="432"/>
        <v>2020</v>
      </c>
      <c r="L3942" s="3" t="b">
        <f t="shared" si="433"/>
        <v>1</v>
      </c>
      <c r="M3942" s="2" t="s">
        <v>12984</v>
      </c>
      <c r="N3942" s="2"/>
      <c r="O3942" s="3" t="b">
        <f t="shared" si="430"/>
        <v>0</v>
      </c>
      <c r="P3942" s="2">
        <f>IF(O3942,VLOOKUP(C3942,reducedpropertiesScrape!A:D,4,FALSE),I3942)</f>
        <v>43970</v>
      </c>
      <c r="Q3942" s="3">
        <f>MONTH(P3942)</f>
        <v>5</v>
      </c>
      <c r="R3942" s="3">
        <f>YEAR(P3942)</f>
        <v>2020</v>
      </c>
      <c r="S3942" s="3" t="b">
        <f>P3942&gt;43964</f>
        <v>1</v>
      </c>
    </row>
    <row r="3943" spans="1:19" x14ac:dyDescent="0.2">
      <c r="A3943" t="s">
        <v>12928</v>
      </c>
      <c r="B3943" t="str">
        <f>VLOOKUP(A3943,idlookup!A:B,2,FALSE)</f>
        <v>St-Albans</v>
      </c>
      <c r="C3943" t="s">
        <v>2967</v>
      </c>
      <c r="D3943" t="s">
        <v>100</v>
      </c>
      <c r="E3943" t="s">
        <v>2968</v>
      </c>
      <c r="F3943" t="s">
        <v>30</v>
      </c>
      <c r="G3943" t="str">
        <f t="shared" si="427"/>
        <v>yesterday</v>
      </c>
      <c r="H3943" s="2" t="str">
        <f t="shared" si="428"/>
        <v>19/05/2020</v>
      </c>
      <c r="I3943" s="2">
        <f t="shared" si="429"/>
        <v>43970</v>
      </c>
      <c r="J3943" s="3">
        <f t="shared" si="431"/>
        <v>5</v>
      </c>
      <c r="K3943" s="3">
        <f t="shared" si="432"/>
        <v>2020</v>
      </c>
      <c r="L3943" s="3" t="b">
        <f t="shared" si="433"/>
        <v>1</v>
      </c>
      <c r="M3943" s="2" t="s">
        <v>12984</v>
      </c>
      <c r="N3943" s="2"/>
      <c r="O3943" s="3" t="b">
        <f t="shared" si="430"/>
        <v>0</v>
      </c>
      <c r="P3943" s="2">
        <f>IF(O3943,VLOOKUP(C3943,reducedpropertiesScrape!A:D,4,FALSE),I3943)</f>
        <v>43970</v>
      </c>
      <c r="Q3943" s="3">
        <f>MONTH(P3943)</f>
        <v>5</v>
      </c>
      <c r="R3943" s="3">
        <f>YEAR(P3943)</f>
        <v>2020</v>
      </c>
      <c r="S3943" s="3" t="b">
        <f>P3943&gt;43964</f>
        <v>1</v>
      </c>
    </row>
    <row r="3944" spans="1:19" x14ac:dyDescent="0.2">
      <c r="A3944" t="s">
        <v>12928</v>
      </c>
      <c r="B3944" t="str">
        <f>VLOOKUP(A3944,idlookup!A:B,2,FALSE)</f>
        <v>St-Albans</v>
      </c>
      <c r="C3944" t="s">
        <v>2969</v>
      </c>
      <c r="D3944" t="s">
        <v>45</v>
      </c>
      <c r="E3944" t="s">
        <v>2970</v>
      </c>
      <c r="F3944" t="s">
        <v>30</v>
      </c>
      <c r="G3944" t="str">
        <f t="shared" si="427"/>
        <v>yesterday</v>
      </c>
      <c r="H3944" s="2" t="str">
        <f t="shared" si="428"/>
        <v>19/05/2020</v>
      </c>
      <c r="I3944" s="2">
        <f t="shared" si="429"/>
        <v>43970</v>
      </c>
      <c r="J3944" s="3">
        <f t="shared" si="431"/>
        <v>5</v>
      </c>
      <c r="K3944" s="3">
        <f t="shared" si="432"/>
        <v>2020</v>
      </c>
      <c r="L3944" s="3" t="b">
        <f t="shared" si="433"/>
        <v>1</v>
      </c>
      <c r="M3944" s="2" t="s">
        <v>12984</v>
      </c>
      <c r="N3944" s="2"/>
      <c r="O3944" s="3" t="b">
        <f t="shared" si="430"/>
        <v>0</v>
      </c>
      <c r="P3944" s="2">
        <f>IF(O3944,VLOOKUP(C3944,reducedpropertiesScrape!A:D,4,FALSE),I3944)</f>
        <v>43970</v>
      </c>
      <c r="Q3944" s="3">
        <f>MONTH(P3944)</f>
        <v>5</v>
      </c>
      <c r="R3944" s="3">
        <f>YEAR(P3944)</f>
        <v>2020</v>
      </c>
      <c r="S3944" s="3" t="b">
        <f>P3944&gt;43964</f>
        <v>1</v>
      </c>
    </row>
    <row r="3945" spans="1:19" x14ac:dyDescent="0.2">
      <c r="A3945" t="s">
        <v>12928</v>
      </c>
      <c r="B3945" t="str">
        <f>VLOOKUP(A3945,idlookup!A:B,2,FALSE)</f>
        <v>St-Albans</v>
      </c>
      <c r="C3945" t="s">
        <v>2971</v>
      </c>
      <c r="D3945" t="s">
        <v>23</v>
      </c>
      <c r="E3945" t="s">
        <v>2972</v>
      </c>
      <c r="F3945" t="s">
        <v>30</v>
      </c>
      <c r="G3945" t="str">
        <f t="shared" si="427"/>
        <v>yesterday</v>
      </c>
      <c r="H3945" s="2" t="str">
        <f t="shared" si="428"/>
        <v>19/05/2020</v>
      </c>
      <c r="I3945" s="2">
        <f t="shared" si="429"/>
        <v>43970</v>
      </c>
      <c r="J3945" s="3">
        <f t="shared" si="431"/>
        <v>5</v>
      </c>
      <c r="K3945" s="3">
        <f t="shared" si="432"/>
        <v>2020</v>
      </c>
      <c r="L3945" s="3" t="b">
        <f t="shared" si="433"/>
        <v>1</v>
      </c>
      <c r="M3945" s="2" t="s">
        <v>12984</v>
      </c>
      <c r="N3945" s="2"/>
      <c r="O3945" s="3" t="b">
        <f t="shared" si="430"/>
        <v>0</v>
      </c>
      <c r="P3945" s="2">
        <f>IF(O3945,VLOOKUP(C3945,reducedpropertiesScrape!A:D,4,FALSE),I3945)</f>
        <v>43970</v>
      </c>
      <c r="Q3945" s="3">
        <f>MONTH(P3945)</f>
        <v>5</v>
      </c>
      <c r="R3945" s="3">
        <f>YEAR(P3945)</f>
        <v>2020</v>
      </c>
      <c r="S3945" s="3" t="b">
        <f>P3945&gt;43964</f>
        <v>1</v>
      </c>
    </row>
    <row r="3946" spans="1:19" x14ac:dyDescent="0.2">
      <c r="A3946" t="s">
        <v>12929</v>
      </c>
      <c r="B3946" t="str">
        <f>VLOOKUP(A3946,idlookup!A:B,2,FALSE)</f>
        <v>Stoke-On-Trent</v>
      </c>
      <c r="C3946" t="s">
        <v>3137</v>
      </c>
      <c r="D3946" t="s">
        <v>61</v>
      </c>
      <c r="E3946" t="s">
        <v>3138</v>
      </c>
      <c r="F3946" t="s">
        <v>30</v>
      </c>
      <c r="G3946" t="str">
        <f t="shared" si="427"/>
        <v>yesterday</v>
      </c>
      <c r="H3946" s="2" t="str">
        <f t="shared" si="428"/>
        <v>19/05/2020</v>
      </c>
      <c r="I3946" s="2">
        <f t="shared" si="429"/>
        <v>43970</v>
      </c>
      <c r="J3946" s="3">
        <f t="shared" si="431"/>
        <v>5</v>
      </c>
      <c r="K3946" s="3">
        <f t="shared" si="432"/>
        <v>2020</v>
      </c>
      <c r="L3946" s="3" t="b">
        <f t="shared" si="433"/>
        <v>1</v>
      </c>
      <c r="M3946" s="2" t="s">
        <v>12984</v>
      </c>
      <c r="N3946" s="2"/>
      <c r="O3946" s="3" t="b">
        <f t="shared" si="430"/>
        <v>0</v>
      </c>
      <c r="P3946" s="2">
        <f>IF(O3946,VLOOKUP(C3946,reducedpropertiesScrape!A:D,4,FALSE),I3946)</f>
        <v>43970</v>
      </c>
      <c r="Q3946" s="3">
        <f>MONTH(P3946)</f>
        <v>5</v>
      </c>
      <c r="R3946" s="3">
        <f>YEAR(P3946)</f>
        <v>2020</v>
      </c>
      <c r="S3946" s="3" t="b">
        <f>P3946&gt;43964</f>
        <v>1</v>
      </c>
    </row>
    <row r="3947" spans="1:19" x14ac:dyDescent="0.2">
      <c r="A3947" t="s">
        <v>12929</v>
      </c>
      <c r="B3947" t="str">
        <f>VLOOKUP(A3947,idlookup!A:B,2,FALSE)</f>
        <v>Stoke-On-Trent</v>
      </c>
      <c r="C3947" t="s">
        <v>3139</v>
      </c>
      <c r="D3947" t="s">
        <v>103</v>
      </c>
      <c r="E3947" t="s">
        <v>3140</v>
      </c>
      <c r="F3947" t="s">
        <v>30</v>
      </c>
      <c r="G3947" t="str">
        <f t="shared" si="427"/>
        <v>yesterday</v>
      </c>
      <c r="H3947" s="2" t="str">
        <f t="shared" si="428"/>
        <v>19/05/2020</v>
      </c>
      <c r="I3947" s="2">
        <f t="shared" si="429"/>
        <v>43970</v>
      </c>
      <c r="J3947" s="3">
        <f t="shared" si="431"/>
        <v>5</v>
      </c>
      <c r="K3947" s="3">
        <f t="shared" si="432"/>
        <v>2020</v>
      </c>
      <c r="L3947" s="3" t="b">
        <f t="shared" si="433"/>
        <v>1</v>
      </c>
      <c r="M3947" s="2" t="s">
        <v>12984</v>
      </c>
      <c r="N3947" s="2"/>
      <c r="O3947" s="3" t="b">
        <f t="shared" si="430"/>
        <v>0</v>
      </c>
      <c r="P3947" s="2">
        <f>IF(O3947,VLOOKUP(C3947,reducedpropertiesScrape!A:D,4,FALSE),I3947)</f>
        <v>43970</v>
      </c>
      <c r="Q3947" s="3">
        <f>MONTH(P3947)</f>
        <v>5</v>
      </c>
      <c r="R3947" s="3">
        <f>YEAR(P3947)</f>
        <v>2020</v>
      </c>
      <c r="S3947" s="3" t="b">
        <f>P3947&gt;43964</f>
        <v>1</v>
      </c>
    </row>
    <row r="3948" spans="1:19" x14ac:dyDescent="0.2">
      <c r="A3948" t="s">
        <v>12929</v>
      </c>
      <c r="B3948" t="str">
        <f>VLOOKUP(A3948,idlookup!A:B,2,FALSE)</f>
        <v>Stoke-On-Trent</v>
      </c>
      <c r="C3948" t="s">
        <v>3141</v>
      </c>
      <c r="D3948" t="s">
        <v>3142</v>
      </c>
      <c r="E3948" t="s">
        <v>3143</v>
      </c>
      <c r="F3948" t="s">
        <v>30</v>
      </c>
      <c r="G3948" t="str">
        <f t="shared" si="427"/>
        <v>yesterday</v>
      </c>
      <c r="H3948" s="2" t="str">
        <f t="shared" si="428"/>
        <v>19/05/2020</v>
      </c>
      <c r="I3948" s="2">
        <f t="shared" si="429"/>
        <v>43970</v>
      </c>
      <c r="J3948" s="3">
        <f t="shared" si="431"/>
        <v>5</v>
      </c>
      <c r="K3948" s="3">
        <f t="shared" si="432"/>
        <v>2020</v>
      </c>
      <c r="L3948" s="3" t="b">
        <f t="shared" si="433"/>
        <v>1</v>
      </c>
      <c r="M3948" s="2" t="s">
        <v>12984</v>
      </c>
      <c r="N3948" s="2"/>
      <c r="O3948" s="3" t="b">
        <f t="shared" si="430"/>
        <v>0</v>
      </c>
      <c r="P3948" s="2">
        <f>IF(O3948,VLOOKUP(C3948,reducedpropertiesScrape!A:D,4,FALSE),I3948)</f>
        <v>43970</v>
      </c>
      <c r="Q3948" s="3">
        <f>MONTH(P3948)</f>
        <v>5</v>
      </c>
      <c r="R3948" s="3">
        <f>YEAR(P3948)</f>
        <v>2020</v>
      </c>
      <c r="S3948" s="3" t="b">
        <f>P3948&gt;43964</f>
        <v>1</v>
      </c>
    </row>
    <row r="3949" spans="1:19" x14ac:dyDescent="0.2">
      <c r="A3949" t="s">
        <v>12929</v>
      </c>
      <c r="B3949" t="str">
        <f>VLOOKUP(A3949,idlookup!A:B,2,FALSE)</f>
        <v>Stoke-On-Trent</v>
      </c>
      <c r="C3949" t="s">
        <v>3145</v>
      </c>
      <c r="D3949" t="s">
        <v>103</v>
      </c>
      <c r="E3949" t="s">
        <v>3146</v>
      </c>
      <c r="F3949" t="s">
        <v>30</v>
      </c>
      <c r="G3949" t="str">
        <f t="shared" si="427"/>
        <v>yesterday</v>
      </c>
      <c r="H3949" s="2" t="str">
        <f t="shared" si="428"/>
        <v>19/05/2020</v>
      </c>
      <c r="I3949" s="2">
        <f t="shared" si="429"/>
        <v>43970</v>
      </c>
      <c r="J3949" s="3">
        <f t="shared" si="431"/>
        <v>5</v>
      </c>
      <c r="K3949" s="3">
        <f t="shared" si="432"/>
        <v>2020</v>
      </c>
      <c r="L3949" s="3" t="b">
        <f t="shared" si="433"/>
        <v>1</v>
      </c>
      <c r="M3949" s="2" t="s">
        <v>12984</v>
      </c>
      <c r="N3949" s="2"/>
      <c r="O3949" s="3" t="b">
        <f t="shared" si="430"/>
        <v>0</v>
      </c>
      <c r="P3949" s="2">
        <f>IF(O3949,VLOOKUP(C3949,reducedpropertiesScrape!A:D,4,FALSE),I3949)</f>
        <v>43970</v>
      </c>
      <c r="Q3949" s="3">
        <f>MONTH(P3949)</f>
        <v>5</v>
      </c>
      <c r="R3949" s="3">
        <f>YEAR(P3949)</f>
        <v>2020</v>
      </c>
      <c r="S3949" s="3" t="b">
        <f>P3949&gt;43964</f>
        <v>1</v>
      </c>
    </row>
    <row r="3950" spans="1:19" x14ac:dyDescent="0.2">
      <c r="A3950" t="s">
        <v>12929</v>
      </c>
      <c r="B3950" t="str">
        <f>VLOOKUP(A3950,idlookup!A:B,2,FALSE)</f>
        <v>Stoke-On-Trent</v>
      </c>
      <c r="C3950" t="s">
        <v>3149</v>
      </c>
      <c r="D3950" t="s">
        <v>122</v>
      </c>
      <c r="E3950" t="s">
        <v>3150</v>
      </c>
      <c r="F3950" t="s">
        <v>30</v>
      </c>
      <c r="G3950" t="str">
        <f t="shared" si="427"/>
        <v>yesterday</v>
      </c>
      <c r="H3950" s="2" t="str">
        <f t="shared" si="428"/>
        <v>19/05/2020</v>
      </c>
      <c r="I3950" s="2">
        <f t="shared" si="429"/>
        <v>43970</v>
      </c>
      <c r="J3950" s="3">
        <f t="shared" si="431"/>
        <v>5</v>
      </c>
      <c r="K3950" s="3">
        <f t="shared" si="432"/>
        <v>2020</v>
      </c>
      <c r="L3950" s="3" t="b">
        <f t="shared" si="433"/>
        <v>1</v>
      </c>
      <c r="M3950" s="2" t="s">
        <v>12984</v>
      </c>
      <c r="N3950" s="2"/>
      <c r="O3950" s="3" t="b">
        <f t="shared" si="430"/>
        <v>0</v>
      </c>
      <c r="P3950" s="2">
        <f>IF(O3950,VLOOKUP(C3950,reducedpropertiesScrape!A:D,4,FALSE),I3950)</f>
        <v>43970</v>
      </c>
      <c r="Q3950" s="3">
        <f>MONTH(P3950)</f>
        <v>5</v>
      </c>
      <c r="R3950" s="3">
        <f>YEAR(P3950)</f>
        <v>2020</v>
      </c>
      <c r="S3950" s="3" t="b">
        <f>P3950&gt;43964</f>
        <v>1</v>
      </c>
    </row>
    <row r="3951" spans="1:19" x14ac:dyDescent="0.2">
      <c r="A3951" t="s">
        <v>12929</v>
      </c>
      <c r="B3951" t="str">
        <f>VLOOKUP(A3951,idlookup!A:B,2,FALSE)</f>
        <v>Stoke-On-Trent</v>
      </c>
      <c r="C3951" t="s">
        <v>3151</v>
      </c>
      <c r="D3951" t="s">
        <v>23</v>
      </c>
      <c r="E3951" t="s">
        <v>3152</v>
      </c>
      <c r="F3951" t="s">
        <v>30</v>
      </c>
      <c r="G3951" t="str">
        <f t="shared" si="427"/>
        <v>yesterday</v>
      </c>
      <c r="H3951" s="2" t="str">
        <f t="shared" si="428"/>
        <v>19/05/2020</v>
      </c>
      <c r="I3951" s="2">
        <f t="shared" si="429"/>
        <v>43970</v>
      </c>
      <c r="J3951" s="3">
        <f t="shared" si="431"/>
        <v>5</v>
      </c>
      <c r="K3951" s="3">
        <f t="shared" si="432"/>
        <v>2020</v>
      </c>
      <c r="L3951" s="3" t="b">
        <f t="shared" si="433"/>
        <v>1</v>
      </c>
      <c r="M3951" s="2" t="s">
        <v>12984</v>
      </c>
      <c r="N3951" s="2"/>
      <c r="O3951" s="3" t="b">
        <f t="shared" si="430"/>
        <v>0</v>
      </c>
      <c r="P3951" s="2">
        <f>IF(O3951,VLOOKUP(C3951,reducedpropertiesScrape!A:D,4,FALSE),I3951)</f>
        <v>43970</v>
      </c>
      <c r="Q3951" s="3">
        <f>MONTH(P3951)</f>
        <v>5</v>
      </c>
      <c r="R3951" s="3">
        <f>YEAR(P3951)</f>
        <v>2020</v>
      </c>
      <c r="S3951" s="3" t="b">
        <f>P3951&gt;43964</f>
        <v>1</v>
      </c>
    </row>
    <row r="3952" spans="1:19" x14ac:dyDescent="0.2">
      <c r="A3952" t="s">
        <v>12929</v>
      </c>
      <c r="B3952" t="str">
        <f>VLOOKUP(A3952,idlookup!A:B,2,FALSE)</f>
        <v>Stoke-On-Trent</v>
      </c>
      <c r="C3952" t="s">
        <v>3155</v>
      </c>
      <c r="D3952" t="s">
        <v>290</v>
      </c>
      <c r="E3952" t="s">
        <v>3156</v>
      </c>
      <c r="F3952" t="s">
        <v>30</v>
      </c>
      <c r="G3952" t="str">
        <f t="shared" si="427"/>
        <v>yesterday</v>
      </c>
      <c r="H3952" s="2" t="str">
        <f t="shared" si="428"/>
        <v>19/05/2020</v>
      </c>
      <c r="I3952" s="2">
        <f t="shared" si="429"/>
        <v>43970</v>
      </c>
      <c r="J3952" s="3">
        <f t="shared" si="431"/>
        <v>5</v>
      </c>
      <c r="K3952" s="3">
        <f t="shared" si="432"/>
        <v>2020</v>
      </c>
      <c r="L3952" s="3" t="b">
        <f t="shared" si="433"/>
        <v>1</v>
      </c>
      <c r="M3952" s="2" t="s">
        <v>12984</v>
      </c>
      <c r="N3952" s="2"/>
      <c r="O3952" s="3" t="b">
        <f t="shared" si="430"/>
        <v>0</v>
      </c>
      <c r="P3952" s="2">
        <f>IF(O3952,VLOOKUP(C3952,reducedpropertiesScrape!A:D,4,FALSE),I3952)</f>
        <v>43970</v>
      </c>
      <c r="Q3952" s="3">
        <f>MONTH(P3952)</f>
        <v>5</v>
      </c>
      <c r="R3952" s="3">
        <f>YEAR(P3952)</f>
        <v>2020</v>
      </c>
      <c r="S3952" s="3" t="b">
        <f>P3952&gt;43964</f>
        <v>1</v>
      </c>
    </row>
    <row r="3953" spans="1:19" x14ac:dyDescent="0.2">
      <c r="A3953" t="s">
        <v>12929</v>
      </c>
      <c r="B3953" t="str">
        <f>VLOOKUP(A3953,idlookup!A:B,2,FALSE)</f>
        <v>Stoke-On-Trent</v>
      </c>
      <c r="C3953" t="s">
        <v>3157</v>
      </c>
      <c r="D3953" t="s">
        <v>32</v>
      </c>
      <c r="E3953" t="s">
        <v>3158</v>
      </c>
      <c r="F3953" t="s">
        <v>30</v>
      </c>
      <c r="G3953" t="str">
        <f t="shared" si="427"/>
        <v>yesterday</v>
      </c>
      <c r="H3953" s="2" t="str">
        <f t="shared" si="428"/>
        <v>19/05/2020</v>
      </c>
      <c r="I3953" s="2">
        <f t="shared" si="429"/>
        <v>43970</v>
      </c>
      <c r="J3953" s="3">
        <f t="shared" si="431"/>
        <v>5</v>
      </c>
      <c r="K3953" s="3">
        <f t="shared" si="432"/>
        <v>2020</v>
      </c>
      <c r="L3953" s="3" t="b">
        <f t="shared" si="433"/>
        <v>1</v>
      </c>
      <c r="M3953" s="2" t="s">
        <v>12984</v>
      </c>
      <c r="N3953" s="2"/>
      <c r="O3953" s="3" t="b">
        <f t="shared" si="430"/>
        <v>0</v>
      </c>
      <c r="P3953" s="2">
        <f>IF(O3953,VLOOKUP(C3953,reducedpropertiesScrape!A:D,4,FALSE),I3953)</f>
        <v>43970</v>
      </c>
      <c r="Q3953" s="3">
        <f>MONTH(P3953)</f>
        <v>5</v>
      </c>
      <c r="R3953" s="3">
        <f>YEAR(P3953)</f>
        <v>2020</v>
      </c>
      <c r="S3953" s="3" t="b">
        <f>P3953&gt;43964</f>
        <v>1</v>
      </c>
    </row>
    <row r="3954" spans="1:19" x14ac:dyDescent="0.2">
      <c r="A3954" t="s">
        <v>12929</v>
      </c>
      <c r="B3954" t="str">
        <f>VLOOKUP(A3954,idlookup!A:B,2,FALSE)</f>
        <v>Stoke-On-Trent</v>
      </c>
      <c r="C3954" t="s">
        <v>3163</v>
      </c>
      <c r="D3954" t="s">
        <v>45</v>
      </c>
      <c r="E3954" t="s">
        <v>3164</v>
      </c>
      <c r="F3954" t="s">
        <v>30</v>
      </c>
      <c r="G3954" t="str">
        <f t="shared" si="427"/>
        <v>yesterday</v>
      </c>
      <c r="H3954" s="2" t="str">
        <f t="shared" si="428"/>
        <v>19/05/2020</v>
      </c>
      <c r="I3954" s="2">
        <f t="shared" si="429"/>
        <v>43970</v>
      </c>
      <c r="J3954" s="3">
        <f t="shared" si="431"/>
        <v>5</v>
      </c>
      <c r="K3954" s="3">
        <f t="shared" si="432"/>
        <v>2020</v>
      </c>
      <c r="L3954" s="3" t="b">
        <f t="shared" si="433"/>
        <v>1</v>
      </c>
      <c r="M3954" s="2" t="s">
        <v>12984</v>
      </c>
      <c r="N3954" s="2"/>
      <c r="O3954" s="3" t="b">
        <f t="shared" si="430"/>
        <v>0</v>
      </c>
      <c r="P3954" s="2">
        <f>IF(O3954,VLOOKUP(C3954,reducedpropertiesScrape!A:D,4,FALSE),I3954)</f>
        <v>43970</v>
      </c>
      <c r="Q3954" s="3">
        <f>MONTH(P3954)</f>
        <v>5</v>
      </c>
      <c r="R3954" s="3">
        <f>YEAR(P3954)</f>
        <v>2020</v>
      </c>
      <c r="S3954" s="3" t="b">
        <f>P3954&gt;43964</f>
        <v>1</v>
      </c>
    </row>
    <row r="3955" spans="1:19" x14ac:dyDescent="0.2">
      <c r="A3955" t="s">
        <v>12929</v>
      </c>
      <c r="B3955" t="str">
        <f>VLOOKUP(A3955,idlookup!A:B,2,FALSE)</f>
        <v>Stoke-On-Trent</v>
      </c>
      <c r="C3955" t="s">
        <v>3165</v>
      </c>
      <c r="D3955" t="s">
        <v>7</v>
      </c>
      <c r="E3955" t="s">
        <v>3166</v>
      </c>
      <c r="F3955" t="s">
        <v>30</v>
      </c>
      <c r="G3955" t="str">
        <f t="shared" si="427"/>
        <v>yesterday</v>
      </c>
      <c r="H3955" s="2" t="str">
        <f t="shared" si="428"/>
        <v>19/05/2020</v>
      </c>
      <c r="I3955" s="2">
        <f t="shared" si="429"/>
        <v>43970</v>
      </c>
      <c r="J3955" s="3">
        <f t="shared" si="431"/>
        <v>5</v>
      </c>
      <c r="K3955" s="3">
        <f t="shared" si="432"/>
        <v>2020</v>
      </c>
      <c r="L3955" s="3" t="b">
        <f t="shared" si="433"/>
        <v>1</v>
      </c>
      <c r="M3955" s="2" t="s">
        <v>12984</v>
      </c>
      <c r="N3955" s="2"/>
      <c r="O3955" s="3" t="b">
        <f t="shared" si="430"/>
        <v>0</v>
      </c>
      <c r="P3955" s="2">
        <f>IF(O3955,VLOOKUP(C3955,reducedpropertiesScrape!A:D,4,FALSE),I3955)</f>
        <v>43970</v>
      </c>
      <c r="Q3955" s="3">
        <f>MONTH(P3955)</f>
        <v>5</v>
      </c>
      <c r="R3955" s="3">
        <f>YEAR(P3955)</f>
        <v>2020</v>
      </c>
      <c r="S3955" s="3" t="b">
        <f>P3955&gt;43964</f>
        <v>1</v>
      </c>
    </row>
    <row r="3956" spans="1:19" x14ac:dyDescent="0.2">
      <c r="A3956" t="s">
        <v>12929</v>
      </c>
      <c r="B3956" t="str">
        <f>VLOOKUP(A3956,idlookup!A:B,2,FALSE)</f>
        <v>Stoke-On-Trent</v>
      </c>
      <c r="C3956" t="s">
        <v>3173</v>
      </c>
      <c r="D3956" t="s">
        <v>23</v>
      </c>
      <c r="E3956" t="s">
        <v>3174</v>
      </c>
      <c r="F3956" t="s">
        <v>30</v>
      </c>
      <c r="G3956" t="str">
        <f t="shared" si="427"/>
        <v>yesterday</v>
      </c>
      <c r="H3956" s="2" t="str">
        <f t="shared" si="428"/>
        <v>19/05/2020</v>
      </c>
      <c r="I3956" s="2">
        <f t="shared" si="429"/>
        <v>43970</v>
      </c>
      <c r="J3956" s="3">
        <f t="shared" si="431"/>
        <v>5</v>
      </c>
      <c r="K3956" s="3">
        <f t="shared" si="432"/>
        <v>2020</v>
      </c>
      <c r="L3956" s="3" t="b">
        <f t="shared" si="433"/>
        <v>1</v>
      </c>
      <c r="M3956" s="2" t="s">
        <v>12984</v>
      </c>
      <c r="N3956" s="2"/>
      <c r="O3956" s="3" t="b">
        <f t="shared" si="430"/>
        <v>0</v>
      </c>
      <c r="P3956" s="2">
        <f>IF(O3956,VLOOKUP(C3956,reducedpropertiesScrape!A:D,4,FALSE),I3956)</f>
        <v>43970</v>
      </c>
      <c r="Q3956" s="3">
        <f>MONTH(P3956)</f>
        <v>5</v>
      </c>
      <c r="R3956" s="3">
        <f>YEAR(P3956)</f>
        <v>2020</v>
      </c>
      <c r="S3956" s="3" t="b">
        <f>P3956&gt;43964</f>
        <v>1</v>
      </c>
    </row>
    <row r="3957" spans="1:19" x14ac:dyDescent="0.2">
      <c r="A3957" t="s">
        <v>12929</v>
      </c>
      <c r="B3957" t="str">
        <f>VLOOKUP(A3957,idlookup!A:B,2,FALSE)</f>
        <v>Stoke-On-Trent</v>
      </c>
      <c r="C3957" t="s">
        <v>3175</v>
      </c>
      <c r="D3957" t="s">
        <v>100</v>
      </c>
      <c r="E3957" t="s">
        <v>3176</v>
      </c>
      <c r="F3957" t="s">
        <v>30</v>
      </c>
      <c r="G3957" t="str">
        <f t="shared" si="427"/>
        <v>yesterday</v>
      </c>
      <c r="H3957" s="2" t="str">
        <f t="shared" si="428"/>
        <v>19/05/2020</v>
      </c>
      <c r="I3957" s="2">
        <f t="shared" si="429"/>
        <v>43970</v>
      </c>
      <c r="J3957" s="3">
        <f t="shared" si="431"/>
        <v>5</v>
      </c>
      <c r="K3957" s="3">
        <f t="shared" si="432"/>
        <v>2020</v>
      </c>
      <c r="L3957" s="3" t="b">
        <f t="shared" si="433"/>
        <v>1</v>
      </c>
      <c r="M3957" s="2" t="s">
        <v>12984</v>
      </c>
      <c r="N3957" s="2"/>
      <c r="O3957" s="3" t="b">
        <f t="shared" si="430"/>
        <v>0</v>
      </c>
      <c r="P3957" s="2">
        <f>IF(O3957,VLOOKUP(C3957,reducedpropertiesScrape!A:D,4,FALSE),I3957)</f>
        <v>43970</v>
      </c>
      <c r="Q3957" s="3">
        <f>MONTH(P3957)</f>
        <v>5</v>
      </c>
      <c r="R3957" s="3">
        <f>YEAR(P3957)</f>
        <v>2020</v>
      </c>
      <c r="S3957" s="3" t="b">
        <f>P3957&gt;43964</f>
        <v>1</v>
      </c>
    </row>
    <row r="3958" spans="1:19" x14ac:dyDescent="0.2">
      <c r="A3958" t="s">
        <v>12929</v>
      </c>
      <c r="B3958" t="str">
        <f>VLOOKUP(A3958,idlookup!A:B,2,FALSE)</f>
        <v>Stoke-On-Trent</v>
      </c>
      <c r="C3958" t="s">
        <v>3179</v>
      </c>
      <c r="D3958" t="s">
        <v>50</v>
      </c>
      <c r="E3958" t="s">
        <v>3180</v>
      </c>
      <c r="F3958" t="s">
        <v>30</v>
      </c>
      <c r="G3958" t="str">
        <f t="shared" si="427"/>
        <v>yesterday</v>
      </c>
      <c r="H3958" s="2" t="str">
        <f t="shared" si="428"/>
        <v>19/05/2020</v>
      </c>
      <c r="I3958" s="2">
        <f t="shared" si="429"/>
        <v>43970</v>
      </c>
      <c r="J3958" s="3">
        <f t="shared" si="431"/>
        <v>5</v>
      </c>
      <c r="K3958" s="3">
        <f t="shared" si="432"/>
        <v>2020</v>
      </c>
      <c r="L3958" s="3" t="b">
        <f t="shared" si="433"/>
        <v>1</v>
      </c>
      <c r="M3958" s="2" t="s">
        <v>12984</v>
      </c>
      <c r="N3958" s="2"/>
      <c r="O3958" s="3" t="b">
        <f t="shared" si="430"/>
        <v>0</v>
      </c>
      <c r="P3958" s="2">
        <f>IF(O3958,VLOOKUP(C3958,reducedpropertiesScrape!A:D,4,FALSE),I3958)</f>
        <v>43970</v>
      </c>
      <c r="Q3958" s="3">
        <f>MONTH(P3958)</f>
        <v>5</v>
      </c>
      <c r="R3958" s="3">
        <f>YEAR(P3958)</f>
        <v>2020</v>
      </c>
      <c r="S3958" s="3" t="b">
        <f>P3958&gt;43964</f>
        <v>1</v>
      </c>
    </row>
    <row r="3959" spans="1:19" x14ac:dyDescent="0.2">
      <c r="A3959" t="s">
        <v>12930</v>
      </c>
      <c r="B3959" t="str">
        <f>VLOOKUP(A3959,idlookup!A:B,2,FALSE)</f>
        <v>Bedford</v>
      </c>
      <c r="C3959" t="s">
        <v>3320</v>
      </c>
      <c r="D3959" t="s">
        <v>32</v>
      </c>
      <c r="E3959" t="s">
        <v>3321</v>
      </c>
      <c r="F3959" t="s">
        <v>30</v>
      </c>
      <c r="G3959" t="str">
        <f t="shared" si="427"/>
        <v>yesterday</v>
      </c>
      <c r="H3959" s="2" t="str">
        <f t="shared" si="428"/>
        <v>19/05/2020</v>
      </c>
      <c r="I3959" s="2">
        <f t="shared" si="429"/>
        <v>43970</v>
      </c>
      <c r="J3959" s="3">
        <f t="shared" si="431"/>
        <v>5</v>
      </c>
      <c r="K3959" s="3">
        <f t="shared" si="432"/>
        <v>2020</v>
      </c>
      <c r="L3959" s="3" t="b">
        <f t="shared" si="433"/>
        <v>1</v>
      </c>
      <c r="M3959" s="2" t="s">
        <v>12984</v>
      </c>
      <c r="N3959" s="2"/>
      <c r="O3959" s="3" t="b">
        <f t="shared" si="430"/>
        <v>0</v>
      </c>
      <c r="P3959" s="2">
        <f>IF(O3959,VLOOKUP(C3959,reducedpropertiesScrape!A:D,4,FALSE),I3959)</f>
        <v>43970</v>
      </c>
      <c r="Q3959" s="3">
        <f>MONTH(P3959)</f>
        <v>5</v>
      </c>
      <c r="R3959" s="3">
        <f>YEAR(P3959)</f>
        <v>2020</v>
      </c>
      <c r="S3959" s="3" t="b">
        <f>P3959&gt;43964</f>
        <v>1</v>
      </c>
    </row>
    <row r="3960" spans="1:19" x14ac:dyDescent="0.2">
      <c r="A3960" t="s">
        <v>12930</v>
      </c>
      <c r="B3960" t="str">
        <f>VLOOKUP(A3960,idlookup!A:B,2,FALSE)</f>
        <v>Bedford</v>
      </c>
      <c r="C3960" t="s">
        <v>3328</v>
      </c>
      <c r="D3960" t="s">
        <v>35</v>
      </c>
      <c r="E3960" t="s">
        <v>3329</v>
      </c>
      <c r="F3960" t="s">
        <v>30</v>
      </c>
      <c r="G3960" t="str">
        <f t="shared" si="427"/>
        <v>yesterday</v>
      </c>
      <c r="H3960" s="2" t="str">
        <f t="shared" si="428"/>
        <v>19/05/2020</v>
      </c>
      <c r="I3960" s="2">
        <f t="shared" si="429"/>
        <v>43970</v>
      </c>
      <c r="J3960" s="3">
        <f t="shared" si="431"/>
        <v>5</v>
      </c>
      <c r="K3960" s="3">
        <f t="shared" si="432"/>
        <v>2020</v>
      </c>
      <c r="L3960" s="3" t="b">
        <f t="shared" si="433"/>
        <v>1</v>
      </c>
      <c r="M3960" s="2" t="s">
        <v>12984</v>
      </c>
      <c r="N3960" s="2"/>
      <c r="O3960" s="3" t="b">
        <f t="shared" si="430"/>
        <v>0</v>
      </c>
      <c r="P3960" s="2">
        <f>IF(O3960,VLOOKUP(C3960,reducedpropertiesScrape!A:D,4,FALSE),I3960)</f>
        <v>43970</v>
      </c>
      <c r="Q3960" s="3">
        <f>MONTH(P3960)</f>
        <v>5</v>
      </c>
      <c r="R3960" s="3">
        <f>YEAR(P3960)</f>
        <v>2020</v>
      </c>
      <c r="S3960" s="3" t="b">
        <f>P3960&gt;43964</f>
        <v>1</v>
      </c>
    </row>
    <row r="3961" spans="1:19" x14ac:dyDescent="0.2">
      <c r="A3961" t="s">
        <v>12930</v>
      </c>
      <c r="B3961" t="str">
        <f>VLOOKUP(A3961,idlookup!A:B,2,FALSE)</f>
        <v>Bedford</v>
      </c>
      <c r="C3961" t="s">
        <v>3330</v>
      </c>
      <c r="D3961" t="s">
        <v>2177</v>
      </c>
      <c r="E3961" t="s">
        <v>3331</v>
      </c>
      <c r="F3961" t="s">
        <v>30</v>
      </c>
      <c r="G3961" t="str">
        <f t="shared" si="427"/>
        <v>yesterday</v>
      </c>
      <c r="H3961" s="2" t="str">
        <f t="shared" si="428"/>
        <v>19/05/2020</v>
      </c>
      <c r="I3961" s="2">
        <f t="shared" si="429"/>
        <v>43970</v>
      </c>
      <c r="J3961" s="3">
        <f t="shared" si="431"/>
        <v>5</v>
      </c>
      <c r="K3961" s="3">
        <f t="shared" si="432"/>
        <v>2020</v>
      </c>
      <c r="L3961" s="3" t="b">
        <f t="shared" si="433"/>
        <v>1</v>
      </c>
      <c r="M3961" s="2" t="s">
        <v>12984</v>
      </c>
      <c r="N3961" s="2"/>
      <c r="O3961" s="3" t="b">
        <f t="shared" si="430"/>
        <v>0</v>
      </c>
      <c r="P3961" s="2">
        <f>IF(O3961,VLOOKUP(C3961,reducedpropertiesScrape!A:D,4,FALSE),I3961)</f>
        <v>43970</v>
      </c>
      <c r="Q3961" s="3">
        <f>MONTH(P3961)</f>
        <v>5</v>
      </c>
      <c r="R3961" s="3">
        <f>YEAR(P3961)</f>
        <v>2020</v>
      </c>
      <c r="S3961" s="3" t="b">
        <f>P3961&gt;43964</f>
        <v>1</v>
      </c>
    </row>
    <row r="3962" spans="1:19" x14ac:dyDescent="0.2">
      <c r="A3962" t="s">
        <v>12930</v>
      </c>
      <c r="B3962" t="str">
        <f>VLOOKUP(A3962,idlookup!A:B,2,FALSE)</f>
        <v>Bedford</v>
      </c>
      <c r="C3962" t="s">
        <v>3332</v>
      </c>
      <c r="D3962" t="s">
        <v>38</v>
      </c>
      <c r="E3962" t="s">
        <v>3333</v>
      </c>
      <c r="F3962" t="s">
        <v>30</v>
      </c>
      <c r="G3962" t="str">
        <f t="shared" si="427"/>
        <v>yesterday</v>
      </c>
      <c r="H3962" s="2" t="str">
        <f t="shared" si="428"/>
        <v>19/05/2020</v>
      </c>
      <c r="I3962" s="2">
        <f t="shared" si="429"/>
        <v>43970</v>
      </c>
      <c r="J3962" s="3">
        <f t="shared" si="431"/>
        <v>5</v>
      </c>
      <c r="K3962" s="3">
        <f t="shared" si="432"/>
        <v>2020</v>
      </c>
      <c r="L3962" s="3" t="b">
        <f t="shared" si="433"/>
        <v>1</v>
      </c>
      <c r="M3962" s="2" t="s">
        <v>12984</v>
      </c>
      <c r="N3962" s="2"/>
      <c r="O3962" s="3" t="b">
        <f t="shared" si="430"/>
        <v>0</v>
      </c>
      <c r="P3962" s="2">
        <f>IF(O3962,VLOOKUP(C3962,reducedpropertiesScrape!A:D,4,FALSE),I3962)</f>
        <v>43970</v>
      </c>
      <c r="Q3962" s="3">
        <f>MONTH(P3962)</f>
        <v>5</v>
      </c>
      <c r="R3962" s="3">
        <f>YEAR(P3962)</f>
        <v>2020</v>
      </c>
      <c r="S3962" s="3" t="b">
        <f>P3962&gt;43964</f>
        <v>1</v>
      </c>
    </row>
    <row r="3963" spans="1:19" x14ac:dyDescent="0.2">
      <c r="A3963" t="s">
        <v>12930</v>
      </c>
      <c r="B3963" t="str">
        <f>VLOOKUP(A3963,idlookup!A:B,2,FALSE)</f>
        <v>Bedford</v>
      </c>
      <c r="C3963" t="s">
        <v>3334</v>
      </c>
      <c r="D3963" t="s">
        <v>38</v>
      </c>
      <c r="E3963" t="s">
        <v>3335</v>
      </c>
      <c r="F3963" t="s">
        <v>30</v>
      </c>
      <c r="G3963" t="str">
        <f t="shared" si="427"/>
        <v>yesterday</v>
      </c>
      <c r="H3963" s="2" t="str">
        <f t="shared" si="428"/>
        <v>19/05/2020</v>
      </c>
      <c r="I3963" s="2">
        <f t="shared" si="429"/>
        <v>43970</v>
      </c>
      <c r="J3963" s="3">
        <f t="shared" si="431"/>
        <v>5</v>
      </c>
      <c r="K3963" s="3">
        <f t="shared" si="432"/>
        <v>2020</v>
      </c>
      <c r="L3963" s="3" t="b">
        <f t="shared" si="433"/>
        <v>1</v>
      </c>
      <c r="M3963" s="2" t="s">
        <v>12984</v>
      </c>
      <c r="N3963" s="2"/>
      <c r="O3963" s="3" t="b">
        <f t="shared" si="430"/>
        <v>0</v>
      </c>
      <c r="P3963" s="2">
        <f>IF(O3963,VLOOKUP(C3963,reducedpropertiesScrape!A:D,4,FALSE),I3963)</f>
        <v>43970</v>
      </c>
      <c r="Q3963" s="3">
        <f>MONTH(P3963)</f>
        <v>5</v>
      </c>
      <c r="R3963" s="3">
        <f>YEAR(P3963)</f>
        <v>2020</v>
      </c>
      <c r="S3963" s="3" t="b">
        <f>P3963&gt;43964</f>
        <v>1</v>
      </c>
    </row>
    <row r="3964" spans="1:19" x14ac:dyDescent="0.2">
      <c r="A3964" t="s">
        <v>12930</v>
      </c>
      <c r="B3964" t="str">
        <f>VLOOKUP(A3964,idlookup!A:B,2,FALSE)</f>
        <v>Bedford</v>
      </c>
      <c r="C3964" t="s">
        <v>3336</v>
      </c>
      <c r="D3964" t="s">
        <v>38</v>
      </c>
      <c r="E3964" t="s">
        <v>3337</v>
      </c>
      <c r="F3964" t="s">
        <v>30</v>
      </c>
      <c r="G3964" t="str">
        <f t="shared" si="427"/>
        <v>yesterday</v>
      </c>
      <c r="H3964" s="2" t="str">
        <f t="shared" si="428"/>
        <v>19/05/2020</v>
      </c>
      <c r="I3964" s="2">
        <f t="shared" si="429"/>
        <v>43970</v>
      </c>
      <c r="J3964" s="3">
        <f t="shared" si="431"/>
        <v>5</v>
      </c>
      <c r="K3964" s="3">
        <f t="shared" si="432"/>
        <v>2020</v>
      </c>
      <c r="L3964" s="3" t="b">
        <f t="shared" si="433"/>
        <v>1</v>
      </c>
      <c r="M3964" s="2" t="s">
        <v>12984</v>
      </c>
      <c r="N3964" s="2"/>
      <c r="O3964" s="3" t="b">
        <f t="shared" si="430"/>
        <v>0</v>
      </c>
      <c r="P3964" s="2">
        <f>IF(O3964,VLOOKUP(C3964,reducedpropertiesScrape!A:D,4,FALSE),I3964)</f>
        <v>43970</v>
      </c>
      <c r="Q3964" s="3">
        <f>MONTH(P3964)</f>
        <v>5</v>
      </c>
      <c r="R3964" s="3">
        <f>YEAR(P3964)</f>
        <v>2020</v>
      </c>
      <c r="S3964" s="3" t="b">
        <f>P3964&gt;43964</f>
        <v>1</v>
      </c>
    </row>
    <row r="3965" spans="1:19" x14ac:dyDescent="0.2">
      <c r="A3965" t="s">
        <v>12930</v>
      </c>
      <c r="B3965" t="str">
        <f>VLOOKUP(A3965,idlookup!A:B,2,FALSE)</f>
        <v>Bedford</v>
      </c>
      <c r="C3965" t="s">
        <v>3338</v>
      </c>
      <c r="D3965" t="s">
        <v>38</v>
      </c>
      <c r="E3965" t="s">
        <v>3339</v>
      </c>
      <c r="F3965" t="s">
        <v>30</v>
      </c>
      <c r="G3965" t="str">
        <f t="shared" si="427"/>
        <v>yesterday</v>
      </c>
      <c r="H3965" s="2" t="str">
        <f t="shared" si="428"/>
        <v>19/05/2020</v>
      </c>
      <c r="I3965" s="2">
        <f t="shared" si="429"/>
        <v>43970</v>
      </c>
      <c r="J3965" s="3">
        <f t="shared" si="431"/>
        <v>5</v>
      </c>
      <c r="K3965" s="3">
        <f t="shared" si="432"/>
        <v>2020</v>
      </c>
      <c r="L3965" s="3" t="b">
        <f t="shared" si="433"/>
        <v>1</v>
      </c>
      <c r="M3965" s="2" t="s">
        <v>12984</v>
      </c>
      <c r="N3965" s="2"/>
      <c r="O3965" s="3" t="b">
        <f t="shared" si="430"/>
        <v>0</v>
      </c>
      <c r="P3965" s="2">
        <f>IF(O3965,VLOOKUP(C3965,reducedpropertiesScrape!A:D,4,FALSE),I3965)</f>
        <v>43970</v>
      </c>
      <c r="Q3965" s="3">
        <f>MONTH(P3965)</f>
        <v>5</v>
      </c>
      <c r="R3965" s="3">
        <f>YEAR(P3965)</f>
        <v>2020</v>
      </c>
      <c r="S3965" s="3" t="b">
        <f>P3965&gt;43964</f>
        <v>1</v>
      </c>
    </row>
    <row r="3966" spans="1:19" x14ac:dyDescent="0.2">
      <c r="A3966" t="s">
        <v>12930</v>
      </c>
      <c r="B3966" t="str">
        <f>VLOOKUP(A3966,idlookup!A:B,2,FALSE)</f>
        <v>Bedford</v>
      </c>
      <c r="C3966" t="s">
        <v>3340</v>
      </c>
      <c r="D3966" t="s">
        <v>38</v>
      </c>
      <c r="E3966" t="s">
        <v>3341</v>
      </c>
      <c r="F3966" t="s">
        <v>30</v>
      </c>
      <c r="G3966" t="str">
        <f t="shared" si="427"/>
        <v>yesterday</v>
      </c>
      <c r="H3966" s="2" t="str">
        <f t="shared" si="428"/>
        <v>19/05/2020</v>
      </c>
      <c r="I3966" s="2">
        <f t="shared" si="429"/>
        <v>43970</v>
      </c>
      <c r="J3966" s="3">
        <f t="shared" si="431"/>
        <v>5</v>
      </c>
      <c r="K3966" s="3">
        <f t="shared" si="432"/>
        <v>2020</v>
      </c>
      <c r="L3966" s="3" t="b">
        <f t="shared" si="433"/>
        <v>1</v>
      </c>
      <c r="M3966" s="2" t="s">
        <v>12984</v>
      </c>
      <c r="N3966" s="2"/>
      <c r="O3966" s="3" t="b">
        <f t="shared" si="430"/>
        <v>0</v>
      </c>
      <c r="P3966" s="2">
        <f>IF(O3966,VLOOKUP(C3966,reducedpropertiesScrape!A:D,4,FALSE),I3966)</f>
        <v>43970</v>
      </c>
      <c r="Q3966" s="3">
        <f>MONTH(P3966)</f>
        <v>5</v>
      </c>
      <c r="R3966" s="3">
        <f>YEAR(P3966)</f>
        <v>2020</v>
      </c>
      <c r="S3966" s="3" t="b">
        <f>P3966&gt;43964</f>
        <v>1</v>
      </c>
    </row>
    <row r="3967" spans="1:19" x14ac:dyDescent="0.2">
      <c r="A3967" t="s">
        <v>12930</v>
      </c>
      <c r="B3967" t="str">
        <f>VLOOKUP(A3967,idlookup!A:B,2,FALSE)</f>
        <v>Bedford</v>
      </c>
      <c r="C3967" t="s">
        <v>3342</v>
      </c>
      <c r="D3967" t="s">
        <v>38</v>
      </c>
      <c r="E3967" t="s">
        <v>3343</v>
      </c>
      <c r="F3967" t="s">
        <v>30</v>
      </c>
      <c r="G3967" t="str">
        <f t="shared" si="427"/>
        <v>yesterday</v>
      </c>
      <c r="H3967" s="2" t="str">
        <f t="shared" si="428"/>
        <v>19/05/2020</v>
      </c>
      <c r="I3967" s="2">
        <f t="shared" si="429"/>
        <v>43970</v>
      </c>
      <c r="J3967" s="3">
        <f t="shared" si="431"/>
        <v>5</v>
      </c>
      <c r="K3967" s="3">
        <f t="shared" si="432"/>
        <v>2020</v>
      </c>
      <c r="L3967" s="3" t="b">
        <f t="shared" si="433"/>
        <v>1</v>
      </c>
      <c r="M3967" s="2" t="s">
        <v>12984</v>
      </c>
      <c r="N3967" s="2"/>
      <c r="O3967" s="3" t="b">
        <f t="shared" si="430"/>
        <v>0</v>
      </c>
      <c r="P3967" s="2">
        <f>IF(O3967,VLOOKUP(C3967,reducedpropertiesScrape!A:D,4,FALSE),I3967)</f>
        <v>43970</v>
      </c>
      <c r="Q3967" s="3">
        <f>MONTH(P3967)</f>
        <v>5</v>
      </c>
      <c r="R3967" s="3">
        <f>YEAR(P3967)</f>
        <v>2020</v>
      </c>
      <c r="S3967" s="3" t="b">
        <f>P3967&gt;43964</f>
        <v>1</v>
      </c>
    </row>
    <row r="3968" spans="1:19" x14ac:dyDescent="0.2">
      <c r="A3968" t="s">
        <v>12930</v>
      </c>
      <c r="B3968" t="str">
        <f>VLOOKUP(A3968,idlookup!A:B,2,FALSE)</f>
        <v>Bedford</v>
      </c>
      <c r="C3968" t="s">
        <v>3344</v>
      </c>
      <c r="D3968" t="s">
        <v>38</v>
      </c>
      <c r="E3968" t="s">
        <v>3345</v>
      </c>
      <c r="F3968" t="s">
        <v>30</v>
      </c>
      <c r="G3968" t="str">
        <f t="shared" si="427"/>
        <v>yesterday</v>
      </c>
      <c r="H3968" s="2" t="str">
        <f t="shared" si="428"/>
        <v>19/05/2020</v>
      </c>
      <c r="I3968" s="2">
        <f t="shared" si="429"/>
        <v>43970</v>
      </c>
      <c r="J3968" s="3">
        <f t="shared" si="431"/>
        <v>5</v>
      </c>
      <c r="K3968" s="3">
        <f t="shared" si="432"/>
        <v>2020</v>
      </c>
      <c r="L3968" s="3" t="b">
        <f t="shared" si="433"/>
        <v>1</v>
      </c>
      <c r="M3968" s="2" t="s">
        <v>12984</v>
      </c>
      <c r="N3968" s="2"/>
      <c r="O3968" s="3" t="b">
        <f t="shared" si="430"/>
        <v>0</v>
      </c>
      <c r="P3968" s="2">
        <f>IF(O3968,VLOOKUP(C3968,reducedpropertiesScrape!A:D,4,FALSE),I3968)</f>
        <v>43970</v>
      </c>
      <c r="Q3968" s="3">
        <f>MONTH(P3968)</f>
        <v>5</v>
      </c>
      <c r="R3968" s="3">
        <f>YEAR(P3968)</f>
        <v>2020</v>
      </c>
      <c r="S3968" s="3" t="b">
        <f>P3968&gt;43964</f>
        <v>1</v>
      </c>
    </row>
    <row r="3969" spans="1:19" x14ac:dyDescent="0.2">
      <c r="A3969" t="s">
        <v>12930</v>
      </c>
      <c r="B3969" t="str">
        <f>VLOOKUP(A3969,idlookup!A:B,2,FALSE)</f>
        <v>Bedford</v>
      </c>
      <c r="C3969" t="s">
        <v>3346</v>
      </c>
      <c r="D3969" t="s">
        <v>38</v>
      </c>
      <c r="E3969" t="s">
        <v>3347</v>
      </c>
      <c r="F3969" t="s">
        <v>30</v>
      </c>
      <c r="G3969" t="str">
        <f t="shared" si="427"/>
        <v>yesterday</v>
      </c>
      <c r="H3969" s="2" t="str">
        <f t="shared" si="428"/>
        <v>19/05/2020</v>
      </c>
      <c r="I3969" s="2">
        <f t="shared" si="429"/>
        <v>43970</v>
      </c>
      <c r="J3969" s="3">
        <f t="shared" si="431"/>
        <v>5</v>
      </c>
      <c r="K3969" s="3">
        <f t="shared" si="432"/>
        <v>2020</v>
      </c>
      <c r="L3969" s="3" t="b">
        <f t="shared" si="433"/>
        <v>1</v>
      </c>
      <c r="M3969" s="2" t="s">
        <v>12984</v>
      </c>
      <c r="N3969" s="2"/>
      <c r="O3969" s="3" t="b">
        <f t="shared" si="430"/>
        <v>0</v>
      </c>
      <c r="P3969" s="2">
        <f>IF(O3969,VLOOKUP(C3969,reducedpropertiesScrape!A:D,4,FALSE),I3969)</f>
        <v>43970</v>
      </c>
      <c r="Q3969" s="3">
        <f>MONTH(P3969)</f>
        <v>5</v>
      </c>
      <c r="R3969" s="3">
        <f>YEAR(P3969)</f>
        <v>2020</v>
      </c>
      <c r="S3969" s="3" t="b">
        <f>P3969&gt;43964</f>
        <v>1</v>
      </c>
    </row>
    <row r="3970" spans="1:19" x14ac:dyDescent="0.2">
      <c r="A3970" t="s">
        <v>12930</v>
      </c>
      <c r="B3970" t="str">
        <f>VLOOKUP(A3970,idlookup!A:B,2,FALSE)</f>
        <v>Bedford</v>
      </c>
      <c r="C3970" t="s">
        <v>3350</v>
      </c>
      <c r="D3970" t="s">
        <v>32</v>
      </c>
      <c r="E3970" t="s">
        <v>3351</v>
      </c>
      <c r="F3970" t="s">
        <v>30</v>
      </c>
      <c r="G3970" t="str">
        <f t="shared" ref="G3970:G4033" si="434">SUBSTITUTE(SUBSTITUTE(F3970,"Added ",""),"on ","")</f>
        <v>yesterday</v>
      </c>
      <c r="H3970" s="2" t="str">
        <f t="shared" ref="H3970:H4033" si="435">SUBSTITUTE(SUBSTITUTE(G3970,"yesterday","19/05/2020"),"today","20/05/2020")</f>
        <v>19/05/2020</v>
      </c>
      <c r="I3970" s="2">
        <f t="shared" ref="I3970:I4033" si="436">DATE(RIGHT(H3970,4),MID(H3970,4,2),LEFT(H3970,2))</f>
        <v>43970</v>
      </c>
      <c r="J3970" s="3">
        <f t="shared" si="431"/>
        <v>5</v>
      </c>
      <c r="K3970" s="3">
        <f t="shared" si="432"/>
        <v>2020</v>
      </c>
      <c r="L3970" s="3" t="b">
        <f t="shared" si="433"/>
        <v>1</v>
      </c>
      <c r="M3970" s="2" t="s">
        <v>12984</v>
      </c>
      <c r="N3970" s="2"/>
      <c r="O3970" s="3" t="b">
        <f t="shared" ref="O3970:O4033" si="437">COUNTIF(H3970,"*reduced*")&gt;0</f>
        <v>0</v>
      </c>
      <c r="P3970" s="2">
        <f>IF(O3970,VLOOKUP(C3970,reducedpropertiesScrape!A:D,4,FALSE),I3970)</f>
        <v>43970</v>
      </c>
      <c r="Q3970" s="3">
        <f>MONTH(P3970)</f>
        <v>5</v>
      </c>
      <c r="R3970" s="3">
        <f>YEAR(P3970)</f>
        <v>2020</v>
      </c>
      <c r="S3970" s="3" t="b">
        <f>P3970&gt;43964</f>
        <v>1</v>
      </c>
    </row>
    <row r="3971" spans="1:19" x14ac:dyDescent="0.2">
      <c r="A3971" t="s">
        <v>12930</v>
      </c>
      <c r="B3971" t="str">
        <f>VLOOKUP(A3971,idlookup!A:B,2,FALSE)</f>
        <v>Bedford</v>
      </c>
      <c r="C3971" t="s">
        <v>3354</v>
      </c>
      <c r="D3971" t="s">
        <v>32</v>
      </c>
      <c r="E3971" t="s">
        <v>3355</v>
      </c>
      <c r="F3971" t="s">
        <v>30</v>
      </c>
      <c r="G3971" t="str">
        <f t="shared" si="434"/>
        <v>yesterday</v>
      </c>
      <c r="H3971" s="2" t="str">
        <f t="shared" si="435"/>
        <v>19/05/2020</v>
      </c>
      <c r="I3971" s="2">
        <f t="shared" si="436"/>
        <v>43970</v>
      </c>
      <c r="J3971" s="3">
        <f t="shared" ref="J3971:J4034" si="438">MONTH(I3971)</f>
        <v>5</v>
      </c>
      <c r="K3971" s="3">
        <f t="shared" ref="K3971:K4034" si="439">YEAR(I3971)</f>
        <v>2020</v>
      </c>
      <c r="L3971" s="3" t="b">
        <f t="shared" ref="L3971:L4034" si="440">I3971&gt;43964</f>
        <v>1</v>
      </c>
      <c r="M3971" s="2" t="s">
        <v>12984</v>
      </c>
      <c r="N3971" s="2"/>
      <c r="O3971" s="3" t="b">
        <f t="shared" si="437"/>
        <v>0</v>
      </c>
      <c r="P3971" s="2">
        <f>IF(O3971,VLOOKUP(C3971,reducedpropertiesScrape!A:D,4,FALSE),I3971)</f>
        <v>43970</v>
      </c>
      <c r="Q3971" s="3">
        <f>MONTH(P3971)</f>
        <v>5</v>
      </c>
      <c r="R3971" s="3">
        <f>YEAR(P3971)</f>
        <v>2020</v>
      </c>
      <c r="S3971" s="3" t="b">
        <f>P3971&gt;43964</f>
        <v>1</v>
      </c>
    </row>
    <row r="3972" spans="1:19" x14ac:dyDescent="0.2">
      <c r="A3972" t="s">
        <v>12930</v>
      </c>
      <c r="B3972" t="str">
        <f>VLOOKUP(A3972,idlookup!A:B,2,FALSE)</f>
        <v>Bedford</v>
      </c>
      <c r="C3972" t="s">
        <v>3320</v>
      </c>
      <c r="D3972" t="s">
        <v>32</v>
      </c>
      <c r="E3972" t="s">
        <v>3321</v>
      </c>
      <c r="F3972" t="s">
        <v>30</v>
      </c>
      <c r="G3972" t="str">
        <f t="shared" si="434"/>
        <v>yesterday</v>
      </c>
      <c r="H3972" s="2" t="str">
        <f t="shared" si="435"/>
        <v>19/05/2020</v>
      </c>
      <c r="I3972" s="2">
        <f t="shared" si="436"/>
        <v>43970</v>
      </c>
      <c r="J3972" s="3">
        <f t="shared" si="438"/>
        <v>5</v>
      </c>
      <c r="K3972" s="3">
        <f t="shared" si="439"/>
        <v>2020</v>
      </c>
      <c r="L3972" s="3" t="b">
        <f t="shared" si="440"/>
        <v>1</v>
      </c>
      <c r="M3972" s="2" t="s">
        <v>12984</v>
      </c>
      <c r="N3972" s="2"/>
      <c r="O3972" s="3" t="b">
        <f t="shared" si="437"/>
        <v>0</v>
      </c>
      <c r="P3972" s="2">
        <f>IF(O3972,VLOOKUP(C3972,reducedpropertiesScrape!A:D,4,FALSE),I3972)</f>
        <v>43970</v>
      </c>
      <c r="Q3972" s="3">
        <f>MONTH(P3972)</f>
        <v>5</v>
      </c>
      <c r="R3972" s="3">
        <f>YEAR(P3972)</f>
        <v>2020</v>
      </c>
      <c r="S3972" s="3" t="b">
        <f>P3972&gt;43964</f>
        <v>1</v>
      </c>
    </row>
    <row r="3973" spans="1:19" x14ac:dyDescent="0.2">
      <c r="A3973" t="s">
        <v>12930</v>
      </c>
      <c r="B3973" t="str">
        <f>VLOOKUP(A3973,idlookup!A:B,2,FALSE)</f>
        <v>Bedford</v>
      </c>
      <c r="C3973" t="s">
        <v>3356</v>
      </c>
      <c r="D3973" t="s">
        <v>32</v>
      </c>
      <c r="E3973" t="s">
        <v>3357</v>
      </c>
      <c r="F3973" t="s">
        <v>30</v>
      </c>
      <c r="G3973" t="str">
        <f t="shared" si="434"/>
        <v>yesterday</v>
      </c>
      <c r="H3973" s="2" t="str">
        <f t="shared" si="435"/>
        <v>19/05/2020</v>
      </c>
      <c r="I3973" s="2">
        <f t="shared" si="436"/>
        <v>43970</v>
      </c>
      <c r="J3973" s="3">
        <f t="shared" si="438"/>
        <v>5</v>
      </c>
      <c r="K3973" s="3">
        <f t="shared" si="439"/>
        <v>2020</v>
      </c>
      <c r="L3973" s="3" t="b">
        <f t="shared" si="440"/>
        <v>1</v>
      </c>
      <c r="M3973" s="2" t="s">
        <v>12984</v>
      </c>
      <c r="N3973" s="2"/>
      <c r="O3973" s="3" t="b">
        <f t="shared" si="437"/>
        <v>0</v>
      </c>
      <c r="P3973" s="2">
        <f>IF(O3973,VLOOKUP(C3973,reducedpropertiesScrape!A:D,4,FALSE),I3973)</f>
        <v>43970</v>
      </c>
      <c r="Q3973" s="3">
        <f>MONTH(P3973)</f>
        <v>5</v>
      </c>
      <c r="R3973" s="3">
        <f>YEAR(P3973)</f>
        <v>2020</v>
      </c>
      <c r="S3973" s="3" t="b">
        <f>P3973&gt;43964</f>
        <v>1</v>
      </c>
    </row>
    <row r="3974" spans="1:19" x14ac:dyDescent="0.2">
      <c r="A3974" t="s">
        <v>12930</v>
      </c>
      <c r="B3974" t="str">
        <f>VLOOKUP(A3974,idlookup!A:B,2,FALSE)</f>
        <v>Bedford</v>
      </c>
      <c r="C3974" t="s">
        <v>3358</v>
      </c>
      <c r="D3974" t="s">
        <v>290</v>
      </c>
      <c r="E3974" t="s">
        <v>3359</v>
      </c>
      <c r="F3974" t="s">
        <v>30</v>
      </c>
      <c r="G3974" t="str">
        <f t="shared" si="434"/>
        <v>yesterday</v>
      </c>
      <c r="H3974" s="2" t="str">
        <f t="shared" si="435"/>
        <v>19/05/2020</v>
      </c>
      <c r="I3974" s="2">
        <f t="shared" si="436"/>
        <v>43970</v>
      </c>
      <c r="J3974" s="3">
        <f t="shared" si="438"/>
        <v>5</v>
      </c>
      <c r="K3974" s="3">
        <f t="shared" si="439"/>
        <v>2020</v>
      </c>
      <c r="L3974" s="3" t="b">
        <f t="shared" si="440"/>
        <v>1</v>
      </c>
      <c r="M3974" s="2" t="s">
        <v>12984</v>
      </c>
      <c r="N3974" s="2"/>
      <c r="O3974" s="3" t="b">
        <f t="shared" si="437"/>
        <v>0</v>
      </c>
      <c r="P3974" s="2">
        <f>IF(O3974,VLOOKUP(C3974,reducedpropertiesScrape!A:D,4,FALSE),I3974)</f>
        <v>43970</v>
      </c>
      <c r="Q3974" s="3">
        <f>MONTH(P3974)</f>
        <v>5</v>
      </c>
      <c r="R3974" s="3">
        <f>YEAR(P3974)</f>
        <v>2020</v>
      </c>
      <c r="S3974" s="3" t="b">
        <f>P3974&gt;43964</f>
        <v>1</v>
      </c>
    </row>
    <row r="3975" spans="1:19" x14ac:dyDescent="0.2">
      <c r="A3975" t="s">
        <v>12931</v>
      </c>
      <c r="B3975" t="str">
        <f>VLOOKUP(A3975,idlookup!A:B,2,FALSE)</f>
        <v>Swansea</v>
      </c>
      <c r="C3975" t="s">
        <v>3529</v>
      </c>
      <c r="D3975" t="s">
        <v>7</v>
      </c>
      <c r="E3975" t="s">
        <v>3530</v>
      </c>
      <c r="F3975" t="s">
        <v>30</v>
      </c>
      <c r="G3975" t="str">
        <f t="shared" si="434"/>
        <v>yesterday</v>
      </c>
      <c r="H3975" s="2" t="str">
        <f t="shared" si="435"/>
        <v>19/05/2020</v>
      </c>
      <c r="I3975" s="2">
        <f t="shared" si="436"/>
        <v>43970</v>
      </c>
      <c r="J3975" s="3">
        <f t="shared" si="438"/>
        <v>5</v>
      </c>
      <c r="K3975" s="3">
        <f t="shared" si="439"/>
        <v>2020</v>
      </c>
      <c r="L3975" s="3" t="b">
        <f t="shared" si="440"/>
        <v>1</v>
      </c>
      <c r="M3975" s="2" t="s">
        <v>12984</v>
      </c>
      <c r="N3975" s="2"/>
      <c r="O3975" s="3" t="b">
        <f t="shared" si="437"/>
        <v>0</v>
      </c>
      <c r="P3975" s="2">
        <f>IF(O3975,VLOOKUP(C3975,reducedpropertiesScrape!A:D,4,FALSE),I3975)</f>
        <v>43970</v>
      </c>
      <c r="Q3975" s="3">
        <f>MONTH(P3975)</f>
        <v>5</v>
      </c>
      <c r="R3975" s="3">
        <f>YEAR(P3975)</f>
        <v>2020</v>
      </c>
      <c r="S3975" s="3" t="b">
        <f>P3975&gt;43964</f>
        <v>1</v>
      </c>
    </row>
    <row r="3976" spans="1:19" x14ac:dyDescent="0.2">
      <c r="A3976" t="s">
        <v>12931</v>
      </c>
      <c r="B3976" t="str">
        <f>VLOOKUP(A3976,idlookup!A:B,2,FALSE)</f>
        <v>Swansea</v>
      </c>
      <c r="C3976" t="s">
        <v>3531</v>
      </c>
      <c r="D3976" t="s">
        <v>82</v>
      </c>
      <c r="E3976" t="s">
        <v>3532</v>
      </c>
      <c r="F3976" t="s">
        <v>30</v>
      </c>
      <c r="G3976" t="str">
        <f t="shared" si="434"/>
        <v>yesterday</v>
      </c>
      <c r="H3976" s="2" t="str">
        <f t="shared" si="435"/>
        <v>19/05/2020</v>
      </c>
      <c r="I3976" s="2">
        <f t="shared" si="436"/>
        <v>43970</v>
      </c>
      <c r="J3976" s="3">
        <f t="shared" si="438"/>
        <v>5</v>
      </c>
      <c r="K3976" s="3">
        <f t="shared" si="439"/>
        <v>2020</v>
      </c>
      <c r="L3976" s="3" t="b">
        <f t="shared" si="440"/>
        <v>1</v>
      </c>
      <c r="M3976" s="2" t="s">
        <v>12984</v>
      </c>
      <c r="N3976" s="2"/>
      <c r="O3976" s="3" t="b">
        <f t="shared" si="437"/>
        <v>0</v>
      </c>
      <c r="P3976" s="2">
        <f>IF(O3976,VLOOKUP(C3976,reducedpropertiesScrape!A:D,4,FALSE),I3976)</f>
        <v>43970</v>
      </c>
      <c r="Q3976" s="3">
        <f>MONTH(P3976)</f>
        <v>5</v>
      </c>
      <c r="R3976" s="3">
        <f>YEAR(P3976)</f>
        <v>2020</v>
      </c>
      <c r="S3976" s="3" t="b">
        <f>P3976&gt;43964</f>
        <v>1</v>
      </c>
    </row>
    <row r="3977" spans="1:19" x14ac:dyDescent="0.2">
      <c r="A3977" t="s">
        <v>12931</v>
      </c>
      <c r="B3977" t="str">
        <f>VLOOKUP(A3977,idlookup!A:B,2,FALSE)</f>
        <v>Swansea</v>
      </c>
      <c r="C3977" t="s">
        <v>3533</v>
      </c>
      <c r="D3977" t="s">
        <v>7</v>
      </c>
      <c r="E3977" t="s">
        <v>3534</v>
      </c>
      <c r="F3977" t="s">
        <v>30</v>
      </c>
      <c r="G3977" t="str">
        <f t="shared" si="434"/>
        <v>yesterday</v>
      </c>
      <c r="H3977" s="2" t="str">
        <f t="shared" si="435"/>
        <v>19/05/2020</v>
      </c>
      <c r="I3977" s="2">
        <f t="shared" si="436"/>
        <v>43970</v>
      </c>
      <c r="J3977" s="3">
        <f t="shared" si="438"/>
        <v>5</v>
      </c>
      <c r="K3977" s="3">
        <f t="shared" si="439"/>
        <v>2020</v>
      </c>
      <c r="L3977" s="3" t="b">
        <f t="shared" si="440"/>
        <v>1</v>
      </c>
      <c r="M3977" s="2" t="s">
        <v>12984</v>
      </c>
      <c r="N3977" s="2"/>
      <c r="O3977" s="3" t="b">
        <f t="shared" si="437"/>
        <v>0</v>
      </c>
      <c r="P3977" s="2">
        <f>IF(O3977,VLOOKUP(C3977,reducedpropertiesScrape!A:D,4,FALSE),I3977)</f>
        <v>43970</v>
      </c>
      <c r="Q3977" s="3">
        <f>MONTH(P3977)</f>
        <v>5</v>
      </c>
      <c r="R3977" s="3">
        <f>YEAR(P3977)</f>
        <v>2020</v>
      </c>
      <c r="S3977" s="3" t="b">
        <f>P3977&gt;43964</f>
        <v>1</v>
      </c>
    </row>
    <row r="3978" spans="1:19" x14ac:dyDescent="0.2">
      <c r="A3978" t="s">
        <v>12931</v>
      </c>
      <c r="B3978" t="str">
        <f>VLOOKUP(A3978,idlookup!A:B,2,FALSE)</f>
        <v>Swansea</v>
      </c>
      <c r="C3978" t="s">
        <v>3535</v>
      </c>
      <c r="D3978" t="s">
        <v>23</v>
      </c>
      <c r="E3978" t="s">
        <v>3536</v>
      </c>
      <c r="F3978" t="s">
        <v>30</v>
      </c>
      <c r="G3978" t="str">
        <f t="shared" si="434"/>
        <v>yesterday</v>
      </c>
      <c r="H3978" s="2" t="str">
        <f t="shared" si="435"/>
        <v>19/05/2020</v>
      </c>
      <c r="I3978" s="2">
        <f t="shared" si="436"/>
        <v>43970</v>
      </c>
      <c r="J3978" s="3">
        <f t="shared" si="438"/>
        <v>5</v>
      </c>
      <c r="K3978" s="3">
        <f t="shared" si="439"/>
        <v>2020</v>
      </c>
      <c r="L3978" s="3" t="b">
        <f t="shared" si="440"/>
        <v>1</v>
      </c>
      <c r="M3978" s="2" t="s">
        <v>12984</v>
      </c>
      <c r="N3978" s="2"/>
      <c r="O3978" s="3" t="b">
        <f t="shared" si="437"/>
        <v>0</v>
      </c>
      <c r="P3978" s="2">
        <f>IF(O3978,VLOOKUP(C3978,reducedpropertiesScrape!A:D,4,FALSE),I3978)</f>
        <v>43970</v>
      </c>
      <c r="Q3978" s="3">
        <f>MONTH(P3978)</f>
        <v>5</v>
      </c>
      <c r="R3978" s="3">
        <f>YEAR(P3978)</f>
        <v>2020</v>
      </c>
      <c r="S3978" s="3" t="b">
        <f>P3978&gt;43964</f>
        <v>1</v>
      </c>
    </row>
    <row r="3979" spans="1:19" x14ac:dyDescent="0.2">
      <c r="A3979" t="s">
        <v>12931</v>
      </c>
      <c r="B3979" t="str">
        <f>VLOOKUP(A3979,idlookup!A:B,2,FALSE)</f>
        <v>Swansea</v>
      </c>
      <c r="C3979" t="s">
        <v>3537</v>
      </c>
      <c r="D3979" t="s">
        <v>53</v>
      </c>
      <c r="E3979" t="s">
        <v>3538</v>
      </c>
      <c r="F3979" t="s">
        <v>30</v>
      </c>
      <c r="G3979" t="str">
        <f t="shared" si="434"/>
        <v>yesterday</v>
      </c>
      <c r="H3979" s="2" t="str">
        <f t="shared" si="435"/>
        <v>19/05/2020</v>
      </c>
      <c r="I3979" s="2">
        <f t="shared" si="436"/>
        <v>43970</v>
      </c>
      <c r="J3979" s="3">
        <f t="shared" si="438"/>
        <v>5</v>
      </c>
      <c r="K3979" s="3">
        <f t="shared" si="439"/>
        <v>2020</v>
      </c>
      <c r="L3979" s="3" t="b">
        <f t="shared" si="440"/>
        <v>1</v>
      </c>
      <c r="M3979" s="2" t="s">
        <v>12984</v>
      </c>
      <c r="N3979" s="2"/>
      <c r="O3979" s="3" t="b">
        <f t="shared" si="437"/>
        <v>0</v>
      </c>
      <c r="P3979" s="2">
        <f>IF(O3979,VLOOKUP(C3979,reducedpropertiesScrape!A:D,4,FALSE),I3979)</f>
        <v>43970</v>
      </c>
      <c r="Q3979" s="3">
        <f>MONTH(P3979)</f>
        <v>5</v>
      </c>
      <c r="R3979" s="3">
        <f>YEAR(P3979)</f>
        <v>2020</v>
      </c>
      <c r="S3979" s="3" t="b">
        <f>P3979&gt;43964</f>
        <v>1</v>
      </c>
    </row>
    <row r="3980" spans="1:19" x14ac:dyDescent="0.2">
      <c r="A3980" t="s">
        <v>12931</v>
      </c>
      <c r="B3980" t="str">
        <f>VLOOKUP(A3980,idlookup!A:B,2,FALSE)</f>
        <v>Swansea</v>
      </c>
      <c r="C3980" t="s">
        <v>3539</v>
      </c>
      <c r="D3980" t="s">
        <v>19</v>
      </c>
      <c r="E3980" t="s">
        <v>3540</v>
      </c>
      <c r="F3980" t="s">
        <v>30</v>
      </c>
      <c r="G3980" t="str">
        <f t="shared" si="434"/>
        <v>yesterday</v>
      </c>
      <c r="H3980" s="2" t="str">
        <f t="shared" si="435"/>
        <v>19/05/2020</v>
      </c>
      <c r="I3980" s="2">
        <f t="shared" si="436"/>
        <v>43970</v>
      </c>
      <c r="J3980" s="3">
        <f t="shared" si="438"/>
        <v>5</v>
      </c>
      <c r="K3980" s="3">
        <f t="shared" si="439"/>
        <v>2020</v>
      </c>
      <c r="L3980" s="3" t="b">
        <f t="shared" si="440"/>
        <v>1</v>
      </c>
      <c r="M3980" s="2" t="s">
        <v>12984</v>
      </c>
      <c r="N3980" s="2"/>
      <c r="O3980" s="3" t="b">
        <f t="shared" si="437"/>
        <v>0</v>
      </c>
      <c r="P3980" s="2">
        <f>IF(O3980,VLOOKUP(C3980,reducedpropertiesScrape!A:D,4,FALSE),I3980)</f>
        <v>43970</v>
      </c>
      <c r="Q3980" s="3">
        <f>MONTH(P3980)</f>
        <v>5</v>
      </c>
      <c r="R3980" s="3">
        <f>YEAR(P3980)</f>
        <v>2020</v>
      </c>
      <c r="S3980" s="3" t="b">
        <f>P3980&gt;43964</f>
        <v>1</v>
      </c>
    </row>
    <row r="3981" spans="1:19" x14ac:dyDescent="0.2">
      <c r="A3981" t="s">
        <v>12931</v>
      </c>
      <c r="B3981" t="str">
        <f>VLOOKUP(A3981,idlookup!A:B,2,FALSE)</f>
        <v>Swansea</v>
      </c>
      <c r="C3981" t="s">
        <v>3529</v>
      </c>
      <c r="D3981" t="s">
        <v>7</v>
      </c>
      <c r="E3981" t="s">
        <v>3530</v>
      </c>
      <c r="F3981" t="s">
        <v>30</v>
      </c>
      <c r="G3981" t="str">
        <f t="shared" si="434"/>
        <v>yesterday</v>
      </c>
      <c r="H3981" s="2" t="str">
        <f t="shared" si="435"/>
        <v>19/05/2020</v>
      </c>
      <c r="I3981" s="2">
        <f t="shared" si="436"/>
        <v>43970</v>
      </c>
      <c r="J3981" s="3">
        <f t="shared" si="438"/>
        <v>5</v>
      </c>
      <c r="K3981" s="3">
        <f t="shared" si="439"/>
        <v>2020</v>
      </c>
      <c r="L3981" s="3" t="b">
        <f t="shared" si="440"/>
        <v>1</v>
      </c>
      <c r="M3981" s="2" t="s">
        <v>12984</v>
      </c>
      <c r="N3981" s="2"/>
      <c r="O3981" s="3" t="b">
        <f t="shared" si="437"/>
        <v>0</v>
      </c>
      <c r="P3981" s="2">
        <f>IF(O3981,VLOOKUP(C3981,reducedpropertiesScrape!A:D,4,FALSE),I3981)</f>
        <v>43970</v>
      </c>
      <c r="Q3981" s="3">
        <f>MONTH(P3981)</f>
        <v>5</v>
      </c>
      <c r="R3981" s="3">
        <f>YEAR(P3981)</f>
        <v>2020</v>
      </c>
      <c r="S3981" s="3" t="b">
        <f>P3981&gt;43964</f>
        <v>1</v>
      </c>
    </row>
    <row r="3982" spans="1:19" x14ac:dyDescent="0.2">
      <c r="A3982" t="s">
        <v>12931</v>
      </c>
      <c r="B3982" t="str">
        <f>VLOOKUP(A3982,idlookup!A:B,2,FALSE)</f>
        <v>Swansea</v>
      </c>
      <c r="C3982" t="s">
        <v>3541</v>
      </c>
      <c r="D3982" t="s">
        <v>32</v>
      </c>
      <c r="E3982" t="s">
        <v>3542</v>
      </c>
      <c r="F3982" t="s">
        <v>30</v>
      </c>
      <c r="G3982" t="str">
        <f t="shared" si="434"/>
        <v>yesterday</v>
      </c>
      <c r="H3982" s="2" t="str">
        <f t="shared" si="435"/>
        <v>19/05/2020</v>
      </c>
      <c r="I3982" s="2">
        <f t="shared" si="436"/>
        <v>43970</v>
      </c>
      <c r="J3982" s="3">
        <f t="shared" si="438"/>
        <v>5</v>
      </c>
      <c r="K3982" s="3">
        <f t="shared" si="439"/>
        <v>2020</v>
      </c>
      <c r="L3982" s="3" t="b">
        <f t="shared" si="440"/>
        <v>1</v>
      </c>
      <c r="M3982" s="2" t="s">
        <v>12984</v>
      </c>
      <c r="N3982" s="2"/>
      <c r="O3982" s="3" t="b">
        <f t="shared" si="437"/>
        <v>0</v>
      </c>
      <c r="P3982" s="2">
        <f>IF(O3982,VLOOKUP(C3982,reducedpropertiesScrape!A:D,4,FALSE),I3982)</f>
        <v>43970</v>
      </c>
      <c r="Q3982" s="3">
        <f>MONTH(P3982)</f>
        <v>5</v>
      </c>
      <c r="R3982" s="3">
        <f>YEAR(P3982)</f>
        <v>2020</v>
      </c>
      <c r="S3982" s="3" t="b">
        <f>P3982&gt;43964</f>
        <v>1</v>
      </c>
    </row>
    <row r="3983" spans="1:19" x14ac:dyDescent="0.2">
      <c r="A3983" t="s">
        <v>12931</v>
      </c>
      <c r="B3983" t="str">
        <f>VLOOKUP(A3983,idlookup!A:B,2,FALSE)</f>
        <v>Swansea</v>
      </c>
      <c r="C3983" t="s">
        <v>3539</v>
      </c>
      <c r="D3983" t="s">
        <v>19</v>
      </c>
      <c r="E3983" t="s">
        <v>3540</v>
      </c>
      <c r="F3983" t="s">
        <v>30</v>
      </c>
      <c r="G3983" t="str">
        <f t="shared" si="434"/>
        <v>yesterday</v>
      </c>
      <c r="H3983" s="2" t="str">
        <f t="shared" si="435"/>
        <v>19/05/2020</v>
      </c>
      <c r="I3983" s="2">
        <f t="shared" si="436"/>
        <v>43970</v>
      </c>
      <c r="J3983" s="3">
        <f t="shared" si="438"/>
        <v>5</v>
      </c>
      <c r="K3983" s="3">
        <f t="shared" si="439"/>
        <v>2020</v>
      </c>
      <c r="L3983" s="3" t="b">
        <f t="shared" si="440"/>
        <v>1</v>
      </c>
      <c r="M3983" s="2" t="s">
        <v>12984</v>
      </c>
      <c r="N3983" s="2"/>
      <c r="O3983" s="3" t="b">
        <f t="shared" si="437"/>
        <v>0</v>
      </c>
      <c r="P3983" s="2">
        <f>IF(O3983,VLOOKUP(C3983,reducedpropertiesScrape!A:D,4,FALSE),I3983)</f>
        <v>43970</v>
      </c>
      <c r="Q3983" s="3">
        <f>MONTH(P3983)</f>
        <v>5</v>
      </c>
      <c r="R3983" s="3">
        <f>YEAR(P3983)</f>
        <v>2020</v>
      </c>
      <c r="S3983" s="3" t="b">
        <f>P3983&gt;43964</f>
        <v>1</v>
      </c>
    </row>
    <row r="3984" spans="1:19" x14ac:dyDescent="0.2">
      <c r="A3984" t="s">
        <v>12932</v>
      </c>
      <c r="B3984" t="str">
        <f>VLOOKUP(A3984,idlookup!A:B,2,FALSE)</f>
        <v>Swindon</v>
      </c>
      <c r="C3984" t="s">
        <v>3733</v>
      </c>
      <c r="D3984" t="s">
        <v>224</v>
      </c>
      <c r="E3984" t="s">
        <v>3734</v>
      </c>
      <c r="F3984" t="s">
        <v>30</v>
      </c>
      <c r="G3984" t="str">
        <f t="shared" si="434"/>
        <v>yesterday</v>
      </c>
      <c r="H3984" s="2" t="str">
        <f t="shared" si="435"/>
        <v>19/05/2020</v>
      </c>
      <c r="I3984" s="2">
        <f t="shared" si="436"/>
        <v>43970</v>
      </c>
      <c r="J3984" s="3">
        <f t="shared" si="438"/>
        <v>5</v>
      </c>
      <c r="K3984" s="3">
        <f t="shared" si="439"/>
        <v>2020</v>
      </c>
      <c r="L3984" s="3" t="b">
        <f t="shared" si="440"/>
        <v>1</v>
      </c>
      <c r="M3984" s="2" t="s">
        <v>12984</v>
      </c>
      <c r="N3984" s="2"/>
      <c r="O3984" s="3" t="b">
        <f t="shared" si="437"/>
        <v>0</v>
      </c>
      <c r="P3984" s="2">
        <f>IF(O3984,VLOOKUP(C3984,reducedpropertiesScrape!A:D,4,FALSE),I3984)</f>
        <v>43970</v>
      </c>
      <c r="Q3984" s="3">
        <f>MONTH(P3984)</f>
        <v>5</v>
      </c>
      <c r="R3984" s="3">
        <f>YEAR(P3984)</f>
        <v>2020</v>
      </c>
      <c r="S3984" s="3" t="b">
        <f>P3984&gt;43964</f>
        <v>1</v>
      </c>
    </row>
    <row r="3985" spans="1:19" x14ac:dyDescent="0.2">
      <c r="A3985" t="s">
        <v>12932</v>
      </c>
      <c r="B3985" t="str">
        <f>VLOOKUP(A3985,idlookup!A:B,2,FALSE)</f>
        <v>Swindon</v>
      </c>
      <c r="C3985" t="s">
        <v>3735</v>
      </c>
      <c r="D3985" t="s">
        <v>159</v>
      </c>
      <c r="E3985" t="s">
        <v>3736</v>
      </c>
      <c r="F3985" t="s">
        <v>30</v>
      </c>
      <c r="G3985" t="str">
        <f t="shared" si="434"/>
        <v>yesterday</v>
      </c>
      <c r="H3985" s="2" t="str">
        <f t="shared" si="435"/>
        <v>19/05/2020</v>
      </c>
      <c r="I3985" s="2">
        <f t="shared" si="436"/>
        <v>43970</v>
      </c>
      <c r="J3985" s="3">
        <f t="shared" si="438"/>
        <v>5</v>
      </c>
      <c r="K3985" s="3">
        <f t="shared" si="439"/>
        <v>2020</v>
      </c>
      <c r="L3985" s="3" t="b">
        <f t="shared" si="440"/>
        <v>1</v>
      </c>
      <c r="M3985" s="2" t="s">
        <v>12984</v>
      </c>
      <c r="N3985" s="2"/>
      <c r="O3985" s="3" t="b">
        <f t="shared" si="437"/>
        <v>0</v>
      </c>
      <c r="P3985" s="2">
        <f>IF(O3985,VLOOKUP(C3985,reducedpropertiesScrape!A:D,4,FALSE),I3985)</f>
        <v>43970</v>
      </c>
      <c r="Q3985" s="3">
        <f>MONTH(P3985)</f>
        <v>5</v>
      </c>
      <c r="R3985" s="3">
        <f>YEAR(P3985)</f>
        <v>2020</v>
      </c>
      <c r="S3985" s="3" t="b">
        <f>P3985&gt;43964</f>
        <v>1</v>
      </c>
    </row>
    <row r="3986" spans="1:19" x14ac:dyDescent="0.2">
      <c r="A3986" t="s">
        <v>12932</v>
      </c>
      <c r="B3986" t="str">
        <f>VLOOKUP(A3986,idlookup!A:B,2,FALSE)</f>
        <v>Swindon</v>
      </c>
      <c r="C3986" t="s">
        <v>3737</v>
      </c>
      <c r="D3986" t="s">
        <v>7</v>
      </c>
      <c r="E3986" t="s">
        <v>3738</v>
      </c>
      <c r="F3986" t="s">
        <v>30</v>
      </c>
      <c r="G3986" t="str">
        <f t="shared" si="434"/>
        <v>yesterday</v>
      </c>
      <c r="H3986" s="2" t="str">
        <f t="shared" si="435"/>
        <v>19/05/2020</v>
      </c>
      <c r="I3986" s="2">
        <f t="shared" si="436"/>
        <v>43970</v>
      </c>
      <c r="J3986" s="3">
        <f t="shared" si="438"/>
        <v>5</v>
      </c>
      <c r="K3986" s="3">
        <f t="shared" si="439"/>
        <v>2020</v>
      </c>
      <c r="L3986" s="3" t="b">
        <f t="shared" si="440"/>
        <v>1</v>
      </c>
      <c r="M3986" s="2" t="s">
        <v>12984</v>
      </c>
      <c r="N3986" s="2"/>
      <c r="O3986" s="3" t="b">
        <f t="shared" si="437"/>
        <v>0</v>
      </c>
      <c r="P3986" s="2">
        <f>IF(O3986,VLOOKUP(C3986,reducedpropertiesScrape!A:D,4,FALSE),I3986)</f>
        <v>43970</v>
      </c>
      <c r="Q3986" s="3">
        <f>MONTH(P3986)</f>
        <v>5</v>
      </c>
      <c r="R3986" s="3">
        <f>YEAR(P3986)</f>
        <v>2020</v>
      </c>
      <c r="S3986" s="3" t="b">
        <f>P3986&gt;43964</f>
        <v>1</v>
      </c>
    </row>
    <row r="3987" spans="1:19" x14ac:dyDescent="0.2">
      <c r="A3987" t="s">
        <v>12932</v>
      </c>
      <c r="B3987" t="str">
        <f>VLOOKUP(A3987,idlookup!A:B,2,FALSE)</f>
        <v>Swindon</v>
      </c>
      <c r="C3987" t="s">
        <v>3739</v>
      </c>
      <c r="D3987" t="s">
        <v>32</v>
      </c>
      <c r="E3987" t="s">
        <v>3740</v>
      </c>
      <c r="F3987" t="s">
        <v>30</v>
      </c>
      <c r="G3987" t="str">
        <f t="shared" si="434"/>
        <v>yesterday</v>
      </c>
      <c r="H3987" s="2" t="str">
        <f t="shared" si="435"/>
        <v>19/05/2020</v>
      </c>
      <c r="I3987" s="2">
        <f t="shared" si="436"/>
        <v>43970</v>
      </c>
      <c r="J3987" s="3">
        <f t="shared" si="438"/>
        <v>5</v>
      </c>
      <c r="K3987" s="3">
        <f t="shared" si="439"/>
        <v>2020</v>
      </c>
      <c r="L3987" s="3" t="b">
        <f t="shared" si="440"/>
        <v>1</v>
      </c>
      <c r="M3987" s="2" t="s">
        <v>12984</v>
      </c>
      <c r="N3987" s="2"/>
      <c r="O3987" s="3" t="b">
        <f t="shared" si="437"/>
        <v>0</v>
      </c>
      <c r="P3987" s="2">
        <f>IF(O3987,VLOOKUP(C3987,reducedpropertiesScrape!A:D,4,FALSE),I3987)</f>
        <v>43970</v>
      </c>
      <c r="Q3987" s="3">
        <f>MONTH(P3987)</f>
        <v>5</v>
      </c>
      <c r="R3987" s="3">
        <f>YEAR(P3987)</f>
        <v>2020</v>
      </c>
      <c r="S3987" s="3" t="b">
        <f>P3987&gt;43964</f>
        <v>1</v>
      </c>
    </row>
    <row r="3988" spans="1:19" x14ac:dyDescent="0.2">
      <c r="A3988" t="s">
        <v>12932</v>
      </c>
      <c r="B3988" t="str">
        <f>VLOOKUP(A3988,idlookup!A:B,2,FALSE)</f>
        <v>Swindon</v>
      </c>
      <c r="C3988" t="s">
        <v>3741</v>
      </c>
      <c r="D3988" t="s">
        <v>38</v>
      </c>
      <c r="E3988" t="s">
        <v>3742</v>
      </c>
      <c r="F3988" t="s">
        <v>30</v>
      </c>
      <c r="G3988" t="str">
        <f t="shared" si="434"/>
        <v>yesterday</v>
      </c>
      <c r="H3988" s="2" t="str">
        <f t="shared" si="435"/>
        <v>19/05/2020</v>
      </c>
      <c r="I3988" s="2">
        <f t="shared" si="436"/>
        <v>43970</v>
      </c>
      <c r="J3988" s="3">
        <f t="shared" si="438"/>
        <v>5</v>
      </c>
      <c r="K3988" s="3">
        <f t="shared" si="439"/>
        <v>2020</v>
      </c>
      <c r="L3988" s="3" t="b">
        <f t="shared" si="440"/>
        <v>1</v>
      </c>
      <c r="M3988" s="2" t="s">
        <v>12984</v>
      </c>
      <c r="N3988" s="2"/>
      <c r="O3988" s="3" t="b">
        <f t="shared" si="437"/>
        <v>0</v>
      </c>
      <c r="P3988" s="2">
        <f>IF(O3988,VLOOKUP(C3988,reducedpropertiesScrape!A:D,4,FALSE),I3988)</f>
        <v>43970</v>
      </c>
      <c r="Q3988" s="3">
        <f>MONTH(P3988)</f>
        <v>5</v>
      </c>
      <c r="R3988" s="3">
        <f>YEAR(P3988)</f>
        <v>2020</v>
      </c>
      <c r="S3988" s="3" t="b">
        <f>P3988&gt;43964</f>
        <v>1</v>
      </c>
    </row>
    <row r="3989" spans="1:19" x14ac:dyDescent="0.2">
      <c r="A3989" t="s">
        <v>12932</v>
      </c>
      <c r="B3989" t="str">
        <f>VLOOKUP(A3989,idlookup!A:B,2,FALSE)</f>
        <v>Swindon</v>
      </c>
      <c r="C3989" t="s">
        <v>3743</v>
      </c>
      <c r="D3989" t="s">
        <v>2230</v>
      </c>
      <c r="E3989" t="s">
        <v>3744</v>
      </c>
      <c r="F3989" t="s">
        <v>30</v>
      </c>
      <c r="G3989" t="str">
        <f t="shared" si="434"/>
        <v>yesterday</v>
      </c>
      <c r="H3989" s="2" t="str">
        <f t="shared" si="435"/>
        <v>19/05/2020</v>
      </c>
      <c r="I3989" s="2">
        <f t="shared" si="436"/>
        <v>43970</v>
      </c>
      <c r="J3989" s="3">
        <f t="shared" si="438"/>
        <v>5</v>
      </c>
      <c r="K3989" s="3">
        <f t="shared" si="439"/>
        <v>2020</v>
      </c>
      <c r="L3989" s="3" t="b">
        <f t="shared" si="440"/>
        <v>1</v>
      </c>
      <c r="M3989" s="2" t="s">
        <v>12984</v>
      </c>
      <c r="N3989" s="2"/>
      <c r="O3989" s="3" t="b">
        <f t="shared" si="437"/>
        <v>0</v>
      </c>
      <c r="P3989" s="2">
        <f>IF(O3989,VLOOKUP(C3989,reducedpropertiesScrape!A:D,4,FALSE),I3989)</f>
        <v>43970</v>
      </c>
      <c r="Q3989" s="3">
        <f>MONTH(P3989)</f>
        <v>5</v>
      </c>
      <c r="R3989" s="3">
        <f>YEAR(P3989)</f>
        <v>2020</v>
      </c>
      <c r="S3989" s="3" t="b">
        <f>P3989&gt;43964</f>
        <v>1</v>
      </c>
    </row>
    <row r="3990" spans="1:19" x14ac:dyDescent="0.2">
      <c r="A3990" t="s">
        <v>12932</v>
      </c>
      <c r="B3990" t="str">
        <f>VLOOKUP(A3990,idlookup!A:B,2,FALSE)</f>
        <v>Swindon</v>
      </c>
      <c r="C3990" t="s">
        <v>3747</v>
      </c>
      <c r="D3990" t="s">
        <v>26</v>
      </c>
      <c r="E3990" t="s">
        <v>3748</v>
      </c>
      <c r="F3990" t="s">
        <v>30</v>
      </c>
      <c r="G3990" t="str">
        <f t="shared" si="434"/>
        <v>yesterday</v>
      </c>
      <c r="H3990" s="2" t="str">
        <f t="shared" si="435"/>
        <v>19/05/2020</v>
      </c>
      <c r="I3990" s="2">
        <f t="shared" si="436"/>
        <v>43970</v>
      </c>
      <c r="J3990" s="3">
        <f t="shared" si="438"/>
        <v>5</v>
      </c>
      <c r="K3990" s="3">
        <f t="shared" si="439"/>
        <v>2020</v>
      </c>
      <c r="L3990" s="3" t="b">
        <f t="shared" si="440"/>
        <v>1</v>
      </c>
      <c r="M3990" s="2" t="s">
        <v>12984</v>
      </c>
      <c r="N3990" s="2"/>
      <c r="O3990" s="3" t="b">
        <f t="shared" si="437"/>
        <v>0</v>
      </c>
      <c r="P3990" s="2">
        <f>IF(O3990,VLOOKUP(C3990,reducedpropertiesScrape!A:D,4,FALSE),I3990)</f>
        <v>43970</v>
      </c>
      <c r="Q3990" s="3">
        <f>MONTH(P3990)</f>
        <v>5</v>
      </c>
      <c r="R3990" s="3">
        <f>YEAR(P3990)</f>
        <v>2020</v>
      </c>
      <c r="S3990" s="3" t="b">
        <f>P3990&gt;43964</f>
        <v>1</v>
      </c>
    </row>
    <row r="3991" spans="1:19" x14ac:dyDescent="0.2">
      <c r="A3991" t="s">
        <v>12932</v>
      </c>
      <c r="B3991" t="str">
        <f>VLOOKUP(A3991,idlookup!A:B,2,FALSE)</f>
        <v>Swindon</v>
      </c>
      <c r="C3991" t="s">
        <v>3751</v>
      </c>
      <c r="D3991" t="s">
        <v>159</v>
      </c>
      <c r="E3991" t="s">
        <v>3752</v>
      </c>
      <c r="F3991" t="s">
        <v>30</v>
      </c>
      <c r="G3991" t="str">
        <f t="shared" si="434"/>
        <v>yesterday</v>
      </c>
      <c r="H3991" s="2" t="str">
        <f t="shared" si="435"/>
        <v>19/05/2020</v>
      </c>
      <c r="I3991" s="2">
        <f t="shared" si="436"/>
        <v>43970</v>
      </c>
      <c r="J3991" s="3">
        <f t="shared" si="438"/>
        <v>5</v>
      </c>
      <c r="K3991" s="3">
        <f t="shared" si="439"/>
        <v>2020</v>
      </c>
      <c r="L3991" s="3" t="b">
        <f t="shared" si="440"/>
        <v>1</v>
      </c>
      <c r="M3991" s="2" t="s">
        <v>12984</v>
      </c>
      <c r="N3991" s="2"/>
      <c r="O3991" s="3" t="b">
        <f t="shared" si="437"/>
        <v>0</v>
      </c>
      <c r="P3991" s="2">
        <f>IF(O3991,VLOOKUP(C3991,reducedpropertiesScrape!A:D,4,FALSE),I3991)</f>
        <v>43970</v>
      </c>
      <c r="Q3991" s="3">
        <f>MONTH(P3991)</f>
        <v>5</v>
      </c>
      <c r="R3991" s="3">
        <f>YEAR(P3991)</f>
        <v>2020</v>
      </c>
      <c r="S3991" s="3" t="b">
        <f>P3991&gt;43964</f>
        <v>1</v>
      </c>
    </row>
    <row r="3992" spans="1:19" x14ac:dyDescent="0.2">
      <c r="A3992" t="s">
        <v>12933</v>
      </c>
      <c r="B3992" t="str">
        <f>VLOOKUP(A3992,idlookup!A:B,2,FALSE)</f>
        <v>Tunbridge-Wells</v>
      </c>
      <c r="C3992" t="s">
        <v>3945</v>
      </c>
      <c r="D3992" t="s">
        <v>23</v>
      </c>
      <c r="E3992" t="s">
        <v>3946</v>
      </c>
      <c r="F3992" t="s">
        <v>30</v>
      </c>
      <c r="G3992" t="str">
        <f t="shared" si="434"/>
        <v>yesterday</v>
      </c>
      <c r="H3992" s="2" t="str">
        <f t="shared" si="435"/>
        <v>19/05/2020</v>
      </c>
      <c r="I3992" s="2">
        <f t="shared" si="436"/>
        <v>43970</v>
      </c>
      <c r="J3992" s="3">
        <f t="shared" si="438"/>
        <v>5</v>
      </c>
      <c r="K3992" s="3">
        <f t="shared" si="439"/>
        <v>2020</v>
      </c>
      <c r="L3992" s="3" t="b">
        <f t="shared" si="440"/>
        <v>1</v>
      </c>
      <c r="M3992" s="2" t="s">
        <v>12984</v>
      </c>
      <c r="N3992" s="2"/>
      <c r="O3992" s="3" t="b">
        <f t="shared" si="437"/>
        <v>0</v>
      </c>
      <c r="P3992" s="2">
        <f>IF(O3992,VLOOKUP(C3992,reducedpropertiesScrape!A:D,4,FALSE),I3992)</f>
        <v>43970</v>
      </c>
      <c r="Q3992" s="3">
        <f>MONTH(P3992)</f>
        <v>5</v>
      </c>
      <c r="R3992" s="3">
        <f>YEAR(P3992)</f>
        <v>2020</v>
      </c>
      <c r="S3992" s="3" t="b">
        <f>P3992&gt;43964</f>
        <v>1</v>
      </c>
    </row>
    <row r="3993" spans="1:19" x14ac:dyDescent="0.2">
      <c r="A3993" t="s">
        <v>12933</v>
      </c>
      <c r="B3993" t="str">
        <f>VLOOKUP(A3993,idlookup!A:B,2,FALSE)</f>
        <v>Tunbridge-Wells</v>
      </c>
      <c r="C3993" t="s">
        <v>3951</v>
      </c>
      <c r="D3993" t="s">
        <v>1276</v>
      </c>
      <c r="E3993" t="s">
        <v>3952</v>
      </c>
      <c r="F3993" t="s">
        <v>30</v>
      </c>
      <c r="G3993" t="str">
        <f t="shared" si="434"/>
        <v>yesterday</v>
      </c>
      <c r="H3993" s="2" t="str">
        <f t="shared" si="435"/>
        <v>19/05/2020</v>
      </c>
      <c r="I3993" s="2">
        <f t="shared" si="436"/>
        <v>43970</v>
      </c>
      <c r="J3993" s="3">
        <f t="shared" si="438"/>
        <v>5</v>
      </c>
      <c r="K3993" s="3">
        <f t="shared" si="439"/>
        <v>2020</v>
      </c>
      <c r="L3993" s="3" t="b">
        <f t="shared" si="440"/>
        <v>1</v>
      </c>
      <c r="M3993" s="2" t="s">
        <v>12984</v>
      </c>
      <c r="N3993" s="2"/>
      <c r="O3993" s="3" t="b">
        <f t="shared" si="437"/>
        <v>0</v>
      </c>
      <c r="P3993" s="2">
        <f>IF(O3993,VLOOKUP(C3993,reducedpropertiesScrape!A:D,4,FALSE),I3993)</f>
        <v>43970</v>
      </c>
      <c r="Q3993" s="3">
        <f>MONTH(P3993)</f>
        <v>5</v>
      </c>
      <c r="R3993" s="3">
        <f>YEAR(P3993)</f>
        <v>2020</v>
      </c>
      <c r="S3993" s="3" t="b">
        <f>P3993&gt;43964</f>
        <v>1</v>
      </c>
    </row>
    <row r="3994" spans="1:19" x14ac:dyDescent="0.2">
      <c r="A3994" t="s">
        <v>12933</v>
      </c>
      <c r="B3994" t="str">
        <f>VLOOKUP(A3994,idlookup!A:B,2,FALSE)</f>
        <v>Tunbridge-Wells</v>
      </c>
      <c r="C3994" t="s">
        <v>3953</v>
      </c>
      <c r="D3994" t="s">
        <v>35</v>
      </c>
      <c r="E3994" t="s">
        <v>3954</v>
      </c>
      <c r="F3994" t="s">
        <v>30</v>
      </c>
      <c r="G3994" t="str">
        <f t="shared" si="434"/>
        <v>yesterday</v>
      </c>
      <c r="H3994" s="2" t="str">
        <f t="shared" si="435"/>
        <v>19/05/2020</v>
      </c>
      <c r="I3994" s="2">
        <f t="shared" si="436"/>
        <v>43970</v>
      </c>
      <c r="J3994" s="3">
        <f t="shared" si="438"/>
        <v>5</v>
      </c>
      <c r="K3994" s="3">
        <f t="shared" si="439"/>
        <v>2020</v>
      </c>
      <c r="L3994" s="3" t="b">
        <f t="shared" si="440"/>
        <v>1</v>
      </c>
      <c r="M3994" s="2" t="s">
        <v>12984</v>
      </c>
      <c r="N3994" s="2"/>
      <c r="O3994" s="3" t="b">
        <f t="shared" si="437"/>
        <v>0</v>
      </c>
      <c r="P3994" s="2">
        <f>IF(O3994,VLOOKUP(C3994,reducedpropertiesScrape!A:D,4,FALSE),I3994)</f>
        <v>43970</v>
      </c>
      <c r="Q3994" s="3">
        <f>MONTH(P3994)</f>
        <v>5</v>
      </c>
      <c r="R3994" s="3">
        <f>YEAR(P3994)</f>
        <v>2020</v>
      </c>
      <c r="S3994" s="3" t="b">
        <f>P3994&gt;43964</f>
        <v>1</v>
      </c>
    </row>
    <row r="3995" spans="1:19" x14ac:dyDescent="0.2">
      <c r="A3995" t="s">
        <v>12933</v>
      </c>
      <c r="B3995" t="str">
        <f>VLOOKUP(A3995,idlookup!A:B,2,FALSE)</f>
        <v>Tunbridge-Wells</v>
      </c>
      <c r="C3995" t="s">
        <v>3955</v>
      </c>
      <c r="D3995" t="s">
        <v>82</v>
      </c>
      <c r="E3995" t="s">
        <v>3956</v>
      </c>
      <c r="F3995" t="s">
        <v>30</v>
      </c>
      <c r="G3995" t="str">
        <f t="shared" si="434"/>
        <v>yesterday</v>
      </c>
      <c r="H3995" s="2" t="str">
        <f t="shared" si="435"/>
        <v>19/05/2020</v>
      </c>
      <c r="I3995" s="2">
        <f t="shared" si="436"/>
        <v>43970</v>
      </c>
      <c r="J3995" s="3">
        <f t="shared" si="438"/>
        <v>5</v>
      </c>
      <c r="K3995" s="3">
        <f t="shared" si="439"/>
        <v>2020</v>
      </c>
      <c r="L3995" s="3" t="b">
        <f t="shared" si="440"/>
        <v>1</v>
      </c>
      <c r="M3995" s="2" t="s">
        <v>12984</v>
      </c>
      <c r="N3995" s="2"/>
      <c r="O3995" s="3" t="b">
        <f t="shared" si="437"/>
        <v>0</v>
      </c>
      <c r="P3995" s="2">
        <f>IF(O3995,VLOOKUP(C3995,reducedpropertiesScrape!A:D,4,FALSE),I3995)</f>
        <v>43970</v>
      </c>
      <c r="Q3995" s="3">
        <f>MONTH(P3995)</f>
        <v>5</v>
      </c>
      <c r="R3995" s="3">
        <f>YEAR(P3995)</f>
        <v>2020</v>
      </c>
      <c r="S3995" s="3" t="b">
        <f>P3995&gt;43964</f>
        <v>1</v>
      </c>
    </row>
    <row r="3996" spans="1:19" x14ac:dyDescent="0.2">
      <c r="A3996" t="s">
        <v>12934</v>
      </c>
      <c r="B3996" t="str">
        <f>VLOOKUP(A3996,idlookup!A:B,2,FALSE)</f>
        <v>Warrington</v>
      </c>
      <c r="C3996" t="s">
        <v>4127</v>
      </c>
      <c r="D3996" t="s">
        <v>32</v>
      </c>
      <c r="E3996" t="s">
        <v>4128</v>
      </c>
      <c r="F3996" t="s">
        <v>30</v>
      </c>
      <c r="G3996" t="str">
        <f t="shared" si="434"/>
        <v>yesterday</v>
      </c>
      <c r="H3996" s="2" t="str">
        <f t="shared" si="435"/>
        <v>19/05/2020</v>
      </c>
      <c r="I3996" s="2">
        <f t="shared" si="436"/>
        <v>43970</v>
      </c>
      <c r="J3996" s="3">
        <f t="shared" si="438"/>
        <v>5</v>
      </c>
      <c r="K3996" s="3">
        <f t="shared" si="439"/>
        <v>2020</v>
      </c>
      <c r="L3996" s="3" t="b">
        <f t="shared" si="440"/>
        <v>1</v>
      </c>
      <c r="M3996" s="2" t="s">
        <v>12984</v>
      </c>
      <c r="N3996" s="2"/>
      <c r="O3996" s="3" t="b">
        <f t="shared" si="437"/>
        <v>0</v>
      </c>
      <c r="P3996" s="2">
        <f>IF(O3996,VLOOKUP(C3996,reducedpropertiesScrape!A:D,4,FALSE),I3996)</f>
        <v>43970</v>
      </c>
      <c r="Q3996" s="3">
        <f>MONTH(P3996)</f>
        <v>5</v>
      </c>
      <c r="R3996" s="3">
        <f>YEAR(P3996)</f>
        <v>2020</v>
      </c>
      <c r="S3996" s="3" t="b">
        <f>P3996&gt;43964</f>
        <v>1</v>
      </c>
    </row>
    <row r="3997" spans="1:19" x14ac:dyDescent="0.2">
      <c r="A3997" t="s">
        <v>12934</v>
      </c>
      <c r="B3997" t="str">
        <f>VLOOKUP(A3997,idlookup!A:B,2,FALSE)</f>
        <v>Warrington</v>
      </c>
      <c r="C3997" t="s">
        <v>4129</v>
      </c>
      <c r="D3997" t="s">
        <v>38</v>
      </c>
      <c r="E3997" t="s">
        <v>4130</v>
      </c>
      <c r="F3997" t="s">
        <v>30</v>
      </c>
      <c r="G3997" t="str">
        <f t="shared" si="434"/>
        <v>yesterday</v>
      </c>
      <c r="H3997" s="2" t="str">
        <f t="shared" si="435"/>
        <v>19/05/2020</v>
      </c>
      <c r="I3997" s="2">
        <f t="shared" si="436"/>
        <v>43970</v>
      </c>
      <c r="J3997" s="3">
        <f t="shared" si="438"/>
        <v>5</v>
      </c>
      <c r="K3997" s="3">
        <f t="shared" si="439"/>
        <v>2020</v>
      </c>
      <c r="L3997" s="3" t="b">
        <f t="shared" si="440"/>
        <v>1</v>
      </c>
      <c r="M3997" s="2" t="s">
        <v>12984</v>
      </c>
      <c r="N3997" s="2"/>
      <c r="O3997" s="3" t="b">
        <f t="shared" si="437"/>
        <v>0</v>
      </c>
      <c r="P3997" s="2">
        <f>IF(O3997,VLOOKUP(C3997,reducedpropertiesScrape!A:D,4,FALSE),I3997)</f>
        <v>43970</v>
      </c>
      <c r="Q3997" s="3">
        <f>MONTH(P3997)</f>
        <v>5</v>
      </c>
      <c r="R3997" s="3">
        <f>YEAR(P3997)</f>
        <v>2020</v>
      </c>
      <c r="S3997" s="3" t="b">
        <f>P3997&gt;43964</f>
        <v>1</v>
      </c>
    </row>
    <row r="3998" spans="1:19" x14ac:dyDescent="0.2">
      <c r="A3998" t="s">
        <v>12934</v>
      </c>
      <c r="B3998" t="str">
        <f>VLOOKUP(A3998,idlookup!A:B,2,FALSE)</f>
        <v>Warrington</v>
      </c>
      <c r="C3998" t="s">
        <v>4131</v>
      </c>
      <c r="D3998" t="s">
        <v>32</v>
      </c>
      <c r="E3998" t="s">
        <v>4132</v>
      </c>
      <c r="F3998" t="s">
        <v>30</v>
      </c>
      <c r="G3998" t="str">
        <f t="shared" si="434"/>
        <v>yesterday</v>
      </c>
      <c r="H3998" s="2" t="str">
        <f t="shared" si="435"/>
        <v>19/05/2020</v>
      </c>
      <c r="I3998" s="2">
        <f t="shared" si="436"/>
        <v>43970</v>
      </c>
      <c r="J3998" s="3">
        <f t="shared" si="438"/>
        <v>5</v>
      </c>
      <c r="K3998" s="3">
        <f t="shared" si="439"/>
        <v>2020</v>
      </c>
      <c r="L3998" s="3" t="b">
        <f t="shared" si="440"/>
        <v>1</v>
      </c>
      <c r="M3998" s="2" t="s">
        <v>12984</v>
      </c>
      <c r="N3998" s="2"/>
      <c r="O3998" s="3" t="b">
        <f t="shared" si="437"/>
        <v>0</v>
      </c>
      <c r="P3998" s="2">
        <f>IF(O3998,VLOOKUP(C3998,reducedpropertiesScrape!A:D,4,FALSE),I3998)</f>
        <v>43970</v>
      </c>
      <c r="Q3998" s="3">
        <f>MONTH(P3998)</f>
        <v>5</v>
      </c>
      <c r="R3998" s="3">
        <f>YEAR(P3998)</f>
        <v>2020</v>
      </c>
      <c r="S3998" s="3" t="b">
        <f>P3998&gt;43964</f>
        <v>1</v>
      </c>
    </row>
    <row r="3999" spans="1:19" x14ac:dyDescent="0.2">
      <c r="A3999" t="s">
        <v>12934</v>
      </c>
      <c r="B3999" t="str">
        <f>VLOOKUP(A3999,idlookup!A:B,2,FALSE)</f>
        <v>Warrington</v>
      </c>
      <c r="C3999" t="s">
        <v>4133</v>
      </c>
      <c r="D3999" t="s">
        <v>45</v>
      </c>
      <c r="E3999" t="s">
        <v>4134</v>
      </c>
      <c r="F3999" t="s">
        <v>30</v>
      </c>
      <c r="G3999" t="str">
        <f t="shared" si="434"/>
        <v>yesterday</v>
      </c>
      <c r="H3999" s="2" t="str">
        <f t="shared" si="435"/>
        <v>19/05/2020</v>
      </c>
      <c r="I3999" s="2">
        <f t="shared" si="436"/>
        <v>43970</v>
      </c>
      <c r="J3999" s="3">
        <f t="shared" si="438"/>
        <v>5</v>
      </c>
      <c r="K3999" s="3">
        <f t="shared" si="439"/>
        <v>2020</v>
      </c>
      <c r="L3999" s="3" t="b">
        <f t="shared" si="440"/>
        <v>1</v>
      </c>
      <c r="M3999" s="2" t="s">
        <v>12984</v>
      </c>
      <c r="N3999" s="2"/>
      <c r="O3999" s="3" t="b">
        <f t="shared" si="437"/>
        <v>0</v>
      </c>
      <c r="P3999" s="2">
        <f>IF(O3999,VLOOKUP(C3999,reducedpropertiesScrape!A:D,4,FALSE),I3999)</f>
        <v>43970</v>
      </c>
      <c r="Q3999" s="3">
        <f>MONTH(P3999)</f>
        <v>5</v>
      </c>
      <c r="R3999" s="3">
        <f>YEAR(P3999)</f>
        <v>2020</v>
      </c>
      <c r="S3999" s="3" t="b">
        <f>P3999&gt;43964</f>
        <v>1</v>
      </c>
    </row>
    <row r="4000" spans="1:19" x14ac:dyDescent="0.2">
      <c r="A4000" t="s">
        <v>12934</v>
      </c>
      <c r="B4000" t="str">
        <f>VLOOKUP(A4000,idlookup!A:B,2,FALSE)</f>
        <v>Warrington</v>
      </c>
      <c r="C4000" t="s">
        <v>4135</v>
      </c>
      <c r="D4000" t="s">
        <v>2282</v>
      </c>
      <c r="E4000" t="s">
        <v>4136</v>
      </c>
      <c r="F4000" t="s">
        <v>30</v>
      </c>
      <c r="G4000" t="str">
        <f t="shared" si="434"/>
        <v>yesterday</v>
      </c>
      <c r="H4000" s="2" t="str">
        <f t="shared" si="435"/>
        <v>19/05/2020</v>
      </c>
      <c r="I4000" s="2">
        <f t="shared" si="436"/>
        <v>43970</v>
      </c>
      <c r="J4000" s="3">
        <f t="shared" si="438"/>
        <v>5</v>
      </c>
      <c r="K4000" s="3">
        <f t="shared" si="439"/>
        <v>2020</v>
      </c>
      <c r="L4000" s="3" t="b">
        <f t="shared" si="440"/>
        <v>1</v>
      </c>
      <c r="M4000" s="2" t="s">
        <v>12984</v>
      </c>
      <c r="N4000" s="2"/>
      <c r="O4000" s="3" t="b">
        <f t="shared" si="437"/>
        <v>0</v>
      </c>
      <c r="P4000" s="2">
        <f>IF(O4000,VLOOKUP(C4000,reducedpropertiesScrape!A:D,4,FALSE),I4000)</f>
        <v>43970</v>
      </c>
      <c r="Q4000" s="3">
        <f>MONTH(P4000)</f>
        <v>5</v>
      </c>
      <c r="R4000" s="3">
        <f>YEAR(P4000)</f>
        <v>2020</v>
      </c>
      <c r="S4000" s="3" t="b">
        <f>P4000&gt;43964</f>
        <v>1</v>
      </c>
    </row>
    <row r="4001" spans="1:19" x14ac:dyDescent="0.2">
      <c r="A4001" t="s">
        <v>12934</v>
      </c>
      <c r="B4001" t="str">
        <f>VLOOKUP(A4001,idlookup!A:B,2,FALSE)</f>
        <v>Warrington</v>
      </c>
      <c r="C4001" t="s">
        <v>4137</v>
      </c>
      <c r="D4001" t="s">
        <v>50</v>
      </c>
      <c r="E4001" t="s">
        <v>4138</v>
      </c>
      <c r="F4001" t="s">
        <v>30</v>
      </c>
      <c r="G4001" t="str">
        <f t="shared" si="434"/>
        <v>yesterday</v>
      </c>
      <c r="H4001" s="2" t="str">
        <f t="shared" si="435"/>
        <v>19/05/2020</v>
      </c>
      <c r="I4001" s="2">
        <f t="shared" si="436"/>
        <v>43970</v>
      </c>
      <c r="J4001" s="3">
        <f t="shared" si="438"/>
        <v>5</v>
      </c>
      <c r="K4001" s="3">
        <f t="shared" si="439"/>
        <v>2020</v>
      </c>
      <c r="L4001" s="3" t="b">
        <f t="shared" si="440"/>
        <v>1</v>
      </c>
      <c r="M4001" s="2" t="s">
        <v>12984</v>
      </c>
      <c r="N4001" s="2"/>
      <c r="O4001" s="3" t="b">
        <f t="shared" si="437"/>
        <v>0</v>
      </c>
      <c r="P4001" s="2">
        <f>IF(O4001,VLOOKUP(C4001,reducedpropertiesScrape!A:D,4,FALSE),I4001)</f>
        <v>43970</v>
      </c>
      <c r="Q4001" s="3">
        <f>MONTH(P4001)</f>
        <v>5</v>
      </c>
      <c r="R4001" s="3">
        <f>YEAR(P4001)</f>
        <v>2020</v>
      </c>
      <c r="S4001" s="3" t="b">
        <f>P4001&gt;43964</f>
        <v>1</v>
      </c>
    </row>
    <row r="4002" spans="1:19" x14ac:dyDescent="0.2">
      <c r="A4002" t="s">
        <v>12934</v>
      </c>
      <c r="B4002" t="str">
        <f>VLOOKUP(A4002,idlookup!A:B,2,FALSE)</f>
        <v>Warrington</v>
      </c>
      <c r="C4002" t="s">
        <v>4139</v>
      </c>
      <c r="D4002" t="s">
        <v>100</v>
      </c>
      <c r="E4002" t="s">
        <v>4140</v>
      </c>
      <c r="F4002" t="s">
        <v>30</v>
      </c>
      <c r="G4002" t="str">
        <f t="shared" si="434"/>
        <v>yesterday</v>
      </c>
      <c r="H4002" s="2" t="str">
        <f t="shared" si="435"/>
        <v>19/05/2020</v>
      </c>
      <c r="I4002" s="2">
        <f t="shared" si="436"/>
        <v>43970</v>
      </c>
      <c r="J4002" s="3">
        <f t="shared" si="438"/>
        <v>5</v>
      </c>
      <c r="K4002" s="3">
        <f t="shared" si="439"/>
        <v>2020</v>
      </c>
      <c r="L4002" s="3" t="b">
        <f t="shared" si="440"/>
        <v>1</v>
      </c>
      <c r="M4002" s="2" t="s">
        <v>12984</v>
      </c>
      <c r="N4002" s="2"/>
      <c r="O4002" s="3" t="b">
        <f t="shared" si="437"/>
        <v>0</v>
      </c>
      <c r="P4002" s="2">
        <f>IF(O4002,VLOOKUP(C4002,reducedpropertiesScrape!A:D,4,FALSE),I4002)</f>
        <v>43970</v>
      </c>
      <c r="Q4002" s="3">
        <f>MONTH(P4002)</f>
        <v>5</v>
      </c>
      <c r="R4002" s="3">
        <f>YEAR(P4002)</f>
        <v>2020</v>
      </c>
      <c r="S4002" s="3" t="b">
        <f>P4002&gt;43964</f>
        <v>1</v>
      </c>
    </row>
    <row r="4003" spans="1:19" x14ac:dyDescent="0.2">
      <c r="A4003" t="s">
        <v>12934</v>
      </c>
      <c r="B4003" t="str">
        <f>VLOOKUP(A4003,idlookup!A:B,2,FALSE)</f>
        <v>Warrington</v>
      </c>
      <c r="C4003" t="s">
        <v>4145</v>
      </c>
      <c r="D4003" t="s">
        <v>100</v>
      </c>
      <c r="E4003" t="s">
        <v>4146</v>
      </c>
      <c r="F4003" t="s">
        <v>30</v>
      </c>
      <c r="G4003" t="str">
        <f t="shared" si="434"/>
        <v>yesterday</v>
      </c>
      <c r="H4003" s="2" t="str">
        <f t="shared" si="435"/>
        <v>19/05/2020</v>
      </c>
      <c r="I4003" s="2">
        <f t="shared" si="436"/>
        <v>43970</v>
      </c>
      <c r="J4003" s="3">
        <f t="shared" si="438"/>
        <v>5</v>
      </c>
      <c r="K4003" s="3">
        <f t="shared" si="439"/>
        <v>2020</v>
      </c>
      <c r="L4003" s="3" t="b">
        <f t="shared" si="440"/>
        <v>1</v>
      </c>
      <c r="M4003" s="2" t="s">
        <v>12984</v>
      </c>
      <c r="N4003" s="2"/>
      <c r="O4003" s="3" t="b">
        <f t="shared" si="437"/>
        <v>0</v>
      </c>
      <c r="P4003" s="2">
        <f>IF(O4003,VLOOKUP(C4003,reducedpropertiesScrape!A:D,4,FALSE),I4003)</f>
        <v>43970</v>
      </c>
      <c r="Q4003" s="3">
        <f>MONTH(P4003)</f>
        <v>5</v>
      </c>
      <c r="R4003" s="3">
        <f>YEAR(P4003)</f>
        <v>2020</v>
      </c>
      <c r="S4003" s="3" t="b">
        <f>P4003&gt;43964</f>
        <v>1</v>
      </c>
    </row>
    <row r="4004" spans="1:19" x14ac:dyDescent="0.2">
      <c r="A4004" t="s">
        <v>12934</v>
      </c>
      <c r="B4004" t="str">
        <f>VLOOKUP(A4004,idlookup!A:B,2,FALSE)</f>
        <v>Warrington</v>
      </c>
      <c r="C4004" t="s">
        <v>4149</v>
      </c>
      <c r="D4004" t="s">
        <v>32</v>
      </c>
      <c r="E4004" t="s">
        <v>4150</v>
      </c>
      <c r="F4004" t="s">
        <v>30</v>
      </c>
      <c r="G4004" t="str">
        <f t="shared" si="434"/>
        <v>yesterday</v>
      </c>
      <c r="H4004" s="2" t="str">
        <f t="shared" si="435"/>
        <v>19/05/2020</v>
      </c>
      <c r="I4004" s="2">
        <f t="shared" si="436"/>
        <v>43970</v>
      </c>
      <c r="J4004" s="3">
        <f t="shared" si="438"/>
        <v>5</v>
      </c>
      <c r="K4004" s="3">
        <f t="shared" si="439"/>
        <v>2020</v>
      </c>
      <c r="L4004" s="3" t="b">
        <f t="shared" si="440"/>
        <v>1</v>
      </c>
      <c r="M4004" s="2" t="s">
        <v>12984</v>
      </c>
      <c r="N4004" s="2"/>
      <c r="O4004" s="3" t="b">
        <f t="shared" si="437"/>
        <v>0</v>
      </c>
      <c r="P4004" s="2">
        <f>IF(O4004,VLOOKUP(C4004,reducedpropertiesScrape!A:D,4,FALSE),I4004)</f>
        <v>43970</v>
      </c>
      <c r="Q4004" s="3">
        <f>MONTH(P4004)</f>
        <v>5</v>
      </c>
      <c r="R4004" s="3">
        <f>YEAR(P4004)</f>
        <v>2020</v>
      </c>
      <c r="S4004" s="3" t="b">
        <f>P4004&gt;43964</f>
        <v>1</v>
      </c>
    </row>
    <row r="4005" spans="1:19" x14ac:dyDescent="0.2">
      <c r="A4005" t="s">
        <v>12934</v>
      </c>
      <c r="B4005" t="str">
        <f>VLOOKUP(A4005,idlookup!A:B,2,FALSE)</f>
        <v>Warrington</v>
      </c>
      <c r="C4005" t="s">
        <v>4153</v>
      </c>
      <c r="D4005" t="s">
        <v>103</v>
      </c>
      <c r="E4005" t="s">
        <v>4154</v>
      </c>
      <c r="F4005" t="s">
        <v>30</v>
      </c>
      <c r="G4005" t="str">
        <f t="shared" si="434"/>
        <v>yesterday</v>
      </c>
      <c r="H4005" s="2" t="str">
        <f t="shared" si="435"/>
        <v>19/05/2020</v>
      </c>
      <c r="I4005" s="2">
        <f t="shared" si="436"/>
        <v>43970</v>
      </c>
      <c r="J4005" s="3">
        <f t="shared" si="438"/>
        <v>5</v>
      </c>
      <c r="K4005" s="3">
        <f t="shared" si="439"/>
        <v>2020</v>
      </c>
      <c r="L4005" s="3" t="b">
        <f t="shared" si="440"/>
        <v>1</v>
      </c>
      <c r="M4005" s="2" t="s">
        <v>12984</v>
      </c>
      <c r="N4005" s="2"/>
      <c r="O4005" s="3" t="b">
        <f t="shared" si="437"/>
        <v>0</v>
      </c>
      <c r="P4005" s="2">
        <f>IF(O4005,VLOOKUP(C4005,reducedpropertiesScrape!A:D,4,FALSE),I4005)</f>
        <v>43970</v>
      </c>
      <c r="Q4005" s="3">
        <f>MONTH(P4005)</f>
        <v>5</v>
      </c>
      <c r="R4005" s="3">
        <f>YEAR(P4005)</f>
        <v>2020</v>
      </c>
      <c r="S4005" s="3" t="b">
        <f>P4005&gt;43964</f>
        <v>1</v>
      </c>
    </row>
    <row r="4006" spans="1:19" x14ac:dyDescent="0.2">
      <c r="A4006" t="s">
        <v>12934</v>
      </c>
      <c r="B4006" t="str">
        <f>VLOOKUP(A4006,idlookup!A:B,2,FALSE)</f>
        <v>Warrington</v>
      </c>
      <c r="C4006" t="s">
        <v>4155</v>
      </c>
      <c r="D4006" t="s">
        <v>7</v>
      </c>
      <c r="E4006" t="s">
        <v>4156</v>
      </c>
      <c r="F4006" t="s">
        <v>30</v>
      </c>
      <c r="G4006" t="str">
        <f t="shared" si="434"/>
        <v>yesterday</v>
      </c>
      <c r="H4006" s="2" t="str">
        <f t="shared" si="435"/>
        <v>19/05/2020</v>
      </c>
      <c r="I4006" s="2">
        <f t="shared" si="436"/>
        <v>43970</v>
      </c>
      <c r="J4006" s="3">
        <f t="shared" si="438"/>
        <v>5</v>
      </c>
      <c r="K4006" s="3">
        <f t="shared" si="439"/>
        <v>2020</v>
      </c>
      <c r="L4006" s="3" t="b">
        <f t="shared" si="440"/>
        <v>1</v>
      </c>
      <c r="M4006" s="2" t="s">
        <v>12984</v>
      </c>
      <c r="N4006" s="2"/>
      <c r="O4006" s="3" t="b">
        <f t="shared" si="437"/>
        <v>0</v>
      </c>
      <c r="P4006" s="2">
        <f>IF(O4006,VLOOKUP(C4006,reducedpropertiesScrape!A:D,4,FALSE),I4006)</f>
        <v>43970</v>
      </c>
      <c r="Q4006" s="3">
        <f>MONTH(P4006)</f>
        <v>5</v>
      </c>
      <c r="R4006" s="3">
        <f>YEAR(P4006)</f>
        <v>2020</v>
      </c>
      <c r="S4006" s="3" t="b">
        <f>P4006&gt;43964</f>
        <v>1</v>
      </c>
    </row>
    <row r="4007" spans="1:19" x14ac:dyDescent="0.2">
      <c r="A4007" t="s">
        <v>12934</v>
      </c>
      <c r="B4007" t="str">
        <f>VLOOKUP(A4007,idlookup!A:B,2,FALSE)</f>
        <v>Warrington</v>
      </c>
      <c r="C4007" t="s">
        <v>4157</v>
      </c>
      <c r="D4007" t="s">
        <v>280</v>
      </c>
      <c r="E4007" t="s">
        <v>4158</v>
      </c>
      <c r="F4007" t="s">
        <v>30</v>
      </c>
      <c r="G4007" t="str">
        <f t="shared" si="434"/>
        <v>yesterday</v>
      </c>
      <c r="H4007" s="2" t="str">
        <f t="shared" si="435"/>
        <v>19/05/2020</v>
      </c>
      <c r="I4007" s="2">
        <f t="shared" si="436"/>
        <v>43970</v>
      </c>
      <c r="J4007" s="3">
        <f t="shared" si="438"/>
        <v>5</v>
      </c>
      <c r="K4007" s="3">
        <f t="shared" si="439"/>
        <v>2020</v>
      </c>
      <c r="L4007" s="3" t="b">
        <f t="shared" si="440"/>
        <v>1</v>
      </c>
      <c r="M4007" s="2" t="s">
        <v>12984</v>
      </c>
      <c r="N4007" s="2"/>
      <c r="O4007" s="3" t="b">
        <f t="shared" si="437"/>
        <v>0</v>
      </c>
      <c r="P4007" s="2">
        <f>IF(O4007,VLOOKUP(C4007,reducedpropertiesScrape!A:D,4,FALSE),I4007)</f>
        <v>43970</v>
      </c>
      <c r="Q4007" s="3">
        <f>MONTH(P4007)</f>
        <v>5</v>
      </c>
      <c r="R4007" s="3">
        <f>YEAR(P4007)</f>
        <v>2020</v>
      </c>
      <c r="S4007" s="3" t="b">
        <f>P4007&gt;43964</f>
        <v>1</v>
      </c>
    </row>
    <row r="4008" spans="1:19" x14ac:dyDescent="0.2">
      <c r="A4008" t="s">
        <v>12934</v>
      </c>
      <c r="B4008" t="str">
        <f>VLOOKUP(A4008,idlookup!A:B,2,FALSE)</f>
        <v>Warrington</v>
      </c>
      <c r="C4008" t="s">
        <v>4161</v>
      </c>
      <c r="D4008" t="s">
        <v>32</v>
      </c>
      <c r="E4008" t="s">
        <v>4162</v>
      </c>
      <c r="F4008" t="s">
        <v>30</v>
      </c>
      <c r="G4008" t="str">
        <f t="shared" si="434"/>
        <v>yesterday</v>
      </c>
      <c r="H4008" s="2" t="str">
        <f t="shared" si="435"/>
        <v>19/05/2020</v>
      </c>
      <c r="I4008" s="2">
        <f t="shared" si="436"/>
        <v>43970</v>
      </c>
      <c r="J4008" s="3">
        <f t="shared" si="438"/>
        <v>5</v>
      </c>
      <c r="K4008" s="3">
        <f t="shared" si="439"/>
        <v>2020</v>
      </c>
      <c r="L4008" s="3" t="b">
        <f t="shared" si="440"/>
        <v>1</v>
      </c>
      <c r="M4008" s="2" t="s">
        <v>12984</v>
      </c>
      <c r="N4008" s="2"/>
      <c r="O4008" s="3" t="b">
        <f t="shared" si="437"/>
        <v>0</v>
      </c>
      <c r="P4008" s="2">
        <f>IF(O4008,VLOOKUP(C4008,reducedpropertiesScrape!A:D,4,FALSE),I4008)</f>
        <v>43970</v>
      </c>
      <c r="Q4008" s="3">
        <f>MONTH(P4008)</f>
        <v>5</v>
      </c>
      <c r="R4008" s="3">
        <f>YEAR(P4008)</f>
        <v>2020</v>
      </c>
      <c r="S4008" s="3" t="b">
        <f>P4008&gt;43964</f>
        <v>1</v>
      </c>
    </row>
    <row r="4009" spans="1:19" x14ac:dyDescent="0.2">
      <c r="A4009" t="s">
        <v>12934</v>
      </c>
      <c r="B4009" t="str">
        <f>VLOOKUP(A4009,idlookup!A:B,2,FALSE)</f>
        <v>Warrington</v>
      </c>
      <c r="C4009" t="s">
        <v>4163</v>
      </c>
      <c r="D4009" t="s">
        <v>32</v>
      </c>
      <c r="E4009" t="s">
        <v>4164</v>
      </c>
      <c r="F4009" t="s">
        <v>30</v>
      </c>
      <c r="G4009" t="str">
        <f t="shared" si="434"/>
        <v>yesterday</v>
      </c>
      <c r="H4009" s="2" t="str">
        <f t="shared" si="435"/>
        <v>19/05/2020</v>
      </c>
      <c r="I4009" s="2">
        <f t="shared" si="436"/>
        <v>43970</v>
      </c>
      <c r="J4009" s="3">
        <f t="shared" si="438"/>
        <v>5</v>
      </c>
      <c r="K4009" s="3">
        <f t="shared" si="439"/>
        <v>2020</v>
      </c>
      <c r="L4009" s="3" t="b">
        <f t="shared" si="440"/>
        <v>1</v>
      </c>
      <c r="M4009" s="2" t="s">
        <v>12984</v>
      </c>
      <c r="N4009" s="2"/>
      <c r="O4009" s="3" t="b">
        <f t="shared" si="437"/>
        <v>0</v>
      </c>
      <c r="P4009" s="2">
        <f>IF(O4009,VLOOKUP(C4009,reducedpropertiesScrape!A:D,4,FALSE),I4009)</f>
        <v>43970</v>
      </c>
      <c r="Q4009" s="3">
        <f>MONTH(P4009)</f>
        <v>5</v>
      </c>
      <c r="R4009" s="3">
        <f>YEAR(P4009)</f>
        <v>2020</v>
      </c>
      <c r="S4009" s="3" t="b">
        <f>P4009&gt;43964</f>
        <v>1</v>
      </c>
    </row>
    <row r="4010" spans="1:19" x14ac:dyDescent="0.2">
      <c r="A4010" t="s">
        <v>12934</v>
      </c>
      <c r="B4010" t="str">
        <f>VLOOKUP(A4010,idlookup!A:B,2,FALSE)</f>
        <v>Warrington</v>
      </c>
      <c r="C4010" t="s">
        <v>4165</v>
      </c>
      <c r="D4010" t="s">
        <v>23</v>
      </c>
      <c r="E4010" t="s">
        <v>4166</v>
      </c>
      <c r="F4010" t="s">
        <v>30</v>
      </c>
      <c r="G4010" t="str">
        <f t="shared" si="434"/>
        <v>yesterday</v>
      </c>
      <c r="H4010" s="2" t="str">
        <f t="shared" si="435"/>
        <v>19/05/2020</v>
      </c>
      <c r="I4010" s="2">
        <f t="shared" si="436"/>
        <v>43970</v>
      </c>
      <c r="J4010" s="3">
        <f t="shared" si="438"/>
        <v>5</v>
      </c>
      <c r="K4010" s="3">
        <f t="shared" si="439"/>
        <v>2020</v>
      </c>
      <c r="L4010" s="3" t="b">
        <f t="shared" si="440"/>
        <v>1</v>
      </c>
      <c r="M4010" s="2" t="s">
        <v>12984</v>
      </c>
      <c r="N4010" s="2"/>
      <c r="O4010" s="3" t="b">
        <f t="shared" si="437"/>
        <v>0</v>
      </c>
      <c r="P4010" s="2">
        <f>IF(O4010,VLOOKUP(C4010,reducedpropertiesScrape!A:D,4,FALSE),I4010)</f>
        <v>43970</v>
      </c>
      <c r="Q4010" s="3">
        <f>MONTH(P4010)</f>
        <v>5</v>
      </c>
      <c r="R4010" s="3">
        <f>YEAR(P4010)</f>
        <v>2020</v>
      </c>
      <c r="S4010" s="3" t="b">
        <f>P4010&gt;43964</f>
        <v>1</v>
      </c>
    </row>
    <row r="4011" spans="1:19" x14ac:dyDescent="0.2">
      <c r="A4011" t="s">
        <v>12934</v>
      </c>
      <c r="B4011" t="str">
        <f>VLOOKUP(A4011,idlookup!A:B,2,FALSE)</f>
        <v>Warrington</v>
      </c>
      <c r="C4011" t="s">
        <v>4131</v>
      </c>
      <c r="D4011" t="s">
        <v>32</v>
      </c>
      <c r="E4011" t="s">
        <v>4132</v>
      </c>
      <c r="F4011" t="s">
        <v>30</v>
      </c>
      <c r="G4011" t="str">
        <f t="shared" si="434"/>
        <v>yesterday</v>
      </c>
      <c r="H4011" s="2" t="str">
        <f t="shared" si="435"/>
        <v>19/05/2020</v>
      </c>
      <c r="I4011" s="2">
        <f t="shared" si="436"/>
        <v>43970</v>
      </c>
      <c r="J4011" s="3">
        <f t="shared" si="438"/>
        <v>5</v>
      </c>
      <c r="K4011" s="3">
        <f t="shared" si="439"/>
        <v>2020</v>
      </c>
      <c r="L4011" s="3" t="b">
        <f t="shared" si="440"/>
        <v>1</v>
      </c>
      <c r="M4011" s="2" t="s">
        <v>12984</v>
      </c>
      <c r="N4011" s="2"/>
      <c r="O4011" s="3" t="b">
        <f t="shared" si="437"/>
        <v>0</v>
      </c>
      <c r="P4011" s="2">
        <f>IF(O4011,VLOOKUP(C4011,reducedpropertiesScrape!A:D,4,FALSE),I4011)</f>
        <v>43970</v>
      </c>
      <c r="Q4011" s="3">
        <f>MONTH(P4011)</f>
        <v>5</v>
      </c>
      <c r="R4011" s="3">
        <f>YEAR(P4011)</f>
        <v>2020</v>
      </c>
      <c r="S4011" s="3" t="b">
        <f>P4011&gt;43964</f>
        <v>1</v>
      </c>
    </row>
    <row r="4012" spans="1:19" x14ac:dyDescent="0.2">
      <c r="A4012" t="s">
        <v>12935</v>
      </c>
      <c r="B4012" t="str">
        <f>VLOOKUP(A4012,idlookup!A:B,2,FALSE)</f>
        <v>Watford</v>
      </c>
      <c r="C4012" t="s">
        <v>4333</v>
      </c>
      <c r="D4012" t="s">
        <v>38</v>
      </c>
      <c r="E4012" t="s">
        <v>4334</v>
      </c>
      <c r="F4012" t="s">
        <v>30</v>
      </c>
      <c r="G4012" t="str">
        <f t="shared" si="434"/>
        <v>yesterday</v>
      </c>
      <c r="H4012" s="2" t="str">
        <f t="shared" si="435"/>
        <v>19/05/2020</v>
      </c>
      <c r="I4012" s="2">
        <f t="shared" si="436"/>
        <v>43970</v>
      </c>
      <c r="J4012" s="3">
        <f t="shared" si="438"/>
        <v>5</v>
      </c>
      <c r="K4012" s="3">
        <f t="shared" si="439"/>
        <v>2020</v>
      </c>
      <c r="L4012" s="3" t="b">
        <f t="shared" si="440"/>
        <v>1</v>
      </c>
      <c r="M4012" s="2" t="s">
        <v>12984</v>
      </c>
      <c r="N4012" s="2"/>
      <c r="O4012" s="3" t="b">
        <f t="shared" si="437"/>
        <v>0</v>
      </c>
      <c r="P4012" s="2">
        <f>IF(O4012,VLOOKUP(C4012,reducedpropertiesScrape!A:D,4,FALSE),I4012)</f>
        <v>43970</v>
      </c>
      <c r="Q4012" s="3">
        <f>MONTH(P4012)</f>
        <v>5</v>
      </c>
      <c r="R4012" s="3">
        <f>YEAR(P4012)</f>
        <v>2020</v>
      </c>
      <c r="S4012" s="3" t="b">
        <f>P4012&gt;43964</f>
        <v>1</v>
      </c>
    </row>
    <row r="4013" spans="1:19" x14ac:dyDescent="0.2">
      <c r="A4013" t="s">
        <v>12935</v>
      </c>
      <c r="B4013" t="str">
        <f>VLOOKUP(A4013,idlookup!A:B,2,FALSE)</f>
        <v>Watford</v>
      </c>
      <c r="C4013" t="s">
        <v>4337</v>
      </c>
      <c r="D4013" t="s">
        <v>32</v>
      </c>
      <c r="E4013" t="s">
        <v>4338</v>
      </c>
      <c r="F4013" t="s">
        <v>30</v>
      </c>
      <c r="G4013" t="str">
        <f t="shared" si="434"/>
        <v>yesterday</v>
      </c>
      <c r="H4013" s="2" t="str">
        <f t="shared" si="435"/>
        <v>19/05/2020</v>
      </c>
      <c r="I4013" s="2">
        <f t="shared" si="436"/>
        <v>43970</v>
      </c>
      <c r="J4013" s="3">
        <f t="shared" si="438"/>
        <v>5</v>
      </c>
      <c r="K4013" s="3">
        <f t="shared" si="439"/>
        <v>2020</v>
      </c>
      <c r="L4013" s="3" t="b">
        <f t="shared" si="440"/>
        <v>1</v>
      </c>
      <c r="M4013" s="2" t="s">
        <v>12984</v>
      </c>
      <c r="N4013" s="2"/>
      <c r="O4013" s="3" t="b">
        <f t="shared" si="437"/>
        <v>0</v>
      </c>
      <c r="P4013" s="2">
        <f>IF(O4013,VLOOKUP(C4013,reducedpropertiesScrape!A:D,4,FALSE),I4013)</f>
        <v>43970</v>
      </c>
      <c r="Q4013" s="3">
        <f>MONTH(P4013)</f>
        <v>5</v>
      </c>
      <c r="R4013" s="3">
        <f>YEAR(P4013)</f>
        <v>2020</v>
      </c>
      <c r="S4013" s="3" t="b">
        <f>P4013&gt;43964</f>
        <v>1</v>
      </c>
    </row>
    <row r="4014" spans="1:19" x14ac:dyDescent="0.2">
      <c r="A4014" t="s">
        <v>12935</v>
      </c>
      <c r="B4014" t="str">
        <f>VLOOKUP(A4014,idlookup!A:B,2,FALSE)</f>
        <v>Watford</v>
      </c>
      <c r="C4014" t="s">
        <v>4343</v>
      </c>
      <c r="D4014" t="s">
        <v>7</v>
      </c>
      <c r="E4014" t="s">
        <v>4344</v>
      </c>
      <c r="F4014" t="s">
        <v>30</v>
      </c>
      <c r="G4014" t="str">
        <f t="shared" si="434"/>
        <v>yesterday</v>
      </c>
      <c r="H4014" s="2" t="str">
        <f t="shared" si="435"/>
        <v>19/05/2020</v>
      </c>
      <c r="I4014" s="2">
        <f t="shared" si="436"/>
        <v>43970</v>
      </c>
      <c r="J4014" s="3">
        <f t="shared" si="438"/>
        <v>5</v>
      </c>
      <c r="K4014" s="3">
        <f t="shared" si="439"/>
        <v>2020</v>
      </c>
      <c r="L4014" s="3" t="b">
        <f t="shared" si="440"/>
        <v>1</v>
      </c>
      <c r="M4014" s="2" t="s">
        <v>12984</v>
      </c>
      <c r="N4014" s="2"/>
      <c r="O4014" s="3" t="b">
        <f t="shared" si="437"/>
        <v>0</v>
      </c>
      <c r="P4014" s="2">
        <f>IF(O4014,VLOOKUP(C4014,reducedpropertiesScrape!A:D,4,FALSE),I4014)</f>
        <v>43970</v>
      </c>
      <c r="Q4014" s="3">
        <f>MONTH(P4014)</f>
        <v>5</v>
      </c>
      <c r="R4014" s="3">
        <f>YEAR(P4014)</f>
        <v>2020</v>
      </c>
      <c r="S4014" s="3" t="b">
        <f>P4014&gt;43964</f>
        <v>1</v>
      </c>
    </row>
    <row r="4015" spans="1:19" x14ac:dyDescent="0.2">
      <c r="A4015" t="s">
        <v>12935</v>
      </c>
      <c r="B4015" t="str">
        <f>VLOOKUP(A4015,idlookup!A:B,2,FALSE)</f>
        <v>Watford</v>
      </c>
      <c r="C4015" t="s">
        <v>4349</v>
      </c>
      <c r="D4015" t="s">
        <v>38</v>
      </c>
      <c r="E4015" t="s">
        <v>4350</v>
      </c>
      <c r="F4015" t="s">
        <v>30</v>
      </c>
      <c r="G4015" t="str">
        <f t="shared" si="434"/>
        <v>yesterday</v>
      </c>
      <c r="H4015" s="2" t="str">
        <f t="shared" si="435"/>
        <v>19/05/2020</v>
      </c>
      <c r="I4015" s="2">
        <f t="shared" si="436"/>
        <v>43970</v>
      </c>
      <c r="J4015" s="3">
        <f t="shared" si="438"/>
        <v>5</v>
      </c>
      <c r="K4015" s="3">
        <f t="shared" si="439"/>
        <v>2020</v>
      </c>
      <c r="L4015" s="3" t="b">
        <f t="shared" si="440"/>
        <v>1</v>
      </c>
      <c r="M4015" s="2" t="s">
        <v>12984</v>
      </c>
      <c r="N4015" s="2"/>
      <c r="O4015" s="3" t="b">
        <f t="shared" si="437"/>
        <v>0</v>
      </c>
      <c r="P4015" s="2">
        <f>IF(O4015,VLOOKUP(C4015,reducedpropertiesScrape!A:D,4,FALSE),I4015)</f>
        <v>43970</v>
      </c>
      <c r="Q4015" s="3">
        <f>MONTH(P4015)</f>
        <v>5</v>
      </c>
      <c r="R4015" s="3">
        <f>YEAR(P4015)</f>
        <v>2020</v>
      </c>
      <c r="S4015" s="3" t="b">
        <f>P4015&gt;43964</f>
        <v>1</v>
      </c>
    </row>
    <row r="4016" spans="1:19" x14ac:dyDescent="0.2">
      <c r="A4016" t="s">
        <v>12935</v>
      </c>
      <c r="B4016" t="str">
        <f>VLOOKUP(A4016,idlookup!A:B,2,FALSE)</f>
        <v>Watford</v>
      </c>
      <c r="C4016" t="s">
        <v>4351</v>
      </c>
      <c r="D4016" t="s">
        <v>7</v>
      </c>
      <c r="E4016" t="s">
        <v>4352</v>
      </c>
      <c r="F4016" t="s">
        <v>30</v>
      </c>
      <c r="G4016" t="str">
        <f t="shared" si="434"/>
        <v>yesterday</v>
      </c>
      <c r="H4016" s="2" t="str">
        <f t="shared" si="435"/>
        <v>19/05/2020</v>
      </c>
      <c r="I4016" s="2">
        <f t="shared" si="436"/>
        <v>43970</v>
      </c>
      <c r="J4016" s="3">
        <f t="shared" si="438"/>
        <v>5</v>
      </c>
      <c r="K4016" s="3">
        <f t="shared" si="439"/>
        <v>2020</v>
      </c>
      <c r="L4016" s="3" t="b">
        <f t="shared" si="440"/>
        <v>1</v>
      </c>
      <c r="M4016" s="2" t="s">
        <v>12984</v>
      </c>
      <c r="N4016" s="2"/>
      <c r="O4016" s="3" t="b">
        <f t="shared" si="437"/>
        <v>0</v>
      </c>
      <c r="P4016" s="2">
        <f>IF(O4016,VLOOKUP(C4016,reducedpropertiesScrape!A:D,4,FALSE),I4016)</f>
        <v>43970</v>
      </c>
      <c r="Q4016" s="3">
        <f>MONTH(P4016)</f>
        <v>5</v>
      </c>
      <c r="R4016" s="3">
        <f>YEAR(P4016)</f>
        <v>2020</v>
      </c>
      <c r="S4016" s="3" t="b">
        <f>P4016&gt;43964</f>
        <v>1</v>
      </c>
    </row>
    <row r="4017" spans="1:19" x14ac:dyDescent="0.2">
      <c r="A4017" t="s">
        <v>12936</v>
      </c>
      <c r="B4017" t="str">
        <f>VLOOKUP(A4017,idlookup!A:B,2,FALSE)</f>
        <v>Winchester</v>
      </c>
      <c r="C4017" t="s">
        <v>4519</v>
      </c>
      <c r="D4017" t="s">
        <v>42</v>
      </c>
      <c r="E4017" t="s">
        <v>4520</v>
      </c>
      <c r="F4017" t="s">
        <v>30</v>
      </c>
      <c r="G4017" t="str">
        <f t="shared" si="434"/>
        <v>yesterday</v>
      </c>
      <c r="H4017" s="2" t="str">
        <f t="shared" si="435"/>
        <v>19/05/2020</v>
      </c>
      <c r="I4017" s="2">
        <f t="shared" si="436"/>
        <v>43970</v>
      </c>
      <c r="J4017" s="3">
        <f t="shared" si="438"/>
        <v>5</v>
      </c>
      <c r="K4017" s="3">
        <f t="shared" si="439"/>
        <v>2020</v>
      </c>
      <c r="L4017" s="3" t="b">
        <f t="shared" si="440"/>
        <v>1</v>
      </c>
      <c r="M4017" s="2" t="s">
        <v>12984</v>
      </c>
      <c r="N4017" s="2"/>
      <c r="O4017" s="3" t="b">
        <f t="shared" si="437"/>
        <v>0</v>
      </c>
      <c r="P4017" s="2">
        <f>IF(O4017,VLOOKUP(C4017,reducedpropertiesScrape!A:D,4,FALSE),I4017)</f>
        <v>43970</v>
      </c>
      <c r="Q4017" s="3">
        <f>MONTH(P4017)</f>
        <v>5</v>
      </c>
      <c r="R4017" s="3">
        <f>YEAR(P4017)</f>
        <v>2020</v>
      </c>
      <c r="S4017" s="3" t="b">
        <f>P4017&gt;43964</f>
        <v>1</v>
      </c>
    </row>
    <row r="4018" spans="1:19" x14ac:dyDescent="0.2">
      <c r="A4018" t="s">
        <v>12936</v>
      </c>
      <c r="B4018" t="str">
        <f>VLOOKUP(A4018,idlookup!A:B,2,FALSE)</f>
        <v>Winchester</v>
      </c>
      <c r="C4018" t="s">
        <v>4523</v>
      </c>
      <c r="D4018" t="s">
        <v>23</v>
      </c>
      <c r="E4018" t="s">
        <v>4524</v>
      </c>
      <c r="F4018" t="s">
        <v>30</v>
      </c>
      <c r="G4018" t="str">
        <f t="shared" si="434"/>
        <v>yesterday</v>
      </c>
      <c r="H4018" s="2" t="str">
        <f t="shared" si="435"/>
        <v>19/05/2020</v>
      </c>
      <c r="I4018" s="2">
        <f t="shared" si="436"/>
        <v>43970</v>
      </c>
      <c r="J4018" s="3">
        <f t="shared" si="438"/>
        <v>5</v>
      </c>
      <c r="K4018" s="3">
        <f t="shared" si="439"/>
        <v>2020</v>
      </c>
      <c r="L4018" s="3" t="b">
        <f t="shared" si="440"/>
        <v>1</v>
      </c>
      <c r="M4018" s="2" t="s">
        <v>12984</v>
      </c>
      <c r="N4018" s="2"/>
      <c r="O4018" s="3" t="b">
        <f t="shared" si="437"/>
        <v>0</v>
      </c>
      <c r="P4018" s="2">
        <f>IF(O4018,VLOOKUP(C4018,reducedpropertiesScrape!A:D,4,FALSE),I4018)</f>
        <v>43970</v>
      </c>
      <c r="Q4018" s="3">
        <f>MONTH(P4018)</f>
        <v>5</v>
      </c>
      <c r="R4018" s="3">
        <f>YEAR(P4018)</f>
        <v>2020</v>
      </c>
      <c r="S4018" s="3" t="b">
        <f>P4018&gt;43964</f>
        <v>1</v>
      </c>
    </row>
    <row r="4019" spans="1:19" x14ac:dyDescent="0.2">
      <c r="A4019" t="s">
        <v>12936</v>
      </c>
      <c r="B4019" t="str">
        <f>VLOOKUP(A4019,idlookup!A:B,2,FALSE)</f>
        <v>Winchester</v>
      </c>
      <c r="C4019" t="s">
        <v>4525</v>
      </c>
      <c r="D4019" t="s">
        <v>45</v>
      </c>
      <c r="E4019" t="s">
        <v>4526</v>
      </c>
      <c r="F4019" t="s">
        <v>30</v>
      </c>
      <c r="G4019" t="str">
        <f t="shared" si="434"/>
        <v>yesterday</v>
      </c>
      <c r="H4019" s="2" t="str">
        <f t="shared" si="435"/>
        <v>19/05/2020</v>
      </c>
      <c r="I4019" s="2">
        <f t="shared" si="436"/>
        <v>43970</v>
      </c>
      <c r="J4019" s="3">
        <f t="shared" si="438"/>
        <v>5</v>
      </c>
      <c r="K4019" s="3">
        <f t="shared" si="439"/>
        <v>2020</v>
      </c>
      <c r="L4019" s="3" t="b">
        <f t="shared" si="440"/>
        <v>1</v>
      </c>
      <c r="M4019" s="2" t="s">
        <v>12984</v>
      </c>
      <c r="N4019" s="2"/>
      <c r="O4019" s="3" t="b">
        <f t="shared" si="437"/>
        <v>0</v>
      </c>
      <c r="P4019" s="2">
        <f>IF(O4019,VLOOKUP(C4019,reducedpropertiesScrape!A:D,4,FALSE),I4019)</f>
        <v>43970</v>
      </c>
      <c r="Q4019" s="3">
        <f>MONTH(P4019)</f>
        <v>5</v>
      </c>
      <c r="R4019" s="3">
        <f>YEAR(P4019)</f>
        <v>2020</v>
      </c>
      <c r="S4019" s="3" t="b">
        <f>P4019&gt;43964</f>
        <v>1</v>
      </c>
    </row>
    <row r="4020" spans="1:19" x14ac:dyDescent="0.2">
      <c r="A4020" t="s">
        <v>12937</v>
      </c>
      <c r="B4020" t="str">
        <f>VLOOKUP(A4020,idlookup!A:B,2,FALSE)</f>
        <v>Worcester</v>
      </c>
      <c r="C4020" t="s">
        <v>4712</v>
      </c>
      <c r="D4020" t="s">
        <v>50</v>
      </c>
      <c r="E4020" t="s">
        <v>4713</v>
      </c>
      <c r="F4020" t="s">
        <v>30</v>
      </c>
      <c r="G4020" t="str">
        <f t="shared" si="434"/>
        <v>yesterday</v>
      </c>
      <c r="H4020" s="2" t="str">
        <f t="shared" si="435"/>
        <v>19/05/2020</v>
      </c>
      <c r="I4020" s="2">
        <f t="shared" si="436"/>
        <v>43970</v>
      </c>
      <c r="J4020" s="3">
        <f t="shared" si="438"/>
        <v>5</v>
      </c>
      <c r="K4020" s="3">
        <f t="shared" si="439"/>
        <v>2020</v>
      </c>
      <c r="L4020" s="3" t="b">
        <f t="shared" si="440"/>
        <v>1</v>
      </c>
      <c r="M4020" s="2" t="s">
        <v>12984</v>
      </c>
      <c r="N4020" s="2"/>
      <c r="O4020" s="3" t="b">
        <f t="shared" si="437"/>
        <v>0</v>
      </c>
      <c r="P4020" s="2">
        <f>IF(O4020,VLOOKUP(C4020,reducedpropertiesScrape!A:D,4,FALSE),I4020)</f>
        <v>43970</v>
      </c>
      <c r="Q4020" s="3">
        <f>MONTH(P4020)</f>
        <v>5</v>
      </c>
      <c r="R4020" s="3">
        <f>YEAR(P4020)</f>
        <v>2020</v>
      </c>
      <c r="S4020" s="3" t="b">
        <f>P4020&gt;43964</f>
        <v>1</v>
      </c>
    </row>
    <row r="4021" spans="1:19" x14ac:dyDescent="0.2">
      <c r="A4021" t="s">
        <v>12937</v>
      </c>
      <c r="B4021" t="str">
        <f>VLOOKUP(A4021,idlookup!A:B,2,FALSE)</f>
        <v>Worcester</v>
      </c>
      <c r="C4021" t="s">
        <v>4716</v>
      </c>
      <c r="D4021" t="s">
        <v>32</v>
      </c>
      <c r="E4021" t="s">
        <v>4717</v>
      </c>
      <c r="F4021" t="s">
        <v>30</v>
      </c>
      <c r="G4021" t="str">
        <f t="shared" si="434"/>
        <v>yesterday</v>
      </c>
      <c r="H4021" s="2" t="str">
        <f t="shared" si="435"/>
        <v>19/05/2020</v>
      </c>
      <c r="I4021" s="2">
        <f t="shared" si="436"/>
        <v>43970</v>
      </c>
      <c r="J4021" s="3">
        <f t="shared" si="438"/>
        <v>5</v>
      </c>
      <c r="K4021" s="3">
        <f t="shared" si="439"/>
        <v>2020</v>
      </c>
      <c r="L4021" s="3" t="b">
        <f t="shared" si="440"/>
        <v>1</v>
      </c>
      <c r="M4021" s="2" t="s">
        <v>12984</v>
      </c>
      <c r="N4021" s="2"/>
      <c r="O4021" s="3" t="b">
        <f t="shared" si="437"/>
        <v>0</v>
      </c>
      <c r="P4021" s="2">
        <f>IF(O4021,VLOOKUP(C4021,reducedpropertiesScrape!A:D,4,FALSE),I4021)</f>
        <v>43970</v>
      </c>
      <c r="Q4021" s="3">
        <f>MONTH(P4021)</f>
        <v>5</v>
      </c>
      <c r="R4021" s="3">
        <f>YEAR(P4021)</f>
        <v>2020</v>
      </c>
      <c r="S4021" s="3" t="b">
        <f>P4021&gt;43964</f>
        <v>1</v>
      </c>
    </row>
    <row r="4022" spans="1:19" x14ac:dyDescent="0.2">
      <c r="A4022" t="s">
        <v>12937</v>
      </c>
      <c r="B4022" t="str">
        <f>VLOOKUP(A4022,idlookup!A:B,2,FALSE)</f>
        <v>Worcester</v>
      </c>
      <c r="C4022" t="s">
        <v>4718</v>
      </c>
      <c r="D4022" t="s">
        <v>82</v>
      </c>
      <c r="E4022" t="s">
        <v>4719</v>
      </c>
      <c r="F4022" t="s">
        <v>30</v>
      </c>
      <c r="G4022" t="str">
        <f t="shared" si="434"/>
        <v>yesterday</v>
      </c>
      <c r="H4022" s="2" t="str">
        <f t="shared" si="435"/>
        <v>19/05/2020</v>
      </c>
      <c r="I4022" s="2">
        <f t="shared" si="436"/>
        <v>43970</v>
      </c>
      <c r="J4022" s="3">
        <f t="shared" si="438"/>
        <v>5</v>
      </c>
      <c r="K4022" s="3">
        <f t="shared" si="439"/>
        <v>2020</v>
      </c>
      <c r="L4022" s="3" t="b">
        <f t="shared" si="440"/>
        <v>1</v>
      </c>
      <c r="M4022" s="2" t="s">
        <v>12984</v>
      </c>
      <c r="N4022" s="2"/>
      <c r="O4022" s="3" t="b">
        <f t="shared" si="437"/>
        <v>0</v>
      </c>
      <c r="P4022" s="2">
        <f>IF(O4022,VLOOKUP(C4022,reducedpropertiesScrape!A:D,4,FALSE),I4022)</f>
        <v>43970</v>
      </c>
      <c r="Q4022" s="3">
        <f>MONTH(P4022)</f>
        <v>5</v>
      </c>
      <c r="R4022" s="3">
        <f>YEAR(P4022)</f>
        <v>2020</v>
      </c>
      <c r="S4022" s="3" t="b">
        <f>P4022&gt;43964</f>
        <v>1</v>
      </c>
    </row>
    <row r="4023" spans="1:19" x14ac:dyDescent="0.2">
      <c r="A4023" t="s">
        <v>12938</v>
      </c>
      <c r="B4023" t="str">
        <f>VLOOKUP(A4023,idlookup!A:B,2,FALSE)</f>
        <v>Worthing</v>
      </c>
      <c r="C4023" t="s">
        <v>4918</v>
      </c>
      <c r="D4023" t="s">
        <v>38</v>
      </c>
      <c r="E4023" t="s">
        <v>4919</v>
      </c>
      <c r="F4023" t="s">
        <v>30</v>
      </c>
      <c r="G4023" t="str">
        <f t="shared" si="434"/>
        <v>yesterday</v>
      </c>
      <c r="H4023" s="2" t="str">
        <f t="shared" si="435"/>
        <v>19/05/2020</v>
      </c>
      <c r="I4023" s="2">
        <f t="shared" si="436"/>
        <v>43970</v>
      </c>
      <c r="J4023" s="3">
        <f t="shared" si="438"/>
        <v>5</v>
      </c>
      <c r="K4023" s="3">
        <f t="shared" si="439"/>
        <v>2020</v>
      </c>
      <c r="L4023" s="3" t="b">
        <f t="shared" si="440"/>
        <v>1</v>
      </c>
      <c r="M4023" s="2" t="s">
        <v>12984</v>
      </c>
      <c r="N4023" s="2"/>
      <c r="O4023" s="3" t="b">
        <f t="shared" si="437"/>
        <v>0</v>
      </c>
      <c r="P4023" s="2">
        <f>IF(O4023,VLOOKUP(C4023,reducedpropertiesScrape!A:D,4,FALSE),I4023)</f>
        <v>43970</v>
      </c>
      <c r="Q4023" s="3">
        <f>MONTH(P4023)</f>
        <v>5</v>
      </c>
      <c r="R4023" s="3">
        <f>YEAR(P4023)</f>
        <v>2020</v>
      </c>
      <c r="S4023" s="3" t="b">
        <f>P4023&gt;43964</f>
        <v>1</v>
      </c>
    </row>
    <row r="4024" spans="1:19" x14ac:dyDescent="0.2">
      <c r="A4024" t="s">
        <v>12938</v>
      </c>
      <c r="B4024" t="str">
        <f>VLOOKUP(A4024,idlookup!A:B,2,FALSE)</f>
        <v>Worthing</v>
      </c>
      <c r="C4024" t="s">
        <v>4920</v>
      </c>
      <c r="D4024" t="s">
        <v>45</v>
      </c>
      <c r="E4024" t="s">
        <v>4921</v>
      </c>
      <c r="F4024" t="s">
        <v>30</v>
      </c>
      <c r="G4024" t="str">
        <f t="shared" si="434"/>
        <v>yesterday</v>
      </c>
      <c r="H4024" s="2" t="str">
        <f t="shared" si="435"/>
        <v>19/05/2020</v>
      </c>
      <c r="I4024" s="2">
        <f t="shared" si="436"/>
        <v>43970</v>
      </c>
      <c r="J4024" s="3">
        <f t="shared" si="438"/>
        <v>5</v>
      </c>
      <c r="K4024" s="3">
        <f t="shared" si="439"/>
        <v>2020</v>
      </c>
      <c r="L4024" s="3" t="b">
        <f t="shared" si="440"/>
        <v>1</v>
      </c>
      <c r="M4024" s="2" t="s">
        <v>12984</v>
      </c>
      <c r="N4024" s="2"/>
      <c r="O4024" s="3" t="b">
        <f t="shared" si="437"/>
        <v>0</v>
      </c>
      <c r="P4024" s="2">
        <f>IF(O4024,VLOOKUP(C4024,reducedpropertiesScrape!A:D,4,FALSE),I4024)</f>
        <v>43970</v>
      </c>
      <c r="Q4024" s="3">
        <f>MONTH(P4024)</f>
        <v>5</v>
      </c>
      <c r="R4024" s="3">
        <f>YEAR(P4024)</f>
        <v>2020</v>
      </c>
      <c r="S4024" s="3" t="b">
        <f>P4024&gt;43964</f>
        <v>1</v>
      </c>
    </row>
    <row r="4025" spans="1:19" x14ac:dyDescent="0.2">
      <c r="A4025" t="s">
        <v>12938</v>
      </c>
      <c r="B4025" t="str">
        <f>VLOOKUP(A4025,idlookup!A:B,2,FALSE)</f>
        <v>Worthing</v>
      </c>
      <c r="C4025" t="s">
        <v>4924</v>
      </c>
      <c r="D4025" t="s">
        <v>166</v>
      </c>
      <c r="E4025" t="s">
        <v>4925</v>
      </c>
      <c r="F4025" t="s">
        <v>30</v>
      </c>
      <c r="G4025" t="str">
        <f t="shared" si="434"/>
        <v>yesterday</v>
      </c>
      <c r="H4025" s="2" t="str">
        <f t="shared" si="435"/>
        <v>19/05/2020</v>
      </c>
      <c r="I4025" s="2">
        <f t="shared" si="436"/>
        <v>43970</v>
      </c>
      <c r="J4025" s="3">
        <f t="shared" si="438"/>
        <v>5</v>
      </c>
      <c r="K4025" s="3">
        <f t="shared" si="439"/>
        <v>2020</v>
      </c>
      <c r="L4025" s="3" t="b">
        <f t="shared" si="440"/>
        <v>1</v>
      </c>
      <c r="M4025" s="2" t="s">
        <v>12984</v>
      </c>
      <c r="N4025" s="2"/>
      <c r="O4025" s="3" t="b">
        <f t="shared" si="437"/>
        <v>0</v>
      </c>
      <c r="P4025" s="2">
        <f>IF(O4025,VLOOKUP(C4025,reducedpropertiesScrape!A:D,4,FALSE),I4025)</f>
        <v>43970</v>
      </c>
      <c r="Q4025" s="3">
        <f>MONTH(P4025)</f>
        <v>5</v>
      </c>
      <c r="R4025" s="3">
        <f>YEAR(P4025)</f>
        <v>2020</v>
      </c>
      <c r="S4025" s="3" t="b">
        <f>P4025&gt;43964</f>
        <v>1</v>
      </c>
    </row>
    <row r="4026" spans="1:19" x14ac:dyDescent="0.2">
      <c r="A4026" t="s">
        <v>12938</v>
      </c>
      <c r="B4026" t="str">
        <f>VLOOKUP(A4026,idlookup!A:B,2,FALSE)</f>
        <v>Worthing</v>
      </c>
      <c r="C4026" t="s">
        <v>4926</v>
      </c>
      <c r="D4026" t="s">
        <v>7</v>
      </c>
      <c r="E4026" t="s">
        <v>4927</v>
      </c>
      <c r="F4026" t="s">
        <v>30</v>
      </c>
      <c r="G4026" t="str">
        <f t="shared" si="434"/>
        <v>yesterday</v>
      </c>
      <c r="H4026" s="2" t="str">
        <f t="shared" si="435"/>
        <v>19/05/2020</v>
      </c>
      <c r="I4026" s="2">
        <f t="shared" si="436"/>
        <v>43970</v>
      </c>
      <c r="J4026" s="3">
        <f t="shared" si="438"/>
        <v>5</v>
      </c>
      <c r="K4026" s="3">
        <f t="shared" si="439"/>
        <v>2020</v>
      </c>
      <c r="L4026" s="3" t="b">
        <f t="shared" si="440"/>
        <v>1</v>
      </c>
      <c r="M4026" s="2" t="s">
        <v>12984</v>
      </c>
      <c r="N4026" s="2"/>
      <c r="O4026" s="3" t="b">
        <f t="shared" si="437"/>
        <v>0</v>
      </c>
      <c r="P4026" s="2">
        <f>IF(O4026,VLOOKUP(C4026,reducedpropertiesScrape!A:D,4,FALSE),I4026)</f>
        <v>43970</v>
      </c>
      <c r="Q4026" s="3">
        <f>MONTH(P4026)</f>
        <v>5</v>
      </c>
      <c r="R4026" s="3">
        <f>YEAR(P4026)</f>
        <v>2020</v>
      </c>
      <c r="S4026" s="3" t="b">
        <f>P4026&gt;43964</f>
        <v>1</v>
      </c>
    </row>
    <row r="4027" spans="1:19" x14ac:dyDescent="0.2">
      <c r="A4027" t="s">
        <v>12938</v>
      </c>
      <c r="B4027" t="str">
        <f>VLOOKUP(A4027,idlookup!A:B,2,FALSE)</f>
        <v>Worthing</v>
      </c>
      <c r="C4027" t="s">
        <v>4928</v>
      </c>
      <c r="D4027" t="s">
        <v>1830</v>
      </c>
      <c r="E4027" t="s">
        <v>4929</v>
      </c>
      <c r="F4027" t="s">
        <v>30</v>
      </c>
      <c r="G4027" t="str">
        <f t="shared" si="434"/>
        <v>yesterday</v>
      </c>
      <c r="H4027" s="2" t="str">
        <f t="shared" si="435"/>
        <v>19/05/2020</v>
      </c>
      <c r="I4027" s="2">
        <f t="shared" si="436"/>
        <v>43970</v>
      </c>
      <c r="J4027" s="3">
        <f t="shared" si="438"/>
        <v>5</v>
      </c>
      <c r="K4027" s="3">
        <f t="shared" si="439"/>
        <v>2020</v>
      </c>
      <c r="L4027" s="3" t="b">
        <f t="shared" si="440"/>
        <v>1</v>
      </c>
      <c r="M4027" s="2" t="s">
        <v>12984</v>
      </c>
      <c r="N4027" s="2"/>
      <c r="O4027" s="3" t="b">
        <f t="shared" si="437"/>
        <v>0</v>
      </c>
      <c r="P4027" s="2">
        <f>IF(O4027,VLOOKUP(C4027,reducedpropertiesScrape!A:D,4,FALSE),I4027)</f>
        <v>43970</v>
      </c>
      <c r="Q4027" s="3">
        <f>MONTH(P4027)</f>
        <v>5</v>
      </c>
      <c r="R4027" s="3">
        <f>YEAR(P4027)</f>
        <v>2020</v>
      </c>
      <c r="S4027" s="3" t="b">
        <f>P4027&gt;43964</f>
        <v>1</v>
      </c>
    </row>
    <row r="4028" spans="1:19" x14ac:dyDescent="0.2">
      <c r="A4028" t="s">
        <v>12938</v>
      </c>
      <c r="B4028" t="str">
        <f>VLOOKUP(A4028,idlookup!A:B,2,FALSE)</f>
        <v>Worthing</v>
      </c>
      <c r="C4028" t="s">
        <v>4933</v>
      </c>
      <c r="D4028" t="s">
        <v>7</v>
      </c>
      <c r="E4028" t="s">
        <v>4934</v>
      </c>
      <c r="F4028" t="s">
        <v>30</v>
      </c>
      <c r="G4028" t="str">
        <f t="shared" si="434"/>
        <v>yesterday</v>
      </c>
      <c r="H4028" s="2" t="str">
        <f t="shared" si="435"/>
        <v>19/05/2020</v>
      </c>
      <c r="I4028" s="2">
        <f t="shared" si="436"/>
        <v>43970</v>
      </c>
      <c r="J4028" s="3">
        <f t="shared" si="438"/>
        <v>5</v>
      </c>
      <c r="K4028" s="3">
        <f t="shared" si="439"/>
        <v>2020</v>
      </c>
      <c r="L4028" s="3" t="b">
        <f t="shared" si="440"/>
        <v>1</v>
      </c>
      <c r="M4028" s="2" t="s">
        <v>12984</v>
      </c>
      <c r="N4028" s="2"/>
      <c r="O4028" s="3" t="b">
        <f t="shared" si="437"/>
        <v>0</v>
      </c>
      <c r="P4028" s="2">
        <f>IF(O4028,VLOOKUP(C4028,reducedpropertiesScrape!A:D,4,FALSE),I4028)</f>
        <v>43970</v>
      </c>
      <c r="Q4028" s="3">
        <f>MONTH(P4028)</f>
        <v>5</v>
      </c>
      <c r="R4028" s="3">
        <f>YEAR(P4028)</f>
        <v>2020</v>
      </c>
      <c r="S4028" s="3" t="b">
        <f>P4028&gt;43964</f>
        <v>1</v>
      </c>
    </row>
    <row r="4029" spans="1:19" x14ac:dyDescent="0.2">
      <c r="A4029" t="s">
        <v>12938</v>
      </c>
      <c r="B4029" t="str">
        <f>VLOOKUP(A4029,idlookup!A:B,2,FALSE)</f>
        <v>Worthing</v>
      </c>
      <c r="C4029" t="s">
        <v>4937</v>
      </c>
      <c r="D4029" t="s">
        <v>35</v>
      </c>
      <c r="E4029" t="s">
        <v>4938</v>
      </c>
      <c r="F4029" t="s">
        <v>30</v>
      </c>
      <c r="G4029" t="str">
        <f t="shared" si="434"/>
        <v>yesterday</v>
      </c>
      <c r="H4029" s="2" t="str">
        <f t="shared" si="435"/>
        <v>19/05/2020</v>
      </c>
      <c r="I4029" s="2">
        <f t="shared" si="436"/>
        <v>43970</v>
      </c>
      <c r="J4029" s="3">
        <f t="shared" si="438"/>
        <v>5</v>
      </c>
      <c r="K4029" s="3">
        <f t="shared" si="439"/>
        <v>2020</v>
      </c>
      <c r="L4029" s="3" t="b">
        <f t="shared" si="440"/>
        <v>1</v>
      </c>
      <c r="M4029" s="2" t="s">
        <v>12984</v>
      </c>
      <c r="N4029" s="2"/>
      <c r="O4029" s="3" t="b">
        <f t="shared" si="437"/>
        <v>0</v>
      </c>
      <c r="P4029" s="2">
        <f>IF(O4029,VLOOKUP(C4029,reducedpropertiesScrape!A:D,4,FALSE),I4029)</f>
        <v>43970</v>
      </c>
      <c r="Q4029" s="3">
        <f>MONTH(P4029)</f>
        <v>5</v>
      </c>
      <c r="R4029" s="3">
        <f>YEAR(P4029)</f>
        <v>2020</v>
      </c>
      <c r="S4029" s="3" t="b">
        <f>P4029&gt;43964</f>
        <v>1</v>
      </c>
    </row>
    <row r="4030" spans="1:19" x14ac:dyDescent="0.2">
      <c r="A4030" t="s">
        <v>12938</v>
      </c>
      <c r="B4030" t="str">
        <f>VLOOKUP(A4030,idlookup!A:B,2,FALSE)</f>
        <v>Worthing</v>
      </c>
      <c r="C4030" t="s">
        <v>4939</v>
      </c>
      <c r="D4030" t="s">
        <v>82</v>
      </c>
      <c r="E4030" t="s">
        <v>4940</v>
      </c>
      <c r="F4030" t="s">
        <v>30</v>
      </c>
      <c r="G4030" t="str">
        <f t="shared" si="434"/>
        <v>yesterday</v>
      </c>
      <c r="H4030" s="2" t="str">
        <f t="shared" si="435"/>
        <v>19/05/2020</v>
      </c>
      <c r="I4030" s="2">
        <f t="shared" si="436"/>
        <v>43970</v>
      </c>
      <c r="J4030" s="3">
        <f t="shared" si="438"/>
        <v>5</v>
      </c>
      <c r="K4030" s="3">
        <f t="shared" si="439"/>
        <v>2020</v>
      </c>
      <c r="L4030" s="3" t="b">
        <f t="shared" si="440"/>
        <v>1</v>
      </c>
      <c r="M4030" s="2" t="s">
        <v>12984</v>
      </c>
      <c r="N4030" s="2"/>
      <c r="O4030" s="3" t="b">
        <f t="shared" si="437"/>
        <v>0</v>
      </c>
      <c r="P4030" s="2">
        <f>IF(O4030,VLOOKUP(C4030,reducedpropertiesScrape!A:D,4,FALSE),I4030)</f>
        <v>43970</v>
      </c>
      <c r="Q4030" s="3">
        <f>MONTH(P4030)</f>
        <v>5</v>
      </c>
      <c r="R4030" s="3">
        <f>YEAR(P4030)</f>
        <v>2020</v>
      </c>
      <c r="S4030" s="3" t="b">
        <f>P4030&gt;43964</f>
        <v>1</v>
      </c>
    </row>
    <row r="4031" spans="1:19" x14ac:dyDescent="0.2">
      <c r="A4031" t="s">
        <v>12938</v>
      </c>
      <c r="B4031" t="str">
        <f>VLOOKUP(A4031,idlookup!A:B,2,FALSE)</f>
        <v>Worthing</v>
      </c>
      <c r="C4031" t="s">
        <v>4941</v>
      </c>
      <c r="D4031" t="s">
        <v>2230</v>
      </c>
      <c r="E4031" t="s">
        <v>4942</v>
      </c>
      <c r="F4031" t="s">
        <v>30</v>
      </c>
      <c r="G4031" t="str">
        <f t="shared" si="434"/>
        <v>yesterday</v>
      </c>
      <c r="H4031" s="2" t="str">
        <f t="shared" si="435"/>
        <v>19/05/2020</v>
      </c>
      <c r="I4031" s="2">
        <f t="shared" si="436"/>
        <v>43970</v>
      </c>
      <c r="J4031" s="3">
        <f t="shared" si="438"/>
        <v>5</v>
      </c>
      <c r="K4031" s="3">
        <f t="shared" si="439"/>
        <v>2020</v>
      </c>
      <c r="L4031" s="3" t="b">
        <f t="shared" si="440"/>
        <v>1</v>
      </c>
      <c r="M4031" s="2" t="s">
        <v>12984</v>
      </c>
      <c r="N4031" s="2"/>
      <c r="O4031" s="3" t="b">
        <f t="shared" si="437"/>
        <v>0</v>
      </c>
      <c r="P4031" s="2">
        <f>IF(O4031,VLOOKUP(C4031,reducedpropertiesScrape!A:D,4,FALSE),I4031)</f>
        <v>43970</v>
      </c>
      <c r="Q4031" s="3">
        <f>MONTH(P4031)</f>
        <v>5</v>
      </c>
      <c r="R4031" s="3">
        <f>YEAR(P4031)</f>
        <v>2020</v>
      </c>
      <c r="S4031" s="3" t="b">
        <f>P4031&gt;43964</f>
        <v>1</v>
      </c>
    </row>
    <row r="4032" spans="1:19" x14ac:dyDescent="0.2">
      <c r="A4032" t="s">
        <v>12938</v>
      </c>
      <c r="B4032" t="str">
        <f>VLOOKUP(A4032,idlookup!A:B,2,FALSE)</f>
        <v>Worthing</v>
      </c>
      <c r="C4032" t="s">
        <v>4943</v>
      </c>
      <c r="D4032" t="s">
        <v>38</v>
      </c>
      <c r="E4032" t="s">
        <v>4944</v>
      </c>
      <c r="F4032" t="s">
        <v>30</v>
      </c>
      <c r="G4032" t="str">
        <f t="shared" si="434"/>
        <v>yesterday</v>
      </c>
      <c r="H4032" s="2" t="str">
        <f t="shared" si="435"/>
        <v>19/05/2020</v>
      </c>
      <c r="I4032" s="2">
        <f t="shared" si="436"/>
        <v>43970</v>
      </c>
      <c r="J4032" s="3">
        <f t="shared" si="438"/>
        <v>5</v>
      </c>
      <c r="K4032" s="3">
        <f t="shared" si="439"/>
        <v>2020</v>
      </c>
      <c r="L4032" s="3" t="b">
        <f t="shared" si="440"/>
        <v>1</v>
      </c>
      <c r="M4032" s="2" t="s">
        <v>12984</v>
      </c>
      <c r="N4032" s="2"/>
      <c r="O4032" s="3" t="b">
        <f t="shared" si="437"/>
        <v>0</v>
      </c>
      <c r="P4032" s="2">
        <f>IF(O4032,VLOOKUP(C4032,reducedpropertiesScrape!A:D,4,FALSE),I4032)</f>
        <v>43970</v>
      </c>
      <c r="Q4032" s="3">
        <f>MONTH(P4032)</f>
        <v>5</v>
      </c>
      <c r="R4032" s="3">
        <f>YEAR(P4032)</f>
        <v>2020</v>
      </c>
      <c r="S4032" s="3" t="b">
        <f>P4032&gt;43964</f>
        <v>1</v>
      </c>
    </row>
    <row r="4033" spans="1:19" x14ac:dyDescent="0.2">
      <c r="A4033" t="s">
        <v>12938</v>
      </c>
      <c r="B4033" t="str">
        <f>VLOOKUP(A4033,idlookup!A:B,2,FALSE)</f>
        <v>Worthing</v>
      </c>
      <c r="C4033" t="s">
        <v>4945</v>
      </c>
      <c r="D4033" t="s">
        <v>476</v>
      </c>
      <c r="E4033" t="s">
        <v>4946</v>
      </c>
      <c r="F4033" t="s">
        <v>30</v>
      </c>
      <c r="G4033" t="str">
        <f t="shared" si="434"/>
        <v>yesterday</v>
      </c>
      <c r="H4033" s="2" t="str">
        <f t="shared" si="435"/>
        <v>19/05/2020</v>
      </c>
      <c r="I4033" s="2">
        <f t="shared" si="436"/>
        <v>43970</v>
      </c>
      <c r="J4033" s="3">
        <f t="shared" si="438"/>
        <v>5</v>
      </c>
      <c r="K4033" s="3">
        <f t="shared" si="439"/>
        <v>2020</v>
      </c>
      <c r="L4033" s="3" t="b">
        <f t="shared" si="440"/>
        <v>1</v>
      </c>
      <c r="M4033" s="2" t="s">
        <v>12984</v>
      </c>
      <c r="N4033" s="2"/>
      <c r="O4033" s="3" t="b">
        <f t="shared" si="437"/>
        <v>0</v>
      </c>
      <c r="P4033" s="2">
        <f>IF(O4033,VLOOKUP(C4033,reducedpropertiesScrape!A:D,4,FALSE),I4033)</f>
        <v>43970</v>
      </c>
      <c r="Q4033" s="3">
        <f>MONTH(P4033)</f>
        <v>5</v>
      </c>
      <c r="R4033" s="3">
        <f>YEAR(P4033)</f>
        <v>2020</v>
      </c>
      <c r="S4033" s="3" t="b">
        <f>P4033&gt;43964</f>
        <v>1</v>
      </c>
    </row>
    <row r="4034" spans="1:19" x14ac:dyDescent="0.2">
      <c r="A4034" t="s">
        <v>12938</v>
      </c>
      <c r="B4034" t="str">
        <f>VLOOKUP(A4034,idlookup!A:B,2,FALSE)</f>
        <v>Worthing</v>
      </c>
      <c r="C4034" t="s">
        <v>4947</v>
      </c>
      <c r="D4034" t="s">
        <v>82</v>
      </c>
      <c r="E4034" t="s">
        <v>4948</v>
      </c>
      <c r="F4034" t="s">
        <v>30</v>
      </c>
      <c r="G4034" t="str">
        <f t="shared" ref="G4034:G4097" si="441">SUBSTITUTE(SUBSTITUTE(F4034,"Added ",""),"on ","")</f>
        <v>yesterday</v>
      </c>
      <c r="H4034" s="2" t="str">
        <f t="shared" ref="H4034:H4097" si="442">SUBSTITUTE(SUBSTITUTE(G4034,"yesterday","19/05/2020"),"today","20/05/2020")</f>
        <v>19/05/2020</v>
      </c>
      <c r="I4034" s="2">
        <f t="shared" ref="I4034:I4097" si="443">DATE(RIGHT(H4034,4),MID(H4034,4,2),LEFT(H4034,2))</f>
        <v>43970</v>
      </c>
      <c r="J4034" s="3">
        <f t="shared" si="438"/>
        <v>5</v>
      </c>
      <c r="K4034" s="3">
        <f t="shared" si="439"/>
        <v>2020</v>
      </c>
      <c r="L4034" s="3" t="b">
        <f t="shared" si="440"/>
        <v>1</v>
      </c>
      <c r="M4034" s="2" t="s">
        <v>12984</v>
      </c>
      <c r="N4034" s="2"/>
      <c r="O4034" s="3" t="b">
        <f t="shared" ref="O4034:O4097" si="444">COUNTIF(H4034,"*reduced*")&gt;0</f>
        <v>0</v>
      </c>
      <c r="P4034" s="2">
        <f>IF(O4034,VLOOKUP(C4034,reducedpropertiesScrape!A:D,4,FALSE),I4034)</f>
        <v>43970</v>
      </c>
      <c r="Q4034" s="3">
        <f>MONTH(P4034)</f>
        <v>5</v>
      </c>
      <c r="R4034" s="3">
        <f>YEAR(P4034)</f>
        <v>2020</v>
      </c>
      <c r="S4034" s="3" t="b">
        <f>P4034&gt;43964</f>
        <v>1</v>
      </c>
    </row>
    <row r="4035" spans="1:19" x14ac:dyDescent="0.2">
      <c r="A4035" t="s">
        <v>12938</v>
      </c>
      <c r="B4035" t="str">
        <f>VLOOKUP(A4035,idlookup!A:B,2,FALSE)</f>
        <v>Worthing</v>
      </c>
      <c r="C4035" t="s">
        <v>4951</v>
      </c>
      <c r="D4035" t="s">
        <v>2878</v>
      </c>
      <c r="E4035" t="s">
        <v>4952</v>
      </c>
      <c r="F4035" t="s">
        <v>30</v>
      </c>
      <c r="G4035" t="str">
        <f t="shared" si="441"/>
        <v>yesterday</v>
      </c>
      <c r="H4035" s="2" t="str">
        <f t="shared" si="442"/>
        <v>19/05/2020</v>
      </c>
      <c r="I4035" s="2">
        <f t="shared" si="443"/>
        <v>43970</v>
      </c>
      <c r="J4035" s="3">
        <f t="shared" ref="J4035:J4098" si="445">MONTH(I4035)</f>
        <v>5</v>
      </c>
      <c r="K4035" s="3">
        <f t="shared" ref="K4035:K4098" si="446">YEAR(I4035)</f>
        <v>2020</v>
      </c>
      <c r="L4035" s="3" t="b">
        <f t="shared" ref="L4035:L4098" si="447">I4035&gt;43964</f>
        <v>1</v>
      </c>
      <c r="M4035" s="2" t="s">
        <v>12984</v>
      </c>
      <c r="N4035" s="2"/>
      <c r="O4035" s="3" t="b">
        <f t="shared" si="444"/>
        <v>0</v>
      </c>
      <c r="P4035" s="2">
        <f>IF(O4035,VLOOKUP(C4035,reducedpropertiesScrape!A:D,4,FALSE),I4035)</f>
        <v>43970</v>
      </c>
      <c r="Q4035" s="3">
        <f>MONTH(P4035)</f>
        <v>5</v>
      </c>
      <c r="R4035" s="3">
        <f>YEAR(P4035)</f>
        <v>2020</v>
      </c>
      <c r="S4035" s="3" t="b">
        <f>P4035&gt;43964</f>
        <v>1</v>
      </c>
    </row>
    <row r="4036" spans="1:19" x14ac:dyDescent="0.2">
      <c r="A4036" t="s">
        <v>12938</v>
      </c>
      <c r="B4036" t="str">
        <f>VLOOKUP(A4036,idlookup!A:B,2,FALSE)</f>
        <v>Worthing</v>
      </c>
      <c r="C4036" t="s">
        <v>4957</v>
      </c>
      <c r="D4036" t="s">
        <v>53</v>
      </c>
      <c r="E4036" t="s">
        <v>4958</v>
      </c>
      <c r="F4036" t="s">
        <v>30</v>
      </c>
      <c r="G4036" t="str">
        <f t="shared" si="441"/>
        <v>yesterday</v>
      </c>
      <c r="H4036" s="2" t="str">
        <f t="shared" si="442"/>
        <v>19/05/2020</v>
      </c>
      <c r="I4036" s="2">
        <f t="shared" si="443"/>
        <v>43970</v>
      </c>
      <c r="J4036" s="3">
        <f t="shared" si="445"/>
        <v>5</v>
      </c>
      <c r="K4036" s="3">
        <f t="shared" si="446"/>
        <v>2020</v>
      </c>
      <c r="L4036" s="3" t="b">
        <f t="shared" si="447"/>
        <v>1</v>
      </c>
      <c r="M4036" s="2" t="s">
        <v>12984</v>
      </c>
      <c r="N4036" s="2"/>
      <c r="O4036" s="3" t="b">
        <f t="shared" si="444"/>
        <v>0</v>
      </c>
      <c r="P4036" s="2">
        <f>IF(O4036,VLOOKUP(C4036,reducedpropertiesScrape!A:D,4,FALSE),I4036)</f>
        <v>43970</v>
      </c>
      <c r="Q4036" s="3">
        <f>MONTH(P4036)</f>
        <v>5</v>
      </c>
      <c r="R4036" s="3">
        <f>YEAR(P4036)</f>
        <v>2020</v>
      </c>
      <c r="S4036" s="3" t="b">
        <f>P4036&gt;43964</f>
        <v>1</v>
      </c>
    </row>
    <row r="4037" spans="1:19" x14ac:dyDescent="0.2">
      <c r="A4037" t="s">
        <v>12938</v>
      </c>
      <c r="B4037" t="str">
        <f>VLOOKUP(A4037,idlookup!A:B,2,FALSE)</f>
        <v>Worthing</v>
      </c>
      <c r="C4037" t="s">
        <v>4959</v>
      </c>
      <c r="D4037" t="s">
        <v>38</v>
      </c>
      <c r="E4037" t="s">
        <v>4960</v>
      </c>
      <c r="F4037" t="s">
        <v>30</v>
      </c>
      <c r="G4037" t="str">
        <f t="shared" si="441"/>
        <v>yesterday</v>
      </c>
      <c r="H4037" s="2" t="str">
        <f t="shared" si="442"/>
        <v>19/05/2020</v>
      </c>
      <c r="I4037" s="2">
        <f t="shared" si="443"/>
        <v>43970</v>
      </c>
      <c r="J4037" s="3">
        <f t="shared" si="445"/>
        <v>5</v>
      </c>
      <c r="K4037" s="3">
        <f t="shared" si="446"/>
        <v>2020</v>
      </c>
      <c r="L4037" s="3" t="b">
        <f t="shared" si="447"/>
        <v>1</v>
      </c>
      <c r="M4037" s="2" t="s">
        <v>12984</v>
      </c>
      <c r="N4037" s="2"/>
      <c r="O4037" s="3" t="b">
        <f t="shared" si="444"/>
        <v>0</v>
      </c>
      <c r="P4037" s="2">
        <f>IF(O4037,VLOOKUP(C4037,reducedpropertiesScrape!A:D,4,FALSE),I4037)</f>
        <v>43970</v>
      </c>
      <c r="Q4037" s="3">
        <f>MONTH(P4037)</f>
        <v>5</v>
      </c>
      <c r="R4037" s="3">
        <f>YEAR(P4037)</f>
        <v>2020</v>
      </c>
      <c r="S4037" s="3" t="b">
        <f>P4037&gt;43964</f>
        <v>1</v>
      </c>
    </row>
    <row r="4038" spans="1:19" x14ac:dyDescent="0.2">
      <c r="A4038" t="s">
        <v>12938</v>
      </c>
      <c r="B4038" t="str">
        <f>VLOOKUP(A4038,idlookup!A:B,2,FALSE)</f>
        <v>Worthing</v>
      </c>
      <c r="C4038" t="s">
        <v>4961</v>
      </c>
      <c r="D4038" t="s">
        <v>82</v>
      </c>
      <c r="E4038" t="s">
        <v>4962</v>
      </c>
      <c r="F4038" t="s">
        <v>30</v>
      </c>
      <c r="G4038" t="str">
        <f t="shared" si="441"/>
        <v>yesterday</v>
      </c>
      <c r="H4038" s="2" t="str">
        <f t="shared" si="442"/>
        <v>19/05/2020</v>
      </c>
      <c r="I4038" s="2">
        <f t="shared" si="443"/>
        <v>43970</v>
      </c>
      <c r="J4038" s="3">
        <f t="shared" si="445"/>
        <v>5</v>
      </c>
      <c r="K4038" s="3">
        <f t="shared" si="446"/>
        <v>2020</v>
      </c>
      <c r="L4038" s="3" t="b">
        <f t="shared" si="447"/>
        <v>1</v>
      </c>
      <c r="M4038" s="2" t="s">
        <v>12984</v>
      </c>
      <c r="N4038" s="2"/>
      <c r="O4038" s="3" t="b">
        <f t="shared" si="444"/>
        <v>0</v>
      </c>
      <c r="P4038" s="2">
        <f>IF(O4038,VLOOKUP(C4038,reducedpropertiesScrape!A:D,4,FALSE),I4038)</f>
        <v>43970</v>
      </c>
      <c r="Q4038" s="3">
        <f>MONTH(P4038)</f>
        <v>5</v>
      </c>
      <c r="R4038" s="3">
        <f>YEAR(P4038)</f>
        <v>2020</v>
      </c>
      <c r="S4038" s="3" t="b">
        <f>P4038&gt;43964</f>
        <v>1</v>
      </c>
    </row>
    <row r="4039" spans="1:19" x14ac:dyDescent="0.2">
      <c r="A4039" t="s">
        <v>12938</v>
      </c>
      <c r="B4039" t="str">
        <f>VLOOKUP(A4039,idlookup!A:B,2,FALSE)</f>
        <v>Worthing</v>
      </c>
      <c r="C4039" t="s">
        <v>4967</v>
      </c>
      <c r="D4039" t="s">
        <v>53</v>
      </c>
      <c r="E4039" t="s">
        <v>4968</v>
      </c>
      <c r="F4039" t="s">
        <v>30</v>
      </c>
      <c r="G4039" t="str">
        <f t="shared" si="441"/>
        <v>yesterday</v>
      </c>
      <c r="H4039" s="2" t="str">
        <f t="shared" si="442"/>
        <v>19/05/2020</v>
      </c>
      <c r="I4039" s="2">
        <f t="shared" si="443"/>
        <v>43970</v>
      </c>
      <c r="J4039" s="3">
        <f t="shared" si="445"/>
        <v>5</v>
      </c>
      <c r="K4039" s="3">
        <f t="shared" si="446"/>
        <v>2020</v>
      </c>
      <c r="L4039" s="3" t="b">
        <f t="shared" si="447"/>
        <v>1</v>
      </c>
      <c r="M4039" s="2" t="s">
        <v>12984</v>
      </c>
      <c r="N4039" s="2"/>
      <c r="O4039" s="3" t="b">
        <f t="shared" si="444"/>
        <v>0</v>
      </c>
      <c r="P4039" s="2">
        <f>IF(O4039,VLOOKUP(C4039,reducedpropertiesScrape!A:D,4,FALSE),I4039)</f>
        <v>43970</v>
      </c>
      <c r="Q4039" s="3">
        <f>MONTH(P4039)</f>
        <v>5</v>
      </c>
      <c r="R4039" s="3">
        <f>YEAR(P4039)</f>
        <v>2020</v>
      </c>
      <c r="S4039" s="3" t="b">
        <f>P4039&gt;43964</f>
        <v>1</v>
      </c>
    </row>
    <row r="4040" spans="1:19" x14ac:dyDescent="0.2">
      <c r="A4040" t="s">
        <v>12938</v>
      </c>
      <c r="B4040" t="str">
        <f>VLOOKUP(A4040,idlookup!A:B,2,FALSE)</f>
        <v>Worthing</v>
      </c>
      <c r="C4040" t="s">
        <v>4971</v>
      </c>
      <c r="D4040" t="s">
        <v>38</v>
      </c>
      <c r="E4040" t="s">
        <v>4972</v>
      </c>
      <c r="F4040" t="s">
        <v>30</v>
      </c>
      <c r="G4040" t="str">
        <f t="shared" si="441"/>
        <v>yesterday</v>
      </c>
      <c r="H4040" s="2" t="str">
        <f t="shared" si="442"/>
        <v>19/05/2020</v>
      </c>
      <c r="I4040" s="2">
        <f t="shared" si="443"/>
        <v>43970</v>
      </c>
      <c r="J4040" s="3">
        <f t="shared" si="445"/>
        <v>5</v>
      </c>
      <c r="K4040" s="3">
        <f t="shared" si="446"/>
        <v>2020</v>
      </c>
      <c r="L4040" s="3" t="b">
        <f t="shared" si="447"/>
        <v>1</v>
      </c>
      <c r="M4040" s="2" t="s">
        <v>12984</v>
      </c>
      <c r="N4040" s="2"/>
      <c r="O4040" s="3" t="b">
        <f t="shared" si="444"/>
        <v>0</v>
      </c>
      <c r="P4040" s="2">
        <f>IF(O4040,VLOOKUP(C4040,reducedpropertiesScrape!A:D,4,FALSE),I4040)</f>
        <v>43970</v>
      </c>
      <c r="Q4040" s="3">
        <f>MONTH(P4040)</f>
        <v>5</v>
      </c>
      <c r="R4040" s="3">
        <f>YEAR(P4040)</f>
        <v>2020</v>
      </c>
      <c r="S4040" s="3" t="b">
        <f>P4040&gt;43964</f>
        <v>1</v>
      </c>
    </row>
    <row r="4041" spans="1:19" x14ac:dyDescent="0.2">
      <c r="A4041" t="s">
        <v>12939</v>
      </c>
      <c r="B4041" t="str">
        <f>VLOOKUP(A4041,idlookup!A:B,2,FALSE)</f>
        <v>York</v>
      </c>
      <c r="C4041" t="s">
        <v>5111</v>
      </c>
      <c r="D4041" t="s">
        <v>32</v>
      </c>
      <c r="E4041" t="s">
        <v>5112</v>
      </c>
      <c r="F4041" t="s">
        <v>30</v>
      </c>
      <c r="G4041" t="str">
        <f t="shared" si="441"/>
        <v>yesterday</v>
      </c>
      <c r="H4041" s="2" t="str">
        <f t="shared" si="442"/>
        <v>19/05/2020</v>
      </c>
      <c r="I4041" s="2">
        <f t="shared" si="443"/>
        <v>43970</v>
      </c>
      <c r="J4041" s="3">
        <f t="shared" si="445"/>
        <v>5</v>
      </c>
      <c r="K4041" s="3">
        <f t="shared" si="446"/>
        <v>2020</v>
      </c>
      <c r="L4041" s="3" t="b">
        <f t="shared" si="447"/>
        <v>1</v>
      </c>
      <c r="M4041" s="2" t="s">
        <v>12984</v>
      </c>
      <c r="N4041" s="2"/>
      <c r="O4041" s="3" t="b">
        <f t="shared" si="444"/>
        <v>0</v>
      </c>
      <c r="P4041" s="2">
        <f>IF(O4041,VLOOKUP(C4041,reducedpropertiesScrape!A:D,4,FALSE),I4041)</f>
        <v>43970</v>
      </c>
      <c r="Q4041" s="3">
        <f>MONTH(P4041)</f>
        <v>5</v>
      </c>
      <c r="R4041" s="3">
        <f>YEAR(P4041)</f>
        <v>2020</v>
      </c>
      <c r="S4041" s="3" t="b">
        <f>P4041&gt;43964</f>
        <v>1</v>
      </c>
    </row>
    <row r="4042" spans="1:19" x14ac:dyDescent="0.2">
      <c r="A4042" t="s">
        <v>12939</v>
      </c>
      <c r="B4042" t="str">
        <f>VLOOKUP(A4042,idlookup!A:B,2,FALSE)</f>
        <v>York</v>
      </c>
      <c r="C4042" t="s">
        <v>5116</v>
      </c>
      <c r="D4042" t="s">
        <v>45</v>
      </c>
      <c r="E4042" t="s">
        <v>5117</v>
      </c>
      <c r="F4042" t="s">
        <v>30</v>
      </c>
      <c r="G4042" t="str">
        <f t="shared" si="441"/>
        <v>yesterday</v>
      </c>
      <c r="H4042" s="2" t="str">
        <f t="shared" si="442"/>
        <v>19/05/2020</v>
      </c>
      <c r="I4042" s="2">
        <f t="shared" si="443"/>
        <v>43970</v>
      </c>
      <c r="J4042" s="3">
        <f t="shared" si="445"/>
        <v>5</v>
      </c>
      <c r="K4042" s="3">
        <f t="shared" si="446"/>
        <v>2020</v>
      </c>
      <c r="L4042" s="3" t="b">
        <f t="shared" si="447"/>
        <v>1</v>
      </c>
      <c r="M4042" s="2" t="s">
        <v>12984</v>
      </c>
      <c r="N4042" s="2"/>
      <c r="O4042" s="3" t="b">
        <f t="shared" si="444"/>
        <v>0</v>
      </c>
      <c r="P4042" s="2">
        <f>IF(O4042,VLOOKUP(C4042,reducedpropertiesScrape!A:D,4,FALSE),I4042)</f>
        <v>43970</v>
      </c>
      <c r="Q4042" s="3">
        <f>MONTH(P4042)</f>
        <v>5</v>
      </c>
      <c r="R4042" s="3">
        <f>YEAR(P4042)</f>
        <v>2020</v>
      </c>
      <c r="S4042" s="3" t="b">
        <f>P4042&gt;43964</f>
        <v>1</v>
      </c>
    </row>
    <row r="4043" spans="1:19" x14ac:dyDescent="0.2">
      <c r="A4043" t="s">
        <v>12939</v>
      </c>
      <c r="B4043" t="str">
        <f>VLOOKUP(A4043,idlookup!A:B,2,FALSE)</f>
        <v>York</v>
      </c>
      <c r="C4043" t="s">
        <v>5118</v>
      </c>
      <c r="D4043" t="s">
        <v>50</v>
      </c>
      <c r="E4043" t="s">
        <v>5119</v>
      </c>
      <c r="F4043" t="s">
        <v>30</v>
      </c>
      <c r="G4043" t="str">
        <f t="shared" si="441"/>
        <v>yesterday</v>
      </c>
      <c r="H4043" s="2" t="str">
        <f t="shared" si="442"/>
        <v>19/05/2020</v>
      </c>
      <c r="I4043" s="2">
        <f t="shared" si="443"/>
        <v>43970</v>
      </c>
      <c r="J4043" s="3">
        <f t="shared" si="445"/>
        <v>5</v>
      </c>
      <c r="K4043" s="3">
        <f t="shared" si="446"/>
        <v>2020</v>
      </c>
      <c r="L4043" s="3" t="b">
        <f t="shared" si="447"/>
        <v>1</v>
      </c>
      <c r="M4043" s="2" t="s">
        <v>12984</v>
      </c>
      <c r="N4043" s="2"/>
      <c r="O4043" s="3" t="b">
        <f t="shared" si="444"/>
        <v>0</v>
      </c>
      <c r="P4043" s="2">
        <f>IF(O4043,VLOOKUP(C4043,reducedpropertiesScrape!A:D,4,FALSE),I4043)</f>
        <v>43970</v>
      </c>
      <c r="Q4043" s="3">
        <f>MONTH(P4043)</f>
        <v>5</v>
      </c>
      <c r="R4043" s="3">
        <f>YEAR(P4043)</f>
        <v>2020</v>
      </c>
      <c r="S4043" s="3" t="b">
        <f>P4043&gt;43964</f>
        <v>1</v>
      </c>
    </row>
    <row r="4044" spans="1:19" x14ac:dyDescent="0.2">
      <c r="A4044" t="s">
        <v>12939</v>
      </c>
      <c r="B4044" t="str">
        <f>VLOOKUP(A4044,idlookup!A:B,2,FALSE)</f>
        <v>York</v>
      </c>
      <c r="C4044" t="s">
        <v>5120</v>
      </c>
      <c r="D4044" t="s">
        <v>82</v>
      </c>
      <c r="E4044" t="s">
        <v>5121</v>
      </c>
      <c r="F4044" t="s">
        <v>30</v>
      </c>
      <c r="G4044" t="str">
        <f t="shared" si="441"/>
        <v>yesterday</v>
      </c>
      <c r="H4044" s="2" t="str">
        <f t="shared" si="442"/>
        <v>19/05/2020</v>
      </c>
      <c r="I4044" s="2">
        <f t="shared" si="443"/>
        <v>43970</v>
      </c>
      <c r="J4044" s="3">
        <f t="shared" si="445"/>
        <v>5</v>
      </c>
      <c r="K4044" s="3">
        <f t="shared" si="446"/>
        <v>2020</v>
      </c>
      <c r="L4044" s="3" t="b">
        <f t="shared" si="447"/>
        <v>1</v>
      </c>
      <c r="M4044" s="2" t="s">
        <v>12984</v>
      </c>
      <c r="N4044" s="2"/>
      <c r="O4044" s="3" t="b">
        <f t="shared" si="444"/>
        <v>0</v>
      </c>
      <c r="P4044" s="2">
        <f>IF(O4044,VLOOKUP(C4044,reducedpropertiesScrape!A:D,4,FALSE),I4044)</f>
        <v>43970</v>
      </c>
      <c r="Q4044" s="3">
        <f>MONTH(P4044)</f>
        <v>5</v>
      </c>
      <c r="R4044" s="3">
        <f>YEAR(P4044)</f>
        <v>2020</v>
      </c>
      <c r="S4044" s="3" t="b">
        <f>P4044&gt;43964</f>
        <v>1</v>
      </c>
    </row>
    <row r="4045" spans="1:19" x14ac:dyDescent="0.2">
      <c r="A4045" t="s">
        <v>12939</v>
      </c>
      <c r="B4045" t="str">
        <f>VLOOKUP(A4045,idlookup!A:B,2,FALSE)</f>
        <v>York</v>
      </c>
      <c r="C4045" t="s">
        <v>5125</v>
      </c>
      <c r="D4045" t="s">
        <v>50</v>
      </c>
      <c r="E4045" t="s">
        <v>5126</v>
      </c>
      <c r="F4045" t="s">
        <v>30</v>
      </c>
      <c r="G4045" t="str">
        <f t="shared" si="441"/>
        <v>yesterday</v>
      </c>
      <c r="H4045" s="2" t="str">
        <f t="shared" si="442"/>
        <v>19/05/2020</v>
      </c>
      <c r="I4045" s="2">
        <f t="shared" si="443"/>
        <v>43970</v>
      </c>
      <c r="J4045" s="3">
        <f t="shared" si="445"/>
        <v>5</v>
      </c>
      <c r="K4045" s="3">
        <f t="shared" si="446"/>
        <v>2020</v>
      </c>
      <c r="L4045" s="3" t="b">
        <f t="shared" si="447"/>
        <v>1</v>
      </c>
      <c r="M4045" s="2" t="s">
        <v>12984</v>
      </c>
      <c r="N4045" s="2"/>
      <c r="O4045" s="3" t="b">
        <f t="shared" si="444"/>
        <v>0</v>
      </c>
      <c r="P4045" s="2">
        <f>IF(O4045,VLOOKUP(C4045,reducedpropertiesScrape!A:D,4,FALSE),I4045)</f>
        <v>43970</v>
      </c>
      <c r="Q4045" s="3">
        <f>MONTH(P4045)</f>
        <v>5</v>
      </c>
      <c r="R4045" s="3">
        <f>YEAR(P4045)</f>
        <v>2020</v>
      </c>
      <c r="S4045" s="3" t="b">
        <f>P4045&gt;43964</f>
        <v>1</v>
      </c>
    </row>
    <row r="4046" spans="1:19" x14ac:dyDescent="0.2">
      <c r="A4046" t="s">
        <v>12939</v>
      </c>
      <c r="B4046" t="str">
        <f>VLOOKUP(A4046,idlookup!A:B,2,FALSE)</f>
        <v>York</v>
      </c>
      <c r="C4046" t="s">
        <v>5127</v>
      </c>
      <c r="D4046" t="s">
        <v>87</v>
      </c>
      <c r="E4046" t="s">
        <v>5128</v>
      </c>
      <c r="F4046" t="s">
        <v>30</v>
      </c>
      <c r="G4046" t="str">
        <f t="shared" si="441"/>
        <v>yesterday</v>
      </c>
      <c r="H4046" s="2" t="str">
        <f t="shared" si="442"/>
        <v>19/05/2020</v>
      </c>
      <c r="I4046" s="2">
        <f t="shared" si="443"/>
        <v>43970</v>
      </c>
      <c r="J4046" s="3">
        <f t="shared" si="445"/>
        <v>5</v>
      </c>
      <c r="K4046" s="3">
        <f t="shared" si="446"/>
        <v>2020</v>
      </c>
      <c r="L4046" s="3" t="b">
        <f t="shared" si="447"/>
        <v>1</v>
      </c>
      <c r="M4046" s="2" t="s">
        <v>12984</v>
      </c>
      <c r="N4046" s="2"/>
      <c r="O4046" s="3" t="b">
        <f t="shared" si="444"/>
        <v>0</v>
      </c>
      <c r="P4046" s="2">
        <f>IF(O4046,VLOOKUP(C4046,reducedpropertiesScrape!A:D,4,FALSE),I4046)</f>
        <v>43970</v>
      </c>
      <c r="Q4046" s="3">
        <f>MONTH(P4046)</f>
        <v>5</v>
      </c>
      <c r="R4046" s="3">
        <f>YEAR(P4046)</f>
        <v>2020</v>
      </c>
      <c r="S4046" s="3" t="b">
        <f>P4046&gt;43964</f>
        <v>1</v>
      </c>
    </row>
    <row r="4047" spans="1:19" x14ac:dyDescent="0.2">
      <c r="A4047" t="s">
        <v>12939</v>
      </c>
      <c r="B4047" t="str">
        <f>VLOOKUP(A4047,idlookup!A:B,2,FALSE)</f>
        <v>York</v>
      </c>
      <c r="C4047" t="s">
        <v>5129</v>
      </c>
      <c r="D4047" t="s">
        <v>23</v>
      </c>
      <c r="E4047" t="s">
        <v>5130</v>
      </c>
      <c r="F4047" t="s">
        <v>30</v>
      </c>
      <c r="G4047" t="str">
        <f t="shared" si="441"/>
        <v>yesterday</v>
      </c>
      <c r="H4047" s="2" t="str">
        <f t="shared" si="442"/>
        <v>19/05/2020</v>
      </c>
      <c r="I4047" s="2">
        <f t="shared" si="443"/>
        <v>43970</v>
      </c>
      <c r="J4047" s="3">
        <f t="shared" si="445"/>
        <v>5</v>
      </c>
      <c r="K4047" s="3">
        <f t="shared" si="446"/>
        <v>2020</v>
      </c>
      <c r="L4047" s="3" t="b">
        <f t="shared" si="447"/>
        <v>1</v>
      </c>
      <c r="M4047" s="2" t="s">
        <v>12984</v>
      </c>
      <c r="N4047" s="2"/>
      <c r="O4047" s="3" t="b">
        <f t="shared" si="444"/>
        <v>0</v>
      </c>
      <c r="P4047" s="2">
        <f>IF(O4047,VLOOKUP(C4047,reducedpropertiesScrape!A:D,4,FALSE),I4047)</f>
        <v>43970</v>
      </c>
      <c r="Q4047" s="3">
        <f>MONTH(P4047)</f>
        <v>5</v>
      </c>
      <c r="R4047" s="3">
        <f>YEAR(P4047)</f>
        <v>2020</v>
      </c>
      <c r="S4047" s="3" t="b">
        <f>P4047&gt;43964</f>
        <v>1</v>
      </c>
    </row>
    <row r="4048" spans="1:19" x14ac:dyDescent="0.2">
      <c r="A4048" t="s">
        <v>12939</v>
      </c>
      <c r="B4048" t="str">
        <f>VLOOKUP(A4048,idlookup!A:B,2,FALSE)</f>
        <v>York</v>
      </c>
      <c r="C4048" t="s">
        <v>5131</v>
      </c>
      <c r="D4048" t="s">
        <v>100</v>
      </c>
      <c r="E4048" t="s">
        <v>5132</v>
      </c>
      <c r="F4048" t="s">
        <v>30</v>
      </c>
      <c r="G4048" t="str">
        <f t="shared" si="441"/>
        <v>yesterday</v>
      </c>
      <c r="H4048" s="2" t="str">
        <f t="shared" si="442"/>
        <v>19/05/2020</v>
      </c>
      <c r="I4048" s="2">
        <f t="shared" si="443"/>
        <v>43970</v>
      </c>
      <c r="J4048" s="3">
        <f t="shared" si="445"/>
        <v>5</v>
      </c>
      <c r="K4048" s="3">
        <f t="shared" si="446"/>
        <v>2020</v>
      </c>
      <c r="L4048" s="3" t="b">
        <f t="shared" si="447"/>
        <v>1</v>
      </c>
      <c r="M4048" s="2" t="s">
        <v>12984</v>
      </c>
      <c r="N4048" s="2"/>
      <c r="O4048" s="3" t="b">
        <f t="shared" si="444"/>
        <v>0</v>
      </c>
      <c r="P4048" s="2">
        <f>IF(O4048,VLOOKUP(C4048,reducedpropertiesScrape!A:D,4,FALSE),I4048)</f>
        <v>43970</v>
      </c>
      <c r="Q4048" s="3">
        <f>MONTH(P4048)</f>
        <v>5</v>
      </c>
      <c r="R4048" s="3">
        <f>YEAR(P4048)</f>
        <v>2020</v>
      </c>
      <c r="S4048" s="3" t="b">
        <f>P4048&gt;43964</f>
        <v>1</v>
      </c>
    </row>
    <row r="4049" spans="1:19" x14ac:dyDescent="0.2">
      <c r="A4049" t="s">
        <v>12939</v>
      </c>
      <c r="B4049" t="str">
        <f>VLOOKUP(A4049,idlookup!A:B,2,FALSE)</f>
        <v>York</v>
      </c>
      <c r="C4049" t="s">
        <v>5133</v>
      </c>
      <c r="D4049" t="s">
        <v>32</v>
      </c>
      <c r="E4049" t="s">
        <v>5134</v>
      </c>
      <c r="F4049" t="s">
        <v>30</v>
      </c>
      <c r="G4049" t="str">
        <f t="shared" si="441"/>
        <v>yesterday</v>
      </c>
      <c r="H4049" s="2" t="str">
        <f t="shared" si="442"/>
        <v>19/05/2020</v>
      </c>
      <c r="I4049" s="2">
        <f t="shared" si="443"/>
        <v>43970</v>
      </c>
      <c r="J4049" s="3">
        <f t="shared" si="445"/>
        <v>5</v>
      </c>
      <c r="K4049" s="3">
        <f t="shared" si="446"/>
        <v>2020</v>
      </c>
      <c r="L4049" s="3" t="b">
        <f t="shared" si="447"/>
        <v>1</v>
      </c>
      <c r="M4049" s="2" t="s">
        <v>12984</v>
      </c>
      <c r="N4049" s="2"/>
      <c r="O4049" s="3" t="b">
        <f t="shared" si="444"/>
        <v>0</v>
      </c>
      <c r="P4049" s="2">
        <f>IF(O4049,VLOOKUP(C4049,reducedpropertiesScrape!A:D,4,FALSE),I4049)</f>
        <v>43970</v>
      </c>
      <c r="Q4049" s="3">
        <f>MONTH(P4049)</f>
        <v>5</v>
      </c>
      <c r="R4049" s="3">
        <f>YEAR(P4049)</f>
        <v>2020</v>
      </c>
      <c r="S4049" s="3" t="b">
        <f>P4049&gt;43964</f>
        <v>1</v>
      </c>
    </row>
    <row r="4050" spans="1:19" x14ac:dyDescent="0.2">
      <c r="A4050" t="s">
        <v>12939</v>
      </c>
      <c r="B4050" t="str">
        <f>VLOOKUP(A4050,idlookup!A:B,2,FALSE)</f>
        <v>York</v>
      </c>
      <c r="C4050" t="s">
        <v>5135</v>
      </c>
      <c r="D4050" t="s">
        <v>50</v>
      </c>
      <c r="E4050" t="s">
        <v>5136</v>
      </c>
      <c r="F4050" t="s">
        <v>30</v>
      </c>
      <c r="G4050" t="str">
        <f t="shared" si="441"/>
        <v>yesterday</v>
      </c>
      <c r="H4050" s="2" t="str">
        <f t="shared" si="442"/>
        <v>19/05/2020</v>
      </c>
      <c r="I4050" s="2">
        <f t="shared" si="443"/>
        <v>43970</v>
      </c>
      <c r="J4050" s="3">
        <f t="shared" si="445"/>
        <v>5</v>
      </c>
      <c r="K4050" s="3">
        <f t="shared" si="446"/>
        <v>2020</v>
      </c>
      <c r="L4050" s="3" t="b">
        <f t="shared" si="447"/>
        <v>1</v>
      </c>
      <c r="M4050" s="2" t="s">
        <v>12984</v>
      </c>
      <c r="N4050" s="2"/>
      <c r="O4050" s="3" t="b">
        <f t="shared" si="444"/>
        <v>0</v>
      </c>
      <c r="P4050" s="2">
        <f>IF(O4050,VLOOKUP(C4050,reducedpropertiesScrape!A:D,4,FALSE),I4050)</f>
        <v>43970</v>
      </c>
      <c r="Q4050" s="3">
        <f>MONTH(P4050)</f>
        <v>5</v>
      </c>
      <c r="R4050" s="3">
        <f>YEAR(P4050)</f>
        <v>2020</v>
      </c>
      <c r="S4050" s="3" t="b">
        <f>P4050&gt;43964</f>
        <v>1</v>
      </c>
    </row>
    <row r="4051" spans="1:19" x14ac:dyDescent="0.2">
      <c r="A4051" t="s">
        <v>12940</v>
      </c>
      <c r="B4051" t="str">
        <f>VLOOKUP(A4051,idlookup!A:B,2,FALSE)</f>
        <v>Birmingham</v>
      </c>
      <c r="C4051" t="s">
        <v>5305</v>
      </c>
      <c r="D4051" t="s">
        <v>32</v>
      </c>
      <c r="E4051" t="s">
        <v>5306</v>
      </c>
      <c r="F4051" t="s">
        <v>30</v>
      </c>
      <c r="G4051" t="str">
        <f t="shared" si="441"/>
        <v>yesterday</v>
      </c>
      <c r="H4051" s="2" t="str">
        <f t="shared" si="442"/>
        <v>19/05/2020</v>
      </c>
      <c r="I4051" s="2">
        <f t="shared" si="443"/>
        <v>43970</v>
      </c>
      <c r="J4051" s="3">
        <f t="shared" si="445"/>
        <v>5</v>
      </c>
      <c r="K4051" s="3">
        <f t="shared" si="446"/>
        <v>2020</v>
      </c>
      <c r="L4051" s="3" t="b">
        <f t="shared" si="447"/>
        <v>1</v>
      </c>
      <c r="M4051" s="2" t="s">
        <v>12984</v>
      </c>
      <c r="N4051" s="2"/>
      <c r="O4051" s="3" t="b">
        <f t="shared" si="444"/>
        <v>0</v>
      </c>
      <c r="P4051" s="2">
        <f>IF(O4051,VLOOKUP(C4051,reducedpropertiesScrape!A:D,4,FALSE),I4051)</f>
        <v>43970</v>
      </c>
      <c r="Q4051" s="3">
        <f>MONTH(P4051)</f>
        <v>5</v>
      </c>
      <c r="R4051" s="3">
        <f>YEAR(P4051)</f>
        <v>2020</v>
      </c>
      <c r="S4051" s="3" t="b">
        <f>P4051&gt;43964</f>
        <v>1</v>
      </c>
    </row>
    <row r="4052" spans="1:19" x14ac:dyDescent="0.2">
      <c r="A4052" t="s">
        <v>12940</v>
      </c>
      <c r="B4052" t="str">
        <f>VLOOKUP(A4052,idlookup!A:B,2,FALSE)</f>
        <v>Birmingham</v>
      </c>
      <c r="C4052" t="s">
        <v>5337</v>
      </c>
      <c r="D4052" t="s">
        <v>32</v>
      </c>
      <c r="E4052" t="s">
        <v>5338</v>
      </c>
      <c r="F4052" t="s">
        <v>30</v>
      </c>
      <c r="G4052" t="str">
        <f t="shared" si="441"/>
        <v>yesterday</v>
      </c>
      <c r="H4052" s="2" t="str">
        <f t="shared" si="442"/>
        <v>19/05/2020</v>
      </c>
      <c r="I4052" s="2">
        <f t="shared" si="443"/>
        <v>43970</v>
      </c>
      <c r="J4052" s="3">
        <f t="shared" si="445"/>
        <v>5</v>
      </c>
      <c r="K4052" s="3">
        <f t="shared" si="446"/>
        <v>2020</v>
      </c>
      <c r="L4052" s="3" t="b">
        <f t="shared" si="447"/>
        <v>1</v>
      </c>
      <c r="M4052" s="2" t="s">
        <v>12984</v>
      </c>
      <c r="N4052" s="2"/>
      <c r="O4052" s="3" t="b">
        <f t="shared" si="444"/>
        <v>0</v>
      </c>
      <c r="P4052" s="2">
        <f>IF(O4052,VLOOKUP(C4052,reducedpropertiesScrape!A:D,4,FALSE),I4052)</f>
        <v>43970</v>
      </c>
      <c r="Q4052" s="3">
        <f>MONTH(P4052)</f>
        <v>5</v>
      </c>
      <c r="R4052" s="3">
        <f>YEAR(P4052)</f>
        <v>2020</v>
      </c>
      <c r="S4052" s="3" t="b">
        <f>P4052&gt;43964</f>
        <v>1</v>
      </c>
    </row>
    <row r="4053" spans="1:19" x14ac:dyDescent="0.2">
      <c r="A4053" t="s">
        <v>12940</v>
      </c>
      <c r="B4053" t="str">
        <f>VLOOKUP(A4053,idlookup!A:B,2,FALSE)</f>
        <v>Birmingham</v>
      </c>
      <c r="C4053" t="s">
        <v>5339</v>
      </c>
      <c r="D4053" t="s">
        <v>32</v>
      </c>
      <c r="E4053" t="s">
        <v>5340</v>
      </c>
      <c r="F4053" t="s">
        <v>30</v>
      </c>
      <c r="G4053" t="str">
        <f t="shared" si="441"/>
        <v>yesterday</v>
      </c>
      <c r="H4053" s="2" t="str">
        <f t="shared" si="442"/>
        <v>19/05/2020</v>
      </c>
      <c r="I4053" s="2">
        <f t="shared" si="443"/>
        <v>43970</v>
      </c>
      <c r="J4053" s="3">
        <f t="shared" si="445"/>
        <v>5</v>
      </c>
      <c r="K4053" s="3">
        <f t="shared" si="446"/>
        <v>2020</v>
      </c>
      <c r="L4053" s="3" t="b">
        <f t="shared" si="447"/>
        <v>1</v>
      </c>
      <c r="M4053" s="2" t="s">
        <v>12984</v>
      </c>
      <c r="N4053" s="2"/>
      <c r="O4053" s="3" t="b">
        <f t="shared" si="444"/>
        <v>0</v>
      </c>
      <c r="P4053" s="2">
        <f>IF(O4053,VLOOKUP(C4053,reducedpropertiesScrape!A:D,4,FALSE),I4053)</f>
        <v>43970</v>
      </c>
      <c r="Q4053" s="3">
        <f>MONTH(P4053)</f>
        <v>5</v>
      </c>
      <c r="R4053" s="3">
        <f>YEAR(P4053)</f>
        <v>2020</v>
      </c>
      <c r="S4053" s="3" t="b">
        <f>P4053&gt;43964</f>
        <v>1</v>
      </c>
    </row>
    <row r="4054" spans="1:19" x14ac:dyDescent="0.2">
      <c r="A4054" t="s">
        <v>12940</v>
      </c>
      <c r="B4054" t="str">
        <f>VLOOKUP(A4054,idlookup!A:B,2,FALSE)</f>
        <v>Birmingham</v>
      </c>
      <c r="C4054" t="s">
        <v>5341</v>
      </c>
      <c r="D4054" t="s">
        <v>35</v>
      </c>
      <c r="E4054" t="s">
        <v>5342</v>
      </c>
      <c r="F4054" t="s">
        <v>30</v>
      </c>
      <c r="G4054" t="str">
        <f t="shared" si="441"/>
        <v>yesterday</v>
      </c>
      <c r="H4054" s="2" t="str">
        <f t="shared" si="442"/>
        <v>19/05/2020</v>
      </c>
      <c r="I4054" s="2">
        <f t="shared" si="443"/>
        <v>43970</v>
      </c>
      <c r="J4054" s="3">
        <f t="shared" si="445"/>
        <v>5</v>
      </c>
      <c r="K4054" s="3">
        <f t="shared" si="446"/>
        <v>2020</v>
      </c>
      <c r="L4054" s="3" t="b">
        <f t="shared" si="447"/>
        <v>1</v>
      </c>
      <c r="M4054" s="2" t="s">
        <v>12984</v>
      </c>
      <c r="N4054" s="2"/>
      <c r="O4054" s="3" t="b">
        <f t="shared" si="444"/>
        <v>0</v>
      </c>
      <c r="P4054" s="2">
        <f>IF(O4054,VLOOKUP(C4054,reducedpropertiesScrape!A:D,4,FALSE),I4054)</f>
        <v>43970</v>
      </c>
      <c r="Q4054" s="3">
        <f>MONTH(P4054)</f>
        <v>5</v>
      </c>
      <c r="R4054" s="3">
        <f>YEAR(P4054)</f>
        <v>2020</v>
      </c>
      <c r="S4054" s="3" t="b">
        <f>P4054&gt;43964</f>
        <v>1</v>
      </c>
    </row>
    <row r="4055" spans="1:19" x14ac:dyDescent="0.2">
      <c r="A4055" t="s">
        <v>12940</v>
      </c>
      <c r="B4055" t="str">
        <f>VLOOKUP(A4055,idlookup!A:B,2,FALSE)</f>
        <v>Birmingham</v>
      </c>
      <c r="C4055" t="s">
        <v>5347</v>
      </c>
      <c r="D4055" t="s">
        <v>35</v>
      </c>
      <c r="E4055" t="s">
        <v>5348</v>
      </c>
      <c r="F4055" t="s">
        <v>30</v>
      </c>
      <c r="G4055" t="str">
        <f t="shared" si="441"/>
        <v>yesterday</v>
      </c>
      <c r="H4055" s="2" t="str">
        <f t="shared" si="442"/>
        <v>19/05/2020</v>
      </c>
      <c r="I4055" s="2">
        <f t="shared" si="443"/>
        <v>43970</v>
      </c>
      <c r="J4055" s="3">
        <f t="shared" si="445"/>
        <v>5</v>
      </c>
      <c r="K4055" s="3">
        <f t="shared" si="446"/>
        <v>2020</v>
      </c>
      <c r="L4055" s="3" t="b">
        <f t="shared" si="447"/>
        <v>1</v>
      </c>
      <c r="M4055" s="2" t="s">
        <v>12984</v>
      </c>
      <c r="N4055" s="2"/>
      <c r="O4055" s="3" t="b">
        <f t="shared" si="444"/>
        <v>0</v>
      </c>
      <c r="P4055" s="2">
        <f>IF(O4055,VLOOKUP(C4055,reducedpropertiesScrape!A:D,4,FALSE),I4055)</f>
        <v>43970</v>
      </c>
      <c r="Q4055" s="3">
        <f>MONTH(P4055)</f>
        <v>5</v>
      </c>
      <c r="R4055" s="3">
        <f>YEAR(P4055)</f>
        <v>2020</v>
      </c>
      <c r="S4055" s="3" t="b">
        <f>P4055&gt;43964</f>
        <v>1</v>
      </c>
    </row>
    <row r="4056" spans="1:19" x14ac:dyDescent="0.2">
      <c r="A4056" t="s">
        <v>12940</v>
      </c>
      <c r="B4056" t="str">
        <f>VLOOKUP(A4056,idlookup!A:B,2,FALSE)</f>
        <v>Birmingham</v>
      </c>
      <c r="C4056" t="s">
        <v>5351</v>
      </c>
      <c r="D4056" t="s">
        <v>100</v>
      </c>
      <c r="E4056" t="s">
        <v>5352</v>
      </c>
      <c r="F4056" t="s">
        <v>30</v>
      </c>
      <c r="G4056" t="str">
        <f t="shared" si="441"/>
        <v>yesterday</v>
      </c>
      <c r="H4056" s="2" t="str">
        <f t="shared" si="442"/>
        <v>19/05/2020</v>
      </c>
      <c r="I4056" s="2">
        <f t="shared" si="443"/>
        <v>43970</v>
      </c>
      <c r="J4056" s="3">
        <f t="shared" si="445"/>
        <v>5</v>
      </c>
      <c r="K4056" s="3">
        <f t="shared" si="446"/>
        <v>2020</v>
      </c>
      <c r="L4056" s="3" t="b">
        <f t="shared" si="447"/>
        <v>1</v>
      </c>
      <c r="M4056" s="2" t="s">
        <v>12984</v>
      </c>
      <c r="N4056" s="2"/>
      <c r="O4056" s="3" t="b">
        <f t="shared" si="444"/>
        <v>0</v>
      </c>
      <c r="P4056" s="2">
        <f>IF(O4056,VLOOKUP(C4056,reducedpropertiesScrape!A:D,4,FALSE),I4056)</f>
        <v>43970</v>
      </c>
      <c r="Q4056" s="3">
        <f>MONTH(P4056)</f>
        <v>5</v>
      </c>
      <c r="R4056" s="3">
        <f>YEAR(P4056)</f>
        <v>2020</v>
      </c>
      <c r="S4056" s="3" t="b">
        <f>P4056&gt;43964</f>
        <v>1</v>
      </c>
    </row>
    <row r="4057" spans="1:19" x14ac:dyDescent="0.2">
      <c r="A4057" t="s">
        <v>12940</v>
      </c>
      <c r="B4057" t="str">
        <f>VLOOKUP(A4057,idlookup!A:B,2,FALSE)</f>
        <v>Birmingham</v>
      </c>
      <c r="C4057" t="s">
        <v>5357</v>
      </c>
      <c r="D4057" t="s">
        <v>7</v>
      </c>
      <c r="E4057" t="s">
        <v>5358</v>
      </c>
      <c r="F4057" t="s">
        <v>30</v>
      </c>
      <c r="G4057" t="str">
        <f t="shared" si="441"/>
        <v>yesterday</v>
      </c>
      <c r="H4057" s="2" t="str">
        <f t="shared" si="442"/>
        <v>19/05/2020</v>
      </c>
      <c r="I4057" s="2">
        <f t="shared" si="443"/>
        <v>43970</v>
      </c>
      <c r="J4057" s="3">
        <f t="shared" si="445"/>
        <v>5</v>
      </c>
      <c r="K4057" s="3">
        <f t="shared" si="446"/>
        <v>2020</v>
      </c>
      <c r="L4057" s="3" t="b">
        <f t="shared" si="447"/>
        <v>1</v>
      </c>
      <c r="M4057" s="2" t="s">
        <v>12984</v>
      </c>
      <c r="N4057" s="2"/>
      <c r="O4057" s="3" t="b">
        <f t="shared" si="444"/>
        <v>0</v>
      </c>
      <c r="P4057" s="2">
        <f>IF(O4057,VLOOKUP(C4057,reducedpropertiesScrape!A:D,4,FALSE),I4057)</f>
        <v>43970</v>
      </c>
      <c r="Q4057" s="3">
        <f>MONTH(P4057)</f>
        <v>5</v>
      </c>
      <c r="R4057" s="3">
        <f>YEAR(P4057)</f>
        <v>2020</v>
      </c>
      <c r="S4057" s="3" t="b">
        <f>P4057&gt;43964</f>
        <v>1</v>
      </c>
    </row>
    <row r="4058" spans="1:19" x14ac:dyDescent="0.2">
      <c r="A4058" t="s">
        <v>12940</v>
      </c>
      <c r="B4058" t="str">
        <f>VLOOKUP(A4058,idlookup!A:B,2,FALSE)</f>
        <v>Birmingham</v>
      </c>
      <c r="C4058" t="s">
        <v>5359</v>
      </c>
      <c r="D4058" t="s">
        <v>38</v>
      </c>
      <c r="E4058" t="s">
        <v>5360</v>
      </c>
      <c r="F4058" t="s">
        <v>30</v>
      </c>
      <c r="G4058" t="str">
        <f t="shared" si="441"/>
        <v>yesterday</v>
      </c>
      <c r="H4058" s="2" t="str">
        <f t="shared" si="442"/>
        <v>19/05/2020</v>
      </c>
      <c r="I4058" s="2">
        <f t="shared" si="443"/>
        <v>43970</v>
      </c>
      <c r="J4058" s="3">
        <f t="shared" si="445"/>
        <v>5</v>
      </c>
      <c r="K4058" s="3">
        <f t="shared" si="446"/>
        <v>2020</v>
      </c>
      <c r="L4058" s="3" t="b">
        <f t="shared" si="447"/>
        <v>1</v>
      </c>
      <c r="M4058" s="2" t="s">
        <v>12984</v>
      </c>
      <c r="N4058" s="2"/>
      <c r="O4058" s="3" t="b">
        <f t="shared" si="444"/>
        <v>0</v>
      </c>
      <c r="P4058" s="2">
        <f>IF(O4058,VLOOKUP(C4058,reducedpropertiesScrape!A:D,4,FALSE),I4058)</f>
        <v>43970</v>
      </c>
      <c r="Q4058" s="3">
        <f>MONTH(P4058)</f>
        <v>5</v>
      </c>
      <c r="R4058" s="3">
        <f>YEAR(P4058)</f>
        <v>2020</v>
      </c>
      <c r="S4058" s="3" t="b">
        <f>P4058&gt;43964</f>
        <v>1</v>
      </c>
    </row>
    <row r="4059" spans="1:19" x14ac:dyDescent="0.2">
      <c r="A4059" t="s">
        <v>12940</v>
      </c>
      <c r="B4059" t="str">
        <f>VLOOKUP(A4059,idlookup!A:B,2,FALSE)</f>
        <v>Birmingham</v>
      </c>
      <c r="C4059" t="s">
        <v>5361</v>
      </c>
      <c r="D4059" t="s">
        <v>2230</v>
      </c>
      <c r="E4059" t="s">
        <v>5362</v>
      </c>
      <c r="F4059" t="s">
        <v>30</v>
      </c>
      <c r="G4059" t="str">
        <f t="shared" si="441"/>
        <v>yesterday</v>
      </c>
      <c r="H4059" s="2" t="str">
        <f t="shared" si="442"/>
        <v>19/05/2020</v>
      </c>
      <c r="I4059" s="2">
        <f t="shared" si="443"/>
        <v>43970</v>
      </c>
      <c r="J4059" s="3">
        <f t="shared" si="445"/>
        <v>5</v>
      </c>
      <c r="K4059" s="3">
        <f t="shared" si="446"/>
        <v>2020</v>
      </c>
      <c r="L4059" s="3" t="b">
        <f t="shared" si="447"/>
        <v>1</v>
      </c>
      <c r="M4059" s="2" t="s">
        <v>12984</v>
      </c>
      <c r="N4059" s="2"/>
      <c r="O4059" s="3" t="b">
        <f t="shared" si="444"/>
        <v>0</v>
      </c>
      <c r="P4059" s="2">
        <f>IF(O4059,VLOOKUP(C4059,reducedpropertiesScrape!A:D,4,FALSE),I4059)</f>
        <v>43970</v>
      </c>
      <c r="Q4059" s="3">
        <f>MONTH(P4059)</f>
        <v>5</v>
      </c>
      <c r="R4059" s="3">
        <f>YEAR(P4059)</f>
        <v>2020</v>
      </c>
      <c r="S4059" s="3" t="b">
        <f>P4059&gt;43964</f>
        <v>1</v>
      </c>
    </row>
    <row r="4060" spans="1:19" x14ac:dyDescent="0.2">
      <c r="A4060" t="s">
        <v>12940</v>
      </c>
      <c r="B4060" t="str">
        <f>VLOOKUP(A4060,idlookup!A:B,2,FALSE)</f>
        <v>Birmingham</v>
      </c>
      <c r="C4060" t="s">
        <v>2547</v>
      </c>
      <c r="D4060" t="s">
        <v>38</v>
      </c>
      <c r="E4060" t="s">
        <v>2548</v>
      </c>
      <c r="F4060" t="s">
        <v>30</v>
      </c>
      <c r="G4060" t="str">
        <f t="shared" si="441"/>
        <v>yesterday</v>
      </c>
      <c r="H4060" s="2" t="str">
        <f t="shared" si="442"/>
        <v>19/05/2020</v>
      </c>
      <c r="I4060" s="2">
        <f t="shared" si="443"/>
        <v>43970</v>
      </c>
      <c r="J4060" s="3">
        <f t="shared" si="445"/>
        <v>5</v>
      </c>
      <c r="K4060" s="3">
        <f t="shared" si="446"/>
        <v>2020</v>
      </c>
      <c r="L4060" s="3" t="b">
        <f t="shared" si="447"/>
        <v>1</v>
      </c>
      <c r="M4060" s="2" t="s">
        <v>12984</v>
      </c>
      <c r="N4060" s="2"/>
      <c r="O4060" s="3" t="b">
        <f t="shared" si="444"/>
        <v>0</v>
      </c>
      <c r="P4060" s="2">
        <f>IF(O4060,VLOOKUP(C4060,reducedpropertiesScrape!A:D,4,FALSE),I4060)</f>
        <v>43970</v>
      </c>
      <c r="Q4060" s="3">
        <f>MONTH(P4060)</f>
        <v>5</v>
      </c>
      <c r="R4060" s="3">
        <f>YEAR(P4060)</f>
        <v>2020</v>
      </c>
      <c r="S4060" s="3" t="b">
        <f>P4060&gt;43964</f>
        <v>1</v>
      </c>
    </row>
    <row r="4061" spans="1:19" x14ac:dyDescent="0.2">
      <c r="A4061" t="s">
        <v>12940</v>
      </c>
      <c r="B4061" t="str">
        <f>VLOOKUP(A4061,idlookup!A:B,2,FALSE)</f>
        <v>Birmingham</v>
      </c>
      <c r="C4061" t="s">
        <v>5363</v>
      </c>
      <c r="D4061" t="s">
        <v>35</v>
      </c>
      <c r="E4061" t="s">
        <v>5364</v>
      </c>
      <c r="F4061" t="s">
        <v>30</v>
      </c>
      <c r="G4061" t="str">
        <f t="shared" si="441"/>
        <v>yesterday</v>
      </c>
      <c r="H4061" s="2" t="str">
        <f t="shared" si="442"/>
        <v>19/05/2020</v>
      </c>
      <c r="I4061" s="2">
        <f t="shared" si="443"/>
        <v>43970</v>
      </c>
      <c r="J4061" s="3">
        <f t="shared" si="445"/>
        <v>5</v>
      </c>
      <c r="K4061" s="3">
        <f t="shared" si="446"/>
        <v>2020</v>
      </c>
      <c r="L4061" s="3" t="b">
        <f t="shared" si="447"/>
        <v>1</v>
      </c>
      <c r="M4061" s="2" t="s">
        <v>12984</v>
      </c>
      <c r="N4061" s="2"/>
      <c r="O4061" s="3" t="b">
        <f t="shared" si="444"/>
        <v>0</v>
      </c>
      <c r="P4061" s="2">
        <f>IF(O4061,VLOOKUP(C4061,reducedpropertiesScrape!A:D,4,FALSE),I4061)</f>
        <v>43970</v>
      </c>
      <c r="Q4061" s="3">
        <f>MONTH(P4061)</f>
        <v>5</v>
      </c>
      <c r="R4061" s="3">
        <f>YEAR(P4061)</f>
        <v>2020</v>
      </c>
      <c r="S4061" s="3" t="b">
        <f>P4061&gt;43964</f>
        <v>1</v>
      </c>
    </row>
    <row r="4062" spans="1:19" x14ac:dyDescent="0.2">
      <c r="A4062" t="s">
        <v>12940</v>
      </c>
      <c r="B4062" t="str">
        <f>VLOOKUP(A4062,idlookup!A:B,2,FALSE)</f>
        <v>Birmingham</v>
      </c>
      <c r="C4062" t="s">
        <v>5365</v>
      </c>
      <c r="D4062" t="s">
        <v>32</v>
      </c>
      <c r="E4062" t="s">
        <v>5366</v>
      </c>
      <c r="F4062" t="s">
        <v>30</v>
      </c>
      <c r="G4062" t="str">
        <f t="shared" si="441"/>
        <v>yesterday</v>
      </c>
      <c r="H4062" s="2" t="str">
        <f t="shared" si="442"/>
        <v>19/05/2020</v>
      </c>
      <c r="I4062" s="2">
        <f t="shared" si="443"/>
        <v>43970</v>
      </c>
      <c r="J4062" s="3">
        <f t="shared" si="445"/>
        <v>5</v>
      </c>
      <c r="K4062" s="3">
        <f t="shared" si="446"/>
        <v>2020</v>
      </c>
      <c r="L4062" s="3" t="b">
        <f t="shared" si="447"/>
        <v>1</v>
      </c>
      <c r="M4062" s="2" t="s">
        <v>12984</v>
      </c>
      <c r="N4062" s="2"/>
      <c r="O4062" s="3" t="b">
        <f t="shared" si="444"/>
        <v>0</v>
      </c>
      <c r="P4062" s="2">
        <f>IF(O4062,VLOOKUP(C4062,reducedpropertiesScrape!A:D,4,FALSE),I4062)</f>
        <v>43970</v>
      </c>
      <c r="Q4062" s="3">
        <f>MONTH(P4062)</f>
        <v>5</v>
      </c>
      <c r="R4062" s="3">
        <f>YEAR(P4062)</f>
        <v>2020</v>
      </c>
      <c r="S4062" s="3" t="b">
        <f>P4062&gt;43964</f>
        <v>1</v>
      </c>
    </row>
    <row r="4063" spans="1:19" x14ac:dyDescent="0.2">
      <c r="A4063" t="s">
        <v>12940</v>
      </c>
      <c r="B4063" t="str">
        <f>VLOOKUP(A4063,idlookup!A:B,2,FALSE)</f>
        <v>Birmingham</v>
      </c>
      <c r="C4063" t="s">
        <v>5370</v>
      </c>
      <c r="D4063" t="s">
        <v>313</v>
      </c>
      <c r="E4063" t="s">
        <v>5371</v>
      </c>
      <c r="F4063" t="s">
        <v>30</v>
      </c>
      <c r="G4063" t="str">
        <f t="shared" si="441"/>
        <v>yesterday</v>
      </c>
      <c r="H4063" s="2" t="str">
        <f t="shared" si="442"/>
        <v>19/05/2020</v>
      </c>
      <c r="I4063" s="2">
        <f t="shared" si="443"/>
        <v>43970</v>
      </c>
      <c r="J4063" s="3">
        <f t="shared" si="445"/>
        <v>5</v>
      </c>
      <c r="K4063" s="3">
        <f t="shared" si="446"/>
        <v>2020</v>
      </c>
      <c r="L4063" s="3" t="b">
        <f t="shared" si="447"/>
        <v>1</v>
      </c>
      <c r="M4063" s="2" t="s">
        <v>12984</v>
      </c>
      <c r="N4063" s="2"/>
      <c r="O4063" s="3" t="b">
        <f t="shared" si="444"/>
        <v>0</v>
      </c>
      <c r="P4063" s="2">
        <f>IF(O4063,VLOOKUP(C4063,reducedpropertiesScrape!A:D,4,FALSE),I4063)</f>
        <v>43970</v>
      </c>
      <c r="Q4063" s="3">
        <f>MONTH(P4063)</f>
        <v>5</v>
      </c>
      <c r="R4063" s="3">
        <f>YEAR(P4063)</f>
        <v>2020</v>
      </c>
      <c r="S4063" s="3" t="b">
        <f>P4063&gt;43964</f>
        <v>1</v>
      </c>
    </row>
    <row r="4064" spans="1:19" x14ac:dyDescent="0.2">
      <c r="A4064" t="s">
        <v>12940</v>
      </c>
      <c r="B4064" t="str">
        <f>VLOOKUP(A4064,idlookup!A:B,2,FALSE)</f>
        <v>Birmingham</v>
      </c>
      <c r="C4064" t="s">
        <v>5374</v>
      </c>
      <c r="D4064" t="s">
        <v>7</v>
      </c>
      <c r="E4064" t="s">
        <v>5375</v>
      </c>
      <c r="F4064" t="s">
        <v>30</v>
      </c>
      <c r="G4064" t="str">
        <f t="shared" si="441"/>
        <v>yesterday</v>
      </c>
      <c r="H4064" s="2" t="str">
        <f t="shared" si="442"/>
        <v>19/05/2020</v>
      </c>
      <c r="I4064" s="2">
        <f t="shared" si="443"/>
        <v>43970</v>
      </c>
      <c r="J4064" s="3">
        <f t="shared" si="445"/>
        <v>5</v>
      </c>
      <c r="K4064" s="3">
        <f t="shared" si="446"/>
        <v>2020</v>
      </c>
      <c r="L4064" s="3" t="b">
        <f t="shared" si="447"/>
        <v>1</v>
      </c>
      <c r="M4064" s="2" t="s">
        <v>12984</v>
      </c>
      <c r="N4064" s="2"/>
      <c r="O4064" s="3" t="b">
        <f t="shared" si="444"/>
        <v>0</v>
      </c>
      <c r="P4064" s="2">
        <f>IF(O4064,VLOOKUP(C4064,reducedpropertiesScrape!A:D,4,FALSE),I4064)</f>
        <v>43970</v>
      </c>
      <c r="Q4064" s="3">
        <f>MONTH(P4064)</f>
        <v>5</v>
      </c>
      <c r="R4064" s="3">
        <f>YEAR(P4064)</f>
        <v>2020</v>
      </c>
      <c r="S4064" s="3" t="b">
        <f>P4064&gt;43964</f>
        <v>1</v>
      </c>
    </row>
    <row r="4065" spans="1:19" x14ac:dyDescent="0.2">
      <c r="A4065" t="s">
        <v>12940</v>
      </c>
      <c r="B4065" t="str">
        <f>VLOOKUP(A4065,idlookup!A:B,2,FALSE)</f>
        <v>Birmingham</v>
      </c>
      <c r="C4065" t="s">
        <v>5376</v>
      </c>
      <c r="D4065" t="s">
        <v>53</v>
      </c>
      <c r="E4065" t="s">
        <v>5377</v>
      </c>
      <c r="F4065" t="s">
        <v>30</v>
      </c>
      <c r="G4065" t="str">
        <f t="shared" si="441"/>
        <v>yesterday</v>
      </c>
      <c r="H4065" s="2" t="str">
        <f t="shared" si="442"/>
        <v>19/05/2020</v>
      </c>
      <c r="I4065" s="2">
        <f t="shared" si="443"/>
        <v>43970</v>
      </c>
      <c r="J4065" s="3">
        <f t="shared" si="445"/>
        <v>5</v>
      </c>
      <c r="K4065" s="3">
        <f t="shared" si="446"/>
        <v>2020</v>
      </c>
      <c r="L4065" s="3" t="b">
        <f t="shared" si="447"/>
        <v>1</v>
      </c>
      <c r="M4065" s="2" t="s">
        <v>12984</v>
      </c>
      <c r="N4065" s="2"/>
      <c r="O4065" s="3" t="b">
        <f t="shared" si="444"/>
        <v>0</v>
      </c>
      <c r="P4065" s="2">
        <f>IF(O4065,VLOOKUP(C4065,reducedpropertiesScrape!A:D,4,FALSE),I4065)</f>
        <v>43970</v>
      </c>
      <c r="Q4065" s="3">
        <f>MONTH(P4065)</f>
        <v>5</v>
      </c>
      <c r="R4065" s="3">
        <f>YEAR(P4065)</f>
        <v>2020</v>
      </c>
      <c r="S4065" s="3" t="b">
        <f>P4065&gt;43964</f>
        <v>1</v>
      </c>
    </row>
    <row r="4066" spans="1:19" x14ac:dyDescent="0.2">
      <c r="A4066" t="s">
        <v>12940</v>
      </c>
      <c r="B4066" t="str">
        <f>VLOOKUP(A4066,idlookup!A:B,2,FALSE)</f>
        <v>Birmingham</v>
      </c>
      <c r="C4066" t="s">
        <v>5380</v>
      </c>
      <c r="D4066" t="s">
        <v>32</v>
      </c>
      <c r="E4066" t="s">
        <v>5381</v>
      </c>
      <c r="F4066" t="s">
        <v>30</v>
      </c>
      <c r="G4066" t="str">
        <f t="shared" si="441"/>
        <v>yesterday</v>
      </c>
      <c r="H4066" s="2" t="str">
        <f t="shared" si="442"/>
        <v>19/05/2020</v>
      </c>
      <c r="I4066" s="2">
        <f t="shared" si="443"/>
        <v>43970</v>
      </c>
      <c r="J4066" s="3">
        <f t="shared" si="445"/>
        <v>5</v>
      </c>
      <c r="K4066" s="3">
        <f t="shared" si="446"/>
        <v>2020</v>
      </c>
      <c r="L4066" s="3" t="b">
        <f t="shared" si="447"/>
        <v>1</v>
      </c>
      <c r="M4066" s="2" t="s">
        <v>12984</v>
      </c>
      <c r="N4066" s="2"/>
      <c r="O4066" s="3" t="b">
        <f t="shared" si="444"/>
        <v>0</v>
      </c>
      <c r="P4066" s="2">
        <f>IF(O4066,VLOOKUP(C4066,reducedpropertiesScrape!A:D,4,FALSE),I4066)</f>
        <v>43970</v>
      </c>
      <c r="Q4066" s="3">
        <f>MONTH(P4066)</f>
        <v>5</v>
      </c>
      <c r="R4066" s="3">
        <f>YEAR(P4066)</f>
        <v>2020</v>
      </c>
      <c r="S4066" s="3" t="b">
        <f>P4066&gt;43964</f>
        <v>1</v>
      </c>
    </row>
    <row r="4067" spans="1:19" x14ac:dyDescent="0.2">
      <c r="A4067" t="s">
        <v>12940</v>
      </c>
      <c r="B4067" t="str">
        <f>VLOOKUP(A4067,idlookup!A:B,2,FALSE)</f>
        <v>Birmingham</v>
      </c>
      <c r="C4067" t="s">
        <v>5384</v>
      </c>
      <c r="D4067" t="s">
        <v>159</v>
      </c>
      <c r="E4067" t="s">
        <v>5385</v>
      </c>
      <c r="F4067" t="s">
        <v>30</v>
      </c>
      <c r="G4067" t="str">
        <f t="shared" si="441"/>
        <v>yesterday</v>
      </c>
      <c r="H4067" s="2" t="str">
        <f t="shared" si="442"/>
        <v>19/05/2020</v>
      </c>
      <c r="I4067" s="2">
        <f t="shared" si="443"/>
        <v>43970</v>
      </c>
      <c r="J4067" s="3">
        <f t="shared" si="445"/>
        <v>5</v>
      </c>
      <c r="K4067" s="3">
        <f t="shared" si="446"/>
        <v>2020</v>
      </c>
      <c r="L4067" s="3" t="b">
        <f t="shared" si="447"/>
        <v>1</v>
      </c>
      <c r="M4067" s="2" t="s">
        <v>12984</v>
      </c>
      <c r="N4067" s="2"/>
      <c r="O4067" s="3" t="b">
        <f t="shared" si="444"/>
        <v>0</v>
      </c>
      <c r="P4067" s="2">
        <f>IF(O4067,VLOOKUP(C4067,reducedpropertiesScrape!A:D,4,FALSE),I4067)</f>
        <v>43970</v>
      </c>
      <c r="Q4067" s="3">
        <f>MONTH(P4067)</f>
        <v>5</v>
      </c>
      <c r="R4067" s="3">
        <f>YEAR(P4067)</f>
        <v>2020</v>
      </c>
      <c r="S4067" s="3" t="b">
        <f>P4067&gt;43964</f>
        <v>1</v>
      </c>
    </row>
    <row r="4068" spans="1:19" x14ac:dyDescent="0.2">
      <c r="A4068" t="s">
        <v>12940</v>
      </c>
      <c r="B4068" t="str">
        <f>VLOOKUP(A4068,idlookup!A:B,2,FALSE)</f>
        <v>Birmingham</v>
      </c>
      <c r="C4068" t="s">
        <v>5386</v>
      </c>
      <c r="D4068" t="s">
        <v>32</v>
      </c>
      <c r="E4068" t="s">
        <v>5387</v>
      </c>
      <c r="F4068" t="s">
        <v>30</v>
      </c>
      <c r="G4068" t="str">
        <f t="shared" si="441"/>
        <v>yesterday</v>
      </c>
      <c r="H4068" s="2" t="str">
        <f t="shared" si="442"/>
        <v>19/05/2020</v>
      </c>
      <c r="I4068" s="2">
        <f t="shared" si="443"/>
        <v>43970</v>
      </c>
      <c r="J4068" s="3">
        <f t="shared" si="445"/>
        <v>5</v>
      </c>
      <c r="K4068" s="3">
        <f t="shared" si="446"/>
        <v>2020</v>
      </c>
      <c r="L4068" s="3" t="b">
        <f t="shared" si="447"/>
        <v>1</v>
      </c>
      <c r="M4068" s="2" t="s">
        <v>12984</v>
      </c>
      <c r="N4068" s="2"/>
      <c r="O4068" s="3" t="b">
        <f t="shared" si="444"/>
        <v>0</v>
      </c>
      <c r="P4068" s="2">
        <f>IF(O4068,VLOOKUP(C4068,reducedpropertiesScrape!A:D,4,FALSE),I4068)</f>
        <v>43970</v>
      </c>
      <c r="Q4068" s="3">
        <f>MONTH(P4068)</f>
        <v>5</v>
      </c>
      <c r="R4068" s="3">
        <f>YEAR(P4068)</f>
        <v>2020</v>
      </c>
      <c r="S4068" s="3" t="b">
        <f>P4068&gt;43964</f>
        <v>1</v>
      </c>
    </row>
    <row r="4069" spans="1:19" x14ac:dyDescent="0.2">
      <c r="A4069" t="s">
        <v>12940</v>
      </c>
      <c r="B4069" t="str">
        <f>VLOOKUP(A4069,idlookup!A:B,2,FALSE)</f>
        <v>Birmingham</v>
      </c>
      <c r="C4069" t="s">
        <v>5388</v>
      </c>
      <c r="D4069" t="s">
        <v>7</v>
      </c>
      <c r="E4069" t="s">
        <v>5389</v>
      </c>
      <c r="F4069" t="s">
        <v>30</v>
      </c>
      <c r="G4069" t="str">
        <f t="shared" si="441"/>
        <v>yesterday</v>
      </c>
      <c r="H4069" s="2" t="str">
        <f t="shared" si="442"/>
        <v>19/05/2020</v>
      </c>
      <c r="I4069" s="2">
        <f t="shared" si="443"/>
        <v>43970</v>
      </c>
      <c r="J4069" s="3">
        <f t="shared" si="445"/>
        <v>5</v>
      </c>
      <c r="K4069" s="3">
        <f t="shared" si="446"/>
        <v>2020</v>
      </c>
      <c r="L4069" s="3" t="b">
        <f t="shared" si="447"/>
        <v>1</v>
      </c>
      <c r="M4069" s="2" t="s">
        <v>12984</v>
      </c>
      <c r="N4069" s="2"/>
      <c r="O4069" s="3" t="b">
        <f t="shared" si="444"/>
        <v>0</v>
      </c>
      <c r="P4069" s="2">
        <f>IF(O4069,VLOOKUP(C4069,reducedpropertiesScrape!A:D,4,FALSE),I4069)</f>
        <v>43970</v>
      </c>
      <c r="Q4069" s="3">
        <f>MONTH(P4069)</f>
        <v>5</v>
      </c>
      <c r="R4069" s="3">
        <f>YEAR(P4069)</f>
        <v>2020</v>
      </c>
      <c r="S4069" s="3" t="b">
        <f>P4069&gt;43964</f>
        <v>1</v>
      </c>
    </row>
    <row r="4070" spans="1:19" x14ac:dyDescent="0.2">
      <c r="A4070" t="s">
        <v>12940</v>
      </c>
      <c r="B4070" t="str">
        <f>VLOOKUP(A4070,idlookup!A:B,2,FALSE)</f>
        <v>Birmingham</v>
      </c>
      <c r="C4070" t="s">
        <v>5390</v>
      </c>
      <c r="D4070" t="s">
        <v>38</v>
      </c>
      <c r="E4070" t="s">
        <v>5391</v>
      </c>
      <c r="F4070" t="s">
        <v>30</v>
      </c>
      <c r="G4070" t="str">
        <f t="shared" si="441"/>
        <v>yesterday</v>
      </c>
      <c r="H4070" s="2" t="str">
        <f t="shared" si="442"/>
        <v>19/05/2020</v>
      </c>
      <c r="I4070" s="2">
        <f t="shared" si="443"/>
        <v>43970</v>
      </c>
      <c r="J4070" s="3">
        <f t="shared" si="445"/>
        <v>5</v>
      </c>
      <c r="K4070" s="3">
        <f t="shared" si="446"/>
        <v>2020</v>
      </c>
      <c r="L4070" s="3" t="b">
        <f t="shared" si="447"/>
        <v>1</v>
      </c>
      <c r="M4070" s="2" t="s">
        <v>12984</v>
      </c>
      <c r="N4070" s="2"/>
      <c r="O4070" s="3" t="b">
        <f t="shared" si="444"/>
        <v>0</v>
      </c>
      <c r="P4070" s="2">
        <f>IF(O4070,VLOOKUP(C4070,reducedpropertiesScrape!A:D,4,FALSE),I4070)</f>
        <v>43970</v>
      </c>
      <c r="Q4070" s="3">
        <f>MONTH(P4070)</f>
        <v>5</v>
      </c>
      <c r="R4070" s="3">
        <f>YEAR(P4070)</f>
        <v>2020</v>
      </c>
      <c r="S4070" s="3" t="b">
        <f>P4070&gt;43964</f>
        <v>1</v>
      </c>
    </row>
    <row r="4071" spans="1:19" x14ac:dyDescent="0.2">
      <c r="A4071" t="s">
        <v>12940</v>
      </c>
      <c r="B4071" t="str">
        <f>VLOOKUP(A4071,idlookup!A:B,2,FALSE)</f>
        <v>Birmingham</v>
      </c>
      <c r="C4071" t="s">
        <v>5392</v>
      </c>
      <c r="D4071" t="s">
        <v>32</v>
      </c>
      <c r="E4071" t="s">
        <v>5393</v>
      </c>
      <c r="F4071" t="s">
        <v>30</v>
      </c>
      <c r="G4071" t="str">
        <f t="shared" si="441"/>
        <v>yesterday</v>
      </c>
      <c r="H4071" s="2" t="str">
        <f t="shared" si="442"/>
        <v>19/05/2020</v>
      </c>
      <c r="I4071" s="2">
        <f t="shared" si="443"/>
        <v>43970</v>
      </c>
      <c r="J4071" s="3">
        <f t="shared" si="445"/>
        <v>5</v>
      </c>
      <c r="K4071" s="3">
        <f t="shared" si="446"/>
        <v>2020</v>
      </c>
      <c r="L4071" s="3" t="b">
        <f t="shared" si="447"/>
        <v>1</v>
      </c>
      <c r="M4071" s="2" t="s">
        <v>12984</v>
      </c>
      <c r="N4071" s="2"/>
      <c r="O4071" s="3" t="b">
        <f t="shared" si="444"/>
        <v>0</v>
      </c>
      <c r="P4071" s="2">
        <f>IF(O4071,VLOOKUP(C4071,reducedpropertiesScrape!A:D,4,FALSE),I4071)</f>
        <v>43970</v>
      </c>
      <c r="Q4071" s="3">
        <f>MONTH(P4071)</f>
        <v>5</v>
      </c>
      <c r="R4071" s="3">
        <f>YEAR(P4071)</f>
        <v>2020</v>
      </c>
      <c r="S4071" s="3" t="b">
        <f>P4071&gt;43964</f>
        <v>1</v>
      </c>
    </row>
    <row r="4072" spans="1:19" x14ac:dyDescent="0.2">
      <c r="A4072" t="s">
        <v>12940</v>
      </c>
      <c r="B4072" t="str">
        <f>VLOOKUP(A4072,idlookup!A:B,2,FALSE)</f>
        <v>Birmingham</v>
      </c>
      <c r="C4072" t="s">
        <v>5394</v>
      </c>
      <c r="D4072" t="s">
        <v>7</v>
      </c>
      <c r="E4072" t="s">
        <v>5395</v>
      </c>
      <c r="F4072" t="s">
        <v>30</v>
      </c>
      <c r="G4072" t="str">
        <f t="shared" si="441"/>
        <v>yesterday</v>
      </c>
      <c r="H4072" s="2" t="str">
        <f t="shared" si="442"/>
        <v>19/05/2020</v>
      </c>
      <c r="I4072" s="2">
        <f t="shared" si="443"/>
        <v>43970</v>
      </c>
      <c r="J4072" s="3">
        <f t="shared" si="445"/>
        <v>5</v>
      </c>
      <c r="K4072" s="3">
        <f t="shared" si="446"/>
        <v>2020</v>
      </c>
      <c r="L4072" s="3" t="b">
        <f t="shared" si="447"/>
        <v>1</v>
      </c>
      <c r="M4072" s="2" t="s">
        <v>12984</v>
      </c>
      <c r="N4072" s="2"/>
      <c r="O4072" s="3" t="b">
        <f t="shared" si="444"/>
        <v>0</v>
      </c>
      <c r="P4072" s="2">
        <f>IF(O4072,VLOOKUP(C4072,reducedpropertiesScrape!A:D,4,FALSE),I4072)</f>
        <v>43970</v>
      </c>
      <c r="Q4072" s="3">
        <f>MONTH(P4072)</f>
        <v>5</v>
      </c>
      <c r="R4072" s="3">
        <f>YEAR(P4072)</f>
        <v>2020</v>
      </c>
      <c r="S4072" s="3" t="b">
        <f>P4072&gt;43964</f>
        <v>1</v>
      </c>
    </row>
    <row r="4073" spans="1:19" x14ac:dyDescent="0.2">
      <c r="A4073" t="s">
        <v>12940</v>
      </c>
      <c r="B4073" t="str">
        <f>VLOOKUP(A4073,idlookup!A:B,2,FALSE)</f>
        <v>Birmingham</v>
      </c>
      <c r="C4073" t="s">
        <v>5396</v>
      </c>
      <c r="D4073" t="s">
        <v>32</v>
      </c>
      <c r="E4073" t="s">
        <v>5397</v>
      </c>
      <c r="F4073" t="s">
        <v>30</v>
      </c>
      <c r="G4073" t="str">
        <f t="shared" si="441"/>
        <v>yesterday</v>
      </c>
      <c r="H4073" s="2" t="str">
        <f t="shared" si="442"/>
        <v>19/05/2020</v>
      </c>
      <c r="I4073" s="2">
        <f t="shared" si="443"/>
        <v>43970</v>
      </c>
      <c r="J4073" s="3">
        <f t="shared" si="445"/>
        <v>5</v>
      </c>
      <c r="K4073" s="3">
        <f t="shared" si="446"/>
        <v>2020</v>
      </c>
      <c r="L4073" s="3" t="b">
        <f t="shared" si="447"/>
        <v>1</v>
      </c>
      <c r="M4073" s="2" t="s">
        <v>12984</v>
      </c>
      <c r="N4073" s="2"/>
      <c r="O4073" s="3" t="b">
        <f t="shared" si="444"/>
        <v>0</v>
      </c>
      <c r="P4073" s="2">
        <f>IF(O4073,VLOOKUP(C4073,reducedpropertiesScrape!A:D,4,FALSE),I4073)</f>
        <v>43970</v>
      </c>
      <c r="Q4073" s="3">
        <f>MONTH(P4073)</f>
        <v>5</v>
      </c>
      <c r="R4073" s="3">
        <f>YEAR(P4073)</f>
        <v>2020</v>
      </c>
      <c r="S4073" s="3" t="b">
        <f>P4073&gt;43964</f>
        <v>1</v>
      </c>
    </row>
    <row r="4074" spans="1:19" x14ac:dyDescent="0.2">
      <c r="A4074" t="s">
        <v>12940</v>
      </c>
      <c r="B4074" t="str">
        <f>VLOOKUP(A4074,idlookup!A:B,2,FALSE)</f>
        <v>Birmingham</v>
      </c>
      <c r="C4074" t="s">
        <v>5398</v>
      </c>
      <c r="D4074" t="s">
        <v>53</v>
      </c>
      <c r="E4074" t="s">
        <v>5399</v>
      </c>
      <c r="F4074" t="s">
        <v>30</v>
      </c>
      <c r="G4074" t="str">
        <f t="shared" si="441"/>
        <v>yesterday</v>
      </c>
      <c r="H4074" s="2" t="str">
        <f t="shared" si="442"/>
        <v>19/05/2020</v>
      </c>
      <c r="I4074" s="2">
        <f t="shared" si="443"/>
        <v>43970</v>
      </c>
      <c r="J4074" s="3">
        <f t="shared" si="445"/>
        <v>5</v>
      </c>
      <c r="K4074" s="3">
        <f t="shared" si="446"/>
        <v>2020</v>
      </c>
      <c r="L4074" s="3" t="b">
        <f t="shared" si="447"/>
        <v>1</v>
      </c>
      <c r="M4074" s="2" t="s">
        <v>12984</v>
      </c>
      <c r="N4074" s="2"/>
      <c r="O4074" s="3" t="b">
        <f t="shared" si="444"/>
        <v>0</v>
      </c>
      <c r="P4074" s="2">
        <f>IF(O4074,VLOOKUP(C4074,reducedpropertiesScrape!A:D,4,FALSE),I4074)</f>
        <v>43970</v>
      </c>
      <c r="Q4074" s="3">
        <f>MONTH(P4074)</f>
        <v>5</v>
      </c>
      <c r="R4074" s="3">
        <f>YEAR(P4074)</f>
        <v>2020</v>
      </c>
      <c r="S4074" s="3" t="b">
        <f>P4074&gt;43964</f>
        <v>1</v>
      </c>
    </row>
    <row r="4075" spans="1:19" x14ac:dyDescent="0.2">
      <c r="A4075" t="s">
        <v>12940</v>
      </c>
      <c r="B4075" t="str">
        <f>VLOOKUP(A4075,idlookup!A:B,2,FALSE)</f>
        <v>Birmingham</v>
      </c>
      <c r="C4075" t="s">
        <v>5400</v>
      </c>
      <c r="D4075" t="s">
        <v>7</v>
      </c>
      <c r="E4075" t="s">
        <v>5401</v>
      </c>
      <c r="F4075" t="s">
        <v>30</v>
      </c>
      <c r="G4075" t="str">
        <f t="shared" si="441"/>
        <v>yesterday</v>
      </c>
      <c r="H4075" s="2" t="str">
        <f t="shared" si="442"/>
        <v>19/05/2020</v>
      </c>
      <c r="I4075" s="2">
        <f t="shared" si="443"/>
        <v>43970</v>
      </c>
      <c r="J4075" s="3">
        <f t="shared" si="445"/>
        <v>5</v>
      </c>
      <c r="K4075" s="3">
        <f t="shared" si="446"/>
        <v>2020</v>
      </c>
      <c r="L4075" s="3" t="b">
        <f t="shared" si="447"/>
        <v>1</v>
      </c>
      <c r="M4075" s="2" t="s">
        <v>12984</v>
      </c>
      <c r="N4075" s="2"/>
      <c r="O4075" s="3" t="b">
        <f t="shared" si="444"/>
        <v>0</v>
      </c>
      <c r="P4075" s="2">
        <f>IF(O4075,VLOOKUP(C4075,reducedpropertiesScrape!A:D,4,FALSE),I4075)</f>
        <v>43970</v>
      </c>
      <c r="Q4075" s="3">
        <f>MONTH(P4075)</f>
        <v>5</v>
      </c>
      <c r="R4075" s="3">
        <f>YEAR(P4075)</f>
        <v>2020</v>
      </c>
      <c r="S4075" s="3" t="b">
        <f>P4075&gt;43964</f>
        <v>1</v>
      </c>
    </row>
    <row r="4076" spans="1:19" x14ac:dyDescent="0.2">
      <c r="A4076" t="s">
        <v>12940</v>
      </c>
      <c r="B4076" t="str">
        <f>VLOOKUP(A4076,idlookup!A:B,2,FALSE)</f>
        <v>Birmingham</v>
      </c>
      <c r="C4076" t="s">
        <v>5402</v>
      </c>
      <c r="D4076" t="s">
        <v>38</v>
      </c>
      <c r="E4076" t="s">
        <v>5403</v>
      </c>
      <c r="F4076" t="s">
        <v>30</v>
      </c>
      <c r="G4076" t="str">
        <f t="shared" si="441"/>
        <v>yesterday</v>
      </c>
      <c r="H4076" s="2" t="str">
        <f t="shared" si="442"/>
        <v>19/05/2020</v>
      </c>
      <c r="I4076" s="2">
        <f t="shared" si="443"/>
        <v>43970</v>
      </c>
      <c r="J4076" s="3">
        <f t="shared" si="445"/>
        <v>5</v>
      </c>
      <c r="K4076" s="3">
        <f t="shared" si="446"/>
        <v>2020</v>
      </c>
      <c r="L4076" s="3" t="b">
        <f t="shared" si="447"/>
        <v>1</v>
      </c>
      <c r="M4076" s="2" t="s">
        <v>12984</v>
      </c>
      <c r="N4076" s="2"/>
      <c r="O4076" s="3" t="b">
        <f t="shared" si="444"/>
        <v>0</v>
      </c>
      <c r="P4076" s="2">
        <f>IF(O4076,VLOOKUP(C4076,reducedpropertiesScrape!A:D,4,FALSE),I4076)</f>
        <v>43970</v>
      </c>
      <c r="Q4076" s="3">
        <f>MONTH(P4076)</f>
        <v>5</v>
      </c>
      <c r="R4076" s="3">
        <f>YEAR(P4076)</f>
        <v>2020</v>
      </c>
      <c r="S4076" s="3" t="b">
        <f>P4076&gt;43964</f>
        <v>1</v>
      </c>
    </row>
    <row r="4077" spans="1:19" x14ac:dyDescent="0.2">
      <c r="A4077" t="s">
        <v>12940</v>
      </c>
      <c r="B4077" t="str">
        <f>VLOOKUP(A4077,idlookup!A:B,2,FALSE)</f>
        <v>Birmingham</v>
      </c>
      <c r="C4077" t="s">
        <v>5407</v>
      </c>
      <c r="D4077" t="s">
        <v>682</v>
      </c>
      <c r="E4077" t="s">
        <v>5408</v>
      </c>
      <c r="F4077" t="s">
        <v>30</v>
      </c>
      <c r="G4077" t="str">
        <f t="shared" si="441"/>
        <v>yesterday</v>
      </c>
      <c r="H4077" s="2" t="str">
        <f t="shared" si="442"/>
        <v>19/05/2020</v>
      </c>
      <c r="I4077" s="2">
        <f t="shared" si="443"/>
        <v>43970</v>
      </c>
      <c r="J4077" s="3">
        <f t="shared" si="445"/>
        <v>5</v>
      </c>
      <c r="K4077" s="3">
        <f t="shared" si="446"/>
        <v>2020</v>
      </c>
      <c r="L4077" s="3" t="b">
        <f t="shared" si="447"/>
        <v>1</v>
      </c>
      <c r="M4077" s="2" t="s">
        <v>12984</v>
      </c>
      <c r="N4077" s="2"/>
      <c r="O4077" s="3" t="b">
        <f t="shared" si="444"/>
        <v>0</v>
      </c>
      <c r="P4077" s="2">
        <f>IF(O4077,VLOOKUP(C4077,reducedpropertiesScrape!A:D,4,FALSE),I4077)</f>
        <v>43970</v>
      </c>
      <c r="Q4077" s="3">
        <f>MONTH(P4077)</f>
        <v>5</v>
      </c>
      <c r="R4077" s="3">
        <f>YEAR(P4077)</f>
        <v>2020</v>
      </c>
      <c r="S4077" s="3" t="b">
        <f>P4077&gt;43964</f>
        <v>1</v>
      </c>
    </row>
    <row r="4078" spans="1:19" x14ac:dyDescent="0.2">
      <c r="A4078" t="s">
        <v>12940</v>
      </c>
      <c r="B4078" t="str">
        <f>VLOOKUP(A4078,idlookup!A:B,2,FALSE)</f>
        <v>Birmingham</v>
      </c>
      <c r="C4078" t="s">
        <v>5409</v>
      </c>
      <c r="D4078" t="s">
        <v>32</v>
      </c>
      <c r="E4078" t="s">
        <v>5410</v>
      </c>
      <c r="F4078" t="s">
        <v>30</v>
      </c>
      <c r="G4078" t="str">
        <f t="shared" si="441"/>
        <v>yesterday</v>
      </c>
      <c r="H4078" s="2" t="str">
        <f t="shared" si="442"/>
        <v>19/05/2020</v>
      </c>
      <c r="I4078" s="2">
        <f t="shared" si="443"/>
        <v>43970</v>
      </c>
      <c r="J4078" s="3">
        <f t="shared" si="445"/>
        <v>5</v>
      </c>
      <c r="K4078" s="3">
        <f t="shared" si="446"/>
        <v>2020</v>
      </c>
      <c r="L4078" s="3" t="b">
        <f t="shared" si="447"/>
        <v>1</v>
      </c>
      <c r="M4078" s="2" t="s">
        <v>12984</v>
      </c>
      <c r="N4078" s="2"/>
      <c r="O4078" s="3" t="b">
        <f t="shared" si="444"/>
        <v>0</v>
      </c>
      <c r="P4078" s="2">
        <f>IF(O4078,VLOOKUP(C4078,reducedpropertiesScrape!A:D,4,FALSE),I4078)</f>
        <v>43970</v>
      </c>
      <c r="Q4078" s="3">
        <f>MONTH(P4078)</f>
        <v>5</v>
      </c>
      <c r="R4078" s="3">
        <f>YEAR(P4078)</f>
        <v>2020</v>
      </c>
      <c r="S4078" s="3" t="b">
        <f>P4078&gt;43964</f>
        <v>1</v>
      </c>
    </row>
    <row r="4079" spans="1:19" x14ac:dyDescent="0.2">
      <c r="A4079" t="s">
        <v>12940</v>
      </c>
      <c r="B4079" t="str">
        <f>VLOOKUP(A4079,idlookup!A:B,2,FALSE)</f>
        <v>Birmingham</v>
      </c>
      <c r="C4079" t="s">
        <v>5413</v>
      </c>
      <c r="D4079" t="s">
        <v>103</v>
      </c>
      <c r="E4079" t="s">
        <v>5414</v>
      </c>
      <c r="F4079" t="s">
        <v>30</v>
      </c>
      <c r="G4079" t="str">
        <f t="shared" si="441"/>
        <v>yesterday</v>
      </c>
      <c r="H4079" s="2" t="str">
        <f t="shared" si="442"/>
        <v>19/05/2020</v>
      </c>
      <c r="I4079" s="2">
        <f t="shared" si="443"/>
        <v>43970</v>
      </c>
      <c r="J4079" s="3">
        <f t="shared" si="445"/>
        <v>5</v>
      </c>
      <c r="K4079" s="3">
        <f t="shared" si="446"/>
        <v>2020</v>
      </c>
      <c r="L4079" s="3" t="b">
        <f t="shared" si="447"/>
        <v>1</v>
      </c>
      <c r="M4079" s="2" t="s">
        <v>12984</v>
      </c>
      <c r="N4079" s="2"/>
      <c r="O4079" s="3" t="b">
        <f t="shared" si="444"/>
        <v>0</v>
      </c>
      <c r="P4079" s="2">
        <f>IF(O4079,VLOOKUP(C4079,reducedpropertiesScrape!A:D,4,FALSE),I4079)</f>
        <v>43970</v>
      </c>
      <c r="Q4079" s="3">
        <f>MONTH(P4079)</f>
        <v>5</v>
      </c>
      <c r="R4079" s="3">
        <f>YEAR(P4079)</f>
        <v>2020</v>
      </c>
      <c r="S4079" s="3" t="b">
        <f>P4079&gt;43964</f>
        <v>1</v>
      </c>
    </row>
    <row r="4080" spans="1:19" x14ac:dyDescent="0.2">
      <c r="A4080" t="s">
        <v>12940</v>
      </c>
      <c r="B4080" t="str">
        <f>VLOOKUP(A4080,idlookup!A:B,2,FALSE)</f>
        <v>Birmingham</v>
      </c>
      <c r="C4080" t="s">
        <v>5415</v>
      </c>
      <c r="D4080" t="s">
        <v>32</v>
      </c>
      <c r="E4080" t="s">
        <v>5416</v>
      </c>
      <c r="F4080" t="s">
        <v>30</v>
      </c>
      <c r="G4080" t="str">
        <f t="shared" si="441"/>
        <v>yesterday</v>
      </c>
      <c r="H4080" s="2" t="str">
        <f t="shared" si="442"/>
        <v>19/05/2020</v>
      </c>
      <c r="I4080" s="2">
        <f t="shared" si="443"/>
        <v>43970</v>
      </c>
      <c r="J4080" s="3">
        <f t="shared" si="445"/>
        <v>5</v>
      </c>
      <c r="K4080" s="3">
        <f t="shared" si="446"/>
        <v>2020</v>
      </c>
      <c r="L4080" s="3" t="b">
        <f t="shared" si="447"/>
        <v>1</v>
      </c>
      <c r="M4080" s="2" t="s">
        <v>12984</v>
      </c>
      <c r="N4080" s="2"/>
      <c r="O4080" s="3" t="b">
        <f t="shared" si="444"/>
        <v>0</v>
      </c>
      <c r="P4080" s="2">
        <f>IF(O4080,VLOOKUP(C4080,reducedpropertiesScrape!A:D,4,FALSE),I4080)</f>
        <v>43970</v>
      </c>
      <c r="Q4080" s="3">
        <f>MONTH(P4080)</f>
        <v>5</v>
      </c>
      <c r="R4080" s="3">
        <f>YEAR(P4080)</f>
        <v>2020</v>
      </c>
      <c r="S4080" s="3" t="b">
        <f>P4080&gt;43964</f>
        <v>1</v>
      </c>
    </row>
    <row r="4081" spans="1:19" x14ac:dyDescent="0.2">
      <c r="A4081" t="s">
        <v>12940</v>
      </c>
      <c r="B4081" t="str">
        <f>VLOOKUP(A4081,idlookup!A:B,2,FALSE)</f>
        <v>Birmingham</v>
      </c>
      <c r="C4081" t="s">
        <v>5417</v>
      </c>
      <c r="D4081" t="s">
        <v>7</v>
      </c>
      <c r="E4081" t="s">
        <v>5418</v>
      </c>
      <c r="F4081" t="s">
        <v>30</v>
      </c>
      <c r="G4081" t="str">
        <f t="shared" si="441"/>
        <v>yesterday</v>
      </c>
      <c r="H4081" s="2" t="str">
        <f t="shared" si="442"/>
        <v>19/05/2020</v>
      </c>
      <c r="I4081" s="2">
        <f t="shared" si="443"/>
        <v>43970</v>
      </c>
      <c r="J4081" s="3">
        <f t="shared" si="445"/>
        <v>5</v>
      </c>
      <c r="K4081" s="3">
        <f t="shared" si="446"/>
        <v>2020</v>
      </c>
      <c r="L4081" s="3" t="b">
        <f t="shared" si="447"/>
        <v>1</v>
      </c>
      <c r="M4081" s="2" t="s">
        <v>12984</v>
      </c>
      <c r="N4081" s="2"/>
      <c r="O4081" s="3" t="b">
        <f t="shared" si="444"/>
        <v>0</v>
      </c>
      <c r="P4081" s="2">
        <f>IF(O4081,VLOOKUP(C4081,reducedpropertiesScrape!A:D,4,FALSE),I4081)</f>
        <v>43970</v>
      </c>
      <c r="Q4081" s="3">
        <f>MONTH(P4081)</f>
        <v>5</v>
      </c>
      <c r="R4081" s="3">
        <f>YEAR(P4081)</f>
        <v>2020</v>
      </c>
      <c r="S4081" s="3" t="b">
        <f>P4081&gt;43964</f>
        <v>1</v>
      </c>
    </row>
    <row r="4082" spans="1:19" x14ac:dyDescent="0.2">
      <c r="A4082" t="s">
        <v>12940</v>
      </c>
      <c r="B4082" t="str">
        <f>VLOOKUP(A4082,idlookup!A:B,2,FALSE)</f>
        <v>Birmingham</v>
      </c>
      <c r="C4082" t="s">
        <v>5419</v>
      </c>
      <c r="D4082" t="s">
        <v>32</v>
      </c>
      <c r="E4082" t="s">
        <v>5420</v>
      </c>
      <c r="F4082" t="s">
        <v>30</v>
      </c>
      <c r="G4082" t="str">
        <f t="shared" si="441"/>
        <v>yesterday</v>
      </c>
      <c r="H4082" s="2" t="str">
        <f t="shared" si="442"/>
        <v>19/05/2020</v>
      </c>
      <c r="I4082" s="2">
        <f t="shared" si="443"/>
        <v>43970</v>
      </c>
      <c r="J4082" s="3">
        <f t="shared" si="445"/>
        <v>5</v>
      </c>
      <c r="K4082" s="3">
        <f t="shared" si="446"/>
        <v>2020</v>
      </c>
      <c r="L4082" s="3" t="b">
        <f t="shared" si="447"/>
        <v>1</v>
      </c>
      <c r="M4082" s="2" t="s">
        <v>12984</v>
      </c>
      <c r="N4082" s="2"/>
      <c r="O4082" s="3" t="b">
        <f t="shared" si="444"/>
        <v>0</v>
      </c>
      <c r="P4082" s="2">
        <f>IF(O4082,VLOOKUP(C4082,reducedpropertiesScrape!A:D,4,FALSE),I4082)</f>
        <v>43970</v>
      </c>
      <c r="Q4082" s="3">
        <f>MONTH(P4082)</f>
        <v>5</v>
      </c>
      <c r="R4082" s="3">
        <f>YEAR(P4082)</f>
        <v>2020</v>
      </c>
      <c r="S4082" s="3" t="b">
        <f>P4082&gt;43964</f>
        <v>1</v>
      </c>
    </row>
    <row r="4083" spans="1:19" x14ac:dyDescent="0.2">
      <c r="A4083" t="s">
        <v>12940</v>
      </c>
      <c r="B4083" t="str">
        <f>VLOOKUP(A4083,idlookup!A:B,2,FALSE)</f>
        <v>Birmingham</v>
      </c>
      <c r="C4083" t="s">
        <v>5421</v>
      </c>
      <c r="D4083" t="s">
        <v>32</v>
      </c>
      <c r="E4083" t="s">
        <v>5422</v>
      </c>
      <c r="F4083" t="s">
        <v>30</v>
      </c>
      <c r="G4083" t="str">
        <f t="shared" si="441"/>
        <v>yesterday</v>
      </c>
      <c r="H4083" s="2" t="str">
        <f t="shared" si="442"/>
        <v>19/05/2020</v>
      </c>
      <c r="I4083" s="2">
        <f t="shared" si="443"/>
        <v>43970</v>
      </c>
      <c r="J4083" s="3">
        <f t="shared" si="445"/>
        <v>5</v>
      </c>
      <c r="K4083" s="3">
        <f t="shared" si="446"/>
        <v>2020</v>
      </c>
      <c r="L4083" s="3" t="b">
        <f t="shared" si="447"/>
        <v>1</v>
      </c>
      <c r="M4083" s="2" t="s">
        <v>12984</v>
      </c>
      <c r="N4083" s="2"/>
      <c r="O4083" s="3" t="b">
        <f t="shared" si="444"/>
        <v>0</v>
      </c>
      <c r="P4083" s="2">
        <f>IF(O4083,VLOOKUP(C4083,reducedpropertiesScrape!A:D,4,FALSE),I4083)</f>
        <v>43970</v>
      </c>
      <c r="Q4083" s="3">
        <f>MONTH(P4083)</f>
        <v>5</v>
      </c>
      <c r="R4083" s="3">
        <f>YEAR(P4083)</f>
        <v>2020</v>
      </c>
      <c r="S4083" s="3" t="b">
        <f>P4083&gt;43964</f>
        <v>1</v>
      </c>
    </row>
    <row r="4084" spans="1:19" x14ac:dyDescent="0.2">
      <c r="A4084" t="s">
        <v>12940</v>
      </c>
      <c r="B4084" t="str">
        <f>VLOOKUP(A4084,idlookup!A:B,2,FALSE)</f>
        <v>Birmingham</v>
      </c>
      <c r="C4084" t="s">
        <v>5425</v>
      </c>
      <c r="D4084" t="s">
        <v>159</v>
      </c>
      <c r="E4084" t="s">
        <v>5426</v>
      </c>
      <c r="F4084" t="s">
        <v>30</v>
      </c>
      <c r="G4084" t="str">
        <f t="shared" si="441"/>
        <v>yesterday</v>
      </c>
      <c r="H4084" s="2" t="str">
        <f t="shared" si="442"/>
        <v>19/05/2020</v>
      </c>
      <c r="I4084" s="2">
        <f t="shared" si="443"/>
        <v>43970</v>
      </c>
      <c r="J4084" s="3">
        <f t="shared" si="445"/>
        <v>5</v>
      </c>
      <c r="K4084" s="3">
        <f t="shared" si="446"/>
        <v>2020</v>
      </c>
      <c r="L4084" s="3" t="b">
        <f t="shared" si="447"/>
        <v>1</v>
      </c>
      <c r="M4084" s="2" t="s">
        <v>12984</v>
      </c>
      <c r="N4084" s="2"/>
      <c r="O4084" s="3" t="b">
        <f t="shared" si="444"/>
        <v>0</v>
      </c>
      <c r="P4084" s="2">
        <f>IF(O4084,VLOOKUP(C4084,reducedpropertiesScrape!A:D,4,FALSE),I4084)</f>
        <v>43970</v>
      </c>
      <c r="Q4084" s="3">
        <f>MONTH(P4084)</f>
        <v>5</v>
      </c>
      <c r="R4084" s="3">
        <f>YEAR(P4084)</f>
        <v>2020</v>
      </c>
      <c r="S4084" s="3" t="b">
        <f>P4084&gt;43964</f>
        <v>1</v>
      </c>
    </row>
    <row r="4085" spans="1:19" x14ac:dyDescent="0.2">
      <c r="A4085" t="s">
        <v>12940</v>
      </c>
      <c r="B4085" t="str">
        <f>VLOOKUP(A4085,idlookup!A:B,2,FALSE)</f>
        <v>Birmingham</v>
      </c>
      <c r="C4085" t="s">
        <v>5305</v>
      </c>
      <c r="D4085" t="s">
        <v>32</v>
      </c>
      <c r="E4085" t="s">
        <v>5306</v>
      </c>
      <c r="F4085" t="s">
        <v>30</v>
      </c>
      <c r="G4085" t="str">
        <f t="shared" si="441"/>
        <v>yesterday</v>
      </c>
      <c r="H4085" s="2" t="str">
        <f t="shared" si="442"/>
        <v>19/05/2020</v>
      </c>
      <c r="I4085" s="2">
        <f t="shared" si="443"/>
        <v>43970</v>
      </c>
      <c r="J4085" s="3">
        <f t="shared" si="445"/>
        <v>5</v>
      </c>
      <c r="K4085" s="3">
        <f t="shared" si="446"/>
        <v>2020</v>
      </c>
      <c r="L4085" s="3" t="b">
        <f t="shared" si="447"/>
        <v>1</v>
      </c>
      <c r="M4085" s="2" t="s">
        <v>12984</v>
      </c>
      <c r="N4085" s="2"/>
      <c r="O4085" s="3" t="b">
        <f t="shared" si="444"/>
        <v>0</v>
      </c>
      <c r="P4085" s="2">
        <f>IF(O4085,VLOOKUP(C4085,reducedpropertiesScrape!A:D,4,FALSE),I4085)</f>
        <v>43970</v>
      </c>
      <c r="Q4085" s="3">
        <f>MONTH(P4085)</f>
        <v>5</v>
      </c>
      <c r="R4085" s="3">
        <f>YEAR(P4085)</f>
        <v>2020</v>
      </c>
      <c r="S4085" s="3" t="b">
        <f>P4085&gt;43964</f>
        <v>1</v>
      </c>
    </row>
    <row r="4086" spans="1:19" x14ac:dyDescent="0.2">
      <c r="A4086" t="s">
        <v>12940</v>
      </c>
      <c r="B4086" t="str">
        <f>VLOOKUP(A4086,idlookup!A:B,2,FALSE)</f>
        <v>Birmingham</v>
      </c>
      <c r="C4086" t="s">
        <v>5429</v>
      </c>
      <c r="D4086" t="s">
        <v>166</v>
      </c>
      <c r="E4086" t="s">
        <v>5430</v>
      </c>
      <c r="F4086" t="s">
        <v>30</v>
      </c>
      <c r="G4086" t="str">
        <f t="shared" si="441"/>
        <v>yesterday</v>
      </c>
      <c r="H4086" s="2" t="str">
        <f t="shared" si="442"/>
        <v>19/05/2020</v>
      </c>
      <c r="I4086" s="2">
        <f t="shared" si="443"/>
        <v>43970</v>
      </c>
      <c r="J4086" s="3">
        <f t="shared" si="445"/>
        <v>5</v>
      </c>
      <c r="K4086" s="3">
        <f t="shared" si="446"/>
        <v>2020</v>
      </c>
      <c r="L4086" s="3" t="b">
        <f t="shared" si="447"/>
        <v>1</v>
      </c>
      <c r="M4086" s="2" t="s">
        <v>12984</v>
      </c>
      <c r="N4086" s="2"/>
      <c r="O4086" s="3" t="b">
        <f t="shared" si="444"/>
        <v>0</v>
      </c>
      <c r="P4086" s="2">
        <f>IF(O4086,VLOOKUP(C4086,reducedpropertiesScrape!A:D,4,FALSE),I4086)</f>
        <v>43970</v>
      </c>
      <c r="Q4086" s="3">
        <f>MONTH(P4086)</f>
        <v>5</v>
      </c>
      <c r="R4086" s="3">
        <f>YEAR(P4086)</f>
        <v>2020</v>
      </c>
      <c r="S4086" s="3" t="b">
        <f>P4086&gt;43964</f>
        <v>1</v>
      </c>
    </row>
    <row r="4087" spans="1:19" x14ac:dyDescent="0.2">
      <c r="A4087" t="s">
        <v>12940</v>
      </c>
      <c r="B4087" t="str">
        <f>VLOOKUP(A4087,idlookup!A:B,2,FALSE)</f>
        <v>Birmingham</v>
      </c>
      <c r="C4087" t="s">
        <v>5431</v>
      </c>
      <c r="D4087" t="s">
        <v>45</v>
      </c>
      <c r="E4087" t="s">
        <v>5432</v>
      </c>
      <c r="F4087" t="s">
        <v>30</v>
      </c>
      <c r="G4087" t="str">
        <f t="shared" si="441"/>
        <v>yesterday</v>
      </c>
      <c r="H4087" s="2" t="str">
        <f t="shared" si="442"/>
        <v>19/05/2020</v>
      </c>
      <c r="I4087" s="2">
        <f t="shared" si="443"/>
        <v>43970</v>
      </c>
      <c r="J4087" s="3">
        <f t="shared" si="445"/>
        <v>5</v>
      </c>
      <c r="K4087" s="3">
        <f t="shared" si="446"/>
        <v>2020</v>
      </c>
      <c r="L4087" s="3" t="b">
        <f t="shared" si="447"/>
        <v>1</v>
      </c>
      <c r="M4087" s="2" t="s">
        <v>12984</v>
      </c>
      <c r="N4087" s="2"/>
      <c r="O4087" s="3" t="b">
        <f t="shared" si="444"/>
        <v>0</v>
      </c>
      <c r="P4087" s="2">
        <f>IF(O4087,VLOOKUP(C4087,reducedpropertiesScrape!A:D,4,FALSE),I4087)</f>
        <v>43970</v>
      </c>
      <c r="Q4087" s="3">
        <f>MONTH(P4087)</f>
        <v>5</v>
      </c>
      <c r="R4087" s="3">
        <f>YEAR(P4087)</f>
        <v>2020</v>
      </c>
      <c r="S4087" s="3" t="b">
        <f>P4087&gt;43964</f>
        <v>1</v>
      </c>
    </row>
    <row r="4088" spans="1:19" x14ac:dyDescent="0.2">
      <c r="A4088" t="s">
        <v>12940</v>
      </c>
      <c r="B4088" t="str">
        <f>VLOOKUP(A4088,idlookup!A:B,2,FALSE)</f>
        <v>Birmingham</v>
      </c>
      <c r="C4088" t="s">
        <v>5433</v>
      </c>
      <c r="D4088" t="s">
        <v>32</v>
      </c>
      <c r="E4088" t="s">
        <v>5432</v>
      </c>
      <c r="F4088" t="s">
        <v>30</v>
      </c>
      <c r="G4088" t="str">
        <f t="shared" si="441"/>
        <v>yesterday</v>
      </c>
      <c r="H4088" s="2" t="str">
        <f t="shared" si="442"/>
        <v>19/05/2020</v>
      </c>
      <c r="I4088" s="2">
        <f t="shared" si="443"/>
        <v>43970</v>
      </c>
      <c r="J4088" s="3">
        <f t="shared" si="445"/>
        <v>5</v>
      </c>
      <c r="K4088" s="3">
        <f t="shared" si="446"/>
        <v>2020</v>
      </c>
      <c r="L4088" s="3" t="b">
        <f t="shared" si="447"/>
        <v>1</v>
      </c>
      <c r="M4088" s="2" t="s">
        <v>12984</v>
      </c>
      <c r="N4088" s="2"/>
      <c r="O4088" s="3" t="b">
        <f t="shared" si="444"/>
        <v>0</v>
      </c>
      <c r="P4088" s="2">
        <f>IF(O4088,VLOOKUP(C4088,reducedpropertiesScrape!A:D,4,FALSE),I4088)</f>
        <v>43970</v>
      </c>
      <c r="Q4088" s="3">
        <f>MONTH(P4088)</f>
        <v>5</v>
      </c>
      <c r="R4088" s="3">
        <f>YEAR(P4088)</f>
        <v>2020</v>
      </c>
      <c r="S4088" s="3" t="b">
        <f>P4088&gt;43964</f>
        <v>1</v>
      </c>
    </row>
    <row r="4089" spans="1:19" x14ac:dyDescent="0.2">
      <c r="A4089" t="s">
        <v>12940</v>
      </c>
      <c r="B4089" t="str">
        <f>VLOOKUP(A4089,idlookup!A:B,2,FALSE)</f>
        <v>Birmingham</v>
      </c>
      <c r="C4089" t="s">
        <v>5434</v>
      </c>
      <c r="D4089" t="s">
        <v>32</v>
      </c>
      <c r="E4089" t="s">
        <v>5432</v>
      </c>
      <c r="F4089" t="s">
        <v>30</v>
      </c>
      <c r="G4089" t="str">
        <f t="shared" si="441"/>
        <v>yesterday</v>
      </c>
      <c r="H4089" s="2" t="str">
        <f t="shared" si="442"/>
        <v>19/05/2020</v>
      </c>
      <c r="I4089" s="2">
        <f t="shared" si="443"/>
        <v>43970</v>
      </c>
      <c r="J4089" s="3">
        <f t="shared" si="445"/>
        <v>5</v>
      </c>
      <c r="K4089" s="3">
        <f t="shared" si="446"/>
        <v>2020</v>
      </c>
      <c r="L4089" s="3" t="b">
        <f t="shared" si="447"/>
        <v>1</v>
      </c>
      <c r="M4089" s="2" t="s">
        <v>12984</v>
      </c>
      <c r="N4089" s="2"/>
      <c r="O4089" s="3" t="b">
        <f t="shared" si="444"/>
        <v>0</v>
      </c>
      <c r="P4089" s="2">
        <f>IF(O4089,VLOOKUP(C4089,reducedpropertiesScrape!A:D,4,FALSE),I4089)</f>
        <v>43970</v>
      </c>
      <c r="Q4089" s="3">
        <f>MONTH(P4089)</f>
        <v>5</v>
      </c>
      <c r="R4089" s="3">
        <f>YEAR(P4089)</f>
        <v>2020</v>
      </c>
      <c r="S4089" s="3" t="b">
        <f>P4089&gt;43964</f>
        <v>1</v>
      </c>
    </row>
    <row r="4090" spans="1:19" x14ac:dyDescent="0.2">
      <c r="A4090" t="s">
        <v>12940</v>
      </c>
      <c r="B4090" t="str">
        <f>VLOOKUP(A4090,idlookup!A:B,2,FALSE)</f>
        <v>Birmingham</v>
      </c>
      <c r="C4090" t="s">
        <v>5435</v>
      </c>
      <c r="D4090" t="s">
        <v>50</v>
      </c>
      <c r="E4090" t="s">
        <v>5436</v>
      </c>
      <c r="F4090" t="s">
        <v>30</v>
      </c>
      <c r="G4090" t="str">
        <f t="shared" si="441"/>
        <v>yesterday</v>
      </c>
      <c r="H4090" s="2" t="str">
        <f t="shared" si="442"/>
        <v>19/05/2020</v>
      </c>
      <c r="I4090" s="2">
        <f t="shared" si="443"/>
        <v>43970</v>
      </c>
      <c r="J4090" s="3">
        <f t="shared" si="445"/>
        <v>5</v>
      </c>
      <c r="K4090" s="3">
        <f t="shared" si="446"/>
        <v>2020</v>
      </c>
      <c r="L4090" s="3" t="b">
        <f t="shared" si="447"/>
        <v>1</v>
      </c>
      <c r="M4090" s="2" t="s">
        <v>12984</v>
      </c>
      <c r="N4090" s="2"/>
      <c r="O4090" s="3" t="b">
        <f t="shared" si="444"/>
        <v>0</v>
      </c>
      <c r="P4090" s="2">
        <f>IF(O4090,VLOOKUP(C4090,reducedpropertiesScrape!A:D,4,FALSE),I4090)</f>
        <v>43970</v>
      </c>
      <c r="Q4090" s="3">
        <f>MONTH(P4090)</f>
        <v>5</v>
      </c>
      <c r="R4090" s="3">
        <f>YEAR(P4090)</f>
        <v>2020</v>
      </c>
      <c r="S4090" s="3" t="b">
        <f>P4090&gt;43964</f>
        <v>1</v>
      </c>
    </row>
    <row r="4091" spans="1:19" x14ac:dyDescent="0.2">
      <c r="A4091" t="s">
        <v>12940</v>
      </c>
      <c r="B4091" t="str">
        <f>VLOOKUP(A4091,idlookup!A:B,2,FALSE)</f>
        <v>Birmingham</v>
      </c>
      <c r="C4091" t="s">
        <v>5443</v>
      </c>
      <c r="D4091" t="s">
        <v>82</v>
      </c>
      <c r="E4091" t="s">
        <v>5444</v>
      </c>
      <c r="F4091" t="s">
        <v>30</v>
      </c>
      <c r="G4091" t="str">
        <f t="shared" si="441"/>
        <v>yesterday</v>
      </c>
      <c r="H4091" s="2" t="str">
        <f t="shared" si="442"/>
        <v>19/05/2020</v>
      </c>
      <c r="I4091" s="2">
        <f t="shared" si="443"/>
        <v>43970</v>
      </c>
      <c r="J4091" s="3">
        <f t="shared" si="445"/>
        <v>5</v>
      </c>
      <c r="K4091" s="3">
        <f t="shared" si="446"/>
        <v>2020</v>
      </c>
      <c r="L4091" s="3" t="b">
        <f t="shared" si="447"/>
        <v>1</v>
      </c>
      <c r="M4091" s="2" t="s">
        <v>12984</v>
      </c>
      <c r="N4091" s="2"/>
      <c r="O4091" s="3" t="b">
        <f t="shared" si="444"/>
        <v>0</v>
      </c>
      <c r="P4091" s="2">
        <f>IF(O4091,VLOOKUP(C4091,reducedpropertiesScrape!A:D,4,FALSE),I4091)</f>
        <v>43970</v>
      </c>
      <c r="Q4091" s="3">
        <f>MONTH(P4091)</f>
        <v>5</v>
      </c>
      <c r="R4091" s="3">
        <f>YEAR(P4091)</f>
        <v>2020</v>
      </c>
      <c r="S4091" s="3" t="b">
        <f>P4091&gt;43964</f>
        <v>1</v>
      </c>
    </row>
    <row r="4092" spans="1:19" x14ac:dyDescent="0.2">
      <c r="A4092" t="s">
        <v>12940</v>
      </c>
      <c r="B4092" t="str">
        <f>VLOOKUP(A4092,idlookup!A:B,2,FALSE)</f>
        <v>Birmingham</v>
      </c>
      <c r="C4092" t="s">
        <v>5445</v>
      </c>
      <c r="D4092" t="s">
        <v>35</v>
      </c>
      <c r="E4092" t="s">
        <v>5446</v>
      </c>
      <c r="F4092" t="s">
        <v>30</v>
      </c>
      <c r="G4092" t="str">
        <f t="shared" si="441"/>
        <v>yesterday</v>
      </c>
      <c r="H4092" s="2" t="str">
        <f t="shared" si="442"/>
        <v>19/05/2020</v>
      </c>
      <c r="I4092" s="2">
        <f t="shared" si="443"/>
        <v>43970</v>
      </c>
      <c r="J4092" s="3">
        <f t="shared" si="445"/>
        <v>5</v>
      </c>
      <c r="K4092" s="3">
        <f t="shared" si="446"/>
        <v>2020</v>
      </c>
      <c r="L4092" s="3" t="b">
        <f t="shared" si="447"/>
        <v>1</v>
      </c>
      <c r="M4092" s="2" t="s">
        <v>12984</v>
      </c>
      <c r="N4092" s="2"/>
      <c r="O4092" s="3" t="b">
        <f t="shared" si="444"/>
        <v>0</v>
      </c>
      <c r="P4092" s="2">
        <f>IF(O4092,VLOOKUP(C4092,reducedpropertiesScrape!A:D,4,FALSE),I4092)</f>
        <v>43970</v>
      </c>
      <c r="Q4092" s="3">
        <f>MONTH(P4092)</f>
        <v>5</v>
      </c>
      <c r="R4092" s="3">
        <f>YEAR(P4092)</f>
        <v>2020</v>
      </c>
      <c r="S4092" s="3" t="b">
        <f>P4092&gt;43964</f>
        <v>1</v>
      </c>
    </row>
    <row r="4093" spans="1:19" x14ac:dyDescent="0.2">
      <c r="A4093" t="s">
        <v>12940</v>
      </c>
      <c r="B4093" t="str">
        <f>VLOOKUP(A4093,idlookup!A:B,2,FALSE)</f>
        <v>Birmingham</v>
      </c>
      <c r="C4093" t="s">
        <v>5447</v>
      </c>
      <c r="D4093" t="s">
        <v>159</v>
      </c>
      <c r="E4093" t="s">
        <v>5448</v>
      </c>
      <c r="F4093" t="s">
        <v>30</v>
      </c>
      <c r="G4093" t="str">
        <f t="shared" si="441"/>
        <v>yesterday</v>
      </c>
      <c r="H4093" s="2" t="str">
        <f t="shared" si="442"/>
        <v>19/05/2020</v>
      </c>
      <c r="I4093" s="2">
        <f t="shared" si="443"/>
        <v>43970</v>
      </c>
      <c r="J4093" s="3">
        <f t="shared" si="445"/>
        <v>5</v>
      </c>
      <c r="K4093" s="3">
        <f t="shared" si="446"/>
        <v>2020</v>
      </c>
      <c r="L4093" s="3" t="b">
        <f t="shared" si="447"/>
        <v>1</v>
      </c>
      <c r="M4093" s="2" t="s">
        <v>12984</v>
      </c>
      <c r="N4093" s="2"/>
      <c r="O4093" s="3" t="b">
        <f t="shared" si="444"/>
        <v>0</v>
      </c>
      <c r="P4093" s="2">
        <f>IF(O4093,VLOOKUP(C4093,reducedpropertiesScrape!A:D,4,FALSE),I4093)</f>
        <v>43970</v>
      </c>
      <c r="Q4093" s="3">
        <f>MONTH(P4093)</f>
        <v>5</v>
      </c>
      <c r="R4093" s="3">
        <f>YEAR(P4093)</f>
        <v>2020</v>
      </c>
      <c r="S4093" s="3" t="b">
        <f>P4093&gt;43964</f>
        <v>1</v>
      </c>
    </row>
    <row r="4094" spans="1:19" x14ac:dyDescent="0.2">
      <c r="A4094" t="s">
        <v>12940</v>
      </c>
      <c r="B4094" t="str">
        <f>VLOOKUP(A4094,idlookup!A:B,2,FALSE)</f>
        <v>Birmingham</v>
      </c>
      <c r="C4094" t="s">
        <v>5452</v>
      </c>
      <c r="D4094" t="s">
        <v>597</v>
      </c>
      <c r="E4094" t="s">
        <v>5453</v>
      </c>
      <c r="F4094" t="s">
        <v>30</v>
      </c>
      <c r="G4094" t="str">
        <f t="shared" si="441"/>
        <v>yesterday</v>
      </c>
      <c r="H4094" s="2" t="str">
        <f t="shared" si="442"/>
        <v>19/05/2020</v>
      </c>
      <c r="I4094" s="2">
        <f t="shared" si="443"/>
        <v>43970</v>
      </c>
      <c r="J4094" s="3">
        <f t="shared" si="445"/>
        <v>5</v>
      </c>
      <c r="K4094" s="3">
        <f t="shared" si="446"/>
        <v>2020</v>
      </c>
      <c r="L4094" s="3" t="b">
        <f t="shared" si="447"/>
        <v>1</v>
      </c>
      <c r="M4094" s="2" t="s">
        <v>12984</v>
      </c>
      <c r="N4094" s="2"/>
      <c r="O4094" s="3" t="b">
        <f t="shared" si="444"/>
        <v>0</v>
      </c>
      <c r="P4094" s="2">
        <f>IF(O4094,VLOOKUP(C4094,reducedpropertiesScrape!A:D,4,FALSE),I4094)</f>
        <v>43970</v>
      </c>
      <c r="Q4094" s="3">
        <f>MONTH(P4094)</f>
        <v>5</v>
      </c>
      <c r="R4094" s="3">
        <f>YEAR(P4094)</f>
        <v>2020</v>
      </c>
      <c r="S4094" s="3" t="b">
        <f>P4094&gt;43964</f>
        <v>1</v>
      </c>
    </row>
    <row r="4095" spans="1:19" x14ac:dyDescent="0.2">
      <c r="A4095" t="s">
        <v>12940</v>
      </c>
      <c r="B4095" t="str">
        <f>VLOOKUP(A4095,idlookup!A:B,2,FALSE)</f>
        <v>Birmingham</v>
      </c>
      <c r="C4095" t="s">
        <v>5454</v>
      </c>
      <c r="D4095" t="s">
        <v>32</v>
      </c>
      <c r="E4095" t="s">
        <v>5455</v>
      </c>
      <c r="F4095" t="s">
        <v>30</v>
      </c>
      <c r="G4095" t="str">
        <f t="shared" si="441"/>
        <v>yesterday</v>
      </c>
      <c r="H4095" s="2" t="str">
        <f t="shared" si="442"/>
        <v>19/05/2020</v>
      </c>
      <c r="I4095" s="2">
        <f t="shared" si="443"/>
        <v>43970</v>
      </c>
      <c r="J4095" s="3">
        <f t="shared" si="445"/>
        <v>5</v>
      </c>
      <c r="K4095" s="3">
        <f t="shared" si="446"/>
        <v>2020</v>
      </c>
      <c r="L4095" s="3" t="b">
        <f t="shared" si="447"/>
        <v>1</v>
      </c>
      <c r="M4095" s="2" t="s">
        <v>12984</v>
      </c>
      <c r="N4095" s="2"/>
      <c r="O4095" s="3" t="b">
        <f t="shared" si="444"/>
        <v>0</v>
      </c>
      <c r="P4095" s="2">
        <f>IF(O4095,VLOOKUP(C4095,reducedpropertiesScrape!A:D,4,FALSE),I4095)</f>
        <v>43970</v>
      </c>
      <c r="Q4095" s="3">
        <f>MONTH(P4095)</f>
        <v>5</v>
      </c>
      <c r="R4095" s="3">
        <f>YEAR(P4095)</f>
        <v>2020</v>
      </c>
      <c r="S4095" s="3" t="b">
        <f>P4095&gt;43964</f>
        <v>1</v>
      </c>
    </row>
    <row r="4096" spans="1:19" x14ac:dyDescent="0.2">
      <c r="A4096" t="s">
        <v>12940</v>
      </c>
      <c r="B4096" t="str">
        <f>VLOOKUP(A4096,idlookup!A:B,2,FALSE)</f>
        <v>Birmingham</v>
      </c>
      <c r="C4096" t="s">
        <v>5456</v>
      </c>
      <c r="D4096" t="s">
        <v>159</v>
      </c>
      <c r="E4096" t="s">
        <v>5457</v>
      </c>
      <c r="F4096" t="s">
        <v>30</v>
      </c>
      <c r="G4096" t="str">
        <f t="shared" si="441"/>
        <v>yesterday</v>
      </c>
      <c r="H4096" s="2" t="str">
        <f t="shared" si="442"/>
        <v>19/05/2020</v>
      </c>
      <c r="I4096" s="2">
        <f t="shared" si="443"/>
        <v>43970</v>
      </c>
      <c r="J4096" s="3">
        <f t="shared" si="445"/>
        <v>5</v>
      </c>
      <c r="K4096" s="3">
        <f t="shared" si="446"/>
        <v>2020</v>
      </c>
      <c r="L4096" s="3" t="b">
        <f t="shared" si="447"/>
        <v>1</v>
      </c>
      <c r="M4096" s="2" t="s">
        <v>12984</v>
      </c>
      <c r="N4096" s="2"/>
      <c r="O4096" s="3" t="b">
        <f t="shared" si="444"/>
        <v>0</v>
      </c>
      <c r="P4096" s="2">
        <f>IF(O4096,VLOOKUP(C4096,reducedpropertiesScrape!A:D,4,FALSE),I4096)</f>
        <v>43970</v>
      </c>
      <c r="Q4096" s="3">
        <f>MONTH(P4096)</f>
        <v>5</v>
      </c>
      <c r="R4096" s="3">
        <f>YEAR(P4096)</f>
        <v>2020</v>
      </c>
      <c r="S4096" s="3" t="b">
        <f>P4096&gt;43964</f>
        <v>1</v>
      </c>
    </row>
    <row r="4097" spans="1:19" x14ac:dyDescent="0.2">
      <c r="A4097" t="s">
        <v>12940</v>
      </c>
      <c r="B4097" t="str">
        <f>VLOOKUP(A4097,idlookup!A:B,2,FALSE)</f>
        <v>Birmingham</v>
      </c>
      <c r="C4097" t="s">
        <v>5458</v>
      </c>
      <c r="D4097" t="s">
        <v>32</v>
      </c>
      <c r="E4097" t="s">
        <v>5459</v>
      </c>
      <c r="F4097" t="s">
        <v>30</v>
      </c>
      <c r="G4097" t="str">
        <f t="shared" si="441"/>
        <v>yesterday</v>
      </c>
      <c r="H4097" s="2" t="str">
        <f t="shared" si="442"/>
        <v>19/05/2020</v>
      </c>
      <c r="I4097" s="2">
        <f t="shared" si="443"/>
        <v>43970</v>
      </c>
      <c r="J4097" s="3">
        <f t="shared" si="445"/>
        <v>5</v>
      </c>
      <c r="K4097" s="3">
        <f t="shared" si="446"/>
        <v>2020</v>
      </c>
      <c r="L4097" s="3" t="b">
        <f t="shared" si="447"/>
        <v>1</v>
      </c>
      <c r="M4097" s="2" t="s">
        <v>12984</v>
      </c>
      <c r="N4097" s="2"/>
      <c r="O4097" s="3" t="b">
        <f t="shared" si="444"/>
        <v>0</v>
      </c>
      <c r="P4097" s="2">
        <f>IF(O4097,VLOOKUP(C4097,reducedpropertiesScrape!A:D,4,FALSE),I4097)</f>
        <v>43970</v>
      </c>
      <c r="Q4097" s="3">
        <f>MONTH(P4097)</f>
        <v>5</v>
      </c>
      <c r="R4097" s="3">
        <f>YEAR(P4097)</f>
        <v>2020</v>
      </c>
      <c r="S4097" s="3" t="b">
        <f>P4097&gt;43964</f>
        <v>1</v>
      </c>
    </row>
    <row r="4098" spans="1:19" x14ac:dyDescent="0.2">
      <c r="A4098" t="s">
        <v>12940</v>
      </c>
      <c r="B4098" t="str">
        <f>VLOOKUP(A4098,idlookup!A:B,2,FALSE)</f>
        <v>Birmingham</v>
      </c>
      <c r="C4098" t="s">
        <v>5460</v>
      </c>
      <c r="D4098" t="s">
        <v>32</v>
      </c>
      <c r="E4098" t="s">
        <v>5397</v>
      </c>
      <c r="F4098" t="s">
        <v>30</v>
      </c>
      <c r="G4098" t="str">
        <f t="shared" ref="G4098:G4161" si="448">SUBSTITUTE(SUBSTITUTE(F4098,"Added ",""),"on ","")</f>
        <v>yesterday</v>
      </c>
      <c r="H4098" s="2" t="str">
        <f t="shared" ref="H4098:H4161" si="449">SUBSTITUTE(SUBSTITUTE(G4098,"yesterday","19/05/2020"),"today","20/05/2020")</f>
        <v>19/05/2020</v>
      </c>
      <c r="I4098" s="2">
        <f t="shared" ref="I4098:I4161" si="450">DATE(RIGHT(H4098,4),MID(H4098,4,2),LEFT(H4098,2))</f>
        <v>43970</v>
      </c>
      <c r="J4098" s="3">
        <f t="shared" si="445"/>
        <v>5</v>
      </c>
      <c r="K4098" s="3">
        <f t="shared" si="446"/>
        <v>2020</v>
      </c>
      <c r="L4098" s="3" t="b">
        <f t="shared" si="447"/>
        <v>1</v>
      </c>
      <c r="M4098" s="2" t="s">
        <v>12984</v>
      </c>
      <c r="N4098" s="2"/>
      <c r="O4098" s="3" t="b">
        <f t="shared" ref="O4098:O4161" si="451">COUNTIF(H4098,"*reduced*")&gt;0</f>
        <v>0</v>
      </c>
      <c r="P4098" s="2">
        <f>IF(O4098,VLOOKUP(C4098,reducedpropertiesScrape!A:D,4,FALSE),I4098)</f>
        <v>43970</v>
      </c>
      <c r="Q4098" s="3">
        <f>MONTH(P4098)</f>
        <v>5</v>
      </c>
      <c r="R4098" s="3">
        <f>YEAR(P4098)</f>
        <v>2020</v>
      </c>
      <c r="S4098" s="3" t="b">
        <f>P4098&gt;43964</f>
        <v>1</v>
      </c>
    </row>
    <row r="4099" spans="1:19" x14ac:dyDescent="0.2">
      <c r="A4099" t="s">
        <v>12940</v>
      </c>
      <c r="B4099" t="str">
        <f>VLOOKUP(A4099,idlookup!A:B,2,FALSE)</f>
        <v>Birmingham</v>
      </c>
      <c r="C4099" t="s">
        <v>5463</v>
      </c>
      <c r="D4099" t="s">
        <v>2230</v>
      </c>
      <c r="E4099" t="s">
        <v>5464</v>
      </c>
      <c r="F4099" t="s">
        <v>30</v>
      </c>
      <c r="G4099" t="str">
        <f t="shared" si="448"/>
        <v>yesterday</v>
      </c>
      <c r="H4099" s="2" t="str">
        <f t="shared" si="449"/>
        <v>19/05/2020</v>
      </c>
      <c r="I4099" s="2">
        <f t="shared" si="450"/>
        <v>43970</v>
      </c>
      <c r="J4099" s="3">
        <f t="shared" ref="J4099:J4162" si="452">MONTH(I4099)</f>
        <v>5</v>
      </c>
      <c r="K4099" s="3">
        <f t="shared" ref="K4099:K4162" si="453">YEAR(I4099)</f>
        <v>2020</v>
      </c>
      <c r="L4099" s="3" t="b">
        <f t="shared" ref="L4099:L4162" si="454">I4099&gt;43964</f>
        <v>1</v>
      </c>
      <c r="M4099" s="2" t="s">
        <v>12984</v>
      </c>
      <c r="N4099" s="2"/>
      <c r="O4099" s="3" t="b">
        <f t="shared" si="451"/>
        <v>0</v>
      </c>
      <c r="P4099" s="2">
        <f>IF(O4099,VLOOKUP(C4099,reducedpropertiesScrape!A:D,4,FALSE),I4099)</f>
        <v>43970</v>
      </c>
      <c r="Q4099" s="3">
        <f>MONTH(P4099)</f>
        <v>5</v>
      </c>
      <c r="R4099" s="3">
        <f>YEAR(P4099)</f>
        <v>2020</v>
      </c>
      <c r="S4099" s="3" t="b">
        <f>P4099&gt;43964</f>
        <v>1</v>
      </c>
    </row>
    <row r="4100" spans="1:19" x14ac:dyDescent="0.2">
      <c r="A4100" t="s">
        <v>12940</v>
      </c>
      <c r="B4100" t="str">
        <f>VLOOKUP(A4100,idlookup!A:B,2,FALSE)</f>
        <v>Birmingham</v>
      </c>
      <c r="C4100" t="s">
        <v>5467</v>
      </c>
      <c r="D4100" t="s">
        <v>1276</v>
      </c>
      <c r="E4100" t="s">
        <v>5468</v>
      </c>
      <c r="F4100" t="s">
        <v>30</v>
      </c>
      <c r="G4100" t="str">
        <f t="shared" si="448"/>
        <v>yesterday</v>
      </c>
      <c r="H4100" s="2" t="str">
        <f t="shared" si="449"/>
        <v>19/05/2020</v>
      </c>
      <c r="I4100" s="2">
        <f t="shared" si="450"/>
        <v>43970</v>
      </c>
      <c r="J4100" s="3">
        <f t="shared" si="452"/>
        <v>5</v>
      </c>
      <c r="K4100" s="3">
        <f t="shared" si="453"/>
        <v>2020</v>
      </c>
      <c r="L4100" s="3" t="b">
        <f t="shared" si="454"/>
        <v>1</v>
      </c>
      <c r="M4100" s="2" t="s">
        <v>12984</v>
      </c>
      <c r="N4100" s="2"/>
      <c r="O4100" s="3" t="b">
        <f t="shared" si="451"/>
        <v>0</v>
      </c>
      <c r="P4100" s="2">
        <f>IF(O4100,VLOOKUP(C4100,reducedpropertiesScrape!A:D,4,FALSE),I4100)</f>
        <v>43970</v>
      </c>
      <c r="Q4100" s="3">
        <f>MONTH(P4100)</f>
        <v>5</v>
      </c>
      <c r="R4100" s="3">
        <f>YEAR(P4100)</f>
        <v>2020</v>
      </c>
      <c r="S4100" s="3" t="b">
        <f>P4100&gt;43964</f>
        <v>1</v>
      </c>
    </row>
    <row r="4101" spans="1:19" x14ac:dyDescent="0.2">
      <c r="A4101" t="s">
        <v>12940</v>
      </c>
      <c r="B4101" t="str">
        <f>VLOOKUP(A4101,idlookup!A:B,2,FALSE)</f>
        <v>Birmingham</v>
      </c>
      <c r="C4101" t="s">
        <v>5469</v>
      </c>
      <c r="D4101" t="s">
        <v>32</v>
      </c>
      <c r="E4101" t="s">
        <v>5470</v>
      </c>
      <c r="F4101" t="s">
        <v>30</v>
      </c>
      <c r="G4101" t="str">
        <f t="shared" si="448"/>
        <v>yesterday</v>
      </c>
      <c r="H4101" s="2" t="str">
        <f t="shared" si="449"/>
        <v>19/05/2020</v>
      </c>
      <c r="I4101" s="2">
        <f t="shared" si="450"/>
        <v>43970</v>
      </c>
      <c r="J4101" s="3">
        <f t="shared" si="452"/>
        <v>5</v>
      </c>
      <c r="K4101" s="3">
        <f t="shared" si="453"/>
        <v>2020</v>
      </c>
      <c r="L4101" s="3" t="b">
        <f t="shared" si="454"/>
        <v>1</v>
      </c>
      <c r="M4101" s="2" t="s">
        <v>12984</v>
      </c>
      <c r="N4101" s="2"/>
      <c r="O4101" s="3" t="b">
        <f t="shared" si="451"/>
        <v>0</v>
      </c>
      <c r="P4101" s="2">
        <f>IF(O4101,VLOOKUP(C4101,reducedpropertiesScrape!A:D,4,FALSE),I4101)</f>
        <v>43970</v>
      </c>
      <c r="Q4101" s="3">
        <f>MONTH(P4101)</f>
        <v>5</v>
      </c>
      <c r="R4101" s="3">
        <f>YEAR(P4101)</f>
        <v>2020</v>
      </c>
      <c r="S4101" s="3" t="b">
        <f>P4101&gt;43964</f>
        <v>1</v>
      </c>
    </row>
    <row r="4102" spans="1:19" x14ac:dyDescent="0.2">
      <c r="A4102" t="s">
        <v>12940</v>
      </c>
      <c r="B4102" t="str">
        <f>VLOOKUP(A4102,idlookup!A:B,2,FALSE)</f>
        <v>Birmingham</v>
      </c>
      <c r="C4102" t="s">
        <v>5473</v>
      </c>
      <c r="D4102" t="s">
        <v>38</v>
      </c>
      <c r="E4102" t="s">
        <v>5474</v>
      </c>
      <c r="F4102" t="s">
        <v>30</v>
      </c>
      <c r="G4102" t="str">
        <f t="shared" si="448"/>
        <v>yesterday</v>
      </c>
      <c r="H4102" s="2" t="str">
        <f t="shared" si="449"/>
        <v>19/05/2020</v>
      </c>
      <c r="I4102" s="2">
        <f t="shared" si="450"/>
        <v>43970</v>
      </c>
      <c r="J4102" s="3">
        <f t="shared" si="452"/>
        <v>5</v>
      </c>
      <c r="K4102" s="3">
        <f t="shared" si="453"/>
        <v>2020</v>
      </c>
      <c r="L4102" s="3" t="b">
        <f t="shared" si="454"/>
        <v>1</v>
      </c>
      <c r="M4102" s="2" t="s">
        <v>12984</v>
      </c>
      <c r="N4102" s="2"/>
      <c r="O4102" s="3" t="b">
        <f t="shared" si="451"/>
        <v>0</v>
      </c>
      <c r="P4102" s="2">
        <f>IF(O4102,VLOOKUP(C4102,reducedpropertiesScrape!A:D,4,FALSE),I4102)</f>
        <v>43970</v>
      </c>
      <c r="Q4102" s="3">
        <f>MONTH(P4102)</f>
        <v>5</v>
      </c>
      <c r="R4102" s="3">
        <f>YEAR(P4102)</f>
        <v>2020</v>
      </c>
      <c r="S4102" s="3" t="b">
        <f>P4102&gt;43964</f>
        <v>1</v>
      </c>
    </row>
    <row r="4103" spans="1:19" x14ac:dyDescent="0.2">
      <c r="A4103" t="s">
        <v>12940</v>
      </c>
      <c r="B4103" t="str">
        <f>VLOOKUP(A4103,idlookup!A:B,2,FALSE)</f>
        <v>Birmingham</v>
      </c>
      <c r="C4103" t="s">
        <v>5475</v>
      </c>
      <c r="D4103" t="s">
        <v>32</v>
      </c>
      <c r="E4103" t="s">
        <v>5476</v>
      </c>
      <c r="F4103" t="s">
        <v>30</v>
      </c>
      <c r="G4103" t="str">
        <f t="shared" si="448"/>
        <v>yesterday</v>
      </c>
      <c r="H4103" s="2" t="str">
        <f t="shared" si="449"/>
        <v>19/05/2020</v>
      </c>
      <c r="I4103" s="2">
        <f t="shared" si="450"/>
        <v>43970</v>
      </c>
      <c r="J4103" s="3">
        <f t="shared" si="452"/>
        <v>5</v>
      </c>
      <c r="K4103" s="3">
        <f t="shared" si="453"/>
        <v>2020</v>
      </c>
      <c r="L4103" s="3" t="b">
        <f t="shared" si="454"/>
        <v>1</v>
      </c>
      <c r="M4103" s="2" t="s">
        <v>12984</v>
      </c>
      <c r="N4103" s="2"/>
      <c r="O4103" s="3" t="b">
        <f t="shared" si="451"/>
        <v>0</v>
      </c>
      <c r="P4103" s="2">
        <f>IF(O4103,VLOOKUP(C4103,reducedpropertiesScrape!A:D,4,FALSE),I4103)</f>
        <v>43970</v>
      </c>
      <c r="Q4103" s="3">
        <f>MONTH(P4103)</f>
        <v>5</v>
      </c>
      <c r="R4103" s="3">
        <f>YEAR(P4103)</f>
        <v>2020</v>
      </c>
      <c r="S4103" s="3" t="b">
        <f>P4103&gt;43964</f>
        <v>1</v>
      </c>
    </row>
    <row r="4104" spans="1:19" x14ac:dyDescent="0.2">
      <c r="A4104" t="s">
        <v>12940</v>
      </c>
      <c r="B4104" t="str">
        <f>VLOOKUP(A4104,idlookup!A:B,2,FALSE)</f>
        <v>Birmingham</v>
      </c>
      <c r="C4104" t="s">
        <v>5479</v>
      </c>
      <c r="D4104" t="s">
        <v>38</v>
      </c>
      <c r="E4104" t="s">
        <v>5480</v>
      </c>
      <c r="F4104" t="s">
        <v>30</v>
      </c>
      <c r="G4104" t="str">
        <f t="shared" si="448"/>
        <v>yesterday</v>
      </c>
      <c r="H4104" s="2" t="str">
        <f t="shared" si="449"/>
        <v>19/05/2020</v>
      </c>
      <c r="I4104" s="2">
        <f t="shared" si="450"/>
        <v>43970</v>
      </c>
      <c r="J4104" s="3">
        <f t="shared" si="452"/>
        <v>5</v>
      </c>
      <c r="K4104" s="3">
        <f t="shared" si="453"/>
        <v>2020</v>
      </c>
      <c r="L4104" s="3" t="b">
        <f t="shared" si="454"/>
        <v>1</v>
      </c>
      <c r="M4104" s="2" t="s">
        <v>12984</v>
      </c>
      <c r="N4104" s="2"/>
      <c r="O4104" s="3" t="b">
        <f t="shared" si="451"/>
        <v>0</v>
      </c>
      <c r="P4104" s="2">
        <f>IF(O4104,VLOOKUP(C4104,reducedpropertiesScrape!A:D,4,FALSE),I4104)</f>
        <v>43970</v>
      </c>
      <c r="Q4104" s="3">
        <f>MONTH(P4104)</f>
        <v>5</v>
      </c>
      <c r="R4104" s="3">
        <f>YEAR(P4104)</f>
        <v>2020</v>
      </c>
      <c r="S4104" s="3" t="b">
        <f>P4104&gt;43964</f>
        <v>1</v>
      </c>
    </row>
    <row r="4105" spans="1:19" x14ac:dyDescent="0.2">
      <c r="A4105" t="s">
        <v>12940</v>
      </c>
      <c r="B4105" t="str">
        <f>VLOOKUP(A4105,idlookup!A:B,2,FALSE)</f>
        <v>Birmingham</v>
      </c>
      <c r="C4105" t="s">
        <v>5481</v>
      </c>
      <c r="D4105" t="s">
        <v>7</v>
      </c>
      <c r="E4105" t="s">
        <v>5482</v>
      </c>
      <c r="F4105" t="s">
        <v>30</v>
      </c>
      <c r="G4105" t="str">
        <f t="shared" si="448"/>
        <v>yesterday</v>
      </c>
      <c r="H4105" s="2" t="str">
        <f t="shared" si="449"/>
        <v>19/05/2020</v>
      </c>
      <c r="I4105" s="2">
        <f t="shared" si="450"/>
        <v>43970</v>
      </c>
      <c r="J4105" s="3">
        <f t="shared" si="452"/>
        <v>5</v>
      </c>
      <c r="K4105" s="3">
        <f t="shared" si="453"/>
        <v>2020</v>
      </c>
      <c r="L4105" s="3" t="b">
        <f t="shared" si="454"/>
        <v>1</v>
      </c>
      <c r="M4105" s="2" t="s">
        <v>12984</v>
      </c>
      <c r="N4105" s="2"/>
      <c r="O4105" s="3" t="b">
        <f t="shared" si="451"/>
        <v>0</v>
      </c>
      <c r="P4105" s="2">
        <f>IF(O4105,VLOOKUP(C4105,reducedpropertiesScrape!A:D,4,FALSE),I4105)</f>
        <v>43970</v>
      </c>
      <c r="Q4105" s="3">
        <f>MONTH(P4105)</f>
        <v>5</v>
      </c>
      <c r="R4105" s="3">
        <f>YEAR(P4105)</f>
        <v>2020</v>
      </c>
      <c r="S4105" s="3" t="b">
        <f>P4105&gt;43964</f>
        <v>1</v>
      </c>
    </row>
    <row r="4106" spans="1:19" x14ac:dyDescent="0.2">
      <c r="A4106" t="s">
        <v>12941</v>
      </c>
      <c r="B4106" t="str">
        <f>VLOOKUP(A4106,idlookup!A:B,2,FALSE)</f>
        <v>Bournemouth</v>
      </c>
      <c r="C4106" t="s">
        <v>5506</v>
      </c>
      <c r="D4106" t="s">
        <v>32</v>
      </c>
      <c r="E4106" t="s">
        <v>5507</v>
      </c>
      <c r="F4106" t="s">
        <v>30</v>
      </c>
      <c r="G4106" t="str">
        <f t="shared" si="448"/>
        <v>yesterday</v>
      </c>
      <c r="H4106" s="2" t="str">
        <f t="shared" si="449"/>
        <v>19/05/2020</v>
      </c>
      <c r="I4106" s="2">
        <f t="shared" si="450"/>
        <v>43970</v>
      </c>
      <c r="J4106" s="3">
        <f t="shared" si="452"/>
        <v>5</v>
      </c>
      <c r="K4106" s="3">
        <f t="shared" si="453"/>
        <v>2020</v>
      </c>
      <c r="L4106" s="3" t="b">
        <f t="shared" si="454"/>
        <v>1</v>
      </c>
      <c r="M4106" s="2" t="s">
        <v>12984</v>
      </c>
      <c r="N4106" s="2"/>
      <c r="O4106" s="3" t="b">
        <f t="shared" si="451"/>
        <v>0</v>
      </c>
      <c r="P4106" s="2">
        <f>IF(O4106,VLOOKUP(C4106,reducedpropertiesScrape!A:D,4,FALSE),I4106)</f>
        <v>43970</v>
      </c>
      <c r="Q4106" s="3">
        <f>MONTH(P4106)</f>
        <v>5</v>
      </c>
      <c r="R4106" s="3">
        <f>YEAR(P4106)</f>
        <v>2020</v>
      </c>
      <c r="S4106" s="3" t="b">
        <f>P4106&gt;43964</f>
        <v>1</v>
      </c>
    </row>
    <row r="4107" spans="1:19" x14ac:dyDescent="0.2">
      <c r="A4107" t="s">
        <v>12941</v>
      </c>
      <c r="B4107" t="str">
        <f>VLOOKUP(A4107,idlookup!A:B,2,FALSE)</f>
        <v>Bournemouth</v>
      </c>
      <c r="C4107" t="s">
        <v>5510</v>
      </c>
      <c r="D4107" t="s">
        <v>907</v>
      </c>
      <c r="E4107" t="s">
        <v>5511</v>
      </c>
      <c r="F4107" t="s">
        <v>30</v>
      </c>
      <c r="G4107" t="str">
        <f t="shared" si="448"/>
        <v>yesterday</v>
      </c>
      <c r="H4107" s="2" t="str">
        <f t="shared" si="449"/>
        <v>19/05/2020</v>
      </c>
      <c r="I4107" s="2">
        <f t="shared" si="450"/>
        <v>43970</v>
      </c>
      <c r="J4107" s="3">
        <f t="shared" si="452"/>
        <v>5</v>
      </c>
      <c r="K4107" s="3">
        <f t="shared" si="453"/>
        <v>2020</v>
      </c>
      <c r="L4107" s="3" t="b">
        <f t="shared" si="454"/>
        <v>1</v>
      </c>
      <c r="M4107" s="2" t="s">
        <v>12984</v>
      </c>
      <c r="N4107" s="2"/>
      <c r="O4107" s="3" t="b">
        <f t="shared" si="451"/>
        <v>0</v>
      </c>
      <c r="P4107" s="2">
        <f>IF(O4107,VLOOKUP(C4107,reducedpropertiesScrape!A:D,4,FALSE),I4107)</f>
        <v>43970</v>
      </c>
      <c r="Q4107" s="3">
        <f>MONTH(P4107)</f>
        <v>5</v>
      </c>
      <c r="R4107" s="3">
        <f>YEAR(P4107)</f>
        <v>2020</v>
      </c>
      <c r="S4107" s="3" t="b">
        <f>P4107&gt;43964</f>
        <v>1</v>
      </c>
    </row>
    <row r="4108" spans="1:19" x14ac:dyDescent="0.2">
      <c r="A4108" t="s">
        <v>12941</v>
      </c>
      <c r="B4108" t="str">
        <f>VLOOKUP(A4108,idlookup!A:B,2,FALSE)</f>
        <v>Bournemouth</v>
      </c>
      <c r="C4108" t="s">
        <v>5512</v>
      </c>
      <c r="D4108" t="s">
        <v>50</v>
      </c>
      <c r="E4108" t="s">
        <v>5513</v>
      </c>
      <c r="F4108" t="s">
        <v>30</v>
      </c>
      <c r="G4108" t="str">
        <f t="shared" si="448"/>
        <v>yesterday</v>
      </c>
      <c r="H4108" s="2" t="str">
        <f t="shared" si="449"/>
        <v>19/05/2020</v>
      </c>
      <c r="I4108" s="2">
        <f t="shared" si="450"/>
        <v>43970</v>
      </c>
      <c r="J4108" s="3">
        <f t="shared" si="452"/>
        <v>5</v>
      </c>
      <c r="K4108" s="3">
        <f t="shared" si="453"/>
        <v>2020</v>
      </c>
      <c r="L4108" s="3" t="b">
        <f t="shared" si="454"/>
        <v>1</v>
      </c>
      <c r="M4108" s="2" t="s">
        <v>12984</v>
      </c>
      <c r="N4108" s="2"/>
      <c r="O4108" s="3" t="b">
        <f t="shared" si="451"/>
        <v>0</v>
      </c>
      <c r="P4108" s="2">
        <f>IF(O4108,VLOOKUP(C4108,reducedpropertiesScrape!A:D,4,FALSE),I4108)</f>
        <v>43970</v>
      </c>
      <c r="Q4108" s="3">
        <f>MONTH(P4108)</f>
        <v>5</v>
      </c>
      <c r="R4108" s="3">
        <f>YEAR(P4108)</f>
        <v>2020</v>
      </c>
      <c r="S4108" s="3" t="b">
        <f>P4108&gt;43964</f>
        <v>1</v>
      </c>
    </row>
    <row r="4109" spans="1:19" x14ac:dyDescent="0.2">
      <c r="A4109" t="s">
        <v>12941</v>
      </c>
      <c r="B4109" t="str">
        <f>VLOOKUP(A4109,idlookup!A:B,2,FALSE)</f>
        <v>Bournemouth</v>
      </c>
      <c r="C4109" t="s">
        <v>5514</v>
      </c>
      <c r="D4109" t="s">
        <v>53</v>
      </c>
      <c r="E4109" t="s">
        <v>5515</v>
      </c>
      <c r="F4109" t="s">
        <v>30</v>
      </c>
      <c r="G4109" t="str">
        <f t="shared" si="448"/>
        <v>yesterday</v>
      </c>
      <c r="H4109" s="2" t="str">
        <f t="shared" si="449"/>
        <v>19/05/2020</v>
      </c>
      <c r="I4109" s="2">
        <f t="shared" si="450"/>
        <v>43970</v>
      </c>
      <c r="J4109" s="3">
        <f t="shared" si="452"/>
        <v>5</v>
      </c>
      <c r="K4109" s="3">
        <f t="shared" si="453"/>
        <v>2020</v>
      </c>
      <c r="L4109" s="3" t="b">
        <f t="shared" si="454"/>
        <v>1</v>
      </c>
      <c r="M4109" s="2" t="s">
        <v>12984</v>
      </c>
      <c r="N4109" s="2"/>
      <c r="O4109" s="3" t="b">
        <f t="shared" si="451"/>
        <v>0</v>
      </c>
      <c r="P4109" s="2">
        <f>IF(O4109,VLOOKUP(C4109,reducedpropertiesScrape!A:D,4,FALSE),I4109)</f>
        <v>43970</v>
      </c>
      <c r="Q4109" s="3">
        <f>MONTH(P4109)</f>
        <v>5</v>
      </c>
      <c r="R4109" s="3">
        <f>YEAR(P4109)</f>
        <v>2020</v>
      </c>
      <c r="S4109" s="3" t="b">
        <f>P4109&gt;43964</f>
        <v>1</v>
      </c>
    </row>
    <row r="4110" spans="1:19" x14ac:dyDescent="0.2">
      <c r="A4110" t="s">
        <v>12941</v>
      </c>
      <c r="B4110" t="str">
        <f>VLOOKUP(A4110,idlookup!A:B,2,FALSE)</f>
        <v>Bournemouth</v>
      </c>
      <c r="C4110" t="s">
        <v>5516</v>
      </c>
      <c r="D4110" t="s">
        <v>23</v>
      </c>
      <c r="E4110" t="s">
        <v>5517</v>
      </c>
      <c r="F4110" t="s">
        <v>30</v>
      </c>
      <c r="G4110" t="str">
        <f t="shared" si="448"/>
        <v>yesterday</v>
      </c>
      <c r="H4110" s="2" t="str">
        <f t="shared" si="449"/>
        <v>19/05/2020</v>
      </c>
      <c r="I4110" s="2">
        <f t="shared" si="450"/>
        <v>43970</v>
      </c>
      <c r="J4110" s="3">
        <f t="shared" si="452"/>
        <v>5</v>
      </c>
      <c r="K4110" s="3">
        <f t="shared" si="453"/>
        <v>2020</v>
      </c>
      <c r="L4110" s="3" t="b">
        <f t="shared" si="454"/>
        <v>1</v>
      </c>
      <c r="M4110" s="2" t="s">
        <v>12984</v>
      </c>
      <c r="N4110" s="2"/>
      <c r="O4110" s="3" t="b">
        <f t="shared" si="451"/>
        <v>0</v>
      </c>
      <c r="P4110" s="2">
        <f>IF(O4110,VLOOKUP(C4110,reducedpropertiesScrape!A:D,4,FALSE),I4110)</f>
        <v>43970</v>
      </c>
      <c r="Q4110" s="3">
        <f>MONTH(P4110)</f>
        <v>5</v>
      </c>
      <c r="R4110" s="3">
        <f>YEAR(P4110)</f>
        <v>2020</v>
      </c>
      <c r="S4110" s="3" t="b">
        <f>P4110&gt;43964</f>
        <v>1</v>
      </c>
    </row>
    <row r="4111" spans="1:19" x14ac:dyDescent="0.2">
      <c r="A4111" t="s">
        <v>12941</v>
      </c>
      <c r="B4111" t="str">
        <f>VLOOKUP(A4111,idlookup!A:B,2,FALSE)</f>
        <v>Bournemouth</v>
      </c>
      <c r="C4111" t="s">
        <v>5520</v>
      </c>
      <c r="D4111" t="s">
        <v>38</v>
      </c>
      <c r="E4111" t="s">
        <v>5521</v>
      </c>
      <c r="F4111" t="s">
        <v>30</v>
      </c>
      <c r="G4111" t="str">
        <f t="shared" si="448"/>
        <v>yesterday</v>
      </c>
      <c r="H4111" s="2" t="str">
        <f t="shared" si="449"/>
        <v>19/05/2020</v>
      </c>
      <c r="I4111" s="2">
        <f t="shared" si="450"/>
        <v>43970</v>
      </c>
      <c r="J4111" s="3">
        <f t="shared" si="452"/>
        <v>5</v>
      </c>
      <c r="K4111" s="3">
        <f t="shared" si="453"/>
        <v>2020</v>
      </c>
      <c r="L4111" s="3" t="b">
        <f t="shared" si="454"/>
        <v>1</v>
      </c>
      <c r="M4111" s="2" t="s">
        <v>12984</v>
      </c>
      <c r="N4111" s="2"/>
      <c r="O4111" s="3" t="b">
        <f t="shared" si="451"/>
        <v>0</v>
      </c>
      <c r="P4111" s="2">
        <f>IF(O4111,VLOOKUP(C4111,reducedpropertiesScrape!A:D,4,FALSE),I4111)</f>
        <v>43970</v>
      </c>
      <c r="Q4111" s="3">
        <f>MONTH(P4111)</f>
        <v>5</v>
      </c>
      <c r="R4111" s="3">
        <f>YEAR(P4111)</f>
        <v>2020</v>
      </c>
      <c r="S4111" s="3" t="b">
        <f>P4111&gt;43964</f>
        <v>1</v>
      </c>
    </row>
    <row r="4112" spans="1:19" x14ac:dyDescent="0.2">
      <c r="A4112" t="s">
        <v>12941</v>
      </c>
      <c r="B4112" t="str">
        <f>VLOOKUP(A4112,idlookup!A:B,2,FALSE)</f>
        <v>Bournemouth</v>
      </c>
      <c r="C4112" t="s">
        <v>5522</v>
      </c>
      <c r="D4112" t="s">
        <v>855</v>
      </c>
      <c r="E4112" t="s">
        <v>5523</v>
      </c>
      <c r="F4112" t="s">
        <v>30</v>
      </c>
      <c r="G4112" t="str">
        <f t="shared" si="448"/>
        <v>yesterday</v>
      </c>
      <c r="H4112" s="2" t="str">
        <f t="shared" si="449"/>
        <v>19/05/2020</v>
      </c>
      <c r="I4112" s="2">
        <f t="shared" si="450"/>
        <v>43970</v>
      </c>
      <c r="J4112" s="3">
        <f t="shared" si="452"/>
        <v>5</v>
      </c>
      <c r="K4112" s="3">
        <f t="shared" si="453"/>
        <v>2020</v>
      </c>
      <c r="L4112" s="3" t="b">
        <f t="shared" si="454"/>
        <v>1</v>
      </c>
      <c r="M4112" s="2" t="s">
        <v>12984</v>
      </c>
      <c r="N4112" s="2"/>
      <c r="O4112" s="3" t="b">
        <f t="shared" si="451"/>
        <v>0</v>
      </c>
      <c r="P4112" s="2">
        <f>IF(O4112,VLOOKUP(C4112,reducedpropertiesScrape!A:D,4,FALSE),I4112)</f>
        <v>43970</v>
      </c>
      <c r="Q4112" s="3">
        <f>MONTH(P4112)</f>
        <v>5</v>
      </c>
      <c r="R4112" s="3">
        <f>YEAR(P4112)</f>
        <v>2020</v>
      </c>
      <c r="S4112" s="3" t="b">
        <f>P4112&gt;43964</f>
        <v>1</v>
      </c>
    </row>
    <row r="4113" spans="1:19" x14ac:dyDescent="0.2">
      <c r="A4113" t="s">
        <v>12941</v>
      </c>
      <c r="B4113" t="str">
        <f>VLOOKUP(A4113,idlookup!A:B,2,FALSE)</f>
        <v>Bournemouth</v>
      </c>
      <c r="C4113" t="s">
        <v>5526</v>
      </c>
      <c r="D4113" t="s">
        <v>45</v>
      </c>
      <c r="E4113" t="s">
        <v>5527</v>
      </c>
      <c r="F4113" t="s">
        <v>30</v>
      </c>
      <c r="G4113" t="str">
        <f t="shared" si="448"/>
        <v>yesterday</v>
      </c>
      <c r="H4113" s="2" t="str">
        <f t="shared" si="449"/>
        <v>19/05/2020</v>
      </c>
      <c r="I4113" s="2">
        <f t="shared" si="450"/>
        <v>43970</v>
      </c>
      <c r="J4113" s="3">
        <f t="shared" si="452"/>
        <v>5</v>
      </c>
      <c r="K4113" s="3">
        <f t="shared" si="453"/>
        <v>2020</v>
      </c>
      <c r="L4113" s="3" t="b">
        <f t="shared" si="454"/>
        <v>1</v>
      </c>
      <c r="M4113" s="2" t="s">
        <v>12984</v>
      </c>
      <c r="N4113" s="2"/>
      <c r="O4113" s="3" t="b">
        <f t="shared" si="451"/>
        <v>0</v>
      </c>
      <c r="P4113" s="2">
        <f>IF(O4113,VLOOKUP(C4113,reducedpropertiesScrape!A:D,4,FALSE),I4113)</f>
        <v>43970</v>
      </c>
      <c r="Q4113" s="3">
        <f>MONTH(P4113)</f>
        <v>5</v>
      </c>
      <c r="R4113" s="3">
        <f>YEAR(P4113)</f>
        <v>2020</v>
      </c>
      <c r="S4113" s="3" t="b">
        <f>P4113&gt;43964</f>
        <v>1</v>
      </c>
    </row>
    <row r="4114" spans="1:19" x14ac:dyDescent="0.2">
      <c r="A4114" t="s">
        <v>12941</v>
      </c>
      <c r="B4114" t="str">
        <f>VLOOKUP(A4114,idlookup!A:B,2,FALSE)</f>
        <v>Bournemouth</v>
      </c>
      <c r="C4114" t="s">
        <v>5528</v>
      </c>
      <c r="D4114" t="s">
        <v>38</v>
      </c>
      <c r="E4114" t="s">
        <v>5529</v>
      </c>
      <c r="F4114" t="s">
        <v>30</v>
      </c>
      <c r="G4114" t="str">
        <f t="shared" si="448"/>
        <v>yesterday</v>
      </c>
      <c r="H4114" s="2" t="str">
        <f t="shared" si="449"/>
        <v>19/05/2020</v>
      </c>
      <c r="I4114" s="2">
        <f t="shared" si="450"/>
        <v>43970</v>
      </c>
      <c r="J4114" s="3">
        <f t="shared" si="452"/>
        <v>5</v>
      </c>
      <c r="K4114" s="3">
        <f t="shared" si="453"/>
        <v>2020</v>
      </c>
      <c r="L4114" s="3" t="b">
        <f t="shared" si="454"/>
        <v>1</v>
      </c>
      <c r="M4114" s="2" t="s">
        <v>12984</v>
      </c>
      <c r="N4114" s="2"/>
      <c r="O4114" s="3" t="b">
        <f t="shared" si="451"/>
        <v>0</v>
      </c>
      <c r="P4114" s="2">
        <f>IF(O4114,VLOOKUP(C4114,reducedpropertiesScrape!A:D,4,FALSE),I4114)</f>
        <v>43970</v>
      </c>
      <c r="Q4114" s="3">
        <f>MONTH(P4114)</f>
        <v>5</v>
      </c>
      <c r="R4114" s="3">
        <f>YEAR(P4114)</f>
        <v>2020</v>
      </c>
      <c r="S4114" s="3" t="b">
        <f>P4114&gt;43964</f>
        <v>1</v>
      </c>
    </row>
    <row r="4115" spans="1:19" x14ac:dyDescent="0.2">
      <c r="A4115" t="s">
        <v>12941</v>
      </c>
      <c r="B4115" t="str">
        <f>VLOOKUP(A4115,idlookup!A:B,2,FALSE)</f>
        <v>Bournemouth</v>
      </c>
      <c r="C4115" t="s">
        <v>5530</v>
      </c>
      <c r="D4115" t="s">
        <v>290</v>
      </c>
      <c r="E4115" t="s">
        <v>5531</v>
      </c>
      <c r="F4115" t="s">
        <v>30</v>
      </c>
      <c r="G4115" t="str">
        <f t="shared" si="448"/>
        <v>yesterday</v>
      </c>
      <c r="H4115" s="2" t="str">
        <f t="shared" si="449"/>
        <v>19/05/2020</v>
      </c>
      <c r="I4115" s="2">
        <f t="shared" si="450"/>
        <v>43970</v>
      </c>
      <c r="J4115" s="3">
        <f t="shared" si="452"/>
        <v>5</v>
      </c>
      <c r="K4115" s="3">
        <f t="shared" si="453"/>
        <v>2020</v>
      </c>
      <c r="L4115" s="3" t="b">
        <f t="shared" si="454"/>
        <v>1</v>
      </c>
      <c r="M4115" s="2" t="s">
        <v>12984</v>
      </c>
      <c r="N4115" s="2"/>
      <c r="O4115" s="3" t="b">
        <f t="shared" si="451"/>
        <v>0</v>
      </c>
      <c r="P4115" s="2">
        <f>IF(O4115,VLOOKUP(C4115,reducedpropertiesScrape!A:D,4,FALSE),I4115)</f>
        <v>43970</v>
      </c>
      <c r="Q4115" s="3">
        <f>MONTH(P4115)</f>
        <v>5</v>
      </c>
      <c r="R4115" s="3">
        <f>YEAR(P4115)</f>
        <v>2020</v>
      </c>
      <c r="S4115" s="3" t="b">
        <f>P4115&gt;43964</f>
        <v>1</v>
      </c>
    </row>
    <row r="4116" spans="1:19" x14ac:dyDescent="0.2">
      <c r="A4116" t="s">
        <v>12941</v>
      </c>
      <c r="B4116" t="str">
        <f>VLOOKUP(A4116,idlookup!A:B,2,FALSE)</f>
        <v>Bournemouth</v>
      </c>
      <c r="C4116" t="s">
        <v>5532</v>
      </c>
      <c r="D4116" t="s">
        <v>38</v>
      </c>
      <c r="E4116" t="s">
        <v>5533</v>
      </c>
      <c r="F4116" t="s">
        <v>30</v>
      </c>
      <c r="G4116" t="str">
        <f t="shared" si="448"/>
        <v>yesterday</v>
      </c>
      <c r="H4116" s="2" t="str">
        <f t="shared" si="449"/>
        <v>19/05/2020</v>
      </c>
      <c r="I4116" s="2">
        <f t="shared" si="450"/>
        <v>43970</v>
      </c>
      <c r="J4116" s="3">
        <f t="shared" si="452"/>
        <v>5</v>
      </c>
      <c r="K4116" s="3">
        <f t="shared" si="453"/>
        <v>2020</v>
      </c>
      <c r="L4116" s="3" t="b">
        <f t="shared" si="454"/>
        <v>1</v>
      </c>
      <c r="M4116" s="2" t="s">
        <v>12984</v>
      </c>
      <c r="N4116" s="2"/>
      <c r="O4116" s="3" t="b">
        <f t="shared" si="451"/>
        <v>0</v>
      </c>
      <c r="P4116" s="2">
        <f>IF(O4116,VLOOKUP(C4116,reducedpropertiesScrape!A:D,4,FALSE),I4116)</f>
        <v>43970</v>
      </c>
      <c r="Q4116" s="3">
        <f>MONTH(P4116)</f>
        <v>5</v>
      </c>
      <c r="R4116" s="3">
        <f>YEAR(P4116)</f>
        <v>2020</v>
      </c>
      <c r="S4116" s="3" t="b">
        <f>P4116&gt;43964</f>
        <v>1</v>
      </c>
    </row>
    <row r="4117" spans="1:19" x14ac:dyDescent="0.2">
      <c r="A4117" t="s">
        <v>12941</v>
      </c>
      <c r="B4117" t="str">
        <f>VLOOKUP(A4117,idlookup!A:B,2,FALSE)</f>
        <v>Bournemouth</v>
      </c>
      <c r="C4117" t="s">
        <v>5534</v>
      </c>
      <c r="D4117" t="s">
        <v>38</v>
      </c>
      <c r="E4117" t="s">
        <v>5535</v>
      </c>
      <c r="F4117" t="s">
        <v>30</v>
      </c>
      <c r="G4117" t="str">
        <f t="shared" si="448"/>
        <v>yesterday</v>
      </c>
      <c r="H4117" s="2" t="str">
        <f t="shared" si="449"/>
        <v>19/05/2020</v>
      </c>
      <c r="I4117" s="2">
        <f t="shared" si="450"/>
        <v>43970</v>
      </c>
      <c r="J4117" s="3">
        <f t="shared" si="452"/>
        <v>5</v>
      </c>
      <c r="K4117" s="3">
        <f t="shared" si="453"/>
        <v>2020</v>
      </c>
      <c r="L4117" s="3" t="b">
        <f t="shared" si="454"/>
        <v>1</v>
      </c>
      <c r="M4117" s="2" t="s">
        <v>12984</v>
      </c>
      <c r="N4117" s="2"/>
      <c r="O4117" s="3" t="b">
        <f t="shared" si="451"/>
        <v>0</v>
      </c>
      <c r="P4117" s="2">
        <f>IF(O4117,VLOOKUP(C4117,reducedpropertiesScrape!A:D,4,FALSE),I4117)</f>
        <v>43970</v>
      </c>
      <c r="Q4117" s="3">
        <f>MONTH(P4117)</f>
        <v>5</v>
      </c>
      <c r="R4117" s="3">
        <f>YEAR(P4117)</f>
        <v>2020</v>
      </c>
      <c r="S4117" s="3" t="b">
        <f>P4117&gt;43964</f>
        <v>1</v>
      </c>
    </row>
    <row r="4118" spans="1:19" x14ac:dyDescent="0.2">
      <c r="A4118" t="s">
        <v>12941</v>
      </c>
      <c r="B4118" t="str">
        <f>VLOOKUP(A4118,idlookup!A:B,2,FALSE)</f>
        <v>Bournemouth</v>
      </c>
      <c r="C4118" t="s">
        <v>5536</v>
      </c>
      <c r="D4118" t="s">
        <v>38</v>
      </c>
      <c r="E4118" t="s">
        <v>5537</v>
      </c>
      <c r="F4118" t="s">
        <v>30</v>
      </c>
      <c r="G4118" t="str">
        <f t="shared" si="448"/>
        <v>yesterday</v>
      </c>
      <c r="H4118" s="2" t="str">
        <f t="shared" si="449"/>
        <v>19/05/2020</v>
      </c>
      <c r="I4118" s="2">
        <f t="shared" si="450"/>
        <v>43970</v>
      </c>
      <c r="J4118" s="3">
        <f t="shared" si="452"/>
        <v>5</v>
      </c>
      <c r="K4118" s="3">
        <f t="shared" si="453"/>
        <v>2020</v>
      </c>
      <c r="L4118" s="3" t="b">
        <f t="shared" si="454"/>
        <v>1</v>
      </c>
      <c r="M4118" s="2" t="s">
        <v>12984</v>
      </c>
      <c r="N4118" s="2"/>
      <c r="O4118" s="3" t="b">
        <f t="shared" si="451"/>
        <v>0</v>
      </c>
      <c r="P4118" s="2">
        <f>IF(O4118,VLOOKUP(C4118,reducedpropertiesScrape!A:D,4,FALSE),I4118)</f>
        <v>43970</v>
      </c>
      <c r="Q4118" s="3">
        <f>MONTH(P4118)</f>
        <v>5</v>
      </c>
      <c r="R4118" s="3">
        <f>YEAR(P4118)</f>
        <v>2020</v>
      </c>
      <c r="S4118" s="3" t="b">
        <f>P4118&gt;43964</f>
        <v>1</v>
      </c>
    </row>
    <row r="4119" spans="1:19" x14ac:dyDescent="0.2">
      <c r="A4119" t="s">
        <v>12941</v>
      </c>
      <c r="B4119" t="str">
        <f>VLOOKUP(A4119,idlookup!A:B,2,FALSE)</f>
        <v>Bournemouth</v>
      </c>
      <c r="C4119" t="s">
        <v>5540</v>
      </c>
      <c r="D4119" t="s">
        <v>290</v>
      </c>
      <c r="E4119" t="s">
        <v>5541</v>
      </c>
      <c r="F4119" t="s">
        <v>30</v>
      </c>
      <c r="G4119" t="str">
        <f t="shared" si="448"/>
        <v>yesterday</v>
      </c>
      <c r="H4119" s="2" t="str">
        <f t="shared" si="449"/>
        <v>19/05/2020</v>
      </c>
      <c r="I4119" s="2">
        <f t="shared" si="450"/>
        <v>43970</v>
      </c>
      <c r="J4119" s="3">
        <f t="shared" si="452"/>
        <v>5</v>
      </c>
      <c r="K4119" s="3">
        <f t="shared" si="453"/>
        <v>2020</v>
      </c>
      <c r="L4119" s="3" t="b">
        <f t="shared" si="454"/>
        <v>1</v>
      </c>
      <c r="M4119" s="2" t="s">
        <v>12984</v>
      </c>
      <c r="N4119" s="2"/>
      <c r="O4119" s="3" t="b">
        <f t="shared" si="451"/>
        <v>0</v>
      </c>
      <c r="P4119" s="2">
        <f>IF(O4119,VLOOKUP(C4119,reducedpropertiesScrape!A:D,4,FALSE),I4119)</f>
        <v>43970</v>
      </c>
      <c r="Q4119" s="3">
        <f>MONTH(P4119)</f>
        <v>5</v>
      </c>
      <c r="R4119" s="3">
        <f>YEAR(P4119)</f>
        <v>2020</v>
      </c>
      <c r="S4119" s="3" t="b">
        <f>P4119&gt;43964</f>
        <v>1</v>
      </c>
    </row>
    <row r="4120" spans="1:19" x14ac:dyDescent="0.2">
      <c r="A4120" t="s">
        <v>12942</v>
      </c>
      <c r="B4120" t="str">
        <f>VLOOKUP(A4120,idlookup!A:B,2,FALSE)</f>
        <v>Bradford</v>
      </c>
      <c r="C4120" t="s">
        <v>5713</v>
      </c>
      <c r="D4120" t="s">
        <v>130</v>
      </c>
      <c r="E4120" t="s">
        <v>5714</v>
      </c>
      <c r="F4120" t="s">
        <v>30</v>
      </c>
      <c r="G4120" t="str">
        <f t="shared" si="448"/>
        <v>yesterday</v>
      </c>
      <c r="H4120" s="2" t="str">
        <f t="shared" si="449"/>
        <v>19/05/2020</v>
      </c>
      <c r="I4120" s="2">
        <f t="shared" si="450"/>
        <v>43970</v>
      </c>
      <c r="J4120" s="3">
        <f t="shared" si="452"/>
        <v>5</v>
      </c>
      <c r="K4120" s="3">
        <f t="shared" si="453"/>
        <v>2020</v>
      </c>
      <c r="L4120" s="3" t="b">
        <f t="shared" si="454"/>
        <v>1</v>
      </c>
      <c r="M4120" s="2" t="s">
        <v>12984</v>
      </c>
      <c r="N4120" s="2"/>
      <c r="O4120" s="3" t="b">
        <f t="shared" si="451"/>
        <v>0</v>
      </c>
      <c r="P4120" s="2">
        <f>IF(O4120,VLOOKUP(C4120,reducedpropertiesScrape!A:D,4,FALSE),I4120)</f>
        <v>43970</v>
      </c>
      <c r="Q4120" s="3">
        <f>MONTH(P4120)</f>
        <v>5</v>
      </c>
      <c r="R4120" s="3">
        <f>YEAR(P4120)</f>
        <v>2020</v>
      </c>
      <c r="S4120" s="3" t="b">
        <f>P4120&gt;43964</f>
        <v>1</v>
      </c>
    </row>
    <row r="4121" spans="1:19" x14ac:dyDescent="0.2">
      <c r="A4121" t="s">
        <v>12942</v>
      </c>
      <c r="B4121" t="str">
        <f>VLOOKUP(A4121,idlookup!A:B,2,FALSE)</f>
        <v>Bradford</v>
      </c>
      <c r="C4121" t="s">
        <v>5715</v>
      </c>
      <c r="D4121" t="s">
        <v>103</v>
      </c>
      <c r="E4121" t="s">
        <v>5716</v>
      </c>
      <c r="F4121" t="s">
        <v>30</v>
      </c>
      <c r="G4121" t="str">
        <f t="shared" si="448"/>
        <v>yesterday</v>
      </c>
      <c r="H4121" s="2" t="str">
        <f t="shared" si="449"/>
        <v>19/05/2020</v>
      </c>
      <c r="I4121" s="2">
        <f t="shared" si="450"/>
        <v>43970</v>
      </c>
      <c r="J4121" s="3">
        <f t="shared" si="452"/>
        <v>5</v>
      </c>
      <c r="K4121" s="3">
        <f t="shared" si="453"/>
        <v>2020</v>
      </c>
      <c r="L4121" s="3" t="b">
        <f t="shared" si="454"/>
        <v>1</v>
      </c>
      <c r="M4121" s="2" t="s">
        <v>12984</v>
      </c>
      <c r="N4121" s="2"/>
      <c r="O4121" s="3" t="b">
        <f t="shared" si="451"/>
        <v>0</v>
      </c>
      <c r="P4121" s="2">
        <f>IF(O4121,VLOOKUP(C4121,reducedpropertiesScrape!A:D,4,FALSE),I4121)</f>
        <v>43970</v>
      </c>
      <c r="Q4121" s="3">
        <f>MONTH(P4121)</f>
        <v>5</v>
      </c>
      <c r="R4121" s="3">
        <f>YEAR(P4121)</f>
        <v>2020</v>
      </c>
      <c r="S4121" s="3" t="b">
        <f>P4121&gt;43964</f>
        <v>1</v>
      </c>
    </row>
    <row r="4122" spans="1:19" x14ac:dyDescent="0.2">
      <c r="A4122" t="s">
        <v>12942</v>
      </c>
      <c r="B4122" t="str">
        <f>VLOOKUP(A4122,idlookup!A:B,2,FALSE)</f>
        <v>Bradford</v>
      </c>
      <c r="C4122" t="s">
        <v>5717</v>
      </c>
      <c r="D4122" t="s">
        <v>130</v>
      </c>
      <c r="E4122" t="s">
        <v>5718</v>
      </c>
      <c r="F4122" t="s">
        <v>30</v>
      </c>
      <c r="G4122" t="str">
        <f t="shared" si="448"/>
        <v>yesterday</v>
      </c>
      <c r="H4122" s="2" t="str">
        <f t="shared" si="449"/>
        <v>19/05/2020</v>
      </c>
      <c r="I4122" s="2">
        <f t="shared" si="450"/>
        <v>43970</v>
      </c>
      <c r="J4122" s="3">
        <f t="shared" si="452"/>
        <v>5</v>
      </c>
      <c r="K4122" s="3">
        <f t="shared" si="453"/>
        <v>2020</v>
      </c>
      <c r="L4122" s="3" t="b">
        <f t="shared" si="454"/>
        <v>1</v>
      </c>
      <c r="M4122" s="2" t="s">
        <v>12984</v>
      </c>
      <c r="N4122" s="2"/>
      <c r="O4122" s="3" t="b">
        <f t="shared" si="451"/>
        <v>0</v>
      </c>
      <c r="P4122" s="2">
        <f>IF(O4122,VLOOKUP(C4122,reducedpropertiesScrape!A:D,4,FALSE),I4122)</f>
        <v>43970</v>
      </c>
      <c r="Q4122" s="3">
        <f>MONTH(P4122)</f>
        <v>5</v>
      </c>
      <c r="R4122" s="3">
        <f>YEAR(P4122)</f>
        <v>2020</v>
      </c>
      <c r="S4122" s="3" t="b">
        <f>P4122&gt;43964</f>
        <v>1</v>
      </c>
    </row>
    <row r="4123" spans="1:19" x14ac:dyDescent="0.2">
      <c r="A4123" t="s">
        <v>12942</v>
      </c>
      <c r="B4123" t="str">
        <f>VLOOKUP(A4123,idlookup!A:B,2,FALSE)</f>
        <v>Bradford</v>
      </c>
      <c r="C4123" t="s">
        <v>5719</v>
      </c>
      <c r="D4123" t="s">
        <v>130</v>
      </c>
      <c r="E4123" t="s">
        <v>5720</v>
      </c>
      <c r="F4123" t="s">
        <v>30</v>
      </c>
      <c r="G4123" t="str">
        <f t="shared" si="448"/>
        <v>yesterday</v>
      </c>
      <c r="H4123" s="2" t="str">
        <f t="shared" si="449"/>
        <v>19/05/2020</v>
      </c>
      <c r="I4123" s="2">
        <f t="shared" si="450"/>
        <v>43970</v>
      </c>
      <c r="J4123" s="3">
        <f t="shared" si="452"/>
        <v>5</v>
      </c>
      <c r="K4123" s="3">
        <f t="shared" si="453"/>
        <v>2020</v>
      </c>
      <c r="L4123" s="3" t="b">
        <f t="shared" si="454"/>
        <v>1</v>
      </c>
      <c r="M4123" s="2" t="s">
        <v>12984</v>
      </c>
      <c r="N4123" s="2"/>
      <c r="O4123" s="3" t="b">
        <f t="shared" si="451"/>
        <v>0</v>
      </c>
      <c r="P4123" s="2">
        <f>IF(O4123,VLOOKUP(C4123,reducedpropertiesScrape!A:D,4,FALSE),I4123)</f>
        <v>43970</v>
      </c>
      <c r="Q4123" s="3">
        <f>MONTH(P4123)</f>
        <v>5</v>
      </c>
      <c r="R4123" s="3">
        <f>YEAR(P4123)</f>
        <v>2020</v>
      </c>
      <c r="S4123" s="3" t="b">
        <f>P4123&gt;43964</f>
        <v>1</v>
      </c>
    </row>
    <row r="4124" spans="1:19" x14ac:dyDescent="0.2">
      <c r="A4124" t="s">
        <v>12942</v>
      </c>
      <c r="B4124" t="str">
        <f>VLOOKUP(A4124,idlookup!A:B,2,FALSE)</f>
        <v>Bradford</v>
      </c>
      <c r="C4124" t="s">
        <v>5721</v>
      </c>
      <c r="D4124" t="s">
        <v>38</v>
      </c>
      <c r="E4124" t="s">
        <v>5722</v>
      </c>
      <c r="F4124" t="s">
        <v>30</v>
      </c>
      <c r="G4124" t="str">
        <f t="shared" si="448"/>
        <v>yesterday</v>
      </c>
      <c r="H4124" s="2" t="str">
        <f t="shared" si="449"/>
        <v>19/05/2020</v>
      </c>
      <c r="I4124" s="2">
        <f t="shared" si="450"/>
        <v>43970</v>
      </c>
      <c r="J4124" s="3">
        <f t="shared" si="452"/>
        <v>5</v>
      </c>
      <c r="K4124" s="3">
        <f t="shared" si="453"/>
        <v>2020</v>
      </c>
      <c r="L4124" s="3" t="b">
        <f t="shared" si="454"/>
        <v>1</v>
      </c>
      <c r="M4124" s="2" t="s">
        <v>12984</v>
      </c>
      <c r="N4124" s="2"/>
      <c r="O4124" s="3" t="b">
        <f t="shared" si="451"/>
        <v>0</v>
      </c>
      <c r="P4124" s="2">
        <f>IF(O4124,VLOOKUP(C4124,reducedpropertiesScrape!A:D,4,FALSE),I4124)</f>
        <v>43970</v>
      </c>
      <c r="Q4124" s="3">
        <f>MONTH(P4124)</f>
        <v>5</v>
      </c>
      <c r="R4124" s="3">
        <f>YEAR(P4124)</f>
        <v>2020</v>
      </c>
      <c r="S4124" s="3" t="b">
        <f>P4124&gt;43964</f>
        <v>1</v>
      </c>
    </row>
    <row r="4125" spans="1:19" x14ac:dyDescent="0.2">
      <c r="A4125" t="s">
        <v>12942</v>
      </c>
      <c r="B4125" t="str">
        <f>VLOOKUP(A4125,idlookup!A:B,2,FALSE)</f>
        <v>Bradford</v>
      </c>
      <c r="C4125" t="s">
        <v>5723</v>
      </c>
      <c r="D4125" t="s">
        <v>451</v>
      </c>
      <c r="E4125" t="s">
        <v>5724</v>
      </c>
      <c r="F4125" t="s">
        <v>30</v>
      </c>
      <c r="G4125" t="str">
        <f t="shared" si="448"/>
        <v>yesterday</v>
      </c>
      <c r="H4125" s="2" t="str">
        <f t="shared" si="449"/>
        <v>19/05/2020</v>
      </c>
      <c r="I4125" s="2">
        <f t="shared" si="450"/>
        <v>43970</v>
      </c>
      <c r="J4125" s="3">
        <f t="shared" si="452"/>
        <v>5</v>
      </c>
      <c r="K4125" s="3">
        <f t="shared" si="453"/>
        <v>2020</v>
      </c>
      <c r="L4125" s="3" t="b">
        <f t="shared" si="454"/>
        <v>1</v>
      </c>
      <c r="M4125" s="2" t="s">
        <v>12984</v>
      </c>
      <c r="N4125" s="2"/>
      <c r="O4125" s="3" t="b">
        <f t="shared" si="451"/>
        <v>0</v>
      </c>
      <c r="P4125" s="2">
        <f>IF(O4125,VLOOKUP(C4125,reducedpropertiesScrape!A:D,4,FALSE),I4125)</f>
        <v>43970</v>
      </c>
      <c r="Q4125" s="3">
        <f>MONTH(P4125)</f>
        <v>5</v>
      </c>
      <c r="R4125" s="3">
        <f>YEAR(P4125)</f>
        <v>2020</v>
      </c>
      <c r="S4125" s="3" t="b">
        <f>P4125&gt;43964</f>
        <v>1</v>
      </c>
    </row>
    <row r="4126" spans="1:19" x14ac:dyDescent="0.2">
      <c r="A4126" t="s">
        <v>12942</v>
      </c>
      <c r="B4126" t="str">
        <f>VLOOKUP(A4126,idlookup!A:B,2,FALSE)</f>
        <v>Bradford</v>
      </c>
      <c r="C4126" t="s">
        <v>5725</v>
      </c>
      <c r="D4126" t="s">
        <v>487</v>
      </c>
      <c r="E4126" t="s">
        <v>5726</v>
      </c>
      <c r="F4126" t="s">
        <v>30</v>
      </c>
      <c r="G4126" t="str">
        <f t="shared" si="448"/>
        <v>yesterday</v>
      </c>
      <c r="H4126" s="2" t="str">
        <f t="shared" si="449"/>
        <v>19/05/2020</v>
      </c>
      <c r="I4126" s="2">
        <f t="shared" si="450"/>
        <v>43970</v>
      </c>
      <c r="J4126" s="3">
        <f t="shared" si="452"/>
        <v>5</v>
      </c>
      <c r="K4126" s="3">
        <f t="shared" si="453"/>
        <v>2020</v>
      </c>
      <c r="L4126" s="3" t="b">
        <f t="shared" si="454"/>
        <v>1</v>
      </c>
      <c r="M4126" s="2" t="s">
        <v>12984</v>
      </c>
      <c r="N4126" s="2"/>
      <c r="O4126" s="3" t="b">
        <f t="shared" si="451"/>
        <v>0</v>
      </c>
      <c r="P4126" s="2">
        <f>IF(O4126,VLOOKUP(C4126,reducedpropertiesScrape!A:D,4,FALSE),I4126)</f>
        <v>43970</v>
      </c>
      <c r="Q4126" s="3">
        <f>MONTH(P4126)</f>
        <v>5</v>
      </c>
      <c r="R4126" s="3">
        <f>YEAR(P4126)</f>
        <v>2020</v>
      </c>
      <c r="S4126" s="3" t="b">
        <f>P4126&gt;43964</f>
        <v>1</v>
      </c>
    </row>
    <row r="4127" spans="1:19" x14ac:dyDescent="0.2">
      <c r="A4127" t="s">
        <v>12942</v>
      </c>
      <c r="B4127" t="str">
        <f>VLOOKUP(A4127,idlookup!A:B,2,FALSE)</f>
        <v>Bradford</v>
      </c>
      <c r="C4127" t="s">
        <v>5731</v>
      </c>
      <c r="D4127" t="s">
        <v>38</v>
      </c>
      <c r="E4127" t="s">
        <v>5732</v>
      </c>
      <c r="F4127" t="s">
        <v>30</v>
      </c>
      <c r="G4127" t="str">
        <f t="shared" si="448"/>
        <v>yesterday</v>
      </c>
      <c r="H4127" s="2" t="str">
        <f t="shared" si="449"/>
        <v>19/05/2020</v>
      </c>
      <c r="I4127" s="2">
        <f t="shared" si="450"/>
        <v>43970</v>
      </c>
      <c r="J4127" s="3">
        <f t="shared" si="452"/>
        <v>5</v>
      </c>
      <c r="K4127" s="3">
        <f t="shared" si="453"/>
        <v>2020</v>
      </c>
      <c r="L4127" s="3" t="b">
        <f t="shared" si="454"/>
        <v>1</v>
      </c>
      <c r="M4127" s="2" t="s">
        <v>12984</v>
      </c>
      <c r="N4127" s="2"/>
      <c r="O4127" s="3" t="b">
        <f t="shared" si="451"/>
        <v>0</v>
      </c>
      <c r="P4127" s="2">
        <f>IF(O4127,VLOOKUP(C4127,reducedpropertiesScrape!A:D,4,FALSE),I4127)</f>
        <v>43970</v>
      </c>
      <c r="Q4127" s="3">
        <f>MONTH(P4127)</f>
        <v>5</v>
      </c>
      <c r="R4127" s="3">
        <f>YEAR(P4127)</f>
        <v>2020</v>
      </c>
      <c r="S4127" s="3" t="b">
        <f>P4127&gt;43964</f>
        <v>1</v>
      </c>
    </row>
    <row r="4128" spans="1:19" x14ac:dyDescent="0.2">
      <c r="A4128" t="s">
        <v>12942</v>
      </c>
      <c r="B4128" t="str">
        <f>VLOOKUP(A4128,idlookup!A:B,2,FALSE)</f>
        <v>Bradford</v>
      </c>
      <c r="C4128" t="s">
        <v>5733</v>
      </c>
      <c r="D4128" t="s">
        <v>32</v>
      </c>
      <c r="E4128" t="s">
        <v>5734</v>
      </c>
      <c r="F4128" t="s">
        <v>30</v>
      </c>
      <c r="G4128" t="str">
        <f t="shared" si="448"/>
        <v>yesterday</v>
      </c>
      <c r="H4128" s="2" t="str">
        <f t="shared" si="449"/>
        <v>19/05/2020</v>
      </c>
      <c r="I4128" s="2">
        <f t="shared" si="450"/>
        <v>43970</v>
      </c>
      <c r="J4128" s="3">
        <f t="shared" si="452"/>
        <v>5</v>
      </c>
      <c r="K4128" s="3">
        <f t="shared" si="453"/>
        <v>2020</v>
      </c>
      <c r="L4128" s="3" t="b">
        <f t="shared" si="454"/>
        <v>1</v>
      </c>
      <c r="M4128" s="2" t="s">
        <v>12984</v>
      </c>
      <c r="N4128" s="2"/>
      <c r="O4128" s="3" t="b">
        <f t="shared" si="451"/>
        <v>0</v>
      </c>
      <c r="P4128" s="2">
        <f>IF(O4128,VLOOKUP(C4128,reducedpropertiesScrape!A:D,4,FALSE),I4128)</f>
        <v>43970</v>
      </c>
      <c r="Q4128" s="3">
        <f>MONTH(P4128)</f>
        <v>5</v>
      </c>
      <c r="R4128" s="3">
        <f>YEAR(P4128)</f>
        <v>2020</v>
      </c>
      <c r="S4128" s="3" t="b">
        <f>P4128&gt;43964</f>
        <v>1</v>
      </c>
    </row>
    <row r="4129" spans="1:19" x14ac:dyDescent="0.2">
      <c r="A4129" t="s">
        <v>12942</v>
      </c>
      <c r="B4129" t="str">
        <f>VLOOKUP(A4129,idlookup!A:B,2,FALSE)</f>
        <v>Bradford</v>
      </c>
      <c r="C4129" t="s">
        <v>5735</v>
      </c>
      <c r="D4129" t="s">
        <v>32</v>
      </c>
      <c r="E4129" t="s">
        <v>5736</v>
      </c>
      <c r="F4129" t="s">
        <v>30</v>
      </c>
      <c r="G4129" t="str">
        <f t="shared" si="448"/>
        <v>yesterday</v>
      </c>
      <c r="H4129" s="2" t="str">
        <f t="shared" si="449"/>
        <v>19/05/2020</v>
      </c>
      <c r="I4129" s="2">
        <f t="shared" si="450"/>
        <v>43970</v>
      </c>
      <c r="J4129" s="3">
        <f t="shared" si="452"/>
        <v>5</v>
      </c>
      <c r="K4129" s="3">
        <f t="shared" si="453"/>
        <v>2020</v>
      </c>
      <c r="L4129" s="3" t="b">
        <f t="shared" si="454"/>
        <v>1</v>
      </c>
      <c r="M4129" s="2" t="s">
        <v>12984</v>
      </c>
      <c r="N4129" s="2"/>
      <c r="O4129" s="3" t="b">
        <f t="shared" si="451"/>
        <v>0</v>
      </c>
      <c r="P4129" s="2">
        <f>IF(O4129,VLOOKUP(C4129,reducedpropertiesScrape!A:D,4,FALSE),I4129)</f>
        <v>43970</v>
      </c>
      <c r="Q4129" s="3">
        <f>MONTH(P4129)</f>
        <v>5</v>
      </c>
      <c r="R4129" s="3">
        <f>YEAR(P4129)</f>
        <v>2020</v>
      </c>
      <c r="S4129" s="3" t="b">
        <f>P4129&gt;43964</f>
        <v>1</v>
      </c>
    </row>
    <row r="4130" spans="1:19" x14ac:dyDescent="0.2">
      <c r="A4130" t="s">
        <v>12942</v>
      </c>
      <c r="B4130" t="str">
        <f>VLOOKUP(A4130,idlookup!A:B,2,FALSE)</f>
        <v>Bradford</v>
      </c>
      <c r="C4130" t="s">
        <v>5737</v>
      </c>
      <c r="D4130" t="s">
        <v>972</v>
      </c>
      <c r="E4130" t="s">
        <v>5738</v>
      </c>
      <c r="F4130" t="s">
        <v>30</v>
      </c>
      <c r="G4130" t="str">
        <f t="shared" si="448"/>
        <v>yesterday</v>
      </c>
      <c r="H4130" s="2" t="str">
        <f t="shared" si="449"/>
        <v>19/05/2020</v>
      </c>
      <c r="I4130" s="2">
        <f t="shared" si="450"/>
        <v>43970</v>
      </c>
      <c r="J4130" s="3">
        <f t="shared" si="452"/>
        <v>5</v>
      </c>
      <c r="K4130" s="3">
        <f t="shared" si="453"/>
        <v>2020</v>
      </c>
      <c r="L4130" s="3" t="b">
        <f t="shared" si="454"/>
        <v>1</v>
      </c>
      <c r="M4130" s="2" t="s">
        <v>12984</v>
      </c>
      <c r="N4130" s="2"/>
      <c r="O4130" s="3" t="b">
        <f t="shared" si="451"/>
        <v>0</v>
      </c>
      <c r="P4130" s="2">
        <f>IF(O4130,VLOOKUP(C4130,reducedpropertiesScrape!A:D,4,FALSE),I4130)</f>
        <v>43970</v>
      </c>
      <c r="Q4130" s="3">
        <f>MONTH(P4130)</f>
        <v>5</v>
      </c>
      <c r="R4130" s="3">
        <f>YEAR(P4130)</f>
        <v>2020</v>
      </c>
      <c r="S4130" s="3" t="b">
        <f>P4130&gt;43964</f>
        <v>1</v>
      </c>
    </row>
    <row r="4131" spans="1:19" x14ac:dyDescent="0.2">
      <c r="A4131" t="s">
        <v>12942</v>
      </c>
      <c r="B4131" t="str">
        <f>VLOOKUP(A4131,idlookup!A:B,2,FALSE)</f>
        <v>Bradford</v>
      </c>
      <c r="C4131" t="s">
        <v>5739</v>
      </c>
      <c r="D4131" t="s">
        <v>32</v>
      </c>
      <c r="E4131" t="s">
        <v>5740</v>
      </c>
      <c r="F4131" t="s">
        <v>30</v>
      </c>
      <c r="G4131" t="str">
        <f t="shared" si="448"/>
        <v>yesterday</v>
      </c>
      <c r="H4131" s="2" t="str">
        <f t="shared" si="449"/>
        <v>19/05/2020</v>
      </c>
      <c r="I4131" s="2">
        <f t="shared" si="450"/>
        <v>43970</v>
      </c>
      <c r="J4131" s="3">
        <f t="shared" si="452"/>
        <v>5</v>
      </c>
      <c r="K4131" s="3">
        <f t="shared" si="453"/>
        <v>2020</v>
      </c>
      <c r="L4131" s="3" t="b">
        <f t="shared" si="454"/>
        <v>1</v>
      </c>
      <c r="M4131" s="2" t="s">
        <v>12984</v>
      </c>
      <c r="N4131" s="2"/>
      <c r="O4131" s="3" t="b">
        <f t="shared" si="451"/>
        <v>0</v>
      </c>
      <c r="P4131" s="2">
        <f>IF(O4131,VLOOKUP(C4131,reducedpropertiesScrape!A:D,4,FALSE),I4131)</f>
        <v>43970</v>
      </c>
      <c r="Q4131" s="3">
        <f>MONTH(P4131)</f>
        <v>5</v>
      </c>
      <c r="R4131" s="3">
        <f>YEAR(P4131)</f>
        <v>2020</v>
      </c>
      <c r="S4131" s="3" t="b">
        <f>P4131&gt;43964</f>
        <v>1</v>
      </c>
    </row>
    <row r="4132" spans="1:19" x14ac:dyDescent="0.2">
      <c r="A4132" t="s">
        <v>12942</v>
      </c>
      <c r="B4132" t="str">
        <f>VLOOKUP(A4132,idlookup!A:B,2,FALSE)</f>
        <v>Bradford</v>
      </c>
      <c r="C4132" t="s">
        <v>5741</v>
      </c>
      <c r="D4132" t="s">
        <v>32</v>
      </c>
      <c r="E4132" t="s">
        <v>5742</v>
      </c>
      <c r="F4132" t="s">
        <v>30</v>
      </c>
      <c r="G4132" t="str">
        <f t="shared" si="448"/>
        <v>yesterday</v>
      </c>
      <c r="H4132" s="2" t="str">
        <f t="shared" si="449"/>
        <v>19/05/2020</v>
      </c>
      <c r="I4132" s="2">
        <f t="shared" si="450"/>
        <v>43970</v>
      </c>
      <c r="J4132" s="3">
        <f t="shared" si="452"/>
        <v>5</v>
      </c>
      <c r="K4132" s="3">
        <f t="shared" si="453"/>
        <v>2020</v>
      </c>
      <c r="L4132" s="3" t="b">
        <f t="shared" si="454"/>
        <v>1</v>
      </c>
      <c r="M4132" s="2" t="s">
        <v>12984</v>
      </c>
      <c r="N4132" s="2"/>
      <c r="O4132" s="3" t="b">
        <f t="shared" si="451"/>
        <v>0</v>
      </c>
      <c r="P4132" s="2">
        <f>IF(O4132,VLOOKUP(C4132,reducedpropertiesScrape!A:D,4,FALSE),I4132)</f>
        <v>43970</v>
      </c>
      <c r="Q4132" s="3">
        <f>MONTH(P4132)</f>
        <v>5</v>
      </c>
      <c r="R4132" s="3">
        <f>YEAR(P4132)</f>
        <v>2020</v>
      </c>
      <c r="S4132" s="3" t="b">
        <f>P4132&gt;43964</f>
        <v>1</v>
      </c>
    </row>
    <row r="4133" spans="1:19" x14ac:dyDescent="0.2">
      <c r="A4133" t="s">
        <v>12942</v>
      </c>
      <c r="B4133" t="str">
        <f>VLOOKUP(A4133,idlookup!A:B,2,FALSE)</f>
        <v>Bradford</v>
      </c>
      <c r="C4133" t="s">
        <v>5743</v>
      </c>
      <c r="D4133" t="s">
        <v>130</v>
      </c>
      <c r="E4133" t="s">
        <v>5744</v>
      </c>
      <c r="F4133" t="s">
        <v>30</v>
      </c>
      <c r="G4133" t="str">
        <f t="shared" si="448"/>
        <v>yesterday</v>
      </c>
      <c r="H4133" s="2" t="str">
        <f t="shared" si="449"/>
        <v>19/05/2020</v>
      </c>
      <c r="I4133" s="2">
        <f t="shared" si="450"/>
        <v>43970</v>
      </c>
      <c r="J4133" s="3">
        <f t="shared" si="452"/>
        <v>5</v>
      </c>
      <c r="K4133" s="3">
        <f t="shared" si="453"/>
        <v>2020</v>
      </c>
      <c r="L4133" s="3" t="b">
        <f t="shared" si="454"/>
        <v>1</v>
      </c>
      <c r="M4133" s="2" t="s">
        <v>12984</v>
      </c>
      <c r="N4133" s="2"/>
      <c r="O4133" s="3" t="b">
        <f t="shared" si="451"/>
        <v>0</v>
      </c>
      <c r="P4133" s="2">
        <f>IF(O4133,VLOOKUP(C4133,reducedpropertiesScrape!A:D,4,FALSE),I4133)</f>
        <v>43970</v>
      </c>
      <c r="Q4133" s="3">
        <f>MONTH(P4133)</f>
        <v>5</v>
      </c>
      <c r="R4133" s="3">
        <f>YEAR(P4133)</f>
        <v>2020</v>
      </c>
      <c r="S4133" s="3" t="b">
        <f>P4133&gt;43964</f>
        <v>1</v>
      </c>
    </row>
    <row r="4134" spans="1:19" x14ac:dyDescent="0.2">
      <c r="A4134" t="s">
        <v>12943</v>
      </c>
      <c r="B4134" t="str">
        <f>VLOOKUP(A4134,idlookup!A:B,2,FALSE)</f>
        <v>Brentwood</v>
      </c>
      <c r="C4134" t="s">
        <v>5915</v>
      </c>
      <c r="D4134" t="s">
        <v>82</v>
      </c>
      <c r="E4134" t="s">
        <v>5916</v>
      </c>
      <c r="F4134" t="s">
        <v>30</v>
      </c>
      <c r="G4134" t="str">
        <f t="shared" si="448"/>
        <v>yesterday</v>
      </c>
      <c r="H4134" s="2" t="str">
        <f t="shared" si="449"/>
        <v>19/05/2020</v>
      </c>
      <c r="I4134" s="2">
        <f t="shared" si="450"/>
        <v>43970</v>
      </c>
      <c r="J4134" s="3">
        <f t="shared" si="452"/>
        <v>5</v>
      </c>
      <c r="K4134" s="3">
        <f t="shared" si="453"/>
        <v>2020</v>
      </c>
      <c r="L4134" s="3" t="b">
        <f t="shared" si="454"/>
        <v>1</v>
      </c>
      <c r="M4134" s="2" t="s">
        <v>12984</v>
      </c>
      <c r="N4134" s="2"/>
      <c r="O4134" s="3" t="b">
        <f t="shared" si="451"/>
        <v>0</v>
      </c>
      <c r="P4134" s="2">
        <f>IF(O4134,VLOOKUP(C4134,reducedpropertiesScrape!A:D,4,FALSE),I4134)</f>
        <v>43970</v>
      </c>
      <c r="Q4134" s="3">
        <f>MONTH(P4134)</f>
        <v>5</v>
      </c>
      <c r="R4134" s="3">
        <f>YEAR(P4134)</f>
        <v>2020</v>
      </c>
      <c r="S4134" s="3" t="b">
        <f>P4134&gt;43964</f>
        <v>1</v>
      </c>
    </row>
    <row r="4135" spans="1:19" x14ac:dyDescent="0.2">
      <c r="A4135" t="s">
        <v>12943</v>
      </c>
      <c r="B4135" t="str">
        <f>VLOOKUP(A4135,idlookup!A:B,2,FALSE)</f>
        <v>Brentwood</v>
      </c>
      <c r="C4135" t="s">
        <v>5917</v>
      </c>
      <c r="D4135" t="s">
        <v>45</v>
      </c>
      <c r="E4135" t="s">
        <v>5918</v>
      </c>
      <c r="F4135" t="s">
        <v>30</v>
      </c>
      <c r="G4135" t="str">
        <f t="shared" si="448"/>
        <v>yesterday</v>
      </c>
      <c r="H4135" s="2" t="str">
        <f t="shared" si="449"/>
        <v>19/05/2020</v>
      </c>
      <c r="I4135" s="2">
        <f t="shared" si="450"/>
        <v>43970</v>
      </c>
      <c r="J4135" s="3">
        <f t="shared" si="452"/>
        <v>5</v>
      </c>
      <c r="K4135" s="3">
        <f t="shared" si="453"/>
        <v>2020</v>
      </c>
      <c r="L4135" s="3" t="b">
        <f t="shared" si="454"/>
        <v>1</v>
      </c>
      <c r="M4135" s="2" t="s">
        <v>12984</v>
      </c>
      <c r="N4135" s="2"/>
      <c r="O4135" s="3" t="b">
        <f t="shared" si="451"/>
        <v>0</v>
      </c>
      <c r="P4135" s="2">
        <f>IF(O4135,VLOOKUP(C4135,reducedpropertiesScrape!A:D,4,FALSE),I4135)</f>
        <v>43970</v>
      </c>
      <c r="Q4135" s="3">
        <f>MONTH(P4135)</f>
        <v>5</v>
      </c>
      <c r="R4135" s="3">
        <f>YEAR(P4135)</f>
        <v>2020</v>
      </c>
      <c r="S4135" s="3" t="b">
        <f>P4135&gt;43964</f>
        <v>1</v>
      </c>
    </row>
    <row r="4136" spans="1:19" x14ac:dyDescent="0.2">
      <c r="A4136" t="s">
        <v>12943</v>
      </c>
      <c r="B4136" t="str">
        <f>VLOOKUP(A4136,idlookup!A:B,2,FALSE)</f>
        <v>Brentwood</v>
      </c>
      <c r="C4136" t="s">
        <v>5919</v>
      </c>
      <c r="D4136" t="s">
        <v>23</v>
      </c>
      <c r="E4136" t="s">
        <v>5920</v>
      </c>
      <c r="F4136" t="s">
        <v>30</v>
      </c>
      <c r="G4136" t="str">
        <f t="shared" si="448"/>
        <v>yesterday</v>
      </c>
      <c r="H4136" s="2" t="str">
        <f t="shared" si="449"/>
        <v>19/05/2020</v>
      </c>
      <c r="I4136" s="2">
        <f t="shared" si="450"/>
        <v>43970</v>
      </c>
      <c r="J4136" s="3">
        <f t="shared" si="452"/>
        <v>5</v>
      </c>
      <c r="K4136" s="3">
        <f t="shared" si="453"/>
        <v>2020</v>
      </c>
      <c r="L4136" s="3" t="b">
        <f t="shared" si="454"/>
        <v>1</v>
      </c>
      <c r="M4136" s="2" t="s">
        <v>12984</v>
      </c>
      <c r="N4136" s="2"/>
      <c r="O4136" s="3" t="b">
        <f t="shared" si="451"/>
        <v>0</v>
      </c>
      <c r="P4136" s="2">
        <f>IF(O4136,VLOOKUP(C4136,reducedpropertiesScrape!A:D,4,FALSE),I4136)</f>
        <v>43970</v>
      </c>
      <c r="Q4136" s="3">
        <f>MONTH(P4136)</f>
        <v>5</v>
      </c>
      <c r="R4136" s="3">
        <f>YEAR(P4136)</f>
        <v>2020</v>
      </c>
      <c r="S4136" s="3" t="b">
        <f>P4136&gt;43964</f>
        <v>1</v>
      </c>
    </row>
    <row r="4137" spans="1:19" x14ac:dyDescent="0.2">
      <c r="A4137" t="s">
        <v>12943</v>
      </c>
      <c r="B4137" t="str">
        <f>VLOOKUP(A4137,idlookup!A:B,2,FALSE)</f>
        <v>Brentwood</v>
      </c>
      <c r="C4137" t="s">
        <v>5921</v>
      </c>
      <c r="D4137" t="s">
        <v>35</v>
      </c>
      <c r="E4137" t="s">
        <v>5922</v>
      </c>
      <c r="F4137" t="s">
        <v>30</v>
      </c>
      <c r="G4137" t="str">
        <f t="shared" si="448"/>
        <v>yesterday</v>
      </c>
      <c r="H4137" s="2" t="str">
        <f t="shared" si="449"/>
        <v>19/05/2020</v>
      </c>
      <c r="I4137" s="2">
        <f t="shared" si="450"/>
        <v>43970</v>
      </c>
      <c r="J4137" s="3">
        <f t="shared" si="452"/>
        <v>5</v>
      </c>
      <c r="K4137" s="3">
        <f t="shared" si="453"/>
        <v>2020</v>
      </c>
      <c r="L4137" s="3" t="b">
        <f t="shared" si="454"/>
        <v>1</v>
      </c>
      <c r="M4137" s="2" t="s">
        <v>12984</v>
      </c>
      <c r="N4137" s="2"/>
      <c r="O4137" s="3" t="b">
        <f t="shared" si="451"/>
        <v>0</v>
      </c>
      <c r="P4137" s="2">
        <f>IF(O4137,VLOOKUP(C4137,reducedpropertiesScrape!A:D,4,FALSE),I4137)</f>
        <v>43970</v>
      </c>
      <c r="Q4137" s="3">
        <f>MONTH(P4137)</f>
        <v>5</v>
      </c>
      <c r="R4137" s="3">
        <f>YEAR(P4137)</f>
        <v>2020</v>
      </c>
      <c r="S4137" s="3" t="b">
        <f>P4137&gt;43964</f>
        <v>1</v>
      </c>
    </row>
    <row r="4138" spans="1:19" x14ac:dyDescent="0.2">
      <c r="A4138" t="s">
        <v>12943</v>
      </c>
      <c r="B4138" t="str">
        <f>VLOOKUP(A4138,idlookup!A:B,2,FALSE)</f>
        <v>Brentwood</v>
      </c>
      <c r="C4138" t="s">
        <v>5923</v>
      </c>
      <c r="D4138" t="s">
        <v>290</v>
      </c>
      <c r="E4138" t="s">
        <v>5924</v>
      </c>
      <c r="F4138" t="s">
        <v>30</v>
      </c>
      <c r="G4138" t="str">
        <f t="shared" si="448"/>
        <v>yesterday</v>
      </c>
      <c r="H4138" s="2" t="str">
        <f t="shared" si="449"/>
        <v>19/05/2020</v>
      </c>
      <c r="I4138" s="2">
        <f t="shared" si="450"/>
        <v>43970</v>
      </c>
      <c r="J4138" s="3">
        <f t="shared" si="452"/>
        <v>5</v>
      </c>
      <c r="K4138" s="3">
        <f t="shared" si="453"/>
        <v>2020</v>
      </c>
      <c r="L4138" s="3" t="b">
        <f t="shared" si="454"/>
        <v>1</v>
      </c>
      <c r="M4138" s="2" t="s">
        <v>12984</v>
      </c>
      <c r="N4138" s="2"/>
      <c r="O4138" s="3" t="b">
        <f t="shared" si="451"/>
        <v>0</v>
      </c>
      <c r="P4138" s="2">
        <f>IF(O4138,VLOOKUP(C4138,reducedpropertiesScrape!A:D,4,FALSE),I4138)</f>
        <v>43970</v>
      </c>
      <c r="Q4138" s="3">
        <f>MONTH(P4138)</f>
        <v>5</v>
      </c>
      <c r="R4138" s="3">
        <f>YEAR(P4138)</f>
        <v>2020</v>
      </c>
      <c r="S4138" s="3" t="b">
        <f>P4138&gt;43964</f>
        <v>1</v>
      </c>
    </row>
    <row r="4139" spans="1:19" x14ac:dyDescent="0.2">
      <c r="A4139" t="s">
        <v>12943</v>
      </c>
      <c r="B4139" t="str">
        <f>VLOOKUP(A4139,idlookup!A:B,2,FALSE)</f>
        <v>Brentwood</v>
      </c>
      <c r="C4139" t="s">
        <v>5925</v>
      </c>
      <c r="D4139" t="s">
        <v>38</v>
      </c>
      <c r="E4139" t="s">
        <v>5926</v>
      </c>
      <c r="F4139" t="s">
        <v>30</v>
      </c>
      <c r="G4139" t="str">
        <f t="shared" si="448"/>
        <v>yesterday</v>
      </c>
      <c r="H4139" s="2" t="str">
        <f t="shared" si="449"/>
        <v>19/05/2020</v>
      </c>
      <c r="I4139" s="2">
        <f t="shared" si="450"/>
        <v>43970</v>
      </c>
      <c r="J4139" s="3">
        <f t="shared" si="452"/>
        <v>5</v>
      </c>
      <c r="K4139" s="3">
        <f t="shared" si="453"/>
        <v>2020</v>
      </c>
      <c r="L4139" s="3" t="b">
        <f t="shared" si="454"/>
        <v>1</v>
      </c>
      <c r="M4139" s="2" t="s">
        <v>12984</v>
      </c>
      <c r="N4139" s="2"/>
      <c r="O4139" s="3" t="b">
        <f t="shared" si="451"/>
        <v>0</v>
      </c>
      <c r="P4139" s="2">
        <f>IF(O4139,VLOOKUP(C4139,reducedpropertiesScrape!A:D,4,FALSE),I4139)</f>
        <v>43970</v>
      </c>
      <c r="Q4139" s="3">
        <f>MONTH(P4139)</f>
        <v>5</v>
      </c>
      <c r="R4139" s="3">
        <f>YEAR(P4139)</f>
        <v>2020</v>
      </c>
      <c r="S4139" s="3" t="b">
        <f>P4139&gt;43964</f>
        <v>1</v>
      </c>
    </row>
    <row r="4140" spans="1:19" x14ac:dyDescent="0.2">
      <c r="A4140" t="s">
        <v>12944</v>
      </c>
      <c r="B4140" t="str">
        <f>VLOOKUP(A4140,idlookup!A:B,2,FALSE)</f>
        <v>Bristol</v>
      </c>
      <c r="C4140" t="s">
        <v>6166</v>
      </c>
      <c r="D4140" t="s">
        <v>35</v>
      </c>
      <c r="E4140" t="s">
        <v>6167</v>
      </c>
      <c r="F4140" t="s">
        <v>30</v>
      </c>
      <c r="G4140" t="str">
        <f t="shared" si="448"/>
        <v>yesterday</v>
      </c>
      <c r="H4140" s="2" t="str">
        <f t="shared" si="449"/>
        <v>19/05/2020</v>
      </c>
      <c r="I4140" s="2">
        <f t="shared" si="450"/>
        <v>43970</v>
      </c>
      <c r="J4140" s="3">
        <f t="shared" si="452"/>
        <v>5</v>
      </c>
      <c r="K4140" s="3">
        <f t="shared" si="453"/>
        <v>2020</v>
      </c>
      <c r="L4140" s="3" t="b">
        <f t="shared" si="454"/>
        <v>1</v>
      </c>
      <c r="M4140" s="2" t="s">
        <v>12984</v>
      </c>
      <c r="N4140" s="2"/>
      <c r="O4140" s="3" t="b">
        <f t="shared" si="451"/>
        <v>0</v>
      </c>
      <c r="P4140" s="2">
        <f>IF(O4140,VLOOKUP(C4140,reducedpropertiesScrape!A:D,4,FALSE),I4140)</f>
        <v>43970</v>
      </c>
      <c r="Q4140" s="3">
        <f>MONTH(P4140)</f>
        <v>5</v>
      </c>
      <c r="R4140" s="3">
        <f>YEAR(P4140)</f>
        <v>2020</v>
      </c>
      <c r="S4140" s="3" t="b">
        <f>P4140&gt;43964</f>
        <v>1</v>
      </c>
    </row>
    <row r="4141" spans="1:19" x14ac:dyDescent="0.2">
      <c r="A4141" t="s">
        <v>12944</v>
      </c>
      <c r="B4141" t="str">
        <f>VLOOKUP(A4141,idlookup!A:B,2,FALSE)</f>
        <v>Bristol</v>
      </c>
      <c r="C4141" t="s">
        <v>6168</v>
      </c>
      <c r="D4141" t="s">
        <v>597</v>
      </c>
      <c r="E4141" t="s">
        <v>6169</v>
      </c>
      <c r="F4141" t="s">
        <v>30</v>
      </c>
      <c r="G4141" t="str">
        <f t="shared" si="448"/>
        <v>yesterday</v>
      </c>
      <c r="H4141" s="2" t="str">
        <f t="shared" si="449"/>
        <v>19/05/2020</v>
      </c>
      <c r="I4141" s="2">
        <f t="shared" si="450"/>
        <v>43970</v>
      </c>
      <c r="J4141" s="3">
        <f t="shared" si="452"/>
        <v>5</v>
      </c>
      <c r="K4141" s="3">
        <f t="shared" si="453"/>
        <v>2020</v>
      </c>
      <c r="L4141" s="3" t="b">
        <f t="shared" si="454"/>
        <v>1</v>
      </c>
      <c r="M4141" s="2" t="s">
        <v>12984</v>
      </c>
      <c r="N4141" s="2"/>
      <c r="O4141" s="3" t="b">
        <f t="shared" si="451"/>
        <v>0</v>
      </c>
      <c r="P4141" s="2">
        <f>IF(O4141,VLOOKUP(C4141,reducedpropertiesScrape!A:D,4,FALSE),I4141)</f>
        <v>43970</v>
      </c>
      <c r="Q4141" s="3">
        <f>MONTH(P4141)</f>
        <v>5</v>
      </c>
      <c r="R4141" s="3">
        <f>YEAR(P4141)</f>
        <v>2020</v>
      </c>
      <c r="S4141" s="3" t="b">
        <f>P4141&gt;43964</f>
        <v>1</v>
      </c>
    </row>
    <row r="4142" spans="1:19" x14ac:dyDescent="0.2">
      <c r="A4142" t="s">
        <v>12944</v>
      </c>
      <c r="B4142" t="str">
        <f>VLOOKUP(A4142,idlookup!A:B,2,FALSE)</f>
        <v>Bristol</v>
      </c>
      <c r="C4142" t="s">
        <v>6170</v>
      </c>
      <c r="D4142" t="s">
        <v>7</v>
      </c>
      <c r="E4142" t="s">
        <v>6171</v>
      </c>
      <c r="F4142" t="s">
        <v>30</v>
      </c>
      <c r="G4142" t="str">
        <f t="shared" si="448"/>
        <v>yesterday</v>
      </c>
      <c r="H4142" s="2" t="str">
        <f t="shared" si="449"/>
        <v>19/05/2020</v>
      </c>
      <c r="I4142" s="2">
        <f t="shared" si="450"/>
        <v>43970</v>
      </c>
      <c r="J4142" s="3">
        <f t="shared" si="452"/>
        <v>5</v>
      </c>
      <c r="K4142" s="3">
        <f t="shared" si="453"/>
        <v>2020</v>
      </c>
      <c r="L4142" s="3" t="b">
        <f t="shared" si="454"/>
        <v>1</v>
      </c>
      <c r="M4142" s="2" t="s">
        <v>12984</v>
      </c>
      <c r="N4142" s="2"/>
      <c r="O4142" s="3" t="b">
        <f t="shared" si="451"/>
        <v>0</v>
      </c>
      <c r="P4142" s="2">
        <f>IF(O4142,VLOOKUP(C4142,reducedpropertiesScrape!A:D,4,FALSE),I4142)</f>
        <v>43970</v>
      </c>
      <c r="Q4142" s="3">
        <f>MONTH(P4142)</f>
        <v>5</v>
      </c>
      <c r="R4142" s="3">
        <f>YEAR(P4142)</f>
        <v>2020</v>
      </c>
      <c r="S4142" s="3" t="b">
        <f>P4142&gt;43964</f>
        <v>1</v>
      </c>
    </row>
    <row r="4143" spans="1:19" x14ac:dyDescent="0.2">
      <c r="A4143" t="s">
        <v>12944</v>
      </c>
      <c r="B4143" t="str">
        <f>VLOOKUP(A4143,idlookup!A:B,2,FALSE)</f>
        <v>Bristol</v>
      </c>
      <c r="C4143" t="s">
        <v>6172</v>
      </c>
      <c r="D4143" t="s">
        <v>712</v>
      </c>
      <c r="E4143" t="s">
        <v>6173</v>
      </c>
      <c r="F4143" t="s">
        <v>30</v>
      </c>
      <c r="G4143" t="str">
        <f t="shared" si="448"/>
        <v>yesterday</v>
      </c>
      <c r="H4143" s="2" t="str">
        <f t="shared" si="449"/>
        <v>19/05/2020</v>
      </c>
      <c r="I4143" s="2">
        <f t="shared" si="450"/>
        <v>43970</v>
      </c>
      <c r="J4143" s="3">
        <f t="shared" si="452"/>
        <v>5</v>
      </c>
      <c r="K4143" s="3">
        <f t="shared" si="453"/>
        <v>2020</v>
      </c>
      <c r="L4143" s="3" t="b">
        <f t="shared" si="454"/>
        <v>1</v>
      </c>
      <c r="M4143" s="2" t="s">
        <v>12984</v>
      </c>
      <c r="N4143" s="2"/>
      <c r="O4143" s="3" t="b">
        <f t="shared" si="451"/>
        <v>0</v>
      </c>
      <c r="P4143" s="2">
        <f>IF(O4143,VLOOKUP(C4143,reducedpropertiesScrape!A:D,4,FALSE),I4143)</f>
        <v>43970</v>
      </c>
      <c r="Q4143" s="3">
        <f>MONTH(P4143)</f>
        <v>5</v>
      </c>
      <c r="R4143" s="3">
        <f>YEAR(P4143)</f>
        <v>2020</v>
      </c>
      <c r="S4143" s="3" t="b">
        <f>P4143&gt;43964</f>
        <v>1</v>
      </c>
    </row>
    <row r="4144" spans="1:19" x14ac:dyDescent="0.2">
      <c r="A4144" t="s">
        <v>12944</v>
      </c>
      <c r="B4144" t="str">
        <f>VLOOKUP(A4144,idlookup!A:B,2,FALSE)</f>
        <v>Bristol</v>
      </c>
      <c r="C4144" t="s">
        <v>6176</v>
      </c>
      <c r="D4144" t="s">
        <v>7</v>
      </c>
      <c r="E4144" t="s">
        <v>6177</v>
      </c>
      <c r="F4144" t="s">
        <v>30</v>
      </c>
      <c r="G4144" t="str">
        <f t="shared" si="448"/>
        <v>yesterday</v>
      </c>
      <c r="H4144" s="2" t="str">
        <f t="shared" si="449"/>
        <v>19/05/2020</v>
      </c>
      <c r="I4144" s="2">
        <f t="shared" si="450"/>
        <v>43970</v>
      </c>
      <c r="J4144" s="3">
        <f t="shared" si="452"/>
        <v>5</v>
      </c>
      <c r="K4144" s="3">
        <f t="shared" si="453"/>
        <v>2020</v>
      </c>
      <c r="L4144" s="3" t="b">
        <f t="shared" si="454"/>
        <v>1</v>
      </c>
      <c r="M4144" s="2" t="s">
        <v>12984</v>
      </c>
      <c r="N4144" s="2"/>
      <c r="O4144" s="3" t="b">
        <f t="shared" si="451"/>
        <v>0</v>
      </c>
      <c r="P4144" s="2">
        <f>IF(O4144,VLOOKUP(C4144,reducedpropertiesScrape!A:D,4,FALSE),I4144)</f>
        <v>43970</v>
      </c>
      <c r="Q4144" s="3">
        <f>MONTH(P4144)</f>
        <v>5</v>
      </c>
      <c r="R4144" s="3">
        <f>YEAR(P4144)</f>
        <v>2020</v>
      </c>
      <c r="S4144" s="3" t="b">
        <f>P4144&gt;43964</f>
        <v>1</v>
      </c>
    </row>
    <row r="4145" spans="1:19" x14ac:dyDescent="0.2">
      <c r="A4145" t="s">
        <v>12944</v>
      </c>
      <c r="B4145" t="str">
        <f>VLOOKUP(A4145,idlookup!A:B,2,FALSE)</f>
        <v>Bristol</v>
      </c>
      <c r="C4145" t="s">
        <v>6178</v>
      </c>
      <c r="D4145" t="s">
        <v>87</v>
      </c>
      <c r="E4145" t="s">
        <v>6179</v>
      </c>
      <c r="F4145" t="s">
        <v>30</v>
      </c>
      <c r="G4145" t="str">
        <f t="shared" si="448"/>
        <v>yesterday</v>
      </c>
      <c r="H4145" s="2" t="str">
        <f t="shared" si="449"/>
        <v>19/05/2020</v>
      </c>
      <c r="I4145" s="2">
        <f t="shared" si="450"/>
        <v>43970</v>
      </c>
      <c r="J4145" s="3">
        <f t="shared" si="452"/>
        <v>5</v>
      </c>
      <c r="K4145" s="3">
        <f t="shared" si="453"/>
        <v>2020</v>
      </c>
      <c r="L4145" s="3" t="b">
        <f t="shared" si="454"/>
        <v>1</v>
      </c>
      <c r="M4145" s="2" t="s">
        <v>12984</v>
      </c>
      <c r="N4145" s="2"/>
      <c r="O4145" s="3" t="b">
        <f t="shared" si="451"/>
        <v>0</v>
      </c>
      <c r="P4145" s="2">
        <f>IF(O4145,VLOOKUP(C4145,reducedpropertiesScrape!A:D,4,FALSE),I4145)</f>
        <v>43970</v>
      </c>
      <c r="Q4145" s="3">
        <f>MONTH(P4145)</f>
        <v>5</v>
      </c>
      <c r="R4145" s="3">
        <f>YEAR(P4145)</f>
        <v>2020</v>
      </c>
      <c r="S4145" s="3" t="b">
        <f>P4145&gt;43964</f>
        <v>1</v>
      </c>
    </row>
    <row r="4146" spans="1:19" x14ac:dyDescent="0.2">
      <c r="A4146" t="s">
        <v>12944</v>
      </c>
      <c r="B4146" t="str">
        <f>VLOOKUP(A4146,idlookup!A:B,2,FALSE)</f>
        <v>Bristol</v>
      </c>
      <c r="C4146" t="s">
        <v>6182</v>
      </c>
      <c r="D4146" t="s">
        <v>45</v>
      </c>
      <c r="E4146" t="s">
        <v>6183</v>
      </c>
      <c r="F4146" t="s">
        <v>30</v>
      </c>
      <c r="G4146" t="str">
        <f t="shared" si="448"/>
        <v>yesterday</v>
      </c>
      <c r="H4146" s="2" t="str">
        <f t="shared" si="449"/>
        <v>19/05/2020</v>
      </c>
      <c r="I4146" s="2">
        <f t="shared" si="450"/>
        <v>43970</v>
      </c>
      <c r="J4146" s="3">
        <f t="shared" si="452"/>
        <v>5</v>
      </c>
      <c r="K4146" s="3">
        <f t="shared" si="453"/>
        <v>2020</v>
      </c>
      <c r="L4146" s="3" t="b">
        <f t="shared" si="454"/>
        <v>1</v>
      </c>
      <c r="M4146" s="2" t="s">
        <v>12984</v>
      </c>
      <c r="N4146" s="2"/>
      <c r="O4146" s="3" t="b">
        <f t="shared" si="451"/>
        <v>0</v>
      </c>
      <c r="P4146" s="2">
        <f>IF(O4146,VLOOKUP(C4146,reducedpropertiesScrape!A:D,4,FALSE),I4146)</f>
        <v>43970</v>
      </c>
      <c r="Q4146" s="3">
        <f>MONTH(P4146)</f>
        <v>5</v>
      </c>
      <c r="R4146" s="3">
        <f>YEAR(P4146)</f>
        <v>2020</v>
      </c>
      <c r="S4146" s="3" t="b">
        <f>P4146&gt;43964</f>
        <v>1</v>
      </c>
    </row>
    <row r="4147" spans="1:19" x14ac:dyDescent="0.2">
      <c r="A4147" t="s">
        <v>12944</v>
      </c>
      <c r="B4147" t="str">
        <f>VLOOKUP(A4147,idlookup!A:B,2,FALSE)</f>
        <v>Bristol</v>
      </c>
      <c r="C4147" t="s">
        <v>6186</v>
      </c>
      <c r="D4147" t="s">
        <v>32</v>
      </c>
      <c r="E4147" t="s">
        <v>6187</v>
      </c>
      <c r="F4147" t="s">
        <v>30</v>
      </c>
      <c r="G4147" t="str">
        <f t="shared" si="448"/>
        <v>yesterday</v>
      </c>
      <c r="H4147" s="2" t="str">
        <f t="shared" si="449"/>
        <v>19/05/2020</v>
      </c>
      <c r="I4147" s="2">
        <f t="shared" si="450"/>
        <v>43970</v>
      </c>
      <c r="J4147" s="3">
        <f t="shared" si="452"/>
        <v>5</v>
      </c>
      <c r="K4147" s="3">
        <f t="shared" si="453"/>
        <v>2020</v>
      </c>
      <c r="L4147" s="3" t="b">
        <f t="shared" si="454"/>
        <v>1</v>
      </c>
      <c r="M4147" s="2" t="s">
        <v>12984</v>
      </c>
      <c r="N4147" s="2"/>
      <c r="O4147" s="3" t="b">
        <f t="shared" si="451"/>
        <v>0</v>
      </c>
      <c r="P4147" s="2">
        <f>IF(O4147,VLOOKUP(C4147,reducedpropertiesScrape!A:D,4,FALSE),I4147)</f>
        <v>43970</v>
      </c>
      <c r="Q4147" s="3">
        <f>MONTH(P4147)</f>
        <v>5</v>
      </c>
      <c r="R4147" s="3">
        <f>YEAR(P4147)</f>
        <v>2020</v>
      </c>
      <c r="S4147" s="3" t="b">
        <f>P4147&gt;43964</f>
        <v>1</v>
      </c>
    </row>
    <row r="4148" spans="1:19" x14ac:dyDescent="0.2">
      <c r="A4148" t="s">
        <v>12944</v>
      </c>
      <c r="B4148" t="str">
        <f>VLOOKUP(A4148,idlookup!A:B,2,FALSE)</f>
        <v>Bristol</v>
      </c>
      <c r="C4148" t="s">
        <v>6188</v>
      </c>
      <c r="D4148" t="s">
        <v>7</v>
      </c>
      <c r="E4148" t="s">
        <v>6189</v>
      </c>
      <c r="F4148" t="s">
        <v>30</v>
      </c>
      <c r="G4148" t="str">
        <f t="shared" si="448"/>
        <v>yesterday</v>
      </c>
      <c r="H4148" s="2" t="str">
        <f t="shared" si="449"/>
        <v>19/05/2020</v>
      </c>
      <c r="I4148" s="2">
        <f t="shared" si="450"/>
        <v>43970</v>
      </c>
      <c r="J4148" s="3">
        <f t="shared" si="452"/>
        <v>5</v>
      </c>
      <c r="K4148" s="3">
        <f t="shared" si="453"/>
        <v>2020</v>
      </c>
      <c r="L4148" s="3" t="b">
        <f t="shared" si="454"/>
        <v>1</v>
      </c>
      <c r="M4148" s="2" t="s">
        <v>12984</v>
      </c>
      <c r="N4148" s="2"/>
      <c r="O4148" s="3" t="b">
        <f t="shared" si="451"/>
        <v>0</v>
      </c>
      <c r="P4148" s="2">
        <f>IF(O4148,VLOOKUP(C4148,reducedpropertiesScrape!A:D,4,FALSE),I4148)</f>
        <v>43970</v>
      </c>
      <c r="Q4148" s="3">
        <f>MONTH(P4148)</f>
        <v>5</v>
      </c>
      <c r="R4148" s="3">
        <f>YEAR(P4148)</f>
        <v>2020</v>
      </c>
      <c r="S4148" s="3" t="b">
        <f>P4148&gt;43964</f>
        <v>1</v>
      </c>
    </row>
    <row r="4149" spans="1:19" x14ac:dyDescent="0.2">
      <c r="A4149" t="s">
        <v>12944</v>
      </c>
      <c r="B4149" t="str">
        <f>VLOOKUP(A4149,idlookup!A:B,2,FALSE)</f>
        <v>Bristol</v>
      </c>
      <c r="C4149" t="s">
        <v>6190</v>
      </c>
      <c r="D4149" t="s">
        <v>159</v>
      </c>
      <c r="E4149" t="s">
        <v>6191</v>
      </c>
      <c r="F4149" t="s">
        <v>30</v>
      </c>
      <c r="G4149" t="str">
        <f t="shared" si="448"/>
        <v>yesterday</v>
      </c>
      <c r="H4149" s="2" t="str">
        <f t="shared" si="449"/>
        <v>19/05/2020</v>
      </c>
      <c r="I4149" s="2">
        <f t="shared" si="450"/>
        <v>43970</v>
      </c>
      <c r="J4149" s="3">
        <f t="shared" si="452"/>
        <v>5</v>
      </c>
      <c r="K4149" s="3">
        <f t="shared" si="453"/>
        <v>2020</v>
      </c>
      <c r="L4149" s="3" t="b">
        <f t="shared" si="454"/>
        <v>1</v>
      </c>
      <c r="M4149" s="2" t="s">
        <v>12984</v>
      </c>
      <c r="N4149" s="2"/>
      <c r="O4149" s="3" t="b">
        <f t="shared" si="451"/>
        <v>0</v>
      </c>
      <c r="P4149" s="2">
        <f>IF(O4149,VLOOKUP(C4149,reducedpropertiesScrape!A:D,4,FALSE),I4149)</f>
        <v>43970</v>
      </c>
      <c r="Q4149" s="3">
        <f>MONTH(P4149)</f>
        <v>5</v>
      </c>
      <c r="R4149" s="3">
        <f>YEAR(P4149)</f>
        <v>2020</v>
      </c>
      <c r="S4149" s="3" t="b">
        <f>P4149&gt;43964</f>
        <v>1</v>
      </c>
    </row>
    <row r="4150" spans="1:19" x14ac:dyDescent="0.2">
      <c r="A4150" t="s">
        <v>12944</v>
      </c>
      <c r="B4150" t="str">
        <f>VLOOKUP(A4150,idlookup!A:B,2,FALSE)</f>
        <v>Bristol</v>
      </c>
      <c r="C4150" t="s">
        <v>6192</v>
      </c>
      <c r="D4150" t="s">
        <v>75</v>
      </c>
      <c r="E4150" t="s">
        <v>6193</v>
      </c>
      <c r="F4150" t="s">
        <v>30</v>
      </c>
      <c r="G4150" t="str">
        <f t="shared" si="448"/>
        <v>yesterday</v>
      </c>
      <c r="H4150" s="2" t="str">
        <f t="shared" si="449"/>
        <v>19/05/2020</v>
      </c>
      <c r="I4150" s="2">
        <f t="shared" si="450"/>
        <v>43970</v>
      </c>
      <c r="J4150" s="3">
        <f t="shared" si="452"/>
        <v>5</v>
      </c>
      <c r="K4150" s="3">
        <f t="shared" si="453"/>
        <v>2020</v>
      </c>
      <c r="L4150" s="3" t="b">
        <f t="shared" si="454"/>
        <v>1</v>
      </c>
      <c r="M4150" s="2" t="s">
        <v>12984</v>
      </c>
      <c r="N4150" s="2"/>
      <c r="O4150" s="3" t="b">
        <f t="shared" si="451"/>
        <v>0</v>
      </c>
      <c r="P4150" s="2">
        <f>IF(O4150,VLOOKUP(C4150,reducedpropertiesScrape!A:D,4,FALSE),I4150)</f>
        <v>43970</v>
      </c>
      <c r="Q4150" s="3">
        <f>MONTH(P4150)</f>
        <v>5</v>
      </c>
      <c r="R4150" s="3">
        <f>YEAR(P4150)</f>
        <v>2020</v>
      </c>
      <c r="S4150" s="3" t="b">
        <f>P4150&gt;43964</f>
        <v>1</v>
      </c>
    </row>
    <row r="4151" spans="1:19" x14ac:dyDescent="0.2">
      <c r="A4151" t="s">
        <v>12944</v>
      </c>
      <c r="B4151" t="str">
        <f>VLOOKUP(A4151,idlookup!A:B,2,FALSE)</f>
        <v>Bristol</v>
      </c>
      <c r="C4151" t="s">
        <v>6194</v>
      </c>
      <c r="D4151" t="s">
        <v>130</v>
      </c>
      <c r="E4151" t="s">
        <v>6195</v>
      </c>
      <c r="F4151" t="s">
        <v>30</v>
      </c>
      <c r="G4151" t="str">
        <f t="shared" si="448"/>
        <v>yesterday</v>
      </c>
      <c r="H4151" s="2" t="str">
        <f t="shared" si="449"/>
        <v>19/05/2020</v>
      </c>
      <c r="I4151" s="2">
        <f t="shared" si="450"/>
        <v>43970</v>
      </c>
      <c r="J4151" s="3">
        <f t="shared" si="452"/>
        <v>5</v>
      </c>
      <c r="K4151" s="3">
        <f t="shared" si="453"/>
        <v>2020</v>
      </c>
      <c r="L4151" s="3" t="b">
        <f t="shared" si="454"/>
        <v>1</v>
      </c>
      <c r="M4151" s="2" t="s">
        <v>12984</v>
      </c>
      <c r="N4151" s="2"/>
      <c r="O4151" s="3" t="b">
        <f t="shared" si="451"/>
        <v>0</v>
      </c>
      <c r="P4151" s="2">
        <f>IF(O4151,VLOOKUP(C4151,reducedpropertiesScrape!A:D,4,FALSE),I4151)</f>
        <v>43970</v>
      </c>
      <c r="Q4151" s="3">
        <f>MONTH(P4151)</f>
        <v>5</v>
      </c>
      <c r="R4151" s="3">
        <f>YEAR(P4151)</f>
        <v>2020</v>
      </c>
      <c r="S4151" s="3" t="b">
        <f>P4151&gt;43964</f>
        <v>1</v>
      </c>
    </row>
    <row r="4152" spans="1:19" x14ac:dyDescent="0.2">
      <c r="A4152" t="s">
        <v>12944</v>
      </c>
      <c r="B4152" t="str">
        <f>VLOOKUP(A4152,idlookup!A:B,2,FALSE)</f>
        <v>Bristol</v>
      </c>
      <c r="C4152" t="s">
        <v>6198</v>
      </c>
      <c r="D4152" t="s">
        <v>32</v>
      </c>
      <c r="E4152" t="s">
        <v>6199</v>
      </c>
      <c r="F4152" t="s">
        <v>30</v>
      </c>
      <c r="G4152" t="str">
        <f t="shared" si="448"/>
        <v>yesterday</v>
      </c>
      <c r="H4152" s="2" t="str">
        <f t="shared" si="449"/>
        <v>19/05/2020</v>
      </c>
      <c r="I4152" s="2">
        <f t="shared" si="450"/>
        <v>43970</v>
      </c>
      <c r="J4152" s="3">
        <f t="shared" si="452"/>
        <v>5</v>
      </c>
      <c r="K4152" s="3">
        <f t="shared" si="453"/>
        <v>2020</v>
      </c>
      <c r="L4152" s="3" t="b">
        <f t="shared" si="454"/>
        <v>1</v>
      </c>
      <c r="M4152" s="2" t="s">
        <v>12984</v>
      </c>
      <c r="N4152" s="2"/>
      <c r="O4152" s="3" t="b">
        <f t="shared" si="451"/>
        <v>0</v>
      </c>
      <c r="P4152" s="2">
        <f>IF(O4152,VLOOKUP(C4152,reducedpropertiesScrape!A:D,4,FALSE),I4152)</f>
        <v>43970</v>
      </c>
      <c r="Q4152" s="3">
        <f>MONTH(P4152)</f>
        <v>5</v>
      </c>
      <c r="R4152" s="3">
        <f>YEAR(P4152)</f>
        <v>2020</v>
      </c>
      <c r="S4152" s="3" t="b">
        <f>P4152&gt;43964</f>
        <v>1</v>
      </c>
    </row>
    <row r="4153" spans="1:19" x14ac:dyDescent="0.2">
      <c r="A4153" t="s">
        <v>12944</v>
      </c>
      <c r="B4153" t="str">
        <f>VLOOKUP(A4153,idlookup!A:B,2,FALSE)</f>
        <v>Bristol</v>
      </c>
      <c r="C4153" t="s">
        <v>6200</v>
      </c>
      <c r="D4153" t="s">
        <v>26</v>
      </c>
      <c r="E4153" t="s">
        <v>6201</v>
      </c>
      <c r="F4153" t="s">
        <v>30</v>
      </c>
      <c r="G4153" t="str">
        <f t="shared" si="448"/>
        <v>yesterday</v>
      </c>
      <c r="H4153" s="2" t="str">
        <f t="shared" si="449"/>
        <v>19/05/2020</v>
      </c>
      <c r="I4153" s="2">
        <f t="shared" si="450"/>
        <v>43970</v>
      </c>
      <c r="J4153" s="3">
        <f t="shared" si="452"/>
        <v>5</v>
      </c>
      <c r="K4153" s="3">
        <f t="shared" si="453"/>
        <v>2020</v>
      </c>
      <c r="L4153" s="3" t="b">
        <f t="shared" si="454"/>
        <v>1</v>
      </c>
      <c r="M4153" s="2" t="s">
        <v>12984</v>
      </c>
      <c r="N4153" s="2"/>
      <c r="O4153" s="3" t="b">
        <f t="shared" si="451"/>
        <v>0</v>
      </c>
      <c r="P4153" s="2">
        <f>IF(O4153,VLOOKUP(C4153,reducedpropertiesScrape!A:D,4,FALSE),I4153)</f>
        <v>43970</v>
      </c>
      <c r="Q4153" s="3">
        <f>MONTH(P4153)</f>
        <v>5</v>
      </c>
      <c r="R4153" s="3">
        <f>YEAR(P4153)</f>
        <v>2020</v>
      </c>
      <c r="S4153" s="3" t="b">
        <f>P4153&gt;43964</f>
        <v>1</v>
      </c>
    </row>
    <row r="4154" spans="1:19" x14ac:dyDescent="0.2">
      <c r="A4154" t="s">
        <v>12944</v>
      </c>
      <c r="B4154" t="str">
        <f>VLOOKUP(A4154,idlookup!A:B,2,FALSE)</f>
        <v>Bristol</v>
      </c>
      <c r="C4154" t="s">
        <v>6206</v>
      </c>
      <c r="D4154" t="s">
        <v>597</v>
      </c>
      <c r="E4154" t="s">
        <v>6207</v>
      </c>
      <c r="F4154" t="s">
        <v>30</v>
      </c>
      <c r="G4154" t="str">
        <f t="shared" si="448"/>
        <v>yesterday</v>
      </c>
      <c r="H4154" s="2" t="str">
        <f t="shared" si="449"/>
        <v>19/05/2020</v>
      </c>
      <c r="I4154" s="2">
        <f t="shared" si="450"/>
        <v>43970</v>
      </c>
      <c r="J4154" s="3">
        <f t="shared" si="452"/>
        <v>5</v>
      </c>
      <c r="K4154" s="3">
        <f t="shared" si="453"/>
        <v>2020</v>
      </c>
      <c r="L4154" s="3" t="b">
        <f t="shared" si="454"/>
        <v>1</v>
      </c>
      <c r="M4154" s="2" t="s">
        <v>12984</v>
      </c>
      <c r="N4154" s="2"/>
      <c r="O4154" s="3" t="b">
        <f t="shared" si="451"/>
        <v>0</v>
      </c>
      <c r="P4154" s="2">
        <f>IF(O4154,VLOOKUP(C4154,reducedpropertiesScrape!A:D,4,FALSE),I4154)</f>
        <v>43970</v>
      </c>
      <c r="Q4154" s="3">
        <f>MONTH(P4154)</f>
        <v>5</v>
      </c>
      <c r="R4154" s="3">
        <f>YEAR(P4154)</f>
        <v>2020</v>
      </c>
      <c r="S4154" s="3" t="b">
        <f>P4154&gt;43964</f>
        <v>1</v>
      </c>
    </row>
    <row r="4155" spans="1:19" x14ac:dyDescent="0.2">
      <c r="A4155" t="s">
        <v>12944</v>
      </c>
      <c r="B4155" t="str">
        <f>VLOOKUP(A4155,idlookup!A:B,2,FALSE)</f>
        <v>Bristol</v>
      </c>
      <c r="C4155" t="s">
        <v>6208</v>
      </c>
      <c r="D4155" t="s">
        <v>140</v>
      </c>
      <c r="E4155" t="s">
        <v>6209</v>
      </c>
      <c r="F4155" t="s">
        <v>30</v>
      </c>
      <c r="G4155" t="str">
        <f t="shared" si="448"/>
        <v>yesterday</v>
      </c>
      <c r="H4155" s="2" t="str">
        <f t="shared" si="449"/>
        <v>19/05/2020</v>
      </c>
      <c r="I4155" s="2">
        <f t="shared" si="450"/>
        <v>43970</v>
      </c>
      <c r="J4155" s="3">
        <f t="shared" si="452"/>
        <v>5</v>
      </c>
      <c r="K4155" s="3">
        <f t="shared" si="453"/>
        <v>2020</v>
      </c>
      <c r="L4155" s="3" t="b">
        <f t="shared" si="454"/>
        <v>1</v>
      </c>
      <c r="M4155" s="2" t="s">
        <v>12984</v>
      </c>
      <c r="N4155" s="2"/>
      <c r="O4155" s="3" t="b">
        <f t="shared" si="451"/>
        <v>0</v>
      </c>
      <c r="P4155" s="2">
        <f>IF(O4155,VLOOKUP(C4155,reducedpropertiesScrape!A:D,4,FALSE),I4155)</f>
        <v>43970</v>
      </c>
      <c r="Q4155" s="3">
        <f>MONTH(P4155)</f>
        <v>5</v>
      </c>
      <c r="R4155" s="3">
        <f>YEAR(P4155)</f>
        <v>2020</v>
      </c>
      <c r="S4155" s="3" t="b">
        <f>P4155&gt;43964</f>
        <v>1</v>
      </c>
    </row>
    <row r="4156" spans="1:19" x14ac:dyDescent="0.2">
      <c r="A4156" t="s">
        <v>12944</v>
      </c>
      <c r="B4156" t="str">
        <f>VLOOKUP(A4156,idlookup!A:B,2,FALSE)</f>
        <v>Bristol</v>
      </c>
      <c r="C4156" t="s">
        <v>6216</v>
      </c>
      <c r="D4156" t="s">
        <v>7</v>
      </c>
      <c r="E4156" t="s">
        <v>6217</v>
      </c>
      <c r="F4156" t="s">
        <v>30</v>
      </c>
      <c r="G4156" t="str">
        <f t="shared" si="448"/>
        <v>yesterday</v>
      </c>
      <c r="H4156" s="2" t="str">
        <f t="shared" si="449"/>
        <v>19/05/2020</v>
      </c>
      <c r="I4156" s="2">
        <f t="shared" si="450"/>
        <v>43970</v>
      </c>
      <c r="J4156" s="3">
        <f t="shared" si="452"/>
        <v>5</v>
      </c>
      <c r="K4156" s="3">
        <f t="shared" si="453"/>
        <v>2020</v>
      </c>
      <c r="L4156" s="3" t="b">
        <f t="shared" si="454"/>
        <v>1</v>
      </c>
      <c r="M4156" s="2" t="s">
        <v>12984</v>
      </c>
      <c r="N4156" s="2"/>
      <c r="O4156" s="3" t="b">
        <f t="shared" si="451"/>
        <v>0</v>
      </c>
      <c r="P4156" s="2">
        <f>IF(O4156,VLOOKUP(C4156,reducedpropertiesScrape!A:D,4,FALSE),I4156)</f>
        <v>43970</v>
      </c>
      <c r="Q4156" s="3">
        <f>MONTH(P4156)</f>
        <v>5</v>
      </c>
      <c r="R4156" s="3">
        <f>YEAR(P4156)</f>
        <v>2020</v>
      </c>
      <c r="S4156" s="3" t="b">
        <f>P4156&gt;43964</f>
        <v>1</v>
      </c>
    </row>
    <row r="4157" spans="1:19" x14ac:dyDescent="0.2">
      <c r="A4157" t="s">
        <v>12944</v>
      </c>
      <c r="B4157" t="str">
        <f>VLOOKUP(A4157,idlookup!A:B,2,FALSE)</f>
        <v>Bristol</v>
      </c>
      <c r="C4157" t="s">
        <v>6218</v>
      </c>
      <c r="D4157" t="s">
        <v>53</v>
      </c>
      <c r="E4157" t="s">
        <v>6219</v>
      </c>
      <c r="F4157" t="s">
        <v>30</v>
      </c>
      <c r="G4157" t="str">
        <f t="shared" si="448"/>
        <v>yesterday</v>
      </c>
      <c r="H4157" s="2" t="str">
        <f t="shared" si="449"/>
        <v>19/05/2020</v>
      </c>
      <c r="I4157" s="2">
        <f t="shared" si="450"/>
        <v>43970</v>
      </c>
      <c r="J4157" s="3">
        <f t="shared" si="452"/>
        <v>5</v>
      </c>
      <c r="K4157" s="3">
        <f t="shared" si="453"/>
        <v>2020</v>
      </c>
      <c r="L4157" s="3" t="b">
        <f t="shared" si="454"/>
        <v>1</v>
      </c>
      <c r="M4157" s="2" t="s">
        <v>12984</v>
      </c>
      <c r="N4157" s="2"/>
      <c r="O4157" s="3" t="b">
        <f t="shared" si="451"/>
        <v>0</v>
      </c>
      <c r="P4157" s="2">
        <f>IF(O4157,VLOOKUP(C4157,reducedpropertiesScrape!A:D,4,FALSE),I4157)</f>
        <v>43970</v>
      </c>
      <c r="Q4157" s="3">
        <f>MONTH(P4157)</f>
        <v>5</v>
      </c>
      <c r="R4157" s="3">
        <f>YEAR(P4157)</f>
        <v>2020</v>
      </c>
      <c r="S4157" s="3" t="b">
        <f>P4157&gt;43964</f>
        <v>1</v>
      </c>
    </row>
    <row r="4158" spans="1:19" x14ac:dyDescent="0.2">
      <c r="A4158" t="s">
        <v>12944</v>
      </c>
      <c r="B4158" t="str">
        <f>VLOOKUP(A4158,idlookup!A:B,2,FALSE)</f>
        <v>Bristol</v>
      </c>
      <c r="C4158" t="s">
        <v>6220</v>
      </c>
      <c r="D4158" t="s">
        <v>82</v>
      </c>
      <c r="E4158" t="s">
        <v>6221</v>
      </c>
      <c r="F4158" t="s">
        <v>30</v>
      </c>
      <c r="G4158" t="str">
        <f t="shared" si="448"/>
        <v>yesterday</v>
      </c>
      <c r="H4158" s="2" t="str">
        <f t="shared" si="449"/>
        <v>19/05/2020</v>
      </c>
      <c r="I4158" s="2">
        <f t="shared" si="450"/>
        <v>43970</v>
      </c>
      <c r="J4158" s="3">
        <f t="shared" si="452"/>
        <v>5</v>
      </c>
      <c r="K4158" s="3">
        <f t="shared" si="453"/>
        <v>2020</v>
      </c>
      <c r="L4158" s="3" t="b">
        <f t="shared" si="454"/>
        <v>1</v>
      </c>
      <c r="M4158" s="2" t="s">
        <v>12984</v>
      </c>
      <c r="N4158" s="2"/>
      <c r="O4158" s="3" t="b">
        <f t="shared" si="451"/>
        <v>0</v>
      </c>
      <c r="P4158" s="2">
        <f>IF(O4158,VLOOKUP(C4158,reducedpropertiesScrape!A:D,4,FALSE),I4158)</f>
        <v>43970</v>
      </c>
      <c r="Q4158" s="3">
        <f>MONTH(P4158)</f>
        <v>5</v>
      </c>
      <c r="R4158" s="3">
        <f>YEAR(P4158)</f>
        <v>2020</v>
      </c>
      <c r="S4158" s="3" t="b">
        <f>P4158&gt;43964</f>
        <v>1</v>
      </c>
    </row>
    <row r="4159" spans="1:19" x14ac:dyDescent="0.2">
      <c r="A4159" t="s">
        <v>12944</v>
      </c>
      <c r="B4159" t="str">
        <f>VLOOKUP(A4159,idlookup!A:B,2,FALSE)</f>
        <v>Bristol</v>
      </c>
      <c r="C4159" t="s">
        <v>6222</v>
      </c>
      <c r="D4159" t="s">
        <v>300</v>
      </c>
      <c r="E4159" t="s">
        <v>6223</v>
      </c>
      <c r="F4159" t="s">
        <v>30</v>
      </c>
      <c r="G4159" t="str">
        <f t="shared" si="448"/>
        <v>yesterday</v>
      </c>
      <c r="H4159" s="2" t="str">
        <f t="shared" si="449"/>
        <v>19/05/2020</v>
      </c>
      <c r="I4159" s="2">
        <f t="shared" si="450"/>
        <v>43970</v>
      </c>
      <c r="J4159" s="3">
        <f t="shared" si="452"/>
        <v>5</v>
      </c>
      <c r="K4159" s="3">
        <f t="shared" si="453"/>
        <v>2020</v>
      </c>
      <c r="L4159" s="3" t="b">
        <f t="shared" si="454"/>
        <v>1</v>
      </c>
      <c r="M4159" s="2" t="s">
        <v>12984</v>
      </c>
      <c r="N4159" s="2"/>
      <c r="O4159" s="3" t="b">
        <f t="shared" si="451"/>
        <v>0</v>
      </c>
      <c r="P4159" s="2">
        <f>IF(O4159,VLOOKUP(C4159,reducedpropertiesScrape!A:D,4,FALSE),I4159)</f>
        <v>43970</v>
      </c>
      <c r="Q4159" s="3">
        <f>MONTH(P4159)</f>
        <v>5</v>
      </c>
      <c r="R4159" s="3">
        <f>YEAR(P4159)</f>
        <v>2020</v>
      </c>
      <c r="S4159" s="3" t="b">
        <f>P4159&gt;43964</f>
        <v>1</v>
      </c>
    </row>
    <row r="4160" spans="1:19" x14ac:dyDescent="0.2">
      <c r="A4160" t="s">
        <v>12944</v>
      </c>
      <c r="B4160" t="str">
        <f>VLOOKUP(A4160,idlookup!A:B,2,FALSE)</f>
        <v>Bristol</v>
      </c>
      <c r="C4160" t="s">
        <v>6224</v>
      </c>
      <c r="D4160" t="s">
        <v>408</v>
      </c>
      <c r="E4160" t="s">
        <v>6225</v>
      </c>
      <c r="F4160" t="s">
        <v>30</v>
      </c>
      <c r="G4160" t="str">
        <f t="shared" si="448"/>
        <v>yesterday</v>
      </c>
      <c r="H4160" s="2" t="str">
        <f t="shared" si="449"/>
        <v>19/05/2020</v>
      </c>
      <c r="I4160" s="2">
        <f t="shared" si="450"/>
        <v>43970</v>
      </c>
      <c r="J4160" s="3">
        <f t="shared" si="452"/>
        <v>5</v>
      </c>
      <c r="K4160" s="3">
        <f t="shared" si="453"/>
        <v>2020</v>
      </c>
      <c r="L4160" s="3" t="b">
        <f t="shared" si="454"/>
        <v>1</v>
      </c>
      <c r="M4160" s="2" t="s">
        <v>12984</v>
      </c>
      <c r="N4160" s="2"/>
      <c r="O4160" s="3" t="b">
        <f t="shared" si="451"/>
        <v>0</v>
      </c>
      <c r="P4160" s="2">
        <f>IF(O4160,VLOOKUP(C4160,reducedpropertiesScrape!A:D,4,FALSE),I4160)</f>
        <v>43970</v>
      </c>
      <c r="Q4160" s="3">
        <f>MONTH(P4160)</f>
        <v>5</v>
      </c>
      <c r="R4160" s="3">
        <f>YEAR(P4160)</f>
        <v>2020</v>
      </c>
      <c r="S4160" s="3" t="b">
        <f>P4160&gt;43964</f>
        <v>1</v>
      </c>
    </row>
    <row r="4161" spans="1:19" x14ac:dyDescent="0.2">
      <c r="A4161" t="s">
        <v>12944</v>
      </c>
      <c r="B4161" t="str">
        <f>VLOOKUP(A4161,idlookup!A:B,2,FALSE)</f>
        <v>Bristol</v>
      </c>
      <c r="C4161" t="s">
        <v>6226</v>
      </c>
      <c r="D4161" t="s">
        <v>32</v>
      </c>
      <c r="E4161" t="s">
        <v>6227</v>
      </c>
      <c r="F4161" t="s">
        <v>30</v>
      </c>
      <c r="G4161" t="str">
        <f t="shared" si="448"/>
        <v>yesterday</v>
      </c>
      <c r="H4161" s="2" t="str">
        <f t="shared" si="449"/>
        <v>19/05/2020</v>
      </c>
      <c r="I4161" s="2">
        <f t="shared" si="450"/>
        <v>43970</v>
      </c>
      <c r="J4161" s="3">
        <f t="shared" si="452"/>
        <v>5</v>
      </c>
      <c r="K4161" s="3">
        <f t="shared" si="453"/>
        <v>2020</v>
      </c>
      <c r="L4161" s="3" t="b">
        <f t="shared" si="454"/>
        <v>1</v>
      </c>
      <c r="M4161" s="2" t="s">
        <v>12984</v>
      </c>
      <c r="N4161" s="2"/>
      <c r="O4161" s="3" t="b">
        <f t="shared" si="451"/>
        <v>0</v>
      </c>
      <c r="P4161" s="2">
        <f>IF(O4161,VLOOKUP(C4161,reducedpropertiesScrape!A:D,4,FALSE),I4161)</f>
        <v>43970</v>
      </c>
      <c r="Q4161" s="3">
        <f>MONTH(P4161)</f>
        <v>5</v>
      </c>
      <c r="R4161" s="3">
        <f>YEAR(P4161)</f>
        <v>2020</v>
      </c>
      <c r="S4161" s="3" t="b">
        <f>P4161&gt;43964</f>
        <v>1</v>
      </c>
    </row>
    <row r="4162" spans="1:19" x14ac:dyDescent="0.2">
      <c r="A4162" t="s">
        <v>12944</v>
      </c>
      <c r="B4162" t="str">
        <f>VLOOKUP(A4162,idlookup!A:B,2,FALSE)</f>
        <v>Bristol</v>
      </c>
      <c r="C4162" t="s">
        <v>6230</v>
      </c>
      <c r="D4162" t="s">
        <v>32</v>
      </c>
      <c r="E4162" t="s">
        <v>6231</v>
      </c>
      <c r="F4162" t="s">
        <v>30</v>
      </c>
      <c r="G4162" t="str">
        <f t="shared" ref="G4162:G4225" si="455">SUBSTITUTE(SUBSTITUTE(F4162,"Added ",""),"on ","")</f>
        <v>yesterday</v>
      </c>
      <c r="H4162" s="2" t="str">
        <f t="shared" ref="H4162:H4225" si="456">SUBSTITUTE(SUBSTITUTE(G4162,"yesterday","19/05/2020"),"today","20/05/2020")</f>
        <v>19/05/2020</v>
      </c>
      <c r="I4162" s="2">
        <f t="shared" ref="I4162:I4225" si="457">DATE(RIGHT(H4162,4),MID(H4162,4,2),LEFT(H4162,2))</f>
        <v>43970</v>
      </c>
      <c r="J4162" s="3">
        <f t="shared" si="452"/>
        <v>5</v>
      </c>
      <c r="K4162" s="3">
        <f t="shared" si="453"/>
        <v>2020</v>
      </c>
      <c r="L4162" s="3" t="b">
        <f t="shared" si="454"/>
        <v>1</v>
      </c>
      <c r="M4162" s="2" t="s">
        <v>12984</v>
      </c>
      <c r="N4162" s="2"/>
      <c r="O4162" s="3" t="b">
        <f t="shared" ref="O4162:O4225" si="458">COUNTIF(H4162,"*reduced*")&gt;0</f>
        <v>0</v>
      </c>
      <c r="P4162" s="2">
        <f>IF(O4162,VLOOKUP(C4162,reducedpropertiesScrape!A:D,4,FALSE),I4162)</f>
        <v>43970</v>
      </c>
      <c r="Q4162" s="3">
        <f>MONTH(P4162)</f>
        <v>5</v>
      </c>
      <c r="R4162" s="3">
        <f>YEAR(P4162)</f>
        <v>2020</v>
      </c>
      <c r="S4162" s="3" t="b">
        <f>P4162&gt;43964</f>
        <v>1</v>
      </c>
    </row>
    <row r="4163" spans="1:19" x14ac:dyDescent="0.2">
      <c r="A4163" t="s">
        <v>12944</v>
      </c>
      <c r="B4163" t="str">
        <f>VLOOKUP(A4163,idlookup!A:B,2,FALSE)</f>
        <v>Bristol</v>
      </c>
      <c r="C4163" t="s">
        <v>6232</v>
      </c>
      <c r="D4163" t="s">
        <v>7</v>
      </c>
      <c r="E4163" t="s">
        <v>6233</v>
      </c>
      <c r="F4163" t="s">
        <v>30</v>
      </c>
      <c r="G4163" t="str">
        <f t="shared" si="455"/>
        <v>yesterday</v>
      </c>
      <c r="H4163" s="2" t="str">
        <f t="shared" si="456"/>
        <v>19/05/2020</v>
      </c>
      <c r="I4163" s="2">
        <f t="shared" si="457"/>
        <v>43970</v>
      </c>
      <c r="J4163" s="3">
        <f t="shared" ref="J4163:J4226" si="459">MONTH(I4163)</f>
        <v>5</v>
      </c>
      <c r="K4163" s="3">
        <f t="shared" ref="K4163:K4226" si="460">YEAR(I4163)</f>
        <v>2020</v>
      </c>
      <c r="L4163" s="3" t="b">
        <f t="shared" ref="L4163:L4226" si="461">I4163&gt;43964</f>
        <v>1</v>
      </c>
      <c r="M4163" s="2" t="s">
        <v>12984</v>
      </c>
      <c r="N4163" s="2"/>
      <c r="O4163" s="3" t="b">
        <f t="shared" si="458"/>
        <v>0</v>
      </c>
      <c r="P4163" s="2">
        <f>IF(O4163,VLOOKUP(C4163,reducedpropertiesScrape!A:D,4,FALSE),I4163)</f>
        <v>43970</v>
      </c>
      <c r="Q4163" s="3">
        <f>MONTH(P4163)</f>
        <v>5</v>
      </c>
      <c r="R4163" s="3">
        <f>YEAR(P4163)</f>
        <v>2020</v>
      </c>
      <c r="S4163" s="3" t="b">
        <f>P4163&gt;43964</f>
        <v>1</v>
      </c>
    </row>
    <row r="4164" spans="1:19" x14ac:dyDescent="0.2">
      <c r="A4164" t="s">
        <v>12944</v>
      </c>
      <c r="B4164" t="str">
        <f>VLOOKUP(A4164,idlookup!A:B,2,FALSE)</f>
        <v>Bristol</v>
      </c>
      <c r="C4164" t="s">
        <v>6234</v>
      </c>
      <c r="D4164" t="s">
        <v>45</v>
      </c>
      <c r="E4164" t="s">
        <v>6235</v>
      </c>
      <c r="F4164" t="s">
        <v>30</v>
      </c>
      <c r="G4164" t="str">
        <f t="shared" si="455"/>
        <v>yesterday</v>
      </c>
      <c r="H4164" s="2" t="str">
        <f t="shared" si="456"/>
        <v>19/05/2020</v>
      </c>
      <c r="I4164" s="2">
        <f t="shared" si="457"/>
        <v>43970</v>
      </c>
      <c r="J4164" s="3">
        <f t="shared" si="459"/>
        <v>5</v>
      </c>
      <c r="K4164" s="3">
        <f t="shared" si="460"/>
        <v>2020</v>
      </c>
      <c r="L4164" s="3" t="b">
        <f t="shared" si="461"/>
        <v>1</v>
      </c>
      <c r="M4164" s="2" t="s">
        <v>12984</v>
      </c>
      <c r="N4164" s="2"/>
      <c r="O4164" s="3" t="b">
        <f t="shared" si="458"/>
        <v>0</v>
      </c>
      <c r="P4164" s="2">
        <f>IF(O4164,VLOOKUP(C4164,reducedpropertiesScrape!A:D,4,FALSE),I4164)</f>
        <v>43970</v>
      </c>
      <c r="Q4164" s="3">
        <f>MONTH(P4164)</f>
        <v>5</v>
      </c>
      <c r="R4164" s="3">
        <f>YEAR(P4164)</f>
        <v>2020</v>
      </c>
      <c r="S4164" s="3" t="b">
        <f>P4164&gt;43964</f>
        <v>1</v>
      </c>
    </row>
    <row r="4165" spans="1:19" x14ac:dyDescent="0.2">
      <c r="A4165" t="s">
        <v>12944</v>
      </c>
      <c r="B4165" t="str">
        <f>VLOOKUP(A4165,idlookup!A:B,2,FALSE)</f>
        <v>Bristol</v>
      </c>
      <c r="C4165" t="s">
        <v>6236</v>
      </c>
      <c r="D4165" t="s">
        <v>7</v>
      </c>
      <c r="E4165" t="s">
        <v>6237</v>
      </c>
      <c r="F4165" t="s">
        <v>30</v>
      </c>
      <c r="G4165" t="str">
        <f t="shared" si="455"/>
        <v>yesterday</v>
      </c>
      <c r="H4165" s="2" t="str">
        <f t="shared" si="456"/>
        <v>19/05/2020</v>
      </c>
      <c r="I4165" s="2">
        <f t="shared" si="457"/>
        <v>43970</v>
      </c>
      <c r="J4165" s="3">
        <f t="shared" si="459"/>
        <v>5</v>
      </c>
      <c r="K4165" s="3">
        <f t="shared" si="460"/>
        <v>2020</v>
      </c>
      <c r="L4165" s="3" t="b">
        <f t="shared" si="461"/>
        <v>1</v>
      </c>
      <c r="M4165" s="2" t="s">
        <v>12984</v>
      </c>
      <c r="N4165" s="2"/>
      <c r="O4165" s="3" t="b">
        <f t="shared" si="458"/>
        <v>0</v>
      </c>
      <c r="P4165" s="2">
        <f>IF(O4165,VLOOKUP(C4165,reducedpropertiesScrape!A:D,4,FALSE),I4165)</f>
        <v>43970</v>
      </c>
      <c r="Q4165" s="3">
        <f>MONTH(P4165)</f>
        <v>5</v>
      </c>
      <c r="R4165" s="3">
        <f>YEAR(P4165)</f>
        <v>2020</v>
      </c>
      <c r="S4165" s="3" t="b">
        <f>P4165&gt;43964</f>
        <v>1</v>
      </c>
    </row>
    <row r="4166" spans="1:19" x14ac:dyDescent="0.2">
      <c r="A4166" t="s">
        <v>12944</v>
      </c>
      <c r="B4166" t="str">
        <f>VLOOKUP(A4166,idlookup!A:B,2,FALSE)</f>
        <v>Bristol</v>
      </c>
      <c r="C4166" t="s">
        <v>6238</v>
      </c>
      <c r="D4166" t="s">
        <v>159</v>
      </c>
      <c r="E4166" t="s">
        <v>6239</v>
      </c>
      <c r="F4166" t="s">
        <v>30</v>
      </c>
      <c r="G4166" t="str">
        <f t="shared" si="455"/>
        <v>yesterday</v>
      </c>
      <c r="H4166" s="2" t="str">
        <f t="shared" si="456"/>
        <v>19/05/2020</v>
      </c>
      <c r="I4166" s="2">
        <f t="shared" si="457"/>
        <v>43970</v>
      </c>
      <c r="J4166" s="3">
        <f t="shared" si="459"/>
        <v>5</v>
      </c>
      <c r="K4166" s="3">
        <f t="shared" si="460"/>
        <v>2020</v>
      </c>
      <c r="L4166" s="3" t="b">
        <f t="shared" si="461"/>
        <v>1</v>
      </c>
      <c r="M4166" s="2" t="s">
        <v>12984</v>
      </c>
      <c r="N4166" s="2"/>
      <c r="O4166" s="3" t="b">
        <f t="shared" si="458"/>
        <v>0</v>
      </c>
      <c r="P4166" s="2">
        <f>IF(O4166,VLOOKUP(C4166,reducedpropertiesScrape!A:D,4,FALSE),I4166)</f>
        <v>43970</v>
      </c>
      <c r="Q4166" s="3">
        <f>MONTH(P4166)</f>
        <v>5</v>
      </c>
      <c r="R4166" s="3">
        <f>YEAR(P4166)</f>
        <v>2020</v>
      </c>
      <c r="S4166" s="3" t="b">
        <f>P4166&gt;43964</f>
        <v>1</v>
      </c>
    </row>
    <row r="4167" spans="1:19" x14ac:dyDescent="0.2">
      <c r="A4167" t="s">
        <v>12944</v>
      </c>
      <c r="B4167" t="str">
        <f>VLOOKUP(A4167,idlookup!A:B,2,FALSE)</f>
        <v>Bristol</v>
      </c>
      <c r="C4167" t="s">
        <v>6240</v>
      </c>
      <c r="D4167" t="s">
        <v>35</v>
      </c>
      <c r="E4167" t="s">
        <v>6241</v>
      </c>
      <c r="F4167" t="s">
        <v>30</v>
      </c>
      <c r="G4167" t="str">
        <f t="shared" si="455"/>
        <v>yesterday</v>
      </c>
      <c r="H4167" s="2" t="str">
        <f t="shared" si="456"/>
        <v>19/05/2020</v>
      </c>
      <c r="I4167" s="2">
        <f t="shared" si="457"/>
        <v>43970</v>
      </c>
      <c r="J4167" s="3">
        <f t="shared" si="459"/>
        <v>5</v>
      </c>
      <c r="K4167" s="3">
        <f t="shared" si="460"/>
        <v>2020</v>
      </c>
      <c r="L4167" s="3" t="b">
        <f t="shared" si="461"/>
        <v>1</v>
      </c>
      <c r="M4167" s="2" t="s">
        <v>12984</v>
      </c>
      <c r="N4167" s="2"/>
      <c r="O4167" s="3" t="b">
        <f t="shared" si="458"/>
        <v>0</v>
      </c>
      <c r="P4167" s="2">
        <f>IF(O4167,VLOOKUP(C4167,reducedpropertiesScrape!A:D,4,FALSE),I4167)</f>
        <v>43970</v>
      </c>
      <c r="Q4167" s="3">
        <f>MONTH(P4167)</f>
        <v>5</v>
      </c>
      <c r="R4167" s="3">
        <f>YEAR(P4167)</f>
        <v>2020</v>
      </c>
      <c r="S4167" s="3" t="b">
        <f>P4167&gt;43964</f>
        <v>1</v>
      </c>
    </row>
    <row r="4168" spans="1:19" x14ac:dyDescent="0.2">
      <c r="A4168" t="s">
        <v>12944</v>
      </c>
      <c r="B4168" t="str">
        <f>VLOOKUP(A4168,idlookup!A:B,2,FALSE)</f>
        <v>Bristol</v>
      </c>
      <c r="C4168" t="s">
        <v>6242</v>
      </c>
      <c r="D4168" t="s">
        <v>82</v>
      </c>
      <c r="E4168" t="s">
        <v>6243</v>
      </c>
      <c r="F4168" t="s">
        <v>30</v>
      </c>
      <c r="G4168" t="str">
        <f t="shared" si="455"/>
        <v>yesterday</v>
      </c>
      <c r="H4168" s="2" t="str">
        <f t="shared" si="456"/>
        <v>19/05/2020</v>
      </c>
      <c r="I4168" s="2">
        <f t="shared" si="457"/>
        <v>43970</v>
      </c>
      <c r="J4168" s="3">
        <f t="shared" si="459"/>
        <v>5</v>
      </c>
      <c r="K4168" s="3">
        <f t="shared" si="460"/>
        <v>2020</v>
      </c>
      <c r="L4168" s="3" t="b">
        <f t="shared" si="461"/>
        <v>1</v>
      </c>
      <c r="M4168" s="2" t="s">
        <v>12984</v>
      </c>
      <c r="N4168" s="2"/>
      <c r="O4168" s="3" t="b">
        <f t="shared" si="458"/>
        <v>0</v>
      </c>
      <c r="P4168" s="2">
        <f>IF(O4168,VLOOKUP(C4168,reducedpropertiesScrape!A:D,4,FALSE),I4168)</f>
        <v>43970</v>
      </c>
      <c r="Q4168" s="3">
        <f>MONTH(P4168)</f>
        <v>5</v>
      </c>
      <c r="R4168" s="3">
        <f>YEAR(P4168)</f>
        <v>2020</v>
      </c>
      <c r="S4168" s="3" t="b">
        <f>P4168&gt;43964</f>
        <v>1</v>
      </c>
    </row>
    <row r="4169" spans="1:19" x14ac:dyDescent="0.2">
      <c r="A4169" t="s">
        <v>12944</v>
      </c>
      <c r="B4169" t="str">
        <f>VLOOKUP(A4169,idlookup!A:B,2,FALSE)</f>
        <v>Bristol</v>
      </c>
      <c r="C4169" t="s">
        <v>6244</v>
      </c>
      <c r="D4169" t="s">
        <v>100</v>
      </c>
      <c r="E4169" t="s">
        <v>6245</v>
      </c>
      <c r="F4169" t="s">
        <v>30</v>
      </c>
      <c r="G4169" t="str">
        <f t="shared" si="455"/>
        <v>yesterday</v>
      </c>
      <c r="H4169" s="2" t="str">
        <f t="shared" si="456"/>
        <v>19/05/2020</v>
      </c>
      <c r="I4169" s="2">
        <f t="shared" si="457"/>
        <v>43970</v>
      </c>
      <c r="J4169" s="3">
        <f t="shared" si="459"/>
        <v>5</v>
      </c>
      <c r="K4169" s="3">
        <f t="shared" si="460"/>
        <v>2020</v>
      </c>
      <c r="L4169" s="3" t="b">
        <f t="shared" si="461"/>
        <v>1</v>
      </c>
      <c r="M4169" s="2" t="s">
        <v>12984</v>
      </c>
      <c r="N4169" s="2"/>
      <c r="O4169" s="3" t="b">
        <f t="shared" si="458"/>
        <v>0</v>
      </c>
      <c r="P4169" s="2">
        <f>IF(O4169,VLOOKUP(C4169,reducedpropertiesScrape!A:D,4,FALSE),I4169)</f>
        <v>43970</v>
      </c>
      <c r="Q4169" s="3">
        <f>MONTH(P4169)</f>
        <v>5</v>
      </c>
      <c r="R4169" s="3">
        <f>YEAR(P4169)</f>
        <v>2020</v>
      </c>
      <c r="S4169" s="3" t="b">
        <f>P4169&gt;43964</f>
        <v>1</v>
      </c>
    </row>
    <row r="4170" spans="1:19" x14ac:dyDescent="0.2">
      <c r="A4170" t="s">
        <v>12944</v>
      </c>
      <c r="B4170" t="str">
        <f>VLOOKUP(A4170,idlookup!A:B,2,FALSE)</f>
        <v>Bristol</v>
      </c>
      <c r="C4170" t="s">
        <v>6246</v>
      </c>
      <c r="D4170" t="s">
        <v>53</v>
      </c>
      <c r="E4170" t="s">
        <v>6247</v>
      </c>
      <c r="F4170" t="s">
        <v>30</v>
      </c>
      <c r="G4170" t="str">
        <f t="shared" si="455"/>
        <v>yesterday</v>
      </c>
      <c r="H4170" s="2" t="str">
        <f t="shared" si="456"/>
        <v>19/05/2020</v>
      </c>
      <c r="I4170" s="2">
        <f t="shared" si="457"/>
        <v>43970</v>
      </c>
      <c r="J4170" s="3">
        <f t="shared" si="459"/>
        <v>5</v>
      </c>
      <c r="K4170" s="3">
        <f t="shared" si="460"/>
        <v>2020</v>
      </c>
      <c r="L4170" s="3" t="b">
        <f t="shared" si="461"/>
        <v>1</v>
      </c>
      <c r="M4170" s="2" t="s">
        <v>12984</v>
      </c>
      <c r="N4170" s="2"/>
      <c r="O4170" s="3" t="b">
        <f t="shared" si="458"/>
        <v>0</v>
      </c>
      <c r="P4170" s="2">
        <f>IF(O4170,VLOOKUP(C4170,reducedpropertiesScrape!A:D,4,FALSE),I4170)</f>
        <v>43970</v>
      </c>
      <c r="Q4170" s="3">
        <f>MONTH(P4170)</f>
        <v>5</v>
      </c>
      <c r="R4170" s="3">
        <f>YEAR(P4170)</f>
        <v>2020</v>
      </c>
      <c r="S4170" s="3" t="b">
        <f>P4170&gt;43964</f>
        <v>1</v>
      </c>
    </row>
    <row r="4171" spans="1:19" x14ac:dyDescent="0.2">
      <c r="A4171" t="s">
        <v>12944</v>
      </c>
      <c r="B4171" t="str">
        <f>VLOOKUP(A4171,idlookup!A:B,2,FALSE)</f>
        <v>Bristol</v>
      </c>
      <c r="C4171" t="s">
        <v>6248</v>
      </c>
      <c r="D4171" t="s">
        <v>7</v>
      </c>
      <c r="E4171" t="s">
        <v>6249</v>
      </c>
      <c r="F4171" t="s">
        <v>30</v>
      </c>
      <c r="G4171" t="str">
        <f t="shared" si="455"/>
        <v>yesterday</v>
      </c>
      <c r="H4171" s="2" t="str">
        <f t="shared" si="456"/>
        <v>19/05/2020</v>
      </c>
      <c r="I4171" s="2">
        <f t="shared" si="457"/>
        <v>43970</v>
      </c>
      <c r="J4171" s="3">
        <f t="shared" si="459"/>
        <v>5</v>
      </c>
      <c r="K4171" s="3">
        <f t="shared" si="460"/>
        <v>2020</v>
      </c>
      <c r="L4171" s="3" t="b">
        <f t="shared" si="461"/>
        <v>1</v>
      </c>
      <c r="M4171" s="2" t="s">
        <v>12984</v>
      </c>
      <c r="N4171" s="2"/>
      <c r="O4171" s="3" t="b">
        <f t="shared" si="458"/>
        <v>0</v>
      </c>
      <c r="P4171" s="2">
        <f>IF(O4171,VLOOKUP(C4171,reducedpropertiesScrape!A:D,4,FALSE),I4171)</f>
        <v>43970</v>
      </c>
      <c r="Q4171" s="3">
        <f>MONTH(P4171)</f>
        <v>5</v>
      </c>
      <c r="R4171" s="3">
        <f>YEAR(P4171)</f>
        <v>2020</v>
      </c>
      <c r="S4171" s="3" t="b">
        <f>P4171&gt;43964</f>
        <v>1</v>
      </c>
    </row>
    <row r="4172" spans="1:19" x14ac:dyDescent="0.2">
      <c r="A4172" t="s">
        <v>12944</v>
      </c>
      <c r="B4172" t="str">
        <f>VLOOKUP(A4172,idlookup!A:B,2,FALSE)</f>
        <v>Bristol</v>
      </c>
      <c r="C4172" t="s">
        <v>6250</v>
      </c>
      <c r="D4172" t="s">
        <v>7</v>
      </c>
      <c r="E4172" t="s">
        <v>6251</v>
      </c>
      <c r="F4172" t="s">
        <v>30</v>
      </c>
      <c r="G4172" t="str">
        <f t="shared" si="455"/>
        <v>yesterday</v>
      </c>
      <c r="H4172" s="2" t="str">
        <f t="shared" si="456"/>
        <v>19/05/2020</v>
      </c>
      <c r="I4172" s="2">
        <f t="shared" si="457"/>
        <v>43970</v>
      </c>
      <c r="J4172" s="3">
        <f t="shared" si="459"/>
        <v>5</v>
      </c>
      <c r="K4172" s="3">
        <f t="shared" si="460"/>
        <v>2020</v>
      </c>
      <c r="L4172" s="3" t="b">
        <f t="shared" si="461"/>
        <v>1</v>
      </c>
      <c r="M4172" s="2" t="s">
        <v>12984</v>
      </c>
      <c r="N4172" s="2"/>
      <c r="O4172" s="3" t="b">
        <f t="shared" si="458"/>
        <v>0</v>
      </c>
      <c r="P4172" s="2">
        <f>IF(O4172,VLOOKUP(C4172,reducedpropertiesScrape!A:D,4,FALSE),I4172)</f>
        <v>43970</v>
      </c>
      <c r="Q4172" s="3">
        <f>MONTH(P4172)</f>
        <v>5</v>
      </c>
      <c r="R4172" s="3">
        <f>YEAR(P4172)</f>
        <v>2020</v>
      </c>
      <c r="S4172" s="3" t="b">
        <f>P4172&gt;43964</f>
        <v>1</v>
      </c>
    </row>
    <row r="4173" spans="1:19" x14ac:dyDescent="0.2">
      <c r="A4173" t="s">
        <v>12944</v>
      </c>
      <c r="B4173" t="str">
        <f>VLOOKUP(A4173,idlookup!A:B,2,FALSE)</f>
        <v>Bristol</v>
      </c>
      <c r="C4173" t="s">
        <v>6252</v>
      </c>
      <c r="D4173" t="s">
        <v>53</v>
      </c>
      <c r="E4173" t="s">
        <v>6253</v>
      </c>
      <c r="F4173" t="s">
        <v>30</v>
      </c>
      <c r="G4173" t="str">
        <f t="shared" si="455"/>
        <v>yesterday</v>
      </c>
      <c r="H4173" s="2" t="str">
        <f t="shared" si="456"/>
        <v>19/05/2020</v>
      </c>
      <c r="I4173" s="2">
        <f t="shared" si="457"/>
        <v>43970</v>
      </c>
      <c r="J4173" s="3">
        <f t="shared" si="459"/>
        <v>5</v>
      </c>
      <c r="K4173" s="3">
        <f t="shared" si="460"/>
        <v>2020</v>
      </c>
      <c r="L4173" s="3" t="b">
        <f t="shared" si="461"/>
        <v>1</v>
      </c>
      <c r="M4173" s="2" t="s">
        <v>12984</v>
      </c>
      <c r="N4173" s="2"/>
      <c r="O4173" s="3" t="b">
        <f t="shared" si="458"/>
        <v>0</v>
      </c>
      <c r="P4173" s="2">
        <f>IF(O4173,VLOOKUP(C4173,reducedpropertiesScrape!A:D,4,FALSE),I4173)</f>
        <v>43970</v>
      </c>
      <c r="Q4173" s="3">
        <f>MONTH(P4173)</f>
        <v>5</v>
      </c>
      <c r="R4173" s="3">
        <f>YEAR(P4173)</f>
        <v>2020</v>
      </c>
      <c r="S4173" s="3" t="b">
        <f>P4173&gt;43964</f>
        <v>1</v>
      </c>
    </row>
    <row r="4174" spans="1:19" x14ac:dyDescent="0.2">
      <c r="A4174" t="s">
        <v>12944</v>
      </c>
      <c r="B4174" t="str">
        <f>VLOOKUP(A4174,idlookup!A:B,2,FALSE)</f>
        <v>Bristol</v>
      </c>
      <c r="C4174" t="s">
        <v>6254</v>
      </c>
      <c r="D4174" t="s">
        <v>487</v>
      </c>
      <c r="E4174" t="s">
        <v>6255</v>
      </c>
      <c r="F4174" t="s">
        <v>30</v>
      </c>
      <c r="G4174" t="str">
        <f t="shared" si="455"/>
        <v>yesterday</v>
      </c>
      <c r="H4174" s="2" t="str">
        <f t="shared" si="456"/>
        <v>19/05/2020</v>
      </c>
      <c r="I4174" s="2">
        <f t="shared" si="457"/>
        <v>43970</v>
      </c>
      <c r="J4174" s="3">
        <f t="shared" si="459"/>
        <v>5</v>
      </c>
      <c r="K4174" s="3">
        <f t="shared" si="460"/>
        <v>2020</v>
      </c>
      <c r="L4174" s="3" t="b">
        <f t="shared" si="461"/>
        <v>1</v>
      </c>
      <c r="M4174" s="2" t="s">
        <v>12984</v>
      </c>
      <c r="N4174" s="2"/>
      <c r="O4174" s="3" t="b">
        <f t="shared" si="458"/>
        <v>0</v>
      </c>
      <c r="P4174" s="2">
        <f>IF(O4174,VLOOKUP(C4174,reducedpropertiesScrape!A:D,4,FALSE),I4174)</f>
        <v>43970</v>
      </c>
      <c r="Q4174" s="3">
        <f>MONTH(P4174)</f>
        <v>5</v>
      </c>
      <c r="R4174" s="3">
        <f>YEAR(P4174)</f>
        <v>2020</v>
      </c>
      <c r="S4174" s="3" t="b">
        <f>P4174&gt;43964</f>
        <v>1</v>
      </c>
    </row>
    <row r="4175" spans="1:19" x14ac:dyDescent="0.2">
      <c r="A4175" t="s">
        <v>12944</v>
      </c>
      <c r="B4175" t="str">
        <f>VLOOKUP(A4175,idlookup!A:B,2,FALSE)</f>
        <v>Bristol</v>
      </c>
      <c r="C4175" t="s">
        <v>6256</v>
      </c>
      <c r="D4175" t="s">
        <v>103</v>
      </c>
      <c r="E4175" t="s">
        <v>6257</v>
      </c>
      <c r="F4175" t="s">
        <v>30</v>
      </c>
      <c r="G4175" t="str">
        <f t="shared" si="455"/>
        <v>yesterday</v>
      </c>
      <c r="H4175" s="2" t="str">
        <f t="shared" si="456"/>
        <v>19/05/2020</v>
      </c>
      <c r="I4175" s="2">
        <f t="shared" si="457"/>
        <v>43970</v>
      </c>
      <c r="J4175" s="3">
        <f t="shared" si="459"/>
        <v>5</v>
      </c>
      <c r="K4175" s="3">
        <f t="shared" si="460"/>
        <v>2020</v>
      </c>
      <c r="L4175" s="3" t="b">
        <f t="shared" si="461"/>
        <v>1</v>
      </c>
      <c r="M4175" s="2" t="s">
        <v>12984</v>
      </c>
      <c r="N4175" s="2"/>
      <c r="O4175" s="3" t="b">
        <f t="shared" si="458"/>
        <v>0</v>
      </c>
      <c r="P4175" s="2">
        <f>IF(O4175,VLOOKUP(C4175,reducedpropertiesScrape!A:D,4,FALSE),I4175)</f>
        <v>43970</v>
      </c>
      <c r="Q4175" s="3">
        <f>MONTH(P4175)</f>
        <v>5</v>
      </c>
      <c r="R4175" s="3">
        <f>YEAR(P4175)</f>
        <v>2020</v>
      </c>
      <c r="S4175" s="3" t="b">
        <f>P4175&gt;43964</f>
        <v>1</v>
      </c>
    </row>
    <row r="4176" spans="1:19" x14ac:dyDescent="0.2">
      <c r="A4176" t="s">
        <v>12944</v>
      </c>
      <c r="B4176" t="str">
        <f>VLOOKUP(A4176,idlookup!A:B,2,FALSE)</f>
        <v>Bristol</v>
      </c>
      <c r="C4176" t="s">
        <v>6260</v>
      </c>
      <c r="D4176" t="s">
        <v>35</v>
      </c>
      <c r="E4176" t="s">
        <v>6261</v>
      </c>
      <c r="F4176" t="s">
        <v>30</v>
      </c>
      <c r="G4176" t="str">
        <f t="shared" si="455"/>
        <v>yesterday</v>
      </c>
      <c r="H4176" s="2" t="str">
        <f t="shared" si="456"/>
        <v>19/05/2020</v>
      </c>
      <c r="I4176" s="2">
        <f t="shared" si="457"/>
        <v>43970</v>
      </c>
      <c r="J4176" s="3">
        <f t="shared" si="459"/>
        <v>5</v>
      </c>
      <c r="K4176" s="3">
        <f t="shared" si="460"/>
        <v>2020</v>
      </c>
      <c r="L4176" s="3" t="b">
        <f t="shared" si="461"/>
        <v>1</v>
      </c>
      <c r="M4176" s="2" t="s">
        <v>12984</v>
      </c>
      <c r="N4176" s="2"/>
      <c r="O4176" s="3" t="b">
        <f t="shared" si="458"/>
        <v>0</v>
      </c>
      <c r="P4176" s="2">
        <f>IF(O4176,VLOOKUP(C4176,reducedpropertiesScrape!A:D,4,FALSE),I4176)</f>
        <v>43970</v>
      </c>
      <c r="Q4176" s="3">
        <f>MONTH(P4176)</f>
        <v>5</v>
      </c>
      <c r="R4176" s="3">
        <f>YEAR(P4176)</f>
        <v>2020</v>
      </c>
      <c r="S4176" s="3" t="b">
        <f>P4176&gt;43964</f>
        <v>1</v>
      </c>
    </row>
    <row r="4177" spans="1:19" x14ac:dyDescent="0.2">
      <c r="A4177" t="s">
        <v>12944</v>
      </c>
      <c r="B4177" t="str">
        <f>VLOOKUP(A4177,idlookup!A:B,2,FALSE)</f>
        <v>Bristol</v>
      </c>
      <c r="C4177" t="s">
        <v>6262</v>
      </c>
      <c r="D4177" t="s">
        <v>166</v>
      </c>
      <c r="E4177" t="s">
        <v>6263</v>
      </c>
      <c r="F4177" t="s">
        <v>30</v>
      </c>
      <c r="G4177" t="str">
        <f t="shared" si="455"/>
        <v>yesterday</v>
      </c>
      <c r="H4177" s="2" t="str">
        <f t="shared" si="456"/>
        <v>19/05/2020</v>
      </c>
      <c r="I4177" s="2">
        <f t="shared" si="457"/>
        <v>43970</v>
      </c>
      <c r="J4177" s="3">
        <f t="shared" si="459"/>
        <v>5</v>
      </c>
      <c r="K4177" s="3">
        <f t="shared" si="460"/>
        <v>2020</v>
      </c>
      <c r="L4177" s="3" t="b">
        <f t="shared" si="461"/>
        <v>1</v>
      </c>
      <c r="M4177" s="2" t="s">
        <v>12984</v>
      </c>
      <c r="N4177" s="2"/>
      <c r="O4177" s="3" t="b">
        <f t="shared" si="458"/>
        <v>0</v>
      </c>
      <c r="P4177" s="2">
        <f>IF(O4177,VLOOKUP(C4177,reducedpropertiesScrape!A:D,4,FALSE),I4177)</f>
        <v>43970</v>
      </c>
      <c r="Q4177" s="3">
        <f>MONTH(P4177)</f>
        <v>5</v>
      </c>
      <c r="R4177" s="3">
        <f>YEAR(P4177)</f>
        <v>2020</v>
      </c>
      <c r="S4177" s="3" t="b">
        <f>P4177&gt;43964</f>
        <v>1</v>
      </c>
    </row>
    <row r="4178" spans="1:19" x14ac:dyDescent="0.2">
      <c r="A4178" t="s">
        <v>12944</v>
      </c>
      <c r="B4178" t="str">
        <f>VLOOKUP(A4178,idlookup!A:B,2,FALSE)</f>
        <v>Bristol</v>
      </c>
      <c r="C4178" t="s">
        <v>6267</v>
      </c>
      <c r="D4178" t="s">
        <v>32</v>
      </c>
      <c r="E4178" t="s">
        <v>6268</v>
      </c>
      <c r="F4178" t="s">
        <v>30</v>
      </c>
      <c r="G4178" t="str">
        <f t="shared" si="455"/>
        <v>yesterday</v>
      </c>
      <c r="H4178" s="2" t="str">
        <f t="shared" si="456"/>
        <v>19/05/2020</v>
      </c>
      <c r="I4178" s="2">
        <f t="shared" si="457"/>
        <v>43970</v>
      </c>
      <c r="J4178" s="3">
        <f t="shared" si="459"/>
        <v>5</v>
      </c>
      <c r="K4178" s="3">
        <f t="shared" si="460"/>
        <v>2020</v>
      </c>
      <c r="L4178" s="3" t="b">
        <f t="shared" si="461"/>
        <v>1</v>
      </c>
      <c r="M4178" s="2" t="s">
        <v>12984</v>
      </c>
      <c r="N4178" s="2"/>
      <c r="O4178" s="3" t="b">
        <f t="shared" si="458"/>
        <v>0</v>
      </c>
      <c r="P4178" s="2">
        <f>IF(O4178,VLOOKUP(C4178,reducedpropertiesScrape!A:D,4,FALSE),I4178)</f>
        <v>43970</v>
      </c>
      <c r="Q4178" s="3">
        <f>MONTH(P4178)</f>
        <v>5</v>
      </c>
      <c r="R4178" s="3">
        <f>YEAR(P4178)</f>
        <v>2020</v>
      </c>
      <c r="S4178" s="3" t="b">
        <f>P4178&gt;43964</f>
        <v>1</v>
      </c>
    </row>
    <row r="4179" spans="1:19" x14ac:dyDescent="0.2">
      <c r="A4179" t="s">
        <v>12944</v>
      </c>
      <c r="B4179" t="str">
        <f>VLOOKUP(A4179,idlookup!A:B,2,FALSE)</f>
        <v>Bristol</v>
      </c>
      <c r="C4179" t="s">
        <v>6269</v>
      </c>
      <c r="D4179" t="s">
        <v>53</v>
      </c>
      <c r="E4179" t="s">
        <v>6270</v>
      </c>
      <c r="F4179" t="s">
        <v>30</v>
      </c>
      <c r="G4179" t="str">
        <f t="shared" si="455"/>
        <v>yesterday</v>
      </c>
      <c r="H4179" s="2" t="str">
        <f t="shared" si="456"/>
        <v>19/05/2020</v>
      </c>
      <c r="I4179" s="2">
        <f t="shared" si="457"/>
        <v>43970</v>
      </c>
      <c r="J4179" s="3">
        <f t="shared" si="459"/>
        <v>5</v>
      </c>
      <c r="K4179" s="3">
        <f t="shared" si="460"/>
        <v>2020</v>
      </c>
      <c r="L4179" s="3" t="b">
        <f t="shared" si="461"/>
        <v>1</v>
      </c>
      <c r="M4179" s="2" t="s">
        <v>12984</v>
      </c>
      <c r="N4179" s="2"/>
      <c r="O4179" s="3" t="b">
        <f t="shared" si="458"/>
        <v>0</v>
      </c>
      <c r="P4179" s="2">
        <f>IF(O4179,VLOOKUP(C4179,reducedpropertiesScrape!A:D,4,FALSE),I4179)</f>
        <v>43970</v>
      </c>
      <c r="Q4179" s="3">
        <f>MONTH(P4179)</f>
        <v>5</v>
      </c>
      <c r="R4179" s="3">
        <f>YEAR(P4179)</f>
        <v>2020</v>
      </c>
      <c r="S4179" s="3" t="b">
        <f>P4179&gt;43964</f>
        <v>1</v>
      </c>
    </row>
    <row r="4180" spans="1:19" x14ac:dyDescent="0.2">
      <c r="A4180" t="s">
        <v>12944</v>
      </c>
      <c r="B4180" t="str">
        <f>VLOOKUP(A4180,idlookup!A:B,2,FALSE)</f>
        <v>Bristol</v>
      </c>
      <c r="C4180" t="s">
        <v>6273</v>
      </c>
      <c r="D4180" t="s">
        <v>53</v>
      </c>
      <c r="E4180" t="s">
        <v>6274</v>
      </c>
      <c r="F4180" t="s">
        <v>30</v>
      </c>
      <c r="G4180" t="str">
        <f t="shared" si="455"/>
        <v>yesterday</v>
      </c>
      <c r="H4180" s="2" t="str">
        <f t="shared" si="456"/>
        <v>19/05/2020</v>
      </c>
      <c r="I4180" s="2">
        <f t="shared" si="457"/>
        <v>43970</v>
      </c>
      <c r="J4180" s="3">
        <f t="shared" si="459"/>
        <v>5</v>
      </c>
      <c r="K4180" s="3">
        <f t="shared" si="460"/>
        <v>2020</v>
      </c>
      <c r="L4180" s="3" t="b">
        <f t="shared" si="461"/>
        <v>1</v>
      </c>
      <c r="M4180" s="2" t="s">
        <v>12984</v>
      </c>
      <c r="N4180" s="2"/>
      <c r="O4180" s="3" t="b">
        <f t="shared" si="458"/>
        <v>0</v>
      </c>
      <c r="P4180" s="2">
        <f>IF(O4180,VLOOKUP(C4180,reducedpropertiesScrape!A:D,4,FALSE),I4180)</f>
        <v>43970</v>
      </c>
      <c r="Q4180" s="3">
        <f>MONTH(P4180)</f>
        <v>5</v>
      </c>
      <c r="R4180" s="3">
        <f>YEAR(P4180)</f>
        <v>2020</v>
      </c>
      <c r="S4180" s="3" t="b">
        <f>P4180&gt;43964</f>
        <v>1</v>
      </c>
    </row>
    <row r="4181" spans="1:19" x14ac:dyDescent="0.2">
      <c r="A4181" t="s">
        <v>12944</v>
      </c>
      <c r="B4181" t="str">
        <f>VLOOKUP(A4181,idlookup!A:B,2,FALSE)</f>
        <v>Bristol</v>
      </c>
      <c r="C4181" t="s">
        <v>6275</v>
      </c>
      <c r="D4181" t="s">
        <v>23</v>
      </c>
      <c r="E4181" t="s">
        <v>6276</v>
      </c>
      <c r="F4181" t="s">
        <v>30</v>
      </c>
      <c r="G4181" t="str">
        <f t="shared" si="455"/>
        <v>yesterday</v>
      </c>
      <c r="H4181" s="2" t="str">
        <f t="shared" si="456"/>
        <v>19/05/2020</v>
      </c>
      <c r="I4181" s="2">
        <f t="shared" si="457"/>
        <v>43970</v>
      </c>
      <c r="J4181" s="3">
        <f t="shared" si="459"/>
        <v>5</v>
      </c>
      <c r="K4181" s="3">
        <f t="shared" si="460"/>
        <v>2020</v>
      </c>
      <c r="L4181" s="3" t="b">
        <f t="shared" si="461"/>
        <v>1</v>
      </c>
      <c r="M4181" s="2" t="s">
        <v>12984</v>
      </c>
      <c r="N4181" s="2"/>
      <c r="O4181" s="3" t="b">
        <f t="shared" si="458"/>
        <v>0</v>
      </c>
      <c r="P4181" s="2">
        <f>IF(O4181,VLOOKUP(C4181,reducedpropertiesScrape!A:D,4,FALSE),I4181)</f>
        <v>43970</v>
      </c>
      <c r="Q4181" s="3">
        <f>MONTH(P4181)</f>
        <v>5</v>
      </c>
      <c r="R4181" s="3">
        <f>YEAR(P4181)</f>
        <v>2020</v>
      </c>
      <c r="S4181" s="3" t="b">
        <f>P4181&gt;43964</f>
        <v>1</v>
      </c>
    </row>
    <row r="4182" spans="1:19" x14ac:dyDescent="0.2">
      <c r="A4182" t="s">
        <v>12944</v>
      </c>
      <c r="B4182" t="str">
        <f>VLOOKUP(A4182,idlookup!A:B,2,FALSE)</f>
        <v>Bristol</v>
      </c>
      <c r="C4182" t="s">
        <v>6277</v>
      </c>
      <c r="D4182" t="s">
        <v>19</v>
      </c>
      <c r="E4182" t="s">
        <v>6278</v>
      </c>
      <c r="F4182" t="s">
        <v>30</v>
      </c>
      <c r="G4182" t="str">
        <f t="shared" si="455"/>
        <v>yesterday</v>
      </c>
      <c r="H4182" s="2" t="str">
        <f t="shared" si="456"/>
        <v>19/05/2020</v>
      </c>
      <c r="I4182" s="2">
        <f t="shared" si="457"/>
        <v>43970</v>
      </c>
      <c r="J4182" s="3">
        <f t="shared" si="459"/>
        <v>5</v>
      </c>
      <c r="K4182" s="3">
        <f t="shared" si="460"/>
        <v>2020</v>
      </c>
      <c r="L4182" s="3" t="b">
        <f t="shared" si="461"/>
        <v>1</v>
      </c>
      <c r="M4182" s="2" t="s">
        <v>12984</v>
      </c>
      <c r="N4182" s="2"/>
      <c r="O4182" s="3" t="b">
        <f t="shared" si="458"/>
        <v>0</v>
      </c>
      <c r="P4182" s="2">
        <f>IF(O4182,VLOOKUP(C4182,reducedpropertiesScrape!A:D,4,FALSE),I4182)</f>
        <v>43970</v>
      </c>
      <c r="Q4182" s="3">
        <f>MONTH(P4182)</f>
        <v>5</v>
      </c>
      <c r="R4182" s="3">
        <f>YEAR(P4182)</f>
        <v>2020</v>
      </c>
      <c r="S4182" s="3" t="b">
        <f>P4182&gt;43964</f>
        <v>1</v>
      </c>
    </row>
    <row r="4183" spans="1:19" x14ac:dyDescent="0.2">
      <c r="A4183" t="s">
        <v>12944</v>
      </c>
      <c r="B4183" t="str">
        <f>VLOOKUP(A4183,idlookup!A:B,2,FALSE)</f>
        <v>Bristol</v>
      </c>
      <c r="C4183" t="s">
        <v>6279</v>
      </c>
      <c r="D4183" t="s">
        <v>159</v>
      </c>
      <c r="E4183" t="s">
        <v>6280</v>
      </c>
      <c r="F4183" t="s">
        <v>30</v>
      </c>
      <c r="G4183" t="str">
        <f t="shared" si="455"/>
        <v>yesterday</v>
      </c>
      <c r="H4183" s="2" t="str">
        <f t="shared" si="456"/>
        <v>19/05/2020</v>
      </c>
      <c r="I4183" s="2">
        <f t="shared" si="457"/>
        <v>43970</v>
      </c>
      <c r="J4183" s="3">
        <f t="shared" si="459"/>
        <v>5</v>
      </c>
      <c r="K4183" s="3">
        <f t="shared" si="460"/>
        <v>2020</v>
      </c>
      <c r="L4183" s="3" t="b">
        <f t="shared" si="461"/>
        <v>1</v>
      </c>
      <c r="M4183" s="2" t="s">
        <v>12984</v>
      </c>
      <c r="N4183" s="2"/>
      <c r="O4183" s="3" t="b">
        <f t="shared" si="458"/>
        <v>0</v>
      </c>
      <c r="P4183" s="2">
        <f>IF(O4183,VLOOKUP(C4183,reducedpropertiesScrape!A:D,4,FALSE),I4183)</f>
        <v>43970</v>
      </c>
      <c r="Q4183" s="3">
        <f>MONTH(P4183)</f>
        <v>5</v>
      </c>
      <c r="R4183" s="3">
        <f>YEAR(P4183)</f>
        <v>2020</v>
      </c>
      <c r="S4183" s="3" t="b">
        <f>P4183&gt;43964</f>
        <v>1</v>
      </c>
    </row>
    <row r="4184" spans="1:19" x14ac:dyDescent="0.2">
      <c r="A4184" t="s">
        <v>12944</v>
      </c>
      <c r="B4184" t="str">
        <f>VLOOKUP(A4184,idlookup!A:B,2,FALSE)</f>
        <v>Bristol</v>
      </c>
      <c r="C4184" t="s">
        <v>6281</v>
      </c>
      <c r="D4184" t="s">
        <v>23</v>
      </c>
      <c r="E4184" t="s">
        <v>6282</v>
      </c>
      <c r="F4184" t="s">
        <v>30</v>
      </c>
      <c r="G4184" t="str">
        <f t="shared" si="455"/>
        <v>yesterday</v>
      </c>
      <c r="H4184" s="2" t="str">
        <f t="shared" si="456"/>
        <v>19/05/2020</v>
      </c>
      <c r="I4184" s="2">
        <f t="shared" si="457"/>
        <v>43970</v>
      </c>
      <c r="J4184" s="3">
        <f t="shared" si="459"/>
        <v>5</v>
      </c>
      <c r="K4184" s="3">
        <f t="shared" si="460"/>
        <v>2020</v>
      </c>
      <c r="L4184" s="3" t="b">
        <f t="shared" si="461"/>
        <v>1</v>
      </c>
      <c r="M4184" s="2" t="s">
        <v>12984</v>
      </c>
      <c r="N4184" s="2"/>
      <c r="O4184" s="3" t="b">
        <f t="shared" si="458"/>
        <v>0</v>
      </c>
      <c r="P4184" s="2">
        <f>IF(O4184,VLOOKUP(C4184,reducedpropertiesScrape!A:D,4,FALSE),I4184)</f>
        <v>43970</v>
      </c>
      <c r="Q4184" s="3">
        <f>MONTH(P4184)</f>
        <v>5</v>
      </c>
      <c r="R4184" s="3">
        <f>YEAR(P4184)</f>
        <v>2020</v>
      </c>
      <c r="S4184" s="3" t="b">
        <f>P4184&gt;43964</f>
        <v>1</v>
      </c>
    </row>
    <row r="4185" spans="1:19" x14ac:dyDescent="0.2">
      <c r="A4185" t="s">
        <v>12944</v>
      </c>
      <c r="B4185" t="str">
        <f>VLOOKUP(A4185,idlookup!A:B,2,FALSE)</f>
        <v>Bristol</v>
      </c>
      <c r="C4185" t="s">
        <v>6283</v>
      </c>
      <c r="D4185" t="s">
        <v>53</v>
      </c>
      <c r="E4185" t="s">
        <v>6284</v>
      </c>
      <c r="F4185" t="s">
        <v>30</v>
      </c>
      <c r="G4185" t="str">
        <f t="shared" si="455"/>
        <v>yesterday</v>
      </c>
      <c r="H4185" s="2" t="str">
        <f t="shared" si="456"/>
        <v>19/05/2020</v>
      </c>
      <c r="I4185" s="2">
        <f t="shared" si="457"/>
        <v>43970</v>
      </c>
      <c r="J4185" s="3">
        <f t="shared" si="459"/>
        <v>5</v>
      </c>
      <c r="K4185" s="3">
        <f t="shared" si="460"/>
        <v>2020</v>
      </c>
      <c r="L4185" s="3" t="b">
        <f t="shared" si="461"/>
        <v>1</v>
      </c>
      <c r="M4185" s="2" t="s">
        <v>12984</v>
      </c>
      <c r="N4185" s="2"/>
      <c r="O4185" s="3" t="b">
        <f t="shared" si="458"/>
        <v>0</v>
      </c>
      <c r="P4185" s="2">
        <f>IF(O4185,VLOOKUP(C4185,reducedpropertiesScrape!A:D,4,FALSE),I4185)</f>
        <v>43970</v>
      </c>
      <c r="Q4185" s="3">
        <f>MONTH(P4185)</f>
        <v>5</v>
      </c>
      <c r="R4185" s="3">
        <f>YEAR(P4185)</f>
        <v>2020</v>
      </c>
      <c r="S4185" s="3" t="b">
        <f>P4185&gt;43964</f>
        <v>1</v>
      </c>
    </row>
    <row r="4186" spans="1:19" x14ac:dyDescent="0.2">
      <c r="A4186" t="s">
        <v>12944</v>
      </c>
      <c r="B4186" t="str">
        <f>VLOOKUP(A4186,idlookup!A:B,2,FALSE)</f>
        <v>Bristol</v>
      </c>
      <c r="C4186" t="s">
        <v>6285</v>
      </c>
      <c r="D4186" t="s">
        <v>82</v>
      </c>
      <c r="E4186" t="s">
        <v>6286</v>
      </c>
      <c r="F4186" t="s">
        <v>30</v>
      </c>
      <c r="G4186" t="str">
        <f t="shared" si="455"/>
        <v>yesterday</v>
      </c>
      <c r="H4186" s="2" t="str">
        <f t="shared" si="456"/>
        <v>19/05/2020</v>
      </c>
      <c r="I4186" s="2">
        <f t="shared" si="457"/>
        <v>43970</v>
      </c>
      <c r="J4186" s="3">
        <f t="shared" si="459"/>
        <v>5</v>
      </c>
      <c r="K4186" s="3">
        <f t="shared" si="460"/>
        <v>2020</v>
      </c>
      <c r="L4186" s="3" t="b">
        <f t="shared" si="461"/>
        <v>1</v>
      </c>
      <c r="M4186" s="2" t="s">
        <v>12984</v>
      </c>
      <c r="N4186" s="2"/>
      <c r="O4186" s="3" t="b">
        <f t="shared" si="458"/>
        <v>0</v>
      </c>
      <c r="P4186" s="2">
        <f>IF(O4186,VLOOKUP(C4186,reducedpropertiesScrape!A:D,4,FALSE),I4186)</f>
        <v>43970</v>
      </c>
      <c r="Q4186" s="3">
        <f>MONTH(P4186)</f>
        <v>5</v>
      </c>
      <c r="R4186" s="3">
        <f>YEAR(P4186)</f>
        <v>2020</v>
      </c>
      <c r="S4186" s="3" t="b">
        <f>P4186&gt;43964</f>
        <v>1</v>
      </c>
    </row>
    <row r="4187" spans="1:19" x14ac:dyDescent="0.2">
      <c r="A4187" t="s">
        <v>12944</v>
      </c>
      <c r="B4187" t="str">
        <f>VLOOKUP(A4187,idlookup!A:B,2,FALSE)</f>
        <v>Bristol</v>
      </c>
      <c r="C4187" t="s">
        <v>6287</v>
      </c>
      <c r="D4187" t="s">
        <v>38</v>
      </c>
      <c r="E4187" t="s">
        <v>6288</v>
      </c>
      <c r="F4187" t="s">
        <v>30</v>
      </c>
      <c r="G4187" t="str">
        <f t="shared" si="455"/>
        <v>yesterday</v>
      </c>
      <c r="H4187" s="2" t="str">
        <f t="shared" si="456"/>
        <v>19/05/2020</v>
      </c>
      <c r="I4187" s="2">
        <f t="shared" si="457"/>
        <v>43970</v>
      </c>
      <c r="J4187" s="3">
        <f t="shared" si="459"/>
        <v>5</v>
      </c>
      <c r="K4187" s="3">
        <f t="shared" si="460"/>
        <v>2020</v>
      </c>
      <c r="L4187" s="3" t="b">
        <f t="shared" si="461"/>
        <v>1</v>
      </c>
      <c r="M4187" s="2" t="s">
        <v>12984</v>
      </c>
      <c r="N4187" s="2"/>
      <c r="O4187" s="3" t="b">
        <f t="shared" si="458"/>
        <v>0</v>
      </c>
      <c r="P4187" s="2">
        <f>IF(O4187,VLOOKUP(C4187,reducedpropertiesScrape!A:D,4,FALSE),I4187)</f>
        <v>43970</v>
      </c>
      <c r="Q4187" s="3">
        <f>MONTH(P4187)</f>
        <v>5</v>
      </c>
      <c r="R4187" s="3">
        <f>YEAR(P4187)</f>
        <v>2020</v>
      </c>
      <c r="S4187" s="3" t="b">
        <f>P4187&gt;43964</f>
        <v>1</v>
      </c>
    </row>
    <row r="4188" spans="1:19" x14ac:dyDescent="0.2">
      <c r="A4188" t="s">
        <v>12944</v>
      </c>
      <c r="B4188" t="str">
        <f>VLOOKUP(A4188,idlookup!A:B,2,FALSE)</f>
        <v>Bristol</v>
      </c>
      <c r="C4188" t="s">
        <v>6289</v>
      </c>
      <c r="D4188" t="s">
        <v>38</v>
      </c>
      <c r="E4188" t="s">
        <v>6290</v>
      </c>
      <c r="F4188" t="s">
        <v>30</v>
      </c>
      <c r="G4188" t="str">
        <f t="shared" si="455"/>
        <v>yesterday</v>
      </c>
      <c r="H4188" s="2" t="str">
        <f t="shared" si="456"/>
        <v>19/05/2020</v>
      </c>
      <c r="I4188" s="2">
        <f t="shared" si="457"/>
        <v>43970</v>
      </c>
      <c r="J4188" s="3">
        <f t="shared" si="459"/>
        <v>5</v>
      </c>
      <c r="K4188" s="3">
        <f t="shared" si="460"/>
        <v>2020</v>
      </c>
      <c r="L4188" s="3" t="b">
        <f t="shared" si="461"/>
        <v>1</v>
      </c>
      <c r="M4188" s="2" t="s">
        <v>12984</v>
      </c>
      <c r="N4188" s="2"/>
      <c r="O4188" s="3" t="b">
        <f t="shared" si="458"/>
        <v>0</v>
      </c>
      <c r="P4188" s="2">
        <f>IF(O4188,VLOOKUP(C4188,reducedpropertiesScrape!A:D,4,FALSE),I4188)</f>
        <v>43970</v>
      </c>
      <c r="Q4188" s="3">
        <f>MONTH(P4188)</f>
        <v>5</v>
      </c>
      <c r="R4188" s="3">
        <f>YEAR(P4188)</f>
        <v>2020</v>
      </c>
      <c r="S4188" s="3" t="b">
        <f>P4188&gt;43964</f>
        <v>1</v>
      </c>
    </row>
    <row r="4189" spans="1:19" x14ac:dyDescent="0.2">
      <c r="A4189" t="s">
        <v>12944</v>
      </c>
      <c r="B4189" t="str">
        <f>VLOOKUP(A4189,idlookup!A:B,2,FALSE)</f>
        <v>Bristol</v>
      </c>
      <c r="C4189" t="s">
        <v>6291</v>
      </c>
      <c r="D4189" t="s">
        <v>32</v>
      </c>
      <c r="E4189" t="s">
        <v>6292</v>
      </c>
      <c r="F4189" t="s">
        <v>30</v>
      </c>
      <c r="G4189" t="str">
        <f t="shared" si="455"/>
        <v>yesterday</v>
      </c>
      <c r="H4189" s="2" t="str">
        <f t="shared" si="456"/>
        <v>19/05/2020</v>
      </c>
      <c r="I4189" s="2">
        <f t="shared" si="457"/>
        <v>43970</v>
      </c>
      <c r="J4189" s="3">
        <f t="shared" si="459"/>
        <v>5</v>
      </c>
      <c r="K4189" s="3">
        <f t="shared" si="460"/>
        <v>2020</v>
      </c>
      <c r="L4189" s="3" t="b">
        <f t="shared" si="461"/>
        <v>1</v>
      </c>
      <c r="M4189" s="2" t="s">
        <v>12984</v>
      </c>
      <c r="N4189" s="2"/>
      <c r="O4189" s="3" t="b">
        <f t="shared" si="458"/>
        <v>0</v>
      </c>
      <c r="P4189" s="2">
        <f>IF(O4189,VLOOKUP(C4189,reducedpropertiesScrape!A:D,4,FALSE),I4189)</f>
        <v>43970</v>
      </c>
      <c r="Q4189" s="3">
        <f>MONTH(P4189)</f>
        <v>5</v>
      </c>
      <c r="R4189" s="3">
        <f>YEAR(P4189)</f>
        <v>2020</v>
      </c>
      <c r="S4189" s="3" t="b">
        <f>P4189&gt;43964</f>
        <v>1</v>
      </c>
    </row>
    <row r="4190" spans="1:19" x14ac:dyDescent="0.2">
      <c r="A4190" t="s">
        <v>12944</v>
      </c>
      <c r="B4190" t="str">
        <f>VLOOKUP(A4190,idlookup!A:B,2,FALSE)</f>
        <v>Bristol</v>
      </c>
      <c r="C4190" t="s">
        <v>6293</v>
      </c>
      <c r="D4190" t="s">
        <v>87</v>
      </c>
      <c r="E4190" t="s">
        <v>6294</v>
      </c>
      <c r="F4190" t="s">
        <v>30</v>
      </c>
      <c r="G4190" t="str">
        <f t="shared" si="455"/>
        <v>yesterday</v>
      </c>
      <c r="H4190" s="2" t="str">
        <f t="shared" si="456"/>
        <v>19/05/2020</v>
      </c>
      <c r="I4190" s="2">
        <f t="shared" si="457"/>
        <v>43970</v>
      </c>
      <c r="J4190" s="3">
        <f t="shared" si="459"/>
        <v>5</v>
      </c>
      <c r="K4190" s="3">
        <f t="shared" si="460"/>
        <v>2020</v>
      </c>
      <c r="L4190" s="3" t="b">
        <f t="shared" si="461"/>
        <v>1</v>
      </c>
      <c r="M4190" s="2" t="s">
        <v>12984</v>
      </c>
      <c r="N4190" s="2"/>
      <c r="O4190" s="3" t="b">
        <f t="shared" si="458"/>
        <v>0</v>
      </c>
      <c r="P4190" s="2">
        <f>IF(O4190,VLOOKUP(C4190,reducedpropertiesScrape!A:D,4,FALSE),I4190)</f>
        <v>43970</v>
      </c>
      <c r="Q4190" s="3">
        <f>MONTH(P4190)</f>
        <v>5</v>
      </c>
      <c r="R4190" s="3">
        <f>YEAR(P4190)</f>
        <v>2020</v>
      </c>
      <c r="S4190" s="3" t="b">
        <f>P4190&gt;43964</f>
        <v>1</v>
      </c>
    </row>
    <row r="4191" spans="1:19" x14ac:dyDescent="0.2">
      <c r="A4191" t="s">
        <v>12944</v>
      </c>
      <c r="B4191" t="str">
        <f>VLOOKUP(A4191,idlookup!A:B,2,FALSE)</f>
        <v>Bristol</v>
      </c>
      <c r="C4191" t="s">
        <v>6295</v>
      </c>
      <c r="D4191" t="s">
        <v>53</v>
      </c>
      <c r="E4191" t="s">
        <v>6296</v>
      </c>
      <c r="F4191" t="s">
        <v>30</v>
      </c>
      <c r="G4191" t="str">
        <f t="shared" si="455"/>
        <v>yesterday</v>
      </c>
      <c r="H4191" s="2" t="str">
        <f t="shared" si="456"/>
        <v>19/05/2020</v>
      </c>
      <c r="I4191" s="2">
        <f t="shared" si="457"/>
        <v>43970</v>
      </c>
      <c r="J4191" s="3">
        <f t="shared" si="459"/>
        <v>5</v>
      </c>
      <c r="K4191" s="3">
        <f t="shared" si="460"/>
        <v>2020</v>
      </c>
      <c r="L4191" s="3" t="b">
        <f t="shared" si="461"/>
        <v>1</v>
      </c>
      <c r="M4191" s="2" t="s">
        <v>12984</v>
      </c>
      <c r="N4191" s="2"/>
      <c r="O4191" s="3" t="b">
        <f t="shared" si="458"/>
        <v>0</v>
      </c>
      <c r="P4191" s="2">
        <f>IF(O4191,VLOOKUP(C4191,reducedpropertiesScrape!A:D,4,FALSE),I4191)</f>
        <v>43970</v>
      </c>
      <c r="Q4191" s="3">
        <f>MONTH(P4191)</f>
        <v>5</v>
      </c>
      <c r="R4191" s="3">
        <f>YEAR(P4191)</f>
        <v>2020</v>
      </c>
      <c r="S4191" s="3" t="b">
        <f>P4191&gt;43964</f>
        <v>1</v>
      </c>
    </row>
    <row r="4192" spans="1:19" x14ac:dyDescent="0.2">
      <c r="A4192" t="s">
        <v>12944</v>
      </c>
      <c r="B4192" t="str">
        <f>VLOOKUP(A4192,idlookup!A:B,2,FALSE)</f>
        <v>Bristol</v>
      </c>
      <c r="C4192" t="s">
        <v>6297</v>
      </c>
      <c r="D4192" t="s">
        <v>26</v>
      </c>
      <c r="E4192" t="s">
        <v>6298</v>
      </c>
      <c r="F4192" t="s">
        <v>30</v>
      </c>
      <c r="G4192" t="str">
        <f t="shared" si="455"/>
        <v>yesterday</v>
      </c>
      <c r="H4192" s="2" t="str">
        <f t="shared" si="456"/>
        <v>19/05/2020</v>
      </c>
      <c r="I4192" s="2">
        <f t="shared" si="457"/>
        <v>43970</v>
      </c>
      <c r="J4192" s="3">
        <f t="shared" si="459"/>
        <v>5</v>
      </c>
      <c r="K4192" s="3">
        <f t="shared" si="460"/>
        <v>2020</v>
      </c>
      <c r="L4192" s="3" t="b">
        <f t="shared" si="461"/>
        <v>1</v>
      </c>
      <c r="M4192" s="2" t="s">
        <v>12984</v>
      </c>
      <c r="N4192" s="2"/>
      <c r="O4192" s="3" t="b">
        <f t="shared" si="458"/>
        <v>0</v>
      </c>
      <c r="P4192" s="2">
        <f>IF(O4192,VLOOKUP(C4192,reducedpropertiesScrape!A:D,4,FALSE),I4192)</f>
        <v>43970</v>
      </c>
      <c r="Q4192" s="3">
        <f>MONTH(P4192)</f>
        <v>5</v>
      </c>
      <c r="R4192" s="3">
        <f>YEAR(P4192)</f>
        <v>2020</v>
      </c>
      <c r="S4192" s="3" t="b">
        <f>P4192&gt;43964</f>
        <v>1</v>
      </c>
    </row>
    <row r="4193" spans="1:19" x14ac:dyDescent="0.2">
      <c r="A4193" t="s">
        <v>12944</v>
      </c>
      <c r="B4193" t="str">
        <f>VLOOKUP(A4193,idlookup!A:B,2,FALSE)</f>
        <v>Bristol</v>
      </c>
      <c r="C4193" t="s">
        <v>6299</v>
      </c>
      <c r="D4193" t="s">
        <v>35</v>
      </c>
      <c r="E4193" t="s">
        <v>6300</v>
      </c>
      <c r="F4193" t="s">
        <v>30</v>
      </c>
      <c r="G4193" t="str">
        <f t="shared" si="455"/>
        <v>yesterday</v>
      </c>
      <c r="H4193" s="2" t="str">
        <f t="shared" si="456"/>
        <v>19/05/2020</v>
      </c>
      <c r="I4193" s="2">
        <f t="shared" si="457"/>
        <v>43970</v>
      </c>
      <c r="J4193" s="3">
        <f t="shared" si="459"/>
        <v>5</v>
      </c>
      <c r="K4193" s="3">
        <f t="shared" si="460"/>
        <v>2020</v>
      </c>
      <c r="L4193" s="3" t="b">
        <f t="shared" si="461"/>
        <v>1</v>
      </c>
      <c r="M4193" s="2" t="s">
        <v>12984</v>
      </c>
      <c r="N4193" s="2"/>
      <c r="O4193" s="3" t="b">
        <f t="shared" si="458"/>
        <v>0</v>
      </c>
      <c r="P4193" s="2">
        <f>IF(O4193,VLOOKUP(C4193,reducedpropertiesScrape!A:D,4,FALSE),I4193)</f>
        <v>43970</v>
      </c>
      <c r="Q4193" s="3">
        <f>MONTH(P4193)</f>
        <v>5</v>
      </c>
      <c r="R4193" s="3">
        <f>YEAR(P4193)</f>
        <v>2020</v>
      </c>
      <c r="S4193" s="3" t="b">
        <f>P4193&gt;43964</f>
        <v>1</v>
      </c>
    </row>
    <row r="4194" spans="1:19" x14ac:dyDescent="0.2">
      <c r="A4194" t="s">
        <v>12944</v>
      </c>
      <c r="B4194" t="str">
        <f>VLOOKUP(A4194,idlookup!A:B,2,FALSE)</f>
        <v>Bristol</v>
      </c>
      <c r="C4194" t="s">
        <v>6301</v>
      </c>
      <c r="D4194" t="s">
        <v>35</v>
      </c>
      <c r="E4194" t="s">
        <v>6302</v>
      </c>
      <c r="F4194" t="s">
        <v>30</v>
      </c>
      <c r="G4194" t="str">
        <f t="shared" si="455"/>
        <v>yesterday</v>
      </c>
      <c r="H4194" s="2" t="str">
        <f t="shared" si="456"/>
        <v>19/05/2020</v>
      </c>
      <c r="I4194" s="2">
        <f t="shared" si="457"/>
        <v>43970</v>
      </c>
      <c r="J4194" s="3">
        <f t="shared" si="459"/>
        <v>5</v>
      </c>
      <c r="K4194" s="3">
        <f t="shared" si="460"/>
        <v>2020</v>
      </c>
      <c r="L4194" s="3" t="b">
        <f t="shared" si="461"/>
        <v>1</v>
      </c>
      <c r="M4194" s="2" t="s">
        <v>12984</v>
      </c>
      <c r="N4194" s="2"/>
      <c r="O4194" s="3" t="b">
        <f t="shared" si="458"/>
        <v>0</v>
      </c>
      <c r="P4194" s="2">
        <f>IF(O4194,VLOOKUP(C4194,reducedpropertiesScrape!A:D,4,FALSE),I4194)</f>
        <v>43970</v>
      </c>
      <c r="Q4194" s="3">
        <f>MONTH(P4194)</f>
        <v>5</v>
      </c>
      <c r="R4194" s="3">
        <f>YEAR(P4194)</f>
        <v>2020</v>
      </c>
      <c r="S4194" s="3" t="b">
        <f>P4194&gt;43964</f>
        <v>1</v>
      </c>
    </row>
    <row r="4195" spans="1:19" x14ac:dyDescent="0.2">
      <c r="A4195" t="s">
        <v>12944</v>
      </c>
      <c r="B4195" t="str">
        <f>VLOOKUP(A4195,idlookup!A:B,2,FALSE)</f>
        <v>Bristol</v>
      </c>
      <c r="C4195" t="s">
        <v>6303</v>
      </c>
      <c r="D4195" t="s">
        <v>53</v>
      </c>
      <c r="E4195" t="s">
        <v>6304</v>
      </c>
      <c r="F4195" t="s">
        <v>30</v>
      </c>
      <c r="G4195" t="str">
        <f t="shared" si="455"/>
        <v>yesterday</v>
      </c>
      <c r="H4195" s="2" t="str">
        <f t="shared" si="456"/>
        <v>19/05/2020</v>
      </c>
      <c r="I4195" s="2">
        <f t="shared" si="457"/>
        <v>43970</v>
      </c>
      <c r="J4195" s="3">
        <f t="shared" si="459"/>
        <v>5</v>
      </c>
      <c r="K4195" s="3">
        <f t="shared" si="460"/>
        <v>2020</v>
      </c>
      <c r="L4195" s="3" t="b">
        <f t="shared" si="461"/>
        <v>1</v>
      </c>
      <c r="M4195" s="2" t="s">
        <v>12984</v>
      </c>
      <c r="N4195" s="2"/>
      <c r="O4195" s="3" t="b">
        <f t="shared" si="458"/>
        <v>0</v>
      </c>
      <c r="P4195" s="2">
        <f>IF(O4195,VLOOKUP(C4195,reducedpropertiesScrape!A:D,4,FALSE),I4195)</f>
        <v>43970</v>
      </c>
      <c r="Q4195" s="3">
        <f>MONTH(P4195)</f>
        <v>5</v>
      </c>
      <c r="R4195" s="3">
        <f>YEAR(P4195)</f>
        <v>2020</v>
      </c>
      <c r="S4195" s="3" t="b">
        <f>P4195&gt;43964</f>
        <v>1</v>
      </c>
    </row>
    <row r="4196" spans="1:19" x14ac:dyDescent="0.2">
      <c r="A4196" t="s">
        <v>12944</v>
      </c>
      <c r="B4196" t="str">
        <f>VLOOKUP(A4196,idlookup!A:B,2,FALSE)</f>
        <v>Bristol</v>
      </c>
      <c r="C4196" t="s">
        <v>6305</v>
      </c>
      <c r="D4196" t="s">
        <v>26</v>
      </c>
      <c r="E4196" t="s">
        <v>6306</v>
      </c>
      <c r="F4196" t="s">
        <v>30</v>
      </c>
      <c r="G4196" t="str">
        <f t="shared" si="455"/>
        <v>yesterday</v>
      </c>
      <c r="H4196" s="2" t="str">
        <f t="shared" si="456"/>
        <v>19/05/2020</v>
      </c>
      <c r="I4196" s="2">
        <f t="shared" si="457"/>
        <v>43970</v>
      </c>
      <c r="J4196" s="3">
        <f t="shared" si="459"/>
        <v>5</v>
      </c>
      <c r="K4196" s="3">
        <f t="shared" si="460"/>
        <v>2020</v>
      </c>
      <c r="L4196" s="3" t="b">
        <f t="shared" si="461"/>
        <v>1</v>
      </c>
      <c r="M4196" s="2" t="s">
        <v>12984</v>
      </c>
      <c r="N4196" s="2"/>
      <c r="O4196" s="3" t="b">
        <f t="shared" si="458"/>
        <v>0</v>
      </c>
      <c r="P4196" s="2">
        <f>IF(O4196,VLOOKUP(C4196,reducedpropertiesScrape!A:D,4,FALSE),I4196)</f>
        <v>43970</v>
      </c>
      <c r="Q4196" s="3">
        <f>MONTH(P4196)</f>
        <v>5</v>
      </c>
      <c r="R4196" s="3">
        <f>YEAR(P4196)</f>
        <v>2020</v>
      </c>
      <c r="S4196" s="3" t="b">
        <f>P4196&gt;43964</f>
        <v>1</v>
      </c>
    </row>
    <row r="4197" spans="1:19" x14ac:dyDescent="0.2">
      <c r="A4197" t="s">
        <v>12944</v>
      </c>
      <c r="B4197" t="str">
        <f>VLOOKUP(A4197,idlookup!A:B,2,FALSE)</f>
        <v>Bristol</v>
      </c>
      <c r="C4197" t="s">
        <v>6307</v>
      </c>
      <c r="D4197" t="s">
        <v>363</v>
      </c>
      <c r="E4197" t="s">
        <v>6308</v>
      </c>
      <c r="F4197" t="s">
        <v>30</v>
      </c>
      <c r="G4197" t="str">
        <f t="shared" si="455"/>
        <v>yesterday</v>
      </c>
      <c r="H4197" s="2" t="str">
        <f t="shared" si="456"/>
        <v>19/05/2020</v>
      </c>
      <c r="I4197" s="2">
        <f t="shared" si="457"/>
        <v>43970</v>
      </c>
      <c r="J4197" s="3">
        <f t="shared" si="459"/>
        <v>5</v>
      </c>
      <c r="K4197" s="3">
        <f t="shared" si="460"/>
        <v>2020</v>
      </c>
      <c r="L4197" s="3" t="b">
        <f t="shared" si="461"/>
        <v>1</v>
      </c>
      <c r="M4197" s="2" t="s">
        <v>12984</v>
      </c>
      <c r="N4197" s="2"/>
      <c r="O4197" s="3" t="b">
        <f t="shared" si="458"/>
        <v>0</v>
      </c>
      <c r="P4197" s="2">
        <f>IF(O4197,VLOOKUP(C4197,reducedpropertiesScrape!A:D,4,FALSE),I4197)</f>
        <v>43970</v>
      </c>
      <c r="Q4197" s="3">
        <f>MONTH(P4197)</f>
        <v>5</v>
      </c>
      <c r="R4197" s="3">
        <f>YEAR(P4197)</f>
        <v>2020</v>
      </c>
      <c r="S4197" s="3" t="b">
        <f>P4197&gt;43964</f>
        <v>1</v>
      </c>
    </row>
    <row r="4198" spans="1:19" x14ac:dyDescent="0.2">
      <c r="A4198" t="s">
        <v>12944</v>
      </c>
      <c r="B4198" t="str">
        <f>VLOOKUP(A4198,idlookup!A:B,2,FALSE)</f>
        <v>Bristol</v>
      </c>
      <c r="C4198" t="s">
        <v>6309</v>
      </c>
      <c r="D4198" t="s">
        <v>7</v>
      </c>
      <c r="E4198" t="s">
        <v>6310</v>
      </c>
      <c r="F4198" t="s">
        <v>30</v>
      </c>
      <c r="G4198" t="str">
        <f t="shared" si="455"/>
        <v>yesterday</v>
      </c>
      <c r="H4198" s="2" t="str">
        <f t="shared" si="456"/>
        <v>19/05/2020</v>
      </c>
      <c r="I4198" s="2">
        <f t="shared" si="457"/>
        <v>43970</v>
      </c>
      <c r="J4198" s="3">
        <f t="shared" si="459"/>
        <v>5</v>
      </c>
      <c r="K4198" s="3">
        <f t="shared" si="460"/>
        <v>2020</v>
      </c>
      <c r="L4198" s="3" t="b">
        <f t="shared" si="461"/>
        <v>1</v>
      </c>
      <c r="M4198" s="2" t="s">
        <v>12984</v>
      </c>
      <c r="N4198" s="2"/>
      <c r="O4198" s="3" t="b">
        <f t="shared" si="458"/>
        <v>0</v>
      </c>
      <c r="P4198" s="2">
        <f>IF(O4198,VLOOKUP(C4198,reducedpropertiesScrape!A:D,4,FALSE),I4198)</f>
        <v>43970</v>
      </c>
      <c r="Q4198" s="3">
        <f>MONTH(P4198)</f>
        <v>5</v>
      </c>
      <c r="R4198" s="3">
        <f>YEAR(P4198)</f>
        <v>2020</v>
      </c>
      <c r="S4198" s="3" t="b">
        <f>P4198&gt;43964</f>
        <v>1</v>
      </c>
    </row>
    <row r="4199" spans="1:19" x14ac:dyDescent="0.2">
      <c r="A4199" t="s">
        <v>12944</v>
      </c>
      <c r="B4199" t="str">
        <f>VLOOKUP(A4199,idlookup!A:B,2,FALSE)</f>
        <v>Bristol</v>
      </c>
      <c r="C4199" t="s">
        <v>6311</v>
      </c>
      <c r="D4199" t="s">
        <v>53</v>
      </c>
      <c r="E4199" t="s">
        <v>6312</v>
      </c>
      <c r="F4199" t="s">
        <v>30</v>
      </c>
      <c r="G4199" t="str">
        <f t="shared" si="455"/>
        <v>yesterday</v>
      </c>
      <c r="H4199" s="2" t="str">
        <f t="shared" si="456"/>
        <v>19/05/2020</v>
      </c>
      <c r="I4199" s="2">
        <f t="shared" si="457"/>
        <v>43970</v>
      </c>
      <c r="J4199" s="3">
        <f t="shared" si="459"/>
        <v>5</v>
      </c>
      <c r="K4199" s="3">
        <f t="shared" si="460"/>
        <v>2020</v>
      </c>
      <c r="L4199" s="3" t="b">
        <f t="shared" si="461"/>
        <v>1</v>
      </c>
      <c r="M4199" s="2" t="s">
        <v>12984</v>
      </c>
      <c r="N4199" s="2"/>
      <c r="O4199" s="3" t="b">
        <f t="shared" si="458"/>
        <v>0</v>
      </c>
      <c r="P4199" s="2">
        <f>IF(O4199,VLOOKUP(C4199,reducedpropertiesScrape!A:D,4,FALSE),I4199)</f>
        <v>43970</v>
      </c>
      <c r="Q4199" s="3">
        <f>MONTH(P4199)</f>
        <v>5</v>
      </c>
      <c r="R4199" s="3">
        <f>YEAR(P4199)</f>
        <v>2020</v>
      </c>
      <c r="S4199" s="3" t="b">
        <f>P4199&gt;43964</f>
        <v>1</v>
      </c>
    </row>
    <row r="4200" spans="1:19" x14ac:dyDescent="0.2">
      <c r="A4200" t="s">
        <v>12945</v>
      </c>
      <c r="B4200" t="str">
        <f>VLOOKUP(A4200,idlookup!A:B,2,FALSE)</f>
        <v>Bury-St-Edmunds</v>
      </c>
      <c r="C4200" t="s">
        <v>6318</v>
      </c>
      <c r="D4200" t="s">
        <v>130</v>
      </c>
      <c r="E4200" t="s">
        <v>6319</v>
      </c>
      <c r="F4200" t="s">
        <v>30</v>
      </c>
      <c r="G4200" t="str">
        <f t="shared" si="455"/>
        <v>yesterday</v>
      </c>
      <c r="H4200" s="2" t="str">
        <f t="shared" si="456"/>
        <v>19/05/2020</v>
      </c>
      <c r="I4200" s="2">
        <f t="shared" si="457"/>
        <v>43970</v>
      </c>
      <c r="J4200" s="3">
        <f t="shared" si="459"/>
        <v>5</v>
      </c>
      <c r="K4200" s="3">
        <f t="shared" si="460"/>
        <v>2020</v>
      </c>
      <c r="L4200" s="3" t="b">
        <f t="shared" si="461"/>
        <v>1</v>
      </c>
      <c r="M4200" s="2" t="s">
        <v>12984</v>
      </c>
      <c r="N4200" s="2"/>
      <c r="O4200" s="3" t="b">
        <f t="shared" si="458"/>
        <v>0</v>
      </c>
      <c r="P4200" s="2">
        <f>IF(O4200,VLOOKUP(C4200,reducedpropertiesScrape!A:D,4,FALSE),I4200)</f>
        <v>43970</v>
      </c>
      <c r="Q4200" s="3">
        <f>MONTH(P4200)</f>
        <v>5</v>
      </c>
      <c r="R4200" s="3">
        <f>YEAR(P4200)</f>
        <v>2020</v>
      </c>
      <c r="S4200" s="3" t="b">
        <f>P4200&gt;43964</f>
        <v>1</v>
      </c>
    </row>
    <row r="4201" spans="1:19" x14ac:dyDescent="0.2">
      <c r="A4201" t="s">
        <v>12945</v>
      </c>
      <c r="B4201" t="str">
        <f>VLOOKUP(A4201,idlookup!A:B,2,FALSE)</f>
        <v>Bury-St-Edmunds</v>
      </c>
      <c r="C4201" t="s">
        <v>6320</v>
      </c>
      <c r="D4201" t="s">
        <v>50</v>
      </c>
      <c r="E4201" t="s">
        <v>6321</v>
      </c>
      <c r="F4201" t="s">
        <v>30</v>
      </c>
      <c r="G4201" t="str">
        <f t="shared" si="455"/>
        <v>yesterday</v>
      </c>
      <c r="H4201" s="2" t="str">
        <f t="shared" si="456"/>
        <v>19/05/2020</v>
      </c>
      <c r="I4201" s="2">
        <f t="shared" si="457"/>
        <v>43970</v>
      </c>
      <c r="J4201" s="3">
        <f t="shared" si="459"/>
        <v>5</v>
      </c>
      <c r="K4201" s="3">
        <f t="shared" si="460"/>
        <v>2020</v>
      </c>
      <c r="L4201" s="3" t="b">
        <f t="shared" si="461"/>
        <v>1</v>
      </c>
      <c r="M4201" s="2" t="s">
        <v>12984</v>
      </c>
      <c r="N4201" s="2"/>
      <c r="O4201" s="3" t="b">
        <f t="shared" si="458"/>
        <v>0</v>
      </c>
      <c r="P4201" s="2">
        <f>IF(O4201,VLOOKUP(C4201,reducedpropertiesScrape!A:D,4,FALSE),I4201)</f>
        <v>43970</v>
      </c>
      <c r="Q4201" s="3">
        <f>MONTH(P4201)</f>
        <v>5</v>
      </c>
      <c r="R4201" s="3">
        <f>YEAR(P4201)</f>
        <v>2020</v>
      </c>
      <c r="S4201" s="3" t="b">
        <f>P4201&gt;43964</f>
        <v>1</v>
      </c>
    </row>
    <row r="4202" spans="1:19" x14ac:dyDescent="0.2">
      <c r="A4202" t="s">
        <v>12945</v>
      </c>
      <c r="B4202" t="str">
        <f>VLOOKUP(A4202,idlookup!A:B,2,FALSE)</f>
        <v>Bury-St-Edmunds</v>
      </c>
      <c r="C4202" t="s">
        <v>6318</v>
      </c>
      <c r="D4202" t="s">
        <v>130</v>
      </c>
      <c r="E4202" t="s">
        <v>6319</v>
      </c>
      <c r="F4202" t="s">
        <v>30</v>
      </c>
      <c r="G4202" t="str">
        <f t="shared" si="455"/>
        <v>yesterday</v>
      </c>
      <c r="H4202" s="2" t="str">
        <f t="shared" si="456"/>
        <v>19/05/2020</v>
      </c>
      <c r="I4202" s="2">
        <f t="shared" si="457"/>
        <v>43970</v>
      </c>
      <c r="J4202" s="3">
        <f t="shared" si="459"/>
        <v>5</v>
      </c>
      <c r="K4202" s="3">
        <f t="shared" si="460"/>
        <v>2020</v>
      </c>
      <c r="L4202" s="3" t="b">
        <f t="shared" si="461"/>
        <v>1</v>
      </c>
      <c r="M4202" s="2" t="s">
        <v>12984</v>
      </c>
      <c r="N4202" s="2"/>
      <c r="O4202" s="3" t="b">
        <f t="shared" si="458"/>
        <v>0</v>
      </c>
      <c r="P4202" s="2">
        <f>IF(O4202,VLOOKUP(C4202,reducedpropertiesScrape!A:D,4,FALSE),I4202)</f>
        <v>43970</v>
      </c>
      <c r="Q4202" s="3">
        <f>MONTH(P4202)</f>
        <v>5</v>
      </c>
      <c r="R4202" s="3">
        <f>YEAR(P4202)</f>
        <v>2020</v>
      </c>
      <c r="S4202" s="3" t="b">
        <f>P4202&gt;43964</f>
        <v>1</v>
      </c>
    </row>
    <row r="4203" spans="1:19" x14ac:dyDescent="0.2">
      <c r="A4203" t="s">
        <v>12946</v>
      </c>
      <c r="B4203" t="str">
        <f>VLOOKUP(A4203,idlookup!A:B,2,FALSE)</f>
        <v>Cambridge</v>
      </c>
      <c r="C4203" t="s">
        <v>6506</v>
      </c>
      <c r="D4203" t="s">
        <v>6507</v>
      </c>
      <c r="E4203" t="s">
        <v>6508</v>
      </c>
      <c r="F4203" t="s">
        <v>30</v>
      </c>
      <c r="G4203" t="str">
        <f t="shared" si="455"/>
        <v>yesterday</v>
      </c>
      <c r="H4203" s="2" t="str">
        <f t="shared" si="456"/>
        <v>19/05/2020</v>
      </c>
      <c r="I4203" s="2">
        <f t="shared" si="457"/>
        <v>43970</v>
      </c>
      <c r="J4203" s="3">
        <f t="shared" si="459"/>
        <v>5</v>
      </c>
      <c r="K4203" s="3">
        <f t="shared" si="460"/>
        <v>2020</v>
      </c>
      <c r="L4203" s="3" t="b">
        <f t="shared" si="461"/>
        <v>1</v>
      </c>
      <c r="M4203" s="2" t="s">
        <v>12984</v>
      </c>
      <c r="N4203" s="2"/>
      <c r="O4203" s="3" t="b">
        <f t="shared" si="458"/>
        <v>0</v>
      </c>
      <c r="P4203" s="2">
        <f>IF(O4203,VLOOKUP(C4203,reducedpropertiesScrape!A:D,4,FALSE),I4203)</f>
        <v>43970</v>
      </c>
      <c r="Q4203" s="3">
        <f>MONTH(P4203)</f>
        <v>5</v>
      </c>
      <c r="R4203" s="3">
        <f>YEAR(P4203)</f>
        <v>2020</v>
      </c>
      <c r="S4203" s="3" t="b">
        <f>P4203&gt;43964</f>
        <v>1</v>
      </c>
    </row>
    <row r="4204" spans="1:19" x14ac:dyDescent="0.2">
      <c r="A4204" t="s">
        <v>12946</v>
      </c>
      <c r="B4204" t="str">
        <f>VLOOKUP(A4204,idlookup!A:B,2,FALSE)</f>
        <v>Cambridge</v>
      </c>
      <c r="C4204" t="s">
        <v>6509</v>
      </c>
      <c r="D4204" t="s">
        <v>100</v>
      </c>
      <c r="E4204" t="s">
        <v>6510</v>
      </c>
      <c r="F4204" t="s">
        <v>30</v>
      </c>
      <c r="G4204" t="str">
        <f t="shared" si="455"/>
        <v>yesterday</v>
      </c>
      <c r="H4204" s="2" t="str">
        <f t="shared" si="456"/>
        <v>19/05/2020</v>
      </c>
      <c r="I4204" s="2">
        <f t="shared" si="457"/>
        <v>43970</v>
      </c>
      <c r="J4204" s="3">
        <f t="shared" si="459"/>
        <v>5</v>
      </c>
      <c r="K4204" s="3">
        <f t="shared" si="460"/>
        <v>2020</v>
      </c>
      <c r="L4204" s="3" t="b">
        <f t="shared" si="461"/>
        <v>1</v>
      </c>
      <c r="M4204" s="2" t="s">
        <v>12984</v>
      </c>
      <c r="N4204" s="2"/>
      <c r="O4204" s="3" t="b">
        <f t="shared" si="458"/>
        <v>0</v>
      </c>
      <c r="P4204" s="2">
        <f>IF(O4204,VLOOKUP(C4204,reducedpropertiesScrape!A:D,4,FALSE),I4204)</f>
        <v>43970</v>
      </c>
      <c r="Q4204" s="3">
        <f>MONTH(P4204)</f>
        <v>5</v>
      </c>
      <c r="R4204" s="3">
        <f>YEAR(P4204)</f>
        <v>2020</v>
      </c>
      <c r="S4204" s="3" t="b">
        <f>P4204&gt;43964</f>
        <v>1</v>
      </c>
    </row>
    <row r="4205" spans="1:19" x14ac:dyDescent="0.2">
      <c r="A4205" t="s">
        <v>12946</v>
      </c>
      <c r="B4205" t="str">
        <f>VLOOKUP(A4205,idlookup!A:B,2,FALSE)</f>
        <v>Cambridge</v>
      </c>
      <c r="C4205" t="s">
        <v>6513</v>
      </c>
      <c r="D4205" t="s">
        <v>254</v>
      </c>
      <c r="E4205" t="s">
        <v>6514</v>
      </c>
      <c r="F4205" t="s">
        <v>30</v>
      </c>
      <c r="G4205" t="str">
        <f t="shared" si="455"/>
        <v>yesterday</v>
      </c>
      <c r="H4205" s="2" t="str">
        <f t="shared" si="456"/>
        <v>19/05/2020</v>
      </c>
      <c r="I4205" s="2">
        <f t="shared" si="457"/>
        <v>43970</v>
      </c>
      <c r="J4205" s="3">
        <f t="shared" si="459"/>
        <v>5</v>
      </c>
      <c r="K4205" s="3">
        <f t="shared" si="460"/>
        <v>2020</v>
      </c>
      <c r="L4205" s="3" t="b">
        <f t="shared" si="461"/>
        <v>1</v>
      </c>
      <c r="M4205" s="2" t="s">
        <v>12984</v>
      </c>
      <c r="N4205" s="2"/>
      <c r="O4205" s="3" t="b">
        <f t="shared" si="458"/>
        <v>0</v>
      </c>
      <c r="P4205" s="2">
        <f>IF(O4205,VLOOKUP(C4205,reducedpropertiesScrape!A:D,4,FALSE),I4205)</f>
        <v>43970</v>
      </c>
      <c r="Q4205" s="3">
        <f>MONTH(P4205)</f>
        <v>5</v>
      </c>
      <c r="R4205" s="3">
        <f>YEAR(P4205)</f>
        <v>2020</v>
      </c>
      <c r="S4205" s="3" t="b">
        <f>P4205&gt;43964</f>
        <v>1</v>
      </c>
    </row>
    <row r="4206" spans="1:19" x14ac:dyDescent="0.2">
      <c r="A4206" t="s">
        <v>12947</v>
      </c>
      <c r="B4206" t="str">
        <f>VLOOKUP(A4206,idlookup!A:B,2,FALSE)</f>
        <v>Canterbury</v>
      </c>
      <c r="C4206" t="s">
        <v>6690</v>
      </c>
      <c r="D4206" t="s">
        <v>7</v>
      </c>
      <c r="E4206" t="s">
        <v>6691</v>
      </c>
      <c r="F4206" t="s">
        <v>30</v>
      </c>
      <c r="G4206" t="str">
        <f t="shared" si="455"/>
        <v>yesterday</v>
      </c>
      <c r="H4206" s="2" t="str">
        <f t="shared" si="456"/>
        <v>19/05/2020</v>
      </c>
      <c r="I4206" s="2">
        <f t="shared" si="457"/>
        <v>43970</v>
      </c>
      <c r="J4206" s="3">
        <f t="shared" si="459"/>
        <v>5</v>
      </c>
      <c r="K4206" s="3">
        <f t="shared" si="460"/>
        <v>2020</v>
      </c>
      <c r="L4206" s="3" t="b">
        <f t="shared" si="461"/>
        <v>1</v>
      </c>
      <c r="M4206" s="2" t="s">
        <v>12984</v>
      </c>
      <c r="N4206" s="2"/>
      <c r="O4206" s="3" t="b">
        <f t="shared" si="458"/>
        <v>0</v>
      </c>
      <c r="P4206" s="2">
        <f>IF(O4206,VLOOKUP(C4206,reducedpropertiesScrape!A:D,4,FALSE),I4206)</f>
        <v>43970</v>
      </c>
      <c r="Q4206" s="3">
        <f>MONTH(P4206)</f>
        <v>5</v>
      </c>
      <c r="R4206" s="3">
        <f>YEAR(P4206)</f>
        <v>2020</v>
      </c>
      <c r="S4206" s="3" t="b">
        <f>P4206&gt;43964</f>
        <v>1</v>
      </c>
    </row>
    <row r="4207" spans="1:19" x14ac:dyDescent="0.2">
      <c r="A4207" t="s">
        <v>12947</v>
      </c>
      <c r="B4207" t="str">
        <f>VLOOKUP(A4207,idlookup!A:B,2,FALSE)</f>
        <v>Canterbury</v>
      </c>
      <c r="C4207" t="s">
        <v>6692</v>
      </c>
      <c r="D4207" t="s">
        <v>5196</v>
      </c>
      <c r="E4207" t="s">
        <v>6693</v>
      </c>
      <c r="F4207" t="s">
        <v>30</v>
      </c>
      <c r="G4207" t="str">
        <f t="shared" si="455"/>
        <v>yesterday</v>
      </c>
      <c r="H4207" s="2" t="str">
        <f t="shared" si="456"/>
        <v>19/05/2020</v>
      </c>
      <c r="I4207" s="2">
        <f t="shared" si="457"/>
        <v>43970</v>
      </c>
      <c r="J4207" s="3">
        <f t="shared" si="459"/>
        <v>5</v>
      </c>
      <c r="K4207" s="3">
        <f t="shared" si="460"/>
        <v>2020</v>
      </c>
      <c r="L4207" s="3" t="b">
        <f t="shared" si="461"/>
        <v>1</v>
      </c>
      <c r="M4207" s="2" t="s">
        <v>12984</v>
      </c>
      <c r="N4207" s="2"/>
      <c r="O4207" s="3" t="b">
        <f t="shared" si="458"/>
        <v>0</v>
      </c>
      <c r="P4207" s="2">
        <f>IF(O4207,VLOOKUP(C4207,reducedpropertiesScrape!A:D,4,FALSE),I4207)</f>
        <v>43970</v>
      </c>
      <c r="Q4207" s="3">
        <f>MONTH(P4207)</f>
        <v>5</v>
      </c>
      <c r="R4207" s="3">
        <f>YEAR(P4207)</f>
        <v>2020</v>
      </c>
      <c r="S4207" s="3" t="b">
        <f>P4207&gt;43964</f>
        <v>1</v>
      </c>
    </row>
    <row r="4208" spans="1:19" x14ac:dyDescent="0.2">
      <c r="A4208" t="s">
        <v>12948</v>
      </c>
      <c r="B4208" t="str">
        <f>VLOOKUP(A4208,idlookup!A:B,2,FALSE)</f>
        <v>Cardiff</v>
      </c>
      <c r="C4208" t="s">
        <v>6882</v>
      </c>
      <c r="D4208" t="s">
        <v>23</v>
      </c>
      <c r="E4208" t="s">
        <v>6883</v>
      </c>
      <c r="F4208" t="s">
        <v>30</v>
      </c>
      <c r="G4208" t="str">
        <f t="shared" si="455"/>
        <v>yesterday</v>
      </c>
      <c r="H4208" s="2" t="str">
        <f t="shared" si="456"/>
        <v>19/05/2020</v>
      </c>
      <c r="I4208" s="2">
        <f t="shared" si="457"/>
        <v>43970</v>
      </c>
      <c r="J4208" s="3">
        <f t="shared" si="459"/>
        <v>5</v>
      </c>
      <c r="K4208" s="3">
        <f t="shared" si="460"/>
        <v>2020</v>
      </c>
      <c r="L4208" s="3" t="b">
        <f t="shared" si="461"/>
        <v>1</v>
      </c>
      <c r="M4208" s="2" t="s">
        <v>12984</v>
      </c>
      <c r="N4208" s="2"/>
      <c r="O4208" s="3" t="b">
        <f t="shared" si="458"/>
        <v>0</v>
      </c>
      <c r="P4208" s="2">
        <f>IF(O4208,VLOOKUP(C4208,reducedpropertiesScrape!A:D,4,FALSE),I4208)</f>
        <v>43970</v>
      </c>
      <c r="Q4208" s="3">
        <f>MONTH(P4208)</f>
        <v>5</v>
      </c>
      <c r="R4208" s="3">
        <f>YEAR(P4208)</f>
        <v>2020</v>
      </c>
      <c r="S4208" s="3" t="b">
        <f>P4208&gt;43964</f>
        <v>1</v>
      </c>
    </row>
    <row r="4209" spans="1:19" x14ac:dyDescent="0.2">
      <c r="A4209" t="s">
        <v>12948</v>
      </c>
      <c r="B4209" t="str">
        <f>VLOOKUP(A4209,idlookup!A:B,2,FALSE)</f>
        <v>Cardiff</v>
      </c>
      <c r="C4209" t="s">
        <v>6884</v>
      </c>
      <c r="D4209" t="s">
        <v>23</v>
      </c>
      <c r="E4209" t="s">
        <v>6881</v>
      </c>
      <c r="F4209" t="s">
        <v>30</v>
      </c>
      <c r="G4209" t="str">
        <f t="shared" si="455"/>
        <v>yesterday</v>
      </c>
      <c r="H4209" s="2" t="str">
        <f t="shared" si="456"/>
        <v>19/05/2020</v>
      </c>
      <c r="I4209" s="2">
        <f t="shared" si="457"/>
        <v>43970</v>
      </c>
      <c r="J4209" s="3">
        <f t="shared" si="459"/>
        <v>5</v>
      </c>
      <c r="K4209" s="3">
        <f t="shared" si="460"/>
        <v>2020</v>
      </c>
      <c r="L4209" s="3" t="b">
        <f t="shared" si="461"/>
        <v>1</v>
      </c>
      <c r="M4209" s="2" t="s">
        <v>12984</v>
      </c>
      <c r="N4209" s="2"/>
      <c r="O4209" s="3" t="b">
        <f t="shared" si="458"/>
        <v>0</v>
      </c>
      <c r="P4209" s="2">
        <f>IF(O4209,VLOOKUP(C4209,reducedpropertiesScrape!A:D,4,FALSE),I4209)</f>
        <v>43970</v>
      </c>
      <c r="Q4209" s="3">
        <f>MONTH(P4209)</f>
        <v>5</v>
      </c>
      <c r="R4209" s="3">
        <f>YEAR(P4209)</f>
        <v>2020</v>
      </c>
      <c r="S4209" s="3" t="b">
        <f>P4209&gt;43964</f>
        <v>1</v>
      </c>
    </row>
    <row r="4210" spans="1:19" x14ac:dyDescent="0.2">
      <c r="A4210" t="s">
        <v>12948</v>
      </c>
      <c r="B4210" t="str">
        <f>VLOOKUP(A4210,idlookup!A:B,2,FALSE)</f>
        <v>Cardiff</v>
      </c>
      <c r="C4210" t="s">
        <v>6885</v>
      </c>
      <c r="D4210" t="s">
        <v>907</v>
      </c>
      <c r="E4210" t="s">
        <v>6886</v>
      </c>
      <c r="F4210" t="s">
        <v>30</v>
      </c>
      <c r="G4210" t="str">
        <f t="shared" si="455"/>
        <v>yesterday</v>
      </c>
      <c r="H4210" s="2" t="str">
        <f t="shared" si="456"/>
        <v>19/05/2020</v>
      </c>
      <c r="I4210" s="2">
        <f t="shared" si="457"/>
        <v>43970</v>
      </c>
      <c r="J4210" s="3">
        <f t="shared" si="459"/>
        <v>5</v>
      </c>
      <c r="K4210" s="3">
        <f t="shared" si="460"/>
        <v>2020</v>
      </c>
      <c r="L4210" s="3" t="b">
        <f t="shared" si="461"/>
        <v>1</v>
      </c>
      <c r="M4210" s="2" t="s">
        <v>12984</v>
      </c>
      <c r="N4210" s="2"/>
      <c r="O4210" s="3" t="b">
        <f t="shared" si="458"/>
        <v>0</v>
      </c>
      <c r="P4210" s="2">
        <f>IF(O4210,VLOOKUP(C4210,reducedpropertiesScrape!A:D,4,FALSE),I4210)</f>
        <v>43970</v>
      </c>
      <c r="Q4210" s="3">
        <f>MONTH(P4210)</f>
        <v>5</v>
      </c>
      <c r="R4210" s="3">
        <f>YEAR(P4210)</f>
        <v>2020</v>
      </c>
      <c r="S4210" s="3" t="b">
        <f>P4210&gt;43964</f>
        <v>1</v>
      </c>
    </row>
    <row r="4211" spans="1:19" x14ac:dyDescent="0.2">
      <c r="A4211" t="s">
        <v>12948</v>
      </c>
      <c r="B4211" t="str">
        <f>VLOOKUP(A4211,idlookup!A:B,2,FALSE)</f>
        <v>Cardiff</v>
      </c>
      <c r="C4211" t="s">
        <v>6887</v>
      </c>
      <c r="D4211" t="s">
        <v>32</v>
      </c>
      <c r="E4211" t="s">
        <v>6888</v>
      </c>
      <c r="F4211" t="s">
        <v>30</v>
      </c>
      <c r="G4211" t="str">
        <f t="shared" si="455"/>
        <v>yesterday</v>
      </c>
      <c r="H4211" s="2" t="str">
        <f t="shared" si="456"/>
        <v>19/05/2020</v>
      </c>
      <c r="I4211" s="2">
        <f t="shared" si="457"/>
        <v>43970</v>
      </c>
      <c r="J4211" s="3">
        <f t="shared" si="459"/>
        <v>5</v>
      </c>
      <c r="K4211" s="3">
        <f t="shared" si="460"/>
        <v>2020</v>
      </c>
      <c r="L4211" s="3" t="b">
        <f t="shared" si="461"/>
        <v>1</v>
      </c>
      <c r="M4211" s="2" t="s">
        <v>12984</v>
      </c>
      <c r="N4211" s="2"/>
      <c r="O4211" s="3" t="b">
        <f t="shared" si="458"/>
        <v>0</v>
      </c>
      <c r="P4211" s="2">
        <f>IF(O4211,VLOOKUP(C4211,reducedpropertiesScrape!A:D,4,FALSE),I4211)</f>
        <v>43970</v>
      </c>
      <c r="Q4211" s="3">
        <f>MONTH(P4211)</f>
        <v>5</v>
      </c>
      <c r="R4211" s="3">
        <f>YEAR(P4211)</f>
        <v>2020</v>
      </c>
      <c r="S4211" s="3" t="b">
        <f>P4211&gt;43964</f>
        <v>1</v>
      </c>
    </row>
    <row r="4212" spans="1:19" x14ac:dyDescent="0.2">
      <c r="A4212" t="s">
        <v>12948</v>
      </c>
      <c r="B4212" t="str">
        <f>VLOOKUP(A4212,idlookup!A:B,2,FALSE)</f>
        <v>Cardiff</v>
      </c>
      <c r="C4212" t="s">
        <v>6889</v>
      </c>
      <c r="D4212" t="s">
        <v>647</v>
      </c>
      <c r="E4212" t="s">
        <v>6890</v>
      </c>
      <c r="F4212" t="s">
        <v>30</v>
      </c>
      <c r="G4212" t="str">
        <f t="shared" si="455"/>
        <v>yesterday</v>
      </c>
      <c r="H4212" s="2" t="str">
        <f t="shared" si="456"/>
        <v>19/05/2020</v>
      </c>
      <c r="I4212" s="2">
        <f t="shared" si="457"/>
        <v>43970</v>
      </c>
      <c r="J4212" s="3">
        <f t="shared" si="459"/>
        <v>5</v>
      </c>
      <c r="K4212" s="3">
        <f t="shared" si="460"/>
        <v>2020</v>
      </c>
      <c r="L4212" s="3" t="b">
        <f t="shared" si="461"/>
        <v>1</v>
      </c>
      <c r="M4212" s="2" t="s">
        <v>12984</v>
      </c>
      <c r="N4212" s="2"/>
      <c r="O4212" s="3" t="b">
        <f t="shared" si="458"/>
        <v>0</v>
      </c>
      <c r="P4212" s="2">
        <f>IF(O4212,VLOOKUP(C4212,reducedpropertiesScrape!A:D,4,FALSE),I4212)</f>
        <v>43970</v>
      </c>
      <c r="Q4212" s="3">
        <f>MONTH(P4212)</f>
        <v>5</v>
      </c>
      <c r="R4212" s="3">
        <f>YEAR(P4212)</f>
        <v>2020</v>
      </c>
      <c r="S4212" s="3" t="b">
        <f>P4212&gt;43964</f>
        <v>1</v>
      </c>
    </row>
    <row r="4213" spans="1:19" x14ac:dyDescent="0.2">
      <c r="A4213" t="s">
        <v>12948</v>
      </c>
      <c r="B4213" t="str">
        <f>VLOOKUP(A4213,idlookup!A:B,2,FALSE)</f>
        <v>Cardiff</v>
      </c>
      <c r="C4213" t="s">
        <v>6893</v>
      </c>
      <c r="D4213" t="s">
        <v>254</v>
      </c>
      <c r="E4213" t="s">
        <v>6894</v>
      </c>
      <c r="F4213" t="s">
        <v>30</v>
      </c>
      <c r="G4213" t="str">
        <f t="shared" si="455"/>
        <v>yesterday</v>
      </c>
      <c r="H4213" s="2" t="str">
        <f t="shared" si="456"/>
        <v>19/05/2020</v>
      </c>
      <c r="I4213" s="2">
        <f t="shared" si="457"/>
        <v>43970</v>
      </c>
      <c r="J4213" s="3">
        <f t="shared" si="459"/>
        <v>5</v>
      </c>
      <c r="K4213" s="3">
        <f t="shared" si="460"/>
        <v>2020</v>
      </c>
      <c r="L4213" s="3" t="b">
        <f t="shared" si="461"/>
        <v>1</v>
      </c>
      <c r="M4213" s="2" t="s">
        <v>12984</v>
      </c>
      <c r="N4213" s="2"/>
      <c r="O4213" s="3" t="b">
        <f t="shared" si="458"/>
        <v>0</v>
      </c>
      <c r="P4213" s="2">
        <f>IF(O4213,VLOOKUP(C4213,reducedpropertiesScrape!A:D,4,FALSE),I4213)</f>
        <v>43970</v>
      </c>
      <c r="Q4213" s="3">
        <f>MONTH(P4213)</f>
        <v>5</v>
      </c>
      <c r="R4213" s="3">
        <f>YEAR(P4213)</f>
        <v>2020</v>
      </c>
      <c r="S4213" s="3" t="b">
        <f>P4213&gt;43964</f>
        <v>1</v>
      </c>
    </row>
    <row r="4214" spans="1:19" x14ac:dyDescent="0.2">
      <c r="A4214" t="s">
        <v>12948</v>
      </c>
      <c r="B4214" t="str">
        <f>VLOOKUP(A4214,idlookup!A:B,2,FALSE)</f>
        <v>Cardiff</v>
      </c>
      <c r="C4214" t="s">
        <v>6897</v>
      </c>
      <c r="D4214" t="s">
        <v>100</v>
      </c>
      <c r="E4214" t="s">
        <v>6898</v>
      </c>
      <c r="F4214" t="s">
        <v>30</v>
      </c>
      <c r="G4214" t="str">
        <f t="shared" si="455"/>
        <v>yesterday</v>
      </c>
      <c r="H4214" s="2" t="str">
        <f t="shared" si="456"/>
        <v>19/05/2020</v>
      </c>
      <c r="I4214" s="2">
        <f t="shared" si="457"/>
        <v>43970</v>
      </c>
      <c r="J4214" s="3">
        <f t="shared" si="459"/>
        <v>5</v>
      </c>
      <c r="K4214" s="3">
        <f t="shared" si="460"/>
        <v>2020</v>
      </c>
      <c r="L4214" s="3" t="b">
        <f t="shared" si="461"/>
        <v>1</v>
      </c>
      <c r="M4214" s="2" t="s">
        <v>12984</v>
      </c>
      <c r="N4214" s="2"/>
      <c r="O4214" s="3" t="b">
        <f t="shared" si="458"/>
        <v>0</v>
      </c>
      <c r="P4214" s="2">
        <f>IF(O4214,VLOOKUP(C4214,reducedpropertiesScrape!A:D,4,FALSE),I4214)</f>
        <v>43970</v>
      </c>
      <c r="Q4214" s="3">
        <f>MONTH(P4214)</f>
        <v>5</v>
      </c>
      <c r="R4214" s="3">
        <f>YEAR(P4214)</f>
        <v>2020</v>
      </c>
      <c r="S4214" s="3" t="b">
        <f>P4214&gt;43964</f>
        <v>1</v>
      </c>
    </row>
    <row r="4215" spans="1:19" x14ac:dyDescent="0.2">
      <c r="A4215" t="s">
        <v>12948</v>
      </c>
      <c r="B4215" t="str">
        <f>VLOOKUP(A4215,idlookup!A:B,2,FALSE)</f>
        <v>Cardiff</v>
      </c>
      <c r="C4215" t="s">
        <v>6899</v>
      </c>
      <c r="D4215" t="s">
        <v>53</v>
      </c>
      <c r="E4215" t="s">
        <v>6900</v>
      </c>
      <c r="F4215" t="s">
        <v>30</v>
      </c>
      <c r="G4215" t="str">
        <f t="shared" si="455"/>
        <v>yesterday</v>
      </c>
      <c r="H4215" s="2" t="str">
        <f t="shared" si="456"/>
        <v>19/05/2020</v>
      </c>
      <c r="I4215" s="2">
        <f t="shared" si="457"/>
        <v>43970</v>
      </c>
      <c r="J4215" s="3">
        <f t="shared" si="459"/>
        <v>5</v>
      </c>
      <c r="K4215" s="3">
        <f t="shared" si="460"/>
        <v>2020</v>
      </c>
      <c r="L4215" s="3" t="b">
        <f t="shared" si="461"/>
        <v>1</v>
      </c>
      <c r="M4215" s="2" t="s">
        <v>12984</v>
      </c>
      <c r="N4215" s="2"/>
      <c r="O4215" s="3" t="b">
        <f t="shared" si="458"/>
        <v>0</v>
      </c>
      <c r="P4215" s="2">
        <f>IF(O4215,VLOOKUP(C4215,reducedpropertiesScrape!A:D,4,FALSE),I4215)</f>
        <v>43970</v>
      </c>
      <c r="Q4215" s="3">
        <f>MONTH(P4215)</f>
        <v>5</v>
      </c>
      <c r="R4215" s="3">
        <f>YEAR(P4215)</f>
        <v>2020</v>
      </c>
      <c r="S4215" s="3" t="b">
        <f>P4215&gt;43964</f>
        <v>1</v>
      </c>
    </row>
    <row r="4216" spans="1:19" x14ac:dyDescent="0.2">
      <c r="A4216" t="s">
        <v>12948</v>
      </c>
      <c r="B4216" t="str">
        <f>VLOOKUP(A4216,idlookup!A:B,2,FALSE)</f>
        <v>Cardiff</v>
      </c>
      <c r="C4216" t="s">
        <v>6901</v>
      </c>
      <c r="D4216" t="s">
        <v>53</v>
      </c>
      <c r="E4216" t="s">
        <v>6902</v>
      </c>
      <c r="F4216" t="s">
        <v>30</v>
      </c>
      <c r="G4216" t="str">
        <f t="shared" si="455"/>
        <v>yesterday</v>
      </c>
      <c r="H4216" s="2" t="str">
        <f t="shared" si="456"/>
        <v>19/05/2020</v>
      </c>
      <c r="I4216" s="2">
        <f t="shared" si="457"/>
        <v>43970</v>
      </c>
      <c r="J4216" s="3">
        <f t="shared" si="459"/>
        <v>5</v>
      </c>
      <c r="K4216" s="3">
        <f t="shared" si="460"/>
        <v>2020</v>
      </c>
      <c r="L4216" s="3" t="b">
        <f t="shared" si="461"/>
        <v>1</v>
      </c>
      <c r="M4216" s="2" t="s">
        <v>12984</v>
      </c>
      <c r="N4216" s="2"/>
      <c r="O4216" s="3" t="b">
        <f t="shared" si="458"/>
        <v>0</v>
      </c>
      <c r="P4216" s="2">
        <f>IF(O4216,VLOOKUP(C4216,reducedpropertiesScrape!A:D,4,FALSE),I4216)</f>
        <v>43970</v>
      </c>
      <c r="Q4216" s="3">
        <f>MONTH(P4216)</f>
        <v>5</v>
      </c>
      <c r="R4216" s="3">
        <f>YEAR(P4216)</f>
        <v>2020</v>
      </c>
      <c r="S4216" s="3" t="b">
        <f>P4216&gt;43964</f>
        <v>1</v>
      </c>
    </row>
    <row r="4217" spans="1:19" x14ac:dyDescent="0.2">
      <c r="A4217" t="s">
        <v>12949</v>
      </c>
      <c r="B4217" t="str">
        <f>VLOOKUP(A4217,idlookup!A:B,2,FALSE)</f>
        <v>Chelmsford</v>
      </c>
      <c r="C4217" t="s">
        <v>7104</v>
      </c>
      <c r="D4217" t="s">
        <v>23</v>
      </c>
      <c r="E4217" t="s">
        <v>7105</v>
      </c>
      <c r="F4217" t="s">
        <v>30</v>
      </c>
      <c r="G4217" t="str">
        <f t="shared" si="455"/>
        <v>yesterday</v>
      </c>
      <c r="H4217" s="2" t="str">
        <f t="shared" si="456"/>
        <v>19/05/2020</v>
      </c>
      <c r="I4217" s="2">
        <f t="shared" si="457"/>
        <v>43970</v>
      </c>
      <c r="J4217" s="3">
        <f t="shared" si="459"/>
        <v>5</v>
      </c>
      <c r="K4217" s="3">
        <f t="shared" si="460"/>
        <v>2020</v>
      </c>
      <c r="L4217" s="3" t="b">
        <f t="shared" si="461"/>
        <v>1</v>
      </c>
      <c r="M4217" s="2" t="s">
        <v>12984</v>
      </c>
      <c r="N4217" s="2"/>
      <c r="O4217" s="3" t="b">
        <f t="shared" si="458"/>
        <v>0</v>
      </c>
      <c r="P4217" s="2">
        <f>IF(O4217,VLOOKUP(C4217,reducedpropertiesScrape!A:D,4,FALSE),I4217)</f>
        <v>43970</v>
      </c>
      <c r="Q4217" s="3">
        <f>MONTH(P4217)</f>
        <v>5</v>
      </c>
      <c r="R4217" s="3">
        <f>YEAR(P4217)</f>
        <v>2020</v>
      </c>
      <c r="S4217" s="3" t="b">
        <f>P4217&gt;43964</f>
        <v>1</v>
      </c>
    </row>
    <row r="4218" spans="1:19" x14ac:dyDescent="0.2">
      <c r="A4218" t="s">
        <v>12949</v>
      </c>
      <c r="B4218" t="str">
        <f>VLOOKUP(A4218,idlookup!A:B,2,FALSE)</f>
        <v>Chelmsford</v>
      </c>
      <c r="C4218" t="s">
        <v>7106</v>
      </c>
      <c r="D4218" t="s">
        <v>5212</v>
      </c>
      <c r="E4218" t="s">
        <v>7107</v>
      </c>
      <c r="F4218" t="s">
        <v>30</v>
      </c>
      <c r="G4218" t="str">
        <f t="shared" si="455"/>
        <v>yesterday</v>
      </c>
      <c r="H4218" s="2" t="str">
        <f t="shared" si="456"/>
        <v>19/05/2020</v>
      </c>
      <c r="I4218" s="2">
        <f t="shared" si="457"/>
        <v>43970</v>
      </c>
      <c r="J4218" s="3">
        <f t="shared" si="459"/>
        <v>5</v>
      </c>
      <c r="K4218" s="3">
        <f t="shared" si="460"/>
        <v>2020</v>
      </c>
      <c r="L4218" s="3" t="b">
        <f t="shared" si="461"/>
        <v>1</v>
      </c>
      <c r="M4218" s="2" t="s">
        <v>12984</v>
      </c>
      <c r="N4218" s="2"/>
      <c r="O4218" s="3" t="b">
        <f t="shared" si="458"/>
        <v>0</v>
      </c>
      <c r="P4218" s="2">
        <f>IF(O4218,VLOOKUP(C4218,reducedpropertiesScrape!A:D,4,FALSE),I4218)</f>
        <v>43970</v>
      </c>
      <c r="Q4218" s="3">
        <f>MONTH(P4218)</f>
        <v>5</v>
      </c>
      <c r="R4218" s="3">
        <f>YEAR(P4218)</f>
        <v>2020</v>
      </c>
      <c r="S4218" s="3" t="b">
        <f>P4218&gt;43964</f>
        <v>1</v>
      </c>
    </row>
    <row r="4219" spans="1:19" x14ac:dyDescent="0.2">
      <c r="A4219" t="s">
        <v>12949</v>
      </c>
      <c r="B4219" t="str">
        <f>VLOOKUP(A4219,idlookup!A:B,2,FALSE)</f>
        <v>Chelmsford</v>
      </c>
      <c r="C4219" t="s">
        <v>7108</v>
      </c>
      <c r="D4219" t="s">
        <v>32</v>
      </c>
      <c r="E4219" t="s">
        <v>7109</v>
      </c>
      <c r="F4219" t="s">
        <v>30</v>
      </c>
      <c r="G4219" t="str">
        <f t="shared" si="455"/>
        <v>yesterday</v>
      </c>
      <c r="H4219" s="2" t="str">
        <f t="shared" si="456"/>
        <v>19/05/2020</v>
      </c>
      <c r="I4219" s="2">
        <f t="shared" si="457"/>
        <v>43970</v>
      </c>
      <c r="J4219" s="3">
        <f t="shared" si="459"/>
        <v>5</v>
      </c>
      <c r="K4219" s="3">
        <f t="shared" si="460"/>
        <v>2020</v>
      </c>
      <c r="L4219" s="3" t="b">
        <f t="shared" si="461"/>
        <v>1</v>
      </c>
      <c r="M4219" s="2" t="s">
        <v>12984</v>
      </c>
      <c r="N4219" s="2"/>
      <c r="O4219" s="3" t="b">
        <f t="shared" si="458"/>
        <v>0</v>
      </c>
      <c r="P4219" s="2">
        <f>IF(O4219,VLOOKUP(C4219,reducedpropertiesScrape!A:D,4,FALSE),I4219)</f>
        <v>43970</v>
      </c>
      <c r="Q4219" s="3">
        <f>MONTH(P4219)</f>
        <v>5</v>
      </c>
      <c r="R4219" s="3">
        <f>YEAR(P4219)</f>
        <v>2020</v>
      </c>
      <c r="S4219" s="3" t="b">
        <f>P4219&gt;43964</f>
        <v>1</v>
      </c>
    </row>
    <row r="4220" spans="1:19" x14ac:dyDescent="0.2">
      <c r="A4220" t="s">
        <v>12949</v>
      </c>
      <c r="B4220" t="str">
        <f>VLOOKUP(A4220,idlookup!A:B,2,FALSE)</f>
        <v>Chelmsford</v>
      </c>
      <c r="C4220" t="s">
        <v>7110</v>
      </c>
      <c r="D4220" t="s">
        <v>35</v>
      </c>
      <c r="E4220" t="s">
        <v>7111</v>
      </c>
      <c r="F4220" t="s">
        <v>30</v>
      </c>
      <c r="G4220" t="str">
        <f t="shared" si="455"/>
        <v>yesterday</v>
      </c>
      <c r="H4220" s="2" t="str">
        <f t="shared" si="456"/>
        <v>19/05/2020</v>
      </c>
      <c r="I4220" s="2">
        <f t="shared" si="457"/>
        <v>43970</v>
      </c>
      <c r="J4220" s="3">
        <f t="shared" si="459"/>
        <v>5</v>
      </c>
      <c r="K4220" s="3">
        <f t="shared" si="460"/>
        <v>2020</v>
      </c>
      <c r="L4220" s="3" t="b">
        <f t="shared" si="461"/>
        <v>1</v>
      </c>
      <c r="M4220" s="2" t="s">
        <v>12984</v>
      </c>
      <c r="N4220" s="2"/>
      <c r="O4220" s="3" t="b">
        <f t="shared" si="458"/>
        <v>0</v>
      </c>
      <c r="P4220" s="2">
        <f>IF(O4220,VLOOKUP(C4220,reducedpropertiesScrape!A:D,4,FALSE),I4220)</f>
        <v>43970</v>
      </c>
      <c r="Q4220" s="3">
        <f>MONTH(P4220)</f>
        <v>5</v>
      </c>
      <c r="R4220" s="3">
        <f>YEAR(P4220)</f>
        <v>2020</v>
      </c>
      <c r="S4220" s="3" t="b">
        <f>P4220&gt;43964</f>
        <v>1</v>
      </c>
    </row>
    <row r="4221" spans="1:19" x14ac:dyDescent="0.2">
      <c r="A4221" t="s">
        <v>12949</v>
      </c>
      <c r="B4221" t="str">
        <f>VLOOKUP(A4221,idlookup!A:B,2,FALSE)</f>
        <v>Chelmsford</v>
      </c>
      <c r="C4221" t="s">
        <v>7114</v>
      </c>
      <c r="D4221" t="s">
        <v>38</v>
      </c>
      <c r="E4221" t="s">
        <v>7115</v>
      </c>
      <c r="F4221" t="s">
        <v>30</v>
      </c>
      <c r="G4221" t="str">
        <f t="shared" si="455"/>
        <v>yesterday</v>
      </c>
      <c r="H4221" s="2" t="str">
        <f t="shared" si="456"/>
        <v>19/05/2020</v>
      </c>
      <c r="I4221" s="2">
        <f t="shared" si="457"/>
        <v>43970</v>
      </c>
      <c r="J4221" s="3">
        <f t="shared" si="459"/>
        <v>5</v>
      </c>
      <c r="K4221" s="3">
        <f t="shared" si="460"/>
        <v>2020</v>
      </c>
      <c r="L4221" s="3" t="b">
        <f t="shared" si="461"/>
        <v>1</v>
      </c>
      <c r="M4221" s="2" t="s">
        <v>12984</v>
      </c>
      <c r="N4221" s="2"/>
      <c r="O4221" s="3" t="b">
        <f t="shared" si="458"/>
        <v>0</v>
      </c>
      <c r="P4221" s="2">
        <f>IF(O4221,VLOOKUP(C4221,reducedpropertiesScrape!A:D,4,FALSE),I4221)</f>
        <v>43970</v>
      </c>
      <c r="Q4221" s="3">
        <f>MONTH(P4221)</f>
        <v>5</v>
      </c>
      <c r="R4221" s="3">
        <f>YEAR(P4221)</f>
        <v>2020</v>
      </c>
      <c r="S4221" s="3" t="b">
        <f>P4221&gt;43964</f>
        <v>1</v>
      </c>
    </row>
    <row r="4222" spans="1:19" x14ac:dyDescent="0.2">
      <c r="A4222" t="s">
        <v>12949</v>
      </c>
      <c r="B4222" t="str">
        <f>VLOOKUP(A4222,idlookup!A:B,2,FALSE)</f>
        <v>Chelmsford</v>
      </c>
      <c r="C4222" t="s">
        <v>7116</v>
      </c>
      <c r="D4222" t="s">
        <v>53</v>
      </c>
      <c r="E4222" t="s">
        <v>7117</v>
      </c>
      <c r="F4222" t="s">
        <v>30</v>
      </c>
      <c r="G4222" t="str">
        <f t="shared" si="455"/>
        <v>yesterday</v>
      </c>
      <c r="H4222" s="2" t="str">
        <f t="shared" si="456"/>
        <v>19/05/2020</v>
      </c>
      <c r="I4222" s="2">
        <f t="shared" si="457"/>
        <v>43970</v>
      </c>
      <c r="J4222" s="3">
        <f t="shared" si="459"/>
        <v>5</v>
      </c>
      <c r="K4222" s="3">
        <f t="shared" si="460"/>
        <v>2020</v>
      </c>
      <c r="L4222" s="3" t="b">
        <f t="shared" si="461"/>
        <v>1</v>
      </c>
      <c r="M4222" s="2" t="s">
        <v>12984</v>
      </c>
      <c r="N4222" s="2"/>
      <c r="O4222" s="3" t="b">
        <f t="shared" si="458"/>
        <v>0</v>
      </c>
      <c r="P4222" s="2">
        <f>IF(O4222,VLOOKUP(C4222,reducedpropertiesScrape!A:D,4,FALSE),I4222)</f>
        <v>43970</v>
      </c>
      <c r="Q4222" s="3">
        <f>MONTH(P4222)</f>
        <v>5</v>
      </c>
      <c r="R4222" s="3">
        <f>YEAR(P4222)</f>
        <v>2020</v>
      </c>
      <c r="S4222" s="3" t="b">
        <f>P4222&gt;43964</f>
        <v>1</v>
      </c>
    </row>
    <row r="4223" spans="1:19" x14ac:dyDescent="0.2">
      <c r="A4223" t="s">
        <v>12949</v>
      </c>
      <c r="B4223" t="str">
        <f>VLOOKUP(A4223,idlookup!A:B,2,FALSE)</f>
        <v>Chelmsford</v>
      </c>
      <c r="C4223" t="s">
        <v>7118</v>
      </c>
      <c r="D4223" t="s">
        <v>476</v>
      </c>
      <c r="E4223" t="s">
        <v>7119</v>
      </c>
      <c r="F4223" t="s">
        <v>30</v>
      </c>
      <c r="G4223" t="str">
        <f t="shared" si="455"/>
        <v>yesterday</v>
      </c>
      <c r="H4223" s="2" t="str">
        <f t="shared" si="456"/>
        <v>19/05/2020</v>
      </c>
      <c r="I4223" s="2">
        <f t="shared" si="457"/>
        <v>43970</v>
      </c>
      <c r="J4223" s="3">
        <f t="shared" si="459"/>
        <v>5</v>
      </c>
      <c r="K4223" s="3">
        <f t="shared" si="460"/>
        <v>2020</v>
      </c>
      <c r="L4223" s="3" t="b">
        <f t="shared" si="461"/>
        <v>1</v>
      </c>
      <c r="M4223" s="2" t="s">
        <v>12984</v>
      </c>
      <c r="N4223" s="2"/>
      <c r="O4223" s="3" t="b">
        <f t="shared" si="458"/>
        <v>0</v>
      </c>
      <c r="P4223" s="2">
        <f>IF(O4223,VLOOKUP(C4223,reducedpropertiesScrape!A:D,4,FALSE),I4223)</f>
        <v>43970</v>
      </c>
      <c r="Q4223" s="3">
        <f>MONTH(P4223)</f>
        <v>5</v>
      </c>
      <c r="R4223" s="3">
        <f>YEAR(P4223)</f>
        <v>2020</v>
      </c>
      <c r="S4223" s="3" t="b">
        <f>P4223&gt;43964</f>
        <v>1</v>
      </c>
    </row>
    <row r="4224" spans="1:19" x14ac:dyDescent="0.2">
      <c r="A4224" t="s">
        <v>12949</v>
      </c>
      <c r="B4224" t="str">
        <f>VLOOKUP(A4224,idlookup!A:B,2,FALSE)</f>
        <v>Chelmsford</v>
      </c>
      <c r="C4224" t="s">
        <v>7122</v>
      </c>
      <c r="D4224" t="s">
        <v>53</v>
      </c>
      <c r="E4224" t="s">
        <v>7123</v>
      </c>
      <c r="F4224" t="s">
        <v>30</v>
      </c>
      <c r="G4224" t="str">
        <f t="shared" si="455"/>
        <v>yesterday</v>
      </c>
      <c r="H4224" s="2" t="str">
        <f t="shared" si="456"/>
        <v>19/05/2020</v>
      </c>
      <c r="I4224" s="2">
        <f t="shared" si="457"/>
        <v>43970</v>
      </c>
      <c r="J4224" s="3">
        <f t="shared" si="459"/>
        <v>5</v>
      </c>
      <c r="K4224" s="3">
        <f t="shared" si="460"/>
        <v>2020</v>
      </c>
      <c r="L4224" s="3" t="b">
        <f t="shared" si="461"/>
        <v>1</v>
      </c>
      <c r="M4224" s="2" t="s">
        <v>12984</v>
      </c>
      <c r="N4224" s="2"/>
      <c r="O4224" s="3" t="b">
        <f t="shared" si="458"/>
        <v>0</v>
      </c>
      <c r="P4224" s="2">
        <f>IF(O4224,VLOOKUP(C4224,reducedpropertiesScrape!A:D,4,FALSE),I4224)</f>
        <v>43970</v>
      </c>
      <c r="Q4224" s="3">
        <f>MONTH(P4224)</f>
        <v>5</v>
      </c>
      <c r="R4224" s="3">
        <f>YEAR(P4224)</f>
        <v>2020</v>
      </c>
      <c r="S4224" s="3" t="b">
        <f>P4224&gt;43964</f>
        <v>1</v>
      </c>
    </row>
    <row r="4225" spans="1:19" x14ac:dyDescent="0.2">
      <c r="A4225" t="s">
        <v>12949</v>
      </c>
      <c r="B4225" t="str">
        <f>VLOOKUP(A4225,idlookup!A:B,2,FALSE)</f>
        <v>Chelmsford</v>
      </c>
      <c r="C4225" t="s">
        <v>7124</v>
      </c>
      <c r="D4225" t="s">
        <v>103</v>
      </c>
      <c r="E4225" t="s">
        <v>7125</v>
      </c>
      <c r="F4225" t="s">
        <v>30</v>
      </c>
      <c r="G4225" t="str">
        <f t="shared" si="455"/>
        <v>yesterday</v>
      </c>
      <c r="H4225" s="2" t="str">
        <f t="shared" si="456"/>
        <v>19/05/2020</v>
      </c>
      <c r="I4225" s="2">
        <f t="shared" si="457"/>
        <v>43970</v>
      </c>
      <c r="J4225" s="3">
        <f t="shared" si="459"/>
        <v>5</v>
      </c>
      <c r="K4225" s="3">
        <f t="shared" si="460"/>
        <v>2020</v>
      </c>
      <c r="L4225" s="3" t="b">
        <f t="shared" si="461"/>
        <v>1</v>
      </c>
      <c r="M4225" s="2" t="s">
        <v>12984</v>
      </c>
      <c r="N4225" s="2"/>
      <c r="O4225" s="3" t="b">
        <f t="shared" si="458"/>
        <v>0</v>
      </c>
      <c r="P4225" s="2">
        <f>IF(O4225,VLOOKUP(C4225,reducedpropertiesScrape!A:D,4,FALSE),I4225)</f>
        <v>43970</v>
      </c>
      <c r="Q4225" s="3">
        <f>MONTH(P4225)</f>
        <v>5</v>
      </c>
      <c r="R4225" s="3">
        <f>YEAR(P4225)</f>
        <v>2020</v>
      </c>
      <c r="S4225" s="3" t="b">
        <f>P4225&gt;43964</f>
        <v>1</v>
      </c>
    </row>
    <row r="4226" spans="1:19" x14ac:dyDescent="0.2">
      <c r="A4226" t="s">
        <v>12949</v>
      </c>
      <c r="B4226" t="str">
        <f>VLOOKUP(A4226,idlookup!A:B,2,FALSE)</f>
        <v>Chelmsford</v>
      </c>
      <c r="C4226" t="s">
        <v>7128</v>
      </c>
      <c r="D4226" t="s">
        <v>907</v>
      </c>
      <c r="E4226" t="s">
        <v>7129</v>
      </c>
      <c r="F4226" t="s">
        <v>30</v>
      </c>
      <c r="G4226" t="str">
        <f t="shared" ref="G4226:G4289" si="462">SUBSTITUTE(SUBSTITUTE(F4226,"Added ",""),"on ","")</f>
        <v>yesterday</v>
      </c>
      <c r="H4226" s="2" t="str">
        <f t="shared" ref="H4226:H4289" si="463">SUBSTITUTE(SUBSTITUTE(G4226,"yesterday","19/05/2020"),"today","20/05/2020")</f>
        <v>19/05/2020</v>
      </c>
      <c r="I4226" s="2">
        <f t="shared" ref="I4226:I4289" si="464">DATE(RIGHT(H4226,4),MID(H4226,4,2),LEFT(H4226,2))</f>
        <v>43970</v>
      </c>
      <c r="J4226" s="3">
        <f t="shared" si="459"/>
        <v>5</v>
      </c>
      <c r="K4226" s="3">
        <f t="shared" si="460"/>
        <v>2020</v>
      </c>
      <c r="L4226" s="3" t="b">
        <f t="shared" si="461"/>
        <v>1</v>
      </c>
      <c r="M4226" s="2" t="s">
        <v>12984</v>
      </c>
      <c r="N4226" s="2"/>
      <c r="O4226" s="3" t="b">
        <f t="shared" ref="O4226:O4289" si="465">COUNTIF(H4226,"*reduced*")&gt;0</f>
        <v>0</v>
      </c>
      <c r="P4226" s="2">
        <f>IF(O4226,VLOOKUP(C4226,reducedpropertiesScrape!A:D,4,FALSE),I4226)</f>
        <v>43970</v>
      </c>
      <c r="Q4226" s="3">
        <f>MONTH(P4226)</f>
        <v>5</v>
      </c>
      <c r="R4226" s="3">
        <f>YEAR(P4226)</f>
        <v>2020</v>
      </c>
      <c r="S4226" s="3" t="b">
        <f>P4226&gt;43964</f>
        <v>1</v>
      </c>
    </row>
    <row r="4227" spans="1:19" x14ac:dyDescent="0.2">
      <c r="A4227" t="s">
        <v>12949</v>
      </c>
      <c r="B4227" t="str">
        <f>VLOOKUP(A4227,idlookup!A:B,2,FALSE)</f>
        <v>Chelmsford</v>
      </c>
      <c r="C4227" t="s">
        <v>7137</v>
      </c>
      <c r="D4227" t="s">
        <v>38</v>
      </c>
      <c r="E4227" t="s">
        <v>7138</v>
      </c>
      <c r="F4227" t="s">
        <v>30</v>
      </c>
      <c r="G4227" t="str">
        <f t="shared" si="462"/>
        <v>yesterday</v>
      </c>
      <c r="H4227" s="2" t="str">
        <f t="shared" si="463"/>
        <v>19/05/2020</v>
      </c>
      <c r="I4227" s="2">
        <f t="shared" si="464"/>
        <v>43970</v>
      </c>
      <c r="J4227" s="3">
        <f t="shared" ref="J4227:J4290" si="466">MONTH(I4227)</f>
        <v>5</v>
      </c>
      <c r="K4227" s="3">
        <f t="shared" ref="K4227:K4290" si="467">YEAR(I4227)</f>
        <v>2020</v>
      </c>
      <c r="L4227" s="3" t="b">
        <f t="shared" ref="L4227:L4290" si="468">I4227&gt;43964</f>
        <v>1</v>
      </c>
      <c r="M4227" s="2" t="s">
        <v>12984</v>
      </c>
      <c r="N4227" s="2"/>
      <c r="O4227" s="3" t="b">
        <f t="shared" si="465"/>
        <v>0</v>
      </c>
      <c r="P4227" s="2">
        <f>IF(O4227,VLOOKUP(C4227,reducedpropertiesScrape!A:D,4,FALSE),I4227)</f>
        <v>43970</v>
      </c>
      <c r="Q4227" s="3">
        <f>MONTH(P4227)</f>
        <v>5</v>
      </c>
      <c r="R4227" s="3">
        <f>YEAR(P4227)</f>
        <v>2020</v>
      </c>
      <c r="S4227" s="3" t="b">
        <f>P4227&gt;43964</f>
        <v>1</v>
      </c>
    </row>
    <row r="4228" spans="1:19" x14ac:dyDescent="0.2">
      <c r="A4228" t="s">
        <v>12950</v>
      </c>
      <c r="B4228" t="str">
        <f>VLOOKUP(A4228,idlookup!A:B,2,FALSE)</f>
        <v>Cheltenham</v>
      </c>
      <c r="C4228" t="s">
        <v>7283</v>
      </c>
      <c r="D4228" t="s">
        <v>421</v>
      </c>
      <c r="E4228" t="s">
        <v>7284</v>
      </c>
      <c r="F4228" t="s">
        <v>30</v>
      </c>
      <c r="G4228" t="str">
        <f t="shared" si="462"/>
        <v>yesterday</v>
      </c>
      <c r="H4228" s="2" t="str">
        <f t="shared" si="463"/>
        <v>19/05/2020</v>
      </c>
      <c r="I4228" s="2">
        <f t="shared" si="464"/>
        <v>43970</v>
      </c>
      <c r="J4228" s="3">
        <f t="shared" si="466"/>
        <v>5</v>
      </c>
      <c r="K4228" s="3">
        <f t="shared" si="467"/>
        <v>2020</v>
      </c>
      <c r="L4228" s="3" t="b">
        <f t="shared" si="468"/>
        <v>1</v>
      </c>
      <c r="M4228" s="2" t="s">
        <v>12984</v>
      </c>
      <c r="N4228" s="2"/>
      <c r="O4228" s="3" t="b">
        <f t="shared" si="465"/>
        <v>0</v>
      </c>
      <c r="P4228" s="2">
        <f>IF(O4228,VLOOKUP(C4228,reducedpropertiesScrape!A:D,4,FALSE),I4228)</f>
        <v>43970</v>
      </c>
      <c r="Q4228" s="3">
        <f>MONTH(P4228)</f>
        <v>5</v>
      </c>
      <c r="R4228" s="3">
        <f>YEAR(P4228)</f>
        <v>2020</v>
      </c>
      <c r="S4228" s="3" t="b">
        <f>P4228&gt;43964</f>
        <v>1</v>
      </c>
    </row>
    <row r="4229" spans="1:19" x14ac:dyDescent="0.2">
      <c r="A4229" t="s">
        <v>12950</v>
      </c>
      <c r="B4229" t="str">
        <f>VLOOKUP(A4229,idlookup!A:B,2,FALSE)</f>
        <v>Cheltenham</v>
      </c>
      <c r="C4229" t="s">
        <v>7285</v>
      </c>
      <c r="D4229" t="s">
        <v>32</v>
      </c>
      <c r="E4229" t="s">
        <v>7286</v>
      </c>
      <c r="F4229" t="s">
        <v>30</v>
      </c>
      <c r="G4229" t="str">
        <f t="shared" si="462"/>
        <v>yesterday</v>
      </c>
      <c r="H4229" s="2" t="str">
        <f t="shared" si="463"/>
        <v>19/05/2020</v>
      </c>
      <c r="I4229" s="2">
        <f t="shared" si="464"/>
        <v>43970</v>
      </c>
      <c r="J4229" s="3">
        <f t="shared" si="466"/>
        <v>5</v>
      </c>
      <c r="K4229" s="3">
        <f t="shared" si="467"/>
        <v>2020</v>
      </c>
      <c r="L4229" s="3" t="b">
        <f t="shared" si="468"/>
        <v>1</v>
      </c>
      <c r="M4229" s="2" t="s">
        <v>12984</v>
      </c>
      <c r="N4229" s="2"/>
      <c r="O4229" s="3" t="b">
        <f t="shared" si="465"/>
        <v>0</v>
      </c>
      <c r="P4229" s="2">
        <f>IF(O4229,VLOOKUP(C4229,reducedpropertiesScrape!A:D,4,FALSE),I4229)</f>
        <v>43970</v>
      </c>
      <c r="Q4229" s="3">
        <f>MONTH(P4229)</f>
        <v>5</v>
      </c>
      <c r="R4229" s="3">
        <f>YEAR(P4229)</f>
        <v>2020</v>
      </c>
      <c r="S4229" s="3" t="b">
        <f>P4229&gt;43964</f>
        <v>1</v>
      </c>
    </row>
    <row r="4230" spans="1:19" x14ac:dyDescent="0.2">
      <c r="A4230" t="s">
        <v>12950</v>
      </c>
      <c r="B4230" t="str">
        <f>VLOOKUP(A4230,idlookup!A:B,2,FALSE)</f>
        <v>Cheltenham</v>
      </c>
      <c r="C4230" t="s">
        <v>7287</v>
      </c>
      <c r="D4230" t="s">
        <v>32</v>
      </c>
      <c r="E4230" t="s">
        <v>7288</v>
      </c>
      <c r="F4230" t="s">
        <v>30</v>
      </c>
      <c r="G4230" t="str">
        <f t="shared" si="462"/>
        <v>yesterday</v>
      </c>
      <c r="H4230" s="2" t="str">
        <f t="shared" si="463"/>
        <v>19/05/2020</v>
      </c>
      <c r="I4230" s="2">
        <f t="shared" si="464"/>
        <v>43970</v>
      </c>
      <c r="J4230" s="3">
        <f t="shared" si="466"/>
        <v>5</v>
      </c>
      <c r="K4230" s="3">
        <f t="shared" si="467"/>
        <v>2020</v>
      </c>
      <c r="L4230" s="3" t="b">
        <f t="shared" si="468"/>
        <v>1</v>
      </c>
      <c r="M4230" s="2" t="s">
        <v>12984</v>
      </c>
      <c r="N4230" s="2"/>
      <c r="O4230" s="3" t="b">
        <f t="shared" si="465"/>
        <v>0</v>
      </c>
      <c r="P4230" s="2">
        <f>IF(O4230,VLOOKUP(C4230,reducedpropertiesScrape!A:D,4,FALSE),I4230)</f>
        <v>43970</v>
      </c>
      <c r="Q4230" s="3">
        <f>MONTH(P4230)</f>
        <v>5</v>
      </c>
      <c r="R4230" s="3">
        <f>YEAR(P4230)</f>
        <v>2020</v>
      </c>
      <c r="S4230" s="3" t="b">
        <f>P4230&gt;43964</f>
        <v>1</v>
      </c>
    </row>
    <row r="4231" spans="1:19" x14ac:dyDescent="0.2">
      <c r="A4231" t="s">
        <v>12950</v>
      </c>
      <c r="B4231" t="str">
        <f>VLOOKUP(A4231,idlookup!A:B,2,FALSE)</f>
        <v>Cheltenham</v>
      </c>
      <c r="C4231" t="s">
        <v>7289</v>
      </c>
      <c r="D4231" t="s">
        <v>53</v>
      </c>
      <c r="E4231" t="s">
        <v>7290</v>
      </c>
      <c r="F4231" t="s">
        <v>30</v>
      </c>
      <c r="G4231" t="str">
        <f t="shared" si="462"/>
        <v>yesterday</v>
      </c>
      <c r="H4231" s="2" t="str">
        <f t="shared" si="463"/>
        <v>19/05/2020</v>
      </c>
      <c r="I4231" s="2">
        <f t="shared" si="464"/>
        <v>43970</v>
      </c>
      <c r="J4231" s="3">
        <f t="shared" si="466"/>
        <v>5</v>
      </c>
      <c r="K4231" s="3">
        <f t="shared" si="467"/>
        <v>2020</v>
      </c>
      <c r="L4231" s="3" t="b">
        <f t="shared" si="468"/>
        <v>1</v>
      </c>
      <c r="M4231" s="2" t="s">
        <v>12984</v>
      </c>
      <c r="N4231" s="2"/>
      <c r="O4231" s="3" t="b">
        <f t="shared" si="465"/>
        <v>0</v>
      </c>
      <c r="P4231" s="2">
        <f>IF(O4231,VLOOKUP(C4231,reducedpropertiesScrape!A:D,4,FALSE),I4231)</f>
        <v>43970</v>
      </c>
      <c r="Q4231" s="3">
        <f>MONTH(P4231)</f>
        <v>5</v>
      </c>
      <c r="R4231" s="3">
        <f>YEAR(P4231)</f>
        <v>2020</v>
      </c>
      <c r="S4231" s="3" t="b">
        <f>P4231&gt;43964</f>
        <v>1</v>
      </c>
    </row>
    <row r="4232" spans="1:19" x14ac:dyDescent="0.2">
      <c r="A4232" t="s">
        <v>12950</v>
      </c>
      <c r="B4232" t="str">
        <f>VLOOKUP(A4232,idlookup!A:B,2,FALSE)</f>
        <v>Cheltenham</v>
      </c>
      <c r="C4232" t="s">
        <v>7291</v>
      </c>
      <c r="D4232" t="s">
        <v>159</v>
      </c>
      <c r="E4232" t="s">
        <v>7292</v>
      </c>
      <c r="F4232" t="s">
        <v>30</v>
      </c>
      <c r="G4232" t="str">
        <f t="shared" si="462"/>
        <v>yesterday</v>
      </c>
      <c r="H4232" s="2" t="str">
        <f t="shared" si="463"/>
        <v>19/05/2020</v>
      </c>
      <c r="I4232" s="2">
        <f t="shared" si="464"/>
        <v>43970</v>
      </c>
      <c r="J4232" s="3">
        <f t="shared" si="466"/>
        <v>5</v>
      </c>
      <c r="K4232" s="3">
        <f t="shared" si="467"/>
        <v>2020</v>
      </c>
      <c r="L4232" s="3" t="b">
        <f t="shared" si="468"/>
        <v>1</v>
      </c>
      <c r="M4232" s="2" t="s">
        <v>12984</v>
      </c>
      <c r="N4232" s="2"/>
      <c r="O4232" s="3" t="b">
        <f t="shared" si="465"/>
        <v>0</v>
      </c>
      <c r="P4232" s="2">
        <f>IF(O4232,VLOOKUP(C4232,reducedpropertiesScrape!A:D,4,FALSE),I4232)</f>
        <v>43970</v>
      </c>
      <c r="Q4232" s="3">
        <f>MONTH(P4232)</f>
        <v>5</v>
      </c>
      <c r="R4232" s="3">
        <f>YEAR(P4232)</f>
        <v>2020</v>
      </c>
      <c r="S4232" s="3" t="b">
        <f>P4232&gt;43964</f>
        <v>1</v>
      </c>
    </row>
    <row r="4233" spans="1:19" x14ac:dyDescent="0.2">
      <c r="A4233" t="s">
        <v>12950</v>
      </c>
      <c r="B4233" t="str">
        <f>VLOOKUP(A4233,idlookup!A:B,2,FALSE)</f>
        <v>Cheltenham</v>
      </c>
      <c r="C4233" t="s">
        <v>7293</v>
      </c>
      <c r="D4233" t="s">
        <v>712</v>
      </c>
      <c r="E4233" t="s">
        <v>7294</v>
      </c>
      <c r="F4233" t="s">
        <v>30</v>
      </c>
      <c r="G4233" t="str">
        <f t="shared" si="462"/>
        <v>yesterday</v>
      </c>
      <c r="H4233" s="2" t="str">
        <f t="shared" si="463"/>
        <v>19/05/2020</v>
      </c>
      <c r="I4233" s="2">
        <f t="shared" si="464"/>
        <v>43970</v>
      </c>
      <c r="J4233" s="3">
        <f t="shared" si="466"/>
        <v>5</v>
      </c>
      <c r="K4233" s="3">
        <f t="shared" si="467"/>
        <v>2020</v>
      </c>
      <c r="L4233" s="3" t="b">
        <f t="shared" si="468"/>
        <v>1</v>
      </c>
      <c r="M4233" s="2" t="s">
        <v>12984</v>
      </c>
      <c r="N4233" s="2"/>
      <c r="O4233" s="3" t="b">
        <f t="shared" si="465"/>
        <v>0</v>
      </c>
      <c r="P4233" s="2">
        <f>IF(O4233,VLOOKUP(C4233,reducedpropertiesScrape!A:D,4,FALSE),I4233)</f>
        <v>43970</v>
      </c>
      <c r="Q4233" s="3">
        <f>MONTH(P4233)</f>
        <v>5</v>
      </c>
      <c r="R4233" s="3">
        <f>YEAR(P4233)</f>
        <v>2020</v>
      </c>
      <c r="S4233" s="3" t="b">
        <f>P4233&gt;43964</f>
        <v>1</v>
      </c>
    </row>
    <row r="4234" spans="1:19" x14ac:dyDescent="0.2">
      <c r="A4234" t="s">
        <v>12950</v>
      </c>
      <c r="B4234" t="str">
        <f>VLOOKUP(A4234,idlookup!A:B,2,FALSE)</f>
        <v>Cheltenham</v>
      </c>
      <c r="C4234" t="s">
        <v>7295</v>
      </c>
      <c r="D4234" t="s">
        <v>224</v>
      </c>
      <c r="E4234" t="s">
        <v>7296</v>
      </c>
      <c r="F4234" t="s">
        <v>30</v>
      </c>
      <c r="G4234" t="str">
        <f t="shared" si="462"/>
        <v>yesterday</v>
      </c>
      <c r="H4234" s="2" t="str">
        <f t="shared" si="463"/>
        <v>19/05/2020</v>
      </c>
      <c r="I4234" s="2">
        <f t="shared" si="464"/>
        <v>43970</v>
      </c>
      <c r="J4234" s="3">
        <f t="shared" si="466"/>
        <v>5</v>
      </c>
      <c r="K4234" s="3">
        <f t="shared" si="467"/>
        <v>2020</v>
      </c>
      <c r="L4234" s="3" t="b">
        <f t="shared" si="468"/>
        <v>1</v>
      </c>
      <c r="M4234" s="2" t="s">
        <v>12984</v>
      </c>
      <c r="N4234" s="2"/>
      <c r="O4234" s="3" t="b">
        <f t="shared" si="465"/>
        <v>0</v>
      </c>
      <c r="P4234" s="2">
        <f>IF(O4234,VLOOKUP(C4234,reducedpropertiesScrape!A:D,4,FALSE),I4234)</f>
        <v>43970</v>
      </c>
      <c r="Q4234" s="3">
        <f>MONTH(P4234)</f>
        <v>5</v>
      </c>
      <c r="R4234" s="3">
        <f>YEAR(P4234)</f>
        <v>2020</v>
      </c>
      <c r="S4234" s="3" t="b">
        <f>P4234&gt;43964</f>
        <v>1</v>
      </c>
    </row>
    <row r="4235" spans="1:19" x14ac:dyDescent="0.2">
      <c r="A4235" t="s">
        <v>12950</v>
      </c>
      <c r="B4235" t="str">
        <f>VLOOKUP(A4235,idlookup!A:B,2,FALSE)</f>
        <v>Cheltenham</v>
      </c>
      <c r="C4235" t="s">
        <v>7299</v>
      </c>
      <c r="D4235" t="s">
        <v>7300</v>
      </c>
      <c r="E4235" t="s">
        <v>7301</v>
      </c>
      <c r="F4235" t="s">
        <v>30</v>
      </c>
      <c r="G4235" t="str">
        <f t="shared" si="462"/>
        <v>yesterday</v>
      </c>
      <c r="H4235" s="2" t="str">
        <f t="shared" si="463"/>
        <v>19/05/2020</v>
      </c>
      <c r="I4235" s="2">
        <f t="shared" si="464"/>
        <v>43970</v>
      </c>
      <c r="J4235" s="3">
        <f t="shared" si="466"/>
        <v>5</v>
      </c>
      <c r="K4235" s="3">
        <f t="shared" si="467"/>
        <v>2020</v>
      </c>
      <c r="L4235" s="3" t="b">
        <f t="shared" si="468"/>
        <v>1</v>
      </c>
      <c r="M4235" s="2" t="s">
        <v>12984</v>
      </c>
      <c r="N4235" s="2"/>
      <c r="O4235" s="3" t="b">
        <f t="shared" si="465"/>
        <v>0</v>
      </c>
      <c r="P4235" s="2">
        <f>IF(O4235,VLOOKUP(C4235,reducedpropertiesScrape!A:D,4,FALSE),I4235)</f>
        <v>43970</v>
      </c>
      <c r="Q4235" s="3">
        <f>MONTH(P4235)</f>
        <v>5</v>
      </c>
      <c r="R4235" s="3">
        <f>YEAR(P4235)</f>
        <v>2020</v>
      </c>
      <c r="S4235" s="3" t="b">
        <f>P4235&gt;43964</f>
        <v>1</v>
      </c>
    </row>
    <row r="4236" spans="1:19" x14ac:dyDescent="0.2">
      <c r="A4236" t="s">
        <v>12950</v>
      </c>
      <c r="B4236" t="str">
        <f>VLOOKUP(A4236,idlookup!A:B,2,FALSE)</f>
        <v>Cheltenham</v>
      </c>
      <c r="C4236" t="s">
        <v>7302</v>
      </c>
      <c r="D4236" t="s">
        <v>4298</v>
      </c>
      <c r="E4236" t="s">
        <v>7303</v>
      </c>
      <c r="F4236" t="s">
        <v>30</v>
      </c>
      <c r="G4236" t="str">
        <f t="shared" si="462"/>
        <v>yesterday</v>
      </c>
      <c r="H4236" s="2" t="str">
        <f t="shared" si="463"/>
        <v>19/05/2020</v>
      </c>
      <c r="I4236" s="2">
        <f t="shared" si="464"/>
        <v>43970</v>
      </c>
      <c r="J4236" s="3">
        <f t="shared" si="466"/>
        <v>5</v>
      </c>
      <c r="K4236" s="3">
        <f t="shared" si="467"/>
        <v>2020</v>
      </c>
      <c r="L4236" s="3" t="b">
        <f t="shared" si="468"/>
        <v>1</v>
      </c>
      <c r="M4236" s="2" t="s">
        <v>12984</v>
      </c>
      <c r="N4236" s="2"/>
      <c r="O4236" s="3" t="b">
        <f t="shared" si="465"/>
        <v>0</v>
      </c>
      <c r="P4236" s="2">
        <f>IF(O4236,VLOOKUP(C4236,reducedpropertiesScrape!A:D,4,FALSE),I4236)</f>
        <v>43970</v>
      </c>
      <c r="Q4236" s="3">
        <f>MONTH(P4236)</f>
        <v>5</v>
      </c>
      <c r="R4236" s="3">
        <f>YEAR(P4236)</f>
        <v>2020</v>
      </c>
      <c r="S4236" s="3" t="b">
        <f>P4236&gt;43964</f>
        <v>1</v>
      </c>
    </row>
    <row r="4237" spans="1:19" x14ac:dyDescent="0.2">
      <c r="A4237" t="s">
        <v>12950</v>
      </c>
      <c r="B4237" t="str">
        <f>VLOOKUP(A4237,idlookup!A:B,2,FALSE)</f>
        <v>Cheltenham</v>
      </c>
      <c r="C4237" t="s">
        <v>7304</v>
      </c>
      <c r="D4237" t="s">
        <v>4298</v>
      </c>
      <c r="E4237" t="s">
        <v>7303</v>
      </c>
      <c r="F4237" t="s">
        <v>30</v>
      </c>
      <c r="G4237" t="str">
        <f t="shared" si="462"/>
        <v>yesterday</v>
      </c>
      <c r="H4237" s="2" t="str">
        <f t="shared" si="463"/>
        <v>19/05/2020</v>
      </c>
      <c r="I4237" s="2">
        <f t="shared" si="464"/>
        <v>43970</v>
      </c>
      <c r="J4237" s="3">
        <f t="shared" si="466"/>
        <v>5</v>
      </c>
      <c r="K4237" s="3">
        <f t="shared" si="467"/>
        <v>2020</v>
      </c>
      <c r="L4237" s="3" t="b">
        <f t="shared" si="468"/>
        <v>1</v>
      </c>
      <c r="M4237" s="2" t="s">
        <v>12984</v>
      </c>
      <c r="N4237" s="2"/>
      <c r="O4237" s="3" t="b">
        <f t="shared" si="465"/>
        <v>0</v>
      </c>
      <c r="P4237" s="2">
        <f>IF(O4237,VLOOKUP(C4237,reducedpropertiesScrape!A:D,4,FALSE),I4237)</f>
        <v>43970</v>
      </c>
      <c r="Q4237" s="3">
        <f>MONTH(P4237)</f>
        <v>5</v>
      </c>
      <c r="R4237" s="3">
        <f>YEAR(P4237)</f>
        <v>2020</v>
      </c>
      <c r="S4237" s="3" t="b">
        <f>P4237&gt;43964</f>
        <v>1</v>
      </c>
    </row>
    <row r="4238" spans="1:19" x14ac:dyDescent="0.2">
      <c r="A4238" t="s">
        <v>12950</v>
      </c>
      <c r="B4238" t="str">
        <f>VLOOKUP(A4238,idlookup!A:B,2,FALSE)</f>
        <v>Cheltenham</v>
      </c>
      <c r="C4238" t="s">
        <v>7307</v>
      </c>
      <c r="D4238" t="s">
        <v>53</v>
      </c>
      <c r="E4238" t="s">
        <v>7308</v>
      </c>
      <c r="F4238" t="s">
        <v>30</v>
      </c>
      <c r="G4238" t="str">
        <f t="shared" si="462"/>
        <v>yesterday</v>
      </c>
      <c r="H4238" s="2" t="str">
        <f t="shared" si="463"/>
        <v>19/05/2020</v>
      </c>
      <c r="I4238" s="2">
        <f t="shared" si="464"/>
        <v>43970</v>
      </c>
      <c r="J4238" s="3">
        <f t="shared" si="466"/>
        <v>5</v>
      </c>
      <c r="K4238" s="3">
        <f t="shared" si="467"/>
        <v>2020</v>
      </c>
      <c r="L4238" s="3" t="b">
        <f t="shared" si="468"/>
        <v>1</v>
      </c>
      <c r="M4238" s="2" t="s">
        <v>12984</v>
      </c>
      <c r="N4238" s="2"/>
      <c r="O4238" s="3" t="b">
        <f t="shared" si="465"/>
        <v>0</v>
      </c>
      <c r="P4238" s="2">
        <f>IF(O4238,VLOOKUP(C4238,reducedpropertiesScrape!A:D,4,FALSE),I4238)</f>
        <v>43970</v>
      </c>
      <c r="Q4238" s="3">
        <f>MONTH(P4238)</f>
        <v>5</v>
      </c>
      <c r="R4238" s="3">
        <f>YEAR(P4238)</f>
        <v>2020</v>
      </c>
      <c r="S4238" s="3" t="b">
        <f>P4238&gt;43964</f>
        <v>1</v>
      </c>
    </row>
    <row r="4239" spans="1:19" x14ac:dyDescent="0.2">
      <c r="A4239" t="s">
        <v>12950</v>
      </c>
      <c r="B4239" t="str">
        <f>VLOOKUP(A4239,idlookup!A:B,2,FALSE)</f>
        <v>Cheltenham</v>
      </c>
      <c r="C4239" t="s">
        <v>7309</v>
      </c>
      <c r="D4239" t="s">
        <v>38</v>
      </c>
      <c r="E4239" t="s">
        <v>7310</v>
      </c>
      <c r="F4239" t="s">
        <v>30</v>
      </c>
      <c r="G4239" t="str">
        <f t="shared" si="462"/>
        <v>yesterday</v>
      </c>
      <c r="H4239" s="2" t="str">
        <f t="shared" si="463"/>
        <v>19/05/2020</v>
      </c>
      <c r="I4239" s="2">
        <f t="shared" si="464"/>
        <v>43970</v>
      </c>
      <c r="J4239" s="3">
        <f t="shared" si="466"/>
        <v>5</v>
      </c>
      <c r="K4239" s="3">
        <f t="shared" si="467"/>
        <v>2020</v>
      </c>
      <c r="L4239" s="3" t="b">
        <f t="shared" si="468"/>
        <v>1</v>
      </c>
      <c r="M4239" s="2" t="s">
        <v>12984</v>
      </c>
      <c r="N4239" s="2"/>
      <c r="O4239" s="3" t="b">
        <f t="shared" si="465"/>
        <v>0</v>
      </c>
      <c r="P4239" s="2">
        <f>IF(O4239,VLOOKUP(C4239,reducedpropertiesScrape!A:D,4,FALSE),I4239)</f>
        <v>43970</v>
      </c>
      <c r="Q4239" s="3">
        <f>MONTH(P4239)</f>
        <v>5</v>
      </c>
      <c r="R4239" s="3">
        <f>YEAR(P4239)</f>
        <v>2020</v>
      </c>
      <c r="S4239" s="3" t="b">
        <f>P4239&gt;43964</f>
        <v>1</v>
      </c>
    </row>
    <row r="4240" spans="1:19" x14ac:dyDescent="0.2">
      <c r="A4240" t="s">
        <v>12950</v>
      </c>
      <c r="B4240" t="str">
        <f>VLOOKUP(A4240,idlookup!A:B,2,FALSE)</f>
        <v>Cheltenham</v>
      </c>
      <c r="C4240" t="s">
        <v>7311</v>
      </c>
      <c r="D4240" t="s">
        <v>166</v>
      </c>
      <c r="E4240" t="s">
        <v>7312</v>
      </c>
      <c r="F4240" t="s">
        <v>30</v>
      </c>
      <c r="G4240" t="str">
        <f t="shared" si="462"/>
        <v>yesterday</v>
      </c>
      <c r="H4240" s="2" t="str">
        <f t="shared" si="463"/>
        <v>19/05/2020</v>
      </c>
      <c r="I4240" s="2">
        <f t="shared" si="464"/>
        <v>43970</v>
      </c>
      <c r="J4240" s="3">
        <f t="shared" si="466"/>
        <v>5</v>
      </c>
      <c r="K4240" s="3">
        <f t="shared" si="467"/>
        <v>2020</v>
      </c>
      <c r="L4240" s="3" t="b">
        <f t="shared" si="468"/>
        <v>1</v>
      </c>
      <c r="M4240" s="2" t="s">
        <v>12984</v>
      </c>
      <c r="N4240" s="2"/>
      <c r="O4240" s="3" t="b">
        <f t="shared" si="465"/>
        <v>0</v>
      </c>
      <c r="P4240" s="2">
        <f>IF(O4240,VLOOKUP(C4240,reducedpropertiesScrape!A:D,4,FALSE),I4240)</f>
        <v>43970</v>
      </c>
      <c r="Q4240" s="3">
        <f>MONTH(P4240)</f>
        <v>5</v>
      </c>
      <c r="R4240" s="3">
        <f>YEAR(P4240)</f>
        <v>2020</v>
      </c>
      <c r="S4240" s="3" t="b">
        <f>P4240&gt;43964</f>
        <v>1</v>
      </c>
    </row>
    <row r="4241" spans="1:19" x14ac:dyDescent="0.2">
      <c r="A4241" t="s">
        <v>12950</v>
      </c>
      <c r="B4241" t="str">
        <f>VLOOKUP(A4241,idlookup!A:B,2,FALSE)</f>
        <v>Cheltenham</v>
      </c>
      <c r="C4241" t="s">
        <v>7313</v>
      </c>
      <c r="D4241" t="s">
        <v>7314</v>
      </c>
      <c r="E4241" t="s">
        <v>7315</v>
      </c>
      <c r="F4241" t="s">
        <v>30</v>
      </c>
      <c r="G4241" t="str">
        <f t="shared" si="462"/>
        <v>yesterday</v>
      </c>
      <c r="H4241" s="2" t="str">
        <f t="shared" si="463"/>
        <v>19/05/2020</v>
      </c>
      <c r="I4241" s="2">
        <f t="shared" si="464"/>
        <v>43970</v>
      </c>
      <c r="J4241" s="3">
        <f t="shared" si="466"/>
        <v>5</v>
      </c>
      <c r="K4241" s="3">
        <f t="shared" si="467"/>
        <v>2020</v>
      </c>
      <c r="L4241" s="3" t="b">
        <f t="shared" si="468"/>
        <v>1</v>
      </c>
      <c r="M4241" s="2" t="s">
        <v>12984</v>
      </c>
      <c r="N4241" s="2"/>
      <c r="O4241" s="3" t="b">
        <f t="shared" si="465"/>
        <v>0</v>
      </c>
      <c r="P4241" s="2">
        <f>IF(O4241,VLOOKUP(C4241,reducedpropertiesScrape!A:D,4,FALSE),I4241)</f>
        <v>43970</v>
      </c>
      <c r="Q4241" s="3">
        <f>MONTH(P4241)</f>
        <v>5</v>
      </c>
      <c r="R4241" s="3">
        <f>YEAR(P4241)</f>
        <v>2020</v>
      </c>
      <c r="S4241" s="3" t="b">
        <f>P4241&gt;43964</f>
        <v>1</v>
      </c>
    </row>
    <row r="4242" spans="1:19" x14ac:dyDescent="0.2">
      <c r="A4242" t="s">
        <v>12950</v>
      </c>
      <c r="B4242" t="str">
        <f>VLOOKUP(A4242,idlookup!A:B,2,FALSE)</f>
        <v>Cheltenham</v>
      </c>
      <c r="C4242" t="s">
        <v>7316</v>
      </c>
      <c r="D4242" t="s">
        <v>23</v>
      </c>
      <c r="E4242" t="s">
        <v>7315</v>
      </c>
      <c r="F4242" t="s">
        <v>30</v>
      </c>
      <c r="G4242" t="str">
        <f t="shared" si="462"/>
        <v>yesterday</v>
      </c>
      <c r="H4242" s="2" t="str">
        <f t="shared" si="463"/>
        <v>19/05/2020</v>
      </c>
      <c r="I4242" s="2">
        <f t="shared" si="464"/>
        <v>43970</v>
      </c>
      <c r="J4242" s="3">
        <f t="shared" si="466"/>
        <v>5</v>
      </c>
      <c r="K4242" s="3">
        <f t="shared" si="467"/>
        <v>2020</v>
      </c>
      <c r="L4242" s="3" t="b">
        <f t="shared" si="468"/>
        <v>1</v>
      </c>
      <c r="M4242" s="2" t="s">
        <v>12984</v>
      </c>
      <c r="N4242" s="2"/>
      <c r="O4242" s="3" t="b">
        <f t="shared" si="465"/>
        <v>0</v>
      </c>
      <c r="P4242" s="2">
        <f>IF(O4242,VLOOKUP(C4242,reducedpropertiesScrape!A:D,4,FALSE),I4242)</f>
        <v>43970</v>
      </c>
      <c r="Q4242" s="3">
        <f>MONTH(P4242)</f>
        <v>5</v>
      </c>
      <c r="R4242" s="3">
        <f>YEAR(P4242)</f>
        <v>2020</v>
      </c>
      <c r="S4242" s="3" t="b">
        <f>P4242&gt;43964</f>
        <v>1</v>
      </c>
    </row>
    <row r="4243" spans="1:19" x14ac:dyDescent="0.2">
      <c r="A4243" t="s">
        <v>12951</v>
      </c>
      <c r="B4243" t="str">
        <f>VLOOKUP(A4243,idlookup!A:B,2,FALSE)</f>
        <v>Chester</v>
      </c>
      <c r="C4243" t="s">
        <v>7473</v>
      </c>
      <c r="D4243" t="s">
        <v>290</v>
      </c>
      <c r="E4243" t="s">
        <v>7474</v>
      </c>
      <c r="F4243" t="s">
        <v>30</v>
      </c>
      <c r="G4243" t="str">
        <f t="shared" si="462"/>
        <v>yesterday</v>
      </c>
      <c r="H4243" s="2" t="str">
        <f t="shared" si="463"/>
        <v>19/05/2020</v>
      </c>
      <c r="I4243" s="2">
        <f t="shared" si="464"/>
        <v>43970</v>
      </c>
      <c r="J4243" s="3">
        <f t="shared" si="466"/>
        <v>5</v>
      </c>
      <c r="K4243" s="3">
        <f t="shared" si="467"/>
        <v>2020</v>
      </c>
      <c r="L4243" s="3" t="b">
        <f t="shared" si="468"/>
        <v>1</v>
      </c>
      <c r="M4243" s="2" t="s">
        <v>12984</v>
      </c>
      <c r="N4243" s="2"/>
      <c r="O4243" s="3" t="b">
        <f t="shared" si="465"/>
        <v>0</v>
      </c>
      <c r="P4243" s="2">
        <f>IF(O4243,VLOOKUP(C4243,reducedpropertiesScrape!A:D,4,FALSE),I4243)</f>
        <v>43970</v>
      </c>
      <c r="Q4243" s="3">
        <f>MONTH(P4243)</f>
        <v>5</v>
      </c>
      <c r="R4243" s="3">
        <f>YEAR(P4243)</f>
        <v>2020</v>
      </c>
      <c r="S4243" s="3" t="b">
        <f>P4243&gt;43964</f>
        <v>1</v>
      </c>
    </row>
    <row r="4244" spans="1:19" x14ac:dyDescent="0.2">
      <c r="A4244" t="s">
        <v>12951</v>
      </c>
      <c r="B4244" t="str">
        <f>VLOOKUP(A4244,idlookup!A:B,2,FALSE)</f>
        <v>Chester</v>
      </c>
      <c r="C4244" t="s">
        <v>7475</v>
      </c>
      <c r="D4244" t="s">
        <v>53</v>
      </c>
      <c r="E4244" t="s">
        <v>7476</v>
      </c>
      <c r="F4244" t="s">
        <v>30</v>
      </c>
      <c r="G4244" t="str">
        <f t="shared" si="462"/>
        <v>yesterday</v>
      </c>
      <c r="H4244" s="2" t="str">
        <f t="shared" si="463"/>
        <v>19/05/2020</v>
      </c>
      <c r="I4244" s="2">
        <f t="shared" si="464"/>
        <v>43970</v>
      </c>
      <c r="J4244" s="3">
        <f t="shared" si="466"/>
        <v>5</v>
      </c>
      <c r="K4244" s="3">
        <f t="shared" si="467"/>
        <v>2020</v>
      </c>
      <c r="L4244" s="3" t="b">
        <f t="shared" si="468"/>
        <v>1</v>
      </c>
      <c r="M4244" s="2" t="s">
        <v>12984</v>
      </c>
      <c r="N4244" s="2"/>
      <c r="O4244" s="3" t="b">
        <f t="shared" si="465"/>
        <v>0</v>
      </c>
      <c r="P4244" s="2">
        <f>IF(O4244,VLOOKUP(C4244,reducedpropertiesScrape!A:D,4,FALSE),I4244)</f>
        <v>43970</v>
      </c>
      <c r="Q4244" s="3">
        <f>MONTH(P4244)</f>
        <v>5</v>
      </c>
      <c r="R4244" s="3">
        <f>YEAR(P4244)</f>
        <v>2020</v>
      </c>
      <c r="S4244" s="3" t="b">
        <f>P4244&gt;43964</f>
        <v>1</v>
      </c>
    </row>
    <row r="4245" spans="1:19" x14ac:dyDescent="0.2">
      <c r="A4245" t="s">
        <v>12951</v>
      </c>
      <c r="B4245" t="str">
        <f>VLOOKUP(A4245,idlookup!A:B,2,FALSE)</f>
        <v>Chester</v>
      </c>
      <c r="C4245" t="s">
        <v>7477</v>
      </c>
      <c r="D4245" t="s">
        <v>82</v>
      </c>
      <c r="E4245" t="s">
        <v>7478</v>
      </c>
      <c r="F4245" t="s">
        <v>30</v>
      </c>
      <c r="G4245" t="str">
        <f t="shared" si="462"/>
        <v>yesterday</v>
      </c>
      <c r="H4245" s="2" t="str">
        <f t="shared" si="463"/>
        <v>19/05/2020</v>
      </c>
      <c r="I4245" s="2">
        <f t="shared" si="464"/>
        <v>43970</v>
      </c>
      <c r="J4245" s="3">
        <f t="shared" si="466"/>
        <v>5</v>
      </c>
      <c r="K4245" s="3">
        <f t="shared" si="467"/>
        <v>2020</v>
      </c>
      <c r="L4245" s="3" t="b">
        <f t="shared" si="468"/>
        <v>1</v>
      </c>
      <c r="M4245" s="2" t="s">
        <v>12984</v>
      </c>
      <c r="N4245" s="2"/>
      <c r="O4245" s="3" t="b">
        <f t="shared" si="465"/>
        <v>0</v>
      </c>
      <c r="P4245" s="2">
        <f>IF(O4245,VLOOKUP(C4245,reducedpropertiesScrape!A:D,4,FALSE),I4245)</f>
        <v>43970</v>
      </c>
      <c r="Q4245" s="3">
        <f>MONTH(P4245)</f>
        <v>5</v>
      </c>
      <c r="R4245" s="3">
        <f>YEAR(P4245)</f>
        <v>2020</v>
      </c>
      <c r="S4245" s="3" t="b">
        <f>P4245&gt;43964</f>
        <v>1</v>
      </c>
    </row>
    <row r="4246" spans="1:19" x14ac:dyDescent="0.2">
      <c r="A4246" t="s">
        <v>12951</v>
      </c>
      <c r="B4246" t="str">
        <f>VLOOKUP(A4246,idlookup!A:B,2,FALSE)</f>
        <v>Chester</v>
      </c>
      <c r="C4246" t="s">
        <v>7479</v>
      </c>
      <c r="D4246" t="s">
        <v>7</v>
      </c>
      <c r="E4246" t="s">
        <v>7480</v>
      </c>
      <c r="F4246" t="s">
        <v>30</v>
      </c>
      <c r="G4246" t="str">
        <f t="shared" si="462"/>
        <v>yesterday</v>
      </c>
      <c r="H4246" s="2" t="str">
        <f t="shared" si="463"/>
        <v>19/05/2020</v>
      </c>
      <c r="I4246" s="2">
        <f t="shared" si="464"/>
        <v>43970</v>
      </c>
      <c r="J4246" s="3">
        <f t="shared" si="466"/>
        <v>5</v>
      </c>
      <c r="K4246" s="3">
        <f t="shared" si="467"/>
        <v>2020</v>
      </c>
      <c r="L4246" s="3" t="b">
        <f t="shared" si="468"/>
        <v>1</v>
      </c>
      <c r="M4246" s="2" t="s">
        <v>12984</v>
      </c>
      <c r="N4246" s="2"/>
      <c r="O4246" s="3" t="b">
        <f t="shared" si="465"/>
        <v>0</v>
      </c>
      <c r="P4246" s="2">
        <f>IF(O4246,VLOOKUP(C4246,reducedpropertiesScrape!A:D,4,FALSE),I4246)</f>
        <v>43970</v>
      </c>
      <c r="Q4246" s="3">
        <f>MONTH(P4246)</f>
        <v>5</v>
      </c>
      <c r="R4246" s="3">
        <f>YEAR(P4246)</f>
        <v>2020</v>
      </c>
      <c r="S4246" s="3" t="b">
        <f>P4246&gt;43964</f>
        <v>1</v>
      </c>
    </row>
    <row r="4247" spans="1:19" x14ac:dyDescent="0.2">
      <c r="A4247" t="s">
        <v>12951</v>
      </c>
      <c r="B4247" t="str">
        <f>VLOOKUP(A4247,idlookup!A:B,2,FALSE)</f>
        <v>Chester</v>
      </c>
      <c r="C4247" t="s">
        <v>7481</v>
      </c>
      <c r="D4247" t="s">
        <v>122</v>
      </c>
      <c r="E4247" t="s">
        <v>7482</v>
      </c>
      <c r="F4247" t="s">
        <v>30</v>
      </c>
      <c r="G4247" t="str">
        <f t="shared" si="462"/>
        <v>yesterday</v>
      </c>
      <c r="H4247" s="2" t="str">
        <f t="shared" si="463"/>
        <v>19/05/2020</v>
      </c>
      <c r="I4247" s="2">
        <f t="shared" si="464"/>
        <v>43970</v>
      </c>
      <c r="J4247" s="3">
        <f t="shared" si="466"/>
        <v>5</v>
      </c>
      <c r="K4247" s="3">
        <f t="shared" si="467"/>
        <v>2020</v>
      </c>
      <c r="L4247" s="3" t="b">
        <f t="shared" si="468"/>
        <v>1</v>
      </c>
      <c r="M4247" s="2" t="s">
        <v>12984</v>
      </c>
      <c r="N4247" s="2"/>
      <c r="O4247" s="3" t="b">
        <f t="shared" si="465"/>
        <v>0</v>
      </c>
      <c r="P4247" s="2">
        <f>IF(O4247,VLOOKUP(C4247,reducedpropertiesScrape!A:D,4,FALSE),I4247)</f>
        <v>43970</v>
      </c>
      <c r="Q4247" s="3">
        <f>MONTH(P4247)</f>
        <v>5</v>
      </c>
      <c r="R4247" s="3">
        <f>YEAR(P4247)</f>
        <v>2020</v>
      </c>
      <c r="S4247" s="3" t="b">
        <f>P4247&gt;43964</f>
        <v>1</v>
      </c>
    </row>
    <row r="4248" spans="1:19" x14ac:dyDescent="0.2">
      <c r="A4248" t="s">
        <v>12951</v>
      </c>
      <c r="B4248" t="str">
        <f>VLOOKUP(A4248,idlookup!A:B,2,FALSE)</f>
        <v>Chester</v>
      </c>
      <c r="C4248" t="s">
        <v>7485</v>
      </c>
      <c r="D4248" t="s">
        <v>32</v>
      </c>
      <c r="E4248" t="s">
        <v>7486</v>
      </c>
      <c r="F4248" t="s">
        <v>30</v>
      </c>
      <c r="G4248" t="str">
        <f t="shared" si="462"/>
        <v>yesterday</v>
      </c>
      <c r="H4248" s="2" t="str">
        <f t="shared" si="463"/>
        <v>19/05/2020</v>
      </c>
      <c r="I4248" s="2">
        <f t="shared" si="464"/>
        <v>43970</v>
      </c>
      <c r="J4248" s="3">
        <f t="shared" si="466"/>
        <v>5</v>
      </c>
      <c r="K4248" s="3">
        <f t="shared" si="467"/>
        <v>2020</v>
      </c>
      <c r="L4248" s="3" t="b">
        <f t="shared" si="468"/>
        <v>1</v>
      </c>
      <c r="M4248" s="2" t="s">
        <v>12984</v>
      </c>
      <c r="N4248" s="2"/>
      <c r="O4248" s="3" t="b">
        <f t="shared" si="465"/>
        <v>0</v>
      </c>
      <c r="P4248" s="2">
        <f>IF(O4248,VLOOKUP(C4248,reducedpropertiesScrape!A:D,4,FALSE),I4248)</f>
        <v>43970</v>
      </c>
      <c r="Q4248" s="3">
        <f>MONTH(P4248)</f>
        <v>5</v>
      </c>
      <c r="R4248" s="3">
        <f>YEAR(P4248)</f>
        <v>2020</v>
      </c>
      <c r="S4248" s="3" t="b">
        <f>P4248&gt;43964</f>
        <v>1</v>
      </c>
    </row>
    <row r="4249" spans="1:19" x14ac:dyDescent="0.2">
      <c r="A4249" t="s">
        <v>12951</v>
      </c>
      <c r="B4249" t="str">
        <f>VLOOKUP(A4249,idlookup!A:B,2,FALSE)</f>
        <v>Chester</v>
      </c>
      <c r="C4249" t="s">
        <v>7489</v>
      </c>
      <c r="D4249" t="s">
        <v>130</v>
      </c>
      <c r="E4249" t="s">
        <v>7490</v>
      </c>
      <c r="F4249" t="s">
        <v>30</v>
      </c>
      <c r="G4249" t="str">
        <f t="shared" si="462"/>
        <v>yesterday</v>
      </c>
      <c r="H4249" s="2" t="str">
        <f t="shared" si="463"/>
        <v>19/05/2020</v>
      </c>
      <c r="I4249" s="2">
        <f t="shared" si="464"/>
        <v>43970</v>
      </c>
      <c r="J4249" s="3">
        <f t="shared" si="466"/>
        <v>5</v>
      </c>
      <c r="K4249" s="3">
        <f t="shared" si="467"/>
        <v>2020</v>
      </c>
      <c r="L4249" s="3" t="b">
        <f t="shared" si="468"/>
        <v>1</v>
      </c>
      <c r="M4249" s="2" t="s">
        <v>12984</v>
      </c>
      <c r="N4249" s="2"/>
      <c r="O4249" s="3" t="b">
        <f t="shared" si="465"/>
        <v>0</v>
      </c>
      <c r="P4249" s="2">
        <f>IF(O4249,VLOOKUP(C4249,reducedpropertiesScrape!A:D,4,FALSE),I4249)</f>
        <v>43970</v>
      </c>
      <c r="Q4249" s="3">
        <f>MONTH(P4249)</f>
        <v>5</v>
      </c>
      <c r="R4249" s="3">
        <f>YEAR(P4249)</f>
        <v>2020</v>
      </c>
      <c r="S4249" s="3" t="b">
        <f>P4249&gt;43964</f>
        <v>1</v>
      </c>
    </row>
    <row r="4250" spans="1:19" x14ac:dyDescent="0.2">
      <c r="A4250" t="s">
        <v>12951</v>
      </c>
      <c r="B4250" t="str">
        <f>VLOOKUP(A4250,idlookup!A:B,2,FALSE)</f>
        <v>Chester</v>
      </c>
      <c r="C4250" t="s">
        <v>7491</v>
      </c>
      <c r="D4250" t="s">
        <v>159</v>
      </c>
      <c r="E4250" t="s">
        <v>7492</v>
      </c>
      <c r="F4250" t="s">
        <v>30</v>
      </c>
      <c r="G4250" t="str">
        <f t="shared" si="462"/>
        <v>yesterday</v>
      </c>
      <c r="H4250" s="2" t="str">
        <f t="shared" si="463"/>
        <v>19/05/2020</v>
      </c>
      <c r="I4250" s="2">
        <f t="shared" si="464"/>
        <v>43970</v>
      </c>
      <c r="J4250" s="3">
        <f t="shared" si="466"/>
        <v>5</v>
      </c>
      <c r="K4250" s="3">
        <f t="shared" si="467"/>
        <v>2020</v>
      </c>
      <c r="L4250" s="3" t="b">
        <f t="shared" si="468"/>
        <v>1</v>
      </c>
      <c r="M4250" s="2" t="s">
        <v>12984</v>
      </c>
      <c r="N4250" s="2"/>
      <c r="O4250" s="3" t="b">
        <f t="shared" si="465"/>
        <v>0</v>
      </c>
      <c r="P4250" s="2">
        <f>IF(O4250,VLOOKUP(C4250,reducedpropertiesScrape!A:D,4,FALSE),I4250)</f>
        <v>43970</v>
      </c>
      <c r="Q4250" s="3">
        <f>MONTH(P4250)</f>
        <v>5</v>
      </c>
      <c r="R4250" s="3">
        <f>YEAR(P4250)</f>
        <v>2020</v>
      </c>
      <c r="S4250" s="3" t="b">
        <f>P4250&gt;43964</f>
        <v>1</v>
      </c>
    </row>
    <row r="4251" spans="1:19" x14ac:dyDescent="0.2">
      <c r="A4251" t="s">
        <v>12951</v>
      </c>
      <c r="B4251" t="str">
        <f>VLOOKUP(A4251,idlookup!A:B,2,FALSE)</f>
        <v>Chester</v>
      </c>
      <c r="C4251" t="s">
        <v>7493</v>
      </c>
      <c r="D4251" t="s">
        <v>159</v>
      </c>
      <c r="E4251" t="s">
        <v>7494</v>
      </c>
      <c r="F4251" t="s">
        <v>30</v>
      </c>
      <c r="G4251" t="str">
        <f t="shared" si="462"/>
        <v>yesterday</v>
      </c>
      <c r="H4251" s="2" t="str">
        <f t="shared" si="463"/>
        <v>19/05/2020</v>
      </c>
      <c r="I4251" s="2">
        <f t="shared" si="464"/>
        <v>43970</v>
      </c>
      <c r="J4251" s="3">
        <f t="shared" si="466"/>
        <v>5</v>
      </c>
      <c r="K4251" s="3">
        <f t="shared" si="467"/>
        <v>2020</v>
      </c>
      <c r="L4251" s="3" t="b">
        <f t="shared" si="468"/>
        <v>1</v>
      </c>
      <c r="M4251" s="2" t="s">
        <v>12984</v>
      </c>
      <c r="N4251" s="2"/>
      <c r="O4251" s="3" t="b">
        <f t="shared" si="465"/>
        <v>0</v>
      </c>
      <c r="P4251" s="2">
        <f>IF(O4251,VLOOKUP(C4251,reducedpropertiesScrape!A:D,4,FALSE),I4251)</f>
        <v>43970</v>
      </c>
      <c r="Q4251" s="3">
        <f>MONTH(P4251)</f>
        <v>5</v>
      </c>
      <c r="R4251" s="3">
        <f>YEAR(P4251)</f>
        <v>2020</v>
      </c>
      <c r="S4251" s="3" t="b">
        <f>P4251&gt;43964</f>
        <v>1</v>
      </c>
    </row>
    <row r="4252" spans="1:19" x14ac:dyDescent="0.2">
      <c r="A4252" t="s">
        <v>12951</v>
      </c>
      <c r="B4252" t="str">
        <f>VLOOKUP(A4252,idlookup!A:B,2,FALSE)</f>
        <v>Chester</v>
      </c>
      <c r="C4252" t="s">
        <v>7497</v>
      </c>
      <c r="D4252" t="s">
        <v>32</v>
      </c>
      <c r="E4252" t="s">
        <v>7498</v>
      </c>
      <c r="F4252" t="s">
        <v>30</v>
      </c>
      <c r="G4252" t="str">
        <f t="shared" si="462"/>
        <v>yesterday</v>
      </c>
      <c r="H4252" s="2" t="str">
        <f t="shared" si="463"/>
        <v>19/05/2020</v>
      </c>
      <c r="I4252" s="2">
        <f t="shared" si="464"/>
        <v>43970</v>
      </c>
      <c r="J4252" s="3">
        <f t="shared" si="466"/>
        <v>5</v>
      </c>
      <c r="K4252" s="3">
        <f t="shared" si="467"/>
        <v>2020</v>
      </c>
      <c r="L4252" s="3" t="b">
        <f t="shared" si="468"/>
        <v>1</v>
      </c>
      <c r="M4252" s="2" t="s">
        <v>12984</v>
      </c>
      <c r="N4252" s="2"/>
      <c r="O4252" s="3" t="b">
        <f t="shared" si="465"/>
        <v>0</v>
      </c>
      <c r="P4252" s="2">
        <f>IF(O4252,VLOOKUP(C4252,reducedpropertiesScrape!A:D,4,FALSE),I4252)</f>
        <v>43970</v>
      </c>
      <c r="Q4252" s="3">
        <f>MONTH(P4252)</f>
        <v>5</v>
      </c>
      <c r="R4252" s="3">
        <f>YEAR(P4252)</f>
        <v>2020</v>
      </c>
      <c r="S4252" s="3" t="b">
        <f>P4252&gt;43964</f>
        <v>1</v>
      </c>
    </row>
    <row r="4253" spans="1:19" x14ac:dyDescent="0.2">
      <c r="A4253" t="s">
        <v>12951</v>
      </c>
      <c r="B4253" t="str">
        <f>VLOOKUP(A4253,idlookup!A:B,2,FALSE)</f>
        <v>Chester</v>
      </c>
      <c r="C4253" t="s">
        <v>7499</v>
      </c>
      <c r="D4253" t="s">
        <v>23</v>
      </c>
      <c r="E4253" t="s">
        <v>7500</v>
      </c>
      <c r="F4253" t="s">
        <v>30</v>
      </c>
      <c r="G4253" t="str">
        <f t="shared" si="462"/>
        <v>yesterday</v>
      </c>
      <c r="H4253" s="2" t="str">
        <f t="shared" si="463"/>
        <v>19/05/2020</v>
      </c>
      <c r="I4253" s="2">
        <f t="shared" si="464"/>
        <v>43970</v>
      </c>
      <c r="J4253" s="3">
        <f t="shared" si="466"/>
        <v>5</v>
      </c>
      <c r="K4253" s="3">
        <f t="shared" si="467"/>
        <v>2020</v>
      </c>
      <c r="L4253" s="3" t="b">
        <f t="shared" si="468"/>
        <v>1</v>
      </c>
      <c r="M4253" s="2" t="s">
        <v>12984</v>
      </c>
      <c r="N4253" s="2"/>
      <c r="O4253" s="3" t="b">
        <f t="shared" si="465"/>
        <v>0</v>
      </c>
      <c r="P4253" s="2">
        <f>IF(O4253,VLOOKUP(C4253,reducedpropertiesScrape!A:D,4,FALSE),I4253)</f>
        <v>43970</v>
      </c>
      <c r="Q4253" s="3">
        <f>MONTH(P4253)</f>
        <v>5</v>
      </c>
      <c r="R4253" s="3">
        <f>YEAR(P4253)</f>
        <v>2020</v>
      </c>
      <c r="S4253" s="3" t="b">
        <f>P4253&gt;43964</f>
        <v>1</v>
      </c>
    </row>
    <row r="4254" spans="1:19" x14ac:dyDescent="0.2">
      <c r="A4254" t="s">
        <v>12952</v>
      </c>
      <c r="B4254" t="str">
        <f>VLOOKUP(A4254,idlookup!A:B,2,FALSE)</f>
        <v>Coventry</v>
      </c>
      <c r="C4254" t="s">
        <v>7692</v>
      </c>
      <c r="D4254" t="s">
        <v>32</v>
      </c>
      <c r="E4254" t="s">
        <v>7693</v>
      </c>
      <c r="F4254" t="s">
        <v>30</v>
      </c>
      <c r="G4254" t="str">
        <f t="shared" si="462"/>
        <v>yesterday</v>
      </c>
      <c r="H4254" s="2" t="str">
        <f t="shared" si="463"/>
        <v>19/05/2020</v>
      </c>
      <c r="I4254" s="2">
        <f t="shared" si="464"/>
        <v>43970</v>
      </c>
      <c r="J4254" s="3">
        <f t="shared" si="466"/>
        <v>5</v>
      </c>
      <c r="K4254" s="3">
        <f t="shared" si="467"/>
        <v>2020</v>
      </c>
      <c r="L4254" s="3" t="b">
        <f t="shared" si="468"/>
        <v>1</v>
      </c>
      <c r="M4254" s="2" t="s">
        <v>12984</v>
      </c>
      <c r="N4254" s="2"/>
      <c r="O4254" s="3" t="b">
        <f t="shared" si="465"/>
        <v>0</v>
      </c>
      <c r="P4254" s="2">
        <f>IF(O4254,VLOOKUP(C4254,reducedpropertiesScrape!A:D,4,FALSE),I4254)</f>
        <v>43970</v>
      </c>
      <c r="Q4254" s="3">
        <f>MONTH(P4254)</f>
        <v>5</v>
      </c>
      <c r="R4254" s="3">
        <f>YEAR(P4254)</f>
        <v>2020</v>
      </c>
      <c r="S4254" s="3" t="b">
        <f>P4254&gt;43964</f>
        <v>1</v>
      </c>
    </row>
    <row r="4255" spans="1:19" x14ac:dyDescent="0.2">
      <c r="A4255" t="s">
        <v>12952</v>
      </c>
      <c r="B4255" t="str">
        <f>VLOOKUP(A4255,idlookup!A:B,2,FALSE)</f>
        <v>Coventry</v>
      </c>
      <c r="C4255" t="s">
        <v>7694</v>
      </c>
      <c r="D4255" t="s">
        <v>32</v>
      </c>
      <c r="E4255" t="s">
        <v>7695</v>
      </c>
      <c r="F4255" t="s">
        <v>30</v>
      </c>
      <c r="G4255" t="str">
        <f t="shared" si="462"/>
        <v>yesterday</v>
      </c>
      <c r="H4255" s="2" t="str">
        <f t="shared" si="463"/>
        <v>19/05/2020</v>
      </c>
      <c r="I4255" s="2">
        <f t="shared" si="464"/>
        <v>43970</v>
      </c>
      <c r="J4255" s="3">
        <f t="shared" si="466"/>
        <v>5</v>
      </c>
      <c r="K4255" s="3">
        <f t="shared" si="467"/>
        <v>2020</v>
      </c>
      <c r="L4255" s="3" t="b">
        <f t="shared" si="468"/>
        <v>1</v>
      </c>
      <c r="M4255" s="2" t="s">
        <v>12984</v>
      </c>
      <c r="N4255" s="2"/>
      <c r="O4255" s="3" t="b">
        <f t="shared" si="465"/>
        <v>0</v>
      </c>
      <c r="P4255" s="2">
        <f>IF(O4255,VLOOKUP(C4255,reducedpropertiesScrape!A:D,4,FALSE),I4255)</f>
        <v>43970</v>
      </c>
      <c r="Q4255" s="3">
        <f>MONTH(P4255)</f>
        <v>5</v>
      </c>
      <c r="R4255" s="3">
        <f>YEAR(P4255)</f>
        <v>2020</v>
      </c>
      <c r="S4255" s="3" t="b">
        <f>P4255&gt;43964</f>
        <v>1</v>
      </c>
    </row>
    <row r="4256" spans="1:19" x14ac:dyDescent="0.2">
      <c r="A4256" t="s">
        <v>12952</v>
      </c>
      <c r="B4256" t="str">
        <f>VLOOKUP(A4256,idlookup!A:B,2,FALSE)</f>
        <v>Coventry</v>
      </c>
      <c r="C4256" t="s">
        <v>7696</v>
      </c>
      <c r="D4256" t="s">
        <v>50</v>
      </c>
      <c r="E4256" t="s">
        <v>7695</v>
      </c>
      <c r="F4256" t="s">
        <v>30</v>
      </c>
      <c r="G4256" t="str">
        <f t="shared" si="462"/>
        <v>yesterday</v>
      </c>
      <c r="H4256" s="2" t="str">
        <f t="shared" si="463"/>
        <v>19/05/2020</v>
      </c>
      <c r="I4256" s="2">
        <f t="shared" si="464"/>
        <v>43970</v>
      </c>
      <c r="J4256" s="3">
        <f t="shared" si="466"/>
        <v>5</v>
      </c>
      <c r="K4256" s="3">
        <f t="shared" si="467"/>
        <v>2020</v>
      </c>
      <c r="L4256" s="3" t="b">
        <f t="shared" si="468"/>
        <v>1</v>
      </c>
      <c r="M4256" s="2" t="s">
        <v>12984</v>
      </c>
      <c r="N4256" s="2"/>
      <c r="O4256" s="3" t="b">
        <f t="shared" si="465"/>
        <v>0</v>
      </c>
      <c r="P4256" s="2">
        <f>IF(O4256,VLOOKUP(C4256,reducedpropertiesScrape!A:D,4,FALSE),I4256)</f>
        <v>43970</v>
      </c>
      <c r="Q4256" s="3">
        <f>MONTH(P4256)</f>
        <v>5</v>
      </c>
      <c r="R4256" s="3">
        <f>YEAR(P4256)</f>
        <v>2020</v>
      </c>
      <c r="S4256" s="3" t="b">
        <f>P4256&gt;43964</f>
        <v>1</v>
      </c>
    </row>
    <row r="4257" spans="1:19" x14ac:dyDescent="0.2">
      <c r="A4257" t="s">
        <v>12952</v>
      </c>
      <c r="B4257" t="str">
        <f>VLOOKUP(A4257,idlookup!A:B,2,FALSE)</f>
        <v>Coventry</v>
      </c>
      <c r="C4257" t="s">
        <v>7697</v>
      </c>
      <c r="D4257" t="s">
        <v>23</v>
      </c>
      <c r="E4257" t="s">
        <v>7695</v>
      </c>
      <c r="F4257" t="s">
        <v>30</v>
      </c>
      <c r="G4257" t="str">
        <f t="shared" si="462"/>
        <v>yesterday</v>
      </c>
      <c r="H4257" s="2" t="str">
        <f t="shared" si="463"/>
        <v>19/05/2020</v>
      </c>
      <c r="I4257" s="2">
        <f t="shared" si="464"/>
        <v>43970</v>
      </c>
      <c r="J4257" s="3">
        <f t="shared" si="466"/>
        <v>5</v>
      </c>
      <c r="K4257" s="3">
        <f t="shared" si="467"/>
        <v>2020</v>
      </c>
      <c r="L4257" s="3" t="b">
        <f t="shared" si="468"/>
        <v>1</v>
      </c>
      <c r="M4257" s="2" t="s">
        <v>12984</v>
      </c>
      <c r="N4257" s="2"/>
      <c r="O4257" s="3" t="b">
        <f t="shared" si="465"/>
        <v>0</v>
      </c>
      <c r="P4257" s="2">
        <f>IF(O4257,VLOOKUP(C4257,reducedpropertiesScrape!A:D,4,FALSE),I4257)</f>
        <v>43970</v>
      </c>
      <c r="Q4257" s="3">
        <f>MONTH(P4257)</f>
        <v>5</v>
      </c>
      <c r="R4257" s="3">
        <f>YEAR(P4257)</f>
        <v>2020</v>
      </c>
      <c r="S4257" s="3" t="b">
        <f>P4257&gt;43964</f>
        <v>1</v>
      </c>
    </row>
    <row r="4258" spans="1:19" x14ac:dyDescent="0.2">
      <c r="A4258" t="s">
        <v>12952</v>
      </c>
      <c r="B4258" t="str">
        <f>VLOOKUP(A4258,idlookup!A:B,2,FALSE)</f>
        <v>Coventry</v>
      </c>
      <c r="C4258" t="s">
        <v>7698</v>
      </c>
      <c r="D4258" t="s">
        <v>660</v>
      </c>
      <c r="E4258" t="s">
        <v>7699</v>
      </c>
      <c r="F4258" t="s">
        <v>30</v>
      </c>
      <c r="G4258" t="str">
        <f t="shared" si="462"/>
        <v>yesterday</v>
      </c>
      <c r="H4258" s="2" t="str">
        <f t="shared" si="463"/>
        <v>19/05/2020</v>
      </c>
      <c r="I4258" s="2">
        <f t="shared" si="464"/>
        <v>43970</v>
      </c>
      <c r="J4258" s="3">
        <f t="shared" si="466"/>
        <v>5</v>
      </c>
      <c r="K4258" s="3">
        <f t="shared" si="467"/>
        <v>2020</v>
      </c>
      <c r="L4258" s="3" t="b">
        <f t="shared" si="468"/>
        <v>1</v>
      </c>
      <c r="M4258" s="2" t="s">
        <v>12984</v>
      </c>
      <c r="N4258" s="2"/>
      <c r="O4258" s="3" t="b">
        <f t="shared" si="465"/>
        <v>0</v>
      </c>
      <c r="P4258" s="2">
        <f>IF(O4258,VLOOKUP(C4258,reducedpropertiesScrape!A:D,4,FALSE),I4258)</f>
        <v>43970</v>
      </c>
      <c r="Q4258" s="3">
        <f>MONTH(P4258)</f>
        <v>5</v>
      </c>
      <c r="R4258" s="3">
        <f>YEAR(P4258)</f>
        <v>2020</v>
      </c>
      <c r="S4258" s="3" t="b">
        <f>P4258&gt;43964</f>
        <v>1</v>
      </c>
    </row>
    <row r="4259" spans="1:19" x14ac:dyDescent="0.2">
      <c r="A4259" t="s">
        <v>12952</v>
      </c>
      <c r="B4259" t="str">
        <f>VLOOKUP(A4259,idlookup!A:B,2,FALSE)</f>
        <v>Coventry</v>
      </c>
      <c r="C4259" t="s">
        <v>7702</v>
      </c>
      <c r="D4259" t="s">
        <v>32</v>
      </c>
      <c r="E4259" t="s">
        <v>7703</v>
      </c>
      <c r="F4259" t="s">
        <v>30</v>
      </c>
      <c r="G4259" t="str">
        <f t="shared" si="462"/>
        <v>yesterday</v>
      </c>
      <c r="H4259" s="2" t="str">
        <f t="shared" si="463"/>
        <v>19/05/2020</v>
      </c>
      <c r="I4259" s="2">
        <f t="shared" si="464"/>
        <v>43970</v>
      </c>
      <c r="J4259" s="3">
        <f t="shared" si="466"/>
        <v>5</v>
      </c>
      <c r="K4259" s="3">
        <f t="shared" si="467"/>
        <v>2020</v>
      </c>
      <c r="L4259" s="3" t="b">
        <f t="shared" si="468"/>
        <v>1</v>
      </c>
      <c r="M4259" s="2" t="s">
        <v>12984</v>
      </c>
      <c r="N4259" s="2"/>
      <c r="O4259" s="3" t="b">
        <f t="shared" si="465"/>
        <v>0</v>
      </c>
      <c r="P4259" s="2">
        <f>IF(O4259,VLOOKUP(C4259,reducedpropertiesScrape!A:D,4,FALSE),I4259)</f>
        <v>43970</v>
      </c>
      <c r="Q4259" s="3">
        <f>MONTH(P4259)</f>
        <v>5</v>
      </c>
      <c r="R4259" s="3">
        <f>YEAR(P4259)</f>
        <v>2020</v>
      </c>
      <c r="S4259" s="3" t="b">
        <f>P4259&gt;43964</f>
        <v>1</v>
      </c>
    </row>
    <row r="4260" spans="1:19" x14ac:dyDescent="0.2">
      <c r="A4260" t="s">
        <v>12952</v>
      </c>
      <c r="B4260" t="str">
        <f>VLOOKUP(A4260,idlookup!A:B,2,FALSE)</f>
        <v>Coventry</v>
      </c>
      <c r="C4260" t="s">
        <v>7704</v>
      </c>
      <c r="D4260" t="s">
        <v>45</v>
      </c>
      <c r="E4260" t="s">
        <v>7705</v>
      </c>
      <c r="F4260" t="s">
        <v>30</v>
      </c>
      <c r="G4260" t="str">
        <f t="shared" si="462"/>
        <v>yesterday</v>
      </c>
      <c r="H4260" s="2" t="str">
        <f t="shared" si="463"/>
        <v>19/05/2020</v>
      </c>
      <c r="I4260" s="2">
        <f t="shared" si="464"/>
        <v>43970</v>
      </c>
      <c r="J4260" s="3">
        <f t="shared" si="466"/>
        <v>5</v>
      </c>
      <c r="K4260" s="3">
        <f t="shared" si="467"/>
        <v>2020</v>
      </c>
      <c r="L4260" s="3" t="b">
        <f t="shared" si="468"/>
        <v>1</v>
      </c>
      <c r="M4260" s="2" t="s">
        <v>12984</v>
      </c>
      <c r="N4260" s="2"/>
      <c r="O4260" s="3" t="b">
        <f t="shared" si="465"/>
        <v>0</v>
      </c>
      <c r="P4260" s="2">
        <f>IF(O4260,VLOOKUP(C4260,reducedpropertiesScrape!A:D,4,FALSE),I4260)</f>
        <v>43970</v>
      </c>
      <c r="Q4260" s="3">
        <f>MONTH(P4260)</f>
        <v>5</v>
      </c>
      <c r="R4260" s="3">
        <f>YEAR(P4260)</f>
        <v>2020</v>
      </c>
      <c r="S4260" s="3" t="b">
        <f>P4260&gt;43964</f>
        <v>1</v>
      </c>
    </row>
    <row r="4261" spans="1:19" x14ac:dyDescent="0.2">
      <c r="A4261" t="s">
        <v>12952</v>
      </c>
      <c r="B4261" t="str">
        <f>VLOOKUP(A4261,idlookup!A:B,2,FALSE)</f>
        <v>Coventry</v>
      </c>
      <c r="C4261" t="s">
        <v>7706</v>
      </c>
      <c r="D4261" t="s">
        <v>45</v>
      </c>
      <c r="E4261" t="s">
        <v>7707</v>
      </c>
      <c r="F4261" t="s">
        <v>30</v>
      </c>
      <c r="G4261" t="str">
        <f t="shared" si="462"/>
        <v>yesterday</v>
      </c>
      <c r="H4261" s="2" t="str">
        <f t="shared" si="463"/>
        <v>19/05/2020</v>
      </c>
      <c r="I4261" s="2">
        <f t="shared" si="464"/>
        <v>43970</v>
      </c>
      <c r="J4261" s="3">
        <f t="shared" si="466"/>
        <v>5</v>
      </c>
      <c r="K4261" s="3">
        <f t="shared" si="467"/>
        <v>2020</v>
      </c>
      <c r="L4261" s="3" t="b">
        <f t="shared" si="468"/>
        <v>1</v>
      </c>
      <c r="M4261" s="2" t="s">
        <v>12984</v>
      </c>
      <c r="N4261" s="2"/>
      <c r="O4261" s="3" t="b">
        <f t="shared" si="465"/>
        <v>0</v>
      </c>
      <c r="P4261" s="2">
        <f>IF(O4261,VLOOKUP(C4261,reducedpropertiesScrape!A:D,4,FALSE),I4261)</f>
        <v>43970</v>
      </c>
      <c r="Q4261" s="3">
        <f>MONTH(P4261)</f>
        <v>5</v>
      </c>
      <c r="R4261" s="3">
        <f>YEAR(P4261)</f>
        <v>2020</v>
      </c>
      <c r="S4261" s="3" t="b">
        <f>P4261&gt;43964</f>
        <v>1</v>
      </c>
    </row>
    <row r="4262" spans="1:19" x14ac:dyDescent="0.2">
      <c r="A4262" t="s">
        <v>12952</v>
      </c>
      <c r="B4262" t="str">
        <f>VLOOKUP(A4262,idlookup!A:B,2,FALSE)</f>
        <v>Coventry</v>
      </c>
      <c r="C4262" t="s">
        <v>7708</v>
      </c>
      <c r="D4262" t="s">
        <v>26</v>
      </c>
      <c r="E4262" t="s">
        <v>7709</v>
      </c>
      <c r="F4262" t="s">
        <v>30</v>
      </c>
      <c r="G4262" t="str">
        <f t="shared" si="462"/>
        <v>yesterday</v>
      </c>
      <c r="H4262" s="2" t="str">
        <f t="shared" si="463"/>
        <v>19/05/2020</v>
      </c>
      <c r="I4262" s="2">
        <f t="shared" si="464"/>
        <v>43970</v>
      </c>
      <c r="J4262" s="3">
        <f t="shared" si="466"/>
        <v>5</v>
      </c>
      <c r="K4262" s="3">
        <f t="shared" si="467"/>
        <v>2020</v>
      </c>
      <c r="L4262" s="3" t="b">
        <f t="shared" si="468"/>
        <v>1</v>
      </c>
      <c r="M4262" s="2" t="s">
        <v>12984</v>
      </c>
      <c r="N4262" s="2"/>
      <c r="O4262" s="3" t="b">
        <f t="shared" si="465"/>
        <v>0</v>
      </c>
      <c r="P4262" s="2">
        <f>IF(O4262,VLOOKUP(C4262,reducedpropertiesScrape!A:D,4,FALSE),I4262)</f>
        <v>43970</v>
      </c>
      <c r="Q4262" s="3">
        <f>MONTH(P4262)</f>
        <v>5</v>
      </c>
      <c r="R4262" s="3">
        <f>YEAR(P4262)</f>
        <v>2020</v>
      </c>
      <c r="S4262" s="3" t="b">
        <f>P4262&gt;43964</f>
        <v>1</v>
      </c>
    </row>
    <row r="4263" spans="1:19" x14ac:dyDescent="0.2">
      <c r="A4263" t="s">
        <v>12952</v>
      </c>
      <c r="B4263" t="str">
        <f>VLOOKUP(A4263,idlookup!A:B,2,FALSE)</f>
        <v>Coventry</v>
      </c>
      <c r="C4263" t="s">
        <v>7710</v>
      </c>
      <c r="D4263" t="s">
        <v>290</v>
      </c>
      <c r="E4263" t="s">
        <v>7711</v>
      </c>
      <c r="F4263" t="s">
        <v>30</v>
      </c>
      <c r="G4263" t="str">
        <f t="shared" si="462"/>
        <v>yesterday</v>
      </c>
      <c r="H4263" s="2" t="str">
        <f t="shared" si="463"/>
        <v>19/05/2020</v>
      </c>
      <c r="I4263" s="2">
        <f t="shared" si="464"/>
        <v>43970</v>
      </c>
      <c r="J4263" s="3">
        <f t="shared" si="466"/>
        <v>5</v>
      </c>
      <c r="K4263" s="3">
        <f t="shared" si="467"/>
        <v>2020</v>
      </c>
      <c r="L4263" s="3" t="b">
        <f t="shared" si="468"/>
        <v>1</v>
      </c>
      <c r="M4263" s="2" t="s">
        <v>12984</v>
      </c>
      <c r="N4263" s="2"/>
      <c r="O4263" s="3" t="b">
        <f t="shared" si="465"/>
        <v>0</v>
      </c>
      <c r="P4263" s="2">
        <f>IF(O4263,VLOOKUP(C4263,reducedpropertiesScrape!A:D,4,FALSE),I4263)</f>
        <v>43970</v>
      </c>
      <c r="Q4263" s="3">
        <f>MONTH(P4263)</f>
        <v>5</v>
      </c>
      <c r="R4263" s="3">
        <f>YEAR(P4263)</f>
        <v>2020</v>
      </c>
      <c r="S4263" s="3" t="b">
        <f>P4263&gt;43964</f>
        <v>1</v>
      </c>
    </row>
    <row r="4264" spans="1:19" x14ac:dyDescent="0.2">
      <c r="A4264" t="s">
        <v>12952</v>
      </c>
      <c r="B4264" t="str">
        <f>VLOOKUP(A4264,idlookup!A:B,2,FALSE)</f>
        <v>Coventry</v>
      </c>
      <c r="C4264" t="s">
        <v>7714</v>
      </c>
      <c r="D4264" t="s">
        <v>1290</v>
      </c>
      <c r="E4264" t="s">
        <v>7715</v>
      </c>
      <c r="F4264" t="s">
        <v>30</v>
      </c>
      <c r="G4264" t="str">
        <f t="shared" si="462"/>
        <v>yesterday</v>
      </c>
      <c r="H4264" s="2" t="str">
        <f t="shared" si="463"/>
        <v>19/05/2020</v>
      </c>
      <c r="I4264" s="2">
        <f t="shared" si="464"/>
        <v>43970</v>
      </c>
      <c r="J4264" s="3">
        <f t="shared" si="466"/>
        <v>5</v>
      </c>
      <c r="K4264" s="3">
        <f t="shared" si="467"/>
        <v>2020</v>
      </c>
      <c r="L4264" s="3" t="b">
        <f t="shared" si="468"/>
        <v>1</v>
      </c>
      <c r="M4264" s="2" t="s">
        <v>12984</v>
      </c>
      <c r="N4264" s="2"/>
      <c r="O4264" s="3" t="b">
        <f t="shared" si="465"/>
        <v>0</v>
      </c>
      <c r="P4264" s="2">
        <f>IF(O4264,VLOOKUP(C4264,reducedpropertiesScrape!A:D,4,FALSE),I4264)</f>
        <v>43970</v>
      </c>
      <c r="Q4264" s="3">
        <f>MONTH(P4264)</f>
        <v>5</v>
      </c>
      <c r="R4264" s="3">
        <f>YEAR(P4264)</f>
        <v>2020</v>
      </c>
      <c r="S4264" s="3" t="b">
        <f>P4264&gt;43964</f>
        <v>1</v>
      </c>
    </row>
    <row r="4265" spans="1:19" x14ac:dyDescent="0.2">
      <c r="A4265" t="s">
        <v>12952</v>
      </c>
      <c r="B4265" t="str">
        <f>VLOOKUP(A4265,idlookup!A:B,2,FALSE)</f>
        <v>Coventry</v>
      </c>
      <c r="C4265" t="s">
        <v>7720</v>
      </c>
      <c r="D4265" t="s">
        <v>50</v>
      </c>
      <c r="E4265" t="s">
        <v>7721</v>
      </c>
      <c r="F4265" t="s">
        <v>30</v>
      </c>
      <c r="G4265" t="str">
        <f t="shared" si="462"/>
        <v>yesterday</v>
      </c>
      <c r="H4265" s="2" t="str">
        <f t="shared" si="463"/>
        <v>19/05/2020</v>
      </c>
      <c r="I4265" s="2">
        <f t="shared" si="464"/>
        <v>43970</v>
      </c>
      <c r="J4265" s="3">
        <f t="shared" si="466"/>
        <v>5</v>
      </c>
      <c r="K4265" s="3">
        <f t="shared" si="467"/>
        <v>2020</v>
      </c>
      <c r="L4265" s="3" t="b">
        <f t="shared" si="468"/>
        <v>1</v>
      </c>
      <c r="M4265" s="2" t="s">
        <v>12984</v>
      </c>
      <c r="N4265" s="2"/>
      <c r="O4265" s="3" t="b">
        <f t="shared" si="465"/>
        <v>0</v>
      </c>
      <c r="P4265" s="2">
        <f>IF(O4265,VLOOKUP(C4265,reducedpropertiesScrape!A:D,4,FALSE),I4265)</f>
        <v>43970</v>
      </c>
      <c r="Q4265" s="3">
        <f>MONTH(P4265)</f>
        <v>5</v>
      </c>
      <c r="R4265" s="3">
        <f>YEAR(P4265)</f>
        <v>2020</v>
      </c>
      <c r="S4265" s="3" t="b">
        <f>P4265&gt;43964</f>
        <v>1</v>
      </c>
    </row>
    <row r="4266" spans="1:19" x14ac:dyDescent="0.2">
      <c r="A4266" t="s">
        <v>12952</v>
      </c>
      <c r="B4266" t="str">
        <f>VLOOKUP(A4266,idlookup!A:B,2,FALSE)</f>
        <v>Coventry</v>
      </c>
      <c r="C4266" t="s">
        <v>7722</v>
      </c>
      <c r="D4266" t="s">
        <v>100</v>
      </c>
      <c r="E4266" t="s">
        <v>7723</v>
      </c>
      <c r="F4266" t="s">
        <v>30</v>
      </c>
      <c r="G4266" t="str">
        <f t="shared" si="462"/>
        <v>yesterday</v>
      </c>
      <c r="H4266" s="2" t="str">
        <f t="shared" si="463"/>
        <v>19/05/2020</v>
      </c>
      <c r="I4266" s="2">
        <f t="shared" si="464"/>
        <v>43970</v>
      </c>
      <c r="J4266" s="3">
        <f t="shared" si="466"/>
        <v>5</v>
      </c>
      <c r="K4266" s="3">
        <f t="shared" si="467"/>
        <v>2020</v>
      </c>
      <c r="L4266" s="3" t="b">
        <f t="shared" si="468"/>
        <v>1</v>
      </c>
      <c r="M4266" s="2" t="s">
        <v>12984</v>
      </c>
      <c r="N4266" s="2"/>
      <c r="O4266" s="3" t="b">
        <f t="shared" si="465"/>
        <v>0</v>
      </c>
      <c r="P4266" s="2">
        <f>IF(O4266,VLOOKUP(C4266,reducedpropertiesScrape!A:D,4,FALSE),I4266)</f>
        <v>43970</v>
      </c>
      <c r="Q4266" s="3">
        <f>MONTH(P4266)</f>
        <v>5</v>
      </c>
      <c r="R4266" s="3">
        <f>YEAR(P4266)</f>
        <v>2020</v>
      </c>
      <c r="S4266" s="3" t="b">
        <f>P4266&gt;43964</f>
        <v>1</v>
      </c>
    </row>
    <row r="4267" spans="1:19" x14ac:dyDescent="0.2">
      <c r="A4267" t="s">
        <v>12952</v>
      </c>
      <c r="B4267" t="str">
        <f>VLOOKUP(A4267,idlookup!A:B,2,FALSE)</f>
        <v>Coventry</v>
      </c>
      <c r="C4267" t="s">
        <v>7724</v>
      </c>
      <c r="D4267" t="s">
        <v>26</v>
      </c>
      <c r="E4267" t="s">
        <v>7725</v>
      </c>
      <c r="F4267" t="s">
        <v>30</v>
      </c>
      <c r="G4267" t="str">
        <f t="shared" si="462"/>
        <v>yesterday</v>
      </c>
      <c r="H4267" s="2" t="str">
        <f t="shared" si="463"/>
        <v>19/05/2020</v>
      </c>
      <c r="I4267" s="2">
        <f t="shared" si="464"/>
        <v>43970</v>
      </c>
      <c r="J4267" s="3">
        <f t="shared" si="466"/>
        <v>5</v>
      </c>
      <c r="K4267" s="3">
        <f t="shared" si="467"/>
        <v>2020</v>
      </c>
      <c r="L4267" s="3" t="b">
        <f t="shared" si="468"/>
        <v>1</v>
      </c>
      <c r="M4267" s="2" t="s">
        <v>12984</v>
      </c>
      <c r="N4267" s="2"/>
      <c r="O4267" s="3" t="b">
        <f t="shared" si="465"/>
        <v>0</v>
      </c>
      <c r="P4267" s="2">
        <f>IF(O4267,VLOOKUP(C4267,reducedpropertiesScrape!A:D,4,FALSE),I4267)</f>
        <v>43970</v>
      </c>
      <c r="Q4267" s="3">
        <f>MONTH(P4267)</f>
        <v>5</v>
      </c>
      <c r="R4267" s="3">
        <f>YEAR(P4267)</f>
        <v>2020</v>
      </c>
      <c r="S4267" s="3" t="b">
        <f>P4267&gt;43964</f>
        <v>1</v>
      </c>
    </row>
    <row r="4268" spans="1:19" x14ac:dyDescent="0.2">
      <c r="A4268" t="s">
        <v>12952</v>
      </c>
      <c r="B4268" t="str">
        <f>VLOOKUP(A4268,idlookup!A:B,2,FALSE)</f>
        <v>Coventry</v>
      </c>
      <c r="C4268" t="s">
        <v>7726</v>
      </c>
      <c r="D4268" t="s">
        <v>7</v>
      </c>
      <c r="E4268" t="s">
        <v>7727</v>
      </c>
      <c r="F4268" t="s">
        <v>30</v>
      </c>
      <c r="G4268" t="str">
        <f t="shared" si="462"/>
        <v>yesterday</v>
      </c>
      <c r="H4268" s="2" t="str">
        <f t="shared" si="463"/>
        <v>19/05/2020</v>
      </c>
      <c r="I4268" s="2">
        <f t="shared" si="464"/>
        <v>43970</v>
      </c>
      <c r="J4268" s="3">
        <f t="shared" si="466"/>
        <v>5</v>
      </c>
      <c r="K4268" s="3">
        <f t="shared" si="467"/>
        <v>2020</v>
      </c>
      <c r="L4268" s="3" t="b">
        <f t="shared" si="468"/>
        <v>1</v>
      </c>
      <c r="M4268" s="2" t="s">
        <v>12984</v>
      </c>
      <c r="N4268" s="2"/>
      <c r="O4268" s="3" t="b">
        <f t="shared" si="465"/>
        <v>0</v>
      </c>
      <c r="P4268" s="2">
        <f>IF(O4268,VLOOKUP(C4268,reducedpropertiesScrape!A:D,4,FALSE),I4268)</f>
        <v>43970</v>
      </c>
      <c r="Q4268" s="3">
        <f>MONTH(P4268)</f>
        <v>5</v>
      </c>
      <c r="R4268" s="3">
        <f>YEAR(P4268)</f>
        <v>2020</v>
      </c>
      <c r="S4268" s="3" t="b">
        <f>P4268&gt;43964</f>
        <v>1</v>
      </c>
    </row>
    <row r="4269" spans="1:19" x14ac:dyDescent="0.2">
      <c r="A4269" t="s">
        <v>12952</v>
      </c>
      <c r="B4269" t="str">
        <f>VLOOKUP(A4269,idlookup!A:B,2,FALSE)</f>
        <v>Coventry</v>
      </c>
      <c r="C4269" t="s">
        <v>7728</v>
      </c>
      <c r="D4269" t="s">
        <v>7</v>
      </c>
      <c r="E4269" t="s">
        <v>7729</v>
      </c>
      <c r="F4269" t="s">
        <v>30</v>
      </c>
      <c r="G4269" t="str">
        <f t="shared" si="462"/>
        <v>yesterday</v>
      </c>
      <c r="H4269" s="2" t="str">
        <f t="shared" si="463"/>
        <v>19/05/2020</v>
      </c>
      <c r="I4269" s="2">
        <f t="shared" si="464"/>
        <v>43970</v>
      </c>
      <c r="J4269" s="3">
        <f t="shared" si="466"/>
        <v>5</v>
      </c>
      <c r="K4269" s="3">
        <f t="shared" si="467"/>
        <v>2020</v>
      </c>
      <c r="L4269" s="3" t="b">
        <f t="shared" si="468"/>
        <v>1</v>
      </c>
      <c r="M4269" s="2" t="s">
        <v>12984</v>
      </c>
      <c r="N4269" s="2"/>
      <c r="O4269" s="3" t="b">
        <f t="shared" si="465"/>
        <v>0</v>
      </c>
      <c r="P4269" s="2">
        <f>IF(O4269,VLOOKUP(C4269,reducedpropertiesScrape!A:D,4,FALSE),I4269)</f>
        <v>43970</v>
      </c>
      <c r="Q4269" s="3">
        <f>MONTH(P4269)</f>
        <v>5</v>
      </c>
      <c r="R4269" s="3">
        <f>YEAR(P4269)</f>
        <v>2020</v>
      </c>
      <c r="S4269" s="3" t="b">
        <f>P4269&gt;43964</f>
        <v>1</v>
      </c>
    </row>
    <row r="4270" spans="1:19" x14ac:dyDescent="0.2">
      <c r="A4270" t="s">
        <v>12952</v>
      </c>
      <c r="B4270" t="str">
        <f>VLOOKUP(A4270,idlookup!A:B,2,FALSE)</f>
        <v>Coventry</v>
      </c>
      <c r="C4270" t="s">
        <v>7730</v>
      </c>
      <c r="D4270" t="s">
        <v>23</v>
      </c>
      <c r="E4270" t="s">
        <v>7731</v>
      </c>
      <c r="F4270" t="s">
        <v>30</v>
      </c>
      <c r="G4270" t="str">
        <f t="shared" si="462"/>
        <v>yesterday</v>
      </c>
      <c r="H4270" s="2" t="str">
        <f t="shared" si="463"/>
        <v>19/05/2020</v>
      </c>
      <c r="I4270" s="2">
        <f t="shared" si="464"/>
        <v>43970</v>
      </c>
      <c r="J4270" s="3">
        <f t="shared" si="466"/>
        <v>5</v>
      </c>
      <c r="K4270" s="3">
        <f t="shared" si="467"/>
        <v>2020</v>
      </c>
      <c r="L4270" s="3" t="b">
        <f t="shared" si="468"/>
        <v>1</v>
      </c>
      <c r="M4270" s="2" t="s">
        <v>12984</v>
      </c>
      <c r="N4270" s="2"/>
      <c r="O4270" s="3" t="b">
        <f t="shared" si="465"/>
        <v>0</v>
      </c>
      <c r="P4270" s="2">
        <f>IF(O4270,VLOOKUP(C4270,reducedpropertiesScrape!A:D,4,FALSE),I4270)</f>
        <v>43970</v>
      </c>
      <c r="Q4270" s="3">
        <f>MONTH(P4270)</f>
        <v>5</v>
      </c>
      <c r="R4270" s="3">
        <f>YEAR(P4270)</f>
        <v>2020</v>
      </c>
      <c r="S4270" s="3" t="b">
        <f>P4270&gt;43964</f>
        <v>1</v>
      </c>
    </row>
    <row r="4271" spans="1:19" x14ac:dyDescent="0.2">
      <c r="A4271" t="s">
        <v>12952</v>
      </c>
      <c r="B4271" t="str">
        <f>VLOOKUP(A4271,idlookup!A:B,2,FALSE)</f>
        <v>Coventry</v>
      </c>
      <c r="C4271" t="s">
        <v>7732</v>
      </c>
      <c r="D4271" t="s">
        <v>32</v>
      </c>
      <c r="E4271" t="s">
        <v>7733</v>
      </c>
      <c r="F4271" t="s">
        <v>30</v>
      </c>
      <c r="G4271" t="str">
        <f t="shared" si="462"/>
        <v>yesterday</v>
      </c>
      <c r="H4271" s="2" t="str">
        <f t="shared" si="463"/>
        <v>19/05/2020</v>
      </c>
      <c r="I4271" s="2">
        <f t="shared" si="464"/>
        <v>43970</v>
      </c>
      <c r="J4271" s="3">
        <f t="shared" si="466"/>
        <v>5</v>
      </c>
      <c r="K4271" s="3">
        <f t="shared" si="467"/>
        <v>2020</v>
      </c>
      <c r="L4271" s="3" t="b">
        <f t="shared" si="468"/>
        <v>1</v>
      </c>
      <c r="M4271" s="2" t="s">
        <v>12984</v>
      </c>
      <c r="N4271" s="2"/>
      <c r="O4271" s="3" t="b">
        <f t="shared" si="465"/>
        <v>0</v>
      </c>
      <c r="P4271" s="2">
        <f>IF(O4271,VLOOKUP(C4271,reducedpropertiesScrape!A:D,4,FALSE),I4271)</f>
        <v>43970</v>
      </c>
      <c r="Q4271" s="3">
        <f>MONTH(P4271)</f>
        <v>5</v>
      </c>
      <c r="R4271" s="3">
        <f>YEAR(P4271)</f>
        <v>2020</v>
      </c>
      <c r="S4271" s="3" t="b">
        <f>P4271&gt;43964</f>
        <v>1</v>
      </c>
    </row>
    <row r="4272" spans="1:19" x14ac:dyDescent="0.2">
      <c r="A4272" t="s">
        <v>12952</v>
      </c>
      <c r="B4272" t="str">
        <f>VLOOKUP(A4272,idlookup!A:B,2,FALSE)</f>
        <v>Coventry</v>
      </c>
      <c r="C4272" t="s">
        <v>7736</v>
      </c>
      <c r="D4272" t="s">
        <v>363</v>
      </c>
      <c r="E4272" t="s">
        <v>7737</v>
      </c>
      <c r="F4272" t="s">
        <v>30</v>
      </c>
      <c r="G4272" t="str">
        <f t="shared" si="462"/>
        <v>yesterday</v>
      </c>
      <c r="H4272" s="2" t="str">
        <f t="shared" si="463"/>
        <v>19/05/2020</v>
      </c>
      <c r="I4272" s="2">
        <f t="shared" si="464"/>
        <v>43970</v>
      </c>
      <c r="J4272" s="3">
        <f t="shared" si="466"/>
        <v>5</v>
      </c>
      <c r="K4272" s="3">
        <f t="shared" si="467"/>
        <v>2020</v>
      </c>
      <c r="L4272" s="3" t="b">
        <f t="shared" si="468"/>
        <v>1</v>
      </c>
      <c r="M4272" s="2" t="s">
        <v>12984</v>
      </c>
      <c r="N4272" s="2"/>
      <c r="O4272" s="3" t="b">
        <f t="shared" si="465"/>
        <v>0</v>
      </c>
      <c r="P4272" s="2">
        <f>IF(O4272,VLOOKUP(C4272,reducedpropertiesScrape!A:D,4,FALSE),I4272)</f>
        <v>43970</v>
      </c>
      <c r="Q4272" s="3">
        <f>MONTH(P4272)</f>
        <v>5</v>
      </c>
      <c r="R4272" s="3">
        <f>YEAR(P4272)</f>
        <v>2020</v>
      </c>
      <c r="S4272" s="3" t="b">
        <f>P4272&gt;43964</f>
        <v>1</v>
      </c>
    </row>
    <row r="4273" spans="1:19" x14ac:dyDescent="0.2">
      <c r="A4273" t="s">
        <v>12952</v>
      </c>
      <c r="B4273" t="str">
        <f>VLOOKUP(A4273,idlookup!A:B,2,FALSE)</f>
        <v>Coventry</v>
      </c>
      <c r="C4273" t="s">
        <v>7738</v>
      </c>
      <c r="D4273" t="s">
        <v>677</v>
      </c>
      <c r="E4273" t="s">
        <v>7739</v>
      </c>
      <c r="F4273" t="s">
        <v>30</v>
      </c>
      <c r="G4273" t="str">
        <f t="shared" si="462"/>
        <v>yesterday</v>
      </c>
      <c r="H4273" s="2" t="str">
        <f t="shared" si="463"/>
        <v>19/05/2020</v>
      </c>
      <c r="I4273" s="2">
        <f t="shared" si="464"/>
        <v>43970</v>
      </c>
      <c r="J4273" s="3">
        <f t="shared" si="466"/>
        <v>5</v>
      </c>
      <c r="K4273" s="3">
        <f t="shared" si="467"/>
        <v>2020</v>
      </c>
      <c r="L4273" s="3" t="b">
        <f t="shared" si="468"/>
        <v>1</v>
      </c>
      <c r="M4273" s="2" t="s">
        <v>12984</v>
      </c>
      <c r="N4273" s="2"/>
      <c r="O4273" s="3" t="b">
        <f t="shared" si="465"/>
        <v>0</v>
      </c>
      <c r="P4273" s="2">
        <f>IF(O4273,VLOOKUP(C4273,reducedpropertiesScrape!A:D,4,FALSE),I4273)</f>
        <v>43970</v>
      </c>
      <c r="Q4273" s="3">
        <f>MONTH(P4273)</f>
        <v>5</v>
      </c>
      <c r="R4273" s="3">
        <f>YEAR(P4273)</f>
        <v>2020</v>
      </c>
      <c r="S4273" s="3" t="b">
        <f>P4273&gt;43964</f>
        <v>1</v>
      </c>
    </row>
    <row r="4274" spans="1:19" x14ac:dyDescent="0.2">
      <c r="A4274" t="s">
        <v>12952</v>
      </c>
      <c r="B4274" t="str">
        <f>VLOOKUP(A4274,idlookup!A:B,2,FALSE)</f>
        <v>Coventry</v>
      </c>
      <c r="C4274" t="s">
        <v>7740</v>
      </c>
      <c r="D4274" t="s">
        <v>26</v>
      </c>
      <c r="E4274" t="s">
        <v>7741</v>
      </c>
      <c r="F4274" t="s">
        <v>30</v>
      </c>
      <c r="G4274" t="str">
        <f t="shared" si="462"/>
        <v>yesterday</v>
      </c>
      <c r="H4274" s="2" t="str">
        <f t="shared" si="463"/>
        <v>19/05/2020</v>
      </c>
      <c r="I4274" s="2">
        <f t="shared" si="464"/>
        <v>43970</v>
      </c>
      <c r="J4274" s="3">
        <f t="shared" si="466"/>
        <v>5</v>
      </c>
      <c r="K4274" s="3">
        <f t="shared" si="467"/>
        <v>2020</v>
      </c>
      <c r="L4274" s="3" t="b">
        <f t="shared" si="468"/>
        <v>1</v>
      </c>
      <c r="M4274" s="2" t="s">
        <v>12984</v>
      </c>
      <c r="N4274" s="2"/>
      <c r="O4274" s="3" t="b">
        <f t="shared" si="465"/>
        <v>0</v>
      </c>
      <c r="P4274" s="2">
        <f>IF(O4274,VLOOKUP(C4274,reducedpropertiesScrape!A:D,4,FALSE),I4274)</f>
        <v>43970</v>
      </c>
      <c r="Q4274" s="3">
        <f>MONTH(P4274)</f>
        <v>5</v>
      </c>
      <c r="R4274" s="3">
        <f>YEAR(P4274)</f>
        <v>2020</v>
      </c>
      <c r="S4274" s="3" t="b">
        <f>P4274&gt;43964</f>
        <v>1</v>
      </c>
    </row>
    <row r="4275" spans="1:19" x14ac:dyDescent="0.2">
      <c r="A4275" t="s">
        <v>12952</v>
      </c>
      <c r="B4275" t="str">
        <f>VLOOKUP(A4275,idlookup!A:B,2,FALSE)</f>
        <v>Coventry</v>
      </c>
      <c r="C4275" t="s">
        <v>7743</v>
      </c>
      <c r="D4275" t="s">
        <v>103</v>
      </c>
      <c r="E4275" t="s">
        <v>7744</v>
      </c>
      <c r="F4275" t="s">
        <v>30</v>
      </c>
      <c r="G4275" t="str">
        <f t="shared" si="462"/>
        <v>yesterday</v>
      </c>
      <c r="H4275" s="2" t="str">
        <f t="shared" si="463"/>
        <v>19/05/2020</v>
      </c>
      <c r="I4275" s="2">
        <f t="shared" si="464"/>
        <v>43970</v>
      </c>
      <c r="J4275" s="3">
        <f t="shared" si="466"/>
        <v>5</v>
      </c>
      <c r="K4275" s="3">
        <f t="shared" si="467"/>
        <v>2020</v>
      </c>
      <c r="L4275" s="3" t="b">
        <f t="shared" si="468"/>
        <v>1</v>
      </c>
      <c r="M4275" s="2" t="s">
        <v>12984</v>
      </c>
      <c r="N4275" s="2"/>
      <c r="O4275" s="3" t="b">
        <f t="shared" si="465"/>
        <v>0</v>
      </c>
      <c r="P4275" s="2">
        <f>IF(O4275,VLOOKUP(C4275,reducedpropertiesScrape!A:D,4,FALSE),I4275)</f>
        <v>43970</v>
      </c>
      <c r="Q4275" s="3">
        <f>MONTH(P4275)</f>
        <v>5</v>
      </c>
      <c r="R4275" s="3">
        <f>YEAR(P4275)</f>
        <v>2020</v>
      </c>
      <c r="S4275" s="3" t="b">
        <f>P4275&gt;43964</f>
        <v>1</v>
      </c>
    </row>
    <row r="4276" spans="1:19" x14ac:dyDescent="0.2">
      <c r="A4276" t="s">
        <v>12953</v>
      </c>
      <c r="B4276" t="str">
        <f>VLOOKUP(A4276,idlookup!A:B,2,FALSE)</f>
        <v>Derby</v>
      </c>
      <c r="C4276" t="s">
        <v>7869</v>
      </c>
      <c r="D4276" t="s">
        <v>159</v>
      </c>
      <c r="E4276" t="s">
        <v>7870</v>
      </c>
      <c r="F4276" t="s">
        <v>30</v>
      </c>
      <c r="G4276" t="str">
        <f t="shared" si="462"/>
        <v>yesterday</v>
      </c>
      <c r="H4276" s="2" t="str">
        <f t="shared" si="463"/>
        <v>19/05/2020</v>
      </c>
      <c r="I4276" s="2">
        <f t="shared" si="464"/>
        <v>43970</v>
      </c>
      <c r="J4276" s="3">
        <f t="shared" si="466"/>
        <v>5</v>
      </c>
      <c r="K4276" s="3">
        <f t="shared" si="467"/>
        <v>2020</v>
      </c>
      <c r="L4276" s="3" t="b">
        <f t="shared" si="468"/>
        <v>1</v>
      </c>
      <c r="M4276" s="2" t="s">
        <v>12984</v>
      </c>
      <c r="N4276" s="2"/>
      <c r="O4276" s="3" t="b">
        <f t="shared" si="465"/>
        <v>0</v>
      </c>
      <c r="P4276" s="2">
        <f>IF(O4276,VLOOKUP(C4276,reducedpropertiesScrape!A:D,4,FALSE),I4276)</f>
        <v>43970</v>
      </c>
      <c r="Q4276" s="3">
        <f>MONTH(P4276)</f>
        <v>5</v>
      </c>
      <c r="R4276" s="3">
        <f>YEAR(P4276)</f>
        <v>2020</v>
      </c>
      <c r="S4276" s="3" t="b">
        <f>P4276&gt;43964</f>
        <v>1</v>
      </c>
    </row>
    <row r="4277" spans="1:19" x14ac:dyDescent="0.2">
      <c r="A4277" t="s">
        <v>12953</v>
      </c>
      <c r="B4277" t="str">
        <f>VLOOKUP(A4277,idlookup!A:B,2,FALSE)</f>
        <v>Derby</v>
      </c>
      <c r="C4277" t="s">
        <v>7871</v>
      </c>
      <c r="D4277" t="s">
        <v>103</v>
      </c>
      <c r="E4277" t="s">
        <v>7872</v>
      </c>
      <c r="F4277" t="s">
        <v>30</v>
      </c>
      <c r="G4277" t="str">
        <f t="shared" si="462"/>
        <v>yesterday</v>
      </c>
      <c r="H4277" s="2" t="str">
        <f t="shared" si="463"/>
        <v>19/05/2020</v>
      </c>
      <c r="I4277" s="2">
        <f t="shared" si="464"/>
        <v>43970</v>
      </c>
      <c r="J4277" s="3">
        <f t="shared" si="466"/>
        <v>5</v>
      </c>
      <c r="K4277" s="3">
        <f t="shared" si="467"/>
        <v>2020</v>
      </c>
      <c r="L4277" s="3" t="b">
        <f t="shared" si="468"/>
        <v>1</v>
      </c>
      <c r="M4277" s="2" t="s">
        <v>12984</v>
      </c>
      <c r="N4277" s="2"/>
      <c r="O4277" s="3" t="b">
        <f t="shared" si="465"/>
        <v>0</v>
      </c>
      <c r="P4277" s="2">
        <f>IF(O4277,VLOOKUP(C4277,reducedpropertiesScrape!A:D,4,FALSE),I4277)</f>
        <v>43970</v>
      </c>
      <c r="Q4277" s="3">
        <f>MONTH(P4277)</f>
        <v>5</v>
      </c>
      <c r="R4277" s="3">
        <f>YEAR(P4277)</f>
        <v>2020</v>
      </c>
      <c r="S4277" s="3" t="b">
        <f>P4277&gt;43964</f>
        <v>1</v>
      </c>
    </row>
    <row r="4278" spans="1:19" x14ac:dyDescent="0.2">
      <c r="A4278" t="s">
        <v>12953</v>
      </c>
      <c r="B4278" t="str">
        <f>VLOOKUP(A4278,idlookup!A:B,2,FALSE)</f>
        <v>Derby</v>
      </c>
      <c r="C4278" t="s">
        <v>7875</v>
      </c>
      <c r="D4278" t="s">
        <v>32</v>
      </c>
      <c r="E4278" t="s">
        <v>7876</v>
      </c>
      <c r="F4278" t="s">
        <v>30</v>
      </c>
      <c r="G4278" t="str">
        <f t="shared" si="462"/>
        <v>yesterday</v>
      </c>
      <c r="H4278" s="2" t="str">
        <f t="shared" si="463"/>
        <v>19/05/2020</v>
      </c>
      <c r="I4278" s="2">
        <f t="shared" si="464"/>
        <v>43970</v>
      </c>
      <c r="J4278" s="3">
        <f t="shared" si="466"/>
        <v>5</v>
      </c>
      <c r="K4278" s="3">
        <f t="shared" si="467"/>
        <v>2020</v>
      </c>
      <c r="L4278" s="3" t="b">
        <f t="shared" si="468"/>
        <v>1</v>
      </c>
      <c r="M4278" s="2" t="s">
        <v>12984</v>
      </c>
      <c r="N4278" s="2"/>
      <c r="O4278" s="3" t="b">
        <f t="shared" si="465"/>
        <v>0</v>
      </c>
      <c r="P4278" s="2">
        <f>IF(O4278,VLOOKUP(C4278,reducedpropertiesScrape!A:D,4,FALSE),I4278)</f>
        <v>43970</v>
      </c>
      <c r="Q4278" s="3">
        <f>MONTH(P4278)</f>
        <v>5</v>
      </c>
      <c r="R4278" s="3">
        <f>YEAR(P4278)</f>
        <v>2020</v>
      </c>
      <c r="S4278" s="3" t="b">
        <f>P4278&gt;43964</f>
        <v>1</v>
      </c>
    </row>
    <row r="4279" spans="1:19" x14ac:dyDescent="0.2">
      <c r="A4279" t="s">
        <v>12953</v>
      </c>
      <c r="B4279" t="str">
        <f>VLOOKUP(A4279,idlookup!A:B,2,FALSE)</f>
        <v>Derby</v>
      </c>
      <c r="C4279" t="s">
        <v>7877</v>
      </c>
      <c r="D4279" t="s">
        <v>290</v>
      </c>
      <c r="E4279" t="s">
        <v>7878</v>
      </c>
      <c r="F4279" t="s">
        <v>30</v>
      </c>
      <c r="G4279" t="str">
        <f t="shared" si="462"/>
        <v>yesterday</v>
      </c>
      <c r="H4279" s="2" t="str">
        <f t="shared" si="463"/>
        <v>19/05/2020</v>
      </c>
      <c r="I4279" s="2">
        <f t="shared" si="464"/>
        <v>43970</v>
      </c>
      <c r="J4279" s="3">
        <f t="shared" si="466"/>
        <v>5</v>
      </c>
      <c r="K4279" s="3">
        <f t="shared" si="467"/>
        <v>2020</v>
      </c>
      <c r="L4279" s="3" t="b">
        <f t="shared" si="468"/>
        <v>1</v>
      </c>
      <c r="M4279" s="2" t="s">
        <v>12984</v>
      </c>
      <c r="N4279" s="2"/>
      <c r="O4279" s="3" t="b">
        <f t="shared" si="465"/>
        <v>0</v>
      </c>
      <c r="P4279" s="2">
        <f>IF(O4279,VLOOKUP(C4279,reducedpropertiesScrape!A:D,4,FALSE),I4279)</f>
        <v>43970</v>
      </c>
      <c r="Q4279" s="3">
        <f>MONTH(P4279)</f>
        <v>5</v>
      </c>
      <c r="R4279" s="3">
        <f>YEAR(P4279)</f>
        <v>2020</v>
      </c>
      <c r="S4279" s="3" t="b">
        <f>P4279&gt;43964</f>
        <v>1</v>
      </c>
    </row>
    <row r="4280" spans="1:19" x14ac:dyDescent="0.2">
      <c r="A4280" t="s">
        <v>12953</v>
      </c>
      <c r="B4280" t="str">
        <f>VLOOKUP(A4280,idlookup!A:B,2,FALSE)</f>
        <v>Derby</v>
      </c>
      <c r="C4280" t="s">
        <v>7879</v>
      </c>
      <c r="D4280" t="s">
        <v>103</v>
      </c>
      <c r="E4280" t="s">
        <v>7880</v>
      </c>
      <c r="F4280" t="s">
        <v>30</v>
      </c>
      <c r="G4280" t="str">
        <f t="shared" si="462"/>
        <v>yesterday</v>
      </c>
      <c r="H4280" s="2" t="str">
        <f t="shared" si="463"/>
        <v>19/05/2020</v>
      </c>
      <c r="I4280" s="2">
        <f t="shared" si="464"/>
        <v>43970</v>
      </c>
      <c r="J4280" s="3">
        <f t="shared" si="466"/>
        <v>5</v>
      </c>
      <c r="K4280" s="3">
        <f t="shared" si="467"/>
        <v>2020</v>
      </c>
      <c r="L4280" s="3" t="b">
        <f t="shared" si="468"/>
        <v>1</v>
      </c>
      <c r="M4280" s="2" t="s">
        <v>12984</v>
      </c>
      <c r="N4280" s="2"/>
      <c r="O4280" s="3" t="b">
        <f t="shared" si="465"/>
        <v>0</v>
      </c>
      <c r="P4280" s="2">
        <f>IF(O4280,VLOOKUP(C4280,reducedpropertiesScrape!A:D,4,FALSE),I4280)</f>
        <v>43970</v>
      </c>
      <c r="Q4280" s="3">
        <f>MONTH(P4280)</f>
        <v>5</v>
      </c>
      <c r="R4280" s="3">
        <f>YEAR(P4280)</f>
        <v>2020</v>
      </c>
      <c r="S4280" s="3" t="b">
        <f>P4280&gt;43964</f>
        <v>1</v>
      </c>
    </row>
    <row r="4281" spans="1:19" x14ac:dyDescent="0.2">
      <c r="A4281" t="s">
        <v>12953</v>
      </c>
      <c r="B4281" t="str">
        <f>VLOOKUP(A4281,idlookup!A:B,2,FALSE)</f>
        <v>Derby</v>
      </c>
      <c r="C4281" t="s">
        <v>7881</v>
      </c>
      <c r="D4281" t="s">
        <v>50</v>
      </c>
      <c r="E4281" t="s">
        <v>7882</v>
      </c>
      <c r="F4281" t="s">
        <v>30</v>
      </c>
      <c r="G4281" t="str">
        <f t="shared" si="462"/>
        <v>yesterday</v>
      </c>
      <c r="H4281" s="2" t="str">
        <f t="shared" si="463"/>
        <v>19/05/2020</v>
      </c>
      <c r="I4281" s="2">
        <f t="shared" si="464"/>
        <v>43970</v>
      </c>
      <c r="J4281" s="3">
        <f t="shared" si="466"/>
        <v>5</v>
      </c>
      <c r="K4281" s="3">
        <f t="shared" si="467"/>
        <v>2020</v>
      </c>
      <c r="L4281" s="3" t="b">
        <f t="shared" si="468"/>
        <v>1</v>
      </c>
      <c r="M4281" s="2" t="s">
        <v>12984</v>
      </c>
      <c r="N4281" s="2"/>
      <c r="O4281" s="3" t="b">
        <f t="shared" si="465"/>
        <v>0</v>
      </c>
      <c r="P4281" s="2">
        <f>IF(O4281,VLOOKUP(C4281,reducedpropertiesScrape!A:D,4,FALSE),I4281)</f>
        <v>43970</v>
      </c>
      <c r="Q4281" s="3">
        <f>MONTH(P4281)</f>
        <v>5</v>
      </c>
      <c r="R4281" s="3">
        <f>YEAR(P4281)</f>
        <v>2020</v>
      </c>
      <c r="S4281" s="3" t="b">
        <f>P4281&gt;43964</f>
        <v>1</v>
      </c>
    </row>
    <row r="4282" spans="1:19" x14ac:dyDescent="0.2">
      <c r="A4282" t="s">
        <v>12953</v>
      </c>
      <c r="B4282" t="str">
        <f>VLOOKUP(A4282,idlookup!A:B,2,FALSE)</f>
        <v>Derby</v>
      </c>
      <c r="C4282" t="s">
        <v>7883</v>
      </c>
      <c r="D4282" t="s">
        <v>32</v>
      </c>
      <c r="E4282" t="s">
        <v>7884</v>
      </c>
      <c r="F4282" t="s">
        <v>30</v>
      </c>
      <c r="G4282" t="str">
        <f t="shared" si="462"/>
        <v>yesterday</v>
      </c>
      <c r="H4282" s="2" t="str">
        <f t="shared" si="463"/>
        <v>19/05/2020</v>
      </c>
      <c r="I4282" s="2">
        <f t="shared" si="464"/>
        <v>43970</v>
      </c>
      <c r="J4282" s="3">
        <f t="shared" si="466"/>
        <v>5</v>
      </c>
      <c r="K4282" s="3">
        <f t="shared" si="467"/>
        <v>2020</v>
      </c>
      <c r="L4282" s="3" t="b">
        <f t="shared" si="468"/>
        <v>1</v>
      </c>
      <c r="M4282" s="2" t="s">
        <v>12984</v>
      </c>
      <c r="N4282" s="2"/>
      <c r="O4282" s="3" t="b">
        <f t="shared" si="465"/>
        <v>0</v>
      </c>
      <c r="P4282" s="2">
        <f>IF(O4282,VLOOKUP(C4282,reducedpropertiesScrape!A:D,4,FALSE),I4282)</f>
        <v>43970</v>
      </c>
      <c r="Q4282" s="3">
        <f>MONTH(P4282)</f>
        <v>5</v>
      </c>
      <c r="R4282" s="3">
        <f>YEAR(P4282)</f>
        <v>2020</v>
      </c>
      <c r="S4282" s="3" t="b">
        <f>P4282&gt;43964</f>
        <v>1</v>
      </c>
    </row>
    <row r="4283" spans="1:19" x14ac:dyDescent="0.2">
      <c r="A4283" t="s">
        <v>12953</v>
      </c>
      <c r="B4283" t="str">
        <f>VLOOKUP(A4283,idlookup!A:B,2,FALSE)</f>
        <v>Derby</v>
      </c>
      <c r="C4283" t="s">
        <v>7885</v>
      </c>
      <c r="D4283" t="s">
        <v>224</v>
      </c>
      <c r="E4283" t="s">
        <v>7886</v>
      </c>
      <c r="F4283" t="s">
        <v>30</v>
      </c>
      <c r="G4283" t="str">
        <f t="shared" si="462"/>
        <v>yesterday</v>
      </c>
      <c r="H4283" s="2" t="str">
        <f t="shared" si="463"/>
        <v>19/05/2020</v>
      </c>
      <c r="I4283" s="2">
        <f t="shared" si="464"/>
        <v>43970</v>
      </c>
      <c r="J4283" s="3">
        <f t="shared" si="466"/>
        <v>5</v>
      </c>
      <c r="K4283" s="3">
        <f t="shared" si="467"/>
        <v>2020</v>
      </c>
      <c r="L4283" s="3" t="b">
        <f t="shared" si="468"/>
        <v>1</v>
      </c>
      <c r="M4283" s="2" t="s">
        <v>12984</v>
      </c>
      <c r="N4283" s="2"/>
      <c r="O4283" s="3" t="b">
        <f t="shared" si="465"/>
        <v>0</v>
      </c>
      <c r="P4283" s="2">
        <f>IF(O4283,VLOOKUP(C4283,reducedpropertiesScrape!A:D,4,FALSE),I4283)</f>
        <v>43970</v>
      </c>
      <c r="Q4283" s="3">
        <f>MONTH(P4283)</f>
        <v>5</v>
      </c>
      <c r="R4283" s="3">
        <f>YEAR(P4283)</f>
        <v>2020</v>
      </c>
      <c r="S4283" s="3" t="b">
        <f>P4283&gt;43964</f>
        <v>1</v>
      </c>
    </row>
    <row r="4284" spans="1:19" x14ac:dyDescent="0.2">
      <c r="A4284" t="s">
        <v>12953</v>
      </c>
      <c r="B4284" t="str">
        <f>VLOOKUP(A4284,idlookup!A:B,2,FALSE)</f>
        <v>Derby</v>
      </c>
      <c r="C4284" t="s">
        <v>7887</v>
      </c>
      <c r="D4284" t="s">
        <v>35</v>
      </c>
      <c r="E4284" t="s">
        <v>7888</v>
      </c>
      <c r="F4284" t="s">
        <v>30</v>
      </c>
      <c r="G4284" t="str">
        <f t="shared" si="462"/>
        <v>yesterday</v>
      </c>
      <c r="H4284" s="2" t="str">
        <f t="shared" si="463"/>
        <v>19/05/2020</v>
      </c>
      <c r="I4284" s="2">
        <f t="shared" si="464"/>
        <v>43970</v>
      </c>
      <c r="J4284" s="3">
        <f t="shared" si="466"/>
        <v>5</v>
      </c>
      <c r="K4284" s="3">
        <f t="shared" si="467"/>
        <v>2020</v>
      </c>
      <c r="L4284" s="3" t="b">
        <f t="shared" si="468"/>
        <v>1</v>
      </c>
      <c r="M4284" s="2" t="s">
        <v>12984</v>
      </c>
      <c r="N4284" s="2"/>
      <c r="O4284" s="3" t="b">
        <f t="shared" si="465"/>
        <v>0</v>
      </c>
      <c r="P4284" s="2">
        <f>IF(O4284,VLOOKUP(C4284,reducedpropertiesScrape!A:D,4,FALSE),I4284)</f>
        <v>43970</v>
      </c>
      <c r="Q4284" s="3">
        <f>MONTH(P4284)</f>
        <v>5</v>
      </c>
      <c r="R4284" s="3">
        <f>YEAR(P4284)</f>
        <v>2020</v>
      </c>
      <c r="S4284" s="3" t="b">
        <f>P4284&gt;43964</f>
        <v>1</v>
      </c>
    </row>
    <row r="4285" spans="1:19" x14ac:dyDescent="0.2">
      <c r="A4285" t="s">
        <v>12953</v>
      </c>
      <c r="B4285" t="str">
        <f>VLOOKUP(A4285,idlookup!A:B,2,FALSE)</f>
        <v>Derby</v>
      </c>
      <c r="C4285" t="s">
        <v>7889</v>
      </c>
      <c r="D4285" t="s">
        <v>290</v>
      </c>
      <c r="E4285" t="s">
        <v>7890</v>
      </c>
      <c r="F4285" t="s">
        <v>30</v>
      </c>
      <c r="G4285" t="str">
        <f t="shared" si="462"/>
        <v>yesterday</v>
      </c>
      <c r="H4285" s="2" t="str">
        <f t="shared" si="463"/>
        <v>19/05/2020</v>
      </c>
      <c r="I4285" s="2">
        <f t="shared" si="464"/>
        <v>43970</v>
      </c>
      <c r="J4285" s="3">
        <f t="shared" si="466"/>
        <v>5</v>
      </c>
      <c r="K4285" s="3">
        <f t="shared" si="467"/>
        <v>2020</v>
      </c>
      <c r="L4285" s="3" t="b">
        <f t="shared" si="468"/>
        <v>1</v>
      </c>
      <c r="M4285" s="2" t="s">
        <v>12984</v>
      </c>
      <c r="N4285" s="2"/>
      <c r="O4285" s="3" t="b">
        <f t="shared" si="465"/>
        <v>0</v>
      </c>
      <c r="P4285" s="2">
        <f>IF(O4285,VLOOKUP(C4285,reducedpropertiesScrape!A:D,4,FALSE),I4285)</f>
        <v>43970</v>
      </c>
      <c r="Q4285" s="3">
        <f>MONTH(P4285)</f>
        <v>5</v>
      </c>
      <c r="R4285" s="3">
        <f>YEAR(P4285)</f>
        <v>2020</v>
      </c>
      <c r="S4285" s="3" t="b">
        <f>P4285&gt;43964</f>
        <v>1</v>
      </c>
    </row>
    <row r="4286" spans="1:19" x14ac:dyDescent="0.2">
      <c r="A4286" t="s">
        <v>12953</v>
      </c>
      <c r="B4286" t="str">
        <f>VLOOKUP(A4286,idlookup!A:B,2,FALSE)</f>
        <v>Derby</v>
      </c>
      <c r="C4286" t="s">
        <v>7891</v>
      </c>
      <c r="D4286" t="s">
        <v>476</v>
      </c>
      <c r="E4286" t="s">
        <v>7892</v>
      </c>
      <c r="F4286" t="s">
        <v>30</v>
      </c>
      <c r="G4286" t="str">
        <f t="shared" si="462"/>
        <v>yesterday</v>
      </c>
      <c r="H4286" s="2" t="str">
        <f t="shared" si="463"/>
        <v>19/05/2020</v>
      </c>
      <c r="I4286" s="2">
        <f t="shared" si="464"/>
        <v>43970</v>
      </c>
      <c r="J4286" s="3">
        <f t="shared" si="466"/>
        <v>5</v>
      </c>
      <c r="K4286" s="3">
        <f t="shared" si="467"/>
        <v>2020</v>
      </c>
      <c r="L4286" s="3" t="b">
        <f t="shared" si="468"/>
        <v>1</v>
      </c>
      <c r="M4286" s="2" t="s">
        <v>12984</v>
      </c>
      <c r="N4286" s="2"/>
      <c r="O4286" s="3" t="b">
        <f t="shared" si="465"/>
        <v>0</v>
      </c>
      <c r="P4286" s="2">
        <f>IF(O4286,VLOOKUP(C4286,reducedpropertiesScrape!A:D,4,FALSE),I4286)</f>
        <v>43970</v>
      </c>
      <c r="Q4286" s="3">
        <f>MONTH(P4286)</f>
        <v>5</v>
      </c>
      <c r="R4286" s="3">
        <f>YEAR(P4286)</f>
        <v>2020</v>
      </c>
      <c r="S4286" s="3" t="b">
        <f>P4286&gt;43964</f>
        <v>1</v>
      </c>
    </row>
    <row r="4287" spans="1:19" x14ac:dyDescent="0.2">
      <c r="A4287" t="s">
        <v>12953</v>
      </c>
      <c r="B4287" t="str">
        <f>VLOOKUP(A4287,idlookup!A:B,2,FALSE)</f>
        <v>Derby</v>
      </c>
      <c r="C4287" t="s">
        <v>7893</v>
      </c>
      <c r="D4287" t="s">
        <v>4207</v>
      </c>
      <c r="E4287" t="s">
        <v>7894</v>
      </c>
      <c r="F4287" t="s">
        <v>30</v>
      </c>
      <c r="G4287" t="str">
        <f t="shared" si="462"/>
        <v>yesterday</v>
      </c>
      <c r="H4287" s="2" t="str">
        <f t="shared" si="463"/>
        <v>19/05/2020</v>
      </c>
      <c r="I4287" s="2">
        <f t="shared" si="464"/>
        <v>43970</v>
      </c>
      <c r="J4287" s="3">
        <f t="shared" si="466"/>
        <v>5</v>
      </c>
      <c r="K4287" s="3">
        <f t="shared" si="467"/>
        <v>2020</v>
      </c>
      <c r="L4287" s="3" t="b">
        <f t="shared" si="468"/>
        <v>1</v>
      </c>
      <c r="M4287" s="2" t="s">
        <v>12984</v>
      </c>
      <c r="N4287" s="2"/>
      <c r="O4287" s="3" t="b">
        <f t="shared" si="465"/>
        <v>0</v>
      </c>
      <c r="P4287" s="2">
        <f>IF(O4287,VLOOKUP(C4287,reducedpropertiesScrape!A:D,4,FALSE),I4287)</f>
        <v>43970</v>
      </c>
      <c r="Q4287" s="3">
        <f>MONTH(P4287)</f>
        <v>5</v>
      </c>
      <c r="R4287" s="3">
        <f>YEAR(P4287)</f>
        <v>2020</v>
      </c>
      <c r="S4287" s="3" t="b">
        <f>P4287&gt;43964</f>
        <v>1</v>
      </c>
    </row>
    <row r="4288" spans="1:19" x14ac:dyDescent="0.2">
      <c r="A4288" t="s">
        <v>12953</v>
      </c>
      <c r="B4288" t="str">
        <f>VLOOKUP(A4288,idlookup!A:B,2,FALSE)</f>
        <v>Derby</v>
      </c>
      <c r="C4288" t="s">
        <v>7895</v>
      </c>
      <c r="D4288" t="s">
        <v>32</v>
      </c>
      <c r="E4288" t="s">
        <v>7896</v>
      </c>
      <c r="F4288" t="s">
        <v>30</v>
      </c>
      <c r="G4288" t="str">
        <f t="shared" si="462"/>
        <v>yesterday</v>
      </c>
      <c r="H4288" s="2" t="str">
        <f t="shared" si="463"/>
        <v>19/05/2020</v>
      </c>
      <c r="I4288" s="2">
        <f t="shared" si="464"/>
        <v>43970</v>
      </c>
      <c r="J4288" s="3">
        <f t="shared" si="466"/>
        <v>5</v>
      </c>
      <c r="K4288" s="3">
        <f t="shared" si="467"/>
        <v>2020</v>
      </c>
      <c r="L4288" s="3" t="b">
        <f t="shared" si="468"/>
        <v>1</v>
      </c>
      <c r="M4288" s="2" t="s">
        <v>12984</v>
      </c>
      <c r="N4288" s="2"/>
      <c r="O4288" s="3" t="b">
        <f t="shared" si="465"/>
        <v>0</v>
      </c>
      <c r="P4288" s="2">
        <f>IF(O4288,VLOOKUP(C4288,reducedpropertiesScrape!A:D,4,FALSE),I4288)</f>
        <v>43970</v>
      </c>
      <c r="Q4288" s="3">
        <f>MONTH(P4288)</f>
        <v>5</v>
      </c>
      <c r="R4288" s="3">
        <f>YEAR(P4288)</f>
        <v>2020</v>
      </c>
      <c r="S4288" s="3" t="b">
        <f>P4288&gt;43964</f>
        <v>1</v>
      </c>
    </row>
    <row r="4289" spans="1:19" x14ac:dyDescent="0.2">
      <c r="A4289" t="s">
        <v>12954</v>
      </c>
      <c r="B4289" t="str">
        <f>VLOOKUP(A4289,idlookup!A:B,2,FALSE)</f>
        <v>Doncaster</v>
      </c>
      <c r="C4289" t="s">
        <v>8070</v>
      </c>
      <c r="D4289" t="s">
        <v>103</v>
      </c>
      <c r="E4289" t="s">
        <v>8071</v>
      </c>
      <c r="F4289" t="s">
        <v>30</v>
      </c>
      <c r="G4289" t="str">
        <f t="shared" si="462"/>
        <v>yesterday</v>
      </c>
      <c r="H4289" s="2" t="str">
        <f t="shared" si="463"/>
        <v>19/05/2020</v>
      </c>
      <c r="I4289" s="2">
        <f t="shared" si="464"/>
        <v>43970</v>
      </c>
      <c r="J4289" s="3">
        <f t="shared" si="466"/>
        <v>5</v>
      </c>
      <c r="K4289" s="3">
        <f t="shared" si="467"/>
        <v>2020</v>
      </c>
      <c r="L4289" s="3" t="b">
        <f t="shared" si="468"/>
        <v>1</v>
      </c>
      <c r="M4289" s="2" t="s">
        <v>12984</v>
      </c>
      <c r="N4289" s="2"/>
      <c r="O4289" s="3" t="b">
        <f t="shared" si="465"/>
        <v>0</v>
      </c>
      <c r="P4289" s="2">
        <f>IF(O4289,VLOOKUP(C4289,reducedpropertiesScrape!A:D,4,FALSE),I4289)</f>
        <v>43970</v>
      </c>
      <c r="Q4289" s="3">
        <f>MONTH(P4289)</f>
        <v>5</v>
      </c>
      <c r="R4289" s="3">
        <f>YEAR(P4289)</f>
        <v>2020</v>
      </c>
      <c r="S4289" s="3" t="b">
        <f>P4289&gt;43964</f>
        <v>1</v>
      </c>
    </row>
    <row r="4290" spans="1:19" x14ac:dyDescent="0.2">
      <c r="A4290" t="s">
        <v>12954</v>
      </c>
      <c r="B4290" t="str">
        <f>VLOOKUP(A4290,idlookup!A:B,2,FALSE)</f>
        <v>Doncaster</v>
      </c>
      <c r="C4290" t="s">
        <v>8072</v>
      </c>
      <c r="D4290" t="s">
        <v>159</v>
      </c>
      <c r="E4290" t="s">
        <v>8073</v>
      </c>
      <c r="F4290" t="s">
        <v>30</v>
      </c>
      <c r="G4290" t="str">
        <f t="shared" ref="G4290:G4353" si="469">SUBSTITUTE(SUBSTITUTE(F4290,"Added ",""),"on ","")</f>
        <v>yesterday</v>
      </c>
      <c r="H4290" s="2" t="str">
        <f t="shared" ref="H4290:H4353" si="470">SUBSTITUTE(SUBSTITUTE(G4290,"yesterday","19/05/2020"),"today","20/05/2020")</f>
        <v>19/05/2020</v>
      </c>
      <c r="I4290" s="2">
        <f t="shared" ref="I4290:I4353" si="471">DATE(RIGHT(H4290,4),MID(H4290,4,2),LEFT(H4290,2))</f>
        <v>43970</v>
      </c>
      <c r="J4290" s="3">
        <f t="shared" si="466"/>
        <v>5</v>
      </c>
      <c r="K4290" s="3">
        <f t="shared" si="467"/>
        <v>2020</v>
      </c>
      <c r="L4290" s="3" t="b">
        <f t="shared" si="468"/>
        <v>1</v>
      </c>
      <c r="M4290" s="2" t="s">
        <v>12984</v>
      </c>
      <c r="N4290" s="2"/>
      <c r="O4290" s="3" t="b">
        <f t="shared" ref="O4290:O4353" si="472">COUNTIF(H4290,"*reduced*")&gt;0</f>
        <v>0</v>
      </c>
      <c r="P4290" s="2">
        <f>IF(O4290,VLOOKUP(C4290,reducedpropertiesScrape!A:D,4,FALSE),I4290)</f>
        <v>43970</v>
      </c>
      <c r="Q4290" s="3">
        <f>MONTH(P4290)</f>
        <v>5</v>
      </c>
      <c r="R4290" s="3">
        <f>YEAR(P4290)</f>
        <v>2020</v>
      </c>
      <c r="S4290" s="3" t="b">
        <f>P4290&gt;43964</f>
        <v>1</v>
      </c>
    </row>
    <row r="4291" spans="1:19" x14ac:dyDescent="0.2">
      <c r="A4291" t="s">
        <v>12954</v>
      </c>
      <c r="B4291" t="str">
        <f>VLOOKUP(A4291,idlookup!A:B,2,FALSE)</f>
        <v>Doncaster</v>
      </c>
      <c r="C4291" t="s">
        <v>8074</v>
      </c>
      <c r="D4291" t="s">
        <v>11</v>
      </c>
      <c r="E4291" t="s">
        <v>8075</v>
      </c>
      <c r="F4291" t="s">
        <v>30</v>
      </c>
      <c r="G4291" t="str">
        <f t="shared" si="469"/>
        <v>yesterday</v>
      </c>
      <c r="H4291" s="2" t="str">
        <f t="shared" si="470"/>
        <v>19/05/2020</v>
      </c>
      <c r="I4291" s="2">
        <f t="shared" si="471"/>
        <v>43970</v>
      </c>
      <c r="J4291" s="3">
        <f t="shared" ref="J4291:J4354" si="473">MONTH(I4291)</f>
        <v>5</v>
      </c>
      <c r="K4291" s="3">
        <f t="shared" ref="K4291:K4354" si="474">YEAR(I4291)</f>
        <v>2020</v>
      </c>
      <c r="L4291" s="3" t="b">
        <f t="shared" ref="L4291:L4354" si="475">I4291&gt;43964</f>
        <v>1</v>
      </c>
      <c r="M4291" s="2" t="s">
        <v>12984</v>
      </c>
      <c r="N4291" s="2"/>
      <c r="O4291" s="3" t="b">
        <f t="shared" si="472"/>
        <v>0</v>
      </c>
      <c r="P4291" s="2">
        <f>IF(O4291,VLOOKUP(C4291,reducedpropertiesScrape!A:D,4,FALSE),I4291)</f>
        <v>43970</v>
      </c>
      <c r="Q4291" s="3">
        <f>MONTH(P4291)</f>
        <v>5</v>
      </c>
      <c r="R4291" s="3">
        <f>YEAR(P4291)</f>
        <v>2020</v>
      </c>
      <c r="S4291" s="3" t="b">
        <f>P4291&gt;43964</f>
        <v>1</v>
      </c>
    </row>
    <row r="4292" spans="1:19" x14ac:dyDescent="0.2">
      <c r="A4292" t="s">
        <v>12954</v>
      </c>
      <c r="B4292" t="str">
        <f>VLOOKUP(A4292,idlookup!A:B,2,FALSE)</f>
        <v>Doncaster</v>
      </c>
      <c r="C4292" t="s">
        <v>8076</v>
      </c>
      <c r="D4292" t="s">
        <v>23</v>
      </c>
      <c r="E4292" t="s">
        <v>8077</v>
      </c>
      <c r="F4292" t="s">
        <v>30</v>
      </c>
      <c r="G4292" t="str">
        <f t="shared" si="469"/>
        <v>yesterday</v>
      </c>
      <c r="H4292" s="2" t="str">
        <f t="shared" si="470"/>
        <v>19/05/2020</v>
      </c>
      <c r="I4292" s="2">
        <f t="shared" si="471"/>
        <v>43970</v>
      </c>
      <c r="J4292" s="3">
        <f t="shared" si="473"/>
        <v>5</v>
      </c>
      <c r="K4292" s="3">
        <f t="shared" si="474"/>
        <v>2020</v>
      </c>
      <c r="L4292" s="3" t="b">
        <f t="shared" si="475"/>
        <v>1</v>
      </c>
      <c r="M4292" s="2" t="s">
        <v>12984</v>
      </c>
      <c r="N4292" s="2"/>
      <c r="O4292" s="3" t="b">
        <f t="shared" si="472"/>
        <v>0</v>
      </c>
      <c r="P4292" s="2">
        <f>IF(O4292,VLOOKUP(C4292,reducedpropertiesScrape!A:D,4,FALSE),I4292)</f>
        <v>43970</v>
      </c>
      <c r="Q4292" s="3">
        <f>MONTH(P4292)</f>
        <v>5</v>
      </c>
      <c r="R4292" s="3">
        <f>YEAR(P4292)</f>
        <v>2020</v>
      </c>
      <c r="S4292" s="3" t="b">
        <f>P4292&gt;43964</f>
        <v>1</v>
      </c>
    </row>
    <row r="4293" spans="1:19" x14ac:dyDescent="0.2">
      <c r="A4293" t="s">
        <v>12954</v>
      </c>
      <c r="B4293" t="str">
        <f>VLOOKUP(A4293,idlookup!A:B,2,FALSE)</f>
        <v>Doncaster</v>
      </c>
      <c r="C4293" t="s">
        <v>8080</v>
      </c>
      <c r="D4293" t="s">
        <v>332</v>
      </c>
      <c r="E4293" t="s">
        <v>8081</v>
      </c>
      <c r="F4293" t="s">
        <v>30</v>
      </c>
      <c r="G4293" t="str">
        <f t="shared" si="469"/>
        <v>yesterday</v>
      </c>
      <c r="H4293" s="2" t="str">
        <f t="shared" si="470"/>
        <v>19/05/2020</v>
      </c>
      <c r="I4293" s="2">
        <f t="shared" si="471"/>
        <v>43970</v>
      </c>
      <c r="J4293" s="3">
        <f t="shared" si="473"/>
        <v>5</v>
      </c>
      <c r="K4293" s="3">
        <f t="shared" si="474"/>
        <v>2020</v>
      </c>
      <c r="L4293" s="3" t="b">
        <f t="shared" si="475"/>
        <v>1</v>
      </c>
      <c r="M4293" s="2" t="s">
        <v>12984</v>
      </c>
      <c r="N4293" s="2"/>
      <c r="O4293" s="3" t="b">
        <f t="shared" si="472"/>
        <v>0</v>
      </c>
      <c r="P4293" s="2">
        <f>IF(O4293,VLOOKUP(C4293,reducedpropertiesScrape!A:D,4,FALSE),I4293)</f>
        <v>43970</v>
      </c>
      <c r="Q4293" s="3">
        <f>MONTH(P4293)</f>
        <v>5</v>
      </c>
      <c r="R4293" s="3">
        <f>YEAR(P4293)</f>
        <v>2020</v>
      </c>
      <c r="S4293" s="3" t="b">
        <f>P4293&gt;43964</f>
        <v>1</v>
      </c>
    </row>
    <row r="4294" spans="1:19" x14ac:dyDescent="0.2">
      <c r="A4294" t="s">
        <v>12954</v>
      </c>
      <c r="B4294" t="str">
        <f>VLOOKUP(A4294,idlookup!A:B,2,FALSE)</f>
        <v>Doncaster</v>
      </c>
      <c r="C4294" t="s">
        <v>8082</v>
      </c>
      <c r="D4294" t="s">
        <v>32</v>
      </c>
      <c r="E4294" t="s">
        <v>8083</v>
      </c>
      <c r="F4294" t="s">
        <v>30</v>
      </c>
      <c r="G4294" t="str">
        <f t="shared" si="469"/>
        <v>yesterday</v>
      </c>
      <c r="H4294" s="2" t="str">
        <f t="shared" si="470"/>
        <v>19/05/2020</v>
      </c>
      <c r="I4294" s="2">
        <f t="shared" si="471"/>
        <v>43970</v>
      </c>
      <c r="J4294" s="3">
        <f t="shared" si="473"/>
        <v>5</v>
      </c>
      <c r="K4294" s="3">
        <f t="shared" si="474"/>
        <v>2020</v>
      </c>
      <c r="L4294" s="3" t="b">
        <f t="shared" si="475"/>
        <v>1</v>
      </c>
      <c r="M4294" s="2" t="s">
        <v>12984</v>
      </c>
      <c r="N4294" s="2"/>
      <c r="O4294" s="3" t="b">
        <f t="shared" si="472"/>
        <v>0</v>
      </c>
      <c r="P4294" s="2">
        <f>IF(O4294,VLOOKUP(C4294,reducedpropertiesScrape!A:D,4,FALSE),I4294)</f>
        <v>43970</v>
      </c>
      <c r="Q4294" s="3">
        <f>MONTH(P4294)</f>
        <v>5</v>
      </c>
      <c r="R4294" s="3">
        <f>YEAR(P4294)</f>
        <v>2020</v>
      </c>
      <c r="S4294" s="3" t="b">
        <f>P4294&gt;43964</f>
        <v>1</v>
      </c>
    </row>
    <row r="4295" spans="1:19" x14ac:dyDescent="0.2">
      <c r="A4295" t="s">
        <v>12954</v>
      </c>
      <c r="B4295" t="str">
        <f>VLOOKUP(A4295,idlookup!A:B,2,FALSE)</f>
        <v>Doncaster</v>
      </c>
      <c r="C4295" t="s">
        <v>8084</v>
      </c>
      <c r="D4295" t="s">
        <v>130</v>
      </c>
      <c r="E4295" t="s">
        <v>8085</v>
      </c>
      <c r="F4295" t="s">
        <v>30</v>
      </c>
      <c r="G4295" t="str">
        <f t="shared" si="469"/>
        <v>yesterday</v>
      </c>
      <c r="H4295" s="2" t="str">
        <f t="shared" si="470"/>
        <v>19/05/2020</v>
      </c>
      <c r="I4295" s="2">
        <f t="shared" si="471"/>
        <v>43970</v>
      </c>
      <c r="J4295" s="3">
        <f t="shared" si="473"/>
        <v>5</v>
      </c>
      <c r="K4295" s="3">
        <f t="shared" si="474"/>
        <v>2020</v>
      </c>
      <c r="L4295" s="3" t="b">
        <f t="shared" si="475"/>
        <v>1</v>
      </c>
      <c r="M4295" s="2" t="s">
        <v>12984</v>
      </c>
      <c r="N4295" s="2"/>
      <c r="O4295" s="3" t="b">
        <f t="shared" si="472"/>
        <v>0</v>
      </c>
      <c r="P4295" s="2">
        <f>IF(O4295,VLOOKUP(C4295,reducedpropertiesScrape!A:D,4,FALSE),I4295)</f>
        <v>43970</v>
      </c>
      <c r="Q4295" s="3">
        <f>MONTH(P4295)</f>
        <v>5</v>
      </c>
      <c r="R4295" s="3">
        <f>YEAR(P4295)</f>
        <v>2020</v>
      </c>
      <c r="S4295" s="3" t="b">
        <f>P4295&gt;43964</f>
        <v>1</v>
      </c>
    </row>
    <row r="4296" spans="1:19" x14ac:dyDescent="0.2">
      <c r="A4296" t="s">
        <v>12954</v>
      </c>
      <c r="B4296" t="str">
        <f>VLOOKUP(A4296,idlookup!A:B,2,FALSE)</f>
        <v>Doncaster</v>
      </c>
      <c r="C4296" t="s">
        <v>8086</v>
      </c>
      <c r="D4296" t="s">
        <v>32</v>
      </c>
      <c r="E4296" t="s">
        <v>8087</v>
      </c>
      <c r="F4296" t="s">
        <v>30</v>
      </c>
      <c r="G4296" t="str">
        <f t="shared" si="469"/>
        <v>yesterday</v>
      </c>
      <c r="H4296" s="2" t="str">
        <f t="shared" si="470"/>
        <v>19/05/2020</v>
      </c>
      <c r="I4296" s="2">
        <f t="shared" si="471"/>
        <v>43970</v>
      </c>
      <c r="J4296" s="3">
        <f t="shared" si="473"/>
        <v>5</v>
      </c>
      <c r="K4296" s="3">
        <f t="shared" si="474"/>
        <v>2020</v>
      </c>
      <c r="L4296" s="3" t="b">
        <f t="shared" si="475"/>
        <v>1</v>
      </c>
      <c r="M4296" s="2" t="s">
        <v>12984</v>
      </c>
      <c r="N4296" s="2"/>
      <c r="O4296" s="3" t="b">
        <f t="shared" si="472"/>
        <v>0</v>
      </c>
      <c r="P4296" s="2">
        <f>IF(O4296,VLOOKUP(C4296,reducedpropertiesScrape!A:D,4,FALSE),I4296)</f>
        <v>43970</v>
      </c>
      <c r="Q4296" s="3">
        <f>MONTH(P4296)</f>
        <v>5</v>
      </c>
      <c r="R4296" s="3">
        <f>YEAR(P4296)</f>
        <v>2020</v>
      </c>
      <c r="S4296" s="3" t="b">
        <f>P4296&gt;43964</f>
        <v>1</v>
      </c>
    </row>
    <row r="4297" spans="1:19" x14ac:dyDescent="0.2">
      <c r="A4297" t="s">
        <v>12954</v>
      </c>
      <c r="B4297" t="str">
        <f>VLOOKUP(A4297,idlookup!A:B,2,FALSE)</f>
        <v>Doncaster</v>
      </c>
      <c r="C4297" t="s">
        <v>8088</v>
      </c>
      <c r="D4297" t="s">
        <v>660</v>
      </c>
      <c r="E4297" t="s">
        <v>8089</v>
      </c>
      <c r="F4297" t="s">
        <v>30</v>
      </c>
      <c r="G4297" t="str">
        <f t="shared" si="469"/>
        <v>yesterday</v>
      </c>
      <c r="H4297" s="2" t="str">
        <f t="shared" si="470"/>
        <v>19/05/2020</v>
      </c>
      <c r="I4297" s="2">
        <f t="shared" si="471"/>
        <v>43970</v>
      </c>
      <c r="J4297" s="3">
        <f t="shared" si="473"/>
        <v>5</v>
      </c>
      <c r="K4297" s="3">
        <f t="shared" si="474"/>
        <v>2020</v>
      </c>
      <c r="L4297" s="3" t="b">
        <f t="shared" si="475"/>
        <v>1</v>
      </c>
      <c r="M4297" s="2" t="s">
        <v>12984</v>
      </c>
      <c r="N4297" s="2"/>
      <c r="O4297" s="3" t="b">
        <f t="shared" si="472"/>
        <v>0</v>
      </c>
      <c r="P4297" s="2">
        <f>IF(O4297,VLOOKUP(C4297,reducedpropertiesScrape!A:D,4,FALSE),I4297)</f>
        <v>43970</v>
      </c>
      <c r="Q4297" s="3">
        <f>MONTH(P4297)</f>
        <v>5</v>
      </c>
      <c r="R4297" s="3">
        <f>YEAR(P4297)</f>
        <v>2020</v>
      </c>
      <c r="S4297" s="3" t="b">
        <f>P4297&gt;43964</f>
        <v>1</v>
      </c>
    </row>
    <row r="4298" spans="1:19" x14ac:dyDescent="0.2">
      <c r="A4298" t="s">
        <v>12954</v>
      </c>
      <c r="B4298" t="str">
        <f>VLOOKUP(A4298,idlookup!A:B,2,FALSE)</f>
        <v>Doncaster</v>
      </c>
      <c r="C4298" t="s">
        <v>8090</v>
      </c>
      <c r="D4298" t="s">
        <v>7</v>
      </c>
      <c r="E4298" t="s">
        <v>8091</v>
      </c>
      <c r="F4298" t="s">
        <v>30</v>
      </c>
      <c r="G4298" t="str">
        <f t="shared" si="469"/>
        <v>yesterday</v>
      </c>
      <c r="H4298" s="2" t="str">
        <f t="shared" si="470"/>
        <v>19/05/2020</v>
      </c>
      <c r="I4298" s="2">
        <f t="shared" si="471"/>
        <v>43970</v>
      </c>
      <c r="J4298" s="3">
        <f t="shared" si="473"/>
        <v>5</v>
      </c>
      <c r="K4298" s="3">
        <f t="shared" si="474"/>
        <v>2020</v>
      </c>
      <c r="L4298" s="3" t="b">
        <f t="shared" si="475"/>
        <v>1</v>
      </c>
      <c r="M4298" s="2" t="s">
        <v>12984</v>
      </c>
      <c r="N4298" s="2"/>
      <c r="O4298" s="3" t="b">
        <f t="shared" si="472"/>
        <v>0</v>
      </c>
      <c r="P4298" s="2">
        <f>IF(O4298,VLOOKUP(C4298,reducedpropertiesScrape!A:D,4,FALSE),I4298)</f>
        <v>43970</v>
      </c>
      <c r="Q4298" s="3">
        <f>MONTH(P4298)</f>
        <v>5</v>
      </c>
      <c r="R4298" s="3">
        <f>YEAR(P4298)</f>
        <v>2020</v>
      </c>
      <c r="S4298" s="3" t="b">
        <f>P4298&gt;43964</f>
        <v>1</v>
      </c>
    </row>
    <row r="4299" spans="1:19" x14ac:dyDescent="0.2">
      <c r="A4299" t="s">
        <v>12954</v>
      </c>
      <c r="B4299" t="str">
        <f>VLOOKUP(A4299,idlookup!A:B,2,FALSE)</f>
        <v>Doncaster</v>
      </c>
      <c r="C4299" t="s">
        <v>8092</v>
      </c>
      <c r="D4299" t="s">
        <v>159</v>
      </c>
      <c r="E4299" t="s">
        <v>8093</v>
      </c>
      <c r="F4299" t="s">
        <v>30</v>
      </c>
      <c r="G4299" t="str">
        <f t="shared" si="469"/>
        <v>yesterday</v>
      </c>
      <c r="H4299" s="2" t="str">
        <f t="shared" si="470"/>
        <v>19/05/2020</v>
      </c>
      <c r="I4299" s="2">
        <f t="shared" si="471"/>
        <v>43970</v>
      </c>
      <c r="J4299" s="3">
        <f t="shared" si="473"/>
        <v>5</v>
      </c>
      <c r="K4299" s="3">
        <f t="shared" si="474"/>
        <v>2020</v>
      </c>
      <c r="L4299" s="3" t="b">
        <f t="shared" si="475"/>
        <v>1</v>
      </c>
      <c r="M4299" s="2" t="s">
        <v>12984</v>
      </c>
      <c r="N4299" s="2"/>
      <c r="O4299" s="3" t="b">
        <f t="shared" si="472"/>
        <v>0</v>
      </c>
      <c r="P4299" s="2">
        <f>IF(O4299,VLOOKUP(C4299,reducedpropertiesScrape!A:D,4,FALSE),I4299)</f>
        <v>43970</v>
      </c>
      <c r="Q4299" s="3">
        <f>MONTH(P4299)</f>
        <v>5</v>
      </c>
      <c r="R4299" s="3">
        <f>YEAR(P4299)</f>
        <v>2020</v>
      </c>
      <c r="S4299" s="3" t="b">
        <f>P4299&gt;43964</f>
        <v>1</v>
      </c>
    </row>
    <row r="4300" spans="1:19" x14ac:dyDescent="0.2">
      <c r="A4300" t="s">
        <v>12954</v>
      </c>
      <c r="B4300" t="str">
        <f>VLOOKUP(A4300,idlookup!A:B,2,FALSE)</f>
        <v>Doncaster</v>
      </c>
      <c r="C4300" t="s">
        <v>8096</v>
      </c>
      <c r="D4300" t="s">
        <v>7</v>
      </c>
      <c r="E4300" t="s">
        <v>8097</v>
      </c>
      <c r="F4300" t="s">
        <v>30</v>
      </c>
      <c r="G4300" t="str">
        <f t="shared" si="469"/>
        <v>yesterday</v>
      </c>
      <c r="H4300" s="2" t="str">
        <f t="shared" si="470"/>
        <v>19/05/2020</v>
      </c>
      <c r="I4300" s="2">
        <f t="shared" si="471"/>
        <v>43970</v>
      </c>
      <c r="J4300" s="3">
        <f t="shared" si="473"/>
        <v>5</v>
      </c>
      <c r="K4300" s="3">
        <f t="shared" si="474"/>
        <v>2020</v>
      </c>
      <c r="L4300" s="3" t="b">
        <f t="shared" si="475"/>
        <v>1</v>
      </c>
      <c r="M4300" s="2" t="s">
        <v>12984</v>
      </c>
      <c r="N4300" s="2"/>
      <c r="O4300" s="3" t="b">
        <f t="shared" si="472"/>
        <v>0</v>
      </c>
      <c r="P4300" s="2">
        <f>IF(O4300,VLOOKUP(C4300,reducedpropertiesScrape!A:D,4,FALSE),I4300)</f>
        <v>43970</v>
      </c>
      <c r="Q4300" s="3">
        <f>MONTH(P4300)</f>
        <v>5</v>
      </c>
      <c r="R4300" s="3">
        <f>YEAR(P4300)</f>
        <v>2020</v>
      </c>
      <c r="S4300" s="3" t="b">
        <f>P4300&gt;43964</f>
        <v>1</v>
      </c>
    </row>
    <row r="4301" spans="1:19" x14ac:dyDescent="0.2">
      <c r="A4301" t="s">
        <v>12954</v>
      </c>
      <c r="B4301" t="str">
        <f>VLOOKUP(A4301,idlookup!A:B,2,FALSE)</f>
        <v>Doncaster</v>
      </c>
      <c r="C4301" t="s">
        <v>8098</v>
      </c>
      <c r="D4301" t="s">
        <v>7</v>
      </c>
      <c r="E4301" t="s">
        <v>8099</v>
      </c>
      <c r="F4301" t="s">
        <v>30</v>
      </c>
      <c r="G4301" t="str">
        <f t="shared" si="469"/>
        <v>yesterday</v>
      </c>
      <c r="H4301" s="2" t="str">
        <f t="shared" si="470"/>
        <v>19/05/2020</v>
      </c>
      <c r="I4301" s="2">
        <f t="shared" si="471"/>
        <v>43970</v>
      </c>
      <c r="J4301" s="3">
        <f t="shared" si="473"/>
        <v>5</v>
      </c>
      <c r="K4301" s="3">
        <f t="shared" si="474"/>
        <v>2020</v>
      </c>
      <c r="L4301" s="3" t="b">
        <f t="shared" si="475"/>
        <v>1</v>
      </c>
      <c r="M4301" s="2" t="s">
        <v>12984</v>
      </c>
      <c r="N4301" s="2"/>
      <c r="O4301" s="3" t="b">
        <f t="shared" si="472"/>
        <v>0</v>
      </c>
      <c r="P4301" s="2">
        <f>IF(O4301,VLOOKUP(C4301,reducedpropertiesScrape!A:D,4,FALSE),I4301)</f>
        <v>43970</v>
      </c>
      <c r="Q4301" s="3">
        <f>MONTH(P4301)</f>
        <v>5</v>
      </c>
      <c r="R4301" s="3">
        <f>YEAR(P4301)</f>
        <v>2020</v>
      </c>
      <c r="S4301" s="3" t="b">
        <f>P4301&gt;43964</f>
        <v>1</v>
      </c>
    </row>
    <row r="4302" spans="1:19" x14ac:dyDescent="0.2">
      <c r="A4302" t="s">
        <v>12955</v>
      </c>
      <c r="B4302" t="str">
        <f>VLOOKUP(A4302,idlookup!A:B,2,FALSE)</f>
        <v>Eastbourne</v>
      </c>
      <c r="C4302" t="s">
        <v>8253</v>
      </c>
      <c r="D4302" t="s">
        <v>660</v>
      </c>
      <c r="E4302" t="s">
        <v>8254</v>
      </c>
      <c r="F4302" t="s">
        <v>30</v>
      </c>
      <c r="G4302" t="str">
        <f t="shared" si="469"/>
        <v>yesterday</v>
      </c>
      <c r="H4302" s="2" t="str">
        <f t="shared" si="470"/>
        <v>19/05/2020</v>
      </c>
      <c r="I4302" s="2">
        <f t="shared" si="471"/>
        <v>43970</v>
      </c>
      <c r="J4302" s="3">
        <f t="shared" si="473"/>
        <v>5</v>
      </c>
      <c r="K4302" s="3">
        <f t="shared" si="474"/>
        <v>2020</v>
      </c>
      <c r="L4302" s="3" t="b">
        <f t="shared" si="475"/>
        <v>1</v>
      </c>
      <c r="M4302" s="2" t="s">
        <v>12984</v>
      </c>
      <c r="N4302" s="2"/>
      <c r="O4302" s="3" t="b">
        <f t="shared" si="472"/>
        <v>0</v>
      </c>
      <c r="P4302" s="2">
        <f>IF(O4302,VLOOKUP(C4302,reducedpropertiesScrape!A:D,4,FALSE),I4302)</f>
        <v>43970</v>
      </c>
      <c r="Q4302" s="3">
        <f>MONTH(P4302)</f>
        <v>5</v>
      </c>
      <c r="R4302" s="3">
        <f>YEAR(P4302)</f>
        <v>2020</v>
      </c>
      <c r="S4302" s="3" t="b">
        <f>P4302&gt;43964</f>
        <v>1</v>
      </c>
    </row>
    <row r="4303" spans="1:19" x14ac:dyDescent="0.2">
      <c r="A4303" t="s">
        <v>12955</v>
      </c>
      <c r="B4303" t="str">
        <f>VLOOKUP(A4303,idlookup!A:B,2,FALSE)</f>
        <v>Eastbourne</v>
      </c>
      <c r="C4303" t="s">
        <v>8253</v>
      </c>
      <c r="D4303" t="s">
        <v>660</v>
      </c>
      <c r="E4303" t="s">
        <v>8254</v>
      </c>
      <c r="F4303" t="s">
        <v>30</v>
      </c>
      <c r="G4303" t="str">
        <f t="shared" si="469"/>
        <v>yesterday</v>
      </c>
      <c r="H4303" s="2" t="str">
        <f t="shared" si="470"/>
        <v>19/05/2020</v>
      </c>
      <c r="I4303" s="2">
        <f t="shared" si="471"/>
        <v>43970</v>
      </c>
      <c r="J4303" s="3">
        <f t="shared" si="473"/>
        <v>5</v>
      </c>
      <c r="K4303" s="3">
        <f t="shared" si="474"/>
        <v>2020</v>
      </c>
      <c r="L4303" s="3" t="b">
        <f t="shared" si="475"/>
        <v>1</v>
      </c>
      <c r="M4303" s="2" t="s">
        <v>12984</v>
      </c>
      <c r="N4303" s="2"/>
      <c r="O4303" s="3" t="b">
        <f t="shared" si="472"/>
        <v>0</v>
      </c>
      <c r="P4303" s="2">
        <f>IF(O4303,VLOOKUP(C4303,reducedpropertiesScrape!A:D,4,FALSE),I4303)</f>
        <v>43970</v>
      </c>
      <c r="Q4303" s="3">
        <f>MONTH(P4303)</f>
        <v>5</v>
      </c>
      <c r="R4303" s="3">
        <f>YEAR(P4303)</f>
        <v>2020</v>
      </c>
      <c r="S4303" s="3" t="b">
        <f>P4303&gt;43964</f>
        <v>1</v>
      </c>
    </row>
    <row r="4304" spans="1:19" x14ac:dyDescent="0.2">
      <c r="A4304" t="s">
        <v>12955</v>
      </c>
      <c r="B4304" t="str">
        <f>VLOOKUP(A4304,idlookup!A:B,2,FALSE)</f>
        <v>Eastbourne</v>
      </c>
      <c r="C4304" t="s">
        <v>8263</v>
      </c>
      <c r="D4304" t="s">
        <v>159</v>
      </c>
      <c r="E4304" t="s">
        <v>8264</v>
      </c>
      <c r="F4304" t="s">
        <v>30</v>
      </c>
      <c r="G4304" t="str">
        <f t="shared" si="469"/>
        <v>yesterday</v>
      </c>
      <c r="H4304" s="2" t="str">
        <f t="shared" si="470"/>
        <v>19/05/2020</v>
      </c>
      <c r="I4304" s="2">
        <f t="shared" si="471"/>
        <v>43970</v>
      </c>
      <c r="J4304" s="3">
        <f t="shared" si="473"/>
        <v>5</v>
      </c>
      <c r="K4304" s="3">
        <f t="shared" si="474"/>
        <v>2020</v>
      </c>
      <c r="L4304" s="3" t="b">
        <f t="shared" si="475"/>
        <v>1</v>
      </c>
      <c r="M4304" s="2" t="s">
        <v>12984</v>
      </c>
      <c r="N4304" s="2"/>
      <c r="O4304" s="3" t="b">
        <f t="shared" si="472"/>
        <v>0</v>
      </c>
      <c r="P4304" s="2">
        <f>IF(O4304,VLOOKUP(C4304,reducedpropertiesScrape!A:D,4,FALSE),I4304)</f>
        <v>43970</v>
      </c>
      <c r="Q4304" s="3">
        <f>MONTH(P4304)</f>
        <v>5</v>
      </c>
      <c r="R4304" s="3">
        <f>YEAR(P4304)</f>
        <v>2020</v>
      </c>
      <c r="S4304" s="3" t="b">
        <f>P4304&gt;43964</f>
        <v>1</v>
      </c>
    </row>
    <row r="4305" spans="1:19" x14ac:dyDescent="0.2">
      <c r="A4305" t="s">
        <v>12955</v>
      </c>
      <c r="B4305" t="str">
        <f>VLOOKUP(A4305,idlookup!A:B,2,FALSE)</f>
        <v>Eastbourne</v>
      </c>
      <c r="C4305" t="s">
        <v>8265</v>
      </c>
      <c r="D4305" t="s">
        <v>53</v>
      </c>
      <c r="E4305" t="s">
        <v>8266</v>
      </c>
      <c r="F4305" t="s">
        <v>30</v>
      </c>
      <c r="G4305" t="str">
        <f t="shared" si="469"/>
        <v>yesterday</v>
      </c>
      <c r="H4305" s="2" t="str">
        <f t="shared" si="470"/>
        <v>19/05/2020</v>
      </c>
      <c r="I4305" s="2">
        <f t="shared" si="471"/>
        <v>43970</v>
      </c>
      <c r="J4305" s="3">
        <f t="shared" si="473"/>
        <v>5</v>
      </c>
      <c r="K4305" s="3">
        <f t="shared" si="474"/>
        <v>2020</v>
      </c>
      <c r="L4305" s="3" t="b">
        <f t="shared" si="475"/>
        <v>1</v>
      </c>
      <c r="M4305" s="2" t="s">
        <v>12984</v>
      </c>
      <c r="N4305" s="2"/>
      <c r="O4305" s="3" t="b">
        <f t="shared" si="472"/>
        <v>0</v>
      </c>
      <c r="P4305" s="2">
        <f>IF(O4305,VLOOKUP(C4305,reducedpropertiesScrape!A:D,4,FALSE),I4305)</f>
        <v>43970</v>
      </c>
      <c r="Q4305" s="3">
        <f>MONTH(P4305)</f>
        <v>5</v>
      </c>
      <c r="R4305" s="3">
        <f>YEAR(P4305)</f>
        <v>2020</v>
      </c>
      <c r="S4305" s="3" t="b">
        <f>P4305&gt;43964</f>
        <v>1</v>
      </c>
    </row>
    <row r="4306" spans="1:19" x14ac:dyDescent="0.2">
      <c r="A4306" t="s">
        <v>12955</v>
      </c>
      <c r="B4306" t="str">
        <f>VLOOKUP(A4306,idlookup!A:B,2,FALSE)</f>
        <v>Eastbourne</v>
      </c>
      <c r="C4306" t="s">
        <v>8267</v>
      </c>
      <c r="D4306" t="s">
        <v>100</v>
      </c>
      <c r="E4306" t="s">
        <v>8268</v>
      </c>
      <c r="F4306" t="s">
        <v>30</v>
      </c>
      <c r="G4306" t="str">
        <f t="shared" si="469"/>
        <v>yesterday</v>
      </c>
      <c r="H4306" s="2" t="str">
        <f t="shared" si="470"/>
        <v>19/05/2020</v>
      </c>
      <c r="I4306" s="2">
        <f t="shared" si="471"/>
        <v>43970</v>
      </c>
      <c r="J4306" s="3">
        <f t="shared" si="473"/>
        <v>5</v>
      </c>
      <c r="K4306" s="3">
        <f t="shared" si="474"/>
        <v>2020</v>
      </c>
      <c r="L4306" s="3" t="b">
        <f t="shared" si="475"/>
        <v>1</v>
      </c>
      <c r="M4306" s="2" t="s">
        <v>12984</v>
      </c>
      <c r="N4306" s="2"/>
      <c r="O4306" s="3" t="b">
        <f t="shared" si="472"/>
        <v>0</v>
      </c>
      <c r="P4306" s="2">
        <f>IF(O4306,VLOOKUP(C4306,reducedpropertiesScrape!A:D,4,FALSE),I4306)</f>
        <v>43970</v>
      </c>
      <c r="Q4306" s="3">
        <f>MONTH(P4306)</f>
        <v>5</v>
      </c>
      <c r="R4306" s="3">
        <f>YEAR(P4306)</f>
        <v>2020</v>
      </c>
      <c r="S4306" s="3" t="b">
        <f>P4306&gt;43964</f>
        <v>1</v>
      </c>
    </row>
    <row r="4307" spans="1:19" x14ac:dyDescent="0.2">
      <c r="A4307" t="s">
        <v>12955</v>
      </c>
      <c r="B4307" t="str">
        <f>VLOOKUP(A4307,idlookup!A:B,2,FALSE)</f>
        <v>Eastbourne</v>
      </c>
      <c r="C4307" t="s">
        <v>8269</v>
      </c>
      <c r="D4307" t="s">
        <v>8270</v>
      </c>
      <c r="E4307" t="s">
        <v>8271</v>
      </c>
      <c r="F4307" t="s">
        <v>30</v>
      </c>
      <c r="G4307" t="str">
        <f t="shared" si="469"/>
        <v>yesterday</v>
      </c>
      <c r="H4307" s="2" t="str">
        <f t="shared" si="470"/>
        <v>19/05/2020</v>
      </c>
      <c r="I4307" s="2">
        <f t="shared" si="471"/>
        <v>43970</v>
      </c>
      <c r="J4307" s="3">
        <f t="shared" si="473"/>
        <v>5</v>
      </c>
      <c r="K4307" s="3">
        <f t="shared" si="474"/>
        <v>2020</v>
      </c>
      <c r="L4307" s="3" t="b">
        <f t="shared" si="475"/>
        <v>1</v>
      </c>
      <c r="M4307" s="2" t="s">
        <v>12984</v>
      </c>
      <c r="N4307" s="2"/>
      <c r="O4307" s="3" t="b">
        <f t="shared" si="472"/>
        <v>0</v>
      </c>
      <c r="P4307" s="2">
        <f>IF(O4307,VLOOKUP(C4307,reducedpropertiesScrape!A:D,4,FALSE),I4307)</f>
        <v>43970</v>
      </c>
      <c r="Q4307" s="3">
        <f>MONTH(P4307)</f>
        <v>5</v>
      </c>
      <c r="R4307" s="3">
        <f>YEAR(P4307)</f>
        <v>2020</v>
      </c>
      <c r="S4307" s="3" t="b">
        <f>P4307&gt;43964</f>
        <v>1</v>
      </c>
    </row>
    <row r="4308" spans="1:19" x14ac:dyDescent="0.2">
      <c r="A4308" t="s">
        <v>12955</v>
      </c>
      <c r="B4308" t="str">
        <f>VLOOKUP(A4308,idlookup!A:B,2,FALSE)</f>
        <v>Eastbourne</v>
      </c>
      <c r="C4308" t="s">
        <v>8272</v>
      </c>
      <c r="D4308" t="s">
        <v>7</v>
      </c>
      <c r="E4308" t="s">
        <v>8273</v>
      </c>
      <c r="F4308" t="s">
        <v>30</v>
      </c>
      <c r="G4308" t="str">
        <f t="shared" si="469"/>
        <v>yesterday</v>
      </c>
      <c r="H4308" s="2" t="str">
        <f t="shared" si="470"/>
        <v>19/05/2020</v>
      </c>
      <c r="I4308" s="2">
        <f t="shared" si="471"/>
        <v>43970</v>
      </c>
      <c r="J4308" s="3">
        <f t="shared" si="473"/>
        <v>5</v>
      </c>
      <c r="K4308" s="3">
        <f t="shared" si="474"/>
        <v>2020</v>
      </c>
      <c r="L4308" s="3" t="b">
        <f t="shared" si="475"/>
        <v>1</v>
      </c>
      <c r="M4308" s="2" t="s">
        <v>12984</v>
      </c>
      <c r="N4308" s="2"/>
      <c r="O4308" s="3" t="b">
        <f t="shared" si="472"/>
        <v>0</v>
      </c>
      <c r="P4308" s="2">
        <f>IF(O4308,VLOOKUP(C4308,reducedpropertiesScrape!A:D,4,FALSE),I4308)</f>
        <v>43970</v>
      </c>
      <c r="Q4308" s="3">
        <f>MONTH(P4308)</f>
        <v>5</v>
      </c>
      <c r="R4308" s="3">
        <f>YEAR(P4308)</f>
        <v>2020</v>
      </c>
      <c r="S4308" s="3" t="b">
        <f>P4308&gt;43964</f>
        <v>1</v>
      </c>
    </row>
    <row r="4309" spans="1:19" x14ac:dyDescent="0.2">
      <c r="A4309" t="s">
        <v>12955</v>
      </c>
      <c r="B4309" t="str">
        <f>VLOOKUP(A4309,idlookup!A:B,2,FALSE)</f>
        <v>Eastbourne</v>
      </c>
      <c r="C4309" t="s">
        <v>8274</v>
      </c>
      <c r="D4309" t="s">
        <v>122</v>
      </c>
      <c r="E4309" t="s">
        <v>8275</v>
      </c>
      <c r="F4309" t="s">
        <v>30</v>
      </c>
      <c r="G4309" t="str">
        <f t="shared" si="469"/>
        <v>yesterday</v>
      </c>
      <c r="H4309" s="2" t="str">
        <f t="shared" si="470"/>
        <v>19/05/2020</v>
      </c>
      <c r="I4309" s="2">
        <f t="shared" si="471"/>
        <v>43970</v>
      </c>
      <c r="J4309" s="3">
        <f t="shared" si="473"/>
        <v>5</v>
      </c>
      <c r="K4309" s="3">
        <f t="shared" si="474"/>
        <v>2020</v>
      </c>
      <c r="L4309" s="3" t="b">
        <f t="shared" si="475"/>
        <v>1</v>
      </c>
      <c r="M4309" s="2" t="s">
        <v>12984</v>
      </c>
      <c r="N4309" s="2"/>
      <c r="O4309" s="3" t="b">
        <f t="shared" si="472"/>
        <v>0</v>
      </c>
      <c r="P4309" s="2">
        <f>IF(O4309,VLOOKUP(C4309,reducedpropertiesScrape!A:D,4,FALSE),I4309)</f>
        <v>43970</v>
      </c>
      <c r="Q4309" s="3">
        <f>MONTH(P4309)</f>
        <v>5</v>
      </c>
      <c r="R4309" s="3">
        <f>YEAR(P4309)</f>
        <v>2020</v>
      </c>
      <c r="S4309" s="3" t="b">
        <f>P4309&gt;43964</f>
        <v>1</v>
      </c>
    </row>
    <row r="4310" spans="1:19" x14ac:dyDescent="0.2">
      <c r="A4310" t="s">
        <v>12955</v>
      </c>
      <c r="B4310" t="str">
        <f>VLOOKUP(A4310,idlookup!A:B,2,FALSE)</f>
        <v>Eastbourne</v>
      </c>
      <c r="C4310" t="s">
        <v>8276</v>
      </c>
      <c r="D4310" t="s">
        <v>23</v>
      </c>
      <c r="E4310" t="s">
        <v>8277</v>
      </c>
      <c r="F4310" t="s">
        <v>30</v>
      </c>
      <c r="G4310" t="str">
        <f t="shared" si="469"/>
        <v>yesterday</v>
      </c>
      <c r="H4310" s="2" t="str">
        <f t="shared" si="470"/>
        <v>19/05/2020</v>
      </c>
      <c r="I4310" s="2">
        <f t="shared" si="471"/>
        <v>43970</v>
      </c>
      <c r="J4310" s="3">
        <f t="shared" si="473"/>
        <v>5</v>
      </c>
      <c r="K4310" s="3">
        <f t="shared" si="474"/>
        <v>2020</v>
      </c>
      <c r="L4310" s="3" t="b">
        <f t="shared" si="475"/>
        <v>1</v>
      </c>
      <c r="M4310" s="2" t="s">
        <v>12984</v>
      </c>
      <c r="N4310" s="2"/>
      <c r="O4310" s="3" t="b">
        <f t="shared" si="472"/>
        <v>0</v>
      </c>
      <c r="P4310" s="2">
        <f>IF(O4310,VLOOKUP(C4310,reducedpropertiesScrape!A:D,4,FALSE),I4310)</f>
        <v>43970</v>
      </c>
      <c r="Q4310" s="3">
        <f>MONTH(P4310)</f>
        <v>5</v>
      </c>
      <c r="R4310" s="3">
        <f>YEAR(P4310)</f>
        <v>2020</v>
      </c>
      <c r="S4310" s="3" t="b">
        <f>P4310&gt;43964</f>
        <v>1</v>
      </c>
    </row>
    <row r="4311" spans="1:19" x14ac:dyDescent="0.2">
      <c r="A4311" t="s">
        <v>12955</v>
      </c>
      <c r="B4311" t="str">
        <f>VLOOKUP(A4311,idlookup!A:B,2,FALSE)</f>
        <v>Eastbourne</v>
      </c>
      <c r="C4311" t="s">
        <v>8278</v>
      </c>
      <c r="D4311" t="s">
        <v>32</v>
      </c>
      <c r="E4311" t="s">
        <v>8279</v>
      </c>
      <c r="F4311" t="s">
        <v>30</v>
      </c>
      <c r="G4311" t="str">
        <f t="shared" si="469"/>
        <v>yesterday</v>
      </c>
      <c r="H4311" s="2" t="str">
        <f t="shared" si="470"/>
        <v>19/05/2020</v>
      </c>
      <c r="I4311" s="2">
        <f t="shared" si="471"/>
        <v>43970</v>
      </c>
      <c r="J4311" s="3">
        <f t="shared" si="473"/>
        <v>5</v>
      </c>
      <c r="K4311" s="3">
        <f t="shared" si="474"/>
        <v>2020</v>
      </c>
      <c r="L4311" s="3" t="b">
        <f t="shared" si="475"/>
        <v>1</v>
      </c>
      <c r="M4311" s="2" t="s">
        <v>12984</v>
      </c>
      <c r="N4311" s="2"/>
      <c r="O4311" s="3" t="b">
        <f t="shared" si="472"/>
        <v>0</v>
      </c>
      <c r="P4311" s="2">
        <f>IF(O4311,VLOOKUP(C4311,reducedpropertiesScrape!A:D,4,FALSE),I4311)</f>
        <v>43970</v>
      </c>
      <c r="Q4311" s="3">
        <f>MONTH(P4311)</f>
        <v>5</v>
      </c>
      <c r="R4311" s="3">
        <f>YEAR(P4311)</f>
        <v>2020</v>
      </c>
      <c r="S4311" s="3" t="b">
        <f>P4311&gt;43964</f>
        <v>1</v>
      </c>
    </row>
    <row r="4312" spans="1:19" x14ac:dyDescent="0.2">
      <c r="A4312" t="s">
        <v>12955</v>
      </c>
      <c r="B4312" t="str">
        <f>VLOOKUP(A4312,idlookup!A:B,2,FALSE)</f>
        <v>Eastbourne</v>
      </c>
      <c r="C4312" t="s">
        <v>8282</v>
      </c>
      <c r="D4312" t="s">
        <v>32</v>
      </c>
      <c r="E4312" t="s">
        <v>8283</v>
      </c>
      <c r="F4312" t="s">
        <v>30</v>
      </c>
      <c r="G4312" t="str">
        <f t="shared" si="469"/>
        <v>yesterday</v>
      </c>
      <c r="H4312" s="2" t="str">
        <f t="shared" si="470"/>
        <v>19/05/2020</v>
      </c>
      <c r="I4312" s="2">
        <f t="shared" si="471"/>
        <v>43970</v>
      </c>
      <c r="J4312" s="3">
        <f t="shared" si="473"/>
        <v>5</v>
      </c>
      <c r="K4312" s="3">
        <f t="shared" si="474"/>
        <v>2020</v>
      </c>
      <c r="L4312" s="3" t="b">
        <f t="shared" si="475"/>
        <v>1</v>
      </c>
      <c r="M4312" s="2" t="s">
        <v>12984</v>
      </c>
      <c r="N4312" s="2"/>
      <c r="O4312" s="3" t="b">
        <f t="shared" si="472"/>
        <v>0</v>
      </c>
      <c r="P4312" s="2">
        <f>IF(O4312,VLOOKUP(C4312,reducedpropertiesScrape!A:D,4,FALSE),I4312)</f>
        <v>43970</v>
      </c>
      <c r="Q4312" s="3">
        <f>MONTH(P4312)</f>
        <v>5</v>
      </c>
      <c r="R4312" s="3">
        <f>YEAR(P4312)</f>
        <v>2020</v>
      </c>
      <c r="S4312" s="3" t="b">
        <f>P4312&gt;43964</f>
        <v>1</v>
      </c>
    </row>
    <row r="4313" spans="1:19" x14ac:dyDescent="0.2">
      <c r="A4313" t="s">
        <v>12955</v>
      </c>
      <c r="B4313" t="str">
        <f>VLOOKUP(A4313,idlookup!A:B,2,FALSE)</f>
        <v>Eastbourne</v>
      </c>
      <c r="C4313" t="s">
        <v>8284</v>
      </c>
      <c r="D4313" t="s">
        <v>15</v>
      </c>
      <c r="E4313" t="s">
        <v>8285</v>
      </c>
      <c r="F4313" t="s">
        <v>30</v>
      </c>
      <c r="G4313" t="str">
        <f t="shared" si="469"/>
        <v>yesterday</v>
      </c>
      <c r="H4313" s="2" t="str">
        <f t="shared" si="470"/>
        <v>19/05/2020</v>
      </c>
      <c r="I4313" s="2">
        <f t="shared" si="471"/>
        <v>43970</v>
      </c>
      <c r="J4313" s="3">
        <f t="shared" si="473"/>
        <v>5</v>
      </c>
      <c r="K4313" s="3">
        <f t="shared" si="474"/>
        <v>2020</v>
      </c>
      <c r="L4313" s="3" t="b">
        <f t="shared" si="475"/>
        <v>1</v>
      </c>
      <c r="M4313" s="2" t="s">
        <v>12984</v>
      </c>
      <c r="N4313" s="2"/>
      <c r="O4313" s="3" t="b">
        <f t="shared" si="472"/>
        <v>0</v>
      </c>
      <c r="P4313" s="2">
        <f>IF(O4313,VLOOKUP(C4313,reducedpropertiesScrape!A:D,4,FALSE),I4313)</f>
        <v>43970</v>
      </c>
      <c r="Q4313" s="3">
        <f>MONTH(P4313)</f>
        <v>5</v>
      </c>
      <c r="R4313" s="3">
        <f>YEAR(P4313)</f>
        <v>2020</v>
      </c>
      <c r="S4313" s="3" t="b">
        <f>P4313&gt;43964</f>
        <v>1</v>
      </c>
    </row>
    <row r="4314" spans="1:19" x14ac:dyDescent="0.2">
      <c r="A4314" t="s">
        <v>12955</v>
      </c>
      <c r="B4314" t="str">
        <f>VLOOKUP(A4314,idlookup!A:B,2,FALSE)</f>
        <v>Eastbourne</v>
      </c>
      <c r="C4314" t="s">
        <v>8286</v>
      </c>
      <c r="D4314" t="s">
        <v>972</v>
      </c>
      <c r="E4314" t="s">
        <v>8287</v>
      </c>
      <c r="F4314" t="s">
        <v>30</v>
      </c>
      <c r="G4314" t="str">
        <f t="shared" si="469"/>
        <v>yesterday</v>
      </c>
      <c r="H4314" s="2" t="str">
        <f t="shared" si="470"/>
        <v>19/05/2020</v>
      </c>
      <c r="I4314" s="2">
        <f t="shared" si="471"/>
        <v>43970</v>
      </c>
      <c r="J4314" s="3">
        <f t="shared" si="473"/>
        <v>5</v>
      </c>
      <c r="K4314" s="3">
        <f t="shared" si="474"/>
        <v>2020</v>
      </c>
      <c r="L4314" s="3" t="b">
        <f t="shared" si="475"/>
        <v>1</v>
      </c>
      <c r="M4314" s="2" t="s">
        <v>12984</v>
      </c>
      <c r="N4314" s="2"/>
      <c r="O4314" s="3" t="b">
        <f t="shared" si="472"/>
        <v>0</v>
      </c>
      <c r="P4314" s="2">
        <f>IF(O4314,VLOOKUP(C4314,reducedpropertiesScrape!A:D,4,FALSE),I4314)</f>
        <v>43970</v>
      </c>
      <c r="Q4314" s="3">
        <f>MONTH(P4314)</f>
        <v>5</v>
      </c>
      <c r="R4314" s="3">
        <f>YEAR(P4314)</f>
        <v>2020</v>
      </c>
      <c r="S4314" s="3" t="b">
        <f>P4314&gt;43964</f>
        <v>1</v>
      </c>
    </row>
    <row r="4315" spans="1:19" x14ac:dyDescent="0.2">
      <c r="A4315" t="s">
        <v>12955</v>
      </c>
      <c r="B4315" t="str">
        <f>VLOOKUP(A4315,idlookup!A:B,2,FALSE)</f>
        <v>Eastbourne</v>
      </c>
      <c r="C4315" t="s">
        <v>8288</v>
      </c>
      <c r="D4315" t="s">
        <v>32</v>
      </c>
      <c r="E4315" t="s">
        <v>8289</v>
      </c>
      <c r="F4315" t="s">
        <v>30</v>
      </c>
      <c r="G4315" t="str">
        <f t="shared" si="469"/>
        <v>yesterday</v>
      </c>
      <c r="H4315" s="2" t="str">
        <f t="shared" si="470"/>
        <v>19/05/2020</v>
      </c>
      <c r="I4315" s="2">
        <f t="shared" si="471"/>
        <v>43970</v>
      </c>
      <c r="J4315" s="3">
        <f t="shared" si="473"/>
        <v>5</v>
      </c>
      <c r="K4315" s="3">
        <f t="shared" si="474"/>
        <v>2020</v>
      </c>
      <c r="L4315" s="3" t="b">
        <f t="shared" si="475"/>
        <v>1</v>
      </c>
      <c r="M4315" s="2" t="s">
        <v>12984</v>
      </c>
      <c r="N4315" s="2"/>
      <c r="O4315" s="3" t="b">
        <f t="shared" si="472"/>
        <v>0</v>
      </c>
      <c r="P4315" s="2">
        <f>IF(O4315,VLOOKUP(C4315,reducedpropertiesScrape!A:D,4,FALSE),I4315)</f>
        <v>43970</v>
      </c>
      <c r="Q4315" s="3">
        <f>MONTH(P4315)</f>
        <v>5</v>
      </c>
      <c r="R4315" s="3">
        <f>YEAR(P4315)</f>
        <v>2020</v>
      </c>
      <c r="S4315" s="3" t="b">
        <f>P4315&gt;43964</f>
        <v>1</v>
      </c>
    </row>
    <row r="4316" spans="1:19" x14ac:dyDescent="0.2">
      <c r="A4316" t="s">
        <v>12955</v>
      </c>
      <c r="B4316" t="str">
        <f>VLOOKUP(A4316,idlookup!A:B,2,FALSE)</f>
        <v>Eastbourne</v>
      </c>
      <c r="C4316" t="s">
        <v>8290</v>
      </c>
      <c r="D4316" t="s">
        <v>32</v>
      </c>
      <c r="E4316" t="s">
        <v>8291</v>
      </c>
      <c r="F4316" t="s">
        <v>30</v>
      </c>
      <c r="G4316" t="str">
        <f t="shared" si="469"/>
        <v>yesterday</v>
      </c>
      <c r="H4316" s="2" t="str">
        <f t="shared" si="470"/>
        <v>19/05/2020</v>
      </c>
      <c r="I4316" s="2">
        <f t="shared" si="471"/>
        <v>43970</v>
      </c>
      <c r="J4316" s="3">
        <f t="shared" si="473"/>
        <v>5</v>
      </c>
      <c r="K4316" s="3">
        <f t="shared" si="474"/>
        <v>2020</v>
      </c>
      <c r="L4316" s="3" t="b">
        <f t="shared" si="475"/>
        <v>1</v>
      </c>
      <c r="M4316" s="2" t="s">
        <v>12984</v>
      </c>
      <c r="N4316" s="2"/>
      <c r="O4316" s="3" t="b">
        <f t="shared" si="472"/>
        <v>0</v>
      </c>
      <c r="P4316" s="2">
        <f>IF(O4316,VLOOKUP(C4316,reducedpropertiesScrape!A:D,4,FALSE),I4316)</f>
        <v>43970</v>
      </c>
      <c r="Q4316" s="3">
        <f>MONTH(P4316)</f>
        <v>5</v>
      </c>
      <c r="R4316" s="3">
        <f>YEAR(P4316)</f>
        <v>2020</v>
      </c>
      <c r="S4316" s="3" t="b">
        <f>P4316&gt;43964</f>
        <v>1</v>
      </c>
    </row>
    <row r="4317" spans="1:19" x14ac:dyDescent="0.2">
      <c r="A4317" t="s">
        <v>12955</v>
      </c>
      <c r="B4317" t="str">
        <f>VLOOKUP(A4317,idlookup!A:B,2,FALSE)</f>
        <v>Eastbourne</v>
      </c>
      <c r="C4317" t="s">
        <v>8292</v>
      </c>
      <c r="D4317" t="s">
        <v>50</v>
      </c>
      <c r="E4317" t="s">
        <v>8293</v>
      </c>
      <c r="F4317" t="s">
        <v>30</v>
      </c>
      <c r="G4317" t="str">
        <f t="shared" si="469"/>
        <v>yesterday</v>
      </c>
      <c r="H4317" s="2" t="str">
        <f t="shared" si="470"/>
        <v>19/05/2020</v>
      </c>
      <c r="I4317" s="2">
        <f t="shared" si="471"/>
        <v>43970</v>
      </c>
      <c r="J4317" s="3">
        <f t="shared" si="473"/>
        <v>5</v>
      </c>
      <c r="K4317" s="3">
        <f t="shared" si="474"/>
        <v>2020</v>
      </c>
      <c r="L4317" s="3" t="b">
        <f t="shared" si="475"/>
        <v>1</v>
      </c>
      <c r="M4317" s="2" t="s">
        <v>12984</v>
      </c>
      <c r="N4317" s="2"/>
      <c r="O4317" s="3" t="b">
        <f t="shared" si="472"/>
        <v>0</v>
      </c>
      <c r="P4317" s="2">
        <f>IF(O4317,VLOOKUP(C4317,reducedpropertiesScrape!A:D,4,FALSE),I4317)</f>
        <v>43970</v>
      </c>
      <c r="Q4317" s="3">
        <f>MONTH(P4317)</f>
        <v>5</v>
      </c>
      <c r="R4317" s="3">
        <f>YEAR(P4317)</f>
        <v>2020</v>
      </c>
      <c r="S4317" s="3" t="b">
        <f>P4317&gt;43964</f>
        <v>1</v>
      </c>
    </row>
    <row r="4318" spans="1:19" x14ac:dyDescent="0.2">
      <c r="A4318" t="s">
        <v>12955</v>
      </c>
      <c r="B4318" t="str">
        <f>VLOOKUP(A4318,idlookup!A:B,2,FALSE)</f>
        <v>Eastbourne</v>
      </c>
      <c r="C4318" t="s">
        <v>8294</v>
      </c>
      <c r="D4318" t="s">
        <v>747</v>
      </c>
      <c r="E4318" t="s">
        <v>8295</v>
      </c>
      <c r="F4318" t="s">
        <v>30</v>
      </c>
      <c r="G4318" t="str">
        <f t="shared" si="469"/>
        <v>yesterday</v>
      </c>
      <c r="H4318" s="2" t="str">
        <f t="shared" si="470"/>
        <v>19/05/2020</v>
      </c>
      <c r="I4318" s="2">
        <f t="shared" si="471"/>
        <v>43970</v>
      </c>
      <c r="J4318" s="3">
        <f t="shared" si="473"/>
        <v>5</v>
      </c>
      <c r="K4318" s="3">
        <f t="shared" si="474"/>
        <v>2020</v>
      </c>
      <c r="L4318" s="3" t="b">
        <f t="shared" si="475"/>
        <v>1</v>
      </c>
      <c r="M4318" s="2" t="s">
        <v>12984</v>
      </c>
      <c r="N4318" s="2"/>
      <c r="O4318" s="3" t="b">
        <f t="shared" si="472"/>
        <v>0</v>
      </c>
      <c r="P4318" s="2">
        <f>IF(O4318,VLOOKUP(C4318,reducedpropertiesScrape!A:D,4,FALSE),I4318)</f>
        <v>43970</v>
      </c>
      <c r="Q4318" s="3">
        <f>MONTH(P4318)</f>
        <v>5</v>
      </c>
      <c r="R4318" s="3">
        <f>YEAR(P4318)</f>
        <v>2020</v>
      </c>
      <c r="S4318" s="3" t="b">
        <f>P4318&gt;43964</f>
        <v>1</v>
      </c>
    </row>
    <row r="4319" spans="1:19" x14ac:dyDescent="0.2">
      <c r="A4319" t="s">
        <v>12955</v>
      </c>
      <c r="B4319" t="str">
        <f>VLOOKUP(A4319,idlookup!A:B,2,FALSE)</f>
        <v>Eastbourne</v>
      </c>
      <c r="C4319" t="s">
        <v>8296</v>
      </c>
      <c r="D4319" t="s">
        <v>660</v>
      </c>
      <c r="E4319" t="s">
        <v>8297</v>
      </c>
      <c r="F4319" t="s">
        <v>30</v>
      </c>
      <c r="G4319" t="str">
        <f t="shared" si="469"/>
        <v>yesterday</v>
      </c>
      <c r="H4319" s="2" t="str">
        <f t="shared" si="470"/>
        <v>19/05/2020</v>
      </c>
      <c r="I4319" s="2">
        <f t="shared" si="471"/>
        <v>43970</v>
      </c>
      <c r="J4319" s="3">
        <f t="shared" si="473"/>
        <v>5</v>
      </c>
      <c r="K4319" s="3">
        <f t="shared" si="474"/>
        <v>2020</v>
      </c>
      <c r="L4319" s="3" t="b">
        <f t="shared" si="475"/>
        <v>1</v>
      </c>
      <c r="M4319" s="2" t="s">
        <v>12984</v>
      </c>
      <c r="N4319" s="2"/>
      <c r="O4319" s="3" t="b">
        <f t="shared" si="472"/>
        <v>0</v>
      </c>
      <c r="P4319" s="2">
        <f>IF(O4319,VLOOKUP(C4319,reducedpropertiesScrape!A:D,4,FALSE),I4319)</f>
        <v>43970</v>
      </c>
      <c r="Q4319" s="3">
        <f>MONTH(P4319)</f>
        <v>5</v>
      </c>
      <c r="R4319" s="3">
        <f>YEAR(P4319)</f>
        <v>2020</v>
      </c>
      <c r="S4319" s="3" t="b">
        <f>P4319&gt;43964</f>
        <v>1</v>
      </c>
    </row>
    <row r="4320" spans="1:19" x14ac:dyDescent="0.2">
      <c r="A4320" t="s">
        <v>12956</v>
      </c>
      <c r="B4320" t="str">
        <f>VLOOKUP(A4320,idlookup!A:B,2,FALSE)</f>
        <v>Edinburgh</v>
      </c>
      <c r="C4320" t="s">
        <v>8457</v>
      </c>
      <c r="D4320" t="s">
        <v>53</v>
      </c>
      <c r="E4320" t="s">
        <v>8458</v>
      </c>
      <c r="F4320" t="s">
        <v>30</v>
      </c>
      <c r="G4320" t="str">
        <f t="shared" si="469"/>
        <v>yesterday</v>
      </c>
      <c r="H4320" s="2" t="str">
        <f t="shared" si="470"/>
        <v>19/05/2020</v>
      </c>
      <c r="I4320" s="2">
        <f t="shared" si="471"/>
        <v>43970</v>
      </c>
      <c r="J4320" s="3">
        <f t="shared" si="473"/>
        <v>5</v>
      </c>
      <c r="K4320" s="3">
        <f t="shared" si="474"/>
        <v>2020</v>
      </c>
      <c r="L4320" s="3" t="b">
        <f t="shared" si="475"/>
        <v>1</v>
      </c>
      <c r="M4320" s="2" t="s">
        <v>12984</v>
      </c>
      <c r="N4320" s="2"/>
      <c r="O4320" s="3" t="b">
        <f t="shared" si="472"/>
        <v>0</v>
      </c>
      <c r="P4320" s="2">
        <f>IF(O4320,VLOOKUP(C4320,reducedpropertiesScrape!A:D,4,FALSE),I4320)</f>
        <v>43970</v>
      </c>
      <c r="Q4320" s="3">
        <f>MONTH(P4320)</f>
        <v>5</v>
      </c>
      <c r="R4320" s="3">
        <f>YEAR(P4320)</f>
        <v>2020</v>
      </c>
      <c r="S4320" s="3" t="b">
        <f>P4320&gt;43964</f>
        <v>1</v>
      </c>
    </row>
    <row r="4321" spans="1:19" x14ac:dyDescent="0.2">
      <c r="A4321" t="s">
        <v>12956</v>
      </c>
      <c r="B4321" t="str">
        <f>VLOOKUP(A4321,idlookup!A:B,2,FALSE)</f>
        <v>Edinburgh</v>
      </c>
      <c r="C4321" t="s">
        <v>8459</v>
      </c>
      <c r="D4321" t="s">
        <v>7</v>
      </c>
      <c r="E4321" t="s">
        <v>8460</v>
      </c>
      <c r="F4321" t="s">
        <v>30</v>
      </c>
      <c r="G4321" t="str">
        <f t="shared" si="469"/>
        <v>yesterday</v>
      </c>
      <c r="H4321" s="2" t="str">
        <f t="shared" si="470"/>
        <v>19/05/2020</v>
      </c>
      <c r="I4321" s="2">
        <f t="shared" si="471"/>
        <v>43970</v>
      </c>
      <c r="J4321" s="3">
        <f t="shared" si="473"/>
        <v>5</v>
      </c>
      <c r="K4321" s="3">
        <f t="shared" si="474"/>
        <v>2020</v>
      </c>
      <c r="L4321" s="3" t="b">
        <f t="shared" si="475"/>
        <v>1</v>
      </c>
      <c r="M4321" s="2" t="s">
        <v>12984</v>
      </c>
      <c r="N4321" s="2"/>
      <c r="O4321" s="3" t="b">
        <f t="shared" si="472"/>
        <v>0</v>
      </c>
      <c r="P4321" s="2">
        <f>IF(O4321,VLOOKUP(C4321,reducedpropertiesScrape!A:D,4,FALSE),I4321)</f>
        <v>43970</v>
      </c>
      <c r="Q4321" s="3">
        <f>MONTH(P4321)</f>
        <v>5</v>
      </c>
      <c r="R4321" s="3">
        <f>YEAR(P4321)</f>
        <v>2020</v>
      </c>
      <c r="S4321" s="3" t="b">
        <f>P4321&gt;43964</f>
        <v>1</v>
      </c>
    </row>
    <row r="4322" spans="1:19" x14ac:dyDescent="0.2">
      <c r="A4322" t="s">
        <v>12957</v>
      </c>
      <c r="B4322" t="str">
        <f>VLOOKUP(A4322,idlookup!A:B,2,FALSE)</f>
        <v>Exeter</v>
      </c>
      <c r="C4322" t="s">
        <v>8639</v>
      </c>
      <c r="D4322" t="s">
        <v>38</v>
      </c>
      <c r="E4322" t="s">
        <v>8640</v>
      </c>
      <c r="F4322" t="s">
        <v>30</v>
      </c>
      <c r="G4322" t="str">
        <f t="shared" si="469"/>
        <v>yesterday</v>
      </c>
      <c r="H4322" s="2" t="str">
        <f t="shared" si="470"/>
        <v>19/05/2020</v>
      </c>
      <c r="I4322" s="2">
        <f t="shared" si="471"/>
        <v>43970</v>
      </c>
      <c r="J4322" s="3">
        <f t="shared" si="473"/>
        <v>5</v>
      </c>
      <c r="K4322" s="3">
        <f t="shared" si="474"/>
        <v>2020</v>
      </c>
      <c r="L4322" s="3" t="b">
        <f t="shared" si="475"/>
        <v>1</v>
      </c>
      <c r="M4322" s="2" t="s">
        <v>12984</v>
      </c>
      <c r="N4322" s="2"/>
      <c r="O4322" s="3" t="b">
        <f t="shared" si="472"/>
        <v>0</v>
      </c>
      <c r="P4322" s="2">
        <f>IF(O4322,VLOOKUP(C4322,reducedpropertiesScrape!A:D,4,FALSE),I4322)</f>
        <v>43970</v>
      </c>
      <c r="Q4322" s="3">
        <f>MONTH(P4322)</f>
        <v>5</v>
      </c>
      <c r="R4322" s="3">
        <f>YEAR(P4322)</f>
        <v>2020</v>
      </c>
      <c r="S4322" s="3" t="b">
        <f>P4322&gt;43964</f>
        <v>1</v>
      </c>
    </row>
    <row r="4323" spans="1:19" x14ac:dyDescent="0.2">
      <c r="A4323" t="s">
        <v>12957</v>
      </c>
      <c r="B4323" t="str">
        <f>VLOOKUP(A4323,idlookup!A:B,2,FALSE)</f>
        <v>Exeter</v>
      </c>
      <c r="C4323" t="s">
        <v>8641</v>
      </c>
      <c r="D4323" t="s">
        <v>23</v>
      </c>
      <c r="E4323" t="s">
        <v>8642</v>
      </c>
      <c r="F4323" t="s">
        <v>30</v>
      </c>
      <c r="G4323" t="str">
        <f t="shared" si="469"/>
        <v>yesterday</v>
      </c>
      <c r="H4323" s="2" t="str">
        <f t="shared" si="470"/>
        <v>19/05/2020</v>
      </c>
      <c r="I4323" s="2">
        <f t="shared" si="471"/>
        <v>43970</v>
      </c>
      <c r="J4323" s="3">
        <f t="shared" si="473"/>
        <v>5</v>
      </c>
      <c r="K4323" s="3">
        <f t="shared" si="474"/>
        <v>2020</v>
      </c>
      <c r="L4323" s="3" t="b">
        <f t="shared" si="475"/>
        <v>1</v>
      </c>
      <c r="M4323" s="2" t="s">
        <v>12984</v>
      </c>
      <c r="N4323" s="2"/>
      <c r="O4323" s="3" t="b">
        <f t="shared" si="472"/>
        <v>0</v>
      </c>
      <c r="P4323" s="2">
        <f>IF(O4323,VLOOKUP(C4323,reducedpropertiesScrape!A:D,4,FALSE),I4323)</f>
        <v>43970</v>
      </c>
      <c r="Q4323" s="3">
        <f>MONTH(P4323)</f>
        <v>5</v>
      </c>
      <c r="R4323" s="3">
        <f>YEAR(P4323)</f>
        <v>2020</v>
      </c>
      <c r="S4323" s="3" t="b">
        <f>P4323&gt;43964</f>
        <v>1</v>
      </c>
    </row>
    <row r="4324" spans="1:19" x14ac:dyDescent="0.2">
      <c r="A4324" t="s">
        <v>12957</v>
      </c>
      <c r="B4324" t="str">
        <f>VLOOKUP(A4324,idlookup!A:B,2,FALSE)</f>
        <v>Exeter</v>
      </c>
      <c r="C4324" t="s">
        <v>8643</v>
      </c>
      <c r="D4324" t="s">
        <v>7</v>
      </c>
      <c r="E4324" t="s">
        <v>8644</v>
      </c>
      <c r="F4324" t="s">
        <v>30</v>
      </c>
      <c r="G4324" t="str">
        <f t="shared" si="469"/>
        <v>yesterday</v>
      </c>
      <c r="H4324" s="2" t="str">
        <f t="shared" si="470"/>
        <v>19/05/2020</v>
      </c>
      <c r="I4324" s="2">
        <f t="shared" si="471"/>
        <v>43970</v>
      </c>
      <c r="J4324" s="3">
        <f t="shared" si="473"/>
        <v>5</v>
      </c>
      <c r="K4324" s="3">
        <f t="shared" si="474"/>
        <v>2020</v>
      </c>
      <c r="L4324" s="3" t="b">
        <f t="shared" si="475"/>
        <v>1</v>
      </c>
      <c r="M4324" s="2" t="s">
        <v>12984</v>
      </c>
      <c r="N4324" s="2"/>
      <c r="O4324" s="3" t="b">
        <f t="shared" si="472"/>
        <v>0</v>
      </c>
      <c r="P4324" s="2">
        <f>IF(O4324,VLOOKUP(C4324,reducedpropertiesScrape!A:D,4,FALSE),I4324)</f>
        <v>43970</v>
      </c>
      <c r="Q4324" s="3">
        <f>MONTH(P4324)</f>
        <v>5</v>
      </c>
      <c r="R4324" s="3">
        <f>YEAR(P4324)</f>
        <v>2020</v>
      </c>
      <c r="S4324" s="3" t="b">
        <f>P4324&gt;43964</f>
        <v>1</v>
      </c>
    </row>
    <row r="4325" spans="1:19" x14ac:dyDescent="0.2">
      <c r="A4325" t="s">
        <v>12957</v>
      </c>
      <c r="B4325" t="str">
        <f>VLOOKUP(A4325,idlookup!A:B,2,FALSE)</f>
        <v>Exeter</v>
      </c>
      <c r="C4325" t="s">
        <v>8645</v>
      </c>
      <c r="D4325" t="s">
        <v>140</v>
      </c>
      <c r="E4325" t="s">
        <v>8646</v>
      </c>
      <c r="F4325" t="s">
        <v>30</v>
      </c>
      <c r="G4325" t="str">
        <f t="shared" si="469"/>
        <v>yesterday</v>
      </c>
      <c r="H4325" s="2" t="str">
        <f t="shared" si="470"/>
        <v>19/05/2020</v>
      </c>
      <c r="I4325" s="2">
        <f t="shared" si="471"/>
        <v>43970</v>
      </c>
      <c r="J4325" s="3">
        <f t="shared" si="473"/>
        <v>5</v>
      </c>
      <c r="K4325" s="3">
        <f t="shared" si="474"/>
        <v>2020</v>
      </c>
      <c r="L4325" s="3" t="b">
        <f t="shared" si="475"/>
        <v>1</v>
      </c>
      <c r="M4325" s="2" t="s">
        <v>12984</v>
      </c>
      <c r="N4325" s="2"/>
      <c r="O4325" s="3" t="b">
        <f t="shared" si="472"/>
        <v>0</v>
      </c>
      <c r="P4325" s="2">
        <f>IF(O4325,VLOOKUP(C4325,reducedpropertiesScrape!A:D,4,FALSE),I4325)</f>
        <v>43970</v>
      </c>
      <c r="Q4325" s="3">
        <f>MONTH(P4325)</f>
        <v>5</v>
      </c>
      <c r="R4325" s="3">
        <f>YEAR(P4325)</f>
        <v>2020</v>
      </c>
      <c r="S4325" s="3" t="b">
        <f>P4325&gt;43964</f>
        <v>1</v>
      </c>
    </row>
    <row r="4326" spans="1:19" x14ac:dyDescent="0.2">
      <c r="A4326" t="s">
        <v>12957</v>
      </c>
      <c r="B4326" t="str">
        <f>VLOOKUP(A4326,idlookup!A:B,2,FALSE)</f>
        <v>Exeter</v>
      </c>
      <c r="C4326" t="s">
        <v>8647</v>
      </c>
      <c r="D4326" t="s">
        <v>8648</v>
      </c>
      <c r="E4326" t="s">
        <v>8649</v>
      </c>
      <c r="F4326" t="s">
        <v>30</v>
      </c>
      <c r="G4326" t="str">
        <f t="shared" si="469"/>
        <v>yesterday</v>
      </c>
      <c r="H4326" s="2" t="str">
        <f t="shared" si="470"/>
        <v>19/05/2020</v>
      </c>
      <c r="I4326" s="2">
        <f t="shared" si="471"/>
        <v>43970</v>
      </c>
      <c r="J4326" s="3">
        <f t="shared" si="473"/>
        <v>5</v>
      </c>
      <c r="K4326" s="3">
        <f t="shared" si="474"/>
        <v>2020</v>
      </c>
      <c r="L4326" s="3" t="b">
        <f t="shared" si="475"/>
        <v>1</v>
      </c>
      <c r="M4326" s="2" t="s">
        <v>12984</v>
      </c>
      <c r="N4326" s="2"/>
      <c r="O4326" s="3" t="b">
        <f t="shared" si="472"/>
        <v>0</v>
      </c>
      <c r="P4326" s="2">
        <f>IF(O4326,VLOOKUP(C4326,reducedpropertiesScrape!A:D,4,FALSE),I4326)</f>
        <v>43970</v>
      </c>
      <c r="Q4326" s="3">
        <f>MONTH(P4326)</f>
        <v>5</v>
      </c>
      <c r="R4326" s="3">
        <f>YEAR(P4326)</f>
        <v>2020</v>
      </c>
      <c r="S4326" s="3" t="b">
        <f>P4326&gt;43964</f>
        <v>1</v>
      </c>
    </row>
    <row r="4327" spans="1:19" x14ac:dyDescent="0.2">
      <c r="A4327" t="s">
        <v>12957</v>
      </c>
      <c r="B4327" t="str">
        <f>VLOOKUP(A4327,idlookup!A:B,2,FALSE)</f>
        <v>Exeter</v>
      </c>
      <c r="C4327" t="s">
        <v>8650</v>
      </c>
      <c r="D4327" t="s">
        <v>45</v>
      </c>
      <c r="E4327" t="s">
        <v>8651</v>
      </c>
      <c r="F4327" t="s">
        <v>30</v>
      </c>
      <c r="G4327" t="str">
        <f t="shared" si="469"/>
        <v>yesterday</v>
      </c>
      <c r="H4327" s="2" t="str">
        <f t="shared" si="470"/>
        <v>19/05/2020</v>
      </c>
      <c r="I4327" s="2">
        <f t="shared" si="471"/>
        <v>43970</v>
      </c>
      <c r="J4327" s="3">
        <f t="shared" si="473"/>
        <v>5</v>
      </c>
      <c r="K4327" s="3">
        <f t="shared" si="474"/>
        <v>2020</v>
      </c>
      <c r="L4327" s="3" t="b">
        <f t="shared" si="475"/>
        <v>1</v>
      </c>
      <c r="M4327" s="2" t="s">
        <v>12984</v>
      </c>
      <c r="N4327" s="2"/>
      <c r="O4327" s="3" t="b">
        <f t="shared" si="472"/>
        <v>0</v>
      </c>
      <c r="P4327" s="2">
        <f>IF(O4327,VLOOKUP(C4327,reducedpropertiesScrape!A:D,4,FALSE),I4327)</f>
        <v>43970</v>
      </c>
      <c r="Q4327" s="3">
        <f>MONTH(P4327)</f>
        <v>5</v>
      </c>
      <c r="R4327" s="3">
        <f>YEAR(P4327)</f>
        <v>2020</v>
      </c>
      <c r="S4327" s="3" t="b">
        <f>P4327&gt;43964</f>
        <v>1</v>
      </c>
    </row>
    <row r="4328" spans="1:19" x14ac:dyDescent="0.2">
      <c r="A4328" t="s">
        <v>12957</v>
      </c>
      <c r="B4328" t="str">
        <f>VLOOKUP(A4328,idlookup!A:B,2,FALSE)</f>
        <v>Exeter</v>
      </c>
      <c r="C4328" t="s">
        <v>8652</v>
      </c>
      <c r="D4328" t="s">
        <v>159</v>
      </c>
      <c r="E4328" t="s">
        <v>8653</v>
      </c>
      <c r="F4328" t="s">
        <v>30</v>
      </c>
      <c r="G4328" t="str">
        <f t="shared" si="469"/>
        <v>yesterday</v>
      </c>
      <c r="H4328" s="2" t="str">
        <f t="shared" si="470"/>
        <v>19/05/2020</v>
      </c>
      <c r="I4328" s="2">
        <f t="shared" si="471"/>
        <v>43970</v>
      </c>
      <c r="J4328" s="3">
        <f t="shared" si="473"/>
        <v>5</v>
      </c>
      <c r="K4328" s="3">
        <f t="shared" si="474"/>
        <v>2020</v>
      </c>
      <c r="L4328" s="3" t="b">
        <f t="shared" si="475"/>
        <v>1</v>
      </c>
      <c r="M4328" s="2" t="s">
        <v>12984</v>
      </c>
      <c r="N4328" s="2"/>
      <c r="O4328" s="3" t="b">
        <f t="shared" si="472"/>
        <v>0</v>
      </c>
      <c r="P4328" s="2">
        <f>IF(O4328,VLOOKUP(C4328,reducedpropertiesScrape!A:D,4,FALSE),I4328)</f>
        <v>43970</v>
      </c>
      <c r="Q4328" s="3">
        <f>MONTH(P4328)</f>
        <v>5</v>
      </c>
      <c r="R4328" s="3">
        <f>YEAR(P4328)</f>
        <v>2020</v>
      </c>
      <c r="S4328" s="3" t="b">
        <f>P4328&gt;43964</f>
        <v>1</v>
      </c>
    </row>
    <row r="4329" spans="1:19" x14ac:dyDescent="0.2">
      <c r="A4329" t="s">
        <v>12957</v>
      </c>
      <c r="B4329" t="str">
        <f>VLOOKUP(A4329,idlookup!A:B,2,FALSE)</f>
        <v>Exeter</v>
      </c>
      <c r="C4329" t="s">
        <v>8658</v>
      </c>
      <c r="D4329" t="s">
        <v>23</v>
      </c>
      <c r="E4329" t="s">
        <v>8659</v>
      </c>
      <c r="F4329" t="s">
        <v>30</v>
      </c>
      <c r="G4329" t="str">
        <f t="shared" si="469"/>
        <v>yesterday</v>
      </c>
      <c r="H4329" s="2" t="str">
        <f t="shared" si="470"/>
        <v>19/05/2020</v>
      </c>
      <c r="I4329" s="2">
        <f t="shared" si="471"/>
        <v>43970</v>
      </c>
      <c r="J4329" s="3">
        <f t="shared" si="473"/>
        <v>5</v>
      </c>
      <c r="K4329" s="3">
        <f t="shared" si="474"/>
        <v>2020</v>
      </c>
      <c r="L4329" s="3" t="b">
        <f t="shared" si="475"/>
        <v>1</v>
      </c>
      <c r="M4329" s="2" t="s">
        <v>12984</v>
      </c>
      <c r="N4329" s="2"/>
      <c r="O4329" s="3" t="b">
        <f t="shared" si="472"/>
        <v>0</v>
      </c>
      <c r="P4329" s="2">
        <f>IF(O4329,VLOOKUP(C4329,reducedpropertiesScrape!A:D,4,FALSE),I4329)</f>
        <v>43970</v>
      </c>
      <c r="Q4329" s="3">
        <f>MONTH(P4329)</f>
        <v>5</v>
      </c>
      <c r="R4329" s="3">
        <f>YEAR(P4329)</f>
        <v>2020</v>
      </c>
      <c r="S4329" s="3" t="b">
        <f>P4329&gt;43964</f>
        <v>1</v>
      </c>
    </row>
    <row r="4330" spans="1:19" x14ac:dyDescent="0.2">
      <c r="A4330" t="s">
        <v>12957</v>
      </c>
      <c r="B4330" t="str">
        <f>VLOOKUP(A4330,idlookup!A:B,2,FALSE)</f>
        <v>Exeter</v>
      </c>
      <c r="C4330" t="s">
        <v>8660</v>
      </c>
      <c r="D4330" t="s">
        <v>32</v>
      </c>
      <c r="E4330" t="s">
        <v>8661</v>
      </c>
      <c r="F4330" t="s">
        <v>30</v>
      </c>
      <c r="G4330" t="str">
        <f t="shared" si="469"/>
        <v>yesterday</v>
      </c>
      <c r="H4330" s="2" t="str">
        <f t="shared" si="470"/>
        <v>19/05/2020</v>
      </c>
      <c r="I4330" s="2">
        <f t="shared" si="471"/>
        <v>43970</v>
      </c>
      <c r="J4330" s="3">
        <f t="shared" si="473"/>
        <v>5</v>
      </c>
      <c r="K4330" s="3">
        <f t="shared" si="474"/>
        <v>2020</v>
      </c>
      <c r="L4330" s="3" t="b">
        <f t="shared" si="475"/>
        <v>1</v>
      </c>
      <c r="M4330" s="2" t="s">
        <v>12984</v>
      </c>
      <c r="N4330" s="2"/>
      <c r="O4330" s="3" t="b">
        <f t="shared" si="472"/>
        <v>0</v>
      </c>
      <c r="P4330" s="2">
        <f>IF(O4330,VLOOKUP(C4330,reducedpropertiesScrape!A:D,4,FALSE),I4330)</f>
        <v>43970</v>
      </c>
      <c r="Q4330" s="3">
        <f>MONTH(P4330)</f>
        <v>5</v>
      </c>
      <c r="R4330" s="3">
        <f>YEAR(P4330)</f>
        <v>2020</v>
      </c>
      <c r="S4330" s="3" t="b">
        <f>P4330&gt;43964</f>
        <v>1</v>
      </c>
    </row>
    <row r="4331" spans="1:19" x14ac:dyDescent="0.2">
      <c r="A4331" t="s">
        <v>12958</v>
      </c>
      <c r="B4331" t="str">
        <f>VLOOKUP(A4331,idlookup!A:B,2,FALSE)</f>
        <v>Glasgow</v>
      </c>
      <c r="C4331" t="s">
        <v>8831</v>
      </c>
      <c r="D4331" t="s">
        <v>53</v>
      </c>
      <c r="E4331" t="s">
        <v>8832</v>
      </c>
      <c r="F4331" t="s">
        <v>30</v>
      </c>
      <c r="G4331" t="str">
        <f t="shared" si="469"/>
        <v>yesterday</v>
      </c>
      <c r="H4331" s="2" t="str">
        <f t="shared" si="470"/>
        <v>19/05/2020</v>
      </c>
      <c r="I4331" s="2">
        <f t="shared" si="471"/>
        <v>43970</v>
      </c>
      <c r="J4331" s="3">
        <f t="shared" si="473"/>
        <v>5</v>
      </c>
      <c r="K4331" s="3">
        <f t="shared" si="474"/>
        <v>2020</v>
      </c>
      <c r="L4331" s="3" t="b">
        <f t="shared" si="475"/>
        <v>1</v>
      </c>
      <c r="M4331" s="2" t="s">
        <v>12984</v>
      </c>
      <c r="N4331" s="2"/>
      <c r="O4331" s="3" t="b">
        <f t="shared" si="472"/>
        <v>0</v>
      </c>
      <c r="P4331" s="2">
        <f>IF(O4331,VLOOKUP(C4331,reducedpropertiesScrape!A:D,4,FALSE),I4331)</f>
        <v>43970</v>
      </c>
      <c r="Q4331" s="3">
        <f>MONTH(P4331)</f>
        <v>5</v>
      </c>
      <c r="R4331" s="3">
        <f>YEAR(P4331)</f>
        <v>2020</v>
      </c>
      <c r="S4331" s="3" t="b">
        <f>P4331&gt;43964</f>
        <v>1</v>
      </c>
    </row>
    <row r="4332" spans="1:19" x14ac:dyDescent="0.2">
      <c r="A4332" t="s">
        <v>12958</v>
      </c>
      <c r="B4332" t="str">
        <f>VLOOKUP(A4332,idlookup!A:B,2,FALSE)</f>
        <v>Glasgow</v>
      </c>
      <c r="C4332" t="s">
        <v>8833</v>
      </c>
      <c r="D4332" t="s">
        <v>267</v>
      </c>
      <c r="E4332" t="s">
        <v>8834</v>
      </c>
      <c r="F4332" t="s">
        <v>30</v>
      </c>
      <c r="G4332" t="str">
        <f t="shared" si="469"/>
        <v>yesterday</v>
      </c>
      <c r="H4332" s="2" t="str">
        <f t="shared" si="470"/>
        <v>19/05/2020</v>
      </c>
      <c r="I4332" s="2">
        <f t="shared" si="471"/>
        <v>43970</v>
      </c>
      <c r="J4332" s="3">
        <f t="shared" si="473"/>
        <v>5</v>
      </c>
      <c r="K4332" s="3">
        <f t="shared" si="474"/>
        <v>2020</v>
      </c>
      <c r="L4332" s="3" t="b">
        <f t="shared" si="475"/>
        <v>1</v>
      </c>
      <c r="M4332" s="2" t="s">
        <v>12984</v>
      </c>
      <c r="N4332" s="2"/>
      <c r="O4332" s="3" t="b">
        <f t="shared" si="472"/>
        <v>0</v>
      </c>
      <c r="P4332" s="2">
        <f>IF(O4332,VLOOKUP(C4332,reducedpropertiesScrape!A:D,4,FALSE),I4332)</f>
        <v>43970</v>
      </c>
      <c r="Q4332" s="3">
        <f>MONTH(P4332)</f>
        <v>5</v>
      </c>
      <c r="R4332" s="3">
        <f>YEAR(P4332)</f>
        <v>2020</v>
      </c>
      <c r="S4332" s="3" t="b">
        <f>P4332&gt;43964</f>
        <v>1</v>
      </c>
    </row>
    <row r="4333" spans="1:19" x14ac:dyDescent="0.2">
      <c r="A4333" t="s">
        <v>12958</v>
      </c>
      <c r="B4333" t="str">
        <f>VLOOKUP(A4333,idlookup!A:B,2,FALSE)</f>
        <v>Glasgow</v>
      </c>
      <c r="C4333" t="s">
        <v>8835</v>
      </c>
      <c r="D4333" t="s">
        <v>159</v>
      </c>
      <c r="E4333" t="s">
        <v>8836</v>
      </c>
      <c r="F4333" t="s">
        <v>30</v>
      </c>
      <c r="G4333" t="str">
        <f t="shared" si="469"/>
        <v>yesterday</v>
      </c>
      <c r="H4333" s="2" t="str">
        <f t="shared" si="470"/>
        <v>19/05/2020</v>
      </c>
      <c r="I4333" s="2">
        <f t="shared" si="471"/>
        <v>43970</v>
      </c>
      <c r="J4333" s="3">
        <f t="shared" si="473"/>
        <v>5</v>
      </c>
      <c r="K4333" s="3">
        <f t="shared" si="474"/>
        <v>2020</v>
      </c>
      <c r="L4333" s="3" t="b">
        <f t="shared" si="475"/>
        <v>1</v>
      </c>
      <c r="M4333" s="2" t="s">
        <v>12984</v>
      </c>
      <c r="N4333" s="2"/>
      <c r="O4333" s="3" t="b">
        <f t="shared" si="472"/>
        <v>0</v>
      </c>
      <c r="P4333" s="2">
        <f>IF(O4333,VLOOKUP(C4333,reducedpropertiesScrape!A:D,4,FALSE),I4333)</f>
        <v>43970</v>
      </c>
      <c r="Q4333" s="3">
        <f>MONTH(P4333)</f>
        <v>5</v>
      </c>
      <c r="R4333" s="3">
        <f>YEAR(P4333)</f>
        <v>2020</v>
      </c>
      <c r="S4333" s="3" t="b">
        <f>P4333&gt;43964</f>
        <v>1</v>
      </c>
    </row>
    <row r="4334" spans="1:19" x14ac:dyDescent="0.2">
      <c r="A4334" t="s">
        <v>12958</v>
      </c>
      <c r="B4334" t="str">
        <f>VLOOKUP(A4334,idlookup!A:B,2,FALSE)</f>
        <v>Glasgow</v>
      </c>
      <c r="C4334" t="s">
        <v>8837</v>
      </c>
      <c r="D4334" t="s">
        <v>50</v>
      </c>
      <c r="E4334" t="s">
        <v>8838</v>
      </c>
      <c r="F4334" t="s">
        <v>30</v>
      </c>
      <c r="G4334" t="str">
        <f t="shared" si="469"/>
        <v>yesterday</v>
      </c>
      <c r="H4334" s="2" t="str">
        <f t="shared" si="470"/>
        <v>19/05/2020</v>
      </c>
      <c r="I4334" s="2">
        <f t="shared" si="471"/>
        <v>43970</v>
      </c>
      <c r="J4334" s="3">
        <f t="shared" si="473"/>
        <v>5</v>
      </c>
      <c r="K4334" s="3">
        <f t="shared" si="474"/>
        <v>2020</v>
      </c>
      <c r="L4334" s="3" t="b">
        <f t="shared" si="475"/>
        <v>1</v>
      </c>
      <c r="M4334" s="2" t="s">
        <v>12984</v>
      </c>
      <c r="N4334" s="2"/>
      <c r="O4334" s="3" t="b">
        <f t="shared" si="472"/>
        <v>0</v>
      </c>
      <c r="P4334" s="2">
        <f>IF(O4334,VLOOKUP(C4334,reducedpropertiesScrape!A:D,4,FALSE),I4334)</f>
        <v>43970</v>
      </c>
      <c r="Q4334" s="3">
        <f>MONTH(P4334)</f>
        <v>5</v>
      </c>
      <c r="R4334" s="3">
        <f>YEAR(P4334)</f>
        <v>2020</v>
      </c>
      <c r="S4334" s="3" t="b">
        <f>P4334&gt;43964</f>
        <v>1</v>
      </c>
    </row>
    <row r="4335" spans="1:19" x14ac:dyDescent="0.2">
      <c r="A4335" t="s">
        <v>12959</v>
      </c>
      <c r="B4335" t="str">
        <f>VLOOKUP(A4335,idlookup!A:B,2,FALSE)</f>
        <v>Gloucester</v>
      </c>
      <c r="C4335" t="s">
        <v>9020</v>
      </c>
      <c r="D4335" t="s">
        <v>32</v>
      </c>
      <c r="E4335" t="s">
        <v>9021</v>
      </c>
      <c r="F4335" t="s">
        <v>30</v>
      </c>
      <c r="G4335" t="str">
        <f t="shared" si="469"/>
        <v>yesterday</v>
      </c>
      <c r="H4335" s="2" t="str">
        <f t="shared" si="470"/>
        <v>19/05/2020</v>
      </c>
      <c r="I4335" s="2">
        <f t="shared" si="471"/>
        <v>43970</v>
      </c>
      <c r="J4335" s="3">
        <f t="shared" si="473"/>
        <v>5</v>
      </c>
      <c r="K4335" s="3">
        <f t="shared" si="474"/>
        <v>2020</v>
      </c>
      <c r="L4335" s="3" t="b">
        <f t="shared" si="475"/>
        <v>1</v>
      </c>
      <c r="M4335" s="2" t="s">
        <v>12984</v>
      </c>
      <c r="N4335" s="2"/>
      <c r="O4335" s="3" t="b">
        <f t="shared" si="472"/>
        <v>0</v>
      </c>
      <c r="P4335" s="2">
        <f>IF(O4335,VLOOKUP(C4335,reducedpropertiesScrape!A:D,4,FALSE),I4335)</f>
        <v>43970</v>
      </c>
      <c r="Q4335" s="3">
        <f>MONTH(P4335)</f>
        <v>5</v>
      </c>
      <c r="R4335" s="3">
        <f>YEAR(P4335)</f>
        <v>2020</v>
      </c>
      <c r="S4335" s="3" t="b">
        <f>P4335&gt;43964</f>
        <v>1</v>
      </c>
    </row>
    <row r="4336" spans="1:19" x14ac:dyDescent="0.2">
      <c r="A4336" t="s">
        <v>12959</v>
      </c>
      <c r="B4336" t="str">
        <f>VLOOKUP(A4336,idlookup!A:B,2,FALSE)</f>
        <v>Gloucester</v>
      </c>
      <c r="C4336" t="s">
        <v>9024</v>
      </c>
      <c r="D4336" t="s">
        <v>32</v>
      </c>
      <c r="E4336" t="s">
        <v>9025</v>
      </c>
      <c r="F4336" t="s">
        <v>30</v>
      </c>
      <c r="G4336" t="str">
        <f t="shared" si="469"/>
        <v>yesterday</v>
      </c>
      <c r="H4336" s="2" t="str">
        <f t="shared" si="470"/>
        <v>19/05/2020</v>
      </c>
      <c r="I4336" s="2">
        <f t="shared" si="471"/>
        <v>43970</v>
      </c>
      <c r="J4336" s="3">
        <f t="shared" si="473"/>
        <v>5</v>
      </c>
      <c r="K4336" s="3">
        <f t="shared" si="474"/>
        <v>2020</v>
      </c>
      <c r="L4336" s="3" t="b">
        <f t="shared" si="475"/>
        <v>1</v>
      </c>
      <c r="M4336" s="2" t="s">
        <v>12984</v>
      </c>
      <c r="N4336" s="2"/>
      <c r="O4336" s="3" t="b">
        <f t="shared" si="472"/>
        <v>0</v>
      </c>
      <c r="P4336" s="2">
        <f>IF(O4336,VLOOKUP(C4336,reducedpropertiesScrape!A:D,4,FALSE),I4336)</f>
        <v>43970</v>
      </c>
      <c r="Q4336" s="3">
        <f>MONTH(P4336)</f>
        <v>5</v>
      </c>
      <c r="R4336" s="3">
        <f>YEAR(P4336)</f>
        <v>2020</v>
      </c>
      <c r="S4336" s="3" t="b">
        <f>P4336&gt;43964</f>
        <v>1</v>
      </c>
    </row>
    <row r="4337" spans="1:19" x14ac:dyDescent="0.2">
      <c r="A4337" t="s">
        <v>12959</v>
      </c>
      <c r="B4337" t="str">
        <f>VLOOKUP(A4337,idlookup!A:B,2,FALSE)</f>
        <v>Gloucester</v>
      </c>
      <c r="C4337" t="s">
        <v>9028</v>
      </c>
      <c r="D4337" t="s">
        <v>159</v>
      </c>
      <c r="E4337" t="s">
        <v>9029</v>
      </c>
      <c r="F4337" t="s">
        <v>30</v>
      </c>
      <c r="G4337" t="str">
        <f t="shared" si="469"/>
        <v>yesterday</v>
      </c>
      <c r="H4337" s="2" t="str">
        <f t="shared" si="470"/>
        <v>19/05/2020</v>
      </c>
      <c r="I4337" s="2">
        <f t="shared" si="471"/>
        <v>43970</v>
      </c>
      <c r="J4337" s="3">
        <f t="shared" si="473"/>
        <v>5</v>
      </c>
      <c r="K4337" s="3">
        <f t="shared" si="474"/>
        <v>2020</v>
      </c>
      <c r="L4337" s="3" t="b">
        <f t="shared" si="475"/>
        <v>1</v>
      </c>
      <c r="M4337" s="2" t="s">
        <v>12984</v>
      </c>
      <c r="N4337" s="2"/>
      <c r="O4337" s="3" t="b">
        <f t="shared" si="472"/>
        <v>0</v>
      </c>
      <c r="P4337" s="2">
        <f>IF(O4337,VLOOKUP(C4337,reducedpropertiesScrape!A:D,4,FALSE),I4337)</f>
        <v>43970</v>
      </c>
      <c r="Q4337" s="3">
        <f>MONTH(P4337)</f>
        <v>5</v>
      </c>
      <c r="R4337" s="3">
        <f>YEAR(P4337)</f>
        <v>2020</v>
      </c>
      <c r="S4337" s="3" t="b">
        <f>P4337&gt;43964</f>
        <v>1</v>
      </c>
    </row>
    <row r="4338" spans="1:19" x14ac:dyDescent="0.2">
      <c r="A4338" t="s">
        <v>12959</v>
      </c>
      <c r="B4338" t="str">
        <f>VLOOKUP(A4338,idlookup!A:B,2,FALSE)</f>
        <v>Gloucester</v>
      </c>
      <c r="C4338" t="s">
        <v>9030</v>
      </c>
      <c r="D4338" t="s">
        <v>32</v>
      </c>
      <c r="E4338" t="s">
        <v>9031</v>
      </c>
      <c r="F4338" t="s">
        <v>30</v>
      </c>
      <c r="G4338" t="str">
        <f t="shared" si="469"/>
        <v>yesterday</v>
      </c>
      <c r="H4338" s="2" t="str">
        <f t="shared" si="470"/>
        <v>19/05/2020</v>
      </c>
      <c r="I4338" s="2">
        <f t="shared" si="471"/>
        <v>43970</v>
      </c>
      <c r="J4338" s="3">
        <f t="shared" si="473"/>
        <v>5</v>
      </c>
      <c r="K4338" s="3">
        <f t="shared" si="474"/>
        <v>2020</v>
      </c>
      <c r="L4338" s="3" t="b">
        <f t="shared" si="475"/>
        <v>1</v>
      </c>
      <c r="M4338" s="2" t="s">
        <v>12984</v>
      </c>
      <c r="N4338" s="2"/>
      <c r="O4338" s="3" t="b">
        <f t="shared" si="472"/>
        <v>0</v>
      </c>
      <c r="P4338" s="2">
        <f>IF(O4338,VLOOKUP(C4338,reducedpropertiesScrape!A:D,4,FALSE),I4338)</f>
        <v>43970</v>
      </c>
      <c r="Q4338" s="3">
        <f>MONTH(P4338)</f>
        <v>5</v>
      </c>
      <c r="R4338" s="3">
        <f>YEAR(P4338)</f>
        <v>2020</v>
      </c>
      <c r="S4338" s="3" t="b">
        <f>P4338&gt;43964</f>
        <v>1</v>
      </c>
    </row>
    <row r="4339" spans="1:19" x14ac:dyDescent="0.2">
      <c r="A4339" t="s">
        <v>12959</v>
      </c>
      <c r="B4339" t="str">
        <f>VLOOKUP(A4339,idlookup!A:B,2,FALSE)</f>
        <v>Gloucester</v>
      </c>
      <c r="C4339" t="s">
        <v>9032</v>
      </c>
      <c r="D4339" t="s">
        <v>50</v>
      </c>
      <c r="E4339" t="s">
        <v>9033</v>
      </c>
      <c r="F4339" t="s">
        <v>30</v>
      </c>
      <c r="G4339" t="str">
        <f t="shared" si="469"/>
        <v>yesterday</v>
      </c>
      <c r="H4339" s="2" t="str">
        <f t="shared" si="470"/>
        <v>19/05/2020</v>
      </c>
      <c r="I4339" s="2">
        <f t="shared" si="471"/>
        <v>43970</v>
      </c>
      <c r="J4339" s="3">
        <f t="shared" si="473"/>
        <v>5</v>
      </c>
      <c r="K4339" s="3">
        <f t="shared" si="474"/>
        <v>2020</v>
      </c>
      <c r="L4339" s="3" t="b">
        <f t="shared" si="475"/>
        <v>1</v>
      </c>
      <c r="M4339" s="2" t="s">
        <v>12984</v>
      </c>
      <c r="N4339" s="2"/>
      <c r="O4339" s="3" t="b">
        <f t="shared" si="472"/>
        <v>0</v>
      </c>
      <c r="P4339" s="2">
        <f>IF(O4339,VLOOKUP(C4339,reducedpropertiesScrape!A:D,4,FALSE),I4339)</f>
        <v>43970</v>
      </c>
      <c r="Q4339" s="3">
        <f>MONTH(P4339)</f>
        <v>5</v>
      </c>
      <c r="R4339" s="3">
        <f>YEAR(P4339)</f>
        <v>2020</v>
      </c>
      <c r="S4339" s="3" t="b">
        <f>P4339&gt;43964</f>
        <v>1</v>
      </c>
    </row>
    <row r="4340" spans="1:19" x14ac:dyDescent="0.2">
      <c r="A4340" t="s">
        <v>12959</v>
      </c>
      <c r="B4340" t="str">
        <f>VLOOKUP(A4340,idlookup!A:B,2,FALSE)</f>
        <v>Gloucester</v>
      </c>
      <c r="C4340" t="s">
        <v>9034</v>
      </c>
      <c r="D4340" t="s">
        <v>159</v>
      </c>
      <c r="E4340" t="s">
        <v>9035</v>
      </c>
      <c r="F4340" t="s">
        <v>30</v>
      </c>
      <c r="G4340" t="str">
        <f t="shared" si="469"/>
        <v>yesterday</v>
      </c>
      <c r="H4340" s="2" t="str">
        <f t="shared" si="470"/>
        <v>19/05/2020</v>
      </c>
      <c r="I4340" s="2">
        <f t="shared" si="471"/>
        <v>43970</v>
      </c>
      <c r="J4340" s="3">
        <f t="shared" si="473"/>
        <v>5</v>
      </c>
      <c r="K4340" s="3">
        <f t="shared" si="474"/>
        <v>2020</v>
      </c>
      <c r="L4340" s="3" t="b">
        <f t="shared" si="475"/>
        <v>1</v>
      </c>
      <c r="M4340" s="2" t="s">
        <v>12984</v>
      </c>
      <c r="N4340" s="2"/>
      <c r="O4340" s="3" t="b">
        <f t="shared" si="472"/>
        <v>0</v>
      </c>
      <c r="P4340" s="2">
        <f>IF(O4340,VLOOKUP(C4340,reducedpropertiesScrape!A:D,4,FALSE),I4340)</f>
        <v>43970</v>
      </c>
      <c r="Q4340" s="3">
        <f>MONTH(P4340)</f>
        <v>5</v>
      </c>
      <c r="R4340" s="3">
        <f>YEAR(P4340)</f>
        <v>2020</v>
      </c>
      <c r="S4340" s="3" t="b">
        <f>P4340&gt;43964</f>
        <v>1</v>
      </c>
    </row>
    <row r="4341" spans="1:19" x14ac:dyDescent="0.2">
      <c r="A4341" t="s">
        <v>12959</v>
      </c>
      <c r="B4341" t="str">
        <f>VLOOKUP(A4341,idlookup!A:B,2,FALSE)</f>
        <v>Gloucester</v>
      </c>
      <c r="C4341" t="s">
        <v>9038</v>
      </c>
      <c r="D4341" t="s">
        <v>8681</v>
      </c>
      <c r="E4341" t="s">
        <v>9039</v>
      </c>
      <c r="F4341" t="s">
        <v>30</v>
      </c>
      <c r="G4341" t="str">
        <f t="shared" si="469"/>
        <v>yesterday</v>
      </c>
      <c r="H4341" s="2" t="str">
        <f t="shared" si="470"/>
        <v>19/05/2020</v>
      </c>
      <c r="I4341" s="2">
        <f t="shared" si="471"/>
        <v>43970</v>
      </c>
      <c r="J4341" s="3">
        <f t="shared" si="473"/>
        <v>5</v>
      </c>
      <c r="K4341" s="3">
        <f t="shared" si="474"/>
        <v>2020</v>
      </c>
      <c r="L4341" s="3" t="b">
        <f t="shared" si="475"/>
        <v>1</v>
      </c>
      <c r="M4341" s="2" t="s">
        <v>12984</v>
      </c>
      <c r="N4341" s="2"/>
      <c r="O4341" s="3" t="b">
        <f t="shared" si="472"/>
        <v>0</v>
      </c>
      <c r="P4341" s="2">
        <f>IF(O4341,VLOOKUP(C4341,reducedpropertiesScrape!A:D,4,FALSE),I4341)</f>
        <v>43970</v>
      </c>
      <c r="Q4341" s="3">
        <f>MONTH(P4341)</f>
        <v>5</v>
      </c>
      <c r="R4341" s="3">
        <f>YEAR(P4341)</f>
        <v>2020</v>
      </c>
      <c r="S4341" s="3" t="b">
        <f>P4341&gt;43964</f>
        <v>1</v>
      </c>
    </row>
    <row r="4342" spans="1:19" x14ac:dyDescent="0.2">
      <c r="A4342" t="s">
        <v>12959</v>
      </c>
      <c r="B4342" t="str">
        <f>VLOOKUP(A4342,idlookup!A:B,2,FALSE)</f>
        <v>Gloucester</v>
      </c>
      <c r="C4342" t="s">
        <v>9040</v>
      </c>
      <c r="D4342" t="s">
        <v>32</v>
      </c>
      <c r="E4342" t="s">
        <v>9025</v>
      </c>
      <c r="F4342" t="s">
        <v>30</v>
      </c>
      <c r="G4342" t="str">
        <f t="shared" si="469"/>
        <v>yesterday</v>
      </c>
      <c r="H4342" s="2" t="str">
        <f t="shared" si="470"/>
        <v>19/05/2020</v>
      </c>
      <c r="I4342" s="2">
        <f t="shared" si="471"/>
        <v>43970</v>
      </c>
      <c r="J4342" s="3">
        <f t="shared" si="473"/>
        <v>5</v>
      </c>
      <c r="K4342" s="3">
        <f t="shared" si="474"/>
        <v>2020</v>
      </c>
      <c r="L4342" s="3" t="b">
        <f t="shared" si="475"/>
        <v>1</v>
      </c>
      <c r="M4342" s="2" t="s">
        <v>12984</v>
      </c>
      <c r="N4342" s="2"/>
      <c r="O4342" s="3" t="b">
        <f t="shared" si="472"/>
        <v>0</v>
      </c>
      <c r="P4342" s="2">
        <f>IF(O4342,VLOOKUP(C4342,reducedpropertiesScrape!A:D,4,FALSE),I4342)</f>
        <v>43970</v>
      </c>
      <c r="Q4342" s="3">
        <f>MONTH(P4342)</f>
        <v>5</v>
      </c>
      <c r="R4342" s="3">
        <f>YEAR(P4342)</f>
        <v>2020</v>
      </c>
      <c r="S4342" s="3" t="b">
        <f>P4342&gt;43964</f>
        <v>1</v>
      </c>
    </row>
    <row r="4343" spans="1:19" x14ac:dyDescent="0.2">
      <c r="A4343" t="s">
        <v>12959</v>
      </c>
      <c r="B4343" t="str">
        <f>VLOOKUP(A4343,idlookup!A:B,2,FALSE)</f>
        <v>Gloucester</v>
      </c>
      <c r="C4343" t="s">
        <v>9041</v>
      </c>
      <c r="D4343" t="s">
        <v>130</v>
      </c>
      <c r="E4343" t="s">
        <v>9042</v>
      </c>
      <c r="F4343" t="s">
        <v>30</v>
      </c>
      <c r="G4343" t="str">
        <f t="shared" si="469"/>
        <v>yesterday</v>
      </c>
      <c r="H4343" s="2" t="str">
        <f t="shared" si="470"/>
        <v>19/05/2020</v>
      </c>
      <c r="I4343" s="2">
        <f t="shared" si="471"/>
        <v>43970</v>
      </c>
      <c r="J4343" s="3">
        <f t="shared" si="473"/>
        <v>5</v>
      </c>
      <c r="K4343" s="3">
        <f t="shared" si="474"/>
        <v>2020</v>
      </c>
      <c r="L4343" s="3" t="b">
        <f t="shared" si="475"/>
        <v>1</v>
      </c>
      <c r="M4343" s="2" t="s">
        <v>12984</v>
      </c>
      <c r="N4343" s="2"/>
      <c r="O4343" s="3" t="b">
        <f t="shared" si="472"/>
        <v>0</v>
      </c>
      <c r="P4343" s="2">
        <f>IF(O4343,VLOOKUP(C4343,reducedpropertiesScrape!A:D,4,FALSE),I4343)</f>
        <v>43970</v>
      </c>
      <c r="Q4343" s="3">
        <f>MONTH(P4343)</f>
        <v>5</v>
      </c>
      <c r="R4343" s="3">
        <f>YEAR(P4343)</f>
        <v>2020</v>
      </c>
      <c r="S4343" s="3" t="b">
        <f>P4343&gt;43964</f>
        <v>1</v>
      </c>
    </row>
    <row r="4344" spans="1:19" x14ac:dyDescent="0.2">
      <c r="A4344" t="s">
        <v>12959</v>
      </c>
      <c r="B4344" t="str">
        <f>VLOOKUP(A4344,idlookup!A:B,2,FALSE)</f>
        <v>Gloucester</v>
      </c>
      <c r="C4344" t="s">
        <v>9043</v>
      </c>
      <c r="D4344" t="s">
        <v>38</v>
      </c>
      <c r="E4344" t="s">
        <v>9044</v>
      </c>
      <c r="F4344" t="s">
        <v>30</v>
      </c>
      <c r="G4344" t="str">
        <f t="shared" si="469"/>
        <v>yesterday</v>
      </c>
      <c r="H4344" s="2" t="str">
        <f t="shared" si="470"/>
        <v>19/05/2020</v>
      </c>
      <c r="I4344" s="2">
        <f t="shared" si="471"/>
        <v>43970</v>
      </c>
      <c r="J4344" s="3">
        <f t="shared" si="473"/>
        <v>5</v>
      </c>
      <c r="K4344" s="3">
        <f t="shared" si="474"/>
        <v>2020</v>
      </c>
      <c r="L4344" s="3" t="b">
        <f t="shared" si="475"/>
        <v>1</v>
      </c>
      <c r="M4344" s="2" t="s">
        <v>12984</v>
      </c>
      <c r="N4344" s="2"/>
      <c r="O4344" s="3" t="b">
        <f t="shared" si="472"/>
        <v>0</v>
      </c>
      <c r="P4344" s="2">
        <f>IF(O4344,VLOOKUP(C4344,reducedpropertiesScrape!A:D,4,FALSE),I4344)</f>
        <v>43970</v>
      </c>
      <c r="Q4344" s="3">
        <f>MONTH(P4344)</f>
        <v>5</v>
      </c>
      <c r="R4344" s="3">
        <f>YEAR(P4344)</f>
        <v>2020</v>
      </c>
      <c r="S4344" s="3" t="b">
        <f>P4344&gt;43964</f>
        <v>1</v>
      </c>
    </row>
    <row r="4345" spans="1:19" x14ac:dyDescent="0.2">
      <c r="A4345" t="s">
        <v>12959</v>
      </c>
      <c r="B4345" t="str">
        <f>VLOOKUP(A4345,idlookup!A:B,2,FALSE)</f>
        <v>Gloucester</v>
      </c>
      <c r="C4345" t="s">
        <v>9045</v>
      </c>
      <c r="D4345" t="s">
        <v>7</v>
      </c>
      <c r="E4345" t="s">
        <v>9046</v>
      </c>
      <c r="F4345" t="s">
        <v>30</v>
      </c>
      <c r="G4345" t="str">
        <f t="shared" si="469"/>
        <v>yesterday</v>
      </c>
      <c r="H4345" s="2" t="str">
        <f t="shared" si="470"/>
        <v>19/05/2020</v>
      </c>
      <c r="I4345" s="2">
        <f t="shared" si="471"/>
        <v>43970</v>
      </c>
      <c r="J4345" s="3">
        <f t="shared" si="473"/>
        <v>5</v>
      </c>
      <c r="K4345" s="3">
        <f t="shared" si="474"/>
        <v>2020</v>
      </c>
      <c r="L4345" s="3" t="b">
        <f t="shared" si="475"/>
        <v>1</v>
      </c>
      <c r="M4345" s="2" t="s">
        <v>12984</v>
      </c>
      <c r="N4345" s="2"/>
      <c r="O4345" s="3" t="b">
        <f t="shared" si="472"/>
        <v>0</v>
      </c>
      <c r="P4345" s="2">
        <f>IF(O4345,VLOOKUP(C4345,reducedpropertiesScrape!A:D,4,FALSE),I4345)</f>
        <v>43970</v>
      </c>
      <c r="Q4345" s="3">
        <f>MONTH(P4345)</f>
        <v>5</v>
      </c>
      <c r="R4345" s="3">
        <f>YEAR(P4345)</f>
        <v>2020</v>
      </c>
      <c r="S4345" s="3" t="b">
        <f>P4345&gt;43964</f>
        <v>1</v>
      </c>
    </row>
    <row r="4346" spans="1:19" x14ac:dyDescent="0.2">
      <c r="A4346" t="s">
        <v>12959</v>
      </c>
      <c r="B4346" t="str">
        <f>VLOOKUP(A4346,idlookup!A:B,2,FALSE)</f>
        <v>Gloucester</v>
      </c>
      <c r="C4346" t="s">
        <v>9047</v>
      </c>
      <c r="D4346" t="s">
        <v>122</v>
      </c>
      <c r="E4346" t="s">
        <v>9048</v>
      </c>
      <c r="F4346" t="s">
        <v>30</v>
      </c>
      <c r="G4346" t="str">
        <f t="shared" si="469"/>
        <v>yesterday</v>
      </c>
      <c r="H4346" s="2" t="str">
        <f t="shared" si="470"/>
        <v>19/05/2020</v>
      </c>
      <c r="I4346" s="2">
        <f t="shared" si="471"/>
        <v>43970</v>
      </c>
      <c r="J4346" s="3">
        <f t="shared" si="473"/>
        <v>5</v>
      </c>
      <c r="K4346" s="3">
        <f t="shared" si="474"/>
        <v>2020</v>
      </c>
      <c r="L4346" s="3" t="b">
        <f t="shared" si="475"/>
        <v>1</v>
      </c>
      <c r="M4346" s="2" t="s">
        <v>12984</v>
      </c>
      <c r="N4346" s="2"/>
      <c r="O4346" s="3" t="b">
        <f t="shared" si="472"/>
        <v>0</v>
      </c>
      <c r="P4346" s="2">
        <f>IF(O4346,VLOOKUP(C4346,reducedpropertiesScrape!A:D,4,FALSE),I4346)</f>
        <v>43970</v>
      </c>
      <c r="Q4346" s="3">
        <f>MONTH(P4346)</f>
        <v>5</v>
      </c>
      <c r="R4346" s="3">
        <f>YEAR(P4346)</f>
        <v>2020</v>
      </c>
      <c r="S4346" s="3" t="b">
        <f>P4346&gt;43964</f>
        <v>1</v>
      </c>
    </row>
    <row r="4347" spans="1:19" x14ac:dyDescent="0.2">
      <c r="A4347" t="s">
        <v>12959</v>
      </c>
      <c r="B4347" t="str">
        <f>VLOOKUP(A4347,idlookup!A:B,2,FALSE)</f>
        <v>Gloucester</v>
      </c>
      <c r="C4347" t="s">
        <v>9049</v>
      </c>
      <c r="D4347" t="s">
        <v>32</v>
      </c>
      <c r="E4347" t="s">
        <v>9050</v>
      </c>
      <c r="F4347" t="s">
        <v>30</v>
      </c>
      <c r="G4347" t="str">
        <f t="shared" si="469"/>
        <v>yesterday</v>
      </c>
      <c r="H4347" s="2" t="str">
        <f t="shared" si="470"/>
        <v>19/05/2020</v>
      </c>
      <c r="I4347" s="2">
        <f t="shared" si="471"/>
        <v>43970</v>
      </c>
      <c r="J4347" s="3">
        <f t="shared" si="473"/>
        <v>5</v>
      </c>
      <c r="K4347" s="3">
        <f t="shared" si="474"/>
        <v>2020</v>
      </c>
      <c r="L4347" s="3" t="b">
        <f t="shared" si="475"/>
        <v>1</v>
      </c>
      <c r="M4347" s="2" t="s">
        <v>12984</v>
      </c>
      <c r="N4347" s="2"/>
      <c r="O4347" s="3" t="b">
        <f t="shared" si="472"/>
        <v>0</v>
      </c>
      <c r="P4347" s="2">
        <f>IF(O4347,VLOOKUP(C4347,reducedpropertiesScrape!A:D,4,FALSE),I4347)</f>
        <v>43970</v>
      </c>
      <c r="Q4347" s="3">
        <f>MONTH(P4347)</f>
        <v>5</v>
      </c>
      <c r="R4347" s="3">
        <f>YEAR(P4347)</f>
        <v>2020</v>
      </c>
      <c r="S4347" s="3" t="b">
        <f>P4347&gt;43964</f>
        <v>1</v>
      </c>
    </row>
    <row r="4348" spans="1:19" x14ac:dyDescent="0.2">
      <c r="A4348" t="s">
        <v>12959</v>
      </c>
      <c r="B4348" t="str">
        <f>VLOOKUP(A4348,idlookup!A:B,2,FALSE)</f>
        <v>Gloucester</v>
      </c>
      <c r="C4348" t="s">
        <v>9051</v>
      </c>
      <c r="D4348" t="s">
        <v>122</v>
      </c>
      <c r="E4348" t="s">
        <v>9048</v>
      </c>
      <c r="F4348" t="s">
        <v>30</v>
      </c>
      <c r="G4348" t="str">
        <f t="shared" si="469"/>
        <v>yesterday</v>
      </c>
      <c r="H4348" s="2" t="str">
        <f t="shared" si="470"/>
        <v>19/05/2020</v>
      </c>
      <c r="I4348" s="2">
        <f t="shared" si="471"/>
        <v>43970</v>
      </c>
      <c r="J4348" s="3">
        <f t="shared" si="473"/>
        <v>5</v>
      </c>
      <c r="K4348" s="3">
        <f t="shared" si="474"/>
        <v>2020</v>
      </c>
      <c r="L4348" s="3" t="b">
        <f t="shared" si="475"/>
        <v>1</v>
      </c>
      <c r="M4348" s="2" t="s">
        <v>12984</v>
      </c>
      <c r="N4348" s="2"/>
      <c r="O4348" s="3" t="b">
        <f t="shared" si="472"/>
        <v>0</v>
      </c>
      <c r="P4348" s="2">
        <f>IF(O4348,VLOOKUP(C4348,reducedpropertiesScrape!A:D,4,FALSE),I4348)</f>
        <v>43970</v>
      </c>
      <c r="Q4348" s="3">
        <f>MONTH(P4348)</f>
        <v>5</v>
      </c>
      <c r="R4348" s="3">
        <f>YEAR(P4348)</f>
        <v>2020</v>
      </c>
      <c r="S4348" s="3" t="b">
        <f>P4348&gt;43964</f>
        <v>1</v>
      </c>
    </row>
    <row r="4349" spans="1:19" x14ac:dyDescent="0.2">
      <c r="A4349" t="s">
        <v>12959</v>
      </c>
      <c r="B4349" t="str">
        <f>VLOOKUP(A4349,idlookup!A:B,2,FALSE)</f>
        <v>Gloucester</v>
      </c>
      <c r="C4349" t="s">
        <v>9052</v>
      </c>
      <c r="D4349" t="s">
        <v>32</v>
      </c>
      <c r="E4349" t="s">
        <v>9053</v>
      </c>
      <c r="F4349" t="s">
        <v>30</v>
      </c>
      <c r="G4349" t="str">
        <f t="shared" si="469"/>
        <v>yesterday</v>
      </c>
      <c r="H4349" s="2" t="str">
        <f t="shared" si="470"/>
        <v>19/05/2020</v>
      </c>
      <c r="I4349" s="2">
        <f t="shared" si="471"/>
        <v>43970</v>
      </c>
      <c r="J4349" s="3">
        <f t="shared" si="473"/>
        <v>5</v>
      </c>
      <c r="K4349" s="3">
        <f t="shared" si="474"/>
        <v>2020</v>
      </c>
      <c r="L4349" s="3" t="b">
        <f t="shared" si="475"/>
        <v>1</v>
      </c>
      <c r="M4349" s="2" t="s">
        <v>12984</v>
      </c>
      <c r="N4349" s="2"/>
      <c r="O4349" s="3" t="b">
        <f t="shared" si="472"/>
        <v>0</v>
      </c>
      <c r="P4349" s="2">
        <f>IF(O4349,VLOOKUP(C4349,reducedpropertiesScrape!A:D,4,FALSE),I4349)</f>
        <v>43970</v>
      </c>
      <c r="Q4349" s="3">
        <f>MONTH(P4349)</f>
        <v>5</v>
      </c>
      <c r="R4349" s="3">
        <f>YEAR(P4349)</f>
        <v>2020</v>
      </c>
      <c r="S4349" s="3" t="b">
        <f>P4349&gt;43964</f>
        <v>1</v>
      </c>
    </row>
    <row r="4350" spans="1:19" x14ac:dyDescent="0.2">
      <c r="A4350" t="s">
        <v>12959</v>
      </c>
      <c r="B4350" t="str">
        <f>VLOOKUP(A4350,idlookup!A:B,2,FALSE)</f>
        <v>Gloucester</v>
      </c>
      <c r="C4350" t="s">
        <v>9054</v>
      </c>
      <c r="D4350" t="s">
        <v>122</v>
      </c>
      <c r="E4350" t="s">
        <v>9055</v>
      </c>
      <c r="F4350" t="s">
        <v>30</v>
      </c>
      <c r="G4350" t="str">
        <f t="shared" si="469"/>
        <v>yesterday</v>
      </c>
      <c r="H4350" s="2" t="str">
        <f t="shared" si="470"/>
        <v>19/05/2020</v>
      </c>
      <c r="I4350" s="2">
        <f t="shared" si="471"/>
        <v>43970</v>
      </c>
      <c r="J4350" s="3">
        <f t="shared" si="473"/>
        <v>5</v>
      </c>
      <c r="K4350" s="3">
        <f t="shared" si="474"/>
        <v>2020</v>
      </c>
      <c r="L4350" s="3" t="b">
        <f t="shared" si="475"/>
        <v>1</v>
      </c>
      <c r="M4350" s="2" t="s">
        <v>12984</v>
      </c>
      <c r="N4350" s="2"/>
      <c r="O4350" s="3" t="b">
        <f t="shared" si="472"/>
        <v>0</v>
      </c>
      <c r="P4350" s="2">
        <f>IF(O4350,VLOOKUP(C4350,reducedpropertiesScrape!A:D,4,FALSE),I4350)</f>
        <v>43970</v>
      </c>
      <c r="Q4350" s="3">
        <f>MONTH(P4350)</f>
        <v>5</v>
      </c>
      <c r="R4350" s="3">
        <f>YEAR(P4350)</f>
        <v>2020</v>
      </c>
      <c r="S4350" s="3" t="b">
        <f>P4350&gt;43964</f>
        <v>1</v>
      </c>
    </row>
    <row r="4351" spans="1:19" x14ac:dyDescent="0.2">
      <c r="A4351" t="s">
        <v>12959</v>
      </c>
      <c r="B4351" t="str">
        <f>VLOOKUP(A4351,idlookup!A:B,2,FALSE)</f>
        <v>Gloucester</v>
      </c>
      <c r="C4351" t="s">
        <v>9056</v>
      </c>
      <c r="D4351" t="s">
        <v>35</v>
      </c>
      <c r="E4351" t="s">
        <v>9057</v>
      </c>
      <c r="F4351" t="s">
        <v>30</v>
      </c>
      <c r="G4351" t="str">
        <f t="shared" si="469"/>
        <v>yesterday</v>
      </c>
      <c r="H4351" s="2" t="str">
        <f t="shared" si="470"/>
        <v>19/05/2020</v>
      </c>
      <c r="I4351" s="2">
        <f t="shared" si="471"/>
        <v>43970</v>
      </c>
      <c r="J4351" s="3">
        <f t="shared" si="473"/>
        <v>5</v>
      </c>
      <c r="K4351" s="3">
        <f t="shared" si="474"/>
        <v>2020</v>
      </c>
      <c r="L4351" s="3" t="b">
        <f t="shared" si="475"/>
        <v>1</v>
      </c>
      <c r="M4351" s="2" t="s">
        <v>12984</v>
      </c>
      <c r="N4351" s="2"/>
      <c r="O4351" s="3" t="b">
        <f t="shared" si="472"/>
        <v>0</v>
      </c>
      <c r="P4351" s="2">
        <f>IF(O4351,VLOOKUP(C4351,reducedpropertiesScrape!A:D,4,FALSE),I4351)</f>
        <v>43970</v>
      </c>
      <c r="Q4351" s="3">
        <f>MONTH(P4351)</f>
        <v>5</v>
      </c>
      <c r="R4351" s="3">
        <f>YEAR(P4351)</f>
        <v>2020</v>
      </c>
      <c r="S4351" s="3" t="b">
        <f>P4351&gt;43964</f>
        <v>1</v>
      </c>
    </row>
    <row r="4352" spans="1:19" x14ac:dyDescent="0.2">
      <c r="A4352" t="s">
        <v>12959</v>
      </c>
      <c r="B4352" t="str">
        <f>VLOOKUP(A4352,idlookup!A:B,2,FALSE)</f>
        <v>Gloucester</v>
      </c>
      <c r="C4352" t="s">
        <v>9061</v>
      </c>
      <c r="D4352" t="s">
        <v>35</v>
      </c>
      <c r="E4352" t="s">
        <v>9062</v>
      </c>
      <c r="F4352" t="s">
        <v>30</v>
      </c>
      <c r="G4352" t="str">
        <f t="shared" si="469"/>
        <v>yesterday</v>
      </c>
      <c r="H4352" s="2" t="str">
        <f t="shared" si="470"/>
        <v>19/05/2020</v>
      </c>
      <c r="I4352" s="2">
        <f t="shared" si="471"/>
        <v>43970</v>
      </c>
      <c r="J4352" s="3">
        <f t="shared" si="473"/>
        <v>5</v>
      </c>
      <c r="K4352" s="3">
        <f t="shared" si="474"/>
        <v>2020</v>
      </c>
      <c r="L4352" s="3" t="b">
        <f t="shared" si="475"/>
        <v>1</v>
      </c>
      <c r="M4352" s="2" t="s">
        <v>12984</v>
      </c>
      <c r="N4352" s="2"/>
      <c r="O4352" s="3" t="b">
        <f t="shared" si="472"/>
        <v>0</v>
      </c>
      <c r="P4352" s="2">
        <f>IF(O4352,VLOOKUP(C4352,reducedpropertiesScrape!A:D,4,FALSE),I4352)</f>
        <v>43970</v>
      </c>
      <c r="Q4352" s="3">
        <f>MONTH(P4352)</f>
        <v>5</v>
      </c>
      <c r="R4352" s="3">
        <f>YEAR(P4352)</f>
        <v>2020</v>
      </c>
      <c r="S4352" s="3" t="b">
        <f>P4352&gt;43964</f>
        <v>1</v>
      </c>
    </row>
    <row r="4353" spans="1:19" x14ac:dyDescent="0.2">
      <c r="A4353" t="s">
        <v>12959</v>
      </c>
      <c r="B4353" t="str">
        <f>VLOOKUP(A4353,idlookup!A:B,2,FALSE)</f>
        <v>Gloucester</v>
      </c>
      <c r="C4353" t="s">
        <v>9063</v>
      </c>
      <c r="D4353" t="s">
        <v>32</v>
      </c>
      <c r="E4353" t="s">
        <v>9064</v>
      </c>
      <c r="F4353" t="s">
        <v>30</v>
      </c>
      <c r="G4353" t="str">
        <f t="shared" si="469"/>
        <v>yesterday</v>
      </c>
      <c r="H4353" s="2" t="str">
        <f t="shared" si="470"/>
        <v>19/05/2020</v>
      </c>
      <c r="I4353" s="2">
        <f t="shared" si="471"/>
        <v>43970</v>
      </c>
      <c r="J4353" s="3">
        <f t="shared" si="473"/>
        <v>5</v>
      </c>
      <c r="K4353" s="3">
        <f t="shared" si="474"/>
        <v>2020</v>
      </c>
      <c r="L4353" s="3" t="b">
        <f t="shared" si="475"/>
        <v>1</v>
      </c>
      <c r="M4353" s="2" t="s">
        <v>12984</v>
      </c>
      <c r="N4353" s="2"/>
      <c r="O4353" s="3" t="b">
        <f t="shared" si="472"/>
        <v>0</v>
      </c>
      <c r="P4353" s="2">
        <f>IF(O4353,VLOOKUP(C4353,reducedpropertiesScrape!A:D,4,FALSE),I4353)</f>
        <v>43970</v>
      </c>
      <c r="Q4353" s="3">
        <f>MONTH(P4353)</f>
        <v>5</v>
      </c>
      <c r="R4353" s="3">
        <f>YEAR(P4353)</f>
        <v>2020</v>
      </c>
      <c r="S4353" s="3" t="b">
        <f>P4353&gt;43964</f>
        <v>1</v>
      </c>
    </row>
    <row r="4354" spans="1:19" x14ac:dyDescent="0.2">
      <c r="A4354" t="s">
        <v>12960</v>
      </c>
      <c r="B4354" t="str">
        <f>VLOOKUP(A4354,idlookup!A:B,2,FALSE)</f>
        <v>Guildford</v>
      </c>
      <c r="C4354" t="s">
        <v>9209</v>
      </c>
      <c r="D4354" t="s">
        <v>53</v>
      </c>
      <c r="E4354" t="s">
        <v>9210</v>
      </c>
      <c r="F4354" t="s">
        <v>30</v>
      </c>
      <c r="G4354" t="str">
        <f t="shared" ref="G4354:G4417" si="476">SUBSTITUTE(SUBSTITUTE(F4354,"Added ",""),"on ","")</f>
        <v>yesterday</v>
      </c>
      <c r="H4354" s="2" t="str">
        <f t="shared" ref="H4354:H4417" si="477">SUBSTITUTE(SUBSTITUTE(G4354,"yesterday","19/05/2020"),"today","20/05/2020")</f>
        <v>19/05/2020</v>
      </c>
      <c r="I4354" s="2">
        <f t="shared" ref="I4354:I4417" si="478">DATE(RIGHT(H4354,4),MID(H4354,4,2),LEFT(H4354,2))</f>
        <v>43970</v>
      </c>
      <c r="J4354" s="3">
        <f t="shared" si="473"/>
        <v>5</v>
      </c>
      <c r="K4354" s="3">
        <f t="shared" si="474"/>
        <v>2020</v>
      </c>
      <c r="L4354" s="3" t="b">
        <f t="shared" si="475"/>
        <v>1</v>
      </c>
      <c r="M4354" s="2" t="s">
        <v>12984</v>
      </c>
      <c r="N4354" s="2"/>
      <c r="O4354" s="3" t="b">
        <f t="shared" ref="O4354:O4417" si="479">COUNTIF(H4354,"*reduced*")&gt;0</f>
        <v>0</v>
      </c>
      <c r="P4354" s="2">
        <f>IF(O4354,VLOOKUP(C4354,reducedpropertiesScrape!A:D,4,FALSE),I4354)</f>
        <v>43970</v>
      </c>
      <c r="Q4354" s="3">
        <f>MONTH(P4354)</f>
        <v>5</v>
      </c>
      <c r="R4354" s="3">
        <f>YEAR(P4354)</f>
        <v>2020</v>
      </c>
      <c r="S4354" s="3" t="b">
        <f>P4354&gt;43964</f>
        <v>1</v>
      </c>
    </row>
    <row r="4355" spans="1:19" x14ac:dyDescent="0.2">
      <c r="A4355" t="s">
        <v>12960</v>
      </c>
      <c r="B4355" t="str">
        <f>VLOOKUP(A4355,idlookup!A:B,2,FALSE)</f>
        <v>Guildford</v>
      </c>
      <c r="C4355" t="s">
        <v>9211</v>
      </c>
      <c r="D4355" t="s">
        <v>23</v>
      </c>
      <c r="E4355" t="s">
        <v>9212</v>
      </c>
      <c r="F4355" t="s">
        <v>30</v>
      </c>
      <c r="G4355" t="str">
        <f t="shared" si="476"/>
        <v>yesterday</v>
      </c>
      <c r="H4355" s="2" t="str">
        <f t="shared" si="477"/>
        <v>19/05/2020</v>
      </c>
      <c r="I4355" s="2">
        <f t="shared" si="478"/>
        <v>43970</v>
      </c>
      <c r="J4355" s="3">
        <f t="shared" ref="J4355:J4418" si="480">MONTH(I4355)</f>
        <v>5</v>
      </c>
      <c r="K4355" s="3">
        <f t="shared" ref="K4355:K4418" si="481">YEAR(I4355)</f>
        <v>2020</v>
      </c>
      <c r="L4355" s="3" t="b">
        <f t="shared" ref="L4355:L4418" si="482">I4355&gt;43964</f>
        <v>1</v>
      </c>
      <c r="M4355" s="2" t="s">
        <v>12984</v>
      </c>
      <c r="N4355" s="2"/>
      <c r="O4355" s="3" t="b">
        <f t="shared" si="479"/>
        <v>0</v>
      </c>
      <c r="P4355" s="2">
        <f>IF(O4355,VLOOKUP(C4355,reducedpropertiesScrape!A:D,4,FALSE),I4355)</f>
        <v>43970</v>
      </c>
      <c r="Q4355" s="3">
        <f>MONTH(P4355)</f>
        <v>5</v>
      </c>
      <c r="R4355" s="3">
        <f>YEAR(P4355)</f>
        <v>2020</v>
      </c>
      <c r="S4355" s="3" t="b">
        <f>P4355&gt;43964</f>
        <v>1</v>
      </c>
    </row>
    <row r="4356" spans="1:19" x14ac:dyDescent="0.2">
      <c r="A4356" t="s">
        <v>12960</v>
      </c>
      <c r="B4356" t="str">
        <f>VLOOKUP(A4356,idlookup!A:B,2,FALSE)</f>
        <v>Guildford</v>
      </c>
      <c r="C4356" t="s">
        <v>9213</v>
      </c>
      <c r="D4356" t="s">
        <v>50</v>
      </c>
      <c r="E4356" t="s">
        <v>9214</v>
      </c>
      <c r="F4356" t="s">
        <v>30</v>
      </c>
      <c r="G4356" t="str">
        <f t="shared" si="476"/>
        <v>yesterday</v>
      </c>
      <c r="H4356" s="2" t="str">
        <f t="shared" si="477"/>
        <v>19/05/2020</v>
      </c>
      <c r="I4356" s="2">
        <f t="shared" si="478"/>
        <v>43970</v>
      </c>
      <c r="J4356" s="3">
        <f t="shared" si="480"/>
        <v>5</v>
      </c>
      <c r="K4356" s="3">
        <f t="shared" si="481"/>
        <v>2020</v>
      </c>
      <c r="L4356" s="3" t="b">
        <f t="shared" si="482"/>
        <v>1</v>
      </c>
      <c r="M4356" s="2" t="s">
        <v>12984</v>
      </c>
      <c r="N4356" s="2"/>
      <c r="O4356" s="3" t="b">
        <f t="shared" si="479"/>
        <v>0</v>
      </c>
      <c r="P4356" s="2">
        <f>IF(O4356,VLOOKUP(C4356,reducedpropertiesScrape!A:D,4,FALSE),I4356)</f>
        <v>43970</v>
      </c>
      <c r="Q4356" s="3">
        <f>MONTH(P4356)</f>
        <v>5</v>
      </c>
      <c r="R4356" s="3">
        <f>YEAR(P4356)</f>
        <v>2020</v>
      </c>
      <c r="S4356" s="3" t="b">
        <f>P4356&gt;43964</f>
        <v>1</v>
      </c>
    </row>
    <row r="4357" spans="1:19" x14ac:dyDescent="0.2">
      <c r="A4357" t="s">
        <v>12960</v>
      </c>
      <c r="B4357" t="str">
        <f>VLOOKUP(A4357,idlookup!A:B,2,FALSE)</f>
        <v>Guildford</v>
      </c>
      <c r="C4357" t="s">
        <v>9217</v>
      </c>
      <c r="D4357" t="s">
        <v>194</v>
      </c>
      <c r="E4357" t="s">
        <v>9218</v>
      </c>
      <c r="F4357" t="s">
        <v>30</v>
      </c>
      <c r="G4357" t="str">
        <f t="shared" si="476"/>
        <v>yesterday</v>
      </c>
      <c r="H4357" s="2" t="str">
        <f t="shared" si="477"/>
        <v>19/05/2020</v>
      </c>
      <c r="I4357" s="2">
        <f t="shared" si="478"/>
        <v>43970</v>
      </c>
      <c r="J4357" s="3">
        <f t="shared" si="480"/>
        <v>5</v>
      </c>
      <c r="K4357" s="3">
        <f t="shared" si="481"/>
        <v>2020</v>
      </c>
      <c r="L4357" s="3" t="b">
        <f t="shared" si="482"/>
        <v>1</v>
      </c>
      <c r="M4357" s="2" t="s">
        <v>12984</v>
      </c>
      <c r="N4357" s="2"/>
      <c r="O4357" s="3" t="b">
        <f t="shared" si="479"/>
        <v>0</v>
      </c>
      <c r="P4357" s="2">
        <f>IF(O4357,VLOOKUP(C4357,reducedpropertiesScrape!A:D,4,FALSE),I4357)</f>
        <v>43970</v>
      </c>
      <c r="Q4357" s="3">
        <f>MONTH(P4357)</f>
        <v>5</v>
      </c>
      <c r="R4357" s="3">
        <f>YEAR(P4357)</f>
        <v>2020</v>
      </c>
      <c r="S4357" s="3" t="b">
        <f>P4357&gt;43964</f>
        <v>1</v>
      </c>
    </row>
    <row r="4358" spans="1:19" x14ac:dyDescent="0.2">
      <c r="A4358" t="s">
        <v>12960</v>
      </c>
      <c r="B4358" t="str">
        <f>VLOOKUP(A4358,idlookup!A:B,2,FALSE)</f>
        <v>Guildford</v>
      </c>
      <c r="C4358" t="s">
        <v>9219</v>
      </c>
      <c r="D4358" t="s">
        <v>32</v>
      </c>
      <c r="E4358" t="s">
        <v>9220</v>
      </c>
      <c r="F4358" t="s">
        <v>30</v>
      </c>
      <c r="G4358" t="str">
        <f t="shared" si="476"/>
        <v>yesterday</v>
      </c>
      <c r="H4358" s="2" t="str">
        <f t="shared" si="477"/>
        <v>19/05/2020</v>
      </c>
      <c r="I4358" s="2">
        <f t="shared" si="478"/>
        <v>43970</v>
      </c>
      <c r="J4358" s="3">
        <f t="shared" si="480"/>
        <v>5</v>
      </c>
      <c r="K4358" s="3">
        <f t="shared" si="481"/>
        <v>2020</v>
      </c>
      <c r="L4358" s="3" t="b">
        <f t="shared" si="482"/>
        <v>1</v>
      </c>
      <c r="M4358" s="2" t="s">
        <v>12984</v>
      </c>
      <c r="N4358" s="2"/>
      <c r="O4358" s="3" t="b">
        <f t="shared" si="479"/>
        <v>0</v>
      </c>
      <c r="P4358" s="2">
        <f>IF(O4358,VLOOKUP(C4358,reducedpropertiesScrape!A:D,4,FALSE),I4358)</f>
        <v>43970</v>
      </c>
      <c r="Q4358" s="3">
        <f>MONTH(P4358)</f>
        <v>5</v>
      </c>
      <c r="R4358" s="3">
        <f>YEAR(P4358)</f>
        <v>2020</v>
      </c>
      <c r="S4358" s="3" t="b">
        <f>P4358&gt;43964</f>
        <v>1</v>
      </c>
    </row>
    <row r="4359" spans="1:19" x14ac:dyDescent="0.2">
      <c r="A4359" t="s">
        <v>12960</v>
      </c>
      <c r="B4359" t="str">
        <f>VLOOKUP(A4359,idlookup!A:B,2,FALSE)</f>
        <v>Guildford</v>
      </c>
      <c r="C4359" t="s">
        <v>9221</v>
      </c>
      <c r="D4359" t="s">
        <v>87</v>
      </c>
      <c r="E4359" t="s">
        <v>9222</v>
      </c>
      <c r="F4359" t="s">
        <v>30</v>
      </c>
      <c r="G4359" t="str">
        <f t="shared" si="476"/>
        <v>yesterday</v>
      </c>
      <c r="H4359" s="2" t="str">
        <f t="shared" si="477"/>
        <v>19/05/2020</v>
      </c>
      <c r="I4359" s="2">
        <f t="shared" si="478"/>
        <v>43970</v>
      </c>
      <c r="J4359" s="3">
        <f t="shared" si="480"/>
        <v>5</v>
      </c>
      <c r="K4359" s="3">
        <f t="shared" si="481"/>
        <v>2020</v>
      </c>
      <c r="L4359" s="3" t="b">
        <f t="shared" si="482"/>
        <v>1</v>
      </c>
      <c r="M4359" s="2" t="s">
        <v>12984</v>
      </c>
      <c r="N4359" s="2"/>
      <c r="O4359" s="3" t="b">
        <f t="shared" si="479"/>
        <v>0</v>
      </c>
      <c r="P4359" s="2">
        <f>IF(O4359,VLOOKUP(C4359,reducedpropertiesScrape!A:D,4,FALSE),I4359)</f>
        <v>43970</v>
      </c>
      <c r="Q4359" s="3">
        <f>MONTH(P4359)</f>
        <v>5</v>
      </c>
      <c r="R4359" s="3">
        <f>YEAR(P4359)</f>
        <v>2020</v>
      </c>
      <c r="S4359" s="3" t="b">
        <f>P4359&gt;43964</f>
        <v>1</v>
      </c>
    </row>
    <row r="4360" spans="1:19" x14ac:dyDescent="0.2">
      <c r="A4360" t="s">
        <v>12961</v>
      </c>
      <c r="B4360" t="str">
        <f>VLOOKUP(A4360,idlookup!A:B,2,FALSE)</f>
        <v>Harrogate</v>
      </c>
      <c r="C4360" t="s">
        <v>9400</v>
      </c>
      <c r="D4360" t="s">
        <v>100</v>
      </c>
      <c r="E4360" t="s">
        <v>9401</v>
      </c>
      <c r="F4360" t="s">
        <v>30</v>
      </c>
      <c r="G4360" t="str">
        <f t="shared" si="476"/>
        <v>yesterday</v>
      </c>
      <c r="H4360" s="2" t="str">
        <f t="shared" si="477"/>
        <v>19/05/2020</v>
      </c>
      <c r="I4360" s="2">
        <f t="shared" si="478"/>
        <v>43970</v>
      </c>
      <c r="J4360" s="3">
        <f t="shared" si="480"/>
        <v>5</v>
      </c>
      <c r="K4360" s="3">
        <f t="shared" si="481"/>
        <v>2020</v>
      </c>
      <c r="L4360" s="3" t="b">
        <f t="shared" si="482"/>
        <v>1</v>
      </c>
      <c r="M4360" s="2" t="s">
        <v>12984</v>
      </c>
      <c r="N4360" s="2"/>
      <c r="O4360" s="3" t="b">
        <f t="shared" si="479"/>
        <v>0</v>
      </c>
      <c r="P4360" s="2">
        <f>IF(O4360,VLOOKUP(C4360,reducedpropertiesScrape!A:D,4,FALSE),I4360)</f>
        <v>43970</v>
      </c>
      <c r="Q4360" s="3">
        <f>MONTH(P4360)</f>
        <v>5</v>
      </c>
      <c r="R4360" s="3">
        <f>YEAR(P4360)</f>
        <v>2020</v>
      </c>
      <c r="S4360" s="3" t="b">
        <f>P4360&gt;43964</f>
        <v>1</v>
      </c>
    </row>
    <row r="4361" spans="1:19" x14ac:dyDescent="0.2">
      <c r="A4361" t="s">
        <v>12961</v>
      </c>
      <c r="B4361" t="str">
        <f>VLOOKUP(A4361,idlookup!A:B,2,FALSE)</f>
        <v>Harrogate</v>
      </c>
      <c r="C4361" t="s">
        <v>9402</v>
      </c>
      <c r="D4361" t="s">
        <v>373</v>
      </c>
      <c r="E4361" t="s">
        <v>9403</v>
      </c>
      <c r="F4361" t="s">
        <v>30</v>
      </c>
      <c r="G4361" t="str">
        <f t="shared" si="476"/>
        <v>yesterday</v>
      </c>
      <c r="H4361" s="2" t="str">
        <f t="shared" si="477"/>
        <v>19/05/2020</v>
      </c>
      <c r="I4361" s="2">
        <f t="shared" si="478"/>
        <v>43970</v>
      </c>
      <c r="J4361" s="3">
        <f t="shared" si="480"/>
        <v>5</v>
      </c>
      <c r="K4361" s="3">
        <f t="shared" si="481"/>
        <v>2020</v>
      </c>
      <c r="L4361" s="3" t="b">
        <f t="shared" si="482"/>
        <v>1</v>
      </c>
      <c r="M4361" s="2" t="s">
        <v>12984</v>
      </c>
      <c r="N4361" s="2"/>
      <c r="O4361" s="3" t="b">
        <f t="shared" si="479"/>
        <v>0</v>
      </c>
      <c r="P4361" s="2">
        <f>IF(O4361,VLOOKUP(C4361,reducedpropertiesScrape!A:D,4,FALSE),I4361)</f>
        <v>43970</v>
      </c>
      <c r="Q4361" s="3">
        <f>MONTH(P4361)</f>
        <v>5</v>
      </c>
      <c r="R4361" s="3">
        <f>YEAR(P4361)</f>
        <v>2020</v>
      </c>
      <c r="S4361" s="3" t="b">
        <f>P4361&gt;43964</f>
        <v>1</v>
      </c>
    </row>
    <row r="4362" spans="1:19" x14ac:dyDescent="0.2">
      <c r="A4362" t="s">
        <v>12961</v>
      </c>
      <c r="B4362" t="str">
        <f>VLOOKUP(A4362,idlookup!A:B,2,FALSE)</f>
        <v>Harrogate</v>
      </c>
      <c r="C4362" t="s">
        <v>9404</v>
      </c>
      <c r="D4362" t="s">
        <v>35</v>
      </c>
      <c r="E4362" t="s">
        <v>9405</v>
      </c>
      <c r="F4362" t="s">
        <v>30</v>
      </c>
      <c r="G4362" t="str">
        <f t="shared" si="476"/>
        <v>yesterday</v>
      </c>
      <c r="H4362" s="2" t="str">
        <f t="shared" si="477"/>
        <v>19/05/2020</v>
      </c>
      <c r="I4362" s="2">
        <f t="shared" si="478"/>
        <v>43970</v>
      </c>
      <c r="J4362" s="3">
        <f t="shared" si="480"/>
        <v>5</v>
      </c>
      <c r="K4362" s="3">
        <f t="shared" si="481"/>
        <v>2020</v>
      </c>
      <c r="L4362" s="3" t="b">
        <f t="shared" si="482"/>
        <v>1</v>
      </c>
      <c r="M4362" s="2" t="s">
        <v>12984</v>
      </c>
      <c r="N4362" s="2"/>
      <c r="O4362" s="3" t="b">
        <f t="shared" si="479"/>
        <v>0</v>
      </c>
      <c r="P4362" s="2">
        <f>IF(O4362,VLOOKUP(C4362,reducedpropertiesScrape!A:D,4,FALSE),I4362)</f>
        <v>43970</v>
      </c>
      <c r="Q4362" s="3">
        <f>MONTH(P4362)</f>
        <v>5</v>
      </c>
      <c r="R4362" s="3">
        <f>YEAR(P4362)</f>
        <v>2020</v>
      </c>
      <c r="S4362" s="3" t="b">
        <f>P4362&gt;43964</f>
        <v>1</v>
      </c>
    </row>
    <row r="4363" spans="1:19" x14ac:dyDescent="0.2">
      <c r="A4363" t="s">
        <v>12961</v>
      </c>
      <c r="B4363" t="str">
        <f>VLOOKUP(A4363,idlookup!A:B,2,FALSE)</f>
        <v>Harrogate</v>
      </c>
      <c r="C4363" t="s">
        <v>9408</v>
      </c>
      <c r="D4363" t="s">
        <v>26</v>
      </c>
      <c r="E4363" t="s">
        <v>9409</v>
      </c>
      <c r="F4363" t="s">
        <v>30</v>
      </c>
      <c r="G4363" t="str">
        <f t="shared" si="476"/>
        <v>yesterday</v>
      </c>
      <c r="H4363" s="2" t="str">
        <f t="shared" si="477"/>
        <v>19/05/2020</v>
      </c>
      <c r="I4363" s="2">
        <f t="shared" si="478"/>
        <v>43970</v>
      </c>
      <c r="J4363" s="3">
        <f t="shared" si="480"/>
        <v>5</v>
      </c>
      <c r="K4363" s="3">
        <f t="shared" si="481"/>
        <v>2020</v>
      </c>
      <c r="L4363" s="3" t="b">
        <f t="shared" si="482"/>
        <v>1</v>
      </c>
      <c r="M4363" s="2" t="s">
        <v>12984</v>
      </c>
      <c r="N4363" s="2"/>
      <c r="O4363" s="3" t="b">
        <f t="shared" si="479"/>
        <v>0</v>
      </c>
      <c r="P4363" s="2">
        <f>IF(O4363,VLOOKUP(C4363,reducedpropertiesScrape!A:D,4,FALSE),I4363)</f>
        <v>43970</v>
      </c>
      <c r="Q4363" s="3">
        <f>MONTH(P4363)</f>
        <v>5</v>
      </c>
      <c r="R4363" s="3">
        <f>YEAR(P4363)</f>
        <v>2020</v>
      </c>
      <c r="S4363" s="3" t="b">
        <f>P4363&gt;43964</f>
        <v>1</v>
      </c>
    </row>
    <row r="4364" spans="1:19" x14ac:dyDescent="0.2">
      <c r="A4364" t="s">
        <v>12961</v>
      </c>
      <c r="B4364" t="str">
        <f>VLOOKUP(A4364,idlookup!A:B,2,FALSE)</f>
        <v>Harrogate</v>
      </c>
      <c r="C4364" t="s">
        <v>9412</v>
      </c>
      <c r="D4364" t="s">
        <v>38</v>
      </c>
      <c r="E4364" t="s">
        <v>9413</v>
      </c>
      <c r="F4364" t="s">
        <v>30</v>
      </c>
      <c r="G4364" t="str">
        <f t="shared" si="476"/>
        <v>yesterday</v>
      </c>
      <c r="H4364" s="2" t="str">
        <f t="shared" si="477"/>
        <v>19/05/2020</v>
      </c>
      <c r="I4364" s="2">
        <f t="shared" si="478"/>
        <v>43970</v>
      </c>
      <c r="J4364" s="3">
        <f t="shared" si="480"/>
        <v>5</v>
      </c>
      <c r="K4364" s="3">
        <f t="shared" si="481"/>
        <v>2020</v>
      </c>
      <c r="L4364" s="3" t="b">
        <f t="shared" si="482"/>
        <v>1</v>
      </c>
      <c r="M4364" s="2" t="s">
        <v>12984</v>
      </c>
      <c r="N4364" s="2"/>
      <c r="O4364" s="3" t="b">
        <f t="shared" si="479"/>
        <v>0</v>
      </c>
      <c r="P4364" s="2">
        <f>IF(O4364,VLOOKUP(C4364,reducedpropertiesScrape!A:D,4,FALSE),I4364)</f>
        <v>43970</v>
      </c>
      <c r="Q4364" s="3">
        <f>MONTH(P4364)</f>
        <v>5</v>
      </c>
      <c r="R4364" s="3">
        <f>YEAR(P4364)</f>
        <v>2020</v>
      </c>
      <c r="S4364" s="3" t="b">
        <f>P4364&gt;43964</f>
        <v>1</v>
      </c>
    </row>
    <row r="4365" spans="1:19" x14ac:dyDescent="0.2">
      <c r="A4365" t="s">
        <v>12961</v>
      </c>
      <c r="B4365" t="str">
        <f>VLOOKUP(A4365,idlookup!A:B,2,FALSE)</f>
        <v>Harrogate</v>
      </c>
      <c r="C4365" t="s">
        <v>9414</v>
      </c>
      <c r="D4365" t="s">
        <v>38</v>
      </c>
      <c r="E4365" t="s">
        <v>9415</v>
      </c>
      <c r="F4365" t="s">
        <v>30</v>
      </c>
      <c r="G4365" t="str">
        <f t="shared" si="476"/>
        <v>yesterday</v>
      </c>
      <c r="H4365" s="2" t="str">
        <f t="shared" si="477"/>
        <v>19/05/2020</v>
      </c>
      <c r="I4365" s="2">
        <f t="shared" si="478"/>
        <v>43970</v>
      </c>
      <c r="J4365" s="3">
        <f t="shared" si="480"/>
        <v>5</v>
      </c>
      <c r="K4365" s="3">
        <f t="shared" si="481"/>
        <v>2020</v>
      </c>
      <c r="L4365" s="3" t="b">
        <f t="shared" si="482"/>
        <v>1</v>
      </c>
      <c r="M4365" s="2" t="s">
        <v>12984</v>
      </c>
      <c r="N4365" s="2"/>
      <c r="O4365" s="3" t="b">
        <f t="shared" si="479"/>
        <v>0</v>
      </c>
      <c r="P4365" s="2">
        <f>IF(O4365,VLOOKUP(C4365,reducedpropertiesScrape!A:D,4,FALSE),I4365)</f>
        <v>43970</v>
      </c>
      <c r="Q4365" s="3">
        <f>MONTH(P4365)</f>
        <v>5</v>
      </c>
      <c r="R4365" s="3">
        <f>YEAR(P4365)</f>
        <v>2020</v>
      </c>
      <c r="S4365" s="3" t="b">
        <f>P4365&gt;43964</f>
        <v>1</v>
      </c>
    </row>
    <row r="4366" spans="1:19" x14ac:dyDescent="0.2">
      <c r="A4366" t="s">
        <v>12961</v>
      </c>
      <c r="B4366" t="str">
        <f>VLOOKUP(A4366,idlookup!A:B,2,FALSE)</f>
        <v>Harrogate</v>
      </c>
      <c r="C4366" t="s">
        <v>9408</v>
      </c>
      <c r="D4366" t="s">
        <v>26</v>
      </c>
      <c r="E4366" t="s">
        <v>9409</v>
      </c>
      <c r="F4366" t="s">
        <v>30</v>
      </c>
      <c r="G4366" t="str">
        <f t="shared" si="476"/>
        <v>yesterday</v>
      </c>
      <c r="H4366" s="2" t="str">
        <f t="shared" si="477"/>
        <v>19/05/2020</v>
      </c>
      <c r="I4366" s="2">
        <f t="shared" si="478"/>
        <v>43970</v>
      </c>
      <c r="J4366" s="3">
        <f t="shared" si="480"/>
        <v>5</v>
      </c>
      <c r="K4366" s="3">
        <f t="shared" si="481"/>
        <v>2020</v>
      </c>
      <c r="L4366" s="3" t="b">
        <f t="shared" si="482"/>
        <v>1</v>
      </c>
      <c r="M4366" s="2" t="s">
        <v>12984</v>
      </c>
      <c r="N4366" s="2"/>
      <c r="O4366" s="3" t="b">
        <f t="shared" si="479"/>
        <v>0</v>
      </c>
      <c r="P4366" s="2">
        <f>IF(O4366,VLOOKUP(C4366,reducedpropertiesScrape!A:D,4,FALSE),I4366)</f>
        <v>43970</v>
      </c>
      <c r="Q4366" s="3">
        <f>MONTH(P4366)</f>
        <v>5</v>
      </c>
      <c r="R4366" s="3">
        <f>YEAR(P4366)</f>
        <v>2020</v>
      </c>
      <c r="S4366" s="3" t="b">
        <f>P4366&gt;43964</f>
        <v>1</v>
      </c>
    </row>
    <row r="4367" spans="1:19" x14ac:dyDescent="0.2">
      <c r="A4367" t="s">
        <v>12962</v>
      </c>
      <c r="B4367" t="str">
        <f>VLOOKUP(A4367,idlookup!A:B,2,FALSE)</f>
        <v>Kent</v>
      </c>
      <c r="C4367" t="s">
        <v>9688</v>
      </c>
      <c r="D4367" t="s">
        <v>35</v>
      </c>
      <c r="E4367" t="s">
        <v>9689</v>
      </c>
      <c r="F4367" t="s">
        <v>30</v>
      </c>
      <c r="G4367" t="str">
        <f t="shared" si="476"/>
        <v>yesterday</v>
      </c>
      <c r="H4367" s="2" t="str">
        <f t="shared" si="477"/>
        <v>19/05/2020</v>
      </c>
      <c r="I4367" s="2">
        <f t="shared" si="478"/>
        <v>43970</v>
      </c>
      <c r="J4367" s="3">
        <f t="shared" si="480"/>
        <v>5</v>
      </c>
      <c r="K4367" s="3">
        <f t="shared" si="481"/>
        <v>2020</v>
      </c>
      <c r="L4367" s="3" t="b">
        <f t="shared" si="482"/>
        <v>1</v>
      </c>
      <c r="M4367" s="2" t="s">
        <v>12984</v>
      </c>
      <c r="N4367" s="2"/>
      <c r="O4367" s="3" t="b">
        <f t="shared" si="479"/>
        <v>0</v>
      </c>
      <c r="P4367" s="2">
        <f>IF(O4367,VLOOKUP(C4367,reducedpropertiesScrape!A:D,4,FALSE),I4367)</f>
        <v>43970</v>
      </c>
      <c r="Q4367" s="3">
        <f>MONTH(P4367)</f>
        <v>5</v>
      </c>
      <c r="R4367" s="3">
        <f>YEAR(P4367)</f>
        <v>2020</v>
      </c>
      <c r="S4367" s="3" t="b">
        <f>P4367&gt;43964</f>
        <v>1</v>
      </c>
    </row>
    <row r="4368" spans="1:19" x14ac:dyDescent="0.2">
      <c r="A4368" t="s">
        <v>12962</v>
      </c>
      <c r="B4368" t="str">
        <f>VLOOKUP(A4368,idlookup!A:B,2,FALSE)</f>
        <v>Kent</v>
      </c>
      <c r="C4368" t="s">
        <v>9692</v>
      </c>
      <c r="D4368" t="s">
        <v>32</v>
      </c>
      <c r="E4368" t="s">
        <v>9693</v>
      </c>
      <c r="F4368" t="s">
        <v>30</v>
      </c>
      <c r="G4368" t="str">
        <f t="shared" si="476"/>
        <v>yesterday</v>
      </c>
      <c r="H4368" s="2" t="str">
        <f t="shared" si="477"/>
        <v>19/05/2020</v>
      </c>
      <c r="I4368" s="2">
        <f t="shared" si="478"/>
        <v>43970</v>
      </c>
      <c r="J4368" s="3">
        <f t="shared" si="480"/>
        <v>5</v>
      </c>
      <c r="K4368" s="3">
        <f t="shared" si="481"/>
        <v>2020</v>
      </c>
      <c r="L4368" s="3" t="b">
        <f t="shared" si="482"/>
        <v>1</v>
      </c>
      <c r="M4368" s="2" t="s">
        <v>12984</v>
      </c>
      <c r="N4368" s="2"/>
      <c r="O4368" s="3" t="b">
        <f t="shared" si="479"/>
        <v>0</v>
      </c>
      <c r="P4368" s="2">
        <f>IF(O4368,VLOOKUP(C4368,reducedpropertiesScrape!A:D,4,FALSE),I4368)</f>
        <v>43970</v>
      </c>
      <c r="Q4368" s="3">
        <f>MONTH(P4368)</f>
        <v>5</v>
      </c>
      <c r="R4368" s="3">
        <f>YEAR(P4368)</f>
        <v>2020</v>
      </c>
      <c r="S4368" s="3" t="b">
        <f>P4368&gt;43964</f>
        <v>1</v>
      </c>
    </row>
    <row r="4369" spans="1:19" x14ac:dyDescent="0.2">
      <c r="A4369" t="s">
        <v>12962</v>
      </c>
      <c r="B4369" t="str">
        <f>VLOOKUP(A4369,idlookup!A:B,2,FALSE)</f>
        <v>Kent</v>
      </c>
      <c r="C4369" t="s">
        <v>9694</v>
      </c>
      <c r="D4369" t="s">
        <v>32</v>
      </c>
      <c r="E4369" t="s">
        <v>9695</v>
      </c>
      <c r="F4369" t="s">
        <v>30</v>
      </c>
      <c r="G4369" t="str">
        <f t="shared" si="476"/>
        <v>yesterday</v>
      </c>
      <c r="H4369" s="2" t="str">
        <f t="shared" si="477"/>
        <v>19/05/2020</v>
      </c>
      <c r="I4369" s="2">
        <f t="shared" si="478"/>
        <v>43970</v>
      </c>
      <c r="J4369" s="3">
        <f t="shared" si="480"/>
        <v>5</v>
      </c>
      <c r="K4369" s="3">
        <f t="shared" si="481"/>
        <v>2020</v>
      </c>
      <c r="L4369" s="3" t="b">
        <f t="shared" si="482"/>
        <v>1</v>
      </c>
      <c r="M4369" s="2" t="s">
        <v>12984</v>
      </c>
      <c r="N4369" s="2"/>
      <c r="O4369" s="3" t="b">
        <f t="shared" si="479"/>
        <v>0</v>
      </c>
      <c r="P4369" s="2">
        <f>IF(O4369,VLOOKUP(C4369,reducedpropertiesScrape!A:D,4,FALSE),I4369)</f>
        <v>43970</v>
      </c>
      <c r="Q4369" s="3">
        <f>MONTH(P4369)</f>
        <v>5</v>
      </c>
      <c r="R4369" s="3">
        <f>YEAR(P4369)</f>
        <v>2020</v>
      </c>
      <c r="S4369" s="3" t="b">
        <f>P4369&gt;43964</f>
        <v>1</v>
      </c>
    </row>
    <row r="4370" spans="1:19" x14ac:dyDescent="0.2">
      <c r="A4370" t="s">
        <v>12962</v>
      </c>
      <c r="B4370" t="str">
        <f>VLOOKUP(A4370,idlookup!A:B,2,FALSE)</f>
        <v>Kent</v>
      </c>
      <c r="C4370" t="s">
        <v>9696</v>
      </c>
      <c r="D4370" t="s">
        <v>53</v>
      </c>
      <c r="E4370" t="s">
        <v>9697</v>
      </c>
      <c r="F4370" t="s">
        <v>30</v>
      </c>
      <c r="G4370" t="str">
        <f t="shared" si="476"/>
        <v>yesterday</v>
      </c>
      <c r="H4370" s="2" t="str">
        <f t="shared" si="477"/>
        <v>19/05/2020</v>
      </c>
      <c r="I4370" s="2">
        <f t="shared" si="478"/>
        <v>43970</v>
      </c>
      <c r="J4370" s="3">
        <f t="shared" si="480"/>
        <v>5</v>
      </c>
      <c r="K4370" s="3">
        <f t="shared" si="481"/>
        <v>2020</v>
      </c>
      <c r="L4370" s="3" t="b">
        <f t="shared" si="482"/>
        <v>1</v>
      </c>
      <c r="M4370" s="2" t="s">
        <v>12984</v>
      </c>
      <c r="N4370" s="2"/>
      <c r="O4370" s="3" t="b">
        <f t="shared" si="479"/>
        <v>0</v>
      </c>
      <c r="P4370" s="2">
        <f>IF(O4370,VLOOKUP(C4370,reducedpropertiesScrape!A:D,4,FALSE),I4370)</f>
        <v>43970</v>
      </c>
      <c r="Q4370" s="3">
        <f>MONTH(P4370)</f>
        <v>5</v>
      </c>
      <c r="R4370" s="3">
        <f>YEAR(P4370)</f>
        <v>2020</v>
      </c>
      <c r="S4370" s="3" t="b">
        <f>P4370&gt;43964</f>
        <v>1</v>
      </c>
    </row>
    <row r="4371" spans="1:19" x14ac:dyDescent="0.2">
      <c r="A4371" t="s">
        <v>12962</v>
      </c>
      <c r="B4371" t="str">
        <f>VLOOKUP(A4371,idlookup!A:B,2,FALSE)</f>
        <v>Kent</v>
      </c>
      <c r="C4371" t="s">
        <v>9700</v>
      </c>
      <c r="D4371" t="s">
        <v>7</v>
      </c>
      <c r="E4371" t="s">
        <v>9701</v>
      </c>
      <c r="F4371" t="s">
        <v>30</v>
      </c>
      <c r="G4371" t="str">
        <f t="shared" si="476"/>
        <v>yesterday</v>
      </c>
      <c r="H4371" s="2" t="str">
        <f t="shared" si="477"/>
        <v>19/05/2020</v>
      </c>
      <c r="I4371" s="2">
        <f t="shared" si="478"/>
        <v>43970</v>
      </c>
      <c r="J4371" s="3">
        <f t="shared" si="480"/>
        <v>5</v>
      </c>
      <c r="K4371" s="3">
        <f t="shared" si="481"/>
        <v>2020</v>
      </c>
      <c r="L4371" s="3" t="b">
        <f t="shared" si="482"/>
        <v>1</v>
      </c>
      <c r="M4371" s="2" t="s">
        <v>12984</v>
      </c>
      <c r="N4371" s="2"/>
      <c r="O4371" s="3" t="b">
        <f t="shared" si="479"/>
        <v>0</v>
      </c>
      <c r="P4371" s="2">
        <f>IF(O4371,VLOOKUP(C4371,reducedpropertiesScrape!A:D,4,FALSE),I4371)</f>
        <v>43970</v>
      </c>
      <c r="Q4371" s="3">
        <f>MONTH(P4371)</f>
        <v>5</v>
      </c>
      <c r="R4371" s="3">
        <f>YEAR(P4371)</f>
        <v>2020</v>
      </c>
      <c r="S4371" s="3" t="b">
        <f>P4371&gt;43964</f>
        <v>1</v>
      </c>
    </row>
    <row r="4372" spans="1:19" x14ac:dyDescent="0.2">
      <c r="A4372" t="s">
        <v>12962</v>
      </c>
      <c r="B4372" t="str">
        <f>VLOOKUP(A4372,idlookup!A:B,2,FALSE)</f>
        <v>Kent</v>
      </c>
      <c r="C4372" t="s">
        <v>9704</v>
      </c>
      <c r="D4372" t="s">
        <v>23</v>
      </c>
      <c r="E4372" t="s">
        <v>9705</v>
      </c>
      <c r="F4372" t="s">
        <v>30</v>
      </c>
      <c r="G4372" t="str">
        <f t="shared" si="476"/>
        <v>yesterday</v>
      </c>
      <c r="H4372" s="2" t="str">
        <f t="shared" si="477"/>
        <v>19/05/2020</v>
      </c>
      <c r="I4372" s="2">
        <f t="shared" si="478"/>
        <v>43970</v>
      </c>
      <c r="J4372" s="3">
        <f t="shared" si="480"/>
        <v>5</v>
      </c>
      <c r="K4372" s="3">
        <f t="shared" si="481"/>
        <v>2020</v>
      </c>
      <c r="L4372" s="3" t="b">
        <f t="shared" si="482"/>
        <v>1</v>
      </c>
      <c r="M4372" s="2" t="s">
        <v>12984</v>
      </c>
      <c r="N4372" s="2"/>
      <c r="O4372" s="3" t="b">
        <f t="shared" si="479"/>
        <v>0</v>
      </c>
      <c r="P4372" s="2">
        <f>IF(O4372,VLOOKUP(C4372,reducedpropertiesScrape!A:D,4,FALSE),I4372)</f>
        <v>43970</v>
      </c>
      <c r="Q4372" s="3">
        <f>MONTH(P4372)</f>
        <v>5</v>
      </c>
      <c r="R4372" s="3">
        <f>YEAR(P4372)</f>
        <v>2020</v>
      </c>
      <c r="S4372" s="3" t="b">
        <f>P4372&gt;43964</f>
        <v>1</v>
      </c>
    </row>
    <row r="4373" spans="1:19" x14ac:dyDescent="0.2">
      <c r="A4373" t="s">
        <v>12962</v>
      </c>
      <c r="B4373" t="str">
        <f>VLOOKUP(A4373,idlookup!A:B,2,FALSE)</f>
        <v>Kent</v>
      </c>
      <c r="C4373" t="s">
        <v>9706</v>
      </c>
      <c r="D4373" t="s">
        <v>7</v>
      </c>
      <c r="E4373" t="s">
        <v>9707</v>
      </c>
      <c r="F4373" t="s">
        <v>30</v>
      </c>
      <c r="G4373" t="str">
        <f t="shared" si="476"/>
        <v>yesterday</v>
      </c>
      <c r="H4373" s="2" t="str">
        <f t="shared" si="477"/>
        <v>19/05/2020</v>
      </c>
      <c r="I4373" s="2">
        <f t="shared" si="478"/>
        <v>43970</v>
      </c>
      <c r="J4373" s="3">
        <f t="shared" si="480"/>
        <v>5</v>
      </c>
      <c r="K4373" s="3">
        <f t="shared" si="481"/>
        <v>2020</v>
      </c>
      <c r="L4373" s="3" t="b">
        <f t="shared" si="482"/>
        <v>1</v>
      </c>
      <c r="M4373" s="2" t="s">
        <v>12984</v>
      </c>
      <c r="N4373" s="2"/>
      <c r="O4373" s="3" t="b">
        <f t="shared" si="479"/>
        <v>0</v>
      </c>
      <c r="P4373" s="2">
        <f>IF(O4373,VLOOKUP(C4373,reducedpropertiesScrape!A:D,4,FALSE),I4373)</f>
        <v>43970</v>
      </c>
      <c r="Q4373" s="3">
        <f>MONTH(P4373)</f>
        <v>5</v>
      </c>
      <c r="R4373" s="3">
        <f>YEAR(P4373)</f>
        <v>2020</v>
      </c>
      <c r="S4373" s="3" t="b">
        <f>P4373&gt;43964</f>
        <v>1</v>
      </c>
    </row>
    <row r="4374" spans="1:19" x14ac:dyDescent="0.2">
      <c r="A4374" t="s">
        <v>12962</v>
      </c>
      <c r="B4374" t="str">
        <f>VLOOKUP(A4374,idlookup!A:B,2,FALSE)</f>
        <v>Kent</v>
      </c>
      <c r="C4374" t="s">
        <v>6690</v>
      </c>
      <c r="D4374" t="s">
        <v>7</v>
      </c>
      <c r="E4374" t="s">
        <v>6691</v>
      </c>
      <c r="F4374" t="s">
        <v>30</v>
      </c>
      <c r="G4374" t="str">
        <f t="shared" si="476"/>
        <v>yesterday</v>
      </c>
      <c r="H4374" s="2" t="str">
        <f t="shared" si="477"/>
        <v>19/05/2020</v>
      </c>
      <c r="I4374" s="2">
        <f t="shared" si="478"/>
        <v>43970</v>
      </c>
      <c r="J4374" s="3">
        <f t="shared" si="480"/>
        <v>5</v>
      </c>
      <c r="K4374" s="3">
        <f t="shared" si="481"/>
        <v>2020</v>
      </c>
      <c r="L4374" s="3" t="b">
        <f t="shared" si="482"/>
        <v>1</v>
      </c>
      <c r="M4374" s="2" t="s">
        <v>12984</v>
      </c>
      <c r="N4374" s="2"/>
      <c r="O4374" s="3" t="b">
        <f t="shared" si="479"/>
        <v>0</v>
      </c>
      <c r="P4374" s="2">
        <f>IF(O4374,VLOOKUP(C4374,reducedpropertiesScrape!A:D,4,FALSE),I4374)</f>
        <v>43970</v>
      </c>
      <c r="Q4374" s="3">
        <f>MONTH(P4374)</f>
        <v>5</v>
      </c>
      <c r="R4374" s="3">
        <f>YEAR(P4374)</f>
        <v>2020</v>
      </c>
      <c r="S4374" s="3" t="b">
        <f>P4374&gt;43964</f>
        <v>1</v>
      </c>
    </row>
    <row r="4375" spans="1:19" x14ac:dyDescent="0.2">
      <c r="A4375" t="s">
        <v>12962</v>
      </c>
      <c r="B4375" t="str">
        <f>VLOOKUP(A4375,idlookup!A:B,2,FALSE)</f>
        <v>Kent</v>
      </c>
      <c r="C4375" t="s">
        <v>9710</v>
      </c>
      <c r="D4375" t="s">
        <v>100</v>
      </c>
      <c r="E4375" t="s">
        <v>9711</v>
      </c>
      <c r="F4375" t="s">
        <v>30</v>
      </c>
      <c r="G4375" t="str">
        <f t="shared" si="476"/>
        <v>yesterday</v>
      </c>
      <c r="H4375" s="2" t="str">
        <f t="shared" si="477"/>
        <v>19/05/2020</v>
      </c>
      <c r="I4375" s="2">
        <f t="shared" si="478"/>
        <v>43970</v>
      </c>
      <c r="J4375" s="3">
        <f t="shared" si="480"/>
        <v>5</v>
      </c>
      <c r="K4375" s="3">
        <f t="shared" si="481"/>
        <v>2020</v>
      </c>
      <c r="L4375" s="3" t="b">
        <f t="shared" si="482"/>
        <v>1</v>
      </c>
      <c r="M4375" s="2" t="s">
        <v>12984</v>
      </c>
      <c r="N4375" s="2"/>
      <c r="O4375" s="3" t="b">
        <f t="shared" si="479"/>
        <v>0</v>
      </c>
      <c r="P4375" s="2">
        <f>IF(O4375,VLOOKUP(C4375,reducedpropertiesScrape!A:D,4,FALSE),I4375)</f>
        <v>43970</v>
      </c>
      <c r="Q4375" s="3">
        <f>MONTH(P4375)</f>
        <v>5</v>
      </c>
      <c r="R4375" s="3">
        <f>YEAR(P4375)</f>
        <v>2020</v>
      </c>
      <c r="S4375" s="3" t="b">
        <f>P4375&gt;43964</f>
        <v>1</v>
      </c>
    </row>
    <row r="4376" spans="1:19" x14ac:dyDescent="0.2">
      <c r="A4376" t="s">
        <v>12962</v>
      </c>
      <c r="B4376" t="str">
        <f>VLOOKUP(A4376,idlookup!A:B,2,FALSE)</f>
        <v>Kent</v>
      </c>
      <c r="C4376" t="s">
        <v>9715</v>
      </c>
      <c r="D4376" t="s">
        <v>100</v>
      </c>
      <c r="E4376" t="s">
        <v>9711</v>
      </c>
      <c r="F4376" t="s">
        <v>30</v>
      </c>
      <c r="G4376" t="str">
        <f t="shared" si="476"/>
        <v>yesterday</v>
      </c>
      <c r="H4376" s="2" t="str">
        <f t="shared" si="477"/>
        <v>19/05/2020</v>
      </c>
      <c r="I4376" s="2">
        <f t="shared" si="478"/>
        <v>43970</v>
      </c>
      <c r="J4376" s="3">
        <f t="shared" si="480"/>
        <v>5</v>
      </c>
      <c r="K4376" s="3">
        <f t="shared" si="481"/>
        <v>2020</v>
      </c>
      <c r="L4376" s="3" t="b">
        <f t="shared" si="482"/>
        <v>1</v>
      </c>
      <c r="M4376" s="2" t="s">
        <v>12984</v>
      </c>
      <c r="N4376" s="2"/>
      <c r="O4376" s="3" t="b">
        <f t="shared" si="479"/>
        <v>0</v>
      </c>
      <c r="P4376" s="2">
        <f>IF(O4376,VLOOKUP(C4376,reducedpropertiesScrape!A:D,4,FALSE),I4376)</f>
        <v>43970</v>
      </c>
      <c r="Q4376" s="3">
        <f>MONTH(P4376)</f>
        <v>5</v>
      </c>
      <c r="R4376" s="3">
        <f>YEAR(P4376)</f>
        <v>2020</v>
      </c>
      <c r="S4376" s="3" t="b">
        <f>P4376&gt;43964</f>
        <v>1</v>
      </c>
    </row>
    <row r="4377" spans="1:19" x14ac:dyDescent="0.2">
      <c r="A4377" t="s">
        <v>12962</v>
      </c>
      <c r="B4377" t="str">
        <f>VLOOKUP(A4377,idlookup!A:B,2,FALSE)</f>
        <v>Kent</v>
      </c>
      <c r="C4377" t="s">
        <v>9716</v>
      </c>
      <c r="D4377" t="s">
        <v>224</v>
      </c>
      <c r="E4377" t="s">
        <v>9717</v>
      </c>
      <c r="F4377" t="s">
        <v>30</v>
      </c>
      <c r="G4377" t="str">
        <f t="shared" si="476"/>
        <v>yesterday</v>
      </c>
      <c r="H4377" s="2" t="str">
        <f t="shared" si="477"/>
        <v>19/05/2020</v>
      </c>
      <c r="I4377" s="2">
        <f t="shared" si="478"/>
        <v>43970</v>
      </c>
      <c r="J4377" s="3">
        <f t="shared" si="480"/>
        <v>5</v>
      </c>
      <c r="K4377" s="3">
        <f t="shared" si="481"/>
        <v>2020</v>
      </c>
      <c r="L4377" s="3" t="b">
        <f t="shared" si="482"/>
        <v>1</v>
      </c>
      <c r="M4377" s="2" t="s">
        <v>12984</v>
      </c>
      <c r="N4377" s="2"/>
      <c r="O4377" s="3" t="b">
        <f t="shared" si="479"/>
        <v>0</v>
      </c>
      <c r="P4377" s="2">
        <f>IF(O4377,VLOOKUP(C4377,reducedpropertiesScrape!A:D,4,FALSE),I4377)</f>
        <v>43970</v>
      </c>
      <c r="Q4377" s="3">
        <f>MONTH(P4377)</f>
        <v>5</v>
      </c>
      <c r="R4377" s="3">
        <f>YEAR(P4377)</f>
        <v>2020</v>
      </c>
      <c r="S4377" s="3" t="b">
        <f>P4377&gt;43964</f>
        <v>1</v>
      </c>
    </row>
    <row r="4378" spans="1:19" x14ac:dyDescent="0.2">
      <c r="A4378" t="s">
        <v>12962</v>
      </c>
      <c r="B4378" t="str">
        <f>VLOOKUP(A4378,idlookup!A:B,2,FALSE)</f>
        <v>Kent</v>
      </c>
      <c r="C4378" t="s">
        <v>9718</v>
      </c>
      <c r="D4378" t="s">
        <v>32</v>
      </c>
      <c r="E4378" t="s">
        <v>9719</v>
      </c>
      <c r="F4378" t="s">
        <v>30</v>
      </c>
      <c r="G4378" t="str">
        <f t="shared" si="476"/>
        <v>yesterday</v>
      </c>
      <c r="H4378" s="2" t="str">
        <f t="shared" si="477"/>
        <v>19/05/2020</v>
      </c>
      <c r="I4378" s="2">
        <f t="shared" si="478"/>
        <v>43970</v>
      </c>
      <c r="J4378" s="3">
        <f t="shared" si="480"/>
        <v>5</v>
      </c>
      <c r="K4378" s="3">
        <f t="shared" si="481"/>
        <v>2020</v>
      </c>
      <c r="L4378" s="3" t="b">
        <f t="shared" si="482"/>
        <v>1</v>
      </c>
      <c r="M4378" s="2" t="s">
        <v>12984</v>
      </c>
      <c r="N4378" s="2"/>
      <c r="O4378" s="3" t="b">
        <f t="shared" si="479"/>
        <v>0</v>
      </c>
      <c r="P4378" s="2">
        <f>IF(O4378,VLOOKUP(C4378,reducedpropertiesScrape!A:D,4,FALSE),I4378)</f>
        <v>43970</v>
      </c>
      <c r="Q4378" s="3">
        <f>MONTH(P4378)</f>
        <v>5</v>
      </c>
      <c r="R4378" s="3">
        <f>YEAR(P4378)</f>
        <v>2020</v>
      </c>
      <c r="S4378" s="3" t="b">
        <f>P4378&gt;43964</f>
        <v>1</v>
      </c>
    </row>
    <row r="4379" spans="1:19" x14ac:dyDescent="0.2">
      <c r="A4379" t="s">
        <v>12962</v>
      </c>
      <c r="B4379" t="str">
        <f>VLOOKUP(A4379,idlookup!A:B,2,FALSE)</f>
        <v>Kent</v>
      </c>
      <c r="C4379" t="s">
        <v>9720</v>
      </c>
      <c r="D4379" t="s">
        <v>159</v>
      </c>
      <c r="E4379" t="s">
        <v>9721</v>
      </c>
      <c r="F4379" t="s">
        <v>30</v>
      </c>
      <c r="G4379" t="str">
        <f t="shared" si="476"/>
        <v>yesterday</v>
      </c>
      <c r="H4379" s="2" t="str">
        <f t="shared" si="477"/>
        <v>19/05/2020</v>
      </c>
      <c r="I4379" s="2">
        <f t="shared" si="478"/>
        <v>43970</v>
      </c>
      <c r="J4379" s="3">
        <f t="shared" si="480"/>
        <v>5</v>
      </c>
      <c r="K4379" s="3">
        <f t="shared" si="481"/>
        <v>2020</v>
      </c>
      <c r="L4379" s="3" t="b">
        <f t="shared" si="482"/>
        <v>1</v>
      </c>
      <c r="M4379" s="2" t="s">
        <v>12984</v>
      </c>
      <c r="N4379" s="2"/>
      <c r="O4379" s="3" t="b">
        <f t="shared" si="479"/>
        <v>0</v>
      </c>
      <c r="P4379" s="2">
        <f>IF(O4379,VLOOKUP(C4379,reducedpropertiesScrape!A:D,4,FALSE),I4379)</f>
        <v>43970</v>
      </c>
      <c r="Q4379" s="3">
        <f>MONTH(P4379)</f>
        <v>5</v>
      </c>
      <c r="R4379" s="3">
        <f>YEAR(P4379)</f>
        <v>2020</v>
      </c>
      <c r="S4379" s="3" t="b">
        <f>P4379&gt;43964</f>
        <v>1</v>
      </c>
    </row>
    <row r="4380" spans="1:19" x14ac:dyDescent="0.2">
      <c r="A4380" t="s">
        <v>12962</v>
      </c>
      <c r="B4380" t="str">
        <f>VLOOKUP(A4380,idlookup!A:B,2,FALSE)</f>
        <v>Kent</v>
      </c>
      <c r="C4380" t="s">
        <v>3945</v>
      </c>
      <c r="D4380" t="s">
        <v>23</v>
      </c>
      <c r="E4380" t="s">
        <v>3946</v>
      </c>
      <c r="F4380" t="s">
        <v>30</v>
      </c>
      <c r="G4380" t="str">
        <f t="shared" si="476"/>
        <v>yesterday</v>
      </c>
      <c r="H4380" s="2" t="str">
        <f t="shared" si="477"/>
        <v>19/05/2020</v>
      </c>
      <c r="I4380" s="2">
        <f t="shared" si="478"/>
        <v>43970</v>
      </c>
      <c r="J4380" s="3">
        <f t="shared" si="480"/>
        <v>5</v>
      </c>
      <c r="K4380" s="3">
        <f t="shared" si="481"/>
        <v>2020</v>
      </c>
      <c r="L4380" s="3" t="b">
        <f t="shared" si="482"/>
        <v>1</v>
      </c>
      <c r="M4380" s="2" t="s">
        <v>12984</v>
      </c>
      <c r="N4380" s="2"/>
      <c r="O4380" s="3" t="b">
        <f t="shared" si="479"/>
        <v>0</v>
      </c>
      <c r="P4380" s="2">
        <f>IF(O4380,VLOOKUP(C4380,reducedpropertiesScrape!A:D,4,FALSE),I4380)</f>
        <v>43970</v>
      </c>
      <c r="Q4380" s="3">
        <f>MONTH(P4380)</f>
        <v>5</v>
      </c>
      <c r="R4380" s="3">
        <f>YEAR(P4380)</f>
        <v>2020</v>
      </c>
      <c r="S4380" s="3" t="b">
        <f>P4380&gt;43964</f>
        <v>1</v>
      </c>
    </row>
    <row r="4381" spans="1:19" x14ac:dyDescent="0.2">
      <c r="A4381" t="s">
        <v>12962</v>
      </c>
      <c r="B4381" t="str">
        <f>VLOOKUP(A4381,idlookup!A:B,2,FALSE)</f>
        <v>Kent</v>
      </c>
      <c r="C4381" t="s">
        <v>9728</v>
      </c>
      <c r="D4381" t="s">
        <v>19</v>
      </c>
      <c r="E4381" t="s">
        <v>9729</v>
      </c>
      <c r="F4381" t="s">
        <v>30</v>
      </c>
      <c r="G4381" t="str">
        <f t="shared" si="476"/>
        <v>yesterday</v>
      </c>
      <c r="H4381" s="2" t="str">
        <f t="shared" si="477"/>
        <v>19/05/2020</v>
      </c>
      <c r="I4381" s="2">
        <f t="shared" si="478"/>
        <v>43970</v>
      </c>
      <c r="J4381" s="3">
        <f t="shared" si="480"/>
        <v>5</v>
      </c>
      <c r="K4381" s="3">
        <f t="shared" si="481"/>
        <v>2020</v>
      </c>
      <c r="L4381" s="3" t="b">
        <f t="shared" si="482"/>
        <v>1</v>
      </c>
      <c r="M4381" s="2" t="s">
        <v>12984</v>
      </c>
      <c r="N4381" s="2"/>
      <c r="O4381" s="3" t="b">
        <f t="shared" si="479"/>
        <v>0</v>
      </c>
      <c r="P4381" s="2">
        <f>IF(O4381,VLOOKUP(C4381,reducedpropertiesScrape!A:D,4,FALSE),I4381)</f>
        <v>43970</v>
      </c>
      <c r="Q4381" s="3">
        <f>MONTH(P4381)</f>
        <v>5</v>
      </c>
      <c r="R4381" s="3">
        <f>YEAR(P4381)</f>
        <v>2020</v>
      </c>
      <c r="S4381" s="3" t="b">
        <f>P4381&gt;43964</f>
        <v>1</v>
      </c>
    </row>
    <row r="4382" spans="1:19" x14ac:dyDescent="0.2">
      <c r="A4382" t="s">
        <v>12962</v>
      </c>
      <c r="B4382" t="str">
        <f>VLOOKUP(A4382,idlookup!A:B,2,FALSE)</f>
        <v>Kent</v>
      </c>
      <c r="C4382" t="s">
        <v>9730</v>
      </c>
      <c r="D4382" t="s">
        <v>103</v>
      </c>
      <c r="E4382" t="s">
        <v>9731</v>
      </c>
      <c r="F4382" t="s">
        <v>30</v>
      </c>
      <c r="G4382" t="str">
        <f t="shared" si="476"/>
        <v>yesterday</v>
      </c>
      <c r="H4382" s="2" t="str">
        <f t="shared" si="477"/>
        <v>19/05/2020</v>
      </c>
      <c r="I4382" s="2">
        <f t="shared" si="478"/>
        <v>43970</v>
      </c>
      <c r="J4382" s="3">
        <f t="shared" si="480"/>
        <v>5</v>
      </c>
      <c r="K4382" s="3">
        <f t="shared" si="481"/>
        <v>2020</v>
      </c>
      <c r="L4382" s="3" t="b">
        <f t="shared" si="482"/>
        <v>1</v>
      </c>
      <c r="M4382" s="2" t="s">
        <v>12984</v>
      </c>
      <c r="N4382" s="2"/>
      <c r="O4382" s="3" t="b">
        <f t="shared" si="479"/>
        <v>0</v>
      </c>
      <c r="P4382" s="2">
        <f>IF(O4382,VLOOKUP(C4382,reducedpropertiesScrape!A:D,4,FALSE),I4382)</f>
        <v>43970</v>
      </c>
      <c r="Q4382" s="3">
        <f>MONTH(P4382)</f>
        <v>5</v>
      </c>
      <c r="R4382" s="3">
        <f>YEAR(P4382)</f>
        <v>2020</v>
      </c>
      <c r="S4382" s="3" t="b">
        <f>P4382&gt;43964</f>
        <v>1</v>
      </c>
    </row>
    <row r="4383" spans="1:19" x14ac:dyDescent="0.2">
      <c r="A4383" t="s">
        <v>12962</v>
      </c>
      <c r="B4383" t="str">
        <f>VLOOKUP(A4383,idlookup!A:B,2,FALSE)</f>
        <v>Kent</v>
      </c>
      <c r="C4383" t="s">
        <v>9732</v>
      </c>
      <c r="D4383" t="s">
        <v>42</v>
      </c>
      <c r="E4383" t="s">
        <v>9733</v>
      </c>
      <c r="F4383" t="s">
        <v>30</v>
      </c>
      <c r="G4383" t="str">
        <f t="shared" si="476"/>
        <v>yesterday</v>
      </c>
      <c r="H4383" s="2" t="str">
        <f t="shared" si="477"/>
        <v>19/05/2020</v>
      </c>
      <c r="I4383" s="2">
        <f t="shared" si="478"/>
        <v>43970</v>
      </c>
      <c r="J4383" s="3">
        <f t="shared" si="480"/>
        <v>5</v>
      </c>
      <c r="K4383" s="3">
        <f t="shared" si="481"/>
        <v>2020</v>
      </c>
      <c r="L4383" s="3" t="b">
        <f t="shared" si="482"/>
        <v>1</v>
      </c>
      <c r="M4383" s="2" t="s">
        <v>12984</v>
      </c>
      <c r="N4383" s="2"/>
      <c r="O4383" s="3" t="b">
        <f t="shared" si="479"/>
        <v>0</v>
      </c>
      <c r="P4383" s="2">
        <f>IF(O4383,VLOOKUP(C4383,reducedpropertiesScrape!A:D,4,FALSE),I4383)</f>
        <v>43970</v>
      </c>
      <c r="Q4383" s="3">
        <f>MONTH(P4383)</f>
        <v>5</v>
      </c>
      <c r="R4383" s="3">
        <f>YEAR(P4383)</f>
        <v>2020</v>
      </c>
      <c r="S4383" s="3" t="b">
        <f>P4383&gt;43964</f>
        <v>1</v>
      </c>
    </row>
    <row r="4384" spans="1:19" x14ac:dyDescent="0.2">
      <c r="A4384" t="s">
        <v>12962</v>
      </c>
      <c r="B4384" t="str">
        <f>VLOOKUP(A4384,idlookup!A:B,2,FALSE)</f>
        <v>Kent</v>
      </c>
      <c r="C4384" t="s">
        <v>9734</v>
      </c>
      <c r="D4384" t="s">
        <v>7</v>
      </c>
      <c r="E4384" t="s">
        <v>9735</v>
      </c>
      <c r="F4384" t="s">
        <v>30</v>
      </c>
      <c r="G4384" t="str">
        <f t="shared" si="476"/>
        <v>yesterday</v>
      </c>
      <c r="H4384" s="2" t="str">
        <f t="shared" si="477"/>
        <v>19/05/2020</v>
      </c>
      <c r="I4384" s="2">
        <f t="shared" si="478"/>
        <v>43970</v>
      </c>
      <c r="J4384" s="3">
        <f t="shared" si="480"/>
        <v>5</v>
      </c>
      <c r="K4384" s="3">
        <f t="shared" si="481"/>
        <v>2020</v>
      </c>
      <c r="L4384" s="3" t="b">
        <f t="shared" si="482"/>
        <v>1</v>
      </c>
      <c r="M4384" s="2" t="s">
        <v>12984</v>
      </c>
      <c r="N4384" s="2"/>
      <c r="O4384" s="3" t="b">
        <f t="shared" si="479"/>
        <v>0</v>
      </c>
      <c r="P4384" s="2">
        <f>IF(O4384,VLOOKUP(C4384,reducedpropertiesScrape!A:D,4,FALSE),I4384)</f>
        <v>43970</v>
      </c>
      <c r="Q4384" s="3">
        <f>MONTH(P4384)</f>
        <v>5</v>
      </c>
      <c r="R4384" s="3">
        <f>YEAR(P4384)</f>
        <v>2020</v>
      </c>
      <c r="S4384" s="3" t="b">
        <f>P4384&gt;43964</f>
        <v>1</v>
      </c>
    </row>
    <row r="4385" spans="1:19" x14ac:dyDescent="0.2">
      <c r="A4385" t="s">
        <v>12962</v>
      </c>
      <c r="B4385" t="str">
        <f>VLOOKUP(A4385,idlookup!A:B,2,FALSE)</f>
        <v>Kent</v>
      </c>
      <c r="C4385" t="s">
        <v>9736</v>
      </c>
      <c r="D4385" t="s">
        <v>53</v>
      </c>
      <c r="E4385" t="s">
        <v>9737</v>
      </c>
      <c r="F4385" t="s">
        <v>30</v>
      </c>
      <c r="G4385" t="str">
        <f t="shared" si="476"/>
        <v>yesterday</v>
      </c>
      <c r="H4385" s="2" t="str">
        <f t="shared" si="477"/>
        <v>19/05/2020</v>
      </c>
      <c r="I4385" s="2">
        <f t="shared" si="478"/>
        <v>43970</v>
      </c>
      <c r="J4385" s="3">
        <f t="shared" si="480"/>
        <v>5</v>
      </c>
      <c r="K4385" s="3">
        <f t="shared" si="481"/>
        <v>2020</v>
      </c>
      <c r="L4385" s="3" t="b">
        <f t="shared" si="482"/>
        <v>1</v>
      </c>
      <c r="M4385" s="2" t="s">
        <v>12984</v>
      </c>
      <c r="N4385" s="2"/>
      <c r="O4385" s="3" t="b">
        <f t="shared" si="479"/>
        <v>0</v>
      </c>
      <c r="P4385" s="2">
        <f>IF(O4385,VLOOKUP(C4385,reducedpropertiesScrape!A:D,4,FALSE),I4385)</f>
        <v>43970</v>
      </c>
      <c r="Q4385" s="3">
        <f>MONTH(P4385)</f>
        <v>5</v>
      </c>
      <c r="R4385" s="3">
        <f>YEAR(P4385)</f>
        <v>2020</v>
      </c>
      <c r="S4385" s="3" t="b">
        <f>P4385&gt;43964</f>
        <v>1</v>
      </c>
    </row>
    <row r="4386" spans="1:19" x14ac:dyDescent="0.2">
      <c r="A4386" t="s">
        <v>12962</v>
      </c>
      <c r="B4386" t="str">
        <f>VLOOKUP(A4386,idlookup!A:B,2,FALSE)</f>
        <v>Kent</v>
      </c>
      <c r="C4386" t="s">
        <v>9738</v>
      </c>
      <c r="D4386" t="s">
        <v>32</v>
      </c>
      <c r="E4386" t="s">
        <v>9739</v>
      </c>
      <c r="F4386" t="s">
        <v>30</v>
      </c>
      <c r="G4386" t="str">
        <f t="shared" si="476"/>
        <v>yesterday</v>
      </c>
      <c r="H4386" s="2" t="str">
        <f t="shared" si="477"/>
        <v>19/05/2020</v>
      </c>
      <c r="I4386" s="2">
        <f t="shared" si="478"/>
        <v>43970</v>
      </c>
      <c r="J4386" s="3">
        <f t="shared" si="480"/>
        <v>5</v>
      </c>
      <c r="K4386" s="3">
        <f t="shared" si="481"/>
        <v>2020</v>
      </c>
      <c r="L4386" s="3" t="b">
        <f t="shared" si="482"/>
        <v>1</v>
      </c>
      <c r="M4386" s="2" t="s">
        <v>12984</v>
      </c>
      <c r="N4386" s="2"/>
      <c r="O4386" s="3" t="b">
        <f t="shared" si="479"/>
        <v>0</v>
      </c>
      <c r="P4386" s="2">
        <f>IF(O4386,VLOOKUP(C4386,reducedpropertiesScrape!A:D,4,FALSE),I4386)</f>
        <v>43970</v>
      </c>
      <c r="Q4386" s="3">
        <f>MONTH(P4386)</f>
        <v>5</v>
      </c>
      <c r="R4386" s="3">
        <f>YEAR(P4386)</f>
        <v>2020</v>
      </c>
      <c r="S4386" s="3" t="b">
        <f>P4386&gt;43964</f>
        <v>1</v>
      </c>
    </row>
    <row r="4387" spans="1:19" x14ac:dyDescent="0.2">
      <c r="A4387" t="s">
        <v>12962</v>
      </c>
      <c r="B4387" t="str">
        <f>VLOOKUP(A4387,idlookup!A:B,2,FALSE)</f>
        <v>Kent</v>
      </c>
      <c r="C4387" t="s">
        <v>9740</v>
      </c>
      <c r="D4387" t="s">
        <v>7</v>
      </c>
      <c r="E4387" t="s">
        <v>9741</v>
      </c>
      <c r="F4387" t="s">
        <v>30</v>
      </c>
      <c r="G4387" t="str">
        <f t="shared" si="476"/>
        <v>yesterday</v>
      </c>
      <c r="H4387" s="2" t="str">
        <f t="shared" si="477"/>
        <v>19/05/2020</v>
      </c>
      <c r="I4387" s="2">
        <f t="shared" si="478"/>
        <v>43970</v>
      </c>
      <c r="J4387" s="3">
        <f t="shared" si="480"/>
        <v>5</v>
      </c>
      <c r="K4387" s="3">
        <f t="shared" si="481"/>
        <v>2020</v>
      </c>
      <c r="L4387" s="3" t="b">
        <f t="shared" si="482"/>
        <v>1</v>
      </c>
      <c r="M4387" s="2" t="s">
        <v>12984</v>
      </c>
      <c r="N4387" s="2"/>
      <c r="O4387" s="3" t="b">
        <f t="shared" si="479"/>
        <v>0</v>
      </c>
      <c r="P4387" s="2">
        <f>IF(O4387,VLOOKUP(C4387,reducedpropertiesScrape!A:D,4,FALSE),I4387)</f>
        <v>43970</v>
      </c>
      <c r="Q4387" s="3">
        <f>MONTH(P4387)</f>
        <v>5</v>
      </c>
      <c r="R4387" s="3">
        <f>YEAR(P4387)</f>
        <v>2020</v>
      </c>
      <c r="S4387" s="3" t="b">
        <f>P4387&gt;43964</f>
        <v>1</v>
      </c>
    </row>
    <row r="4388" spans="1:19" x14ac:dyDescent="0.2">
      <c r="A4388" t="s">
        <v>12962</v>
      </c>
      <c r="B4388" t="str">
        <f>VLOOKUP(A4388,idlookup!A:B,2,FALSE)</f>
        <v>Kent</v>
      </c>
      <c r="C4388" t="s">
        <v>9744</v>
      </c>
      <c r="D4388" t="s">
        <v>53</v>
      </c>
      <c r="E4388" t="s">
        <v>9745</v>
      </c>
      <c r="F4388" t="s">
        <v>30</v>
      </c>
      <c r="G4388" t="str">
        <f t="shared" si="476"/>
        <v>yesterday</v>
      </c>
      <c r="H4388" s="2" t="str">
        <f t="shared" si="477"/>
        <v>19/05/2020</v>
      </c>
      <c r="I4388" s="2">
        <f t="shared" si="478"/>
        <v>43970</v>
      </c>
      <c r="J4388" s="3">
        <f t="shared" si="480"/>
        <v>5</v>
      </c>
      <c r="K4388" s="3">
        <f t="shared" si="481"/>
        <v>2020</v>
      </c>
      <c r="L4388" s="3" t="b">
        <f t="shared" si="482"/>
        <v>1</v>
      </c>
      <c r="M4388" s="2" t="s">
        <v>12984</v>
      </c>
      <c r="N4388" s="2"/>
      <c r="O4388" s="3" t="b">
        <f t="shared" si="479"/>
        <v>0</v>
      </c>
      <c r="P4388" s="2">
        <f>IF(O4388,VLOOKUP(C4388,reducedpropertiesScrape!A:D,4,FALSE),I4388)</f>
        <v>43970</v>
      </c>
      <c r="Q4388" s="3">
        <f>MONTH(P4388)</f>
        <v>5</v>
      </c>
      <c r="R4388" s="3">
        <f>YEAR(P4388)</f>
        <v>2020</v>
      </c>
      <c r="S4388" s="3" t="b">
        <f>P4388&gt;43964</f>
        <v>1</v>
      </c>
    </row>
    <row r="4389" spans="1:19" x14ac:dyDescent="0.2">
      <c r="A4389" t="s">
        <v>12962</v>
      </c>
      <c r="B4389" t="str">
        <f>VLOOKUP(A4389,idlookup!A:B,2,FALSE)</f>
        <v>Kent</v>
      </c>
      <c r="C4389" t="s">
        <v>9746</v>
      </c>
      <c r="D4389" t="s">
        <v>23</v>
      </c>
      <c r="E4389" t="s">
        <v>9747</v>
      </c>
      <c r="F4389" t="s">
        <v>30</v>
      </c>
      <c r="G4389" t="str">
        <f t="shared" si="476"/>
        <v>yesterday</v>
      </c>
      <c r="H4389" s="2" t="str">
        <f t="shared" si="477"/>
        <v>19/05/2020</v>
      </c>
      <c r="I4389" s="2">
        <f t="shared" si="478"/>
        <v>43970</v>
      </c>
      <c r="J4389" s="3">
        <f t="shared" si="480"/>
        <v>5</v>
      </c>
      <c r="K4389" s="3">
        <f t="shared" si="481"/>
        <v>2020</v>
      </c>
      <c r="L4389" s="3" t="b">
        <f t="shared" si="482"/>
        <v>1</v>
      </c>
      <c r="M4389" s="2" t="s">
        <v>12984</v>
      </c>
      <c r="N4389" s="2"/>
      <c r="O4389" s="3" t="b">
        <f t="shared" si="479"/>
        <v>0</v>
      </c>
      <c r="P4389" s="2">
        <f>IF(O4389,VLOOKUP(C4389,reducedpropertiesScrape!A:D,4,FALSE),I4389)</f>
        <v>43970</v>
      </c>
      <c r="Q4389" s="3">
        <f>MONTH(P4389)</f>
        <v>5</v>
      </c>
      <c r="R4389" s="3">
        <f>YEAR(P4389)</f>
        <v>2020</v>
      </c>
      <c r="S4389" s="3" t="b">
        <f>P4389&gt;43964</f>
        <v>1</v>
      </c>
    </row>
    <row r="4390" spans="1:19" x14ac:dyDescent="0.2">
      <c r="A4390" t="s">
        <v>12962</v>
      </c>
      <c r="B4390" t="str">
        <f>VLOOKUP(A4390,idlookup!A:B,2,FALSE)</f>
        <v>Kent</v>
      </c>
      <c r="C4390" t="s">
        <v>9748</v>
      </c>
      <c r="D4390" t="s">
        <v>23</v>
      </c>
      <c r="E4390" t="s">
        <v>9749</v>
      </c>
      <c r="F4390" t="s">
        <v>30</v>
      </c>
      <c r="G4390" t="str">
        <f t="shared" si="476"/>
        <v>yesterday</v>
      </c>
      <c r="H4390" s="2" t="str">
        <f t="shared" si="477"/>
        <v>19/05/2020</v>
      </c>
      <c r="I4390" s="2">
        <f t="shared" si="478"/>
        <v>43970</v>
      </c>
      <c r="J4390" s="3">
        <f t="shared" si="480"/>
        <v>5</v>
      </c>
      <c r="K4390" s="3">
        <f t="shared" si="481"/>
        <v>2020</v>
      </c>
      <c r="L4390" s="3" t="b">
        <f t="shared" si="482"/>
        <v>1</v>
      </c>
      <c r="M4390" s="2" t="s">
        <v>12984</v>
      </c>
      <c r="N4390" s="2"/>
      <c r="O4390" s="3" t="b">
        <f t="shared" si="479"/>
        <v>0</v>
      </c>
      <c r="P4390" s="2">
        <f>IF(O4390,VLOOKUP(C4390,reducedpropertiesScrape!A:D,4,FALSE),I4390)</f>
        <v>43970</v>
      </c>
      <c r="Q4390" s="3">
        <f>MONTH(P4390)</f>
        <v>5</v>
      </c>
      <c r="R4390" s="3">
        <f>YEAR(P4390)</f>
        <v>2020</v>
      </c>
      <c r="S4390" s="3" t="b">
        <f>P4390&gt;43964</f>
        <v>1</v>
      </c>
    </row>
    <row r="4391" spans="1:19" x14ac:dyDescent="0.2">
      <c r="A4391" t="s">
        <v>12962</v>
      </c>
      <c r="B4391" t="str">
        <f>VLOOKUP(A4391,idlookup!A:B,2,FALSE)</f>
        <v>Kent</v>
      </c>
      <c r="C4391" t="s">
        <v>9750</v>
      </c>
      <c r="D4391" t="s">
        <v>23</v>
      </c>
      <c r="E4391" t="s">
        <v>9747</v>
      </c>
      <c r="F4391" t="s">
        <v>30</v>
      </c>
      <c r="G4391" t="str">
        <f t="shared" si="476"/>
        <v>yesterday</v>
      </c>
      <c r="H4391" s="2" t="str">
        <f t="shared" si="477"/>
        <v>19/05/2020</v>
      </c>
      <c r="I4391" s="2">
        <f t="shared" si="478"/>
        <v>43970</v>
      </c>
      <c r="J4391" s="3">
        <f t="shared" si="480"/>
        <v>5</v>
      </c>
      <c r="K4391" s="3">
        <f t="shared" si="481"/>
        <v>2020</v>
      </c>
      <c r="L4391" s="3" t="b">
        <f t="shared" si="482"/>
        <v>1</v>
      </c>
      <c r="M4391" s="2" t="s">
        <v>12984</v>
      </c>
      <c r="N4391" s="2"/>
      <c r="O4391" s="3" t="b">
        <f t="shared" si="479"/>
        <v>0</v>
      </c>
      <c r="P4391" s="2">
        <f>IF(O4391,VLOOKUP(C4391,reducedpropertiesScrape!A:D,4,FALSE),I4391)</f>
        <v>43970</v>
      </c>
      <c r="Q4391" s="3">
        <f>MONTH(P4391)</f>
        <v>5</v>
      </c>
      <c r="R4391" s="3">
        <f>YEAR(P4391)</f>
        <v>2020</v>
      </c>
      <c r="S4391" s="3" t="b">
        <f>P4391&gt;43964</f>
        <v>1</v>
      </c>
    </row>
    <row r="4392" spans="1:19" x14ac:dyDescent="0.2">
      <c r="A4392" t="s">
        <v>12962</v>
      </c>
      <c r="B4392" t="str">
        <f>VLOOKUP(A4392,idlookup!A:B,2,FALSE)</f>
        <v>Kent</v>
      </c>
      <c r="C4392" t="s">
        <v>9751</v>
      </c>
      <c r="D4392" t="s">
        <v>87</v>
      </c>
      <c r="E4392" t="s">
        <v>9752</v>
      </c>
      <c r="F4392" t="s">
        <v>30</v>
      </c>
      <c r="G4392" t="str">
        <f t="shared" si="476"/>
        <v>yesterday</v>
      </c>
      <c r="H4392" s="2" t="str">
        <f t="shared" si="477"/>
        <v>19/05/2020</v>
      </c>
      <c r="I4392" s="2">
        <f t="shared" si="478"/>
        <v>43970</v>
      </c>
      <c r="J4392" s="3">
        <f t="shared" si="480"/>
        <v>5</v>
      </c>
      <c r="K4392" s="3">
        <f t="shared" si="481"/>
        <v>2020</v>
      </c>
      <c r="L4392" s="3" t="b">
        <f t="shared" si="482"/>
        <v>1</v>
      </c>
      <c r="M4392" s="2" t="s">
        <v>12984</v>
      </c>
      <c r="N4392" s="2"/>
      <c r="O4392" s="3" t="b">
        <f t="shared" si="479"/>
        <v>0</v>
      </c>
      <c r="P4392" s="2">
        <f>IF(O4392,VLOOKUP(C4392,reducedpropertiesScrape!A:D,4,FALSE),I4392)</f>
        <v>43970</v>
      </c>
      <c r="Q4392" s="3">
        <f>MONTH(P4392)</f>
        <v>5</v>
      </c>
      <c r="R4392" s="3">
        <f>YEAR(P4392)</f>
        <v>2020</v>
      </c>
      <c r="S4392" s="3" t="b">
        <f>P4392&gt;43964</f>
        <v>1</v>
      </c>
    </row>
    <row r="4393" spans="1:19" x14ac:dyDescent="0.2">
      <c r="A4393" t="s">
        <v>12962</v>
      </c>
      <c r="B4393" t="str">
        <f>VLOOKUP(A4393,idlookup!A:B,2,FALSE)</f>
        <v>Kent</v>
      </c>
      <c r="C4393" t="s">
        <v>9753</v>
      </c>
      <c r="D4393" t="s">
        <v>87</v>
      </c>
      <c r="E4393" t="s">
        <v>9752</v>
      </c>
      <c r="F4393" t="s">
        <v>30</v>
      </c>
      <c r="G4393" t="str">
        <f t="shared" si="476"/>
        <v>yesterday</v>
      </c>
      <c r="H4393" s="2" t="str">
        <f t="shared" si="477"/>
        <v>19/05/2020</v>
      </c>
      <c r="I4393" s="2">
        <f t="shared" si="478"/>
        <v>43970</v>
      </c>
      <c r="J4393" s="3">
        <f t="shared" si="480"/>
        <v>5</v>
      </c>
      <c r="K4393" s="3">
        <f t="shared" si="481"/>
        <v>2020</v>
      </c>
      <c r="L4393" s="3" t="b">
        <f t="shared" si="482"/>
        <v>1</v>
      </c>
      <c r="M4393" s="2" t="s">
        <v>12984</v>
      </c>
      <c r="N4393" s="2"/>
      <c r="O4393" s="3" t="b">
        <f t="shared" si="479"/>
        <v>0</v>
      </c>
      <c r="P4393" s="2">
        <f>IF(O4393,VLOOKUP(C4393,reducedpropertiesScrape!A:D,4,FALSE),I4393)</f>
        <v>43970</v>
      </c>
      <c r="Q4393" s="3">
        <f>MONTH(P4393)</f>
        <v>5</v>
      </c>
      <c r="R4393" s="3">
        <f>YEAR(P4393)</f>
        <v>2020</v>
      </c>
      <c r="S4393" s="3" t="b">
        <f>P4393&gt;43964</f>
        <v>1</v>
      </c>
    </row>
    <row r="4394" spans="1:19" x14ac:dyDescent="0.2">
      <c r="A4394" t="s">
        <v>12962</v>
      </c>
      <c r="B4394" t="str">
        <f>VLOOKUP(A4394,idlookup!A:B,2,FALSE)</f>
        <v>Kent</v>
      </c>
      <c r="C4394" t="s">
        <v>9754</v>
      </c>
      <c r="D4394" t="s">
        <v>82</v>
      </c>
      <c r="E4394" t="s">
        <v>9755</v>
      </c>
      <c r="F4394" t="s">
        <v>30</v>
      </c>
      <c r="G4394" t="str">
        <f t="shared" si="476"/>
        <v>yesterday</v>
      </c>
      <c r="H4394" s="2" t="str">
        <f t="shared" si="477"/>
        <v>19/05/2020</v>
      </c>
      <c r="I4394" s="2">
        <f t="shared" si="478"/>
        <v>43970</v>
      </c>
      <c r="J4394" s="3">
        <f t="shared" si="480"/>
        <v>5</v>
      </c>
      <c r="K4394" s="3">
        <f t="shared" si="481"/>
        <v>2020</v>
      </c>
      <c r="L4394" s="3" t="b">
        <f t="shared" si="482"/>
        <v>1</v>
      </c>
      <c r="M4394" s="2" t="s">
        <v>12984</v>
      </c>
      <c r="N4394" s="2"/>
      <c r="O4394" s="3" t="b">
        <f t="shared" si="479"/>
        <v>0</v>
      </c>
      <c r="P4394" s="2">
        <f>IF(O4394,VLOOKUP(C4394,reducedpropertiesScrape!A:D,4,FALSE),I4394)</f>
        <v>43970</v>
      </c>
      <c r="Q4394" s="3">
        <f>MONTH(P4394)</f>
        <v>5</v>
      </c>
      <c r="R4394" s="3">
        <f>YEAR(P4394)</f>
        <v>2020</v>
      </c>
      <c r="S4394" s="3" t="b">
        <f>P4394&gt;43964</f>
        <v>1</v>
      </c>
    </row>
    <row r="4395" spans="1:19" x14ac:dyDescent="0.2">
      <c r="A4395" t="s">
        <v>12963</v>
      </c>
      <c r="B4395" t="str">
        <f>VLOOKUP(A4395,idlookup!A:B,2,FALSE)</f>
        <v>Huddersfield</v>
      </c>
      <c r="C4395" t="s">
        <v>9773</v>
      </c>
      <c r="D4395" t="s">
        <v>7</v>
      </c>
      <c r="E4395" t="s">
        <v>9774</v>
      </c>
      <c r="F4395" t="s">
        <v>30</v>
      </c>
      <c r="G4395" t="str">
        <f t="shared" si="476"/>
        <v>yesterday</v>
      </c>
      <c r="H4395" s="2" t="str">
        <f t="shared" si="477"/>
        <v>19/05/2020</v>
      </c>
      <c r="I4395" s="2">
        <f t="shared" si="478"/>
        <v>43970</v>
      </c>
      <c r="J4395" s="3">
        <f t="shared" si="480"/>
        <v>5</v>
      </c>
      <c r="K4395" s="3">
        <f t="shared" si="481"/>
        <v>2020</v>
      </c>
      <c r="L4395" s="3" t="b">
        <f t="shared" si="482"/>
        <v>1</v>
      </c>
      <c r="M4395" s="2" t="s">
        <v>12984</v>
      </c>
      <c r="N4395" s="2"/>
      <c r="O4395" s="3" t="b">
        <f t="shared" si="479"/>
        <v>0</v>
      </c>
      <c r="P4395" s="2">
        <f>IF(O4395,VLOOKUP(C4395,reducedpropertiesScrape!A:D,4,FALSE),I4395)</f>
        <v>43970</v>
      </c>
      <c r="Q4395" s="3">
        <f>MONTH(P4395)</f>
        <v>5</v>
      </c>
      <c r="R4395" s="3">
        <f>YEAR(P4395)</f>
        <v>2020</v>
      </c>
      <c r="S4395" s="3" t="b">
        <f>P4395&gt;43964</f>
        <v>1</v>
      </c>
    </row>
    <row r="4396" spans="1:19" x14ac:dyDescent="0.2">
      <c r="A4396" t="s">
        <v>12963</v>
      </c>
      <c r="B4396" t="str">
        <f>VLOOKUP(A4396,idlookup!A:B,2,FALSE)</f>
        <v>Huddersfield</v>
      </c>
      <c r="C4396" t="s">
        <v>9775</v>
      </c>
      <c r="D4396" t="s">
        <v>224</v>
      </c>
      <c r="E4396" t="s">
        <v>9776</v>
      </c>
      <c r="F4396" t="s">
        <v>30</v>
      </c>
      <c r="G4396" t="str">
        <f t="shared" si="476"/>
        <v>yesterday</v>
      </c>
      <c r="H4396" s="2" t="str">
        <f t="shared" si="477"/>
        <v>19/05/2020</v>
      </c>
      <c r="I4396" s="2">
        <f t="shared" si="478"/>
        <v>43970</v>
      </c>
      <c r="J4396" s="3">
        <f t="shared" si="480"/>
        <v>5</v>
      </c>
      <c r="K4396" s="3">
        <f t="shared" si="481"/>
        <v>2020</v>
      </c>
      <c r="L4396" s="3" t="b">
        <f t="shared" si="482"/>
        <v>1</v>
      </c>
      <c r="M4396" s="2" t="s">
        <v>12984</v>
      </c>
      <c r="N4396" s="2"/>
      <c r="O4396" s="3" t="b">
        <f t="shared" si="479"/>
        <v>0</v>
      </c>
      <c r="P4396" s="2">
        <f>IF(O4396,VLOOKUP(C4396,reducedpropertiesScrape!A:D,4,FALSE),I4396)</f>
        <v>43970</v>
      </c>
      <c r="Q4396" s="3">
        <f>MONTH(P4396)</f>
        <v>5</v>
      </c>
      <c r="R4396" s="3">
        <f>YEAR(P4396)</f>
        <v>2020</v>
      </c>
      <c r="S4396" s="3" t="b">
        <f>P4396&gt;43964</f>
        <v>1</v>
      </c>
    </row>
    <row r="4397" spans="1:19" x14ac:dyDescent="0.2">
      <c r="A4397" t="s">
        <v>12963</v>
      </c>
      <c r="B4397" t="str">
        <f>VLOOKUP(A4397,idlookup!A:B,2,FALSE)</f>
        <v>Huddersfield</v>
      </c>
      <c r="C4397" t="s">
        <v>9785</v>
      </c>
      <c r="D4397" t="s">
        <v>100</v>
      </c>
      <c r="E4397" t="s">
        <v>9786</v>
      </c>
      <c r="F4397" t="s">
        <v>30</v>
      </c>
      <c r="G4397" t="str">
        <f t="shared" si="476"/>
        <v>yesterday</v>
      </c>
      <c r="H4397" s="2" t="str">
        <f t="shared" si="477"/>
        <v>19/05/2020</v>
      </c>
      <c r="I4397" s="2">
        <f t="shared" si="478"/>
        <v>43970</v>
      </c>
      <c r="J4397" s="3">
        <f t="shared" si="480"/>
        <v>5</v>
      </c>
      <c r="K4397" s="3">
        <f t="shared" si="481"/>
        <v>2020</v>
      </c>
      <c r="L4397" s="3" t="b">
        <f t="shared" si="482"/>
        <v>1</v>
      </c>
      <c r="M4397" s="2" t="s">
        <v>12984</v>
      </c>
      <c r="N4397" s="2"/>
      <c r="O4397" s="3" t="b">
        <f t="shared" si="479"/>
        <v>0</v>
      </c>
      <c r="P4397" s="2">
        <f>IF(O4397,VLOOKUP(C4397,reducedpropertiesScrape!A:D,4,FALSE),I4397)</f>
        <v>43970</v>
      </c>
      <c r="Q4397" s="3">
        <f>MONTH(P4397)</f>
        <v>5</v>
      </c>
      <c r="R4397" s="3">
        <f>YEAR(P4397)</f>
        <v>2020</v>
      </c>
      <c r="S4397" s="3" t="b">
        <f>P4397&gt;43964</f>
        <v>1</v>
      </c>
    </row>
    <row r="4398" spans="1:19" x14ac:dyDescent="0.2">
      <c r="A4398" t="s">
        <v>12963</v>
      </c>
      <c r="B4398" t="str">
        <f>VLOOKUP(A4398,idlookup!A:B,2,FALSE)</f>
        <v>Huddersfield</v>
      </c>
      <c r="C4398" t="s">
        <v>9787</v>
      </c>
      <c r="D4398" t="s">
        <v>23</v>
      </c>
      <c r="E4398" t="s">
        <v>9786</v>
      </c>
      <c r="F4398" t="s">
        <v>30</v>
      </c>
      <c r="G4398" t="str">
        <f t="shared" si="476"/>
        <v>yesterday</v>
      </c>
      <c r="H4398" s="2" t="str">
        <f t="shared" si="477"/>
        <v>19/05/2020</v>
      </c>
      <c r="I4398" s="2">
        <f t="shared" si="478"/>
        <v>43970</v>
      </c>
      <c r="J4398" s="3">
        <f t="shared" si="480"/>
        <v>5</v>
      </c>
      <c r="K4398" s="3">
        <f t="shared" si="481"/>
        <v>2020</v>
      </c>
      <c r="L4398" s="3" t="b">
        <f t="shared" si="482"/>
        <v>1</v>
      </c>
      <c r="M4398" s="2" t="s">
        <v>12984</v>
      </c>
      <c r="N4398" s="2"/>
      <c r="O4398" s="3" t="b">
        <f t="shared" si="479"/>
        <v>0</v>
      </c>
      <c r="P4398" s="2">
        <f>IF(O4398,VLOOKUP(C4398,reducedpropertiesScrape!A:D,4,FALSE),I4398)</f>
        <v>43970</v>
      </c>
      <c r="Q4398" s="3">
        <f>MONTH(P4398)</f>
        <v>5</v>
      </c>
      <c r="R4398" s="3">
        <f>YEAR(P4398)</f>
        <v>2020</v>
      </c>
      <c r="S4398" s="3" t="b">
        <f>P4398&gt;43964</f>
        <v>1</v>
      </c>
    </row>
    <row r="4399" spans="1:19" x14ac:dyDescent="0.2">
      <c r="A4399" t="s">
        <v>12963</v>
      </c>
      <c r="B4399" t="str">
        <f>VLOOKUP(A4399,idlookup!A:B,2,FALSE)</f>
        <v>Huddersfield</v>
      </c>
      <c r="C4399" t="s">
        <v>9790</v>
      </c>
      <c r="D4399" t="s">
        <v>23</v>
      </c>
      <c r="E4399" t="s">
        <v>9791</v>
      </c>
      <c r="F4399" t="s">
        <v>30</v>
      </c>
      <c r="G4399" t="str">
        <f t="shared" si="476"/>
        <v>yesterday</v>
      </c>
      <c r="H4399" s="2" t="str">
        <f t="shared" si="477"/>
        <v>19/05/2020</v>
      </c>
      <c r="I4399" s="2">
        <f t="shared" si="478"/>
        <v>43970</v>
      </c>
      <c r="J4399" s="3">
        <f t="shared" si="480"/>
        <v>5</v>
      </c>
      <c r="K4399" s="3">
        <f t="shared" si="481"/>
        <v>2020</v>
      </c>
      <c r="L4399" s="3" t="b">
        <f t="shared" si="482"/>
        <v>1</v>
      </c>
      <c r="M4399" s="2" t="s">
        <v>12984</v>
      </c>
      <c r="N4399" s="2"/>
      <c r="O4399" s="3" t="b">
        <f t="shared" si="479"/>
        <v>0</v>
      </c>
      <c r="P4399" s="2">
        <f>IF(O4399,VLOOKUP(C4399,reducedpropertiesScrape!A:D,4,FALSE),I4399)</f>
        <v>43970</v>
      </c>
      <c r="Q4399" s="3">
        <f>MONTH(P4399)</f>
        <v>5</v>
      </c>
      <c r="R4399" s="3">
        <f>YEAR(P4399)</f>
        <v>2020</v>
      </c>
      <c r="S4399" s="3" t="b">
        <f>P4399&gt;43964</f>
        <v>1</v>
      </c>
    </row>
    <row r="4400" spans="1:19" x14ac:dyDescent="0.2">
      <c r="A4400" t="s">
        <v>12963</v>
      </c>
      <c r="B4400" t="str">
        <f>VLOOKUP(A4400,idlookup!A:B,2,FALSE)</f>
        <v>Huddersfield</v>
      </c>
      <c r="C4400" t="s">
        <v>9792</v>
      </c>
      <c r="D4400" t="s">
        <v>476</v>
      </c>
      <c r="E4400" t="s">
        <v>9793</v>
      </c>
      <c r="F4400" t="s">
        <v>30</v>
      </c>
      <c r="G4400" t="str">
        <f t="shared" si="476"/>
        <v>yesterday</v>
      </c>
      <c r="H4400" s="2" t="str">
        <f t="shared" si="477"/>
        <v>19/05/2020</v>
      </c>
      <c r="I4400" s="2">
        <f t="shared" si="478"/>
        <v>43970</v>
      </c>
      <c r="J4400" s="3">
        <f t="shared" si="480"/>
        <v>5</v>
      </c>
      <c r="K4400" s="3">
        <f t="shared" si="481"/>
        <v>2020</v>
      </c>
      <c r="L4400" s="3" t="b">
        <f t="shared" si="482"/>
        <v>1</v>
      </c>
      <c r="M4400" s="2" t="s">
        <v>12984</v>
      </c>
      <c r="N4400" s="2"/>
      <c r="O4400" s="3" t="b">
        <f t="shared" si="479"/>
        <v>0</v>
      </c>
      <c r="P4400" s="2">
        <f>IF(O4400,VLOOKUP(C4400,reducedpropertiesScrape!A:D,4,FALSE),I4400)</f>
        <v>43970</v>
      </c>
      <c r="Q4400" s="3">
        <f>MONTH(P4400)</f>
        <v>5</v>
      </c>
      <c r="R4400" s="3">
        <f>YEAR(P4400)</f>
        <v>2020</v>
      </c>
      <c r="S4400" s="3" t="b">
        <f>P4400&gt;43964</f>
        <v>1</v>
      </c>
    </row>
    <row r="4401" spans="1:19" x14ac:dyDescent="0.2">
      <c r="A4401" t="s">
        <v>12963</v>
      </c>
      <c r="B4401" t="str">
        <f>VLOOKUP(A4401,idlookup!A:B,2,FALSE)</f>
        <v>Huddersfield</v>
      </c>
      <c r="C4401" t="s">
        <v>9794</v>
      </c>
      <c r="D4401" t="s">
        <v>159</v>
      </c>
      <c r="E4401" t="s">
        <v>9795</v>
      </c>
      <c r="F4401" t="s">
        <v>30</v>
      </c>
      <c r="G4401" t="str">
        <f t="shared" si="476"/>
        <v>yesterday</v>
      </c>
      <c r="H4401" s="2" t="str">
        <f t="shared" si="477"/>
        <v>19/05/2020</v>
      </c>
      <c r="I4401" s="2">
        <f t="shared" si="478"/>
        <v>43970</v>
      </c>
      <c r="J4401" s="3">
        <f t="shared" si="480"/>
        <v>5</v>
      </c>
      <c r="K4401" s="3">
        <f t="shared" si="481"/>
        <v>2020</v>
      </c>
      <c r="L4401" s="3" t="b">
        <f t="shared" si="482"/>
        <v>1</v>
      </c>
      <c r="M4401" s="2" t="s">
        <v>12984</v>
      </c>
      <c r="N4401" s="2"/>
      <c r="O4401" s="3" t="b">
        <f t="shared" si="479"/>
        <v>0</v>
      </c>
      <c r="P4401" s="2">
        <f>IF(O4401,VLOOKUP(C4401,reducedpropertiesScrape!A:D,4,FALSE),I4401)</f>
        <v>43970</v>
      </c>
      <c r="Q4401" s="3">
        <f>MONTH(P4401)</f>
        <v>5</v>
      </c>
      <c r="R4401" s="3">
        <f>YEAR(P4401)</f>
        <v>2020</v>
      </c>
      <c r="S4401" s="3" t="b">
        <f>P4401&gt;43964</f>
        <v>1</v>
      </c>
    </row>
    <row r="4402" spans="1:19" x14ac:dyDescent="0.2">
      <c r="A4402" t="s">
        <v>12963</v>
      </c>
      <c r="B4402" t="str">
        <f>VLOOKUP(A4402,idlookup!A:B,2,FALSE)</f>
        <v>Huddersfield</v>
      </c>
      <c r="C4402" t="s">
        <v>9796</v>
      </c>
      <c r="D4402" t="s">
        <v>50</v>
      </c>
      <c r="E4402" t="s">
        <v>9797</v>
      </c>
      <c r="F4402" t="s">
        <v>30</v>
      </c>
      <c r="G4402" t="str">
        <f t="shared" si="476"/>
        <v>yesterday</v>
      </c>
      <c r="H4402" s="2" t="str">
        <f t="shared" si="477"/>
        <v>19/05/2020</v>
      </c>
      <c r="I4402" s="2">
        <f t="shared" si="478"/>
        <v>43970</v>
      </c>
      <c r="J4402" s="3">
        <f t="shared" si="480"/>
        <v>5</v>
      </c>
      <c r="K4402" s="3">
        <f t="shared" si="481"/>
        <v>2020</v>
      </c>
      <c r="L4402" s="3" t="b">
        <f t="shared" si="482"/>
        <v>1</v>
      </c>
      <c r="M4402" s="2" t="s">
        <v>12984</v>
      </c>
      <c r="N4402" s="2"/>
      <c r="O4402" s="3" t="b">
        <f t="shared" si="479"/>
        <v>0</v>
      </c>
      <c r="P4402" s="2">
        <f>IF(O4402,VLOOKUP(C4402,reducedpropertiesScrape!A:D,4,FALSE),I4402)</f>
        <v>43970</v>
      </c>
      <c r="Q4402" s="3">
        <f>MONTH(P4402)</f>
        <v>5</v>
      </c>
      <c r="R4402" s="3">
        <f>YEAR(P4402)</f>
        <v>2020</v>
      </c>
      <c r="S4402" s="3" t="b">
        <f>P4402&gt;43964</f>
        <v>1</v>
      </c>
    </row>
    <row r="4403" spans="1:19" x14ac:dyDescent="0.2">
      <c r="A4403" t="s">
        <v>12964</v>
      </c>
      <c r="B4403" t="str">
        <f>VLOOKUP(A4403,idlookup!A:B,2,FALSE)</f>
        <v>Hull</v>
      </c>
      <c r="C4403" t="s">
        <v>9960</v>
      </c>
      <c r="D4403" t="s">
        <v>159</v>
      </c>
      <c r="E4403" t="s">
        <v>9961</v>
      </c>
      <c r="F4403" t="s">
        <v>30</v>
      </c>
      <c r="G4403" t="str">
        <f t="shared" si="476"/>
        <v>yesterday</v>
      </c>
      <c r="H4403" s="2" t="str">
        <f t="shared" si="477"/>
        <v>19/05/2020</v>
      </c>
      <c r="I4403" s="2">
        <f t="shared" si="478"/>
        <v>43970</v>
      </c>
      <c r="J4403" s="3">
        <f t="shared" si="480"/>
        <v>5</v>
      </c>
      <c r="K4403" s="3">
        <f t="shared" si="481"/>
        <v>2020</v>
      </c>
      <c r="L4403" s="3" t="b">
        <f t="shared" si="482"/>
        <v>1</v>
      </c>
      <c r="M4403" s="2" t="s">
        <v>12984</v>
      </c>
      <c r="N4403" s="2"/>
      <c r="O4403" s="3" t="b">
        <f t="shared" si="479"/>
        <v>0</v>
      </c>
      <c r="P4403" s="2">
        <f>IF(O4403,VLOOKUP(C4403,reducedpropertiesScrape!A:D,4,FALSE),I4403)</f>
        <v>43970</v>
      </c>
      <c r="Q4403" s="3">
        <f>MONTH(P4403)</f>
        <v>5</v>
      </c>
      <c r="R4403" s="3">
        <f>YEAR(P4403)</f>
        <v>2020</v>
      </c>
      <c r="S4403" s="3" t="b">
        <f>P4403&gt;43964</f>
        <v>1</v>
      </c>
    </row>
    <row r="4404" spans="1:19" x14ac:dyDescent="0.2">
      <c r="A4404" t="s">
        <v>12964</v>
      </c>
      <c r="B4404" t="str">
        <f>VLOOKUP(A4404,idlookup!A:B,2,FALSE)</f>
        <v>Hull</v>
      </c>
      <c r="C4404" t="s">
        <v>9962</v>
      </c>
      <c r="D4404" t="s">
        <v>32</v>
      </c>
      <c r="E4404" t="s">
        <v>9963</v>
      </c>
      <c r="F4404" t="s">
        <v>30</v>
      </c>
      <c r="G4404" t="str">
        <f t="shared" si="476"/>
        <v>yesterday</v>
      </c>
      <c r="H4404" s="2" t="str">
        <f t="shared" si="477"/>
        <v>19/05/2020</v>
      </c>
      <c r="I4404" s="2">
        <f t="shared" si="478"/>
        <v>43970</v>
      </c>
      <c r="J4404" s="3">
        <f t="shared" si="480"/>
        <v>5</v>
      </c>
      <c r="K4404" s="3">
        <f t="shared" si="481"/>
        <v>2020</v>
      </c>
      <c r="L4404" s="3" t="b">
        <f t="shared" si="482"/>
        <v>1</v>
      </c>
      <c r="M4404" s="2" t="s">
        <v>12984</v>
      </c>
      <c r="N4404" s="2"/>
      <c r="O4404" s="3" t="b">
        <f t="shared" si="479"/>
        <v>0</v>
      </c>
      <c r="P4404" s="2">
        <f>IF(O4404,VLOOKUP(C4404,reducedpropertiesScrape!A:D,4,FALSE),I4404)</f>
        <v>43970</v>
      </c>
      <c r="Q4404" s="3">
        <f>MONTH(P4404)</f>
        <v>5</v>
      </c>
      <c r="R4404" s="3">
        <f>YEAR(P4404)</f>
        <v>2020</v>
      </c>
      <c r="S4404" s="3" t="b">
        <f>P4404&gt;43964</f>
        <v>1</v>
      </c>
    </row>
    <row r="4405" spans="1:19" x14ac:dyDescent="0.2">
      <c r="A4405" t="s">
        <v>12964</v>
      </c>
      <c r="B4405" t="str">
        <f>VLOOKUP(A4405,idlookup!A:B,2,FALSE)</f>
        <v>Hull</v>
      </c>
      <c r="C4405" t="s">
        <v>9964</v>
      </c>
      <c r="D4405" t="s">
        <v>100</v>
      </c>
      <c r="E4405" t="s">
        <v>9965</v>
      </c>
      <c r="F4405" t="s">
        <v>30</v>
      </c>
      <c r="G4405" t="str">
        <f t="shared" si="476"/>
        <v>yesterday</v>
      </c>
      <c r="H4405" s="2" t="str">
        <f t="shared" si="477"/>
        <v>19/05/2020</v>
      </c>
      <c r="I4405" s="2">
        <f t="shared" si="478"/>
        <v>43970</v>
      </c>
      <c r="J4405" s="3">
        <f t="shared" si="480"/>
        <v>5</v>
      </c>
      <c r="K4405" s="3">
        <f t="shared" si="481"/>
        <v>2020</v>
      </c>
      <c r="L4405" s="3" t="b">
        <f t="shared" si="482"/>
        <v>1</v>
      </c>
      <c r="M4405" s="2" t="s">
        <v>12984</v>
      </c>
      <c r="N4405" s="2"/>
      <c r="O4405" s="3" t="b">
        <f t="shared" si="479"/>
        <v>0</v>
      </c>
      <c r="P4405" s="2">
        <f>IF(O4405,VLOOKUP(C4405,reducedpropertiesScrape!A:D,4,FALSE),I4405)</f>
        <v>43970</v>
      </c>
      <c r="Q4405" s="3">
        <f>MONTH(P4405)</f>
        <v>5</v>
      </c>
      <c r="R4405" s="3">
        <f>YEAR(P4405)</f>
        <v>2020</v>
      </c>
      <c r="S4405" s="3" t="b">
        <f>P4405&gt;43964</f>
        <v>1</v>
      </c>
    </row>
    <row r="4406" spans="1:19" x14ac:dyDescent="0.2">
      <c r="A4406" t="s">
        <v>12964</v>
      </c>
      <c r="B4406" t="str">
        <f>VLOOKUP(A4406,idlookup!A:B,2,FALSE)</f>
        <v>Hull</v>
      </c>
      <c r="C4406" t="s">
        <v>9966</v>
      </c>
      <c r="D4406" t="s">
        <v>50</v>
      </c>
      <c r="E4406" t="s">
        <v>9967</v>
      </c>
      <c r="F4406" t="s">
        <v>30</v>
      </c>
      <c r="G4406" t="str">
        <f t="shared" si="476"/>
        <v>yesterday</v>
      </c>
      <c r="H4406" s="2" t="str">
        <f t="shared" si="477"/>
        <v>19/05/2020</v>
      </c>
      <c r="I4406" s="2">
        <f t="shared" si="478"/>
        <v>43970</v>
      </c>
      <c r="J4406" s="3">
        <f t="shared" si="480"/>
        <v>5</v>
      </c>
      <c r="K4406" s="3">
        <f t="shared" si="481"/>
        <v>2020</v>
      </c>
      <c r="L4406" s="3" t="b">
        <f t="shared" si="482"/>
        <v>1</v>
      </c>
      <c r="M4406" s="2" t="s">
        <v>12984</v>
      </c>
      <c r="N4406" s="2"/>
      <c r="O4406" s="3" t="b">
        <f t="shared" si="479"/>
        <v>0</v>
      </c>
      <c r="P4406" s="2">
        <f>IF(O4406,VLOOKUP(C4406,reducedpropertiesScrape!A:D,4,FALSE),I4406)</f>
        <v>43970</v>
      </c>
      <c r="Q4406" s="3">
        <f>MONTH(P4406)</f>
        <v>5</v>
      </c>
      <c r="R4406" s="3">
        <f>YEAR(P4406)</f>
        <v>2020</v>
      </c>
      <c r="S4406" s="3" t="b">
        <f>P4406&gt;43964</f>
        <v>1</v>
      </c>
    </row>
    <row r="4407" spans="1:19" x14ac:dyDescent="0.2">
      <c r="A4407" t="s">
        <v>12964</v>
      </c>
      <c r="B4407" t="str">
        <f>VLOOKUP(A4407,idlookup!A:B,2,FALSE)</f>
        <v>Hull</v>
      </c>
      <c r="C4407" t="s">
        <v>9970</v>
      </c>
      <c r="D4407" t="s">
        <v>159</v>
      </c>
      <c r="E4407" t="s">
        <v>9971</v>
      </c>
      <c r="F4407" t="s">
        <v>30</v>
      </c>
      <c r="G4407" t="str">
        <f t="shared" si="476"/>
        <v>yesterday</v>
      </c>
      <c r="H4407" s="2" t="str">
        <f t="shared" si="477"/>
        <v>19/05/2020</v>
      </c>
      <c r="I4407" s="2">
        <f t="shared" si="478"/>
        <v>43970</v>
      </c>
      <c r="J4407" s="3">
        <f t="shared" si="480"/>
        <v>5</v>
      </c>
      <c r="K4407" s="3">
        <f t="shared" si="481"/>
        <v>2020</v>
      </c>
      <c r="L4407" s="3" t="b">
        <f t="shared" si="482"/>
        <v>1</v>
      </c>
      <c r="M4407" s="2" t="s">
        <v>12984</v>
      </c>
      <c r="N4407" s="2"/>
      <c r="O4407" s="3" t="b">
        <f t="shared" si="479"/>
        <v>0</v>
      </c>
      <c r="P4407" s="2">
        <f>IF(O4407,VLOOKUP(C4407,reducedpropertiesScrape!A:D,4,FALSE),I4407)</f>
        <v>43970</v>
      </c>
      <c r="Q4407" s="3">
        <f>MONTH(P4407)</f>
        <v>5</v>
      </c>
      <c r="R4407" s="3">
        <f>YEAR(P4407)</f>
        <v>2020</v>
      </c>
      <c r="S4407" s="3" t="b">
        <f>P4407&gt;43964</f>
        <v>1</v>
      </c>
    </row>
    <row r="4408" spans="1:19" x14ac:dyDescent="0.2">
      <c r="A4408" t="s">
        <v>12964</v>
      </c>
      <c r="B4408" t="str">
        <f>VLOOKUP(A4408,idlookup!A:B,2,FALSE)</f>
        <v>Hull</v>
      </c>
      <c r="C4408" t="s">
        <v>9972</v>
      </c>
      <c r="D4408" t="s">
        <v>38</v>
      </c>
      <c r="E4408" t="s">
        <v>9973</v>
      </c>
      <c r="F4408" t="s">
        <v>30</v>
      </c>
      <c r="G4408" t="str">
        <f t="shared" si="476"/>
        <v>yesterday</v>
      </c>
      <c r="H4408" s="2" t="str">
        <f t="shared" si="477"/>
        <v>19/05/2020</v>
      </c>
      <c r="I4408" s="2">
        <f t="shared" si="478"/>
        <v>43970</v>
      </c>
      <c r="J4408" s="3">
        <f t="shared" si="480"/>
        <v>5</v>
      </c>
      <c r="K4408" s="3">
        <f t="shared" si="481"/>
        <v>2020</v>
      </c>
      <c r="L4408" s="3" t="b">
        <f t="shared" si="482"/>
        <v>1</v>
      </c>
      <c r="M4408" s="2" t="s">
        <v>12984</v>
      </c>
      <c r="N4408" s="2"/>
      <c r="O4408" s="3" t="b">
        <f t="shared" si="479"/>
        <v>0</v>
      </c>
      <c r="P4408" s="2">
        <f>IF(O4408,VLOOKUP(C4408,reducedpropertiesScrape!A:D,4,FALSE),I4408)</f>
        <v>43970</v>
      </c>
      <c r="Q4408" s="3">
        <f>MONTH(P4408)</f>
        <v>5</v>
      </c>
      <c r="R4408" s="3">
        <f>YEAR(P4408)</f>
        <v>2020</v>
      </c>
      <c r="S4408" s="3" t="b">
        <f>P4408&gt;43964</f>
        <v>1</v>
      </c>
    </row>
    <row r="4409" spans="1:19" x14ac:dyDescent="0.2">
      <c r="A4409" t="s">
        <v>12964</v>
      </c>
      <c r="B4409" t="str">
        <f>VLOOKUP(A4409,idlookup!A:B,2,FALSE)</f>
        <v>Hull</v>
      </c>
      <c r="C4409" t="s">
        <v>9974</v>
      </c>
      <c r="D4409" t="s">
        <v>26</v>
      </c>
      <c r="E4409" t="s">
        <v>9975</v>
      </c>
      <c r="F4409" t="s">
        <v>30</v>
      </c>
      <c r="G4409" t="str">
        <f t="shared" si="476"/>
        <v>yesterday</v>
      </c>
      <c r="H4409" s="2" t="str">
        <f t="shared" si="477"/>
        <v>19/05/2020</v>
      </c>
      <c r="I4409" s="2">
        <f t="shared" si="478"/>
        <v>43970</v>
      </c>
      <c r="J4409" s="3">
        <f t="shared" si="480"/>
        <v>5</v>
      </c>
      <c r="K4409" s="3">
        <f t="shared" si="481"/>
        <v>2020</v>
      </c>
      <c r="L4409" s="3" t="b">
        <f t="shared" si="482"/>
        <v>1</v>
      </c>
      <c r="M4409" s="2" t="s">
        <v>12984</v>
      </c>
      <c r="N4409" s="2"/>
      <c r="O4409" s="3" t="b">
        <f t="shared" si="479"/>
        <v>0</v>
      </c>
      <c r="P4409" s="2">
        <f>IF(O4409,VLOOKUP(C4409,reducedpropertiesScrape!A:D,4,FALSE),I4409)</f>
        <v>43970</v>
      </c>
      <c r="Q4409" s="3">
        <f>MONTH(P4409)</f>
        <v>5</v>
      </c>
      <c r="R4409" s="3">
        <f>YEAR(P4409)</f>
        <v>2020</v>
      </c>
      <c r="S4409" s="3" t="b">
        <f>P4409&gt;43964</f>
        <v>1</v>
      </c>
    </row>
    <row r="4410" spans="1:19" x14ac:dyDescent="0.2">
      <c r="A4410" t="s">
        <v>12964</v>
      </c>
      <c r="B4410" t="str">
        <f>VLOOKUP(A4410,idlookup!A:B,2,FALSE)</f>
        <v>Hull</v>
      </c>
      <c r="C4410" t="s">
        <v>9976</v>
      </c>
      <c r="D4410" t="s">
        <v>159</v>
      </c>
      <c r="E4410" t="s">
        <v>9977</v>
      </c>
      <c r="F4410" t="s">
        <v>30</v>
      </c>
      <c r="G4410" t="str">
        <f t="shared" si="476"/>
        <v>yesterday</v>
      </c>
      <c r="H4410" s="2" t="str">
        <f t="shared" si="477"/>
        <v>19/05/2020</v>
      </c>
      <c r="I4410" s="2">
        <f t="shared" si="478"/>
        <v>43970</v>
      </c>
      <c r="J4410" s="3">
        <f t="shared" si="480"/>
        <v>5</v>
      </c>
      <c r="K4410" s="3">
        <f t="shared" si="481"/>
        <v>2020</v>
      </c>
      <c r="L4410" s="3" t="b">
        <f t="shared" si="482"/>
        <v>1</v>
      </c>
      <c r="M4410" s="2" t="s">
        <v>12984</v>
      </c>
      <c r="N4410" s="2"/>
      <c r="O4410" s="3" t="b">
        <f t="shared" si="479"/>
        <v>0</v>
      </c>
      <c r="P4410" s="2">
        <f>IF(O4410,VLOOKUP(C4410,reducedpropertiesScrape!A:D,4,FALSE),I4410)</f>
        <v>43970</v>
      </c>
      <c r="Q4410" s="3">
        <f>MONTH(P4410)</f>
        <v>5</v>
      </c>
      <c r="R4410" s="3">
        <f>YEAR(P4410)</f>
        <v>2020</v>
      </c>
      <c r="S4410" s="3" t="b">
        <f>P4410&gt;43964</f>
        <v>1</v>
      </c>
    </row>
    <row r="4411" spans="1:19" x14ac:dyDescent="0.2">
      <c r="A4411" t="s">
        <v>12964</v>
      </c>
      <c r="B4411" t="str">
        <f>VLOOKUP(A4411,idlookup!A:B,2,FALSE)</f>
        <v>Hull</v>
      </c>
      <c r="C4411" t="s">
        <v>9980</v>
      </c>
      <c r="D4411" t="s">
        <v>50</v>
      </c>
      <c r="E4411" t="s">
        <v>9981</v>
      </c>
      <c r="F4411" t="s">
        <v>30</v>
      </c>
      <c r="G4411" t="str">
        <f t="shared" si="476"/>
        <v>yesterday</v>
      </c>
      <c r="H4411" s="2" t="str">
        <f t="shared" si="477"/>
        <v>19/05/2020</v>
      </c>
      <c r="I4411" s="2">
        <f t="shared" si="478"/>
        <v>43970</v>
      </c>
      <c r="J4411" s="3">
        <f t="shared" si="480"/>
        <v>5</v>
      </c>
      <c r="K4411" s="3">
        <f t="shared" si="481"/>
        <v>2020</v>
      </c>
      <c r="L4411" s="3" t="b">
        <f t="shared" si="482"/>
        <v>1</v>
      </c>
      <c r="M4411" s="2" t="s">
        <v>12984</v>
      </c>
      <c r="N4411" s="2"/>
      <c r="O4411" s="3" t="b">
        <f t="shared" si="479"/>
        <v>0</v>
      </c>
      <c r="P4411" s="2">
        <f>IF(O4411,VLOOKUP(C4411,reducedpropertiesScrape!A:D,4,FALSE),I4411)</f>
        <v>43970</v>
      </c>
      <c r="Q4411" s="3">
        <f>MONTH(P4411)</f>
        <v>5</v>
      </c>
      <c r="R4411" s="3">
        <f>YEAR(P4411)</f>
        <v>2020</v>
      </c>
      <c r="S4411" s="3" t="b">
        <f>P4411&gt;43964</f>
        <v>1</v>
      </c>
    </row>
    <row r="4412" spans="1:19" x14ac:dyDescent="0.2">
      <c r="A4412" t="s">
        <v>12964</v>
      </c>
      <c r="B4412" t="str">
        <f>VLOOKUP(A4412,idlookup!A:B,2,FALSE)</f>
        <v>Hull</v>
      </c>
      <c r="C4412" t="s">
        <v>9982</v>
      </c>
      <c r="D4412" t="s">
        <v>130</v>
      </c>
      <c r="E4412" t="s">
        <v>9983</v>
      </c>
      <c r="F4412" t="s">
        <v>30</v>
      </c>
      <c r="G4412" t="str">
        <f t="shared" si="476"/>
        <v>yesterday</v>
      </c>
      <c r="H4412" s="2" t="str">
        <f t="shared" si="477"/>
        <v>19/05/2020</v>
      </c>
      <c r="I4412" s="2">
        <f t="shared" si="478"/>
        <v>43970</v>
      </c>
      <c r="J4412" s="3">
        <f t="shared" si="480"/>
        <v>5</v>
      </c>
      <c r="K4412" s="3">
        <f t="shared" si="481"/>
        <v>2020</v>
      </c>
      <c r="L4412" s="3" t="b">
        <f t="shared" si="482"/>
        <v>1</v>
      </c>
      <c r="M4412" s="2" t="s">
        <v>12984</v>
      </c>
      <c r="N4412" s="2"/>
      <c r="O4412" s="3" t="b">
        <f t="shared" si="479"/>
        <v>0</v>
      </c>
      <c r="P4412" s="2">
        <f>IF(O4412,VLOOKUP(C4412,reducedpropertiesScrape!A:D,4,FALSE),I4412)</f>
        <v>43970</v>
      </c>
      <c r="Q4412" s="3">
        <f>MONTH(P4412)</f>
        <v>5</v>
      </c>
      <c r="R4412" s="3">
        <f>YEAR(P4412)</f>
        <v>2020</v>
      </c>
      <c r="S4412" s="3" t="b">
        <f>P4412&gt;43964</f>
        <v>1</v>
      </c>
    </row>
    <row r="4413" spans="1:19" x14ac:dyDescent="0.2">
      <c r="A4413" t="s">
        <v>12964</v>
      </c>
      <c r="B4413" t="str">
        <f>VLOOKUP(A4413,idlookup!A:B,2,FALSE)</f>
        <v>Hull</v>
      </c>
      <c r="C4413" t="s">
        <v>9986</v>
      </c>
      <c r="D4413" t="s">
        <v>103</v>
      </c>
      <c r="E4413" t="s">
        <v>9987</v>
      </c>
      <c r="F4413" t="s">
        <v>30</v>
      </c>
      <c r="G4413" t="str">
        <f t="shared" si="476"/>
        <v>yesterday</v>
      </c>
      <c r="H4413" s="2" t="str">
        <f t="shared" si="477"/>
        <v>19/05/2020</v>
      </c>
      <c r="I4413" s="2">
        <f t="shared" si="478"/>
        <v>43970</v>
      </c>
      <c r="J4413" s="3">
        <f t="shared" si="480"/>
        <v>5</v>
      </c>
      <c r="K4413" s="3">
        <f t="shared" si="481"/>
        <v>2020</v>
      </c>
      <c r="L4413" s="3" t="b">
        <f t="shared" si="482"/>
        <v>1</v>
      </c>
      <c r="M4413" s="2" t="s">
        <v>12984</v>
      </c>
      <c r="N4413" s="2"/>
      <c r="O4413" s="3" t="b">
        <f t="shared" si="479"/>
        <v>0</v>
      </c>
      <c r="P4413" s="2">
        <f>IF(O4413,VLOOKUP(C4413,reducedpropertiesScrape!A:D,4,FALSE),I4413)</f>
        <v>43970</v>
      </c>
      <c r="Q4413" s="3">
        <f>MONTH(P4413)</f>
        <v>5</v>
      </c>
      <c r="R4413" s="3">
        <f>YEAR(P4413)</f>
        <v>2020</v>
      </c>
      <c r="S4413" s="3" t="b">
        <f>P4413&gt;43964</f>
        <v>1</v>
      </c>
    </row>
    <row r="4414" spans="1:19" x14ac:dyDescent="0.2">
      <c r="A4414" t="s">
        <v>12964</v>
      </c>
      <c r="B4414" t="str">
        <f>VLOOKUP(A4414,idlookup!A:B,2,FALSE)</f>
        <v>Hull</v>
      </c>
      <c r="C4414" t="s">
        <v>9988</v>
      </c>
      <c r="D4414" t="s">
        <v>32</v>
      </c>
      <c r="E4414" t="s">
        <v>9989</v>
      </c>
      <c r="F4414" t="s">
        <v>30</v>
      </c>
      <c r="G4414" t="str">
        <f t="shared" si="476"/>
        <v>yesterday</v>
      </c>
      <c r="H4414" s="2" t="str">
        <f t="shared" si="477"/>
        <v>19/05/2020</v>
      </c>
      <c r="I4414" s="2">
        <f t="shared" si="478"/>
        <v>43970</v>
      </c>
      <c r="J4414" s="3">
        <f t="shared" si="480"/>
        <v>5</v>
      </c>
      <c r="K4414" s="3">
        <f t="shared" si="481"/>
        <v>2020</v>
      </c>
      <c r="L4414" s="3" t="b">
        <f t="shared" si="482"/>
        <v>1</v>
      </c>
      <c r="M4414" s="2" t="s">
        <v>12984</v>
      </c>
      <c r="N4414" s="2"/>
      <c r="O4414" s="3" t="b">
        <f t="shared" si="479"/>
        <v>0</v>
      </c>
      <c r="P4414" s="2">
        <f>IF(O4414,VLOOKUP(C4414,reducedpropertiesScrape!A:D,4,FALSE),I4414)</f>
        <v>43970</v>
      </c>
      <c r="Q4414" s="3">
        <f>MONTH(P4414)</f>
        <v>5</v>
      </c>
      <c r="R4414" s="3">
        <f>YEAR(P4414)</f>
        <v>2020</v>
      </c>
      <c r="S4414" s="3" t="b">
        <f>P4414&gt;43964</f>
        <v>1</v>
      </c>
    </row>
    <row r="4415" spans="1:19" x14ac:dyDescent="0.2">
      <c r="A4415" t="s">
        <v>12965</v>
      </c>
      <c r="B4415" t="str">
        <f>VLOOKUP(A4415,idlookup!A:B,2,FALSE)</f>
        <v>Ipswich</v>
      </c>
      <c r="C4415" t="s">
        <v>10158</v>
      </c>
      <c r="D4415" t="s">
        <v>32</v>
      </c>
      <c r="E4415" t="s">
        <v>10159</v>
      </c>
      <c r="F4415" t="s">
        <v>30</v>
      </c>
      <c r="G4415" t="str">
        <f t="shared" si="476"/>
        <v>yesterday</v>
      </c>
      <c r="H4415" s="2" t="str">
        <f t="shared" si="477"/>
        <v>19/05/2020</v>
      </c>
      <c r="I4415" s="2">
        <f t="shared" si="478"/>
        <v>43970</v>
      </c>
      <c r="J4415" s="3">
        <f t="shared" si="480"/>
        <v>5</v>
      </c>
      <c r="K4415" s="3">
        <f t="shared" si="481"/>
        <v>2020</v>
      </c>
      <c r="L4415" s="3" t="b">
        <f t="shared" si="482"/>
        <v>1</v>
      </c>
      <c r="M4415" s="2" t="s">
        <v>12984</v>
      </c>
      <c r="N4415" s="2"/>
      <c r="O4415" s="3" t="b">
        <f t="shared" si="479"/>
        <v>0</v>
      </c>
      <c r="P4415" s="2">
        <f>IF(O4415,VLOOKUP(C4415,reducedpropertiesScrape!A:D,4,FALSE),I4415)</f>
        <v>43970</v>
      </c>
      <c r="Q4415" s="3">
        <f>MONTH(P4415)</f>
        <v>5</v>
      </c>
      <c r="R4415" s="3">
        <f>YEAR(P4415)</f>
        <v>2020</v>
      </c>
      <c r="S4415" s="3" t="b">
        <f>P4415&gt;43964</f>
        <v>1</v>
      </c>
    </row>
    <row r="4416" spans="1:19" x14ac:dyDescent="0.2">
      <c r="A4416" t="s">
        <v>12965</v>
      </c>
      <c r="B4416" t="str">
        <f>VLOOKUP(A4416,idlookup!A:B,2,FALSE)</f>
        <v>Ipswich</v>
      </c>
      <c r="C4416" t="s">
        <v>10160</v>
      </c>
      <c r="D4416" t="s">
        <v>38</v>
      </c>
      <c r="E4416" t="s">
        <v>10161</v>
      </c>
      <c r="F4416" t="s">
        <v>30</v>
      </c>
      <c r="G4416" t="str">
        <f t="shared" si="476"/>
        <v>yesterday</v>
      </c>
      <c r="H4416" s="2" t="str">
        <f t="shared" si="477"/>
        <v>19/05/2020</v>
      </c>
      <c r="I4416" s="2">
        <f t="shared" si="478"/>
        <v>43970</v>
      </c>
      <c r="J4416" s="3">
        <f t="shared" si="480"/>
        <v>5</v>
      </c>
      <c r="K4416" s="3">
        <f t="shared" si="481"/>
        <v>2020</v>
      </c>
      <c r="L4416" s="3" t="b">
        <f t="shared" si="482"/>
        <v>1</v>
      </c>
      <c r="M4416" s="2" t="s">
        <v>12984</v>
      </c>
      <c r="N4416" s="2"/>
      <c r="O4416" s="3" t="b">
        <f t="shared" si="479"/>
        <v>0</v>
      </c>
      <c r="P4416" s="2">
        <f>IF(O4416,VLOOKUP(C4416,reducedpropertiesScrape!A:D,4,FALSE),I4416)</f>
        <v>43970</v>
      </c>
      <c r="Q4416" s="3">
        <f>MONTH(P4416)</f>
        <v>5</v>
      </c>
      <c r="R4416" s="3">
        <f>YEAR(P4416)</f>
        <v>2020</v>
      </c>
      <c r="S4416" s="3" t="b">
        <f>P4416&gt;43964</f>
        <v>1</v>
      </c>
    </row>
    <row r="4417" spans="1:19" x14ac:dyDescent="0.2">
      <c r="A4417" t="s">
        <v>12965</v>
      </c>
      <c r="B4417" t="str">
        <f>VLOOKUP(A4417,idlookup!A:B,2,FALSE)</f>
        <v>Ipswich</v>
      </c>
      <c r="C4417" t="s">
        <v>10164</v>
      </c>
      <c r="D4417" t="s">
        <v>32</v>
      </c>
      <c r="E4417" t="s">
        <v>10165</v>
      </c>
      <c r="F4417" t="s">
        <v>30</v>
      </c>
      <c r="G4417" t="str">
        <f t="shared" si="476"/>
        <v>yesterday</v>
      </c>
      <c r="H4417" s="2" t="str">
        <f t="shared" si="477"/>
        <v>19/05/2020</v>
      </c>
      <c r="I4417" s="2">
        <f t="shared" si="478"/>
        <v>43970</v>
      </c>
      <c r="J4417" s="3">
        <f t="shared" si="480"/>
        <v>5</v>
      </c>
      <c r="K4417" s="3">
        <f t="shared" si="481"/>
        <v>2020</v>
      </c>
      <c r="L4417" s="3" t="b">
        <f t="shared" si="482"/>
        <v>1</v>
      </c>
      <c r="M4417" s="2" t="s">
        <v>12984</v>
      </c>
      <c r="N4417" s="2"/>
      <c r="O4417" s="3" t="b">
        <f t="shared" si="479"/>
        <v>0</v>
      </c>
      <c r="P4417" s="2">
        <f>IF(O4417,VLOOKUP(C4417,reducedpropertiesScrape!A:D,4,FALSE),I4417)</f>
        <v>43970</v>
      </c>
      <c r="Q4417" s="3">
        <f>MONTH(P4417)</f>
        <v>5</v>
      </c>
      <c r="R4417" s="3">
        <f>YEAR(P4417)</f>
        <v>2020</v>
      </c>
      <c r="S4417" s="3" t="b">
        <f>P4417&gt;43964</f>
        <v>1</v>
      </c>
    </row>
    <row r="4418" spans="1:19" x14ac:dyDescent="0.2">
      <c r="A4418" t="s">
        <v>12965</v>
      </c>
      <c r="B4418" t="str">
        <f>VLOOKUP(A4418,idlookup!A:B,2,FALSE)</f>
        <v>Ipswich</v>
      </c>
      <c r="C4418" t="s">
        <v>10166</v>
      </c>
      <c r="D4418" t="s">
        <v>32</v>
      </c>
      <c r="E4418" t="s">
        <v>10167</v>
      </c>
      <c r="F4418" t="s">
        <v>30</v>
      </c>
      <c r="G4418" t="str">
        <f t="shared" ref="G4418:G4481" si="483">SUBSTITUTE(SUBSTITUTE(F4418,"Added ",""),"on ","")</f>
        <v>yesterday</v>
      </c>
      <c r="H4418" s="2" t="str">
        <f t="shared" ref="H4418:H4481" si="484">SUBSTITUTE(SUBSTITUTE(G4418,"yesterday","19/05/2020"),"today","20/05/2020")</f>
        <v>19/05/2020</v>
      </c>
      <c r="I4418" s="2">
        <f t="shared" ref="I4418:I4481" si="485">DATE(RIGHT(H4418,4),MID(H4418,4,2),LEFT(H4418,2))</f>
        <v>43970</v>
      </c>
      <c r="J4418" s="3">
        <f t="shared" si="480"/>
        <v>5</v>
      </c>
      <c r="K4418" s="3">
        <f t="shared" si="481"/>
        <v>2020</v>
      </c>
      <c r="L4418" s="3" t="b">
        <f t="shared" si="482"/>
        <v>1</v>
      </c>
      <c r="M4418" s="2" t="s">
        <v>12984</v>
      </c>
      <c r="N4418" s="2"/>
      <c r="O4418" s="3" t="b">
        <f t="shared" ref="O4418:O4481" si="486">COUNTIF(H4418,"*reduced*")&gt;0</f>
        <v>0</v>
      </c>
      <c r="P4418" s="2">
        <f>IF(O4418,VLOOKUP(C4418,reducedpropertiesScrape!A:D,4,FALSE),I4418)</f>
        <v>43970</v>
      </c>
      <c r="Q4418" s="3">
        <f>MONTH(P4418)</f>
        <v>5</v>
      </c>
      <c r="R4418" s="3">
        <f>YEAR(P4418)</f>
        <v>2020</v>
      </c>
      <c r="S4418" s="3" t="b">
        <f>P4418&gt;43964</f>
        <v>1</v>
      </c>
    </row>
    <row r="4419" spans="1:19" x14ac:dyDescent="0.2">
      <c r="A4419" t="s">
        <v>12965</v>
      </c>
      <c r="B4419" t="str">
        <f>VLOOKUP(A4419,idlookup!A:B,2,FALSE)</f>
        <v>Ipswich</v>
      </c>
      <c r="C4419" t="s">
        <v>10170</v>
      </c>
      <c r="D4419" t="s">
        <v>5196</v>
      </c>
      <c r="E4419" t="s">
        <v>10171</v>
      </c>
      <c r="F4419" t="s">
        <v>30</v>
      </c>
      <c r="G4419" t="str">
        <f t="shared" si="483"/>
        <v>yesterday</v>
      </c>
      <c r="H4419" s="2" t="str">
        <f t="shared" si="484"/>
        <v>19/05/2020</v>
      </c>
      <c r="I4419" s="2">
        <f t="shared" si="485"/>
        <v>43970</v>
      </c>
      <c r="J4419" s="3">
        <f t="shared" ref="J4419:J4482" si="487">MONTH(I4419)</f>
        <v>5</v>
      </c>
      <c r="K4419" s="3">
        <f t="shared" ref="K4419:K4482" si="488">YEAR(I4419)</f>
        <v>2020</v>
      </c>
      <c r="L4419" s="3" t="b">
        <f t="shared" ref="L4419:L4482" si="489">I4419&gt;43964</f>
        <v>1</v>
      </c>
      <c r="M4419" s="2" t="s">
        <v>12984</v>
      </c>
      <c r="N4419" s="2"/>
      <c r="O4419" s="3" t="b">
        <f t="shared" si="486"/>
        <v>0</v>
      </c>
      <c r="P4419" s="2">
        <f>IF(O4419,VLOOKUP(C4419,reducedpropertiesScrape!A:D,4,FALSE),I4419)</f>
        <v>43970</v>
      </c>
      <c r="Q4419" s="3">
        <f>MONTH(P4419)</f>
        <v>5</v>
      </c>
      <c r="R4419" s="3">
        <f>YEAR(P4419)</f>
        <v>2020</v>
      </c>
      <c r="S4419" s="3" t="b">
        <f>P4419&gt;43964</f>
        <v>1</v>
      </c>
    </row>
    <row r="4420" spans="1:19" x14ac:dyDescent="0.2">
      <c r="A4420" t="s">
        <v>12965</v>
      </c>
      <c r="B4420" t="str">
        <f>VLOOKUP(A4420,idlookup!A:B,2,FALSE)</f>
        <v>Ipswich</v>
      </c>
      <c r="C4420" t="s">
        <v>10174</v>
      </c>
      <c r="D4420" t="s">
        <v>38</v>
      </c>
      <c r="E4420" t="s">
        <v>10175</v>
      </c>
      <c r="F4420" t="s">
        <v>30</v>
      </c>
      <c r="G4420" t="str">
        <f t="shared" si="483"/>
        <v>yesterday</v>
      </c>
      <c r="H4420" s="2" t="str">
        <f t="shared" si="484"/>
        <v>19/05/2020</v>
      </c>
      <c r="I4420" s="2">
        <f t="shared" si="485"/>
        <v>43970</v>
      </c>
      <c r="J4420" s="3">
        <f t="shared" si="487"/>
        <v>5</v>
      </c>
      <c r="K4420" s="3">
        <f t="shared" si="488"/>
        <v>2020</v>
      </c>
      <c r="L4420" s="3" t="b">
        <f t="shared" si="489"/>
        <v>1</v>
      </c>
      <c r="M4420" s="2" t="s">
        <v>12984</v>
      </c>
      <c r="N4420" s="2"/>
      <c r="O4420" s="3" t="b">
        <f t="shared" si="486"/>
        <v>0</v>
      </c>
      <c r="P4420" s="2">
        <f>IF(O4420,VLOOKUP(C4420,reducedpropertiesScrape!A:D,4,FALSE),I4420)</f>
        <v>43970</v>
      </c>
      <c r="Q4420" s="3">
        <f>MONTH(P4420)</f>
        <v>5</v>
      </c>
      <c r="R4420" s="3">
        <f>YEAR(P4420)</f>
        <v>2020</v>
      </c>
      <c r="S4420" s="3" t="b">
        <f>P4420&gt;43964</f>
        <v>1</v>
      </c>
    </row>
    <row r="4421" spans="1:19" x14ac:dyDescent="0.2">
      <c r="A4421" t="s">
        <v>12965</v>
      </c>
      <c r="B4421" t="str">
        <f>VLOOKUP(A4421,idlookup!A:B,2,FALSE)</f>
        <v>Ipswich</v>
      </c>
      <c r="C4421" t="s">
        <v>10182</v>
      </c>
      <c r="D4421" t="s">
        <v>35</v>
      </c>
      <c r="E4421" t="s">
        <v>10183</v>
      </c>
      <c r="F4421" t="s">
        <v>30</v>
      </c>
      <c r="G4421" t="str">
        <f t="shared" si="483"/>
        <v>yesterday</v>
      </c>
      <c r="H4421" s="2" t="str">
        <f t="shared" si="484"/>
        <v>19/05/2020</v>
      </c>
      <c r="I4421" s="2">
        <f t="shared" si="485"/>
        <v>43970</v>
      </c>
      <c r="J4421" s="3">
        <f t="shared" si="487"/>
        <v>5</v>
      </c>
      <c r="K4421" s="3">
        <f t="shared" si="488"/>
        <v>2020</v>
      </c>
      <c r="L4421" s="3" t="b">
        <f t="shared" si="489"/>
        <v>1</v>
      </c>
      <c r="M4421" s="2" t="s">
        <v>12984</v>
      </c>
      <c r="N4421" s="2"/>
      <c r="O4421" s="3" t="b">
        <f t="shared" si="486"/>
        <v>0</v>
      </c>
      <c r="P4421" s="2">
        <f>IF(O4421,VLOOKUP(C4421,reducedpropertiesScrape!A:D,4,FALSE),I4421)</f>
        <v>43970</v>
      </c>
      <c r="Q4421" s="3">
        <f>MONTH(P4421)</f>
        <v>5</v>
      </c>
      <c r="R4421" s="3">
        <f>YEAR(P4421)</f>
        <v>2020</v>
      </c>
      <c r="S4421" s="3" t="b">
        <f>P4421&gt;43964</f>
        <v>1</v>
      </c>
    </row>
    <row r="4422" spans="1:19" x14ac:dyDescent="0.2">
      <c r="A4422" t="s">
        <v>12965</v>
      </c>
      <c r="B4422" t="str">
        <f>VLOOKUP(A4422,idlookup!A:B,2,FALSE)</f>
        <v>Ipswich</v>
      </c>
      <c r="C4422" t="s">
        <v>10182</v>
      </c>
      <c r="D4422" t="s">
        <v>35</v>
      </c>
      <c r="E4422" t="s">
        <v>10183</v>
      </c>
      <c r="F4422" t="s">
        <v>30</v>
      </c>
      <c r="G4422" t="str">
        <f t="shared" si="483"/>
        <v>yesterday</v>
      </c>
      <c r="H4422" s="2" t="str">
        <f t="shared" si="484"/>
        <v>19/05/2020</v>
      </c>
      <c r="I4422" s="2">
        <f t="shared" si="485"/>
        <v>43970</v>
      </c>
      <c r="J4422" s="3">
        <f t="shared" si="487"/>
        <v>5</v>
      </c>
      <c r="K4422" s="3">
        <f t="shared" si="488"/>
        <v>2020</v>
      </c>
      <c r="L4422" s="3" t="b">
        <f t="shared" si="489"/>
        <v>1</v>
      </c>
      <c r="M4422" s="2" t="s">
        <v>12984</v>
      </c>
      <c r="N4422" s="2"/>
      <c r="O4422" s="3" t="b">
        <f t="shared" si="486"/>
        <v>0</v>
      </c>
      <c r="P4422" s="2">
        <f>IF(O4422,VLOOKUP(C4422,reducedpropertiesScrape!A:D,4,FALSE),I4422)</f>
        <v>43970</v>
      </c>
      <c r="Q4422" s="3">
        <f>MONTH(P4422)</f>
        <v>5</v>
      </c>
      <c r="R4422" s="3">
        <f>YEAR(P4422)</f>
        <v>2020</v>
      </c>
      <c r="S4422" s="3" t="b">
        <f>P4422&gt;43964</f>
        <v>1</v>
      </c>
    </row>
    <row r="4423" spans="1:19" x14ac:dyDescent="0.2">
      <c r="A4423" t="s">
        <v>12966</v>
      </c>
      <c r="B4423" t="str">
        <f>VLOOKUP(A4423,idlookup!A:B,2,FALSE)</f>
        <v>Lancaster</v>
      </c>
      <c r="C4423" t="s">
        <v>10351</v>
      </c>
      <c r="D4423" t="s">
        <v>32</v>
      </c>
      <c r="E4423" t="s">
        <v>10352</v>
      </c>
      <c r="F4423" t="s">
        <v>30</v>
      </c>
      <c r="G4423" t="str">
        <f t="shared" si="483"/>
        <v>yesterday</v>
      </c>
      <c r="H4423" s="2" t="str">
        <f t="shared" si="484"/>
        <v>19/05/2020</v>
      </c>
      <c r="I4423" s="2">
        <f t="shared" si="485"/>
        <v>43970</v>
      </c>
      <c r="J4423" s="3">
        <f t="shared" si="487"/>
        <v>5</v>
      </c>
      <c r="K4423" s="3">
        <f t="shared" si="488"/>
        <v>2020</v>
      </c>
      <c r="L4423" s="3" t="b">
        <f t="shared" si="489"/>
        <v>1</v>
      </c>
      <c r="M4423" s="2" t="s">
        <v>12984</v>
      </c>
      <c r="N4423" s="2"/>
      <c r="O4423" s="3" t="b">
        <f t="shared" si="486"/>
        <v>0</v>
      </c>
      <c r="P4423" s="2">
        <f>IF(O4423,VLOOKUP(C4423,reducedpropertiesScrape!A:D,4,FALSE),I4423)</f>
        <v>43970</v>
      </c>
      <c r="Q4423" s="3">
        <f>MONTH(P4423)</f>
        <v>5</v>
      </c>
      <c r="R4423" s="3">
        <f>YEAR(P4423)</f>
        <v>2020</v>
      </c>
      <c r="S4423" s="3" t="b">
        <f>P4423&gt;43964</f>
        <v>1</v>
      </c>
    </row>
    <row r="4424" spans="1:19" x14ac:dyDescent="0.2">
      <c r="A4424" t="s">
        <v>12966</v>
      </c>
      <c r="B4424" t="str">
        <f>VLOOKUP(A4424,idlookup!A:B,2,FALSE)</f>
        <v>Lancaster</v>
      </c>
      <c r="C4424" t="s">
        <v>10355</v>
      </c>
      <c r="D4424" t="s">
        <v>159</v>
      </c>
      <c r="E4424" t="s">
        <v>10356</v>
      </c>
      <c r="F4424" t="s">
        <v>30</v>
      </c>
      <c r="G4424" t="str">
        <f t="shared" si="483"/>
        <v>yesterday</v>
      </c>
      <c r="H4424" s="2" t="str">
        <f t="shared" si="484"/>
        <v>19/05/2020</v>
      </c>
      <c r="I4424" s="2">
        <f t="shared" si="485"/>
        <v>43970</v>
      </c>
      <c r="J4424" s="3">
        <f t="shared" si="487"/>
        <v>5</v>
      </c>
      <c r="K4424" s="3">
        <f t="shared" si="488"/>
        <v>2020</v>
      </c>
      <c r="L4424" s="3" t="b">
        <f t="shared" si="489"/>
        <v>1</v>
      </c>
      <c r="M4424" s="2" t="s">
        <v>12984</v>
      </c>
      <c r="N4424" s="2"/>
      <c r="O4424" s="3" t="b">
        <f t="shared" si="486"/>
        <v>0</v>
      </c>
      <c r="P4424" s="2">
        <f>IF(O4424,VLOOKUP(C4424,reducedpropertiesScrape!A:D,4,FALSE),I4424)</f>
        <v>43970</v>
      </c>
      <c r="Q4424" s="3">
        <f>MONTH(P4424)</f>
        <v>5</v>
      </c>
      <c r="R4424" s="3">
        <f>YEAR(P4424)</f>
        <v>2020</v>
      </c>
      <c r="S4424" s="3" t="b">
        <f>P4424&gt;43964</f>
        <v>1</v>
      </c>
    </row>
    <row r="4425" spans="1:19" x14ac:dyDescent="0.2">
      <c r="A4425" t="s">
        <v>12966</v>
      </c>
      <c r="B4425" t="str">
        <f>VLOOKUP(A4425,idlookup!A:B,2,FALSE)</f>
        <v>Lancaster</v>
      </c>
      <c r="C4425" t="s">
        <v>10357</v>
      </c>
      <c r="D4425" t="s">
        <v>26</v>
      </c>
      <c r="E4425" t="s">
        <v>10358</v>
      </c>
      <c r="F4425" t="s">
        <v>30</v>
      </c>
      <c r="G4425" t="str">
        <f t="shared" si="483"/>
        <v>yesterday</v>
      </c>
      <c r="H4425" s="2" t="str">
        <f t="shared" si="484"/>
        <v>19/05/2020</v>
      </c>
      <c r="I4425" s="2">
        <f t="shared" si="485"/>
        <v>43970</v>
      </c>
      <c r="J4425" s="3">
        <f t="shared" si="487"/>
        <v>5</v>
      </c>
      <c r="K4425" s="3">
        <f t="shared" si="488"/>
        <v>2020</v>
      </c>
      <c r="L4425" s="3" t="b">
        <f t="shared" si="489"/>
        <v>1</v>
      </c>
      <c r="M4425" s="2" t="s">
        <v>12984</v>
      </c>
      <c r="N4425" s="2"/>
      <c r="O4425" s="3" t="b">
        <f t="shared" si="486"/>
        <v>0</v>
      </c>
      <c r="P4425" s="2">
        <f>IF(O4425,VLOOKUP(C4425,reducedpropertiesScrape!A:D,4,FALSE),I4425)</f>
        <v>43970</v>
      </c>
      <c r="Q4425" s="3">
        <f>MONTH(P4425)</f>
        <v>5</v>
      </c>
      <c r="R4425" s="3">
        <f>YEAR(P4425)</f>
        <v>2020</v>
      </c>
      <c r="S4425" s="3" t="b">
        <f>P4425&gt;43964</f>
        <v>1</v>
      </c>
    </row>
    <row r="4426" spans="1:19" x14ac:dyDescent="0.2">
      <c r="A4426" t="s">
        <v>12967</v>
      </c>
      <c r="B4426" t="str">
        <f>VLOOKUP(A4426,idlookup!A:B,2,FALSE)</f>
        <v>Leamington-Spa</v>
      </c>
      <c r="C4426" t="s">
        <v>10558</v>
      </c>
      <c r="D4426" t="s">
        <v>23</v>
      </c>
      <c r="E4426" t="s">
        <v>10559</v>
      </c>
      <c r="F4426" t="s">
        <v>30</v>
      </c>
      <c r="G4426" t="str">
        <f t="shared" si="483"/>
        <v>yesterday</v>
      </c>
      <c r="H4426" s="2" t="str">
        <f t="shared" si="484"/>
        <v>19/05/2020</v>
      </c>
      <c r="I4426" s="2">
        <f t="shared" si="485"/>
        <v>43970</v>
      </c>
      <c r="J4426" s="3">
        <f t="shared" si="487"/>
        <v>5</v>
      </c>
      <c r="K4426" s="3">
        <f t="shared" si="488"/>
        <v>2020</v>
      </c>
      <c r="L4426" s="3" t="b">
        <f t="shared" si="489"/>
        <v>1</v>
      </c>
      <c r="M4426" s="2" t="s">
        <v>12984</v>
      </c>
      <c r="N4426" s="2"/>
      <c r="O4426" s="3" t="b">
        <f t="shared" si="486"/>
        <v>0</v>
      </c>
      <c r="P4426" s="2">
        <f>IF(O4426,VLOOKUP(C4426,reducedpropertiesScrape!A:D,4,FALSE),I4426)</f>
        <v>43970</v>
      </c>
      <c r="Q4426" s="3">
        <f>MONTH(P4426)</f>
        <v>5</v>
      </c>
      <c r="R4426" s="3">
        <f>YEAR(P4426)</f>
        <v>2020</v>
      </c>
      <c r="S4426" s="3" t="b">
        <f>P4426&gt;43964</f>
        <v>1</v>
      </c>
    </row>
    <row r="4427" spans="1:19" x14ac:dyDescent="0.2">
      <c r="A4427" t="s">
        <v>12967</v>
      </c>
      <c r="B4427" t="str">
        <f>VLOOKUP(A4427,idlookup!A:B,2,FALSE)</f>
        <v>Leamington-Spa</v>
      </c>
      <c r="C4427" t="s">
        <v>10560</v>
      </c>
      <c r="D4427" t="s">
        <v>23</v>
      </c>
      <c r="E4427" t="s">
        <v>10561</v>
      </c>
      <c r="F4427" t="s">
        <v>30</v>
      </c>
      <c r="G4427" t="str">
        <f t="shared" si="483"/>
        <v>yesterday</v>
      </c>
      <c r="H4427" s="2" t="str">
        <f t="shared" si="484"/>
        <v>19/05/2020</v>
      </c>
      <c r="I4427" s="2">
        <f t="shared" si="485"/>
        <v>43970</v>
      </c>
      <c r="J4427" s="3">
        <f t="shared" si="487"/>
        <v>5</v>
      </c>
      <c r="K4427" s="3">
        <f t="shared" si="488"/>
        <v>2020</v>
      </c>
      <c r="L4427" s="3" t="b">
        <f t="shared" si="489"/>
        <v>1</v>
      </c>
      <c r="M4427" s="2" t="s">
        <v>12984</v>
      </c>
      <c r="N4427" s="2"/>
      <c r="O4427" s="3" t="b">
        <f t="shared" si="486"/>
        <v>0</v>
      </c>
      <c r="P4427" s="2">
        <f>IF(O4427,VLOOKUP(C4427,reducedpropertiesScrape!A:D,4,FALSE),I4427)</f>
        <v>43970</v>
      </c>
      <c r="Q4427" s="3">
        <f>MONTH(P4427)</f>
        <v>5</v>
      </c>
      <c r="R4427" s="3">
        <f>YEAR(P4427)</f>
        <v>2020</v>
      </c>
      <c r="S4427" s="3" t="b">
        <f>P4427&gt;43964</f>
        <v>1</v>
      </c>
    </row>
    <row r="4428" spans="1:19" x14ac:dyDescent="0.2">
      <c r="A4428" t="s">
        <v>12967</v>
      </c>
      <c r="B4428" t="str">
        <f>VLOOKUP(A4428,idlookup!A:B,2,FALSE)</f>
        <v>Leamington-Spa</v>
      </c>
      <c r="C4428" t="s">
        <v>10564</v>
      </c>
      <c r="D4428" t="s">
        <v>130</v>
      </c>
      <c r="E4428" t="s">
        <v>10565</v>
      </c>
      <c r="F4428" t="s">
        <v>30</v>
      </c>
      <c r="G4428" t="str">
        <f t="shared" si="483"/>
        <v>yesterday</v>
      </c>
      <c r="H4428" s="2" t="str">
        <f t="shared" si="484"/>
        <v>19/05/2020</v>
      </c>
      <c r="I4428" s="2">
        <f t="shared" si="485"/>
        <v>43970</v>
      </c>
      <c r="J4428" s="3">
        <f t="shared" si="487"/>
        <v>5</v>
      </c>
      <c r="K4428" s="3">
        <f t="shared" si="488"/>
        <v>2020</v>
      </c>
      <c r="L4428" s="3" t="b">
        <f t="shared" si="489"/>
        <v>1</v>
      </c>
      <c r="M4428" s="2" t="s">
        <v>12984</v>
      </c>
      <c r="N4428" s="2"/>
      <c r="O4428" s="3" t="b">
        <f t="shared" si="486"/>
        <v>0</v>
      </c>
      <c r="P4428" s="2">
        <f>IF(O4428,VLOOKUP(C4428,reducedpropertiesScrape!A:D,4,FALSE),I4428)</f>
        <v>43970</v>
      </c>
      <c r="Q4428" s="3">
        <f>MONTH(P4428)</f>
        <v>5</v>
      </c>
      <c r="R4428" s="3">
        <f>YEAR(P4428)</f>
        <v>2020</v>
      </c>
      <c r="S4428" s="3" t="b">
        <f>P4428&gt;43964</f>
        <v>1</v>
      </c>
    </row>
    <row r="4429" spans="1:19" x14ac:dyDescent="0.2">
      <c r="A4429" t="s">
        <v>12967</v>
      </c>
      <c r="B4429" t="str">
        <f>VLOOKUP(A4429,idlookup!A:B,2,FALSE)</f>
        <v>Leamington-Spa</v>
      </c>
      <c r="C4429" t="s">
        <v>10566</v>
      </c>
      <c r="D4429" t="s">
        <v>32</v>
      </c>
      <c r="E4429" t="s">
        <v>10567</v>
      </c>
      <c r="F4429" t="s">
        <v>30</v>
      </c>
      <c r="G4429" t="str">
        <f t="shared" si="483"/>
        <v>yesterday</v>
      </c>
      <c r="H4429" s="2" t="str">
        <f t="shared" si="484"/>
        <v>19/05/2020</v>
      </c>
      <c r="I4429" s="2">
        <f t="shared" si="485"/>
        <v>43970</v>
      </c>
      <c r="J4429" s="3">
        <f t="shared" si="487"/>
        <v>5</v>
      </c>
      <c r="K4429" s="3">
        <f t="shared" si="488"/>
        <v>2020</v>
      </c>
      <c r="L4429" s="3" t="b">
        <f t="shared" si="489"/>
        <v>1</v>
      </c>
      <c r="M4429" s="2" t="s">
        <v>12984</v>
      </c>
      <c r="N4429" s="2"/>
      <c r="O4429" s="3" t="b">
        <f t="shared" si="486"/>
        <v>0</v>
      </c>
      <c r="P4429" s="2">
        <f>IF(O4429,VLOOKUP(C4429,reducedpropertiesScrape!A:D,4,FALSE),I4429)</f>
        <v>43970</v>
      </c>
      <c r="Q4429" s="3">
        <f>MONTH(P4429)</f>
        <v>5</v>
      </c>
      <c r="R4429" s="3">
        <f>YEAR(P4429)</f>
        <v>2020</v>
      </c>
      <c r="S4429" s="3" t="b">
        <f>P4429&gt;43964</f>
        <v>1</v>
      </c>
    </row>
    <row r="4430" spans="1:19" x14ac:dyDescent="0.2">
      <c r="A4430" t="s">
        <v>12967</v>
      </c>
      <c r="B4430" t="str">
        <f>VLOOKUP(A4430,idlookup!A:B,2,FALSE)</f>
        <v>Leamington-Spa</v>
      </c>
      <c r="C4430" t="s">
        <v>10570</v>
      </c>
      <c r="D4430" t="s">
        <v>166</v>
      </c>
      <c r="E4430" t="s">
        <v>10571</v>
      </c>
      <c r="F4430" t="s">
        <v>30</v>
      </c>
      <c r="G4430" t="str">
        <f t="shared" si="483"/>
        <v>yesterday</v>
      </c>
      <c r="H4430" s="2" t="str">
        <f t="shared" si="484"/>
        <v>19/05/2020</v>
      </c>
      <c r="I4430" s="2">
        <f t="shared" si="485"/>
        <v>43970</v>
      </c>
      <c r="J4430" s="3">
        <f t="shared" si="487"/>
        <v>5</v>
      </c>
      <c r="K4430" s="3">
        <f t="shared" si="488"/>
        <v>2020</v>
      </c>
      <c r="L4430" s="3" t="b">
        <f t="shared" si="489"/>
        <v>1</v>
      </c>
      <c r="M4430" s="2" t="s">
        <v>12984</v>
      </c>
      <c r="N4430" s="2"/>
      <c r="O4430" s="3" t="b">
        <f t="shared" si="486"/>
        <v>0</v>
      </c>
      <c r="P4430" s="2">
        <f>IF(O4430,VLOOKUP(C4430,reducedpropertiesScrape!A:D,4,FALSE),I4430)</f>
        <v>43970</v>
      </c>
      <c r="Q4430" s="3">
        <f>MONTH(P4430)</f>
        <v>5</v>
      </c>
      <c r="R4430" s="3">
        <f>YEAR(P4430)</f>
        <v>2020</v>
      </c>
      <c r="S4430" s="3" t="b">
        <f>P4430&gt;43964</f>
        <v>1</v>
      </c>
    </row>
    <row r="4431" spans="1:19" x14ac:dyDescent="0.2">
      <c r="A4431" t="s">
        <v>12967</v>
      </c>
      <c r="B4431" t="str">
        <f>VLOOKUP(A4431,idlookup!A:B,2,FALSE)</f>
        <v>Leamington-Spa</v>
      </c>
      <c r="C4431" t="s">
        <v>10572</v>
      </c>
      <c r="D4431" t="s">
        <v>11</v>
      </c>
      <c r="E4431" t="s">
        <v>10573</v>
      </c>
      <c r="F4431" t="s">
        <v>30</v>
      </c>
      <c r="G4431" t="str">
        <f t="shared" si="483"/>
        <v>yesterday</v>
      </c>
      <c r="H4431" s="2" t="str">
        <f t="shared" si="484"/>
        <v>19/05/2020</v>
      </c>
      <c r="I4431" s="2">
        <f t="shared" si="485"/>
        <v>43970</v>
      </c>
      <c r="J4431" s="3">
        <f t="shared" si="487"/>
        <v>5</v>
      </c>
      <c r="K4431" s="3">
        <f t="shared" si="488"/>
        <v>2020</v>
      </c>
      <c r="L4431" s="3" t="b">
        <f t="shared" si="489"/>
        <v>1</v>
      </c>
      <c r="M4431" s="2" t="s">
        <v>12984</v>
      </c>
      <c r="N4431" s="2"/>
      <c r="O4431" s="3" t="b">
        <f t="shared" si="486"/>
        <v>0</v>
      </c>
      <c r="P4431" s="2">
        <f>IF(O4431,VLOOKUP(C4431,reducedpropertiesScrape!A:D,4,FALSE),I4431)</f>
        <v>43970</v>
      </c>
      <c r="Q4431" s="3">
        <f>MONTH(P4431)</f>
        <v>5</v>
      </c>
      <c r="R4431" s="3">
        <f>YEAR(P4431)</f>
        <v>2020</v>
      </c>
      <c r="S4431" s="3" t="b">
        <f>P4431&gt;43964</f>
        <v>1</v>
      </c>
    </row>
    <row r="4432" spans="1:19" x14ac:dyDescent="0.2">
      <c r="A4432" t="s">
        <v>12968</v>
      </c>
      <c r="B4432" t="str">
        <f>VLOOKUP(A4432,idlookup!A:B,2,FALSE)</f>
        <v>Leeds</v>
      </c>
      <c r="C4432" t="s">
        <v>10741</v>
      </c>
      <c r="D4432" t="s">
        <v>7</v>
      </c>
      <c r="E4432" t="s">
        <v>10742</v>
      </c>
      <c r="F4432" t="s">
        <v>30</v>
      </c>
      <c r="G4432" t="str">
        <f t="shared" si="483"/>
        <v>yesterday</v>
      </c>
      <c r="H4432" s="2" t="str">
        <f t="shared" si="484"/>
        <v>19/05/2020</v>
      </c>
      <c r="I4432" s="2">
        <f t="shared" si="485"/>
        <v>43970</v>
      </c>
      <c r="J4432" s="3">
        <f t="shared" si="487"/>
        <v>5</v>
      </c>
      <c r="K4432" s="3">
        <f t="shared" si="488"/>
        <v>2020</v>
      </c>
      <c r="L4432" s="3" t="b">
        <f t="shared" si="489"/>
        <v>1</v>
      </c>
      <c r="M4432" s="2" t="s">
        <v>12984</v>
      </c>
      <c r="N4432" s="2"/>
      <c r="O4432" s="3" t="b">
        <f t="shared" si="486"/>
        <v>0</v>
      </c>
      <c r="P4432" s="2">
        <f>IF(O4432,VLOOKUP(C4432,reducedpropertiesScrape!A:D,4,FALSE),I4432)</f>
        <v>43970</v>
      </c>
      <c r="Q4432" s="3">
        <f>MONTH(P4432)</f>
        <v>5</v>
      </c>
      <c r="R4432" s="3">
        <f>YEAR(P4432)</f>
        <v>2020</v>
      </c>
      <c r="S4432" s="3" t="b">
        <f>P4432&gt;43964</f>
        <v>1</v>
      </c>
    </row>
    <row r="4433" spans="1:19" x14ac:dyDescent="0.2">
      <c r="A4433" t="s">
        <v>12968</v>
      </c>
      <c r="B4433" t="str">
        <f>VLOOKUP(A4433,idlookup!A:B,2,FALSE)</f>
        <v>Leeds</v>
      </c>
      <c r="C4433" t="s">
        <v>10743</v>
      </c>
      <c r="D4433" t="s">
        <v>408</v>
      </c>
      <c r="E4433" t="s">
        <v>10744</v>
      </c>
      <c r="F4433" t="s">
        <v>30</v>
      </c>
      <c r="G4433" t="str">
        <f t="shared" si="483"/>
        <v>yesterday</v>
      </c>
      <c r="H4433" s="2" t="str">
        <f t="shared" si="484"/>
        <v>19/05/2020</v>
      </c>
      <c r="I4433" s="2">
        <f t="shared" si="485"/>
        <v>43970</v>
      </c>
      <c r="J4433" s="3">
        <f t="shared" si="487"/>
        <v>5</v>
      </c>
      <c r="K4433" s="3">
        <f t="shared" si="488"/>
        <v>2020</v>
      </c>
      <c r="L4433" s="3" t="b">
        <f t="shared" si="489"/>
        <v>1</v>
      </c>
      <c r="M4433" s="2" t="s">
        <v>12984</v>
      </c>
      <c r="N4433" s="2"/>
      <c r="O4433" s="3" t="b">
        <f t="shared" si="486"/>
        <v>0</v>
      </c>
      <c r="P4433" s="2">
        <f>IF(O4433,VLOOKUP(C4433,reducedpropertiesScrape!A:D,4,FALSE),I4433)</f>
        <v>43970</v>
      </c>
      <c r="Q4433" s="3">
        <f>MONTH(P4433)</f>
        <v>5</v>
      </c>
      <c r="R4433" s="3">
        <f>YEAR(P4433)</f>
        <v>2020</v>
      </c>
      <c r="S4433" s="3" t="b">
        <f>P4433&gt;43964</f>
        <v>1</v>
      </c>
    </row>
    <row r="4434" spans="1:19" x14ac:dyDescent="0.2">
      <c r="A4434" t="s">
        <v>12968</v>
      </c>
      <c r="B4434" t="str">
        <f>VLOOKUP(A4434,idlookup!A:B,2,FALSE)</f>
        <v>Leeds</v>
      </c>
      <c r="C4434" t="s">
        <v>10745</v>
      </c>
      <c r="D4434" t="s">
        <v>87</v>
      </c>
      <c r="E4434" t="s">
        <v>10746</v>
      </c>
      <c r="F4434" t="s">
        <v>30</v>
      </c>
      <c r="G4434" t="str">
        <f t="shared" si="483"/>
        <v>yesterday</v>
      </c>
      <c r="H4434" s="2" t="str">
        <f t="shared" si="484"/>
        <v>19/05/2020</v>
      </c>
      <c r="I4434" s="2">
        <f t="shared" si="485"/>
        <v>43970</v>
      </c>
      <c r="J4434" s="3">
        <f t="shared" si="487"/>
        <v>5</v>
      </c>
      <c r="K4434" s="3">
        <f t="shared" si="488"/>
        <v>2020</v>
      </c>
      <c r="L4434" s="3" t="b">
        <f t="shared" si="489"/>
        <v>1</v>
      </c>
      <c r="M4434" s="2" t="s">
        <v>12984</v>
      </c>
      <c r="N4434" s="2"/>
      <c r="O4434" s="3" t="b">
        <f t="shared" si="486"/>
        <v>0</v>
      </c>
      <c r="P4434" s="2">
        <f>IF(O4434,VLOOKUP(C4434,reducedpropertiesScrape!A:D,4,FALSE),I4434)</f>
        <v>43970</v>
      </c>
      <c r="Q4434" s="3">
        <f>MONTH(P4434)</f>
        <v>5</v>
      </c>
      <c r="R4434" s="3">
        <f>YEAR(P4434)</f>
        <v>2020</v>
      </c>
      <c r="S4434" s="3" t="b">
        <f>P4434&gt;43964</f>
        <v>1</v>
      </c>
    </row>
    <row r="4435" spans="1:19" x14ac:dyDescent="0.2">
      <c r="A4435" t="s">
        <v>12968</v>
      </c>
      <c r="B4435" t="str">
        <f>VLOOKUP(A4435,idlookup!A:B,2,FALSE)</f>
        <v>Leeds</v>
      </c>
      <c r="C4435" t="s">
        <v>10747</v>
      </c>
      <c r="D4435" t="s">
        <v>38</v>
      </c>
      <c r="E4435" t="s">
        <v>10748</v>
      </c>
      <c r="F4435" t="s">
        <v>30</v>
      </c>
      <c r="G4435" t="str">
        <f t="shared" si="483"/>
        <v>yesterday</v>
      </c>
      <c r="H4435" s="2" t="str">
        <f t="shared" si="484"/>
        <v>19/05/2020</v>
      </c>
      <c r="I4435" s="2">
        <f t="shared" si="485"/>
        <v>43970</v>
      </c>
      <c r="J4435" s="3">
        <f t="shared" si="487"/>
        <v>5</v>
      </c>
      <c r="K4435" s="3">
        <f t="shared" si="488"/>
        <v>2020</v>
      </c>
      <c r="L4435" s="3" t="b">
        <f t="shared" si="489"/>
        <v>1</v>
      </c>
      <c r="M4435" s="2" t="s">
        <v>12984</v>
      </c>
      <c r="N4435" s="2"/>
      <c r="O4435" s="3" t="b">
        <f t="shared" si="486"/>
        <v>0</v>
      </c>
      <c r="P4435" s="2">
        <f>IF(O4435,VLOOKUP(C4435,reducedpropertiesScrape!A:D,4,FALSE),I4435)</f>
        <v>43970</v>
      </c>
      <c r="Q4435" s="3">
        <f>MONTH(P4435)</f>
        <v>5</v>
      </c>
      <c r="R4435" s="3">
        <f>YEAR(P4435)</f>
        <v>2020</v>
      </c>
      <c r="S4435" s="3" t="b">
        <f>P4435&gt;43964</f>
        <v>1</v>
      </c>
    </row>
    <row r="4436" spans="1:19" x14ac:dyDescent="0.2">
      <c r="A4436" t="s">
        <v>12968</v>
      </c>
      <c r="B4436" t="str">
        <f>VLOOKUP(A4436,idlookup!A:B,2,FALSE)</f>
        <v>Leeds</v>
      </c>
      <c r="C4436" t="s">
        <v>10749</v>
      </c>
      <c r="D4436" t="s">
        <v>7</v>
      </c>
      <c r="E4436" t="s">
        <v>10750</v>
      </c>
      <c r="F4436" t="s">
        <v>30</v>
      </c>
      <c r="G4436" t="str">
        <f t="shared" si="483"/>
        <v>yesterday</v>
      </c>
      <c r="H4436" s="2" t="str">
        <f t="shared" si="484"/>
        <v>19/05/2020</v>
      </c>
      <c r="I4436" s="2">
        <f t="shared" si="485"/>
        <v>43970</v>
      </c>
      <c r="J4436" s="3">
        <f t="shared" si="487"/>
        <v>5</v>
      </c>
      <c r="K4436" s="3">
        <f t="shared" si="488"/>
        <v>2020</v>
      </c>
      <c r="L4436" s="3" t="b">
        <f t="shared" si="489"/>
        <v>1</v>
      </c>
      <c r="M4436" s="2" t="s">
        <v>12984</v>
      </c>
      <c r="N4436" s="2"/>
      <c r="O4436" s="3" t="b">
        <f t="shared" si="486"/>
        <v>0</v>
      </c>
      <c r="P4436" s="2">
        <f>IF(O4436,VLOOKUP(C4436,reducedpropertiesScrape!A:D,4,FALSE),I4436)</f>
        <v>43970</v>
      </c>
      <c r="Q4436" s="3">
        <f>MONTH(P4436)</f>
        <v>5</v>
      </c>
      <c r="R4436" s="3">
        <f>YEAR(P4436)</f>
        <v>2020</v>
      </c>
      <c r="S4436" s="3" t="b">
        <f>P4436&gt;43964</f>
        <v>1</v>
      </c>
    </row>
    <row r="4437" spans="1:19" x14ac:dyDescent="0.2">
      <c r="A4437" t="s">
        <v>12968</v>
      </c>
      <c r="B4437" t="str">
        <f>VLOOKUP(A4437,idlookup!A:B,2,FALSE)</f>
        <v>Leeds</v>
      </c>
      <c r="C4437" t="s">
        <v>10751</v>
      </c>
      <c r="D4437" t="s">
        <v>23</v>
      </c>
      <c r="E4437" t="s">
        <v>10752</v>
      </c>
      <c r="F4437" t="s">
        <v>30</v>
      </c>
      <c r="G4437" t="str">
        <f t="shared" si="483"/>
        <v>yesterday</v>
      </c>
      <c r="H4437" s="2" t="str">
        <f t="shared" si="484"/>
        <v>19/05/2020</v>
      </c>
      <c r="I4437" s="2">
        <f t="shared" si="485"/>
        <v>43970</v>
      </c>
      <c r="J4437" s="3">
        <f t="shared" si="487"/>
        <v>5</v>
      </c>
      <c r="K4437" s="3">
        <f t="shared" si="488"/>
        <v>2020</v>
      </c>
      <c r="L4437" s="3" t="b">
        <f t="shared" si="489"/>
        <v>1</v>
      </c>
      <c r="M4437" s="2" t="s">
        <v>12984</v>
      </c>
      <c r="N4437" s="2"/>
      <c r="O4437" s="3" t="b">
        <f t="shared" si="486"/>
        <v>0</v>
      </c>
      <c r="P4437" s="2">
        <f>IF(O4437,VLOOKUP(C4437,reducedpropertiesScrape!A:D,4,FALSE),I4437)</f>
        <v>43970</v>
      </c>
      <c r="Q4437" s="3">
        <f>MONTH(P4437)</f>
        <v>5</v>
      </c>
      <c r="R4437" s="3">
        <f>YEAR(P4437)</f>
        <v>2020</v>
      </c>
      <c r="S4437" s="3" t="b">
        <f>P4437&gt;43964</f>
        <v>1</v>
      </c>
    </row>
    <row r="4438" spans="1:19" x14ac:dyDescent="0.2">
      <c r="A4438" t="s">
        <v>12968</v>
      </c>
      <c r="B4438" t="str">
        <f>VLOOKUP(A4438,idlookup!A:B,2,FALSE)</f>
        <v>Leeds</v>
      </c>
      <c r="C4438" t="s">
        <v>10753</v>
      </c>
      <c r="D4438" t="s">
        <v>23</v>
      </c>
      <c r="E4438" t="s">
        <v>10754</v>
      </c>
      <c r="F4438" t="s">
        <v>30</v>
      </c>
      <c r="G4438" t="str">
        <f t="shared" si="483"/>
        <v>yesterday</v>
      </c>
      <c r="H4438" s="2" t="str">
        <f t="shared" si="484"/>
        <v>19/05/2020</v>
      </c>
      <c r="I4438" s="2">
        <f t="shared" si="485"/>
        <v>43970</v>
      </c>
      <c r="J4438" s="3">
        <f t="shared" si="487"/>
        <v>5</v>
      </c>
      <c r="K4438" s="3">
        <f t="shared" si="488"/>
        <v>2020</v>
      </c>
      <c r="L4438" s="3" t="b">
        <f t="shared" si="489"/>
        <v>1</v>
      </c>
      <c r="M4438" s="2" t="s">
        <v>12984</v>
      </c>
      <c r="N4438" s="2"/>
      <c r="O4438" s="3" t="b">
        <f t="shared" si="486"/>
        <v>0</v>
      </c>
      <c r="P4438" s="2">
        <f>IF(O4438,VLOOKUP(C4438,reducedpropertiesScrape!A:D,4,FALSE),I4438)</f>
        <v>43970</v>
      </c>
      <c r="Q4438" s="3">
        <f>MONTH(P4438)</f>
        <v>5</v>
      </c>
      <c r="R4438" s="3">
        <f>YEAR(P4438)</f>
        <v>2020</v>
      </c>
      <c r="S4438" s="3" t="b">
        <f>P4438&gt;43964</f>
        <v>1</v>
      </c>
    </row>
    <row r="4439" spans="1:19" x14ac:dyDescent="0.2">
      <c r="A4439" t="s">
        <v>12968</v>
      </c>
      <c r="B4439" t="str">
        <f>VLOOKUP(A4439,idlookup!A:B,2,FALSE)</f>
        <v>Leeds</v>
      </c>
      <c r="C4439" t="s">
        <v>10755</v>
      </c>
      <c r="D4439" t="s">
        <v>7</v>
      </c>
      <c r="E4439" t="s">
        <v>10756</v>
      </c>
      <c r="F4439" t="s">
        <v>30</v>
      </c>
      <c r="G4439" t="str">
        <f t="shared" si="483"/>
        <v>yesterday</v>
      </c>
      <c r="H4439" s="2" t="str">
        <f t="shared" si="484"/>
        <v>19/05/2020</v>
      </c>
      <c r="I4439" s="2">
        <f t="shared" si="485"/>
        <v>43970</v>
      </c>
      <c r="J4439" s="3">
        <f t="shared" si="487"/>
        <v>5</v>
      </c>
      <c r="K4439" s="3">
        <f t="shared" si="488"/>
        <v>2020</v>
      </c>
      <c r="L4439" s="3" t="b">
        <f t="shared" si="489"/>
        <v>1</v>
      </c>
      <c r="M4439" s="2" t="s">
        <v>12984</v>
      </c>
      <c r="N4439" s="2"/>
      <c r="O4439" s="3" t="b">
        <f t="shared" si="486"/>
        <v>0</v>
      </c>
      <c r="P4439" s="2">
        <f>IF(O4439,VLOOKUP(C4439,reducedpropertiesScrape!A:D,4,FALSE),I4439)</f>
        <v>43970</v>
      </c>
      <c r="Q4439" s="3">
        <f>MONTH(P4439)</f>
        <v>5</v>
      </c>
      <c r="R4439" s="3">
        <f>YEAR(P4439)</f>
        <v>2020</v>
      </c>
      <c r="S4439" s="3" t="b">
        <f>P4439&gt;43964</f>
        <v>1</v>
      </c>
    </row>
    <row r="4440" spans="1:19" x14ac:dyDescent="0.2">
      <c r="A4440" t="s">
        <v>12968</v>
      </c>
      <c r="B4440" t="str">
        <f>VLOOKUP(A4440,idlookup!A:B,2,FALSE)</f>
        <v>Leeds</v>
      </c>
      <c r="C4440" t="s">
        <v>10757</v>
      </c>
      <c r="D4440" t="s">
        <v>159</v>
      </c>
      <c r="E4440" t="s">
        <v>10758</v>
      </c>
      <c r="F4440" t="s">
        <v>30</v>
      </c>
      <c r="G4440" t="str">
        <f t="shared" si="483"/>
        <v>yesterday</v>
      </c>
      <c r="H4440" s="2" t="str">
        <f t="shared" si="484"/>
        <v>19/05/2020</v>
      </c>
      <c r="I4440" s="2">
        <f t="shared" si="485"/>
        <v>43970</v>
      </c>
      <c r="J4440" s="3">
        <f t="shared" si="487"/>
        <v>5</v>
      </c>
      <c r="K4440" s="3">
        <f t="shared" si="488"/>
        <v>2020</v>
      </c>
      <c r="L4440" s="3" t="b">
        <f t="shared" si="489"/>
        <v>1</v>
      </c>
      <c r="M4440" s="2" t="s">
        <v>12984</v>
      </c>
      <c r="N4440" s="2"/>
      <c r="O4440" s="3" t="b">
        <f t="shared" si="486"/>
        <v>0</v>
      </c>
      <c r="P4440" s="2">
        <f>IF(O4440,VLOOKUP(C4440,reducedpropertiesScrape!A:D,4,FALSE),I4440)</f>
        <v>43970</v>
      </c>
      <c r="Q4440" s="3">
        <f>MONTH(P4440)</f>
        <v>5</v>
      </c>
      <c r="R4440" s="3">
        <f>YEAR(P4440)</f>
        <v>2020</v>
      </c>
      <c r="S4440" s="3" t="b">
        <f>P4440&gt;43964</f>
        <v>1</v>
      </c>
    </row>
    <row r="4441" spans="1:19" x14ac:dyDescent="0.2">
      <c r="A4441" t="s">
        <v>12968</v>
      </c>
      <c r="B4441" t="str">
        <f>VLOOKUP(A4441,idlookup!A:B,2,FALSE)</f>
        <v>Leeds</v>
      </c>
      <c r="C4441" t="s">
        <v>10759</v>
      </c>
      <c r="D4441" t="s">
        <v>35</v>
      </c>
      <c r="E4441" t="s">
        <v>10760</v>
      </c>
      <c r="F4441" t="s">
        <v>30</v>
      </c>
      <c r="G4441" t="str">
        <f t="shared" si="483"/>
        <v>yesterday</v>
      </c>
      <c r="H4441" s="2" t="str">
        <f t="shared" si="484"/>
        <v>19/05/2020</v>
      </c>
      <c r="I4441" s="2">
        <f t="shared" si="485"/>
        <v>43970</v>
      </c>
      <c r="J4441" s="3">
        <f t="shared" si="487"/>
        <v>5</v>
      </c>
      <c r="K4441" s="3">
        <f t="shared" si="488"/>
        <v>2020</v>
      </c>
      <c r="L4441" s="3" t="b">
        <f t="shared" si="489"/>
        <v>1</v>
      </c>
      <c r="M4441" s="2" t="s">
        <v>12984</v>
      </c>
      <c r="N4441" s="2"/>
      <c r="O4441" s="3" t="b">
        <f t="shared" si="486"/>
        <v>0</v>
      </c>
      <c r="P4441" s="2">
        <f>IF(O4441,VLOOKUP(C4441,reducedpropertiesScrape!A:D,4,FALSE),I4441)</f>
        <v>43970</v>
      </c>
      <c r="Q4441" s="3">
        <f>MONTH(P4441)</f>
        <v>5</v>
      </c>
      <c r="R4441" s="3">
        <f>YEAR(P4441)</f>
        <v>2020</v>
      </c>
      <c r="S4441" s="3" t="b">
        <f>P4441&gt;43964</f>
        <v>1</v>
      </c>
    </row>
    <row r="4442" spans="1:19" x14ac:dyDescent="0.2">
      <c r="A4442" t="s">
        <v>12968</v>
      </c>
      <c r="B4442" t="str">
        <f>VLOOKUP(A4442,idlookup!A:B,2,FALSE)</f>
        <v>Leeds</v>
      </c>
      <c r="C4442" t="s">
        <v>10761</v>
      </c>
      <c r="D4442" t="s">
        <v>32</v>
      </c>
      <c r="E4442" t="s">
        <v>10762</v>
      </c>
      <c r="F4442" t="s">
        <v>30</v>
      </c>
      <c r="G4442" t="str">
        <f t="shared" si="483"/>
        <v>yesterday</v>
      </c>
      <c r="H4442" s="2" t="str">
        <f t="shared" si="484"/>
        <v>19/05/2020</v>
      </c>
      <c r="I4442" s="2">
        <f t="shared" si="485"/>
        <v>43970</v>
      </c>
      <c r="J4442" s="3">
        <f t="shared" si="487"/>
        <v>5</v>
      </c>
      <c r="K4442" s="3">
        <f t="shared" si="488"/>
        <v>2020</v>
      </c>
      <c r="L4442" s="3" t="b">
        <f t="shared" si="489"/>
        <v>1</v>
      </c>
      <c r="M4442" s="2" t="s">
        <v>12984</v>
      </c>
      <c r="N4442" s="2"/>
      <c r="O4442" s="3" t="b">
        <f t="shared" si="486"/>
        <v>0</v>
      </c>
      <c r="P4442" s="2">
        <f>IF(O4442,VLOOKUP(C4442,reducedpropertiesScrape!A:D,4,FALSE),I4442)</f>
        <v>43970</v>
      </c>
      <c r="Q4442" s="3">
        <f>MONTH(P4442)</f>
        <v>5</v>
      </c>
      <c r="R4442" s="3">
        <f>YEAR(P4442)</f>
        <v>2020</v>
      </c>
      <c r="S4442" s="3" t="b">
        <f>P4442&gt;43964</f>
        <v>1</v>
      </c>
    </row>
    <row r="4443" spans="1:19" x14ac:dyDescent="0.2">
      <c r="A4443" t="s">
        <v>12968</v>
      </c>
      <c r="B4443" t="str">
        <f>VLOOKUP(A4443,idlookup!A:B,2,FALSE)</f>
        <v>Leeds</v>
      </c>
      <c r="C4443" t="s">
        <v>10763</v>
      </c>
      <c r="D4443" t="s">
        <v>224</v>
      </c>
      <c r="E4443" t="s">
        <v>10764</v>
      </c>
      <c r="F4443" t="s">
        <v>30</v>
      </c>
      <c r="G4443" t="str">
        <f t="shared" si="483"/>
        <v>yesterday</v>
      </c>
      <c r="H4443" s="2" t="str">
        <f t="shared" si="484"/>
        <v>19/05/2020</v>
      </c>
      <c r="I4443" s="2">
        <f t="shared" si="485"/>
        <v>43970</v>
      </c>
      <c r="J4443" s="3">
        <f t="shared" si="487"/>
        <v>5</v>
      </c>
      <c r="K4443" s="3">
        <f t="shared" si="488"/>
        <v>2020</v>
      </c>
      <c r="L4443" s="3" t="b">
        <f t="shared" si="489"/>
        <v>1</v>
      </c>
      <c r="M4443" s="2" t="s">
        <v>12984</v>
      </c>
      <c r="N4443" s="2"/>
      <c r="O4443" s="3" t="b">
        <f t="shared" si="486"/>
        <v>0</v>
      </c>
      <c r="P4443" s="2">
        <f>IF(O4443,VLOOKUP(C4443,reducedpropertiesScrape!A:D,4,FALSE),I4443)</f>
        <v>43970</v>
      </c>
      <c r="Q4443" s="3">
        <f>MONTH(P4443)</f>
        <v>5</v>
      </c>
      <c r="R4443" s="3">
        <f>YEAR(P4443)</f>
        <v>2020</v>
      </c>
      <c r="S4443" s="3" t="b">
        <f>P4443&gt;43964</f>
        <v>1</v>
      </c>
    </row>
    <row r="4444" spans="1:19" x14ac:dyDescent="0.2">
      <c r="A4444" t="s">
        <v>12968</v>
      </c>
      <c r="B4444" t="str">
        <f>VLOOKUP(A4444,idlookup!A:B,2,FALSE)</f>
        <v>Leeds</v>
      </c>
      <c r="C4444" t="s">
        <v>10765</v>
      </c>
      <c r="D4444" t="s">
        <v>130</v>
      </c>
      <c r="E4444" t="s">
        <v>10766</v>
      </c>
      <c r="F4444" t="s">
        <v>30</v>
      </c>
      <c r="G4444" t="str">
        <f t="shared" si="483"/>
        <v>yesterday</v>
      </c>
      <c r="H4444" s="2" t="str">
        <f t="shared" si="484"/>
        <v>19/05/2020</v>
      </c>
      <c r="I4444" s="2">
        <f t="shared" si="485"/>
        <v>43970</v>
      </c>
      <c r="J4444" s="3">
        <f t="shared" si="487"/>
        <v>5</v>
      </c>
      <c r="K4444" s="3">
        <f t="shared" si="488"/>
        <v>2020</v>
      </c>
      <c r="L4444" s="3" t="b">
        <f t="shared" si="489"/>
        <v>1</v>
      </c>
      <c r="M4444" s="2" t="s">
        <v>12984</v>
      </c>
      <c r="N4444" s="2"/>
      <c r="O4444" s="3" t="b">
        <f t="shared" si="486"/>
        <v>0</v>
      </c>
      <c r="P4444" s="2">
        <f>IF(O4444,VLOOKUP(C4444,reducedpropertiesScrape!A:D,4,FALSE),I4444)</f>
        <v>43970</v>
      </c>
      <c r="Q4444" s="3">
        <f>MONTH(P4444)</f>
        <v>5</v>
      </c>
      <c r="R4444" s="3">
        <f>YEAR(P4444)</f>
        <v>2020</v>
      </c>
      <c r="S4444" s="3" t="b">
        <f>P4444&gt;43964</f>
        <v>1</v>
      </c>
    </row>
    <row r="4445" spans="1:19" x14ac:dyDescent="0.2">
      <c r="A4445" t="s">
        <v>12968</v>
      </c>
      <c r="B4445" t="str">
        <f>VLOOKUP(A4445,idlookup!A:B,2,FALSE)</f>
        <v>Leeds</v>
      </c>
      <c r="C4445" t="s">
        <v>10767</v>
      </c>
      <c r="D4445" t="s">
        <v>1656</v>
      </c>
      <c r="E4445" t="s">
        <v>10768</v>
      </c>
      <c r="F4445" t="s">
        <v>30</v>
      </c>
      <c r="G4445" t="str">
        <f t="shared" si="483"/>
        <v>yesterday</v>
      </c>
      <c r="H4445" s="2" t="str">
        <f t="shared" si="484"/>
        <v>19/05/2020</v>
      </c>
      <c r="I4445" s="2">
        <f t="shared" si="485"/>
        <v>43970</v>
      </c>
      <c r="J4445" s="3">
        <f t="shared" si="487"/>
        <v>5</v>
      </c>
      <c r="K4445" s="3">
        <f t="shared" si="488"/>
        <v>2020</v>
      </c>
      <c r="L4445" s="3" t="b">
        <f t="shared" si="489"/>
        <v>1</v>
      </c>
      <c r="M4445" s="2" t="s">
        <v>12984</v>
      </c>
      <c r="N4445" s="2"/>
      <c r="O4445" s="3" t="b">
        <f t="shared" si="486"/>
        <v>0</v>
      </c>
      <c r="P4445" s="2">
        <f>IF(O4445,VLOOKUP(C4445,reducedpropertiesScrape!A:D,4,FALSE),I4445)</f>
        <v>43970</v>
      </c>
      <c r="Q4445" s="3">
        <f>MONTH(P4445)</f>
        <v>5</v>
      </c>
      <c r="R4445" s="3">
        <f>YEAR(P4445)</f>
        <v>2020</v>
      </c>
      <c r="S4445" s="3" t="b">
        <f>P4445&gt;43964</f>
        <v>1</v>
      </c>
    </row>
    <row r="4446" spans="1:19" x14ac:dyDescent="0.2">
      <c r="A4446" t="s">
        <v>12968</v>
      </c>
      <c r="B4446" t="str">
        <f>VLOOKUP(A4446,idlookup!A:B,2,FALSE)</f>
        <v>Leeds</v>
      </c>
      <c r="C4446" t="s">
        <v>10769</v>
      </c>
      <c r="D4446" t="s">
        <v>53</v>
      </c>
      <c r="E4446" t="s">
        <v>10770</v>
      </c>
      <c r="F4446" t="s">
        <v>30</v>
      </c>
      <c r="G4446" t="str">
        <f t="shared" si="483"/>
        <v>yesterday</v>
      </c>
      <c r="H4446" s="2" t="str">
        <f t="shared" si="484"/>
        <v>19/05/2020</v>
      </c>
      <c r="I4446" s="2">
        <f t="shared" si="485"/>
        <v>43970</v>
      </c>
      <c r="J4446" s="3">
        <f t="shared" si="487"/>
        <v>5</v>
      </c>
      <c r="K4446" s="3">
        <f t="shared" si="488"/>
        <v>2020</v>
      </c>
      <c r="L4446" s="3" t="b">
        <f t="shared" si="489"/>
        <v>1</v>
      </c>
      <c r="M4446" s="2" t="s">
        <v>12984</v>
      </c>
      <c r="N4446" s="2"/>
      <c r="O4446" s="3" t="b">
        <f t="shared" si="486"/>
        <v>0</v>
      </c>
      <c r="P4446" s="2">
        <f>IF(O4446,VLOOKUP(C4446,reducedpropertiesScrape!A:D,4,FALSE),I4446)</f>
        <v>43970</v>
      </c>
      <c r="Q4446" s="3">
        <f>MONTH(P4446)</f>
        <v>5</v>
      </c>
      <c r="R4446" s="3">
        <f>YEAR(P4446)</f>
        <v>2020</v>
      </c>
      <c r="S4446" s="3" t="b">
        <f>P4446&gt;43964</f>
        <v>1</v>
      </c>
    </row>
    <row r="4447" spans="1:19" x14ac:dyDescent="0.2">
      <c r="A4447" t="s">
        <v>12968</v>
      </c>
      <c r="B4447" t="str">
        <f>VLOOKUP(A4447,idlookup!A:B,2,FALSE)</f>
        <v>Leeds</v>
      </c>
      <c r="C4447" t="s">
        <v>10771</v>
      </c>
      <c r="D4447" t="s">
        <v>7</v>
      </c>
      <c r="E4447" t="s">
        <v>10772</v>
      </c>
      <c r="F4447" t="s">
        <v>30</v>
      </c>
      <c r="G4447" t="str">
        <f t="shared" si="483"/>
        <v>yesterday</v>
      </c>
      <c r="H4447" s="2" t="str">
        <f t="shared" si="484"/>
        <v>19/05/2020</v>
      </c>
      <c r="I4447" s="2">
        <f t="shared" si="485"/>
        <v>43970</v>
      </c>
      <c r="J4447" s="3">
        <f t="shared" si="487"/>
        <v>5</v>
      </c>
      <c r="K4447" s="3">
        <f t="shared" si="488"/>
        <v>2020</v>
      </c>
      <c r="L4447" s="3" t="b">
        <f t="shared" si="489"/>
        <v>1</v>
      </c>
      <c r="M4447" s="2" t="s">
        <v>12984</v>
      </c>
      <c r="N4447" s="2"/>
      <c r="O4447" s="3" t="b">
        <f t="shared" si="486"/>
        <v>0</v>
      </c>
      <c r="P4447" s="2">
        <f>IF(O4447,VLOOKUP(C4447,reducedpropertiesScrape!A:D,4,FALSE),I4447)</f>
        <v>43970</v>
      </c>
      <c r="Q4447" s="3">
        <f>MONTH(P4447)</f>
        <v>5</v>
      </c>
      <c r="R4447" s="3">
        <f>YEAR(P4447)</f>
        <v>2020</v>
      </c>
      <c r="S4447" s="3" t="b">
        <f>P4447&gt;43964</f>
        <v>1</v>
      </c>
    </row>
    <row r="4448" spans="1:19" x14ac:dyDescent="0.2">
      <c r="A4448" t="s">
        <v>12968</v>
      </c>
      <c r="B4448" t="str">
        <f>VLOOKUP(A4448,idlookup!A:B,2,FALSE)</f>
        <v>Leeds</v>
      </c>
      <c r="C4448" t="s">
        <v>10773</v>
      </c>
      <c r="D4448" t="s">
        <v>130</v>
      </c>
      <c r="E4448" t="s">
        <v>10774</v>
      </c>
      <c r="F4448" t="s">
        <v>30</v>
      </c>
      <c r="G4448" t="str">
        <f t="shared" si="483"/>
        <v>yesterday</v>
      </c>
      <c r="H4448" s="2" t="str">
        <f t="shared" si="484"/>
        <v>19/05/2020</v>
      </c>
      <c r="I4448" s="2">
        <f t="shared" si="485"/>
        <v>43970</v>
      </c>
      <c r="J4448" s="3">
        <f t="shared" si="487"/>
        <v>5</v>
      </c>
      <c r="K4448" s="3">
        <f t="shared" si="488"/>
        <v>2020</v>
      </c>
      <c r="L4448" s="3" t="b">
        <f t="shared" si="489"/>
        <v>1</v>
      </c>
      <c r="M4448" s="2" t="s">
        <v>12984</v>
      </c>
      <c r="N4448" s="2"/>
      <c r="O4448" s="3" t="b">
        <f t="shared" si="486"/>
        <v>0</v>
      </c>
      <c r="P4448" s="2">
        <f>IF(O4448,VLOOKUP(C4448,reducedpropertiesScrape!A:D,4,FALSE),I4448)</f>
        <v>43970</v>
      </c>
      <c r="Q4448" s="3">
        <f>MONTH(P4448)</f>
        <v>5</v>
      </c>
      <c r="R4448" s="3">
        <f>YEAR(P4448)</f>
        <v>2020</v>
      </c>
      <c r="S4448" s="3" t="b">
        <f>P4448&gt;43964</f>
        <v>1</v>
      </c>
    </row>
    <row r="4449" spans="1:19" x14ac:dyDescent="0.2">
      <c r="A4449" t="s">
        <v>12968</v>
      </c>
      <c r="B4449" t="str">
        <f>VLOOKUP(A4449,idlookup!A:B,2,FALSE)</f>
        <v>Leeds</v>
      </c>
      <c r="C4449" t="s">
        <v>10775</v>
      </c>
      <c r="D4449" t="s">
        <v>224</v>
      </c>
      <c r="E4449" t="s">
        <v>10776</v>
      </c>
      <c r="F4449" t="s">
        <v>30</v>
      </c>
      <c r="G4449" t="str">
        <f t="shared" si="483"/>
        <v>yesterday</v>
      </c>
      <c r="H4449" s="2" t="str">
        <f t="shared" si="484"/>
        <v>19/05/2020</v>
      </c>
      <c r="I4449" s="2">
        <f t="shared" si="485"/>
        <v>43970</v>
      </c>
      <c r="J4449" s="3">
        <f t="shared" si="487"/>
        <v>5</v>
      </c>
      <c r="K4449" s="3">
        <f t="shared" si="488"/>
        <v>2020</v>
      </c>
      <c r="L4449" s="3" t="b">
        <f t="shared" si="489"/>
        <v>1</v>
      </c>
      <c r="M4449" s="2" t="s">
        <v>12984</v>
      </c>
      <c r="N4449" s="2"/>
      <c r="O4449" s="3" t="b">
        <f t="shared" si="486"/>
        <v>0</v>
      </c>
      <c r="P4449" s="2">
        <f>IF(O4449,VLOOKUP(C4449,reducedpropertiesScrape!A:D,4,FALSE),I4449)</f>
        <v>43970</v>
      </c>
      <c r="Q4449" s="3">
        <f>MONTH(P4449)</f>
        <v>5</v>
      </c>
      <c r="R4449" s="3">
        <f>YEAR(P4449)</f>
        <v>2020</v>
      </c>
      <c r="S4449" s="3" t="b">
        <f>P4449&gt;43964</f>
        <v>1</v>
      </c>
    </row>
    <row r="4450" spans="1:19" x14ac:dyDescent="0.2">
      <c r="A4450" t="s">
        <v>12968</v>
      </c>
      <c r="B4450" t="str">
        <f>VLOOKUP(A4450,idlookup!A:B,2,FALSE)</f>
        <v>Leeds</v>
      </c>
      <c r="C4450" t="s">
        <v>10782</v>
      </c>
      <c r="D4450" t="s">
        <v>23</v>
      </c>
      <c r="E4450" t="s">
        <v>10783</v>
      </c>
      <c r="F4450" t="s">
        <v>30</v>
      </c>
      <c r="G4450" t="str">
        <f t="shared" si="483"/>
        <v>yesterday</v>
      </c>
      <c r="H4450" s="2" t="str">
        <f t="shared" si="484"/>
        <v>19/05/2020</v>
      </c>
      <c r="I4450" s="2">
        <f t="shared" si="485"/>
        <v>43970</v>
      </c>
      <c r="J4450" s="3">
        <f t="shared" si="487"/>
        <v>5</v>
      </c>
      <c r="K4450" s="3">
        <f t="shared" si="488"/>
        <v>2020</v>
      </c>
      <c r="L4450" s="3" t="b">
        <f t="shared" si="489"/>
        <v>1</v>
      </c>
      <c r="M4450" s="2" t="s">
        <v>12984</v>
      </c>
      <c r="N4450" s="2"/>
      <c r="O4450" s="3" t="b">
        <f t="shared" si="486"/>
        <v>0</v>
      </c>
      <c r="P4450" s="2">
        <f>IF(O4450,VLOOKUP(C4450,reducedpropertiesScrape!A:D,4,FALSE),I4450)</f>
        <v>43970</v>
      </c>
      <c r="Q4450" s="3">
        <f>MONTH(P4450)</f>
        <v>5</v>
      </c>
      <c r="R4450" s="3">
        <f>YEAR(P4450)</f>
        <v>2020</v>
      </c>
      <c r="S4450" s="3" t="b">
        <f>P4450&gt;43964</f>
        <v>1</v>
      </c>
    </row>
    <row r="4451" spans="1:19" x14ac:dyDescent="0.2">
      <c r="A4451" t="s">
        <v>12968</v>
      </c>
      <c r="B4451" t="str">
        <f>VLOOKUP(A4451,idlookup!A:B,2,FALSE)</f>
        <v>Leeds</v>
      </c>
      <c r="C4451" t="s">
        <v>10784</v>
      </c>
      <c r="D4451" t="s">
        <v>32</v>
      </c>
      <c r="E4451" t="s">
        <v>10785</v>
      </c>
      <c r="F4451" t="s">
        <v>30</v>
      </c>
      <c r="G4451" t="str">
        <f t="shared" si="483"/>
        <v>yesterday</v>
      </c>
      <c r="H4451" s="2" t="str">
        <f t="shared" si="484"/>
        <v>19/05/2020</v>
      </c>
      <c r="I4451" s="2">
        <f t="shared" si="485"/>
        <v>43970</v>
      </c>
      <c r="J4451" s="3">
        <f t="shared" si="487"/>
        <v>5</v>
      </c>
      <c r="K4451" s="3">
        <f t="shared" si="488"/>
        <v>2020</v>
      </c>
      <c r="L4451" s="3" t="b">
        <f t="shared" si="489"/>
        <v>1</v>
      </c>
      <c r="M4451" s="2" t="s">
        <v>12984</v>
      </c>
      <c r="N4451" s="2"/>
      <c r="O4451" s="3" t="b">
        <f t="shared" si="486"/>
        <v>0</v>
      </c>
      <c r="P4451" s="2">
        <f>IF(O4451,VLOOKUP(C4451,reducedpropertiesScrape!A:D,4,FALSE),I4451)</f>
        <v>43970</v>
      </c>
      <c r="Q4451" s="3">
        <f>MONTH(P4451)</f>
        <v>5</v>
      </c>
      <c r="R4451" s="3">
        <f>YEAR(P4451)</f>
        <v>2020</v>
      </c>
      <c r="S4451" s="3" t="b">
        <f>P4451&gt;43964</f>
        <v>1</v>
      </c>
    </row>
    <row r="4452" spans="1:19" x14ac:dyDescent="0.2">
      <c r="A4452" t="s">
        <v>12969</v>
      </c>
      <c r="B4452" t="str">
        <f>VLOOKUP(A4452,idlookup!A:B,2,FALSE)</f>
        <v>Leicester</v>
      </c>
      <c r="C4452" t="s">
        <v>10948</v>
      </c>
      <c r="D4452" t="s">
        <v>23</v>
      </c>
      <c r="E4452" t="s">
        <v>10949</v>
      </c>
      <c r="F4452" t="s">
        <v>30</v>
      </c>
      <c r="G4452" t="str">
        <f t="shared" si="483"/>
        <v>yesterday</v>
      </c>
      <c r="H4452" s="2" t="str">
        <f t="shared" si="484"/>
        <v>19/05/2020</v>
      </c>
      <c r="I4452" s="2">
        <f t="shared" si="485"/>
        <v>43970</v>
      </c>
      <c r="J4452" s="3">
        <f t="shared" si="487"/>
        <v>5</v>
      </c>
      <c r="K4452" s="3">
        <f t="shared" si="488"/>
        <v>2020</v>
      </c>
      <c r="L4452" s="3" t="b">
        <f t="shared" si="489"/>
        <v>1</v>
      </c>
      <c r="M4452" s="2" t="s">
        <v>12984</v>
      </c>
      <c r="N4452" s="2"/>
      <c r="O4452" s="3" t="b">
        <f t="shared" si="486"/>
        <v>0</v>
      </c>
      <c r="P4452" s="2">
        <f>IF(O4452,VLOOKUP(C4452,reducedpropertiesScrape!A:D,4,FALSE),I4452)</f>
        <v>43970</v>
      </c>
      <c r="Q4452" s="3">
        <f>MONTH(P4452)</f>
        <v>5</v>
      </c>
      <c r="R4452" s="3">
        <f>YEAR(P4452)</f>
        <v>2020</v>
      </c>
      <c r="S4452" s="3" t="b">
        <f>P4452&gt;43964</f>
        <v>1</v>
      </c>
    </row>
    <row r="4453" spans="1:19" x14ac:dyDescent="0.2">
      <c r="A4453" t="s">
        <v>12969</v>
      </c>
      <c r="B4453" t="str">
        <f>VLOOKUP(A4453,idlookup!A:B,2,FALSE)</f>
        <v>Leicester</v>
      </c>
      <c r="C4453" t="s">
        <v>10950</v>
      </c>
      <c r="D4453" t="s">
        <v>224</v>
      </c>
      <c r="E4453" t="s">
        <v>10951</v>
      </c>
      <c r="F4453" t="s">
        <v>30</v>
      </c>
      <c r="G4453" t="str">
        <f t="shared" si="483"/>
        <v>yesterday</v>
      </c>
      <c r="H4453" s="2" t="str">
        <f t="shared" si="484"/>
        <v>19/05/2020</v>
      </c>
      <c r="I4453" s="2">
        <f t="shared" si="485"/>
        <v>43970</v>
      </c>
      <c r="J4453" s="3">
        <f t="shared" si="487"/>
        <v>5</v>
      </c>
      <c r="K4453" s="3">
        <f t="shared" si="488"/>
        <v>2020</v>
      </c>
      <c r="L4453" s="3" t="b">
        <f t="shared" si="489"/>
        <v>1</v>
      </c>
      <c r="M4453" s="2" t="s">
        <v>12984</v>
      </c>
      <c r="N4453" s="2"/>
      <c r="O4453" s="3" t="b">
        <f t="shared" si="486"/>
        <v>0</v>
      </c>
      <c r="P4453" s="2">
        <f>IF(O4453,VLOOKUP(C4453,reducedpropertiesScrape!A:D,4,FALSE),I4453)</f>
        <v>43970</v>
      </c>
      <c r="Q4453" s="3">
        <f>MONTH(P4453)</f>
        <v>5</v>
      </c>
      <c r="R4453" s="3">
        <f>YEAR(P4453)</f>
        <v>2020</v>
      </c>
      <c r="S4453" s="3" t="b">
        <f>P4453&gt;43964</f>
        <v>1</v>
      </c>
    </row>
    <row r="4454" spans="1:19" x14ac:dyDescent="0.2">
      <c r="A4454" t="s">
        <v>12969</v>
      </c>
      <c r="B4454" t="str">
        <f>VLOOKUP(A4454,idlookup!A:B,2,FALSE)</f>
        <v>Leicester</v>
      </c>
      <c r="C4454" t="s">
        <v>10952</v>
      </c>
      <c r="D4454" t="s">
        <v>32</v>
      </c>
      <c r="E4454" t="s">
        <v>10953</v>
      </c>
      <c r="F4454" t="s">
        <v>30</v>
      </c>
      <c r="G4454" t="str">
        <f t="shared" si="483"/>
        <v>yesterday</v>
      </c>
      <c r="H4454" s="2" t="str">
        <f t="shared" si="484"/>
        <v>19/05/2020</v>
      </c>
      <c r="I4454" s="2">
        <f t="shared" si="485"/>
        <v>43970</v>
      </c>
      <c r="J4454" s="3">
        <f t="shared" si="487"/>
        <v>5</v>
      </c>
      <c r="K4454" s="3">
        <f t="shared" si="488"/>
        <v>2020</v>
      </c>
      <c r="L4454" s="3" t="b">
        <f t="shared" si="489"/>
        <v>1</v>
      </c>
      <c r="M4454" s="2" t="s">
        <v>12984</v>
      </c>
      <c r="N4454" s="2"/>
      <c r="O4454" s="3" t="b">
        <f t="shared" si="486"/>
        <v>0</v>
      </c>
      <c r="P4454" s="2">
        <f>IF(O4454,VLOOKUP(C4454,reducedpropertiesScrape!A:D,4,FALSE),I4454)</f>
        <v>43970</v>
      </c>
      <c r="Q4454" s="3">
        <f>MONTH(P4454)</f>
        <v>5</v>
      </c>
      <c r="R4454" s="3">
        <f>YEAR(P4454)</f>
        <v>2020</v>
      </c>
      <c r="S4454" s="3" t="b">
        <f>P4454&gt;43964</f>
        <v>1</v>
      </c>
    </row>
    <row r="4455" spans="1:19" x14ac:dyDescent="0.2">
      <c r="A4455" t="s">
        <v>12969</v>
      </c>
      <c r="B4455" t="str">
        <f>VLOOKUP(A4455,idlookup!A:B,2,FALSE)</f>
        <v>Leicester</v>
      </c>
      <c r="C4455" t="s">
        <v>10956</v>
      </c>
      <c r="D4455" t="s">
        <v>7</v>
      </c>
      <c r="E4455" t="s">
        <v>10957</v>
      </c>
      <c r="F4455" t="s">
        <v>30</v>
      </c>
      <c r="G4455" t="str">
        <f t="shared" si="483"/>
        <v>yesterday</v>
      </c>
      <c r="H4455" s="2" t="str">
        <f t="shared" si="484"/>
        <v>19/05/2020</v>
      </c>
      <c r="I4455" s="2">
        <f t="shared" si="485"/>
        <v>43970</v>
      </c>
      <c r="J4455" s="3">
        <f t="shared" si="487"/>
        <v>5</v>
      </c>
      <c r="K4455" s="3">
        <f t="shared" si="488"/>
        <v>2020</v>
      </c>
      <c r="L4455" s="3" t="b">
        <f t="shared" si="489"/>
        <v>1</v>
      </c>
      <c r="M4455" s="2" t="s">
        <v>12984</v>
      </c>
      <c r="N4455" s="2"/>
      <c r="O4455" s="3" t="b">
        <f t="shared" si="486"/>
        <v>0</v>
      </c>
      <c r="P4455" s="2">
        <f>IF(O4455,VLOOKUP(C4455,reducedpropertiesScrape!A:D,4,FALSE),I4455)</f>
        <v>43970</v>
      </c>
      <c r="Q4455" s="3">
        <f>MONTH(P4455)</f>
        <v>5</v>
      </c>
      <c r="R4455" s="3">
        <f>YEAR(P4455)</f>
        <v>2020</v>
      </c>
      <c r="S4455" s="3" t="b">
        <f>P4455&gt;43964</f>
        <v>1</v>
      </c>
    </row>
    <row r="4456" spans="1:19" x14ac:dyDescent="0.2">
      <c r="A4456" t="s">
        <v>12969</v>
      </c>
      <c r="B4456" t="str">
        <f>VLOOKUP(A4456,idlookup!A:B,2,FALSE)</f>
        <v>Leicester</v>
      </c>
      <c r="C4456" t="s">
        <v>10960</v>
      </c>
      <c r="D4456" t="s">
        <v>1656</v>
      </c>
      <c r="E4456" t="s">
        <v>10961</v>
      </c>
      <c r="F4456" t="s">
        <v>30</v>
      </c>
      <c r="G4456" t="str">
        <f t="shared" si="483"/>
        <v>yesterday</v>
      </c>
      <c r="H4456" s="2" t="str">
        <f t="shared" si="484"/>
        <v>19/05/2020</v>
      </c>
      <c r="I4456" s="2">
        <f t="shared" si="485"/>
        <v>43970</v>
      </c>
      <c r="J4456" s="3">
        <f t="shared" si="487"/>
        <v>5</v>
      </c>
      <c r="K4456" s="3">
        <f t="shared" si="488"/>
        <v>2020</v>
      </c>
      <c r="L4456" s="3" t="b">
        <f t="shared" si="489"/>
        <v>1</v>
      </c>
      <c r="M4456" s="2" t="s">
        <v>12984</v>
      </c>
      <c r="N4456" s="2"/>
      <c r="O4456" s="3" t="b">
        <f t="shared" si="486"/>
        <v>0</v>
      </c>
      <c r="P4456" s="2">
        <f>IF(O4456,VLOOKUP(C4456,reducedpropertiesScrape!A:D,4,FALSE),I4456)</f>
        <v>43970</v>
      </c>
      <c r="Q4456" s="3">
        <f>MONTH(P4456)</f>
        <v>5</v>
      </c>
      <c r="R4456" s="3">
        <f>YEAR(P4456)</f>
        <v>2020</v>
      </c>
      <c r="S4456" s="3" t="b">
        <f>P4456&gt;43964</f>
        <v>1</v>
      </c>
    </row>
    <row r="4457" spans="1:19" x14ac:dyDescent="0.2">
      <c r="A4457" t="s">
        <v>12969</v>
      </c>
      <c r="B4457" t="str">
        <f>VLOOKUP(A4457,idlookup!A:B,2,FALSE)</f>
        <v>Leicester</v>
      </c>
      <c r="C4457" t="s">
        <v>10962</v>
      </c>
      <c r="D4457" t="s">
        <v>35</v>
      </c>
      <c r="E4457" t="s">
        <v>10963</v>
      </c>
      <c r="F4457" t="s">
        <v>30</v>
      </c>
      <c r="G4457" t="str">
        <f t="shared" si="483"/>
        <v>yesterday</v>
      </c>
      <c r="H4457" s="2" t="str">
        <f t="shared" si="484"/>
        <v>19/05/2020</v>
      </c>
      <c r="I4457" s="2">
        <f t="shared" si="485"/>
        <v>43970</v>
      </c>
      <c r="J4457" s="3">
        <f t="shared" si="487"/>
        <v>5</v>
      </c>
      <c r="K4457" s="3">
        <f t="shared" si="488"/>
        <v>2020</v>
      </c>
      <c r="L4457" s="3" t="b">
        <f t="shared" si="489"/>
        <v>1</v>
      </c>
      <c r="M4457" s="2" t="s">
        <v>12984</v>
      </c>
      <c r="N4457" s="2"/>
      <c r="O4457" s="3" t="b">
        <f t="shared" si="486"/>
        <v>0</v>
      </c>
      <c r="P4457" s="2">
        <f>IF(O4457,VLOOKUP(C4457,reducedpropertiesScrape!A:D,4,FALSE),I4457)</f>
        <v>43970</v>
      </c>
      <c r="Q4457" s="3">
        <f>MONTH(P4457)</f>
        <v>5</v>
      </c>
      <c r="R4457" s="3">
        <f>YEAR(P4457)</f>
        <v>2020</v>
      </c>
      <c r="S4457" s="3" t="b">
        <f>P4457&gt;43964</f>
        <v>1</v>
      </c>
    </row>
    <row r="4458" spans="1:19" x14ac:dyDescent="0.2">
      <c r="A4458" t="s">
        <v>12969</v>
      </c>
      <c r="B4458" t="str">
        <f>VLOOKUP(A4458,idlookup!A:B,2,FALSE)</f>
        <v>Leicester</v>
      </c>
      <c r="C4458" t="s">
        <v>10966</v>
      </c>
      <c r="D4458" t="s">
        <v>32</v>
      </c>
      <c r="E4458" t="s">
        <v>10967</v>
      </c>
      <c r="F4458" t="s">
        <v>30</v>
      </c>
      <c r="G4458" t="str">
        <f t="shared" si="483"/>
        <v>yesterday</v>
      </c>
      <c r="H4458" s="2" t="str">
        <f t="shared" si="484"/>
        <v>19/05/2020</v>
      </c>
      <c r="I4458" s="2">
        <f t="shared" si="485"/>
        <v>43970</v>
      </c>
      <c r="J4458" s="3">
        <f t="shared" si="487"/>
        <v>5</v>
      </c>
      <c r="K4458" s="3">
        <f t="shared" si="488"/>
        <v>2020</v>
      </c>
      <c r="L4458" s="3" t="b">
        <f t="shared" si="489"/>
        <v>1</v>
      </c>
      <c r="M4458" s="2" t="s">
        <v>12984</v>
      </c>
      <c r="N4458" s="2"/>
      <c r="O4458" s="3" t="b">
        <f t="shared" si="486"/>
        <v>0</v>
      </c>
      <c r="P4458" s="2">
        <f>IF(O4458,VLOOKUP(C4458,reducedpropertiesScrape!A:D,4,FALSE),I4458)</f>
        <v>43970</v>
      </c>
      <c r="Q4458" s="3">
        <f>MONTH(P4458)</f>
        <v>5</v>
      </c>
      <c r="R4458" s="3">
        <f>YEAR(P4458)</f>
        <v>2020</v>
      </c>
      <c r="S4458" s="3" t="b">
        <f>P4458&gt;43964</f>
        <v>1</v>
      </c>
    </row>
    <row r="4459" spans="1:19" x14ac:dyDescent="0.2">
      <c r="A4459" t="s">
        <v>12969</v>
      </c>
      <c r="B4459" t="str">
        <f>VLOOKUP(A4459,idlookup!A:B,2,FALSE)</f>
        <v>Leicester</v>
      </c>
      <c r="C4459" t="s">
        <v>10968</v>
      </c>
      <c r="D4459" t="s">
        <v>100</v>
      </c>
      <c r="E4459" t="s">
        <v>10969</v>
      </c>
      <c r="F4459" t="s">
        <v>30</v>
      </c>
      <c r="G4459" t="str">
        <f t="shared" si="483"/>
        <v>yesterday</v>
      </c>
      <c r="H4459" s="2" t="str">
        <f t="shared" si="484"/>
        <v>19/05/2020</v>
      </c>
      <c r="I4459" s="2">
        <f t="shared" si="485"/>
        <v>43970</v>
      </c>
      <c r="J4459" s="3">
        <f t="shared" si="487"/>
        <v>5</v>
      </c>
      <c r="K4459" s="3">
        <f t="shared" si="488"/>
        <v>2020</v>
      </c>
      <c r="L4459" s="3" t="b">
        <f t="shared" si="489"/>
        <v>1</v>
      </c>
      <c r="M4459" s="2" t="s">
        <v>12984</v>
      </c>
      <c r="N4459" s="2"/>
      <c r="O4459" s="3" t="b">
        <f t="shared" si="486"/>
        <v>0</v>
      </c>
      <c r="P4459" s="2">
        <f>IF(O4459,VLOOKUP(C4459,reducedpropertiesScrape!A:D,4,FALSE),I4459)</f>
        <v>43970</v>
      </c>
      <c r="Q4459" s="3">
        <f>MONTH(P4459)</f>
        <v>5</v>
      </c>
      <c r="R4459" s="3">
        <f>YEAR(P4459)</f>
        <v>2020</v>
      </c>
      <c r="S4459" s="3" t="b">
        <f>P4459&gt;43964</f>
        <v>1</v>
      </c>
    </row>
    <row r="4460" spans="1:19" x14ac:dyDescent="0.2">
      <c r="A4460" t="s">
        <v>12969</v>
      </c>
      <c r="B4460" t="str">
        <f>VLOOKUP(A4460,idlookup!A:B,2,FALSE)</f>
        <v>Leicester</v>
      </c>
      <c r="C4460" t="s">
        <v>10970</v>
      </c>
      <c r="D4460" t="s">
        <v>32</v>
      </c>
      <c r="E4460" t="s">
        <v>10971</v>
      </c>
      <c r="F4460" t="s">
        <v>30</v>
      </c>
      <c r="G4460" t="str">
        <f t="shared" si="483"/>
        <v>yesterday</v>
      </c>
      <c r="H4460" s="2" t="str">
        <f t="shared" si="484"/>
        <v>19/05/2020</v>
      </c>
      <c r="I4460" s="2">
        <f t="shared" si="485"/>
        <v>43970</v>
      </c>
      <c r="J4460" s="3">
        <f t="shared" si="487"/>
        <v>5</v>
      </c>
      <c r="K4460" s="3">
        <f t="shared" si="488"/>
        <v>2020</v>
      </c>
      <c r="L4460" s="3" t="b">
        <f t="shared" si="489"/>
        <v>1</v>
      </c>
      <c r="M4460" s="2" t="s">
        <v>12984</v>
      </c>
      <c r="N4460" s="2"/>
      <c r="O4460" s="3" t="b">
        <f t="shared" si="486"/>
        <v>0</v>
      </c>
      <c r="P4460" s="2">
        <f>IF(O4460,VLOOKUP(C4460,reducedpropertiesScrape!A:D,4,FALSE),I4460)</f>
        <v>43970</v>
      </c>
      <c r="Q4460" s="3">
        <f>MONTH(P4460)</f>
        <v>5</v>
      </c>
      <c r="R4460" s="3">
        <f>YEAR(P4460)</f>
        <v>2020</v>
      </c>
      <c r="S4460" s="3" t="b">
        <f>P4460&gt;43964</f>
        <v>1</v>
      </c>
    </row>
    <row r="4461" spans="1:19" x14ac:dyDescent="0.2">
      <c r="A4461" t="s">
        <v>12969</v>
      </c>
      <c r="B4461" t="str">
        <f>VLOOKUP(A4461,idlookup!A:B,2,FALSE)</f>
        <v>Leicester</v>
      </c>
      <c r="C4461" t="s">
        <v>10972</v>
      </c>
      <c r="D4461" t="s">
        <v>7</v>
      </c>
      <c r="E4461" t="s">
        <v>10973</v>
      </c>
      <c r="F4461" t="s">
        <v>30</v>
      </c>
      <c r="G4461" t="str">
        <f t="shared" si="483"/>
        <v>yesterday</v>
      </c>
      <c r="H4461" s="2" t="str">
        <f t="shared" si="484"/>
        <v>19/05/2020</v>
      </c>
      <c r="I4461" s="2">
        <f t="shared" si="485"/>
        <v>43970</v>
      </c>
      <c r="J4461" s="3">
        <f t="shared" si="487"/>
        <v>5</v>
      </c>
      <c r="K4461" s="3">
        <f t="shared" si="488"/>
        <v>2020</v>
      </c>
      <c r="L4461" s="3" t="b">
        <f t="shared" si="489"/>
        <v>1</v>
      </c>
      <c r="M4461" s="2" t="s">
        <v>12984</v>
      </c>
      <c r="N4461" s="2"/>
      <c r="O4461" s="3" t="b">
        <f t="shared" si="486"/>
        <v>0</v>
      </c>
      <c r="P4461" s="2">
        <f>IF(O4461,VLOOKUP(C4461,reducedpropertiesScrape!A:D,4,FALSE),I4461)</f>
        <v>43970</v>
      </c>
      <c r="Q4461" s="3">
        <f>MONTH(P4461)</f>
        <v>5</v>
      </c>
      <c r="R4461" s="3">
        <f>YEAR(P4461)</f>
        <v>2020</v>
      </c>
      <c r="S4461" s="3" t="b">
        <f>P4461&gt;43964</f>
        <v>1</v>
      </c>
    </row>
    <row r="4462" spans="1:19" x14ac:dyDescent="0.2">
      <c r="A4462" t="s">
        <v>12969</v>
      </c>
      <c r="B4462" t="str">
        <f>VLOOKUP(A4462,idlookup!A:B,2,FALSE)</f>
        <v>Leicester</v>
      </c>
      <c r="C4462" t="s">
        <v>10976</v>
      </c>
      <c r="D4462" t="s">
        <v>7</v>
      </c>
      <c r="E4462" t="s">
        <v>10977</v>
      </c>
      <c r="F4462" t="s">
        <v>30</v>
      </c>
      <c r="G4462" t="str">
        <f t="shared" si="483"/>
        <v>yesterday</v>
      </c>
      <c r="H4462" s="2" t="str">
        <f t="shared" si="484"/>
        <v>19/05/2020</v>
      </c>
      <c r="I4462" s="2">
        <f t="shared" si="485"/>
        <v>43970</v>
      </c>
      <c r="J4462" s="3">
        <f t="shared" si="487"/>
        <v>5</v>
      </c>
      <c r="K4462" s="3">
        <f t="shared" si="488"/>
        <v>2020</v>
      </c>
      <c r="L4462" s="3" t="b">
        <f t="shared" si="489"/>
        <v>1</v>
      </c>
      <c r="M4462" s="2" t="s">
        <v>12984</v>
      </c>
      <c r="N4462" s="2"/>
      <c r="O4462" s="3" t="b">
        <f t="shared" si="486"/>
        <v>0</v>
      </c>
      <c r="P4462" s="2">
        <f>IF(O4462,VLOOKUP(C4462,reducedpropertiesScrape!A:D,4,FALSE),I4462)</f>
        <v>43970</v>
      </c>
      <c r="Q4462" s="3">
        <f>MONTH(P4462)</f>
        <v>5</v>
      </c>
      <c r="R4462" s="3">
        <f>YEAR(P4462)</f>
        <v>2020</v>
      </c>
      <c r="S4462" s="3" t="b">
        <f>P4462&gt;43964</f>
        <v>1</v>
      </c>
    </row>
    <row r="4463" spans="1:19" x14ac:dyDescent="0.2">
      <c r="A4463" t="s">
        <v>12969</v>
      </c>
      <c r="B4463" t="str">
        <f>VLOOKUP(A4463,idlookup!A:B,2,FALSE)</f>
        <v>Leicester</v>
      </c>
      <c r="C4463" t="s">
        <v>10978</v>
      </c>
      <c r="D4463" t="s">
        <v>100</v>
      </c>
      <c r="E4463" t="s">
        <v>10979</v>
      </c>
      <c r="F4463" t="s">
        <v>30</v>
      </c>
      <c r="G4463" t="str">
        <f t="shared" si="483"/>
        <v>yesterday</v>
      </c>
      <c r="H4463" s="2" t="str">
        <f t="shared" si="484"/>
        <v>19/05/2020</v>
      </c>
      <c r="I4463" s="2">
        <f t="shared" si="485"/>
        <v>43970</v>
      </c>
      <c r="J4463" s="3">
        <f t="shared" si="487"/>
        <v>5</v>
      </c>
      <c r="K4463" s="3">
        <f t="shared" si="488"/>
        <v>2020</v>
      </c>
      <c r="L4463" s="3" t="b">
        <f t="shared" si="489"/>
        <v>1</v>
      </c>
      <c r="M4463" s="2" t="s">
        <v>12984</v>
      </c>
      <c r="N4463" s="2"/>
      <c r="O4463" s="3" t="b">
        <f t="shared" si="486"/>
        <v>0</v>
      </c>
      <c r="P4463" s="2">
        <f>IF(O4463,VLOOKUP(C4463,reducedpropertiesScrape!A:D,4,FALSE),I4463)</f>
        <v>43970</v>
      </c>
      <c r="Q4463" s="3">
        <f>MONTH(P4463)</f>
        <v>5</v>
      </c>
      <c r="R4463" s="3">
        <f>YEAR(P4463)</f>
        <v>2020</v>
      </c>
      <c r="S4463" s="3" t="b">
        <f>P4463&gt;43964</f>
        <v>1</v>
      </c>
    </row>
    <row r="4464" spans="1:19" x14ac:dyDescent="0.2">
      <c r="A4464" t="s">
        <v>12969</v>
      </c>
      <c r="B4464" t="str">
        <f>VLOOKUP(A4464,idlookup!A:B,2,FALSE)</f>
        <v>Leicester</v>
      </c>
      <c r="C4464" t="s">
        <v>10980</v>
      </c>
      <c r="D4464" t="s">
        <v>50</v>
      </c>
      <c r="E4464" t="s">
        <v>10981</v>
      </c>
      <c r="F4464" t="s">
        <v>30</v>
      </c>
      <c r="G4464" t="str">
        <f t="shared" si="483"/>
        <v>yesterday</v>
      </c>
      <c r="H4464" s="2" t="str">
        <f t="shared" si="484"/>
        <v>19/05/2020</v>
      </c>
      <c r="I4464" s="2">
        <f t="shared" si="485"/>
        <v>43970</v>
      </c>
      <c r="J4464" s="3">
        <f t="shared" si="487"/>
        <v>5</v>
      </c>
      <c r="K4464" s="3">
        <f t="shared" si="488"/>
        <v>2020</v>
      </c>
      <c r="L4464" s="3" t="b">
        <f t="shared" si="489"/>
        <v>1</v>
      </c>
      <c r="M4464" s="2" t="s">
        <v>12984</v>
      </c>
      <c r="N4464" s="2"/>
      <c r="O4464" s="3" t="b">
        <f t="shared" si="486"/>
        <v>0</v>
      </c>
      <c r="P4464" s="2">
        <f>IF(O4464,VLOOKUP(C4464,reducedpropertiesScrape!A:D,4,FALSE),I4464)</f>
        <v>43970</v>
      </c>
      <c r="Q4464" s="3">
        <f>MONTH(P4464)</f>
        <v>5</v>
      </c>
      <c r="R4464" s="3">
        <f>YEAR(P4464)</f>
        <v>2020</v>
      </c>
      <c r="S4464" s="3" t="b">
        <f>P4464&gt;43964</f>
        <v>1</v>
      </c>
    </row>
    <row r="4465" spans="1:19" x14ac:dyDescent="0.2">
      <c r="A4465" t="s">
        <v>12969</v>
      </c>
      <c r="B4465" t="str">
        <f>VLOOKUP(A4465,idlookup!A:B,2,FALSE)</f>
        <v>Leicester</v>
      </c>
      <c r="C4465" t="s">
        <v>10985</v>
      </c>
      <c r="D4465" t="s">
        <v>23</v>
      </c>
      <c r="E4465" t="s">
        <v>10986</v>
      </c>
      <c r="F4465" t="s">
        <v>30</v>
      </c>
      <c r="G4465" t="str">
        <f t="shared" si="483"/>
        <v>yesterday</v>
      </c>
      <c r="H4465" s="2" t="str">
        <f t="shared" si="484"/>
        <v>19/05/2020</v>
      </c>
      <c r="I4465" s="2">
        <f t="shared" si="485"/>
        <v>43970</v>
      </c>
      <c r="J4465" s="3">
        <f t="shared" si="487"/>
        <v>5</v>
      </c>
      <c r="K4465" s="3">
        <f t="shared" si="488"/>
        <v>2020</v>
      </c>
      <c r="L4465" s="3" t="b">
        <f t="shared" si="489"/>
        <v>1</v>
      </c>
      <c r="M4465" s="2" t="s">
        <v>12984</v>
      </c>
      <c r="N4465" s="2"/>
      <c r="O4465" s="3" t="b">
        <f t="shared" si="486"/>
        <v>0</v>
      </c>
      <c r="P4465" s="2">
        <f>IF(O4465,VLOOKUP(C4465,reducedpropertiesScrape!A:D,4,FALSE),I4465)</f>
        <v>43970</v>
      </c>
      <c r="Q4465" s="3">
        <f>MONTH(P4465)</f>
        <v>5</v>
      </c>
      <c r="R4465" s="3">
        <f>YEAR(P4465)</f>
        <v>2020</v>
      </c>
      <c r="S4465" s="3" t="b">
        <f>P4465&gt;43964</f>
        <v>1</v>
      </c>
    </row>
    <row r="4466" spans="1:19" x14ac:dyDescent="0.2">
      <c r="A4466" t="s">
        <v>12969</v>
      </c>
      <c r="B4466" t="str">
        <f>VLOOKUP(A4466,idlookup!A:B,2,FALSE)</f>
        <v>Leicester</v>
      </c>
      <c r="C4466" t="s">
        <v>10987</v>
      </c>
      <c r="D4466" t="s">
        <v>87</v>
      </c>
      <c r="E4466" t="s">
        <v>10988</v>
      </c>
      <c r="F4466" t="s">
        <v>30</v>
      </c>
      <c r="G4466" t="str">
        <f t="shared" si="483"/>
        <v>yesterday</v>
      </c>
      <c r="H4466" s="2" t="str">
        <f t="shared" si="484"/>
        <v>19/05/2020</v>
      </c>
      <c r="I4466" s="2">
        <f t="shared" si="485"/>
        <v>43970</v>
      </c>
      <c r="J4466" s="3">
        <f t="shared" si="487"/>
        <v>5</v>
      </c>
      <c r="K4466" s="3">
        <f t="shared" si="488"/>
        <v>2020</v>
      </c>
      <c r="L4466" s="3" t="b">
        <f t="shared" si="489"/>
        <v>1</v>
      </c>
      <c r="M4466" s="2" t="s">
        <v>12984</v>
      </c>
      <c r="N4466" s="2"/>
      <c r="O4466" s="3" t="b">
        <f t="shared" si="486"/>
        <v>0</v>
      </c>
      <c r="P4466" s="2">
        <f>IF(O4466,VLOOKUP(C4466,reducedpropertiesScrape!A:D,4,FALSE),I4466)</f>
        <v>43970</v>
      </c>
      <c r="Q4466" s="3">
        <f>MONTH(P4466)</f>
        <v>5</v>
      </c>
      <c r="R4466" s="3">
        <f>YEAR(P4466)</f>
        <v>2020</v>
      </c>
      <c r="S4466" s="3" t="b">
        <f>P4466&gt;43964</f>
        <v>1</v>
      </c>
    </row>
    <row r="4467" spans="1:19" x14ac:dyDescent="0.2">
      <c r="A4467" t="s">
        <v>12969</v>
      </c>
      <c r="B4467" t="str">
        <f>VLOOKUP(A4467,idlookup!A:B,2,FALSE)</f>
        <v>Leicester</v>
      </c>
      <c r="C4467" t="s">
        <v>10989</v>
      </c>
      <c r="D4467" t="s">
        <v>23</v>
      </c>
      <c r="E4467" t="s">
        <v>10990</v>
      </c>
      <c r="F4467" t="s">
        <v>30</v>
      </c>
      <c r="G4467" t="str">
        <f t="shared" si="483"/>
        <v>yesterday</v>
      </c>
      <c r="H4467" s="2" t="str">
        <f t="shared" si="484"/>
        <v>19/05/2020</v>
      </c>
      <c r="I4467" s="2">
        <f t="shared" si="485"/>
        <v>43970</v>
      </c>
      <c r="J4467" s="3">
        <f t="shared" si="487"/>
        <v>5</v>
      </c>
      <c r="K4467" s="3">
        <f t="shared" si="488"/>
        <v>2020</v>
      </c>
      <c r="L4467" s="3" t="b">
        <f t="shared" si="489"/>
        <v>1</v>
      </c>
      <c r="M4467" s="2" t="s">
        <v>12984</v>
      </c>
      <c r="N4467" s="2"/>
      <c r="O4467" s="3" t="b">
        <f t="shared" si="486"/>
        <v>0</v>
      </c>
      <c r="P4467" s="2">
        <f>IF(O4467,VLOOKUP(C4467,reducedpropertiesScrape!A:D,4,FALSE),I4467)</f>
        <v>43970</v>
      </c>
      <c r="Q4467" s="3">
        <f>MONTH(P4467)</f>
        <v>5</v>
      </c>
      <c r="R4467" s="3">
        <f>YEAR(P4467)</f>
        <v>2020</v>
      </c>
      <c r="S4467" s="3" t="b">
        <f>P4467&gt;43964</f>
        <v>1</v>
      </c>
    </row>
    <row r="4468" spans="1:19" x14ac:dyDescent="0.2">
      <c r="A4468" t="s">
        <v>12969</v>
      </c>
      <c r="B4468" t="str">
        <f>VLOOKUP(A4468,idlookup!A:B,2,FALSE)</f>
        <v>Leicester</v>
      </c>
      <c r="C4468" t="s">
        <v>10997</v>
      </c>
      <c r="D4468" t="s">
        <v>32</v>
      </c>
      <c r="E4468" t="s">
        <v>10998</v>
      </c>
      <c r="F4468" t="s">
        <v>30</v>
      </c>
      <c r="G4468" t="str">
        <f t="shared" si="483"/>
        <v>yesterday</v>
      </c>
      <c r="H4468" s="2" t="str">
        <f t="shared" si="484"/>
        <v>19/05/2020</v>
      </c>
      <c r="I4468" s="2">
        <f t="shared" si="485"/>
        <v>43970</v>
      </c>
      <c r="J4468" s="3">
        <f t="shared" si="487"/>
        <v>5</v>
      </c>
      <c r="K4468" s="3">
        <f t="shared" si="488"/>
        <v>2020</v>
      </c>
      <c r="L4468" s="3" t="b">
        <f t="shared" si="489"/>
        <v>1</v>
      </c>
      <c r="M4468" s="2" t="s">
        <v>12984</v>
      </c>
      <c r="N4468" s="2"/>
      <c r="O4468" s="3" t="b">
        <f t="shared" si="486"/>
        <v>0</v>
      </c>
      <c r="P4468" s="2">
        <f>IF(O4468,VLOOKUP(C4468,reducedpropertiesScrape!A:D,4,FALSE),I4468)</f>
        <v>43970</v>
      </c>
      <c r="Q4468" s="3">
        <f>MONTH(P4468)</f>
        <v>5</v>
      </c>
      <c r="R4468" s="3">
        <f>YEAR(P4468)</f>
        <v>2020</v>
      </c>
      <c r="S4468" s="3" t="b">
        <f>P4468&gt;43964</f>
        <v>1</v>
      </c>
    </row>
    <row r="4469" spans="1:19" x14ac:dyDescent="0.2">
      <c r="A4469" t="s">
        <v>12969</v>
      </c>
      <c r="B4469" t="str">
        <f>VLOOKUP(A4469,idlookup!A:B,2,FALSE)</f>
        <v>Leicester</v>
      </c>
      <c r="C4469" t="s">
        <v>10999</v>
      </c>
      <c r="D4469" t="s">
        <v>159</v>
      </c>
      <c r="E4469" t="s">
        <v>11000</v>
      </c>
      <c r="F4469" t="s">
        <v>30</v>
      </c>
      <c r="G4469" t="str">
        <f t="shared" si="483"/>
        <v>yesterday</v>
      </c>
      <c r="H4469" s="2" t="str">
        <f t="shared" si="484"/>
        <v>19/05/2020</v>
      </c>
      <c r="I4469" s="2">
        <f t="shared" si="485"/>
        <v>43970</v>
      </c>
      <c r="J4469" s="3">
        <f t="shared" si="487"/>
        <v>5</v>
      </c>
      <c r="K4469" s="3">
        <f t="shared" si="488"/>
        <v>2020</v>
      </c>
      <c r="L4469" s="3" t="b">
        <f t="shared" si="489"/>
        <v>1</v>
      </c>
      <c r="M4469" s="2" t="s">
        <v>12984</v>
      </c>
      <c r="N4469" s="2"/>
      <c r="O4469" s="3" t="b">
        <f t="shared" si="486"/>
        <v>0</v>
      </c>
      <c r="P4469" s="2">
        <f>IF(O4469,VLOOKUP(C4469,reducedpropertiesScrape!A:D,4,FALSE),I4469)</f>
        <v>43970</v>
      </c>
      <c r="Q4469" s="3">
        <f>MONTH(P4469)</f>
        <v>5</v>
      </c>
      <c r="R4469" s="3">
        <f>YEAR(P4469)</f>
        <v>2020</v>
      </c>
      <c r="S4469" s="3" t="b">
        <f>P4469&gt;43964</f>
        <v>1</v>
      </c>
    </row>
    <row r="4470" spans="1:19" x14ac:dyDescent="0.2">
      <c r="A4470" t="s">
        <v>12969</v>
      </c>
      <c r="B4470" t="str">
        <f>VLOOKUP(A4470,idlookup!A:B,2,FALSE)</f>
        <v>Leicester</v>
      </c>
      <c r="C4470" t="s">
        <v>11001</v>
      </c>
      <c r="D4470" t="s">
        <v>23</v>
      </c>
      <c r="E4470" t="s">
        <v>11002</v>
      </c>
      <c r="F4470" t="s">
        <v>30</v>
      </c>
      <c r="G4470" t="str">
        <f t="shared" si="483"/>
        <v>yesterday</v>
      </c>
      <c r="H4470" s="2" t="str">
        <f t="shared" si="484"/>
        <v>19/05/2020</v>
      </c>
      <c r="I4470" s="2">
        <f t="shared" si="485"/>
        <v>43970</v>
      </c>
      <c r="J4470" s="3">
        <f t="shared" si="487"/>
        <v>5</v>
      </c>
      <c r="K4470" s="3">
        <f t="shared" si="488"/>
        <v>2020</v>
      </c>
      <c r="L4470" s="3" t="b">
        <f t="shared" si="489"/>
        <v>1</v>
      </c>
      <c r="M4470" s="2" t="s">
        <v>12984</v>
      </c>
      <c r="N4470" s="2"/>
      <c r="O4470" s="3" t="b">
        <f t="shared" si="486"/>
        <v>0</v>
      </c>
      <c r="P4470" s="2">
        <f>IF(O4470,VLOOKUP(C4470,reducedpropertiesScrape!A:D,4,FALSE),I4470)</f>
        <v>43970</v>
      </c>
      <c r="Q4470" s="3">
        <f>MONTH(P4470)</f>
        <v>5</v>
      </c>
      <c r="R4470" s="3">
        <f>YEAR(P4470)</f>
        <v>2020</v>
      </c>
      <c r="S4470" s="3" t="b">
        <f>P4470&gt;43964</f>
        <v>1</v>
      </c>
    </row>
    <row r="4471" spans="1:19" x14ac:dyDescent="0.2">
      <c r="A4471" t="s">
        <v>12969</v>
      </c>
      <c r="B4471" t="str">
        <f>VLOOKUP(A4471,idlookup!A:B,2,FALSE)</f>
        <v>Leicester</v>
      </c>
      <c r="C4471" t="s">
        <v>11003</v>
      </c>
      <c r="D4471" t="s">
        <v>32</v>
      </c>
      <c r="E4471" t="s">
        <v>11004</v>
      </c>
      <c r="F4471" t="s">
        <v>30</v>
      </c>
      <c r="G4471" t="str">
        <f t="shared" si="483"/>
        <v>yesterday</v>
      </c>
      <c r="H4471" s="2" t="str">
        <f t="shared" si="484"/>
        <v>19/05/2020</v>
      </c>
      <c r="I4471" s="2">
        <f t="shared" si="485"/>
        <v>43970</v>
      </c>
      <c r="J4471" s="3">
        <f t="shared" si="487"/>
        <v>5</v>
      </c>
      <c r="K4471" s="3">
        <f t="shared" si="488"/>
        <v>2020</v>
      </c>
      <c r="L4471" s="3" t="b">
        <f t="shared" si="489"/>
        <v>1</v>
      </c>
      <c r="M4471" s="2" t="s">
        <v>12984</v>
      </c>
      <c r="N4471" s="2"/>
      <c r="O4471" s="3" t="b">
        <f t="shared" si="486"/>
        <v>0</v>
      </c>
      <c r="P4471" s="2">
        <f>IF(O4471,VLOOKUP(C4471,reducedpropertiesScrape!A:D,4,FALSE),I4471)</f>
        <v>43970</v>
      </c>
      <c r="Q4471" s="3">
        <f>MONTH(P4471)</f>
        <v>5</v>
      </c>
      <c r="R4471" s="3">
        <f>YEAR(P4471)</f>
        <v>2020</v>
      </c>
      <c r="S4471" s="3" t="b">
        <f>P4471&gt;43964</f>
        <v>1</v>
      </c>
    </row>
    <row r="4472" spans="1:19" x14ac:dyDescent="0.2">
      <c r="A4472" t="s">
        <v>12969</v>
      </c>
      <c r="B4472" t="str">
        <f>VLOOKUP(A4472,idlookup!A:B,2,FALSE)</f>
        <v>Leicester</v>
      </c>
      <c r="C4472" t="s">
        <v>11007</v>
      </c>
      <c r="D4472" t="s">
        <v>23</v>
      </c>
      <c r="E4472" t="s">
        <v>11008</v>
      </c>
      <c r="F4472" t="s">
        <v>30</v>
      </c>
      <c r="G4472" t="str">
        <f t="shared" si="483"/>
        <v>yesterday</v>
      </c>
      <c r="H4472" s="2" t="str">
        <f t="shared" si="484"/>
        <v>19/05/2020</v>
      </c>
      <c r="I4472" s="2">
        <f t="shared" si="485"/>
        <v>43970</v>
      </c>
      <c r="J4472" s="3">
        <f t="shared" si="487"/>
        <v>5</v>
      </c>
      <c r="K4472" s="3">
        <f t="shared" si="488"/>
        <v>2020</v>
      </c>
      <c r="L4472" s="3" t="b">
        <f t="shared" si="489"/>
        <v>1</v>
      </c>
      <c r="M4472" s="2" t="s">
        <v>12984</v>
      </c>
      <c r="N4472" s="2"/>
      <c r="O4472" s="3" t="b">
        <f t="shared" si="486"/>
        <v>0</v>
      </c>
      <c r="P4472" s="2">
        <f>IF(O4472,VLOOKUP(C4472,reducedpropertiesScrape!A:D,4,FALSE),I4472)</f>
        <v>43970</v>
      </c>
      <c r="Q4472" s="3">
        <f>MONTH(P4472)</f>
        <v>5</v>
      </c>
      <c r="R4472" s="3">
        <f>YEAR(P4472)</f>
        <v>2020</v>
      </c>
      <c r="S4472" s="3" t="b">
        <f>P4472&gt;43964</f>
        <v>1</v>
      </c>
    </row>
    <row r="4473" spans="1:19" x14ac:dyDescent="0.2">
      <c r="A4473" t="s">
        <v>12969</v>
      </c>
      <c r="B4473" t="str">
        <f>VLOOKUP(A4473,idlookup!A:B,2,FALSE)</f>
        <v>Leicester</v>
      </c>
      <c r="C4473" t="s">
        <v>11009</v>
      </c>
      <c r="D4473" t="s">
        <v>50</v>
      </c>
      <c r="E4473" t="s">
        <v>11010</v>
      </c>
      <c r="F4473" t="s">
        <v>30</v>
      </c>
      <c r="G4473" t="str">
        <f t="shared" si="483"/>
        <v>yesterday</v>
      </c>
      <c r="H4473" s="2" t="str">
        <f t="shared" si="484"/>
        <v>19/05/2020</v>
      </c>
      <c r="I4473" s="2">
        <f t="shared" si="485"/>
        <v>43970</v>
      </c>
      <c r="J4473" s="3">
        <f t="shared" si="487"/>
        <v>5</v>
      </c>
      <c r="K4473" s="3">
        <f t="shared" si="488"/>
        <v>2020</v>
      </c>
      <c r="L4473" s="3" t="b">
        <f t="shared" si="489"/>
        <v>1</v>
      </c>
      <c r="M4473" s="2" t="s">
        <v>12984</v>
      </c>
      <c r="N4473" s="2"/>
      <c r="O4473" s="3" t="b">
        <f t="shared" si="486"/>
        <v>0</v>
      </c>
      <c r="P4473" s="2">
        <f>IF(O4473,VLOOKUP(C4473,reducedpropertiesScrape!A:D,4,FALSE),I4473)</f>
        <v>43970</v>
      </c>
      <c r="Q4473" s="3">
        <f>MONTH(P4473)</f>
        <v>5</v>
      </c>
      <c r="R4473" s="3">
        <f>YEAR(P4473)</f>
        <v>2020</v>
      </c>
      <c r="S4473" s="3" t="b">
        <f>P4473&gt;43964</f>
        <v>1</v>
      </c>
    </row>
    <row r="4474" spans="1:19" x14ac:dyDescent="0.2">
      <c r="A4474" t="s">
        <v>12969</v>
      </c>
      <c r="B4474" t="str">
        <f>VLOOKUP(A4474,idlookup!A:B,2,FALSE)</f>
        <v>Leicester</v>
      </c>
      <c r="C4474" t="s">
        <v>11011</v>
      </c>
      <c r="D4474" t="s">
        <v>23</v>
      </c>
      <c r="E4474" t="s">
        <v>11012</v>
      </c>
      <c r="F4474" t="s">
        <v>30</v>
      </c>
      <c r="G4474" t="str">
        <f t="shared" si="483"/>
        <v>yesterday</v>
      </c>
      <c r="H4474" s="2" t="str">
        <f t="shared" si="484"/>
        <v>19/05/2020</v>
      </c>
      <c r="I4474" s="2">
        <f t="shared" si="485"/>
        <v>43970</v>
      </c>
      <c r="J4474" s="3">
        <f t="shared" si="487"/>
        <v>5</v>
      </c>
      <c r="K4474" s="3">
        <f t="shared" si="488"/>
        <v>2020</v>
      </c>
      <c r="L4474" s="3" t="b">
        <f t="shared" si="489"/>
        <v>1</v>
      </c>
      <c r="M4474" s="2" t="s">
        <v>12984</v>
      </c>
      <c r="N4474" s="2"/>
      <c r="O4474" s="3" t="b">
        <f t="shared" si="486"/>
        <v>0</v>
      </c>
      <c r="P4474" s="2">
        <f>IF(O4474,VLOOKUP(C4474,reducedpropertiesScrape!A:D,4,FALSE),I4474)</f>
        <v>43970</v>
      </c>
      <c r="Q4474" s="3">
        <f>MONTH(P4474)</f>
        <v>5</v>
      </c>
      <c r="R4474" s="3">
        <f>YEAR(P4474)</f>
        <v>2020</v>
      </c>
      <c r="S4474" s="3" t="b">
        <f>P4474&gt;43964</f>
        <v>1</v>
      </c>
    </row>
    <row r="4475" spans="1:19" x14ac:dyDescent="0.2">
      <c r="A4475" t="s">
        <v>12970</v>
      </c>
      <c r="B4475" t="str">
        <f>VLOOKUP(A4475,idlookup!A:B,2,FALSE)</f>
        <v>Lincoln</v>
      </c>
      <c r="C4475" t="s">
        <v>11138</v>
      </c>
      <c r="D4475" t="s">
        <v>53</v>
      </c>
      <c r="E4475" t="s">
        <v>11139</v>
      </c>
      <c r="F4475" t="s">
        <v>30</v>
      </c>
      <c r="G4475" t="str">
        <f t="shared" si="483"/>
        <v>yesterday</v>
      </c>
      <c r="H4475" s="2" t="str">
        <f t="shared" si="484"/>
        <v>19/05/2020</v>
      </c>
      <c r="I4475" s="2">
        <f t="shared" si="485"/>
        <v>43970</v>
      </c>
      <c r="J4475" s="3">
        <f t="shared" si="487"/>
        <v>5</v>
      </c>
      <c r="K4475" s="3">
        <f t="shared" si="488"/>
        <v>2020</v>
      </c>
      <c r="L4475" s="3" t="b">
        <f t="shared" si="489"/>
        <v>1</v>
      </c>
      <c r="M4475" s="2" t="s">
        <v>12984</v>
      </c>
      <c r="N4475" s="2"/>
      <c r="O4475" s="3" t="b">
        <f t="shared" si="486"/>
        <v>0</v>
      </c>
      <c r="P4475" s="2">
        <f>IF(O4475,VLOOKUP(C4475,reducedpropertiesScrape!A:D,4,FALSE),I4475)</f>
        <v>43970</v>
      </c>
      <c r="Q4475" s="3">
        <f>MONTH(P4475)</f>
        <v>5</v>
      </c>
      <c r="R4475" s="3">
        <f>YEAR(P4475)</f>
        <v>2020</v>
      </c>
      <c r="S4475" s="3" t="b">
        <f>P4475&gt;43964</f>
        <v>1</v>
      </c>
    </row>
    <row r="4476" spans="1:19" x14ac:dyDescent="0.2">
      <c r="A4476" t="s">
        <v>12970</v>
      </c>
      <c r="B4476" t="str">
        <f>VLOOKUP(A4476,idlookup!A:B,2,FALSE)</f>
        <v>Lincoln</v>
      </c>
      <c r="C4476" t="s">
        <v>11140</v>
      </c>
      <c r="D4476" t="s">
        <v>75</v>
      </c>
      <c r="E4476" t="s">
        <v>11141</v>
      </c>
      <c r="F4476" t="s">
        <v>30</v>
      </c>
      <c r="G4476" t="str">
        <f t="shared" si="483"/>
        <v>yesterday</v>
      </c>
      <c r="H4476" s="2" t="str">
        <f t="shared" si="484"/>
        <v>19/05/2020</v>
      </c>
      <c r="I4476" s="2">
        <f t="shared" si="485"/>
        <v>43970</v>
      </c>
      <c r="J4476" s="3">
        <f t="shared" si="487"/>
        <v>5</v>
      </c>
      <c r="K4476" s="3">
        <f t="shared" si="488"/>
        <v>2020</v>
      </c>
      <c r="L4476" s="3" t="b">
        <f t="shared" si="489"/>
        <v>1</v>
      </c>
      <c r="M4476" s="2" t="s">
        <v>12984</v>
      </c>
      <c r="N4476" s="2"/>
      <c r="O4476" s="3" t="b">
        <f t="shared" si="486"/>
        <v>0</v>
      </c>
      <c r="P4476" s="2">
        <f>IF(O4476,VLOOKUP(C4476,reducedpropertiesScrape!A:D,4,FALSE),I4476)</f>
        <v>43970</v>
      </c>
      <c r="Q4476" s="3">
        <f>MONTH(P4476)</f>
        <v>5</v>
      </c>
      <c r="R4476" s="3">
        <f>YEAR(P4476)</f>
        <v>2020</v>
      </c>
      <c r="S4476" s="3" t="b">
        <f>P4476&gt;43964</f>
        <v>1</v>
      </c>
    </row>
    <row r="4477" spans="1:19" x14ac:dyDescent="0.2">
      <c r="A4477" t="s">
        <v>12970</v>
      </c>
      <c r="B4477" t="str">
        <f>VLOOKUP(A4477,idlookup!A:B,2,FALSE)</f>
        <v>Lincoln</v>
      </c>
      <c r="C4477" t="s">
        <v>11146</v>
      </c>
      <c r="D4477" t="s">
        <v>159</v>
      </c>
      <c r="E4477" t="s">
        <v>11147</v>
      </c>
      <c r="F4477" t="s">
        <v>30</v>
      </c>
      <c r="G4477" t="str">
        <f t="shared" si="483"/>
        <v>yesterday</v>
      </c>
      <c r="H4477" s="2" t="str">
        <f t="shared" si="484"/>
        <v>19/05/2020</v>
      </c>
      <c r="I4477" s="2">
        <f t="shared" si="485"/>
        <v>43970</v>
      </c>
      <c r="J4477" s="3">
        <f t="shared" si="487"/>
        <v>5</v>
      </c>
      <c r="K4477" s="3">
        <f t="shared" si="488"/>
        <v>2020</v>
      </c>
      <c r="L4477" s="3" t="b">
        <f t="shared" si="489"/>
        <v>1</v>
      </c>
      <c r="M4477" s="2" t="s">
        <v>12984</v>
      </c>
      <c r="N4477" s="2"/>
      <c r="O4477" s="3" t="b">
        <f t="shared" si="486"/>
        <v>0</v>
      </c>
      <c r="P4477" s="2">
        <f>IF(O4477,VLOOKUP(C4477,reducedpropertiesScrape!A:D,4,FALSE),I4477)</f>
        <v>43970</v>
      </c>
      <c r="Q4477" s="3">
        <f>MONTH(P4477)</f>
        <v>5</v>
      </c>
      <c r="R4477" s="3">
        <f>YEAR(P4477)</f>
        <v>2020</v>
      </c>
      <c r="S4477" s="3" t="b">
        <f>P4477&gt;43964</f>
        <v>1</v>
      </c>
    </row>
    <row r="4478" spans="1:19" x14ac:dyDescent="0.2">
      <c r="A4478" t="s">
        <v>12970</v>
      </c>
      <c r="B4478" t="str">
        <f>VLOOKUP(A4478,idlookup!A:B,2,FALSE)</f>
        <v>Lincoln</v>
      </c>
      <c r="C4478" t="s">
        <v>11148</v>
      </c>
      <c r="D4478" t="s">
        <v>103</v>
      </c>
      <c r="E4478" t="s">
        <v>11149</v>
      </c>
      <c r="F4478" t="s">
        <v>30</v>
      </c>
      <c r="G4478" t="str">
        <f t="shared" si="483"/>
        <v>yesterday</v>
      </c>
      <c r="H4478" s="2" t="str">
        <f t="shared" si="484"/>
        <v>19/05/2020</v>
      </c>
      <c r="I4478" s="2">
        <f t="shared" si="485"/>
        <v>43970</v>
      </c>
      <c r="J4478" s="3">
        <f t="shared" si="487"/>
        <v>5</v>
      </c>
      <c r="K4478" s="3">
        <f t="shared" si="488"/>
        <v>2020</v>
      </c>
      <c r="L4478" s="3" t="b">
        <f t="shared" si="489"/>
        <v>1</v>
      </c>
      <c r="M4478" s="2" t="s">
        <v>12984</v>
      </c>
      <c r="N4478" s="2"/>
      <c r="O4478" s="3" t="b">
        <f t="shared" si="486"/>
        <v>0</v>
      </c>
      <c r="P4478" s="2">
        <f>IF(O4478,VLOOKUP(C4478,reducedpropertiesScrape!A:D,4,FALSE),I4478)</f>
        <v>43970</v>
      </c>
      <c r="Q4478" s="3">
        <f>MONTH(P4478)</f>
        <v>5</v>
      </c>
      <c r="R4478" s="3">
        <f>YEAR(P4478)</f>
        <v>2020</v>
      </c>
      <c r="S4478" s="3" t="b">
        <f>P4478&gt;43964</f>
        <v>1</v>
      </c>
    </row>
    <row r="4479" spans="1:19" x14ac:dyDescent="0.2">
      <c r="A4479" t="s">
        <v>12970</v>
      </c>
      <c r="B4479" t="str">
        <f>VLOOKUP(A4479,idlookup!A:B,2,FALSE)</f>
        <v>Lincoln</v>
      </c>
      <c r="C4479" t="s">
        <v>11152</v>
      </c>
      <c r="D4479" t="s">
        <v>32</v>
      </c>
      <c r="E4479" t="s">
        <v>11153</v>
      </c>
      <c r="F4479" t="s">
        <v>30</v>
      </c>
      <c r="G4479" t="str">
        <f t="shared" si="483"/>
        <v>yesterday</v>
      </c>
      <c r="H4479" s="2" t="str">
        <f t="shared" si="484"/>
        <v>19/05/2020</v>
      </c>
      <c r="I4479" s="2">
        <f t="shared" si="485"/>
        <v>43970</v>
      </c>
      <c r="J4479" s="3">
        <f t="shared" si="487"/>
        <v>5</v>
      </c>
      <c r="K4479" s="3">
        <f t="shared" si="488"/>
        <v>2020</v>
      </c>
      <c r="L4479" s="3" t="b">
        <f t="shared" si="489"/>
        <v>1</v>
      </c>
      <c r="M4479" s="2" t="s">
        <v>12984</v>
      </c>
      <c r="N4479" s="2"/>
      <c r="O4479" s="3" t="b">
        <f t="shared" si="486"/>
        <v>0</v>
      </c>
      <c r="P4479" s="2">
        <f>IF(O4479,VLOOKUP(C4479,reducedpropertiesScrape!A:D,4,FALSE),I4479)</f>
        <v>43970</v>
      </c>
      <c r="Q4479" s="3">
        <f>MONTH(P4479)</f>
        <v>5</v>
      </c>
      <c r="R4479" s="3">
        <f>YEAR(P4479)</f>
        <v>2020</v>
      </c>
      <c r="S4479" s="3" t="b">
        <f>P4479&gt;43964</f>
        <v>1</v>
      </c>
    </row>
    <row r="4480" spans="1:19" x14ac:dyDescent="0.2">
      <c r="A4480" t="s">
        <v>12970</v>
      </c>
      <c r="B4480" t="str">
        <f>VLOOKUP(A4480,idlookup!A:B,2,FALSE)</f>
        <v>Lincoln</v>
      </c>
      <c r="C4480" t="s">
        <v>11154</v>
      </c>
      <c r="D4480" t="s">
        <v>7</v>
      </c>
      <c r="E4480" t="s">
        <v>11155</v>
      </c>
      <c r="F4480" t="s">
        <v>30</v>
      </c>
      <c r="G4480" t="str">
        <f t="shared" si="483"/>
        <v>yesterday</v>
      </c>
      <c r="H4480" s="2" t="str">
        <f t="shared" si="484"/>
        <v>19/05/2020</v>
      </c>
      <c r="I4480" s="2">
        <f t="shared" si="485"/>
        <v>43970</v>
      </c>
      <c r="J4480" s="3">
        <f t="shared" si="487"/>
        <v>5</v>
      </c>
      <c r="K4480" s="3">
        <f t="shared" si="488"/>
        <v>2020</v>
      </c>
      <c r="L4480" s="3" t="b">
        <f t="shared" si="489"/>
        <v>1</v>
      </c>
      <c r="M4480" s="2" t="s">
        <v>12984</v>
      </c>
      <c r="N4480" s="2"/>
      <c r="O4480" s="3" t="b">
        <f t="shared" si="486"/>
        <v>0</v>
      </c>
      <c r="P4480" s="2">
        <f>IF(O4480,VLOOKUP(C4480,reducedpropertiesScrape!A:D,4,FALSE),I4480)</f>
        <v>43970</v>
      </c>
      <c r="Q4480" s="3">
        <f>MONTH(P4480)</f>
        <v>5</v>
      </c>
      <c r="R4480" s="3">
        <f>YEAR(P4480)</f>
        <v>2020</v>
      </c>
      <c r="S4480" s="3" t="b">
        <f>P4480&gt;43964</f>
        <v>1</v>
      </c>
    </row>
    <row r="4481" spans="1:19" x14ac:dyDescent="0.2">
      <c r="A4481" t="s">
        <v>12970</v>
      </c>
      <c r="B4481" t="str">
        <f>VLOOKUP(A4481,idlookup!A:B,2,FALSE)</f>
        <v>Lincoln</v>
      </c>
      <c r="C4481" t="s">
        <v>11161</v>
      </c>
      <c r="D4481" t="s">
        <v>7</v>
      </c>
      <c r="E4481" t="s">
        <v>11162</v>
      </c>
      <c r="F4481" t="s">
        <v>30</v>
      </c>
      <c r="G4481" t="str">
        <f t="shared" si="483"/>
        <v>yesterday</v>
      </c>
      <c r="H4481" s="2" t="str">
        <f t="shared" si="484"/>
        <v>19/05/2020</v>
      </c>
      <c r="I4481" s="2">
        <f t="shared" si="485"/>
        <v>43970</v>
      </c>
      <c r="J4481" s="3">
        <f t="shared" si="487"/>
        <v>5</v>
      </c>
      <c r="K4481" s="3">
        <f t="shared" si="488"/>
        <v>2020</v>
      </c>
      <c r="L4481" s="3" t="b">
        <f t="shared" si="489"/>
        <v>1</v>
      </c>
      <c r="M4481" s="2" t="s">
        <v>12984</v>
      </c>
      <c r="N4481" s="2"/>
      <c r="O4481" s="3" t="b">
        <f t="shared" si="486"/>
        <v>0</v>
      </c>
      <c r="P4481" s="2">
        <f>IF(O4481,VLOOKUP(C4481,reducedpropertiesScrape!A:D,4,FALSE),I4481)</f>
        <v>43970</v>
      </c>
      <c r="Q4481" s="3">
        <f>MONTH(P4481)</f>
        <v>5</v>
      </c>
      <c r="R4481" s="3">
        <f>YEAR(P4481)</f>
        <v>2020</v>
      </c>
      <c r="S4481" s="3" t="b">
        <f>P4481&gt;43964</f>
        <v>1</v>
      </c>
    </row>
    <row r="4482" spans="1:19" x14ac:dyDescent="0.2">
      <c r="A4482" t="s">
        <v>12970</v>
      </c>
      <c r="B4482" t="str">
        <f>VLOOKUP(A4482,idlookup!A:B,2,FALSE)</f>
        <v>Lincoln</v>
      </c>
      <c r="C4482" t="s">
        <v>11163</v>
      </c>
      <c r="D4482" t="s">
        <v>32</v>
      </c>
      <c r="E4482" t="s">
        <v>11164</v>
      </c>
      <c r="F4482" t="s">
        <v>30</v>
      </c>
      <c r="G4482" t="str">
        <f t="shared" ref="G4482:G4545" si="490">SUBSTITUTE(SUBSTITUTE(F4482,"Added ",""),"on ","")</f>
        <v>yesterday</v>
      </c>
      <c r="H4482" s="2" t="str">
        <f t="shared" ref="H4482:H4545" si="491">SUBSTITUTE(SUBSTITUTE(G4482,"yesterday","19/05/2020"),"today","20/05/2020")</f>
        <v>19/05/2020</v>
      </c>
      <c r="I4482" s="2">
        <f t="shared" ref="I4482:I4545" si="492">DATE(RIGHT(H4482,4),MID(H4482,4,2),LEFT(H4482,2))</f>
        <v>43970</v>
      </c>
      <c r="J4482" s="3">
        <f t="shared" si="487"/>
        <v>5</v>
      </c>
      <c r="K4482" s="3">
        <f t="shared" si="488"/>
        <v>2020</v>
      </c>
      <c r="L4482" s="3" t="b">
        <f t="shared" si="489"/>
        <v>1</v>
      </c>
      <c r="M4482" s="2" t="s">
        <v>12984</v>
      </c>
      <c r="N4482" s="2"/>
      <c r="O4482" s="3" t="b">
        <f t="shared" ref="O4482:O4545" si="493">COUNTIF(H4482,"*reduced*")&gt;0</f>
        <v>0</v>
      </c>
      <c r="P4482" s="2">
        <f>IF(O4482,VLOOKUP(C4482,reducedpropertiesScrape!A:D,4,FALSE),I4482)</f>
        <v>43970</v>
      </c>
      <c r="Q4482" s="3">
        <f>MONTH(P4482)</f>
        <v>5</v>
      </c>
      <c r="R4482" s="3">
        <f>YEAR(P4482)</f>
        <v>2020</v>
      </c>
      <c r="S4482" s="3" t="b">
        <f>P4482&gt;43964</f>
        <v>1</v>
      </c>
    </row>
    <row r="4483" spans="1:19" x14ac:dyDescent="0.2">
      <c r="A4483" t="s">
        <v>12970</v>
      </c>
      <c r="B4483" t="str">
        <f>VLOOKUP(A4483,idlookup!A:B,2,FALSE)</f>
        <v>Lincoln</v>
      </c>
      <c r="C4483" t="s">
        <v>11165</v>
      </c>
      <c r="D4483" t="s">
        <v>32</v>
      </c>
      <c r="E4483" t="s">
        <v>11166</v>
      </c>
      <c r="F4483" t="s">
        <v>30</v>
      </c>
      <c r="G4483" t="str">
        <f t="shared" si="490"/>
        <v>yesterday</v>
      </c>
      <c r="H4483" s="2" t="str">
        <f t="shared" si="491"/>
        <v>19/05/2020</v>
      </c>
      <c r="I4483" s="2">
        <f t="shared" si="492"/>
        <v>43970</v>
      </c>
      <c r="J4483" s="3">
        <f t="shared" ref="J4483:J4546" si="494">MONTH(I4483)</f>
        <v>5</v>
      </c>
      <c r="K4483" s="3">
        <f t="shared" ref="K4483:K4546" si="495">YEAR(I4483)</f>
        <v>2020</v>
      </c>
      <c r="L4483" s="3" t="b">
        <f t="shared" ref="L4483:L4546" si="496">I4483&gt;43964</f>
        <v>1</v>
      </c>
      <c r="M4483" s="2" t="s">
        <v>12984</v>
      </c>
      <c r="N4483" s="2"/>
      <c r="O4483" s="3" t="b">
        <f t="shared" si="493"/>
        <v>0</v>
      </c>
      <c r="P4483" s="2">
        <f>IF(O4483,VLOOKUP(C4483,reducedpropertiesScrape!A:D,4,FALSE),I4483)</f>
        <v>43970</v>
      </c>
      <c r="Q4483" s="3">
        <f>MONTH(P4483)</f>
        <v>5</v>
      </c>
      <c r="R4483" s="3">
        <f>YEAR(P4483)</f>
        <v>2020</v>
      </c>
      <c r="S4483" s="3" t="b">
        <f>P4483&gt;43964</f>
        <v>1</v>
      </c>
    </row>
    <row r="4484" spans="1:19" x14ac:dyDescent="0.2">
      <c r="A4484" t="s">
        <v>12970</v>
      </c>
      <c r="B4484" t="str">
        <f>VLOOKUP(A4484,idlookup!A:B,2,FALSE)</f>
        <v>Lincoln</v>
      </c>
      <c r="C4484" t="s">
        <v>11167</v>
      </c>
      <c r="D4484" t="s">
        <v>19</v>
      </c>
      <c r="E4484" t="s">
        <v>11168</v>
      </c>
      <c r="F4484" t="s">
        <v>30</v>
      </c>
      <c r="G4484" t="str">
        <f t="shared" si="490"/>
        <v>yesterday</v>
      </c>
      <c r="H4484" s="2" t="str">
        <f t="shared" si="491"/>
        <v>19/05/2020</v>
      </c>
      <c r="I4484" s="2">
        <f t="shared" si="492"/>
        <v>43970</v>
      </c>
      <c r="J4484" s="3">
        <f t="shared" si="494"/>
        <v>5</v>
      </c>
      <c r="K4484" s="3">
        <f t="shared" si="495"/>
        <v>2020</v>
      </c>
      <c r="L4484" s="3" t="b">
        <f t="shared" si="496"/>
        <v>1</v>
      </c>
      <c r="M4484" s="2" t="s">
        <v>12984</v>
      </c>
      <c r="N4484" s="2"/>
      <c r="O4484" s="3" t="b">
        <f t="shared" si="493"/>
        <v>0</v>
      </c>
      <c r="P4484" s="2">
        <f>IF(O4484,VLOOKUP(C4484,reducedpropertiesScrape!A:D,4,FALSE),I4484)</f>
        <v>43970</v>
      </c>
      <c r="Q4484" s="3">
        <f>MONTH(P4484)</f>
        <v>5</v>
      </c>
      <c r="R4484" s="3">
        <f>YEAR(P4484)</f>
        <v>2020</v>
      </c>
      <c r="S4484" s="3" t="b">
        <f>P4484&gt;43964</f>
        <v>1</v>
      </c>
    </row>
    <row r="4485" spans="1:19" x14ac:dyDescent="0.2">
      <c r="A4485" t="s">
        <v>12970</v>
      </c>
      <c r="B4485" t="str">
        <f>VLOOKUP(A4485,idlookup!A:B,2,FALSE)</f>
        <v>Lincoln</v>
      </c>
      <c r="C4485" t="s">
        <v>11169</v>
      </c>
      <c r="D4485" t="s">
        <v>38</v>
      </c>
      <c r="E4485" t="s">
        <v>11170</v>
      </c>
      <c r="F4485" t="s">
        <v>30</v>
      </c>
      <c r="G4485" t="str">
        <f t="shared" si="490"/>
        <v>yesterday</v>
      </c>
      <c r="H4485" s="2" t="str">
        <f t="shared" si="491"/>
        <v>19/05/2020</v>
      </c>
      <c r="I4485" s="2">
        <f t="shared" si="492"/>
        <v>43970</v>
      </c>
      <c r="J4485" s="3">
        <f t="shared" si="494"/>
        <v>5</v>
      </c>
      <c r="K4485" s="3">
        <f t="shared" si="495"/>
        <v>2020</v>
      </c>
      <c r="L4485" s="3" t="b">
        <f t="shared" si="496"/>
        <v>1</v>
      </c>
      <c r="M4485" s="2" t="s">
        <v>12984</v>
      </c>
      <c r="N4485" s="2"/>
      <c r="O4485" s="3" t="b">
        <f t="shared" si="493"/>
        <v>0</v>
      </c>
      <c r="P4485" s="2">
        <f>IF(O4485,VLOOKUP(C4485,reducedpropertiesScrape!A:D,4,FALSE),I4485)</f>
        <v>43970</v>
      </c>
      <c r="Q4485" s="3">
        <f>MONTH(P4485)</f>
        <v>5</v>
      </c>
      <c r="R4485" s="3">
        <f>YEAR(P4485)</f>
        <v>2020</v>
      </c>
      <c r="S4485" s="3" t="b">
        <f>P4485&gt;43964</f>
        <v>1</v>
      </c>
    </row>
    <row r="4486" spans="1:19" x14ac:dyDescent="0.2">
      <c r="A4486" t="s">
        <v>12970</v>
      </c>
      <c r="B4486" t="str">
        <f>VLOOKUP(A4486,idlookup!A:B,2,FALSE)</f>
        <v>Lincoln</v>
      </c>
      <c r="C4486" t="s">
        <v>11172</v>
      </c>
      <c r="D4486" t="s">
        <v>7</v>
      </c>
      <c r="E4486" t="s">
        <v>11173</v>
      </c>
      <c r="F4486" t="s">
        <v>30</v>
      </c>
      <c r="G4486" t="str">
        <f t="shared" si="490"/>
        <v>yesterday</v>
      </c>
      <c r="H4486" s="2" t="str">
        <f t="shared" si="491"/>
        <v>19/05/2020</v>
      </c>
      <c r="I4486" s="2">
        <f t="shared" si="492"/>
        <v>43970</v>
      </c>
      <c r="J4486" s="3">
        <f t="shared" si="494"/>
        <v>5</v>
      </c>
      <c r="K4486" s="3">
        <f t="shared" si="495"/>
        <v>2020</v>
      </c>
      <c r="L4486" s="3" t="b">
        <f t="shared" si="496"/>
        <v>1</v>
      </c>
      <c r="M4486" s="2" t="s">
        <v>12984</v>
      </c>
      <c r="N4486" s="2"/>
      <c r="O4486" s="3" t="b">
        <f t="shared" si="493"/>
        <v>0</v>
      </c>
      <c r="P4486" s="2">
        <f>IF(O4486,VLOOKUP(C4486,reducedpropertiesScrape!A:D,4,FALSE),I4486)</f>
        <v>43970</v>
      </c>
      <c r="Q4486" s="3">
        <f>MONTH(P4486)</f>
        <v>5</v>
      </c>
      <c r="R4486" s="3">
        <f>YEAR(P4486)</f>
        <v>2020</v>
      </c>
      <c r="S4486" s="3" t="b">
        <f>P4486&gt;43964</f>
        <v>1</v>
      </c>
    </row>
    <row r="4487" spans="1:19" x14ac:dyDescent="0.2">
      <c r="A4487" t="s">
        <v>12970</v>
      </c>
      <c r="B4487" t="str">
        <f>VLOOKUP(A4487,idlookup!A:B,2,FALSE)</f>
        <v>Lincoln</v>
      </c>
      <c r="C4487" t="s">
        <v>11174</v>
      </c>
      <c r="D4487" t="s">
        <v>476</v>
      </c>
      <c r="E4487" t="s">
        <v>11175</v>
      </c>
      <c r="F4487" t="s">
        <v>30</v>
      </c>
      <c r="G4487" t="str">
        <f t="shared" si="490"/>
        <v>yesterday</v>
      </c>
      <c r="H4487" s="2" t="str">
        <f t="shared" si="491"/>
        <v>19/05/2020</v>
      </c>
      <c r="I4487" s="2">
        <f t="shared" si="492"/>
        <v>43970</v>
      </c>
      <c r="J4487" s="3">
        <f t="shared" si="494"/>
        <v>5</v>
      </c>
      <c r="K4487" s="3">
        <f t="shared" si="495"/>
        <v>2020</v>
      </c>
      <c r="L4487" s="3" t="b">
        <f t="shared" si="496"/>
        <v>1</v>
      </c>
      <c r="M4487" s="2" t="s">
        <v>12984</v>
      </c>
      <c r="N4487" s="2"/>
      <c r="O4487" s="3" t="b">
        <f t="shared" si="493"/>
        <v>0</v>
      </c>
      <c r="P4487" s="2">
        <f>IF(O4487,VLOOKUP(C4487,reducedpropertiesScrape!A:D,4,FALSE),I4487)</f>
        <v>43970</v>
      </c>
      <c r="Q4487" s="3">
        <f>MONTH(P4487)</f>
        <v>5</v>
      </c>
      <c r="R4487" s="3">
        <f>YEAR(P4487)</f>
        <v>2020</v>
      </c>
      <c r="S4487" s="3" t="b">
        <f>P4487&gt;43964</f>
        <v>1</v>
      </c>
    </row>
    <row r="4488" spans="1:19" x14ac:dyDescent="0.2">
      <c r="A4488" t="s">
        <v>12970</v>
      </c>
      <c r="B4488" t="str">
        <f>VLOOKUP(A4488,idlookup!A:B,2,FALSE)</f>
        <v>Lincoln</v>
      </c>
      <c r="C4488" t="s">
        <v>11152</v>
      </c>
      <c r="D4488" t="s">
        <v>32</v>
      </c>
      <c r="E4488" t="s">
        <v>11153</v>
      </c>
      <c r="F4488" t="s">
        <v>30</v>
      </c>
      <c r="G4488" t="str">
        <f t="shared" si="490"/>
        <v>yesterday</v>
      </c>
      <c r="H4488" s="2" t="str">
        <f t="shared" si="491"/>
        <v>19/05/2020</v>
      </c>
      <c r="I4488" s="2">
        <f t="shared" si="492"/>
        <v>43970</v>
      </c>
      <c r="J4488" s="3">
        <f t="shared" si="494"/>
        <v>5</v>
      </c>
      <c r="K4488" s="3">
        <f t="shared" si="495"/>
        <v>2020</v>
      </c>
      <c r="L4488" s="3" t="b">
        <f t="shared" si="496"/>
        <v>1</v>
      </c>
      <c r="M4488" s="2" t="s">
        <v>12984</v>
      </c>
      <c r="N4488" s="2"/>
      <c r="O4488" s="3" t="b">
        <f t="shared" si="493"/>
        <v>0</v>
      </c>
      <c r="P4488" s="2">
        <f>IF(O4488,VLOOKUP(C4488,reducedpropertiesScrape!A:D,4,FALSE),I4488)</f>
        <v>43970</v>
      </c>
      <c r="Q4488" s="3">
        <f>MONTH(P4488)</f>
        <v>5</v>
      </c>
      <c r="R4488" s="3">
        <f>YEAR(P4488)</f>
        <v>2020</v>
      </c>
      <c r="S4488" s="3" t="b">
        <f>P4488&gt;43964</f>
        <v>1</v>
      </c>
    </row>
    <row r="4489" spans="1:19" x14ac:dyDescent="0.2">
      <c r="A4489" t="s">
        <v>12971</v>
      </c>
      <c r="B4489" t="str">
        <f>VLOOKUP(A4489,idlookup!A:B,2,FALSE)</f>
        <v>Liverpool</v>
      </c>
      <c r="C4489" t="s">
        <v>11349</v>
      </c>
      <c r="D4489" t="s">
        <v>53</v>
      </c>
      <c r="E4489" t="s">
        <v>11350</v>
      </c>
      <c r="F4489" t="s">
        <v>30</v>
      </c>
      <c r="G4489" t="str">
        <f t="shared" si="490"/>
        <v>yesterday</v>
      </c>
      <c r="H4489" s="2" t="str">
        <f t="shared" si="491"/>
        <v>19/05/2020</v>
      </c>
      <c r="I4489" s="2">
        <f t="shared" si="492"/>
        <v>43970</v>
      </c>
      <c r="J4489" s="3">
        <f t="shared" si="494"/>
        <v>5</v>
      </c>
      <c r="K4489" s="3">
        <f t="shared" si="495"/>
        <v>2020</v>
      </c>
      <c r="L4489" s="3" t="b">
        <f t="shared" si="496"/>
        <v>1</v>
      </c>
      <c r="M4489" s="2" t="s">
        <v>12984</v>
      </c>
      <c r="N4489" s="2"/>
      <c r="O4489" s="3" t="b">
        <f t="shared" si="493"/>
        <v>0</v>
      </c>
      <c r="P4489" s="2">
        <f>IF(O4489,VLOOKUP(C4489,reducedpropertiesScrape!A:D,4,FALSE),I4489)</f>
        <v>43970</v>
      </c>
      <c r="Q4489" s="3">
        <f>MONTH(P4489)</f>
        <v>5</v>
      </c>
      <c r="R4489" s="3">
        <f>YEAR(P4489)</f>
        <v>2020</v>
      </c>
      <c r="S4489" s="3" t="b">
        <f>P4489&gt;43964</f>
        <v>1</v>
      </c>
    </row>
    <row r="4490" spans="1:19" x14ac:dyDescent="0.2">
      <c r="A4490" t="s">
        <v>12971</v>
      </c>
      <c r="B4490" t="str">
        <f>VLOOKUP(A4490,idlookup!A:B,2,FALSE)</f>
        <v>Liverpool</v>
      </c>
      <c r="C4490" t="s">
        <v>11351</v>
      </c>
      <c r="D4490" t="s">
        <v>103</v>
      </c>
      <c r="E4490" t="s">
        <v>11352</v>
      </c>
      <c r="F4490" t="s">
        <v>30</v>
      </c>
      <c r="G4490" t="str">
        <f t="shared" si="490"/>
        <v>yesterday</v>
      </c>
      <c r="H4490" s="2" t="str">
        <f t="shared" si="491"/>
        <v>19/05/2020</v>
      </c>
      <c r="I4490" s="2">
        <f t="shared" si="492"/>
        <v>43970</v>
      </c>
      <c r="J4490" s="3">
        <f t="shared" si="494"/>
        <v>5</v>
      </c>
      <c r="K4490" s="3">
        <f t="shared" si="495"/>
        <v>2020</v>
      </c>
      <c r="L4490" s="3" t="b">
        <f t="shared" si="496"/>
        <v>1</v>
      </c>
      <c r="M4490" s="2" t="s">
        <v>12984</v>
      </c>
      <c r="N4490" s="2"/>
      <c r="O4490" s="3" t="b">
        <f t="shared" si="493"/>
        <v>0</v>
      </c>
      <c r="P4490" s="2">
        <f>IF(O4490,VLOOKUP(C4490,reducedpropertiesScrape!A:D,4,FALSE),I4490)</f>
        <v>43970</v>
      </c>
      <c r="Q4490" s="3">
        <f>MONTH(P4490)</f>
        <v>5</v>
      </c>
      <c r="R4490" s="3">
        <f>YEAR(P4490)</f>
        <v>2020</v>
      </c>
      <c r="S4490" s="3" t="b">
        <f>P4490&gt;43964</f>
        <v>1</v>
      </c>
    </row>
    <row r="4491" spans="1:19" x14ac:dyDescent="0.2">
      <c r="A4491" t="s">
        <v>12971</v>
      </c>
      <c r="B4491" t="str">
        <f>VLOOKUP(A4491,idlookup!A:B,2,FALSE)</f>
        <v>Liverpool</v>
      </c>
      <c r="C4491" t="s">
        <v>11353</v>
      </c>
      <c r="D4491" t="s">
        <v>32</v>
      </c>
      <c r="E4491" t="s">
        <v>11354</v>
      </c>
      <c r="F4491" t="s">
        <v>30</v>
      </c>
      <c r="G4491" t="str">
        <f t="shared" si="490"/>
        <v>yesterday</v>
      </c>
      <c r="H4491" s="2" t="str">
        <f t="shared" si="491"/>
        <v>19/05/2020</v>
      </c>
      <c r="I4491" s="2">
        <f t="shared" si="492"/>
        <v>43970</v>
      </c>
      <c r="J4491" s="3">
        <f t="shared" si="494"/>
        <v>5</v>
      </c>
      <c r="K4491" s="3">
        <f t="shared" si="495"/>
        <v>2020</v>
      </c>
      <c r="L4491" s="3" t="b">
        <f t="shared" si="496"/>
        <v>1</v>
      </c>
      <c r="M4491" s="2" t="s">
        <v>12984</v>
      </c>
      <c r="N4491" s="2"/>
      <c r="O4491" s="3" t="b">
        <f t="shared" si="493"/>
        <v>0</v>
      </c>
      <c r="P4491" s="2">
        <f>IF(O4491,VLOOKUP(C4491,reducedpropertiesScrape!A:D,4,FALSE),I4491)</f>
        <v>43970</v>
      </c>
      <c r="Q4491" s="3">
        <f>MONTH(P4491)</f>
        <v>5</v>
      </c>
      <c r="R4491" s="3">
        <f>YEAR(P4491)</f>
        <v>2020</v>
      </c>
      <c r="S4491" s="3" t="b">
        <f>P4491&gt;43964</f>
        <v>1</v>
      </c>
    </row>
    <row r="4492" spans="1:19" x14ac:dyDescent="0.2">
      <c r="A4492" t="s">
        <v>12971</v>
      </c>
      <c r="B4492" t="str">
        <f>VLOOKUP(A4492,idlookup!A:B,2,FALSE)</f>
        <v>Liverpool</v>
      </c>
      <c r="C4492" t="s">
        <v>11355</v>
      </c>
      <c r="D4492" t="s">
        <v>7</v>
      </c>
      <c r="E4492" t="s">
        <v>11356</v>
      </c>
      <c r="F4492" t="s">
        <v>30</v>
      </c>
      <c r="G4492" t="str">
        <f t="shared" si="490"/>
        <v>yesterday</v>
      </c>
      <c r="H4492" s="2" t="str">
        <f t="shared" si="491"/>
        <v>19/05/2020</v>
      </c>
      <c r="I4492" s="2">
        <f t="shared" si="492"/>
        <v>43970</v>
      </c>
      <c r="J4492" s="3">
        <f t="shared" si="494"/>
        <v>5</v>
      </c>
      <c r="K4492" s="3">
        <f t="shared" si="495"/>
        <v>2020</v>
      </c>
      <c r="L4492" s="3" t="b">
        <f t="shared" si="496"/>
        <v>1</v>
      </c>
      <c r="M4492" s="2" t="s">
        <v>12984</v>
      </c>
      <c r="N4492" s="2"/>
      <c r="O4492" s="3" t="b">
        <f t="shared" si="493"/>
        <v>0</v>
      </c>
      <c r="P4492" s="2">
        <f>IF(O4492,VLOOKUP(C4492,reducedpropertiesScrape!A:D,4,FALSE),I4492)</f>
        <v>43970</v>
      </c>
      <c r="Q4492" s="3">
        <f>MONTH(P4492)</f>
        <v>5</v>
      </c>
      <c r="R4492" s="3">
        <f>YEAR(P4492)</f>
        <v>2020</v>
      </c>
      <c r="S4492" s="3" t="b">
        <f>P4492&gt;43964</f>
        <v>1</v>
      </c>
    </row>
    <row r="4493" spans="1:19" x14ac:dyDescent="0.2">
      <c r="A4493" t="s">
        <v>12971</v>
      </c>
      <c r="B4493" t="str">
        <f>VLOOKUP(A4493,idlookup!A:B,2,FALSE)</f>
        <v>Liverpool</v>
      </c>
      <c r="C4493" t="s">
        <v>11357</v>
      </c>
      <c r="D4493" t="s">
        <v>103</v>
      </c>
      <c r="E4493" t="s">
        <v>11358</v>
      </c>
      <c r="F4493" t="s">
        <v>30</v>
      </c>
      <c r="G4493" t="str">
        <f t="shared" si="490"/>
        <v>yesterday</v>
      </c>
      <c r="H4493" s="2" t="str">
        <f t="shared" si="491"/>
        <v>19/05/2020</v>
      </c>
      <c r="I4493" s="2">
        <f t="shared" si="492"/>
        <v>43970</v>
      </c>
      <c r="J4493" s="3">
        <f t="shared" si="494"/>
        <v>5</v>
      </c>
      <c r="K4493" s="3">
        <f t="shared" si="495"/>
        <v>2020</v>
      </c>
      <c r="L4493" s="3" t="b">
        <f t="shared" si="496"/>
        <v>1</v>
      </c>
      <c r="M4493" s="2" t="s">
        <v>12984</v>
      </c>
      <c r="N4493" s="2"/>
      <c r="O4493" s="3" t="b">
        <f t="shared" si="493"/>
        <v>0</v>
      </c>
      <c r="P4493" s="2">
        <f>IF(O4493,VLOOKUP(C4493,reducedpropertiesScrape!A:D,4,FALSE),I4493)</f>
        <v>43970</v>
      </c>
      <c r="Q4493" s="3">
        <f>MONTH(P4493)</f>
        <v>5</v>
      </c>
      <c r="R4493" s="3">
        <f>YEAR(P4493)</f>
        <v>2020</v>
      </c>
      <c r="S4493" s="3" t="b">
        <f>P4493&gt;43964</f>
        <v>1</v>
      </c>
    </row>
    <row r="4494" spans="1:19" x14ac:dyDescent="0.2">
      <c r="A4494" t="s">
        <v>12971</v>
      </c>
      <c r="B4494" t="str">
        <f>VLOOKUP(A4494,idlookup!A:B,2,FALSE)</f>
        <v>Liverpool</v>
      </c>
      <c r="C4494" t="s">
        <v>11361</v>
      </c>
      <c r="D4494" t="s">
        <v>53</v>
      </c>
      <c r="E4494" t="s">
        <v>11362</v>
      </c>
      <c r="F4494" t="s">
        <v>30</v>
      </c>
      <c r="G4494" t="str">
        <f t="shared" si="490"/>
        <v>yesterday</v>
      </c>
      <c r="H4494" s="2" t="str">
        <f t="shared" si="491"/>
        <v>19/05/2020</v>
      </c>
      <c r="I4494" s="2">
        <f t="shared" si="492"/>
        <v>43970</v>
      </c>
      <c r="J4494" s="3">
        <f t="shared" si="494"/>
        <v>5</v>
      </c>
      <c r="K4494" s="3">
        <f t="shared" si="495"/>
        <v>2020</v>
      </c>
      <c r="L4494" s="3" t="b">
        <f t="shared" si="496"/>
        <v>1</v>
      </c>
      <c r="M4494" s="2" t="s">
        <v>12984</v>
      </c>
      <c r="N4494" s="2"/>
      <c r="O4494" s="3" t="b">
        <f t="shared" si="493"/>
        <v>0</v>
      </c>
      <c r="P4494" s="2">
        <f>IF(O4494,VLOOKUP(C4494,reducedpropertiesScrape!A:D,4,FALSE),I4494)</f>
        <v>43970</v>
      </c>
      <c r="Q4494" s="3">
        <f>MONTH(P4494)</f>
        <v>5</v>
      </c>
      <c r="R4494" s="3">
        <f>YEAR(P4494)</f>
        <v>2020</v>
      </c>
      <c r="S4494" s="3" t="b">
        <f>P4494&gt;43964</f>
        <v>1</v>
      </c>
    </row>
    <row r="4495" spans="1:19" x14ac:dyDescent="0.2">
      <c r="A4495" t="s">
        <v>12971</v>
      </c>
      <c r="B4495" t="str">
        <f>VLOOKUP(A4495,idlookup!A:B,2,FALSE)</f>
        <v>Liverpool</v>
      </c>
      <c r="C4495" t="s">
        <v>11365</v>
      </c>
      <c r="D4495" t="s">
        <v>907</v>
      </c>
      <c r="E4495" t="s">
        <v>11366</v>
      </c>
      <c r="F4495" t="s">
        <v>30</v>
      </c>
      <c r="G4495" t="str">
        <f t="shared" si="490"/>
        <v>yesterday</v>
      </c>
      <c r="H4495" s="2" t="str">
        <f t="shared" si="491"/>
        <v>19/05/2020</v>
      </c>
      <c r="I4495" s="2">
        <f t="shared" si="492"/>
        <v>43970</v>
      </c>
      <c r="J4495" s="3">
        <f t="shared" si="494"/>
        <v>5</v>
      </c>
      <c r="K4495" s="3">
        <f t="shared" si="495"/>
        <v>2020</v>
      </c>
      <c r="L4495" s="3" t="b">
        <f t="shared" si="496"/>
        <v>1</v>
      </c>
      <c r="M4495" s="2" t="s">
        <v>12984</v>
      </c>
      <c r="N4495" s="2"/>
      <c r="O4495" s="3" t="b">
        <f t="shared" si="493"/>
        <v>0</v>
      </c>
      <c r="P4495" s="2">
        <f>IF(O4495,VLOOKUP(C4495,reducedpropertiesScrape!A:D,4,FALSE),I4495)</f>
        <v>43970</v>
      </c>
      <c r="Q4495" s="3">
        <f>MONTH(P4495)</f>
        <v>5</v>
      </c>
      <c r="R4495" s="3">
        <f>YEAR(P4495)</f>
        <v>2020</v>
      </c>
      <c r="S4495" s="3" t="b">
        <f>P4495&gt;43964</f>
        <v>1</v>
      </c>
    </row>
    <row r="4496" spans="1:19" x14ac:dyDescent="0.2">
      <c r="A4496" t="s">
        <v>12971</v>
      </c>
      <c r="B4496" t="str">
        <f>VLOOKUP(A4496,idlookup!A:B,2,FALSE)</f>
        <v>Liverpool</v>
      </c>
      <c r="C4496" t="s">
        <v>11367</v>
      </c>
      <c r="D4496" t="s">
        <v>50</v>
      </c>
      <c r="E4496" t="s">
        <v>11368</v>
      </c>
      <c r="F4496" t="s">
        <v>30</v>
      </c>
      <c r="G4496" t="str">
        <f t="shared" si="490"/>
        <v>yesterday</v>
      </c>
      <c r="H4496" s="2" t="str">
        <f t="shared" si="491"/>
        <v>19/05/2020</v>
      </c>
      <c r="I4496" s="2">
        <f t="shared" si="492"/>
        <v>43970</v>
      </c>
      <c r="J4496" s="3">
        <f t="shared" si="494"/>
        <v>5</v>
      </c>
      <c r="K4496" s="3">
        <f t="shared" si="495"/>
        <v>2020</v>
      </c>
      <c r="L4496" s="3" t="b">
        <f t="shared" si="496"/>
        <v>1</v>
      </c>
      <c r="M4496" s="2" t="s">
        <v>12984</v>
      </c>
      <c r="N4496" s="2"/>
      <c r="O4496" s="3" t="b">
        <f t="shared" si="493"/>
        <v>0</v>
      </c>
      <c r="P4496" s="2">
        <f>IF(O4496,VLOOKUP(C4496,reducedpropertiesScrape!A:D,4,FALSE),I4496)</f>
        <v>43970</v>
      </c>
      <c r="Q4496" s="3">
        <f>MONTH(P4496)</f>
        <v>5</v>
      </c>
      <c r="R4496" s="3">
        <f>YEAR(P4496)</f>
        <v>2020</v>
      </c>
      <c r="S4496" s="3" t="b">
        <f>P4496&gt;43964</f>
        <v>1</v>
      </c>
    </row>
    <row r="4497" spans="1:19" x14ac:dyDescent="0.2">
      <c r="A4497" t="s">
        <v>12971</v>
      </c>
      <c r="B4497" t="str">
        <f>VLOOKUP(A4497,idlookup!A:B,2,FALSE)</f>
        <v>Liverpool</v>
      </c>
      <c r="C4497" t="s">
        <v>11369</v>
      </c>
      <c r="D4497" t="s">
        <v>45</v>
      </c>
      <c r="E4497" t="s">
        <v>11370</v>
      </c>
      <c r="F4497" t="s">
        <v>30</v>
      </c>
      <c r="G4497" t="str">
        <f t="shared" si="490"/>
        <v>yesterday</v>
      </c>
      <c r="H4497" s="2" t="str">
        <f t="shared" si="491"/>
        <v>19/05/2020</v>
      </c>
      <c r="I4497" s="2">
        <f t="shared" si="492"/>
        <v>43970</v>
      </c>
      <c r="J4497" s="3">
        <f t="shared" si="494"/>
        <v>5</v>
      </c>
      <c r="K4497" s="3">
        <f t="shared" si="495"/>
        <v>2020</v>
      </c>
      <c r="L4497" s="3" t="b">
        <f t="shared" si="496"/>
        <v>1</v>
      </c>
      <c r="M4497" s="2" t="s">
        <v>12984</v>
      </c>
      <c r="N4497" s="2"/>
      <c r="O4497" s="3" t="b">
        <f t="shared" si="493"/>
        <v>0</v>
      </c>
      <c r="P4497" s="2">
        <f>IF(O4497,VLOOKUP(C4497,reducedpropertiesScrape!A:D,4,FALSE),I4497)</f>
        <v>43970</v>
      </c>
      <c r="Q4497" s="3">
        <f>MONTH(P4497)</f>
        <v>5</v>
      </c>
      <c r="R4497" s="3">
        <f>YEAR(P4497)</f>
        <v>2020</v>
      </c>
      <c r="S4497" s="3" t="b">
        <f>P4497&gt;43964</f>
        <v>1</v>
      </c>
    </row>
    <row r="4498" spans="1:19" x14ac:dyDescent="0.2">
      <c r="A4498" t="s">
        <v>12971</v>
      </c>
      <c r="B4498" t="str">
        <f>VLOOKUP(A4498,idlookup!A:B,2,FALSE)</f>
        <v>Liverpool</v>
      </c>
      <c r="C4498" t="s">
        <v>11371</v>
      </c>
      <c r="D4498" t="s">
        <v>53</v>
      </c>
      <c r="E4498" t="s">
        <v>11372</v>
      </c>
      <c r="F4498" t="s">
        <v>30</v>
      </c>
      <c r="G4498" t="str">
        <f t="shared" si="490"/>
        <v>yesterday</v>
      </c>
      <c r="H4498" s="2" t="str">
        <f t="shared" si="491"/>
        <v>19/05/2020</v>
      </c>
      <c r="I4498" s="2">
        <f t="shared" si="492"/>
        <v>43970</v>
      </c>
      <c r="J4498" s="3">
        <f t="shared" si="494"/>
        <v>5</v>
      </c>
      <c r="K4498" s="3">
        <f t="shared" si="495"/>
        <v>2020</v>
      </c>
      <c r="L4498" s="3" t="b">
        <f t="shared" si="496"/>
        <v>1</v>
      </c>
      <c r="M4498" s="2" t="s">
        <v>12984</v>
      </c>
      <c r="N4498" s="2"/>
      <c r="O4498" s="3" t="b">
        <f t="shared" si="493"/>
        <v>0</v>
      </c>
      <c r="P4498" s="2">
        <f>IF(O4498,VLOOKUP(C4498,reducedpropertiesScrape!A:D,4,FALSE),I4498)</f>
        <v>43970</v>
      </c>
      <c r="Q4498" s="3">
        <f>MONTH(P4498)</f>
        <v>5</v>
      </c>
      <c r="R4498" s="3">
        <f>YEAR(P4498)</f>
        <v>2020</v>
      </c>
      <c r="S4498" s="3" t="b">
        <f>P4498&gt;43964</f>
        <v>1</v>
      </c>
    </row>
    <row r="4499" spans="1:19" x14ac:dyDescent="0.2">
      <c r="A4499" t="s">
        <v>12971</v>
      </c>
      <c r="B4499" t="str">
        <f>VLOOKUP(A4499,idlookup!A:B,2,FALSE)</f>
        <v>Liverpool</v>
      </c>
      <c r="C4499" t="s">
        <v>11373</v>
      </c>
      <c r="D4499" t="s">
        <v>166</v>
      </c>
      <c r="E4499" t="s">
        <v>11374</v>
      </c>
      <c r="F4499" t="s">
        <v>30</v>
      </c>
      <c r="G4499" t="str">
        <f t="shared" si="490"/>
        <v>yesterday</v>
      </c>
      <c r="H4499" s="2" t="str">
        <f t="shared" si="491"/>
        <v>19/05/2020</v>
      </c>
      <c r="I4499" s="2">
        <f t="shared" si="492"/>
        <v>43970</v>
      </c>
      <c r="J4499" s="3">
        <f t="shared" si="494"/>
        <v>5</v>
      </c>
      <c r="K4499" s="3">
        <f t="shared" si="495"/>
        <v>2020</v>
      </c>
      <c r="L4499" s="3" t="b">
        <f t="shared" si="496"/>
        <v>1</v>
      </c>
      <c r="M4499" s="2" t="s">
        <v>12984</v>
      </c>
      <c r="N4499" s="2"/>
      <c r="O4499" s="3" t="b">
        <f t="shared" si="493"/>
        <v>0</v>
      </c>
      <c r="P4499" s="2">
        <f>IF(O4499,VLOOKUP(C4499,reducedpropertiesScrape!A:D,4,FALSE),I4499)</f>
        <v>43970</v>
      </c>
      <c r="Q4499" s="3">
        <f>MONTH(P4499)</f>
        <v>5</v>
      </c>
      <c r="R4499" s="3">
        <f>YEAR(P4499)</f>
        <v>2020</v>
      </c>
      <c r="S4499" s="3" t="b">
        <f>P4499&gt;43964</f>
        <v>1</v>
      </c>
    </row>
    <row r="4500" spans="1:19" x14ac:dyDescent="0.2">
      <c r="A4500" t="s">
        <v>12971</v>
      </c>
      <c r="B4500" t="str">
        <f>VLOOKUP(A4500,idlookup!A:B,2,FALSE)</f>
        <v>Liverpool</v>
      </c>
      <c r="C4500" t="s">
        <v>11375</v>
      </c>
      <c r="D4500" t="s">
        <v>7</v>
      </c>
      <c r="E4500" t="s">
        <v>11376</v>
      </c>
      <c r="F4500" t="s">
        <v>30</v>
      </c>
      <c r="G4500" t="str">
        <f t="shared" si="490"/>
        <v>yesterday</v>
      </c>
      <c r="H4500" s="2" t="str">
        <f t="shared" si="491"/>
        <v>19/05/2020</v>
      </c>
      <c r="I4500" s="2">
        <f t="shared" si="492"/>
        <v>43970</v>
      </c>
      <c r="J4500" s="3">
        <f t="shared" si="494"/>
        <v>5</v>
      </c>
      <c r="K4500" s="3">
        <f t="shared" si="495"/>
        <v>2020</v>
      </c>
      <c r="L4500" s="3" t="b">
        <f t="shared" si="496"/>
        <v>1</v>
      </c>
      <c r="M4500" s="2" t="s">
        <v>12984</v>
      </c>
      <c r="N4500" s="2"/>
      <c r="O4500" s="3" t="b">
        <f t="shared" si="493"/>
        <v>0</v>
      </c>
      <c r="P4500" s="2">
        <f>IF(O4500,VLOOKUP(C4500,reducedpropertiesScrape!A:D,4,FALSE),I4500)</f>
        <v>43970</v>
      </c>
      <c r="Q4500" s="3">
        <f>MONTH(P4500)</f>
        <v>5</v>
      </c>
      <c r="R4500" s="3">
        <f>YEAR(P4500)</f>
        <v>2020</v>
      </c>
      <c r="S4500" s="3" t="b">
        <f>P4500&gt;43964</f>
        <v>1</v>
      </c>
    </row>
    <row r="4501" spans="1:19" x14ac:dyDescent="0.2">
      <c r="A4501" t="s">
        <v>12971</v>
      </c>
      <c r="B4501" t="str">
        <f>VLOOKUP(A4501,idlookup!A:B,2,FALSE)</f>
        <v>Liverpool</v>
      </c>
      <c r="C4501" t="s">
        <v>11379</v>
      </c>
      <c r="D4501" t="s">
        <v>100</v>
      </c>
      <c r="E4501" t="s">
        <v>11380</v>
      </c>
      <c r="F4501" t="s">
        <v>30</v>
      </c>
      <c r="G4501" t="str">
        <f t="shared" si="490"/>
        <v>yesterday</v>
      </c>
      <c r="H4501" s="2" t="str">
        <f t="shared" si="491"/>
        <v>19/05/2020</v>
      </c>
      <c r="I4501" s="2">
        <f t="shared" si="492"/>
        <v>43970</v>
      </c>
      <c r="J4501" s="3">
        <f t="shared" si="494"/>
        <v>5</v>
      </c>
      <c r="K4501" s="3">
        <f t="shared" si="495"/>
        <v>2020</v>
      </c>
      <c r="L4501" s="3" t="b">
        <f t="shared" si="496"/>
        <v>1</v>
      </c>
      <c r="M4501" s="2" t="s">
        <v>12984</v>
      </c>
      <c r="N4501" s="2"/>
      <c r="O4501" s="3" t="b">
        <f t="shared" si="493"/>
        <v>0</v>
      </c>
      <c r="P4501" s="2">
        <f>IF(O4501,VLOOKUP(C4501,reducedpropertiesScrape!A:D,4,FALSE),I4501)</f>
        <v>43970</v>
      </c>
      <c r="Q4501" s="3">
        <f>MONTH(P4501)</f>
        <v>5</v>
      </c>
      <c r="R4501" s="3">
        <f>YEAR(P4501)</f>
        <v>2020</v>
      </c>
      <c r="S4501" s="3" t="b">
        <f>P4501&gt;43964</f>
        <v>1</v>
      </c>
    </row>
    <row r="4502" spans="1:19" x14ac:dyDescent="0.2">
      <c r="A4502" t="s">
        <v>12971</v>
      </c>
      <c r="B4502" t="str">
        <f>VLOOKUP(A4502,idlookup!A:B,2,FALSE)</f>
        <v>Liverpool</v>
      </c>
      <c r="C4502" t="s">
        <v>11384</v>
      </c>
      <c r="D4502" t="s">
        <v>26</v>
      </c>
      <c r="E4502" t="s">
        <v>11385</v>
      </c>
      <c r="F4502" t="s">
        <v>30</v>
      </c>
      <c r="G4502" t="str">
        <f t="shared" si="490"/>
        <v>yesterday</v>
      </c>
      <c r="H4502" s="2" t="str">
        <f t="shared" si="491"/>
        <v>19/05/2020</v>
      </c>
      <c r="I4502" s="2">
        <f t="shared" si="492"/>
        <v>43970</v>
      </c>
      <c r="J4502" s="3">
        <f t="shared" si="494"/>
        <v>5</v>
      </c>
      <c r="K4502" s="3">
        <f t="shared" si="495"/>
        <v>2020</v>
      </c>
      <c r="L4502" s="3" t="b">
        <f t="shared" si="496"/>
        <v>1</v>
      </c>
      <c r="M4502" s="2" t="s">
        <v>12984</v>
      </c>
      <c r="N4502" s="2"/>
      <c r="O4502" s="3" t="b">
        <f t="shared" si="493"/>
        <v>0</v>
      </c>
      <c r="P4502" s="2">
        <f>IF(O4502,VLOOKUP(C4502,reducedpropertiesScrape!A:D,4,FALSE),I4502)</f>
        <v>43970</v>
      </c>
      <c r="Q4502" s="3">
        <f>MONTH(P4502)</f>
        <v>5</v>
      </c>
      <c r="R4502" s="3">
        <f>YEAR(P4502)</f>
        <v>2020</v>
      </c>
      <c r="S4502" s="3" t="b">
        <f>P4502&gt;43964</f>
        <v>1</v>
      </c>
    </row>
    <row r="4503" spans="1:19" x14ac:dyDescent="0.2">
      <c r="A4503" t="s">
        <v>12971</v>
      </c>
      <c r="B4503" t="str">
        <f>VLOOKUP(A4503,idlookup!A:B,2,FALSE)</f>
        <v>Liverpool</v>
      </c>
      <c r="C4503" t="s">
        <v>11386</v>
      </c>
      <c r="D4503" t="s">
        <v>32</v>
      </c>
      <c r="E4503" t="s">
        <v>11387</v>
      </c>
      <c r="F4503" t="s">
        <v>30</v>
      </c>
      <c r="G4503" t="str">
        <f t="shared" si="490"/>
        <v>yesterday</v>
      </c>
      <c r="H4503" s="2" t="str">
        <f t="shared" si="491"/>
        <v>19/05/2020</v>
      </c>
      <c r="I4503" s="2">
        <f t="shared" si="492"/>
        <v>43970</v>
      </c>
      <c r="J4503" s="3">
        <f t="shared" si="494"/>
        <v>5</v>
      </c>
      <c r="K4503" s="3">
        <f t="shared" si="495"/>
        <v>2020</v>
      </c>
      <c r="L4503" s="3" t="b">
        <f t="shared" si="496"/>
        <v>1</v>
      </c>
      <c r="M4503" s="2" t="s">
        <v>12984</v>
      </c>
      <c r="N4503" s="2"/>
      <c r="O4503" s="3" t="b">
        <f t="shared" si="493"/>
        <v>0</v>
      </c>
      <c r="P4503" s="2">
        <f>IF(O4503,VLOOKUP(C4503,reducedpropertiesScrape!A:D,4,FALSE),I4503)</f>
        <v>43970</v>
      </c>
      <c r="Q4503" s="3">
        <f>MONTH(P4503)</f>
        <v>5</v>
      </c>
      <c r="R4503" s="3">
        <f>YEAR(P4503)</f>
        <v>2020</v>
      </c>
      <c r="S4503" s="3" t="b">
        <f>P4503&gt;43964</f>
        <v>1</v>
      </c>
    </row>
    <row r="4504" spans="1:19" x14ac:dyDescent="0.2">
      <c r="A4504" t="s">
        <v>12971</v>
      </c>
      <c r="B4504" t="str">
        <f>VLOOKUP(A4504,idlookup!A:B,2,FALSE)</f>
        <v>Liverpool</v>
      </c>
      <c r="C4504" t="s">
        <v>11392</v>
      </c>
      <c r="D4504" t="s">
        <v>1276</v>
      </c>
      <c r="E4504" t="s">
        <v>11391</v>
      </c>
      <c r="F4504" t="s">
        <v>30</v>
      </c>
      <c r="G4504" t="str">
        <f t="shared" si="490"/>
        <v>yesterday</v>
      </c>
      <c r="H4504" s="2" t="str">
        <f t="shared" si="491"/>
        <v>19/05/2020</v>
      </c>
      <c r="I4504" s="2">
        <f t="shared" si="492"/>
        <v>43970</v>
      </c>
      <c r="J4504" s="3">
        <f t="shared" si="494"/>
        <v>5</v>
      </c>
      <c r="K4504" s="3">
        <f t="shared" si="495"/>
        <v>2020</v>
      </c>
      <c r="L4504" s="3" t="b">
        <f t="shared" si="496"/>
        <v>1</v>
      </c>
      <c r="M4504" s="2" t="s">
        <v>12984</v>
      </c>
      <c r="N4504" s="2"/>
      <c r="O4504" s="3" t="b">
        <f t="shared" si="493"/>
        <v>0</v>
      </c>
      <c r="P4504" s="2">
        <f>IF(O4504,VLOOKUP(C4504,reducedpropertiesScrape!A:D,4,FALSE),I4504)</f>
        <v>43970</v>
      </c>
      <c r="Q4504" s="3">
        <f>MONTH(P4504)</f>
        <v>5</v>
      </c>
      <c r="R4504" s="3">
        <f>YEAR(P4504)</f>
        <v>2020</v>
      </c>
      <c r="S4504" s="3" t="b">
        <f>P4504&gt;43964</f>
        <v>1</v>
      </c>
    </row>
    <row r="4505" spans="1:19" x14ac:dyDescent="0.2">
      <c r="A4505" t="s">
        <v>12971</v>
      </c>
      <c r="B4505" t="str">
        <f>VLOOKUP(A4505,idlookup!A:B,2,FALSE)</f>
        <v>Liverpool</v>
      </c>
      <c r="C4505" t="s">
        <v>11393</v>
      </c>
      <c r="D4505" t="s">
        <v>32</v>
      </c>
      <c r="E4505" t="s">
        <v>11394</v>
      </c>
      <c r="F4505" t="s">
        <v>30</v>
      </c>
      <c r="G4505" t="str">
        <f t="shared" si="490"/>
        <v>yesterday</v>
      </c>
      <c r="H4505" s="2" t="str">
        <f t="shared" si="491"/>
        <v>19/05/2020</v>
      </c>
      <c r="I4505" s="2">
        <f t="shared" si="492"/>
        <v>43970</v>
      </c>
      <c r="J4505" s="3">
        <f t="shared" si="494"/>
        <v>5</v>
      </c>
      <c r="K4505" s="3">
        <f t="shared" si="495"/>
        <v>2020</v>
      </c>
      <c r="L4505" s="3" t="b">
        <f t="shared" si="496"/>
        <v>1</v>
      </c>
      <c r="M4505" s="2" t="s">
        <v>12984</v>
      </c>
      <c r="N4505" s="2"/>
      <c r="O4505" s="3" t="b">
        <f t="shared" si="493"/>
        <v>0</v>
      </c>
      <c r="P4505" s="2">
        <f>IF(O4505,VLOOKUP(C4505,reducedpropertiesScrape!A:D,4,FALSE),I4505)</f>
        <v>43970</v>
      </c>
      <c r="Q4505" s="3">
        <f>MONTH(P4505)</f>
        <v>5</v>
      </c>
      <c r="R4505" s="3">
        <f>YEAR(P4505)</f>
        <v>2020</v>
      </c>
      <c r="S4505" s="3" t="b">
        <f>P4505&gt;43964</f>
        <v>1</v>
      </c>
    </row>
    <row r="4506" spans="1:19" x14ac:dyDescent="0.2">
      <c r="A4506" t="s">
        <v>12971</v>
      </c>
      <c r="B4506" t="str">
        <f>VLOOKUP(A4506,idlookup!A:B,2,FALSE)</f>
        <v>Liverpool</v>
      </c>
      <c r="C4506" t="s">
        <v>11395</v>
      </c>
      <c r="D4506" t="s">
        <v>194</v>
      </c>
      <c r="E4506" t="s">
        <v>11396</v>
      </c>
      <c r="F4506" t="s">
        <v>30</v>
      </c>
      <c r="G4506" t="str">
        <f t="shared" si="490"/>
        <v>yesterday</v>
      </c>
      <c r="H4506" s="2" t="str">
        <f t="shared" si="491"/>
        <v>19/05/2020</v>
      </c>
      <c r="I4506" s="2">
        <f t="shared" si="492"/>
        <v>43970</v>
      </c>
      <c r="J4506" s="3">
        <f t="shared" si="494"/>
        <v>5</v>
      </c>
      <c r="K4506" s="3">
        <f t="shared" si="495"/>
        <v>2020</v>
      </c>
      <c r="L4506" s="3" t="b">
        <f t="shared" si="496"/>
        <v>1</v>
      </c>
      <c r="M4506" s="2" t="s">
        <v>12984</v>
      </c>
      <c r="N4506" s="2"/>
      <c r="O4506" s="3" t="b">
        <f t="shared" si="493"/>
        <v>0</v>
      </c>
      <c r="P4506" s="2">
        <f>IF(O4506,VLOOKUP(C4506,reducedpropertiesScrape!A:D,4,FALSE),I4506)</f>
        <v>43970</v>
      </c>
      <c r="Q4506" s="3">
        <f>MONTH(P4506)</f>
        <v>5</v>
      </c>
      <c r="R4506" s="3">
        <f>YEAR(P4506)</f>
        <v>2020</v>
      </c>
      <c r="S4506" s="3" t="b">
        <f>P4506&gt;43964</f>
        <v>1</v>
      </c>
    </row>
    <row r="4507" spans="1:19" x14ac:dyDescent="0.2">
      <c r="A4507" t="s">
        <v>12971</v>
      </c>
      <c r="B4507" t="str">
        <f>VLOOKUP(A4507,idlookup!A:B,2,FALSE)</f>
        <v>Liverpool</v>
      </c>
      <c r="C4507" t="s">
        <v>11397</v>
      </c>
      <c r="D4507" t="s">
        <v>32</v>
      </c>
      <c r="E4507" t="s">
        <v>11398</v>
      </c>
      <c r="F4507" t="s">
        <v>30</v>
      </c>
      <c r="G4507" t="str">
        <f t="shared" si="490"/>
        <v>yesterday</v>
      </c>
      <c r="H4507" s="2" t="str">
        <f t="shared" si="491"/>
        <v>19/05/2020</v>
      </c>
      <c r="I4507" s="2">
        <f t="shared" si="492"/>
        <v>43970</v>
      </c>
      <c r="J4507" s="3">
        <f t="shared" si="494"/>
        <v>5</v>
      </c>
      <c r="K4507" s="3">
        <f t="shared" si="495"/>
        <v>2020</v>
      </c>
      <c r="L4507" s="3" t="b">
        <f t="shared" si="496"/>
        <v>1</v>
      </c>
      <c r="M4507" s="2" t="s">
        <v>12984</v>
      </c>
      <c r="N4507" s="2"/>
      <c r="O4507" s="3" t="b">
        <f t="shared" si="493"/>
        <v>0</v>
      </c>
      <c r="P4507" s="2">
        <f>IF(O4507,VLOOKUP(C4507,reducedpropertiesScrape!A:D,4,FALSE),I4507)</f>
        <v>43970</v>
      </c>
      <c r="Q4507" s="3">
        <f>MONTH(P4507)</f>
        <v>5</v>
      </c>
      <c r="R4507" s="3">
        <f>YEAR(P4507)</f>
        <v>2020</v>
      </c>
      <c r="S4507" s="3" t="b">
        <f>P4507&gt;43964</f>
        <v>1</v>
      </c>
    </row>
    <row r="4508" spans="1:19" x14ac:dyDescent="0.2">
      <c r="A4508" t="s">
        <v>12971</v>
      </c>
      <c r="B4508" t="str">
        <f>VLOOKUP(A4508,idlookup!A:B,2,FALSE)</f>
        <v>Liverpool</v>
      </c>
      <c r="C4508" t="s">
        <v>11399</v>
      </c>
      <c r="D4508" t="s">
        <v>32</v>
      </c>
      <c r="E4508" t="s">
        <v>11400</v>
      </c>
      <c r="F4508" t="s">
        <v>30</v>
      </c>
      <c r="G4508" t="str">
        <f t="shared" si="490"/>
        <v>yesterday</v>
      </c>
      <c r="H4508" s="2" t="str">
        <f t="shared" si="491"/>
        <v>19/05/2020</v>
      </c>
      <c r="I4508" s="2">
        <f t="shared" si="492"/>
        <v>43970</v>
      </c>
      <c r="J4508" s="3">
        <f t="shared" si="494"/>
        <v>5</v>
      </c>
      <c r="K4508" s="3">
        <f t="shared" si="495"/>
        <v>2020</v>
      </c>
      <c r="L4508" s="3" t="b">
        <f t="shared" si="496"/>
        <v>1</v>
      </c>
      <c r="M4508" s="2" t="s">
        <v>12984</v>
      </c>
      <c r="N4508" s="2"/>
      <c r="O4508" s="3" t="b">
        <f t="shared" si="493"/>
        <v>0</v>
      </c>
      <c r="P4508" s="2">
        <f>IF(O4508,VLOOKUP(C4508,reducedpropertiesScrape!A:D,4,FALSE),I4508)</f>
        <v>43970</v>
      </c>
      <c r="Q4508" s="3">
        <f>MONTH(P4508)</f>
        <v>5</v>
      </c>
      <c r="R4508" s="3">
        <f>YEAR(P4508)</f>
        <v>2020</v>
      </c>
      <c r="S4508" s="3" t="b">
        <f>P4508&gt;43964</f>
        <v>1</v>
      </c>
    </row>
    <row r="4509" spans="1:19" x14ac:dyDescent="0.2">
      <c r="A4509" t="s">
        <v>12971</v>
      </c>
      <c r="B4509" t="str">
        <f>VLOOKUP(A4509,idlookup!A:B,2,FALSE)</f>
        <v>Liverpool</v>
      </c>
      <c r="C4509" t="s">
        <v>11401</v>
      </c>
      <c r="D4509" t="s">
        <v>32</v>
      </c>
      <c r="E4509" t="s">
        <v>11402</v>
      </c>
      <c r="F4509" t="s">
        <v>30</v>
      </c>
      <c r="G4509" t="str">
        <f t="shared" si="490"/>
        <v>yesterday</v>
      </c>
      <c r="H4509" s="2" t="str">
        <f t="shared" si="491"/>
        <v>19/05/2020</v>
      </c>
      <c r="I4509" s="2">
        <f t="shared" si="492"/>
        <v>43970</v>
      </c>
      <c r="J4509" s="3">
        <f t="shared" si="494"/>
        <v>5</v>
      </c>
      <c r="K4509" s="3">
        <f t="shared" si="495"/>
        <v>2020</v>
      </c>
      <c r="L4509" s="3" t="b">
        <f t="shared" si="496"/>
        <v>1</v>
      </c>
      <c r="M4509" s="2" t="s">
        <v>12984</v>
      </c>
      <c r="N4509" s="2"/>
      <c r="O4509" s="3" t="b">
        <f t="shared" si="493"/>
        <v>0</v>
      </c>
      <c r="P4509" s="2">
        <f>IF(O4509,VLOOKUP(C4509,reducedpropertiesScrape!A:D,4,FALSE),I4509)</f>
        <v>43970</v>
      </c>
      <c r="Q4509" s="3">
        <f>MONTH(P4509)</f>
        <v>5</v>
      </c>
      <c r="R4509" s="3">
        <f>YEAR(P4509)</f>
        <v>2020</v>
      </c>
      <c r="S4509" s="3" t="b">
        <f>P4509&gt;43964</f>
        <v>1</v>
      </c>
    </row>
    <row r="4510" spans="1:19" x14ac:dyDescent="0.2">
      <c r="A4510" t="s">
        <v>12971</v>
      </c>
      <c r="B4510" t="str">
        <f>VLOOKUP(A4510,idlookup!A:B,2,FALSE)</f>
        <v>Liverpool</v>
      </c>
      <c r="C4510" t="s">
        <v>11403</v>
      </c>
      <c r="D4510" t="s">
        <v>32</v>
      </c>
      <c r="E4510" t="s">
        <v>11404</v>
      </c>
      <c r="F4510" t="s">
        <v>30</v>
      </c>
      <c r="G4510" t="str">
        <f t="shared" si="490"/>
        <v>yesterday</v>
      </c>
      <c r="H4510" s="2" t="str">
        <f t="shared" si="491"/>
        <v>19/05/2020</v>
      </c>
      <c r="I4510" s="2">
        <f t="shared" si="492"/>
        <v>43970</v>
      </c>
      <c r="J4510" s="3">
        <f t="shared" si="494"/>
        <v>5</v>
      </c>
      <c r="K4510" s="3">
        <f t="shared" si="495"/>
        <v>2020</v>
      </c>
      <c r="L4510" s="3" t="b">
        <f t="shared" si="496"/>
        <v>1</v>
      </c>
      <c r="M4510" s="2" t="s">
        <v>12984</v>
      </c>
      <c r="N4510" s="2"/>
      <c r="O4510" s="3" t="b">
        <f t="shared" si="493"/>
        <v>0</v>
      </c>
      <c r="P4510" s="2">
        <f>IF(O4510,VLOOKUP(C4510,reducedpropertiesScrape!A:D,4,FALSE),I4510)</f>
        <v>43970</v>
      </c>
      <c r="Q4510" s="3">
        <f>MONTH(P4510)</f>
        <v>5</v>
      </c>
      <c r="R4510" s="3">
        <f>YEAR(P4510)</f>
        <v>2020</v>
      </c>
      <c r="S4510" s="3" t="b">
        <f>P4510&gt;43964</f>
        <v>1</v>
      </c>
    </row>
    <row r="4511" spans="1:19" x14ac:dyDescent="0.2">
      <c r="A4511" t="s">
        <v>12971</v>
      </c>
      <c r="B4511" t="str">
        <f>VLOOKUP(A4511,idlookup!A:B,2,FALSE)</f>
        <v>Liverpool</v>
      </c>
      <c r="C4511" t="s">
        <v>11405</v>
      </c>
      <c r="D4511" t="s">
        <v>100</v>
      </c>
      <c r="E4511" t="s">
        <v>11406</v>
      </c>
      <c r="F4511" t="s">
        <v>30</v>
      </c>
      <c r="G4511" t="str">
        <f t="shared" si="490"/>
        <v>yesterday</v>
      </c>
      <c r="H4511" s="2" t="str">
        <f t="shared" si="491"/>
        <v>19/05/2020</v>
      </c>
      <c r="I4511" s="2">
        <f t="shared" si="492"/>
        <v>43970</v>
      </c>
      <c r="J4511" s="3">
        <f t="shared" si="494"/>
        <v>5</v>
      </c>
      <c r="K4511" s="3">
        <f t="shared" si="495"/>
        <v>2020</v>
      </c>
      <c r="L4511" s="3" t="b">
        <f t="shared" si="496"/>
        <v>1</v>
      </c>
      <c r="M4511" s="2" t="s">
        <v>12984</v>
      </c>
      <c r="N4511" s="2"/>
      <c r="O4511" s="3" t="b">
        <f t="shared" si="493"/>
        <v>0</v>
      </c>
      <c r="P4511" s="2">
        <f>IF(O4511,VLOOKUP(C4511,reducedpropertiesScrape!A:D,4,FALSE),I4511)</f>
        <v>43970</v>
      </c>
      <c r="Q4511" s="3">
        <f>MONTH(P4511)</f>
        <v>5</v>
      </c>
      <c r="R4511" s="3">
        <f>YEAR(P4511)</f>
        <v>2020</v>
      </c>
      <c r="S4511" s="3" t="b">
        <f>P4511&gt;43964</f>
        <v>1</v>
      </c>
    </row>
    <row r="4512" spans="1:19" x14ac:dyDescent="0.2">
      <c r="A4512" t="s">
        <v>12971</v>
      </c>
      <c r="B4512" t="str">
        <f>VLOOKUP(A4512,idlookup!A:B,2,FALSE)</f>
        <v>Liverpool</v>
      </c>
      <c r="C4512" t="s">
        <v>11407</v>
      </c>
      <c r="D4512" t="s">
        <v>19</v>
      </c>
      <c r="E4512" t="s">
        <v>11408</v>
      </c>
      <c r="F4512" t="s">
        <v>30</v>
      </c>
      <c r="G4512" t="str">
        <f t="shared" si="490"/>
        <v>yesterday</v>
      </c>
      <c r="H4512" s="2" t="str">
        <f t="shared" si="491"/>
        <v>19/05/2020</v>
      </c>
      <c r="I4512" s="2">
        <f t="shared" si="492"/>
        <v>43970</v>
      </c>
      <c r="J4512" s="3">
        <f t="shared" si="494"/>
        <v>5</v>
      </c>
      <c r="K4512" s="3">
        <f t="shared" si="495"/>
        <v>2020</v>
      </c>
      <c r="L4512" s="3" t="b">
        <f t="shared" si="496"/>
        <v>1</v>
      </c>
      <c r="M4512" s="2" t="s">
        <v>12984</v>
      </c>
      <c r="N4512" s="2"/>
      <c r="O4512" s="3" t="b">
        <f t="shared" si="493"/>
        <v>0</v>
      </c>
      <c r="P4512" s="2">
        <f>IF(O4512,VLOOKUP(C4512,reducedpropertiesScrape!A:D,4,FALSE),I4512)</f>
        <v>43970</v>
      </c>
      <c r="Q4512" s="3">
        <f>MONTH(P4512)</f>
        <v>5</v>
      </c>
      <c r="R4512" s="3">
        <f>YEAR(P4512)</f>
        <v>2020</v>
      </c>
      <c r="S4512" s="3" t="b">
        <f>P4512&gt;43964</f>
        <v>1</v>
      </c>
    </row>
    <row r="4513" spans="1:19" x14ac:dyDescent="0.2">
      <c r="A4513" t="s">
        <v>12971</v>
      </c>
      <c r="B4513" t="str">
        <f>VLOOKUP(A4513,idlookup!A:B,2,FALSE)</f>
        <v>Liverpool</v>
      </c>
      <c r="C4513" t="s">
        <v>11409</v>
      </c>
      <c r="D4513" t="s">
        <v>597</v>
      </c>
      <c r="E4513" t="s">
        <v>11410</v>
      </c>
      <c r="F4513" t="s">
        <v>30</v>
      </c>
      <c r="G4513" t="str">
        <f t="shared" si="490"/>
        <v>yesterday</v>
      </c>
      <c r="H4513" s="2" t="str">
        <f t="shared" si="491"/>
        <v>19/05/2020</v>
      </c>
      <c r="I4513" s="2">
        <f t="shared" si="492"/>
        <v>43970</v>
      </c>
      <c r="J4513" s="3">
        <f t="shared" si="494"/>
        <v>5</v>
      </c>
      <c r="K4513" s="3">
        <f t="shared" si="495"/>
        <v>2020</v>
      </c>
      <c r="L4513" s="3" t="b">
        <f t="shared" si="496"/>
        <v>1</v>
      </c>
      <c r="M4513" s="2" t="s">
        <v>12984</v>
      </c>
      <c r="N4513" s="2"/>
      <c r="O4513" s="3" t="b">
        <f t="shared" si="493"/>
        <v>0</v>
      </c>
      <c r="P4513" s="2">
        <f>IF(O4513,VLOOKUP(C4513,reducedpropertiesScrape!A:D,4,FALSE),I4513)</f>
        <v>43970</v>
      </c>
      <c r="Q4513" s="3">
        <f>MONTH(P4513)</f>
        <v>5</v>
      </c>
      <c r="R4513" s="3">
        <f>YEAR(P4513)</f>
        <v>2020</v>
      </c>
      <c r="S4513" s="3" t="b">
        <f>P4513&gt;43964</f>
        <v>1</v>
      </c>
    </row>
    <row r="4514" spans="1:19" x14ac:dyDescent="0.2">
      <c r="A4514" t="s">
        <v>12971</v>
      </c>
      <c r="B4514" t="str">
        <f>VLOOKUP(A4514,idlookup!A:B,2,FALSE)</f>
        <v>Liverpool</v>
      </c>
      <c r="C4514" t="s">
        <v>11411</v>
      </c>
      <c r="D4514" t="s">
        <v>45</v>
      </c>
      <c r="E4514" t="s">
        <v>11412</v>
      </c>
      <c r="F4514" t="s">
        <v>30</v>
      </c>
      <c r="G4514" t="str">
        <f t="shared" si="490"/>
        <v>yesterday</v>
      </c>
      <c r="H4514" s="2" t="str">
        <f t="shared" si="491"/>
        <v>19/05/2020</v>
      </c>
      <c r="I4514" s="2">
        <f t="shared" si="492"/>
        <v>43970</v>
      </c>
      <c r="J4514" s="3">
        <f t="shared" si="494"/>
        <v>5</v>
      </c>
      <c r="K4514" s="3">
        <f t="shared" si="495"/>
        <v>2020</v>
      </c>
      <c r="L4514" s="3" t="b">
        <f t="shared" si="496"/>
        <v>1</v>
      </c>
      <c r="M4514" s="2" t="s">
        <v>12984</v>
      </c>
      <c r="N4514" s="2"/>
      <c r="O4514" s="3" t="b">
        <f t="shared" si="493"/>
        <v>0</v>
      </c>
      <c r="P4514" s="2">
        <f>IF(O4514,VLOOKUP(C4514,reducedpropertiesScrape!A:D,4,FALSE),I4514)</f>
        <v>43970</v>
      </c>
      <c r="Q4514" s="3">
        <f>MONTH(P4514)</f>
        <v>5</v>
      </c>
      <c r="R4514" s="3">
        <f>YEAR(P4514)</f>
        <v>2020</v>
      </c>
      <c r="S4514" s="3" t="b">
        <f>P4514&gt;43964</f>
        <v>1</v>
      </c>
    </row>
    <row r="4515" spans="1:19" x14ac:dyDescent="0.2">
      <c r="A4515" t="s">
        <v>12971</v>
      </c>
      <c r="B4515" t="str">
        <f>VLOOKUP(A4515,idlookup!A:B,2,FALSE)</f>
        <v>Liverpool</v>
      </c>
      <c r="C4515" t="s">
        <v>11413</v>
      </c>
      <c r="D4515" t="s">
        <v>23</v>
      </c>
      <c r="E4515" t="s">
        <v>11414</v>
      </c>
      <c r="F4515" t="s">
        <v>30</v>
      </c>
      <c r="G4515" t="str">
        <f t="shared" si="490"/>
        <v>yesterday</v>
      </c>
      <c r="H4515" s="2" t="str">
        <f t="shared" si="491"/>
        <v>19/05/2020</v>
      </c>
      <c r="I4515" s="2">
        <f t="shared" si="492"/>
        <v>43970</v>
      </c>
      <c r="J4515" s="3">
        <f t="shared" si="494"/>
        <v>5</v>
      </c>
      <c r="K4515" s="3">
        <f t="shared" si="495"/>
        <v>2020</v>
      </c>
      <c r="L4515" s="3" t="b">
        <f t="shared" si="496"/>
        <v>1</v>
      </c>
      <c r="M4515" s="2" t="s">
        <v>12984</v>
      </c>
      <c r="N4515" s="2"/>
      <c r="O4515" s="3" t="b">
        <f t="shared" si="493"/>
        <v>0</v>
      </c>
      <c r="P4515" s="2">
        <f>IF(O4515,VLOOKUP(C4515,reducedpropertiesScrape!A:D,4,FALSE),I4515)</f>
        <v>43970</v>
      </c>
      <c r="Q4515" s="3">
        <f>MONTH(P4515)</f>
        <v>5</v>
      </c>
      <c r="R4515" s="3">
        <f>YEAR(P4515)</f>
        <v>2020</v>
      </c>
      <c r="S4515" s="3" t="b">
        <f>P4515&gt;43964</f>
        <v>1</v>
      </c>
    </row>
    <row r="4516" spans="1:19" x14ac:dyDescent="0.2">
      <c r="A4516" t="s">
        <v>12971</v>
      </c>
      <c r="B4516" t="str">
        <f>VLOOKUP(A4516,idlookup!A:B,2,FALSE)</f>
        <v>Liverpool</v>
      </c>
      <c r="C4516" t="s">
        <v>11417</v>
      </c>
      <c r="D4516" t="s">
        <v>7</v>
      </c>
      <c r="E4516" t="s">
        <v>11418</v>
      </c>
      <c r="F4516" t="s">
        <v>30</v>
      </c>
      <c r="G4516" t="str">
        <f t="shared" si="490"/>
        <v>yesterday</v>
      </c>
      <c r="H4516" s="2" t="str">
        <f t="shared" si="491"/>
        <v>19/05/2020</v>
      </c>
      <c r="I4516" s="2">
        <f t="shared" si="492"/>
        <v>43970</v>
      </c>
      <c r="J4516" s="3">
        <f t="shared" si="494"/>
        <v>5</v>
      </c>
      <c r="K4516" s="3">
        <f t="shared" si="495"/>
        <v>2020</v>
      </c>
      <c r="L4516" s="3" t="b">
        <f t="shared" si="496"/>
        <v>1</v>
      </c>
      <c r="M4516" s="2" t="s">
        <v>12984</v>
      </c>
      <c r="N4516" s="2"/>
      <c r="O4516" s="3" t="b">
        <f t="shared" si="493"/>
        <v>0</v>
      </c>
      <c r="P4516" s="2">
        <f>IF(O4516,VLOOKUP(C4516,reducedpropertiesScrape!A:D,4,FALSE),I4516)</f>
        <v>43970</v>
      </c>
      <c r="Q4516" s="3">
        <f>MONTH(P4516)</f>
        <v>5</v>
      </c>
      <c r="R4516" s="3">
        <f>YEAR(P4516)</f>
        <v>2020</v>
      </c>
      <c r="S4516" s="3" t="b">
        <f>P4516&gt;43964</f>
        <v>1</v>
      </c>
    </row>
    <row r="4517" spans="1:19" x14ac:dyDescent="0.2">
      <c r="A4517" t="s">
        <v>12971</v>
      </c>
      <c r="B4517" t="str">
        <f>VLOOKUP(A4517,idlookup!A:B,2,FALSE)</f>
        <v>Liverpool</v>
      </c>
      <c r="C4517" t="s">
        <v>11419</v>
      </c>
      <c r="D4517" t="s">
        <v>23</v>
      </c>
      <c r="E4517" t="s">
        <v>11420</v>
      </c>
      <c r="F4517" t="s">
        <v>30</v>
      </c>
      <c r="G4517" t="str">
        <f t="shared" si="490"/>
        <v>yesterday</v>
      </c>
      <c r="H4517" s="2" t="str">
        <f t="shared" si="491"/>
        <v>19/05/2020</v>
      </c>
      <c r="I4517" s="2">
        <f t="shared" si="492"/>
        <v>43970</v>
      </c>
      <c r="J4517" s="3">
        <f t="shared" si="494"/>
        <v>5</v>
      </c>
      <c r="K4517" s="3">
        <f t="shared" si="495"/>
        <v>2020</v>
      </c>
      <c r="L4517" s="3" t="b">
        <f t="shared" si="496"/>
        <v>1</v>
      </c>
      <c r="M4517" s="2" t="s">
        <v>12984</v>
      </c>
      <c r="N4517" s="2"/>
      <c r="O4517" s="3" t="b">
        <f t="shared" si="493"/>
        <v>0</v>
      </c>
      <c r="P4517" s="2">
        <f>IF(O4517,VLOOKUP(C4517,reducedpropertiesScrape!A:D,4,FALSE),I4517)</f>
        <v>43970</v>
      </c>
      <c r="Q4517" s="3">
        <f>MONTH(P4517)</f>
        <v>5</v>
      </c>
      <c r="R4517" s="3">
        <f>YEAR(P4517)</f>
        <v>2020</v>
      </c>
      <c r="S4517" s="3" t="b">
        <f>P4517&gt;43964</f>
        <v>1</v>
      </c>
    </row>
    <row r="4518" spans="1:19" x14ac:dyDescent="0.2">
      <c r="A4518" t="s">
        <v>12971</v>
      </c>
      <c r="B4518" t="str">
        <f>VLOOKUP(A4518,idlookup!A:B,2,FALSE)</f>
        <v>Liverpool</v>
      </c>
      <c r="C4518" t="s">
        <v>11423</v>
      </c>
      <c r="D4518" t="s">
        <v>140</v>
      </c>
      <c r="E4518" t="s">
        <v>11424</v>
      </c>
      <c r="F4518" t="s">
        <v>30</v>
      </c>
      <c r="G4518" t="str">
        <f t="shared" si="490"/>
        <v>yesterday</v>
      </c>
      <c r="H4518" s="2" t="str">
        <f t="shared" si="491"/>
        <v>19/05/2020</v>
      </c>
      <c r="I4518" s="2">
        <f t="shared" si="492"/>
        <v>43970</v>
      </c>
      <c r="J4518" s="3">
        <f t="shared" si="494"/>
        <v>5</v>
      </c>
      <c r="K4518" s="3">
        <f t="shared" si="495"/>
        <v>2020</v>
      </c>
      <c r="L4518" s="3" t="b">
        <f t="shared" si="496"/>
        <v>1</v>
      </c>
      <c r="M4518" s="2" t="s">
        <v>12984</v>
      </c>
      <c r="N4518" s="2"/>
      <c r="O4518" s="3" t="b">
        <f t="shared" si="493"/>
        <v>0</v>
      </c>
      <c r="P4518" s="2">
        <f>IF(O4518,VLOOKUP(C4518,reducedpropertiesScrape!A:D,4,FALSE),I4518)</f>
        <v>43970</v>
      </c>
      <c r="Q4518" s="3">
        <f>MONTH(P4518)</f>
        <v>5</v>
      </c>
      <c r="R4518" s="3">
        <f>YEAR(P4518)</f>
        <v>2020</v>
      </c>
      <c r="S4518" s="3" t="b">
        <f>P4518&gt;43964</f>
        <v>1</v>
      </c>
    </row>
    <row r="4519" spans="1:19" x14ac:dyDescent="0.2">
      <c r="A4519" t="s">
        <v>12971</v>
      </c>
      <c r="B4519" t="str">
        <f>VLOOKUP(A4519,idlookup!A:B,2,FALSE)</f>
        <v>Liverpool</v>
      </c>
      <c r="C4519" t="s">
        <v>11425</v>
      </c>
      <c r="D4519" t="s">
        <v>254</v>
      </c>
      <c r="E4519" t="s">
        <v>11426</v>
      </c>
      <c r="F4519" t="s">
        <v>30</v>
      </c>
      <c r="G4519" t="str">
        <f t="shared" si="490"/>
        <v>yesterday</v>
      </c>
      <c r="H4519" s="2" t="str">
        <f t="shared" si="491"/>
        <v>19/05/2020</v>
      </c>
      <c r="I4519" s="2">
        <f t="shared" si="492"/>
        <v>43970</v>
      </c>
      <c r="J4519" s="3">
        <f t="shared" si="494"/>
        <v>5</v>
      </c>
      <c r="K4519" s="3">
        <f t="shared" si="495"/>
        <v>2020</v>
      </c>
      <c r="L4519" s="3" t="b">
        <f t="shared" si="496"/>
        <v>1</v>
      </c>
      <c r="M4519" s="2" t="s">
        <v>12984</v>
      </c>
      <c r="N4519" s="2"/>
      <c r="O4519" s="3" t="b">
        <f t="shared" si="493"/>
        <v>0</v>
      </c>
      <c r="P4519" s="2">
        <f>IF(O4519,VLOOKUP(C4519,reducedpropertiesScrape!A:D,4,FALSE),I4519)</f>
        <v>43970</v>
      </c>
      <c r="Q4519" s="3">
        <f>MONTH(P4519)</f>
        <v>5</v>
      </c>
      <c r="R4519" s="3">
        <f>YEAR(P4519)</f>
        <v>2020</v>
      </c>
      <c r="S4519" s="3" t="b">
        <f>P4519&gt;43964</f>
        <v>1</v>
      </c>
    </row>
    <row r="4520" spans="1:19" x14ac:dyDescent="0.2">
      <c r="A4520" t="s">
        <v>12971</v>
      </c>
      <c r="B4520" t="str">
        <f>VLOOKUP(A4520,idlookup!A:B,2,FALSE)</f>
        <v>Liverpool</v>
      </c>
      <c r="C4520" t="s">
        <v>11427</v>
      </c>
      <c r="D4520" t="s">
        <v>100</v>
      </c>
      <c r="E4520" t="s">
        <v>11428</v>
      </c>
      <c r="F4520" t="s">
        <v>30</v>
      </c>
      <c r="G4520" t="str">
        <f t="shared" si="490"/>
        <v>yesterday</v>
      </c>
      <c r="H4520" s="2" t="str">
        <f t="shared" si="491"/>
        <v>19/05/2020</v>
      </c>
      <c r="I4520" s="2">
        <f t="shared" si="492"/>
        <v>43970</v>
      </c>
      <c r="J4520" s="3">
        <f t="shared" si="494"/>
        <v>5</v>
      </c>
      <c r="K4520" s="3">
        <f t="shared" si="495"/>
        <v>2020</v>
      </c>
      <c r="L4520" s="3" t="b">
        <f t="shared" si="496"/>
        <v>1</v>
      </c>
      <c r="M4520" s="2" t="s">
        <v>12984</v>
      </c>
      <c r="N4520" s="2"/>
      <c r="O4520" s="3" t="b">
        <f t="shared" si="493"/>
        <v>0</v>
      </c>
      <c r="P4520" s="2">
        <f>IF(O4520,VLOOKUP(C4520,reducedpropertiesScrape!A:D,4,FALSE),I4520)</f>
        <v>43970</v>
      </c>
      <c r="Q4520" s="3">
        <f>MONTH(P4520)</f>
        <v>5</v>
      </c>
      <c r="R4520" s="3">
        <f>YEAR(P4520)</f>
        <v>2020</v>
      </c>
      <c r="S4520" s="3" t="b">
        <f>P4520&gt;43964</f>
        <v>1</v>
      </c>
    </row>
    <row r="4521" spans="1:19" x14ac:dyDescent="0.2">
      <c r="A4521" t="s">
        <v>12971</v>
      </c>
      <c r="B4521" t="str">
        <f>VLOOKUP(A4521,idlookup!A:B,2,FALSE)</f>
        <v>Liverpool</v>
      </c>
      <c r="C4521" t="s">
        <v>11436</v>
      </c>
      <c r="D4521" t="s">
        <v>159</v>
      </c>
      <c r="E4521" t="s">
        <v>11437</v>
      </c>
      <c r="F4521" t="s">
        <v>30</v>
      </c>
      <c r="G4521" t="str">
        <f t="shared" si="490"/>
        <v>yesterday</v>
      </c>
      <c r="H4521" s="2" t="str">
        <f t="shared" si="491"/>
        <v>19/05/2020</v>
      </c>
      <c r="I4521" s="2">
        <f t="shared" si="492"/>
        <v>43970</v>
      </c>
      <c r="J4521" s="3">
        <f t="shared" si="494"/>
        <v>5</v>
      </c>
      <c r="K4521" s="3">
        <f t="shared" si="495"/>
        <v>2020</v>
      </c>
      <c r="L4521" s="3" t="b">
        <f t="shared" si="496"/>
        <v>1</v>
      </c>
      <c r="M4521" s="2" t="s">
        <v>12984</v>
      </c>
      <c r="N4521" s="2"/>
      <c r="O4521" s="3" t="b">
        <f t="shared" si="493"/>
        <v>0</v>
      </c>
      <c r="P4521" s="2">
        <f>IF(O4521,VLOOKUP(C4521,reducedpropertiesScrape!A:D,4,FALSE),I4521)</f>
        <v>43970</v>
      </c>
      <c r="Q4521" s="3">
        <f>MONTH(P4521)</f>
        <v>5</v>
      </c>
      <c r="R4521" s="3">
        <f>YEAR(P4521)</f>
        <v>2020</v>
      </c>
      <c r="S4521" s="3" t="b">
        <f>P4521&gt;43964</f>
        <v>1</v>
      </c>
    </row>
    <row r="4522" spans="1:19" x14ac:dyDescent="0.2">
      <c r="A4522" t="s">
        <v>12971</v>
      </c>
      <c r="B4522" t="str">
        <f>VLOOKUP(A4522,idlookup!A:B,2,FALSE)</f>
        <v>Liverpool</v>
      </c>
      <c r="C4522" t="s">
        <v>11438</v>
      </c>
      <c r="D4522" t="s">
        <v>19</v>
      </c>
      <c r="E4522" t="s">
        <v>11439</v>
      </c>
      <c r="F4522" t="s">
        <v>30</v>
      </c>
      <c r="G4522" t="str">
        <f t="shared" si="490"/>
        <v>yesterday</v>
      </c>
      <c r="H4522" s="2" t="str">
        <f t="shared" si="491"/>
        <v>19/05/2020</v>
      </c>
      <c r="I4522" s="2">
        <f t="shared" si="492"/>
        <v>43970</v>
      </c>
      <c r="J4522" s="3">
        <f t="shared" si="494"/>
        <v>5</v>
      </c>
      <c r="K4522" s="3">
        <f t="shared" si="495"/>
        <v>2020</v>
      </c>
      <c r="L4522" s="3" t="b">
        <f t="shared" si="496"/>
        <v>1</v>
      </c>
      <c r="M4522" s="2" t="s">
        <v>12984</v>
      </c>
      <c r="N4522" s="2"/>
      <c r="O4522" s="3" t="b">
        <f t="shared" si="493"/>
        <v>0</v>
      </c>
      <c r="P4522" s="2">
        <f>IF(O4522,VLOOKUP(C4522,reducedpropertiesScrape!A:D,4,FALSE),I4522)</f>
        <v>43970</v>
      </c>
      <c r="Q4522" s="3">
        <f>MONTH(P4522)</f>
        <v>5</v>
      </c>
      <c r="R4522" s="3">
        <f>YEAR(P4522)</f>
        <v>2020</v>
      </c>
      <c r="S4522" s="3" t="b">
        <f>P4522&gt;43964</f>
        <v>1</v>
      </c>
    </row>
    <row r="4523" spans="1:19" x14ac:dyDescent="0.2">
      <c r="A4523" t="s">
        <v>12971</v>
      </c>
      <c r="B4523" t="str">
        <f>VLOOKUP(A4523,idlookup!A:B,2,FALSE)</f>
        <v>Liverpool</v>
      </c>
      <c r="C4523" t="s">
        <v>11440</v>
      </c>
      <c r="D4523" t="s">
        <v>2230</v>
      </c>
      <c r="E4523" t="s">
        <v>11441</v>
      </c>
      <c r="F4523" t="s">
        <v>30</v>
      </c>
      <c r="G4523" t="str">
        <f t="shared" si="490"/>
        <v>yesterday</v>
      </c>
      <c r="H4523" s="2" t="str">
        <f t="shared" si="491"/>
        <v>19/05/2020</v>
      </c>
      <c r="I4523" s="2">
        <f t="shared" si="492"/>
        <v>43970</v>
      </c>
      <c r="J4523" s="3">
        <f t="shared" si="494"/>
        <v>5</v>
      </c>
      <c r="K4523" s="3">
        <f t="shared" si="495"/>
        <v>2020</v>
      </c>
      <c r="L4523" s="3" t="b">
        <f t="shared" si="496"/>
        <v>1</v>
      </c>
      <c r="M4523" s="2" t="s">
        <v>12984</v>
      </c>
      <c r="N4523" s="2"/>
      <c r="O4523" s="3" t="b">
        <f t="shared" si="493"/>
        <v>0</v>
      </c>
      <c r="P4523" s="2">
        <f>IF(O4523,VLOOKUP(C4523,reducedpropertiesScrape!A:D,4,FALSE),I4523)</f>
        <v>43970</v>
      </c>
      <c r="Q4523" s="3">
        <f>MONTH(P4523)</f>
        <v>5</v>
      </c>
      <c r="R4523" s="3">
        <f>YEAR(P4523)</f>
        <v>2020</v>
      </c>
      <c r="S4523" s="3" t="b">
        <f>P4523&gt;43964</f>
        <v>1</v>
      </c>
    </row>
    <row r="4524" spans="1:19" x14ac:dyDescent="0.2">
      <c r="A4524" t="s">
        <v>12971</v>
      </c>
      <c r="B4524" t="str">
        <f>VLOOKUP(A4524,idlookup!A:B,2,FALSE)</f>
        <v>Liverpool</v>
      </c>
      <c r="C4524" t="s">
        <v>11442</v>
      </c>
      <c r="D4524" t="s">
        <v>35</v>
      </c>
      <c r="E4524" t="s">
        <v>11441</v>
      </c>
      <c r="F4524" t="s">
        <v>30</v>
      </c>
      <c r="G4524" t="str">
        <f t="shared" si="490"/>
        <v>yesterday</v>
      </c>
      <c r="H4524" s="2" t="str">
        <f t="shared" si="491"/>
        <v>19/05/2020</v>
      </c>
      <c r="I4524" s="2">
        <f t="shared" si="492"/>
        <v>43970</v>
      </c>
      <c r="J4524" s="3">
        <f t="shared" si="494"/>
        <v>5</v>
      </c>
      <c r="K4524" s="3">
        <f t="shared" si="495"/>
        <v>2020</v>
      </c>
      <c r="L4524" s="3" t="b">
        <f t="shared" si="496"/>
        <v>1</v>
      </c>
      <c r="M4524" s="2" t="s">
        <v>12984</v>
      </c>
      <c r="N4524" s="2"/>
      <c r="O4524" s="3" t="b">
        <f t="shared" si="493"/>
        <v>0</v>
      </c>
      <c r="P4524" s="2">
        <f>IF(O4524,VLOOKUP(C4524,reducedpropertiesScrape!A:D,4,FALSE),I4524)</f>
        <v>43970</v>
      </c>
      <c r="Q4524" s="3">
        <f>MONTH(P4524)</f>
        <v>5</v>
      </c>
      <c r="R4524" s="3">
        <f>YEAR(P4524)</f>
        <v>2020</v>
      </c>
      <c r="S4524" s="3" t="b">
        <f>P4524&gt;43964</f>
        <v>1</v>
      </c>
    </row>
    <row r="4525" spans="1:19" x14ac:dyDescent="0.2">
      <c r="A4525" t="s">
        <v>12971</v>
      </c>
      <c r="B4525" t="str">
        <f>VLOOKUP(A4525,idlookup!A:B,2,FALSE)</f>
        <v>Liverpool</v>
      </c>
      <c r="C4525" t="s">
        <v>11443</v>
      </c>
      <c r="D4525" t="s">
        <v>32</v>
      </c>
      <c r="E4525" t="s">
        <v>11444</v>
      </c>
      <c r="F4525" t="s">
        <v>30</v>
      </c>
      <c r="G4525" t="str">
        <f t="shared" si="490"/>
        <v>yesterday</v>
      </c>
      <c r="H4525" s="2" t="str">
        <f t="shared" si="491"/>
        <v>19/05/2020</v>
      </c>
      <c r="I4525" s="2">
        <f t="shared" si="492"/>
        <v>43970</v>
      </c>
      <c r="J4525" s="3">
        <f t="shared" si="494"/>
        <v>5</v>
      </c>
      <c r="K4525" s="3">
        <f t="shared" si="495"/>
        <v>2020</v>
      </c>
      <c r="L4525" s="3" t="b">
        <f t="shared" si="496"/>
        <v>1</v>
      </c>
      <c r="M4525" s="2" t="s">
        <v>12984</v>
      </c>
      <c r="N4525" s="2"/>
      <c r="O4525" s="3" t="b">
        <f t="shared" si="493"/>
        <v>0</v>
      </c>
      <c r="P4525" s="2">
        <f>IF(O4525,VLOOKUP(C4525,reducedpropertiesScrape!A:D,4,FALSE),I4525)</f>
        <v>43970</v>
      </c>
      <c r="Q4525" s="3">
        <f>MONTH(P4525)</f>
        <v>5</v>
      </c>
      <c r="R4525" s="3">
        <f>YEAR(P4525)</f>
        <v>2020</v>
      </c>
      <c r="S4525" s="3" t="b">
        <f>P4525&gt;43964</f>
        <v>1</v>
      </c>
    </row>
    <row r="4526" spans="1:19" x14ac:dyDescent="0.2">
      <c r="A4526" t="s">
        <v>12971</v>
      </c>
      <c r="B4526" t="str">
        <f>VLOOKUP(A4526,idlookup!A:B,2,FALSE)</f>
        <v>Liverpool</v>
      </c>
      <c r="C4526" t="s">
        <v>11445</v>
      </c>
      <c r="D4526" t="s">
        <v>159</v>
      </c>
      <c r="E4526" t="s">
        <v>11446</v>
      </c>
      <c r="F4526" t="s">
        <v>30</v>
      </c>
      <c r="G4526" t="str">
        <f t="shared" si="490"/>
        <v>yesterday</v>
      </c>
      <c r="H4526" s="2" t="str">
        <f t="shared" si="491"/>
        <v>19/05/2020</v>
      </c>
      <c r="I4526" s="2">
        <f t="shared" si="492"/>
        <v>43970</v>
      </c>
      <c r="J4526" s="3">
        <f t="shared" si="494"/>
        <v>5</v>
      </c>
      <c r="K4526" s="3">
        <f t="shared" si="495"/>
        <v>2020</v>
      </c>
      <c r="L4526" s="3" t="b">
        <f t="shared" si="496"/>
        <v>1</v>
      </c>
      <c r="M4526" s="2" t="s">
        <v>12984</v>
      </c>
      <c r="N4526" s="2"/>
      <c r="O4526" s="3" t="b">
        <f t="shared" si="493"/>
        <v>0</v>
      </c>
      <c r="P4526" s="2">
        <f>IF(O4526,VLOOKUP(C4526,reducedpropertiesScrape!A:D,4,FALSE),I4526)</f>
        <v>43970</v>
      </c>
      <c r="Q4526" s="3">
        <f>MONTH(P4526)</f>
        <v>5</v>
      </c>
      <c r="R4526" s="3">
        <f>YEAR(P4526)</f>
        <v>2020</v>
      </c>
      <c r="S4526" s="3" t="b">
        <f>P4526&gt;43964</f>
        <v>1</v>
      </c>
    </row>
    <row r="4527" spans="1:19" x14ac:dyDescent="0.2">
      <c r="A4527" t="s">
        <v>12972</v>
      </c>
      <c r="B4527" t="str">
        <f>VLOOKUP(A4527,idlookup!A:B,2,FALSE)</f>
        <v>Luton</v>
      </c>
      <c r="C4527" t="s">
        <v>11550</v>
      </c>
      <c r="D4527" t="s">
        <v>32</v>
      </c>
      <c r="E4527" t="s">
        <v>11551</v>
      </c>
      <c r="F4527" t="s">
        <v>30</v>
      </c>
      <c r="G4527" t="str">
        <f t="shared" si="490"/>
        <v>yesterday</v>
      </c>
      <c r="H4527" s="2" t="str">
        <f t="shared" si="491"/>
        <v>19/05/2020</v>
      </c>
      <c r="I4527" s="2">
        <f t="shared" si="492"/>
        <v>43970</v>
      </c>
      <c r="J4527" s="3">
        <f t="shared" si="494"/>
        <v>5</v>
      </c>
      <c r="K4527" s="3">
        <f t="shared" si="495"/>
        <v>2020</v>
      </c>
      <c r="L4527" s="3" t="b">
        <f t="shared" si="496"/>
        <v>1</v>
      </c>
      <c r="M4527" s="2" t="s">
        <v>12984</v>
      </c>
      <c r="N4527" s="2"/>
      <c r="O4527" s="3" t="b">
        <f t="shared" si="493"/>
        <v>0</v>
      </c>
      <c r="P4527" s="2">
        <f>IF(O4527,VLOOKUP(C4527,reducedpropertiesScrape!A:D,4,FALSE),I4527)</f>
        <v>43970</v>
      </c>
      <c r="Q4527" s="3">
        <f>MONTH(P4527)</f>
        <v>5</v>
      </c>
      <c r="R4527" s="3">
        <f>YEAR(P4527)</f>
        <v>2020</v>
      </c>
      <c r="S4527" s="3" t="b">
        <f>P4527&gt;43964</f>
        <v>1</v>
      </c>
    </row>
    <row r="4528" spans="1:19" x14ac:dyDescent="0.2">
      <c r="A4528" t="s">
        <v>12972</v>
      </c>
      <c r="B4528" t="str">
        <f>VLOOKUP(A4528,idlookup!A:B,2,FALSE)</f>
        <v>Luton</v>
      </c>
      <c r="C4528" t="s">
        <v>11554</v>
      </c>
      <c r="D4528" t="s">
        <v>82</v>
      </c>
      <c r="E4528" t="s">
        <v>11555</v>
      </c>
      <c r="F4528" t="s">
        <v>30</v>
      </c>
      <c r="G4528" t="str">
        <f t="shared" si="490"/>
        <v>yesterday</v>
      </c>
      <c r="H4528" s="2" t="str">
        <f t="shared" si="491"/>
        <v>19/05/2020</v>
      </c>
      <c r="I4528" s="2">
        <f t="shared" si="492"/>
        <v>43970</v>
      </c>
      <c r="J4528" s="3">
        <f t="shared" si="494"/>
        <v>5</v>
      </c>
      <c r="K4528" s="3">
        <f t="shared" si="495"/>
        <v>2020</v>
      </c>
      <c r="L4528" s="3" t="b">
        <f t="shared" si="496"/>
        <v>1</v>
      </c>
      <c r="M4528" s="2" t="s">
        <v>12984</v>
      </c>
      <c r="N4528" s="2"/>
      <c r="O4528" s="3" t="b">
        <f t="shared" si="493"/>
        <v>0</v>
      </c>
      <c r="P4528" s="2">
        <f>IF(O4528,VLOOKUP(C4528,reducedpropertiesScrape!A:D,4,FALSE),I4528)</f>
        <v>43970</v>
      </c>
      <c r="Q4528" s="3">
        <f>MONTH(P4528)</f>
        <v>5</v>
      </c>
      <c r="R4528" s="3">
        <f>YEAR(P4528)</f>
        <v>2020</v>
      </c>
      <c r="S4528" s="3" t="b">
        <f>P4528&gt;43964</f>
        <v>1</v>
      </c>
    </row>
    <row r="4529" spans="1:19" x14ac:dyDescent="0.2">
      <c r="A4529" t="s">
        <v>12972</v>
      </c>
      <c r="B4529" t="str">
        <f>VLOOKUP(A4529,idlookup!A:B,2,FALSE)</f>
        <v>Luton</v>
      </c>
      <c r="C4529" t="s">
        <v>11556</v>
      </c>
      <c r="D4529" t="s">
        <v>50</v>
      </c>
      <c r="E4529" t="s">
        <v>11557</v>
      </c>
      <c r="F4529" t="s">
        <v>30</v>
      </c>
      <c r="G4529" t="str">
        <f t="shared" si="490"/>
        <v>yesterday</v>
      </c>
      <c r="H4529" s="2" t="str">
        <f t="shared" si="491"/>
        <v>19/05/2020</v>
      </c>
      <c r="I4529" s="2">
        <f t="shared" si="492"/>
        <v>43970</v>
      </c>
      <c r="J4529" s="3">
        <f t="shared" si="494"/>
        <v>5</v>
      </c>
      <c r="K4529" s="3">
        <f t="shared" si="495"/>
        <v>2020</v>
      </c>
      <c r="L4529" s="3" t="b">
        <f t="shared" si="496"/>
        <v>1</v>
      </c>
      <c r="M4529" s="2" t="s">
        <v>12984</v>
      </c>
      <c r="N4529" s="2"/>
      <c r="O4529" s="3" t="b">
        <f t="shared" si="493"/>
        <v>0</v>
      </c>
      <c r="P4529" s="2">
        <f>IF(O4529,VLOOKUP(C4529,reducedpropertiesScrape!A:D,4,FALSE),I4529)</f>
        <v>43970</v>
      </c>
      <c r="Q4529" s="3">
        <f>MONTH(P4529)</f>
        <v>5</v>
      </c>
      <c r="R4529" s="3">
        <f>YEAR(P4529)</f>
        <v>2020</v>
      </c>
      <c r="S4529" s="3" t="b">
        <f>P4529&gt;43964</f>
        <v>1</v>
      </c>
    </row>
    <row r="4530" spans="1:19" x14ac:dyDescent="0.2">
      <c r="A4530" t="s">
        <v>12972</v>
      </c>
      <c r="B4530" t="str">
        <f>VLOOKUP(A4530,idlookup!A:B,2,FALSE)</f>
        <v>Luton</v>
      </c>
      <c r="C4530" t="s">
        <v>11558</v>
      </c>
      <c r="D4530" t="s">
        <v>159</v>
      </c>
      <c r="E4530" t="s">
        <v>11559</v>
      </c>
      <c r="F4530" t="s">
        <v>30</v>
      </c>
      <c r="G4530" t="str">
        <f t="shared" si="490"/>
        <v>yesterday</v>
      </c>
      <c r="H4530" s="2" t="str">
        <f t="shared" si="491"/>
        <v>19/05/2020</v>
      </c>
      <c r="I4530" s="2">
        <f t="shared" si="492"/>
        <v>43970</v>
      </c>
      <c r="J4530" s="3">
        <f t="shared" si="494"/>
        <v>5</v>
      </c>
      <c r="K4530" s="3">
        <f t="shared" si="495"/>
        <v>2020</v>
      </c>
      <c r="L4530" s="3" t="b">
        <f t="shared" si="496"/>
        <v>1</v>
      </c>
      <c r="M4530" s="2" t="s">
        <v>12984</v>
      </c>
      <c r="N4530" s="2"/>
      <c r="O4530" s="3" t="b">
        <f t="shared" si="493"/>
        <v>0</v>
      </c>
      <c r="P4530" s="2">
        <f>IF(O4530,VLOOKUP(C4530,reducedpropertiesScrape!A:D,4,FALSE),I4530)</f>
        <v>43970</v>
      </c>
      <c r="Q4530" s="3">
        <f>MONTH(P4530)</f>
        <v>5</v>
      </c>
      <c r="R4530" s="3">
        <f>YEAR(P4530)</f>
        <v>2020</v>
      </c>
      <c r="S4530" s="3" t="b">
        <f>P4530&gt;43964</f>
        <v>1</v>
      </c>
    </row>
    <row r="4531" spans="1:19" x14ac:dyDescent="0.2">
      <c r="A4531" t="s">
        <v>12972</v>
      </c>
      <c r="B4531" t="str">
        <f>VLOOKUP(A4531,idlookup!A:B,2,FALSE)</f>
        <v>Luton</v>
      </c>
      <c r="C4531" t="s">
        <v>11560</v>
      </c>
      <c r="D4531" t="s">
        <v>290</v>
      </c>
      <c r="E4531" t="s">
        <v>11561</v>
      </c>
      <c r="F4531" t="s">
        <v>30</v>
      </c>
      <c r="G4531" t="str">
        <f t="shared" si="490"/>
        <v>yesterday</v>
      </c>
      <c r="H4531" s="2" t="str">
        <f t="shared" si="491"/>
        <v>19/05/2020</v>
      </c>
      <c r="I4531" s="2">
        <f t="shared" si="492"/>
        <v>43970</v>
      </c>
      <c r="J4531" s="3">
        <f t="shared" si="494"/>
        <v>5</v>
      </c>
      <c r="K4531" s="3">
        <f t="shared" si="495"/>
        <v>2020</v>
      </c>
      <c r="L4531" s="3" t="b">
        <f t="shared" si="496"/>
        <v>1</v>
      </c>
      <c r="M4531" s="2" t="s">
        <v>12984</v>
      </c>
      <c r="N4531" s="2"/>
      <c r="O4531" s="3" t="b">
        <f t="shared" si="493"/>
        <v>0</v>
      </c>
      <c r="P4531" s="2">
        <f>IF(O4531,VLOOKUP(C4531,reducedpropertiesScrape!A:D,4,FALSE),I4531)</f>
        <v>43970</v>
      </c>
      <c r="Q4531" s="3">
        <f>MONTH(P4531)</f>
        <v>5</v>
      </c>
      <c r="R4531" s="3">
        <f>YEAR(P4531)</f>
        <v>2020</v>
      </c>
      <c r="S4531" s="3" t="b">
        <f>P4531&gt;43964</f>
        <v>1</v>
      </c>
    </row>
    <row r="4532" spans="1:19" x14ac:dyDescent="0.2">
      <c r="A4532" t="s">
        <v>12972</v>
      </c>
      <c r="B4532" t="str">
        <f>VLOOKUP(A4532,idlookup!A:B,2,FALSE)</f>
        <v>Luton</v>
      </c>
      <c r="C4532" t="s">
        <v>11566</v>
      </c>
      <c r="D4532" t="s">
        <v>363</v>
      </c>
      <c r="E4532" t="s">
        <v>11567</v>
      </c>
      <c r="F4532" t="s">
        <v>30</v>
      </c>
      <c r="G4532" t="str">
        <f t="shared" si="490"/>
        <v>yesterday</v>
      </c>
      <c r="H4532" s="2" t="str">
        <f t="shared" si="491"/>
        <v>19/05/2020</v>
      </c>
      <c r="I4532" s="2">
        <f t="shared" si="492"/>
        <v>43970</v>
      </c>
      <c r="J4532" s="3">
        <f t="shared" si="494"/>
        <v>5</v>
      </c>
      <c r="K4532" s="3">
        <f t="shared" si="495"/>
        <v>2020</v>
      </c>
      <c r="L4532" s="3" t="b">
        <f t="shared" si="496"/>
        <v>1</v>
      </c>
      <c r="M4532" s="2" t="s">
        <v>12984</v>
      </c>
      <c r="N4532" s="2"/>
      <c r="O4532" s="3" t="b">
        <f t="shared" si="493"/>
        <v>0</v>
      </c>
      <c r="P4532" s="2">
        <f>IF(O4532,VLOOKUP(C4532,reducedpropertiesScrape!A:D,4,FALSE),I4532)</f>
        <v>43970</v>
      </c>
      <c r="Q4532" s="3">
        <f>MONTH(P4532)</f>
        <v>5</v>
      </c>
      <c r="R4532" s="3">
        <f>YEAR(P4532)</f>
        <v>2020</v>
      </c>
      <c r="S4532" s="3" t="b">
        <f>P4532&gt;43964</f>
        <v>1</v>
      </c>
    </row>
    <row r="4533" spans="1:19" x14ac:dyDescent="0.2">
      <c r="A4533" t="s">
        <v>12972</v>
      </c>
      <c r="B4533" t="str">
        <f>VLOOKUP(A4533,idlookup!A:B,2,FALSE)</f>
        <v>Luton</v>
      </c>
      <c r="C4533" t="s">
        <v>11568</v>
      </c>
      <c r="D4533" t="s">
        <v>82</v>
      </c>
      <c r="E4533" t="s">
        <v>11569</v>
      </c>
      <c r="F4533" t="s">
        <v>30</v>
      </c>
      <c r="G4533" t="str">
        <f t="shared" si="490"/>
        <v>yesterday</v>
      </c>
      <c r="H4533" s="2" t="str">
        <f t="shared" si="491"/>
        <v>19/05/2020</v>
      </c>
      <c r="I4533" s="2">
        <f t="shared" si="492"/>
        <v>43970</v>
      </c>
      <c r="J4533" s="3">
        <f t="shared" si="494"/>
        <v>5</v>
      </c>
      <c r="K4533" s="3">
        <f t="shared" si="495"/>
        <v>2020</v>
      </c>
      <c r="L4533" s="3" t="b">
        <f t="shared" si="496"/>
        <v>1</v>
      </c>
      <c r="M4533" s="2" t="s">
        <v>12984</v>
      </c>
      <c r="N4533" s="2"/>
      <c r="O4533" s="3" t="b">
        <f t="shared" si="493"/>
        <v>0</v>
      </c>
      <c r="P4533" s="2">
        <f>IF(O4533,VLOOKUP(C4533,reducedpropertiesScrape!A:D,4,FALSE),I4533)</f>
        <v>43970</v>
      </c>
      <c r="Q4533" s="3">
        <f>MONTH(P4533)</f>
        <v>5</v>
      </c>
      <c r="R4533" s="3">
        <f>YEAR(P4533)</f>
        <v>2020</v>
      </c>
      <c r="S4533" s="3" t="b">
        <f>P4533&gt;43964</f>
        <v>1</v>
      </c>
    </row>
    <row r="4534" spans="1:19" x14ac:dyDescent="0.2">
      <c r="A4534" t="s">
        <v>12972</v>
      </c>
      <c r="B4534" t="str">
        <f>VLOOKUP(A4534,idlookup!A:B,2,FALSE)</f>
        <v>Luton</v>
      </c>
      <c r="C4534" t="s">
        <v>11570</v>
      </c>
      <c r="D4534" t="s">
        <v>103</v>
      </c>
      <c r="E4534" t="s">
        <v>11571</v>
      </c>
      <c r="F4534" t="s">
        <v>30</v>
      </c>
      <c r="G4534" t="str">
        <f t="shared" si="490"/>
        <v>yesterday</v>
      </c>
      <c r="H4534" s="2" t="str">
        <f t="shared" si="491"/>
        <v>19/05/2020</v>
      </c>
      <c r="I4534" s="2">
        <f t="shared" si="492"/>
        <v>43970</v>
      </c>
      <c r="J4534" s="3">
        <f t="shared" si="494"/>
        <v>5</v>
      </c>
      <c r="K4534" s="3">
        <f t="shared" si="495"/>
        <v>2020</v>
      </c>
      <c r="L4534" s="3" t="b">
        <f t="shared" si="496"/>
        <v>1</v>
      </c>
      <c r="M4534" s="2" t="s">
        <v>12984</v>
      </c>
      <c r="N4534" s="2"/>
      <c r="O4534" s="3" t="b">
        <f t="shared" si="493"/>
        <v>0</v>
      </c>
      <c r="P4534" s="2">
        <f>IF(O4534,VLOOKUP(C4534,reducedpropertiesScrape!A:D,4,FALSE),I4534)</f>
        <v>43970</v>
      </c>
      <c r="Q4534" s="3">
        <f>MONTH(P4534)</f>
        <v>5</v>
      </c>
      <c r="R4534" s="3">
        <f>YEAR(P4534)</f>
        <v>2020</v>
      </c>
      <c r="S4534" s="3" t="b">
        <f>P4534&gt;43964</f>
        <v>1</v>
      </c>
    </row>
    <row r="4535" spans="1:19" x14ac:dyDescent="0.2">
      <c r="A4535" t="s">
        <v>12972</v>
      </c>
      <c r="B4535" t="str">
        <f>VLOOKUP(A4535,idlookup!A:B,2,FALSE)</f>
        <v>Luton</v>
      </c>
      <c r="C4535" t="s">
        <v>11572</v>
      </c>
      <c r="D4535" t="s">
        <v>159</v>
      </c>
      <c r="E4535" t="s">
        <v>11573</v>
      </c>
      <c r="F4535" t="s">
        <v>30</v>
      </c>
      <c r="G4535" t="str">
        <f t="shared" si="490"/>
        <v>yesterday</v>
      </c>
      <c r="H4535" s="2" t="str">
        <f t="shared" si="491"/>
        <v>19/05/2020</v>
      </c>
      <c r="I4535" s="2">
        <f t="shared" si="492"/>
        <v>43970</v>
      </c>
      <c r="J4535" s="3">
        <f t="shared" si="494"/>
        <v>5</v>
      </c>
      <c r="K4535" s="3">
        <f t="shared" si="495"/>
        <v>2020</v>
      </c>
      <c r="L4535" s="3" t="b">
        <f t="shared" si="496"/>
        <v>1</v>
      </c>
      <c r="M4535" s="2" t="s">
        <v>12984</v>
      </c>
      <c r="N4535" s="2"/>
      <c r="O4535" s="3" t="b">
        <f t="shared" si="493"/>
        <v>0</v>
      </c>
      <c r="P4535" s="2">
        <f>IF(O4535,VLOOKUP(C4535,reducedpropertiesScrape!A:D,4,FALSE),I4535)</f>
        <v>43970</v>
      </c>
      <c r="Q4535" s="3">
        <f>MONTH(P4535)</f>
        <v>5</v>
      </c>
      <c r="R4535" s="3">
        <f>YEAR(P4535)</f>
        <v>2020</v>
      </c>
      <c r="S4535" s="3" t="b">
        <f>P4535&gt;43964</f>
        <v>1</v>
      </c>
    </row>
    <row r="4536" spans="1:19" x14ac:dyDescent="0.2">
      <c r="A4536" t="s">
        <v>12972</v>
      </c>
      <c r="B4536" t="str">
        <f>VLOOKUP(A4536,idlookup!A:B,2,FALSE)</f>
        <v>Luton</v>
      </c>
      <c r="C4536" t="s">
        <v>11574</v>
      </c>
      <c r="D4536" t="s">
        <v>159</v>
      </c>
      <c r="E4536" t="s">
        <v>11575</v>
      </c>
      <c r="F4536" t="s">
        <v>30</v>
      </c>
      <c r="G4536" t="str">
        <f t="shared" si="490"/>
        <v>yesterday</v>
      </c>
      <c r="H4536" s="2" t="str">
        <f t="shared" si="491"/>
        <v>19/05/2020</v>
      </c>
      <c r="I4536" s="2">
        <f t="shared" si="492"/>
        <v>43970</v>
      </c>
      <c r="J4536" s="3">
        <f t="shared" si="494"/>
        <v>5</v>
      </c>
      <c r="K4536" s="3">
        <f t="shared" si="495"/>
        <v>2020</v>
      </c>
      <c r="L4536" s="3" t="b">
        <f t="shared" si="496"/>
        <v>1</v>
      </c>
      <c r="M4536" s="2" t="s">
        <v>12984</v>
      </c>
      <c r="N4536" s="2"/>
      <c r="O4536" s="3" t="b">
        <f t="shared" si="493"/>
        <v>0</v>
      </c>
      <c r="P4536" s="2">
        <f>IF(O4536,VLOOKUP(C4536,reducedpropertiesScrape!A:D,4,FALSE),I4536)</f>
        <v>43970</v>
      </c>
      <c r="Q4536" s="3">
        <f>MONTH(P4536)</f>
        <v>5</v>
      </c>
      <c r="R4536" s="3">
        <f>YEAR(P4536)</f>
        <v>2020</v>
      </c>
      <c r="S4536" s="3" t="b">
        <f>P4536&gt;43964</f>
        <v>1</v>
      </c>
    </row>
    <row r="4537" spans="1:19" x14ac:dyDescent="0.2">
      <c r="A4537" t="s">
        <v>12972</v>
      </c>
      <c r="B4537" t="str">
        <f>VLOOKUP(A4537,idlookup!A:B,2,FALSE)</f>
        <v>Luton</v>
      </c>
      <c r="C4537" t="s">
        <v>11576</v>
      </c>
      <c r="D4537" t="s">
        <v>11577</v>
      </c>
      <c r="E4537" t="s">
        <v>11578</v>
      </c>
      <c r="F4537" t="s">
        <v>30</v>
      </c>
      <c r="G4537" t="str">
        <f t="shared" si="490"/>
        <v>yesterday</v>
      </c>
      <c r="H4537" s="2" t="str">
        <f t="shared" si="491"/>
        <v>19/05/2020</v>
      </c>
      <c r="I4537" s="2">
        <f t="shared" si="492"/>
        <v>43970</v>
      </c>
      <c r="J4537" s="3">
        <f t="shared" si="494"/>
        <v>5</v>
      </c>
      <c r="K4537" s="3">
        <f t="shared" si="495"/>
        <v>2020</v>
      </c>
      <c r="L4537" s="3" t="b">
        <f t="shared" si="496"/>
        <v>1</v>
      </c>
      <c r="M4537" s="2" t="s">
        <v>12984</v>
      </c>
      <c r="N4537" s="2"/>
      <c r="O4537" s="3" t="b">
        <f t="shared" si="493"/>
        <v>0</v>
      </c>
      <c r="P4537" s="2">
        <f>IF(O4537,VLOOKUP(C4537,reducedpropertiesScrape!A:D,4,FALSE),I4537)</f>
        <v>43970</v>
      </c>
      <c r="Q4537" s="3">
        <f>MONTH(P4537)</f>
        <v>5</v>
      </c>
      <c r="R4537" s="3">
        <f>YEAR(P4537)</f>
        <v>2020</v>
      </c>
      <c r="S4537" s="3" t="b">
        <f>P4537&gt;43964</f>
        <v>1</v>
      </c>
    </row>
    <row r="4538" spans="1:19" x14ac:dyDescent="0.2">
      <c r="A4538" t="s">
        <v>12972</v>
      </c>
      <c r="B4538" t="str">
        <f>VLOOKUP(A4538,idlookup!A:B,2,FALSE)</f>
        <v>Luton</v>
      </c>
      <c r="C4538" t="s">
        <v>11579</v>
      </c>
      <c r="D4538" t="s">
        <v>11580</v>
      </c>
      <c r="E4538" t="s">
        <v>11578</v>
      </c>
      <c r="F4538" t="s">
        <v>30</v>
      </c>
      <c r="G4538" t="str">
        <f t="shared" si="490"/>
        <v>yesterday</v>
      </c>
      <c r="H4538" s="2" t="str">
        <f t="shared" si="491"/>
        <v>19/05/2020</v>
      </c>
      <c r="I4538" s="2">
        <f t="shared" si="492"/>
        <v>43970</v>
      </c>
      <c r="J4538" s="3">
        <f t="shared" si="494"/>
        <v>5</v>
      </c>
      <c r="K4538" s="3">
        <f t="shared" si="495"/>
        <v>2020</v>
      </c>
      <c r="L4538" s="3" t="b">
        <f t="shared" si="496"/>
        <v>1</v>
      </c>
      <c r="M4538" s="2" t="s">
        <v>12984</v>
      </c>
      <c r="N4538" s="2"/>
      <c r="O4538" s="3" t="b">
        <f t="shared" si="493"/>
        <v>0</v>
      </c>
      <c r="P4538" s="2">
        <f>IF(O4538,VLOOKUP(C4538,reducedpropertiesScrape!A:D,4,FALSE),I4538)</f>
        <v>43970</v>
      </c>
      <c r="Q4538" s="3">
        <f>MONTH(P4538)</f>
        <v>5</v>
      </c>
      <c r="R4538" s="3">
        <f>YEAR(P4538)</f>
        <v>2020</v>
      </c>
      <c r="S4538" s="3" t="b">
        <f>P4538&gt;43964</f>
        <v>1</v>
      </c>
    </row>
    <row r="4539" spans="1:19" x14ac:dyDescent="0.2">
      <c r="A4539" t="s">
        <v>12972</v>
      </c>
      <c r="B4539" t="str">
        <f>VLOOKUP(A4539,idlookup!A:B,2,FALSE)</f>
        <v>Luton</v>
      </c>
      <c r="C4539" t="s">
        <v>11581</v>
      </c>
      <c r="D4539" t="s">
        <v>87</v>
      </c>
      <c r="E4539" t="s">
        <v>11582</v>
      </c>
      <c r="F4539" t="s">
        <v>30</v>
      </c>
      <c r="G4539" t="str">
        <f t="shared" si="490"/>
        <v>yesterday</v>
      </c>
      <c r="H4539" s="2" t="str">
        <f t="shared" si="491"/>
        <v>19/05/2020</v>
      </c>
      <c r="I4539" s="2">
        <f t="shared" si="492"/>
        <v>43970</v>
      </c>
      <c r="J4539" s="3">
        <f t="shared" si="494"/>
        <v>5</v>
      </c>
      <c r="K4539" s="3">
        <f t="shared" si="495"/>
        <v>2020</v>
      </c>
      <c r="L4539" s="3" t="b">
        <f t="shared" si="496"/>
        <v>1</v>
      </c>
      <c r="M4539" s="2" t="s">
        <v>12984</v>
      </c>
      <c r="N4539" s="2"/>
      <c r="O4539" s="3" t="b">
        <f t="shared" si="493"/>
        <v>0</v>
      </c>
      <c r="P4539" s="2">
        <f>IF(O4539,VLOOKUP(C4539,reducedpropertiesScrape!A:D,4,FALSE),I4539)</f>
        <v>43970</v>
      </c>
      <c r="Q4539" s="3">
        <f>MONTH(P4539)</f>
        <v>5</v>
      </c>
      <c r="R4539" s="3">
        <f>YEAR(P4539)</f>
        <v>2020</v>
      </c>
      <c r="S4539" s="3" t="b">
        <f>P4539&gt;43964</f>
        <v>1</v>
      </c>
    </row>
    <row r="4540" spans="1:19" x14ac:dyDescent="0.2">
      <c r="A4540" t="s">
        <v>12973</v>
      </c>
      <c r="B4540" t="str">
        <f>VLOOKUP(A4540,idlookup!A:B,2,FALSE)</f>
        <v>Maidstone</v>
      </c>
      <c r="C4540" t="s">
        <v>11741</v>
      </c>
      <c r="D4540" t="s">
        <v>32</v>
      </c>
      <c r="E4540" t="s">
        <v>11742</v>
      </c>
      <c r="F4540" t="s">
        <v>30</v>
      </c>
      <c r="G4540" t="str">
        <f t="shared" si="490"/>
        <v>yesterday</v>
      </c>
      <c r="H4540" s="2" t="str">
        <f t="shared" si="491"/>
        <v>19/05/2020</v>
      </c>
      <c r="I4540" s="2">
        <f t="shared" si="492"/>
        <v>43970</v>
      </c>
      <c r="J4540" s="3">
        <f t="shared" si="494"/>
        <v>5</v>
      </c>
      <c r="K4540" s="3">
        <f t="shared" si="495"/>
        <v>2020</v>
      </c>
      <c r="L4540" s="3" t="b">
        <f t="shared" si="496"/>
        <v>1</v>
      </c>
      <c r="M4540" s="2" t="s">
        <v>12984</v>
      </c>
      <c r="N4540" s="2"/>
      <c r="O4540" s="3" t="b">
        <f t="shared" si="493"/>
        <v>0</v>
      </c>
      <c r="P4540" s="2">
        <f>IF(O4540,VLOOKUP(C4540,reducedpropertiesScrape!A:D,4,FALSE),I4540)</f>
        <v>43970</v>
      </c>
      <c r="Q4540" s="3">
        <f>MONTH(P4540)</f>
        <v>5</v>
      </c>
      <c r="R4540" s="3">
        <f>YEAR(P4540)</f>
        <v>2020</v>
      </c>
      <c r="S4540" s="3" t="b">
        <f>P4540&gt;43964</f>
        <v>1</v>
      </c>
    </row>
    <row r="4541" spans="1:19" x14ac:dyDescent="0.2">
      <c r="A4541" t="s">
        <v>12973</v>
      </c>
      <c r="B4541" t="str">
        <f>VLOOKUP(A4541,idlookup!A:B,2,FALSE)</f>
        <v>Maidstone</v>
      </c>
      <c r="C4541" t="s">
        <v>11746</v>
      </c>
      <c r="D4541" t="s">
        <v>23</v>
      </c>
      <c r="E4541" t="s">
        <v>11747</v>
      </c>
      <c r="F4541" t="s">
        <v>30</v>
      </c>
      <c r="G4541" t="str">
        <f t="shared" si="490"/>
        <v>yesterday</v>
      </c>
      <c r="H4541" s="2" t="str">
        <f t="shared" si="491"/>
        <v>19/05/2020</v>
      </c>
      <c r="I4541" s="2">
        <f t="shared" si="492"/>
        <v>43970</v>
      </c>
      <c r="J4541" s="3">
        <f t="shared" si="494"/>
        <v>5</v>
      </c>
      <c r="K4541" s="3">
        <f t="shared" si="495"/>
        <v>2020</v>
      </c>
      <c r="L4541" s="3" t="b">
        <f t="shared" si="496"/>
        <v>1</v>
      </c>
      <c r="M4541" s="2" t="s">
        <v>12984</v>
      </c>
      <c r="N4541" s="2"/>
      <c r="O4541" s="3" t="b">
        <f t="shared" si="493"/>
        <v>0</v>
      </c>
      <c r="P4541" s="2">
        <f>IF(O4541,VLOOKUP(C4541,reducedpropertiesScrape!A:D,4,FALSE),I4541)</f>
        <v>43970</v>
      </c>
      <c r="Q4541" s="3">
        <f>MONTH(P4541)</f>
        <v>5</v>
      </c>
      <c r="R4541" s="3">
        <f>YEAR(P4541)</f>
        <v>2020</v>
      </c>
      <c r="S4541" s="3" t="b">
        <f>P4541&gt;43964</f>
        <v>1</v>
      </c>
    </row>
    <row r="4542" spans="1:19" x14ac:dyDescent="0.2">
      <c r="A4542" t="s">
        <v>12973</v>
      </c>
      <c r="B4542" t="str">
        <f>VLOOKUP(A4542,idlookup!A:B,2,FALSE)</f>
        <v>Maidstone</v>
      </c>
      <c r="C4542" t="s">
        <v>11748</v>
      </c>
      <c r="D4542" t="s">
        <v>682</v>
      </c>
      <c r="E4542" t="s">
        <v>11749</v>
      </c>
      <c r="F4542" t="s">
        <v>30</v>
      </c>
      <c r="G4542" t="str">
        <f t="shared" si="490"/>
        <v>yesterday</v>
      </c>
      <c r="H4542" s="2" t="str">
        <f t="shared" si="491"/>
        <v>19/05/2020</v>
      </c>
      <c r="I4542" s="2">
        <f t="shared" si="492"/>
        <v>43970</v>
      </c>
      <c r="J4542" s="3">
        <f t="shared" si="494"/>
        <v>5</v>
      </c>
      <c r="K4542" s="3">
        <f t="shared" si="495"/>
        <v>2020</v>
      </c>
      <c r="L4542" s="3" t="b">
        <f t="shared" si="496"/>
        <v>1</v>
      </c>
      <c r="M4542" s="2" t="s">
        <v>12984</v>
      </c>
      <c r="N4542" s="2"/>
      <c r="O4542" s="3" t="b">
        <f t="shared" si="493"/>
        <v>0</v>
      </c>
      <c r="P4542" s="2">
        <f>IF(O4542,VLOOKUP(C4542,reducedpropertiesScrape!A:D,4,FALSE),I4542)</f>
        <v>43970</v>
      </c>
      <c r="Q4542" s="3">
        <f>MONTH(P4542)</f>
        <v>5</v>
      </c>
      <c r="R4542" s="3">
        <f>YEAR(P4542)</f>
        <v>2020</v>
      </c>
      <c r="S4542" s="3" t="b">
        <f>P4542&gt;43964</f>
        <v>1</v>
      </c>
    </row>
    <row r="4543" spans="1:19" x14ac:dyDescent="0.2">
      <c r="A4543" t="s">
        <v>12973</v>
      </c>
      <c r="B4543" t="str">
        <f>VLOOKUP(A4543,idlookup!A:B,2,FALSE)</f>
        <v>Maidstone</v>
      </c>
      <c r="C4543" t="s">
        <v>11750</v>
      </c>
      <c r="D4543" t="s">
        <v>103</v>
      </c>
      <c r="E4543" t="s">
        <v>11742</v>
      </c>
      <c r="F4543" t="s">
        <v>30</v>
      </c>
      <c r="G4543" t="str">
        <f t="shared" si="490"/>
        <v>yesterday</v>
      </c>
      <c r="H4543" s="2" t="str">
        <f t="shared" si="491"/>
        <v>19/05/2020</v>
      </c>
      <c r="I4543" s="2">
        <f t="shared" si="492"/>
        <v>43970</v>
      </c>
      <c r="J4543" s="3">
        <f t="shared" si="494"/>
        <v>5</v>
      </c>
      <c r="K4543" s="3">
        <f t="shared" si="495"/>
        <v>2020</v>
      </c>
      <c r="L4543" s="3" t="b">
        <f t="shared" si="496"/>
        <v>1</v>
      </c>
      <c r="M4543" s="2" t="s">
        <v>12984</v>
      </c>
      <c r="N4543" s="2"/>
      <c r="O4543" s="3" t="b">
        <f t="shared" si="493"/>
        <v>0</v>
      </c>
      <c r="P4543" s="2">
        <f>IF(O4543,VLOOKUP(C4543,reducedpropertiesScrape!A:D,4,FALSE),I4543)</f>
        <v>43970</v>
      </c>
      <c r="Q4543" s="3">
        <f>MONTH(P4543)</f>
        <v>5</v>
      </c>
      <c r="R4543" s="3">
        <f>YEAR(P4543)</f>
        <v>2020</v>
      </c>
      <c r="S4543" s="3" t="b">
        <f>P4543&gt;43964</f>
        <v>1</v>
      </c>
    </row>
    <row r="4544" spans="1:19" x14ac:dyDescent="0.2">
      <c r="A4544" t="s">
        <v>12973</v>
      </c>
      <c r="B4544" t="str">
        <f>VLOOKUP(A4544,idlookup!A:B,2,FALSE)</f>
        <v>Maidstone</v>
      </c>
      <c r="C4544" t="s">
        <v>11751</v>
      </c>
      <c r="D4544" t="s">
        <v>303</v>
      </c>
      <c r="E4544" t="s">
        <v>11742</v>
      </c>
      <c r="F4544" t="s">
        <v>30</v>
      </c>
      <c r="G4544" t="str">
        <f t="shared" si="490"/>
        <v>yesterday</v>
      </c>
      <c r="H4544" s="2" t="str">
        <f t="shared" si="491"/>
        <v>19/05/2020</v>
      </c>
      <c r="I4544" s="2">
        <f t="shared" si="492"/>
        <v>43970</v>
      </c>
      <c r="J4544" s="3">
        <f t="shared" si="494"/>
        <v>5</v>
      </c>
      <c r="K4544" s="3">
        <f t="shared" si="495"/>
        <v>2020</v>
      </c>
      <c r="L4544" s="3" t="b">
        <f t="shared" si="496"/>
        <v>1</v>
      </c>
      <c r="M4544" s="2" t="s">
        <v>12984</v>
      </c>
      <c r="N4544" s="2"/>
      <c r="O4544" s="3" t="b">
        <f t="shared" si="493"/>
        <v>0</v>
      </c>
      <c r="P4544" s="2">
        <f>IF(O4544,VLOOKUP(C4544,reducedpropertiesScrape!A:D,4,FALSE),I4544)</f>
        <v>43970</v>
      </c>
      <c r="Q4544" s="3">
        <f>MONTH(P4544)</f>
        <v>5</v>
      </c>
      <c r="R4544" s="3">
        <f>YEAR(P4544)</f>
        <v>2020</v>
      </c>
      <c r="S4544" s="3" t="b">
        <f>P4544&gt;43964</f>
        <v>1</v>
      </c>
    </row>
    <row r="4545" spans="1:19" x14ac:dyDescent="0.2">
      <c r="A4545" t="s">
        <v>12973</v>
      </c>
      <c r="B4545" t="str">
        <f>VLOOKUP(A4545,idlookup!A:B,2,FALSE)</f>
        <v>Maidstone</v>
      </c>
      <c r="C4545" t="s">
        <v>11752</v>
      </c>
      <c r="D4545" t="s">
        <v>32</v>
      </c>
      <c r="E4545" t="s">
        <v>11742</v>
      </c>
      <c r="F4545" t="s">
        <v>30</v>
      </c>
      <c r="G4545" t="str">
        <f t="shared" si="490"/>
        <v>yesterday</v>
      </c>
      <c r="H4545" s="2" t="str">
        <f t="shared" si="491"/>
        <v>19/05/2020</v>
      </c>
      <c r="I4545" s="2">
        <f t="shared" si="492"/>
        <v>43970</v>
      </c>
      <c r="J4545" s="3">
        <f t="shared" si="494"/>
        <v>5</v>
      </c>
      <c r="K4545" s="3">
        <f t="shared" si="495"/>
        <v>2020</v>
      </c>
      <c r="L4545" s="3" t="b">
        <f t="shared" si="496"/>
        <v>1</v>
      </c>
      <c r="M4545" s="2" t="s">
        <v>12984</v>
      </c>
      <c r="N4545" s="2"/>
      <c r="O4545" s="3" t="b">
        <f t="shared" si="493"/>
        <v>0</v>
      </c>
      <c r="P4545" s="2">
        <f>IF(O4545,VLOOKUP(C4545,reducedpropertiesScrape!A:D,4,FALSE),I4545)</f>
        <v>43970</v>
      </c>
      <c r="Q4545" s="3">
        <f>MONTH(P4545)</f>
        <v>5</v>
      </c>
      <c r="R4545" s="3">
        <f>YEAR(P4545)</f>
        <v>2020</v>
      </c>
      <c r="S4545" s="3" t="b">
        <f>P4545&gt;43964</f>
        <v>1</v>
      </c>
    </row>
    <row r="4546" spans="1:19" x14ac:dyDescent="0.2">
      <c r="A4546" t="s">
        <v>12973</v>
      </c>
      <c r="B4546" t="str">
        <f>VLOOKUP(A4546,idlookup!A:B,2,FALSE)</f>
        <v>Maidstone</v>
      </c>
      <c r="C4546" t="s">
        <v>11753</v>
      </c>
      <c r="D4546" t="s">
        <v>32</v>
      </c>
      <c r="E4546" t="s">
        <v>11742</v>
      </c>
      <c r="F4546" t="s">
        <v>30</v>
      </c>
      <c r="G4546" t="str">
        <f t="shared" ref="G4546:G4609" si="497">SUBSTITUTE(SUBSTITUTE(F4546,"Added ",""),"on ","")</f>
        <v>yesterday</v>
      </c>
      <c r="H4546" s="2" t="str">
        <f t="shared" ref="H4546:H4609" si="498">SUBSTITUTE(SUBSTITUTE(G4546,"yesterday","19/05/2020"),"today","20/05/2020")</f>
        <v>19/05/2020</v>
      </c>
      <c r="I4546" s="2">
        <f t="shared" ref="I4546:I4609" si="499">DATE(RIGHT(H4546,4),MID(H4546,4,2),LEFT(H4546,2))</f>
        <v>43970</v>
      </c>
      <c r="J4546" s="3">
        <f t="shared" si="494"/>
        <v>5</v>
      </c>
      <c r="K4546" s="3">
        <f t="shared" si="495"/>
        <v>2020</v>
      </c>
      <c r="L4546" s="3" t="b">
        <f t="shared" si="496"/>
        <v>1</v>
      </c>
      <c r="M4546" s="2" t="s">
        <v>12984</v>
      </c>
      <c r="N4546" s="2"/>
      <c r="O4546" s="3" t="b">
        <f t="shared" ref="O4546:O4609" si="500">COUNTIF(H4546,"*reduced*")&gt;0</f>
        <v>0</v>
      </c>
      <c r="P4546" s="2">
        <f>IF(O4546,VLOOKUP(C4546,reducedpropertiesScrape!A:D,4,FALSE),I4546)</f>
        <v>43970</v>
      </c>
      <c r="Q4546" s="3">
        <f>MONTH(P4546)</f>
        <v>5</v>
      </c>
      <c r="R4546" s="3">
        <f>YEAR(P4546)</f>
        <v>2020</v>
      </c>
      <c r="S4546" s="3" t="b">
        <f>P4546&gt;43964</f>
        <v>1</v>
      </c>
    </row>
    <row r="4547" spans="1:19" x14ac:dyDescent="0.2">
      <c r="A4547" t="s">
        <v>12973</v>
      </c>
      <c r="B4547" t="str">
        <f>VLOOKUP(A4547,idlookup!A:B,2,FALSE)</f>
        <v>Maidstone</v>
      </c>
      <c r="C4547" t="s">
        <v>11754</v>
      </c>
      <c r="D4547" t="s">
        <v>32</v>
      </c>
      <c r="E4547" t="s">
        <v>11742</v>
      </c>
      <c r="F4547" t="s">
        <v>30</v>
      </c>
      <c r="G4547" t="str">
        <f t="shared" si="497"/>
        <v>yesterday</v>
      </c>
      <c r="H4547" s="2" t="str">
        <f t="shared" si="498"/>
        <v>19/05/2020</v>
      </c>
      <c r="I4547" s="2">
        <f t="shared" si="499"/>
        <v>43970</v>
      </c>
      <c r="J4547" s="3">
        <f t="shared" ref="J4547:J4610" si="501">MONTH(I4547)</f>
        <v>5</v>
      </c>
      <c r="K4547" s="3">
        <f t="shared" ref="K4547:K4610" si="502">YEAR(I4547)</f>
        <v>2020</v>
      </c>
      <c r="L4547" s="3" t="b">
        <f t="shared" ref="L4547:L4610" si="503">I4547&gt;43964</f>
        <v>1</v>
      </c>
      <c r="M4547" s="2" t="s">
        <v>12984</v>
      </c>
      <c r="N4547" s="2"/>
      <c r="O4547" s="3" t="b">
        <f t="shared" si="500"/>
        <v>0</v>
      </c>
      <c r="P4547" s="2">
        <f>IF(O4547,VLOOKUP(C4547,reducedpropertiesScrape!A:D,4,FALSE),I4547)</f>
        <v>43970</v>
      </c>
      <c r="Q4547" s="3">
        <f>MONTH(P4547)</f>
        <v>5</v>
      </c>
      <c r="R4547" s="3">
        <f>YEAR(P4547)</f>
        <v>2020</v>
      </c>
      <c r="S4547" s="3" t="b">
        <f>P4547&gt;43964</f>
        <v>1</v>
      </c>
    </row>
    <row r="4548" spans="1:19" x14ac:dyDescent="0.2">
      <c r="A4548" t="s">
        <v>12973</v>
      </c>
      <c r="B4548" t="str">
        <f>VLOOKUP(A4548,idlookup!A:B,2,FALSE)</f>
        <v>Maidstone</v>
      </c>
      <c r="C4548" t="s">
        <v>11755</v>
      </c>
      <c r="D4548" t="s">
        <v>32</v>
      </c>
      <c r="E4548" t="s">
        <v>11742</v>
      </c>
      <c r="F4548" t="s">
        <v>30</v>
      </c>
      <c r="G4548" t="str">
        <f t="shared" si="497"/>
        <v>yesterday</v>
      </c>
      <c r="H4548" s="2" t="str">
        <f t="shared" si="498"/>
        <v>19/05/2020</v>
      </c>
      <c r="I4548" s="2">
        <f t="shared" si="499"/>
        <v>43970</v>
      </c>
      <c r="J4548" s="3">
        <f t="shared" si="501"/>
        <v>5</v>
      </c>
      <c r="K4548" s="3">
        <f t="shared" si="502"/>
        <v>2020</v>
      </c>
      <c r="L4548" s="3" t="b">
        <f t="shared" si="503"/>
        <v>1</v>
      </c>
      <c r="M4548" s="2" t="s">
        <v>12984</v>
      </c>
      <c r="N4548" s="2"/>
      <c r="O4548" s="3" t="b">
        <f t="shared" si="500"/>
        <v>0</v>
      </c>
      <c r="P4548" s="2">
        <f>IF(O4548,VLOOKUP(C4548,reducedpropertiesScrape!A:D,4,FALSE),I4548)</f>
        <v>43970</v>
      </c>
      <c r="Q4548" s="3">
        <f>MONTH(P4548)</f>
        <v>5</v>
      </c>
      <c r="R4548" s="3">
        <f>YEAR(P4548)</f>
        <v>2020</v>
      </c>
      <c r="S4548" s="3" t="b">
        <f>P4548&gt;43964</f>
        <v>1</v>
      </c>
    </row>
    <row r="4549" spans="1:19" x14ac:dyDescent="0.2">
      <c r="A4549" t="s">
        <v>12973</v>
      </c>
      <c r="B4549" t="str">
        <f>VLOOKUP(A4549,idlookup!A:B,2,FALSE)</f>
        <v>Maidstone</v>
      </c>
      <c r="C4549" t="s">
        <v>11756</v>
      </c>
      <c r="D4549" t="s">
        <v>32</v>
      </c>
      <c r="E4549" t="s">
        <v>11742</v>
      </c>
      <c r="F4549" t="s">
        <v>30</v>
      </c>
      <c r="G4549" t="str">
        <f t="shared" si="497"/>
        <v>yesterday</v>
      </c>
      <c r="H4549" s="2" t="str">
        <f t="shared" si="498"/>
        <v>19/05/2020</v>
      </c>
      <c r="I4549" s="2">
        <f t="shared" si="499"/>
        <v>43970</v>
      </c>
      <c r="J4549" s="3">
        <f t="shared" si="501"/>
        <v>5</v>
      </c>
      <c r="K4549" s="3">
        <f t="shared" si="502"/>
        <v>2020</v>
      </c>
      <c r="L4549" s="3" t="b">
        <f t="shared" si="503"/>
        <v>1</v>
      </c>
      <c r="M4549" s="2" t="s">
        <v>12984</v>
      </c>
      <c r="N4549" s="2"/>
      <c r="O4549" s="3" t="b">
        <f t="shared" si="500"/>
        <v>0</v>
      </c>
      <c r="P4549" s="2">
        <f>IF(O4549,VLOOKUP(C4549,reducedpropertiesScrape!A:D,4,FALSE),I4549)</f>
        <v>43970</v>
      </c>
      <c r="Q4549" s="3">
        <f>MONTH(P4549)</f>
        <v>5</v>
      </c>
      <c r="R4549" s="3">
        <f>YEAR(P4549)</f>
        <v>2020</v>
      </c>
      <c r="S4549" s="3" t="b">
        <f>P4549&gt;43964</f>
        <v>1</v>
      </c>
    </row>
    <row r="4550" spans="1:19" x14ac:dyDescent="0.2">
      <c r="A4550" t="s">
        <v>12973</v>
      </c>
      <c r="B4550" t="str">
        <f>VLOOKUP(A4550,idlookup!A:B,2,FALSE)</f>
        <v>Maidstone</v>
      </c>
      <c r="C4550" t="s">
        <v>11757</v>
      </c>
      <c r="D4550" t="s">
        <v>32</v>
      </c>
      <c r="E4550" t="s">
        <v>11742</v>
      </c>
      <c r="F4550" t="s">
        <v>30</v>
      </c>
      <c r="G4550" t="str">
        <f t="shared" si="497"/>
        <v>yesterday</v>
      </c>
      <c r="H4550" s="2" t="str">
        <f t="shared" si="498"/>
        <v>19/05/2020</v>
      </c>
      <c r="I4550" s="2">
        <f t="shared" si="499"/>
        <v>43970</v>
      </c>
      <c r="J4550" s="3">
        <f t="shared" si="501"/>
        <v>5</v>
      </c>
      <c r="K4550" s="3">
        <f t="shared" si="502"/>
        <v>2020</v>
      </c>
      <c r="L4550" s="3" t="b">
        <f t="shared" si="503"/>
        <v>1</v>
      </c>
      <c r="M4550" s="2" t="s">
        <v>12984</v>
      </c>
      <c r="N4550" s="2"/>
      <c r="O4550" s="3" t="b">
        <f t="shared" si="500"/>
        <v>0</v>
      </c>
      <c r="P4550" s="2">
        <f>IF(O4550,VLOOKUP(C4550,reducedpropertiesScrape!A:D,4,FALSE),I4550)</f>
        <v>43970</v>
      </c>
      <c r="Q4550" s="3">
        <f>MONTH(P4550)</f>
        <v>5</v>
      </c>
      <c r="R4550" s="3">
        <f>YEAR(P4550)</f>
        <v>2020</v>
      </c>
      <c r="S4550" s="3" t="b">
        <f>P4550&gt;43964</f>
        <v>1</v>
      </c>
    </row>
    <row r="4551" spans="1:19" x14ac:dyDescent="0.2">
      <c r="A4551" t="s">
        <v>12973</v>
      </c>
      <c r="B4551" t="str">
        <f>VLOOKUP(A4551,idlookup!A:B,2,FALSE)</f>
        <v>Maidstone</v>
      </c>
      <c r="C4551" t="s">
        <v>11758</v>
      </c>
      <c r="D4551" t="s">
        <v>32</v>
      </c>
      <c r="E4551" t="s">
        <v>11742</v>
      </c>
      <c r="F4551" t="s">
        <v>30</v>
      </c>
      <c r="G4551" t="str">
        <f t="shared" si="497"/>
        <v>yesterday</v>
      </c>
      <c r="H4551" s="2" t="str">
        <f t="shared" si="498"/>
        <v>19/05/2020</v>
      </c>
      <c r="I4551" s="2">
        <f t="shared" si="499"/>
        <v>43970</v>
      </c>
      <c r="J4551" s="3">
        <f t="shared" si="501"/>
        <v>5</v>
      </c>
      <c r="K4551" s="3">
        <f t="shared" si="502"/>
        <v>2020</v>
      </c>
      <c r="L4551" s="3" t="b">
        <f t="shared" si="503"/>
        <v>1</v>
      </c>
      <c r="M4551" s="2" t="s">
        <v>12984</v>
      </c>
      <c r="N4551" s="2"/>
      <c r="O4551" s="3" t="b">
        <f t="shared" si="500"/>
        <v>0</v>
      </c>
      <c r="P4551" s="2">
        <f>IF(O4551,VLOOKUP(C4551,reducedpropertiesScrape!A:D,4,FALSE),I4551)</f>
        <v>43970</v>
      </c>
      <c r="Q4551" s="3">
        <f>MONTH(P4551)</f>
        <v>5</v>
      </c>
      <c r="R4551" s="3">
        <f>YEAR(P4551)</f>
        <v>2020</v>
      </c>
      <c r="S4551" s="3" t="b">
        <f>P4551&gt;43964</f>
        <v>1</v>
      </c>
    </row>
    <row r="4552" spans="1:19" x14ac:dyDescent="0.2">
      <c r="A4552" t="s">
        <v>12973</v>
      </c>
      <c r="B4552" t="str">
        <f>VLOOKUP(A4552,idlookup!A:B,2,FALSE)</f>
        <v>Maidstone</v>
      </c>
      <c r="C4552" t="s">
        <v>11763</v>
      </c>
      <c r="D4552" t="s">
        <v>100</v>
      </c>
      <c r="E4552" t="s">
        <v>11742</v>
      </c>
      <c r="F4552" t="s">
        <v>30</v>
      </c>
      <c r="G4552" t="str">
        <f t="shared" si="497"/>
        <v>yesterday</v>
      </c>
      <c r="H4552" s="2" t="str">
        <f t="shared" si="498"/>
        <v>19/05/2020</v>
      </c>
      <c r="I4552" s="2">
        <f t="shared" si="499"/>
        <v>43970</v>
      </c>
      <c r="J4552" s="3">
        <f t="shared" si="501"/>
        <v>5</v>
      </c>
      <c r="K4552" s="3">
        <f t="shared" si="502"/>
        <v>2020</v>
      </c>
      <c r="L4552" s="3" t="b">
        <f t="shared" si="503"/>
        <v>1</v>
      </c>
      <c r="M4552" s="2" t="s">
        <v>12984</v>
      </c>
      <c r="N4552" s="2"/>
      <c r="O4552" s="3" t="b">
        <f t="shared" si="500"/>
        <v>0</v>
      </c>
      <c r="P4552" s="2">
        <f>IF(O4552,VLOOKUP(C4552,reducedpropertiesScrape!A:D,4,FALSE),I4552)</f>
        <v>43970</v>
      </c>
      <c r="Q4552" s="3">
        <f>MONTH(P4552)</f>
        <v>5</v>
      </c>
      <c r="R4552" s="3">
        <f>YEAR(P4552)</f>
        <v>2020</v>
      </c>
      <c r="S4552" s="3" t="b">
        <f>P4552&gt;43964</f>
        <v>1</v>
      </c>
    </row>
    <row r="4553" spans="1:19" x14ac:dyDescent="0.2">
      <c r="A4553" t="s">
        <v>12973</v>
      </c>
      <c r="B4553" t="str">
        <f>VLOOKUP(A4553,idlookup!A:B,2,FALSE)</f>
        <v>Maidstone</v>
      </c>
      <c r="C4553" t="s">
        <v>11764</v>
      </c>
      <c r="D4553" t="s">
        <v>100</v>
      </c>
      <c r="E4553" t="s">
        <v>11742</v>
      </c>
      <c r="F4553" t="s">
        <v>30</v>
      </c>
      <c r="G4553" t="str">
        <f t="shared" si="497"/>
        <v>yesterday</v>
      </c>
      <c r="H4553" s="2" t="str">
        <f t="shared" si="498"/>
        <v>19/05/2020</v>
      </c>
      <c r="I4553" s="2">
        <f t="shared" si="499"/>
        <v>43970</v>
      </c>
      <c r="J4553" s="3">
        <f t="shared" si="501"/>
        <v>5</v>
      </c>
      <c r="K4553" s="3">
        <f t="shared" si="502"/>
        <v>2020</v>
      </c>
      <c r="L4553" s="3" t="b">
        <f t="shared" si="503"/>
        <v>1</v>
      </c>
      <c r="M4553" s="2" t="s">
        <v>12984</v>
      </c>
      <c r="N4553" s="2"/>
      <c r="O4553" s="3" t="b">
        <f t="shared" si="500"/>
        <v>0</v>
      </c>
      <c r="P4553" s="2">
        <f>IF(O4553,VLOOKUP(C4553,reducedpropertiesScrape!A:D,4,FALSE),I4553)</f>
        <v>43970</v>
      </c>
      <c r="Q4553" s="3">
        <f>MONTH(P4553)</f>
        <v>5</v>
      </c>
      <c r="R4553" s="3">
        <f>YEAR(P4553)</f>
        <v>2020</v>
      </c>
      <c r="S4553" s="3" t="b">
        <f>P4553&gt;43964</f>
        <v>1</v>
      </c>
    </row>
    <row r="4554" spans="1:19" x14ac:dyDescent="0.2">
      <c r="A4554" t="s">
        <v>12973</v>
      </c>
      <c r="B4554" t="str">
        <f>VLOOKUP(A4554,idlookup!A:B,2,FALSE)</f>
        <v>Maidstone</v>
      </c>
      <c r="C4554" t="s">
        <v>11765</v>
      </c>
      <c r="D4554" t="s">
        <v>23</v>
      </c>
      <c r="E4554" t="s">
        <v>11742</v>
      </c>
      <c r="F4554" t="s">
        <v>30</v>
      </c>
      <c r="G4554" t="str">
        <f t="shared" si="497"/>
        <v>yesterday</v>
      </c>
      <c r="H4554" s="2" t="str">
        <f t="shared" si="498"/>
        <v>19/05/2020</v>
      </c>
      <c r="I4554" s="2">
        <f t="shared" si="499"/>
        <v>43970</v>
      </c>
      <c r="J4554" s="3">
        <f t="shared" si="501"/>
        <v>5</v>
      </c>
      <c r="K4554" s="3">
        <f t="shared" si="502"/>
        <v>2020</v>
      </c>
      <c r="L4554" s="3" t="b">
        <f t="shared" si="503"/>
        <v>1</v>
      </c>
      <c r="M4554" s="2" t="s">
        <v>12984</v>
      </c>
      <c r="N4554" s="2"/>
      <c r="O4554" s="3" t="b">
        <f t="shared" si="500"/>
        <v>0</v>
      </c>
      <c r="P4554" s="2">
        <f>IF(O4554,VLOOKUP(C4554,reducedpropertiesScrape!A:D,4,FALSE),I4554)</f>
        <v>43970</v>
      </c>
      <c r="Q4554" s="3">
        <f>MONTH(P4554)</f>
        <v>5</v>
      </c>
      <c r="R4554" s="3">
        <f>YEAR(P4554)</f>
        <v>2020</v>
      </c>
      <c r="S4554" s="3" t="b">
        <f>P4554&gt;43964</f>
        <v>1</v>
      </c>
    </row>
    <row r="4555" spans="1:19" x14ac:dyDescent="0.2">
      <c r="A4555" t="s">
        <v>12973</v>
      </c>
      <c r="B4555" t="str">
        <f>VLOOKUP(A4555,idlookup!A:B,2,FALSE)</f>
        <v>Maidstone</v>
      </c>
      <c r="C4555" t="s">
        <v>11766</v>
      </c>
      <c r="D4555" t="s">
        <v>23</v>
      </c>
      <c r="E4555" t="s">
        <v>11742</v>
      </c>
      <c r="F4555" t="s">
        <v>30</v>
      </c>
      <c r="G4555" t="str">
        <f t="shared" si="497"/>
        <v>yesterday</v>
      </c>
      <c r="H4555" s="2" t="str">
        <f t="shared" si="498"/>
        <v>19/05/2020</v>
      </c>
      <c r="I4555" s="2">
        <f t="shared" si="499"/>
        <v>43970</v>
      </c>
      <c r="J4555" s="3">
        <f t="shared" si="501"/>
        <v>5</v>
      </c>
      <c r="K4555" s="3">
        <f t="shared" si="502"/>
        <v>2020</v>
      </c>
      <c r="L4555" s="3" t="b">
        <f t="shared" si="503"/>
        <v>1</v>
      </c>
      <c r="M4555" s="2" t="s">
        <v>12984</v>
      </c>
      <c r="N4555" s="2"/>
      <c r="O4555" s="3" t="b">
        <f t="shared" si="500"/>
        <v>0</v>
      </c>
      <c r="P4555" s="2">
        <f>IF(O4555,VLOOKUP(C4555,reducedpropertiesScrape!A:D,4,FALSE),I4555)</f>
        <v>43970</v>
      </c>
      <c r="Q4555" s="3">
        <f>MONTH(P4555)</f>
        <v>5</v>
      </c>
      <c r="R4555" s="3">
        <f>YEAR(P4555)</f>
        <v>2020</v>
      </c>
      <c r="S4555" s="3" t="b">
        <f>P4555&gt;43964</f>
        <v>1</v>
      </c>
    </row>
    <row r="4556" spans="1:19" x14ac:dyDescent="0.2">
      <c r="A4556" t="s">
        <v>12973</v>
      </c>
      <c r="B4556" t="str">
        <f>VLOOKUP(A4556,idlookup!A:B,2,FALSE)</f>
        <v>Maidstone</v>
      </c>
      <c r="C4556" t="s">
        <v>11767</v>
      </c>
      <c r="D4556" t="s">
        <v>23</v>
      </c>
      <c r="E4556" t="s">
        <v>11742</v>
      </c>
      <c r="F4556" t="s">
        <v>30</v>
      </c>
      <c r="G4556" t="str">
        <f t="shared" si="497"/>
        <v>yesterday</v>
      </c>
      <c r="H4556" s="2" t="str">
        <f t="shared" si="498"/>
        <v>19/05/2020</v>
      </c>
      <c r="I4556" s="2">
        <f t="shared" si="499"/>
        <v>43970</v>
      </c>
      <c r="J4556" s="3">
        <f t="shared" si="501"/>
        <v>5</v>
      </c>
      <c r="K4556" s="3">
        <f t="shared" si="502"/>
        <v>2020</v>
      </c>
      <c r="L4556" s="3" t="b">
        <f t="shared" si="503"/>
        <v>1</v>
      </c>
      <c r="M4556" s="2" t="s">
        <v>12984</v>
      </c>
      <c r="N4556" s="2"/>
      <c r="O4556" s="3" t="b">
        <f t="shared" si="500"/>
        <v>0</v>
      </c>
      <c r="P4556" s="2">
        <f>IF(O4556,VLOOKUP(C4556,reducedpropertiesScrape!A:D,4,FALSE),I4556)</f>
        <v>43970</v>
      </c>
      <c r="Q4556" s="3">
        <f>MONTH(P4556)</f>
        <v>5</v>
      </c>
      <c r="R4556" s="3">
        <f>YEAR(P4556)</f>
        <v>2020</v>
      </c>
      <c r="S4556" s="3" t="b">
        <f>P4556&gt;43964</f>
        <v>1</v>
      </c>
    </row>
    <row r="4557" spans="1:19" x14ac:dyDescent="0.2">
      <c r="A4557" t="s">
        <v>12973</v>
      </c>
      <c r="B4557" t="str">
        <f>VLOOKUP(A4557,idlookup!A:B,2,FALSE)</f>
        <v>Maidstone</v>
      </c>
      <c r="C4557" t="s">
        <v>11768</v>
      </c>
      <c r="D4557" t="s">
        <v>23</v>
      </c>
      <c r="E4557" t="s">
        <v>11742</v>
      </c>
      <c r="F4557" t="s">
        <v>30</v>
      </c>
      <c r="G4557" t="str">
        <f t="shared" si="497"/>
        <v>yesterday</v>
      </c>
      <c r="H4557" s="2" t="str">
        <f t="shared" si="498"/>
        <v>19/05/2020</v>
      </c>
      <c r="I4557" s="2">
        <f t="shared" si="499"/>
        <v>43970</v>
      </c>
      <c r="J4557" s="3">
        <f t="shared" si="501"/>
        <v>5</v>
      </c>
      <c r="K4557" s="3">
        <f t="shared" si="502"/>
        <v>2020</v>
      </c>
      <c r="L4557" s="3" t="b">
        <f t="shared" si="503"/>
        <v>1</v>
      </c>
      <c r="M4557" s="2" t="s">
        <v>12984</v>
      </c>
      <c r="N4557" s="2"/>
      <c r="O4557" s="3" t="b">
        <f t="shared" si="500"/>
        <v>0</v>
      </c>
      <c r="P4557" s="2">
        <f>IF(O4557,VLOOKUP(C4557,reducedpropertiesScrape!A:D,4,FALSE),I4557)</f>
        <v>43970</v>
      </c>
      <c r="Q4557" s="3">
        <f>MONTH(P4557)</f>
        <v>5</v>
      </c>
      <c r="R4557" s="3">
        <f>YEAR(P4557)</f>
        <v>2020</v>
      </c>
      <c r="S4557" s="3" t="b">
        <f>P4557&gt;43964</f>
        <v>1</v>
      </c>
    </row>
    <row r="4558" spans="1:19" x14ac:dyDescent="0.2">
      <c r="A4558" t="s">
        <v>12973</v>
      </c>
      <c r="B4558" t="str">
        <f>VLOOKUP(A4558,idlookup!A:B,2,FALSE)</f>
        <v>Maidstone</v>
      </c>
      <c r="C4558" t="s">
        <v>11769</v>
      </c>
      <c r="D4558" t="s">
        <v>23</v>
      </c>
      <c r="E4558" t="s">
        <v>11742</v>
      </c>
      <c r="F4558" t="s">
        <v>30</v>
      </c>
      <c r="G4558" t="str">
        <f t="shared" si="497"/>
        <v>yesterday</v>
      </c>
      <c r="H4558" s="2" t="str">
        <f t="shared" si="498"/>
        <v>19/05/2020</v>
      </c>
      <c r="I4558" s="2">
        <f t="shared" si="499"/>
        <v>43970</v>
      </c>
      <c r="J4558" s="3">
        <f t="shared" si="501"/>
        <v>5</v>
      </c>
      <c r="K4558" s="3">
        <f t="shared" si="502"/>
        <v>2020</v>
      </c>
      <c r="L4558" s="3" t="b">
        <f t="shared" si="503"/>
        <v>1</v>
      </c>
      <c r="M4558" s="2" t="s">
        <v>12984</v>
      </c>
      <c r="N4558" s="2"/>
      <c r="O4558" s="3" t="b">
        <f t="shared" si="500"/>
        <v>0</v>
      </c>
      <c r="P4558" s="2">
        <f>IF(O4558,VLOOKUP(C4558,reducedpropertiesScrape!A:D,4,FALSE),I4558)</f>
        <v>43970</v>
      </c>
      <c r="Q4558" s="3">
        <f>MONTH(P4558)</f>
        <v>5</v>
      </c>
      <c r="R4558" s="3">
        <f>YEAR(P4558)</f>
        <v>2020</v>
      </c>
      <c r="S4558" s="3" t="b">
        <f>P4558&gt;43964</f>
        <v>1</v>
      </c>
    </row>
    <row r="4559" spans="1:19" x14ac:dyDescent="0.2">
      <c r="A4559" t="s">
        <v>12973</v>
      </c>
      <c r="B4559" t="str">
        <f>VLOOKUP(A4559,idlookup!A:B,2,FALSE)</f>
        <v>Maidstone</v>
      </c>
      <c r="C4559" t="s">
        <v>11770</v>
      </c>
      <c r="D4559" t="s">
        <v>23</v>
      </c>
      <c r="E4559" t="s">
        <v>11742</v>
      </c>
      <c r="F4559" t="s">
        <v>30</v>
      </c>
      <c r="G4559" t="str">
        <f t="shared" si="497"/>
        <v>yesterday</v>
      </c>
      <c r="H4559" s="2" t="str">
        <f t="shared" si="498"/>
        <v>19/05/2020</v>
      </c>
      <c r="I4559" s="2">
        <f t="shared" si="499"/>
        <v>43970</v>
      </c>
      <c r="J4559" s="3">
        <f t="shared" si="501"/>
        <v>5</v>
      </c>
      <c r="K4559" s="3">
        <f t="shared" si="502"/>
        <v>2020</v>
      </c>
      <c r="L4559" s="3" t="b">
        <f t="shared" si="503"/>
        <v>1</v>
      </c>
      <c r="M4559" s="2" t="s">
        <v>12984</v>
      </c>
      <c r="N4559" s="2"/>
      <c r="O4559" s="3" t="b">
        <f t="shared" si="500"/>
        <v>0</v>
      </c>
      <c r="P4559" s="2">
        <f>IF(O4559,VLOOKUP(C4559,reducedpropertiesScrape!A:D,4,FALSE),I4559)</f>
        <v>43970</v>
      </c>
      <c r="Q4559" s="3">
        <f>MONTH(P4559)</f>
        <v>5</v>
      </c>
      <c r="R4559" s="3">
        <f>YEAR(P4559)</f>
        <v>2020</v>
      </c>
      <c r="S4559" s="3" t="b">
        <f>P4559&gt;43964</f>
        <v>1</v>
      </c>
    </row>
    <row r="4560" spans="1:19" x14ac:dyDescent="0.2">
      <c r="A4560" t="s">
        <v>12973</v>
      </c>
      <c r="B4560" t="str">
        <f>VLOOKUP(A4560,idlookup!A:B,2,FALSE)</f>
        <v>Maidstone</v>
      </c>
      <c r="C4560" t="s">
        <v>11771</v>
      </c>
      <c r="D4560" t="s">
        <v>23</v>
      </c>
      <c r="E4560" t="s">
        <v>11742</v>
      </c>
      <c r="F4560" t="s">
        <v>30</v>
      </c>
      <c r="G4560" t="str">
        <f t="shared" si="497"/>
        <v>yesterday</v>
      </c>
      <c r="H4560" s="2" t="str">
        <f t="shared" si="498"/>
        <v>19/05/2020</v>
      </c>
      <c r="I4560" s="2">
        <f t="shared" si="499"/>
        <v>43970</v>
      </c>
      <c r="J4560" s="3">
        <f t="shared" si="501"/>
        <v>5</v>
      </c>
      <c r="K4560" s="3">
        <f t="shared" si="502"/>
        <v>2020</v>
      </c>
      <c r="L4560" s="3" t="b">
        <f t="shared" si="503"/>
        <v>1</v>
      </c>
      <c r="M4560" s="2" t="s">
        <v>12984</v>
      </c>
      <c r="N4560" s="2"/>
      <c r="O4560" s="3" t="b">
        <f t="shared" si="500"/>
        <v>0</v>
      </c>
      <c r="P4560" s="2">
        <f>IF(O4560,VLOOKUP(C4560,reducedpropertiesScrape!A:D,4,FALSE),I4560)</f>
        <v>43970</v>
      </c>
      <c r="Q4560" s="3">
        <f>MONTH(P4560)</f>
        <v>5</v>
      </c>
      <c r="R4560" s="3">
        <f>YEAR(P4560)</f>
        <v>2020</v>
      </c>
      <c r="S4560" s="3" t="b">
        <f>P4560&gt;43964</f>
        <v>1</v>
      </c>
    </row>
    <row r="4561" spans="1:19" x14ac:dyDescent="0.2">
      <c r="A4561" t="s">
        <v>12973</v>
      </c>
      <c r="B4561" t="str">
        <f>VLOOKUP(A4561,idlookup!A:B,2,FALSE)</f>
        <v>Maidstone</v>
      </c>
      <c r="C4561" t="s">
        <v>11772</v>
      </c>
      <c r="D4561" t="s">
        <v>87</v>
      </c>
      <c r="E4561" t="s">
        <v>11742</v>
      </c>
      <c r="F4561" t="s">
        <v>30</v>
      </c>
      <c r="G4561" t="str">
        <f t="shared" si="497"/>
        <v>yesterday</v>
      </c>
      <c r="H4561" s="2" t="str">
        <f t="shared" si="498"/>
        <v>19/05/2020</v>
      </c>
      <c r="I4561" s="2">
        <f t="shared" si="499"/>
        <v>43970</v>
      </c>
      <c r="J4561" s="3">
        <f t="shared" si="501"/>
        <v>5</v>
      </c>
      <c r="K4561" s="3">
        <f t="shared" si="502"/>
        <v>2020</v>
      </c>
      <c r="L4561" s="3" t="b">
        <f t="shared" si="503"/>
        <v>1</v>
      </c>
      <c r="M4561" s="2" t="s">
        <v>12984</v>
      </c>
      <c r="N4561" s="2"/>
      <c r="O4561" s="3" t="b">
        <f t="shared" si="500"/>
        <v>0</v>
      </c>
      <c r="P4561" s="2">
        <f>IF(O4561,VLOOKUP(C4561,reducedpropertiesScrape!A:D,4,FALSE),I4561)</f>
        <v>43970</v>
      </c>
      <c r="Q4561" s="3">
        <f>MONTH(P4561)</f>
        <v>5</v>
      </c>
      <c r="R4561" s="3">
        <f>YEAR(P4561)</f>
        <v>2020</v>
      </c>
      <c r="S4561" s="3" t="b">
        <f>P4561&gt;43964</f>
        <v>1</v>
      </c>
    </row>
    <row r="4562" spans="1:19" x14ac:dyDescent="0.2">
      <c r="A4562" t="s">
        <v>12973</v>
      </c>
      <c r="B4562" t="str">
        <f>VLOOKUP(A4562,idlookup!A:B,2,FALSE)</f>
        <v>Maidstone</v>
      </c>
      <c r="C4562" t="s">
        <v>11773</v>
      </c>
      <c r="D4562" t="s">
        <v>87</v>
      </c>
      <c r="E4562" t="s">
        <v>11742</v>
      </c>
      <c r="F4562" t="s">
        <v>30</v>
      </c>
      <c r="G4562" t="str">
        <f t="shared" si="497"/>
        <v>yesterday</v>
      </c>
      <c r="H4562" s="2" t="str">
        <f t="shared" si="498"/>
        <v>19/05/2020</v>
      </c>
      <c r="I4562" s="2">
        <f t="shared" si="499"/>
        <v>43970</v>
      </c>
      <c r="J4562" s="3">
        <f t="shared" si="501"/>
        <v>5</v>
      </c>
      <c r="K4562" s="3">
        <f t="shared" si="502"/>
        <v>2020</v>
      </c>
      <c r="L4562" s="3" t="b">
        <f t="shared" si="503"/>
        <v>1</v>
      </c>
      <c r="M4562" s="2" t="s">
        <v>12984</v>
      </c>
      <c r="N4562" s="2"/>
      <c r="O4562" s="3" t="b">
        <f t="shared" si="500"/>
        <v>0</v>
      </c>
      <c r="P4562" s="2">
        <f>IF(O4562,VLOOKUP(C4562,reducedpropertiesScrape!A:D,4,FALSE),I4562)</f>
        <v>43970</v>
      </c>
      <c r="Q4562" s="3">
        <f>MONTH(P4562)</f>
        <v>5</v>
      </c>
      <c r="R4562" s="3">
        <f>YEAR(P4562)</f>
        <v>2020</v>
      </c>
      <c r="S4562" s="3" t="b">
        <f>P4562&gt;43964</f>
        <v>1</v>
      </c>
    </row>
    <row r="4563" spans="1:19" x14ac:dyDescent="0.2">
      <c r="A4563" t="s">
        <v>12973</v>
      </c>
      <c r="B4563" t="str">
        <f>VLOOKUP(A4563,idlookup!A:B,2,FALSE)</f>
        <v>Maidstone</v>
      </c>
      <c r="C4563" t="s">
        <v>11774</v>
      </c>
      <c r="D4563" t="s">
        <v>87</v>
      </c>
      <c r="E4563" t="s">
        <v>11742</v>
      </c>
      <c r="F4563" t="s">
        <v>30</v>
      </c>
      <c r="G4563" t="str">
        <f t="shared" si="497"/>
        <v>yesterday</v>
      </c>
      <c r="H4563" s="2" t="str">
        <f t="shared" si="498"/>
        <v>19/05/2020</v>
      </c>
      <c r="I4563" s="2">
        <f t="shared" si="499"/>
        <v>43970</v>
      </c>
      <c r="J4563" s="3">
        <f t="shared" si="501"/>
        <v>5</v>
      </c>
      <c r="K4563" s="3">
        <f t="shared" si="502"/>
        <v>2020</v>
      </c>
      <c r="L4563" s="3" t="b">
        <f t="shared" si="503"/>
        <v>1</v>
      </c>
      <c r="M4563" s="2" t="s">
        <v>12984</v>
      </c>
      <c r="N4563" s="2"/>
      <c r="O4563" s="3" t="b">
        <f t="shared" si="500"/>
        <v>0</v>
      </c>
      <c r="P4563" s="2">
        <f>IF(O4563,VLOOKUP(C4563,reducedpropertiesScrape!A:D,4,FALSE),I4563)</f>
        <v>43970</v>
      </c>
      <c r="Q4563" s="3">
        <f>MONTH(P4563)</f>
        <v>5</v>
      </c>
      <c r="R4563" s="3">
        <f>YEAR(P4563)</f>
        <v>2020</v>
      </c>
      <c r="S4563" s="3" t="b">
        <f>P4563&gt;43964</f>
        <v>1</v>
      </c>
    </row>
    <row r="4564" spans="1:19" x14ac:dyDescent="0.2">
      <c r="A4564" t="s">
        <v>12973</v>
      </c>
      <c r="B4564" t="str">
        <f>VLOOKUP(A4564,idlookup!A:B,2,FALSE)</f>
        <v>Maidstone</v>
      </c>
      <c r="C4564" t="s">
        <v>11775</v>
      </c>
      <c r="D4564" t="s">
        <v>7</v>
      </c>
      <c r="E4564" t="s">
        <v>11776</v>
      </c>
      <c r="F4564" t="s">
        <v>30</v>
      </c>
      <c r="G4564" t="str">
        <f t="shared" si="497"/>
        <v>yesterday</v>
      </c>
      <c r="H4564" s="2" t="str">
        <f t="shared" si="498"/>
        <v>19/05/2020</v>
      </c>
      <c r="I4564" s="2">
        <f t="shared" si="499"/>
        <v>43970</v>
      </c>
      <c r="J4564" s="3">
        <f t="shared" si="501"/>
        <v>5</v>
      </c>
      <c r="K4564" s="3">
        <f t="shared" si="502"/>
        <v>2020</v>
      </c>
      <c r="L4564" s="3" t="b">
        <f t="shared" si="503"/>
        <v>1</v>
      </c>
      <c r="M4564" s="2" t="s">
        <v>12984</v>
      </c>
      <c r="N4564" s="2"/>
      <c r="O4564" s="3" t="b">
        <f t="shared" si="500"/>
        <v>0</v>
      </c>
      <c r="P4564" s="2">
        <f>IF(O4564,VLOOKUP(C4564,reducedpropertiesScrape!A:D,4,FALSE),I4564)</f>
        <v>43970</v>
      </c>
      <c r="Q4564" s="3">
        <f>MONTH(P4564)</f>
        <v>5</v>
      </c>
      <c r="R4564" s="3">
        <f>YEAR(P4564)</f>
        <v>2020</v>
      </c>
      <c r="S4564" s="3" t="b">
        <f>P4564&gt;43964</f>
        <v>1</v>
      </c>
    </row>
    <row r="4565" spans="1:19" x14ac:dyDescent="0.2">
      <c r="A4565" t="s">
        <v>12973</v>
      </c>
      <c r="B4565" t="str">
        <f>VLOOKUP(A4565,idlookup!A:B,2,FALSE)</f>
        <v>Maidstone</v>
      </c>
      <c r="C4565" t="s">
        <v>11777</v>
      </c>
      <c r="D4565" t="s">
        <v>159</v>
      </c>
      <c r="E4565" t="s">
        <v>11778</v>
      </c>
      <c r="F4565" t="s">
        <v>30</v>
      </c>
      <c r="G4565" t="str">
        <f t="shared" si="497"/>
        <v>yesterday</v>
      </c>
      <c r="H4565" s="2" t="str">
        <f t="shared" si="498"/>
        <v>19/05/2020</v>
      </c>
      <c r="I4565" s="2">
        <f t="shared" si="499"/>
        <v>43970</v>
      </c>
      <c r="J4565" s="3">
        <f t="shared" si="501"/>
        <v>5</v>
      </c>
      <c r="K4565" s="3">
        <f t="shared" si="502"/>
        <v>2020</v>
      </c>
      <c r="L4565" s="3" t="b">
        <f t="shared" si="503"/>
        <v>1</v>
      </c>
      <c r="M4565" s="2" t="s">
        <v>12984</v>
      </c>
      <c r="N4565" s="2"/>
      <c r="O4565" s="3" t="b">
        <f t="shared" si="500"/>
        <v>0</v>
      </c>
      <c r="P4565" s="2">
        <f>IF(O4565,VLOOKUP(C4565,reducedpropertiesScrape!A:D,4,FALSE),I4565)</f>
        <v>43970</v>
      </c>
      <c r="Q4565" s="3">
        <f>MONTH(P4565)</f>
        <v>5</v>
      </c>
      <c r="R4565" s="3">
        <f>YEAR(P4565)</f>
        <v>2020</v>
      </c>
      <c r="S4565" s="3" t="b">
        <f>P4565&gt;43964</f>
        <v>1</v>
      </c>
    </row>
    <row r="4566" spans="1:19" x14ac:dyDescent="0.2">
      <c r="A4566" t="s">
        <v>12973</v>
      </c>
      <c r="B4566" t="str">
        <f>VLOOKUP(A4566,idlookup!A:B,2,FALSE)</f>
        <v>Maidstone</v>
      </c>
      <c r="C4566" t="s">
        <v>11779</v>
      </c>
      <c r="D4566" t="s">
        <v>23</v>
      </c>
      <c r="E4566" t="s">
        <v>11780</v>
      </c>
      <c r="F4566" t="s">
        <v>30</v>
      </c>
      <c r="G4566" t="str">
        <f t="shared" si="497"/>
        <v>yesterday</v>
      </c>
      <c r="H4566" s="2" t="str">
        <f t="shared" si="498"/>
        <v>19/05/2020</v>
      </c>
      <c r="I4566" s="2">
        <f t="shared" si="499"/>
        <v>43970</v>
      </c>
      <c r="J4566" s="3">
        <f t="shared" si="501"/>
        <v>5</v>
      </c>
      <c r="K4566" s="3">
        <f t="shared" si="502"/>
        <v>2020</v>
      </c>
      <c r="L4566" s="3" t="b">
        <f t="shared" si="503"/>
        <v>1</v>
      </c>
      <c r="M4566" s="2" t="s">
        <v>12984</v>
      </c>
      <c r="N4566" s="2"/>
      <c r="O4566" s="3" t="b">
        <f t="shared" si="500"/>
        <v>0</v>
      </c>
      <c r="P4566" s="2">
        <f>IF(O4566,VLOOKUP(C4566,reducedpropertiesScrape!A:D,4,FALSE),I4566)</f>
        <v>43970</v>
      </c>
      <c r="Q4566" s="3">
        <f>MONTH(P4566)</f>
        <v>5</v>
      </c>
      <c r="R4566" s="3">
        <f>YEAR(P4566)</f>
        <v>2020</v>
      </c>
      <c r="S4566" s="3" t="b">
        <f>P4566&gt;43964</f>
        <v>1</v>
      </c>
    </row>
    <row r="4567" spans="1:19" x14ac:dyDescent="0.2">
      <c r="A4567" t="s">
        <v>12973</v>
      </c>
      <c r="B4567" t="str">
        <f>VLOOKUP(A4567,idlookup!A:B,2,FALSE)</f>
        <v>Maidstone</v>
      </c>
      <c r="C4567" t="s">
        <v>11783</v>
      </c>
      <c r="D4567" t="s">
        <v>103</v>
      </c>
      <c r="E4567" t="s">
        <v>11784</v>
      </c>
      <c r="F4567" t="s">
        <v>30</v>
      </c>
      <c r="G4567" t="str">
        <f t="shared" si="497"/>
        <v>yesterday</v>
      </c>
      <c r="H4567" s="2" t="str">
        <f t="shared" si="498"/>
        <v>19/05/2020</v>
      </c>
      <c r="I4567" s="2">
        <f t="shared" si="499"/>
        <v>43970</v>
      </c>
      <c r="J4567" s="3">
        <f t="shared" si="501"/>
        <v>5</v>
      </c>
      <c r="K4567" s="3">
        <f t="shared" si="502"/>
        <v>2020</v>
      </c>
      <c r="L4567" s="3" t="b">
        <f t="shared" si="503"/>
        <v>1</v>
      </c>
      <c r="M4567" s="2" t="s">
        <v>12984</v>
      </c>
      <c r="N4567" s="2"/>
      <c r="O4567" s="3" t="b">
        <f t="shared" si="500"/>
        <v>0</v>
      </c>
      <c r="P4567" s="2">
        <f>IF(O4567,VLOOKUP(C4567,reducedpropertiesScrape!A:D,4,FALSE),I4567)</f>
        <v>43970</v>
      </c>
      <c r="Q4567" s="3">
        <f>MONTH(P4567)</f>
        <v>5</v>
      </c>
      <c r="R4567" s="3">
        <f>YEAR(P4567)</f>
        <v>2020</v>
      </c>
      <c r="S4567" s="3" t="b">
        <f>P4567&gt;43964</f>
        <v>1</v>
      </c>
    </row>
    <row r="4568" spans="1:19" x14ac:dyDescent="0.2">
      <c r="A4568" t="s">
        <v>12973</v>
      </c>
      <c r="B4568" t="str">
        <f>VLOOKUP(A4568,idlookup!A:B,2,FALSE)</f>
        <v>Maidstone</v>
      </c>
      <c r="C4568" t="s">
        <v>11785</v>
      </c>
      <c r="D4568" t="s">
        <v>103</v>
      </c>
      <c r="E4568" t="s">
        <v>11784</v>
      </c>
      <c r="F4568" t="s">
        <v>30</v>
      </c>
      <c r="G4568" t="str">
        <f t="shared" si="497"/>
        <v>yesterday</v>
      </c>
      <c r="H4568" s="2" t="str">
        <f t="shared" si="498"/>
        <v>19/05/2020</v>
      </c>
      <c r="I4568" s="2">
        <f t="shared" si="499"/>
        <v>43970</v>
      </c>
      <c r="J4568" s="3">
        <f t="shared" si="501"/>
        <v>5</v>
      </c>
      <c r="K4568" s="3">
        <f t="shared" si="502"/>
        <v>2020</v>
      </c>
      <c r="L4568" s="3" t="b">
        <f t="shared" si="503"/>
        <v>1</v>
      </c>
      <c r="M4568" s="2" t="s">
        <v>12984</v>
      </c>
      <c r="N4568" s="2"/>
      <c r="O4568" s="3" t="b">
        <f t="shared" si="500"/>
        <v>0</v>
      </c>
      <c r="P4568" s="2">
        <f>IF(O4568,VLOOKUP(C4568,reducedpropertiesScrape!A:D,4,FALSE),I4568)</f>
        <v>43970</v>
      </c>
      <c r="Q4568" s="3">
        <f>MONTH(P4568)</f>
        <v>5</v>
      </c>
      <c r="R4568" s="3">
        <f>YEAR(P4568)</f>
        <v>2020</v>
      </c>
      <c r="S4568" s="3" t="b">
        <f>P4568&gt;43964</f>
        <v>1</v>
      </c>
    </row>
    <row r="4569" spans="1:19" x14ac:dyDescent="0.2">
      <c r="A4569" t="s">
        <v>12974</v>
      </c>
      <c r="B4569" t="str">
        <f>VLOOKUP(A4569,idlookup!A:B,2,FALSE)</f>
        <v>Manchester</v>
      </c>
      <c r="C4569" t="s">
        <v>11917</v>
      </c>
      <c r="D4569" t="s">
        <v>32</v>
      </c>
      <c r="E4569" t="s">
        <v>11918</v>
      </c>
      <c r="F4569" t="s">
        <v>30</v>
      </c>
      <c r="G4569" t="str">
        <f t="shared" si="497"/>
        <v>yesterday</v>
      </c>
      <c r="H4569" s="2" t="str">
        <f t="shared" si="498"/>
        <v>19/05/2020</v>
      </c>
      <c r="I4569" s="2">
        <f t="shared" si="499"/>
        <v>43970</v>
      </c>
      <c r="J4569" s="3">
        <f t="shared" si="501"/>
        <v>5</v>
      </c>
      <c r="K4569" s="3">
        <f t="shared" si="502"/>
        <v>2020</v>
      </c>
      <c r="L4569" s="3" t="b">
        <f t="shared" si="503"/>
        <v>1</v>
      </c>
      <c r="M4569" s="2" t="s">
        <v>12984</v>
      </c>
      <c r="N4569" s="2"/>
      <c r="O4569" s="3" t="b">
        <f t="shared" si="500"/>
        <v>0</v>
      </c>
      <c r="P4569" s="2">
        <f>IF(O4569,VLOOKUP(C4569,reducedpropertiesScrape!A:D,4,FALSE),I4569)</f>
        <v>43970</v>
      </c>
      <c r="Q4569" s="3">
        <f>MONTH(P4569)</f>
        <v>5</v>
      </c>
      <c r="R4569" s="3">
        <f>YEAR(P4569)</f>
        <v>2020</v>
      </c>
      <c r="S4569" s="3" t="b">
        <f>P4569&gt;43964</f>
        <v>1</v>
      </c>
    </row>
    <row r="4570" spans="1:19" x14ac:dyDescent="0.2">
      <c r="A4570" t="s">
        <v>12974</v>
      </c>
      <c r="B4570" t="str">
        <f>VLOOKUP(A4570,idlookup!A:B,2,FALSE)</f>
        <v>Manchester</v>
      </c>
      <c r="C4570" t="s">
        <v>11919</v>
      </c>
      <c r="D4570" t="s">
        <v>38</v>
      </c>
      <c r="E4570" t="s">
        <v>11920</v>
      </c>
      <c r="F4570" t="s">
        <v>30</v>
      </c>
      <c r="G4570" t="str">
        <f t="shared" si="497"/>
        <v>yesterday</v>
      </c>
      <c r="H4570" s="2" t="str">
        <f t="shared" si="498"/>
        <v>19/05/2020</v>
      </c>
      <c r="I4570" s="2">
        <f t="shared" si="499"/>
        <v>43970</v>
      </c>
      <c r="J4570" s="3">
        <f t="shared" si="501"/>
        <v>5</v>
      </c>
      <c r="K4570" s="3">
        <f t="shared" si="502"/>
        <v>2020</v>
      </c>
      <c r="L4570" s="3" t="b">
        <f t="shared" si="503"/>
        <v>1</v>
      </c>
      <c r="M4570" s="2" t="s">
        <v>12984</v>
      </c>
      <c r="N4570" s="2"/>
      <c r="O4570" s="3" t="b">
        <f t="shared" si="500"/>
        <v>0</v>
      </c>
      <c r="P4570" s="2">
        <f>IF(O4570,VLOOKUP(C4570,reducedpropertiesScrape!A:D,4,FALSE),I4570)</f>
        <v>43970</v>
      </c>
      <c r="Q4570" s="3">
        <f>MONTH(P4570)</f>
        <v>5</v>
      </c>
      <c r="R4570" s="3">
        <f>YEAR(P4570)</f>
        <v>2020</v>
      </c>
      <c r="S4570" s="3" t="b">
        <f>P4570&gt;43964</f>
        <v>1</v>
      </c>
    </row>
    <row r="4571" spans="1:19" x14ac:dyDescent="0.2">
      <c r="A4571" t="s">
        <v>12974</v>
      </c>
      <c r="B4571" t="str">
        <f>VLOOKUP(A4571,idlookup!A:B,2,FALSE)</f>
        <v>Manchester</v>
      </c>
      <c r="C4571" t="s">
        <v>11921</v>
      </c>
      <c r="D4571" t="s">
        <v>38</v>
      </c>
      <c r="E4571" t="s">
        <v>11922</v>
      </c>
      <c r="F4571" t="s">
        <v>30</v>
      </c>
      <c r="G4571" t="str">
        <f t="shared" si="497"/>
        <v>yesterday</v>
      </c>
      <c r="H4571" s="2" t="str">
        <f t="shared" si="498"/>
        <v>19/05/2020</v>
      </c>
      <c r="I4571" s="2">
        <f t="shared" si="499"/>
        <v>43970</v>
      </c>
      <c r="J4571" s="3">
        <f t="shared" si="501"/>
        <v>5</v>
      </c>
      <c r="K4571" s="3">
        <f t="shared" si="502"/>
        <v>2020</v>
      </c>
      <c r="L4571" s="3" t="b">
        <f t="shared" si="503"/>
        <v>1</v>
      </c>
      <c r="M4571" s="2" t="s">
        <v>12984</v>
      </c>
      <c r="N4571" s="2"/>
      <c r="O4571" s="3" t="b">
        <f t="shared" si="500"/>
        <v>0</v>
      </c>
      <c r="P4571" s="2">
        <f>IF(O4571,VLOOKUP(C4571,reducedpropertiesScrape!A:D,4,FALSE),I4571)</f>
        <v>43970</v>
      </c>
      <c r="Q4571" s="3">
        <f>MONTH(P4571)</f>
        <v>5</v>
      </c>
      <c r="R4571" s="3">
        <f>YEAR(P4571)</f>
        <v>2020</v>
      </c>
      <c r="S4571" s="3" t="b">
        <f>P4571&gt;43964</f>
        <v>1</v>
      </c>
    </row>
    <row r="4572" spans="1:19" x14ac:dyDescent="0.2">
      <c r="A4572" t="s">
        <v>12974</v>
      </c>
      <c r="B4572" t="str">
        <f>VLOOKUP(A4572,idlookup!A:B,2,FALSE)</f>
        <v>Manchester</v>
      </c>
      <c r="C4572" t="s">
        <v>11923</v>
      </c>
      <c r="D4572" t="s">
        <v>50</v>
      </c>
      <c r="E4572" t="s">
        <v>11924</v>
      </c>
      <c r="F4572" t="s">
        <v>30</v>
      </c>
      <c r="G4572" t="str">
        <f t="shared" si="497"/>
        <v>yesterday</v>
      </c>
      <c r="H4572" s="2" t="str">
        <f t="shared" si="498"/>
        <v>19/05/2020</v>
      </c>
      <c r="I4572" s="2">
        <f t="shared" si="499"/>
        <v>43970</v>
      </c>
      <c r="J4572" s="3">
        <f t="shared" si="501"/>
        <v>5</v>
      </c>
      <c r="K4572" s="3">
        <f t="shared" si="502"/>
        <v>2020</v>
      </c>
      <c r="L4572" s="3" t="b">
        <f t="shared" si="503"/>
        <v>1</v>
      </c>
      <c r="M4572" s="2" t="s">
        <v>12984</v>
      </c>
      <c r="N4572" s="2"/>
      <c r="O4572" s="3" t="b">
        <f t="shared" si="500"/>
        <v>0</v>
      </c>
      <c r="P4572" s="2">
        <f>IF(O4572,VLOOKUP(C4572,reducedpropertiesScrape!A:D,4,FALSE),I4572)</f>
        <v>43970</v>
      </c>
      <c r="Q4572" s="3">
        <f>MONTH(P4572)</f>
        <v>5</v>
      </c>
      <c r="R4572" s="3">
        <f>YEAR(P4572)</f>
        <v>2020</v>
      </c>
      <c r="S4572" s="3" t="b">
        <f>P4572&gt;43964</f>
        <v>1</v>
      </c>
    </row>
    <row r="4573" spans="1:19" x14ac:dyDescent="0.2">
      <c r="A4573" t="s">
        <v>12974</v>
      </c>
      <c r="B4573" t="str">
        <f>VLOOKUP(A4573,idlookup!A:B,2,FALSE)</f>
        <v>Manchester</v>
      </c>
      <c r="C4573" t="s">
        <v>11925</v>
      </c>
      <c r="D4573" t="s">
        <v>159</v>
      </c>
      <c r="E4573" t="s">
        <v>11926</v>
      </c>
      <c r="F4573" t="s">
        <v>30</v>
      </c>
      <c r="G4573" t="str">
        <f t="shared" si="497"/>
        <v>yesterday</v>
      </c>
      <c r="H4573" s="2" t="str">
        <f t="shared" si="498"/>
        <v>19/05/2020</v>
      </c>
      <c r="I4573" s="2">
        <f t="shared" si="499"/>
        <v>43970</v>
      </c>
      <c r="J4573" s="3">
        <f t="shared" si="501"/>
        <v>5</v>
      </c>
      <c r="K4573" s="3">
        <f t="shared" si="502"/>
        <v>2020</v>
      </c>
      <c r="L4573" s="3" t="b">
        <f t="shared" si="503"/>
        <v>1</v>
      </c>
      <c r="M4573" s="2" t="s">
        <v>12984</v>
      </c>
      <c r="N4573" s="2"/>
      <c r="O4573" s="3" t="b">
        <f t="shared" si="500"/>
        <v>0</v>
      </c>
      <c r="P4573" s="2">
        <f>IF(O4573,VLOOKUP(C4573,reducedpropertiesScrape!A:D,4,FALSE),I4573)</f>
        <v>43970</v>
      </c>
      <c r="Q4573" s="3">
        <f>MONTH(P4573)</f>
        <v>5</v>
      </c>
      <c r="R4573" s="3">
        <f>YEAR(P4573)</f>
        <v>2020</v>
      </c>
      <c r="S4573" s="3" t="b">
        <f>P4573&gt;43964</f>
        <v>1</v>
      </c>
    </row>
    <row r="4574" spans="1:19" x14ac:dyDescent="0.2">
      <c r="A4574" t="s">
        <v>12974</v>
      </c>
      <c r="B4574" t="str">
        <f>VLOOKUP(A4574,idlookup!A:B,2,FALSE)</f>
        <v>Manchester</v>
      </c>
      <c r="C4574" t="s">
        <v>11929</v>
      </c>
      <c r="D4574" t="s">
        <v>159</v>
      </c>
      <c r="E4574" t="s">
        <v>11930</v>
      </c>
      <c r="F4574" t="s">
        <v>30</v>
      </c>
      <c r="G4574" t="str">
        <f t="shared" si="497"/>
        <v>yesterday</v>
      </c>
      <c r="H4574" s="2" t="str">
        <f t="shared" si="498"/>
        <v>19/05/2020</v>
      </c>
      <c r="I4574" s="2">
        <f t="shared" si="499"/>
        <v>43970</v>
      </c>
      <c r="J4574" s="3">
        <f t="shared" si="501"/>
        <v>5</v>
      </c>
      <c r="K4574" s="3">
        <f t="shared" si="502"/>
        <v>2020</v>
      </c>
      <c r="L4574" s="3" t="b">
        <f t="shared" si="503"/>
        <v>1</v>
      </c>
      <c r="M4574" s="2" t="s">
        <v>12984</v>
      </c>
      <c r="N4574" s="2"/>
      <c r="O4574" s="3" t="b">
        <f t="shared" si="500"/>
        <v>0</v>
      </c>
      <c r="P4574" s="2">
        <f>IF(O4574,VLOOKUP(C4574,reducedpropertiesScrape!A:D,4,FALSE),I4574)</f>
        <v>43970</v>
      </c>
      <c r="Q4574" s="3">
        <f>MONTH(P4574)</f>
        <v>5</v>
      </c>
      <c r="R4574" s="3">
        <f>YEAR(P4574)</f>
        <v>2020</v>
      </c>
      <c r="S4574" s="3" t="b">
        <f>P4574&gt;43964</f>
        <v>1</v>
      </c>
    </row>
    <row r="4575" spans="1:19" x14ac:dyDescent="0.2">
      <c r="A4575" t="s">
        <v>12974</v>
      </c>
      <c r="B4575" t="str">
        <f>VLOOKUP(A4575,idlookup!A:B,2,FALSE)</f>
        <v>Manchester</v>
      </c>
      <c r="C4575" t="s">
        <v>11931</v>
      </c>
      <c r="D4575" t="s">
        <v>82</v>
      </c>
      <c r="E4575" t="s">
        <v>11932</v>
      </c>
      <c r="F4575" t="s">
        <v>30</v>
      </c>
      <c r="G4575" t="str">
        <f t="shared" si="497"/>
        <v>yesterday</v>
      </c>
      <c r="H4575" s="2" t="str">
        <f t="shared" si="498"/>
        <v>19/05/2020</v>
      </c>
      <c r="I4575" s="2">
        <f t="shared" si="499"/>
        <v>43970</v>
      </c>
      <c r="J4575" s="3">
        <f t="shared" si="501"/>
        <v>5</v>
      </c>
      <c r="K4575" s="3">
        <f t="shared" si="502"/>
        <v>2020</v>
      </c>
      <c r="L4575" s="3" t="b">
        <f t="shared" si="503"/>
        <v>1</v>
      </c>
      <c r="M4575" s="2" t="s">
        <v>12984</v>
      </c>
      <c r="N4575" s="2"/>
      <c r="O4575" s="3" t="b">
        <f t="shared" si="500"/>
        <v>0</v>
      </c>
      <c r="P4575" s="2">
        <f>IF(O4575,VLOOKUP(C4575,reducedpropertiesScrape!A:D,4,FALSE),I4575)</f>
        <v>43970</v>
      </c>
      <c r="Q4575" s="3">
        <f>MONTH(P4575)</f>
        <v>5</v>
      </c>
      <c r="R4575" s="3">
        <f>YEAR(P4575)</f>
        <v>2020</v>
      </c>
      <c r="S4575" s="3" t="b">
        <f>P4575&gt;43964</f>
        <v>1</v>
      </c>
    </row>
    <row r="4576" spans="1:19" x14ac:dyDescent="0.2">
      <c r="A4576" t="s">
        <v>12974</v>
      </c>
      <c r="B4576" t="str">
        <f>VLOOKUP(A4576,idlookup!A:B,2,FALSE)</f>
        <v>Manchester</v>
      </c>
      <c r="C4576" t="s">
        <v>11933</v>
      </c>
      <c r="D4576" t="s">
        <v>100</v>
      </c>
      <c r="E4576" t="s">
        <v>11934</v>
      </c>
      <c r="F4576" t="s">
        <v>30</v>
      </c>
      <c r="G4576" t="str">
        <f t="shared" si="497"/>
        <v>yesterday</v>
      </c>
      <c r="H4576" s="2" t="str">
        <f t="shared" si="498"/>
        <v>19/05/2020</v>
      </c>
      <c r="I4576" s="2">
        <f t="shared" si="499"/>
        <v>43970</v>
      </c>
      <c r="J4576" s="3">
        <f t="shared" si="501"/>
        <v>5</v>
      </c>
      <c r="K4576" s="3">
        <f t="shared" si="502"/>
        <v>2020</v>
      </c>
      <c r="L4576" s="3" t="b">
        <f t="shared" si="503"/>
        <v>1</v>
      </c>
      <c r="M4576" s="2" t="s">
        <v>12984</v>
      </c>
      <c r="N4576" s="2"/>
      <c r="O4576" s="3" t="b">
        <f t="shared" si="500"/>
        <v>0</v>
      </c>
      <c r="P4576" s="2">
        <f>IF(O4576,VLOOKUP(C4576,reducedpropertiesScrape!A:D,4,FALSE),I4576)</f>
        <v>43970</v>
      </c>
      <c r="Q4576" s="3">
        <f>MONTH(P4576)</f>
        <v>5</v>
      </c>
      <c r="R4576" s="3">
        <f>YEAR(P4576)</f>
        <v>2020</v>
      </c>
      <c r="S4576" s="3" t="b">
        <f>P4576&gt;43964</f>
        <v>1</v>
      </c>
    </row>
    <row r="4577" spans="1:19" x14ac:dyDescent="0.2">
      <c r="A4577" t="s">
        <v>12974</v>
      </c>
      <c r="B4577" t="str">
        <f>VLOOKUP(A4577,idlookup!A:B,2,FALSE)</f>
        <v>Manchester</v>
      </c>
      <c r="C4577" t="s">
        <v>11935</v>
      </c>
      <c r="D4577" t="s">
        <v>100</v>
      </c>
      <c r="E4577" t="s">
        <v>11936</v>
      </c>
      <c r="F4577" t="s">
        <v>30</v>
      </c>
      <c r="G4577" t="str">
        <f t="shared" si="497"/>
        <v>yesterday</v>
      </c>
      <c r="H4577" s="2" t="str">
        <f t="shared" si="498"/>
        <v>19/05/2020</v>
      </c>
      <c r="I4577" s="2">
        <f t="shared" si="499"/>
        <v>43970</v>
      </c>
      <c r="J4577" s="3">
        <f t="shared" si="501"/>
        <v>5</v>
      </c>
      <c r="K4577" s="3">
        <f t="shared" si="502"/>
        <v>2020</v>
      </c>
      <c r="L4577" s="3" t="b">
        <f t="shared" si="503"/>
        <v>1</v>
      </c>
      <c r="M4577" s="2" t="s">
        <v>12984</v>
      </c>
      <c r="N4577" s="2"/>
      <c r="O4577" s="3" t="b">
        <f t="shared" si="500"/>
        <v>0</v>
      </c>
      <c r="P4577" s="2">
        <f>IF(O4577,VLOOKUP(C4577,reducedpropertiesScrape!A:D,4,FALSE),I4577)</f>
        <v>43970</v>
      </c>
      <c r="Q4577" s="3">
        <f>MONTH(P4577)</f>
        <v>5</v>
      </c>
      <c r="R4577" s="3">
        <f>YEAR(P4577)</f>
        <v>2020</v>
      </c>
      <c r="S4577" s="3" t="b">
        <f>P4577&gt;43964</f>
        <v>1</v>
      </c>
    </row>
    <row r="4578" spans="1:19" x14ac:dyDescent="0.2">
      <c r="A4578" t="s">
        <v>12974</v>
      </c>
      <c r="B4578" t="str">
        <f>VLOOKUP(A4578,idlookup!A:B,2,FALSE)</f>
        <v>Manchester</v>
      </c>
      <c r="C4578" t="s">
        <v>11941</v>
      </c>
      <c r="D4578" t="s">
        <v>159</v>
      </c>
      <c r="E4578" t="s">
        <v>11942</v>
      </c>
      <c r="F4578" t="s">
        <v>30</v>
      </c>
      <c r="G4578" t="str">
        <f t="shared" si="497"/>
        <v>yesterday</v>
      </c>
      <c r="H4578" s="2" t="str">
        <f t="shared" si="498"/>
        <v>19/05/2020</v>
      </c>
      <c r="I4578" s="2">
        <f t="shared" si="499"/>
        <v>43970</v>
      </c>
      <c r="J4578" s="3">
        <f t="shared" si="501"/>
        <v>5</v>
      </c>
      <c r="K4578" s="3">
        <f t="shared" si="502"/>
        <v>2020</v>
      </c>
      <c r="L4578" s="3" t="b">
        <f t="shared" si="503"/>
        <v>1</v>
      </c>
      <c r="M4578" s="2" t="s">
        <v>12984</v>
      </c>
      <c r="N4578" s="2"/>
      <c r="O4578" s="3" t="b">
        <f t="shared" si="500"/>
        <v>0</v>
      </c>
      <c r="P4578" s="2">
        <f>IF(O4578,VLOOKUP(C4578,reducedpropertiesScrape!A:D,4,FALSE),I4578)</f>
        <v>43970</v>
      </c>
      <c r="Q4578" s="3">
        <f>MONTH(P4578)</f>
        <v>5</v>
      </c>
      <c r="R4578" s="3">
        <f>YEAR(P4578)</f>
        <v>2020</v>
      </c>
      <c r="S4578" s="3" t="b">
        <f>P4578&gt;43964</f>
        <v>1</v>
      </c>
    </row>
    <row r="4579" spans="1:19" x14ac:dyDescent="0.2">
      <c r="A4579" t="s">
        <v>12974</v>
      </c>
      <c r="B4579" t="str">
        <f>VLOOKUP(A4579,idlookup!A:B,2,FALSE)</f>
        <v>Manchester</v>
      </c>
      <c r="C4579" t="s">
        <v>11943</v>
      </c>
      <c r="D4579" t="s">
        <v>130</v>
      </c>
      <c r="E4579" t="s">
        <v>11944</v>
      </c>
      <c r="F4579" t="s">
        <v>30</v>
      </c>
      <c r="G4579" t="str">
        <f t="shared" si="497"/>
        <v>yesterday</v>
      </c>
      <c r="H4579" s="2" t="str">
        <f t="shared" si="498"/>
        <v>19/05/2020</v>
      </c>
      <c r="I4579" s="2">
        <f t="shared" si="499"/>
        <v>43970</v>
      </c>
      <c r="J4579" s="3">
        <f t="shared" si="501"/>
        <v>5</v>
      </c>
      <c r="K4579" s="3">
        <f t="shared" si="502"/>
        <v>2020</v>
      </c>
      <c r="L4579" s="3" t="b">
        <f t="shared" si="503"/>
        <v>1</v>
      </c>
      <c r="M4579" s="2" t="s">
        <v>12984</v>
      </c>
      <c r="N4579" s="2"/>
      <c r="O4579" s="3" t="b">
        <f t="shared" si="500"/>
        <v>0</v>
      </c>
      <c r="P4579" s="2">
        <f>IF(O4579,VLOOKUP(C4579,reducedpropertiesScrape!A:D,4,FALSE),I4579)</f>
        <v>43970</v>
      </c>
      <c r="Q4579" s="3">
        <f>MONTH(P4579)</f>
        <v>5</v>
      </c>
      <c r="R4579" s="3">
        <f>YEAR(P4579)</f>
        <v>2020</v>
      </c>
      <c r="S4579" s="3" t="b">
        <f>P4579&gt;43964</f>
        <v>1</v>
      </c>
    </row>
    <row r="4580" spans="1:19" x14ac:dyDescent="0.2">
      <c r="A4580" t="s">
        <v>12974</v>
      </c>
      <c r="B4580" t="str">
        <f>VLOOKUP(A4580,idlookup!A:B,2,FALSE)</f>
        <v>Manchester</v>
      </c>
      <c r="C4580" t="s">
        <v>11945</v>
      </c>
      <c r="D4580" t="s">
        <v>32</v>
      </c>
      <c r="E4580" t="s">
        <v>11946</v>
      </c>
      <c r="F4580" t="s">
        <v>30</v>
      </c>
      <c r="G4580" t="str">
        <f t="shared" si="497"/>
        <v>yesterday</v>
      </c>
      <c r="H4580" s="2" t="str">
        <f t="shared" si="498"/>
        <v>19/05/2020</v>
      </c>
      <c r="I4580" s="2">
        <f t="shared" si="499"/>
        <v>43970</v>
      </c>
      <c r="J4580" s="3">
        <f t="shared" si="501"/>
        <v>5</v>
      </c>
      <c r="K4580" s="3">
        <f t="shared" si="502"/>
        <v>2020</v>
      </c>
      <c r="L4580" s="3" t="b">
        <f t="shared" si="503"/>
        <v>1</v>
      </c>
      <c r="M4580" s="2" t="s">
        <v>12984</v>
      </c>
      <c r="N4580" s="2"/>
      <c r="O4580" s="3" t="b">
        <f t="shared" si="500"/>
        <v>0</v>
      </c>
      <c r="P4580" s="2">
        <f>IF(O4580,VLOOKUP(C4580,reducedpropertiesScrape!A:D,4,FALSE),I4580)</f>
        <v>43970</v>
      </c>
      <c r="Q4580" s="3">
        <f>MONTH(P4580)</f>
        <v>5</v>
      </c>
      <c r="R4580" s="3">
        <f>YEAR(P4580)</f>
        <v>2020</v>
      </c>
      <c r="S4580" s="3" t="b">
        <f>P4580&gt;43964</f>
        <v>1</v>
      </c>
    </row>
    <row r="4581" spans="1:19" x14ac:dyDescent="0.2">
      <c r="A4581" t="s">
        <v>12974</v>
      </c>
      <c r="B4581" t="str">
        <f>VLOOKUP(A4581,idlookup!A:B,2,FALSE)</f>
        <v>Manchester</v>
      </c>
      <c r="C4581" t="s">
        <v>11947</v>
      </c>
      <c r="D4581" t="s">
        <v>32</v>
      </c>
      <c r="E4581" t="s">
        <v>11948</v>
      </c>
      <c r="F4581" t="s">
        <v>30</v>
      </c>
      <c r="G4581" t="str">
        <f t="shared" si="497"/>
        <v>yesterday</v>
      </c>
      <c r="H4581" s="2" t="str">
        <f t="shared" si="498"/>
        <v>19/05/2020</v>
      </c>
      <c r="I4581" s="2">
        <f t="shared" si="499"/>
        <v>43970</v>
      </c>
      <c r="J4581" s="3">
        <f t="shared" si="501"/>
        <v>5</v>
      </c>
      <c r="K4581" s="3">
        <f t="shared" si="502"/>
        <v>2020</v>
      </c>
      <c r="L4581" s="3" t="b">
        <f t="shared" si="503"/>
        <v>1</v>
      </c>
      <c r="M4581" s="2" t="s">
        <v>12984</v>
      </c>
      <c r="N4581" s="2"/>
      <c r="O4581" s="3" t="b">
        <f t="shared" si="500"/>
        <v>0</v>
      </c>
      <c r="P4581" s="2">
        <f>IF(O4581,VLOOKUP(C4581,reducedpropertiesScrape!A:D,4,FALSE),I4581)</f>
        <v>43970</v>
      </c>
      <c r="Q4581" s="3">
        <f>MONTH(P4581)</f>
        <v>5</v>
      </c>
      <c r="R4581" s="3">
        <f>YEAR(P4581)</f>
        <v>2020</v>
      </c>
      <c r="S4581" s="3" t="b">
        <f>P4581&gt;43964</f>
        <v>1</v>
      </c>
    </row>
    <row r="4582" spans="1:19" x14ac:dyDescent="0.2">
      <c r="A4582" t="s">
        <v>12974</v>
      </c>
      <c r="B4582" t="str">
        <f>VLOOKUP(A4582,idlookup!A:B,2,FALSE)</f>
        <v>Manchester</v>
      </c>
      <c r="C4582" t="s">
        <v>11949</v>
      </c>
      <c r="D4582" t="s">
        <v>32</v>
      </c>
      <c r="E4582" t="s">
        <v>11950</v>
      </c>
      <c r="F4582" t="s">
        <v>30</v>
      </c>
      <c r="G4582" t="str">
        <f t="shared" si="497"/>
        <v>yesterday</v>
      </c>
      <c r="H4582" s="2" t="str">
        <f t="shared" si="498"/>
        <v>19/05/2020</v>
      </c>
      <c r="I4582" s="2">
        <f t="shared" si="499"/>
        <v>43970</v>
      </c>
      <c r="J4582" s="3">
        <f t="shared" si="501"/>
        <v>5</v>
      </c>
      <c r="K4582" s="3">
        <f t="shared" si="502"/>
        <v>2020</v>
      </c>
      <c r="L4582" s="3" t="b">
        <f t="shared" si="503"/>
        <v>1</v>
      </c>
      <c r="M4582" s="2" t="s">
        <v>12984</v>
      </c>
      <c r="N4582" s="2"/>
      <c r="O4582" s="3" t="b">
        <f t="shared" si="500"/>
        <v>0</v>
      </c>
      <c r="P4582" s="2">
        <f>IF(O4582,VLOOKUP(C4582,reducedpropertiesScrape!A:D,4,FALSE),I4582)</f>
        <v>43970</v>
      </c>
      <c r="Q4582" s="3">
        <f>MONTH(P4582)</f>
        <v>5</v>
      </c>
      <c r="R4582" s="3">
        <f>YEAR(P4582)</f>
        <v>2020</v>
      </c>
      <c r="S4582" s="3" t="b">
        <f>P4582&gt;43964</f>
        <v>1</v>
      </c>
    </row>
    <row r="4583" spans="1:19" x14ac:dyDescent="0.2">
      <c r="A4583" t="s">
        <v>12974</v>
      </c>
      <c r="B4583" t="str">
        <f>VLOOKUP(A4583,idlookup!A:B,2,FALSE)</f>
        <v>Manchester</v>
      </c>
      <c r="C4583" t="s">
        <v>11951</v>
      </c>
      <c r="D4583" t="s">
        <v>159</v>
      </c>
      <c r="E4583" t="s">
        <v>11952</v>
      </c>
      <c r="F4583" t="s">
        <v>30</v>
      </c>
      <c r="G4583" t="str">
        <f t="shared" si="497"/>
        <v>yesterday</v>
      </c>
      <c r="H4583" s="2" t="str">
        <f t="shared" si="498"/>
        <v>19/05/2020</v>
      </c>
      <c r="I4583" s="2">
        <f t="shared" si="499"/>
        <v>43970</v>
      </c>
      <c r="J4583" s="3">
        <f t="shared" si="501"/>
        <v>5</v>
      </c>
      <c r="K4583" s="3">
        <f t="shared" si="502"/>
        <v>2020</v>
      </c>
      <c r="L4583" s="3" t="b">
        <f t="shared" si="503"/>
        <v>1</v>
      </c>
      <c r="M4583" s="2" t="s">
        <v>12984</v>
      </c>
      <c r="N4583" s="2"/>
      <c r="O4583" s="3" t="b">
        <f t="shared" si="500"/>
        <v>0</v>
      </c>
      <c r="P4583" s="2">
        <f>IF(O4583,VLOOKUP(C4583,reducedpropertiesScrape!A:D,4,FALSE),I4583)</f>
        <v>43970</v>
      </c>
      <c r="Q4583" s="3">
        <f>MONTH(P4583)</f>
        <v>5</v>
      </c>
      <c r="R4583" s="3">
        <f>YEAR(P4583)</f>
        <v>2020</v>
      </c>
      <c r="S4583" s="3" t="b">
        <f>P4583&gt;43964</f>
        <v>1</v>
      </c>
    </row>
    <row r="4584" spans="1:19" x14ac:dyDescent="0.2">
      <c r="A4584" t="s">
        <v>12974</v>
      </c>
      <c r="B4584" t="str">
        <f>VLOOKUP(A4584,idlookup!A:B,2,FALSE)</f>
        <v>Manchester</v>
      </c>
      <c r="C4584" t="s">
        <v>11953</v>
      </c>
      <c r="D4584" t="s">
        <v>159</v>
      </c>
      <c r="E4584" t="s">
        <v>11954</v>
      </c>
      <c r="F4584" t="s">
        <v>30</v>
      </c>
      <c r="G4584" t="str">
        <f t="shared" si="497"/>
        <v>yesterday</v>
      </c>
      <c r="H4584" s="2" t="str">
        <f t="shared" si="498"/>
        <v>19/05/2020</v>
      </c>
      <c r="I4584" s="2">
        <f t="shared" si="499"/>
        <v>43970</v>
      </c>
      <c r="J4584" s="3">
        <f t="shared" si="501"/>
        <v>5</v>
      </c>
      <c r="K4584" s="3">
        <f t="shared" si="502"/>
        <v>2020</v>
      </c>
      <c r="L4584" s="3" t="b">
        <f t="shared" si="503"/>
        <v>1</v>
      </c>
      <c r="M4584" s="2" t="s">
        <v>12984</v>
      </c>
      <c r="N4584" s="2"/>
      <c r="O4584" s="3" t="b">
        <f t="shared" si="500"/>
        <v>0</v>
      </c>
      <c r="P4584" s="2">
        <f>IF(O4584,VLOOKUP(C4584,reducedpropertiesScrape!A:D,4,FALSE),I4584)</f>
        <v>43970</v>
      </c>
      <c r="Q4584" s="3">
        <f>MONTH(P4584)</f>
        <v>5</v>
      </c>
      <c r="R4584" s="3">
        <f>YEAR(P4584)</f>
        <v>2020</v>
      </c>
      <c r="S4584" s="3" t="b">
        <f>P4584&gt;43964</f>
        <v>1</v>
      </c>
    </row>
    <row r="4585" spans="1:19" x14ac:dyDescent="0.2">
      <c r="A4585" t="s">
        <v>12974</v>
      </c>
      <c r="B4585" t="str">
        <f>VLOOKUP(A4585,idlookup!A:B,2,FALSE)</f>
        <v>Manchester</v>
      </c>
      <c r="C4585" t="s">
        <v>11957</v>
      </c>
      <c r="D4585" t="s">
        <v>38</v>
      </c>
      <c r="E4585" t="s">
        <v>11958</v>
      </c>
      <c r="F4585" t="s">
        <v>30</v>
      </c>
      <c r="G4585" t="str">
        <f t="shared" si="497"/>
        <v>yesterday</v>
      </c>
      <c r="H4585" s="2" t="str">
        <f t="shared" si="498"/>
        <v>19/05/2020</v>
      </c>
      <c r="I4585" s="2">
        <f t="shared" si="499"/>
        <v>43970</v>
      </c>
      <c r="J4585" s="3">
        <f t="shared" si="501"/>
        <v>5</v>
      </c>
      <c r="K4585" s="3">
        <f t="shared" si="502"/>
        <v>2020</v>
      </c>
      <c r="L4585" s="3" t="b">
        <f t="shared" si="503"/>
        <v>1</v>
      </c>
      <c r="M4585" s="2" t="s">
        <v>12984</v>
      </c>
      <c r="N4585" s="2"/>
      <c r="O4585" s="3" t="b">
        <f t="shared" si="500"/>
        <v>0</v>
      </c>
      <c r="P4585" s="2">
        <f>IF(O4585,VLOOKUP(C4585,reducedpropertiesScrape!A:D,4,FALSE),I4585)</f>
        <v>43970</v>
      </c>
      <c r="Q4585" s="3">
        <f>MONTH(P4585)</f>
        <v>5</v>
      </c>
      <c r="R4585" s="3">
        <f>YEAR(P4585)</f>
        <v>2020</v>
      </c>
      <c r="S4585" s="3" t="b">
        <f>P4585&gt;43964</f>
        <v>1</v>
      </c>
    </row>
    <row r="4586" spans="1:19" x14ac:dyDescent="0.2">
      <c r="A4586" t="s">
        <v>12974</v>
      </c>
      <c r="B4586" t="str">
        <f>VLOOKUP(A4586,idlookup!A:B,2,FALSE)</f>
        <v>Manchester</v>
      </c>
      <c r="C4586" t="s">
        <v>11959</v>
      </c>
      <c r="D4586" t="s">
        <v>32</v>
      </c>
      <c r="E4586" t="s">
        <v>11960</v>
      </c>
      <c r="F4586" t="s">
        <v>30</v>
      </c>
      <c r="G4586" t="str">
        <f t="shared" si="497"/>
        <v>yesterday</v>
      </c>
      <c r="H4586" s="2" t="str">
        <f t="shared" si="498"/>
        <v>19/05/2020</v>
      </c>
      <c r="I4586" s="2">
        <f t="shared" si="499"/>
        <v>43970</v>
      </c>
      <c r="J4586" s="3">
        <f t="shared" si="501"/>
        <v>5</v>
      </c>
      <c r="K4586" s="3">
        <f t="shared" si="502"/>
        <v>2020</v>
      </c>
      <c r="L4586" s="3" t="b">
        <f t="shared" si="503"/>
        <v>1</v>
      </c>
      <c r="M4586" s="2" t="s">
        <v>12984</v>
      </c>
      <c r="N4586" s="2"/>
      <c r="O4586" s="3" t="b">
        <f t="shared" si="500"/>
        <v>0</v>
      </c>
      <c r="P4586" s="2">
        <f>IF(O4586,VLOOKUP(C4586,reducedpropertiesScrape!A:D,4,FALSE),I4586)</f>
        <v>43970</v>
      </c>
      <c r="Q4586" s="3">
        <f>MONTH(P4586)</f>
        <v>5</v>
      </c>
      <c r="R4586" s="3">
        <f>YEAR(P4586)</f>
        <v>2020</v>
      </c>
      <c r="S4586" s="3" t="b">
        <f>P4586&gt;43964</f>
        <v>1</v>
      </c>
    </row>
    <row r="4587" spans="1:19" x14ac:dyDescent="0.2">
      <c r="A4587" t="s">
        <v>12974</v>
      </c>
      <c r="B4587" t="str">
        <f>VLOOKUP(A4587,idlookup!A:B,2,FALSE)</f>
        <v>Manchester</v>
      </c>
      <c r="C4587" t="s">
        <v>11961</v>
      </c>
      <c r="D4587" t="s">
        <v>32</v>
      </c>
      <c r="E4587" t="s">
        <v>11962</v>
      </c>
      <c r="F4587" t="s">
        <v>30</v>
      </c>
      <c r="G4587" t="str">
        <f t="shared" si="497"/>
        <v>yesterday</v>
      </c>
      <c r="H4587" s="2" t="str">
        <f t="shared" si="498"/>
        <v>19/05/2020</v>
      </c>
      <c r="I4587" s="2">
        <f t="shared" si="499"/>
        <v>43970</v>
      </c>
      <c r="J4587" s="3">
        <f t="shared" si="501"/>
        <v>5</v>
      </c>
      <c r="K4587" s="3">
        <f t="shared" si="502"/>
        <v>2020</v>
      </c>
      <c r="L4587" s="3" t="b">
        <f t="shared" si="503"/>
        <v>1</v>
      </c>
      <c r="M4587" s="2" t="s">
        <v>12984</v>
      </c>
      <c r="N4587" s="2"/>
      <c r="O4587" s="3" t="b">
        <f t="shared" si="500"/>
        <v>0</v>
      </c>
      <c r="P4587" s="2">
        <f>IF(O4587,VLOOKUP(C4587,reducedpropertiesScrape!A:D,4,FALSE),I4587)</f>
        <v>43970</v>
      </c>
      <c r="Q4587" s="3">
        <f>MONTH(P4587)</f>
        <v>5</v>
      </c>
      <c r="R4587" s="3">
        <f>YEAR(P4587)</f>
        <v>2020</v>
      </c>
      <c r="S4587" s="3" t="b">
        <f>P4587&gt;43964</f>
        <v>1</v>
      </c>
    </row>
    <row r="4588" spans="1:19" x14ac:dyDescent="0.2">
      <c r="A4588" t="s">
        <v>12974</v>
      </c>
      <c r="B4588" t="str">
        <f>VLOOKUP(A4588,idlookup!A:B,2,FALSE)</f>
        <v>Manchester</v>
      </c>
      <c r="C4588" t="s">
        <v>11963</v>
      </c>
      <c r="D4588" t="s">
        <v>32</v>
      </c>
      <c r="E4588" t="s">
        <v>11964</v>
      </c>
      <c r="F4588" t="s">
        <v>30</v>
      </c>
      <c r="G4588" t="str">
        <f t="shared" si="497"/>
        <v>yesterday</v>
      </c>
      <c r="H4588" s="2" t="str">
        <f t="shared" si="498"/>
        <v>19/05/2020</v>
      </c>
      <c r="I4588" s="2">
        <f t="shared" si="499"/>
        <v>43970</v>
      </c>
      <c r="J4588" s="3">
        <f t="shared" si="501"/>
        <v>5</v>
      </c>
      <c r="K4588" s="3">
        <f t="shared" si="502"/>
        <v>2020</v>
      </c>
      <c r="L4588" s="3" t="b">
        <f t="shared" si="503"/>
        <v>1</v>
      </c>
      <c r="M4588" s="2" t="s">
        <v>12984</v>
      </c>
      <c r="N4588" s="2"/>
      <c r="O4588" s="3" t="b">
        <f t="shared" si="500"/>
        <v>0</v>
      </c>
      <c r="P4588" s="2">
        <f>IF(O4588,VLOOKUP(C4588,reducedpropertiesScrape!A:D,4,FALSE),I4588)</f>
        <v>43970</v>
      </c>
      <c r="Q4588" s="3">
        <f>MONTH(P4588)</f>
        <v>5</v>
      </c>
      <c r="R4588" s="3">
        <f>YEAR(P4588)</f>
        <v>2020</v>
      </c>
      <c r="S4588" s="3" t="b">
        <f>P4588&gt;43964</f>
        <v>1</v>
      </c>
    </row>
    <row r="4589" spans="1:19" x14ac:dyDescent="0.2">
      <c r="A4589" t="s">
        <v>12974</v>
      </c>
      <c r="B4589" t="str">
        <f>VLOOKUP(A4589,idlookup!A:B,2,FALSE)</f>
        <v>Manchester</v>
      </c>
      <c r="C4589" t="s">
        <v>11965</v>
      </c>
      <c r="D4589" t="s">
        <v>159</v>
      </c>
      <c r="E4589" t="s">
        <v>11966</v>
      </c>
      <c r="F4589" t="s">
        <v>30</v>
      </c>
      <c r="G4589" t="str">
        <f t="shared" si="497"/>
        <v>yesterday</v>
      </c>
      <c r="H4589" s="2" t="str">
        <f t="shared" si="498"/>
        <v>19/05/2020</v>
      </c>
      <c r="I4589" s="2">
        <f t="shared" si="499"/>
        <v>43970</v>
      </c>
      <c r="J4589" s="3">
        <f t="shared" si="501"/>
        <v>5</v>
      </c>
      <c r="K4589" s="3">
        <f t="shared" si="502"/>
        <v>2020</v>
      </c>
      <c r="L4589" s="3" t="b">
        <f t="shared" si="503"/>
        <v>1</v>
      </c>
      <c r="M4589" s="2" t="s">
        <v>12984</v>
      </c>
      <c r="N4589" s="2"/>
      <c r="O4589" s="3" t="b">
        <f t="shared" si="500"/>
        <v>0</v>
      </c>
      <c r="P4589" s="2">
        <f>IF(O4589,VLOOKUP(C4589,reducedpropertiesScrape!A:D,4,FALSE),I4589)</f>
        <v>43970</v>
      </c>
      <c r="Q4589" s="3">
        <f>MONTH(P4589)</f>
        <v>5</v>
      </c>
      <c r="R4589" s="3">
        <f>YEAR(P4589)</f>
        <v>2020</v>
      </c>
      <c r="S4589" s="3" t="b">
        <f>P4589&gt;43964</f>
        <v>1</v>
      </c>
    </row>
    <row r="4590" spans="1:19" x14ac:dyDescent="0.2">
      <c r="A4590" t="s">
        <v>12974</v>
      </c>
      <c r="B4590" t="str">
        <f>VLOOKUP(A4590,idlookup!A:B,2,FALSE)</f>
        <v>Manchester</v>
      </c>
      <c r="C4590" t="s">
        <v>11970</v>
      </c>
      <c r="D4590" t="s">
        <v>159</v>
      </c>
      <c r="E4590" t="s">
        <v>11971</v>
      </c>
      <c r="F4590" t="s">
        <v>30</v>
      </c>
      <c r="G4590" t="str">
        <f t="shared" si="497"/>
        <v>yesterday</v>
      </c>
      <c r="H4590" s="2" t="str">
        <f t="shared" si="498"/>
        <v>19/05/2020</v>
      </c>
      <c r="I4590" s="2">
        <f t="shared" si="499"/>
        <v>43970</v>
      </c>
      <c r="J4590" s="3">
        <f t="shared" si="501"/>
        <v>5</v>
      </c>
      <c r="K4590" s="3">
        <f t="shared" si="502"/>
        <v>2020</v>
      </c>
      <c r="L4590" s="3" t="b">
        <f t="shared" si="503"/>
        <v>1</v>
      </c>
      <c r="M4590" s="2" t="s">
        <v>12984</v>
      </c>
      <c r="N4590" s="2"/>
      <c r="O4590" s="3" t="b">
        <f t="shared" si="500"/>
        <v>0</v>
      </c>
      <c r="P4590" s="2">
        <f>IF(O4590,VLOOKUP(C4590,reducedpropertiesScrape!A:D,4,FALSE),I4590)</f>
        <v>43970</v>
      </c>
      <c r="Q4590" s="3">
        <f>MONTH(P4590)</f>
        <v>5</v>
      </c>
      <c r="R4590" s="3">
        <f>YEAR(P4590)</f>
        <v>2020</v>
      </c>
      <c r="S4590" s="3" t="b">
        <f>P4590&gt;43964</f>
        <v>1</v>
      </c>
    </row>
    <row r="4591" spans="1:19" x14ac:dyDescent="0.2">
      <c r="A4591" t="s">
        <v>12974</v>
      </c>
      <c r="B4591" t="str">
        <f>VLOOKUP(A4591,idlookup!A:B,2,FALSE)</f>
        <v>Manchester</v>
      </c>
      <c r="C4591" t="s">
        <v>11972</v>
      </c>
      <c r="D4591" t="s">
        <v>32</v>
      </c>
      <c r="E4591" t="s">
        <v>11973</v>
      </c>
      <c r="F4591" t="s">
        <v>30</v>
      </c>
      <c r="G4591" t="str">
        <f t="shared" si="497"/>
        <v>yesterday</v>
      </c>
      <c r="H4591" s="2" t="str">
        <f t="shared" si="498"/>
        <v>19/05/2020</v>
      </c>
      <c r="I4591" s="2">
        <f t="shared" si="499"/>
        <v>43970</v>
      </c>
      <c r="J4591" s="3">
        <f t="shared" si="501"/>
        <v>5</v>
      </c>
      <c r="K4591" s="3">
        <f t="shared" si="502"/>
        <v>2020</v>
      </c>
      <c r="L4591" s="3" t="b">
        <f t="shared" si="503"/>
        <v>1</v>
      </c>
      <c r="M4591" s="2" t="s">
        <v>12984</v>
      </c>
      <c r="N4591" s="2"/>
      <c r="O4591" s="3" t="b">
        <f t="shared" si="500"/>
        <v>0</v>
      </c>
      <c r="P4591" s="2">
        <f>IF(O4591,VLOOKUP(C4591,reducedpropertiesScrape!A:D,4,FALSE),I4591)</f>
        <v>43970</v>
      </c>
      <c r="Q4591" s="3">
        <f>MONTH(P4591)</f>
        <v>5</v>
      </c>
      <c r="R4591" s="3">
        <f>YEAR(P4591)</f>
        <v>2020</v>
      </c>
      <c r="S4591" s="3" t="b">
        <f>P4591&gt;43964</f>
        <v>1</v>
      </c>
    </row>
    <row r="4592" spans="1:19" x14ac:dyDescent="0.2">
      <c r="A4592" t="s">
        <v>12974</v>
      </c>
      <c r="B4592" t="str">
        <f>VLOOKUP(A4592,idlookup!A:B,2,FALSE)</f>
        <v>Manchester</v>
      </c>
      <c r="C4592" t="s">
        <v>11974</v>
      </c>
      <c r="D4592" t="s">
        <v>159</v>
      </c>
      <c r="E4592" t="s">
        <v>11975</v>
      </c>
      <c r="F4592" t="s">
        <v>30</v>
      </c>
      <c r="G4592" t="str">
        <f t="shared" si="497"/>
        <v>yesterday</v>
      </c>
      <c r="H4592" s="2" t="str">
        <f t="shared" si="498"/>
        <v>19/05/2020</v>
      </c>
      <c r="I4592" s="2">
        <f t="shared" si="499"/>
        <v>43970</v>
      </c>
      <c r="J4592" s="3">
        <f t="shared" si="501"/>
        <v>5</v>
      </c>
      <c r="K4592" s="3">
        <f t="shared" si="502"/>
        <v>2020</v>
      </c>
      <c r="L4592" s="3" t="b">
        <f t="shared" si="503"/>
        <v>1</v>
      </c>
      <c r="M4592" s="2" t="s">
        <v>12984</v>
      </c>
      <c r="N4592" s="2"/>
      <c r="O4592" s="3" t="b">
        <f t="shared" si="500"/>
        <v>0</v>
      </c>
      <c r="P4592" s="2">
        <f>IF(O4592,VLOOKUP(C4592,reducedpropertiesScrape!A:D,4,FALSE),I4592)</f>
        <v>43970</v>
      </c>
      <c r="Q4592" s="3">
        <f>MONTH(P4592)</f>
        <v>5</v>
      </c>
      <c r="R4592" s="3">
        <f>YEAR(P4592)</f>
        <v>2020</v>
      </c>
      <c r="S4592" s="3" t="b">
        <f>P4592&gt;43964</f>
        <v>1</v>
      </c>
    </row>
    <row r="4593" spans="1:19" x14ac:dyDescent="0.2">
      <c r="A4593" t="s">
        <v>12974</v>
      </c>
      <c r="B4593" t="str">
        <f>VLOOKUP(A4593,idlookup!A:B,2,FALSE)</f>
        <v>Manchester</v>
      </c>
      <c r="C4593" t="s">
        <v>11980</v>
      </c>
      <c r="D4593" t="s">
        <v>32</v>
      </c>
      <c r="E4593" t="s">
        <v>11981</v>
      </c>
      <c r="F4593" t="s">
        <v>30</v>
      </c>
      <c r="G4593" t="str">
        <f t="shared" si="497"/>
        <v>yesterday</v>
      </c>
      <c r="H4593" s="2" t="str">
        <f t="shared" si="498"/>
        <v>19/05/2020</v>
      </c>
      <c r="I4593" s="2">
        <f t="shared" si="499"/>
        <v>43970</v>
      </c>
      <c r="J4593" s="3">
        <f t="shared" si="501"/>
        <v>5</v>
      </c>
      <c r="K4593" s="3">
        <f t="shared" si="502"/>
        <v>2020</v>
      </c>
      <c r="L4593" s="3" t="b">
        <f t="shared" si="503"/>
        <v>1</v>
      </c>
      <c r="M4593" s="2" t="s">
        <v>12984</v>
      </c>
      <c r="N4593" s="2"/>
      <c r="O4593" s="3" t="b">
        <f t="shared" si="500"/>
        <v>0</v>
      </c>
      <c r="P4593" s="2">
        <f>IF(O4593,VLOOKUP(C4593,reducedpropertiesScrape!A:D,4,FALSE),I4593)</f>
        <v>43970</v>
      </c>
      <c r="Q4593" s="3">
        <f>MONTH(P4593)</f>
        <v>5</v>
      </c>
      <c r="R4593" s="3">
        <f>YEAR(P4593)</f>
        <v>2020</v>
      </c>
      <c r="S4593" s="3" t="b">
        <f>P4593&gt;43964</f>
        <v>1</v>
      </c>
    </row>
    <row r="4594" spans="1:19" x14ac:dyDescent="0.2">
      <c r="A4594" t="s">
        <v>12974</v>
      </c>
      <c r="B4594" t="str">
        <f>VLOOKUP(A4594,idlookup!A:B,2,FALSE)</f>
        <v>Manchester</v>
      </c>
      <c r="C4594" t="s">
        <v>11982</v>
      </c>
      <c r="D4594" t="s">
        <v>103</v>
      </c>
      <c r="E4594" t="s">
        <v>11983</v>
      </c>
      <c r="F4594" t="s">
        <v>30</v>
      </c>
      <c r="G4594" t="str">
        <f t="shared" si="497"/>
        <v>yesterday</v>
      </c>
      <c r="H4594" s="2" t="str">
        <f t="shared" si="498"/>
        <v>19/05/2020</v>
      </c>
      <c r="I4594" s="2">
        <f t="shared" si="499"/>
        <v>43970</v>
      </c>
      <c r="J4594" s="3">
        <f t="shared" si="501"/>
        <v>5</v>
      </c>
      <c r="K4594" s="3">
        <f t="shared" si="502"/>
        <v>2020</v>
      </c>
      <c r="L4594" s="3" t="b">
        <f t="shared" si="503"/>
        <v>1</v>
      </c>
      <c r="M4594" s="2" t="s">
        <v>12984</v>
      </c>
      <c r="N4594" s="2"/>
      <c r="O4594" s="3" t="b">
        <f t="shared" si="500"/>
        <v>0</v>
      </c>
      <c r="P4594" s="2">
        <f>IF(O4594,VLOOKUP(C4594,reducedpropertiesScrape!A:D,4,FALSE),I4594)</f>
        <v>43970</v>
      </c>
      <c r="Q4594" s="3">
        <f>MONTH(P4594)</f>
        <v>5</v>
      </c>
      <c r="R4594" s="3">
        <f>YEAR(P4594)</f>
        <v>2020</v>
      </c>
      <c r="S4594" s="3" t="b">
        <f>P4594&gt;43964</f>
        <v>1</v>
      </c>
    </row>
    <row r="4595" spans="1:19" x14ac:dyDescent="0.2">
      <c r="A4595" t="s">
        <v>12974</v>
      </c>
      <c r="B4595" t="str">
        <f>VLOOKUP(A4595,idlookup!A:B,2,FALSE)</f>
        <v>Manchester</v>
      </c>
      <c r="C4595" t="s">
        <v>11984</v>
      </c>
      <c r="D4595" t="s">
        <v>32</v>
      </c>
      <c r="E4595" t="s">
        <v>11985</v>
      </c>
      <c r="F4595" t="s">
        <v>30</v>
      </c>
      <c r="G4595" t="str">
        <f t="shared" si="497"/>
        <v>yesterday</v>
      </c>
      <c r="H4595" s="2" t="str">
        <f t="shared" si="498"/>
        <v>19/05/2020</v>
      </c>
      <c r="I4595" s="2">
        <f t="shared" si="499"/>
        <v>43970</v>
      </c>
      <c r="J4595" s="3">
        <f t="shared" si="501"/>
        <v>5</v>
      </c>
      <c r="K4595" s="3">
        <f t="shared" si="502"/>
        <v>2020</v>
      </c>
      <c r="L4595" s="3" t="b">
        <f t="shared" si="503"/>
        <v>1</v>
      </c>
      <c r="M4595" s="2" t="s">
        <v>12984</v>
      </c>
      <c r="N4595" s="2"/>
      <c r="O4595" s="3" t="b">
        <f t="shared" si="500"/>
        <v>0</v>
      </c>
      <c r="P4595" s="2">
        <f>IF(O4595,VLOOKUP(C4595,reducedpropertiesScrape!A:D,4,FALSE),I4595)</f>
        <v>43970</v>
      </c>
      <c r="Q4595" s="3">
        <f>MONTH(P4595)</f>
        <v>5</v>
      </c>
      <c r="R4595" s="3">
        <f>YEAR(P4595)</f>
        <v>2020</v>
      </c>
      <c r="S4595" s="3" t="b">
        <f>P4595&gt;43964</f>
        <v>1</v>
      </c>
    </row>
    <row r="4596" spans="1:19" x14ac:dyDescent="0.2">
      <c r="A4596" t="s">
        <v>12974</v>
      </c>
      <c r="B4596" t="str">
        <f>VLOOKUP(A4596,idlookup!A:B,2,FALSE)</f>
        <v>Manchester</v>
      </c>
      <c r="C4596" t="s">
        <v>11988</v>
      </c>
      <c r="D4596" t="s">
        <v>166</v>
      </c>
      <c r="E4596" t="s">
        <v>11989</v>
      </c>
      <c r="F4596" t="s">
        <v>30</v>
      </c>
      <c r="G4596" t="str">
        <f t="shared" si="497"/>
        <v>yesterday</v>
      </c>
      <c r="H4596" s="2" t="str">
        <f t="shared" si="498"/>
        <v>19/05/2020</v>
      </c>
      <c r="I4596" s="2">
        <f t="shared" si="499"/>
        <v>43970</v>
      </c>
      <c r="J4596" s="3">
        <f t="shared" si="501"/>
        <v>5</v>
      </c>
      <c r="K4596" s="3">
        <f t="shared" si="502"/>
        <v>2020</v>
      </c>
      <c r="L4596" s="3" t="b">
        <f t="shared" si="503"/>
        <v>1</v>
      </c>
      <c r="M4596" s="2" t="s">
        <v>12984</v>
      </c>
      <c r="N4596" s="2"/>
      <c r="O4596" s="3" t="b">
        <f t="shared" si="500"/>
        <v>0</v>
      </c>
      <c r="P4596" s="2">
        <f>IF(O4596,VLOOKUP(C4596,reducedpropertiesScrape!A:D,4,FALSE),I4596)</f>
        <v>43970</v>
      </c>
      <c r="Q4596" s="3">
        <f>MONTH(P4596)</f>
        <v>5</v>
      </c>
      <c r="R4596" s="3">
        <f>YEAR(P4596)</f>
        <v>2020</v>
      </c>
      <c r="S4596" s="3" t="b">
        <f>P4596&gt;43964</f>
        <v>1</v>
      </c>
    </row>
    <row r="4597" spans="1:19" x14ac:dyDescent="0.2">
      <c r="A4597" t="s">
        <v>12974</v>
      </c>
      <c r="B4597" t="str">
        <f>VLOOKUP(A4597,idlookup!A:B,2,FALSE)</f>
        <v>Manchester</v>
      </c>
      <c r="C4597" t="s">
        <v>11993</v>
      </c>
      <c r="D4597" t="s">
        <v>38</v>
      </c>
      <c r="E4597" t="s">
        <v>11989</v>
      </c>
      <c r="F4597" t="s">
        <v>30</v>
      </c>
      <c r="G4597" t="str">
        <f t="shared" si="497"/>
        <v>yesterday</v>
      </c>
      <c r="H4597" s="2" t="str">
        <f t="shared" si="498"/>
        <v>19/05/2020</v>
      </c>
      <c r="I4597" s="2">
        <f t="shared" si="499"/>
        <v>43970</v>
      </c>
      <c r="J4597" s="3">
        <f t="shared" si="501"/>
        <v>5</v>
      </c>
      <c r="K4597" s="3">
        <f t="shared" si="502"/>
        <v>2020</v>
      </c>
      <c r="L4597" s="3" t="b">
        <f t="shared" si="503"/>
        <v>1</v>
      </c>
      <c r="M4597" s="2" t="s">
        <v>12984</v>
      </c>
      <c r="N4597" s="2"/>
      <c r="O4597" s="3" t="b">
        <f t="shared" si="500"/>
        <v>0</v>
      </c>
      <c r="P4597" s="2">
        <f>IF(O4597,VLOOKUP(C4597,reducedpropertiesScrape!A:D,4,FALSE),I4597)</f>
        <v>43970</v>
      </c>
      <c r="Q4597" s="3">
        <f>MONTH(P4597)</f>
        <v>5</v>
      </c>
      <c r="R4597" s="3">
        <f>YEAR(P4597)</f>
        <v>2020</v>
      </c>
      <c r="S4597" s="3" t="b">
        <f>P4597&gt;43964</f>
        <v>1</v>
      </c>
    </row>
    <row r="4598" spans="1:19" x14ac:dyDescent="0.2">
      <c r="A4598" t="s">
        <v>12974</v>
      </c>
      <c r="B4598" t="str">
        <f>VLOOKUP(A4598,idlookup!A:B,2,FALSE)</f>
        <v>Manchester</v>
      </c>
      <c r="C4598" t="s">
        <v>11994</v>
      </c>
      <c r="D4598" t="s">
        <v>53</v>
      </c>
      <c r="E4598" t="s">
        <v>11995</v>
      </c>
      <c r="F4598" t="s">
        <v>30</v>
      </c>
      <c r="G4598" t="str">
        <f t="shared" si="497"/>
        <v>yesterday</v>
      </c>
      <c r="H4598" s="2" t="str">
        <f t="shared" si="498"/>
        <v>19/05/2020</v>
      </c>
      <c r="I4598" s="2">
        <f t="shared" si="499"/>
        <v>43970</v>
      </c>
      <c r="J4598" s="3">
        <f t="shared" si="501"/>
        <v>5</v>
      </c>
      <c r="K4598" s="3">
        <f t="shared" si="502"/>
        <v>2020</v>
      </c>
      <c r="L4598" s="3" t="b">
        <f t="shared" si="503"/>
        <v>1</v>
      </c>
      <c r="M4598" s="2" t="s">
        <v>12984</v>
      </c>
      <c r="N4598" s="2"/>
      <c r="O4598" s="3" t="b">
        <f t="shared" si="500"/>
        <v>0</v>
      </c>
      <c r="P4598" s="2">
        <f>IF(O4598,VLOOKUP(C4598,reducedpropertiesScrape!A:D,4,FALSE),I4598)</f>
        <v>43970</v>
      </c>
      <c r="Q4598" s="3">
        <f>MONTH(P4598)</f>
        <v>5</v>
      </c>
      <c r="R4598" s="3">
        <f>YEAR(P4598)</f>
        <v>2020</v>
      </c>
      <c r="S4598" s="3" t="b">
        <f>P4598&gt;43964</f>
        <v>1</v>
      </c>
    </row>
    <row r="4599" spans="1:19" x14ac:dyDescent="0.2">
      <c r="A4599" t="s">
        <v>12974</v>
      </c>
      <c r="B4599" t="str">
        <f>VLOOKUP(A4599,idlookup!A:B,2,FALSE)</f>
        <v>Manchester</v>
      </c>
      <c r="C4599" t="s">
        <v>11998</v>
      </c>
      <c r="D4599" t="s">
        <v>32</v>
      </c>
      <c r="E4599" t="s">
        <v>11999</v>
      </c>
      <c r="F4599" t="s">
        <v>30</v>
      </c>
      <c r="G4599" t="str">
        <f t="shared" si="497"/>
        <v>yesterday</v>
      </c>
      <c r="H4599" s="2" t="str">
        <f t="shared" si="498"/>
        <v>19/05/2020</v>
      </c>
      <c r="I4599" s="2">
        <f t="shared" si="499"/>
        <v>43970</v>
      </c>
      <c r="J4599" s="3">
        <f t="shared" si="501"/>
        <v>5</v>
      </c>
      <c r="K4599" s="3">
        <f t="shared" si="502"/>
        <v>2020</v>
      </c>
      <c r="L4599" s="3" t="b">
        <f t="shared" si="503"/>
        <v>1</v>
      </c>
      <c r="M4599" s="2" t="s">
        <v>12984</v>
      </c>
      <c r="N4599" s="2"/>
      <c r="O4599" s="3" t="b">
        <f t="shared" si="500"/>
        <v>0</v>
      </c>
      <c r="P4599" s="2">
        <f>IF(O4599,VLOOKUP(C4599,reducedpropertiesScrape!A:D,4,FALSE),I4599)</f>
        <v>43970</v>
      </c>
      <c r="Q4599" s="3">
        <f>MONTH(P4599)</f>
        <v>5</v>
      </c>
      <c r="R4599" s="3">
        <f>YEAR(P4599)</f>
        <v>2020</v>
      </c>
      <c r="S4599" s="3" t="b">
        <f>P4599&gt;43964</f>
        <v>1</v>
      </c>
    </row>
    <row r="4600" spans="1:19" x14ac:dyDescent="0.2">
      <c r="A4600" t="s">
        <v>12974</v>
      </c>
      <c r="B4600" t="str">
        <f>VLOOKUP(A4600,idlookup!A:B,2,FALSE)</f>
        <v>Manchester</v>
      </c>
      <c r="C4600" t="s">
        <v>12002</v>
      </c>
      <c r="D4600" t="s">
        <v>166</v>
      </c>
      <c r="E4600" t="s">
        <v>11910</v>
      </c>
      <c r="F4600" t="s">
        <v>30</v>
      </c>
      <c r="G4600" t="str">
        <f t="shared" si="497"/>
        <v>yesterday</v>
      </c>
      <c r="H4600" s="2" t="str">
        <f t="shared" si="498"/>
        <v>19/05/2020</v>
      </c>
      <c r="I4600" s="2">
        <f t="shared" si="499"/>
        <v>43970</v>
      </c>
      <c r="J4600" s="3">
        <f t="shared" si="501"/>
        <v>5</v>
      </c>
      <c r="K4600" s="3">
        <f t="shared" si="502"/>
        <v>2020</v>
      </c>
      <c r="L4600" s="3" t="b">
        <f t="shared" si="503"/>
        <v>1</v>
      </c>
      <c r="M4600" s="2" t="s">
        <v>12984</v>
      </c>
      <c r="N4600" s="2"/>
      <c r="O4600" s="3" t="b">
        <f t="shared" si="500"/>
        <v>0</v>
      </c>
      <c r="P4600" s="2">
        <f>IF(O4600,VLOOKUP(C4600,reducedpropertiesScrape!A:D,4,FALSE),I4600)</f>
        <v>43970</v>
      </c>
      <c r="Q4600" s="3">
        <f>MONTH(P4600)</f>
        <v>5</v>
      </c>
      <c r="R4600" s="3">
        <f>YEAR(P4600)</f>
        <v>2020</v>
      </c>
      <c r="S4600" s="3" t="b">
        <f>P4600&gt;43964</f>
        <v>1</v>
      </c>
    </row>
    <row r="4601" spans="1:19" x14ac:dyDescent="0.2">
      <c r="A4601" t="s">
        <v>12974</v>
      </c>
      <c r="B4601" t="str">
        <f>VLOOKUP(A4601,idlookup!A:B,2,FALSE)</f>
        <v>Manchester</v>
      </c>
      <c r="C4601" t="s">
        <v>12003</v>
      </c>
      <c r="D4601" t="s">
        <v>38</v>
      </c>
      <c r="E4601" t="s">
        <v>11910</v>
      </c>
      <c r="F4601" t="s">
        <v>30</v>
      </c>
      <c r="G4601" t="str">
        <f t="shared" si="497"/>
        <v>yesterday</v>
      </c>
      <c r="H4601" s="2" t="str">
        <f t="shared" si="498"/>
        <v>19/05/2020</v>
      </c>
      <c r="I4601" s="2">
        <f t="shared" si="499"/>
        <v>43970</v>
      </c>
      <c r="J4601" s="3">
        <f t="shared" si="501"/>
        <v>5</v>
      </c>
      <c r="K4601" s="3">
        <f t="shared" si="502"/>
        <v>2020</v>
      </c>
      <c r="L4601" s="3" t="b">
        <f t="shared" si="503"/>
        <v>1</v>
      </c>
      <c r="M4601" s="2" t="s">
        <v>12984</v>
      </c>
      <c r="N4601" s="2"/>
      <c r="O4601" s="3" t="b">
        <f t="shared" si="500"/>
        <v>0</v>
      </c>
      <c r="P4601" s="2">
        <f>IF(O4601,VLOOKUP(C4601,reducedpropertiesScrape!A:D,4,FALSE),I4601)</f>
        <v>43970</v>
      </c>
      <c r="Q4601" s="3">
        <f>MONTH(P4601)</f>
        <v>5</v>
      </c>
      <c r="R4601" s="3">
        <f>YEAR(P4601)</f>
        <v>2020</v>
      </c>
      <c r="S4601" s="3" t="b">
        <f>P4601&gt;43964</f>
        <v>1</v>
      </c>
    </row>
    <row r="4602" spans="1:19" x14ac:dyDescent="0.2">
      <c r="A4602" t="s">
        <v>12974</v>
      </c>
      <c r="B4602" t="str">
        <f>VLOOKUP(A4602,idlookup!A:B,2,FALSE)</f>
        <v>Manchester</v>
      </c>
      <c r="C4602" t="s">
        <v>12004</v>
      </c>
      <c r="D4602" t="s">
        <v>35</v>
      </c>
      <c r="E4602" t="s">
        <v>11910</v>
      </c>
      <c r="F4602" t="s">
        <v>30</v>
      </c>
      <c r="G4602" t="str">
        <f t="shared" si="497"/>
        <v>yesterday</v>
      </c>
      <c r="H4602" s="2" t="str">
        <f t="shared" si="498"/>
        <v>19/05/2020</v>
      </c>
      <c r="I4602" s="2">
        <f t="shared" si="499"/>
        <v>43970</v>
      </c>
      <c r="J4602" s="3">
        <f t="shared" si="501"/>
        <v>5</v>
      </c>
      <c r="K4602" s="3">
        <f t="shared" si="502"/>
        <v>2020</v>
      </c>
      <c r="L4602" s="3" t="b">
        <f t="shared" si="503"/>
        <v>1</v>
      </c>
      <c r="M4602" s="2" t="s">
        <v>12984</v>
      </c>
      <c r="N4602" s="2"/>
      <c r="O4602" s="3" t="b">
        <f t="shared" si="500"/>
        <v>0</v>
      </c>
      <c r="P4602" s="2">
        <f>IF(O4602,VLOOKUP(C4602,reducedpropertiesScrape!A:D,4,FALSE),I4602)</f>
        <v>43970</v>
      </c>
      <c r="Q4602" s="3">
        <f>MONTH(P4602)</f>
        <v>5</v>
      </c>
      <c r="R4602" s="3">
        <f>YEAR(P4602)</f>
        <v>2020</v>
      </c>
      <c r="S4602" s="3" t="b">
        <f>P4602&gt;43964</f>
        <v>1</v>
      </c>
    </row>
    <row r="4603" spans="1:19" x14ac:dyDescent="0.2">
      <c r="A4603" t="s">
        <v>12975</v>
      </c>
      <c r="B4603" t="str">
        <f>VLOOKUP(A4603,idlookup!A:B,2,FALSE)</f>
        <v>Brighton</v>
      </c>
      <c r="C4603" t="s">
        <v>12100</v>
      </c>
      <c r="D4603" t="s">
        <v>313</v>
      </c>
      <c r="E4603" t="s">
        <v>12101</v>
      </c>
      <c r="F4603" t="s">
        <v>30</v>
      </c>
      <c r="G4603" t="str">
        <f t="shared" si="497"/>
        <v>yesterday</v>
      </c>
      <c r="H4603" s="2" t="str">
        <f t="shared" si="498"/>
        <v>19/05/2020</v>
      </c>
      <c r="I4603" s="2">
        <f t="shared" si="499"/>
        <v>43970</v>
      </c>
      <c r="J4603" s="3">
        <f t="shared" si="501"/>
        <v>5</v>
      </c>
      <c r="K4603" s="3">
        <f t="shared" si="502"/>
        <v>2020</v>
      </c>
      <c r="L4603" s="3" t="b">
        <f t="shared" si="503"/>
        <v>1</v>
      </c>
      <c r="M4603" s="2" t="s">
        <v>12984</v>
      </c>
      <c r="N4603" s="2"/>
      <c r="O4603" s="3" t="b">
        <f t="shared" si="500"/>
        <v>0</v>
      </c>
      <c r="P4603" s="2">
        <f>IF(O4603,VLOOKUP(C4603,reducedpropertiesScrape!A:D,4,FALSE),I4603)</f>
        <v>43970</v>
      </c>
      <c r="Q4603" s="3">
        <f>MONTH(P4603)</f>
        <v>5</v>
      </c>
      <c r="R4603" s="3">
        <f>YEAR(P4603)</f>
        <v>2020</v>
      </c>
      <c r="S4603" s="3" t="b">
        <f>P4603&gt;43964</f>
        <v>1</v>
      </c>
    </row>
    <row r="4604" spans="1:19" x14ac:dyDescent="0.2">
      <c r="A4604" t="s">
        <v>12975</v>
      </c>
      <c r="B4604" t="str">
        <f>VLOOKUP(A4604,idlookup!A:B,2,FALSE)</f>
        <v>Brighton</v>
      </c>
      <c r="C4604" t="s">
        <v>12102</v>
      </c>
      <c r="D4604" t="s">
        <v>35</v>
      </c>
      <c r="E4604" t="s">
        <v>12103</v>
      </c>
      <c r="F4604" t="s">
        <v>30</v>
      </c>
      <c r="G4604" t="str">
        <f t="shared" si="497"/>
        <v>yesterday</v>
      </c>
      <c r="H4604" s="2" t="str">
        <f t="shared" si="498"/>
        <v>19/05/2020</v>
      </c>
      <c r="I4604" s="2">
        <f t="shared" si="499"/>
        <v>43970</v>
      </c>
      <c r="J4604" s="3">
        <f t="shared" si="501"/>
        <v>5</v>
      </c>
      <c r="K4604" s="3">
        <f t="shared" si="502"/>
        <v>2020</v>
      </c>
      <c r="L4604" s="3" t="b">
        <f t="shared" si="503"/>
        <v>1</v>
      </c>
      <c r="M4604" s="2" t="s">
        <v>12984</v>
      </c>
      <c r="N4604" s="2"/>
      <c r="O4604" s="3" t="b">
        <f t="shared" si="500"/>
        <v>0</v>
      </c>
      <c r="P4604" s="2">
        <f>IF(O4604,VLOOKUP(C4604,reducedpropertiesScrape!A:D,4,FALSE),I4604)</f>
        <v>43970</v>
      </c>
      <c r="Q4604" s="3">
        <f>MONTH(P4604)</f>
        <v>5</v>
      </c>
      <c r="R4604" s="3">
        <f>YEAR(P4604)</f>
        <v>2020</v>
      </c>
      <c r="S4604" s="3" t="b">
        <f>P4604&gt;43964</f>
        <v>1</v>
      </c>
    </row>
    <row r="4605" spans="1:19" x14ac:dyDescent="0.2">
      <c r="A4605" t="s">
        <v>12975</v>
      </c>
      <c r="B4605" t="str">
        <f>VLOOKUP(A4605,idlookup!A:B,2,FALSE)</f>
        <v>Brighton</v>
      </c>
      <c r="C4605" t="s">
        <v>12104</v>
      </c>
      <c r="D4605" t="s">
        <v>53</v>
      </c>
      <c r="E4605" t="s">
        <v>12105</v>
      </c>
      <c r="F4605" t="s">
        <v>30</v>
      </c>
      <c r="G4605" t="str">
        <f t="shared" si="497"/>
        <v>yesterday</v>
      </c>
      <c r="H4605" s="2" t="str">
        <f t="shared" si="498"/>
        <v>19/05/2020</v>
      </c>
      <c r="I4605" s="2">
        <f t="shared" si="499"/>
        <v>43970</v>
      </c>
      <c r="J4605" s="3">
        <f t="shared" si="501"/>
        <v>5</v>
      </c>
      <c r="K4605" s="3">
        <f t="shared" si="502"/>
        <v>2020</v>
      </c>
      <c r="L4605" s="3" t="b">
        <f t="shared" si="503"/>
        <v>1</v>
      </c>
      <c r="M4605" s="2" t="s">
        <v>12984</v>
      </c>
      <c r="N4605" s="2"/>
      <c r="O4605" s="3" t="b">
        <f t="shared" si="500"/>
        <v>0</v>
      </c>
      <c r="P4605" s="2">
        <f>IF(O4605,VLOOKUP(C4605,reducedpropertiesScrape!A:D,4,FALSE),I4605)</f>
        <v>43970</v>
      </c>
      <c r="Q4605" s="3">
        <f>MONTH(P4605)</f>
        <v>5</v>
      </c>
      <c r="R4605" s="3">
        <f>YEAR(P4605)</f>
        <v>2020</v>
      </c>
      <c r="S4605" s="3" t="b">
        <f>P4605&gt;43964</f>
        <v>1</v>
      </c>
    </row>
    <row r="4606" spans="1:19" x14ac:dyDescent="0.2">
      <c r="A4606" t="s">
        <v>12975</v>
      </c>
      <c r="B4606" t="str">
        <f>VLOOKUP(A4606,idlookup!A:B,2,FALSE)</f>
        <v>Brighton</v>
      </c>
      <c r="C4606" t="s">
        <v>12106</v>
      </c>
      <c r="D4606" t="s">
        <v>32</v>
      </c>
      <c r="E4606" t="s">
        <v>12107</v>
      </c>
      <c r="F4606" t="s">
        <v>30</v>
      </c>
      <c r="G4606" t="str">
        <f t="shared" si="497"/>
        <v>yesterday</v>
      </c>
      <c r="H4606" s="2" t="str">
        <f t="shared" si="498"/>
        <v>19/05/2020</v>
      </c>
      <c r="I4606" s="2">
        <f t="shared" si="499"/>
        <v>43970</v>
      </c>
      <c r="J4606" s="3">
        <f t="shared" si="501"/>
        <v>5</v>
      </c>
      <c r="K4606" s="3">
        <f t="shared" si="502"/>
        <v>2020</v>
      </c>
      <c r="L4606" s="3" t="b">
        <f t="shared" si="503"/>
        <v>1</v>
      </c>
      <c r="M4606" s="2" t="s">
        <v>12984</v>
      </c>
      <c r="N4606" s="2"/>
      <c r="O4606" s="3" t="b">
        <f t="shared" si="500"/>
        <v>0</v>
      </c>
      <c r="P4606" s="2">
        <f>IF(O4606,VLOOKUP(C4606,reducedpropertiesScrape!A:D,4,FALSE),I4606)</f>
        <v>43970</v>
      </c>
      <c r="Q4606" s="3">
        <f>MONTH(P4606)</f>
        <v>5</v>
      </c>
      <c r="R4606" s="3">
        <f>YEAR(P4606)</f>
        <v>2020</v>
      </c>
      <c r="S4606" s="3" t="b">
        <f>P4606&gt;43964</f>
        <v>1</v>
      </c>
    </row>
    <row r="4607" spans="1:19" x14ac:dyDescent="0.2">
      <c r="A4607" t="s">
        <v>12975</v>
      </c>
      <c r="B4607" t="str">
        <f>VLOOKUP(A4607,idlookup!A:B,2,FALSE)</f>
        <v>Brighton</v>
      </c>
      <c r="C4607" t="s">
        <v>12108</v>
      </c>
      <c r="D4607" t="s">
        <v>159</v>
      </c>
      <c r="E4607" t="s">
        <v>12109</v>
      </c>
      <c r="F4607" t="s">
        <v>30</v>
      </c>
      <c r="G4607" t="str">
        <f t="shared" si="497"/>
        <v>yesterday</v>
      </c>
      <c r="H4607" s="2" t="str">
        <f t="shared" si="498"/>
        <v>19/05/2020</v>
      </c>
      <c r="I4607" s="2">
        <f t="shared" si="499"/>
        <v>43970</v>
      </c>
      <c r="J4607" s="3">
        <f t="shared" si="501"/>
        <v>5</v>
      </c>
      <c r="K4607" s="3">
        <f t="shared" si="502"/>
        <v>2020</v>
      </c>
      <c r="L4607" s="3" t="b">
        <f t="shared" si="503"/>
        <v>1</v>
      </c>
      <c r="M4607" s="2" t="s">
        <v>12984</v>
      </c>
      <c r="N4607" s="2"/>
      <c r="O4607" s="3" t="b">
        <f t="shared" si="500"/>
        <v>0</v>
      </c>
      <c r="P4607" s="2">
        <f>IF(O4607,VLOOKUP(C4607,reducedpropertiesScrape!A:D,4,FALSE),I4607)</f>
        <v>43970</v>
      </c>
      <c r="Q4607" s="3">
        <f>MONTH(P4607)</f>
        <v>5</v>
      </c>
      <c r="R4607" s="3">
        <f>YEAR(P4607)</f>
        <v>2020</v>
      </c>
      <c r="S4607" s="3" t="b">
        <f>P4607&gt;43964</f>
        <v>1</v>
      </c>
    </row>
    <row r="4608" spans="1:19" x14ac:dyDescent="0.2">
      <c r="A4608" t="s">
        <v>12975</v>
      </c>
      <c r="B4608" t="str">
        <f>VLOOKUP(A4608,idlookup!A:B,2,FALSE)</f>
        <v>Brighton</v>
      </c>
      <c r="C4608" t="s">
        <v>12110</v>
      </c>
      <c r="D4608" t="s">
        <v>53</v>
      </c>
      <c r="E4608" t="s">
        <v>12111</v>
      </c>
      <c r="F4608" t="s">
        <v>30</v>
      </c>
      <c r="G4608" t="str">
        <f t="shared" si="497"/>
        <v>yesterday</v>
      </c>
      <c r="H4608" s="2" t="str">
        <f t="shared" si="498"/>
        <v>19/05/2020</v>
      </c>
      <c r="I4608" s="2">
        <f t="shared" si="499"/>
        <v>43970</v>
      </c>
      <c r="J4608" s="3">
        <f t="shared" si="501"/>
        <v>5</v>
      </c>
      <c r="K4608" s="3">
        <f t="shared" si="502"/>
        <v>2020</v>
      </c>
      <c r="L4608" s="3" t="b">
        <f t="shared" si="503"/>
        <v>1</v>
      </c>
      <c r="M4608" s="2" t="s">
        <v>12984</v>
      </c>
      <c r="N4608" s="2"/>
      <c r="O4608" s="3" t="b">
        <f t="shared" si="500"/>
        <v>0</v>
      </c>
      <c r="P4608" s="2">
        <f>IF(O4608,VLOOKUP(C4608,reducedpropertiesScrape!A:D,4,FALSE),I4608)</f>
        <v>43970</v>
      </c>
      <c r="Q4608" s="3">
        <f>MONTH(P4608)</f>
        <v>5</v>
      </c>
      <c r="R4608" s="3">
        <f>YEAR(P4608)</f>
        <v>2020</v>
      </c>
      <c r="S4608" s="3" t="b">
        <f>P4608&gt;43964</f>
        <v>1</v>
      </c>
    </row>
    <row r="4609" spans="1:19" x14ac:dyDescent="0.2">
      <c r="A4609" t="s">
        <v>12975</v>
      </c>
      <c r="B4609" t="str">
        <f>VLOOKUP(A4609,idlookup!A:B,2,FALSE)</f>
        <v>Brighton</v>
      </c>
      <c r="C4609" t="s">
        <v>12114</v>
      </c>
      <c r="D4609" t="s">
        <v>907</v>
      </c>
      <c r="E4609" t="s">
        <v>12115</v>
      </c>
      <c r="F4609" t="s">
        <v>30</v>
      </c>
      <c r="G4609" t="str">
        <f t="shared" si="497"/>
        <v>yesterday</v>
      </c>
      <c r="H4609" s="2" t="str">
        <f t="shared" si="498"/>
        <v>19/05/2020</v>
      </c>
      <c r="I4609" s="2">
        <f t="shared" si="499"/>
        <v>43970</v>
      </c>
      <c r="J4609" s="3">
        <f t="shared" si="501"/>
        <v>5</v>
      </c>
      <c r="K4609" s="3">
        <f t="shared" si="502"/>
        <v>2020</v>
      </c>
      <c r="L4609" s="3" t="b">
        <f t="shared" si="503"/>
        <v>1</v>
      </c>
      <c r="M4609" s="2" t="s">
        <v>12984</v>
      </c>
      <c r="N4609" s="2"/>
      <c r="O4609" s="3" t="b">
        <f t="shared" si="500"/>
        <v>0</v>
      </c>
      <c r="P4609" s="2">
        <f>IF(O4609,VLOOKUP(C4609,reducedpropertiesScrape!A:D,4,FALSE),I4609)</f>
        <v>43970</v>
      </c>
      <c r="Q4609" s="3">
        <f>MONTH(P4609)</f>
        <v>5</v>
      </c>
      <c r="R4609" s="3">
        <f>YEAR(P4609)</f>
        <v>2020</v>
      </c>
      <c r="S4609" s="3" t="b">
        <f>P4609&gt;43964</f>
        <v>1</v>
      </c>
    </row>
    <row r="4610" spans="1:19" x14ac:dyDescent="0.2">
      <c r="A4610" t="s">
        <v>12975</v>
      </c>
      <c r="B4610" t="str">
        <f>VLOOKUP(A4610,idlookup!A:B,2,FALSE)</f>
        <v>Brighton</v>
      </c>
      <c r="C4610" t="s">
        <v>12118</v>
      </c>
      <c r="D4610" t="s">
        <v>100</v>
      </c>
      <c r="E4610" t="s">
        <v>12119</v>
      </c>
      <c r="F4610" t="s">
        <v>30</v>
      </c>
      <c r="G4610" t="str">
        <f t="shared" ref="G4610:G4673" si="504">SUBSTITUTE(SUBSTITUTE(F4610,"Added ",""),"on ","")</f>
        <v>yesterday</v>
      </c>
      <c r="H4610" s="2" t="str">
        <f t="shared" ref="H4610:H4673" si="505">SUBSTITUTE(SUBSTITUTE(G4610,"yesterday","19/05/2020"),"today","20/05/2020")</f>
        <v>19/05/2020</v>
      </c>
      <c r="I4610" s="2">
        <f t="shared" ref="I4610:I4673" si="506">DATE(RIGHT(H4610,4),MID(H4610,4,2),LEFT(H4610,2))</f>
        <v>43970</v>
      </c>
      <c r="J4610" s="3">
        <f t="shared" si="501"/>
        <v>5</v>
      </c>
      <c r="K4610" s="3">
        <f t="shared" si="502"/>
        <v>2020</v>
      </c>
      <c r="L4610" s="3" t="b">
        <f t="shared" si="503"/>
        <v>1</v>
      </c>
      <c r="M4610" s="2" t="s">
        <v>12984</v>
      </c>
      <c r="N4610" s="2"/>
      <c r="O4610" s="3" t="b">
        <f t="shared" ref="O4610:O4673" si="507">COUNTIF(H4610,"*reduced*")&gt;0</f>
        <v>0</v>
      </c>
      <c r="P4610" s="2">
        <f>IF(O4610,VLOOKUP(C4610,reducedpropertiesScrape!A:D,4,FALSE),I4610)</f>
        <v>43970</v>
      </c>
      <c r="Q4610" s="3">
        <f>MONTH(P4610)</f>
        <v>5</v>
      </c>
      <c r="R4610" s="3">
        <f>YEAR(P4610)</f>
        <v>2020</v>
      </c>
      <c r="S4610" s="3" t="b">
        <f>P4610&gt;43964</f>
        <v>1</v>
      </c>
    </row>
    <row r="4611" spans="1:19" x14ac:dyDescent="0.2">
      <c r="A4611" t="s">
        <v>12975</v>
      </c>
      <c r="B4611" t="str">
        <f>VLOOKUP(A4611,idlookup!A:B,2,FALSE)</f>
        <v>Brighton</v>
      </c>
      <c r="C4611" t="s">
        <v>12120</v>
      </c>
      <c r="D4611" t="s">
        <v>313</v>
      </c>
      <c r="E4611" t="s">
        <v>12121</v>
      </c>
      <c r="F4611" t="s">
        <v>30</v>
      </c>
      <c r="G4611" t="str">
        <f t="shared" si="504"/>
        <v>yesterday</v>
      </c>
      <c r="H4611" s="2" t="str">
        <f t="shared" si="505"/>
        <v>19/05/2020</v>
      </c>
      <c r="I4611" s="2">
        <f t="shared" si="506"/>
        <v>43970</v>
      </c>
      <c r="J4611" s="3">
        <f t="shared" ref="J4611:J4674" si="508">MONTH(I4611)</f>
        <v>5</v>
      </c>
      <c r="K4611" s="3">
        <f t="shared" ref="K4611:K4674" si="509">YEAR(I4611)</f>
        <v>2020</v>
      </c>
      <c r="L4611" s="3" t="b">
        <f t="shared" ref="L4611:L4674" si="510">I4611&gt;43964</f>
        <v>1</v>
      </c>
      <c r="M4611" s="2" t="s">
        <v>12984</v>
      </c>
      <c r="N4611" s="2"/>
      <c r="O4611" s="3" t="b">
        <f t="shared" si="507"/>
        <v>0</v>
      </c>
      <c r="P4611" s="2">
        <f>IF(O4611,VLOOKUP(C4611,reducedpropertiesScrape!A:D,4,FALSE),I4611)</f>
        <v>43970</v>
      </c>
      <c r="Q4611" s="3">
        <f>MONTH(P4611)</f>
        <v>5</v>
      </c>
      <c r="R4611" s="3">
        <f>YEAR(P4611)</f>
        <v>2020</v>
      </c>
      <c r="S4611" s="3" t="b">
        <f>P4611&gt;43964</f>
        <v>1</v>
      </c>
    </row>
    <row r="4612" spans="1:19" x14ac:dyDescent="0.2">
      <c r="A4612" t="s">
        <v>12975</v>
      </c>
      <c r="B4612" t="str">
        <f>VLOOKUP(A4612,idlookup!A:B,2,FALSE)</f>
        <v>Brighton</v>
      </c>
      <c r="C4612" t="s">
        <v>12122</v>
      </c>
      <c r="D4612" t="s">
        <v>159</v>
      </c>
      <c r="E4612" t="s">
        <v>12123</v>
      </c>
      <c r="F4612" t="s">
        <v>30</v>
      </c>
      <c r="G4612" t="str">
        <f t="shared" si="504"/>
        <v>yesterday</v>
      </c>
      <c r="H4612" s="2" t="str">
        <f t="shared" si="505"/>
        <v>19/05/2020</v>
      </c>
      <c r="I4612" s="2">
        <f t="shared" si="506"/>
        <v>43970</v>
      </c>
      <c r="J4612" s="3">
        <f t="shared" si="508"/>
        <v>5</v>
      </c>
      <c r="K4612" s="3">
        <f t="shared" si="509"/>
        <v>2020</v>
      </c>
      <c r="L4612" s="3" t="b">
        <f t="shared" si="510"/>
        <v>1</v>
      </c>
      <c r="M4612" s="2" t="s">
        <v>12984</v>
      </c>
      <c r="N4612" s="2"/>
      <c r="O4612" s="3" t="b">
        <f t="shared" si="507"/>
        <v>0</v>
      </c>
      <c r="P4612" s="2">
        <f>IF(O4612,VLOOKUP(C4612,reducedpropertiesScrape!A:D,4,FALSE),I4612)</f>
        <v>43970</v>
      </c>
      <c r="Q4612" s="3">
        <f>MONTH(P4612)</f>
        <v>5</v>
      </c>
      <c r="R4612" s="3">
        <f>YEAR(P4612)</f>
        <v>2020</v>
      </c>
      <c r="S4612" s="3" t="b">
        <f>P4612&gt;43964</f>
        <v>1</v>
      </c>
    </row>
    <row r="4613" spans="1:19" x14ac:dyDescent="0.2">
      <c r="A4613" t="s">
        <v>12975</v>
      </c>
      <c r="B4613" t="str">
        <f>VLOOKUP(A4613,idlookup!A:B,2,FALSE)</f>
        <v>Brighton</v>
      </c>
      <c r="C4613" t="s">
        <v>12124</v>
      </c>
      <c r="D4613" t="s">
        <v>23</v>
      </c>
      <c r="E4613" t="s">
        <v>12125</v>
      </c>
      <c r="F4613" t="s">
        <v>30</v>
      </c>
      <c r="G4613" t="str">
        <f t="shared" si="504"/>
        <v>yesterday</v>
      </c>
      <c r="H4613" s="2" t="str">
        <f t="shared" si="505"/>
        <v>19/05/2020</v>
      </c>
      <c r="I4613" s="2">
        <f t="shared" si="506"/>
        <v>43970</v>
      </c>
      <c r="J4613" s="3">
        <f t="shared" si="508"/>
        <v>5</v>
      </c>
      <c r="K4613" s="3">
        <f t="shared" si="509"/>
        <v>2020</v>
      </c>
      <c r="L4613" s="3" t="b">
        <f t="shared" si="510"/>
        <v>1</v>
      </c>
      <c r="M4613" s="2" t="s">
        <v>12984</v>
      </c>
      <c r="N4613" s="2"/>
      <c r="O4613" s="3" t="b">
        <f t="shared" si="507"/>
        <v>0</v>
      </c>
      <c r="P4613" s="2">
        <f>IF(O4613,VLOOKUP(C4613,reducedpropertiesScrape!A:D,4,FALSE),I4613)</f>
        <v>43970</v>
      </c>
      <c r="Q4613" s="3">
        <f>MONTH(P4613)</f>
        <v>5</v>
      </c>
      <c r="R4613" s="3">
        <f>YEAR(P4613)</f>
        <v>2020</v>
      </c>
      <c r="S4613" s="3" t="b">
        <f>P4613&gt;43964</f>
        <v>1</v>
      </c>
    </row>
    <row r="4614" spans="1:19" x14ac:dyDescent="0.2">
      <c r="A4614" t="s">
        <v>12975</v>
      </c>
      <c r="B4614" t="str">
        <f>VLOOKUP(A4614,idlookup!A:B,2,FALSE)</f>
        <v>Brighton</v>
      </c>
      <c r="C4614" t="s">
        <v>12126</v>
      </c>
      <c r="D4614" t="s">
        <v>23</v>
      </c>
      <c r="E4614" t="s">
        <v>12125</v>
      </c>
      <c r="F4614" t="s">
        <v>30</v>
      </c>
      <c r="G4614" t="str">
        <f t="shared" si="504"/>
        <v>yesterday</v>
      </c>
      <c r="H4614" s="2" t="str">
        <f t="shared" si="505"/>
        <v>19/05/2020</v>
      </c>
      <c r="I4614" s="2">
        <f t="shared" si="506"/>
        <v>43970</v>
      </c>
      <c r="J4614" s="3">
        <f t="shared" si="508"/>
        <v>5</v>
      </c>
      <c r="K4614" s="3">
        <f t="shared" si="509"/>
        <v>2020</v>
      </c>
      <c r="L4614" s="3" t="b">
        <f t="shared" si="510"/>
        <v>1</v>
      </c>
      <c r="M4614" s="2" t="s">
        <v>12984</v>
      </c>
      <c r="N4614" s="2"/>
      <c r="O4614" s="3" t="b">
        <f t="shared" si="507"/>
        <v>0</v>
      </c>
      <c r="P4614" s="2">
        <f>IF(O4614,VLOOKUP(C4614,reducedpropertiesScrape!A:D,4,FALSE),I4614)</f>
        <v>43970</v>
      </c>
      <c r="Q4614" s="3">
        <f>MONTH(P4614)</f>
        <v>5</v>
      </c>
      <c r="R4614" s="3">
        <f>YEAR(P4614)</f>
        <v>2020</v>
      </c>
      <c r="S4614" s="3" t="b">
        <f>P4614&gt;43964</f>
        <v>1</v>
      </c>
    </row>
    <row r="4615" spans="1:19" x14ac:dyDescent="0.2">
      <c r="A4615" t="s">
        <v>12975</v>
      </c>
      <c r="B4615" t="str">
        <f>VLOOKUP(A4615,idlookup!A:B,2,FALSE)</f>
        <v>Brighton</v>
      </c>
      <c r="C4615" t="s">
        <v>12129</v>
      </c>
      <c r="D4615" t="s">
        <v>53</v>
      </c>
      <c r="E4615" t="s">
        <v>12130</v>
      </c>
      <c r="F4615" t="s">
        <v>30</v>
      </c>
      <c r="G4615" t="str">
        <f t="shared" si="504"/>
        <v>yesterday</v>
      </c>
      <c r="H4615" s="2" t="str">
        <f t="shared" si="505"/>
        <v>19/05/2020</v>
      </c>
      <c r="I4615" s="2">
        <f t="shared" si="506"/>
        <v>43970</v>
      </c>
      <c r="J4615" s="3">
        <f t="shared" si="508"/>
        <v>5</v>
      </c>
      <c r="K4615" s="3">
        <f t="shared" si="509"/>
        <v>2020</v>
      </c>
      <c r="L4615" s="3" t="b">
        <f t="shared" si="510"/>
        <v>1</v>
      </c>
      <c r="M4615" s="2" t="s">
        <v>12984</v>
      </c>
      <c r="N4615" s="2"/>
      <c r="O4615" s="3" t="b">
        <f t="shared" si="507"/>
        <v>0</v>
      </c>
      <c r="P4615" s="2">
        <f>IF(O4615,VLOOKUP(C4615,reducedpropertiesScrape!A:D,4,FALSE),I4615)</f>
        <v>43970</v>
      </c>
      <c r="Q4615" s="3">
        <f>MONTH(P4615)</f>
        <v>5</v>
      </c>
      <c r="R4615" s="3">
        <f>YEAR(P4615)</f>
        <v>2020</v>
      </c>
      <c r="S4615" s="3" t="b">
        <f>P4615&gt;43964</f>
        <v>1</v>
      </c>
    </row>
    <row r="4616" spans="1:19" x14ac:dyDescent="0.2">
      <c r="A4616" t="s">
        <v>12975</v>
      </c>
      <c r="B4616" t="str">
        <f>VLOOKUP(A4616,idlookup!A:B,2,FALSE)</f>
        <v>Brighton</v>
      </c>
      <c r="C4616" t="s">
        <v>12131</v>
      </c>
      <c r="D4616" t="s">
        <v>32</v>
      </c>
      <c r="E4616" t="s">
        <v>12132</v>
      </c>
      <c r="F4616" t="s">
        <v>30</v>
      </c>
      <c r="G4616" t="str">
        <f t="shared" si="504"/>
        <v>yesterday</v>
      </c>
      <c r="H4616" s="2" t="str">
        <f t="shared" si="505"/>
        <v>19/05/2020</v>
      </c>
      <c r="I4616" s="2">
        <f t="shared" si="506"/>
        <v>43970</v>
      </c>
      <c r="J4616" s="3">
        <f t="shared" si="508"/>
        <v>5</v>
      </c>
      <c r="K4616" s="3">
        <f t="shared" si="509"/>
        <v>2020</v>
      </c>
      <c r="L4616" s="3" t="b">
        <f t="shared" si="510"/>
        <v>1</v>
      </c>
      <c r="M4616" s="2" t="s">
        <v>12984</v>
      </c>
      <c r="N4616" s="2"/>
      <c r="O4616" s="3" t="b">
        <f t="shared" si="507"/>
        <v>0</v>
      </c>
      <c r="P4616" s="2">
        <f>IF(O4616,VLOOKUP(C4616,reducedpropertiesScrape!A:D,4,FALSE),I4616)</f>
        <v>43970</v>
      </c>
      <c r="Q4616" s="3">
        <f>MONTH(P4616)</f>
        <v>5</v>
      </c>
      <c r="R4616" s="3">
        <f>YEAR(P4616)</f>
        <v>2020</v>
      </c>
      <c r="S4616" s="3" t="b">
        <f>P4616&gt;43964</f>
        <v>1</v>
      </c>
    </row>
    <row r="4617" spans="1:19" x14ac:dyDescent="0.2">
      <c r="A4617" t="s">
        <v>12975</v>
      </c>
      <c r="B4617" t="str">
        <f>VLOOKUP(A4617,idlookup!A:B,2,FALSE)</f>
        <v>Brighton</v>
      </c>
      <c r="C4617" t="s">
        <v>12133</v>
      </c>
      <c r="D4617" t="s">
        <v>26</v>
      </c>
      <c r="E4617" t="s">
        <v>12134</v>
      </c>
      <c r="F4617" t="s">
        <v>30</v>
      </c>
      <c r="G4617" t="str">
        <f t="shared" si="504"/>
        <v>yesterday</v>
      </c>
      <c r="H4617" s="2" t="str">
        <f t="shared" si="505"/>
        <v>19/05/2020</v>
      </c>
      <c r="I4617" s="2">
        <f t="shared" si="506"/>
        <v>43970</v>
      </c>
      <c r="J4617" s="3">
        <f t="shared" si="508"/>
        <v>5</v>
      </c>
      <c r="K4617" s="3">
        <f t="shared" si="509"/>
        <v>2020</v>
      </c>
      <c r="L4617" s="3" t="b">
        <f t="shared" si="510"/>
        <v>1</v>
      </c>
      <c r="M4617" s="2" t="s">
        <v>12984</v>
      </c>
      <c r="N4617" s="2"/>
      <c r="O4617" s="3" t="b">
        <f t="shared" si="507"/>
        <v>0</v>
      </c>
      <c r="P4617" s="2">
        <f>IF(O4617,VLOOKUP(C4617,reducedpropertiesScrape!A:D,4,FALSE),I4617)</f>
        <v>43970</v>
      </c>
      <c r="Q4617" s="3">
        <f>MONTH(P4617)</f>
        <v>5</v>
      </c>
      <c r="R4617" s="3">
        <f>YEAR(P4617)</f>
        <v>2020</v>
      </c>
      <c r="S4617" s="3" t="b">
        <f>P4617&gt;43964</f>
        <v>1</v>
      </c>
    </row>
    <row r="4618" spans="1:19" x14ac:dyDescent="0.2">
      <c r="A4618" t="s">
        <v>12975</v>
      </c>
      <c r="B4618" t="str">
        <f>VLOOKUP(A4618,idlookup!A:B,2,FALSE)</f>
        <v>Brighton</v>
      </c>
      <c r="C4618" t="s">
        <v>12138</v>
      </c>
      <c r="D4618" t="s">
        <v>7300</v>
      </c>
      <c r="E4618" t="s">
        <v>12139</v>
      </c>
      <c r="F4618" t="s">
        <v>30</v>
      </c>
      <c r="G4618" t="str">
        <f t="shared" si="504"/>
        <v>yesterday</v>
      </c>
      <c r="H4618" s="2" t="str">
        <f t="shared" si="505"/>
        <v>19/05/2020</v>
      </c>
      <c r="I4618" s="2">
        <f t="shared" si="506"/>
        <v>43970</v>
      </c>
      <c r="J4618" s="3">
        <f t="shared" si="508"/>
        <v>5</v>
      </c>
      <c r="K4618" s="3">
        <f t="shared" si="509"/>
        <v>2020</v>
      </c>
      <c r="L4618" s="3" t="b">
        <f t="shared" si="510"/>
        <v>1</v>
      </c>
      <c r="M4618" s="2" t="s">
        <v>12984</v>
      </c>
      <c r="N4618" s="2"/>
      <c r="O4618" s="3" t="b">
        <f t="shared" si="507"/>
        <v>0</v>
      </c>
      <c r="P4618" s="2">
        <f>IF(O4618,VLOOKUP(C4618,reducedpropertiesScrape!A:D,4,FALSE),I4618)</f>
        <v>43970</v>
      </c>
      <c r="Q4618" s="3">
        <f>MONTH(P4618)</f>
        <v>5</v>
      </c>
      <c r="R4618" s="3">
        <f>YEAR(P4618)</f>
        <v>2020</v>
      </c>
      <c r="S4618" s="3" t="b">
        <f>P4618&gt;43964</f>
        <v>1</v>
      </c>
    </row>
    <row r="4619" spans="1:19" x14ac:dyDescent="0.2">
      <c r="A4619" t="s">
        <v>12975</v>
      </c>
      <c r="B4619" t="str">
        <f>VLOOKUP(A4619,idlookup!A:B,2,FALSE)</f>
        <v>Brighton</v>
      </c>
      <c r="C4619" t="s">
        <v>12140</v>
      </c>
      <c r="D4619" t="s">
        <v>23</v>
      </c>
      <c r="E4619" t="s">
        <v>12141</v>
      </c>
      <c r="F4619" t="s">
        <v>30</v>
      </c>
      <c r="G4619" t="str">
        <f t="shared" si="504"/>
        <v>yesterday</v>
      </c>
      <c r="H4619" s="2" t="str">
        <f t="shared" si="505"/>
        <v>19/05/2020</v>
      </c>
      <c r="I4619" s="2">
        <f t="shared" si="506"/>
        <v>43970</v>
      </c>
      <c r="J4619" s="3">
        <f t="shared" si="508"/>
        <v>5</v>
      </c>
      <c r="K4619" s="3">
        <f t="shared" si="509"/>
        <v>2020</v>
      </c>
      <c r="L4619" s="3" t="b">
        <f t="shared" si="510"/>
        <v>1</v>
      </c>
      <c r="M4619" s="2" t="s">
        <v>12984</v>
      </c>
      <c r="N4619" s="2"/>
      <c r="O4619" s="3" t="b">
        <f t="shared" si="507"/>
        <v>0</v>
      </c>
      <c r="P4619" s="2">
        <f>IF(O4619,VLOOKUP(C4619,reducedpropertiesScrape!A:D,4,FALSE),I4619)</f>
        <v>43970</v>
      </c>
      <c r="Q4619" s="3">
        <f>MONTH(P4619)</f>
        <v>5</v>
      </c>
      <c r="R4619" s="3">
        <f>YEAR(P4619)</f>
        <v>2020</v>
      </c>
      <c r="S4619" s="3" t="b">
        <f>P4619&gt;43964</f>
        <v>1</v>
      </c>
    </row>
    <row r="4620" spans="1:19" x14ac:dyDescent="0.2">
      <c r="A4620" t="s">
        <v>12975</v>
      </c>
      <c r="B4620" t="str">
        <f>VLOOKUP(A4620,idlookup!A:B,2,FALSE)</f>
        <v>Brighton</v>
      </c>
      <c r="C4620" t="s">
        <v>12142</v>
      </c>
      <c r="D4620" t="s">
        <v>23</v>
      </c>
      <c r="E4620" t="s">
        <v>12143</v>
      </c>
      <c r="F4620" t="s">
        <v>30</v>
      </c>
      <c r="G4620" t="str">
        <f t="shared" si="504"/>
        <v>yesterday</v>
      </c>
      <c r="H4620" s="2" t="str">
        <f t="shared" si="505"/>
        <v>19/05/2020</v>
      </c>
      <c r="I4620" s="2">
        <f t="shared" si="506"/>
        <v>43970</v>
      </c>
      <c r="J4620" s="3">
        <f t="shared" si="508"/>
        <v>5</v>
      </c>
      <c r="K4620" s="3">
        <f t="shared" si="509"/>
        <v>2020</v>
      </c>
      <c r="L4620" s="3" t="b">
        <f t="shared" si="510"/>
        <v>1</v>
      </c>
      <c r="M4620" s="2" t="s">
        <v>12984</v>
      </c>
      <c r="N4620" s="2"/>
      <c r="O4620" s="3" t="b">
        <f t="shared" si="507"/>
        <v>0</v>
      </c>
      <c r="P4620" s="2">
        <f>IF(O4620,VLOOKUP(C4620,reducedpropertiesScrape!A:D,4,FALSE),I4620)</f>
        <v>43970</v>
      </c>
      <c r="Q4620" s="3">
        <f>MONTH(P4620)</f>
        <v>5</v>
      </c>
      <c r="R4620" s="3">
        <f>YEAR(P4620)</f>
        <v>2020</v>
      </c>
      <c r="S4620" s="3" t="b">
        <f>P4620&gt;43964</f>
        <v>1</v>
      </c>
    </row>
    <row r="4621" spans="1:19" x14ac:dyDescent="0.2">
      <c r="A4621" t="s">
        <v>12975</v>
      </c>
      <c r="B4621" t="str">
        <f>VLOOKUP(A4621,idlookup!A:B,2,FALSE)</f>
        <v>Brighton</v>
      </c>
      <c r="C4621" t="s">
        <v>12144</v>
      </c>
      <c r="D4621" t="s">
        <v>626</v>
      </c>
      <c r="E4621" t="s">
        <v>12145</v>
      </c>
      <c r="F4621" t="s">
        <v>30</v>
      </c>
      <c r="G4621" t="str">
        <f t="shared" si="504"/>
        <v>yesterday</v>
      </c>
      <c r="H4621" s="2" t="str">
        <f t="shared" si="505"/>
        <v>19/05/2020</v>
      </c>
      <c r="I4621" s="2">
        <f t="shared" si="506"/>
        <v>43970</v>
      </c>
      <c r="J4621" s="3">
        <f t="shared" si="508"/>
        <v>5</v>
      </c>
      <c r="K4621" s="3">
        <f t="shared" si="509"/>
        <v>2020</v>
      </c>
      <c r="L4621" s="3" t="b">
        <f t="shared" si="510"/>
        <v>1</v>
      </c>
      <c r="M4621" s="2" t="s">
        <v>12984</v>
      </c>
      <c r="N4621" s="2"/>
      <c r="O4621" s="3" t="b">
        <f t="shared" si="507"/>
        <v>0</v>
      </c>
      <c r="P4621" s="2">
        <f>IF(O4621,VLOOKUP(C4621,reducedpropertiesScrape!A:D,4,FALSE),I4621)</f>
        <v>43970</v>
      </c>
      <c r="Q4621" s="3">
        <f>MONTH(P4621)</f>
        <v>5</v>
      </c>
      <c r="R4621" s="3">
        <f>YEAR(P4621)</f>
        <v>2020</v>
      </c>
      <c r="S4621" s="3" t="b">
        <f>P4621&gt;43964</f>
        <v>1</v>
      </c>
    </row>
    <row r="4622" spans="1:19" x14ac:dyDescent="0.2">
      <c r="A4622" t="s">
        <v>12975</v>
      </c>
      <c r="B4622" t="str">
        <f>VLOOKUP(A4622,idlookup!A:B,2,FALSE)</f>
        <v>Brighton</v>
      </c>
      <c r="C4622" t="s">
        <v>12146</v>
      </c>
      <c r="D4622" t="s">
        <v>23</v>
      </c>
      <c r="E4622" t="s">
        <v>12147</v>
      </c>
      <c r="F4622" t="s">
        <v>30</v>
      </c>
      <c r="G4622" t="str">
        <f t="shared" si="504"/>
        <v>yesterday</v>
      </c>
      <c r="H4622" s="2" t="str">
        <f t="shared" si="505"/>
        <v>19/05/2020</v>
      </c>
      <c r="I4622" s="2">
        <f t="shared" si="506"/>
        <v>43970</v>
      </c>
      <c r="J4622" s="3">
        <f t="shared" si="508"/>
        <v>5</v>
      </c>
      <c r="K4622" s="3">
        <f t="shared" si="509"/>
        <v>2020</v>
      </c>
      <c r="L4622" s="3" t="b">
        <f t="shared" si="510"/>
        <v>1</v>
      </c>
      <c r="M4622" s="2" t="s">
        <v>12984</v>
      </c>
      <c r="N4622" s="2"/>
      <c r="O4622" s="3" t="b">
        <f t="shared" si="507"/>
        <v>0</v>
      </c>
      <c r="P4622" s="2">
        <f>IF(O4622,VLOOKUP(C4622,reducedpropertiesScrape!A:D,4,FALSE),I4622)</f>
        <v>43970</v>
      </c>
      <c r="Q4622" s="3">
        <f>MONTH(P4622)</f>
        <v>5</v>
      </c>
      <c r="R4622" s="3">
        <f>YEAR(P4622)</f>
        <v>2020</v>
      </c>
      <c r="S4622" s="3" t="b">
        <f>P4622&gt;43964</f>
        <v>1</v>
      </c>
    </row>
    <row r="4623" spans="1:19" x14ac:dyDescent="0.2">
      <c r="A4623" t="s">
        <v>12975</v>
      </c>
      <c r="B4623" t="str">
        <f>VLOOKUP(A4623,idlookup!A:B,2,FALSE)</f>
        <v>Brighton</v>
      </c>
      <c r="C4623" t="s">
        <v>12148</v>
      </c>
      <c r="D4623" t="s">
        <v>712</v>
      </c>
      <c r="E4623" t="s">
        <v>12149</v>
      </c>
      <c r="F4623" t="s">
        <v>30</v>
      </c>
      <c r="G4623" t="str">
        <f t="shared" si="504"/>
        <v>yesterday</v>
      </c>
      <c r="H4623" s="2" t="str">
        <f t="shared" si="505"/>
        <v>19/05/2020</v>
      </c>
      <c r="I4623" s="2">
        <f t="shared" si="506"/>
        <v>43970</v>
      </c>
      <c r="J4623" s="3">
        <f t="shared" si="508"/>
        <v>5</v>
      </c>
      <c r="K4623" s="3">
        <f t="shared" si="509"/>
        <v>2020</v>
      </c>
      <c r="L4623" s="3" t="b">
        <f t="shared" si="510"/>
        <v>1</v>
      </c>
      <c r="M4623" s="2" t="s">
        <v>12984</v>
      </c>
      <c r="N4623" s="2"/>
      <c r="O4623" s="3" t="b">
        <f t="shared" si="507"/>
        <v>0</v>
      </c>
      <c r="P4623" s="2">
        <f>IF(O4623,VLOOKUP(C4623,reducedpropertiesScrape!A:D,4,FALSE),I4623)</f>
        <v>43970</v>
      </c>
      <c r="Q4623" s="3">
        <f>MONTH(P4623)</f>
        <v>5</v>
      </c>
      <c r="R4623" s="3">
        <f>YEAR(P4623)</f>
        <v>2020</v>
      </c>
      <c r="S4623" s="3" t="b">
        <f>P4623&gt;43964</f>
        <v>1</v>
      </c>
    </row>
    <row r="4624" spans="1:19" x14ac:dyDescent="0.2">
      <c r="A4624" t="s">
        <v>12975</v>
      </c>
      <c r="B4624" t="str">
        <f>VLOOKUP(A4624,idlookup!A:B,2,FALSE)</f>
        <v>Brighton</v>
      </c>
      <c r="C4624" t="s">
        <v>12150</v>
      </c>
      <c r="D4624" t="s">
        <v>254</v>
      </c>
      <c r="E4624" t="s">
        <v>12151</v>
      </c>
      <c r="F4624" t="s">
        <v>30</v>
      </c>
      <c r="G4624" t="str">
        <f t="shared" si="504"/>
        <v>yesterday</v>
      </c>
      <c r="H4624" s="2" t="str">
        <f t="shared" si="505"/>
        <v>19/05/2020</v>
      </c>
      <c r="I4624" s="2">
        <f t="shared" si="506"/>
        <v>43970</v>
      </c>
      <c r="J4624" s="3">
        <f t="shared" si="508"/>
        <v>5</v>
      </c>
      <c r="K4624" s="3">
        <f t="shared" si="509"/>
        <v>2020</v>
      </c>
      <c r="L4624" s="3" t="b">
        <f t="shared" si="510"/>
        <v>1</v>
      </c>
      <c r="M4624" s="2" t="s">
        <v>12984</v>
      </c>
      <c r="N4624" s="2"/>
      <c r="O4624" s="3" t="b">
        <f t="shared" si="507"/>
        <v>0</v>
      </c>
      <c r="P4624" s="2">
        <f>IF(O4624,VLOOKUP(C4624,reducedpropertiesScrape!A:D,4,FALSE),I4624)</f>
        <v>43970</v>
      </c>
      <c r="Q4624" s="3">
        <f>MONTH(P4624)</f>
        <v>5</v>
      </c>
      <c r="R4624" s="3">
        <f>YEAR(P4624)</f>
        <v>2020</v>
      </c>
      <c r="S4624" s="3" t="b">
        <f>P4624&gt;43964</f>
        <v>1</v>
      </c>
    </row>
    <row r="4625" spans="1:19" x14ac:dyDescent="0.2">
      <c r="A4625" t="s">
        <v>12975</v>
      </c>
      <c r="B4625" t="str">
        <f>VLOOKUP(A4625,idlookup!A:B,2,FALSE)</f>
        <v>Brighton</v>
      </c>
      <c r="C4625" t="s">
        <v>12152</v>
      </c>
      <c r="D4625" t="s">
        <v>23</v>
      </c>
      <c r="E4625" t="s">
        <v>12153</v>
      </c>
      <c r="F4625" t="s">
        <v>30</v>
      </c>
      <c r="G4625" t="str">
        <f t="shared" si="504"/>
        <v>yesterday</v>
      </c>
      <c r="H4625" s="2" t="str">
        <f t="shared" si="505"/>
        <v>19/05/2020</v>
      </c>
      <c r="I4625" s="2">
        <f t="shared" si="506"/>
        <v>43970</v>
      </c>
      <c r="J4625" s="3">
        <f t="shared" si="508"/>
        <v>5</v>
      </c>
      <c r="K4625" s="3">
        <f t="shared" si="509"/>
        <v>2020</v>
      </c>
      <c r="L4625" s="3" t="b">
        <f t="shared" si="510"/>
        <v>1</v>
      </c>
      <c r="M4625" s="2" t="s">
        <v>12984</v>
      </c>
      <c r="N4625" s="2"/>
      <c r="O4625" s="3" t="b">
        <f t="shared" si="507"/>
        <v>0</v>
      </c>
      <c r="P4625" s="2">
        <f>IF(O4625,VLOOKUP(C4625,reducedpropertiesScrape!A:D,4,FALSE),I4625)</f>
        <v>43970</v>
      </c>
      <c r="Q4625" s="3">
        <f>MONTH(P4625)</f>
        <v>5</v>
      </c>
      <c r="R4625" s="3">
        <f>YEAR(P4625)</f>
        <v>2020</v>
      </c>
      <c r="S4625" s="3" t="b">
        <f>P4625&gt;43964</f>
        <v>1</v>
      </c>
    </row>
    <row r="4626" spans="1:19" x14ac:dyDescent="0.2">
      <c r="A4626" t="s">
        <v>12975</v>
      </c>
      <c r="B4626" t="str">
        <f>VLOOKUP(A4626,idlookup!A:B,2,FALSE)</f>
        <v>Brighton</v>
      </c>
      <c r="C4626" t="s">
        <v>12156</v>
      </c>
      <c r="D4626" t="s">
        <v>53</v>
      </c>
      <c r="E4626" t="s">
        <v>12157</v>
      </c>
      <c r="F4626" t="s">
        <v>30</v>
      </c>
      <c r="G4626" t="str">
        <f t="shared" si="504"/>
        <v>yesterday</v>
      </c>
      <c r="H4626" s="2" t="str">
        <f t="shared" si="505"/>
        <v>19/05/2020</v>
      </c>
      <c r="I4626" s="2">
        <f t="shared" si="506"/>
        <v>43970</v>
      </c>
      <c r="J4626" s="3">
        <f t="shared" si="508"/>
        <v>5</v>
      </c>
      <c r="K4626" s="3">
        <f t="shared" si="509"/>
        <v>2020</v>
      </c>
      <c r="L4626" s="3" t="b">
        <f t="shared" si="510"/>
        <v>1</v>
      </c>
      <c r="M4626" s="2" t="s">
        <v>12984</v>
      </c>
      <c r="N4626" s="2"/>
      <c r="O4626" s="3" t="b">
        <f t="shared" si="507"/>
        <v>0</v>
      </c>
      <c r="P4626" s="2">
        <f>IF(O4626,VLOOKUP(C4626,reducedpropertiesScrape!A:D,4,FALSE),I4626)</f>
        <v>43970</v>
      </c>
      <c r="Q4626" s="3">
        <f>MONTH(P4626)</f>
        <v>5</v>
      </c>
      <c r="R4626" s="3">
        <f>YEAR(P4626)</f>
        <v>2020</v>
      </c>
      <c r="S4626" s="3" t="b">
        <f>P4626&gt;43964</f>
        <v>1</v>
      </c>
    </row>
    <row r="4627" spans="1:19" x14ac:dyDescent="0.2">
      <c r="A4627" t="s">
        <v>12976</v>
      </c>
      <c r="B4627" t="str">
        <f>VLOOKUP(A4627,idlookup!A:B,2,FALSE)</f>
        <v>Milton-Keynes</v>
      </c>
      <c r="C4627" t="s">
        <v>12479</v>
      </c>
      <c r="D4627" t="s">
        <v>130</v>
      </c>
      <c r="E4627" t="s">
        <v>12480</v>
      </c>
      <c r="F4627" t="s">
        <v>30</v>
      </c>
      <c r="G4627" t="str">
        <f t="shared" si="504"/>
        <v>yesterday</v>
      </c>
      <c r="H4627" s="2" t="str">
        <f t="shared" si="505"/>
        <v>19/05/2020</v>
      </c>
      <c r="I4627" s="2">
        <f t="shared" si="506"/>
        <v>43970</v>
      </c>
      <c r="J4627" s="3">
        <f t="shared" si="508"/>
        <v>5</v>
      </c>
      <c r="K4627" s="3">
        <f t="shared" si="509"/>
        <v>2020</v>
      </c>
      <c r="L4627" s="3" t="b">
        <f t="shared" si="510"/>
        <v>1</v>
      </c>
      <c r="M4627" s="2" t="s">
        <v>12984</v>
      </c>
      <c r="N4627" s="2"/>
      <c r="O4627" s="3" t="b">
        <f t="shared" si="507"/>
        <v>0</v>
      </c>
      <c r="P4627" s="2">
        <f>IF(O4627,VLOOKUP(C4627,reducedpropertiesScrape!A:D,4,FALSE),I4627)</f>
        <v>43970</v>
      </c>
      <c r="Q4627" s="3">
        <f>MONTH(P4627)</f>
        <v>5</v>
      </c>
      <c r="R4627" s="3">
        <f>YEAR(P4627)</f>
        <v>2020</v>
      </c>
      <c r="S4627" s="3" t="b">
        <f>P4627&gt;43964</f>
        <v>1</v>
      </c>
    </row>
    <row r="4628" spans="1:19" x14ac:dyDescent="0.2">
      <c r="A4628" t="s">
        <v>12976</v>
      </c>
      <c r="B4628" t="str">
        <f>VLOOKUP(A4628,idlookup!A:B,2,FALSE)</f>
        <v>Milton-Keynes</v>
      </c>
      <c r="C4628" t="s">
        <v>12493</v>
      </c>
      <c r="D4628" t="s">
        <v>100</v>
      </c>
      <c r="E4628" t="s">
        <v>12494</v>
      </c>
      <c r="F4628" t="s">
        <v>30</v>
      </c>
      <c r="G4628" t="str">
        <f t="shared" si="504"/>
        <v>yesterday</v>
      </c>
      <c r="H4628" s="2" t="str">
        <f t="shared" si="505"/>
        <v>19/05/2020</v>
      </c>
      <c r="I4628" s="2">
        <f t="shared" si="506"/>
        <v>43970</v>
      </c>
      <c r="J4628" s="3">
        <f t="shared" si="508"/>
        <v>5</v>
      </c>
      <c r="K4628" s="3">
        <f t="shared" si="509"/>
        <v>2020</v>
      </c>
      <c r="L4628" s="3" t="b">
        <f t="shared" si="510"/>
        <v>1</v>
      </c>
      <c r="M4628" s="2" t="s">
        <v>12984</v>
      </c>
      <c r="N4628" s="2"/>
      <c r="O4628" s="3" t="b">
        <f t="shared" si="507"/>
        <v>0</v>
      </c>
      <c r="P4628" s="2">
        <f>IF(O4628,VLOOKUP(C4628,reducedpropertiesScrape!A:D,4,FALSE),I4628)</f>
        <v>43970</v>
      </c>
      <c r="Q4628" s="3">
        <f>MONTH(P4628)</f>
        <v>5</v>
      </c>
      <c r="R4628" s="3">
        <f>YEAR(P4628)</f>
        <v>2020</v>
      </c>
      <c r="S4628" s="3" t="b">
        <f>P4628&gt;43964</f>
        <v>1</v>
      </c>
    </row>
    <row r="4629" spans="1:19" x14ac:dyDescent="0.2">
      <c r="A4629" t="s">
        <v>12976</v>
      </c>
      <c r="B4629" t="str">
        <f>VLOOKUP(A4629,idlookup!A:B,2,FALSE)</f>
        <v>Milton-Keynes</v>
      </c>
      <c r="C4629" t="s">
        <v>12495</v>
      </c>
      <c r="D4629" t="s">
        <v>23</v>
      </c>
      <c r="E4629" t="s">
        <v>12496</v>
      </c>
      <c r="F4629" t="s">
        <v>30</v>
      </c>
      <c r="G4629" t="str">
        <f t="shared" si="504"/>
        <v>yesterday</v>
      </c>
      <c r="H4629" s="2" t="str">
        <f t="shared" si="505"/>
        <v>19/05/2020</v>
      </c>
      <c r="I4629" s="2">
        <f t="shared" si="506"/>
        <v>43970</v>
      </c>
      <c r="J4629" s="3">
        <f t="shared" si="508"/>
        <v>5</v>
      </c>
      <c r="K4629" s="3">
        <f t="shared" si="509"/>
        <v>2020</v>
      </c>
      <c r="L4629" s="3" t="b">
        <f t="shared" si="510"/>
        <v>1</v>
      </c>
      <c r="M4629" s="2" t="s">
        <v>12984</v>
      </c>
      <c r="N4629" s="2"/>
      <c r="O4629" s="3" t="b">
        <f t="shared" si="507"/>
        <v>0</v>
      </c>
      <c r="P4629" s="2">
        <f>IF(O4629,VLOOKUP(C4629,reducedpropertiesScrape!A:D,4,FALSE),I4629)</f>
        <v>43970</v>
      </c>
      <c r="Q4629" s="3">
        <f>MONTH(P4629)</f>
        <v>5</v>
      </c>
      <c r="R4629" s="3">
        <f>YEAR(P4629)</f>
        <v>2020</v>
      </c>
      <c r="S4629" s="3" t="b">
        <f>P4629&gt;43964</f>
        <v>1</v>
      </c>
    </row>
    <row r="4630" spans="1:19" x14ac:dyDescent="0.2">
      <c r="A4630" t="s">
        <v>12976</v>
      </c>
      <c r="B4630" t="str">
        <f>VLOOKUP(A4630,idlookup!A:B,2,FALSE)</f>
        <v>Milton-Keynes</v>
      </c>
      <c r="C4630" t="s">
        <v>12499</v>
      </c>
      <c r="D4630" t="s">
        <v>159</v>
      </c>
      <c r="E4630" t="s">
        <v>12500</v>
      </c>
      <c r="F4630" t="s">
        <v>30</v>
      </c>
      <c r="G4630" t="str">
        <f t="shared" si="504"/>
        <v>yesterday</v>
      </c>
      <c r="H4630" s="2" t="str">
        <f t="shared" si="505"/>
        <v>19/05/2020</v>
      </c>
      <c r="I4630" s="2">
        <f t="shared" si="506"/>
        <v>43970</v>
      </c>
      <c r="J4630" s="3">
        <f t="shared" si="508"/>
        <v>5</v>
      </c>
      <c r="K4630" s="3">
        <f t="shared" si="509"/>
        <v>2020</v>
      </c>
      <c r="L4630" s="3" t="b">
        <f t="shared" si="510"/>
        <v>1</v>
      </c>
      <c r="M4630" s="2" t="s">
        <v>12984</v>
      </c>
      <c r="N4630" s="2"/>
      <c r="O4630" s="3" t="b">
        <f t="shared" si="507"/>
        <v>0</v>
      </c>
      <c r="P4630" s="2">
        <f>IF(O4630,VLOOKUP(C4630,reducedpropertiesScrape!A:D,4,FALSE),I4630)</f>
        <v>43970</v>
      </c>
      <c r="Q4630" s="3">
        <f>MONTH(P4630)</f>
        <v>5</v>
      </c>
      <c r="R4630" s="3">
        <f>YEAR(P4630)</f>
        <v>2020</v>
      </c>
      <c r="S4630" s="3" t="b">
        <f>P4630&gt;43964</f>
        <v>1</v>
      </c>
    </row>
    <row r="4631" spans="1:19" x14ac:dyDescent="0.2">
      <c r="A4631" t="s">
        <v>12976</v>
      </c>
      <c r="B4631" t="str">
        <f>VLOOKUP(A4631,idlookup!A:B,2,FALSE)</f>
        <v>Milton-Keynes</v>
      </c>
      <c r="C4631" t="s">
        <v>12503</v>
      </c>
      <c r="D4631" t="s">
        <v>38</v>
      </c>
      <c r="E4631" t="s">
        <v>12504</v>
      </c>
      <c r="F4631" t="s">
        <v>30</v>
      </c>
      <c r="G4631" t="str">
        <f t="shared" si="504"/>
        <v>yesterday</v>
      </c>
      <c r="H4631" s="2" t="str">
        <f t="shared" si="505"/>
        <v>19/05/2020</v>
      </c>
      <c r="I4631" s="2">
        <f t="shared" si="506"/>
        <v>43970</v>
      </c>
      <c r="J4631" s="3">
        <f t="shared" si="508"/>
        <v>5</v>
      </c>
      <c r="K4631" s="3">
        <f t="shared" si="509"/>
        <v>2020</v>
      </c>
      <c r="L4631" s="3" t="b">
        <f t="shared" si="510"/>
        <v>1</v>
      </c>
      <c r="M4631" s="2" t="s">
        <v>12984</v>
      </c>
      <c r="N4631" s="2"/>
      <c r="O4631" s="3" t="b">
        <f t="shared" si="507"/>
        <v>0</v>
      </c>
      <c r="P4631" s="2">
        <f>IF(O4631,VLOOKUP(C4631,reducedpropertiesScrape!A:D,4,FALSE),I4631)</f>
        <v>43970</v>
      </c>
      <c r="Q4631" s="3">
        <f>MONTH(P4631)</f>
        <v>5</v>
      </c>
      <c r="R4631" s="3">
        <f>YEAR(P4631)</f>
        <v>2020</v>
      </c>
      <c r="S4631" s="3" t="b">
        <f>P4631&gt;43964</f>
        <v>1</v>
      </c>
    </row>
    <row r="4632" spans="1:19" x14ac:dyDescent="0.2">
      <c r="A4632" t="s">
        <v>12976</v>
      </c>
      <c r="B4632" t="str">
        <f>VLOOKUP(A4632,idlookup!A:B,2,FALSE)</f>
        <v>Milton-Keynes</v>
      </c>
      <c r="C4632" t="s">
        <v>12505</v>
      </c>
      <c r="D4632" t="s">
        <v>32</v>
      </c>
      <c r="E4632" t="s">
        <v>12506</v>
      </c>
      <c r="F4632" t="s">
        <v>30</v>
      </c>
      <c r="G4632" t="str">
        <f t="shared" si="504"/>
        <v>yesterday</v>
      </c>
      <c r="H4632" s="2" t="str">
        <f t="shared" si="505"/>
        <v>19/05/2020</v>
      </c>
      <c r="I4632" s="2">
        <f t="shared" si="506"/>
        <v>43970</v>
      </c>
      <c r="J4632" s="3">
        <f t="shared" si="508"/>
        <v>5</v>
      </c>
      <c r="K4632" s="3">
        <f t="shared" si="509"/>
        <v>2020</v>
      </c>
      <c r="L4632" s="3" t="b">
        <f t="shared" si="510"/>
        <v>1</v>
      </c>
      <c r="M4632" s="2" t="s">
        <v>12984</v>
      </c>
      <c r="N4632" s="2"/>
      <c r="O4632" s="3" t="b">
        <f t="shared" si="507"/>
        <v>0</v>
      </c>
      <c r="P4632" s="2">
        <f>IF(O4632,VLOOKUP(C4632,reducedpropertiesScrape!A:D,4,FALSE),I4632)</f>
        <v>43970</v>
      </c>
      <c r="Q4632" s="3">
        <f>MONTH(P4632)</f>
        <v>5</v>
      </c>
      <c r="R4632" s="3">
        <f>YEAR(P4632)</f>
        <v>2020</v>
      </c>
      <c r="S4632" s="3" t="b">
        <f>P4632&gt;43964</f>
        <v>1</v>
      </c>
    </row>
    <row r="4633" spans="1:19" x14ac:dyDescent="0.2">
      <c r="A4633" t="s">
        <v>12976</v>
      </c>
      <c r="B4633" t="str">
        <f>VLOOKUP(A4633,idlookup!A:B,2,FALSE)</f>
        <v>Milton-Keynes</v>
      </c>
      <c r="C4633" t="s">
        <v>12507</v>
      </c>
      <c r="D4633" t="s">
        <v>32</v>
      </c>
      <c r="E4633" t="s">
        <v>12508</v>
      </c>
      <c r="F4633" t="s">
        <v>30</v>
      </c>
      <c r="G4633" t="str">
        <f t="shared" si="504"/>
        <v>yesterday</v>
      </c>
      <c r="H4633" s="2" t="str">
        <f t="shared" si="505"/>
        <v>19/05/2020</v>
      </c>
      <c r="I4633" s="2">
        <f t="shared" si="506"/>
        <v>43970</v>
      </c>
      <c r="J4633" s="3">
        <f t="shared" si="508"/>
        <v>5</v>
      </c>
      <c r="K4633" s="3">
        <f t="shared" si="509"/>
        <v>2020</v>
      </c>
      <c r="L4633" s="3" t="b">
        <f t="shared" si="510"/>
        <v>1</v>
      </c>
      <c r="M4633" s="2" t="s">
        <v>12984</v>
      </c>
      <c r="N4633" s="2"/>
      <c r="O4633" s="3" t="b">
        <f t="shared" si="507"/>
        <v>0</v>
      </c>
      <c r="P4633" s="2">
        <f>IF(O4633,VLOOKUP(C4633,reducedpropertiesScrape!A:D,4,FALSE),I4633)</f>
        <v>43970</v>
      </c>
      <c r="Q4633" s="3">
        <f>MONTH(P4633)</f>
        <v>5</v>
      </c>
      <c r="R4633" s="3">
        <f>YEAR(P4633)</f>
        <v>2020</v>
      </c>
      <c r="S4633" s="3" t="b">
        <f>P4633&gt;43964</f>
        <v>1</v>
      </c>
    </row>
    <row r="4634" spans="1:19" x14ac:dyDescent="0.2">
      <c r="A4634" t="s">
        <v>12976</v>
      </c>
      <c r="B4634" t="str">
        <f>VLOOKUP(A4634,idlookup!A:B,2,FALSE)</f>
        <v>Milton-Keynes</v>
      </c>
      <c r="C4634" t="s">
        <v>12509</v>
      </c>
      <c r="D4634" t="s">
        <v>23</v>
      </c>
      <c r="E4634" t="s">
        <v>12510</v>
      </c>
      <c r="F4634" t="s">
        <v>30</v>
      </c>
      <c r="G4634" t="str">
        <f t="shared" si="504"/>
        <v>yesterday</v>
      </c>
      <c r="H4634" s="2" t="str">
        <f t="shared" si="505"/>
        <v>19/05/2020</v>
      </c>
      <c r="I4634" s="2">
        <f t="shared" si="506"/>
        <v>43970</v>
      </c>
      <c r="J4634" s="3">
        <f t="shared" si="508"/>
        <v>5</v>
      </c>
      <c r="K4634" s="3">
        <f t="shared" si="509"/>
        <v>2020</v>
      </c>
      <c r="L4634" s="3" t="b">
        <f t="shared" si="510"/>
        <v>1</v>
      </c>
      <c r="M4634" s="2" t="s">
        <v>12984</v>
      </c>
      <c r="N4634" s="2"/>
      <c r="O4634" s="3" t="b">
        <f t="shared" si="507"/>
        <v>0</v>
      </c>
      <c r="P4634" s="2">
        <f>IF(O4634,VLOOKUP(C4634,reducedpropertiesScrape!A:D,4,FALSE),I4634)</f>
        <v>43970</v>
      </c>
      <c r="Q4634" s="3">
        <f>MONTH(P4634)</f>
        <v>5</v>
      </c>
      <c r="R4634" s="3">
        <f>YEAR(P4634)</f>
        <v>2020</v>
      </c>
      <c r="S4634" s="3" t="b">
        <f>P4634&gt;43964</f>
        <v>1</v>
      </c>
    </row>
    <row r="4635" spans="1:19" x14ac:dyDescent="0.2">
      <c r="A4635" t="s">
        <v>12976</v>
      </c>
      <c r="B4635" t="str">
        <f>VLOOKUP(A4635,idlookup!A:B,2,FALSE)</f>
        <v>Milton-Keynes</v>
      </c>
      <c r="C4635" t="s">
        <v>12511</v>
      </c>
      <c r="D4635" t="s">
        <v>35</v>
      </c>
      <c r="E4635" t="s">
        <v>12512</v>
      </c>
      <c r="F4635" t="s">
        <v>30</v>
      </c>
      <c r="G4635" t="str">
        <f t="shared" si="504"/>
        <v>yesterday</v>
      </c>
      <c r="H4635" s="2" t="str">
        <f t="shared" si="505"/>
        <v>19/05/2020</v>
      </c>
      <c r="I4635" s="2">
        <f t="shared" si="506"/>
        <v>43970</v>
      </c>
      <c r="J4635" s="3">
        <f t="shared" si="508"/>
        <v>5</v>
      </c>
      <c r="K4635" s="3">
        <f t="shared" si="509"/>
        <v>2020</v>
      </c>
      <c r="L4635" s="3" t="b">
        <f t="shared" si="510"/>
        <v>1</v>
      </c>
      <c r="M4635" s="2" t="s">
        <v>12984</v>
      </c>
      <c r="N4635" s="2"/>
      <c r="O4635" s="3" t="b">
        <f t="shared" si="507"/>
        <v>0</v>
      </c>
      <c r="P4635" s="2">
        <f>IF(O4635,VLOOKUP(C4635,reducedpropertiesScrape!A:D,4,FALSE),I4635)</f>
        <v>43970</v>
      </c>
      <c r="Q4635" s="3">
        <f>MONTH(P4635)</f>
        <v>5</v>
      </c>
      <c r="R4635" s="3">
        <f>YEAR(P4635)</f>
        <v>2020</v>
      </c>
      <c r="S4635" s="3" t="b">
        <f>P4635&gt;43964</f>
        <v>1</v>
      </c>
    </row>
    <row r="4636" spans="1:19" x14ac:dyDescent="0.2">
      <c r="A4636" t="s">
        <v>12976</v>
      </c>
      <c r="B4636" t="str">
        <f>VLOOKUP(A4636,idlookup!A:B,2,FALSE)</f>
        <v>Milton-Keynes</v>
      </c>
      <c r="C4636" t="s">
        <v>12517</v>
      </c>
      <c r="D4636" t="s">
        <v>50</v>
      </c>
      <c r="E4636" t="s">
        <v>12518</v>
      </c>
      <c r="F4636" t="s">
        <v>30</v>
      </c>
      <c r="G4636" t="str">
        <f t="shared" si="504"/>
        <v>yesterday</v>
      </c>
      <c r="H4636" s="2" t="str">
        <f t="shared" si="505"/>
        <v>19/05/2020</v>
      </c>
      <c r="I4636" s="2">
        <f t="shared" si="506"/>
        <v>43970</v>
      </c>
      <c r="J4636" s="3">
        <f t="shared" si="508"/>
        <v>5</v>
      </c>
      <c r="K4636" s="3">
        <f t="shared" si="509"/>
        <v>2020</v>
      </c>
      <c r="L4636" s="3" t="b">
        <f t="shared" si="510"/>
        <v>1</v>
      </c>
      <c r="M4636" s="2" t="s">
        <v>12984</v>
      </c>
      <c r="N4636" s="2"/>
      <c r="O4636" s="3" t="b">
        <f t="shared" si="507"/>
        <v>0</v>
      </c>
      <c r="P4636" s="2">
        <f>IF(O4636,VLOOKUP(C4636,reducedpropertiesScrape!A:D,4,FALSE),I4636)</f>
        <v>43970</v>
      </c>
      <c r="Q4636" s="3">
        <f>MONTH(P4636)</f>
        <v>5</v>
      </c>
      <c r="R4636" s="3">
        <f>YEAR(P4636)</f>
        <v>2020</v>
      </c>
      <c r="S4636" s="3" t="b">
        <f>P4636&gt;43964</f>
        <v>1</v>
      </c>
    </row>
    <row r="4637" spans="1:19" x14ac:dyDescent="0.2">
      <c r="A4637" t="s">
        <v>12976</v>
      </c>
      <c r="B4637" t="str">
        <f>VLOOKUP(A4637,idlookup!A:B,2,FALSE)</f>
        <v>Milton-Keynes</v>
      </c>
      <c r="C4637" t="s">
        <v>12521</v>
      </c>
      <c r="D4637" t="s">
        <v>50</v>
      </c>
      <c r="E4637" t="s">
        <v>12522</v>
      </c>
      <c r="F4637" t="s">
        <v>30</v>
      </c>
      <c r="G4637" t="str">
        <f t="shared" si="504"/>
        <v>yesterday</v>
      </c>
      <c r="H4637" s="2" t="str">
        <f t="shared" si="505"/>
        <v>19/05/2020</v>
      </c>
      <c r="I4637" s="2">
        <f t="shared" si="506"/>
        <v>43970</v>
      </c>
      <c r="J4637" s="3">
        <f t="shared" si="508"/>
        <v>5</v>
      </c>
      <c r="K4637" s="3">
        <f t="shared" si="509"/>
        <v>2020</v>
      </c>
      <c r="L4637" s="3" t="b">
        <f t="shared" si="510"/>
        <v>1</v>
      </c>
      <c r="M4637" s="2" t="s">
        <v>12984</v>
      </c>
      <c r="N4637" s="2"/>
      <c r="O4637" s="3" t="b">
        <f t="shared" si="507"/>
        <v>0</v>
      </c>
      <c r="P4637" s="2">
        <f>IF(O4637,VLOOKUP(C4637,reducedpropertiesScrape!A:D,4,FALSE),I4637)</f>
        <v>43970</v>
      </c>
      <c r="Q4637" s="3">
        <f>MONTH(P4637)</f>
        <v>5</v>
      </c>
      <c r="R4637" s="3">
        <f>YEAR(P4637)</f>
        <v>2020</v>
      </c>
      <c r="S4637" s="3" t="b">
        <f>P4637&gt;43964</f>
        <v>1</v>
      </c>
    </row>
    <row r="4638" spans="1:19" x14ac:dyDescent="0.2">
      <c r="A4638" t="s">
        <v>12976</v>
      </c>
      <c r="B4638" t="str">
        <f>VLOOKUP(A4638,idlookup!A:B,2,FALSE)</f>
        <v>Milton-Keynes</v>
      </c>
      <c r="C4638" t="s">
        <v>12527</v>
      </c>
      <c r="D4638" t="s">
        <v>32</v>
      </c>
      <c r="E4638" t="s">
        <v>12522</v>
      </c>
      <c r="F4638" t="s">
        <v>30</v>
      </c>
      <c r="G4638" t="str">
        <f t="shared" si="504"/>
        <v>yesterday</v>
      </c>
      <c r="H4638" s="2" t="str">
        <f t="shared" si="505"/>
        <v>19/05/2020</v>
      </c>
      <c r="I4638" s="2">
        <f t="shared" si="506"/>
        <v>43970</v>
      </c>
      <c r="J4638" s="3">
        <f t="shared" si="508"/>
        <v>5</v>
      </c>
      <c r="K4638" s="3">
        <f t="shared" si="509"/>
        <v>2020</v>
      </c>
      <c r="L4638" s="3" t="b">
        <f t="shared" si="510"/>
        <v>1</v>
      </c>
      <c r="M4638" s="2" t="s">
        <v>12984</v>
      </c>
      <c r="N4638" s="2"/>
      <c r="O4638" s="3" t="b">
        <f t="shared" si="507"/>
        <v>0</v>
      </c>
      <c r="P4638" s="2">
        <f>IF(O4638,VLOOKUP(C4638,reducedpropertiesScrape!A:D,4,FALSE),I4638)</f>
        <v>43970</v>
      </c>
      <c r="Q4638" s="3">
        <f>MONTH(P4638)</f>
        <v>5</v>
      </c>
      <c r="R4638" s="3">
        <f>YEAR(P4638)</f>
        <v>2020</v>
      </c>
      <c r="S4638" s="3" t="b">
        <f>P4638&gt;43964</f>
        <v>1</v>
      </c>
    </row>
    <row r="4639" spans="1:19" x14ac:dyDescent="0.2">
      <c r="A4639" t="s">
        <v>12976</v>
      </c>
      <c r="B4639" t="str">
        <f>VLOOKUP(A4639,idlookup!A:B,2,FALSE)</f>
        <v>Milton-Keynes</v>
      </c>
      <c r="C4639" t="s">
        <v>12533</v>
      </c>
      <c r="D4639" t="s">
        <v>38</v>
      </c>
      <c r="E4639" t="s">
        <v>12534</v>
      </c>
      <c r="F4639" t="s">
        <v>30</v>
      </c>
      <c r="G4639" t="str">
        <f t="shared" si="504"/>
        <v>yesterday</v>
      </c>
      <c r="H4639" s="2" t="str">
        <f t="shared" si="505"/>
        <v>19/05/2020</v>
      </c>
      <c r="I4639" s="2">
        <f t="shared" si="506"/>
        <v>43970</v>
      </c>
      <c r="J4639" s="3">
        <f t="shared" si="508"/>
        <v>5</v>
      </c>
      <c r="K4639" s="3">
        <f t="shared" si="509"/>
        <v>2020</v>
      </c>
      <c r="L4639" s="3" t="b">
        <f t="shared" si="510"/>
        <v>1</v>
      </c>
      <c r="M4639" s="2" t="s">
        <v>12984</v>
      </c>
      <c r="N4639" s="2"/>
      <c r="O4639" s="3" t="b">
        <f t="shared" si="507"/>
        <v>0</v>
      </c>
      <c r="P4639" s="2">
        <f>IF(O4639,VLOOKUP(C4639,reducedpropertiesScrape!A:D,4,FALSE),I4639)</f>
        <v>43970</v>
      </c>
      <c r="Q4639" s="3">
        <f>MONTH(P4639)</f>
        <v>5</v>
      </c>
      <c r="R4639" s="3">
        <f>YEAR(P4639)</f>
        <v>2020</v>
      </c>
      <c r="S4639" s="3" t="b">
        <f>P4639&gt;43964</f>
        <v>1</v>
      </c>
    </row>
    <row r="4640" spans="1:19" x14ac:dyDescent="0.2">
      <c r="A4640" t="s">
        <v>12976</v>
      </c>
      <c r="B4640" t="str">
        <f>VLOOKUP(A4640,idlookup!A:B,2,FALSE)</f>
        <v>Milton-Keynes</v>
      </c>
      <c r="C4640" t="s">
        <v>12535</v>
      </c>
      <c r="D4640" t="s">
        <v>32</v>
      </c>
      <c r="E4640" t="s">
        <v>12536</v>
      </c>
      <c r="F4640" t="s">
        <v>30</v>
      </c>
      <c r="G4640" t="str">
        <f t="shared" si="504"/>
        <v>yesterday</v>
      </c>
      <c r="H4640" s="2" t="str">
        <f t="shared" si="505"/>
        <v>19/05/2020</v>
      </c>
      <c r="I4640" s="2">
        <f t="shared" si="506"/>
        <v>43970</v>
      </c>
      <c r="J4640" s="3">
        <f t="shared" si="508"/>
        <v>5</v>
      </c>
      <c r="K4640" s="3">
        <f t="shared" si="509"/>
        <v>2020</v>
      </c>
      <c r="L4640" s="3" t="b">
        <f t="shared" si="510"/>
        <v>1</v>
      </c>
      <c r="M4640" s="2" t="s">
        <v>12984</v>
      </c>
      <c r="N4640" s="2"/>
      <c r="O4640" s="3" t="b">
        <f t="shared" si="507"/>
        <v>0</v>
      </c>
      <c r="P4640" s="2">
        <f>IF(O4640,VLOOKUP(C4640,reducedpropertiesScrape!A:D,4,FALSE),I4640)</f>
        <v>43970</v>
      </c>
      <c r="Q4640" s="3">
        <f>MONTH(P4640)</f>
        <v>5</v>
      </c>
      <c r="R4640" s="3">
        <f>YEAR(P4640)</f>
        <v>2020</v>
      </c>
      <c r="S4640" s="3" t="b">
        <f>P4640&gt;43964</f>
        <v>1</v>
      </c>
    </row>
    <row r="4641" spans="1:19" x14ac:dyDescent="0.2">
      <c r="A4641" t="s">
        <v>12976</v>
      </c>
      <c r="B4641" t="str">
        <f>VLOOKUP(A4641,idlookup!A:B,2,FALSE)</f>
        <v>Milton-Keynes</v>
      </c>
      <c r="C4641" t="s">
        <v>12537</v>
      </c>
      <c r="D4641" t="s">
        <v>53</v>
      </c>
      <c r="E4641" t="s">
        <v>12538</v>
      </c>
      <c r="F4641" t="s">
        <v>30</v>
      </c>
      <c r="G4641" t="str">
        <f t="shared" si="504"/>
        <v>yesterday</v>
      </c>
      <c r="H4641" s="2" t="str">
        <f t="shared" si="505"/>
        <v>19/05/2020</v>
      </c>
      <c r="I4641" s="2">
        <f t="shared" si="506"/>
        <v>43970</v>
      </c>
      <c r="J4641" s="3">
        <f t="shared" si="508"/>
        <v>5</v>
      </c>
      <c r="K4641" s="3">
        <f t="shared" si="509"/>
        <v>2020</v>
      </c>
      <c r="L4641" s="3" t="b">
        <f t="shared" si="510"/>
        <v>1</v>
      </c>
      <c r="M4641" s="2" t="s">
        <v>12984</v>
      </c>
      <c r="N4641" s="2"/>
      <c r="O4641" s="3" t="b">
        <f t="shared" si="507"/>
        <v>0</v>
      </c>
      <c r="P4641" s="2">
        <f>IF(O4641,VLOOKUP(C4641,reducedpropertiesScrape!A:D,4,FALSE),I4641)</f>
        <v>43970</v>
      </c>
      <c r="Q4641" s="3">
        <f>MONTH(P4641)</f>
        <v>5</v>
      </c>
      <c r="R4641" s="3">
        <f>YEAR(P4641)</f>
        <v>2020</v>
      </c>
      <c r="S4641" s="3" t="b">
        <f>P4641&gt;43964</f>
        <v>1</v>
      </c>
    </row>
    <row r="4642" spans="1:19" x14ac:dyDescent="0.2">
      <c r="A4642" t="s">
        <v>12976</v>
      </c>
      <c r="B4642" t="str">
        <f>VLOOKUP(A4642,idlookup!A:B,2,FALSE)</f>
        <v>Milton-Keynes</v>
      </c>
      <c r="C4642" t="s">
        <v>12479</v>
      </c>
      <c r="D4642" t="s">
        <v>130</v>
      </c>
      <c r="E4642" t="s">
        <v>12480</v>
      </c>
      <c r="F4642" t="s">
        <v>30</v>
      </c>
      <c r="G4642" t="str">
        <f t="shared" si="504"/>
        <v>yesterday</v>
      </c>
      <c r="H4642" s="2" t="str">
        <f t="shared" si="505"/>
        <v>19/05/2020</v>
      </c>
      <c r="I4642" s="2">
        <f t="shared" si="506"/>
        <v>43970</v>
      </c>
      <c r="J4642" s="3">
        <f t="shared" si="508"/>
        <v>5</v>
      </c>
      <c r="K4642" s="3">
        <f t="shared" si="509"/>
        <v>2020</v>
      </c>
      <c r="L4642" s="3" t="b">
        <f t="shared" si="510"/>
        <v>1</v>
      </c>
      <c r="M4642" s="2" t="s">
        <v>12984</v>
      </c>
      <c r="N4642" s="2"/>
      <c r="O4642" s="3" t="b">
        <f t="shared" si="507"/>
        <v>0</v>
      </c>
      <c r="P4642" s="2">
        <f>IF(O4642,VLOOKUP(C4642,reducedpropertiesScrape!A:D,4,FALSE),I4642)</f>
        <v>43970</v>
      </c>
      <c r="Q4642" s="3">
        <f>MONTH(P4642)</f>
        <v>5</v>
      </c>
      <c r="R4642" s="3">
        <f>YEAR(P4642)</f>
        <v>2020</v>
      </c>
      <c r="S4642" s="3" t="b">
        <f>P4642&gt;43964</f>
        <v>1</v>
      </c>
    </row>
    <row r="4643" spans="1:19" x14ac:dyDescent="0.2">
      <c r="A4643" t="s">
        <v>12976</v>
      </c>
      <c r="B4643" t="str">
        <f>VLOOKUP(A4643,idlookup!A:B,2,FALSE)</f>
        <v>Milton-Keynes</v>
      </c>
      <c r="C4643" t="s">
        <v>12539</v>
      </c>
      <c r="D4643" t="s">
        <v>82</v>
      </c>
      <c r="E4643" t="s">
        <v>12540</v>
      </c>
      <c r="F4643" t="s">
        <v>30</v>
      </c>
      <c r="G4643" t="str">
        <f t="shared" si="504"/>
        <v>yesterday</v>
      </c>
      <c r="H4643" s="2" t="str">
        <f t="shared" si="505"/>
        <v>19/05/2020</v>
      </c>
      <c r="I4643" s="2">
        <f t="shared" si="506"/>
        <v>43970</v>
      </c>
      <c r="J4643" s="3">
        <f t="shared" si="508"/>
        <v>5</v>
      </c>
      <c r="K4643" s="3">
        <f t="shared" si="509"/>
        <v>2020</v>
      </c>
      <c r="L4643" s="3" t="b">
        <f t="shared" si="510"/>
        <v>1</v>
      </c>
      <c r="M4643" s="2" t="s">
        <v>12984</v>
      </c>
      <c r="N4643" s="2"/>
      <c r="O4643" s="3" t="b">
        <f t="shared" si="507"/>
        <v>0</v>
      </c>
      <c r="P4643" s="2">
        <f>IF(O4643,VLOOKUP(C4643,reducedpropertiesScrape!A:D,4,FALSE),I4643)</f>
        <v>43970</v>
      </c>
      <c r="Q4643" s="3">
        <f>MONTH(P4643)</f>
        <v>5</v>
      </c>
      <c r="R4643" s="3">
        <f>YEAR(P4643)</f>
        <v>2020</v>
      </c>
      <c r="S4643" s="3" t="b">
        <f>P4643&gt;43964</f>
        <v>1</v>
      </c>
    </row>
    <row r="4644" spans="1:19" x14ac:dyDescent="0.2">
      <c r="A4644" t="s">
        <v>12976</v>
      </c>
      <c r="B4644" t="str">
        <f>VLOOKUP(A4644,idlookup!A:B,2,FALSE)</f>
        <v>Milton-Keynes</v>
      </c>
      <c r="C4644" t="s">
        <v>12541</v>
      </c>
      <c r="D4644" t="s">
        <v>23</v>
      </c>
      <c r="E4644" t="s">
        <v>12542</v>
      </c>
      <c r="F4644" t="s">
        <v>30</v>
      </c>
      <c r="G4644" t="str">
        <f t="shared" si="504"/>
        <v>yesterday</v>
      </c>
      <c r="H4644" s="2" t="str">
        <f t="shared" si="505"/>
        <v>19/05/2020</v>
      </c>
      <c r="I4644" s="2">
        <f t="shared" si="506"/>
        <v>43970</v>
      </c>
      <c r="J4644" s="3">
        <f t="shared" si="508"/>
        <v>5</v>
      </c>
      <c r="K4644" s="3">
        <f t="shared" si="509"/>
        <v>2020</v>
      </c>
      <c r="L4644" s="3" t="b">
        <f t="shared" si="510"/>
        <v>1</v>
      </c>
      <c r="M4644" s="2" t="s">
        <v>12984</v>
      </c>
      <c r="N4644" s="2"/>
      <c r="O4644" s="3" t="b">
        <f t="shared" si="507"/>
        <v>0</v>
      </c>
      <c r="P4644" s="2">
        <f>IF(O4644,VLOOKUP(C4644,reducedpropertiesScrape!A:D,4,FALSE),I4644)</f>
        <v>43970</v>
      </c>
      <c r="Q4644" s="3">
        <f>MONTH(P4644)</f>
        <v>5</v>
      </c>
      <c r="R4644" s="3">
        <f>YEAR(P4644)</f>
        <v>2020</v>
      </c>
      <c r="S4644" s="3" t="b">
        <f>P4644&gt;43964</f>
        <v>1</v>
      </c>
    </row>
    <row r="4645" spans="1:19" x14ac:dyDescent="0.2">
      <c r="A4645" t="s">
        <v>12976</v>
      </c>
      <c r="B4645" t="str">
        <f>VLOOKUP(A4645,idlookup!A:B,2,FALSE)</f>
        <v>Milton-Keynes</v>
      </c>
      <c r="C4645" t="s">
        <v>12545</v>
      </c>
      <c r="D4645" t="s">
        <v>5866</v>
      </c>
      <c r="E4645" t="s">
        <v>12546</v>
      </c>
      <c r="F4645" t="s">
        <v>30</v>
      </c>
      <c r="G4645" t="str">
        <f t="shared" si="504"/>
        <v>yesterday</v>
      </c>
      <c r="H4645" s="2" t="str">
        <f t="shared" si="505"/>
        <v>19/05/2020</v>
      </c>
      <c r="I4645" s="2">
        <f t="shared" si="506"/>
        <v>43970</v>
      </c>
      <c r="J4645" s="3">
        <f t="shared" si="508"/>
        <v>5</v>
      </c>
      <c r="K4645" s="3">
        <f t="shared" si="509"/>
        <v>2020</v>
      </c>
      <c r="L4645" s="3" t="b">
        <f t="shared" si="510"/>
        <v>1</v>
      </c>
      <c r="M4645" s="2" t="s">
        <v>12984</v>
      </c>
      <c r="N4645" s="2"/>
      <c r="O4645" s="3" t="b">
        <f t="shared" si="507"/>
        <v>0</v>
      </c>
      <c r="P4645" s="2">
        <f>IF(O4645,VLOOKUP(C4645,reducedpropertiesScrape!A:D,4,FALSE),I4645)</f>
        <v>43970</v>
      </c>
      <c r="Q4645" s="3">
        <f>MONTH(P4645)</f>
        <v>5</v>
      </c>
      <c r="R4645" s="3">
        <f>YEAR(P4645)</f>
        <v>2020</v>
      </c>
      <c r="S4645" s="3" t="b">
        <f>P4645&gt;43964</f>
        <v>1</v>
      </c>
    </row>
    <row r="4646" spans="1:19" x14ac:dyDescent="0.2">
      <c r="A4646" t="s">
        <v>12976</v>
      </c>
      <c r="B4646" t="str">
        <f>VLOOKUP(A4646,idlookup!A:B,2,FALSE)</f>
        <v>Milton-Keynes</v>
      </c>
      <c r="C4646" t="s">
        <v>12547</v>
      </c>
      <c r="D4646" t="s">
        <v>23</v>
      </c>
      <c r="E4646" t="s">
        <v>12548</v>
      </c>
      <c r="F4646" t="s">
        <v>30</v>
      </c>
      <c r="G4646" t="str">
        <f t="shared" si="504"/>
        <v>yesterday</v>
      </c>
      <c r="H4646" s="2" t="str">
        <f t="shared" si="505"/>
        <v>19/05/2020</v>
      </c>
      <c r="I4646" s="2">
        <f t="shared" si="506"/>
        <v>43970</v>
      </c>
      <c r="J4646" s="3">
        <f t="shared" si="508"/>
        <v>5</v>
      </c>
      <c r="K4646" s="3">
        <f t="shared" si="509"/>
        <v>2020</v>
      </c>
      <c r="L4646" s="3" t="b">
        <f t="shared" si="510"/>
        <v>1</v>
      </c>
      <c r="M4646" s="2" t="s">
        <v>12984</v>
      </c>
      <c r="N4646" s="2"/>
      <c r="O4646" s="3" t="b">
        <f t="shared" si="507"/>
        <v>0</v>
      </c>
      <c r="P4646" s="2">
        <f>IF(O4646,VLOOKUP(C4646,reducedpropertiesScrape!A:D,4,FALSE),I4646)</f>
        <v>43970</v>
      </c>
      <c r="Q4646" s="3">
        <f>MONTH(P4646)</f>
        <v>5</v>
      </c>
      <c r="R4646" s="3">
        <f>YEAR(P4646)</f>
        <v>2020</v>
      </c>
      <c r="S4646" s="3" t="b">
        <f>P4646&gt;43964</f>
        <v>1</v>
      </c>
    </row>
    <row r="4647" spans="1:19" x14ac:dyDescent="0.2">
      <c r="A4647" t="s">
        <v>12976</v>
      </c>
      <c r="B4647" t="str">
        <f>VLOOKUP(A4647,idlookup!A:B,2,FALSE)</f>
        <v>Milton-Keynes</v>
      </c>
      <c r="C4647" t="s">
        <v>12549</v>
      </c>
      <c r="D4647" t="s">
        <v>100</v>
      </c>
      <c r="E4647" t="s">
        <v>12550</v>
      </c>
      <c r="F4647" t="s">
        <v>30</v>
      </c>
      <c r="G4647" t="str">
        <f t="shared" si="504"/>
        <v>yesterday</v>
      </c>
      <c r="H4647" s="2" t="str">
        <f t="shared" si="505"/>
        <v>19/05/2020</v>
      </c>
      <c r="I4647" s="2">
        <f t="shared" si="506"/>
        <v>43970</v>
      </c>
      <c r="J4647" s="3">
        <f t="shared" si="508"/>
        <v>5</v>
      </c>
      <c r="K4647" s="3">
        <f t="shared" si="509"/>
        <v>2020</v>
      </c>
      <c r="L4647" s="3" t="b">
        <f t="shared" si="510"/>
        <v>1</v>
      </c>
      <c r="M4647" s="2" t="s">
        <v>12984</v>
      </c>
      <c r="N4647" s="2"/>
      <c r="O4647" s="3" t="b">
        <f t="shared" si="507"/>
        <v>0</v>
      </c>
      <c r="P4647" s="2">
        <f>IF(O4647,VLOOKUP(C4647,reducedpropertiesScrape!A:D,4,FALSE),I4647)</f>
        <v>43970</v>
      </c>
      <c r="Q4647" s="3">
        <f>MONTH(P4647)</f>
        <v>5</v>
      </c>
      <c r="R4647" s="3">
        <f>YEAR(P4647)</f>
        <v>2020</v>
      </c>
      <c r="S4647" s="3" t="b">
        <f>P4647&gt;43964</f>
        <v>1</v>
      </c>
    </row>
    <row r="4648" spans="1:19" x14ac:dyDescent="0.2">
      <c r="A4648" t="s">
        <v>12977</v>
      </c>
      <c r="B4648" t="str">
        <f>VLOOKUP(A4648,idlookup!A:B,2,FALSE)</f>
        <v>Newcastle-Upon-Tyne</v>
      </c>
      <c r="C4648" t="s">
        <v>12684</v>
      </c>
      <c r="D4648" t="s">
        <v>1276</v>
      </c>
      <c r="E4648" t="s">
        <v>12685</v>
      </c>
      <c r="F4648" t="s">
        <v>30</v>
      </c>
      <c r="G4648" t="str">
        <f t="shared" si="504"/>
        <v>yesterday</v>
      </c>
      <c r="H4648" s="2" t="str">
        <f t="shared" si="505"/>
        <v>19/05/2020</v>
      </c>
      <c r="I4648" s="2">
        <f t="shared" si="506"/>
        <v>43970</v>
      </c>
      <c r="J4648" s="3">
        <f t="shared" si="508"/>
        <v>5</v>
      </c>
      <c r="K4648" s="3">
        <f t="shared" si="509"/>
        <v>2020</v>
      </c>
      <c r="L4648" s="3" t="b">
        <f t="shared" si="510"/>
        <v>1</v>
      </c>
      <c r="M4648" s="2" t="s">
        <v>12984</v>
      </c>
      <c r="N4648" s="2"/>
      <c r="O4648" s="3" t="b">
        <f t="shared" si="507"/>
        <v>0</v>
      </c>
      <c r="P4648" s="2">
        <f>IF(O4648,VLOOKUP(C4648,reducedpropertiesScrape!A:D,4,FALSE),I4648)</f>
        <v>43970</v>
      </c>
      <c r="Q4648" s="3">
        <f>MONTH(P4648)</f>
        <v>5</v>
      </c>
      <c r="R4648" s="3">
        <f>YEAR(P4648)</f>
        <v>2020</v>
      </c>
      <c r="S4648" s="3" t="b">
        <f>P4648&gt;43964</f>
        <v>1</v>
      </c>
    </row>
    <row r="4649" spans="1:19" x14ac:dyDescent="0.2">
      <c r="A4649" t="s">
        <v>12977</v>
      </c>
      <c r="B4649" t="str">
        <f>VLOOKUP(A4649,idlookup!A:B,2,FALSE)</f>
        <v>Newcastle-Upon-Tyne</v>
      </c>
      <c r="C4649" t="s">
        <v>12686</v>
      </c>
      <c r="D4649" t="s">
        <v>53</v>
      </c>
      <c r="E4649" t="s">
        <v>12687</v>
      </c>
      <c r="F4649" t="s">
        <v>30</v>
      </c>
      <c r="G4649" t="str">
        <f t="shared" si="504"/>
        <v>yesterday</v>
      </c>
      <c r="H4649" s="2" t="str">
        <f t="shared" si="505"/>
        <v>19/05/2020</v>
      </c>
      <c r="I4649" s="2">
        <f t="shared" si="506"/>
        <v>43970</v>
      </c>
      <c r="J4649" s="3">
        <f t="shared" si="508"/>
        <v>5</v>
      </c>
      <c r="K4649" s="3">
        <f t="shared" si="509"/>
        <v>2020</v>
      </c>
      <c r="L4649" s="3" t="b">
        <f t="shared" si="510"/>
        <v>1</v>
      </c>
      <c r="M4649" s="2" t="s">
        <v>12984</v>
      </c>
      <c r="N4649" s="2"/>
      <c r="O4649" s="3" t="b">
        <f t="shared" si="507"/>
        <v>0</v>
      </c>
      <c r="P4649" s="2">
        <f>IF(O4649,VLOOKUP(C4649,reducedpropertiesScrape!A:D,4,FALSE),I4649)</f>
        <v>43970</v>
      </c>
      <c r="Q4649" s="3">
        <f>MONTH(P4649)</f>
        <v>5</v>
      </c>
      <c r="R4649" s="3">
        <f>YEAR(P4649)</f>
        <v>2020</v>
      </c>
      <c r="S4649" s="3" t="b">
        <f>P4649&gt;43964</f>
        <v>1</v>
      </c>
    </row>
    <row r="4650" spans="1:19" x14ac:dyDescent="0.2">
      <c r="A4650" t="s">
        <v>12977</v>
      </c>
      <c r="B4650" t="str">
        <f>VLOOKUP(A4650,idlookup!A:B,2,FALSE)</f>
        <v>Newcastle-Upon-Tyne</v>
      </c>
      <c r="C4650" t="s">
        <v>12688</v>
      </c>
      <c r="D4650" t="s">
        <v>38</v>
      </c>
      <c r="E4650" t="s">
        <v>12689</v>
      </c>
      <c r="F4650" t="s">
        <v>30</v>
      </c>
      <c r="G4650" t="str">
        <f t="shared" si="504"/>
        <v>yesterday</v>
      </c>
      <c r="H4650" s="2" t="str">
        <f t="shared" si="505"/>
        <v>19/05/2020</v>
      </c>
      <c r="I4650" s="2">
        <f t="shared" si="506"/>
        <v>43970</v>
      </c>
      <c r="J4650" s="3">
        <f t="shared" si="508"/>
        <v>5</v>
      </c>
      <c r="K4650" s="3">
        <f t="shared" si="509"/>
        <v>2020</v>
      </c>
      <c r="L4650" s="3" t="b">
        <f t="shared" si="510"/>
        <v>1</v>
      </c>
      <c r="M4650" s="2" t="s">
        <v>12984</v>
      </c>
      <c r="N4650" s="2"/>
      <c r="O4650" s="3" t="b">
        <f t="shared" si="507"/>
        <v>0</v>
      </c>
      <c r="P4650" s="2">
        <f>IF(O4650,VLOOKUP(C4650,reducedpropertiesScrape!A:D,4,FALSE),I4650)</f>
        <v>43970</v>
      </c>
      <c r="Q4650" s="3">
        <f>MONTH(P4650)</f>
        <v>5</v>
      </c>
      <c r="R4650" s="3">
        <f>YEAR(P4650)</f>
        <v>2020</v>
      </c>
      <c r="S4650" s="3" t="b">
        <f>P4650&gt;43964</f>
        <v>1</v>
      </c>
    </row>
    <row r="4651" spans="1:19" x14ac:dyDescent="0.2">
      <c r="A4651" t="s">
        <v>12977</v>
      </c>
      <c r="B4651" t="str">
        <f>VLOOKUP(A4651,idlookup!A:B,2,FALSE)</f>
        <v>Newcastle-Upon-Tyne</v>
      </c>
      <c r="C4651" t="s">
        <v>12692</v>
      </c>
      <c r="D4651" t="s">
        <v>75</v>
      </c>
      <c r="E4651" t="s">
        <v>12693</v>
      </c>
      <c r="F4651" t="s">
        <v>30</v>
      </c>
      <c r="G4651" t="str">
        <f t="shared" si="504"/>
        <v>yesterday</v>
      </c>
      <c r="H4651" s="2" t="str">
        <f t="shared" si="505"/>
        <v>19/05/2020</v>
      </c>
      <c r="I4651" s="2">
        <f t="shared" si="506"/>
        <v>43970</v>
      </c>
      <c r="J4651" s="3">
        <f t="shared" si="508"/>
        <v>5</v>
      </c>
      <c r="K4651" s="3">
        <f t="shared" si="509"/>
        <v>2020</v>
      </c>
      <c r="L4651" s="3" t="b">
        <f t="shared" si="510"/>
        <v>1</v>
      </c>
      <c r="M4651" s="2" t="s">
        <v>12984</v>
      </c>
      <c r="N4651" s="2"/>
      <c r="O4651" s="3" t="b">
        <f t="shared" si="507"/>
        <v>0</v>
      </c>
      <c r="P4651" s="2">
        <f>IF(O4651,VLOOKUP(C4651,reducedpropertiesScrape!A:D,4,FALSE),I4651)</f>
        <v>43970</v>
      </c>
      <c r="Q4651" s="3">
        <f>MONTH(P4651)</f>
        <v>5</v>
      </c>
      <c r="R4651" s="3">
        <f>YEAR(P4651)</f>
        <v>2020</v>
      </c>
      <c r="S4651" s="3" t="b">
        <f>P4651&gt;43964</f>
        <v>1</v>
      </c>
    </row>
    <row r="4652" spans="1:19" x14ac:dyDescent="0.2">
      <c r="A4652" t="s">
        <v>12977</v>
      </c>
      <c r="B4652" t="str">
        <f>VLOOKUP(A4652,idlookup!A:B,2,FALSE)</f>
        <v>Newcastle-Upon-Tyne</v>
      </c>
      <c r="C4652" t="s">
        <v>12694</v>
      </c>
      <c r="D4652" t="s">
        <v>23</v>
      </c>
      <c r="E4652" t="s">
        <v>12695</v>
      </c>
      <c r="F4652" t="s">
        <v>30</v>
      </c>
      <c r="G4652" t="str">
        <f t="shared" si="504"/>
        <v>yesterday</v>
      </c>
      <c r="H4652" s="2" t="str">
        <f t="shared" si="505"/>
        <v>19/05/2020</v>
      </c>
      <c r="I4652" s="2">
        <f t="shared" si="506"/>
        <v>43970</v>
      </c>
      <c r="J4652" s="3">
        <f t="shared" si="508"/>
        <v>5</v>
      </c>
      <c r="K4652" s="3">
        <f t="shared" si="509"/>
        <v>2020</v>
      </c>
      <c r="L4652" s="3" t="b">
        <f t="shared" si="510"/>
        <v>1</v>
      </c>
      <c r="M4652" s="2" t="s">
        <v>12984</v>
      </c>
      <c r="N4652" s="2"/>
      <c r="O4652" s="3" t="b">
        <f t="shared" si="507"/>
        <v>0</v>
      </c>
      <c r="P4652" s="2">
        <f>IF(O4652,VLOOKUP(C4652,reducedpropertiesScrape!A:D,4,FALSE),I4652)</f>
        <v>43970</v>
      </c>
      <c r="Q4652" s="3">
        <f>MONTH(P4652)</f>
        <v>5</v>
      </c>
      <c r="R4652" s="3">
        <f>YEAR(P4652)</f>
        <v>2020</v>
      </c>
      <c r="S4652" s="3" t="b">
        <f>P4652&gt;43964</f>
        <v>1</v>
      </c>
    </row>
    <row r="4653" spans="1:19" x14ac:dyDescent="0.2">
      <c r="A4653" t="s">
        <v>12977</v>
      </c>
      <c r="B4653" t="str">
        <f>VLOOKUP(A4653,idlookup!A:B,2,FALSE)</f>
        <v>Newcastle-Upon-Tyne</v>
      </c>
      <c r="C4653" t="s">
        <v>12698</v>
      </c>
      <c r="D4653" t="s">
        <v>53</v>
      </c>
      <c r="E4653" t="s">
        <v>12699</v>
      </c>
      <c r="F4653" t="s">
        <v>30</v>
      </c>
      <c r="G4653" t="str">
        <f t="shared" si="504"/>
        <v>yesterday</v>
      </c>
      <c r="H4653" s="2" t="str">
        <f t="shared" si="505"/>
        <v>19/05/2020</v>
      </c>
      <c r="I4653" s="2">
        <f t="shared" si="506"/>
        <v>43970</v>
      </c>
      <c r="J4653" s="3">
        <f t="shared" si="508"/>
        <v>5</v>
      </c>
      <c r="K4653" s="3">
        <f t="shared" si="509"/>
        <v>2020</v>
      </c>
      <c r="L4653" s="3" t="b">
        <f t="shared" si="510"/>
        <v>1</v>
      </c>
      <c r="M4653" s="2" t="s">
        <v>12984</v>
      </c>
      <c r="N4653" s="2"/>
      <c r="O4653" s="3" t="b">
        <f t="shared" si="507"/>
        <v>0</v>
      </c>
      <c r="P4653" s="2">
        <f>IF(O4653,VLOOKUP(C4653,reducedpropertiesScrape!A:D,4,FALSE),I4653)</f>
        <v>43970</v>
      </c>
      <c r="Q4653" s="3">
        <f>MONTH(P4653)</f>
        <v>5</v>
      </c>
      <c r="R4653" s="3">
        <f>YEAR(P4653)</f>
        <v>2020</v>
      </c>
      <c r="S4653" s="3" t="b">
        <f>P4653&gt;43964</f>
        <v>1</v>
      </c>
    </row>
    <row r="4654" spans="1:19" x14ac:dyDescent="0.2">
      <c r="A4654" t="s">
        <v>12977</v>
      </c>
      <c r="B4654" t="str">
        <f>VLOOKUP(A4654,idlookup!A:B,2,FALSE)</f>
        <v>Newcastle-Upon-Tyne</v>
      </c>
      <c r="C4654" t="s">
        <v>12700</v>
      </c>
      <c r="D4654" t="s">
        <v>23</v>
      </c>
      <c r="E4654" t="s">
        <v>12679</v>
      </c>
      <c r="F4654" t="s">
        <v>30</v>
      </c>
      <c r="G4654" t="str">
        <f t="shared" si="504"/>
        <v>yesterday</v>
      </c>
      <c r="H4654" s="2" t="str">
        <f t="shared" si="505"/>
        <v>19/05/2020</v>
      </c>
      <c r="I4654" s="2">
        <f t="shared" si="506"/>
        <v>43970</v>
      </c>
      <c r="J4654" s="3">
        <f t="shared" si="508"/>
        <v>5</v>
      </c>
      <c r="K4654" s="3">
        <f t="shared" si="509"/>
        <v>2020</v>
      </c>
      <c r="L4654" s="3" t="b">
        <f t="shared" si="510"/>
        <v>1</v>
      </c>
      <c r="M4654" s="2" t="s">
        <v>12984</v>
      </c>
      <c r="N4654" s="2"/>
      <c r="O4654" s="3" t="b">
        <f t="shared" si="507"/>
        <v>0</v>
      </c>
      <c r="P4654" s="2">
        <f>IF(O4654,VLOOKUP(C4654,reducedpropertiesScrape!A:D,4,FALSE),I4654)</f>
        <v>43970</v>
      </c>
      <c r="Q4654" s="3">
        <f>MONTH(P4654)</f>
        <v>5</v>
      </c>
      <c r="R4654" s="3">
        <f>YEAR(P4654)</f>
        <v>2020</v>
      </c>
      <c r="S4654" s="3" t="b">
        <f>P4654&gt;43964</f>
        <v>1</v>
      </c>
    </row>
    <row r="4655" spans="1:19" x14ac:dyDescent="0.2">
      <c r="A4655" t="s">
        <v>12977</v>
      </c>
      <c r="B4655" t="str">
        <f>VLOOKUP(A4655,idlookup!A:B,2,FALSE)</f>
        <v>Newcastle-Upon-Tyne</v>
      </c>
      <c r="C4655" t="s">
        <v>12703</v>
      </c>
      <c r="D4655" t="s">
        <v>32</v>
      </c>
      <c r="E4655" t="s">
        <v>12704</v>
      </c>
      <c r="F4655" t="s">
        <v>30</v>
      </c>
      <c r="G4655" t="str">
        <f t="shared" si="504"/>
        <v>yesterday</v>
      </c>
      <c r="H4655" s="2" t="str">
        <f t="shared" si="505"/>
        <v>19/05/2020</v>
      </c>
      <c r="I4655" s="2">
        <f t="shared" si="506"/>
        <v>43970</v>
      </c>
      <c r="J4655" s="3">
        <f t="shared" si="508"/>
        <v>5</v>
      </c>
      <c r="K4655" s="3">
        <f t="shared" si="509"/>
        <v>2020</v>
      </c>
      <c r="L4655" s="3" t="b">
        <f t="shared" si="510"/>
        <v>1</v>
      </c>
      <c r="M4655" s="2" t="s">
        <v>12984</v>
      </c>
      <c r="N4655" s="2"/>
      <c r="O4655" s="3" t="b">
        <f t="shared" si="507"/>
        <v>0</v>
      </c>
      <c r="P4655" s="2">
        <f>IF(O4655,VLOOKUP(C4655,reducedpropertiesScrape!A:D,4,FALSE),I4655)</f>
        <v>43970</v>
      </c>
      <c r="Q4655" s="3">
        <f>MONTH(P4655)</f>
        <v>5</v>
      </c>
      <c r="R4655" s="3">
        <f>YEAR(P4655)</f>
        <v>2020</v>
      </c>
      <c r="S4655" s="3" t="b">
        <f>P4655&gt;43964</f>
        <v>1</v>
      </c>
    </row>
    <row r="4656" spans="1:19" x14ac:dyDescent="0.2">
      <c r="A4656" t="s">
        <v>12977</v>
      </c>
      <c r="B4656" t="str">
        <f>VLOOKUP(A4656,idlookup!A:B,2,FALSE)</f>
        <v>Newcastle-Upon-Tyne</v>
      </c>
      <c r="C4656" t="s">
        <v>12705</v>
      </c>
      <c r="D4656" t="s">
        <v>4003</v>
      </c>
      <c r="E4656" t="s">
        <v>12706</v>
      </c>
      <c r="F4656" t="s">
        <v>30</v>
      </c>
      <c r="G4656" t="str">
        <f t="shared" si="504"/>
        <v>yesterday</v>
      </c>
      <c r="H4656" s="2" t="str">
        <f t="shared" si="505"/>
        <v>19/05/2020</v>
      </c>
      <c r="I4656" s="2">
        <f t="shared" si="506"/>
        <v>43970</v>
      </c>
      <c r="J4656" s="3">
        <f t="shared" si="508"/>
        <v>5</v>
      </c>
      <c r="K4656" s="3">
        <f t="shared" si="509"/>
        <v>2020</v>
      </c>
      <c r="L4656" s="3" t="b">
        <f t="shared" si="510"/>
        <v>1</v>
      </c>
      <c r="M4656" s="2" t="s">
        <v>12984</v>
      </c>
      <c r="N4656" s="2"/>
      <c r="O4656" s="3" t="b">
        <f t="shared" si="507"/>
        <v>0</v>
      </c>
      <c r="P4656" s="2">
        <f>IF(O4656,VLOOKUP(C4656,reducedpropertiesScrape!A:D,4,FALSE),I4656)</f>
        <v>43970</v>
      </c>
      <c r="Q4656" s="3">
        <f>MONTH(P4656)</f>
        <v>5</v>
      </c>
      <c r="R4656" s="3">
        <f>YEAR(P4656)</f>
        <v>2020</v>
      </c>
      <c r="S4656" s="3" t="b">
        <f>P4656&gt;43964</f>
        <v>1</v>
      </c>
    </row>
    <row r="4657" spans="1:19" x14ac:dyDescent="0.2">
      <c r="A4657" t="s">
        <v>12977</v>
      </c>
      <c r="B4657" t="str">
        <f>VLOOKUP(A4657,idlookup!A:B,2,FALSE)</f>
        <v>Newcastle-Upon-Tyne</v>
      </c>
      <c r="C4657" t="s">
        <v>12707</v>
      </c>
      <c r="D4657" t="s">
        <v>53</v>
      </c>
      <c r="E4657" t="s">
        <v>12708</v>
      </c>
      <c r="F4657" t="s">
        <v>30</v>
      </c>
      <c r="G4657" t="str">
        <f t="shared" si="504"/>
        <v>yesterday</v>
      </c>
      <c r="H4657" s="2" t="str">
        <f t="shared" si="505"/>
        <v>19/05/2020</v>
      </c>
      <c r="I4657" s="2">
        <f t="shared" si="506"/>
        <v>43970</v>
      </c>
      <c r="J4657" s="3">
        <f t="shared" si="508"/>
        <v>5</v>
      </c>
      <c r="K4657" s="3">
        <f t="shared" si="509"/>
        <v>2020</v>
      </c>
      <c r="L4657" s="3" t="b">
        <f t="shared" si="510"/>
        <v>1</v>
      </c>
      <c r="M4657" s="2" t="s">
        <v>12984</v>
      </c>
      <c r="N4657" s="2"/>
      <c r="O4657" s="3" t="b">
        <f t="shared" si="507"/>
        <v>0</v>
      </c>
      <c r="P4657" s="2">
        <f>IF(O4657,VLOOKUP(C4657,reducedpropertiesScrape!A:D,4,FALSE),I4657)</f>
        <v>43970</v>
      </c>
      <c r="Q4657" s="3">
        <f>MONTH(P4657)</f>
        <v>5</v>
      </c>
      <c r="R4657" s="3">
        <f>YEAR(P4657)</f>
        <v>2020</v>
      </c>
      <c r="S4657" s="3" t="b">
        <f>P4657&gt;43964</f>
        <v>1</v>
      </c>
    </row>
    <row r="4658" spans="1:19" x14ac:dyDescent="0.2">
      <c r="A4658" t="s">
        <v>12977</v>
      </c>
      <c r="B4658" t="str">
        <f>VLOOKUP(A4658,idlookup!A:B,2,FALSE)</f>
        <v>Newcastle-Upon-Tyne</v>
      </c>
      <c r="C4658" t="s">
        <v>12709</v>
      </c>
      <c r="D4658" t="s">
        <v>32</v>
      </c>
      <c r="E4658" t="s">
        <v>12710</v>
      </c>
      <c r="F4658" t="s">
        <v>30</v>
      </c>
      <c r="G4658" t="str">
        <f t="shared" si="504"/>
        <v>yesterday</v>
      </c>
      <c r="H4658" s="2" t="str">
        <f t="shared" si="505"/>
        <v>19/05/2020</v>
      </c>
      <c r="I4658" s="2">
        <f t="shared" si="506"/>
        <v>43970</v>
      </c>
      <c r="J4658" s="3">
        <f t="shared" si="508"/>
        <v>5</v>
      </c>
      <c r="K4658" s="3">
        <f t="shared" si="509"/>
        <v>2020</v>
      </c>
      <c r="L4658" s="3" t="b">
        <f t="shared" si="510"/>
        <v>1</v>
      </c>
      <c r="M4658" s="2" t="s">
        <v>12984</v>
      </c>
      <c r="N4658" s="2"/>
      <c r="O4658" s="3" t="b">
        <f t="shared" si="507"/>
        <v>0</v>
      </c>
      <c r="P4658" s="2">
        <f>IF(O4658,VLOOKUP(C4658,reducedpropertiesScrape!A:D,4,FALSE),I4658)</f>
        <v>43970</v>
      </c>
      <c r="Q4658" s="3">
        <f>MONTH(P4658)</f>
        <v>5</v>
      </c>
      <c r="R4658" s="3">
        <f>YEAR(P4658)</f>
        <v>2020</v>
      </c>
      <c r="S4658" s="3" t="b">
        <f>P4658&gt;43964</f>
        <v>1</v>
      </c>
    </row>
    <row r="4659" spans="1:19" x14ac:dyDescent="0.2">
      <c r="A4659" t="s">
        <v>12977</v>
      </c>
      <c r="B4659" t="str">
        <f>VLOOKUP(A4659,idlookup!A:B,2,FALSE)</f>
        <v>Newcastle-Upon-Tyne</v>
      </c>
      <c r="C4659" t="s">
        <v>12713</v>
      </c>
      <c r="D4659" t="s">
        <v>267</v>
      </c>
      <c r="E4659" t="s">
        <v>12714</v>
      </c>
      <c r="F4659" t="s">
        <v>30</v>
      </c>
      <c r="G4659" t="str">
        <f t="shared" si="504"/>
        <v>yesterday</v>
      </c>
      <c r="H4659" s="2" t="str">
        <f t="shared" si="505"/>
        <v>19/05/2020</v>
      </c>
      <c r="I4659" s="2">
        <f t="shared" si="506"/>
        <v>43970</v>
      </c>
      <c r="J4659" s="3">
        <f t="shared" si="508"/>
        <v>5</v>
      </c>
      <c r="K4659" s="3">
        <f t="shared" si="509"/>
        <v>2020</v>
      </c>
      <c r="L4659" s="3" t="b">
        <f t="shared" si="510"/>
        <v>1</v>
      </c>
      <c r="M4659" s="2" t="s">
        <v>12984</v>
      </c>
      <c r="N4659" s="2"/>
      <c r="O4659" s="3" t="b">
        <f t="shared" si="507"/>
        <v>0</v>
      </c>
      <c r="P4659" s="2">
        <f>IF(O4659,VLOOKUP(C4659,reducedpropertiesScrape!A:D,4,FALSE),I4659)</f>
        <v>43970</v>
      </c>
      <c r="Q4659" s="3">
        <f>MONTH(P4659)</f>
        <v>5</v>
      </c>
      <c r="R4659" s="3">
        <f>YEAR(P4659)</f>
        <v>2020</v>
      </c>
      <c r="S4659" s="3" t="b">
        <f>P4659&gt;43964</f>
        <v>1</v>
      </c>
    </row>
    <row r="4660" spans="1:19" x14ac:dyDescent="0.2">
      <c r="A4660" t="s">
        <v>12977</v>
      </c>
      <c r="B4660" t="str">
        <f>VLOOKUP(A4660,idlookup!A:B,2,FALSE)</f>
        <v>Newcastle-Upon-Tyne</v>
      </c>
      <c r="C4660" t="s">
        <v>12715</v>
      </c>
      <c r="D4660" t="s">
        <v>408</v>
      </c>
      <c r="E4660" t="s">
        <v>12716</v>
      </c>
      <c r="F4660" t="s">
        <v>30</v>
      </c>
      <c r="G4660" t="str">
        <f t="shared" si="504"/>
        <v>yesterday</v>
      </c>
      <c r="H4660" s="2" t="str">
        <f t="shared" si="505"/>
        <v>19/05/2020</v>
      </c>
      <c r="I4660" s="2">
        <f t="shared" si="506"/>
        <v>43970</v>
      </c>
      <c r="J4660" s="3">
        <f t="shared" si="508"/>
        <v>5</v>
      </c>
      <c r="K4660" s="3">
        <f t="shared" si="509"/>
        <v>2020</v>
      </c>
      <c r="L4660" s="3" t="b">
        <f t="shared" si="510"/>
        <v>1</v>
      </c>
      <c r="M4660" s="2" t="s">
        <v>12984</v>
      </c>
      <c r="N4660" s="2"/>
      <c r="O4660" s="3" t="b">
        <f t="shared" si="507"/>
        <v>0</v>
      </c>
      <c r="P4660" s="2">
        <f>IF(O4660,VLOOKUP(C4660,reducedpropertiesScrape!A:D,4,FALSE),I4660)</f>
        <v>43970</v>
      </c>
      <c r="Q4660" s="3">
        <f>MONTH(P4660)</f>
        <v>5</v>
      </c>
      <c r="R4660" s="3">
        <f>YEAR(P4660)</f>
        <v>2020</v>
      </c>
      <c r="S4660" s="3" t="b">
        <f>P4660&gt;43964</f>
        <v>1</v>
      </c>
    </row>
    <row r="4661" spans="1:19" x14ac:dyDescent="0.2">
      <c r="A4661" t="s">
        <v>12977</v>
      </c>
      <c r="B4661" t="str">
        <f>VLOOKUP(A4661,idlookup!A:B,2,FALSE)</f>
        <v>Newcastle-Upon-Tyne</v>
      </c>
      <c r="C4661" t="s">
        <v>12717</v>
      </c>
      <c r="D4661" t="s">
        <v>35</v>
      </c>
      <c r="E4661" t="s">
        <v>12718</v>
      </c>
      <c r="F4661" t="s">
        <v>30</v>
      </c>
      <c r="G4661" t="str">
        <f t="shared" si="504"/>
        <v>yesterday</v>
      </c>
      <c r="H4661" s="2" t="str">
        <f t="shared" si="505"/>
        <v>19/05/2020</v>
      </c>
      <c r="I4661" s="2">
        <f t="shared" si="506"/>
        <v>43970</v>
      </c>
      <c r="J4661" s="3">
        <f t="shared" si="508"/>
        <v>5</v>
      </c>
      <c r="K4661" s="3">
        <f t="shared" si="509"/>
        <v>2020</v>
      </c>
      <c r="L4661" s="3" t="b">
        <f t="shared" si="510"/>
        <v>1</v>
      </c>
      <c r="M4661" s="2" t="s">
        <v>12984</v>
      </c>
      <c r="N4661" s="2"/>
      <c r="O4661" s="3" t="b">
        <f t="shared" si="507"/>
        <v>0</v>
      </c>
      <c r="P4661" s="2">
        <f>IF(O4661,VLOOKUP(C4661,reducedpropertiesScrape!A:D,4,FALSE),I4661)</f>
        <v>43970</v>
      </c>
      <c r="Q4661" s="3">
        <f>MONTH(P4661)</f>
        <v>5</v>
      </c>
      <c r="R4661" s="3">
        <f>YEAR(P4661)</f>
        <v>2020</v>
      </c>
      <c r="S4661" s="3" t="b">
        <f>P4661&gt;43964</f>
        <v>1</v>
      </c>
    </row>
    <row r="4662" spans="1:19" x14ac:dyDescent="0.2">
      <c r="A4662" t="s">
        <v>12977</v>
      </c>
      <c r="B4662" t="str">
        <f>VLOOKUP(A4662,idlookup!A:B,2,FALSE)</f>
        <v>Newcastle-Upon-Tyne</v>
      </c>
      <c r="C4662" t="s">
        <v>12719</v>
      </c>
      <c r="D4662" t="s">
        <v>224</v>
      </c>
      <c r="E4662" t="s">
        <v>12720</v>
      </c>
      <c r="F4662" t="s">
        <v>30</v>
      </c>
      <c r="G4662" t="str">
        <f t="shared" si="504"/>
        <v>yesterday</v>
      </c>
      <c r="H4662" s="2" t="str">
        <f t="shared" si="505"/>
        <v>19/05/2020</v>
      </c>
      <c r="I4662" s="2">
        <f t="shared" si="506"/>
        <v>43970</v>
      </c>
      <c r="J4662" s="3">
        <f t="shared" si="508"/>
        <v>5</v>
      </c>
      <c r="K4662" s="3">
        <f t="shared" si="509"/>
        <v>2020</v>
      </c>
      <c r="L4662" s="3" t="b">
        <f t="shared" si="510"/>
        <v>1</v>
      </c>
      <c r="M4662" s="2" t="s">
        <v>12984</v>
      </c>
      <c r="N4662" s="2"/>
      <c r="O4662" s="3" t="b">
        <f t="shared" si="507"/>
        <v>0</v>
      </c>
      <c r="P4662" s="2">
        <f>IF(O4662,VLOOKUP(C4662,reducedpropertiesScrape!A:D,4,FALSE),I4662)</f>
        <v>43970</v>
      </c>
      <c r="Q4662" s="3">
        <f>MONTH(P4662)</f>
        <v>5</v>
      </c>
      <c r="R4662" s="3">
        <f>YEAR(P4662)</f>
        <v>2020</v>
      </c>
      <c r="S4662" s="3" t="b">
        <f>P4662&gt;43964</f>
        <v>1</v>
      </c>
    </row>
    <row r="4663" spans="1:19" x14ac:dyDescent="0.2">
      <c r="A4663" t="s">
        <v>12977</v>
      </c>
      <c r="B4663" t="str">
        <f>VLOOKUP(A4663,idlookup!A:B,2,FALSE)</f>
        <v>Newcastle-Upon-Tyne</v>
      </c>
      <c r="C4663" t="s">
        <v>12724</v>
      </c>
      <c r="D4663" t="s">
        <v>75</v>
      </c>
      <c r="E4663" t="s">
        <v>12725</v>
      </c>
      <c r="F4663" t="s">
        <v>30</v>
      </c>
      <c r="G4663" t="str">
        <f t="shared" si="504"/>
        <v>yesterday</v>
      </c>
      <c r="H4663" s="2" t="str">
        <f t="shared" si="505"/>
        <v>19/05/2020</v>
      </c>
      <c r="I4663" s="2">
        <f t="shared" si="506"/>
        <v>43970</v>
      </c>
      <c r="J4663" s="3">
        <f t="shared" si="508"/>
        <v>5</v>
      </c>
      <c r="K4663" s="3">
        <f t="shared" si="509"/>
        <v>2020</v>
      </c>
      <c r="L4663" s="3" t="b">
        <f t="shared" si="510"/>
        <v>1</v>
      </c>
      <c r="M4663" s="2" t="s">
        <v>12984</v>
      </c>
      <c r="N4663" s="2"/>
      <c r="O4663" s="3" t="b">
        <f t="shared" si="507"/>
        <v>0</v>
      </c>
      <c r="P4663" s="2">
        <f>IF(O4663,VLOOKUP(C4663,reducedpropertiesScrape!A:D,4,FALSE),I4663)</f>
        <v>43970</v>
      </c>
      <c r="Q4663" s="3">
        <f>MONTH(P4663)</f>
        <v>5</v>
      </c>
      <c r="R4663" s="3">
        <f>YEAR(P4663)</f>
        <v>2020</v>
      </c>
      <c r="S4663" s="3" t="b">
        <f>P4663&gt;43964</f>
        <v>1</v>
      </c>
    </row>
    <row r="4664" spans="1:19" x14ac:dyDescent="0.2">
      <c r="A4664" t="s">
        <v>12939</v>
      </c>
      <c r="B4664" t="str">
        <f>VLOOKUP(A4664,idlookup!A:B,2,FALSE)</f>
        <v>York</v>
      </c>
      <c r="C4664" t="s">
        <v>5113</v>
      </c>
      <c r="D4664" t="s">
        <v>421</v>
      </c>
      <c r="E4664" t="s">
        <v>5114</v>
      </c>
      <c r="F4664" t="s">
        <v>5115</v>
      </c>
      <c r="G4664" t="str">
        <f t="shared" si="504"/>
        <v>19/05/2020</v>
      </c>
      <c r="H4664" s="2" t="str">
        <f t="shared" si="505"/>
        <v>19/05/2020</v>
      </c>
      <c r="I4664" s="2">
        <f t="shared" si="506"/>
        <v>43970</v>
      </c>
      <c r="J4664" s="3">
        <f t="shared" si="508"/>
        <v>5</v>
      </c>
      <c r="K4664" s="3">
        <f t="shared" si="509"/>
        <v>2020</v>
      </c>
      <c r="L4664" s="3" t="b">
        <f t="shared" si="510"/>
        <v>1</v>
      </c>
      <c r="M4664" s="2" t="s">
        <v>12984</v>
      </c>
      <c r="N4664" s="2"/>
      <c r="O4664" s="3" t="b">
        <f t="shared" si="507"/>
        <v>0</v>
      </c>
      <c r="P4664" s="2">
        <f>IF(O4664,VLOOKUP(C4664,reducedpropertiesScrape!A:D,4,FALSE),I4664)</f>
        <v>43970</v>
      </c>
      <c r="Q4664" s="3">
        <f>MONTH(P4664)</f>
        <v>5</v>
      </c>
      <c r="R4664" s="3">
        <f>YEAR(P4664)</f>
        <v>2020</v>
      </c>
      <c r="S4664" s="3" t="b">
        <f>P4664&gt;43964</f>
        <v>1</v>
      </c>
    </row>
    <row r="4665" spans="1:19" x14ac:dyDescent="0.2">
      <c r="A4665" t="s">
        <v>12914</v>
      </c>
      <c r="B4665" t="str">
        <f>VLOOKUP(A4665,idlookup!A:B,2,FALSE)</f>
        <v>Northampton</v>
      </c>
      <c r="C4665" t="s">
        <v>14</v>
      </c>
      <c r="D4665" t="s">
        <v>15</v>
      </c>
      <c r="E4665" t="s">
        <v>16</v>
      </c>
      <c r="F4665" t="s">
        <v>17</v>
      </c>
      <c r="G4665" t="str">
        <f t="shared" si="504"/>
        <v>today</v>
      </c>
      <c r="H4665" s="2" t="str">
        <f t="shared" si="505"/>
        <v>20/05/2020</v>
      </c>
      <c r="I4665" s="2">
        <f t="shared" si="506"/>
        <v>43971</v>
      </c>
      <c r="J4665" s="3">
        <f t="shared" si="508"/>
        <v>5</v>
      </c>
      <c r="K4665" s="3">
        <f t="shared" si="509"/>
        <v>2020</v>
      </c>
      <c r="L4665" s="3" t="b">
        <f t="shared" si="510"/>
        <v>1</v>
      </c>
      <c r="M4665" s="2" t="s">
        <v>12984</v>
      </c>
      <c r="N4665" s="2"/>
      <c r="O4665" s="3" t="b">
        <f t="shared" si="507"/>
        <v>0</v>
      </c>
      <c r="P4665" s="2">
        <f>IF(O4665,VLOOKUP(C4665,reducedpropertiesScrape!A:D,4,FALSE),I4665)</f>
        <v>43971</v>
      </c>
      <c r="Q4665" s="3">
        <f>MONTH(P4665)</f>
        <v>5</v>
      </c>
      <c r="R4665" s="3">
        <f>YEAR(P4665)</f>
        <v>2020</v>
      </c>
      <c r="S4665" s="3" t="b">
        <f>P4665&gt;43964</f>
        <v>1</v>
      </c>
    </row>
    <row r="4666" spans="1:19" x14ac:dyDescent="0.2">
      <c r="A4666" t="s">
        <v>12916</v>
      </c>
      <c r="B4666" t="str">
        <f>VLOOKUP(A4666,idlookup!A:B,2,FALSE)</f>
        <v>Nottingham</v>
      </c>
      <c r="C4666" t="s">
        <v>467</v>
      </c>
      <c r="D4666" t="s">
        <v>159</v>
      </c>
      <c r="E4666" t="s">
        <v>468</v>
      </c>
      <c r="F4666" t="s">
        <v>17</v>
      </c>
      <c r="G4666" t="str">
        <f t="shared" si="504"/>
        <v>today</v>
      </c>
      <c r="H4666" s="2" t="str">
        <f t="shared" si="505"/>
        <v>20/05/2020</v>
      </c>
      <c r="I4666" s="2">
        <f t="shared" si="506"/>
        <v>43971</v>
      </c>
      <c r="J4666" s="3">
        <f t="shared" si="508"/>
        <v>5</v>
      </c>
      <c r="K4666" s="3">
        <f t="shared" si="509"/>
        <v>2020</v>
      </c>
      <c r="L4666" s="3" t="b">
        <f t="shared" si="510"/>
        <v>1</v>
      </c>
      <c r="M4666" s="2" t="s">
        <v>12984</v>
      </c>
      <c r="N4666" s="2"/>
      <c r="O4666" s="3" t="b">
        <f t="shared" si="507"/>
        <v>0</v>
      </c>
      <c r="P4666" s="2">
        <f>IF(O4666,VLOOKUP(C4666,reducedpropertiesScrape!A:D,4,FALSE),I4666)</f>
        <v>43971</v>
      </c>
      <c r="Q4666" s="3">
        <f>MONTH(P4666)</f>
        <v>5</v>
      </c>
      <c r="R4666" s="3">
        <f>YEAR(P4666)</f>
        <v>2020</v>
      </c>
      <c r="S4666" s="3" t="b">
        <f>P4666&gt;43964</f>
        <v>1</v>
      </c>
    </row>
    <row r="4667" spans="1:19" x14ac:dyDescent="0.2">
      <c r="A4667" t="s">
        <v>12916</v>
      </c>
      <c r="B4667" t="str">
        <f>VLOOKUP(A4667,idlookup!A:B,2,FALSE)</f>
        <v>Nottingham</v>
      </c>
      <c r="C4667" t="s">
        <v>469</v>
      </c>
      <c r="D4667" t="s">
        <v>38</v>
      </c>
      <c r="E4667" t="s">
        <v>470</v>
      </c>
      <c r="F4667" t="s">
        <v>17</v>
      </c>
      <c r="G4667" t="str">
        <f t="shared" si="504"/>
        <v>today</v>
      </c>
      <c r="H4667" s="2" t="str">
        <f t="shared" si="505"/>
        <v>20/05/2020</v>
      </c>
      <c r="I4667" s="2">
        <f t="shared" si="506"/>
        <v>43971</v>
      </c>
      <c r="J4667" s="3">
        <f t="shared" si="508"/>
        <v>5</v>
      </c>
      <c r="K4667" s="3">
        <f t="shared" si="509"/>
        <v>2020</v>
      </c>
      <c r="L4667" s="3" t="b">
        <f t="shared" si="510"/>
        <v>1</v>
      </c>
      <c r="M4667" s="2" t="s">
        <v>12984</v>
      </c>
      <c r="N4667" s="2"/>
      <c r="O4667" s="3" t="b">
        <f t="shared" si="507"/>
        <v>0</v>
      </c>
      <c r="P4667" s="2">
        <f>IF(O4667,VLOOKUP(C4667,reducedpropertiesScrape!A:D,4,FALSE),I4667)</f>
        <v>43971</v>
      </c>
      <c r="Q4667" s="3">
        <f>MONTH(P4667)</f>
        <v>5</v>
      </c>
      <c r="R4667" s="3">
        <f>YEAR(P4667)</f>
        <v>2020</v>
      </c>
      <c r="S4667" s="3" t="b">
        <f>P4667&gt;43964</f>
        <v>1</v>
      </c>
    </row>
    <row r="4668" spans="1:19" x14ac:dyDescent="0.2">
      <c r="A4668" t="s">
        <v>12916</v>
      </c>
      <c r="B4668" t="str">
        <f>VLOOKUP(A4668,idlookup!A:B,2,FALSE)</f>
        <v>Nottingham</v>
      </c>
      <c r="C4668" t="s">
        <v>473</v>
      </c>
      <c r="D4668" t="s">
        <v>45</v>
      </c>
      <c r="E4668" t="s">
        <v>474</v>
      </c>
      <c r="F4668" t="s">
        <v>17</v>
      </c>
      <c r="G4668" t="str">
        <f t="shared" si="504"/>
        <v>today</v>
      </c>
      <c r="H4668" s="2" t="str">
        <f t="shared" si="505"/>
        <v>20/05/2020</v>
      </c>
      <c r="I4668" s="2">
        <f t="shared" si="506"/>
        <v>43971</v>
      </c>
      <c r="J4668" s="3">
        <f t="shared" si="508"/>
        <v>5</v>
      </c>
      <c r="K4668" s="3">
        <f t="shared" si="509"/>
        <v>2020</v>
      </c>
      <c r="L4668" s="3" t="b">
        <f t="shared" si="510"/>
        <v>1</v>
      </c>
      <c r="M4668" s="2" t="s">
        <v>12984</v>
      </c>
      <c r="N4668" s="2"/>
      <c r="O4668" s="3" t="b">
        <f t="shared" si="507"/>
        <v>0</v>
      </c>
      <c r="P4668" s="2">
        <f>IF(O4668,VLOOKUP(C4668,reducedpropertiesScrape!A:D,4,FALSE),I4668)</f>
        <v>43971</v>
      </c>
      <c r="Q4668" s="3">
        <f>MONTH(P4668)</f>
        <v>5</v>
      </c>
      <c r="R4668" s="3">
        <f>YEAR(P4668)</f>
        <v>2020</v>
      </c>
      <c r="S4668" s="3" t="b">
        <f>P4668&gt;43964</f>
        <v>1</v>
      </c>
    </row>
    <row r="4669" spans="1:19" x14ac:dyDescent="0.2">
      <c r="A4669" t="s">
        <v>12916</v>
      </c>
      <c r="B4669" t="str">
        <f>VLOOKUP(A4669,idlookup!A:B,2,FALSE)</f>
        <v>Nottingham</v>
      </c>
      <c r="C4669" t="s">
        <v>475</v>
      </c>
      <c r="D4669" t="s">
        <v>476</v>
      </c>
      <c r="E4669" t="s">
        <v>477</v>
      </c>
      <c r="F4669" t="s">
        <v>17</v>
      </c>
      <c r="G4669" t="str">
        <f t="shared" si="504"/>
        <v>today</v>
      </c>
      <c r="H4669" s="2" t="str">
        <f t="shared" si="505"/>
        <v>20/05/2020</v>
      </c>
      <c r="I4669" s="2">
        <f t="shared" si="506"/>
        <v>43971</v>
      </c>
      <c r="J4669" s="3">
        <f t="shared" si="508"/>
        <v>5</v>
      </c>
      <c r="K4669" s="3">
        <f t="shared" si="509"/>
        <v>2020</v>
      </c>
      <c r="L4669" s="3" t="b">
        <f t="shared" si="510"/>
        <v>1</v>
      </c>
      <c r="M4669" s="2" t="s">
        <v>12984</v>
      </c>
      <c r="N4669" s="2"/>
      <c r="O4669" s="3" t="b">
        <f t="shared" si="507"/>
        <v>0</v>
      </c>
      <c r="P4669" s="2">
        <f>IF(O4669,VLOOKUP(C4669,reducedpropertiesScrape!A:D,4,FALSE),I4669)</f>
        <v>43971</v>
      </c>
      <c r="Q4669" s="3">
        <f>MONTH(P4669)</f>
        <v>5</v>
      </c>
      <c r="R4669" s="3">
        <f>YEAR(P4669)</f>
        <v>2020</v>
      </c>
      <c r="S4669" s="3" t="b">
        <f>P4669&gt;43964</f>
        <v>1</v>
      </c>
    </row>
    <row r="4670" spans="1:19" x14ac:dyDescent="0.2">
      <c r="A4670" t="s">
        <v>12916</v>
      </c>
      <c r="B4670" t="str">
        <f>VLOOKUP(A4670,idlookup!A:B,2,FALSE)</f>
        <v>Nottingham</v>
      </c>
      <c r="C4670" t="s">
        <v>478</v>
      </c>
      <c r="D4670" t="s">
        <v>23</v>
      </c>
      <c r="E4670" t="s">
        <v>479</v>
      </c>
      <c r="F4670" t="s">
        <v>17</v>
      </c>
      <c r="G4670" t="str">
        <f t="shared" si="504"/>
        <v>today</v>
      </c>
      <c r="H4670" s="2" t="str">
        <f t="shared" si="505"/>
        <v>20/05/2020</v>
      </c>
      <c r="I4670" s="2">
        <f t="shared" si="506"/>
        <v>43971</v>
      </c>
      <c r="J4670" s="3">
        <f t="shared" si="508"/>
        <v>5</v>
      </c>
      <c r="K4670" s="3">
        <f t="shared" si="509"/>
        <v>2020</v>
      </c>
      <c r="L4670" s="3" t="b">
        <f t="shared" si="510"/>
        <v>1</v>
      </c>
      <c r="M4670" s="2" t="s">
        <v>12984</v>
      </c>
      <c r="N4670" s="2"/>
      <c r="O4670" s="3" t="b">
        <f t="shared" si="507"/>
        <v>0</v>
      </c>
      <c r="P4670" s="2">
        <f>IF(O4670,VLOOKUP(C4670,reducedpropertiesScrape!A:D,4,FALSE),I4670)</f>
        <v>43971</v>
      </c>
      <c r="Q4670" s="3">
        <f>MONTH(P4670)</f>
        <v>5</v>
      </c>
      <c r="R4670" s="3">
        <f>YEAR(P4670)</f>
        <v>2020</v>
      </c>
      <c r="S4670" s="3" t="b">
        <f>P4670&gt;43964</f>
        <v>1</v>
      </c>
    </row>
    <row r="4671" spans="1:19" x14ac:dyDescent="0.2">
      <c r="A4671" t="s">
        <v>12916</v>
      </c>
      <c r="B4671" t="str">
        <f>VLOOKUP(A4671,idlookup!A:B,2,FALSE)</f>
        <v>Nottingham</v>
      </c>
      <c r="C4671" t="s">
        <v>480</v>
      </c>
      <c r="D4671" t="s">
        <v>100</v>
      </c>
      <c r="E4671" t="s">
        <v>481</v>
      </c>
      <c r="F4671" t="s">
        <v>17</v>
      </c>
      <c r="G4671" t="str">
        <f t="shared" si="504"/>
        <v>today</v>
      </c>
      <c r="H4671" s="2" t="str">
        <f t="shared" si="505"/>
        <v>20/05/2020</v>
      </c>
      <c r="I4671" s="2">
        <f t="shared" si="506"/>
        <v>43971</v>
      </c>
      <c r="J4671" s="3">
        <f t="shared" si="508"/>
        <v>5</v>
      </c>
      <c r="K4671" s="3">
        <f t="shared" si="509"/>
        <v>2020</v>
      </c>
      <c r="L4671" s="3" t="b">
        <f t="shared" si="510"/>
        <v>1</v>
      </c>
      <c r="M4671" s="2" t="s">
        <v>12984</v>
      </c>
      <c r="N4671" s="2"/>
      <c r="O4671" s="3" t="b">
        <f t="shared" si="507"/>
        <v>0</v>
      </c>
      <c r="P4671" s="2">
        <f>IF(O4671,VLOOKUP(C4671,reducedpropertiesScrape!A:D,4,FALSE),I4671)</f>
        <v>43971</v>
      </c>
      <c r="Q4671" s="3">
        <f>MONTH(P4671)</f>
        <v>5</v>
      </c>
      <c r="R4671" s="3">
        <f>YEAR(P4671)</f>
        <v>2020</v>
      </c>
      <c r="S4671" s="3" t="b">
        <f>P4671&gt;43964</f>
        <v>1</v>
      </c>
    </row>
    <row r="4672" spans="1:19" x14ac:dyDescent="0.2">
      <c r="A4672" t="s">
        <v>12916</v>
      </c>
      <c r="B4672" t="str">
        <f>VLOOKUP(A4672,idlookup!A:B,2,FALSE)</f>
        <v>Nottingham</v>
      </c>
      <c r="C4672" t="s">
        <v>482</v>
      </c>
      <c r="D4672" t="s">
        <v>23</v>
      </c>
      <c r="E4672" t="s">
        <v>483</v>
      </c>
      <c r="F4672" t="s">
        <v>17</v>
      </c>
      <c r="G4672" t="str">
        <f t="shared" si="504"/>
        <v>today</v>
      </c>
      <c r="H4672" s="2" t="str">
        <f t="shared" si="505"/>
        <v>20/05/2020</v>
      </c>
      <c r="I4672" s="2">
        <f t="shared" si="506"/>
        <v>43971</v>
      </c>
      <c r="J4672" s="3">
        <f t="shared" si="508"/>
        <v>5</v>
      </c>
      <c r="K4672" s="3">
        <f t="shared" si="509"/>
        <v>2020</v>
      </c>
      <c r="L4672" s="3" t="b">
        <f t="shared" si="510"/>
        <v>1</v>
      </c>
      <c r="M4672" s="2" t="s">
        <v>12984</v>
      </c>
      <c r="N4672" s="2"/>
      <c r="O4672" s="3" t="b">
        <f t="shared" si="507"/>
        <v>0</v>
      </c>
      <c r="P4672" s="2">
        <f>IF(O4672,VLOOKUP(C4672,reducedpropertiesScrape!A:D,4,FALSE),I4672)</f>
        <v>43971</v>
      </c>
      <c r="Q4672" s="3">
        <f>MONTH(P4672)</f>
        <v>5</v>
      </c>
      <c r="R4672" s="3">
        <f>YEAR(P4672)</f>
        <v>2020</v>
      </c>
      <c r="S4672" s="3" t="b">
        <f>P4672&gt;43964</f>
        <v>1</v>
      </c>
    </row>
    <row r="4673" spans="1:19" x14ac:dyDescent="0.2">
      <c r="A4673" t="s">
        <v>12916</v>
      </c>
      <c r="B4673" t="str">
        <f>VLOOKUP(A4673,idlookup!A:B,2,FALSE)</f>
        <v>Nottingham</v>
      </c>
      <c r="C4673" t="s">
        <v>484</v>
      </c>
      <c r="D4673" t="s">
        <v>87</v>
      </c>
      <c r="E4673" t="s">
        <v>485</v>
      </c>
      <c r="F4673" t="s">
        <v>17</v>
      </c>
      <c r="G4673" t="str">
        <f t="shared" si="504"/>
        <v>today</v>
      </c>
      <c r="H4673" s="2" t="str">
        <f t="shared" si="505"/>
        <v>20/05/2020</v>
      </c>
      <c r="I4673" s="2">
        <f t="shared" si="506"/>
        <v>43971</v>
      </c>
      <c r="J4673" s="3">
        <f t="shared" si="508"/>
        <v>5</v>
      </c>
      <c r="K4673" s="3">
        <f t="shared" si="509"/>
        <v>2020</v>
      </c>
      <c r="L4673" s="3" t="b">
        <f t="shared" si="510"/>
        <v>1</v>
      </c>
      <c r="M4673" s="2" t="s">
        <v>12984</v>
      </c>
      <c r="N4673" s="2"/>
      <c r="O4673" s="3" t="b">
        <f t="shared" si="507"/>
        <v>0</v>
      </c>
      <c r="P4673" s="2">
        <f>IF(O4673,VLOOKUP(C4673,reducedpropertiesScrape!A:D,4,FALSE),I4673)</f>
        <v>43971</v>
      </c>
      <c r="Q4673" s="3">
        <f>MONTH(P4673)</f>
        <v>5</v>
      </c>
      <c r="R4673" s="3">
        <f>YEAR(P4673)</f>
        <v>2020</v>
      </c>
      <c r="S4673" s="3" t="b">
        <f>P4673&gt;43964</f>
        <v>1</v>
      </c>
    </row>
    <row r="4674" spans="1:19" x14ac:dyDescent="0.2">
      <c r="A4674" t="s">
        <v>12916</v>
      </c>
      <c r="B4674" t="str">
        <f>VLOOKUP(A4674,idlookup!A:B,2,FALSE)</f>
        <v>Nottingham</v>
      </c>
      <c r="C4674" t="s">
        <v>486</v>
      </c>
      <c r="D4674" t="s">
        <v>487</v>
      </c>
      <c r="E4674" t="s">
        <v>488</v>
      </c>
      <c r="F4674" t="s">
        <v>17</v>
      </c>
      <c r="G4674" t="str">
        <f t="shared" ref="G4674:G4737" si="511">SUBSTITUTE(SUBSTITUTE(F4674,"Added ",""),"on ","")</f>
        <v>today</v>
      </c>
      <c r="H4674" s="2" t="str">
        <f t="shared" ref="H4674:H4737" si="512">SUBSTITUTE(SUBSTITUTE(G4674,"yesterday","19/05/2020"),"today","20/05/2020")</f>
        <v>20/05/2020</v>
      </c>
      <c r="I4674" s="2">
        <f t="shared" ref="I4674:I4737" si="513">DATE(RIGHT(H4674,4),MID(H4674,4,2),LEFT(H4674,2))</f>
        <v>43971</v>
      </c>
      <c r="J4674" s="3">
        <f t="shared" si="508"/>
        <v>5</v>
      </c>
      <c r="K4674" s="3">
        <f t="shared" si="509"/>
        <v>2020</v>
      </c>
      <c r="L4674" s="3" t="b">
        <f t="shared" si="510"/>
        <v>1</v>
      </c>
      <c r="M4674" s="2" t="s">
        <v>12984</v>
      </c>
      <c r="N4674" s="2"/>
      <c r="O4674" s="3" t="b">
        <f t="shared" ref="O4674:O4737" si="514">COUNTIF(H4674,"*reduced*")&gt;0</f>
        <v>0</v>
      </c>
      <c r="P4674" s="2">
        <f>IF(O4674,VLOOKUP(C4674,reducedpropertiesScrape!A:D,4,FALSE),I4674)</f>
        <v>43971</v>
      </c>
      <c r="Q4674" s="3">
        <f>MONTH(P4674)</f>
        <v>5</v>
      </c>
      <c r="R4674" s="3">
        <f>YEAR(P4674)</f>
        <v>2020</v>
      </c>
      <c r="S4674" s="3" t="b">
        <f>P4674&gt;43964</f>
        <v>1</v>
      </c>
    </row>
    <row r="4675" spans="1:19" x14ac:dyDescent="0.2">
      <c r="A4675" t="s">
        <v>12916</v>
      </c>
      <c r="B4675" t="str">
        <f>VLOOKUP(A4675,idlookup!A:B,2,FALSE)</f>
        <v>Nottingham</v>
      </c>
      <c r="C4675" t="s">
        <v>489</v>
      </c>
      <c r="D4675" t="s">
        <v>38</v>
      </c>
      <c r="E4675" t="s">
        <v>490</v>
      </c>
      <c r="F4675" t="s">
        <v>17</v>
      </c>
      <c r="G4675" t="str">
        <f t="shared" si="511"/>
        <v>today</v>
      </c>
      <c r="H4675" s="2" t="str">
        <f t="shared" si="512"/>
        <v>20/05/2020</v>
      </c>
      <c r="I4675" s="2">
        <f t="shared" si="513"/>
        <v>43971</v>
      </c>
      <c r="J4675" s="3">
        <f t="shared" ref="J4675:J4738" si="515">MONTH(I4675)</f>
        <v>5</v>
      </c>
      <c r="K4675" s="3">
        <f t="shared" ref="K4675:K4738" si="516">YEAR(I4675)</f>
        <v>2020</v>
      </c>
      <c r="L4675" s="3" t="b">
        <f t="shared" ref="L4675:L4738" si="517">I4675&gt;43964</f>
        <v>1</v>
      </c>
      <c r="M4675" s="2" t="s">
        <v>12984</v>
      </c>
      <c r="N4675" s="2"/>
      <c r="O4675" s="3" t="b">
        <f t="shared" si="514"/>
        <v>0</v>
      </c>
      <c r="P4675" s="2">
        <f>IF(O4675,VLOOKUP(C4675,reducedpropertiesScrape!A:D,4,FALSE),I4675)</f>
        <v>43971</v>
      </c>
      <c r="Q4675" s="3">
        <f>MONTH(P4675)</f>
        <v>5</v>
      </c>
      <c r="R4675" s="3">
        <f>YEAR(P4675)</f>
        <v>2020</v>
      </c>
      <c r="S4675" s="3" t="b">
        <f>P4675&gt;43964</f>
        <v>1</v>
      </c>
    </row>
    <row r="4676" spans="1:19" x14ac:dyDescent="0.2">
      <c r="A4676" t="s">
        <v>12916</v>
      </c>
      <c r="B4676" t="str">
        <f>VLOOKUP(A4676,idlookup!A:B,2,FALSE)</f>
        <v>Nottingham</v>
      </c>
      <c r="C4676" t="s">
        <v>491</v>
      </c>
      <c r="D4676" t="s">
        <v>100</v>
      </c>
      <c r="E4676" t="s">
        <v>481</v>
      </c>
      <c r="F4676" t="s">
        <v>17</v>
      </c>
      <c r="G4676" t="str">
        <f t="shared" si="511"/>
        <v>today</v>
      </c>
      <c r="H4676" s="2" t="str">
        <f t="shared" si="512"/>
        <v>20/05/2020</v>
      </c>
      <c r="I4676" s="2">
        <f t="shared" si="513"/>
        <v>43971</v>
      </c>
      <c r="J4676" s="3">
        <f t="shared" si="515"/>
        <v>5</v>
      </c>
      <c r="K4676" s="3">
        <f t="shared" si="516"/>
        <v>2020</v>
      </c>
      <c r="L4676" s="3" t="b">
        <f t="shared" si="517"/>
        <v>1</v>
      </c>
      <c r="M4676" s="2" t="s">
        <v>12984</v>
      </c>
      <c r="N4676" s="2"/>
      <c r="O4676" s="3" t="b">
        <f t="shared" si="514"/>
        <v>0</v>
      </c>
      <c r="P4676" s="2">
        <f>IF(O4676,VLOOKUP(C4676,reducedpropertiesScrape!A:D,4,FALSE),I4676)</f>
        <v>43971</v>
      </c>
      <c r="Q4676" s="3">
        <f>MONTH(P4676)</f>
        <v>5</v>
      </c>
      <c r="R4676" s="3">
        <f>YEAR(P4676)</f>
        <v>2020</v>
      </c>
      <c r="S4676" s="3" t="b">
        <f>P4676&gt;43964</f>
        <v>1</v>
      </c>
    </row>
    <row r="4677" spans="1:19" x14ac:dyDescent="0.2">
      <c r="A4677" t="s">
        <v>12916</v>
      </c>
      <c r="B4677" t="str">
        <f>VLOOKUP(A4677,idlookup!A:B,2,FALSE)</f>
        <v>Nottingham</v>
      </c>
      <c r="C4677" t="s">
        <v>492</v>
      </c>
      <c r="D4677" t="s">
        <v>476</v>
      </c>
      <c r="E4677" t="s">
        <v>493</v>
      </c>
      <c r="F4677" t="s">
        <v>17</v>
      </c>
      <c r="G4677" t="str">
        <f t="shared" si="511"/>
        <v>today</v>
      </c>
      <c r="H4677" s="2" t="str">
        <f t="shared" si="512"/>
        <v>20/05/2020</v>
      </c>
      <c r="I4677" s="2">
        <f t="shared" si="513"/>
        <v>43971</v>
      </c>
      <c r="J4677" s="3">
        <f t="shared" si="515"/>
        <v>5</v>
      </c>
      <c r="K4677" s="3">
        <f t="shared" si="516"/>
        <v>2020</v>
      </c>
      <c r="L4677" s="3" t="b">
        <f t="shared" si="517"/>
        <v>1</v>
      </c>
      <c r="M4677" s="2" t="s">
        <v>12984</v>
      </c>
      <c r="N4677" s="2"/>
      <c r="O4677" s="3" t="b">
        <f t="shared" si="514"/>
        <v>0</v>
      </c>
      <c r="P4677" s="2">
        <f>IF(O4677,VLOOKUP(C4677,reducedpropertiesScrape!A:D,4,FALSE),I4677)</f>
        <v>43971</v>
      </c>
      <c r="Q4677" s="3">
        <f>MONTH(P4677)</f>
        <v>5</v>
      </c>
      <c r="R4677" s="3">
        <f>YEAR(P4677)</f>
        <v>2020</v>
      </c>
      <c r="S4677" s="3" t="b">
        <f>P4677&gt;43964</f>
        <v>1</v>
      </c>
    </row>
    <row r="4678" spans="1:19" x14ac:dyDescent="0.2">
      <c r="A4678" t="s">
        <v>12916</v>
      </c>
      <c r="B4678" t="str">
        <f>VLOOKUP(A4678,idlookup!A:B,2,FALSE)</f>
        <v>Nottingham</v>
      </c>
      <c r="C4678" t="s">
        <v>498</v>
      </c>
      <c r="D4678" t="s">
        <v>23</v>
      </c>
      <c r="E4678" t="s">
        <v>499</v>
      </c>
      <c r="F4678" t="s">
        <v>17</v>
      </c>
      <c r="G4678" t="str">
        <f t="shared" si="511"/>
        <v>today</v>
      </c>
      <c r="H4678" s="2" t="str">
        <f t="shared" si="512"/>
        <v>20/05/2020</v>
      </c>
      <c r="I4678" s="2">
        <f t="shared" si="513"/>
        <v>43971</v>
      </c>
      <c r="J4678" s="3">
        <f t="shared" si="515"/>
        <v>5</v>
      </c>
      <c r="K4678" s="3">
        <f t="shared" si="516"/>
        <v>2020</v>
      </c>
      <c r="L4678" s="3" t="b">
        <f t="shared" si="517"/>
        <v>1</v>
      </c>
      <c r="M4678" s="2" t="s">
        <v>12984</v>
      </c>
      <c r="N4678" s="2"/>
      <c r="O4678" s="3" t="b">
        <f t="shared" si="514"/>
        <v>0</v>
      </c>
      <c r="P4678" s="2">
        <f>IF(O4678,VLOOKUP(C4678,reducedpropertiesScrape!A:D,4,FALSE),I4678)</f>
        <v>43971</v>
      </c>
      <c r="Q4678" s="3">
        <f>MONTH(P4678)</f>
        <v>5</v>
      </c>
      <c r="R4678" s="3">
        <f>YEAR(P4678)</f>
        <v>2020</v>
      </c>
      <c r="S4678" s="3" t="b">
        <f>P4678&gt;43964</f>
        <v>1</v>
      </c>
    </row>
    <row r="4679" spans="1:19" x14ac:dyDescent="0.2">
      <c r="A4679" t="s">
        <v>12917</v>
      </c>
      <c r="B4679" t="str">
        <f>VLOOKUP(A4679,idlookup!A:B,2,FALSE)</f>
        <v>Oxford</v>
      </c>
      <c r="C4679" t="s">
        <v>679</v>
      </c>
      <c r="D4679" t="s">
        <v>82</v>
      </c>
      <c r="E4679" t="s">
        <v>680</v>
      </c>
      <c r="F4679" t="s">
        <v>17</v>
      </c>
      <c r="G4679" t="str">
        <f t="shared" si="511"/>
        <v>today</v>
      </c>
      <c r="H4679" s="2" t="str">
        <f t="shared" si="512"/>
        <v>20/05/2020</v>
      </c>
      <c r="I4679" s="2">
        <f t="shared" si="513"/>
        <v>43971</v>
      </c>
      <c r="J4679" s="3">
        <f t="shared" si="515"/>
        <v>5</v>
      </c>
      <c r="K4679" s="3">
        <f t="shared" si="516"/>
        <v>2020</v>
      </c>
      <c r="L4679" s="3" t="b">
        <f t="shared" si="517"/>
        <v>1</v>
      </c>
      <c r="M4679" s="2" t="s">
        <v>12984</v>
      </c>
      <c r="N4679" s="2"/>
      <c r="O4679" s="3" t="b">
        <f t="shared" si="514"/>
        <v>0</v>
      </c>
      <c r="P4679" s="2">
        <f>IF(O4679,VLOOKUP(C4679,reducedpropertiesScrape!A:D,4,FALSE),I4679)</f>
        <v>43971</v>
      </c>
      <c r="Q4679" s="3">
        <f>MONTH(P4679)</f>
        <v>5</v>
      </c>
      <c r="R4679" s="3">
        <f>YEAR(P4679)</f>
        <v>2020</v>
      </c>
      <c r="S4679" s="3" t="b">
        <f>P4679&gt;43964</f>
        <v>1</v>
      </c>
    </row>
    <row r="4680" spans="1:19" x14ac:dyDescent="0.2">
      <c r="A4680" t="s">
        <v>12918</v>
      </c>
      <c r="B4680" t="str">
        <f>VLOOKUP(A4680,idlookup!A:B,2,FALSE)</f>
        <v>Peterborough</v>
      </c>
      <c r="C4680" t="s">
        <v>909</v>
      </c>
      <c r="D4680" t="s">
        <v>87</v>
      </c>
      <c r="E4680" t="s">
        <v>910</v>
      </c>
      <c r="F4680" t="s">
        <v>17</v>
      </c>
      <c r="G4680" t="str">
        <f t="shared" si="511"/>
        <v>today</v>
      </c>
      <c r="H4680" s="2" t="str">
        <f t="shared" si="512"/>
        <v>20/05/2020</v>
      </c>
      <c r="I4680" s="2">
        <f t="shared" si="513"/>
        <v>43971</v>
      </c>
      <c r="J4680" s="3">
        <f t="shared" si="515"/>
        <v>5</v>
      </c>
      <c r="K4680" s="3">
        <f t="shared" si="516"/>
        <v>2020</v>
      </c>
      <c r="L4680" s="3" t="b">
        <f t="shared" si="517"/>
        <v>1</v>
      </c>
      <c r="M4680" s="2" t="s">
        <v>12984</v>
      </c>
      <c r="N4680" s="2"/>
      <c r="O4680" s="3" t="b">
        <f t="shared" si="514"/>
        <v>0</v>
      </c>
      <c r="P4680" s="2">
        <f>IF(O4680,VLOOKUP(C4680,reducedpropertiesScrape!A:D,4,FALSE),I4680)</f>
        <v>43971</v>
      </c>
      <c r="Q4680" s="3">
        <f>MONTH(P4680)</f>
        <v>5</v>
      </c>
      <c r="R4680" s="3">
        <f>YEAR(P4680)</f>
        <v>2020</v>
      </c>
      <c r="S4680" s="3" t="b">
        <f>P4680&gt;43964</f>
        <v>1</v>
      </c>
    </row>
    <row r="4681" spans="1:19" x14ac:dyDescent="0.2">
      <c r="A4681" t="s">
        <v>12918</v>
      </c>
      <c r="B4681" t="str">
        <f>VLOOKUP(A4681,idlookup!A:B,2,FALSE)</f>
        <v>Peterborough</v>
      </c>
      <c r="C4681" t="s">
        <v>911</v>
      </c>
      <c r="D4681" t="s">
        <v>23</v>
      </c>
      <c r="E4681" t="s">
        <v>912</v>
      </c>
      <c r="F4681" t="s">
        <v>17</v>
      </c>
      <c r="G4681" t="str">
        <f t="shared" si="511"/>
        <v>today</v>
      </c>
      <c r="H4681" s="2" t="str">
        <f t="shared" si="512"/>
        <v>20/05/2020</v>
      </c>
      <c r="I4681" s="2">
        <f t="shared" si="513"/>
        <v>43971</v>
      </c>
      <c r="J4681" s="3">
        <f t="shared" si="515"/>
        <v>5</v>
      </c>
      <c r="K4681" s="3">
        <f t="shared" si="516"/>
        <v>2020</v>
      </c>
      <c r="L4681" s="3" t="b">
        <f t="shared" si="517"/>
        <v>1</v>
      </c>
      <c r="M4681" s="2" t="s">
        <v>12984</v>
      </c>
      <c r="N4681" s="2"/>
      <c r="O4681" s="3" t="b">
        <f t="shared" si="514"/>
        <v>0</v>
      </c>
      <c r="P4681" s="2">
        <f>IF(O4681,VLOOKUP(C4681,reducedpropertiesScrape!A:D,4,FALSE),I4681)</f>
        <v>43971</v>
      </c>
      <c r="Q4681" s="3">
        <f>MONTH(P4681)</f>
        <v>5</v>
      </c>
      <c r="R4681" s="3">
        <f>YEAR(P4681)</f>
        <v>2020</v>
      </c>
      <c r="S4681" s="3" t="b">
        <f>P4681&gt;43964</f>
        <v>1</v>
      </c>
    </row>
    <row r="4682" spans="1:19" x14ac:dyDescent="0.2">
      <c r="A4682" t="s">
        <v>12918</v>
      </c>
      <c r="B4682" t="str">
        <f>VLOOKUP(A4682,idlookup!A:B,2,FALSE)</f>
        <v>Peterborough</v>
      </c>
      <c r="C4682" t="s">
        <v>913</v>
      </c>
      <c r="D4682" t="s">
        <v>32</v>
      </c>
      <c r="E4682" t="s">
        <v>914</v>
      </c>
      <c r="F4682" t="s">
        <v>17</v>
      </c>
      <c r="G4682" t="str">
        <f t="shared" si="511"/>
        <v>today</v>
      </c>
      <c r="H4682" s="2" t="str">
        <f t="shared" si="512"/>
        <v>20/05/2020</v>
      </c>
      <c r="I4682" s="2">
        <f t="shared" si="513"/>
        <v>43971</v>
      </c>
      <c r="J4682" s="3">
        <f t="shared" si="515"/>
        <v>5</v>
      </c>
      <c r="K4682" s="3">
        <f t="shared" si="516"/>
        <v>2020</v>
      </c>
      <c r="L4682" s="3" t="b">
        <f t="shared" si="517"/>
        <v>1</v>
      </c>
      <c r="M4682" s="2" t="s">
        <v>12984</v>
      </c>
      <c r="N4682" s="2"/>
      <c r="O4682" s="3" t="b">
        <f t="shared" si="514"/>
        <v>0</v>
      </c>
      <c r="P4682" s="2">
        <f>IF(O4682,VLOOKUP(C4682,reducedpropertiesScrape!A:D,4,FALSE),I4682)</f>
        <v>43971</v>
      </c>
      <c r="Q4682" s="3">
        <f>MONTH(P4682)</f>
        <v>5</v>
      </c>
      <c r="R4682" s="3">
        <f>YEAR(P4682)</f>
        <v>2020</v>
      </c>
      <c r="S4682" s="3" t="b">
        <f>P4682&gt;43964</f>
        <v>1</v>
      </c>
    </row>
    <row r="4683" spans="1:19" x14ac:dyDescent="0.2">
      <c r="A4683" t="s">
        <v>12918</v>
      </c>
      <c r="B4683" t="str">
        <f>VLOOKUP(A4683,idlookup!A:B,2,FALSE)</f>
        <v>Peterborough</v>
      </c>
      <c r="C4683" t="s">
        <v>917</v>
      </c>
      <c r="D4683" t="s">
        <v>23</v>
      </c>
      <c r="E4683" t="s">
        <v>918</v>
      </c>
      <c r="F4683" t="s">
        <v>17</v>
      </c>
      <c r="G4683" t="str">
        <f t="shared" si="511"/>
        <v>today</v>
      </c>
      <c r="H4683" s="2" t="str">
        <f t="shared" si="512"/>
        <v>20/05/2020</v>
      </c>
      <c r="I4683" s="2">
        <f t="shared" si="513"/>
        <v>43971</v>
      </c>
      <c r="J4683" s="3">
        <f t="shared" si="515"/>
        <v>5</v>
      </c>
      <c r="K4683" s="3">
        <f t="shared" si="516"/>
        <v>2020</v>
      </c>
      <c r="L4683" s="3" t="b">
        <f t="shared" si="517"/>
        <v>1</v>
      </c>
      <c r="M4683" s="2" t="s">
        <v>12984</v>
      </c>
      <c r="N4683" s="2"/>
      <c r="O4683" s="3" t="b">
        <f t="shared" si="514"/>
        <v>0</v>
      </c>
      <c r="P4683" s="2">
        <f>IF(O4683,VLOOKUP(C4683,reducedpropertiesScrape!A:D,4,FALSE),I4683)</f>
        <v>43971</v>
      </c>
      <c r="Q4683" s="3">
        <f>MONTH(P4683)</f>
        <v>5</v>
      </c>
      <c r="R4683" s="3">
        <f>YEAR(P4683)</f>
        <v>2020</v>
      </c>
      <c r="S4683" s="3" t="b">
        <f>P4683&gt;43964</f>
        <v>1</v>
      </c>
    </row>
    <row r="4684" spans="1:19" x14ac:dyDescent="0.2">
      <c r="A4684" t="s">
        <v>12918</v>
      </c>
      <c r="B4684" t="str">
        <f>VLOOKUP(A4684,idlookup!A:B,2,FALSE)</f>
        <v>Peterborough</v>
      </c>
      <c r="C4684" t="s">
        <v>919</v>
      </c>
      <c r="D4684" t="s">
        <v>103</v>
      </c>
      <c r="E4684" t="s">
        <v>920</v>
      </c>
      <c r="F4684" t="s">
        <v>17</v>
      </c>
      <c r="G4684" t="str">
        <f t="shared" si="511"/>
        <v>today</v>
      </c>
      <c r="H4684" s="2" t="str">
        <f t="shared" si="512"/>
        <v>20/05/2020</v>
      </c>
      <c r="I4684" s="2">
        <f t="shared" si="513"/>
        <v>43971</v>
      </c>
      <c r="J4684" s="3">
        <f t="shared" si="515"/>
        <v>5</v>
      </c>
      <c r="K4684" s="3">
        <f t="shared" si="516"/>
        <v>2020</v>
      </c>
      <c r="L4684" s="3" t="b">
        <f t="shared" si="517"/>
        <v>1</v>
      </c>
      <c r="M4684" s="2" t="s">
        <v>12984</v>
      </c>
      <c r="N4684" s="2"/>
      <c r="O4684" s="3" t="b">
        <f t="shared" si="514"/>
        <v>0</v>
      </c>
      <c r="P4684" s="2">
        <f>IF(O4684,VLOOKUP(C4684,reducedpropertiesScrape!A:D,4,FALSE),I4684)</f>
        <v>43971</v>
      </c>
      <c r="Q4684" s="3">
        <f>MONTH(P4684)</f>
        <v>5</v>
      </c>
      <c r="R4684" s="3">
        <f>YEAR(P4684)</f>
        <v>2020</v>
      </c>
      <c r="S4684" s="3" t="b">
        <f>P4684&gt;43964</f>
        <v>1</v>
      </c>
    </row>
    <row r="4685" spans="1:19" x14ac:dyDescent="0.2">
      <c r="A4685" t="s">
        <v>12918</v>
      </c>
      <c r="B4685" t="str">
        <f>VLOOKUP(A4685,idlookup!A:B,2,FALSE)</f>
        <v>Peterborough</v>
      </c>
      <c r="C4685" t="s">
        <v>921</v>
      </c>
      <c r="D4685" t="s">
        <v>50</v>
      </c>
      <c r="E4685" t="s">
        <v>922</v>
      </c>
      <c r="F4685" t="s">
        <v>17</v>
      </c>
      <c r="G4685" t="str">
        <f t="shared" si="511"/>
        <v>today</v>
      </c>
      <c r="H4685" s="2" t="str">
        <f t="shared" si="512"/>
        <v>20/05/2020</v>
      </c>
      <c r="I4685" s="2">
        <f t="shared" si="513"/>
        <v>43971</v>
      </c>
      <c r="J4685" s="3">
        <f t="shared" si="515"/>
        <v>5</v>
      </c>
      <c r="K4685" s="3">
        <f t="shared" si="516"/>
        <v>2020</v>
      </c>
      <c r="L4685" s="3" t="b">
        <f t="shared" si="517"/>
        <v>1</v>
      </c>
      <c r="M4685" s="2" t="s">
        <v>12984</v>
      </c>
      <c r="N4685" s="2"/>
      <c r="O4685" s="3" t="b">
        <f t="shared" si="514"/>
        <v>0</v>
      </c>
      <c r="P4685" s="2">
        <f>IF(O4685,VLOOKUP(C4685,reducedpropertiesScrape!A:D,4,FALSE),I4685)</f>
        <v>43971</v>
      </c>
      <c r="Q4685" s="3">
        <f>MONTH(P4685)</f>
        <v>5</v>
      </c>
      <c r="R4685" s="3">
        <f>YEAR(P4685)</f>
        <v>2020</v>
      </c>
      <c r="S4685" s="3" t="b">
        <f>P4685&gt;43964</f>
        <v>1</v>
      </c>
    </row>
    <row r="4686" spans="1:19" x14ac:dyDescent="0.2">
      <c r="A4686" t="s">
        <v>12919</v>
      </c>
      <c r="B4686" t="str">
        <f>VLOOKUP(A4686,idlookup!A:B,2,FALSE)</f>
        <v>Plymouth</v>
      </c>
      <c r="C4686" t="s">
        <v>1115</v>
      </c>
      <c r="D4686" t="s">
        <v>130</v>
      </c>
      <c r="E4686" t="s">
        <v>1116</v>
      </c>
      <c r="F4686" t="s">
        <v>17</v>
      </c>
      <c r="G4686" t="str">
        <f t="shared" si="511"/>
        <v>today</v>
      </c>
      <c r="H4686" s="2" t="str">
        <f t="shared" si="512"/>
        <v>20/05/2020</v>
      </c>
      <c r="I4686" s="2">
        <f t="shared" si="513"/>
        <v>43971</v>
      </c>
      <c r="J4686" s="3">
        <f t="shared" si="515"/>
        <v>5</v>
      </c>
      <c r="K4686" s="3">
        <f t="shared" si="516"/>
        <v>2020</v>
      </c>
      <c r="L4686" s="3" t="b">
        <f t="shared" si="517"/>
        <v>1</v>
      </c>
      <c r="M4686" s="2" t="s">
        <v>12984</v>
      </c>
      <c r="N4686" s="2"/>
      <c r="O4686" s="3" t="b">
        <f t="shared" si="514"/>
        <v>0</v>
      </c>
      <c r="P4686" s="2">
        <f>IF(O4686,VLOOKUP(C4686,reducedpropertiesScrape!A:D,4,FALSE),I4686)</f>
        <v>43971</v>
      </c>
      <c r="Q4686" s="3">
        <f>MONTH(P4686)</f>
        <v>5</v>
      </c>
      <c r="R4686" s="3">
        <f>YEAR(P4686)</f>
        <v>2020</v>
      </c>
      <c r="S4686" s="3" t="b">
        <f>P4686&gt;43964</f>
        <v>1</v>
      </c>
    </row>
    <row r="4687" spans="1:19" x14ac:dyDescent="0.2">
      <c r="A4687" t="s">
        <v>12919</v>
      </c>
      <c r="B4687" t="str">
        <f>VLOOKUP(A4687,idlookup!A:B,2,FALSE)</f>
        <v>Plymouth</v>
      </c>
      <c r="C4687" t="s">
        <v>1121</v>
      </c>
      <c r="D4687" t="s">
        <v>303</v>
      </c>
      <c r="E4687" t="s">
        <v>1122</v>
      </c>
      <c r="F4687" t="s">
        <v>17</v>
      </c>
      <c r="G4687" t="str">
        <f t="shared" si="511"/>
        <v>today</v>
      </c>
      <c r="H4687" s="2" t="str">
        <f t="shared" si="512"/>
        <v>20/05/2020</v>
      </c>
      <c r="I4687" s="2">
        <f t="shared" si="513"/>
        <v>43971</v>
      </c>
      <c r="J4687" s="3">
        <f t="shared" si="515"/>
        <v>5</v>
      </c>
      <c r="K4687" s="3">
        <f t="shared" si="516"/>
        <v>2020</v>
      </c>
      <c r="L4687" s="3" t="b">
        <f t="shared" si="517"/>
        <v>1</v>
      </c>
      <c r="M4687" s="2" t="s">
        <v>12984</v>
      </c>
      <c r="N4687" s="2"/>
      <c r="O4687" s="3" t="b">
        <f t="shared" si="514"/>
        <v>0</v>
      </c>
      <c r="P4687" s="2">
        <f>IF(O4687,VLOOKUP(C4687,reducedpropertiesScrape!A:D,4,FALSE),I4687)</f>
        <v>43971</v>
      </c>
      <c r="Q4687" s="3">
        <f>MONTH(P4687)</f>
        <v>5</v>
      </c>
      <c r="R4687" s="3">
        <f>YEAR(P4687)</f>
        <v>2020</v>
      </c>
      <c r="S4687" s="3" t="b">
        <f>P4687&gt;43964</f>
        <v>1</v>
      </c>
    </row>
    <row r="4688" spans="1:19" x14ac:dyDescent="0.2">
      <c r="A4688" t="s">
        <v>12919</v>
      </c>
      <c r="B4688" t="str">
        <f>VLOOKUP(A4688,idlookup!A:B,2,FALSE)</f>
        <v>Plymouth</v>
      </c>
      <c r="C4688" t="s">
        <v>1123</v>
      </c>
      <c r="D4688" t="s">
        <v>7</v>
      </c>
      <c r="E4688" t="s">
        <v>1124</v>
      </c>
      <c r="F4688" t="s">
        <v>17</v>
      </c>
      <c r="G4688" t="str">
        <f t="shared" si="511"/>
        <v>today</v>
      </c>
      <c r="H4688" s="2" t="str">
        <f t="shared" si="512"/>
        <v>20/05/2020</v>
      </c>
      <c r="I4688" s="2">
        <f t="shared" si="513"/>
        <v>43971</v>
      </c>
      <c r="J4688" s="3">
        <f t="shared" si="515"/>
        <v>5</v>
      </c>
      <c r="K4688" s="3">
        <f t="shared" si="516"/>
        <v>2020</v>
      </c>
      <c r="L4688" s="3" t="b">
        <f t="shared" si="517"/>
        <v>1</v>
      </c>
      <c r="M4688" s="2" t="s">
        <v>12984</v>
      </c>
      <c r="N4688" s="2"/>
      <c r="O4688" s="3" t="b">
        <f t="shared" si="514"/>
        <v>0</v>
      </c>
      <c r="P4688" s="2">
        <f>IF(O4688,VLOOKUP(C4688,reducedpropertiesScrape!A:D,4,FALSE),I4688)</f>
        <v>43971</v>
      </c>
      <c r="Q4688" s="3">
        <f>MONTH(P4688)</f>
        <v>5</v>
      </c>
      <c r="R4688" s="3">
        <f>YEAR(P4688)</f>
        <v>2020</v>
      </c>
      <c r="S4688" s="3" t="b">
        <f>P4688&gt;43964</f>
        <v>1</v>
      </c>
    </row>
    <row r="4689" spans="1:19" x14ac:dyDescent="0.2">
      <c r="A4689" t="s">
        <v>12919</v>
      </c>
      <c r="B4689" t="str">
        <f>VLOOKUP(A4689,idlookup!A:B,2,FALSE)</f>
        <v>Plymouth</v>
      </c>
      <c r="C4689" t="s">
        <v>1125</v>
      </c>
      <c r="D4689" t="s">
        <v>408</v>
      </c>
      <c r="E4689" t="s">
        <v>1126</v>
      </c>
      <c r="F4689" t="s">
        <v>17</v>
      </c>
      <c r="G4689" t="str">
        <f t="shared" si="511"/>
        <v>today</v>
      </c>
      <c r="H4689" s="2" t="str">
        <f t="shared" si="512"/>
        <v>20/05/2020</v>
      </c>
      <c r="I4689" s="2">
        <f t="shared" si="513"/>
        <v>43971</v>
      </c>
      <c r="J4689" s="3">
        <f t="shared" si="515"/>
        <v>5</v>
      </c>
      <c r="K4689" s="3">
        <f t="shared" si="516"/>
        <v>2020</v>
      </c>
      <c r="L4689" s="3" t="b">
        <f t="shared" si="517"/>
        <v>1</v>
      </c>
      <c r="M4689" s="2" t="s">
        <v>12984</v>
      </c>
      <c r="N4689" s="2"/>
      <c r="O4689" s="3" t="b">
        <f t="shared" si="514"/>
        <v>0</v>
      </c>
      <c r="P4689" s="2">
        <f>IF(O4689,VLOOKUP(C4689,reducedpropertiesScrape!A:D,4,FALSE),I4689)</f>
        <v>43971</v>
      </c>
      <c r="Q4689" s="3">
        <f>MONTH(P4689)</f>
        <v>5</v>
      </c>
      <c r="R4689" s="3">
        <f>YEAR(P4689)</f>
        <v>2020</v>
      </c>
      <c r="S4689" s="3" t="b">
        <f>P4689&gt;43964</f>
        <v>1</v>
      </c>
    </row>
    <row r="4690" spans="1:19" x14ac:dyDescent="0.2">
      <c r="A4690" t="s">
        <v>12919</v>
      </c>
      <c r="B4690" t="str">
        <f>VLOOKUP(A4690,idlookup!A:B,2,FALSE)</f>
        <v>Plymouth</v>
      </c>
      <c r="C4690" t="s">
        <v>1127</v>
      </c>
      <c r="D4690" t="s">
        <v>35</v>
      </c>
      <c r="E4690" t="s">
        <v>1128</v>
      </c>
      <c r="F4690" t="s">
        <v>17</v>
      </c>
      <c r="G4690" t="str">
        <f t="shared" si="511"/>
        <v>today</v>
      </c>
      <c r="H4690" s="2" t="str">
        <f t="shared" si="512"/>
        <v>20/05/2020</v>
      </c>
      <c r="I4690" s="2">
        <f t="shared" si="513"/>
        <v>43971</v>
      </c>
      <c r="J4690" s="3">
        <f t="shared" si="515"/>
        <v>5</v>
      </c>
      <c r="K4690" s="3">
        <f t="shared" si="516"/>
        <v>2020</v>
      </c>
      <c r="L4690" s="3" t="b">
        <f t="shared" si="517"/>
        <v>1</v>
      </c>
      <c r="M4690" s="2" t="s">
        <v>12984</v>
      </c>
      <c r="N4690" s="2"/>
      <c r="O4690" s="3" t="b">
        <f t="shared" si="514"/>
        <v>0</v>
      </c>
      <c r="P4690" s="2">
        <f>IF(O4690,VLOOKUP(C4690,reducedpropertiesScrape!A:D,4,FALSE),I4690)</f>
        <v>43971</v>
      </c>
      <c r="Q4690" s="3">
        <f>MONTH(P4690)</f>
        <v>5</v>
      </c>
      <c r="R4690" s="3">
        <f>YEAR(P4690)</f>
        <v>2020</v>
      </c>
      <c r="S4690" s="3" t="b">
        <f>P4690&gt;43964</f>
        <v>1</v>
      </c>
    </row>
    <row r="4691" spans="1:19" x14ac:dyDescent="0.2">
      <c r="A4691" t="s">
        <v>12920</v>
      </c>
      <c r="B4691" t="str">
        <f>VLOOKUP(A4691,idlookup!A:B,2,FALSE)</f>
        <v>Poole</v>
      </c>
      <c r="C4691" t="s">
        <v>1319</v>
      </c>
      <c r="D4691" t="s">
        <v>50</v>
      </c>
      <c r="E4691" t="s">
        <v>1320</v>
      </c>
      <c r="F4691" t="s">
        <v>17</v>
      </c>
      <c r="G4691" t="str">
        <f t="shared" si="511"/>
        <v>today</v>
      </c>
      <c r="H4691" s="2" t="str">
        <f t="shared" si="512"/>
        <v>20/05/2020</v>
      </c>
      <c r="I4691" s="2">
        <f t="shared" si="513"/>
        <v>43971</v>
      </c>
      <c r="J4691" s="3">
        <f t="shared" si="515"/>
        <v>5</v>
      </c>
      <c r="K4691" s="3">
        <f t="shared" si="516"/>
        <v>2020</v>
      </c>
      <c r="L4691" s="3" t="b">
        <f t="shared" si="517"/>
        <v>1</v>
      </c>
      <c r="M4691" s="2" t="s">
        <v>12984</v>
      </c>
      <c r="N4691" s="2"/>
      <c r="O4691" s="3" t="b">
        <f t="shared" si="514"/>
        <v>0</v>
      </c>
      <c r="P4691" s="2">
        <f>IF(O4691,VLOOKUP(C4691,reducedpropertiesScrape!A:D,4,FALSE),I4691)</f>
        <v>43971</v>
      </c>
      <c r="Q4691" s="3">
        <f>MONTH(P4691)</f>
        <v>5</v>
      </c>
      <c r="R4691" s="3">
        <f>YEAR(P4691)</f>
        <v>2020</v>
      </c>
      <c r="S4691" s="3" t="b">
        <f>P4691&gt;43964</f>
        <v>1</v>
      </c>
    </row>
    <row r="4692" spans="1:19" x14ac:dyDescent="0.2">
      <c r="A4692" t="s">
        <v>12920</v>
      </c>
      <c r="B4692" t="str">
        <f>VLOOKUP(A4692,idlookup!A:B,2,FALSE)</f>
        <v>Poole</v>
      </c>
      <c r="C4692" t="s">
        <v>1321</v>
      </c>
      <c r="D4692" t="s">
        <v>75</v>
      </c>
      <c r="E4692" t="s">
        <v>1322</v>
      </c>
      <c r="F4692" t="s">
        <v>17</v>
      </c>
      <c r="G4692" t="str">
        <f t="shared" si="511"/>
        <v>today</v>
      </c>
      <c r="H4692" s="2" t="str">
        <f t="shared" si="512"/>
        <v>20/05/2020</v>
      </c>
      <c r="I4692" s="2">
        <f t="shared" si="513"/>
        <v>43971</v>
      </c>
      <c r="J4692" s="3">
        <f t="shared" si="515"/>
        <v>5</v>
      </c>
      <c r="K4692" s="3">
        <f t="shared" si="516"/>
        <v>2020</v>
      </c>
      <c r="L4692" s="3" t="b">
        <f t="shared" si="517"/>
        <v>1</v>
      </c>
      <c r="M4692" s="2" t="s">
        <v>12984</v>
      </c>
      <c r="N4692" s="2"/>
      <c r="O4692" s="3" t="b">
        <f t="shared" si="514"/>
        <v>0</v>
      </c>
      <c r="P4692" s="2">
        <f>IF(O4692,VLOOKUP(C4692,reducedpropertiesScrape!A:D,4,FALSE),I4692)</f>
        <v>43971</v>
      </c>
      <c r="Q4692" s="3">
        <f>MONTH(P4692)</f>
        <v>5</v>
      </c>
      <c r="R4692" s="3">
        <f>YEAR(P4692)</f>
        <v>2020</v>
      </c>
      <c r="S4692" s="3" t="b">
        <f>P4692&gt;43964</f>
        <v>1</v>
      </c>
    </row>
    <row r="4693" spans="1:19" x14ac:dyDescent="0.2">
      <c r="A4693" t="s">
        <v>12920</v>
      </c>
      <c r="B4693" t="str">
        <f>VLOOKUP(A4693,idlookup!A:B,2,FALSE)</f>
        <v>Poole</v>
      </c>
      <c r="C4693" t="s">
        <v>1323</v>
      </c>
      <c r="D4693" t="s">
        <v>32</v>
      </c>
      <c r="E4693" t="s">
        <v>1324</v>
      </c>
      <c r="F4693" t="s">
        <v>17</v>
      </c>
      <c r="G4693" t="str">
        <f t="shared" si="511"/>
        <v>today</v>
      </c>
      <c r="H4693" s="2" t="str">
        <f t="shared" si="512"/>
        <v>20/05/2020</v>
      </c>
      <c r="I4693" s="2">
        <f t="shared" si="513"/>
        <v>43971</v>
      </c>
      <c r="J4693" s="3">
        <f t="shared" si="515"/>
        <v>5</v>
      </c>
      <c r="K4693" s="3">
        <f t="shared" si="516"/>
        <v>2020</v>
      </c>
      <c r="L4693" s="3" t="b">
        <f t="shared" si="517"/>
        <v>1</v>
      </c>
      <c r="M4693" s="2" t="s">
        <v>12984</v>
      </c>
      <c r="N4693" s="2"/>
      <c r="O4693" s="3" t="b">
        <f t="shared" si="514"/>
        <v>0</v>
      </c>
      <c r="P4693" s="2">
        <f>IF(O4693,VLOOKUP(C4693,reducedpropertiesScrape!A:D,4,FALSE),I4693)</f>
        <v>43971</v>
      </c>
      <c r="Q4693" s="3">
        <f>MONTH(P4693)</f>
        <v>5</v>
      </c>
      <c r="R4693" s="3">
        <f>YEAR(P4693)</f>
        <v>2020</v>
      </c>
      <c r="S4693" s="3" t="b">
        <f>P4693&gt;43964</f>
        <v>1</v>
      </c>
    </row>
    <row r="4694" spans="1:19" x14ac:dyDescent="0.2">
      <c r="A4694" t="s">
        <v>12920</v>
      </c>
      <c r="B4694" t="str">
        <f>VLOOKUP(A4694,idlookup!A:B,2,FALSE)</f>
        <v>Poole</v>
      </c>
      <c r="C4694" t="s">
        <v>1327</v>
      </c>
      <c r="D4694" t="s">
        <v>19</v>
      </c>
      <c r="E4694" t="s">
        <v>1328</v>
      </c>
      <c r="F4694" t="s">
        <v>17</v>
      </c>
      <c r="G4694" t="str">
        <f t="shared" si="511"/>
        <v>today</v>
      </c>
      <c r="H4694" s="2" t="str">
        <f t="shared" si="512"/>
        <v>20/05/2020</v>
      </c>
      <c r="I4694" s="2">
        <f t="shared" si="513"/>
        <v>43971</v>
      </c>
      <c r="J4694" s="3">
        <f t="shared" si="515"/>
        <v>5</v>
      </c>
      <c r="K4694" s="3">
        <f t="shared" si="516"/>
        <v>2020</v>
      </c>
      <c r="L4694" s="3" t="b">
        <f t="shared" si="517"/>
        <v>1</v>
      </c>
      <c r="M4694" s="2" t="s">
        <v>12984</v>
      </c>
      <c r="N4694" s="2"/>
      <c r="O4694" s="3" t="b">
        <f t="shared" si="514"/>
        <v>0</v>
      </c>
      <c r="P4694" s="2">
        <f>IF(O4694,VLOOKUP(C4694,reducedpropertiesScrape!A:D,4,FALSE),I4694)</f>
        <v>43971</v>
      </c>
      <c r="Q4694" s="3">
        <f>MONTH(P4694)</f>
        <v>5</v>
      </c>
      <c r="R4694" s="3">
        <f>YEAR(P4694)</f>
        <v>2020</v>
      </c>
      <c r="S4694" s="3" t="b">
        <f>P4694&gt;43964</f>
        <v>1</v>
      </c>
    </row>
    <row r="4695" spans="1:19" x14ac:dyDescent="0.2">
      <c r="A4695" t="s">
        <v>12920</v>
      </c>
      <c r="B4695" t="str">
        <f>VLOOKUP(A4695,idlookup!A:B,2,FALSE)</f>
        <v>Poole</v>
      </c>
      <c r="C4695" t="s">
        <v>1329</v>
      </c>
      <c r="D4695" t="s">
        <v>53</v>
      </c>
      <c r="E4695" t="s">
        <v>1330</v>
      </c>
      <c r="F4695" t="s">
        <v>17</v>
      </c>
      <c r="G4695" t="str">
        <f t="shared" si="511"/>
        <v>today</v>
      </c>
      <c r="H4695" s="2" t="str">
        <f t="shared" si="512"/>
        <v>20/05/2020</v>
      </c>
      <c r="I4695" s="2">
        <f t="shared" si="513"/>
        <v>43971</v>
      </c>
      <c r="J4695" s="3">
        <f t="shared" si="515"/>
        <v>5</v>
      </c>
      <c r="K4695" s="3">
        <f t="shared" si="516"/>
        <v>2020</v>
      </c>
      <c r="L4695" s="3" t="b">
        <f t="shared" si="517"/>
        <v>1</v>
      </c>
      <c r="M4695" s="2" t="s">
        <v>12984</v>
      </c>
      <c r="N4695" s="2"/>
      <c r="O4695" s="3" t="b">
        <f t="shared" si="514"/>
        <v>0</v>
      </c>
      <c r="P4695" s="2">
        <f>IF(O4695,VLOOKUP(C4695,reducedpropertiesScrape!A:D,4,FALSE),I4695)</f>
        <v>43971</v>
      </c>
      <c r="Q4695" s="3">
        <f>MONTH(P4695)</f>
        <v>5</v>
      </c>
      <c r="R4695" s="3">
        <f>YEAR(P4695)</f>
        <v>2020</v>
      </c>
      <c r="S4695" s="3" t="b">
        <f>P4695&gt;43964</f>
        <v>1</v>
      </c>
    </row>
    <row r="4696" spans="1:19" x14ac:dyDescent="0.2">
      <c r="A4696" t="s">
        <v>12920</v>
      </c>
      <c r="B4696" t="str">
        <f>VLOOKUP(A4696,idlookup!A:B,2,FALSE)</f>
        <v>Poole</v>
      </c>
      <c r="C4696" t="s">
        <v>1331</v>
      </c>
      <c r="D4696" t="s">
        <v>45</v>
      </c>
      <c r="E4696" t="s">
        <v>1332</v>
      </c>
      <c r="F4696" t="s">
        <v>17</v>
      </c>
      <c r="G4696" t="str">
        <f t="shared" si="511"/>
        <v>today</v>
      </c>
      <c r="H4696" s="2" t="str">
        <f t="shared" si="512"/>
        <v>20/05/2020</v>
      </c>
      <c r="I4696" s="2">
        <f t="shared" si="513"/>
        <v>43971</v>
      </c>
      <c r="J4696" s="3">
        <f t="shared" si="515"/>
        <v>5</v>
      </c>
      <c r="K4696" s="3">
        <f t="shared" si="516"/>
        <v>2020</v>
      </c>
      <c r="L4696" s="3" t="b">
        <f t="shared" si="517"/>
        <v>1</v>
      </c>
      <c r="M4696" s="2" t="s">
        <v>12984</v>
      </c>
      <c r="N4696" s="2"/>
      <c r="O4696" s="3" t="b">
        <f t="shared" si="514"/>
        <v>0</v>
      </c>
      <c r="P4696" s="2">
        <f>IF(O4696,VLOOKUP(C4696,reducedpropertiesScrape!A:D,4,FALSE),I4696)</f>
        <v>43971</v>
      </c>
      <c r="Q4696" s="3">
        <f>MONTH(P4696)</f>
        <v>5</v>
      </c>
      <c r="R4696" s="3">
        <f>YEAR(P4696)</f>
        <v>2020</v>
      </c>
      <c r="S4696" s="3" t="b">
        <f>P4696&gt;43964</f>
        <v>1</v>
      </c>
    </row>
    <row r="4697" spans="1:19" x14ac:dyDescent="0.2">
      <c r="A4697" t="s">
        <v>12920</v>
      </c>
      <c r="B4697" t="str">
        <f>VLOOKUP(A4697,idlookup!A:B,2,FALSE)</f>
        <v>Poole</v>
      </c>
      <c r="C4697" t="s">
        <v>1333</v>
      </c>
      <c r="D4697" t="s">
        <v>50</v>
      </c>
      <c r="E4697" t="s">
        <v>1334</v>
      </c>
      <c r="F4697" t="s">
        <v>17</v>
      </c>
      <c r="G4697" t="str">
        <f t="shared" si="511"/>
        <v>today</v>
      </c>
      <c r="H4697" s="2" t="str">
        <f t="shared" si="512"/>
        <v>20/05/2020</v>
      </c>
      <c r="I4697" s="2">
        <f t="shared" si="513"/>
        <v>43971</v>
      </c>
      <c r="J4697" s="3">
        <f t="shared" si="515"/>
        <v>5</v>
      </c>
      <c r="K4697" s="3">
        <f t="shared" si="516"/>
        <v>2020</v>
      </c>
      <c r="L4697" s="3" t="b">
        <f t="shared" si="517"/>
        <v>1</v>
      </c>
      <c r="M4697" s="2" t="s">
        <v>12984</v>
      </c>
      <c r="N4697" s="2"/>
      <c r="O4697" s="3" t="b">
        <f t="shared" si="514"/>
        <v>0</v>
      </c>
      <c r="P4697" s="2">
        <f>IF(O4697,VLOOKUP(C4697,reducedpropertiesScrape!A:D,4,FALSE),I4697)</f>
        <v>43971</v>
      </c>
      <c r="Q4697" s="3">
        <f>MONTH(P4697)</f>
        <v>5</v>
      </c>
      <c r="R4697" s="3">
        <f>YEAR(P4697)</f>
        <v>2020</v>
      </c>
      <c r="S4697" s="3" t="b">
        <f>P4697&gt;43964</f>
        <v>1</v>
      </c>
    </row>
    <row r="4698" spans="1:19" x14ac:dyDescent="0.2">
      <c r="A4698" t="s">
        <v>12921</v>
      </c>
      <c r="B4698" t="str">
        <f>VLOOKUP(A4698,idlookup!A:B,2,FALSE)</f>
        <v>Portsmouth</v>
      </c>
      <c r="C4698" t="s">
        <v>1529</v>
      </c>
      <c r="D4698" t="s">
        <v>159</v>
      </c>
      <c r="E4698" t="s">
        <v>1530</v>
      </c>
      <c r="F4698" t="s">
        <v>17</v>
      </c>
      <c r="G4698" t="str">
        <f t="shared" si="511"/>
        <v>today</v>
      </c>
      <c r="H4698" s="2" t="str">
        <f t="shared" si="512"/>
        <v>20/05/2020</v>
      </c>
      <c r="I4698" s="2">
        <f t="shared" si="513"/>
        <v>43971</v>
      </c>
      <c r="J4698" s="3">
        <f t="shared" si="515"/>
        <v>5</v>
      </c>
      <c r="K4698" s="3">
        <f t="shared" si="516"/>
        <v>2020</v>
      </c>
      <c r="L4698" s="3" t="b">
        <f t="shared" si="517"/>
        <v>1</v>
      </c>
      <c r="M4698" s="2" t="s">
        <v>12984</v>
      </c>
      <c r="N4698" s="2"/>
      <c r="O4698" s="3" t="b">
        <f t="shared" si="514"/>
        <v>0</v>
      </c>
      <c r="P4698" s="2">
        <f>IF(O4698,VLOOKUP(C4698,reducedpropertiesScrape!A:D,4,FALSE),I4698)</f>
        <v>43971</v>
      </c>
      <c r="Q4698" s="3">
        <f>MONTH(P4698)</f>
        <v>5</v>
      </c>
      <c r="R4698" s="3">
        <f>YEAR(P4698)</f>
        <v>2020</v>
      </c>
      <c r="S4698" s="3" t="b">
        <f>P4698&gt;43964</f>
        <v>1</v>
      </c>
    </row>
    <row r="4699" spans="1:19" x14ac:dyDescent="0.2">
      <c r="A4699" t="s">
        <v>12921</v>
      </c>
      <c r="B4699" t="str">
        <f>VLOOKUP(A4699,idlookup!A:B,2,FALSE)</f>
        <v>Portsmouth</v>
      </c>
      <c r="C4699" t="s">
        <v>1533</v>
      </c>
      <c r="D4699" t="s">
        <v>7</v>
      </c>
      <c r="E4699" t="s">
        <v>1534</v>
      </c>
      <c r="F4699" t="s">
        <v>17</v>
      </c>
      <c r="G4699" t="str">
        <f t="shared" si="511"/>
        <v>today</v>
      </c>
      <c r="H4699" s="2" t="str">
        <f t="shared" si="512"/>
        <v>20/05/2020</v>
      </c>
      <c r="I4699" s="2">
        <f t="shared" si="513"/>
        <v>43971</v>
      </c>
      <c r="J4699" s="3">
        <f t="shared" si="515"/>
        <v>5</v>
      </c>
      <c r="K4699" s="3">
        <f t="shared" si="516"/>
        <v>2020</v>
      </c>
      <c r="L4699" s="3" t="b">
        <f t="shared" si="517"/>
        <v>1</v>
      </c>
      <c r="M4699" s="2" t="s">
        <v>12984</v>
      </c>
      <c r="N4699" s="2"/>
      <c r="O4699" s="3" t="b">
        <f t="shared" si="514"/>
        <v>0</v>
      </c>
      <c r="P4699" s="2">
        <f>IF(O4699,VLOOKUP(C4699,reducedpropertiesScrape!A:D,4,FALSE),I4699)</f>
        <v>43971</v>
      </c>
      <c r="Q4699" s="3">
        <f>MONTH(P4699)</f>
        <v>5</v>
      </c>
      <c r="R4699" s="3">
        <f>YEAR(P4699)</f>
        <v>2020</v>
      </c>
      <c r="S4699" s="3" t="b">
        <f>P4699&gt;43964</f>
        <v>1</v>
      </c>
    </row>
    <row r="4700" spans="1:19" x14ac:dyDescent="0.2">
      <c r="A4700" t="s">
        <v>12921</v>
      </c>
      <c r="B4700" t="str">
        <f>VLOOKUP(A4700,idlookup!A:B,2,FALSE)</f>
        <v>Portsmouth</v>
      </c>
      <c r="C4700" t="s">
        <v>1535</v>
      </c>
      <c r="D4700" t="s">
        <v>7</v>
      </c>
      <c r="E4700" t="s">
        <v>1534</v>
      </c>
      <c r="F4700" t="s">
        <v>17</v>
      </c>
      <c r="G4700" t="str">
        <f t="shared" si="511"/>
        <v>today</v>
      </c>
      <c r="H4700" s="2" t="str">
        <f t="shared" si="512"/>
        <v>20/05/2020</v>
      </c>
      <c r="I4700" s="2">
        <f t="shared" si="513"/>
        <v>43971</v>
      </c>
      <c r="J4700" s="3">
        <f t="shared" si="515"/>
        <v>5</v>
      </c>
      <c r="K4700" s="3">
        <f t="shared" si="516"/>
        <v>2020</v>
      </c>
      <c r="L4700" s="3" t="b">
        <f t="shared" si="517"/>
        <v>1</v>
      </c>
      <c r="M4700" s="2" t="s">
        <v>12984</v>
      </c>
      <c r="N4700" s="2"/>
      <c r="O4700" s="3" t="b">
        <f t="shared" si="514"/>
        <v>0</v>
      </c>
      <c r="P4700" s="2">
        <f>IF(O4700,VLOOKUP(C4700,reducedpropertiesScrape!A:D,4,FALSE),I4700)</f>
        <v>43971</v>
      </c>
      <c r="Q4700" s="3">
        <f>MONTH(P4700)</f>
        <v>5</v>
      </c>
      <c r="R4700" s="3">
        <f>YEAR(P4700)</f>
        <v>2020</v>
      </c>
      <c r="S4700" s="3" t="b">
        <f>P4700&gt;43964</f>
        <v>1</v>
      </c>
    </row>
    <row r="4701" spans="1:19" x14ac:dyDescent="0.2">
      <c r="A4701" t="s">
        <v>12921</v>
      </c>
      <c r="B4701" t="str">
        <f>VLOOKUP(A4701,idlookup!A:B,2,FALSE)</f>
        <v>Portsmouth</v>
      </c>
      <c r="C4701" t="s">
        <v>1536</v>
      </c>
      <c r="D4701" t="s">
        <v>7</v>
      </c>
      <c r="E4701" t="s">
        <v>1537</v>
      </c>
      <c r="F4701" t="s">
        <v>17</v>
      </c>
      <c r="G4701" t="str">
        <f t="shared" si="511"/>
        <v>today</v>
      </c>
      <c r="H4701" s="2" t="str">
        <f t="shared" si="512"/>
        <v>20/05/2020</v>
      </c>
      <c r="I4701" s="2">
        <f t="shared" si="513"/>
        <v>43971</v>
      </c>
      <c r="J4701" s="3">
        <f t="shared" si="515"/>
        <v>5</v>
      </c>
      <c r="K4701" s="3">
        <f t="shared" si="516"/>
        <v>2020</v>
      </c>
      <c r="L4701" s="3" t="b">
        <f t="shared" si="517"/>
        <v>1</v>
      </c>
      <c r="M4701" s="2" t="s">
        <v>12984</v>
      </c>
      <c r="N4701" s="2"/>
      <c r="O4701" s="3" t="b">
        <f t="shared" si="514"/>
        <v>0</v>
      </c>
      <c r="P4701" s="2">
        <f>IF(O4701,VLOOKUP(C4701,reducedpropertiesScrape!A:D,4,FALSE),I4701)</f>
        <v>43971</v>
      </c>
      <c r="Q4701" s="3">
        <f>MONTH(P4701)</f>
        <v>5</v>
      </c>
      <c r="R4701" s="3">
        <f>YEAR(P4701)</f>
        <v>2020</v>
      </c>
      <c r="S4701" s="3" t="b">
        <f>P4701&gt;43964</f>
        <v>1</v>
      </c>
    </row>
    <row r="4702" spans="1:19" x14ac:dyDescent="0.2">
      <c r="A4702" t="s">
        <v>12921</v>
      </c>
      <c r="B4702" t="str">
        <f>VLOOKUP(A4702,idlookup!A:B,2,FALSE)</f>
        <v>Portsmouth</v>
      </c>
      <c r="C4702" t="s">
        <v>1538</v>
      </c>
      <c r="D4702" t="s">
        <v>1276</v>
      </c>
      <c r="E4702" t="s">
        <v>1539</v>
      </c>
      <c r="F4702" t="s">
        <v>17</v>
      </c>
      <c r="G4702" t="str">
        <f t="shared" si="511"/>
        <v>today</v>
      </c>
      <c r="H4702" s="2" t="str">
        <f t="shared" si="512"/>
        <v>20/05/2020</v>
      </c>
      <c r="I4702" s="2">
        <f t="shared" si="513"/>
        <v>43971</v>
      </c>
      <c r="J4702" s="3">
        <f t="shared" si="515"/>
        <v>5</v>
      </c>
      <c r="K4702" s="3">
        <f t="shared" si="516"/>
        <v>2020</v>
      </c>
      <c r="L4702" s="3" t="b">
        <f t="shared" si="517"/>
        <v>1</v>
      </c>
      <c r="M4702" s="2" t="s">
        <v>12984</v>
      </c>
      <c r="N4702" s="2"/>
      <c r="O4702" s="3" t="b">
        <f t="shared" si="514"/>
        <v>0</v>
      </c>
      <c r="P4702" s="2">
        <f>IF(O4702,VLOOKUP(C4702,reducedpropertiesScrape!A:D,4,FALSE),I4702)</f>
        <v>43971</v>
      </c>
      <c r="Q4702" s="3">
        <f>MONTH(P4702)</f>
        <v>5</v>
      </c>
      <c r="R4702" s="3">
        <f>YEAR(P4702)</f>
        <v>2020</v>
      </c>
      <c r="S4702" s="3" t="b">
        <f>P4702&gt;43964</f>
        <v>1</v>
      </c>
    </row>
    <row r="4703" spans="1:19" x14ac:dyDescent="0.2">
      <c r="A4703" t="s">
        <v>12921</v>
      </c>
      <c r="B4703" t="str">
        <f>VLOOKUP(A4703,idlookup!A:B,2,FALSE)</f>
        <v>Portsmouth</v>
      </c>
      <c r="C4703" t="s">
        <v>1540</v>
      </c>
      <c r="D4703" t="s">
        <v>159</v>
      </c>
      <c r="E4703" t="s">
        <v>1541</v>
      </c>
      <c r="F4703" t="s">
        <v>17</v>
      </c>
      <c r="G4703" t="str">
        <f t="shared" si="511"/>
        <v>today</v>
      </c>
      <c r="H4703" s="2" t="str">
        <f t="shared" si="512"/>
        <v>20/05/2020</v>
      </c>
      <c r="I4703" s="2">
        <f t="shared" si="513"/>
        <v>43971</v>
      </c>
      <c r="J4703" s="3">
        <f t="shared" si="515"/>
        <v>5</v>
      </c>
      <c r="K4703" s="3">
        <f t="shared" si="516"/>
        <v>2020</v>
      </c>
      <c r="L4703" s="3" t="b">
        <f t="shared" si="517"/>
        <v>1</v>
      </c>
      <c r="M4703" s="2" t="s">
        <v>12984</v>
      </c>
      <c r="N4703" s="2"/>
      <c r="O4703" s="3" t="b">
        <f t="shared" si="514"/>
        <v>0</v>
      </c>
      <c r="P4703" s="2">
        <f>IF(O4703,VLOOKUP(C4703,reducedpropertiesScrape!A:D,4,FALSE),I4703)</f>
        <v>43971</v>
      </c>
      <c r="Q4703" s="3">
        <f>MONTH(P4703)</f>
        <v>5</v>
      </c>
      <c r="R4703" s="3">
        <f>YEAR(P4703)</f>
        <v>2020</v>
      </c>
      <c r="S4703" s="3" t="b">
        <f>P4703&gt;43964</f>
        <v>1</v>
      </c>
    </row>
    <row r="4704" spans="1:19" x14ac:dyDescent="0.2">
      <c r="A4704" t="s">
        <v>12921</v>
      </c>
      <c r="B4704" t="str">
        <f>VLOOKUP(A4704,idlookup!A:B,2,FALSE)</f>
        <v>Portsmouth</v>
      </c>
      <c r="C4704" t="s">
        <v>1542</v>
      </c>
      <c r="D4704" t="s">
        <v>35</v>
      </c>
      <c r="E4704" t="s">
        <v>1543</v>
      </c>
      <c r="F4704" t="s">
        <v>17</v>
      </c>
      <c r="G4704" t="str">
        <f t="shared" si="511"/>
        <v>today</v>
      </c>
      <c r="H4704" s="2" t="str">
        <f t="shared" si="512"/>
        <v>20/05/2020</v>
      </c>
      <c r="I4704" s="2">
        <f t="shared" si="513"/>
        <v>43971</v>
      </c>
      <c r="J4704" s="3">
        <f t="shared" si="515"/>
        <v>5</v>
      </c>
      <c r="K4704" s="3">
        <f t="shared" si="516"/>
        <v>2020</v>
      </c>
      <c r="L4704" s="3" t="b">
        <f t="shared" si="517"/>
        <v>1</v>
      </c>
      <c r="M4704" s="2" t="s">
        <v>12984</v>
      </c>
      <c r="N4704" s="2"/>
      <c r="O4704" s="3" t="b">
        <f t="shared" si="514"/>
        <v>0</v>
      </c>
      <c r="P4704" s="2">
        <f>IF(O4704,VLOOKUP(C4704,reducedpropertiesScrape!A:D,4,FALSE),I4704)</f>
        <v>43971</v>
      </c>
      <c r="Q4704" s="3">
        <f>MONTH(P4704)</f>
        <v>5</v>
      </c>
      <c r="R4704" s="3">
        <f>YEAR(P4704)</f>
        <v>2020</v>
      </c>
      <c r="S4704" s="3" t="b">
        <f>P4704&gt;43964</f>
        <v>1</v>
      </c>
    </row>
    <row r="4705" spans="1:19" x14ac:dyDescent="0.2">
      <c r="A4705" t="s">
        <v>12922</v>
      </c>
      <c r="B4705" t="str">
        <f>VLOOKUP(A4705,idlookup!A:B,2,FALSE)</f>
        <v>Reading</v>
      </c>
      <c r="C4705" t="s">
        <v>1728</v>
      </c>
      <c r="D4705" t="s">
        <v>35</v>
      </c>
      <c r="E4705" t="s">
        <v>1729</v>
      </c>
      <c r="F4705" t="s">
        <v>17</v>
      </c>
      <c r="G4705" t="str">
        <f t="shared" si="511"/>
        <v>today</v>
      </c>
      <c r="H4705" s="2" t="str">
        <f t="shared" si="512"/>
        <v>20/05/2020</v>
      </c>
      <c r="I4705" s="2">
        <f t="shared" si="513"/>
        <v>43971</v>
      </c>
      <c r="J4705" s="3">
        <f t="shared" si="515"/>
        <v>5</v>
      </c>
      <c r="K4705" s="3">
        <f t="shared" si="516"/>
        <v>2020</v>
      </c>
      <c r="L4705" s="3" t="b">
        <f t="shared" si="517"/>
        <v>1</v>
      </c>
      <c r="M4705" s="2" t="s">
        <v>12984</v>
      </c>
      <c r="N4705" s="2"/>
      <c r="O4705" s="3" t="b">
        <f t="shared" si="514"/>
        <v>0</v>
      </c>
      <c r="P4705" s="2">
        <f>IF(O4705,VLOOKUP(C4705,reducedpropertiesScrape!A:D,4,FALSE),I4705)</f>
        <v>43971</v>
      </c>
      <c r="Q4705" s="3">
        <f>MONTH(P4705)</f>
        <v>5</v>
      </c>
      <c r="R4705" s="3">
        <f>YEAR(P4705)</f>
        <v>2020</v>
      </c>
      <c r="S4705" s="3" t="b">
        <f>P4705&gt;43964</f>
        <v>1</v>
      </c>
    </row>
    <row r="4706" spans="1:19" x14ac:dyDescent="0.2">
      <c r="A4706" t="s">
        <v>12922</v>
      </c>
      <c r="B4706" t="str">
        <f>VLOOKUP(A4706,idlookup!A:B,2,FALSE)</f>
        <v>Reading</v>
      </c>
      <c r="C4706" t="s">
        <v>1730</v>
      </c>
      <c r="D4706" t="s">
        <v>50</v>
      </c>
      <c r="E4706" t="s">
        <v>1731</v>
      </c>
      <c r="F4706" t="s">
        <v>17</v>
      </c>
      <c r="G4706" t="str">
        <f t="shared" si="511"/>
        <v>today</v>
      </c>
      <c r="H4706" s="2" t="str">
        <f t="shared" si="512"/>
        <v>20/05/2020</v>
      </c>
      <c r="I4706" s="2">
        <f t="shared" si="513"/>
        <v>43971</v>
      </c>
      <c r="J4706" s="3">
        <f t="shared" si="515"/>
        <v>5</v>
      </c>
      <c r="K4706" s="3">
        <f t="shared" si="516"/>
        <v>2020</v>
      </c>
      <c r="L4706" s="3" t="b">
        <f t="shared" si="517"/>
        <v>1</v>
      </c>
      <c r="M4706" s="2" t="s">
        <v>12984</v>
      </c>
      <c r="N4706" s="2"/>
      <c r="O4706" s="3" t="b">
        <f t="shared" si="514"/>
        <v>0</v>
      </c>
      <c r="P4706" s="2">
        <f>IF(O4706,VLOOKUP(C4706,reducedpropertiesScrape!A:D,4,FALSE),I4706)</f>
        <v>43971</v>
      </c>
      <c r="Q4706" s="3">
        <f>MONTH(P4706)</f>
        <v>5</v>
      </c>
      <c r="R4706" s="3">
        <f>YEAR(P4706)</f>
        <v>2020</v>
      </c>
      <c r="S4706" s="3" t="b">
        <f>P4706&gt;43964</f>
        <v>1</v>
      </c>
    </row>
    <row r="4707" spans="1:19" x14ac:dyDescent="0.2">
      <c r="A4707" t="s">
        <v>12922</v>
      </c>
      <c r="B4707" t="str">
        <f>VLOOKUP(A4707,idlookup!A:B,2,FALSE)</f>
        <v>Reading</v>
      </c>
      <c r="C4707" t="s">
        <v>1732</v>
      </c>
      <c r="D4707" t="s">
        <v>38</v>
      </c>
      <c r="E4707" t="s">
        <v>1733</v>
      </c>
      <c r="F4707" t="s">
        <v>17</v>
      </c>
      <c r="G4707" t="str">
        <f t="shared" si="511"/>
        <v>today</v>
      </c>
      <c r="H4707" s="2" t="str">
        <f t="shared" si="512"/>
        <v>20/05/2020</v>
      </c>
      <c r="I4707" s="2">
        <f t="shared" si="513"/>
        <v>43971</v>
      </c>
      <c r="J4707" s="3">
        <f t="shared" si="515"/>
        <v>5</v>
      </c>
      <c r="K4707" s="3">
        <f t="shared" si="516"/>
        <v>2020</v>
      </c>
      <c r="L4707" s="3" t="b">
        <f t="shared" si="517"/>
        <v>1</v>
      </c>
      <c r="M4707" s="2" t="s">
        <v>12984</v>
      </c>
      <c r="N4707" s="2"/>
      <c r="O4707" s="3" t="b">
        <f t="shared" si="514"/>
        <v>0</v>
      </c>
      <c r="P4707" s="2">
        <f>IF(O4707,VLOOKUP(C4707,reducedpropertiesScrape!A:D,4,FALSE),I4707)</f>
        <v>43971</v>
      </c>
      <c r="Q4707" s="3">
        <f>MONTH(P4707)</f>
        <v>5</v>
      </c>
      <c r="R4707" s="3">
        <f>YEAR(P4707)</f>
        <v>2020</v>
      </c>
      <c r="S4707" s="3" t="b">
        <f>P4707&gt;43964</f>
        <v>1</v>
      </c>
    </row>
    <row r="4708" spans="1:19" x14ac:dyDescent="0.2">
      <c r="A4708" t="s">
        <v>12922</v>
      </c>
      <c r="B4708" t="str">
        <f>VLOOKUP(A4708,idlookup!A:B,2,FALSE)</f>
        <v>Reading</v>
      </c>
      <c r="C4708" t="s">
        <v>1734</v>
      </c>
      <c r="D4708" t="s">
        <v>32</v>
      </c>
      <c r="E4708" t="s">
        <v>1735</v>
      </c>
      <c r="F4708" t="s">
        <v>17</v>
      </c>
      <c r="G4708" t="str">
        <f t="shared" si="511"/>
        <v>today</v>
      </c>
      <c r="H4708" s="2" t="str">
        <f t="shared" si="512"/>
        <v>20/05/2020</v>
      </c>
      <c r="I4708" s="2">
        <f t="shared" si="513"/>
        <v>43971</v>
      </c>
      <c r="J4708" s="3">
        <f t="shared" si="515"/>
        <v>5</v>
      </c>
      <c r="K4708" s="3">
        <f t="shared" si="516"/>
        <v>2020</v>
      </c>
      <c r="L4708" s="3" t="b">
        <f t="shared" si="517"/>
        <v>1</v>
      </c>
      <c r="M4708" s="2" t="s">
        <v>12984</v>
      </c>
      <c r="N4708" s="2"/>
      <c r="O4708" s="3" t="b">
        <f t="shared" si="514"/>
        <v>0</v>
      </c>
      <c r="P4708" s="2">
        <f>IF(O4708,VLOOKUP(C4708,reducedpropertiesScrape!A:D,4,FALSE),I4708)</f>
        <v>43971</v>
      </c>
      <c r="Q4708" s="3">
        <f>MONTH(P4708)</f>
        <v>5</v>
      </c>
      <c r="R4708" s="3">
        <f>YEAR(P4708)</f>
        <v>2020</v>
      </c>
      <c r="S4708" s="3" t="b">
        <f>P4708&gt;43964</f>
        <v>1</v>
      </c>
    </row>
    <row r="4709" spans="1:19" x14ac:dyDescent="0.2">
      <c r="A4709" t="s">
        <v>12922</v>
      </c>
      <c r="B4709" t="str">
        <f>VLOOKUP(A4709,idlookup!A:B,2,FALSE)</f>
        <v>Reading</v>
      </c>
      <c r="C4709" t="s">
        <v>1737</v>
      </c>
      <c r="D4709" t="s">
        <v>32</v>
      </c>
      <c r="E4709" t="s">
        <v>1738</v>
      </c>
      <c r="F4709" t="s">
        <v>17</v>
      </c>
      <c r="G4709" t="str">
        <f t="shared" si="511"/>
        <v>today</v>
      </c>
      <c r="H4709" s="2" t="str">
        <f t="shared" si="512"/>
        <v>20/05/2020</v>
      </c>
      <c r="I4709" s="2">
        <f t="shared" si="513"/>
        <v>43971</v>
      </c>
      <c r="J4709" s="3">
        <f t="shared" si="515"/>
        <v>5</v>
      </c>
      <c r="K4709" s="3">
        <f t="shared" si="516"/>
        <v>2020</v>
      </c>
      <c r="L4709" s="3" t="b">
        <f t="shared" si="517"/>
        <v>1</v>
      </c>
      <c r="M4709" s="2" t="s">
        <v>12984</v>
      </c>
      <c r="N4709" s="2"/>
      <c r="O4709" s="3" t="b">
        <f t="shared" si="514"/>
        <v>0</v>
      </c>
      <c r="P4709" s="2">
        <f>IF(O4709,VLOOKUP(C4709,reducedpropertiesScrape!A:D,4,FALSE),I4709)</f>
        <v>43971</v>
      </c>
      <c r="Q4709" s="3">
        <f>MONTH(P4709)</f>
        <v>5</v>
      </c>
      <c r="R4709" s="3">
        <f>YEAR(P4709)</f>
        <v>2020</v>
      </c>
      <c r="S4709" s="3" t="b">
        <f>P4709&gt;43964</f>
        <v>1</v>
      </c>
    </row>
    <row r="4710" spans="1:19" x14ac:dyDescent="0.2">
      <c r="A4710" t="s">
        <v>12923</v>
      </c>
      <c r="B4710" t="str">
        <f>VLOOKUP(A4710,idlookup!A:B,2,FALSE)</f>
        <v>Basingstoke</v>
      </c>
      <c r="C4710" t="s">
        <v>1934</v>
      </c>
      <c r="D4710" t="s">
        <v>23</v>
      </c>
      <c r="E4710" t="s">
        <v>1935</v>
      </c>
      <c r="F4710" t="s">
        <v>17</v>
      </c>
      <c r="G4710" t="str">
        <f t="shared" si="511"/>
        <v>today</v>
      </c>
      <c r="H4710" s="2" t="str">
        <f t="shared" si="512"/>
        <v>20/05/2020</v>
      </c>
      <c r="I4710" s="2">
        <f t="shared" si="513"/>
        <v>43971</v>
      </c>
      <c r="J4710" s="3">
        <f t="shared" si="515"/>
        <v>5</v>
      </c>
      <c r="K4710" s="3">
        <f t="shared" si="516"/>
        <v>2020</v>
      </c>
      <c r="L4710" s="3" t="b">
        <f t="shared" si="517"/>
        <v>1</v>
      </c>
      <c r="M4710" s="2" t="s">
        <v>12984</v>
      </c>
      <c r="N4710" s="2"/>
      <c r="O4710" s="3" t="b">
        <f t="shared" si="514"/>
        <v>0</v>
      </c>
      <c r="P4710" s="2">
        <f>IF(O4710,VLOOKUP(C4710,reducedpropertiesScrape!A:D,4,FALSE),I4710)</f>
        <v>43971</v>
      </c>
      <c r="Q4710" s="3">
        <f>MONTH(P4710)</f>
        <v>5</v>
      </c>
      <c r="R4710" s="3">
        <f>YEAR(P4710)</f>
        <v>2020</v>
      </c>
      <c r="S4710" s="3" t="b">
        <f>P4710&gt;43964</f>
        <v>1</v>
      </c>
    </row>
    <row r="4711" spans="1:19" x14ac:dyDescent="0.2">
      <c r="A4711" t="s">
        <v>12923</v>
      </c>
      <c r="B4711" t="str">
        <f>VLOOKUP(A4711,idlookup!A:B,2,FALSE)</f>
        <v>Basingstoke</v>
      </c>
      <c r="C4711" t="s">
        <v>1936</v>
      </c>
      <c r="D4711" t="s">
        <v>32</v>
      </c>
      <c r="E4711" t="s">
        <v>1937</v>
      </c>
      <c r="F4711" t="s">
        <v>17</v>
      </c>
      <c r="G4711" t="str">
        <f t="shared" si="511"/>
        <v>today</v>
      </c>
      <c r="H4711" s="2" t="str">
        <f t="shared" si="512"/>
        <v>20/05/2020</v>
      </c>
      <c r="I4711" s="2">
        <f t="shared" si="513"/>
        <v>43971</v>
      </c>
      <c r="J4711" s="3">
        <f t="shared" si="515"/>
        <v>5</v>
      </c>
      <c r="K4711" s="3">
        <f t="shared" si="516"/>
        <v>2020</v>
      </c>
      <c r="L4711" s="3" t="b">
        <f t="shared" si="517"/>
        <v>1</v>
      </c>
      <c r="M4711" s="2" t="s">
        <v>12984</v>
      </c>
      <c r="N4711" s="2"/>
      <c r="O4711" s="3" t="b">
        <f t="shared" si="514"/>
        <v>0</v>
      </c>
      <c r="P4711" s="2">
        <f>IF(O4711,VLOOKUP(C4711,reducedpropertiesScrape!A:D,4,FALSE),I4711)</f>
        <v>43971</v>
      </c>
      <c r="Q4711" s="3">
        <f>MONTH(P4711)</f>
        <v>5</v>
      </c>
      <c r="R4711" s="3">
        <f>YEAR(P4711)</f>
        <v>2020</v>
      </c>
      <c r="S4711" s="3" t="b">
        <f>P4711&gt;43964</f>
        <v>1</v>
      </c>
    </row>
    <row r="4712" spans="1:19" x14ac:dyDescent="0.2">
      <c r="A4712" t="s">
        <v>12924</v>
      </c>
      <c r="B4712" t="str">
        <f>VLOOKUP(A4712,idlookup!A:B,2,FALSE)</f>
        <v>Bath</v>
      </c>
      <c r="C4712" t="s">
        <v>2130</v>
      </c>
      <c r="D4712" t="s">
        <v>303</v>
      </c>
      <c r="E4712" t="s">
        <v>2131</v>
      </c>
      <c r="F4712" t="s">
        <v>17</v>
      </c>
      <c r="G4712" t="str">
        <f t="shared" si="511"/>
        <v>today</v>
      </c>
      <c r="H4712" s="2" t="str">
        <f t="shared" si="512"/>
        <v>20/05/2020</v>
      </c>
      <c r="I4712" s="2">
        <f t="shared" si="513"/>
        <v>43971</v>
      </c>
      <c r="J4712" s="3">
        <f t="shared" si="515"/>
        <v>5</v>
      </c>
      <c r="K4712" s="3">
        <f t="shared" si="516"/>
        <v>2020</v>
      </c>
      <c r="L4712" s="3" t="b">
        <f t="shared" si="517"/>
        <v>1</v>
      </c>
      <c r="M4712" s="2" t="s">
        <v>12984</v>
      </c>
      <c r="N4712" s="2"/>
      <c r="O4712" s="3" t="b">
        <f t="shared" si="514"/>
        <v>0</v>
      </c>
      <c r="P4712" s="2">
        <f>IF(O4712,VLOOKUP(C4712,reducedpropertiesScrape!A:D,4,FALSE),I4712)</f>
        <v>43971</v>
      </c>
      <c r="Q4712" s="3">
        <f>MONTH(P4712)</f>
        <v>5</v>
      </c>
      <c r="R4712" s="3">
        <f>YEAR(P4712)</f>
        <v>2020</v>
      </c>
      <c r="S4712" s="3" t="b">
        <f>P4712&gt;43964</f>
        <v>1</v>
      </c>
    </row>
    <row r="4713" spans="1:19" x14ac:dyDescent="0.2">
      <c r="A4713" t="s">
        <v>12924</v>
      </c>
      <c r="B4713" t="str">
        <f>VLOOKUP(A4713,idlookup!A:B,2,FALSE)</f>
        <v>Bath</v>
      </c>
      <c r="C4713" t="s">
        <v>2132</v>
      </c>
      <c r="D4713" t="s">
        <v>35</v>
      </c>
      <c r="E4713" t="s">
        <v>2133</v>
      </c>
      <c r="F4713" t="s">
        <v>17</v>
      </c>
      <c r="G4713" t="str">
        <f t="shared" si="511"/>
        <v>today</v>
      </c>
      <c r="H4713" s="2" t="str">
        <f t="shared" si="512"/>
        <v>20/05/2020</v>
      </c>
      <c r="I4713" s="2">
        <f t="shared" si="513"/>
        <v>43971</v>
      </c>
      <c r="J4713" s="3">
        <f t="shared" si="515"/>
        <v>5</v>
      </c>
      <c r="K4713" s="3">
        <f t="shared" si="516"/>
        <v>2020</v>
      </c>
      <c r="L4713" s="3" t="b">
        <f t="shared" si="517"/>
        <v>1</v>
      </c>
      <c r="M4713" s="2" t="s">
        <v>12984</v>
      </c>
      <c r="N4713" s="2"/>
      <c r="O4713" s="3" t="b">
        <f t="shared" si="514"/>
        <v>0</v>
      </c>
      <c r="P4713" s="2">
        <f>IF(O4713,VLOOKUP(C4713,reducedpropertiesScrape!A:D,4,FALSE),I4713)</f>
        <v>43971</v>
      </c>
      <c r="Q4713" s="3">
        <f>MONTH(P4713)</f>
        <v>5</v>
      </c>
      <c r="R4713" s="3">
        <f>YEAR(P4713)</f>
        <v>2020</v>
      </c>
      <c r="S4713" s="3" t="b">
        <f>P4713&gt;43964</f>
        <v>1</v>
      </c>
    </row>
    <row r="4714" spans="1:19" x14ac:dyDescent="0.2">
      <c r="A4714" t="s">
        <v>12925</v>
      </c>
      <c r="B4714" t="str">
        <f>VLOOKUP(A4714,idlookup!A:B,2,FALSE)</f>
        <v>Sheffield</v>
      </c>
      <c r="C4714" t="s">
        <v>2331</v>
      </c>
      <c r="D4714" t="s">
        <v>53</v>
      </c>
      <c r="E4714" t="s">
        <v>2332</v>
      </c>
      <c r="F4714" t="s">
        <v>17</v>
      </c>
      <c r="G4714" t="str">
        <f t="shared" si="511"/>
        <v>today</v>
      </c>
      <c r="H4714" s="2" t="str">
        <f t="shared" si="512"/>
        <v>20/05/2020</v>
      </c>
      <c r="I4714" s="2">
        <f t="shared" si="513"/>
        <v>43971</v>
      </c>
      <c r="J4714" s="3">
        <f t="shared" si="515"/>
        <v>5</v>
      </c>
      <c r="K4714" s="3">
        <f t="shared" si="516"/>
        <v>2020</v>
      </c>
      <c r="L4714" s="3" t="b">
        <f t="shared" si="517"/>
        <v>1</v>
      </c>
      <c r="M4714" s="2" t="s">
        <v>12984</v>
      </c>
      <c r="N4714" s="2"/>
      <c r="O4714" s="3" t="b">
        <f t="shared" si="514"/>
        <v>0</v>
      </c>
      <c r="P4714" s="2">
        <f>IF(O4714,VLOOKUP(C4714,reducedpropertiesScrape!A:D,4,FALSE),I4714)</f>
        <v>43971</v>
      </c>
      <c r="Q4714" s="3">
        <f>MONTH(P4714)</f>
        <v>5</v>
      </c>
      <c r="R4714" s="3">
        <f>YEAR(P4714)</f>
        <v>2020</v>
      </c>
      <c r="S4714" s="3" t="b">
        <f>P4714&gt;43964</f>
        <v>1</v>
      </c>
    </row>
    <row r="4715" spans="1:19" x14ac:dyDescent="0.2">
      <c r="A4715" t="s">
        <v>12925</v>
      </c>
      <c r="B4715" t="str">
        <f>VLOOKUP(A4715,idlookup!A:B,2,FALSE)</f>
        <v>Sheffield</v>
      </c>
      <c r="C4715" t="s">
        <v>2333</v>
      </c>
      <c r="D4715" t="s">
        <v>7</v>
      </c>
      <c r="E4715" t="s">
        <v>2334</v>
      </c>
      <c r="F4715" t="s">
        <v>17</v>
      </c>
      <c r="G4715" t="str">
        <f t="shared" si="511"/>
        <v>today</v>
      </c>
      <c r="H4715" s="2" t="str">
        <f t="shared" si="512"/>
        <v>20/05/2020</v>
      </c>
      <c r="I4715" s="2">
        <f t="shared" si="513"/>
        <v>43971</v>
      </c>
      <c r="J4715" s="3">
        <f t="shared" si="515"/>
        <v>5</v>
      </c>
      <c r="K4715" s="3">
        <f t="shared" si="516"/>
        <v>2020</v>
      </c>
      <c r="L4715" s="3" t="b">
        <f t="shared" si="517"/>
        <v>1</v>
      </c>
      <c r="M4715" s="2" t="s">
        <v>12984</v>
      </c>
      <c r="N4715" s="2"/>
      <c r="O4715" s="3" t="b">
        <f t="shared" si="514"/>
        <v>0</v>
      </c>
      <c r="P4715" s="2">
        <f>IF(O4715,VLOOKUP(C4715,reducedpropertiesScrape!A:D,4,FALSE),I4715)</f>
        <v>43971</v>
      </c>
      <c r="Q4715" s="3">
        <f>MONTH(P4715)</f>
        <v>5</v>
      </c>
      <c r="R4715" s="3">
        <f>YEAR(P4715)</f>
        <v>2020</v>
      </c>
      <c r="S4715" s="3" t="b">
        <f>P4715&gt;43964</f>
        <v>1</v>
      </c>
    </row>
    <row r="4716" spans="1:19" x14ac:dyDescent="0.2">
      <c r="A4716" t="s">
        <v>12925</v>
      </c>
      <c r="B4716" t="str">
        <f>VLOOKUP(A4716,idlookup!A:B,2,FALSE)</f>
        <v>Sheffield</v>
      </c>
      <c r="C4716" t="s">
        <v>2335</v>
      </c>
      <c r="D4716" t="s">
        <v>159</v>
      </c>
      <c r="E4716" t="s">
        <v>2336</v>
      </c>
      <c r="F4716" t="s">
        <v>17</v>
      </c>
      <c r="G4716" t="str">
        <f t="shared" si="511"/>
        <v>today</v>
      </c>
      <c r="H4716" s="2" t="str">
        <f t="shared" si="512"/>
        <v>20/05/2020</v>
      </c>
      <c r="I4716" s="2">
        <f t="shared" si="513"/>
        <v>43971</v>
      </c>
      <c r="J4716" s="3">
        <f t="shared" si="515"/>
        <v>5</v>
      </c>
      <c r="K4716" s="3">
        <f t="shared" si="516"/>
        <v>2020</v>
      </c>
      <c r="L4716" s="3" t="b">
        <f t="shared" si="517"/>
        <v>1</v>
      </c>
      <c r="M4716" s="2" t="s">
        <v>12984</v>
      </c>
      <c r="N4716" s="2"/>
      <c r="O4716" s="3" t="b">
        <f t="shared" si="514"/>
        <v>0</v>
      </c>
      <c r="P4716" s="2">
        <f>IF(O4716,VLOOKUP(C4716,reducedpropertiesScrape!A:D,4,FALSE),I4716)</f>
        <v>43971</v>
      </c>
      <c r="Q4716" s="3">
        <f>MONTH(P4716)</f>
        <v>5</v>
      </c>
      <c r="R4716" s="3">
        <f>YEAR(P4716)</f>
        <v>2020</v>
      </c>
      <c r="S4716" s="3" t="b">
        <f>P4716&gt;43964</f>
        <v>1</v>
      </c>
    </row>
    <row r="4717" spans="1:19" x14ac:dyDescent="0.2">
      <c r="A4717" t="s">
        <v>12925</v>
      </c>
      <c r="B4717" t="str">
        <f>VLOOKUP(A4717,idlookup!A:B,2,FALSE)</f>
        <v>Sheffield</v>
      </c>
      <c r="C4717" t="s">
        <v>2337</v>
      </c>
      <c r="D4717" t="s">
        <v>50</v>
      </c>
      <c r="E4717" t="s">
        <v>2338</v>
      </c>
      <c r="F4717" t="s">
        <v>17</v>
      </c>
      <c r="G4717" t="str">
        <f t="shared" si="511"/>
        <v>today</v>
      </c>
      <c r="H4717" s="2" t="str">
        <f t="shared" si="512"/>
        <v>20/05/2020</v>
      </c>
      <c r="I4717" s="2">
        <f t="shared" si="513"/>
        <v>43971</v>
      </c>
      <c r="J4717" s="3">
        <f t="shared" si="515"/>
        <v>5</v>
      </c>
      <c r="K4717" s="3">
        <f t="shared" si="516"/>
        <v>2020</v>
      </c>
      <c r="L4717" s="3" t="b">
        <f t="shared" si="517"/>
        <v>1</v>
      </c>
      <c r="M4717" s="2" t="s">
        <v>12984</v>
      </c>
      <c r="N4717" s="2"/>
      <c r="O4717" s="3" t="b">
        <f t="shared" si="514"/>
        <v>0</v>
      </c>
      <c r="P4717" s="2">
        <f>IF(O4717,VLOOKUP(C4717,reducedpropertiesScrape!A:D,4,FALSE),I4717)</f>
        <v>43971</v>
      </c>
      <c r="Q4717" s="3">
        <f>MONTH(P4717)</f>
        <v>5</v>
      </c>
      <c r="R4717" s="3">
        <f>YEAR(P4717)</f>
        <v>2020</v>
      </c>
      <c r="S4717" s="3" t="b">
        <f>P4717&gt;43964</f>
        <v>1</v>
      </c>
    </row>
    <row r="4718" spans="1:19" x14ac:dyDescent="0.2">
      <c r="A4718" t="s">
        <v>12925</v>
      </c>
      <c r="B4718" t="str">
        <f>VLOOKUP(A4718,idlookup!A:B,2,FALSE)</f>
        <v>Sheffield</v>
      </c>
      <c r="C4718" t="s">
        <v>2339</v>
      </c>
      <c r="D4718" t="s">
        <v>15</v>
      </c>
      <c r="E4718" t="s">
        <v>2340</v>
      </c>
      <c r="F4718" t="s">
        <v>17</v>
      </c>
      <c r="G4718" t="str">
        <f t="shared" si="511"/>
        <v>today</v>
      </c>
      <c r="H4718" s="2" t="str">
        <f t="shared" si="512"/>
        <v>20/05/2020</v>
      </c>
      <c r="I4718" s="2">
        <f t="shared" si="513"/>
        <v>43971</v>
      </c>
      <c r="J4718" s="3">
        <f t="shared" si="515"/>
        <v>5</v>
      </c>
      <c r="K4718" s="3">
        <f t="shared" si="516"/>
        <v>2020</v>
      </c>
      <c r="L4718" s="3" t="b">
        <f t="shared" si="517"/>
        <v>1</v>
      </c>
      <c r="M4718" s="2" t="s">
        <v>12984</v>
      </c>
      <c r="N4718" s="2"/>
      <c r="O4718" s="3" t="b">
        <f t="shared" si="514"/>
        <v>0</v>
      </c>
      <c r="P4718" s="2">
        <f>IF(O4718,VLOOKUP(C4718,reducedpropertiesScrape!A:D,4,FALSE),I4718)</f>
        <v>43971</v>
      </c>
      <c r="Q4718" s="3">
        <f>MONTH(P4718)</f>
        <v>5</v>
      </c>
      <c r="R4718" s="3">
        <f>YEAR(P4718)</f>
        <v>2020</v>
      </c>
      <c r="S4718" s="3" t="b">
        <f>P4718&gt;43964</f>
        <v>1</v>
      </c>
    </row>
    <row r="4719" spans="1:19" x14ac:dyDescent="0.2">
      <c r="A4719" t="s">
        <v>12925</v>
      </c>
      <c r="B4719" t="str">
        <f>VLOOKUP(A4719,idlookup!A:B,2,FALSE)</f>
        <v>Sheffield</v>
      </c>
      <c r="C4719" t="s">
        <v>2343</v>
      </c>
      <c r="D4719" t="s">
        <v>32</v>
      </c>
      <c r="E4719" t="s">
        <v>2344</v>
      </c>
      <c r="F4719" t="s">
        <v>17</v>
      </c>
      <c r="G4719" t="str">
        <f t="shared" si="511"/>
        <v>today</v>
      </c>
      <c r="H4719" s="2" t="str">
        <f t="shared" si="512"/>
        <v>20/05/2020</v>
      </c>
      <c r="I4719" s="2">
        <f t="shared" si="513"/>
        <v>43971</v>
      </c>
      <c r="J4719" s="3">
        <f t="shared" si="515"/>
        <v>5</v>
      </c>
      <c r="K4719" s="3">
        <f t="shared" si="516"/>
        <v>2020</v>
      </c>
      <c r="L4719" s="3" t="b">
        <f t="shared" si="517"/>
        <v>1</v>
      </c>
      <c r="M4719" s="2" t="s">
        <v>12984</v>
      </c>
      <c r="N4719" s="2"/>
      <c r="O4719" s="3" t="b">
        <f t="shared" si="514"/>
        <v>0</v>
      </c>
      <c r="P4719" s="2">
        <f>IF(O4719,VLOOKUP(C4719,reducedpropertiesScrape!A:D,4,FALSE),I4719)</f>
        <v>43971</v>
      </c>
      <c r="Q4719" s="3">
        <f>MONTH(P4719)</f>
        <v>5</v>
      </c>
      <c r="R4719" s="3">
        <f>YEAR(P4719)</f>
        <v>2020</v>
      </c>
      <c r="S4719" s="3" t="b">
        <f>P4719&gt;43964</f>
        <v>1</v>
      </c>
    </row>
    <row r="4720" spans="1:19" x14ac:dyDescent="0.2">
      <c r="A4720" t="s">
        <v>12925</v>
      </c>
      <c r="B4720" t="str">
        <f>VLOOKUP(A4720,idlookup!A:B,2,FALSE)</f>
        <v>Sheffield</v>
      </c>
      <c r="C4720" t="s">
        <v>2345</v>
      </c>
      <c r="D4720" t="s">
        <v>100</v>
      </c>
      <c r="E4720" t="s">
        <v>2346</v>
      </c>
      <c r="F4720" t="s">
        <v>17</v>
      </c>
      <c r="G4720" t="str">
        <f t="shared" si="511"/>
        <v>today</v>
      </c>
      <c r="H4720" s="2" t="str">
        <f t="shared" si="512"/>
        <v>20/05/2020</v>
      </c>
      <c r="I4720" s="2">
        <f t="shared" si="513"/>
        <v>43971</v>
      </c>
      <c r="J4720" s="3">
        <f t="shared" si="515"/>
        <v>5</v>
      </c>
      <c r="K4720" s="3">
        <f t="shared" si="516"/>
        <v>2020</v>
      </c>
      <c r="L4720" s="3" t="b">
        <f t="shared" si="517"/>
        <v>1</v>
      </c>
      <c r="M4720" s="2" t="s">
        <v>12984</v>
      </c>
      <c r="N4720" s="2"/>
      <c r="O4720" s="3" t="b">
        <f t="shared" si="514"/>
        <v>0</v>
      </c>
      <c r="P4720" s="2">
        <f>IF(O4720,VLOOKUP(C4720,reducedpropertiesScrape!A:D,4,FALSE),I4720)</f>
        <v>43971</v>
      </c>
      <c r="Q4720" s="3">
        <f>MONTH(P4720)</f>
        <v>5</v>
      </c>
      <c r="R4720" s="3">
        <f>YEAR(P4720)</f>
        <v>2020</v>
      </c>
      <c r="S4720" s="3" t="b">
        <f>P4720&gt;43964</f>
        <v>1</v>
      </c>
    </row>
    <row r="4721" spans="1:19" x14ac:dyDescent="0.2">
      <c r="A4721" t="s">
        <v>12925</v>
      </c>
      <c r="B4721" t="str">
        <f>VLOOKUP(A4721,idlookup!A:B,2,FALSE)</f>
        <v>Sheffield</v>
      </c>
      <c r="C4721" t="s">
        <v>2349</v>
      </c>
      <c r="D4721" t="s">
        <v>140</v>
      </c>
      <c r="E4721" t="s">
        <v>2350</v>
      </c>
      <c r="F4721" t="s">
        <v>17</v>
      </c>
      <c r="G4721" t="str">
        <f t="shared" si="511"/>
        <v>today</v>
      </c>
      <c r="H4721" s="2" t="str">
        <f t="shared" si="512"/>
        <v>20/05/2020</v>
      </c>
      <c r="I4721" s="2">
        <f t="shared" si="513"/>
        <v>43971</v>
      </c>
      <c r="J4721" s="3">
        <f t="shared" si="515"/>
        <v>5</v>
      </c>
      <c r="K4721" s="3">
        <f t="shared" si="516"/>
        <v>2020</v>
      </c>
      <c r="L4721" s="3" t="b">
        <f t="shared" si="517"/>
        <v>1</v>
      </c>
      <c r="M4721" s="2" t="s">
        <v>12984</v>
      </c>
      <c r="N4721" s="2"/>
      <c r="O4721" s="3" t="b">
        <f t="shared" si="514"/>
        <v>0</v>
      </c>
      <c r="P4721" s="2">
        <f>IF(O4721,VLOOKUP(C4721,reducedpropertiesScrape!A:D,4,FALSE),I4721)</f>
        <v>43971</v>
      </c>
      <c r="Q4721" s="3">
        <f>MONTH(P4721)</f>
        <v>5</v>
      </c>
      <c r="R4721" s="3">
        <f>YEAR(P4721)</f>
        <v>2020</v>
      </c>
      <c r="S4721" s="3" t="b">
        <f>P4721&gt;43964</f>
        <v>1</v>
      </c>
    </row>
    <row r="4722" spans="1:19" x14ac:dyDescent="0.2">
      <c r="A4722" t="s">
        <v>12925</v>
      </c>
      <c r="B4722" t="str">
        <f>VLOOKUP(A4722,idlookup!A:B,2,FALSE)</f>
        <v>Sheffield</v>
      </c>
      <c r="C4722" t="s">
        <v>2351</v>
      </c>
      <c r="D4722" t="s">
        <v>159</v>
      </c>
      <c r="E4722" t="s">
        <v>2352</v>
      </c>
      <c r="F4722" t="s">
        <v>17</v>
      </c>
      <c r="G4722" t="str">
        <f t="shared" si="511"/>
        <v>today</v>
      </c>
      <c r="H4722" s="2" t="str">
        <f t="shared" si="512"/>
        <v>20/05/2020</v>
      </c>
      <c r="I4722" s="2">
        <f t="shared" si="513"/>
        <v>43971</v>
      </c>
      <c r="J4722" s="3">
        <f t="shared" si="515"/>
        <v>5</v>
      </c>
      <c r="K4722" s="3">
        <f t="shared" si="516"/>
        <v>2020</v>
      </c>
      <c r="L4722" s="3" t="b">
        <f t="shared" si="517"/>
        <v>1</v>
      </c>
      <c r="M4722" s="2" t="s">
        <v>12984</v>
      </c>
      <c r="N4722" s="2"/>
      <c r="O4722" s="3" t="b">
        <f t="shared" si="514"/>
        <v>0</v>
      </c>
      <c r="P4722" s="2">
        <f>IF(O4722,VLOOKUP(C4722,reducedpropertiesScrape!A:D,4,FALSE),I4722)</f>
        <v>43971</v>
      </c>
      <c r="Q4722" s="3">
        <f>MONTH(P4722)</f>
        <v>5</v>
      </c>
      <c r="R4722" s="3">
        <f>YEAR(P4722)</f>
        <v>2020</v>
      </c>
      <c r="S4722" s="3" t="b">
        <f>P4722&gt;43964</f>
        <v>1</v>
      </c>
    </row>
    <row r="4723" spans="1:19" x14ac:dyDescent="0.2">
      <c r="A4723" t="s">
        <v>12926</v>
      </c>
      <c r="B4723" t="str">
        <f>VLOOKUP(A4723,idlookup!A:B,2,FALSE)</f>
        <v>Solihull</v>
      </c>
      <c r="C4723" t="s">
        <v>2536</v>
      </c>
      <c r="D4723" t="s">
        <v>32</v>
      </c>
      <c r="E4723" t="s">
        <v>2537</v>
      </c>
      <c r="F4723" t="s">
        <v>17</v>
      </c>
      <c r="G4723" t="str">
        <f t="shared" si="511"/>
        <v>today</v>
      </c>
      <c r="H4723" s="2" t="str">
        <f t="shared" si="512"/>
        <v>20/05/2020</v>
      </c>
      <c r="I4723" s="2">
        <f t="shared" si="513"/>
        <v>43971</v>
      </c>
      <c r="J4723" s="3">
        <f t="shared" si="515"/>
        <v>5</v>
      </c>
      <c r="K4723" s="3">
        <f t="shared" si="516"/>
        <v>2020</v>
      </c>
      <c r="L4723" s="3" t="b">
        <f t="shared" si="517"/>
        <v>1</v>
      </c>
      <c r="M4723" s="2" t="s">
        <v>12984</v>
      </c>
      <c r="N4723" s="2"/>
      <c r="O4723" s="3" t="b">
        <f t="shared" si="514"/>
        <v>0</v>
      </c>
      <c r="P4723" s="2">
        <f>IF(O4723,VLOOKUP(C4723,reducedpropertiesScrape!A:D,4,FALSE),I4723)</f>
        <v>43971</v>
      </c>
      <c r="Q4723" s="3">
        <f>MONTH(P4723)</f>
        <v>5</v>
      </c>
      <c r="R4723" s="3">
        <f>YEAR(P4723)</f>
        <v>2020</v>
      </c>
      <c r="S4723" s="3" t="b">
        <f>P4723&gt;43964</f>
        <v>1</v>
      </c>
    </row>
    <row r="4724" spans="1:19" x14ac:dyDescent="0.2">
      <c r="A4724" t="s">
        <v>12926</v>
      </c>
      <c r="B4724" t="str">
        <f>VLOOKUP(A4724,idlookup!A:B,2,FALSE)</f>
        <v>Solihull</v>
      </c>
      <c r="C4724" t="s">
        <v>2540</v>
      </c>
      <c r="D4724" t="s">
        <v>50</v>
      </c>
      <c r="E4724" t="s">
        <v>2541</v>
      </c>
      <c r="F4724" t="s">
        <v>17</v>
      </c>
      <c r="G4724" t="str">
        <f t="shared" si="511"/>
        <v>today</v>
      </c>
      <c r="H4724" s="2" t="str">
        <f t="shared" si="512"/>
        <v>20/05/2020</v>
      </c>
      <c r="I4724" s="2">
        <f t="shared" si="513"/>
        <v>43971</v>
      </c>
      <c r="J4724" s="3">
        <f t="shared" si="515"/>
        <v>5</v>
      </c>
      <c r="K4724" s="3">
        <f t="shared" si="516"/>
        <v>2020</v>
      </c>
      <c r="L4724" s="3" t="b">
        <f t="shared" si="517"/>
        <v>1</v>
      </c>
      <c r="M4724" s="2" t="s">
        <v>12984</v>
      </c>
      <c r="N4724" s="2"/>
      <c r="O4724" s="3" t="b">
        <f t="shared" si="514"/>
        <v>0</v>
      </c>
      <c r="P4724" s="2">
        <f>IF(O4724,VLOOKUP(C4724,reducedpropertiesScrape!A:D,4,FALSE),I4724)</f>
        <v>43971</v>
      </c>
      <c r="Q4724" s="3">
        <f>MONTH(P4724)</f>
        <v>5</v>
      </c>
      <c r="R4724" s="3">
        <f>YEAR(P4724)</f>
        <v>2020</v>
      </c>
      <c r="S4724" s="3" t="b">
        <f>P4724&gt;43964</f>
        <v>1</v>
      </c>
    </row>
    <row r="4725" spans="1:19" x14ac:dyDescent="0.2">
      <c r="A4725" t="s">
        <v>12926</v>
      </c>
      <c r="B4725" t="str">
        <f>VLOOKUP(A4725,idlookup!A:B,2,FALSE)</f>
        <v>Solihull</v>
      </c>
      <c r="C4725" t="s">
        <v>2542</v>
      </c>
      <c r="D4725" t="s">
        <v>103</v>
      </c>
      <c r="E4725" t="s">
        <v>2543</v>
      </c>
      <c r="F4725" t="s">
        <v>17</v>
      </c>
      <c r="G4725" t="str">
        <f t="shared" si="511"/>
        <v>today</v>
      </c>
      <c r="H4725" s="2" t="str">
        <f t="shared" si="512"/>
        <v>20/05/2020</v>
      </c>
      <c r="I4725" s="2">
        <f t="shared" si="513"/>
        <v>43971</v>
      </c>
      <c r="J4725" s="3">
        <f t="shared" si="515"/>
        <v>5</v>
      </c>
      <c r="K4725" s="3">
        <f t="shared" si="516"/>
        <v>2020</v>
      </c>
      <c r="L4725" s="3" t="b">
        <f t="shared" si="517"/>
        <v>1</v>
      </c>
      <c r="M4725" s="2" t="s">
        <v>12984</v>
      </c>
      <c r="N4725" s="2"/>
      <c r="O4725" s="3" t="b">
        <f t="shared" si="514"/>
        <v>0</v>
      </c>
      <c r="P4725" s="2">
        <f>IF(O4725,VLOOKUP(C4725,reducedpropertiesScrape!A:D,4,FALSE),I4725)</f>
        <v>43971</v>
      </c>
      <c r="Q4725" s="3">
        <f>MONTH(P4725)</f>
        <v>5</v>
      </c>
      <c r="R4725" s="3">
        <f>YEAR(P4725)</f>
        <v>2020</v>
      </c>
      <c r="S4725" s="3" t="b">
        <f>P4725&gt;43964</f>
        <v>1</v>
      </c>
    </row>
    <row r="4726" spans="1:19" x14ac:dyDescent="0.2">
      <c r="A4726" t="s">
        <v>12927</v>
      </c>
      <c r="B4726" t="str">
        <f>VLOOKUP(A4726,idlookup!A:B,2,FALSE)</f>
        <v>Southampton</v>
      </c>
      <c r="C4726" t="s">
        <v>2735</v>
      </c>
      <c r="D4726" t="s">
        <v>32</v>
      </c>
      <c r="E4726" t="s">
        <v>2736</v>
      </c>
      <c r="F4726" t="s">
        <v>17</v>
      </c>
      <c r="G4726" t="str">
        <f t="shared" si="511"/>
        <v>today</v>
      </c>
      <c r="H4726" s="2" t="str">
        <f t="shared" si="512"/>
        <v>20/05/2020</v>
      </c>
      <c r="I4726" s="2">
        <f t="shared" si="513"/>
        <v>43971</v>
      </c>
      <c r="J4726" s="3">
        <f t="shared" si="515"/>
        <v>5</v>
      </c>
      <c r="K4726" s="3">
        <f t="shared" si="516"/>
        <v>2020</v>
      </c>
      <c r="L4726" s="3" t="b">
        <f t="shared" si="517"/>
        <v>1</v>
      </c>
      <c r="M4726" s="2" t="s">
        <v>12984</v>
      </c>
      <c r="N4726" s="2"/>
      <c r="O4726" s="3" t="b">
        <f t="shared" si="514"/>
        <v>0</v>
      </c>
      <c r="P4726" s="2">
        <f>IF(O4726,VLOOKUP(C4726,reducedpropertiesScrape!A:D,4,FALSE),I4726)</f>
        <v>43971</v>
      </c>
      <c r="Q4726" s="3">
        <f>MONTH(P4726)</f>
        <v>5</v>
      </c>
      <c r="R4726" s="3">
        <f>YEAR(P4726)</f>
        <v>2020</v>
      </c>
      <c r="S4726" s="3" t="b">
        <f>P4726&gt;43964</f>
        <v>1</v>
      </c>
    </row>
    <row r="4727" spans="1:19" x14ac:dyDescent="0.2">
      <c r="A4727" t="s">
        <v>12927</v>
      </c>
      <c r="B4727" t="str">
        <f>VLOOKUP(A4727,idlookup!A:B,2,FALSE)</f>
        <v>Southampton</v>
      </c>
      <c r="C4727" t="s">
        <v>2737</v>
      </c>
      <c r="D4727" t="s">
        <v>712</v>
      </c>
      <c r="E4727" t="s">
        <v>2738</v>
      </c>
      <c r="F4727" t="s">
        <v>17</v>
      </c>
      <c r="G4727" t="str">
        <f t="shared" si="511"/>
        <v>today</v>
      </c>
      <c r="H4727" s="2" t="str">
        <f t="shared" si="512"/>
        <v>20/05/2020</v>
      </c>
      <c r="I4727" s="2">
        <f t="shared" si="513"/>
        <v>43971</v>
      </c>
      <c r="J4727" s="3">
        <f t="shared" si="515"/>
        <v>5</v>
      </c>
      <c r="K4727" s="3">
        <f t="shared" si="516"/>
        <v>2020</v>
      </c>
      <c r="L4727" s="3" t="b">
        <f t="shared" si="517"/>
        <v>1</v>
      </c>
      <c r="M4727" s="2" t="s">
        <v>12984</v>
      </c>
      <c r="N4727" s="2"/>
      <c r="O4727" s="3" t="b">
        <f t="shared" si="514"/>
        <v>0</v>
      </c>
      <c r="P4727" s="2">
        <f>IF(O4727,VLOOKUP(C4727,reducedpropertiesScrape!A:D,4,FALSE),I4727)</f>
        <v>43971</v>
      </c>
      <c r="Q4727" s="3">
        <f>MONTH(P4727)</f>
        <v>5</v>
      </c>
      <c r="R4727" s="3">
        <f>YEAR(P4727)</f>
        <v>2020</v>
      </c>
      <c r="S4727" s="3" t="b">
        <f>P4727&gt;43964</f>
        <v>1</v>
      </c>
    </row>
    <row r="4728" spans="1:19" x14ac:dyDescent="0.2">
      <c r="A4728" t="s">
        <v>12927</v>
      </c>
      <c r="B4728" t="str">
        <f>VLOOKUP(A4728,idlookup!A:B,2,FALSE)</f>
        <v>Southampton</v>
      </c>
      <c r="C4728" t="s">
        <v>2739</v>
      </c>
      <c r="D4728" t="s">
        <v>82</v>
      </c>
      <c r="E4728" t="s">
        <v>2740</v>
      </c>
      <c r="F4728" t="s">
        <v>17</v>
      </c>
      <c r="G4728" t="str">
        <f t="shared" si="511"/>
        <v>today</v>
      </c>
      <c r="H4728" s="2" t="str">
        <f t="shared" si="512"/>
        <v>20/05/2020</v>
      </c>
      <c r="I4728" s="2">
        <f t="shared" si="513"/>
        <v>43971</v>
      </c>
      <c r="J4728" s="3">
        <f t="shared" si="515"/>
        <v>5</v>
      </c>
      <c r="K4728" s="3">
        <f t="shared" si="516"/>
        <v>2020</v>
      </c>
      <c r="L4728" s="3" t="b">
        <f t="shared" si="517"/>
        <v>1</v>
      </c>
      <c r="M4728" s="2" t="s">
        <v>12984</v>
      </c>
      <c r="N4728" s="2"/>
      <c r="O4728" s="3" t="b">
        <f t="shared" si="514"/>
        <v>0</v>
      </c>
      <c r="P4728" s="2">
        <f>IF(O4728,VLOOKUP(C4728,reducedpropertiesScrape!A:D,4,FALSE),I4728)</f>
        <v>43971</v>
      </c>
      <c r="Q4728" s="3">
        <f>MONTH(P4728)</f>
        <v>5</v>
      </c>
      <c r="R4728" s="3">
        <f>YEAR(P4728)</f>
        <v>2020</v>
      </c>
      <c r="S4728" s="3" t="b">
        <f>P4728&gt;43964</f>
        <v>1</v>
      </c>
    </row>
    <row r="4729" spans="1:19" x14ac:dyDescent="0.2">
      <c r="A4729" t="s">
        <v>12927</v>
      </c>
      <c r="B4729" t="str">
        <f>VLOOKUP(A4729,idlookup!A:B,2,FALSE)</f>
        <v>Southampton</v>
      </c>
      <c r="C4729" t="s">
        <v>2741</v>
      </c>
      <c r="D4729" t="s">
        <v>23</v>
      </c>
      <c r="E4729" t="s">
        <v>2742</v>
      </c>
      <c r="F4729" t="s">
        <v>17</v>
      </c>
      <c r="G4729" t="str">
        <f t="shared" si="511"/>
        <v>today</v>
      </c>
      <c r="H4729" s="2" t="str">
        <f t="shared" si="512"/>
        <v>20/05/2020</v>
      </c>
      <c r="I4729" s="2">
        <f t="shared" si="513"/>
        <v>43971</v>
      </c>
      <c r="J4729" s="3">
        <f t="shared" si="515"/>
        <v>5</v>
      </c>
      <c r="K4729" s="3">
        <f t="shared" si="516"/>
        <v>2020</v>
      </c>
      <c r="L4729" s="3" t="b">
        <f t="shared" si="517"/>
        <v>1</v>
      </c>
      <c r="M4729" s="2" t="s">
        <v>12984</v>
      </c>
      <c r="N4729" s="2"/>
      <c r="O4729" s="3" t="b">
        <f t="shared" si="514"/>
        <v>0</v>
      </c>
      <c r="P4729" s="2">
        <f>IF(O4729,VLOOKUP(C4729,reducedpropertiesScrape!A:D,4,FALSE),I4729)</f>
        <v>43971</v>
      </c>
      <c r="Q4729" s="3">
        <f>MONTH(P4729)</f>
        <v>5</v>
      </c>
      <c r="R4729" s="3">
        <f>YEAR(P4729)</f>
        <v>2020</v>
      </c>
      <c r="S4729" s="3" t="b">
        <f>P4729&gt;43964</f>
        <v>1</v>
      </c>
    </row>
    <row r="4730" spans="1:19" x14ac:dyDescent="0.2">
      <c r="A4730" t="s">
        <v>12927</v>
      </c>
      <c r="B4730" t="str">
        <f>VLOOKUP(A4730,idlookup!A:B,2,FALSE)</f>
        <v>Southampton</v>
      </c>
      <c r="C4730" t="s">
        <v>2745</v>
      </c>
      <c r="D4730" t="s">
        <v>45</v>
      </c>
      <c r="E4730" t="s">
        <v>2746</v>
      </c>
      <c r="F4730" t="s">
        <v>17</v>
      </c>
      <c r="G4730" t="str">
        <f t="shared" si="511"/>
        <v>today</v>
      </c>
      <c r="H4730" s="2" t="str">
        <f t="shared" si="512"/>
        <v>20/05/2020</v>
      </c>
      <c r="I4730" s="2">
        <f t="shared" si="513"/>
        <v>43971</v>
      </c>
      <c r="J4730" s="3">
        <f t="shared" si="515"/>
        <v>5</v>
      </c>
      <c r="K4730" s="3">
        <f t="shared" si="516"/>
        <v>2020</v>
      </c>
      <c r="L4730" s="3" t="b">
        <f t="shared" si="517"/>
        <v>1</v>
      </c>
      <c r="M4730" s="2" t="s">
        <v>12984</v>
      </c>
      <c r="N4730" s="2"/>
      <c r="O4730" s="3" t="b">
        <f t="shared" si="514"/>
        <v>0</v>
      </c>
      <c r="P4730" s="2">
        <f>IF(O4730,VLOOKUP(C4730,reducedpropertiesScrape!A:D,4,FALSE),I4730)</f>
        <v>43971</v>
      </c>
      <c r="Q4730" s="3">
        <f>MONTH(P4730)</f>
        <v>5</v>
      </c>
      <c r="R4730" s="3">
        <f>YEAR(P4730)</f>
        <v>2020</v>
      </c>
      <c r="S4730" s="3" t="b">
        <f>P4730&gt;43964</f>
        <v>1</v>
      </c>
    </row>
    <row r="4731" spans="1:19" x14ac:dyDescent="0.2">
      <c r="A4731" t="s">
        <v>12927</v>
      </c>
      <c r="B4731" t="str">
        <f>VLOOKUP(A4731,idlookup!A:B,2,FALSE)</f>
        <v>Southampton</v>
      </c>
      <c r="C4731" t="s">
        <v>2747</v>
      </c>
      <c r="D4731" t="s">
        <v>50</v>
      </c>
      <c r="E4731" t="s">
        <v>2748</v>
      </c>
      <c r="F4731" t="s">
        <v>17</v>
      </c>
      <c r="G4731" t="str">
        <f t="shared" si="511"/>
        <v>today</v>
      </c>
      <c r="H4731" s="2" t="str">
        <f t="shared" si="512"/>
        <v>20/05/2020</v>
      </c>
      <c r="I4731" s="2">
        <f t="shared" si="513"/>
        <v>43971</v>
      </c>
      <c r="J4731" s="3">
        <f t="shared" si="515"/>
        <v>5</v>
      </c>
      <c r="K4731" s="3">
        <f t="shared" si="516"/>
        <v>2020</v>
      </c>
      <c r="L4731" s="3" t="b">
        <f t="shared" si="517"/>
        <v>1</v>
      </c>
      <c r="M4731" s="2" t="s">
        <v>12984</v>
      </c>
      <c r="N4731" s="2"/>
      <c r="O4731" s="3" t="b">
        <f t="shared" si="514"/>
        <v>0</v>
      </c>
      <c r="P4731" s="2">
        <f>IF(O4731,VLOOKUP(C4731,reducedpropertiesScrape!A:D,4,FALSE),I4731)</f>
        <v>43971</v>
      </c>
      <c r="Q4731" s="3">
        <f>MONTH(P4731)</f>
        <v>5</v>
      </c>
      <c r="R4731" s="3">
        <f>YEAR(P4731)</f>
        <v>2020</v>
      </c>
      <c r="S4731" s="3" t="b">
        <f>P4731&gt;43964</f>
        <v>1</v>
      </c>
    </row>
    <row r="4732" spans="1:19" x14ac:dyDescent="0.2">
      <c r="A4732" t="s">
        <v>12927</v>
      </c>
      <c r="B4732" t="str">
        <f>VLOOKUP(A4732,idlookup!A:B,2,FALSE)</f>
        <v>Southampton</v>
      </c>
      <c r="C4732" t="s">
        <v>2754</v>
      </c>
      <c r="D4732" t="s">
        <v>82</v>
      </c>
      <c r="E4732" t="s">
        <v>2755</v>
      </c>
      <c r="F4732" t="s">
        <v>17</v>
      </c>
      <c r="G4732" t="str">
        <f t="shared" si="511"/>
        <v>today</v>
      </c>
      <c r="H4732" s="2" t="str">
        <f t="shared" si="512"/>
        <v>20/05/2020</v>
      </c>
      <c r="I4732" s="2">
        <f t="shared" si="513"/>
        <v>43971</v>
      </c>
      <c r="J4732" s="3">
        <f t="shared" si="515"/>
        <v>5</v>
      </c>
      <c r="K4732" s="3">
        <f t="shared" si="516"/>
        <v>2020</v>
      </c>
      <c r="L4732" s="3" t="b">
        <f t="shared" si="517"/>
        <v>1</v>
      </c>
      <c r="M4732" s="2" t="s">
        <v>12984</v>
      </c>
      <c r="N4732" s="2"/>
      <c r="O4732" s="3" t="b">
        <f t="shared" si="514"/>
        <v>0</v>
      </c>
      <c r="P4732" s="2">
        <f>IF(O4732,VLOOKUP(C4732,reducedpropertiesScrape!A:D,4,FALSE),I4732)</f>
        <v>43971</v>
      </c>
      <c r="Q4732" s="3">
        <f>MONTH(P4732)</f>
        <v>5</v>
      </c>
      <c r="R4732" s="3">
        <f>YEAR(P4732)</f>
        <v>2020</v>
      </c>
      <c r="S4732" s="3" t="b">
        <f>P4732&gt;43964</f>
        <v>1</v>
      </c>
    </row>
    <row r="4733" spans="1:19" x14ac:dyDescent="0.2">
      <c r="A4733" t="s">
        <v>12928</v>
      </c>
      <c r="B4733" t="str">
        <f>VLOOKUP(A4733,idlookup!A:B,2,FALSE)</f>
        <v>St-Albans</v>
      </c>
      <c r="C4733" t="s">
        <v>2927</v>
      </c>
      <c r="D4733" t="s">
        <v>35</v>
      </c>
      <c r="E4733" t="s">
        <v>2928</v>
      </c>
      <c r="F4733" t="s">
        <v>17</v>
      </c>
      <c r="G4733" t="str">
        <f t="shared" si="511"/>
        <v>today</v>
      </c>
      <c r="H4733" s="2" t="str">
        <f t="shared" si="512"/>
        <v>20/05/2020</v>
      </c>
      <c r="I4733" s="2">
        <f t="shared" si="513"/>
        <v>43971</v>
      </c>
      <c r="J4733" s="3">
        <f t="shared" si="515"/>
        <v>5</v>
      </c>
      <c r="K4733" s="3">
        <f t="shared" si="516"/>
        <v>2020</v>
      </c>
      <c r="L4733" s="3" t="b">
        <f t="shared" si="517"/>
        <v>1</v>
      </c>
      <c r="M4733" s="2" t="s">
        <v>12984</v>
      </c>
      <c r="N4733" s="2"/>
      <c r="O4733" s="3" t="b">
        <f t="shared" si="514"/>
        <v>0</v>
      </c>
      <c r="P4733" s="2">
        <f>IF(O4733,VLOOKUP(C4733,reducedpropertiesScrape!A:D,4,FALSE),I4733)</f>
        <v>43971</v>
      </c>
      <c r="Q4733" s="3">
        <f>MONTH(P4733)</f>
        <v>5</v>
      </c>
      <c r="R4733" s="3">
        <f>YEAR(P4733)</f>
        <v>2020</v>
      </c>
      <c r="S4733" s="3" t="b">
        <f>P4733&gt;43964</f>
        <v>1</v>
      </c>
    </row>
    <row r="4734" spans="1:19" x14ac:dyDescent="0.2">
      <c r="A4734" t="s">
        <v>12928</v>
      </c>
      <c r="B4734" t="str">
        <f>VLOOKUP(A4734,idlookup!A:B,2,FALSE)</f>
        <v>St-Albans</v>
      </c>
      <c r="C4734" t="s">
        <v>2929</v>
      </c>
      <c r="D4734" t="s">
        <v>38</v>
      </c>
      <c r="E4734" t="s">
        <v>2930</v>
      </c>
      <c r="F4734" t="s">
        <v>17</v>
      </c>
      <c r="G4734" t="str">
        <f t="shared" si="511"/>
        <v>today</v>
      </c>
      <c r="H4734" s="2" t="str">
        <f t="shared" si="512"/>
        <v>20/05/2020</v>
      </c>
      <c r="I4734" s="2">
        <f t="shared" si="513"/>
        <v>43971</v>
      </c>
      <c r="J4734" s="3">
        <f t="shared" si="515"/>
        <v>5</v>
      </c>
      <c r="K4734" s="3">
        <f t="shared" si="516"/>
        <v>2020</v>
      </c>
      <c r="L4734" s="3" t="b">
        <f t="shared" si="517"/>
        <v>1</v>
      </c>
      <c r="M4734" s="2" t="s">
        <v>12984</v>
      </c>
      <c r="N4734" s="2"/>
      <c r="O4734" s="3" t="b">
        <f t="shared" si="514"/>
        <v>0</v>
      </c>
      <c r="P4734" s="2">
        <f>IF(O4734,VLOOKUP(C4734,reducedpropertiesScrape!A:D,4,FALSE),I4734)</f>
        <v>43971</v>
      </c>
      <c r="Q4734" s="3">
        <f>MONTH(P4734)</f>
        <v>5</v>
      </c>
      <c r="R4734" s="3">
        <f>YEAR(P4734)</f>
        <v>2020</v>
      </c>
      <c r="S4734" s="3" t="b">
        <f>P4734&gt;43964</f>
        <v>1</v>
      </c>
    </row>
    <row r="4735" spans="1:19" x14ac:dyDescent="0.2">
      <c r="A4735" t="s">
        <v>12928</v>
      </c>
      <c r="B4735" t="str">
        <f>VLOOKUP(A4735,idlookup!A:B,2,FALSE)</f>
        <v>St-Albans</v>
      </c>
      <c r="C4735" t="s">
        <v>2931</v>
      </c>
      <c r="D4735" t="s">
        <v>38</v>
      </c>
      <c r="E4735" t="s">
        <v>2932</v>
      </c>
      <c r="F4735" t="s">
        <v>17</v>
      </c>
      <c r="G4735" t="str">
        <f t="shared" si="511"/>
        <v>today</v>
      </c>
      <c r="H4735" s="2" t="str">
        <f t="shared" si="512"/>
        <v>20/05/2020</v>
      </c>
      <c r="I4735" s="2">
        <f t="shared" si="513"/>
        <v>43971</v>
      </c>
      <c r="J4735" s="3">
        <f t="shared" si="515"/>
        <v>5</v>
      </c>
      <c r="K4735" s="3">
        <f t="shared" si="516"/>
        <v>2020</v>
      </c>
      <c r="L4735" s="3" t="b">
        <f t="shared" si="517"/>
        <v>1</v>
      </c>
      <c r="M4735" s="2" t="s">
        <v>12984</v>
      </c>
      <c r="N4735" s="2"/>
      <c r="O4735" s="3" t="b">
        <f t="shared" si="514"/>
        <v>0</v>
      </c>
      <c r="P4735" s="2">
        <f>IF(O4735,VLOOKUP(C4735,reducedpropertiesScrape!A:D,4,FALSE),I4735)</f>
        <v>43971</v>
      </c>
      <c r="Q4735" s="3">
        <f>MONTH(P4735)</f>
        <v>5</v>
      </c>
      <c r="R4735" s="3">
        <f>YEAR(P4735)</f>
        <v>2020</v>
      </c>
      <c r="S4735" s="3" t="b">
        <f>P4735&gt;43964</f>
        <v>1</v>
      </c>
    </row>
    <row r="4736" spans="1:19" x14ac:dyDescent="0.2">
      <c r="A4736" t="s">
        <v>12928</v>
      </c>
      <c r="B4736" t="str">
        <f>VLOOKUP(A4736,idlookup!A:B,2,FALSE)</f>
        <v>St-Albans</v>
      </c>
      <c r="C4736" t="s">
        <v>2934</v>
      </c>
      <c r="D4736" t="s">
        <v>712</v>
      </c>
      <c r="E4736" t="s">
        <v>2935</v>
      </c>
      <c r="F4736" t="s">
        <v>17</v>
      </c>
      <c r="G4736" t="str">
        <f t="shared" si="511"/>
        <v>today</v>
      </c>
      <c r="H4736" s="2" t="str">
        <f t="shared" si="512"/>
        <v>20/05/2020</v>
      </c>
      <c r="I4736" s="2">
        <f t="shared" si="513"/>
        <v>43971</v>
      </c>
      <c r="J4736" s="3">
        <f t="shared" si="515"/>
        <v>5</v>
      </c>
      <c r="K4736" s="3">
        <f t="shared" si="516"/>
        <v>2020</v>
      </c>
      <c r="L4736" s="3" t="b">
        <f t="shared" si="517"/>
        <v>1</v>
      </c>
      <c r="M4736" s="2" t="s">
        <v>12984</v>
      </c>
      <c r="N4736" s="2"/>
      <c r="O4736" s="3" t="b">
        <f t="shared" si="514"/>
        <v>0</v>
      </c>
      <c r="P4736" s="2">
        <f>IF(O4736,VLOOKUP(C4736,reducedpropertiesScrape!A:D,4,FALSE),I4736)</f>
        <v>43971</v>
      </c>
      <c r="Q4736" s="3">
        <f>MONTH(P4736)</f>
        <v>5</v>
      </c>
      <c r="R4736" s="3">
        <f>YEAR(P4736)</f>
        <v>2020</v>
      </c>
      <c r="S4736" s="3" t="b">
        <f>P4736&gt;43964</f>
        <v>1</v>
      </c>
    </row>
    <row r="4737" spans="1:19" x14ac:dyDescent="0.2">
      <c r="A4737" t="s">
        <v>12928</v>
      </c>
      <c r="B4737" t="str">
        <f>VLOOKUP(A4737,idlookup!A:B,2,FALSE)</f>
        <v>St-Albans</v>
      </c>
      <c r="C4737" t="s">
        <v>2936</v>
      </c>
      <c r="D4737" t="s">
        <v>2937</v>
      </c>
      <c r="E4737" t="s">
        <v>2938</v>
      </c>
      <c r="F4737" t="s">
        <v>17</v>
      </c>
      <c r="G4737" t="str">
        <f t="shared" si="511"/>
        <v>today</v>
      </c>
      <c r="H4737" s="2" t="str">
        <f t="shared" si="512"/>
        <v>20/05/2020</v>
      </c>
      <c r="I4737" s="2">
        <f t="shared" si="513"/>
        <v>43971</v>
      </c>
      <c r="J4737" s="3">
        <f t="shared" si="515"/>
        <v>5</v>
      </c>
      <c r="K4737" s="3">
        <f t="shared" si="516"/>
        <v>2020</v>
      </c>
      <c r="L4737" s="3" t="b">
        <f t="shared" si="517"/>
        <v>1</v>
      </c>
      <c r="M4737" s="2" t="s">
        <v>12984</v>
      </c>
      <c r="N4737" s="2"/>
      <c r="O4737" s="3" t="b">
        <f t="shared" si="514"/>
        <v>0</v>
      </c>
      <c r="P4737" s="2">
        <f>IF(O4737,VLOOKUP(C4737,reducedpropertiesScrape!A:D,4,FALSE),I4737)</f>
        <v>43971</v>
      </c>
      <c r="Q4737" s="3">
        <f>MONTH(P4737)</f>
        <v>5</v>
      </c>
      <c r="R4737" s="3">
        <f>YEAR(P4737)</f>
        <v>2020</v>
      </c>
      <c r="S4737" s="3" t="b">
        <f>P4737&gt;43964</f>
        <v>1</v>
      </c>
    </row>
    <row r="4738" spans="1:19" x14ac:dyDescent="0.2">
      <c r="A4738" t="s">
        <v>12928</v>
      </c>
      <c r="B4738" t="str">
        <f>VLOOKUP(A4738,idlookup!A:B,2,FALSE)</f>
        <v>St-Albans</v>
      </c>
      <c r="C4738" t="s">
        <v>2939</v>
      </c>
      <c r="D4738" t="s">
        <v>2230</v>
      </c>
      <c r="E4738" t="s">
        <v>2940</v>
      </c>
      <c r="F4738" t="s">
        <v>17</v>
      </c>
      <c r="G4738" t="str">
        <f t="shared" ref="G4738:G4801" si="518">SUBSTITUTE(SUBSTITUTE(F4738,"Added ",""),"on ","")</f>
        <v>today</v>
      </c>
      <c r="H4738" s="2" t="str">
        <f t="shared" ref="H4738:H4801" si="519">SUBSTITUTE(SUBSTITUTE(G4738,"yesterday","19/05/2020"),"today","20/05/2020")</f>
        <v>20/05/2020</v>
      </c>
      <c r="I4738" s="2">
        <f t="shared" ref="I4738:I4801" si="520">DATE(RIGHT(H4738,4),MID(H4738,4,2),LEFT(H4738,2))</f>
        <v>43971</v>
      </c>
      <c r="J4738" s="3">
        <f t="shared" si="515"/>
        <v>5</v>
      </c>
      <c r="K4738" s="3">
        <f t="shared" si="516"/>
        <v>2020</v>
      </c>
      <c r="L4738" s="3" t="b">
        <f t="shared" si="517"/>
        <v>1</v>
      </c>
      <c r="M4738" s="2" t="s">
        <v>12984</v>
      </c>
      <c r="N4738" s="2"/>
      <c r="O4738" s="3" t="b">
        <f t="shared" ref="O4738:O4801" si="521">COUNTIF(H4738,"*reduced*")&gt;0</f>
        <v>0</v>
      </c>
      <c r="P4738" s="2">
        <f>IF(O4738,VLOOKUP(C4738,reducedpropertiesScrape!A:D,4,FALSE),I4738)</f>
        <v>43971</v>
      </c>
      <c r="Q4738" s="3">
        <f>MONTH(P4738)</f>
        <v>5</v>
      </c>
      <c r="R4738" s="3">
        <f>YEAR(P4738)</f>
        <v>2020</v>
      </c>
      <c r="S4738" s="3" t="b">
        <f>P4738&gt;43964</f>
        <v>1</v>
      </c>
    </row>
    <row r="4739" spans="1:19" x14ac:dyDescent="0.2">
      <c r="A4739" t="s">
        <v>12928</v>
      </c>
      <c r="B4739" t="str">
        <f>VLOOKUP(A4739,idlookup!A:B,2,FALSE)</f>
        <v>St-Albans</v>
      </c>
      <c r="C4739" t="s">
        <v>2941</v>
      </c>
      <c r="D4739" t="s">
        <v>45</v>
      </c>
      <c r="E4739" t="s">
        <v>2942</v>
      </c>
      <c r="F4739" t="s">
        <v>17</v>
      </c>
      <c r="G4739" t="str">
        <f t="shared" si="518"/>
        <v>today</v>
      </c>
      <c r="H4739" s="2" t="str">
        <f t="shared" si="519"/>
        <v>20/05/2020</v>
      </c>
      <c r="I4739" s="2">
        <f t="shared" si="520"/>
        <v>43971</v>
      </c>
      <c r="J4739" s="3">
        <f t="shared" ref="J4739:J4802" si="522">MONTH(I4739)</f>
        <v>5</v>
      </c>
      <c r="K4739" s="3">
        <f t="shared" ref="K4739:K4802" si="523">YEAR(I4739)</f>
        <v>2020</v>
      </c>
      <c r="L4739" s="3" t="b">
        <f t="shared" ref="L4739:L4802" si="524">I4739&gt;43964</f>
        <v>1</v>
      </c>
      <c r="M4739" s="2" t="s">
        <v>12984</v>
      </c>
      <c r="N4739" s="2"/>
      <c r="O4739" s="3" t="b">
        <f t="shared" si="521"/>
        <v>0</v>
      </c>
      <c r="P4739" s="2">
        <f>IF(O4739,VLOOKUP(C4739,reducedpropertiesScrape!A:D,4,FALSE),I4739)</f>
        <v>43971</v>
      </c>
      <c r="Q4739" s="3">
        <f>MONTH(P4739)</f>
        <v>5</v>
      </c>
      <c r="R4739" s="3">
        <f>YEAR(P4739)</f>
        <v>2020</v>
      </c>
      <c r="S4739" s="3" t="b">
        <f>P4739&gt;43964</f>
        <v>1</v>
      </c>
    </row>
    <row r="4740" spans="1:19" x14ac:dyDescent="0.2">
      <c r="A4740" t="s">
        <v>12928</v>
      </c>
      <c r="B4740" t="str">
        <f>VLOOKUP(A4740,idlookup!A:B,2,FALSE)</f>
        <v>St-Albans</v>
      </c>
      <c r="C4740" t="s">
        <v>2943</v>
      </c>
      <c r="D4740" t="s">
        <v>159</v>
      </c>
      <c r="E4740" t="s">
        <v>2944</v>
      </c>
      <c r="F4740" t="s">
        <v>17</v>
      </c>
      <c r="G4740" t="str">
        <f t="shared" si="518"/>
        <v>today</v>
      </c>
      <c r="H4740" s="2" t="str">
        <f t="shared" si="519"/>
        <v>20/05/2020</v>
      </c>
      <c r="I4740" s="2">
        <f t="shared" si="520"/>
        <v>43971</v>
      </c>
      <c r="J4740" s="3">
        <f t="shared" si="522"/>
        <v>5</v>
      </c>
      <c r="K4740" s="3">
        <f t="shared" si="523"/>
        <v>2020</v>
      </c>
      <c r="L4740" s="3" t="b">
        <f t="shared" si="524"/>
        <v>1</v>
      </c>
      <c r="M4740" s="2" t="s">
        <v>12984</v>
      </c>
      <c r="N4740" s="2"/>
      <c r="O4740" s="3" t="b">
        <f t="shared" si="521"/>
        <v>0</v>
      </c>
      <c r="P4740" s="2">
        <f>IF(O4740,VLOOKUP(C4740,reducedpropertiesScrape!A:D,4,FALSE),I4740)</f>
        <v>43971</v>
      </c>
      <c r="Q4740" s="3">
        <f>MONTH(P4740)</f>
        <v>5</v>
      </c>
      <c r="R4740" s="3">
        <f>YEAR(P4740)</f>
        <v>2020</v>
      </c>
      <c r="S4740" s="3" t="b">
        <f>P4740&gt;43964</f>
        <v>1</v>
      </c>
    </row>
    <row r="4741" spans="1:19" x14ac:dyDescent="0.2">
      <c r="A4741" t="s">
        <v>12929</v>
      </c>
      <c r="B4741" t="str">
        <f>VLOOKUP(A4741,idlookup!A:B,2,FALSE)</f>
        <v>Stoke-On-Trent</v>
      </c>
      <c r="C4741" t="s">
        <v>3121</v>
      </c>
      <c r="D4741" t="s">
        <v>87</v>
      </c>
      <c r="E4741" t="s">
        <v>3122</v>
      </c>
      <c r="F4741" t="s">
        <v>17</v>
      </c>
      <c r="G4741" t="str">
        <f t="shared" si="518"/>
        <v>today</v>
      </c>
      <c r="H4741" s="2" t="str">
        <f t="shared" si="519"/>
        <v>20/05/2020</v>
      </c>
      <c r="I4741" s="2">
        <f t="shared" si="520"/>
        <v>43971</v>
      </c>
      <c r="J4741" s="3">
        <f t="shared" si="522"/>
        <v>5</v>
      </c>
      <c r="K4741" s="3">
        <f t="shared" si="523"/>
        <v>2020</v>
      </c>
      <c r="L4741" s="3" t="b">
        <f t="shared" si="524"/>
        <v>1</v>
      </c>
      <c r="M4741" s="2" t="s">
        <v>12984</v>
      </c>
      <c r="N4741" s="2"/>
      <c r="O4741" s="3" t="b">
        <f t="shared" si="521"/>
        <v>0</v>
      </c>
      <c r="P4741" s="2">
        <f>IF(O4741,VLOOKUP(C4741,reducedpropertiesScrape!A:D,4,FALSE),I4741)</f>
        <v>43971</v>
      </c>
      <c r="Q4741" s="3">
        <f>MONTH(P4741)</f>
        <v>5</v>
      </c>
      <c r="R4741" s="3">
        <f>YEAR(P4741)</f>
        <v>2020</v>
      </c>
      <c r="S4741" s="3" t="b">
        <f>P4741&gt;43964</f>
        <v>1</v>
      </c>
    </row>
    <row r="4742" spans="1:19" x14ac:dyDescent="0.2">
      <c r="A4742" t="s">
        <v>12929</v>
      </c>
      <c r="B4742" t="str">
        <f>VLOOKUP(A4742,idlookup!A:B,2,FALSE)</f>
        <v>Stoke-On-Trent</v>
      </c>
      <c r="C4742" t="s">
        <v>3131</v>
      </c>
      <c r="D4742" t="s">
        <v>32</v>
      </c>
      <c r="E4742" t="s">
        <v>3132</v>
      </c>
      <c r="F4742" t="s">
        <v>17</v>
      </c>
      <c r="G4742" t="str">
        <f t="shared" si="518"/>
        <v>today</v>
      </c>
      <c r="H4742" s="2" t="str">
        <f t="shared" si="519"/>
        <v>20/05/2020</v>
      </c>
      <c r="I4742" s="2">
        <f t="shared" si="520"/>
        <v>43971</v>
      </c>
      <c r="J4742" s="3">
        <f t="shared" si="522"/>
        <v>5</v>
      </c>
      <c r="K4742" s="3">
        <f t="shared" si="523"/>
        <v>2020</v>
      </c>
      <c r="L4742" s="3" t="b">
        <f t="shared" si="524"/>
        <v>1</v>
      </c>
      <c r="M4742" s="2" t="s">
        <v>12984</v>
      </c>
      <c r="N4742" s="2"/>
      <c r="O4742" s="3" t="b">
        <f t="shared" si="521"/>
        <v>0</v>
      </c>
      <c r="P4742" s="2">
        <f>IF(O4742,VLOOKUP(C4742,reducedpropertiesScrape!A:D,4,FALSE),I4742)</f>
        <v>43971</v>
      </c>
      <c r="Q4742" s="3">
        <f>MONTH(P4742)</f>
        <v>5</v>
      </c>
      <c r="R4742" s="3">
        <f>YEAR(P4742)</f>
        <v>2020</v>
      </c>
      <c r="S4742" s="3" t="b">
        <f>P4742&gt;43964</f>
        <v>1</v>
      </c>
    </row>
    <row r="4743" spans="1:19" x14ac:dyDescent="0.2">
      <c r="A4743" t="s">
        <v>12929</v>
      </c>
      <c r="B4743" t="str">
        <f>VLOOKUP(A4743,idlookup!A:B,2,FALSE)</f>
        <v>Stoke-On-Trent</v>
      </c>
      <c r="C4743" t="s">
        <v>3133</v>
      </c>
      <c r="D4743" t="s">
        <v>23</v>
      </c>
      <c r="E4743" t="s">
        <v>3134</v>
      </c>
      <c r="F4743" t="s">
        <v>17</v>
      </c>
      <c r="G4743" t="str">
        <f t="shared" si="518"/>
        <v>today</v>
      </c>
      <c r="H4743" s="2" t="str">
        <f t="shared" si="519"/>
        <v>20/05/2020</v>
      </c>
      <c r="I4743" s="2">
        <f t="shared" si="520"/>
        <v>43971</v>
      </c>
      <c r="J4743" s="3">
        <f t="shared" si="522"/>
        <v>5</v>
      </c>
      <c r="K4743" s="3">
        <f t="shared" si="523"/>
        <v>2020</v>
      </c>
      <c r="L4743" s="3" t="b">
        <f t="shared" si="524"/>
        <v>1</v>
      </c>
      <c r="M4743" s="2" t="s">
        <v>12984</v>
      </c>
      <c r="N4743" s="2"/>
      <c r="O4743" s="3" t="b">
        <f t="shared" si="521"/>
        <v>0</v>
      </c>
      <c r="P4743" s="2">
        <f>IF(O4743,VLOOKUP(C4743,reducedpropertiesScrape!A:D,4,FALSE),I4743)</f>
        <v>43971</v>
      </c>
      <c r="Q4743" s="3">
        <f>MONTH(P4743)</f>
        <v>5</v>
      </c>
      <c r="R4743" s="3">
        <f>YEAR(P4743)</f>
        <v>2020</v>
      </c>
      <c r="S4743" s="3" t="b">
        <f>P4743&gt;43964</f>
        <v>1</v>
      </c>
    </row>
    <row r="4744" spans="1:19" x14ac:dyDescent="0.2">
      <c r="A4744" t="s">
        <v>12929</v>
      </c>
      <c r="B4744" t="str">
        <f>VLOOKUP(A4744,idlookup!A:B,2,FALSE)</f>
        <v>Stoke-On-Trent</v>
      </c>
      <c r="C4744" t="s">
        <v>3135</v>
      </c>
      <c r="D4744" t="s">
        <v>32</v>
      </c>
      <c r="E4744" t="s">
        <v>3136</v>
      </c>
      <c r="F4744" t="s">
        <v>17</v>
      </c>
      <c r="G4744" t="str">
        <f t="shared" si="518"/>
        <v>today</v>
      </c>
      <c r="H4744" s="2" t="str">
        <f t="shared" si="519"/>
        <v>20/05/2020</v>
      </c>
      <c r="I4744" s="2">
        <f t="shared" si="520"/>
        <v>43971</v>
      </c>
      <c r="J4744" s="3">
        <f t="shared" si="522"/>
        <v>5</v>
      </c>
      <c r="K4744" s="3">
        <f t="shared" si="523"/>
        <v>2020</v>
      </c>
      <c r="L4744" s="3" t="b">
        <f t="shared" si="524"/>
        <v>1</v>
      </c>
      <c r="M4744" s="2" t="s">
        <v>12984</v>
      </c>
      <c r="N4744" s="2"/>
      <c r="O4744" s="3" t="b">
        <f t="shared" si="521"/>
        <v>0</v>
      </c>
      <c r="P4744" s="2">
        <f>IF(O4744,VLOOKUP(C4744,reducedpropertiesScrape!A:D,4,FALSE),I4744)</f>
        <v>43971</v>
      </c>
      <c r="Q4744" s="3">
        <f>MONTH(P4744)</f>
        <v>5</v>
      </c>
      <c r="R4744" s="3">
        <f>YEAR(P4744)</f>
        <v>2020</v>
      </c>
      <c r="S4744" s="3" t="b">
        <f>P4744&gt;43964</f>
        <v>1</v>
      </c>
    </row>
    <row r="4745" spans="1:19" x14ac:dyDescent="0.2">
      <c r="A4745" t="s">
        <v>12930</v>
      </c>
      <c r="B4745" t="str">
        <f>VLOOKUP(A4745,idlookup!A:B,2,FALSE)</f>
        <v>Bedford</v>
      </c>
      <c r="C4745" t="s">
        <v>3322</v>
      </c>
      <c r="D4745" t="s">
        <v>130</v>
      </c>
      <c r="E4745" t="s">
        <v>3323</v>
      </c>
      <c r="F4745" t="s">
        <v>17</v>
      </c>
      <c r="G4745" t="str">
        <f t="shared" si="518"/>
        <v>today</v>
      </c>
      <c r="H4745" s="2" t="str">
        <f t="shared" si="519"/>
        <v>20/05/2020</v>
      </c>
      <c r="I4745" s="2">
        <f t="shared" si="520"/>
        <v>43971</v>
      </c>
      <c r="J4745" s="3">
        <f t="shared" si="522"/>
        <v>5</v>
      </c>
      <c r="K4745" s="3">
        <f t="shared" si="523"/>
        <v>2020</v>
      </c>
      <c r="L4745" s="3" t="b">
        <f t="shared" si="524"/>
        <v>1</v>
      </c>
      <c r="M4745" s="2" t="s">
        <v>12984</v>
      </c>
      <c r="N4745" s="2"/>
      <c r="O4745" s="3" t="b">
        <f t="shared" si="521"/>
        <v>0</v>
      </c>
      <c r="P4745" s="2">
        <f>IF(O4745,VLOOKUP(C4745,reducedpropertiesScrape!A:D,4,FALSE),I4745)</f>
        <v>43971</v>
      </c>
      <c r="Q4745" s="3">
        <f>MONTH(P4745)</f>
        <v>5</v>
      </c>
      <c r="R4745" s="3">
        <f>YEAR(P4745)</f>
        <v>2020</v>
      </c>
      <c r="S4745" s="3" t="b">
        <f>P4745&gt;43964</f>
        <v>1</v>
      </c>
    </row>
    <row r="4746" spans="1:19" x14ac:dyDescent="0.2">
      <c r="A4746" t="s">
        <v>12930</v>
      </c>
      <c r="B4746" t="str">
        <f>VLOOKUP(A4746,idlookup!A:B,2,FALSE)</f>
        <v>Bedford</v>
      </c>
      <c r="C4746" t="s">
        <v>3324</v>
      </c>
      <c r="D4746" t="s">
        <v>855</v>
      </c>
      <c r="E4746" t="s">
        <v>3325</v>
      </c>
      <c r="F4746" t="s">
        <v>17</v>
      </c>
      <c r="G4746" t="str">
        <f t="shared" si="518"/>
        <v>today</v>
      </c>
      <c r="H4746" s="2" t="str">
        <f t="shared" si="519"/>
        <v>20/05/2020</v>
      </c>
      <c r="I4746" s="2">
        <f t="shared" si="520"/>
        <v>43971</v>
      </c>
      <c r="J4746" s="3">
        <f t="shared" si="522"/>
        <v>5</v>
      </c>
      <c r="K4746" s="3">
        <f t="shared" si="523"/>
        <v>2020</v>
      </c>
      <c r="L4746" s="3" t="b">
        <f t="shared" si="524"/>
        <v>1</v>
      </c>
      <c r="M4746" s="2" t="s">
        <v>12984</v>
      </c>
      <c r="N4746" s="2"/>
      <c r="O4746" s="3" t="b">
        <f t="shared" si="521"/>
        <v>0</v>
      </c>
      <c r="P4746" s="2">
        <f>IF(O4746,VLOOKUP(C4746,reducedpropertiesScrape!A:D,4,FALSE),I4746)</f>
        <v>43971</v>
      </c>
      <c r="Q4746" s="3">
        <f>MONTH(P4746)</f>
        <v>5</v>
      </c>
      <c r="R4746" s="3">
        <f>YEAR(P4746)</f>
        <v>2020</v>
      </c>
      <c r="S4746" s="3" t="b">
        <f>P4746&gt;43964</f>
        <v>1</v>
      </c>
    </row>
    <row r="4747" spans="1:19" x14ac:dyDescent="0.2">
      <c r="A4747" t="s">
        <v>12932</v>
      </c>
      <c r="B4747" t="str">
        <f>VLOOKUP(A4747,idlookup!A:B,2,FALSE)</f>
        <v>Swindon</v>
      </c>
      <c r="C4747" t="s">
        <v>3731</v>
      </c>
      <c r="D4747" t="s">
        <v>7</v>
      </c>
      <c r="E4747" t="s">
        <v>3732</v>
      </c>
      <c r="F4747" t="s">
        <v>17</v>
      </c>
      <c r="G4747" t="str">
        <f t="shared" si="518"/>
        <v>today</v>
      </c>
      <c r="H4747" s="2" t="str">
        <f t="shared" si="519"/>
        <v>20/05/2020</v>
      </c>
      <c r="I4747" s="2">
        <f t="shared" si="520"/>
        <v>43971</v>
      </c>
      <c r="J4747" s="3">
        <f t="shared" si="522"/>
        <v>5</v>
      </c>
      <c r="K4747" s="3">
        <f t="shared" si="523"/>
        <v>2020</v>
      </c>
      <c r="L4747" s="3" t="b">
        <f t="shared" si="524"/>
        <v>1</v>
      </c>
      <c r="M4747" s="2" t="s">
        <v>12984</v>
      </c>
      <c r="N4747" s="2"/>
      <c r="O4747" s="3" t="b">
        <f t="shared" si="521"/>
        <v>0</v>
      </c>
      <c r="P4747" s="2">
        <f>IF(O4747,VLOOKUP(C4747,reducedpropertiesScrape!A:D,4,FALSE),I4747)</f>
        <v>43971</v>
      </c>
      <c r="Q4747" s="3">
        <f>MONTH(P4747)</f>
        <v>5</v>
      </c>
      <c r="R4747" s="3">
        <f>YEAR(P4747)</f>
        <v>2020</v>
      </c>
      <c r="S4747" s="3" t="b">
        <f>P4747&gt;43964</f>
        <v>1</v>
      </c>
    </row>
    <row r="4748" spans="1:19" x14ac:dyDescent="0.2">
      <c r="A4748" t="s">
        <v>12933</v>
      </c>
      <c r="B4748" t="str">
        <f>VLOOKUP(A4748,idlookup!A:B,2,FALSE)</f>
        <v>Tunbridge-Wells</v>
      </c>
      <c r="C4748" t="s">
        <v>3937</v>
      </c>
      <c r="D4748" t="s">
        <v>3938</v>
      </c>
      <c r="E4748" t="s">
        <v>3939</v>
      </c>
      <c r="F4748" t="s">
        <v>17</v>
      </c>
      <c r="G4748" t="str">
        <f t="shared" si="518"/>
        <v>today</v>
      </c>
      <c r="H4748" s="2" t="str">
        <f t="shared" si="519"/>
        <v>20/05/2020</v>
      </c>
      <c r="I4748" s="2">
        <f t="shared" si="520"/>
        <v>43971</v>
      </c>
      <c r="J4748" s="3">
        <f t="shared" si="522"/>
        <v>5</v>
      </c>
      <c r="K4748" s="3">
        <f t="shared" si="523"/>
        <v>2020</v>
      </c>
      <c r="L4748" s="3" t="b">
        <f t="shared" si="524"/>
        <v>1</v>
      </c>
      <c r="M4748" s="2" t="s">
        <v>12984</v>
      </c>
      <c r="N4748" s="2"/>
      <c r="O4748" s="3" t="b">
        <f t="shared" si="521"/>
        <v>0</v>
      </c>
      <c r="P4748" s="2">
        <f>IF(O4748,VLOOKUP(C4748,reducedpropertiesScrape!A:D,4,FALSE),I4748)</f>
        <v>43971</v>
      </c>
      <c r="Q4748" s="3">
        <f>MONTH(P4748)</f>
        <v>5</v>
      </c>
      <c r="R4748" s="3">
        <f>YEAR(P4748)</f>
        <v>2020</v>
      </c>
      <c r="S4748" s="3" t="b">
        <f>P4748&gt;43964</f>
        <v>1</v>
      </c>
    </row>
    <row r="4749" spans="1:19" x14ac:dyDescent="0.2">
      <c r="A4749" t="s">
        <v>12933</v>
      </c>
      <c r="B4749" t="str">
        <f>VLOOKUP(A4749,idlookup!A:B,2,FALSE)</f>
        <v>Tunbridge-Wells</v>
      </c>
      <c r="C4749" t="s">
        <v>3940</v>
      </c>
      <c r="D4749" t="s">
        <v>82</v>
      </c>
      <c r="E4749" t="s">
        <v>3941</v>
      </c>
      <c r="F4749" t="s">
        <v>17</v>
      </c>
      <c r="G4749" t="str">
        <f t="shared" si="518"/>
        <v>today</v>
      </c>
      <c r="H4749" s="2" t="str">
        <f t="shared" si="519"/>
        <v>20/05/2020</v>
      </c>
      <c r="I4749" s="2">
        <f t="shared" si="520"/>
        <v>43971</v>
      </c>
      <c r="J4749" s="3">
        <f t="shared" si="522"/>
        <v>5</v>
      </c>
      <c r="K4749" s="3">
        <f t="shared" si="523"/>
        <v>2020</v>
      </c>
      <c r="L4749" s="3" t="b">
        <f t="shared" si="524"/>
        <v>1</v>
      </c>
      <c r="M4749" s="2" t="s">
        <v>12984</v>
      </c>
      <c r="N4749" s="2"/>
      <c r="O4749" s="3" t="b">
        <f t="shared" si="521"/>
        <v>0</v>
      </c>
      <c r="P4749" s="2">
        <f>IF(O4749,VLOOKUP(C4749,reducedpropertiesScrape!A:D,4,FALSE),I4749)</f>
        <v>43971</v>
      </c>
      <c r="Q4749" s="3">
        <f>MONTH(P4749)</f>
        <v>5</v>
      </c>
      <c r="R4749" s="3">
        <f>YEAR(P4749)</f>
        <v>2020</v>
      </c>
      <c r="S4749" s="3" t="b">
        <f>P4749&gt;43964</f>
        <v>1</v>
      </c>
    </row>
    <row r="4750" spans="1:19" x14ac:dyDescent="0.2">
      <c r="A4750" t="s">
        <v>12933</v>
      </c>
      <c r="B4750" t="str">
        <f>VLOOKUP(A4750,idlookup!A:B,2,FALSE)</f>
        <v>Tunbridge-Wells</v>
      </c>
      <c r="C4750" t="s">
        <v>3942</v>
      </c>
      <c r="D4750" t="s">
        <v>82</v>
      </c>
      <c r="E4750" t="s">
        <v>3941</v>
      </c>
      <c r="F4750" t="s">
        <v>17</v>
      </c>
      <c r="G4750" t="str">
        <f t="shared" si="518"/>
        <v>today</v>
      </c>
      <c r="H4750" s="2" t="str">
        <f t="shared" si="519"/>
        <v>20/05/2020</v>
      </c>
      <c r="I4750" s="2">
        <f t="shared" si="520"/>
        <v>43971</v>
      </c>
      <c r="J4750" s="3">
        <f t="shared" si="522"/>
        <v>5</v>
      </c>
      <c r="K4750" s="3">
        <f t="shared" si="523"/>
        <v>2020</v>
      </c>
      <c r="L4750" s="3" t="b">
        <f t="shared" si="524"/>
        <v>1</v>
      </c>
      <c r="M4750" s="2" t="s">
        <v>12984</v>
      </c>
      <c r="N4750" s="2"/>
      <c r="O4750" s="3" t="b">
        <f t="shared" si="521"/>
        <v>0</v>
      </c>
      <c r="P4750" s="2">
        <f>IF(O4750,VLOOKUP(C4750,reducedpropertiesScrape!A:D,4,FALSE),I4750)</f>
        <v>43971</v>
      </c>
      <c r="Q4750" s="3">
        <f>MONTH(P4750)</f>
        <v>5</v>
      </c>
      <c r="R4750" s="3">
        <f>YEAR(P4750)</f>
        <v>2020</v>
      </c>
      <c r="S4750" s="3" t="b">
        <f>P4750&gt;43964</f>
        <v>1</v>
      </c>
    </row>
    <row r="4751" spans="1:19" x14ac:dyDescent="0.2">
      <c r="A4751" t="s">
        <v>12933</v>
      </c>
      <c r="B4751" t="str">
        <f>VLOOKUP(A4751,idlookup!A:B,2,FALSE)</f>
        <v>Tunbridge-Wells</v>
      </c>
      <c r="C4751" t="s">
        <v>3943</v>
      </c>
      <c r="D4751" t="s">
        <v>53</v>
      </c>
      <c r="E4751" t="s">
        <v>3941</v>
      </c>
      <c r="F4751" t="s">
        <v>17</v>
      </c>
      <c r="G4751" t="str">
        <f t="shared" si="518"/>
        <v>today</v>
      </c>
      <c r="H4751" s="2" t="str">
        <f t="shared" si="519"/>
        <v>20/05/2020</v>
      </c>
      <c r="I4751" s="2">
        <f t="shared" si="520"/>
        <v>43971</v>
      </c>
      <c r="J4751" s="3">
        <f t="shared" si="522"/>
        <v>5</v>
      </c>
      <c r="K4751" s="3">
        <f t="shared" si="523"/>
        <v>2020</v>
      </c>
      <c r="L4751" s="3" t="b">
        <f t="shared" si="524"/>
        <v>1</v>
      </c>
      <c r="M4751" s="2" t="s">
        <v>12984</v>
      </c>
      <c r="N4751" s="2"/>
      <c r="O4751" s="3" t="b">
        <f t="shared" si="521"/>
        <v>0</v>
      </c>
      <c r="P4751" s="2">
        <f>IF(O4751,VLOOKUP(C4751,reducedpropertiesScrape!A:D,4,FALSE),I4751)</f>
        <v>43971</v>
      </c>
      <c r="Q4751" s="3">
        <f>MONTH(P4751)</f>
        <v>5</v>
      </c>
      <c r="R4751" s="3">
        <f>YEAR(P4751)</f>
        <v>2020</v>
      </c>
      <c r="S4751" s="3" t="b">
        <f>P4751&gt;43964</f>
        <v>1</v>
      </c>
    </row>
    <row r="4752" spans="1:19" x14ac:dyDescent="0.2">
      <c r="A4752" t="s">
        <v>12933</v>
      </c>
      <c r="B4752" t="str">
        <f>VLOOKUP(A4752,idlookup!A:B,2,FALSE)</f>
        <v>Tunbridge-Wells</v>
      </c>
      <c r="C4752" t="s">
        <v>3944</v>
      </c>
      <c r="D4752" t="s">
        <v>53</v>
      </c>
      <c r="E4752" t="s">
        <v>3941</v>
      </c>
      <c r="F4752" t="s">
        <v>17</v>
      </c>
      <c r="G4752" t="str">
        <f t="shared" si="518"/>
        <v>today</v>
      </c>
      <c r="H4752" s="2" t="str">
        <f t="shared" si="519"/>
        <v>20/05/2020</v>
      </c>
      <c r="I4752" s="2">
        <f t="shared" si="520"/>
        <v>43971</v>
      </c>
      <c r="J4752" s="3">
        <f t="shared" si="522"/>
        <v>5</v>
      </c>
      <c r="K4752" s="3">
        <f t="shared" si="523"/>
        <v>2020</v>
      </c>
      <c r="L4752" s="3" t="b">
        <f t="shared" si="524"/>
        <v>1</v>
      </c>
      <c r="M4752" s="2" t="s">
        <v>12984</v>
      </c>
      <c r="N4752" s="2"/>
      <c r="O4752" s="3" t="b">
        <f t="shared" si="521"/>
        <v>0</v>
      </c>
      <c r="P4752" s="2">
        <f>IF(O4752,VLOOKUP(C4752,reducedpropertiesScrape!A:D,4,FALSE),I4752)</f>
        <v>43971</v>
      </c>
      <c r="Q4752" s="3">
        <f>MONTH(P4752)</f>
        <v>5</v>
      </c>
      <c r="R4752" s="3">
        <f>YEAR(P4752)</f>
        <v>2020</v>
      </c>
      <c r="S4752" s="3" t="b">
        <f>P4752&gt;43964</f>
        <v>1</v>
      </c>
    </row>
    <row r="4753" spans="1:19" x14ac:dyDescent="0.2">
      <c r="A4753" t="s">
        <v>12934</v>
      </c>
      <c r="B4753" t="str">
        <f>VLOOKUP(A4753,idlookup!A:B,2,FALSE)</f>
        <v>Warrington</v>
      </c>
      <c r="C4753" t="s">
        <v>4121</v>
      </c>
      <c r="D4753" t="s">
        <v>32</v>
      </c>
      <c r="E4753" t="s">
        <v>4122</v>
      </c>
      <c r="F4753" t="s">
        <v>17</v>
      </c>
      <c r="G4753" t="str">
        <f t="shared" si="518"/>
        <v>today</v>
      </c>
      <c r="H4753" s="2" t="str">
        <f t="shared" si="519"/>
        <v>20/05/2020</v>
      </c>
      <c r="I4753" s="2">
        <f t="shared" si="520"/>
        <v>43971</v>
      </c>
      <c r="J4753" s="3">
        <f t="shared" si="522"/>
        <v>5</v>
      </c>
      <c r="K4753" s="3">
        <f t="shared" si="523"/>
        <v>2020</v>
      </c>
      <c r="L4753" s="3" t="b">
        <f t="shared" si="524"/>
        <v>1</v>
      </c>
      <c r="M4753" s="2" t="s">
        <v>12984</v>
      </c>
      <c r="N4753" s="2"/>
      <c r="O4753" s="3" t="b">
        <f t="shared" si="521"/>
        <v>0</v>
      </c>
      <c r="P4753" s="2">
        <f>IF(O4753,VLOOKUP(C4753,reducedpropertiesScrape!A:D,4,FALSE),I4753)</f>
        <v>43971</v>
      </c>
      <c r="Q4753" s="3">
        <f>MONTH(P4753)</f>
        <v>5</v>
      </c>
      <c r="R4753" s="3">
        <f>YEAR(P4753)</f>
        <v>2020</v>
      </c>
      <c r="S4753" s="3" t="b">
        <f>P4753&gt;43964</f>
        <v>1</v>
      </c>
    </row>
    <row r="4754" spans="1:19" x14ac:dyDescent="0.2">
      <c r="A4754" t="s">
        <v>12934</v>
      </c>
      <c r="B4754" t="str">
        <f>VLOOKUP(A4754,idlookup!A:B,2,FALSE)</f>
        <v>Warrington</v>
      </c>
      <c r="C4754" t="s">
        <v>4123</v>
      </c>
      <c r="D4754" t="s">
        <v>23</v>
      </c>
      <c r="E4754" t="s">
        <v>4124</v>
      </c>
      <c r="F4754" t="s">
        <v>17</v>
      </c>
      <c r="G4754" t="str">
        <f t="shared" si="518"/>
        <v>today</v>
      </c>
      <c r="H4754" s="2" t="str">
        <f t="shared" si="519"/>
        <v>20/05/2020</v>
      </c>
      <c r="I4754" s="2">
        <f t="shared" si="520"/>
        <v>43971</v>
      </c>
      <c r="J4754" s="3">
        <f t="shared" si="522"/>
        <v>5</v>
      </c>
      <c r="K4754" s="3">
        <f t="shared" si="523"/>
        <v>2020</v>
      </c>
      <c r="L4754" s="3" t="b">
        <f t="shared" si="524"/>
        <v>1</v>
      </c>
      <c r="M4754" s="2" t="s">
        <v>12984</v>
      </c>
      <c r="N4754" s="2"/>
      <c r="O4754" s="3" t="b">
        <f t="shared" si="521"/>
        <v>0</v>
      </c>
      <c r="P4754" s="2">
        <f>IF(O4754,VLOOKUP(C4754,reducedpropertiesScrape!A:D,4,FALSE),I4754)</f>
        <v>43971</v>
      </c>
      <c r="Q4754" s="3">
        <f>MONTH(P4754)</f>
        <v>5</v>
      </c>
      <c r="R4754" s="3">
        <f>YEAR(P4754)</f>
        <v>2020</v>
      </c>
      <c r="S4754" s="3" t="b">
        <f>P4754&gt;43964</f>
        <v>1</v>
      </c>
    </row>
    <row r="4755" spans="1:19" x14ac:dyDescent="0.2">
      <c r="A4755" t="s">
        <v>12935</v>
      </c>
      <c r="B4755" t="str">
        <f>VLOOKUP(A4755,idlookup!A:B,2,FALSE)</f>
        <v>Watford</v>
      </c>
      <c r="C4755" t="s">
        <v>4320</v>
      </c>
      <c r="D4755" t="s">
        <v>4321</v>
      </c>
      <c r="E4755" t="s">
        <v>4322</v>
      </c>
      <c r="F4755" t="s">
        <v>17</v>
      </c>
      <c r="G4755" t="str">
        <f t="shared" si="518"/>
        <v>today</v>
      </c>
      <c r="H4755" s="2" t="str">
        <f t="shared" si="519"/>
        <v>20/05/2020</v>
      </c>
      <c r="I4755" s="2">
        <f t="shared" si="520"/>
        <v>43971</v>
      </c>
      <c r="J4755" s="3">
        <f t="shared" si="522"/>
        <v>5</v>
      </c>
      <c r="K4755" s="3">
        <f t="shared" si="523"/>
        <v>2020</v>
      </c>
      <c r="L4755" s="3" t="b">
        <f t="shared" si="524"/>
        <v>1</v>
      </c>
      <c r="M4755" s="2" t="s">
        <v>12984</v>
      </c>
      <c r="N4755" s="2"/>
      <c r="O4755" s="3" t="b">
        <f t="shared" si="521"/>
        <v>0</v>
      </c>
      <c r="P4755" s="2">
        <f>IF(O4755,VLOOKUP(C4755,reducedpropertiesScrape!A:D,4,FALSE),I4755)</f>
        <v>43971</v>
      </c>
      <c r="Q4755" s="3">
        <f>MONTH(P4755)</f>
        <v>5</v>
      </c>
      <c r="R4755" s="3">
        <f>YEAR(P4755)</f>
        <v>2020</v>
      </c>
      <c r="S4755" s="3" t="b">
        <f>P4755&gt;43964</f>
        <v>1</v>
      </c>
    </row>
    <row r="4756" spans="1:19" x14ac:dyDescent="0.2">
      <c r="A4756" t="s">
        <v>12935</v>
      </c>
      <c r="B4756" t="str">
        <f>VLOOKUP(A4756,idlookup!A:B,2,FALSE)</f>
        <v>Watford</v>
      </c>
      <c r="C4756" t="s">
        <v>4323</v>
      </c>
      <c r="D4756" t="s">
        <v>38</v>
      </c>
      <c r="E4756" t="s">
        <v>4324</v>
      </c>
      <c r="F4756" t="s">
        <v>17</v>
      </c>
      <c r="G4756" t="str">
        <f t="shared" si="518"/>
        <v>today</v>
      </c>
      <c r="H4756" s="2" t="str">
        <f t="shared" si="519"/>
        <v>20/05/2020</v>
      </c>
      <c r="I4756" s="2">
        <f t="shared" si="520"/>
        <v>43971</v>
      </c>
      <c r="J4756" s="3">
        <f t="shared" si="522"/>
        <v>5</v>
      </c>
      <c r="K4756" s="3">
        <f t="shared" si="523"/>
        <v>2020</v>
      </c>
      <c r="L4756" s="3" t="b">
        <f t="shared" si="524"/>
        <v>1</v>
      </c>
      <c r="M4756" s="2" t="s">
        <v>12984</v>
      </c>
      <c r="N4756" s="2"/>
      <c r="O4756" s="3" t="b">
        <f t="shared" si="521"/>
        <v>0</v>
      </c>
      <c r="P4756" s="2">
        <f>IF(O4756,VLOOKUP(C4756,reducedpropertiesScrape!A:D,4,FALSE),I4756)</f>
        <v>43971</v>
      </c>
      <c r="Q4756" s="3">
        <f>MONTH(P4756)</f>
        <v>5</v>
      </c>
      <c r="R4756" s="3">
        <f>YEAR(P4756)</f>
        <v>2020</v>
      </c>
      <c r="S4756" s="3" t="b">
        <f>P4756&gt;43964</f>
        <v>1</v>
      </c>
    </row>
    <row r="4757" spans="1:19" x14ac:dyDescent="0.2">
      <c r="A4757" t="s">
        <v>12935</v>
      </c>
      <c r="B4757" t="str">
        <f>VLOOKUP(A4757,idlookup!A:B,2,FALSE)</f>
        <v>Watford</v>
      </c>
      <c r="C4757" t="s">
        <v>4327</v>
      </c>
      <c r="D4757" t="s">
        <v>45</v>
      </c>
      <c r="E4757" t="s">
        <v>4328</v>
      </c>
      <c r="F4757" t="s">
        <v>17</v>
      </c>
      <c r="G4757" t="str">
        <f t="shared" si="518"/>
        <v>today</v>
      </c>
      <c r="H4757" s="2" t="str">
        <f t="shared" si="519"/>
        <v>20/05/2020</v>
      </c>
      <c r="I4757" s="2">
        <f t="shared" si="520"/>
        <v>43971</v>
      </c>
      <c r="J4757" s="3">
        <f t="shared" si="522"/>
        <v>5</v>
      </c>
      <c r="K4757" s="3">
        <f t="shared" si="523"/>
        <v>2020</v>
      </c>
      <c r="L4757" s="3" t="b">
        <f t="shared" si="524"/>
        <v>1</v>
      </c>
      <c r="M4757" s="2" t="s">
        <v>12984</v>
      </c>
      <c r="N4757" s="2"/>
      <c r="O4757" s="3" t="b">
        <f t="shared" si="521"/>
        <v>0</v>
      </c>
      <c r="P4757" s="2">
        <f>IF(O4757,VLOOKUP(C4757,reducedpropertiesScrape!A:D,4,FALSE),I4757)</f>
        <v>43971</v>
      </c>
      <c r="Q4757" s="3">
        <f>MONTH(P4757)</f>
        <v>5</v>
      </c>
      <c r="R4757" s="3">
        <f>YEAR(P4757)</f>
        <v>2020</v>
      </c>
      <c r="S4757" s="3" t="b">
        <f>P4757&gt;43964</f>
        <v>1</v>
      </c>
    </row>
    <row r="4758" spans="1:19" x14ac:dyDescent="0.2">
      <c r="A4758" t="s">
        <v>12935</v>
      </c>
      <c r="B4758" t="str">
        <f>VLOOKUP(A4758,idlookup!A:B,2,FALSE)</f>
        <v>Watford</v>
      </c>
      <c r="C4758" t="s">
        <v>4329</v>
      </c>
      <c r="D4758" t="s">
        <v>32</v>
      </c>
      <c r="E4758" t="s">
        <v>4330</v>
      </c>
      <c r="F4758" t="s">
        <v>17</v>
      </c>
      <c r="G4758" t="str">
        <f t="shared" si="518"/>
        <v>today</v>
      </c>
      <c r="H4758" s="2" t="str">
        <f t="shared" si="519"/>
        <v>20/05/2020</v>
      </c>
      <c r="I4758" s="2">
        <f t="shared" si="520"/>
        <v>43971</v>
      </c>
      <c r="J4758" s="3">
        <f t="shared" si="522"/>
        <v>5</v>
      </c>
      <c r="K4758" s="3">
        <f t="shared" si="523"/>
        <v>2020</v>
      </c>
      <c r="L4758" s="3" t="b">
        <f t="shared" si="524"/>
        <v>1</v>
      </c>
      <c r="M4758" s="2" t="s">
        <v>12984</v>
      </c>
      <c r="N4758" s="2"/>
      <c r="O4758" s="3" t="b">
        <f t="shared" si="521"/>
        <v>0</v>
      </c>
      <c r="P4758" s="2">
        <f>IF(O4758,VLOOKUP(C4758,reducedpropertiesScrape!A:D,4,FALSE),I4758)</f>
        <v>43971</v>
      </c>
      <c r="Q4758" s="3">
        <f>MONTH(P4758)</f>
        <v>5</v>
      </c>
      <c r="R4758" s="3">
        <f>YEAR(P4758)</f>
        <v>2020</v>
      </c>
      <c r="S4758" s="3" t="b">
        <f>P4758&gt;43964</f>
        <v>1</v>
      </c>
    </row>
    <row r="4759" spans="1:19" x14ac:dyDescent="0.2">
      <c r="A4759" t="s">
        <v>12935</v>
      </c>
      <c r="B4759" t="str">
        <f>VLOOKUP(A4759,idlookup!A:B,2,FALSE)</f>
        <v>Watford</v>
      </c>
      <c r="C4759" t="s">
        <v>4331</v>
      </c>
      <c r="D4759" t="s">
        <v>159</v>
      </c>
      <c r="E4759" t="s">
        <v>4332</v>
      </c>
      <c r="F4759" t="s">
        <v>17</v>
      </c>
      <c r="G4759" t="str">
        <f t="shared" si="518"/>
        <v>today</v>
      </c>
      <c r="H4759" s="2" t="str">
        <f t="shared" si="519"/>
        <v>20/05/2020</v>
      </c>
      <c r="I4759" s="2">
        <f t="shared" si="520"/>
        <v>43971</v>
      </c>
      <c r="J4759" s="3">
        <f t="shared" si="522"/>
        <v>5</v>
      </c>
      <c r="K4759" s="3">
        <f t="shared" si="523"/>
        <v>2020</v>
      </c>
      <c r="L4759" s="3" t="b">
        <f t="shared" si="524"/>
        <v>1</v>
      </c>
      <c r="M4759" s="2" t="s">
        <v>12984</v>
      </c>
      <c r="N4759" s="2"/>
      <c r="O4759" s="3" t="b">
        <f t="shared" si="521"/>
        <v>0</v>
      </c>
      <c r="P4759" s="2">
        <f>IF(O4759,VLOOKUP(C4759,reducedpropertiesScrape!A:D,4,FALSE),I4759)</f>
        <v>43971</v>
      </c>
      <c r="Q4759" s="3">
        <f>MONTH(P4759)</f>
        <v>5</v>
      </c>
      <c r="R4759" s="3">
        <f>YEAR(P4759)</f>
        <v>2020</v>
      </c>
      <c r="S4759" s="3" t="b">
        <f>P4759&gt;43964</f>
        <v>1</v>
      </c>
    </row>
    <row r="4760" spans="1:19" x14ac:dyDescent="0.2">
      <c r="A4760" t="s">
        <v>12936</v>
      </c>
      <c r="B4760" t="str">
        <f>VLOOKUP(A4760,idlookup!A:B,2,FALSE)</f>
        <v>Winchester</v>
      </c>
      <c r="C4760" t="s">
        <v>4517</v>
      </c>
      <c r="D4760" t="s">
        <v>35</v>
      </c>
      <c r="E4760" t="s">
        <v>4518</v>
      </c>
      <c r="F4760" t="s">
        <v>17</v>
      </c>
      <c r="G4760" t="str">
        <f t="shared" si="518"/>
        <v>today</v>
      </c>
      <c r="H4760" s="2" t="str">
        <f t="shared" si="519"/>
        <v>20/05/2020</v>
      </c>
      <c r="I4760" s="2">
        <f t="shared" si="520"/>
        <v>43971</v>
      </c>
      <c r="J4760" s="3">
        <f t="shared" si="522"/>
        <v>5</v>
      </c>
      <c r="K4760" s="3">
        <f t="shared" si="523"/>
        <v>2020</v>
      </c>
      <c r="L4760" s="3" t="b">
        <f t="shared" si="524"/>
        <v>1</v>
      </c>
      <c r="M4760" s="2" t="s">
        <v>12984</v>
      </c>
      <c r="N4760" s="2"/>
      <c r="O4760" s="3" t="b">
        <f t="shared" si="521"/>
        <v>0</v>
      </c>
      <c r="P4760" s="2">
        <f>IF(O4760,VLOOKUP(C4760,reducedpropertiesScrape!A:D,4,FALSE),I4760)</f>
        <v>43971</v>
      </c>
      <c r="Q4760" s="3">
        <f>MONTH(P4760)</f>
        <v>5</v>
      </c>
      <c r="R4760" s="3">
        <f>YEAR(P4760)</f>
        <v>2020</v>
      </c>
      <c r="S4760" s="3" t="b">
        <f>P4760&gt;43964</f>
        <v>1</v>
      </c>
    </row>
    <row r="4761" spans="1:19" x14ac:dyDescent="0.2">
      <c r="A4761" t="s">
        <v>12937</v>
      </c>
      <c r="B4761" t="str">
        <f>VLOOKUP(A4761,idlookup!A:B,2,FALSE)</f>
        <v>Worcester</v>
      </c>
      <c r="C4761" t="s">
        <v>4708</v>
      </c>
      <c r="D4761" t="s">
        <v>87</v>
      </c>
      <c r="E4761" t="s">
        <v>4709</v>
      </c>
      <c r="F4761" t="s">
        <v>17</v>
      </c>
      <c r="G4761" t="str">
        <f t="shared" si="518"/>
        <v>today</v>
      </c>
      <c r="H4761" s="2" t="str">
        <f t="shared" si="519"/>
        <v>20/05/2020</v>
      </c>
      <c r="I4761" s="2">
        <f t="shared" si="520"/>
        <v>43971</v>
      </c>
      <c r="J4761" s="3">
        <f t="shared" si="522"/>
        <v>5</v>
      </c>
      <c r="K4761" s="3">
        <f t="shared" si="523"/>
        <v>2020</v>
      </c>
      <c r="L4761" s="3" t="b">
        <f t="shared" si="524"/>
        <v>1</v>
      </c>
      <c r="M4761" s="2" t="s">
        <v>12984</v>
      </c>
      <c r="N4761" s="2"/>
      <c r="O4761" s="3" t="b">
        <f t="shared" si="521"/>
        <v>0</v>
      </c>
      <c r="P4761" s="2">
        <f>IF(O4761,VLOOKUP(C4761,reducedpropertiesScrape!A:D,4,FALSE),I4761)</f>
        <v>43971</v>
      </c>
      <c r="Q4761" s="3">
        <f>MONTH(P4761)</f>
        <v>5</v>
      </c>
      <c r="R4761" s="3">
        <f>YEAR(P4761)</f>
        <v>2020</v>
      </c>
      <c r="S4761" s="3" t="b">
        <f>P4761&gt;43964</f>
        <v>1</v>
      </c>
    </row>
    <row r="4762" spans="1:19" x14ac:dyDescent="0.2">
      <c r="A4762" t="s">
        <v>12938</v>
      </c>
      <c r="B4762" t="str">
        <f>VLOOKUP(A4762,idlookup!A:B,2,FALSE)</f>
        <v>Worthing</v>
      </c>
      <c r="C4762" t="s">
        <v>4907</v>
      </c>
      <c r="D4762" t="s">
        <v>712</v>
      </c>
      <c r="E4762" t="s">
        <v>4908</v>
      </c>
      <c r="F4762" t="s">
        <v>17</v>
      </c>
      <c r="G4762" t="str">
        <f t="shared" si="518"/>
        <v>today</v>
      </c>
      <c r="H4762" s="2" t="str">
        <f t="shared" si="519"/>
        <v>20/05/2020</v>
      </c>
      <c r="I4762" s="2">
        <f t="shared" si="520"/>
        <v>43971</v>
      </c>
      <c r="J4762" s="3">
        <f t="shared" si="522"/>
        <v>5</v>
      </c>
      <c r="K4762" s="3">
        <f t="shared" si="523"/>
        <v>2020</v>
      </c>
      <c r="L4762" s="3" t="b">
        <f t="shared" si="524"/>
        <v>1</v>
      </c>
      <c r="M4762" s="2" t="s">
        <v>12984</v>
      </c>
      <c r="N4762" s="2"/>
      <c r="O4762" s="3" t="b">
        <f t="shared" si="521"/>
        <v>0</v>
      </c>
      <c r="P4762" s="2">
        <f>IF(O4762,VLOOKUP(C4762,reducedpropertiesScrape!A:D,4,FALSE),I4762)</f>
        <v>43971</v>
      </c>
      <c r="Q4762" s="3">
        <f>MONTH(P4762)</f>
        <v>5</v>
      </c>
      <c r="R4762" s="3">
        <f>YEAR(P4762)</f>
        <v>2020</v>
      </c>
      <c r="S4762" s="3" t="b">
        <f>P4762&gt;43964</f>
        <v>1</v>
      </c>
    </row>
    <row r="4763" spans="1:19" x14ac:dyDescent="0.2">
      <c r="A4763" t="s">
        <v>12938</v>
      </c>
      <c r="B4763" t="str">
        <f>VLOOKUP(A4763,idlookup!A:B,2,FALSE)</f>
        <v>Worthing</v>
      </c>
      <c r="C4763" t="s">
        <v>4909</v>
      </c>
      <c r="D4763" t="s">
        <v>35</v>
      </c>
      <c r="E4763" t="s">
        <v>4910</v>
      </c>
      <c r="F4763" t="s">
        <v>17</v>
      </c>
      <c r="G4763" t="str">
        <f t="shared" si="518"/>
        <v>today</v>
      </c>
      <c r="H4763" s="2" t="str">
        <f t="shared" si="519"/>
        <v>20/05/2020</v>
      </c>
      <c r="I4763" s="2">
        <f t="shared" si="520"/>
        <v>43971</v>
      </c>
      <c r="J4763" s="3">
        <f t="shared" si="522"/>
        <v>5</v>
      </c>
      <c r="K4763" s="3">
        <f t="shared" si="523"/>
        <v>2020</v>
      </c>
      <c r="L4763" s="3" t="b">
        <f t="shared" si="524"/>
        <v>1</v>
      </c>
      <c r="M4763" s="2" t="s">
        <v>12984</v>
      </c>
      <c r="N4763" s="2"/>
      <c r="O4763" s="3" t="b">
        <f t="shared" si="521"/>
        <v>0</v>
      </c>
      <c r="P4763" s="2">
        <f>IF(O4763,VLOOKUP(C4763,reducedpropertiesScrape!A:D,4,FALSE),I4763)</f>
        <v>43971</v>
      </c>
      <c r="Q4763" s="3">
        <f>MONTH(P4763)</f>
        <v>5</v>
      </c>
      <c r="R4763" s="3">
        <f>YEAR(P4763)</f>
        <v>2020</v>
      </c>
      <c r="S4763" s="3" t="b">
        <f>P4763&gt;43964</f>
        <v>1</v>
      </c>
    </row>
    <row r="4764" spans="1:19" x14ac:dyDescent="0.2">
      <c r="A4764" t="s">
        <v>12938</v>
      </c>
      <c r="B4764" t="str">
        <f>VLOOKUP(A4764,idlookup!A:B,2,FALSE)</f>
        <v>Worthing</v>
      </c>
      <c r="C4764" t="s">
        <v>4911</v>
      </c>
      <c r="D4764" t="s">
        <v>647</v>
      </c>
      <c r="E4764" t="s">
        <v>4912</v>
      </c>
      <c r="F4764" t="s">
        <v>17</v>
      </c>
      <c r="G4764" t="str">
        <f t="shared" si="518"/>
        <v>today</v>
      </c>
      <c r="H4764" s="2" t="str">
        <f t="shared" si="519"/>
        <v>20/05/2020</v>
      </c>
      <c r="I4764" s="2">
        <f t="shared" si="520"/>
        <v>43971</v>
      </c>
      <c r="J4764" s="3">
        <f t="shared" si="522"/>
        <v>5</v>
      </c>
      <c r="K4764" s="3">
        <f t="shared" si="523"/>
        <v>2020</v>
      </c>
      <c r="L4764" s="3" t="b">
        <f t="shared" si="524"/>
        <v>1</v>
      </c>
      <c r="M4764" s="2" t="s">
        <v>12984</v>
      </c>
      <c r="N4764" s="2"/>
      <c r="O4764" s="3" t="b">
        <f t="shared" si="521"/>
        <v>0</v>
      </c>
      <c r="P4764" s="2">
        <f>IF(O4764,VLOOKUP(C4764,reducedpropertiesScrape!A:D,4,FALSE),I4764)</f>
        <v>43971</v>
      </c>
      <c r="Q4764" s="3">
        <f>MONTH(P4764)</f>
        <v>5</v>
      </c>
      <c r="R4764" s="3">
        <f>YEAR(P4764)</f>
        <v>2020</v>
      </c>
      <c r="S4764" s="3" t="b">
        <f>P4764&gt;43964</f>
        <v>1</v>
      </c>
    </row>
    <row r="4765" spans="1:19" x14ac:dyDescent="0.2">
      <c r="A4765" t="s">
        <v>12938</v>
      </c>
      <c r="B4765" t="str">
        <f>VLOOKUP(A4765,idlookup!A:B,2,FALSE)</f>
        <v>Worthing</v>
      </c>
      <c r="C4765" t="s">
        <v>4913</v>
      </c>
      <c r="D4765" t="s">
        <v>87</v>
      </c>
      <c r="E4765" t="s">
        <v>4914</v>
      </c>
      <c r="F4765" t="s">
        <v>17</v>
      </c>
      <c r="G4765" t="str">
        <f t="shared" si="518"/>
        <v>today</v>
      </c>
      <c r="H4765" s="2" t="str">
        <f t="shared" si="519"/>
        <v>20/05/2020</v>
      </c>
      <c r="I4765" s="2">
        <f t="shared" si="520"/>
        <v>43971</v>
      </c>
      <c r="J4765" s="3">
        <f t="shared" si="522"/>
        <v>5</v>
      </c>
      <c r="K4765" s="3">
        <f t="shared" si="523"/>
        <v>2020</v>
      </c>
      <c r="L4765" s="3" t="b">
        <f t="shared" si="524"/>
        <v>1</v>
      </c>
      <c r="M4765" s="2" t="s">
        <v>12984</v>
      </c>
      <c r="N4765" s="2"/>
      <c r="O4765" s="3" t="b">
        <f t="shared" si="521"/>
        <v>0</v>
      </c>
      <c r="P4765" s="2">
        <f>IF(O4765,VLOOKUP(C4765,reducedpropertiesScrape!A:D,4,FALSE),I4765)</f>
        <v>43971</v>
      </c>
      <c r="Q4765" s="3">
        <f>MONTH(P4765)</f>
        <v>5</v>
      </c>
      <c r="R4765" s="3">
        <f>YEAR(P4765)</f>
        <v>2020</v>
      </c>
      <c r="S4765" s="3" t="b">
        <f>P4765&gt;43964</f>
        <v>1</v>
      </c>
    </row>
    <row r="4766" spans="1:19" x14ac:dyDescent="0.2">
      <c r="A4766" t="s">
        <v>12939</v>
      </c>
      <c r="B4766" t="str">
        <f>VLOOKUP(A4766,idlookup!A:B,2,FALSE)</f>
        <v>York</v>
      </c>
      <c r="C4766" t="s">
        <v>5105</v>
      </c>
      <c r="D4766" t="s">
        <v>50</v>
      </c>
      <c r="E4766" t="s">
        <v>5106</v>
      </c>
      <c r="F4766" t="s">
        <v>17</v>
      </c>
      <c r="G4766" t="str">
        <f t="shared" si="518"/>
        <v>today</v>
      </c>
      <c r="H4766" s="2" t="str">
        <f t="shared" si="519"/>
        <v>20/05/2020</v>
      </c>
      <c r="I4766" s="2">
        <f t="shared" si="520"/>
        <v>43971</v>
      </c>
      <c r="J4766" s="3">
        <f t="shared" si="522"/>
        <v>5</v>
      </c>
      <c r="K4766" s="3">
        <f t="shared" si="523"/>
        <v>2020</v>
      </c>
      <c r="L4766" s="3" t="b">
        <f t="shared" si="524"/>
        <v>1</v>
      </c>
      <c r="M4766" s="2" t="s">
        <v>12984</v>
      </c>
      <c r="N4766" s="2"/>
      <c r="O4766" s="3" t="b">
        <f t="shared" si="521"/>
        <v>0</v>
      </c>
      <c r="P4766" s="2">
        <f>IF(O4766,VLOOKUP(C4766,reducedpropertiesScrape!A:D,4,FALSE),I4766)</f>
        <v>43971</v>
      </c>
      <c r="Q4766" s="3">
        <f>MONTH(P4766)</f>
        <v>5</v>
      </c>
      <c r="R4766" s="3">
        <f>YEAR(P4766)</f>
        <v>2020</v>
      </c>
      <c r="S4766" s="3" t="b">
        <f>P4766&gt;43964</f>
        <v>1</v>
      </c>
    </row>
    <row r="4767" spans="1:19" x14ac:dyDescent="0.2">
      <c r="A4767" t="s">
        <v>12939</v>
      </c>
      <c r="B4767" t="str">
        <f>VLOOKUP(A4767,idlookup!A:B,2,FALSE)</f>
        <v>York</v>
      </c>
      <c r="C4767" t="s">
        <v>5107</v>
      </c>
      <c r="D4767" t="s">
        <v>26</v>
      </c>
      <c r="E4767" t="s">
        <v>5108</v>
      </c>
      <c r="F4767" t="s">
        <v>17</v>
      </c>
      <c r="G4767" t="str">
        <f t="shared" si="518"/>
        <v>today</v>
      </c>
      <c r="H4767" s="2" t="str">
        <f t="shared" si="519"/>
        <v>20/05/2020</v>
      </c>
      <c r="I4767" s="2">
        <f t="shared" si="520"/>
        <v>43971</v>
      </c>
      <c r="J4767" s="3">
        <f t="shared" si="522"/>
        <v>5</v>
      </c>
      <c r="K4767" s="3">
        <f t="shared" si="523"/>
        <v>2020</v>
      </c>
      <c r="L4767" s="3" t="b">
        <f t="shared" si="524"/>
        <v>1</v>
      </c>
      <c r="M4767" s="2" t="s">
        <v>12984</v>
      </c>
      <c r="N4767" s="2"/>
      <c r="O4767" s="3" t="b">
        <f t="shared" si="521"/>
        <v>0</v>
      </c>
      <c r="P4767" s="2">
        <f>IF(O4767,VLOOKUP(C4767,reducedpropertiesScrape!A:D,4,FALSE),I4767)</f>
        <v>43971</v>
      </c>
      <c r="Q4767" s="3">
        <f>MONTH(P4767)</f>
        <v>5</v>
      </c>
      <c r="R4767" s="3">
        <f>YEAR(P4767)</f>
        <v>2020</v>
      </c>
      <c r="S4767" s="3" t="b">
        <f>P4767&gt;43964</f>
        <v>1</v>
      </c>
    </row>
    <row r="4768" spans="1:19" x14ac:dyDescent="0.2">
      <c r="A4768" t="s">
        <v>12940</v>
      </c>
      <c r="B4768" t="str">
        <f>VLOOKUP(A4768,idlookup!A:B,2,FALSE)</f>
        <v>Birmingham</v>
      </c>
      <c r="C4768" t="s">
        <v>5309</v>
      </c>
      <c r="D4768" t="s">
        <v>7</v>
      </c>
      <c r="E4768" t="s">
        <v>5310</v>
      </c>
      <c r="F4768" t="s">
        <v>17</v>
      </c>
      <c r="G4768" t="str">
        <f t="shared" si="518"/>
        <v>today</v>
      </c>
      <c r="H4768" s="2" t="str">
        <f t="shared" si="519"/>
        <v>20/05/2020</v>
      </c>
      <c r="I4768" s="2">
        <f t="shared" si="520"/>
        <v>43971</v>
      </c>
      <c r="J4768" s="3">
        <f t="shared" si="522"/>
        <v>5</v>
      </c>
      <c r="K4768" s="3">
        <f t="shared" si="523"/>
        <v>2020</v>
      </c>
      <c r="L4768" s="3" t="b">
        <f t="shared" si="524"/>
        <v>1</v>
      </c>
      <c r="M4768" s="2" t="s">
        <v>12984</v>
      </c>
      <c r="N4768" s="2"/>
      <c r="O4768" s="3" t="b">
        <f t="shared" si="521"/>
        <v>0</v>
      </c>
      <c r="P4768" s="2">
        <f>IF(O4768,VLOOKUP(C4768,reducedpropertiesScrape!A:D,4,FALSE),I4768)</f>
        <v>43971</v>
      </c>
      <c r="Q4768" s="3">
        <f>MONTH(P4768)</f>
        <v>5</v>
      </c>
      <c r="R4768" s="3">
        <f>YEAR(P4768)</f>
        <v>2020</v>
      </c>
      <c r="S4768" s="3" t="b">
        <f>P4768&gt;43964</f>
        <v>1</v>
      </c>
    </row>
    <row r="4769" spans="1:19" x14ac:dyDescent="0.2">
      <c r="A4769" t="s">
        <v>12940</v>
      </c>
      <c r="B4769" t="str">
        <f>VLOOKUP(A4769,idlookup!A:B,2,FALSE)</f>
        <v>Birmingham</v>
      </c>
      <c r="C4769" t="s">
        <v>5311</v>
      </c>
      <c r="D4769" t="s">
        <v>224</v>
      </c>
      <c r="E4769" t="s">
        <v>5312</v>
      </c>
      <c r="F4769" t="s">
        <v>17</v>
      </c>
      <c r="G4769" t="str">
        <f t="shared" si="518"/>
        <v>today</v>
      </c>
      <c r="H4769" s="2" t="str">
        <f t="shared" si="519"/>
        <v>20/05/2020</v>
      </c>
      <c r="I4769" s="2">
        <f t="shared" si="520"/>
        <v>43971</v>
      </c>
      <c r="J4769" s="3">
        <f t="shared" si="522"/>
        <v>5</v>
      </c>
      <c r="K4769" s="3">
        <f t="shared" si="523"/>
        <v>2020</v>
      </c>
      <c r="L4769" s="3" t="b">
        <f t="shared" si="524"/>
        <v>1</v>
      </c>
      <c r="M4769" s="2" t="s">
        <v>12984</v>
      </c>
      <c r="N4769" s="2"/>
      <c r="O4769" s="3" t="b">
        <f t="shared" si="521"/>
        <v>0</v>
      </c>
      <c r="P4769" s="2">
        <f>IF(O4769,VLOOKUP(C4769,reducedpropertiesScrape!A:D,4,FALSE),I4769)</f>
        <v>43971</v>
      </c>
      <c r="Q4769" s="3">
        <f>MONTH(P4769)</f>
        <v>5</v>
      </c>
      <c r="R4769" s="3">
        <f>YEAR(P4769)</f>
        <v>2020</v>
      </c>
      <c r="S4769" s="3" t="b">
        <f>P4769&gt;43964</f>
        <v>1</v>
      </c>
    </row>
    <row r="4770" spans="1:19" x14ac:dyDescent="0.2">
      <c r="A4770" t="s">
        <v>12940</v>
      </c>
      <c r="B4770" t="str">
        <f>VLOOKUP(A4770,idlookup!A:B,2,FALSE)</f>
        <v>Birmingham</v>
      </c>
      <c r="C4770" t="s">
        <v>5313</v>
      </c>
      <c r="D4770" t="s">
        <v>1656</v>
      </c>
      <c r="E4770" t="s">
        <v>5312</v>
      </c>
      <c r="F4770" t="s">
        <v>17</v>
      </c>
      <c r="G4770" t="str">
        <f t="shared" si="518"/>
        <v>today</v>
      </c>
      <c r="H4770" s="2" t="str">
        <f t="shared" si="519"/>
        <v>20/05/2020</v>
      </c>
      <c r="I4770" s="2">
        <f t="shared" si="520"/>
        <v>43971</v>
      </c>
      <c r="J4770" s="3">
        <f t="shared" si="522"/>
        <v>5</v>
      </c>
      <c r="K4770" s="3">
        <f t="shared" si="523"/>
        <v>2020</v>
      </c>
      <c r="L4770" s="3" t="b">
        <f t="shared" si="524"/>
        <v>1</v>
      </c>
      <c r="M4770" s="2" t="s">
        <v>12984</v>
      </c>
      <c r="N4770" s="2"/>
      <c r="O4770" s="3" t="b">
        <f t="shared" si="521"/>
        <v>0</v>
      </c>
      <c r="P4770" s="2">
        <f>IF(O4770,VLOOKUP(C4770,reducedpropertiesScrape!A:D,4,FALSE),I4770)</f>
        <v>43971</v>
      </c>
      <c r="Q4770" s="3">
        <f>MONTH(P4770)</f>
        <v>5</v>
      </c>
      <c r="R4770" s="3">
        <f>YEAR(P4770)</f>
        <v>2020</v>
      </c>
      <c r="S4770" s="3" t="b">
        <f>P4770&gt;43964</f>
        <v>1</v>
      </c>
    </row>
    <row r="4771" spans="1:19" x14ac:dyDescent="0.2">
      <c r="A4771" t="s">
        <v>12940</v>
      </c>
      <c r="B4771" t="str">
        <f>VLOOKUP(A4771,idlookup!A:B,2,FALSE)</f>
        <v>Birmingham</v>
      </c>
      <c r="C4771" t="s">
        <v>5316</v>
      </c>
      <c r="D4771" t="s">
        <v>32</v>
      </c>
      <c r="E4771" t="s">
        <v>5317</v>
      </c>
      <c r="F4771" t="s">
        <v>17</v>
      </c>
      <c r="G4771" t="str">
        <f t="shared" si="518"/>
        <v>today</v>
      </c>
      <c r="H4771" s="2" t="str">
        <f t="shared" si="519"/>
        <v>20/05/2020</v>
      </c>
      <c r="I4771" s="2">
        <f t="shared" si="520"/>
        <v>43971</v>
      </c>
      <c r="J4771" s="3">
        <f t="shared" si="522"/>
        <v>5</v>
      </c>
      <c r="K4771" s="3">
        <f t="shared" si="523"/>
        <v>2020</v>
      </c>
      <c r="L4771" s="3" t="b">
        <f t="shared" si="524"/>
        <v>1</v>
      </c>
      <c r="M4771" s="2" t="s">
        <v>12984</v>
      </c>
      <c r="N4771" s="2"/>
      <c r="O4771" s="3" t="b">
        <f t="shared" si="521"/>
        <v>0</v>
      </c>
      <c r="P4771" s="2">
        <f>IF(O4771,VLOOKUP(C4771,reducedpropertiesScrape!A:D,4,FALSE),I4771)</f>
        <v>43971</v>
      </c>
      <c r="Q4771" s="3">
        <f>MONTH(P4771)</f>
        <v>5</v>
      </c>
      <c r="R4771" s="3">
        <f>YEAR(P4771)</f>
        <v>2020</v>
      </c>
      <c r="S4771" s="3" t="b">
        <f>P4771&gt;43964</f>
        <v>1</v>
      </c>
    </row>
    <row r="4772" spans="1:19" x14ac:dyDescent="0.2">
      <c r="A4772" t="s">
        <v>12940</v>
      </c>
      <c r="B4772" t="str">
        <f>VLOOKUP(A4772,idlookup!A:B,2,FALSE)</f>
        <v>Birmingham</v>
      </c>
      <c r="C4772" t="s">
        <v>5318</v>
      </c>
      <c r="D4772" t="s">
        <v>32</v>
      </c>
      <c r="E4772" t="s">
        <v>5319</v>
      </c>
      <c r="F4772" t="s">
        <v>17</v>
      </c>
      <c r="G4772" t="str">
        <f t="shared" si="518"/>
        <v>today</v>
      </c>
      <c r="H4772" s="2" t="str">
        <f t="shared" si="519"/>
        <v>20/05/2020</v>
      </c>
      <c r="I4772" s="2">
        <f t="shared" si="520"/>
        <v>43971</v>
      </c>
      <c r="J4772" s="3">
        <f t="shared" si="522"/>
        <v>5</v>
      </c>
      <c r="K4772" s="3">
        <f t="shared" si="523"/>
        <v>2020</v>
      </c>
      <c r="L4772" s="3" t="b">
        <f t="shared" si="524"/>
        <v>1</v>
      </c>
      <c r="M4772" s="2" t="s">
        <v>12984</v>
      </c>
      <c r="N4772" s="2"/>
      <c r="O4772" s="3" t="b">
        <f t="shared" si="521"/>
        <v>0</v>
      </c>
      <c r="P4772" s="2">
        <f>IF(O4772,VLOOKUP(C4772,reducedpropertiesScrape!A:D,4,FALSE),I4772)</f>
        <v>43971</v>
      </c>
      <c r="Q4772" s="3">
        <f>MONTH(P4772)</f>
        <v>5</v>
      </c>
      <c r="R4772" s="3">
        <f>YEAR(P4772)</f>
        <v>2020</v>
      </c>
      <c r="S4772" s="3" t="b">
        <f>P4772&gt;43964</f>
        <v>1</v>
      </c>
    </row>
    <row r="4773" spans="1:19" x14ac:dyDescent="0.2">
      <c r="A4773" t="s">
        <v>12940</v>
      </c>
      <c r="B4773" t="str">
        <f>VLOOKUP(A4773,idlookup!A:B,2,FALSE)</f>
        <v>Birmingham</v>
      </c>
      <c r="C4773" t="s">
        <v>5320</v>
      </c>
      <c r="D4773" t="s">
        <v>32</v>
      </c>
      <c r="E4773" t="s">
        <v>5321</v>
      </c>
      <c r="F4773" t="s">
        <v>17</v>
      </c>
      <c r="G4773" t="str">
        <f t="shared" si="518"/>
        <v>today</v>
      </c>
      <c r="H4773" s="2" t="str">
        <f t="shared" si="519"/>
        <v>20/05/2020</v>
      </c>
      <c r="I4773" s="2">
        <f t="shared" si="520"/>
        <v>43971</v>
      </c>
      <c r="J4773" s="3">
        <f t="shared" si="522"/>
        <v>5</v>
      </c>
      <c r="K4773" s="3">
        <f t="shared" si="523"/>
        <v>2020</v>
      </c>
      <c r="L4773" s="3" t="b">
        <f t="shared" si="524"/>
        <v>1</v>
      </c>
      <c r="M4773" s="2" t="s">
        <v>12984</v>
      </c>
      <c r="N4773" s="2"/>
      <c r="O4773" s="3" t="b">
        <f t="shared" si="521"/>
        <v>0</v>
      </c>
      <c r="P4773" s="2">
        <f>IF(O4773,VLOOKUP(C4773,reducedpropertiesScrape!A:D,4,FALSE),I4773)</f>
        <v>43971</v>
      </c>
      <c r="Q4773" s="3">
        <f>MONTH(P4773)</f>
        <v>5</v>
      </c>
      <c r="R4773" s="3">
        <f>YEAR(P4773)</f>
        <v>2020</v>
      </c>
      <c r="S4773" s="3" t="b">
        <f>P4773&gt;43964</f>
        <v>1</v>
      </c>
    </row>
    <row r="4774" spans="1:19" x14ac:dyDescent="0.2">
      <c r="A4774" t="s">
        <v>12940</v>
      </c>
      <c r="B4774" t="str">
        <f>VLOOKUP(A4774,idlookup!A:B,2,FALSE)</f>
        <v>Birmingham</v>
      </c>
      <c r="C4774" t="s">
        <v>5322</v>
      </c>
      <c r="D4774" t="s">
        <v>159</v>
      </c>
      <c r="E4774" t="s">
        <v>5323</v>
      </c>
      <c r="F4774" t="s">
        <v>17</v>
      </c>
      <c r="G4774" t="str">
        <f t="shared" si="518"/>
        <v>today</v>
      </c>
      <c r="H4774" s="2" t="str">
        <f t="shared" si="519"/>
        <v>20/05/2020</v>
      </c>
      <c r="I4774" s="2">
        <f t="shared" si="520"/>
        <v>43971</v>
      </c>
      <c r="J4774" s="3">
        <f t="shared" si="522"/>
        <v>5</v>
      </c>
      <c r="K4774" s="3">
        <f t="shared" si="523"/>
        <v>2020</v>
      </c>
      <c r="L4774" s="3" t="b">
        <f t="shared" si="524"/>
        <v>1</v>
      </c>
      <c r="M4774" s="2" t="s">
        <v>12984</v>
      </c>
      <c r="N4774" s="2"/>
      <c r="O4774" s="3" t="b">
        <f t="shared" si="521"/>
        <v>0</v>
      </c>
      <c r="P4774" s="2">
        <f>IF(O4774,VLOOKUP(C4774,reducedpropertiesScrape!A:D,4,FALSE),I4774)</f>
        <v>43971</v>
      </c>
      <c r="Q4774" s="3">
        <f>MONTH(P4774)</f>
        <v>5</v>
      </c>
      <c r="R4774" s="3">
        <f>YEAR(P4774)</f>
        <v>2020</v>
      </c>
      <c r="S4774" s="3" t="b">
        <f>P4774&gt;43964</f>
        <v>1</v>
      </c>
    </row>
    <row r="4775" spans="1:19" x14ac:dyDescent="0.2">
      <c r="A4775" t="s">
        <v>12940</v>
      </c>
      <c r="B4775" t="str">
        <f>VLOOKUP(A4775,idlookup!A:B,2,FALSE)</f>
        <v>Birmingham</v>
      </c>
      <c r="C4775" t="s">
        <v>5324</v>
      </c>
      <c r="D4775" t="s">
        <v>19</v>
      </c>
      <c r="E4775" t="s">
        <v>5325</v>
      </c>
      <c r="F4775" t="s">
        <v>17</v>
      </c>
      <c r="G4775" t="str">
        <f t="shared" si="518"/>
        <v>today</v>
      </c>
      <c r="H4775" s="2" t="str">
        <f t="shared" si="519"/>
        <v>20/05/2020</v>
      </c>
      <c r="I4775" s="2">
        <f t="shared" si="520"/>
        <v>43971</v>
      </c>
      <c r="J4775" s="3">
        <f t="shared" si="522"/>
        <v>5</v>
      </c>
      <c r="K4775" s="3">
        <f t="shared" si="523"/>
        <v>2020</v>
      </c>
      <c r="L4775" s="3" t="b">
        <f t="shared" si="524"/>
        <v>1</v>
      </c>
      <c r="M4775" s="2" t="s">
        <v>12984</v>
      </c>
      <c r="N4775" s="2"/>
      <c r="O4775" s="3" t="b">
        <f t="shared" si="521"/>
        <v>0</v>
      </c>
      <c r="P4775" s="2">
        <f>IF(O4775,VLOOKUP(C4775,reducedpropertiesScrape!A:D,4,FALSE),I4775)</f>
        <v>43971</v>
      </c>
      <c r="Q4775" s="3">
        <f>MONTH(P4775)</f>
        <v>5</v>
      </c>
      <c r="R4775" s="3">
        <f>YEAR(P4775)</f>
        <v>2020</v>
      </c>
      <c r="S4775" s="3" t="b">
        <f>P4775&gt;43964</f>
        <v>1</v>
      </c>
    </row>
    <row r="4776" spans="1:19" x14ac:dyDescent="0.2">
      <c r="A4776" t="s">
        <v>12940</v>
      </c>
      <c r="B4776" t="str">
        <f>VLOOKUP(A4776,idlookup!A:B,2,FALSE)</f>
        <v>Birmingham</v>
      </c>
      <c r="C4776" t="s">
        <v>5328</v>
      </c>
      <c r="D4776" t="s">
        <v>53</v>
      </c>
      <c r="E4776" t="s">
        <v>5329</v>
      </c>
      <c r="F4776" t="s">
        <v>17</v>
      </c>
      <c r="G4776" t="str">
        <f t="shared" si="518"/>
        <v>today</v>
      </c>
      <c r="H4776" s="2" t="str">
        <f t="shared" si="519"/>
        <v>20/05/2020</v>
      </c>
      <c r="I4776" s="2">
        <f t="shared" si="520"/>
        <v>43971</v>
      </c>
      <c r="J4776" s="3">
        <f t="shared" si="522"/>
        <v>5</v>
      </c>
      <c r="K4776" s="3">
        <f t="shared" si="523"/>
        <v>2020</v>
      </c>
      <c r="L4776" s="3" t="b">
        <f t="shared" si="524"/>
        <v>1</v>
      </c>
      <c r="M4776" s="2" t="s">
        <v>12984</v>
      </c>
      <c r="N4776" s="2"/>
      <c r="O4776" s="3" t="b">
        <f t="shared" si="521"/>
        <v>0</v>
      </c>
      <c r="P4776" s="2">
        <f>IF(O4776,VLOOKUP(C4776,reducedpropertiesScrape!A:D,4,FALSE),I4776)</f>
        <v>43971</v>
      </c>
      <c r="Q4776" s="3">
        <f>MONTH(P4776)</f>
        <v>5</v>
      </c>
      <c r="R4776" s="3">
        <f>YEAR(P4776)</f>
        <v>2020</v>
      </c>
      <c r="S4776" s="3" t="b">
        <f>P4776&gt;43964</f>
        <v>1</v>
      </c>
    </row>
    <row r="4777" spans="1:19" x14ac:dyDescent="0.2">
      <c r="A4777" t="s">
        <v>12940</v>
      </c>
      <c r="B4777" t="str">
        <f>VLOOKUP(A4777,idlookup!A:B,2,FALSE)</f>
        <v>Birmingham</v>
      </c>
      <c r="C4777" t="s">
        <v>5330</v>
      </c>
      <c r="D4777" t="s">
        <v>38</v>
      </c>
      <c r="E4777" t="s">
        <v>5329</v>
      </c>
      <c r="F4777" t="s">
        <v>17</v>
      </c>
      <c r="G4777" t="str">
        <f t="shared" si="518"/>
        <v>today</v>
      </c>
      <c r="H4777" s="2" t="str">
        <f t="shared" si="519"/>
        <v>20/05/2020</v>
      </c>
      <c r="I4777" s="2">
        <f t="shared" si="520"/>
        <v>43971</v>
      </c>
      <c r="J4777" s="3">
        <f t="shared" si="522"/>
        <v>5</v>
      </c>
      <c r="K4777" s="3">
        <f t="shared" si="523"/>
        <v>2020</v>
      </c>
      <c r="L4777" s="3" t="b">
        <f t="shared" si="524"/>
        <v>1</v>
      </c>
      <c r="M4777" s="2" t="s">
        <v>12984</v>
      </c>
      <c r="N4777" s="2"/>
      <c r="O4777" s="3" t="b">
        <f t="shared" si="521"/>
        <v>0</v>
      </c>
      <c r="P4777" s="2">
        <f>IF(O4777,VLOOKUP(C4777,reducedpropertiesScrape!A:D,4,FALSE),I4777)</f>
        <v>43971</v>
      </c>
      <c r="Q4777" s="3">
        <f>MONTH(P4777)</f>
        <v>5</v>
      </c>
      <c r="R4777" s="3">
        <f>YEAR(P4777)</f>
        <v>2020</v>
      </c>
      <c r="S4777" s="3" t="b">
        <f>P4777&gt;43964</f>
        <v>1</v>
      </c>
    </row>
    <row r="4778" spans="1:19" x14ac:dyDescent="0.2">
      <c r="A4778" t="s">
        <v>12940</v>
      </c>
      <c r="B4778" t="str">
        <f>VLOOKUP(A4778,idlookup!A:B,2,FALSE)</f>
        <v>Birmingham</v>
      </c>
      <c r="C4778" t="s">
        <v>5331</v>
      </c>
      <c r="D4778" t="s">
        <v>35</v>
      </c>
      <c r="E4778" t="s">
        <v>5332</v>
      </c>
      <c r="F4778" t="s">
        <v>17</v>
      </c>
      <c r="G4778" t="str">
        <f t="shared" si="518"/>
        <v>today</v>
      </c>
      <c r="H4778" s="2" t="str">
        <f t="shared" si="519"/>
        <v>20/05/2020</v>
      </c>
      <c r="I4778" s="2">
        <f t="shared" si="520"/>
        <v>43971</v>
      </c>
      <c r="J4778" s="3">
        <f t="shared" si="522"/>
        <v>5</v>
      </c>
      <c r="K4778" s="3">
        <f t="shared" si="523"/>
        <v>2020</v>
      </c>
      <c r="L4778" s="3" t="b">
        <f t="shared" si="524"/>
        <v>1</v>
      </c>
      <c r="M4778" s="2" t="s">
        <v>12984</v>
      </c>
      <c r="N4778" s="2"/>
      <c r="O4778" s="3" t="b">
        <f t="shared" si="521"/>
        <v>0</v>
      </c>
      <c r="P4778" s="2">
        <f>IF(O4778,VLOOKUP(C4778,reducedpropertiesScrape!A:D,4,FALSE),I4778)</f>
        <v>43971</v>
      </c>
      <c r="Q4778" s="3">
        <f>MONTH(P4778)</f>
        <v>5</v>
      </c>
      <c r="R4778" s="3">
        <f>YEAR(P4778)</f>
        <v>2020</v>
      </c>
      <c r="S4778" s="3" t="b">
        <f>P4778&gt;43964</f>
        <v>1</v>
      </c>
    </row>
    <row r="4779" spans="1:19" x14ac:dyDescent="0.2">
      <c r="A4779" t="s">
        <v>12940</v>
      </c>
      <c r="B4779" t="str">
        <f>VLOOKUP(A4779,idlookup!A:B,2,FALSE)</f>
        <v>Birmingham</v>
      </c>
      <c r="C4779" t="s">
        <v>5333</v>
      </c>
      <c r="D4779" t="s">
        <v>7</v>
      </c>
      <c r="E4779" t="s">
        <v>5334</v>
      </c>
      <c r="F4779" t="s">
        <v>17</v>
      </c>
      <c r="G4779" t="str">
        <f t="shared" si="518"/>
        <v>today</v>
      </c>
      <c r="H4779" s="2" t="str">
        <f t="shared" si="519"/>
        <v>20/05/2020</v>
      </c>
      <c r="I4779" s="2">
        <f t="shared" si="520"/>
        <v>43971</v>
      </c>
      <c r="J4779" s="3">
        <f t="shared" si="522"/>
        <v>5</v>
      </c>
      <c r="K4779" s="3">
        <f t="shared" si="523"/>
        <v>2020</v>
      </c>
      <c r="L4779" s="3" t="b">
        <f t="shared" si="524"/>
        <v>1</v>
      </c>
      <c r="M4779" s="2" t="s">
        <v>12984</v>
      </c>
      <c r="N4779" s="2"/>
      <c r="O4779" s="3" t="b">
        <f t="shared" si="521"/>
        <v>0</v>
      </c>
      <c r="P4779" s="2">
        <f>IF(O4779,VLOOKUP(C4779,reducedpropertiesScrape!A:D,4,FALSE),I4779)</f>
        <v>43971</v>
      </c>
      <c r="Q4779" s="3">
        <f>MONTH(P4779)</f>
        <v>5</v>
      </c>
      <c r="R4779" s="3">
        <f>YEAR(P4779)</f>
        <v>2020</v>
      </c>
      <c r="S4779" s="3" t="b">
        <f>P4779&gt;43964</f>
        <v>1</v>
      </c>
    </row>
    <row r="4780" spans="1:19" x14ac:dyDescent="0.2">
      <c r="A4780" t="s">
        <v>12941</v>
      </c>
      <c r="B4780" t="str">
        <f>VLOOKUP(A4780,idlookup!A:B,2,FALSE)</f>
        <v>Bournemouth</v>
      </c>
      <c r="C4780" t="s">
        <v>5502</v>
      </c>
      <c r="D4780" t="s">
        <v>35</v>
      </c>
      <c r="E4780" t="s">
        <v>5503</v>
      </c>
      <c r="F4780" t="s">
        <v>17</v>
      </c>
      <c r="G4780" t="str">
        <f t="shared" si="518"/>
        <v>today</v>
      </c>
      <c r="H4780" s="2" t="str">
        <f t="shared" si="519"/>
        <v>20/05/2020</v>
      </c>
      <c r="I4780" s="2">
        <f t="shared" si="520"/>
        <v>43971</v>
      </c>
      <c r="J4780" s="3">
        <f t="shared" si="522"/>
        <v>5</v>
      </c>
      <c r="K4780" s="3">
        <f t="shared" si="523"/>
        <v>2020</v>
      </c>
      <c r="L4780" s="3" t="b">
        <f t="shared" si="524"/>
        <v>1</v>
      </c>
      <c r="M4780" s="2" t="s">
        <v>12984</v>
      </c>
      <c r="N4780" s="2"/>
      <c r="O4780" s="3" t="b">
        <f t="shared" si="521"/>
        <v>0</v>
      </c>
      <c r="P4780" s="2">
        <f>IF(O4780,VLOOKUP(C4780,reducedpropertiesScrape!A:D,4,FALSE),I4780)</f>
        <v>43971</v>
      </c>
      <c r="Q4780" s="3">
        <f>MONTH(P4780)</f>
        <v>5</v>
      </c>
      <c r="R4780" s="3">
        <f>YEAR(P4780)</f>
        <v>2020</v>
      </c>
      <c r="S4780" s="3" t="b">
        <f>P4780&gt;43964</f>
        <v>1</v>
      </c>
    </row>
    <row r="4781" spans="1:19" x14ac:dyDescent="0.2">
      <c r="A4781" t="s">
        <v>12941</v>
      </c>
      <c r="B4781" t="str">
        <f>VLOOKUP(A4781,idlookup!A:B,2,FALSE)</f>
        <v>Bournemouth</v>
      </c>
      <c r="C4781" t="s">
        <v>5504</v>
      </c>
      <c r="D4781" t="s">
        <v>35</v>
      </c>
      <c r="E4781" t="s">
        <v>5505</v>
      </c>
      <c r="F4781" t="s">
        <v>17</v>
      </c>
      <c r="G4781" t="str">
        <f t="shared" si="518"/>
        <v>today</v>
      </c>
      <c r="H4781" s="2" t="str">
        <f t="shared" si="519"/>
        <v>20/05/2020</v>
      </c>
      <c r="I4781" s="2">
        <f t="shared" si="520"/>
        <v>43971</v>
      </c>
      <c r="J4781" s="3">
        <f t="shared" si="522"/>
        <v>5</v>
      </c>
      <c r="K4781" s="3">
        <f t="shared" si="523"/>
        <v>2020</v>
      </c>
      <c r="L4781" s="3" t="b">
        <f t="shared" si="524"/>
        <v>1</v>
      </c>
      <c r="M4781" s="2" t="s">
        <v>12984</v>
      </c>
      <c r="N4781" s="2"/>
      <c r="O4781" s="3" t="b">
        <f t="shared" si="521"/>
        <v>0</v>
      </c>
      <c r="P4781" s="2">
        <f>IF(O4781,VLOOKUP(C4781,reducedpropertiesScrape!A:D,4,FALSE),I4781)</f>
        <v>43971</v>
      </c>
      <c r="Q4781" s="3">
        <f>MONTH(P4781)</f>
        <v>5</v>
      </c>
      <c r="R4781" s="3">
        <f>YEAR(P4781)</f>
        <v>2020</v>
      </c>
      <c r="S4781" s="3" t="b">
        <f>P4781&gt;43964</f>
        <v>1</v>
      </c>
    </row>
    <row r="4782" spans="1:19" x14ac:dyDescent="0.2">
      <c r="A4782" t="s">
        <v>12942</v>
      </c>
      <c r="B4782" t="str">
        <f>VLOOKUP(A4782,idlookup!A:B,2,FALSE)</f>
        <v>Bradford</v>
      </c>
      <c r="C4782" t="s">
        <v>5701</v>
      </c>
      <c r="D4782" t="s">
        <v>1276</v>
      </c>
      <c r="E4782" t="s">
        <v>5702</v>
      </c>
      <c r="F4782" t="s">
        <v>17</v>
      </c>
      <c r="G4782" t="str">
        <f t="shared" si="518"/>
        <v>today</v>
      </c>
      <c r="H4782" s="2" t="str">
        <f t="shared" si="519"/>
        <v>20/05/2020</v>
      </c>
      <c r="I4782" s="2">
        <f t="shared" si="520"/>
        <v>43971</v>
      </c>
      <c r="J4782" s="3">
        <f t="shared" si="522"/>
        <v>5</v>
      </c>
      <c r="K4782" s="3">
        <f t="shared" si="523"/>
        <v>2020</v>
      </c>
      <c r="L4782" s="3" t="b">
        <f t="shared" si="524"/>
        <v>1</v>
      </c>
      <c r="M4782" s="2" t="s">
        <v>12984</v>
      </c>
      <c r="N4782" s="2"/>
      <c r="O4782" s="3" t="b">
        <f t="shared" si="521"/>
        <v>0</v>
      </c>
      <c r="P4782" s="2">
        <f>IF(O4782,VLOOKUP(C4782,reducedpropertiesScrape!A:D,4,FALSE),I4782)</f>
        <v>43971</v>
      </c>
      <c r="Q4782" s="3">
        <f>MONTH(P4782)</f>
        <v>5</v>
      </c>
      <c r="R4782" s="3">
        <f>YEAR(P4782)</f>
        <v>2020</v>
      </c>
      <c r="S4782" s="3" t="b">
        <f>P4782&gt;43964</f>
        <v>1</v>
      </c>
    </row>
    <row r="4783" spans="1:19" x14ac:dyDescent="0.2">
      <c r="A4783" t="s">
        <v>12942</v>
      </c>
      <c r="B4783" t="str">
        <f>VLOOKUP(A4783,idlookup!A:B,2,FALSE)</f>
        <v>Bradford</v>
      </c>
      <c r="C4783" t="s">
        <v>5705</v>
      </c>
      <c r="D4783" t="s">
        <v>159</v>
      </c>
      <c r="E4783" t="s">
        <v>5706</v>
      </c>
      <c r="F4783" t="s">
        <v>17</v>
      </c>
      <c r="G4783" t="str">
        <f t="shared" si="518"/>
        <v>today</v>
      </c>
      <c r="H4783" s="2" t="str">
        <f t="shared" si="519"/>
        <v>20/05/2020</v>
      </c>
      <c r="I4783" s="2">
        <f t="shared" si="520"/>
        <v>43971</v>
      </c>
      <c r="J4783" s="3">
        <f t="shared" si="522"/>
        <v>5</v>
      </c>
      <c r="K4783" s="3">
        <f t="shared" si="523"/>
        <v>2020</v>
      </c>
      <c r="L4783" s="3" t="b">
        <f t="shared" si="524"/>
        <v>1</v>
      </c>
      <c r="M4783" s="2" t="s">
        <v>12984</v>
      </c>
      <c r="N4783" s="2"/>
      <c r="O4783" s="3" t="b">
        <f t="shared" si="521"/>
        <v>0</v>
      </c>
      <c r="P4783" s="2">
        <f>IF(O4783,VLOOKUP(C4783,reducedpropertiesScrape!A:D,4,FALSE),I4783)</f>
        <v>43971</v>
      </c>
      <c r="Q4783" s="3">
        <f>MONTH(P4783)</f>
        <v>5</v>
      </c>
      <c r="R4783" s="3">
        <f>YEAR(P4783)</f>
        <v>2020</v>
      </c>
      <c r="S4783" s="3" t="b">
        <f>P4783&gt;43964</f>
        <v>1</v>
      </c>
    </row>
    <row r="4784" spans="1:19" x14ac:dyDescent="0.2">
      <c r="A4784" t="s">
        <v>12942</v>
      </c>
      <c r="B4784" t="str">
        <f>VLOOKUP(A4784,idlookup!A:B,2,FALSE)</f>
        <v>Bradford</v>
      </c>
      <c r="C4784" t="s">
        <v>5707</v>
      </c>
      <c r="D4784" t="s">
        <v>32</v>
      </c>
      <c r="E4784" t="s">
        <v>5708</v>
      </c>
      <c r="F4784" t="s">
        <v>17</v>
      </c>
      <c r="G4784" t="str">
        <f t="shared" si="518"/>
        <v>today</v>
      </c>
      <c r="H4784" s="2" t="str">
        <f t="shared" si="519"/>
        <v>20/05/2020</v>
      </c>
      <c r="I4784" s="2">
        <f t="shared" si="520"/>
        <v>43971</v>
      </c>
      <c r="J4784" s="3">
        <f t="shared" si="522"/>
        <v>5</v>
      </c>
      <c r="K4784" s="3">
        <f t="shared" si="523"/>
        <v>2020</v>
      </c>
      <c r="L4784" s="3" t="b">
        <f t="shared" si="524"/>
        <v>1</v>
      </c>
      <c r="M4784" s="2" t="s">
        <v>12984</v>
      </c>
      <c r="N4784" s="2"/>
      <c r="O4784" s="3" t="b">
        <f t="shared" si="521"/>
        <v>0</v>
      </c>
      <c r="P4784" s="2">
        <f>IF(O4784,VLOOKUP(C4784,reducedpropertiesScrape!A:D,4,FALSE),I4784)</f>
        <v>43971</v>
      </c>
      <c r="Q4784" s="3">
        <f>MONTH(P4784)</f>
        <v>5</v>
      </c>
      <c r="R4784" s="3">
        <f>YEAR(P4784)</f>
        <v>2020</v>
      </c>
      <c r="S4784" s="3" t="b">
        <f>P4784&gt;43964</f>
        <v>1</v>
      </c>
    </row>
    <row r="4785" spans="1:19" x14ac:dyDescent="0.2">
      <c r="A4785" t="s">
        <v>12942</v>
      </c>
      <c r="B4785" t="str">
        <f>VLOOKUP(A4785,idlookup!A:B,2,FALSE)</f>
        <v>Bradford</v>
      </c>
      <c r="C4785" t="s">
        <v>5711</v>
      </c>
      <c r="D4785" t="s">
        <v>103</v>
      </c>
      <c r="E4785" t="s">
        <v>5712</v>
      </c>
      <c r="F4785" t="s">
        <v>17</v>
      </c>
      <c r="G4785" t="str">
        <f t="shared" si="518"/>
        <v>today</v>
      </c>
      <c r="H4785" s="2" t="str">
        <f t="shared" si="519"/>
        <v>20/05/2020</v>
      </c>
      <c r="I4785" s="2">
        <f t="shared" si="520"/>
        <v>43971</v>
      </c>
      <c r="J4785" s="3">
        <f t="shared" si="522"/>
        <v>5</v>
      </c>
      <c r="K4785" s="3">
        <f t="shared" si="523"/>
        <v>2020</v>
      </c>
      <c r="L4785" s="3" t="b">
        <f t="shared" si="524"/>
        <v>1</v>
      </c>
      <c r="M4785" s="2" t="s">
        <v>12984</v>
      </c>
      <c r="N4785" s="2"/>
      <c r="O4785" s="3" t="b">
        <f t="shared" si="521"/>
        <v>0</v>
      </c>
      <c r="P4785" s="2">
        <f>IF(O4785,VLOOKUP(C4785,reducedpropertiesScrape!A:D,4,FALSE),I4785)</f>
        <v>43971</v>
      </c>
      <c r="Q4785" s="3">
        <f>MONTH(P4785)</f>
        <v>5</v>
      </c>
      <c r="R4785" s="3">
        <f>YEAR(P4785)</f>
        <v>2020</v>
      </c>
      <c r="S4785" s="3" t="b">
        <f>P4785&gt;43964</f>
        <v>1</v>
      </c>
    </row>
    <row r="4786" spans="1:19" x14ac:dyDescent="0.2">
      <c r="A4786" t="s">
        <v>12943</v>
      </c>
      <c r="B4786" t="str">
        <f>VLOOKUP(A4786,idlookup!A:B,2,FALSE)</f>
        <v>Brentwood</v>
      </c>
      <c r="C4786" t="s">
        <v>5910</v>
      </c>
      <c r="D4786" t="s">
        <v>5911</v>
      </c>
      <c r="E4786" t="s">
        <v>5912</v>
      </c>
      <c r="F4786" t="s">
        <v>17</v>
      </c>
      <c r="G4786" t="str">
        <f t="shared" si="518"/>
        <v>today</v>
      </c>
      <c r="H4786" s="2" t="str">
        <f t="shared" si="519"/>
        <v>20/05/2020</v>
      </c>
      <c r="I4786" s="2">
        <f t="shared" si="520"/>
        <v>43971</v>
      </c>
      <c r="J4786" s="3">
        <f t="shared" si="522"/>
        <v>5</v>
      </c>
      <c r="K4786" s="3">
        <f t="shared" si="523"/>
        <v>2020</v>
      </c>
      <c r="L4786" s="3" t="b">
        <f t="shared" si="524"/>
        <v>1</v>
      </c>
      <c r="M4786" s="2" t="s">
        <v>12984</v>
      </c>
      <c r="N4786" s="2"/>
      <c r="O4786" s="3" t="b">
        <f t="shared" si="521"/>
        <v>0</v>
      </c>
      <c r="P4786" s="2">
        <f>IF(O4786,VLOOKUP(C4786,reducedpropertiesScrape!A:D,4,FALSE),I4786)</f>
        <v>43971</v>
      </c>
      <c r="Q4786" s="3">
        <f>MONTH(P4786)</f>
        <v>5</v>
      </c>
      <c r="R4786" s="3">
        <f>YEAR(P4786)</f>
        <v>2020</v>
      </c>
      <c r="S4786" s="3" t="b">
        <f>P4786&gt;43964</f>
        <v>1</v>
      </c>
    </row>
    <row r="4787" spans="1:19" x14ac:dyDescent="0.2">
      <c r="A4787" t="s">
        <v>12943</v>
      </c>
      <c r="B4787" t="str">
        <f>VLOOKUP(A4787,idlookup!A:B,2,FALSE)</f>
        <v>Brentwood</v>
      </c>
      <c r="C4787" t="s">
        <v>5913</v>
      </c>
      <c r="D4787" t="s">
        <v>100</v>
      </c>
      <c r="E4787" t="s">
        <v>5914</v>
      </c>
      <c r="F4787" t="s">
        <v>17</v>
      </c>
      <c r="G4787" t="str">
        <f t="shared" si="518"/>
        <v>today</v>
      </c>
      <c r="H4787" s="2" t="str">
        <f t="shared" si="519"/>
        <v>20/05/2020</v>
      </c>
      <c r="I4787" s="2">
        <f t="shared" si="520"/>
        <v>43971</v>
      </c>
      <c r="J4787" s="3">
        <f t="shared" si="522"/>
        <v>5</v>
      </c>
      <c r="K4787" s="3">
        <f t="shared" si="523"/>
        <v>2020</v>
      </c>
      <c r="L4787" s="3" t="b">
        <f t="shared" si="524"/>
        <v>1</v>
      </c>
      <c r="M4787" s="2" t="s">
        <v>12984</v>
      </c>
      <c r="N4787" s="2"/>
      <c r="O4787" s="3" t="b">
        <f t="shared" si="521"/>
        <v>0</v>
      </c>
      <c r="P4787" s="2">
        <f>IF(O4787,VLOOKUP(C4787,reducedpropertiesScrape!A:D,4,FALSE),I4787)</f>
        <v>43971</v>
      </c>
      <c r="Q4787" s="3">
        <f>MONTH(P4787)</f>
        <v>5</v>
      </c>
      <c r="R4787" s="3">
        <f>YEAR(P4787)</f>
        <v>2020</v>
      </c>
      <c r="S4787" s="3" t="b">
        <f>P4787&gt;43964</f>
        <v>1</v>
      </c>
    </row>
    <row r="4788" spans="1:19" x14ac:dyDescent="0.2">
      <c r="A4788" t="s">
        <v>12944</v>
      </c>
      <c r="B4788" t="str">
        <f>VLOOKUP(A4788,idlookup!A:B,2,FALSE)</f>
        <v>Bristol</v>
      </c>
      <c r="C4788" t="s">
        <v>6112</v>
      </c>
      <c r="D4788" t="s">
        <v>53</v>
      </c>
      <c r="E4788" t="s">
        <v>6113</v>
      </c>
      <c r="F4788" t="s">
        <v>17</v>
      </c>
      <c r="G4788" t="str">
        <f t="shared" si="518"/>
        <v>today</v>
      </c>
      <c r="H4788" s="2" t="str">
        <f t="shared" si="519"/>
        <v>20/05/2020</v>
      </c>
      <c r="I4788" s="2">
        <f t="shared" si="520"/>
        <v>43971</v>
      </c>
      <c r="J4788" s="3">
        <f t="shared" si="522"/>
        <v>5</v>
      </c>
      <c r="K4788" s="3">
        <f t="shared" si="523"/>
        <v>2020</v>
      </c>
      <c r="L4788" s="3" t="b">
        <f t="shared" si="524"/>
        <v>1</v>
      </c>
      <c r="M4788" s="2" t="s">
        <v>12984</v>
      </c>
      <c r="N4788" s="2"/>
      <c r="O4788" s="3" t="b">
        <f t="shared" si="521"/>
        <v>0</v>
      </c>
      <c r="P4788" s="2">
        <f>IF(O4788,VLOOKUP(C4788,reducedpropertiesScrape!A:D,4,FALSE),I4788)</f>
        <v>43971</v>
      </c>
      <c r="Q4788" s="3">
        <f>MONTH(P4788)</f>
        <v>5</v>
      </c>
      <c r="R4788" s="3">
        <f>YEAR(P4788)</f>
        <v>2020</v>
      </c>
      <c r="S4788" s="3" t="b">
        <f>P4788&gt;43964</f>
        <v>1</v>
      </c>
    </row>
    <row r="4789" spans="1:19" x14ac:dyDescent="0.2">
      <c r="A4789" t="s">
        <v>12944</v>
      </c>
      <c r="B4789" t="str">
        <f>VLOOKUP(A4789,idlookup!A:B,2,FALSE)</f>
        <v>Bristol</v>
      </c>
      <c r="C4789" t="s">
        <v>6114</v>
      </c>
      <c r="D4789" t="s">
        <v>53</v>
      </c>
      <c r="E4789" t="s">
        <v>6115</v>
      </c>
      <c r="F4789" t="s">
        <v>17</v>
      </c>
      <c r="G4789" t="str">
        <f t="shared" si="518"/>
        <v>today</v>
      </c>
      <c r="H4789" s="2" t="str">
        <f t="shared" si="519"/>
        <v>20/05/2020</v>
      </c>
      <c r="I4789" s="2">
        <f t="shared" si="520"/>
        <v>43971</v>
      </c>
      <c r="J4789" s="3">
        <f t="shared" si="522"/>
        <v>5</v>
      </c>
      <c r="K4789" s="3">
        <f t="shared" si="523"/>
        <v>2020</v>
      </c>
      <c r="L4789" s="3" t="b">
        <f t="shared" si="524"/>
        <v>1</v>
      </c>
      <c r="M4789" s="2" t="s">
        <v>12984</v>
      </c>
      <c r="N4789" s="2"/>
      <c r="O4789" s="3" t="b">
        <f t="shared" si="521"/>
        <v>0</v>
      </c>
      <c r="P4789" s="2">
        <f>IF(O4789,VLOOKUP(C4789,reducedpropertiesScrape!A:D,4,FALSE),I4789)</f>
        <v>43971</v>
      </c>
      <c r="Q4789" s="3">
        <f>MONTH(P4789)</f>
        <v>5</v>
      </c>
      <c r="R4789" s="3">
        <f>YEAR(P4789)</f>
        <v>2020</v>
      </c>
      <c r="S4789" s="3" t="b">
        <f>P4789&gt;43964</f>
        <v>1</v>
      </c>
    </row>
    <row r="4790" spans="1:19" x14ac:dyDescent="0.2">
      <c r="A4790" t="s">
        <v>12944</v>
      </c>
      <c r="B4790" t="str">
        <f>VLOOKUP(A4790,idlookup!A:B,2,FALSE)</f>
        <v>Bristol</v>
      </c>
      <c r="C4790" t="s">
        <v>6116</v>
      </c>
      <c r="D4790" t="s">
        <v>417</v>
      </c>
      <c r="E4790" t="s">
        <v>6117</v>
      </c>
      <c r="F4790" t="s">
        <v>17</v>
      </c>
      <c r="G4790" t="str">
        <f t="shared" si="518"/>
        <v>today</v>
      </c>
      <c r="H4790" s="2" t="str">
        <f t="shared" si="519"/>
        <v>20/05/2020</v>
      </c>
      <c r="I4790" s="2">
        <f t="shared" si="520"/>
        <v>43971</v>
      </c>
      <c r="J4790" s="3">
        <f t="shared" si="522"/>
        <v>5</v>
      </c>
      <c r="K4790" s="3">
        <f t="shared" si="523"/>
        <v>2020</v>
      </c>
      <c r="L4790" s="3" t="b">
        <f t="shared" si="524"/>
        <v>1</v>
      </c>
      <c r="M4790" s="2" t="s">
        <v>12984</v>
      </c>
      <c r="N4790" s="2"/>
      <c r="O4790" s="3" t="b">
        <f t="shared" si="521"/>
        <v>0</v>
      </c>
      <c r="P4790" s="2">
        <f>IF(O4790,VLOOKUP(C4790,reducedpropertiesScrape!A:D,4,FALSE),I4790)</f>
        <v>43971</v>
      </c>
      <c r="Q4790" s="3">
        <f>MONTH(P4790)</f>
        <v>5</v>
      </c>
      <c r="R4790" s="3">
        <f>YEAR(P4790)</f>
        <v>2020</v>
      </c>
      <c r="S4790" s="3" t="b">
        <f>P4790&gt;43964</f>
        <v>1</v>
      </c>
    </row>
    <row r="4791" spans="1:19" x14ac:dyDescent="0.2">
      <c r="A4791" t="s">
        <v>12944</v>
      </c>
      <c r="B4791" t="str">
        <f>VLOOKUP(A4791,idlookup!A:B,2,FALSE)</f>
        <v>Bristol</v>
      </c>
      <c r="C4791" t="s">
        <v>6118</v>
      </c>
      <c r="D4791" t="s">
        <v>100</v>
      </c>
      <c r="E4791" t="s">
        <v>6119</v>
      </c>
      <c r="F4791" t="s">
        <v>17</v>
      </c>
      <c r="G4791" t="str">
        <f t="shared" si="518"/>
        <v>today</v>
      </c>
      <c r="H4791" s="2" t="str">
        <f t="shared" si="519"/>
        <v>20/05/2020</v>
      </c>
      <c r="I4791" s="2">
        <f t="shared" si="520"/>
        <v>43971</v>
      </c>
      <c r="J4791" s="3">
        <f t="shared" si="522"/>
        <v>5</v>
      </c>
      <c r="K4791" s="3">
        <f t="shared" si="523"/>
        <v>2020</v>
      </c>
      <c r="L4791" s="3" t="b">
        <f t="shared" si="524"/>
        <v>1</v>
      </c>
      <c r="M4791" s="2" t="s">
        <v>12984</v>
      </c>
      <c r="N4791" s="2"/>
      <c r="O4791" s="3" t="b">
        <f t="shared" si="521"/>
        <v>0</v>
      </c>
      <c r="P4791" s="2">
        <f>IF(O4791,VLOOKUP(C4791,reducedpropertiesScrape!A:D,4,FALSE),I4791)</f>
        <v>43971</v>
      </c>
      <c r="Q4791" s="3">
        <f>MONTH(P4791)</f>
        <v>5</v>
      </c>
      <c r="R4791" s="3">
        <f>YEAR(P4791)</f>
        <v>2020</v>
      </c>
      <c r="S4791" s="3" t="b">
        <f>P4791&gt;43964</f>
        <v>1</v>
      </c>
    </row>
    <row r="4792" spans="1:19" x14ac:dyDescent="0.2">
      <c r="A4792" t="s">
        <v>12944</v>
      </c>
      <c r="B4792" t="str">
        <f>VLOOKUP(A4792,idlookup!A:B,2,FALSE)</f>
        <v>Bristol</v>
      </c>
      <c r="C4792" t="s">
        <v>6120</v>
      </c>
      <c r="D4792" t="s">
        <v>35</v>
      </c>
      <c r="E4792" t="s">
        <v>6121</v>
      </c>
      <c r="F4792" t="s">
        <v>17</v>
      </c>
      <c r="G4792" t="str">
        <f t="shared" si="518"/>
        <v>today</v>
      </c>
      <c r="H4792" s="2" t="str">
        <f t="shared" si="519"/>
        <v>20/05/2020</v>
      </c>
      <c r="I4792" s="2">
        <f t="shared" si="520"/>
        <v>43971</v>
      </c>
      <c r="J4792" s="3">
        <f t="shared" si="522"/>
        <v>5</v>
      </c>
      <c r="K4792" s="3">
        <f t="shared" si="523"/>
        <v>2020</v>
      </c>
      <c r="L4792" s="3" t="b">
        <f t="shared" si="524"/>
        <v>1</v>
      </c>
      <c r="M4792" s="2" t="s">
        <v>12984</v>
      </c>
      <c r="N4792" s="2"/>
      <c r="O4792" s="3" t="b">
        <f t="shared" si="521"/>
        <v>0</v>
      </c>
      <c r="P4792" s="2">
        <f>IF(O4792,VLOOKUP(C4792,reducedpropertiesScrape!A:D,4,FALSE),I4792)</f>
        <v>43971</v>
      </c>
      <c r="Q4792" s="3">
        <f>MONTH(P4792)</f>
        <v>5</v>
      </c>
      <c r="R4792" s="3">
        <f>YEAR(P4792)</f>
        <v>2020</v>
      </c>
      <c r="S4792" s="3" t="b">
        <f>P4792&gt;43964</f>
        <v>1</v>
      </c>
    </row>
    <row r="4793" spans="1:19" x14ac:dyDescent="0.2">
      <c r="A4793" t="s">
        <v>12944</v>
      </c>
      <c r="B4793" t="str">
        <f>VLOOKUP(A4793,idlookup!A:B,2,FALSE)</f>
        <v>Bristol</v>
      </c>
      <c r="C4793" t="s">
        <v>6122</v>
      </c>
      <c r="D4793" t="s">
        <v>23</v>
      </c>
      <c r="E4793" t="s">
        <v>6123</v>
      </c>
      <c r="F4793" t="s">
        <v>17</v>
      </c>
      <c r="G4793" t="str">
        <f t="shared" si="518"/>
        <v>today</v>
      </c>
      <c r="H4793" s="2" t="str">
        <f t="shared" si="519"/>
        <v>20/05/2020</v>
      </c>
      <c r="I4793" s="2">
        <f t="shared" si="520"/>
        <v>43971</v>
      </c>
      <c r="J4793" s="3">
        <f t="shared" si="522"/>
        <v>5</v>
      </c>
      <c r="K4793" s="3">
        <f t="shared" si="523"/>
        <v>2020</v>
      </c>
      <c r="L4793" s="3" t="b">
        <f t="shared" si="524"/>
        <v>1</v>
      </c>
      <c r="M4793" s="2" t="s">
        <v>12984</v>
      </c>
      <c r="N4793" s="2"/>
      <c r="O4793" s="3" t="b">
        <f t="shared" si="521"/>
        <v>0</v>
      </c>
      <c r="P4793" s="2">
        <f>IF(O4793,VLOOKUP(C4793,reducedpropertiesScrape!A:D,4,FALSE),I4793)</f>
        <v>43971</v>
      </c>
      <c r="Q4793" s="3">
        <f>MONTH(P4793)</f>
        <v>5</v>
      </c>
      <c r="R4793" s="3">
        <f>YEAR(P4793)</f>
        <v>2020</v>
      </c>
      <c r="S4793" s="3" t="b">
        <f>P4793&gt;43964</f>
        <v>1</v>
      </c>
    </row>
    <row r="4794" spans="1:19" x14ac:dyDescent="0.2">
      <c r="A4794" t="s">
        <v>12944</v>
      </c>
      <c r="B4794" t="str">
        <f>VLOOKUP(A4794,idlookup!A:B,2,FALSE)</f>
        <v>Bristol</v>
      </c>
      <c r="C4794" t="s">
        <v>6124</v>
      </c>
      <c r="D4794" t="s">
        <v>45</v>
      </c>
      <c r="E4794" t="s">
        <v>6125</v>
      </c>
      <c r="F4794" t="s">
        <v>17</v>
      </c>
      <c r="G4794" t="str">
        <f t="shared" si="518"/>
        <v>today</v>
      </c>
      <c r="H4794" s="2" t="str">
        <f t="shared" si="519"/>
        <v>20/05/2020</v>
      </c>
      <c r="I4794" s="2">
        <f t="shared" si="520"/>
        <v>43971</v>
      </c>
      <c r="J4794" s="3">
        <f t="shared" si="522"/>
        <v>5</v>
      </c>
      <c r="K4794" s="3">
        <f t="shared" si="523"/>
        <v>2020</v>
      </c>
      <c r="L4794" s="3" t="b">
        <f t="shared" si="524"/>
        <v>1</v>
      </c>
      <c r="M4794" s="2" t="s">
        <v>12984</v>
      </c>
      <c r="N4794" s="2"/>
      <c r="O4794" s="3" t="b">
        <f t="shared" si="521"/>
        <v>0</v>
      </c>
      <c r="P4794" s="2">
        <f>IF(O4794,VLOOKUP(C4794,reducedpropertiesScrape!A:D,4,FALSE),I4794)</f>
        <v>43971</v>
      </c>
      <c r="Q4794" s="3">
        <f>MONTH(P4794)</f>
        <v>5</v>
      </c>
      <c r="R4794" s="3">
        <f>YEAR(P4794)</f>
        <v>2020</v>
      </c>
      <c r="S4794" s="3" t="b">
        <f>P4794&gt;43964</f>
        <v>1</v>
      </c>
    </row>
    <row r="4795" spans="1:19" x14ac:dyDescent="0.2">
      <c r="A4795" t="s">
        <v>12944</v>
      </c>
      <c r="B4795" t="str">
        <f>VLOOKUP(A4795,idlookup!A:B,2,FALSE)</f>
        <v>Bristol</v>
      </c>
      <c r="C4795" t="s">
        <v>6126</v>
      </c>
      <c r="D4795" t="s">
        <v>130</v>
      </c>
      <c r="E4795" t="s">
        <v>6127</v>
      </c>
      <c r="F4795" t="s">
        <v>17</v>
      </c>
      <c r="G4795" t="str">
        <f t="shared" si="518"/>
        <v>today</v>
      </c>
      <c r="H4795" s="2" t="str">
        <f t="shared" si="519"/>
        <v>20/05/2020</v>
      </c>
      <c r="I4795" s="2">
        <f t="shared" si="520"/>
        <v>43971</v>
      </c>
      <c r="J4795" s="3">
        <f t="shared" si="522"/>
        <v>5</v>
      </c>
      <c r="K4795" s="3">
        <f t="shared" si="523"/>
        <v>2020</v>
      </c>
      <c r="L4795" s="3" t="b">
        <f t="shared" si="524"/>
        <v>1</v>
      </c>
      <c r="M4795" s="2" t="s">
        <v>12984</v>
      </c>
      <c r="N4795" s="2"/>
      <c r="O4795" s="3" t="b">
        <f t="shared" si="521"/>
        <v>0</v>
      </c>
      <c r="P4795" s="2">
        <f>IF(O4795,VLOOKUP(C4795,reducedpropertiesScrape!A:D,4,FALSE),I4795)</f>
        <v>43971</v>
      </c>
      <c r="Q4795" s="3">
        <f>MONTH(P4795)</f>
        <v>5</v>
      </c>
      <c r="R4795" s="3">
        <f>YEAR(P4795)</f>
        <v>2020</v>
      </c>
      <c r="S4795" s="3" t="b">
        <f>P4795&gt;43964</f>
        <v>1</v>
      </c>
    </row>
    <row r="4796" spans="1:19" x14ac:dyDescent="0.2">
      <c r="A4796" t="s">
        <v>12944</v>
      </c>
      <c r="B4796" t="str">
        <f>VLOOKUP(A4796,idlookup!A:B,2,FALSE)</f>
        <v>Bristol</v>
      </c>
      <c r="C4796" t="s">
        <v>6128</v>
      </c>
      <c r="D4796" t="s">
        <v>7</v>
      </c>
      <c r="E4796" t="s">
        <v>6129</v>
      </c>
      <c r="F4796" t="s">
        <v>17</v>
      </c>
      <c r="G4796" t="str">
        <f t="shared" si="518"/>
        <v>today</v>
      </c>
      <c r="H4796" s="2" t="str">
        <f t="shared" si="519"/>
        <v>20/05/2020</v>
      </c>
      <c r="I4796" s="2">
        <f t="shared" si="520"/>
        <v>43971</v>
      </c>
      <c r="J4796" s="3">
        <f t="shared" si="522"/>
        <v>5</v>
      </c>
      <c r="K4796" s="3">
        <f t="shared" si="523"/>
        <v>2020</v>
      </c>
      <c r="L4796" s="3" t="b">
        <f t="shared" si="524"/>
        <v>1</v>
      </c>
      <c r="M4796" s="2" t="s">
        <v>12984</v>
      </c>
      <c r="N4796" s="2"/>
      <c r="O4796" s="3" t="b">
        <f t="shared" si="521"/>
        <v>0</v>
      </c>
      <c r="P4796" s="2">
        <f>IF(O4796,VLOOKUP(C4796,reducedpropertiesScrape!A:D,4,FALSE),I4796)</f>
        <v>43971</v>
      </c>
      <c r="Q4796" s="3">
        <f>MONTH(P4796)</f>
        <v>5</v>
      </c>
      <c r="R4796" s="3">
        <f>YEAR(P4796)</f>
        <v>2020</v>
      </c>
      <c r="S4796" s="3" t="b">
        <f>P4796&gt;43964</f>
        <v>1</v>
      </c>
    </row>
    <row r="4797" spans="1:19" x14ac:dyDescent="0.2">
      <c r="A4797" t="s">
        <v>12944</v>
      </c>
      <c r="B4797" t="str">
        <f>VLOOKUP(A4797,idlookup!A:B,2,FALSE)</f>
        <v>Bristol</v>
      </c>
      <c r="C4797" t="s">
        <v>6130</v>
      </c>
      <c r="D4797" t="s">
        <v>6131</v>
      </c>
      <c r="E4797" t="s">
        <v>6132</v>
      </c>
      <c r="F4797" t="s">
        <v>17</v>
      </c>
      <c r="G4797" t="str">
        <f t="shared" si="518"/>
        <v>today</v>
      </c>
      <c r="H4797" s="2" t="str">
        <f t="shared" si="519"/>
        <v>20/05/2020</v>
      </c>
      <c r="I4797" s="2">
        <f t="shared" si="520"/>
        <v>43971</v>
      </c>
      <c r="J4797" s="3">
        <f t="shared" si="522"/>
        <v>5</v>
      </c>
      <c r="K4797" s="3">
        <f t="shared" si="523"/>
        <v>2020</v>
      </c>
      <c r="L4797" s="3" t="b">
        <f t="shared" si="524"/>
        <v>1</v>
      </c>
      <c r="M4797" s="2" t="s">
        <v>12984</v>
      </c>
      <c r="N4797" s="2"/>
      <c r="O4797" s="3" t="b">
        <f t="shared" si="521"/>
        <v>0</v>
      </c>
      <c r="P4797" s="2">
        <f>IF(O4797,VLOOKUP(C4797,reducedpropertiesScrape!A:D,4,FALSE),I4797)</f>
        <v>43971</v>
      </c>
      <c r="Q4797" s="3">
        <f>MONTH(P4797)</f>
        <v>5</v>
      </c>
      <c r="R4797" s="3">
        <f>YEAR(P4797)</f>
        <v>2020</v>
      </c>
      <c r="S4797" s="3" t="b">
        <f>P4797&gt;43964</f>
        <v>1</v>
      </c>
    </row>
    <row r="4798" spans="1:19" x14ac:dyDescent="0.2">
      <c r="A4798" t="s">
        <v>12944</v>
      </c>
      <c r="B4798" t="str">
        <f>VLOOKUP(A4798,idlookup!A:B,2,FALSE)</f>
        <v>Bristol</v>
      </c>
      <c r="C4798" t="s">
        <v>6133</v>
      </c>
      <c r="D4798" t="s">
        <v>290</v>
      </c>
      <c r="E4798" t="s">
        <v>6134</v>
      </c>
      <c r="F4798" t="s">
        <v>17</v>
      </c>
      <c r="G4798" t="str">
        <f t="shared" si="518"/>
        <v>today</v>
      </c>
      <c r="H4798" s="2" t="str">
        <f t="shared" si="519"/>
        <v>20/05/2020</v>
      </c>
      <c r="I4798" s="2">
        <f t="shared" si="520"/>
        <v>43971</v>
      </c>
      <c r="J4798" s="3">
        <f t="shared" si="522"/>
        <v>5</v>
      </c>
      <c r="K4798" s="3">
        <f t="shared" si="523"/>
        <v>2020</v>
      </c>
      <c r="L4798" s="3" t="b">
        <f t="shared" si="524"/>
        <v>1</v>
      </c>
      <c r="M4798" s="2" t="s">
        <v>12984</v>
      </c>
      <c r="N4798" s="2"/>
      <c r="O4798" s="3" t="b">
        <f t="shared" si="521"/>
        <v>0</v>
      </c>
      <c r="P4798" s="2">
        <f>IF(O4798,VLOOKUP(C4798,reducedpropertiesScrape!A:D,4,FALSE),I4798)</f>
        <v>43971</v>
      </c>
      <c r="Q4798" s="3">
        <f>MONTH(P4798)</f>
        <v>5</v>
      </c>
      <c r="R4798" s="3">
        <f>YEAR(P4798)</f>
        <v>2020</v>
      </c>
      <c r="S4798" s="3" t="b">
        <f>P4798&gt;43964</f>
        <v>1</v>
      </c>
    </row>
    <row r="4799" spans="1:19" x14ac:dyDescent="0.2">
      <c r="A4799" t="s">
        <v>12944</v>
      </c>
      <c r="B4799" t="str">
        <f>VLOOKUP(A4799,idlookup!A:B,2,FALSE)</f>
        <v>Bristol</v>
      </c>
      <c r="C4799" t="s">
        <v>6135</v>
      </c>
      <c r="D4799" t="s">
        <v>159</v>
      </c>
      <c r="E4799" t="s">
        <v>6136</v>
      </c>
      <c r="F4799" t="s">
        <v>17</v>
      </c>
      <c r="G4799" t="str">
        <f t="shared" si="518"/>
        <v>today</v>
      </c>
      <c r="H4799" s="2" t="str">
        <f t="shared" si="519"/>
        <v>20/05/2020</v>
      </c>
      <c r="I4799" s="2">
        <f t="shared" si="520"/>
        <v>43971</v>
      </c>
      <c r="J4799" s="3">
        <f t="shared" si="522"/>
        <v>5</v>
      </c>
      <c r="K4799" s="3">
        <f t="shared" si="523"/>
        <v>2020</v>
      </c>
      <c r="L4799" s="3" t="b">
        <f t="shared" si="524"/>
        <v>1</v>
      </c>
      <c r="M4799" s="2" t="s">
        <v>12984</v>
      </c>
      <c r="N4799" s="2"/>
      <c r="O4799" s="3" t="b">
        <f t="shared" si="521"/>
        <v>0</v>
      </c>
      <c r="P4799" s="2">
        <f>IF(O4799,VLOOKUP(C4799,reducedpropertiesScrape!A:D,4,FALSE),I4799)</f>
        <v>43971</v>
      </c>
      <c r="Q4799" s="3">
        <f>MONTH(P4799)</f>
        <v>5</v>
      </c>
      <c r="R4799" s="3">
        <f>YEAR(P4799)</f>
        <v>2020</v>
      </c>
      <c r="S4799" s="3" t="b">
        <f>P4799&gt;43964</f>
        <v>1</v>
      </c>
    </row>
    <row r="4800" spans="1:19" x14ac:dyDescent="0.2">
      <c r="A4800" t="s">
        <v>12944</v>
      </c>
      <c r="B4800" t="str">
        <f>VLOOKUP(A4800,idlookup!A:B,2,FALSE)</f>
        <v>Bristol</v>
      </c>
      <c r="C4800" t="s">
        <v>6137</v>
      </c>
      <c r="D4800" t="s">
        <v>32</v>
      </c>
      <c r="E4800" t="s">
        <v>6138</v>
      </c>
      <c r="F4800" t="s">
        <v>17</v>
      </c>
      <c r="G4800" t="str">
        <f t="shared" si="518"/>
        <v>today</v>
      </c>
      <c r="H4800" s="2" t="str">
        <f t="shared" si="519"/>
        <v>20/05/2020</v>
      </c>
      <c r="I4800" s="2">
        <f t="shared" si="520"/>
        <v>43971</v>
      </c>
      <c r="J4800" s="3">
        <f t="shared" si="522"/>
        <v>5</v>
      </c>
      <c r="K4800" s="3">
        <f t="shared" si="523"/>
        <v>2020</v>
      </c>
      <c r="L4800" s="3" t="b">
        <f t="shared" si="524"/>
        <v>1</v>
      </c>
      <c r="M4800" s="2" t="s">
        <v>12984</v>
      </c>
      <c r="N4800" s="2"/>
      <c r="O4800" s="3" t="b">
        <f t="shared" si="521"/>
        <v>0</v>
      </c>
      <c r="P4800" s="2">
        <f>IF(O4800,VLOOKUP(C4800,reducedpropertiesScrape!A:D,4,FALSE),I4800)</f>
        <v>43971</v>
      </c>
      <c r="Q4800" s="3">
        <f>MONTH(P4800)</f>
        <v>5</v>
      </c>
      <c r="R4800" s="3">
        <f>YEAR(P4800)</f>
        <v>2020</v>
      </c>
      <c r="S4800" s="3" t="b">
        <f>P4800&gt;43964</f>
        <v>1</v>
      </c>
    </row>
    <row r="4801" spans="1:19" x14ac:dyDescent="0.2">
      <c r="A4801" t="s">
        <v>12944</v>
      </c>
      <c r="B4801" t="str">
        <f>VLOOKUP(A4801,idlookup!A:B,2,FALSE)</f>
        <v>Bristol</v>
      </c>
      <c r="C4801" t="s">
        <v>6139</v>
      </c>
      <c r="D4801" t="s">
        <v>7</v>
      </c>
      <c r="E4801" t="s">
        <v>6140</v>
      </c>
      <c r="F4801" t="s">
        <v>17</v>
      </c>
      <c r="G4801" t="str">
        <f t="shared" si="518"/>
        <v>today</v>
      </c>
      <c r="H4801" s="2" t="str">
        <f t="shared" si="519"/>
        <v>20/05/2020</v>
      </c>
      <c r="I4801" s="2">
        <f t="shared" si="520"/>
        <v>43971</v>
      </c>
      <c r="J4801" s="3">
        <f t="shared" si="522"/>
        <v>5</v>
      </c>
      <c r="K4801" s="3">
        <f t="shared" si="523"/>
        <v>2020</v>
      </c>
      <c r="L4801" s="3" t="b">
        <f t="shared" si="524"/>
        <v>1</v>
      </c>
      <c r="M4801" s="2" t="s">
        <v>12984</v>
      </c>
      <c r="N4801" s="2"/>
      <c r="O4801" s="3" t="b">
        <f t="shared" si="521"/>
        <v>0</v>
      </c>
      <c r="P4801" s="2">
        <f>IF(O4801,VLOOKUP(C4801,reducedpropertiesScrape!A:D,4,FALSE),I4801)</f>
        <v>43971</v>
      </c>
      <c r="Q4801" s="3">
        <f>MONTH(P4801)</f>
        <v>5</v>
      </c>
      <c r="R4801" s="3">
        <f>YEAR(P4801)</f>
        <v>2020</v>
      </c>
      <c r="S4801" s="3" t="b">
        <f>P4801&gt;43964</f>
        <v>1</v>
      </c>
    </row>
    <row r="4802" spans="1:19" x14ac:dyDescent="0.2">
      <c r="A4802" t="s">
        <v>12944</v>
      </c>
      <c r="B4802" t="str">
        <f>VLOOKUP(A4802,idlookup!A:B,2,FALSE)</f>
        <v>Bristol</v>
      </c>
      <c r="C4802" t="s">
        <v>6141</v>
      </c>
      <c r="D4802" t="s">
        <v>26</v>
      </c>
      <c r="E4802" t="s">
        <v>6142</v>
      </c>
      <c r="F4802" t="s">
        <v>17</v>
      </c>
      <c r="G4802" t="str">
        <f t="shared" ref="G4802:G4865" si="525">SUBSTITUTE(SUBSTITUTE(F4802,"Added ",""),"on ","")</f>
        <v>today</v>
      </c>
      <c r="H4802" s="2" t="str">
        <f t="shared" ref="H4802:H4865" si="526">SUBSTITUTE(SUBSTITUTE(G4802,"yesterday","19/05/2020"),"today","20/05/2020")</f>
        <v>20/05/2020</v>
      </c>
      <c r="I4802" s="2">
        <f t="shared" ref="I4802:I4865" si="527">DATE(RIGHT(H4802,4),MID(H4802,4,2),LEFT(H4802,2))</f>
        <v>43971</v>
      </c>
      <c r="J4802" s="3">
        <f t="shared" si="522"/>
        <v>5</v>
      </c>
      <c r="K4802" s="3">
        <f t="shared" si="523"/>
        <v>2020</v>
      </c>
      <c r="L4802" s="3" t="b">
        <f t="shared" si="524"/>
        <v>1</v>
      </c>
      <c r="M4802" s="2" t="s">
        <v>12984</v>
      </c>
      <c r="N4802" s="2"/>
      <c r="O4802" s="3" t="b">
        <f t="shared" ref="O4802:O4865" si="528">COUNTIF(H4802,"*reduced*")&gt;0</f>
        <v>0</v>
      </c>
      <c r="P4802" s="2">
        <f>IF(O4802,VLOOKUP(C4802,reducedpropertiesScrape!A:D,4,FALSE),I4802)</f>
        <v>43971</v>
      </c>
      <c r="Q4802" s="3">
        <f>MONTH(P4802)</f>
        <v>5</v>
      </c>
      <c r="R4802" s="3">
        <f>YEAR(P4802)</f>
        <v>2020</v>
      </c>
      <c r="S4802" s="3" t="b">
        <f>P4802&gt;43964</f>
        <v>1</v>
      </c>
    </row>
    <row r="4803" spans="1:19" x14ac:dyDescent="0.2">
      <c r="A4803" t="s">
        <v>12944</v>
      </c>
      <c r="B4803" t="str">
        <f>VLOOKUP(A4803,idlookup!A:B,2,FALSE)</f>
        <v>Bristol</v>
      </c>
      <c r="C4803" t="s">
        <v>6143</v>
      </c>
      <c r="D4803" t="s">
        <v>38</v>
      </c>
      <c r="E4803" t="s">
        <v>6144</v>
      </c>
      <c r="F4803" t="s">
        <v>17</v>
      </c>
      <c r="G4803" t="str">
        <f t="shared" si="525"/>
        <v>today</v>
      </c>
      <c r="H4803" s="2" t="str">
        <f t="shared" si="526"/>
        <v>20/05/2020</v>
      </c>
      <c r="I4803" s="2">
        <f t="shared" si="527"/>
        <v>43971</v>
      </c>
      <c r="J4803" s="3">
        <f t="shared" ref="J4803:J4866" si="529">MONTH(I4803)</f>
        <v>5</v>
      </c>
      <c r="K4803" s="3">
        <f t="shared" ref="K4803:K4866" si="530">YEAR(I4803)</f>
        <v>2020</v>
      </c>
      <c r="L4803" s="3" t="b">
        <f t="shared" ref="L4803:L4866" si="531">I4803&gt;43964</f>
        <v>1</v>
      </c>
      <c r="M4803" s="2" t="s">
        <v>12984</v>
      </c>
      <c r="N4803" s="2"/>
      <c r="O4803" s="3" t="b">
        <f t="shared" si="528"/>
        <v>0</v>
      </c>
      <c r="P4803" s="2">
        <f>IF(O4803,VLOOKUP(C4803,reducedpropertiesScrape!A:D,4,FALSE),I4803)</f>
        <v>43971</v>
      </c>
      <c r="Q4803" s="3">
        <f>MONTH(P4803)</f>
        <v>5</v>
      </c>
      <c r="R4803" s="3">
        <f>YEAR(P4803)</f>
        <v>2020</v>
      </c>
      <c r="S4803" s="3" t="b">
        <f>P4803&gt;43964</f>
        <v>1</v>
      </c>
    </row>
    <row r="4804" spans="1:19" x14ac:dyDescent="0.2">
      <c r="A4804" t="s">
        <v>12944</v>
      </c>
      <c r="B4804" t="str">
        <f>VLOOKUP(A4804,idlookup!A:B,2,FALSE)</f>
        <v>Bristol</v>
      </c>
      <c r="C4804" t="s">
        <v>6145</v>
      </c>
      <c r="D4804" t="s">
        <v>82</v>
      </c>
      <c r="E4804" t="s">
        <v>6146</v>
      </c>
      <c r="F4804" t="s">
        <v>17</v>
      </c>
      <c r="G4804" t="str">
        <f t="shared" si="525"/>
        <v>today</v>
      </c>
      <c r="H4804" s="2" t="str">
        <f t="shared" si="526"/>
        <v>20/05/2020</v>
      </c>
      <c r="I4804" s="2">
        <f t="shared" si="527"/>
        <v>43971</v>
      </c>
      <c r="J4804" s="3">
        <f t="shared" si="529"/>
        <v>5</v>
      </c>
      <c r="K4804" s="3">
        <f t="shared" si="530"/>
        <v>2020</v>
      </c>
      <c r="L4804" s="3" t="b">
        <f t="shared" si="531"/>
        <v>1</v>
      </c>
      <c r="M4804" s="2" t="s">
        <v>12984</v>
      </c>
      <c r="N4804" s="2"/>
      <c r="O4804" s="3" t="b">
        <f t="shared" si="528"/>
        <v>0</v>
      </c>
      <c r="P4804" s="2">
        <f>IF(O4804,VLOOKUP(C4804,reducedpropertiesScrape!A:D,4,FALSE),I4804)</f>
        <v>43971</v>
      </c>
      <c r="Q4804" s="3">
        <f>MONTH(P4804)</f>
        <v>5</v>
      </c>
      <c r="R4804" s="3">
        <f>YEAR(P4804)</f>
        <v>2020</v>
      </c>
      <c r="S4804" s="3" t="b">
        <f>P4804&gt;43964</f>
        <v>1</v>
      </c>
    </row>
    <row r="4805" spans="1:19" x14ac:dyDescent="0.2">
      <c r="A4805" t="s">
        <v>12944</v>
      </c>
      <c r="B4805" t="str">
        <f>VLOOKUP(A4805,idlookup!A:B,2,FALSE)</f>
        <v>Bristol</v>
      </c>
      <c r="C4805" t="s">
        <v>6147</v>
      </c>
      <c r="D4805" t="s">
        <v>363</v>
      </c>
      <c r="E4805" t="s">
        <v>6148</v>
      </c>
      <c r="F4805" t="s">
        <v>17</v>
      </c>
      <c r="G4805" t="str">
        <f t="shared" si="525"/>
        <v>today</v>
      </c>
      <c r="H4805" s="2" t="str">
        <f t="shared" si="526"/>
        <v>20/05/2020</v>
      </c>
      <c r="I4805" s="2">
        <f t="shared" si="527"/>
        <v>43971</v>
      </c>
      <c r="J4805" s="3">
        <f t="shared" si="529"/>
        <v>5</v>
      </c>
      <c r="K4805" s="3">
        <f t="shared" si="530"/>
        <v>2020</v>
      </c>
      <c r="L4805" s="3" t="b">
        <f t="shared" si="531"/>
        <v>1</v>
      </c>
      <c r="M4805" s="2" t="s">
        <v>12984</v>
      </c>
      <c r="N4805" s="2"/>
      <c r="O4805" s="3" t="b">
        <f t="shared" si="528"/>
        <v>0</v>
      </c>
      <c r="P4805" s="2">
        <f>IF(O4805,VLOOKUP(C4805,reducedpropertiesScrape!A:D,4,FALSE),I4805)</f>
        <v>43971</v>
      </c>
      <c r="Q4805" s="3">
        <f>MONTH(P4805)</f>
        <v>5</v>
      </c>
      <c r="R4805" s="3">
        <f>YEAR(P4805)</f>
        <v>2020</v>
      </c>
      <c r="S4805" s="3" t="b">
        <f>P4805&gt;43964</f>
        <v>1</v>
      </c>
    </row>
    <row r="4806" spans="1:19" x14ac:dyDescent="0.2">
      <c r="A4806" t="s">
        <v>12944</v>
      </c>
      <c r="B4806" t="str">
        <f>VLOOKUP(A4806,idlookup!A:B,2,FALSE)</f>
        <v>Bristol</v>
      </c>
      <c r="C4806" t="s">
        <v>6149</v>
      </c>
      <c r="D4806" t="s">
        <v>45</v>
      </c>
      <c r="E4806" t="s">
        <v>6150</v>
      </c>
      <c r="F4806" t="s">
        <v>17</v>
      </c>
      <c r="G4806" t="str">
        <f t="shared" si="525"/>
        <v>today</v>
      </c>
      <c r="H4806" s="2" t="str">
        <f t="shared" si="526"/>
        <v>20/05/2020</v>
      </c>
      <c r="I4806" s="2">
        <f t="shared" si="527"/>
        <v>43971</v>
      </c>
      <c r="J4806" s="3">
        <f t="shared" si="529"/>
        <v>5</v>
      </c>
      <c r="K4806" s="3">
        <f t="shared" si="530"/>
        <v>2020</v>
      </c>
      <c r="L4806" s="3" t="b">
        <f t="shared" si="531"/>
        <v>1</v>
      </c>
      <c r="M4806" s="2" t="s">
        <v>12984</v>
      </c>
      <c r="N4806" s="2"/>
      <c r="O4806" s="3" t="b">
        <f t="shared" si="528"/>
        <v>0</v>
      </c>
      <c r="P4806" s="2">
        <f>IF(O4806,VLOOKUP(C4806,reducedpropertiesScrape!A:D,4,FALSE),I4806)</f>
        <v>43971</v>
      </c>
      <c r="Q4806" s="3">
        <f>MONTH(P4806)</f>
        <v>5</v>
      </c>
      <c r="R4806" s="3">
        <f>YEAR(P4806)</f>
        <v>2020</v>
      </c>
      <c r="S4806" s="3" t="b">
        <f>P4806&gt;43964</f>
        <v>1</v>
      </c>
    </row>
    <row r="4807" spans="1:19" x14ac:dyDescent="0.2">
      <c r="A4807" t="s">
        <v>12944</v>
      </c>
      <c r="B4807" t="str">
        <f>VLOOKUP(A4807,idlookup!A:B,2,FALSE)</f>
        <v>Bristol</v>
      </c>
      <c r="C4807" t="s">
        <v>6151</v>
      </c>
      <c r="D4807" t="s">
        <v>23</v>
      </c>
      <c r="E4807" t="s">
        <v>6152</v>
      </c>
      <c r="F4807" t="s">
        <v>17</v>
      </c>
      <c r="G4807" t="str">
        <f t="shared" si="525"/>
        <v>today</v>
      </c>
      <c r="H4807" s="2" t="str">
        <f t="shared" si="526"/>
        <v>20/05/2020</v>
      </c>
      <c r="I4807" s="2">
        <f t="shared" si="527"/>
        <v>43971</v>
      </c>
      <c r="J4807" s="3">
        <f t="shared" si="529"/>
        <v>5</v>
      </c>
      <c r="K4807" s="3">
        <f t="shared" si="530"/>
        <v>2020</v>
      </c>
      <c r="L4807" s="3" t="b">
        <f t="shared" si="531"/>
        <v>1</v>
      </c>
      <c r="M4807" s="2" t="s">
        <v>12984</v>
      </c>
      <c r="N4807" s="2"/>
      <c r="O4807" s="3" t="b">
        <f t="shared" si="528"/>
        <v>0</v>
      </c>
      <c r="P4807" s="2">
        <f>IF(O4807,VLOOKUP(C4807,reducedpropertiesScrape!A:D,4,FALSE),I4807)</f>
        <v>43971</v>
      </c>
      <c r="Q4807" s="3">
        <f>MONTH(P4807)</f>
        <v>5</v>
      </c>
      <c r="R4807" s="3">
        <f>YEAR(P4807)</f>
        <v>2020</v>
      </c>
      <c r="S4807" s="3" t="b">
        <f>P4807&gt;43964</f>
        <v>1</v>
      </c>
    </row>
    <row r="4808" spans="1:19" x14ac:dyDescent="0.2">
      <c r="A4808" t="s">
        <v>12944</v>
      </c>
      <c r="B4808" t="str">
        <f>VLOOKUP(A4808,idlookup!A:B,2,FALSE)</f>
        <v>Bristol</v>
      </c>
      <c r="C4808" t="s">
        <v>6153</v>
      </c>
      <c r="D4808" t="s">
        <v>23</v>
      </c>
      <c r="E4808" t="s">
        <v>6154</v>
      </c>
      <c r="F4808" t="s">
        <v>17</v>
      </c>
      <c r="G4808" t="str">
        <f t="shared" si="525"/>
        <v>today</v>
      </c>
      <c r="H4808" s="2" t="str">
        <f t="shared" si="526"/>
        <v>20/05/2020</v>
      </c>
      <c r="I4808" s="2">
        <f t="shared" si="527"/>
        <v>43971</v>
      </c>
      <c r="J4808" s="3">
        <f t="shared" si="529"/>
        <v>5</v>
      </c>
      <c r="K4808" s="3">
        <f t="shared" si="530"/>
        <v>2020</v>
      </c>
      <c r="L4808" s="3" t="b">
        <f t="shared" si="531"/>
        <v>1</v>
      </c>
      <c r="M4808" s="2" t="s">
        <v>12984</v>
      </c>
      <c r="N4808" s="2"/>
      <c r="O4808" s="3" t="b">
        <f t="shared" si="528"/>
        <v>0</v>
      </c>
      <c r="P4808" s="2">
        <f>IF(O4808,VLOOKUP(C4808,reducedpropertiesScrape!A:D,4,FALSE),I4808)</f>
        <v>43971</v>
      </c>
      <c r="Q4808" s="3">
        <f>MONTH(P4808)</f>
        <v>5</v>
      </c>
      <c r="R4808" s="3">
        <f>YEAR(P4808)</f>
        <v>2020</v>
      </c>
      <c r="S4808" s="3" t="b">
        <f>P4808&gt;43964</f>
        <v>1</v>
      </c>
    </row>
    <row r="4809" spans="1:19" x14ac:dyDescent="0.2">
      <c r="A4809" t="s">
        <v>12944</v>
      </c>
      <c r="B4809" t="str">
        <f>VLOOKUP(A4809,idlookup!A:B,2,FALSE)</f>
        <v>Bristol</v>
      </c>
      <c r="C4809" t="s">
        <v>6155</v>
      </c>
      <c r="D4809" t="s">
        <v>32</v>
      </c>
      <c r="E4809" t="s">
        <v>6156</v>
      </c>
      <c r="F4809" t="s">
        <v>17</v>
      </c>
      <c r="G4809" t="str">
        <f t="shared" si="525"/>
        <v>today</v>
      </c>
      <c r="H4809" s="2" t="str">
        <f t="shared" si="526"/>
        <v>20/05/2020</v>
      </c>
      <c r="I4809" s="2">
        <f t="shared" si="527"/>
        <v>43971</v>
      </c>
      <c r="J4809" s="3">
        <f t="shared" si="529"/>
        <v>5</v>
      </c>
      <c r="K4809" s="3">
        <f t="shared" si="530"/>
        <v>2020</v>
      </c>
      <c r="L4809" s="3" t="b">
        <f t="shared" si="531"/>
        <v>1</v>
      </c>
      <c r="M4809" s="2" t="s">
        <v>12984</v>
      </c>
      <c r="N4809" s="2"/>
      <c r="O4809" s="3" t="b">
        <f t="shared" si="528"/>
        <v>0</v>
      </c>
      <c r="P4809" s="2">
        <f>IF(O4809,VLOOKUP(C4809,reducedpropertiesScrape!A:D,4,FALSE),I4809)</f>
        <v>43971</v>
      </c>
      <c r="Q4809" s="3">
        <f>MONTH(P4809)</f>
        <v>5</v>
      </c>
      <c r="R4809" s="3">
        <f>YEAR(P4809)</f>
        <v>2020</v>
      </c>
      <c r="S4809" s="3" t="b">
        <f>P4809&gt;43964</f>
        <v>1</v>
      </c>
    </row>
    <row r="4810" spans="1:19" x14ac:dyDescent="0.2">
      <c r="A4810" t="s">
        <v>12944</v>
      </c>
      <c r="B4810" t="str">
        <f>VLOOKUP(A4810,idlookup!A:B,2,FALSE)</f>
        <v>Bristol</v>
      </c>
      <c r="C4810" t="s">
        <v>6157</v>
      </c>
      <c r="D4810" t="s">
        <v>159</v>
      </c>
      <c r="E4810" t="s">
        <v>6158</v>
      </c>
      <c r="F4810" t="s">
        <v>17</v>
      </c>
      <c r="G4810" t="str">
        <f t="shared" si="525"/>
        <v>today</v>
      </c>
      <c r="H4810" s="2" t="str">
        <f t="shared" si="526"/>
        <v>20/05/2020</v>
      </c>
      <c r="I4810" s="2">
        <f t="shared" si="527"/>
        <v>43971</v>
      </c>
      <c r="J4810" s="3">
        <f t="shared" si="529"/>
        <v>5</v>
      </c>
      <c r="K4810" s="3">
        <f t="shared" si="530"/>
        <v>2020</v>
      </c>
      <c r="L4810" s="3" t="b">
        <f t="shared" si="531"/>
        <v>1</v>
      </c>
      <c r="M4810" s="2" t="s">
        <v>12984</v>
      </c>
      <c r="N4810" s="2"/>
      <c r="O4810" s="3" t="b">
        <f t="shared" si="528"/>
        <v>0</v>
      </c>
      <c r="P4810" s="2">
        <f>IF(O4810,VLOOKUP(C4810,reducedpropertiesScrape!A:D,4,FALSE),I4810)</f>
        <v>43971</v>
      </c>
      <c r="Q4810" s="3">
        <f>MONTH(P4810)</f>
        <v>5</v>
      </c>
      <c r="R4810" s="3">
        <f>YEAR(P4810)</f>
        <v>2020</v>
      </c>
      <c r="S4810" s="3" t="b">
        <f>P4810&gt;43964</f>
        <v>1</v>
      </c>
    </row>
    <row r="4811" spans="1:19" x14ac:dyDescent="0.2">
      <c r="A4811" t="s">
        <v>12944</v>
      </c>
      <c r="B4811" t="str">
        <f>VLOOKUP(A4811,idlookup!A:B,2,FALSE)</f>
        <v>Bristol</v>
      </c>
      <c r="C4811" t="s">
        <v>6159</v>
      </c>
      <c r="D4811" t="s">
        <v>23</v>
      </c>
      <c r="E4811" t="s">
        <v>6160</v>
      </c>
      <c r="F4811" t="s">
        <v>17</v>
      </c>
      <c r="G4811" t="str">
        <f t="shared" si="525"/>
        <v>today</v>
      </c>
      <c r="H4811" s="2" t="str">
        <f t="shared" si="526"/>
        <v>20/05/2020</v>
      </c>
      <c r="I4811" s="2">
        <f t="shared" si="527"/>
        <v>43971</v>
      </c>
      <c r="J4811" s="3">
        <f t="shared" si="529"/>
        <v>5</v>
      </c>
      <c r="K4811" s="3">
        <f t="shared" si="530"/>
        <v>2020</v>
      </c>
      <c r="L4811" s="3" t="b">
        <f t="shared" si="531"/>
        <v>1</v>
      </c>
      <c r="M4811" s="2" t="s">
        <v>12984</v>
      </c>
      <c r="N4811" s="2"/>
      <c r="O4811" s="3" t="b">
        <f t="shared" si="528"/>
        <v>0</v>
      </c>
      <c r="P4811" s="2">
        <f>IF(O4811,VLOOKUP(C4811,reducedpropertiesScrape!A:D,4,FALSE),I4811)</f>
        <v>43971</v>
      </c>
      <c r="Q4811" s="3">
        <f>MONTH(P4811)</f>
        <v>5</v>
      </c>
      <c r="R4811" s="3">
        <f>YEAR(P4811)</f>
        <v>2020</v>
      </c>
      <c r="S4811" s="3" t="b">
        <f>P4811&gt;43964</f>
        <v>1</v>
      </c>
    </row>
    <row r="4812" spans="1:19" x14ac:dyDescent="0.2">
      <c r="A4812" t="s">
        <v>12945</v>
      </c>
      <c r="B4812" t="str">
        <f>VLOOKUP(A4812,idlookup!A:B,2,FALSE)</f>
        <v>Bury-St-Edmunds</v>
      </c>
      <c r="C4812" t="s">
        <v>6316</v>
      </c>
      <c r="D4812" t="s">
        <v>38</v>
      </c>
      <c r="E4812" t="s">
        <v>6317</v>
      </c>
      <c r="F4812" t="s">
        <v>17</v>
      </c>
      <c r="G4812" t="str">
        <f t="shared" si="525"/>
        <v>today</v>
      </c>
      <c r="H4812" s="2" t="str">
        <f t="shared" si="526"/>
        <v>20/05/2020</v>
      </c>
      <c r="I4812" s="2">
        <f t="shared" si="527"/>
        <v>43971</v>
      </c>
      <c r="J4812" s="3">
        <f t="shared" si="529"/>
        <v>5</v>
      </c>
      <c r="K4812" s="3">
        <f t="shared" si="530"/>
        <v>2020</v>
      </c>
      <c r="L4812" s="3" t="b">
        <f t="shared" si="531"/>
        <v>1</v>
      </c>
      <c r="M4812" s="2" t="s">
        <v>12984</v>
      </c>
      <c r="N4812" s="2"/>
      <c r="O4812" s="3" t="b">
        <f t="shared" si="528"/>
        <v>0</v>
      </c>
      <c r="P4812" s="2">
        <f>IF(O4812,VLOOKUP(C4812,reducedpropertiesScrape!A:D,4,FALSE),I4812)</f>
        <v>43971</v>
      </c>
      <c r="Q4812" s="3">
        <f>MONTH(P4812)</f>
        <v>5</v>
      </c>
      <c r="R4812" s="3">
        <f>YEAR(P4812)</f>
        <v>2020</v>
      </c>
      <c r="S4812" s="3" t="b">
        <f>P4812&gt;43964</f>
        <v>1</v>
      </c>
    </row>
    <row r="4813" spans="1:19" x14ac:dyDescent="0.2">
      <c r="A4813" t="s">
        <v>12946</v>
      </c>
      <c r="B4813" t="str">
        <f>VLOOKUP(A4813,idlookup!A:B,2,FALSE)</f>
        <v>Cambridge</v>
      </c>
      <c r="C4813" t="s">
        <v>6496</v>
      </c>
      <c r="D4813" t="s">
        <v>363</v>
      </c>
      <c r="E4813" t="s">
        <v>6497</v>
      </c>
      <c r="F4813" t="s">
        <v>17</v>
      </c>
      <c r="G4813" t="str">
        <f t="shared" si="525"/>
        <v>today</v>
      </c>
      <c r="H4813" s="2" t="str">
        <f t="shared" si="526"/>
        <v>20/05/2020</v>
      </c>
      <c r="I4813" s="2">
        <f t="shared" si="527"/>
        <v>43971</v>
      </c>
      <c r="J4813" s="3">
        <f t="shared" si="529"/>
        <v>5</v>
      </c>
      <c r="K4813" s="3">
        <f t="shared" si="530"/>
        <v>2020</v>
      </c>
      <c r="L4813" s="3" t="b">
        <f t="shared" si="531"/>
        <v>1</v>
      </c>
      <c r="M4813" s="2" t="s">
        <v>12984</v>
      </c>
      <c r="N4813" s="2"/>
      <c r="O4813" s="3" t="b">
        <f t="shared" si="528"/>
        <v>0</v>
      </c>
      <c r="P4813" s="2">
        <f>IF(O4813,VLOOKUP(C4813,reducedpropertiesScrape!A:D,4,FALSE),I4813)</f>
        <v>43971</v>
      </c>
      <c r="Q4813" s="3">
        <f>MONTH(P4813)</f>
        <v>5</v>
      </c>
      <c r="R4813" s="3">
        <f>YEAR(P4813)</f>
        <v>2020</v>
      </c>
      <c r="S4813" s="3" t="b">
        <f>P4813&gt;43964</f>
        <v>1</v>
      </c>
    </row>
    <row r="4814" spans="1:19" x14ac:dyDescent="0.2">
      <c r="A4814" t="s">
        <v>12946</v>
      </c>
      <c r="B4814" t="str">
        <f>VLOOKUP(A4814,idlookup!A:B,2,FALSE)</f>
        <v>Cambridge</v>
      </c>
      <c r="C4814" t="s">
        <v>6498</v>
      </c>
      <c r="D4814" t="s">
        <v>32</v>
      </c>
      <c r="E4814" t="s">
        <v>6499</v>
      </c>
      <c r="F4814" t="s">
        <v>17</v>
      </c>
      <c r="G4814" t="str">
        <f t="shared" si="525"/>
        <v>today</v>
      </c>
      <c r="H4814" s="2" t="str">
        <f t="shared" si="526"/>
        <v>20/05/2020</v>
      </c>
      <c r="I4814" s="2">
        <f t="shared" si="527"/>
        <v>43971</v>
      </c>
      <c r="J4814" s="3">
        <f t="shared" si="529"/>
        <v>5</v>
      </c>
      <c r="K4814" s="3">
        <f t="shared" si="530"/>
        <v>2020</v>
      </c>
      <c r="L4814" s="3" t="b">
        <f t="shared" si="531"/>
        <v>1</v>
      </c>
      <c r="M4814" s="2" t="s">
        <v>12984</v>
      </c>
      <c r="N4814" s="2"/>
      <c r="O4814" s="3" t="b">
        <f t="shared" si="528"/>
        <v>0</v>
      </c>
      <c r="P4814" s="2">
        <f>IF(O4814,VLOOKUP(C4814,reducedpropertiesScrape!A:D,4,FALSE),I4814)</f>
        <v>43971</v>
      </c>
      <c r="Q4814" s="3">
        <f>MONTH(P4814)</f>
        <v>5</v>
      </c>
      <c r="R4814" s="3">
        <f>YEAR(P4814)</f>
        <v>2020</v>
      </c>
      <c r="S4814" s="3" t="b">
        <f>P4814&gt;43964</f>
        <v>1</v>
      </c>
    </row>
    <row r="4815" spans="1:19" x14ac:dyDescent="0.2">
      <c r="A4815" t="s">
        <v>12946</v>
      </c>
      <c r="B4815" t="str">
        <f>VLOOKUP(A4815,idlookup!A:B,2,FALSE)</f>
        <v>Cambridge</v>
      </c>
      <c r="C4815" t="s">
        <v>6500</v>
      </c>
      <c r="D4815" t="s">
        <v>23</v>
      </c>
      <c r="E4815" t="s">
        <v>6501</v>
      </c>
      <c r="F4815" t="s">
        <v>17</v>
      </c>
      <c r="G4815" t="str">
        <f t="shared" si="525"/>
        <v>today</v>
      </c>
      <c r="H4815" s="2" t="str">
        <f t="shared" si="526"/>
        <v>20/05/2020</v>
      </c>
      <c r="I4815" s="2">
        <f t="shared" si="527"/>
        <v>43971</v>
      </c>
      <c r="J4815" s="3">
        <f t="shared" si="529"/>
        <v>5</v>
      </c>
      <c r="K4815" s="3">
        <f t="shared" si="530"/>
        <v>2020</v>
      </c>
      <c r="L4815" s="3" t="b">
        <f t="shared" si="531"/>
        <v>1</v>
      </c>
      <c r="M4815" s="2" t="s">
        <v>12984</v>
      </c>
      <c r="N4815" s="2"/>
      <c r="O4815" s="3" t="b">
        <f t="shared" si="528"/>
        <v>0</v>
      </c>
      <c r="P4815" s="2">
        <f>IF(O4815,VLOOKUP(C4815,reducedpropertiesScrape!A:D,4,FALSE),I4815)</f>
        <v>43971</v>
      </c>
      <c r="Q4815" s="3">
        <f>MONTH(P4815)</f>
        <v>5</v>
      </c>
      <c r="R4815" s="3">
        <f>YEAR(P4815)</f>
        <v>2020</v>
      </c>
      <c r="S4815" s="3" t="b">
        <f>P4815&gt;43964</f>
        <v>1</v>
      </c>
    </row>
    <row r="4816" spans="1:19" x14ac:dyDescent="0.2">
      <c r="A4816" t="s">
        <v>12947</v>
      </c>
      <c r="B4816" t="str">
        <f>VLOOKUP(A4816,idlookup!A:B,2,FALSE)</f>
        <v>Canterbury</v>
      </c>
      <c r="C4816" t="s">
        <v>6687</v>
      </c>
      <c r="D4816" t="s">
        <v>32</v>
      </c>
      <c r="E4816" t="s">
        <v>6688</v>
      </c>
      <c r="F4816" t="s">
        <v>17</v>
      </c>
      <c r="G4816" t="str">
        <f t="shared" si="525"/>
        <v>today</v>
      </c>
      <c r="H4816" s="2" t="str">
        <f t="shared" si="526"/>
        <v>20/05/2020</v>
      </c>
      <c r="I4816" s="2">
        <f t="shared" si="527"/>
        <v>43971</v>
      </c>
      <c r="J4816" s="3">
        <f t="shared" si="529"/>
        <v>5</v>
      </c>
      <c r="K4816" s="3">
        <f t="shared" si="530"/>
        <v>2020</v>
      </c>
      <c r="L4816" s="3" t="b">
        <f t="shared" si="531"/>
        <v>1</v>
      </c>
      <c r="M4816" s="2" t="s">
        <v>12984</v>
      </c>
      <c r="N4816" s="2"/>
      <c r="O4816" s="3" t="b">
        <f t="shared" si="528"/>
        <v>0</v>
      </c>
      <c r="P4816" s="2">
        <f>IF(O4816,VLOOKUP(C4816,reducedpropertiesScrape!A:D,4,FALSE),I4816)</f>
        <v>43971</v>
      </c>
      <c r="Q4816" s="3">
        <f>MONTH(P4816)</f>
        <v>5</v>
      </c>
      <c r="R4816" s="3">
        <f>YEAR(P4816)</f>
        <v>2020</v>
      </c>
      <c r="S4816" s="3" t="b">
        <f>P4816&gt;43964</f>
        <v>1</v>
      </c>
    </row>
    <row r="4817" spans="1:19" x14ac:dyDescent="0.2">
      <c r="A4817" t="s">
        <v>12947</v>
      </c>
      <c r="B4817" t="str">
        <f>VLOOKUP(A4817,idlookup!A:B,2,FALSE)</f>
        <v>Canterbury</v>
      </c>
      <c r="C4817" t="s">
        <v>6689</v>
      </c>
      <c r="D4817" t="s">
        <v>100</v>
      </c>
      <c r="E4817" t="s">
        <v>6688</v>
      </c>
      <c r="F4817" t="s">
        <v>17</v>
      </c>
      <c r="G4817" t="str">
        <f t="shared" si="525"/>
        <v>today</v>
      </c>
      <c r="H4817" s="2" t="str">
        <f t="shared" si="526"/>
        <v>20/05/2020</v>
      </c>
      <c r="I4817" s="2">
        <f t="shared" si="527"/>
        <v>43971</v>
      </c>
      <c r="J4817" s="3">
        <f t="shared" si="529"/>
        <v>5</v>
      </c>
      <c r="K4817" s="3">
        <f t="shared" si="530"/>
        <v>2020</v>
      </c>
      <c r="L4817" s="3" t="b">
        <f t="shared" si="531"/>
        <v>1</v>
      </c>
      <c r="M4817" s="2" t="s">
        <v>12984</v>
      </c>
      <c r="N4817" s="2"/>
      <c r="O4817" s="3" t="b">
        <f t="shared" si="528"/>
        <v>0</v>
      </c>
      <c r="P4817" s="2">
        <f>IF(O4817,VLOOKUP(C4817,reducedpropertiesScrape!A:D,4,FALSE),I4817)</f>
        <v>43971</v>
      </c>
      <c r="Q4817" s="3">
        <f>MONTH(P4817)</f>
        <v>5</v>
      </c>
      <c r="R4817" s="3">
        <f>YEAR(P4817)</f>
        <v>2020</v>
      </c>
      <c r="S4817" s="3" t="b">
        <f>P4817&gt;43964</f>
        <v>1</v>
      </c>
    </row>
    <row r="4818" spans="1:19" x14ac:dyDescent="0.2">
      <c r="A4818" t="s">
        <v>12948</v>
      </c>
      <c r="B4818" t="str">
        <f>VLOOKUP(A4818,idlookup!A:B,2,FALSE)</f>
        <v>Cardiff</v>
      </c>
      <c r="C4818" t="s">
        <v>6880</v>
      </c>
      <c r="D4818" t="s">
        <v>23</v>
      </c>
      <c r="E4818" t="s">
        <v>6881</v>
      </c>
      <c r="F4818" t="s">
        <v>17</v>
      </c>
      <c r="G4818" t="str">
        <f t="shared" si="525"/>
        <v>today</v>
      </c>
      <c r="H4818" s="2" t="str">
        <f t="shared" si="526"/>
        <v>20/05/2020</v>
      </c>
      <c r="I4818" s="2">
        <f t="shared" si="527"/>
        <v>43971</v>
      </c>
      <c r="J4818" s="3">
        <f t="shared" si="529"/>
        <v>5</v>
      </c>
      <c r="K4818" s="3">
        <f t="shared" si="530"/>
        <v>2020</v>
      </c>
      <c r="L4818" s="3" t="b">
        <f t="shared" si="531"/>
        <v>1</v>
      </c>
      <c r="M4818" s="2" t="s">
        <v>12984</v>
      </c>
      <c r="N4818" s="2"/>
      <c r="O4818" s="3" t="b">
        <f t="shared" si="528"/>
        <v>0</v>
      </c>
      <c r="P4818" s="2">
        <f>IF(O4818,VLOOKUP(C4818,reducedpropertiesScrape!A:D,4,FALSE),I4818)</f>
        <v>43971</v>
      </c>
      <c r="Q4818" s="3">
        <f>MONTH(P4818)</f>
        <v>5</v>
      </c>
      <c r="R4818" s="3">
        <f>YEAR(P4818)</f>
        <v>2020</v>
      </c>
      <c r="S4818" s="3" t="b">
        <f>P4818&gt;43964</f>
        <v>1</v>
      </c>
    </row>
    <row r="4819" spans="1:19" x14ac:dyDescent="0.2">
      <c r="A4819" t="s">
        <v>12949</v>
      </c>
      <c r="B4819" t="str">
        <f>VLOOKUP(A4819,idlookup!A:B,2,FALSE)</f>
        <v>Chelmsford</v>
      </c>
      <c r="C4819" t="s">
        <v>7086</v>
      </c>
      <c r="D4819" t="s">
        <v>23</v>
      </c>
      <c r="E4819" t="s">
        <v>7087</v>
      </c>
      <c r="F4819" t="s">
        <v>17</v>
      </c>
      <c r="G4819" t="str">
        <f t="shared" si="525"/>
        <v>today</v>
      </c>
      <c r="H4819" s="2" t="str">
        <f t="shared" si="526"/>
        <v>20/05/2020</v>
      </c>
      <c r="I4819" s="2">
        <f t="shared" si="527"/>
        <v>43971</v>
      </c>
      <c r="J4819" s="3">
        <f t="shared" si="529"/>
        <v>5</v>
      </c>
      <c r="K4819" s="3">
        <f t="shared" si="530"/>
        <v>2020</v>
      </c>
      <c r="L4819" s="3" t="b">
        <f t="shared" si="531"/>
        <v>1</v>
      </c>
      <c r="M4819" s="2" t="s">
        <v>12984</v>
      </c>
      <c r="N4819" s="2"/>
      <c r="O4819" s="3" t="b">
        <f t="shared" si="528"/>
        <v>0</v>
      </c>
      <c r="P4819" s="2">
        <f>IF(O4819,VLOOKUP(C4819,reducedpropertiesScrape!A:D,4,FALSE),I4819)</f>
        <v>43971</v>
      </c>
      <c r="Q4819" s="3">
        <f>MONTH(P4819)</f>
        <v>5</v>
      </c>
      <c r="R4819" s="3">
        <f>YEAR(P4819)</f>
        <v>2020</v>
      </c>
      <c r="S4819" s="3" t="b">
        <f>P4819&gt;43964</f>
        <v>1</v>
      </c>
    </row>
    <row r="4820" spans="1:19" x14ac:dyDescent="0.2">
      <c r="A4820" t="s">
        <v>12949</v>
      </c>
      <c r="B4820" t="str">
        <f>VLOOKUP(A4820,idlookup!A:B,2,FALSE)</f>
        <v>Chelmsford</v>
      </c>
      <c r="C4820" t="s">
        <v>7088</v>
      </c>
      <c r="D4820" t="s">
        <v>194</v>
      </c>
      <c r="E4820" t="s">
        <v>7089</v>
      </c>
      <c r="F4820" t="s">
        <v>17</v>
      </c>
      <c r="G4820" t="str">
        <f t="shared" si="525"/>
        <v>today</v>
      </c>
      <c r="H4820" s="2" t="str">
        <f t="shared" si="526"/>
        <v>20/05/2020</v>
      </c>
      <c r="I4820" s="2">
        <f t="shared" si="527"/>
        <v>43971</v>
      </c>
      <c r="J4820" s="3">
        <f t="shared" si="529"/>
        <v>5</v>
      </c>
      <c r="K4820" s="3">
        <f t="shared" si="530"/>
        <v>2020</v>
      </c>
      <c r="L4820" s="3" t="b">
        <f t="shared" si="531"/>
        <v>1</v>
      </c>
      <c r="M4820" s="2" t="s">
        <v>12984</v>
      </c>
      <c r="N4820" s="2"/>
      <c r="O4820" s="3" t="b">
        <f t="shared" si="528"/>
        <v>0</v>
      </c>
      <c r="P4820" s="2">
        <f>IF(O4820,VLOOKUP(C4820,reducedpropertiesScrape!A:D,4,FALSE),I4820)</f>
        <v>43971</v>
      </c>
      <c r="Q4820" s="3">
        <f>MONTH(P4820)</f>
        <v>5</v>
      </c>
      <c r="R4820" s="3">
        <f>YEAR(P4820)</f>
        <v>2020</v>
      </c>
      <c r="S4820" s="3" t="b">
        <f>P4820&gt;43964</f>
        <v>1</v>
      </c>
    </row>
    <row r="4821" spans="1:19" x14ac:dyDescent="0.2">
      <c r="A4821" t="s">
        <v>12949</v>
      </c>
      <c r="B4821" t="str">
        <f>VLOOKUP(A4821,idlookup!A:B,2,FALSE)</f>
        <v>Chelmsford</v>
      </c>
      <c r="C4821" t="s">
        <v>7092</v>
      </c>
      <c r="D4821" t="s">
        <v>50</v>
      </c>
      <c r="E4821" t="s">
        <v>7093</v>
      </c>
      <c r="F4821" t="s">
        <v>17</v>
      </c>
      <c r="G4821" t="str">
        <f t="shared" si="525"/>
        <v>today</v>
      </c>
      <c r="H4821" s="2" t="str">
        <f t="shared" si="526"/>
        <v>20/05/2020</v>
      </c>
      <c r="I4821" s="2">
        <f t="shared" si="527"/>
        <v>43971</v>
      </c>
      <c r="J4821" s="3">
        <f t="shared" si="529"/>
        <v>5</v>
      </c>
      <c r="K4821" s="3">
        <f t="shared" si="530"/>
        <v>2020</v>
      </c>
      <c r="L4821" s="3" t="b">
        <f t="shared" si="531"/>
        <v>1</v>
      </c>
      <c r="M4821" s="2" t="s">
        <v>12984</v>
      </c>
      <c r="N4821" s="2"/>
      <c r="O4821" s="3" t="b">
        <f t="shared" si="528"/>
        <v>0</v>
      </c>
      <c r="P4821" s="2">
        <f>IF(O4821,VLOOKUP(C4821,reducedpropertiesScrape!A:D,4,FALSE),I4821)</f>
        <v>43971</v>
      </c>
      <c r="Q4821" s="3">
        <f>MONTH(P4821)</f>
        <v>5</v>
      </c>
      <c r="R4821" s="3">
        <f>YEAR(P4821)</f>
        <v>2020</v>
      </c>
      <c r="S4821" s="3" t="b">
        <f>P4821&gt;43964</f>
        <v>1</v>
      </c>
    </row>
    <row r="4822" spans="1:19" x14ac:dyDescent="0.2">
      <c r="A4822" t="s">
        <v>12949</v>
      </c>
      <c r="B4822" t="str">
        <f>VLOOKUP(A4822,idlookup!A:B,2,FALSE)</f>
        <v>Chelmsford</v>
      </c>
      <c r="C4822" t="s">
        <v>7094</v>
      </c>
      <c r="D4822" t="s">
        <v>100</v>
      </c>
      <c r="E4822" t="s">
        <v>7095</v>
      </c>
      <c r="F4822" t="s">
        <v>17</v>
      </c>
      <c r="G4822" t="str">
        <f t="shared" si="525"/>
        <v>today</v>
      </c>
      <c r="H4822" s="2" t="str">
        <f t="shared" si="526"/>
        <v>20/05/2020</v>
      </c>
      <c r="I4822" s="2">
        <f t="shared" si="527"/>
        <v>43971</v>
      </c>
      <c r="J4822" s="3">
        <f t="shared" si="529"/>
        <v>5</v>
      </c>
      <c r="K4822" s="3">
        <f t="shared" si="530"/>
        <v>2020</v>
      </c>
      <c r="L4822" s="3" t="b">
        <f t="shared" si="531"/>
        <v>1</v>
      </c>
      <c r="M4822" s="2" t="s">
        <v>12984</v>
      </c>
      <c r="N4822" s="2"/>
      <c r="O4822" s="3" t="b">
        <f t="shared" si="528"/>
        <v>0</v>
      </c>
      <c r="P4822" s="2">
        <f>IF(O4822,VLOOKUP(C4822,reducedpropertiesScrape!A:D,4,FALSE),I4822)</f>
        <v>43971</v>
      </c>
      <c r="Q4822" s="3">
        <f>MONTH(P4822)</f>
        <v>5</v>
      </c>
      <c r="R4822" s="3">
        <f>YEAR(P4822)</f>
        <v>2020</v>
      </c>
      <c r="S4822" s="3" t="b">
        <f>P4822&gt;43964</f>
        <v>1</v>
      </c>
    </row>
    <row r="4823" spans="1:19" x14ac:dyDescent="0.2">
      <c r="A4823" t="s">
        <v>12949</v>
      </c>
      <c r="B4823" t="str">
        <f>VLOOKUP(A4823,idlookup!A:B,2,FALSE)</f>
        <v>Chelmsford</v>
      </c>
      <c r="C4823" t="s">
        <v>7096</v>
      </c>
      <c r="D4823" t="s">
        <v>19</v>
      </c>
      <c r="E4823" t="s">
        <v>7097</v>
      </c>
      <c r="F4823" t="s">
        <v>17</v>
      </c>
      <c r="G4823" t="str">
        <f t="shared" si="525"/>
        <v>today</v>
      </c>
      <c r="H4823" s="2" t="str">
        <f t="shared" si="526"/>
        <v>20/05/2020</v>
      </c>
      <c r="I4823" s="2">
        <f t="shared" si="527"/>
        <v>43971</v>
      </c>
      <c r="J4823" s="3">
        <f t="shared" si="529"/>
        <v>5</v>
      </c>
      <c r="K4823" s="3">
        <f t="shared" si="530"/>
        <v>2020</v>
      </c>
      <c r="L4823" s="3" t="b">
        <f t="shared" si="531"/>
        <v>1</v>
      </c>
      <c r="M4823" s="2" t="s">
        <v>12984</v>
      </c>
      <c r="N4823" s="2"/>
      <c r="O4823" s="3" t="b">
        <f t="shared" si="528"/>
        <v>0</v>
      </c>
      <c r="P4823" s="2">
        <f>IF(O4823,VLOOKUP(C4823,reducedpropertiesScrape!A:D,4,FALSE),I4823)</f>
        <v>43971</v>
      </c>
      <c r="Q4823" s="3">
        <f>MONTH(P4823)</f>
        <v>5</v>
      </c>
      <c r="R4823" s="3">
        <f>YEAR(P4823)</f>
        <v>2020</v>
      </c>
      <c r="S4823" s="3" t="b">
        <f>P4823&gt;43964</f>
        <v>1</v>
      </c>
    </row>
    <row r="4824" spans="1:19" x14ac:dyDescent="0.2">
      <c r="A4824" t="s">
        <v>12949</v>
      </c>
      <c r="B4824" t="str">
        <f>VLOOKUP(A4824,idlookup!A:B,2,FALSE)</f>
        <v>Chelmsford</v>
      </c>
      <c r="C4824" t="s">
        <v>7098</v>
      </c>
      <c r="D4824" t="s">
        <v>32</v>
      </c>
      <c r="E4824" t="s">
        <v>7099</v>
      </c>
      <c r="F4824" t="s">
        <v>17</v>
      </c>
      <c r="G4824" t="str">
        <f t="shared" si="525"/>
        <v>today</v>
      </c>
      <c r="H4824" s="2" t="str">
        <f t="shared" si="526"/>
        <v>20/05/2020</v>
      </c>
      <c r="I4824" s="2">
        <f t="shared" si="527"/>
        <v>43971</v>
      </c>
      <c r="J4824" s="3">
        <f t="shared" si="529"/>
        <v>5</v>
      </c>
      <c r="K4824" s="3">
        <f t="shared" si="530"/>
        <v>2020</v>
      </c>
      <c r="L4824" s="3" t="b">
        <f t="shared" si="531"/>
        <v>1</v>
      </c>
      <c r="M4824" s="2" t="s">
        <v>12984</v>
      </c>
      <c r="N4824" s="2"/>
      <c r="O4824" s="3" t="b">
        <f t="shared" si="528"/>
        <v>0</v>
      </c>
      <c r="P4824" s="2">
        <f>IF(O4824,VLOOKUP(C4824,reducedpropertiesScrape!A:D,4,FALSE),I4824)</f>
        <v>43971</v>
      </c>
      <c r="Q4824" s="3">
        <f>MONTH(P4824)</f>
        <v>5</v>
      </c>
      <c r="R4824" s="3">
        <f>YEAR(P4824)</f>
        <v>2020</v>
      </c>
      <c r="S4824" s="3" t="b">
        <f>P4824&gt;43964</f>
        <v>1</v>
      </c>
    </row>
    <row r="4825" spans="1:19" x14ac:dyDescent="0.2">
      <c r="A4825" t="s">
        <v>12949</v>
      </c>
      <c r="B4825" t="str">
        <f>VLOOKUP(A4825,idlookup!A:B,2,FALSE)</f>
        <v>Chelmsford</v>
      </c>
      <c r="C4825" t="s">
        <v>7100</v>
      </c>
      <c r="D4825" t="s">
        <v>100</v>
      </c>
      <c r="E4825" t="s">
        <v>7101</v>
      </c>
      <c r="F4825" t="s">
        <v>17</v>
      </c>
      <c r="G4825" t="str">
        <f t="shared" si="525"/>
        <v>today</v>
      </c>
      <c r="H4825" s="2" t="str">
        <f t="shared" si="526"/>
        <v>20/05/2020</v>
      </c>
      <c r="I4825" s="2">
        <f t="shared" si="527"/>
        <v>43971</v>
      </c>
      <c r="J4825" s="3">
        <f t="shared" si="529"/>
        <v>5</v>
      </c>
      <c r="K4825" s="3">
        <f t="shared" si="530"/>
        <v>2020</v>
      </c>
      <c r="L4825" s="3" t="b">
        <f t="shared" si="531"/>
        <v>1</v>
      </c>
      <c r="M4825" s="2" t="s">
        <v>12984</v>
      </c>
      <c r="N4825" s="2"/>
      <c r="O4825" s="3" t="b">
        <f t="shared" si="528"/>
        <v>0</v>
      </c>
      <c r="P4825" s="2">
        <f>IF(O4825,VLOOKUP(C4825,reducedpropertiesScrape!A:D,4,FALSE),I4825)</f>
        <v>43971</v>
      </c>
      <c r="Q4825" s="3">
        <f>MONTH(P4825)</f>
        <v>5</v>
      </c>
      <c r="R4825" s="3">
        <f>YEAR(P4825)</f>
        <v>2020</v>
      </c>
      <c r="S4825" s="3" t="b">
        <f>P4825&gt;43964</f>
        <v>1</v>
      </c>
    </row>
    <row r="4826" spans="1:19" x14ac:dyDescent="0.2">
      <c r="A4826" t="s">
        <v>12950</v>
      </c>
      <c r="B4826" t="str">
        <f>VLOOKUP(A4826,idlookup!A:B,2,FALSE)</f>
        <v>Cheltenham</v>
      </c>
      <c r="C4826" t="s">
        <v>7277</v>
      </c>
      <c r="D4826" t="s">
        <v>159</v>
      </c>
      <c r="E4826" t="s">
        <v>7278</v>
      </c>
      <c r="F4826" t="s">
        <v>17</v>
      </c>
      <c r="G4826" t="str">
        <f t="shared" si="525"/>
        <v>today</v>
      </c>
      <c r="H4826" s="2" t="str">
        <f t="shared" si="526"/>
        <v>20/05/2020</v>
      </c>
      <c r="I4826" s="2">
        <f t="shared" si="527"/>
        <v>43971</v>
      </c>
      <c r="J4826" s="3">
        <f t="shared" si="529"/>
        <v>5</v>
      </c>
      <c r="K4826" s="3">
        <f t="shared" si="530"/>
        <v>2020</v>
      </c>
      <c r="L4826" s="3" t="b">
        <f t="shared" si="531"/>
        <v>1</v>
      </c>
      <c r="M4826" s="2" t="s">
        <v>12984</v>
      </c>
      <c r="N4826" s="2"/>
      <c r="O4826" s="3" t="b">
        <f t="shared" si="528"/>
        <v>0</v>
      </c>
      <c r="P4826" s="2">
        <f>IF(O4826,VLOOKUP(C4826,reducedpropertiesScrape!A:D,4,FALSE),I4826)</f>
        <v>43971</v>
      </c>
      <c r="Q4826" s="3">
        <f>MONTH(P4826)</f>
        <v>5</v>
      </c>
      <c r="R4826" s="3">
        <f>YEAR(P4826)</f>
        <v>2020</v>
      </c>
      <c r="S4826" s="3" t="b">
        <f>P4826&gt;43964</f>
        <v>1</v>
      </c>
    </row>
    <row r="4827" spans="1:19" x14ac:dyDescent="0.2">
      <c r="A4827" t="s">
        <v>12950</v>
      </c>
      <c r="B4827" t="str">
        <f>VLOOKUP(A4827,idlookup!A:B,2,FALSE)</f>
        <v>Cheltenham</v>
      </c>
      <c r="C4827" t="s">
        <v>7281</v>
      </c>
      <c r="D4827" t="s">
        <v>32</v>
      </c>
      <c r="E4827" t="s">
        <v>7282</v>
      </c>
      <c r="F4827" t="s">
        <v>17</v>
      </c>
      <c r="G4827" t="str">
        <f t="shared" si="525"/>
        <v>today</v>
      </c>
      <c r="H4827" s="2" t="str">
        <f t="shared" si="526"/>
        <v>20/05/2020</v>
      </c>
      <c r="I4827" s="2">
        <f t="shared" si="527"/>
        <v>43971</v>
      </c>
      <c r="J4827" s="3">
        <f t="shared" si="529"/>
        <v>5</v>
      </c>
      <c r="K4827" s="3">
        <f t="shared" si="530"/>
        <v>2020</v>
      </c>
      <c r="L4827" s="3" t="b">
        <f t="shared" si="531"/>
        <v>1</v>
      </c>
      <c r="M4827" s="2" t="s">
        <v>12984</v>
      </c>
      <c r="N4827" s="2"/>
      <c r="O4827" s="3" t="b">
        <f t="shared" si="528"/>
        <v>0</v>
      </c>
      <c r="P4827" s="2">
        <f>IF(O4827,VLOOKUP(C4827,reducedpropertiesScrape!A:D,4,FALSE),I4827)</f>
        <v>43971</v>
      </c>
      <c r="Q4827" s="3">
        <f>MONTH(P4827)</f>
        <v>5</v>
      </c>
      <c r="R4827" s="3">
        <f>YEAR(P4827)</f>
        <v>2020</v>
      </c>
      <c r="S4827" s="3" t="b">
        <f>P4827&gt;43964</f>
        <v>1</v>
      </c>
    </row>
    <row r="4828" spans="1:19" x14ac:dyDescent="0.2">
      <c r="A4828" t="s">
        <v>12951</v>
      </c>
      <c r="B4828" t="str">
        <f>VLOOKUP(A4828,idlookup!A:B,2,FALSE)</f>
        <v>Chester</v>
      </c>
      <c r="C4828" t="s">
        <v>7469</v>
      </c>
      <c r="D4828" t="s">
        <v>290</v>
      </c>
      <c r="E4828" t="s">
        <v>7470</v>
      </c>
      <c r="F4828" t="s">
        <v>17</v>
      </c>
      <c r="G4828" t="str">
        <f t="shared" si="525"/>
        <v>today</v>
      </c>
      <c r="H4828" s="2" t="str">
        <f t="shared" si="526"/>
        <v>20/05/2020</v>
      </c>
      <c r="I4828" s="2">
        <f t="shared" si="527"/>
        <v>43971</v>
      </c>
      <c r="J4828" s="3">
        <f t="shared" si="529"/>
        <v>5</v>
      </c>
      <c r="K4828" s="3">
        <f t="shared" si="530"/>
        <v>2020</v>
      </c>
      <c r="L4828" s="3" t="b">
        <f t="shared" si="531"/>
        <v>1</v>
      </c>
      <c r="M4828" s="2" t="s">
        <v>12984</v>
      </c>
      <c r="N4828" s="2"/>
      <c r="O4828" s="3" t="b">
        <f t="shared" si="528"/>
        <v>0</v>
      </c>
      <c r="P4828" s="2">
        <f>IF(O4828,VLOOKUP(C4828,reducedpropertiesScrape!A:D,4,FALSE),I4828)</f>
        <v>43971</v>
      </c>
      <c r="Q4828" s="3">
        <f>MONTH(P4828)</f>
        <v>5</v>
      </c>
      <c r="R4828" s="3">
        <f>YEAR(P4828)</f>
        <v>2020</v>
      </c>
      <c r="S4828" s="3" t="b">
        <f>P4828&gt;43964</f>
        <v>1</v>
      </c>
    </row>
    <row r="4829" spans="1:19" x14ac:dyDescent="0.2">
      <c r="A4829" t="s">
        <v>12951</v>
      </c>
      <c r="B4829" t="str">
        <f>VLOOKUP(A4829,idlookup!A:B,2,FALSE)</f>
        <v>Chester</v>
      </c>
      <c r="C4829" t="s">
        <v>7471</v>
      </c>
      <c r="D4829" t="s">
        <v>103</v>
      </c>
      <c r="E4829" t="s">
        <v>7472</v>
      </c>
      <c r="F4829" t="s">
        <v>17</v>
      </c>
      <c r="G4829" t="str">
        <f t="shared" si="525"/>
        <v>today</v>
      </c>
      <c r="H4829" s="2" t="str">
        <f t="shared" si="526"/>
        <v>20/05/2020</v>
      </c>
      <c r="I4829" s="2">
        <f t="shared" si="527"/>
        <v>43971</v>
      </c>
      <c r="J4829" s="3">
        <f t="shared" si="529"/>
        <v>5</v>
      </c>
      <c r="K4829" s="3">
        <f t="shared" si="530"/>
        <v>2020</v>
      </c>
      <c r="L4829" s="3" t="b">
        <f t="shared" si="531"/>
        <v>1</v>
      </c>
      <c r="M4829" s="2" t="s">
        <v>12984</v>
      </c>
      <c r="N4829" s="2"/>
      <c r="O4829" s="3" t="b">
        <f t="shared" si="528"/>
        <v>0</v>
      </c>
      <c r="P4829" s="2">
        <f>IF(O4829,VLOOKUP(C4829,reducedpropertiesScrape!A:D,4,FALSE),I4829)</f>
        <v>43971</v>
      </c>
      <c r="Q4829" s="3">
        <f>MONTH(P4829)</f>
        <v>5</v>
      </c>
      <c r="R4829" s="3">
        <f>YEAR(P4829)</f>
        <v>2020</v>
      </c>
      <c r="S4829" s="3" t="b">
        <f>P4829&gt;43964</f>
        <v>1</v>
      </c>
    </row>
    <row r="4830" spans="1:19" x14ac:dyDescent="0.2">
      <c r="A4830" t="s">
        <v>12952</v>
      </c>
      <c r="B4830" t="str">
        <f>VLOOKUP(A4830,idlookup!A:B,2,FALSE)</f>
        <v>Coventry</v>
      </c>
      <c r="C4830" t="s">
        <v>7678</v>
      </c>
      <c r="D4830" t="s">
        <v>53</v>
      </c>
      <c r="E4830" t="s">
        <v>7679</v>
      </c>
      <c r="F4830" t="s">
        <v>17</v>
      </c>
      <c r="G4830" t="str">
        <f t="shared" si="525"/>
        <v>today</v>
      </c>
      <c r="H4830" s="2" t="str">
        <f t="shared" si="526"/>
        <v>20/05/2020</v>
      </c>
      <c r="I4830" s="2">
        <f t="shared" si="527"/>
        <v>43971</v>
      </c>
      <c r="J4830" s="3">
        <f t="shared" si="529"/>
        <v>5</v>
      </c>
      <c r="K4830" s="3">
        <f t="shared" si="530"/>
        <v>2020</v>
      </c>
      <c r="L4830" s="3" t="b">
        <f t="shared" si="531"/>
        <v>1</v>
      </c>
      <c r="M4830" s="2" t="s">
        <v>12984</v>
      </c>
      <c r="N4830" s="2"/>
      <c r="O4830" s="3" t="b">
        <f t="shared" si="528"/>
        <v>0</v>
      </c>
      <c r="P4830" s="2">
        <f>IF(O4830,VLOOKUP(C4830,reducedpropertiesScrape!A:D,4,FALSE),I4830)</f>
        <v>43971</v>
      </c>
      <c r="Q4830" s="3">
        <f>MONTH(P4830)</f>
        <v>5</v>
      </c>
      <c r="R4830" s="3">
        <f>YEAR(P4830)</f>
        <v>2020</v>
      </c>
      <c r="S4830" s="3" t="b">
        <f>P4830&gt;43964</f>
        <v>1</v>
      </c>
    </row>
    <row r="4831" spans="1:19" x14ac:dyDescent="0.2">
      <c r="A4831" t="s">
        <v>12952</v>
      </c>
      <c r="B4831" t="str">
        <f>VLOOKUP(A4831,idlookup!A:B,2,FALSE)</f>
        <v>Coventry</v>
      </c>
      <c r="C4831" t="s">
        <v>7682</v>
      </c>
      <c r="D4831" t="s">
        <v>45</v>
      </c>
      <c r="E4831" t="s">
        <v>7683</v>
      </c>
      <c r="F4831" t="s">
        <v>17</v>
      </c>
      <c r="G4831" t="str">
        <f t="shared" si="525"/>
        <v>today</v>
      </c>
      <c r="H4831" s="2" t="str">
        <f t="shared" si="526"/>
        <v>20/05/2020</v>
      </c>
      <c r="I4831" s="2">
        <f t="shared" si="527"/>
        <v>43971</v>
      </c>
      <c r="J4831" s="3">
        <f t="shared" si="529"/>
        <v>5</v>
      </c>
      <c r="K4831" s="3">
        <f t="shared" si="530"/>
        <v>2020</v>
      </c>
      <c r="L4831" s="3" t="b">
        <f t="shared" si="531"/>
        <v>1</v>
      </c>
      <c r="M4831" s="2" t="s">
        <v>12984</v>
      </c>
      <c r="N4831" s="2"/>
      <c r="O4831" s="3" t="b">
        <f t="shared" si="528"/>
        <v>0</v>
      </c>
      <c r="P4831" s="2">
        <f>IF(O4831,VLOOKUP(C4831,reducedpropertiesScrape!A:D,4,FALSE),I4831)</f>
        <v>43971</v>
      </c>
      <c r="Q4831" s="3">
        <f>MONTH(P4831)</f>
        <v>5</v>
      </c>
      <c r="R4831" s="3">
        <f>YEAR(P4831)</f>
        <v>2020</v>
      </c>
      <c r="S4831" s="3" t="b">
        <f>P4831&gt;43964</f>
        <v>1</v>
      </c>
    </row>
    <row r="4832" spans="1:19" x14ac:dyDescent="0.2">
      <c r="A4832" t="s">
        <v>12952</v>
      </c>
      <c r="B4832" t="str">
        <f>VLOOKUP(A4832,idlookup!A:B,2,FALSE)</f>
        <v>Coventry</v>
      </c>
      <c r="C4832" t="s">
        <v>7684</v>
      </c>
      <c r="D4832" t="s">
        <v>130</v>
      </c>
      <c r="E4832" t="s">
        <v>7685</v>
      </c>
      <c r="F4832" t="s">
        <v>17</v>
      </c>
      <c r="G4832" t="str">
        <f t="shared" si="525"/>
        <v>today</v>
      </c>
      <c r="H4832" s="2" t="str">
        <f t="shared" si="526"/>
        <v>20/05/2020</v>
      </c>
      <c r="I4832" s="2">
        <f t="shared" si="527"/>
        <v>43971</v>
      </c>
      <c r="J4832" s="3">
        <f t="shared" si="529"/>
        <v>5</v>
      </c>
      <c r="K4832" s="3">
        <f t="shared" si="530"/>
        <v>2020</v>
      </c>
      <c r="L4832" s="3" t="b">
        <f t="shared" si="531"/>
        <v>1</v>
      </c>
      <c r="M4832" s="2" t="s">
        <v>12984</v>
      </c>
      <c r="N4832" s="2"/>
      <c r="O4832" s="3" t="b">
        <f t="shared" si="528"/>
        <v>0</v>
      </c>
      <c r="P4832" s="2">
        <f>IF(O4832,VLOOKUP(C4832,reducedpropertiesScrape!A:D,4,FALSE),I4832)</f>
        <v>43971</v>
      </c>
      <c r="Q4832" s="3">
        <f>MONTH(P4832)</f>
        <v>5</v>
      </c>
      <c r="R4832" s="3">
        <f>YEAR(P4832)</f>
        <v>2020</v>
      </c>
      <c r="S4832" s="3" t="b">
        <f>P4832&gt;43964</f>
        <v>1</v>
      </c>
    </row>
    <row r="4833" spans="1:19" x14ac:dyDescent="0.2">
      <c r="A4833" t="s">
        <v>12952</v>
      </c>
      <c r="B4833" t="str">
        <f>VLOOKUP(A4833,idlookup!A:B,2,FALSE)</f>
        <v>Coventry</v>
      </c>
      <c r="C4833" t="s">
        <v>7688</v>
      </c>
      <c r="D4833" t="s">
        <v>45</v>
      </c>
      <c r="E4833" t="s">
        <v>7689</v>
      </c>
      <c r="F4833" t="s">
        <v>17</v>
      </c>
      <c r="G4833" t="str">
        <f t="shared" si="525"/>
        <v>today</v>
      </c>
      <c r="H4833" s="2" t="str">
        <f t="shared" si="526"/>
        <v>20/05/2020</v>
      </c>
      <c r="I4833" s="2">
        <f t="shared" si="527"/>
        <v>43971</v>
      </c>
      <c r="J4833" s="3">
        <f t="shared" si="529"/>
        <v>5</v>
      </c>
      <c r="K4833" s="3">
        <f t="shared" si="530"/>
        <v>2020</v>
      </c>
      <c r="L4833" s="3" t="b">
        <f t="shared" si="531"/>
        <v>1</v>
      </c>
      <c r="M4833" s="2" t="s">
        <v>12984</v>
      </c>
      <c r="N4833" s="2"/>
      <c r="O4833" s="3" t="b">
        <f t="shared" si="528"/>
        <v>0</v>
      </c>
      <c r="P4833" s="2">
        <f>IF(O4833,VLOOKUP(C4833,reducedpropertiesScrape!A:D,4,FALSE),I4833)</f>
        <v>43971</v>
      </c>
      <c r="Q4833" s="3">
        <f>MONTH(P4833)</f>
        <v>5</v>
      </c>
      <c r="R4833" s="3">
        <f>YEAR(P4833)</f>
        <v>2020</v>
      </c>
      <c r="S4833" s="3" t="b">
        <f>P4833&gt;43964</f>
        <v>1</v>
      </c>
    </row>
    <row r="4834" spans="1:19" x14ac:dyDescent="0.2">
      <c r="A4834" t="s">
        <v>12952</v>
      </c>
      <c r="B4834" t="str">
        <f>VLOOKUP(A4834,idlookup!A:B,2,FALSE)</f>
        <v>Coventry</v>
      </c>
      <c r="C4834" t="s">
        <v>7690</v>
      </c>
      <c r="D4834" t="s">
        <v>45</v>
      </c>
      <c r="E4834" t="s">
        <v>7691</v>
      </c>
      <c r="F4834" t="s">
        <v>17</v>
      </c>
      <c r="G4834" t="str">
        <f t="shared" si="525"/>
        <v>today</v>
      </c>
      <c r="H4834" s="2" t="str">
        <f t="shared" si="526"/>
        <v>20/05/2020</v>
      </c>
      <c r="I4834" s="2">
        <f t="shared" si="527"/>
        <v>43971</v>
      </c>
      <c r="J4834" s="3">
        <f t="shared" si="529"/>
        <v>5</v>
      </c>
      <c r="K4834" s="3">
        <f t="shared" si="530"/>
        <v>2020</v>
      </c>
      <c r="L4834" s="3" t="b">
        <f t="shared" si="531"/>
        <v>1</v>
      </c>
      <c r="M4834" s="2" t="s">
        <v>12984</v>
      </c>
      <c r="N4834" s="2"/>
      <c r="O4834" s="3" t="b">
        <f t="shared" si="528"/>
        <v>0</v>
      </c>
      <c r="P4834" s="2">
        <f>IF(O4834,VLOOKUP(C4834,reducedpropertiesScrape!A:D,4,FALSE),I4834)</f>
        <v>43971</v>
      </c>
      <c r="Q4834" s="3">
        <f>MONTH(P4834)</f>
        <v>5</v>
      </c>
      <c r="R4834" s="3">
        <f>YEAR(P4834)</f>
        <v>2020</v>
      </c>
      <c r="S4834" s="3" t="b">
        <f>P4834&gt;43964</f>
        <v>1</v>
      </c>
    </row>
    <row r="4835" spans="1:19" x14ac:dyDescent="0.2">
      <c r="A4835" t="s">
        <v>12953</v>
      </c>
      <c r="B4835" t="str">
        <f>VLOOKUP(A4835,idlookup!A:B,2,FALSE)</f>
        <v>Derby</v>
      </c>
      <c r="C4835" t="s">
        <v>7865</v>
      </c>
      <c r="D4835" t="s">
        <v>476</v>
      </c>
      <c r="E4835" t="s">
        <v>7866</v>
      </c>
      <c r="F4835" t="s">
        <v>17</v>
      </c>
      <c r="G4835" t="str">
        <f t="shared" si="525"/>
        <v>today</v>
      </c>
      <c r="H4835" s="2" t="str">
        <f t="shared" si="526"/>
        <v>20/05/2020</v>
      </c>
      <c r="I4835" s="2">
        <f t="shared" si="527"/>
        <v>43971</v>
      </c>
      <c r="J4835" s="3">
        <f t="shared" si="529"/>
        <v>5</v>
      </c>
      <c r="K4835" s="3">
        <f t="shared" si="530"/>
        <v>2020</v>
      </c>
      <c r="L4835" s="3" t="b">
        <f t="shared" si="531"/>
        <v>1</v>
      </c>
      <c r="M4835" s="2" t="s">
        <v>12984</v>
      </c>
      <c r="N4835" s="2"/>
      <c r="O4835" s="3" t="b">
        <f t="shared" si="528"/>
        <v>0</v>
      </c>
      <c r="P4835" s="2">
        <f>IF(O4835,VLOOKUP(C4835,reducedpropertiesScrape!A:D,4,FALSE),I4835)</f>
        <v>43971</v>
      </c>
      <c r="Q4835" s="3">
        <f>MONTH(P4835)</f>
        <v>5</v>
      </c>
      <c r="R4835" s="3">
        <f>YEAR(P4835)</f>
        <v>2020</v>
      </c>
      <c r="S4835" s="3" t="b">
        <f>P4835&gt;43964</f>
        <v>1</v>
      </c>
    </row>
    <row r="4836" spans="1:19" x14ac:dyDescent="0.2">
      <c r="A4836" t="s">
        <v>12953</v>
      </c>
      <c r="B4836" t="str">
        <f>VLOOKUP(A4836,idlookup!A:B,2,FALSE)</f>
        <v>Derby</v>
      </c>
      <c r="C4836" t="s">
        <v>7867</v>
      </c>
      <c r="D4836" t="s">
        <v>35</v>
      </c>
      <c r="E4836" t="s">
        <v>7868</v>
      </c>
      <c r="F4836" t="s">
        <v>17</v>
      </c>
      <c r="G4836" t="str">
        <f t="shared" si="525"/>
        <v>today</v>
      </c>
      <c r="H4836" s="2" t="str">
        <f t="shared" si="526"/>
        <v>20/05/2020</v>
      </c>
      <c r="I4836" s="2">
        <f t="shared" si="527"/>
        <v>43971</v>
      </c>
      <c r="J4836" s="3">
        <f t="shared" si="529"/>
        <v>5</v>
      </c>
      <c r="K4836" s="3">
        <f t="shared" si="530"/>
        <v>2020</v>
      </c>
      <c r="L4836" s="3" t="b">
        <f t="shared" si="531"/>
        <v>1</v>
      </c>
      <c r="M4836" s="2" t="s">
        <v>12984</v>
      </c>
      <c r="N4836" s="2"/>
      <c r="O4836" s="3" t="b">
        <f t="shared" si="528"/>
        <v>0</v>
      </c>
      <c r="P4836" s="2">
        <f>IF(O4836,VLOOKUP(C4836,reducedpropertiesScrape!A:D,4,FALSE),I4836)</f>
        <v>43971</v>
      </c>
      <c r="Q4836" s="3">
        <f>MONTH(P4836)</f>
        <v>5</v>
      </c>
      <c r="R4836" s="3">
        <f>YEAR(P4836)</f>
        <v>2020</v>
      </c>
      <c r="S4836" s="3" t="b">
        <f>P4836&gt;43964</f>
        <v>1</v>
      </c>
    </row>
    <row r="4837" spans="1:19" x14ac:dyDescent="0.2">
      <c r="A4837" t="s">
        <v>12954</v>
      </c>
      <c r="B4837" t="str">
        <f>VLOOKUP(A4837,idlookup!A:B,2,FALSE)</f>
        <v>Doncaster</v>
      </c>
      <c r="C4837" t="s">
        <v>8056</v>
      </c>
      <c r="D4837" t="s">
        <v>408</v>
      </c>
      <c r="E4837" t="s">
        <v>8057</v>
      </c>
      <c r="F4837" t="s">
        <v>17</v>
      </c>
      <c r="G4837" t="str">
        <f t="shared" si="525"/>
        <v>today</v>
      </c>
      <c r="H4837" s="2" t="str">
        <f t="shared" si="526"/>
        <v>20/05/2020</v>
      </c>
      <c r="I4837" s="2">
        <f t="shared" si="527"/>
        <v>43971</v>
      </c>
      <c r="J4837" s="3">
        <f t="shared" si="529"/>
        <v>5</v>
      </c>
      <c r="K4837" s="3">
        <f t="shared" si="530"/>
        <v>2020</v>
      </c>
      <c r="L4837" s="3" t="b">
        <f t="shared" si="531"/>
        <v>1</v>
      </c>
      <c r="M4837" s="2" t="s">
        <v>12984</v>
      </c>
      <c r="N4837" s="2"/>
      <c r="O4837" s="3" t="b">
        <f t="shared" si="528"/>
        <v>0</v>
      </c>
      <c r="P4837" s="2">
        <f>IF(O4837,VLOOKUP(C4837,reducedpropertiesScrape!A:D,4,FALSE),I4837)</f>
        <v>43971</v>
      </c>
      <c r="Q4837" s="3">
        <f>MONTH(P4837)</f>
        <v>5</v>
      </c>
      <c r="R4837" s="3">
        <f>YEAR(P4837)</f>
        <v>2020</v>
      </c>
      <c r="S4837" s="3" t="b">
        <f>P4837&gt;43964</f>
        <v>1</v>
      </c>
    </row>
    <row r="4838" spans="1:19" x14ac:dyDescent="0.2">
      <c r="A4838" t="s">
        <v>12954</v>
      </c>
      <c r="B4838" t="str">
        <f>VLOOKUP(A4838,idlookup!A:B,2,FALSE)</f>
        <v>Doncaster</v>
      </c>
      <c r="C4838" t="s">
        <v>8058</v>
      </c>
      <c r="D4838" t="s">
        <v>7</v>
      </c>
      <c r="E4838" t="s">
        <v>8059</v>
      </c>
      <c r="F4838" t="s">
        <v>17</v>
      </c>
      <c r="G4838" t="str">
        <f t="shared" si="525"/>
        <v>today</v>
      </c>
      <c r="H4838" s="2" t="str">
        <f t="shared" si="526"/>
        <v>20/05/2020</v>
      </c>
      <c r="I4838" s="2">
        <f t="shared" si="527"/>
        <v>43971</v>
      </c>
      <c r="J4838" s="3">
        <f t="shared" si="529"/>
        <v>5</v>
      </c>
      <c r="K4838" s="3">
        <f t="shared" si="530"/>
        <v>2020</v>
      </c>
      <c r="L4838" s="3" t="b">
        <f t="shared" si="531"/>
        <v>1</v>
      </c>
      <c r="M4838" s="2" t="s">
        <v>12984</v>
      </c>
      <c r="N4838" s="2"/>
      <c r="O4838" s="3" t="b">
        <f t="shared" si="528"/>
        <v>0</v>
      </c>
      <c r="P4838" s="2">
        <f>IF(O4838,VLOOKUP(C4838,reducedpropertiesScrape!A:D,4,FALSE),I4838)</f>
        <v>43971</v>
      </c>
      <c r="Q4838" s="3">
        <f>MONTH(P4838)</f>
        <v>5</v>
      </c>
      <c r="R4838" s="3">
        <f>YEAR(P4838)</f>
        <v>2020</v>
      </c>
      <c r="S4838" s="3" t="b">
        <f>P4838&gt;43964</f>
        <v>1</v>
      </c>
    </row>
    <row r="4839" spans="1:19" x14ac:dyDescent="0.2">
      <c r="A4839" t="s">
        <v>12954</v>
      </c>
      <c r="B4839" t="str">
        <f>VLOOKUP(A4839,idlookup!A:B,2,FALSE)</f>
        <v>Doncaster</v>
      </c>
      <c r="C4839" t="s">
        <v>8062</v>
      </c>
      <c r="D4839" t="s">
        <v>290</v>
      </c>
      <c r="E4839" t="s">
        <v>8063</v>
      </c>
      <c r="F4839" t="s">
        <v>17</v>
      </c>
      <c r="G4839" t="str">
        <f t="shared" si="525"/>
        <v>today</v>
      </c>
      <c r="H4839" s="2" t="str">
        <f t="shared" si="526"/>
        <v>20/05/2020</v>
      </c>
      <c r="I4839" s="2">
        <f t="shared" si="527"/>
        <v>43971</v>
      </c>
      <c r="J4839" s="3">
        <f t="shared" si="529"/>
        <v>5</v>
      </c>
      <c r="K4839" s="3">
        <f t="shared" si="530"/>
        <v>2020</v>
      </c>
      <c r="L4839" s="3" t="b">
        <f t="shared" si="531"/>
        <v>1</v>
      </c>
      <c r="M4839" s="2" t="s">
        <v>12984</v>
      </c>
      <c r="N4839" s="2"/>
      <c r="O4839" s="3" t="b">
        <f t="shared" si="528"/>
        <v>0</v>
      </c>
      <c r="P4839" s="2">
        <f>IF(O4839,VLOOKUP(C4839,reducedpropertiesScrape!A:D,4,FALSE),I4839)</f>
        <v>43971</v>
      </c>
      <c r="Q4839" s="3">
        <f>MONTH(P4839)</f>
        <v>5</v>
      </c>
      <c r="R4839" s="3">
        <f>YEAR(P4839)</f>
        <v>2020</v>
      </c>
      <c r="S4839" s="3" t="b">
        <f>P4839&gt;43964</f>
        <v>1</v>
      </c>
    </row>
    <row r="4840" spans="1:19" x14ac:dyDescent="0.2">
      <c r="A4840" t="s">
        <v>12954</v>
      </c>
      <c r="B4840" t="str">
        <f>VLOOKUP(A4840,idlookup!A:B,2,FALSE)</f>
        <v>Doncaster</v>
      </c>
      <c r="C4840" t="s">
        <v>8066</v>
      </c>
      <c r="D4840" t="s">
        <v>122</v>
      </c>
      <c r="E4840" t="s">
        <v>8067</v>
      </c>
      <c r="F4840" t="s">
        <v>17</v>
      </c>
      <c r="G4840" t="str">
        <f t="shared" si="525"/>
        <v>today</v>
      </c>
      <c r="H4840" s="2" t="str">
        <f t="shared" si="526"/>
        <v>20/05/2020</v>
      </c>
      <c r="I4840" s="2">
        <f t="shared" si="527"/>
        <v>43971</v>
      </c>
      <c r="J4840" s="3">
        <f t="shared" si="529"/>
        <v>5</v>
      </c>
      <c r="K4840" s="3">
        <f t="shared" si="530"/>
        <v>2020</v>
      </c>
      <c r="L4840" s="3" t="b">
        <f t="shared" si="531"/>
        <v>1</v>
      </c>
      <c r="M4840" s="2" t="s">
        <v>12984</v>
      </c>
      <c r="N4840" s="2"/>
      <c r="O4840" s="3" t="b">
        <f t="shared" si="528"/>
        <v>0</v>
      </c>
      <c r="P4840" s="2">
        <f>IF(O4840,VLOOKUP(C4840,reducedpropertiesScrape!A:D,4,FALSE),I4840)</f>
        <v>43971</v>
      </c>
      <c r="Q4840" s="3">
        <f>MONTH(P4840)</f>
        <v>5</v>
      </c>
      <c r="R4840" s="3">
        <f>YEAR(P4840)</f>
        <v>2020</v>
      </c>
      <c r="S4840" s="3" t="b">
        <f>P4840&gt;43964</f>
        <v>1</v>
      </c>
    </row>
    <row r="4841" spans="1:19" x14ac:dyDescent="0.2">
      <c r="A4841" t="s">
        <v>12954</v>
      </c>
      <c r="B4841" t="str">
        <f>VLOOKUP(A4841,idlookup!A:B,2,FALSE)</f>
        <v>Doncaster</v>
      </c>
      <c r="C4841" t="s">
        <v>8068</v>
      </c>
      <c r="D4841" t="s">
        <v>254</v>
      </c>
      <c r="E4841" t="s">
        <v>8069</v>
      </c>
      <c r="F4841" t="s">
        <v>17</v>
      </c>
      <c r="G4841" t="str">
        <f t="shared" si="525"/>
        <v>today</v>
      </c>
      <c r="H4841" s="2" t="str">
        <f t="shared" si="526"/>
        <v>20/05/2020</v>
      </c>
      <c r="I4841" s="2">
        <f t="shared" si="527"/>
        <v>43971</v>
      </c>
      <c r="J4841" s="3">
        <f t="shared" si="529"/>
        <v>5</v>
      </c>
      <c r="K4841" s="3">
        <f t="shared" si="530"/>
        <v>2020</v>
      </c>
      <c r="L4841" s="3" t="b">
        <f t="shared" si="531"/>
        <v>1</v>
      </c>
      <c r="M4841" s="2" t="s">
        <v>12984</v>
      </c>
      <c r="N4841" s="2"/>
      <c r="O4841" s="3" t="b">
        <f t="shared" si="528"/>
        <v>0</v>
      </c>
      <c r="P4841" s="2">
        <f>IF(O4841,VLOOKUP(C4841,reducedpropertiesScrape!A:D,4,FALSE),I4841)</f>
        <v>43971</v>
      </c>
      <c r="Q4841" s="3">
        <f>MONTH(P4841)</f>
        <v>5</v>
      </c>
      <c r="R4841" s="3">
        <f>YEAR(P4841)</f>
        <v>2020</v>
      </c>
      <c r="S4841" s="3" t="b">
        <f>P4841&gt;43964</f>
        <v>1</v>
      </c>
    </row>
    <row r="4842" spans="1:19" x14ac:dyDescent="0.2">
      <c r="A4842" t="s">
        <v>12955</v>
      </c>
      <c r="B4842" t="str">
        <f>VLOOKUP(A4842,idlookup!A:B,2,FALSE)</f>
        <v>Eastbourne</v>
      </c>
      <c r="C4842" t="s">
        <v>8255</v>
      </c>
      <c r="D4842" t="s">
        <v>3566</v>
      </c>
      <c r="E4842" t="s">
        <v>8256</v>
      </c>
      <c r="F4842" t="s">
        <v>17</v>
      </c>
      <c r="G4842" t="str">
        <f t="shared" si="525"/>
        <v>today</v>
      </c>
      <c r="H4842" s="2" t="str">
        <f t="shared" si="526"/>
        <v>20/05/2020</v>
      </c>
      <c r="I4842" s="2">
        <f t="shared" si="527"/>
        <v>43971</v>
      </c>
      <c r="J4842" s="3">
        <f t="shared" si="529"/>
        <v>5</v>
      </c>
      <c r="K4842" s="3">
        <f t="shared" si="530"/>
        <v>2020</v>
      </c>
      <c r="L4842" s="3" t="b">
        <f t="shared" si="531"/>
        <v>1</v>
      </c>
      <c r="M4842" s="2" t="s">
        <v>12984</v>
      </c>
      <c r="N4842" s="2"/>
      <c r="O4842" s="3" t="b">
        <f t="shared" si="528"/>
        <v>0</v>
      </c>
      <c r="P4842" s="2">
        <f>IF(O4842,VLOOKUP(C4842,reducedpropertiesScrape!A:D,4,FALSE),I4842)</f>
        <v>43971</v>
      </c>
      <c r="Q4842" s="3">
        <f>MONTH(P4842)</f>
        <v>5</v>
      </c>
      <c r="R4842" s="3">
        <f>YEAR(P4842)</f>
        <v>2020</v>
      </c>
      <c r="S4842" s="3" t="b">
        <f>P4842&gt;43964</f>
        <v>1</v>
      </c>
    </row>
    <row r="4843" spans="1:19" x14ac:dyDescent="0.2">
      <c r="A4843" t="s">
        <v>12955</v>
      </c>
      <c r="B4843" t="str">
        <f>VLOOKUP(A4843,idlookup!A:B,2,FALSE)</f>
        <v>Eastbourne</v>
      </c>
      <c r="C4843" t="s">
        <v>8257</v>
      </c>
      <c r="D4843" t="s">
        <v>32</v>
      </c>
      <c r="E4843" t="s">
        <v>8258</v>
      </c>
      <c r="F4843" t="s">
        <v>17</v>
      </c>
      <c r="G4843" t="str">
        <f t="shared" si="525"/>
        <v>today</v>
      </c>
      <c r="H4843" s="2" t="str">
        <f t="shared" si="526"/>
        <v>20/05/2020</v>
      </c>
      <c r="I4843" s="2">
        <f t="shared" si="527"/>
        <v>43971</v>
      </c>
      <c r="J4843" s="3">
        <f t="shared" si="529"/>
        <v>5</v>
      </c>
      <c r="K4843" s="3">
        <f t="shared" si="530"/>
        <v>2020</v>
      </c>
      <c r="L4843" s="3" t="b">
        <f t="shared" si="531"/>
        <v>1</v>
      </c>
      <c r="M4843" s="2" t="s">
        <v>12984</v>
      </c>
      <c r="N4843" s="2"/>
      <c r="O4843" s="3" t="b">
        <f t="shared" si="528"/>
        <v>0</v>
      </c>
      <c r="P4843" s="2">
        <f>IF(O4843,VLOOKUP(C4843,reducedpropertiesScrape!A:D,4,FALSE),I4843)</f>
        <v>43971</v>
      </c>
      <c r="Q4843" s="3">
        <f>MONTH(P4843)</f>
        <v>5</v>
      </c>
      <c r="R4843" s="3">
        <f>YEAR(P4843)</f>
        <v>2020</v>
      </c>
      <c r="S4843" s="3" t="b">
        <f>P4843&gt;43964</f>
        <v>1</v>
      </c>
    </row>
    <row r="4844" spans="1:19" x14ac:dyDescent="0.2">
      <c r="A4844" t="s">
        <v>12956</v>
      </c>
      <c r="B4844" t="str">
        <f>VLOOKUP(A4844,idlookup!A:B,2,FALSE)</f>
        <v>Edinburgh</v>
      </c>
      <c r="C4844" t="s">
        <v>8455</v>
      </c>
      <c r="D4844" t="s">
        <v>82</v>
      </c>
      <c r="E4844" t="s">
        <v>8456</v>
      </c>
      <c r="F4844" t="s">
        <v>17</v>
      </c>
      <c r="G4844" t="str">
        <f t="shared" si="525"/>
        <v>today</v>
      </c>
      <c r="H4844" s="2" t="str">
        <f t="shared" si="526"/>
        <v>20/05/2020</v>
      </c>
      <c r="I4844" s="2">
        <f t="shared" si="527"/>
        <v>43971</v>
      </c>
      <c r="J4844" s="3">
        <f t="shared" si="529"/>
        <v>5</v>
      </c>
      <c r="K4844" s="3">
        <f t="shared" si="530"/>
        <v>2020</v>
      </c>
      <c r="L4844" s="3" t="b">
        <f t="shared" si="531"/>
        <v>1</v>
      </c>
      <c r="M4844" s="2" t="s">
        <v>12984</v>
      </c>
      <c r="N4844" s="2"/>
      <c r="O4844" s="3" t="b">
        <f t="shared" si="528"/>
        <v>0</v>
      </c>
      <c r="P4844" s="2">
        <f>IF(O4844,VLOOKUP(C4844,reducedpropertiesScrape!A:D,4,FALSE),I4844)</f>
        <v>43971</v>
      </c>
      <c r="Q4844" s="3">
        <f>MONTH(P4844)</f>
        <v>5</v>
      </c>
      <c r="R4844" s="3">
        <f>YEAR(P4844)</f>
        <v>2020</v>
      </c>
      <c r="S4844" s="3" t="b">
        <f>P4844&gt;43964</f>
        <v>1</v>
      </c>
    </row>
    <row r="4845" spans="1:19" x14ac:dyDescent="0.2">
      <c r="A4845" t="s">
        <v>12957</v>
      </c>
      <c r="B4845" t="str">
        <f>VLOOKUP(A4845,idlookup!A:B,2,FALSE)</f>
        <v>Exeter</v>
      </c>
      <c r="C4845" t="s">
        <v>8636</v>
      </c>
      <c r="D4845" t="s">
        <v>45</v>
      </c>
      <c r="E4845" t="s">
        <v>8635</v>
      </c>
      <c r="F4845" t="s">
        <v>17</v>
      </c>
      <c r="G4845" t="str">
        <f t="shared" si="525"/>
        <v>today</v>
      </c>
      <c r="H4845" s="2" t="str">
        <f t="shared" si="526"/>
        <v>20/05/2020</v>
      </c>
      <c r="I4845" s="2">
        <f t="shared" si="527"/>
        <v>43971</v>
      </c>
      <c r="J4845" s="3">
        <f t="shared" si="529"/>
        <v>5</v>
      </c>
      <c r="K4845" s="3">
        <f t="shared" si="530"/>
        <v>2020</v>
      </c>
      <c r="L4845" s="3" t="b">
        <f t="shared" si="531"/>
        <v>1</v>
      </c>
      <c r="M4845" s="2" t="s">
        <v>12984</v>
      </c>
      <c r="N4845" s="2"/>
      <c r="O4845" s="3" t="b">
        <f t="shared" si="528"/>
        <v>0</v>
      </c>
      <c r="P4845" s="2">
        <f>IF(O4845,VLOOKUP(C4845,reducedpropertiesScrape!A:D,4,FALSE),I4845)</f>
        <v>43971</v>
      </c>
      <c r="Q4845" s="3">
        <f>MONTH(P4845)</f>
        <v>5</v>
      </c>
      <c r="R4845" s="3">
        <f>YEAR(P4845)</f>
        <v>2020</v>
      </c>
      <c r="S4845" s="3" t="b">
        <f>P4845&gt;43964</f>
        <v>1</v>
      </c>
    </row>
    <row r="4846" spans="1:19" x14ac:dyDescent="0.2">
      <c r="A4846" t="s">
        <v>12957</v>
      </c>
      <c r="B4846" t="str">
        <f>VLOOKUP(A4846,idlookup!A:B,2,FALSE)</f>
        <v>Exeter</v>
      </c>
      <c r="C4846" t="s">
        <v>8637</v>
      </c>
      <c r="D4846" t="s">
        <v>7</v>
      </c>
      <c r="E4846" t="s">
        <v>8635</v>
      </c>
      <c r="F4846" t="s">
        <v>17</v>
      </c>
      <c r="G4846" t="str">
        <f t="shared" si="525"/>
        <v>today</v>
      </c>
      <c r="H4846" s="2" t="str">
        <f t="shared" si="526"/>
        <v>20/05/2020</v>
      </c>
      <c r="I4846" s="2">
        <f t="shared" si="527"/>
        <v>43971</v>
      </c>
      <c r="J4846" s="3">
        <f t="shared" si="529"/>
        <v>5</v>
      </c>
      <c r="K4846" s="3">
        <f t="shared" si="530"/>
        <v>2020</v>
      </c>
      <c r="L4846" s="3" t="b">
        <f t="shared" si="531"/>
        <v>1</v>
      </c>
      <c r="M4846" s="2" t="s">
        <v>12984</v>
      </c>
      <c r="N4846" s="2"/>
      <c r="O4846" s="3" t="b">
        <f t="shared" si="528"/>
        <v>0</v>
      </c>
      <c r="P4846" s="2">
        <f>IF(O4846,VLOOKUP(C4846,reducedpropertiesScrape!A:D,4,FALSE),I4846)</f>
        <v>43971</v>
      </c>
      <c r="Q4846" s="3">
        <f>MONTH(P4846)</f>
        <v>5</v>
      </c>
      <c r="R4846" s="3">
        <f>YEAR(P4846)</f>
        <v>2020</v>
      </c>
      <c r="S4846" s="3" t="b">
        <f>P4846&gt;43964</f>
        <v>1</v>
      </c>
    </row>
    <row r="4847" spans="1:19" x14ac:dyDescent="0.2">
      <c r="A4847" t="s">
        <v>12957</v>
      </c>
      <c r="B4847" t="str">
        <f>VLOOKUP(A4847,idlookup!A:B,2,FALSE)</f>
        <v>Exeter</v>
      </c>
      <c r="C4847" t="s">
        <v>8638</v>
      </c>
      <c r="D4847" t="s">
        <v>45</v>
      </c>
      <c r="E4847" t="s">
        <v>8635</v>
      </c>
      <c r="F4847" t="s">
        <v>17</v>
      </c>
      <c r="G4847" t="str">
        <f t="shared" si="525"/>
        <v>today</v>
      </c>
      <c r="H4847" s="2" t="str">
        <f t="shared" si="526"/>
        <v>20/05/2020</v>
      </c>
      <c r="I4847" s="2">
        <f t="shared" si="527"/>
        <v>43971</v>
      </c>
      <c r="J4847" s="3">
        <f t="shared" si="529"/>
        <v>5</v>
      </c>
      <c r="K4847" s="3">
        <f t="shared" si="530"/>
        <v>2020</v>
      </c>
      <c r="L4847" s="3" t="b">
        <f t="shared" si="531"/>
        <v>1</v>
      </c>
      <c r="M4847" s="2" t="s">
        <v>12984</v>
      </c>
      <c r="N4847" s="2"/>
      <c r="O4847" s="3" t="b">
        <f t="shared" si="528"/>
        <v>0</v>
      </c>
      <c r="P4847" s="2">
        <f>IF(O4847,VLOOKUP(C4847,reducedpropertiesScrape!A:D,4,FALSE),I4847)</f>
        <v>43971</v>
      </c>
      <c r="Q4847" s="3">
        <f>MONTH(P4847)</f>
        <v>5</v>
      </c>
      <c r="R4847" s="3">
        <f>YEAR(P4847)</f>
        <v>2020</v>
      </c>
      <c r="S4847" s="3" t="b">
        <f>P4847&gt;43964</f>
        <v>1</v>
      </c>
    </row>
    <row r="4848" spans="1:19" x14ac:dyDescent="0.2">
      <c r="A4848" t="s">
        <v>12958</v>
      </c>
      <c r="B4848" t="str">
        <f>VLOOKUP(A4848,idlookup!A:B,2,FALSE)</f>
        <v>Glasgow</v>
      </c>
      <c r="C4848" t="s">
        <v>8829</v>
      </c>
      <c r="D4848" t="s">
        <v>267</v>
      </c>
      <c r="E4848" t="s">
        <v>8830</v>
      </c>
      <c r="F4848" t="s">
        <v>17</v>
      </c>
      <c r="G4848" t="str">
        <f t="shared" si="525"/>
        <v>today</v>
      </c>
      <c r="H4848" s="2" t="str">
        <f t="shared" si="526"/>
        <v>20/05/2020</v>
      </c>
      <c r="I4848" s="2">
        <f t="shared" si="527"/>
        <v>43971</v>
      </c>
      <c r="J4848" s="3">
        <f t="shared" si="529"/>
        <v>5</v>
      </c>
      <c r="K4848" s="3">
        <f t="shared" si="530"/>
        <v>2020</v>
      </c>
      <c r="L4848" s="3" t="b">
        <f t="shared" si="531"/>
        <v>1</v>
      </c>
      <c r="M4848" s="2" t="s">
        <v>12984</v>
      </c>
      <c r="N4848" s="2"/>
      <c r="O4848" s="3" t="b">
        <f t="shared" si="528"/>
        <v>0</v>
      </c>
      <c r="P4848" s="2">
        <f>IF(O4848,VLOOKUP(C4848,reducedpropertiesScrape!A:D,4,FALSE),I4848)</f>
        <v>43971</v>
      </c>
      <c r="Q4848" s="3">
        <f>MONTH(P4848)</f>
        <v>5</v>
      </c>
      <c r="R4848" s="3">
        <f>YEAR(P4848)</f>
        <v>2020</v>
      </c>
      <c r="S4848" s="3" t="b">
        <f>P4848&gt;43964</f>
        <v>1</v>
      </c>
    </row>
    <row r="4849" spans="1:19" x14ac:dyDescent="0.2">
      <c r="A4849" t="s">
        <v>12959</v>
      </c>
      <c r="B4849" t="str">
        <f>VLOOKUP(A4849,idlookup!A:B,2,FALSE)</f>
        <v>Gloucester</v>
      </c>
      <c r="C4849" t="s">
        <v>9012</v>
      </c>
      <c r="D4849" t="s">
        <v>32</v>
      </c>
      <c r="E4849" t="s">
        <v>9013</v>
      </c>
      <c r="F4849" t="s">
        <v>17</v>
      </c>
      <c r="G4849" t="str">
        <f t="shared" si="525"/>
        <v>today</v>
      </c>
      <c r="H4849" s="2" t="str">
        <f t="shared" si="526"/>
        <v>20/05/2020</v>
      </c>
      <c r="I4849" s="2">
        <f t="shared" si="527"/>
        <v>43971</v>
      </c>
      <c r="J4849" s="3">
        <f t="shared" si="529"/>
        <v>5</v>
      </c>
      <c r="K4849" s="3">
        <f t="shared" si="530"/>
        <v>2020</v>
      </c>
      <c r="L4849" s="3" t="b">
        <f t="shared" si="531"/>
        <v>1</v>
      </c>
      <c r="M4849" s="2" t="s">
        <v>12984</v>
      </c>
      <c r="N4849" s="2"/>
      <c r="O4849" s="3" t="b">
        <f t="shared" si="528"/>
        <v>0</v>
      </c>
      <c r="P4849" s="2">
        <f>IF(O4849,VLOOKUP(C4849,reducedpropertiesScrape!A:D,4,FALSE),I4849)</f>
        <v>43971</v>
      </c>
      <c r="Q4849" s="3">
        <f>MONTH(P4849)</f>
        <v>5</v>
      </c>
      <c r="R4849" s="3">
        <f>YEAR(P4849)</f>
        <v>2020</v>
      </c>
      <c r="S4849" s="3" t="b">
        <f>P4849&gt;43964</f>
        <v>1</v>
      </c>
    </row>
    <row r="4850" spans="1:19" x14ac:dyDescent="0.2">
      <c r="A4850" t="s">
        <v>12959</v>
      </c>
      <c r="B4850" t="str">
        <f>VLOOKUP(A4850,idlookup!A:B,2,FALSE)</f>
        <v>Gloucester</v>
      </c>
      <c r="C4850" t="s">
        <v>9014</v>
      </c>
      <c r="D4850" t="s">
        <v>38</v>
      </c>
      <c r="E4850" t="s">
        <v>9015</v>
      </c>
      <c r="F4850" t="s">
        <v>17</v>
      </c>
      <c r="G4850" t="str">
        <f t="shared" si="525"/>
        <v>today</v>
      </c>
      <c r="H4850" s="2" t="str">
        <f t="shared" si="526"/>
        <v>20/05/2020</v>
      </c>
      <c r="I4850" s="2">
        <f t="shared" si="527"/>
        <v>43971</v>
      </c>
      <c r="J4850" s="3">
        <f t="shared" si="529"/>
        <v>5</v>
      </c>
      <c r="K4850" s="3">
        <f t="shared" si="530"/>
        <v>2020</v>
      </c>
      <c r="L4850" s="3" t="b">
        <f t="shared" si="531"/>
        <v>1</v>
      </c>
      <c r="M4850" s="2" t="s">
        <v>12984</v>
      </c>
      <c r="N4850" s="2"/>
      <c r="O4850" s="3" t="b">
        <f t="shared" si="528"/>
        <v>0</v>
      </c>
      <c r="P4850" s="2">
        <f>IF(O4850,VLOOKUP(C4850,reducedpropertiesScrape!A:D,4,FALSE),I4850)</f>
        <v>43971</v>
      </c>
      <c r="Q4850" s="3">
        <f>MONTH(P4850)</f>
        <v>5</v>
      </c>
      <c r="R4850" s="3">
        <f>YEAR(P4850)</f>
        <v>2020</v>
      </c>
      <c r="S4850" s="3" t="b">
        <f>P4850&gt;43964</f>
        <v>1</v>
      </c>
    </row>
    <row r="4851" spans="1:19" x14ac:dyDescent="0.2">
      <c r="A4851" t="s">
        <v>12959</v>
      </c>
      <c r="B4851" t="str">
        <f>VLOOKUP(A4851,idlookup!A:B,2,FALSE)</f>
        <v>Gloucester</v>
      </c>
      <c r="C4851" t="s">
        <v>9016</v>
      </c>
      <c r="D4851" t="s">
        <v>38</v>
      </c>
      <c r="E4851" t="s">
        <v>9017</v>
      </c>
      <c r="F4851" t="s">
        <v>17</v>
      </c>
      <c r="G4851" t="str">
        <f t="shared" si="525"/>
        <v>today</v>
      </c>
      <c r="H4851" s="2" t="str">
        <f t="shared" si="526"/>
        <v>20/05/2020</v>
      </c>
      <c r="I4851" s="2">
        <f t="shared" si="527"/>
        <v>43971</v>
      </c>
      <c r="J4851" s="3">
        <f t="shared" si="529"/>
        <v>5</v>
      </c>
      <c r="K4851" s="3">
        <f t="shared" si="530"/>
        <v>2020</v>
      </c>
      <c r="L4851" s="3" t="b">
        <f t="shared" si="531"/>
        <v>1</v>
      </c>
      <c r="M4851" s="2" t="s">
        <v>12984</v>
      </c>
      <c r="N4851" s="2"/>
      <c r="O4851" s="3" t="b">
        <f t="shared" si="528"/>
        <v>0</v>
      </c>
      <c r="P4851" s="2">
        <f>IF(O4851,VLOOKUP(C4851,reducedpropertiesScrape!A:D,4,FALSE),I4851)</f>
        <v>43971</v>
      </c>
      <c r="Q4851" s="3">
        <f>MONTH(P4851)</f>
        <v>5</v>
      </c>
      <c r="R4851" s="3">
        <f>YEAR(P4851)</f>
        <v>2020</v>
      </c>
      <c r="S4851" s="3" t="b">
        <f>P4851&gt;43964</f>
        <v>1</v>
      </c>
    </row>
    <row r="4852" spans="1:19" x14ac:dyDescent="0.2">
      <c r="A4852" t="s">
        <v>12959</v>
      </c>
      <c r="B4852" t="str">
        <f>VLOOKUP(A4852,idlookup!A:B,2,FALSE)</f>
        <v>Gloucester</v>
      </c>
      <c r="C4852" t="s">
        <v>9018</v>
      </c>
      <c r="D4852" t="s">
        <v>23</v>
      </c>
      <c r="E4852" t="s">
        <v>9019</v>
      </c>
      <c r="F4852" t="s">
        <v>17</v>
      </c>
      <c r="G4852" t="str">
        <f t="shared" si="525"/>
        <v>today</v>
      </c>
      <c r="H4852" s="2" t="str">
        <f t="shared" si="526"/>
        <v>20/05/2020</v>
      </c>
      <c r="I4852" s="2">
        <f t="shared" si="527"/>
        <v>43971</v>
      </c>
      <c r="J4852" s="3">
        <f t="shared" si="529"/>
        <v>5</v>
      </c>
      <c r="K4852" s="3">
        <f t="shared" si="530"/>
        <v>2020</v>
      </c>
      <c r="L4852" s="3" t="b">
        <f t="shared" si="531"/>
        <v>1</v>
      </c>
      <c r="M4852" s="2" t="s">
        <v>12984</v>
      </c>
      <c r="N4852" s="2"/>
      <c r="O4852" s="3" t="b">
        <f t="shared" si="528"/>
        <v>0</v>
      </c>
      <c r="P4852" s="2">
        <f>IF(O4852,VLOOKUP(C4852,reducedpropertiesScrape!A:D,4,FALSE),I4852)</f>
        <v>43971</v>
      </c>
      <c r="Q4852" s="3">
        <f>MONTH(P4852)</f>
        <v>5</v>
      </c>
      <c r="R4852" s="3">
        <f>YEAR(P4852)</f>
        <v>2020</v>
      </c>
      <c r="S4852" s="3" t="b">
        <f>P4852&gt;43964</f>
        <v>1</v>
      </c>
    </row>
    <row r="4853" spans="1:19" x14ac:dyDescent="0.2">
      <c r="A4853" t="s">
        <v>12962</v>
      </c>
      <c r="B4853" t="str">
        <f>VLOOKUP(A4853,idlookup!A:B,2,FALSE)</f>
        <v>Kent</v>
      </c>
      <c r="C4853" t="s">
        <v>9581</v>
      </c>
      <c r="D4853" t="s">
        <v>82</v>
      </c>
      <c r="E4853" t="s">
        <v>9582</v>
      </c>
      <c r="F4853" t="s">
        <v>17</v>
      </c>
      <c r="G4853" t="str">
        <f t="shared" si="525"/>
        <v>today</v>
      </c>
      <c r="H4853" s="2" t="str">
        <f t="shared" si="526"/>
        <v>20/05/2020</v>
      </c>
      <c r="I4853" s="2">
        <f t="shared" si="527"/>
        <v>43971</v>
      </c>
      <c r="J4853" s="3">
        <f t="shared" si="529"/>
        <v>5</v>
      </c>
      <c r="K4853" s="3">
        <f t="shared" si="530"/>
        <v>2020</v>
      </c>
      <c r="L4853" s="3" t="b">
        <f t="shared" si="531"/>
        <v>1</v>
      </c>
      <c r="M4853" s="2" t="s">
        <v>12984</v>
      </c>
      <c r="N4853" s="2"/>
      <c r="O4853" s="3" t="b">
        <f t="shared" si="528"/>
        <v>0</v>
      </c>
      <c r="P4853" s="2">
        <f>IF(O4853,VLOOKUP(C4853,reducedpropertiesScrape!A:D,4,FALSE),I4853)</f>
        <v>43971</v>
      </c>
      <c r="Q4853" s="3">
        <f>MONTH(P4853)</f>
        <v>5</v>
      </c>
      <c r="R4853" s="3">
        <f>YEAR(P4853)</f>
        <v>2020</v>
      </c>
      <c r="S4853" s="3" t="b">
        <f>P4853&gt;43964</f>
        <v>1</v>
      </c>
    </row>
    <row r="4854" spans="1:19" x14ac:dyDescent="0.2">
      <c r="A4854" t="s">
        <v>12962</v>
      </c>
      <c r="B4854" t="str">
        <f>VLOOKUP(A4854,idlookup!A:B,2,FALSE)</f>
        <v>Kent</v>
      </c>
      <c r="C4854" t="s">
        <v>9583</v>
      </c>
      <c r="D4854" t="s">
        <v>35</v>
      </c>
      <c r="E4854" t="s">
        <v>9584</v>
      </c>
      <c r="F4854" t="s">
        <v>17</v>
      </c>
      <c r="G4854" t="str">
        <f t="shared" si="525"/>
        <v>today</v>
      </c>
      <c r="H4854" s="2" t="str">
        <f t="shared" si="526"/>
        <v>20/05/2020</v>
      </c>
      <c r="I4854" s="2">
        <f t="shared" si="527"/>
        <v>43971</v>
      </c>
      <c r="J4854" s="3">
        <f t="shared" si="529"/>
        <v>5</v>
      </c>
      <c r="K4854" s="3">
        <f t="shared" si="530"/>
        <v>2020</v>
      </c>
      <c r="L4854" s="3" t="b">
        <f t="shared" si="531"/>
        <v>1</v>
      </c>
      <c r="M4854" s="2" t="s">
        <v>12984</v>
      </c>
      <c r="N4854" s="2"/>
      <c r="O4854" s="3" t="b">
        <f t="shared" si="528"/>
        <v>0</v>
      </c>
      <c r="P4854" s="2">
        <f>IF(O4854,VLOOKUP(C4854,reducedpropertiesScrape!A:D,4,FALSE),I4854)</f>
        <v>43971</v>
      </c>
      <c r="Q4854" s="3">
        <f>MONTH(P4854)</f>
        <v>5</v>
      </c>
      <c r="R4854" s="3">
        <f>YEAR(P4854)</f>
        <v>2020</v>
      </c>
      <c r="S4854" s="3" t="b">
        <f>P4854&gt;43964</f>
        <v>1</v>
      </c>
    </row>
    <row r="4855" spans="1:19" x14ac:dyDescent="0.2">
      <c r="A4855" t="s">
        <v>12962</v>
      </c>
      <c r="B4855" t="str">
        <f>VLOOKUP(A4855,idlookup!A:B,2,FALSE)</f>
        <v>Kent</v>
      </c>
      <c r="C4855" t="s">
        <v>9585</v>
      </c>
      <c r="D4855" t="s">
        <v>23</v>
      </c>
      <c r="E4855" t="s">
        <v>9586</v>
      </c>
      <c r="F4855" t="s">
        <v>17</v>
      </c>
      <c r="G4855" t="str">
        <f t="shared" si="525"/>
        <v>today</v>
      </c>
      <c r="H4855" s="2" t="str">
        <f t="shared" si="526"/>
        <v>20/05/2020</v>
      </c>
      <c r="I4855" s="2">
        <f t="shared" si="527"/>
        <v>43971</v>
      </c>
      <c r="J4855" s="3">
        <f t="shared" si="529"/>
        <v>5</v>
      </c>
      <c r="K4855" s="3">
        <f t="shared" si="530"/>
        <v>2020</v>
      </c>
      <c r="L4855" s="3" t="b">
        <f t="shared" si="531"/>
        <v>1</v>
      </c>
      <c r="M4855" s="2" t="s">
        <v>12984</v>
      </c>
      <c r="N4855" s="2"/>
      <c r="O4855" s="3" t="b">
        <f t="shared" si="528"/>
        <v>0</v>
      </c>
      <c r="P4855" s="2">
        <f>IF(O4855,VLOOKUP(C4855,reducedpropertiesScrape!A:D,4,FALSE),I4855)</f>
        <v>43971</v>
      </c>
      <c r="Q4855" s="3">
        <f>MONTH(P4855)</f>
        <v>5</v>
      </c>
      <c r="R4855" s="3">
        <f>YEAR(P4855)</f>
        <v>2020</v>
      </c>
      <c r="S4855" s="3" t="b">
        <f>P4855&gt;43964</f>
        <v>1</v>
      </c>
    </row>
    <row r="4856" spans="1:19" x14ac:dyDescent="0.2">
      <c r="A4856" t="s">
        <v>12962</v>
      </c>
      <c r="B4856" t="str">
        <f>VLOOKUP(A4856,idlookup!A:B,2,FALSE)</f>
        <v>Kent</v>
      </c>
      <c r="C4856" t="s">
        <v>9587</v>
      </c>
      <c r="D4856" t="s">
        <v>626</v>
      </c>
      <c r="E4856" t="s">
        <v>9588</v>
      </c>
      <c r="F4856" t="s">
        <v>17</v>
      </c>
      <c r="G4856" t="str">
        <f t="shared" si="525"/>
        <v>today</v>
      </c>
      <c r="H4856" s="2" t="str">
        <f t="shared" si="526"/>
        <v>20/05/2020</v>
      </c>
      <c r="I4856" s="2">
        <f t="shared" si="527"/>
        <v>43971</v>
      </c>
      <c r="J4856" s="3">
        <f t="shared" si="529"/>
        <v>5</v>
      </c>
      <c r="K4856" s="3">
        <f t="shared" si="530"/>
        <v>2020</v>
      </c>
      <c r="L4856" s="3" t="b">
        <f t="shared" si="531"/>
        <v>1</v>
      </c>
      <c r="M4856" s="2" t="s">
        <v>12984</v>
      </c>
      <c r="N4856" s="2"/>
      <c r="O4856" s="3" t="b">
        <f t="shared" si="528"/>
        <v>0</v>
      </c>
      <c r="P4856" s="2">
        <f>IF(O4856,VLOOKUP(C4856,reducedpropertiesScrape!A:D,4,FALSE),I4856)</f>
        <v>43971</v>
      </c>
      <c r="Q4856" s="3">
        <f>MONTH(P4856)</f>
        <v>5</v>
      </c>
      <c r="R4856" s="3">
        <f>YEAR(P4856)</f>
        <v>2020</v>
      </c>
      <c r="S4856" s="3" t="b">
        <f>P4856&gt;43964</f>
        <v>1</v>
      </c>
    </row>
    <row r="4857" spans="1:19" x14ac:dyDescent="0.2">
      <c r="A4857" t="s">
        <v>12962</v>
      </c>
      <c r="B4857" t="str">
        <f>VLOOKUP(A4857,idlookup!A:B,2,FALSE)</f>
        <v>Kent</v>
      </c>
      <c r="C4857" t="s">
        <v>9589</v>
      </c>
      <c r="D4857" t="s">
        <v>5801</v>
      </c>
      <c r="E4857" t="s">
        <v>9590</v>
      </c>
      <c r="F4857" t="s">
        <v>17</v>
      </c>
      <c r="G4857" t="str">
        <f t="shared" si="525"/>
        <v>today</v>
      </c>
      <c r="H4857" s="2" t="str">
        <f t="shared" si="526"/>
        <v>20/05/2020</v>
      </c>
      <c r="I4857" s="2">
        <f t="shared" si="527"/>
        <v>43971</v>
      </c>
      <c r="J4857" s="3">
        <f t="shared" si="529"/>
        <v>5</v>
      </c>
      <c r="K4857" s="3">
        <f t="shared" si="530"/>
        <v>2020</v>
      </c>
      <c r="L4857" s="3" t="b">
        <f t="shared" si="531"/>
        <v>1</v>
      </c>
      <c r="M4857" s="2" t="s">
        <v>12984</v>
      </c>
      <c r="N4857" s="2"/>
      <c r="O4857" s="3" t="b">
        <f t="shared" si="528"/>
        <v>0</v>
      </c>
      <c r="P4857" s="2">
        <f>IF(O4857,VLOOKUP(C4857,reducedpropertiesScrape!A:D,4,FALSE),I4857)</f>
        <v>43971</v>
      </c>
      <c r="Q4857" s="3">
        <f>MONTH(P4857)</f>
        <v>5</v>
      </c>
      <c r="R4857" s="3">
        <f>YEAR(P4857)</f>
        <v>2020</v>
      </c>
      <c r="S4857" s="3" t="b">
        <f>P4857&gt;43964</f>
        <v>1</v>
      </c>
    </row>
    <row r="4858" spans="1:19" x14ac:dyDescent="0.2">
      <c r="A4858" t="s">
        <v>12962</v>
      </c>
      <c r="B4858" t="str">
        <f>VLOOKUP(A4858,idlookup!A:B,2,FALSE)</f>
        <v>Kent</v>
      </c>
      <c r="C4858" t="s">
        <v>9591</v>
      </c>
      <c r="D4858" t="s">
        <v>32</v>
      </c>
      <c r="E4858" t="s">
        <v>9592</v>
      </c>
      <c r="F4858" t="s">
        <v>17</v>
      </c>
      <c r="G4858" t="str">
        <f t="shared" si="525"/>
        <v>today</v>
      </c>
      <c r="H4858" s="2" t="str">
        <f t="shared" si="526"/>
        <v>20/05/2020</v>
      </c>
      <c r="I4858" s="2">
        <f t="shared" si="527"/>
        <v>43971</v>
      </c>
      <c r="J4858" s="3">
        <f t="shared" si="529"/>
        <v>5</v>
      </c>
      <c r="K4858" s="3">
        <f t="shared" si="530"/>
        <v>2020</v>
      </c>
      <c r="L4858" s="3" t="b">
        <f t="shared" si="531"/>
        <v>1</v>
      </c>
      <c r="M4858" s="2" t="s">
        <v>12984</v>
      </c>
      <c r="N4858" s="2"/>
      <c r="O4858" s="3" t="b">
        <f t="shared" si="528"/>
        <v>0</v>
      </c>
      <c r="P4858" s="2">
        <f>IF(O4858,VLOOKUP(C4858,reducedpropertiesScrape!A:D,4,FALSE),I4858)</f>
        <v>43971</v>
      </c>
      <c r="Q4858" s="3">
        <f>MONTH(P4858)</f>
        <v>5</v>
      </c>
      <c r="R4858" s="3">
        <f>YEAR(P4858)</f>
        <v>2020</v>
      </c>
      <c r="S4858" s="3" t="b">
        <f>P4858&gt;43964</f>
        <v>1</v>
      </c>
    </row>
    <row r="4859" spans="1:19" x14ac:dyDescent="0.2">
      <c r="A4859" t="s">
        <v>12962</v>
      </c>
      <c r="B4859" t="str">
        <f>VLOOKUP(A4859,idlookup!A:B,2,FALSE)</f>
        <v>Kent</v>
      </c>
      <c r="C4859" t="s">
        <v>9593</v>
      </c>
      <c r="D4859" t="s">
        <v>303</v>
      </c>
      <c r="E4859" t="s">
        <v>9594</v>
      </c>
      <c r="F4859" t="s">
        <v>17</v>
      </c>
      <c r="G4859" t="str">
        <f t="shared" si="525"/>
        <v>today</v>
      </c>
      <c r="H4859" s="2" t="str">
        <f t="shared" si="526"/>
        <v>20/05/2020</v>
      </c>
      <c r="I4859" s="2">
        <f t="shared" si="527"/>
        <v>43971</v>
      </c>
      <c r="J4859" s="3">
        <f t="shared" si="529"/>
        <v>5</v>
      </c>
      <c r="K4859" s="3">
        <f t="shared" si="530"/>
        <v>2020</v>
      </c>
      <c r="L4859" s="3" t="b">
        <f t="shared" si="531"/>
        <v>1</v>
      </c>
      <c r="M4859" s="2" t="s">
        <v>12984</v>
      </c>
      <c r="N4859" s="2"/>
      <c r="O4859" s="3" t="b">
        <f t="shared" si="528"/>
        <v>0</v>
      </c>
      <c r="P4859" s="2">
        <f>IF(O4859,VLOOKUP(C4859,reducedpropertiesScrape!A:D,4,FALSE),I4859)</f>
        <v>43971</v>
      </c>
      <c r="Q4859" s="3">
        <f>MONTH(P4859)</f>
        <v>5</v>
      </c>
      <c r="R4859" s="3">
        <f>YEAR(P4859)</f>
        <v>2020</v>
      </c>
      <c r="S4859" s="3" t="b">
        <f>P4859&gt;43964</f>
        <v>1</v>
      </c>
    </row>
    <row r="4860" spans="1:19" x14ac:dyDescent="0.2">
      <c r="A4860" t="s">
        <v>12962</v>
      </c>
      <c r="B4860" t="str">
        <f>VLOOKUP(A4860,idlookup!A:B,2,FALSE)</f>
        <v>Kent</v>
      </c>
      <c r="C4860" t="s">
        <v>9595</v>
      </c>
      <c r="D4860" t="s">
        <v>363</v>
      </c>
      <c r="E4860" t="s">
        <v>9596</v>
      </c>
      <c r="F4860" t="s">
        <v>17</v>
      </c>
      <c r="G4860" t="str">
        <f t="shared" si="525"/>
        <v>today</v>
      </c>
      <c r="H4860" s="2" t="str">
        <f t="shared" si="526"/>
        <v>20/05/2020</v>
      </c>
      <c r="I4860" s="2">
        <f t="shared" si="527"/>
        <v>43971</v>
      </c>
      <c r="J4860" s="3">
        <f t="shared" si="529"/>
        <v>5</v>
      </c>
      <c r="K4860" s="3">
        <f t="shared" si="530"/>
        <v>2020</v>
      </c>
      <c r="L4860" s="3" t="b">
        <f t="shared" si="531"/>
        <v>1</v>
      </c>
      <c r="M4860" s="2" t="s">
        <v>12984</v>
      </c>
      <c r="N4860" s="2"/>
      <c r="O4860" s="3" t="b">
        <f t="shared" si="528"/>
        <v>0</v>
      </c>
      <c r="P4860" s="2">
        <f>IF(O4860,VLOOKUP(C4860,reducedpropertiesScrape!A:D,4,FALSE),I4860)</f>
        <v>43971</v>
      </c>
      <c r="Q4860" s="3">
        <f>MONTH(P4860)</f>
        <v>5</v>
      </c>
      <c r="R4860" s="3">
        <f>YEAR(P4860)</f>
        <v>2020</v>
      </c>
      <c r="S4860" s="3" t="b">
        <f>P4860&gt;43964</f>
        <v>1</v>
      </c>
    </row>
    <row r="4861" spans="1:19" x14ac:dyDescent="0.2">
      <c r="A4861" t="s">
        <v>12962</v>
      </c>
      <c r="B4861" t="str">
        <f>VLOOKUP(A4861,idlookup!A:B,2,FALSE)</f>
        <v>Kent</v>
      </c>
      <c r="C4861" t="s">
        <v>9597</v>
      </c>
      <c r="D4861" t="s">
        <v>159</v>
      </c>
      <c r="E4861" t="s">
        <v>9598</v>
      </c>
      <c r="F4861" t="s">
        <v>17</v>
      </c>
      <c r="G4861" t="str">
        <f t="shared" si="525"/>
        <v>today</v>
      </c>
      <c r="H4861" s="2" t="str">
        <f t="shared" si="526"/>
        <v>20/05/2020</v>
      </c>
      <c r="I4861" s="2">
        <f t="shared" si="527"/>
        <v>43971</v>
      </c>
      <c r="J4861" s="3">
        <f t="shared" si="529"/>
        <v>5</v>
      </c>
      <c r="K4861" s="3">
        <f t="shared" si="530"/>
        <v>2020</v>
      </c>
      <c r="L4861" s="3" t="b">
        <f t="shared" si="531"/>
        <v>1</v>
      </c>
      <c r="M4861" s="2" t="s">
        <v>12984</v>
      </c>
      <c r="N4861" s="2"/>
      <c r="O4861" s="3" t="b">
        <f t="shared" si="528"/>
        <v>0</v>
      </c>
      <c r="P4861" s="2">
        <f>IF(O4861,VLOOKUP(C4861,reducedpropertiesScrape!A:D,4,FALSE),I4861)</f>
        <v>43971</v>
      </c>
      <c r="Q4861" s="3">
        <f>MONTH(P4861)</f>
        <v>5</v>
      </c>
      <c r="R4861" s="3">
        <f>YEAR(P4861)</f>
        <v>2020</v>
      </c>
      <c r="S4861" s="3" t="b">
        <f>P4861&gt;43964</f>
        <v>1</v>
      </c>
    </row>
    <row r="4862" spans="1:19" x14ac:dyDescent="0.2">
      <c r="A4862" t="s">
        <v>12962</v>
      </c>
      <c r="B4862" t="str">
        <f>VLOOKUP(A4862,idlookup!A:B,2,FALSE)</f>
        <v>Kent</v>
      </c>
      <c r="C4862" t="s">
        <v>9599</v>
      </c>
      <c r="D4862" t="s">
        <v>23</v>
      </c>
      <c r="E4862" t="s">
        <v>9600</v>
      </c>
      <c r="F4862" t="s">
        <v>17</v>
      </c>
      <c r="G4862" t="str">
        <f t="shared" si="525"/>
        <v>today</v>
      </c>
      <c r="H4862" s="2" t="str">
        <f t="shared" si="526"/>
        <v>20/05/2020</v>
      </c>
      <c r="I4862" s="2">
        <f t="shared" si="527"/>
        <v>43971</v>
      </c>
      <c r="J4862" s="3">
        <f t="shared" si="529"/>
        <v>5</v>
      </c>
      <c r="K4862" s="3">
        <f t="shared" si="530"/>
        <v>2020</v>
      </c>
      <c r="L4862" s="3" t="b">
        <f t="shared" si="531"/>
        <v>1</v>
      </c>
      <c r="M4862" s="2" t="s">
        <v>12984</v>
      </c>
      <c r="N4862" s="2"/>
      <c r="O4862" s="3" t="b">
        <f t="shared" si="528"/>
        <v>0</v>
      </c>
      <c r="P4862" s="2">
        <f>IF(O4862,VLOOKUP(C4862,reducedpropertiesScrape!A:D,4,FALSE),I4862)</f>
        <v>43971</v>
      </c>
      <c r="Q4862" s="3">
        <f>MONTH(P4862)</f>
        <v>5</v>
      </c>
      <c r="R4862" s="3">
        <f>YEAR(P4862)</f>
        <v>2020</v>
      </c>
      <c r="S4862" s="3" t="b">
        <f>P4862&gt;43964</f>
        <v>1</v>
      </c>
    </row>
    <row r="4863" spans="1:19" x14ac:dyDescent="0.2">
      <c r="A4863" t="s">
        <v>12962</v>
      </c>
      <c r="B4863" t="str">
        <f>VLOOKUP(A4863,idlookup!A:B,2,FALSE)</f>
        <v>Kent</v>
      </c>
      <c r="C4863" t="s">
        <v>9601</v>
      </c>
      <c r="D4863" t="s">
        <v>363</v>
      </c>
      <c r="E4863" t="s">
        <v>9602</v>
      </c>
      <c r="F4863" t="s">
        <v>17</v>
      </c>
      <c r="G4863" t="str">
        <f t="shared" si="525"/>
        <v>today</v>
      </c>
      <c r="H4863" s="2" t="str">
        <f t="shared" si="526"/>
        <v>20/05/2020</v>
      </c>
      <c r="I4863" s="2">
        <f t="shared" si="527"/>
        <v>43971</v>
      </c>
      <c r="J4863" s="3">
        <f t="shared" si="529"/>
        <v>5</v>
      </c>
      <c r="K4863" s="3">
        <f t="shared" si="530"/>
        <v>2020</v>
      </c>
      <c r="L4863" s="3" t="b">
        <f t="shared" si="531"/>
        <v>1</v>
      </c>
      <c r="M4863" s="2" t="s">
        <v>12984</v>
      </c>
      <c r="N4863" s="2"/>
      <c r="O4863" s="3" t="b">
        <f t="shared" si="528"/>
        <v>0</v>
      </c>
      <c r="P4863" s="2">
        <f>IF(O4863,VLOOKUP(C4863,reducedpropertiesScrape!A:D,4,FALSE),I4863)</f>
        <v>43971</v>
      </c>
      <c r="Q4863" s="3">
        <f>MONTH(P4863)</f>
        <v>5</v>
      </c>
      <c r="R4863" s="3">
        <f>YEAR(P4863)</f>
        <v>2020</v>
      </c>
      <c r="S4863" s="3" t="b">
        <f>P4863&gt;43964</f>
        <v>1</v>
      </c>
    </row>
    <row r="4864" spans="1:19" x14ac:dyDescent="0.2">
      <c r="A4864" t="s">
        <v>12962</v>
      </c>
      <c r="B4864" t="str">
        <f>VLOOKUP(A4864,idlookup!A:B,2,FALSE)</f>
        <v>Kent</v>
      </c>
      <c r="C4864" t="s">
        <v>9603</v>
      </c>
      <c r="D4864" t="s">
        <v>100</v>
      </c>
      <c r="E4864" t="s">
        <v>9604</v>
      </c>
      <c r="F4864" t="s">
        <v>17</v>
      </c>
      <c r="G4864" t="str">
        <f t="shared" si="525"/>
        <v>today</v>
      </c>
      <c r="H4864" s="2" t="str">
        <f t="shared" si="526"/>
        <v>20/05/2020</v>
      </c>
      <c r="I4864" s="2">
        <f t="shared" si="527"/>
        <v>43971</v>
      </c>
      <c r="J4864" s="3">
        <f t="shared" si="529"/>
        <v>5</v>
      </c>
      <c r="K4864" s="3">
        <f t="shared" si="530"/>
        <v>2020</v>
      </c>
      <c r="L4864" s="3" t="b">
        <f t="shared" si="531"/>
        <v>1</v>
      </c>
      <c r="M4864" s="2" t="s">
        <v>12984</v>
      </c>
      <c r="N4864" s="2"/>
      <c r="O4864" s="3" t="b">
        <f t="shared" si="528"/>
        <v>0</v>
      </c>
      <c r="P4864" s="2">
        <f>IF(O4864,VLOOKUP(C4864,reducedpropertiesScrape!A:D,4,FALSE),I4864)</f>
        <v>43971</v>
      </c>
      <c r="Q4864" s="3">
        <f>MONTH(P4864)</f>
        <v>5</v>
      </c>
      <c r="R4864" s="3">
        <f>YEAR(P4864)</f>
        <v>2020</v>
      </c>
      <c r="S4864" s="3" t="b">
        <f>P4864&gt;43964</f>
        <v>1</v>
      </c>
    </row>
    <row r="4865" spans="1:19" x14ac:dyDescent="0.2">
      <c r="A4865" t="s">
        <v>12962</v>
      </c>
      <c r="B4865" t="str">
        <f>VLOOKUP(A4865,idlookup!A:B,2,FALSE)</f>
        <v>Kent</v>
      </c>
      <c r="C4865" t="s">
        <v>9605</v>
      </c>
      <c r="D4865" t="s">
        <v>26</v>
      </c>
      <c r="E4865" t="s">
        <v>9606</v>
      </c>
      <c r="F4865" t="s">
        <v>17</v>
      </c>
      <c r="G4865" t="str">
        <f t="shared" si="525"/>
        <v>today</v>
      </c>
      <c r="H4865" s="2" t="str">
        <f t="shared" si="526"/>
        <v>20/05/2020</v>
      </c>
      <c r="I4865" s="2">
        <f t="shared" si="527"/>
        <v>43971</v>
      </c>
      <c r="J4865" s="3">
        <f t="shared" si="529"/>
        <v>5</v>
      </c>
      <c r="K4865" s="3">
        <f t="shared" si="530"/>
        <v>2020</v>
      </c>
      <c r="L4865" s="3" t="b">
        <f t="shared" si="531"/>
        <v>1</v>
      </c>
      <c r="M4865" s="2" t="s">
        <v>12984</v>
      </c>
      <c r="N4865" s="2"/>
      <c r="O4865" s="3" t="b">
        <f t="shared" si="528"/>
        <v>0</v>
      </c>
      <c r="P4865" s="2">
        <f>IF(O4865,VLOOKUP(C4865,reducedpropertiesScrape!A:D,4,FALSE),I4865)</f>
        <v>43971</v>
      </c>
      <c r="Q4865" s="3">
        <f>MONTH(P4865)</f>
        <v>5</v>
      </c>
      <c r="R4865" s="3">
        <f>YEAR(P4865)</f>
        <v>2020</v>
      </c>
      <c r="S4865" s="3" t="b">
        <f>P4865&gt;43964</f>
        <v>1</v>
      </c>
    </row>
    <row r="4866" spans="1:19" x14ac:dyDescent="0.2">
      <c r="A4866" t="s">
        <v>12962</v>
      </c>
      <c r="B4866" t="str">
        <f>VLOOKUP(A4866,idlookup!A:B,2,FALSE)</f>
        <v>Kent</v>
      </c>
      <c r="C4866" t="s">
        <v>9607</v>
      </c>
      <c r="D4866" t="s">
        <v>26</v>
      </c>
      <c r="E4866" t="s">
        <v>9606</v>
      </c>
      <c r="F4866" t="s">
        <v>17</v>
      </c>
      <c r="G4866" t="str">
        <f t="shared" ref="G4866:G4929" si="532">SUBSTITUTE(SUBSTITUTE(F4866,"Added ",""),"on ","")</f>
        <v>today</v>
      </c>
      <c r="H4866" s="2" t="str">
        <f t="shared" ref="H4866:H4929" si="533">SUBSTITUTE(SUBSTITUTE(G4866,"yesterday","19/05/2020"),"today","20/05/2020")</f>
        <v>20/05/2020</v>
      </c>
      <c r="I4866" s="2">
        <f t="shared" ref="I4866:I4929" si="534">DATE(RIGHT(H4866,4),MID(H4866,4,2),LEFT(H4866,2))</f>
        <v>43971</v>
      </c>
      <c r="J4866" s="3">
        <f t="shared" si="529"/>
        <v>5</v>
      </c>
      <c r="K4866" s="3">
        <f t="shared" si="530"/>
        <v>2020</v>
      </c>
      <c r="L4866" s="3" t="b">
        <f t="shared" si="531"/>
        <v>1</v>
      </c>
      <c r="M4866" s="2" t="s">
        <v>12984</v>
      </c>
      <c r="N4866" s="2"/>
      <c r="O4866" s="3" t="b">
        <f t="shared" ref="O4866:O4929" si="535">COUNTIF(H4866,"*reduced*")&gt;0</f>
        <v>0</v>
      </c>
      <c r="P4866" s="2">
        <f>IF(O4866,VLOOKUP(C4866,reducedpropertiesScrape!A:D,4,FALSE),I4866)</f>
        <v>43971</v>
      </c>
      <c r="Q4866" s="3">
        <f>MONTH(P4866)</f>
        <v>5</v>
      </c>
      <c r="R4866" s="3">
        <f>YEAR(P4866)</f>
        <v>2020</v>
      </c>
      <c r="S4866" s="3" t="b">
        <f>P4866&gt;43964</f>
        <v>1</v>
      </c>
    </row>
    <row r="4867" spans="1:19" x14ac:dyDescent="0.2">
      <c r="A4867" t="s">
        <v>12962</v>
      </c>
      <c r="B4867" t="str">
        <f>VLOOKUP(A4867,idlookup!A:B,2,FALSE)</f>
        <v>Kent</v>
      </c>
      <c r="C4867" t="s">
        <v>9608</v>
      </c>
      <c r="D4867" t="s">
        <v>32</v>
      </c>
      <c r="E4867" t="s">
        <v>9609</v>
      </c>
      <c r="F4867" t="s">
        <v>17</v>
      </c>
      <c r="G4867" t="str">
        <f t="shared" si="532"/>
        <v>today</v>
      </c>
      <c r="H4867" s="2" t="str">
        <f t="shared" si="533"/>
        <v>20/05/2020</v>
      </c>
      <c r="I4867" s="2">
        <f t="shared" si="534"/>
        <v>43971</v>
      </c>
      <c r="J4867" s="3">
        <f t="shared" ref="J4867:J4930" si="536">MONTH(I4867)</f>
        <v>5</v>
      </c>
      <c r="K4867" s="3">
        <f t="shared" ref="K4867:K4930" si="537">YEAR(I4867)</f>
        <v>2020</v>
      </c>
      <c r="L4867" s="3" t="b">
        <f t="shared" ref="L4867:L4930" si="538">I4867&gt;43964</f>
        <v>1</v>
      </c>
      <c r="M4867" s="2" t="s">
        <v>12984</v>
      </c>
      <c r="N4867" s="2"/>
      <c r="O4867" s="3" t="b">
        <f t="shared" si="535"/>
        <v>0</v>
      </c>
      <c r="P4867" s="2">
        <f>IF(O4867,VLOOKUP(C4867,reducedpropertiesScrape!A:D,4,FALSE),I4867)</f>
        <v>43971</v>
      </c>
      <c r="Q4867" s="3">
        <f>MONTH(P4867)</f>
        <v>5</v>
      </c>
      <c r="R4867" s="3">
        <f>YEAR(P4867)</f>
        <v>2020</v>
      </c>
      <c r="S4867" s="3" t="b">
        <f>P4867&gt;43964</f>
        <v>1</v>
      </c>
    </row>
    <row r="4868" spans="1:19" x14ac:dyDescent="0.2">
      <c r="A4868" t="s">
        <v>12962</v>
      </c>
      <c r="B4868" t="str">
        <f>VLOOKUP(A4868,idlookup!A:B,2,FALSE)</f>
        <v>Kent</v>
      </c>
      <c r="C4868" t="s">
        <v>9610</v>
      </c>
      <c r="D4868" t="s">
        <v>19</v>
      </c>
      <c r="E4868" t="s">
        <v>9611</v>
      </c>
      <c r="F4868" t="s">
        <v>17</v>
      </c>
      <c r="G4868" t="str">
        <f t="shared" si="532"/>
        <v>today</v>
      </c>
      <c r="H4868" s="2" t="str">
        <f t="shared" si="533"/>
        <v>20/05/2020</v>
      </c>
      <c r="I4868" s="2">
        <f t="shared" si="534"/>
        <v>43971</v>
      </c>
      <c r="J4868" s="3">
        <f t="shared" si="536"/>
        <v>5</v>
      </c>
      <c r="K4868" s="3">
        <f t="shared" si="537"/>
        <v>2020</v>
      </c>
      <c r="L4868" s="3" t="b">
        <f t="shared" si="538"/>
        <v>1</v>
      </c>
      <c r="M4868" s="2" t="s">
        <v>12984</v>
      </c>
      <c r="N4868" s="2"/>
      <c r="O4868" s="3" t="b">
        <f t="shared" si="535"/>
        <v>0</v>
      </c>
      <c r="P4868" s="2">
        <f>IF(O4868,VLOOKUP(C4868,reducedpropertiesScrape!A:D,4,FALSE),I4868)</f>
        <v>43971</v>
      </c>
      <c r="Q4868" s="3">
        <f>MONTH(P4868)</f>
        <v>5</v>
      </c>
      <c r="R4868" s="3">
        <f>YEAR(P4868)</f>
        <v>2020</v>
      </c>
      <c r="S4868" s="3" t="b">
        <f>P4868&gt;43964</f>
        <v>1</v>
      </c>
    </row>
    <row r="4869" spans="1:19" x14ac:dyDescent="0.2">
      <c r="A4869" t="s">
        <v>12962</v>
      </c>
      <c r="B4869" t="str">
        <f>VLOOKUP(A4869,idlookup!A:B,2,FALSE)</f>
        <v>Kent</v>
      </c>
      <c r="C4869" t="s">
        <v>3937</v>
      </c>
      <c r="D4869" t="s">
        <v>3938</v>
      </c>
      <c r="E4869" t="s">
        <v>3939</v>
      </c>
      <c r="F4869" t="s">
        <v>17</v>
      </c>
      <c r="G4869" t="str">
        <f t="shared" si="532"/>
        <v>today</v>
      </c>
      <c r="H4869" s="2" t="str">
        <f t="shared" si="533"/>
        <v>20/05/2020</v>
      </c>
      <c r="I4869" s="2">
        <f t="shared" si="534"/>
        <v>43971</v>
      </c>
      <c r="J4869" s="3">
        <f t="shared" si="536"/>
        <v>5</v>
      </c>
      <c r="K4869" s="3">
        <f t="shared" si="537"/>
        <v>2020</v>
      </c>
      <c r="L4869" s="3" t="b">
        <f t="shared" si="538"/>
        <v>1</v>
      </c>
      <c r="M4869" s="2" t="s">
        <v>12984</v>
      </c>
      <c r="N4869" s="2"/>
      <c r="O4869" s="3" t="b">
        <f t="shared" si="535"/>
        <v>0</v>
      </c>
      <c r="P4869" s="2">
        <f>IF(O4869,VLOOKUP(C4869,reducedpropertiesScrape!A:D,4,FALSE),I4869)</f>
        <v>43971</v>
      </c>
      <c r="Q4869" s="3">
        <f>MONTH(P4869)</f>
        <v>5</v>
      </c>
      <c r="R4869" s="3">
        <f>YEAR(P4869)</f>
        <v>2020</v>
      </c>
      <c r="S4869" s="3" t="b">
        <f>P4869&gt;43964</f>
        <v>1</v>
      </c>
    </row>
    <row r="4870" spans="1:19" x14ac:dyDescent="0.2">
      <c r="A4870" t="s">
        <v>12962</v>
      </c>
      <c r="B4870" t="str">
        <f>VLOOKUP(A4870,idlookup!A:B,2,FALSE)</f>
        <v>Kent</v>
      </c>
      <c r="C4870" t="s">
        <v>9612</v>
      </c>
      <c r="D4870" t="s">
        <v>2545</v>
      </c>
      <c r="E4870" t="s">
        <v>9613</v>
      </c>
      <c r="F4870" t="s">
        <v>17</v>
      </c>
      <c r="G4870" t="str">
        <f t="shared" si="532"/>
        <v>today</v>
      </c>
      <c r="H4870" s="2" t="str">
        <f t="shared" si="533"/>
        <v>20/05/2020</v>
      </c>
      <c r="I4870" s="2">
        <f t="shared" si="534"/>
        <v>43971</v>
      </c>
      <c r="J4870" s="3">
        <f t="shared" si="536"/>
        <v>5</v>
      </c>
      <c r="K4870" s="3">
        <f t="shared" si="537"/>
        <v>2020</v>
      </c>
      <c r="L4870" s="3" t="b">
        <f t="shared" si="538"/>
        <v>1</v>
      </c>
      <c r="M4870" s="2" t="s">
        <v>12984</v>
      </c>
      <c r="N4870" s="2"/>
      <c r="O4870" s="3" t="b">
        <f t="shared" si="535"/>
        <v>0</v>
      </c>
      <c r="P4870" s="2">
        <f>IF(O4870,VLOOKUP(C4870,reducedpropertiesScrape!A:D,4,FALSE),I4870)</f>
        <v>43971</v>
      </c>
      <c r="Q4870" s="3">
        <f>MONTH(P4870)</f>
        <v>5</v>
      </c>
      <c r="R4870" s="3">
        <f>YEAR(P4870)</f>
        <v>2020</v>
      </c>
      <c r="S4870" s="3" t="b">
        <f>P4870&gt;43964</f>
        <v>1</v>
      </c>
    </row>
    <row r="4871" spans="1:19" x14ac:dyDescent="0.2">
      <c r="A4871" t="s">
        <v>12962</v>
      </c>
      <c r="B4871" t="str">
        <f>VLOOKUP(A4871,idlookup!A:B,2,FALSE)</f>
        <v>Kent</v>
      </c>
      <c r="C4871" t="s">
        <v>9614</v>
      </c>
      <c r="D4871" t="s">
        <v>1276</v>
      </c>
      <c r="E4871" t="s">
        <v>9615</v>
      </c>
      <c r="F4871" t="s">
        <v>17</v>
      </c>
      <c r="G4871" t="str">
        <f t="shared" si="532"/>
        <v>today</v>
      </c>
      <c r="H4871" s="2" t="str">
        <f t="shared" si="533"/>
        <v>20/05/2020</v>
      </c>
      <c r="I4871" s="2">
        <f t="shared" si="534"/>
        <v>43971</v>
      </c>
      <c r="J4871" s="3">
        <f t="shared" si="536"/>
        <v>5</v>
      </c>
      <c r="K4871" s="3">
        <f t="shared" si="537"/>
        <v>2020</v>
      </c>
      <c r="L4871" s="3" t="b">
        <f t="shared" si="538"/>
        <v>1</v>
      </c>
      <c r="M4871" s="2" t="s">
        <v>12984</v>
      </c>
      <c r="N4871" s="2"/>
      <c r="O4871" s="3" t="b">
        <f t="shared" si="535"/>
        <v>0</v>
      </c>
      <c r="P4871" s="2">
        <f>IF(O4871,VLOOKUP(C4871,reducedpropertiesScrape!A:D,4,FALSE),I4871)</f>
        <v>43971</v>
      </c>
      <c r="Q4871" s="3">
        <f>MONTH(P4871)</f>
        <v>5</v>
      </c>
      <c r="R4871" s="3">
        <f>YEAR(P4871)</f>
        <v>2020</v>
      </c>
      <c r="S4871" s="3" t="b">
        <f>P4871&gt;43964</f>
        <v>1</v>
      </c>
    </row>
    <row r="4872" spans="1:19" x14ac:dyDescent="0.2">
      <c r="A4872" t="s">
        <v>12962</v>
      </c>
      <c r="B4872" t="str">
        <f>VLOOKUP(A4872,idlookup!A:B,2,FALSE)</f>
        <v>Kent</v>
      </c>
      <c r="C4872" t="s">
        <v>9616</v>
      </c>
      <c r="D4872" t="s">
        <v>23</v>
      </c>
      <c r="E4872" t="s">
        <v>9617</v>
      </c>
      <c r="F4872" t="s">
        <v>17</v>
      </c>
      <c r="G4872" t="str">
        <f t="shared" si="532"/>
        <v>today</v>
      </c>
      <c r="H4872" s="2" t="str">
        <f t="shared" si="533"/>
        <v>20/05/2020</v>
      </c>
      <c r="I4872" s="2">
        <f t="shared" si="534"/>
        <v>43971</v>
      </c>
      <c r="J4872" s="3">
        <f t="shared" si="536"/>
        <v>5</v>
      </c>
      <c r="K4872" s="3">
        <f t="shared" si="537"/>
        <v>2020</v>
      </c>
      <c r="L4872" s="3" t="b">
        <f t="shared" si="538"/>
        <v>1</v>
      </c>
      <c r="M4872" s="2" t="s">
        <v>12984</v>
      </c>
      <c r="N4872" s="2"/>
      <c r="O4872" s="3" t="b">
        <f t="shared" si="535"/>
        <v>0</v>
      </c>
      <c r="P4872" s="2">
        <f>IF(O4872,VLOOKUP(C4872,reducedpropertiesScrape!A:D,4,FALSE),I4872)</f>
        <v>43971</v>
      </c>
      <c r="Q4872" s="3">
        <f>MONTH(P4872)</f>
        <v>5</v>
      </c>
      <c r="R4872" s="3">
        <f>YEAR(P4872)</f>
        <v>2020</v>
      </c>
      <c r="S4872" s="3" t="b">
        <f>P4872&gt;43964</f>
        <v>1</v>
      </c>
    </row>
    <row r="4873" spans="1:19" x14ac:dyDescent="0.2">
      <c r="A4873" t="s">
        <v>12962</v>
      </c>
      <c r="B4873" t="str">
        <f>VLOOKUP(A4873,idlookup!A:B,2,FALSE)</f>
        <v>Kent</v>
      </c>
      <c r="C4873" t="s">
        <v>9620</v>
      </c>
      <c r="D4873" t="s">
        <v>100</v>
      </c>
      <c r="E4873" t="s">
        <v>9621</v>
      </c>
      <c r="F4873" t="s">
        <v>17</v>
      </c>
      <c r="G4873" t="str">
        <f t="shared" si="532"/>
        <v>today</v>
      </c>
      <c r="H4873" s="2" t="str">
        <f t="shared" si="533"/>
        <v>20/05/2020</v>
      </c>
      <c r="I4873" s="2">
        <f t="shared" si="534"/>
        <v>43971</v>
      </c>
      <c r="J4873" s="3">
        <f t="shared" si="536"/>
        <v>5</v>
      </c>
      <c r="K4873" s="3">
        <f t="shared" si="537"/>
        <v>2020</v>
      </c>
      <c r="L4873" s="3" t="b">
        <f t="shared" si="538"/>
        <v>1</v>
      </c>
      <c r="M4873" s="2" t="s">
        <v>12984</v>
      </c>
      <c r="N4873" s="2"/>
      <c r="O4873" s="3" t="b">
        <f t="shared" si="535"/>
        <v>0</v>
      </c>
      <c r="P4873" s="2">
        <f>IF(O4873,VLOOKUP(C4873,reducedpropertiesScrape!A:D,4,FALSE),I4873)</f>
        <v>43971</v>
      </c>
      <c r="Q4873" s="3">
        <f>MONTH(P4873)</f>
        <v>5</v>
      </c>
      <c r="R4873" s="3">
        <f>YEAR(P4873)</f>
        <v>2020</v>
      </c>
      <c r="S4873" s="3" t="b">
        <f>P4873&gt;43964</f>
        <v>1</v>
      </c>
    </row>
    <row r="4874" spans="1:19" x14ac:dyDescent="0.2">
      <c r="A4874" t="s">
        <v>12962</v>
      </c>
      <c r="B4874" t="str">
        <f>VLOOKUP(A4874,idlookup!A:B,2,FALSE)</f>
        <v>Kent</v>
      </c>
      <c r="C4874" t="s">
        <v>9624</v>
      </c>
      <c r="D4874" t="s">
        <v>140</v>
      </c>
      <c r="E4874" t="s">
        <v>9625</v>
      </c>
      <c r="F4874" t="s">
        <v>17</v>
      </c>
      <c r="G4874" t="str">
        <f t="shared" si="532"/>
        <v>today</v>
      </c>
      <c r="H4874" s="2" t="str">
        <f t="shared" si="533"/>
        <v>20/05/2020</v>
      </c>
      <c r="I4874" s="2">
        <f t="shared" si="534"/>
        <v>43971</v>
      </c>
      <c r="J4874" s="3">
        <f t="shared" si="536"/>
        <v>5</v>
      </c>
      <c r="K4874" s="3">
        <f t="shared" si="537"/>
        <v>2020</v>
      </c>
      <c r="L4874" s="3" t="b">
        <f t="shared" si="538"/>
        <v>1</v>
      </c>
      <c r="M4874" s="2" t="s">
        <v>12984</v>
      </c>
      <c r="N4874" s="2"/>
      <c r="O4874" s="3" t="b">
        <f t="shared" si="535"/>
        <v>0</v>
      </c>
      <c r="P4874" s="2">
        <f>IF(O4874,VLOOKUP(C4874,reducedpropertiesScrape!A:D,4,FALSE),I4874)</f>
        <v>43971</v>
      </c>
      <c r="Q4874" s="3">
        <f>MONTH(P4874)</f>
        <v>5</v>
      </c>
      <c r="R4874" s="3">
        <f>YEAR(P4874)</f>
        <v>2020</v>
      </c>
      <c r="S4874" s="3" t="b">
        <f>P4874&gt;43964</f>
        <v>1</v>
      </c>
    </row>
    <row r="4875" spans="1:19" x14ac:dyDescent="0.2">
      <c r="A4875" t="s">
        <v>12962</v>
      </c>
      <c r="B4875" t="str">
        <f>VLOOKUP(A4875,idlookup!A:B,2,FALSE)</f>
        <v>Kent</v>
      </c>
      <c r="C4875" t="s">
        <v>9629</v>
      </c>
      <c r="D4875" t="s">
        <v>100</v>
      </c>
      <c r="E4875" t="s">
        <v>9630</v>
      </c>
      <c r="F4875" t="s">
        <v>17</v>
      </c>
      <c r="G4875" t="str">
        <f t="shared" si="532"/>
        <v>today</v>
      </c>
      <c r="H4875" s="2" t="str">
        <f t="shared" si="533"/>
        <v>20/05/2020</v>
      </c>
      <c r="I4875" s="2">
        <f t="shared" si="534"/>
        <v>43971</v>
      </c>
      <c r="J4875" s="3">
        <f t="shared" si="536"/>
        <v>5</v>
      </c>
      <c r="K4875" s="3">
        <f t="shared" si="537"/>
        <v>2020</v>
      </c>
      <c r="L4875" s="3" t="b">
        <f t="shared" si="538"/>
        <v>1</v>
      </c>
      <c r="M4875" s="2" t="s">
        <v>12984</v>
      </c>
      <c r="N4875" s="2"/>
      <c r="O4875" s="3" t="b">
        <f t="shared" si="535"/>
        <v>0</v>
      </c>
      <c r="P4875" s="2">
        <f>IF(O4875,VLOOKUP(C4875,reducedpropertiesScrape!A:D,4,FALSE),I4875)</f>
        <v>43971</v>
      </c>
      <c r="Q4875" s="3">
        <f>MONTH(P4875)</f>
        <v>5</v>
      </c>
      <c r="R4875" s="3">
        <f>YEAR(P4875)</f>
        <v>2020</v>
      </c>
      <c r="S4875" s="3" t="b">
        <f>P4875&gt;43964</f>
        <v>1</v>
      </c>
    </row>
    <row r="4876" spans="1:19" x14ac:dyDescent="0.2">
      <c r="A4876" t="s">
        <v>12962</v>
      </c>
      <c r="B4876" t="str">
        <f>VLOOKUP(A4876,idlookup!A:B,2,FALSE)</f>
        <v>Kent</v>
      </c>
      <c r="C4876" t="s">
        <v>9631</v>
      </c>
      <c r="D4876" t="s">
        <v>53</v>
      </c>
      <c r="E4876" t="s">
        <v>9632</v>
      </c>
      <c r="F4876" t="s">
        <v>17</v>
      </c>
      <c r="G4876" t="str">
        <f t="shared" si="532"/>
        <v>today</v>
      </c>
      <c r="H4876" s="2" t="str">
        <f t="shared" si="533"/>
        <v>20/05/2020</v>
      </c>
      <c r="I4876" s="2">
        <f t="shared" si="534"/>
        <v>43971</v>
      </c>
      <c r="J4876" s="3">
        <f t="shared" si="536"/>
        <v>5</v>
      </c>
      <c r="K4876" s="3">
        <f t="shared" si="537"/>
        <v>2020</v>
      </c>
      <c r="L4876" s="3" t="b">
        <f t="shared" si="538"/>
        <v>1</v>
      </c>
      <c r="M4876" s="2" t="s">
        <v>12984</v>
      </c>
      <c r="N4876" s="2"/>
      <c r="O4876" s="3" t="b">
        <f t="shared" si="535"/>
        <v>0</v>
      </c>
      <c r="P4876" s="2">
        <f>IF(O4876,VLOOKUP(C4876,reducedpropertiesScrape!A:D,4,FALSE),I4876)</f>
        <v>43971</v>
      </c>
      <c r="Q4876" s="3">
        <f>MONTH(P4876)</f>
        <v>5</v>
      </c>
      <c r="R4876" s="3">
        <f>YEAR(P4876)</f>
        <v>2020</v>
      </c>
      <c r="S4876" s="3" t="b">
        <f>P4876&gt;43964</f>
        <v>1</v>
      </c>
    </row>
    <row r="4877" spans="1:19" x14ac:dyDescent="0.2">
      <c r="A4877" t="s">
        <v>12962</v>
      </c>
      <c r="B4877" t="str">
        <f>VLOOKUP(A4877,idlookup!A:B,2,FALSE)</f>
        <v>Kent</v>
      </c>
      <c r="C4877" t="s">
        <v>9633</v>
      </c>
      <c r="D4877" t="s">
        <v>7</v>
      </c>
      <c r="E4877" t="s">
        <v>9634</v>
      </c>
      <c r="F4877" t="s">
        <v>17</v>
      </c>
      <c r="G4877" t="str">
        <f t="shared" si="532"/>
        <v>today</v>
      </c>
      <c r="H4877" s="2" t="str">
        <f t="shared" si="533"/>
        <v>20/05/2020</v>
      </c>
      <c r="I4877" s="2">
        <f t="shared" si="534"/>
        <v>43971</v>
      </c>
      <c r="J4877" s="3">
        <f t="shared" si="536"/>
        <v>5</v>
      </c>
      <c r="K4877" s="3">
        <f t="shared" si="537"/>
        <v>2020</v>
      </c>
      <c r="L4877" s="3" t="b">
        <f t="shared" si="538"/>
        <v>1</v>
      </c>
      <c r="M4877" s="2" t="s">
        <v>12984</v>
      </c>
      <c r="N4877" s="2"/>
      <c r="O4877" s="3" t="b">
        <f t="shared" si="535"/>
        <v>0</v>
      </c>
      <c r="P4877" s="2">
        <f>IF(O4877,VLOOKUP(C4877,reducedpropertiesScrape!A:D,4,FALSE),I4877)</f>
        <v>43971</v>
      </c>
      <c r="Q4877" s="3">
        <f>MONTH(P4877)</f>
        <v>5</v>
      </c>
      <c r="R4877" s="3">
        <f>YEAR(P4877)</f>
        <v>2020</v>
      </c>
      <c r="S4877" s="3" t="b">
        <f>P4877&gt;43964</f>
        <v>1</v>
      </c>
    </row>
    <row r="4878" spans="1:19" x14ac:dyDescent="0.2">
      <c r="A4878" t="s">
        <v>12962</v>
      </c>
      <c r="B4878" t="str">
        <f>VLOOKUP(A4878,idlookup!A:B,2,FALSE)</f>
        <v>Kent</v>
      </c>
      <c r="C4878" t="s">
        <v>9635</v>
      </c>
      <c r="D4878" t="s">
        <v>855</v>
      </c>
      <c r="E4878" t="s">
        <v>9636</v>
      </c>
      <c r="F4878" t="s">
        <v>17</v>
      </c>
      <c r="G4878" t="str">
        <f t="shared" si="532"/>
        <v>today</v>
      </c>
      <c r="H4878" s="2" t="str">
        <f t="shared" si="533"/>
        <v>20/05/2020</v>
      </c>
      <c r="I4878" s="2">
        <f t="shared" si="534"/>
        <v>43971</v>
      </c>
      <c r="J4878" s="3">
        <f t="shared" si="536"/>
        <v>5</v>
      </c>
      <c r="K4878" s="3">
        <f t="shared" si="537"/>
        <v>2020</v>
      </c>
      <c r="L4878" s="3" t="b">
        <f t="shared" si="538"/>
        <v>1</v>
      </c>
      <c r="M4878" s="2" t="s">
        <v>12984</v>
      </c>
      <c r="N4878" s="2"/>
      <c r="O4878" s="3" t="b">
        <f t="shared" si="535"/>
        <v>0</v>
      </c>
      <c r="P4878" s="2">
        <f>IF(O4878,VLOOKUP(C4878,reducedpropertiesScrape!A:D,4,FALSE),I4878)</f>
        <v>43971</v>
      </c>
      <c r="Q4878" s="3">
        <f>MONTH(P4878)</f>
        <v>5</v>
      </c>
      <c r="R4878" s="3">
        <f>YEAR(P4878)</f>
        <v>2020</v>
      </c>
      <c r="S4878" s="3" t="b">
        <f>P4878&gt;43964</f>
        <v>1</v>
      </c>
    </row>
    <row r="4879" spans="1:19" x14ac:dyDescent="0.2">
      <c r="A4879" t="s">
        <v>12962</v>
      </c>
      <c r="B4879" t="str">
        <f>VLOOKUP(A4879,idlookup!A:B,2,FALSE)</f>
        <v>Kent</v>
      </c>
      <c r="C4879" t="s">
        <v>9637</v>
      </c>
      <c r="D4879" t="s">
        <v>855</v>
      </c>
      <c r="E4879" t="s">
        <v>9638</v>
      </c>
      <c r="F4879" t="s">
        <v>17</v>
      </c>
      <c r="G4879" t="str">
        <f t="shared" si="532"/>
        <v>today</v>
      </c>
      <c r="H4879" s="2" t="str">
        <f t="shared" si="533"/>
        <v>20/05/2020</v>
      </c>
      <c r="I4879" s="2">
        <f t="shared" si="534"/>
        <v>43971</v>
      </c>
      <c r="J4879" s="3">
        <f t="shared" si="536"/>
        <v>5</v>
      </c>
      <c r="K4879" s="3">
        <f t="shared" si="537"/>
        <v>2020</v>
      </c>
      <c r="L4879" s="3" t="b">
        <f t="shared" si="538"/>
        <v>1</v>
      </c>
      <c r="M4879" s="2" t="s">
        <v>12984</v>
      </c>
      <c r="N4879" s="2"/>
      <c r="O4879" s="3" t="b">
        <f t="shared" si="535"/>
        <v>0</v>
      </c>
      <c r="P4879" s="2">
        <f>IF(O4879,VLOOKUP(C4879,reducedpropertiesScrape!A:D,4,FALSE),I4879)</f>
        <v>43971</v>
      </c>
      <c r="Q4879" s="3">
        <f>MONTH(P4879)</f>
        <v>5</v>
      </c>
      <c r="R4879" s="3">
        <f>YEAR(P4879)</f>
        <v>2020</v>
      </c>
      <c r="S4879" s="3" t="b">
        <f>P4879&gt;43964</f>
        <v>1</v>
      </c>
    </row>
    <row r="4880" spans="1:19" x14ac:dyDescent="0.2">
      <c r="A4880" t="s">
        <v>12962</v>
      </c>
      <c r="B4880" t="str">
        <f>VLOOKUP(A4880,idlookup!A:B,2,FALSE)</f>
        <v>Kent</v>
      </c>
      <c r="C4880" t="s">
        <v>9643</v>
      </c>
      <c r="D4880" t="s">
        <v>159</v>
      </c>
      <c r="E4880" t="s">
        <v>9644</v>
      </c>
      <c r="F4880" t="s">
        <v>17</v>
      </c>
      <c r="G4880" t="str">
        <f t="shared" si="532"/>
        <v>today</v>
      </c>
      <c r="H4880" s="2" t="str">
        <f t="shared" si="533"/>
        <v>20/05/2020</v>
      </c>
      <c r="I4880" s="2">
        <f t="shared" si="534"/>
        <v>43971</v>
      </c>
      <c r="J4880" s="3">
        <f t="shared" si="536"/>
        <v>5</v>
      </c>
      <c r="K4880" s="3">
        <f t="shared" si="537"/>
        <v>2020</v>
      </c>
      <c r="L4880" s="3" t="b">
        <f t="shared" si="538"/>
        <v>1</v>
      </c>
      <c r="M4880" s="2" t="s">
        <v>12984</v>
      </c>
      <c r="N4880" s="2"/>
      <c r="O4880" s="3" t="b">
        <f t="shared" si="535"/>
        <v>0</v>
      </c>
      <c r="P4880" s="2">
        <f>IF(O4880,VLOOKUP(C4880,reducedpropertiesScrape!A:D,4,FALSE),I4880)</f>
        <v>43971</v>
      </c>
      <c r="Q4880" s="3">
        <f>MONTH(P4880)</f>
        <v>5</v>
      </c>
      <c r="R4880" s="3">
        <f>YEAR(P4880)</f>
        <v>2020</v>
      </c>
      <c r="S4880" s="3" t="b">
        <f>P4880&gt;43964</f>
        <v>1</v>
      </c>
    </row>
    <row r="4881" spans="1:19" x14ac:dyDescent="0.2">
      <c r="A4881" t="s">
        <v>12962</v>
      </c>
      <c r="B4881" t="str">
        <f>VLOOKUP(A4881,idlookup!A:B,2,FALSE)</f>
        <v>Kent</v>
      </c>
      <c r="C4881" t="s">
        <v>9645</v>
      </c>
      <c r="D4881" t="s">
        <v>32</v>
      </c>
      <c r="E4881" t="s">
        <v>9646</v>
      </c>
      <c r="F4881" t="s">
        <v>17</v>
      </c>
      <c r="G4881" t="str">
        <f t="shared" si="532"/>
        <v>today</v>
      </c>
      <c r="H4881" s="2" t="str">
        <f t="shared" si="533"/>
        <v>20/05/2020</v>
      </c>
      <c r="I4881" s="2">
        <f t="shared" si="534"/>
        <v>43971</v>
      </c>
      <c r="J4881" s="3">
        <f t="shared" si="536"/>
        <v>5</v>
      </c>
      <c r="K4881" s="3">
        <f t="shared" si="537"/>
        <v>2020</v>
      </c>
      <c r="L4881" s="3" t="b">
        <f t="shared" si="538"/>
        <v>1</v>
      </c>
      <c r="M4881" s="2" t="s">
        <v>12984</v>
      </c>
      <c r="N4881" s="2"/>
      <c r="O4881" s="3" t="b">
        <f t="shared" si="535"/>
        <v>0</v>
      </c>
      <c r="P4881" s="2">
        <f>IF(O4881,VLOOKUP(C4881,reducedpropertiesScrape!A:D,4,FALSE),I4881)</f>
        <v>43971</v>
      </c>
      <c r="Q4881" s="3">
        <f>MONTH(P4881)</f>
        <v>5</v>
      </c>
      <c r="R4881" s="3">
        <f>YEAR(P4881)</f>
        <v>2020</v>
      </c>
      <c r="S4881" s="3" t="b">
        <f>P4881&gt;43964</f>
        <v>1</v>
      </c>
    </row>
    <row r="4882" spans="1:19" x14ac:dyDescent="0.2">
      <c r="A4882" t="s">
        <v>12962</v>
      </c>
      <c r="B4882" t="str">
        <f>VLOOKUP(A4882,idlookup!A:B,2,FALSE)</f>
        <v>Kent</v>
      </c>
      <c r="C4882" t="s">
        <v>9647</v>
      </c>
      <c r="D4882" t="s">
        <v>45</v>
      </c>
      <c r="E4882" t="s">
        <v>9648</v>
      </c>
      <c r="F4882" t="s">
        <v>17</v>
      </c>
      <c r="G4882" t="str">
        <f t="shared" si="532"/>
        <v>today</v>
      </c>
      <c r="H4882" s="2" t="str">
        <f t="shared" si="533"/>
        <v>20/05/2020</v>
      </c>
      <c r="I4882" s="2">
        <f t="shared" si="534"/>
        <v>43971</v>
      </c>
      <c r="J4882" s="3">
        <f t="shared" si="536"/>
        <v>5</v>
      </c>
      <c r="K4882" s="3">
        <f t="shared" si="537"/>
        <v>2020</v>
      </c>
      <c r="L4882" s="3" t="b">
        <f t="shared" si="538"/>
        <v>1</v>
      </c>
      <c r="M4882" s="2" t="s">
        <v>12984</v>
      </c>
      <c r="N4882" s="2"/>
      <c r="O4882" s="3" t="b">
        <f t="shared" si="535"/>
        <v>0</v>
      </c>
      <c r="P4882" s="2">
        <f>IF(O4882,VLOOKUP(C4882,reducedpropertiesScrape!A:D,4,FALSE),I4882)</f>
        <v>43971</v>
      </c>
      <c r="Q4882" s="3">
        <f>MONTH(P4882)</f>
        <v>5</v>
      </c>
      <c r="R4882" s="3">
        <f>YEAR(P4882)</f>
        <v>2020</v>
      </c>
      <c r="S4882" s="3" t="b">
        <f>P4882&gt;43964</f>
        <v>1</v>
      </c>
    </row>
    <row r="4883" spans="1:19" x14ac:dyDescent="0.2">
      <c r="A4883" t="s">
        <v>12962</v>
      </c>
      <c r="B4883" t="str">
        <f>VLOOKUP(A4883,idlookup!A:B,2,FALSE)</f>
        <v>Kent</v>
      </c>
      <c r="C4883" t="s">
        <v>9651</v>
      </c>
      <c r="D4883" t="s">
        <v>50</v>
      </c>
      <c r="E4883" t="s">
        <v>9652</v>
      </c>
      <c r="F4883" t="s">
        <v>17</v>
      </c>
      <c r="G4883" t="str">
        <f t="shared" si="532"/>
        <v>today</v>
      </c>
      <c r="H4883" s="2" t="str">
        <f t="shared" si="533"/>
        <v>20/05/2020</v>
      </c>
      <c r="I4883" s="2">
        <f t="shared" si="534"/>
        <v>43971</v>
      </c>
      <c r="J4883" s="3">
        <f t="shared" si="536"/>
        <v>5</v>
      </c>
      <c r="K4883" s="3">
        <f t="shared" si="537"/>
        <v>2020</v>
      </c>
      <c r="L4883" s="3" t="b">
        <f t="shared" si="538"/>
        <v>1</v>
      </c>
      <c r="M4883" s="2" t="s">
        <v>12984</v>
      </c>
      <c r="N4883" s="2"/>
      <c r="O4883" s="3" t="b">
        <f t="shared" si="535"/>
        <v>0</v>
      </c>
      <c r="P4883" s="2">
        <f>IF(O4883,VLOOKUP(C4883,reducedpropertiesScrape!A:D,4,FALSE),I4883)</f>
        <v>43971</v>
      </c>
      <c r="Q4883" s="3">
        <f>MONTH(P4883)</f>
        <v>5</v>
      </c>
      <c r="R4883" s="3">
        <f>YEAR(P4883)</f>
        <v>2020</v>
      </c>
      <c r="S4883" s="3" t="b">
        <f>P4883&gt;43964</f>
        <v>1</v>
      </c>
    </row>
    <row r="4884" spans="1:19" x14ac:dyDescent="0.2">
      <c r="A4884" t="s">
        <v>12962</v>
      </c>
      <c r="B4884" t="str">
        <f>VLOOKUP(A4884,idlookup!A:B,2,FALSE)</f>
        <v>Kent</v>
      </c>
      <c r="C4884" t="s">
        <v>9653</v>
      </c>
      <c r="D4884" t="s">
        <v>100</v>
      </c>
      <c r="E4884" t="s">
        <v>9654</v>
      </c>
      <c r="F4884" t="s">
        <v>17</v>
      </c>
      <c r="G4884" t="str">
        <f t="shared" si="532"/>
        <v>today</v>
      </c>
      <c r="H4884" s="2" t="str">
        <f t="shared" si="533"/>
        <v>20/05/2020</v>
      </c>
      <c r="I4884" s="2">
        <f t="shared" si="534"/>
        <v>43971</v>
      </c>
      <c r="J4884" s="3">
        <f t="shared" si="536"/>
        <v>5</v>
      </c>
      <c r="K4884" s="3">
        <f t="shared" si="537"/>
        <v>2020</v>
      </c>
      <c r="L4884" s="3" t="b">
        <f t="shared" si="538"/>
        <v>1</v>
      </c>
      <c r="M4884" s="2" t="s">
        <v>12984</v>
      </c>
      <c r="N4884" s="2"/>
      <c r="O4884" s="3" t="b">
        <f t="shared" si="535"/>
        <v>0</v>
      </c>
      <c r="P4884" s="2">
        <f>IF(O4884,VLOOKUP(C4884,reducedpropertiesScrape!A:D,4,FALSE),I4884)</f>
        <v>43971</v>
      </c>
      <c r="Q4884" s="3">
        <f>MONTH(P4884)</f>
        <v>5</v>
      </c>
      <c r="R4884" s="3">
        <f>YEAR(P4884)</f>
        <v>2020</v>
      </c>
      <c r="S4884" s="3" t="b">
        <f>P4884&gt;43964</f>
        <v>1</v>
      </c>
    </row>
    <row r="4885" spans="1:19" x14ac:dyDescent="0.2">
      <c r="A4885" t="s">
        <v>12962</v>
      </c>
      <c r="B4885" t="str">
        <f>VLOOKUP(A4885,idlookup!A:B,2,FALSE)</f>
        <v>Kent</v>
      </c>
      <c r="C4885" t="s">
        <v>9655</v>
      </c>
      <c r="D4885" t="s">
        <v>300</v>
      </c>
      <c r="E4885" t="s">
        <v>9656</v>
      </c>
      <c r="F4885" t="s">
        <v>17</v>
      </c>
      <c r="G4885" t="str">
        <f t="shared" si="532"/>
        <v>today</v>
      </c>
      <c r="H4885" s="2" t="str">
        <f t="shared" si="533"/>
        <v>20/05/2020</v>
      </c>
      <c r="I4885" s="2">
        <f t="shared" si="534"/>
        <v>43971</v>
      </c>
      <c r="J4885" s="3">
        <f t="shared" si="536"/>
        <v>5</v>
      </c>
      <c r="K4885" s="3">
        <f t="shared" si="537"/>
        <v>2020</v>
      </c>
      <c r="L4885" s="3" t="b">
        <f t="shared" si="538"/>
        <v>1</v>
      </c>
      <c r="M4885" s="2" t="s">
        <v>12984</v>
      </c>
      <c r="N4885" s="2"/>
      <c r="O4885" s="3" t="b">
        <f t="shared" si="535"/>
        <v>0</v>
      </c>
      <c r="P4885" s="2">
        <f>IF(O4885,VLOOKUP(C4885,reducedpropertiesScrape!A:D,4,FALSE),I4885)</f>
        <v>43971</v>
      </c>
      <c r="Q4885" s="3">
        <f>MONTH(P4885)</f>
        <v>5</v>
      </c>
      <c r="R4885" s="3">
        <f>YEAR(P4885)</f>
        <v>2020</v>
      </c>
      <c r="S4885" s="3" t="b">
        <f>P4885&gt;43964</f>
        <v>1</v>
      </c>
    </row>
    <row r="4886" spans="1:19" x14ac:dyDescent="0.2">
      <c r="A4886" t="s">
        <v>12962</v>
      </c>
      <c r="B4886" t="str">
        <f>VLOOKUP(A4886,idlookup!A:B,2,FALSE)</f>
        <v>Kent</v>
      </c>
      <c r="C4886" t="s">
        <v>9659</v>
      </c>
      <c r="D4886" t="s">
        <v>159</v>
      </c>
      <c r="E4886" t="s">
        <v>9660</v>
      </c>
      <c r="F4886" t="s">
        <v>17</v>
      </c>
      <c r="G4886" t="str">
        <f t="shared" si="532"/>
        <v>today</v>
      </c>
      <c r="H4886" s="2" t="str">
        <f t="shared" si="533"/>
        <v>20/05/2020</v>
      </c>
      <c r="I4886" s="2">
        <f t="shared" si="534"/>
        <v>43971</v>
      </c>
      <c r="J4886" s="3">
        <f t="shared" si="536"/>
        <v>5</v>
      </c>
      <c r="K4886" s="3">
        <f t="shared" si="537"/>
        <v>2020</v>
      </c>
      <c r="L4886" s="3" t="b">
        <f t="shared" si="538"/>
        <v>1</v>
      </c>
      <c r="M4886" s="2" t="s">
        <v>12984</v>
      </c>
      <c r="N4886" s="2"/>
      <c r="O4886" s="3" t="b">
        <f t="shared" si="535"/>
        <v>0</v>
      </c>
      <c r="P4886" s="2">
        <f>IF(O4886,VLOOKUP(C4886,reducedpropertiesScrape!A:D,4,FALSE),I4886)</f>
        <v>43971</v>
      </c>
      <c r="Q4886" s="3">
        <f>MONTH(P4886)</f>
        <v>5</v>
      </c>
      <c r="R4886" s="3">
        <f>YEAR(P4886)</f>
        <v>2020</v>
      </c>
      <c r="S4886" s="3" t="b">
        <f>P4886&gt;43964</f>
        <v>1</v>
      </c>
    </row>
    <row r="4887" spans="1:19" x14ac:dyDescent="0.2">
      <c r="A4887" t="s">
        <v>12962</v>
      </c>
      <c r="B4887" t="str">
        <f>VLOOKUP(A4887,idlookup!A:B,2,FALSE)</f>
        <v>Kent</v>
      </c>
      <c r="C4887" t="s">
        <v>3940</v>
      </c>
      <c r="D4887" t="s">
        <v>82</v>
      </c>
      <c r="E4887" t="s">
        <v>3941</v>
      </c>
      <c r="F4887" t="s">
        <v>17</v>
      </c>
      <c r="G4887" t="str">
        <f t="shared" si="532"/>
        <v>today</v>
      </c>
      <c r="H4887" s="2" t="str">
        <f t="shared" si="533"/>
        <v>20/05/2020</v>
      </c>
      <c r="I4887" s="2">
        <f t="shared" si="534"/>
        <v>43971</v>
      </c>
      <c r="J4887" s="3">
        <f t="shared" si="536"/>
        <v>5</v>
      </c>
      <c r="K4887" s="3">
        <f t="shared" si="537"/>
        <v>2020</v>
      </c>
      <c r="L4887" s="3" t="b">
        <f t="shared" si="538"/>
        <v>1</v>
      </c>
      <c r="M4887" s="2" t="s">
        <v>12984</v>
      </c>
      <c r="N4887" s="2"/>
      <c r="O4887" s="3" t="b">
        <f t="shared" si="535"/>
        <v>0</v>
      </c>
      <c r="P4887" s="2">
        <f>IF(O4887,VLOOKUP(C4887,reducedpropertiesScrape!A:D,4,FALSE),I4887)</f>
        <v>43971</v>
      </c>
      <c r="Q4887" s="3">
        <f>MONTH(P4887)</f>
        <v>5</v>
      </c>
      <c r="R4887" s="3">
        <f>YEAR(P4887)</f>
        <v>2020</v>
      </c>
      <c r="S4887" s="3" t="b">
        <f>P4887&gt;43964</f>
        <v>1</v>
      </c>
    </row>
    <row r="4888" spans="1:19" x14ac:dyDescent="0.2">
      <c r="A4888" t="s">
        <v>12962</v>
      </c>
      <c r="B4888" t="str">
        <f>VLOOKUP(A4888,idlookup!A:B,2,FALSE)</f>
        <v>Kent</v>
      </c>
      <c r="C4888" t="s">
        <v>3942</v>
      </c>
      <c r="D4888" t="s">
        <v>82</v>
      </c>
      <c r="E4888" t="s">
        <v>3941</v>
      </c>
      <c r="F4888" t="s">
        <v>17</v>
      </c>
      <c r="G4888" t="str">
        <f t="shared" si="532"/>
        <v>today</v>
      </c>
      <c r="H4888" s="2" t="str">
        <f t="shared" si="533"/>
        <v>20/05/2020</v>
      </c>
      <c r="I4888" s="2">
        <f t="shared" si="534"/>
        <v>43971</v>
      </c>
      <c r="J4888" s="3">
        <f t="shared" si="536"/>
        <v>5</v>
      </c>
      <c r="K4888" s="3">
        <f t="shared" si="537"/>
        <v>2020</v>
      </c>
      <c r="L4888" s="3" t="b">
        <f t="shared" si="538"/>
        <v>1</v>
      </c>
      <c r="M4888" s="2" t="s">
        <v>12984</v>
      </c>
      <c r="N4888" s="2"/>
      <c r="O4888" s="3" t="b">
        <f t="shared" si="535"/>
        <v>0</v>
      </c>
      <c r="P4888" s="2">
        <f>IF(O4888,VLOOKUP(C4888,reducedpropertiesScrape!A:D,4,FALSE),I4888)</f>
        <v>43971</v>
      </c>
      <c r="Q4888" s="3">
        <f>MONTH(P4888)</f>
        <v>5</v>
      </c>
      <c r="R4888" s="3">
        <f>YEAR(P4888)</f>
        <v>2020</v>
      </c>
      <c r="S4888" s="3" t="b">
        <f>P4888&gt;43964</f>
        <v>1</v>
      </c>
    </row>
    <row r="4889" spans="1:19" x14ac:dyDescent="0.2">
      <c r="A4889" t="s">
        <v>12962</v>
      </c>
      <c r="B4889" t="str">
        <f>VLOOKUP(A4889,idlookup!A:B,2,FALSE)</f>
        <v>Kent</v>
      </c>
      <c r="C4889" t="s">
        <v>3943</v>
      </c>
      <c r="D4889" t="s">
        <v>53</v>
      </c>
      <c r="E4889" t="s">
        <v>3941</v>
      </c>
      <c r="F4889" t="s">
        <v>17</v>
      </c>
      <c r="G4889" t="str">
        <f t="shared" si="532"/>
        <v>today</v>
      </c>
      <c r="H4889" s="2" t="str">
        <f t="shared" si="533"/>
        <v>20/05/2020</v>
      </c>
      <c r="I4889" s="2">
        <f t="shared" si="534"/>
        <v>43971</v>
      </c>
      <c r="J4889" s="3">
        <f t="shared" si="536"/>
        <v>5</v>
      </c>
      <c r="K4889" s="3">
        <f t="shared" si="537"/>
        <v>2020</v>
      </c>
      <c r="L4889" s="3" t="b">
        <f t="shared" si="538"/>
        <v>1</v>
      </c>
      <c r="M4889" s="2" t="s">
        <v>12984</v>
      </c>
      <c r="N4889" s="2"/>
      <c r="O4889" s="3" t="b">
        <f t="shared" si="535"/>
        <v>0</v>
      </c>
      <c r="P4889" s="2">
        <f>IF(O4889,VLOOKUP(C4889,reducedpropertiesScrape!A:D,4,FALSE),I4889)</f>
        <v>43971</v>
      </c>
      <c r="Q4889" s="3">
        <f>MONTH(P4889)</f>
        <v>5</v>
      </c>
      <c r="R4889" s="3">
        <f>YEAR(P4889)</f>
        <v>2020</v>
      </c>
      <c r="S4889" s="3" t="b">
        <f>P4889&gt;43964</f>
        <v>1</v>
      </c>
    </row>
    <row r="4890" spans="1:19" x14ac:dyDescent="0.2">
      <c r="A4890" t="s">
        <v>12962</v>
      </c>
      <c r="B4890" t="str">
        <f>VLOOKUP(A4890,idlookup!A:B,2,FALSE)</f>
        <v>Kent</v>
      </c>
      <c r="C4890" t="s">
        <v>3944</v>
      </c>
      <c r="D4890" t="s">
        <v>53</v>
      </c>
      <c r="E4890" t="s">
        <v>3941</v>
      </c>
      <c r="F4890" t="s">
        <v>17</v>
      </c>
      <c r="G4890" t="str">
        <f t="shared" si="532"/>
        <v>today</v>
      </c>
      <c r="H4890" s="2" t="str">
        <f t="shared" si="533"/>
        <v>20/05/2020</v>
      </c>
      <c r="I4890" s="2">
        <f t="shared" si="534"/>
        <v>43971</v>
      </c>
      <c r="J4890" s="3">
        <f t="shared" si="536"/>
        <v>5</v>
      </c>
      <c r="K4890" s="3">
        <f t="shared" si="537"/>
        <v>2020</v>
      </c>
      <c r="L4890" s="3" t="b">
        <f t="shared" si="538"/>
        <v>1</v>
      </c>
      <c r="M4890" s="2" t="s">
        <v>12984</v>
      </c>
      <c r="N4890" s="2"/>
      <c r="O4890" s="3" t="b">
        <f t="shared" si="535"/>
        <v>0</v>
      </c>
      <c r="P4890" s="2">
        <f>IF(O4890,VLOOKUP(C4890,reducedpropertiesScrape!A:D,4,FALSE),I4890)</f>
        <v>43971</v>
      </c>
      <c r="Q4890" s="3">
        <f>MONTH(P4890)</f>
        <v>5</v>
      </c>
      <c r="R4890" s="3">
        <f>YEAR(P4890)</f>
        <v>2020</v>
      </c>
      <c r="S4890" s="3" t="b">
        <f>P4890&gt;43964</f>
        <v>1</v>
      </c>
    </row>
    <row r="4891" spans="1:19" x14ac:dyDescent="0.2">
      <c r="A4891" t="s">
        <v>12962</v>
      </c>
      <c r="B4891" t="str">
        <f>VLOOKUP(A4891,idlookup!A:B,2,FALSE)</f>
        <v>Kent</v>
      </c>
      <c r="C4891" t="s">
        <v>9661</v>
      </c>
      <c r="D4891" t="s">
        <v>38</v>
      </c>
      <c r="E4891" t="s">
        <v>9662</v>
      </c>
      <c r="F4891" t="s">
        <v>17</v>
      </c>
      <c r="G4891" t="str">
        <f t="shared" si="532"/>
        <v>today</v>
      </c>
      <c r="H4891" s="2" t="str">
        <f t="shared" si="533"/>
        <v>20/05/2020</v>
      </c>
      <c r="I4891" s="2">
        <f t="shared" si="534"/>
        <v>43971</v>
      </c>
      <c r="J4891" s="3">
        <f t="shared" si="536"/>
        <v>5</v>
      </c>
      <c r="K4891" s="3">
        <f t="shared" si="537"/>
        <v>2020</v>
      </c>
      <c r="L4891" s="3" t="b">
        <f t="shared" si="538"/>
        <v>1</v>
      </c>
      <c r="M4891" s="2" t="s">
        <v>12984</v>
      </c>
      <c r="N4891" s="2"/>
      <c r="O4891" s="3" t="b">
        <f t="shared" si="535"/>
        <v>0</v>
      </c>
      <c r="P4891" s="2">
        <f>IF(O4891,VLOOKUP(C4891,reducedpropertiesScrape!A:D,4,FALSE),I4891)</f>
        <v>43971</v>
      </c>
      <c r="Q4891" s="3">
        <f>MONTH(P4891)</f>
        <v>5</v>
      </c>
      <c r="R4891" s="3">
        <f>YEAR(P4891)</f>
        <v>2020</v>
      </c>
      <c r="S4891" s="3" t="b">
        <f>P4891&gt;43964</f>
        <v>1</v>
      </c>
    </row>
    <row r="4892" spans="1:19" x14ac:dyDescent="0.2">
      <c r="A4892" t="s">
        <v>12962</v>
      </c>
      <c r="B4892" t="str">
        <f>VLOOKUP(A4892,idlookup!A:B,2,FALSE)</f>
        <v>Kent</v>
      </c>
      <c r="C4892" t="s">
        <v>9663</v>
      </c>
      <c r="D4892" t="s">
        <v>159</v>
      </c>
      <c r="E4892" t="s">
        <v>9664</v>
      </c>
      <c r="F4892" t="s">
        <v>17</v>
      </c>
      <c r="G4892" t="str">
        <f t="shared" si="532"/>
        <v>today</v>
      </c>
      <c r="H4892" s="2" t="str">
        <f t="shared" si="533"/>
        <v>20/05/2020</v>
      </c>
      <c r="I4892" s="2">
        <f t="shared" si="534"/>
        <v>43971</v>
      </c>
      <c r="J4892" s="3">
        <f t="shared" si="536"/>
        <v>5</v>
      </c>
      <c r="K4892" s="3">
        <f t="shared" si="537"/>
        <v>2020</v>
      </c>
      <c r="L4892" s="3" t="b">
        <f t="shared" si="538"/>
        <v>1</v>
      </c>
      <c r="M4892" s="2" t="s">
        <v>12984</v>
      </c>
      <c r="N4892" s="2"/>
      <c r="O4892" s="3" t="b">
        <f t="shared" si="535"/>
        <v>0</v>
      </c>
      <c r="P4892" s="2">
        <f>IF(O4892,VLOOKUP(C4892,reducedpropertiesScrape!A:D,4,FALSE),I4892)</f>
        <v>43971</v>
      </c>
      <c r="Q4892" s="3">
        <f>MONTH(P4892)</f>
        <v>5</v>
      </c>
      <c r="R4892" s="3">
        <f>YEAR(P4892)</f>
        <v>2020</v>
      </c>
      <c r="S4892" s="3" t="b">
        <f>P4892&gt;43964</f>
        <v>1</v>
      </c>
    </row>
    <row r="4893" spans="1:19" x14ac:dyDescent="0.2">
      <c r="A4893" t="s">
        <v>12962</v>
      </c>
      <c r="B4893" t="str">
        <f>VLOOKUP(A4893,idlookup!A:B,2,FALSE)</f>
        <v>Kent</v>
      </c>
      <c r="C4893" t="s">
        <v>9665</v>
      </c>
      <c r="D4893" t="s">
        <v>82</v>
      </c>
      <c r="E4893" t="s">
        <v>9666</v>
      </c>
      <c r="F4893" t="s">
        <v>17</v>
      </c>
      <c r="G4893" t="str">
        <f t="shared" si="532"/>
        <v>today</v>
      </c>
      <c r="H4893" s="2" t="str">
        <f t="shared" si="533"/>
        <v>20/05/2020</v>
      </c>
      <c r="I4893" s="2">
        <f t="shared" si="534"/>
        <v>43971</v>
      </c>
      <c r="J4893" s="3">
        <f t="shared" si="536"/>
        <v>5</v>
      </c>
      <c r="K4893" s="3">
        <f t="shared" si="537"/>
        <v>2020</v>
      </c>
      <c r="L4893" s="3" t="b">
        <f t="shared" si="538"/>
        <v>1</v>
      </c>
      <c r="M4893" s="2" t="s">
        <v>12984</v>
      </c>
      <c r="N4893" s="2"/>
      <c r="O4893" s="3" t="b">
        <f t="shared" si="535"/>
        <v>0</v>
      </c>
      <c r="P4893" s="2">
        <f>IF(O4893,VLOOKUP(C4893,reducedpropertiesScrape!A:D,4,FALSE),I4893)</f>
        <v>43971</v>
      </c>
      <c r="Q4893" s="3">
        <f>MONTH(P4893)</f>
        <v>5</v>
      </c>
      <c r="R4893" s="3">
        <f>YEAR(P4893)</f>
        <v>2020</v>
      </c>
      <c r="S4893" s="3" t="b">
        <f>P4893&gt;43964</f>
        <v>1</v>
      </c>
    </row>
    <row r="4894" spans="1:19" x14ac:dyDescent="0.2">
      <c r="A4894" t="s">
        <v>12962</v>
      </c>
      <c r="B4894" t="str">
        <f>VLOOKUP(A4894,idlookup!A:B,2,FALSE)</f>
        <v>Kent</v>
      </c>
      <c r="C4894" t="s">
        <v>9667</v>
      </c>
      <c r="D4894" t="s">
        <v>32</v>
      </c>
      <c r="E4894" t="s">
        <v>9668</v>
      </c>
      <c r="F4894" t="s">
        <v>17</v>
      </c>
      <c r="G4894" t="str">
        <f t="shared" si="532"/>
        <v>today</v>
      </c>
      <c r="H4894" s="2" t="str">
        <f t="shared" si="533"/>
        <v>20/05/2020</v>
      </c>
      <c r="I4894" s="2">
        <f t="shared" si="534"/>
        <v>43971</v>
      </c>
      <c r="J4894" s="3">
        <f t="shared" si="536"/>
        <v>5</v>
      </c>
      <c r="K4894" s="3">
        <f t="shared" si="537"/>
        <v>2020</v>
      </c>
      <c r="L4894" s="3" t="b">
        <f t="shared" si="538"/>
        <v>1</v>
      </c>
      <c r="M4894" s="2" t="s">
        <v>12984</v>
      </c>
      <c r="N4894" s="2"/>
      <c r="O4894" s="3" t="b">
        <f t="shared" si="535"/>
        <v>0</v>
      </c>
      <c r="P4894" s="2">
        <f>IF(O4894,VLOOKUP(C4894,reducedpropertiesScrape!A:D,4,FALSE),I4894)</f>
        <v>43971</v>
      </c>
      <c r="Q4894" s="3">
        <f>MONTH(P4894)</f>
        <v>5</v>
      </c>
      <c r="R4894" s="3">
        <f>YEAR(P4894)</f>
        <v>2020</v>
      </c>
      <c r="S4894" s="3" t="b">
        <f>P4894&gt;43964</f>
        <v>1</v>
      </c>
    </row>
    <row r="4895" spans="1:19" x14ac:dyDescent="0.2">
      <c r="A4895" t="s">
        <v>12962</v>
      </c>
      <c r="B4895" t="str">
        <f>VLOOKUP(A4895,idlookup!A:B,2,FALSE)</f>
        <v>Kent</v>
      </c>
      <c r="C4895" t="s">
        <v>9672</v>
      </c>
      <c r="D4895" t="s">
        <v>386</v>
      </c>
      <c r="E4895" t="s">
        <v>9673</v>
      </c>
      <c r="F4895" t="s">
        <v>17</v>
      </c>
      <c r="G4895" t="str">
        <f t="shared" si="532"/>
        <v>today</v>
      </c>
      <c r="H4895" s="2" t="str">
        <f t="shared" si="533"/>
        <v>20/05/2020</v>
      </c>
      <c r="I4895" s="2">
        <f t="shared" si="534"/>
        <v>43971</v>
      </c>
      <c r="J4895" s="3">
        <f t="shared" si="536"/>
        <v>5</v>
      </c>
      <c r="K4895" s="3">
        <f t="shared" si="537"/>
        <v>2020</v>
      </c>
      <c r="L4895" s="3" t="b">
        <f t="shared" si="538"/>
        <v>1</v>
      </c>
      <c r="M4895" s="2" t="s">
        <v>12984</v>
      </c>
      <c r="N4895" s="2"/>
      <c r="O4895" s="3" t="b">
        <f t="shared" si="535"/>
        <v>0</v>
      </c>
      <c r="P4895" s="2">
        <f>IF(O4895,VLOOKUP(C4895,reducedpropertiesScrape!A:D,4,FALSE),I4895)</f>
        <v>43971</v>
      </c>
      <c r="Q4895" s="3">
        <f>MONTH(P4895)</f>
        <v>5</v>
      </c>
      <c r="R4895" s="3">
        <f>YEAR(P4895)</f>
        <v>2020</v>
      </c>
      <c r="S4895" s="3" t="b">
        <f>P4895&gt;43964</f>
        <v>1</v>
      </c>
    </row>
    <row r="4896" spans="1:19" x14ac:dyDescent="0.2">
      <c r="A4896" t="s">
        <v>12962</v>
      </c>
      <c r="B4896" t="str">
        <f>VLOOKUP(A4896,idlookup!A:B,2,FALSE)</f>
        <v>Kent</v>
      </c>
      <c r="C4896" t="s">
        <v>9674</v>
      </c>
      <c r="D4896" t="s">
        <v>712</v>
      </c>
      <c r="E4896" t="s">
        <v>9675</v>
      </c>
      <c r="F4896" t="s">
        <v>17</v>
      </c>
      <c r="G4896" t="str">
        <f t="shared" si="532"/>
        <v>today</v>
      </c>
      <c r="H4896" s="2" t="str">
        <f t="shared" si="533"/>
        <v>20/05/2020</v>
      </c>
      <c r="I4896" s="2">
        <f t="shared" si="534"/>
        <v>43971</v>
      </c>
      <c r="J4896" s="3">
        <f t="shared" si="536"/>
        <v>5</v>
      </c>
      <c r="K4896" s="3">
        <f t="shared" si="537"/>
        <v>2020</v>
      </c>
      <c r="L4896" s="3" t="b">
        <f t="shared" si="538"/>
        <v>1</v>
      </c>
      <c r="M4896" s="2" t="s">
        <v>12984</v>
      </c>
      <c r="N4896" s="2"/>
      <c r="O4896" s="3" t="b">
        <f t="shared" si="535"/>
        <v>0</v>
      </c>
      <c r="P4896" s="2">
        <f>IF(O4896,VLOOKUP(C4896,reducedpropertiesScrape!A:D,4,FALSE),I4896)</f>
        <v>43971</v>
      </c>
      <c r="Q4896" s="3">
        <f>MONTH(P4896)</f>
        <v>5</v>
      </c>
      <c r="R4896" s="3">
        <f>YEAR(P4896)</f>
        <v>2020</v>
      </c>
      <c r="S4896" s="3" t="b">
        <f>P4896&gt;43964</f>
        <v>1</v>
      </c>
    </row>
    <row r="4897" spans="1:19" x14ac:dyDescent="0.2">
      <c r="A4897" t="s">
        <v>12962</v>
      </c>
      <c r="B4897" t="str">
        <f>VLOOKUP(A4897,idlookup!A:B,2,FALSE)</f>
        <v>Kent</v>
      </c>
      <c r="C4897" t="s">
        <v>9676</v>
      </c>
      <c r="D4897" t="s">
        <v>38</v>
      </c>
      <c r="E4897" t="s">
        <v>9677</v>
      </c>
      <c r="F4897" t="s">
        <v>17</v>
      </c>
      <c r="G4897" t="str">
        <f t="shared" si="532"/>
        <v>today</v>
      </c>
      <c r="H4897" s="2" t="str">
        <f t="shared" si="533"/>
        <v>20/05/2020</v>
      </c>
      <c r="I4897" s="2">
        <f t="shared" si="534"/>
        <v>43971</v>
      </c>
      <c r="J4897" s="3">
        <f t="shared" si="536"/>
        <v>5</v>
      </c>
      <c r="K4897" s="3">
        <f t="shared" si="537"/>
        <v>2020</v>
      </c>
      <c r="L4897" s="3" t="b">
        <f t="shared" si="538"/>
        <v>1</v>
      </c>
      <c r="M4897" s="2" t="s">
        <v>12984</v>
      </c>
      <c r="N4897" s="2"/>
      <c r="O4897" s="3" t="b">
        <f t="shared" si="535"/>
        <v>0</v>
      </c>
      <c r="P4897" s="2">
        <f>IF(O4897,VLOOKUP(C4897,reducedpropertiesScrape!A:D,4,FALSE),I4897)</f>
        <v>43971</v>
      </c>
      <c r="Q4897" s="3">
        <f>MONTH(P4897)</f>
        <v>5</v>
      </c>
      <c r="R4897" s="3">
        <f>YEAR(P4897)</f>
        <v>2020</v>
      </c>
      <c r="S4897" s="3" t="b">
        <f>P4897&gt;43964</f>
        <v>1</v>
      </c>
    </row>
    <row r="4898" spans="1:19" x14ac:dyDescent="0.2">
      <c r="A4898" t="s">
        <v>12962</v>
      </c>
      <c r="B4898" t="str">
        <f>VLOOKUP(A4898,idlookup!A:B,2,FALSE)</f>
        <v>Kent</v>
      </c>
      <c r="C4898" t="s">
        <v>6687</v>
      </c>
      <c r="D4898" t="s">
        <v>32</v>
      </c>
      <c r="E4898" t="s">
        <v>6688</v>
      </c>
      <c r="F4898" t="s">
        <v>17</v>
      </c>
      <c r="G4898" t="str">
        <f t="shared" si="532"/>
        <v>today</v>
      </c>
      <c r="H4898" s="2" t="str">
        <f t="shared" si="533"/>
        <v>20/05/2020</v>
      </c>
      <c r="I4898" s="2">
        <f t="shared" si="534"/>
        <v>43971</v>
      </c>
      <c r="J4898" s="3">
        <f t="shared" si="536"/>
        <v>5</v>
      </c>
      <c r="K4898" s="3">
        <f t="shared" si="537"/>
        <v>2020</v>
      </c>
      <c r="L4898" s="3" t="b">
        <f t="shared" si="538"/>
        <v>1</v>
      </c>
      <c r="M4898" s="2" t="s">
        <v>12984</v>
      </c>
      <c r="N4898" s="2"/>
      <c r="O4898" s="3" t="b">
        <f t="shared" si="535"/>
        <v>0</v>
      </c>
      <c r="P4898" s="2">
        <f>IF(O4898,VLOOKUP(C4898,reducedpropertiesScrape!A:D,4,FALSE),I4898)</f>
        <v>43971</v>
      </c>
      <c r="Q4898" s="3">
        <f>MONTH(P4898)</f>
        <v>5</v>
      </c>
      <c r="R4898" s="3">
        <f>YEAR(P4898)</f>
        <v>2020</v>
      </c>
      <c r="S4898" s="3" t="b">
        <f>P4898&gt;43964</f>
        <v>1</v>
      </c>
    </row>
    <row r="4899" spans="1:19" x14ac:dyDescent="0.2">
      <c r="A4899" t="s">
        <v>12962</v>
      </c>
      <c r="B4899" t="str">
        <f>VLOOKUP(A4899,idlookup!A:B,2,FALSE)</f>
        <v>Kent</v>
      </c>
      <c r="C4899" t="s">
        <v>6689</v>
      </c>
      <c r="D4899" t="s">
        <v>100</v>
      </c>
      <c r="E4899" t="s">
        <v>6688</v>
      </c>
      <c r="F4899" t="s">
        <v>17</v>
      </c>
      <c r="G4899" t="str">
        <f t="shared" si="532"/>
        <v>today</v>
      </c>
      <c r="H4899" s="2" t="str">
        <f t="shared" si="533"/>
        <v>20/05/2020</v>
      </c>
      <c r="I4899" s="2">
        <f t="shared" si="534"/>
        <v>43971</v>
      </c>
      <c r="J4899" s="3">
        <f t="shared" si="536"/>
        <v>5</v>
      </c>
      <c r="K4899" s="3">
        <f t="shared" si="537"/>
        <v>2020</v>
      </c>
      <c r="L4899" s="3" t="b">
        <f t="shared" si="538"/>
        <v>1</v>
      </c>
      <c r="M4899" s="2" t="s">
        <v>12984</v>
      </c>
      <c r="N4899" s="2"/>
      <c r="O4899" s="3" t="b">
        <f t="shared" si="535"/>
        <v>0</v>
      </c>
      <c r="P4899" s="2">
        <f>IF(O4899,VLOOKUP(C4899,reducedpropertiesScrape!A:D,4,FALSE),I4899)</f>
        <v>43971</v>
      </c>
      <c r="Q4899" s="3">
        <f>MONTH(P4899)</f>
        <v>5</v>
      </c>
      <c r="R4899" s="3">
        <f>YEAR(P4899)</f>
        <v>2020</v>
      </c>
      <c r="S4899" s="3" t="b">
        <f>P4899&gt;43964</f>
        <v>1</v>
      </c>
    </row>
    <row r="4900" spans="1:19" x14ac:dyDescent="0.2">
      <c r="A4900" t="s">
        <v>12962</v>
      </c>
      <c r="B4900" t="str">
        <f>VLOOKUP(A4900,idlookup!A:B,2,FALSE)</f>
        <v>Kent</v>
      </c>
      <c r="C4900" t="s">
        <v>9678</v>
      </c>
      <c r="D4900" t="s">
        <v>712</v>
      </c>
      <c r="E4900" t="s">
        <v>9679</v>
      </c>
      <c r="F4900" t="s">
        <v>17</v>
      </c>
      <c r="G4900" t="str">
        <f t="shared" si="532"/>
        <v>today</v>
      </c>
      <c r="H4900" s="2" t="str">
        <f t="shared" si="533"/>
        <v>20/05/2020</v>
      </c>
      <c r="I4900" s="2">
        <f t="shared" si="534"/>
        <v>43971</v>
      </c>
      <c r="J4900" s="3">
        <f t="shared" si="536"/>
        <v>5</v>
      </c>
      <c r="K4900" s="3">
        <f t="shared" si="537"/>
        <v>2020</v>
      </c>
      <c r="L4900" s="3" t="b">
        <f t="shared" si="538"/>
        <v>1</v>
      </c>
      <c r="M4900" s="2" t="s">
        <v>12984</v>
      </c>
      <c r="N4900" s="2"/>
      <c r="O4900" s="3" t="b">
        <f t="shared" si="535"/>
        <v>0</v>
      </c>
      <c r="P4900" s="2">
        <f>IF(O4900,VLOOKUP(C4900,reducedpropertiesScrape!A:D,4,FALSE),I4900)</f>
        <v>43971</v>
      </c>
      <c r="Q4900" s="3">
        <f>MONTH(P4900)</f>
        <v>5</v>
      </c>
      <c r="R4900" s="3">
        <f>YEAR(P4900)</f>
        <v>2020</v>
      </c>
      <c r="S4900" s="3" t="b">
        <f>P4900&gt;43964</f>
        <v>1</v>
      </c>
    </row>
    <row r="4901" spans="1:19" x14ac:dyDescent="0.2">
      <c r="A4901" t="s">
        <v>12962</v>
      </c>
      <c r="B4901" t="str">
        <f>VLOOKUP(A4901,idlookup!A:B,2,FALSE)</f>
        <v>Kent</v>
      </c>
      <c r="C4901" t="s">
        <v>9680</v>
      </c>
      <c r="D4901" t="s">
        <v>166</v>
      </c>
      <c r="E4901" t="s">
        <v>9681</v>
      </c>
      <c r="F4901" t="s">
        <v>17</v>
      </c>
      <c r="G4901" t="str">
        <f t="shared" si="532"/>
        <v>today</v>
      </c>
      <c r="H4901" s="2" t="str">
        <f t="shared" si="533"/>
        <v>20/05/2020</v>
      </c>
      <c r="I4901" s="2">
        <f t="shared" si="534"/>
        <v>43971</v>
      </c>
      <c r="J4901" s="3">
        <f t="shared" si="536"/>
        <v>5</v>
      </c>
      <c r="K4901" s="3">
        <f t="shared" si="537"/>
        <v>2020</v>
      </c>
      <c r="L4901" s="3" t="b">
        <f t="shared" si="538"/>
        <v>1</v>
      </c>
      <c r="M4901" s="2" t="s">
        <v>12984</v>
      </c>
      <c r="N4901" s="2"/>
      <c r="O4901" s="3" t="b">
        <f t="shared" si="535"/>
        <v>0</v>
      </c>
      <c r="P4901" s="2">
        <f>IF(O4901,VLOOKUP(C4901,reducedpropertiesScrape!A:D,4,FALSE),I4901)</f>
        <v>43971</v>
      </c>
      <c r="Q4901" s="3">
        <f>MONTH(P4901)</f>
        <v>5</v>
      </c>
      <c r="R4901" s="3">
        <f>YEAR(P4901)</f>
        <v>2020</v>
      </c>
      <c r="S4901" s="3" t="b">
        <f>P4901&gt;43964</f>
        <v>1</v>
      </c>
    </row>
    <row r="4902" spans="1:19" x14ac:dyDescent="0.2">
      <c r="A4902" t="s">
        <v>12962</v>
      </c>
      <c r="B4902" t="str">
        <f>VLOOKUP(A4902,idlookup!A:B,2,FALSE)</f>
        <v>Kent</v>
      </c>
      <c r="C4902" t="s">
        <v>9684</v>
      </c>
      <c r="D4902" t="s">
        <v>38</v>
      </c>
      <c r="E4902" t="s">
        <v>9681</v>
      </c>
      <c r="F4902" t="s">
        <v>17</v>
      </c>
      <c r="G4902" t="str">
        <f t="shared" si="532"/>
        <v>today</v>
      </c>
      <c r="H4902" s="2" t="str">
        <f t="shared" si="533"/>
        <v>20/05/2020</v>
      </c>
      <c r="I4902" s="2">
        <f t="shared" si="534"/>
        <v>43971</v>
      </c>
      <c r="J4902" s="3">
        <f t="shared" si="536"/>
        <v>5</v>
      </c>
      <c r="K4902" s="3">
        <f t="shared" si="537"/>
        <v>2020</v>
      </c>
      <c r="L4902" s="3" t="b">
        <f t="shared" si="538"/>
        <v>1</v>
      </c>
      <c r="M4902" s="2" t="s">
        <v>12984</v>
      </c>
      <c r="N4902" s="2"/>
      <c r="O4902" s="3" t="b">
        <f t="shared" si="535"/>
        <v>0</v>
      </c>
      <c r="P4902" s="2">
        <f>IF(O4902,VLOOKUP(C4902,reducedpropertiesScrape!A:D,4,FALSE),I4902)</f>
        <v>43971</v>
      </c>
      <c r="Q4902" s="3">
        <f>MONTH(P4902)</f>
        <v>5</v>
      </c>
      <c r="R4902" s="3">
        <f>YEAR(P4902)</f>
        <v>2020</v>
      </c>
      <c r="S4902" s="3" t="b">
        <f>P4902&gt;43964</f>
        <v>1</v>
      </c>
    </row>
    <row r="4903" spans="1:19" x14ac:dyDescent="0.2">
      <c r="A4903" t="s">
        <v>12962</v>
      </c>
      <c r="B4903" t="str">
        <f>VLOOKUP(A4903,idlookup!A:B,2,FALSE)</f>
        <v>Kent</v>
      </c>
      <c r="C4903" t="s">
        <v>9686</v>
      </c>
      <c r="D4903" t="s">
        <v>32</v>
      </c>
      <c r="E4903" t="s">
        <v>9687</v>
      </c>
      <c r="F4903" t="s">
        <v>17</v>
      </c>
      <c r="G4903" t="str">
        <f t="shared" si="532"/>
        <v>today</v>
      </c>
      <c r="H4903" s="2" t="str">
        <f t="shared" si="533"/>
        <v>20/05/2020</v>
      </c>
      <c r="I4903" s="2">
        <f t="shared" si="534"/>
        <v>43971</v>
      </c>
      <c r="J4903" s="3">
        <f t="shared" si="536"/>
        <v>5</v>
      </c>
      <c r="K4903" s="3">
        <f t="shared" si="537"/>
        <v>2020</v>
      </c>
      <c r="L4903" s="3" t="b">
        <f t="shared" si="538"/>
        <v>1</v>
      </c>
      <c r="M4903" s="2" t="s">
        <v>12984</v>
      </c>
      <c r="N4903" s="2"/>
      <c r="O4903" s="3" t="b">
        <f t="shared" si="535"/>
        <v>0</v>
      </c>
      <c r="P4903" s="2">
        <f>IF(O4903,VLOOKUP(C4903,reducedpropertiesScrape!A:D,4,FALSE),I4903)</f>
        <v>43971</v>
      </c>
      <c r="Q4903" s="3">
        <f>MONTH(P4903)</f>
        <v>5</v>
      </c>
      <c r="R4903" s="3">
        <f>YEAR(P4903)</f>
        <v>2020</v>
      </c>
      <c r="S4903" s="3" t="b">
        <f>P4903&gt;43964</f>
        <v>1</v>
      </c>
    </row>
    <row r="4904" spans="1:19" x14ac:dyDescent="0.2">
      <c r="A4904" t="s">
        <v>12963</v>
      </c>
      <c r="B4904" t="str">
        <f>VLOOKUP(A4904,idlookup!A:B,2,FALSE)</f>
        <v>Huddersfield</v>
      </c>
      <c r="C4904" t="s">
        <v>9761</v>
      </c>
      <c r="D4904" t="s">
        <v>32</v>
      </c>
      <c r="E4904" t="s">
        <v>9762</v>
      </c>
      <c r="F4904" t="s">
        <v>17</v>
      </c>
      <c r="G4904" t="str">
        <f t="shared" si="532"/>
        <v>today</v>
      </c>
      <c r="H4904" s="2" t="str">
        <f t="shared" si="533"/>
        <v>20/05/2020</v>
      </c>
      <c r="I4904" s="2">
        <f t="shared" si="534"/>
        <v>43971</v>
      </c>
      <c r="J4904" s="3">
        <f t="shared" si="536"/>
        <v>5</v>
      </c>
      <c r="K4904" s="3">
        <f t="shared" si="537"/>
        <v>2020</v>
      </c>
      <c r="L4904" s="3" t="b">
        <f t="shared" si="538"/>
        <v>1</v>
      </c>
      <c r="M4904" s="2" t="s">
        <v>12984</v>
      </c>
      <c r="N4904" s="2"/>
      <c r="O4904" s="3" t="b">
        <f t="shared" si="535"/>
        <v>0</v>
      </c>
      <c r="P4904" s="2">
        <f>IF(O4904,VLOOKUP(C4904,reducedpropertiesScrape!A:D,4,FALSE),I4904)</f>
        <v>43971</v>
      </c>
      <c r="Q4904" s="3">
        <f>MONTH(P4904)</f>
        <v>5</v>
      </c>
      <c r="R4904" s="3">
        <f>YEAR(P4904)</f>
        <v>2020</v>
      </c>
      <c r="S4904" s="3" t="b">
        <f>P4904&gt;43964</f>
        <v>1</v>
      </c>
    </row>
    <row r="4905" spans="1:19" x14ac:dyDescent="0.2">
      <c r="A4905" t="s">
        <v>12963</v>
      </c>
      <c r="B4905" t="str">
        <f>VLOOKUP(A4905,idlookup!A:B,2,FALSE)</f>
        <v>Huddersfield</v>
      </c>
      <c r="C4905" t="s">
        <v>9763</v>
      </c>
      <c r="D4905" t="s">
        <v>23</v>
      </c>
      <c r="E4905" t="s">
        <v>9764</v>
      </c>
      <c r="F4905" t="s">
        <v>17</v>
      </c>
      <c r="G4905" t="str">
        <f t="shared" si="532"/>
        <v>today</v>
      </c>
      <c r="H4905" s="2" t="str">
        <f t="shared" si="533"/>
        <v>20/05/2020</v>
      </c>
      <c r="I4905" s="2">
        <f t="shared" si="534"/>
        <v>43971</v>
      </c>
      <c r="J4905" s="3">
        <f t="shared" si="536"/>
        <v>5</v>
      </c>
      <c r="K4905" s="3">
        <f t="shared" si="537"/>
        <v>2020</v>
      </c>
      <c r="L4905" s="3" t="b">
        <f t="shared" si="538"/>
        <v>1</v>
      </c>
      <c r="M4905" s="2" t="s">
        <v>12984</v>
      </c>
      <c r="N4905" s="2"/>
      <c r="O4905" s="3" t="b">
        <f t="shared" si="535"/>
        <v>0</v>
      </c>
      <c r="P4905" s="2">
        <f>IF(O4905,VLOOKUP(C4905,reducedpropertiesScrape!A:D,4,FALSE),I4905)</f>
        <v>43971</v>
      </c>
      <c r="Q4905" s="3">
        <f>MONTH(P4905)</f>
        <v>5</v>
      </c>
      <c r="R4905" s="3">
        <f>YEAR(P4905)</f>
        <v>2020</v>
      </c>
      <c r="S4905" s="3" t="b">
        <f>P4905&gt;43964</f>
        <v>1</v>
      </c>
    </row>
    <row r="4906" spans="1:19" x14ac:dyDescent="0.2">
      <c r="A4906" t="s">
        <v>12963</v>
      </c>
      <c r="B4906" t="str">
        <f>VLOOKUP(A4906,idlookup!A:B,2,FALSE)</f>
        <v>Huddersfield</v>
      </c>
      <c r="C4906" t="s">
        <v>9765</v>
      </c>
      <c r="D4906" t="s">
        <v>45</v>
      </c>
      <c r="E4906" t="s">
        <v>9766</v>
      </c>
      <c r="F4906" t="s">
        <v>17</v>
      </c>
      <c r="G4906" t="str">
        <f t="shared" si="532"/>
        <v>today</v>
      </c>
      <c r="H4906" s="2" t="str">
        <f t="shared" si="533"/>
        <v>20/05/2020</v>
      </c>
      <c r="I4906" s="2">
        <f t="shared" si="534"/>
        <v>43971</v>
      </c>
      <c r="J4906" s="3">
        <f t="shared" si="536"/>
        <v>5</v>
      </c>
      <c r="K4906" s="3">
        <f t="shared" si="537"/>
        <v>2020</v>
      </c>
      <c r="L4906" s="3" t="b">
        <f t="shared" si="538"/>
        <v>1</v>
      </c>
      <c r="M4906" s="2" t="s">
        <v>12984</v>
      </c>
      <c r="N4906" s="2"/>
      <c r="O4906" s="3" t="b">
        <f t="shared" si="535"/>
        <v>0</v>
      </c>
      <c r="P4906" s="2">
        <f>IF(O4906,VLOOKUP(C4906,reducedpropertiesScrape!A:D,4,FALSE),I4906)</f>
        <v>43971</v>
      </c>
      <c r="Q4906" s="3">
        <f>MONTH(P4906)</f>
        <v>5</v>
      </c>
      <c r="R4906" s="3">
        <f>YEAR(P4906)</f>
        <v>2020</v>
      </c>
      <c r="S4906" s="3" t="b">
        <f>P4906&gt;43964</f>
        <v>1</v>
      </c>
    </row>
    <row r="4907" spans="1:19" x14ac:dyDescent="0.2">
      <c r="A4907" t="s">
        <v>12963</v>
      </c>
      <c r="B4907" t="str">
        <f>VLOOKUP(A4907,idlookup!A:B,2,FALSE)</f>
        <v>Huddersfield</v>
      </c>
      <c r="C4907" t="s">
        <v>9767</v>
      </c>
      <c r="D4907" t="s">
        <v>7</v>
      </c>
      <c r="E4907" t="s">
        <v>9768</v>
      </c>
      <c r="F4907" t="s">
        <v>17</v>
      </c>
      <c r="G4907" t="str">
        <f t="shared" si="532"/>
        <v>today</v>
      </c>
      <c r="H4907" s="2" t="str">
        <f t="shared" si="533"/>
        <v>20/05/2020</v>
      </c>
      <c r="I4907" s="2">
        <f t="shared" si="534"/>
        <v>43971</v>
      </c>
      <c r="J4907" s="3">
        <f t="shared" si="536"/>
        <v>5</v>
      </c>
      <c r="K4907" s="3">
        <f t="shared" si="537"/>
        <v>2020</v>
      </c>
      <c r="L4907" s="3" t="b">
        <f t="shared" si="538"/>
        <v>1</v>
      </c>
      <c r="M4907" s="2" t="s">
        <v>12984</v>
      </c>
      <c r="N4907" s="2"/>
      <c r="O4907" s="3" t="b">
        <f t="shared" si="535"/>
        <v>0</v>
      </c>
      <c r="P4907" s="2">
        <f>IF(O4907,VLOOKUP(C4907,reducedpropertiesScrape!A:D,4,FALSE),I4907)</f>
        <v>43971</v>
      </c>
      <c r="Q4907" s="3">
        <f>MONTH(P4907)</f>
        <v>5</v>
      </c>
      <c r="R4907" s="3">
        <f>YEAR(P4907)</f>
        <v>2020</v>
      </c>
      <c r="S4907" s="3" t="b">
        <f>P4907&gt;43964</f>
        <v>1</v>
      </c>
    </row>
    <row r="4908" spans="1:19" x14ac:dyDescent="0.2">
      <c r="A4908" t="s">
        <v>12963</v>
      </c>
      <c r="B4908" t="str">
        <f>VLOOKUP(A4908,idlookup!A:B,2,FALSE)</f>
        <v>Huddersfield</v>
      </c>
      <c r="C4908" t="s">
        <v>9769</v>
      </c>
      <c r="D4908" t="s">
        <v>38</v>
      </c>
      <c r="E4908" t="s">
        <v>9770</v>
      </c>
      <c r="F4908" t="s">
        <v>17</v>
      </c>
      <c r="G4908" t="str">
        <f t="shared" si="532"/>
        <v>today</v>
      </c>
      <c r="H4908" s="2" t="str">
        <f t="shared" si="533"/>
        <v>20/05/2020</v>
      </c>
      <c r="I4908" s="2">
        <f t="shared" si="534"/>
        <v>43971</v>
      </c>
      <c r="J4908" s="3">
        <f t="shared" si="536"/>
        <v>5</v>
      </c>
      <c r="K4908" s="3">
        <f t="shared" si="537"/>
        <v>2020</v>
      </c>
      <c r="L4908" s="3" t="b">
        <f t="shared" si="538"/>
        <v>1</v>
      </c>
      <c r="M4908" s="2" t="s">
        <v>12984</v>
      </c>
      <c r="N4908" s="2"/>
      <c r="O4908" s="3" t="b">
        <f t="shared" si="535"/>
        <v>0</v>
      </c>
      <c r="P4908" s="2">
        <f>IF(O4908,VLOOKUP(C4908,reducedpropertiesScrape!A:D,4,FALSE),I4908)</f>
        <v>43971</v>
      </c>
      <c r="Q4908" s="3">
        <f>MONTH(P4908)</f>
        <v>5</v>
      </c>
      <c r="R4908" s="3">
        <f>YEAR(P4908)</f>
        <v>2020</v>
      </c>
      <c r="S4908" s="3" t="b">
        <f>P4908&gt;43964</f>
        <v>1</v>
      </c>
    </row>
    <row r="4909" spans="1:19" x14ac:dyDescent="0.2">
      <c r="A4909" t="s">
        <v>12964</v>
      </c>
      <c r="B4909" t="str">
        <f>VLOOKUP(A4909,idlookup!A:B,2,FALSE)</f>
        <v>Hull</v>
      </c>
      <c r="C4909" t="s">
        <v>9950</v>
      </c>
      <c r="D4909" t="s">
        <v>45</v>
      </c>
      <c r="E4909" t="s">
        <v>9951</v>
      </c>
      <c r="F4909" t="s">
        <v>17</v>
      </c>
      <c r="G4909" t="str">
        <f t="shared" si="532"/>
        <v>today</v>
      </c>
      <c r="H4909" s="2" t="str">
        <f t="shared" si="533"/>
        <v>20/05/2020</v>
      </c>
      <c r="I4909" s="2">
        <f t="shared" si="534"/>
        <v>43971</v>
      </c>
      <c r="J4909" s="3">
        <f t="shared" si="536"/>
        <v>5</v>
      </c>
      <c r="K4909" s="3">
        <f t="shared" si="537"/>
        <v>2020</v>
      </c>
      <c r="L4909" s="3" t="b">
        <f t="shared" si="538"/>
        <v>1</v>
      </c>
      <c r="M4909" s="2" t="s">
        <v>12984</v>
      </c>
      <c r="N4909" s="2"/>
      <c r="O4909" s="3" t="b">
        <f t="shared" si="535"/>
        <v>0</v>
      </c>
      <c r="P4909" s="2">
        <f>IF(O4909,VLOOKUP(C4909,reducedpropertiesScrape!A:D,4,FALSE),I4909)</f>
        <v>43971</v>
      </c>
      <c r="Q4909" s="3">
        <f>MONTH(P4909)</f>
        <v>5</v>
      </c>
      <c r="R4909" s="3">
        <f>YEAR(P4909)</f>
        <v>2020</v>
      </c>
      <c r="S4909" s="3" t="b">
        <f>P4909&gt;43964</f>
        <v>1</v>
      </c>
    </row>
    <row r="4910" spans="1:19" x14ac:dyDescent="0.2">
      <c r="A4910" t="s">
        <v>12964</v>
      </c>
      <c r="B4910" t="str">
        <f>VLOOKUP(A4910,idlookup!A:B,2,FALSE)</f>
        <v>Hull</v>
      </c>
      <c r="C4910" t="s">
        <v>9952</v>
      </c>
      <c r="D4910" t="s">
        <v>32</v>
      </c>
      <c r="E4910" t="s">
        <v>9953</v>
      </c>
      <c r="F4910" t="s">
        <v>17</v>
      </c>
      <c r="G4910" t="str">
        <f t="shared" si="532"/>
        <v>today</v>
      </c>
      <c r="H4910" s="2" t="str">
        <f t="shared" si="533"/>
        <v>20/05/2020</v>
      </c>
      <c r="I4910" s="2">
        <f t="shared" si="534"/>
        <v>43971</v>
      </c>
      <c r="J4910" s="3">
        <f t="shared" si="536"/>
        <v>5</v>
      </c>
      <c r="K4910" s="3">
        <f t="shared" si="537"/>
        <v>2020</v>
      </c>
      <c r="L4910" s="3" t="b">
        <f t="shared" si="538"/>
        <v>1</v>
      </c>
      <c r="M4910" s="2" t="s">
        <v>12984</v>
      </c>
      <c r="N4910" s="2"/>
      <c r="O4910" s="3" t="b">
        <f t="shared" si="535"/>
        <v>0</v>
      </c>
      <c r="P4910" s="2">
        <f>IF(O4910,VLOOKUP(C4910,reducedpropertiesScrape!A:D,4,FALSE),I4910)</f>
        <v>43971</v>
      </c>
      <c r="Q4910" s="3">
        <f>MONTH(P4910)</f>
        <v>5</v>
      </c>
      <c r="R4910" s="3">
        <f>YEAR(P4910)</f>
        <v>2020</v>
      </c>
      <c r="S4910" s="3" t="b">
        <f>P4910&gt;43964</f>
        <v>1</v>
      </c>
    </row>
    <row r="4911" spans="1:19" x14ac:dyDescent="0.2">
      <c r="A4911" t="s">
        <v>12964</v>
      </c>
      <c r="B4911" t="str">
        <f>VLOOKUP(A4911,idlookup!A:B,2,FALSE)</f>
        <v>Hull</v>
      </c>
      <c r="C4911" t="s">
        <v>9956</v>
      </c>
      <c r="D4911" t="s">
        <v>7</v>
      </c>
      <c r="E4911" t="s">
        <v>9957</v>
      </c>
      <c r="F4911" t="s">
        <v>17</v>
      </c>
      <c r="G4911" t="str">
        <f t="shared" si="532"/>
        <v>today</v>
      </c>
      <c r="H4911" s="2" t="str">
        <f t="shared" si="533"/>
        <v>20/05/2020</v>
      </c>
      <c r="I4911" s="2">
        <f t="shared" si="534"/>
        <v>43971</v>
      </c>
      <c r="J4911" s="3">
        <f t="shared" si="536"/>
        <v>5</v>
      </c>
      <c r="K4911" s="3">
        <f t="shared" si="537"/>
        <v>2020</v>
      </c>
      <c r="L4911" s="3" t="b">
        <f t="shared" si="538"/>
        <v>1</v>
      </c>
      <c r="M4911" s="2" t="s">
        <v>12984</v>
      </c>
      <c r="N4911" s="2"/>
      <c r="O4911" s="3" t="b">
        <f t="shared" si="535"/>
        <v>0</v>
      </c>
      <c r="P4911" s="2">
        <f>IF(O4911,VLOOKUP(C4911,reducedpropertiesScrape!A:D,4,FALSE),I4911)</f>
        <v>43971</v>
      </c>
      <c r="Q4911" s="3">
        <f>MONTH(P4911)</f>
        <v>5</v>
      </c>
      <c r="R4911" s="3">
        <f>YEAR(P4911)</f>
        <v>2020</v>
      </c>
      <c r="S4911" s="3" t="b">
        <f>P4911&gt;43964</f>
        <v>1</v>
      </c>
    </row>
    <row r="4912" spans="1:19" x14ac:dyDescent="0.2">
      <c r="A4912" t="s">
        <v>12964</v>
      </c>
      <c r="B4912" t="str">
        <f>VLOOKUP(A4912,idlookup!A:B,2,FALSE)</f>
        <v>Hull</v>
      </c>
      <c r="C4912" t="s">
        <v>9958</v>
      </c>
      <c r="D4912" t="s">
        <v>32</v>
      </c>
      <c r="E4912" t="s">
        <v>9959</v>
      </c>
      <c r="F4912" t="s">
        <v>17</v>
      </c>
      <c r="G4912" t="str">
        <f t="shared" si="532"/>
        <v>today</v>
      </c>
      <c r="H4912" s="2" t="str">
        <f t="shared" si="533"/>
        <v>20/05/2020</v>
      </c>
      <c r="I4912" s="2">
        <f t="shared" si="534"/>
        <v>43971</v>
      </c>
      <c r="J4912" s="3">
        <f t="shared" si="536"/>
        <v>5</v>
      </c>
      <c r="K4912" s="3">
        <f t="shared" si="537"/>
        <v>2020</v>
      </c>
      <c r="L4912" s="3" t="b">
        <f t="shared" si="538"/>
        <v>1</v>
      </c>
      <c r="M4912" s="2" t="s">
        <v>12984</v>
      </c>
      <c r="N4912" s="2"/>
      <c r="O4912" s="3" t="b">
        <f t="shared" si="535"/>
        <v>0</v>
      </c>
      <c r="P4912" s="2">
        <f>IF(O4912,VLOOKUP(C4912,reducedpropertiesScrape!A:D,4,FALSE),I4912)</f>
        <v>43971</v>
      </c>
      <c r="Q4912" s="3">
        <f>MONTH(P4912)</f>
        <v>5</v>
      </c>
      <c r="R4912" s="3">
        <f>YEAR(P4912)</f>
        <v>2020</v>
      </c>
      <c r="S4912" s="3" t="b">
        <f>P4912&gt;43964</f>
        <v>1</v>
      </c>
    </row>
    <row r="4913" spans="1:19" x14ac:dyDescent="0.2">
      <c r="A4913" t="s">
        <v>12965</v>
      </c>
      <c r="B4913" t="str">
        <f>VLOOKUP(A4913,idlookup!A:B,2,FALSE)</f>
        <v>Ipswich</v>
      </c>
      <c r="C4913" t="s">
        <v>10154</v>
      </c>
      <c r="D4913" t="s">
        <v>45</v>
      </c>
      <c r="E4913" t="s">
        <v>10155</v>
      </c>
      <c r="F4913" t="s">
        <v>17</v>
      </c>
      <c r="G4913" t="str">
        <f t="shared" si="532"/>
        <v>today</v>
      </c>
      <c r="H4913" s="2" t="str">
        <f t="shared" si="533"/>
        <v>20/05/2020</v>
      </c>
      <c r="I4913" s="2">
        <f t="shared" si="534"/>
        <v>43971</v>
      </c>
      <c r="J4913" s="3">
        <f t="shared" si="536"/>
        <v>5</v>
      </c>
      <c r="K4913" s="3">
        <f t="shared" si="537"/>
        <v>2020</v>
      </c>
      <c r="L4913" s="3" t="b">
        <f t="shared" si="538"/>
        <v>1</v>
      </c>
      <c r="M4913" s="2" t="s">
        <v>12984</v>
      </c>
      <c r="N4913" s="2"/>
      <c r="O4913" s="3" t="b">
        <f t="shared" si="535"/>
        <v>0</v>
      </c>
      <c r="P4913" s="2">
        <f>IF(O4913,VLOOKUP(C4913,reducedpropertiesScrape!A:D,4,FALSE),I4913)</f>
        <v>43971</v>
      </c>
      <c r="Q4913" s="3">
        <f>MONTH(P4913)</f>
        <v>5</v>
      </c>
      <c r="R4913" s="3">
        <f>YEAR(P4913)</f>
        <v>2020</v>
      </c>
      <c r="S4913" s="3" t="b">
        <f>P4913&gt;43964</f>
        <v>1</v>
      </c>
    </row>
    <row r="4914" spans="1:19" x14ac:dyDescent="0.2">
      <c r="A4914" t="s">
        <v>12967</v>
      </c>
      <c r="B4914" t="str">
        <f>VLOOKUP(A4914,idlookup!A:B,2,FALSE)</f>
        <v>Leamington-Spa</v>
      </c>
      <c r="C4914" t="s">
        <v>10548</v>
      </c>
      <c r="D4914" t="s">
        <v>103</v>
      </c>
      <c r="E4914" t="s">
        <v>10549</v>
      </c>
      <c r="F4914" t="s">
        <v>17</v>
      </c>
      <c r="G4914" t="str">
        <f t="shared" si="532"/>
        <v>today</v>
      </c>
      <c r="H4914" s="2" t="str">
        <f t="shared" si="533"/>
        <v>20/05/2020</v>
      </c>
      <c r="I4914" s="2">
        <f t="shared" si="534"/>
        <v>43971</v>
      </c>
      <c r="J4914" s="3">
        <f t="shared" si="536"/>
        <v>5</v>
      </c>
      <c r="K4914" s="3">
        <f t="shared" si="537"/>
        <v>2020</v>
      </c>
      <c r="L4914" s="3" t="b">
        <f t="shared" si="538"/>
        <v>1</v>
      </c>
      <c r="M4914" s="2" t="s">
        <v>12984</v>
      </c>
      <c r="N4914" s="2"/>
      <c r="O4914" s="3" t="b">
        <f t="shared" si="535"/>
        <v>0</v>
      </c>
      <c r="P4914" s="2">
        <f>IF(O4914,VLOOKUP(C4914,reducedpropertiesScrape!A:D,4,FALSE),I4914)</f>
        <v>43971</v>
      </c>
      <c r="Q4914" s="3">
        <f>MONTH(P4914)</f>
        <v>5</v>
      </c>
      <c r="R4914" s="3">
        <f>YEAR(P4914)</f>
        <v>2020</v>
      </c>
      <c r="S4914" s="3" t="b">
        <f>P4914&gt;43964</f>
        <v>1</v>
      </c>
    </row>
    <row r="4915" spans="1:19" x14ac:dyDescent="0.2">
      <c r="A4915" t="s">
        <v>12967</v>
      </c>
      <c r="B4915" t="str">
        <f>VLOOKUP(A4915,idlookup!A:B,2,FALSE)</f>
        <v>Leamington-Spa</v>
      </c>
      <c r="C4915" t="s">
        <v>10550</v>
      </c>
      <c r="D4915" t="s">
        <v>32</v>
      </c>
      <c r="E4915" t="s">
        <v>10551</v>
      </c>
      <c r="F4915" t="s">
        <v>17</v>
      </c>
      <c r="G4915" t="str">
        <f t="shared" si="532"/>
        <v>today</v>
      </c>
      <c r="H4915" s="2" t="str">
        <f t="shared" si="533"/>
        <v>20/05/2020</v>
      </c>
      <c r="I4915" s="2">
        <f t="shared" si="534"/>
        <v>43971</v>
      </c>
      <c r="J4915" s="3">
        <f t="shared" si="536"/>
        <v>5</v>
      </c>
      <c r="K4915" s="3">
        <f t="shared" si="537"/>
        <v>2020</v>
      </c>
      <c r="L4915" s="3" t="b">
        <f t="shared" si="538"/>
        <v>1</v>
      </c>
      <c r="M4915" s="2" t="s">
        <v>12984</v>
      </c>
      <c r="N4915" s="2"/>
      <c r="O4915" s="3" t="b">
        <f t="shared" si="535"/>
        <v>0</v>
      </c>
      <c r="P4915" s="2">
        <f>IF(O4915,VLOOKUP(C4915,reducedpropertiesScrape!A:D,4,FALSE),I4915)</f>
        <v>43971</v>
      </c>
      <c r="Q4915" s="3">
        <f>MONTH(P4915)</f>
        <v>5</v>
      </c>
      <c r="R4915" s="3">
        <f>YEAR(P4915)</f>
        <v>2020</v>
      </c>
      <c r="S4915" s="3" t="b">
        <f>P4915&gt;43964</f>
        <v>1</v>
      </c>
    </row>
    <row r="4916" spans="1:19" x14ac:dyDescent="0.2">
      <c r="A4916" t="s">
        <v>12967</v>
      </c>
      <c r="B4916" t="str">
        <f>VLOOKUP(A4916,idlookup!A:B,2,FALSE)</f>
        <v>Leamington-Spa</v>
      </c>
      <c r="C4916" t="s">
        <v>10552</v>
      </c>
      <c r="D4916" t="s">
        <v>386</v>
      </c>
      <c r="E4916" t="s">
        <v>10553</v>
      </c>
      <c r="F4916" t="s">
        <v>17</v>
      </c>
      <c r="G4916" t="str">
        <f t="shared" si="532"/>
        <v>today</v>
      </c>
      <c r="H4916" s="2" t="str">
        <f t="shared" si="533"/>
        <v>20/05/2020</v>
      </c>
      <c r="I4916" s="2">
        <f t="shared" si="534"/>
        <v>43971</v>
      </c>
      <c r="J4916" s="3">
        <f t="shared" si="536"/>
        <v>5</v>
      </c>
      <c r="K4916" s="3">
        <f t="shared" si="537"/>
        <v>2020</v>
      </c>
      <c r="L4916" s="3" t="b">
        <f t="shared" si="538"/>
        <v>1</v>
      </c>
      <c r="M4916" s="2" t="s">
        <v>12984</v>
      </c>
      <c r="N4916" s="2"/>
      <c r="O4916" s="3" t="b">
        <f t="shared" si="535"/>
        <v>0</v>
      </c>
      <c r="P4916" s="2">
        <f>IF(O4916,VLOOKUP(C4916,reducedpropertiesScrape!A:D,4,FALSE),I4916)</f>
        <v>43971</v>
      </c>
      <c r="Q4916" s="3">
        <f>MONTH(P4916)</f>
        <v>5</v>
      </c>
      <c r="R4916" s="3">
        <f>YEAR(P4916)</f>
        <v>2020</v>
      </c>
      <c r="S4916" s="3" t="b">
        <f>P4916&gt;43964</f>
        <v>1</v>
      </c>
    </row>
    <row r="4917" spans="1:19" x14ac:dyDescent="0.2">
      <c r="A4917" t="s">
        <v>12967</v>
      </c>
      <c r="B4917" t="str">
        <f>VLOOKUP(A4917,idlookup!A:B,2,FALSE)</f>
        <v>Leamington-Spa</v>
      </c>
      <c r="C4917" t="s">
        <v>10554</v>
      </c>
      <c r="D4917" t="s">
        <v>408</v>
      </c>
      <c r="E4917" t="s">
        <v>10555</v>
      </c>
      <c r="F4917" t="s">
        <v>17</v>
      </c>
      <c r="G4917" t="str">
        <f t="shared" si="532"/>
        <v>today</v>
      </c>
      <c r="H4917" s="2" t="str">
        <f t="shared" si="533"/>
        <v>20/05/2020</v>
      </c>
      <c r="I4917" s="2">
        <f t="shared" si="534"/>
        <v>43971</v>
      </c>
      <c r="J4917" s="3">
        <f t="shared" si="536"/>
        <v>5</v>
      </c>
      <c r="K4917" s="3">
        <f t="shared" si="537"/>
        <v>2020</v>
      </c>
      <c r="L4917" s="3" t="b">
        <f t="shared" si="538"/>
        <v>1</v>
      </c>
      <c r="M4917" s="2" t="s">
        <v>12984</v>
      </c>
      <c r="N4917" s="2"/>
      <c r="O4917" s="3" t="b">
        <f t="shared" si="535"/>
        <v>0</v>
      </c>
      <c r="P4917" s="2">
        <f>IF(O4917,VLOOKUP(C4917,reducedpropertiesScrape!A:D,4,FALSE),I4917)</f>
        <v>43971</v>
      </c>
      <c r="Q4917" s="3">
        <f>MONTH(P4917)</f>
        <v>5</v>
      </c>
      <c r="R4917" s="3">
        <f>YEAR(P4917)</f>
        <v>2020</v>
      </c>
      <c r="S4917" s="3" t="b">
        <f>P4917&gt;43964</f>
        <v>1</v>
      </c>
    </row>
    <row r="4918" spans="1:19" x14ac:dyDescent="0.2">
      <c r="A4918" t="s">
        <v>12968</v>
      </c>
      <c r="B4918" t="str">
        <f>VLOOKUP(A4918,idlookup!A:B,2,FALSE)</f>
        <v>Leeds</v>
      </c>
      <c r="C4918" t="s">
        <v>10731</v>
      </c>
      <c r="D4918" t="s">
        <v>32</v>
      </c>
      <c r="E4918" t="s">
        <v>10732</v>
      </c>
      <c r="F4918" t="s">
        <v>17</v>
      </c>
      <c r="G4918" t="str">
        <f t="shared" si="532"/>
        <v>today</v>
      </c>
      <c r="H4918" s="2" t="str">
        <f t="shared" si="533"/>
        <v>20/05/2020</v>
      </c>
      <c r="I4918" s="2">
        <f t="shared" si="534"/>
        <v>43971</v>
      </c>
      <c r="J4918" s="3">
        <f t="shared" si="536"/>
        <v>5</v>
      </c>
      <c r="K4918" s="3">
        <f t="shared" si="537"/>
        <v>2020</v>
      </c>
      <c r="L4918" s="3" t="b">
        <f t="shared" si="538"/>
        <v>1</v>
      </c>
      <c r="M4918" s="2" t="s">
        <v>12984</v>
      </c>
      <c r="N4918" s="2"/>
      <c r="O4918" s="3" t="b">
        <f t="shared" si="535"/>
        <v>0</v>
      </c>
      <c r="P4918" s="2">
        <f>IF(O4918,VLOOKUP(C4918,reducedpropertiesScrape!A:D,4,FALSE),I4918)</f>
        <v>43971</v>
      </c>
      <c r="Q4918" s="3">
        <f>MONTH(P4918)</f>
        <v>5</v>
      </c>
      <c r="R4918" s="3">
        <f>YEAR(P4918)</f>
        <v>2020</v>
      </c>
      <c r="S4918" s="3" t="b">
        <f>P4918&gt;43964</f>
        <v>1</v>
      </c>
    </row>
    <row r="4919" spans="1:19" x14ac:dyDescent="0.2">
      <c r="A4919" t="s">
        <v>12968</v>
      </c>
      <c r="B4919" t="str">
        <f>VLOOKUP(A4919,idlookup!A:B,2,FALSE)</f>
        <v>Leeds</v>
      </c>
      <c r="C4919" t="s">
        <v>10733</v>
      </c>
      <c r="D4919" t="s">
        <v>159</v>
      </c>
      <c r="E4919" t="s">
        <v>10734</v>
      </c>
      <c r="F4919" t="s">
        <v>17</v>
      </c>
      <c r="G4919" t="str">
        <f t="shared" si="532"/>
        <v>today</v>
      </c>
      <c r="H4919" s="2" t="str">
        <f t="shared" si="533"/>
        <v>20/05/2020</v>
      </c>
      <c r="I4919" s="2">
        <f t="shared" si="534"/>
        <v>43971</v>
      </c>
      <c r="J4919" s="3">
        <f t="shared" si="536"/>
        <v>5</v>
      </c>
      <c r="K4919" s="3">
        <f t="shared" si="537"/>
        <v>2020</v>
      </c>
      <c r="L4919" s="3" t="b">
        <f t="shared" si="538"/>
        <v>1</v>
      </c>
      <c r="M4919" s="2" t="s">
        <v>12984</v>
      </c>
      <c r="N4919" s="2"/>
      <c r="O4919" s="3" t="b">
        <f t="shared" si="535"/>
        <v>0</v>
      </c>
      <c r="P4919" s="2">
        <f>IF(O4919,VLOOKUP(C4919,reducedpropertiesScrape!A:D,4,FALSE),I4919)</f>
        <v>43971</v>
      </c>
      <c r="Q4919" s="3">
        <f>MONTH(P4919)</f>
        <v>5</v>
      </c>
      <c r="R4919" s="3">
        <f>YEAR(P4919)</f>
        <v>2020</v>
      </c>
      <c r="S4919" s="3" t="b">
        <f>P4919&gt;43964</f>
        <v>1</v>
      </c>
    </row>
    <row r="4920" spans="1:19" x14ac:dyDescent="0.2">
      <c r="A4920" t="s">
        <v>12968</v>
      </c>
      <c r="B4920" t="str">
        <f>VLOOKUP(A4920,idlookup!A:B,2,FALSE)</f>
        <v>Leeds</v>
      </c>
      <c r="C4920" t="s">
        <v>10735</v>
      </c>
      <c r="D4920" t="s">
        <v>23</v>
      </c>
      <c r="E4920" t="s">
        <v>10736</v>
      </c>
      <c r="F4920" t="s">
        <v>17</v>
      </c>
      <c r="G4920" t="str">
        <f t="shared" si="532"/>
        <v>today</v>
      </c>
      <c r="H4920" s="2" t="str">
        <f t="shared" si="533"/>
        <v>20/05/2020</v>
      </c>
      <c r="I4920" s="2">
        <f t="shared" si="534"/>
        <v>43971</v>
      </c>
      <c r="J4920" s="3">
        <f t="shared" si="536"/>
        <v>5</v>
      </c>
      <c r="K4920" s="3">
        <f t="shared" si="537"/>
        <v>2020</v>
      </c>
      <c r="L4920" s="3" t="b">
        <f t="shared" si="538"/>
        <v>1</v>
      </c>
      <c r="M4920" s="2" t="s">
        <v>12984</v>
      </c>
      <c r="N4920" s="2"/>
      <c r="O4920" s="3" t="b">
        <f t="shared" si="535"/>
        <v>0</v>
      </c>
      <c r="P4920" s="2">
        <f>IF(O4920,VLOOKUP(C4920,reducedpropertiesScrape!A:D,4,FALSE),I4920)</f>
        <v>43971</v>
      </c>
      <c r="Q4920" s="3">
        <f>MONTH(P4920)</f>
        <v>5</v>
      </c>
      <c r="R4920" s="3">
        <f>YEAR(P4920)</f>
        <v>2020</v>
      </c>
      <c r="S4920" s="3" t="b">
        <f>P4920&gt;43964</f>
        <v>1</v>
      </c>
    </row>
    <row r="4921" spans="1:19" x14ac:dyDescent="0.2">
      <c r="A4921" t="s">
        <v>12968</v>
      </c>
      <c r="B4921" t="str">
        <f>VLOOKUP(A4921,idlookup!A:B,2,FALSE)</f>
        <v>Leeds</v>
      </c>
      <c r="C4921" t="s">
        <v>10737</v>
      </c>
      <c r="D4921" t="s">
        <v>32</v>
      </c>
      <c r="E4921" t="s">
        <v>10738</v>
      </c>
      <c r="F4921" t="s">
        <v>17</v>
      </c>
      <c r="G4921" t="str">
        <f t="shared" si="532"/>
        <v>today</v>
      </c>
      <c r="H4921" s="2" t="str">
        <f t="shared" si="533"/>
        <v>20/05/2020</v>
      </c>
      <c r="I4921" s="2">
        <f t="shared" si="534"/>
        <v>43971</v>
      </c>
      <c r="J4921" s="3">
        <f t="shared" si="536"/>
        <v>5</v>
      </c>
      <c r="K4921" s="3">
        <f t="shared" si="537"/>
        <v>2020</v>
      </c>
      <c r="L4921" s="3" t="b">
        <f t="shared" si="538"/>
        <v>1</v>
      </c>
      <c r="M4921" s="2" t="s">
        <v>12984</v>
      </c>
      <c r="N4921" s="2"/>
      <c r="O4921" s="3" t="b">
        <f t="shared" si="535"/>
        <v>0</v>
      </c>
      <c r="P4921" s="2">
        <f>IF(O4921,VLOOKUP(C4921,reducedpropertiesScrape!A:D,4,FALSE),I4921)</f>
        <v>43971</v>
      </c>
      <c r="Q4921" s="3">
        <f>MONTH(P4921)</f>
        <v>5</v>
      </c>
      <c r="R4921" s="3">
        <f>YEAR(P4921)</f>
        <v>2020</v>
      </c>
      <c r="S4921" s="3" t="b">
        <f>P4921&gt;43964</f>
        <v>1</v>
      </c>
    </row>
    <row r="4922" spans="1:19" x14ac:dyDescent="0.2">
      <c r="A4922" t="s">
        <v>12968</v>
      </c>
      <c r="B4922" t="str">
        <f>VLOOKUP(A4922,idlookup!A:B,2,FALSE)</f>
        <v>Leeds</v>
      </c>
      <c r="C4922" t="s">
        <v>10739</v>
      </c>
      <c r="D4922" t="s">
        <v>45</v>
      </c>
      <c r="E4922" t="s">
        <v>10740</v>
      </c>
      <c r="F4922" t="s">
        <v>17</v>
      </c>
      <c r="G4922" t="str">
        <f t="shared" si="532"/>
        <v>today</v>
      </c>
      <c r="H4922" s="2" t="str">
        <f t="shared" si="533"/>
        <v>20/05/2020</v>
      </c>
      <c r="I4922" s="2">
        <f t="shared" si="534"/>
        <v>43971</v>
      </c>
      <c r="J4922" s="3">
        <f t="shared" si="536"/>
        <v>5</v>
      </c>
      <c r="K4922" s="3">
        <f t="shared" si="537"/>
        <v>2020</v>
      </c>
      <c r="L4922" s="3" t="b">
        <f t="shared" si="538"/>
        <v>1</v>
      </c>
      <c r="M4922" s="2" t="s">
        <v>12984</v>
      </c>
      <c r="N4922" s="2"/>
      <c r="O4922" s="3" t="b">
        <f t="shared" si="535"/>
        <v>0</v>
      </c>
      <c r="P4922" s="2">
        <f>IF(O4922,VLOOKUP(C4922,reducedpropertiesScrape!A:D,4,FALSE),I4922)</f>
        <v>43971</v>
      </c>
      <c r="Q4922" s="3">
        <f>MONTH(P4922)</f>
        <v>5</v>
      </c>
      <c r="R4922" s="3">
        <f>YEAR(P4922)</f>
        <v>2020</v>
      </c>
      <c r="S4922" s="3" t="b">
        <f>P4922&gt;43964</f>
        <v>1</v>
      </c>
    </row>
    <row r="4923" spans="1:19" x14ac:dyDescent="0.2">
      <c r="A4923" t="s">
        <v>12969</v>
      </c>
      <c r="B4923" t="str">
        <f>VLOOKUP(A4923,idlookup!A:B,2,FALSE)</f>
        <v>Leicester</v>
      </c>
      <c r="C4923" t="s">
        <v>10934</v>
      </c>
      <c r="D4923" t="s">
        <v>50</v>
      </c>
      <c r="E4923" t="s">
        <v>10935</v>
      </c>
      <c r="F4923" t="s">
        <v>17</v>
      </c>
      <c r="G4923" t="str">
        <f t="shared" si="532"/>
        <v>today</v>
      </c>
      <c r="H4923" s="2" t="str">
        <f t="shared" si="533"/>
        <v>20/05/2020</v>
      </c>
      <c r="I4923" s="2">
        <f t="shared" si="534"/>
        <v>43971</v>
      </c>
      <c r="J4923" s="3">
        <f t="shared" si="536"/>
        <v>5</v>
      </c>
      <c r="K4923" s="3">
        <f t="shared" si="537"/>
        <v>2020</v>
      </c>
      <c r="L4923" s="3" t="b">
        <f t="shared" si="538"/>
        <v>1</v>
      </c>
      <c r="M4923" s="2" t="s">
        <v>12984</v>
      </c>
      <c r="N4923" s="2"/>
      <c r="O4923" s="3" t="b">
        <f t="shared" si="535"/>
        <v>0</v>
      </c>
      <c r="P4923" s="2">
        <f>IF(O4923,VLOOKUP(C4923,reducedpropertiesScrape!A:D,4,FALSE),I4923)</f>
        <v>43971</v>
      </c>
      <c r="Q4923" s="3">
        <f>MONTH(P4923)</f>
        <v>5</v>
      </c>
      <c r="R4923" s="3">
        <f>YEAR(P4923)</f>
        <v>2020</v>
      </c>
      <c r="S4923" s="3" t="b">
        <f>P4923&gt;43964</f>
        <v>1</v>
      </c>
    </row>
    <row r="4924" spans="1:19" x14ac:dyDescent="0.2">
      <c r="A4924" t="s">
        <v>12969</v>
      </c>
      <c r="B4924" t="str">
        <f>VLOOKUP(A4924,idlookup!A:B,2,FALSE)</f>
        <v>Leicester</v>
      </c>
      <c r="C4924" t="s">
        <v>10936</v>
      </c>
      <c r="D4924" t="s">
        <v>50</v>
      </c>
      <c r="E4924" t="s">
        <v>10937</v>
      </c>
      <c r="F4924" t="s">
        <v>17</v>
      </c>
      <c r="G4924" t="str">
        <f t="shared" si="532"/>
        <v>today</v>
      </c>
      <c r="H4924" s="2" t="str">
        <f t="shared" si="533"/>
        <v>20/05/2020</v>
      </c>
      <c r="I4924" s="2">
        <f t="shared" si="534"/>
        <v>43971</v>
      </c>
      <c r="J4924" s="3">
        <f t="shared" si="536"/>
        <v>5</v>
      </c>
      <c r="K4924" s="3">
        <f t="shared" si="537"/>
        <v>2020</v>
      </c>
      <c r="L4924" s="3" t="b">
        <f t="shared" si="538"/>
        <v>1</v>
      </c>
      <c r="M4924" s="2" t="s">
        <v>12984</v>
      </c>
      <c r="N4924" s="2"/>
      <c r="O4924" s="3" t="b">
        <f t="shared" si="535"/>
        <v>0</v>
      </c>
      <c r="P4924" s="2">
        <f>IF(O4924,VLOOKUP(C4924,reducedpropertiesScrape!A:D,4,FALSE),I4924)</f>
        <v>43971</v>
      </c>
      <c r="Q4924" s="3">
        <f>MONTH(P4924)</f>
        <v>5</v>
      </c>
      <c r="R4924" s="3">
        <f>YEAR(P4924)</f>
        <v>2020</v>
      </c>
      <c r="S4924" s="3" t="b">
        <f>P4924&gt;43964</f>
        <v>1</v>
      </c>
    </row>
    <row r="4925" spans="1:19" x14ac:dyDescent="0.2">
      <c r="A4925" t="s">
        <v>12969</v>
      </c>
      <c r="B4925" t="str">
        <f>VLOOKUP(A4925,idlookup!A:B,2,FALSE)</f>
        <v>Leicester</v>
      </c>
      <c r="C4925" t="s">
        <v>10938</v>
      </c>
      <c r="D4925" t="s">
        <v>23</v>
      </c>
      <c r="E4925" t="s">
        <v>10939</v>
      </c>
      <c r="F4925" t="s">
        <v>17</v>
      </c>
      <c r="G4925" t="str">
        <f t="shared" si="532"/>
        <v>today</v>
      </c>
      <c r="H4925" s="2" t="str">
        <f t="shared" si="533"/>
        <v>20/05/2020</v>
      </c>
      <c r="I4925" s="2">
        <f t="shared" si="534"/>
        <v>43971</v>
      </c>
      <c r="J4925" s="3">
        <f t="shared" si="536"/>
        <v>5</v>
      </c>
      <c r="K4925" s="3">
        <f t="shared" si="537"/>
        <v>2020</v>
      </c>
      <c r="L4925" s="3" t="b">
        <f t="shared" si="538"/>
        <v>1</v>
      </c>
      <c r="M4925" s="2" t="s">
        <v>12984</v>
      </c>
      <c r="N4925" s="2"/>
      <c r="O4925" s="3" t="b">
        <f t="shared" si="535"/>
        <v>0</v>
      </c>
      <c r="P4925" s="2">
        <f>IF(O4925,VLOOKUP(C4925,reducedpropertiesScrape!A:D,4,FALSE),I4925)</f>
        <v>43971</v>
      </c>
      <c r="Q4925" s="3">
        <f>MONTH(P4925)</f>
        <v>5</v>
      </c>
      <c r="R4925" s="3">
        <f>YEAR(P4925)</f>
        <v>2020</v>
      </c>
      <c r="S4925" s="3" t="b">
        <f>P4925&gt;43964</f>
        <v>1</v>
      </c>
    </row>
    <row r="4926" spans="1:19" x14ac:dyDescent="0.2">
      <c r="A4926" t="s">
        <v>12969</v>
      </c>
      <c r="B4926" t="str">
        <f>VLOOKUP(A4926,idlookup!A:B,2,FALSE)</f>
        <v>Leicester</v>
      </c>
      <c r="C4926" t="s">
        <v>10940</v>
      </c>
      <c r="D4926" t="s">
        <v>38</v>
      </c>
      <c r="E4926" t="s">
        <v>10941</v>
      </c>
      <c r="F4926" t="s">
        <v>17</v>
      </c>
      <c r="G4926" t="str">
        <f t="shared" si="532"/>
        <v>today</v>
      </c>
      <c r="H4926" s="2" t="str">
        <f t="shared" si="533"/>
        <v>20/05/2020</v>
      </c>
      <c r="I4926" s="2">
        <f t="shared" si="534"/>
        <v>43971</v>
      </c>
      <c r="J4926" s="3">
        <f t="shared" si="536"/>
        <v>5</v>
      </c>
      <c r="K4926" s="3">
        <f t="shared" si="537"/>
        <v>2020</v>
      </c>
      <c r="L4926" s="3" t="b">
        <f t="shared" si="538"/>
        <v>1</v>
      </c>
      <c r="M4926" s="2" t="s">
        <v>12984</v>
      </c>
      <c r="N4926" s="2"/>
      <c r="O4926" s="3" t="b">
        <f t="shared" si="535"/>
        <v>0</v>
      </c>
      <c r="P4926" s="2">
        <f>IF(O4926,VLOOKUP(C4926,reducedpropertiesScrape!A:D,4,FALSE),I4926)</f>
        <v>43971</v>
      </c>
      <c r="Q4926" s="3">
        <f>MONTH(P4926)</f>
        <v>5</v>
      </c>
      <c r="R4926" s="3">
        <f>YEAR(P4926)</f>
        <v>2020</v>
      </c>
      <c r="S4926" s="3" t="b">
        <f>P4926&gt;43964</f>
        <v>1</v>
      </c>
    </row>
    <row r="4927" spans="1:19" x14ac:dyDescent="0.2">
      <c r="A4927" t="s">
        <v>12969</v>
      </c>
      <c r="B4927" t="str">
        <f>VLOOKUP(A4927,idlookup!A:B,2,FALSE)</f>
        <v>Leicester</v>
      </c>
      <c r="C4927" t="s">
        <v>10942</v>
      </c>
      <c r="D4927" t="s">
        <v>7</v>
      </c>
      <c r="E4927" t="s">
        <v>10943</v>
      </c>
      <c r="F4927" t="s">
        <v>17</v>
      </c>
      <c r="G4927" t="str">
        <f t="shared" si="532"/>
        <v>today</v>
      </c>
      <c r="H4927" s="2" t="str">
        <f t="shared" si="533"/>
        <v>20/05/2020</v>
      </c>
      <c r="I4927" s="2">
        <f t="shared" si="534"/>
        <v>43971</v>
      </c>
      <c r="J4927" s="3">
        <f t="shared" si="536"/>
        <v>5</v>
      </c>
      <c r="K4927" s="3">
        <f t="shared" si="537"/>
        <v>2020</v>
      </c>
      <c r="L4927" s="3" t="b">
        <f t="shared" si="538"/>
        <v>1</v>
      </c>
      <c r="M4927" s="2" t="s">
        <v>12984</v>
      </c>
      <c r="N4927" s="2"/>
      <c r="O4927" s="3" t="b">
        <f t="shared" si="535"/>
        <v>0</v>
      </c>
      <c r="P4927" s="2">
        <f>IF(O4927,VLOOKUP(C4927,reducedpropertiesScrape!A:D,4,FALSE),I4927)</f>
        <v>43971</v>
      </c>
      <c r="Q4927" s="3">
        <f>MONTH(P4927)</f>
        <v>5</v>
      </c>
      <c r="R4927" s="3">
        <f>YEAR(P4927)</f>
        <v>2020</v>
      </c>
      <c r="S4927" s="3" t="b">
        <f>P4927&gt;43964</f>
        <v>1</v>
      </c>
    </row>
    <row r="4928" spans="1:19" x14ac:dyDescent="0.2">
      <c r="A4928" t="s">
        <v>12970</v>
      </c>
      <c r="B4928" t="str">
        <f>VLOOKUP(A4928,idlookup!A:B,2,FALSE)</f>
        <v>Lincoln</v>
      </c>
      <c r="C4928" t="s">
        <v>11136</v>
      </c>
      <c r="D4928" t="s">
        <v>50</v>
      </c>
      <c r="E4928" t="s">
        <v>11137</v>
      </c>
      <c r="F4928" t="s">
        <v>17</v>
      </c>
      <c r="G4928" t="str">
        <f t="shared" si="532"/>
        <v>today</v>
      </c>
      <c r="H4928" s="2" t="str">
        <f t="shared" si="533"/>
        <v>20/05/2020</v>
      </c>
      <c r="I4928" s="2">
        <f t="shared" si="534"/>
        <v>43971</v>
      </c>
      <c r="J4928" s="3">
        <f t="shared" si="536"/>
        <v>5</v>
      </c>
      <c r="K4928" s="3">
        <f t="shared" si="537"/>
        <v>2020</v>
      </c>
      <c r="L4928" s="3" t="b">
        <f t="shared" si="538"/>
        <v>1</v>
      </c>
      <c r="M4928" s="2" t="s">
        <v>12984</v>
      </c>
      <c r="N4928" s="2"/>
      <c r="O4928" s="3" t="b">
        <f t="shared" si="535"/>
        <v>0</v>
      </c>
      <c r="P4928" s="2">
        <f>IF(O4928,VLOOKUP(C4928,reducedpropertiesScrape!A:D,4,FALSE),I4928)</f>
        <v>43971</v>
      </c>
      <c r="Q4928" s="3">
        <f>MONTH(P4928)</f>
        <v>5</v>
      </c>
      <c r="R4928" s="3">
        <f>YEAR(P4928)</f>
        <v>2020</v>
      </c>
      <c r="S4928" s="3" t="b">
        <f>P4928&gt;43964</f>
        <v>1</v>
      </c>
    </row>
    <row r="4929" spans="1:19" x14ac:dyDescent="0.2">
      <c r="A4929" t="s">
        <v>12971</v>
      </c>
      <c r="B4929" t="str">
        <f>VLOOKUP(A4929,idlookup!A:B,2,FALSE)</f>
        <v>Liverpool</v>
      </c>
      <c r="C4929" t="s">
        <v>11333</v>
      </c>
      <c r="D4929" t="s">
        <v>32</v>
      </c>
      <c r="E4929" t="s">
        <v>11334</v>
      </c>
      <c r="F4929" t="s">
        <v>17</v>
      </c>
      <c r="G4929" t="str">
        <f t="shared" si="532"/>
        <v>today</v>
      </c>
      <c r="H4929" s="2" t="str">
        <f t="shared" si="533"/>
        <v>20/05/2020</v>
      </c>
      <c r="I4929" s="2">
        <f t="shared" si="534"/>
        <v>43971</v>
      </c>
      <c r="J4929" s="3">
        <f t="shared" si="536"/>
        <v>5</v>
      </c>
      <c r="K4929" s="3">
        <f t="shared" si="537"/>
        <v>2020</v>
      </c>
      <c r="L4929" s="3" t="b">
        <f t="shared" si="538"/>
        <v>1</v>
      </c>
      <c r="M4929" s="2" t="s">
        <v>12984</v>
      </c>
      <c r="N4929" s="2"/>
      <c r="O4929" s="3" t="b">
        <f t="shared" si="535"/>
        <v>0</v>
      </c>
      <c r="P4929" s="2">
        <f>IF(O4929,VLOOKUP(C4929,reducedpropertiesScrape!A:D,4,FALSE),I4929)</f>
        <v>43971</v>
      </c>
      <c r="Q4929" s="3">
        <f>MONTH(P4929)</f>
        <v>5</v>
      </c>
      <c r="R4929" s="3">
        <f>YEAR(P4929)</f>
        <v>2020</v>
      </c>
      <c r="S4929" s="3" t="b">
        <f>P4929&gt;43964</f>
        <v>1</v>
      </c>
    </row>
    <row r="4930" spans="1:19" x14ac:dyDescent="0.2">
      <c r="A4930" t="s">
        <v>12971</v>
      </c>
      <c r="B4930" t="str">
        <f>VLOOKUP(A4930,idlookup!A:B,2,FALSE)</f>
        <v>Liverpool</v>
      </c>
      <c r="C4930" t="s">
        <v>11335</v>
      </c>
      <c r="D4930" t="s">
        <v>32</v>
      </c>
      <c r="E4930" t="s">
        <v>11336</v>
      </c>
      <c r="F4930" t="s">
        <v>17</v>
      </c>
      <c r="G4930" t="str">
        <f t="shared" ref="G4930:G4993" si="539">SUBSTITUTE(SUBSTITUTE(F4930,"Added ",""),"on ","")</f>
        <v>today</v>
      </c>
      <c r="H4930" s="2" t="str">
        <f t="shared" ref="H4930:H4993" si="540">SUBSTITUTE(SUBSTITUTE(G4930,"yesterday","19/05/2020"),"today","20/05/2020")</f>
        <v>20/05/2020</v>
      </c>
      <c r="I4930" s="2">
        <f t="shared" ref="I4930:I4993" si="541">DATE(RIGHT(H4930,4),MID(H4930,4,2),LEFT(H4930,2))</f>
        <v>43971</v>
      </c>
      <c r="J4930" s="3">
        <f t="shared" si="536"/>
        <v>5</v>
      </c>
      <c r="K4930" s="3">
        <f t="shared" si="537"/>
        <v>2020</v>
      </c>
      <c r="L4930" s="3" t="b">
        <f t="shared" si="538"/>
        <v>1</v>
      </c>
      <c r="M4930" s="2" t="s">
        <v>12984</v>
      </c>
      <c r="N4930" s="2"/>
      <c r="O4930" s="3" t="b">
        <f t="shared" ref="O4930:O4993" si="542">COUNTIF(H4930,"*reduced*")&gt;0</f>
        <v>0</v>
      </c>
      <c r="P4930" s="2">
        <f>IF(O4930,VLOOKUP(C4930,reducedpropertiesScrape!A:D,4,FALSE),I4930)</f>
        <v>43971</v>
      </c>
      <c r="Q4930" s="3">
        <f>MONTH(P4930)</f>
        <v>5</v>
      </c>
      <c r="R4930" s="3">
        <f>YEAR(P4930)</f>
        <v>2020</v>
      </c>
      <c r="S4930" s="3" t="b">
        <f>P4930&gt;43964</f>
        <v>1</v>
      </c>
    </row>
    <row r="4931" spans="1:19" x14ac:dyDescent="0.2">
      <c r="A4931" t="s">
        <v>12971</v>
      </c>
      <c r="B4931" t="str">
        <f>VLOOKUP(A4931,idlookup!A:B,2,FALSE)</f>
        <v>Liverpool</v>
      </c>
      <c r="C4931" t="s">
        <v>11337</v>
      </c>
      <c r="D4931" t="s">
        <v>32</v>
      </c>
      <c r="E4931" t="s">
        <v>11338</v>
      </c>
      <c r="F4931" t="s">
        <v>17</v>
      </c>
      <c r="G4931" t="str">
        <f t="shared" si="539"/>
        <v>today</v>
      </c>
      <c r="H4931" s="2" t="str">
        <f t="shared" si="540"/>
        <v>20/05/2020</v>
      </c>
      <c r="I4931" s="2">
        <f t="shared" si="541"/>
        <v>43971</v>
      </c>
      <c r="J4931" s="3">
        <f t="shared" ref="J4931:J4994" si="543">MONTH(I4931)</f>
        <v>5</v>
      </c>
      <c r="K4931" s="3">
        <f t="shared" ref="K4931:K4994" si="544">YEAR(I4931)</f>
        <v>2020</v>
      </c>
      <c r="L4931" s="3" t="b">
        <f t="shared" ref="L4931:L4994" si="545">I4931&gt;43964</f>
        <v>1</v>
      </c>
      <c r="M4931" s="2" t="s">
        <v>12984</v>
      </c>
      <c r="N4931" s="2"/>
      <c r="O4931" s="3" t="b">
        <f t="shared" si="542"/>
        <v>0</v>
      </c>
      <c r="P4931" s="2">
        <f>IF(O4931,VLOOKUP(C4931,reducedpropertiesScrape!A:D,4,FALSE),I4931)</f>
        <v>43971</v>
      </c>
      <c r="Q4931" s="3">
        <f>MONTH(P4931)</f>
        <v>5</v>
      </c>
      <c r="R4931" s="3">
        <f>YEAR(P4931)</f>
        <v>2020</v>
      </c>
      <c r="S4931" s="3" t="b">
        <f>P4931&gt;43964</f>
        <v>1</v>
      </c>
    </row>
    <row r="4932" spans="1:19" x14ac:dyDescent="0.2">
      <c r="A4932" t="s">
        <v>12971</v>
      </c>
      <c r="B4932" t="str">
        <f>VLOOKUP(A4932,idlookup!A:B,2,FALSE)</f>
        <v>Liverpool</v>
      </c>
      <c r="C4932" t="s">
        <v>11339</v>
      </c>
      <c r="D4932" t="s">
        <v>23</v>
      </c>
      <c r="E4932" t="s">
        <v>11340</v>
      </c>
      <c r="F4932" t="s">
        <v>17</v>
      </c>
      <c r="G4932" t="str">
        <f t="shared" si="539"/>
        <v>today</v>
      </c>
      <c r="H4932" s="2" t="str">
        <f t="shared" si="540"/>
        <v>20/05/2020</v>
      </c>
      <c r="I4932" s="2">
        <f t="shared" si="541"/>
        <v>43971</v>
      </c>
      <c r="J4932" s="3">
        <f t="shared" si="543"/>
        <v>5</v>
      </c>
      <c r="K4932" s="3">
        <f t="shared" si="544"/>
        <v>2020</v>
      </c>
      <c r="L4932" s="3" t="b">
        <f t="shared" si="545"/>
        <v>1</v>
      </c>
      <c r="M4932" s="2" t="s">
        <v>12984</v>
      </c>
      <c r="N4932" s="2"/>
      <c r="O4932" s="3" t="b">
        <f t="shared" si="542"/>
        <v>0</v>
      </c>
      <c r="P4932" s="2">
        <f>IF(O4932,VLOOKUP(C4932,reducedpropertiesScrape!A:D,4,FALSE),I4932)</f>
        <v>43971</v>
      </c>
      <c r="Q4932" s="3">
        <f>MONTH(P4932)</f>
        <v>5</v>
      </c>
      <c r="R4932" s="3">
        <f>YEAR(P4932)</f>
        <v>2020</v>
      </c>
      <c r="S4932" s="3" t="b">
        <f>P4932&gt;43964</f>
        <v>1</v>
      </c>
    </row>
    <row r="4933" spans="1:19" x14ac:dyDescent="0.2">
      <c r="A4933" t="s">
        <v>12971</v>
      </c>
      <c r="B4933" t="str">
        <f>VLOOKUP(A4933,idlookup!A:B,2,FALSE)</f>
        <v>Liverpool</v>
      </c>
      <c r="C4933" t="s">
        <v>11341</v>
      </c>
      <c r="D4933" t="s">
        <v>53</v>
      </c>
      <c r="E4933" t="s">
        <v>11342</v>
      </c>
      <c r="F4933" t="s">
        <v>17</v>
      </c>
      <c r="G4933" t="str">
        <f t="shared" si="539"/>
        <v>today</v>
      </c>
      <c r="H4933" s="2" t="str">
        <f t="shared" si="540"/>
        <v>20/05/2020</v>
      </c>
      <c r="I4933" s="2">
        <f t="shared" si="541"/>
        <v>43971</v>
      </c>
      <c r="J4933" s="3">
        <f t="shared" si="543"/>
        <v>5</v>
      </c>
      <c r="K4933" s="3">
        <f t="shared" si="544"/>
        <v>2020</v>
      </c>
      <c r="L4933" s="3" t="b">
        <f t="shared" si="545"/>
        <v>1</v>
      </c>
      <c r="M4933" s="2" t="s">
        <v>12984</v>
      </c>
      <c r="N4933" s="2"/>
      <c r="O4933" s="3" t="b">
        <f t="shared" si="542"/>
        <v>0</v>
      </c>
      <c r="P4933" s="2">
        <f>IF(O4933,VLOOKUP(C4933,reducedpropertiesScrape!A:D,4,FALSE),I4933)</f>
        <v>43971</v>
      </c>
      <c r="Q4933" s="3">
        <f>MONTH(P4933)</f>
        <v>5</v>
      </c>
      <c r="R4933" s="3">
        <f>YEAR(P4933)</f>
        <v>2020</v>
      </c>
      <c r="S4933" s="3" t="b">
        <f>P4933&gt;43964</f>
        <v>1</v>
      </c>
    </row>
    <row r="4934" spans="1:19" x14ac:dyDescent="0.2">
      <c r="A4934" t="s">
        <v>12971</v>
      </c>
      <c r="B4934" t="str">
        <f>VLOOKUP(A4934,idlookup!A:B,2,FALSE)</f>
        <v>Liverpool</v>
      </c>
      <c r="C4934" t="s">
        <v>11343</v>
      </c>
      <c r="D4934" t="s">
        <v>2230</v>
      </c>
      <c r="E4934" t="s">
        <v>11344</v>
      </c>
      <c r="F4934" t="s">
        <v>17</v>
      </c>
      <c r="G4934" t="str">
        <f t="shared" si="539"/>
        <v>today</v>
      </c>
      <c r="H4934" s="2" t="str">
        <f t="shared" si="540"/>
        <v>20/05/2020</v>
      </c>
      <c r="I4934" s="2">
        <f t="shared" si="541"/>
        <v>43971</v>
      </c>
      <c r="J4934" s="3">
        <f t="shared" si="543"/>
        <v>5</v>
      </c>
      <c r="K4934" s="3">
        <f t="shared" si="544"/>
        <v>2020</v>
      </c>
      <c r="L4934" s="3" t="b">
        <f t="shared" si="545"/>
        <v>1</v>
      </c>
      <c r="M4934" s="2" t="s">
        <v>12984</v>
      </c>
      <c r="N4934" s="2"/>
      <c r="O4934" s="3" t="b">
        <f t="shared" si="542"/>
        <v>0</v>
      </c>
      <c r="P4934" s="2">
        <f>IF(O4934,VLOOKUP(C4934,reducedpropertiesScrape!A:D,4,FALSE),I4934)</f>
        <v>43971</v>
      </c>
      <c r="Q4934" s="3">
        <f>MONTH(P4934)</f>
        <v>5</v>
      </c>
      <c r="R4934" s="3">
        <f>YEAR(P4934)</f>
        <v>2020</v>
      </c>
      <c r="S4934" s="3" t="b">
        <f>P4934&gt;43964</f>
        <v>1</v>
      </c>
    </row>
    <row r="4935" spans="1:19" x14ac:dyDescent="0.2">
      <c r="A4935" t="s">
        <v>12971</v>
      </c>
      <c r="B4935" t="str">
        <f>VLOOKUP(A4935,idlookup!A:B,2,FALSE)</f>
        <v>Liverpool</v>
      </c>
      <c r="C4935" t="s">
        <v>11345</v>
      </c>
      <c r="D4935" t="s">
        <v>159</v>
      </c>
      <c r="E4935" t="s">
        <v>11346</v>
      </c>
      <c r="F4935" t="s">
        <v>17</v>
      </c>
      <c r="G4935" t="str">
        <f t="shared" si="539"/>
        <v>today</v>
      </c>
      <c r="H4935" s="2" t="str">
        <f t="shared" si="540"/>
        <v>20/05/2020</v>
      </c>
      <c r="I4935" s="2">
        <f t="shared" si="541"/>
        <v>43971</v>
      </c>
      <c r="J4935" s="3">
        <f t="shared" si="543"/>
        <v>5</v>
      </c>
      <c r="K4935" s="3">
        <f t="shared" si="544"/>
        <v>2020</v>
      </c>
      <c r="L4935" s="3" t="b">
        <f t="shared" si="545"/>
        <v>1</v>
      </c>
      <c r="M4935" s="2" t="s">
        <v>12984</v>
      </c>
      <c r="N4935" s="2"/>
      <c r="O4935" s="3" t="b">
        <f t="shared" si="542"/>
        <v>0</v>
      </c>
      <c r="P4935" s="2">
        <f>IF(O4935,VLOOKUP(C4935,reducedpropertiesScrape!A:D,4,FALSE),I4935)</f>
        <v>43971</v>
      </c>
      <c r="Q4935" s="3">
        <f>MONTH(P4935)</f>
        <v>5</v>
      </c>
      <c r="R4935" s="3">
        <f>YEAR(P4935)</f>
        <v>2020</v>
      </c>
      <c r="S4935" s="3" t="b">
        <f>P4935&gt;43964</f>
        <v>1</v>
      </c>
    </row>
    <row r="4936" spans="1:19" x14ac:dyDescent="0.2">
      <c r="A4936" t="s">
        <v>12971</v>
      </c>
      <c r="B4936" t="str">
        <f>VLOOKUP(A4936,idlookup!A:B,2,FALSE)</f>
        <v>Liverpool</v>
      </c>
      <c r="C4936" t="s">
        <v>11347</v>
      </c>
      <c r="D4936" t="s">
        <v>254</v>
      </c>
      <c r="E4936" t="s">
        <v>11348</v>
      </c>
      <c r="F4936" t="s">
        <v>17</v>
      </c>
      <c r="G4936" t="str">
        <f t="shared" si="539"/>
        <v>today</v>
      </c>
      <c r="H4936" s="2" t="str">
        <f t="shared" si="540"/>
        <v>20/05/2020</v>
      </c>
      <c r="I4936" s="2">
        <f t="shared" si="541"/>
        <v>43971</v>
      </c>
      <c r="J4936" s="3">
        <f t="shared" si="543"/>
        <v>5</v>
      </c>
      <c r="K4936" s="3">
        <f t="shared" si="544"/>
        <v>2020</v>
      </c>
      <c r="L4936" s="3" t="b">
        <f t="shared" si="545"/>
        <v>1</v>
      </c>
      <c r="M4936" s="2" t="s">
        <v>12984</v>
      </c>
      <c r="N4936" s="2"/>
      <c r="O4936" s="3" t="b">
        <f t="shared" si="542"/>
        <v>0</v>
      </c>
      <c r="P4936" s="2">
        <f>IF(O4936,VLOOKUP(C4936,reducedpropertiesScrape!A:D,4,FALSE),I4936)</f>
        <v>43971</v>
      </c>
      <c r="Q4936" s="3">
        <f>MONTH(P4936)</f>
        <v>5</v>
      </c>
      <c r="R4936" s="3">
        <f>YEAR(P4936)</f>
        <v>2020</v>
      </c>
      <c r="S4936" s="3" t="b">
        <f>P4936&gt;43964</f>
        <v>1</v>
      </c>
    </row>
    <row r="4937" spans="1:19" x14ac:dyDescent="0.2">
      <c r="A4937" t="s">
        <v>12972</v>
      </c>
      <c r="B4937" t="str">
        <f>VLOOKUP(A4937,idlookup!A:B,2,FALSE)</f>
        <v>Luton</v>
      </c>
      <c r="C4937" t="s">
        <v>11535</v>
      </c>
      <c r="D4937" t="s">
        <v>7</v>
      </c>
      <c r="E4937" t="s">
        <v>11536</v>
      </c>
      <c r="F4937" t="s">
        <v>17</v>
      </c>
      <c r="G4937" t="str">
        <f t="shared" si="539"/>
        <v>today</v>
      </c>
      <c r="H4937" s="2" t="str">
        <f t="shared" si="540"/>
        <v>20/05/2020</v>
      </c>
      <c r="I4937" s="2">
        <f t="shared" si="541"/>
        <v>43971</v>
      </c>
      <c r="J4937" s="3">
        <f t="shared" si="543"/>
        <v>5</v>
      </c>
      <c r="K4937" s="3">
        <f t="shared" si="544"/>
        <v>2020</v>
      </c>
      <c r="L4937" s="3" t="b">
        <f t="shared" si="545"/>
        <v>1</v>
      </c>
      <c r="M4937" s="2" t="s">
        <v>12984</v>
      </c>
      <c r="N4937" s="2"/>
      <c r="O4937" s="3" t="b">
        <f t="shared" si="542"/>
        <v>0</v>
      </c>
      <c r="P4937" s="2">
        <f>IF(O4937,VLOOKUP(C4937,reducedpropertiesScrape!A:D,4,FALSE),I4937)</f>
        <v>43971</v>
      </c>
      <c r="Q4937" s="3">
        <f>MONTH(P4937)</f>
        <v>5</v>
      </c>
      <c r="R4937" s="3">
        <f>YEAR(P4937)</f>
        <v>2020</v>
      </c>
      <c r="S4937" s="3" t="b">
        <f>P4937&gt;43964</f>
        <v>1</v>
      </c>
    </row>
    <row r="4938" spans="1:19" x14ac:dyDescent="0.2">
      <c r="A4938" t="s">
        <v>12972</v>
      </c>
      <c r="B4938" t="str">
        <f>VLOOKUP(A4938,idlookup!A:B,2,FALSE)</f>
        <v>Luton</v>
      </c>
      <c r="C4938" t="s">
        <v>11539</v>
      </c>
      <c r="D4938" t="s">
        <v>11540</v>
      </c>
      <c r="E4938" t="s">
        <v>11541</v>
      </c>
      <c r="F4938" t="s">
        <v>17</v>
      </c>
      <c r="G4938" t="str">
        <f t="shared" si="539"/>
        <v>today</v>
      </c>
      <c r="H4938" s="2" t="str">
        <f t="shared" si="540"/>
        <v>20/05/2020</v>
      </c>
      <c r="I4938" s="2">
        <f t="shared" si="541"/>
        <v>43971</v>
      </c>
      <c r="J4938" s="3">
        <f t="shared" si="543"/>
        <v>5</v>
      </c>
      <c r="K4938" s="3">
        <f t="shared" si="544"/>
        <v>2020</v>
      </c>
      <c r="L4938" s="3" t="b">
        <f t="shared" si="545"/>
        <v>1</v>
      </c>
      <c r="M4938" s="2" t="s">
        <v>12984</v>
      </c>
      <c r="N4938" s="2"/>
      <c r="O4938" s="3" t="b">
        <f t="shared" si="542"/>
        <v>0</v>
      </c>
      <c r="P4938" s="2">
        <f>IF(O4938,VLOOKUP(C4938,reducedpropertiesScrape!A:D,4,FALSE),I4938)</f>
        <v>43971</v>
      </c>
      <c r="Q4938" s="3">
        <f>MONTH(P4938)</f>
        <v>5</v>
      </c>
      <c r="R4938" s="3">
        <f>YEAR(P4938)</f>
        <v>2020</v>
      </c>
      <c r="S4938" s="3" t="b">
        <f>P4938&gt;43964</f>
        <v>1</v>
      </c>
    </row>
    <row r="4939" spans="1:19" x14ac:dyDescent="0.2">
      <c r="A4939" t="s">
        <v>12972</v>
      </c>
      <c r="B4939" t="str">
        <f>VLOOKUP(A4939,idlookup!A:B,2,FALSE)</f>
        <v>Luton</v>
      </c>
      <c r="C4939" t="s">
        <v>11542</v>
      </c>
      <c r="D4939" t="s">
        <v>7</v>
      </c>
      <c r="E4939" t="s">
        <v>11543</v>
      </c>
      <c r="F4939" t="s">
        <v>17</v>
      </c>
      <c r="G4939" t="str">
        <f t="shared" si="539"/>
        <v>today</v>
      </c>
      <c r="H4939" s="2" t="str">
        <f t="shared" si="540"/>
        <v>20/05/2020</v>
      </c>
      <c r="I4939" s="2">
        <f t="shared" si="541"/>
        <v>43971</v>
      </c>
      <c r="J4939" s="3">
        <f t="shared" si="543"/>
        <v>5</v>
      </c>
      <c r="K4939" s="3">
        <f t="shared" si="544"/>
        <v>2020</v>
      </c>
      <c r="L4939" s="3" t="b">
        <f t="shared" si="545"/>
        <v>1</v>
      </c>
      <c r="M4939" s="2" t="s">
        <v>12984</v>
      </c>
      <c r="N4939" s="2"/>
      <c r="O4939" s="3" t="b">
        <f t="shared" si="542"/>
        <v>0</v>
      </c>
      <c r="P4939" s="2">
        <f>IF(O4939,VLOOKUP(C4939,reducedpropertiesScrape!A:D,4,FALSE),I4939)</f>
        <v>43971</v>
      </c>
      <c r="Q4939" s="3">
        <f>MONTH(P4939)</f>
        <v>5</v>
      </c>
      <c r="R4939" s="3">
        <f>YEAR(P4939)</f>
        <v>2020</v>
      </c>
      <c r="S4939" s="3" t="b">
        <f>P4939&gt;43964</f>
        <v>1</v>
      </c>
    </row>
    <row r="4940" spans="1:19" x14ac:dyDescent="0.2">
      <c r="A4940" t="s">
        <v>12972</v>
      </c>
      <c r="B4940" t="str">
        <f>VLOOKUP(A4940,idlookup!A:B,2,FALSE)</f>
        <v>Luton</v>
      </c>
      <c r="C4940" t="s">
        <v>11544</v>
      </c>
      <c r="D4940" t="s">
        <v>53</v>
      </c>
      <c r="E4940" t="s">
        <v>11545</v>
      </c>
      <c r="F4940" t="s">
        <v>17</v>
      </c>
      <c r="G4940" t="str">
        <f t="shared" si="539"/>
        <v>today</v>
      </c>
      <c r="H4940" s="2" t="str">
        <f t="shared" si="540"/>
        <v>20/05/2020</v>
      </c>
      <c r="I4940" s="2">
        <f t="shared" si="541"/>
        <v>43971</v>
      </c>
      <c r="J4940" s="3">
        <f t="shared" si="543"/>
        <v>5</v>
      </c>
      <c r="K4940" s="3">
        <f t="shared" si="544"/>
        <v>2020</v>
      </c>
      <c r="L4940" s="3" t="b">
        <f t="shared" si="545"/>
        <v>1</v>
      </c>
      <c r="M4940" s="2" t="s">
        <v>12984</v>
      </c>
      <c r="N4940" s="2"/>
      <c r="O4940" s="3" t="b">
        <f t="shared" si="542"/>
        <v>0</v>
      </c>
      <c r="P4940" s="2">
        <f>IF(O4940,VLOOKUP(C4940,reducedpropertiesScrape!A:D,4,FALSE),I4940)</f>
        <v>43971</v>
      </c>
      <c r="Q4940" s="3">
        <f>MONTH(P4940)</f>
        <v>5</v>
      </c>
      <c r="R4940" s="3">
        <f>YEAR(P4940)</f>
        <v>2020</v>
      </c>
      <c r="S4940" s="3" t="b">
        <f>P4940&gt;43964</f>
        <v>1</v>
      </c>
    </row>
    <row r="4941" spans="1:19" x14ac:dyDescent="0.2">
      <c r="A4941" t="s">
        <v>12972</v>
      </c>
      <c r="B4941" t="str">
        <f>VLOOKUP(A4941,idlookup!A:B,2,FALSE)</f>
        <v>Luton</v>
      </c>
      <c r="C4941" t="s">
        <v>11548</v>
      </c>
      <c r="D4941" t="s">
        <v>103</v>
      </c>
      <c r="E4941" t="s">
        <v>11549</v>
      </c>
      <c r="F4941" t="s">
        <v>17</v>
      </c>
      <c r="G4941" t="str">
        <f t="shared" si="539"/>
        <v>today</v>
      </c>
      <c r="H4941" s="2" t="str">
        <f t="shared" si="540"/>
        <v>20/05/2020</v>
      </c>
      <c r="I4941" s="2">
        <f t="shared" si="541"/>
        <v>43971</v>
      </c>
      <c r="J4941" s="3">
        <f t="shared" si="543"/>
        <v>5</v>
      </c>
      <c r="K4941" s="3">
        <f t="shared" si="544"/>
        <v>2020</v>
      </c>
      <c r="L4941" s="3" t="b">
        <f t="shared" si="545"/>
        <v>1</v>
      </c>
      <c r="M4941" s="2" t="s">
        <v>12984</v>
      </c>
      <c r="N4941" s="2"/>
      <c r="O4941" s="3" t="b">
        <f t="shared" si="542"/>
        <v>0</v>
      </c>
      <c r="P4941" s="2">
        <f>IF(O4941,VLOOKUP(C4941,reducedpropertiesScrape!A:D,4,FALSE),I4941)</f>
        <v>43971</v>
      </c>
      <c r="Q4941" s="3">
        <f>MONTH(P4941)</f>
        <v>5</v>
      </c>
      <c r="R4941" s="3">
        <f>YEAR(P4941)</f>
        <v>2020</v>
      </c>
      <c r="S4941" s="3" t="b">
        <f>P4941&gt;43964</f>
        <v>1</v>
      </c>
    </row>
    <row r="4942" spans="1:19" x14ac:dyDescent="0.2">
      <c r="A4942" t="s">
        <v>12973</v>
      </c>
      <c r="B4942" t="str">
        <f>VLOOKUP(A4942,idlookup!A:B,2,FALSE)</f>
        <v>Maidstone</v>
      </c>
      <c r="C4942" t="s">
        <v>9597</v>
      </c>
      <c r="D4942" t="s">
        <v>159</v>
      </c>
      <c r="E4942" t="s">
        <v>9598</v>
      </c>
      <c r="F4942" t="s">
        <v>17</v>
      </c>
      <c r="G4942" t="str">
        <f t="shared" si="539"/>
        <v>today</v>
      </c>
      <c r="H4942" s="2" t="str">
        <f t="shared" si="540"/>
        <v>20/05/2020</v>
      </c>
      <c r="I4942" s="2">
        <f t="shared" si="541"/>
        <v>43971</v>
      </c>
      <c r="J4942" s="3">
        <f t="shared" si="543"/>
        <v>5</v>
      </c>
      <c r="K4942" s="3">
        <f t="shared" si="544"/>
        <v>2020</v>
      </c>
      <c r="L4942" s="3" t="b">
        <f t="shared" si="545"/>
        <v>1</v>
      </c>
      <c r="M4942" s="2" t="s">
        <v>12984</v>
      </c>
      <c r="N4942" s="2"/>
      <c r="O4942" s="3" t="b">
        <f t="shared" si="542"/>
        <v>0</v>
      </c>
      <c r="P4942" s="2">
        <f>IF(O4942,VLOOKUP(C4942,reducedpropertiesScrape!A:D,4,FALSE),I4942)</f>
        <v>43971</v>
      </c>
      <c r="Q4942" s="3">
        <f>MONTH(P4942)</f>
        <v>5</v>
      </c>
      <c r="R4942" s="3">
        <f>YEAR(P4942)</f>
        <v>2020</v>
      </c>
      <c r="S4942" s="3" t="b">
        <f>P4942&gt;43964</f>
        <v>1</v>
      </c>
    </row>
    <row r="4943" spans="1:19" x14ac:dyDescent="0.2">
      <c r="A4943" t="s">
        <v>12973</v>
      </c>
      <c r="B4943" t="str">
        <f>VLOOKUP(A4943,idlookup!A:B,2,FALSE)</f>
        <v>Maidstone</v>
      </c>
      <c r="C4943" t="s">
        <v>9612</v>
      </c>
      <c r="D4943" t="s">
        <v>2545</v>
      </c>
      <c r="E4943" t="s">
        <v>9613</v>
      </c>
      <c r="F4943" t="s">
        <v>17</v>
      </c>
      <c r="G4943" t="str">
        <f t="shared" si="539"/>
        <v>today</v>
      </c>
      <c r="H4943" s="2" t="str">
        <f t="shared" si="540"/>
        <v>20/05/2020</v>
      </c>
      <c r="I4943" s="2">
        <f t="shared" si="541"/>
        <v>43971</v>
      </c>
      <c r="J4943" s="3">
        <f t="shared" si="543"/>
        <v>5</v>
      </c>
      <c r="K4943" s="3">
        <f t="shared" si="544"/>
        <v>2020</v>
      </c>
      <c r="L4943" s="3" t="b">
        <f t="shared" si="545"/>
        <v>1</v>
      </c>
      <c r="M4943" s="2" t="s">
        <v>12984</v>
      </c>
      <c r="N4943" s="2"/>
      <c r="O4943" s="3" t="b">
        <f t="shared" si="542"/>
        <v>0</v>
      </c>
      <c r="P4943" s="2">
        <f>IF(O4943,VLOOKUP(C4943,reducedpropertiesScrape!A:D,4,FALSE),I4943)</f>
        <v>43971</v>
      </c>
      <c r="Q4943" s="3">
        <f>MONTH(P4943)</f>
        <v>5</v>
      </c>
      <c r="R4943" s="3">
        <f>YEAR(P4943)</f>
        <v>2020</v>
      </c>
      <c r="S4943" s="3" t="b">
        <f>P4943&gt;43964</f>
        <v>1</v>
      </c>
    </row>
    <row r="4944" spans="1:19" x14ac:dyDescent="0.2">
      <c r="A4944" t="s">
        <v>12973</v>
      </c>
      <c r="B4944" t="str">
        <f>VLOOKUP(A4944,idlookup!A:B,2,FALSE)</f>
        <v>Maidstone</v>
      </c>
      <c r="C4944" t="s">
        <v>9655</v>
      </c>
      <c r="D4944" t="s">
        <v>300</v>
      </c>
      <c r="E4944" t="s">
        <v>9656</v>
      </c>
      <c r="F4944" t="s">
        <v>17</v>
      </c>
      <c r="G4944" t="str">
        <f t="shared" si="539"/>
        <v>today</v>
      </c>
      <c r="H4944" s="2" t="str">
        <f t="shared" si="540"/>
        <v>20/05/2020</v>
      </c>
      <c r="I4944" s="2">
        <f t="shared" si="541"/>
        <v>43971</v>
      </c>
      <c r="J4944" s="3">
        <f t="shared" si="543"/>
        <v>5</v>
      </c>
      <c r="K4944" s="3">
        <f t="shared" si="544"/>
        <v>2020</v>
      </c>
      <c r="L4944" s="3" t="b">
        <f t="shared" si="545"/>
        <v>1</v>
      </c>
      <c r="M4944" s="2" t="s">
        <v>12984</v>
      </c>
      <c r="N4944" s="2"/>
      <c r="O4944" s="3" t="b">
        <f t="shared" si="542"/>
        <v>0</v>
      </c>
      <c r="P4944" s="2">
        <f>IF(O4944,VLOOKUP(C4944,reducedpropertiesScrape!A:D,4,FALSE),I4944)</f>
        <v>43971</v>
      </c>
      <c r="Q4944" s="3">
        <f>MONTH(P4944)</f>
        <v>5</v>
      </c>
      <c r="R4944" s="3">
        <f>YEAR(P4944)</f>
        <v>2020</v>
      </c>
      <c r="S4944" s="3" t="b">
        <f>P4944&gt;43964</f>
        <v>1</v>
      </c>
    </row>
    <row r="4945" spans="1:19" x14ac:dyDescent="0.2">
      <c r="A4945" t="s">
        <v>12973</v>
      </c>
      <c r="B4945" t="str">
        <f>VLOOKUP(A4945,idlookup!A:B,2,FALSE)</f>
        <v>Maidstone</v>
      </c>
      <c r="C4945" t="s">
        <v>9659</v>
      </c>
      <c r="D4945" t="s">
        <v>159</v>
      </c>
      <c r="E4945" t="s">
        <v>9660</v>
      </c>
      <c r="F4945" t="s">
        <v>17</v>
      </c>
      <c r="G4945" t="str">
        <f t="shared" si="539"/>
        <v>today</v>
      </c>
      <c r="H4945" s="2" t="str">
        <f t="shared" si="540"/>
        <v>20/05/2020</v>
      </c>
      <c r="I4945" s="2">
        <f t="shared" si="541"/>
        <v>43971</v>
      </c>
      <c r="J4945" s="3">
        <f t="shared" si="543"/>
        <v>5</v>
      </c>
      <c r="K4945" s="3">
        <f t="shared" si="544"/>
        <v>2020</v>
      </c>
      <c r="L4945" s="3" t="b">
        <f t="shared" si="545"/>
        <v>1</v>
      </c>
      <c r="M4945" s="2" t="s">
        <v>12984</v>
      </c>
      <c r="N4945" s="2"/>
      <c r="O4945" s="3" t="b">
        <f t="shared" si="542"/>
        <v>0</v>
      </c>
      <c r="P4945" s="2">
        <f>IF(O4945,VLOOKUP(C4945,reducedpropertiesScrape!A:D,4,FALSE),I4945)</f>
        <v>43971</v>
      </c>
      <c r="Q4945" s="3">
        <f>MONTH(P4945)</f>
        <v>5</v>
      </c>
      <c r="R4945" s="3">
        <f>YEAR(P4945)</f>
        <v>2020</v>
      </c>
      <c r="S4945" s="3" t="b">
        <f>P4945&gt;43964</f>
        <v>1</v>
      </c>
    </row>
    <row r="4946" spans="1:19" x14ac:dyDescent="0.2">
      <c r="A4946" t="s">
        <v>12973</v>
      </c>
      <c r="B4946" t="str">
        <f>VLOOKUP(A4946,idlookup!A:B,2,FALSE)</f>
        <v>Maidstone</v>
      </c>
      <c r="C4946" t="s">
        <v>9680</v>
      </c>
      <c r="D4946" t="s">
        <v>166</v>
      </c>
      <c r="E4946" t="s">
        <v>9681</v>
      </c>
      <c r="F4946" t="s">
        <v>17</v>
      </c>
      <c r="G4946" t="str">
        <f t="shared" si="539"/>
        <v>today</v>
      </c>
      <c r="H4946" s="2" t="str">
        <f t="shared" si="540"/>
        <v>20/05/2020</v>
      </c>
      <c r="I4946" s="2">
        <f t="shared" si="541"/>
        <v>43971</v>
      </c>
      <c r="J4946" s="3">
        <f t="shared" si="543"/>
        <v>5</v>
      </c>
      <c r="K4946" s="3">
        <f t="shared" si="544"/>
        <v>2020</v>
      </c>
      <c r="L4946" s="3" t="b">
        <f t="shared" si="545"/>
        <v>1</v>
      </c>
      <c r="M4946" s="2" t="s">
        <v>12984</v>
      </c>
      <c r="N4946" s="2"/>
      <c r="O4946" s="3" t="b">
        <f t="shared" si="542"/>
        <v>0</v>
      </c>
      <c r="P4946" s="2">
        <f>IF(O4946,VLOOKUP(C4946,reducedpropertiesScrape!A:D,4,FALSE),I4946)</f>
        <v>43971</v>
      </c>
      <c r="Q4946" s="3">
        <f>MONTH(P4946)</f>
        <v>5</v>
      </c>
      <c r="R4946" s="3">
        <f>YEAR(P4946)</f>
        <v>2020</v>
      </c>
      <c r="S4946" s="3" t="b">
        <f>P4946&gt;43964</f>
        <v>1</v>
      </c>
    </row>
    <row r="4947" spans="1:19" x14ac:dyDescent="0.2">
      <c r="A4947" t="s">
        <v>12973</v>
      </c>
      <c r="B4947" t="str">
        <f>VLOOKUP(A4947,idlookup!A:B,2,FALSE)</f>
        <v>Maidstone</v>
      </c>
      <c r="C4947" t="s">
        <v>9684</v>
      </c>
      <c r="D4947" t="s">
        <v>38</v>
      </c>
      <c r="E4947" t="s">
        <v>9681</v>
      </c>
      <c r="F4947" t="s">
        <v>17</v>
      </c>
      <c r="G4947" t="str">
        <f t="shared" si="539"/>
        <v>today</v>
      </c>
      <c r="H4947" s="2" t="str">
        <f t="shared" si="540"/>
        <v>20/05/2020</v>
      </c>
      <c r="I4947" s="2">
        <f t="shared" si="541"/>
        <v>43971</v>
      </c>
      <c r="J4947" s="3">
        <f t="shared" si="543"/>
        <v>5</v>
      </c>
      <c r="K4947" s="3">
        <f t="shared" si="544"/>
        <v>2020</v>
      </c>
      <c r="L4947" s="3" t="b">
        <f t="shared" si="545"/>
        <v>1</v>
      </c>
      <c r="M4947" s="2" t="s">
        <v>12984</v>
      </c>
      <c r="N4947" s="2"/>
      <c r="O4947" s="3" t="b">
        <f t="shared" si="542"/>
        <v>0</v>
      </c>
      <c r="P4947" s="2">
        <f>IF(O4947,VLOOKUP(C4947,reducedpropertiesScrape!A:D,4,FALSE),I4947)</f>
        <v>43971</v>
      </c>
      <c r="Q4947" s="3">
        <f>MONTH(P4947)</f>
        <v>5</v>
      </c>
      <c r="R4947" s="3">
        <f>YEAR(P4947)</f>
        <v>2020</v>
      </c>
      <c r="S4947" s="3" t="b">
        <f>P4947&gt;43964</f>
        <v>1</v>
      </c>
    </row>
    <row r="4948" spans="1:19" x14ac:dyDescent="0.2">
      <c r="A4948" t="s">
        <v>12974</v>
      </c>
      <c r="B4948" t="str">
        <f>VLOOKUP(A4948,idlookup!A:B,2,FALSE)</f>
        <v>Manchester</v>
      </c>
      <c r="C4948" t="s">
        <v>11891</v>
      </c>
      <c r="D4948" t="s">
        <v>32</v>
      </c>
      <c r="E4948" t="s">
        <v>11892</v>
      </c>
      <c r="F4948" t="s">
        <v>17</v>
      </c>
      <c r="G4948" t="str">
        <f t="shared" si="539"/>
        <v>today</v>
      </c>
      <c r="H4948" s="2" t="str">
        <f t="shared" si="540"/>
        <v>20/05/2020</v>
      </c>
      <c r="I4948" s="2">
        <f t="shared" si="541"/>
        <v>43971</v>
      </c>
      <c r="J4948" s="3">
        <f t="shared" si="543"/>
        <v>5</v>
      </c>
      <c r="K4948" s="3">
        <f t="shared" si="544"/>
        <v>2020</v>
      </c>
      <c r="L4948" s="3" t="b">
        <f t="shared" si="545"/>
        <v>1</v>
      </c>
      <c r="M4948" s="2" t="s">
        <v>12984</v>
      </c>
      <c r="N4948" s="2"/>
      <c r="O4948" s="3" t="b">
        <f t="shared" si="542"/>
        <v>0</v>
      </c>
      <c r="P4948" s="2">
        <f>IF(O4948,VLOOKUP(C4948,reducedpropertiesScrape!A:D,4,FALSE),I4948)</f>
        <v>43971</v>
      </c>
      <c r="Q4948" s="3">
        <f>MONTH(P4948)</f>
        <v>5</v>
      </c>
      <c r="R4948" s="3">
        <f>YEAR(P4948)</f>
        <v>2020</v>
      </c>
      <c r="S4948" s="3" t="b">
        <f>P4948&gt;43964</f>
        <v>1</v>
      </c>
    </row>
    <row r="4949" spans="1:19" x14ac:dyDescent="0.2">
      <c r="A4949" t="s">
        <v>12974</v>
      </c>
      <c r="B4949" t="str">
        <f>VLOOKUP(A4949,idlookup!A:B,2,FALSE)</f>
        <v>Manchester</v>
      </c>
      <c r="C4949" t="s">
        <v>11893</v>
      </c>
      <c r="D4949" t="s">
        <v>907</v>
      </c>
      <c r="E4949" t="s">
        <v>11894</v>
      </c>
      <c r="F4949" t="s">
        <v>17</v>
      </c>
      <c r="G4949" t="str">
        <f t="shared" si="539"/>
        <v>today</v>
      </c>
      <c r="H4949" s="2" t="str">
        <f t="shared" si="540"/>
        <v>20/05/2020</v>
      </c>
      <c r="I4949" s="2">
        <f t="shared" si="541"/>
        <v>43971</v>
      </c>
      <c r="J4949" s="3">
        <f t="shared" si="543"/>
        <v>5</v>
      </c>
      <c r="K4949" s="3">
        <f t="shared" si="544"/>
        <v>2020</v>
      </c>
      <c r="L4949" s="3" t="b">
        <f t="shared" si="545"/>
        <v>1</v>
      </c>
      <c r="M4949" s="2" t="s">
        <v>12984</v>
      </c>
      <c r="N4949" s="2"/>
      <c r="O4949" s="3" t="b">
        <f t="shared" si="542"/>
        <v>0</v>
      </c>
      <c r="P4949" s="2">
        <f>IF(O4949,VLOOKUP(C4949,reducedpropertiesScrape!A:D,4,FALSE),I4949)</f>
        <v>43971</v>
      </c>
      <c r="Q4949" s="3">
        <f>MONTH(P4949)</f>
        <v>5</v>
      </c>
      <c r="R4949" s="3">
        <f>YEAR(P4949)</f>
        <v>2020</v>
      </c>
      <c r="S4949" s="3" t="b">
        <f>P4949&gt;43964</f>
        <v>1</v>
      </c>
    </row>
    <row r="4950" spans="1:19" x14ac:dyDescent="0.2">
      <c r="A4950" t="s">
        <v>12974</v>
      </c>
      <c r="B4950" t="str">
        <f>VLOOKUP(A4950,idlookup!A:B,2,FALSE)</f>
        <v>Manchester</v>
      </c>
      <c r="C4950" t="s">
        <v>11897</v>
      </c>
      <c r="D4950" t="s">
        <v>159</v>
      </c>
      <c r="E4950" t="s">
        <v>11898</v>
      </c>
      <c r="F4950" t="s">
        <v>17</v>
      </c>
      <c r="G4950" t="str">
        <f t="shared" si="539"/>
        <v>today</v>
      </c>
      <c r="H4950" s="2" t="str">
        <f t="shared" si="540"/>
        <v>20/05/2020</v>
      </c>
      <c r="I4950" s="2">
        <f t="shared" si="541"/>
        <v>43971</v>
      </c>
      <c r="J4950" s="3">
        <f t="shared" si="543"/>
        <v>5</v>
      </c>
      <c r="K4950" s="3">
        <f t="shared" si="544"/>
        <v>2020</v>
      </c>
      <c r="L4950" s="3" t="b">
        <f t="shared" si="545"/>
        <v>1</v>
      </c>
      <c r="M4950" s="2" t="s">
        <v>12984</v>
      </c>
      <c r="N4950" s="2"/>
      <c r="O4950" s="3" t="b">
        <f t="shared" si="542"/>
        <v>0</v>
      </c>
      <c r="P4950" s="2">
        <f>IF(O4950,VLOOKUP(C4950,reducedpropertiesScrape!A:D,4,FALSE),I4950)</f>
        <v>43971</v>
      </c>
      <c r="Q4950" s="3">
        <f>MONTH(P4950)</f>
        <v>5</v>
      </c>
      <c r="R4950" s="3">
        <f>YEAR(P4950)</f>
        <v>2020</v>
      </c>
      <c r="S4950" s="3" t="b">
        <f>P4950&gt;43964</f>
        <v>1</v>
      </c>
    </row>
    <row r="4951" spans="1:19" x14ac:dyDescent="0.2">
      <c r="A4951" t="s">
        <v>12974</v>
      </c>
      <c r="B4951" t="str">
        <f>VLOOKUP(A4951,idlookup!A:B,2,FALSE)</f>
        <v>Manchester</v>
      </c>
      <c r="C4951" t="s">
        <v>11899</v>
      </c>
      <c r="D4951" t="s">
        <v>408</v>
      </c>
      <c r="E4951" t="s">
        <v>11900</v>
      </c>
      <c r="F4951" t="s">
        <v>17</v>
      </c>
      <c r="G4951" t="str">
        <f t="shared" si="539"/>
        <v>today</v>
      </c>
      <c r="H4951" s="2" t="str">
        <f t="shared" si="540"/>
        <v>20/05/2020</v>
      </c>
      <c r="I4951" s="2">
        <f t="shared" si="541"/>
        <v>43971</v>
      </c>
      <c r="J4951" s="3">
        <f t="shared" si="543"/>
        <v>5</v>
      </c>
      <c r="K4951" s="3">
        <f t="shared" si="544"/>
        <v>2020</v>
      </c>
      <c r="L4951" s="3" t="b">
        <f t="shared" si="545"/>
        <v>1</v>
      </c>
      <c r="M4951" s="2" t="s">
        <v>12984</v>
      </c>
      <c r="N4951" s="2"/>
      <c r="O4951" s="3" t="b">
        <f t="shared" si="542"/>
        <v>0</v>
      </c>
      <c r="P4951" s="2">
        <f>IF(O4951,VLOOKUP(C4951,reducedpropertiesScrape!A:D,4,FALSE),I4951)</f>
        <v>43971</v>
      </c>
      <c r="Q4951" s="3">
        <f>MONTH(P4951)</f>
        <v>5</v>
      </c>
      <c r="R4951" s="3">
        <f>YEAR(P4951)</f>
        <v>2020</v>
      </c>
      <c r="S4951" s="3" t="b">
        <f>P4951&gt;43964</f>
        <v>1</v>
      </c>
    </row>
    <row r="4952" spans="1:19" x14ac:dyDescent="0.2">
      <c r="A4952" t="s">
        <v>12974</v>
      </c>
      <c r="B4952" t="str">
        <f>VLOOKUP(A4952,idlookup!A:B,2,FALSE)</f>
        <v>Manchester</v>
      </c>
      <c r="C4952" t="s">
        <v>11901</v>
      </c>
      <c r="D4952" t="s">
        <v>7</v>
      </c>
      <c r="E4952" t="s">
        <v>11902</v>
      </c>
      <c r="F4952" t="s">
        <v>17</v>
      </c>
      <c r="G4952" t="str">
        <f t="shared" si="539"/>
        <v>today</v>
      </c>
      <c r="H4952" s="2" t="str">
        <f t="shared" si="540"/>
        <v>20/05/2020</v>
      </c>
      <c r="I4952" s="2">
        <f t="shared" si="541"/>
        <v>43971</v>
      </c>
      <c r="J4952" s="3">
        <f t="shared" si="543"/>
        <v>5</v>
      </c>
      <c r="K4952" s="3">
        <f t="shared" si="544"/>
        <v>2020</v>
      </c>
      <c r="L4952" s="3" t="b">
        <f t="shared" si="545"/>
        <v>1</v>
      </c>
      <c r="M4952" s="2" t="s">
        <v>12984</v>
      </c>
      <c r="N4952" s="2"/>
      <c r="O4952" s="3" t="b">
        <f t="shared" si="542"/>
        <v>0</v>
      </c>
      <c r="P4952" s="2">
        <f>IF(O4952,VLOOKUP(C4952,reducedpropertiesScrape!A:D,4,FALSE),I4952)</f>
        <v>43971</v>
      </c>
      <c r="Q4952" s="3">
        <f>MONTH(P4952)</f>
        <v>5</v>
      </c>
      <c r="R4952" s="3">
        <f>YEAR(P4952)</f>
        <v>2020</v>
      </c>
      <c r="S4952" s="3" t="b">
        <f>P4952&gt;43964</f>
        <v>1</v>
      </c>
    </row>
    <row r="4953" spans="1:19" x14ac:dyDescent="0.2">
      <c r="A4953" t="s">
        <v>12974</v>
      </c>
      <c r="B4953" t="str">
        <f>VLOOKUP(A4953,idlookup!A:B,2,FALSE)</f>
        <v>Manchester</v>
      </c>
      <c r="C4953" t="s">
        <v>11903</v>
      </c>
      <c r="D4953" t="s">
        <v>32</v>
      </c>
      <c r="E4953" t="s">
        <v>11904</v>
      </c>
      <c r="F4953" t="s">
        <v>17</v>
      </c>
      <c r="G4953" t="str">
        <f t="shared" si="539"/>
        <v>today</v>
      </c>
      <c r="H4953" s="2" t="str">
        <f t="shared" si="540"/>
        <v>20/05/2020</v>
      </c>
      <c r="I4953" s="2">
        <f t="shared" si="541"/>
        <v>43971</v>
      </c>
      <c r="J4953" s="3">
        <f t="shared" si="543"/>
        <v>5</v>
      </c>
      <c r="K4953" s="3">
        <f t="shared" si="544"/>
        <v>2020</v>
      </c>
      <c r="L4953" s="3" t="b">
        <f t="shared" si="545"/>
        <v>1</v>
      </c>
      <c r="M4953" s="2" t="s">
        <v>12984</v>
      </c>
      <c r="N4953" s="2"/>
      <c r="O4953" s="3" t="b">
        <f t="shared" si="542"/>
        <v>0</v>
      </c>
      <c r="P4953" s="2">
        <f>IF(O4953,VLOOKUP(C4953,reducedpropertiesScrape!A:D,4,FALSE),I4953)</f>
        <v>43971</v>
      </c>
      <c r="Q4953" s="3">
        <f>MONTH(P4953)</f>
        <v>5</v>
      </c>
      <c r="R4953" s="3">
        <f>YEAR(P4953)</f>
        <v>2020</v>
      </c>
      <c r="S4953" s="3" t="b">
        <f>P4953&gt;43964</f>
        <v>1</v>
      </c>
    </row>
    <row r="4954" spans="1:19" x14ac:dyDescent="0.2">
      <c r="A4954" t="s">
        <v>12974</v>
      </c>
      <c r="B4954" t="str">
        <f>VLOOKUP(A4954,idlookup!A:B,2,FALSE)</f>
        <v>Manchester</v>
      </c>
      <c r="C4954" t="s">
        <v>11905</v>
      </c>
      <c r="D4954" t="s">
        <v>32</v>
      </c>
      <c r="E4954" t="s">
        <v>11906</v>
      </c>
      <c r="F4954" t="s">
        <v>17</v>
      </c>
      <c r="G4954" t="str">
        <f t="shared" si="539"/>
        <v>today</v>
      </c>
      <c r="H4954" s="2" t="str">
        <f t="shared" si="540"/>
        <v>20/05/2020</v>
      </c>
      <c r="I4954" s="2">
        <f t="shared" si="541"/>
        <v>43971</v>
      </c>
      <c r="J4954" s="3">
        <f t="shared" si="543"/>
        <v>5</v>
      </c>
      <c r="K4954" s="3">
        <f t="shared" si="544"/>
        <v>2020</v>
      </c>
      <c r="L4954" s="3" t="b">
        <f t="shared" si="545"/>
        <v>1</v>
      </c>
      <c r="M4954" s="2" t="s">
        <v>12984</v>
      </c>
      <c r="N4954" s="2"/>
      <c r="O4954" s="3" t="b">
        <f t="shared" si="542"/>
        <v>0</v>
      </c>
      <c r="P4954" s="2">
        <f>IF(O4954,VLOOKUP(C4954,reducedpropertiesScrape!A:D,4,FALSE),I4954)</f>
        <v>43971</v>
      </c>
      <c r="Q4954" s="3">
        <f>MONTH(P4954)</f>
        <v>5</v>
      </c>
      <c r="R4954" s="3">
        <f>YEAR(P4954)</f>
        <v>2020</v>
      </c>
      <c r="S4954" s="3" t="b">
        <f>P4954&gt;43964</f>
        <v>1</v>
      </c>
    </row>
    <row r="4955" spans="1:19" x14ac:dyDescent="0.2">
      <c r="A4955" t="s">
        <v>12974</v>
      </c>
      <c r="B4955" t="str">
        <f>VLOOKUP(A4955,idlookup!A:B,2,FALSE)</f>
        <v>Manchester</v>
      </c>
      <c r="C4955" t="s">
        <v>11907</v>
      </c>
      <c r="D4955" t="s">
        <v>50</v>
      </c>
      <c r="E4955" t="s">
        <v>11908</v>
      </c>
      <c r="F4955" t="s">
        <v>17</v>
      </c>
      <c r="G4955" t="str">
        <f t="shared" si="539"/>
        <v>today</v>
      </c>
      <c r="H4955" s="2" t="str">
        <f t="shared" si="540"/>
        <v>20/05/2020</v>
      </c>
      <c r="I4955" s="2">
        <f t="shared" si="541"/>
        <v>43971</v>
      </c>
      <c r="J4955" s="3">
        <f t="shared" si="543"/>
        <v>5</v>
      </c>
      <c r="K4955" s="3">
        <f t="shared" si="544"/>
        <v>2020</v>
      </c>
      <c r="L4955" s="3" t="b">
        <f t="shared" si="545"/>
        <v>1</v>
      </c>
      <c r="M4955" s="2" t="s">
        <v>12984</v>
      </c>
      <c r="N4955" s="2"/>
      <c r="O4955" s="3" t="b">
        <f t="shared" si="542"/>
        <v>0</v>
      </c>
      <c r="P4955" s="2">
        <f>IF(O4955,VLOOKUP(C4955,reducedpropertiesScrape!A:D,4,FALSE),I4955)</f>
        <v>43971</v>
      </c>
      <c r="Q4955" s="3">
        <f>MONTH(P4955)</f>
        <v>5</v>
      </c>
      <c r="R4955" s="3">
        <f>YEAR(P4955)</f>
        <v>2020</v>
      </c>
      <c r="S4955" s="3" t="b">
        <f>P4955&gt;43964</f>
        <v>1</v>
      </c>
    </row>
    <row r="4956" spans="1:19" x14ac:dyDescent="0.2">
      <c r="A4956" t="s">
        <v>12974</v>
      </c>
      <c r="B4956" t="str">
        <f>VLOOKUP(A4956,idlookup!A:B,2,FALSE)</f>
        <v>Manchester</v>
      </c>
      <c r="C4956" t="s">
        <v>11909</v>
      </c>
      <c r="D4956" t="s">
        <v>35</v>
      </c>
      <c r="E4956" t="s">
        <v>11910</v>
      </c>
      <c r="F4956" t="s">
        <v>17</v>
      </c>
      <c r="G4956" t="str">
        <f t="shared" si="539"/>
        <v>today</v>
      </c>
      <c r="H4956" s="2" t="str">
        <f t="shared" si="540"/>
        <v>20/05/2020</v>
      </c>
      <c r="I4956" s="2">
        <f t="shared" si="541"/>
        <v>43971</v>
      </c>
      <c r="J4956" s="3">
        <f t="shared" si="543"/>
        <v>5</v>
      </c>
      <c r="K4956" s="3">
        <f t="shared" si="544"/>
        <v>2020</v>
      </c>
      <c r="L4956" s="3" t="b">
        <f t="shared" si="545"/>
        <v>1</v>
      </c>
      <c r="M4956" s="2" t="s">
        <v>12984</v>
      </c>
      <c r="N4956" s="2"/>
      <c r="O4956" s="3" t="b">
        <f t="shared" si="542"/>
        <v>0</v>
      </c>
      <c r="P4956" s="2">
        <f>IF(O4956,VLOOKUP(C4956,reducedpropertiesScrape!A:D,4,FALSE),I4956)</f>
        <v>43971</v>
      </c>
      <c r="Q4956" s="3">
        <f>MONTH(P4956)</f>
        <v>5</v>
      </c>
      <c r="R4956" s="3">
        <f>YEAR(P4956)</f>
        <v>2020</v>
      </c>
      <c r="S4956" s="3" t="b">
        <f>P4956&gt;43964</f>
        <v>1</v>
      </c>
    </row>
    <row r="4957" spans="1:19" x14ac:dyDescent="0.2">
      <c r="A4957" t="s">
        <v>12974</v>
      </c>
      <c r="B4957" t="str">
        <f>VLOOKUP(A4957,idlookup!A:B,2,FALSE)</f>
        <v>Manchester</v>
      </c>
      <c r="C4957" t="s">
        <v>11911</v>
      </c>
      <c r="D4957" t="s">
        <v>38</v>
      </c>
      <c r="E4957" t="s">
        <v>11910</v>
      </c>
      <c r="F4957" t="s">
        <v>17</v>
      </c>
      <c r="G4957" t="str">
        <f t="shared" si="539"/>
        <v>today</v>
      </c>
      <c r="H4957" s="2" t="str">
        <f t="shared" si="540"/>
        <v>20/05/2020</v>
      </c>
      <c r="I4957" s="2">
        <f t="shared" si="541"/>
        <v>43971</v>
      </c>
      <c r="J4957" s="3">
        <f t="shared" si="543"/>
        <v>5</v>
      </c>
      <c r="K4957" s="3">
        <f t="shared" si="544"/>
        <v>2020</v>
      </c>
      <c r="L4957" s="3" t="b">
        <f t="shared" si="545"/>
        <v>1</v>
      </c>
      <c r="M4957" s="2" t="s">
        <v>12984</v>
      </c>
      <c r="N4957" s="2"/>
      <c r="O4957" s="3" t="b">
        <f t="shared" si="542"/>
        <v>0</v>
      </c>
      <c r="P4957" s="2">
        <f>IF(O4957,VLOOKUP(C4957,reducedpropertiesScrape!A:D,4,FALSE),I4957)</f>
        <v>43971</v>
      </c>
      <c r="Q4957" s="3">
        <f>MONTH(P4957)</f>
        <v>5</v>
      </c>
      <c r="R4957" s="3">
        <f>YEAR(P4957)</f>
        <v>2020</v>
      </c>
      <c r="S4957" s="3" t="b">
        <f>P4957&gt;43964</f>
        <v>1</v>
      </c>
    </row>
    <row r="4958" spans="1:19" x14ac:dyDescent="0.2">
      <c r="A4958" t="s">
        <v>12974</v>
      </c>
      <c r="B4958" t="str">
        <f>VLOOKUP(A4958,idlookup!A:B,2,FALSE)</f>
        <v>Manchester</v>
      </c>
      <c r="C4958" t="s">
        <v>11912</v>
      </c>
      <c r="D4958" t="s">
        <v>166</v>
      </c>
      <c r="E4958" t="s">
        <v>11910</v>
      </c>
      <c r="F4958" t="s">
        <v>17</v>
      </c>
      <c r="G4958" t="str">
        <f t="shared" si="539"/>
        <v>today</v>
      </c>
      <c r="H4958" s="2" t="str">
        <f t="shared" si="540"/>
        <v>20/05/2020</v>
      </c>
      <c r="I4958" s="2">
        <f t="shared" si="541"/>
        <v>43971</v>
      </c>
      <c r="J4958" s="3">
        <f t="shared" si="543"/>
        <v>5</v>
      </c>
      <c r="K4958" s="3">
        <f t="shared" si="544"/>
        <v>2020</v>
      </c>
      <c r="L4958" s="3" t="b">
        <f t="shared" si="545"/>
        <v>1</v>
      </c>
      <c r="M4958" s="2" t="s">
        <v>12984</v>
      </c>
      <c r="N4958" s="2"/>
      <c r="O4958" s="3" t="b">
        <f t="shared" si="542"/>
        <v>0</v>
      </c>
      <c r="P4958" s="2">
        <f>IF(O4958,VLOOKUP(C4958,reducedpropertiesScrape!A:D,4,FALSE),I4958)</f>
        <v>43971</v>
      </c>
      <c r="Q4958" s="3">
        <f>MONTH(P4958)</f>
        <v>5</v>
      </c>
      <c r="R4958" s="3">
        <f>YEAR(P4958)</f>
        <v>2020</v>
      </c>
      <c r="S4958" s="3" t="b">
        <f>P4958&gt;43964</f>
        <v>1</v>
      </c>
    </row>
    <row r="4959" spans="1:19" x14ac:dyDescent="0.2">
      <c r="A4959" t="s">
        <v>12974</v>
      </c>
      <c r="B4959" t="str">
        <f>VLOOKUP(A4959,idlookup!A:B,2,FALSE)</f>
        <v>Manchester</v>
      </c>
      <c r="C4959" t="s">
        <v>11913</v>
      </c>
      <c r="D4959" t="s">
        <v>32</v>
      </c>
      <c r="E4959" t="s">
        <v>11914</v>
      </c>
      <c r="F4959" t="s">
        <v>17</v>
      </c>
      <c r="G4959" t="str">
        <f t="shared" si="539"/>
        <v>today</v>
      </c>
      <c r="H4959" s="2" t="str">
        <f t="shared" si="540"/>
        <v>20/05/2020</v>
      </c>
      <c r="I4959" s="2">
        <f t="shared" si="541"/>
        <v>43971</v>
      </c>
      <c r="J4959" s="3">
        <f t="shared" si="543"/>
        <v>5</v>
      </c>
      <c r="K4959" s="3">
        <f t="shared" si="544"/>
        <v>2020</v>
      </c>
      <c r="L4959" s="3" t="b">
        <f t="shared" si="545"/>
        <v>1</v>
      </c>
      <c r="M4959" s="2" t="s">
        <v>12984</v>
      </c>
      <c r="N4959" s="2"/>
      <c r="O4959" s="3" t="b">
        <f t="shared" si="542"/>
        <v>0</v>
      </c>
      <c r="P4959" s="2">
        <f>IF(O4959,VLOOKUP(C4959,reducedpropertiesScrape!A:D,4,FALSE),I4959)</f>
        <v>43971</v>
      </c>
      <c r="Q4959" s="3">
        <f>MONTH(P4959)</f>
        <v>5</v>
      </c>
      <c r="R4959" s="3">
        <f>YEAR(P4959)</f>
        <v>2020</v>
      </c>
      <c r="S4959" s="3" t="b">
        <f>P4959&gt;43964</f>
        <v>1</v>
      </c>
    </row>
    <row r="4960" spans="1:19" x14ac:dyDescent="0.2">
      <c r="A4960" t="s">
        <v>12974</v>
      </c>
      <c r="B4960" t="str">
        <f>VLOOKUP(A4960,idlookup!A:B,2,FALSE)</f>
        <v>Manchester</v>
      </c>
      <c r="C4960" t="s">
        <v>11915</v>
      </c>
      <c r="D4960" t="s">
        <v>32</v>
      </c>
      <c r="E4960" t="s">
        <v>11916</v>
      </c>
      <c r="F4960" t="s">
        <v>17</v>
      </c>
      <c r="G4960" t="str">
        <f t="shared" si="539"/>
        <v>today</v>
      </c>
      <c r="H4960" s="2" t="str">
        <f t="shared" si="540"/>
        <v>20/05/2020</v>
      </c>
      <c r="I4960" s="2">
        <f t="shared" si="541"/>
        <v>43971</v>
      </c>
      <c r="J4960" s="3">
        <f t="shared" si="543"/>
        <v>5</v>
      </c>
      <c r="K4960" s="3">
        <f t="shared" si="544"/>
        <v>2020</v>
      </c>
      <c r="L4960" s="3" t="b">
        <f t="shared" si="545"/>
        <v>1</v>
      </c>
      <c r="M4960" s="2" t="s">
        <v>12984</v>
      </c>
      <c r="N4960" s="2"/>
      <c r="O4960" s="3" t="b">
        <f t="shared" si="542"/>
        <v>0</v>
      </c>
      <c r="P4960" s="2">
        <f>IF(O4960,VLOOKUP(C4960,reducedpropertiesScrape!A:D,4,FALSE),I4960)</f>
        <v>43971</v>
      </c>
      <c r="Q4960" s="3">
        <f>MONTH(P4960)</f>
        <v>5</v>
      </c>
      <c r="R4960" s="3">
        <f>YEAR(P4960)</f>
        <v>2020</v>
      </c>
      <c r="S4960" s="3" t="b">
        <f>P4960&gt;43964</f>
        <v>1</v>
      </c>
    </row>
    <row r="4961" spans="1:19" x14ac:dyDescent="0.2">
      <c r="A4961" t="s">
        <v>12975</v>
      </c>
      <c r="B4961" t="str">
        <f>VLOOKUP(A4961,idlookup!A:B,2,FALSE)</f>
        <v>Brighton</v>
      </c>
      <c r="C4961" t="s">
        <v>12088</v>
      </c>
      <c r="D4961" t="s">
        <v>363</v>
      </c>
      <c r="E4961" t="s">
        <v>12089</v>
      </c>
      <c r="F4961" t="s">
        <v>17</v>
      </c>
      <c r="G4961" t="str">
        <f t="shared" si="539"/>
        <v>today</v>
      </c>
      <c r="H4961" s="2" t="str">
        <f t="shared" si="540"/>
        <v>20/05/2020</v>
      </c>
      <c r="I4961" s="2">
        <f t="shared" si="541"/>
        <v>43971</v>
      </c>
      <c r="J4961" s="3">
        <f t="shared" si="543"/>
        <v>5</v>
      </c>
      <c r="K4961" s="3">
        <f t="shared" si="544"/>
        <v>2020</v>
      </c>
      <c r="L4961" s="3" t="b">
        <f t="shared" si="545"/>
        <v>1</v>
      </c>
      <c r="M4961" s="2" t="s">
        <v>12984</v>
      </c>
      <c r="N4961" s="2"/>
      <c r="O4961" s="3" t="b">
        <f t="shared" si="542"/>
        <v>0</v>
      </c>
      <c r="P4961" s="2">
        <f>IF(O4961,VLOOKUP(C4961,reducedpropertiesScrape!A:D,4,FALSE),I4961)</f>
        <v>43971</v>
      </c>
      <c r="Q4961" s="3">
        <f>MONTH(P4961)</f>
        <v>5</v>
      </c>
      <c r="R4961" s="3">
        <f>YEAR(P4961)</f>
        <v>2020</v>
      </c>
      <c r="S4961" s="3" t="b">
        <f>P4961&gt;43964</f>
        <v>1</v>
      </c>
    </row>
    <row r="4962" spans="1:19" x14ac:dyDescent="0.2">
      <c r="A4962" t="s">
        <v>12975</v>
      </c>
      <c r="B4962" t="str">
        <f>VLOOKUP(A4962,idlookup!A:B,2,FALSE)</f>
        <v>Brighton</v>
      </c>
      <c r="C4962" t="s">
        <v>12090</v>
      </c>
      <c r="D4962" t="s">
        <v>53</v>
      </c>
      <c r="E4962" t="s">
        <v>12091</v>
      </c>
      <c r="F4962" t="s">
        <v>17</v>
      </c>
      <c r="G4962" t="str">
        <f t="shared" si="539"/>
        <v>today</v>
      </c>
      <c r="H4962" s="2" t="str">
        <f t="shared" si="540"/>
        <v>20/05/2020</v>
      </c>
      <c r="I4962" s="2">
        <f t="shared" si="541"/>
        <v>43971</v>
      </c>
      <c r="J4962" s="3">
        <f t="shared" si="543"/>
        <v>5</v>
      </c>
      <c r="K4962" s="3">
        <f t="shared" si="544"/>
        <v>2020</v>
      </c>
      <c r="L4962" s="3" t="b">
        <f t="shared" si="545"/>
        <v>1</v>
      </c>
      <c r="M4962" s="2" t="s">
        <v>12984</v>
      </c>
      <c r="N4962" s="2"/>
      <c r="O4962" s="3" t="b">
        <f t="shared" si="542"/>
        <v>0</v>
      </c>
      <c r="P4962" s="2">
        <f>IF(O4962,VLOOKUP(C4962,reducedpropertiesScrape!A:D,4,FALSE),I4962)</f>
        <v>43971</v>
      </c>
      <c r="Q4962" s="3">
        <f>MONTH(P4962)</f>
        <v>5</v>
      </c>
      <c r="R4962" s="3">
        <f>YEAR(P4962)</f>
        <v>2020</v>
      </c>
      <c r="S4962" s="3" t="b">
        <f>P4962&gt;43964</f>
        <v>1</v>
      </c>
    </row>
    <row r="4963" spans="1:19" x14ac:dyDescent="0.2">
      <c r="A4963" t="s">
        <v>12975</v>
      </c>
      <c r="B4963" t="str">
        <f>VLOOKUP(A4963,idlookup!A:B,2,FALSE)</f>
        <v>Brighton</v>
      </c>
      <c r="C4963" t="s">
        <v>12096</v>
      </c>
      <c r="D4963" t="s">
        <v>7</v>
      </c>
      <c r="E4963" t="s">
        <v>12097</v>
      </c>
      <c r="F4963" t="s">
        <v>17</v>
      </c>
      <c r="G4963" t="str">
        <f t="shared" si="539"/>
        <v>today</v>
      </c>
      <c r="H4963" s="2" t="str">
        <f t="shared" si="540"/>
        <v>20/05/2020</v>
      </c>
      <c r="I4963" s="2">
        <f t="shared" si="541"/>
        <v>43971</v>
      </c>
      <c r="J4963" s="3">
        <f t="shared" si="543"/>
        <v>5</v>
      </c>
      <c r="K4963" s="3">
        <f t="shared" si="544"/>
        <v>2020</v>
      </c>
      <c r="L4963" s="3" t="b">
        <f t="shared" si="545"/>
        <v>1</v>
      </c>
      <c r="M4963" s="2" t="s">
        <v>12984</v>
      </c>
      <c r="N4963" s="2"/>
      <c r="O4963" s="3" t="b">
        <f t="shared" si="542"/>
        <v>0</v>
      </c>
      <c r="P4963" s="2">
        <f>IF(O4963,VLOOKUP(C4963,reducedpropertiesScrape!A:D,4,FALSE),I4963)</f>
        <v>43971</v>
      </c>
      <c r="Q4963" s="3">
        <f>MONTH(P4963)</f>
        <v>5</v>
      </c>
      <c r="R4963" s="3">
        <f>YEAR(P4963)</f>
        <v>2020</v>
      </c>
      <c r="S4963" s="3" t="b">
        <f>P4963&gt;43964</f>
        <v>1</v>
      </c>
    </row>
    <row r="4964" spans="1:19" x14ac:dyDescent="0.2">
      <c r="A4964" t="s">
        <v>12978</v>
      </c>
      <c r="B4964" t="str">
        <f>VLOOKUP(A4964,idlookup!A:B,2,FALSE)</f>
        <v>London</v>
      </c>
      <c r="C4964" t="s">
        <v>9581</v>
      </c>
      <c r="D4964" t="s">
        <v>82</v>
      </c>
      <c r="E4964" t="s">
        <v>9582</v>
      </c>
      <c r="F4964" t="s">
        <v>17</v>
      </c>
      <c r="G4964" t="str">
        <f t="shared" si="539"/>
        <v>today</v>
      </c>
      <c r="H4964" s="2" t="str">
        <f t="shared" si="540"/>
        <v>20/05/2020</v>
      </c>
      <c r="I4964" s="2">
        <f t="shared" si="541"/>
        <v>43971</v>
      </c>
      <c r="J4964" s="3">
        <f t="shared" si="543"/>
        <v>5</v>
      </c>
      <c r="K4964" s="3">
        <f t="shared" si="544"/>
        <v>2020</v>
      </c>
      <c r="L4964" s="3" t="b">
        <f t="shared" si="545"/>
        <v>1</v>
      </c>
      <c r="M4964" s="2" t="s">
        <v>12984</v>
      </c>
      <c r="N4964" s="2"/>
      <c r="O4964" s="3" t="b">
        <f t="shared" si="542"/>
        <v>0</v>
      </c>
      <c r="P4964" s="2">
        <f>IF(O4964,VLOOKUP(C4964,reducedpropertiesScrape!A:D,4,FALSE),I4964)</f>
        <v>43971</v>
      </c>
      <c r="Q4964" s="3">
        <f>MONTH(P4964)</f>
        <v>5</v>
      </c>
      <c r="R4964" s="3">
        <f>YEAR(P4964)</f>
        <v>2020</v>
      </c>
      <c r="S4964" s="3" t="b">
        <f>P4964&gt;43964</f>
        <v>1</v>
      </c>
    </row>
    <row r="4965" spans="1:19" x14ac:dyDescent="0.2">
      <c r="A4965" t="s">
        <v>12978</v>
      </c>
      <c r="B4965" t="str">
        <f>VLOOKUP(A4965,idlookup!A:B,2,FALSE)</f>
        <v>London</v>
      </c>
      <c r="C4965" t="s">
        <v>12290</v>
      </c>
      <c r="D4965" t="s">
        <v>166</v>
      </c>
      <c r="E4965" t="s">
        <v>12291</v>
      </c>
      <c r="F4965" t="s">
        <v>17</v>
      </c>
      <c r="G4965" t="str">
        <f t="shared" si="539"/>
        <v>today</v>
      </c>
      <c r="H4965" s="2" t="str">
        <f t="shared" si="540"/>
        <v>20/05/2020</v>
      </c>
      <c r="I4965" s="2">
        <f t="shared" si="541"/>
        <v>43971</v>
      </c>
      <c r="J4965" s="3">
        <f t="shared" si="543"/>
        <v>5</v>
      </c>
      <c r="K4965" s="3">
        <f t="shared" si="544"/>
        <v>2020</v>
      </c>
      <c r="L4965" s="3" t="b">
        <f t="shared" si="545"/>
        <v>1</v>
      </c>
      <c r="M4965" s="2" t="s">
        <v>12984</v>
      </c>
      <c r="N4965" s="2"/>
      <c r="O4965" s="3" t="b">
        <f t="shared" si="542"/>
        <v>0</v>
      </c>
      <c r="P4965" s="2">
        <f>IF(O4965,VLOOKUP(C4965,reducedpropertiesScrape!A:D,4,FALSE),I4965)</f>
        <v>43971</v>
      </c>
      <c r="Q4965" s="3">
        <f>MONTH(P4965)</f>
        <v>5</v>
      </c>
      <c r="R4965" s="3">
        <f>YEAR(P4965)</f>
        <v>2020</v>
      </c>
      <c r="S4965" s="3" t="b">
        <f>P4965&gt;43964</f>
        <v>1</v>
      </c>
    </row>
    <row r="4966" spans="1:19" x14ac:dyDescent="0.2">
      <c r="A4966" t="s">
        <v>12978</v>
      </c>
      <c r="B4966" t="str">
        <f>VLOOKUP(A4966,idlookup!A:B,2,FALSE)</f>
        <v>London</v>
      </c>
      <c r="C4966" t="s">
        <v>12292</v>
      </c>
      <c r="D4966" t="s">
        <v>26</v>
      </c>
      <c r="E4966" t="s">
        <v>12293</v>
      </c>
      <c r="F4966" t="s">
        <v>17</v>
      </c>
      <c r="G4966" t="str">
        <f t="shared" si="539"/>
        <v>today</v>
      </c>
      <c r="H4966" s="2" t="str">
        <f t="shared" si="540"/>
        <v>20/05/2020</v>
      </c>
      <c r="I4966" s="2">
        <f t="shared" si="541"/>
        <v>43971</v>
      </c>
      <c r="J4966" s="3">
        <f t="shared" si="543"/>
        <v>5</v>
      </c>
      <c r="K4966" s="3">
        <f t="shared" si="544"/>
        <v>2020</v>
      </c>
      <c r="L4966" s="3" t="b">
        <f t="shared" si="545"/>
        <v>1</v>
      </c>
      <c r="M4966" s="2" t="s">
        <v>12984</v>
      </c>
      <c r="N4966" s="2"/>
      <c r="O4966" s="3" t="b">
        <f t="shared" si="542"/>
        <v>0</v>
      </c>
      <c r="P4966" s="2">
        <f>IF(O4966,VLOOKUP(C4966,reducedpropertiesScrape!A:D,4,FALSE),I4966)</f>
        <v>43971</v>
      </c>
      <c r="Q4966" s="3">
        <f>MONTH(P4966)</f>
        <v>5</v>
      </c>
      <c r="R4966" s="3">
        <f>YEAR(P4966)</f>
        <v>2020</v>
      </c>
      <c r="S4966" s="3" t="b">
        <f>P4966&gt;43964</f>
        <v>1</v>
      </c>
    </row>
    <row r="4967" spans="1:19" x14ac:dyDescent="0.2">
      <c r="A4967" t="s">
        <v>12978</v>
      </c>
      <c r="B4967" t="str">
        <f>VLOOKUP(A4967,idlookup!A:B,2,FALSE)</f>
        <v>London</v>
      </c>
      <c r="C4967" t="s">
        <v>12294</v>
      </c>
      <c r="D4967" t="s">
        <v>26</v>
      </c>
      <c r="E4967" t="s">
        <v>12295</v>
      </c>
      <c r="F4967" t="s">
        <v>17</v>
      </c>
      <c r="G4967" t="str">
        <f t="shared" si="539"/>
        <v>today</v>
      </c>
      <c r="H4967" s="2" t="str">
        <f t="shared" si="540"/>
        <v>20/05/2020</v>
      </c>
      <c r="I4967" s="2">
        <f t="shared" si="541"/>
        <v>43971</v>
      </c>
      <c r="J4967" s="3">
        <f t="shared" si="543"/>
        <v>5</v>
      </c>
      <c r="K4967" s="3">
        <f t="shared" si="544"/>
        <v>2020</v>
      </c>
      <c r="L4967" s="3" t="b">
        <f t="shared" si="545"/>
        <v>1</v>
      </c>
      <c r="M4967" s="2" t="s">
        <v>12984</v>
      </c>
      <c r="N4967" s="2"/>
      <c r="O4967" s="3" t="b">
        <f t="shared" si="542"/>
        <v>0</v>
      </c>
      <c r="P4967" s="2">
        <f>IF(O4967,VLOOKUP(C4967,reducedpropertiesScrape!A:D,4,FALSE),I4967)</f>
        <v>43971</v>
      </c>
      <c r="Q4967" s="3">
        <f>MONTH(P4967)</f>
        <v>5</v>
      </c>
      <c r="R4967" s="3">
        <f>YEAR(P4967)</f>
        <v>2020</v>
      </c>
      <c r="S4967" s="3" t="b">
        <f>P4967&gt;43964</f>
        <v>1</v>
      </c>
    </row>
    <row r="4968" spans="1:19" x14ac:dyDescent="0.2">
      <c r="A4968" t="s">
        <v>12978</v>
      </c>
      <c r="B4968" t="str">
        <f>VLOOKUP(A4968,idlookup!A:B,2,FALSE)</f>
        <v>London</v>
      </c>
      <c r="C4968" t="s">
        <v>12298</v>
      </c>
      <c r="D4968" t="s">
        <v>53</v>
      </c>
      <c r="E4968" t="s">
        <v>12299</v>
      </c>
      <c r="F4968" t="s">
        <v>17</v>
      </c>
      <c r="G4968" t="str">
        <f t="shared" si="539"/>
        <v>today</v>
      </c>
      <c r="H4968" s="2" t="str">
        <f t="shared" si="540"/>
        <v>20/05/2020</v>
      </c>
      <c r="I4968" s="2">
        <f t="shared" si="541"/>
        <v>43971</v>
      </c>
      <c r="J4968" s="3">
        <f t="shared" si="543"/>
        <v>5</v>
      </c>
      <c r="K4968" s="3">
        <f t="shared" si="544"/>
        <v>2020</v>
      </c>
      <c r="L4968" s="3" t="b">
        <f t="shared" si="545"/>
        <v>1</v>
      </c>
      <c r="M4968" s="2" t="s">
        <v>12984</v>
      </c>
      <c r="N4968" s="2"/>
      <c r="O4968" s="3" t="b">
        <f t="shared" si="542"/>
        <v>0</v>
      </c>
      <c r="P4968" s="2">
        <f>IF(O4968,VLOOKUP(C4968,reducedpropertiesScrape!A:D,4,FALSE),I4968)</f>
        <v>43971</v>
      </c>
      <c r="Q4968" s="3">
        <f>MONTH(P4968)</f>
        <v>5</v>
      </c>
      <c r="R4968" s="3">
        <f>YEAR(P4968)</f>
        <v>2020</v>
      </c>
      <c r="S4968" s="3" t="b">
        <f>P4968&gt;43964</f>
        <v>1</v>
      </c>
    </row>
    <row r="4969" spans="1:19" x14ac:dyDescent="0.2">
      <c r="A4969" t="s">
        <v>12978</v>
      </c>
      <c r="B4969" t="str">
        <f>VLOOKUP(A4969,idlookup!A:B,2,FALSE)</f>
        <v>London</v>
      </c>
      <c r="C4969" t="s">
        <v>12300</v>
      </c>
      <c r="D4969" t="s">
        <v>1276</v>
      </c>
      <c r="E4969" t="s">
        <v>12301</v>
      </c>
      <c r="F4969" t="s">
        <v>17</v>
      </c>
      <c r="G4969" t="str">
        <f t="shared" si="539"/>
        <v>today</v>
      </c>
      <c r="H4969" s="2" t="str">
        <f t="shared" si="540"/>
        <v>20/05/2020</v>
      </c>
      <c r="I4969" s="2">
        <f t="shared" si="541"/>
        <v>43971</v>
      </c>
      <c r="J4969" s="3">
        <f t="shared" si="543"/>
        <v>5</v>
      </c>
      <c r="K4969" s="3">
        <f t="shared" si="544"/>
        <v>2020</v>
      </c>
      <c r="L4969" s="3" t="b">
        <f t="shared" si="545"/>
        <v>1</v>
      </c>
      <c r="M4969" s="2" t="s">
        <v>12984</v>
      </c>
      <c r="N4969" s="2"/>
      <c r="O4969" s="3" t="b">
        <f t="shared" si="542"/>
        <v>0</v>
      </c>
      <c r="P4969" s="2">
        <f>IF(O4969,VLOOKUP(C4969,reducedpropertiesScrape!A:D,4,FALSE),I4969)</f>
        <v>43971</v>
      </c>
      <c r="Q4969" s="3">
        <f>MONTH(P4969)</f>
        <v>5</v>
      </c>
      <c r="R4969" s="3">
        <f>YEAR(P4969)</f>
        <v>2020</v>
      </c>
      <c r="S4969" s="3" t="b">
        <f>P4969&gt;43964</f>
        <v>1</v>
      </c>
    </row>
    <row r="4970" spans="1:19" x14ac:dyDescent="0.2">
      <c r="A4970" t="s">
        <v>12978</v>
      </c>
      <c r="B4970" t="str">
        <f>VLOOKUP(A4970,idlookup!A:B,2,FALSE)</f>
        <v>London</v>
      </c>
      <c r="C4970" t="s">
        <v>12304</v>
      </c>
      <c r="D4970" t="s">
        <v>1276</v>
      </c>
      <c r="E4970" t="s">
        <v>12305</v>
      </c>
      <c r="F4970" t="s">
        <v>17</v>
      </c>
      <c r="G4970" t="str">
        <f t="shared" si="539"/>
        <v>today</v>
      </c>
      <c r="H4970" s="2" t="str">
        <f t="shared" si="540"/>
        <v>20/05/2020</v>
      </c>
      <c r="I4970" s="2">
        <f t="shared" si="541"/>
        <v>43971</v>
      </c>
      <c r="J4970" s="3">
        <f t="shared" si="543"/>
        <v>5</v>
      </c>
      <c r="K4970" s="3">
        <f t="shared" si="544"/>
        <v>2020</v>
      </c>
      <c r="L4970" s="3" t="b">
        <f t="shared" si="545"/>
        <v>1</v>
      </c>
      <c r="M4970" s="2" t="s">
        <v>12984</v>
      </c>
      <c r="N4970" s="2"/>
      <c r="O4970" s="3" t="b">
        <f t="shared" si="542"/>
        <v>0</v>
      </c>
      <c r="P4970" s="2">
        <f>IF(O4970,VLOOKUP(C4970,reducedpropertiesScrape!A:D,4,FALSE),I4970)</f>
        <v>43971</v>
      </c>
      <c r="Q4970" s="3">
        <f>MONTH(P4970)</f>
        <v>5</v>
      </c>
      <c r="R4970" s="3">
        <f>YEAR(P4970)</f>
        <v>2020</v>
      </c>
      <c r="S4970" s="3" t="b">
        <f>P4970&gt;43964</f>
        <v>1</v>
      </c>
    </row>
    <row r="4971" spans="1:19" x14ac:dyDescent="0.2">
      <c r="A4971" t="s">
        <v>12978</v>
      </c>
      <c r="B4971" t="str">
        <f>VLOOKUP(A4971,idlookup!A:B,2,FALSE)</f>
        <v>London</v>
      </c>
      <c r="C4971" t="s">
        <v>12306</v>
      </c>
      <c r="D4971" t="s">
        <v>907</v>
      </c>
      <c r="E4971" t="s">
        <v>12307</v>
      </c>
      <c r="F4971" t="s">
        <v>17</v>
      </c>
      <c r="G4971" t="str">
        <f t="shared" si="539"/>
        <v>today</v>
      </c>
      <c r="H4971" s="2" t="str">
        <f t="shared" si="540"/>
        <v>20/05/2020</v>
      </c>
      <c r="I4971" s="2">
        <f t="shared" si="541"/>
        <v>43971</v>
      </c>
      <c r="J4971" s="3">
        <f t="shared" si="543"/>
        <v>5</v>
      </c>
      <c r="K4971" s="3">
        <f t="shared" si="544"/>
        <v>2020</v>
      </c>
      <c r="L4971" s="3" t="b">
        <f t="shared" si="545"/>
        <v>1</v>
      </c>
      <c r="M4971" s="2" t="s">
        <v>12984</v>
      </c>
      <c r="N4971" s="2"/>
      <c r="O4971" s="3" t="b">
        <f t="shared" si="542"/>
        <v>0</v>
      </c>
      <c r="P4971" s="2">
        <f>IF(O4971,VLOOKUP(C4971,reducedpropertiesScrape!A:D,4,FALSE),I4971)</f>
        <v>43971</v>
      </c>
      <c r="Q4971" s="3">
        <f>MONTH(P4971)</f>
        <v>5</v>
      </c>
      <c r="R4971" s="3">
        <f>YEAR(P4971)</f>
        <v>2020</v>
      </c>
      <c r="S4971" s="3" t="b">
        <f>P4971&gt;43964</f>
        <v>1</v>
      </c>
    </row>
    <row r="4972" spans="1:19" x14ac:dyDescent="0.2">
      <c r="A4972" t="s">
        <v>12978</v>
      </c>
      <c r="B4972" t="str">
        <f>VLOOKUP(A4972,idlookup!A:B,2,FALSE)</f>
        <v>London</v>
      </c>
      <c r="C4972" t="s">
        <v>12312</v>
      </c>
      <c r="D4972" t="s">
        <v>15</v>
      </c>
      <c r="E4972" t="s">
        <v>12313</v>
      </c>
      <c r="F4972" t="s">
        <v>17</v>
      </c>
      <c r="G4972" t="str">
        <f t="shared" si="539"/>
        <v>today</v>
      </c>
      <c r="H4972" s="2" t="str">
        <f t="shared" si="540"/>
        <v>20/05/2020</v>
      </c>
      <c r="I4972" s="2">
        <f t="shared" si="541"/>
        <v>43971</v>
      </c>
      <c r="J4972" s="3">
        <f t="shared" si="543"/>
        <v>5</v>
      </c>
      <c r="K4972" s="3">
        <f t="shared" si="544"/>
        <v>2020</v>
      </c>
      <c r="L4972" s="3" t="b">
        <f t="shared" si="545"/>
        <v>1</v>
      </c>
      <c r="M4972" s="2" t="s">
        <v>12984</v>
      </c>
      <c r="N4972" s="2"/>
      <c r="O4972" s="3" t="b">
        <f t="shared" si="542"/>
        <v>0</v>
      </c>
      <c r="P4972" s="2">
        <f>IF(O4972,VLOOKUP(C4972,reducedpropertiesScrape!A:D,4,FALSE),I4972)</f>
        <v>43971</v>
      </c>
      <c r="Q4972" s="3">
        <f>MONTH(P4972)</f>
        <v>5</v>
      </c>
      <c r="R4972" s="3">
        <f>YEAR(P4972)</f>
        <v>2020</v>
      </c>
      <c r="S4972" s="3" t="b">
        <f>P4972&gt;43964</f>
        <v>1</v>
      </c>
    </row>
    <row r="4973" spans="1:19" x14ac:dyDescent="0.2">
      <c r="A4973" t="s">
        <v>12978</v>
      </c>
      <c r="B4973" t="str">
        <f>VLOOKUP(A4973,idlookup!A:B,2,FALSE)</f>
        <v>London</v>
      </c>
      <c r="C4973" t="s">
        <v>12314</v>
      </c>
      <c r="D4973" t="s">
        <v>53</v>
      </c>
      <c r="E4973" t="s">
        <v>12315</v>
      </c>
      <c r="F4973" t="s">
        <v>17</v>
      </c>
      <c r="G4973" t="str">
        <f t="shared" si="539"/>
        <v>today</v>
      </c>
      <c r="H4973" s="2" t="str">
        <f t="shared" si="540"/>
        <v>20/05/2020</v>
      </c>
      <c r="I4973" s="2">
        <f t="shared" si="541"/>
        <v>43971</v>
      </c>
      <c r="J4973" s="3">
        <f t="shared" si="543"/>
        <v>5</v>
      </c>
      <c r="K4973" s="3">
        <f t="shared" si="544"/>
        <v>2020</v>
      </c>
      <c r="L4973" s="3" t="b">
        <f t="shared" si="545"/>
        <v>1</v>
      </c>
      <c r="M4973" s="2" t="s">
        <v>12984</v>
      </c>
      <c r="N4973" s="2"/>
      <c r="O4973" s="3" t="b">
        <f t="shared" si="542"/>
        <v>0</v>
      </c>
      <c r="P4973" s="2">
        <f>IF(O4973,VLOOKUP(C4973,reducedpropertiesScrape!A:D,4,FALSE),I4973)</f>
        <v>43971</v>
      </c>
      <c r="Q4973" s="3">
        <f>MONTH(P4973)</f>
        <v>5</v>
      </c>
      <c r="R4973" s="3">
        <f>YEAR(P4973)</f>
        <v>2020</v>
      </c>
      <c r="S4973" s="3" t="b">
        <f>P4973&gt;43964</f>
        <v>1</v>
      </c>
    </row>
    <row r="4974" spans="1:19" x14ac:dyDescent="0.2">
      <c r="A4974" t="s">
        <v>12978</v>
      </c>
      <c r="B4974" t="str">
        <f>VLOOKUP(A4974,idlookup!A:B,2,FALSE)</f>
        <v>London</v>
      </c>
      <c r="C4974" t="s">
        <v>12320</v>
      </c>
      <c r="D4974" t="s">
        <v>267</v>
      </c>
      <c r="E4974" t="s">
        <v>12321</v>
      </c>
      <c r="F4974" t="s">
        <v>17</v>
      </c>
      <c r="G4974" t="str">
        <f t="shared" si="539"/>
        <v>today</v>
      </c>
      <c r="H4974" s="2" t="str">
        <f t="shared" si="540"/>
        <v>20/05/2020</v>
      </c>
      <c r="I4974" s="2">
        <f t="shared" si="541"/>
        <v>43971</v>
      </c>
      <c r="J4974" s="3">
        <f t="shared" si="543"/>
        <v>5</v>
      </c>
      <c r="K4974" s="3">
        <f t="shared" si="544"/>
        <v>2020</v>
      </c>
      <c r="L4974" s="3" t="b">
        <f t="shared" si="545"/>
        <v>1</v>
      </c>
      <c r="M4974" s="2" t="s">
        <v>12984</v>
      </c>
      <c r="N4974" s="2"/>
      <c r="O4974" s="3" t="b">
        <f t="shared" si="542"/>
        <v>0</v>
      </c>
      <c r="P4974" s="2">
        <f>IF(O4974,VLOOKUP(C4974,reducedpropertiesScrape!A:D,4,FALSE),I4974)</f>
        <v>43971</v>
      </c>
      <c r="Q4974" s="3">
        <f>MONTH(P4974)</f>
        <v>5</v>
      </c>
      <c r="R4974" s="3">
        <f>YEAR(P4974)</f>
        <v>2020</v>
      </c>
      <c r="S4974" s="3" t="b">
        <f>P4974&gt;43964</f>
        <v>1</v>
      </c>
    </row>
    <row r="4975" spans="1:19" x14ac:dyDescent="0.2">
      <c r="A4975" t="s">
        <v>12978</v>
      </c>
      <c r="B4975" t="str">
        <f>VLOOKUP(A4975,idlookup!A:B,2,FALSE)</f>
        <v>London</v>
      </c>
      <c r="C4975" t="s">
        <v>12322</v>
      </c>
      <c r="D4975" t="s">
        <v>1276</v>
      </c>
      <c r="E4975" t="s">
        <v>12323</v>
      </c>
      <c r="F4975" t="s">
        <v>17</v>
      </c>
      <c r="G4975" t="str">
        <f t="shared" si="539"/>
        <v>today</v>
      </c>
      <c r="H4975" s="2" t="str">
        <f t="shared" si="540"/>
        <v>20/05/2020</v>
      </c>
      <c r="I4975" s="2">
        <f t="shared" si="541"/>
        <v>43971</v>
      </c>
      <c r="J4975" s="3">
        <f t="shared" si="543"/>
        <v>5</v>
      </c>
      <c r="K4975" s="3">
        <f t="shared" si="544"/>
        <v>2020</v>
      </c>
      <c r="L4975" s="3" t="b">
        <f t="shared" si="545"/>
        <v>1</v>
      </c>
      <c r="M4975" s="2" t="s">
        <v>12984</v>
      </c>
      <c r="N4975" s="2"/>
      <c r="O4975" s="3" t="b">
        <f t="shared" si="542"/>
        <v>0</v>
      </c>
      <c r="P4975" s="2">
        <f>IF(O4975,VLOOKUP(C4975,reducedpropertiesScrape!A:D,4,FALSE),I4975)</f>
        <v>43971</v>
      </c>
      <c r="Q4975" s="3">
        <f>MONTH(P4975)</f>
        <v>5</v>
      </c>
      <c r="R4975" s="3">
        <f>YEAR(P4975)</f>
        <v>2020</v>
      </c>
      <c r="S4975" s="3" t="b">
        <f>P4975&gt;43964</f>
        <v>1</v>
      </c>
    </row>
    <row r="4976" spans="1:19" x14ac:dyDescent="0.2">
      <c r="A4976" t="s">
        <v>12978</v>
      </c>
      <c r="B4976" t="str">
        <f>VLOOKUP(A4976,idlookup!A:B,2,FALSE)</f>
        <v>London</v>
      </c>
      <c r="C4976" t="s">
        <v>12324</v>
      </c>
      <c r="D4976" t="s">
        <v>53</v>
      </c>
      <c r="E4976" t="s">
        <v>12325</v>
      </c>
      <c r="F4976" t="s">
        <v>17</v>
      </c>
      <c r="G4976" t="str">
        <f t="shared" si="539"/>
        <v>today</v>
      </c>
      <c r="H4976" s="2" t="str">
        <f t="shared" si="540"/>
        <v>20/05/2020</v>
      </c>
      <c r="I4976" s="2">
        <f t="shared" si="541"/>
        <v>43971</v>
      </c>
      <c r="J4976" s="3">
        <f t="shared" si="543"/>
        <v>5</v>
      </c>
      <c r="K4976" s="3">
        <f t="shared" si="544"/>
        <v>2020</v>
      </c>
      <c r="L4976" s="3" t="b">
        <f t="shared" si="545"/>
        <v>1</v>
      </c>
      <c r="M4976" s="2" t="s">
        <v>12984</v>
      </c>
      <c r="N4976" s="2"/>
      <c r="O4976" s="3" t="b">
        <f t="shared" si="542"/>
        <v>0</v>
      </c>
      <c r="P4976" s="2">
        <f>IF(O4976,VLOOKUP(C4976,reducedpropertiesScrape!A:D,4,FALSE),I4976)</f>
        <v>43971</v>
      </c>
      <c r="Q4976" s="3">
        <f>MONTH(P4976)</f>
        <v>5</v>
      </c>
      <c r="R4976" s="3">
        <f>YEAR(P4976)</f>
        <v>2020</v>
      </c>
      <c r="S4976" s="3" t="b">
        <f>P4976&gt;43964</f>
        <v>1</v>
      </c>
    </row>
    <row r="4977" spans="1:19" x14ac:dyDescent="0.2">
      <c r="A4977" t="s">
        <v>12978</v>
      </c>
      <c r="B4977" t="str">
        <f>VLOOKUP(A4977,idlookup!A:B,2,FALSE)</f>
        <v>London</v>
      </c>
      <c r="C4977" t="s">
        <v>12333</v>
      </c>
      <c r="D4977" t="s">
        <v>38</v>
      </c>
      <c r="E4977" t="s">
        <v>12325</v>
      </c>
      <c r="F4977" t="s">
        <v>17</v>
      </c>
      <c r="G4977" t="str">
        <f t="shared" si="539"/>
        <v>today</v>
      </c>
      <c r="H4977" s="2" t="str">
        <f t="shared" si="540"/>
        <v>20/05/2020</v>
      </c>
      <c r="I4977" s="2">
        <f t="shared" si="541"/>
        <v>43971</v>
      </c>
      <c r="J4977" s="3">
        <f t="shared" si="543"/>
        <v>5</v>
      </c>
      <c r="K4977" s="3">
        <f t="shared" si="544"/>
        <v>2020</v>
      </c>
      <c r="L4977" s="3" t="b">
        <f t="shared" si="545"/>
        <v>1</v>
      </c>
      <c r="M4977" s="2" t="s">
        <v>12984</v>
      </c>
      <c r="N4977" s="2"/>
      <c r="O4977" s="3" t="b">
        <f t="shared" si="542"/>
        <v>0</v>
      </c>
      <c r="P4977" s="2">
        <f>IF(O4977,VLOOKUP(C4977,reducedpropertiesScrape!A:D,4,FALSE),I4977)</f>
        <v>43971</v>
      </c>
      <c r="Q4977" s="3">
        <f>MONTH(P4977)</f>
        <v>5</v>
      </c>
      <c r="R4977" s="3">
        <f>YEAR(P4977)</f>
        <v>2020</v>
      </c>
      <c r="S4977" s="3" t="b">
        <f>P4977&gt;43964</f>
        <v>1</v>
      </c>
    </row>
    <row r="4978" spans="1:19" x14ac:dyDescent="0.2">
      <c r="A4978" t="s">
        <v>12978</v>
      </c>
      <c r="B4978" t="str">
        <f>VLOOKUP(A4978,idlookup!A:B,2,FALSE)</f>
        <v>London</v>
      </c>
      <c r="C4978" t="s">
        <v>12334</v>
      </c>
      <c r="D4978" t="s">
        <v>503</v>
      </c>
      <c r="E4978" t="s">
        <v>12335</v>
      </c>
      <c r="F4978" t="s">
        <v>17</v>
      </c>
      <c r="G4978" t="str">
        <f t="shared" si="539"/>
        <v>today</v>
      </c>
      <c r="H4978" s="2" t="str">
        <f t="shared" si="540"/>
        <v>20/05/2020</v>
      </c>
      <c r="I4978" s="2">
        <f t="shared" si="541"/>
        <v>43971</v>
      </c>
      <c r="J4978" s="3">
        <f t="shared" si="543"/>
        <v>5</v>
      </c>
      <c r="K4978" s="3">
        <f t="shared" si="544"/>
        <v>2020</v>
      </c>
      <c r="L4978" s="3" t="b">
        <f t="shared" si="545"/>
        <v>1</v>
      </c>
      <c r="M4978" s="2" t="s">
        <v>12984</v>
      </c>
      <c r="N4978" s="2"/>
      <c r="O4978" s="3" t="b">
        <f t="shared" si="542"/>
        <v>0</v>
      </c>
      <c r="P4978" s="2">
        <f>IF(O4978,VLOOKUP(C4978,reducedpropertiesScrape!A:D,4,FALSE),I4978)</f>
        <v>43971</v>
      </c>
      <c r="Q4978" s="3">
        <f>MONTH(P4978)</f>
        <v>5</v>
      </c>
      <c r="R4978" s="3">
        <f>YEAR(P4978)</f>
        <v>2020</v>
      </c>
      <c r="S4978" s="3" t="b">
        <f>P4978&gt;43964</f>
        <v>1</v>
      </c>
    </row>
    <row r="4979" spans="1:19" x14ac:dyDescent="0.2">
      <c r="A4979" t="s">
        <v>12978</v>
      </c>
      <c r="B4979" t="str">
        <f>VLOOKUP(A4979,idlookup!A:B,2,FALSE)</f>
        <v>London</v>
      </c>
      <c r="C4979" t="s">
        <v>12339</v>
      </c>
      <c r="D4979" t="s">
        <v>38</v>
      </c>
      <c r="E4979" t="s">
        <v>12340</v>
      </c>
      <c r="F4979" t="s">
        <v>17</v>
      </c>
      <c r="G4979" t="str">
        <f t="shared" si="539"/>
        <v>today</v>
      </c>
      <c r="H4979" s="2" t="str">
        <f t="shared" si="540"/>
        <v>20/05/2020</v>
      </c>
      <c r="I4979" s="2">
        <f t="shared" si="541"/>
        <v>43971</v>
      </c>
      <c r="J4979" s="3">
        <f t="shared" si="543"/>
        <v>5</v>
      </c>
      <c r="K4979" s="3">
        <f t="shared" si="544"/>
        <v>2020</v>
      </c>
      <c r="L4979" s="3" t="b">
        <f t="shared" si="545"/>
        <v>1</v>
      </c>
      <c r="M4979" s="2" t="s">
        <v>12984</v>
      </c>
      <c r="N4979" s="2"/>
      <c r="O4979" s="3" t="b">
        <f t="shared" si="542"/>
        <v>0</v>
      </c>
      <c r="P4979" s="2">
        <f>IF(O4979,VLOOKUP(C4979,reducedpropertiesScrape!A:D,4,FALSE),I4979)</f>
        <v>43971</v>
      </c>
      <c r="Q4979" s="3">
        <f>MONTH(P4979)</f>
        <v>5</v>
      </c>
      <c r="R4979" s="3">
        <f>YEAR(P4979)</f>
        <v>2020</v>
      </c>
      <c r="S4979" s="3" t="b">
        <f>P4979&gt;43964</f>
        <v>1</v>
      </c>
    </row>
    <row r="4980" spans="1:19" x14ac:dyDescent="0.2">
      <c r="A4980" t="s">
        <v>12978</v>
      </c>
      <c r="B4980" t="str">
        <f>VLOOKUP(A4980,idlookup!A:B,2,FALSE)</f>
        <v>London</v>
      </c>
      <c r="C4980" t="s">
        <v>12341</v>
      </c>
      <c r="D4980" t="s">
        <v>38</v>
      </c>
      <c r="E4980" t="s">
        <v>12342</v>
      </c>
      <c r="F4980" t="s">
        <v>17</v>
      </c>
      <c r="G4980" t="str">
        <f t="shared" si="539"/>
        <v>today</v>
      </c>
      <c r="H4980" s="2" t="str">
        <f t="shared" si="540"/>
        <v>20/05/2020</v>
      </c>
      <c r="I4980" s="2">
        <f t="shared" si="541"/>
        <v>43971</v>
      </c>
      <c r="J4980" s="3">
        <f t="shared" si="543"/>
        <v>5</v>
      </c>
      <c r="K4980" s="3">
        <f t="shared" si="544"/>
        <v>2020</v>
      </c>
      <c r="L4980" s="3" t="b">
        <f t="shared" si="545"/>
        <v>1</v>
      </c>
      <c r="M4980" s="2" t="s">
        <v>12984</v>
      </c>
      <c r="N4980" s="2"/>
      <c r="O4980" s="3" t="b">
        <f t="shared" si="542"/>
        <v>0</v>
      </c>
      <c r="P4980" s="2">
        <f>IF(O4980,VLOOKUP(C4980,reducedpropertiesScrape!A:D,4,FALSE),I4980)</f>
        <v>43971</v>
      </c>
      <c r="Q4980" s="3">
        <f>MONTH(P4980)</f>
        <v>5</v>
      </c>
      <c r="R4980" s="3">
        <f>YEAR(P4980)</f>
        <v>2020</v>
      </c>
      <c r="S4980" s="3" t="b">
        <f>P4980&gt;43964</f>
        <v>1</v>
      </c>
    </row>
    <row r="4981" spans="1:19" x14ac:dyDescent="0.2">
      <c r="A4981" t="s">
        <v>12978</v>
      </c>
      <c r="B4981" t="str">
        <f>VLOOKUP(A4981,idlookup!A:B,2,FALSE)</f>
        <v>London</v>
      </c>
      <c r="C4981" t="s">
        <v>12345</v>
      </c>
      <c r="D4981" t="s">
        <v>647</v>
      </c>
      <c r="E4981" t="s">
        <v>12346</v>
      </c>
      <c r="F4981" t="s">
        <v>17</v>
      </c>
      <c r="G4981" t="str">
        <f t="shared" si="539"/>
        <v>today</v>
      </c>
      <c r="H4981" s="2" t="str">
        <f t="shared" si="540"/>
        <v>20/05/2020</v>
      </c>
      <c r="I4981" s="2">
        <f t="shared" si="541"/>
        <v>43971</v>
      </c>
      <c r="J4981" s="3">
        <f t="shared" si="543"/>
        <v>5</v>
      </c>
      <c r="K4981" s="3">
        <f t="shared" si="544"/>
        <v>2020</v>
      </c>
      <c r="L4981" s="3" t="b">
        <f t="shared" si="545"/>
        <v>1</v>
      </c>
      <c r="M4981" s="2" t="s">
        <v>12984</v>
      </c>
      <c r="N4981" s="2"/>
      <c r="O4981" s="3" t="b">
        <f t="shared" si="542"/>
        <v>0</v>
      </c>
      <c r="P4981" s="2">
        <f>IF(O4981,VLOOKUP(C4981,reducedpropertiesScrape!A:D,4,FALSE),I4981)</f>
        <v>43971</v>
      </c>
      <c r="Q4981" s="3">
        <f>MONTH(P4981)</f>
        <v>5</v>
      </c>
      <c r="R4981" s="3">
        <f>YEAR(P4981)</f>
        <v>2020</v>
      </c>
      <c r="S4981" s="3" t="b">
        <f>P4981&gt;43964</f>
        <v>1</v>
      </c>
    </row>
    <row r="4982" spans="1:19" x14ac:dyDescent="0.2">
      <c r="A4982" t="s">
        <v>12978</v>
      </c>
      <c r="B4982" t="str">
        <f>VLOOKUP(A4982,idlookup!A:B,2,FALSE)</f>
        <v>London</v>
      </c>
      <c r="C4982" t="s">
        <v>12349</v>
      </c>
      <c r="D4982" t="s">
        <v>53</v>
      </c>
      <c r="E4982" t="s">
        <v>12350</v>
      </c>
      <c r="F4982" t="s">
        <v>17</v>
      </c>
      <c r="G4982" t="str">
        <f t="shared" si="539"/>
        <v>today</v>
      </c>
      <c r="H4982" s="2" t="str">
        <f t="shared" si="540"/>
        <v>20/05/2020</v>
      </c>
      <c r="I4982" s="2">
        <f t="shared" si="541"/>
        <v>43971</v>
      </c>
      <c r="J4982" s="3">
        <f t="shared" si="543"/>
        <v>5</v>
      </c>
      <c r="K4982" s="3">
        <f t="shared" si="544"/>
        <v>2020</v>
      </c>
      <c r="L4982" s="3" t="b">
        <f t="shared" si="545"/>
        <v>1</v>
      </c>
      <c r="M4982" s="2" t="s">
        <v>12984</v>
      </c>
      <c r="N4982" s="2"/>
      <c r="O4982" s="3" t="b">
        <f t="shared" si="542"/>
        <v>0</v>
      </c>
      <c r="P4982" s="2">
        <f>IF(O4982,VLOOKUP(C4982,reducedpropertiesScrape!A:D,4,FALSE),I4982)</f>
        <v>43971</v>
      </c>
      <c r="Q4982" s="3">
        <f>MONTH(P4982)</f>
        <v>5</v>
      </c>
      <c r="R4982" s="3">
        <f>YEAR(P4982)</f>
        <v>2020</v>
      </c>
      <c r="S4982" s="3" t="b">
        <f>P4982&gt;43964</f>
        <v>1</v>
      </c>
    </row>
    <row r="4983" spans="1:19" x14ac:dyDescent="0.2">
      <c r="A4983" t="s">
        <v>12978</v>
      </c>
      <c r="B4983" t="str">
        <f>VLOOKUP(A4983,idlookup!A:B,2,FALSE)</f>
        <v>London</v>
      </c>
      <c r="C4983" t="s">
        <v>12353</v>
      </c>
      <c r="D4983" t="s">
        <v>45</v>
      </c>
      <c r="E4983" t="s">
        <v>12354</v>
      </c>
      <c r="F4983" t="s">
        <v>17</v>
      </c>
      <c r="G4983" t="str">
        <f t="shared" si="539"/>
        <v>today</v>
      </c>
      <c r="H4983" s="2" t="str">
        <f t="shared" si="540"/>
        <v>20/05/2020</v>
      </c>
      <c r="I4983" s="2">
        <f t="shared" si="541"/>
        <v>43971</v>
      </c>
      <c r="J4983" s="3">
        <f t="shared" si="543"/>
        <v>5</v>
      </c>
      <c r="K4983" s="3">
        <f t="shared" si="544"/>
        <v>2020</v>
      </c>
      <c r="L4983" s="3" t="b">
        <f t="shared" si="545"/>
        <v>1</v>
      </c>
      <c r="M4983" s="2" t="s">
        <v>12984</v>
      </c>
      <c r="N4983" s="2"/>
      <c r="O4983" s="3" t="b">
        <f t="shared" si="542"/>
        <v>0</v>
      </c>
      <c r="P4983" s="2">
        <f>IF(O4983,VLOOKUP(C4983,reducedpropertiesScrape!A:D,4,FALSE),I4983)</f>
        <v>43971</v>
      </c>
      <c r="Q4983" s="3">
        <f>MONTH(P4983)</f>
        <v>5</v>
      </c>
      <c r="R4983" s="3">
        <f>YEAR(P4983)</f>
        <v>2020</v>
      </c>
      <c r="S4983" s="3" t="b">
        <f>P4983&gt;43964</f>
        <v>1</v>
      </c>
    </row>
    <row r="4984" spans="1:19" x14ac:dyDescent="0.2">
      <c r="A4984" t="s">
        <v>12978</v>
      </c>
      <c r="B4984" t="str">
        <f>VLOOKUP(A4984,idlookup!A:B,2,FALSE)</f>
        <v>London</v>
      </c>
      <c r="C4984" t="s">
        <v>12357</v>
      </c>
      <c r="D4984" t="s">
        <v>408</v>
      </c>
      <c r="E4984" t="s">
        <v>12358</v>
      </c>
      <c r="F4984" t="s">
        <v>17</v>
      </c>
      <c r="G4984" t="str">
        <f t="shared" si="539"/>
        <v>today</v>
      </c>
      <c r="H4984" s="2" t="str">
        <f t="shared" si="540"/>
        <v>20/05/2020</v>
      </c>
      <c r="I4984" s="2">
        <f t="shared" si="541"/>
        <v>43971</v>
      </c>
      <c r="J4984" s="3">
        <f t="shared" si="543"/>
        <v>5</v>
      </c>
      <c r="K4984" s="3">
        <f t="shared" si="544"/>
        <v>2020</v>
      </c>
      <c r="L4984" s="3" t="b">
        <f t="shared" si="545"/>
        <v>1</v>
      </c>
      <c r="M4984" s="2" t="s">
        <v>12984</v>
      </c>
      <c r="N4984" s="2"/>
      <c r="O4984" s="3" t="b">
        <f t="shared" si="542"/>
        <v>0</v>
      </c>
      <c r="P4984" s="2">
        <f>IF(O4984,VLOOKUP(C4984,reducedpropertiesScrape!A:D,4,FALSE),I4984)</f>
        <v>43971</v>
      </c>
      <c r="Q4984" s="3">
        <f>MONTH(P4984)</f>
        <v>5</v>
      </c>
      <c r="R4984" s="3">
        <f>YEAR(P4984)</f>
        <v>2020</v>
      </c>
      <c r="S4984" s="3" t="b">
        <f>P4984&gt;43964</f>
        <v>1</v>
      </c>
    </row>
    <row r="4985" spans="1:19" x14ac:dyDescent="0.2">
      <c r="A4985" t="s">
        <v>12978</v>
      </c>
      <c r="B4985" t="str">
        <f>VLOOKUP(A4985,idlookup!A:B,2,FALSE)</f>
        <v>London</v>
      </c>
      <c r="C4985" t="s">
        <v>12359</v>
      </c>
      <c r="D4985" t="s">
        <v>100</v>
      </c>
      <c r="E4985" t="s">
        <v>12360</v>
      </c>
      <c r="F4985" t="s">
        <v>17</v>
      </c>
      <c r="G4985" t="str">
        <f t="shared" si="539"/>
        <v>today</v>
      </c>
      <c r="H4985" s="2" t="str">
        <f t="shared" si="540"/>
        <v>20/05/2020</v>
      </c>
      <c r="I4985" s="2">
        <f t="shared" si="541"/>
        <v>43971</v>
      </c>
      <c r="J4985" s="3">
        <f t="shared" si="543"/>
        <v>5</v>
      </c>
      <c r="K4985" s="3">
        <f t="shared" si="544"/>
        <v>2020</v>
      </c>
      <c r="L4985" s="3" t="b">
        <f t="shared" si="545"/>
        <v>1</v>
      </c>
      <c r="M4985" s="2" t="s">
        <v>12984</v>
      </c>
      <c r="N4985" s="2"/>
      <c r="O4985" s="3" t="b">
        <f t="shared" si="542"/>
        <v>0</v>
      </c>
      <c r="P4985" s="2">
        <f>IF(O4985,VLOOKUP(C4985,reducedpropertiesScrape!A:D,4,FALSE),I4985)</f>
        <v>43971</v>
      </c>
      <c r="Q4985" s="3">
        <f>MONTH(P4985)</f>
        <v>5</v>
      </c>
      <c r="R4985" s="3">
        <f>YEAR(P4985)</f>
        <v>2020</v>
      </c>
      <c r="S4985" s="3" t="b">
        <f>P4985&gt;43964</f>
        <v>1</v>
      </c>
    </row>
    <row r="4986" spans="1:19" x14ac:dyDescent="0.2">
      <c r="A4986" t="s">
        <v>12978</v>
      </c>
      <c r="B4986" t="str">
        <f>VLOOKUP(A4986,idlookup!A:B,2,FALSE)</f>
        <v>London</v>
      </c>
      <c r="C4986" t="s">
        <v>12361</v>
      </c>
      <c r="D4986" t="s">
        <v>53</v>
      </c>
      <c r="E4986" t="s">
        <v>12362</v>
      </c>
      <c r="F4986" t="s">
        <v>17</v>
      </c>
      <c r="G4986" t="str">
        <f t="shared" si="539"/>
        <v>today</v>
      </c>
      <c r="H4986" s="2" t="str">
        <f t="shared" si="540"/>
        <v>20/05/2020</v>
      </c>
      <c r="I4986" s="2">
        <f t="shared" si="541"/>
        <v>43971</v>
      </c>
      <c r="J4986" s="3">
        <f t="shared" si="543"/>
        <v>5</v>
      </c>
      <c r="K4986" s="3">
        <f t="shared" si="544"/>
        <v>2020</v>
      </c>
      <c r="L4986" s="3" t="b">
        <f t="shared" si="545"/>
        <v>1</v>
      </c>
      <c r="M4986" s="2" t="s">
        <v>12984</v>
      </c>
      <c r="N4986" s="2"/>
      <c r="O4986" s="3" t="b">
        <f t="shared" si="542"/>
        <v>0</v>
      </c>
      <c r="P4986" s="2">
        <f>IF(O4986,VLOOKUP(C4986,reducedpropertiesScrape!A:D,4,FALSE),I4986)</f>
        <v>43971</v>
      </c>
      <c r="Q4986" s="3">
        <f>MONTH(P4986)</f>
        <v>5</v>
      </c>
      <c r="R4986" s="3">
        <f>YEAR(P4986)</f>
        <v>2020</v>
      </c>
      <c r="S4986" s="3" t="b">
        <f>P4986&gt;43964</f>
        <v>1</v>
      </c>
    </row>
    <row r="4987" spans="1:19" x14ac:dyDescent="0.2">
      <c r="A4987" t="s">
        <v>12978</v>
      </c>
      <c r="B4987" t="str">
        <f>VLOOKUP(A4987,idlookup!A:B,2,FALSE)</f>
        <v>London</v>
      </c>
      <c r="C4987" t="s">
        <v>12365</v>
      </c>
      <c r="D4987" t="s">
        <v>907</v>
      </c>
      <c r="E4987" t="s">
        <v>12366</v>
      </c>
      <c r="F4987" t="s">
        <v>17</v>
      </c>
      <c r="G4987" t="str">
        <f t="shared" si="539"/>
        <v>today</v>
      </c>
      <c r="H4987" s="2" t="str">
        <f t="shared" si="540"/>
        <v>20/05/2020</v>
      </c>
      <c r="I4987" s="2">
        <f t="shared" si="541"/>
        <v>43971</v>
      </c>
      <c r="J4987" s="3">
        <f t="shared" si="543"/>
        <v>5</v>
      </c>
      <c r="K4987" s="3">
        <f t="shared" si="544"/>
        <v>2020</v>
      </c>
      <c r="L4987" s="3" t="b">
        <f t="shared" si="545"/>
        <v>1</v>
      </c>
      <c r="M4987" s="2" t="s">
        <v>12984</v>
      </c>
      <c r="N4987" s="2"/>
      <c r="O4987" s="3" t="b">
        <f t="shared" si="542"/>
        <v>0</v>
      </c>
      <c r="P4987" s="2">
        <f>IF(O4987,VLOOKUP(C4987,reducedpropertiesScrape!A:D,4,FALSE),I4987)</f>
        <v>43971</v>
      </c>
      <c r="Q4987" s="3">
        <f>MONTH(P4987)</f>
        <v>5</v>
      </c>
      <c r="R4987" s="3">
        <f>YEAR(P4987)</f>
        <v>2020</v>
      </c>
      <c r="S4987" s="3" t="b">
        <f>P4987&gt;43964</f>
        <v>1</v>
      </c>
    </row>
    <row r="4988" spans="1:19" x14ac:dyDescent="0.2">
      <c r="A4988" t="s">
        <v>12978</v>
      </c>
      <c r="B4988" t="str">
        <f>VLOOKUP(A4988,idlookup!A:B,2,FALSE)</f>
        <v>London</v>
      </c>
      <c r="C4988" t="s">
        <v>9591</v>
      </c>
      <c r="D4988" t="s">
        <v>32</v>
      </c>
      <c r="E4988" t="s">
        <v>9592</v>
      </c>
      <c r="F4988" t="s">
        <v>17</v>
      </c>
      <c r="G4988" t="str">
        <f t="shared" si="539"/>
        <v>today</v>
      </c>
      <c r="H4988" s="2" t="str">
        <f t="shared" si="540"/>
        <v>20/05/2020</v>
      </c>
      <c r="I4988" s="2">
        <f t="shared" si="541"/>
        <v>43971</v>
      </c>
      <c r="J4988" s="3">
        <f t="shared" si="543"/>
        <v>5</v>
      </c>
      <c r="K4988" s="3">
        <f t="shared" si="544"/>
        <v>2020</v>
      </c>
      <c r="L4988" s="3" t="b">
        <f t="shared" si="545"/>
        <v>1</v>
      </c>
      <c r="M4988" s="2" t="s">
        <v>12984</v>
      </c>
      <c r="N4988" s="2"/>
      <c r="O4988" s="3" t="b">
        <f t="shared" si="542"/>
        <v>0</v>
      </c>
      <c r="P4988" s="2">
        <f>IF(O4988,VLOOKUP(C4988,reducedpropertiesScrape!A:D,4,FALSE),I4988)</f>
        <v>43971</v>
      </c>
      <c r="Q4988" s="3">
        <f>MONTH(P4988)</f>
        <v>5</v>
      </c>
      <c r="R4988" s="3">
        <f>YEAR(P4988)</f>
        <v>2020</v>
      </c>
      <c r="S4988" s="3" t="b">
        <f>P4988&gt;43964</f>
        <v>1</v>
      </c>
    </row>
    <row r="4989" spans="1:19" x14ac:dyDescent="0.2">
      <c r="A4989" t="s">
        <v>12978</v>
      </c>
      <c r="B4989" t="str">
        <f>VLOOKUP(A4989,idlookup!A:B,2,FALSE)</f>
        <v>London</v>
      </c>
      <c r="C4989" t="s">
        <v>12371</v>
      </c>
      <c r="D4989" t="s">
        <v>38</v>
      </c>
      <c r="E4989" t="s">
        <v>12372</v>
      </c>
      <c r="F4989" t="s">
        <v>17</v>
      </c>
      <c r="G4989" t="str">
        <f t="shared" si="539"/>
        <v>today</v>
      </c>
      <c r="H4989" s="2" t="str">
        <f t="shared" si="540"/>
        <v>20/05/2020</v>
      </c>
      <c r="I4989" s="2">
        <f t="shared" si="541"/>
        <v>43971</v>
      </c>
      <c r="J4989" s="3">
        <f t="shared" si="543"/>
        <v>5</v>
      </c>
      <c r="K4989" s="3">
        <f t="shared" si="544"/>
        <v>2020</v>
      </c>
      <c r="L4989" s="3" t="b">
        <f t="shared" si="545"/>
        <v>1</v>
      </c>
      <c r="M4989" s="2" t="s">
        <v>12984</v>
      </c>
      <c r="N4989" s="2"/>
      <c r="O4989" s="3" t="b">
        <f t="shared" si="542"/>
        <v>0</v>
      </c>
      <c r="P4989" s="2">
        <f>IF(O4989,VLOOKUP(C4989,reducedpropertiesScrape!A:D,4,FALSE),I4989)</f>
        <v>43971</v>
      </c>
      <c r="Q4989" s="3">
        <f>MONTH(P4989)</f>
        <v>5</v>
      </c>
      <c r="R4989" s="3">
        <f>YEAR(P4989)</f>
        <v>2020</v>
      </c>
      <c r="S4989" s="3" t="b">
        <f>P4989&gt;43964</f>
        <v>1</v>
      </c>
    </row>
    <row r="4990" spans="1:19" x14ac:dyDescent="0.2">
      <c r="A4990" t="s">
        <v>12978</v>
      </c>
      <c r="B4990" t="str">
        <f>VLOOKUP(A4990,idlookup!A:B,2,FALSE)</f>
        <v>London</v>
      </c>
      <c r="C4990" t="s">
        <v>12373</v>
      </c>
      <c r="D4990" t="s">
        <v>5633</v>
      </c>
      <c r="E4990" t="s">
        <v>12374</v>
      </c>
      <c r="F4990" t="s">
        <v>17</v>
      </c>
      <c r="G4990" t="str">
        <f t="shared" si="539"/>
        <v>today</v>
      </c>
      <c r="H4990" s="2" t="str">
        <f t="shared" si="540"/>
        <v>20/05/2020</v>
      </c>
      <c r="I4990" s="2">
        <f t="shared" si="541"/>
        <v>43971</v>
      </c>
      <c r="J4990" s="3">
        <f t="shared" si="543"/>
        <v>5</v>
      </c>
      <c r="K4990" s="3">
        <f t="shared" si="544"/>
        <v>2020</v>
      </c>
      <c r="L4990" s="3" t="b">
        <f t="shared" si="545"/>
        <v>1</v>
      </c>
      <c r="M4990" s="2" t="s">
        <v>12984</v>
      </c>
      <c r="N4990" s="2"/>
      <c r="O4990" s="3" t="b">
        <f t="shared" si="542"/>
        <v>0</v>
      </c>
      <c r="P4990" s="2">
        <f>IF(O4990,VLOOKUP(C4990,reducedpropertiesScrape!A:D,4,FALSE),I4990)</f>
        <v>43971</v>
      </c>
      <c r="Q4990" s="3">
        <f>MONTH(P4990)</f>
        <v>5</v>
      </c>
      <c r="R4990" s="3">
        <f>YEAR(P4990)</f>
        <v>2020</v>
      </c>
      <c r="S4990" s="3" t="b">
        <f>P4990&gt;43964</f>
        <v>1</v>
      </c>
    </row>
    <row r="4991" spans="1:19" x14ac:dyDescent="0.2">
      <c r="A4991" t="s">
        <v>12978</v>
      </c>
      <c r="B4991" t="str">
        <f>VLOOKUP(A4991,idlookup!A:B,2,FALSE)</f>
        <v>London</v>
      </c>
      <c r="C4991" t="s">
        <v>12375</v>
      </c>
      <c r="D4991" t="s">
        <v>4003</v>
      </c>
      <c r="E4991" t="s">
        <v>12376</v>
      </c>
      <c r="F4991" t="s">
        <v>17</v>
      </c>
      <c r="G4991" t="str">
        <f t="shared" si="539"/>
        <v>today</v>
      </c>
      <c r="H4991" s="2" t="str">
        <f t="shared" si="540"/>
        <v>20/05/2020</v>
      </c>
      <c r="I4991" s="2">
        <f t="shared" si="541"/>
        <v>43971</v>
      </c>
      <c r="J4991" s="3">
        <f t="shared" si="543"/>
        <v>5</v>
      </c>
      <c r="K4991" s="3">
        <f t="shared" si="544"/>
        <v>2020</v>
      </c>
      <c r="L4991" s="3" t="b">
        <f t="shared" si="545"/>
        <v>1</v>
      </c>
      <c r="M4991" s="2" t="s">
        <v>12984</v>
      </c>
      <c r="N4991" s="2"/>
      <c r="O4991" s="3" t="b">
        <f t="shared" si="542"/>
        <v>0</v>
      </c>
      <c r="P4991" s="2">
        <f>IF(O4991,VLOOKUP(C4991,reducedpropertiesScrape!A:D,4,FALSE),I4991)</f>
        <v>43971</v>
      </c>
      <c r="Q4991" s="3">
        <f>MONTH(P4991)</f>
        <v>5</v>
      </c>
      <c r="R4991" s="3">
        <f>YEAR(P4991)</f>
        <v>2020</v>
      </c>
      <c r="S4991" s="3" t="b">
        <f>P4991&gt;43964</f>
        <v>1</v>
      </c>
    </row>
    <row r="4992" spans="1:19" x14ac:dyDescent="0.2">
      <c r="A4992" t="s">
        <v>12978</v>
      </c>
      <c r="B4992" t="str">
        <f>VLOOKUP(A4992,idlookup!A:B,2,FALSE)</f>
        <v>London</v>
      </c>
      <c r="C4992" t="s">
        <v>12377</v>
      </c>
      <c r="D4992" t="s">
        <v>82</v>
      </c>
      <c r="E4992" t="s">
        <v>12325</v>
      </c>
      <c r="F4992" t="s">
        <v>17</v>
      </c>
      <c r="G4992" t="str">
        <f t="shared" si="539"/>
        <v>today</v>
      </c>
      <c r="H4992" s="2" t="str">
        <f t="shared" si="540"/>
        <v>20/05/2020</v>
      </c>
      <c r="I4992" s="2">
        <f t="shared" si="541"/>
        <v>43971</v>
      </c>
      <c r="J4992" s="3">
        <f t="shared" si="543"/>
        <v>5</v>
      </c>
      <c r="K4992" s="3">
        <f t="shared" si="544"/>
        <v>2020</v>
      </c>
      <c r="L4992" s="3" t="b">
        <f t="shared" si="545"/>
        <v>1</v>
      </c>
      <c r="M4992" s="2" t="s">
        <v>12984</v>
      </c>
      <c r="N4992" s="2"/>
      <c r="O4992" s="3" t="b">
        <f t="shared" si="542"/>
        <v>0</v>
      </c>
      <c r="P4992" s="2">
        <f>IF(O4992,VLOOKUP(C4992,reducedpropertiesScrape!A:D,4,FALSE),I4992)</f>
        <v>43971</v>
      </c>
      <c r="Q4992" s="3">
        <f>MONTH(P4992)</f>
        <v>5</v>
      </c>
      <c r="R4992" s="3">
        <f>YEAR(P4992)</f>
        <v>2020</v>
      </c>
      <c r="S4992" s="3" t="b">
        <f>P4992&gt;43964</f>
        <v>1</v>
      </c>
    </row>
    <row r="4993" spans="1:19" x14ac:dyDescent="0.2">
      <c r="A4993" t="s">
        <v>12978</v>
      </c>
      <c r="B4993" t="str">
        <f>VLOOKUP(A4993,idlookup!A:B,2,FALSE)</f>
        <v>London</v>
      </c>
      <c r="C4993" t="s">
        <v>12378</v>
      </c>
      <c r="D4993" t="s">
        <v>7</v>
      </c>
      <c r="E4993" t="s">
        <v>12379</v>
      </c>
      <c r="F4993" t="s">
        <v>17</v>
      </c>
      <c r="G4993" t="str">
        <f t="shared" si="539"/>
        <v>today</v>
      </c>
      <c r="H4993" s="2" t="str">
        <f t="shared" si="540"/>
        <v>20/05/2020</v>
      </c>
      <c r="I4993" s="2">
        <f t="shared" si="541"/>
        <v>43971</v>
      </c>
      <c r="J4993" s="3">
        <f t="shared" si="543"/>
        <v>5</v>
      </c>
      <c r="K4993" s="3">
        <f t="shared" si="544"/>
        <v>2020</v>
      </c>
      <c r="L4993" s="3" t="b">
        <f t="shared" si="545"/>
        <v>1</v>
      </c>
      <c r="M4993" s="2" t="s">
        <v>12984</v>
      </c>
      <c r="N4993" s="2"/>
      <c r="O4993" s="3" t="b">
        <f t="shared" si="542"/>
        <v>0</v>
      </c>
      <c r="P4993" s="2">
        <f>IF(O4993,VLOOKUP(C4993,reducedpropertiesScrape!A:D,4,FALSE),I4993)</f>
        <v>43971</v>
      </c>
      <c r="Q4993" s="3">
        <f>MONTH(P4993)</f>
        <v>5</v>
      </c>
      <c r="R4993" s="3">
        <f>YEAR(P4993)</f>
        <v>2020</v>
      </c>
      <c r="S4993" s="3" t="b">
        <f>P4993&gt;43964</f>
        <v>1</v>
      </c>
    </row>
    <row r="4994" spans="1:19" x14ac:dyDescent="0.2">
      <c r="A4994" t="s">
        <v>12978</v>
      </c>
      <c r="B4994" t="str">
        <f>VLOOKUP(A4994,idlookup!A:B,2,FALSE)</f>
        <v>London</v>
      </c>
      <c r="C4994" t="s">
        <v>12387</v>
      </c>
      <c r="D4994" t="s">
        <v>38</v>
      </c>
      <c r="E4994" t="s">
        <v>12388</v>
      </c>
      <c r="F4994" t="s">
        <v>17</v>
      </c>
      <c r="G4994" t="str">
        <f t="shared" ref="G4994:G5057" si="546">SUBSTITUTE(SUBSTITUTE(F4994,"Added ",""),"on ","")</f>
        <v>today</v>
      </c>
      <c r="H4994" s="2" t="str">
        <f t="shared" ref="H4994:H5057" si="547">SUBSTITUTE(SUBSTITUTE(G4994,"yesterday","19/05/2020"),"today","20/05/2020")</f>
        <v>20/05/2020</v>
      </c>
      <c r="I4994" s="2">
        <f t="shared" ref="I4994:I5039" si="548">DATE(RIGHT(H4994,4),MID(H4994,4,2),LEFT(H4994,2))</f>
        <v>43971</v>
      </c>
      <c r="J4994" s="3">
        <f t="shared" si="543"/>
        <v>5</v>
      </c>
      <c r="K4994" s="3">
        <f t="shared" si="544"/>
        <v>2020</v>
      </c>
      <c r="L4994" s="3" t="b">
        <f t="shared" si="545"/>
        <v>1</v>
      </c>
      <c r="M4994" s="2" t="s">
        <v>12984</v>
      </c>
      <c r="N4994" s="2"/>
      <c r="O4994" s="3" t="b">
        <f t="shared" ref="O4994:O5057" si="549">COUNTIF(H4994,"*reduced*")&gt;0</f>
        <v>0</v>
      </c>
      <c r="P4994" s="2">
        <f>IF(O4994,VLOOKUP(C4994,reducedpropertiesScrape!A:D,4,FALSE),I4994)</f>
        <v>43971</v>
      </c>
      <c r="Q4994" s="3">
        <f>MONTH(P4994)</f>
        <v>5</v>
      </c>
      <c r="R4994" s="3">
        <f>YEAR(P4994)</f>
        <v>2020</v>
      </c>
      <c r="S4994" s="3" t="b">
        <f>P4994&gt;43964</f>
        <v>1</v>
      </c>
    </row>
    <row r="4995" spans="1:19" x14ac:dyDescent="0.2">
      <c r="A4995" t="s">
        <v>12978</v>
      </c>
      <c r="B4995" t="str">
        <f>VLOOKUP(A4995,idlookup!A:B,2,FALSE)</f>
        <v>London</v>
      </c>
      <c r="C4995" t="s">
        <v>12389</v>
      </c>
      <c r="D4995" t="s">
        <v>35</v>
      </c>
      <c r="E4995" t="s">
        <v>12390</v>
      </c>
      <c r="F4995" t="s">
        <v>17</v>
      </c>
      <c r="G4995" t="str">
        <f t="shared" si="546"/>
        <v>today</v>
      </c>
      <c r="H4995" s="2" t="str">
        <f t="shared" si="547"/>
        <v>20/05/2020</v>
      </c>
      <c r="I4995" s="2">
        <f t="shared" si="548"/>
        <v>43971</v>
      </c>
      <c r="J4995" s="3">
        <f t="shared" ref="J4995:J5058" si="550">MONTH(I4995)</f>
        <v>5</v>
      </c>
      <c r="K4995" s="3">
        <f t="shared" ref="K4995:K5058" si="551">YEAR(I4995)</f>
        <v>2020</v>
      </c>
      <c r="L4995" s="3" t="b">
        <f t="shared" ref="L4995:L5039" si="552">I4995&gt;43964</f>
        <v>1</v>
      </c>
      <c r="M4995" s="2" t="s">
        <v>12984</v>
      </c>
      <c r="N4995" s="2"/>
      <c r="O4995" s="3" t="b">
        <f t="shared" si="549"/>
        <v>0</v>
      </c>
      <c r="P4995" s="2">
        <f>IF(O4995,VLOOKUP(C4995,reducedpropertiesScrape!A:D,4,FALSE),I4995)</f>
        <v>43971</v>
      </c>
      <c r="Q4995" s="3">
        <f>MONTH(P4995)</f>
        <v>5</v>
      </c>
      <c r="R4995" s="3">
        <f>YEAR(P4995)</f>
        <v>2020</v>
      </c>
      <c r="S4995" s="3" t="b">
        <f>P4995&gt;43964</f>
        <v>1</v>
      </c>
    </row>
    <row r="4996" spans="1:19" x14ac:dyDescent="0.2">
      <c r="A4996" t="s">
        <v>12978</v>
      </c>
      <c r="B4996" t="str">
        <f>VLOOKUP(A4996,idlookup!A:B,2,FALSE)</f>
        <v>London</v>
      </c>
      <c r="C4996" t="s">
        <v>12391</v>
      </c>
      <c r="D4996" t="s">
        <v>32</v>
      </c>
      <c r="E4996" t="s">
        <v>12392</v>
      </c>
      <c r="F4996" t="s">
        <v>17</v>
      </c>
      <c r="G4996" t="str">
        <f t="shared" si="546"/>
        <v>today</v>
      </c>
      <c r="H4996" s="2" t="str">
        <f t="shared" si="547"/>
        <v>20/05/2020</v>
      </c>
      <c r="I4996" s="2">
        <f t="shared" si="548"/>
        <v>43971</v>
      </c>
      <c r="J4996" s="3">
        <f t="shared" si="550"/>
        <v>5</v>
      </c>
      <c r="K4996" s="3">
        <f t="shared" si="551"/>
        <v>2020</v>
      </c>
      <c r="L4996" s="3" t="b">
        <f t="shared" si="552"/>
        <v>1</v>
      </c>
      <c r="M4996" s="2" t="s">
        <v>12984</v>
      </c>
      <c r="N4996" s="2"/>
      <c r="O4996" s="3" t="b">
        <f t="shared" si="549"/>
        <v>0</v>
      </c>
      <c r="P4996" s="2">
        <f>IF(O4996,VLOOKUP(C4996,reducedpropertiesScrape!A:D,4,FALSE),I4996)</f>
        <v>43971</v>
      </c>
      <c r="Q4996" s="3">
        <f>MONTH(P4996)</f>
        <v>5</v>
      </c>
      <c r="R4996" s="3">
        <f>YEAR(P4996)</f>
        <v>2020</v>
      </c>
      <c r="S4996" s="3" t="b">
        <f>P4996&gt;43964</f>
        <v>1</v>
      </c>
    </row>
    <row r="4997" spans="1:19" x14ac:dyDescent="0.2">
      <c r="A4997" t="s">
        <v>12978</v>
      </c>
      <c r="B4997" t="str">
        <f>VLOOKUP(A4997,idlookup!A:B,2,FALSE)</f>
        <v>London</v>
      </c>
      <c r="C4997" t="s">
        <v>12393</v>
      </c>
      <c r="D4997" t="s">
        <v>53</v>
      </c>
      <c r="E4997" t="s">
        <v>12325</v>
      </c>
      <c r="F4997" t="s">
        <v>17</v>
      </c>
      <c r="G4997" t="str">
        <f t="shared" si="546"/>
        <v>today</v>
      </c>
      <c r="H4997" s="2" t="str">
        <f t="shared" si="547"/>
        <v>20/05/2020</v>
      </c>
      <c r="I4997" s="2">
        <f t="shared" si="548"/>
        <v>43971</v>
      </c>
      <c r="J4997" s="3">
        <f t="shared" si="550"/>
        <v>5</v>
      </c>
      <c r="K4997" s="3">
        <f t="shared" si="551"/>
        <v>2020</v>
      </c>
      <c r="L4997" s="3" t="b">
        <f t="shared" si="552"/>
        <v>1</v>
      </c>
      <c r="M4997" s="2" t="s">
        <v>12984</v>
      </c>
      <c r="N4997" s="2"/>
      <c r="O4997" s="3" t="b">
        <f t="shared" si="549"/>
        <v>0</v>
      </c>
      <c r="P4997" s="2">
        <f>IF(O4997,VLOOKUP(C4997,reducedpropertiesScrape!A:D,4,FALSE),I4997)</f>
        <v>43971</v>
      </c>
      <c r="Q4997" s="3">
        <f>MONTH(P4997)</f>
        <v>5</v>
      </c>
      <c r="R4997" s="3">
        <f>YEAR(P4997)</f>
        <v>2020</v>
      </c>
      <c r="S4997" s="3" t="b">
        <f>P4997&gt;43964</f>
        <v>1</v>
      </c>
    </row>
    <row r="4998" spans="1:19" x14ac:dyDescent="0.2">
      <c r="A4998" t="s">
        <v>12978</v>
      </c>
      <c r="B4998" t="str">
        <f>VLOOKUP(A4998,idlookup!A:B,2,FALSE)</f>
        <v>London</v>
      </c>
      <c r="C4998" t="s">
        <v>12394</v>
      </c>
      <c r="D4998" t="s">
        <v>53</v>
      </c>
      <c r="E4998" t="s">
        <v>12395</v>
      </c>
      <c r="F4998" t="s">
        <v>17</v>
      </c>
      <c r="G4998" t="str">
        <f t="shared" si="546"/>
        <v>today</v>
      </c>
      <c r="H4998" s="2" t="str">
        <f t="shared" si="547"/>
        <v>20/05/2020</v>
      </c>
      <c r="I4998" s="2">
        <f t="shared" si="548"/>
        <v>43971</v>
      </c>
      <c r="J4998" s="3">
        <f t="shared" si="550"/>
        <v>5</v>
      </c>
      <c r="K4998" s="3">
        <f t="shared" si="551"/>
        <v>2020</v>
      </c>
      <c r="L4998" s="3" t="b">
        <f t="shared" si="552"/>
        <v>1</v>
      </c>
      <c r="M4998" s="2" t="s">
        <v>12984</v>
      </c>
      <c r="N4998" s="2"/>
      <c r="O4998" s="3" t="b">
        <f t="shared" si="549"/>
        <v>0</v>
      </c>
      <c r="P4998" s="2">
        <f>IF(O4998,VLOOKUP(C4998,reducedpropertiesScrape!A:D,4,FALSE),I4998)</f>
        <v>43971</v>
      </c>
      <c r="Q4998" s="3">
        <f>MONTH(P4998)</f>
        <v>5</v>
      </c>
      <c r="R4998" s="3">
        <f>YEAR(P4998)</f>
        <v>2020</v>
      </c>
      <c r="S4998" s="3" t="b">
        <f>P4998&gt;43964</f>
        <v>1</v>
      </c>
    </row>
    <row r="4999" spans="1:19" x14ac:dyDescent="0.2">
      <c r="A4999" t="s">
        <v>12978</v>
      </c>
      <c r="B4999" t="str">
        <f>VLOOKUP(A4999,idlookup!A:B,2,FALSE)</f>
        <v>London</v>
      </c>
      <c r="C4999" t="s">
        <v>12396</v>
      </c>
      <c r="D4999" t="s">
        <v>38</v>
      </c>
      <c r="E4999" t="s">
        <v>12397</v>
      </c>
      <c r="F4999" t="s">
        <v>17</v>
      </c>
      <c r="G4999" t="str">
        <f t="shared" si="546"/>
        <v>today</v>
      </c>
      <c r="H4999" s="2" t="str">
        <f t="shared" si="547"/>
        <v>20/05/2020</v>
      </c>
      <c r="I4999" s="2">
        <f t="shared" si="548"/>
        <v>43971</v>
      </c>
      <c r="J4999" s="3">
        <f t="shared" si="550"/>
        <v>5</v>
      </c>
      <c r="K4999" s="3">
        <f t="shared" si="551"/>
        <v>2020</v>
      </c>
      <c r="L4999" s="3" t="b">
        <f t="shared" si="552"/>
        <v>1</v>
      </c>
      <c r="M4999" s="2" t="s">
        <v>12984</v>
      </c>
      <c r="N4999" s="2"/>
      <c r="O4999" s="3" t="b">
        <f t="shared" si="549"/>
        <v>0</v>
      </c>
      <c r="P4999" s="2">
        <f>IF(O4999,VLOOKUP(C4999,reducedpropertiesScrape!A:D,4,FALSE),I4999)</f>
        <v>43971</v>
      </c>
      <c r="Q4999" s="3">
        <f>MONTH(P4999)</f>
        <v>5</v>
      </c>
      <c r="R4999" s="3">
        <f>YEAR(P4999)</f>
        <v>2020</v>
      </c>
      <c r="S4999" s="3" t="b">
        <f>P4999&gt;43964</f>
        <v>1</v>
      </c>
    </row>
    <row r="5000" spans="1:19" x14ac:dyDescent="0.2">
      <c r="A5000" t="s">
        <v>12978</v>
      </c>
      <c r="B5000" t="str">
        <f>VLOOKUP(A5000,idlookup!A:B,2,FALSE)</f>
        <v>London</v>
      </c>
      <c r="C5000" t="s">
        <v>12400</v>
      </c>
      <c r="D5000" t="s">
        <v>45</v>
      </c>
      <c r="E5000" t="s">
        <v>12401</v>
      </c>
      <c r="F5000" t="s">
        <v>17</v>
      </c>
      <c r="G5000" t="str">
        <f t="shared" si="546"/>
        <v>today</v>
      </c>
      <c r="H5000" s="2" t="str">
        <f t="shared" si="547"/>
        <v>20/05/2020</v>
      </c>
      <c r="I5000" s="2">
        <f t="shared" si="548"/>
        <v>43971</v>
      </c>
      <c r="J5000" s="3">
        <f t="shared" si="550"/>
        <v>5</v>
      </c>
      <c r="K5000" s="3">
        <f t="shared" si="551"/>
        <v>2020</v>
      </c>
      <c r="L5000" s="3" t="b">
        <f t="shared" si="552"/>
        <v>1</v>
      </c>
      <c r="M5000" s="2" t="s">
        <v>12984</v>
      </c>
      <c r="N5000" s="2"/>
      <c r="O5000" s="3" t="b">
        <f t="shared" si="549"/>
        <v>0</v>
      </c>
      <c r="P5000" s="2">
        <f>IF(O5000,VLOOKUP(C5000,reducedpropertiesScrape!A:D,4,FALSE),I5000)</f>
        <v>43971</v>
      </c>
      <c r="Q5000" s="3">
        <f>MONTH(P5000)</f>
        <v>5</v>
      </c>
      <c r="R5000" s="3">
        <f>YEAR(P5000)</f>
        <v>2020</v>
      </c>
      <c r="S5000" s="3" t="b">
        <f>P5000&gt;43964</f>
        <v>1</v>
      </c>
    </row>
    <row r="5001" spans="1:19" x14ac:dyDescent="0.2">
      <c r="A5001" t="s">
        <v>12978</v>
      </c>
      <c r="B5001" t="str">
        <f>VLOOKUP(A5001,idlookup!A:B,2,FALSE)</f>
        <v>London</v>
      </c>
      <c r="C5001" t="s">
        <v>12402</v>
      </c>
      <c r="D5001" t="s">
        <v>254</v>
      </c>
      <c r="E5001" t="s">
        <v>12403</v>
      </c>
      <c r="F5001" t="s">
        <v>17</v>
      </c>
      <c r="G5001" t="str">
        <f t="shared" si="546"/>
        <v>today</v>
      </c>
      <c r="H5001" s="2" t="str">
        <f t="shared" si="547"/>
        <v>20/05/2020</v>
      </c>
      <c r="I5001" s="2">
        <f t="shared" si="548"/>
        <v>43971</v>
      </c>
      <c r="J5001" s="3">
        <f t="shared" si="550"/>
        <v>5</v>
      </c>
      <c r="K5001" s="3">
        <f t="shared" si="551"/>
        <v>2020</v>
      </c>
      <c r="L5001" s="3" t="b">
        <f t="shared" si="552"/>
        <v>1</v>
      </c>
      <c r="M5001" s="2" t="s">
        <v>12984</v>
      </c>
      <c r="N5001" s="2"/>
      <c r="O5001" s="3" t="b">
        <f t="shared" si="549"/>
        <v>0</v>
      </c>
      <c r="P5001" s="2">
        <f>IF(O5001,VLOOKUP(C5001,reducedpropertiesScrape!A:D,4,FALSE),I5001)</f>
        <v>43971</v>
      </c>
      <c r="Q5001" s="3">
        <f>MONTH(P5001)</f>
        <v>5</v>
      </c>
      <c r="R5001" s="3">
        <f>YEAR(P5001)</f>
        <v>2020</v>
      </c>
      <c r="S5001" s="3" t="b">
        <f>P5001&gt;43964</f>
        <v>1</v>
      </c>
    </row>
    <row r="5002" spans="1:19" x14ac:dyDescent="0.2">
      <c r="A5002" t="s">
        <v>12978</v>
      </c>
      <c r="B5002" t="str">
        <f>VLOOKUP(A5002,idlookup!A:B,2,FALSE)</f>
        <v>London</v>
      </c>
      <c r="C5002" t="s">
        <v>12404</v>
      </c>
      <c r="D5002" t="s">
        <v>35</v>
      </c>
      <c r="E5002" t="s">
        <v>12405</v>
      </c>
      <c r="F5002" t="s">
        <v>17</v>
      </c>
      <c r="G5002" t="str">
        <f t="shared" si="546"/>
        <v>today</v>
      </c>
      <c r="H5002" s="2" t="str">
        <f t="shared" si="547"/>
        <v>20/05/2020</v>
      </c>
      <c r="I5002" s="2">
        <f t="shared" si="548"/>
        <v>43971</v>
      </c>
      <c r="J5002" s="3">
        <f t="shared" si="550"/>
        <v>5</v>
      </c>
      <c r="K5002" s="3">
        <f t="shared" si="551"/>
        <v>2020</v>
      </c>
      <c r="L5002" s="3" t="b">
        <f t="shared" si="552"/>
        <v>1</v>
      </c>
      <c r="M5002" s="2" t="s">
        <v>12984</v>
      </c>
      <c r="N5002" s="2"/>
      <c r="O5002" s="3" t="b">
        <f t="shared" si="549"/>
        <v>0</v>
      </c>
      <c r="P5002" s="2">
        <f>IF(O5002,VLOOKUP(C5002,reducedpropertiesScrape!A:D,4,FALSE),I5002)</f>
        <v>43971</v>
      </c>
      <c r="Q5002" s="3">
        <f>MONTH(P5002)</f>
        <v>5</v>
      </c>
      <c r="R5002" s="3">
        <f>YEAR(P5002)</f>
        <v>2020</v>
      </c>
      <c r="S5002" s="3" t="b">
        <f>P5002&gt;43964</f>
        <v>1</v>
      </c>
    </row>
    <row r="5003" spans="1:19" x14ac:dyDescent="0.2">
      <c r="A5003" t="s">
        <v>12978</v>
      </c>
      <c r="B5003" t="str">
        <f>VLOOKUP(A5003,idlookup!A:B,2,FALSE)</f>
        <v>London</v>
      </c>
      <c r="C5003" t="s">
        <v>9595</v>
      </c>
      <c r="D5003" t="s">
        <v>363</v>
      </c>
      <c r="E5003" t="s">
        <v>9596</v>
      </c>
      <c r="F5003" t="s">
        <v>17</v>
      </c>
      <c r="G5003" t="str">
        <f t="shared" si="546"/>
        <v>today</v>
      </c>
      <c r="H5003" s="2" t="str">
        <f t="shared" si="547"/>
        <v>20/05/2020</v>
      </c>
      <c r="I5003" s="2">
        <f t="shared" si="548"/>
        <v>43971</v>
      </c>
      <c r="J5003" s="3">
        <f t="shared" si="550"/>
        <v>5</v>
      </c>
      <c r="K5003" s="3">
        <f t="shared" si="551"/>
        <v>2020</v>
      </c>
      <c r="L5003" s="3" t="b">
        <f t="shared" si="552"/>
        <v>1</v>
      </c>
      <c r="M5003" s="2" t="s">
        <v>12984</v>
      </c>
      <c r="N5003" s="2"/>
      <c r="O5003" s="3" t="b">
        <f t="shared" si="549"/>
        <v>0</v>
      </c>
      <c r="P5003" s="2">
        <f>IF(O5003,VLOOKUP(C5003,reducedpropertiesScrape!A:D,4,FALSE),I5003)</f>
        <v>43971</v>
      </c>
      <c r="Q5003" s="3">
        <f>MONTH(P5003)</f>
        <v>5</v>
      </c>
      <c r="R5003" s="3">
        <f>YEAR(P5003)</f>
        <v>2020</v>
      </c>
      <c r="S5003" s="3" t="b">
        <f>P5003&gt;43964</f>
        <v>1</v>
      </c>
    </row>
    <row r="5004" spans="1:19" x14ac:dyDescent="0.2">
      <c r="A5004" t="s">
        <v>12978</v>
      </c>
      <c r="B5004" t="str">
        <f>VLOOKUP(A5004,idlookup!A:B,2,FALSE)</f>
        <v>London</v>
      </c>
      <c r="C5004" t="s">
        <v>12410</v>
      </c>
      <c r="D5004" t="s">
        <v>100</v>
      </c>
      <c r="E5004" t="s">
        <v>12360</v>
      </c>
      <c r="F5004" t="s">
        <v>17</v>
      </c>
      <c r="G5004" t="str">
        <f t="shared" si="546"/>
        <v>today</v>
      </c>
      <c r="H5004" s="2" t="str">
        <f t="shared" si="547"/>
        <v>20/05/2020</v>
      </c>
      <c r="I5004" s="2">
        <f t="shared" si="548"/>
        <v>43971</v>
      </c>
      <c r="J5004" s="3">
        <f t="shared" si="550"/>
        <v>5</v>
      </c>
      <c r="K5004" s="3">
        <f t="shared" si="551"/>
        <v>2020</v>
      </c>
      <c r="L5004" s="3" t="b">
        <f t="shared" si="552"/>
        <v>1</v>
      </c>
      <c r="M5004" s="2" t="s">
        <v>12984</v>
      </c>
      <c r="N5004" s="2"/>
      <c r="O5004" s="3" t="b">
        <f t="shared" si="549"/>
        <v>0</v>
      </c>
      <c r="P5004" s="2">
        <f>IF(O5004,VLOOKUP(C5004,reducedpropertiesScrape!A:D,4,FALSE),I5004)</f>
        <v>43971</v>
      </c>
      <c r="Q5004" s="3">
        <f>MONTH(P5004)</f>
        <v>5</v>
      </c>
      <c r="R5004" s="3">
        <f>YEAR(P5004)</f>
        <v>2020</v>
      </c>
      <c r="S5004" s="3" t="b">
        <f>P5004&gt;43964</f>
        <v>1</v>
      </c>
    </row>
    <row r="5005" spans="1:19" x14ac:dyDescent="0.2">
      <c r="A5005" t="s">
        <v>12978</v>
      </c>
      <c r="B5005" t="str">
        <f>VLOOKUP(A5005,idlookup!A:B,2,FALSE)</f>
        <v>London</v>
      </c>
      <c r="C5005" t="s">
        <v>12415</v>
      </c>
      <c r="D5005" t="s">
        <v>53</v>
      </c>
      <c r="E5005" t="s">
        <v>12416</v>
      </c>
      <c r="F5005" t="s">
        <v>17</v>
      </c>
      <c r="G5005" t="str">
        <f t="shared" si="546"/>
        <v>today</v>
      </c>
      <c r="H5005" s="2" t="str">
        <f t="shared" si="547"/>
        <v>20/05/2020</v>
      </c>
      <c r="I5005" s="2">
        <f t="shared" si="548"/>
        <v>43971</v>
      </c>
      <c r="J5005" s="3">
        <f t="shared" si="550"/>
        <v>5</v>
      </c>
      <c r="K5005" s="3">
        <f t="shared" si="551"/>
        <v>2020</v>
      </c>
      <c r="L5005" s="3" t="b">
        <f t="shared" si="552"/>
        <v>1</v>
      </c>
      <c r="M5005" s="2" t="s">
        <v>12984</v>
      </c>
      <c r="N5005" s="2"/>
      <c r="O5005" s="3" t="b">
        <f t="shared" si="549"/>
        <v>0</v>
      </c>
      <c r="P5005" s="2">
        <f>IF(O5005,VLOOKUP(C5005,reducedpropertiesScrape!A:D,4,FALSE),I5005)</f>
        <v>43971</v>
      </c>
      <c r="Q5005" s="3">
        <f>MONTH(P5005)</f>
        <v>5</v>
      </c>
      <c r="R5005" s="3">
        <f>YEAR(P5005)</f>
        <v>2020</v>
      </c>
      <c r="S5005" s="3" t="b">
        <f>P5005&gt;43964</f>
        <v>1</v>
      </c>
    </row>
    <row r="5006" spans="1:19" x14ac:dyDescent="0.2">
      <c r="A5006" t="s">
        <v>12978</v>
      </c>
      <c r="B5006" t="str">
        <f>VLOOKUP(A5006,idlookup!A:B,2,FALSE)</f>
        <v>London</v>
      </c>
      <c r="C5006" t="s">
        <v>12419</v>
      </c>
      <c r="D5006" t="s">
        <v>12420</v>
      </c>
      <c r="E5006" t="s">
        <v>12421</v>
      </c>
      <c r="F5006" t="s">
        <v>17</v>
      </c>
      <c r="G5006" t="str">
        <f t="shared" si="546"/>
        <v>today</v>
      </c>
      <c r="H5006" s="2" t="str">
        <f t="shared" si="547"/>
        <v>20/05/2020</v>
      </c>
      <c r="I5006" s="2">
        <f t="shared" si="548"/>
        <v>43971</v>
      </c>
      <c r="J5006" s="3">
        <f t="shared" si="550"/>
        <v>5</v>
      </c>
      <c r="K5006" s="3">
        <f t="shared" si="551"/>
        <v>2020</v>
      </c>
      <c r="L5006" s="3" t="b">
        <f t="shared" si="552"/>
        <v>1</v>
      </c>
      <c r="M5006" s="2" t="s">
        <v>12984</v>
      </c>
      <c r="N5006" s="2"/>
      <c r="O5006" s="3" t="b">
        <f t="shared" si="549"/>
        <v>0</v>
      </c>
      <c r="P5006" s="2">
        <f>IF(O5006,VLOOKUP(C5006,reducedpropertiesScrape!A:D,4,FALSE),I5006)</f>
        <v>43971</v>
      </c>
      <c r="Q5006" s="3">
        <f>MONTH(P5006)</f>
        <v>5</v>
      </c>
      <c r="R5006" s="3">
        <f>YEAR(P5006)</f>
        <v>2020</v>
      </c>
      <c r="S5006" s="3" t="b">
        <f>P5006&gt;43964</f>
        <v>1</v>
      </c>
    </row>
    <row r="5007" spans="1:19" x14ac:dyDescent="0.2">
      <c r="A5007" t="s">
        <v>12978</v>
      </c>
      <c r="B5007" t="str">
        <f>VLOOKUP(A5007,idlookup!A:B,2,FALSE)</f>
        <v>London</v>
      </c>
      <c r="C5007" t="s">
        <v>12422</v>
      </c>
      <c r="D5007" t="s">
        <v>159</v>
      </c>
      <c r="E5007" t="s">
        <v>12423</v>
      </c>
      <c r="F5007" t="s">
        <v>17</v>
      </c>
      <c r="G5007" t="str">
        <f t="shared" si="546"/>
        <v>today</v>
      </c>
      <c r="H5007" s="2" t="str">
        <f t="shared" si="547"/>
        <v>20/05/2020</v>
      </c>
      <c r="I5007" s="2">
        <f t="shared" si="548"/>
        <v>43971</v>
      </c>
      <c r="J5007" s="3">
        <f t="shared" si="550"/>
        <v>5</v>
      </c>
      <c r="K5007" s="3">
        <f t="shared" si="551"/>
        <v>2020</v>
      </c>
      <c r="L5007" s="3" t="b">
        <f t="shared" si="552"/>
        <v>1</v>
      </c>
      <c r="M5007" s="2" t="s">
        <v>12984</v>
      </c>
      <c r="N5007" s="2"/>
      <c r="O5007" s="3" t="b">
        <f t="shared" si="549"/>
        <v>0</v>
      </c>
      <c r="P5007" s="2">
        <f>IF(O5007,VLOOKUP(C5007,reducedpropertiesScrape!A:D,4,FALSE),I5007)</f>
        <v>43971</v>
      </c>
      <c r="Q5007" s="3">
        <f>MONTH(P5007)</f>
        <v>5</v>
      </c>
      <c r="R5007" s="3">
        <f>YEAR(P5007)</f>
        <v>2020</v>
      </c>
      <c r="S5007" s="3" t="b">
        <f>P5007&gt;43964</f>
        <v>1</v>
      </c>
    </row>
    <row r="5008" spans="1:19" x14ac:dyDescent="0.2">
      <c r="A5008" t="s">
        <v>12978</v>
      </c>
      <c r="B5008" t="str">
        <f>VLOOKUP(A5008,idlookup!A:B,2,FALSE)</f>
        <v>London</v>
      </c>
      <c r="C5008" t="s">
        <v>12426</v>
      </c>
      <c r="D5008" t="s">
        <v>53</v>
      </c>
      <c r="E5008" t="s">
        <v>12427</v>
      </c>
      <c r="F5008" t="s">
        <v>17</v>
      </c>
      <c r="G5008" t="str">
        <f t="shared" si="546"/>
        <v>today</v>
      </c>
      <c r="H5008" s="2" t="str">
        <f t="shared" si="547"/>
        <v>20/05/2020</v>
      </c>
      <c r="I5008" s="2">
        <f t="shared" si="548"/>
        <v>43971</v>
      </c>
      <c r="J5008" s="3">
        <f t="shared" si="550"/>
        <v>5</v>
      </c>
      <c r="K5008" s="3">
        <f t="shared" si="551"/>
        <v>2020</v>
      </c>
      <c r="L5008" s="3" t="b">
        <f t="shared" si="552"/>
        <v>1</v>
      </c>
      <c r="M5008" s="2" t="s">
        <v>12984</v>
      </c>
      <c r="N5008" s="2"/>
      <c r="O5008" s="3" t="b">
        <f t="shared" si="549"/>
        <v>0</v>
      </c>
      <c r="P5008" s="2">
        <f>IF(O5008,VLOOKUP(C5008,reducedpropertiesScrape!A:D,4,FALSE),I5008)</f>
        <v>43971</v>
      </c>
      <c r="Q5008" s="3">
        <f>MONTH(P5008)</f>
        <v>5</v>
      </c>
      <c r="R5008" s="3">
        <f>YEAR(P5008)</f>
        <v>2020</v>
      </c>
      <c r="S5008" s="3" t="b">
        <f>P5008&gt;43964</f>
        <v>1</v>
      </c>
    </row>
    <row r="5009" spans="1:19" x14ac:dyDescent="0.2">
      <c r="A5009" t="s">
        <v>12978</v>
      </c>
      <c r="B5009" t="str">
        <f>VLOOKUP(A5009,idlookup!A:B,2,FALSE)</f>
        <v>London</v>
      </c>
      <c r="C5009" t="s">
        <v>12428</v>
      </c>
      <c r="D5009" t="s">
        <v>82</v>
      </c>
      <c r="E5009" t="s">
        <v>12429</v>
      </c>
      <c r="F5009" t="s">
        <v>17</v>
      </c>
      <c r="G5009" t="str">
        <f t="shared" si="546"/>
        <v>today</v>
      </c>
      <c r="H5009" s="2" t="str">
        <f t="shared" si="547"/>
        <v>20/05/2020</v>
      </c>
      <c r="I5009" s="2">
        <f t="shared" si="548"/>
        <v>43971</v>
      </c>
      <c r="J5009" s="3">
        <f t="shared" si="550"/>
        <v>5</v>
      </c>
      <c r="K5009" s="3">
        <f t="shared" si="551"/>
        <v>2020</v>
      </c>
      <c r="L5009" s="3" t="b">
        <f t="shared" si="552"/>
        <v>1</v>
      </c>
      <c r="M5009" s="2" t="s">
        <v>12984</v>
      </c>
      <c r="N5009" s="2"/>
      <c r="O5009" s="3" t="b">
        <f t="shared" si="549"/>
        <v>0</v>
      </c>
      <c r="P5009" s="2">
        <f>IF(O5009,VLOOKUP(C5009,reducedpropertiesScrape!A:D,4,FALSE),I5009)</f>
        <v>43971</v>
      </c>
      <c r="Q5009" s="3">
        <f>MONTH(P5009)</f>
        <v>5</v>
      </c>
      <c r="R5009" s="3">
        <f>YEAR(P5009)</f>
        <v>2020</v>
      </c>
      <c r="S5009" s="3" t="b">
        <f>P5009&gt;43964</f>
        <v>1</v>
      </c>
    </row>
    <row r="5010" spans="1:19" x14ac:dyDescent="0.2">
      <c r="A5010" t="s">
        <v>12978</v>
      </c>
      <c r="B5010" t="str">
        <f>VLOOKUP(A5010,idlookup!A:B,2,FALSE)</f>
        <v>London</v>
      </c>
      <c r="C5010" t="s">
        <v>12430</v>
      </c>
      <c r="D5010" t="s">
        <v>100</v>
      </c>
      <c r="E5010" t="s">
        <v>12431</v>
      </c>
      <c r="F5010" t="s">
        <v>17</v>
      </c>
      <c r="G5010" t="str">
        <f t="shared" si="546"/>
        <v>today</v>
      </c>
      <c r="H5010" s="2" t="str">
        <f t="shared" si="547"/>
        <v>20/05/2020</v>
      </c>
      <c r="I5010" s="2">
        <f t="shared" si="548"/>
        <v>43971</v>
      </c>
      <c r="J5010" s="3">
        <f t="shared" si="550"/>
        <v>5</v>
      </c>
      <c r="K5010" s="3">
        <f t="shared" si="551"/>
        <v>2020</v>
      </c>
      <c r="L5010" s="3" t="b">
        <f t="shared" si="552"/>
        <v>1</v>
      </c>
      <c r="M5010" s="2" t="s">
        <v>12984</v>
      </c>
      <c r="N5010" s="2"/>
      <c r="O5010" s="3" t="b">
        <f t="shared" si="549"/>
        <v>0</v>
      </c>
      <c r="P5010" s="2">
        <f>IF(O5010,VLOOKUP(C5010,reducedpropertiesScrape!A:D,4,FALSE),I5010)</f>
        <v>43971</v>
      </c>
      <c r="Q5010" s="3">
        <f>MONTH(P5010)</f>
        <v>5</v>
      </c>
      <c r="R5010" s="3">
        <f>YEAR(P5010)</f>
        <v>2020</v>
      </c>
      <c r="S5010" s="3" t="b">
        <f>P5010&gt;43964</f>
        <v>1</v>
      </c>
    </row>
    <row r="5011" spans="1:19" x14ac:dyDescent="0.2">
      <c r="A5011" t="s">
        <v>12978</v>
      </c>
      <c r="B5011" t="str">
        <f>VLOOKUP(A5011,idlookup!A:B,2,FALSE)</f>
        <v>London</v>
      </c>
      <c r="C5011" t="s">
        <v>12435</v>
      </c>
      <c r="D5011" t="s">
        <v>1276</v>
      </c>
      <c r="E5011" t="s">
        <v>12436</v>
      </c>
      <c r="F5011" t="s">
        <v>17</v>
      </c>
      <c r="G5011" t="str">
        <f t="shared" si="546"/>
        <v>today</v>
      </c>
      <c r="H5011" s="2" t="str">
        <f t="shared" si="547"/>
        <v>20/05/2020</v>
      </c>
      <c r="I5011" s="2">
        <f t="shared" si="548"/>
        <v>43971</v>
      </c>
      <c r="J5011" s="3">
        <f t="shared" si="550"/>
        <v>5</v>
      </c>
      <c r="K5011" s="3">
        <f t="shared" si="551"/>
        <v>2020</v>
      </c>
      <c r="L5011" s="3" t="b">
        <f t="shared" si="552"/>
        <v>1</v>
      </c>
      <c r="M5011" s="2" t="s">
        <v>12984</v>
      </c>
      <c r="N5011" s="2"/>
      <c r="O5011" s="3" t="b">
        <f t="shared" si="549"/>
        <v>0</v>
      </c>
      <c r="P5011" s="2">
        <f>IF(O5011,VLOOKUP(C5011,reducedpropertiesScrape!A:D,4,FALSE),I5011)</f>
        <v>43971</v>
      </c>
      <c r="Q5011" s="3">
        <f>MONTH(P5011)</f>
        <v>5</v>
      </c>
      <c r="R5011" s="3">
        <f>YEAR(P5011)</f>
        <v>2020</v>
      </c>
      <c r="S5011" s="3" t="b">
        <f>P5011&gt;43964</f>
        <v>1</v>
      </c>
    </row>
    <row r="5012" spans="1:19" x14ac:dyDescent="0.2">
      <c r="A5012" t="s">
        <v>12978</v>
      </c>
      <c r="B5012" t="str">
        <f>VLOOKUP(A5012,idlookup!A:B,2,FALSE)</f>
        <v>London</v>
      </c>
      <c r="C5012" t="s">
        <v>12437</v>
      </c>
      <c r="D5012" t="s">
        <v>38</v>
      </c>
      <c r="E5012" t="s">
        <v>12438</v>
      </c>
      <c r="F5012" t="s">
        <v>17</v>
      </c>
      <c r="G5012" t="str">
        <f t="shared" si="546"/>
        <v>today</v>
      </c>
      <c r="H5012" s="2" t="str">
        <f t="shared" si="547"/>
        <v>20/05/2020</v>
      </c>
      <c r="I5012" s="2">
        <f t="shared" si="548"/>
        <v>43971</v>
      </c>
      <c r="J5012" s="3">
        <f t="shared" si="550"/>
        <v>5</v>
      </c>
      <c r="K5012" s="3">
        <f t="shared" si="551"/>
        <v>2020</v>
      </c>
      <c r="L5012" s="3" t="b">
        <f t="shared" si="552"/>
        <v>1</v>
      </c>
      <c r="M5012" s="2" t="s">
        <v>12984</v>
      </c>
      <c r="N5012" s="2"/>
      <c r="O5012" s="3" t="b">
        <f t="shared" si="549"/>
        <v>0</v>
      </c>
      <c r="P5012" s="2">
        <f>IF(O5012,VLOOKUP(C5012,reducedpropertiesScrape!A:D,4,FALSE),I5012)</f>
        <v>43971</v>
      </c>
      <c r="Q5012" s="3">
        <f>MONTH(P5012)</f>
        <v>5</v>
      </c>
      <c r="R5012" s="3">
        <f>YEAR(P5012)</f>
        <v>2020</v>
      </c>
      <c r="S5012" s="3" t="b">
        <f>P5012&gt;43964</f>
        <v>1</v>
      </c>
    </row>
    <row r="5013" spans="1:19" x14ac:dyDescent="0.2">
      <c r="A5013" t="s">
        <v>12978</v>
      </c>
      <c r="B5013" t="str">
        <f>VLOOKUP(A5013,idlookup!A:B,2,FALSE)</f>
        <v>London</v>
      </c>
      <c r="C5013" t="s">
        <v>12439</v>
      </c>
      <c r="D5013" t="s">
        <v>100</v>
      </c>
      <c r="E5013" t="s">
        <v>12440</v>
      </c>
      <c r="F5013" t="s">
        <v>17</v>
      </c>
      <c r="G5013" t="str">
        <f t="shared" si="546"/>
        <v>today</v>
      </c>
      <c r="H5013" s="2" t="str">
        <f t="shared" si="547"/>
        <v>20/05/2020</v>
      </c>
      <c r="I5013" s="2">
        <f t="shared" si="548"/>
        <v>43971</v>
      </c>
      <c r="J5013" s="3">
        <f t="shared" si="550"/>
        <v>5</v>
      </c>
      <c r="K5013" s="3">
        <f t="shared" si="551"/>
        <v>2020</v>
      </c>
      <c r="L5013" s="3" t="b">
        <f t="shared" si="552"/>
        <v>1</v>
      </c>
      <c r="M5013" s="2" t="s">
        <v>12984</v>
      </c>
      <c r="N5013" s="2"/>
      <c r="O5013" s="3" t="b">
        <f t="shared" si="549"/>
        <v>0</v>
      </c>
      <c r="P5013" s="2">
        <f>IF(O5013,VLOOKUP(C5013,reducedpropertiesScrape!A:D,4,FALSE),I5013)</f>
        <v>43971</v>
      </c>
      <c r="Q5013" s="3">
        <f>MONTH(P5013)</f>
        <v>5</v>
      </c>
      <c r="R5013" s="3">
        <f>YEAR(P5013)</f>
        <v>2020</v>
      </c>
      <c r="S5013" s="3" t="b">
        <f>P5013&gt;43964</f>
        <v>1</v>
      </c>
    </row>
    <row r="5014" spans="1:19" x14ac:dyDescent="0.2">
      <c r="A5014" t="s">
        <v>12978</v>
      </c>
      <c r="B5014" t="str">
        <f>VLOOKUP(A5014,idlookup!A:B,2,FALSE)</f>
        <v>London</v>
      </c>
      <c r="C5014" t="s">
        <v>12441</v>
      </c>
      <c r="D5014" t="s">
        <v>53</v>
      </c>
      <c r="E5014" t="s">
        <v>12442</v>
      </c>
      <c r="F5014" t="s">
        <v>17</v>
      </c>
      <c r="G5014" t="str">
        <f t="shared" si="546"/>
        <v>today</v>
      </c>
      <c r="H5014" s="2" t="str">
        <f t="shared" si="547"/>
        <v>20/05/2020</v>
      </c>
      <c r="I5014" s="2">
        <f t="shared" si="548"/>
        <v>43971</v>
      </c>
      <c r="J5014" s="3">
        <f t="shared" si="550"/>
        <v>5</v>
      </c>
      <c r="K5014" s="3">
        <f t="shared" si="551"/>
        <v>2020</v>
      </c>
      <c r="L5014" s="3" t="b">
        <f t="shared" si="552"/>
        <v>1</v>
      </c>
      <c r="M5014" s="2" t="s">
        <v>12984</v>
      </c>
      <c r="N5014" s="2"/>
      <c r="O5014" s="3" t="b">
        <f t="shared" si="549"/>
        <v>0</v>
      </c>
      <c r="P5014" s="2">
        <f>IF(O5014,VLOOKUP(C5014,reducedpropertiesScrape!A:D,4,FALSE),I5014)</f>
        <v>43971</v>
      </c>
      <c r="Q5014" s="3">
        <f>MONTH(P5014)</f>
        <v>5</v>
      </c>
      <c r="R5014" s="3">
        <f>YEAR(P5014)</f>
        <v>2020</v>
      </c>
      <c r="S5014" s="3" t="b">
        <f>P5014&gt;43964</f>
        <v>1</v>
      </c>
    </row>
    <row r="5015" spans="1:19" x14ac:dyDescent="0.2">
      <c r="A5015" t="s">
        <v>12978</v>
      </c>
      <c r="B5015" t="str">
        <f>VLOOKUP(A5015,idlookup!A:B,2,FALSE)</f>
        <v>London</v>
      </c>
      <c r="C5015" t="s">
        <v>12443</v>
      </c>
      <c r="D5015" t="s">
        <v>100</v>
      </c>
      <c r="E5015" t="s">
        <v>12444</v>
      </c>
      <c r="F5015" t="s">
        <v>17</v>
      </c>
      <c r="G5015" t="str">
        <f t="shared" si="546"/>
        <v>today</v>
      </c>
      <c r="H5015" s="2" t="str">
        <f t="shared" si="547"/>
        <v>20/05/2020</v>
      </c>
      <c r="I5015" s="2">
        <f t="shared" si="548"/>
        <v>43971</v>
      </c>
      <c r="J5015" s="3">
        <f t="shared" si="550"/>
        <v>5</v>
      </c>
      <c r="K5015" s="3">
        <f t="shared" si="551"/>
        <v>2020</v>
      </c>
      <c r="L5015" s="3" t="b">
        <f t="shared" si="552"/>
        <v>1</v>
      </c>
      <c r="M5015" s="2" t="s">
        <v>12984</v>
      </c>
      <c r="N5015" s="2"/>
      <c r="O5015" s="3" t="b">
        <f t="shared" si="549"/>
        <v>0</v>
      </c>
      <c r="P5015" s="2">
        <f>IF(O5015,VLOOKUP(C5015,reducedpropertiesScrape!A:D,4,FALSE),I5015)</f>
        <v>43971</v>
      </c>
      <c r="Q5015" s="3">
        <f>MONTH(P5015)</f>
        <v>5</v>
      </c>
      <c r="R5015" s="3">
        <f>YEAR(P5015)</f>
        <v>2020</v>
      </c>
      <c r="S5015" s="3" t="b">
        <f>P5015&gt;43964</f>
        <v>1</v>
      </c>
    </row>
    <row r="5016" spans="1:19" x14ac:dyDescent="0.2">
      <c r="A5016" t="s">
        <v>12978</v>
      </c>
      <c r="B5016" t="str">
        <f>VLOOKUP(A5016,idlookup!A:B,2,FALSE)</f>
        <v>London</v>
      </c>
      <c r="C5016" t="s">
        <v>12445</v>
      </c>
      <c r="D5016" t="s">
        <v>408</v>
      </c>
      <c r="E5016" t="s">
        <v>12446</v>
      </c>
      <c r="F5016" t="s">
        <v>17</v>
      </c>
      <c r="G5016" t="str">
        <f t="shared" si="546"/>
        <v>today</v>
      </c>
      <c r="H5016" s="2" t="str">
        <f t="shared" si="547"/>
        <v>20/05/2020</v>
      </c>
      <c r="I5016" s="2">
        <f t="shared" si="548"/>
        <v>43971</v>
      </c>
      <c r="J5016" s="3">
        <f t="shared" si="550"/>
        <v>5</v>
      </c>
      <c r="K5016" s="3">
        <f t="shared" si="551"/>
        <v>2020</v>
      </c>
      <c r="L5016" s="3" t="b">
        <f t="shared" si="552"/>
        <v>1</v>
      </c>
      <c r="M5016" s="2" t="s">
        <v>12984</v>
      </c>
      <c r="N5016" s="2"/>
      <c r="O5016" s="3" t="b">
        <f t="shared" si="549"/>
        <v>0</v>
      </c>
      <c r="P5016" s="2">
        <f>IF(O5016,VLOOKUP(C5016,reducedpropertiesScrape!A:D,4,FALSE),I5016)</f>
        <v>43971</v>
      </c>
      <c r="Q5016" s="3">
        <f>MONTH(P5016)</f>
        <v>5</v>
      </c>
      <c r="R5016" s="3">
        <f>YEAR(P5016)</f>
        <v>2020</v>
      </c>
      <c r="S5016" s="3" t="b">
        <f>P5016&gt;43964</f>
        <v>1</v>
      </c>
    </row>
    <row r="5017" spans="1:19" x14ac:dyDescent="0.2">
      <c r="A5017" t="s">
        <v>12978</v>
      </c>
      <c r="B5017" t="str">
        <f>VLOOKUP(A5017,idlookup!A:B,2,FALSE)</f>
        <v>London</v>
      </c>
      <c r="C5017" t="s">
        <v>9614</v>
      </c>
      <c r="D5017" t="s">
        <v>1276</v>
      </c>
      <c r="E5017" t="s">
        <v>9615</v>
      </c>
      <c r="F5017" t="s">
        <v>17</v>
      </c>
      <c r="G5017" t="str">
        <f t="shared" si="546"/>
        <v>today</v>
      </c>
      <c r="H5017" s="2" t="str">
        <f t="shared" si="547"/>
        <v>20/05/2020</v>
      </c>
      <c r="I5017" s="2">
        <f t="shared" si="548"/>
        <v>43971</v>
      </c>
      <c r="J5017" s="3">
        <f t="shared" si="550"/>
        <v>5</v>
      </c>
      <c r="K5017" s="3">
        <f t="shared" si="551"/>
        <v>2020</v>
      </c>
      <c r="L5017" s="3" t="b">
        <f t="shared" si="552"/>
        <v>1</v>
      </c>
      <c r="M5017" s="2" t="s">
        <v>12984</v>
      </c>
      <c r="N5017" s="2"/>
      <c r="O5017" s="3" t="b">
        <f t="shared" si="549"/>
        <v>0</v>
      </c>
      <c r="P5017" s="2">
        <f>IF(O5017,VLOOKUP(C5017,reducedpropertiesScrape!A:D,4,FALSE),I5017)</f>
        <v>43971</v>
      </c>
      <c r="Q5017" s="3">
        <f>MONTH(P5017)</f>
        <v>5</v>
      </c>
      <c r="R5017" s="3">
        <f>YEAR(P5017)</f>
        <v>2020</v>
      </c>
      <c r="S5017" s="3" t="b">
        <f>P5017&gt;43964</f>
        <v>1</v>
      </c>
    </row>
    <row r="5018" spans="1:19" x14ac:dyDescent="0.2">
      <c r="A5018" t="s">
        <v>12978</v>
      </c>
      <c r="B5018" t="str">
        <f>VLOOKUP(A5018,idlookup!A:B,2,FALSE)</f>
        <v>London</v>
      </c>
      <c r="C5018" t="s">
        <v>12447</v>
      </c>
      <c r="D5018" t="s">
        <v>660</v>
      </c>
      <c r="E5018" t="s">
        <v>12448</v>
      </c>
      <c r="F5018" t="s">
        <v>17</v>
      </c>
      <c r="G5018" t="str">
        <f t="shared" si="546"/>
        <v>today</v>
      </c>
      <c r="H5018" s="2" t="str">
        <f t="shared" si="547"/>
        <v>20/05/2020</v>
      </c>
      <c r="I5018" s="2">
        <f t="shared" si="548"/>
        <v>43971</v>
      </c>
      <c r="J5018" s="3">
        <f t="shared" si="550"/>
        <v>5</v>
      </c>
      <c r="K5018" s="3">
        <f t="shared" si="551"/>
        <v>2020</v>
      </c>
      <c r="L5018" s="3" t="b">
        <f t="shared" si="552"/>
        <v>1</v>
      </c>
      <c r="M5018" s="2" t="s">
        <v>12984</v>
      </c>
      <c r="N5018" s="2"/>
      <c r="O5018" s="3" t="b">
        <f t="shared" si="549"/>
        <v>0</v>
      </c>
      <c r="P5018" s="2">
        <f>IF(O5018,VLOOKUP(C5018,reducedpropertiesScrape!A:D,4,FALSE),I5018)</f>
        <v>43971</v>
      </c>
      <c r="Q5018" s="3">
        <f>MONTH(P5018)</f>
        <v>5</v>
      </c>
      <c r="R5018" s="3">
        <f>YEAR(P5018)</f>
        <v>2020</v>
      </c>
      <c r="S5018" s="3" t="b">
        <f>P5018&gt;43964</f>
        <v>1</v>
      </c>
    </row>
    <row r="5019" spans="1:19" x14ac:dyDescent="0.2">
      <c r="A5019" t="s">
        <v>12978</v>
      </c>
      <c r="B5019" t="str">
        <f>VLOOKUP(A5019,idlookup!A:B,2,FALSE)</f>
        <v>London</v>
      </c>
      <c r="C5019" t="s">
        <v>12449</v>
      </c>
      <c r="D5019" t="s">
        <v>503</v>
      </c>
      <c r="E5019" t="s">
        <v>12450</v>
      </c>
      <c r="F5019" t="s">
        <v>17</v>
      </c>
      <c r="G5019" t="str">
        <f t="shared" si="546"/>
        <v>today</v>
      </c>
      <c r="H5019" s="2" t="str">
        <f t="shared" si="547"/>
        <v>20/05/2020</v>
      </c>
      <c r="I5019" s="2">
        <f t="shared" si="548"/>
        <v>43971</v>
      </c>
      <c r="J5019" s="3">
        <f t="shared" si="550"/>
        <v>5</v>
      </c>
      <c r="K5019" s="3">
        <f t="shared" si="551"/>
        <v>2020</v>
      </c>
      <c r="L5019" s="3" t="b">
        <f t="shared" si="552"/>
        <v>1</v>
      </c>
      <c r="M5019" s="2" t="s">
        <v>12984</v>
      </c>
      <c r="N5019" s="2"/>
      <c r="O5019" s="3" t="b">
        <f t="shared" si="549"/>
        <v>0</v>
      </c>
      <c r="P5019" s="2">
        <f>IF(O5019,VLOOKUP(C5019,reducedpropertiesScrape!A:D,4,FALSE),I5019)</f>
        <v>43971</v>
      </c>
      <c r="Q5019" s="3">
        <f>MONTH(P5019)</f>
        <v>5</v>
      </c>
      <c r="R5019" s="3">
        <f>YEAR(P5019)</f>
        <v>2020</v>
      </c>
      <c r="S5019" s="3" t="b">
        <f>P5019&gt;43964</f>
        <v>1</v>
      </c>
    </row>
    <row r="5020" spans="1:19" x14ac:dyDescent="0.2">
      <c r="A5020" t="s">
        <v>12978</v>
      </c>
      <c r="B5020" t="str">
        <f>VLOOKUP(A5020,idlookup!A:B,2,FALSE)</f>
        <v>London</v>
      </c>
      <c r="C5020" t="s">
        <v>12453</v>
      </c>
      <c r="D5020" t="s">
        <v>38</v>
      </c>
      <c r="E5020" t="s">
        <v>12454</v>
      </c>
      <c r="F5020" t="s">
        <v>17</v>
      </c>
      <c r="G5020" t="str">
        <f t="shared" si="546"/>
        <v>today</v>
      </c>
      <c r="H5020" s="2" t="str">
        <f t="shared" si="547"/>
        <v>20/05/2020</v>
      </c>
      <c r="I5020" s="2">
        <f t="shared" si="548"/>
        <v>43971</v>
      </c>
      <c r="J5020" s="3">
        <f t="shared" si="550"/>
        <v>5</v>
      </c>
      <c r="K5020" s="3">
        <f t="shared" si="551"/>
        <v>2020</v>
      </c>
      <c r="L5020" s="3" t="b">
        <f t="shared" si="552"/>
        <v>1</v>
      </c>
      <c r="M5020" s="2" t="s">
        <v>12984</v>
      </c>
      <c r="N5020" s="2"/>
      <c r="O5020" s="3" t="b">
        <f t="shared" si="549"/>
        <v>0</v>
      </c>
      <c r="P5020" s="2">
        <f>IF(O5020,VLOOKUP(C5020,reducedpropertiesScrape!A:D,4,FALSE),I5020)</f>
        <v>43971</v>
      </c>
      <c r="Q5020" s="3">
        <f>MONTH(P5020)</f>
        <v>5</v>
      </c>
      <c r="R5020" s="3">
        <f>YEAR(P5020)</f>
        <v>2020</v>
      </c>
      <c r="S5020" s="3" t="b">
        <f>P5020&gt;43964</f>
        <v>1</v>
      </c>
    </row>
    <row r="5021" spans="1:19" x14ac:dyDescent="0.2">
      <c r="A5021" t="s">
        <v>12978</v>
      </c>
      <c r="B5021" t="str">
        <f>VLOOKUP(A5021,idlookup!A:B,2,FALSE)</f>
        <v>London</v>
      </c>
      <c r="C5021" t="s">
        <v>12455</v>
      </c>
      <c r="D5021" t="s">
        <v>53</v>
      </c>
      <c r="E5021" t="s">
        <v>12456</v>
      </c>
      <c r="F5021" t="s">
        <v>17</v>
      </c>
      <c r="G5021" t="str">
        <f t="shared" si="546"/>
        <v>today</v>
      </c>
      <c r="H5021" s="2" t="str">
        <f t="shared" si="547"/>
        <v>20/05/2020</v>
      </c>
      <c r="I5021" s="2">
        <f t="shared" si="548"/>
        <v>43971</v>
      </c>
      <c r="J5021" s="3">
        <f t="shared" si="550"/>
        <v>5</v>
      </c>
      <c r="K5021" s="3">
        <f t="shared" si="551"/>
        <v>2020</v>
      </c>
      <c r="L5021" s="3" t="b">
        <f t="shared" si="552"/>
        <v>1</v>
      </c>
      <c r="M5021" s="2" t="s">
        <v>12984</v>
      </c>
      <c r="N5021" s="2"/>
      <c r="O5021" s="3" t="b">
        <f t="shared" si="549"/>
        <v>0</v>
      </c>
      <c r="P5021" s="2">
        <f>IF(O5021,VLOOKUP(C5021,reducedpropertiesScrape!A:D,4,FALSE),I5021)</f>
        <v>43971</v>
      </c>
      <c r="Q5021" s="3">
        <f>MONTH(P5021)</f>
        <v>5</v>
      </c>
      <c r="R5021" s="3">
        <f>YEAR(P5021)</f>
        <v>2020</v>
      </c>
      <c r="S5021" s="3" t="b">
        <f>P5021&gt;43964</f>
        <v>1</v>
      </c>
    </row>
    <row r="5022" spans="1:19" x14ac:dyDescent="0.2">
      <c r="A5022" t="s">
        <v>12978</v>
      </c>
      <c r="B5022" t="str">
        <f>VLOOKUP(A5022,idlookup!A:B,2,FALSE)</f>
        <v>London</v>
      </c>
      <c r="C5022" t="s">
        <v>12457</v>
      </c>
      <c r="D5022" t="s">
        <v>53</v>
      </c>
      <c r="E5022" t="s">
        <v>12458</v>
      </c>
      <c r="F5022" t="s">
        <v>17</v>
      </c>
      <c r="G5022" t="str">
        <f t="shared" si="546"/>
        <v>today</v>
      </c>
      <c r="H5022" s="2" t="str">
        <f t="shared" si="547"/>
        <v>20/05/2020</v>
      </c>
      <c r="I5022" s="2">
        <f t="shared" si="548"/>
        <v>43971</v>
      </c>
      <c r="J5022" s="3">
        <f t="shared" si="550"/>
        <v>5</v>
      </c>
      <c r="K5022" s="3">
        <f t="shared" si="551"/>
        <v>2020</v>
      </c>
      <c r="L5022" s="3" t="b">
        <f t="shared" si="552"/>
        <v>1</v>
      </c>
      <c r="M5022" s="2" t="s">
        <v>12984</v>
      </c>
      <c r="N5022" s="2"/>
      <c r="O5022" s="3" t="b">
        <f t="shared" si="549"/>
        <v>0</v>
      </c>
      <c r="P5022" s="2">
        <f>IF(O5022,VLOOKUP(C5022,reducedpropertiesScrape!A:D,4,FALSE),I5022)</f>
        <v>43971</v>
      </c>
      <c r="Q5022" s="3">
        <f>MONTH(P5022)</f>
        <v>5</v>
      </c>
      <c r="R5022" s="3">
        <f>YEAR(P5022)</f>
        <v>2020</v>
      </c>
      <c r="S5022" s="3" t="b">
        <f>P5022&gt;43964</f>
        <v>1</v>
      </c>
    </row>
    <row r="5023" spans="1:19" x14ac:dyDescent="0.2">
      <c r="A5023" t="s">
        <v>12978</v>
      </c>
      <c r="B5023" t="str">
        <f>VLOOKUP(A5023,idlookup!A:B,2,FALSE)</f>
        <v>London</v>
      </c>
      <c r="C5023" t="s">
        <v>12461</v>
      </c>
      <c r="D5023" t="s">
        <v>166</v>
      </c>
      <c r="E5023" t="s">
        <v>12462</v>
      </c>
      <c r="F5023" t="s">
        <v>17</v>
      </c>
      <c r="G5023" t="str">
        <f t="shared" si="546"/>
        <v>today</v>
      </c>
      <c r="H5023" s="2" t="str">
        <f t="shared" si="547"/>
        <v>20/05/2020</v>
      </c>
      <c r="I5023" s="2">
        <f t="shared" si="548"/>
        <v>43971</v>
      </c>
      <c r="J5023" s="3">
        <f t="shared" si="550"/>
        <v>5</v>
      </c>
      <c r="K5023" s="3">
        <f t="shared" si="551"/>
        <v>2020</v>
      </c>
      <c r="L5023" s="3" t="b">
        <f t="shared" si="552"/>
        <v>1</v>
      </c>
      <c r="M5023" s="2" t="s">
        <v>12984</v>
      </c>
      <c r="N5023" s="2"/>
      <c r="O5023" s="3" t="b">
        <f t="shared" si="549"/>
        <v>0</v>
      </c>
      <c r="P5023" s="2">
        <f>IF(O5023,VLOOKUP(C5023,reducedpropertiesScrape!A:D,4,FALSE),I5023)</f>
        <v>43971</v>
      </c>
      <c r="Q5023" s="3">
        <f>MONTH(P5023)</f>
        <v>5</v>
      </c>
      <c r="R5023" s="3">
        <f>YEAR(P5023)</f>
        <v>2020</v>
      </c>
      <c r="S5023" s="3" t="b">
        <f>P5023&gt;43964</f>
        <v>1</v>
      </c>
    </row>
    <row r="5024" spans="1:19" x14ac:dyDescent="0.2">
      <c r="A5024" t="s">
        <v>12978</v>
      </c>
      <c r="B5024" t="str">
        <f>VLOOKUP(A5024,idlookup!A:B,2,FALSE)</f>
        <v>London</v>
      </c>
      <c r="C5024" t="s">
        <v>12465</v>
      </c>
      <c r="D5024" t="s">
        <v>12466</v>
      </c>
      <c r="E5024" t="s">
        <v>12467</v>
      </c>
      <c r="F5024" t="s">
        <v>17</v>
      </c>
      <c r="G5024" t="str">
        <f t="shared" si="546"/>
        <v>today</v>
      </c>
      <c r="H5024" s="2" t="str">
        <f t="shared" si="547"/>
        <v>20/05/2020</v>
      </c>
      <c r="I5024" s="2">
        <f t="shared" si="548"/>
        <v>43971</v>
      </c>
      <c r="J5024" s="3">
        <f t="shared" si="550"/>
        <v>5</v>
      </c>
      <c r="K5024" s="3">
        <f t="shared" si="551"/>
        <v>2020</v>
      </c>
      <c r="L5024" s="3" t="b">
        <f t="shared" si="552"/>
        <v>1</v>
      </c>
      <c r="M5024" s="2" t="s">
        <v>12984</v>
      </c>
      <c r="N5024" s="2"/>
      <c r="O5024" s="3" t="b">
        <f t="shared" si="549"/>
        <v>0</v>
      </c>
      <c r="P5024" s="2">
        <f>IF(O5024,VLOOKUP(C5024,reducedpropertiesScrape!A:D,4,FALSE),I5024)</f>
        <v>43971</v>
      </c>
      <c r="Q5024" s="3">
        <f>MONTH(P5024)</f>
        <v>5</v>
      </c>
      <c r="R5024" s="3">
        <f>YEAR(P5024)</f>
        <v>2020</v>
      </c>
      <c r="S5024" s="3" t="b">
        <f>P5024&gt;43964</f>
        <v>1</v>
      </c>
    </row>
    <row r="5025" spans="1:19" x14ac:dyDescent="0.2">
      <c r="A5025" t="s">
        <v>12978</v>
      </c>
      <c r="B5025" t="str">
        <f>VLOOKUP(A5025,idlookup!A:B,2,FALSE)</f>
        <v>London</v>
      </c>
      <c r="C5025" t="s">
        <v>12468</v>
      </c>
      <c r="D5025" t="s">
        <v>53</v>
      </c>
      <c r="E5025" t="s">
        <v>12325</v>
      </c>
      <c r="F5025" t="s">
        <v>17</v>
      </c>
      <c r="G5025" t="str">
        <f t="shared" si="546"/>
        <v>today</v>
      </c>
      <c r="H5025" s="2" t="str">
        <f t="shared" si="547"/>
        <v>20/05/2020</v>
      </c>
      <c r="I5025" s="2">
        <f t="shared" si="548"/>
        <v>43971</v>
      </c>
      <c r="J5025" s="3">
        <f t="shared" si="550"/>
        <v>5</v>
      </c>
      <c r="K5025" s="3">
        <f t="shared" si="551"/>
        <v>2020</v>
      </c>
      <c r="L5025" s="3" t="b">
        <f t="shared" si="552"/>
        <v>1</v>
      </c>
      <c r="M5025" s="2" t="s">
        <v>12984</v>
      </c>
      <c r="N5025" s="2"/>
      <c r="O5025" s="3" t="b">
        <f t="shared" si="549"/>
        <v>0</v>
      </c>
      <c r="P5025" s="2">
        <f>IF(O5025,VLOOKUP(C5025,reducedpropertiesScrape!A:D,4,FALSE),I5025)</f>
        <v>43971</v>
      </c>
      <c r="Q5025" s="3">
        <f>MONTH(P5025)</f>
        <v>5</v>
      </c>
      <c r="R5025" s="3">
        <f>YEAR(P5025)</f>
        <v>2020</v>
      </c>
      <c r="S5025" s="3" t="b">
        <f>P5025&gt;43964</f>
        <v>1</v>
      </c>
    </row>
    <row r="5026" spans="1:19" x14ac:dyDescent="0.2">
      <c r="A5026" t="s">
        <v>12978</v>
      </c>
      <c r="B5026" t="str">
        <f>VLOOKUP(A5026,idlookup!A:B,2,FALSE)</f>
        <v>London</v>
      </c>
      <c r="C5026" t="s">
        <v>12469</v>
      </c>
      <c r="D5026" t="s">
        <v>53</v>
      </c>
      <c r="E5026" t="s">
        <v>12470</v>
      </c>
      <c r="F5026" t="s">
        <v>17</v>
      </c>
      <c r="G5026" t="str">
        <f t="shared" si="546"/>
        <v>today</v>
      </c>
      <c r="H5026" s="2" t="str">
        <f t="shared" si="547"/>
        <v>20/05/2020</v>
      </c>
      <c r="I5026" s="2">
        <f t="shared" si="548"/>
        <v>43971</v>
      </c>
      <c r="J5026" s="3">
        <f t="shared" si="550"/>
        <v>5</v>
      </c>
      <c r="K5026" s="3">
        <f t="shared" si="551"/>
        <v>2020</v>
      </c>
      <c r="L5026" s="3" t="b">
        <f t="shared" si="552"/>
        <v>1</v>
      </c>
      <c r="M5026" s="2" t="s">
        <v>12984</v>
      </c>
      <c r="N5026" s="2"/>
      <c r="O5026" s="3" t="b">
        <f t="shared" si="549"/>
        <v>0</v>
      </c>
      <c r="P5026" s="2">
        <f>IF(O5026,VLOOKUP(C5026,reducedpropertiesScrape!A:D,4,FALSE),I5026)</f>
        <v>43971</v>
      </c>
      <c r="Q5026" s="3">
        <f>MONTH(P5026)</f>
        <v>5</v>
      </c>
      <c r="R5026" s="3">
        <f>YEAR(P5026)</f>
        <v>2020</v>
      </c>
      <c r="S5026" s="3" t="b">
        <f>P5026&gt;43964</f>
        <v>1</v>
      </c>
    </row>
    <row r="5027" spans="1:19" x14ac:dyDescent="0.2">
      <c r="A5027" t="s">
        <v>12978</v>
      </c>
      <c r="B5027" t="str">
        <f>VLOOKUP(A5027,idlookup!A:B,2,FALSE)</f>
        <v>London</v>
      </c>
      <c r="C5027" t="s">
        <v>12471</v>
      </c>
      <c r="D5027" t="s">
        <v>38</v>
      </c>
      <c r="E5027" t="s">
        <v>12325</v>
      </c>
      <c r="F5027" t="s">
        <v>17</v>
      </c>
      <c r="G5027" t="str">
        <f t="shared" si="546"/>
        <v>today</v>
      </c>
      <c r="H5027" s="2" t="str">
        <f t="shared" si="547"/>
        <v>20/05/2020</v>
      </c>
      <c r="I5027" s="2">
        <f t="shared" si="548"/>
        <v>43971</v>
      </c>
      <c r="J5027" s="3">
        <f t="shared" si="550"/>
        <v>5</v>
      </c>
      <c r="K5027" s="3">
        <f t="shared" si="551"/>
        <v>2020</v>
      </c>
      <c r="L5027" s="3" t="b">
        <f t="shared" si="552"/>
        <v>1</v>
      </c>
      <c r="M5027" s="2" t="s">
        <v>12984</v>
      </c>
      <c r="N5027" s="2"/>
      <c r="O5027" s="3" t="b">
        <f t="shared" si="549"/>
        <v>0</v>
      </c>
      <c r="P5027" s="2">
        <f>IF(O5027,VLOOKUP(C5027,reducedpropertiesScrape!A:D,4,FALSE),I5027)</f>
        <v>43971</v>
      </c>
      <c r="Q5027" s="3">
        <f>MONTH(P5027)</f>
        <v>5</v>
      </c>
      <c r="R5027" s="3">
        <f>YEAR(P5027)</f>
        <v>2020</v>
      </c>
      <c r="S5027" s="3" t="b">
        <f>P5027&gt;43964</f>
        <v>1</v>
      </c>
    </row>
    <row r="5028" spans="1:19" x14ac:dyDescent="0.2">
      <c r="A5028" t="s">
        <v>12978</v>
      </c>
      <c r="B5028" t="str">
        <f>VLOOKUP(A5028,idlookup!A:B,2,FALSE)</f>
        <v>London</v>
      </c>
      <c r="C5028" t="s">
        <v>12474</v>
      </c>
      <c r="D5028" t="s">
        <v>166</v>
      </c>
      <c r="E5028" t="s">
        <v>12325</v>
      </c>
      <c r="F5028" t="s">
        <v>17</v>
      </c>
      <c r="G5028" t="str">
        <f t="shared" si="546"/>
        <v>today</v>
      </c>
      <c r="H5028" s="2" t="str">
        <f t="shared" si="547"/>
        <v>20/05/2020</v>
      </c>
      <c r="I5028" s="2">
        <f t="shared" si="548"/>
        <v>43971</v>
      </c>
      <c r="J5028" s="3">
        <f t="shared" si="550"/>
        <v>5</v>
      </c>
      <c r="K5028" s="3">
        <f t="shared" si="551"/>
        <v>2020</v>
      </c>
      <c r="L5028" s="3" t="b">
        <f t="shared" si="552"/>
        <v>1</v>
      </c>
      <c r="M5028" s="2" t="s">
        <v>12984</v>
      </c>
      <c r="N5028" s="2"/>
      <c r="O5028" s="3" t="b">
        <f t="shared" si="549"/>
        <v>0</v>
      </c>
      <c r="P5028" s="2">
        <f>IF(O5028,VLOOKUP(C5028,reducedpropertiesScrape!A:D,4,FALSE),I5028)</f>
        <v>43971</v>
      </c>
      <c r="Q5028" s="3">
        <f>MONTH(P5028)</f>
        <v>5</v>
      </c>
      <c r="R5028" s="3">
        <f>YEAR(P5028)</f>
        <v>2020</v>
      </c>
      <c r="S5028" s="3" t="b">
        <f>P5028&gt;43964</f>
        <v>1</v>
      </c>
    </row>
    <row r="5029" spans="1:19" x14ac:dyDescent="0.2">
      <c r="A5029" t="s">
        <v>12978</v>
      </c>
      <c r="B5029" t="str">
        <f>VLOOKUP(A5029,idlookup!A:B,2,FALSE)</f>
        <v>London</v>
      </c>
      <c r="C5029" t="s">
        <v>12475</v>
      </c>
      <c r="D5029" t="s">
        <v>166</v>
      </c>
      <c r="E5029" t="s">
        <v>12325</v>
      </c>
      <c r="F5029" t="s">
        <v>17</v>
      </c>
      <c r="G5029" t="str">
        <f t="shared" si="546"/>
        <v>today</v>
      </c>
      <c r="H5029" s="2" t="str">
        <f t="shared" si="547"/>
        <v>20/05/2020</v>
      </c>
      <c r="I5029" s="2">
        <f t="shared" si="548"/>
        <v>43971</v>
      </c>
      <c r="J5029" s="3">
        <f t="shared" si="550"/>
        <v>5</v>
      </c>
      <c r="K5029" s="3">
        <f t="shared" si="551"/>
        <v>2020</v>
      </c>
      <c r="L5029" s="3" t="b">
        <f t="shared" si="552"/>
        <v>1</v>
      </c>
      <c r="M5029" s="2" t="s">
        <v>12984</v>
      </c>
      <c r="N5029" s="2"/>
      <c r="O5029" s="3" t="b">
        <f t="shared" si="549"/>
        <v>0</v>
      </c>
      <c r="P5029" s="2">
        <f>IF(O5029,VLOOKUP(C5029,reducedpropertiesScrape!A:D,4,FALSE),I5029)</f>
        <v>43971</v>
      </c>
      <c r="Q5029" s="3">
        <f>MONTH(P5029)</f>
        <v>5</v>
      </c>
      <c r="R5029" s="3">
        <f>YEAR(P5029)</f>
        <v>2020</v>
      </c>
      <c r="S5029" s="3" t="b">
        <f>P5029&gt;43964</f>
        <v>1</v>
      </c>
    </row>
    <row r="5030" spans="1:19" x14ac:dyDescent="0.2">
      <c r="A5030" t="s">
        <v>12978</v>
      </c>
      <c r="B5030" t="str">
        <f>VLOOKUP(A5030,idlookup!A:B,2,FALSE)</f>
        <v>London</v>
      </c>
      <c r="C5030" t="s">
        <v>12476</v>
      </c>
      <c r="D5030" t="s">
        <v>87</v>
      </c>
      <c r="E5030" t="s">
        <v>12477</v>
      </c>
      <c r="F5030" t="s">
        <v>17</v>
      </c>
      <c r="G5030" t="str">
        <f t="shared" si="546"/>
        <v>today</v>
      </c>
      <c r="H5030" s="2" t="str">
        <f t="shared" si="547"/>
        <v>20/05/2020</v>
      </c>
      <c r="I5030" s="2">
        <f t="shared" si="548"/>
        <v>43971</v>
      </c>
      <c r="J5030" s="3">
        <f t="shared" si="550"/>
        <v>5</v>
      </c>
      <c r="K5030" s="3">
        <f t="shared" si="551"/>
        <v>2020</v>
      </c>
      <c r="L5030" s="3" t="b">
        <f t="shared" si="552"/>
        <v>1</v>
      </c>
      <c r="M5030" s="2" t="s">
        <v>12984</v>
      </c>
      <c r="N5030" s="2"/>
      <c r="O5030" s="3" t="b">
        <f t="shared" si="549"/>
        <v>0</v>
      </c>
      <c r="P5030" s="2">
        <f>IF(O5030,VLOOKUP(C5030,reducedpropertiesScrape!A:D,4,FALSE),I5030)</f>
        <v>43971</v>
      </c>
      <c r="Q5030" s="3">
        <f>MONTH(P5030)</f>
        <v>5</v>
      </c>
      <c r="R5030" s="3">
        <f>YEAR(P5030)</f>
        <v>2020</v>
      </c>
      <c r="S5030" s="3" t="b">
        <f>P5030&gt;43964</f>
        <v>1</v>
      </c>
    </row>
    <row r="5031" spans="1:19" x14ac:dyDescent="0.2">
      <c r="A5031" t="s">
        <v>12976</v>
      </c>
      <c r="B5031" t="str">
        <f>VLOOKUP(A5031,idlookup!A:B,2,FALSE)</f>
        <v>Milton-Keynes</v>
      </c>
      <c r="C5031" t="s">
        <v>12481</v>
      </c>
      <c r="D5031" t="s">
        <v>23</v>
      </c>
      <c r="E5031" t="s">
        <v>12482</v>
      </c>
      <c r="F5031" t="s">
        <v>17</v>
      </c>
      <c r="G5031" t="str">
        <f t="shared" si="546"/>
        <v>today</v>
      </c>
      <c r="H5031" s="2" t="str">
        <f t="shared" si="547"/>
        <v>20/05/2020</v>
      </c>
      <c r="I5031" s="2">
        <f t="shared" si="548"/>
        <v>43971</v>
      </c>
      <c r="J5031" s="3">
        <f t="shared" si="550"/>
        <v>5</v>
      </c>
      <c r="K5031" s="3">
        <f t="shared" si="551"/>
        <v>2020</v>
      </c>
      <c r="L5031" s="3" t="b">
        <f t="shared" si="552"/>
        <v>1</v>
      </c>
      <c r="M5031" s="2" t="s">
        <v>12984</v>
      </c>
      <c r="N5031" s="2"/>
      <c r="O5031" s="3" t="b">
        <f t="shared" si="549"/>
        <v>0</v>
      </c>
      <c r="P5031" s="2">
        <f>IF(O5031,VLOOKUP(C5031,reducedpropertiesScrape!A:D,4,FALSE),I5031)</f>
        <v>43971</v>
      </c>
      <c r="Q5031" s="3">
        <f>MONTH(P5031)</f>
        <v>5</v>
      </c>
      <c r="R5031" s="3">
        <f>YEAR(P5031)</f>
        <v>2020</v>
      </c>
      <c r="S5031" s="3" t="b">
        <f>P5031&gt;43964</f>
        <v>1</v>
      </c>
    </row>
    <row r="5032" spans="1:19" x14ac:dyDescent="0.2">
      <c r="A5032" t="s">
        <v>12976</v>
      </c>
      <c r="B5032" t="str">
        <f>VLOOKUP(A5032,idlookup!A:B,2,FALSE)</f>
        <v>Milton-Keynes</v>
      </c>
      <c r="C5032" t="s">
        <v>12483</v>
      </c>
      <c r="D5032" t="s">
        <v>626</v>
      </c>
      <c r="E5032" t="s">
        <v>12484</v>
      </c>
      <c r="F5032" t="s">
        <v>17</v>
      </c>
      <c r="G5032" t="str">
        <f t="shared" si="546"/>
        <v>today</v>
      </c>
      <c r="H5032" s="2" t="str">
        <f t="shared" si="547"/>
        <v>20/05/2020</v>
      </c>
      <c r="I5032" s="2">
        <f t="shared" si="548"/>
        <v>43971</v>
      </c>
      <c r="J5032" s="3">
        <f t="shared" si="550"/>
        <v>5</v>
      </c>
      <c r="K5032" s="3">
        <f t="shared" si="551"/>
        <v>2020</v>
      </c>
      <c r="L5032" s="3" t="b">
        <f t="shared" si="552"/>
        <v>1</v>
      </c>
      <c r="M5032" s="2" t="s">
        <v>12984</v>
      </c>
      <c r="N5032" s="2"/>
      <c r="O5032" s="3" t="b">
        <f t="shared" si="549"/>
        <v>0</v>
      </c>
      <c r="P5032" s="2">
        <f>IF(O5032,VLOOKUP(C5032,reducedpropertiesScrape!A:D,4,FALSE),I5032)</f>
        <v>43971</v>
      </c>
      <c r="Q5032" s="3">
        <f>MONTH(P5032)</f>
        <v>5</v>
      </c>
      <c r="R5032" s="3">
        <f>YEAR(P5032)</f>
        <v>2020</v>
      </c>
      <c r="S5032" s="3" t="b">
        <f>P5032&gt;43964</f>
        <v>1</v>
      </c>
    </row>
    <row r="5033" spans="1:19" x14ac:dyDescent="0.2">
      <c r="A5033" t="s">
        <v>12976</v>
      </c>
      <c r="B5033" t="str">
        <f>VLOOKUP(A5033,idlookup!A:B,2,FALSE)</f>
        <v>Milton-Keynes</v>
      </c>
      <c r="C5033" t="s">
        <v>12485</v>
      </c>
      <c r="D5033" t="s">
        <v>7</v>
      </c>
      <c r="E5033" t="s">
        <v>12486</v>
      </c>
      <c r="F5033" t="s">
        <v>17</v>
      </c>
      <c r="G5033" t="str">
        <f t="shared" si="546"/>
        <v>today</v>
      </c>
      <c r="H5033" s="2" t="str">
        <f t="shared" si="547"/>
        <v>20/05/2020</v>
      </c>
      <c r="I5033" s="2">
        <f t="shared" si="548"/>
        <v>43971</v>
      </c>
      <c r="J5033" s="3">
        <f t="shared" si="550"/>
        <v>5</v>
      </c>
      <c r="K5033" s="3">
        <f t="shared" si="551"/>
        <v>2020</v>
      </c>
      <c r="L5033" s="3" t="b">
        <f t="shared" si="552"/>
        <v>1</v>
      </c>
      <c r="M5033" s="2" t="s">
        <v>12984</v>
      </c>
      <c r="N5033" s="2"/>
      <c r="O5033" s="3" t="b">
        <f t="shared" si="549"/>
        <v>0</v>
      </c>
      <c r="P5033" s="2">
        <f>IF(O5033,VLOOKUP(C5033,reducedpropertiesScrape!A:D,4,FALSE),I5033)</f>
        <v>43971</v>
      </c>
      <c r="Q5033" s="3">
        <f>MONTH(P5033)</f>
        <v>5</v>
      </c>
      <c r="R5033" s="3">
        <f>YEAR(P5033)</f>
        <v>2020</v>
      </c>
      <c r="S5033" s="3" t="b">
        <f>P5033&gt;43964</f>
        <v>1</v>
      </c>
    </row>
    <row r="5034" spans="1:19" x14ac:dyDescent="0.2">
      <c r="A5034" t="s">
        <v>12976</v>
      </c>
      <c r="B5034" t="str">
        <f>VLOOKUP(A5034,idlookup!A:B,2,FALSE)</f>
        <v>Milton-Keynes</v>
      </c>
      <c r="C5034" t="s">
        <v>12487</v>
      </c>
      <c r="D5034" t="s">
        <v>32</v>
      </c>
      <c r="E5034" t="s">
        <v>12488</v>
      </c>
      <c r="F5034" t="s">
        <v>17</v>
      </c>
      <c r="G5034" t="str">
        <f t="shared" si="546"/>
        <v>today</v>
      </c>
      <c r="H5034" s="2" t="str">
        <f t="shared" si="547"/>
        <v>20/05/2020</v>
      </c>
      <c r="I5034" s="2">
        <f t="shared" si="548"/>
        <v>43971</v>
      </c>
      <c r="J5034" s="3">
        <f t="shared" si="550"/>
        <v>5</v>
      </c>
      <c r="K5034" s="3">
        <f t="shared" si="551"/>
        <v>2020</v>
      </c>
      <c r="L5034" s="3" t="b">
        <f t="shared" si="552"/>
        <v>1</v>
      </c>
      <c r="M5034" s="2" t="s">
        <v>12984</v>
      </c>
      <c r="N5034" s="2"/>
      <c r="O5034" s="3" t="b">
        <f t="shared" si="549"/>
        <v>0</v>
      </c>
      <c r="P5034" s="2">
        <f>IF(O5034,VLOOKUP(C5034,reducedpropertiesScrape!A:D,4,FALSE),I5034)</f>
        <v>43971</v>
      </c>
      <c r="Q5034" s="3">
        <f>MONTH(P5034)</f>
        <v>5</v>
      </c>
      <c r="R5034" s="3">
        <f>YEAR(P5034)</f>
        <v>2020</v>
      </c>
      <c r="S5034" s="3" t="b">
        <f>P5034&gt;43964</f>
        <v>1</v>
      </c>
    </row>
    <row r="5035" spans="1:19" x14ac:dyDescent="0.2">
      <c r="A5035" t="s">
        <v>12976</v>
      </c>
      <c r="B5035" t="str">
        <f>VLOOKUP(A5035,idlookup!A:B,2,FALSE)</f>
        <v>Milton-Keynes</v>
      </c>
      <c r="C5035" t="s">
        <v>12489</v>
      </c>
      <c r="D5035" t="s">
        <v>597</v>
      </c>
      <c r="E5035" t="s">
        <v>12490</v>
      </c>
      <c r="F5035" t="s">
        <v>17</v>
      </c>
      <c r="G5035" t="str">
        <f t="shared" si="546"/>
        <v>today</v>
      </c>
      <c r="H5035" s="2" t="str">
        <f t="shared" si="547"/>
        <v>20/05/2020</v>
      </c>
      <c r="I5035" s="2">
        <f t="shared" si="548"/>
        <v>43971</v>
      </c>
      <c r="J5035" s="3">
        <f t="shared" si="550"/>
        <v>5</v>
      </c>
      <c r="K5035" s="3">
        <f t="shared" si="551"/>
        <v>2020</v>
      </c>
      <c r="L5035" s="3" t="b">
        <f t="shared" si="552"/>
        <v>1</v>
      </c>
      <c r="M5035" s="2" t="s">
        <v>12984</v>
      </c>
      <c r="N5035" s="2"/>
      <c r="O5035" s="3" t="b">
        <f t="shared" si="549"/>
        <v>0</v>
      </c>
      <c r="P5035" s="2">
        <f>IF(O5035,VLOOKUP(C5035,reducedpropertiesScrape!A:D,4,FALSE),I5035)</f>
        <v>43971</v>
      </c>
      <c r="Q5035" s="3">
        <f>MONTH(P5035)</f>
        <v>5</v>
      </c>
      <c r="R5035" s="3">
        <f>YEAR(P5035)</f>
        <v>2020</v>
      </c>
      <c r="S5035" s="3" t="b">
        <f>P5035&gt;43964</f>
        <v>1</v>
      </c>
    </row>
    <row r="5036" spans="1:19" x14ac:dyDescent="0.2">
      <c r="A5036" t="s">
        <v>12977</v>
      </c>
      <c r="B5036" t="str">
        <f>VLOOKUP(A5036,idlookup!A:B,2,FALSE)</f>
        <v>Newcastle-Upon-Tyne</v>
      </c>
      <c r="C5036" t="s">
        <v>12674</v>
      </c>
      <c r="D5036" t="s">
        <v>32</v>
      </c>
      <c r="E5036" t="s">
        <v>12675</v>
      </c>
      <c r="F5036" t="s">
        <v>17</v>
      </c>
      <c r="G5036" t="str">
        <f t="shared" si="546"/>
        <v>today</v>
      </c>
      <c r="H5036" s="2" t="str">
        <f t="shared" si="547"/>
        <v>20/05/2020</v>
      </c>
      <c r="I5036" s="2">
        <f t="shared" si="548"/>
        <v>43971</v>
      </c>
      <c r="J5036" s="3">
        <f t="shared" si="550"/>
        <v>5</v>
      </c>
      <c r="K5036" s="3">
        <f t="shared" si="551"/>
        <v>2020</v>
      </c>
      <c r="L5036" s="3" t="b">
        <f t="shared" si="552"/>
        <v>1</v>
      </c>
      <c r="M5036" s="2" t="s">
        <v>12984</v>
      </c>
      <c r="N5036" s="2"/>
      <c r="O5036" s="3" t="b">
        <f t="shared" si="549"/>
        <v>0</v>
      </c>
      <c r="P5036" s="2">
        <f>IF(O5036,VLOOKUP(C5036,reducedpropertiesScrape!A:D,4,FALSE),I5036)</f>
        <v>43971</v>
      </c>
      <c r="Q5036" s="3">
        <f>MONTH(P5036)</f>
        <v>5</v>
      </c>
      <c r="R5036" s="3">
        <f>YEAR(P5036)</f>
        <v>2020</v>
      </c>
      <c r="S5036" s="3" t="b">
        <f>P5036&gt;43964</f>
        <v>1</v>
      </c>
    </row>
    <row r="5037" spans="1:19" x14ac:dyDescent="0.2">
      <c r="A5037" t="s">
        <v>12977</v>
      </c>
      <c r="B5037" t="str">
        <f>VLOOKUP(A5037,idlookup!A:B,2,FALSE)</f>
        <v>Newcastle-Upon-Tyne</v>
      </c>
      <c r="C5037" t="s">
        <v>12676</v>
      </c>
      <c r="D5037" t="s">
        <v>103</v>
      </c>
      <c r="E5037" t="s">
        <v>12677</v>
      </c>
      <c r="F5037" t="s">
        <v>17</v>
      </c>
      <c r="G5037" t="str">
        <f t="shared" si="546"/>
        <v>today</v>
      </c>
      <c r="H5037" s="2" t="str">
        <f t="shared" si="547"/>
        <v>20/05/2020</v>
      </c>
      <c r="I5037" s="2">
        <f t="shared" si="548"/>
        <v>43971</v>
      </c>
      <c r="J5037" s="3">
        <f t="shared" si="550"/>
        <v>5</v>
      </c>
      <c r="K5037" s="3">
        <f t="shared" si="551"/>
        <v>2020</v>
      </c>
      <c r="L5037" s="3" t="b">
        <f t="shared" si="552"/>
        <v>1</v>
      </c>
      <c r="M5037" s="2" t="s">
        <v>12984</v>
      </c>
      <c r="N5037" s="2"/>
      <c r="O5037" s="3" t="b">
        <f t="shared" si="549"/>
        <v>0</v>
      </c>
      <c r="P5037" s="2">
        <f>IF(O5037,VLOOKUP(C5037,reducedpropertiesScrape!A:D,4,FALSE),I5037)</f>
        <v>43971</v>
      </c>
      <c r="Q5037" s="3">
        <f>MONTH(P5037)</f>
        <v>5</v>
      </c>
      <c r="R5037" s="3">
        <f>YEAR(P5037)</f>
        <v>2020</v>
      </c>
      <c r="S5037" s="3" t="b">
        <f>P5037&gt;43964</f>
        <v>1</v>
      </c>
    </row>
    <row r="5038" spans="1:19" x14ac:dyDescent="0.2">
      <c r="A5038" t="s">
        <v>12977</v>
      </c>
      <c r="B5038" t="str">
        <f>VLOOKUP(A5038,idlookup!A:B,2,FALSE)</f>
        <v>Newcastle-Upon-Tyne</v>
      </c>
      <c r="C5038" t="s">
        <v>12678</v>
      </c>
      <c r="D5038" t="s">
        <v>159</v>
      </c>
      <c r="E5038" t="s">
        <v>12679</v>
      </c>
      <c r="F5038" t="s">
        <v>17</v>
      </c>
      <c r="G5038" t="str">
        <f t="shared" si="546"/>
        <v>today</v>
      </c>
      <c r="H5038" s="2" t="str">
        <f t="shared" si="547"/>
        <v>20/05/2020</v>
      </c>
      <c r="I5038" s="2">
        <f t="shared" si="548"/>
        <v>43971</v>
      </c>
      <c r="J5038" s="3">
        <f t="shared" si="550"/>
        <v>5</v>
      </c>
      <c r="K5038" s="3">
        <f t="shared" si="551"/>
        <v>2020</v>
      </c>
      <c r="L5038" s="3" t="b">
        <f t="shared" si="552"/>
        <v>1</v>
      </c>
      <c r="M5038" s="2" t="s">
        <v>12984</v>
      </c>
      <c r="N5038" s="2"/>
      <c r="O5038" s="3" t="b">
        <f t="shared" si="549"/>
        <v>0</v>
      </c>
      <c r="P5038" s="2">
        <f>IF(O5038,VLOOKUP(C5038,reducedpropertiesScrape!A:D,4,FALSE),I5038)</f>
        <v>43971</v>
      </c>
      <c r="Q5038" s="3">
        <f>MONTH(P5038)</f>
        <v>5</v>
      </c>
      <c r="R5038" s="3">
        <f>YEAR(P5038)</f>
        <v>2020</v>
      </c>
      <c r="S5038" s="3" t="b">
        <f>P5038&gt;43964</f>
        <v>1</v>
      </c>
    </row>
    <row r="5039" spans="1:19" x14ac:dyDescent="0.2">
      <c r="A5039" t="s">
        <v>12977</v>
      </c>
      <c r="B5039" t="str">
        <f>VLOOKUP(A5039,idlookup!A:B,2,FALSE)</f>
        <v>Newcastle-Upon-Tyne</v>
      </c>
      <c r="C5039" t="s">
        <v>12680</v>
      </c>
      <c r="D5039" t="s">
        <v>53</v>
      </c>
      <c r="E5039" t="s">
        <v>12681</v>
      </c>
      <c r="F5039" t="s">
        <v>17</v>
      </c>
      <c r="G5039" t="str">
        <f t="shared" si="546"/>
        <v>today</v>
      </c>
      <c r="H5039" s="2" t="str">
        <f t="shared" si="547"/>
        <v>20/05/2020</v>
      </c>
      <c r="I5039" s="2">
        <f t="shared" si="548"/>
        <v>43971</v>
      </c>
      <c r="J5039" s="3">
        <f t="shared" si="550"/>
        <v>5</v>
      </c>
      <c r="K5039" s="3">
        <f t="shared" si="551"/>
        <v>2020</v>
      </c>
      <c r="L5039" s="3" t="b">
        <f t="shared" si="552"/>
        <v>1</v>
      </c>
      <c r="M5039" s="2" t="s">
        <v>12984</v>
      </c>
      <c r="N5039" s="2"/>
      <c r="O5039" s="3" t="b">
        <f t="shared" si="549"/>
        <v>0</v>
      </c>
      <c r="P5039" s="2">
        <f>IF(O5039,VLOOKUP(C5039,reducedpropertiesScrape!A:D,4,FALSE),I5039)</f>
        <v>43971</v>
      </c>
      <c r="Q5039" s="3">
        <f>MONTH(P5039)</f>
        <v>5</v>
      </c>
      <c r="R5039" s="3">
        <f>YEAR(P5039)</f>
        <v>2020</v>
      </c>
      <c r="S5039" s="3" t="b">
        <f>P5039&gt;43964</f>
        <v>1</v>
      </c>
    </row>
    <row r="5040" spans="1:19" x14ac:dyDescent="0.2">
      <c r="A5040" t="s">
        <v>12954</v>
      </c>
      <c r="B5040" t="str">
        <f>VLOOKUP(A5040,idlookup!A:B,2,FALSE)</f>
        <v>Doncaster</v>
      </c>
      <c r="C5040" t="s">
        <v>8206</v>
      </c>
      <c r="D5040" t="s">
        <v>5821</v>
      </c>
      <c r="E5040" t="s">
        <v>8207</v>
      </c>
      <c r="F5040" t="s">
        <v>8208</v>
      </c>
      <c r="G5040" t="str">
        <f t="shared" si="546"/>
        <v>Reduced 11/09/2018</v>
      </c>
      <c r="H5040" s="2" t="str">
        <f t="shared" si="547"/>
        <v>Reduced 11/09/2018</v>
      </c>
      <c r="I5040" s="2" t="s">
        <v>12980</v>
      </c>
      <c r="J5040" s="3" t="e">
        <f t="shared" si="550"/>
        <v>#VALUE!</v>
      </c>
      <c r="K5040" s="3" t="e">
        <f t="shared" si="551"/>
        <v>#VALUE!</v>
      </c>
      <c r="L5040" s="2" t="s">
        <v>12980</v>
      </c>
      <c r="M5040" s="2" t="str">
        <f t="shared" ref="M5040:M5103" si="553">SUBSTITUTE(H5040,"Reduced ","")</f>
        <v>11/09/2018</v>
      </c>
      <c r="N5040" s="2">
        <f t="shared" ref="N5040:N5103" si="554">DATE(RIGHT(M5040,4),MID(M5040,4,2),LEFT(M5040,2))</f>
        <v>43354</v>
      </c>
      <c r="O5040" s="3" t="b">
        <f t="shared" si="549"/>
        <v>1</v>
      </c>
      <c r="P5040" s="2">
        <f>IF(O5040,VLOOKUP(C5040,reducedpropertiesScrape!A:D,4,FALSE),I5040)</f>
        <v>43167</v>
      </c>
      <c r="Q5040" s="3">
        <f>MONTH(P5040)</f>
        <v>3</v>
      </c>
      <c r="R5040" s="3">
        <f>YEAR(P5040)</f>
        <v>2018</v>
      </c>
      <c r="S5040" s="3" t="b">
        <f>P5040&gt;43964</f>
        <v>0</v>
      </c>
    </row>
    <row r="5041" spans="1:19" x14ac:dyDescent="0.2">
      <c r="A5041" t="s">
        <v>12965</v>
      </c>
      <c r="B5041" t="str">
        <f>VLOOKUP(A5041,idlookup!A:B,2,FALSE)</f>
        <v>Ipswich</v>
      </c>
      <c r="C5041" t="s">
        <v>10203</v>
      </c>
      <c r="D5041" t="s">
        <v>82</v>
      </c>
      <c r="E5041" t="s">
        <v>10204</v>
      </c>
      <c r="F5041" t="s">
        <v>10205</v>
      </c>
      <c r="G5041" t="str">
        <f t="shared" si="546"/>
        <v>Reduced 19/02/2019</v>
      </c>
      <c r="H5041" s="2" t="str">
        <f t="shared" si="547"/>
        <v>Reduced 19/02/2019</v>
      </c>
      <c r="I5041" s="2" t="s">
        <v>12980</v>
      </c>
      <c r="J5041" s="3" t="e">
        <f t="shared" si="550"/>
        <v>#VALUE!</v>
      </c>
      <c r="K5041" s="3" t="e">
        <f t="shared" si="551"/>
        <v>#VALUE!</v>
      </c>
      <c r="L5041" s="2" t="s">
        <v>12980</v>
      </c>
      <c r="M5041" s="2" t="str">
        <f t="shared" si="553"/>
        <v>19/02/2019</v>
      </c>
      <c r="N5041" s="2">
        <f t="shared" si="554"/>
        <v>43515</v>
      </c>
      <c r="O5041" s="3" t="b">
        <f t="shared" si="549"/>
        <v>1</v>
      </c>
      <c r="P5041" s="2">
        <f>IF(O5041,VLOOKUP(C5041,reducedpropertiesScrape!A:D,4,FALSE),I5041)</f>
        <v>43489</v>
      </c>
      <c r="Q5041" s="3">
        <f>MONTH(P5041)</f>
        <v>1</v>
      </c>
      <c r="R5041" s="3">
        <f>YEAR(P5041)</f>
        <v>2019</v>
      </c>
      <c r="S5041" s="3" t="b">
        <f>P5041&gt;43964</f>
        <v>0</v>
      </c>
    </row>
    <row r="5042" spans="1:19" x14ac:dyDescent="0.2">
      <c r="A5042" t="s">
        <v>12930</v>
      </c>
      <c r="B5042" t="str">
        <f>VLOOKUP(A5042,idlookup!A:B,2,FALSE)</f>
        <v>Bedford</v>
      </c>
      <c r="C5042" t="s">
        <v>3420</v>
      </c>
      <c r="D5042" t="s">
        <v>45</v>
      </c>
      <c r="E5042" t="s">
        <v>3421</v>
      </c>
      <c r="F5042" t="s">
        <v>3422</v>
      </c>
      <c r="G5042" t="str">
        <f t="shared" si="546"/>
        <v>Reduced 20/02/2019</v>
      </c>
      <c r="H5042" s="2" t="str">
        <f t="shared" si="547"/>
        <v>Reduced 20/02/2019</v>
      </c>
      <c r="I5042" s="2" t="s">
        <v>12980</v>
      </c>
      <c r="J5042" s="3" t="e">
        <f t="shared" si="550"/>
        <v>#VALUE!</v>
      </c>
      <c r="K5042" s="3" t="e">
        <f t="shared" si="551"/>
        <v>#VALUE!</v>
      </c>
      <c r="L5042" s="2" t="s">
        <v>12980</v>
      </c>
      <c r="M5042" s="2" t="str">
        <f t="shared" si="553"/>
        <v>20/02/2019</v>
      </c>
      <c r="N5042" s="2">
        <f t="shared" si="554"/>
        <v>43516</v>
      </c>
      <c r="O5042" s="3" t="b">
        <f t="shared" si="549"/>
        <v>1</v>
      </c>
      <c r="P5042" s="2">
        <f>IF(O5042,VLOOKUP(C5042,reducedpropertiesScrape!A:D,4,FALSE),I5042)</f>
        <v>43460</v>
      </c>
      <c r="Q5042" s="3">
        <f>MONTH(P5042)</f>
        <v>12</v>
      </c>
      <c r="R5042" s="3">
        <f>YEAR(P5042)</f>
        <v>2018</v>
      </c>
      <c r="S5042" s="3" t="b">
        <f>P5042&gt;43964</f>
        <v>0</v>
      </c>
    </row>
    <row r="5043" spans="1:19" x14ac:dyDescent="0.2">
      <c r="A5043" t="s">
        <v>12917</v>
      </c>
      <c r="B5043" t="str">
        <f>VLOOKUP(A5043,idlookup!A:B,2,FALSE)</f>
        <v>Oxford</v>
      </c>
      <c r="C5043" t="s">
        <v>841</v>
      </c>
      <c r="D5043" t="s">
        <v>82</v>
      </c>
      <c r="E5043" t="s">
        <v>842</v>
      </c>
      <c r="F5043" t="s">
        <v>843</v>
      </c>
      <c r="G5043" t="str">
        <f t="shared" si="546"/>
        <v>Reduced 25/07/2019</v>
      </c>
      <c r="H5043" s="2" t="str">
        <f t="shared" si="547"/>
        <v>Reduced 25/07/2019</v>
      </c>
      <c r="I5043" s="2" t="s">
        <v>12980</v>
      </c>
      <c r="J5043" s="3" t="e">
        <f t="shared" si="550"/>
        <v>#VALUE!</v>
      </c>
      <c r="K5043" s="3" t="e">
        <f t="shared" si="551"/>
        <v>#VALUE!</v>
      </c>
      <c r="L5043" s="2" t="s">
        <v>12980</v>
      </c>
      <c r="M5043" s="2" t="str">
        <f t="shared" si="553"/>
        <v>25/07/2019</v>
      </c>
      <c r="N5043" s="2">
        <f t="shared" si="554"/>
        <v>43671</v>
      </c>
      <c r="O5043" s="3" t="b">
        <f t="shared" si="549"/>
        <v>1</v>
      </c>
      <c r="P5043" s="2">
        <f>IF(O5043,VLOOKUP(C5043,reducedpropertiesScrape!A:D,4,FALSE),I5043)</f>
        <v>43566</v>
      </c>
      <c r="Q5043" s="3">
        <f>MONTH(P5043)</f>
        <v>4</v>
      </c>
      <c r="R5043" s="3">
        <f>YEAR(P5043)</f>
        <v>2019</v>
      </c>
      <c r="S5043" s="3" t="b">
        <f>P5043&gt;43964</f>
        <v>0</v>
      </c>
    </row>
    <row r="5044" spans="1:19" x14ac:dyDescent="0.2">
      <c r="A5044" t="s">
        <v>12920</v>
      </c>
      <c r="B5044" t="str">
        <f>VLOOKUP(A5044,idlookup!A:B,2,FALSE)</f>
        <v>Poole</v>
      </c>
      <c r="C5044" t="s">
        <v>1421</v>
      </c>
      <c r="D5044" t="s">
        <v>38</v>
      </c>
      <c r="E5044" t="s">
        <v>1422</v>
      </c>
      <c r="F5044" t="s">
        <v>1423</v>
      </c>
      <c r="G5044" t="str">
        <f t="shared" si="546"/>
        <v>Reduced 03/09/2019</v>
      </c>
      <c r="H5044" s="2" t="str">
        <f t="shared" si="547"/>
        <v>Reduced 03/09/2019</v>
      </c>
      <c r="I5044" s="2" t="s">
        <v>12980</v>
      </c>
      <c r="J5044" s="3" t="e">
        <f t="shared" si="550"/>
        <v>#VALUE!</v>
      </c>
      <c r="K5044" s="3" t="e">
        <f t="shared" si="551"/>
        <v>#VALUE!</v>
      </c>
      <c r="L5044" s="2" t="s">
        <v>12980</v>
      </c>
      <c r="M5044" s="2" t="str">
        <f t="shared" si="553"/>
        <v>03/09/2019</v>
      </c>
      <c r="N5044" s="2">
        <f t="shared" si="554"/>
        <v>43711</v>
      </c>
      <c r="O5044" s="3" t="b">
        <f t="shared" si="549"/>
        <v>1</v>
      </c>
      <c r="P5044" s="2">
        <f>IF(O5044,VLOOKUP(C5044,reducedpropertiesScrape!A:D,4,FALSE),I5044)</f>
        <v>43362</v>
      </c>
      <c r="Q5044" s="3">
        <f>MONTH(P5044)</f>
        <v>9</v>
      </c>
      <c r="R5044" s="3">
        <f>YEAR(P5044)</f>
        <v>2018</v>
      </c>
      <c r="S5044" s="3" t="b">
        <f>P5044&gt;43964</f>
        <v>0</v>
      </c>
    </row>
    <row r="5045" spans="1:19" x14ac:dyDescent="0.2">
      <c r="A5045" t="s">
        <v>12921</v>
      </c>
      <c r="B5045" t="str">
        <f>VLOOKUP(A5045,idlookup!A:B,2,FALSE)</f>
        <v>Portsmouth</v>
      </c>
      <c r="C5045" t="s">
        <v>1628</v>
      </c>
      <c r="D5045" t="s">
        <v>53</v>
      </c>
      <c r="E5045" t="s">
        <v>1629</v>
      </c>
      <c r="F5045" t="s">
        <v>1630</v>
      </c>
      <c r="G5045" t="str">
        <f t="shared" si="546"/>
        <v>Reduced 16/09/2019</v>
      </c>
      <c r="H5045" s="2" t="str">
        <f t="shared" si="547"/>
        <v>Reduced 16/09/2019</v>
      </c>
      <c r="I5045" s="2" t="s">
        <v>12980</v>
      </c>
      <c r="J5045" s="3" t="e">
        <f t="shared" si="550"/>
        <v>#VALUE!</v>
      </c>
      <c r="K5045" s="3" t="e">
        <f t="shared" si="551"/>
        <v>#VALUE!</v>
      </c>
      <c r="L5045" s="2" t="s">
        <v>12980</v>
      </c>
      <c r="M5045" s="2" t="str">
        <f t="shared" si="553"/>
        <v>16/09/2019</v>
      </c>
      <c r="N5045" s="2">
        <f t="shared" si="554"/>
        <v>43724</v>
      </c>
      <c r="O5045" s="3" t="b">
        <f t="shared" si="549"/>
        <v>1</v>
      </c>
      <c r="P5045" s="2">
        <f>IF(O5045,VLOOKUP(C5045,reducedpropertiesScrape!A:D,4,FALSE),I5045)</f>
        <v>43679</v>
      </c>
      <c r="Q5045" s="3">
        <f>MONTH(P5045)</f>
        <v>8</v>
      </c>
      <c r="R5045" s="3">
        <f>YEAR(P5045)</f>
        <v>2019</v>
      </c>
      <c r="S5045" s="3" t="b">
        <f>P5045&gt;43964</f>
        <v>0</v>
      </c>
    </row>
    <row r="5046" spans="1:19" x14ac:dyDescent="0.2">
      <c r="A5046" t="s">
        <v>12977</v>
      </c>
      <c r="B5046" t="str">
        <f>VLOOKUP(A5046,idlookup!A:B,2,FALSE)</f>
        <v>Newcastle-Upon-Tyne</v>
      </c>
      <c r="C5046" t="s">
        <v>12822</v>
      </c>
      <c r="D5046" t="s">
        <v>100</v>
      </c>
      <c r="E5046" t="s">
        <v>12823</v>
      </c>
      <c r="F5046" t="s">
        <v>12824</v>
      </c>
      <c r="G5046" t="str">
        <f t="shared" si="546"/>
        <v>Reduced 08/11/2019</v>
      </c>
      <c r="H5046" s="2" t="str">
        <f t="shared" si="547"/>
        <v>Reduced 08/11/2019</v>
      </c>
      <c r="I5046" s="2" t="s">
        <v>12980</v>
      </c>
      <c r="J5046" s="3" t="e">
        <f t="shared" si="550"/>
        <v>#VALUE!</v>
      </c>
      <c r="K5046" s="3" t="e">
        <f t="shared" si="551"/>
        <v>#VALUE!</v>
      </c>
      <c r="L5046" s="2" t="s">
        <v>12980</v>
      </c>
      <c r="M5046" s="2" t="str">
        <f t="shared" si="553"/>
        <v>08/11/2019</v>
      </c>
      <c r="N5046" s="2">
        <f t="shared" si="554"/>
        <v>43777</v>
      </c>
      <c r="O5046" s="3" t="b">
        <f t="shared" si="549"/>
        <v>1</v>
      </c>
      <c r="P5046" s="2">
        <f>IF(O5046,VLOOKUP(C5046,reducedpropertiesScrape!A:D,4,FALSE),I5046)</f>
        <v>43609</v>
      </c>
      <c r="Q5046" s="3">
        <f>MONTH(P5046)</f>
        <v>5</v>
      </c>
      <c r="R5046" s="3">
        <f>YEAR(P5046)</f>
        <v>2019</v>
      </c>
      <c r="S5046" s="3" t="b">
        <f>P5046&gt;43964</f>
        <v>0</v>
      </c>
    </row>
    <row r="5047" spans="1:19" x14ac:dyDescent="0.2">
      <c r="A5047" t="s">
        <v>12930</v>
      </c>
      <c r="B5047" t="str">
        <f>VLOOKUP(A5047,idlookup!A:B,2,FALSE)</f>
        <v>Bedford</v>
      </c>
      <c r="C5047" t="s">
        <v>3472</v>
      </c>
      <c r="D5047" t="s">
        <v>38</v>
      </c>
      <c r="E5047" t="s">
        <v>3473</v>
      </c>
      <c r="F5047" t="s">
        <v>3474</v>
      </c>
      <c r="G5047" t="str">
        <f t="shared" si="546"/>
        <v>Reduced 15/11/2019</v>
      </c>
      <c r="H5047" s="2" t="str">
        <f t="shared" si="547"/>
        <v>Reduced 15/11/2019</v>
      </c>
      <c r="I5047" s="2" t="s">
        <v>12980</v>
      </c>
      <c r="J5047" s="3" t="e">
        <f t="shared" si="550"/>
        <v>#VALUE!</v>
      </c>
      <c r="K5047" s="3" t="e">
        <f t="shared" si="551"/>
        <v>#VALUE!</v>
      </c>
      <c r="L5047" s="2" t="s">
        <v>12980</v>
      </c>
      <c r="M5047" s="2" t="str">
        <f t="shared" si="553"/>
        <v>15/11/2019</v>
      </c>
      <c r="N5047" s="2">
        <f t="shared" si="554"/>
        <v>43784</v>
      </c>
      <c r="O5047" s="3" t="b">
        <f t="shared" si="549"/>
        <v>1</v>
      </c>
      <c r="P5047" s="2">
        <f>IF(O5047,VLOOKUP(C5047,reducedpropertiesScrape!A:D,4,FALSE),I5047)</f>
        <v>43175</v>
      </c>
      <c r="Q5047" s="3">
        <f>MONTH(P5047)</f>
        <v>3</v>
      </c>
      <c r="R5047" s="3">
        <f>YEAR(P5047)</f>
        <v>2018</v>
      </c>
      <c r="S5047" s="3" t="b">
        <f>P5047&gt;43964</f>
        <v>0</v>
      </c>
    </row>
    <row r="5048" spans="1:19" x14ac:dyDescent="0.2">
      <c r="A5048" t="s">
        <v>12964</v>
      </c>
      <c r="B5048" t="str">
        <f>VLOOKUP(A5048,idlookup!A:B,2,FALSE)</f>
        <v>Hull</v>
      </c>
      <c r="C5048" t="s">
        <v>9947</v>
      </c>
      <c r="D5048" t="s">
        <v>23</v>
      </c>
      <c r="E5048" t="s">
        <v>9948</v>
      </c>
      <c r="F5048" t="s">
        <v>9949</v>
      </c>
      <c r="G5048" t="str">
        <f t="shared" si="546"/>
        <v>Reduced 11/12/2019</v>
      </c>
      <c r="H5048" s="2" t="str">
        <f t="shared" si="547"/>
        <v>Reduced 11/12/2019</v>
      </c>
      <c r="I5048" s="2" t="s">
        <v>12980</v>
      </c>
      <c r="J5048" s="3" t="e">
        <f t="shared" si="550"/>
        <v>#VALUE!</v>
      </c>
      <c r="K5048" s="3" t="e">
        <f t="shared" si="551"/>
        <v>#VALUE!</v>
      </c>
      <c r="L5048" s="2" t="s">
        <v>12980</v>
      </c>
      <c r="M5048" s="2" t="str">
        <f t="shared" si="553"/>
        <v>11/12/2019</v>
      </c>
      <c r="N5048" s="2">
        <f t="shared" si="554"/>
        <v>43810</v>
      </c>
      <c r="O5048" s="3" t="b">
        <f t="shared" si="549"/>
        <v>1</v>
      </c>
      <c r="P5048" s="2" t="str">
        <f>IF(O5048,VLOOKUP(C5048,reducedpropertiesScrape!A:D,4,FALSE),I5048)</f>
        <v>NO DATA</v>
      </c>
      <c r="Q5048" s="3" t="e">
        <f>MONTH(P5048)</f>
        <v>#VALUE!</v>
      </c>
      <c r="R5048" s="3" t="e">
        <f>YEAR(P5048)</f>
        <v>#VALUE!</v>
      </c>
      <c r="S5048" s="3" t="b">
        <f>P5048&gt;43964</f>
        <v>1</v>
      </c>
    </row>
    <row r="5049" spans="1:19" x14ac:dyDescent="0.2">
      <c r="A5049" t="s">
        <v>12975</v>
      </c>
      <c r="B5049" t="str">
        <f>VLOOKUP(A5049,idlookup!A:B,2,FALSE)</f>
        <v>Brighton</v>
      </c>
      <c r="C5049" t="s">
        <v>12186</v>
      </c>
      <c r="D5049" t="s">
        <v>1276</v>
      </c>
      <c r="E5049" t="s">
        <v>12128</v>
      </c>
      <c r="F5049" t="s">
        <v>12187</v>
      </c>
      <c r="G5049" t="str">
        <f t="shared" si="546"/>
        <v>Reduced 18/12/2019</v>
      </c>
      <c r="H5049" s="2" t="str">
        <f t="shared" si="547"/>
        <v>Reduced 18/12/2019</v>
      </c>
      <c r="I5049" s="2" t="s">
        <v>12980</v>
      </c>
      <c r="J5049" s="3" t="e">
        <f t="shared" si="550"/>
        <v>#VALUE!</v>
      </c>
      <c r="K5049" s="3" t="e">
        <f t="shared" si="551"/>
        <v>#VALUE!</v>
      </c>
      <c r="L5049" s="2" t="s">
        <v>12980</v>
      </c>
      <c r="M5049" s="2" t="str">
        <f t="shared" si="553"/>
        <v>18/12/2019</v>
      </c>
      <c r="N5049" s="2">
        <f t="shared" si="554"/>
        <v>43817</v>
      </c>
      <c r="O5049" s="3" t="b">
        <f t="shared" si="549"/>
        <v>1</v>
      </c>
      <c r="P5049" s="2">
        <f>IF(O5049,VLOOKUP(C5049,reducedpropertiesScrape!A:D,4,FALSE),I5049)</f>
        <v>43495</v>
      </c>
      <c r="Q5049" s="3">
        <f>MONTH(P5049)</f>
        <v>1</v>
      </c>
      <c r="R5049" s="3">
        <f>YEAR(P5049)</f>
        <v>2019</v>
      </c>
      <c r="S5049" s="3" t="b">
        <f>P5049&gt;43964</f>
        <v>0</v>
      </c>
    </row>
    <row r="5050" spans="1:19" x14ac:dyDescent="0.2">
      <c r="A5050" t="s">
        <v>12954</v>
      </c>
      <c r="B5050" t="str">
        <f>VLOOKUP(A5050,idlookup!A:B,2,FALSE)</f>
        <v>Doncaster</v>
      </c>
      <c r="C5050" t="s">
        <v>8105</v>
      </c>
      <c r="D5050" t="s">
        <v>23</v>
      </c>
      <c r="E5050" t="s">
        <v>8106</v>
      </c>
      <c r="F5050" t="s">
        <v>8107</v>
      </c>
      <c r="G5050" t="str">
        <f t="shared" si="546"/>
        <v>Reduced 09/01/2020</v>
      </c>
      <c r="H5050" s="2" t="str">
        <f t="shared" si="547"/>
        <v>Reduced 09/01/2020</v>
      </c>
      <c r="I5050" s="2" t="s">
        <v>12980</v>
      </c>
      <c r="J5050" s="3" t="e">
        <f t="shared" si="550"/>
        <v>#VALUE!</v>
      </c>
      <c r="K5050" s="3" t="e">
        <f t="shared" si="551"/>
        <v>#VALUE!</v>
      </c>
      <c r="L5050" s="2" t="s">
        <v>12980</v>
      </c>
      <c r="M5050" s="2" t="str">
        <f t="shared" si="553"/>
        <v>09/01/2020</v>
      </c>
      <c r="N5050" s="2">
        <f t="shared" si="554"/>
        <v>43839</v>
      </c>
      <c r="O5050" s="3" t="b">
        <f t="shared" si="549"/>
        <v>1</v>
      </c>
      <c r="P5050" s="2">
        <f>IF(O5050,VLOOKUP(C5050,reducedpropertiesScrape!A:D,4,FALSE),I5050)</f>
        <v>43781</v>
      </c>
      <c r="Q5050" s="3">
        <f>MONTH(P5050)</f>
        <v>11</v>
      </c>
      <c r="R5050" s="3">
        <f>YEAR(P5050)</f>
        <v>2019</v>
      </c>
      <c r="S5050" s="3" t="b">
        <f>P5050&gt;43964</f>
        <v>0</v>
      </c>
    </row>
    <row r="5051" spans="1:19" x14ac:dyDescent="0.2">
      <c r="A5051" t="s">
        <v>12922</v>
      </c>
      <c r="B5051" t="str">
        <f>VLOOKUP(A5051,idlookup!A:B,2,FALSE)</f>
        <v>Reading</v>
      </c>
      <c r="C5051" t="s">
        <v>1826</v>
      </c>
      <c r="D5051" t="s">
        <v>363</v>
      </c>
      <c r="E5051" t="s">
        <v>1827</v>
      </c>
      <c r="F5051" t="s">
        <v>1828</v>
      </c>
      <c r="G5051" t="str">
        <f t="shared" si="546"/>
        <v>Reduced 16/01/2020</v>
      </c>
      <c r="H5051" s="2" t="str">
        <f t="shared" si="547"/>
        <v>Reduced 16/01/2020</v>
      </c>
      <c r="I5051" s="2" t="s">
        <v>12980</v>
      </c>
      <c r="J5051" s="3" t="e">
        <f t="shared" si="550"/>
        <v>#VALUE!</v>
      </c>
      <c r="K5051" s="3" t="e">
        <f t="shared" si="551"/>
        <v>#VALUE!</v>
      </c>
      <c r="L5051" s="2" t="s">
        <v>12980</v>
      </c>
      <c r="M5051" s="2" t="str">
        <f t="shared" si="553"/>
        <v>16/01/2020</v>
      </c>
      <c r="N5051" s="2">
        <f t="shared" si="554"/>
        <v>43846</v>
      </c>
      <c r="O5051" s="3" t="b">
        <f t="shared" si="549"/>
        <v>1</v>
      </c>
      <c r="P5051" s="2">
        <f>IF(O5051,VLOOKUP(C5051,reducedpropertiesScrape!A:D,4,FALSE),I5051)</f>
        <v>43606</v>
      </c>
      <c r="Q5051" s="3">
        <f>MONTH(P5051)</f>
        <v>5</v>
      </c>
      <c r="R5051" s="3">
        <f>YEAR(P5051)</f>
        <v>2019</v>
      </c>
      <c r="S5051" s="3" t="b">
        <f>P5051&gt;43964</f>
        <v>0</v>
      </c>
    </row>
    <row r="5052" spans="1:19" x14ac:dyDescent="0.2">
      <c r="A5052" t="s">
        <v>12965</v>
      </c>
      <c r="B5052" t="str">
        <f>VLOOKUP(A5052,idlookup!A:B,2,FALSE)</f>
        <v>Ipswich</v>
      </c>
      <c r="C5052" t="s">
        <v>10249</v>
      </c>
      <c r="D5052" t="s">
        <v>267</v>
      </c>
      <c r="E5052" t="s">
        <v>10250</v>
      </c>
      <c r="F5052" t="s">
        <v>10251</v>
      </c>
      <c r="G5052" t="str">
        <f t="shared" si="546"/>
        <v>Reduced 17/01/2020</v>
      </c>
      <c r="H5052" s="2" t="str">
        <f t="shared" si="547"/>
        <v>Reduced 17/01/2020</v>
      </c>
      <c r="I5052" s="2" t="s">
        <v>12980</v>
      </c>
      <c r="J5052" s="3" t="e">
        <f t="shared" si="550"/>
        <v>#VALUE!</v>
      </c>
      <c r="K5052" s="3" t="e">
        <f t="shared" si="551"/>
        <v>#VALUE!</v>
      </c>
      <c r="L5052" s="2" t="s">
        <v>12980</v>
      </c>
      <c r="M5052" s="2" t="str">
        <f t="shared" si="553"/>
        <v>17/01/2020</v>
      </c>
      <c r="N5052" s="2">
        <f t="shared" si="554"/>
        <v>43847</v>
      </c>
      <c r="O5052" s="3" t="b">
        <f t="shared" si="549"/>
        <v>1</v>
      </c>
      <c r="P5052" s="2">
        <f>IF(O5052,VLOOKUP(C5052,reducedpropertiesScrape!A:D,4,FALSE),I5052)</f>
        <v>43654</v>
      </c>
      <c r="Q5052" s="3">
        <f>MONTH(P5052)</f>
        <v>7</v>
      </c>
      <c r="R5052" s="3">
        <f>YEAR(P5052)</f>
        <v>2019</v>
      </c>
      <c r="S5052" s="3" t="b">
        <f>P5052&gt;43964</f>
        <v>0</v>
      </c>
    </row>
    <row r="5053" spans="1:19" x14ac:dyDescent="0.2">
      <c r="A5053" t="s">
        <v>12929</v>
      </c>
      <c r="B5053" t="str">
        <f>VLOOKUP(A5053,idlookup!A:B,2,FALSE)</f>
        <v>Stoke-On-Trent</v>
      </c>
      <c r="C5053" t="s">
        <v>3168</v>
      </c>
      <c r="D5053" t="s">
        <v>159</v>
      </c>
      <c r="E5053" t="s">
        <v>3169</v>
      </c>
      <c r="F5053" t="s">
        <v>3170</v>
      </c>
      <c r="G5053" t="str">
        <f t="shared" si="546"/>
        <v>Reduced 22/01/2020</v>
      </c>
      <c r="H5053" s="2" t="str">
        <f t="shared" si="547"/>
        <v>Reduced 22/01/2020</v>
      </c>
      <c r="I5053" s="2" t="s">
        <v>12980</v>
      </c>
      <c r="J5053" s="3" t="e">
        <f t="shared" si="550"/>
        <v>#VALUE!</v>
      </c>
      <c r="K5053" s="3" t="e">
        <f t="shared" si="551"/>
        <v>#VALUE!</v>
      </c>
      <c r="L5053" s="2" t="s">
        <v>12980</v>
      </c>
      <c r="M5053" s="2" t="str">
        <f t="shared" si="553"/>
        <v>22/01/2020</v>
      </c>
      <c r="N5053" s="2">
        <f t="shared" si="554"/>
        <v>43852</v>
      </c>
      <c r="O5053" s="3" t="b">
        <f t="shared" si="549"/>
        <v>1</v>
      </c>
      <c r="P5053" s="2">
        <f>IF(O5053,VLOOKUP(C5053,reducedpropertiesScrape!A:D,4,FALSE),I5053)</f>
        <v>43809</v>
      </c>
      <c r="Q5053" s="3">
        <f>MONTH(P5053)</f>
        <v>12</v>
      </c>
      <c r="R5053" s="3">
        <f>YEAR(P5053)</f>
        <v>2019</v>
      </c>
      <c r="S5053" s="3" t="b">
        <f>P5053&gt;43964</f>
        <v>0</v>
      </c>
    </row>
    <row r="5054" spans="1:19" x14ac:dyDescent="0.2">
      <c r="A5054" t="s">
        <v>12943</v>
      </c>
      <c r="B5054" t="str">
        <f>VLOOKUP(A5054,idlookup!A:B,2,FALSE)</f>
        <v>Brentwood</v>
      </c>
      <c r="C5054" t="s">
        <v>5960</v>
      </c>
      <c r="D5054" t="s">
        <v>23</v>
      </c>
      <c r="E5054" t="s">
        <v>5961</v>
      </c>
      <c r="F5054" t="s">
        <v>5962</v>
      </c>
      <c r="G5054" t="str">
        <f t="shared" si="546"/>
        <v>Reduced 24/01/2020</v>
      </c>
      <c r="H5054" s="2" t="str">
        <f t="shared" si="547"/>
        <v>Reduced 24/01/2020</v>
      </c>
      <c r="I5054" s="2" t="s">
        <v>12980</v>
      </c>
      <c r="J5054" s="3" t="e">
        <f t="shared" si="550"/>
        <v>#VALUE!</v>
      </c>
      <c r="K5054" s="3" t="e">
        <f t="shared" si="551"/>
        <v>#VALUE!</v>
      </c>
      <c r="L5054" s="2" t="s">
        <v>12980</v>
      </c>
      <c r="M5054" s="2" t="str">
        <f t="shared" si="553"/>
        <v>24/01/2020</v>
      </c>
      <c r="N5054" s="2">
        <f t="shared" si="554"/>
        <v>43854</v>
      </c>
      <c r="O5054" s="3" t="b">
        <f t="shared" si="549"/>
        <v>1</v>
      </c>
      <c r="P5054" s="2">
        <f>IF(O5054,VLOOKUP(C5054,reducedpropertiesScrape!A:D,4,FALSE),I5054)</f>
        <v>43804</v>
      </c>
      <c r="Q5054" s="3">
        <f>MONTH(P5054)</f>
        <v>12</v>
      </c>
      <c r="R5054" s="3">
        <f>YEAR(P5054)</f>
        <v>2019</v>
      </c>
      <c r="S5054" s="3" t="b">
        <f>P5054&gt;43964</f>
        <v>0</v>
      </c>
    </row>
    <row r="5055" spans="1:19" x14ac:dyDescent="0.2">
      <c r="A5055" t="s">
        <v>12943</v>
      </c>
      <c r="B5055" t="str">
        <f>VLOOKUP(A5055,idlookup!A:B,2,FALSE)</f>
        <v>Brentwood</v>
      </c>
      <c r="C5055" t="s">
        <v>5960</v>
      </c>
      <c r="D5055" t="s">
        <v>23</v>
      </c>
      <c r="E5055" t="s">
        <v>5961</v>
      </c>
      <c r="F5055" t="s">
        <v>5962</v>
      </c>
      <c r="G5055" t="str">
        <f t="shared" si="546"/>
        <v>Reduced 24/01/2020</v>
      </c>
      <c r="H5055" s="2" t="str">
        <f t="shared" si="547"/>
        <v>Reduced 24/01/2020</v>
      </c>
      <c r="I5055" s="2" t="s">
        <v>12980</v>
      </c>
      <c r="J5055" s="3" t="e">
        <f t="shared" si="550"/>
        <v>#VALUE!</v>
      </c>
      <c r="K5055" s="3" t="e">
        <f t="shared" si="551"/>
        <v>#VALUE!</v>
      </c>
      <c r="L5055" s="2" t="s">
        <v>12980</v>
      </c>
      <c r="M5055" s="2" t="str">
        <f t="shared" si="553"/>
        <v>24/01/2020</v>
      </c>
      <c r="N5055" s="2">
        <f t="shared" si="554"/>
        <v>43854</v>
      </c>
      <c r="O5055" s="3" t="b">
        <f t="shared" si="549"/>
        <v>1</v>
      </c>
      <c r="P5055" s="2">
        <f>IF(O5055,VLOOKUP(C5055,reducedpropertiesScrape!A:D,4,FALSE),I5055)</f>
        <v>43804</v>
      </c>
      <c r="Q5055" s="3">
        <f>MONTH(P5055)</f>
        <v>12</v>
      </c>
      <c r="R5055" s="3">
        <f>YEAR(P5055)</f>
        <v>2019</v>
      </c>
      <c r="S5055" s="3" t="b">
        <f>P5055&gt;43964</f>
        <v>0</v>
      </c>
    </row>
    <row r="5056" spans="1:19" x14ac:dyDescent="0.2">
      <c r="A5056" t="s">
        <v>12957</v>
      </c>
      <c r="B5056" t="str">
        <f>VLOOKUP(A5056,idlookup!A:B,2,FALSE)</f>
        <v>Exeter</v>
      </c>
      <c r="C5056" t="s">
        <v>8779</v>
      </c>
      <c r="D5056" t="s">
        <v>23</v>
      </c>
      <c r="E5056" t="s">
        <v>8780</v>
      </c>
      <c r="F5056" t="s">
        <v>8781</v>
      </c>
      <c r="G5056" t="str">
        <f t="shared" si="546"/>
        <v>Reduced 31/01/2020</v>
      </c>
      <c r="H5056" s="2" t="str">
        <f t="shared" si="547"/>
        <v>Reduced 31/01/2020</v>
      </c>
      <c r="I5056" s="2" t="s">
        <v>12980</v>
      </c>
      <c r="J5056" s="3" t="e">
        <f t="shared" si="550"/>
        <v>#VALUE!</v>
      </c>
      <c r="K5056" s="3" t="e">
        <f t="shared" si="551"/>
        <v>#VALUE!</v>
      </c>
      <c r="L5056" s="2" t="s">
        <v>12980</v>
      </c>
      <c r="M5056" s="2" t="str">
        <f t="shared" si="553"/>
        <v>31/01/2020</v>
      </c>
      <c r="N5056" s="2">
        <f t="shared" si="554"/>
        <v>43861</v>
      </c>
      <c r="O5056" s="3" t="b">
        <f t="shared" si="549"/>
        <v>1</v>
      </c>
      <c r="P5056" s="2" t="str">
        <f>IF(O5056,VLOOKUP(C5056,reducedpropertiesScrape!A:D,4,FALSE),I5056)</f>
        <v>NO DATA</v>
      </c>
      <c r="Q5056" s="3" t="e">
        <f>MONTH(P5056)</f>
        <v>#VALUE!</v>
      </c>
      <c r="R5056" s="3" t="e">
        <f>YEAR(P5056)</f>
        <v>#VALUE!</v>
      </c>
      <c r="S5056" s="3" t="b">
        <f>P5056&gt;43964</f>
        <v>1</v>
      </c>
    </row>
    <row r="5057" spans="1:19" x14ac:dyDescent="0.2">
      <c r="A5057" t="s">
        <v>12946</v>
      </c>
      <c r="B5057" t="str">
        <f>VLOOKUP(A5057,idlookup!A:B,2,FALSE)</f>
        <v>Cambridge</v>
      </c>
      <c r="C5057" t="s">
        <v>6493</v>
      </c>
      <c r="D5057" t="s">
        <v>35</v>
      </c>
      <c r="E5057" t="s">
        <v>6494</v>
      </c>
      <c r="F5057" t="s">
        <v>6495</v>
      </c>
      <c r="G5057" t="str">
        <f t="shared" si="546"/>
        <v>Reduced 04/02/2020</v>
      </c>
      <c r="H5057" s="2" t="str">
        <f t="shared" si="547"/>
        <v>Reduced 04/02/2020</v>
      </c>
      <c r="I5057" s="2" t="s">
        <v>12980</v>
      </c>
      <c r="J5057" s="3" t="e">
        <f t="shared" si="550"/>
        <v>#VALUE!</v>
      </c>
      <c r="K5057" s="3" t="e">
        <f t="shared" si="551"/>
        <v>#VALUE!</v>
      </c>
      <c r="L5057" s="2" t="s">
        <v>12980</v>
      </c>
      <c r="M5057" s="2" t="str">
        <f t="shared" si="553"/>
        <v>04/02/2020</v>
      </c>
      <c r="N5057" s="2">
        <f t="shared" si="554"/>
        <v>43865</v>
      </c>
      <c r="O5057" s="3" t="b">
        <f t="shared" si="549"/>
        <v>1</v>
      </c>
      <c r="P5057" s="2">
        <f>IF(O5057,VLOOKUP(C5057,reducedpropertiesScrape!A:D,4,FALSE),I5057)</f>
        <v>43728</v>
      </c>
      <c r="Q5057" s="3">
        <f>MONTH(P5057)</f>
        <v>9</v>
      </c>
      <c r="R5057" s="3">
        <f>YEAR(P5057)</f>
        <v>2019</v>
      </c>
      <c r="S5057" s="3" t="b">
        <f>P5057&gt;43964</f>
        <v>0</v>
      </c>
    </row>
    <row r="5058" spans="1:19" x14ac:dyDescent="0.2">
      <c r="A5058" t="s">
        <v>12946</v>
      </c>
      <c r="B5058" t="str">
        <f>VLOOKUP(A5058,idlookup!A:B,2,FALSE)</f>
        <v>Cambridge</v>
      </c>
      <c r="C5058" t="s">
        <v>6493</v>
      </c>
      <c r="D5058" t="s">
        <v>35</v>
      </c>
      <c r="E5058" t="s">
        <v>6494</v>
      </c>
      <c r="F5058" t="s">
        <v>6495</v>
      </c>
      <c r="G5058" t="str">
        <f t="shared" ref="G5058:G5121" si="555">SUBSTITUTE(SUBSTITUTE(F5058,"Added ",""),"on ","")</f>
        <v>Reduced 04/02/2020</v>
      </c>
      <c r="H5058" s="2" t="str">
        <f t="shared" ref="H5058:H5121" si="556">SUBSTITUTE(SUBSTITUTE(G5058,"yesterday","19/05/2020"),"today","20/05/2020")</f>
        <v>Reduced 04/02/2020</v>
      </c>
      <c r="I5058" s="2" t="s">
        <v>12980</v>
      </c>
      <c r="J5058" s="3" t="e">
        <f t="shared" si="550"/>
        <v>#VALUE!</v>
      </c>
      <c r="K5058" s="3" t="e">
        <f t="shared" si="551"/>
        <v>#VALUE!</v>
      </c>
      <c r="L5058" s="2" t="s">
        <v>12980</v>
      </c>
      <c r="M5058" s="2" t="str">
        <f t="shared" si="553"/>
        <v>04/02/2020</v>
      </c>
      <c r="N5058" s="2">
        <f t="shared" si="554"/>
        <v>43865</v>
      </c>
      <c r="O5058" s="3" t="b">
        <f t="shared" ref="O5058:O5121" si="557">COUNTIF(H5058,"*reduced*")&gt;0</f>
        <v>1</v>
      </c>
      <c r="P5058" s="2">
        <f>IF(O5058,VLOOKUP(C5058,reducedpropertiesScrape!A:D,4,FALSE),I5058)</f>
        <v>43728</v>
      </c>
      <c r="Q5058" s="3">
        <f>MONTH(P5058)</f>
        <v>9</v>
      </c>
      <c r="R5058" s="3">
        <f>YEAR(P5058)</f>
        <v>2019</v>
      </c>
      <c r="S5058" s="3" t="b">
        <f>P5058&gt;43964</f>
        <v>0</v>
      </c>
    </row>
    <row r="5059" spans="1:19" x14ac:dyDescent="0.2">
      <c r="A5059" t="s">
        <v>12961</v>
      </c>
      <c r="B5059" t="str">
        <f>VLOOKUP(A5059,idlookup!A:B,2,FALSE)</f>
        <v>Harrogate</v>
      </c>
      <c r="C5059" t="s">
        <v>9447</v>
      </c>
      <c r="D5059" t="s">
        <v>103</v>
      </c>
      <c r="E5059" t="s">
        <v>9448</v>
      </c>
      <c r="F5059" t="s">
        <v>9449</v>
      </c>
      <c r="G5059" t="str">
        <f t="shared" si="555"/>
        <v>Reduced 11/02/2020</v>
      </c>
      <c r="H5059" s="2" t="str">
        <f t="shared" si="556"/>
        <v>Reduced 11/02/2020</v>
      </c>
      <c r="I5059" s="2" t="s">
        <v>12980</v>
      </c>
      <c r="J5059" s="3" t="e">
        <f t="shared" ref="J5059:J5122" si="558">MONTH(I5059)</f>
        <v>#VALUE!</v>
      </c>
      <c r="K5059" s="3" t="e">
        <f t="shared" ref="K5059:K5122" si="559">YEAR(I5059)</f>
        <v>#VALUE!</v>
      </c>
      <c r="L5059" s="2" t="s">
        <v>12980</v>
      </c>
      <c r="M5059" s="2" t="str">
        <f t="shared" si="553"/>
        <v>11/02/2020</v>
      </c>
      <c r="N5059" s="2">
        <f t="shared" si="554"/>
        <v>43872</v>
      </c>
      <c r="O5059" s="3" t="b">
        <f t="shared" si="557"/>
        <v>1</v>
      </c>
      <c r="P5059" s="2">
        <f>IF(O5059,VLOOKUP(C5059,reducedpropertiesScrape!A:D,4,FALSE),I5059)</f>
        <v>43845</v>
      </c>
      <c r="Q5059" s="3">
        <f>MONTH(P5059)</f>
        <v>1</v>
      </c>
      <c r="R5059" s="3">
        <f>YEAR(P5059)</f>
        <v>2020</v>
      </c>
      <c r="S5059" s="3" t="b">
        <f>P5059&gt;43964</f>
        <v>0</v>
      </c>
    </row>
    <row r="5060" spans="1:19" x14ac:dyDescent="0.2">
      <c r="A5060" t="s">
        <v>12971</v>
      </c>
      <c r="B5060" t="str">
        <f>VLOOKUP(A5060,idlookup!A:B,2,FALSE)</f>
        <v>Liverpool</v>
      </c>
      <c r="C5060" t="s">
        <v>11330</v>
      </c>
      <c r="D5060" t="s">
        <v>7</v>
      </c>
      <c r="E5060" t="s">
        <v>11331</v>
      </c>
      <c r="F5060" t="s">
        <v>11332</v>
      </c>
      <c r="G5060" t="str">
        <f t="shared" si="555"/>
        <v>Reduced 12/02/2020</v>
      </c>
      <c r="H5060" s="2" t="str">
        <f t="shared" si="556"/>
        <v>Reduced 12/02/2020</v>
      </c>
      <c r="I5060" s="2" t="s">
        <v>12980</v>
      </c>
      <c r="J5060" s="3" t="e">
        <f t="shared" si="558"/>
        <v>#VALUE!</v>
      </c>
      <c r="K5060" s="3" t="e">
        <f t="shared" si="559"/>
        <v>#VALUE!</v>
      </c>
      <c r="L5060" s="2" t="s">
        <v>12980</v>
      </c>
      <c r="M5060" s="2" t="str">
        <f t="shared" si="553"/>
        <v>12/02/2020</v>
      </c>
      <c r="N5060" s="2">
        <f t="shared" si="554"/>
        <v>43873</v>
      </c>
      <c r="O5060" s="3" t="b">
        <f t="shared" si="557"/>
        <v>1</v>
      </c>
      <c r="P5060" s="2">
        <f>IF(O5060,VLOOKUP(C5060,reducedpropertiesScrape!A:D,4,FALSE),I5060)</f>
        <v>43654</v>
      </c>
      <c r="Q5060" s="3">
        <f>MONTH(P5060)</f>
        <v>7</v>
      </c>
      <c r="R5060" s="3">
        <f>YEAR(P5060)</f>
        <v>2019</v>
      </c>
      <c r="S5060" s="3" t="b">
        <f>P5060&gt;43964</f>
        <v>0</v>
      </c>
    </row>
    <row r="5061" spans="1:19" x14ac:dyDescent="0.2">
      <c r="A5061" t="s">
        <v>12919</v>
      </c>
      <c r="B5061" t="str">
        <f>VLOOKUP(A5061,idlookup!A:B,2,FALSE)</f>
        <v>Plymouth</v>
      </c>
      <c r="C5061" t="s">
        <v>1112</v>
      </c>
      <c r="D5061" t="s">
        <v>166</v>
      </c>
      <c r="E5061" t="s">
        <v>1113</v>
      </c>
      <c r="F5061" t="s">
        <v>1114</v>
      </c>
      <c r="G5061" t="str">
        <f t="shared" si="555"/>
        <v>Reduced 13/02/2020</v>
      </c>
      <c r="H5061" s="2" t="str">
        <f t="shared" si="556"/>
        <v>Reduced 13/02/2020</v>
      </c>
      <c r="I5061" s="2" t="s">
        <v>12980</v>
      </c>
      <c r="J5061" s="3" t="e">
        <f t="shared" si="558"/>
        <v>#VALUE!</v>
      </c>
      <c r="K5061" s="3" t="e">
        <f t="shared" si="559"/>
        <v>#VALUE!</v>
      </c>
      <c r="L5061" s="2" t="s">
        <v>12980</v>
      </c>
      <c r="M5061" s="2" t="str">
        <f t="shared" si="553"/>
        <v>13/02/2020</v>
      </c>
      <c r="N5061" s="2">
        <f t="shared" si="554"/>
        <v>43874</v>
      </c>
      <c r="O5061" s="3" t="b">
        <f t="shared" si="557"/>
        <v>1</v>
      </c>
      <c r="P5061" s="2">
        <f>IF(O5061,VLOOKUP(C5061,reducedpropertiesScrape!A:D,4,FALSE),I5061)</f>
        <v>43517</v>
      </c>
      <c r="Q5061" s="3">
        <f>MONTH(P5061)</f>
        <v>2</v>
      </c>
      <c r="R5061" s="3">
        <f>YEAR(P5061)</f>
        <v>2019</v>
      </c>
      <c r="S5061" s="3" t="b">
        <f>P5061&gt;43964</f>
        <v>0</v>
      </c>
    </row>
    <row r="5062" spans="1:19" x14ac:dyDescent="0.2">
      <c r="A5062" t="s">
        <v>12966</v>
      </c>
      <c r="B5062" t="str">
        <f>VLOOKUP(A5062,idlookup!A:B,2,FALSE)</f>
        <v>Lancaster</v>
      </c>
      <c r="C5062" t="s">
        <v>10400</v>
      </c>
      <c r="D5062" t="s">
        <v>38</v>
      </c>
      <c r="E5062" t="s">
        <v>10401</v>
      </c>
      <c r="F5062" t="s">
        <v>10402</v>
      </c>
      <c r="G5062" t="str">
        <f t="shared" si="555"/>
        <v>Reduced 18/02/2020</v>
      </c>
      <c r="H5062" s="2" t="str">
        <f t="shared" si="556"/>
        <v>Reduced 18/02/2020</v>
      </c>
      <c r="I5062" s="2" t="s">
        <v>12980</v>
      </c>
      <c r="J5062" s="3" t="e">
        <f t="shared" si="558"/>
        <v>#VALUE!</v>
      </c>
      <c r="K5062" s="3" t="e">
        <f t="shared" si="559"/>
        <v>#VALUE!</v>
      </c>
      <c r="L5062" s="2" t="s">
        <v>12980</v>
      </c>
      <c r="M5062" s="2" t="str">
        <f t="shared" si="553"/>
        <v>18/02/2020</v>
      </c>
      <c r="N5062" s="2">
        <f t="shared" si="554"/>
        <v>43879</v>
      </c>
      <c r="O5062" s="3" t="b">
        <f t="shared" si="557"/>
        <v>1</v>
      </c>
      <c r="P5062" s="2">
        <f>IF(O5062,VLOOKUP(C5062,reducedpropertiesScrape!A:D,4,FALSE),I5062)</f>
        <v>43810</v>
      </c>
      <c r="Q5062" s="3">
        <f>MONTH(P5062)</f>
        <v>12</v>
      </c>
      <c r="R5062" s="3">
        <f>YEAR(P5062)</f>
        <v>2019</v>
      </c>
      <c r="S5062" s="3" t="b">
        <f>P5062&gt;43964</f>
        <v>0</v>
      </c>
    </row>
    <row r="5063" spans="1:19" x14ac:dyDescent="0.2">
      <c r="A5063" t="s">
        <v>12966</v>
      </c>
      <c r="B5063" t="str">
        <f>VLOOKUP(A5063,idlookup!A:B,2,FALSE)</f>
        <v>Lancaster</v>
      </c>
      <c r="C5063" t="s">
        <v>10400</v>
      </c>
      <c r="D5063" t="s">
        <v>38</v>
      </c>
      <c r="E5063" t="s">
        <v>10401</v>
      </c>
      <c r="F5063" t="s">
        <v>10402</v>
      </c>
      <c r="G5063" t="str">
        <f t="shared" si="555"/>
        <v>Reduced 18/02/2020</v>
      </c>
      <c r="H5063" s="2" t="str">
        <f t="shared" si="556"/>
        <v>Reduced 18/02/2020</v>
      </c>
      <c r="I5063" s="2" t="s">
        <v>12980</v>
      </c>
      <c r="J5063" s="3" t="e">
        <f t="shared" si="558"/>
        <v>#VALUE!</v>
      </c>
      <c r="K5063" s="3" t="e">
        <f t="shared" si="559"/>
        <v>#VALUE!</v>
      </c>
      <c r="L5063" s="2" t="s">
        <v>12980</v>
      </c>
      <c r="M5063" s="2" t="str">
        <f t="shared" si="553"/>
        <v>18/02/2020</v>
      </c>
      <c r="N5063" s="2">
        <f t="shared" si="554"/>
        <v>43879</v>
      </c>
      <c r="O5063" s="3" t="b">
        <f t="shared" si="557"/>
        <v>1</v>
      </c>
      <c r="P5063" s="2">
        <f>IF(O5063,VLOOKUP(C5063,reducedpropertiesScrape!A:D,4,FALSE),I5063)</f>
        <v>43810</v>
      </c>
      <c r="Q5063" s="3">
        <f>MONTH(P5063)</f>
        <v>12</v>
      </c>
      <c r="R5063" s="3">
        <f>YEAR(P5063)</f>
        <v>2019</v>
      </c>
      <c r="S5063" s="3" t="b">
        <f>P5063&gt;43964</f>
        <v>0</v>
      </c>
    </row>
    <row r="5064" spans="1:19" x14ac:dyDescent="0.2">
      <c r="A5064" t="s">
        <v>12925</v>
      </c>
      <c r="B5064" t="str">
        <f>VLOOKUP(A5064,idlookup!A:B,2,FALSE)</f>
        <v>Sheffield</v>
      </c>
      <c r="C5064" t="s">
        <v>2328</v>
      </c>
      <c r="D5064" t="s">
        <v>224</v>
      </c>
      <c r="E5064" t="s">
        <v>2329</v>
      </c>
      <c r="F5064" t="s">
        <v>2330</v>
      </c>
      <c r="G5064" t="str">
        <f t="shared" si="555"/>
        <v>Reduced 20/02/2020</v>
      </c>
      <c r="H5064" s="2" t="str">
        <f t="shared" si="556"/>
        <v>Reduced 20/02/2020</v>
      </c>
      <c r="I5064" s="2" t="s">
        <v>12980</v>
      </c>
      <c r="J5064" s="3" t="e">
        <f t="shared" si="558"/>
        <v>#VALUE!</v>
      </c>
      <c r="K5064" s="3" t="e">
        <f t="shared" si="559"/>
        <v>#VALUE!</v>
      </c>
      <c r="L5064" s="2" t="s">
        <v>12980</v>
      </c>
      <c r="M5064" s="2" t="str">
        <f t="shared" si="553"/>
        <v>20/02/2020</v>
      </c>
      <c r="N5064" s="2">
        <f t="shared" si="554"/>
        <v>43881</v>
      </c>
      <c r="O5064" s="3" t="b">
        <f t="shared" si="557"/>
        <v>1</v>
      </c>
      <c r="P5064" s="2" t="str">
        <f>IF(O5064,VLOOKUP(C5064,reducedpropertiesScrape!A:D,4,FALSE),I5064)</f>
        <v>NO DATA</v>
      </c>
      <c r="Q5064" s="3" t="e">
        <f>MONTH(P5064)</f>
        <v>#VALUE!</v>
      </c>
      <c r="R5064" s="3" t="e">
        <f>YEAR(P5064)</f>
        <v>#VALUE!</v>
      </c>
      <c r="S5064" s="3" t="b">
        <f>P5064&gt;43964</f>
        <v>1</v>
      </c>
    </row>
    <row r="5065" spans="1:19" x14ac:dyDescent="0.2">
      <c r="A5065" t="s">
        <v>12975</v>
      </c>
      <c r="B5065" t="str">
        <f>VLOOKUP(A5065,idlookup!A:B,2,FALSE)</f>
        <v>Brighton</v>
      </c>
      <c r="C5065" t="s">
        <v>12085</v>
      </c>
      <c r="D5065" t="s">
        <v>140</v>
      </c>
      <c r="E5065" t="s">
        <v>12086</v>
      </c>
      <c r="F5065" t="s">
        <v>12087</v>
      </c>
      <c r="G5065" t="str">
        <f t="shared" si="555"/>
        <v>Reduced 25/02/2020</v>
      </c>
      <c r="H5065" s="2" t="str">
        <f t="shared" si="556"/>
        <v>Reduced 25/02/2020</v>
      </c>
      <c r="I5065" s="2" t="s">
        <v>12980</v>
      </c>
      <c r="J5065" s="3" t="e">
        <f t="shared" si="558"/>
        <v>#VALUE!</v>
      </c>
      <c r="K5065" s="3" t="e">
        <f t="shared" si="559"/>
        <v>#VALUE!</v>
      </c>
      <c r="L5065" s="2" t="s">
        <v>12980</v>
      </c>
      <c r="M5065" s="2" t="str">
        <f t="shared" si="553"/>
        <v>25/02/2020</v>
      </c>
      <c r="N5065" s="2">
        <f t="shared" si="554"/>
        <v>43886</v>
      </c>
      <c r="O5065" s="3" t="b">
        <f t="shared" si="557"/>
        <v>1</v>
      </c>
      <c r="P5065" s="2">
        <f>IF(O5065,VLOOKUP(C5065,reducedpropertiesScrape!A:D,4,FALSE),I5065)</f>
        <v>43857</v>
      </c>
      <c r="Q5065" s="3">
        <f>MONTH(P5065)</f>
        <v>1</v>
      </c>
      <c r="R5065" s="3">
        <f>YEAR(P5065)</f>
        <v>2020</v>
      </c>
      <c r="S5065" s="3" t="b">
        <f>P5065&gt;43964</f>
        <v>0</v>
      </c>
    </row>
    <row r="5066" spans="1:19" x14ac:dyDescent="0.2">
      <c r="A5066" t="s">
        <v>12950</v>
      </c>
      <c r="B5066" t="str">
        <f>VLOOKUP(A5066,idlookup!A:B,2,FALSE)</f>
        <v>Cheltenham</v>
      </c>
      <c r="C5066" t="s">
        <v>7326</v>
      </c>
      <c r="D5066" t="s">
        <v>23</v>
      </c>
      <c r="E5066" t="s">
        <v>7327</v>
      </c>
      <c r="F5066" t="s">
        <v>3782</v>
      </c>
      <c r="G5066" t="str">
        <f t="shared" si="555"/>
        <v>Reduced 27/02/2020</v>
      </c>
      <c r="H5066" s="2" t="str">
        <f t="shared" si="556"/>
        <v>Reduced 27/02/2020</v>
      </c>
      <c r="I5066" s="2" t="s">
        <v>12980</v>
      </c>
      <c r="J5066" s="3" t="e">
        <f t="shared" si="558"/>
        <v>#VALUE!</v>
      </c>
      <c r="K5066" s="3" t="e">
        <f t="shared" si="559"/>
        <v>#VALUE!</v>
      </c>
      <c r="L5066" s="2" t="s">
        <v>12980</v>
      </c>
      <c r="M5066" s="2" t="str">
        <f t="shared" si="553"/>
        <v>27/02/2020</v>
      </c>
      <c r="N5066" s="2">
        <f t="shared" si="554"/>
        <v>43888</v>
      </c>
      <c r="O5066" s="3" t="b">
        <f t="shared" si="557"/>
        <v>1</v>
      </c>
      <c r="P5066" s="2" t="str">
        <f>IF(O5066,VLOOKUP(C5066,reducedpropertiesScrape!A:D,4,FALSE),I5066)</f>
        <v>NO DATA</v>
      </c>
      <c r="Q5066" s="3" t="e">
        <f>MONTH(P5066)</f>
        <v>#VALUE!</v>
      </c>
      <c r="R5066" s="3" t="e">
        <f>YEAR(P5066)</f>
        <v>#VALUE!</v>
      </c>
      <c r="S5066" s="3" t="b">
        <f>P5066&gt;43964</f>
        <v>1</v>
      </c>
    </row>
    <row r="5067" spans="1:19" x14ac:dyDescent="0.2">
      <c r="A5067" t="s">
        <v>12932</v>
      </c>
      <c r="B5067" t="str">
        <f>VLOOKUP(A5067,idlookup!A:B,2,FALSE)</f>
        <v>Swindon</v>
      </c>
      <c r="C5067" t="s">
        <v>3780</v>
      </c>
      <c r="D5067" t="s">
        <v>23</v>
      </c>
      <c r="E5067" t="s">
        <v>3781</v>
      </c>
      <c r="F5067" t="s">
        <v>3782</v>
      </c>
      <c r="G5067" t="str">
        <f t="shared" si="555"/>
        <v>Reduced 27/02/2020</v>
      </c>
      <c r="H5067" s="2" t="str">
        <f t="shared" si="556"/>
        <v>Reduced 27/02/2020</v>
      </c>
      <c r="I5067" s="2" t="s">
        <v>12980</v>
      </c>
      <c r="J5067" s="3" t="e">
        <f t="shared" si="558"/>
        <v>#VALUE!</v>
      </c>
      <c r="K5067" s="3" t="e">
        <f t="shared" si="559"/>
        <v>#VALUE!</v>
      </c>
      <c r="L5067" s="2" t="s">
        <v>12980</v>
      </c>
      <c r="M5067" s="2" t="str">
        <f t="shared" si="553"/>
        <v>27/02/2020</v>
      </c>
      <c r="N5067" s="2">
        <f t="shared" si="554"/>
        <v>43888</v>
      </c>
      <c r="O5067" s="3" t="b">
        <f t="shared" si="557"/>
        <v>1</v>
      </c>
      <c r="P5067" s="2">
        <f>IF(O5067,VLOOKUP(C5067,reducedpropertiesScrape!A:D,4,FALSE),I5067)</f>
        <v>43859</v>
      </c>
      <c r="Q5067" s="3">
        <f>MONTH(P5067)</f>
        <v>1</v>
      </c>
      <c r="R5067" s="3">
        <f>YEAR(P5067)</f>
        <v>2020</v>
      </c>
      <c r="S5067" s="3" t="b">
        <f>P5067&gt;43964</f>
        <v>0</v>
      </c>
    </row>
    <row r="5068" spans="1:19" x14ac:dyDescent="0.2">
      <c r="A5068" t="s">
        <v>12938</v>
      </c>
      <c r="B5068" t="str">
        <f>VLOOKUP(A5068,idlookup!A:B,2,FALSE)</f>
        <v>Worthing</v>
      </c>
      <c r="C5068" t="s">
        <v>4902</v>
      </c>
      <c r="D5068" t="s">
        <v>26</v>
      </c>
      <c r="E5068" t="s">
        <v>4903</v>
      </c>
      <c r="F5068" t="s">
        <v>4904</v>
      </c>
      <c r="G5068" t="str">
        <f t="shared" si="555"/>
        <v>Reduced 03/03/2020</v>
      </c>
      <c r="H5068" s="2" t="str">
        <f t="shared" si="556"/>
        <v>Reduced 03/03/2020</v>
      </c>
      <c r="I5068" s="2" t="s">
        <v>12980</v>
      </c>
      <c r="J5068" s="3" t="e">
        <f t="shared" si="558"/>
        <v>#VALUE!</v>
      </c>
      <c r="K5068" s="3" t="e">
        <f t="shared" si="559"/>
        <v>#VALUE!</v>
      </c>
      <c r="L5068" s="2" t="s">
        <v>12980</v>
      </c>
      <c r="M5068" s="2" t="str">
        <f t="shared" si="553"/>
        <v>03/03/2020</v>
      </c>
      <c r="N5068" s="2">
        <f t="shared" si="554"/>
        <v>43893</v>
      </c>
      <c r="O5068" s="3" t="b">
        <f t="shared" si="557"/>
        <v>1</v>
      </c>
      <c r="P5068" s="2">
        <f>IF(O5068,VLOOKUP(C5068,reducedpropertiesScrape!A:D,4,FALSE),I5068)</f>
        <v>43862</v>
      </c>
      <c r="Q5068" s="3">
        <f>MONTH(P5068)</f>
        <v>2</v>
      </c>
      <c r="R5068" s="3">
        <f>YEAR(P5068)</f>
        <v>2020</v>
      </c>
      <c r="S5068" s="3" t="b">
        <f>P5068&gt;43964</f>
        <v>0</v>
      </c>
    </row>
    <row r="5069" spans="1:19" x14ac:dyDescent="0.2">
      <c r="A5069" t="s">
        <v>12968</v>
      </c>
      <c r="B5069" t="str">
        <f>VLOOKUP(A5069,idlookup!A:B,2,FALSE)</f>
        <v>Leeds</v>
      </c>
      <c r="C5069" t="s">
        <v>10829</v>
      </c>
      <c r="D5069" t="s">
        <v>972</v>
      </c>
      <c r="E5069" t="s">
        <v>10830</v>
      </c>
      <c r="F5069" t="s">
        <v>10831</v>
      </c>
      <c r="G5069" t="str">
        <f t="shared" si="555"/>
        <v>Reduced 04/03/2020</v>
      </c>
      <c r="H5069" s="2" t="str">
        <f t="shared" si="556"/>
        <v>Reduced 04/03/2020</v>
      </c>
      <c r="I5069" s="2" t="s">
        <v>12980</v>
      </c>
      <c r="J5069" s="3" t="e">
        <f t="shared" si="558"/>
        <v>#VALUE!</v>
      </c>
      <c r="K5069" s="3" t="e">
        <f t="shared" si="559"/>
        <v>#VALUE!</v>
      </c>
      <c r="L5069" s="2" t="s">
        <v>12980</v>
      </c>
      <c r="M5069" s="2" t="str">
        <f t="shared" si="553"/>
        <v>04/03/2020</v>
      </c>
      <c r="N5069" s="2">
        <f t="shared" si="554"/>
        <v>43894</v>
      </c>
      <c r="O5069" s="3" t="b">
        <f t="shared" si="557"/>
        <v>1</v>
      </c>
      <c r="P5069" s="2">
        <f>IF(O5069,VLOOKUP(C5069,reducedpropertiesScrape!A:D,4,FALSE),I5069)</f>
        <v>43856</v>
      </c>
      <c r="Q5069" s="3">
        <f>MONTH(P5069)</f>
        <v>1</v>
      </c>
      <c r="R5069" s="3">
        <f>YEAR(P5069)</f>
        <v>2020</v>
      </c>
      <c r="S5069" s="3" t="b">
        <f>P5069&gt;43964</f>
        <v>0</v>
      </c>
    </row>
    <row r="5070" spans="1:19" x14ac:dyDescent="0.2">
      <c r="A5070" t="s">
        <v>12936</v>
      </c>
      <c r="B5070" t="str">
        <f>VLOOKUP(A5070,idlookup!A:B,2,FALSE)</f>
        <v>Winchester</v>
      </c>
      <c r="C5070" t="s">
        <v>4699</v>
      </c>
      <c r="D5070" t="s">
        <v>26</v>
      </c>
      <c r="E5070" t="s">
        <v>4700</v>
      </c>
      <c r="F5070" t="s">
        <v>1578</v>
      </c>
      <c r="G5070" t="str">
        <f t="shared" si="555"/>
        <v>Reduced 11/03/2020</v>
      </c>
      <c r="H5070" s="2" t="str">
        <f t="shared" si="556"/>
        <v>Reduced 11/03/2020</v>
      </c>
      <c r="I5070" s="2" t="s">
        <v>12980</v>
      </c>
      <c r="J5070" s="3" t="e">
        <f t="shared" si="558"/>
        <v>#VALUE!</v>
      </c>
      <c r="K5070" s="3" t="e">
        <f t="shared" si="559"/>
        <v>#VALUE!</v>
      </c>
      <c r="L5070" s="2" t="s">
        <v>12980</v>
      </c>
      <c r="M5070" s="2" t="str">
        <f t="shared" si="553"/>
        <v>11/03/2020</v>
      </c>
      <c r="N5070" s="2">
        <f t="shared" si="554"/>
        <v>43901</v>
      </c>
      <c r="O5070" s="3" t="b">
        <f t="shared" si="557"/>
        <v>1</v>
      </c>
      <c r="P5070" s="2">
        <f>IF(O5070,VLOOKUP(C5070,reducedpropertiesScrape!A:D,4,FALSE),I5070)</f>
        <v>43671</v>
      </c>
      <c r="Q5070" s="3">
        <f>MONTH(P5070)</f>
        <v>7</v>
      </c>
      <c r="R5070" s="3">
        <f>YEAR(P5070)</f>
        <v>2019</v>
      </c>
      <c r="S5070" s="3" t="b">
        <f>P5070&gt;43964</f>
        <v>0</v>
      </c>
    </row>
    <row r="5071" spans="1:19" x14ac:dyDescent="0.2">
      <c r="A5071" t="s">
        <v>12945</v>
      </c>
      <c r="B5071" t="str">
        <f>VLOOKUP(A5071,idlookup!A:B,2,FALSE)</f>
        <v>Bury-St-Edmunds</v>
      </c>
      <c r="C5071" t="s">
        <v>6490</v>
      </c>
      <c r="D5071" t="s">
        <v>1457</v>
      </c>
      <c r="E5071" t="s">
        <v>6491</v>
      </c>
      <c r="F5071" t="s">
        <v>1578</v>
      </c>
      <c r="G5071" t="str">
        <f t="shared" si="555"/>
        <v>Reduced 11/03/2020</v>
      </c>
      <c r="H5071" s="2" t="str">
        <f t="shared" si="556"/>
        <v>Reduced 11/03/2020</v>
      </c>
      <c r="I5071" s="2" t="s">
        <v>12980</v>
      </c>
      <c r="J5071" s="3" t="e">
        <f t="shared" si="558"/>
        <v>#VALUE!</v>
      </c>
      <c r="K5071" s="3" t="e">
        <f t="shared" si="559"/>
        <v>#VALUE!</v>
      </c>
      <c r="L5071" s="2" t="s">
        <v>12980</v>
      </c>
      <c r="M5071" s="2" t="str">
        <f t="shared" si="553"/>
        <v>11/03/2020</v>
      </c>
      <c r="N5071" s="2">
        <f t="shared" si="554"/>
        <v>43901</v>
      </c>
      <c r="O5071" s="3" t="b">
        <f t="shared" si="557"/>
        <v>1</v>
      </c>
      <c r="P5071" s="2">
        <f>IF(O5071,VLOOKUP(C5071,reducedpropertiesScrape!A:D,4,FALSE),I5071)</f>
        <v>43763</v>
      </c>
      <c r="Q5071" s="3">
        <f>MONTH(P5071)</f>
        <v>10</v>
      </c>
      <c r="R5071" s="3">
        <f>YEAR(P5071)</f>
        <v>2019</v>
      </c>
      <c r="S5071" s="3" t="b">
        <f>P5071&gt;43964</f>
        <v>0</v>
      </c>
    </row>
    <row r="5072" spans="1:19" x14ac:dyDescent="0.2">
      <c r="A5072" t="s">
        <v>12963</v>
      </c>
      <c r="B5072" t="str">
        <f>VLOOKUP(A5072,idlookup!A:B,2,FALSE)</f>
        <v>Huddersfield</v>
      </c>
      <c r="C5072" t="s">
        <v>9809</v>
      </c>
      <c r="D5072" t="s">
        <v>159</v>
      </c>
      <c r="E5072" t="s">
        <v>9810</v>
      </c>
      <c r="F5072" t="s">
        <v>1578</v>
      </c>
      <c r="G5072" t="str">
        <f t="shared" si="555"/>
        <v>Reduced 11/03/2020</v>
      </c>
      <c r="H5072" s="2" t="str">
        <f t="shared" si="556"/>
        <v>Reduced 11/03/2020</v>
      </c>
      <c r="I5072" s="2" t="s">
        <v>12980</v>
      </c>
      <c r="J5072" s="3" t="e">
        <f t="shared" si="558"/>
        <v>#VALUE!</v>
      </c>
      <c r="K5072" s="3" t="e">
        <f t="shared" si="559"/>
        <v>#VALUE!</v>
      </c>
      <c r="L5072" s="2" t="s">
        <v>12980</v>
      </c>
      <c r="M5072" s="2" t="str">
        <f t="shared" si="553"/>
        <v>11/03/2020</v>
      </c>
      <c r="N5072" s="2">
        <f t="shared" si="554"/>
        <v>43901</v>
      </c>
      <c r="O5072" s="3" t="b">
        <f t="shared" si="557"/>
        <v>1</v>
      </c>
      <c r="P5072" s="2">
        <f>IF(O5072,VLOOKUP(C5072,reducedpropertiesScrape!A:D,4,FALSE),I5072)</f>
        <v>43767</v>
      </c>
      <c r="Q5072" s="3">
        <f>MONTH(P5072)</f>
        <v>10</v>
      </c>
      <c r="R5072" s="3">
        <f>YEAR(P5072)</f>
        <v>2019</v>
      </c>
      <c r="S5072" s="3" t="b">
        <f>P5072&gt;43964</f>
        <v>0</v>
      </c>
    </row>
    <row r="5073" spans="1:19" x14ac:dyDescent="0.2">
      <c r="A5073" t="s">
        <v>12921</v>
      </c>
      <c r="B5073" t="str">
        <f>VLOOKUP(A5073,idlookup!A:B,2,FALSE)</f>
        <v>Portsmouth</v>
      </c>
      <c r="C5073" t="s">
        <v>1576</v>
      </c>
      <c r="D5073" t="s">
        <v>7</v>
      </c>
      <c r="E5073" t="s">
        <v>1577</v>
      </c>
      <c r="F5073" t="s">
        <v>1578</v>
      </c>
      <c r="G5073" t="str">
        <f t="shared" si="555"/>
        <v>Reduced 11/03/2020</v>
      </c>
      <c r="H5073" s="2" t="str">
        <f t="shared" si="556"/>
        <v>Reduced 11/03/2020</v>
      </c>
      <c r="I5073" s="2" t="s">
        <v>12980</v>
      </c>
      <c r="J5073" s="3" t="e">
        <f t="shared" si="558"/>
        <v>#VALUE!</v>
      </c>
      <c r="K5073" s="3" t="e">
        <f t="shared" si="559"/>
        <v>#VALUE!</v>
      </c>
      <c r="L5073" s="2" t="s">
        <v>12980</v>
      </c>
      <c r="M5073" s="2" t="str">
        <f t="shared" si="553"/>
        <v>11/03/2020</v>
      </c>
      <c r="N5073" s="2">
        <f t="shared" si="554"/>
        <v>43901</v>
      </c>
      <c r="O5073" s="3" t="b">
        <f t="shared" si="557"/>
        <v>1</v>
      </c>
      <c r="P5073" s="2">
        <f>IF(O5073,VLOOKUP(C5073,reducedpropertiesScrape!A:D,4,FALSE),I5073)</f>
        <v>43846</v>
      </c>
      <c r="Q5073" s="3">
        <f>MONTH(P5073)</f>
        <v>1</v>
      </c>
      <c r="R5073" s="3">
        <f>YEAR(P5073)</f>
        <v>2020</v>
      </c>
      <c r="S5073" s="3" t="b">
        <f>P5073&gt;43964</f>
        <v>0</v>
      </c>
    </row>
    <row r="5074" spans="1:19" x14ac:dyDescent="0.2">
      <c r="A5074" t="s">
        <v>12945</v>
      </c>
      <c r="B5074" t="str">
        <f>VLOOKUP(A5074,idlookup!A:B,2,FALSE)</f>
        <v>Bury-St-Edmunds</v>
      </c>
      <c r="C5074" t="s">
        <v>6487</v>
      </c>
      <c r="D5074" t="s">
        <v>122</v>
      </c>
      <c r="E5074" t="s">
        <v>6488</v>
      </c>
      <c r="F5074" t="s">
        <v>1578</v>
      </c>
      <c r="G5074" t="str">
        <f t="shared" si="555"/>
        <v>Reduced 11/03/2020</v>
      </c>
      <c r="H5074" s="2" t="str">
        <f t="shared" si="556"/>
        <v>Reduced 11/03/2020</v>
      </c>
      <c r="I5074" s="2" t="s">
        <v>12980</v>
      </c>
      <c r="J5074" s="3" t="e">
        <f t="shared" si="558"/>
        <v>#VALUE!</v>
      </c>
      <c r="K5074" s="3" t="e">
        <f t="shared" si="559"/>
        <v>#VALUE!</v>
      </c>
      <c r="L5074" s="2" t="s">
        <v>12980</v>
      </c>
      <c r="M5074" s="2" t="str">
        <f t="shared" si="553"/>
        <v>11/03/2020</v>
      </c>
      <c r="N5074" s="2">
        <f t="shared" si="554"/>
        <v>43901</v>
      </c>
      <c r="O5074" s="3" t="b">
        <f t="shared" si="557"/>
        <v>1</v>
      </c>
      <c r="P5074" s="2">
        <f>IF(O5074,VLOOKUP(C5074,reducedpropertiesScrape!A:D,4,FALSE),I5074)</f>
        <v>43847</v>
      </c>
      <c r="Q5074" s="3">
        <f>MONTH(P5074)</f>
        <v>1</v>
      </c>
      <c r="R5074" s="3">
        <f>YEAR(P5074)</f>
        <v>2020</v>
      </c>
      <c r="S5074" s="3" t="b">
        <f>P5074&gt;43964</f>
        <v>0</v>
      </c>
    </row>
    <row r="5075" spans="1:19" x14ac:dyDescent="0.2">
      <c r="A5075" t="s">
        <v>12936</v>
      </c>
      <c r="B5075" t="str">
        <f>VLOOKUP(A5075,idlookup!A:B,2,FALSE)</f>
        <v>Winchester</v>
      </c>
      <c r="C5075" t="s">
        <v>4693</v>
      </c>
      <c r="D5075" t="s">
        <v>159</v>
      </c>
      <c r="E5075" t="s">
        <v>4694</v>
      </c>
      <c r="F5075" t="s">
        <v>1578</v>
      </c>
      <c r="G5075" t="str">
        <f t="shared" si="555"/>
        <v>Reduced 11/03/2020</v>
      </c>
      <c r="H5075" s="2" t="str">
        <f t="shared" si="556"/>
        <v>Reduced 11/03/2020</v>
      </c>
      <c r="I5075" s="2" t="s">
        <v>12980</v>
      </c>
      <c r="J5075" s="3" t="e">
        <f t="shared" si="558"/>
        <v>#VALUE!</v>
      </c>
      <c r="K5075" s="3" t="e">
        <f t="shared" si="559"/>
        <v>#VALUE!</v>
      </c>
      <c r="L5075" s="2" t="s">
        <v>12980</v>
      </c>
      <c r="M5075" s="2" t="str">
        <f t="shared" si="553"/>
        <v>11/03/2020</v>
      </c>
      <c r="N5075" s="2">
        <f t="shared" si="554"/>
        <v>43901</v>
      </c>
      <c r="O5075" s="3" t="b">
        <f t="shared" si="557"/>
        <v>1</v>
      </c>
      <c r="P5075" s="2">
        <f>IF(O5075,VLOOKUP(C5075,reducedpropertiesScrape!A:D,4,FALSE),I5075)</f>
        <v>43873</v>
      </c>
      <c r="Q5075" s="3">
        <f>MONTH(P5075)</f>
        <v>2</v>
      </c>
      <c r="R5075" s="3">
        <f>YEAR(P5075)</f>
        <v>2020</v>
      </c>
      <c r="S5075" s="3" t="b">
        <f>P5075&gt;43964</f>
        <v>0</v>
      </c>
    </row>
    <row r="5076" spans="1:19" x14ac:dyDescent="0.2">
      <c r="A5076" t="s">
        <v>12936</v>
      </c>
      <c r="B5076" t="str">
        <f>VLOOKUP(A5076,idlookup!A:B,2,FALSE)</f>
        <v>Winchester</v>
      </c>
      <c r="C5076" t="s">
        <v>4697</v>
      </c>
      <c r="D5076" t="s">
        <v>42</v>
      </c>
      <c r="E5076" t="s">
        <v>4698</v>
      </c>
      <c r="F5076" t="s">
        <v>1578</v>
      </c>
      <c r="G5076" t="str">
        <f t="shared" si="555"/>
        <v>Reduced 11/03/2020</v>
      </c>
      <c r="H5076" s="2" t="str">
        <f t="shared" si="556"/>
        <v>Reduced 11/03/2020</v>
      </c>
      <c r="I5076" s="2" t="s">
        <v>12980</v>
      </c>
      <c r="J5076" s="3" t="e">
        <f t="shared" si="558"/>
        <v>#VALUE!</v>
      </c>
      <c r="K5076" s="3" t="e">
        <f t="shared" si="559"/>
        <v>#VALUE!</v>
      </c>
      <c r="L5076" s="2" t="s">
        <v>12980</v>
      </c>
      <c r="M5076" s="2" t="str">
        <f t="shared" si="553"/>
        <v>11/03/2020</v>
      </c>
      <c r="N5076" s="2">
        <f t="shared" si="554"/>
        <v>43901</v>
      </c>
      <c r="O5076" s="3" t="b">
        <f t="shared" si="557"/>
        <v>1</v>
      </c>
      <c r="P5076" s="2">
        <f>IF(O5076,VLOOKUP(C5076,reducedpropertiesScrape!A:D,4,FALSE),I5076)</f>
        <v>43886</v>
      </c>
      <c r="Q5076" s="3">
        <f>MONTH(P5076)</f>
        <v>2</v>
      </c>
      <c r="R5076" s="3">
        <f>YEAR(P5076)</f>
        <v>2020</v>
      </c>
      <c r="S5076" s="3" t="b">
        <f>P5076&gt;43964</f>
        <v>0</v>
      </c>
    </row>
    <row r="5077" spans="1:19" x14ac:dyDescent="0.2">
      <c r="A5077" t="s">
        <v>12936</v>
      </c>
      <c r="B5077" t="str">
        <f>VLOOKUP(A5077,idlookup!A:B,2,FALSE)</f>
        <v>Winchester</v>
      </c>
      <c r="C5077" t="s">
        <v>4684</v>
      </c>
      <c r="D5077" t="s">
        <v>38</v>
      </c>
      <c r="E5077" t="s">
        <v>4685</v>
      </c>
      <c r="F5077" t="s">
        <v>4686</v>
      </c>
      <c r="G5077" t="str">
        <f t="shared" si="555"/>
        <v>Reduced 12/03/2020</v>
      </c>
      <c r="H5077" s="2" t="str">
        <f t="shared" si="556"/>
        <v>Reduced 12/03/2020</v>
      </c>
      <c r="I5077" s="2" t="s">
        <v>12980</v>
      </c>
      <c r="J5077" s="3" t="e">
        <f t="shared" si="558"/>
        <v>#VALUE!</v>
      </c>
      <c r="K5077" s="3" t="e">
        <f t="shared" si="559"/>
        <v>#VALUE!</v>
      </c>
      <c r="L5077" s="2" t="s">
        <v>12980</v>
      </c>
      <c r="M5077" s="2" t="str">
        <f t="shared" si="553"/>
        <v>12/03/2020</v>
      </c>
      <c r="N5077" s="2">
        <f t="shared" si="554"/>
        <v>43902</v>
      </c>
      <c r="O5077" s="3" t="b">
        <f t="shared" si="557"/>
        <v>1</v>
      </c>
      <c r="P5077" s="2">
        <f>IF(O5077,VLOOKUP(C5077,reducedpropertiesScrape!A:D,4,FALSE),I5077)</f>
        <v>43817</v>
      </c>
      <c r="Q5077" s="3">
        <f>MONTH(P5077)</f>
        <v>12</v>
      </c>
      <c r="R5077" s="3">
        <f>YEAR(P5077)</f>
        <v>2019</v>
      </c>
      <c r="S5077" s="3" t="b">
        <f>P5077&gt;43964</f>
        <v>0</v>
      </c>
    </row>
    <row r="5078" spans="1:19" x14ac:dyDescent="0.2">
      <c r="A5078" t="s">
        <v>12937</v>
      </c>
      <c r="B5078" t="str">
        <f>VLOOKUP(A5078,idlookup!A:B,2,FALSE)</f>
        <v>Worcester</v>
      </c>
      <c r="C5078" t="s">
        <v>4806</v>
      </c>
      <c r="D5078" t="s">
        <v>45</v>
      </c>
      <c r="E5078" t="s">
        <v>4807</v>
      </c>
      <c r="F5078" t="s">
        <v>4686</v>
      </c>
      <c r="G5078" t="str">
        <f t="shared" si="555"/>
        <v>Reduced 12/03/2020</v>
      </c>
      <c r="H5078" s="2" t="str">
        <f t="shared" si="556"/>
        <v>Reduced 12/03/2020</v>
      </c>
      <c r="I5078" s="2" t="s">
        <v>12980</v>
      </c>
      <c r="J5078" s="3" t="e">
        <f t="shared" si="558"/>
        <v>#VALUE!</v>
      </c>
      <c r="K5078" s="3" t="e">
        <f t="shared" si="559"/>
        <v>#VALUE!</v>
      </c>
      <c r="L5078" s="2" t="s">
        <v>12980</v>
      </c>
      <c r="M5078" s="2" t="str">
        <f t="shared" si="553"/>
        <v>12/03/2020</v>
      </c>
      <c r="N5078" s="2">
        <f t="shared" si="554"/>
        <v>43902</v>
      </c>
      <c r="O5078" s="3" t="b">
        <f t="shared" si="557"/>
        <v>1</v>
      </c>
      <c r="P5078" s="2">
        <f>IF(O5078,VLOOKUP(C5078,reducedpropertiesScrape!A:D,4,FALSE),I5078)</f>
        <v>43882</v>
      </c>
      <c r="Q5078" s="3">
        <f>MONTH(P5078)</f>
        <v>2</v>
      </c>
      <c r="R5078" s="3">
        <f>YEAR(P5078)</f>
        <v>2020</v>
      </c>
      <c r="S5078" s="3" t="b">
        <f>P5078&gt;43964</f>
        <v>0</v>
      </c>
    </row>
    <row r="5079" spans="1:19" x14ac:dyDescent="0.2">
      <c r="A5079" t="s">
        <v>12945</v>
      </c>
      <c r="B5079" t="str">
        <f>VLOOKUP(A5079,idlookup!A:B,2,FALSE)</f>
        <v>Bury-St-Edmunds</v>
      </c>
      <c r="C5079" t="s">
        <v>6471</v>
      </c>
      <c r="D5079" t="s">
        <v>38</v>
      </c>
      <c r="E5079" t="s">
        <v>6362</v>
      </c>
      <c r="F5079" t="s">
        <v>6472</v>
      </c>
      <c r="G5079" t="str">
        <f t="shared" si="555"/>
        <v>Reduced 13/03/2020</v>
      </c>
      <c r="H5079" s="2" t="str">
        <f t="shared" si="556"/>
        <v>Reduced 13/03/2020</v>
      </c>
      <c r="I5079" s="2" t="s">
        <v>12980</v>
      </c>
      <c r="J5079" s="3" t="e">
        <f t="shared" si="558"/>
        <v>#VALUE!</v>
      </c>
      <c r="K5079" s="3" t="e">
        <f t="shared" si="559"/>
        <v>#VALUE!</v>
      </c>
      <c r="L5079" s="2" t="s">
        <v>12980</v>
      </c>
      <c r="M5079" s="2" t="str">
        <f t="shared" si="553"/>
        <v>13/03/2020</v>
      </c>
      <c r="N5079" s="2">
        <f t="shared" si="554"/>
        <v>43903</v>
      </c>
      <c r="O5079" s="3" t="b">
        <f t="shared" si="557"/>
        <v>1</v>
      </c>
      <c r="P5079" s="2">
        <f>IF(O5079,VLOOKUP(C5079,reducedpropertiesScrape!A:D,4,FALSE),I5079)</f>
        <v>43877</v>
      </c>
      <c r="Q5079" s="3">
        <f>MONTH(P5079)</f>
        <v>2</v>
      </c>
      <c r="R5079" s="3">
        <f>YEAR(P5079)</f>
        <v>2020</v>
      </c>
      <c r="S5079" s="3" t="b">
        <f>P5079&gt;43964</f>
        <v>0</v>
      </c>
    </row>
    <row r="5080" spans="1:19" x14ac:dyDescent="0.2">
      <c r="A5080" t="s">
        <v>12945</v>
      </c>
      <c r="B5080" t="str">
        <f>VLOOKUP(A5080,idlookup!A:B,2,FALSE)</f>
        <v>Bury-St-Edmunds</v>
      </c>
      <c r="C5080" t="s">
        <v>6475</v>
      </c>
      <c r="D5080" t="s">
        <v>87</v>
      </c>
      <c r="E5080" t="s">
        <v>6476</v>
      </c>
      <c r="F5080" t="s">
        <v>6472</v>
      </c>
      <c r="G5080" t="str">
        <f t="shared" si="555"/>
        <v>Reduced 13/03/2020</v>
      </c>
      <c r="H5080" s="2" t="str">
        <f t="shared" si="556"/>
        <v>Reduced 13/03/2020</v>
      </c>
      <c r="I5080" s="2" t="s">
        <v>12980</v>
      </c>
      <c r="J5080" s="3" t="e">
        <f t="shared" si="558"/>
        <v>#VALUE!</v>
      </c>
      <c r="K5080" s="3" t="e">
        <f t="shared" si="559"/>
        <v>#VALUE!</v>
      </c>
      <c r="L5080" s="2" t="s">
        <v>12980</v>
      </c>
      <c r="M5080" s="2" t="str">
        <f t="shared" si="553"/>
        <v>13/03/2020</v>
      </c>
      <c r="N5080" s="2">
        <f t="shared" si="554"/>
        <v>43903</v>
      </c>
      <c r="O5080" s="3" t="b">
        <f t="shared" si="557"/>
        <v>1</v>
      </c>
      <c r="P5080" s="2">
        <f>IF(O5080,VLOOKUP(C5080,reducedpropertiesScrape!A:D,4,FALSE),I5080)</f>
        <v>43900</v>
      </c>
      <c r="Q5080" s="3">
        <f>MONTH(P5080)</f>
        <v>3</v>
      </c>
      <c r="R5080" s="3">
        <f>YEAR(P5080)</f>
        <v>2020</v>
      </c>
      <c r="S5080" s="3" t="b">
        <f>P5080&gt;43964</f>
        <v>0</v>
      </c>
    </row>
    <row r="5081" spans="1:19" x14ac:dyDescent="0.2">
      <c r="A5081" t="s">
        <v>12951</v>
      </c>
      <c r="B5081" t="str">
        <f>VLOOKUP(A5081,idlookup!A:B,2,FALSE)</f>
        <v>Chester</v>
      </c>
      <c r="C5081" t="s">
        <v>7567</v>
      </c>
      <c r="D5081" t="s">
        <v>159</v>
      </c>
      <c r="E5081" t="s">
        <v>7568</v>
      </c>
      <c r="F5081" t="s">
        <v>7569</v>
      </c>
      <c r="G5081" t="str">
        <f t="shared" si="555"/>
        <v>Reduced 14/03/2020</v>
      </c>
      <c r="H5081" s="2" t="str">
        <f t="shared" si="556"/>
        <v>Reduced 14/03/2020</v>
      </c>
      <c r="I5081" s="2" t="s">
        <v>12980</v>
      </c>
      <c r="J5081" s="3" t="e">
        <f t="shared" si="558"/>
        <v>#VALUE!</v>
      </c>
      <c r="K5081" s="3" t="e">
        <f t="shared" si="559"/>
        <v>#VALUE!</v>
      </c>
      <c r="L5081" s="2" t="s">
        <v>12980</v>
      </c>
      <c r="M5081" s="2" t="str">
        <f t="shared" si="553"/>
        <v>14/03/2020</v>
      </c>
      <c r="N5081" s="2">
        <f t="shared" si="554"/>
        <v>43904</v>
      </c>
      <c r="O5081" s="3" t="b">
        <f t="shared" si="557"/>
        <v>1</v>
      </c>
      <c r="P5081" s="2">
        <f>IF(O5081,VLOOKUP(C5081,reducedpropertiesScrape!A:D,4,FALSE),I5081)</f>
        <v>43887</v>
      </c>
      <c r="Q5081" s="3">
        <f>MONTH(P5081)</f>
        <v>2</v>
      </c>
      <c r="R5081" s="3">
        <f>YEAR(P5081)</f>
        <v>2020</v>
      </c>
      <c r="S5081" s="3" t="b">
        <f>P5081&gt;43964</f>
        <v>0</v>
      </c>
    </row>
    <row r="5082" spans="1:19" x14ac:dyDescent="0.2">
      <c r="A5082" t="s">
        <v>12945</v>
      </c>
      <c r="B5082" t="str">
        <f>VLOOKUP(A5082,idlookup!A:B,2,FALSE)</f>
        <v>Bury-St-Edmunds</v>
      </c>
      <c r="C5082" t="s">
        <v>6454</v>
      </c>
      <c r="D5082" t="s">
        <v>332</v>
      </c>
      <c r="E5082" t="s">
        <v>6455</v>
      </c>
      <c r="F5082" t="s">
        <v>4661</v>
      </c>
      <c r="G5082" t="str">
        <f t="shared" si="555"/>
        <v>Reduced 16/03/2020</v>
      </c>
      <c r="H5082" s="2" t="str">
        <f t="shared" si="556"/>
        <v>Reduced 16/03/2020</v>
      </c>
      <c r="I5082" s="2" t="s">
        <v>12980</v>
      </c>
      <c r="J5082" s="3" t="e">
        <f t="shared" si="558"/>
        <v>#VALUE!</v>
      </c>
      <c r="K5082" s="3" t="e">
        <f t="shared" si="559"/>
        <v>#VALUE!</v>
      </c>
      <c r="L5082" s="2" t="s">
        <v>12980</v>
      </c>
      <c r="M5082" s="2" t="str">
        <f t="shared" si="553"/>
        <v>16/03/2020</v>
      </c>
      <c r="N5082" s="2">
        <f t="shared" si="554"/>
        <v>43906</v>
      </c>
      <c r="O5082" s="3" t="b">
        <f t="shared" si="557"/>
        <v>1</v>
      </c>
      <c r="P5082" s="2" t="str">
        <f>IF(O5082,VLOOKUP(C5082,reducedpropertiesScrape!A:D,4,FALSE),I5082)</f>
        <v>NO DATA</v>
      </c>
      <c r="Q5082" s="3" t="e">
        <f>MONTH(P5082)</f>
        <v>#VALUE!</v>
      </c>
      <c r="R5082" s="3" t="e">
        <f>YEAR(P5082)</f>
        <v>#VALUE!</v>
      </c>
      <c r="S5082" s="3" t="b">
        <f>P5082&gt;43964</f>
        <v>1</v>
      </c>
    </row>
    <row r="5083" spans="1:19" x14ac:dyDescent="0.2">
      <c r="A5083" t="s">
        <v>12947</v>
      </c>
      <c r="B5083" t="str">
        <f>VLOOKUP(A5083,idlookup!A:B,2,FALSE)</f>
        <v>Canterbury</v>
      </c>
      <c r="C5083" t="s">
        <v>6863</v>
      </c>
      <c r="D5083" t="s">
        <v>53</v>
      </c>
      <c r="E5083" t="s">
        <v>6864</v>
      </c>
      <c r="F5083" t="s">
        <v>4661</v>
      </c>
      <c r="G5083" t="str">
        <f t="shared" si="555"/>
        <v>Reduced 16/03/2020</v>
      </c>
      <c r="H5083" s="2" t="str">
        <f t="shared" si="556"/>
        <v>Reduced 16/03/2020</v>
      </c>
      <c r="I5083" s="2" t="s">
        <v>12980</v>
      </c>
      <c r="J5083" s="3" t="e">
        <f t="shared" si="558"/>
        <v>#VALUE!</v>
      </c>
      <c r="K5083" s="3" t="e">
        <f t="shared" si="559"/>
        <v>#VALUE!</v>
      </c>
      <c r="L5083" s="2" t="s">
        <v>12980</v>
      </c>
      <c r="M5083" s="2" t="str">
        <f t="shared" si="553"/>
        <v>16/03/2020</v>
      </c>
      <c r="N5083" s="2">
        <f t="shared" si="554"/>
        <v>43906</v>
      </c>
      <c r="O5083" s="3" t="b">
        <f t="shared" si="557"/>
        <v>1</v>
      </c>
      <c r="P5083" s="2" t="str">
        <f>IF(O5083,VLOOKUP(C5083,reducedpropertiesScrape!A:D,4,FALSE),I5083)</f>
        <v>NO DATA</v>
      </c>
      <c r="Q5083" s="3" t="e">
        <f>MONTH(P5083)</f>
        <v>#VALUE!</v>
      </c>
      <c r="R5083" s="3" t="e">
        <f>YEAR(P5083)</f>
        <v>#VALUE!</v>
      </c>
      <c r="S5083" s="3" t="b">
        <f>P5083&gt;43964</f>
        <v>1</v>
      </c>
    </row>
    <row r="5084" spans="1:19" x14ac:dyDescent="0.2">
      <c r="A5084" t="s">
        <v>12936</v>
      </c>
      <c r="B5084" t="str">
        <f>VLOOKUP(A5084,idlookup!A:B,2,FALSE)</f>
        <v>Winchester</v>
      </c>
      <c r="C5084" t="s">
        <v>4662</v>
      </c>
      <c r="D5084" t="s">
        <v>23</v>
      </c>
      <c r="E5084" t="s">
        <v>4663</v>
      </c>
      <c r="F5084" t="s">
        <v>4661</v>
      </c>
      <c r="G5084" t="str">
        <f t="shared" si="555"/>
        <v>Reduced 16/03/2020</v>
      </c>
      <c r="H5084" s="2" t="str">
        <f t="shared" si="556"/>
        <v>Reduced 16/03/2020</v>
      </c>
      <c r="I5084" s="2" t="s">
        <v>12980</v>
      </c>
      <c r="J5084" s="3" t="e">
        <f t="shared" si="558"/>
        <v>#VALUE!</v>
      </c>
      <c r="K5084" s="3" t="e">
        <f t="shared" si="559"/>
        <v>#VALUE!</v>
      </c>
      <c r="L5084" s="2" t="s">
        <v>12980</v>
      </c>
      <c r="M5084" s="2" t="str">
        <f t="shared" si="553"/>
        <v>16/03/2020</v>
      </c>
      <c r="N5084" s="2">
        <f t="shared" si="554"/>
        <v>43906</v>
      </c>
      <c r="O5084" s="3" t="b">
        <f t="shared" si="557"/>
        <v>1</v>
      </c>
      <c r="P5084" s="2">
        <f>IF(O5084,VLOOKUP(C5084,reducedpropertiesScrape!A:D,4,FALSE),I5084)</f>
        <v>43651</v>
      </c>
      <c r="Q5084" s="3">
        <f>MONTH(P5084)</f>
        <v>7</v>
      </c>
      <c r="R5084" s="3">
        <f>YEAR(P5084)</f>
        <v>2019</v>
      </c>
      <c r="S5084" s="3" t="b">
        <f>P5084&gt;43964</f>
        <v>0</v>
      </c>
    </row>
    <row r="5085" spans="1:19" x14ac:dyDescent="0.2">
      <c r="A5085" t="s">
        <v>12945</v>
      </c>
      <c r="B5085" t="str">
        <f>VLOOKUP(A5085,idlookup!A:B,2,FALSE)</f>
        <v>Bury-St-Edmunds</v>
      </c>
      <c r="C5085" t="s">
        <v>6456</v>
      </c>
      <c r="D5085" t="s">
        <v>332</v>
      </c>
      <c r="E5085" t="s">
        <v>6457</v>
      </c>
      <c r="F5085" t="s">
        <v>4661</v>
      </c>
      <c r="G5085" t="str">
        <f t="shared" si="555"/>
        <v>Reduced 16/03/2020</v>
      </c>
      <c r="H5085" s="2" t="str">
        <f t="shared" si="556"/>
        <v>Reduced 16/03/2020</v>
      </c>
      <c r="I5085" s="2" t="s">
        <v>12980</v>
      </c>
      <c r="J5085" s="3" t="e">
        <f t="shared" si="558"/>
        <v>#VALUE!</v>
      </c>
      <c r="K5085" s="3" t="e">
        <f t="shared" si="559"/>
        <v>#VALUE!</v>
      </c>
      <c r="L5085" s="2" t="s">
        <v>12980</v>
      </c>
      <c r="M5085" s="2" t="str">
        <f t="shared" si="553"/>
        <v>16/03/2020</v>
      </c>
      <c r="N5085" s="2">
        <f t="shared" si="554"/>
        <v>43906</v>
      </c>
      <c r="O5085" s="3" t="b">
        <f t="shared" si="557"/>
        <v>1</v>
      </c>
      <c r="P5085" s="2">
        <f>IF(O5085,VLOOKUP(C5085,reducedpropertiesScrape!A:D,4,FALSE),I5085)</f>
        <v>43839</v>
      </c>
      <c r="Q5085" s="3">
        <f>MONTH(P5085)</f>
        <v>1</v>
      </c>
      <c r="R5085" s="3">
        <f>YEAR(P5085)</f>
        <v>2020</v>
      </c>
      <c r="S5085" s="3" t="b">
        <f>P5085&gt;43964</f>
        <v>0</v>
      </c>
    </row>
    <row r="5086" spans="1:19" x14ac:dyDescent="0.2">
      <c r="A5086" t="s">
        <v>12945</v>
      </c>
      <c r="B5086" t="str">
        <f>VLOOKUP(A5086,idlookup!A:B,2,FALSE)</f>
        <v>Bury-St-Edmunds</v>
      </c>
      <c r="C5086" t="s">
        <v>6458</v>
      </c>
      <c r="D5086" t="s">
        <v>32</v>
      </c>
      <c r="E5086" t="s">
        <v>6459</v>
      </c>
      <c r="F5086" t="s">
        <v>4661</v>
      </c>
      <c r="G5086" t="str">
        <f t="shared" si="555"/>
        <v>Reduced 16/03/2020</v>
      </c>
      <c r="H5086" s="2" t="str">
        <f t="shared" si="556"/>
        <v>Reduced 16/03/2020</v>
      </c>
      <c r="I5086" s="2" t="s">
        <v>12980</v>
      </c>
      <c r="J5086" s="3" t="e">
        <f t="shared" si="558"/>
        <v>#VALUE!</v>
      </c>
      <c r="K5086" s="3" t="e">
        <f t="shared" si="559"/>
        <v>#VALUE!</v>
      </c>
      <c r="L5086" s="2" t="s">
        <v>12980</v>
      </c>
      <c r="M5086" s="2" t="str">
        <f t="shared" si="553"/>
        <v>16/03/2020</v>
      </c>
      <c r="N5086" s="2">
        <f t="shared" si="554"/>
        <v>43906</v>
      </c>
      <c r="O5086" s="3" t="b">
        <f t="shared" si="557"/>
        <v>1</v>
      </c>
      <c r="P5086" s="2">
        <f>IF(O5086,VLOOKUP(C5086,reducedpropertiesScrape!A:D,4,FALSE),I5086)</f>
        <v>43847</v>
      </c>
      <c r="Q5086" s="3">
        <f>MONTH(P5086)</f>
        <v>1</v>
      </c>
      <c r="R5086" s="3">
        <f>YEAR(P5086)</f>
        <v>2020</v>
      </c>
      <c r="S5086" s="3" t="b">
        <f>P5086&gt;43964</f>
        <v>0</v>
      </c>
    </row>
    <row r="5087" spans="1:19" x14ac:dyDescent="0.2">
      <c r="A5087" t="s">
        <v>12966</v>
      </c>
      <c r="B5087" t="str">
        <f>VLOOKUP(A5087,idlookup!A:B,2,FALSE)</f>
        <v>Lancaster</v>
      </c>
      <c r="C5087" t="s">
        <v>10542</v>
      </c>
      <c r="D5087" t="s">
        <v>7</v>
      </c>
      <c r="E5087" t="s">
        <v>10543</v>
      </c>
      <c r="F5087" t="s">
        <v>4661</v>
      </c>
      <c r="G5087" t="str">
        <f t="shared" si="555"/>
        <v>Reduced 16/03/2020</v>
      </c>
      <c r="H5087" s="2" t="str">
        <f t="shared" si="556"/>
        <v>Reduced 16/03/2020</v>
      </c>
      <c r="I5087" s="2" t="s">
        <v>12980</v>
      </c>
      <c r="J5087" s="3" t="e">
        <f t="shared" si="558"/>
        <v>#VALUE!</v>
      </c>
      <c r="K5087" s="3" t="e">
        <f t="shared" si="559"/>
        <v>#VALUE!</v>
      </c>
      <c r="L5087" s="2" t="s">
        <v>12980</v>
      </c>
      <c r="M5087" s="2" t="str">
        <f t="shared" si="553"/>
        <v>16/03/2020</v>
      </c>
      <c r="N5087" s="2">
        <f t="shared" si="554"/>
        <v>43906</v>
      </c>
      <c r="O5087" s="3" t="b">
        <f t="shared" si="557"/>
        <v>1</v>
      </c>
      <c r="P5087" s="2">
        <f>IF(O5087,VLOOKUP(C5087,reducedpropertiesScrape!A:D,4,FALSE),I5087)</f>
        <v>43861</v>
      </c>
      <c r="Q5087" s="3">
        <f>MONTH(P5087)</f>
        <v>1</v>
      </c>
      <c r="R5087" s="3">
        <f>YEAR(P5087)</f>
        <v>2020</v>
      </c>
      <c r="S5087" s="3" t="b">
        <f>P5087&gt;43964</f>
        <v>0</v>
      </c>
    </row>
    <row r="5088" spans="1:19" x14ac:dyDescent="0.2">
      <c r="A5088" t="s">
        <v>12945</v>
      </c>
      <c r="B5088" t="str">
        <f>VLOOKUP(A5088,idlookup!A:B,2,FALSE)</f>
        <v>Bury-St-Edmunds</v>
      </c>
      <c r="C5088" t="s">
        <v>6464</v>
      </c>
      <c r="D5088" t="s">
        <v>5196</v>
      </c>
      <c r="E5088" t="s">
        <v>6465</v>
      </c>
      <c r="F5088" t="s">
        <v>4661</v>
      </c>
      <c r="G5088" t="str">
        <f t="shared" si="555"/>
        <v>Reduced 16/03/2020</v>
      </c>
      <c r="H5088" s="2" t="str">
        <f t="shared" si="556"/>
        <v>Reduced 16/03/2020</v>
      </c>
      <c r="I5088" s="2" t="s">
        <v>12980</v>
      </c>
      <c r="J5088" s="3" t="e">
        <f t="shared" si="558"/>
        <v>#VALUE!</v>
      </c>
      <c r="K5088" s="3" t="e">
        <f t="shared" si="559"/>
        <v>#VALUE!</v>
      </c>
      <c r="L5088" s="2" t="s">
        <v>12980</v>
      </c>
      <c r="M5088" s="2" t="str">
        <f t="shared" si="553"/>
        <v>16/03/2020</v>
      </c>
      <c r="N5088" s="2">
        <f t="shared" si="554"/>
        <v>43906</v>
      </c>
      <c r="O5088" s="3" t="b">
        <f t="shared" si="557"/>
        <v>1</v>
      </c>
      <c r="P5088" s="2">
        <f>IF(O5088,VLOOKUP(C5088,reducedpropertiesScrape!A:D,4,FALSE),I5088)</f>
        <v>43867</v>
      </c>
      <c r="Q5088" s="3">
        <f>MONTH(P5088)</f>
        <v>2</v>
      </c>
      <c r="R5088" s="3">
        <f>YEAR(P5088)</f>
        <v>2020</v>
      </c>
      <c r="S5088" s="3" t="b">
        <f>P5088&gt;43964</f>
        <v>0</v>
      </c>
    </row>
    <row r="5089" spans="1:19" x14ac:dyDescent="0.2">
      <c r="A5089" t="s">
        <v>12936</v>
      </c>
      <c r="B5089" t="str">
        <f>VLOOKUP(A5089,idlookup!A:B,2,FALSE)</f>
        <v>Winchester</v>
      </c>
      <c r="C5089" t="s">
        <v>4659</v>
      </c>
      <c r="D5089" t="s">
        <v>15</v>
      </c>
      <c r="E5089" t="s">
        <v>4660</v>
      </c>
      <c r="F5089" t="s">
        <v>4661</v>
      </c>
      <c r="G5089" t="str">
        <f t="shared" si="555"/>
        <v>Reduced 16/03/2020</v>
      </c>
      <c r="H5089" s="2" t="str">
        <f t="shared" si="556"/>
        <v>Reduced 16/03/2020</v>
      </c>
      <c r="I5089" s="2" t="s">
        <v>12980</v>
      </c>
      <c r="J5089" s="3" t="e">
        <f t="shared" si="558"/>
        <v>#VALUE!</v>
      </c>
      <c r="K5089" s="3" t="e">
        <f t="shared" si="559"/>
        <v>#VALUE!</v>
      </c>
      <c r="L5089" s="2" t="s">
        <v>12980</v>
      </c>
      <c r="M5089" s="2" t="str">
        <f t="shared" si="553"/>
        <v>16/03/2020</v>
      </c>
      <c r="N5089" s="2">
        <f t="shared" si="554"/>
        <v>43906</v>
      </c>
      <c r="O5089" s="3" t="b">
        <f t="shared" si="557"/>
        <v>1</v>
      </c>
      <c r="P5089" s="2">
        <f>IF(O5089,VLOOKUP(C5089,reducedpropertiesScrape!A:D,4,FALSE),I5089)</f>
        <v>43873</v>
      </c>
      <c r="Q5089" s="3">
        <f>MONTH(P5089)</f>
        <v>2</v>
      </c>
      <c r="R5089" s="3">
        <f>YEAR(P5089)</f>
        <v>2020</v>
      </c>
      <c r="S5089" s="3" t="b">
        <f>P5089&gt;43964</f>
        <v>0</v>
      </c>
    </row>
    <row r="5090" spans="1:19" x14ac:dyDescent="0.2">
      <c r="A5090" t="s">
        <v>12936</v>
      </c>
      <c r="B5090" t="str">
        <f>VLOOKUP(A5090,idlookup!A:B,2,FALSE)</f>
        <v>Winchester</v>
      </c>
      <c r="C5090" t="s">
        <v>4666</v>
      </c>
      <c r="D5090" t="s">
        <v>140</v>
      </c>
      <c r="E5090" t="s">
        <v>4667</v>
      </c>
      <c r="F5090" t="s">
        <v>4661</v>
      </c>
      <c r="G5090" t="str">
        <f t="shared" si="555"/>
        <v>Reduced 16/03/2020</v>
      </c>
      <c r="H5090" s="2" t="str">
        <f t="shared" si="556"/>
        <v>Reduced 16/03/2020</v>
      </c>
      <c r="I5090" s="2" t="s">
        <v>12980</v>
      </c>
      <c r="J5090" s="3" t="e">
        <f t="shared" si="558"/>
        <v>#VALUE!</v>
      </c>
      <c r="K5090" s="3" t="e">
        <f t="shared" si="559"/>
        <v>#VALUE!</v>
      </c>
      <c r="L5090" s="2" t="s">
        <v>12980</v>
      </c>
      <c r="M5090" s="2" t="str">
        <f t="shared" si="553"/>
        <v>16/03/2020</v>
      </c>
      <c r="N5090" s="2">
        <f t="shared" si="554"/>
        <v>43906</v>
      </c>
      <c r="O5090" s="3" t="b">
        <f t="shared" si="557"/>
        <v>1</v>
      </c>
      <c r="P5090" s="2">
        <f>IF(O5090,VLOOKUP(C5090,reducedpropertiesScrape!A:D,4,FALSE),I5090)</f>
        <v>43875</v>
      </c>
      <c r="Q5090" s="3">
        <f>MONTH(P5090)</f>
        <v>2</v>
      </c>
      <c r="R5090" s="3">
        <f>YEAR(P5090)</f>
        <v>2020</v>
      </c>
      <c r="S5090" s="3" t="b">
        <f>P5090&gt;43964</f>
        <v>0</v>
      </c>
    </row>
    <row r="5091" spans="1:19" x14ac:dyDescent="0.2">
      <c r="A5091" t="s">
        <v>12945</v>
      </c>
      <c r="B5091" t="str">
        <f>VLOOKUP(A5091,idlookup!A:B,2,FALSE)</f>
        <v>Bury-St-Edmunds</v>
      </c>
      <c r="C5091" t="s">
        <v>6460</v>
      </c>
      <c r="D5091" t="s">
        <v>122</v>
      </c>
      <c r="E5091" t="s">
        <v>6461</v>
      </c>
      <c r="F5091" t="s">
        <v>4661</v>
      </c>
      <c r="G5091" t="str">
        <f t="shared" si="555"/>
        <v>Reduced 16/03/2020</v>
      </c>
      <c r="H5091" s="2" t="str">
        <f t="shared" si="556"/>
        <v>Reduced 16/03/2020</v>
      </c>
      <c r="I5091" s="2" t="s">
        <v>12980</v>
      </c>
      <c r="J5091" s="3" t="e">
        <f t="shared" si="558"/>
        <v>#VALUE!</v>
      </c>
      <c r="K5091" s="3" t="e">
        <f t="shared" si="559"/>
        <v>#VALUE!</v>
      </c>
      <c r="L5091" s="2" t="s">
        <v>12980</v>
      </c>
      <c r="M5091" s="2" t="str">
        <f t="shared" si="553"/>
        <v>16/03/2020</v>
      </c>
      <c r="N5091" s="2">
        <f t="shared" si="554"/>
        <v>43906</v>
      </c>
      <c r="O5091" s="3" t="b">
        <f t="shared" si="557"/>
        <v>1</v>
      </c>
      <c r="P5091" s="2">
        <f>IF(O5091,VLOOKUP(C5091,reducedpropertiesScrape!A:D,4,FALSE),I5091)</f>
        <v>43893</v>
      </c>
      <c r="Q5091" s="3">
        <f>MONTH(P5091)</f>
        <v>3</v>
      </c>
      <c r="R5091" s="3">
        <f>YEAR(P5091)</f>
        <v>2020</v>
      </c>
      <c r="S5091" s="3" t="b">
        <f>P5091&gt;43964</f>
        <v>0</v>
      </c>
    </row>
    <row r="5092" spans="1:19" x14ac:dyDescent="0.2">
      <c r="A5092" t="s">
        <v>12966</v>
      </c>
      <c r="B5092" t="str">
        <f>VLOOKUP(A5092,idlookup!A:B,2,FALSE)</f>
        <v>Lancaster</v>
      </c>
      <c r="C5092" t="s">
        <v>10529</v>
      </c>
      <c r="D5092" t="s">
        <v>130</v>
      </c>
      <c r="E5092" t="s">
        <v>10530</v>
      </c>
      <c r="F5092" t="s">
        <v>6452</v>
      </c>
      <c r="G5092" t="str">
        <f t="shared" si="555"/>
        <v>Reduced 17/03/2020</v>
      </c>
      <c r="H5092" s="2" t="str">
        <f t="shared" si="556"/>
        <v>Reduced 17/03/2020</v>
      </c>
      <c r="I5092" s="2" t="s">
        <v>12980</v>
      </c>
      <c r="J5092" s="3" t="e">
        <f t="shared" si="558"/>
        <v>#VALUE!</v>
      </c>
      <c r="K5092" s="3" t="e">
        <f t="shared" si="559"/>
        <v>#VALUE!</v>
      </c>
      <c r="L5092" s="2" t="s">
        <v>12980</v>
      </c>
      <c r="M5092" s="2" t="str">
        <f t="shared" si="553"/>
        <v>17/03/2020</v>
      </c>
      <c r="N5092" s="2">
        <f t="shared" si="554"/>
        <v>43907</v>
      </c>
      <c r="O5092" s="3" t="b">
        <f t="shared" si="557"/>
        <v>1</v>
      </c>
      <c r="P5092" s="2">
        <f>IF(O5092,VLOOKUP(C5092,reducedpropertiesScrape!A:D,4,FALSE),I5092)</f>
        <v>43620</v>
      </c>
      <c r="Q5092" s="3">
        <f>MONTH(P5092)</f>
        <v>6</v>
      </c>
      <c r="R5092" s="3">
        <f>YEAR(P5092)</f>
        <v>2019</v>
      </c>
      <c r="S5092" s="3" t="b">
        <f>P5092&gt;43964</f>
        <v>0</v>
      </c>
    </row>
    <row r="5093" spans="1:19" x14ac:dyDescent="0.2">
      <c r="A5093" t="s">
        <v>12966</v>
      </c>
      <c r="B5093" t="str">
        <f>VLOOKUP(A5093,idlookup!A:B,2,FALSE)</f>
        <v>Lancaster</v>
      </c>
      <c r="C5093" t="s">
        <v>10532</v>
      </c>
      <c r="D5093" t="s">
        <v>7</v>
      </c>
      <c r="E5093" t="s">
        <v>10533</v>
      </c>
      <c r="F5093" t="s">
        <v>6452</v>
      </c>
      <c r="G5093" t="str">
        <f t="shared" si="555"/>
        <v>Reduced 17/03/2020</v>
      </c>
      <c r="H5093" s="2" t="str">
        <f t="shared" si="556"/>
        <v>Reduced 17/03/2020</v>
      </c>
      <c r="I5093" s="2" t="s">
        <v>12980</v>
      </c>
      <c r="J5093" s="3" t="e">
        <f t="shared" si="558"/>
        <v>#VALUE!</v>
      </c>
      <c r="K5093" s="3" t="e">
        <f t="shared" si="559"/>
        <v>#VALUE!</v>
      </c>
      <c r="L5093" s="2" t="s">
        <v>12980</v>
      </c>
      <c r="M5093" s="2" t="str">
        <f t="shared" si="553"/>
        <v>17/03/2020</v>
      </c>
      <c r="N5093" s="2">
        <f t="shared" si="554"/>
        <v>43907</v>
      </c>
      <c r="O5093" s="3" t="b">
        <f t="shared" si="557"/>
        <v>1</v>
      </c>
      <c r="P5093" s="2">
        <f>IF(O5093,VLOOKUP(C5093,reducedpropertiesScrape!A:D,4,FALSE),I5093)</f>
        <v>43704</v>
      </c>
      <c r="Q5093" s="3">
        <f>MONTH(P5093)</f>
        <v>8</v>
      </c>
      <c r="R5093" s="3">
        <f>YEAR(P5093)</f>
        <v>2019</v>
      </c>
      <c r="S5093" s="3" t="b">
        <f>P5093&gt;43964</f>
        <v>0</v>
      </c>
    </row>
    <row r="5094" spans="1:19" x14ac:dyDescent="0.2">
      <c r="A5094" t="s">
        <v>12945</v>
      </c>
      <c r="B5094" t="str">
        <f>VLOOKUP(A5094,idlookup!A:B,2,FALSE)</f>
        <v>Bury-St-Edmunds</v>
      </c>
      <c r="C5094" t="s">
        <v>6450</v>
      </c>
      <c r="D5094" t="s">
        <v>907</v>
      </c>
      <c r="E5094" t="s">
        <v>6451</v>
      </c>
      <c r="F5094" t="s">
        <v>6452</v>
      </c>
      <c r="G5094" t="str">
        <f t="shared" si="555"/>
        <v>Reduced 17/03/2020</v>
      </c>
      <c r="H5094" s="2" t="str">
        <f t="shared" si="556"/>
        <v>Reduced 17/03/2020</v>
      </c>
      <c r="I5094" s="2" t="s">
        <v>12980</v>
      </c>
      <c r="J5094" s="3" t="e">
        <f t="shared" si="558"/>
        <v>#VALUE!</v>
      </c>
      <c r="K5094" s="3" t="e">
        <f t="shared" si="559"/>
        <v>#VALUE!</v>
      </c>
      <c r="L5094" s="2" t="s">
        <v>12980</v>
      </c>
      <c r="M5094" s="2" t="str">
        <f t="shared" si="553"/>
        <v>17/03/2020</v>
      </c>
      <c r="N5094" s="2">
        <f t="shared" si="554"/>
        <v>43907</v>
      </c>
      <c r="O5094" s="3" t="b">
        <f t="shared" si="557"/>
        <v>1</v>
      </c>
      <c r="P5094" s="2">
        <f>IF(O5094,VLOOKUP(C5094,reducedpropertiesScrape!A:D,4,FALSE),I5094)</f>
        <v>43761</v>
      </c>
      <c r="Q5094" s="3">
        <f>MONTH(P5094)</f>
        <v>10</v>
      </c>
      <c r="R5094" s="3">
        <f>YEAR(P5094)</f>
        <v>2019</v>
      </c>
      <c r="S5094" s="3" t="b">
        <f>P5094&gt;43964</f>
        <v>0</v>
      </c>
    </row>
    <row r="5095" spans="1:19" x14ac:dyDescent="0.2">
      <c r="A5095" t="s">
        <v>12966</v>
      </c>
      <c r="B5095" t="str">
        <f>VLOOKUP(A5095,idlookup!A:B,2,FALSE)</f>
        <v>Lancaster</v>
      </c>
      <c r="C5095" t="s">
        <v>10536</v>
      </c>
      <c r="D5095" t="s">
        <v>38</v>
      </c>
      <c r="E5095" t="s">
        <v>10537</v>
      </c>
      <c r="F5095" t="s">
        <v>6452</v>
      </c>
      <c r="G5095" t="str">
        <f t="shared" si="555"/>
        <v>Reduced 17/03/2020</v>
      </c>
      <c r="H5095" s="2" t="str">
        <f t="shared" si="556"/>
        <v>Reduced 17/03/2020</v>
      </c>
      <c r="I5095" s="2" t="s">
        <v>12980</v>
      </c>
      <c r="J5095" s="3" t="e">
        <f t="shared" si="558"/>
        <v>#VALUE!</v>
      </c>
      <c r="K5095" s="3" t="e">
        <f t="shared" si="559"/>
        <v>#VALUE!</v>
      </c>
      <c r="L5095" s="2" t="s">
        <v>12980</v>
      </c>
      <c r="M5095" s="2" t="str">
        <f t="shared" si="553"/>
        <v>17/03/2020</v>
      </c>
      <c r="N5095" s="2">
        <f t="shared" si="554"/>
        <v>43907</v>
      </c>
      <c r="O5095" s="3" t="b">
        <f t="shared" si="557"/>
        <v>1</v>
      </c>
      <c r="P5095" s="2">
        <f>IF(O5095,VLOOKUP(C5095,reducedpropertiesScrape!A:D,4,FALSE),I5095)</f>
        <v>43783</v>
      </c>
      <c r="Q5095" s="3">
        <f>MONTH(P5095)</f>
        <v>11</v>
      </c>
      <c r="R5095" s="3">
        <f>YEAR(P5095)</f>
        <v>2019</v>
      </c>
      <c r="S5095" s="3" t="b">
        <f>P5095&gt;43964</f>
        <v>0</v>
      </c>
    </row>
    <row r="5096" spans="1:19" x14ac:dyDescent="0.2">
      <c r="A5096" t="s">
        <v>12966</v>
      </c>
      <c r="B5096" t="str">
        <f>VLOOKUP(A5096,idlookup!A:B,2,FALSE)</f>
        <v>Lancaster</v>
      </c>
      <c r="C5096" t="s">
        <v>10538</v>
      </c>
      <c r="D5096" t="s">
        <v>38</v>
      </c>
      <c r="E5096" t="s">
        <v>10539</v>
      </c>
      <c r="F5096" t="s">
        <v>6452</v>
      </c>
      <c r="G5096" t="str">
        <f t="shared" si="555"/>
        <v>Reduced 17/03/2020</v>
      </c>
      <c r="H5096" s="2" t="str">
        <f t="shared" si="556"/>
        <v>Reduced 17/03/2020</v>
      </c>
      <c r="I5096" s="2" t="s">
        <v>12980</v>
      </c>
      <c r="J5096" s="3" t="e">
        <f t="shared" si="558"/>
        <v>#VALUE!</v>
      </c>
      <c r="K5096" s="3" t="e">
        <f t="shared" si="559"/>
        <v>#VALUE!</v>
      </c>
      <c r="L5096" s="2" t="s">
        <v>12980</v>
      </c>
      <c r="M5096" s="2" t="str">
        <f t="shared" si="553"/>
        <v>17/03/2020</v>
      </c>
      <c r="N5096" s="2">
        <f t="shared" si="554"/>
        <v>43907</v>
      </c>
      <c r="O5096" s="3" t="b">
        <f t="shared" si="557"/>
        <v>1</v>
      </c>
      <c r="P5096" s="2">
        <f>IF(O5096,VLOOKUP(C5096,reducedpropertiesScrape!A:D,4,FALSE),I5096)</f>
        <v>43832</v>
      </c>
      <c r="Q5096" s="3">
        <f>MONTH(P5096)</f>
        <v>1</v>
      </c>
      <c r="R5096" s="3">
        <f>YEAR(P5096)</f>
        <v>2020</v>
      </c>
      <c r="S5096" s="3" t="b">
        <f>P5096&gt;43964</f>
        <v>0</v>
      </c>
    </row>
    <row r="5097" spans="1:19" x14ac:dyDescent="0.2">
      <c r="A5097" t="s">
        <v>12947</v>
      </c>
      <c r="B5097" t="str">
        <f>VLOOKUP(A5097,idlookup!A:B,2,FALSE)</f>
        <v>Canterbury</v>
      </c>
      <c r="C5097" t="s">
        <v>6853</v>
      </c>
      <c r="D5097" t="s">
        <v>7</v>
      </c>
      <c r="E5097" t="s">
        <v>6854</v>
      </c>
      <c r="F5097" t="s">
        <v>6452</v>
      </c>
      <c r="G5097" t="str">
        <f t="shared" si="555"/>
        <v>Reduced 17/03/2020</v>
      </c>
      <c r="H5097" s="2" t="str">
        <f t="shared" si="556"/>
        <v>Reduced 17/03/2020</v>
      </c>
      <c r="I5097" s="2" t="s">
        <v>12980</v>
      </c>
      <c r="J5097" s="3" t="e">
        <f t="shared" si="558"/>
        <v>#VALUE!</v>
      </c>
      <c r="K5097" s="3" t="e">
        <f t="shared" si="559"/>
        <v>#VALUE!</v>
      </c>
      <c r="L5097" s="2" t="s">
        <v>12980</v>
      </c>
      <c r="M5097" s="2" t="str">
        <f t="shared" si="553"/>
        <v>17/03/2020</v>
      </c>
      <c r="N5097" s="2">
        <f t="shared" si="554"/>
        <v>43907</v>
      </c>
      <c r="O5097" s="3" t="b">
        <f t="shared" si="557"/>
        <v>1</v>
      </c>
      <c r="P5097" s="2">
        <f>IF(O5097,VLOOKUP(C5097,reducedpropertiesScrape!A:D,4,FALSE),I5097)</f>
        <v>43844</v>
      </c>
      <c r="Q5097" s="3">
        <f>MONTH(P5097)</f>
        <v>1</v>
      </c>
      <c r="R5097" s="3">
        <f>YEAR(P5097)</f>
        <v>2020</v>
      </c>
      <c r="S5097" s="3" t="b">
        <f>P5097&gt;43964</f>
        <v>0</v>
      </c>
    </row>
    <row r="5098" spans="1:19" x14ac:dyDescent="0.2">
      <c r="A5098" t="s">
        <v>12947</v>
      </c>
      <c r="B5098" t="str">
        <f>VLOOKUP(A5098,idlookup!A:B,2,FALSE)</f>
        <v>Canterbury</v>
      </c>
      <c r="C5098" t="s">
        <v>6859</v>
      </c>
      <c r="D5098" t="s">
        <v>53</v>
      </c>
      <c r="E5098" t="s">
        <v>6860</v>
      </c>
      <c r="F5098" t="s">
        <v>6452</v>
      </c>
      <c r="G5098" t="str">
        <f t="shared" si="555"/>
        <v>Reduced 17/03/2020</v>
      </c>
      <c r="H5098" s="2" t="str">
        <f t="shared" si="556"/>
        <v>Reduced 17/03/2020</v>
      </c>
      <c r="I5098" s="2" t="s">
        <v>12980</v>
      </c>
      <c r="J5098" s="3" t="e">
        <f t="shared" si="558"/>
        <v>#VALUE!</v>
      </c>
      <c r="K5098" s="3" t="e">
        <f t="shared" si="559"/>
        <v>#VALUE!</v>
      </c>
      <c r="L5098" s="2" t="s">
        <v>12980</v>
      </c>
      <c r="M5098" s="2" t="str">
        <f t="shared" si="553"/>
        <v>17/03/2020</v>
      </c>
      <c r="N5098" s="2">
        <f t="shared" si="554"/>
        <v>43907</v>
      </c>
      <c r="O5098" s="3" t="b">
        <f t="shared" si="557"/>
        <v>1</v>
      </c>
      <c r="P5098" s="2">
        <f>IF(O5098,VLOOKUP(C5098,reducedpropertiesScrape!A:D,4,FALSE),I5098)</f>
        <v>43853</v>
      </c>
      <c r="Q5098" s="3">
        <f>MONTH(P5098)</f>
        <v>1</v>
      </c>
      <c r="R5098" s="3">
        <f>YEAR(P5098)</f>
        <v>2020</v>
      </c>
      <c r="S5098" s="3" t="b">
        <f>P5098&gt;43964</f>
        <v>0</v>
      </c>
    </row>
    <row r="5099" spans="1:19" x14ac:dyDescent="0.2">
      <c r="A5099" t="s">
        <v>12947</v>
      </c>
      <c r="B5099" t="str">
        <f>VLOOKUP(A5099,idlookup!A:B,2,FALSE)</f>
        <v>Canterbury</v>
      </c>
      <c r="C5099" t="s">
        <v>6855</v>
      </c>
      <c r="D5099" t="s">
        <v>53</v>
      </c>
      <c r="E5099" t="s">
        <v>6856</v>
      </c>
      <c r="F5099" t="s">
        <v>6452</v>
      </c>
      <c r="G5099" t="str">
        <f t="shared" si="555"/>
        <v>Reduced 17/03/2020</v>
      </c>
      <c r="H5099" s="2" t="str">
        <f t="shared" si="556"/>
        <v>Reduced 17/03/2020</v>
      </c>
      <c r="I5099" s="2" t="s">
        <v>12980</v>
      </c>
      <c r="J5099" s="3" t="e">
        <f t="shared" si="558"/>
        <v>#VALUE!</v>
      </c>
      <c r="K5099" s="3" t="e">
        <f t="shared" si="559"/>
        <v>#VALUE!</v>
      </c>
      <c r="L5099" s="2" t="s">
        <v>12980</v>
      </c>
      <c r="M5099" s="2" t="str">
        <f t="shared" si="553"/>
        <v>17/03/2020</v>
      </c>
      <c r="N5099" s="2">
        <f t="shared" si="554"/>
        <v>43907</v>
      </c>
      <c r="O5099" s="3" t="b">
        <f t="shared" si="557"/>
        <v>1</v>
      </c>
      <c r="P5099" s="2">
        <f>IF(O5099,VLOOKUP(C5099,reducedpropertiesScrape!A:D,4,FALSE),I5099)</f>
        <v>43895</v>
      </c>
      <c r="Q5099" s="3">
        <f>MONTH(P5099)</f>
        <v>3</v>
      </c>
      <c r="R5099" s="3">
        <f>YEAR(P5099)</f>
        <v>2020</v>
      </c>
      <c r="S5099" s="3" t="b">
        <f>P5099&gt;43964</f>
        <v>0</v>
      </c>
    </row>
    <row r="5100" spans="1:19" x14ac:dyDescent="0.2">
      <c r="A5100" t="s">
        <v>12966</v>
      </c>
      <c r="B5100" t="str">
        <f>VLOOKUP(A5100,idlookup!A:B,2,FALSE)</f>
        <v>Lancaster</v>
      </c>
      <c r="C5100" t="s">
        <v>10534</v>
      </c>
      <c r="D5100" t="s">
        <v>38</v>
      </c>
      <c r="E5100" t="s">
        <v>10535</v>
      </c>
      <c r="F5100" t="s">
        <v>6452</v>
      </c>
      <c r="G5100" t="str">
        <f t="shared" si="555"/>
        <v>Reduced 17/03/2020</v>
      </c>
      <c r="H5100" s="2" t="str">
        <f t="shared" si="556"/>
        <v>Reduced 17/03/2020</v>
      </c>
      <c r="I5100" s="2" t="s">
        <v>12980</v>
      </c>
      <c r="J5100" s="3" t="e">
        <f t="shared" si="558"/>
        <v>#VALUE!</v>
      </c>
      <c r="K5100" s="3" t="e">
        <f t="shared" si="559"/>
        <v>#VALUE!</v>
      </c>
      <c r="L5100" s="2" t="s">
        <v>12980</v>
      </c>
      <c r="M5100" s="2" t="str">
        <f t="shared" si="553"/>
        <v>17/03/2020</v>
      </c>
      <c r="N5100" s="2">
        <f t="shared" si="554"/>
        <v>43907</v>
      </c>
      <c r="O5100" s="3" t="b">
        <f t="shared" si="557"/>
        <v>1</v>
      </c>
      <c r="P5100" s="2">
        <f>IF(O5100,VLOOKUP(C5100,reducedpropertiesScrape!A:D,4,FALSE),I5100)</f>
        <v>43901</v>
      </c>
      <c r="Q5100" s="3">
        <f>MONTH(P5100)</f>
        <v>3</v>
      </c>
      <c r="R5100" s="3">
        <f>YEAR(P5100)</f>
        <v>2020</v>
      </c>
      <c r="S5100" s="3" t="b">
        <f>P5100&gt;43964</f>
        <v>0</v>
      </c>
    </row>
    <row r="5101" spans="1:19" x14ac:dyDescent="0.2">
      <c r="A5101" t="s">
        <v>12947</v>
      </c>
      <c r="B5101" t="str">
        <f>VLOOKUP(A5101,idlookup!A:B,2,FALSE)</f>
        <v>Canterbury</v>
      </c>
      <c r="C5101" t="s">
        <v>6847</v>
      </c>
      <c r="D5101" t="s">
        <v>11</v>
      </c>
      <c r="E5101" t="s">
        <v>6848</v>
      </c>
      <c r="F5101" t="s">
        <v>4653</v>
      </c>
      <c r="G5101" t="str">
        <f t="shared" si="555"/>
        <v>Reduced 18/03/2020</v>
      </c>
      <c r="H5101" s="2" t="str">
        <f t="shared" si="556"/>
        <v>Reduced 18/03/2020</v>
      </c>
      <c r="I5101" s="2" t="s">
        <v>12980</v>
      </c>
      <c r="J5101" s="3" t="e">
        <f t="shared" si="558"/>
        <v>#VALUE!</v>
      </c>
      <c r="K5101" s="3" t="e">
        <f t="shared" si="559"/>
        <v>#VALUE!</v>
      </c>
      <c r="L5101" s="2" t="s">
        <v>12980</v>
      </c>
      <c r="M5101" s="2" t="str">
        <f t="shared" si="553"/>
        <v>18/03/2020</v>
      </c>
      <c r="N5101" s="2">
        <f t="shared" si="554"/>
        <v>43908</v>
      </c>
      <c r="O5101" s="3" t="b">
        <f t="shared" si="557"/>
        <v>1</v>
      </c>
      <c r="P5101" s="2">
        <f>IF(O5101,VLOOKUP(C5101,reducedpropertiesScrape!A:D,4,FALSE),I5101)</f>
        <v>43593</v>
      </c>
      <c r="Q5101" s="3">
        <f>MONTH(P5101)</f>
        <v>5</v>
      </c>
      <c r="R5101" s="3">
        <f>YEAR(P5101)</f>
        <v>2019</v>
      </c>
      <c r="S5101" s="3" t="b">
        <f>P5101&gt;43964</f>
        <v>0</v>
      </c>
    </row>
    <row r="5102" spans="1:19" x14ac:dyDescent="0.2">
      <c r="A5102" t="s">
        <v>12960</v>
      </c>
      <c r="B5102" t="str">
        <f>VLOOKUP(A5102,idlookup!A:B,2,FALSE)</f>
        <v>Guildford</v>
      </c>
      <c r="C5102" t="s">
        <v>9305</v>
      </c>
      <c r="D5102" t="s">
        <v>660</v>
      </c>
      <c r="E5102" t="s">
        <v>9306</v>
      </c>
      <c r="F5102" t="s">
        <v>4653</v>
      </c>
      <c r="G5102" t="str">
        <f t="shared" si="555"/>
        <v>Reduced 18/03/2020</v>
      </c>
      <c r="H5102" s="2" t="str">
        <f t="shared" si="556"/>
        <v>Reduced 18/03/2020</v>
      </c>
      <c r="I5102" s="2" t="s">
        <v>12980</v>
      </c>
      <c r="J5102" s="3" t="e">
        <f t="shared" si="558"/>
        <v>#VALUE!</v>
      </c>
      <c r="K5102" s="3" t="e">
        <f t="shared" si="559"/>
        <v>#VALUE!</v>
      </c>
      <c r="L5102" s="2" t="s">
        <v>12980</v>
      </c>
      <c r="M5102" s="2" t="str">
        <f t="shared" si="553"/>
        <v>18/03/2020</v>
      </c>
      <c r="N5102" s="2">
        <f t="shared" si="554"/>
        <v>43908</v>
      </c>
      <c r="O5102" s="3" t="b">
        <f t="shared" si="557"/>
        <v>1</v>
      </c>
      <c r="P5102" s="2">
        <f>IF(O5102,VLOOKUP(C5102,reducedpropertiesScrape!A:D,4,FALSE),I5102)</f>
        <v>43761</v>
      </c>
      <c r="Q5102" s="3">
        <f>MONTH(P5102)</f>
        <v>10</v>
      </c>
      <c r="R5102" s="3">
        <f>YEAR(P5102)</f>
        <v>2019</v>
      </c>
      <c r="S5102" s="3" t="b">
        <f>P5102&gt;43964</f>
        <v>0</v>
      </c>
    </row>
    <row r="5103" spans="1:19" x14ac:dyDescent="0.2">
      <c r="A5103" t="s">
        <v>12966</v>
      </c>
      <c r="B5103" t="str">
        <f>VLOOKUP(A5103,idlookup!A:B,2,FALSE)</f>
        <v>Lancaster</v>
      </c>
      <c r="C5103" t="s">
        <v>10527</v>
      </c>
      <c r="D5103" t="s">
        <v>32</v>
      </c>
      <c r="E5103" t="s">
        <v>10528</v>
      </c>
      <c r="F5103" t="s">
        <v>4653</v>
      </c>
      <c r="G5103" t="str">
        <f t="shared" si="555"/>
        <v>Reduced 18/03/2020</v>
      </c>
      <c r="H5103" s="2" t="str">
        <f t="shared" si="556"/>
        <v>Reduced 18/03/2020</v>
      </c>
      <c r="I5103" s="2" t="s">
        <v>12980</v>
      </c>
      <c r="J5103" s="3" t="e">
        <f t="shared" si="558"/>
        <v>#VALUE!</v>
      </c>
      <c r="K5103" s="3" t="e">
        <f t="shared" si="559"/>
        <v>#VALUE!</v>
      </c>
      <c r="L5103" s="2" t="s">
        <v>12980</v>
      </c>
      <c r="M5103" s="2" t="str">
        <f t="shared" si="553"/>
        <v>18/03/2020</v>
      </c>
      <c r="N5103" s="2">
        <f t="shared" si="554"/>
        <v>43908</v>
      </c>
      <c r="O5103" s="3" t="b">
        <f t="shared" si="557"/>
        <v>1</v>
      </c>
      <c r="P5103" s="2">
        <f>IF(O5103,VLOOKUP(C5103,reducedpropertiesScrape!A:D,4,FALSE),I5103)</f>
        <v>43830</v>
      </c>
      <c r="Q5103" s="3">
        <f>MONTH(P5103)</f>
        <v>12</v>
      </c>
      <c r="R5103" s="3">
        <f>YEAR(P5103)</f>
        <v>2019</v>
      </c>
      <c r="S5103" s="3" t="b">
        <f>P5103&gt;43964</f>
        <v>0</v>
      </c>
    </row>
    <row r="5104" spans="1:19" x14ac:dyDescent="0.2">
      <c r="A5104" t="s">
        <v>12966</v>
      </c>
      <c r="B5104" t="str">
        <f>VLOOKUP(A5104,idlookup!A:B,2,FALSE)</f>
        <v>Lancaster</v>
      </c>
      <c r="C5104" t="s">
        <v>10523</v>
      </c>
      <c r="D5104" t="s">
        <v>972</v>
      </c>
      <c r="E5104" t="s">
        <v>10524</v>
      </c>
      <c r="F5104" t="s">
        <v>4653</v>
      </c>
      <c r="G5104" t="str">
        <f t="shared" si="555"/>
        <v>Reduced 18/03/2020</v>
      </c>
      <c r="H5104" s="2" t="str">
        <f t="shared" si="556"/>
        <v>Reduced 18/03/2020</v>
      </c>
      <c r="I5104" s="2" t="s">
        <v>12980</v>
      </c>
      <c r="J5104" s="3" t="e">
        <f t="shared" si="558"/>
        <v>#VALUE!</v>
      </c>
      <c r="K5104" s="3" t="e">
        <f t="shared" si="559"/>
        <v>#VALUE!</v>
      </c>
      <c r="L5104" s="2" t="s">
        <v>12980</v>
      </c>
      <c r="M5104" s="2" t="str">
        <f t="shared" ref="M5104:M5167" si="560">SUBSTITUTE(H5104,"Reduced ","")</f>
        <v>18/03/2020</v>
      </c>
      <c r="N5104" s="2">
        <f t="shared" ref="N5104:N5167" si="561">DATE(RIGHT(M5104,4),MID(M5104,4,2),LEFT(M5104,2))</f>
        <v>43908</v>
      </c>
      <c r="O5104" s="3" t="b">
        <f t="shared" si="557"/>
        <v>1</v>
      </c>
      <c r="P5104" s="2">
        <f>IF(O5104,VLOOKUP(C5104,reducedpropertiesScrape!A:D,4,FALSE),I5104)</f>
        <v>43831</v>
      </c>
      <c r="Q5104" s="3">
        <f>MONTH(P5104)</f>
        <v>1</v>
      </c>
      <c r="R5104" s="3">
        <f>YEAR(P5104)</f>
        <v>2020</v>
      </c>
      <c r="S5104" s="3" t="b">
        <f>P5104&gt;43964</f>
        <v>0</v>
      </c>
    </row>
    <row r="5105" spans="1:19" x14ac:dyDescent="0.2">
      <c r="A5105" t="s">
        <v>12936</v>
      </c>
      <c r="B5105" t="str">
        <f>VLOOKUP(A5105,idlookup!A:B,2,FALSE)</f>
        <v>Winchester</v>
      </c>
      <c r="C5105" t="s">
        <v>4651</v>
      </c>
      <c r="D5105" t="s">
        <v>23</v>
      </c>
      <c r="E5105" t="s">
        <v>4652</v>
      </c>
      <c r="F5105" t="s">
        <v>4653</v>
      </c>
      <c r="G5105" t="str">
        <f t="shared" si="555"/>
        <v>Reduced 18/03/2020</v>
      </c>
      <c r="H5105" s="2" t="str">
        <f t="shared" si="556"/>
        <v>Reduced 18/03/2020</v>
      </c>
      <c r="I5105" s="2" t="s">
        <v>12980</v>
      </c>
      <c r="J5105" s="3" t="e">
        <f t="shared" si="558"/>
        <v>#VALUE!</v>
      </c>
      <c r="K5105" s="3" t="e">
        <f t="shared" si="559"/>
        <v>#VALUE!</v>
      </c>
      <c r="L5105" s="2" t="s">
        <v>12980</v>
      </c>
      <c r="M5105" s="2" t="str">
        <f t="shared" si="560"/>
        <v>18/03/2020</v>
      </c>
      <c r="N5105" s="2">
        <f t="shared" si="561"/>
        <v>43908</v>
      </c>
      <c r="O5105" s="3" t="b">
        <f t="shared" si="557"/>
        <v>1</v>
      </c>
      <c r="P5105" s="2">
        <f>IF(O5105,VLOOKUP(C5105,reducedpropertiesScrape!A:D,4,FALSE),I5105)</f>
        <v>43888</v>
      </c>
      <c r="Q5105" s="3">
        <f>MONTH(P5105)</f>
        <v>2</v>
      </c>
      <c r="R5105" s="3">
        <f>YEAR(P5105)</f>
        <v>2020</v>
      </c>
      <c r="S5105" s="3" t="b">
        <f>P5105&gt;43964</f>
        <v>0</v>
      </c>
    </row>
    <row r="5106" spans="1:19" x14ac:dyDescent="0.2">
      <c r="A5106" t="s">
        <v>12947</v>
      </c>
      <c r="B5106" t="str">
        <f>VLOOKUP(A5106,idlookup!A:B,2,FALSE)</f>
        <v>Canterbury</v>
      </c>
      <c r="C5106" t="s">
        <v>6843</v>
      </c>
      <c r="D5106" t="s">
        <v>100</v>
      </c>
      <c r="E5106" t="s">
        <v>6844</v>
      </c>
      <c r="F5106" t="s">
        <v>3724</v>
      </c>
      <c r="G5106" t="str">
        <f t="shared" si="555"/>
        <v>Reduced 19/03/2020</v>
      </c>
      <c r="H5106" s="2" t="str">
        <f t="shared" si="556"/>
        <v>Reduced 19/03/2020</v>
      </c>
      <c r="I5106" s="2" t="s">
        <v>12980</v>
      </c>
      <c r="J5106" s="3" t="e">
        <f t="shared" si="558"/>
        <v>#VALUE!</v>
      </c>
      <c r="K5106" s="3" t="e">
        <f t="shared" si="559"/>
        <v>#VALUE!</v>
      </c>
      <c r="L5106" s="2" t="s">
        <v>12980</v>
      </c>
      <c r="M5106" s="2" t="str">
        <f t="shared" si="560"/>
        <v>19/03/2020</v>
      </c>
      <c r="N5106" s="2">
        <f t="shared" si="561"/>
        <v>43909</v>
      </c>
      <c r="O5106" s="3" t="b">
        <f t="shared" si="557"/>
        <v>1</v>
      </c>
      <c r="P5106" s="2">
        <f>IF(O5106,VLOOKUP(C5106,reducedpropertiesScrape!A:D,4,FALSE),I5106)</f>
        <v>43291</v>
      </c>
      <c r="Q5106" s="3">
        <f>MONTH(P5106)</f>
        <v>7</v>
      </c>
      <c r="R5106" s="3">
        <f>YEAR(P5106)</f>
        <v>2018</v>
      </c>
      <c r="S5106" s="3" t="b">
        <f>P5106&gt;43964</f>
        <v>0</v>
      </c>
    </row>
    <row r="5107" spans="1:19" x14ac:dyDescent="0.2">
      <c r="A5107" t="s">
        <v>12960</v>
      </c>
      <c r="B5107" t="str">
        <f>VLOOKUP(A5107,idlookup!A:B,2,FALSE)</f>
        <v>Guildford</v>
      </c>
      <c r="C5107" t="s">
        <v>9385</v>
      </c>
      <c r="D5107" t="s">
        <v>7</v>
      </c>
      <c r="E5107" t="s">
        <v>9386</v>
      </c>
      <c r="F5107" t="s">
        <v>3724</v>
      </c>
      <c r="G5107" t="str">
        <f t="shared" si="555"/>
        <v>Reduced 19/03/2020</v>
      </c>
      <c r="H5107" s="2" t="str">
        <f t="shared" si="556"/>
        <v>Reduced 19/03/2020</v>
      </c>
      <c r="I5107" s="2" t="s">
        <v>12980</v>
      </c>
      <c r="J5107" s="3" t="e">
        <f t="shared" si="558"/>
        <v>#VALUE!</v>
      </c>
      <c r="K5107" s="3" t="e">
        <f t="shared" si="559"/>
        <v>#VALUE!</v>
      </c>
      <c r="L5107" s="2" t="s">
        <v>12980</v>
      </c>
      <c r="M5107" s="2" t="str">
        <f t="shared" si="560"/>
        <v>19/03/2020</v>
      </c>
      <c r="N5107" s="2">
        <f t="shared" si="561"/>
        <v>43909</v>
      </c>
      <c r="O5107" s="3" t="b">
        <f t="shared" si="557"/>
        <v>1</v>
      </c>
      <c r="P5107" s="2">
        <f>IF(O5107,VLOOKUP(C5107,reducedpropertiesScrape!A:D,4,FALSE),I5107)</f>
        <v>43699</v>
      </c>
      <c r="Q5107" s="3">
        <f>MONTH(P5107)</f>
        <v>8</v>
      </c>
      <c r="R5107" s="3">
        <f>YEAR(P5107)</f>
        <v>2019</v>
      </c>
      <c r="S5107" s="3" t="b">
        <f>P5107&gt;43964</f>
        <v>0</v>
      </c>
    </row>
    <row r="5108" spans="1:19" x14ac:dyDescent="0.2">
      <c r="A5108" t="s">
        <v>12936</v>
      </c>
      <c r="B5108" t="str">
        <f>VLOOKUP(A5108,idlookup!A:B,2,FALSE)</f>
        <v>Winchester</v>
      </c>
      <c r="C5108" t="s">
        <v>4632</v>
      </c>
      <c r="D5108" t="s">
        <v>38</v>
      </c>
      <c r="E5108" t="s">
        <v>4588</v>
      </c>
      <c r="F5108" t="s">
        <v>3724</v>
      </c>
      <c r="G5108" t="str">
        <f t="shared" si="555"/>
        <v>Reduced 19/03/2020</v>
      </c>
      <c r="H5108" s="2" t="str">
        <f t="shared" si="556"/>
        <v>Reduced 19/03/2020</v>
      </c>
      <c r="I5108" s="2" t="s">
        <v>12980</v>
      </c>
      <c r="J5108" s="3" t="e">
        <f t="shared" si="558"/>
        <v>#VALUE!</v>
      </c>
      <c r="K5108" s="3" t="e">
        <f t="shared" si="559"/>
        <v>#VALUE!</v>
      </c>
      <c r="L5108" s="2" t="s">
        <v>12980</v>
      </c>
      <c r="M5108" s="2" t="str">
        <f t="shared" si="560"/>
        <v>19/03/2020</v>
      </c>
      <c r="N5108" s="2">
        <f t="shared" si="561"/>
        <v>43909</v>
      </c>
      <c r="O5108" s="3" t="b">
        <f t="shared" si="557"/>
        <v>1</v>
      </c>
      <c r="P5108" s="2">
        <f>IF(O5108,VLOOKUP(C5108,reducedpropertiesScrape!A:D,4,FALSE),I5108)</f>
        <v>43704</v>
      </c>
      <c r="Q5108" s="3">
        <f>MONTH(P5108)</f>
        <v>8</v>
      </c>
      <c r="R5108" s="3">
        <f>YEAR(P5108)</f>
        <v>2019</v>
      </c>
      <c r="S5108" s="3" t="b">
        <f>P5108&gt;43964</f>
        <v>0</v>
      </c>
    </row>
    <row r="5109" spans="1:19" x14ac:dyDescent="0.2">
      <c r="A5109" t="s">
        <v>12966</v>
      </c>
      <c r="B5109" t="str">
        <f>VLOOKUP(A5109,idlookup!A:B,2,FALSE)</f>
        <v>Lancaster</v>
      </c>
      <c r="C5109" t="s">
        <v>10512</v>
      </c>
      <c r="D5109" t="s">
        <v>53</v>
      </c>
      <c r="E5109" t="s">
        <v>10513</v>
      </c>
      <c r="F5109" t="s">
        <v>3724</v>
      </c>
      <c r="G5109" t="str">
        <f t="shared" si="555"/>
        <v>Reduced 19/03/2020</v>
      </c>
      <c r="H5109" s="2" t="str">
        <f t="shared" si="556"/>
        <v>Reduced 19/03/2020</v>
      </c>
      <c r="I5109" s="2" t="s">
        <v>12980</v>
      </c>
      <c r="J5109" s="3" t="e">
        <f t="shared" si="558"/>
        <v>#VALUE!</v>
      </c>
      <c r="K5109" s="3" t="e">
        <f t="shared" si="559"/>
        <v>#VALUE!</v>
      </c>
      <c r="L5109" s="2" t="s">
        <v>12980</v>
      </c>
      <c r="M5109" s="2" t="str">
        <f t="shared" si="560"/>
        <v>19/03/2020</v>
      </c>
      <c r="N5109" s="2">
        <f t="shared" si="561"/>
        <v>43909</v>
      </c>
      <c r="O5109" s="3" t="b">
        <f t="shared" si="557"/>
        <v>1</v>
      </c>
      <c r="P5109" s="2">
        <f>IF(O5109,VLOOKUP(C5109,reducedpropertiesScrape!A:D,4,FALSE),I5109)</f>
        <v>43742</v>
      </c>
      <c r="Q5109" s="3">
        <f>MONTH(P5109)</f>
        <v>10</v>
      </c>
      <c r="R5109" s="3">
        <f>YEAR(P5109)</f>
        <v>2019</v>
      </c>
      <c r="S5109" s="3" t="b">
        <f>P5109&gt;43964</f>
        <v>0</v>
      </c>
    </row>
    <row r="5110" spans="1:19" x14ac:dyDescent="0.2">
      <c r="A5110" t="s">
        <v>12967</v>
      </c>
      <c r="B5110" t="str">
        <f>VLOOKUP(A5110,idlookup!A:B,2,FALSE)</f>
        <v>Leamington-Spa</v>
      </c>
      <c r="C5110" t="s">
        <v>10724</v>
      </c>
      <c r="D5110" t="s">
        <v>45</v>
      </c>
      <c r="E5110" t="s">
        <v>10725</v>
      </c>
      <c r="F5110" t="s">
        <v>3724</v>
      </c>
      <c r="G5110" t="str">
        <f t="shared" si="555"/>
        <v>Reduced 19/03/2020</v>
      </c>
      <c r="H5110" s="2" t="str">
        <f t="shared" si="556"/>
        <v>Reduced 19/03/2020</v>
      </c>
      <c r="I5110" s="2" t="s">
        <v>12980</v>
      </c>
      <c r="J5110" s="3" t="e">
        <f t="shared" si="558"/>
        <v>#VALUE!</v>
      </c>
      <c r="K5110" s="3" t="e">
        <f t="shared" si="559"/>
        <v>#VALUE!</v>
      </c>
      <c r="L5110" s="2" t="s">
        <v>12980</v>
      </c>
      <c r="M5110" s="2" t="str">
        <f t="shared" si="560"/>
        <v>19/03/2020</v>
      </c>
      <c r="N5110" s="2">
        <f t="shared" si="561"/>
        <v>43909</v>
      </c>
      <c r="O5110" s="3" t="b">
        <f t="shared" si="557"/>
        <v>1</v>
      </c>
      <c r="P5110" s="2">
        <f>IF(O5110,VLOOKUP(C5110,reducedpropertiesScrape!A:D,4,FALSE),I5110)</f>
        <v>43774</v>
      </c>
      <c r="Q5110" s="3">
        <f>MONTH(P5110)</f>
        <v>11</v>
      </c>
      <c r="R5110" s="3">
        <f>YEAR(P5110)</f>
        <v>2019</v>
      </c>
      <c r="S5110" s="3" t="b">
        <f>P5110&gt;43964</f>
        <v>0</v>
      </c>
    </row>
    <row r="5111" spans="1:19" x14ac:dyDescent="0.2">
      <c r="A5111" t="s">
        <v>12967</v>
      </c>
      <c r="B5111" t="str">
        <f>VLOOKUP(A5111,idlookup!A:B,2,FALSE)</f>
        <v>Leamington-Spa</v>
      </c>
      <c r="C5111" t="s">
        <v>10718</v>
      </c>
      <c r="D5111" t="s">
        <v>53</v>
      </c>
      <c r="E5111" t="s">
        <v>10719</v>
      </c>
      <c r="F5111" t="s">
        <v>3724</v>
      </c>
      <c r="G5111" t="str">
        <f t="shared" si="555"/>
        <v>Reduced 19/03/2020</v>
      </c>
      <c r="H5111" s="2" t="str">
        <f t="shared" si="556"/>
        <v>Reduced 19/03/2020</v>
      </c>
      <c r="I5111" s="2" t="s">
        <v>12980</v>
      </c>
      <c r="J5111" s="3" t="e">
        <f t="shared" si="558"/>
        <v>#VALUE!</v>
      </c>
      <c r="K5111" s="3" t="e">
        <f t="shared" si="559"/>
        <v>#VALUE!</v>
      </c>
      <c r="L5111" s="2" t="s">
        <v>12980</v>
      </c>
      <c r="M5111" s="2" t="str">
        <f t="shared" si="560"/>
        <v>19/03/2020</v>
      </c>
      <c r="N5111" s="2">
        <f t="shared" si="561"/>
        <v>43909</v>
      </c>
      <c r="O5111" s="3" t="b">
        <f t="shared" si="557"/>
        <v>1</v>
      </c>
      <c r="P5111" s="2">
        <f>IF(O5111,VLOOKUP(C5111,reducedpropertiesScrape!A:D,4,FALSE),I5111)</f>
        <v>43853</v>
      </c>
      <c r="Q5111" s="3">
        <f>MONTH(P5111)</f>
        <v>1</v>
      </c>
      <c r="R5111" s="3">
        <f>YEAR(P5111)</f>
        <v>2020</v>
      </c>
      <c r="S5111" s="3" t="b">
        <f>P5111&gt;43964</f>
        <v>0</v>
      </c>
    </row>
    <row r="5112" spans="1:19" x14ac:dyDescent="0.2">
      <c r="A5112" t="s">
        <v>12936</v>
      </c>
      <c r="B5112" t="str">
        <f>VLOOKUP(A5112,idlookup!A:B,2,FALSE)</f>
        <v>Winchester</v>
      </c>
      <c r="C5112" t="s">
        <v>4635</v>
      </c>
      <c r="D5112" t="s">
        <v>972</v>
      </c>
      <c r="E5112" t="s">
        <v>4636</v>
      </c>
      <c r="F5112" t="s">
        <v>3724</v>
      </c>
      <c r="G5112" t="str">
        <f t="shared" si="555"/>
        <v>Reduced 19/03/2020</v>
      </c>
      <c r="H5112" s="2" t="str">
        <f t="shared" si="556"/>
        <v>Reduced 19/03/2020</v>
      </c>
      <c r="I5112" s="2" t="s">
        <v>12980</v>
      </c>
      <c r="J5112" s="3" t="e">
        <f t="shared" si="558"/>
        <v>#VALUE!</v>
      </c>
      <c r="K5112" s="3" t="e">
        <f t="shared" si="559"/>
        <v>#VALUE!</v>
      </c>
      <c r="L5112" s="2" t="s">
        <v>12980</v>
      </c>
      <c r="M5112" s="2" t="str">
        <f t="shared" si="560"/>
        <v>19/03/2020</v>
      </c>
      <c r="N5112" s="2">
        <f t="shared" si="561"/>
        <v>43909</v>
      </c>
      <c r="O5112" s="3" t="b">
        <f t="shared" si="557"/>
        <v>1</v>
      </c>
      <c r="P5112" s="2">
        <f>IF(O5112,VLOOKUP(C5112,reducedpropertiesScrape!A:D,4,FALSE),I5112)</f>
        <v>43859</v>
      </c>
      <c r="Q5112" s="3">
        <f>MONTH(P5112)</f>
        <v>1</v>
      </c>
      <c r="R5112" s="3">
        <f>YEAR(P5112)</f>
        <v>2020</v>
      </c>
      <c r="S5112" s="3" t="b">
        <f>P5112&gt;43964</f>
        <v>0</v>
      </c>
    </row>
    <row r="5113" spans="1:19" x14ac:dyDescent="0.2">
      <c r="A5113" t="s">
        <v>12966</v>
      </c>
      <c r="B5113" t="str">
        <f>VLOOKUP(A5113,idlookup!A:B,2,FALSE)</f>
        <v>Lancaster</v>
      </c>
      <c r="C5113" t="s">
        <v>10508</v>
      </c>
      <c r="D5113" t="s">
        <v>373</v>
      </c>
      <c r="E5113" t="s">
        <v>10509</v>
      </c>
      <c r="F5113" t="s">
        <v>3724</v>
      </c>
      <c r="G5113" t="str">
        <f t="shared" si="555"/>
        <v>Reduced 19/03/2020</v>
      </c>
      <c r="H5113" s="2" t="str">
        <f t="shared" si="556"/>
        <v>Reduced 19/03/2020</v>
      </c>
      <c r="I5113" s="2" t="s">
        <v>12980</v>
      </c>
      <c r="J5113" s="3" t="e">
        <f t="shared" si="558"/>
        <v>#VALUE!</v>
      </c>
      <c r="K5113" s="3" t="e">
        <f t="shared" si="559"/>
        <v>#VALUE!</v>
      </c>
      <c r="L5113" s="2" t="s">
        <v>12980</v>
      </c>
      <c r="M5113" s="2" t="str">
        <f t="shared" si="560"/>
        <v>19/03/2020</v>
      </c>
      <c r="N5113" s="2">
        <f t="shared" si="561"/>
        <v>43909</v>
      </c>
      <c r="O5113" s="3" t="b">
        <f t="shared" si="557"/>
        <v>1</v>
      </c>
      <c r="P5113" s="2">
        <f>IF(O5113,VLOOKUP(C5113,reducedpropertiesScrape!A:D,4,FALSE),I5113)</f>
        <v>43874</v>
      </c>
      <c r="Q5113" s="3">
        <f>MONTH(P5113)</f>
        <v>2</v>
      </c>
      <c r="R5113" s="3">
        <f>YEAR(P5113)</f>
        <v>2020</v>
      </c>
      <c r="S5113" s="3" t="b">
        <f>P5113&gt;43964</f>
        <v>0</v>
      </c>
    </row>
    <row r="5114" spans="1:19" x14ac:dyDescent="0.2">
      <c r="A5114" t="s">
        <v>12967</v>
      </c>
      <c r="B5114" t="str">
        <f>VLOOKUP(A5114,idlookup!A:B,2,FALSE)</f>
        <v>Leamington-Spa</v>
      </c>
      <c r="C5114" t="s">
        <v>10722</v>
      </c>
      <c r="D5114" t="s">
        <v>32</v>
      </c>
      <c r="E5114" t="s">
        <v>10723</v>
      </c>
      <c r="F5114" t="s">
        <v>3724</v>
      </c>
      <c r="G5114" t="str">
        <f t="shared" si="555"/>
        <v>Reduced 19/03/2020</v>
      </c>
      <c r="H5114" s="2" t="str">
        <f t="shared" si="556"/>
        <v>Reduced 19/03/2020</v>
      </c>
      <c r="I5114" s="2" t="s">
        <v>12980</v>
      </c>
      <c r="J5114" s="3" t="e">
        <f t="shared" si="558"/>
        <v>#VALUE!</v>
      </c>
      <c r="K5114" s="3" t="e">
        <f t="shared" si="559"/>
        <v>#VALUE!</v>
      </c>
      <c r="L5114" s="2" t="s">
        <v>12980</v>
      </c>
      <c r="M5114" s="2" t="str">
        <f t="shared" si="560"/>
        <v>19/03/2020</v>
      </c>
      <c r="N5114" s="2">
        <f t="shared" si="561"/>
        <v>43909</v>
      </c>
      <c r="O5114" s="3" t="b">
        <f t="shared" si="557"/>
        <v>1</v>
      </c>
      <c r="P5114" s="2">
        <f>IF(O5114,VLOOKUP(C5114,reducedpropertiesScrape!A:D,4,FALSE),I5114)</f>
        <v>43879</v>
      </c>
      <c r="Q5114" s="3">
        <f>MONTH(P5114)</f>
        <v>2</v>
      </c>
      <c r="R5114" s="3">
        <f>YEAR(P5114)</f>
        <v>2020</v>
      </c>
      <c r="S5114" s="3" t="b">
        <f>P5114&gt;43964</f>
        <v>0</v>
      </c>
    </row>
    <row r="5115" spans="1:19" x14ac:dyDescent="0.2">
      <c r="A5115" t="s">
        <v>12966</v>
      </c>
      <c r="B5115" t="str">
        <f>VLOOKUP(A5115,idlookup!A:B,2,FALSE)</f>
        <v>Lancaster</v>
      </c>
      <c r="C5115" t="s">
        <v>10514</v>
      </c>
      <c r="D5115" t="s">
        <v>53</v>
      </c>
      <c r="E5115" t="s">
        <v>10515</v>
      </c>
      <c r="F5115" t="s">
        <v>3724</v>
      </c>
      <c r="G5115" t="str">
        <f t="shared" si="555"/>
        <v>Reduced 19/03/2020</v>
      </c>
      <c r="H5115" s="2" t="str">
        <f t="shared" si="556"/>
        <v>Reduced 19/03/2020</v>
      </c>
      <c r="I5115" s="2" t="s">
        <v>12980</v>
      </c>
      <c r="J5115" s="3" t="e">
        <f t="shared" si="558"/>
        <v>#VALUE!</v>
      </c>
      <c r="K5115" s="3" t="e">
        <f t="shared" si="559"/>
        <v>#VALUE!</v>
      </c>
      <c r="L5115" s="2" t="s">
        <v>12980</v>
      </c>
      <c r="M5115" s="2" t="str">
        <f t="shared" si="560"/>
        <v>19/03/2020</v>
      </c>
      <c r="N5115" s="2">
        <f t="shared" si="561"/>
        <v>43909</v>
      </c>
      <c r="O5115" s="3" t="b">
        <f t="shared" si="557"/>
        <v>1</v>
      </c>
      <c r="P5115" s="2">
        <f>IF(O5115,VLOOKUP(C5115,reducedpropertiesScrape!A:D,4,FALSE),I5115)</f>
        <v>43882</v>
      </c>
      <c r="Q5115" s="3">
        <f>MONTH(P5115)</f>
        <v>2</v>
      </c>
      <c r="R5115" s="3">
        <f>YEAR(P5115)</f>
        <v>2020</v>
      </c>
      <c r="S5115" s="3" t="b">
        <f>P5115&gt;43964</f>
        <v>0</v>
      </c>
    </row>
    <row r="5116" spans="1:19" x14ac:dyDescent="0.2">
      <c r="A5116" t="s">
        <v>12931</v>
      </c>
      <c r="B5116" t="str">
        <f>VLOOKUP(A5116,idlookup!A:B,2,FALSE)</f>
        <v>Swansea</v>
      </c>
      <c r="C5116" t="s">
        <v>3722</v>
      </c>
      <c r="D5116" t="s">
        <v>130</v>
      </c>
      <c r="E5116" t="s">
        <v>3723</v>
      </c>
      <c r="F5116" t="s">
        <v>3724</v>
      </c>
      <c r="G5116" t="str">
        <f t="shared" si="555"/>
        <v>Reduced 19/03/2020</v>
      </c>
      <c r="H5116" s="2" t="str">
        <f t="shared" si="556"/>
        <v>Reduced 19/03/2020</v>
      </c>
      <c r="I5116" s="2" t="s">
        <v>12980</v>
      </c>
      <c r="J5116" s="3" t="e">
        <f t="shared" si="558"/>
        <v>#VALUE!</v>
      </c>
      <c r="K5116" s="3" t="e">
        <f t="shared" si="559"/>
        <v>#VALUE!</v>
      </c>
      <c r="L5116" s="2" t="s">
        <v>12980</v>
      </c>
      <c r="M5116" s="2" t="str">
        <f t="shared" si="560"/>
        <v>19/03/2020</v>
      </c>
      <c r="N5116" s="2">
        <f t="shared" si="561"/>
        <v>43909</v>
      </c>
      <c r="O5116" s="3" t="b">
        <f t="shared" si="557"/>
        <v>1</v>
      </c>
      <c r="P5116" s="2">
        <f>IF(O5116,VLOOKUP(C5116,reducedpropertiesScrape!A:D,4,FALSE),I5116)</f>
        <v>43899</v>
      </c>
      <c r="Q5116" s="3">
        <f>MONTH(P5116)</f>
        <v>3</v>
      </c>
      <c r="R5116" s="3">
        <f>YEAR(P5116)</f>
        <v>2020</v>
      </c>
      <c r="S5116" s="3" t="b">
        <f>P5116&gt;43964</f>
        <v>0</v>
      </c>
    </row>
    <row r="5117" spans="1:19" x14ac:dyDescent="0.2">
      <c r="A5117" t="s">
        <v>12931</v>
      </c>
      <c r="B5117" t="str">
        <f>VLOOKUP(A5117,idlookup!A:B,2,FALSE)</f>
        <v>Swansea</v>
      </c>
      <c r="C5117" t="s">
        <v>3708</v>
      </c>
      <c r="D5117" t="s">
        <v>45</v>
      </c>
      <c r="E5117" t="s">
        <v>3709</v>
      </c>
      <c r="F5117" t="s">
        <v>3525</v>
      </c>
      <c r="G5117" t="str">
        <f t="shared" si="555"/>
        <v>Reduced 20/03/2020</v>
      </c>
      <c r="H5117" s="2" t="str">
        <f t="shared" si="556"/>
        <v>Reduced 20/03/2020</v>
      </c>
      <c r="I5117" s="2" t="s">
        <v>12980</v>
      </c>
      <c r="J5117" s="3" t="e">
        <f t="shared" si="558"/>
        <v>#VALUE!</v>
      </c>
      <c r="K5117" s="3" t="e">
        <f t="shared" si="559"/>
        <v>#VALUE!</v>
      </c>
      <c r="L5117" s="2" t="s">
        <v>12980</v>
      </c>
      <c r="M5117" s="2" t="str">
        <f t="shared" si="560"/>
        <v>20/03/2020</v>
      </c>
      <c r="N5117" s="2">
        <f t="shared" si="561"/>
        <v>43910</v>
      </c>
      <c r="O5117" s="3" t="b">
        <f t="shared" si="557"/>
        <v>1</v>
      </c>
      <c r="P5117" s="2" t="str">
        <f>IF(O5117,VLOOKUP(C5117,reducedpropertiesScrape!A:D,4,FALSE),I5117)</f>
        <v>NO DATA</v>
      </c>
      <c r="Q5117" s="3" t="e">
        <f>MONTH(P5117)</f>
        <v>#VALUE!</v>
      </c>
      <c r="R5117" s="3" t="e">
        <f>YEAR(P5117)</f>
        <v>#VALUE!</v>
      </c>
      <c r="S5117" s="3" t="b">
        <f>P5117&gt;43964</f>
        <v>1</v>
      </c>
    </row>
    <row r="5118" spans="1:19" x14ac:dyDescent="0.2">
      <c r="A5118" t="s">
        <v>12931</v>
      </c>
      <c r="B5118" t="str">
        <f>VLOOKUP(A5118,idlookup!A:B,2,FALSE)</f>
        <v>Swansea</v>
      </c>
      <c r="C5118" t="s">
        <v>3712</v>
      </c>
      <c r="D5118" t="s">
        <v>159</v>
      </c>
      <c r="E5118" t="s">
        <v>3713</v>
      </c>
      <c r="F5118" t="s">
        <v>3525</v>
      </c>
      <c r="G5118" t="str">
        <f t="shared" si="555"/>
        <v>Reduced 20/03/2020</v>
      </c>
      <c r="H5118" s="2" t="str">
        <f t="shared" si="556"/>
        <v>Reduced 20/03/2020</v>
      </c>
      <c r="I5118" s="2" t="s">
        <v>12980</v>
      </c>
      <c r="J5118" s="3" t="e">
        <f t="shared" si="558"/>
        <v>#VALUE!</v>
      </c>
      <c r="K5118" s="3" t="e">
        <f t="shared" si="559"/>
        <v>#VALUE!</v>
      </c>
      <c r="L5118" s="2" t="s">
        <v>12980</v>
      </c>
      <c r="M5118" s="2" t="str">
        <f t="shared" si="560"/>
        <v>20/03/2020</v>
      </c>
      <c r="N5118" s="2">
        <f t="shared" si="561"/>
        <v>43910</v>
      </c>
      <c r="O5118" s="3" t="b">
        <f t="shared" si="557"/>
        <v>1</v>
      </c>
      <c r="P5118" s="2" t="str">
        <f>IF(O5118,VLOOKUP(C5118,reducedpropertiesScrape!A:D,4,FALSE),I5118)</f>
        <v>NO DATA</v>
      </c>
      <c r="Q5118" s="3" t="e">
        <f>MONTH(P5118)</f>
        <v>#VALUE!</v>
      </c>
      <c r="R5118" s="3" t="e">
        <f>YEAR(P5118)</f>
        <v>#VALUE!</v>
      </c>
      <c r="S5118" s="3" t="b">
        <f>P5118&gt;43964</f>
        <v>1</v>
      </c>
    </row>
    <row r="5119" spans="1:19" x14ac:dyDescent="0.2">
      <c r="A5119" t="s">
        <v>12960</v>
      </c>
      <c r="B5119" t="str">
        <f>VLOOKUP(A5119,idlookup!A:B,2,FALSE)</f>
        <v>Guildford</v>
      </c>
      <c r="C5119" t="s">
        <v>9375</v>
      </c>
      <c r="D5119" t="s">
        <v>53</v>
      </c>
      <c r="E5119" t="s">
        <v>9376</v>
      </c>
      <c r="F5119" t="s">
        <v>3525</v>
      </c>
      <c r="G5119" t="str">
        <f t="shared" si="555"/>
        <v>Reduced 20/03/2020</v>
      </c>
      <c r="H5119" s="2" t="str">
        <f t="shared" si="556"/>
        <v>Reduced 20/03/2020</v>
      </c>
      <c r="I5119" s="2" t="s">
        <v>12980</v>
      </c>
      <c r="J5119" s="3" t="e">
        <f t="shared" si="558"/>
        <v>#VALUE!</v>
      </c>
      <c r="K5119" s="3" t="e">
        <f t="shared" si="559"/>
        <v>#VALUE!</v>
      </c>
      <c r="L5119" s="2" t="s">
        <v>12980</v>
      </c>
      <c r="M5119" s="2" t="str">
        <f t="shared" si="560"/>
        <v>20/03/2020</v>
      </c>
      <c r="N5119" s="2">
        <f t="shared" si="561"/>
        <v>43910</v>
      </c>
      <c r="O5119" s="3" t="b">
        <f t="shared" si="557"/>
        <v>1</v>
      </c>
      <c r="P5119" s="2">
        <f>IF(O5119,VLOOKUP(C5119,reducedpropertiesScrape!A:D,4,FALSE),I5119)</f>
        <v>43738</v>
      </c>
      <c r="Q5119" s="3">
        <f>MONTH(P5119)</f>
        <v>9</v>
      </c>
      <c r="R5119" s="3">
        <f>YEAR(P5119)</f>
        <v>2019</v>
      </c>
      <c r="S5119" s="3" t="b">
        <f>P5119&gt;43964</f>
        <v>0</v>
      </c>
    </row>
    <row r="5120" spans="1:19" x14ac:dyDescent="0.2">
      <c r="A5120" t="s">
        <v>12936</v>
      </c>
      <c r="B5120" t="str">
        <f>VLOOKUP(A5120,idlookup!A:B,2,FALSE)</f>
        <v>Winchester</v>
      </c>
      <c r="C5120" t="s">
        <v>4628</v>
      </c>
      <c r="D5120" t="s">
        <v>606</v>
      </c>
      <c r="E5120" t="s">
        <v>4629</v>
      </c>
      <c r="F5120" t="s">
        <v>3525</v>
      </c>
      <c r="G5120" t="str">
        <f t="shared" si="555"/>
        <v>Reduced 20/03/2020</v>
      </c>
      <c r="H5120" s="2" t="str">
        <f t="shared" si="556"/>
        <v>Reduced 20/03/2020</v>
      </c>
      <c r="I5120" s="2" t="s">
        <v>12980</v>
      </c>
      <c r="J5120" s="3" t="e">
        <f t="shared" si="558"/>
        <v>#VALUE!</v>
      </c>
      <c r="K5120" s="3" t="e">
        <f t="shared" si="559"/>
        <v>#VALUE!</v>
      </c>
      <c r="L5120" s="2" t="s">
        <v>12980</v>
      </c>
      <c r="M5120" s="2" t="str">
        <f t="shared" si="560"/>
        <v>20/03/2020</v>
      </c>
      <c r="N5120" s="2">
        <f t="shared" si="561"/>
        <v>43910</v>
      </c>
      <c r="O5120" s="3" t="b">
        <f t="shared" si="557"/>
        <v>1</v>
      </c>
      <c r="P5120" s="2">
        <f>IF(O5120,VLOOKUP(C5120,reducedpropertiesScrape!A:D,4,FALSE),I5120)</f>
        <v>43822</v>
      </c>
      <c r="Q5120" s="3">
        <f>MONTH(P5120)</f>
        <v>12</v>
      </c>
      <c r="R5120" s="3">
        <f>YEAR(P5120)</f>
        <v>2019</v>
      </c>
      <c r="S5120" s="3" t="b">
        <f>P5120&gt;43964</f>
        <v>0</v>
      </c>
    </row>
    <row r="5121" spans="1:19" x14ac:dyDescent="0.2">
      <c r="A5121" t="s">
        <v>12960</v>
      </c>
      <c r="B5121" t="str">
        <f>VLOOKUP(A5121,idlookup!A:B,2,FALSE)</f>
        <v>Guildford</v>
      </c>
      <c r="C5121" t="s">
        <v>9379</v>
      </c>
      <c r="D5121" t="s">
        <v>7</v>
      </c>
      <c r="E5121" t="s">
        <v>9380</v>
      </c>
      <c r="F5121" t="s">
        <v>3525</v>
      </c>
      <c r="G5121" t="str">
        <f t="shared" si="555"/>
        <v>Reduced 20/03/2020</v>
      </c>
      <c r="H5121" s="2" t="str">
        <f t="shared" si="556"/>
        <v>Reduced 20/03/2020</v>
      </c>
      <c r="I5121" s="2" t="s">
        <v>12980</v>
      </c>
      <c r="J5121" s="3" t="e">
        <f t="shared" si="558"/>
        <v>#VALUE!</v>
      </c>
      <c r="K5121" s="3" t="e">
        <f t="shared" si="559"/>
        <v>#VALUE!</v>
      </c>
      <c r="L5121" s="2" t="s">
        <v>12980</v>
      </c>
      <c r="M5121" s="2" t="str">
        <f t="shared" si="560"/>
        <v>20/03/2020</v>
      </c>
      <c r="N5121" s="2">
        <f t="shared" si="561"/>
        <v>43910</v>
      </c>
      <c r="O5121" s="3" t="b">
        <f t="shared" si="557"/>
        <v>1</v>
      </c>
      <c r="P5121" s="2">
        <f>IF(O5121,VLOOKUP(C5121,reducedpropertiesScrape!A:D,4,FALSE),I5121)</f>
        <v>43822</v>
      </c>
      <c r="Q5121" s="3">
        <f>MONTH(P5121)</f>
        <v>12</v>
      </c>
      <c r="R5121" s="3">
        <f>YEAR(P5121)</f>
        <v>2019</v>
      </c>
      <c r="S5121" s="3" t="b">
        <f>P5121&gt;43964</f>
        <v>0</v>
      </c>
    </row>
    <row r="5122" spans="1:19" x14ac:dyDescent="0.2">
      <c r="A5122" t="s">
        <v>12936</v>
      </c>
      <c r="B5122" t="str">
        <f>VLOOKUP(A5122,idlookup!A:B,2,FALSE)</f>
        <v>Winchester</v>
      </c>
      <c r="C5122" t="s">
        <v>4626</v>
      </c>
      <c r="D5122" t="s">
        <v>855</v>
      </c>
      <c r="E5122" t="s">
        <v>4627</v>
      </c>
      <c r="F5122" t="s">
        <v>3525</v>
      </c>
      <c r="G5122" t="str">
        <f t="shared" ref="G5122:G5185" si="562">SUBSTITUTE(SUBSTITUTE(F5122,"Added ",""),"on ","")</f>
        <v>Reduced 20/03/2020</v>
      </c>
      <c r="H5122" s="2" t="str">
        <f t="shared" ref="H5122:H5185" si="563">SUBSTITUTE(SUBSTITUTE(G5122,"yesterday","19/05/2020"),"today","20/05/2020")</f>
        <v>Reduced 20/03/2020</v>
      </c>
      <c r="I5122" s="2" t="s">
        <v>12980</v>
      </c>
      <c r="J5122" s="3" t="e">
        <f t="shared" si="558"/>
        <v>#VALUE!</v>
      </c>
      <c r="K5122" s="3" t="e">
        <f t="shared" si="559"/>
        <v>#VALUE!</v>
      </c>
      <c r="L5122" s="2" t="s">
        <v>12980</v>
      </c>
      <c r="M5122" s="2" t="str">
        <f t="shared" si="560"/>
        <v>20/03/2020</v>
      </c>
      <c r="N5122" s="2">
        <f t="shared" si="561"/>
        <v>43910</v>
      </c>
      <c r="O5122" s="3" t="b">
        <f t="shared" ref="O5122:O5185" si="564">COUNTIF(H5122,"*reduced*")&gt;0</f>
        <v>1</v>
      </c>
      <c r="P5122" s="2">
        <f>IF(O5122,VLOOKUP(C5122,reducedpropertiesScrape!A:D,4,FALSE),I5122)</f>
        <v>43844</v>
      </c>
      <c r="Q5122" s="3">
        <f>MONTH(P5122)</f>
        <v>1</v>
      </c>
      <c r="R5122" s="3">
        <f>YEAR(P5122)</f>
        <v>2020</v>
      </c>
      <c r="S5122" s="3" t="b">
        <f>P5122&gt;43964</f>
        <v>0</v>
      </c>
    </row>
    <row r="5123" spans="1:19" x14ac:dyDescent="0.2">
      <c r="A5123" t="s">
        <v>12931</v>
      </c>
      <c r="B5123" t="str">
        <f>VLOOKUP(A5123,idlookup!A:B,2,FALSE)</f>
        <v>Swansea</v>
      </c>
      <c r="C5123" t="s">
        <v>3710</v>
      </c>
      <c r="D5123" t="s">
        <v>159</v>
      </c>
      <c r="E5123" t="s">
        <v>3711</v>
      </c>
      <c r="F5123" t="s">
        <v>3525</v>
      </c>
      <c r="G5123" t="str">
        <f t="shared" si="562"/>
        <v>Reduced 20/03/2020</v>
      </c>
      <c r="H5123" s="2" t="str">
        <f t="shared" si="563"/>
        <v>Reduced 20/03/2020</v>
      </c>
      <c r="I5123" s="2" t="s">
        <v>12980</v>
      </c>
      <c r="J5123" s="3" t="e">
        <f t="shared" ref="J5123:J5186" si="565">MONTH(I5123)</f>
        <v>#VALUE!</v>
      </c>
      <c r="K5123" s="3" t="e">
        <f t="shared" ref="K5123:K5186" si="566">YEAR(I5123)</f>
        <v>#VALUE!</v>
      </c>
      <c r="L5123" s="2" t="s">
        <v>12980</v>
      </c>
      <c r="M5123" s="2" t="str">
        <f t="shared" si="560"/>
        <v>20/03/2020</v>
      </c>
      <c r="N5123" s="2">
        <f t="shared" si="561"/>
        <v>43910</v>
      </c>
      <c r="O5123" s="3" t="b">
        <f t="shared" si="564"/>
        <v>1</v>
      </c>
      <c r="P5123" s="2">
        <f>IF(O5123,VLOOKUP(C5123,reducedpropertiesScrape!A:D,4,FALSE),I5123)</f>
        <v>43848</v>
      </c>
      <c r="Q5123" s="3">
        <f>MONTH(P5123)</f>
        <v>1</v>
      </c>
      <c r="R5123" s="3">
        <f>YEAR(P5123)</f>
        <v>2020</v>
      </c>
      <c r="S5123" s="3" t="b">
        <f>P5123&gt;43964</f>
        <v>0</v>
      </c>
    </row>
    <row r="5124" spans="1:19" x14ac:dyDescent="0.2">
      <c r="A5124" t="s">
        <v>12931</v>
      </c>
      <c r="B5124" t="str">
        <f>VLOOKUP(A5124,idlookup!A:B,2,FALSE)</f>
        <v>Swansea</v>
      </c>
      <c r="C5124" t="s">
        <v>3706</v>
      </c>
      <c r="D5124" t="s">
        <v>32</v>
      </c>
      <c r="E5124" t="s">
        <v>3707</v>
      </c>
      <c r="F5124" t="s">
        <v>3525</v>
      </c>
      <c r="G5124" t="str">
        <f t="shared" si="562"/>
        <v>Reduced 20/03/2020</v>
      </c>
      <c r="H5124" s="2" t="str">
        <f t="shared" si="563"/>
        <v>Reduced 20/03/2020</v>
      </c>
      <c r="I5124" s="2" t="s">
        <v>12980</v>
      </c>
      <c r="J5124" s="3" t="e">
        <f t="shared" si="565"/>
        <v>#VALUE!</v>
      </c>
      <c r="K5124" s="3" t="e">
        <f t="shared" si="566"/>
        <v>#VALUE!</v>
      </c>
      <c r="L5124" s="2" t="s">
        <v>12980</v>
      </c>
      <c r="M5124" s="2" t="str">
        <f t="shared" si="560"/>
        <v>20/03/2020</v>
      </c>
      <c r="N5124" s="2">
        <f t="shared" si="561"/>
        <v>43910</v>
      </c>
      <c r="O5124" s="3" t="b">
        <f t="shared" si="564"/>
        <v>1</v>
      </c>
      <c r="P5124" s="2">
        <f>IF(O5124,VLOOKUP(C5124,reducedpropertiesScrape!A:D,4,FALSE),I5124)</f>
        <v>43868</v>
      </c>
      <c r="Q5124" s="3">
        <f>MONTH(P5124)</f>
        <v>2</v>
      </c>
      <c r="R5124" s="3">
        <f>YEAR(P5124)</f>
        <v>2020</v>
      </c>
      <c r="S5124" s="3" t="b">
        <f>P5124&gt;43964</f>
        <v>0</v>
      </c>
    </row>
    <row r="5125" spans="1:19" x14ac:dyDescent="0.2">
      <c r="A5125" t="s">
        <v>12947</v>
      </c>
      <c r="B5125" t="str">
        <f>VLOOKUP(A5125,idlookup!A:B,2,FALSE)</f>
        <v>Canterbury</v>
      </c>
      <c r="C5125" t="s">
        <v>6833</v>
      </c>
      <c r="D5125" t="s">
        <v>38</v>
      </c>
      <c r="E5125" t="s">
        <v>6834</v>
      </c>
      <c r="F5125" t="s">
        <v>3525</v>
      </c>
      <c r="G5125" t="str">
        <f t="shared" si="562"/>
        <v>Reduced 20/03/2020</v>
      </c>
      <c r="H5125" s="2" t="str">
        <f t="shared" si="563"/>
        <v>Reduced 20/03/2020</v>
      </c>
      <c r="I5125" s="2" t="s">
        <v>12980</v>
      </c>
      <c r="J5125" s="3" t="e">
        <f t="shared" si="565"/>
        <v>#VALUE!</v>
      </c>
      <c r="K5125" s="3" t="e">
        <f t="shared" si="566"/>
        <v>#VALUE!</v>
      </c>
      <c r="L5125" s="2" t="s">
        <v>12980</v>
      </c>
      <c r="M5125" s="2" t="str">
        <f t="shared" si="560"/>
        <v>20/03/2020</v>
      </c>
      <c r="N5125" s="2">
        <f t="shared" si="561"/>
        <v>43910</v>
      </c>
      <c r="O5125" s="3" t="b">
        <f t="shared" si="564"/>
        <v>1</v>
      </c>
      <c r="P5125" s="2">
        <f>IF(O5125,VLOOKUP(C5125,reducedpropertiesScrape!A:D,4,FALSE),I5125)</f>
        <v>43873</v>
      </c>
      <c r="Q5125" s="3">
        <f>MONTH(P5125)</f>
        <v>2</v>
      </c>
      <c r="R5125" s="3">
        <f>YEAR(P5125)</f>
        <v>2020</v>
      </c>
      <c r="S5125" s="3" t="b">
        <f>P5125&gt;43964</f>
        <v>0</v>
      </c>
    </row>
    <row r="5126" spans="1:19" x14ac:dyDescent="0.2">
      <c r="A5126" t="s">
        <v>12930</v>
      </c>
      <c r="B5126" t="str">
        <f>VLOOKUP(A5126,idlookup!A:B,2,FALSE)</f>
        <v>Bedford</v>
      </c>
      <c r="C5126" t="s">
        <v>3523</v>
      </c>
      <c r="D5126" t="s">
        <v>7</v>
      </c>
      <c r="E5126" t="s">
        <v>3524</v>
      </c>
      <c r="F5126" t="s">
        <v>3525</v>
      </c>
      <c r="G5126" t="str">
        <f t="shared" si="562"/>
        <v>Reduced 20/03/2020</v>
      </c>
      <c r="H5126" s="2" t="str">
        <f t="shared" si="563"/>
        <v>Reduced 20/03/2020</v>
      </c>
      <c r="I5126" s="2" t="s">
        <v>12980</v>
      </c>
      <c r="J5126" s="3" t="e">
        <f t="shared" si="565"/>
        <v>#VALUE!</v>
      </c>
      <c r="K5126" s="3" t="e">
        <f t="shared" si="566"/>
        <v>#VALUE!</v>
      </c>
      <c r="L5126" s="2" t="s">
        <v>12980</v>
      </c>
      <c r="M5126" s="2" t="str">
        <f t="shared" si="560"/>
        <v>20/03/2020</v>
      </c>
      <c r="N5126" s="2">
        <f t="shared" si="561"/>
        <v>43910</v>
      </c>
      <c r="O5126" s="3" t="b">
        <f t="shared" si="564"/>
        <v>1</v>
      </c>
      <c r="P5126" s="2">
        <f>IF(O5126,VLOOKUP(C5126,reducedpropertiesScrape!A:D,4,FALSE),I5126)</f>
        <v>43902</v>
      </c>
      <c r="Q5126" s="3">
        <f>MONTH(P5126)</f>
        <v>3</v>
      </c>
      <c r="R5126" s="3">
        <f>YEAR(P5126)</f>
        <v>2020</v>
      </c>
      <c r="S5126" s="3" t="b">
        <f>P5126&gt;43964</f>
        <v>0</v>
      </c>
    </row>
    <row r="5127" spans="1:19" x14ac:dyDescent="0.2">
      <c r="A5127" t="s">
        <v>12931</v>
      </c>
      <c r="B5127" t="str">
        <f>VLOOKUP(A5127,idlookup!A:B,2,FALSE)</f>
        <v>Swansea</v>
      </c>
      <c r="C5127" t="s">
        <v>3685</v>
      </c>
      <c r="D5127" t="s">
        <v>2230</v>
      </c>
      <c r="E5127" t="s">
        <v>3686</v>
      </c>
      <c r="F5127" t="s">
        <v>3687</v>
      </c>
      <c r="G5127" t="str">
        <f t="shared" si="562"/>
        <v>Reduced 21/03/2020</v>
      </c>
      <c r="H5127" s="2" t="str">
        <f t="shared" si="563"/>
        <v>Reduced 21/03/2020</v>
      </c>
      <c r="I5127" s="2" t="s">
        <v>12980</v>
      </c>
      <c r="J5127" s="3" t="e">
        <f t="shared" si="565"/>
        <v>#VALUE!</v>
      </c>
      <c r="K5127" s="3" t="e">
        <f t="shared" si="566"/>
        <v>#VALUE!</v>
      </c>
      <c r="L5127" s="2" t="s">
        <v>12980</v>
      </c>
      <c r="M5127" s="2" t="str">
        <f t="shared" si="560"/>
        <v>21/03/2020</v>
      </c>
      <c r="N5127" s="2">
        <f t="shared" si="561"/>
        <v>43911</v>
      </c>
      <c r="O5127" s="3" t="b">
        <f t="shared" si="564"/>
        <v>1</v>
      </c>
      <c r="P5127" s="2">
        <f>IF(O5127,VLOOKUP(C5127,reducedpropertiesScrape!A:D,4,FALSE),I5127)</f>
        <v>43262</v>
      </c>
      <c r="Q5127" s="3">
        <f>MONTH(P5127)</f>
        <v>6</v>
      </c>
      <c r="R5127" s="3">
        <f>YEAR(P5127)</f>
        <v>2018</v>
      </c>
      <c r="S5127" s="3" t="b">
        <f>P5127&gt;43964</f>
        <v>0</v>
      </c>
    </row>
    <row r="5128" spans="1:19" x14ac:dyDescent="0.2">
      <c r="A5128" t="s">
        <v>12966</v>
      </c>
      <c r="B5128" t="str">
        <f>VLOOKUP(A5128,idlookup!A:B,2,FALSE)</f>
        <v>Lancaster</v>
      </c>
      <c r="C5128" t="s">
        <v>10489</v>
      </c>
      <c r="D5128" t="s">
        <v>140</v>
      </c>
      <c r="E5128" t="s">
        <v>10490</v>
      </c>
      <c r="F5128" t="s">
        <v>3687</v>
      </c>
      <c r="G5128" t="str">
        <f t="shared" si="562"/>
        <v>Reduced 21/03/2020</v>
      </c>
      <c r="H5128" s="2" t="str">
        <f t="shared" si="563"/>
        <v>Reduced 21/03/2020</v>
      </c>
      <c r="I5128" s="2" t="s">
        <v>12980</v>
      </c>
      <c r="J5128" s="3" t="e">
        <f t="shared" si="565"/>
        <v>#VALUE!</v>
      </c>
      <c r="K5128" s="3" t="e">
        <f t="shared" si="566"/>
        <v>#VALUE!</v>
      </c>
      <c r="L5128" s="2" t="s">
        <v>12980</v>
      </c>
      <c r="M5128" s="2" t="str">
        <f t="shared" si="560"/>
        <v>21/03/2020</v>
      </c>
      <c r="N5128" s="2">
        <f t="shared" si="561"/>
        <v>43911</v>
      </c>
      <c r="O5128" s="3" t="b">
        <f t="shared" si="564"/>
        <v>1</v>
      </c>
      <c r="P5128" s="2">
        <f>IF(O5128,VLOOKUP(C5128,reducedpropertiesScrape!A:D,4,FALSE),I5128)</f>
        <v>43735</v>
      </c>
      <c r="Q5128" s="3">
        <f>MONTH(P5128)</f>
        <v>9</v>
      </c>
      <c r="R5128" s="3">
        <f>YEAR(P5128)</f>
        <v>2019</v>
      </c>
      <c r="S5128" s="3" t="b">
        <f>P5128&gt;43964</f>
        <v>0</v>
      </c>
    </row>
    <row r="5129" spans="1:19" x14ac:dyDescent="0.2">
      <c r="A5129" t="s">
        <v>12931</v>
      </c>
      <c r="B5129" t="str">
        <f>VLOOKUP(A5129,idlookup!A:B,2,FALSE)</f>
        <v>Swansea</v>
      </c>
      <c r="C5129" t="s">
        <v>3690</v>
      </c>
      <c r="D5129" t="s">
        <v>130</v>
      </c>
      <c r="E5129" t="s">
        <v>3691</v>
      </c>
      <c r="F5129" t="s">
        <v>3687</v>
      </c>
      <c r="G5129" t="str">
        <f t="shared" si="562"/>
        <v>Reduced 21/03/2020</v>
      </c>
      <c r="H5129" s="2" t="str">
        <f t="shared" si="563"/>
        <v>Reduced 21/03/2020</v>
      </c>
      <c r="I5129" s="2" t="s">
        <v>12980</v>
      </c>
      <c r="J5129" s="3" t="e">
        <f t="shared" si="565"/>
        <v>#VALUE!</v>
      </c>
      <c r="K5129" s="3" t="e">
        <f t="shared" si="566"/>
        <v>#VALUE!</v>
      </c>
      <c r="L5129" s="2" t="s">
        <v>12980</v>
      </c>
      <c r="M5129" s="2" t="str">
        <f t="shared" si="560"/>
        <v>21/03/2020</v>
      </c>
      <c r="N5129" s="2">
        <f t="shared" si="561"/>
        <v>43911</v>
      </c>
      <c r="O5129" s="3" t="b">
        <f t="shared" si="564"/>
        <v>1</v>
      </c>
      <c r="P5129" s="2">
        <f>IF(O5129,VLOOKUP(C5129,reducedpropertiesScrape!A:D,4,FALSE),I5129)</f>
        <v>43874</v>
      </c>
      <c r="Q5129" s="3">
        <f>MONTH(P5129)</f>
        <v>2</v>
      </c>
      <c r="R5129" s="3">
        <f>YEAR(P5129)</f>
        <v>2020</v>
      </c>
      <c r="S5129" s="3" t="b">
        <f>P5129&gt;43964</f>
        <v>0</v>
      </c>
    </row>
    <row r="5130" spans="1:19" x14ac:dyDescent="0.2">
      <c r="A5130" t="s">
        <v>12966</v>
      </c>
      <c r="B5130" t="str">
        <f>VLOOKUP(A5130,idlookup!A:B,2,FALSE)</f>
        <v>Lancaster</v>
      </c>
      <c r="C5130" t="s">
        <v>10487</v>
      </c>
      <c r="D5130" t="s">
        <v>35</v>
      </c>
      <c r="E5130" t="s">
        <v>10488</v>
      </c>
      <c r="F5130" t="s">
        <v>3687</v>
      </c>
      <c r="G5130" t="str">
        <f t="shared" si="562"/>
        <v>Reduced 21/03/2020</v>
      </c>
      <c r="H5130" s="2" t="str">
        <f t="shared" si="563"/>
        <v>Reduced 21/03/2020</v>
      </c>
      <c r="I5130" s="2" t="s">
        <v>12980</v>
      </c>
      <c r="J5130" s="3" t="e">
        <f t="shared" si="565"/>
        <v>#VALUE!</v>
      </c>
      <c r="K5130" s="3" t="e">
        <f t="shared" si="566"/>
        <v>#VALUE!</v>
      </c>
      <c r="L5130" s="2" t="s">
        <v>12980</v>
      </c>
      <c r="M5130" s="2" t="str">
        <f t="shared" si="560"/>
        <v>21/03/2020</v>
      </c>
      <c r="N5130" s="2">
        <f t="shared" si="561"/>
        <v>43911</v>
      </c>
      <c r="O5130" s="3" t="b">
        <f t="shared" si="564"/>
        <v>1</v>
      </c>
      <c r="P5130" s="2">
        <f>IF(O5130,VLOOKUP(C5130,reducedpropertiesScrape!A:D,4,FALSE),I5130)</f>
        <v>43881</v>
      </c>
      <c r="Q5130" s="3">
        <f>MONTH(P5130)</f>
        <v>2</v>
      </c>
      <c r="R5130" s="3">
        <f>YEAR(P5130)</f>
        <v>2020</v>
      </c>
      <c r="S5130" s="3" t="b">
        <f>P5130&gt;43964</f>
        <v>0</v>
      </c>
    </row>
    <row r="5131" spans="1:19" x14ac:dyDescent="0.2">
      <c r="A5131" t="s">
        <v>12931</v>
      </c>
      <c r="B5131" t="str">
        <f>VLOOKUP(A5131,idlookup!A:B,2,FALSE)</f>
        <v>Swansea</v>
      </c>
      <c r="C5131" t="s">
        <v>3688</v>
      </c>
      <c r="D5131" t="s">
        <v>103</v>
      </c>
      <c r="E5131" t="s">
        <v>3689</v>
      </c>
      <c r="F5131" t="s">
        <v>3687</v>
      </c>
      <c r="G5131" t="str">
        <f t="shared" si="562"/>
        <v>Reduced 21/03/2020</v>
      </c>
      <c r="H5131" s="2" t="str">
        <f t="shared" si="563"/>
        <v>Reduced 21/03/2020</v>
      </c>
      <c r="I5131" s="2" t="s">
        <v>12980</v>
      </c>
      <c r="J5131" s="3" t="e">
        <f t="shared" si="565"/>
        <v>#VALUE!</v>
      </c>
      <c r="K5131" s="3" t="e">
        <f t="shared" si="566"/>
        <v>#VALUE!</v>
      </c>
      <c r="L5131" s="2" t="s">
        <v>12980</v>
      </c>
      <c r="M5131" s="2" t="str">
        <f t="shared" si="560"/>
        <v>21/03/2020</v>
      </c>
      <c r="N5131" s="2">
        <f t="shared" si="561"/>
        <v>43911</v>
      </c>
      <c r="O5131" s="3" t="b">
        <f t="shared" si="564"/>
        <v>1</v>
      </c>
      <c r="P5131" s="2">
        <f>IF(O5131,VLOOKUP(C5131,reducedpropertiesScrape!A:D,4,FALSE),I5131)</f>
        <v>43895</v>
      </c>
      <c r="Q5131" s="3">
        <f>MONTH(P5131)</f>
        <v>3</v>
      </c>
      <c r="R5131" s="3">
        <f>YEAR(P5131)</f>
        <v>2020</v>
      </c>
      <c r="S5131" s="3" t="b">
        <f>P5131&gt;43964</f>
        <v>0</v>
      </c>
    </row>
    <row r="5132" spans="1:19" x14ac:dyDescent="0.2">
      <c r="A5132" t="s">
        <v>12947</v>
      </c>
      <c r="B5132" t="str">
        <f>VLOOKUP(A5132,idlookup!A:B,2,FALSE)</f>
        <v>Canterbury</v>
      </c>
      <c r="C5132" t="s">
        <v>6818</v>
      </c>
      <c r="D5132" t="s">
        <v>224</v>
      </c>
      <c r="E5132" t="s">
        <v>6819</v>
      </c>
      <c r="F5132" t="s">
        <v>6820</v>
      </c>
      <c r="G5132" t="str">
        <f t="shared" si="562"/>
        <v>Reduced 22/03/2020</v>
      </c>
      <c r="H5132" s="2" t="str">
        <f t="shared" si="563"/>
        <v>Reduced 22/03/2020</v>
      </c>
      <c r="I5132" s="2" t="s">
        <v>12980</v>
      </c>
      <c r="J5132" s="3" t="e">
        <f t="shared" si="565"/>
        <v>#VALUE!</v>
      </c>
      <c r="K5132" s="3" t="e">
        <f t="shared" si="566"/>
        <v>#VALUE!</v>
      </c>
      <c r="L5132" s="2" t="s">
        <v>12980</v>
      </c>
      <c r="M5132" s="2" t="str">
        <f t="shared" si="560"/>
        <v>22/03/2020</v>
      </c>
      <c r="N5132" s="2">
        <f t="shared" si="561"/>
        <v>43912</v>
      </c>
      <c r="O5132" s="3" t="b">
        <f t="shared" si="564"/>
        <v>1</v>
      </c>
      <c r="P5132" s="2">
        <f>IF(O5132,VLOOKUP(C5132,reducedpropertiesScrape!A:D,4,FALSE),I5132)</f>
        <v>43875</v>
      </c>
      <c r="Q5132" s="3">
        <f>MONTH(P5132)</f>
        <v>2</v>
      </c>
      <c r="R5132" s="3">
        <f>YEAR(P5132)</f>
        <v>2020</v>
      </c>
      <c r="S5132" s="3" t="b">
        <f>P5132&gt;43964</f>
        <v>0</v>
      </c>
    </row>
    <row r="5133" spans="1:19" x14ac:dyDescent="0.2">
      <c r="A5133" t="s">
        <v>12947</v>
      </c>
      <c r="B5133" t="str">
        <f>VLOOKUP(A5133,idlookup!A:B,2,FALSE)</f>
        <v>Canterbury</v>
      </c>
      <c r="C5133" t="s">
        <v>6816</v>
      </c>
      <c r="D5133" t="s">
        <v>32</v>
      </c>
      <c r="E5133" t="s">
        <v>6817</v>
      </c>
      <c r="F5133" t="s">
        <v>3675</v>
      </c>
      <c r="G5133" t="str">
        <f t="shared" si="562"/>
        <v>Reduced 23/03/2020</v>
      </c>
      <c r="H5133" s="2" t="str">
        <f t="shared" si="563"/>
        <v>Reduced 23/03/2020</v>
      </c>
      <c r="I5133" s="2" t="s">
        <v>12980</v>
      </c>
      <c r="J5133" s="3" t="e">
        <f t="shared" si="565"/>
        <v>#VALUE!</v>
      </c>
      <c r="K5133" s="3" t="e">
        <f t="shared" si="566"/>
        <v>#VALUE!</v>
      </c>
      <c r="L5133" s="2" t="s">
        <v>12980</v>
      </c>
      <c r="M5133" s="2" t="str">
        <f t="shared" si="560"/>
        <v>23/03/2020</v>
      </c>
      <c r="N5133" s="2">
        <f t="shared" si="561"/>
        <v>43913</v>
      </c>
      <c r="O5133" s="3" t="b">
        <f t="shared" si="564"/>
        <v>1</v>
      </c>
      <c r="P5133" s="2">
        <f>IF(O5133,VLOOKUP(C5133,reducedpropertiesScrape!A:D,4,FALSE),I5133)</f>
        <v>43668</v>
      </c>
      <c r="Q5133" s="3">
        <f>MONTH(P5133)</f>
        <v>7</v>
      </c>
      <c r="R5133" s="3">
        <f>YEAR(P5133)</f>
        <v>2019</v>
      </c>
      <c r="S5133" s="3" t="b">
        <f>P5133&gt;43964</f>
        <v>0</v>
      </c>
    </row>
    <row r="5134" spans="1:19" x14ac:dyDescent="0.2">
      <c r="A5134" t="s">
        <v>12935</v>
      </c>
      <c r="B5134" t="str">
        <f>VLOOKUP(A5134,idlookup!A:B,2,FALSE)</f>
        <v>Watford</v>
      </c>
      <c r="C5134" t="s">
        <v>4507</v>
      </c>
      <c r="D5134" t="s">
        <v>100</v>
      </c>
      <c r="E5134" t="s">
        <v>4508</v>
      </c>
      <c r="F5134" t="s">
        <v>3675</v>
      </c>
      <c r="G5134" t="str">
        <f t="shared" si="562"/>
        <v>Reduced 23/03/2020</v>
      </c>
      <c r="H5134" s="2" t="str">
        <f t="shared" si="563"/>
        <v>Reduced 23/03/2020</v>
      </c>
      <c r="I5134" s="2" t="s">
        <v>12980</v>
      </c>
      <c r="J5134" s="3" t="e">
        <f t="shared" si="565"/>
        <v>#VALUE!</v>
      </c>
      <c r="K5134" s="3" t="e">
        <f t="shared" si="566"/>
        <v>#VALUE!</v>
      </c>
      <c r="L5134" s="2" t="s">
        <v>12980</v>
      </c>
      <c r="M5134" s="2" t="str">
        <f t="shared" si="560"/>
        <v>23/03/2020</v>
      </c>
      <c r="N5134" s="2">
        <f t="shared" si="561"/>
        <v>43913</v>
      </c>
      <c r="O5134" s="3" t="b">
        <f t="shared" si="564"/>
        <v>1</v>
      </c>
      <c r="P5134" s="2">
        <f>IF(O5134,VLOOKUP(C5134,reducedpropertiesScrape!A:D,4,FALSE),I5134)</f>
        <v>43734</v>
      </c>
      <c r="Q5134" s="3">
        <f>MONTH(P5134)</f>
        <v>9</v>
      </c>
      <c r="R5134" s="3">
        <f>YEAR(P5134)</f>
        <v>2019</v>
      </c>
      <c r="S5134" s="3" t="b">
        <f>P5134&gt;43964</f>
        <v>0</v>
      </c>
    </row>
    <row r="5135" spans="1:19" x14ac:dyDescent="0.2">
      <c r="A5135" t="s">
        <v>12960</v>
      </c>
      <c r="B5135" t="str">
        <f>VLOOKUP(A5135,idlookup!A:B,2,FALSE)</f>
        <v>Guildford</v>
      </c>
      <c r="C5135" t="s">
        <v>9369</v>
      </c>
      <c r="D5135" t="s">
        <v>9231</v>
      </c>
      <c r="E5135" t="s">
        <v>9370</v>
      </c>
      <c r="F5135" t="s">
        <v>3675</v>
      </c>
      <c r="G5135" t="str">
        <f t="shared" si="562"/>
        <v>Reduced 23/03/2020</v>
      </c>
      <c r="H5135" s="2" t="str">
        <f t="shared" si="563"/>
        <v>Reduced 23/03/2020</v>
      </c>
      <c r="I5135" s="2" t="s">
        <v>12980</v>
      </c>
      <c r="J5135" s="3" t="e">
        <f t="shared" si="565"/>
        <v>#VALUE!</v>
      </c>
      <c r="K5135" s="3" t="e">
        <f t="shared" si="566"/>
        <v>#VALUE!</v>
      </c>
      <c r="L5135" s="2" t="s">
        <v>12980</v>
      </c>
      <c r="M5135" s="2" t="str">
        <f t="shared" si="560"/>
        <v>23/03/2020</v>
      </c>
      <c r="N5135" s="2">
        <f t="shared" si="561"/>
        <v>43913</v>
      </c>
      <c r="O5135" s="3" t="b">
        <f t="shared" si="564"/>
        <v>1</v>
      </c>
      <c r="P5135" s="2">
        <f>IF(O5135,VLOOKUP(C5135,reducedpropertiesScrape!A:D,4,FALSE),I5135)</f>
        <v>43783</v>
      </c>
      <c r="Q5135" s="3">
        <f>MONTH(P5135)</f>
        <v>11</v>
      </c>
      <c r="R5135" s="3">
        <f>YEAR(P5135)</f>
        <v>2019</v>
      </c>
      <c r="S5135" s="3" t="b">
        <f>P5135&gt;43964</f>
        <v>0</v>
      </c>
    </row>
    <row r="5136" spans="1:19" x14ac:dyDescent="0.2">
      <c r="A5136" t="s">
        <v>12946</v>
      </c>
      <c r="B5136" t="str">
        <f>VLOOKUP(A5136,idlookup!A:B,2,FALSE)</f>
        <v>Cambridge</v>
      </c>
      <c r="C5136" t="s">
        <v>6648</v>
      </c>
      <c r="D5136" t="s">
        <v>23</v>
      </c>
      <c r="E5136" t="s">
        <v>6576</v>
      </c>
      <c r="F5136" t="s">
        <v>3675</v>
      </c>
      <c r="G5136" t="str">
        <f t="shared" si="562"/>
        <v>Reduced 23/03/2020</v>
      </c>
      <c r="H5136" s="2" t="str">
        <f t="shared" si="563"/>
        <v>Reduced 23/03/2020</v>
      </c>
      <c r="I5136" s="2" t="s">
        <v>12980</v>
      </c>
      <c r="J5136" s="3" t="e">
        <f t="shared" si="565"/>
        <v>#VALUE!</v>
      </c>
      <c r="K5136" s="3" t="e">
        <f t="shared" si="566"/>
        <v>#VALUE!</v>
      </c>
      <c r="L5136" s="2" t="s">
        <v>12980</v>
      </c>
      <c r="M5136" s="2" t="str">
        <f t="shared" si="560"/>
        <v>23/03/2020</v>
      </c>
      <c r="N5136" s="2">
        <f t="shared" si="561"/>
        <v>43913</v>
      </c>
      <c r="O5136" s="3" t="b">
        <f t="shared" si="564"/>
        <v>1</v>
      </c>
      <c r="P5136" s="2">
        <f>IF(O5136,VLOOKUP(C5136,reducedpropertiesScrape!A:D,4,FALSE),I5136)</f>
        <v>43845</v>
      </c>
      <c r="Q5136" s="3">
        <f>MONTH(P5136)</f>
        <v>1</v>
      </c>
      <c r="R5136" s="3">
        <f>YEAR(P5136)</f>
        <v>2020</v>
      </c>
      <c r="S5136" s="3" t="b">
        <f>P5136&gt;43964</f>
        <v>0</v>
      </c>
    </row>
    <row r="5137" spans="1:19" x14ac:dyDescent="0.2">
      <c r="A5137" t="s">
        <v>12945</v>
      </c>
      <c r="B5137" t="str">
        <f>VLOOKUP(A5137,idlookup!A:B,2,FALSE)</f>
        <v>Bury-St-Edmunds</v>
      </c>
      <c r="C5137" t="s">
        <v>6418</v>
      </c>
      <c r="D5137" t="s">
        <v>476</v>
      </c>
      <c r="E5137" t="s">
        <v>6419</v>
      </c>
      <c r="F5137" t="s">
        <v>3675</v>
      </c>
      <c r="G5137" t="str">
        <f t="shared" si="562"/>
        <v>Reduced 23/03/2020</v>
      </c>
      <c r="H5137" s="2" t="str">
        <f t="shared" si="563"/>
        <v>Reduced 23/03/2020</v>
      </c>
      <c r="I5137" s="2" t="s">
        <v>12980</v>
      </c>
      <c r="J5137" s="3" t="e">
        <f t="shared" si="565"/>
        <v>#VALUE!</v>
      </c>
      <c r="K5137" s="3" t="e">
        <f t="shared" si="566"/>
        <v>#VALUE!</v>
      </c>
      <c r="L5137" s="2" t="s">
        <v>12980</v>
      </c>
      <c r="M5137" s="2" t="str">
        <f t="shared" si="560"/>
        <v>23/03/2020</v>
      </c>
      <c r="N5137" s="2">
        <f t="shared" si="561"/>
        <v>43913</v>
      </c>
      <c r="O5137" s="3" t="b">
        <f t="shared" si="564"/>
        <v>1</v>
      </c>
      <c r="P5137" s="2">
        <f>IF(O5137,VLOOKUP(C5137,reducedpropertiesScrape!A:D,4,FALSE),I5137)</f>
        <v>43860</v>
      </c>
      <c r="Q5137" s="3">
        <f>MONTH(P5137)</f>
        <v>1</v>
      </c>
      <c r="R5137" s="3">
        <f>YEAR(P5137)</f>
        <v>2020</v>
      </c>
      <c r="S5137" s="3" t="b">
        <f>P5137&gt;43964</f>
        <v>0</v>
      </c>
    </row>
    <row r="5138" spans="1:19" x14ac:dyDescent="0.2">
      <c r="A5138" t="s">
        <v>12931</v>
      </c>
      <c r="B5138" t="str">
        <f>VLOOKUP(A5138,idlookup!A:B,2,FALSE)</f>
        <v>Swansea</v>
      </c>
      <c r="C5138" t="s">
        <v>3681</v>
      </c>
      <c r="D5138" t="s">
        <v>38</v>
      </c>
      <c r="E5138" t="s">
        <v>3682</v>
      </c>
      <c r="F5138" t="s">
        <v>3675</v>
      </c>
      <c r="G5138" t="str">
        <f t="shared" si="562"/>
        <v>Reduced 23/03/2020</v>
      </c>
      <c r="H5138" s="2" t="str">
        <f t="shared" si="563"/>
        <v>Reduced 23/03/2020</v>
      </c>
      <c r="I5138" s="2" t="s">
        <v>12980</v>
      </c>
      <c r="J5138" s="3" t="e">
        <f t="shared" si="565"/>
        <v>#VALUE!</v>
      </c>
      <c r="K5138" s="3" t="e">
        <f t="shared" si="566"/>
        <v>#VALUE!</v>
      </c>
      <c r="L5138" s="2" t="s">
        <v>12980</v>
      </c>
      <c r="M5138" s="2" t="str">
        <f t="shared" si="560"/>
        <v>23/03/2020</v>
      </c>
      <c r="N5138" s="2">
        <f t="shared" si="561"/>
        <v>43913</v>
      </c>
      <c r="O5138" s="3" t="b">
        <f t="shared" si="564"/>
        <v>1</v>
      </c>
      <c r="P5138" s="2">
        <f>IF(O5138,VLOOKUP(C5138,reducedpropertiesScrape!A:D,4,FALSE),I5138)</f>
        <v>43871</v>
      </c>
      <c r="Q5138" s="3">
        <f>MONTH(P5138)</f>
        <v>2</v>
      </c>
      <c r="R5138" s="3">
        <f>YEAR(P5138)</f>
        <v>2020</v>
      </c>
      <c r="S5138" s="3" t="b">
        <f>P5138&gt;43964</f>
        <v>0</v>
      </c>
    </row>
    <row r="5139" spans="1:19" x14ac:dyDescent="0.2">
      <c r="A5139" t="s">
        <v>12947</v>
      </c>
      <c r="B5139" t="str">
        <f>VLOOKUP(A5139,idlookup!A:B,2,FALSE)</f>
        <v>Canterbury</v>
      </c>
      <c r="C5139" t="s">
        <v>6814</v>
      </c>
      <c r="D5139" t="s">
        <v>32</v>
      </c>
      <c r="E5139" t="s">
        <v>6815</v>
      </c>
      <c r="F5139" t="s">
        <v>3675</v>
      </c>
      <c r="G5139" t="str">
        <f t="shared" si="562"/>
        <v>Reduced 23/03/2020</v>
      </c>
      <c r="H5139" s="2" t="str">
        <f t="shared" si="563"/>
        <v>Reduced 23/03/2020</v>
      </c>
      <c r="I5139" s="2" t="s">
        <v>12980</v>
      </c>
      <c r="J5139" s="3" t="e">
        <f t="shared" si="565"/>
        <v>#VALUE!</v>
      </c>
      <c r="K5139" s="3" t="e">
        <f t="shared" si="566"/>
        <v>#VALUE!</v>
      </c>
      <c r="L5139" s="2" t="s">
        <v>12980</v>
      </c>
      <c r="M5139" s="2" t="str">
        <f t="shared" si="560"/>
        <v>23/03/2020</v>
      </c>
      <c r="N5139" s="2">
        <f t="shared" si="561"/>
        <v>43913</v>
      </c>
      <c r="O5139" s="3" t="b">
        <f t="shared" si="564"/>
        <v>1</v>
      </c>
      <c r="P5139" s="2">
        <f>IF(O5139,VLOOKUP(C5139,reducedpropertiesScrape!A:D,4,FALSE),I5139)</f>
        <v>43894</v>
      </c>
      <c r="Q5139" s="3">
        <f>MONTH(P5139)</f>
        <v>3</v>
      </c>
      <c r="R5139" s="3">
        <f>YEAR(P5139)</f>
        <v>2020</v>
      </c>
      <c r="S5139" s="3" t="b">
        <f>P5139&gt;43964</f>
        <v>0</v>
      </c>
    </row>
    <row r="5140" spans="1:19" x14ac:dyDescent="0.2">
      <c r="A5140" t="s">
        <v>12945</v>
      </c>
      <c r="B5140" t="str">
        <f>VLOOKUP(A5140,idlookup!A:B,2,FALSE)</f>
        <v>Bury-St-Edmunds</v>
      </c>
      <c r="C5140" t="s">
        <v>6414</v>
      </c>
      <c r="D5140" t="s">
        <v>50</v>
      </c>
      <c r="E5140" t="s">
        <v>6415</v>
      </c>
      <c r="F5140" t="s">
        <v>3675</v>
      </c>
      <c r="G5140" t="str">
        <f t="shared" si="562"/>
        <v>Reduced 23/03/2020</v>
      </c>
      <c r="H5140" s="2" t="str">
        <f t="shared" si="563"/>
        <v>Reduced 23/03/2020</v>
      </c>
      <c r="I5140" s="2" t="s">
        <v>12980</v>
      </c>
      <c r="J5140" s="3" t="e">
        <f t="shared" si="565"/>
        <v>#VALUE!</v>
      </c>
      <c r="K5140" s="3" t="e">
        <f t="shared" si="566"/>
        <v>#VALUE!</v>
      </c>
      <c r="L5140" s="2" t="s">
        <v>12980</v>
      </c>
      <c r="M5140" s="2" t="str">
        <f t="shared" si="560"/>
        <v>23/03/2020</v>
      </c>
      <c r="N5140" s="2">
        <f t="shared" si="561"/>
        <v>43913</v>
      </c>
      <c r="O5140" s="3" t="b">
        <f t="shared" si="564"/>
        <v>1</v>
      </c>
      <c r="P5140" s="2">
        <f>IF(O5140,VLOOKUP(C5140,reducedpropertiesScrape!A:D,4,FALSE),I5140)</f>
        <v>43896</v>
      </c>
      <c r="Q5140" s="3">
        <f>MONTH(P5140)</f>
        <v>3</v>
      </c>
      <c r="R5140" s="3">
        <f>YEAR(P5140)</f>
        <v>2020</v>
      </c>
      <c r="S5140" s="3" t="b">
        <f>P5140&gt;43964</f>
        <v>0</v>
      </c>
    </row>
    <row r="5141" spans="1:19" x14ac:dyDescent="0.2">
      <c r="A5141" t="s">
        <v>12967</v>
      </c>
      <c r="B5141" t="str">
        <f>VLOOKUP(A5141,idlookup!A:B,2,FALSE)</f>
        <v>Leamington-Spa</v>
      </c>
      <c r="C5141" t="s">
        <v>10700</v>
      </c>
      <c r="D5141" t="s">
        <v>159</v>
      </c>
      <c r="E5141" t="s">
        <v>10701</v>
      </c>
      <c r="F5141" t="s">
        <v>3675</v>
      </c>
      <c r="G5141" t="str">
        <f t="shared" si="562"/>
        <v>Reduced 23/03/2020</v>
      </c>
      <c r="H5141" s="2" t="str">
        <f t="shared" si="563"/>
        <v>Reduced 23/03/2020</v>
      </c>
      <c r="I5141" s="2" t="s">
        <v>12980</v>
      </c>
      <c r="J5141" s="3" t="e">
        <f t="shared" si="565"/>
        <v>#VALUE!</v>
      </c>
      <c r="K5141" s="3" t="e">
        <f t="shared" si="566"/>
        <v>#VALUE!</v>
      </c>
      <c r="L5141" s="2" t="s">
        <v>12980</v>
      </c>
      <c r="M5141" s="2" t="str">
        <f t="shared" si="560"/>
        <v>23/03/2020</v>
      </c>
      <c r="N5141" s="2">
        <f t="shared" si="561"/>
        <v>43913</v>
      </c>
      <c r="O5141" s="3" t="b">
        <f t="shared" si="564"/>
        <v>1</v>
      </c>
      <c r="P5141" s="2">
        <f>IF(O5141,VLOOKUP(C5141,reducedpropertiesScrape!A:D,4,FALSE),I5141)</f>
        <v>43897</v>
      </c>
      <c r="Q5141" s="3">
        <f>MONTH(P5141)</f>
        <v>3</v>
      </c>
      <c r="R5141" s="3">
        <f>YEAR(P5141)</f>
        <v>2020</v>
      </c>
      <c r="S5141" s="3" t="b">
        <f>P5141&gt;43964</f>
        <v>0</v>
      </c>
    </row>
    <row r="5142" spans="1:19" x14ac:dyDescent="0.2">
      <c r="A5142" t="s">
        <v>12931</v>
      </c>
      <c r="B5142" t="str">
        <f>VLOOKUP(A5142,idlookup!A:B,2,FALSE)</f>
        <v>Swansea</v>
      </c>
      <c r="C5142" t="s">
        <v>3673</v>
      </c>
      <c r="D5142" t="s">
        <v>82</v>
      </c>
      <c r="E5142" t="s">
        <v>3674</v>
      </c>
      <c r="F5142" t="s">
        <v>3675</v>
      </c>
      <c r="G5142" t="str">
        <f t="shared" si="562"/>
        <v>Reduced 23/03/2020</v>
      </c>
      <c r="H5142" s="2" t="str">
        <f t="shared" si="563"/>
        <v>Reduced 23/03/2020</v>
      </c>
      <c r="I5142" s="2" t="s">
        <v>12980</v>
      </c>
      <c r="J5142" s="3" t="e">
        <f t="shared" si="565"/>
        <v>#VALUE!</v>
      </c>
      <c r="K5142" s="3" t="e">
        <f t="shared" si="566"/>
        <v>#VALUE!</v>
      </c>
      <c r="L5142" s="2" t="s">
        <v>12980</v>
      </c>
      <c r="M5142" s="2" t="str">
        <f t="shared" si="560"/>
        <v>23/03/2020</v>
      </c>
      <c r="N5142" s="2">
        <f t="shared" si="561"/>
        <v>43913</v>
      </c>
      <c r="O5142" s="3" t="b">
        <f t="shared" si="564"/>
        <v>1</v>
      </c>
      <c r="P5142" s="2">
        <f>IF(O5142,VLOOKUP(C5142,reducedpropertiesScrape!A:D,4,FALSE),I5142)</f>
        <v>43898</v>
      </c>
      <c r="Q5142" s="3">
        <f>MONTH(P5142)</f>
        <v>3</v>
      </c>
      <c r="R5142" s="3">
        <f>YEAR(P5142)</f>
        <v>2020</v>
      </c>
      <c r="S5142" s="3" t="b">
        <f>P5142&gt;43964</f>
        <v>0</v>
      </c>
    </row>
    <row r="5143" spans="1:19" x14ac:dyDescent="0.2">
      <c r="A5143" t="s">
        <v>12945</v>
      </c>
      <c r="B5143" t="str">
        <f>VLOOKUP(A5143,idlookup!A:B,2,FALSE)</f>
        <v>Bury-St-Edmunds</v>
      </c>
      <c r="C5143" t="s">
        <v>6408</v>
      </c>
      <c r="D5143" t="s">
        <v>32</v>
      </c>
      <c r="E5143" t="s">
        <v>6409</v>
      </c>
      <c r="F5143" t="s">
        <v>3499</v>
      </c>
      <c r="G5143" t="str">
        <f t="shared" si="562"/>
        <v>Reduced 24/03/2020</v>
      </c>
      <c r="H5143" s="2" t="str">
        <f t="shared" si="563"/>
        <v>Reduced 24/03/2020</v>
      </c>
      <c r="I5143" s="2" t="s">
        <v>12980</v>
      </c>
      <c r="J5143" s="3" t="e">
        <f t="shared" si="565"/>
        <v>#VALUE!</v>
      </c>
      <c r="K5143" s="3" t="e">
        <f t="shared" si="566"/>
        <v>#VALUE!</v>
      </c>
      <c r="L5143" s="2" t="s">
        <v>12980</v>
      </c>
      <c r="M5143" s="2" t="str">
        <f t="shared" si="560"/>
        <v>24/03/2020</v>
      </c>
      <c r="N5143" s="2">
        <f t="shared" si="561"/>
        <v>43914</v>
      </c>
      <c r="O5143" s="3" t="b">
        <f t="shared" si="564"/>
        <v>1</v>
      </c>
      <c r="P5143" s="2">
        <f>IF(O5143,VLOOKUP(C5143,reducedpropertiesScrape!A:D,4,FALSE),I5143)</f>
        <v>43854</v>
      </c>
      <c r="Q5143" s="3">
        <f>MONTH(P5143)</f>
        <v>1</v>
      </c>
      <c r="R5143" s="3">
        <f>YEAR(P5143)</f>
        <v>2020</v>
      </c>
      <c r="S5143" s="3" t="b">
        <f>P5143&gt;43964</f>
        <v>0</v>
      </c>
    </row>
    <row r="5144" spans="1:19" x14ac:dyDescent="0.2">
      <c r="A5144" t="s">
        <v>12930</v>
      </c>
      <c r="B5144" t="str">
        <f>VLOOKUP(A5144,idlookup!A:B,2,FALSE)</f>
        <v>Bedford</v>
      </c>
      <c r="C5144" t="s">
        <v>3497</v>
      </c>
      <c r="D5144" t="s">
        <v>45</v>
      </c>
      <c r="E5144" t="s">
        <v>3498</v>
      </c>
      <c r="F5144" t="s">
        <v>3499</v>
      </c>
      <c r="G5144" t="str">
        <f t="shared" si="562"/>
        <v>Reduced 24/03/2020</v>
      </c>
      <c r="H5144" s="2" t="str">
        <f t="shared" si="563"/>
        <v>Reduced 24/03/2020</v>
      </c>
      <c r="I5144" s="2" t="s">
        <v>12980</v>
      </c>
      <c r="J5144" s="3" t="e">
        <f t="shared" si="565"/>
        <v>#VALUE!</v>
      </c>
      <c r="K5144" s="3" t="e">
        <f t="shared" si="566"/>
        <v>#VALUE!</v>
      </c>
      <c r="L5144" s="2" t="s">
        <v>12980</v>
      </c>
      <c r="M5144" s="2" t="str">
        <f t="shared" si="560"/>
        <v>24/03/2020</v>
      </c>
      <c r="N5144" s="2">
        <f t="shared" si="561"/>
        <v>43914</v>
      </c>
      <c r="O5144" s="3" t="b">
        <f t="shared" si="564"/>
        <v>1</v>
      </c>
      <c r="P5144" s="2">
        <f>IF(O5144,VLOOKUP(C5144,reducedpropertiesScrape!A:D,4,FALSE),I5144)</f>
        <v>43899</v>
      </c>
      <c r="Q5144" s="3">
        <f>MONTH(P5144)</f>
        <v>3</v>
      </c>
      <c r="R5144" s="3">
        <f>YEAR(P5144)</f>
        <v>2020</v>
      </c>
      <c r="S5144" s="3" t="b">
        <f>P5144&gt;43964</f>
        <v>0</v>
      </c>
    </row>
    <row r="5145" spans="1:19" x14ac:dyDescent="0.2">
      <c r="A5145" t="s">
        <v>12947</v>
      </c>
      <c r="B5145" t="str">
        <f>VLOOKUP(A5145,idlookup!A:B,2,FALSE)</f>
        <v>Canterbury</v>
      </c>
      <c r="C5145" t="s">
        <v>6804</v>
      </c>
      <c r="D5145" t="s">
        <v>100</v>
      </c>
      <c r="E5145" t="s">
        <v>6805</v>
      </c>
      <c r="F5145" t="s">
        <v>6806</v>
      </c>
      <c r="G5145" t="str">
        <f t="shared" si="562"/>
        <v>Reduced 25/03/2020</v>
      </c>
      <c r="H5145" s="2" t="str">
        <f t="shared" si="563"/>
        <v>Reduced 25/03/2020</v>
      </c>
      <c r="I5145" s="2" t="s">
        <v>12980</v>
      </c>
      <c r="J5145" s="3" t="e">
        <f t="shared" si="565"/>
        <v>#VALUE!</v>
      </c>
      <c r="K5145" s="3" t="e">
        <f t="shared" si="566"/>
        <v>#VALUE!</v>
      </c>
      <c r="L5145" s="2" t="s">
        <v>12980</v>
      </c>
      <c r="M5145" s="2" t="str">
        <f t="shared" si="560"/>
        <v>25/03/2020</v>
      </c>
      <c r="N5145" s="2">
        <f t="shared" si="561"/>
        <v>43915</v>
      </c>
      <c r="O5145" s="3" t="b">
        <f t="shared" si="564"/>
        <v>1</v>
      </c>
      <c r="P5145" s="2">
        <f>IF(O5145,VLOOKUP(C5145,reducedpropertiesScrape!A:D,4,FALSE),I5145)</f>
        <v>43846</v>
      </c>
      <c r="Q5145" s="3">
        <f>MONTH(P5145)</f>
        <v>1</v>
      </c>
      <c r="R5145" s="3">
        <f>YEAR(P5145)</f>
        <v>2020</v>
      </c>
      <c r="S5145" s="3" t="b">
        <f>P5145&gt;43964</f>
        <v>0</v>
      </c>
    </row>
    <row r="5146" spans="1:19" x14ac:dyDescent="0.2">
      <c r="A5146" t="s">
        <v>12931</v>
      </c>
      <c r="B5146" t="str">
        <f>VLOOKUP(A5146,idlookup!A:B,2,FALSE)</f>
        <v>Swansea</v>
      </c>
      <c r="C5146" t="s">
        <v>3654</v>
      </c>
      <c r="D5146" t="s">
        <v>23</v>
      </c>
      <c r="E5146" t="s">
        <v>3655</v>
      </c>
      <c r="F5146" t="s">
        <v>3656</v>
      </c>
      <c r="G5146" t="str">
        <f t="shared" si="562"/>
        <v>Reduced 27/03/2020</v>
      </c>
      <c r="H5146" s="2" t="str">
        <f t="shared" si="563"/>
        <v>Reduced 27/03/2020</v>
      </c>
      <c r="I5146" s="2" t="s">
        <v>12980</v>
      </c>
      <c r="J5146" s="3" t="e">
        <f t="shared" si="565"/>
        <v>#VALUE!</v>
      </c>
      <c r="K5146" s="3" t="e">
        <f t="shared" si="566"/>
        <v>#VALUE!</v>
      </c>
      <c r="L5146" s="2" t="s">
        <v>12980</v>
      </c>
      <c r="M5146" s="2" t="str">
        <f t="shared" si="560"/>
        <v>27/03/2020</v>
      </c>
      <c r="N5146" s="2">
        <f t="shared" si="561"/>
        <v>43917</v>
      </c>
      <c r="O5146" s="3" t="b">
        <f t="shared" si="564"/>
        <v>1</v>
      </c>
      <c r="P5146" s="2" t="str">
        <f>IF(O5146,VLOOKUP(C5146,reducedpropertiesScrape!A:D,4,FALSE),I5146)</f>
        <v>NO DATA</v>
      </c>
      <c r="Q5146" s="3" t="e">
        <f>MONTH(P5146)</f>
        <v>#VALUE!</v>
      </c>
      <c r="R5146" s="3" t="e">
        <f>YEAR(P5146)</f>
        <v>#VALUE!</v>
      </c>
      <c r="S5146" s="3" t="b">
        <f>P5146&gt;43964</f>
        <v>1</v>
      </c>
    </row>
    <row r="5147" spans="1:19" x14ac:dyDescent="0.2">
      <c r="A5147" t="s">
        <v>12945</v>
      </c>
      <c r="B5147" t="str">
        <f>VLOOKUP(A5147,idlookup!A:B,2,FALSE)</f>
        <v>Bury-St-Edmunds</v>
      </c>
      <c r="C5147" t="s">
        <v>6403</v>
      </c>
      <c r="D5147" t="s">
        <v>50</v>
      </c>
      <c r="E5147" t="s">
        <v>6404</v>
      </c>
      <c r="F5147" t="s">
        <v>3656</v>
      </c>
      <c r="G5147" t="str">
        <f t="shared" si="562"/>
        <v>Reduced 27/03/2020</v>
      </c>
      <c r="H5147" s="2" t="str">
        <f t="shared" si="563"/>
        <v>Reduced 27/03/2020</v>
      </c>
      <c r="I5147" s="2" t="s">
        <v>12980</v>
      </c>
      <c r="J5147" s="3" t="e">
        <f t="shared" si="565"/>
        <v>#VALUE!</v>
      </c>
      <c r="K5147" s="3" t="e">
        <f t="shared" si="566"/>
        <v>#VALUE!</v>
      </c>
      <c r="L5147" s="2" t="s">
        <v>12980</v>
      </c>
      <c r="M5147" s="2" t="str">
        <f t="shared" si="560"/>
        <v>27/03/2020</v>
      </c>
      <c r="N5147" s="2">
        <f t="shared" si="561"/>
        <v>43917</v>
      </c>
      <c r="O5147" s="3" t="b">
        <f t="shared" si="564"/>
        <v>1</v>
      </c>
      <c r="P5147" s="2">
        <f>IF(O5147,VLOOKUP(C5147,reducedpropertiesScrape!A:D,4,FALSE),I5147)</f>
        <v>43869</v>
      </c>
      <c r="Q5147" s="3">
        <f>MONTH(P5147)</f>
        <v>2</v>
      </c>
      <c r="R5147" s="3">
        <f>YEAR(P5147)</f>
        <v>2020</v>
      </c>
      <c r="S5147" s="3" t="b">
        <f>P5147&gt;43964</f>
        <v>0</v>
      </c>
    </row>
    <row r="5148" spans="1:19" x14ac:dyDescent="0.2">
      <c r="A5148" t="s">
        <v>12966</v>
      </c>
      <c r="B5148" t="str">
        <f>VLOOKUP(A5148,idlookup!A:B,2,FALSE)</f>
        <v>Lancaster</v>
      </c>
      <c r="C5148" t="s">
        <v>10465</v>
      </c>
      <c r="D5148" t="s">
        <v>5196</v>
      </c>
      <c r="E5148" t="s">
        <v>10466</v>
      </c>
      <c r="F5148" t="s">
        <v>10467</v>
      </c>
      <c r="G5148" t="str">
        <f t="shared" si="562"/>
        <v>Reduced 29/03/2020</v>
      </c>
      <c r="H5148" s="2" t="str">
        <f t="shared" si="563"/>
        <v>Reduced 29/03/2020</v>
      </c>
      <c r="I5148" s="2" t="s">
        <v>12980</v>
      </c>
      <c r="J5148" s="3" t="e">
        <f t="shared" si="565"/>
        <v>#VALUE!</v>
      </c>
      <c r="K5148" s="3" t="e">
        <f t="shared" si="566"/>
        <v>#VALUE!</v>
      </c>
      <c r="L5148" s="2" t="s">
        <v>12980</v>
      </c>
      <c r="M5148" s="2" t="str">
        <f t="shared" si="560"/>
        <v>29/03/2020</v>
      </c>
      <c r="N5148" s="2">
        <f t="shared" si="561"/>
        <v>43919</v>
      </c>
      <c r="O5148" s="3" t="b">
        <f t="shared" si="564"/>
        <v>1</v>
      </c>
      <c r="P5148" s="2">
        <f>IF(O5148,VLOOKUP(C5148,reducedpropertiesScrape!A:D,4,FALSE),I5148)</f>
        <v>43825</v>
      </c>
      <c r="Q5148" s="3">
        <f>MONTH(P5148)</f>
        <v>12</v>
      </c>
      <c r="R5148" s="3">
        <f>YEAR(P5148)</f>
        <v>2019</v>
      </c>
      <c r="S5148" s="3" t="b">
        <f>P5148&gt;43964</f>
        <v>0</v>
      </c>
    </row>
    <row r="5149" spans="1:19" x14ac:dyDescent="0.2">
      <c r="A5149" t="s">
        <v>12946</v>
      </c>
      <c r="B5149" t="str">
        <f>VLOOKUP(A5149,idlookup!A:B,2,FALSE)</f>
        <v>Cambridge</v>
      </c>
      <c r="C5149" t="s">
        <v>6634</v>
      </c>
      <c r="D5149" t="s">
        <v>38</v>
      </c>
      <c r="E5149" t="s">
        <v>6635</v>
      </c>
      <c r="F5149" t="s">
        <v>6636</v>
      </c>
      <c r="G5149" t="str">
        <f t="shared" si="562"/>
        <v>Reduced 30/03/2020</v>
      </c>
      <c r="H5149" s="2" t="str">
        <f t="shared" si="563"/>
        <v>Reduced 30/03/2020</v>
      </c>
      <c r="I5149" s="2" t="s">
        <v>12980</v>
      </c>
      <c r="J5149" s="3" t="e">
        <f t="shared" si="565"/>
        <v>#VALUE!</v>
      </c>
      <c r="K5149" s="3" t="e">
        <f t="shared" si="566"/>
        <v>#VALUE!</v>
      </c>
      <c r="L5149" s="2" t="s">
        <v>12980</v>
      </c>
      <c r="M5149" s="2" t="str">
        <f t="shared" si="560"/>
        <v>30/03/2020</v>
      </c>
      <c r="N5149" s="2">
        <f t="shared" si="561"/>
        <v>43920</v>
      </c>
      <c r="O5149" s="3" t="b">
        <f t="shared" si="564"/>
        <v>1</v>
      </c>
      <c r="P5149" s="2">
        <f>IF(O5149,VLOOKUP(C5149,reducedpropertiesScrape!A:D,4,FALSE),I5149)</f>
        <v>43734</v>
      </c>
      <c r="Q5149" s="3">
        <f>MONTH(P5149)</f>
        <v>9</v>
      </c>
      <c r="R5149" s="3">
        <f>YEAR(P5149)</f>
        <v>2019</v>
      </c>
      <c r="S5149" s="3" t="b">
        <f>P5149&gt;43964</f>
        <v>0</v>
      </c>
    </row>
    <row r="5150" spans="1:19" x14ac:dyDescent="0.2">
      <c r="A5150" t="s">
        <v>12931</v>
      </c>
      <c r="B5150" t="str">
        <f>VLOOKUP(A5150,idlookup!A:B,2,FALSE)</f>
        <v>Swansea</v>
      </c>
      <c r="C5150" t="s">
        <v>3640</v>
      </c>
      <c r="D5150" t="s">
        <v>290</v>
      </c>
      <c r="E5150" t="s">
        <v>3641</v>
      </c>
      <c r="F5150" t="s">
        <v>3642</v>
      </c>
      <c r="G5150" t="str">
        <f t="shared" si="562"/>
        <v>Reduced 31/03/2020</v>
      </c>
      <c r="H5150" s="2" t="str">
        <f t="shared" si="563"/>
        <v>Reduced 31/03/2020</v>
      </c>
      <c r="I5150" s="2" t="s">
        <v>12980</v>
      </c>
      <c r="J5150" s="3" t="e">
        <f t="shared" si="565"/>
        <v>#VALUE!</v>
      </c>
      <c r="K5150" s="3" t="e">
        <f t="shared" si="566"/>
        <v>#VALUE!</v>
      </c>
      <c r="L5150" s="2" t="s">
        <v>12980</v>
      </c>
      <c r="M5150" s="2" t="str">
        <f t="shared" si="560"/>
        <v>31/03/2020</v>
      </c>
      <c r="N5150" s="2">
        <f t="shared" si="561"/>
        <v>43921</v>
      </c>
      <c r="O5150" s="3" t="b">
        <f t="shared" si="564"/>
        <v>1</v>
      </c>
      <c r="P5150" s="2">
        <f>IF(O5150,VLOOKUP(C5150,reducedpropertiesScrape!A:D,4,FALSE),I5150)</f>
        <v>43740</v>
      </c>
      <c r="Q5150" s="3">
        <f>MONTH(P5150)</f>
        <v>10</v>
      </c>
      <c r="R5150" s="3">
        <f>YEAR(P5150)</f>
        <v>2019</v>
      </c>
      <c r="S5150" s="3" t="b">
        <f>P5150&gt;43964</f>
        <v>0</v>
      </c>
    </row>
    <row r="5151" spans="1:19" x14ac:dyDescent="0.2">
      <c r="A5151" t="s">
        <v>12967</v>
      </c>
      <c r="B5151" t="str">
        <f>VLOOKUP(A5151,idlookup!A:B,2,FALSE)</f>
        <v>Leamington-Spa</v>
      </c>
      <c r="C5151" t="s">
        <v>10679</v>
      </c>
      <c r="D5151" t="s">
        <v>159</v>
      </c>
      <c r="E5151" t="s">
        <v>10675</v>
      </c>
      <c r="F5151" t="s">
        <v>3642</v>
      </c>
      <c r="G5151" t="str">
        <f t="shared" si="562"/>
        <v>Reduced 31/03/2020</v>
      </c>
      <c r="H5151" s="2" t="str">
        <f t="shared" si="563"/>
        <v>Reduced 31/03/2020</v>
      </c>
      <c r="I5151" s="2" t="s">
        <v>12980</v>
      </c>
      <c r="J5151" s="3" t="e">
        <f t="shared" si="565"/>
        <v>#VALUE!</v>
      </c>
      <c r="K5151" s="3" t="e">
        <f t="shared" si="566"/>
        <v>#VALUE!</v>
      </c>
      <c r="L5151" s="2" t="s">
        <v>12980</v>
      </c>
      <c r="M5151" s="2" t="str">
        <f t="shared" si="560"/>
        <v>31/03/2020</v>
      </c>
      <c r="N5151" s="2">
        <f t="shared" si="561"/>
        <v>43921</v>
      </c>
      <c r="O5151" s="3" t="b">
        <f t="shared" si="564"/>
        <v>1</v>
      </c>
      <c r="P5151" s="2">
        <f>IF(O5151,VLOOKUP(C5151,reducedpropertiesScrape!A:D,4,FALSE),I5151)</f>
        <v>43921</v>
      </c>
      <c r="Q5151" s="3">
        <f>MONTH(P5151)</f>
        <v>3</v>
      </c>
      <c r="R5151" s="3">
        <f>YEAR(P5151)</f>
        <v>2020</v>
      </c>
      <c r="S5151" s="3" t="b">
        <f>P5151&gt;43964</f>
        <v>0</v>
      </c>
    </row>
    <row r="5152" spans="1:19" x14ac:dyDescent="0.2">
      <c r="A5152" t="s">
        <v>12930</v>
      </c>
      <c r="B5152" t="str">
        <f>VLOOKUP(A5152,idlookup!A:B,2,FALSE)</f>
        <v>Bedford</v>
      </c>
      <c r="C5152" t="s">
        <v>3485</v>
      </c>
      <c r="D5152" t="s">
        <v>38</v>
      </c>
      <c r="E5152" t="s">
        <v>3486</v>
      </c>
      <c r="F5152" t="s">
        <v>3487</v>
      </c>
      <c r="G5152" t="str">
        <f t="shared" si="562"/>
        <v>Reduced 01/04/2020</v>
      </c>
      <c r="H5152" s="2" t="str">
        <f t="shared" si="563"/>
        <v>Reduced 01/04/2020</v>
      </c>
      <c r="I5152" s="2" t="s">
        <v>12980</v>
      </c>
      <c r="J5152" s="3" t="e">
        <f t="shared" si="565"/>
        <v>#VALUE!</v>
      </c>
      <c r="K5152" s="3" t="e">
        <f t="shared" si="566"/>
        <v>#VALUE!</v>
      </c>
      <c r="L5152" s="2" t="s">
        <v>12980</v>
      </c>
      <c r="M5152" s="2" t="str">
        <f t="shared" si="560"/>
        <v>01/04/2020</v>
      </c>
      <c r="N5152" s="2">
        <f t="shared" si="561"/>
        <v>43922</v>
      </c>
      <c r="O5152" s="3" t="b">
        <f t="shared" si="564"/>
        <v>1</v>
      </c>
      <c r="P5152" s="2" t="str">
        <f>IF(O5152,VLOOKUP(C5152,reducedpropertiesScrape!A:D,4,FALSE),I5152)</f>
        <v>NO DATA</v>
      </c>
      <c r="Q5152" s="3" t="e">
        <f>MONTH(P5152)</f>
        <v>#VALUE!</v>
      </c>
      <c r="R5152" s="3" t="e">
        <f>YEAR(P5152)</f>
        <v>#VALUE!</v>
      </c>
      <c r="S5152" s="3" t="b">
        <f>P5152&gt;43964</f>
        <v>1</v>
      </c>
    </row>
    <row r="5153" spans="1:19" x14ac:dyDescent="0.2">
      <c r="A5153" t="s">
        <v>12931</v>
      </c>
      <c r="B5153" t="str">
        <f>VLOOKUP(A5153,idlookup!A:B,2,FALSE)</f>
        <v>Swansea</v>
      </c>
      <c r="C5153" t="s">
        <v>3636</v>
      </c>
      <c r="D5153" t="s">
        <v>50</v>
      </c>
      <c r="E5153" t="s">
        <v>3637</v>
      </c>
      <c r="F5153" t="s">
        <v>3487</v>
      </c>
      <c r="G5153" t="str">
        <f t="shared" si="562"/>
        <v>Reduced 01/04/2020</v>
      </c>
      <c r="H5153" s="2" t="str">
        <f t="shared" si="563"/>
        <v>Reduced 01/04/2020</v>
      </c>
      <c r="I5153" s="2" t="s">
        <v>12980</v>
      </c>
      <c r="J5153" s="3" t="e">
        <f t="shared" si="565"/>
        <v>#VALUE!</v>
      </c>
      <c r="K5153" s="3" t="e">
        <f t="shared" si="566"/>
        <v>#VALUE!</v>
      </c>
      <c r="L5153" s="2" t="s">
        <v>12980</v>
      </c>
      <c r="M5153" s="2" t="str">
        <f t="shared" si="560"/>
        <v>01/04/2020</v>
      </c>
      <c r="N5153" s="2">
        <f t="shared" si="561"/>
        <v>43922</v>
      </c>
      <c r="O5153" s="3" t="b">
        <f t="shared" si="564"/>
        <v>1</v>
      </c>
      <c r="P5153" s="2" t="str">
        <f>IF(O5153,VLOOKUP(C5153,reducedpropertiesScrape!A:D,4,FALSE),I5153)</f>
        <v>NO DATA</v>
      </c>
      <c r="Q5153" s="3" t="e">
        <f>MONTH(P5153)</f>
        <v>#VALUE!</v>
      </c>
      <c r="R5153" s="3" t="e">
        <f>YEAR(P5153)</f>
        <v>#VALUE!</v>
      </c>
      <c r="S5153" s="3" t="b">
        <f>P5153&gt;43964</f>
        <v>1</v>
      </c>
    </row>
    <row r="5154" spans="1:19" x14ac:dyDescent="0.2">
      <c r="A5154" t="s">
        <v>12966</v>
      </c>
      <c r="B5154" t="str">
        <f>VLOOKUP(A5154,idlookup!A:B,2,FALSE)</f>
        <v>Lancaster</v>
      </c>
      <c r="C5154" t="s">
        <v>10452</v>
      </c>
      <c r="D5154" t="s">
        <v>712</v>
      </c>
      <c r="E5154" t="s">
        <v>10453</v>
      </c>
      <c r="F5154" t="s">
        <v>3487</v>
      </c>
      <c r="G5154" t="str">
        <f t="shared" si="562"/>
        <v>Reduced 01/04/2020</v>
      </c>
      <c r="H5154" s="2" t="str">
        <f t="shared" si="563"/>
        <v>Reduced 01/04/2020</v>
      </c>
      <c r="I5154" s="2" t="s">
        <v>12980</v>
      </c>
      <c r="J5154" s="3" t="e">
        <f t="shared" si="565"/>
        <v>#VALUE!</v>
      </c>
      <c r="K5154" s="3" t="e">
        <f t="shared" si="566"/>
        <v>#VALUE!</v>
      </c>
      <c r="L5154" s="2" t="s">
        <v>12980</v>
      </c>
      <c r="M5154" s="2" t="str">
        <f t="shared" si="560"/>
        <v>01/04/2020</v>
      </c>
      <c r="N5154" s="2">
        <f t="shared" si="561"/>
        <v>43922</v>
      </c>
      <c r="O5154" s="3" t="b">
        <f t="shared" si="564"/>
        <v>1</v>
      </c>
      <c r="P5154" s="2">
        <f>IF(O5154,VLOOKUP(C5154,reducedpropertiesScrape!A:D,4,FALSE),I5154)</f>
        <v>43811</v>
      </c>
      <c r="Q5154" s="3">
        <f>MONTH(P5154)</f>
        <v>12</v>
      </c>
      <c r="R5154" s="3">
        <f>YEAR(P5154)</f>
        <v>2019</v>
      </c>
      <c r="S5154" s="3" t="b">
        <f>P5154&gt;43964</f>
        <v>0</v>
      </c>
    </row>
    <row r="5155" spans="1:19" x14ac:dyDescent="0.2">
      <c r="A5155" t="s">
        <v>12931</v>
      </c>
      <c r="B5155" t="str">
        <f>VLOOKUP(A5155,idlookup!A:B,2,FALSE)</f>
        <v>Swansea</v>
      </c>
      <c r="C5155" t="s">
        <v>3634</v>
      </c>
      <c r="D5155" t="s">
        <v>82</v>
      </c>
      <c r="E5155" t="s">
        <v>3635</v>
      </c>
      <c r="F5155" t="s">
        <v>3487</v>
      </c>
      <c r="G5155" t="str">
        <f t="shared" si="562"/>
        <v>Reduced 01/04/2020</v>
      </c>
      <c r="H5155" s="2" t="str">
        <f t="shared" si="563"/>
        <v>Reduced 01/04/2020</v>
      </c>
      <c r="I5155" s="2" t="s">
        <v>12980</v>
      </c>
      <c r="J5155" s="3" t="e">
        <f t="shared" si="565"/>
        <v>#VALUE!</v>
      </c>
      <c r="K5155" s="3" t="e">
        <f t="shared" si="566"/>
        <v>#VALUE!</v>
      </c>
      <c r="L5155" s="2" t="s">
        <v>12980</v>
      </c>
      <c r="M5155" s="2" t="str">
        <f t="shared" si="560"/>
        <v>01/04/2020</v>
      </c>
      <c r="N5155" s="2">
        <f t="shared" si="561"/>
        <v>43922</v>
      </c>
      <c r="O5155" s="3" t="b">
        <f t="shared" si="564"/>
        <v>1</v>
      </c>
      <c r="P5155" s="2">
        <f>IF(O5155,VLOOKUP(C5155,reducedpropertiesScrape!A:D,4,FALSE),I5155)</f>
        <v>43864</v>
      </c>
      <c r="Q5155" s="3">
        <f>MONTH(P5155)</f>
        <v>2</v>
      </c>
      <c r="R5155" s="3">
        <f>YEAR(P5155)</f>
        <v>2020</v>
      </c>
      <c r="S5155" s="3" t="b">
        <f>P5155&gt;43964</f>
        <v>0</v>
      </c>
    </row>
    <row r="5156" spans="1:19" x14ac:dyDescent="0.2">
      <c r="A5156" t="s">
        <v>12917</v>
      </c>
      <c r="B5156" t="str">
        <f>VLOOKUP(A5156,idlookup!A:B,2,FALSE)</f>
        <v>Oxford</v>
      </c>
      <c r="C5156" t="s">
        <v>899</v>
      </c>
      <c r="D5156" t="s">
        <v>408</v>
      </c>
      <c r="E5156" t="s">
        <v>900</v>
      </c>
      <c r="F5156" t="s">
        <v>901</v>
      </c>
      <c r="G5156" t="str">
        <f t="shared" si="562"/>
        <v>Reduced 02/04/2020</v>
      </c>
      <c r="H5156" s="2" t="str">
        <f t="shared" si="563"/>
        <v>Reduced 02/04/2020</v>
      </c>
      <c r="I5156" s="2" t="s">
        <v>12980</v>
      </c>
      <c r="J5156" s="3" t="e">
        <f t="shared" si="565"/>
        <v>#VALUE!</v>
      </c>
      <c r="K5156" s="3" t="e">
        <f t="shared" si="566"/>
        <v>#VALUE!</v>
      </c>
      <c r="L5156" s="2" t="s">
        <v>12980</v>
      </c>
      <c r="M5156" s="2" t="str">
        <f t="shared" si="560"/>
        <v>02/04/2020</v>
      </c>
      <c r="N5156" s="2">
        <f t="shared" si="561"/>
        <v>43923</v>
      </c>
      <c r="O5156" s="3" t="b">
        <f t="shared" si="564"/>
        <v>1</v>
      </c>
      <c r="P5156" s="2">
        <f>IF(O5156,VLOOKUP(C5156,reducedpropertiesScrape!A:D,4,FALSE),I5156)</f>
        <v>43616</v>
      </c>
      <c r="Q5156" s="3">
        <f>MONTH(P5156)</f>
        <v>5</v>
      </c>
      <c r="R5156" s="3">
        <f>YEAR(P5156)</f>
        <v>2019</v>
      </c>
      <c r="S5156" s="3" t="b">
        <f>P5156&gt;43964</f>
        <v>0</v>
      </c>
    </row>
    <row r="5157" spans="1:19" x14ac:dyDescent="0.2">
      <c r="A5157" t="s">
        <v>12966</v>
      </c>
      <c r="B5157" t="str">
        <f>VLOOKUP(A5157,idlookup!A:B,2,FALSE)</f>
        <v>Lancaster</v>
      </c>
      <c r="C5157" t="s">
        <v>10450</v>
      </c>
      <c r="D5157" t="s">
        <v>100</v>
      </c>
      <c r="E5157" t="s">
        <v>10451</v>
      </c>
      <c r="F5157" t="s">
        <v>901</v>
      </c>
      <c r="G5157" t="str">
        <f t="shared" si="562"/>
        <v>Reduced 02/04/2020</v>
      </c>
      <c r="H5157" s="2" t="str">
        <f t="shared" si="563"/>
        <v>Reduced 02/04/2020</v>
      </c>
      <c r="I5157" s="2" t="s">
        <v>12980</v>
      </c>
      <c r="J5157" s="3" t="e">
        <f t="shared" si="565"/>
        <v>#VALUE!</v>
      </c>
      <c r="K5157" s="3" t="e">
        <f t="shared" si="566"/>
        <v>#VALUE!</v>
      </c>
      <c r="L5157" s="2" t="s">
        <v>12980</v>
      </c>
      <c r="M5157" s="2" t="str">
        <f t="shared" si="560"/>
        <v>02/04/2020</v>
      </c>
      <c r="N5157" s="2">
        <f t="shared" si="561"/>
        <v>43923</v>
      </c>
      <c r="O5157" s="3" t="b">
        <f t="shared" si="564"/>
        <v>1</v>
      </c>
      <c r="P5157" s="2">
        <f>IF(O5157,VLOOKUP(C5157,reducedpropertiesScrape!A:D,4,FALSE),I5157)</f>
        <v>43684</v>
      </c>
      <c r="Q5157" s="3">
        <f>MONTH(P5157)</f>
        <v>8</v>
      </c>
      <c r="R5157" s="3">
        <f>YEAR(P5157)</f>
        <v>2019</v>
      </c>
      <c r="S5157" s="3" t="b">
        <f>P5157&gt;43964</f>
        <v>0</v>
      </c>
    </row>
    <row r="5158" spans="1:19" x14ac:dyDescent="0.2">
      <c r="A5158" t="s">
        <v>12930</v>
      </c>
      <c r="B5158" t="str">
        <f>VLOOKUP(A5158,idlookup!A:B,2,FALSE)</f>
        <v>Bedford</v>
      </c>
      <c r="C5158" t="s">
        <v>3481</v>
      </c>
      <c r="D5158" t="s">
        <v>32</v>
      </c>
      <c r="E5158" t="s">
        <v>3482</v>
      </c>
      <c r="F5158" t="s">
        <v>901</v>
      </c>
      <c r="G5158" t="str">
        <f t="shared" si="562"/>
        <v>Reduced 02/04/2020</v>
      </c>
      <c r="H5158" s="2" t="str">
        <f t="shared" si="563"/>
        <v>Reduced 02/04/2020</v>
      </c>
      <c r="I5158" s="2" t="s">
        <v>12980</v>
      </c>
      <c r="J5158" s="3" t="e">
        <f t="shared" si="565"/>
        <v>#VALUE!</v>
      </c>
      <c r="K5158" s="3" t="e">
        <f t="shared" si="566"/>
        <v>#VALUE!</v>
      </c>
      <c r="L5158" s="2" t="s">
        <v>12980</v>
      </c>
      <c r="M5158" s="2" t="str">
        <f t="shared" si="560"/>
        <v>02/04/2020</v>
      </c>
      <c r="N5158" s="2">
        <f t="shared" si="561"/>
        <v>43923</v>
      </c>
      <c r="O5158" s="3" t="b">
        <f t="shared" si="564"/>
        <v>1</v>
      </c>
      <c r="P5158" s="2">
        <f>IF(O5158,VLOOKUP(C5158,reducedpropertiesScrape!A:D,4,FALSE),I5158)</f>
        <v>43796</v>
      </c>
      <c r="Q5158" s="3">
        <f>MONTH(P5158)</f>
        <v>11</v>
      </c>
      <c r="R5158" s="3">
        <f>YEAR(P5158)</f>
        <v>2019</v>
      </c>
      <c r="S5158" s="3" t="b">
        <f>P5158&gt;43964</f>
        <v>0</v>
      </c>
    </row>
    <row r="5159" spans="1:19" x14ac:dyDescent="0.2">
      <c r="A5159" t="s">
        <v>12936</v>
      </c>
      <c r="B5159" t="str">
        <f>VLOOKUP(A5159,idlookup!A:B,2,FALSE)</f>
        <v>Winchester</v>
      </c>
      <c r="C5159" t="s">
        <v>4602</v>
      </c>
      <c r="D5159" t="s">
        <v>38</v>
      </c>
      <c r="E5159" t="s">
        <v>4603</v>
      </c>
      <c r="F5159" t="s">
        <v>901</v>
      </c>
      <c r="G5159" t="str">
        <f t="shared" si="562"/>
        <v>Reduced 02/04/2020</v>
      </c>
      <c r="H5159" s="2" t="str">
        <f t="shared" si="563"/>
        <v>Reduced 02/04/2020</v>
      </c>
      <c r="I5159" s="2" t="s">
        <v>12980</v>
      </c>
      <c r="J5159" s="3" t="e">
        <f t="shared" si="565"/>
        <v>#VALUE!</v>
      </c>
      <c r="K5159" s="3" t="e">
        <f t="shared" si="566"/>
        <v>#VALUE!</v>
      </c>
      <c r="L5159" s="2" t="s">
        <v>12980</v>
      </c>
      <c r="M5159" s="2" t="str">
        <f t="shared" si="560"/>
        <v>02/04/2020</v>
      </c>
      <c r="N5159" s="2">
        <f t="shared" si="561"/>
        <v>43923</v>
      </c>
      <c r="O5159" s="3" t="b">
        <f t="shared" si="564"/>
        <v>1</v>
      </c>
      <c r="P5159" s="2">
        <f>IF(O5159,VLOOKUP(C5159,reducedpropertiesScrape!A:D,4,FALSE),I5159)</f>
        <v>43878</v>
      </c>
      <c r="Q5159" s="3">
        <f>MONTH(P5159)</f>
        <v>2</v>
      </c>
      <c r="R5159" s="3">
        <f>YEAR(P5159)</f>
        <v>2020</v>
      </c>
      <c r="S5159" s="3" t="b">
        <f>P5159&gt;43964</f>
        <v>0</v>
      </c>
    </row>
    <row r="5160" spans="1:19" x14ac:dyDescent="0.2">
      <c r="A5160" t="s">
        <v>12951</v>
      </c>
      <c r="B5160" t="str">
        <f>VLOOKUP(A5160,idlookup!A:B,2,FALSE)</f>
        <v>Chester</v>
      </c>
      <c r="C5160" t="s">
        <v>7633</v>
      </c>
      <c r="D5160" t="s">
        <v>159</v>
      </c>
      <c r="E5160" t="s">
        <v>7634</v>
      </c>
      <c r="F5160" t="s">
        <v>901</v>
      </c>
      <c r="G5160" t="str">
        <f t="shared" si="562"/>
        <v>Reduced 02/04/2020</v>
      </c>
      <c r="H5160" s="2" t="str">
        <f t="shared" si="563"/>
        <v>Reduced 02/04/2020</v>
      </c>
      <c r="I5160" s="2" t="s">
        <v>12980</v>
      </c>
      <c r="J5160" s="3" t="e">
        <f t="shared" si="565"/>
        <v>#VALUE!</v>
      </c>
      <c r="K5160" s="3" t="e">
        <f t="shared" si="566"/>
        <v>#VALUE!</v>
      </c>
      <c r="L5160" s="2" t="s">
        <v>12980</v>
      </c>
      <c r="M5160" s="2" t="str">
        <f t="shared" si="560"/>
        <v>02/04/2020</v>
      </c>
      <c r="N5160" s="2">
        <f t="shared" si="561"/>
        <v>43923</v>
      </c>
      <c r="O5160" s="3" t="b">
        <f t="shared" si="564"/>
        <v>1</v>
      </c>
      <c r="P5160" s="2">
        <f>IF(O5160,VLOOKUP(C5160,reducedpropertiesScrape!A:D,4,FALSE),I5160)</f>
        <v>43888</v>
      </c>
      <c r="Q5160" s="3">
        <f>MONTH(P5160)</f>
        <v>2</v>
      </c>
      <c r="R5160" s="3">
        <f>YEAR(P5160)</f>
        <v>2020</v>
      </c>
      <c r="S5160" s="3" t="b">
        <f>P5160&gt;43964</f>
        <v>0</v>
      </c>
    </row>
    <row r="5161" spans="1:19" x14ac:dyDescent="0.2">
      <c r="A5161" t="s">
        <v>12947</v>
      </c>
      <c r="B5161" t="str">
        <f>VLOOKUP(A5161,idlookup!A:B,2,FALSE)</f>
        <v>Canterbury</v>
      </c>
      <c r="C5161" t="s">
        <v>6798</v>
      </c>
      <c r="D5161" t="s">
        <v>38</v>
      </c>
      <c r="E5161" t="s">
        <v>6799</v>
      </c>
      <c r="F5161" t="s">
        <v>4101</v>
      </c>
      <c r="G5161" t="str">
        <f t="shared" si="562"/>
        <v>Reduced 03/04/2020</v>
      </c>
      <c r="H5161" s="2" t="str">
        <f t="shared" si="563"/>
        <v>Reduced 03/04/2020</v>
      </c>
      <c r="I5161" s="2" t="s">
        <v>12980</v>
      </c>
      <c r="J5161" s="3" t="e">
        <f t="shared" si="565"/>
        <v>#VALUE!</v>
      </c>
      <c r="K5161" s="3" t="e">
        <f t="shared" si="566"/>
        <v>#VALUE!</v>
      </c>
      <c r="L5161" s="2" t="s">
        <v>12980</v>
      </c>
      <c r="M5161" s="2" t="str">
        <f t="shared" si="560"/>
        <v>03/04/2020</v>
      </c>
      <c r="N5161" s="2">
        <f t="shared" si="561"/>
        <v>43924</v>
      </c>
      <c r="O5161" s="3" t="b">
        <f t="shared" si="564"/>
        <v>1</v>
      </c>
      <c r="P5161" s="2">
        <f>IF(O5161,VLOOKUP(C5161,reducedpropertiesScrape!A:D,4,FALSE),I5161)</f>
        <v>43790</v>
      </c>
      <c r="Q5161" s="3">
        <f>MONTH(P5161)</f>
        <v>11</v>
      </c>
      <c r="R5161" s="3">
        <f>YEAR(P5161)</f>
        <v>2019</v>
      </c>
      <c r="S5161" s="3" t="b">
        <f>P5161&gt;43964</f>
        <v>0</v>
      </c>
    </row>
    <row r="5162" spans="1:19" x14ac:dyDescent="0.2">
      <c r="A5162" t="s">
        <v>12933</v>
      </c>
      <c r="B5162" t="str">
        <f>VLOOKUP(A5162,idlookup!A:B,2,FALSE)</f>
        <v>Tunbridge-Wells</v>
      </c>
      <c r="C5162" t="s">
        <v>4099</v>
      </c>
      <c r="D5162" t="s">
        <v>32</v>
      </c>
      <c r="E5162" t="s">
        <v>4100</v>
      </c>
      <c r="F5162" t="s">
        <v>4101</v>
      </c>
      <c r="G5162" t="str">
        <f t="shared" si="562"/>
        <v>Reduced 03/04/2020</v>
      </c>
      <c r="H5162" s="2" t="str">
        <f t="shared" si="563"/>
        <v>Reduced 03/04/2020</v>
      </c>
      <c r="I5162" s="2" t="s">
        <v>12980</v>
      </c>
      <c r="J5162" s="3" t="e">
        <f t="shared" si="565"/>
        <v>#VALUE!</v>
      </c>
      <c r="K5162" s="3" t="e">
        <f t="shared" si="566"/>
        <v>#VALUE!</v>
      </c>
      <c r="L5162" s="2" t="s">
        <v>12980</v>
      </c>
      <c r="M5162" s="2" t="str">
        <f t="shared" si="560"/>
        <v>03/04/2020</v>
      </c>
      <c r="N5162" s="2">
        <f t="shared" si="561"/>
        <v>43924</v>
      </c>
      <c r="O5162" s="3" t="b">
        <f t="shared" si="564"/>
        <v>1</v>
      </c>
      <c r="P5162" s="2">
        <f>IF(O5162,VLOOKUP(C5162,reducedpropertiesScrape!A:D,4,FALSE),I5162)</f>
        <v>43894</v>
      </c>
      <c r="Q5162" s="3">
        <f>MONTH(P5162)</f>
        <v>3</v>
      </c>
      <c r="R5162" s="3">
        <f>YEAR(P5162)</f>
        <v>2020</v>
      </c>
      <c r="S5162" s="3" t="b">
        <f>P5162&gt;43964</f>
        <v>0</v>
      </c>
    </row>
    <row r="5163" spans="1:19" x14ac:dyDescent="0.2">
      <c r="A5163" t="s">
        <v>12951</v>
      </c>
      <c r="B5163" t="str">
        <f>VLOOKUP(A5163,idlookup!A:B,2,FALSE)</f>
        <v>Chester</v>
      </c>
      <c r="C5163" t="s">
        <v>7627</v>
      </c>
      <c r="D5163" t="s">
        <v>7</v>
      </c>
      <c r="E5163" t="s">
        <v>7628</v>
      </c>
      <c r="F5163" t="s">
        <v>6108</v>
      </c>
      <c r="G5163" t="str">
        <f t="shared" si="562"/>
        <v>Reduced 06/04/2020</v>
      </c>
      <c r="H5163" s="2" t="str">
        <f t="shared" si="563"/>
        <v>Reduced 06/04/2020</v>
      </c>
      <c r="I5163" s="2" t="s">
        <v>12980</v>
      </c>
      <c r="J5163" s="3" t="e">
        <f t="shared" si="565"/>
        <v>#VALUE!</v>
      </c>
      <c r="K5163" s="3" t="e">
        <f t="shared" si="566"/>
        <v>#VALUE!</v>
      </c>
      <c r="L5163" s="2" t="s">
        <v>12980</v>
      </c>
      <c r="M5163" s="2" t="str">
        <f t="shared" si="560"/>
        <v>06/04/2020</v>
      </c>
      <c r="N5163" s="2">
        <f t="shared" si="561"/>
        <v>43927</v>
      </c>
      <c r="O5163" s="3" t="b">
        <f t="shared" si="564"/>
        <v>1</v>
      </c>
      <c r="P5163" s="2">
        <f>IF(O5163,VLOOKUP(C5163,reducedpropertiesScrape!A:D,4,FALSE),I5163)</f>
        <v>43825</v>
      </c>
      <c r="Q5163" s="3">
        <f>MONTH(P5163)</f>
        <v>12</v>
      </c>
      <c r="R5163" s="3">
        <f>YEAR(P5163)</f>
        <v>2019</v>
      </c>
      <c r="S5163" s="3" t="b">
        <f>P5163&gt;43964</f>
        <v>0</v>
      </c>
    </row>
    <row r="5164" spans="1:19" x14ac:dyDescent="0.2">
      <c r="A5164" t="s">
        <v>12947</v>
      </c>
      <c r="B5164" t="str">
        <f>VLOOKUP(A5164,idlookup!A:B,2,FALSE)</f>
        <v>Canterbury</v>
      </c>
      <c r="C5164" t="s">
        <v>6795</v>
      </c>
      <c r="D5164" t="s">
        <v>267</v>
      </c>
      <c r="E5164" t="s">
        <v>6796</v>
      </c>
      <c r="F5164" t="s">
        <v>6108</v>
      </c>
      <c r="G5164" t="str">
        <f t="shared" si="562"/>
        <v>Reduced 06/04/2020</v>
      </c>
      <c r="H5164" s="2" t="str">
        <f t="shared" si="563"/>
        <v>Reduced 06/04/2020</v>
      </c>
      <c r="I5164" s="2" t="s">
        <v>12980</v>
      </c>
      <c r="J5164" s="3" t="e">
        <f t="shared" si="565"/>
        <v>#VALUE!</v>
      </c>
      <c r="K5164" s="3" t="e">
        <f t="shared" si="566"/>
        <v>#VALUE!</v>
      </c>
      <c r="L5164" s="2" t="s">
        <v>12980</v>
      </c>
      <c r="M5164" s="2" t="str">
        <f t="shared" si="560"/>
        <v>06/04/2020</v>
      </c>
      <c r="N5164" s="2">
        <f t="shared" si="561"/>
        <v>43927</v>
      </c>
      <c r="O5164" s="3" t="b">
        <f t="shared" si="564"/>
        <v>1</v>
      </c>
      <c r="P5164" s="2">
        <f>IF(O5164,VLOOKUP(C5164,reducedpropertiesScrape!A:D,4,FALSE),I5164)</f>
        <v>43838</v>
      </c>
      <c r="Q5164" s="3">
        <f>MONTH(P5164)</f>
        <v>1</v>
      </c>
      <c r="R5164" s="3">
        <f>YEAR(P5164)</f>
        <v>2020</v>
      </c>
      <c r="S5164" s="3" t="b">
        <f>P5164&gt;43964</f>
        <v>0</v>
      </c>
    </row>
    <row r="5165" spans="1:19" x14ac:dyDescent="0.2">
      <c r="A5165" t="s">
        <v>12943</v>
      </c>
      <c r="B5165" t="str">
        <f>VLOOKUP(A5165,idlookup!A:B,2,FALSE)</f>
        <v>Brentwood</v>
      </c>
      <c r="C5165" t="s">
        <v>6106</v>
      </c>
      <c r="D5165" t="s">
        <v>166</v>
      </c>
      <c r="E5165" t="s">
        <v>6107</v>
      </c>
      <c r="F5165" t="s">
        <v>6108</v>
      </c>
      <c r="G5165" t="str">
        <f t="shared" si="562"/>
        <v>Reduced 06/04/2020</v>
      </c>
      <c r="H5165" s="2" t="str">
        <f t="shared" si="563"/>
        <v>Reduced 06/04/2020</v>
      </c>
      <c r="I5165" s="2" t="s">
        <v>12980</v>
      </c>
      <c r="J5165" s="3" t="e">
        <f t="shared" si="565"/>
        <v>#VALUE!</v>
      </c>
      <c r="K5165" s="3" t="e">
        <f t="shared" si="566"/>
        <v>#VALUE!</v>
      </c>
      <c r="L5165" s="2" t="s">
        <v>12980</v>
      </c>
      <c r="M5165" s="2" t="str">
        <f t="shared" si="560"/>
        <v>06/04/2020</v>
      </c>
      <c r="N5165" s="2">
        <f t="shared" si="561"/>
        <v>43927</v>
      </c>
      <c r="O5165" s="3" t="b">
        <f t="shared" si="564"/>
        <v>1</v>
      </c>
      <c r="P5165" s="2">
        <f>IF(O5165,VLOOKUP(C5165,reducedpropertiesScrape!A:D,4,FALSE),I5165)</f>
        <v>43889</v>
      </c>
      <c r="Q5165" s="3">
        <f>MONTH(P5165)</f>
        <v>2</v>
      </c>
      <c r="R5165" s="3">
        <f>YEAR(P5165)</f>
        <v>2020</v>
      </c>
      <c r="S5165" s="3" t="b">
        <f>P5165&gt;43964</f>
        <v>0</v>
      </c>
    </row>
    <row r="5166" spans="1:19" x14ac:dyDescent="0.2">
      <c r="A5166" t="s">
        <v>12956</v>
      </c>
      <c r="B5166" t="str">
        <f>VLOOKUP(A5166,idlookup!A:B,2,FALSE)</f>
        <v>Edinburgh</v>
      </c>
      <c r="C5166" t="s">
        <v>8606</v>
      </c>
      <c r="D5166" t="s">
        <v>6387</v>
      </c>
      <c r="E5166" t="s">
        <v>8607</v>
      </c>
      <c r="F5166" t="s">
        <v>6108</v>
      </c>
      <c r="G5166" t="str">
        <f t="shared" si="562"/>
        <v>Reduced 06/04/2020</v>
      </c>
      <c r="H5166" s="2" t="str">
        <f t="shared" si="563"/>
        <v>Reduced 06/04/2020</v>
      </c>
      <c r="I5166" s="2" t="s">
        <v>12980</v>
      </c>
      <c r="J5166" s="3" t="e">
        <f t="shared" si="565"/>
        <v>#VALUE!</v>
      </c>
      <c r="K5166" s="3" t="e">
        <f t="shared" si="566"/>
        <v>#VALUE!</v>
      </c>
      <c r="L5166" s="2" t="s">
        <v>12980</v>
      </c>
      <c r="M5166" s="2" t="str">
        <f t="shared" si="560"/>
        <v>06/04/2020</v>
      </c>
      <c r="N5166" s="2">
        <f t="shared" si="561"/>
        <v>43927</v>
      </c>
      <c r="O5166" s="3" t="b">
        <f t="shared" si="564"/>
        <v>1</v>
      </c>
      <c r="P5166" s="2">
        <f>IF(O5166,VLOOKUP(C5166,reducedpropertiesScrape!A:D,4,FALSE),I5166)</f>
        <v>43889</v>
      </c>
      <c r="Q5166" s="3">
        <f>MONTH(P5166)</f>
        <v>2</v>
      </c>
      <c r="R5166" s="3">
        <f>YEAR(P5166)</f>
        <v>2020</v>
      </c>
      <c r="S5166" s="3" t="b">
        <f>P5166&gt;43964</f>
        <v>0</v>
      </c>
    </row>
    <row r="5167" spans="1:19" x14ac:dyDescent="0.2">
      <c r="A5167" t="s">
        <v>12943</v>
      </c>
      <c r="B5167" t="str">
        <f>VLOOKUP(A5167,idlookup!A:B,2,FALSE)</f>
        <v>Brentwood</v>
      </c>
      <c r="C5167" t="s">
        <v>6099</v>
      </c>
      <c r="D5167" t="s">
        <v>5212</v>
      </c>
      <c r="E5167" t="s">
        <v>6100</v>
      </c>
      <c r="F5167" t="s">
        <v>6101</v>
      </c>
      <c r="G5167" t="str">
        <f t="shared" si="562"/>
        <v>Reduced 07/04/2020</v>
      </c>
      <c r="H5167" s="2" t="str">
        <f t="shared" si="563"/>
        <v>Reduced 07/04/2020</v>
      </c>
      <c r="I5167" s="2" t="s">
        <v>12980</v>
      </c>
      <c r="J5167" s="3" t="e">
        <f t="shared" si="565"/>
        <v>#VALUE!</v>
      </c>
      <c r="K5167" s="3" t="e">
        <f t="shared" si="566"/>
        <v>#VALUE!</v>
      </c>
      <c r="L5167" s="2" t="s">
        <v>12980</v>
      </c>
      <c r="M5167" s="2" t="str">
        <f t="shared" si="560"/>
        <v>07/04/2020</v>
      </c>
      <c r="N5167" s="2">
        <f t="shared" si="561"/>
        <v>43928</v>
      </c>
      <c r="O5167" s="3" t="b">
        <f t="shared" si="564"/>
        <v>1</v>
      </c>
      <c r="P5167" s="2">
        <f>IF(O5167,VLOOKUP(C5167,reducedpropertiesScrape!A:D,4,FALSE),I5167)</f>
        <v>43854</v>
      </c>
      <c r="Q5167" s="3">
        <f>MONTH(P5167)</f>
        <v>1</v>
      </c>
      <c r="R5167" s="3">
        <f>YEAR(P5167)</f>
        <v>2020</v>
      </c>
      <c r="S5167" s="3" t="b">
        <f>P5167&gt;43964</f>
        <v>0</v>
      </c>
    </row>
    <row r="5168" spans="1:19" x14ac:dyDescent="0.2">
      <c r="A5168" t="s">
        <v>12917</v>
      </c>
      <c r="B5168" t="str">
        <f>VLOOKUP(A5168,idlookup!A:B,2,FALSE)</f>
        <v>Oxford</v>
      </c>
      <c r="C5168" t="s">
        <v>875</v>
      </c>
      <c r="D5168" t="s">
        <v>42</v>
      </c>
      <c r="E5168" t="s">
        <v>876</v>
      </c>
      <c r="F5168" t="s">
        <v>877</v>
      </c>
      <c r="G5168" t="str">
        <f t="shared" si="562"/>
        <v>Reduced 09/04/2020</v>
      </c>
      <c r="H5168" s="2" t="str">
        <f t="shared" si="563"/>
        <v>Reduced 09/04/2020</v>
      </c>
      <c r="I5168" s="2" t="s">
        <v>12980</v>
      </c>
      <c r="J5168" s="3" t="e">
        <f t="shared" si="565"/>
        <v>#VALUE!</v>
      </c>
      <c r="K5168" s="3" t="e">
        <f t="shared" si="566"/>
        <v>#VALUE!</v>
      </c>
      <c r="L5168" s="2" t="s">
        <v>12980</v>
      </c>
      <c r="M5168" s="2" t="str">
        <f t="shared" ref="M5168:M5231" si="567">SUBSTITUTE(H5168,"Reduced ","")</f>
        <v>09/04/2020</v>
      </c>
      <c r="N5168" s="2">
        <f t="shared" ref="N5168:N5231" si="568">DATE(RIGHT(M5168,4),MID(M5168,4,2),LEFT(M5168,2))</f>
        <v>43930</v>
      </c>
      <c r="O5168" s="3" t="b">
        <f t="shared" si="564"/>
        <v>1</v>
      </c>
      <c r="P5168" s="2">
        <f>IF(O5168,VLOOKUP(C5168,reducedpropertiesScrape!A:D,4,FALSE),I5168)</f>
        <v>43697</v>
      </c>
      <c r="Q5168" s="3">
        <f>MONTH(P5168)</f>
        <v>8</v>
      </c>
      <c r="R5168" s="3">
        <f>YEAR(P5168)</f>
        <v>2019</v>
      </c>
      <c r="S5168" s="3" t="b">
        <f>P5168&gt;43964</f>
        <v>0</v>
      </c>
    </row>
    <row r="5169" spans="1:19" x14ac:dyDescent="0.2">
      <c r="A5169" t="s">
        <v>12966</v>
      </c>
      <c r="B5169" t="str">
        <f>VLOOKUP(A5169,idlookup!A:B,2,FALSE)</f>
        <v>Lancaster</v>
      </c>
      <c r="C5169" t="s">
        <v>10440</v>
      </c>
      <c r="D5169" t="s">
        <v>5196</v>
      </c>
      <c r="E5169" t="s">
        <v>10441</v>
      </c>
      <c r="F5169" t="s">
        <v>10442</v>
      </c>
      <c r="G5169" t="str">
        <f t="shared" si="562"/>
        <v>Reduced 10/04/2020</v>
      </c>
      <c r="H5169" s="2" t="str">
        <f t="shared" si="563"/>
        <v>Reduced 10/04/2020</v>
      </c>
      <c r="I5169" s="2" t="s">
        <v>12980</v>
      </c>
      <c r="J5169" s="3" t="e">
        <f t="shared" si="565"/>
        <v>#VALUE!</v>
      </c>
      <c r="K5169" s="3" t="e">
        <f t="shared" si="566"/>
        <v>#VALUE!</v>
      </c>
      <c r="L5169" s="2" t="s">
        <v>12980</v>
      </c>
      <c r="M5169" s="2" t="str">
        <f t="shared" si="567"/>
        <v>10/04/2020</v>
      </c>
      <c r="N5169" s="2">
        <f t="shared" si="568"/>
        <v>43931</v>
      </c>
      <c r="O5169" s="3" t="b">
        <f t="shared" si="564"/>
        <v>1</v>
      </c>
      <c r="P5169" s="2">
        <f>IF(O5169,VLOOKUP(C5169,reducedpropertiesScrape!A:D,4,FALSE),I5169)</f>
        <v>43552</v>
      </c>
      <c r="Q5169" s="3">
        <f>MONTH(P5169)</f>
        <v>3</v>
      </c>
      <c r="R5169" s="3">
        <f>YEAR(P5169)</f>
        <v>2019</v>
      </c>
      <c r="S5169" s="3" t="b">
        <f>P5169&gt;43964</f>
        <v>0</v>
      </c>
    </row>
    <row r="5170" spans="1:19" x14ac:dyDescent="0.2">
      <c r="A5170" t="s">
        <v>12967</v>
      </c>
      <c r="B5170" t="str">
        <f>VLOOKUP(A5170,idlookup!A:B,2,FALSE)</f>
        <v>Leamington-Spa</v>
      </c>
      <c r="C5170" t="s">
        <v>10661</v>
      </c>
      <c r="D5170" t="s">
        <v>87</v>
      </c>
      <c r="E5170" t="s">
        <v>10662</v>
      </c>
      <c r="F5170" t="s">
        <v>10442</v>
      </c>
      <c r="G5170" t="str">
        <f t="shared" si="562"/>
        <v>Reduced 10/04/2020</v>
      </c>
      <c r="H5170" s="2" t="str">
        <f t="shared" si="563"/>
        <v>Reduced 10/04/2020</v>
      </c>
      <c r="I5170" s="2" t="s">
        <v>12980</v>
      </c>
      <c r="J5170" s="3" t="e">
        <f t="shared" si="565"/>
        <v>#VALUE!</v>
      </c>
      <c r="K5170" s="3" t="e">
        <f t="shared" si="566"/>
        <v>#VALUE!</v>
      </c>
      <c r="L5170" s="2" t="s">
        <v>12980</v>
      </c>
      <c r="M5170" s="2" t="str">
        <f t="shared" si="567"/>
        <v>10/04/2020</v>
      </c>
      <c r="N5170" s="2">
        <f t="shared" si="568"/>
        <v>43931</v>
      </c>
      <c r="O5170" s="3" t="b">
        <f t="shared" si="564"/>
        <v>1</v>
      </c>
      <c r="P5170" s="2">
        <f>IF(O5170,VLOOKUP(C5170,reducedpropertiesScrape!A:D,4,FALSE),I5170)</f>
        <v>43655</v>
      </c>
      <c r="Q5170" s="3">
        <f>MONTH(P5170)</f>
        <v>7</v>
      </c>
      <c r="R5170" s="3">
        <f>YEAR(P5170)</f>
        <v>2019</v>
      </c>
      <c r="S5170" s="3" t="b">
        <f>P5170&gt;43964</f>
        <v>0</v>
      </c>
    </row>
    <row r="5171" spans="1:19" x14ac:dyDescent="0.2">
      <c r="A5171" t="s">
        <v>12918</v>
      </c>
      <c r="B5171" t="str">
        <f>VLOOKUP(A5171,idlookup!A:B,2,FALSE)</f>
        <v>Peterborough</v>
      </c>
      <c r="C5171" t="s">
        <v>1104</v>
      </c>
      <c r="D5171" t="s">
        <v>50</v>
      </c>
      <c r="E5171" t="s">
        <v>932</v>
      </c>
      <c r="F5171" t="s">
        <v>1105</v>
      </c>
      <c r="G5171" t="str">
        <f t="shared" si="562"/>
        <v>Reduced 14/04/2020</v>
      </c>
      <c r="H5171" s="2" t="str">
        <f t="shared" si="563"/>
        <v>Reduced 14/04/2020</v>
      </c>
      <c r="I5171" s="2" t="s">
        <v>12980</v>
      </c>
      <c r="J5171" s="3" t="e">
        <f t="shared" si="565"/>
        <v>#VALUE!</v>
      </c>
      <c r="K5171" s="3" t="e">
        <f t="shared" si="566"/>
        <v>#VALUE!</v>
      </c>
      <c r="L5171" s="2" t="s">
        <v>12980</v>
      </c>
      <c r="M5171" s="2" t="str">
        <f t="shared" si="567"/>
        <v>14/04/2020</v>
      </c>
      <c r="N5171" s="2">
        <f t="shared" si="568"/>
        <v>43935</v>
      </c>
      <c r="O5171" s="3" t="b">
        <f t="shared" si="564"/>
        <v>1</v>
      </c>
      <c r="P5171" s="2">
        <f>IF(O5171,VLOOKUP(C5171,reducedpropertiesScrape!A:D,4,FALSE),I5171)</f>
        <v>43893</v>
      </c>
      <c r="Q5171" s="3">
        <f>MONTH(P5171)</f>
        <v>3</v>
      </c>
      <c r="R5171" s="3">
        <f>YEAR(P5171)</f>
        <v>2020</v>
      </c>
      <c r="S5171" s="3" t="b">
        <f>P5171&gt;43964</f>
        <v>0</v>
      </c>
    </row>
    <row r="5172" spans="1:19" x14ac:dyDescent="0.2">
      <c r="A5172" t="s">
        <v>12924</v>
      </c>
      <c r="B5172" t="str">
        <f>VLOOKUP(A5172,idlookup!A:B,2,FALSE)</f>
        <v>Bath</v>
      </c>
      <c r="C5172" t="s">
        <v>2325</v>
      </c>
      <c r="D5172" t="s">
        <v>35</v>
      </c>
      <c r="E5172" t="s">
        <v>2326</v>
      </c>
      <c r="F5172" t="s">
        <v>1105</v>
      </c>
      <c r="G5172" t="str">
        <f t="shared" si="562"/>
        <v>Reduced 14/04/2020</v>
      </c>
      <c r="H5172" s="2" t="str">
        <f t="shared" si="563"/>
        <v>Reduced 14/04/2020</v>
      </c>
      <c r="I5172" s="2" t="s">
        <v>12980</v>
      </c>
      <c r="J5172" s="3" t="e">
        <f t="shared" si="565"/>
        <v>#VALUE!</v>
      </c>
      <c r="K5172" s="3" t="e">
        <f t="shared" si="566"/>
        <v>#VALUE!</v>
      </c>
      <c r="L5172" s="2" t="s">
        <v>12980</v>
      </c>
      <c r="M5172" s="2" t="str">
        <f t="shared" si="567"/>
        <v>14/04/2020</v>
      </c>
      <c r="N5172" s="2">
        <f t="shared" si="568"/>
        <v>43935</v>
      </c>
      <c r="O5172" s="3" t="b">
        <f t="shared" si="564"/>
        <v>1</v>
      </c>
      <c r="P5172" s="2">
        <f>IF(O5172,VLOOKUP(C5172,reducedpropertiesScrape!A:D,4,FALSE),I5172)</f>
        <v>43897</v>
      </c>
      <c r="Q5172" s="3">
        <f>MONTH(P5172)</f>
        <v>3</v>
      </c>
      <c r="R5172" s="3">
        <f>YEAR(P5172)</f>
        <v>2020</v>
      </c>
      <c r="S5172" s="3" t="b">
        <f>P5172&gt;43964</f>
        <v>0</v>
      </c>
    </row>
    <row r="5173" spans="1:19" x14ac:dyDescent="0.2">
      <c r="A5173" t="s">
        <v>12918</v>
      </c>
      <c r="B5173" t="str">
        <f>VLOOKUP(A5173,idlookup!A:B,2,FALSE)</f>
        <v>Peterborough</v>
      </c>
      <c r="C5173" t="s">
        <v>1106</v>
      </c>
      <c r="D5173" t="s">
        <v>50</v>
      </c>
      <c r="E5173" t="s">
        <v>1107</v>
      </c>
      <c r="F5173" t="s">
        <v>1105</v>
      </c>
      <c r="G5173" t="str">
        <f t="shared" si="562"/>
        <v>Reduced 14/04/2020</v>
      </c>
      <c r="H5173" s="2" t="str">
        <f t="shared" si="563"/>
        <v>Reduced 14/04/2020</v>
      </c>
      <c r="I5173" s="2" t="s">
        <v>12980</v>
      </c>
      <c r="J5173" s="3" t="e">
        <f t="shared" si="565"/>
        <v>#VALUE!</v>
      </c>
      <c r="K5173" s="3" t="e">
        <f t="shared" si="566"/>
        <v>#VALUE!</v>
      </c>
      <c r="L5173" s="2" t="s">
        <v>12980</v>
      </c>
      <c r="M5173" s="2" t="str">
        <f t="shared" si="567"/>
        <v>14/04/2020</v>
      </c>
      <c r="N5173" s="2">
        <f t="shared" si="568"/>
        <v>43935</v>
      </c>
      <c r="O5173" s="3" t="b">
        <f t="shared" si="564"/>
        <v>1</v>
      </c>
      <c r="P5173" s="2">
        <f>IF(O5173,VLOOKUP(C5173,reducedpropertiesScrape!A:D,4,FALSE),I5173)</f>
        <v>43927</v>
      </c>
      <c r="Q5173" s="3">
        <f>MONTH(P5173)</f>
        <v>4</v>
      </c>
      <c r="R5173" s="3">
        <f>YEAR(P5173)</f>
        <v>2020</v>
      </c>
      <c r="S5173" s="3" t="b">
        <f>P5173&gt;43964</f>
        <v>0</v>
      </c>
    </row>
    <row r="5174" spans="1:19" x14ac:dyDescent="0.2">
      <c r="A5174" t="s">
        <v>12960</v>
      </c>
      <c r="B5174" t="str">
        <f>VLOOKUP(A5174,idlookup!A:B,2,FALSE)</f>
        <v>Guildford</v>
      </c>
      <c r="C5174" t="s">
        <v>9340</v>
      </c>
      <c r="D5174" t="s">
        <v>38</v>
      </c>
      <c r="E5174" t="s">
        <v>9341</v>
      </c>
      <c r="F5174" t="s">
        <v>864</v>
      </c>
      <c r="G5174" t="str">
        <f t="shared" si="562"/>
        <v>Reduced 15/04/2020</v>
      </c>
      <c r="H5174" s="2" t="str">
        <f t="shared" si="563"/>
        <v>Reduced 15/04/2020</v>
      </c>
      <c r="I5174" s="2" t="s">
        <v>12980</v>
      </c>
      <c r="J5174" s="3" t="e">
        <f t="shared" si="565"/>
        <v>#VALUE!</v>
      </c>
      <c r="K5174" s="3" t="e">
        <f t="shared" si="566"/>
        <v>#VALUE!</v>
      </c>
      <c r="L5174" s="2" t="s">
        <v>12980</v>
      </c>
      <c r="M5174" s="2" t="str">
        <f t="shared" si="567"/>
        <v>15/04/2020</v>
      </c>
      <c r="N5174" s="2">
        <f t="shared" si="568"/>
        <v>43936</v>
      </c>
      <c r="O5174" s="3" t="b">
        <f t="shared" si="564"/>
        <v>1</v>
      </c>
      <c r="P5174" s="2" t="str">
        <f>IF(O5174,VLOOKUP(C5174,reducedpropertiesScrape!A:D,4,FALSE),I5174)</f>
        <v>NO DATA</v>
      </c>
      <c r="Q5174" s="3" t="e">
        <f>MONTH(P5174)</f>
        <v>#VALUE!</v>
      </c>
      <c r="R5174" s="3" t="e">
        <f>YEAR(P5174)</f>
        <v>#VALUE!</v>
      </c>
      <c r="S5174" s="3" t="b">
        <f>P5174&gt;43964</f>
        <v>1</v>
      </c>
    </row>
    <row r="5175" spans="1:19" x14ac:dyDescent="0.2">
      <c r="A5175" t="s">
        <v>12936</v>
      </c>
      <c r="B5175" t="str">
        <f>VLOOKUP(A5175,idlookup!A:B,2,FALSE)</f>
        <v>Winchester</v>
      </c>
      <c r="C5175" t="s">
        <v>4594</v>
      </c>
      <c r="D5175" t="s">
        <v>53</v>
      </c>
      <c r="E5175" t="s">
        <v>4595</v>
      </c>
      <c r="F5175" t="s">
        <v>864</v>
      </c>
      <c r="G5175" t="str">
        <f t="shared" si="562"/>
        <v>Reduced 15/04/2020</v>
      </c>
      <c r="H5175" s="2" t="str">
        <f t="shared" si="563"/>
        <v>Reduced 15/04/2020</v>
      </c>
      <c r="I5175" s="2" t="s">
        <v>12980</v>
      </c>
      <c r="J5175" s="3" t="e">
        <f t="shared" si="565"/>
        <v>#VALUE!</v>
      </c>
      <c r="K5175" s="3" t="e">
        <f t="shared" si="566"/>
        <v>#VALUE!</v>
      </c>
      <c r="L5175" s="2" t="s">
        <v>12980</v>
      </c>
      <c r="M5175" s="2" t="str">
        <f t="shared" si="567"/>
        <v>15/04/2020</v>
      </c>
      <c r="N5175" s="2">
        <f t="shared" si="568"/>
        <v>43936</v>
      </c>
      <c r="O5175" s="3" t="b">
        <f t="shared" si="564"/>
        <v>1</v>
      </c>
      <c r="P5175" s="2">
        <f>IF(O5175,VLOOKUP(C5175,reducedpropertiesScrape!A:D,4,FALSE),I5175)</f>
        <v>43719</v>
      </c>
      <c r="Q5175" s="3">
        <f>MONTH(P5175)</f>
        <v>9</v>
      </c>
      <c r="R5175" s="3">
        <f>YEAR(P5175)</f>
        <v>2019</v>
      </c>
      <c r="S5175" s="3" t="b">
        <f>P5175&gt;43964</f>
        <v>0</v>
      </c>
    </row>
    <row r="5176" spans="1:19" x14ac:dyDescent="0.2">
      <c r="A5176" t="s">
        <v>12967</v>
      </c>
      <c r="B5176" t="str">
        <f>VLOOKUP(A5176,idlookup!A:B,2,FALSE)</f>
        <v>Leamington-Spa</v>
      </c>
      <c r="C5176" t="s">
        <v>10657</v>
      </c>
      <c r="D5176" t="s">
        <v>53</v>
      </c>
      <c r="E5176" t="s">
        <v>10658</v>
      </c>
      <c r="F5176" t="s">
        <v>864</v>
      </c>
      <c r="G5176" t="str">
        <f t="shared" si="562"/>
        <v>Reduced 15/04/2020</v>
      </c>
      <c r="H5176" s="2" t="str">
        <f t="shared" si="563"/>
        <v>Reduced 15/04/2020</v>
      </c>
      <c r="I5176" s="2" t="s">
        <v>12980</v>
      </c>
      <c r="J5176" s="3" t="e">
        <f t="shared" si="565"/>
        <v>#VALUE!</v>
      </c>
      <c r="K5176" s="3" t="e">
        <f t="shared" si="566"/>
        <v>#VALUE!</v>
      </c>
      <c r="L5176" s="2" t="s">
        <v>12980</v>
      </c>
      <c r="M5176" s="2" t="str">
        <f t="shared" si="567"/>
        <v>15/04/2020</v>
      </c>
      <c r="N5176" s="2">
        <f t="shared" si="568"/>
        <v>43936</v>
      </c>
      <c r="O5176" s="3" t="b">
        <f t="shared" si="564"/>
        <v>1</v>
      </c>
      <c r="P5176" s="2">
        <f>IF(O5176,VLOOKUP(C5176,reducedpropertiesScrape!A:D,4,FALSE),I5176)</f>
        <v>43719</v>
      </c>
      <c r="Q5176" s="3">
        <f>MONTH(P5176)</f>
        <v>9</v>
      </c>
      <c r="R5176" s="3">
        <f>YEAR(P5176)</f>
        <v>2019</v>
      </c>
      <c r="S5176" s="3" t="b">
        <f>P5176&gt;43964</f>
        <v>0</v>
      </c>
    </row>
    <row r="5177" spans="1:19" x14ac:dyDescent="0.2">
      <c r="A5177" t="s">
        <v>12967</v>
      </c>
      <c r="B5177" t="str">
        <f>VLOOKUP(A5177,idlookup!A:B,2,FALSE)</f>
        <v>Leamington-Spa</v>
      </c>
      <c r="C5177" t="s">
        <v>10655</v>
      </c>
      <c r="D5177" t="s">
        <v>50</v>
      </c>
      <c r="E5177" t="s">
        <v>10656</v>
      </c>
      <c r="F5177" t="s">
        <v>864</v>
      </c>
      <c r="G5177" t="str">
        <f t="shared" si="562"/>
        <v>Reduced 15/04/2020</v>
      </c>
      <c r="H5177" s="2" t="str">
        <f t="shared" si="563"/>
        <v>Reduced 15/04/2020</v>
      </c>
      <c r="I5177" s="2" t="s">
        <v>12980</v>
      </c>
      <c r="J5177" s="3" t="e">
        <f t="shared" si="565"/>
        <v>#VALUE!</v>
      </c>
      <c r="K5177" s="3" t="e">
        <f t="shared" si="566"/>
        <v>#VALUE!</v>
      </c>
      <c r="L5177" s="2" t="s">
        <v>12980</v>
      </c>
      <c r="M5177" s="2" t="str">
        <f t="shared" si="567"/>
        <v>15/04/2020</v>
      </c>
      <c r="N5177" s="2">
        <f t="shared" si="568"/>
        <v>43936</v>
      </c>
      <c r="O5177" s="3" t="b">
        <f t="shared" si="564"/>
        <v>1</v>
      </c>
      <c r="P5177" s="2">
        <f>IF(O5177,VLOOKUP(C5177,reducedpropertiesScrape!A:D,4,FALSE),I5177)</f>
        <v>43846</v>
      </c>
      <c r="Q5177" s="3">
        <f>MONTH(P5177)</f>
        <v>1</v>
      </c>
      <c r="R5177" s="3">
        <f>YEAR(P5177)</f>
        <v>2020</v>
      </c>
      <c r="S5177" s="3" t="b">
        <f>P5177&gt;43964</f>
        <v>0</v>
      </c>
    </row>
    <row r="5178" spans="1:19" x14ac:dyDescent="0.2">
      <c r="A5178" t="s">
        <v>12917</v>
      </c>
      <c r="B5178" t="str">
        <f>VLOOKUP(A5178,idlookup!A:B,2,FALSE)</f>
        <v>Oxford</v>
      </c>
      <c r="C5178" t="s">
        <v>862</v>
      </c>
      <c r="D5178" t="s">
        <v>53</v>
      </c>
      <c r="E5178" t="s">
        <v>863</v>
      </c>
      <c r="F5178" t="s">
        <v>864</v>
      </c>
      <c r="G5178" t="str">
        <f t="shared" si="562"/>
        <v>Reduced 15/04/2020</v>
      </c>
      <c r="H5178" s="2" t="str">
        <f t="shared" si="563"/>
        <v>Reduced 15/04/2020</v>
      </c>
      <c r="I5178" s="2" t="s">
        <v>12980</v>
      </c>
      <c r="J5178" s="3" t="e">
        <f t="shared" si="565"/>
        <v>#VALUE!</v>
      </c>
      <c r="K5178" s="3" t="e">
        <f t="shared" si="566"/>
        <v>#VALUE!</v>
      </c>
      <c r="L5178" s="2" t="s">
        <v>12980</v>
      </c>
      <c r="M5178" s="2" t="str">
        <f t="shared" si="567"/>
        <v>15/04/2020</v>
      </c>
      <c r="N5178" s="2">
        <f t="shared" si="568"/>
        <v>43936</v>
      </c>
      <c r="O5178" s="3" t="b">
        <f t="shared" si="564"/>
        <v>1</v>
      </c>
      <c r="P5178" s="2">
        <f>IF(O5178,VLOOKUP(C5178,reducedpropertiesScrape!A:D,4,FALSE),I5178)</f>
        <v>43895</v>
      </c>
      <c r="Q5178" s="3">
        <f>MONTH(P5178)</f>
        <v>3</v>
      </c>
      <c r="R5178" s="3">
        <f>YEAR(P5178)</f>
        <v>2020</v>
      </c>
      <c r="S5178" s="3" t="b">
        <f>P5178&gt;43964</f>
        <v>0</v>
      </c>
    </row>
    <row r="5179" spans="1:19" x14ac:dyDescent="0.2">
      <c r="A5179" t="s">
        <v>12931</v>
      </c>
      <c r="B5179" t="str">
        <f>VLOOKUP(A5179,idlookup!A:B,2,FALSE)</f>
        <v>Swansea</v>
      </c>
      <c r="C5179" t="s">
        <v>3613</v>
      </c>
      <c r="D5179" t="s">
        <v>7</v>
      </c>
      <c r="E5179" t="s">
        <v>3614</v>
      </c>
      <c r="F5179" t="s">
        <v>2318</v>
      </c>
      <c r="G5179" t="str">
        <f t="shared" si="562"/>
        <v>Reduced 16/04/2020</v>
      </c>
      <c r="H5179" s="2" t="str">
        <f t="shared" si="563"/>
        <v>Reduced 16/04/2020</v>
      </c>
      <c r="I5179" s="2" t="s">
        <v>12980</v>
      </c>
      <c r="J5179" s="3" t="e">
        <f t="shared" si="565"/>
        <v>#VALUE!</v>
      </c>
      <c r="K5179" s="3" t="e">
        <f t="shared" si="566"/>
        <v>#VALUE!</v>
      </c>
      <c r="L5179" s="2" t="s">
        <v>12980</v>
      </c>
      <c r="M5179" s="2" t="str">
        <f t="shared" si="567"/>
        <v>16/04/2020</v>
      </c>
      <c r="N5179" s="2">
        <f t="shared" si="568"/>
        <v>43937</v>
      </c>
      <c r="O5179" s="3" t="b">
        <f t="shared" si="564"/>
        <v>1</v>
      </c>
      <c r="P5179" s="2" t="str">
        <f>IF(O5179,VLOOKUP(C5179,reducedpropertiesScrape!A:D,4,FALSE),I5179)</f>
        <v>NO DATA</v>
      </c>
      <c r="Q5179" s="3" t="e">
        <f>MONTH(P5179)</f>
        <v>#VALUE!</v>
      </c>
      <c r="R5179" s="3" t="e">
        <f>YEAR(P5179)</f>
        <v>#VALUE!</v>
      </c>
      <c r="S5179" s="3" t="b">
        <f>P5179&gt;43964</f>
        <v>1</v>
      </c>
    </row>
    <row r="5180" spans="1:19" x14ac:dyDescent="0.2">
      <c r="A5180" t="s">
        <v>12965</v>
      </c>
      <c r="B5180" t="str">
        <f>VLOOKUP(A5180,idlookup!A:B,2,FALSE)</f>
        <v>Ipswich</v>
      </c>
      <c r="C5180" t="s">
        <v>10340</v>
      </c>
      <c r="D5180" t="s">
        <v>38</v>
      </c>
      <c r="E5180" t="s">
        <v>10341</v>
      </c>
      <c r="F5180" t="s">
        <v>2318</v>
      </c>
      <c r="G5180" t="str">
        <f t="shared" si="562"/>
        <v>Reduced 16/04/2020</v>
      </c>
      <c r="H5180" s="2" t="str">
        <f t="shared" si="563"/>
        <v>Reduced 16/04/2020</v>
      </c>
      <c r="I5180" s="2" t="s">
        <v>12980</v>
      </c>
      <c r="J5180" s="3" t="e">
        <f t="shared" si="565"/>
        <v>#VALUE!</v>
      </c>
      <c r="K5180" s="3" t="e">
        <f t="shared" si="566"/>
        <v>#VALUE!</v>
      </c>
      <c r="L5180" s="2" t="s">
        <v>12980</v>
      </c>
      <c r="M5180" s="2" t="str">
        <f t="shared" si="567"/>
        <v>16/04/2020</v>
      </c>
      <c r="N5180" s="2">
        <f t="shared" si="568"/>
        <v>43937</v>
      </c>
      <c r="O5180" s="3" t="b">
        <f t="shared" si="564"/>
        <v>1</v>
      </c>
      <c r="P5180" s="2">
        <f>IF(O5180,VLOOKUP(C5180,reducedpropertiesScrape!A:D,4,FALSE),I5180)</f>
        <v>43556</v>
      </c>
      <c r="Q5180" s="3">
        <f>MONTH(P5180)</f>
        <v>4</v>
      </c>
      <c r="R5180" s="3">
        <f>YEAR(P5180)</f>
        <v>2019</v>
      </c>
      <c r="S5180" s="3" t="b">
        <f>P5180&gt;43964</f>
        <v>0</v>
      </c>
    </row>
    <row r="5181" spans="1:19" x14ac:dyDescent="0.2">
      <c r="A5181" t="s">
        <v>12943</v>
      </c>
      <c r="B5181" t="str">
        <f>VLOOKUP(A5181,idlookup!A:B,2,FALSE)</f>
        <v>Brentwood</v>
      </c>
      <c r="C5181" t="s">
        <v>6086</v>
      </c>
      <c r="D5181" t="s">
        <v>32</v>
      </c>
      <c r="E5181" t="s">
        <v>6087</v>
      </c>
      <c r="F5181" t="s">
        <v>2318</v>
      </c>
      <c r="G5181" t="str">
        <f t="shared" si="562"/>
        <v>Reduced 16/04/2020</v>
      </c>
      <c r="H5181" s="2" t="str">
        <f t="shared" si="563"/>
        <v>Reduced 16/04/2020</v>
      </c>
      <c r="I5181" s="2" t="s">
        <v>12980</v>
      </c>
      <c r="J5181" s="3" t="e">
        <f t="shared" si="565"/>
        <v>#VALUE!</v>
      </c>
      <c r="K5181" s="3" t="e">
        <f t="shared" si="566"/>
        <v>#VALUE!</v>
      </c>
      <c r="L5181" s="2" t="s">
        <v>12980</v>
      </c>
      <c r="M5181" s="2" t="str">
        <f t="shared" si="567"/>
        <v>16/04/2020</v>
      </c>
      <c r="N5181" s="2">
        <f t="shared" si="568"/>
        <v>43937</v>
      </c>
      <c r="O5181" s="3" t="b">
        <f t="shared" si="564"/>
        <v>1</v>
      </c>
      <c r="P5181" s="2">
        <f>IF(O5181,VLOOKUP(C5181,reducedpropertiesScrape!A:D,4,FALSE),I5181)</f>
        <v>43615</v>
      </c>
      <c r="Q5181" s="3">
        <f>MONTH(P5181)</f>
        <v>5</v>
      </c>
      <c r="R5181" s="3">
        <f>YEAR(P5181)</f>
        <v>2019</v>
      </c>
      <c r="S5181" s="3" t="b">
        <f>P5181&gt;43964</f>
        <v>0</v>
      </c>
    </row>
    <row r="5182" spans="1:19" x14ac:dyDescent="0.2">
      <c r="A5182" t="s">
        <v>12947</v>
      </c>
      <c r="B5182" t="str">
        <f>VLOOKUP(A5182,idlookup!A:B,2,FALSE)</f>
        <v>Canterbury</v>
      </c>
      <c r="C5182" t="s">
        <v>6791</v>
      </c>
      <c r="D5182" t="s">
        <v>53</v>
      </c>
      <c r="E5182" t="s">
        <v>6792</v>
      </c>
      <c r="F5182" t="s">
        <v>2318</v>
      </c>
      <c r="G5182" t="str">
        <f t="shared" si="562"/>
        <v>Reduced 16/04/2020</v>
      </c>
      <c r="H5182" s="2" t="str">
        <f t="shared" si="563"/>
        <v>Reduced 16/04/2020</v>
      </c>
      <c r="I5182" s="2" t="s">
        <v>12980</v>
      </c>
      <c r="J5182" s="3" t="e">
        <f t="shared" si="565"/>
        <v>#VALUE!</v>
      </c>
      <c r="K5182" s="3" t="e">
        <f t="shared" si="566"/>
        <v>#VALUE!</v>
      </c>
      <c r="L5182" s="2" t="s">
        <v>12980</v>
      </c>
      <c r="M5182" s="2" t="str">
        <f t="shared" si="567"/>
        <v>16/04/2020</v>
      </c>
      <c r="N5182" s="2">
        <f t="shared" si="568"/>
        <v>43937</v>
      </c>
      <c r="O5182" s="3" t="b">
        <f t="shared" si="564"/>
        <v>1</v>
      </c>
      <c r="P5182" s="2">
        <f>IF(O5182,VLOOKUP(C5182,reducedpropertiesScrape!A:D,4,FALSE),I5182)</f>
        <v>43644</v>
      </c>
      <c r="Q5182" s="3">
        <f>MONTH(P5182)</f>
        <v>6</v>
      </c>
      <c r="R5182" s="3">
        <f>YEAR(P5182)</f>
        <v>2019</v>
      </c>
      <c r="S5182" s="3" t="b">
        <f>P5182&gt;43964</f>
        <v>0</v>
      </c>
    </row>
    <row r="5183" spans="1:19" x14ac:dyDescent="0.2">
      <c r="A5183" t="s">
        <v>12965</v>
      </c>
      <c r="B5183" t="str">
        <f>VLOOKUP(A5183,idlookup!A:B,2,FALSE)</f>
        <v>Ipswich</v>
      </c>
      <c r="C5183" t="s">
        <v>10342</v>
      </c>
      <c r="D5183" t="s">
        <v>32</v>
      </c>
      <c r="E5183" t="s">
        <v>10343</v>
      </c>
      <c r="F5183" t="s">
        <v>2318</v>
      </c>
      <c r="G5183" t="str">
        <f t="shared" si="562"/>
        <v>Reduced 16/04/2020</v>
      </c>
      <c r="H5183" s="2" t="str">
        <f t="shared" si="563"/>
        <v>Reduced 16/04/2020</v>
      </c>
      <c r="I5183" s="2" t="s">
        <v>12980</v>
      </c>
      <c r="J5183" s="3" t="e">
        <f t="shared" si="565"/>
        <v>#VALUE!</v>
      </c>
      <c r="K5183" s="3" t="e">
        <f t="shared" si="566"/>
        <v>#VALUE!</v>
      </c>
      <c r="L5183" s="2" t="s">
        <v>12980</v>
      </c>
      <c r="M5183" s="2" t="str">
        <f t="shared" si="567"/>
        <v>16/04/2020</v>
      </c>
      <c r="N5183" s="2">
        <f t="shared" si="568"/>
        <v>43937</v>
      </c>
      <c r="O5183" s="3" t="b">
        <f t="shared" si="564"/>
        <v>1</v>
      </c>
      <c r="P5183" s="2">
        <f>IF(O5183,VLOOKUP(C5183,reducedpropertiesScrape!A:D,4,FALSE),I5183)</f>
        <v>43760</v>
      </c>
      <c r="Q5183" s="3">
        <f>MONTH(P5183)</f>
        <v>10</v>
      </c>
      <c r="R5183" s="3">
        <f>YEAR(P5183)</f>
        <v>2019</v>
      </c>
      <c r="S5183" s="3" t="b">
        <f>P5183&gt;43964</f>
        <v>0</v>
      </c>
    </row>
    <row r="5184" spans="1:19" x14ac:dyDescent="0.2">
      <c r="A5184" t="s">
        <v>12924</v>
      </c>
      <c r="B5184" t="str">
        <f>VLOOKUP(A5184,idlookup!A:B,2,FALSE)</f>
        <v>Bath</v>
      </c>
      <c r="C5184" t="s">
        <v>2317</v>
      </c>
      <c r="D5184" t="s">
        <v>363</v>
      </c>
      <c r="E5184" t="s">
        <v>2276</v>
      </c>
      <c r="F5184" t="s">
        <v>2318</v>
      </c>
      <c r="G5184" t="str">
        <f t="shared" si="562"/>
        <v>Reduced 16/04/2020</v>
      </c>
      <c r="H5184" s="2" t="str">
        <f t="shared" si="563"/>
        <v>Reduced 16/04/2020</v>
      </c>
      <c r="I5184" s="2" t="s">
        <v>12980</v>
      </c>
      <c r="J5184" s="3" t="e">
        <f t="shared" si="565"/>
        <v>#VALUE!</v>
      </c>
      <c r="K5184" s="3" t="e">
        <f t="shared" si="566"/>
        <v>#VALUE!</v>
      </c>
      <c r="L5184" s="2" t="s">
        <v>12980</v>
      </c>
      <c r="M5184" s="2" t="str">
        <f t="shared" si="567"/>
        <v>16/04/2020</v>
      </c>
      <c r="N5184" s="2">
        <f t="shared" si="568"/>
        <v>43937</v>
      </c>
      <c r="O5184" s="3" t="b">
        <f t="shared" si="564"/>
        <v>1</v>
      </c>
      <c r="P5184" s="2">
        <f>IF(O5184,VLOOKUP(C5184,reducedpropertiesScrape!A:D,4,FALSE),I5184)</f>
        <v>43763</v>
      </c>
      <c r="Q5184" s="3">
        <f>MONTH(P5184)</f>
        <v>10</v>
      </c>
      <c r="R5184" s="3">
        <f>YEAR(P5184)</f>
        <v>2019</v>
      </c>
      <c r="S5184" s="3" t="b">
        <f>P5184&gt;43964</f>
        <v>0</v>
      </c>
    </row>
    <row r="5185" spans="1:19" x14ac:dyDescent="0.2">
      <c r="A5185" t="s">
        <v>12966</v>
      </c>
      <c r="B5185" t="str">
        <f>VLOOKUP(A5185,idlookup!A:B,2,FALSE)</f>
        <v>Lancaster</v>
      </c>
      <c r="C5185" t="s">
        <v>10434</v>
      </c>
      <c r="D5185" t="s">
        <v>7</v>
      </c>
      <c r="E5185" t="s">
        <v>10435</v>
      </c>
      <c r="F5185" t="s">
        <v>857</v>
      </c>
      <c r="G5185" t="str">
        <f t="shared" si="562"/>
        <v>Reduced 17/04/2020</v>
      </c>
      <c r="H5185" s="2" t="str">
        <f t="shared" si="563"/>
        <v>Reduced 17/04/2020</v>
      </c>
      <c r="I5185" s="2" t="s">
        <v>12980</v>
      </c>
      <c r="J5185" s="3" t="e">
        <f t="shared" si="565"/>
        <v>#VALUE!</v>
      </c>
      <c r="K5185" s="3" t="e">
        <f t="shared" si="566"/>
        <v>#VALUE!</v>
      </c>
      <c r="L5185" s="2" t="s">
        <v>12980</v>
      </c>
      <c r="M5185" s="2" t="str">
        <f t="shared" si="567"/>
        <v>17/04/2020</v>
      </c>
      <c r="N5185" s="2">
        <f t="shared" si="568"/>
        <v>43938</v>
      </c>
      <c r="O5185" s="3" t="b">
        <f t="shared" si="564"/>
        <v>1</v>
      </c>
      <c r="P5185" s="2">
        <f>IF(O5185,VLOOKUP(C5185,reducedpropertiesScrape!A:D,4,FALSE),I5185)</f>
        <v>43563</v>
      </c>
      <c r="Q5185" s="3">
        <f>MONTH(P5185)</f>
        <v>4</v>
      </c>
      <c r="R5185" s="3">
        <f>YEAR(P5185)</f>
        <v>2019</v>
      </c>
      <c r="S5185" s="3" t="b">
        <f>P5185&gt;43964</f>
        <v>0</v>
      </c>
    </row>
    <row r="5186" spans="1:19" x14ac:dyDescent="0.2">
      <c r="A5186" t="s">
        <v>12917</v>
      </c>
      <c r="B5186" t="str">
        <f>VLOOKUP(A5186,idlookup!A:B,2,FALSE)</f>
        <v>Oxford</v>
      </c>
      <c r="C5186" t="s">
        <v>858</v>
      </c>
      <c r="D5186" t="s">
        <v>855</v>
      </c>
      <c r="E5186" t="s">
        <v>856</v>
      </c>
      <c r="F5186" t="s">
        <v>857</v>
      </c>
      <c r="G5186" t="str">
        <f t="shared" ref="G5186:G5249" si="569">SUBSTITUTE(SUBSTITUTE(F5186,"Added ",""),"on ","")</f>
        <v>Reduced 17/04/2020</v>
      </c>
      <c r="H5186" s="2" t="str">
        <f t="shared" ref="H5186:H5249" si="570">SUBSTITUTE(SUBSTITUTE(G5186,"yesterday","19/05/2020"),"today","20/05/2020")</f>
        <v>Reduced 17/04/2020</v>
      </c>
      <c r="I5186" s="2" t="s">
        <v>12980</v>
      </c>
      <c r="J5186" s="3" t="e">
        <f t="shared" si="565"/>
        <v>#VALUE!</v>
      </c>
      <c r="K5186" s="3" t="e">
        <f t="shared" si="566"/>
        <v>#VALUE!</v>
      </c>
      <c r="L5186" s="2" t="s">
        <v>12980</v>
      </c>
      <c r="M5186" s="2" t="str">
        <f t="shared" si="567"/>
        <v>17/04/2020</v>
      </c>
      <c r="N5186" s="2">
        <f t="shared" si="568"/>
        <v>43938</v>
      </c>
      <c r="O5186" s="3" t="b">
        <f t="shared" ref="O5186:O5249" si="571">COUNTIF(H5186,"*reduced*")&gt;0</f>
        <v>1</v>
      </c>
      <c r="P5186" s="2">
        <f>IF(O5186,VLOOKUP(C5186,reducedpropertiesScrape!A:D,4,FALSE),I5186)</f>
        <v>43742</v>
      </c>
      <c r="Q5186" s="3">
        <f>MONTH(P5186)</f>
        <v>10</v>
      </c>
      <c r="R5186" s="3">
        <f>YEAR(P5186)</f>
        <v>2019</v>
      </c>
      <c r="S5186" s="3" t="b">
        <f>P5186&gt;43964</f>
        <v>0</v>
      </c>
    </row>
    <row r="5187" spans="1:19" x14ac:dyDescent="0.2">
      <c r="A5187" t="s">
        <v>12917</v>
      </c>
      <c r="B5187" t="str">
        <f>VLOOKUP(A5187,idlookup!A:B,2,FALSE)</f>
        <v>Oxford</v>
      </c>
      <c r="C5187" t="s">
        <v>854</v>
      </c>
      <c r="D5187" t="s">
        <v>855</v>
      </c>
      <c r="E5187" t="s">
        <v>856</v>
      </c>
      <c r="F5187" t="s">
        <v>857</v>
      </c>
      <c r="G5187" t="str">
        <f t="shared" si="569"/>
        <v>Reduced 17/04/2020</v>
      </c>
      <c r="H5187" s="2" t="str">
        <f t="shared" si="570"/>
        <v>Reduced 17/04/2020</v>
      </c>
      <c r="I5187" s="2" t="s">
        <v>12980</v>
      </c>
      <c r="J5187" s="3" t="e">
        <f t="shared" ref="J5187:J5250" si="572">MONTH(I5187)</f>
        <v>#VALUE!</v>
      </c>
      <c r="K5187" s="3" t="e">
        <f t="shared" ref="K5187:K5250" si="573">YEAR(I5187)</f>
        <v>#VALUE!</v>
      </c>
      <c r="L5187" s="2" t="s">
        <v>12980</v>
      </c>
      <c r="M5187" s="2" t="str">
        <f t="shared" si="567"/>
        <v>17/04/2020</v>
      </c>
      <c r="N5187" s="2">
        <f t="shared" si="568"/>
        <v>43938</v>
      </c>
      <c r="O5187" s="3" t="b">
        <f t="shared" si="571"/>
        <v>1</v>
      </c>
      <c r="P5187" s="2">
        <f>IF(O5187,VLOOKUP(C5187,reducedpropertiesScrape!A:D,4,FALSE),I5187)</f>
        <v>43747</v>
      </c>
      <c r="Q5187" s="3">
        <f>MONTH(P5187)</f>
        <v>10</v>
      </c>
      <c r="R5187" s="3">
        <f>YEAR(P5187)</f>
        <v>2019</v>
      </c>
      <c r="S5187" s="3" t="b">
        <f>P5187&gt;43964</f>
        <v>0</v>
      </c>
    </row>
    <row r="5188" spans="1:19" x14ac:dyDescent="0.2">
      <c r="A5188" t="s">
        <v>12960</v>
      </c>
      <c r="B5188" t="str">
        <f>VLOOKUP(A5188,idlookup!A:B,2,FALSE)</f>
        <v>Guildford</v>
      </c>
      <c r="C5188" t="s">
        <v>9337</v>
      </c>
      <c r="D5188" t="s">
        <v>103</v>
      </c>
      <c r="E5188" t="s">
        <v>9284</v>
      </c>
      <c r="F5188" t="s">
        <v>857</v>
      </c>
      <c r="G5188" t="str">
        <f t="shared" si="569"/>
        <v>Reduced 17/04/2020</v>
      </c>
      <c r="H5188" s="2" t="str">
        <f t="shared" si="570"/>
        <v>Reduced 17/04/2020</v>
      </c>
      <c r="I5188" s="2" t="s">
        <v>12980</v>
      </c>
      <c r="J5188" s="3" t="e">
        <f t="shared" si="572"/>
        <v>#VALUE!</v>
      </c>
      <c r="K5188" s="3" t="e">
        <f t="shared" si="573"/>
        <v>#VALUE!</v>
      </c>
      <c r="L5188" s="2" t="s">
        <v>12980</v>
      </c>
      <c r="M5188" s="2" t="str">
        <f t="shared" si="567"/>
        <v>17/04/2020</v>
      </c>
      <c r="N5188" s="2">
        <f t="shared" si="568"/>
        <v>43938</v>
      </c>
      <c r="O5188" s="3" t="b">
        <f t="shared" si="571"/>
        <v>1</v>
      </c>
      <c r="P5188" s="2">
        <f>IF(O5188,VLOOKUP(C5188,reducedpropertiesScrape!A:D,4,FALSE),I5188)</f>
        <v>43803</v>
      </c>
      <c r="Q5188" s="3">
        <f>MONTH(P5188)</f>
        <v>12</v>
      </c>
      <c r="R5188" s="3">
        <f>YEAR(P5188)</f>
        <v>2019</v>
      </c>
      <c r="S5188" s="3" t="b">
        <f>P5188&gt;43964</f>
        <v>0</v>
      </c>
    </row>
    <row r="5189" spans="1:19" x14ac:dyDescent="0.2">
      <c r="A5189" t="s">
        <v>12956</v>
      </c>
      <c r="B5189" t="str">
        <f>VLOOKUP(A5189,idlookup!A:B,2,FALSE)</f>
        <v>Edinburgh</v>
      </c>
      <c r="C5189" t="s">
        <v>8580</v>
      </c>
      <c r="D5189" t="s">
        <v>1457</v>
      </c>
      <c r="E5189" t="s">
        <v>8581</v>
      </c>
      <c r="F5189" t="s">
        <v>857</v>
      </c>
      <c r="G5189" t="str">
        <f t="shared" si="569"/>
        <v>Reduced 17/04/2020</v>
      </c>
      <c r="H5189" s="2" t="str">
        <f t="shared" si="570"/>
        <v>Reduced 17/04/2020</v>
      </c>
      <c r="I5189" s="2" t="s">
        <v>12980</v>
      </c>
      <c r="J5189" s="3" t="e">
        <f t="shared" si="572"/>
        <v>#VALUE!</v>
      </c>
      <c r="K5189" s="3" t="e">
        <f t="shared" si="573"/>
        <v>#VALUE!</v>
      </c>
      <c r="L5189" s="2" t="s">
        <v>12980</v>
      </c>
      <c r="M5189" s="2" t="str">
        <f t="shared" si="567"/>
        <v>17/04/2020</v>
      </c>
      <c r="N5189" s="2">
        <f t="shared" si="568"/>
        <v>43938</v>
      </c>
      <c r="O5189" s="3" t="b">
        <f t="shared" si="571"/>
        <v>1</v>
      </c>
      <c r="P5189" s="2">
        <f>IF(O5189,VLOOKUP(C5189,reducedpropertiesScrape!A:D,4,FALSE),I5189)</f>
        <v>43818</v>
      </c>
      <c r="Q5189" s="3">
        <f>MONTH(P5189)</f>
        <v>12</v>
      </c>
      <c r="R5189" s="3">
        <f>YEAR(P5189)</f>
        <v>2019</v>
      </c>
      <c r="S5189" s="3" t="b">
        <f>P5189&gt;43964</f>
        <v>0</v>
      </c>
    </row>
    <row r="5190" spans="1:19" x14ac:dyDescent="0.2">
      <c r="A5190" t="s">
        <v>12930</v>
      </c>
      <c r="B5190" t="str">
        <f>VLOOKUP(A5190,idlookup!A:B,2,FALSE)</f>
        <v>Bedford</v>
      </c>
      <c r="C5190" t="s">
        <v>3458</v>
      </c>
      <c r="D5190" t="s">
        <v>32</v>
      </c>
      <c r="E5190" t="s">
        <v>3459</v>
      </c>
      <c r="F5190" t="s">
        <v>857</v>
      </c>
      <c r="G5190" t="str">
        <f t="shared" si="569"/>
        <v>Reduced 17/04/2020</v>
      </c>
      <c r="H5190" s="2" t="str">
        <f t="shared" si="570"/>
        <v>Reduced 17/04/2020</v>
      </c>
      <c r="I5190" s="2" t="s">
        <v>12980</v>
      </c>
      <c r="J5190" s="3" t="e">
        <f t="shared" si="572"/>
        <v>#VALUE!</v>
      </c>
      <c r="K5190" s="3" t="e">
        <f t="shared" si="573"/>
        <v>#VALUE!</v>
      </c>
      <c r="L5190" s="2" t="s">
        <v>12980</v>
      </c>
      <c r="M5190" s="2" t="str">
        <f t="shared" si="567"/>
        <v>17/04/2020</v>
      </c>
      <c r="N5190" s="2">
        <f t="shared" si="568"/>
        <v>43938</v>
      </c>
      <c r="O5190" s="3" t="b">
        <f t="shared" si="571"/>
        <v>1</v>
      </c>
      <c r="P5190" s="2">
        <f>IF(O5190,VLOOKUP(C5190,reducedpropertiesScrape!A:D,4,FALSE),I5190)</f>
        <v>43847</v>
      </c>
      <c r="Q5190" s="3">
        <f>MONTH(P5190)</f>
        <v>1</v>
      </c>
      <c r="R5190" s="3">
        <f>YEAR(P5190)</f>
        <v>2020</v>
      </c>
      <c r="S5190" s="3" t="b">
        <f>P5190&gt;43964</f>
        <v>0</v>
      </c>
    </row>
    <row r="5191" spans="1:19" x14ac:dyDescent="0.2">
      <c r="A5191" t="s">
        <v>12946</v>
      </c>
      <c r="B5191" t="str">
        <f>VLOOKUP(A5191,idlookup!A:B,2,FALSE)</f>
        <v>Cambridge</v>
      </c>
      <c r="C5191" t="s">
        <v>6597</v>
      </c>
      <c r="D5191" t="s">
        <v>130</v>
      </c>
      <c r="E5191" t="s">
        <v>6598</v>
      </c>
      <c r="F5191" t="s">
        <v>857</v>
      </c>
      <c r="G5191" t="str">
        <f t="shared" si="569"/>
        <v>Reduced 17/04/2020</v>
      </c>
      <c r="H5191" s="2" t="str">
        <f t="shared" si="570"/>
        <v>Reduced 17/04/2020</v>
      </c>
      <c r="I5191" s="2" t="s">
        <v>12980</v>
      </c>
      <c r="J5191" s="3" t="e">
        <f t="shared" si="572"/>
        <v>#VALUE!</v>
      </c>
      <c r="K5191" s="3" t="e">
        <f t="shared" si="573"/>
        <v>#VALUE!</v>
      </c>
      <c r="L5191" s="2" t="s">
        <v>12980</v>
      </c>
      <c r="M5191" s="2" t="str">
        <f t="shared" si="567"/>
        <v>17/04/2020</v>
      </c>
      <c r="N5191" s="2">
        <f t="shared" si="568"/>
        <v>43938</v>
      </c>
      <c r="O5191" s="3" t="b">
        <f t="shared" si="571"/>
        <v>1</v>
      </c>
      <c r="P5191" s="2">
        <f>IF(O5191,VLOOKUP(C5191,reducedpropertiesScrape!A:D,4,FALSE),I5191)</f>
        <v>43847</v>
      </c>
      <c r="Q5191" s="3">
        <f>MONTH(P5191)</f>
        <v>1</v>
      </c>
      <c r="R5191" s="3">
        <f>YEAR(P5191)</f>
        <v>2020</v>
      </c>
      <c r="S5191" s="3" t="b">
        <f>P5191&gt;43964</f>
        <v>0</v>
      </c>
    </row>
    <row r="5192" spans="1:19" x14ac:dyDescent="0.2">
      <c r="A5192" t="s">
        <v>12965</v>
      </c>
      <c r="B5192" t="str">
        <f>VLOOKUP(A5192,idlookup!A:B,2,FALSE)</f>
        <v>Ipswich</v>
      </c>
      <c r="C5192" t="s">
        <v>10336</v>
      </c>
      <c r="D5192" t="s">
        <v>50</v>
      </c>
      <c r="E5192" t="s">
        <v>10337</v>
      </c>
      <c r="F5192" t="s">
        <v>857</v>
      </c>
      <c r="G5192" t="str">
        <f t="shared" si="569"/>
        <v>Reduced 17/04/2020</v>
      </c>
      <c r="H5192" s="2" t="str">
        <f t="shared" si="570"/>
        <v>Reduced 17/04/2020</v>
      </c>
      <c r="I5192" s="2" t="s">
        <v>12980</v>
      </c>
      <c r="J5192" s="3" t="e">
        <f t="shared" si="572"/>
        <v>#VALUE!</v>
      </c>
      <c r="K5192" s="3" t="e">
        <f t="shared" si="573"/>
        <v>#VALUE!</v>
      </c>
      <c r="L5192" s="2" t="s">
        <v>12980</v>
      </c>
      <c r="M5192" s="2" t="str">
        <f t="shared" si="567"/>
        <v>17/04/2020</v>
      </c>
      <c r="N5192" s="2">
        <f t="shared" si="568"/>
        <v>43938</v>
      </c>
      <c r="O5192" s="3" t="b">
        <f t="shared" si="571"/>
        <v>1</v>
      </c>
      <c r="P5192" s="2">
        <f>IF(O5192,VLOOKUP(C5192,reducedpropertiesScrape!A:D,4,FALSE),I5192)</f>
        <v>43852</v>
      </c>
      <c r="Q5192" s="3">
        <f>MONTH(P5192)</f>
        <v>1</v>
      </c>
      <c r="R5192" s="3">
        <f>YEAR(P5192)</f>
        <v>2020</v>
      </c>
      <c r="S5192" s="3" t="b">
        <f>P5192&gt;43964</f>
        <v>0</v>
      </c>
    </row>
    <row r="5193" spans="1:19" x14ac:dyDescent="0.2">
      <c r="A5193" t="s">
        <v>12935</v>
      </c>
      <c r="B5193" t="str">
        <f>VLOOKUP(A5193,idlookup!A:B,2,FALSE)</f>
        <v>Watford</v>
      </c>
      <c r="C5193" t="s">
        <v>4468</v>
      </c>
      <c r="D5193" t="s">
        <v>363</v>
      </c>
      <c r="E5193" t="s">
        <v>4469</v>
      </c>
      <c r="F5193" t="s">
        <v>857</v>
      </c>
      <c r="G5193" t="str">
        <f t="shared" si="569"/>
        <v>Reduced 17/04/2020</v>
      </c>
      <c r="H5193" s="2" t="str">
        <f t="shared" si="570"/>
        <v>Reduced 17/04/2020</v>
      </c>
      <c r="I5193" s="2" t="s">
        <v>12980</v>
      </c>
      <c r="J5193" s="3" t="e">
        <f t="shared" si="572"/>
        <v>#VALUE!</v>
      </c>
      <c r="K5193" s="3" t="e">
        <f t="shared" si="573"/>
        <v>#VALUE!</v>
      </c>
      <c r="L5193" s="2" t="s">
        <v>12980</v>
      </c>
      <c r="M5193" s="2" t="str">
        <f t="shared" si="567"/>
        <v>17/04/2020</v>
      </c>
      <c r="N5193" s="2">
        <f t="shared" si="568"/>
        <v>43938</v>
      </c>
      <c r="O5193" s="3" t="b">
        <f t="shared" si="571"/>
        <v>1</v>
      </c>
      <c r="P5193" s="2">
        <f>IF(O5193,VLOOKUP(C5193,reducedpropertiesScrape!A:D,4,FALSE),I5193)</f>
        <v>43869</v>
      </c>
      <c r="Q5193" s="3">
        <f>MONTH(P5193)</f>
        <v>2</v>
      </c>
      <c r="R5193" s="3">
        <f>YEAR(P5193)</f>
        <v>2020</v>
      </c>
      <c r="S5193" s="3" t="b">
        <f>P5193&gt;43964</f>
        <v>0</v>
      </c>
    </row>
    <row r="5194" spans="1:19" x14ac:dyDescent="0.2">
      <c r="A5194" t="s">
        <v>12960</v>
      </c>
      <c r="B5194" t="str">
        <f>VLOOKUP(A5194,idlookup!A:B,2,FALSE)</f>
        <v>Guildford</v>
      </c>
      <c r="C5194" t="s">
        <v>9336</v>
      </c>
      <c r="D5194" t="s">
        <v>32</v>
      </c>
      <c r="E5194" t="s">
        <v>9284</v>
      </c>
      <c r="F5194" t="s">
        <v>857</v>
      </c>
      <c r="G5194" t="str">
        <f t="shared" si="569"/>
        <v>Reduced 17/04/2020</v>
      </c>
      <c r="H5194" s="2" t="str">
        <f t="shared" si="570"/>
        <v>Reduced 17/04/2020</v>
      </c>
      <c r="I5194" s="2" t="s">
        <v>12980</v>
      </c>
      <c r="J5194" s="3" t="e">
        <f t="shared" si="572"/>
        <v>#VALUE!</v>
      </c>
      <c r="K5194" s="3" t="e">
        <f t="shared" si="573"/>
        <v>#VALUE!</v>
      </c>
      <c r="L5194" s="2" t="s">
        <v>12980</v>
      </c>
      <c r="M5194" s="2" t="str">
        <f t="shared" si="567"/>
        <v>17/04/2020</v>
      </c>
      <c r="N5194" s="2">
        <f t="shared" si="568"/>
        <v>43938</v>
      </c>
      <c r="O5194" s="3" t="b">
        <f t="shared" si="571"/>
        <v>1</v>
      </c>
      <c r="P5194" s="2">
        <f>IF(O5194,VLOOKUP(C5194,reducedpropertiesScrape!A:D,4,FALSE),I5194)</f>
        <v>43893</v>
      </c>
      <c r="Q5194" s="3">
        <f>MONTH(P5194)</f>
        <v>3</v>
      </c>
      <c r="R5194" s="3">
        <f>YEAR(P5194)</f>
        <v>2020</v>
      </c>
      <c r="S5194" s="3" t="b">
        <f>P5194&gt;43964</f>
        <v>0</v>
      </c>
    </row>
    <row r="5195" spans="1:19" x14ac:dyDescent="0.2">
      <c r="A5195" t="s">
        <v>12931</v>
      </c>
      <c r="B5195" t="str">
        <f>VLOOKUP(A5195,idlookup!A:B,2,FALSE)</f>
        <v>Swansea</v>
      </c>
      <c r="C5195" t="s">
        <v>3611</v>
      </c>
      <c r="D5195" t="s">
        <v>140</v>
      </c>
      <c r="E5195" t="s">
        <v>3612</v>
      </c>
      <c r="F5195" t="s">
        <v>857</v>
      </c>
      <c r="G5195" t="str">
        <f t="shared" si="569"/>
        <v>Reduced 17/04/2020</v>
      </c>
      <c r="H5195" s="2" t="str">
        <f t="shared" si="570"/>
        <v>Reduced 17/04/2020</v>
      </c>
      <c r="I5195" s="2" t="s">
        <v>12980</v>
      </c>
      <c r="J5195" s="3" t="e">
        <f t="shared" si="572"/>
        <v>#VALUE!</v>
      </c>
      <c r="K5195" s="3" t="e">
        <f t="shared" si="573"/>
        <v>#VALUE!</v>
      </c>
      <c r="L5195" s="2" t="s">
        <v>12980</v>
      </c>
      <c r="M5195" s="2" t="str">
        <f t="shared" si="567"/>
        <v>17/04/2020</v>
      </c>
      <c r="N5195" s="2">
        <f t="shared" si="568"/>
        <v>43938</v>
      </c>
      <c r="O5195" s="3" t="b">
        <f t="shared" si="571"/>
        <v>1</v>
      </c>
      <c r="P5195" s="2">
        <f>IF(O5195,VLOOKUP(C5195,reducedpropertiesScrape!A:D,4,FALSE),I5195)</f>
        <v>43920</v>
      </c>
      <c r="Q5195" s="3">
        <f>MONTH(P5195)</f>
        <v>3</v>
      </c>
      <c r="R5195" s="3">
        <f>YEAR(P5195)</f>
        <v>2020</v>
      </c>
      <c r="S5195" s="3" t="b">
        <f>P5195&gt;43964</f>
        <v>0</v>
      </c>
    </row>
    <row r="5196" spans="1:19" x14ac:dyDescent="0.2">
      <c r="A5196" t="s">
        <v>12918</v>
      </c>
      <c r="B5196" t="str">
        <f>VLOOKUP(A5196,idlookup!A:B,2,FALSE)</f>
        <v>Peterborough</v>
      </c>
      <c r="C5196" t="s">
        <v>1094</v>
      </c>
      <c r="D5196" t="s">
        <v>626</v>
      </c>
      <c r="E5196" t="s">
        <v>1095</v>
      </c>
      <c r="F5196" t="s">
        <v>1096</v>
      </c>
      <c r="G5196" t="str">
        <f t="shared" si="569"/>
        <v>Reduced 19/04/2020</v>
      </c>
      <c r="H5196" s="2" t="str">
        <f t="shared" si="570"/>
        <v>Reduced 19/04/2020</v>
      </c>
      <c r="I5196" s="2" t="s">
        <v>12980</v>
      </c>
      <c r="J5196" s="3" t="e">
        <f t="shared" si="572"/>
        <v>#VALUE!</v>
      </c>
      <c r="K5196" s="3" t="e">
        <f t="shared" si="573"/>
        <v>#VALUE!</v>
      </c>
      <c r="L5196" s="2" t="s">
        <v>12980</v>
      </c>
      <c r="M5196" s="2" t="str">
        <f t="shared" si="567"/>
        <v>19/04/2020</v>
      </c>
      <c r="N5196" s="2">
        <f t="shared" si="568"/>
        <v>43940</v>
      </c>
      <c r="O5196" s="3" t="b">
        <f t="shared" si="571"/>
        <v>1</v>
      </c>
      <c r="P5196" s="2">
        <f>IF(O5196,VLOOKUP(C5196,reducedpropertiesScrape!A:D,4,FALSE),I5196)</f>
        <v>43825</v>
      </c>
      <c r="Q5196" s="3">
        <f>MONTH(P5196)</f>
        <v>12</v>
      </c>
      <c r="R5196" s="3">
        <f>YEAR(P5196)</f>
        <v>2019</v>
      </c>
      <c r="S5196" s="3" t="b">
        <f>P5196&gt;43964</f>
        <v>0</v>
      </c>
    </row>
    <row r="5197" spans="1:19" x14ac:dyDescent="0.2">
      <c r="A5197" t="s">
        <v>12931</v>
      </c>
      <c r="B5197" t="str">
        <f>VLOOKUP(A5197,idlookup!A:B,2,FALSE)</f>
        <v>Swansea</v>
      </c>
      <c r="C5197" t="s">
        <v>3602</v>
      </c>
      <c r="D5197" t="s">
        <v>50</v>
      </c>
      <c r="E5197" t="s">
        <v>3603</v>
      </c>
      <c r="F5197" t="s">
        <v>2106</v>
      </c>
      <c r="G5197" t="str">
        <f t="shared" si="569"/>
        <v>Reduced 20/04/2020</v>
      </c>
      <c r="H5197" s="2" t="str">
        <f t="shared" si="570"/>
        <v>Reduced 20/04/2020</v>
      </c>
      <c r="I5197" s="2" t="s">
        <v>12980</v>
      </c>
      <c r="J5197" s="3" t="e">
        <f t="shared" si="572"/>
        <v>#VALUE!</v>
      </c>
      <c r="K5197" s="3" t="e">
        <f t="shared" si="573"/>
        <v>#VALUE!</v>
      </c>
      <c r="L5197" s="2" t="s">
        <v>12980</v>
      </c>
      <c r="M5197" s="2" t="str">
        <f t="shared" si="567"/>
        <v>20/04/2020</v>
      </c>
      <c r="N5197" s="2">
        <f t="shared" si="568"/>
        <v>43941</v>
      </c>
      <c r="O5197" s="3" t="b">
        <f t="shared" si="571"/>
        <v>1</v>
      </c>
      <c r="P5197" s="2" t="str">
        <f>IF(O5197,VLOOKUP(C5197,reducedpropertiesScrape!A:D,4,FALSE),I5197)</f>
        <v>NO DATA</v>
      </c>
      <c r="Q5197" s="3" t="e">
        <f>MONTH(P5197)</f>
        <v>#VALUE!</v>
      </c>
      <c r="R5197" s="3" t="e">
        <f>YEAR(P5197)</f>
        <v>#VALUE!</v>
      </c>
      <c r="S5197" s="3" t="b">
        <f>P5197&gt;43964</f>
        <v>1</v>
      </c>
    </row>
    <row r="5198" spans="1:19" x14ac:dyDescent="0.2">
      <c r="A5198" t="s">
        <v>12951</v>
      </c>
      <c r="B5198" t="str">
        <f>VLOOKUP(A5198,idlookup!A:B,2,FALSE)</f>
        <v>Chester</v>
      </c>
      <c r="C5198" t="s">
        <v>7610</v>
      </c>
      <c r="D5198" t="s">
        <v>503</v>
      </c>
      <c r="E5198" t="s">
        <v>7611</v>
      </c>
      <c r="F5198" t="s">
        <v>2106</v>
      </c>
      <c r="G5198" t="str">
        <f t="shared" si="569"/>
        <v>Reduced 20/04/2020</v>
      </c>
      <c r="H5198" s="2" t="str">
        <f t="shared" si="570"/>
        <v>Reduced 20/04/2020</v>
      </c>
      <c r="I5198" s="2" t="s">
        <v>12980</v>
      </c>
      <c r="J5198" s="3" t="e">
        <f t="shared" si="572"/>
        <v>#VALUE!</v>
      </c>
      <c r="K5198" s="3" t="e">
        <f t="shared" si="573"/>
        <v>#VALUE!</v>
      </c>
      <c r="L5198" s="2" t="s">
        <v>12980</v>
      </c>
      <c r="M5198" s="2" t="str">
        <f t="shared" si="567"/>
        <v>20/04/2020</v>
      </c>
      <c r="N5198" s="2">
        <f t="shared" si="568"/>
        <v>43941</v>
      </c>
      <c r="O5198" s="3" t="b">
        <f t="shared" si="571"/>
        <v>1</v>
      </c>
      <c r="P5198" s="2" t="str">
        <f>IF(O5198,VLOOKUP(C5198,reducedpropertiesScrape!A:D,4,FALSE),I5198)</f>
        <v>NO DATA</v>
      </c>
      <c r="Q5198" s="3" t="e">
        <f>MONTH(P5198)</f>
        <v>#VALUE!</v>
      </c>
      <c r="R5198" s="3" t="e">
        <f>YEAR(P5198)</f>
        <v>#VALUE!</v>
      </c>
      <c r="S5198" s="3" t="b">
        <f>P5198&gt;43964</f>
        <v>1</v>
      </c>
    </row>
    <row r="5199" spans="1:19" x14ac:dyDescent="0.2">
      <c r="A5199" t="s">
        <v>12960</v>
      </c>
      <c r="B5199" t="str">
        <f>VLOOKUP(A5199,idlookup!A:B,2,FALSE)</f>
        <v>Guildford</v>
      </c>
      <c r="C5199" t="s">
        <v>9320</v>
      </c>
      <c r="D5199" t="s">
        <v>45</v>
      </c>
      <c r="E5199" t="s">
        <v>9321</v>
      </c>
      <c r="F5199" t="s">
        <v>2106</v>
      </c>
      <c r="G5199" t="str">
        <f t="shared" si="569"/>
        <v>Reduced 20/04/2020</v>
      </c>
      <c r="H5199" s="2" t="str">
        <f t="shared" si="570"/>
        <v>Reduced 20/04/2020</v>
      </c>
      <c r="I5199" s="2" t="s">
        <v>12980</v>
      </c>
      <c r="J5199" s="3" t="e">
        <f t="shared" si="572"/>
        <v>#VALUE!</v>
      </c>
      <c r="K5199" s="3" t="e">
        <f t="shared" si="573"/>
        <v>#VALUE!</v>
      </c>
      <c r="L5199" s="2" t="s">
        <v>12980</v>
      </c>
      <c r="M5199" s="2" t="str">
        <f t="shared" si="567"/>
        <v>20/04/2020</v>
      </c>
      <c r="N5199" s="2">
        <f t="shared" si="568"/>
        <v>43941</v>
      </c>
      <c r="O5199" s="3" t="b">
        <f t="shared" si="571"/>
        <v>1</v>
      </c>
      <c r="P5199" s="2">
        <f>IF(O5199,VLOOKUP(C5199,reducedpropertiesScrape!A:D,4,FALSE),I5199)</f>
        <v>43796</v>
      </c>
      <c r="Q5199" s="3">
        <f>MONTH(P5199)</f>
        <v>11</v>
      </c>
      <c r="R5199" s="3">
        <f>YEAR(P5199)</f>
        <v>2019</v>
      </c>
      <c r="S5199" s="3" t="b">
        <f>P5199&gt;43964</f>
        <v>0</v>
      </c>
    </row>
    <row r="5200" spans="1:19" x14ac:dyDescent="0.2">
      <c r="A5200" t="s">
        <v>12943</v>
      </c>
      <c r="B5200" t="str">
        <f>VLOOKUP(A5200,idlookup!A:B,2,FALSE)</f>
        <v>Brentwood</v>
      </c>
      <c r="C5200" t="s">
        <v>6082</v>
      </c>
      <c r="D5200" t="s">
        <v>100</v>
      </c>
      <c r="E5200" t="s">
        <v>6083</v>
      </c>
      <c r="F5200" t="s">
        <v>2106</v>
      </c>
      <c r="G5200" t="str">
        <f t="shared" si="569"/>
        <v>Reduced 20/04/2020</v>
      </c>
      <c r="H5200" s="2" t="str">
        <f t="shared" si="570"/>
        <v>Reduced 20/04/2020</v>
      </c>
      <c r="I5200" s="2" t="s">
        <v>12980</v>
      </c>
      <c r="J5200" s="3" t="e">
        <f t="shared" si="572"/>
        <v>#VALUE!</v>
      </c>
      <c r="K5200" s="3" t="e">
        <f t="shared" si="573"/>
        <v>#VALUE!</v>
      </c>
      <c r="L5200" s="2" t="s">
        <v>12980</v>
      </c>
      <c r="M5200" s="2" t="str">
        <f t="shared" si="567"/>
        <v>20/04/2020</v>
      </c>
      <c r="N5200" s="2">
        <f t="shared" si="568"/>
        <v>43941</v>
      </c>
      <c r="O5200" s="3" t="b">
        <f t="shared" si="571"/>
        <v>1</v>
      </c>
      <c r="P5200" s="2">
        <f>IF(O5200,VLOOKUP(C5200,reducedpropertiesScrape!A:D,4,FALSE),I5200)</f>
        <v>43847</v>
      </c>
      <c r="Q5200" s="3">
        <f>MONTH(P5200)</f>
        <v>1</v>
      </c>
      <c r="R5200" s="3">
        <f>YEAR(P5200)</f>
        <v>2020</v>
      </c>
      <c r="S5200" s="3" t="b">
        <f>P5200&gt;43964</f>
        <v>0</v>
      </c>
    </row>
    <row r="5201" spans="1:19" x14ac:dyDescent="0.2">
      <c r="A5201" t="s">
        <v>12924</v>
      </c>
      <c r="B5201" t="str">
        <f>VLOOKUP(A5201,idlookup!A:B,2,FALSE)</f>
        <v>Bath</v>
      </c>
      <c r="C5201" t="s">
        <v>2307</v>
      </c>
      <c r="D5201" t="s">
        <v>166</v>
      </c>
      <c r="E5201" t="s">
        <v>2308</v>
      </c>
      <c r="F5201" t="s">
        <v>2106</v>
      </c>
      <c r="G5201" t="str">
        <f t="shared" si="569"/>
        <v>Reduced 20/04/2020</v>
      </c>
      <c r="H5201" s="2" t="str">
        <f t="shared" si="570"/>
        <v>Reduced 20/04/2020</v>
      </c>
      <c r="I5201" s="2" t="s">
        <v>12980</v>
      </c>
      <c r="J5201" s="3" t="e">
        <f t="shared" si="572"/>
        <v>#VALUE!</v>
      </c>
      <c r="K5201" s="3" t="e">
        <f t="shared" si="573"/>
        <v>#VALUE!</v>
      </c>
      <c r="L5201" s="2" t="s">
        <v>12980</v>
      </c>
      <c r="M5201" s="2" t="str">
        <f t="shared" si="567"/>
        <v>20/04/2020</v>
      </c>
      <c r="N5201" s="2">
        <f t="shared" si="568"/>
        <v>43941</v>
      </c>
      <c r="O5201" s="3" t="b">
        <f t="shared" si="571"/>
        <v>1</v>
      </c>
      <c r="P5201" s="2">
        <f>IF(O5201,VLOOKUP(C5201,reducedpropertiesScrape!A:D,4,FALSE),I5201)</f>
        <v>43871</v>
      </c>
      <c r="Q5201" s="3">
        <f>MONTH(P5201)</f>
        <v>2</v>
      </c>
      <c r="R5201" s="3">
        <f>YEAR(P5201)</f>
        <v>2020</v>
      </c>
      <c r="S5201" s="3" t="b">
        <f>P5201&gt;43964</f>
        <v>0</v>
      </c>
    </row>
    <row r="5202" spans="1:19" x14ac:dyDescent="0.2">
      <c r="A5202" t="s">
        <v>12961</v>
      </c>
      <c r="B5202" t="str">
        <f>VLOOKUP(A5202,idlookup!A:B,2,FALSE)</f>
        <v>Harrogate</v>
      </c>
      <c r="C5202" t="s">
        <v>9563</v>
      </c>
      <c r="D5202" t="s">
        <v>23</v>
      </c>
      <c r="E5202" t="s">
        <v>9564</v>
      </c>
      <c r="F5202" t="s">
        <v>2106</v>
      </c>
      <c r="G5202" t="str">
        <f t="shared" si="569"/>
        <v>Reduced 20/04/2020</v>
      </c>
      <c r="H5202" s="2" t="str">
        <f t="shared" si="570"/>
        <v>Reduced 20/04/2020</v>
      </c>
      <c r="I5202" s="2" t="s">
        <v>12980</v>
      </c>
      <c r="J5202" s="3" t="e">
        <f t="shared" si="572"/>
        <v>#VALUE!</v>
      </c>
      <c r="K5202" s="3" t="e">
        <f t="shared" si="573"/>
        <v>#VALUE!</v>
      </c>
      <c r="L5202" s="2" t="s">
        <v>12980</v>
      </c>
      <c r="M5202" s="2" t="str">
        <f t="shared" si="567"/>
        <v>20/04/2020</v>
      </c>
      <c r="N5202" s="2">
        <f t="shared" si="568"/>
        <v>43941</v>
      </c>
      <c r="O5202" s="3" t="b">
        <f t="shared" si="571"/>
        <v>1</v>
      </c>
      <c r="P5202" s="2">
        <f>IF(O5202,VLOOKUP(C5202,reducedpropertiesScrape!A:D,4,FALSE),I5202)</f>
        <v>43878</v>
      </c>
      <c r="Q5202" s="3">
        <f>MONTH(P5202)</f>
        <v>2</v>
      </c>
      <c r="R5202" s="3">
        <f>YEAR(P5202)</f>
        <v>2020</v>
      </c>
      <c r="S5202" s="3" t="b">
        <f>P5202&gt;43964</f>
        <v>0</v>
      </c>
    </row>
    <row r="5203" spans="1:19" x14ac:dyDescent="0.2">
      <c r="A5203" t="s">
        <v>12930</v>
      </c>
      <c r="B5203" t="str">
        <f>VLOOKUP(A5203,idlookup!A:B,2,FALSE)</f>
        <v>Bedford</v>
      </c>
      <c r="C5203" t="s">
        <v>3456</v>
      </c>
      <c r="D5203" t="s">
        <v>363</v>
      </c>
      <c r="E5203" t="s">
        <v>3457</v>
      </c>
      <c r="F5203" t="s">
        <v>2106</v>
      </c>
      <c r="G5203" t="str">
        <f t="shared" si="569"/>
        <v>Reduced 20/04/2020</v>
      </c>
      <c r="H5203" s="2" t="str">
        <f t="shared" si="570"/>
        <v>Reduced 20/04/2020</v>
      </c>
      <c r="I5203" s="2" t="s">
        <v>12980</v>
      </c>
      <c r="J5203" s="3" t="e">
        <f t="shared" si="572"/>
        <v>#VALUE!</v>
      </c>
      <c r="K5203" s="3" t="e">
        <f t="shared" si="573"/>
        <v>#VALUE!</v>
      </c>
      <c r="L5203" s="2" t="s">
        <v>12980</v>
      </c>
      <c r="M5203" s="2" t="str">
        <f t="shared" si="567"/>
        <v>20/04/2020</v>
      </c>
      <c r="N5203" s="2">
        <f t="shared" si="568"/>
        <v>43941</v>
      </c>
      <c r="O5203" s="3" t="b">
        <f t="shared" si="571"/>
        <v>1</v>
      </c>
      <c r="P5203" s="2">
        <f>IF(O5203,VLOOKUP(C5203,reducedpropertiesScrape!A:D,4,FALSE),I5203)</f>
        <v>43892</v>
      </c>
      <c r="Q5203" s="3">
        <f>MONTH(P5203)</f>
        <v>3</v>
      </c>
      <c r="R5203" s="3">
        <f>YEAR(P5203)</f>
        <v>2020</v>
      </c>
      <c r="S5203" s="3" t="b">
        <f>P5203&gt;43964</f>
        <v>0</v>
      </c>
    </row>
    <row r="5204" spans="1:19" x14ac:dyDescent="0.2">
      <c r="A5204" t="s">
        <v>12923</v>
      </c>
      <c r="B5204" t="str">
        <f>VLOOKUP(A5204,idlookup!A:B,2,FALSE)</f>
        <v>Basingstoke</v>
      </c>
      <c r="C5204" t="s">
        <v>2104</v>
      </c>
      <c r="D5204" t="s">
        <v>363</v>
      </c>
      <c r="E5204" t="s">
        <v>2105</v>
      </c>
      <c r="F5204" t="s">
        <v>2106</v>
      </c>
      <c r="G5204" t="str">
        <f t="shared" si="569"/>
        <v>Reduced 20/04/2020</v>
      </c>
      <c r="H5204" s="2" t="str">
        <f t="shared" si="570"/>
        <v>Reduced 20/04/2020</v>
      </c>
      <c r="I5204" s="2" t="s">
        <v>12980</v>
      </c>
      <c r="J5204" s="3" t="e">
        <f t="shared" si="572"/>
        <v>#VALUE!</v>
      </c>
      <c r="K5204" s="3" t="e">
        <f t="shared" si="573"/>
        <v>#VALUE!</v>
      </c>
      <c r="L5204" s="2" t="s">
        <v>12980</v>
      </c>
      <c r="M5204" s="2" t="str">
        <f t="shared" si="567"/>
        <v>20/04/2020</v>
      </c>
      <c r="N5204" s="2">
        <f t="shared" si="568"/>
        <v>43941</v>
      </c>
      <c r="O5204" s="3" t="b">
        <f t="shared" si="571"/>
        <v>1</v>
      </c>
      <c r="P5204" s="2">
        <f>IF(O5204,VLOOKUP(C5204,reducedpropertiesScrape!A:D,4,FALSE),I5204)</f>
        <v>43903</v>
      </c>
      <c r="Q5204" s="3">
        <f>MONTH(P5204)</f>
        <v>3</v>
      </c>
      <c r="R5204" s="3">
        <f>YEAR(P5204)</f>
        <v>2020</v>
      </c>
      <c r="S5204" s="3" t="b">
        <f>P5204&gt;43964</f>
        <v>0</v>
      </c>
    </row>
    <row r="5205" spans="1:19" x14ac:dyDescent="0.2">
      <c r="A5205" t="s">
        <v>12970</v>
      </c>
      <c r="B5205" t="str">
        <f>VLOOKUP(A5205,idlookup!A:B,2,FALSE)</f>
        <v>Lincoln</v>
      </c>
      <c r="C5205" t="s">
        <v>11323</v>
      </c>
      <c r="D5205" t="s">
        <v>82</v>
      </c>
      <c r="E5205" t="s">
        <v>11324</v>
      </c>
      <c r="F5205" t="s">
        <v>1090</v>
      </c>
      <c r="G5205" t="str">
        <f t="shared" si="569"/>
        <v>Reduced 21/04/2020</v>
      </c>
      <c r="H5205" s="2" t="str">
        <f t="shared" si="570"/>
        <v>Reduced 21/04/2020</v>
      </c>
      <c r="I5205" s="2" t="s">
        <v>12980</v>
      </c>
      <c r="J5205" s="3" t="e">
        <f t="shared" si="572"/>
        <v>#VALUE!</v>
      </c>
      <c r="K5205" s="3" t="e">
        <f t="shared" si="573"/>
        <v>#VALUE!</v>
      </c>
      <c r="L5205" s="2" t="s">
        <v>12980</v>
      </c>
      <c r="M5205" s="2" t="str">
        <f t="shared" si="567"/>
        <v>21/04/2020</v>
      </c>
      <c r="N5205" s="2">
        <f t="shared" si="568"/>
        <v>43942</v>
      </c>
      <c r="O5205" s="3" t="b">
        <f t="shared" si="571"/>
        <v>1</v>
      </c>
      <c r="P5205" s="2">
        <f>IF(O5205,VLOOKUP(C5205,reducedpropertiesScrape!A:D,4,FALSE),I5205)</f>
        <v>43290</v>
      </c>
      <c r="Q5205" s="3">
        <f>MONTH(P5205)</f>
        <v>7</v>
      </c>
      <c r="R5205" s="3">
        <f>YEAR(P5205)</f>
        <v>2018</v>
      </c>
      <c r="S5205" s="3" t="b">
        <f>P5205&gt;43964</f>
        <v>0</v>
      </c>
    </row>
    <row r="5206" spans="1:19" x14ac:dyDescent="0.2">
      <c r="A5206" t="s">
        <v>12918</v>
      </c>
      <c r="B5206" t="str">
        <f>VLOOKUP(A5206,idlookup!A:B,2,FALSE)</f>
        <v>Peterborough</v>
      </c>
      <c r="C5206" t="s">
        <v>1088</v>
      </c>
      <c r="D5206" t="s">
        <v>38</v>
      </c>
      <c r="E5206" t="s">
        <v>1089</v>
      </c>
      <c r="F5206" t="s">
        <v>1090</v>
      </c>
      <c r="G5206" t="str">
        <f t="shared" si="569"/>
        <v>Reduced 21/04/2020</v>
      </c>
      <c r="H5206" s="2" t="str">
        <f t="shared" si="570"/>
        <v>Reduced 21/04/2020</v>
      </c>
      <c r="I5206" s="2" t="s">
        <v>12980</v>
      </c>
      <c r="J5206" s="3" t="e">
        <f t="shared" si="572"/>
        <v>#VALUE!</v>
      </c>
      <c r="K5206" s="3" t="e">
        <f t="shared" si="573"/>
        <v>#VALUE!</v>
      </c>
      <c r="L5206" s="2" t="s">
        <v>12980</v>
      </c>
      <c r="M5206" s="2" t="str">
        <f t="shared" si="567"/>
        <v>21/04/2020</v>
      </c>
      <c r="N5206" s="2">
        <f t="shared" si="568"/>
        <v>43942</v>
      </c>
      <c r="O5206" s="3" t="b">
        <f t="shared" si="571"/>
        <v>1</v>
      </c>
      <c r="P5206" s="2">
        <f>IF(O5206,VLOOKUP(C5206,reducedpropertiesScrape!A:D,4,FALSE),I5206)</f>
        <v>43570</v>
      </c>
      <c r="Q5206" s="3">
        <f>MONTH(P5206)</f>
        <v>4</v>
      </c>
      <c r="R5206" s="3">
        <f>YEAR(P5206)</f>
        <v>2019</v>
      </c>
      <c r="S5206" s="3" t="b">
        <f>P5206&gt;43964</f>
        <v>0</v>
      </c>
    </row>
    <row r="5207" spans="1:19" x14ac:dyDescent="0.2">
      <c r="A5207" t="s">
        <v>12937</v>
      </c>
      <c r="B5207" t="str">
        <f>VLOOKUP(A5207,idlookup!A:B,2,FALSE)</f>
        <v>Worcester</v>
      </c>
      <c r="C5207" t="s">
        <v>4894</v>
      </c>
      <c r="D5207" t="s">
        <v>23</v>
      </c>
      <c r="E5207" t="s">
        <v>4895</v>
      </c>
      <c r="F5207" t="s">
        <v>1090</v>
      </c>
      <c r="G5207" t="str">
        <f t="shared" si="569"/>
        <v>Reduced 21/04/2020</v>
      </c>
      <c r="H5207" s="2" t="str">
        <f t="shared" si="570"/>
        <v>Reduced 21/04/2020</v>
      </c>
      <c r="I5207" s="2" t="s">
        <v>12980</v>
      </c>
      <c r="J5207" s="3" t="e">
        <f t="shared" si="572"/>
        <v>#VALUE!</v>
      </c>
      <c r="K5207" s="3" t="e">
        <f t="shared" si="573"/>
        <v>#VALUE!</v>
      </c>
      <c r="L5207" s="2" t="s">
        <v>12980</v>
      </c>
      <c r="M5207" s="2" t="str">
        <f t="shared" si="567"/>
        <v>21/04/2020</v>
      </c>
      <c r="N5207" s="2">
        <f t="shared" si="568"/>
        <v>43942</v>
      </c>
      <c r="O5207" s="3" t="b">
        <f t="shared" si="571"/>
        <v>1</v>
      </c>
      <c r="P5207" s="2">
        <f>IF(O5207,VLOOKUP(C5207,reducedpropertiesScrape!A:D,4,FALSE),I5207)</f>
        <v>43678</v>
      </c>
      <c r="Q5207" s="3">
        <f>MONTH(P5207)</f>
        <v>8</v>
      </c>
      <c r="R5207" s="3">
        <f>YEAR(P5207)</f>
        <v>2019</v>
      </c>
      <c r="S5207" s="3" t="b">
        <f>P5207&gt;43964</f>
        <v>0</v>
      </c>
    </row>
    <row r="5208" spans="1:19" x14ac:dyDescent="0.2">
      <c r="A5208" t="s">
        <v>12967</v>
      </c>
      <c r="B5208" t="str">
        <f>VLOOKUP(A5208,idlookup!A:B,2,FALSE)</f>
        <v>Leamington-Spa</v>
      </c>
      <c r="C5208" t="s">
        <v>10653</v>
      </c>
      <c r="D5208" t="s">
        <v>103</v>
      </c>
      <c r="E5208" t="s">
        <v>10654</v>
      </c>
      <c r="F5208" t="s">
        <v>1090</v>
      </c>
      <c r="G5208" t="str">
        <f t="shared" si="569"/>
        <v>Reduced 21/04/2020</v>
      </c>
      <c r="H5208" s="2" t="str">
        <f t="shared" si="570"/>
        <v>Reduced 21/04/2020</v>
      </c>
      <c r="I5208" s="2" t="s">
        <v>12980</v>
      </c>
      <c r="J5208" s="3" t="e">
        <f t="shared" si="572"/>
        <v>#VALUE!</v>
      </c>
      <c r="K5208" s="3" t="e">
        <f t="shared" si="573"/>
        <v>#VALUE!</v>
      </c>
      <c r="L5208" s="2" t="s">
        <v>12980</v>
      </c>
      <c r="M5208" s="2" t="str">
        <f t="shared" si="567"/>
        <v>21/04/2020</v>
      </c>
      <c r="N5208" s="2">
        <f t="shared" si="568"/>
        <v>43942</v>
      </c>
      <c r="O5208" s="3" t="b">
        <f t="shared" si="571"/>
        <v>1</v>
      </c>
      <c r="P5208" s="2">
        <f>IF(O5208,VLOOKUP(C5208,reducedpropertiesScrape!A:D,4,FALSE),I5208)</f>
        <v>43809</v>
      </c>
      <c r="Q5208" s="3">
        <f>MONTH(P5208)</f>
        <v>12</v>
      </c>
      <c r="R5208" s="3">
        <f>YEAR(P5208)</f>
        <v>2019</v>
      </c>
      <c r="S5208" s="3" t="b">
        <f>P5208&gt;43964</f>
        <v>0</v>
      </c>
    </row>
    <row r="5209" spans="1:19" x14ac:dyDescent="0.2">
      <c r="A5209" t="s">
        <v>12923</v>
      </c>
      <c r="B5209" t="str">
        <f>VLOOKUP(A5209,idlookup!A:B,2,FALSE)</f>
        <v>Basingstoke</v>
      </c>
      <c r="C5209" t="s">
        <v>2102</v>
      </c>
      <c r="D5209" t="s">
        <v>32</v>
      </c>
      <c r="E5209" t="s">
        <v>2103</v>
      </c>
      <c r="F5209" t="s">
        <v>1090</v>
      </c>
      <c r="G5209" t="str">
        <f t="shared" si="569"/>
        <v>Reduced 21/04/2020</v>
      </c>
      <c r="H5209" s="2" t="str">
        <f t="shared" si="570"/>
        <v>Reduced 21/04/2020</v>
      </c>
      <c r="I5209" s="2" t="s">
        <v>12980</v>
      </c>
      <c r="J5209" s="3" t="e">
        <f t="shared" si="572"/>
        <v>#VALUE!</v>
      </c>
      <c r="K5209" s="3" t="e">
        <f t="shared" si="573"/>
        <v>#VALUE!</v>
      </c>
      <c r="L5209" s="2" t="s">
        <v>12980</v>
      </c>
      <c r="M5209" s="2" t="str">
        <f t="shared" si="567"/>
        <v>21/04/2020</v>
      </c>
      <c r="N5209" s="2">
        <f t="shared" si="568"/>
        <v>43942</v>
      </c>
      <c r="O5209" s="3" t="b">
        <f t="shared" si="571"/>
        <v>1</v>
      </c>
      <c r="P5209" s="2">
        <f>IF(O5209,VLOOKUP(C5209,reducedpropertiesScrape!A:D,4,FALSE),I5209)</f>
        <v>43875</v>
      </c>
      <c r="Q5209" s="3">
        <f>MONTH(P5209)</f>
        <v>2</v>
      </c>
      <c r="R5209" s="3">
        <f>YEAR(P5209)</f>
        <v>2020</v>
      </c>
      <c r="S5209" s="3" t="b">
        <f>P5209&gt;43964</f>
        <v>0</v>
      </c>
    </row>
    <row r="5210" spans="1:19" x14ac:dyDescent="0.2">
      <c r="A5210" t="s">
        <v>12951</v>
      </c>
      <c r="B5210" t="str">
        <f>VLOOKUP(A5210,idlookup!A:B,2,FALSE)</f>
        <v>Chester</v>
      </c>
      <c r="C5210" t="s">
        <v>7604</v>
      </c>
      <c r="D5210" t="s">
        <v>159</v>
      </c>
      <c r="E5210" t="s">
        <v>7605</v>
      </c>
      <c r="F5210" t="s">
        <v>1090</v>
      </c>
      <c r="G5210" t="str">
        <f t="shared" si="569"/>
        <v>Reduced 21/04/2020</v>
      </c>
      <c r="H5210" s="2" t="str">
        <f t="shared" si="570"/>
        <v>Reduced 21/04/2020</v>
      </c>
      <c r="I5210" s="2" t="s">
        <v>12980</v>
      </c>
      <c r="J5210" s="3" t="e">
        <f t="shared" si="572"/>
        <v>#VALUE!</v>
      </c>
      <c r="K5210" s="3" t="e">
        <f t="shared" si="573"/>
        <v>#VALUE!</v>
      </c>
      <c r="L5210" s="2" t="s">
        <v>12980</v>
      </c>
      <c r="M5210" s="2" t="str">
        <f t="shared" si="567"/>
        <v>21/04/2020</v>
      </c>
      <c r="N5210" s="2">
        <f t="shared" si="568"/>
        <v>43942</v>
      </c>
      <c r="O5210" s="3" t="b">
        <f t="shared" si="571"/>
        <v>1</v>
      </c>
      <c r="P5210" s="2">
        <f>IF(O5210,VLOOKUP(C5210,reducedpropertiesScrape!A:D,4,FALSE),I5210)</f>
        <v>43924</v>
      </c>
      <c r="Q5210" s="3">
        <f>MONTH(P5210)</f>
        <v>4</v>
      </c>
      <c r="R5210" s="3">
        <f>YEAR(P5210)</f>
        <v>2020</v>
      </c>
      <c r="S5210" s="3" t="b">
        <f>P5210&gt;43964</f>
        <v>0</v>
      </c>
    </row>
    <row r="5211" spans="1:19" x14ac:dyDescent="0.2">
      <c r="A5211" t="s">
        <v>12930</v>
      </c>
      <c r="B5211" t="str">
        <f>VLOOKUP(A5211,idlookup!A:B,2,FALSE)</f>
        <v>Bedford</v>
      </c>
      <c r="C5211" t="s">
        <v>3452</v>
      </c>
      <c r="D5211" t="s">
        <v>23</v>
      </c>
      <c r="E5211" t="s">
        <v>3453</v>
      </c>
      <c r="F5211" t="s">
        <v>2301</v>
      </c>
      <c r="G5211" t="str">
        <f t="shared" si="569"/>
        <v>Reduced 22/04/2020</v>
      </c>
      <c r="H5211" s="2" t="str">
        <f t="shared" si="570"/>
        <v>Reduced 22/04/2020</v>
      </c>
      <c r="I5211" s="2" t="s">
        <v>12980</v>
      </c>
      <c r="J5211" s="3" t="e">
        <f t="shared" si="572"/>
        <v>#VALUE!</v>
      </c>
      <c r="K5211" s="3" t="e">
        <f t="shared" si="573"/>
        <v>#VALUE!</v>
      </c>
      <c r="L5211" s="2" t="s">
        <v>12980</v>
      </c>
      <c r="M5211" s="2" t="str">
        <f t="shared" si="567"/>
        <v>22/04/2020</v>
      </c>
      <c r="N5211" s="2">
        <f t="shared" si="568"/>
        <v>43943</v>
      </c>
      <c r="O5211" s="3" t="b">
        <f t="shared" si="571"/>
        <v>1</v>
      </c>
      <c r="P5211" s="2">
        <f>IF(O5211,VLOOKUP(C5211,reducedpropertiesScrape!A:D,4,FALSE),I5211)</f>
        <v>43746</v>
      </c>
      <c r="Q5211" s="3">
        <f>MONTH(P5211)</f>
        <v>10</v>
      </c>
      <c r="R5211" s="3">
        <f>YEAR(P5211)</f>
        <v>2019</v>
      </c>
      <c r="S5211" s="3" t="b">
        <f>P5211&gt;43964</f>
        <v>0</v>
      </c>
    </row>
    <row r="5212" spans="1:19" x14ac:dyDescent="0.2">
      <c r="A5212" t="s">
        <v>12956</v>
      </c>
      <c r="B5212" t="str">
        <f>VLOOKUP(A5212,idlookup!A:B,2,FALSE)</f>
        <v>Edinburgh</v>
      </c>
      <c r="C5212" t="s">
        <v>8564</v>
      </c>
      <c r="D5212" t="s">
        <v>32</v>
      </c>
      <c r="E5212" t="s">
        <v>8565</v>
      </c>
      <c r="F5212" t="s">
        <v>2301</v>
      </c>
      <c r="G5212" t="str">
        <f t="shared" si="569"/>
        <v>Reduced 22/04/2020</v>
      </c>
      <c r="H5212" s="2" t="str">
        <f t="shared" si="570"/>
        <v>Reduced 22/04/2020</v>
      </c>
      <c r="I5212" s="2" t="s">
        <v>12980</v>
      </c>
      <c r="J5212" s="3" t="e">
        <f t="shared" si="572"/>
        <v>#VALUE!</v>
      </c>
      <c r="K5212" s="3" t="e">
        <f t="shared" si="573"/>
        <v>#VALUE!</v>
      </c>
      <c r="L5212" s="2" t="s">
        <v>12980</v>
      </c>
      <c r="M5212" s="2" t="str">
        <f t="shared" si="567"/>
        <v>22/04/2020</v>
      </c>
      <c r="N5212" s="2">
        <f t="shared" si="568"/>
        <v>43943</v>
      </c>
      <c r="O5212" s="3" t="b">
        <f t="shared" si="571"/>
        <v>1</v>
      </c>
      <c r="P5212" s="2">
        <f>IF(O5212,VLOOKUP(C5212,reducedpropertiesScrape!A:D,4,FALSE),I5212)</f>
        <v>43854</v>
      </c>
      <c r="Q5212" s="3">
        <f>MONTH(P5212)</f>
        <v>1</v>
      </c>
      <c r="R5212" s="3">
        <f>YEAR(P5212)</f>
        <v>2020</v>
      </c>
      <c r="S5212" s="3" t="b">
        <f>P5212&gt;43964</f>
        <v>0</v>
      </c>
    </row>
    <row r="5213" spans="1:19" x14ac:dyDescent="0.2">
      <c r="A5213" t="s">
        <v>12924</v>
      </c>
      <c r="B5213" t="str">
        <f>VLOOKUP(A5213,idlookup!A:B,2,FALSE)</f>
        <v>Bath</v>
      </c>
      <c r="C5213" t="s">
        <v>2299</v>
      </c>
      <c r="D5213" t="s">
        <v>38</v>
      </c>
      <c r="E5213" t="s">
        <v>2300</v>
      </c>
      <c r="F5213" t="s">
        <v>2301</v>
      </c>
      <c r="G5213" t="str">
        <f t="shared" si="569"/>
        <v>Reduced 22/04/2020</v>
      </c>
      <c r="H5213" s="2" t="str">
        <f t="shared" si="570"/>
        <v>Reduced 22/04/2020</v>
      </c>
      <c r="I5213" s="2" t="s">
        <v>12980</v>
      </c>
      <c r="J5213" s="3" t="e">
        <f t="shared" si="572"/>
        <v>#VALUE!</v>
      </c>
      <c r="K5213" s="3" t="e">
        <f t="shared" si="573"/>
        <v>#VALUE!</v>
      </c>
      <c r="L5213" s="2" t="s">
        <v>12980</v>
      </c>
      <c r="M5213" s="2" t="str">
        <f t="shared" si="567"/>
        <v>22/04/2020</v>
      </c>
      <c r="N5213" s="2">
        <f t="shared" si="568"/>
        <v>43943</v>
      </c>
      <c r="O5213" s="3" t="b">
        <f t="shared" si="571"/>
        <v>1</v>
      </c>
      <c r="P5213" s="2">
        <f>IF(O5213,VLOOKUP(C5213,reducedpropertiesScrape!A:D,4,FALSE),I5213)</f>
        <v>43886</v>
      </c>
      <c r="Q5213" s="3">
        <f>MONTH(P5213)</f>
        <v>2</v>
      </c>
      <c r="R5213" s="3">
        <f>YEAR(P5213)</f>
        <v>2020</v>
      </c>
      <c r="S5213" s="3" t="b">
        <f>P5213&gt;43964</f>
        <v>0</v>
      </c>
    </row>
    <row r="5214" spans="1:19" x14ac:dyDescent="0.2">
      <c r="A5214" t="s">
        <v>12970</v>
      </c>
      <c r="B5214" t="str">
        <f>VLOOKUP(A5214,idlookup!A:B,2,FALSE)</f>
        <v>Lincoln</v>
      </c>
      <c r="C5214" t="s">
        <v>11319</v>
      </c>
      <c r="D5214" t="s">
        <v>32</v>
      </c>
      <c r="E5214" t="s">
        <v>11320</v>
      </c>
      <c r="F5214" t="s">
        <v>2301</v>
      </c>
      <c r="G5214" t="str">
        <f t="shared" si="569"/>
        <v>Reduced 22/04/2020</v>
      </c>
      <c r="H5214" s="2" t="str">
        <f t="shared" si="570"/>
        <v>Reduced 22/04/2020</v>
      </c>
      <c r="I5214" s="2" t="s">
        <v>12980</v>
      </c>
      <c r="J5214" s="3" t="e">
        <f t="shared" si="572"/>
        <v>#VALUE!</v>
      </c>
      <c r="K5214" s="3" t="e">
        <f t="shared" si="573"/>
        <v>#VALUE!</v>
      </c>
      <c r="L5214" s="2" t="s">
        <v>12980</v>
      </c>
      <c r="M5214" s="2" t="str">
        <f t="shared" si="567"/>
        <v>22/04/2020</v>
      </c>
      <c r="N5214" s="2">
        <f t="shared" si="568"/>
        <v>43943</v>
      </c>
      <c r="O5214" s="3" t="b">
        <f t="shared" si="571"/>
        <v>1</v>
      </c>
      <c r="P5214" s="2">
        <f>IF(O5214,VLOOKUP(C5214,reducedpropertiesScrape!A:D,4,FALSE),I5214)</f>
        <v>43902</v>
      </c>
      <c r="Q5214" s="3">
        <f>MONTH(P5214)</f>
        <v>3</v>
      </c>
      <c r="R5214" s="3">
        <f>YEAR(P5214)</f>
        <v>2020</v>
      </c>
      <c r="S5214" s="3" t="b">
        <f>P5214&gt;43964</f>
        <v>0</v>
      </c>
    </row>
    <row r="5215" spans="1:19" x14ac:dyDescent="0.2">
      <c r="A5215" t="s">
        <v>12938</v>
      </c>
      <c r="B5215" t="str">
        <f>VLOOKUP(A5215,idlookup!A:B,2,FALSE)</f>
        <v>Worthing</v>
      </c>
      <c r="C5215" t="s">
        <v>5055</v>
      </c>
      <c r="D5215" t="s">
        <v>53</v>
      </c>
      <c r="E5215" t="s">
        <v>5056</v>
      </c>
      <c r="F5215" t="s">
        <v>4589</v>
      </c>
      <c r="G5215" t="str">
        <f t="shared" si="569"/>
        <v>Reduced 23/04/2020</v>
      </c>
      <c r="H5215" s="2" t="str">
        <f t="shared" si="570"/>
        <v>Reduced 23/04/2020</v>
      </c>
      <c r="I5215" s="2" t="s">
        <v>12980</v>
      </c>
      <c r="J5215" s="3" t="e">
        <f t="shared" si="572"/>
        <v>#VALUE!</v>
      </c>
      <c r="K5215" s="3" t="e">
        <f t="shared" si="573"/>
        <v>#VALUE!</v>
      </c>
      <c r="L5215" s="2" t="s">
        <v>12980</v>
      </c>
      <c r="M5215" s="2" t="str">
        <f t="shared" si="567"/>
        <v>23/04/2020</v>
      </c>
      <c r="N5215" s="2">
        <f t="shared" si="568"/>
        <v>43944</v>
      </c>
      <c r="O5215" s="3" t="b">
        <f t="shared" si="571"/>
        <v>1</v>
      </c>
      <c r="P5215" s="2">
        <f>IF(O5215,VLOOKUP(C5215,reducedpropertiesScrape!A:D,4,FALSE),I5215)</f>
        <v>43805</v>
      </c>
      <c r="Q5215" s="3">
        <f>MONTH(P5215)</f>
        <v>12</v>
      </c>
      <c r="R5215" s="3">
        <f>YEAR(P5215)</f>
        <v>2019</v>
      </c>
      <c r="S5215" s="3" t="b">
        <f>P5215&gt;43964</f>
        <v>0</v>
      </c>
    </row>
    <row r="5216" spans="1:19" x14ac:dyDescent="0.2">
      <c r="A5216" t="s">
        <v>12936</v>
      </c>
      <c r="B5216" t="str">
        <f>VLOOKUP(A5216,idlookup!A:B,2,FALSE)</f>
        <v>Winchester</v>
      </c>
      <c r="C5216" t="s">
        <v>4587</v>
      </c>
      <c r="D5216" t="s">
        <v>166</v>
      </c>
      <c r="E5216" t="s">
        <v>4588</v>
      </c>
      <c r="F5216" t="s">
        <v>4589</v>
      </c>
      <c r="G5216" t="str">
        <f t="shared" si="569"/>
        <v>Reduced 23/04/2020</v>
      </c>
      <c r="H5216" s="2" t="str">
        <f t="shared" si="570"/>
        <v>Reduced 23/04/2020</v>
      </c>
      <c r="I5216" s="2" t="s">
        <v>12980</v>
      </c>
      <c r="J5216" s="3" t="e">
        <f t="shared" si="572"/>
        <v>#VALUE!</v>
      </c>
      <c r="K5216" s="3" t="e">
        <f t="shared" si="573"/>
        <v>#VALUE!</v>
      </c>
      <c r="L5216" s="2" t="s">
        <v>12980</v>
      </c>
      <c r="M5216" s="2" t="str">
        <f t="shared" si="567"/>
        <v>23/04/2020</v>
      </c>
      <c r="N5216" s="2">
        <f t="shared" si="568"/>
        <v>43944</v>
      </c>
      <c r="O5216" s="3" t="b">
        <f t="shared" si="571"/>
        <v>1</v>
      </c>
      <c r="P5216" s="2">
        <f>IF(O5216,VLOOKUP(C5216,reducedpropertiesScrape!A:D,4,FALSE),I5216)</f>
        <v>43894</v>
      </c>
      <c r="Q5216" s="3">
        <f>MONTH(P5216)</f>
        <v>3</v>
      </c>
      <c r="R5216" s="3">
        <f>YEAR(P5216)</f>
        <v>2020</v>
      </c>
      <c r="S5216" s="3" t="b">
        <f>P5216&gt;43964</f>
        <v>0</v>
      </c>
    </row>
    <row r="5217" spans="1:19" x14ac:dyDescent="0.2">
      <c r="A5217" t="s">
        <v>12966</v>
      </c>
      <c r="B5217" t="str">
        <f>VLOOKUP(A5217,idlookup!A:B,2,FALSE)</f>
        <v>Lancaster</v>
      </c>
      <c r="C5217" t="s">
        <v>10428</v>
      </c>
      <c r="D5217" t="s">
        <v>5196</v>
      </c>
      <c r="E5217" t="s">
        <v>10429</v>
      </c>
      <c r="F5217" t="s">
        <v>2292</v>
      </c>
      <c r="G5217" t="str">
        <f t="shared" si="569"/>
        <v>Reduced 24/04/2020</v>
      </c>
      <c r="H5217" s="2" t="str">
        <f t="shared" si="570"/>
        <v>Reduced 24/04/2020</v>
      </c>
      <c r="I5217" s="2" t="s">
        <v>12980</v>
      </c>
      <c r="J5217" s="3" t="e">
        <f t="shared" si="572"/>
        <v>#VALUE!</v>
      </c>
      <c r="K5217" s="3" t="e">
        <f t="shared" si="573"/>
        <v>#VALUE!</v>
      </c>
      <c r="L5217" s="2" t="s">
        <v>12980</v>
      </c>
      <c r="M5217" s="2" t="str">
        <f t="shared" si="567"/>
        <v>24/04/2020</v>
      </c>
      <c r="N5217" s="2">
        <f t="shared" si="568"/>
        <v>43945</v>
      </c>
      <c r="O5217" s="3" t="b">
        <f t="shared" si="571"/>
        <v>1</v>
      </c>
      <c r="P5217" s="2">
        <f>IF(O5217,VLOOKUP(C5217,reducedpropertiesScrape!A:D,4,FALSE),I5217)</f>
        <v>43552</v>
      </c>
      <c r="Q5217" s="3">
        <f>MONTH(P5217)</f>
        <v>3</v>
      </c>
      <c r="R5217" s="3">
        <f>YEAR(P5217)</f>
        <v>2019</v>
      </c>
      <c r="S5217" s="3" t="b">
        <f>P5217&gt;43964</f>
        <v>0</v>
      </c>
    </row>
    <row r="5218" spans="1:19" x14ac:dyDescent="0.2">
      <c r="A5218" t="s">
        <v>12966</v>
      </c>
      <c r="B5218" t="str">
        <f>VLOOKUP(A5218,idlookup!A:B,2,FALSE)</f>
        <v>Lancaster</v>
      </c>
      <c r="C5218" t="s">
        <v>10430</v>
      </c>
      <c r="D5218" t="s">
        <v>5196</v>
      </c>
      <c r="E5218" t="s">
        <v>10431</v>
      </c>
      <c r="F5218" t="s">
        <v>2292</v>
      </c>
      <c r="G5218" t="str">
        <f t="shared" si="569"/>
        <v>Reduced 24/04/2020</v>
      </c>
      <c r="H5218" s="2" t="str">
        <f t="shared" si="570"/>
        <v>Reduced 24/04/2020</v>
      </c>
      <c r="I5218" s="2" t="s">
        <v>12980</v>
      </c>
      <c r="J5218" s="3" t="e">
        <f t="shared" si="572"/>
        <v>#VALUE!</v>
      </c>
      <c r="K5218" s="3" t="e">
        <f t="shared" si="573"/>
        <v>#VALUE!</v>
      </c>
      <c r="L5218" s="2" t="s">
        <v>12980</v>
      </c>
      <c r="M5218" s="2" t="str">
        <f t="shared" si="567"/>
        <v>24/04/2020</v>
      </c>
      <c r="N5218" s="2">
        <f t="shared" si="568"/>
        <v>43945</v>
      </c>
      <c r="O5218" s="3" t="b">
        <f t="shared" si="571"/>
        <v>1</v>
      </c>
      <c r="P5218" s="2">
        <f>IF(O5218,VLOOKUP(C5218,reducedpropertiesScrape!A:D,4,FALSE),I5218)</f>
        <v>43630</v>
      </c>
      <c r="Q5218" s="3">
        <f>MONTH(P5218)</f>
        <v>6</v>
      </c>
      <c r="R5218" s="3">
        <f>YEAR(P5218)</f>
        <v>2019</v>
      </c>
      <c r="S5218" s="3" t="b">
        <f>P5218&gt;43964</f>
        <v>0</v>
      </c>
    </row>
    <row r="5219" spans="1:19" x14ac:dyDescent="0.2">
      <c r="A5219" t="s">
        <v>12937</v>
      </c>
      <c r="B5219" t="str">
        <f>VLOOKUP(A5219,idlookup!A:B,2,FALSE)</f>
        <v>Worcester</v>
      </c>
      <c r="C5219" t="s">
        <v>4882</v>
      </c>
      <c r="D5219" t="s">
        <v>32</v>
      </c>
      <c r="E5219" t="s">
        <v>4883</v>
      </c>
      <c r="F5219" t="s">
        <v>2292</v>
      </c>
      <c r="G5219" t="str">
        <f t="shared" si="569"/>
        <v>Reduced 24/04/2020</v>
      </c>
      <c r="H5219" s="2" t="str">
        <f t="shared" si="570"/>
        <v>Reduced 24/04/2020</v>
      </c>
      <c r="I5219" s="2" t="s">
        <v>12980</v>
      </c>
      <c r="J5219" s="3" t="e">
        <f t="shared" si="572"/>
        <v>#VALUE!</v>
      </c>
      <c r="K5219" s="3" t="e">
        <f t="shared" si="573"/>
        <v>#VALUE!</v>
      </c>
      <c r="L5219" s="2" t="s">
        <v>12980</v>
      </c>
      <c r="M5219" s="2" t="str">
        <f t="shared" si="567"/>
        <v>24/04/2020</v>
      </c>
      <c r="N5219" s="2">
        <f t="shared" si="568"/>
        <v>43945</v>
      </c>
      <c r="O5219" s="3" t="b">
        <f t="shared" si="571"/>
        <v>1</v>
      </c>
      <c r="P5219" s="2">
        <f>IF(O5219,VLOOKUP(C5219,reducedpropertiesScrape!A:D,4,FALSE),I5219)</f>
        <v>43734</v>
      </c>
      <c r="Q5219" s="3">
        <f>MONTH(P5219)</f>
        <v>9</v>
      </c>
      <c r="R5219" s="3">
        <f>YEAR(P5219)</f>
        <v>2019</v>
      </c>
      <c r="S5219" s="3" t="b">
        <f>P5219&gt;43964</f>
        <v>0</v>
      </c>
    </row>
    <row r="5220" spans="1:19" x14ac:dyDescent="0.2">
      <c r="A5220" t="s">
        <v>12936</v>
      </c>
      <c r="B5220" t="str">
        <f>VLOOKUP(A5220,idlookup!A:B,2,FALSE)</f>
        <v>Winchester</v>
      </c>
      <c r="C5220" t="s">
        <v>4585</v>
      </c>
      <c r="D5220" t="s">
        <v>19</v>
      </c>
      <c r="E5220" t="s">
        <v>4586</v>
      </c>
      <c r="F5220" t="s">
        <v>2292</v>
      </c>
      <c r="G5220" t="str">
        <f t="shared" si="569"/>
        <v>Reduced 24/04/2020</v>
      </c>
      <c r="H5220" s="2" t="str">
        <f t="shared" si="570"/>
        <v>Reduced 24/04/2020</v>
      </c>
      <c r="I5220" s="2" t="s">
        <v>12980</v>
      </c>
      <c r="J5220" s="3" t="e">
        <f t="shared" si="572"/>
        <v>#VALUE!</v>
      </c>
      <c r="K5220" s="3" t="e">
        <f t="shared" si="573"/>
        <v>#VALUE!</v>
      </c>
      <c r="L5220" s="2" t="s">
        <v>12980</v>
      </c>
      <c r="M5220" s="2" t="str">
        <f t="shared" si="567"/>
        <v>24/04/2020</v>
      </c>
      <c r="N5220" s="2">
        <f t="shared" si="568"/>
        <v>43945</v>
      </c>
      <c r="O5220" s="3" t="b">
        <f t="shared" si="571"/>
        <v>1</v>
      </c>
      <c r="P5220" s="2">
        <f>IF(O5220,VLOOKUP(C5220,reducedpropertiesScrape!A:D,4,FALSE),I5220)</f>
        <v>43763</v>
      </c>
      <c r="Q5220" s="3">
        <f>MONTH(P5220)</f>
        <v>10</v>
      </c>
      <c r="R5220" s="3">
        <f>YEAR(P5220)</f>
        <v>2019</v>
      </c>
      <c r="S5220" s="3" t="b">
        <f>P5220&gt;43964</f>
        <v>0</v>
      </c>
    </row>
    <row r="5221" spans="1:19" x14ac:dyDescent="0.2">
      <c r="A5221" t="s">
        <v>12924</v>
      </c>
      <c r="B5221" t="str">
        <f>VLOOKUP(A5221,idlookup!A:B,2,FALSE)</f>
        <v>Bath</v>
      </c>
      <c r="C5221" t="s">
        <v>2290</v>
      </c>
      <c r="D5221" t="s">
        <v>35</v>
      </c>
      <c r="E5221" t="s">
        <v>2291</v>
      </c>
      <c r="F5221" t="s">
        <v>2292</v>
      </c>
      <c r="G5221" t="str">
        <f t="shared" si="569"/>
        <v>Reduced 24/04/2020</v>
      </c>
      <c r="H5221" s="2" t="str">
        <f t="shared" si="570"/>
        <v>Reduced 24/04/2020</v>
      </c>
      <c r="I5221" s="2" t="s">
        <v>12980</v>
      </c>
      <c r="J5221" s="3" t="e">
        <f t="shared" si="572"/>
        <v>#VALUE!</v>
      </c>
      <c r="K5221" s="3" t="e">
        <f t="shared" si="573"/>
        <v>#VALUE!</v>
      </c>
      <c r="L5221" s="2" t="s">
        <v>12980</v>
      </c>
      <c r="M5221" s="2" t="str">
        <f t="shared" si="567"/>
        <v>24/04/2020</v>
      </c>
      <c r="N5221" s="2">
        <f t="shared" si="568"/>
        <v>43945</v>
      </c>
      <c r="O5221" s="3" t="b">
        <f t="shared" si="571"/>
        <v>1</v>
      </c>
      <c r="P5221" s="2">
        <f>IF(O5221,VLOOKUP(C5221,reducedpropertiesScrape!A:D,4,FALSE),I5221)</f>
        <v>43851</v>
      </c>
      <c r="Q5221" s="3">
        <f>MONTH(P5221)</f>
        <v>1</v>
      </c>
      <c r="R5221" s="3">
        <f>YEAR(P5221)</f>
        <v>2020</v>
      </c>
      <c r="S5221" s="3" t="b">
        <f>P5221&gt;43964</f>
        <v>0</v>
      </c>
    </row>
    <row r="5222" spans="1:19" x14ac:dyDescent="0.2">
      <c r="A5222" t="s">
        <v>12924</v>
      </c>
      <c r="B5222" t="str">
        <f>VLOOKUP(A5222,idlookup!A:B,2,FALSE)</f>
        <v>Bath</v>
      </c>
      <c r="C5222" t="s">
        <v>2293</v>
      </c>
      <c r="D5222" t="s">
        <v>23</v>
      </c>
      <c r="E5222" t="s">
        <v>2294</v>
      </c>
      <c r="F5222" t="s">
        <v>2292</v>
      </c>
      <c r="G5222" t="str">
        <f t="shared" si="569"/>
        <v>Reduced 24/04/2020</v>
      </c>
      <c r="H5222" s="2" t="str">
        <f t="shared" si="570"/>
        <v>Reduced 24/04/2020</v>
      </c>
      <c r="I5222" s="2" t="s">
        <v>12980</v>
      </c>
      <c r="J5222" s="3" t="e">
        <f t="shared" si="572"/>
        <v>#VALUE!</v>
      </c>
      <c r="K5222" s="3" t="e">
        <f t="shared" si="573"/>
        <v>#VALUE!</v>
      </c>
      <c r="L5222" s="2" t="s">
        <v>12980</v>
      </c>
      <c r="M5222" s="2" t="str">
        <f t="shared" si="567"/>
        <v>24/04/2020</v>
      </c>
      <c r="N5222" s="2">
        <f t="shared" si="568"/>
        <v>43945</v>
      </c>
      <c r="O5222" s="3" t="b">
        <f t="shared" si="571"/>
        <v>1</v>
      </c>
      <c r="P5222" s="2">
        <f>IF(O5222,VLOOKUP(C5222,reducedpropertiesScrape!A:D,4,FALSE),I5222)</f>
        <v>43859</v>
      </c>
      <c r="Q5222" s="3">
        <f>MONTH(P5222)</f>
        <v>1</v>
      </c>
      <c r="R5222" s="3">
        <f>YEAR(P5222)</f>
        <v>2020</v>
      </c>
      <c r="S5222" s="3" t="b">
        <f>P5222&gt;43964</f>
        <v>0</v>
      </c>
    </row>
    <row r="5223" spans="1:19" x14ac:dyDescent="0.2">
      <c r="A5223" t="s">
        <v>12951</v>
      </c>
      <c r="B5223" t="str">
        <f>VLOOKUP(A5223,idlookup!A:B,2,FALSE)</f>
        <v>Chester</v>
      </c>
      <c r="C5223" t="s">
        <v>7596</v>
      </c>
      <c r="D5223" t="s">
        <v>23</v>
      </c>
      <c r="E5223" t="s">
        <v>7597</v>
      </c>
      <c r="F5223" t="s">
        <v>2292</v>
      </c>
      <c r="G5223" t="str">
        <f t="shared" si="569"/>
        <v>Reduced 24/04/2020</v>
      </c>
      <c r="H5223" s="2" t="str">
        <f t="shared" si="570"/>
        <v>Reduced 24/04/2020</v>
      </c>
      <c r="I5223" s="2" t="s">
        <v>12980</v>
      </c>
      <c r="J5223" s="3" t="e">
        <f t="shared" si="572"/>
        <v>#VALUE!</v>
      </c>
      <c r="K5223" s="3" t="e">
        <f t="shared" si="573"/>
        <v>#VALUE!</v>
      </c>
      <c r="L5223" s="2" t="s">
        <v>12980</v>
      </c>
      <c r="M5223" s="2" t="str">
        <f t="shared" si="567"/>
        <v>24/04/2020</v>
      </c>
      <c r="N5223" s="2">
        <f t="shared" si="568"/>
        <v>43945</v>
      </c>
      <c r="O5223" s="3" t="b">
        <f t="shared" si="571"/>
        <v>1</v>
      </c>
      <c r="P5223" s="2">
        <f>IF(O5223,VLOOKUP(C5223,reducedpropertiesScrape!A:D,4,FALSE),I5223)</f>
        <v>43863</v>
      </c>
      <c r="Q5223" s="3">
        <f>MONTH(P5223)</f>
        <v>2</v>
      </c>
      <c r="R5223" s="3">
        <f>YEAR(P5223)</f>
        <v>2020</v>
      </c>
      <c r="S5223" s="3" t="b">
        <f>P5223&gt;43964</f>
        <v>0</v>
      </c>
    </row>
    <row r="5224" spans="1:19" x14ac:dyDescent="0.2">
      <c r="A5224" t="s">
        <v>12956</v>
      </c>
      <c r="B5224" t="str">
        <f>VLOOKUP(A5224,idlookup!A:B,2,FALSE)</f>
        <v>Edinburgh</v>
      </c>
      <c r="C5224" t="s">
        <v>8550</v>
      </c>
      <c r="D5224" t="s">
        <v>38</v>
      </c>
      <c r="E5224" t="s">
        <v>8551</v>
      </c>
      <c r="F5224" t="s">
        <v>4879</v>
      </c>
      <c r="G5224" t="str">
        <f t="shared" si="569"/>
        <v>Reduced 25/04/2020</v>
      </c>
      <c r="H5224" s="2" t="str">
        <f t="shared" si="570"/>
        <v>Reduced 25/04/2020</v>
      </c>
      <c r="I5224" s="2" t="s">
        <v>12980</v>
      </c>
      <c r="J5224" s="3" t="e">
        <f t="shared" si="572"/>
        <v>#VALUE!</v>
      </c>
      <c r="K5224" s="3" t="e">
        <f t="shared" si="573"/>
        <v>#VALUE!</v>
      </c>
      <c r="L5224" s="2" t="s">
        <v>12980</v>
      </c>
      <c r="M5224" s="2" t="str">
        <f t="shared" si="567"/>
        <v>25/04/2020</v>
      </c>
      <c r="N5224" s="2">
        <f t="shared" si="568"/>
        <v>43946</v>
      </c>
      <c r="O5224" s="3" t="b">
        <f t="shared" si="571"/>
        <v>1</v>
      </c>
      <c r="P5224" s="2">
        <f>IF(O5224,VLOOKUP(C5224,reducedpropertiesScrape!A:D,4,FALSE),I5224)</f>
        <v>43735</v>
      </c>
      <c r="Q5224" s="3">
        <f>MONTH(P5224)</f>
        <v>9</v>
      </c>
      <c r="R5224" s="3">
        <f>YEAR(P5224)</f>
        <v>2019</v>
      </c>
      <c r="S5224" s="3" t="b">
        <f>P5224&gt;43964</f>
        <v>0</v>
      </c>
    </row>
    <row r="5225" spans="1:19" x14ac:dyDescent="0.2">
      <c r="A5225" t="s">
        <v>12937</v>
      </c>
      <c r="B5225" t="str">
        <f>VLOOKUP(A5225,idlookup!A:B,2,FALSE)</f>
        <v>Worcester</v>
      </c>
      <c r="C5225" t="s">
        <v>4877</v>
      </c>
      <c r="D5225" t="s">
        <v>159</v>
      </c>
      <c r="E5225" t="s">
        <v>4878</v>
      </c>
      <c r="F5225" t="s">
        <v>4879</v>
      </c>
      <c r="G5225" t="str">
        <f t="shared" si="569"/>
        <v>Reduced 25/04/2020</v>
      </c>
      <c r="H5225" s="2" t="str">
        <f t="shared" si="570"/>
        <v>Reduced 25/04/2020</v>
      </c>
      <c r="I5225" s="2" t="s">
        <v>12980</v>
      </c>
      <c r="J5225" s="3" t="e">
        <f t="shared" si="572"/>
        <v>#VALUE!</v>
      </c>
      <c r="K5225" s="3" t="e">
        <f t="shared" si="573"/>
        <v>#VALUE!</v>
      </c>
      <c r="L5225" s="2" t="s">
        <v>12980</v>
      </c>
      <c r="M5225" s="2" t="str">
        <f t="shared" si="567"/>
        <v>25/04/2020</v>
      </c>
      <c r="N5225" s="2">
        <f t="shared" si="568"/>
        <v>43946</v>
      </c>
      <c r="O5225" s="3" t="b">
        <f t="shared" si="571"/>
        <v>1</v>
      </c>
      <c r="P5225" s="2">
        <f>IF(O5225,VLOOKUP(C5225,reducedpropertiesScrape!A:D,4,FALSE),I5225)</f>
        <v>43901</v>
      </c>
      <c r="Q5225" s="3">
        <f>MONTH(P5225)</f>
        <v>3</v>
      </c>
      <c r="R5225" s="3">
        <f>YEAR(P5225)</f>
        <v>2020</v>
      </c>
      <c r="S5225" s="3" t="b">
        <f>P5225&gt;43964</f>
        <v>0</v>
      </c>
    </row>
    <row r="5226" spans="1:19" x14ac:dyDescent="0.2">
      <c r="A5226" t="s">
        <v>12961</v>
      </c>
      <c r="B5226" t="str">
        <f>VLOOKUP(A5226,idlookup!A:B,2,FALSE)</f>
        <v>Harrogate</v>
      </c>
      <c r="C5226" t="s">
        <v>9544</v>
      </c>
      <c r="D5226" t="s">
        <v>26</v>
      </c>
      <c r="E5226" t="s">
        <v>9545</v>
      </c>
      <c r="F5226" t="s">
        <v>9546</v>
      </c>
      <c r="G5226" t="str">
        <f t="shared" si="569"/>
        <v>Reduced 26/04/2020</v>
      </c>
      <c r="H5226" s="2" t="str">
        <f t="shared" si="570"/>
        <v>Reduced 26/04/2020</v>
      </c>
      <c r="I5226" s="2" t="s">
        <v>12980</v>
      </c>
      <c r="J5226" s="3" t="e">
        <f t="shared" si="572"/>
        <v>#VALUE!</v>
      </c>
      <c r="K5226" s="3" t="e">
        <f t="shared" si="573"/>
        <v>#VALUE!</v>
      </c>
      <c r="L5226" s="2" t="s">
        <v>12980</v>
      </c>
      <c r="M5226" s="2" t="str">
        <f t="shared" si="567"/>
        <v>26/04/2020</v>
      </c>
      <c r="N5226" s="2">
        <f t="shared" si="568"/>
        <v>43947</v>
      </c>
      <c r="O5226" s="3" t="b">
        <f t="shared" si="571"/>
        <v>1</v>
      </c>
      <c r="P5226" s="2">
        <f>IF(O5226,VLOOKUP(C5226,reducedpropertiesScrape!A:D,4,FALSE),I5226)</f>
        <v>43770</v>
      </c>
      <c r="Q5226" s="3">
        <f>MONTH(P5226)</f>
        <v>11</v>
      </c>
      <c r="R5226" s="3">
        <f>YEAR(P5226)</f>
        <v>2019</v>
      </c>
      <c r="S5226" s="3" t="b">
        <f>P5226&gt;43964</f>
        <v>0</v>
      </c>
    </row>
    <row r="5227" spans="1:19" x14ac:dyDescent="0.2">
      <c r="A5227" t="s">
        <v>12923</v>
      </c>
      <c r="B5227" t="str">
        <f>VLOOKUP(A5227,idlookup!A:B,2,FALSE)</f>
        <v>Basingstoke</v>
      </c>
      <c r="C5227" t="s">
        <v>2091</v>
      </c>
      <c r="D5227" t="s">
        <v>35</v>
      </c>
      <c r="E5227" t="s">
        <v>2092</v>
      </c>
      <c r="F5227" t="s">
        <v>827</v>
      </c>
      <c r="G5227" t="str">
        <f t="shared" si="569"/>
        <v>Reduced 27/04/2020</v>
      </c>
      <c r="H5227" s="2" t="str">
        <f t="shared" si="570"/>
        <v>Reduced 27/04/2020</v>
      </c>
      <c r="I5227" s="2" t="s">
        <v>12980</v>
      </c>
      <c r="J5227" s="3" t="e">
        <f t="shared" si="572"/>
        <v>#VALUE!</v>
      </c>
      <c r="K5227" s="3" t="e">
        <f t="shared" si="573"/>
        <v>#VALUE!</v>
      </c>
      <c r="L5227" s="2" t="s">
        <v>12980</v>
      </c>
      <c r="M5227" s="2" t="str">
        <f t="shared" si="567"/>
        <v>27/04/2020</v>
      </c>
      <c r="N5227" s="2">
        <f t="shared" si="568"/>
        <v>43948</v>
      </c>
      <c r="O5227" s="3" t="b">
        <f t="shared" si="571"/>
        <v>1</v>
      </c>
      <c r="P5227" s="2">
        <f>IF(O5227,VLOOKUP(C5227,reducedpropertiesScrape!A:D,4,FALSE),I5227)</f>
        <v>43629</v>
      </c>
      <c r="Q5227" s="3">
        <f>MONTH(P5227)</f>
        <v>6</v>
      </c>
      <c r="R5227" s="3">
        <f>YEAR(P5227)</f>
        <v>2019</v>
      </c>
      <c r="S5227" s="3" t="b">
        <f>P5227&gt;43964</f>
        <v>0</v>
      </c>
    </row>
    <row r="5228" spans="1:19" x14ac:dyDescent="0.2">
      <c r="A5228" t="s">
        <v>12966</v>
      </c>
      <c r="B5228" t="str">
        <f>VLOOKUP(A5228,idlookup!A:B,2,FALSE)</f>
        <v>Lancaster</v>
      </c>
      <c r="C5228" t="s">
        <v>10426</v>
      </c>
      <c r="D5228" t="s">
        <v>907</v>
      </c>
      <c r="E5228" t="s">
        <v>10427</v>
      </c>
      <c r="F5228" t="s">
        <v>827</v>
      </c>
      <c r="G5228" t="str">
        <f t="shared" si="569"/>
        <v>Reduced 27/04/2020</v>
      </c>
      <c r="H5228" s="2" t="str">
        <f t="shared" si="570"/>
        <v>Reduced 27/04/2020</v>
      </c>
      <c r="I5228" s="2" t="s">
        <v>12980</v>
      </c>
      <c r="J5228" s="3" t="e">
        <f t="shared" si="572"/>
        <v>#VALUE!</v>
      </c>
      <c r="K5228" s="3" t="e">
        <f t="shared" si="573"/>
        <v>#VALUE!</v>
      </c>
      <c r="L5228" s="2" t="s">
        <v>12980</v>
      </c>
      <c r="M5228" s="2" t="str">
        <f t="shared" si="567"/>
        <v>27/04/2020</v>
      </c>
      <c r="N5228" s="2">
        <f t="shared" si="568"/>
        <v>43948</v>
      </c>
      <c r="O5228" s="3" t="b">
        <f t="shared" si="571"/>
        <v>1</v>
      </c>
      <c r="P5228" s="2">
        <f>IF(O5228,VLOOKUP(C5228,reducedpropertiesScrape!A:D,4,FALSE),I5228)</f>
        <v>43685</v>
      </c>
      <c r="Q5228" s="3">
        <f>MONTH(P5228)</f>
        <v>8</v>
      </c>
      <c r="R5228" s="3">
        <f>YEAR(P5228)</f>
        <v>2019</v>
      </c>
      <c r="S5228" s="3" t="b">
        <f>P5228&gt;43964</f>
        <v>0</v>
      </c>
    </row>
    <row r="5229" spans="1:19" x14ac:dyDescent="0.2">
      <c r="A5229" t="s">
        <v>12956</v>
      </c>
      <c r="B5229" t="str">
        <f>VLOOKUP(A5229,idlookup!A:B,2,FALSE)</f>
        <v>Edinburgh</v>
      </c>
      <c r="C5229" t="s">
        <v>8534</v>
      </c>
      <c r="D5229" t="s">
        <v>38</v>
      </c>
      <c r="E5229" t="s">
        <v>8535</v>
      </c>
      <c r="F5229" t="s">
        <v>827</v>
      </c>
      <c r="G5229" t="str">
        <f t="shared" si="569"/>
        <v>Reduced 27/04/2020</v>
      </c>
      <c r="H5229" s="2" t="str">
        <f t="shared" si="570"/>
        <v>Reduced 27/04/2020</v>
      </c>
      <c r="I5229" s="2" t="s">
        <v>12980</v>
      </c>
      <c r="J5229" s="3" t="e">
        <f t="shared" si="572"/>
        <v>#VALUE!</v>
      </c>
      <c r="K5229" s="3" t="e">
        <f t="shared" si="573"/>
        <v>#VALUE!</v>
      </c>
      <c r="L5229" s="2" t="s">
        <v>12980</v>
      </c>
      <c r="M5229" s="2" t="str">
        <f t="shared" si="567"/>
        <v>27/04/2020</v>
      </c>
      <c r="N5229" s="2">
        <f t="shared" si="568"/>
        <v>43948</v>
      </c>
      <c r="O5229" s="3" t="b">
        <f t="shared" si="571"/>
        <v>1</v>
      </c>
      <c r="P5229" s="2">
        <f>IF(O5229,VLOOKUP(C5229,reducedpropertiesScrape!A:D,4,FALSE),I5229)</f>
        <v>43810</v>
      </c>
      <c r="Q5229" s="3">
        <f>MONTH(P5229)</f>
        <v>12</v>
      </c>
      <c r="R5229" s="3">
        <f>YEAR(P5229)</f>
        <v>2019</v>
      </c>
      <c r="S5229" s="3" t="b">
        <f>P5229&gt;43964</f>
        <v>0</v>
      </c>
    </row>
    <row r="5230" spans="1:19" x14ac:dyDescent="0.2">
      <c r="A5230" t="s">
        <v>12917</v>
      </c>
      <c r="B5230" t="str">
        <f>VLOOKUP(A5230,idlookup!A:B,2,FALSE)</f>
        <v>Oxford</v>
      </c>
      <c r="C5230" t="s">
        <v>825</v>
      </c>
      <c r="D5230" t="s">
        <v>224</v>
      </c>
      <c r="E5230" t="s">
        <v>826</v>
      </c>
      <c r="F5230" t="s">
        <v>827</v>
      </c>
      <c r="G5230" t="str">
        <f t="shared" si="569"/>
        <v>Reduced 27/04/2020</v>
      </c>
      <c r="H5230" s="2" t="str">
        <f t="shared" si="570"/>
        <v>Reduced 27/04/2020</v>
      </c>
      <c r="I5230" s="2" t="s">
        <v>12980</v>
      </c>
      <c r="J5230" s="3" t="e">
        <f t="shared" si="572"/>
        <v>#VALUE!</v>
      </c>
      <c r="K5230" s="3" t="e">
        <f t="shared" si="573"/>
        <v>#VALUE!</v>
      </c>
      <c r="L5230" s="2" t="s">
        <v>12980</v>
      </c>
      <c r="M5230" s="2" t="str">
        <f t="shared" si="567"/>
        <v>27/04/2020</v>
      </c>
      <c r="N5230" s="2">
        <f t="shared" si="568"/>
        <v>43948</v>
      </c>
      <c r="O5230" s="3" t="b">
        <f t="shared" si="571"/>
        <v>1</v>
      </c>
      <c r="P5230" s="2">
        <f>IF(O5230,VLOOKUP(C5230,reducedpropertiesScrape!A:D,4,FALSE),I5230)</f>
        <v>43825</v>
      </c>
      <c r="Q5230" s="3">
        <f>MONTH(P5230)</f>
        <v>12</v>
      </c>
      <c r="R5230" s="3">
        <f>YEAR(P5230)</f>
        <v>2019</v>
      </c>
      <c r="S5230" s="3" t="b">
        <f>P5230&gt;43964</f>
        <v>0</v>
      </c>
    </row>
    <row r="5231" spans="1:19" x14ac:dyDescent="0.2">
      <c r="A5231" t="s">
        <v>12924</v>
      </c>
      <c r="B5231" t="str">
        <f>VLOOKUP(A5231,idlookup!A:B,2,FALSE)</f>
        <v>Bath</v>
      </c>
      <c r="C5231" t="s">
        <v>2284</v>
      </c>
      <c r="D5231" t="s">
        <v>35</v>
      </c>
      <c r="E5231" t="s">
        <v>2285</v>
      </c>
      <c r="F5231" t="s">
        <v>827</v>
      </c>
      <c r="G5231" t="str">
        <f t="shared" si="569"/>
        <v>Reduced 27/04/2020</v>
      </c>
      <c r="H5231" s="2" t="str">
        <f t="shared" si="570"/>
        <v>Reduced 27/04/2020</v>
      </c>
      <c r="I5231" s="2" t="s">
        <v>12980</v>
      </c>
      <c r="J5231" s="3" t="e">
        <f t="shared" si="572"/>
        <v>#VALUE!</v>
      </c>
      <c r="K5231" s="3" t="e">
        <f t="shared" si="573"/>
        <v>#VALUE!</v>
      </c>
      <c r="L5231" s="2" t="s">
        <v>12980</v>
      </c>
      <c r="M5231" s="2" t="str">
        <f t="shared" si="567"/>
        <v>27/04/2020</v>
      </c>
      <c r="N5231" s="2">
        <f t="shared" si="568"/>
        <v>43948</v>
      </c>
      <c r="O5231" s="3" t="b">
        <f t="shared" si="571"/>
        <v>1</v>
      </c>
      <c r="P5231" s="2">
        <f>IF(O5231,VLOOKUP(C5231,reducedpropertiesScrape!A:D,4,FALSE),I5231)</f>
        <v>43851</v>
      </c>
      <c r="Q5231" s="3">
        <f>MONTH(P5231)</f>
        <v>1</v>
      </c>
      <c r="R5231" s="3">
        <f>YEAR(P5231)</f>
        <v>2020</v>
      </c>
      <c r="S5231" s="3" t="b">
        <f>P5231&gt;43964</f>
        <v>0</v>
      </c>
    </row>
    <row r="5232" spans="1:19" x14ac:dyDescent="0.2">
      <c r="A5232" t="s">
        <v>12930</v>
      </c>
      <c r="B5232" t="str">
        <f>VLOOKUP(A5232,idlookup!A:B,2,FALSE)</f>
        <v>Bedford</v>
      </c>
      <c r="C5232" t="s">
        <v>3441</v>
      </c>
      <c r="D5232" t="s">
        <v>682</v>
      </c>
      <c r="E5232" t="s">
        <v>3442</v>
      </c>
      <c r="F5232" t="s">
        <v>827</v>
      </c>
      <c r="G5232" t="str">
        <f t="shared" si="569"/>
        <v>Reduced 27/04/2020</v>
      </c>
      <c r="H5232" s="2" t="str">
        <f t="shared" si="570"/>
        <v>Reduced 27/04/2020</v>
      </c>
      <c r="I5232" s="2" t="s">
        <v>12980</v>
      </c>
      <c r="J5232" s="3" t="e">
        <f t="shared" si="572"/>
        <v>#VALUE!</v>
      </c>
      <c r="K5232" s="3" t="e">
        <f t="shared" si="573"/>
        <v>#VALUE!</v>
      </c>
      <c r="L5232" s="2" t="s">
        <v>12980</v>
      </c>
      <c r="M5232" s="2" t="str">
        <f t="shared" ref="M5232:M5295" si="574">SUBSTITUTE(H5232,"Reduced ","")</f>
        <v>27/04/2020</v>
      </c>
      <c r="N5232" s="2">
        <f t="shared" ref="N5232:N5295" si="575">DATE(RIGHT(M5232,4),MID(M5232,4,2),LEFT(M5232,2))</f>
        <v>43948</v>
      </c>
      <c r="O5232" s="3" t="b">
        <f t="shared" si="571"/>
        <v>1</v>
      </c>
      <c r="P5232" s="2">
        <f>IF(O5232,VLOOKUP(C5232,reducedpropertiesScrape!A:D,4,FALSE),I5232)</f>
        <v>43903</v>
      </c>
      <c r="Q5232" s="3">
        <f>MONTH(P5232)</f>
        <v>3</v>
      </c>
      <c r="R5232" s="3">
        <f>YEAR(P5232)</f>
        <v>2020</v>
      </c>
      <c r="S5232" s="3" t="b">
        <f>P5232&gt;43964</f>
        <v>0</v>
      </c>
    </row>
    <row r="5233" spans="1:19" x14ac:dyDescent="0.2">
      <c r="A5233" t="s">
        <v>12957</v>
      </c>
      <c r="B5233" t="str">
        <f>VLOOKUP(A5233,idlookup!A:B,2,FALSE)</f>
        <v>Exeter</v>
      </c>
      <c r="C5233" t="s">
        <v>8816</v>
      </c>
      <c r="D5233" t="s">
        <v>159</v>
      </c>
      <c r="E5233" t="s">
        <v>8714</v>
      </c>
      <c r="F5233" t="s">
        <v>827</v>
      </c>
      <c r="G5233" t="str">
        <f t="shared" si="569"/>
        <v>Reduced 27/04/2020</v>
      </c>
      <c r="H5233" s="2" t="str">
        <f t="shared" si="570"/>
        <v>Reduced 27/04/2020</v>
      </c>
      <c r="I5233" s="2" t="s">
        <v>12980</v>
      </c>
      <c r="J5233" s="3" t="e">
        <f t="shared" si="572"/>
        <v>#VALUE!</v>
      </c>
      <c r="K5233" s="3" t="e">
        <f t="shared" si="573"/>
        <v>#VALUE!</v>
      </c>
      <c r="L5233" s="2" t="s">
        <v>12980</v>
      </c>
      <c r="M5233" s="2" t="str">
        <f t="shared" si="574"/>
        <v>27/04/2020</v>
      </c>
      <c r="N5233" s="2">
        <f t="shared" si="575"/>
        <v>43948</v>
      </c>
      <c r="O5233" s="3" t="b">
        <f t="shared" si="571"/>
        <v>1</v>
      </c>
      <c r="P5233" s="2">
        <f>IF(O5233,VLOOKUP(C5233,reducedpropertiesScrape!A:D,4,FALSE),I5233)</f>
        <v>43910</v>
      </c>
      <c r="Q5233" s="3">
        <f>MONTH(P5233)</f>
        <v>3</v>
      </c>
      <c r="R5233" s="3">
        <f>YEAR(P5233)</f>
        <v>2020</v>
      </c>
      <c r="S5233" s="3" t="b">
        <f>P5233&gt;43964</f>
        <v>0</v>
      </c>
    </row>
    <row r="5234" spans="1:19" x14ac:dyDescent="0.2">
      <c r="A5234" t="s">
        <v>12924</v>
      </c>
      <c r="B5234" t="str">
        <f>VLOOKUP(A5234,idlookup!A:B,2,FALSE)</f>
        <v>Bath</v>
      </c>
      <c r="C5234" t="s">
        <v>2269</v>
      </c>
      <c r="D5234" t="s">
        <v>313</v>
      </c>
      <c r="E5234" t="s">
        <v>2270</v>
      </c>
      <c r="F5234" t="s">
        <v>2271</v>
      </c>
      <c r="G5234" t="str">
        <f t="shared" si="569"/>
        <v>Reduced 28/04/2020</v>
      </c>
      <c r="H5234" s="2" t="str">
        <f t="shared" si="570"/>
        <v>Reduced 28/04/2020</v>
      </c>
      <c r="I5234" s="2" t="s">
        <v>12980</v>
      </c>
      <c r="J5234" s="3" t="e">
        <f t="shared" si="572"/>
        <v>#VALUE!</v>
      </c>
      <c r="K5234" s="3" t="e">
        <f t="shared" si="573"/>
        <v>#VALUE!</v>
      </c>
      <c r="L5234" s="2" t="s">
        <v>12980</v>
      </c>
      <c r="M5234" s="2" t="str">
        <f t="shared" si="574"/>
        <v>28/04/2020</v>
      </c>
      <c r="N5234" s="2">
        <f t="shared" si="575"/>
        <v>43949</v>
      </c>
      <c r="O5234" s="3" t="b">
        <f t="shared" si="571"/>
        <v>1</v>
      </c>
      <c r="P5234" s="2" t="str">
        <f>IF(O5234,VLOOKUP(C5234,reducedpropertiesScrape!A:D,4,FALSE),I5234)</f>
        <v>NO DATA</v>
      </c>
      <c r="Q5234" s="3" t="e">
        <f>MONTH(P5234)</f>
        <v>#VALUE!</v>
      </c>
      <c r="R5234" s="3" t="e">
        <f>YEAR(P5234)</f>
        <v>#VALUE!</v>
      </c>
      <c r="S5234" s="3" t="b">
        <f>P5234&gt;43964</f>
        <v>1</v>
      </c>
    </row>
    <row r="5235" spans="1:19" x14ac:dyDescent="0.2">
      <c r="A5235" t="s">
        <v>12951</v>
      </c>
      <c r="B5235" t="str">
        <f>VLOOKUP(A5235,idlookup!A:B,2,FALSE)</f>
        <v>Chester</v>
      </c>
      <c r="C5235" t="s">
        <v>7588</v>
      </c>
      <c r="D5235" t="s">
        <v>19</v>
      </c>
      <c r="E5235" t="s">
        <v>7589</v>
      </c>
      <c r="F5235" t="s">
        <v>2271</v>
      </c>
      <c r="G5235" t="str">
        <f t="shared" si="569"/>
        <v>Reduced 28/04/2020</v>
      </c>
      <c r="H5235" s="2" t="str">
        <f t="shared" si="570"/>
        <v>Reduced 28/04/2020</v>
      </c>
      <c r="I5235" s="2" t="s">
        <v>12980</v>
      </c>
      <c r="J5235" s="3" t="e">
        <f t="shared" si="572"/>
        <v>#VALUE!</v>
      </c>
      <c r="K5235" s="3" t="e">
        <f t="shared" si="573"/>
        <v>#VALUE!</v>
      </c>
      <c r="L5235" s="2" t="s">
        <v>12980</v>
      </c>
      <c r="M5235" s="2" t="str">
        <f t="shared" si="574"/>
        <v>28/04/2020</v>
      </c>
      <c r="N5235" s="2">
        <f t="shared" si="575"/>
        <v>43949</v>
      </c>
      <c r="O5235" s="3" t="b">
        <f t="shared" si="571"/>
        <v>1</v>
      </c>
      <c r="P5235" s="2">
        <f>IF(O5235,VLOOKUP(C5235,reducedpropertiesScrape!A:D,4,FALSE),I5235)</f>
        <v>43622</v>
      </c>
      <c r="Q5235" s="3">
        <f>MONTH(P5235)</f>
        <v>6</v>
      </c>
      <c r="R5235" s="3">
        <f>YEAR(P5235)</f>
        <v>2019</v>
      </c>
      <c r="S5235" s="3" t="b">
        <f>P5235&gt;43964</f>
        <v>0</v>
      </c>
    </row>
    <row r="5236" spans="1:19" x14ac:dyDescent="0.2">
      <c r="A5236" t="s">
        <v>12924</v>
      </c>
      <c r="B5236" t="str">
        <f>VLOOKUP(A5236,idlookup!A:B,2,FALSE)</f>
        <v>Bath</v>
      </c>
      <c r="C5236" t="s">
        <v>2280</v>
      </c>
      <c r="D5236" t="s">
        <v>75</v>
      </c>
      <c r="E5236" t="s">
        <v>2270</v>
      </c>
      <c r="F5236" t="s">
        <v>2271</v>
      </c>
      <c r="G5236" t="str">
        <f t="shared" si="569"/>
        <v>Reduced 28/04/2020</v>
      </c>
      <c r="H5236" s="2" t="str">
        <f t="shared" si="570"/>
        <v>Reduced 28/04/2020</v>
      </c>
      <c r="I5236" s="2" t="s">
        <v>12980</v>
      </c>
      <c r="J5236" s="3" t="e">
        <f t="shared" si="572"/>
        <v>#VALUE!</v>
      </c>
      <c r="K5236" s="3" t="e">
        <f t="shared" si="573"/>
        <v>#VALUE!</v>
      </c>
      <c r="L5236" s="2" t="s">
        <v>12980</v>
      </c>
      <c r="M5236" s="2" t="str">
        <f t="shared" si="574"/>
        <v>28/04/2020</v>
      </c>
      <c r="N5236" s="2">
        <f t="shared" si="575"/>
        <v>43949</v>
      </c>
      <c r="O5236" s="3" t="b">
        <f t="shared" si="571"/>
        <v>1</v>
      </c>
      <c r="P5236" s="2">
        <f>IF(O5236,VLOOKUP(C5236,reducedpropertiesScrape!A:D,4,FALSE),I5236)</f>
        <v>43788</v>
      </c>
      <c r="Q5236" s="3">
        <f>MONTH(P5236)</f>
        <v>11</v>
      </c>
      <c r="R5236" s="3">
        <f>YEAR(P5236)</f>
        <v>2019</v>
      </c>
      <c r="S5236" s="3" t="b">
        <f>P5236&gt;43964</f>
        <v>0</v>
      </c>
    </row>
    <row r="5237" spans="1:19" x14ac:dyDescent="0.2">
      <c r="A5237" t="s">
        <v>12924</v>
      </c>
      <c r="B5237" t="str">
        <f>VLOOKUP(A5237,idlookup!A:B,2,FALSE)</f>
        <v>Bath</v>
      </c>
      <c r="C5237" t="s">
        <v>2278</v>
      </c>
      <c r="D5237" t="s">
        <v>35</v>
      </c>
      <c r="E5237" t="s">
        <v>2279</v>
      </c>
      <c r="F5237" t="s">
        <v>2271</v>
      </c>
      <c r="G5237" t="str">
        <f t="shared" si="569"/>
        <v>Reduced 28/04/2020</v>
      </c>
      <c r="H5237" s="2" t="str">
        <f t="shared" si="570"/>
        <v>Reduced 28/04/2020</v>
      </c>
      <c r="I5237" s="2" t="s">
        <v>12980</v>
      </c>
      <c r="J5237" s="3" t="e">
        <f t="shared" si="572"/>
        <v>#VALUE!</v>
      </c>
      <c r="K5237" s="3" t="e">
        <f t="shared" si="573"/>
        <v>#VALUE!</v>
      </c>
      <c r="L5237" s="2" t="s">
        <v>12980</v>
      </c>
      <c r="M5237" s="2" t="str">
        <f t="shared" si="574"/>
        <v>28/04/2020</v>
      </c>
      <c r="N5237" s="2">
        <f t="shared" si="575"/>
        <v>43949</v>
      </c>
      <c r="O5237" s="3" t="b">
        <f t="shared" si="571"/>
        <v>1</v>
      </c>
      <c r="P5237" s="2">
        <f>IF(O5237,VLOOKUP(C5237,reducedpropertiesScrape!A:D,4,FALSE),I5237)</f>
        <v>43851</v>
      </c>
      <c r="Q5237" s="3">
        <f>MONTH(P5237)</f>
        <v>1</v>
      </c>
      <c r="R5237" s="3">
        <f>YEAR(P5237)</f>
        <v>2020</v>
      </c>
      <c r="S5237" s="3" t="b">
        <f>P5237&gt;43964</f>
        <v>0</v>
      </c>
    </row>
    <row r="5238" spans="1:19" x14ac:dyDescent="0.2">
      <c r="A5238" t="s">
        <v>12933</v>
      </c>
      <c r="B5238" t="str">
        <f>VLOOKUP(A5238,idlookup!A:B,2,FALSE)</f>
        <v>Tunbridge-Wells</v>
      </c>
      <c r="C5238" t="s">
        <v>4070</v>
      </c>
      <c r="D5238" t="s">
        <v>50</v>
      </c>
      <c r="E5238" t="s">
        <v>4071</v>
      </c>
      <c r="F5238" t="s">
        <v>2271</v>
      </c>
      <c r="G5238" t="str">
        <f t="shared" si="569"/>
        <v>Reduced 28/04/2020</v>
      </c>
      <c r="H5238" s="2" t="str">
        <f t="shared" si="570"/>
        <v>Reduced 28/04/2020</v>
      </c>
      <c r="I5238" s="2" t="s">
        <v>12980</v>
      </c>
      <c r="J5238" s="3" t="e">
        <f t="shared" si="572"/>
        <v>#VALUE!</v>
      </c>
      <c r="K5238" s="3" t="e">
        <f t="shared" si="573"/>
        <v>#VALUE!</v>
      </c>
      <c r="L5238" s="2" t="s">
        <v>12980</v>
      </c>
      <c r="M5238" s="2" t="str">
        <f t="shared" si="574"/>
        <v>28/04/2020</v>
      </c>
      <c r="N5238" s="2">
        <f t="shared" si="575"/>
        <v>43949</v>
      </c>
      <c r="O5238" s="3" t="b">
        <f t="shared" si="571"/>
        <v>1</v>
      </c>
      <c r="P5238" s="2">
        <f>IF(O5238,VLOOKUP(C5238,reducedpropertiesScrape!A:D,4,FALSE),I5238)</f>
        <v>43867</v>
      </c>
      <c r="Q5238" s="3">
        <f>MONTH(P5238)</f>
        <v>2</v>
      </c>
      <c r="R5238" s="3">
        <f>YEAR(P5238)</f>
        <v>2020</v>
      </c>
      <c r="S5238" s="3" t="b">
        <f>P5238&gt;43964</f>
        <v>0</v>
      </c>
    </row>
    <row r="5239" spans="1:19" x14ac:dyDescent="0.2">
      <c r="A5239" t="s">
        <v>12951</v>
      </c>
      <c r="B5239" t="str">
        <f>VLOOKUP(A5239,idlookup!A:B,2,FALSE)</f>
        <v>Chester</v>
      </c>
      <c r="C5239" t="s">
        <v>7592</v>
      </c>
      <c r="D5239" t="s">
        <v>45</v>
      </c>
      <c r="E5239" t="s">
        <v>7593</v>
      </c>
      <c r="F5239" t="s">
        <v>2271</v>
      </c>
      <c r="G5239" t="str">
        <f t="shared" si="569"/>
        <v>Reduced 28/04/2020</v>
      </c>
      <c r="H5239" s="2" t="str">
        <f t="shared" si="570"/>
        <v>Reduced 28/04/2020</v>
      </c>
      <c r="I5239" s="2" t="s">
        <v>12980</v>
      </c>
      <c r="J5239" s="3" t="e">
        <f t="shared" si="572"/>
        <v>#VALUE!</v>
      </c>
      <c r="K5239" s="3" t="e">
        <f t="shared" si="573"/>
        <v>#VALUE!</v>
      </c>
      <c r="L5239" s="2" t="s">
        <v>12980</v>
      </c>
      <c r="M5239" s="2" t="str">
        <f t="shared" si="574"/>
        <v>28/04/2020</v>
      </c>
      <c r="N5239" s="2">
        <f t="shared" si="575"/>
        <v>43949</v>
      </c>
      <c r="O5239" s="3" t="b">
        <f t="shared" si="571"/>
        <v>1</v>
      </c>
      <c r="P5239" s="2">
        <f>IF(O5239,VLOOKUP(C5239,reducedpropertiesScrape!A:D,4,FALSE),I5239)</f>
        <v>43881</v>
      </c>
      <c r="Q5239" s="3">
        <f>MONTH(P5239)</f>
        <v>2</v>
      </c>
      <c r="R5239" s="3">
        <f>YEAR(P5239)</f>
        <v>2020</v>
      </c>
      <c r="S5239" s="3" t="b">
        <f>P5239&gt;43964</f>
        <v>0</v>
      </c>
    </row>
    <row r="5240" spans="1:19" x14ac:dyDescent="0.2">
      <c r="A5240" t="s">
        <v>12915</v>
      </c>
      <c r="B5240" t="str">
        <f>VLOOKUP(A5240,idlookup!A:B,2,FALSE)</f>
        <v>Norwich</v>
      </c>
      <c r="C5240" t="s">
        <v>353</v>
      </c>
      <c r="D5240" t="s">
        <v>23</v>
      </c>
      <c r="E5240" t="s">
        <v>354</v>
      </c>
      <c r="F5240" t="s">
        <v>355</v>
      </c>
      <c r="G5240" t="str">
        <f t="shared" si="569"/>
        <v>Reduced 29/04/2020</v>
      </c>
      <c r="H5240" s="2" t="str">
        <f t="shared" si="570"/>
        <v>Reduced 29/04/2020</v>
      </c>
      <c r="I5240" s="2" t="s">
        <v>12980</v>
      </c>
      <c r="J5240" s="3" t="e">
        <f t="shared" si="572"/>
        <v>#VALUE!</v>
      </c>
      <c r="K5240" s="3" t="e">
        <f t="shared" si="573"/>
        <v>#VALUE!</v>
      </c>
      <c r="L5240" s="2" t="s">
        <v>12980</v>
      </c>
      <c r="M5240" s="2" t="str">
        <f t="shared" si="574"/>
        <v>29/04/2020</v>
      </c>
      <c r="N5240" s="2">
        <f t="shared" si="575"/>
        <v>43950</v>
      </c>
      <c r="O5240" s="3" t="b">
        <f t="shared" si="571"/>
        <v>1</v>
      </c>
      <c r="P5240" s="2" t="str">
        <f>IF(O5240,VLOOKUP(C5240,reducedpropertiesScrape!A:D,4,FALSE),I5240)</f>
        <v>NO DATA</v>
      </c>
      <c r="Q5240" s="3" t="e">
        <f>MONTH(P5240)</f>
        <v>#VALUE!</v>
      </c>
      <c r="R5240" s="3" t="e">
        <f>YEAR(P5240)</f>
        <v>#VALUE!</v>
      </c>
      <c r="S5240" s="3" t="b">
        <f>P5240&gt;43964</f>
        <v>1</v>
      </c>
    </row>
    <row r="5241" spans="1:19" x14ac:dyDescent="0.2">
      <c r="A5241" t="s">
        <v>12924</v>
      </c>
      <c r="B5241" t="str">
        <f>VLOOKUP(A5241,idlookup!A:B,2,FALSE)</f>
        <v>Bath</v>
      </c>
      <c r="C5241" t="s">
        <v>2266</v>
      </c>
      <c r="D5241" t="s">
        <v>7</v>
      </c>
      <c r="E5241" t="s">
        <v>2265</v>
      </c>
      <c r="F5241" t="s">
        <v>355</v>
      </c>
      <c r="G5241" t="str">
        <f t="shared" si="569"/>
        <v>Reduced 29/04/2020</v>
      </c>
      <c r="H5241" s="2" t="str">
        <f t="shared" si="570"/>
        <v>Reduced 29/04/2020</v>
      </c>
      <c r="I5241" s="2" t="s">
        <v>12980</v>
      </c>
      <c r="J5241" s="3" t="e">
        <f t="shared" si="572"/>
        <v>#VALUE!</v>
      </c>
      <c r="K5241" s="3" t="e">
        <f t="shared" si="573"/>
        <v>#VALUE!</v>
      </c>
      <c r="L5241" s="2" t="s">
        <v>12980</v>
      </c>
      <c r="M5241" s="2" t="str">
        <f t="shared" si="574"/>
        <v>29/04/2020</v>
      </c>
      <c r="N5241" s="2">
        <f t="shared" si="575"/>
        <v>43950</v>
      </c>
      <c r="O5241" s="3" t="b">
        <f t="shared" si="571"/>
        <v>1</v>
      </c>
      <c r="P5241" s="2">
        <f>IF(O5241,VLOOKUP(C5241,reducedpropertiesScrape!A:D,4,FALSE),I5241)</f>
        <v>43719</v>
      </c>
      <c r="Q5241" s="3">
        <f>MONTH(P5241)</f>
        <v>9</v>
      </c>
      <c r="R5241" s="3">
        <f>YEAR(P5241)</f>
        <v>2019</v>
      </c>
      <c r="S5241" s="3" t="b">
        <f>P5241&gt;43964</f>
        <v>0</v>
      </c>
    </row>
    <row r="5242" spans="1:19" x14ac:dyDescent="0.2">
      <c r="A5242" t="s">
        <v>12931</v>
      </c>
      <c r="B5242" t="str">
        <f>VLOOKUP(A5242,idlookup!A:B,2,FALSE)</f>
        <v>Swansea</v>
      </c>
      <c r="C5242" t="s">
        <v>3586</v>
      </c>
      <c r="D5242" t="s">
        <v>7</v>
      </c>
      <c r="E5242" t="s">
        <v>3587</v>
      </c>
      <c r="F5242" t="s">
        <v>355</v>
      </c>
      <c r="G5242" t="str">
        <f t="shared" si="569"/>
        <v>Reduced 29/04/2020</v>
      </c>
      <c r="H5242" s="2" t="str">
        <f t="shared" si="570"/>
        <v>Reduced 29/04/2020</v>
      </c>
      <c r="I5242" s="2" t="s">
        <v>12980</v>
      </c>
      <c r="J5242" s="3" t="e">
        <f t="shared" si="572"/>
        <v>#VALUE!</v>
      </c>
      <c r="K5242" s="3" t="e">
        <f t="shared" si="573"/>
        <v>#VALUE!</v>
      </c>
      <c r="L5242" s="2" t="s">
        <v>12980</v>
      </c>
      <c r="M5242" s="2" t="str">
        <f t="shared" si="574"/>
        <v>29/04/2020</v>
      </c>
      <c r="N5242" s="2">
        <f t="shared" si="575"/>
        <v>43950</v>
      </c>
      <c r="O5242" s="3" t="b">
        <f t="shared" si="571"/>
        <v>1</v>
      </c>
      <c r="P5242" s="2">
        <f>IF(O5242,VLOOKUP(C5242,reducedpropertiesScrape!A:D,4,FALSE),I5242)</f>
        <v>43818</v>
      </c>
      <c r="Q5242" s="3">
        <f>MONTH(P5242)</f>
        <v>12</v>
      </c>
      <c r="R5242" s="3">
        <f>YEAR(P5242)</f>
        <v>2019</v>
      </c>
      <c r="S5242" s="3" t="b">
        <f>P5242&gt;43964</f>
        <v>0</v>
      </c>
    </row>
    <row r="5243" spans="1:19" x14ac:dyDescent="0.2">
      <c r="A5243" t="s">
        <v>12955</v>
      </c>
      <c r="B5243" t="str">
        <f>VLOOKUP(A5243,idlookup!A:B,2,FALSE)</f>
        <v>Eastbourne</v>
      </c>
      <c r="C5243" t="s">
        <v>8444</v>
      </c>
      <c r="D5243" t="s">
        <v>476</v>
      </c>
      <c r="E5243" t="s">
        <v>8445</v>
      </c>
      <c r="F5243" t="s">
        <v>355</v>
      </c>
      <c r="G5243" t="str">
        <f t="shared" si="569"/>
        <v>Reduced 29/04/2020</v>
      </c>
      <c r="H5243" s="2" t="str">
        <f t="shared" si="570"/>
        <v>Reduced 29/04/2020</v>
      </c>
      <c r="I5243" s="2" t="s">
        <v>12980</v>
      </c>
      <c r="J5243" s="3" t="e">
        <f t="shared" si="572"/>
        <v>#VALUE!</v>
      </c>
      <c r="K5243" s="3" t="e">
        <f t="shared" si="573"/>
        <v>#VALUE!</v>
      </c>
      <c r="L5243" s="2" t="s">
        <v>12980</v>
      </c>
      <c r="M5243" s="2" t="str">
        <f t="shared" si="574"/>
        <v>29/04/2020</v>
      </c>
      <c r="N5243" s="2">
        <f t="shared" si="575"/>
        <v>43950</v>
      </c>
      <c r="O5243" s="3" t="b">
        <f t="shared" si="571"/>
        <v>1</v>
      </c>
      <c r="P5243" s="2">
        <f>IF(O5243,VLOOKUP(C5243,reducedpropertiesScrape!A:D,4,FALSE),I5243)</f>
        <v>43839</v>
      </c>
      <c r="Q5243" s="3">
        <f>MONTH(P5243)</f>
        <v>1</v>
      </c>
      <c r="R5243" s="3">
        <f>YEAR(P5243)</f>
        <v>2020</v>
      </c>
      <c r="S5243" s="3" t="b">
        <f>P5243&gt;43964</f>
        <v>0</v>
      </c>
    </row>
    <row r="5244" spans="1:19" x14ac:dyDescent="0.2">
      <c r="A5244" t="s">
        <v>12957</v>
      </c>
      <c r="B5244" t="str">
        <f>VLOOKUP(A5244,idlookup!A:B,2,FALSE)</f>
        <v>Exeter</v>
      </c>
      <c r="C5244" t="s">
        <v>8813</v>
      </c>
      <c r="D5244" t="s">
        <v>907</v>
      </c>
      <c r="E5244" t="s">
        <v>8814</v>
      </c>
      <c r="F5244" t="s">
        <v>355</v>
      </c>
      <c r="G5244" t="str">
        <f t="shared" si="569"/>
        <v>Reduced 29/04/2020</v>
      </c>
      <c r="H5244" s="2" t="str">
        <f t="shared" si="570"/>
        <v>Reduced 29/04/2020</v>
      </c>
      <c r="I5244" s="2" t="s">
        <v>12980</v>
      </c>
      <c r="J5244" s="3" t="e">
        <f t="shared" si="572"/>
        <v>#VALUE!</v>
      </c>
      <c r="K5244" s="3" t="e">
        <f t="shared" si="573"/>
        <v>#VALUE!</v>
      </c>
      <c r="L5244" s="2" t="s">
        <v>12980</v>
      </c>
      <c r="M5244" s="2" t="str">
        <f t="shared" si="574"/>
        <v>29/04/2020</v>
      </c>
      <c r="N5244" s="2">
        <f t="shared" si="575"/>
        <v>43950</v>
      </c>
      <c r="O5244" s="3" t="b">
        <f t="shared" si="571"/>
        <v>1</v>
      </c>
      <c r="P5244" s="2">
        <f>IF(O5244,VLOOKUP(C5244,reducedpropertiesScrape!A:D,4,FALSE),I5244)</f>
        <v>43846</v>
      </c>
      <c r="Q5244" s="3">
        <f>MONTH(P5244)</f>
        <v>1</v>
      </c>
      <c r="R5244" s="3">
        <f>YEAR(P5244)</f>
        <v>2020</v>
      </c>
      <c r="S5244" s="3" t="b">
        <f>P5244&gt;43964</f>
        <v>0</v>
      </c>
    </row>
    <row r="5245" spans="1:19" x14ac:dyDescent="0.2">
      <c r="A5245" t="s">
        <v>12924</v>
      </c>
      <c r="B5245" t="str">
        <f>VLOOKUP(A5245,idlookup!A:B,2,FALSE)</f>
        <v>Bath</v>
      </c>
      <c r="C5245" t="s">
        <v>2264</v>
      </c>
      <c r="D5245" t="s">
        <v>7</v>
      </c>
      <c r="E5245" t="s">
        <v>2265</v>
      </c>
      <c r="F5245" t="s">
        <v>355</v>
      </c>
      <c r="G5245" t="str">
        <f t="shared" si="569"/>
        <v>Reduced 29/04/2020</v>
      </c>
      <c r="H5245" s="2" t="str">
        <f t="shared" si="570"/>
        <v>Reduced 29/04/2020</v>
      </c>
      <c r="I5245" s="2" t="s">
        <v>12980</v>
      </c>
      <c r="J5245" s="3" t="e">
        <f t="shared" si="572"/>
        <v>#VALUE!</v>
      </c>
      <c r="K5245" s="3" t="e">
        <f t="shared" si="573"/>
        <v>#VALUE!</v>
      </c>
      <c r="L5245" s="2" t="s">
        <v>12980</v>
      </c>
      <c r="M5245" s="2" t="str">
        <f t="shared" si="574"/>
        <v>29/04/2020</v>
      </c>
      <c r="N5245" s="2">
        <f t="shared" si="575"/>
        <v>43950</v>
      </c>
      <c r="O5245" s="3" t="b">
        <f t="shared" si="571"/>
        <v>1</v>
      </c>
      <c r="P5245" s="2">
        <f>IF(O5245,VLOOKUP(C5245,reducedpropertiesScrape!A:D,4,FALSE),I5245)</f>
        <v>43859</v>
      </c>
      <c r="Q5245" s="3">
        <f>MONTH(P5245)</f>
        <v>1</v>
      </c>
      <c r="R5245" s="3">
        <f>YEAR(P5245)</f>
        <v>2020</v>
      </c>
      <c r="S5245" s="3" t="b">
        <f>P5245&gt;43964</f>
        <v>0</v>
      </c>
    </row>
    <row r="5246" spans="1:19" x14ac:dyDescent="0.2">
      <c r="A5246" t="s">
        <v>12958</v>
      </c>
      <c r="B5246" t="str">
        <f>VLOOKUP(A5246,idlookup!A:B,2,FALSE)</f>
        <v>Glasgow</v>
      </c>
      <c r="C5246" t="s">
        <v>8995</v>
      </c>
      <c r="D5246" t="s">
        <v>103</v>
      </c>
      <c r="E5246" t="s">
        <v>8996</v>
      </c>
      <c r="F5246" t="s">
        <v>355</v>
      </c>
      <c r="G5246" t="str">
        <f t="shared" si="569"/>
        <v>Reduced 29/04/2020</v>
      </c>
      <c r="H5246" s="2" t="str">
        <f t="shared" si="570"/>
        <v>Reduced 29/04/2020</v>
      </c>
      <c r="I5246" s="2" t="s">
        <v>12980</v>
      </c>
      <c r="J5246" s="3" t="e">
        <f t="shared" si="572"/>
        <v>#VALUE!</v>
      </c>
      <c r="K5246" s="3" t="e">
        <f t="shared" si="573"/>
        <v>#VALUE!</v>
      </c>
      <c r="L5246" s="2" t="s">
        <v>12980</v>
      </c>
      <c r="M5246" s="2" t="str">
        <f t="shared" si="574"/>
        <v>29/04/2020</v>
      </c>
      <c r="N5246" s="2">
        <f t="shared" si="575"/>
        <v>43950</v>
      </c>
      <c r="O5246" s="3" t="b">
        <f t="shared" si="571"/>
        <v>1</v>
      </c>
      <c r="P5246" s="2">
        <f>IF(O5246,VLOOKUP(C5246,reducedpropertiesScrape!A:D,4,FALSE),I5246)</f>
        <v>43948</v>
      </c>
      <c r="Q5246" s="3">
        <f>MONTH(P5246)</f>
        <v>4</v>
      </c>
      <c r="R5246" s="3">
        <f>YEAR(P5246)</f>
        <v>2020</v>
      </c>
      <c r="S5246" s="3" t="b">
        <f>P5246&gt;43964</f>
        <v>0</v>
      </c>
    </row>
    <row r="5247" spans="1:19" x14ac:dyDescent="0.2">
      <c r="A5247" t="s">
        <v>12935</v>
      </c>
      <c r="B5247" t="str">
        <f>VLOOKUP(A5247,idlookup!A:B,2,FALSE)</f>
        <v>Watford</v>
      </c>
      <c r="C5247" t="s">
        <v>4450</v>
      </c>
      <c r="D5247" t="s">
        <v>159</v>
      </c>
      <c r="E5247" t="s">
        <v>4451</v>
      </c>
      <c r="F5247" t="s">
        <v>1065</v>
      </c>
      <c r="G5247" t="str">
        <f t="shared" si="569"/>
        <v>Reduced 30/04/2020</v>
      </c>
      <c r="H5247" s="2" t="str">
        <f t="shared" si="570"/>
        <v>Reduced 30/04/2020</v>
      </c>
      <c r="I5247" s="2" t="s">
        <v>12980</v>
      </c>
      <c r="J5247" s="3" t="e">
        <f t="shared" si="572"/>
        <v>#VALUE!</v>
      </c>
      <c r="K5247" s="3" t="e">
        <f t="shared" si="573"/>
        <v>#VALUE!</v>
      </c>
      <c r="L5247" s="2" t="s">
        <v>12980</v>
      </c>
      <c r="M5247" s="2" t="str">
        <f t="shared" si="574"/>
        <v>30/04/2020</v>
      </c>
      <c r="N5247" s="2">
        <f t="shared" si="575"/>
        <v>43951</v>
      </c>
      <c r="O5247" s="3" t="b">
        <f t="shared" si="571"/>
        <v>1</v>
      </c>
      <c r="P5247" s="2" t="str">
        <f>IF(O5247,VLOOKUP(C5247,reducedpropertiesScrape!A:D,4,FALSE),I5247)</f>
        <v>NO DATA</v>
      </c>
      <c r="Q5247" s="3" t="e">
        <f>MONTH(P5247)</f>
        <v>#VALUE!</v>
      </c>
      <c r="R5247" s="3" t="e">
        <f>YEAR(P5247)</f>
        <v>#VALUE!</v>
      </c>
      <c r="S5247" s="3" t="b">
        <f>P5247&gt;43964</f>
        <v>1</v>
      </c>
    </row>
    <row r="5248" spans="1:19" x14ac:dyDescent="0.2">
      <c r="A5248" t="s">
        <v>12918</v>
      </c>
      <c r="B5248" t="str">
        <f>VLOOKUP(A5248,idlookup!A:B,2,FALSE)</f>
        <v>Peterborough</v>
      </c>
      <c r="C5248" t="s">
        <v>1066</v>
      </c>
      <c r="D5248" t="s">
        <v>1067</v>
      </c>
      <c r="E5248" t="s">
        <v>1068</v>
      </c>
      <c r="F5248" t="s">
        <v>1065</v>
      </c>
      <c r="G5248" t="str">
        <f t="shared" si="569"/>
        <v>Reduced 30/04/2020</v>
      </c>
      <c r="H5248" s="2" t="str">
        <f t="shared" si="570"/>
        <v>Reduced 30/04/2020</v>
      </c>
      <c r="I5248" s="2" t="s">
        <v>12980</v>
      </c>
      <c r="J5248" s="3" t="e">
        <f t="shared" si="572"/>
        <v>#VALUE!</v>
      </c>
      <c r="K5248" s="3" t="e">
        <f t="shared" si="573"/>
        <v>#VALUE!</v>
      </c>
      <c r="L5248" s="2" t="s">
        <v>12980</v>
      </c>
      <c r="M5248" s="2" t="str">
        <f t="shared" si="574"/>
        <v>30/04/2020</v>
      </c>
      <c r="N5248" s="2">
        <f t="shared" si="575"/>
        <v>43951</v>
      </c>
      <c r="O5248" s="3" t="b">
        <f t="shared" si="571"/>
        <v>1</v>
      </c>
      <c r="P5248" s="2">
        <f>IF(O5248,VLOOKUP(C5248,reducedpropertiesScrape!A:D,4,FALSE),I5248)</f>
        <v>43707</v>
      </c>
      <c r="Q5248" s="3">
        <f>MONTH(P5248)</f>
        <v>8</v>
      </c>
      <c r="R5248" s="3">
        <f>YEAR(P5248)</f>
        <v>2019</v>
      </c>
      <c r="S5248" s="3" t="b">
        <f>P5248&gt;43964</f>
        <v>0</v>
      </c>
    </row>
    <row r="5249" spans="1:19" x14ac:dyDescent="0.2">
      <c r="A5249" t="s">
        <v>12939</v>
      </c>
      <c r="B5249" t="str">
        <f>VLOOKUP(A5249,idlookup!A:B,2,FALSE)</f>
        <v>York</v>
      </c>
      <c r="C5249" t="s">
        <v>5298</v>
      </c>
      <c r="D5249" t="s">
        <v>23</v>
      </c>
      <c r="E5249" t="s">
        <v>5299</v>
      </c>
      <c r="F5249" t="s">
        <v>1065</v>
      </c>
      <c r="G5249" t="str">
        <f t="shared" si="569"/>
        <v>Reduced 30/04/2020</v>
      </c>
      <c r="H5249" s="2" t="str">
        <f t="shared" si="570"/>
        <v>Reduced 30/04/2020</v>
      </c>
      <c r="I5249" s="2" t="s">
        <v>12980</v>
      </c>
      <c r="J5249" s="3" t="e">
        <f t="shared" si="572"/>
        <v>#VALUE!</v>
      </c>
      <c r="K5249" s="3" t="e">
        <f t="shared" si="573"/>
        <v>#VALUE!</v>
      </c>
      <c r="L5249" s="2" t="s">
        <v>12980</v>
      </c>
      <c r="M5249" s="2" t="str">
        <f t="shared" si="574"/>
        <v>30/04/2020</v>
      </c>
      <c r="N5249" s="2">
        <f t="shared" si="575"/>
        <v>43951</v>
      </c>
      <c r="O5249" s="3" t="b">
        <f t="shared" si="571"/>
        <v>1</v>
      </c>
      <c r="P5249" s="2">
        <f>IF(O5249,VLOOKUP(C5249,reducedpropertiesScrape!A:D,4,FALSE),I5249)</f>
        <v>43736</v>
      </c>
      <c r="Q5249" s="3">
        <f>MONTH(P5249)</f>
        <v>9</v>
      </c>
      <c r="R5249" s="3">
        <f>YEAR(P5249)</f>
        <v>2019</v>
      </c>
      <c r="S5249" s="3" t="b">
        <f>P5249&gt;43964</f>
        <v>0</v>
      </c>
    </row>
    <row r="5250" spans="1:19" x14ac:dyDescent="0.2">
      <c r="A5250" t="s">
        <v>12937</v>
      </c>
      <c r="B5250" t="str">
        <f>VLOOKUP(A5250,idlookup!A:B,2,FALSE)</f>
        <v>Worcester</v>
      </c>
      <c r="C5250" t="s">
        <v>4843</v>
      </c>
      <c r="D5250" t="s">
        <v>26</v>
      </c>
      <c r="E5250" t="s">
        <v>4844</v>
      </c>
      <c r="F5250" t="s">
        <v>1065</v>
      </c>
      <c r="G5250" t="str">
        <f t="shared" ref="G5250:G5313" si="576">SUBSTITUTE(SUBSTITUTE(F5250,"Added ",""),"on ","")</f>
        <v>Reduced 30/04/2020</v>
      </c>
      <c r="H5250" s="2" t="str">
        <f t="shared" ref="H5250:H5313" si="577">SUBSTITUTE(SUBSTITUTE(G5250,"yesterday","19/05/2020"),"today","20/05/2020")</f>
        <v>Reduced 30/04/2020</v>
      </c>
      <c r="I5250" s="2" t="s">
        <v>12980</v>
      </c>
      <c r="J5250" s="3" t="e">
        <f t="shared" si="572"/>
        <v>#VALUE!</v>
      </c>
      <c r="K5250" s="3" t="e">
        <f t="shared" si="573"/>
        <v>#VALUE!</v>
      </c>
      <c r="L5250" s="2" t="s">
        <v>12980</v>
      </c>
      <c r="M5250" s="2" t="str">
        <f t="shared" si="574"/>
        <v>30/04/2020</v>
      </c>
      <c r="N5250" s="2">
        <f t="shared" si="575"/>
        <v>43951</v>
      </c>
      <c r="O5250" s="3" t="b">
        <f t="shared" ref="O5250:O5313" si="578">COUNTIF(H5250,"*reduced*")&gt;0</f>
        <v>1</v>
      </c>
      <c r="P5250" s="2">
        <f>IF(O5250,VLOOKUP(C5250,reducedpropertiesScrape!A:D,4,FALSE),I5250)</f>
        <v>43760</v>
      </c>
      <c r="Q5250" s="3">
        <f>MONTH(P5250)</f>
        <v>10</v>
      </c>
      <c r="R5250" s="3">
        <f>YEAR(P5250)</f>
        <v>2019</v>
      </c>
      <c r="S5250" s="3" t="b">
        <f>P5250&gt;43964</f>
        <v>0</v>
      </c>
    </row>
    <row r="5251" spans="1:19" x14ac:dyDescent="0.2">
      <c r="A5251" t="s">
        <v>12955</v>
      </c>
      <c r="B5251" t="str">
        <f>VLOOKUP(A5251,idlookup!A:B,2,FALSE)</f>
        <v>Eastbourne</v>
      </c>
      <c r="C5251" t="s">
        <v>8440</v>
      </c>
      <c r="D5251" t="s">
        <v>476</v>
      </c>
      <c r="E5251" t="s">
        <v>8441</v>
      </c>
      <c r="F5251" t="s">
        <v>1065</v>
      </c>
      <c r="G5251" t="str">
        <f t="shared" si="576"/>
        <v>Reduced 30/04/2020</v>
      </c>
      <c r="H5251" s="2" t="str">
        <f t="shared" si="577"/>
        <v>Reduced 30/04/2020</v>
      </c>
      <c r="I5251" s="2" t="s">
        <v>12980</v>
      </c>
      <c r="J5251" s="3" t="e">
        <f t="shared" ref="J5251:J5314" si="579">MONTH(I5251)</f>
        <v>#VALUE!</v>
      </c>
      <c r="K5251" s="3" t="e">
        <f t="shared" ref="K5251:K5314" si="580">YEAR(I5251)</f>
        <v>#VALUE!</v>
      </c>
      <c r="L5251" s="2" t="s">
        <v>12980</v>
      </c>
      <c r="M5251" s="2" t="str">
        <f t="shared" si="574"/>
        <v>30/04/2020</v>
      </c>
      <c r="N5251" s="2">
        <f t="shared" si="575"/>
        <v>43951</v>
      </c>
      <c r="O5251" s="3" t="b">
        <f t="shared" si="578"/>
        <v>1</v>
      </c>
      <c r="P5251" s="2">
        <f>IF(O5251,VLOOKUP(C5251,reducedpropertiesScrape!A:D,4,FALSE),I5251)</f>
        <v>43843</v>
      </c>
      <c r="Q5251" s="3">
        <f>MONTH(P5251)</f>
        <v>1</v>
      </c>
      <c r="R5251" s="3">
        <f>YEAR(P5251)</f>
        <v>2020</v>
      </c>
      <c r="S5251" s="3" t="b">
        <f>P5251&gt;43964</f>
        <v>0</v>
      </c>
    </row>
    <row r="5252" spans="1:19" x14ac:dyDescent="0.2">
      <c r="A5252" t="s">
        <v>12923</v>
      </c>
      <c r="B5252" t="str">
        <f>VLOOKUP(A5252,idlookup!A:B,2,FALSE)</f>
        <v>Basingstoke</v>
      </c>
      <c r="C5252" t="s">
        <v>2073</v>
      </c>
      <c r="D5252" t="s">
        <v>50</v>
      </c>
      <c r="E5252" t="s">
        <v>2074</v>
      </c>
      <c r="F5252" t="s">
        <v>1065</v>
      </c>
      <c r="G5252" t="str">
        <f t="shared" si="576"/>
        <v>Reduced 30/04/2020</v>
      </c>
      <c r="H5252" s="2" t="str">
        <f t="shared" si="577"/>
        <v>Reduced 30/04/2020</v>
      </c>
      <c r="I5252" s="2" t="s">
        <v>12980</v>
      </c>
      <c r="J5252" s="3" t="e">
        <f t="shared" si="579"/>
        <v>#VALUE!</v>
      </c>
      <c r="K5252" s="3" t="e">
        <f t="shared" si="580"/>
        <v>#VALUE!</v>
      </c>
      <c r="L5252" s="2" t="s">
        <v>12980</v>
      </c>
      <c r="M5252" s="2" t="str">
        <f t="shared" si="574"/>
        <v>30/04/2020</v>
      </c>
      <c r="N5252" s="2">
        <f t="shared" si="575"/>
        <v>43951</v>
      </c>
      <c r="O5252" s="3" t="b">
        <f t="shared" si="578"/>
        <v>1</v>
      </c>
      <c r="P5252" s="2">
        <f>IF(O5252,VLOOKUP(C5252,reducedpropertiesScrape!A:D,4,FALSE),I5252)</f>
        <v>43860</v>
      </c>
      <c r="Q5252" s="3">
        <f>MONTH(P5252)</f>
        <v>1</v>
      </c>
      <c r="R5252" s="3">
        <f>YEAR(P5252)</f>
        <v>2020</v>
      </c>
      <c r="S5252" s="3" t="b">
        <f>P5252&gt;43964</f>
        <v>0</v>
      </c>
    </row>
    <row r="5253" spans="1:19" x14ac:dyDescent="0.2">
      <c r="A5253" t="s">
        <v>12956</v>
      </c>
      <c r="B5253" t="str">
        <f>VLOOKUP(A5253,idlookup!A:B,2,FALSE)</f>
        <v>Edinburgh</v>
      </c>
      <c r="C5253" t="s">
        <v>8524</v>
      </c>
      <c r="D5253" t="s">
        <v>476</v>
      </c>
      <c r="E5253" t="s">
        <v>8525</v>
      </c>
      <c r="F5253" t="s">
        <v>1065</v>
      </c>
      <c r="G5253" t="str">
        <f t="shared" si="576"/>
        <v>Reduced 30/04/2020</v>
      </c>
      <c r="H5253" s="2" t="str">
        <f t="shared" si="577"/>
        <v>Reduced 30/04/2020</v>
      </c>
      <c r="I5253" s="2" t="s">
        <v>12980</v>
      </c>
      <c r="J5253" s="3" t="e">
        <f t="shared" si="579"/>
        <v>#VALUE!</v>
      </c>
      <c r="K5253" s="3" t="e">
        <f t="shared" si="580"/>
        <v>#VALUE!</v>
      </c>
      <c r="L5253" s="2" t="s">
        <v>12980</v>
      </c>
      <c r="M5253" s="2" t="str">
        <f t="shared" si="574"/>
        <v>30/04/2020</v>
      </c>
      <c r="N5253" s="2">
        <f t="shared" si="575"/>
        <v>43951</v>
      </c>
      <c r="O5253" s="3" t="b">
        <f t="shared" si="578"/>
        <v>1</v>
      </c>
      <c r="P5253" s="2">
        <f>IF(O5253,VLOOKUP(C5253,reducedpropertiesScrape!A:D,4,FALSE),I5253)</f>
        <v>43896</v>
      </c>
      <c r="Q5253" s="3">
        <f>MONTH(P5253)</f>
        <v>3</v>
      </c>
      <c r="R5253" s="3">
        <f>YEAR(P5253)</f>
        <v>2020</v>
      </c>
      <c r="S5253" s="3" t="b">
        <f>P5253&gt;43964</f>
        <v>0</v>
      </c>
    </row>
    <row r="5254" spans="1:19" x14ac:dyDescent="0.2">
      <c r="A5254" t="s">
        <v>12960</v>
      </c>
      <c r="B5254" t="str">
        <f>VLOOKUP(A5254,idlookup!A:B,2,FALSE)</f>
        <v>Guildford</v>
      </c>
      <c r="C5254" t="s">
        <v>9302</v>
      </c>
      <c r="D5254" t="s">
        <v>45</v>
      </c>
      <c r="E5254" t="s">
        <v>9303</v>
      </c>
      <c r="F5254" t="s">
        <v>1065</v>
      </c>
      <c r="G5254" t="str">
        <f t="shared" si="576"/>
        <v>Reduced 30/04/2020</v>
      </c>
      <c r="H5254" s="2" t="str">
        <f t="shared" si="577"/>
        <v>Reduced 30/04/2020</v>
      </c>
      <c r="I5254" s="2" t="s">
        <v>12980</v>
      </c>
      <c r="J5254" s="3" t="e">
        <f t="shared" si="579"/>
        <v>#VALUE!</v>
      </c>
      <c r="K5254" s="3" t="e">
        <f t="shared" si="580"/>
        <v>#VALUE!</v>
      </c>
      <c r="L5254" s="2" t="s">
        <v>12980</v>
      </c>
      <c r="M5254" s="2" t="str">
        <f t="shared" si="574"/>
        <v>30/04/2020</v>
      </c>
      <c r="N5254" s="2">
        <f t="shared" si="575"/>
        <v>43951</v>
      </c>
      <c r="O5254" s="3" t="b">
        <f t="shared" si="578"/>
        <v>1</v>
      </c>
      <c r="P5254" s="2">
        <f>IF(O5254,VLOOKUP(C5254,reducedpropertiesScrape!A:D,4,FALSE),I5254)</f>
        <v>43896</v>
      </c>
      <c r="Q5254" s="3">
        <f>MONTH(P5254)</f>
        <v>3</v>
      </c>
      <c r="R5254" s="3">
        <f>YEAR(P5254)</f>
        <v>2020</v>
      </c>
      <c r="S5254" s="3" t="b">
        <f>P5254&gt;43964</f>
        <v>0</v>
      </c>
    </row>
    <row r="5255" spans="1:19" x14ac:dyDescent="0.2">
      <c r="A5255" t="s">
        <v>12918</v>
      </c>
      <c r="B5255" t="str">
        <f>VLOOKUP(A5255,idlookup!A:B,2,FALSE)</f>
        <v>Peterborough</v>
      </c>
      <c r="C5255" t="s">
        <v>1063</v>
      </c>
      <c r="D5255" t="s">
        <v>159</v>
      </c>
      <c r="E5255" t="s">
        <v>1064</v>
      </c>
      <c r="F5255" t="s">
        <v>1065</v>
      </c>
      <c r="G5255" t="str">
        <f t="shared" si="576"/>
        <v>Reduced 30/04/2020</v>
      </c>
      <c r="H5255" s="2" t="str">
        <f t="shared" si="577"/>
        <v>Reduced 30/04/2020</v>
      </c>
      <c r="I5255" s="2" t="s">
        <v>12980</v>
      </c>
      <c r="J5255" s="3" t="e">
        <f t="shared" si="579"/>
        <v>#VALUE!</v>
      </c>
      <c r="K5255" s="3" t="e">
        <f t="shared" si="580"/>
        <v>#VALUE!</v>
      </c>
      <c r="L5255" s="2" t="s">
        <v>12980</v>
      </c>
      <c r="M5255" s="2" t="str">
        <f t="shared" si="574"/>
        <v>30/04/2020</v>
      </c>
      <c r="N5255" s="2">
        <f t="shared" si="575"/>
        <v>43951</v>
      </c>
      <c r="O5255" s="3" t="b">
        <f t="shared" si="578"/>
        <v>1</v>
      </c>
      <c r="P5255" s="2">
        <f>IF(O5255,VLOOKUP(C5255,reducedpropertiesScrape!A:D,4,FALSE),I5255)</f>
        <v>43900</v>
      </c>
      <c r="Q5255" s="3">
        <f>MONTH(P5255)</f>
        <v>3</v>
      </c>
      <c r="R5255" s="3">
        <f>YEAR(P5255)</f>
        <v>2020</v>
      </c>
      <c r="S5255" s="3" t="b">
        <f>P5255&gt;43964</f>
        <v>0</v>
      </c>
    </row>
    <row r="5256" spans="1:19" x14ac:dyDescent="0.2">
      <c r="A5256" t="s">
        <v>12931</v>
      </c>
      <c r="B5256" t="str">
        <f>VLOOKUP(A5256,idlookup!A:B,2,FALSE)</f>
        <v>Swansea</v>
      </c>
      <c r="C5256" t="s">
        <v>3581</v>
      </c>
      <c r="D5256" t="s">
        <v>32</v>
      </c>
      <c r="E5256" t="s">
        <v>3582</v>
      </c>
      <c r="F5256" t="s">
        <v>1052</v>
      </c>
      <c r="G5256" t="str">
        <f t="shared" si="576"/>
        <v>Reduced 01/05/2020</v>
      </c>
      <c r="H5256" s="2" t="str">
        <f t="shared" si="577"/>
        <v>Reduced 01/05/2020</v>
      </c>
      <c r="I5256" s="2" t="s">
        <v>12980</v>
      </c>
      <c r="J5256" s="3" t="e">
        <f t="shared" si="579"/>
        <v>#VALUE!</v>
      </c>
      <c r="K5256" s="3" t="e">
        <f t="shared" si="580"/>
        <v>#VALUE!</v>
      </c>
      <c r="L5256" s="2" t="s">
        <v>12980</v>
      </c>
      <c r="M5256" s="2" t="str">
        <f t="shared" si="574"/>
        <v>01/05/2020</v>
      </c>
      <c r="N5256" s="2">
        <f t="shared" si="575"/>
        <v>43952</v>
      </c>
      <c r="O5256" s="3" t="b">
        <f t="shared" si="578"/>
        <v>1</v>
      </c>
      <c r="P5256" s="2" t="str">
        <f>IF(O5256,VLOOKUP(C5256,reducedpropertiesScrape!A:D,4,FALSE),I5256)</f>
        <v>NO DATA</v>
      </c>
      <c r="Q5256" s="3" t="e">
        <f>MONTH(P5256)</f>
        <v>#VALUE!</v>
      </c>
      <c r="R5256" s="3" t="e">
        <f>YEAR(P5256)</f>
        <v>#VALUE!</v>
      </c>
      <c r="S5256" s="3" t="b">
        <f>P5256&gt;43964</f>
        <v>1</v>
      </c>
    </row>
    <row r="5257" spans="1:19" x14ac:dyDescent="0.2">
      <c r="A5257" t="s">
        <v>12928</v>
      </c>
      <c r="B5257" t="str">
        <f>VLOOKUP(A5257,idlookup!A:B,2,FALSE)</f>
        <v>St-Albans</v>
      </c>
      <c r="C5257" t="s">
        <v>3102</v>
      </c>
      <c r="D5257" t="s">
        <v>855</v>
      </c>
      <c r="E5257" t="s">
        <v>3103</v>
      </c>
      <c r="F5257" t="s">
        <v>1052</v>
      </c>
      <c r="G5257" t="str">
        <f t="shared" si="576"/>
        <v>Reduced 01/05/2020</v>
      </c>
      <c r="H5257" s="2" t="str">
        <f t="shared" si="577"/>
        <v>Reduced 01/05/2020</v>
      </c>
      <c r="I5257" s="2" t="s">
        <v>12980</v>
      </c>
      <c r="J5257" s="3" t="e">
        <f t="shared" si="579"/>
        <v>#VALUE!</v>
      </c>
      <c r="K5257" s="3" t="e">
        <f t="shared" si="580"/>
        <v>#VALUE!</v>
      </c>
      <c r="L5257" s="2" t="s">
        <v>12980</v>
      </c>
      <c r="M5257" s="2" t="str">
        <f t="shared" si="574"/>
        <v>01/05/2020</v>
      </c>
      <c r="N5257" s="2">
        <f t="shared" si="575"/>
        <v>43952</v>
      </c>
      <c r="O5257" s="3" t="b">
        <f t="shared" si="578"/>
        <v>1</v>
      </c>
      <c r="P5257" s="2">
        <f>IF(O5257,VLOOKUP(C5257,reducedpropertiesScrape!A:D,4,FALSE),I5257)</f>
        <v>43062</v>
      </c>
      <c r="Q5257" s="3">
        <f>MONTH(P5257)</f>
        <v>11</v>
      </c>
      <c r="R5257" s="3">
        <f>YEAR(P5257)</f>
        <v>2017</v>
      </c>
      <c r="S5257" s="3" t="b">
        <f>P5257&gt;43964</f>
        <v>0</v>
      </c>
    </row>
    <row r="5258" spans="1:19" x14ac:dyDescent="0.2">
      <c r="A5258" t="s">
        <v>12957</v>
      </c>
      <c r="B5258" t="str">
        <f>VLOOKUP(A5258,idlookup!A:B,2,FALSE)</f>
        <v>Exeter</v>
      </c>
      <c r="C5258" t="s">
        <v>8805</v>
      </c>
      <c r="D5258" t="s">
        <v>7</v>
      </c>
      <c r="E5258" t="s">
        <v>8806</v>
      </c>
      <c r="F5258" t="s">
        <v>1052</v>
      </c>
      <c r="G5258" t="str">
        <f t="shared" si="576"/>
        <v>Reduced 01/05/2020</v>
      </c>
      <c r="H5258" s="2" t="str">
        <f t="shared" si="577"/>
        <v>Reduced 01/05/2020</v>
      </c>
      <c r="I5258" s="2" t="s">
        <v>12980</v>
      </c>
      <c r="J5258" s="3" t="e">
        <f t="shared" si="579"/>
        <v>#VALUE!</v>
      </c>
      <c r="K5258" s="3" t="e">
        <f t="shared" si="580"/>
        <v>#VALUE!</v>
      </c>
      <c r="L5258" s="2" t="s">
        <v>12980</v>
      </c>
      <c r="M5258" s="2" t="str">
        <f t="shared" si="574"/>
        <v>01/05/2020</v>
      </c>
      <c r="N5258" s="2">
        <f t="shared" si="575"/>
        <v>43952</v>
      </c>
      <c r="O5258" s="3" t="b">
        <f t="shared" si="578"/>
        <v>1</v>
      </c>
      <c r="P5258" s="2">
        <f>IF(O5258,VLOOKUP(C5258,reducedpropertiesScrape!A:D,4,FALSE),I5258)</f>
        <v>43704</v>
      </c>
      <c r="Q5258" s="3">
        <f>MONTH(P5258)</f>
        <v>8</v>
      </c>
      <c r="R5258" s="3">
        <f>YEAR(P5258)</f>
        <v>2019</v>
      </c>
      <c r="S5258" s="3" t="b">
        <f>P5258&gt;43964</f>
        <v>0</v>
      </c>
    </row>
    <row r="5259" spans="1:19" x14ac:dyDescent="0.2">
      <c r="A5259" t="s">
        <v>12957</v>
      </c>
      <c r="B5259" t="str">
        <f>VLOOKUP(A5259,idlookup!A:B,2,FALSE)</f>
        <v>Exeter</v>
      </c>
      <c r="C5259" t="s">
        <v>8803</v>
      </c>
      <c r="D5259" t="s">
        <v>386</v>
      </c>
      <c r="E5259" t="s">
        <v>8804</v>
      </c>
      <c r="F5259" t="s">
        <v>1052</v>
      </c>
      <c r="G5259" t="str">
        <f t="shared" si="576"/>
        <v>Reduced 01/05/2020</v>
      </c>
      <c r="H5259" s="2" t="str">
        <f t="shared" si="577"/>
        <v>Reduced 01/05/2020</v>
      </c>
      <c r="I5259" s="2" t="s">
        <v>12980</v>
      </c>
      <c r="J5259" s="3" t="e">
        <f t="shared" si="579"/>
        <v>#VALUE!</v>
      </c>
      <c r="K5259" s="3" t="e">
        <f t="shared" si="580"/>
        <v>#VALUE!</v>
      </c>
      <c r="L5259" s="2" t="s">
        <v>12980</v>
      </c>
      <c r="M5259" s="2" t="str">
        <f t="shared" si="574"/>
        <v>01/05/2020</v>
      </c>
      <c r="N5259" s="2">
        <f t="shared" si="575"/>
        <v>43952</v>
      </c>
      <c r="O5259" s="3" t="b">
        <f t="shared" si="578"/>
        <v>1</v>
      </c>
      <c r="P5259" s="2">
        <f>IF(O5259,VLOOKUP(C5259,reducedpropertiesScrape!A:D,4,FALSE),I5259)</f>
        <v>43711</v>
      </c>
      <c r="Q5259" s="3">
        <f>MONTH(P5259)</f>
        <v>9</v>
      </c>
      <c r="R5259" s="3">
        <f>YEAR(P5259)</f>
        <v>2019</v>
      </c>
      <c r="S5259" s="3" t="b">
        <f>P5259&gt;43964</f>
        <v>0</v>
      </c>
    </row>
    <row r="5260" spans="1:19" x14ac:dyDescent="0.2">
      <c r="A5260" t="s">
        <v>12939</v>
      </c>
      <c r="B5260" t="str">
        <f>VLOOKUP(A5260,idlookup!A:B,2,FALSE)</f>
        <v>York</v>
      </c>
      <c r="C5260" t="s">
        <v>5295</v>
      </c>
      <c r="D5260" t="s">
        <v>159</v>
      </c>
      <c r="E5260" t="s">
        <v>5296</v>
      </c>
      <c r="F5260" t="s">
        <v>1052</v>
      </c>
      <c r="G5260" t="str">
        <f t="shared" si="576"/>
        <v>Reduced 01/05/2020</v>
      </c>
      <c r="H5260" s="2" t="str">
        <f t="shared" si="577"/>
        <v>Reduced 01/05/2020</v>
      </c>
      <c r="I5260" s="2" t="s">
        <v>12980</v>
      </c>
      <c r="J5260" s="3" t="e">
        <f t="shared" si="579"/>
        <v>#VALUE!</v>
      </c>
      <c r="K5260" s="3" t="e">
        <f t="shared" si="580"/>
        <v>#VALUE!</v>
      </c>
      <c r="L5260" s="2" t="s">
        <v>12980</v>
      </c>
      <c r="M5260" s="2" t="str">
        <f t="shared" si="574"/>
        <v>01/05/2020</v>
      </c>
      <c r="N5260" s="2">
        <f t="shared" si="575"/>
        <v>43952</v>
      </c>
      <c r="O5260" s="3" t="b">
        <f t="shared" si="578"/>
        <v>1</v>
      </c>
      <c r="P5260" s="2">
        <f>IF(O5260,VLOOKUP(C5260,reducedpropertiesScrape!A:D,4,FALSE),I5260)</f>
        <v>43872</v>
      </c>
      <c r="Q5260" s="3">
        <f>MONTH(P5260)</f>
        <v>2</v>
      </c>
      <c r="R5260" s="3">
        <f>YEAR(P5260)</f>
        <v>2020</v>
      </c>
      <c r="S5260" s="3" t="b">
        <f>P5260&gt;43964</f>
        <v>0</v>
      </c>
    </row>
    <row r="5261" spans="1:19" x14ac:dyDescent="0.2">
      <c r="A5261" t="s">
        <v>12923</v>
      </c>
      <c r="B5261" t="str">
        <f>VLOOKUP(A5261,idlookup!A:B,2,FALSE)</f>
        <v>Basingstoke</v>
      </c>
      <c r="C5261" t="s">
        <v>2065</v>
      </c>
      <c r="D5261" t="s">
        <v>82</v>
      </c>
      <c r="E5261" t="s">
        <v>2066</v>
      </c>
      <c r="F5261" t="s">
        <v>1052</v>
      </c>
      <c r="G5261" t="str">
        <f t="shared" si="576"/>
        <v>Reduced 01/05/2020</v>
      </c>
      <c r="H5261" s="2" t="str">
        <f t="shared" si="577"/>
        <v>Reduced 01/05/2020</v>
      </c>
      <c r="I5261" s="2" t="s">
        <v>12980</v>
      </c>
      <c r="J5261" s="3" t="e">
        <f t="shared" si="579"/>
        <v>#VALUE!</v>
      </c>
      <c r="K5261" s="3" t="e">
        <f t="shared" si="580"/>
        <v>#VALUE!</v>
      </c>
      <c r="L5261" s="2" t="s">
        <v>12980</v>
      </c>
      <c r="M5261" s="2" t="str">
        <f t="shared" si="574"/>
        <v>01/05/2020</v>
      </c>
      <c r="N5261" s="2">
        <f t="shared" si="575"/>
        <v>43952</v>
      </c>
      <c r="O5261" s="3" t="b">
        <f t="shared" si="578"/>
        <v>1</v>
      </c>
      <c r="P5261" s="2">
        <f>IF(O5261,VLOOKUP(C5261,reducedpropertiesScrape!A:D,4,FALSE),I5261)</f>
        <v>43881</v>
      </c>
      <c r="Q5261" s="3">
        <f>MONTH(P5261)</f>
        <v>2</v>
      </c>
      <c r="R5261" s="3">
        <f>YEAR(P5261)</f>
        <v>2020</v>
      </c>
      <c r="S5261" s="3" t="b">
        <f>P5261&gt;43964</f>
        <v>0</v>
      </c>
    </row>
    <row r="5262" spans="1:19" x14ac:dyDescent="0.2">
      <c r="A5262" t="s">
        <v>12918</v>
      </c>
      <c r="B5262" t="str">
        <f>VLOOKUP(A5262,idlookup!A:B,2,FALSE)</f>
        <v>Peterborough</v>
      </c>
      <c r="C5262" t="s">
        <v>1050</v>
      </c>
      <c r="D5262" t="s">
        <v>32</v>
      </c>
      <c r="E5262" t="s">
        <v>1051</v>
      </c>
      <c r="F5262" t="s">
        <v>1052</v>
      </c>
      <c r="G5262" t="str">
        <f t="shared" si="576"/>
        <v>Reduced 01/05/2020</v>
      </c>
      <c r="H5262" s="2" t="str">
        <f t="shared" si="577"/>
        <v>Reduced 01/05/2020</v>
      </c>
      <c r="I5262" s="2" t="s">
        <v>12980</v>
      </c>
      <c r="J5262" s="3" t="e">
        <f t="shared" si="579"/>
        <v>#VALUE!</v>
      </c>
      <c r="K5262" s="3" t="e">
        <f t="shared" si="580"/>
        <v>#VALUE!</v>
      </c>
      <c r="L5262" s="2" t="s">
        <v>12980</v>
      </c>
      <c r="M5262" s="2" t="str">
        <f t="shared" si="574"/>
        <v>01/05/2020</v>
      </c>
      <c r="N5262" s="2">
        <f t="shared" si="575"/>
        <v>43952</v>
      </c>
      <c r="O5262" s="3" t="b">
        <f t="shared" si="578"/>
        <v>1</v>
      </c>
      <c r="P5262" s="2">
        <f>IF(O5262,VLOOKUP(C5262,reducedpropertiesScrape!A:D,4,FALSE),I5262)</f>
        <v>43917</v>
      </c>
      <c r="Q5262" s="3">
        <f>MONTH(P5262)</f>
        <v>3</v>
      </c>
      <c r="R5262" s="3">
        <f>YEAR(P5262)</f>
        <v>2020</v>
      </c>
      <c r="S5262" s="3" t="b">
        <f>P5262&gt;43964</f>
        <v>0</v>
      </c>
    </row>
    <row r="5263" spans="1:19" x14ac:dyDescent="0.2">
      <c r="A5263" t="s">
        <v>12958</v>
      </c>
      <c r="B5263" t="str">
        <f>VLOOKUP(A5263,idlookup!A:B,2,FALSE)</f>
        <v>Glasgow</v>
      </c>
      <c r="C5263" t="s">
        <v>8974</v>
      </c>
      <c r="D5263" t="s">
        <v>82</v>
      </c>
      <c r="E5263" t="s">
        <v>8975</v>
      </c>
      <c r="F5263" t="s">
        <v>8976</v>
      </c>
      <c r="G5263" t="str">
        <f t="shared" si="576"/>
        <v>Reduced 02/05/2020</v>
      </c>
      <c r="H5263" s="2" t="str">
        <f t="shared" si="577"/>
        <v>Reduced 02/05/2020</v>
      </c>
      <c r="I5263" s="2" t="s">
        <v>12980</v>
      </c>
      <c r="J5263" s="3" t="e">
        <f t="shared" si="579"/>
        <v>#VALUE!</v>
      </c>
      <c r="K5263" s="3" t="e">
        <f t="shared" si="580"/>
        <v>#VALUE!</v>
      </c>
      <c r="L5263" s="2" t="s">
        <v>12980</v>
      </c>
      <c r="M5263" s="2" t="str">
        <f t="shared" si="574"/>
        <v>02/05/2020</v>
      </c>
      <c r="N5263" s="2">
        <f t="shared" si="575"/>
        <v>43953</v>
      </c>
      <c r="O5263" s="3" t="b">
        <f t="shared" si="578"/>
        <v>1</v>
      </c>
      <c r="P5263" s="2">
        <f>IF(O5263,VLOOKUP(C5263,reducedpropertiesScrape!A:D,4,FALSE),I5263)</f>
        <v>43756</v>
      </c>
      <c r="Q5263" s="3">
        <f>MONTH(P5263)</f>
        <v>10</v>
      </c>
      <c r="R5263" s="3">
        <f>YEAR(P5263)</f>
        <v>2019</v>
      </c>
      <c r="S5263" s="3" t="b">
        <f>P5263&gt;43964</f>
        <v>0</v>
      </c>
    </row>
    <row r="5264" spans="1:19" x14ac:dyDescent="0.2">
      <c r="A5264" t="s">
        <v>12933</v>
      </c>
      <c r="B5264" t="str">
        <f>VLOOKUP(A5264,idlookup!A:B,2,FALSE)</f>
        <v>Tunbridge-Wells</v>
      </c>
      <c r="C5264" t="s">
        <v>4056</v>
      </c>
      <c r="D5264" t="s">
        <v>7</v>
      </c>
      <c r="E5264" t="s">
        <v>4057</v>
      </c>
      <c r="F5264" t="s">
        <v>4058</v>
      </c>
      <c r="G5264" t="str">
        <f t="shared" si="576"/>
        <v>Reduced 03/05/2020</v>
      </c>
      <c r="H5264" s="2" t="str">
        <f t="shared" si="577"/>
        <v>Reduced 03/05/2020</v>
      </c>
      <c r="I5264" s="2" t="s">
        <v>12980</v>
      </c>
      <c r="J5264" s="3" t="e">
        <f t="shared" si="579"/>
        <v>#VALUE!</v>
      </c>
      <c r="K5264" s="3" t="e">
        <f t="shared" si="580"/>
        <v>#VALUE!</v>
      </c>
      <c r="L5264" s="2" t="s">
        <v>12980</v>
      </c>
      <c r="M5264" s="2" t="str">
        <f t="shared" si="574"/>
        <v>03/05/2020</v>
      </c>
      <c r="N5264" s="2">
        <f t="shared" si="575"/>
        <v>43954</v>
      </c>
      <c r="O5264" s="3" t="b">
        <f t="shared" si="578"/>
        <v>1</v>
      </c>
      <c r="P5264" s="2">
        <f>IF(O5264,VLOOKUP(C5264,reducedpropertiesScrape!A:D,4,FALSE),I5264)</f>
        <v>43947</v>
      </c>
      <c r="Q5264" s="3">
        <f>MONTH(P5264)</f>
        <v>4</v>
      </c>
      <c r="R5264" s="3">
        <f>YEAR(P5264)</f>
        <v>2020</v>
      </c>
      <c r="S5264" s="3" t="b">
        <f>P5264&gt;43964</f>
        <v>0</v>
      </c>
    </row>
    <row r="5265" spans="1:19" x14ac:dyDescent="0.2">
      <c r="A5265" t="s">
        <v>12933</v>
      </c>
      <c r="B5265" t="str">
        <f>VLOOKUP(A5265,idlookup!A:B,2,FALSE)</f>
        <v>Tunbridge-Wells</v>
      </c>
      <c r="C5265" t="s">
        <v>4052</v>
      </c>
      <c r="D5265" t="s">
        <v>267</v>
      </c>
      <c r="E5265" t="s">
        <v>4053</v>
      </c>
      <c r="F5265" t="s">
        <v>2063</v>
      </c>
      <c r="G5265" t="str">
        <f t="shared" si="576"/>
        <v>Reduced 04/05/2020</v>
      </c>
      <c r="H5265" s="2" t="str">
        <f t="shared" si="577"/>
        <v>Reduced 04/05/2020</v>
      </c>
      <c r="I5265" s="2" t="s">
        <v>12980</v>
      </c>
      <c r="J5265" s="3" t="e">
        <f t="shared" si="579"/>
        <v>#VALUE!</v>
      </c>
      <c r="K5265" s="3" t="e">
        <f t="shared" si="580"/>
        <v>#VALUE!</v>
      </c>
      <c r="L5265" s="2" t="s">
        <v>12980</v>
      </c>
      <c r="M5265" s="2" t="str">
        <f t="shared" si="574"/>
        <v>04/05/2020</v>
      </c>
      <c r="N5265" s="2">
        <f t="shared" si="575"/>
        <v>43955</v>
      </c>
      <c r="O5265" s="3" t="b">
        <f t="shared" si="578"/>
        <v>1</v>
      </c>
      <c r="P5265" s="2" t="str">
        <f>IF(O5265,VLOOKUP(C5265,reducedpropertiesScrape!A:D,4,FALSE),I5265)</f>
        <v>NO DATA</v>
      </c>
      <c r="Q5265" s="3" t="e">
        <f>MONTH(P5265)</f>
        <v>#VALUE!</v>
      </c>
      <c r="R5265" s="3" t="e">
        <f>YEAR(P5265)</f>
        <v>#VALUE!</v>
      </c>
      <c r="S5265" s="3" t="b">
        <f>P5265&gt;43964</f>
        <v>1</v>
      </c>
    </row>
    <row r="5266" spans="1:19" x14ac:dyDescent="0.2">
      <c r="A5266" t="s">
        <v>12957</v>
      </c>
      <c r="B5266" t="str">
        <f>VLOOKUP(A5266,idlookup!A:B,2,FALSE)</f>
        <v>Exeter</v>
      </c>
      <c r="C5266" t="s">
        <v>8786</v>
      </c>
      <c r="D5266" t="s">
        <v>7</v>
      </c>
      <c r="E5266" t="s">
        <v>8787</v>
      </c>
      <c r="F5266" t="s">
        <v>2063</v>
      </c>
      <c r="G5266" t="str">
        <f t="shared" si="576"/>
        <v>Reduced 04/05/2020</v>
      </c>
      <c r="H5266" s="2" t="str">
        <f t="shared" si="577"/>
        <v>Reduced 04/05/2020</v>
      </c>
      <c r="I5266" s="2" t="s">
        <v>12980</v>
      </c>
      <c r="J5266" s="3" t="e">
        <f t="shared" si="579"/>
        <v>#VALUE!</v>
      </c>
      <c r="K5266" s="3" t="e">
        <f t="shared" si="580"/>
        <v>#VALUE!</v>
      </c>
      <c r="L5266" s="2" t="s">
        <v>12980</v>
      </c>
      <c r="M5266" s="2" t="str">
        <f t="shared" si="574"/>
        <v>04/05/2020</v>
      </c>
      <c r="N5266" s="2">
        <f t="shared" si="575"/>
        <v>43955</v>
      </c>
      <c r="O5266" s="3" t="b">
        <f t="shared" si="578"/>
        <v>1</v>
      </c>
      <c r="P5266" s="2">
        <f>IF(O5266,VLOOKUP(C5266,reducedpropertiesScrape!A:D,4,FALSE),I5266)</f>
        <v>43752</v>
      </c>
      <c r="Q5266" s="3">
        <f>MONTH(P5266)</f>
        <v>10</v>
      </c>
      <c r="R5266" s="3">
        <f>YEAR(P5266)</f>
        <v>2019</v>
      </c>
      <c r="S5266" s="3" t="b">
        <f>P5266&gt;43964</f>
        <v>0</v>
      </c>
    </row>
    <row r="5267" spans="1:19" x14ac:dyDescent="0.2">
      <c r="A5267" t="s">
        <v>12967</v>
      </c>
      <c r="B5267" t="str">
        <f>VLOOKUP(A5267,idlookup!A:B,2,FALSE)</f>
        <v>Leamington-Spa</v>
      </c>
      <c r="C5267" t="s">
        <v>10633</v>
      </c>
      <c r="D5267" t="s">
        <v>408</v>
      </c>
      <c r="E5267" t="s">
        <v>10634</v>
      </c>
      <c r="F5267" t="s">
        <v>2063</v>
      </c>
      <c r="G5267" t="str">
        <f t="shared" si="576"/>
        <v>Reduced 04/05/2020</v>
      </c>
      <c r="H5267" s="2" t="str">
        <f t="shared" si="577"/>
        <v>Reduced 04/05/2020</v>
      </c>
      <c r="I5267" s="2" t="s">
        <v>12980</v>
      </c>
      <c r="J5267" s="3" t="e">
        <f t="shared" si="579"/>
        <v>#VALUE!</v>
      </c>
      <c r="K5267" s="3" t="e">
        <f t="shared" si="580"/>
        <v>#VALUE!</v>
      </c>
      <c r="L5267" s="2" t="s">
        <v>12980</v>
      </c>
      <c r="M5267" s="2" t="str">
        <f t="shared" si="574"/>
        <v>04/05/2020</v>
      </c>
      <c r="N5267" s="2">
        <f t="shared" si="575"/>
        <v>43955</v>
      </c>
      <c r="O5267" s="3" t="b">
        <f t="shared" si="578"/>
        <v>1</v>
      </c>
      <c r="P5267" s="2">
        <f>IF(O5267,VLOOKUP(C5267,reducedpropertiesScrape!A:D,4,FALSE),I5267)</f>
        <v>43768</v>
      </c>
      <c r="Q5267" s="3">
        <f>MONTH(P5267)</f>
        <v>10</v>
      </c>
      <c r="R5267" s="3">
        <f>YEAR(P5267)</f>
        <v>2019</v>
      </c>
      <c r="S5267" s="3" t="b">
        <f>P5267&gt;43964</f>
        <v>0</v>
      </c>
    </row>
    <row r="5268" spans="1:19" x14ac:dyDescent="0.2">
      <c r="A5268" t="s">
        <v>12931</v>
      </c>
      <c r="B5268" t="str">
        <f>VLOOKUP(A5268,idlookup!A:B,2,FALSE)</f>
        <v>Swansea</v>
      </c>
      <c r="C5268" t="s">
        <v>3573</v>
      </c>
      <c r="D5268" t="s">
        <v>159</v>
      </c>
      <c r="E5268" t="s">
        <v>3574</v>
      </c>
      <c r="F5268" t="s">
        <v>2063</v>
      </c>
      <c r="G5268" t="str">
        <f t="shared" si="576"/>
        <v>Reduced 04/05/2020</v>
      </c>
      <c r="H5268" s="2" t="str">
        <f t="shared" si="577"/>
        <v>Reduced 04/05/2020</v>
      </c>
      <c r="I5268" s="2" t="s">
        <v>12980</v>
      </c>
      <c r="J5268" s="3" t="e">
        <f t="shared" si="579"/>
        <v>#VALUE!</v>
      </c>
      <c r="K5268" s="3" t="e">
        <f t="shared" si="580"/>
        <v>#VALUE!</v>
      </c>
      <c r="L5268" s="2" t="s">
        <v>12980</v>
      </c>
      <c r="M5268" s="2" t="str">
        <f t="shared" si="574"/>
        <v>04/05/2020</v>
      </c>
      <c r="N5268" s="2">
        <f t="shared" si="575"/>
        <v>43955</v>
      </c>
      <c r="O5268" s="3" t="b">
        <f t="shared" si="578"/>
        <v>1</v>
      </c>
      <c r="P5268" s="2">
        <f>IF(O5268,VLOOKUP(C5268,reducedpropertiesScrape!A:D,4,FALSE),I5268)</f>
        <v>43811</v>
      </c>
      <c r="Q5268" s="3">
        <f>MONTH(P5268)</f>
        <v>12</v>
      </c>
      <c r="R5268" s="3">
        <f>YEAR(P5268)</f>
        <v>2019</v>
      </c>
      <c r="S5268" s="3" t="b">
        <f>P5268&gt;43964</f>
        <v>0</v>
      </c>
    </row>
    <row r="5269" spans="1:19" x14ac:dyDescent="0.2">
      <c r="A5269" t="s">
        <v>12923</v>
      </c>
      <c r="B5269" t="str">
        <f>VLOOKUP(A5269,idlookup!A:B,2,FALSE)</f>
        <v>Basingstoke</v>
      </c>
      <c r="C5269" t="s">
        <v>2061</v>
      </c>
      <c r="D5269" t="s">
        <v>38</v>
      </c>
      <c r="E5269" t="s">
        <v>2062</v>
      </c>
      <c r="F5269" t="s">
        <v>2063</v>
      </c>
      <c r="G5269" t="str">
        <f t="shared" si="576"/>
        <v>Reduced 04/05/2020</v>
      </c>
      <c r="H5269" s="2" t="str">
        <f t="shared" si="577"/>
        <v>Reduced 04/05/2020</v>
      </c>
      <c r="I5269" s="2" t="s">
        <v>12980</v>
      </c>
      <c r="J5269" s="3" t="e">
        <f t="shared" si="579"/>
        <v>#VALUE!</v>
      </c>
      <c r="K5269" s="3" t="e">
        <f t="shared" si="580"/>
        <v>#VALUE!</v>
      </c>
      <c r="L5269" s="2" t="s">
        <v>12980</v>
      </c>
      <c r="M5269" s="2" t="str">
        <f t="shared" si="574"/>
        <v>04/05/2020</v>
      </c>
      <c r="N5269" s="2">
        <f t="shared" si="575"/>
        <v>43955</v>
      </c>
      <c r="O5269" s="3" t="b">
        <f t="shared" si="578"/>
        <v>1</v>
      </c>
      <c r="P5269" s="2">
        <f>IF(O5269,VLOOKUP(C5269,reducedpropertiesScrape!A:D,4,FALSE),I5269)</f>
        <v>43838</v>
      </c>
      <c r="Q5269" s="3">
        <f>MONTH(P5269)</f>
        <v>1</v>
      </c>
      <c r="R5269" s="3">
        <f>YEAR(P5269)</f>
        <v>2020</v>
      </c>
      <c r="S5269" s="3" t="b">
        <f>P5269&gt;43964</f>
        <v>0</v>
      </c>
    </row>
    <row r="5270" spans="1:19" x14ac:dyDescent="0.2">
      <c r="A5270" t="s">
        <v>12943</v>
      </c>
      <c r="B5270" t="str">
        <f>VLOOKUP(A5270,idlookup!A:B,2,FALSE)</f>
        <v>Brentwood</v>
      </c>
      <c r="C5270" t="s">
        <v>6046</v>
      </c>
      <c r="D5270" t="s">
        <v>23</v>
      </c>
      <c r="E5270" t="s">
        <v>6047</v>
      </c>
      <c r="F5270" t="s">
        <v>2063</v>
      </c>
      <c r="G5270" t="str">
        <f t="shared" si="576"/>
        <v>Reduced 04/05/2020</v>
      </c>
      <c r="H5270" s="2" t="str">
        <f t="shared" si="577"/>
        <v>Reduced 04/05/2020</v>
      </c>
      <c r="I5270" s="2" t="s">
        <v>12980</v>
      </c>
      <c r="J5270" s="3" t="e">
        <f t="shared" si="579"/>
        <v>#VALUE!</v>
      </c>
      <c r="K5270" s="3" t="e">
        <f t="shared" si="580"/>
        <v>#VALUE!</v>
      </c>
      <c r="L5270" s="2" t="s">
        <v>12980</v>
      </c>
      <c r="M5270" s="2" t="str">
        <f t="shared" si="574"/>
        <v>04/05/2020</v>
      </c>
      <c r="N5270" s="2">
        <f t="shared" si="575"/>
        <v>43955</v>
      </c>
      <c r="O5270" s="3" t="b">
        <f t="shared" si="578"/>
        <v>1</v>
      </c>
      <c r="P5270" s="2">
        <f>IF(O5270,VLOOKUP(C5270,reducedpropertiesScrape!A:D,4,FALSE),I5270)</f>
        <v>43859</v>
      </c>
      <c r="Q5270" s="3">
        <f>MONTH(P5270)</f>
        <v>1</v>
      </c>
      <c r="R5270" s="3">
        <f>YEAR(P5270)</f>
        <v>2020</v>
      </c>
      <c r="S5270" s="3" t="b">
        <f>P5270&gt;43964</f>
        <v>0</v>
      </c>
    </row>
    <row r="5271" spans="1:19" x14ac:dyDescent="0.2">
      <c r="A5271" t="s">
        <v>12970</v>
      </c>
      <c r="B5271" t="str">
        <f>VLOOKUP(A5271,idlookup!A:B,2,FALSE)</f>
        <v>Lincoln</v>
      </c>
      <c r="C5271" t="s">
        <v>11277</v>
      </c>
      <c r="D5271" t="s">
        <v>32</v>
      </c>
      <c r="E5271" t="s">
        <v>11278</v>
      </c>
      <c r="F5271" t="s">
        <v>2063</v>
      </c>
      <c r="G5271" t="str">
        <f t="shared" si="576"/>
        <v>Reduced 04/05/2020</v>
      </c>
      <c r="H5271" s="2" t="str">
        <f t="shared" si="577"/>
        <v>Reduced 04/05/2020</v>
      </c>
      <c r="I5271" s="2" t="s">
        <v>12980</v>
      </c>
      <c r="J5271" s="3" t="e">
        <f t="shared" si="579"/>
        <v>#VALUE!</v>
      </c>
      <c r="K5271" s="3" t="e">
        <f t="shared" si="580"/>
        <v>#VALUE!</v>
      </c>
      <c r="L5271" s="2" t="s">
        <v>12980</v>
      </c>
      <c r="M5271" s="2" t="str">
        <f t="shared" si="574"/>
        <v>04/05/2020</v>
      </c>
      <c r="N5271" s="2">
        <f t="shared" si="575"/>
        <v>43955</v>
      </c>
      <c r="O5271" s="3" t="b">
        <f t="shared" si="578"/>
        <v>1</v>
      </c>
      <c r="P5271" s="2">
        <f>IF(O5271,VLOOKUP(C5271,reducedpropertiesScrape!A:D,4,FALSE),I5271)</f>
        <v>43896</v>
      </c>
      <c r="Q5271" s="3">
        <f>MONTH(P5271)</f>
        <v>3</v>
      </c>
      <c r="R5271" s="3">
        <f>YEAR(P5271)</f>
        <v>2020</v>
      </c>
      <c r="S5271" s="3" t="b">
        <f>P5271&gt;43964</f>
        <v>0</v>
      </c>
    </row>
    <row r="5272" spans="1:19" x14ac:dyDescent="0.2">
      <c r="A5272" t="s">
        <v>12955</v>
      </c>
      <c r="B5272" t="str">
        <f>VLOOKUP(A5272,idlookup!A:B,2,FALSE)</f>
        <v>Eastbourne</v>
      </c>
      <c r="C5272" t="s">
        <v>8434</v>
      </c>
      <c r="D5272" t="s">
        <v>82</v>
      </c>
      <c r="E5272" t="s">
        <v>8435</v>
      </c>
      <c r="F5272" t="s">
        <v>2063</v>
      </c>
      <c r="G5272" t="str">
        <f t="shared" si="576"/>
        <v>Reduced 04/05/2020</v>
      </c>
      <c r="H5272" s="2" t="str">
        <f t="shared" si="577"/>
        <v>Reduced 04/05/2020</v>
      </c>
      <c r="I5272" s="2" t="s">
        <v>12980</v>
      </c>
      <c r="J5272" s="3" t="e">
        <f t="shared" si="579"/>
        <v>#VALUE!</v>
      </c>
      <c r="K5272" s="3" t="e">
        <f t="shared" si="580"/>
        <v>#VALUE!</v>
      </c>
      <c r="L5272" s="2" t="s">
        <v>12980</v>
      </c>
      <c r="M5272" s="2" t="str">
        <f t="shared" si="574"/>
        <v>04/05/2020</v>
      </c>
      <c r="N5272" s="2">
        <f t="shared" si="575"/>
        <v>43955</v>
      </c>
      <c r="O5272" s="3" t="b">
        <f t="shared" si="578"/>
        <v>1</v>
      </c>
      <c r="P5272" s="2">
        <f>IF(O5272,VLOOKUP(C5272,reducedpropertiesScrape!A:D,4,FALSE),I5272)</f>
        <v>43906</v>
      </c>
      <c r="Q5272" s="3">
        <f>MONTH(P5272)</f>
        <v>3</v>
      </c>
      <c r="R5272" s="3">
        <f>YEAR(P5272)</f>
        <v>2020</v>
      </c>
      <c r="S5272" s="3" t="b">
        <f>P5272&gt;43964</f>
        <v>0</v>
      </c>
    </row>
    <row r="5273" spans="1:19" x14ac:dyDescent="0.2">
      <c r="A5273" t="s">
        <v>12966</v>
      </c>
      <c r="B5273" t="str">
        <f>VLOOKUP(A5273,idlookup!A:B,2,FALSE)</f>
        <v>Lancaster</v>
      </c>
      <c r="C5273" t="s">
        <v>10411</v>
      </c>
      <c r="D5273" t="s">
        <v>476</v>
      </c>
      <c r="E5273" t="s">
        <v>10410</v>
      </c>
      <c r="F5273" t="s">
        <v>2063</v>
      </c>
      <c r="G5273" t="str">
        <f t="shared" si="576"/>
        <v>Reduced 04/05/2020</v>
      </c>
      <c r="H5273" s="2" t="str">
        <f t="shared" si="577"/>
        <v>Reduced 04/05/2020</v>
      </c>
      <c r="I5273" s="2" t="s">
        <v>12980</v>
      </c>
      <c r="J5273" s="3" t="e">
        <f t="shared" si="579"/>
        <v>#VALUE!</v>
      </c>
      <c r="K5273" s="3" t="e">
        <f t="shared" si="580"/>
        <v>#VALUE!</v>
      </c>
      <c r="L5273" s="2" t="s">
        <v>12980</v>
      </c>
      <c r="M5273" s="2" t="str">
        <f t="shared" si="574"/>
        <v>04/05/2020</v>
      </c>
      <c r="N5273" s="2">
        <f t="shared" si="575"/>
        <v>43955</v>
      </c>
      <c r="O5273" s="3" t="b">
        <f t="shared" si="578"/>
        <v>1</v>
      </c>
      <c r="P5273" s="2">
        <f>IF(O5273,VLOOKUP(C5273,reducedpropertiesScrape!A:D,4,FALSE),I5273)</f>
        <v>43906</v>
      </c>
      <c r="Q5273" s="3">
        <f>MONTH(P5273)</f>
        <v>3</v>
      </c>
      <c r="R5273" s="3">
        <f>YEAR(P5273)</f>
        <v>2020</v>
      </c>
      <c r="S5273" s="3" t="b">
        <f>P5273&gt;43964</f>
        <v>0</v>
      </c>
    </row>
    <row r="5274" spans="1:19" x14ac:dyDescent="0.2">
      <c r="A5274" t="s">
        <v>12948</v>
      </c>
      <c r="B5274" t="str">
        <f>VLOOKUP(A5274,idlookup!A:B,2,FALSE)</f>
        <v>Cardiff</v>
      </c>
      <c r="C5274" t="s">
        <v>7067</v>
      </c>
      <c r="D5274" t="s">
        <v>32</v>
      </c>
      <c r="E5274" t="s">
        <v>7068</v>
      </c>
      <c r="F5274" t="s">
        <v>2063</v>
      </c>
      <c r="G5274" t="str">
        <f t="shared" si="576"/>
        <v>Reduced 04/05/2020</v>
      </c>
      <c r="H5274" s="2" t="str">
        <f t="shared" si="577"/>
        <v>Reduced 04/05/2020</v>
      </c>
      <c r="I5274" s="2" t="s">
        <v>12980</v>
      </c>
      <c r="J5274" s="3" t="e">
        <f t="shared" si="579"/>
        <v>#VALUE!</v>
      </c>
      <c r="K5274" s="3" t="e">
        <f t="shared" si="580"/>
        <v>#VALUE!</v>
      </c>
      <c r="L5274" s="2" t="s">
        <v>12980</v>
      </c>
      <c r="M5274" s="2" t="str">
        <f t="shared" si="574"/>
        <v>04/05/2020</v>
      </c>
      <c r="N5274" s="2">
        <f t="shared" si="575"/>
        <v>43955</v>
      </c>
      <c r="O5274" s="3" t="b">
        <f t="shared" si="578"/>
        <v>1</v>
      </c>
      <c r="P5274" s="2">
        <f>IF(O5274,VLOOKUP(C5274,reducedpropertiesScrape!A:D,4,FALSE),I5274)</f>
        <v>43924</v>
      </c>
      <c r="Q5274" s="3">
        <f>MONTH(P5274)</f>
        <v>4</v>
      </c>
      <c r="R5274" s="3">
        <f>YEAR(P5274)</f>
        <v>2020</v>
      </c>
      <c r="S5274" s="3" t="b">
        <f>P5274&gt;43964</f>
        <v>0</v>
      </c>
    </row>
    <row r="5275" spans="1:19" x14ac:dyDescent="0.2">
      <c r="A5275" t="s">
        <v>12943</v>
      </c>
      <c r="B5275" t="str">
        <f>VLOOKUP(A5275,idlookup!A:B,2,FALSE)</f>
        <v>Brentwood</v>
      </c>
      <c r="C5275" t="s">
        <v>6033</v>
      </c>
      <c r="D5275" t="s">
        <v>38</v>
      </c>
      <c r="E5275" t="s">
        <v>6034</v>
      </c>
      <c r="F5275" t="s">
        <v>2053</v>
      </c>
      <c r="G5275" t="str">
        <f t="shared" si="576"/>
        <v>Reduced 05/05/2020</v>
      </c>
      <c r="H5275" s="2" t="str">
        <f t="shared" si="577"/>
        <v>Reduced 05/05/2020</v>
      </c>
      <c r="I5275" s="2" t="s">
        <v>12980</v>
      </c>
      <c r="J5275" s="3" t="e">
        <f t="shared" si="579"/>
        <v>#VALUE!</v>
      </c>
      <c r="K5275" s="3" t="e">
        <f t="shared" si="580"/>
        <v>#VALUE!</v>
      </c>
      <c r="L5275" s="2" t="s">
        <v>12980</v>
      </c>
      <c r="M5275" s="2" t="str">
        <f t="shared" si="574"/>
        <v>05/05/2020</v>
      </c>
      <c r="N5275" s="2">
        <f t="shared" si="575"/>
        <v>43956</v>
      </c>
      <c r="O5275" s="3" t="b">
        <f t="shared" si="578"/>
        <v>1</v>
      </c>
      <c r="P5275" s="2">
        <f>IF(O5275,VLOOKUP(C5275,reducedpropertiesScrape!A:D,4,FALSE),I5275)</f>
        <v>43790</v>
      </c>
      <c r="Q5275" s="3">
        <f>MONTH(P5275)</f>
        <v>11</v>
      </c>
      <c r="R5275" s="3">
        <f>YEAR(P5275)</f>
        <v>2019</v>
      </c>
      <c r="S5275" s="3" t="b">
        <f>P5275&gt;43964</f>
        <v>0</v>
      </c>
    </row>
    <row r="5276" spans="1:19" x14ac:dyDescent="0.2">
      <c r="A5276" t="s">
        <v>12943</v>
      </c>
      <c r="B5276" t="str">
        <f>VLOOKUP(A5276,idlookup!A:B,2,FALSE)</f>
        <v>Brentwood</v>
      </c>
      <c r="C5276" t="s">
        <v>6039</v>
      </c>
      <c r="D5276" t="s">
        <v>38</v>
      </c>
      <c r="E5276" t="s">
        <v>5938</v>
      </c>
      <c r="F5276" t="s">
        <v>2053</v>
      </c>
      <c r="G5276" t="str">
        <f t="shared" si="576"/>
        <v>Reduced 05/05/2020</v>
      </c>
      <c r="H5276" s="2" t="str">
        <f t="shared" si="577"/>
        <v>Reduced 05/05/2020</v>
      </c>
      <c r="I5276" s="2" t="s">
        <v>12980</v>
      </c>
      <c r="J5276" s="3" t="e">
        <f t="shared" si="579"/>
        <v>#VALUE!</v>
      </c>
      <c r="K5276" s="3" t="e">
        <f t="shared" si="580"/>
        <v>#VALUE!</v>
      </c>
      <c r="L5276" s="2" t="s">
        <v>12980</v>
      </c>
      <c r="M5276" s="2" t="str">
        <f t="shared" si="574"/>
        <v>05/05/2020</v>
      </c>
      <c r="N5276" s="2">
        <f t="shared" si="575"/>
        <v>43956</v>
      </c>
      <c r="O5276" s="3" t="b">
        <f t="shared" si="578"/>
        <v>1</v>
      </c>
      <c r="P5276" s="2">
        <f>IF(O5276,VLOOKUP(C5276,reducedpropertiesScrape!A:D,4,FALSE),I5276)</f>
        <v>43839</v>
      </c>
      <c r="Q5276" s="3">
        <f>MONTH(P5276)</f>
        <v>1</v>
      </c>
      <c r="R5276" s="3">
        <f>YEAR(P5276)</f>
        <v>2020</v>
      </c>
      <c r="S5276" s="3" t="b">
        <f>P5276&gt;43964</f>
        <v>0</v>
      </c>
    </row>
    <row r="5277" spans="1:19" x14ac:dyDescent="0.2">
      <c r="A5277" t="s">
        <v>12964</v>
      </c>
      <c r="B5277" t="str">
        <f>VLOOKUP(A5277,idlookup!A:B,2,FALSE)</f>
        <v>Hull</v>
      </c>
      <c r="C5277" t="s">
        <v>10135</v>
      </c>
      <c r="D5277" t="s">
        <v>130</v>
      </c>
      <c r="E5277" t="s">
        <v>10136</v>
      </c>
      <c r="F5277" t="s">
        <v>2053</v>
      </c>
      <c r="G5277" t="str">
        <f t="shared" si="576"/>
        <v>Reduced 05/05/2020</v>
      </c>
      <c r="H5277" s="2" t="str">
        <f t="shared" si="577"/>
        <v>Reduced 05/05/2020</v>
      </c>
      <c r="I5277" s="2" t="s">
        <v>12980</v>
      </c>
      <c r="J5277" s="3" t="e">
        <f t="shared" si="579"/>
        <v>#VALUE!</v>
      </c>
      <c r="K5277" s="3" t="e">
        <f t="shared" si="580"/>
        <v>#VALUE!</v>
      </c>
      <c r="L5277" s="2" t="s">
        <v>12980</v>
      </c>
      <c r="M5277" s="2" t="str">
        <f t="shared" si="574"/>
        <v>05/05/2020</v>
      </c>
      <c r="N5277" s="2">
        <f t="shared" si="575"/>
        <v>43956</v>
      </c>
      <c r="O5277" s="3" t="b">
        <f t="shared" si="578"/>
        <v>1</v>
      </c>
      <c r="P5277" s="2">
        <f>IF(O5277,VLOOKUP(C5277,reducedpropertiesScrape!A:D,4,FALSE),I5277)</f>
        <v>43865</v>
      </c>
      <c r="Q5277" s="3">
        <f>MONTH(P5277)</f>
        <v>2</v>
      </c>
      <c r="R5277" s="3">
        <f>YEAR(P5277)</f>
        <v>2020</v>
      </c>
      <c r="S5277" s="3" t="b">
        <f>P5277&gt;43964</f>
        <v>0</v>
      </c>
    </row>
    <row r="5278" spans="1:19" x14ac:dyDescent="0.2">
      <c r="A5278" t="s">
        <v>12957</v>
      </c>
      <c r="B5278" t="str">
        <f>VLOOKUP(A5278,idlookup!A:B,2,FALSE)</f>
        <v>Exeter</v>
      </c>
      <c r="C5278" t="s">
        <v>8782</v>
      </c>
      <c r="D5278" t="s">
        <v>7</v>
      </c>
      <c r="E5278" t="s">
        <v>8783</v>
      </c>
      <c r="F5278" t="s">
        <v>2053</v>
      </c>
      <c r="G5278" t="str">
        <f t="shared" si="576"/>
        <v>Reduced 05/05/2020</v>
      </c>
      <c r="H5278" s="2" t="str">
        <f t="shared" si="577"/>
        <v>Reduced 05/05/2020</v>
      </c>
      <c r="I5278" s="2" t="s">
        <v>12980</v>
      </c>
      <c r="J5278" s="3" t="e">
        <f t="shared" si="579"/>
        <v>#VALUE!</v>
      </c>
      <c r="K5278" s="3" t="e">
        <f t="shared" si="580"/>
        <v>#VALUE!</v>
      </c>
      <c r="L5278" s="2" t="s">
        <v>12980</v>
      </c>
      <c r="M5278" s="2" t="str">
        <f t="shared" si="574"/>
        <v>05/05/2020</v>
      </c>
      <c r="N5278" s="2">
        <f t="shared" si="575"/>
        <v>43956</v>
      </c>
      <c r="O5278" s="3" t="b">
        <f t="shared" si="578"/>
        <v>1</v>
      </c>
      <c r="P5278" s="2">
        <f>IF(O5278,VLOOKUP(C5278,reducedpropertiesScrape!A:D,4,FALSE),I5278)</f>
        <v>43879</v>
      </c>
      <c r="Q5278" s="3">
        <f>MONTH(P5278)</f>
        <v>2</v>
      </c>
      <c r="R5278" s="3">
        <f>YEAR(P5278)</f>
        <v>2020</v>
      </c>
      <c r="S5278" s="3" t="b">
        <f>P5278&gt;43964</f>
        <v>0</v>
      </c>
    </row>
    <row r="5279" spans="1:19" x14ac:dyDescent="0.2">
      <c r="A5279" t="s">
        <v>12972</v>
      </c>
      <c r="B5279" t="str">
        <f>VLOOKUP(A5279,idlookup!A:B,2,FALSE)</f>
        <v>Luton</v>
      </c>
      <c r="C5279" t="s">
        <v>11724</v>
      </c>
      <c r="D5279" t="s">
        <v>159</v>
      </c>
      <c r="E5279" t="s">
        <v>11725</v>
      </c>
      <c r="F5279" t="s">
        <v>2053</v>
      </c>
      <c r="G5279" t="str">
        <f t="shared" si="576"/>
        <v>Reduced 05/05/2020</v>
      </c>
      <c r="H5279" s="2" t="str">
        <f t="shared" si="577"/>
        <v>Reduced 05/05/2020</v>
      </c>
      <c r="I5279" s="2" t="s">
        <v>12980</v>
      </c>
      <c r="J5279" s="3" t="e">
        <f t="shared" si="579"/>
        <v>#VALUE!</v>
      </c>
      <c r="K5279" s="3" t="e">
        <f t="shared" si="580"/>
        <v>#VALUE!</v>
      </c>
      <c r="L5279" s="2" t="s">
        <v>12980</v>
      </c>
      <c r="M5279" s="2" t="str">
        <f t="shared" si="574"/>
        <v>05/05/2020</v>
      </c>
      <c r="N5279" s="2">
        <f t="shared" si="575"/>
        <v>43956</v>
      </c>
      <c r="O5279" s="3" t="b">
        <f t="shared" si="578"/>
        <v>1</v>
      </c>
      <c r="P5279" s="2">
        <f>IF(O5279,VLOOKUP(C5279,reducedpropertiesScrape!A:D,4,FALSE),I5279)</f>
        <v>43891</v>
      </c>
      <c r="Q5279" s="3">
        <f>MONTH(P5279)</f>
        <v>3</v>
      </c>
      <c r="R5279" s="3">
        <f>YEAR(P5279)</f>
        <v>2020</v>
      </c>
      <c r="S5279" s="3" t="b">
        <f>P5279&gt;43964</f>
        <v>0</v>
      </c>
    </row>
    <row r="5280" spans="1:19" x14ac:dyDescent="0.2">
      <c r="A5280" t="s">
        <v>12972</v>
      </c>
      <c r="B5280" t="str">
        <f>VLOOKUP(A5280,idlookup!A:B,2,FALSE)</f>
        <v>Luton</v>
      </c>
      <c r="C5280" t="s">
        <v>11722</v>
      </c>
      <c r="D5280" t="s">
        <v>159</v>
      </c>
      <c r="E5280" t="s">
        <v>11723</v>
      </c>
      <c r="F5280" t="s">
        <v>2053</v>
      </c>
      <c r="G5280" t="str">
        <f t="shared" si="576"/>
        <v>Reduced 05/05/2020</v>
      </c>
      <c r="H5280" s="2" t="str">
        <f t="shared" si="577"/>
        <v>Reduced 05/05/2020</v>
      </c>
      <c r="I5280" s="2" t="s">
        <v>12980</v>
      </c>
      <c r="J5280" s="3" t="e">
        <f t="shared" si="579"/>
        <v>#VALUE!</v>
      </c>
      <c r="K5280" s="3" t="e">
        <f t="shared" si="580"/>
        <v>#VALUE!</v>
      </c>
      <c r="L5280" s="2" t="s">
        <v>12980</v>
      </c>
      <c r="M5280" s="2" t="str">
        <f t="shared" si="574"/>
        <v>05/05/2020</v>
      </c>
      <c r="N5280" s="2">
        <f t="shared" si="575"/>
        <v>43956</v>
      </c>
      <c r="O5280" s="3" t="b">
        <f t="shared" si="578"/>
        <v>1</v>
      </c>
      <c r="P5280" s="2">
        <f>IF(O5280,VLOOKUP(C5280,reducedpropertiesScrape!A:D,4,FALSE),I5280)</f>
        <v>43894</v>
      </c>
      <c r="Q5280" s="3">
        <f>MONTH(P5280)</f>
        <v>3</v>
      </c>
      <c r="R5280" s="3">
        <f>YEAR(P5280)</f>
        <v>2020</v>
      </c>
      <c r="S5280" s="3" t="b">
        <f>P5280&gt;43964</f>
        <v>0</v>
      </c>
    </row>
    <row r="5281" spans="1:19" x14ac:dyDescent="0.2">
      <c r="A5281" t="s">
        <v>12943</v>
      </c>
      <c r="B5281" t="str">
        <f>VLOOKUP(A5281,idlookup!A:B,2,FALSE)</f>
        <v>Brentwood</v>
      </c>
      <c r="C5281" t="s">
        <v>6035</v>
      </c>
      <c r="D5281" t="s">
        <v>23</v>
      </c>
      <c r="E5281" t="s">
        <v>6036</v>
      </c>
      <c r="F5281" t="s">
        <v>2053</v>
      </c>
      <c r="G5281" t="str">
        <f t="shared" si="576"/>
        <v>Reduced 05/05/2020</v>
      </c>
      <c r="H5281" s="2" t="str">
        <f t="shared" si="577"/>
        <v>Reduced 05/05/2020</v>
      </c>
      <c r="I5281" s="2" t="s">
        <v>12980</v>
      </c>
      <c r="J5281" s="3" t="e">
        <f t="shared" si="579"/>
        <v>#VALUE!</v>
      </c>
      <c r="K5281" s="3" t="e">
        <f t="shared" si="580"/>
        <v>#VALUE!</v>
      </c>
      <c r="L5281" s="2" t="s">
        <v>12980</v>
      </c>
      <c r="M5281" s="2" t="str">
        <f t="shared" si="574"/>
        <v>05/05/2020</v>
      </c>
      <c r="N5281" s="2">
        <f t="shared" si="575"/>
        <v>43956</v>
      </c>
      <c r="O5281" s="3" t="b">
        <f t="shared" si="578"/>
        <v>1</v>
      </c>
      <c r="P5281" s="2">
        <f>IF(O5281,VLOOKUP(C5281,reducedpropertiesScrape!A:D,4,FALSE),I5281)</f>
        <v>43896</v>
      </c>
      <c r="Q5281" s="3">
        <f>MONTH(P5281)</f>
        <v>3</v>
      </c>
      <c r="R5281" s="3">
        <f>YEAR(P5281)</f>
        <v>2020</v>
      </c>
      <c r="S5281" s="3" t="b">
        <f>P5281&gt;43964</f>
        <v>0</v>
      </c>
    </row>
    <row r="5282" spans="1:19" x14ac:dyDescent="0.2">
      <c r="A5282" t="s">
        <v>12923</v>
      </c>
      <c r="B5282" t="str">
        <f>VLOOKUP(A5282,idlookup!A:B,2,FALSE)</f>
        <v>Basingstoke</v>
      </c>
      <c r="C5282" t="s">
        <v>2051</v>
      </c>
      <c r="D5282" t="s">
        <v>38</v>
      </c>
      <c r="E5282" t="s">
        <v>2052</v>
      </c>
      <c r="F5282" t="s">
        <v>2053</v>
      </c>
      <c r="G5282" t="str">
        <f t="shared" si="576"/>
        <v>Reduced 05/05/2020</v>
      </c>
      <c r="H5282" s="2" t="str">
        <f t="shared" si="577"/>
        <v>Reduced 05/05/2020</v>
      </c>
      <c r="I5282" s="2" t="s">
        <v>12980</v>
      </c>
      <c r="J5282" s="3" t="e">
        <f t="shared" si="579"/>
        <v>#VALUE!</v>
      </c>
      <c r="K5282" s="3" t="e">
        <f t="shared" si="580"/>
        <v>#VALUE!</v>
      </c>
      <c r="L5282" s="2" t="s">
        <v>12980</v>
      </c>
      <c r="M5282" s="2" t="str">
        <f t="shared" si="574"/>
        <v>05/05/2020</v>
      </c>
      <c r="N5282" s="2">
        <f t="shared" si="575"/>
        <v>43956</v>
      </c>
      <c r="O5282" s="3" t="b">
        <f t="shared" si="578"/>
        <v>1</v>
      </c>
      <c r="P5282" s="2">
        <f>IF(O5282,VLOOKUP(C5282,reducedpropertiesScrape!A:D,4,FALSE),I5282)</f>
        <v>43899</v>
      </c>
      <c r="Q5282" s="3">
        <f>MONTH(P5282)</f>
        <v>3</v>
      </c>
      <c r="R5282" s="3">
        <f>YEAR(P5282)</f>
        <v>2020</v>
      </c>
      <c r="S5282" s="3" t="b">
        <f>P5282&gt;43964</f>
        <v>0</v>
      </c>
    </row>
    <row r="5283" spans="1:19" x14ac:dyDescent="0.2">
      <c r="A5283" t="s">
        <v>12951</v>
      </c>
      <c r="B5283" t="str">
        <f>VLOOKUP(A5283,idlookup!A:B,2,FALSE)</f>
        <v>Chester</v>
      </c>
      <c r="C5283" t="s">
        <v>7584</v>
      </c>
      <c r="D5283" t="s">
        <v>7</v>
      </c>
      <c r="E5283" t="s">
        <v>7585</v>
      </c>
      <c r="F5283" t="s">
        <v>2053</v>
      </c>
      <c r="G5283" t="str">
        <f t="shared" si="576"/>
        <v>Reduced 05/05/2020</v>
      </c>
      <c r="H5283" s="2" t="str">
        <f t="shared" si="577"/>
        <v>Reduced 05/05/2020</v>
      </c>
      <c r="I5283" s="2" t="s">
        <v>12980</v>
      </c>
      <c r="J5283" s="3" t="e">
        <f t="shared" si="579"/>
        <v>#VALUE!</v>
      </c>
      <c r="K5283" s="3" t="e">
        <f t="shared" si="580"/>
        <v>#VALUE!</v>
      </c>
      <c r="L5283" s="2" t="s">
        <v>12980</v>
      </c>
      <c r="M5283" s="2" t="str">
        <f t="shared" si="574"/>
        <v>05/05/2020</v>
      </c>
      <c r="N5283" s="2">
        <f t="shared" si="575"/>
        <v>43956</v>
      </c>
      <c r="O5283" s="3" t="b">
        <f t="shared" si="578"/>
        <v>1</v>
      </c>
      <c r="P5283" s="2">
        <f>IF(O5283,VLOOKUP(C5283,reducedpropertiesScrape!A:D,4,FALSE),I5283)</f>
        <v>43915</v>
      </c>
      <c r="Q5283" s="3">
        <f>MONTH(P5283)</f>
        <v>3</v>
      </c>
      <c r="R5283" s="3">
        <f>YEAR(P5283)</f>
        <v>2020</v>
      </c>
      <c r="S5283" s="3" t="b">
        <f>P5283&gt;43964</f>
        <v>0</v>
      </c>
    </row>
    <row r="5284" spans="1:19" x14ac:dyDescent="0.2">
      <c r="A5284" t="s">
        <v>12966</v>
      </c>
      <c r="B5284" t="str">
        <f>VLOOKUP(A5284,idlookup!A:B,2,FALSE)</f>
        <v>Lancaster</v>
      </c>
      <c r="C5284" t="s">
        <v>10409</v>
      </c>
      <c r="D5284" t="s">
        <v>476</v>
      </c>
      <c r="E5284" t="s">
        <v>10410</v>
      </c>
      <c r="F5284" t="s">
        <v>2053</v>
      </c>
      <c r="G5284" t="str">
        <f t="shared" si="576"/>
        <v>Reduced 05/05/2020</v>
      </c>
      <c r="H5284" s="2" t="str">
        <f t="shared" si="577"/>
        <v>Reduced 05/05/2020</v>
      </c>
      <c r="I5284" s="2" t="s">
        <v>12980</v>
      </c>
      <c r="J5284" s="3" t="e">
        <f t="shared" si="579"/>
        <v>#VALUE!</v>
      </c>
      <c r="K5284" s="3" t="e">
        <f t="shared" si="580"/>
        <v>#VALUE!</v>
      </c>
      <c r="L5284" s="2" t="s">
        <v>12980</v>
      </c>
      <c r="M5284" s="2" t="str">
        <f t="shared" si="574"/>
        <v>05/05/2020</v>
      </c>
      <c r="N5284" s="2">
        <f t="shared" si="575"/>
        <v>43956</v>
      </c>
      <c r="O5284" s="3" t="b">
        <f t="shared" si="578"/>
        <v>1</v>
      </c>
      <c r="P5284" s="2">
        <f>IF(O5284,VLOOKUP(C5284,reducedpropertiesScrape!A:D,4,FALSE),I5284)</f>
        <v>43922</v>
      </c>
      <c r="Q5284" s="3">
        <f>MONTH(P5284)</f>
        <v>4</v>
      </c>
      <c r="R5284" s="3">
        <f>YEAR(P5284)</f>
        <v>2020</v>
      </c>
      <c r="S5284" s="3" t="b">
        <f>P5284&gt;43964</f>
        <v>0</v>
      </c>
    </row>
    <row r="5285" spans="1:19" x14ac:dyDescent="0.2">
      <c r="A5285" t="s">
        <v>12958</v>
      </c>
      <c r="B5285" t="str">
        <f>VLOOKUP(A5285,idlookup!A:B,2,FALSE)</f>
        <v>Glasgow</v>
      </c>
      <c r="C5285" t="s">
        <v>8957</v>
      </c>
      <c r="D5285" t="s">
        <v>1276</v>
      </c>
      <c r="E5285" t="s">
        <v>8958</v>
      </c>
      <c r="F5285" t="s">
        <v>2053</v>
      </c>
      <c r="G5285" t="str">
        <f t="shared" si="576"/>
        <v>Reduced 05/05/2020</v>
      </c>
      <c r="H5285" s="2" t="str">
        <f t="shared" si="577"/>
        <v>Reduced 05/05/2020</v>
      </c>
      <c r="I5285" s="2" t="s">
        <v>12980</v>
      </c>
      <c r="J5285" s="3" t="e">
        <f t="shared" si="579"/>
        <v>#VALUE!</v>
      </c>
      <c r="K5285" s="3" t="e">
        <f t="shared" si="580"/>
        <v>#VALUE!</v>
      </c>
      <c r="L5285" s="2" t="s">
        <v>12980</v>
      </c>
      <c r="M5285" s="2" t="str">
        <f t="shared" si="574"/>
        <v>05/05/2020</v>
      </c>
      <c r="N5285" s="2">
        <f t="shared" si="575"/>
        <v>43956</v>
      </c>
      <c r="O5285" s="3" t="b">
        <f t="shared" si="578"/>
        <v>1</v>
      </c>
      <c r="P5285" s="2">
        <f>IF(O5285,VLOOKUP(C5285,reducedpropertiesScrape!A:D,4,FALSE),I5285)</f>
        <v>43956</v>
      </c>
      <c r="Q5285" s="3">
        <f>MONTH(P5285)</f>
        <v>5</v>
      </c>
      <c r="R5285" s="3">
        <f>YEAR(P5285)</f>
        <v>2020</v>
      </c>
      <c r="S5285" s="3" t="b">
        <f>P5285&gt;43964</f>
        <v>0</v>
      </c>
    </row>
    <row r="5286" spans="1:19" x14ac:dyDescent="0.2">
      <c r="A5286" t="s">
        <v>12924</v>
      </c>
      <c r="B5286" t="str">
        <f>VLOOKUP(A5286,idlookup!A:B,2,FALSE)</f>
        <v>Bath</v>
      </c>
      <c r="C5286" t="s">
        <v>2242</v>
      </c>
      <c r="D5286" t="s">
        <v>26</v>
      </c>
      <c r="E5286" t="s">
        <v>2237</v>
      </c>
      <c r="F5286" t="s">
        <v>2243</v>
      </c>
      <c r="G5286" t="str">
        <f t="shared" si="576"/>
        <v>Reduced 06/05/2020</v>
      </c>
      <c r="H5286" s="2" t="str">
        <f t="shared" si="577"/>
        <v>Reduced 06/05/2020</v>
      </c>
      <c r="I5286" s="2" t="s">
        <v>12980</v>
      </c>
      <c r="J5286" s="3" t="e">
        <f t="shared" si="579"/>
        <v>#VALUE!</v>
      </c>
      <c r="K5286" s="3" t="e">
        <f t="shared" si="580"/>
        <v>#VALUE!</v>
      </c>
      <c r="L5286" s="2" t="s">
        <v>12980</v>
      </c>
      <c r="M5286" s="2" t="str">
        <f t="shared" si="574"/>
        <v>06/05/2020</v>
      </c>
      <c r="N5286" s="2">
        <f t="shared" si="575"/>
        <v>43957</v>
      </c>
      <c r="O5286" s="3" t="b">
        <f t="shared" si="578"/>
        <v>1</v>
      </c>
      <c r="P5286" s="2" t="str">
        <f>IF(O5286,VLOOKUP(C5286,reducedpropertiesScrape!A:D,4,FALSE),I5286)</f>
        <v>NO DATA</v>
      </c>
      <c r="Q5286" s="3" t="e">
        <f>MONTH(P5286)</f>
        <v>#VALUE!</v>
      </c>
      <c r="R5286" s="3" t="e">
        <f>YEAR(P5286)</f>
        <v>#VALUE!</v>
      </c>
      <c r="S5286" s="3" t="b">
        <f>P5286&gt;43964</f>
        <v>1</v>
      </c>
    </row>
    <row r="5287" spans="1:19" x14ac:dyDescent="0.2">
      <c r="A5287" t="s">
        <v>12965</v>
      </c>
      <c r="B5287" t="str">
        <f>VLOOKUP(A5287,idlookup!A:B,2,FALSE)</f>
        <v>Ipswich</v>
      </c>
      <c r="C5287" t="s">
        <v>10306</v>
      </c>
      <c r="D5287" t="s">
        <v>2230</v>
      </c>
      <c r="E5287" t="s">
        <v>10307</v>
      </c>
      <c r="F5287" t="s">
        <v>2243</v>
      </c>
      <c r="G5287" t="str">
        <f t="shared" si="576"/>
        <v>Reduced 06/05/2020</v>
      </c>
      <c r="H5287" s="2" t="str">
        <f t="shared" si="577"/>
        <v>Reduced 06/05/2020</v>
      </c>
      <c r="I5287" s="2" t="s">
        <v>12980</v>
      </c>
      <c r="J5287" s="3" t="e">
        <f t="shared" si="579"/>
        <v>#VALUE!</v>
      </c>
      <c r="K5287" s="3" t="e">
        <f t="shared" si="580"/>
        <v>#VALUE!</v>
      </c>
      <c r="L5287" s="2" t="s">
        <v>12980</v>
      </c>
      <c r="M5287" s="2" t="str">
        <f t="shared" si="574"/>
        <v>06/05/2020</v>
      </c>
      <c r="N5287" s="2">
        <f t="shared" si="575"/>
        <v>43957</v>
      </c>
      <c r="O5287" s="3" t="b">
        <f t="shared" si="578"/>
        <v>1</v>
      </c>
      <c r="P5287" s="2">
        <f>IF(O5287,VLOOKUP(C5287,reducedpropertiesScrape!A:D,4,FALSE),I5287)</f>
        <v>43383</v>
      </c>
      <c r="Q5287" s="3">
        <f>MONTH(P5287)</f>
        <v>10</v>
      </c>
      <c r="R5287" s="3">
        <f>YEAR(P5287)</f>
        <v>2018</v>
      </c>
      <c r="S5287" s="3" t="b">
        <f>P5287&gt;43964</f>
        <v>0</v>
      </c>
    </row>
    <row r="5288" spans="1:19" x14ac:dyDescent="0.2">
      <c r="A5288" t="s">
        <v>12957</v>
      </c>
      <c r="B5288" t="str">
        <f>VLOOKUP(A5288,idlookup!A:B,2,FALSE)</f>
        <v>Exeter</v>
      </c>
      <c r="C5288" t="s">
        <v>8759</v>
      </c>
      <c r="D5288" t="s">
        <v>19</v>
      </c>
      <c r="E5288" t="s">
        <v>8760</v>
      </c>
      <c r="F5288" t="s">
        <v>2243</v>
      </c>
      <c r="G5288" t="str">
        <f t="shared" si="576"/>
        <v>Reduced 06/05/2020</v>
      </c>
      <c r="H5288" s="2" t="str">
        <f t="shared" si="577"/>
        <v>Reduced 06/05/2020</v>
      </c>
      <c r="I5288" s="2" t="s">
        <v>12980</v>
      </c>
      <c r="J5288" s="3" t="e">
        <f t="shared" si="579"/>
        <v>#VALUE!</v>
      </c>
      <c r="K5288" s="3" t="e">
        <f t="shared" si="580"/>
        <v>#VALUE!</v>
      </c>
      <c r="L5288" s="2" t="s">
        <v>12980</v>
      </c>
      <c r="M5288" s="2" t="str">
        <f t="shared" si="574"/>
        <v>06/05/2020</v>
      </c>
      <c r="N5288" s="2">
        <f t="shared" si="575"/>
        <v>43957</v>
      </c>
      <c r="O5288" s="3" t="b">
        <f t="shared" si="578"/>
        <v>1</v>
      </c>
      <c r="P5288" s="2">
        <f>IF(O5288,VLOOKUP(C5288,reducedpropertiesScrape!A:D,4,FALSE),I5288)</f>
        <v>43739</v>
      </c>
      <c r="Q5288" s="3">
        <f>MONTH(P5288)</f>
        <v>10</v>
      </c>
      <c r="R5288" s="3">
        <f>YEAR(P5288)</f>
        <v>2019</v>
      </c>
      <c r="S5288" s="3" t="b">
        <f>P5288&gt;43964</f>
        <v>0</v>
      </c>
    </row>
    <row r="5289" spans="1:19" x14ac:dyDescent="0.2">
      <c r="A5289" t="s">
        <v>12924</v>
      </c>
      <c r="B5289" t="str">
        <f>VLOOKUP(A5289,idlookup!A:B,2,FALSE)</f>
        <v>Bath</v>
      </c>
      <c r="C5289" t="s">
        <v>2244</v>
      </c>
      <c r="D5289" t="s">
        <v>26</v>
      </c>
      <c r="E5289" t="s">
        <v>2237</v>
      </c>
      <c r="F5289" t="s">
        <v>2243</v>
      </c>
      <c r="G5289" t="str">
        <f t="shared" si="576"/>
        <v>Reduced 06/05/2020</v>
      </c>
      <c r="H5289" s="2" t="str">
        <f t="shared" si="577"/>
        <v>Reduced 06/05/2020</v>
      </c>
      <c r="I5289" s="2" t="s">
        <v>12980</v>
      </c>
      <c r="J5289" s="3" t="e">
        <f t="shared" si="579"/>
        <v>#VALUE!</v>
      </c>
      <c r="K5289" s="3" t="e">
        <f t="shared" si="580"/>
        <v>#VALUE!</v>
      </c>
      <c r="L5289" s="2" t="s">
        <v>12980</v>
      </c>
      <c r="M5289" s="2" t="str">
        <f t="shared" si="574"/>
        <v>06/05/2020</v>
      </c>
      <c r="N5289" s="2">
        <f t="shared" si="575"/>
        <v>43957</v>
      </c>
      <c r="O5289" s="3" t="b">
        <f t="shared" si="578"/>
        <v>1</v>
      </c>
      <c r="P5289" s="2">
        <f>IF(O5289,VLOOKUP(C5289,reducedpropertiesScrape!A:D,4,FALSE),I5289)</f>
        <v>43783</v>
      </c>
      <c r="Q5289" s="3">
        <f>MONTH(P5289)</f>
        <v>11</v>
      </c>
      <c r="R5289" s="3">
        <f>YEAR(P5289)</f>
        <v>2019</v>
      </c>
      <c r="S5289" s="3" t="b">
        <f>P5289&gt;43964</f>
        <v>0</v>
      </c>
    </row>
    <row r="5290" spans="1:19" x14ac:dyDescent="0.2">
      <c r="A5290" t="s">
        <v>12965</v>
      </c>
      <c r="B5290" t="str">
        <f>VLOOKUP(A5290,idlookup!A:B,2,FALSE)</f>
        <v>Ipswich</v>
      </c>
      <c r="C5290" t="s">
        <v>10310</v>
      </c>
      <c r="D5290" t="s">
        <v>32</v>
      </c>
      <c r="E5290" t="s">
        <v>10311</v>
      </c>
      <c r="F5290" t="s">
        <v>2243</v>
      </c>
      <c r="G5290" t="str">
        <f t="shared" si="576"/>
        <v>Reduced 06/05/2020</v>
      </c>
      <c r="H5290" s="2" t="str">
        <f t="shared" si="577"/>
        <v>Reduced 06/05/2020</v>
      </c>
      <c r="I5290" s="2" t="s">
        <v>12980</v>
      </c>
      <c r="J5290" s="3" t="e">
        <f t="shared" si="579"/>
        <v>#VALUE!</v>
      </c>
      <c r="K5290" s="3" t="e">
        <f t="shared" si="580"/>
        <v>#VALUE!</v>
      </c>
      <c r="L5290" s="2" t="s">
        <v>12980</v>
      </c>
      <c r="M5290" s="2" t="str">
        <f t="shared" si="574"/>
        <v>06/05/2020</v>
      </c>
      <c r="N5290" s="2">
        <f t="shared" si="575"/>
        <v>43957</v>
      </c>
      <c r="O5290" s="3" t="b">
        <f t="shared" si="578"/>
        <v>1</v>
      </c>
      <c r="P5290" s="2">
        <f>IF(O5290,VLOOKUP(C5290,reducedpropertiesScrape!A:D,4,FALSE),I5290)</f>
        <v>43797</v>
      </c>
      <c r="Q5290" s="3">
        <f>MONTH(P5290)</f>
        <v>11</v>
      </c>
      <c r="R5290" s="3">
        <f>YEAR(P5290)</f>
        <v>2019</v>
      </c>
      <c r="S5290" s="3" t="b">
        <f>P5290&gt;43964</f>
        <v>0</v>
      </c>
    </row>
    <row r="5291" spans="1:19" x14ac:dyDescent="0.2">
      <c r="A5291" t="s">
        <v>12972</v>
      </c>
      <c r="B5291" t="str">
        <f>VLOOKUP(A5291,idlookup!A:B,2,FALSE)</f>
        <v>Luton</v>
      </c>
      <c r="C5291" t="s">
        <v>11713</v>
      </c>
      <c r="D5291" t="s">
        <v>82</v>
      </c>
      <c r="E5291" t="s">
        <v>11714</v>
      </c>
      <c r="F5291" t="s">
        <v>2243</v>
      </c>
      <c r="G5291" t="str">
        <f t="shared" si="576"/>
        <v>Reduced 06/05/2020</v>
      </c>
      <c r="H5291" s="2" t="str">
        <f t="shared" si="577"/>
        <v>Reduced 06/05/2020</v>
      </c>
      <c r="I5291" s="2" t="s">
        <v>12980</v>
      </c>
      <c r="J5291" s="3" t="e">
        <f t="shared" si="579"/>
        <v>#VALUE!</v>
      </c>
      <c r="K5291" s="3" t="e">
        <f t="shared" si="580"/>
        <v>#VALUE!</v>
      </c>
      <c r="L5291" s="2" t="s">
        <v>12980</v>
      </c>
      <c r="M5291" s="2" t="str">
        <f t="shared" si="574"/>
        <v>06/05/2020</v>
      </c>
      <c r="N5291" s="2">
        <f t="shared" si="575"/>
        <v>43957</v>
      </c>
      <c r="O5291" s="3" t="b">
        <f t="shared" si="578"/>
        <v>1</v>
      </c>
      <c r="P5291" s="2">
        <f>IF(O5291,VLOOKUP(C5291,reducedpropertiesScrape!A:D,4,FALSE),I5291)</f>
        <v>43815</v>
      </c>
      <c r="Q5291" s="3">
        <f>MONTH(P5291)</f>
        <v>12</v>
      </c>
      <c r="R5291" s="3">
        <f>YEAR(P5291)</f>
        <v>2019</v>
      </c>
      <c r="S5291" s="3" t="b">
        <f>P5291&gt;43964</f>
        <v>0</v>
      </c>
    </row>
    <row r="5292" spans="1:19" x14ac:dyDescent="0.2">
      <c r="A5292" t="s">
        <v>12947</v>
      </c>
      <c r="B5292" t="str">
        <f>VLOOKUP(A5292,idlookup!A:B,2,FALSE)</f>
        <v>Canterbury</v>
      </c>
      <c r="C5292" t="s">
        <v>6766</v>
      </c>
      <c r="D5292" t="s">
        <v>267</v>
      </c>
      <c r="E5292" t="s">
        <v>6767</v>
      </c>
      <c r="F5292" t="s">
        <v>2243</v>
      </c>
      <c r="G5292" t="str">
        <f t="shared" si="576"/>
        <v>Reduced 06/05/2020</v>
      </c>
      <c r="H5292" s="2" t="str">
        <f t="shared" si="577"/>
        <v>Reduced 06/05/2020</v>
      </c>
      <c r="I5292" s="2" t="s">
        <v>12980</v>
      </c>
      <c r="J5292" s="3" t="e">
        <f t="shared" si="579"/>
        <v>#VALUE!</v>
      </c>
      <c r="K5292" s="3" t="e">
        <f t="shared" si="580"/>
        <v>#VALUE!</v>
      </c>
      <c r="L5292" s="2" t="s">
        <v>12980</v>
      </c>
      <c r="M5292" s="2" t="str">
        <f t="shared" si="574"/>
        <v>06/05/2020</v>
      </c>
      <c r="N5292" s="2">
        <f t="shared" si="575"/>
        <v>43957</v>
      </c>
      <c r="O5292" s="3" t="b">
        <f t="shared" si="578"/>
        <v>1</v>
      </c>
      <c r="P5292" s="2">
        <f>IF(O5292,VLOOKUP(C5292,reducedpropertiesScrape!A:D,4,FALSE),I5292)</f>
        <v>43825</v>
      </c>
      <c r="Q5292" s="3">
        <f>MONTH(P5292)</f>
        <v>12</v>
      </c>
      <c r="R5292" s="3">
        <f>YEAR(P5292)</f>
        <v>2019</v>
      </c>
      <c r="S5292" s="3" t="b">
        <f>P5292&gt;43964</f>
        <v>0</v>
      </c>
    </row>
    <row r="5293" spans="1:19" x14ac:dyDescent="0.2">
      <c r="A5293" t="s">
        <v>12957</v>
      </c>
      <c r="B5293" t="str">
        <f>VLOOKUP(A5293,idlookup!A:B,2,FALSE)</f>
        <v>Exeter</v>
      </c>
      <c r="C5293" t="s">
        <v>8774</v>
      </c>
      <c r="D5293" t="s">
        <v>221</v>
      </c>
      <c r="E5293" t="s">
        <v>8775</v>
      </c>
      <c r="F5293" t="s">
        <v>2243</v>
      </c>
      <c r="G5293" t="str">
        <f t="shared" si="576"/>
        <v>Reduced 06/05/2020</v>
      </c>
      <c r="H5293" s="2" t="str">
        <f t="shared" si="577"/>
        <v>Reduced 06/05/2020</v>
      </c>
      <c r="I5293" s="2" t="s">
        <v>12980</v>
      </c>
      <c r="J5293" s="3" t="e">
        <f t="shared" si="579"/>
        <v>#VALUE!</v>
      </c>
      <c r="K5293" s="3" t="e">
        <f t="shared" si="580"/>
        <v>#VALUE!</v>
      </c>
      <c r="L5293" s="2" t="s">
        <v>12980</v>
      </c>
      <c r="M5293" s="2" t="str">
        <f t="shared" si="574"/>
        <v>06/05/2020</v>
      </c>
      <c r="N5293" s="2">
        <f t="shared" si="575"/>
        <v>43957</v>
      </c>
      <c r="O5293" s="3" t="b">
        <f t="shared" si="578"/>
        <v>1</v>
      </c>
      <c r="P5293" s="2">
        <f>IF(O5293,VLOOKUP(C5293,reducedpropertiesScrape!A:D,4,FALSE),I5293)</f>
        <v>43879</v>
      </c>
      <c r="Q5293" s="3">
        <f>MONTH(P5293)</f>
        <v>2</v>
      </c>
      <c r="R5293" s="3">
        <f>YEAR(P5293)</f>
        <v>2020</v>
      </c>
      <c r="S5293" s="3" t="b">
        <f>P5293&gt;43964</f>
        <v>0</v>
      </c>
    </row>
    <row r="5294" spans="1:19" x14ac:dyDescent="0.2">
      <c r="A5294" t="s">
        <v>12957</v>
      </c>
      <c r="B5294" t="str">
        <f>VLOOKUP(A5294,idlookup!A:B,2,FALSE)</f>
        <v>Exeter</v>
      </c>
      <c r="C5294" t="s">
        <v>8770</v>
      </c>
      <c r="D5294" t="s">
        <v>7</v>
      </c>
      <c r="E5294" t="s">
        <v>8771</v>
      </c>
      <c r="F5294" t="s">
        <v>2243</v>
      </c>
      <c r="G5294" t="str">
        <f t="shared" si="576"/>
        <v>Reduced 06/05/2020</v>
      </c>
      <c r="H5294" s="2" t="str">
        <f t="shared" si="577"/>
        <v>Reduced 06/05/2020</v>
      </c>
      <c r="I5294" s="2" t="s">
        <v>12980</v>
      </c>
      <c r="J5294" s="3" t="e">
        <f t="shared" si="579"/>
        <v>#VALUE!</v>
      </c>
      <c r="K5294" s="3" t="e">
        <f t="shared" si="580"/>
        <v>#VALUE!</v>
      </c>
      <c r="L5294" s="2" t="s">
        <v>12980</v>
      </c>
      <c r="M5294" s="2" t="str">
        <f t="shared" si="574"/>
        <v>06/05/2020</v>
      </c>
      <c r="N5294" s="2">
        <f t="shared" si="575"/>
        <v>43957</v>
      </c>
      <c r="O5294" s="3" t="b">
        <f t="shared" si="578"/>
        <v>1</v>
      </c>
      <c r="P5294" s="2">
        <f>IF(O5294,VLOOKUP(C5294,reducedpropertiesScrape!A:D,4,FALSE),I5294)</f>
        <v>43894</v>
      </c>
      <c r="Q5294" s="3">
        <f>MONTH(P5294)</f>
        <v>3</v>
      </c>
      <c r="R5294" s="3">
        <f>YEAR(P5294)</f>
        <v>2020</v>
      </c>
      <c r="S5294" s="3" t="b">
        <f>P5294&gt;43964</f>
        <v>0</v>
      </c>
    </row>
    <row r="5295" spans="1:19" x14ac:dyDescent="0.2">
      <c r="A5295" t="s">
        <v>12938</v>
      </c>
      <c r="B5295" t="str">
        <f>VLOOKUP(A5295,idlookup!A:B,2,FALSE)</f>
        <v>Worthing</v>
      </c>
      <c r="C5295" t="s">
        <v>5100</v>
      </c>
      <c r="D5295" t="s">
        <v>35</v>
      </c>
      <c r="E5295" t="s">
        <v>5101</v>
      </c>
      <c r="F5295" t="s">
        <v>2243</v>
      </c>
      <c r="G5295" t="str">
        <f t="shared" si="576"/>
        <v>Reduced 06/05/2020</v>
      </c>
      <c r="H5295" s="2" t="str">
        <f t="shared" si="577"/>
        <v>Reduced 06/05/2020</v>
      </c>
      <c r="I5295" s="2" t="s">
        <v>12980</v>
      </c>
      <c r="J5295" s="3" t="e">
        <f t="shared" si="579"/>
        <v>#VALUE!</v>
      </c>
      <c r="K5295" s="3" t="e">
        <f t="shared" si="580"/>
        <v>#VALUE!</v>
      </c>
      <c r="L5295" s="2" t="s">
        <v>12980</v>
      </c>
      <c r="M5295" s="2" t="str">
        <f t="shared" si="574"/>
        <v>06/05/2020</v>
      </c>
      <c r="N5295" s="2">
        <f t="shared" si="575"/>
        <v>43957</v>
      </c>
      <c r="O5295" s="3" t="b">
        <f t="shared" si="578"/>
        <v>1</v>
      </c>
      <c r="P5295" s="2">
        <f>IF(O5295,VLOOKUP(C5295,reducedpropertiesScrape!A:D,4,FALSE),I5295)</f>
        <v>43896</v>
      </c>
      <c r="Q5295" s="3">
        <f>MONTH(P5295)</f>
        <v>3</v>
      </c>
      <c r="R5295" s="3">
        <f>YEAR(P5295)</f>
        <v>2020</v>
      </c>
      <c r="S5295" s="3" t="b">
        <f>P5295&gt;43964</f>
        <v>0</v>
      </c>
    </row>
    <row r="5296" spans="1:19" x14ac:dyDescent="0.2">
      <c r="A5296" t="s">
        <v>12931</v>
      </c>
      <c r="B5296" t="str">
        <f>VLOOKUP(A5296,idlookup!A:B,2,FALSE)</f>
        <v>Swansea</v>
      </c>
      <c r="C5296" t="s">
        <v>3569</v>
      </c>
      <c r="D5296" t="s">
        <v>140</v>
      </c>
      <c r="E5296" t="s">
        <v>3570</v>
      </c>
      <c r="F5296" t="s">
        <v>2243</v>
      </c>
      <c r="G5296" t="str">
        <f t="shared" si="576"/>
        <v>Reduced 06/05/2020</v>
      </c>
      <c r="H5296" s="2" t="str">
        <f t="shared" si="577"/>
        <v>Reduced 06/05/2020</v>
      </c>
      <c r="I5296" s="2" t="s">
        <v>12980</v>
      </c>
      <c r="J5296" s="3" t="e">
        <f t="shared" si="579"/>
        <v>#VALUE!</v>
      </c>
      <c r="K5296" s="3" t="e">
        <f t="shared" si="580"/>
        <v>#VALUE!</v>
      </c>
      <c r="L5296" s="2" t="s">
        <v>12980</v>
      </c>
      <c r="M5296" s="2" t="str">
        <f t="shared" ref="M5296:M5359" si="581">SUBSTITUTE(H5296,"Reduced ","")</f>
        <v>06/05/2020</v>
      </c>
      <c r="N5296" s="2">
        <f t="shared" ref="N5296:N5359" si="582">DATE(RIGHT(M5296,4),MID(M5296,4,2),LEFT(M5296,2))</f>
        <v>43957</v>
      </c>
      <c r="O5296" s="3" t="b">
        <f t="shared" si="578"/>
        <v>1</v>
      </c>
      <c r="P5296" s="2">
        <f>IF(O5296,VLOOKUP(C5296,reducedpropertiesScrape!A:D,4,FALSE),I5296)</f>
        <v>43901</v>
      </c>
      <c r="Q5296" s="3">
        <f>MONTH(P5296)</f>
        <v>3</v>
      </c>
      <c r="R5296" s="3">
        <f>YEAR(P5296)</f>
        <v>2020</v>
      </c>
      <c r="S5296" s="3" t="b">
        <f>P5296&gt;43964</f>
        <v>0</v>
      </c>
    </row>
    <row r="5297" spans="1:19" x14ac:dyDescent="0.2">
      <c r="A5297" t="s">
        <v>12924</v>
      </c>
      <c r="B5297" t="str">
        <f>VLOOKUP(A5297,idlookup!A:B,2,FALSE)</f>
        <v>Bath</v>
      </c>
      <c r="C5297" t="s">
        <v>2238</v>
      </c>
      <c r="D5297" t="s">
        <v>35</v>
      </c>
      <c r="E5297" t="s">
        <v>2239</v>
      </c>
      <c r="F5297" t="s">
        <v>802</v>
      </c>
      <c r="G5297" t="str">
        <f t="shared" si="576"/>
        <v>Reduced 07/05/2020</v>
      </c>
      <c r="H5297" s="2" t="str">
        <f t="shared" si="577"/>
        <v>Reduced 07/05/2020</v>
      </c>
      <c r="I5297" s="2" t="s">
        <v>12980</v>
      </c>
      <c r="J5297" s="3" t="e">
        <f t="shared" si="579"/>
        <v>#VALUE!</v>
      </c>
      <c r="K5297" s="3" t="e">
        <f t="shared" si="580"/>
        <v>#VALUE!</v>
      </c>
      <c r="L5297" s="2" t="s">
        <v>12980</v>
      </c>
      <c r="M5297" s="2" t="str">
        <f t="shared" si="581"/>
        <v>07/05/2020</v>
      </c>
      <c r="N5297" s="2">
        <f t="shared" si="582"/>
        <v>43958</v>
      </c>
      <c r="O5297" s="3" t="b">
        <f t="shared" si="578"/>
        <v>1</v>
      </c>
      <c r="P5297" s="2" t="str">
        <f>IF(O5297,VLOOKUP(C5297,reducedpropertiesScrape!A:D,4,FALSE),I5297)</f>
        <v>NO DATA</v>
      </c>
      <c r="Q5297" s="3" t="e">
        <f>MONTH(P5297)</f>
        <v>#VALUE!</v>
      </c>
      <c r="R5297" s="3" t="e">
        <f>YEAR(P5297)</f>
        <v>#VALUE!</v>
      </c>
      <c r="S5297" s="3" t="b">
        <f>P5297&gt;43964</f>
        <v>1</v>
      </c>
    </row>
    <row r="5298" spans="1:19" x14ac:dyDescent="0.2">
      <c r="A5298" t="s">
        <v>12917</v>
      </c>
      <c r="B5298" t="str">
        <f>VLOOKUP(A5298,idlookup!A:B,2,FALSE)</f>
        <v>Oxford</v>
      </c>
      <c r="C5298" t="s">
        <v>800</v>
      </c>
      <c r="D5298" t="s">
        <v>408</v>
      </c>
      <c r="E5298" t="s">
        <v>801</v>
      </c>
      <c r="F5298" t="s">
        <v>802</v>
      </c>
      <c r="G5298" t="str">
        <f t="shared" si="576"/>
        <v>Reduced 07/05/2020</v>
      </c>
      <c r="H5298" s="2" t="str">
        <f t="shared" si="577"/>
        <v>Reduced 07/05/2020</v>
      </c>
      <c r="I5298" s="2" t="s">
        <v>12980</v>
      </c>
      <c r="J5298" s="3" t="e">
        <f t="shared" si="579"/>
        <v>#VALUE!</v>
      </c>
      <c r="K5298" s="3" t="e">
        <f t="shared" si="580"/>
        <v>#VALUE!</v>
      </c>
      <c r="L5298" s="2" t="s">
        <v>12980</v>
      </c>
      <c r="M5298" s="2" t="str">
        <f t="shared" si="581"/>
        <v>07/05/2020</v>
      </c>
      <c r="N5298" s="2">
        <f t="shared" si="582"/>
        <v>43958</v>
      </c>
      <c r="O5298" s="3" t="b">
        <f t="shared" si="578"/>
        <v>1</v>
      </c>
      <c r="P5298" s="2">
        <f>IF(O5298,VLOOKUP(C5298,reducedpropertiesScrape!A:D,4,FALSE),I5298)</f>
        <v>43619</v>
      </c>
      <c r="Q5298" s="3">
        <f>MONTH(P5298)</f>
        <v>6</v>
      </c>
      <c r="R5298" s="3">
        <f>YEAR(P5298)</f>
        <v>2019</v>
      </c>
      <c r="S5298" s="3" t="b">
        <f>P5298&gt;43964</f>
        <v>0</v>
      </c>
    </row>
    <row r="5299" spans="1:19" x14ac:dyDescent="0.2">
      <c r="A5299" t="s">
        <v>12937</v>
      </c>
      <c r="B5299" t="str">
        <f>VLOOKUP(A5299,idlookup!A:B,2,FALSE)</f>
        <v>Worcester</v>
      </c>
      <c r="C5299" t="s">
        <v>4810</v>
      </c>
      <c r="D5299" t="s">
        <v>32</v>
      </c>
      <c r="E5299" t="s">
        <v>4811</v>
      </c>
      <c r="F5299" t="s">
        <v>802</v>
      </c>
      <c r="G5299" t="str">
        <f t="shared" si="576"/>
        <v>Reduced 07/05/2020</v>
      </c>
      <c r="H5299" s="2" t="str">
        <f t="shared" si="577"/>
        <v>Reduced 07/05/2020</v>
      </c>
      <c r="I5299" s="2" t="s">
        <v>12980</v>
      </c>
      <c r="J5299" s="3" t="e">
        <f t="shared" si="579"/>
        <v>#VALUE!</v>
      </c>
      <c r="K5299" s="3" t="e">
        <f t="shared" si="580"/>
        <v>#VALUE!</v>
      </c>
      <c r="L5299" s="2" t="s">
        <v>12980</v>
      </c>
      <c r="M5299" s="2" t="str">
        <f t="shared" si="581"/>
        <v>07/05/2020</v>
      </c>
      <c r="N5299" s="2">
        <f t="shared" si="582"/>
        <v>43958</v>
      </c>
      <c r="O5299" s="3" t="b">
        <f t="shared" si="578"/>
        <v>1</v>
      </c>
      <c r="P5299" s="2">
        <f>IF(O5299,VLOOKUP(C5299,reducedpropertiesScrape!A:D,4,FALSE),I5299)</f>
        <v>43627</v>
      </c>
      <c r="Q5299" s="3">
        <f>MONTH(P5299)</f>
        <v>6</v>
      </c>
      <c r="R5299" s="3">
        <f>YEAR(P5299)</f>
        <v>2019</v>
      </c>
      <c r="S5299" s="3" t="b">
        <f>P5299&gt;43964</f>
        <v>0</v>
      </c>
    </row>
    <row r="5300" spans="1:19" x14ac:dyDescent="0.2">
      <c r="A5300" t="s">
        <v>12959</v>
      </c>
      <c r="B5300" t="str">
        <f>VLOOKUP(A5300,idlookup!A:B,2,FALSE)</f>
        <v>Gloucester</v>
      </c>
      <c r="C5300" t="s">
        <v>9195</v>
      </c>
      <c r="D5300" t="s">
        <v>103</v>
      </c>
      <c r="E5300" t="s">
        <v>9196</v>
      </c>
      <c r="F5300" t="s">
        <v>802</v>
      </c>
      <c r="G5300" t="str">
        <f t="shared" si="576"/>
        <v>Reduced 07/05/2020</v>
      </c>
      <c r="H5300" s="2" t="str">
        <f t="shared" si="577"/>
        <v>Reduced 07/05/2020</v>
      </c>
      <c r="I5300" s="2" t="s">
        <v>12980</v>
      </c>
      <c r="J5300" s="3" t="e">
        <f t="shared" si="579"/>
        <v>#VALUE!</v>
      </c>
      <c r="K5300" s="3" t="e">
        <f t="shared" si="580"/>
        <v>#VALUE!</v>
      </c>
      <c r="L5300" s="2" t="s">
        <v>12980</v>
      </c>
      <c r="M5300" s="2" t="str">
        <f t="shared" si="581"/>
        <v>07/05/2020</v>
      </c>
      <c r="N5300" s="2">
        <f t="shared" si="582"/>
        <v>43958</v>
      </c>
      <c r="O5300" s="3" t="b">
        <f t="shared" si="578"/>
        <v>1</v>
      </c>
      <c r="P5300" s="2">
        <f>IF(O5300,VLOOKUP(C5300,reducedpropertiesScrape!A:D,4,FALSE),I5300)</f>
        <v>43633</v>
      </c>
      <c r="Q5300" s="3">
        <f>MONTH(P5300)</f>
        <v>6</v>
      </c>
      <c r="R5300" s="3">
        <f>YEAR(P5300)</f>
        <v>2019</v>
      </c>
      <c r="S5300" s="3" t="b">
        <f>P5300&gt;43964</f>
        <v>0</v>
      </c>
    </row>
    <row r="5301" spans="1:19" x14ac:dyDescent="0.2">
      <c r="A5301" t="s">
        <v>12950</v>
      </c>
      <c r="B5301" t="str">
        <f>VLOOKUP(A5301,idlookup!A:B,2,FALSE)</f>
        <v>Cheltenham</v>
      </c>
      <c r="C5301" t="s">
        <v>7440</v>
      </c>
      <c r="D5301" t="s">
        <v>35</v>
      </c>
      <c r="E5301" t="s">
        <v>7441</v>
      </c>
      <c r="F5301" t="s">
        <v>802</v>
      </c>
      <c r="G5301" t="str">
        <f t="shared" si="576"/>
        <v>Reduced 07/05/2020</v>
      </c>
      <c r="H5301" s="2" t="str">
        <f t="shared" si="577"/>
        <v>Reduced 07/05/2020</v>
      </c>
      <c r="I5301" s="2" t="s">
        <v>12980</v>
      </c>
      <c r="J5301" s="3" t="e">
        <f t="shared" si="579"/>
        <v>#VALUE!</v>
      </c>
      <c r="K5301" s="3" t="e">
        <f t="shared" si="580"/>
        <v>#VALUE!</v>
      </c>
      <c r="L5301" s="2" t="s">
        <v>12980</v>
      </c>
      <c r="M5301" s="2" t="str">
        <f t="shared" si="581"/>
        <v>07/05/2020</v>
      </c>
      <c r="N5301" s="2">
        <f t="shared" si="582"/>
        <v>43958</v>
      </c>
      <c r="O5301" s="3" t="b">
        <f t="shared" si="578"/>
        <v>1</v>
      </c>
      <c r="P5301" s="2">
        <f>IF(O5301,VLOOKUP(C5301,reducedpropertiesScrape!A:D,4,FALSE),I5301)</f>
        <v>43676</v>
      </c>
      <c r="Q5301" s="3">
        <f>MONTH(P5301)</f>
        <v>7</v>
      </c>
      <c r="R5301" s="3">
        <f>YEAR(P5301)</f>
        <v>2019</v>
      </c>
      <c r="S5301" s="3" t="b">
        <f>P5301&gt;43964</f>
        <v>0</v>
      </c>
    </row>
    <row r="5302" spans="1:19" x14ac:dyDescent="0.2">
      <c r="A5302" t="s">
        <v>12934</v>
      </c>
      <c r="B5302" t="str">
        <f>VLOOKUP(A5302,idlookup!A:B,2,FALSE)</f>
        <v>Warrington</v>
      </c>
      <c r="C5302" t="s">
        <v>4312</v>
      </c>
      <c r="D5302" t="s">
        <v>23</v>
      </c>
      <c r="E5302" t="s">
        <v>4313</v>
      </c>
      <c r="F5302" t="s">
        <v>802</v>
      </c>
      <c r="G5302" t="str">
        <f t="shared" si="576"/>
        <v>Reduced 07/05/2020</v>
      </c>
      <c r="H5302" s="2" t="str">
        <f t="shared" si="577"/>
        <v>Reduced 07/05/2020</v>
      </c>
      <c r="I5302" s="2" t="s">
        <v>12980</v>
      </c>
      <c r="J5302" s="3" t="e">
        <f t="shared" si="579"/>
        <v>#VALUE!</v>
      </c>
      <c r="K5302" s="3" t="e">
        <f t="shared" si="580"/>
        <v>#VALUE!</v>
      </c>
      <c r="L5302" s="2" t="s">
        <v>12980</v>
      </c>
      <c r="M5302" s="2" t="str">
        <f t="shared" si="581"/>
        <v>07/05/2020</v>
      </c>
      <c r="N5302" s="2">
        <f t="shared" si="582"/>
        <v>43958</v>
      </c>
      <c r="O5302" s="3" t="b">
        <f t="shared" si="578"/>
        <v>1</v>
      </c>
      <c r="P5302" s="2">
        <f>IF(O5302,VLOOKUP(C5302,reducedpropertiesScrape!A:D,4,FALSE),I5302)</f>
        <v>43679</v>
      </c>
      <c r="Q5302" s="3">
        <f>MONTH(P5302)</f>
        <v>8</v>
      </c>
      <c r="R5302" s="3">
        <f>YEAR(P5302)</f>
        <v>2019</v>
      </c>
      <c r="S5302" s="3" t="b">
        <f>P5302&gt;43964</f>
        <v>0</v>
      </c>
    </row>
    <row r="5303" spans="1:19" x14ac:dyDescent="0.2">
      <c r="A5303" t="s">
        <v>12938</v>
      </c>
      <c r="B5303" t="str">
        <f>VLOOKUP(A5303,idlookup!A:B,2,FALSE)</f>
        <v>Worthing</v>
      </c>
      <c r="C5303" t="s">
        <v>5094</v>
      </c>
      <c r="D5303" t="s">
        <v>23</v>
      </c>
      <c r="E5303" t="s">
        <v>5008</v>
      </c>
      <c r="F5303" t="s">
        <v>802</v>
      </c>
      <c r="G5303" t="str">
        <f t="shared" si="576"/>
        <v>Reduced 07/05/2020</v>
      </c>
      <c r="H5303" s="2" t="str">
        <f t="shared" si="577"/>
        <v>Reduced 07/05/2020</v>
      </c>
      <c r="I5303" s="2" t="s">
        <v>12980</v>
      </c>
      <c r="J5303" s="3" t="e">
        <f t="shared" si="579"/>
        <v>#VALUE!</v>
      </c>
      <c r="K5303" s="3" t="e">
        <f t="shared" si="580"/>
        <v>#VALUE!</v>
      </c>
      <c r="L5303" s="2" t="s">
        <v>12980</v>
      </c>
      <c r="M5303" s="2" t="str">
        <f t="shared" si="581"/>
        <v>07/05/2020</v>
      </c>
      <c r="N5303" s="2">
        <f t="shared" si="582"/>
        <v>43958</v>
      </c>
      <c r="O5303" s="3" t="b">
        <f t="shared" si="578"/>
        <v>1</v>
      </c>
      <c r="P5303" s="2">
        <f>IF(O5303,VLOOKUP(C5303,reducedpropertiesScrape!A:D,4,FALSE),I5303)</f>
        <v>43725</v>
      </c>
      <c r="Q5303" s="3">
        <f>MONTH(P5303)</f>
        <v>9</v>
      </c>
      <c r="R5303" s="3">
        <f>YEAR(P5303)</f>
        <v>2019</v>
      </c>
      <c r="S5303" s="3" t="b">
        <f>P5303&gt;43964</f>
        <v>0</v>
      </c>
    </row>
    <row r="5304" spans="1:19" x14ac:dyDescent="0.2">
      <c r="A5304" t="s">
        <v>12932</v>
      </c>
      <c r="B5304" t="str">
        <f>VLOOKUP(A5304,idlookup!A:B,2,FALSE)</f>
        <v>Swindon</v>
      </c>
      <c r="C5304" t="s">
        <v>3917</v>
      </c>
      <c r="D5304" t="s">
        <v>712</v>
      </c>
      <c r="E5304" t="s">
        <v>3918</v>
      </c>
      <c r="F5304" t="s">
        <v>802</v>
      </c>
      <c r="G5304" t="str">
        <f t="shared" si="576"/>
        <v>Reduced 07/05/2020</v>
      </c>
      <c r="H5304" s="2" t="str">
        <f t="shared" si="577"/>
        <v>Reduced 07/05/2020</v>
      </c>
      <c r="I5304" s="2" t="s">
        <v>12980</v>
      </c>
      <c r="J5304" s="3" t="e">
        <f t="shared" si="579"/>
        <v>#VALUE!</v>
      </c>
      <c r="K5304" s="3" t="e">
        <f t="shared" si="580"/>
        <v>#VALUE!</v>
      </c>
      <c r="L5304" s="2" t="s">
        <v>12980</v>
      </c>
      <c r="M5304" s="2" t="str">
        <f t="shared" si="581"/>
        <v>07/05/2020</v>
      </c>
      <c r="N5304" s="2">
        <f t="shared" si="582"/>
        <v>43958</v>
      </c>
      <c r="O5304" s="3" t="b">
        <f t="shared" si="578"/>
        <v>1</v>
      </c>
      <c r="P5304" s="2">
        <f>IF(O5304,VLOOKUP(C5304,reducedpropertiesScrape!A:D,4,FALSE),I5304)</f>
        <v>43745</v>
      </c>
      <c r="Q5304" s="3">
        <f>MONTH(P5304)</f>
        <v>10</v>
      </c>
      <c r="R5304" s="3">
        <f>YEAR(P5304)</f>
        <v>2019</v>
      </c>
      <c r="S5304" s="3" t="b">
        <f>P5304&gt;43964</f>
        <v>0</v>
      </c>
    </row>
    <row r="5305" spans="1:19" x14ac:dyDescent="0.2">
      <c r="A5305" t="s">
        <v>12958</v>
      </c>
      <c r="B5305" t="str">
        <f>VLOOKUP(A5305,idlookup!A:B,2,FALSE)</f>
        <v>Glasgow</v>
      </c>
      <c r="C5305" t="s">
        <v>8945</v>
      </c>
      <c r="D5305" t="s">
        <v>23</v>
      </c>
      <c r="E5305" t="s">
        <v>8946</v>
      </c>
      <c r="F5305" t="s">
        <v>802</v>
      </c>
      <c r="G5305" t="str">
        <f t="shared" si="576"/>
        <v>Reduced 07/05/2020</v>
      </c>
      <c r="H5305" s="2" t="str">
        <f t="shared" si="577"/>
        <v>Reduced 07/05/2020</v>
      </c>
      <c r="I5305" s="2" t="s">
        <v>12980</v>
      </c>
      <c r="J5305" s="3" t="e">
        <f t="shared" si="579"/>
        <v>#VALUE!</v>
      </c>
      <c r="K5305" s="3" t="e">
        <f t="shared" si="580"/>
        <v>#VALUE!</v>
      </c>
      <c r="L5305" s="2" t="s">
        <v>12980</v>
      </c>
      <c r="M5305" s="2" t="str">
        <f t="shared" si="581"/>
        <v>07/05/2020</v>
      </c>
      <c r="N5305" s="2">
        <f t="shared" si="582"/>
        <v>43958</v>
      </c>
      <c r="O5305" s="3" t="b">
        <f t="shared" si="578"/>
        <v>1</v>
      </c>
      <c r="P5305" s="2">
        <f>IF(O5305,VLOOKUP(C5305,reducedpropertiesScrape!A:D,4,FALSE),I5305)</f>
        <v>43775</v>
      </c>
      <c r="Q5305" s="3">
        <f>MONTH(P5305)</f>
        <v>11</v>
      </c>
      <c r="R5305" s="3">
        <f>YEAR(P5305)</f>
        <v>2019</v>
      </c>
      <c r="S5305" s="3" t="b">
        <f>P5305&gt;43964</f>
        <v>0</v>
      </c>
    </row>
    <row r="5306" spans="1:19" x14ac:dyDescent="0.2">
      <c r="A5306" t="s">
        <v>12958</v>
      </c>
      <c r="B5306" t="str">
        <f>VLOOKUP(A5306,idlookup!A:B,2,FALSE)</f>
        <v>Glasgow</v>
      </c>
      <c r="C5306" t="s">
        <v>8943</v>
      </c>
      <c r="D5306" t="s">
        <v>32</v>
      </c>
      <c r="E5306" t="s">
        <v>8944</v>
      </c>
      <c r="F5306" t="s">
        <v>802</v>
      </c>
      <c r="G5306" t="str">
        <f t="shared" si="576"/>
        <v>Reduced 07/05/2020</v>
      </c>
      <c r="H5306" s="2" t="str">
        <f t="shared" si="577"/>
        <v>Reduced 07/05/2020</v>
      </c>
      <c r="I5306" s="2" t="s">
        <v>12980</v>
      </c>
      <c r="J5306" s="3" t="e">
        <f t="shared" si="579"/>
        <v>#VALUE!</v>
      </c>
      <c r="K5306" s="3" t="e">
        <f t="shared" si="580"/>
        <v>#VALUE!</v>
      </c>
      <c r="L5306" s="2" t="s">
        <v>12980</v>
      </c>
      <c r="M5306" s="2" t="str">
        <f t="shared" si="581"/>
        <v>07/05/2020</v>
      </c>
      <c r="N5306" s="2">
        <f t="shared" si="582"/>
        <v>43958</v>
      </c>
      <c r="O5306" s="3" t="b">
        <f t="shared" si="578"/>
        <v>1</v>
      </c>
      <c r="P5306" s="2">
        <f>IF(O5306,VLOOKUP(C5306,reducedpropertiesScrape!A:D,4,FALSE),I5306)</f>
        <v>43804</v>
      </c>
      <c r="Q5306" s="3">
        <f>MONTH(P5306)</f>
        <v>12</v>
      </c>
      <c r="R5306" s="3">
        <f>YEAR(P5306)</f>
        <v>2019</v>
      </c>
      <c r="S5306" s="3" t="b">
        <f>P5306&gt;43964</f>
        <v>0</v>
      </c>
    </row>
    <row r="5307" spans="1:19" x14ac:dyDescent="0.2">
      <c r="A5307" t="s">
        <v>12918</v>
      </c>
      <c r="B5307" t="str">
        <f>VLOOKUP(A5307,idlookup!A:B,2,FALSE)</f>
        <v>Peterborough</v>
      </c>
      <c r="C5307" t="s">
        <v>1037</v>
      </c>
      <c r="D5307" t="s">
        <v>50</v>
      </c>
      <c r="E5307" t="s">
        <v>1038</v>
      </c>
      <c r="F5307" t="s">
        <v>802</v>
      </c>
      <c r="G5307" t="str">
        <f t="shared" si="576"/>
        <v>Reduced 07/05/2020</v>
      </c>
      <c r="H5307" s="2" t="str">
        <f t="shared" si="577"/>
        <v>Reduced 07/05/2020</v>
      </c>
      <c r="I5307" s="2" t="s">
        <v>12980</v>
      </c>
      <c r="J5307" s="3" t="e">
        <f t="shared" si="579"/>
        <v>#VALUE!</v>
      </c>
      <c r="K5307" s="3" t="e">
        <f t="shared" si="580"/>
        <v>#VALUE!</v>
      </c>
      <c r="L5307" s="2" t="s">
        <v>12980</v>
      </c>
      <c r="M5307" s="2" t="str">
        <f t="shared" si="581"/>
        <v>07/05/2020</v>
      </c>
      <c r="N5307" s="2">
        <f t="shared" si="582"/>
        <v>43958</v>
      </c>
      <c r="O5307" s="3" t="b">
        <f t="shared" si="578"/>
        <v>1</v>
      </c>
      <c r="P5307" s="2">
        <f>IF(O5307,VLOOKUP(C5307,reducedpropertiesScrape!A:D,4,FALSE),I5307)</f>
        <v>43815</v>
      </c>
      <c r="Q5307" s="3">
        <f>MONTH(P5307)</f>
        <v>12</v>
      </c>
      <c r="R5307" s="3">
        <f>YEAR(P5307)</f>
        <v>2019</v>
      </c>
      <c r="S5307" s="3" t="b">
        <f>P5307&gt;43964</f>
        <v>0</v>
      </c>
    </row>
    <row r="5308" spans="1:19" x14ac:dyDescent="0.2">
      <c r="A5308" t="s">
        <v>12957</v>
      </c>
      <c r="B5308" t="str">
        <f>VLOOKUP(A5308,idlookup!A:B,2,FALSE)</f>
        <v>Exeter</v>
      </c>
      <c r="C5308" t="s">
        <v>8755</v>
      </c>
      <c r="D5308" t="s">
        <v>38</v>
      </c>
      <c r="E5308" t="s">
        <v>8756</v>
      </c>
      <c r="F5308" t="s">
        <v>802</v>
      </c>
      <c r="G5308" t="str">
        <f t="shared" si="576"/>
        <v>Reduced 07/05/2020</v>
      </c>
      <c r="H5308" s="2" t="str">
        <f t="shared" si="577"/>
        <v>Reduced 07/05/2020</v>
      </c>
      <c r="I5308" s="2" t="s">
        <v>12980</v>
      </c>
      <c r="J5308" s="3" t="e">
        <f t="shared" si="579"/>
        <v>#VALUE!</v>
      </c>
      <c r="K5308" s="3" t="e">
        <f t="shared" si="580"/>
        <v>#VALUE!</v>
      </c>
      <c r="L5308" s="2" t="s">
        <v>12980</v>
      </c>
      <c r="M5308" s="2" t="str">
        <f t="shared" si="581"/>
        <v>07/05/2020</v>
      </c>
      <c r="N5308" s="2">
        <f t="shared" si="582"/>
        <v>43958</v>
      </c>
      <c r="O5308" s="3" t="b">
        <f t="shared" si="578"/>
        <v>1</v>
      </c>
      <c r="P5308" s="2">
        <f>IF(O5308,VLOOKUP(C5308,reducedpropertiesScrape!A:D,4,FALSE),I5308)</f>
        <v>43847</v>
      </c>
      <c r="Q5308" s="3">
        <f>MONTH(P5308)</f>
        <v>1</v>
      </c>
      <c r="R5308" s="3">
        <f>YEAR(P5308)</f>
        <v>2020</v>
      </c>
      <c r="S5308" s="3" t="b">
        <f>P5308&gt;43964</f>
        <v>0</v>
      </c>
    </row>
    <row r="5309" spans="1:19" x14ac:dyDescent="0.2">
      <c r="A5309" t="s">
        <v>12951</v>
      </c>
      <c r="B5309" t="str">
        <f>VLOOKUP(A5309,idlookup!A:B,2,FALSE)</f>
        <v>Chester</v>
      </c>
      <c r="C5309" t="s">
        <v>7576</v>
      </c>
      <c r="D5309" t="s">
        <v>38</v>
      </c>
      <c r="E5309" t="s">
        <v>7577</v>
      </c>
      <c r="F5309" t="s">
        <v>802</v>
      </c>
      <c r="G5309" t="str">
        <f t="shared" si="576"/>
        <v>Reduced 07/05/2020</v>
      </c>
      <c r="H5309" s="2" t="str">
        <f t="shared" si="577"/>
        <v>Reduced 07/05/2020</v>
      </c>
      <c r="I5309" s="2" t="s">
        <v>12980</v>
      </c>
      <c r="J5309" s="3" t="e">
        <f t="shared" si="579"/>
        <v>#VALUE!</v>
      </c>
      <c r="K5309" s="3" t="e">
        <f t="shared" si="580"/>
        <v>#VALUE!</v>
      </c>
      <c r="L5309" s="2" t="s">
        <v>12980</v>
      </c>
      <c r="M5309" s="2" t="str">
        <f t="shared" si="581"/>
        <v>07/05/2020</v>
      </c>
      <c r="N5309" s="2">
        <f t="shared" si="582"/>
        <v>43958</v>
      </c>
      <c r="O5309" s="3" t="b">
        <f t="shared" si="578"/>
        <v>1</v>
      </c>
      <c r="P5309" s="2">
        <f>IF(O5309,VLOOKUP(C5309,reducedpropertiesScrape!A:D,4,FALSE),I5309)</f>
        <v>43873</v>
      </c>
      <c r="Q5309" s="3">
        <f>MONTH(P5309)</f>
        <v>2</v>
      </c>
      <c r="R5309" s="3">
        <f>YEAR(P5309)</f>
        <v>2020</v>
      </c>
      <c r="S5309" s="3" t="b">
        <f>P5309&gt;43964</f>
        <v>0</v>
      </c>
    </row>
    <row r="5310" spans="1:19" x14ac:dyDescent="0.2">
      <c r="A5310" t="s">
        <v>12943</v>
      </c>
      <c r="B5310" t="str">
        <f>VLOOKUP(A5310,idlookup!A:B,2,FALSE)</f>
        <v>Brentwood</v>
      </c>
      <c r="C5310" t="s">
        <v>6029</v>
      </c>
      <c r="D5310" t="s">
        <v>122</v>
      </c>
      <c r="E5310" t="s">
        <v>6030</v>
      </c>
      <c r="F5310" t="s">
        <v>802</v>
      </c>
      <c r="G5310" t="str">
        <f t="shared" si="576"/>
        <v>Reduced 07/05/2020</v>
      </c>
      <c r="H5310" s="2" t="str">
        <f t="shared" si="577"/>
        <v>Reduced 07/05/2020</v>
      </c>
      <c r="I5310" s="2" t="s">
        <v>12980</v>
      </c>
      <c r="J5310" s="3" t="e">
        <f t="shared" si="579"/>
        <v>#VALUE!</v>
      </c>
      <c r="K5310" s="3" t="e">
        <f t="shared" si="580"/>
        <v>#VALUE!</v>
      </c>
      <c r="L5310" s="2" t="s">
        <v>12980</v>
      </c>
      <c r="M5310" s="2" t="str">
        <f t="shared" si="581"/>
        <v>07/05/2020</v>
      </c>
      <c r="N5310" s="2">
        <f t="shared" si="582"/>
        <v>43958</v>
      </c>
      <c r="O5310" s="3" t="b">
        <f t="shared" si="578"/>
        <v>1</v>
      </c>
      <c r="P5310" s="2">
        <f>IF(O5310,VLOOKUP(C5310,reducedpropertiesScrape!A:D,4,FALSE),I5310)</f>
        <v>43880</v>
      </c>
      <c r="Q5310" s="3">
        <f>MONTH(P5310)</f>
        <v>2</v>
      </c>
      <c r="R5310" s="3">
        <f>YEAR(P5310)</f>
        <v>2020</v>
      </c>
      <c r="S5310" s="3" t="b">
        <f>P5310&gt;43964</f>
        <v>0</v>
      </c>
    </row>
    <row r="5311" spans="1:19" x14ac:dyDescent="0.2">
      <c r="A5311" t="s">
        <v>12961</v>
      </c>
      <c r="B5311" t="str">
        <f>VLOOKUP(A5311,idlookup!A:B,2,FALSE)</f>
        <v>Harrogate</v>
      </c>
      <c r="C5311" t="s">
        <v>9505</v>
      </c>
      <c r="D5311" t="s">
        <v>597</v>
      </c>
      <c r="E5311" t="s">
        <v>9506</v>
      </c>
      <c r="F5311" t="s">
        <v>802</v>
      </c>
      <c r="G5311" t="str">
        <f t="shared" si="576"/>
        <v>Reduced 07/05/2020</v>
      </c>
      <c r="H5311" s="2" t="str">
        <f t="shared" si="577"/>
        <v>Reduced 07/05/2020</v>
      </c>
      <c r="I5311" s="2" t="s">
        <v>12980</v>
      </c>
      <c r="J5311" s="3" t="e">
        <f t="shared" si="579"/>
        <v>#VALUE!</v>
      </c>
      <c r="K5311" s="3" t="e">
        <f t="shared" si="580"/>
        <v>#VALUE!</v>
      </c>
      <c r="L5311" s="2" t="s">
        <v>12980</v>
      </c>
      <c r="M5311" s="2" t="str">
        <f t="shared" si="581"/>
        <v>07/05/2020</v>
      </c>
      <c r="N5311" s="2">
        <f t="shared" si="582"/>
        <v>43958</v>
      </c>
      <c r="O5311" s="3" t="b">
        <f t="shared" si="578"/>
        <v>1</v>
      </c>
      <c r="P5311" s="2">
        <f>IF(O5311,VLOOKUP(C5311,reducedpropertiesScrape!A:D,4,FALSE),I5311)</f>
        <v>43881</v>
      </c>
      <c r="Q5311" s="3">
        <f>MONTH(P5311)</f>
        <v>2</v>
      </c>
      <c r="R5311" s="3">
        <f>YEAR(P5311)</f>
        <v>2020</v>
      </c>
      <c r="S5311" s="3" t="b">
        <f>P5311&gt;43964</f>
        <v>0</v>
      </c>
    </row>
    <row r="5312" spans="1:19" x14ac:dyDescent="0.2">
      <c r="A5312" t="s">
        <v>12965</v>
      </c>
      <c r="B5312" t="str">
        <f>VLOOKUP(A5312,idlookup!A:B,2,FALSE)</f>
        <v>Ipswich</v>
      </c>
      <c r="C5312" t="s">
        <v>10300</v>
      </c>
      <c r="D5312" t="s">
        <v>35</v>
      </c>
      <c r="E5312" t="s">
        <v>10301</v>
      </c>
      <c r="F5312" t="s">
        <v>802</v>
      </c>
      <c r="G5312" t="str">
        <f t="shared" si="576"/>
        <v>Reduced 07/05/2020</v>
      </c>
      <c r="H5312" s="2" t="str">
        <f t="shared" si="577"/>
        <v>Reduced 07/05/2020</v>
      </c>
      <c r="I5312" s="2" t="s">
        <v>12980</v>
      </c>
      <c r="J5312" s="3" t="e">
        <f t="shared" si="579"/>
        <v>#VALUE!</v>
      </c>
      <c r="K5312" s="3" t="e">
        <f t="shared" si="580"/>
        <v>#VALUE!</v>
      </c>
      <c r="L5312" s="2" t="s">
        <v>12980</v>
      </c>
      <c r="M5312" s="2" t="str">
        <f t="shared" si="581"/>
        <v>07/05/2020</v>
      </c>
      <c r="N5312" s="2">
        <f t="shared" si="582"/>
        <v>43958</v>
      </c>
      <c r="O5312" s="3" t="b">
        <f t="shared" si="578"/>
        <v>1</v>
      </c>
      <c r="P5312" s="2">
        <f>IF(O5312,VLOOKUP(C5312,reducedpropertiesScrape!A:D,4,FALSE),I5312)</f>
        <v>43887</v>
      </c>
      <c r="Q5312" s="3">
        <f>MONTH(P5312)</f>
        <v>2</v>
      </c>
      <c r="R5312" s="3">
        <f>YEAR(P5312)</f>
        <v>2020</v>
      </c>
      <c r="S5312" s="3" t="b">
        <f>P5312&gt;43964</f>
        <v>0</v>
      </c>
    </row>
    <row r="5313" spans="1:19" x14ac:dyDescent="0.2">
      <c r="A5313" t="s">
        <v>12948</v>
      </c>
      <c r="B5313" t="str">
        <f>VLOOKUP(A5313,idlookup!A:B,2,FALSE)</f>
        <v>Cardiff</v>
      </c>
      <c r="C5313" t="s">
        <v>7022</v>
      </c>
      <c r="D5313" t="s">
        <v>23</v>
      </c>
      <c r="E5313" t="s">
        <v>7023</v>
      </c>
      <c r="F5313" t="s">
        <v>802</v>
      </c>
      <c r="G5313" t="str">
        <f t="shared" si="576"/>
        <v>Reduced 07/05/2020</v>
      </c>
      <c r="H5313" s="2" t="str">
        <f t="shared" si="577"/>
        <v>Reduced 07/05/2020</v>
      </c>
      <c r="I5313" s="2" t="s">
        <v>12980</v>
      </c>
      <c r="J5313" s="3" t="e">
        <f t="shared" si="579"/>
        <v>#VALUE!</v>
      </c>
      <c r="K5313" s="3" t="e">
        <f t="shared" si="580"/>
        <v>#VALUE!</v>
      </c>
      <c r="L5313" s="2" t="s">
        <v>12980</v>
      </c>
      <c r="M5313" s="2" t="str">
        <f t="shared" si="581"/>
        <v>07/05/2020</v>
      </c>
      <c r="N5313" s="2">
        <f t="shared" si="582"/>
        <v>43958</v>
      </c>
      <c r="O5313" s="3" t="b">
        <f t="shared" si="578"/>
        <v>1</v>
      </c>
      <c r="P5313" s="2">
        <f>IF(O5313,VLOOKUP(C5313,reducedpropertiesScrape!A:D,4,FALSE),I5313)</f>
        <v>43894</v>
      </c>
      <c r="Q5313" s="3">
        <f>MONTH(P5313)</f>
        <v>3</v>
      </c>
      <c r="R5313" s="3">
        <f>YEAR(P5313)</f>
        <v>2020</v>
      </c>
      <c r="S5313" s="3" t="b">
        <f>P5313&gt;43964</f>
        <v>0</v>
      </c>
    </row>
    <row r="5314" spans="1:19" x14ac:dyDescent="0.2">
      <c r="A5314" t="s">
        <v>12948</v>
      </c>
      <c r="B5314" t="str">
        <f>VLOOKUP(A5314,idlookup!A:B,2,FALSE)</f>
        <v>Cardiff</v>
      </c>
      <c r="C5314" t="s">
        <v>7024</v>
      </c>
      <c r="D5314" t="s">
        <v>23</v>
      </c>
      <c r="E5314" t="s">
        <v>7023</v>
      </c>
      <c r="F5314" t="s">
        <v>802</v>
      </c>
      <c r="G5314" t="str">
        <f t="shared" ref="G5314:G5377" si="583">SUBSTITUTE(SUBSTITUTE(F5314,"Added ",""),"on ","")</f>
        <v>Reduced 07/05/2020</v>
      </c>
      <c r="H5314" s="2" t="str">
        <f t="shared" ref="H5314:H5377" si="584">SUBSTITUTE(SUBSTITUTE(G5314,"yesterday","19/05/2020"),"today","20/05/2020")</f>
        <v>Reduced 07/05/2020</v>
      </c>
      <c r="I5314" s="2" t="s">
        <v>12980</v>
      </c>
      <c r="J5314" s="3" t="e">
        <f t="shared" si="579"/>
        <v>#VALUE!</v>
      </c>
      <c r="K5314" s="3" t="e">
        <f t="shared" si="580"/>
        <v>#VALUE!</v>
      </c>
      <c r="L5314" s="2" t="s">
        <v>12980</v>
      </c>
      <c r="M5314" s="2" t="str">
        <f t="shared" si="581"/>
        <v>07/05/2020</v>
      </c>
      <c r="N5314" s="2">
        <f t="shared" si="582"/>
        <v>43958</v>
      </c>
      <c r="O5314" s="3" t="b">
        <f t="shared" ref="O5314:O5377" si="585">COUNTIF(H5314,"*reduced*")&gt;0</f>
        <v>1</v>
      </c>
      <c r="P5314" s="2">
        <f>IF(O5314,VLOOKUP(C5314,reducedpropertiesScrape!A:D,4,FALSE),I5314)</f>
        <v>43894</v>
      </c>
      <c r="Q5314" s="3">
        <f>MONTH(P5314)</f>
        <v>3</v>
      </c>
      <c r="R5314" s="3">
        <f>YEAR(P5314)</f>
        <v>2020</v>
      </c>
      <c r="S5314" s="3" t="b">
        <f>P5314&gt;43964</f>
        <v>0</v>
      </c>
    </row>
    <row r="5315" spans="1:19" x14ac:dyDescent="0.2">
      <c r="A5315" t="s">
        <v>12948</v>
      </c>
      <c r="B5315" t="str">
        <f>VLOOKUP(A5315,idlookup!A:B,2,FALSE)</f>
        <v>Cardiff</v>
      </c>
      <c r="C5315" t="s">
        <v>7025</v>
      </c>
      <c r="D5315" t="s">
        <v>23</v>
      </c>
      <c r="E5315" t="s">
        <v>7023</v>
      </c>
      <c r="F5315" t="s">
        <v>802</v>
      </c>
      <c r="G5315" t="str">
        <f t="shared" si="583"/>
        <v>Reduced 07/05/2020</v>
      </c>
      <c r="H5315" s="2" t="str">
        <f t="shared" si="584"/>
        <v>Reduced 07/05/2020</v>
      </c>
      <c r="I5315" s="2" t="s">
        <v>12980</v>
      </c>
      <c r="J5315" s="3" t="e">
        <f t="shared" ref="J5315:J5378" si="586">MONTH(I5315)</f>
        <v>#VALUE!</v>
      </c>
      <c r="K5315" s="3" t="e">
        <f t="shared" ref="K5315:K5378" si="587">YEAR(I5315)</f>
        <v>#VALUE!</v>
      </c>
      <c r="L5315" s="2" t="s">
        <v>12980</v>
      </c>
      <c r="M5315" s="2" t="str">
        <f t="shared" si="581"/>
        <v>07/05/2020</v>
      </c>
      <c r="N5315" s="2">
        <f t="shared" si="582"/>
        <v>43958</v>
      </c>
      <c r="O5315" s="3" t="b">
        <f t="shared" si="585"/>
        <v>1</v>
      </c>
      <c r="P5315" s="2">
        <f>IF(O5315,VLOOKUP(C5315,reducedpropertiesScrape!A:D,4,FALSE),I5315)</f>
        <v>43894</v>
      </c>
      <c r="Q5315" s="3">
        <f>MONTH(P5315)</f>
        <v>3</v>
      </c>
      <c r="R5315" s="3">
        <f>YEAR(P5315)</f>
        <v>2020</v>
      </c>
      <c r="S5315" s="3" t="b">
        <f>P5315&gt;43964</f>
        <v>0</v>
      </c>
    </row>
    <row r="5316" spans="1:19" x14ac:dyDescent="0.2">
      <c r="A5316" t="s">
        <v>12959</v>
      </c>
      <c r="B5316" t="str">
        <f>VLOOKUP(A5316,idlookup!A:B,2,FALSE)</f>
        <v>Gloucester</v>
      </c>
      <c r="C5316" t="s">
        <v>9199</v>
      </c>
      <c r="D5316" t="s">
        <v>23</v>
      </c>
      <c r="E5316" t="s">
        <v>9198</v>
      </c>
      <c r="F5316" t="s">
        <v>802</v>
      </c>
      <c r="G5316" t="str">
        <f t="shared" si="583"/>
        <v>Reduced 07/05/2020</v>
      </c>
      <c r="H5316" s="2" t="str">
        <f t="shared" si="584"/>
        <v>Reduced 07/05/2020</v>
      </c>
      <c r="I5316" s="2" t="s">
        <v>12980</v>
      </c>
      <c r="J5316" s="3" t="e">
        <f t="shared" si="586"/>
        <v>#VALUE!</v>
      </c>
      <c r="K5316" s="3" t="e">
        <f t="shared" si="587"/>
        <v>#VALUE!</v>
      </c>
      <c r="L5316" s="2" t="s">
        <v>12980</v>
      </c>
      <c r="M5316" s="2" t="str">
        <f t="shared" si="581"/>
        <v>07/05/2020</v>
      </c>
      <c r="N5316" s="2">
        <f t="shared" si="582"/>
        <v>43958</v>
      </c>
      <c r="O5316" s="3" t="b">
        <f t="shared" si="585"/>
        <v>1</v>
      </c>
      <c r="P5316" s="2">
        <f>IF(O5316,VLOOKUP(C5316,reducedpropertiesScrape!A:D,4,FALSE),I5316)</f>
        <v>43894</v>
      </c>
      <c r="Q5316" s="3">
        <f>MONTH(P5316)</f>
        <v>3</v>
      </c>
      <c r="R5316" s="3">
        <f>YEAR(P5316)</f>
        <v>2020</v>
      </c>
      <c r="S5316" s="3" t="b">
        <f>P5316&gt;43964</f>
        <v>0</v>
      </c>
    </row>
    <row r="5317" spans="1:19" x14ac:dyDescent="0.2">
      <c r="A5317" t="s">
        <v>12959</v>
      </c>
      <c r="B5317" t="str">
        <f>VLOOKUP(A5317,idlookup!A:B,2,FALSE)</f>
        <v>Gloucester</v>
      </c>
      <c r="C5317" t="s">
        <v>9200</v>
      </c>
      <c r="D5317" t="s">
        <v>23</v>
      </c>
      <c r="E5317" t="s">
        <v>9198</v>
      </c>
      <c r="F5317" t="s">
        <v>802</v>
      </c>
      <c r="G5317" t="str">
        <f t="shared" si="583"/>
        <v>Reduced 07/05/2020</v>
      </c>
      <c r="H5317" s="2" t="str">
        <f t="shared" si="584"/>
        <v>Reduced 07/05/2020</v>
      </c>
      <c r="I5317" s="2" t="s">
        <v>12980</v>
      </c>
      <c r="J5317" s="3" t="e">
        <f t="shared" si="586"/>
        <v>#VALUE!</v>
      </c>
      <c r="K5317" s="3" t="e">
        <f t="shared" si="587"/>
        <v>#VALUE!</v>
      </c>
      <c r="L5317" s="2" t="s">
        <v>12980</v>
      </c>
      <c r="M5317" s="2" t="str">
        <f t="shared" si="581"/>
        <v>07/05/2020</v>
      </c>
      <c r="N5317" s="2">
        <f t="shared" si="582"/>
        <v>43958</v>
      </c>
      <c r="O5317" s="3" t="b">
        <f t="shared" si="585"/>
        <v>1</v>
      </c>
      <c r="P5317" s="2">
        <f>IF(O5317,VLOOKUP(C5317,reducedpropertiesScrape!A:D,4,FALSE),I5317)</f>
        <v>43894</v>
      </c>
      <c r="Q5317" s="3">
        <f>MONTH(P5317)</f>
        <v>3</v>
      </c>
      <c r="R5317" s="3">
        <f>YEAR(P5317)</f>
        <v>2020</v>
      </c>
      <c r="S5317" s="3" t="b">
        <f>P5317&gt;43964</f>
        <v>0</v>
      </c>
    </row>
    <row r="5318" spans="1:19" x14ac:dyDescent="0.2">
      <c r="A5318" t="s">
        <v>12965</v>
      </c>
      <c r="B5318" t="str">
        <f>VLOOKUP(A5318,idlookup!A:B,2,FALSE)</f>
        <v>Ipswich</v>
      </c>
      <c r="C5318" t="s">
        <v>10302</v>
      </c>
      <c r="D5318" t="s">
        <v>32</v>
      </c>
      <c r="E5318" t="s">
        <v>10303</v>
      </c>
      <c r="F5318" t="s">
        <v>802</v>
      </c>
      <c r="G5318" t="str">
        <f t="shared" si="583"/>
        <v>Reduced 07/05/2020</v>
      </c>
      <c r="H5318" s="2" t="str">
        <f t="shared" si="584"/>
        <v>Reduced 07/05/2020</v>
      </c>
      <c r="I5318" s="2" t="s">
        <v>12980</v>
      </c>
      <c r="J5318" s="3" t="e">
        <f t="shared" si="586"/>
        <v>#VALUE!</v>
      </c>
      <c r="K5318" s="3" t="e">
        <f t="shared" si="587"/>
        <v>#VALUE!</v>
      </c>
      <c r="L5318" s="2" t="s">
        <v>12980</v>
      </c>
      <c r="M5318" s="2" t="str">
        <f t="shared" si="581"/>
        <v>07/05/2020</v>
      </c>
      <c r="N5318" s="2">
        <f t="shared" si="582"/>
        <v>43958</v>
      </c>
      <c r="O5318" s="3" t="b">
        <f t="shared" si="585"/>
        <v>1</v>
      </c>
      <c r="P5318" s="2">
        <f>IF(O5318,VLOOKUP(C5318,reducedpropertiesScrape!A:D,4,FALSE),I5318)</f>
        <v>43901</v>
      </c>
      <c r="Q5318" s="3">
        <f>MONTH(P5318)</f>
        <v>3</v>
      </c>
      <c r="R5318" s="3">
        <f>YEAR(P5318)</f>
        <v>2020</v>
      </c>
      <c r="S5318" s="3" t="b">
        <f>P5318&gt;43964</f>
        <v>0</v>
      </c>
    </row>
    <row r="5319" spans="1:19" x14ac:dyDescent="0.2">
      <c r="A5319" t="s">
        <v>12946</v>
      </c>
      <c r="B5319" t="str">
        <f>VLOOKUP(A5319,idlookup!A:B,2,FALSE)</f>
        <v>Cambridge</v>
      </c>
      <c r="C5319" t="s">
        <v>6575</v>
      </c>
      <c r="D5319" t="s">
        <v>32</v>
      </c>
      <c r="E5319" t="s">
        <v>6576</v>
      </c>
      <c r="F5319" t="s">
        <v>802</v>
      </c>
      <c r="G5319" t="str">
        <f t="shared" si="583"/>
        <v>Reduced 07/05/2020</v>
      </c>
      <c r="H5319" s="2" t="str">
        <f t="shared" si="584"/>
        <v>Reduced 07/05/2020</v>
      </c>
      <c r="I5319" s="2" t="s">
        <v>12980</v>
      </c>
      <c r="J5319" s="3" t="e">
        <f t="shared" si="586"/>
        <v>#VALUE!</v>
      </c>
      <c r="K5319" s="3" t="e">
        <f t="shared" si="587"/>
        <v>#VALUE!</v>
      </c>
      <c r="L5319" s="2" t="s">
        <v>12980</v>
      </c>
      <c r="M5319" s="2" t="str">
        <f t="shared" si="581"/>
        <v>07/05/2020</v>
      </c>
      <c r="N5319" s="2">
        <f t="shared" si="582"/>
        <v>43958</v>
      </c>
      <c r="O5319" s="3" t="b">
        <f t="shared" si="585"/>
        <v>1</v>
      </c>
      <c r="P5319" s="2">
        <f>IF(O5319,VLOOKUP(C5319,reducedpropertiesScrape!A:D,4,FALSE),I5319)</f>
        <v>43903</v>
      </c>
      <c r="Q5319" s="3">
        <f>MONTH(P5319)</f>
        <v>3</v>
      </c>
      <c r="R5319" s="3">
        <f>YEAR(P5319)</f>
        <v>2020</v>
      </c>
      <c r="S5319" s="3" t="b">
        <f>P5319&gt;43964</f>
        <v>0</v>
      </c>
    </row>
    <row r="5320" spans="1:19" x14ac:dyDescent="0.2">
      <c r="A5320" t="s">
        <v>12953</v>
      </c>
      <c r="B5320" t="str">
        <f>VLOOKUP(A5320,idlookup!A:B,2,FALSE)</f>
        <v>Derby</v>
      </c>
      <c r="C5320" t="s">
        <v>8050</v>
      </c>
      <c r="D5320" t="s">
        <v>75</v>
      </c>
      <c r="E5320" t="s">
        <v>8051</v>
      </c>
      <c r="F5320" t="s">
        <v>802</v>
      </c>
      <c r="G5320" t="str">
        <f t="shared" si="583"/>
        <v>Reduced 07/05/2020</v>
      </c>
      <c r="H5320" s="2" t="str">
        <f t="shared" si="584"/>
        <v>Reduced 07/05/2020</v>
      </c>
      <c r="I5320" s="2" t="s">
        <v>12980</v>
      </c>
      <c r="J5320" s="3" t="e">
        <f t="shared" si="586"/>
        <v>#VALUE!</v>
      </c>
      <c r="K5320" s="3" t="e">
        <f t="shared" si="587"/>
        <v>#VALUE!</v>
      </c>
      <c r="L5320" s="2" t="s">
        <v>12980</v>
      </c>
      <c r="M5320" s="2" t="str">
        <f t="shared" si="581"/>
        <v>07/05/2020</v>
      </c>
      <c r="N5320" s="2">
        <f t="shared" si="582"/>
        <v>43958</v>
      </c>
      <c r="O5320" s="3" t="b">
        <f t="shared" si="585"/>
        <v>1</v>
      </c>
      <c r="P5320" s="2">
        <f>IF(O5320,VLOOKUP(C5320,reducedpropertiesScrape!A:D,4,FALSE),I5320)</f>
        <v>43909</v>
      </c>
      <c r="Q5320" s="3">
        <f>MONTH(P5320)</f>
        <v>3</v>
      </c>
      <c r="R5320" s="3">
        <f>YEAR(P5320)</f>
        <v>2020</v>
      </c>
      <c r="S5320" s="3" t="b">
        <f>P5320&gt;43964</f>
        <v>0</v>
      </c>
    </row>
    <row r="5321" spans="1:19" x14ac:dyDescent="0.2">
      <c r="A5321" t="s">
        <v>12947</v>
      </c>
      <c r="B5321" t="str">
        <f>VLOOKUP(A5321,idlookup!A:B,2,FALSE)</f>
        <v>Canterbury</v>
      </c>
      <c r="C5321" t="s">
        <v>6764</v>
      </c>
      <c r="D5321" t="s">
        <v>597</v>
      </c>
      <c r="E5321" t="s">
        <v>6765</v>
      </c>
      <c r="F5321" t="s">
        <v>802</v>
      </c>
      <c r="G5321" t="str">
        <f t="shared" si="583"/>
        <v>Reduced 07/05/2020</v>
      </c>
      <c r="H5321" s="2" t="str">
        <f t="shared" si="584"/>
        <v>Reduced 07/05/2020</v>
      </c>
      <c r="I5321" s="2" t="s">
        <v>12980</v>
      </c>
      <c r="J5321" s="3" t="e">
        <f t="shared" si="586"/>
        <v>#VALUE!</v>
      </c>
      <c r="K5321" s="3" t="e">
        <f t="shared" si="587"/>
        <v>#VALUE!</v>
      </c>
      <c r="L5321" s="2" t="s">
        <v>12980</v>
      </c>
      <c r="M5321" s="2" t="str">
        <f t="shared" si="581"/>
        <v>07/05/2020</v>
      </c>
      <c r="N5321" s="2">
        <f t="shared" si="582"/>
        <v>43958</v>
      </c>
      <c r="O5321" s="3" t="b">
        <f t="shared" si="585"/>
        <v>1</v>
      </c>
      <c r="P5321" s="2">
        <f>IF(O5321,VLOOKUP(C5321,reducedpropertiesScrape!A:D,4,FALSE),I5321)</f>
        <v>43944</v>
      </c>
      <c r="Q5321" s="3">
        <f>MONTH(P5321)</f>
        <v>4</v>
      </c>
      <c r="R5321" s="3">
        <f>YEAR(P5321)</f>
        <v>2020</v>
      </c>
      <c r="S5321" s="3" t="b">
        <f>P5321&gt;43964</f>
        <v>0</v>
      </c>
    </row>
    <row r="5322" spans="1:19" x14ac:dyDescent="0.2">
      <c r="A5322" t="s">
        <v>12959</v>
      </c>
      <c r="B5322" t="str">
        <f>VLOOKUP(A5322,idlookup!A:B,2,FALSE)</f>
        <v>Gloucester</v>
      </c>
      <c r="C5322" t="s">
        <v>9203</v>
      </c>
      <c r="D5322" t="s">
        <v>82</v>
      </c>
      <c r="E5322" t="s">
        <v>9204</v>
      </c>
      <c r="F5322" t="s">
        <v>802</v>
      </c>
      <c r="G5322" t="str">
        <f t="shared" si="583"/>
        <v>Reduced 07/05/2020</v>
      </c>
      <c r="H5322" s="2" t="str">
        <f t="shared" si="584"/>
        <v>Reduced 07/05/2020</v>
      </c>
      <c r="I5322" s="2" t="s">
        <v>12980</v>
      </c>
      <c r="J5322" s="3" t="e">
        <f t="shared" si="586"/>
        <v>#VALUE!</v>
      </c>
      <c r="K5322" s="3" t="e">
        <f t="shared" si="587"/>
        <v>#VALUE!</v>
      </c>
      <c r="L5322" s="2" t="s">
        <v>12980</v>
      </c>
      <c r="M5322" s="2" t="str">
        <f t="shared" si="581"/>
        <v>07/05/2020</v>
      </c>
      <c r="N5322" s="2">
        <f t="shared" si="582"/>
        <v>43958</v>
      </c>
      <c r="O5322" s="3" t="b">
        <f t="shared" si="585"/>
        <v>1</v>
      </c>
      <c r="P5322" s="2">
        <f>IF(O5322,VLOOKUP(C5322,reducedpropertiesScrape!A:D,4,FALSE),I5322)</f>
        <v>43958</v>
      </c>
      <c r="Q5322" s="3">
        <f>MONTH(P5322)</f>
        <v>5</v>
      </c>
      <c r="R5322" s="3">
        <f>YEAR(P5322)</f>
        <v>2020</v>
      </c>
      <c r="S5322" s="3" t="b">
        <f>P5322&gt;43964</f>
        <v>0</v>
      </c>
    </row>
    <row r="5323" spans="1:19" x14ac:dyDescent="0.2">
      <c r="A5323" t="s">
        <v>12957</v>
      </c>
      <c r="B5323" t="str">
        <f>VLOOKUP(A5323,idlookup!A:B,2,FALSE)</f>
        <v>Exeter</v>
      </c>
      <c r="C5323" t="s">
        <v>8752</v>
      </c>
      <c r="D5323" t="s">
        <v>50</v>
      </c>
      <c r="E5323" t="s">
        <v>8661</v>
      </c>
      <c r="F5323" t="s">
        <v>2044</v>
      </c>
      <c r="G5323" t="str">
        <f t="shared" si="583"/>
        <v>Reduced 08/05/2020</v>
      </c>
      <c r="H5323" s="2" t="str">
        <f t="shared" si="584"/>
        <v>Reduced 08/05/2020</v>
      </c>
      <c r="I5323" s="2" t="s">
        <v>12980</v>
      </c>
      <c r="J5323" s="3" t="e">
        <f t="shared" si="586"/>
        <v>#VALUE!</v>
      </c>
      <c r="K5323" s="3" t="e">
        <f t="shared" si="587"/>
        <v>#VALUE!</v>
      </c>
      <c r="L5323" s="2" t="s">
        <v>12980</v>
      </c>
      <c r="M5323" s="2" t="str">
        <f t="shared" si="581"/>
        <v>08/05/2020</v>
      </c>
      <c r="N5323" s="2">
        <f t="shared" si="582"/>
        <v>43959</v>
      </c>
      <c r="O5323" s="3" t="b">
        <f t="shared" si="585"/>
        <v>1</v>
      </c>
      <c r="P5323" s="2">
        <f>IF(O5323,VLOOKUP(C5323,reducedpropertiesScrape!A:D,4,FALSE),I5323)</f>
        <v>43841</v>
      </c>
      <c r="Q5323" s="3">
        <f>MONTH(P5323)</f>
        <v>1</v>
      </c>
      <c r="R5323" s="3">
        <f>YEAR(P5323)</f>
        <v>2020</v>
      </c>
      <c r="S5323" s="3" t="b">
        <f>P5323&gt;43964</f>
        <v>0</v>
      </c>
    </row>
    <row r="5324" spans="1:19" x14ac:dyDescent="0.2">
      <c r="A5324" t="s">
        <v>12923</v>
      </c>
      <c r="B5324" t="str">
        <f>VLOOKUP(A5324,idlookup!A:B,2,FALSE)</f>
        <v>Basingstoke</v>
      </c>
      <c r="C5324" t="s">
        <v>2042</v>
      </c>
      <c r="D5324" t="s">
        <v>23</v>
      </c>
      <c r="E5324" t="s">
        <v>2043</v>
      </c>
      <c r="F5324" t="s">
        <v>2044</v>
      </c>
      <c r="G5324" t="str">
        <f t="shared" si="583"/>
        <v>Reduced 08/05/2020</v>
      </c>
      <c r="H5324" s="2" t="str">
        <f t="shared" si="584"/>
        <v>Reduced 08/05/2020</v>
      </c>
      <c r="I5324" s="2" t="s">
        <v>12980</v>
      </c>
      <c r="J5324" s="3" t="e">
        <f t="shared" si="586"/>
        <v>#VALUE!</v>
      </c>
      <c r="K5324" s="3" t="e">
        <f t="shared" si="587"/>
        <v>#VALUE!</v>
      </c>
      <c r="L5324" s="2" t="s">
        <v>12980</v>
      </c>
      <c r="M5324" s="2" t="str">
        <f t="shared" si="581"/>
        <v>08/05/2020</v>
      </c>
      <c r="N5324" s="2">
        <f t="shared" si="582"/>
        <v>43959</v>
      </c>
      <c r="O5324" s="3" t="b">
        <f t="shared" si="585"/>
        <v>1</v>
      </c>
      <c r="P5324" s="2">
        <f>IF(O5324,VLOOKUP(C5324,reducedpropertiesScrape!A:D,4,FALSE),I5324)</f>
        <v>43899</v>
      </c>
      <c r="Q5324" s="3">
        <f>MONTH(P5324)</f>
        <v>3</v>
      </c>
      <c r="R5324" s="3">
        <f>YEAR(P5324)</f>
        <v>2020</v>
      </c>
      <c r="S5324" s="3" t="b">
        <f>P5324&gt;43964</f>
        <v>0</v>
      </c>
    </row>
    <row r="5325" spans="1:19" x14ac:dyDescent="0.2">
      <c r="A5325" t="s">
        <v>12949</v>
      </c>
      <c r="B5325" t="str">
        <f>VLOOKUP(A5325,idlookup!A:B,2,FALSE)</f>
        <v>Chelmsford</v>
      </c>
      <c r="C5325" t="s">
        <v>7266</v>
      </c>
      <c r="D5325" t="s">
        <v>23</v>
      </c>
      <c r="E5325" t="s">
        <v>7267</v>
      </c>
      <c r="F5325" t="s">
        <v>2044</v>
      </c>
      <c r="G5325" t="str">
        <f t="shared" si="583"/>
        <v>Reduced 08/05/2020</v>
      </c>
      <c r="H5325" s="2" t="str">
        <f t="shared" si="584"/>
        <v>Reduced 08/05/2020</v>
      </c>
      <c r="I5325" s="2" t="s">
        <v>12980</v>
      </c>
      <c r="J5325" s="3" t="e">
        <f t="shared" si="586"/>
        <v>#VALUE!</v>
      </c>
      <c r="K5325" s="3" t="e">
        <f t="shared" si="587"/>
        <v>#VALUE!</v>
      </c>
      <c r="L5325" s="2" t="s">
        <v>12980</v>
      </c>
      <c r="M5325" s="2" t="str">
        <f t="shared" si="581"/>
        <v>08/05/2020</v>
      </c>
      <c r="N5325" s="2">
        <f t="shared" si="582"/>
        <v>43959</v>
      </c>
      <c r="O5325" s="3" t="b">
        <f t="shared" si="585"/>
        <v>1</v>
      </c>
      <c r="P5325" s="2">
        <f>IF(O5325,VLOOKUP(C5325,reducedpropertiesScrape!A:D,4,FALSE),I5325)</f>
        <v>43914</v>
      </c>
      <c r="Q5325" s="3">
        <f>MONTH(P5325)</f>
        <v>3</v>
      </c>
      <c r="R5325" s="3">
        <f>YEAR(P5325)</f>
        <v>2020</v>
      </c>
      <c r="S5325" s="3" t="b">
        <f>P5325&gt;43964</f>
        <v>0</v>
      </c>
    </row>
    <row r="5326" spans="1:19" x14ac:dyDescent="0.2">
      <c r="A5326" t="s">
        <v>12938</v>
      </c>
      <c r="B5326" t="str">
        <f>VLOOKUP(A5326,idlookup!A:B,2,FALSE)</f>
        <v>Worthing</v>
      </c>
      <c r="C5326" t="s">
        <v>5088</v>
      </c>
      <c r="D5326" t="s">
        <v>35</v>
      </c>
      <c r="E5326" t="s">
        <v>5089</v>
      </c>
      <c r="F5326" t="s">
        <v>2044</v>
      </c>
      <c r="G5326" t="str">
        <f t="shared" si="583"/>
        <v>Reduced 08/05/2020</v>
      </c>
      <c r="H5326" s="2" t="str">
        <f t="shared" si="584"/>
        <v>Reduced 08/05/2020</v>
      </c>
      <c r="I5326" s="2" t="s">
        <v>12980</v>
      </c>
      <c r="J5326" s="3" t="e">
        <f t="shared" si="586"/>
        <v>#VALUE!</v>
      </c>
      <c r="K5326" s="3" t="e">
        <f t="shared" si="587"/>
        <v>#VALUE!</v>
      </c>
      <c r="L5326" s="2" t="s">
        <v>12980</v>
      </c>
      <c r="M5326" s="2" t="str">
        <f t="shared" si="581"/>
        <v>08/05/2020</v>
      </c>
      <c r="N5326" s="2">
        <f t="shared" si="582"/>
        <v>43959</v>
      </c>
      <c r="O5326" s="3" t="b">
        <f t="shared" si="585"/>
        <v>1</v>
      </c>
      <c r="P5326" s="2">
        <f>IF(O5326,VLOOKUP(C5326,reducedpropertiesScrape!A:D,4,FALSE),I5326)</f>
        <v>43924</v>
      </c>
      <c r="Q5326" s="3">
        <f>MONTH(P5326)</f>
        <v>4</v>
      </c>
      <c r="R5326" s="3">
        <f>YEAR(P5326)</f>
        <v>2020</v>
      </c>
      <c r="S5326" s="3" t="b">
        <f>P5326&gt;43964</f>
        <v>0</v>
      </c>
    </row>
    <row r="5327" spans="1:19" x14ac:dyDescent="0.2">
      <c r="A5327" t="s">
        <v>12948</v>
      </c>
      <c r="B5327" t="str">
        <f>VLOOKUP(A5327,idlookup!A:B,2,FALSE)</f>
        <v>Cardiff</v>
      </c>
      <c r="C5327" t="s">
        <v>7016</v>
      </c>
      <c r="D5327" t="s">
        <v>53</v>
      </c>
      <c r="E5327" t="s">
        <v>7017</v>
      </c>
      <c r="F5327" t="s">
        <v>2044</v>
      </c>
      <c r="G5327" t="str">
        <f t="shared" si="583"/>
        <v>Reduced 08/05/2020</v>
      </c>
      <c r="H5327" s="2" t="str">
        <f t="shared" si="584"/>
        <v>Reduced 08/05/2020</v>
      </c>
      <c r="I5327" s="2" t="s">
        <v>12980</v>
      </c>
      <c r="J5327" s="3" t="e">
        <f t="shared" si="586"/>
        <v>#VALUE!</v>
      </c>
      <c r="K5327" s="3" t="e">
        <f t="shared" si="587"/>
        <v>#VALUE!</v>
      </c>
      <c r="L5327" s="2" t="s">
        <v>12980</v>
      </c>
      <c r="M5327" s="2" t="str">
        <f t="shared" si="581"/>
        <v>08/05/2020</v>
      </c>
      <c r="N5327" s="2">
        <f t="shared" si="582"/>
        <v>43959</v>
      </c>
      <c r="O5327" s="3" t="b">
        <f t="shared" si="585"/>
        <v>1</v>
      </c>
      <c r="P5327" s="2">
        <f>IF(O5327,VLOOKUP(C5327,reducedpropertiesScrape!A:D,4,FALSE),I5327)</f>
        <v>43945</v>
      </c>
      <c r="Q5327" s="3">
        <f>MONTH(P5327)</f>
        <v>4</v>
      </c>
      <c r="R5327" s="3">
        <f>YEAR(P5327)</f>
        <v>2020</v>
      </c>
      <c r="S5327" s="3" t="b">
        <f>P5327&gt;43964</f>
        <v>0</v>
      </c>
    </row>
    <row r="5328" spans="1:19" x14ac:dyDescent="0.2">
      <c r="A5328" t="s">
        <v>12956</v>
      </c>
      <c r="B5328" t="str">
        <f>VLOOKUP(A5328,idlookup!A:B,2,FALSE)</f>
        <v>Edinburgh</v>
      </c>
      <c r="C5328" t="s">
        <v>8491</v>
      </c>
      <c r="D5328" t="s">
        <v>267</v>
      </c>
      <c r="E5328" t="s">
        <v>8492</v>
      </c>
      <c r="F5328" t="s">
        <v>2044</v>
      </c>
      <c r="G5328" t="str">
        <f t="shared" si="583"/>
        <v>Reduced 08/05/2020</v>
      </c>
      <c r="H5328" s="2" t="str">
        <f t="shared" si="584"/>
        <v>Reduced 08/05/2020</v>
      </c>
      <c r="I5328" s="2" t="s">
        <v>12980</v>
      </c>
      <c r="J5328" s="3" t="e">
        <f t="shared" si="586"/>
        <v>#VALUE!</v>
      </c>
      <c r="K5328" s="3" t="e">
        <f t="shared" si="587"/>
        <v>#VALUE!</v>
      </c>
      <c r="L5328" s="2" t="s">
        <v>12980</v>
      </c>
      <c r="M5328" s="2" t="str">
        <f t="shared" si="581"/>
        <v>08/05/2020</v>
      </c>
      <c r="N5328" s="2">
        <f t="shared" si="582"/>
        <v>43959</v>
      </c>
      <c r="O5328" s="3" t="b">
        <f t="shared" si="585"/>
        <v>1</v>
      </c>
      <c r="P5328" s="2">
        <f>IF(O5328,VLOOKUP(C5328,reducedpropertiesScrape!A:D,4,FALSE),I5328)</f>
        <v>43959</v>
      </c>
      <c r="Q5328" s="3">
        <f>MONTH(P5328)</f>
        <v>5</v>
      </c>
      <c r="R5328" s="3">
        <f>YEAR(P5328)</f>
        <v>2020</v>
      </c>
      <c r="S5328" s="3" t="b">
        <f>P5328&gt;43964</f>
        <v>0</v>
      </c>
    </row>
    <row r="5329" spans="1:19" x14ac:dyDescent="0.2">
      <c r="A5329" t="s">
        <v>12961</v>
      </c>
      <c r="B5329" t="str">
        <f>VLOOKUP(A5329,idlookup!A:B,2,FALSE)</f>
        <v>Harrogate</v>
      </c>
      <c r="C5329" t="s">
        <v>9502</v>
      </c>
      <c r="D5329" t="s">
        <v>38</v>
      </c>
      <c r="E5329" t="s">
        <v>9503</v>
      </c>
      <c r="F5329" t="s">
        <v>7434</v>
      </c>
      <c r="G5329" t="str">
        <f t="shared" si="583"/>
        <v>Reduced 09/05/2020</v>
      </c>
      <c r="H5329" s="2" t="str">
        <f t="shared" si="584"/>
        <v>Reduced 09/05/2020</v>
      </c>
      <c r="I5329" s="2" t="s">
        <v>12980</v>
      </c>
      <c r="J5329" s="3" t="e">
        <f t="shared" si="586"/>
        <v>#VALUE!</v>
      </c>
      <c r="K5329" s="3" t="e">
        <f t="shared" si="587"/>
        <v>#VALUE!</v>
      </c>
      <c r="L5329" s="2" t="s">
        <v>12980</v>
      </c>
      <c r="M5329" s="2" t="str">
        <f t="shared" si="581"/>
        <v>09/05/2020</v>
      </c>
      <c r="N5329" s="2">
        <f t="shared" si="582"/>
        <v>43960</v>
      </c>
      <c r="O5329" s="3" t="b">
        <f t="shared" si="585"/>
        <v>1</v>
      </c>
      <c r="P5329" s="2">
        <f>IF(O5329,VLOOKUP(C5329,reducedpropertiesScrape!A:D,4,FALSE),I5329)</f>
        <v>43626</v>
      </c>
      <c r="Q5329" s="3">
        <f>MONTH(P5329)</f>
        <v>6</v>
      </c>
      <c r="R5329" s="3">
        <f>YEAR(P5329)</f>
        <v>2019</v>
      </c>
      <c r="S5329" s="3" t="b">
        <f>P5329&gt;43964</f>
        <v>0</v>
      </c>
    </row>
    <row r="5330" spans="1:19" x14ac:dyDescent="0.2">
      <c r="A5330" t="s">
        <v>12950</v>
      </c>
      <c r="B5330" t="str">
        <f>VLOOKUP(A5330,idlookup!A:B,2,FALSE)</f>
        <v>Cheltenham</v>
      </c>
      <c r="C5330" t="s">
        <v>7432</v>
      </c>
      <c r="D5330" t="s">
        <v>682</v>
      </c>
      <c r="E5330" t="s">
        <v>7433</v>
      </c>
      <c r="F5330" t="s">
        <v>7434</v>
      </c>
      <c r="G5330" t="str">
        <f t="shared" si="583"/>
        <v>Reduced 09/05/2020</v>
      </c>
      <c r="H5330" s="2" t="str">
        <f t="shared" si="584"/>
        <v>Reduced 09/05/2020</v>
      </c>
      <c r="I5330" s="2" t="s">
        <v>12980</v>
      </c>
      <c r="J5330" s="3" t="e">
        <f t="shared" si="586"/>
        <v>#VALUE!</v>
      </c>
      <c r="K5330" s="3" t="e">
        <f t="shared" si="587"/>
        <v>#VALUE!</v>
      </c>
      <c r="L5330" s="2" t="s">
        <v>12980</v>
      </c>
      <c r="M5330" s="2" t="str">
        <f t="shared" si="581"/>
        <v>09/05/2020</v>
      </c>
      <c r="N5330" s="2">
        <f t="shared" si="582"/>
        <v>43960</v>
      </c>
      <c r="O5330" s="3" t="b">
        <f t="shared" si="585"/>
        <v>1</v>
      </c>
      <c r="P5330" s="2">
        <f>IF(O5330,VLOOKUP(C5330,reducedpropertiesScrape!A:D,4,FALSE),I5330)</f>
        <v>43764</v>
      </c>
      <c r="Q5330" s="3">
        <f>MONTH(P5330)</f>
        <v>10</v>
      </c>
      <c r="R5330" s="3">
        <f>YEAR(P5330)</f>
        <v>2019</v>
      </c>
      <c r="S5330" s="3" t="b">
        <f>P5330&gt;43964</f>
        <v>0</v>
      </c>
    </row>
    <row r="5331" spans="1:19" x14ac:dyDescent="0.2">
      <c r="A5331" t="s">
        <v>12954</v>
      </c>
      <c r="B5331" t="str">
        <f>VLOOKUP(A5331,idlookup!A:B,2,FALSE)</f>
        <v>Doncaster</v>
      </c>
      <c r="C5331" t="s">
        <v>8240</v>
      </c>
      <c r="D5331" t="s">
        <v>23</v>
      </c>
      <c r="E5331" t="s">
        <v>8241</v>
      </c>
      <c r="F5331" t="s">
        <v>7434</v>
      </c>
      <c r="G5331" t="str">
        <f t="shared" si="583"/>
        <v>Reduced 09/05/2020</v>
      </c>
      <c r="H5331" s="2" t="str">
        <f t="shared" si="584"/>
        <v>Reduced 09/05/2020</v>
      </c>
      <c r="I5331" s="2" t="s">
        <v>12980</v>
      </c>
      <c r="J5331" s="3" t="e">
        <f t="shared" si="586"/>
        <v>#VALUE!</v>
      </c>
      <c r="K5331" s="3" t="e">
        <f t="shared" si="587"/>
        <v>#VALUE!</v>
      </c>
      <c r="L5331" s="2" t="s">
        <v>12980</v>
      </c>
      <c r="M5331" s="2" t="str">
        <f t="shared" si="581"/>
        <v>09/05/2020</v>
      </c>
      <c r="N5331" s="2">
        <f t="shared" si="582"/>
        <v>43960</v>
      </c>
      <c r="O5331" s="3" t="b">
        <f t="shared" si="585"/>
        <v>1</v>
      </c>
      <c r="P5331" s="2">
        <f>IF(O5331,VLOOKUP(C5331,reducedpropertiesScrape!A:D,4,FALSE),I5331)</f>
        <v>43897</v>
      </c>
      <c r="Q5331" s="3">
        <f>MONTH(P5331)</f>
        <v>3</v>
      </c>
      <c r="R5331" s="3">
        <f>YEAR(P5331)</f>
        <v>2020</v>
      </c>
      <c r="S5331" s="3" t="b">
        <f>P5331&gt;43964</f>
        <v>0</v>
      </c>
    </row>
    <row r="5332" spans="1:19" x14ac:dyDescent="0.2">
      <c r="A5332" t="s">
        <v>12965</v>
      </c>
      <c r="B5332" t="str">
        <f>VLOOKUP(A5332,idlookup!A:B,2,FALSE)</f>
        <v>Ipswich</v>
      </c>
      <c r="C5332" t="s">
        <v>10291</v>
      </c>
      <c r="D5332" t="s">
        <v>159</v>
      </c>
      <c r="E5332" t="s">
        <v>10292</v>
      </c>
      <c r="F5332" t="s">
        <v>7013</v>
      </c>
      <c r="G5332" t="str">
        <f t="shared" si="583"/>
        <v>Reduced 10/05/2020</v>
      </c>
      <c r="H5332" s="2" t="str">
        <f t="shared" si="584"/>
        <v>Reduced 10/05/2020</v>
      </c>
      <c r="I5332" s="2" t="s">
        <v>12980</v>
      </c>
      <c r="J5332" s="3" t="e">
        <f t="shared" si="586"/>
        <v>#VALUE!</v>
      </c>
      <c r="K5332" s="3" t="e">
        <f t="shared" si="587"/>
        <v>#VALUE!</v>
      </c>
      <c r="L5332" s="2" t="s">
        <v>12980</v>
      </c>
      <c r="M5332" s="2" t="str">
        <f t="shared" si="581"/>
        <v>10/05/2020</v>
      </c>
      <c r="N5332" s="2">
        <f t="shared" si="582"/>
        <v>43961</v>
      </c>
      <c r="O5332" s="3" t="b">
        <f t="shared" si="585"/>
        <v>1</v>
      </c>
      <c r="P5332" s="2">
        <f>IF(O5332,VLOOKUP(C5332,reducedpropertiesScrape!A:D,4,FALSE),I5332)</f>
        <v>43905</v>
      </c>
      <c r="Q5332" s="3">
        <f>MONTH(P5332)</f>
        <v>3</v>
      </c>
      <c r="R5332" s="3">
        <f>YEAR(P5332)</f>
        <v>2020</v>
      </c>
      <c r="S5332" s="3" t="b">
        <f>P5332&gt;43964</f>
        <v>0</v>
      </c>
    </row>
    <row r="5333" spans="1:19" x14ac:dyDescent="0.2">
      <c r="A5333" t="s">
        <v>12948</v>
      </c>
      <c r="B5333" t="str">
        <f>VLOOKUP(A5333,idlookup!A:B,2,FALSE)</f>
        <v>Cardiff</v>
      </c>
      <c r="C5333" t="s">
        <v>7011</v>
      </c>
      <c r="D5333" t="s">
        <v>32</v>
      </c>
      <c r="E5333" t="s">
        <v>7012</v>
      </c>
      <c r="F5333" t="s">
        <v>7013</v>
      </c>
      <c r="G5333" t="str">
        <f t="shared" si="583"/>
        <v>Reduced 10/05/2020</v>
      </c>
      <c r="H5333" s="2" t="str">
        <f t="shared" si="584"/>
        <v>Reduced 10/05/2020</v>
      </c>
      <c r="I5333" s="2" t="s">
        <v>12980</v>
      </c>
      <c r="J5333" s="3" t="e">
        <f t="shared" si="586"/>
        <v>#VALUE!</v>
      </c>
      <c r="K5333" s="3" t="e">
        <f t="shared" si="587"/>
        <v>#VALUE!</v>
      </c>
      <c r="L5333" s="2" t="s">
        <v>12980</v>
      </c>
      <c r="M5333" s="2" t="str">
        <f t="shared" si="581"/>
        <v>10/05/2020</v>
      </c>
      <c r="N5333" s="2">
        <f t="shared" si="582"/>
        <v>43961</v>
      </c>
      <c r="O5333" s="3" t="b">
        <f t="shared" si="585"/>
        <v>1</v>
      </c>
      <c r="P5333" s="2">
        <f>IF(O5333,VLOOKUP(C5333,reducedpropertiesScrape!A:D,4,FALSE),I5333)</f>
        <v>43943</v>
      </c>
      <c r="Q5333" s="3">
        <f>MONTH(P5333)</f>
        <v>4</v>
      </c>
      <c r="R5333" s="3">
        <f>YEAR(P5333)</f>
        <v>2020</v>
      </c>
      <c r="S5333" s="3" t="b">
        <f>P5333&gt;43964</f>
        <v>0</v>
      </c>
    </row>
    <row r="5334" spans="1:19" x14ac:dyDescent="0.2">
      <c r="A5334" t="s">
        <v>12960</v>
      </c>
      <c r="B5334" t="str">
        <f>VLOOKUP(A5334,idlookup!A:B,2,FALSE)</f>
        <v>Guildford</v>
      </c>
      <c r="C5334" t="s">
        <v>9278</v>
      </c>
      <c r="D5334" t="s">
        <v>42</v>
      </c>
      <c r="E5334" t="s">
        <v>9279</v>
      </c>
      <c r="F5334" t="s">
        <v>2035</v>
      </c>
      <c r="G5334" t="str">
        <f t="shared" si="583"/>
        <v>Reduced 11/05/2020</v>
      </c>
      <c r="H5334" s="2" t="str">
        <f t="shared" si="584"/>
        <v>Reduced 11/05/2020</v>
      </c>
      <c r="I5334" s="2" t="s">
        <v>12980</v>
      </c>
      <c r="J5334" s="3" t="e">
        <f t="shared" si="586"/>
        <v>#VALUE!</v>
      </c>
      <c r="K5334" s="3" t="e">
        <f t="shared" si="587"/>
        <v>#VALUE!</v>
      </c>
      <c r="L5334" s="2" t="s">
        <v>12980</v>
      </c>
      <c r="M5334" s="2" t="str">
        <f t="shared" si="581"/>
        <v>11/05/2020</v>
      </c>
      <c r="N5334" s="2">
        <f t="shared" si="582"/>
        <v>43962</v>
      </c>
      <c r="O5334" s="3" t="b">
        <f t="shared" si="585"/>
        <v>1</v>
      </c>
      <c r="P5334" s="2" t="str">
        <f>IF(O5334,VLOOKUP(C5334,reducedpropertiesScrape!A:D,4,FALSE),I5334)</f>
        <v>NO DATA</v>
      </c>
      <c r="Q5334" s="3" t="e">
        <f>MONTH(P5334)</f>
        <v>#VALUE!</v>
      </c>
      <c r="R5334" s="3" t="e">
        <f>YEAR(P5334)</f>
        <v>#VALUE!</v>
      </c>
      <c r="S5334" s="3" t="b">
        <f>P5334&gt;43964</f>
        <v>1</v>
      </c>
    </row>
    <row r="5335" spans="1:19" x14ac:dyDescent="0.2">
      <c r="A5335" t="s">
        <v>12933</v>
      </c>
      <c r="B5335" t="str">
        <f>VLOOKUP(A5335,idlookup!A:B,2,FALSE)</f>
        <v>Tunbridge-Wells</v>
      </c>
      <c r="C5335" t="s">
        <v>4025</v>
      </c>
      <c r="D5335" t="s">
        <v>82</v>
      </c>
      <c r="E5335" t="s">
        <v>4026</v>
      </c>
      <c r="F5335" t="s">
        <v>2035</v>
      </c>
      <c r="G5335" t="str">
        <f t="shared" si="583"/>
        <v>Reduced 11/05/2020</v>
      </c>
      <c r="H5335" s="2" t="str">
        <f t="shared" si="584"/>
        <v>Reduced 11/05/2020</v>
      </c>
      <c r="I5335" s="2" t="s">
        <v>12980</v>
      </c>
      <c r="J5335" s="3" t="e">
        <f t="shared" si="586"/>
        <v>#VALUE!</v>
      </c>
      <c r="K5335" s="3" t="e">
        <f t="shared" si="587"/>
        <v>#VALUE!</v>
      </c>
      <c r="L5335" s="2" t="s">
        <v>12980</v>
      </c>
      <c r="M5335" s="2" t="str">
        <f t="shared" si="581"/>
        <v>11/05/2020</v>
      </c>
      <c r="N5335" s="2">
        <f t="shared" si="582"/>
        <v>43962</v>
      </c>
      <c r="O5335" s="3" t="b">
        <f t="shared" si="585"/>
        <v>1</v>
      </c>
      <c r="P5335" s="2">
        <f>IF(O5335,VLOOKUP(C5335,reducedpropertiesScrape!A:D,4,FALSE),I5335)</f>
        <v>43329</v>
      </c>
      <c r="Q5335" s="3">
        <f>MONTH(P5335)</f>
        <v>8</v>
      </c>
      <c r="R5335" s="3">
        <f>YEAR(P5335)</f>
        <v>2018</v>
      </c>
      <c r="S5335" s="3" t="b">
        <f>P5335&gt;43964</f>
        <v>0</v>
      </c>
    </row>
    <row r="5336" spans="1:19" x14ac:dyDescent="0.2">
      <c r="A5336" t="s">
        <v>12934</v>
      </c>
      <c r="B5336" t="str">
        <f>VLOOKUP(A5336,idlookup!A:B,2,FALSE)</f>
        <v>Warrington</v>
      </c>
      <c r="C5336" t="s">
        <v>4306</v>
      </c>
      <c r="D5336" t="s">
        <v>712</v>
      </c>
      <c r="E5336" t="s">
        <v>4307</v>
      </c>
      <c r="F5336" t="s">
        <v>2035</v>
      </c>
      <c r="G5336" t="str">
        <f t="shared" si="583"/>
        <v>Reduced 11/05/2020</v>
      </c>
      <c r="H5336" s="2" t="str">
        <f t="shared" si="584"/>
        <v>Reduced 11/05/2020</v>
      </c>
      <c r="I5336" s="2" t="s">
        <v>12980</v>
      </c>
      <c r="J5336" s="3" t="e">
        <f t="shared" si="586"/>
        <v>#VALUE!</v>
      </c>
      <c r="K5336" s="3" t="e">
        <f t="shared" si="587"/>
        <v>#VALUE!</v>
      </c>
      <c r="L5336" s="2" t="s">
        <v>12980</v>
      </c>
      <c r="M5336" s="2" t="str">
        <f t="shared" si="581"/>
        <v>11/05/2020</v>
      </c>
      <c r="N5336" s="2">
        <f t="shared" si="582"/>
        <v>43962</v>
      </c>
      <c r="O5336" s="3" t="b">
        <f t="shared" si="585"/>
        <v>1</v>
      </c>
      <c r="P5336" s="2">
        <f>IF(O5336,VLOOKUP(C5336,reducedpropertiesScrape!A:D,4,FALSE),I5336)</f>
        <v>43447</v>
      </c>
      <c r="Q5336" s="3">
        <f>MONTH(P5336)</f>
        <v>12</v>
      </c>
      <c r="R5336" s="3">
        <f>YEAR(P5336)</f>
        <v>2018</v>
      </c>
      <c r="S5336" s="3" t="b">
        <f>P5336&gt;43964</f>
        <v>0</v>
      </c>
    </row>
    <row r="5337" spans="1:19" x14ac:dyDescent="0.2">
      <c r="A5337" t="s">
        <v>12924</v>
      </c>
      <c r="B5337" t="str">
        <f>VLOOKUP(A5337,idlookup!A:B,2,FALSE)</f>
        <v>Bath</v>
      </c>
      <c r="C5337" t="s">
        <v>2223</v>
      </c>
      <c r="D5337" t="s">
        <v>100</v>
      </c>
      <c r="E5337" t="s">
        <v>2224</v>
      </c>
      <c r="F5337" t="s">
        <v>2035</v>
      </c>
      <c r="G5337" t="str">
        <f t="shared" si="583"/>
        <v>Reduced 11/05/2020</v>
      </c>
      <c r="H5337" s="2" t="str">
        <f t="shared" si="584"/>
        <v>Reduced 11/05/2020</v>
      </c>
      <c r="I5337" s="2" t="s">
        <v>12980</v>
      </c>
      <c r="J5337" s="3" t="e">
        <f t="shared" si="586"/>
        <v>#VALUE!</v>
      </c>
      <c r="K5337" s="3" t="e">
        <f t="shared" si="587"/>
        <v>#VALUE!</v>
      </c>
      <c r="L5337" s="2" t="s">
        <v>12980</v>
      </c>
      <c r="M5337" s="2" t="str">
        <f t="shared" si="581"/>
        <v>11/05/2020</v>
      </c>
      <c r="N5337" s="2">
        <f t="shared" si="582"/>
        <v>43962</v>
      </c>
      <c r="O5337" s="3" t="b">
        <f t="shared" si="585"/>
        <v>1</v>
      </c>
      <c r="P5337" s="2">
        <f>IF(O5337,VLOOKUP(C5337,reducedpropertiesScrape!A:D,4,FALSE),I5337)</f>
        <v>43706</v>
      </c>
      <c r="Q5337" s="3">
        <f>MONTH(P5337)</f>
        <v>8</v>
      </c>
      <c r="R5337" s="3">
        <f>YEAR(P5337)</f>
        <v>2019</v>
      </c>
      <c r="S5337" s="3" t="b">
        <f>P5337&gt;43964</f>
        <v>0</v>
      </c>
    </row>
    <row r="5338" spans="1:19" x14ac:dyDescent="0.2">
      <c r="A5338" t="s">
        <v>12942</v>
      </c>
      <c r="B5338" t="str">
        <f>VLOOKUP(A5338,idlookup!A:B,2,FALSE)</f>
        <v>Bradford</v>
      </c>
      <c r="C5338" t="s">
        <v>5894</v>
      </c>
      <c r="D5338" t="s">
        <v>290</v>
      </c>
      <c r="E5338" t="s">
        <v>5895</v>
      </c>
      <c r="F5338" t="s">
        <v>2035</v>
      </c>
      <c r="G5338" t="str">
        <f t="shared" si="583"/>
        <v>Reduced 11/05/2020</v>
      </c>
      <c r="H5338" s="2" t="str">
        <f t="shared" si="584"/>
        <v>Reduced 11/05/2020</v>
      </c>
      <c r="I5338" s="2" t="s">
        <v>12980</v>
      </c>
      <c r="J5338" s="3" t="e">
        <f t="shared" si="586"/>
        <v>#VALUE!</v>
      </c>
      <c r="K5338" s="3" t="e">
        <f t="shared" si="587"/>
        <v>#VALUE!</v>
      </c>
      <c r="L5338" s="2" t="s">
        <v>12980</v>
      </c>
      <c r="M5338" s="2" t="str">
        <f t="shared" si="581"/>
        <v>11/05/2020</v>
      </c>
      <c r="N5338" s="2">
        <f t="shared" si="582"/>
        <v>43962</v>
      </c>
      <c r="O5338" s="3" t="b">
        <f t="shared" si="585"/>
        <v>1</v>
      </c>
      <c r="P5338" s="2">
        <f>IF(O5338,VLOOKUP(C5338,reducedpropertiesScrape!A:D,4,FALSE),I5338)</f>
        <v>43724</v>
      </c>
      <c r="Q5338" s="3">
        <f>MONTH(P5338)</f>
        <v>9</v>
      </c>
      <c r="R5338" s="3">
        <f>YEAR(P5338)</f>
        <v>2019</v>
      </c>
      <c r="S5338" s="3" t="b">
        <f>P5338&gt;43964</f>
        <v>0</v>
      </c>
    </row>
    <row r="5339" spans="1:19" x14ac:dyDescent="0.2">
      <c r="A5339" t="s">
        <v>12954</v>
      </c>
      <c r="B5339" t="str">
        <f>VLOOKUP(A5339,idlookup!A:B,2,FALSE)</f>
        <v>Doncaster</v>
      </c>
      <c r="C5339" t="s">
        <v>8232</v>
      </c>
      <c r="D5339" t="s">
        <v>23</v>
      </c>
      <c r="E5339" t="s">
        <v>8233</v>
      </c>
      <c r="F5339" t="s">
        <v>2035</v>
      </c>
      <c r="G5339" t="str">
        <f t="shared" si="583"/>
        <v>Reduced 11/05/2020</v>
      </c>
      <c r="H5339" s="2" t="str">
        <f t="shared" si="584"/>
        <v>Reduced 11/05/2020</v>
      </c>
      <c r="I5339" s="2" t="s">
        <v>12980</v>
      </c>
      <c r="J5339" s="3" t="e">
        <f t="shared" si="586"/>
        <v>#VALUE!</v>
      </c>
      <c r="K5339" s="3" t="e">
        <f t="shared" si="587"/>
        <v>#VALUE!</v>
      </c>
      <c r="L5339" s="2" t="s">
        <v>12980</v>
      </c>
      <c r="M5339" s="2" t="str">
        <f t="shared" si="581"/>
        <v>11/05/2020</v>
      </c>
      <c r="N5339" s="2">
        <f t="shared" si="582"/>
        <v>43962</v>
      </c>
      <c r="O5339" s="3" t="b">
        <f t="shared" si="585"/>
        <v>1</v>
      </c>
      <c r="P5339" s="2">
        <f>IF(O5339,VLOOKUP(C5339,reducedpropertiesScrape!A:D,4,FALSE),I5339)</f>
        <v>43759</v>
      </c>
      <c r="Q5339" s="3">
        <f>MONTH(P5339)</f>
        <v>10</v>
      </c>
      <c r="R5339" s="3">
        <f>YEAR(P5339)</f>
        <v>2019</v>
      </c>
      <c r="S5339" s="3" t="b">
        <f>P5339&gt;43964</f>
        <v>0</v>
      </c>
    </row>
    <row r="5340" spans="1:19" x14ac:dyDescent="0.2">
      <c r="A5340" t="s">
        <v>12931</v>
      </c>
      <c r="B5340" t="str">
        <f>VLOOKUP(A5340,idlookup!A:B,2,FALSE)</f>
        <v>Swansea</v>
      </c>
      <c r="C5340" t="s">
        <v>3557</v>
      </c>
      <c r="D5340" t="s">
        <v>82</v>
      </c>
      <c r="E5340" t="s">
        <v>3558</v>
      </c>
      <c r="F5340" t="s">
        <v>2035</v>
      </c>
      <c r="G5340" t="str">
        <f t="shared" si="583"/>
        <v>Reduced 11/05/2020</v>
      </c>
      <c r="H5340" s="2" t="str">
        <f t="shared" si="584"/>
        <v>Reduced 11/05/2020</v>
      </c>
      <c r="I5340" s="2" t="s">
        <v>12980</v>
      </c>
      <c r="J5340" s="3" t="e">
        <f t="shared" si="586"/>
        <v>#VALUE!</v>
      </c>
      <c r="K5340" s="3" t="e">
        <f t="shared" si="587"/>
        <v>#VALUE!</v>
      </c>
      <c r="L5340" s="2" t="s">
        <v>12980</v>
      </c>
      <c r="M5340" s="2" t="str">
        <f t="shared" si="581"/>
        <v>11/05/2020</v>
      </c>
      <c r="N5340" s="2">
        <f t="shared" si="582"/>
        <v>43962</v>
      </c>
      <c r="O5340" s="3" t="b">
        <f t="shared" si="585"/>
        <v>1</v>
      </c>
      <c r="P5340" s="2">
        <f>IF(O5340,VLOOKUP(C5340,reducedpropertiesScrape!A:D,4,FALSE),I5340)</f>
        <v>43776</v>
      </c>
      <c r="Q5340" s="3">
        <f>MONTH(P5340)</f>
        <v>11</v>
      </c>
      <c r="R5340" s="3">
        <f>YEAR(P5340)</f>
        <v>2019</v>
      </c>
      <c r="S5340" s="3" t="b">
        <f>P5340&gt;43964</f>
        <v>0</v>
      </c>
    </row>
    <row r="5341" spans="1:19" x14ac:dyDescent="0.2">
      <c r="A5341" t="s">
        <v>12929</v>
      </c>
      <c r="B5341" t="str">
        <f>VLOOKUP(A5341,idlookup!A:B,2,FALSE)</f>
        <v>Stoke-On-Trent</v>
      </c>
      <c r="C5341" t="s">
        <v>3315</v>
      </c>
      <c r="D5341" t="s">
        <v>35</v>
      </c>
      <c r="E5341" t="s">
        <v>3316</v>
      </c>
      <c r="F5341" t="s">
        <v>2035</v>
      </c>
      <c r="G5341" t="str">
        <f t="shared" si="583"/>
        <v>Reduced 11/05/2020</v>
      </c>
      <c r="H5341" s="2" t="str">
        <f t="shared" si="584"/>
        <v>Reduced 11/05/2020</v>
      </c>
      <c r="I5341" s="2" t="s">
        <v>12980</v>
      </c>
      <c r="J5341" s="3" t="e">
        <f t="shared" si="586"/>
        <v>#VALUE!</v>
      </c>
      <c r="K5341" s="3" t="e">
        <f t="shared" si="587"/>
        <v>#VALUE!</v>
      </c>
      <c r="L5341" s="2" t="s">
        <v>12980</v>
      </c>
      <c r="M5341" s="2" t="str">
        <f t="shared" si="581"/>
        <v>11/05/2020</v>
      </c>
      <c r="N5341" s="2">
        <f t="shared" si="582"/>
        <v>43962</v>
      </c>
      <c r="O5341" s="3" t="b">
        <f t="shared" si="585"/>
        <v>1</v>
      </c>
      <c r="P5341" s="2">
        <f>IF(O5341,VLOOKUP(C5341,reducedpropertiesScrape!A:D,4,FALSE),I5341)</f>
        <v>43795</v>
      </c>
      <c r="Q5341" s="3">
        <f>MONTH(P5341)</f>
        <v>11</v>
      </c>
      <c r="R5341" s="3">
        <f>YEAR(P5341)</f>
        <v>2019</v>
      </c>
      <c r="S5341" s="3" t="b">
        <f>P5341&gt;43964</f>
        <v>0</v>
      </c>
    </row>
    <row r="5342" spans="1:19" x14ac:dyDescent="0.2">
      <c r="A5342" t="s">
        <v>12923</v>
      </c>
      <c r="B5342" t="str">
        <f>VLOOKUP(A5342,idlookup!A:B,2,FALSE)</f>
        <v>Basingstoke</v>
      </c>
      <c r="C5342" t="s">
        <v>2033</v>
      </c>
      <c r="D5342" t="s">
        <v>50</v>
      </c>
      <c r="E5342" t="s">
        <v>2034</v>
      </c>
      <c r="F5342" t="s">
        <v>2035</v>
      </c>
      <c r="G5342" t="str">
        <f t="shared" si="583"/>
        <v>Reduced 11/05/2020</v>
      </c>
      <c r="H5342" s="2" t="str">
        <f t="shared" si="584"/>
        <v>Reduced 11/05/2020</v>
      </c>
      <c r="I5342" s="2" t="s">
        <v>12980</v>
      </c>
      <c r="J5342" s="3" t="e">
        <f t="shared" si="586"/>
        <v>#VALUE!</v>
      </c>
      <c r="K5342" s="3" t="e">
        <f t="shared" si="587"/>
        <v>#VALUE!</v>
      </c>
      <c r="L5342" s="2" t="s">
        <v>12980</v>
      </c>
      <c r="M5342" s="2" t="str">
        <f t="shared" si="581"/>
        <v>11/05/2020</v>
      </c>
      <c r="N5342" s="2">
        <f t="shared" si="582"/>
        <v>43962</v>
      </c>
      <c r="O5342" s="3" t="b">
        <f t="shared" si="585"/>
        <v>1</v>
      </c>
      <c r="P5342" s="2">
        <f>IF(O5342,VLOOKUP(C5342,reducedpropertiesScrape!A:D,4,FALSE),I5342)</f>
        <v>43824</v>
      </c>
      <c r="Q5342" s="3">
        <f>MONTH(P5342)</f>
        <v>12</v>
      </c>
      <c r="R5342" s="3">
        <f>YEAR(P5342)</f>
        <v>2019</v>
      </c>
      <c r="S5342" s="3" t="b">
        <f>P5342&gt;43964</f>
        <v>0</v>
      </c>
    </row>
    <row r="5343" spans="1:19" x14ac:dyDescent="0.2">
      <c r="A5343" t="s">
        <v>12967</v>
      </c>
      <c r="B5343" t="str">
        <f>VLOOKUP(A5343,idlookup!A:B,2,FALSE)</f>
        <v>Leamington-Spa</v>
      </c>
      <c r="C5343" t="s">
        <v>10625</v>
      </c>
      <c r="D5343" t="s">
        <v>50</v>
      </c>
      <c r="E5343" t="s">
        <v>10626</v>
      </c>
      <c r="F5343" t="s">
        <v>2035</v>
      </c>
      <c r="G5343" t="str">
        <f t="shared" si="583"/>
        <v>Reduced 11/05/2020</v>
      </c>
      <c r="H5343" s="2" t="str">
        <f t="shared" si="584"/>
        <v>Reduced 11/05/2020</v>
      </c>
      <c r="I5343" s="2" t="s">
        <v>12980</v>
      </c>
      <c r="J5343" s="3" t="e">
        <f t="shared" si="586"/>
        <v>#VALUE!</v>
      </c>
      <c r="K5343" s="3" t="e">
        <f t="shared" si="587"/>
        <v>#VALUE!</v>
      </c>
      <c r="L5343" s="2" t="s">
        <v>12980</v>
      </c>
      <c r="M5343" s="2" t="str">
        <f t="shared" si="581"/>
        <v>11/05/2020</v>
      </c>
      <c r="N5343" s="2">
        <f t="shared" si="582"/>
        <v>43962</v>
      </c>
      <c r="O5343" s="3" t="b">
        <f t="shared" si="585"/>
        <v>1</v>
      </c>
      <c r="P5343" s="2">
        <f>IF(O5343,VLOOKUP(C5343,reducedpropertiesScrape!A:D,4,FALSE),I5343)</f>
        <v>43852</v>
      </c>
      <c r="Q5343" s="3">
        <f>MONTH(P5343)</f>
        <v>1</v>
      </c>
      <c r="R5343" s="3">
        <f>YEAR(P5343)</f>
        <v>2020</v>
      </c>
      <c r="S5343" s="3" t="b">
        <f>P5343&gt;43964</f>
        <v>0</v>
      </c>
    </row>
    <row r="5344" spans="1:19" x14ac:dyDescent="0.2">
      <c r="A5344" t="s">
        <v>12934</v>
      </c>
      <c r="B5344" t="str">
        <f>VLOOKUP(A5344,idlookup!A:B,2,FALSE)</f>
        <v>Warrington</v>
      </c>
      <c r="C5344" t="s">
        <v>4304</v>
      </c>
      <c r="D5344" t="s">
        <v>23</v>
      </c>
      <c r="E5344" t="s">
        <v>4305</v>
      </c>
      <c r="F5344" t="s">
        <v>2035</v>
      </c>
      <c r="G5344" t="str">
        <f t="shared" si="583"/>
        <v>Reduced 11/05/2020</v>
      </c>
      <c r="H5344" s="2" t="str">
        <f t="shared" si="584"/>
        <v>Reduced 11/05/2020</v>
      </c>
      <c r="I5344" s="2" t="s">
        <v>12980</v>
      </c>
      <c r="J5344" s="3" t="e">
        <f t="shared" si="586"/>
        <v>#VALUE!</v>
      </c>
      <c r="K5344" s="3" t="e">
        <f t="shared" si="587"/>
        <v>#VALUE!</v>
      </c>
      <c r="L5344" s="2" t="s">
        <v>12980</v>
      </c>
      <c r="M5344" s="2" t="str">
        <f t="shared" si="581"/>
        <v>11/05/2020</v>
      </c>
      <c r="N5344" s="2">
        <f t="shared" si="582"/>
        <v>43962</v>
      </c>
      <c r="O5344" s="3" t="b">
        <f t="shared" si="585"/>
        <v>1</v>
      </c>
      <c r="P5344" s="2">
        <f>IF(O5344,VLOOKUP(C5344,reducedpropertiesScrape!A:D,4,FALSE),I5344)</f>
        <v>43858</v>
      </c>
      <c r="Q5344" s="3">
        <f>MONTH(P5344)</f>
        <v>1</v>
      </c>
      <c r="R5344" s="3">
        <f>YEAR(P5344)</f>
        <v>2020</v>
      </c>
      <c r="S5344" s="3" t="b">
        <f>P5344&gt;43964</f>
        <v>0</v>
      </c>
    </row>
    <row r="5345" spans="1:19" x14ac:dyDescent="0.2">
      <c r="A5345" t="s">
        <v>12924</v>
      </c>
      <c r="B5345" t="str">
        <f>VLOOKUP(A5345,idlookup!A:B,2,FALSE)</f>
        <v>Bath</v>
      </c>
      <c r="C5345" t="s">
        <v>2229</v>
      </c>
      <c r="D5345" t="s">
        <v>2230</v>
      </c>
      <c r="E5345" t="s">
        <v>2231</v>
      </c>
      <c r="F5345" t="s">
        <v>2035</v>
      </c>
      <c r="G5345" t="str">
        <f t="shared" si="583"/>
        <v>Reduced 11/05/2020</v>
      </c>
      <c r="H5345" s="2" t="str">
        <f t="shared" si="584"/>
        <v>Reduced 11/05/2020</v>
      </c>
      <c r="I5345" s="2" t="s">
        <v>12980</v>
      </c>
      <c r="J5345" s="3" t="e">
        <f t="shared" si="586"/>
        <v>#VALUE!</v>
      </c>
      <c r="K5345" s="3" t="e">
        <f t="shared" si="587"/>
        <v>#VALUE!</v>
      </c>
      <c r="L5345" s="2" t="s">
        <v>12980</v>
      </c>
      <c r="M5345" s="2" t="str">
        <f t="shared" si="581"/>
        <v>11/05/2020</v>
      </c>
      <c r="N5345" s="2">
        <f t="shared" si="582"/>
        <v>43962</v>
      </c>
      <c r="O5345" s="3" t="b">
        <f t="shared" si="585"/>
        <v>1</v>
      </c>
      <c r="P5345" s="2">
        <f>IF(O5345,VLOOKUP(C5345,reducedpropertiesScrape!A:D,4,FALSE),I5345)</f>
        <v>43865</v>
      </c>
      <c r="Q5345" s="3">
        <f>MONTH(P5345)</f>
        <v>2</v>
      </c>
      <c r="R5345" s="3">
        <f>YEAR(P5345)</f>
        <v>2020</v>
      </c>
      <c r="S5345" s="3" t="b">
        <f>P5345&gt;43964</f>
        <v>0</v>
      </c>
    </row>
    <row r="5346" spans="1:19" x14ac:dyDescent="0.2">
      <c r="A5346" t="s">
        <v>12939</v>
      </c>
      <c r="B5346" t="str">
        <f>VLOOKUP(A5346,idlookup!A:B,2,FALSE)</f>
        <v>York</v>
      </c>
      <c r="C5346" t="s">
        <v>5268</v>
      </c>
      <c r="D5346" t="s">
        <v>159</v>
      </c>
      <c r="E5346" t="s">
        <v>5267</v>
      </c>
      <c r="F5346" t="s">
        <v>2035</v>
      </c>
      <c r="G5346" t="str">
        <f t="shared" si="583"/>
        <v>Reduced 11/05/2020</v>
      </c>
      <c r="H5346" s="2" t="str">
        <f t="shared" si="584"/>
        <v>Reduced 11/05/2020</v>
      </c>
      <c r="I5346" s="2" t="s">
        <v>12980</v>
      </c>
      <c r="J5346" s="3" t="e">
        <f t="shared" si="586"/>
        <v>#VALUE!</v>
      </c>
      <c r="K5346" s="3" t="e">
        <f t="shared" si="587"/>
        <v>#VALUE!</v>
      </c>
      <c r="L5346" s="2" t="s">
        <v>12980</v>
      </c>
      <c r="M5346" s="2" t="str">
        <f t="shared" si="581"/>
        <v>11/05/2020</v>
      </c>
      <c r="N5346" s="2">
        <f t="shared" si="582"/>
        <v>43962</v>
      </c>
      <c r="O5346" s="3" t="b">
        <f t="shared" si="585"/>
        <v>1</v>
      </c>
      <c r="P5346" s="2">
        <f>IF(O5346,VLOOKUP(C5346,reducedpropertiesScrape!A:D,4,FALSE),I5346)</f>
        <v>43868</v>
      </c>
      <c r="Q5346" s="3">
        <f>MONTH(P5346)</f>
        <v>2</v>
      </c>
      <c r="R5346" s="3">
        <f>YEAR(P5346)</f>
        <v>2020</v>
      </c>
      <c r="S5346" s="3" t="b">
        <f>P5346&gt;43964</f>
        <v>0</v>
      </c>
    </row>
    <row r="5347" spans="1:19" x14ac:dyDescent="0.2">
      <c r="A5347" t="s">
        <v>12970</v>
      </c>
      <c r="B5347" t="str">
        <f>VLOOKUP(A5347,idlookup!A:B,2,FALSE)</f>
        <v>Lincoln</v>
      </c>
      <c r="C5347" t="s">
        <v>11245</v>
      </c>
      <c r="D5347" t="s">
        <v>7</v>
      </c>
      <c r="E5347" t="s">
        <v>11246</v>
      </c>
      <c r="F5347" t="s">
        <v>2035</v>
      </c>
      <c r="G5347" t="str">
        <f t="shared" si="583"/>
        <v>Reduced 11/05/2020</v>
      </c>
      <c r="H5347" s="2" t="str">
        <f t="shared" si="584"/>
        <v>Reduced 11/05/2020</v>
      </c>
      <c r="I5347" s="2" t="s">
        <v>12980</v>
      </c>
      <c r="J5347" s="3" t="e">
        <f t="shared" si="586"/>
        <v>#VALUE!</v>
      </c>
      <c r="K5347" s="3" t="e">
        <f t="shared" si="587"/>
        <v>#VALUE!</v>
      </c>
      <c r="L5347" s="2" t="s">
        <v>12980</v>
      </c>
      <c r="M5347" s="2" t="str">
        <f t="shared" si="581"/>
        <v>11/05/2020</v>
      </c>
      <c r="N5347" s="2">
        <f t="shared" si="582"/>
        <v>43962</v>
      </c>
      <c r="O5347" s="3" t="b">
        <f t="shared" si="585"/>
        <v>1</v>
      </c>
      <c r="P5347" s="2">
        <f>IF(O5347,VLOOKUP(C5347,reducedpropertiesScrape!A:D,4,FALSE),I5347)</f>
        <v>43882</v>
      </c>
      <c r="Q5347" s="3">
        <f>MONTH(P5347)</f>
        <v>2</v>
      </c>
      <c r="R5347" s="3">
        <f>YEAR(P5347)</f>
        <v>2020</v>
      </c>
      <c r="S5347" s="3" t="b">
        <f>P5347&gt;43964</f>
        <v>0</v>
      </c>
    </row>
    <row r="5348" spans="1:19" x14ac:dyDescent="0.2">
      <c r="A5348" t="s">
        <v>12933</v>
      </c>
      <c r="B5348" t="str">
        <f>VLOOKUP(A5348,idlookup!A:B,2,FALSE)</f>
        <v>Tunbridge-Wells</v>
      </c>
      <c r="C5348" t="s">
        <v>4027</v>
      </c>
      <c r="D5348" t="s">
        <v>75</v>
      </c>
      <c r="E5348" t="s">
        <v>4028</v>
      </c>
      <c r="F5348" t="s">
        <v>2035</v>
      </c>
      <c r="G5348" t="str">
        <f t="shared" si="583"/>
        <v>Reduced 11/05/2020</v>
      </c>
      <c r="H5348" s="2" t="str">
        <f t="shared" si="584"/>
        <v>Reduced 11/05/2020</v>
      </c>
      <c r="I5348" s="2" t="s">
        <v>12980</v>
      </c>
      <c r="J5348" s="3" t="e">
        <f t="shared" si="586"/>
        <v>#VALUE!</v>
      </c>
      <c r="K5348" s="3" t="e">
        <f t="shared" si="587"/>
        <v>#VALUE!</v>
      </c>
      <c r="L5348" s="2" t="s">
        <v>12980</v>
      </c>
      <c r="M5348" s="2" t="str">
        <f t="shared" si="581"/>
        <v>11/05/2020</v>
      </c>
      <c r="N5348" s="2">
        <f t="shared" si="582"/>
        <v>43962</v>
      </c>
      <c r="O5348" s="3" t="b">
        <f t="shared" si="585"/>
        <v>1</v>
      </c>
      <c r="P5348" s="2">
        <f>IF(O5348,VLOOKUP(C5348,reducedpropertiesScrape!A:D,4,FALSE),I5348)</f>
        <v>43900</v>
      </c>
      <c r="Q5348" s="3">
        <f>MONTH(P5348)</f>
        <v>3</v>
      </c>
      <c r="R5348" s="3">
        <f>YEAR(P5348)</f>
        <v>2020</v>
      </c>
      <c r="S5348" s="3" t="b">
        <f>P5348&gt;43964</f>
        <v>0</v>
      </c>
    </row>
    <row r="5349" spans="1:19" x14ac:dyDescent="0.2">
      <c r="A5349" t="s">
        <v>12923</v>
      </c>
      <c r="B5349" t="str">
        <f>VLOOKUP(A5349,idlookup!A:B,2,FALSE)</f>
        <v>Basingstoke</v>
      </c>
      <c r="C5349" t="s">
        <v>2038</v>
      </c>
      <c r="D5349" t="s">
        <v>7</v>
      </c>
      <c r="E5349" t="s">
        <v>2039</v>
      </c>
      <c r="F5349" t="s">
        <v>2035</v>
      </c>
      <c r="G5349" t="str">
        <f t="shared" si="583"/>
        <v>Reduced 11/05/2020</v>
      </c>
      <c r="H5349" s="2" t="str">
        <f t="shared" si="584"/>
        <v>Reduced 11/05/2020</v>
      </c>
      <c r="I5349" s="2" t="s">
        <v>12980</v>
      </c>
      <c r="J5349" s="3" t="e">
        <f t="shared" si="586"/>
        <v>#VALUE!</v>
      </c>
      <c r="K5349" s="3" t="e">
        <f t="shared" si="587"/>
        <v>#VALUE!</v>
      </c>
      <c r="L5349" s="2" t="s">
        <v>12980</v>
      </c>
      <c r="M5349" s="2" t="str">
        <f t="shared" si="581"/>
        <v>11/05/2020</v>
      </c>
      <c r="N5349" s="2">
        <f t="shared" si="582"/>
        <v>43962</v>
      </c>
      <c r="O5349" s="3" t="b">
        <f t="shared" si="585"/>
        <v>1</v>
      </c>
      <c r="P5349" s="2">
        <f>IF(O5349,VLOOKUP(C5349,reducedpropertiesScrape!A:D,4,FALSE),I5349)</f>
        <v>43914</v>
      </c>
      <c r="Q5349" s="3">
        <f>MONTH(P5349)</f>
        <v>3</v>
      </c>
      <c r="R5349" s="3">
        <f>YEAR(P5349)</f>
        <v>2020</v>
      </c>
      <c r="S5349" s="3" t="b">
        <f>P5349&gt;43964</f>
        <v>0</v>
      </c>
    </row>
    <row r="5350" spans="1:19" x14ac:dyDescent="0.2">
      <c r="A5350" t="s">
        <v>12972</v>
      </c>
      <c r="B5350" t="str">
        <f>VLOOKUP(A5350,idlookup!A:B,2,FALSE)</f>
        <v>Luton</v>
      </c>
      <c r="C5350" t="s">
        <v>11698</v>
      </c>
      <c r="D5350" t="s">
        <v>45</v>
      </c>
      <c r="E5350" t="s">
        <v>11699</v>
      </c>
      <c r="F5350" t="s">
        <v>2035</v>
      </c>
      <c r="G5350" t="str">
        <f t="shared" si="583"/>
        <v>Reduced 11/05/2020</v>
      </c>
      <c r="H5350" s="2" t="str">
        <f t="shared" si="584"/>
        <v>Reduced 11/05/2020</v>
      </c>
      <c r="I5350" s="2" t="s">
        <v>12980</v>
      </c>
      <c r="J5350" s="3" t="e">
        <f t="shared" si="586"/>
        <v>#VALUE!</v>
      </c>
      <c r="K5350" s="3" t="e">
        <f t="shared" si="587"/>
        <v>#VALUE!</v>
      </c>
      <c r="L5350" s="2" t="s">
        <v>12980</v>
      </c>
      <c r="M5350" s="2" t="str">
        <f t="shared" si="581"/>
        <v>11/05/2020</v>
      </c>
      <c r="N5350" s="2">
        <f t="shared" si="582"/>
        <v>43962</v>
      </c>
      <c r="O5350" s="3" t="b">
        <f t="shared" si="585"/>
        <v>1</v>
      </c>
      <c r="P5350" s="2">
        <f>IF(O5350,VLOOKUP(C5350,reducedpropertiesScrape!A:D,4,FALSE),I5350)</f>
        <v>43929</v>
      </c>
      <c r="Q5350" s="3">
        <f>MONTH(P5350)</f>
        <v>4</v>
      </c>
      <c r="R5350" s="3">
        <f>YEAR(P5350)</f>
        <v>2020</v>
      </c>
      <c r="S5350" s="3" t="b">
        <f>P5350&gt;43964</f>
        <v>0</v>
      </c>
    </row>
    <row r="5351" spans="1:19" x14ac:dyDescent="0.2">
      <c r="A5351" t="s">
        <v>12968</v>
      </c>
      <c r="B5351" t="str">
        <f>VLOOKUP(A5351,idlookup!A:B,2,FALSE)</f>
        <v>Leeds</v>
      </c>
      <c r="C5351" t="s">
        <v>10926</v>
      </c>
      <c r="D5351" t="s">
        <v>373</v>
      </c>
      <c r="E5351" t="s">
        <v>10927</v>
      </c>
      <c r="F5351" t="s">
        <v>2035</v>
      </c>
      <c r="G5351" t="str">
        <f t="shared" si="583"/>
        <v>Reduced 11/05/2020</v>
      </c>
      <c r="H5351" s="2" t="str">
        <f t="shared" si="584"/>
        <v>Reduced 11/05/2020</v>
      </c>
      <c r="I5351" s="2" t="s">
        <v>12980</v>
      </c>
      <c r="J5351" s="3" t="e">
        <f t="shared" si="586"/>
        <v>#VALUE!</v>
      </c>
      <c r="K5351" s="3" t="e">
        <f t="shared" si="587"/>
        <v>#VALUE!</v>
      </c>
      <c r="L5351" s="2" t="s">
        <v>12980</v>
      </c>
      <c r="M5351" s="2" t="str">
        <f t="shared" si="581"/>
        <v>11/05/2020</v>
      </c>
      <c r="N5351" s="2">
        <f t="shared" si="582"/>
        <v>43962</v>
      </c>
      <c r="O5351" s="3" t="b">
        <f t="shared" si="585"/>
        <v>1</v>
      </c>
      <c r="P5351" s="2">
        <f>IF(O5351,VLOOKUP(C5351,reducedpropertiesScrape!A:D,4,FALSE),I5351)</f>
        <v>43930</v>
      </c>
      <c r="Q5351" s="3">
        <f>MONTH(P5351)</f>
        <v>4</v>
      </c>
      <c r="R5351" s="3">
        <f>YEAR(P5351)</f>
        <v>2020</v>
      </c>
      <c r="S5351" s="3" t="b">
        <f>P5351&gt;43964</f>
        <v>0</v>
      </c>
    </row>
    <row r="5352" spans="1:19" x14ac:dyDescent="0.2">
      <c r="A5352" t="s">
        <v>12933</v>
      </c>
      <c r="B5352" t="str">
        <f>VLOOKUP(A5352,idlookup!A:B,2,FALSE)</f>
        <v>Tunbridge-Wells</v>
      </c>
      <c r="C5352" t="s">
        <v>4023</v>
      </c>
      <c r="D5352" t="s">
        <v>35</v>
      </c>
      <c r="E5352" t="s">
        <v>4024</v>
      </c>
      <c r="F5352" t="s">
        <v>1723</v>
      </c>
      <c r="G5352" t="str">
        <f t="shared" si="583"/>
        <v>Reduced 12/05/2020</v>
      </c>
      <c r="H5352" s="2" t="str">
        <f t="shared" si="584"/>
        <v>Reduced 12/05/2020</v>
      </c>
      <c r="I5352" s="2" t="s">
        <v>12980</v>
      </c>
      <c r="J5352" s="3" t="e">
        <f t="shared" si="586"/>
        <v>#VALUE!</v>
      </c>
      <c r="K5352" s="3" t="e">
        <f t="shared" si="587"/>
        <v>#VALUE!</v>
      </c>
      <c r="L5352" s="2" t="s">
        <v>12980</v>
      </c>
      <c r="M5352" s="2" t="str">
        <f t="shared" si="581"/>
        <v>12/05/2020</v>
      </c>
      <c r="N5352" s="2">
        <f t="shared" si="582"/>
        <v>43963</v>
      </c>
      <c r="O5352" s="3" t="b">
        <f t="shared" si="585"/>
        <v>1</v>
      </c>
      <c r="P5352" s="2">
        <f>IF(O5352,VLOOKUP(C5352,reducedpropertiesScrape!A:D,4,FALSE),I5352)</f>
        <v>43328</v>
      </c>
      <c r="Q5352" s="3">
        <f>MONTH(P5352)</f>
        <v>8</v>
      </c>
      <c r="R5352" s="3">
        <f>YEAR(P5352)</f>
        <v>2018</v>
      </c>
      <c r="S5352" s="3" t="b">
        <f>P5352&gt;43964</f>
        <v>0</v>
      </c>
    </row>
    <row r="5353" spans="1:19" x14ac:dyDescent="0.2">
      <c r="A5353" t="s">
        <v>12936</v>
      </c>
      <c r="B5353" t="str">
        <f>VLOOKUP(A5353,idlookup!A:B,2,FALSE)</f>
        <v>Winchester</v>
      </c>
      <c r="C5353" t="s">
        <v>4560</v>
      </c>
      <c r="D5353" t="s">
        <v>75</v>
      </c>
      <c r="E5353" t="s">
        <v>4561</v>
      </c>
      <c r="F5353" t="s">
        <v>1723</v>
      </c>
      <c r="G5353" t="str">
        <f t="shared" si="583"/>
        <v>Reduced 12/05/2020</v>
      </c>
      <c r="H5353" s="2" t="str">
        <f t="shared" si="584"/>
        <v>Reduced 12/05/2020</v>
      </c>
      <c r="I5353" s="2" t="s">
        <v>12980</v>
      </c>
      <c r="J5353" s="3" t="e">
        <f t="shared" si="586"/>
        <v>#VALUE!</v>
      </c>
      <c r="K5353" s="3" t="e">
        <f t="shared" si="587"/>
        <v>#VALUE!</v>
      </c>
      <c r="L5353" s="2" t="s">
        <v>12980</v>
      </c>
      <c r="M5353" s="2" t="str">
        <f t="shared" si="581"/>
        <v>12/05/2020</v>
      </c>
      <c r="N5353" s="2">
        <f t="shared" si="582"/>
        <v>43963</v>
      </c>
      <c r="O5353" s="3" t="b">
        <f t="shared" si="585"/>
        <v>1</v>
      </c>
      <c r="P5353" s="2">
        <f>IF(O5353,VLOOKUP(C5353,reducedpropertiesScrape!A:D,4,FALSE),I5353)</f>
        <v>43686</v>
      </c>
      <c r="Q5353" s="3">
        <f>MONTH(P5353)</f>
        <v>8</v>
      </c>
      <c r="R5353" s="3">
        <f>YEAR(P5353)</f>
        <v>2019</v>
      </c>
      <c r="S5353" s="3" t="b">
        <f>P5353&gt;43964</f>
        <v>0</v>
      </c>
    </row>
    <row r="5354" spans="1:19" x14ac:dyDescent="0.2">
      <c r="A5354" t="s">
        <v>12949</v>
      </c>
      <c r="B5354" t="str">
        <f>VLOOKUP(A5354,idlookup!A:B,2,FALSE)</f>
        <v>Chelmsford</v>
      </c>
      <c r="C5354" t="s">
        <v>7250</v>
      </c>
      <c r="D5354" t="s">
        <v>23</v>
      </c>
      <c r="E5354" t="s">
        <v>7251</v>
      </c>
      <c r="F5354" t="s">
        <v>1723</v>
      </c>
      <c r="G5354" t="str">
        <f t="shared" si="583"/>
        <v>Reduced 12/05/2020</v>
      </c>
      <c r="H5354" s="2" t="str">
        <f t="shared" si="584"/>
        <v>Reduced 12/05/2020</v>
      </c>
      <c r="I5354" s="2" t="s">
        <v>12980</v>
      </c>
      <c r="J5354" s="3" t="e">
        <f t="shared" si="586"/>
        <v>#VALUE!</v>
      </c>
      <c r="K5354" s="3" t="e">
        <f t="shared" si="587"/>
        <v>#VALUE!</v>
      </c>
      <c r="L5354" s="2" t="s">
        <v>12980</v>
      </c>
      <c r="M5354" s="2" t="str">
        <f t="shared" si="581"/>
        <v>12/05/2020</v>
      </c>
      <c r="N5354" s="2">
        <f t="shared" si="582"/>
        <v>43963</v>
      </c>
      <c r="O5354" s="3" t="b">
        <f t="shared" si="585"/>
        <v>1</v>
      </c>
      <c r="P5354" s="2">
        <f>IF(O5354,VLOOKUP(C5354,reducedpropertiesScrape!A:D,4,FALSE),I5354)</f>
        <v>43693</v>
      </c>
      <c r="Q5354" s="3">
        <f>MONTH(P5354)</f>
        <v>8</v>
      </c>
      <c r="R5354" s="3">
        <f>YEAR(P5354)</f>
        <v>2019</v>
      </c>
      <c r="S5354" s="3" t="b">
        <f>P5354&gt;43964</f>
        <v>0</v>
      </c>
    </row>
    <row r="5355" spans="1:19" x14ac:dyDescent="0.2">
      <c r="A5355" t="s">
        <v>12934</v>
      </c>
      <c r="B5355" t="str">
        <f>VLOOKUP(A5355,idlookup!A:B,2,FALSE)</f>
        <v>Warrington</v>
      </c>
      <c r="C5355" t="s">
        <v>4295</v>
      </c>
      <c r="D5355" t="s">
        <v>23</v>
      </c>
      <c r="E5355" t="s">
        <v>4296</v>
      </c>
      <c r="F5355" t="s">
        <v>1723</v>
      </c>
      <c r="G5355" t="str">
        <f t="shared" si="583"/>
        <v>Reduced 12/05/2020</v>
      </c>
      <c r="H5355" s="2" t="str">
        <f t="shared" si="584"/>
        <v>Reduced 12/05/2020</v>
      </c>
      <c r="I5355" s="2" t="s">
        <v>12980</v>
      </c>
      <c r="J5355" s="3" t="e">
        <f t="shared" si="586"/>
        <v>#VALUE!</v>
      </c>
      <c r="K5355" s="3" t="e">
        <f t="shared" si="587"/>
        <v>#VALUE!</v>
      </c>
      <c r="L5355" s="2" t="s">
        <v>12980</v>
      </c>
      <c r="M5355" s="2" t="str">
        <f t="shared" si="581"/>
        <v>12/05/2020</v>
      </c>
      <c r="N5355" s="2">
        <f t="shared" si="582"/>
        <v>43963</v>
      </c>
      <c r="O5355" s="3" t="b">
        <f t="shared" si="585"/>
        <v>1</v>
      </c>
      <c r="P5355" s="2">
        <f>IF(O5355,VLOOKUP(C5355,reducedpropertiesScrape!A:D,4,FALSE),I5355)</f>
        <v>43748</v>
      </c>
      <c r="Q5355" s="3">
        <f>MONTH(P5355)</f>
        <v>10</v>
      </c>
      <c r="R5355" s="3">
        <f>YEAR(P5355)</f>
        <v>2019</v>
      </c>
      <c r="S5355" s="3" t="b">
        <f>P5355&gt;43964</f>
        <v>0</v>
      </c>
    </row>
    <row r="5356" spans="1:19" x14ac:dyDescent="0.2">
      <c r="A5356" t="s">
        <v>12958</v>
      </c>
      <c r="B5356" t="str">
        <f>VLOOKUP(A5356,idlookup!A:B,2,FALSE)</f>
        <v>Glasgow</v>
      </c>
      <c r="C5356" t="s">
        <v>8916</v>
      </c>
      <c r="D5356" t="s">
        <v>23</v>
      </c>
      <c r="E5356" t="s">
        <v>8917</v>
      </c>
      <c r="F5356" t="s">
        <v>1723</v>
      </c>
      <c r="G5356" t="str">
        <f t="shared" si="583"/>
        <v>Reduced 12/05/2020</v>
      </c>
      <c r="H5356" s="2" t="str">
        <f t="shared" si="584"/>
        <v>Reduced 12/05/2020</v>
      </c>
      <c r="I5356" s="2" t="s">
        <v>12980</v>
      </c>
      <c r="J5356" s="3" t="e">
        <f t="shared" si="586"/>
        <v>#VALUE!</v>
      </c>
      <c r="K5356" s="3" t="e">
        <f t="shared" si="587"/>
        <v>#VALUE!</v>
      </c>
      <c r="L5356" s="2" t="s">
        <v>12980</v>
      </c>
      <c r="M5356" s="2" t="str">
        <f t="shared" si="581"/>
        <v>12/05/2020</v>
      </c>
      <c r="N5356" s="2">
        <f t="shared" si="582"/>
        <v>43963</v>
      </c>
      <c r="O5356" s="3" t="b">
        <f t="shared" si="585"/>
        <v>1</v>
      </c>
      <c r="P5356" s="2">
        <f>IF(O5356,VLOOKUP(C5356,reducedpropertiesScrape!A:D,4,FALSE),I5356)</f>
        <v>43753</v>
      </c>
      <c r="Q5356" s="3">
        <f>MONTH(P5356)</f>
        <v>10</v>
      </c>
      <c r="R5356" s="3">
        <f>YEAR(P5356)</f>
        <v>2019</v>
      </c>
      <c r="S5356" s="3" t="b">
        <f>P5356&gt;43964</f>
        <v>0</v>
      </c>
    </row>
    <row r="5357" spans="1:19" x14ac:dyDescent="0.2">
      <c r="A5357" t="s">
        <v>12965</v>
      </c>
      <c r="B5357" t="str">
        <f>VLOOKUP(A5357,idlookup!A:B,2,FALSE)</f>
        <v>Ipswich</v>
      </c>
      <c r="C5357" t="s">
        <v>10285</v>
      </c>
      <c r="D5357" t="s">
        <v>38</v>
      </c>
      <c r="E5357" t="s">
        <v>10286</v>
      </c>
      <c r="F5357" t="s">
        <v>1723</v>
      </c>
      <c r="G5357" t="str">
        <f t="shared" si="583"/>
        <v>Reduced 12/05/2020</v>
      </c>
      <c r="H5357" s="2" t="str">
        <f t="shared" si="584"/>
        <v>Reduced 12/05/2020</v>
      </c>
      <c r="I5357" s="2" t="s">
        <v>12980</v>
      </c>
      <c r="J5357" s="3" t="e">
        <f t="shared" si="586"/>
        <v>#VALUE!</v>
      </c>
      <c r="K5357" s="3" t="e">
        <f t="shared" si="587"/>
        <v>#VALUE!</v>
      </c>
      <c r="L5357" s="2" t="s">
        <v>12980</v>
      </c>
      <c r="M5357" s="2" t="str">
        <f t="shared" si="581"/>
        <v>12/05/2020</v>
      </c>
      <c r="N5357" s="2">
        <f t="shared" si="582"/>
        <v>43963</v>
      </c>
      <c r="O5357" s="3" t="b">
        <f t="shared" si="585"/>
        <v>1</v>
      </c>
      <c r="P5357" s="2">
        <f>IF(O5357,VLOOKUP(C5357,reducedpropertiesScrape!A:D,4,FALSE),I5357)</f>
        <v>43777</v>
      </c>
      <c r="Q5357" s="3">
        <f>MONTH(P5357)</f>
        <v>11</v>
      </c>
      <c r="R5357" s="3">
        <f>YEAR(P5357)</f>
        <v>2019</v>
      </c>
      <c r="S5357" s="3" t="b">
        <f>P5357&gt;43964</f>
        <v>0</v>
      </c>
    </row>
    <row r="5358" spans="1:19" x14ac:dyDescent="0.2">
      <c r="A5358" t="s">
        <v>12921</v>
      </c>
      <c r="B5358" t="str">
        <f>VLOOKUP(A5358,idlookup!A:B,2,FALSE)</f>
        <v>Portsmouth</v>
      </c>
      <c r="C5358" t="s">
        <v>1721</v>
      </c>
      <c r="D5358" t="s">
        <v>7</v>
      </c>
      <c r="E5358" t="s">
        <v>1722</v>
      </c>
      <c r="F5358" t="s">
        <v>1723</v>
      </c>
      <c r="G5358" t="str">
        <f t="shared" si="583"/>
        <v>Reduced 12/05/2020</v>
      </c>
      <c r="H5358" s="2" t="str">
        <f t="shared" si="584"/>
        <v>Reduced 12/05/2020</v>
      </c>
      <c r="I5358" s="2" t="s">
        <v>12980</v>
      </c>
      <c r="J5358" s="3" t="e">
        <f t="shared" si="586"/>
        <v>#VALUE!</v>
      </c>
      <c r="K5358" s="3" t="e">
        <f t="shared" si="587"/>
        <v>#VALUE!</v>
      </c>
      <c r="L5358" s="2" t="s">
        <v>12980</v>
      </c>
      <c r="M5358" s="2" t="str">
        <f t="shared" si="581"/>
        <v>12/05/2020</v>
      </c>
      <c r="N5358" s="2">
        <f t="shared" si="582"/>
        <v>43963</v>
      </c>
      <c r="O5358" s="3" t="b">
        <f t="shared" si="585"/>
        <v>1</v>
      </c>
      <c r="P5358" s="2">
        <f>IF(O5358,VLOOKUP(C5358,reducedpropertiesScrape!A:D,4,FALSE),I5358)</f>
        <v>43795</v>
      </c>
      <c r="Q5358" s="3">
        <f>MONTH(P5358)</f>
        <v>11</v>
      </c>
      <c r="R5358" s="3">
        <f>YEAR(P5358)</f>
        <v>2019</v>
      </c>
      <c r="S5358" s="3" t="b">
        <f>P5358&gt;43964</f>
        <v>0</v>
      </c>
    </row>
    <row r="5359" spans="1:19" x14ac:dyDescent="0.2">
      <c r="A5359" t="s">
        <v>12930</v>
      </c>
      <c r="B5359" t="str">
        <f>VLOOKUP(A5359,idlookup!A:B,2,FALSE)</f>
        <v>Bedford</v>
      </c>
      <c r="C5359" t="s">
        <v>3417</v>
      </c>
      <c r="D5359" t="s">
        <v>32</v>
      </c>
      <c r="E5359" t="s">
        <v>3418</v>
      </c>
      <c r="F5359" t="s">
        <v>1723</v>
      </c>
      <c r="G5359" t="str">
        <f t="shared" si="583"/>
        <v>Reduced 12/05/2020</v>
      </c>
      <c r="H5359" s="2" t="str">
        <f t="shared" si="584"/>
        <v>Reduced 12/05/2020</v>
      </c>
      <c r="I5359" s="2" t="s">
        <v>12980</v>
      </c>
      <c r="J5359" s="3" t="e">
        <f t="shared" si="586"/>
        <v>#VALUE!</v>
      </c>
      <c r="K5359" s="3" t="e">
        <f t="shared" si="587"/>
        <v>#VALUE!</v>
      </c>
      <c r="L5359" s="2" t="s">
        <v>12980</v>
      </c>
      <c r="M5359" s="2" t="str">
        <f t="shared" si="581"/>
        <v>12/05/2020</v>
      </c>
      <c r="N5359" s="2">
        <f t="shared" si="582"/>
        <v>43963</v>
      </c>
      <c r="O5359" s="3" t="b">
        <f t="shared" si="585"/>
        <v>1</v>
      </c>
      <c r="P5359" s="2">
        <f>IF(O5359,VLOOKUP(C5359,reducedpropertiesScrape!A:D,4,FALSE),I5359)</f>
        <v>43798</v>
      </c>
      <c r="Q5359" s="3">
        <f>MONTH(P5359)</f>
        <v>11</v>
      </c>
      <c r="R5359" s="3">
        <f>YEAR(P5359)</f>
        <v>2019</v>
      </c>
      <c r="S5359" s="3" t="b">
        <f>P5359&gt;43964</f>
        <v>0</v>
      </c>
    </row>
    <row r="5360" spans="1:19" x14ac:dyDescent="0.2">
      <c r="A5360" t="s">
        <v>12942</v>
      </c>
      <c r="B5360" t="str">
        <f>VLOOKUP(A5360,idlookup!A:B,2,FALSE)</f>
        <v>Bradford</v>
      </c>
      <c r="C5360" t="s">
        <v>5878</v>
      </c>
      <c r="D5360" t="s">
        <v>159</v>
      </c>
      <c r="E5360" t="s">
        <v>5879</v>
      </c>
      <c r="F5360" t="s">
        <v>1723</v>
      </c>
      <c r="G5360" t="str">
        <f t="shared" si="583"/>
        <v>Reduced 12/05/2020</v>
      </c>
      <c r="H5360" s="2" t="str">
        <f t="shared" si="584"/>
        <v>Reduced 12/05/2020</v>
      </c>
      <c r="I5360" s="2" t="s">
        <v>12980</v>
      </c>
      <c r="J5360" s="3" t="e">
        <f t="shared" si="586"/>
        <v>#VALUE!</v>
      </c>
      <c r="K5360" s="3" t="e">
        <f t="shared" si="587"/>
        <v>#VALUE!</v>
      </c>
      <c r="L5360" s="2" t="s">
        <v>12980</v>
      </c>
      <c r="M5360" s="2" t="str">
        <f t="shared" ref="M5360:M5423" si="588">SUBSTITUTE(H5360,"Reduced ","")</f>
        <v>12/05/2020</v>
      </c>
      <c r="N5360" s="2">
        <f t="shared" ref="N5360:N5423" si="589">DATE(RIGHT(M5360,4),MID(M5360,4,2),LEFT(M5360,2))</f>
        <v>43963</v>
      </c>
      <c r="O5360" s="3" t="b">
        <f t="shared" si="585"/>
        <v>1</v>
      </c>
      <c r="P5360" s="2">
        <f>IF(O5360,VLOOKUP(C5360,reducedpropertiesScrape!A:D,4,FALSE),I5360)</f>
        <v>43829</v>
      </c>
      <c r="Q5360" s="3">
        <f>MONTH(P5360)</f>
        <v>12</v>
      </c>
      <c r="R5360" s="3">
        <f>YEAR(P5360)</f>
        <v>2019</v>
      </c>
      <c r="S5360" s="3" t="b">
        <f>P5360&gt;43964</f>
        <v>0</v>
      </c>
    </row>
    <row r="5361" spans="1:19" x14ac:dyDescent="0.2">
      <c r="A5361" t="s">
        <v>12963</v>
      </c>
      <c r="B5361" t="str">
        <f>VLOOKUP(A5361,idlookup!A:B,2,FALSE)</f>
        <v>Huddersfield</v>
      </c>
      <c r="C5361" t="s">
        <v>9907</v>
      </c>
      <c r="D5361" t="s">
        <v>100</v>
      </c>
      <c r="E5361" t="s">
        <v>9908</v>
      </c>
      <c r="F5361" t="s">
        <v>1723</v>
      </c>
      <c r="G5361" t="str">
        <f t="shared" si="583"/>
        <v>Reduced 12/05/2020</v>
      </c>
      <c r="H5361" s="2" t="str">
        <f t="shared" si="584"/>
        <v>Reduced 12/05/2020</v>
      </c>
      <c r="I5361" s="2" t="s">
        <v>12980</v>
      </c>
      <c r="J5361" s="3" t="e">
        <f t="shared" si="586"/>
        <v>#VALUE!</v>
      </c>
      <c r="K5361" s="3" t="e">
        <f t="shared" si="587"/>
        <v>#VALUE!</v>
      </c>
      <c r="L5361" s="2" t="s">
        <v>12980</v>
      </c>
      <c r="M5361" s="2" t="str">
        <f t="shared" si="588"/>
        <v>12/05/2020</v>
      </c>
      <c r="N5361" s="2">
        <f t="shared" si="589"/>
        <v>43963</v>
      </c>
      <c r="O5361" s="3" t="b">
        <f t="shared" si="585"/>
        <v>1</v>
      </c>
      <c r="P5361" s="2">
        <f>IF(O5361,VLOOKUP(C5361,reducedpropertiesScrape!A:D,4,FALSE),I5361)</f>
        <v>43834</v>
      </c>
      <c r="Q5361" s="3">
        <f>MONTH(P5361)</f>
        <v>1</v>
      </c>
      <c r="R5361" s="3">
        <f>YEAR(P5361)</f>
        <v>2020</v>
      </c>
      <c r="S5361" s="3" t="b">
        <f>P5361&gt;43964</f>
        <v>0</v>
      </c>
    </row>
    <row r="5362" spans="1:19" x14ac:dyDescent="0.2">
      <c r="A5362" t="s">
        <v>12950</v>
      </c>
      <c r="B5362" t="str">
        <f>VLOOKUP(A5362,idlookup!A:B,2,FALSE)</f>
        <v>Cheltenham</v>
      </c>
      <c r="C5362" t="s">
        <v>7413</v>
      </c>
      <c r="D5362" t="s">
        <v>38</v>
      </c>
      <c r="E5362" t="s">
        <v>7414</v>
      </c>
      <c r="F5362" t="s">
        <v>1723</v>
      </c>
      <c r="G5362" t="str">
        <f t="shared" si="583"/>
        <v>Reduced 12/05/2020</v>
      </c>
      <c r="H5362" s="2" t="str">
        <f t="shared" si="584"/>
        <v>Reduced 12/05/2020</v>
      </c>
      <c r="I5362" s="2" t="s">
        <v>12980</v>
      </c>
      <c r="J5362" s="3" t="e">
        <f t="shared" si="586"/>
        <v>#VALUE!</v>
      </c>
      <c r="K5362" s="3" t="e">
        <f t="shared" si="587"/>
        <v>#VALUE!</v>
      </c>
      <c r="L5362" s="2" t="s">
        <v>12980</v>
      </c>
      <c r="M5362" s="2" t="str">
        <f t="shared" si="588"/>
        <v>12/05/2020</v>
      </c>
      <c r="N5362" s="2">
        <f t="shared" si="589"/>
        <v>43963</v>
      </c>
      <c r="O5362" s="3" t="b">
        <f t="shared" si="585"/>
        <v>1</v>
      </c>
      <c r="P5362" s="2">
        <f>IF(O5362,VLOOKUP(C5362,reducedpropertiesScrape!A:D,4,FALSE),I5362)</f>
        <v>43846</v>
      </c>
      <c r="Q5362" s="3">
        <f>MONTH(P5362)</f>
        <v>1</v>
      </c>
      <c r="R5362" s="3">
        <f>YEAR(P5362)</f>
        <v>2020</v>
      </c>
      <c r="S5362" s="3" t="b">
        <f>P5362&gt;43964</f>
        <v>0</v>
      </c>
    </row>
    <row r="5363" spans="1:19" x14ac:dyDescent="0.2">
      <c r="A5363" t="s">
        <v>12942</v>
      </c>
      <c r="B5363" t="str">
        <f>VLOOKUP(A5363,idlookup!A:B,2,FALSE)</f>
        <v>Bradford</v>
      </c>
      <c r="C5363" t="s">
        <v>5880</v>
      </c>
      <c r="D5363" t="s">
        <v>19</v>
      </c>
      <c r="E5363" t="s">
        <v>5881</v>
      </c>
      <c r="F5363" t="s">
        <v>1723</v>
      </c>
      <c r="G5363" t="str">
        <f t="shared" si="583"/>
        <v>Reduced 12/05/2020</v>
      </c>
      <c r="H5363" s="2" t="str">
        <f t="shared" si="584"/>
        <v>Reduced 12/05/2020</v>
      </c>
      <c r="I5363" s="2" t="s">
        <v>12980</v>
      </c>
      <c r="J5363" s="3" t="e">
        <f t="shared" si="586"/>
        <v>#VALUE!</v>
      </c>
      <c r="K5363" s="3" t="e">
        <f t="shared" si="587"/>
        <v>#VALUE!</v>
      </c>
      <c r="L5363" s="2" t="s">
        <v>12980</v>
      </c>
      <c r="M5363" s="2" t="str">
        <f t="shared" si="588"/>
        <v>12/05/2020</v>
      </c>
      <c r="N5363" s="2">
        <f t="shared" si="589"/>
        <v>43963</v>
      </c>
      <c r="O5363" s="3" t="b">
        <f t="shared" si="585"/>
        <v>1</v>
      </c>
      <c r="P5363" s="2">
        <f>IF(O5363,VLOOKUP(C5363,reducedpropertiesScrape!A:D,4,FALSE),I5363)</f>
        <v>43851</v>
      </c>
      <c r="Q5363" s="3">
        <f>MONTH(P5363)</f>
        <v>1</v>
      </c>
      <c r="R5363" s="3">
        <f>YEAR(P5363)</f>
        <v>2020</v>
      </c>
      <c r="S5363" s="3" t="b">
        <f>P5363&gt;43964</f>
        <v>0</v>
      </c>
    </row>
    <row r="5364" spans="1:19" x14ac:dyDescent="0.2">
      <c r="A5364" t="s">
        <v>12923</v>
      </c>
      <c r="B5364" t="str">
        <f>VLOOKUP(A5364,idlookup!A:B,2,FALSE)</f>
        <v>Basingstoke</v>
      </c>
      <c r="C5364" t="s">
        <v>2025</v>
      </c>
      <c r="D5364" t="s">
        <v>38</v>
      </c>
      <c r="E5364" t="s">
        <v>2026</v>
      </c>
      <c r="F5364" t="s">
        <v>1723</v>
      </c>
      <c r="G5364" t="str">
        <f t="shared" si="583"/>
        <v>Reduced 12/05/2020</v>
      </c>
      <c r="H5364" s="2" t="str">
        <f t="shared" si="584"/>
        <v>Reduced 12/05/2020</v>
      </c>
      <c r="I5364" s="2" t="s">
        <v>12980</v>
      </c>
      <c r="J5364" s="3" t="e">
        <f t="shared" si="586"/>
        <v>#VALUE!</v>
      </c>
      <c r="K5364" s="3" t="e">
        <f t="shared" si="587"/>
        <v>#VALUE!</v>
      </c>
      <c r="L5364" s="2" t="s">
        <v>12980</v>
      </c>
      <c r="M5364" s="2" t="str">
        <f t="shared" si="588"/>
        <v>12/05/2020</v>
      </c>
      <c r="N5364" s="2">
        <f t="shared" si="589"/>
        <v>43963</v>
      </c>
      <c r="O5364" s="3" t="b">
        <f t="shared" si="585"/>
        <v>1</v>
      </c>
      <c r="P5364" s="2">
        <f>IF(O5364,VLOOKUP(C5364,reducedpropertiesScrape!A:D,4,FALSE),I5364)</f>
        <v>43857</v>
      </c>
      <c r="Q5364" s="3">
        <f>MONTH(P5364)</f>
        <v>1</v>
      </c>
      <c r="R5364" s="3">
        <f>YEAR(P5364)</f>
        <v>2020</v>
      </c>
      <c r="S5364" s="3" t="b">
        <f>P5364&gt;43964</f>
        <v>0</v>
      </c>
    </row>
    <row r="5365" spans="1:19" x14ac:dyDescent="0.2">
      <c r="A5365" t="s">
        <v>12958</v>
      </c>
      <c r="B5365" t="str">
        <f>VLOOKUP(A5365,idlookup!A:B,2,FALSE)</f>
        <v>Glasgow</v>
      </c>
      <c r="C5365" t="s">
        <v>8929</v>
      </c>
      <c r="D5365" t="s">
        <v>82</v>
      </c>
      <c r="E5365" t="s">
        <v>8930</v>
      </c>
      <c r="F5365" t="s">
        <v>1723</v>
      </c>
      <c r="G5365" t="str">
        <f t="shared" si="583"/>
        <v>Reduced 12/05/2020</v>
      </c>
      <c r="H5365" s="2" t="str">
        <f t="shared" si="584"/>
        <v>Reduced 12/05/2020</v>
      </c>
      <c r="I5365" s="2" t="s">
        <v>12980</v>
      </c>
      <c r="J5365" s="3" t="e">
        <f t="shared" si="586"/>
        <v>#VALUE!</v>
      </c>
      <c r="K5365" s="3" t="e">
        <f t="shared" si="587"/>
        <v>#VALUE!</v>
      </c>
      <c r="L5365" s="2" t="s">
        <v>12980</v>
      </c>
      <c r="M5365" s="2" t="str">
        <f t="shared" si="588"/>
        <v>12/05/2020</v>
      </c>
      <c r="N5365" s="2">
        <f t="shared" si="589"/>
        <v>43963</v>
      </c>
      <c r="O5365" s="3" t="b">
        <f t="shared" si="585"/>
        <v>1</v>
      </c>
      <c r="P5365" s="2">
        <f>IF(O5365,VLOOKUP(C5365,reducedpropertiesScrape!A:D,4,FALSE),I5365)</f>
        <v>43866</v>
      </c>
      <c r="Q5365" s="3">
        <f>MONTH(P5365)</f>
        <v>2</v>
      </c>
      <c r="R5365" s="3">
        <f>YEAR(P5365)</f>
        <v>2020</v>
      </c>
      <c r="S5365" s="3" t="b">
        <f>P5365&gt;43964</f>
        <v>0</v>
      </c>
    </row>
    <row r="5366" spans="1:19" x14ac:dyDescent="0.2">
      <c r="A5366" t="s">
        <v>12939</v>
      </c>
      <c r="B5366" t="str">
        <f>VLOOKUP(A5366,idlookup!A:B,2,FALSE)</f>
        <v>York</v>
      </c>
      <c r="C5366" t="s">
        <v>5258</v>
      </c>
      <c r="D5366" t="s">
        <v>82</v>
      </c>
      <c r="E5366" t="s">
        <v>5259</v>
      </c>
      <c r="F5366" t="s">
        <v>1723</v>
      </c>
      <c r="G5366" t="str">
        <f t="shared" si="583"/>
        <v>Reduced 12/05/2020</v>
      </c>
      <c r="H5366" s="2" t="str">
        <f t="shared" si="584"/>
        <v>Reduced 12/05/2020</v>
      </c>
      <c r="I5366" s="2" t="s">
        <v>12980</v>
      </c>
      <c r="J5366" s="3" t="e">
        <f t="shared" si="586"/>
        <v>#VALUE!</v>
      </c>
      <c r="K5366" s="3" t="e">
        <f t="shared" si="587"/>
        <v>#VALUE!</v>
      </c>
      <c r="L5366" s="2" t="s">
        <v>12980</v>
      </c>
      <c r="M5366" s="2" t="str">
        <f t="shared" si="588"/>
        <v>12/05/2020</v>
      </c>
      <c r="N5366" s="2">
        <f t="shared" si="589"/>
        <v>43963</v>
      </c>
      <c r="O5366" s="3" t="b">
        <f t="shared" si="585"/>
        <v>1</v>
      </c>
      <c r="P5366" s="2">
        <f>IF(O5366,VLOOKUP(C5366,reducedpropertiesScrape!A:D,4,FALSE),I5366)</f>
        <v>43873</v>
      </c>
      <c r="Q5366" s="3">
        <f>MONTH(P5366)</f>
        <v>2</v>
      </c>
      <c r="R5366" s="3">
        <f>YEAR(P5366)</f>
        <v>2020</v>
      </c>
      <c r="S5366" s="3" t="b">
        <f>P5366&gt;43964</f>
        <v>0</v>
      </c>
    </row>
    <row r="5367" spans="1:19" x14ac:dyDescent="0.2">
      <c r="A5367" t="s">
        <v>12950</v>
      </c>
      <c r="B5367" t="str">
        <f>VLOOKUP(A5367,idlookup!A:B,2,FALSE)</f>
        <v>Cheltenham</v>
      </c>
      <c r="C5367" t="s">
        <v>7409</v>
      </c>
      <c r="D5367" t="s">
        <v>32</v>
      </c>
      <c r="E5367" t="s">
        <v>7410</v>
      </c>
      <c r="F5367" t="s">
        <v>1723</v>
      </c>
      <c r="G5367" t="str">
        <f t="shared" si="583"/>
        <v>Reduced 12/05/2020</v>
      </c>
      <c r="H5367" s="2" t="str">
        <f t="shared" si="584"/>
        <v>Reduced 12/05/2020</v>
      </c>
      <c r="I5367" s="2" t="s">
        <v>12980</v>
      </c>
      <c r="J5367" s="3" t="e">
        <f t="shared" si="586"/>
        <v>#VALUE!</v>
      </c>
      <c r="K5367" s="3" t="e">
        <f t="shared" si="587"/>
        <v>#VALUE!</v>
      </c>
      <c r="L5367" s="2" t="s">
        <v>12980</v>
      </c>
      <c r="M5367" s="2" t="str">
        <f t="shared" si="588"/>
        <v>12/05/2020</v>
      </c>
      <c r="N5367" s="2">
        <f t="shared" si="589"/>
        <v>43963</v>
      </c>
      <c r="O5367" s="3" t="b">
        <f t="shared" si="585"/>
        <v>1</v>
      </c>
      <c r="P5367" s="2">
        <f>IF(O5367,VLOOKUP(C5367,reducedpropertiesScrape!A:D,4,FALSE),I5367)</f>
        <v>43878</v>
      </c>
      <c r="Q5367" s="3">
        <f>MONTH(P5367)</f>
        <v>2</v>
      </c>
      <c r="R5367" s="3">
        <f>YEAR(P5367)</f>
        <v>2020</v>
      </c>
      <c r="S5367" s="3" t="b">
        <f>P5367&gt;43964</f>
        <v>0</v>
      </c>
    </row>
    <row r="5368" spans="1:19" x14ac:dyDescent="0.2">
      <c r="A5368" t="s">
        <v>12972</v>
      </c>
      <c r="B5368" t="str">
        <f>VLOOKUP(A5368,idlookup!A:B,2,FALSE)</f>
        <v>Luton</v>
      </c>
      <c r="C5368" t="s">
        <v>11688</v>
      </c>
      <c r="D5368" t="s">
        <v>363</v>
      </c>
      <c r="E5368" t="s">
        <v>11689</v>
      </c>
      <c r="F5368" t="s">
        <v>1723</v>
      </c>
      <c r="G5368" t="str">
        <f t="shared" si="583"/>
        <v>Reduced 12/05/2020</v>
      </c>
      <c r="H5368" s="2" t="str">
        <f t="shared" si="584"/>
        <v>Reduced 12/05/2020</v>
      </c>
      <c r="I5368" s="2" t="s">
        <v>12980</v>
      </c>
      <c r="J5368" s="3" t="e">
        <f t="shared" si="586"/>
        <v>#VALUE!</v>
      </c>
      <c r="K5368" s="3" t="e">
        <f t="shared" si="587"/>
        <v>#VALUE!</v>
      </c>
      <c r="L5368" s="2" t="s">
        <v>12980</v>
      </c>
      <c r="M5368" s="2" t="str">
        <f t="shared" si="588"/>
        <v>12/05/2020</v>
      </c>
      <c r="N5368" s="2">
        <f t="shared" si="589"/>
        <v>43963</v>
      </c>
      <c r="O5368" s="3" t="b">
        <f t="shared" si="585"/>
        <v>1</v>
      </c>
      <c r="P5368" s="2">
        <f>IF(O5368,VLOOKUP(C5368,reducedpropertiesScrape!A:D,4,FALSE),I5368)</f>
        <v>43879</v>
      </c>
      <c r="Q5368" s="3">
        <f>MONTH(P5368)</f>
        <v>2</v>
      </c>
      <c r="R5368" s="3">
        <f>YEAR(P5368)</f>
        <v>2020</v>
      </c>
      <c r="S5368" s="3" t="b">
        <f>P5368&gt;43964</f>
        <v>0</v>
      </c>
    </row>
    <row r="5369" spans="1:19" x14ac:dyDescent="0.2">
      <c r="A5369" t="s">
        <v>12965</v>
      </c>
      <c r="B5369" t="str">
        <f>VLOOKUP(A5369,idlookup!A:B,2,FALSE)</f>
        <v>Ipswich</v>
      </c>
      <c r="C5369" t="s">
        <v>10281</v>
      </c>
      <c r="D5369" t="s">
        <v>254</v>
      </c>
      <c r="E5369" t="s">
        <v>10282</v>
      </c>
      <c r="F5369" t="s">
        <v>1723</v>
      </c>
      <c r="G5369" t="str">
        <f t="shared" si="583"/>
        <v>Reduced 12/05/2020</v>
      </c>
      <c r="H5369" s="2" t="str">
        <f t="shared" si="584"/>
        <v>Reduced 12/05/2020</v>
      </c>
      <c r="I5369" s="2" t="s">
        <v>12980</v>
      </c>
      <c r="J5369" s="3" t="e">
        <f t="shared" si="586"/>
        <v>#VALUE!</v>
      </c>
      <c r="K5369" s="3" t="e">
        <f t="shared" si="587"/>
        <v>#VALUE!</v>
      </c>
      <c r="L5369" s="2" t="s">
        <v>12980</v>
      </c>
      <c r="M5369" s="2" t="str">
        <f t="shared" si="588"/>
        <v>12/05/2020</v>
      </c>
      <c r="N5369" s="2">
        <f t="shared" si="589"/>
        <v>43963</v>
      </c>
      <c r="O5369" s="3" t="b">
        <f t="shared" si="585"/>
        <v>1</v>
      </c>
      <c r="P5369" s="2">
        <f>IF(O5369,VLOOKUP(C5369,reducedpropertiesScrape!A:D,4,FALSE),I5369)</f>
        <v>43880</v>
      </c>
      <c r="Q5369" s="3">
        <f>MONTH(P5369)</f>
        <v>2</v>
      </c>
      <c r="R5369" s="3">
        <f>YEAR(P5369)</f>
        <v>2020</v>
      </c>
      <c r="S5369" s="3" t="b">
        <f>P5369&gt;43964</f>
        <v>0</v>
      </c>
    </row>
    <row r="5370" spans="1:19" x14ac:dyDescent="0.2">
      <c r="A5370" t="s">
        <v>12972</v>
      </c>
      <c r="B5370" t="str">
        <f>VLOOKUP(A5370,idlookup!A:B,2,FALSE)</f>
        <v>Luton</v>
      </c>
      <c r="C5370" t="s">
        <v>11682</v>
      </c>
      <c r="D5370" t="s">
        <v>597</v>
      </c>
      <c r="E5370" t="s">
        <v>11683</v>
      </c>
      <c r="F5370" t="s">
        <v>1723</v>
      </c>
      <c r="G5370" t="str">
        <f t="shared" si="583"/>
        <v>Reduced 12/05/2020</v>
      </c>
      <c r="H5370" s="2" t="str">
        <f t="shared" si="584"/>
        <v>Reduced 12/05/2020</v>
      </c>
      <c r="I5370" s="2" t="s">
        <v>12980</v>
      </c>
      <c r="J5370" s="3" t="e">
        <f t="shared" si="586"/>
        <v>#VALUE!</v>
      </c>
      <c r="K5370" s="3" t="e">
        <f t="shared" si="587"/>
        <v>#VALUE!</v>
      </c>
      <c r="L5370" s="2" t="s">
        <v>12980</v>
      </c>
      <c r="M5370" s="2" t="str">
        <f t="shared" si="588"/>
        <v>12/05/2020</v>
      </c>
      <c r="N5370" s="2">
        <f t="shared" si="589"/>
        <v>43963</v>
      </c>
      <c r="O5370" s="3" t="b">
        <f t="shared" si="585"/>
        <v>1</v>
      </c>
      <c r="P5370" s="2">
        <f>IF(O5370,VLOOKUP(C5370,reducedpropertiesScrape!A:D,4,FALSE),I5370)</f>
        <v>43881</v>
      </c>
      <c r="Q5370" s="3">
        <f>MONTH(P5370)</f>
        <v>2</v>
      </c>
      <c r="R5370" s="3">
        <f>YEAR(P5370)</f>
        <v>2020</v>
      </c>
      <c r="S5370" s="3" t="b">
        <f>P5370&gt;43964</f>
        <v>0</v>
      </c>
    </row>
    <row r="5371" spans="1:19" x14ac:dyDescent="0.2">
      <c r="A5371" t="s">
        <v>12959</v>
      </c>
      <c r="B5371" t="str">
        <f>VLOOKUP(A5371,idlookup!A:B,2,FALSE)</f>
        <v>Gloucester</v>
      </c>
      <c r="C5371" t="s">
        <v>9163</v>
      </c>
      <c r="D5371" t="s">
        <v>7</v>
      </c>
      <c r="E5371" t="s">
        <v>9164</v>
      </c>
      <c r="F5371" t="s">
        <v>1723</v>
      </c>
      <c r="G5371" t="str">
        <f t="shared" si="583"/>
        <v>Reduced 12/05/2020</v>
      </c>
      <c r="H5371" s="2" t="str">
        <f t="shared" si="584"/>
        <v>Reduced 12/05/2020</v>
      </c>
      <c r="I5371" s="2" t="s">
        <v>12980</v>
      </c>
      <c r="J5371" s="3" t="e">
        <f t="shared" si="586"/>
        <v>#VALUE!</v>
      </c>
      <c r="K5371" s="3" t="e">
        <f t="shared" si="587"/>
        <v>#VALUE!</v>
      </c>
      <c r="L5371" s="2" t="s">
        <v>12980</v>
      </c>
      <c r="M5371" s="2" t="str">
        <f t="shared" si="588"/>
        <v>12/05/2020</v>
      </c>
      <c r="N5371" s="2">
        <f t="shared" si="589"/>
        <v>43963</v>
      </c>
      <c r="O5371" s="3" t="b">
        <f t="shared" si="585"/>
        <v>1</v>
      </c>
      <c r="P5371" s="2">
        <f>IF(O5371,VLOOKUP(C5371,reducedpropertiesScrape!A:D,4,FALSE),I5371)</f>
        <v>43885</v>
      </c>
      <c r="Q5371" s="3">
        <f>MONTH(P5371)</f>
        <v>2</v>
      </c>
      <c r="R5371" s="3">
        <f>YEAR(P5371)</f>
        <v>2020</v>
      </c>
      <c r="S5371" s="3" t="b">
        <f>P5371&gt;43964</f>
        <v>0</v>
      </c>
    </row>
    <row r="5372" spans="1:19" x14ac:dyDescent="0.2">
      <c r="A5372" t="s">
        <v>12968</v>
      </c>
      <c r="B5372" t="str">
        <f>VLOOKUP(A5372,idlookup!A:B,2,FALSE)</f>
        <v>Leeds</v>
      </c>
      <c r="C5372" t="s">
        <v>10918</v>
      </c>
      <c r="D5372" t="s">
        <v>35</v>
      </c>
      <c r="E5372" t="s">
        <v>10919</v>
      </c>
      <c r="F5372" t="s">
        <v>1723</v>
      </c>
      <c r="G5372" t="str">
        <f t="shared" si="583"/>
        <v>Reduced 12/05/2020</v>
      </c>
      <c r="H5372" s="2" t="str">
        <f t="shared" si="584"/>
        <v>Reduced 12/05/2020</v>
      </c>
      <c r="I5372" s="2" t="s">
        <v>12980</v>
      </c>
      <c r="J5372" s="3" t="e">
        <f t="shared" si="586"/>
        <v>#VALUE!</v>
      </c>
      <c r="K5372" s="3" t="e">
        <f t="shared" si="587"/>
        <v>#VALUE!</v>
      </c>
      <c r="L5372" s="2" t="s">
        <v>12980</v>
      </c>
      <c r="M5372" s="2" t="str">
        <f t="shared" si="588"/>
        <v>12/05/2020</v>
      </c>
      <c r="N5372" s="2">
        <f t="shared" si="589"/>
        <v>43963</v>
      </c>
      <c r="O5372" s="3" t="b">
        <f t="shared" si="585"/>
        <v>1</v>
      </c>
      <c r="P5372" s="2">
        <f>IF(O5372,VLOOKUP(C5372,reducedpropertiesScrape!A:D,4,FALSE),I5372)</f>
        <v>43889</v>
      </c>
      <c r="Q5372" s="3">
        <f>MONTH(P5372)</f>
        <v>2</v>
      </c>
      <c r="R5372" s="3">
        <f>YEAR(P5372)</f>
        <v>2020</v>
      </c>
      <c r="S5372" s="3" t="b">
        <f>P5372&gt;43964</f>
        <v>0</v>
      </c>
    </row>
    <row r="5373" spans="1:19" x14ac:dyDescent="0.2">
      <c r="A5373" t="s">
        <v>12950</v>
      </c>
      <c r="B5373" t="str">
        <f>VLOOKUP(A5373,idlookup!A:B,2,FALSE)</f>
        <v>Cheltenham</v>
      </c>
      <c r="C5373" t="s">
        <v>7417</v>
      </c>
      <c r="D5373" t="s">
        <v>32</v>
      </c>
      <c r="E5373" t="s">
        <v>7418</v>
      </c>
      <c r="F5373" t="s">
        <v>1723</v>
      </c>
      <c r="G5373" t="str">
        <f t="shared" si="583"/>
        <v>Reduced 12/05/2020</v>
      </c>
      <c r="H5373" s="2" t="str">
        <f t="shared" si="584"/>
        <v>Reduced 12/05/2020</v>
      </c>
      <c r="I5373" s="2" t="s">
        <v>12980</v>
      </c>
      <c r="J5373" s="3" t="e">
        <f t="shared" si="586"/>
        <v>#VALUE!</v>
      </c>
      <c r="K5373" s="3" t="e">
        <f t="shared" si="587"/>
        <v>#VALUE!</v>
      </c>
      <c r="L5373" s="2" t="s">
        <v>12980</v>
      </c>
      <c r="M5373" s="2" t="str">
        <f t="shared" si="588"/>
        <v>12/05/2020</v>
      </c>
      <c r="N5373" s="2">
        <f t="shared" si="589"/>
        <v>43963</v>
      </c>
      <c r="O5373" s="3" t="b">
        <f t="shared" si="585"/>
        <v>1</v>
      </c>
      <c r="P5373" s="2">
        <f>IF(O5373,VLOOKUP(C5373,reducedpropertiesScrape!A:D,4,FALSE),I5373)</f>
        <v>43892</v>
      </c>
      <c r="Q5373" s="3">
        <f>MONTH(P5373)</f>
        <v>3</v>
      </c>
      <c r="R5373" s="3">
        <f>YEAR(P5373)</f>
        <v>2020</v>
      </c>
      <c r="S5373" s="3" t="b">
        <f>P5373&gt;43964</f>
        <v>0</v>
      </c>
    </row>
    <row r="5374" spans="1:19" x14ac:dyDescent="0.2">
      <c r="A5374" t="s">
        <v>12949</v>
      </c>
      <c r="B5374" t="str">
        <f>VLOOKUP(A5374,idlookup!A:B,2,FALSE)</f>
        <v>Chelmsford</v>
      </c>
      <c r="C5374" t="s">
        <v>7256</v>
      </c>
      <c r="D5374" t="s">
        <v>87</v>
      </c>
      <c r="E5374" t="s">
        <v>7257</v>
      </c>
      <c r="F5374" t="s">
        <v>1723</v>
      </c>
      <c r="G5374" t="str">
        <f t="shared" si="583"/>
        <v>Reduced 12/05/2020</v>
      </c>
      <c r="H5374" s="2" t="str">
        <f t="shared" si="584"/>
        <v>Reduced 12/05/2020</v>
      </c>
      <c r="I5374" s="2" t="s">
        <v>12980</v>
      </c>
      <c r="J5374" s="3" t="e">
        <f t="shared" si="586"/>
        <v>#VALUE!</v>
      </c>
      <c r="K5374" s="3" t="e">
        <f t="shared" si="587"/>
        <v>#VALUE!</v>
      </c>
      <c r="L5374" s="2" t="s">
        <v>12980</v>
      </c>
      <c r="M5374" s="2" t="str">
        <f t="shared" si="588"/>
        <v>12/05/2020</v>
      </c>
      <c r="N5374" s="2">
        <f t="shared" si="589"/>
        <v>43963</v>
      </c>
      <c r="O5374" s="3" t="b">
        <f t="shared" si="585"/>
        <v>1</v>
      </c>
      <c r="P5374" s="2">
        <f>IF(O5374,VLOOKUP(C5374,reducedpropertiesScrape!A:D,4,FALSE),I5374)</f>
        <v>43895</v>
      </c>
      <c r="Q5374" s="3">
        <f>MONTH(P5374)</f>
        <v>3</v>
      </c>
      <c r="R5374" s="3">
        <f>YEAR(P5374)</f>
        <v>2020</v>
      </c>
      <c r="S5374" s="3" t="b">
        <f>P5374&gt;43964</f>
        <v>0</v>
      </c>
    </row>
    <row r="5375" spans="1:19" x14ac:dyDescent="0.2">
      <c r="A5375" t="s">
        <v>12934</v>
      </c>
      <c r="B5375" t="str">
        <f>VLOOKUP(A5375,idlookup!A:B,2,FALSE)</f>
        <v>Warrington</v>
      </c>
      <c r="C5375" t="s">
        <v>4293</v>
      </c>
      <c r="D5375" t="s">
        <v>122</v>
      </c>
      <c r="E5375" t="s">
        <v>4294</v>
      </c>
      <c r="F5375" t="s">
        <v>1723</v>
      </c>
      <c r="G5375" t="str">
        <f t="shared" si="583"/>
        <v>Reduced 12/05/2020</v>
      </c>
      <c r="H5375" s="2" t="str">
        <f t="shared" si="584"/>
        <v>Reduced 12/05/2020</v>
      </c>
      <c r="I5375" s="2" t="s">
        <v>12980</v>
      </c>
      <c r="J5375" s="3" t="e">
        <f t="shared" si="586"/>
        <v>#VALUE!</v>
      </c>
      <c r="K5375" s="3" t="e">
        <f t="shared" si="587"/>
        <v>#VALUE!</v>
      </c>
      <c r="L5375" s="2" t="s">
        <v>12980</v>
      </c>
      <c r="M5375" s="2" t="str">
        <f t="shared" si="588"/>
        <v>12/05/2020</v>
      </c>
      <c r="N5375" s="2">
        <f t="shared" si="589"/>
        <v>43963</v>
      </c>
      <c r="O5375" s="3" t="b">
        <f t="shared" si="585"/>
        <v>1</v>
      </c>
      <c r="P5375" s="2">
        <f>IF(O5375,VLOOKUP(C5375,reducedpropertiesScrape!A:D,4,FALSE),I5375)</f>
        <v>43898</v>
      </c>
      <c r="Q5375" s="3">
        <f>MONTH(P5375)</f>
        <v>3</v>
      </c>
      <c r="R5375" s="3">
        <f>YEAR(P5375)</f>
        <v>2020</v>
      </c>
      <c r="S5375" s="3" t="b">
        <f>P5375&gt;43964</f>
        <v>0</v>
      </c>
    </row>
    <row r="5376" spans="1:19" x14ac:dyDescent="0.2">
      <c r="A5376" t="s">
        <v>12951</v>
      </c>
      <c r="B5376" t="str">
        <f>VLOOKUP(A5376,idlookup!A:B,2,FALSE)</f>
        <v>Chester</v>
      </c>
      <c r="C5376" t="s">
        <v>7560</v>
      </c>
      <c r="D5376" t="s">
        <v>38</v>
      </c>
      <c r="E5376" t="s">
        <v>7561</v>
      </c>
      <c r="F5376" t="s">
        <v>1723</v>
      </c>
      <c r="G5376" t="str">
        <f t="shared" si="583"/>
        <v>Reduced 12/05/2020</v>
      </c>
      <c r="H5376" s="2" t="str">
        <f t="shared" si="584"/>
        <v>Reduced 12/05/2020</v>
      </c>
      <c r="I5376" s="2" t="s">
        <v>12980</v>
      </c>
      <c r="J5376" s="3" t="e">
        <f t="shared" si="586"/>
        <v>#VALUE!</v>
      </c>
      <c r="K5376" s="3" t="e">
        <f t="shared" si="587"/>
        <v>#VALUE!</v>
      </c>
      <c r="L5376" s="2" t="s">
        <v>12980</v>
      </c>
      <c r="M5376" s="2" t="str">
        <f t="shared" si="588"/>
        <v>12/05/2020</v>
      </c>
      <c r="N5376" s="2">
        <f t="shared" si="589"/>
        <v>43963</v>
      </c>
      <c r="O5376" s="3" t="b">
        <f t="shared" si="585"/>
        <v>1</v>
      </c>
      <c r="P5376" s="2">
        <f>IF(O5376,VLOOKUP(C5376,reducedpropertiesScrape!A:D,4,FALSE),I5376)</f>
        <v>43899</v>
      </c>
      <c r="Q5376" s="3">
        <f>MONTH(P5376)</f>
        <v>3</v>
      </c>
      <c r="R5376" s="3">
        <f>YEAR(P5376)</f>
        <v>2020</v>
      </c>
      <c r="S5376" s="3" t="b">
        <f>P5376&gt;43964</f>
        <v>0</v>
      </c>
    </row>
    <row r="5377" spans="1:19" x14ac:dyDescent="0.2">
      <c r="A5377" t="s">
        <v>12933</v>
      </c>
      <c r="B5377" t="str">
        <f>VLOOKUP(A5377,idlookup!A:B,2,FALSE)</f>
        <v>Tunbridge-Wells</v>
      </c>
      <c r="C5377" t="s">
        <v>4015</v>
      </c>
      <c r="D5377" t="s">
        <v>53</v>
      </c>
      <c r="E5377" t="s">
        <v>4016</v>
      </c>
      <c r="F5377" t="s">
        <v>1723</v>
      </c>
      <c r="G5377" t="str">
        <f t="shared" si="583"/>
        <v>Reduced 12/05/2020</v>
      </c>
      <c r="H5377" s="2" t="str">
        <f t="shared" si="584"/>
        <v>Reduced 12/05/2020</v>
      </c>
      <c r="I5377" s="2" t="s">
        <v>12980</v>
      </c>
      <c r="J5377" s="3" t="e">
        <f t="shared" si="586"/>
        <v>#VALUE!</v>
      </c>
      <c r="K5377" s="3" t="e">
        <f t="shared" si="587"/>
        <v>#VALUE!</v>
      </c>
      <c r="L5377" s="2" t="s">
        <v>12980</v>
      </c>
      <c r="M5377" s="2" t="str">
        <f t="shared" si="588"/>
        <v>12/05/2020</v>
      </c>
      <c r="N5377" s="2">
        <f t="shared" si="589"/>
        <v>43963</v>
      </c>
      <c r="O5377" s="3" t="b">
        <f t="shared" si="585"/>
        <v>1</v>
      </c>
      <c r="P5377" s="2">
        <f>IF(O5377,VLOOKUP(C5377,reducedpropertiesScrape!A:D,4,FALSE),I5377)</f>
        <v>43900</v>
      </c>
      <c r="Q5377" s="3">
        <f>MONTH(P5377)</f>
        <v>3</v>
      </c>
      <c r="R5377" s="3">
        <f>YEAR(P5377)</f>
        <v>2020</v>
      </c>
      <c r="S5377" s="3" t="b">
        <f>P5377&gt;43964</f>
        <v>0</v>
      </c>
    </row>
    <row r="5378" spans="1:19" x14ac:dyDescent="0.2">
      <c r="A5378" t="s">
        <v>12929</v>
      </c>
      <c r="B5378" t="str">
        <f>VLOOKUP(A5378,idlookup!A:B,2,FALSE)</f>
        <v>Stoke-On-Trent</v>
      </c>
      <c r="C5378" t="s">
        <v>3307</v>
      </c>
      <c r="D5378" t="s">
        <v>11</v>
      </c>
      <c r="E5378" t="s">
        <v>3308</v>
      </c>
      <c r="F5378" t="s">
        <v>1723</v>
      </c>
      <c r="G5378" t="str">
        <f t="shared" ref="G5378:G5441" si="590">SUBSTITUTE(SUBSTITUTE(F5378,"Added ",""),"on ","")</f>
        <v>Reduced 12/05/2020</v>
      </c>
      <c r="H5378" s="2" t="str">
        <f t="shared" ref="H5378:H5441" si="591">SUBSTITUTE(SUBSTITUTE(G5378,"yesterday","19/05/2020"),"today","20/05/2020")</f>
        <v>Reduced 12/05/2020</v>
      </c>
      <c r="I5378" s="2" t="s">
        <v>12980</v>
      </c>
      <c r="J5378" s="3" t="e">
        <f t="shared" si="586"/>
        <v>#VALUE!</v>
      </c>
      <c r="K5378" s="3" t="e">
        <f t="shared" si="587"/>
        <v>#VALUE!</v>
      </c>
      <c r="L5378" s="2" t="s">
        <v>12980</v>
      </c>
      <c r="M5378" s="2" t="str">
        <f t="shared" si="588"/>
        <v>12/05/2020</v>
      </c>
      <c r="N5378" s="2">
        <f t="shared" si="589"/>
        <v>43963</v>
      </c>
      <c r="O5378" s="3" t="b">
        <f t="shared" ref="O5378:O5441" si="592">COUNTIF(H5378,"*reduced*")&gt;0</f>
        <v>1</v>
      </c>
      <c r="P5378" s="2">
        <f>IF(O5378,VLOOKUP(C5378,reducedpropertiesScrape!A:D,4,FALSE),I5378)</f>
        <v>43907</v>
      </c>
      <c r="Q5378" s="3">
        <f>MONTH(P5378)</f>
        <v>3</v>
      </c>
      <c r="R5378" s="3">
        <f>YEAR(P5378)</f>
        <v>2020</v>
      </c>
      <c r="S5378" s="3" t="b">
        <f>P5378&gt;43964</f>
        <v>0</v>
      </c>
    </row>
    <row r="5379" spans="1:19" x14ac:dyDescent="0.2">
      <c r="A5379" t="s">
        <v>12954</v>
      </c>
      <c r="B5379" t="str">
        <f>VLOOKUP(A5379,idlookup!A:B,2,FALSE)</f>
        <v>Doncaster</v>
      </c>
      <c r="C5379" t="s">
        <v>8209</v>
      </c>
      <c r="D5379" t="s">
        <v>122</v>
      </c>
      <c r="E5379" t="s">
        <v>8210</v>
      </c>
      <c r="F5379" t="s">
        <v>1723</v>
      </c>
      <c r="G5379" t="str">
        <f t="shared" si="590"/>
        <v>Reduced 12/05/2020</v>
      </c>
      <c r="H5379" s="2" t="str">
        <f t="shared" si="591"/>
        <v>Reduced 12/05/2020</v>
      </c>
      <c r="I5379" s="2" t="s">
        <v>12980</v>
      </c>
      <c r="J5379" s="3" t="e">
        <f t="shared" ref="J5379:J5442" si="593">MONTH(I5379)</f>
        <v>#VALUE!</v>
      </c>
      <c r="K5379" s="3" t="e">
        <f t="shared" ref="K5379:K5442" si="594">YEAR(I5379)</f>
        <v>#VALUE!</v>
      </c>
      <c r="L5379" s="2" t="s">
        <v>12980</v>
      </c>
      <c r="M5379" s="2" t="str">
        <f t="shared" si="588"/>
        <v>12/05/2020</v>
      </c>
      <c r="N5379" s="2">
        <f t="shared" si="589"/>
        <v>43963</v>
      </c>
      <c r="O5379" s="3" t="b">
        <f t="shared" si="592"/>
        <v>1</v>
      </c>
      <c r="P5379" s="2">
        <f>IF(O5379,VLOOKUP(C5379,reducedpropertiesScrape!A:D,4,FALSE),I5379)</f>
        <v>43907</v>
      </c>
      <c r="Q5379" s="3">
        <f>MONTH(P5379)</f>
        <v>3</v>
      </c>
      <c r="R5379" s="3">
        <f>YEAR(P5379)</f>
        <v>2020</v>
      </c>
      <c r="S5379" s="3" t="b">
        <f>P5379&gt;43964</f>
        <v>0</v>
      </c>
    </row>
    <row r="5380" spans="1:19" x14ac:dyDescent="0.2">
      <c r="A5380" t="s">
        <v>12965</v>
      </c>
      <c r="B5380" t="str">
        <f>VLOOKUP(A5380,idlookup!A:B,2,FALSE)</f>
        <v>Ipswich</v>
      </c>
      <c r="C5380" t="s">
        <v>10279</v>
      </c>
      <c r="D5380" t="s">
        <v>7</v>
      </c>
      <c r="E5380" t="s">
        <v>10280</v>
      </c>
      <c r="F5380" t="s">
        <v>1723</v>
      </c>
      <c r="G5380" t="str">
        <f t="shared" si="590"/>
        <v>Reduced 12/05/2020</v>
      </c>
      <c r="H5380" s="2" t="str">
        <f t="shared" si="591"/>
        <v>Reduced 12/05/2020</v>
      </c>
      <c r="I5380" s="2" t="s">
        <v>12980</v>
      </c>
      <c r="J5380" s="3" t="e">
        <f t="shared" si="593"/>
        <v>#VALUE!</v>
      </c>
      <c r="K5380" s="3" t="e">
        <f t="shared" si="594"/>
        <v>#VALUE!</v>
      </c>
      <c r="L5380" s="2" t="s">
        <v>12980</v>
      </c>
      <c r="M5380" s="2" t="str">
        <f t="shared" si="588"/>
        <v>12/05/2020</v>
      </c>
      <c r="N5380" s="2">
        <f t="shared" si="589"/>
        <v>43963</v>
      </c>
      <c r="O5380" s="3" t="b">
        <f t="shared" si="592"/>
        <v>1</v>
      </c>
      <c r="P5380" s="2">
        <f>IF(O5380,VLOOKUP(C5380,reducedpropertiesScrape!A:D,4,FALSE),I5380)</f>
        <v>43908</v>
      </c>
      <c r="Q5380" s="3">
        <f>MONTH(P5380)</f>
        <v>3</v>
      </c>
      <c r="R5380" s="3">
        <f>YEAR(P5380)</f>
        <v>2020</v>
      </c>
      <c r="S5380" s="3" t="b">
        <f>P5380&gt;43964</f>
        <v>0</v>
      </c>
    </row>
    <row r="5381" spans="1:19" x14ac:dyDescent="0.2">
      <c r="A5381" t="s">
        <v>12972</v>
      </c>
      <c r="B5381" t="str">
        <f>VLOOKUP(A5381,idlookup!A:B,2,FALSE)</f>
        <v>Luton</v>
      </c>
      <c r="C5381" t="s">
        <v>11680</v>
      </c>
      <c r="D5381" t="s">
        <v>159</v>
      </c>
      <c r="E5381" t="s">
        <v>11681</v>
      </c>
      <c r="F5381" t="s">
        <v>1723</v>
      </c>
      <c r="G5381" t="str">
        <f t="shared" si="590"/>
        <v>Reduced 12/05/2020</v>
      </c>
      <c r="H5381" s="2" t="str">
        <f t="shared" si="591"/>
        <v>Reduced 12/05/2020</v>
      </c>
      <c r="I5381" s="2" t="s">
        <v>12980</v>
      </c>
      <c r="J5381" s="3" t="e">
        <f t="shared" si="593"/>
        <v>#VALUE!</v>
      </c>
      <c r="K5381" s="3" t="e">
        <f t="shared" si="594"/>
        <v>#VALUE!</v>
      </c>
      <c r="L5381" s="2" t="s">
        <v>12980</v>
      </c>
      <c r="M5381" s="2" t="str">
        <f t="shared" si="588"/>
        <v>12/05/2020</v>
      </c>
      <c r="N5381" s="2">
        <f t="shared" si="589"/>
        <v>43963</v>
      </c>
      <c r="O5381" s="3" t="b">
        <f t="shared" si="592"/>
        <v>1</v>
      </c>
      <c r="P5381" s="2">
        <f>IF(O5381,VLOOKUP(C5381,reducedpropertiesScrape!A:D,4,FALSE),I5381)</f>
        <v>43909</v>
      </c>
      <c r="Q5381" s="3">
        <f>MONTH(P5381)</f>
        <v>3</v>
      </c>
      <c r="R5381" s="3">
        <f>YEAR(P5381)</f>
        <v>2020</v>
      </c>
      <c r="S5381" s="3" t="b">
        <f>P5381&gt;43964</f>
        <v>0</v>
      </c>
    </row>
    <row r="5382" spans="1:19" x14ac:dyDescent="0.2">
      <c r="A5382" t="s">
        <v>12972</v>
      </c>
      <c r="B5382" t="str">
        <f>VLOOKUP(A5382,idlookup!A:B,2,FALSE)</f>
        <v>Luton</v>
      </c>
      <c r="C5382" t="s">
        <v>11692</v>
      </c>
      <c r="D5382" t="s">
        <v>712</v>
      </c>
      <c r="E5382" t="s">
        <v>11693</v>
      </c>
      <c r="F5382" t="s">
        <v>1723</v>
      </c>
      <c r="G5382" t="str">
        <f t="shared" si="590"/>
        <v>Reduced 12/05/2020</v>
      </c>
      <c r="H5382" s="2" t="str">
        <f t="shared" si="591"/>
        <v>Reduced 12/05/2020</v>
      </c>
      <c r="I5382" s="2" t="s">
        <v>12980</v>
      </c>
      <c r="J5382" s="3" t="e">
        <f t="shared" si="593"/>
        <v>#VALUE!</v>
      </c>
      <c r="K5382" s="3" t="e">
        <f t="shared" si="594"/>
        <v>#VALUE!</v>
      </c>
      <c r="L5382" s="2" t="s">
        <v>12980</v>
      </c>
      <c r="M5382" s="2" t="str">
        <f t="shared" si="588"/>
        <v>12/05/2020</v>
      </c>
      <c r="N5382" s="2">
        <f t="shared" si="589"/>
        <v>43963</v>
      </c>
      <c r="O5382" s="3" t="b">
        <f t="shared" si="592"/>
        <v>1</v>
      </c>
      <c r="P5382" s="2">
        <f>IF(O5382,VLOOKUP(C5382,reducedpropertiesScrape!A:D,4,FALSE),I5382)</f>
        <v>43909</v>
      </c>
      <c r="Q5382" s="3">
        <f>MONTH(P5382)</f>
        <v>3</v>
      </c>
      <c r="R5382" s="3">
        <f>YEAR(P5382)</f>
        <v>2020</v>
      </c>
      <c r="S5382" s="3" t="b">
        <f>P5382&gt;43964</f>
        <v>0</v>
      </c>
    </row>
    <row r="5383" spans="1:19" x14ac:dyDescent="0.2">
      <c r="A5383" t="s">
        <v>12968</v>
      </c>
      <c r="B5383" t="str">
        <f>VLOOKUP(A5383,idlookup!A:B,2,FALSE)</f>
        <v>Leeds</v>
      </c>
      <c r="C5383" t="s">
        <v>10924</v>
      </c>
      <c r="D5383" t="s">
        <v>38</v>
      </c>
      <c r="E5383" t="s">
        <v>10925</v>
      </c>
      <c r="F5383" t="s">
        <v>1723</v>
      </c>
      <c r="G5383" t="str">
        <f t="shared" si="590"/>
        <v>Reduced 12/05/2020</v>
      </c>
      <c r="H5383" s="2" t="str">
        <f t="shared" si="591"/>
        <v>Reduced 12/05/2020</v>
      </c>
      <c r="I5383" s="2" t="s">
        <v>12980</v>
      </c>
      <c r="J5383" s="3" t="e">
        <f t="shared" si="593"/>
        <v>#VALUE!</v>
      </c>
      <c r="K5383" s="3" t="e">
        <f t="shared" si="594"/>
        <v>#VALUE!</v>
      </c>
      <c r="L5383" s="2" t="s">
        <v>12980</v>
      </c>
      <c r="M5383" s="2" t="str">
        <f t="shared" si="588"/>
        <v>12/05/2020</v>
      </c>
      <c r="N5383" s="2">
        <f t="shared" si="589"/>
        <v>43963</v>
      </c>
      <c r="O5383" s="3" t="b">
        <f t="shared" si="592"/>
        <v>1</v>
      </c>
      <c r="P5383" s="2">
        <f>IF(O5383,VLOOKUP(C5383,reducedpropertiesScrape!A:D,4,FALSE),I5383)</f>
        <v>43957</v>
      </c>
      <c r="Q5383" s="3">
        <f>MONTH(P5383)</f>
        <v>5</v>
      </c>
      <c r="R5383" s="3">
        <f>YEAR(P5383)</f>
        <v>2020</v>
      </c>
      <c r="S5383" s="3" t="b">
        <f>P5383&gt;43964</f>
        <v>0</v>
      </c>
    </row>
    <row r="5384" spans="1:19" x14ac:dyDescent="0.2">
      <c r="A5384" t="s">
        <v>12943</v>
      </c>
      <c r="B5384" t="str">
        <f>VLOOKUP(A5384,idlookup!A:B,2,FALSE)</f>
        <v>Brentwood</v>
      </c>
      <c r="C5384" t="s">
        <v>6006</v>
      </c>
      <c r="D5384" t="s">
        <v>476</v>
      </c>
      <c r="E5384" t="s">
        <v>6007</v>
      </c>
      <c r="F5384" t="s">
        <v>230</v>
      </c>
      <c r="G5384" t="str">
        <f t="shared" si="590"/>
        <v>Reduced 13/05/2020</v>
      </c>
      <c r="H5384" s="2" t="str">
        <f t="shared" si="591"/>
        <v>Reduced 13/05/2020</v>
      </c>
      <c r="I5384" s="2" t="s">
        <v>12980</v>
      </c>
      <c r="J5384" s="3" t="e">
        <f t="shared" si="593"/>
        <v>#VALUE!</v>
      </c>
      <c r="K5384" s="3" t="e">
        <f t="shared" si="594"/>
        <v>#VALUE!</v>
      </c>
      <c r="L5384" s="2" t="s">
        <v>12980</v>
      </c>
      <c r="M5384" s="2" t="str">
        <f t="shared" si="588"/>
        <v>13/05/2020</v>
      </c>
      <c r="N5384" s="2">
        <f t="shared" si="589"/>
        <v>43964</v>
      </c>
      <c r="O5384" s="3" t="b">
        <f t="shared" si="592"/>
        <v>1</v>
      </c>
      <c r="P5384" s="2" t="str">
        <f>IF(O5384,VLOOKUP(C5384,reducedpropertiesScrape!A:D,4,FALSE),I5384)</f>
        <v>NO DATA</v>
      </c>
      <c r="Q5384" s="3" t="e">
        <f>MONTH(P5384)</f>
        <v>#VALUE!</v>
      </c>
      <c r="R5384" s="3" t="e">
        <f>YEAR(P5384)</f>
        <v>#VALUE!</v>
      </c>
      <c r="S5384" s="3" t="b">
        <f>P5384&gt;43964</f>
        <v>1</v>
      </c>
    </row>
    <row r="5385" spans="1:19" x14ac:dyDescent="0.2">
      <c r="A5385" t="s">
        <v>12955</v>
      </c>
      <c r="B5385" t="str">
        <f>VLOOKUP(A5385,idlookup!A:B,2,FALSE)</f>
        <v>Eastbourne</v>
      </c>
      <c r="C5385" t="s">
        <v>8388</v>
      </c>
      <c r="D5385" t="s">
        <v>35</v>
      </c>
      <c r="E5385" t="s">
        <v>8389</v>
      </c>
      <c r="F5385" t="s">
        <v>230</v>
      </c>
      <c r="G5385" t="str">
        <f t="shared" si="590"/>
        <v>Reduced 13/05/2020</v>
      </c>
      <c r="H5385" s="2" t="str">
        <f t="shared" si="591"/>
        <v>Reduced 13/05/2020</v>
      </c>
      <c r="I5385" s="2" t="s">
        <v>12980</v>
      </c>
      <c r="J5385" s="3" t="e">
        <f t="shared" si="593"/>
        <v>#VALUE!</v>
      </c>
      <c r="K5385" s="3" t="e">
        <f t="shared" si="594"/>
        <v>#VALUE!</v>
      </c>
      <c r="L5385" s="2" t="s">
        <v>12980</v>
      </c>
      <c r="M5385" s="2" t="str">
        <f t="shared" si="588"/>
        <v>13/05/2020</v>
      </c>
      <c r="N5385" s="2">
        <f t="shared" si="589"/>
        <v>43964</v>
      </c>
      <c r="O5385" s="3" t="b">
        <f t="shared" si="592"/>
        <v>1</v>
      </c>
      <c r="P5385" s="2" t="str">
        <f>IF(O5385,VLOOKUP(C5385,reducedpropertiesScrape!A:D,4,FALSE),I5385)</f>
        <v>NO DATA</v>
      </c>
      <c r="Q5385" s="3" t="e">
        <f>MONTH(P5385)</f>
        <v>#VALUE!</v>
      </c>
      <c r="R5385" s="3" t="e">
        <f>YEAR(P5385)</f>
        <v>#VALUE!</v>
      </c>
      <c r="S5385" s="3" t="b">
        <f>P5385&gt;43964</f>
        <v>1</v>
      </c>
    </row>
    <row r="5386" spans="1:19" x14ac:dyDescent="0.2">
      <c r="A5386" t="s">
        <v>12933</v>
      </c>
      <c r="B5386" t="str">
        <f>VLOOKUP(A5386,idlookup!A:B,2,FALSE)</f>
        <v>Tunbridge-Wells</v>
      </c>
      <c r="C5386" t="s">
        <v>4006</v>
      </c>
      <c r="D5386" t="s">
        <v>82</v>
      </c>
      <c r="E5386" t="s">
        <v>4007</v>
      </c>
      <c r="F5386" t="s">
        <v>230</v>
      </c>
      <c r="G5386" t="str">
        <f t="shared" si="590"/>
        <v>Reduced 13/05/2020</v>
      </c>
      <c r="H5386" s="2" t="str">
        <f t="shared" si="591"/>
        <v>Reduced 13/05/2020</v>
      </c>
      <c r="I5386" s="2" t="s">
        <v>12980</v>
      </c>
      <c r="J5386" s="3" t="e">
        <f t="shared" si="593"/>
        <v>#VALUE!</v>
      </c>
      <c r="K5386" s="3" t="e">
        <f t="shared" si="594"/>
        <v>#VALUE!</v>
      </c>
      <c r="L5386" s="2" t="s">
        <v>12980</v>
      </c>
      <c r="M5386" s="2" t="str">
        <f t="shared" si="588"/>
        <v>13/05/2020</v>
      </c>
      <c r="N5386" s="2">
        <f t="shared" si="589"/>
        <v>43964</v>
      </c>
      <c r="O5386" s="3" t="b">
        <f t="shared" si="592"/>
        <v>1</v>
      </c>
      <c r="P5386" s="2">
        <f>IF(O5386,VLOOKUP(C5386,reducedpropertiesScrape!A:D,4,FALSE),I5386)</f>
        <v>43341</v>
      </c>
      <c r="Q5386" s="3">
        <f>MONTH(P5386)</f>
        <v>8</v>
      </c>
      <c r="R5386" s="3">
        <f>YEAR(P5386)</f>
        <v>2018</v>
      </c>
      <c r="S5386" s="3" t="b">
        <f>P5386&gt;43964</f>
        <v>0</v>
      </c>
    </row>
    <row r="5387" spans="1:19" x14ac:dyDescent="0.2">
      <c r="A5387" t="s">
        <v>12917</v>
      </c>
      <c r="B5387" t="str">
        <f>VLOOKUP(A5387,idlookup!A:B,2,FALSE)</f>
        <v>Oxford</v>
      </c>
      <c r="C5387" t="s">
        <v>789</v>
      </c>
      <c r="D5387" t="s">
        <v>53</v>
      </c>
      <c r="E5387" t="s">
        <v>790</v>
      </c>
      <c r="F5387" t="s">
        <v>230</v>
      </c>
      <c r="G5387" t="str">
        <f t="shared" si="590"/>
        <v>Reduced 13/05/2020</v>
      </c>
      <c r="H5387" s="2" t="str">
        <f t="shared" si="591"/>
        <v>Reduced 13/05/2020</v>
      </c>
      <c r="I5387" s="2" t="s">
        <v>12980</v>
      </c>
      <c r="J5387" s="3" t="e">
        <f t="shared" si="593"/>
        <v>#VALUE!</v>
      </c>
      <c r="K5387" s="3" t="e">
        <f t="shared" si="594"/>
        <v>#VALUE!</v>
      </c>
      <c r="L5387" s="2" t="s">
        <v>12980</v>
      </c>
      <c r="M5387" s="2" t="str">
        <f t="shared" si="588"/>
        <v>13/05/2020</v>
      </c>
      <c r="N5387" s="2">
        <f t="shared" si="589"/>
        <v>43964</v>
      </c>
      <c r="O5387" s="3" t="b">
        <f t="shared" si="592"/>
        <v>1</v>
      </c>
      <c r="P5387" s="2">
        <f>IF(O5387,VLOOKUP(C5387,reducedpropertiesScrape!A:D,4,FALSE),I5387)</f>
        <v>43518</v>
      </c>
      <c r="Q5387" s="3">
        <f>MONTH(P5387)</f>
        <v>2</v>
      </c>
      <c r="R5387" s="3">
        <f>YEAR(P5387)</f>
        <v>2019</v>
      </c>
      <c r="S5387" s="3" t="b">
        <f>P5387&gt;43964</f>
        <v>0</v>
      </c>
    </row>
    <row r="5388" spans="1:19" x14ac:dyDescent="0.2">
      <c r="A5388" t="s">
        <v>12963</v>
      </c>
      <c r="B5388" t="str">
        <f>VLOOKUP(A5388,idlookup!A:B,2,FALSE)</f>
        <v>Huddersfield</v>
      </c>
      <c r="C5388" t="s">
        <v>9897</v>
      </c>
      <c r="D5388" t="s">
        <v>82</v>
      </c>
      <c r="E5388" t="s">
        <v>9898</v>
      </c>
      <c r="F5388" t="s">
        <v>230</v>
      </c>
      <c r="G5388" t="str">
        <f t="shared" si="590"/>
        <v>Reduced 13/05/2020</v>
      </c>
      <c r="H5388" s="2" t="str">
        <f t="shared" si="591"/>
        <v>Reduced 13/05/2020</v>
      </c>
      <c r="I5388" s="2" t="s">
        <v>12980</v>
      </c>
      <c r="J5388" s="3" t="e">
        <f t="shared" si="593"/>
        <v>#VALUE!</v>
      </c>
      <c r="K5388" s="3" t="e">
        <f t="shared" si="594"/>
        <v>#VALUE!</v>
      </c>
      <c r="L5388" s="2" t="s">
        <v>12980</v>
      </c>
      <c r="M5388" s="2" t="str">
        <f t="shared" si="588"/>
        <v>13/05/2020</v>
      </c>
      <c r="N5388" s="2">
        <f t="shared" si="589"/>
        <v>43964</v>
      </c>
      <c r="O5388" s="3" t="b">
        <f t="shared" si="592"/>
        <v>1</v>
      </c>
      <c r="P5388" s="2">
        <f>IF(O5388,VLOOKUP(C5388,reducedpropertiesScrape!A:D,4,FALSE),I5388)</f>
        <v>43560</v>
      </c>
      <c r="Q5388" s="3">
        <f>MONTH(P5388)</f>
        <v>4</v>
      </c>
      <c r="R5388" s="3">
        <f>YEAR(P5388)</f>
        <v>2019</v>
      </c>
      <c r="S5388" s="3" t="b">
        <f>P5388&gt;43964</f>
        <v>0</v>
      </c>
    </row>
    <row r="5389" spans="1:19" x14ac:dyDescent="0.2">
      <c r="A5389" t="s">
        <v>12955</v>
      </c>
      <c r="B5389" t="str">
        <f>VLOOKUP(A5389,idlookup!A:B,2,FALSE)</f>
        <v>Eastbourne</v>
      </c>
      <c r="C5389" t="s">
        <v>8392</v>
      </c>
      <c r="D5389" t="s">
        <v>855</v>
      </c>
      <c r="E5389" t="s">
        <v>8393</v>
      </c>
      <c r="F5389" t="s">
        <v>230</v>
      </c>
      <c r="G5389" t="str">
        <f t="shared" si="590"/>
        <v>Reduced 13/05/2020</v>
      </c>
      <c r="H5389" s="2" t="str">
        <f t="shared" si="591"/>
        <v>Reduced 13/05/2020</v>
      </c>
      <c r="I5389" s="2" t="s">
        <v>12980</v>
      </c>
      <c r="J5389" s="3" t="e">
        <f t="shared" si="593"/>
        <v>#VALUE!</v>
      </c>
      <c r="K5389" s="3" t="e">
        <f t="shared" si="594"/>
        <v>#VALUE!</v>
      </c>
      <c r="L5389" s="2" t="s">
        <v>12980</v>
      </c>
      <c r="M5389" s="2" t="str">
        <f t="shared" si="588"/>
        <v>13/05/2020</v>
      </c>
      <c r="N5389" s="2">
        <f t="shared" si="589"/>
        <v>43964</v>
      </c>
      <c r="O5389" s="3" t="b">
        <f t="shared" si="592"/>
        <v>1</v>
      </c>
      <c r="P5389" s="2">
        <f>IF(O5389,VLOOKUP(C5389,reducedpropertiesScrape!A:D,4,FALSE),I5389)</f>
        <v>43563</v>
      </c>
      <c r="Q5389" s="3">
        <f>MONTH(P5389)</f>
        <v>4</v>
      </c>
      <c r="R5389" s="3">
        <f>YEAR(P5389)</f>
        <v>2019</v>
      </c>
      <c r="S5389" s="3" t="b">
        <f>P5389&gt;43964</f>
        <v>0</v>
      </c>
    </row>
    <row r="5390" spans="1:19" x14ac:dyDescent="0.2">
      <c r="A5390" t="s">
        <v>12950</v>
      </c>
      <c r="B5390" t="str">
        <f>VLOOKUP(A5390,idlookup!A:B,2,FALSE)</f>
        <v>Cheltenham</v>
      </c>
      <c r="C5390" t="s">
        <v>7391</v>
      </c>
      <c r="D5390" t="s">
        <v>386</v>
      </c>
      <c r="E5390" t="s">
        <v>7392</v>
      </c>
      <c r="F5390" t="s">
        <v>230</v>
      </c>
      <c r="G5390" t="str">
        <f t="shared" si="590"/>
        <v>Reduced 13/05/2020</v>
      </c>
      <c r="H5390" s="2" t="str">
        <f t="shared" si="591"/>
        <v>Reduced 13/05/2020</v>
      </c>
      <c r="I5390" s="2" t="s">
        <v>12980</v>
      </c>
      <c r="J5390" s="3" t="e">
        <f t="shared" si="593"/>
        <v>#VALUE!</v>
      </c>
      <c r="K5390" s="3" t="e">
        <f t="shared" si="594"/>
        <v>#VALUE!</v>
      </c>
      <c r="L5390" s="2" t="s">
        <v>12980</v>
      </c>
      <c r="M5390" s="2" t="str">
        <f t="shared" si="588"/>
        <v>13/05/2020</v>
      </c>
      <c r="N5390" s="2">
        <f t="shared" si="589"/>
        <v>43964</v>
      </c>
      <c r="O5390" s="3" t="b">
        <f t="shared" si="592"/>
        <v>1</v>
      </c>
      <c r="P5390" s="2">
        <f>IF(O5390,VLOOKUP(C5390,reducedpropertiesScrape!A:D,4,FALSE),I5390)</f>
        <v>43591</v>
      </c>
      <c r="Q5390" s="3">
        <f>MONTH(P5390)</f>
        <v>5</v>
      </c>
      <c r="R5390" s="3">
        <f>YEAR(P5390)</f>
        <v>2019</v>
      </c>
      <c r="S5390" s="3" t="b">
        <f>P5390&gt;43964</f>
        <v>0</v>
      </c>
    </row>
    <row r="5391" spans="1:19" x14ac:dyDescent="0.2">
      <c r="A5391" t="s">
        <v>12955</v>
      </c>
      <c r="B5391" t="str">
        <f>VLOOKUP(A5391,idlookup!A:B,2,FALSE)</f>
        <v>Eastbourne</v>
      </c>
      <c r="C5391" t="s">
        <v>8396</v>
      </c>
      <c r="D5391" t="s">
        <v>53</v>
      </c>
      <c r="E5391" t="s">
        <v>8397</v>
      </c>
      <c r="F5391" t="s">
        <v>230</v>
      </c>
      <c r="G5391" t="str">
        <f t="shared" si="590"/>
        <v>Reduced 13/05/2020</v>
      </c>
      <c r="H5391" s="2" t="str">
        <f t="shared" si="591"/>
        <v>Reduced 13/05/2020</v>
      </c>
      <c r="I5391" s="2" t="s">
        <v>12980</v>
      </c>
      <c r="J5391" s="3" t="e">
        <f t="shared" si="593"/>
        <v>#VALUE!</v>
      </c>
      <c r="K5391" s="3" t="e">
        <f t="shared" si="594"/>
        <v>#VALUE!</v>
      </c>
      <c r="L5391" s="2" t="s">
        <v>12980</v>
      </c>
      <c r="M5391" s="2" t="str">
        <f t="shared" si="588"/>
        <v>13/05/2020</v>
      </c>
      <c r="N5391" s="2">
        <f t="shared" si="589"/>
        <v>43964</v>
      </c>
      <c r="O5391" s="3" t="b">
        <f t="shared" si="592"/>
        <v>1</v>
      </c>
      <c r="P5391" s="2">
        <f>IF(O5391,VLOOKUP(C5391,reducedpropertiesScrape!A:D,4,FALSE),I5391)</f>
        <v>43595</v>
      </c>
      <c r="Q5391" s="3">
        <f>MONTH(P5391)</f>
        <v>5</v>
      </c>
      <c r="R5391" s="3">
        <f>YEAR(P5391)</f>
        <v>2019</v>
      </c>
      <c r="S5391" s="3" t="b">
        <f>P5391&gt;43964</f>
        <v>0</v>
      </c>
    </row>
    <row r="5392" spans="1:19" x14ac:dyDescent="0.2">
      <c r="A5392" t="s">
        <v>12968</v>
      </c>
      <c r="B5392" t="str">
        <f>VLOOKUP(A5392,idlookup!A:B,2,FALSE)</f>
        <v>Leeds</v>
      </c>
      <c r="C5392" t="s">
        <v>10899</v>
      </c>
      <c r="D5392" t="s">
        <v>23</v>
      </c>
      <c r="E5392" t="s">
        <v>10900</v>
      </c>
      <c r="F5392" t="s">
        <v>230</v>
      </c>
      <c r="G5392" t="str">
        <f t="shared" si="590"/>
        <v>Reduced 13/05/2020</v>
      </c>
      <c r="H5392" s="2" t="str">
        <f t="shared" si="591"/>
        <v>Reduced 13/05/2020</v>
      </c>
      <c r="I5392" s="2" t="s">
        <v>12980</v>
      </c>
      <c r="J5392" s="3" t="e">
        <f t="shared" si="593"/>
        <v>#VALUE!</v>
      </c>
      <c r="K5392" s="3" t="e">
        <f t="shared" si="594"/>
        <v>#VALUE!</v>
      </c>
      <c r="L5392" s="2" t="s">
        <v>12980</v>
      </c>
      <c r="M5392" s="2" t="str">
        <f t="shared" si="588"/>
        <v>13/05/2020</v>
      </c>
      <c r="N5392" s="2">
        <f t="shared" si="589"/>
        <v>43964</v>
      </c>
      <c r="O5392" s="3" t="b">
        <f t="shared" si="592"/>
        <v>1</v>
      </c>
      <c r="P5392" s="2">
        <f>IF(O5392,VLOOKUP(C5392,reducedpropertiesScrape!A:D,4,FALSE),I5392)</f>
        <v>43621</v>
      </c>
      <c r="Q5392" s="3">
        <f>MONTH(P5392)</f>
        <v>6</v>
      </c>
      <c r="R5392" s="3">
        <f>YEAR(P5392)</f>
        <v>2019</v>
      </c>
      <c r="S5392" s="3" t="b">
        <f>P5392&gt;43964</f>
        <v>0</v>
      </c>
    </row>
    <row r="5393" spans="1:19" x14ac:dyDescent="0.2">
      <c r="A5393" t="s">
        <v>12953</v>
      </c>
      <c r="B5393" t="str">
        <f>VLOOKUP(A5393,idlookup!A:B,2,FALSE)</f>
        <v>Derby</v>
      </c>
      <c r="C5393" t="s">
        <v>8024</v>
      </c>
      <c r="D5393" t="s">
        <v>19</v>
      </c>
      <c r="E5393" t="s">
        <v>8025</v>
      </c>
      <c r="F5393" t="s">
        <v>230</v>
      </c>
      <c r="G5393" t="str">
        <f t="shared" si="590"/>
        <v>Reduced 13/05/2020</v>
      </c>
      <c r="H5393" s="2" t="str">
        <f t="shared" si="591"/>
        <v>Reduced 13/05/2020</v>
      </c>
      <c r="I5393" s="2" t="s">
        <v>12980</v>
      </c>
      <c r="J5393" s="3" t="e">
        <f t="shared" si="593"/>
        <v>#VALUE!</v>
      </c>
      <c r="K5393" s="3" t="e">
        <f t="shared" si="594"/>
        <v>#VALUE!</v>
      </c>
      <c r="L5393" s="2" t="s">
        <v>12980</v>
      </c>
      <c r="M5393" s="2" t="str">
        <f t="shared" si="588"/>
        <v>13/05/2020</v>
      </c>
      <c r="N5393" s="2">
        <f t="shared" si="589"/>
        <v>43964</v>
      </c>
      <c r="O5393" s="3" t="b">
        <f t="shared" si="592"/>
        <v>1</v>
      </c>
      <c r="P5393" s="2">
        <f>IF(O5393,VLOOKUP(C5393,reducedpropertiesScrape!A:D,4,FALSE),I5393)</f>
        <v>43676</v>
      </c>
      <c r="Q5393" s="3">
        <f>MONTH(P5393)</f>
        <v>7</v>
      </c>
      <c r="R5393" s="3">
        <f>YEAR(P5393)</f>
        <v>2019</v>
      </c>
      <c r="S5393" s="3" t="b">
        <f>P5393&gt;43964</f>
        <v>0</v>
      </c>
    </row>
    <row r="5394" spans="1:19" x14ac:dyDescent="0.2">
      <c r="A5394" t="s">
        <v>12933</v>
      </c>
      <c r="B5394" t="str">
        <f>VLOOKUP(A5394,idlookup!A:B,2,FALSE)</f>
        <v>Tunbridge-Wells</v>
      </c>
      <c r="C5394" t="s">
        <v>4002</v>
      </c>
      <c r="D5394" t="s">
        <v>4003</v>
      </c>
      <c r="E5394" t="s">
        <v>4004</v>
      </c>
      <c r="F5394" t="s">
        <v>230</v>
      </c>
      <c r="G5394" t="str">
        <f t="shared" si="590"/>
        <v>Reduced 13/05/2020</v>
      </c>
      <c r="H5394" s="2" t="str">
        <f t="shared" si="591"/>
        <v>Reduced 13/05/2020</v>
      </c>
      <c r="I5394" s="2" t="s">
        <v>12980</v>
      </c>
      <c r="J5394" s="3" t="e">
        <f t="shared" si="593"/>
        <v>#VALUE!</v>
      </c>
      <c r="K5394" s="3" t="e">
        <f t="shared" si="594"/>
        <v>#VALUE!</v>
      </c>
      <c r="L5394" s="2" t="s">
        <v>12980</v>
      </c>
      <c r="M5394" s="2" t="str">
        <f t="shared" si="588"/>
        <v>13/05/2020</v>
      </c>
      <c r="N5394" s="2">
        <f t="shared" si="589"/>
        <v>43964</v>
      </c>
      <c r="O5394" s="3" t="b">
        <f t="shared" si="592"/>
        <v>1</v>
      </c>
      <c r="P5394" s="2">
        <f>IF(O5394,VLOOKUP(C5394,reducedpropertiesScrape!A:D,4,FALSE),I5394)</f>
        <v>43679</v>
      </c>
      <c r="Q5394" s="3">
        <f>MONTH(P5394)</f>
        <v>8</v>
      </c>
      <c r="R5394" s="3">
        <f>YEAR(P5394)</f>
        <v>2019</v>
      </c>
      <c r="S5394" s="3" t="b">
        <f>P5394&gt;43964</f>
        <v>0</v>
      </c>
    </row>
    <row r="5395" spans="1:19" x14ac:dyDescent="0.2">
      <c r="A5395" t="s">
        <v>12920</v>
      </c>
      <c r="B5395" t="str">
        <f>VLOOKUP(A5395,idlookup!A:B,2,FALSE)</f>
        <v>Poole</v>
      </c>
      <c r="C5395" t="s">
        <v>1506</v>
      </c>
      <c r="D5395" t="s">
        <v>35</v>
      </c>
      <c r="E5395" t="s">
        <v>1507</v>
      </c>
      <c r="F5395" t="s">
        <v>230</v>
      </c>
      <c r="G5395" t="str">
        <f t="shared" si="590"/>
        <v>Reduced 13/05/2020</v>
      </c>
      <c r="H5395" s="2" t="str">
        <f t="shared" si="591"/>
        <v>Reduced 13/05/2020</v>
      </c>
      <c r="I5395" s="2" t="s">
        <v>12980</v>
      </c>
      <c r="J5395" s="3" t="e">
        <f t="shared" si="593"/>
        <v>#VALUE!</v>
      </c>
      <c r="K5395" s="3" t="e">
        <f t="shared" si="594"/>
        <v>#VALUE!</v>
      </c>
      <c r="L5395" s="2" t="s">
        <v>12980</v>
      </c>
      <c r="M5395" s="2" t="str">
        <f t="shared" si="588"/>
        <v>13/05/2020</v>
      </c>
      <c r="N5395" s="2">
        <f t="shared" si="589"/>
        <v>43964</v>
      </c>
      <c r="O5395" s="3" t="b">
        <f t="shared" si="592"/>
        <v>1</v>
      </c>
      <c r="P5395" s="2">
        <f>IF(O5395,VLOOKUP(C5395,reducedpropertiesScrape!A:D,4,FALSE),I5395)</f>
        <v>43686</v>
      </c>
      <c r="Q5395" s="3">
        <f>MONTH(P5395)</f>
        <v>8</v>
      </c>
      <c r="R5395" s="3">
        <f>YEAR(P5395)</f>
        <v>2019</v>
      </c>
      <c r="S5395" s="3" t="b">
        <f>P5395&gt;43964</f>
        <v>0</v>
      </c>
    </row>
    <row r="5396" spans="1:19" x14ac:dyDescent="0.2">
      <c r="A5396" t="s">
        <v>12950</v>
      </c>
      <c r="B5396" t="str">
        <f>VLOOKUP(A5396,idlookup!A:B,2,FALSE)</f>
        <v>Cheltenham</v>
      </c>
      <c r="C5396" t="s">
        <v>7399</v>
      </c>
      <c r="D5396" t="s">
        <v>303</v>
      </c>
      <c r="E5396" t="s">
        <v>7400</v>
      </c>
      <c r="F5396" t="s">
        <v>230</v>
      </c>
      <c r="G5396" t="str">
        <f t="shared" si="590"/>
        <v>Reduced 13/05/2020</v>
      </c>
      <c r="H5396" s="2" t="str">
        <f t="shared" si="591"/>
        <v>Reduced 13/05/2020</v>
      </c>
      <c r="I5396" s="2" t="s">
        <v>12980</v>
      </c>
      <c r="J5396" s="3" t="e">
        <f t="shared" si="593"/>
        <v>#VALUE!</v>
      </c>
      <c r="K5396" s="3" t="e">
        <f t="shared" si="594"/>
        <v>#VALUE!</v>
      </c>
      <c r="L5396" s="2" t="s">
        <v>12980</v>
      </c>
      <c r="M5396" s="2" t="str">
        <f t="shared" si="588"/>
        <v>13/05/2020</v>
      </c>
      <c r="N5396" s="2">
        <f t="shared" si="589"/>
        <v>43964</v>
      </c>
      <c r="O5396" s="3" t="b">
        <f t="shared" si="592"/>
        <v>1</v>
      </c>
      <c r="P5396" s="2">
        <f>IF(O5396,VLOOKUP(C5396,reducedpropertiesScrape!A:D,4,FALSE),I5396)</f>
        <v>43690</v>
      </c>
      <c r="Q5396" s="3">
        <f>MONTH(P5396)</f>
        <v>8</v>
      </c>
      <c r="R5396" s="3">
        <f>YEAR(P5396)</f>
        <v>2019</v>
      </c>
      <c r="S5396" s="3" t="b">
        <f>P5396&gt;43964</f>
        <v>0</v>
      </c>
    </row>
    <row r="5397" spans="1:19" x14ac:dyDescent="0.2">
      <c r="A5397" t="s">
        <v>12942</v>
      </c>
      <c r="B5397" t="str">
        <f>VLOOKUP(A5397,idlookup!A:B,2,FALSE)</f>
        <v>Bradford</v>
      </c>
      <c r="C5397" t="s">
        <v>5865</v>
      </c>
      <c r="D5397" t="s">
        <v>5866</v>
      </c>
      <c r="E5397" t="s">
        <v>5867</v>
      </c>
      <c r="F5397" t="s">
        <v>230</v>
      </c>
      <c r="G5397" t="str">
        <f t="shared" si="590"/>
        <v>Reduced 13/05/2020</v>
      </c>
      <c r="H5397" s="2" t="str">
        <f t="shared" si="591"/>
        <v>Reduced 13/05/2020</v>
      </c>
      <c r="I5397" s="2" t="s">
        <v>12980</v>
      </c>
      <c r="J5397" s="3" t="e">
        <f t="shared" si="593"/>
        <v>#VALUE!</v>
      </c>
      <c r="K5397" s="3" t="e">
        <f t="shared" si="594"/>
        <v>#VALUE!</v>
      </c>
      <c r="L5397" s="2" t="s">
        <v>12980</v>
      </c>
      <c r="M5397" s="2" t="str">
        <f t="shared" si="588"/>
        <v>13/05/2020</v>
      </c>
      <c r="N5397" s="2">
        <f t="shared" si="589"/>
        <v>43964</v>
      </c>
      <c r="O5397" s="3" t="b">
        <f t="shared" si="592"/>
        <v>1</v>
      </c>
      <c r="P5397" s="2">
        <f>IF(O5397,VLOOKUP(C5397,reducedpropertiesScrape!A:D,4,FALSE),I5397)</f>
        <v>43707</v>
      </c>
      <c r="Q5397" s="3">
        <f>MONTH(P5397)</f>
        <v>8</v>
      </c>
      <c r="R5397" s="3">
        <f>YEAR(P5397)</f>
        <v>2019</v>
      </c>
      <c r="S5397" s="3" t="b">
        <f>P5397&gt;43964</f>
        <v>0</v>
      </c>
    </row>
    <row r="5398" spans="1:19" x14ac:dyDescent="0.2">
      <c r="A5398" t="s">
        <v>12924</v>
      </c>
      <c r="B5398" t="str">
        <f>VLOOKUP(A5398,idlookup!A:B,2,FALSE)</f>
        <v>Bath</v>
      </c>
      <c r="C5398" t="s">
        <v>2210</v>
      </c>
      <c r="D5398" t="s">
        <v>26</v>
      </c>
      <c r="E5398" t="s">
        <v>2211</v>
      </c>
      <c r="F5398" t="s">
        <v>230</v>
      </c>
      <c r="G5398" t="str">
        <f t="shared" si="590"/>
        <v>Reduced 13/05/2020</v>
      </c>
      <c r="H5398" s="2" t="str">
        <f t="shared" si="591"/>
        <v>Reduced 13/05/2020</v>
      </c>
      <c r="I5398" s="2" t="s">
        <v>12980</v>
      </c>
      <c r="J5398" s="3" t="e">
        <f t="shared" si="593"/>
        <v>#VALUE!</v>
      </c>
      <c r="K5398" s="3" t="e">
        <f t="shared" si="594"/>
        <v>#VALUE!</v>
      </c>
      <c r="L5398" s="2" t="s">
        <v>12980</v>
      </c>
      <c r="M5398" s="2" t="str">
        <f t="shared" si="588"/>
        <v>13/05/2020</v>
      </c>
      <c r="N5398" s="2">
        <f t="shared" si="589"/>
        <v>43964</v>
      </c>
      <c r="O5398" s="3" t="b">
        <f t="shared" si="592"/>
        <v>1</v>
      </c>
      <c r="P5398" s="2">
        <f>IF(O5398,VLOOKUP(C5398,reducedpropertiesScrape!A:D,4,FALSE),I5398)</f>
        <v>43710</v>
      </c>
      <c r="Q5398" s="3">
        <f>MONTH(P5398)</f>
        <v>9</v>
      </c>
      <c r="R5398" s="3">
        <f>YEAR(P5398)</f>
        <v>2019</v>
      </c>
      <c r="S5398" s="3" t="b">
        <f>P5398&gt;43964</f>
        <v>0</v>
      </c>
    </row>
    <row r="5399" spans="1:19" x14ac:dyDescent="0.2">
      <c r="A5399" t="s">
        <v>12929</v>
      </c>
      <c r="B5399" t="str">
        <f>VLOOKUP(A5399,idlookup!A:B,2,FALSE)</f>
        <v>Stoke-On-Trent</v>
      </c>
      <c r="C5399" t="s">
        <v>3289</v>
      </c>
      <c r="D5399" t="s">
        <v>159</v>
      </c>
      <c r="E5399" t="s">
        <v>3290</v>
      </c>
      <c r="F5399" t="s">
        <v>230</v>
      </c>
      <c r="G5399" t="str">
        <f t="shared" si="590"/>
        <v>Reduced 13/05/2020</v>
      </c>
      <c r="H5399" s="2" t="str">
        <f t="shared" si="591"/>
        <v>Reduced 13/05/2020</v>
      </c>
      <c r="I5399" s="2" t="s">
        <v>12980</v>
      </c>
      <c r="J5399" s="3" t="e">
        <f t="shared" si="593"/>
        <v>#VALUE!</v>
      </c>
      <c r="K5399" s="3" t="e">
        <f t="shared" si="594"/>
        <v>#VALUE!</v>
      </c>
      <c r="L5399" s="2" t="s">
        <v>12980</v>
      </c>
      <c r="M5399" s="2" t="str">
        <f t="shared" si="588"/>
        <v>13/05/2020</v>
      </c>
      <c r="N5399" s="2">
        <f t="shared" si="589"/>
        <v>43964</v>
      </c>
      <c r="O5399" s="3" t="b">
        <f t="shared" si="592"/>
        <v>1</v>
      </c>
      <c r="P5399" s="2">
        <f>IF(O5399,VLOOKUP(C5399,reducedpropertiesScrape!A:D,4,FALSE),I5399)</f>
        <v>43722</v>
      </c>
      <c r="Q5399" s="3">
        <f>MONTH(P5399)</f>
        <v>9</v>
      </c>
      <c r="R5399" s="3">
        <f>YEAR(P5399)</f>
        <v>2019</v>
      </c>
      <c r="S5399" s="3" t="b">
        <f>P5399&gt;43964</f>
        <v>0</v>
      </c>
    </row>
    <row r="5400" spans="1:19" x14ac:dyDescent="0.2">
      <c r="A5400" t="s">
        <v>12934</v>
      </c>
      <c r="B5400" t="str">
        <f>VLOOKUP(A5400,idlookup!A:B,2,FALSE)</f>
        <v>Warrington</v>
      </c>
      <c r="C5400" t="s">
        <v>4275</v>
      </c>
      <c r="D5400" t="s">
        <v>103</v>
      </c>
      <c r="E5400" t="s">
        <v>4276</v>
      </c>
      <c r="F5400" t="s">
        <v>230</v>
      </c>
      <c r="G5400" t="str">
        <f t="shared" si="590"/>
        <v>Reduced 13/05/2020</v>
      </c>
      <c r="H5400" s="2" t="str">
        <f t="shared" si="591"/>
        <v>Reduced 13/05/2020</v>
      </c>
      <c r="I5400" s="2" t="s">
        <v>12980</v>
      </c>
      <c r="J5400" s="3" t="e">
        <f t="shared" si="593"/>
        <v>#VALUE!</v>
      </c>
      <c r="K5400" s="3" t="e">
        <f t="shared" si="594"/>
        <v>#VALUE!</v>
      </c>
      <c r="L5400" s="2" t="s">
        <v>12980</v>
      </c>
      <c r="M5400" s="2" t="str">
        <f t="shared" si="588"/>
        <v>13/05/2020</v>
      </c>
      <c r="N5400" s="2">
        <f t="shared" si="589"/>
        <v>43964</v>
      </c>
      <c r="O5400" s="3" t="b">
        <f t="shared" si="592"/>
        <v>1</v>
      </c>
      <c r="P5400" s="2">
        <f>IF(O5400,VLOOKUP(C5400,reducedpropertiesScrape!A:D,4,FALSE),I5400)</f>
        <v>43732</v>
      </c>
      <c r="Q5400" s="3">
        <f>MONTH(P5400)</f>
        <v>9</v>
      </c>
      <c r="R5400" s="3">
        <f>YEAR(P5400)</f>
        <v>2019</v>
      </c>
      <c r="S5400" s="3" t="b">
        <f>P5400&gt;43964</f>
        <v>0</v>
      </c>
    </row>
    <row r="5401" spans="1:19" x14ac:dyDescent="0.2">
      <c r="A5401" t="s">
        <v>12954</v>
      </c>
      <c r="B5401" t="str">
        <f>VLOOKUP(A5401,idlookup!A:B,2,FALSE)</f>
        <v>Doncaster</v>
      </c>
      <c r="C5401" t="s">
        <v>8197</v>
      </c>
      <c r="D5401" t="s">
        <v>122</v>
      </c>
      <c r="E5401" t="s">
        <v>8198</v>
      </c>
      <c r="F5401" t="s">
        <v>230</v>
      </c>
      <c r="G5401" t="str">
        <f t="shared" si="590"/>
        <v>Reduced 13/05/2020</v>
      </c>
      <c r="H5401" s="2" t="str">
        <f t="shared" si="591"/>
        <v>Reduced 13/05/2020</v>
      </c>
      <c r="I5401" s="2" t="s">
        <v>12980</v>
      </c>
      <c r="J5401" s="3" t="e">
        <f t="shared" si="593"/>
        <v>#VALUE!</v>
      </c>
      <c r="K5401" s="3" t="e">
        <f t="shared" si="594"/>
        <v>#VALUE!</v>
      </c>
      <c r="L5401" s="2" t="s">
        <v>12980</v>
      </c>
      <c r="M5401" s="2" t="str">
        <f t="shared" si="588"/>
        <v>13/05/2020</v>
      </c>
      <c r="N5401" s="2">
        <f t="shared" si="589"/>
        <v>43964</v>
      </c>
      <c r="O5401" s="3" t="b">
        <f t="shared" si="592"/>
        <v>1</v>
      </c>
      <c r="P5401" s="2">
        <f>IF(O5401,VLOOKUP(C5401,reducedpropertiesScrape!A:D,4,FALSE),I5401)</f>
        <v>43741</v>
      </c>
      <c r="Q5401" s="3">
        <f>MONTH(P5401)</f>
        <v>10</v>
      </c>
      <c r="R5401" s="3">
        <f>YEAR(P5401)</f>
        <v>2019</v>
      </c>
      <c r="S5401" s="3" t="b">
        <f>P5401&gt;43964</f>
        <v>0</v>
      </c>
    </row>
    <row r="5402" spans="1:19" x14ac:dyDescent="0.2">
      <c r="A5402" t="s">
        <v>12938</v>
      </c>
      <c r="B5402" t="str">
        <f>VLOOKUP(A5402,idlookup!A:B,2,FALSE)</f>
        <v>Worthing</v>
      </c>
      <c r="C5402" t="s">
        <v>5061</v>
      </c>
      <c r="D5402" t="s">
        <v>290</v>
      </c>
      <c r="E5402" t="s">
        <v>5062</v>
      </c>
      <c r="F5402" t="s">
        <v>230</v>
      </c>
      <c r="G5402" t="str">
        <f t="shared" si="590"/>
        <v>Reduced 13/05/2020</v>
      </c>
      <c r="H5402" s="2" t="str">
        <f t="shared" si="591"/>
        <v>Reduced 13/05/2020</v>
      </c>
      <c r="I5402" s="2" t="s">
        <v>12980</v>
      </c>
      <c r="J5402" s="3" t="e">
        <f t="shared" si="593"/>
        <v>#VALUE!</v>
      </c>
      <c r="K5402" s="3" t="e">
        <f t="shared" si="594"/>
        <v>#VALUE!</v>
      </c>
      <c r="L5402" s="2" t="s">
        <v>12980</v>
      </c>
      <c r="M5402" s="2" t="str">
        <f t="shared" si="588"/>
        <v>13/05/2020</v>
      </c>
      <c r="N5402" s="2">
        <f t="shared" si="589"/>
        <v>43964</v>
      </c>
      <c r="O5402" s="3" t="b">
        <f t="shared" si="592"/>
        <v>1</v>
      </c>
      <c r="P5402" s="2">
        <f>IF(O5402,VLOOKUP(C5402,reducedpropertiesScrape!A:D,4,FALSE),I5402)</f>
        <v>43748</v>
      </c>
      <c r="Q5402" s="3">
        <f>MONTH(P5402)</f>
        <v>10</v>
      </c>
      <c r="R5402" s="3">
        <f>YEAR(P5402)</f>
        <v>2019</v>
      </c>
      <c r="S5402" s="3" t="b">
        <f>P5402&gt;43964</f>
        <v>0</v>
      </c>
    </row>
    <row r="5403" spans="1:19" x14ac:dyDescent="0.2">
      <c r="A5403" t="s">
        <v>12955</v>
      </c>
      <c r="B5403" t="str">
        <f>VLOOKUP(A5403,idlookup!A:B,2,FALSE)</f>
        <v>Eastbourne</v>
      </c>
      <c r="C5403" t="s">
        <v>8409</v>
      </c>
      <c r="D5403" t="s">
        <v>82</v>
      </c>
      <c r="E5403" t="s">
        <v>8410</v>
      </c>
      <c r="F5403" t="s">
        <v>230</v>
      </c>
      <c r="G5403" t="str">
        <f t="shared" si="590"/>
        <v>Reduced 13/05/2020</v>
      </c>
      <c r="H5403" s="2" t="str">
        <f t="shared" si="591"/>
        <v>Reduced 13/05/2020</v>
      </c>
      <c r="I5403" s="2" t="s">
        <v>12980</v>
      </c>
      <c r="J5403" s="3" t="e">
        <f t="shared" si="593"/>
        <v>#VALUE!</v>
      </c>
      <c r="K5403" s="3" t="e">
        <f t="shared" si="594"/>
        <v>#VALUE!</v>
      </c>
      <c r="L5403" s="2" t="s">
        <v>12980</v>
      </c>
      <c r="M5403" s="2" t="str">
        <f t="shared" si="588"/>
        <v>13/05/2020</v>
      </c>
      <c r="N5403" s="2">
        <f t="shared" si="589"/>
        <v>43964</v>
      </c>
      <c r="O5403" s="3" t="b">
        <f t="shared" si="592"/>
        <v>1</v>
      </c>
      <c r="P5403" s="2">
        <f>IF(O5403,VLOOKUP(C5403,reducedpropertiesScrape!A:D,4,FALSE),I5403)</f>
        <v>43754</v>
      </c>
      <c r="Q5403" s="3">
        <f>MONTH(P5403)</f>
        <v>10</v>
      </c>
      <c r="R5403" s="3">
        <f>YEAR(P5403)</f>
        <v>2019</v>
      </c>
      <c r="S5403" s="3" t="b">
        <f>P5403&gt;43964</f>
        <v>0</v>
      </c>
    </row>
    <row r="5404" spans="1:19" x14ac:dyDescent="0.2">
      <c r="A5404" t="s">
        <v>12934</v>
      </c>
      <c r="B5404" t="str">
        <f>VLOOKUP(A5404,idlookup!A:B,2,FALSE)</f>
        <v>Warrington</v>
      </c>
      <c r="C5404" t="s">
        <v>4262</v>
      </c>
      <c r="D5404" t="s">
        <v>7</v>
      </c>
      <c r="E5404" t="s">
        <v>4263</v>
      </c>
      <c r="F5404" t="s">
        <v>230</v>
      </c>
      <c r="G5404" t="str">
        <f t="shared" si="590"/>
        <v>Reduced 13/05/2020</v>
      </c>
      <c r="H5404" s="2" t="str">
        <f t="shared" si="591"/>
        <v>Reduced 13/05/2020</v>
      </c>
      <c r="I5404" s="2" t="s">
        <v>12980</v>
      </c>
      <c r="J5404" s="3" t="e">
        <f t="shared" si="593"/>
        <v>#VALUE!</v>
      </c>
      <c r="K5404" s="3" t="e">
        <f t="shared" si="594"/>
        <v>#VALUE!</v>
      </c>
      <c r="L5404" s="2" t="s">
        <v>12980</v>
      </c>
      <c r="M5404" s="2" t="str">
        <f t="shared" si="588"/>
        <v>13/05/2020</v>
      </c>
      <c r="N5404" s="2">
        <f t="shared" si="589"/>
        <v>43964</v>
      </c>
      <c r="O5404" s="3" t="b">
        <f t="shared" si="592"/>
        <v>1</v>
      </c>
      <c r="P5404" s="2">
        <f>IF(O5404,VLOOKUP(C5404,reducedpropertiesScrape!A:D,4,FALSE),I5404)</f>
        <v>43761</v>
      </c>
      <c r="Q5404" s="3">
        <f>MONTH(P5404)</f>
        <v>10</v>
      </c>
      <c r="R5404" s="3">
        <f>YEAR(P5404)</f>
        <v>2019</v>
      </c>
      <c r="S5404" s="3" t="b">
        <f>P5404&gt;43964</f>
        <v>0</v>
      </c>
    </row>
    <row r="5405" spans="1:19" x14ac:dyDescent="0.2">
      <c r="A5405" t="s">
        <v>12934</v>
      </c>
      <c r="B5405" t="str">
        <f>VLOOKUP(A5405,idlookup!A:B,2,FALSE)</f>
        <v>Warrington</v>
      </c>
      <c r="C5405" t="s">
        <v>4285</v>
      </c>
      <c r="D5405" t="s">
        <v>38</v>
      </c>
      <c r="E5405" t="s">
        <v>4286</v>
      </c>
      <c r="F5405" t="s">
        <v>230</v>
      </c>
      <c r="G5405" t="str">
        <f t="shared" si="590"/>
        <v>Reduced 13/05/2020</v>
      </c>
      <c r="H5405" s="2" t="str">
        <f t="shared" si="591"/>
        <v>Reduced 13/05/2020</v>
      </c>
      <c r="I5405" s="2" t="s">
        <v>12980</v>
      </c>
      <c r="J5405" s="3" t="e">
        <f t="shared" si="593"/>
        <v>#VALUE!</v>
      </c>
      <c r="K5405" s="3" t="e">
        <f t="shared" si="594"/>
        <v>#VALUE!</v>
      </c>
      <c r="L5405" s="2" t="s">
        <v>12980</v>
      </c>
      <c r="M5405" s="2" t="str">
        <f t="shared" si="588"/>
        <v>13/05/2020</v>
      </c>
      <c r="N5405" s="2">
        <f t="shared" si="589"/>
        <v>43964</v>
      </c>
      <c r="O5405" s="3" t="b">
        <f t="shared" si="592"/>
        <v>1</v>
      </c>
      <c r="P5405" s="2">
        <f>IF(O5405,VLOOKUP(C5405,reducedpropertiesScrape!A:D,4,FALSE),I5405)</f>
        <v>43761</v>
      </c>
      <c r="Q5405" s="3">
        <f>MONTH(P5405)</f>
        <v>10</v>
      </c>
      <c r="R5405" s="3">
        <f>YEAR(P5405)</f>
        <v>2019</v>
      </c>
      <c r="S5405" s="3" t="b">
        <f>P5405&gt;43964</f>
        <v>0</v>
      </c>
    </row>
    <row r="5406" spans="1:19" x14ac:dyDescent="0.2">
      <c r="A5406" t="s">
        <v>12938</v>
      </c>
      <c r="B5406" t="str">
        <f>VLOOKUP(A5406,idlookup!A:B,2,FALSE)</f>
        <v>Worthing</v>
      </c>
      <c r="C5406" t="s">
        <v>5063</v>
      </c>
      <c r="D5406" t="s">
        <v>32</v>
      </c>
      <c r="E5406" t="s">
        <v>5064</v>
      </c>
      <c r="F5406" t="s">
        <v>230</v>
      </c>
      <c r="G5406" t="str">
        <f t="shared" si="590"/>
        <v>Reduced 13/05/2020</v>
      </c>
      <c r="H5406" s="2" t="str">
        <f t="shared" si="591"/>
        <v>Reduced 13/05/2020</v>
      </c>
      <c r="I5406" s="2" t="s">
        <v>12980</v>
      </c>
      <c r="J5406" s="3" t="e">
        <f t="shared" si="593"/>
        <v>#VALUE!</v>
      </c>
      <c r="K5406" s="3" t="e">
        <f t="shared" si="594"/>
        <v>#VALUE!</v>
      </c>
      <c r="L5406" s="2" t="s">
        <v>12980</v>
      </c>
      <c r="M5406" s="2" t="str">
        <f t="shared" si="588"/>
        <v>13/05/2020</v>
      </c>
      <c r="N5406" s="2">
        <f t="shared" si="589"/>
        <v>43964</v>
      </c>
      <c r="O5406" s="3" t="b">
        <f t="shared" si="592"/>
        <v>1</v>
      </c>
      <c r="P5406" s="2">
        <f>IF(O5406,VLOOKUP(C5406,reducedpropertiesScrape!A:D,4,FALSE),I5406)</f>
        <v>43768</v>
      </c>
      <c r="Q5406" s="3">
        <f>MONTH(P5406)</f>
        <v>10</v>
      </c>
      <c r="R5406" s="3">
        <f>YEAR(P5406)</f>
        <v>2019</v>
      </c>
      <c r="S5406" s="3" t="b">
        <f>P5406&gt;43964</f>
        <v>0</v>
      </c>
    </row>
    <row r="5407" spans="1:19" x14ac:dyDescent="0.2">
      <c r="A5407" t="s">
        <v>12957</v>
      </c>
      <c r="B5407" t="str">
        <f>VLOOKUP(A5407,idlookup!A:B,2,FALSE)</f>
        <v>Exeter</v>
      </c>
      <c r="C5407" t="s">
        <v>8733</v>
      </c>
      <c r="D5407" t="s">
        <v>42</v>
      </c>
      <c r="E5407" t="s">
        <v>8734</v>
      </c>
      <c r="F5407" t="s">
        <v>230</v>
      </c>
      <c r="G5407" t="str">
        <f t="shared" si="590"/>
        <v>Reduced 13/05/2020</v>
      </c>
      <c r="H5407" s="2" t="str">
        <f t="shared" si="591"/>
        <v>Reduced 13/05/2020</v>
      </c>
      <c r="I5407" s="2" t="s">
        <v>12980</v>
      </c>
      <c r="J5407" s="3" t="e">
        <f t="shared" si="593"/>
        <v>#VALUE!</v>
      </c>
      <c r="K5407" s="3" t="e">
        <f t="shared" si="594"/>
        <v>#VALUE!</v>
      </c>
      <c r="L5407" s="2" t="s">
        <v>12980</v>
      </c>
      <c r="M5407" s="2" t="str">
        <f t="shared" si="588"/>
        <v>13/05/2020</v>
      </c>
      <c r="N5407" s="2">
        <f t="shared" si="589"/>
        <v>43964</v>
      </c>
      <c r="O5407" s="3" t="b">
        <f t="shared" si="592"/>
        <v>1</v>
      </c>
      <c r="P5407" s="2">
        <f>IF(O5407,VLOOKUP(C5407,reducedpropertiesScrape!A:D,4,FALSE),I5407)</f>
        <v>43768</v>
      </c>
      <c r="Q5407" s="3">
        <f>MONTH(P5407)</f>
        <v>10</v>
      </c>
      <c r="R5407" s="3">
        <f>YEAR(P5407)</f>
        <v>2019</v>
      </c>
      <c r="S5407" s="3" t="b">
        <f>P5407&gt;43964</f>
        <v>0</v>
      </c>
    </row>
    <row r="5408" spans="1:19" x14ac:dyDescent="0.2">
      <c r="A5408" t="s">
        <v>12972</v>
      </c>
      <c r="B5408" t="str">
        <f>VLOOKUP(A5408,idlookup!A:B,2,FALSE)</f>
        <v>Luton</v>
      </c>
      <c r="C5408" t="s">
        <v>11674</v>
      </c>
      <c r="D5408" t="s">
        <v>9231</v>
      </c>
      <c r="E5408" t="s">
        <v>11675</v>
      </c>
      <c r="F5408" t="s">
        <v>230</v>
      </c>
      <c r="G5408" t="str">
        <f t="shared" si="590"/>
        <v>Reduced 13/05/2020</v>
      </c>
      <c r="H5408" s="2" t="str">
        <f t="shared" si="591"/>
        <v>Reduced 13/05/2020</v>
      </c>
      <c r="I5408" s="2" t="s">
        <v>12980</v>
      </c>
      <c r="J5408" s="3" t="e">
        <f t="shared" si="593"/>
        <v>#VALUE!</v>
      </c>
      <c r="K5408" s="3" t="e">
        <f t="shared" si="594"/>
        <v>#VALUE!</v>
      </c>
      <c r="L5408" s="2" t="s">
        <v>12980</v>
      </c>
      <c r="M5408" s="2" t="str">
        <f t="shared" si="588"/>
        <v>13/05/2020</v>
      </c>
      <c r="N5408" s="2">
        <f t="shared" si="589"/>
        <v>43964</v>
      </c>
      <c r="O5408" s="3" t="b">
        <f t="shared" si="592"/>
        <v>1</v>
      </c>
      <c r="P5408" s="2">
        <f>IF(O5408,VLOOKUP(C5408,reducedpropertiesScrape!A:D,4,FALSE),I5408)</f>
        <v>43782</v>
      </c>
      <c r="Q5408" s="3">
        <f>MONTH(P5408)</f>
        <v>11</v>
      </c>
      <c r="R5408" s="3">
        <f>YEAR(P5408)</f>
        <v>2019</v>
      </c>
      <c r="S5408" s="3" t="b">
        <f>P5408&gt;43964</f>
        <v>0</v>
      </c>
    </row>
    <row r="5409" spans="1:19" x14ac:dyDescent="0.2">
      <c r="A5409" t="s">
        <v>12924</v>
      </c>
      <c r="B5409" t="str">
        <f>VLOOKUP(A5409,idlookup!A:B,2,FALSE)</f>
        <v>Bath</v>
      </c>
      <c r="C5409" t="s">
        <v>2208</v>
      </c>
      <c r="D5409" t="s">
        <v>23</v>
      </c>
      <c r="E5409" t="s">
        <v>2209</v>
      </c>
      <c r="F5409" t="s">
        <v>230</v>
      </c>
      <c r="G5409" t="str">
        <f t="shared" si="590"/>
        <v>Reduced 13/05/2020</v>
      </c>
      <c r="H5409" s="2" t="str">
        <f t="shared" si="591"/>
        <v>Reduced 13/05/2020</v>
      </c>
      <c r="I5409" s="2" t="s">
        <v>12980</v>
      </c>
      <c r="J5409" s="3" t="e">
        <f t="shared" si="593"/>
        <v>#VALUE!</v>
      </c>
      <c r="K5409" s="3" t="e">
        <f t="shared" si="594"/>
        <v>#VALUE!</v>
      </c>
      <c r="L5409" s="2" t="s">
        <v>12980</v>
      </c>
      <c r="M5409" s="2" t="str">
        <f t="shared" si="588"/>
        <v>13/05/2020</v>
      </c>
      <c r="N5409" s="2">
        <f t="shared" si="589"/>
        <v>43964</v>
      </c>
      <c r="O5409" s="3" t="b">
        <f t="shared" si="592"/>
        <v>1</v>
      </c>
      <c r="P5409" s="2">
        <f>IF(O5409,VLOOKUP(C5409,reducedpropertiesScrape!A:D,4,FALSE),I5409)</f>
        <v>43784</v>
      </c>
      <c r="Q5409" s="3">
        <f>MONTH(P5409)</f>
        <v>11</v>
      </c>
      <c r="R5409" s="3">
        <f>YEAR(P5409)</f>
        <v>2019</v>
      </c>
      <c r="S5409" s="3" t="b">
        <f>P5409&gt;43964</f>
        <v>0</v>
      </c>
    </row>
    <row r="5410" spans="1:19" x14ac:dyDescent="0.2">
      <c r="A5410" t="s">
        <v>12917</v>
      </c>
      <c r="B5410" t="str">
        <f>VLOOKUP(A5410,idlookup!A:B,2,FALSE)</f>
        <v>Oxford</v>
      </c>
      <c r="C5410" t="s">
        <v>791</v>
      </c>
      <c r="D5410" t="s">
        <v>82</v>
      </c>
      <c r="E5410" t="s">
        <v>792</v>
      </c>
      <c r="F5410" t="s">
        <v>230</v>
      </c>
      <c r="G5410" t="str">
        <f t="shared" si="590"/>
        <v>Reduced 13/05/2020</v>
      </c>
      <c r="H5410" s="2" t="str">
        <f t="shared" si="591"/>
        <v>Reduced 13/05/2020</v>
      </c>
      <c r="I5410" s="2" t="s">
        <v>12980</v>
      </c>
      <c r="J5410" s="3" t="e">
        <f t="shared" si="593"/>
        <v>#VALUE!</v>
      </c>
      <c r="K5410" s="3" t="e">
        <f t="shared" si="594"/>
        <v>#VALUE!</v>
      </c>
      <c r="L5410" s="2" t="s">
        <v>12980</v>
      </c>
      <c r="M5410" s="2" t="str">
        <f t="shared" si="588"/>
        <v>13/05/2020</v>
      </c>
      <c r="N5410" s="2">
        <f t="shared" si="589"/>
        <v>43964</v>
      </c>
      <c r="O5410" s="3" t="b">
        <f t="shared" si="592"/>
        <v>1</v>
      </c>
      <c r="P5410" s="2">
        <f>IF(O5410,VLOOKUP(C5410,reducedpropertiesScrape!A:D,4,FALSE),I5410)</f>
        <v>43791</v>
      </c>
      <c r="Q5410" s="3">
        <f>MONTH(P5410)</f>
        <v>11</v>
      </c>
      <c r="R5410" s="3">
        <f>YEAR(P5410)</f>
        <v>2019</v>
      </c>
      <c r="S5410" s="3" t="b">
        <f>P5410&gt;43964</f>
        <v>0</v>
      </c>
    </row>
    <row r="5411" spans="1:19" x14ac:dyDescent="0.2">
      <c r="A5411" t="s">
        <v>12953</v>
      </c>
      <c r="B5411" t="str">
        <f>VLOOKUP(A5411,idlookup!A:B,2,FALSE)</f>
        <v>Derby</v>
      </c>
      <c r="C5411" t="s">
        <v>8023</v>
      </c>
      <c r="D5411" t="s">
        <v>50</v>
      </c>
      <c r="E5411" t="s">
        <v>7910</v>
      </c>
      <c r="F5411" t="s">
        <v>230</v>
      </c>
      <c r="G5411" t="str">
        <f t="shared" si="590"/>
        <v>Reduced 13/05/2020</v>
      </c>
      <c r="H5411" s="2" t="str">
        <f t="shared" si="591"/>
        <v>Reduced 13/05/2020</v>
      </c>
      <c r="I5411" s="2" t="s">
        <v>12980</v>
      </c>
      <c r="J5411" s="3" t="e">
        <f t="shared" si="593"/>
        <v>#VALUE!</v>
      </c>
      <c r="K5411" s="3" t="e">
        <f t="shared" si="594"/>
        <v>#VALUE!</v>
      </c>
      <c r="L5411" s="2" t="s">
        <v>12980</v>
      </c>
      <c r="M5411" s="2" t="str">
        <f t="shared" si="588"/>
        <v>13/05/2020</v>
      </c>
      <c r="N5411" s="2">
        <f t="shared" si="589"/>
        <v>43964</v>
      </c>
      <c r="O5411" s="3" t="b">
        <f t="shared" si="592"/>
        <v>1</v>
      </c>
      <c r="P5411" s="2">
        <f>IF(O5411,VLOOKUP(C5411,reducedpropertiesScrape!A:D,4,FALSE),I5411)</f>
        <v>43799</v>
      </c>
      <c r="Q5411" s="3">
        <f>MONTH(P5411)</f>
        <v>11</v>
      </c>
      <c r="R5411" s="3">
        <f>YEAR(P5411)</f>
        <v>2019</v>
      </c>
      <c r="S5411" s="3" t="b">
        <f>P5411&gt;43964</f>
        <v>0</v>
      </c>
    </row>
    <row r="5412" spans="1:19" x14ac:dyDescent="0.2">
      <c r="A5412" t="s">
        <v>12953</v>
      </c>
      <c r="B5412" t="str">
        <f>VLOOKUP(A5412,idlookup!A:B,2,FALSE)</f>
        <v>Derby</v>
      </c>
      <c r="C5412" t="s">
        <v>8019</v>
      </c>
      <c r="D5412" t="s">
        <v>855</v>
      </c>
      <c r="E5412" t="s">
        <v>8020</v>
      </c>
      <c r="F5412" t="s">
        <v>230</v>
      </c>
      <c r="G5412" t="str">
        <f t="shared" si="590"/>
        <v>Reduced 13/05/2020</v>
      </c>
      <c r="H5412" s="2" t="str">
        <f t="shared" si="591"/>
        <v>Reduced 13/05/2020</v>
      </c>
      <c r="I5412" s="2" t="s">
        <v>12980</v>
      </c>
      <c r="J5412" s="3" t="e">
        <f t="shared" si="593"/>
        <v>#VALUE!</v>
      </c>
      <c r="K5412" s="3" t="e">
        <f t="shared" si="594"/>
        <v>#VALUE!</v>
      </c>
      <c r="L5412" s="2" t="s">
        <v>12980</v>
      </c>
      <c r="M5412" s="2" t="str">
        <f t="shared" si="588"/>
        <v>13/05/2020</v>
      </c>
      <c r="N5412" s="2">
        <f t="shared" si="589"/>
        <v>43964</v>
      </c>
      <c r="O5412" s="3" t="b">
        <f t="shared" si="592"/>
        <v>1</v>
      </c>
      <c r="P5412" s="2">
        <f>IF(O5412,VLOOKUP(C5412,reducedpropertiesScrape!A:D,4,FALSE),I5412)</f>
        <v>43802</v>
      </c>
      <c r="Q5412" s="3">
        <f>MONTH(P5412)</f>
        <v>12</v>
      </c>
      <c r="R5412" s="3">
        <f>YEAR(P5412)</f>
        <v>2019</v>
      </c>
      <c r="S5412" s="3" t="b">
        <f>P5412&gt;43964</f>
        <v>0</v>
      </c>
    </row>
    <row r="5413" spans="1:19" x14ac:dyDescent="0.2">
      <c r="A5413" t="s">
        <v>12934</v>
      </c>
      <c r="B5413" t="str">
        <f>VLOOKUP(A5413,idlookup!A:B,2,FALSE)</f>
        <v>Warrington</v>
      </c>
      <c r="C5413" t="s">
        <v>4281</v>
      </c>
      <c r="D5413" t="s">
        <v>103</v>
      </c>
      <c r="E5413" t="s">
        <v>4282</v>
      </c>
      <c r="F5413" t="s">
        <v>230</v>
      </c>
      <c r="G5413" t="str">
        <f t="shared" si="590"/>
        <v>Reduced 13/05/2020</v>
      </c>
      <c r="H5413" s="2" t="str">
        <f t="shared" si="591"/>
        <v>Reduced 13/05/2020</v>
      </c>
      <c r="I5413" s="2" t="s">
        <v>12980</v>
      </c>
      <c r="J5413" s="3" t="e">
        <f t="shared" si="593"/>
        <v>#VALUE!</v>
      </c>
      <c r="K5413" s="3" t="e">
        <f t="shared" si="594"/>
        <v>#VALUE!</v>
      </c>
      <c r="L5413" s="2" t="s">
        <v>12980</v>
      </c>
      <c r="M5413" s="2" t="str">
        <f t="shared" si="588"/>
        <v>13/05/2020</v>
      </c>
      <c r="N5413" s="2">
        <f t="shared" si="589"/>
        <v>43964</v>
      </c>
      <c r="O5413" s="3" t="b">
        <f t="shared" si="592"/>
        <v>1</v>
      </c>
      <c r="P5413" s="2">
        <f>IF(O5413,VLOOKUP(C5413,reducedpropertiesScrape!A:D,4,FALSE),I5413)</f>
        <v>43805</v>
      </c>
      <c r="Q5413" s="3">
        <f>MONTH(P5413)</f>
        <v>12</v>
      </c>
      <c r="R5413" s="3">
        <f>YEAR(P5413)</f>
        <v>2019</v>
      </c>
      <c r="S5413" s="3" t="b">
        <f>P5413&gt;43964</f>
        <v>0</v>
      </c>
    </row>
    <row r="5414" spans="1:19" x14ac:dyDescent="0.2">
      <c r="A5414" t="s">
        <v>12947</v>
      </c>
      <c r="B5414" t="str">
        <f>VLOOKUP(A5414,idlookup!A:B,2,FALSE)</f>
        <v>Canterbury</v>
      </c>
      <c r="C5414" t="s">
        <v>6738</v>
      </c>
      <c r="D5414" t="s">
        <v>23</v>
      </c>
      <c r="E5414" t="s">
        <v>6739</v>
      </c>
      <c r="F5414" t="s">
        <v>230</v>
      </c>
      <c r="G5414" t="str">
        <f t="shared" si="590"/>
        <v>Reduced 13/05/2020</v>
      </c>
      <c r="H5414" s="2" t="str">
        <f t="shared" si="591"/>
        <v>Reduced 13/05/2020</v>
      </c>
      <c r="I5414" s="2" t="s">
        <v>12980</v>
      </c>
      <c r="J5414" s="3" t="e">
        <f t="shared" si="593"/>
        <v>#VALUE!</v>
      </c>
      <c r="K5414" s="3" t="e">
        <f t="shared" si="594"/>
        <v>#VALUE!</v>
      </c>
      <c r="L5414" s="2" t="s">
        <v>12980</v>
      </c>
      <c r="M5414" s="2" t="str">
        <f t="shared" si="588"/>
        <v>13/05/2020</v>
      </c>
      <c r="N5414" s="2">
        <f t="shared" si="589"/>
        <v>43964</v>
      </c>
      <c r="O5414" s="3" t="b">
        <f t="shared" si="592"/>
        <v>1</v>
      </c>
      <c r="P5414" s="2">
        <f>IF(O5414,VLOOKUP(C5414,reducedpropertiesScrape!A:D,4,FALSE),I5414)</f>
        <v>43816</v>
      </c>
      <c r="Q5414" s="3">
        <f>MONTH(P5414)</f>
        <v>12</v>
      </c>
      <c r="R5414" s="3">
        <f>YEAR(P5414)</f>
        <v>2019</v>
      </c>
      <c r="S5414" s="3" t="b">
        <f>P5414&gt;43964</f>
        <v>0</v>
      </c>
    </row>
    <row r="5415" spans="1:19" x14ac:dyDescent="0.2">
      <c r="A5415" t="s">
        <v>12929</v>
      </c>
      <c r="B5415" t="str">
        <f>VLOOKUP(A5415,idlookup!A:B,2,FALSE)</f>
        <v>Stoke-On-Trent</v>
      </c>
      <c r="C5415" t="s">
        <v>3297</v>
      </c>
      <c r="D5415" t="s">
        <v>35</v>
      </c>
      <c r="E5415" t="s">
        <v>3298</v>
      </c>
      <c r="F5415" t="s">
        <v>230</v>
      </c>
      <c r="G5415" t="str">
        <f t="shared" si="590"/>
        <v>Reduced 13/05/2020</v>
      </c>
      <c r="H5415" s="2" t="str">
        <f t="shared" si="591"/>
        <v>Reduced 13/05/2020</v>
      </c>
      <c r="I5415" s="2" t="s">
        <v>12980</v>
      </c>
      <c r="J5415" s="3" t="e">
        <f t="shared" si="593"/>
        <v>#VALUE!</v>
      </c>
      <c r="K5415" s="3" t="e">
        <f t="shared" si="594"/>
        <v>#VALUE!</v>
      </c>
      <c r="L5415" s="2" t="s">
        <v>12980</v>
      </c>
      <c r="M5415" s="2" t="str">
        <f t="shared" si="588"/>
        <v>13/05/2020</v>
      </c>
      <c r="N5415" s="2">
        <f t="shared" si="589"/>
        <v>43964</v>
      </c>
      <c r="O5415" s="3" t="b">
        <f t="shared" si="592"/>
        <v>1</v>
      </c>
      <c r="P5415" s="2">
        <f>IF(O5415,VLOOKUP(C5415,reducedpropertiesScrape!A:D,4,FALSE),I5415)</f>
        <v>43833</v>
      </c>
      <c r="Q5415" s="3">
        <f>MONTH(P5415)</f>
        <v>1</v>
      </c>
      <c r="R5415" s="3">
        <f>YEAR(P5415)</f>
        <v>2020</v>
      </c>
      <c r="S5415" s="3" t="b">
        <f>P5415&gt;43964</f>
        <v>0</v>
      </c>
    </row>
    <row r="5416" spans="1:19" x14ac:dyDescent="0.2">
      <c r="A5416" t="s">
        <v>12946</v>
      </c>
      <c r="B5416" t="str">
        <f>VLOOKUP(A5416,idlookup!A:B,2,FALSE)</f>
        <v>Cambridge</v>
      </c>
      <c r="C5416" t="s">
        <v>6560</v>
      </c>
      <c r="D5416" t="s">
        <v>35</v>
      </c>
      <c r="E5416" t="s">
        <v>6561</v>
      </c>
      <c r="F5416" t="s">
        <v>230</v>
      </c>
      <c r="G5416" t="str">
        <f t="shared" si="590"/>
        <v>Reduced 13/05/2020</v>
      </c>
      <c r="H5416" s="2" t="str">
        <f t="shared" si="591"/>
        <v>Reduced 13/05/2020</v>
      </c>
      <c r="I5416" s="2" t="s">
        <v>12980</v>
      </c>
      <c r="J5416" s="3" t="e">
        <f t="shared" si="593"/>
        <v>#VALUE!</v>
      </c>
      <c r="K5416" s="3" t="e">
        <f t="shared" si="594"/>
        <v>#VALUE!</v>
      </c>
      <c r="L5416" s="2" t="s">
        <v>12980</v>
      </c>
      <c r="M5416" s="2" t="str">
        <f t="shared" si="588"/>
        <v>13/05/2020</v>
      </c>
      <c r="N5416" s="2">
        <f t="shared" si="589"/>
        <v>43964</v>
      </c>
      <c r="O5416" s="3" t="b">
        <f t="shared" si="592"/>
        <v>1</v>
      </c>
      <c r="P5416" s="2">
        <f>IF(O5416,VLOOKUP(C5416,reducedpropertiesScrape!A:D,4,FALSE),I5416)</f>
        <v>43833</v>
      </c>
      <c r="Q5416" s="3">
        <f>MONTH(P5416)</f>
        <v>1</v>
      </c>
      <c r="R5416" s="3">
        <f>YEAR(P5416)</f>
        <v>2020</v>
      </c>
      <c r="S5416" s="3" t="b">
        <f>P5416&gt;43964</f>
        <v>0</v>
      </c>
    </row>
    <row r="5417" spans="1:19" x14ac:dyDescent="0.2">
      <c r="A5417" t="s">
        <v>12947</v>
      </c>
      <c r="B5417" t="str">
        <f>VLOOKUP(A5417,idlookup!A:B,2,FALSE)</f>
        <v>Canterbury</v>
      </c>
      <c r="C5417" t="s">
        <v>6740</v>
      </c>
      <c r="D5417" t="s">
        <v>408</v>
      </c>
      <c r="E5417" t="s">
        <v>6741</v>
      </c>
      <c r="F5417" t="s">
        <v>230</v>
      </c>
      <c r="G5417" t="str">
        <f t="shared" si="590"/>
        <v>Reduced 13/05/2020</v>
      </c>
      <c r="H5417" s="2" t="str">
        <f t="shared" si="591"/>
        <v>Reduced 13/05/2020</v>
      </c>
      <c r="I5417" s="2" t="s">
        <v>12980</v>
      </c>
      <c r="J5417" s="3" t="e">
        <f t="shared" si="593"/>
        <v>#VALUE!</v>
      </c>
      <c r="K5417" s="3" t="e">
        <f t="shared" si="594"/>
        <v>#VALUE!</v>
      </c>
      <c r="L5417" s="2" t="s">
        <v>12980</v>
      </c>
      <c r="M5417" s="2" t="str">
        <f t="shared" si="588"/>
        <v>13/05/2020</v>
      </c>
      <c r="N5417" s="2">
        <f t="shared" si="589"/>
        <v>43964</v>
      </c>
      <c r="O5417" s="3" t="b">
        <f t="shared" si="592"/>
        <v>1</v>
      </c>
      <c r="P5417" s="2">
        <f>IF(O5417,VLOOKUP(C5417,reducedpropertiesScrape!A:D,4,FALSE),I5417)</f>
        <v>43836</v>
      </c>
      <c r="Q5417" s="3">
        <f>MONTH(P5417)</f>
        <v>1</v>
      </c>
      <c r="R5417" s="3">
        <f>YEAR(P5417)</f>
        <v>2020</v>
      </c>
      <c r="S5417" s="3" t="b">
        <f>P5417&gt;43964</f>
        <v>0</v>
      </c>
    </row>
    <row r="5418" spans="1:19" x14ac:dyDescent="0.2">
      <c r="A5418" t="s">
        <v>12955</v>
      </c>
      <c r="B5418" t="str">
        <f>VLOOKUP(A5418,idlookup!A:B,2,FALSE)</f>
        <v>Eastbourne</v>
      </c>
      <c r="C5418" t="s">
        <v>8394</v>
      </c>
      <c r="D5418" t="s">
        <v>53</v>
      </c>
      <c r="E5418" t="s">
        <v>8395</v>
      </c>
      <c r="F5418" t="s">
        <v>230</v>
      </c>
      <c r="G5418" t="str">
        <f t="shared" si="590"/>
        <v>Reduced 13/05/2020</v>
      </c>
      <c r="H5418" s="2" t="str">
        <f t="shared" si="591"/>
        <v>Reduced 13/05/2020</v>
      </c>
      <c r="I5418" s="2" t="s">
        <v>12980</v>
      </c>
      <c r="J5418" s="3" t="e">
        <f t="shared" si="593"/>
        <v>#VALUE!</v>
      </c>
      <c r="K5418" s="3" t="e">
        <f t="shared" si="594"/>
        <v>#VALUE!</v>
      </c>
      <c r="L5418" s="2" t="s">
        <v>12980</v>
      </c>
      <c r="M5418" s="2" t="str">
        <f t="shared" si="588"/>
        <v>13/05/2020</v>
      </c>
      <c r="N5418" s="2">
        <f t="shared" si="589"/>
        <v>43964</v>
      </c>
      <c r="O5418" s="3" t="b">
        <f t="shared" si="592"/>
        <v>1</v>
      </c>
      <c r="P5418" s="2">
        <f>IF(O5418,VLOOKUP(C5418,reducedpropertiesScrape!A:D,4,FALSE),I5418)</f>
        <v>43837</v>
      </c>
      <c r="Q5418" s="3">
        <f>MONTH(P5418)</f>
        <v>1</v>
      </c>
      <c r="R5418" s="3">
        <f>YEAR(P5418)</f>
        <v>2020</v>
      </c>
      <c r="S5418" s="3" t="b">
        <f>P5418&gt;43964</f>
        <v>0</v>
      </c>
    </row>
    <row r="5419" spans="1:19" x14ac:dyDescent="0.2">
      <c r="A5419" t="s">
        <v>12939</v>
      </c>
      <c r="B5419" t="str">
        <f>VLOOKUP(A5419,idlookup!A:B,2,FALSE)</f>
        <v>York</v>
      </c>
      <c r="C5419" t="s">
        <v>5248</v>
      </c>
      <c r="D5419" t="s">
        <v>2230</v>
      </c>
      <c r="E5419" t="s">
        <v>5249</v>
      </c>
      <c r="F5419" t="s">
        <v>230</v>
      </c>
      <c r="G5419" t="str">
        <f t="shared" si="590"/>
        <v>Reduced 13/05/2020</v>
      </c>
      <c r="H5419" s="2" t="str">
        <f t="shared" si="591"/>
        <v>Reduced 13/05/2020</v>
      </c>
      <c r="I5419" s="2" t="s">
        <v>12980</v>
      </c>
      <c r="J5419" s="3" t="e">
        <f t="shared" si="593"/>
        <v>#VALUE!</v>
      </c>
      <c r="K5419" s="3" t="e">
        <f t="shared" si="594"/>
        <v>#VALUE!</v>
      </c>
      <c r="L5419" s="2" t="s">
        <v>12980</v>
      </c>
      <c r="M5419" s="2" t="str">
        <f t="shared" si="588"/>
        <v>13/05/2020</v>
      </c>
      <c r="N5419" s="2">
        <f t="shared" si="589"/>
        <v>43964</v>
      </c>
      <c r="O5419" s="3" t="b">
        <f t="shared" si="592"/>
        <v>1</v>
      </c>
      <c r="P5419" s="2">
        <f>IF(O5419,VLOOKUP(C5419,reducedpropertiesScrape!A:D,4,FALSE),I5419)</f>
        <v>43841</v>
      </c>
      <c r="Q5419" s="3">
        <f>MONTH(P5419)</f>
        <v>1</v>
      </c>
      <c r="R5419" s="3">
        <f>YEAR(P5419)</f>
        <v>2020</v>
      </c>
      <c r="S5419" s="3" t="b">
        <f>P5419&gt;43964</f>
        <v>0</v>
      </c>
    </row>
    <row r="5420" spans="1:19" x14ac:dyDescent="0.2">
      <c r="A5420" t="s">
        <v>12943</v>
      </c>
      <c r="B5420" t="str">
        <f>VLOOKUP(A5420,idlookup!A:B,2,FALSE)</f>
        <v>Brentwood</v>
      </c>
      <c r="C5420" t="s">
        <v>6002</v>
      </c>
      <c r="D5420" t="s">
        <v>38</v>
      </c>
      <c r="E5420" t="s">
        <v>6003</v>
      </c>
      <c r="F5420" t="s">
        <v>230</v>
      </c>
      <c r="G5420" t="str">
        <f t="shared" si="590"/>
        <v>Reduced 13/05/2020</v>
      </c>
      <c r="H5420" s="2" t="str">
        <f t="shared" si="591"/>
        <v>Reduced 13/05/2020</v>
      </c>
      <c r="I5420" s="2" t="s">
        <v>12980</v>
      </c>
      <c r="J5420" s="3" t="e">
        <f t="shared" si="593"/>
        <v>#VALUE!</v>
      </c>
      <c r="K5420" s="3" t="e">
        <f t="shared" si="594"/>
        <v>#VALUE!</v>
      </c>
      <c r="L5420" s="2" t="s">
        <v>12980</v>
      </c>
      <c r="M5420" s="2" t="str">
        <f t="shared" si="588"/>
        <v>13/05/2020</v>
      </c>
      <c r="N5420" s="2">
        <f t="shared" si="589"/>
        <v>43964</v>
      </c>
      <c r="O5420" s="3" t="b">
        <f t="shared" si="592"/>
        <v>1</v>
      </c>
      <c r="P5420" s="2">
        <f>IF(O5420,VLOOKUP(C5420,reducedpropertiesScrape!A:D,4,FALSE),I5420)</f>
        <v>43843</v>
      </c>
      <c r="Q5420" s="3">
        <f>MONTH(P5420)</f>
        <v>1</v>
      </c>
      <c r="R5420" s="3">
        <f>YEAR(P5420)</f>
        <v>2020</v>
      </c>
      <c r="S5420" s="3" t="b">
        <f>P5420&gt;43964</f>
        <v>0</v>
      </c>
    </row>
    <row r="5421" spans="1:19" x14ac:dyDescent="0.2">
      <c r="A5421" t="s">
        <v>12943</v>
      </c>
      <c r="B5421" t="str">
        <f>VLOOKUP(A5421,idlookup!A:B,2,FALSE)</f>
        <v>Brentwood</v>
      </c>
      <c r="C5421" t="s">
        <v>5996</v>
      </c>
      <c r="D5421" t="s">
        <v>100</v>
      </c>
      <c r="E5421" t="s">
        <v>5997</v>
      </c>
      <c r="F5421" t="s">
        <v>230</v>
      </c>
      <c r="G5421" t="str">
        <f t="shared" si="590"/>
        <v>Reduced 13/05/2020</v>
      </c>
      <c r="H5421" s="2" t="str">
        <f t="shared" si="591"/>
        <v>Reduced 13/05/2020</v>
      </c>
      <c r="I5421" s="2" t="s">
        <v>12980</v>
      </c>
      <c r="J5421" s="3" t="e">
        <f t="shared" si="593"/>
        <v>#VALUE!</v>
      </c>
      <c r="K5421" s="3" t="e">
        <f t="shared" si="594"/>
        <v>#VALUE!</v>
      </c>
      <c r="L5421" s="2" t="s">
        <v>12980</v>
      </c>
      <c r="M5421" s="2" t="str">
        <f t="shared" si="588"/>
        <v>13/05/2020</v>
      </c>
      <c r="N5421" s="2">
        <f t="shared" si="589"/>
        <v>43964</v>
      </c>
      <c r="O5421" s="3" t="b">
        <f t="shared" si="592"/>
        <v>1</v>
      </c>
      <c r="P5421" s="2">
        <f>IF(O5421,VLOOKUP(C5421,reducedpropertiesScrape!A:D,4,FALSE),I5421)</f>
        <v>43844</v>
      </c>
      <c r="Q5421" s="3">
        <f>MONTH(P5421)</f>
        <v>1</v>
      </c>
      <c r="R5421" s="3">
        <f>YEAR(P5421)</f>
        <v>2020</v>
      </c>
      <c r="S5421" s="3" t="b">
        <f>P5421&gt;43964</f>
        <v>0</v>
      </c>
    </row>
    <row r="5422" spans="1:19" x14ac:dyDescent="0.2">
      <c r="A5422" t="s">
        <v>12965</v>
      </c>
      <c r="B5422" t="str">
        <f>VLOOKUP(A5422,idlookup!A:B,2,FALSE)</f>
        <v>Ipswich</v>
      </c>
      <c r="C5422" t="s">
        <v>10262</v>
      </c>
      <c r="D5422" t="s">
        <v>82</v>
      </c>
      <c r="E5422" t="s">
        <v>10263</v>
      </c>
      <c r="F5422" t="s">
        <v>230</v>
      </c>
      <c r="G5422" t="str">
        <f t="shared" si="590"/>
        <v>Reduced 13/05/2020</v>
      </c>
      <c r="H5422" s="2" t="str">
        <f t="shared" si="591"/>
        <v>Reduced 13/05/2020</v>
      </c>
      <c r="I5422" s="2" t="s">
        <v>12980</v>
      </c>
      <c r="J5422" s="3" t="e">
        <f t="shared" si="593"/>
        <v>#VALUE!</v>
      </c>
      <c r="K5422" s="3" t="e">
        <f t="shared" si="594"/>
        <v>#VALUE!</v>
      </c>
      <c r="L5422" s="2" t="s">
        <v>12980</v>
      </c>
      <c r="M5422" s="2" t="str">
        <f t="shared" si="588"/>
        <v>13/05/2020</v>
      </c>
      <c r="N5422" s="2">
        <f t="shared" si="589"/>
        <v>43964</v>
      </c>
      <c r="O5422" s="3" t="b">
        <f t="shared" si="592"/>
        <v>1</v>
      </c>
      <c r="P5422" s="2">
        <f>IF(O5422,VLOOKUP(C5422,reducedpropertiesScrape!A:D,4,FALSE),I5422)</f>
        <v>43845</v>
      </c>
      <c r="Q5422" s="3">
        <f>MONTH(P5422)</f>
        <v>1</v>
      </c>
      <c r="R5422" s="3">
        <f>YEAR(P5422)</f>
        <v>2020</v>
      </c>
      <c r="S5422" s="3" t="b">
        <f>P5422&gt;43964</f>
        <v>0</v>
      </c>
    </row>
    <row r="5423" spans="1:19" x14ac:dyDescent="0.2">
      <c r="A5423" t="s">
        <v>12965</v>
      </c>
      <c r="B5423" t="str">
        <f>VLOOKUP(A5423,idlookup!A:B,2,FALSE)</f>
        <v>Ipswich</v>
      </c>
      <c r="C5423" t="s">
        <v>10272</v>
      </c>
      <c r="D5423" t="s">
        <v>38</v>
      </c>
      <c r="E5423" t="s">
        <v>10273</v>
      </c>
      <c r="F5423" t="s">
        <v>230</v>
      </c>
      <c r="G5423" t="str">
        <f t="shared" si="590"/>
        <v>Reduced 13/05/2020</v>
      </c>
      <c r="H5423" s="2" t="str">
        <f t="shared" si="591"/>
        <v>Reduced 13/05/2020</v>
      </c>
      <c r="I5423" s="2" t="s">
        <v>12980</v>
      </c>
      <c r="J5423" s="3" t="e">
        <f t="shared" si="593"/>
        <v>#VALUE!</v>
      </c>
      <c r="K5423" s="3" t="e">
        <f t="shared" si="594"/>
        <v>#VALUE!</v>
      </c>
      <c r="L5423" s="2" t="s">
        <v>12980</v>
      </c>
      <c r="M5423" s="2" t="str">
        <f t="shared" si="588"/>
        <v>13/05/2020</v>
      </c>
      <c r="N5423" s="2">
        <f t="shared" si="589"/>
        <v>43964</v>
      </c>
      <c r="O5423" s="3" t="b">
        <f t="shared" si="592"/>
        <v>1</v>
      </c>
      <c r="P5423" s="2">
        <f>IF(O5423,VLOOKUP(C5423,reducedpropertiesScrape!A:D,4,FALSE),I5423)</f>
        <v>43845</v>
      </c>
      <c r="Q5423" s="3">
        <f>MONTH(P5423)</f>
        <v>1</v>
      </c>
      <c r="R5423" s="3">
        <f>YEAR(P5423)</f>
        <v>2020</v>
      </c>
      <c r="S5423" s="3" t="b">
        <f>P5423&gt;43964</f>
        <v>0</v>
      </c>
    </row>
    <row r="5424" spans="1:19" x14ac:dyDescent="0.2">
      <c r="A5424" t="s">
        <v>12915</v>
      </c>
      <c r="B5424" t="str">
        <f>VLOOKUP(A5424,idlookup!A:B,2,FALSE)</f>
        <v>Norwich</v>
      </c>
      <c r="C5424" t="s">
        <v>242</v>
      </c>
      <c r="D5424" t="s">
        <v>53</v>
      </c>
      <c r="E5424" t="s">
        <v>243</v>
      </c>
      <c r="F5424" t="s">
        <v>230</v>
      </c>
      <c r="G5424" t="str">
        <f t="shared" si="590"/>
        <v>Reduced 13/05/2020</v>
      </c>
      <c r="H5424" s="2" t="str">
        <f t="shared" si="591"/>
        <v>Reduced 13/05/2020</v>
      </c>
      <c r="I5424" s="2" t="s">
        <v>12980</v>
      </c>
      <c r="J5424" s="3" t="e">
        <f t="shared" si="593"/>
        <v>#VALUE!</v>
      </c>
      <c r="K5424" s="3" t="e">
        <f t="shared" si="594"/>
        <v>#VALUE!</v>
      </c>
      <c r="L5424" s="2" t="s">
        <v>12980</v>
      </c>
      <c r="M5424" s="2" t="str">
        <f t="shared" ref="M5424:M5487" si="595">SUBSTITUTE(H5424,"Reduced ","")</f>
        <v>13/05/2020</v>
      </c>
      <c r="N5424" s="2">
        <f t="shared" ref="N5424:N5487" si="596">DATE(RIGHT(M5424,4),MID(M5424,4,2),LEFT(M5424,2))</f>
        <v>43964</v>
      </c>
      <c r="O5424" s="3" t="b">
        <f t="shared" si="592"/>
        <v>1</v>
      </c>
      <c r="P5424" s="2">
        <f>IF(O5424,VLOOKUP(C5424,reducedpropertiesScrape!A:D,4,FALSE),I5424)</f>
        <v>43847</v>
      </c>
      <c r="Q5424" s="3">
        <f>MONTH(P5424)</f>
        <v>1</v>
      </c>
      <c r="R5424" s="3">
        <f>YEAR(P5424)</f>
        <v>2020</v>
      </c>
      <c r="S5424" s="3" t="b">
        <f>P5424&gt;43964</f>
        <v>0</v>
      </c>
    </row>
    <row r="5425" spans="1:19" x14ac:dyDescent="0.2">
      <c r="A5425" t="s">
        <v>12921</v>
      </c>
      <c r="B5425" t="str">
        <f>VLOOKUP(A5425,idlookup!A:B,2,FALSE)</f>
        <v>Portsmouth</v>
      </c>
      <c r="C5425" t="s">
        <v>1707</v>
      </c>
      <c r="D5425" t="s">
        <v>7</v>
      </c>
      <c r="E5425" t="s">
        <v>1708</v>
      </c>
      <c r="F5425" t="s">
        <v>230</v>
      </c>
      <c r="G5425" t="str">
        <f t="shared" si="590"/>
        <v>Reduced 13/05/2020</v>
      </c>
      <c r="H5425" s="2" t="str">
        <f t="shared" si="591"/>
        <v>Reduced 13/05/2020</v>
      </c>
      <c r="I5425" s="2" t="s">
        <v>12980</v>
      </c>
      <c r="J5425" s="3" t="e">
        <f t="shared" si="593"/>
        <v>#VALUE!</v>
      </c>
      <c r="K5425" s="3" t="e">
        <f t="shared" si="594"/>
        <v>#VALUE!</v>
      </c>
      <c r="L5425" s="2" t="s">
        <v>12980</v>
      </c>
      <c r="M5425" s="2" t="str">
        <f t="shared" si="595"/>
        <v>13/05/2020</v>
      </c>
      <c r="N5425" s="2">
        <f t="shared" si="596"/>
        <v>43964</v>
      </c>
      <c r="O5425" s="3" t="b">
        <f t="shared" si="592"/>
        <v>1</v>
      </c>
      <c r="P5425" s="2">
        <f>IF(O5425,VLOOKUP(C5425,reducedpropertiesScrape!A:D,4,FALSE),I5425)</f>
        <v>43847</v>
      </c>
      <c r="Q5425" s="3">
        <f>MONTH(P5425)</f>
        <v>1</v>
      </c>
      <c r="R5425" s="3">
        <f>YEAR(P5425)</f>
        <v>2020</v>
      </c>
      <c r="S5425" s="3" t="b">
        <f>P5425&gt;43964</f>
        <v>0</v>
      </c>
    </row>
    <row r="5426" spans="1:19" x14ac:dyDescent="0.2">
      <c r="A5426" t="s">
        <v>12928</v>
      </c>
      <c r="B5426" t="str">
        <f>VLOOKUP(A5426,idlookup!A:B,2,FALSE)</f>
        <v>St-Albans</v>
      </c>
      <c r="C5426" t="s">
        <v>3058</v>
      </c>
      <c r="D5426" t="s">
        <v>254</v>
      </c>
      <c r="E5426" t="s">
        <v>3059</v>
      </c>
      <c r="F5426" t="s">
        <v>230</v>
      </c>
      <c r="G5426" t="str">
        <f t="shared" si="590"/>
        <v>Reduced 13/05/2020</v>
      </c>
      <c r="H5426" s="2" t="str">
        <f t="shared" si="591"/>
        <v>Reduced 13/05/2020</v>
      </c>
      <c r="I5426" s="2" t="s">
        <v>12980</v>
      </c>
      <c r="J5426" s="3" t="e">
        <f t="shared" si="593"/>
        <v>#VALUE!</v>
      </c>
      <c r="K5426" s="3" t="e">
        <f t="shared" si="594"/>
        <v>#VALUE!</v>
      </c>
      <c r="L5426" s="2" t="s">
        <v>12980</v>
      </c>
      <c r="M5426" s="2" t="str">
        <f t="shared" si="595"/>
        <v>13/05/2020</v>
      </c>
      <c r="N5426" s="2">
        <f t="shared" si="596"/>
        <v>43964</v>
      </c>
      <c r="O5426" s="3" t="b">
        <f t="shared" si="592"/>
        <v>1</v>
      </c>
      <c r="P5426" s="2">
        <f>IF(O5426,VLOOKUP(C5426,reducedpropertiesScrape!A:D,4,FALSE),I5426)</f>
        <v>43847</v>
      </c>
      <c r="Q5426" s="3">
        <f>MONTH(P5426)</f>
        <v>1</v>
      </c>
      <c r="R5426" s="3">
        <f>YEAR(P5426)</f>
        <v>2020</v>
      </c>
      <c r="S5426" s="3" t="b">
        <f>P5426&gt;43964</f>
        <v>0</v>
      </c>
    </row>
    <row r="5427" spans="1:19" x14ac:dyDescent="0.2">
      <c r="A5427" t="s">
        <v>12938</v>
      </c>
      <c r="B5427" t="str">
        <f>VLOOKUP(A5427,idlookup!A:B,2,FALSE)</f>
        <v>Worthing</v>
      </c>
      <c r="C5427" t="s">
        <v>5069</v>
      </c>
      <c r="D5427" t="s">
        <v>11</v>
      </c>
      <c r="E5427" t="s">
        <v>5070</v>
      </c>
      <c r="F5427" t="s">
        <v>230</v>
      </c>
      <c r="G5427" t="str">
        <f t="shared" si="590"/>
        <v>Reduced 13/05/2020</v>
      </c>
      <c r="H5427" s="2" t="str">
        <f t="shared" si="591"/>
        <v>Reduced 13/05/2020</v>
      </c>
      <c r="I5427" s="2" t="s">
        <v>12980</v>
      </c>
      <c r="J5427" s="3" t="e">
        <f t="shared" si="593"/>
        <v>#VALUE!</v>
      </c>
      <c r="K5427" s="3" t="e">
        <f t="shared" si="594"/>
        <v>#VALUE!</v>
      </c>
      <c r="L5427" s="2" t="s">
        <v>12980</v>
      </c>
      <c r="M5427" s="2" t="str">
        <f t="shared" si="595"/>
        <v>13/05/2020</v>
      </c>
      <c r="N5427" s="2">
        <f t="shared" si="596"/>
        <v>43964</v>
      </c>
      <c r="O5427" s="3" t="b">
        <f t="shared" si="592"/>
        <v>1</v>
      </c>
      <c r="P5427" s="2">
        <f>IF(O5427,VLOOKUP(C5427,reducedpropertiesScrape!A:D,4,FALSE),I5427)</f>
        <v>43847</v>
      </c>
      <c r="Q5427" s="3">
        <f>MONTH(P5427)</f>
        <v>1</v>
      </c>
      <c r="R5427" s="3">
        <f>YEAR(P5427)</f>
        <v>2020</v>
      </c>
      <c r="S5427" s="3" t="b">
        <f>P5427&gt;43964</f>
        <v>0</v>
      </c>
    </row>
    <row r="5428" spans="1:19" x14ac:dyDescent="0.2">
      <c r="A5428" t="s">
        <v>12914</v>
      </c>
      <c r="B5428" t="str">
        <f>VLOOKUP(A5428,idlookup!A:B,2,FALSE)</f>
        <v>Northampton</v>
      </c>
      <c r="C5428" t="s">
        <v>231</v>
      </c>
      <c r="D5428" t="s">
        <v>87</v>
      </c>
      <c r="E5428" t="s">
        <v>232</v>
      </c>
      <c r="F5428" t="s">
        <v>230</v>
      </c>
      <c r="G5428" t="str">
        <f t="shared" si="590"/>
        <v>Reduced 13/05/2020</v>
      </c>
      <c r="H5428" s="2" t="str">
        <f t="shared" si="591"/>
        <v>Reduced 13/05/2020</v>
      </c>
      <c r="I5428" s="2" t="s">
        <v>12980</v>
      </c>
      <c r="J5428" s="3" t="e">
        <f t="shared" si="593"/>
        <v>#VALUE!</v>
      </c>
      <c r="K5428" s="3" t="e">
        <f t="shared" si="594"/>
        <v>#VALUE!</v>
      </c>
      <c r="L5428" s="2" t="s">
        <v>12980</v>
      </c>
      <c r="M5428" s="2" t="str">
        <f t="shared" si="595"/>
        <v>13/05/2020</v>
      </c>
      <c r="N5428" s="2">
        <f t="shared" si="596"/>
        <v>43964</v>
      </c>
      <c r="O5428" s="3" t="b">
        <f t="shared" si="592"/>
        <v>1</v>
      </c>
      <c r="P5428" s="2">
        <f>IF(O5428,VLOOKUP(C5428,reducedpropertiesScrape!A:D,4,FALSE),I5428)</f>
        <v>43848</v>
      </c>
      <c r="Q5428" s="3">
        <f>MONTH(P5428)</f>
        <v>1</v>
      </c>
      <c r="R5428" s="3">
        <f>YEAR(P5428)</f>
        <v>2020</v>
      </c>
      <c r="S5428" s="3" t="b">
        <f>P5428&gt;43964</f>
        <v>0</v>
      </c>
    </row>
    <row r="5429" spans="1:19" x14ac:dyDescent="0.2">
      <c r="A5429" t="s">
        <v>12966</v>
      </c>
      <c r="B5429" t="str">
        <f>VLOOKUP(A5429,idlookup!A:B,2,FALSE)</f>
        <v>Lancaster</v>
      </c>
      <c r="C5429" t="s">
        <v>10383</v>
      </c>
      <c r="D5429" t="s">
        <v>7</v>
      </c>
      <c r="E5429" t="s">
        <v>10384</v>
      </c>
      <c r="F5429" t="s">
        <v>230</v>
      </c>
      <c r="G5429" t="str">
        <f t="shared" si="590"/>
        <v>Reduced 13/05/2020</v>
      </c>
      <c r="H5429" s="2" t="str">
        <f t="shared" si="591"/>
        <v>Reduced 13/05/2020</v>
      </c>
      <c r="I5429" s="2" t="s">
        <v>12980</v>
      </c>
      <c r="J5429" s="3" t="e">
        <f t="shared" si="593"/>
        <v>#VALUE!</v>
      </c>
      <c r="K5429" s="3" t="e">
        <f t="shared" si="594"/>
        <v>#VALUE!</v>
      </c>
      <c r="L5429" s="2" t="s">
        <v>12980</v>
      </c>
      <c r="M5429" s="2" t="str">
        <f t="shared" si="595"/>
        <v>13/05/2020</v>
      </c>
      <c r="N5429" s="2">
        <f t="shared" si="596"/>
        <v>43964</v>
      </c>
      <c r="O5429" s="3" t="b">
        <f t="shared" si="592"/>
        <v>1</v>
      </c>
      <c r="P5429" s="2">
        <f>IF(O5429,VLOOKUP(C5429,reducedpropertiesScrape!A:D,4,FALSE),I5429)</f>
        <v>43853</v>
      </c>
      <c r="Q5429" s="3">
        <f>MONTH(P5429)</f>
        <v>1</v>
      </c>
      <c r="R5429" s="3">
        <f>YEAR(P5429)</f>
        <v>2020</v>
      </c>
      <c r="S5429" s="3" t="b">
        <f>P5429&gt;43964</f>
        <v>0</v>
      </c>
    </row>
    <row r="5430" spans="1:19" x14ac:dyDescent="0.2">
      <c r="A5430" t="s">
        <v>12933</v>
      </c>
      <c r="B5430" t="str">
        <f>VLOOKUP(A5430,idlookup!A:B,2,FALSE)</f>
        <v>Tunbridge-Wells</v>
      </c>
      <c r="C5430" t="s">
        <v>4008</v>
      </c>
      <c r="D5430" t="s">
        <v>221</v>
      </c>
      <c r="E5430" t="s">
        <v>4009</v>
      </c>
      <c r="F5430" t="s">
        <v>230</v>
      </c>
      <c r="G5430" t="str">
        <f t="shared" si="590"/>
        <v>Reduced 13/05/2020</v>
      </c>
      <c r="H5430" s="2" t="str">
        <f t="shared" si="591"/>
        <v>Reduced 13/05/2020</v>
      </c>
      <c r="I5430" s="2" t="s">
        <v>12980</v>
      </c>
      <c r="J5430" s="3" t="e">
        <f t="shared" si="593"/>
        <v>#VALUE!</v>
      </c>
      <c r="K5430" s="3" t="e">
        <f t="shared" si="594"/>
        <v>#VALUE!</v>
      </c>
      <c r="L5430" s="2" t="s">
        <v>12980</v>
      </c>
      <c r="M5430" s="2" t="str">
        <f t="shared" si="595"/>
        <v>13/05/2020</v>
      </c>
      <c r="N5430" s="2">
        <f t="shared" si="596"/>
        <v>43964</v>
      </c>
      <c r="O5430" s="3" t="b">
        <f t="shared" si="592"/>
        <v>1</v>
      </c>
      <c r="P5430" s="2">
        <f>IF(O5430,VLOOKUP(C5430,reducedpropertiesScrape!A:D,4,FALSE),I5430)</f>
        <v>43854</v>
      </c>
      <c r="Q5430" s="3">
        <f>MONTH(P5430)</f>
        <v>1</v>
      </c>
      <c r="R5430" s="3">
        <f>YEAR(P5430)</f>
        <v>2020</v>
      </c>
      <c r="S5430" s="3" t="b">
        <f>P5430&gt;43964</f>
        <v>0</v>
      </c>
    </row>
    <row r="5431" spans="1:19" x14ac:dyDescent="0.2">
      <c r="A5431" t="s">
        <v>12929</v>
      </c>
      <c r="B5431" t="str">
        <f>VLOOKUP(A5431,idlookup!A:B,2,FALSE)</f>
        <v>Stoke-On-Trent</v>
      </c>
      <c r="C5431" t="s">
        <v>3295</v>
      </c>
      <c r="D5431" t="s">
        <v>32</v>
      </c>
      <c r="E5431" t="s">
        <v>3296</v>
      </c>
      <c r="F5431" t="s">
        <v>230</v>
      </c>
      <c r="G5431" t="str">
        <f t="shared" si="590"/>
        <v>Reduced 13/05/2020</v>
      </c>
      <c r="H5431" s="2" t="str">
        <f t="shared" si="591"/>
        <v>Reduced 13/05/2020</v>
      </c>
      <c r="I5431" s="2" t="s">
        <v>12980</v>
      </c>
      <c r="J5431" s="3" t="e">
        <f t="shared" si="593"/>
        <v>#VALUE!</v>
      </c>
      <c r="K5431" s="3" t="e">
        <f t="shared" si="594"/>
        <v>#VALUE!</v>
      </c>
      <c r="L5431" s="2" t="s">
        <v>12980</v>
      </c>
      <c r="M5431" s="2" t="str">
        <f t="shared" si="595"/>
        <v>13/05/2020</v>
      </c>
      <c r="N5431" s="2">
        <f t="shared" si="596"/>
        <v>43964</v>
      </c>
      <c r="O5431" s="3" t="b">
        <f t="shared" si="592"/>
        <v>1</v>
      </c>
      <c r="P5431" s="2">
        <f>IF(O5431,VLOOKUP(C5431,reducedpropertiesScrape!A:D,4,FALSE),I5431)</f>
        <v>43856</v>
      </c>
      <c r="Q5431" s="3">
        <f>MONTH(P5431)</f>
        <v>1</v>
      </c>
      <c r="R5431" s="3">
        <f>YEAR(P5431)</f>
        <v>2020</v>
      </c>
      <c r="S5431" s="3" t="b">
        <f>P5431&gt;43964</f>
        <v>0</v>
      </c>
    </row>
    <row r="5432" spans="1:19" x14ac:dyDescent="0.2">
      <c r="A5432" t="s">
        <v>12922</v>
      </c>
      <c r="B5432" t="str">
        <f>VLOOKUP(A5432,idlookup!A:B,2,FALSE)</f>
        <v>Reading</v>
      </c>
      <c r="C5432" t="s">
        <v>1913</v>
      </c>
      <c r="D5432" t="s">
        <v>23</v>
      </c>
      <c r="E5432" t="s">
        <v>1914</v>
      </c>
      <c r="F5432" t="s">
        <v>230</v>
      </c>
      <c r="G5432" t="str">
        <f t="shared" si="590"/>
        <v>Reduced 13/05/2020</v>
      </c>
      <c r="H5432" s="2" t="str">
        <f t="shared" si="591"/>
        <v>Reduced 13/05/2020</v>
      </c>
      <c r="I5432" s="2" t="s">
        <v>12980</v>
      </c>
      <c r="J5432" s="3" t="e">
        <f t="shared" si="593"/>
        <v>#VALUE!</v>
      </c>
      <c r="K5432" s="3" t="e">
        <f t="shared" si="594"/>
        <v>#VALUE!</v>
      </c>
      <c r="L5432" s="2" t="s">
        <v>12980</v>
      </c>
      <c r="M5432" s="2" t="str">
        <f t="shared" si="595"/>
        <v>13/05/2020</v>
      </c>
      <c r="N5432" s="2">
        <f t="shared" si="596"/>
        <v>43964</v>
      </c>
      <c r="O5432" s="3" t="b">
        <f t="shared" si="592"/>
        <v>1</v>
      </c>
      <c r="P5432" s="2">
        <f>IF(O5432,VLOOKUP(C5432,reducedpropertiesScrape!A:D,4,FALSE),I5432)</f>
        <v>43858</v>
      </c>
      <c r="Q5432" s="3">
        <f>MONTH(P5432)</f>
        <v>1</v>
      </c>
      <c r="R5432" s="3">
        <f>YEAR(P5432)</f>
        <v>2020</v>
      </c>
      <c r="S5432" s="3" t="b">
        <f>P5432&gt;43964</f>
        <v>0</v>
      </c>
    </row>
    <row r="5433" spans="1:19" x14ac:dyDescent="0.2">
      <c r="A5433" t="s">
        <v>12923</v>
      </c>
      <c r="B5433" t="str">
        <f>VLOOKUP(A5433,idlookup!A:B,2,FALSE)</f>
        <v>Basingstoke</v>
      </c>
      <c r="C5433" t="s">
        <v>2013</v>
      </c>
      <c r="D5433" t="s">
        <v>159</v>
      </c>
      <c r="E5433" t="s">
        <v>2014</v>
      </c>
      <c r="F5433" t="s">
        <v>230</v>
      </c>
      <c r="G5433" t="str">
        <f t="shared" si="590"/>
        <v>Reduced 13/05/2020</v>
      </c>
      <c r="H5433" s="2" t="str">
        <f t="shared" si="591"/>
        <v>Reduced 13/05/2020</v>
      </c>
      <c r="I5433" s="2" t="s">
        <v>12980</v>
      </c>
      <c r="J5433" s="3" t="e">
        <f t="shared" si="593"/>
        <v>#VALUE!</v>
      </c>
      <c r="K5433" s="3" t="e">
        <f t="shared" si="594"/>
        <v>#VALUE!</v>
      </c>
      <c r="L5433" s="2" t="s">
        <v>12980</v>
      </c>
      <c r="M5433" s="2" t="str">
        <f t="shared" si="595"/>
        <v>13/05/2020</v>
      </c>
      <c r="N5433" s="2">
        <f t="shared" si="596"/>
        <v>43964</v>
      </c>
      <c r="O5433" s="3" t="b">
        <f t="shared" si="592"/>
        <v>1</v>
      </c>
      <c r="P5433" s="2">
        <f>IF(O5433,VLOOKUP(C5433,reducedpropertiesScrape!A:D,4,FALSE),I5433)</f>
        <v>43858</v>
      </c>
      <c r="Q5433" s="3">
        <f>MONTH(P5433)</f>
        <v>1</v>
      </c>
      <c r="R5433" s="3">
        <f>YEAR(P5433)</f>
        <v>2020</v>
      </c>
      <c r="S5433" s="3" t="b">
        <f>P5433&gt;43964</f>
        <v>0</v>
      </c>
    </row>
    <row r="5434" spans="1:19" x14ac:dyDescent="0.2">
      <c r="A5434" t="s">
        <v>12947</v>
      </c>
      <c r="B5434" t="str">
        <f>VLOOKUP(A5434,idlookup!A:B,2,FALSE)</f>
        <v>Canterbury</v>
      </c>
      <c r="C5434" t="s">
        <v>6746</v>
      </c>
      <c r="D5434" t="s">
        <v>1457</v>
      </c>
      <c r="E5434" t="s">
        <v>6747</v>
      </c>
      <c r="F5434" t="s">
        <v>230</v>
      </c>
      <c r="G5434" t="str">
        <f t="shared" si="590"/>
        <v>Reduced 13/05/2020</v>
      </c>
      <c r="H5434" s="2" t="str">
        <f t="shared" si="591"/>
        <v>Reduced 13/05/2020</v>
      </c>
      <c r="I5434" s="2" t="s">
        <v>12980</v>
      </c>
      <c r="J5434" s="3" t="e">
        <f t="shared" si="593"/>
        <v>#VALUE!</v>
      </c>
      <c r="K5434" s="3" t="e">
        <f t="shared" si="594"/>
        <v>#VALUE!</v>
      </c>
      <c r="L5434" s="2" t="s">
        <v>12980</v>
      </c>
      <c r="M5434" s="2" t="str">
        <f t="shared" si="595"/>
        <v>13/05/2020</v>
      </c>
      <c r="N5434" s="2">
        <f t="shared" si="596"/>
        <v>43964</v>
      </c>
      <c r="O5434" s="3" t="b">
        <f t="shared" si="592"/>
        <v>1</v>
      </c>
      <c r="P5434" s="2">
        <f>IF(O5434,VLOOKUP(C5434,reducedpropertiesScrape!A:D,4,FALSE),I5434)</f>
        <v>43858</v>
      </c>
      <c r="Q5434" s="3">
        <f>MONTH(P5434)</f>
        <v>1</v>
      </c>
      <c r="R5434" s="3">
        <f>YEAR(P5434)</f>
        <v>2020</v>
      </c>
      <c r="S5434" s="3" t="b">
        <f>P5434&gt;43964</f>
        <v>0</v>
      </c>
    </row>
    <row r="5435" spans="1:19" x14ac:dyDescent="0.2">
      <c r="A5435" t="s">
        <v>12955</v>
      </c>
      <c r="B5435" t="str">
        <f>VLOOKUP(A5435,idlookup!A:B,2,FALSE)</f>
        <v>Eastbourne</v>
      </c>
      <c r="C5435" t="s">
        <v>8384</v>
      </c>
      <c r="D5435" t="s">
        <v>597</v>
      </c>
      <c r="E5435" t="s">
        <v>8385</v>
      </c>
      <c r="F5435" t="s">
        <v>230</v>
      </c>
      <c r="G5435" t="str">
        <f t="shared" si="590"/>
        <v>Reduced 13/05/2020</v>
      </c>
      <c r="H5435" s="2" t="str">
        <f t="shared" si="591"/>
        <v>Reduced 13/05/2020</v>
      </c>
      <c r="I5435" s="2" t="s">
        <v>12980</v>
      </c>
      <c r="J5435" s="3" t="e">
        <f t="shared" si="593"/>
        <v>#VALUE!</v>
      </c>
      <c r="K5435" s="3" t="e">
        <f t="shared" si="594"/>
        <v>#VALUE!</v>
      </c>
      <c r="L5435" s="2" t="s">
        <v>12980</v>
      </c>
      <c r="M5435" s="2" t="str">
        <f t="shared" si="595"/>
        <v>13/05/2020</v>
      </c>
      <c r="N5435" s="2">
        <f t="shared" si="596"/>
        <v>43964</v>
      </c>
      <c r="O5435" s="3" t="b">
        <f t="shared" si="592"/>
        <v>1</v>
      </c>
      <c r="P5435" s="2">
        <f>IF(O5435,VLOOKUP(C5435,reducedpropertiesScrape!A:D,4,FALSE),I5435)</f>
        <v>43858</v>
      </c>
      <c r="Q5435" s="3">
        <f>MONTH(P5435)</f>
        <v>1</v>
      </c>
      <c r="R5435" s="3">
        <f>YEAR(P5435)</f>
        <v>2020</v>
      </c>
      <c r="S5435" s="3" t="b">
        <f>P5435&gt;43964</f>
        <v>0</v>
      </c>
    </row>
    <row r="5436" spans="1:19" x14ac:dyDescent="0.2">
      <c r="A5436" t="s">
        <v>12959</v>
      </c>
      <c r="B5436" t="str">
        <f>VLOOKUP(A5436,idlookup!A:B,2,FALSE)</f>
        <v>Gloucester</v>
      </c>
      <c r="C5436" t="s">
        <v>9148</v>
      </c>
      <c r="D5436" t="s">
        <v>7</v>
      </c>
      <c r="E5436" t="s">
        <v>9149</v>
      </c>
      <c r="F5436" t="s">
        <v>230</v>
      </c>
      <c r="G5436" t="str">
        <f t="shared" si="590"/>
        <v>Reduced 13/05/2020</v>
      </c>
      <c r="H5436" s="2" t="str">
        <f t="shared" si="591"/>
        <v>Reduced 13/05/2020</v>
      </c>
      <c r="I5436" s="2" t="s">
        <v>12980</v>
      </c>
      <c r="J5436" s="3" t="e">
        <f t="shared" si="593"/>
        <v>#VALUE!</v>
      </c>
      <c r="K5436" s="3" t="e">
        <f t="shared" si="594"/>
        <v>#VALUE!</v>
      </c>
      <c r="L5436" s="2" t="s">
        <v>12980</v>
      </c>
      <c r="M5436" s="2" t="str">
        <f t="shared" si="595"/>
        <v>13/05/2020</v>
      </c>
      <c r="N5436" s="2">
        <f t="shared" si="596"/>
        <v>43964</v>
      </c>
      <c r="O5436" s="3" t="b">
        <f t="shared" si="592"/>
        <v>1</v>
      </c>
      <c r="P5436" s="2">
        <f>IF(O5436,VLOOKUP(C5436,reducedpropertiesScrape!A:D,4,FALSE),I5436)</f>
        <v>43858</v>
      </c>
      <c r="Q5436" s="3">
        <f>MONTH(P5436)</f>
        <v>1</v>
      </c>
      <c r="R5436" s="3">
        <f>YEAR(P5436)</f>
        <v>2020</v>
      </c>
      <c r="S5436" s="3" t="b">
        <f>P5436&gt;43964</f>
        <v>0</v>
      </c>
    </row>
    <row r="5437" spans="1:19" x14ac:dyDescent="0.2">
      <c r="A5437" t="s">
        <v>12929</v>
      </c>
      <c r="B5437" t="str">
        <f>VLOOKUP(A5437,idlookup!A:B,2,FALSE)</f>
        <v>Stoke-On-Trent</v>
      </c>
      <c r="C5437" t="s">
        <v>3303</v>
      </c>
      <c r="D5437" t="s">
        <v>224</v>
      </c>
      <c r="E5437" t="s">
        <v>3304</v>
      </c>
      <c r="F5437" t="s">
        <v>230</v>
      </c>
      <c r="G5437" t="str">
        <f t="shared" si="590"/>
        <v>Reduced 13/05/2020</v>
      </c>
      <c r="H5437" s="2" t="str">
        <f t="shared" si="591"/>
        <v>Reduced 13/05/2020</v>
      </c>
      <c r="I5437" s="2" t="s">
        <v>12980</v>
      </c>
      <c r="J5437" s="3" t="e">
        <f t="shared" si="593"/>
        <v>#VALUE!</v>
      </c>
      <c r="K5437" s="3" t="e">
        <f t="shared" si="594"/>
        <v>#VALUE!</v>
      </c>
      <c r="L5437" s="2" t="s">
        <v>12980</v>
      </c>
      <c r="M5437" s="2" t="str">
        <f t="shared" si="595"/>
        <v>13/05/2020</v>
      </c>
      <c r="N5437" s="2">
        <f t="shared" si="596"/>
        <v>43964</v>
      </c>
      <c r="O5437" s="3" t="b">
        <f t="shared" si="592"/>
        <v>1</v>
      </c>
      <c r="P5437" s="2">
        <f>IF(O5437,VLOOKUP(C5437,reducedpropertiesScrape!A:D,4,FALSE),I5437)</f>
        <v>43860</v>
      </c>
      <c r="Q5437" s="3">
        <f>MONTH(P5437)</f>
        <v>1</v>
      </c>
      <c r="R5437" s="3">
        <f>YEAR(P5437)</f>
        <v>2020</v>
      </c>
      <c r="S5437" s="3" t="b">
        <f>P5437&gt;43964</f>
        <v>0</v>
      </c>
    </row>
    <row r="5438" spans="1:19" x14ac:dyDescent="0.2">
      <c r="A5438" t="s">
        <v>12918</v>
      </c>
      <c r="B5438" t="str">
        <f>VLOOKUP(A5438,idlookup!A:B,2,FALSE)</f>
        <v>Peterborough</v>
      </c>
      <c r="C5438" t="s">
        <v>1016</v>
      </c>
      <c r="D5438" t="s">
        <v>159</v>
      </c>
      <c r="E5438" t="s">
        <v>1017</v>
      </c>
      <c r="F5438" t="s">
        <v>230</v>
      </c>
      <c r="G5438" t="str">
        <f t="shared" si="590"/>
        <v>Reduced 13/05/2020</v>
      </c>
      <c r="H5438" s="2" t="str">
        <f t="shared" si="591"/>
        <v>Reduced 13/05/2020</v>
      </c>
      <c r="I5438" s="2" t="s">
        <v>12980</v>
      </c>
      <c r="J5438" s="3" t="e">
        <f t="shared" si="593"/>
        <v>#VALUE!</v>
      </c>
      <c r="K5438" s="3" t="e">
        <f t="shared" si="594"/>
        <v>#VALUE!</v>
      </c>
      <c r="L5438" s="2" t="s">
        <v>12980</v>
      </c>
      <c r="M5438" s="2" t="str">
        <f t="shared" si="595"/>
        <v>13/05/2020</v>
      </c>
      <c r="N5438" s="2">
        <f t="shared" si="596"/>
        <v>43964</v>
      </c>
      <c r="O5438" s="3" t="b">
        <f t="shared" si="592"/>
        <v>1</v>
      </c>
      <c r="P5438" s="2">
        <f>IF(O5438,VLOOKUP(C5438,reducedpropertiesScrape!A:D,4,FALSE),I5438)</f>
        <v>43861</v>
      </c>
      <c r="Q5438" s="3">
        <f>MONTH(P5438)</f>
        <v>1</v>
      </c>
      <c r="R5438" s="3">
        <f>YEAR(P5438)</f>
        <v>2020</v>
      </c>
      <c r="S5438" s="3" t="b">
        <f>P5438&gt;43964</f>
        <v>0</v>
      </c>
    </row>
    <row r="5439" spans="1:19" x14ac:dyDescent="0.2">
      <c r="A5439" t="s">
        <v>12922</v>
      </c>
      <c r="B5439" t="str">
        <f>VLOOKUP(A5439,idlookup!A:B,2,FALSE)</f>
        <v>Reading</v>
      </c>
      <c r="C5439" t="s">
        <v>1919</v>
      </c>
      <c r="D5439" t="s">
        <v>87</v>
      </c>
      <c r="E5439" t="s">
        <v>1920</v>
      </c>
      <c r="F5439" t="s">
        <v>230</v>
      </c>
      <c r="G5439" t="str">
        <f t="shared" si="590"/>
        <v>Reduced 13/05/2020</v>
      </c>
      <c r="H5439" s="2" t="str">
        <f t="shared" si="591"/>
        <v>Reduced 13/05/2020</v>
      </c>
      <c r="I5439" s="2" t="s">
        <v>12980</v>
      </c>
      <c r="J5439" s="3" t="e">
        <f t="shared" si="593"/>
        <v>#VALUE!</v>
      </c>
      <c r="K5439" s="3" t="e">
        <f t="shared" si="594"/>
        <v>#VALUE!</v>
      </c>
      <c r="L5439" s="2" t="s">
        <v>12980</v>
      </c>
      <c r="M5439" s="2" t="str">
        <f t="shared" si="595"/>
        <v>13/05/2020</v>
      </c>
      <c r="N5439" s="2">
        <f t="shared" si="596"/>
        <v>43964</v>
      </c>
      <c r="O5439" s="3" t="b">
        <f t="shared" si="592"/>
        <v>1</v>
      </c>
      <c r="P5439" s="2">
        <f>IF(O5439,VLOOKUP(C5439,reducedpropertiesScrape!A:D,4,FALSE),I5439)</f>
        <v>43861</v>
      </c>
      <c r="Q5439" s="3">
        <f>MONTH(P5439)</f>
        <v>1</v>
      </c>
      <c r="R5439" s="3">
        <f>YEAR(P5439)</f>
        <v>2020</v>
      </c>
      <c r="S5439" s="3" t="b">
        <f>P5439&gt;43964</f>
        <v>0</v>
      </c>
    </row>
    <row r="5440" spans="1:19" x14ac:dyDescent="0.2">
      <c r="A5440" t="s">
        <v>12959</v>
      </c>
      <c r="B5440" t="str">
        <f>VLOOKUP(A5440,idlookup!A:B,2,FALSE)</f>
        <v>Gloucester</v>
      </c>
      <c r="C5440" t="s">
        <v>9146</v>
      </c>
      <c r="D5440" t="s">
        <v>476</v>
      </c>
      <c r="E5440" t="s">
        <v>9147</v>
      </c>
      <c r="F5440" t="s">
        <v>230</v>
      </c>
      <c r="G5440" t="str">
        <f t="shared" si="590"/>
        <v>Reduced 13/05/2020</v>
      </c>
      <c r="H5440" s="2" t="str">
        <f t="shared" si="591"/>
        <v>Reduced 13/05/2020</v>
      </c>
      <c r="I5440" s="2" t="s">
        <v>12980</v>
      </c>
      <c r="J5440" s="3" t="e">
        <f t="shared" si="593"/>
        <v>#VALUE!</v>
      </c>
      <c r="K5440" s="3" t="e">
        <f t="shared" si="594"/>
        <v>#VALUE!</v>
      </c>
      <c r="L5440" s="2" t="s">
        <v>12980</v>
      </c>
      <c r="M5440" s="2" t="str">
        <f t="shared" si="595"/>
        <v>13/05/2020</v>
      </c>
      <c r="N5440" s="2">
        <f t="shared" si="596"/>
        <v>43964</v>
      </c>
      <c r="O5440" s="3" t="b">
        <f t="shared" si="592"/>
        <v>1</v>
      </c>
      <c r="P5440" s="2">
        <f>IF(O5440,VLOOKUP(C5440,reducedpropertiesScrape!A:D,4,FALSE),I5440)</f>
        <v>43863</v>
      </c>
      <c r="Q5440" s="3">
        <f>MONTH(P5440)</f>
        <v>2</v>
      </c>
      <c r="R5440" s="3">
        <f>YEAR(P5440)</f>
        <v>2020</v>
      </c>
      <c r="S5440" s="3" t="b">
        <f>P5440&gt;43964</f>
        <v>0</v>
      </c>
    </row>
    <row r="5441" spans="1:19" x14ac:dyDescent="0.2">
      <c r="A5441" t="s">
        <v>12914</v>
      </c>
      <c r="B5441" t="str">
        <f>VLOOKUP(A5441,idlookup!A:B,2,FALSE)</f>
        <v>Northampton</v>
      </c>
      <c r="C5441" t="s">
        <v>237</v>
      </c>
      <c r="D5441" t="s">
        <v>23</v>
      </c>
      <c r="E5441" t="s">
        <v>238</v>
      </c>
      <c r="F5441" t="s">
        <v>230</v>
      </c>
      <c r="G5441" t="str">
        <f t="shared" si="590"/>
        <v>Reduced 13/05/2020</v>
      </c>
      <c r="H5441" s="2" t="str">
        <f t="shared" si="591"/>
        <v>Reduced 13/05/2020</v>
      </c>
      <c r="I5441" s="2" t="s">
        <v>12980</v>
      </c>
      <c r="J5441" s="3" t="e">
        <f t="shared" si="593"/>
        <v>#VALUE!</v>
      </c>
      <c r="K5441" s="3" t="e">
        <f t="shared" si="594"/>
        <v>#VALUE!</v>
      </c>
      <c r="L5441" s="2" t="s">
        <v>12980</v>
      </c>
      <c r="M5441" s="2" t="str">
        <f t="shared" si="595"/>
        <v>13/05/2020</v>
      </c>
      <c r="N5441" s="2">
        <f t="shared" si="596"/>
        <v>43964</v>
      </c>
      <c r="O5441" s="3" t="b">
        <f t="shared" si="592"/>
        <v>1</v>
      </c>
      <c r="P5441" s="2">
        <f>IF(O5441,VLOOKUP(C5441,reducedpropertiesScrape!A:D,4,FALSE),I5441)</f>
        <v>43864</v>
      </c>
      <c r="Q5441" s="3">
        <f>MONTH(P5441)</f>
        <v>2</v>
      </c>
      <c r="R5441" s="3">
        <f>YEAR(P5441)</f>
        <v>2020</v>
      </c>
      <c r="S5441" s="3" t="b">
        <f>P5441&gt;43964</f>
        <v>0</v>
      </c>
    </row>
    <row r="5442" spans="1:19" x14ac:dyDescent="0.2">
      <c r="A5442" t="s">
        <v>12951</v>
      </c>
      <c r="B5442" t="str">
        <f>VLOOKUP(A5442,idlookup!A:B,2,FALSE)</f>
        <v>Chester</v>
      </c>
      <c r="C5442" t="s">
        <v>7557</v>
      </c>
      <c r="D5442" t="s">
        <v>38</v>
      </c>
      <c r="E5442" t="s">
        <v>7502</v>
      </c>
      <c r="F5442" t="s">
        <v>230</v>
      </c>
      <c r="G5442" t="str">
        <f t="shared" ref="G5442:G5505" si="597">SUBSTITUTE(SUBSTITUTE(F5442,"Added ",""),"on ","")</f>
        <v>Reduced 13/05/2020</v>
      </c>
      <c r="H5442" s="2" t="str">
        <f t="shared" ref="H5442:H5505" si="598">SUBSTITUTE(SUBSTITUTE(G5442,"yesterday","19/05/2020"),"today","20/05/2020")</f>
        <v>Reduced 13/05/2020</v>
      </c>
      <c r="I5442" s="2" t="s">
        <v>12980</v>
      </c>
      <c r="J5442" s="3" t="e">
        <f t="shared" si="593"/>
        <v>#VALUE!</v>
      </c>
      <c r="K5442" s="3" t="e">
        <f t="shared" si="594"/>
        <v>#VALUE!</v>
      </c>
      <c r="L5442" s="2" t="s">
        <v>12980</v>
      </c>
      <c r="M5442" s="2" t="str">
        <f t="shared" si="595"/>
        <v>13/05/2020</v>
      </c>
      <c r="N5442" s="2">
        <f t="shared" si="596"/>
        <v>43964</v>
      </c>
      <c r="O5442" s="3" t="b">
        <f t="shared" ref="O5442:O5505" si="599">COUNTIF(H5442,"*reduced*")&gt;0</f>
        <v>1</v>
      </c>
      <c r="P5442" s="2">
        <f>IF(O5442,VLOOKUP(C5442,reducedpropertiesScrape!A:D,4,FALSE),I5442)</f>
        <v>43864</v>
      </c>
      <c r="Q5442" s="3">
        <f>MONTH(P5442)</f>
        <v>2</v>
      </c>
      <c r="R5442" s="3">
        <f>YEAR(P5442)</f>
        <v>2020</v>
      </c>
      <c r="S5442" s="3" t="b">
        <f>P5442&gt;43964</f>
        <v>0</v>
      </c>
    </row>
    <row r="5443" spans="1:19" x14ac:dyDescent="0.2">
      <c r="A5443" t="s">
        <v>12922</v>
      </c>
      <c r="B5443" t="str">
        <f>VLOOKUP(A5443,idlookup!A:B,2,FALSE)</f>
        <v>Reading</v>
      </c>
      <c r="C5443" t="s">
        <v>1925</v>
      </c>
      <c r="D5443" t="s">
        <v>87</v>
      </c>
      <c r="E5443" t="s">
        <v>1926</v>
      </c>
      <c r="F5443" t="s">
        <v>230</v>
      </c>
      <c r="G5443" t="str">
        <f t="shared" si="597"/>
        <v>Reduced 13/05/2020</v>
      </c>
      <c r="H5443" s="2" t="str">
        <f t="shared" si="598"/>
        <v>Reduced 13/05/2020</v>
      </c>
      <c r="I5443" s="2" t="s">
        <v>12980</v>
      </c>
      <c r="J5443" s="3" t="e">
        <f t="shared" ref="J5443:J5506" si="600">MONTH(I5443)</f>
        <v>#VALUE!</v>
      </c>
      <c r="K5443" s="3" t="e">
        <f t="shared" ref="K5443:K5506" si="601">YEAR(I5443)</f>
        <v>#VALUE!</v>
      </c>
      <c r="L5443" s="2" t="s">
        <v>12980</v>
      </c>
      <c r="M5443" s="2" t="str">
        <f t="shared" si="595"/>
        <v>13/05/2020</v>
      </c>
      <c r="N5443" s="2">
        <f t="shared" si="596"/>
        <v>43964</v>
      </c>
      <c r="O5443" s="3" t="b">
        <f t="shared" si="599"/>
        <v>1</v>
      </c>
      <c r="P5443" s="2">
        <f>IF(O5443,VLOOKUP(C5443,reducedpropertiesScrape!A:D,4,FALSE),I5443)</f>
        <v>43865</v>
      </c>
      <c r="Q5443" s="3">
        <f>MONTH(P5443)</f>
        <v>2</v>
      </c>
      <c r="R5443" s="3">
        <f>YEAR(P5443)</f>
        <v>2020</v>
      </c>
      <c r="S5443" s="3" t="b">
        <f>P5443&gt;43964</f>
        <v>0</v>
      </c>
    </row>
    <row r="5444" spans="1:19" x14ac:dyDescent="0.2">
      <c r="A5444" t="s">
        <v>12970</v>
      </c>
      <c r="B5444" t="str">
        <f>VLOOKUP(A5444,idlookup!A:B,2,FALSE)</f>
        <v>Lincoln</v>
      </c>
      <c r="C5444" t="s">
        <v>11240</v>
      </c>
      <c r="D5444" t="s">
        <v>907</v>
      </c>
      <c r="E5444" t="s">
        <v>11241</v>
      </c>
      <c r="F5444" t="s">
        <v>230</v>
      </c>
      <c r="G5444" t="str">
        <f t="shared" si="597"/>
        <v>Reduced 13/05/2020</v>
      </c>
      <c r="H5444" s="2" t="str">
        <f t="shared" si="598"/>
        <v>Reduced 13/05/2020</v>
      </c>
      <c r="I5444" s="2" t="s">
        <v>12980</v>
      </c>
      <c r="J5444" s="3" t="e">
        <f t="shared" si="600"/>
        <v>#VALUE!</v>
      </c>
      <c r="K5444" s="3" t="e">
        <f t="shared" si="601"/>
        <v>#VALUE!</v>
      </c>
      <c r="L5444" s="2" t="s">
        <v>12980</v>
      </c>
      <c r="M5444" s="2" t="str">
        <f t="shared" si="595"/>
        <v>13/05/2020</v>
      </c>
      <c r="N5444" s="2">
        <f t="shared" si="596"/>
        <v>43964</v>
      </c>
      <c r="O5444" s="3" t="b">
        <f t="shared" si="599"/>
        <v>1</v>
      </c>
      <c r="P5444" s="2">
        <f>IF(O5444,VLOOKUP(C5444,reducedpropertiesScrape!A:D,4,FALSE),I5444)</f>
        <v>43865</v>
      </c>
      <c r="Q5444" s="3">
        <f>MONTH(P5444)</f>
        <v>2</v>
      </c>
      <c r="R5444" s="3">
        <f>YEAR(P5444)</f>
        <v>2020</v>
      </c>
      <c r="S5444" s="3" t="b">
        <f>P5444&gt;43964</f>
        <v>0</v>
      </c>
    </row>
    <row r="5445" spans="1:19" x14ac:dyDescent="0.2">
      <c r="A5445" t="s">
        <v>12935</v>
      </c>
      <c r="B5445" t="str">
        <f>VLOOKUP(A5445,idlookup!A:B,2,FALSE)</f>
        <v>Watford</v>
      </c>
      <c r="C5445" t="s">
        <v>4413</v>
      </c>
      <c r="D5445" t="s">
        <v>38</v>
      </c>
      <c r="E5445" t="s">
        <v>4414</v>
      </c>
      <c r="F5445" t="s">
        <v>230</v>
      </c>
      <c r="G5445" t="str">
        <f t="shared" si="597"/>
        <v>Reduced 13/05/2020</v>
      </c>
      <c r="H5445" s="2" t="str">
        <f t="shared" si="598"/>
        <v>Reduced 13/05/2020</v>
      </c>
      <c r="I5445" s="2" t="s">
        <v>12980</v>
      </c>
      <c r="J5445" s="3" t="e">
        <f t="shared" si="600"/>
        <v>#VALUE!</v>
      </c>
      <c r="K5445" s="3" t="e">
        <f t="shared" si="601"/>
        <v>#VALUE!</v>
      </c>
      <c r="L5445" s="2" t="s">
        <v>12980</v>
      </c>
      <c r="M5445" s="2" t="str">
        <f t="shared" si="595"/>
        <v>13/05/2020</v>
      </c>
      <c r="N5445" s="2">
        <f t="shared" si="596"/>
        <v>43964</v>
      </c>
      <c r="O5445" s="3" t="b">
        <f t="shared" si="599"/>
        <v>1</v>
      </c>
      <c r="P5445" s="2">
        <f>IF(O5445,VLOOKUP(C5445,reducedpropertiesScrape!A:D,4,FALSE),I5445)</f>
        <v>43867</v>
      </c>
      <c r="Q5445" s="3">
        <f>MONTH(P5445)</f>
        <v>2</v>
      </c>
      <c r="R5445" s="3">
        <f>YEAR(P5445)</f>
        <v>2020</v>
      </c>
      <c r="S5445" s="3" t="b">
        <f>P5445&gt;43964</f>
        <v>0</v>
      </c>
    </row>
    <row r="5446" spans="1:19" x14ac:dyDescent="0.2">
      <c r="A5446" t="s">
        <v>12954</v>
      </c>
      <c r="B5446" t="str">
        <f>VLOOKUP(A5446,idlookup!A:B,2,FALSE)</f>
        <v>Doncaster</v>
      </c>
      <c r="C5446" t="s">
        <v>8195</v>
      </c>
      <c r="D5446" t="s">
        <v>32</v>
      </c>
      <c r="E5446" t="s">
        <v>8196</v>
      </c>
      <c r="F5446" t="s">
        <v>230</v>
      </c>
      <c r="G5446" t="str">
        <f t="shared" si="597"/>
        <v>Reduced 13/05/2020</v>
      </c>
      <c r="H5446" s="2" t="str">
        <f t="shared" si="598"/>
        <v>Reduced 13/05/2020</v>
      </c>
      <c r="I5446" s="2" t="s">
        <v>12980</v>
      </c>
      <c r="J5446" s="3" t="e">
        <f t="shared" si="600"/>
        <v>#VALUE!</v>
      </c>
      <c r="K5446" s="3" t="e">
        <f t="shared" si="601"/>
        <v>#VALUE!</v>
      </c>
      <c r="L5446" s="2" t="s">
        <v>12980</v>
      </c>
      <c r="M5446" s="2" t="str">
        <f t="shared" si="595"/>
        <v>13/05/2020</v>
      </c>
      <c r="N5446" s="2">
        <f t="shared" si="596"/>
        <v>43964</v>
      </c>
      <c r="O5446" s="3" t="b">
        <f t="shared" si="599"/>
        <v>1</v>
      </c>
      <c r="P5446" s="2">
        <f>IF(O5446,VLOOKUP(C5446,reducedpropertiesScrape!A:D,4,FALSE),I5446)</f>
        <v>43868</v>
      </c>
      <c r="Q5446" s="3">
        <f>MONTH(P5446)</f>
        <v>2</v>
      </c>
      <c r="R5446" s="3">
        <f>YEAR(P5446)</f>
        <v>2020</v>
      </c>
      <c r="S5446" s="3" t="b">
        <f>P5446&gt;43964</f>
        <v>0</v>
      </c>
    </row>
    <row r="5447" spans="1:19" x14ac:dyDescent="0.2">
      <c r="A5447" t="s">
        <v>12963</v>
      </c>
      <c r="B5447" t="str">
        <f>VLOOKUP(A5447,idlookup!A:B,2,FALSE)</f>
        <v>Huddersfield</v>
      </c>
      <c r="C5447" t="s">
        <v>9905</v>
      </c>
      <c r="D5447" t="s">
        <v>7314</v>
      </c>
      <c r="E5447" t="s">
        <v>9906</v>
      </c>
      <c r="F5447" t="s">
        <v>230</v>
      </c>
      <c r="G5447" t="str">
        <f t="shared" si="597"/>
        <v>Reduced 13/05/2020</v>
      </c>
      <c r="H5447" s="2" t="str">
        <f t="shared" si="598"/>
        <v>Reduced 13/05/2020</v>
      </c>
      <c r="I5447" s="2" t="s">
        <v>12980</v>
      </c>
      <c r="J5447" s="3" t="e">
        <f t="shared" si="600"/>
        <v>#VALUE!</v>
      </c>
      <c r="K5447" s="3" t="e">
        <f t="shared" si="601"/>
        <v>#VALUE!</v>
      </c>
      <c r="L5447" s="2" t="s">
        <v>12980</v>
      </c>
      <c r="M5447" s="2" t="str">
        <f t="shared" si="595"/>
        <v>13/05/2020</v>
      </c>
      <c r="N5447" s="2">
        <f t="shared" si="596"/>
        <v>43964</v>
      </c>
      <c r="O5447" s="3" t="b">
        <f t="shared" si="599"/>
        <v>1</v>
      </c>
      <c r="P5447" s="2">
        <f>IF(O5447,VLOOKUP(C5447,reducedpropertiesScrape!A:D,4,FALSE),I5447)</f>
        <v>43869</v>
      </c>
      <c r="Q5447" s="3">
        <f>MONTH(P5447)</f>
        <v>2</v>
      </c>
      <c r="R5447" s="3">
        <f>YEAR(P5447)</f>
        <v>2020</v>
      </c>
      <c r="S5447" s="3" t="b">
        <f>P5447&gt;43964</f>
        <v>0</v>
      </c>
    </row>
    <row r="5448" spans="1:19" x14ac:dyDescent="0.2">
      <c r="A5448" t="s">
        <v>12965</v>
      </c>
      <c r="B5448" t="str">
        <f>VLOOKUP(A5448,idlookup!A:B,2,FALSE)</f>
        <v>Ipswich</v>
      </c>
      <c r="C5448" t="s">
        <v>10258</v>
      </c>
      <c r="D5448" t="s">
        <v>32</v>
      </c>
      <c r="E5448" t="s">
        <v>10259</v>
      </c>
      <c r="F5448" t="s">
        <v>230</v>
      </c>
      <c r="G5448" t="str">
        <f t="shared" si="597"/>
        <v>Reduced 13/05/2020</v>
      </c>
      <c r="H5448" s="2" t="str">
        <f t="shared" si="598"/>
        <v>Reduced 13/05/2020</v>
      </c>
      <c r="I5448" s="2" t="s">
        <v>12980</v>
      </c>
      <c r="J5448" s="3" t="e">
        <f t="shared" si="600"/>
        <v>#VALUE!</v>
      </c>
      <c r="K5448" s="3" t="e">
        <f t="shared" si="601"/>
        <v>#VALUE!</v>
      </c>
      <c r="L5448" s="2" t="s">
        <v>12980</v>
      </c>
      <c r="M5448" s="2" t="str">
        <f t="shared" si="595"/>
        <v>13/05/2020</v>
      </c>
      <c r="N5448" s="2">
        <f t="shared" si="596"/>
        <v>43964</v>
      </c>
      <c r="O5448" s="3" t="b">
        <f t="shared" si="599"/>
        <v>1</v>
      </c>
      <c r="P5448" s="2">
        <f>IF(O5448,VLOOKUP(C5448,reducedpropertiesScrape!A:D,4,FALSE),I5448)</f>
        <v>43871</v>
      </c>
      <c r="Q5448" s="3">
        <f>MONTH(P5448)</f>
        <v>2</v>
      </c>
      <c r="R5448" s="3">
        <f>YEAR(P5448)</f>
        <v>2020</v>
      </c>
      <c r="S5448" s="3" t="b">
        <f>P5448&gt;43964</f>
        <v>0</v>
      </c>
    </row>
    <row r="5449" spans="1:19" x14ac:dyDescent="0.2">
      <c r="A5449" t="s">
        <v>12938</v>
      </c>
      <c r="B5449" t="str">
        <f>VLOOKUP(A5449,idlookup!A:B,2,FALSE)</f>
        <v>Worthing</v>
      </c>
      <c r="C5449" t="s">
        <v>5071</v>
      </c>
      <c r="D5449" t="s">
        <v>32</v>
      </c>
      <c r="E5449" t="s">
        <v>5072</v>
      </c>
      <c r="F5449" t="s">
        <v>230</v>
      </c>
      <c r="G5449" t="str">
        <f t="shared" si="597"/>
        <v>Reduced 13/05/2020</v>
      </c>
      <c r="H5449" s="2" t="str">
        <f t="shared" si="598"/>
        <v>Reduced 13/05/2020</v>
      </c>
      <c r="I5449" s="2" t="s">
        <v>12980</v>
      </c>
      <c r="J5449" s="3" t="e">
        <f t="shared" si="600"/>
        <v>#VALUE!</v>
      </c>
      <c r="K5449" s="3" t="e">
        <f t="shared" si="601"/>
        <v>#VALUE!</v>
      </c>
      <c r="L5449" s="2" t="s">
        <v>12980</v>
      </c>
      <c r="M5449" s="2" t="str">
        <f t="shared" si="595"/>
        <v>13/05/2020</v>
      </c>
      <c r="N5449" s="2">
        <f t="shared" si="596"/>
        <v>43964</v>
      </c>
      <c r="O5449" s="3" t="b">
        <f t="shared" si="599"/>
        <v>1</v>
      </c>
      <c r="P5449" s="2">
        <f>IF(O5449,VLOOKUP(C5449,reducedpropertiesScrape!A:D,4,FALSE),I5449)</f>
        <v>43873</v>
      </c>
      <c r="Q5449" s="3">
        <f>MONTH(P5449)</f>
        <v>2</v>
      </c>
      <c r="R5449" s="3">
        <f>YEAR(P5449)</f>
        <v>2020</v>
      </c>
      <c r="S5449" s="3" t="b">
        <f>P5449&gt;43964</f>
        <v>0</v>
      </c>
    </row>
    <row r="5450" spans="1:19" x14ac:dyDescent="0.2">
      <c r="A5450" t="s">
        <v>12968</v>
      </c>
      <c r="B5450" t="str">
        <f>VLOOKUP(A5450,idlookup!A:B,2,FALSE)</f>
        <v>Leeds</v>
      </c>
      <c r="C5450" t="s">
        <v>10905</v>
      </c>
      <c r="D5450" t="s">
        <v>122</v>
      </c>
      <c r="E5450" t="s">
        <v>10906</v>
      </c>
      <c r="F5450" t="s">
        <v>230</v>
      </c>
      <c r="G5450" t="str">
        <f t="shared" si="597"/>
        <v>Reduced 13/05/2020</v>
      </c>
      <c r="H5450" s="2" t="str">
        <f t="shared" si="598"/>
        <v>Reduced 13/05/2020</v>
      </c>
      <c r="I5450" s="2" t="s">
        <v>12980</v>
      </c>
      <c r="J5450" s="3" t="e">
        <f t="shared" si="600"/>
        <v>#VALUE!</v>
      </c>
      <c r="K5450" s="3" t="e">
        <f t="shared" si="601"/>
        <v>#VALUE!</v>
      </c>
      <c r="L5450" s="2" t="s">
        <v>12980</v>
      </c>
      <c r="M5450" s="2" t="str">
        <f t="shared" si="595"/>
        <v>13/05/2020</v>
      </c>
      <c r="N5450" s="2">
        <f t="shared" si="596"/>
        <v>43964</v>
      </c>
      <c r="O5450" s="3" t="b">
        <f t="shared" si="599"/>
        <v>1</v>
      </c>
      <c r="P5450" s="2">
        <f>IF(O5450,VLOOKUP(C5450,reducedpropertiesScrape!A:D,4,FALSE),I5450)</f>
        <v>43873</v>
      </c>
      <c r="Q5450" s="3">
        <f>MONTH(P5450)</f>
        <v>2</v>
      </c>
      <c r="R5450" s="3">
        <f>YEAR(P5450)</f>
        <v>2020</v>
      </c>
      <c r="S5450" s="3" t="b">
        <f>P5450&gt;43964</f>
        <v>0</v>
      </c>
    </row>
    <row r="5451" spans="1:19" x14ac:dyDescent="0.2">
      <c r="A5451" t="s">
        <v>12977</v>
      </c>
      <c r="B5451" t="str">
        <f>VLOOKUP(A5451,idlookup!A:B,2,FALSE)</f>
        <v>Newcastle-Upon-Tyne</v>
      </c>
      <c r="C5451" t="s">
        <v>12817</v>
      </c>
      <c r="D5451" t="s">
        <v>38</v>
      </c>
      <c r="E5451" t="s">
        <v>12818</v>
      </c>
      <c r="F5451" t="s">
        <v>230</v>
      </c>
      <c r="G5451" t="str">
        <f t="shared" si="597"/>
        <v>Reduced 13/05/2020</v>
      </c>
      <c r="H5451" s="2" t="str">
        <f t="shared" si="598"/>
        <v>Reduced 13/05/2020</v>
      </c>
      <c r="I5451" s="2" t="s">
        <v>12980</v>
      </c>
      <c r="J5451" s="3" t="e">
        <f t="shared" si="600"/>
        <v>#VALUE!</v>
      </c>
      <c r="K5451" s="3" t="e">
        <f t="shared" si="601"/>
        <v>#VALUE!</v>
      </c>
      <c r="L5451" s="2" t="s">
        <v>12980</v>
      </c>
      <c r="M5451" s="2" t="str">
        <f t="shared" si="595"/>
        <v>13/05/2020</v>
      </c>
      <c r="N5451" s="2">
        <f t="shared" si="596"/>
        <v>43964</v>
      </c>
      <c r="O5451" s="3" t="b">
        <f t="shared" si="599"/>
        <v>1</v>
      </c>
      <c r="P5451" s="2">
        <f>IF(O5451,VLOOKUP(C5451,reducedpropertiesScrape!A:D,4,FALSE),I5451)</f>
        <v>43873</v>
      </c>
      <c r="Q5451" s="3">
        <f>MONTH(P5451)</f>
        <v>2</v>
      </c>
      <c r="R5451" s="3">
        <f>YEAR(P5451)</f>
        <v>2020</v>
      </c>
      <c r="S5451" s="3" t="b">
        <f>P5451&gt;43964</f>
        <v>0</v>
      </c>
    </row>
    <row r="5452" spans="1:19" x14ac:dyDescent="0.2">
      <c r="A5452" t="s">
        <v>12924</v>
      </c>
      <c r="B5452" t="str">
        <f>VLOOKUP(A5452,idlookup!A:B,2,FALSE)</f>
        <v>Bath</v>
      </c>
      <c r="C5452" t="s">
        <v>2214</v>
      </c>
      <c r="D5452" t="s">
        <v>26</v>
      </c>
      <c r="E5452" t="s">
        <v>2215</v>
      </c>
      <c r="F5452" t="s">
        <v>230</v>
      </c>
      <c r="G5452" t="str">
        <f t="shared" si="597"/>
        <v>Reduced 13/05/2020</v>
      </c>
      <c r="H5452" s="2" t="str">
        <f t="shared" si="598"/>
        <v>Reduced 13/05/2020</v>
      </c>
      <c r="I5452" s="2" t="s">
        <v>12980</v>
      </c>
      <c r="J5452" s="3" t="e">
        <f t="shared" si="600"/>
        <v>#VALUE!</v>
      </c>
      <c r="K5452" s="3" t="e">
        <f t="shared" si="601"/>
        <v>#VALUE!</v>
      </c>
      <c r="L5452" s="2" t="s">
        <v>12980</v>
      </c>
      <c r="M5452" s="2" t="str">
        <f t="shared" si="595"/>
        <v>13/05/2020</v>
      </c>
      <c r="N5452" s="2">
        <f t="shared" si="596"/>
        <v>43964</v>
      </c>
      <c r="O5452" s="3" t="b">
        <f t="shared" si="599"/>
        <v>1</v>
      </c>
      <c r="P5452" s="2">
        <f>IF(O5452,VLOOKUP(C5452,reducedpropertiesScrape!A:D,4,FALSE),I5452)</f>
        <v>43874</v>
      </c>
      <c r="Q5452" s="3">
        <f>MONTH(P5452)</f>
        <v>2</v>
      </c>
      <c r="R5452" s="3">
        <f>YEAR(P5452)</f>
        <v>2020</v>
      </c>
      <c r="S5452" s="3" t="b">
        <f>P5452&gt;43964</f>
        <v>0</v>
      </c>
    </row>
    <row r="5453" spans="1:19" x14ac:dyDescent="0.2">
      <c r="A5453" t="s">
        <v>12977</v>
      </c>
      <c r="B5453" t="str">
        <f>VLOOKUP(A5453,idlookup!A:B,2,FALSE)</f>
        <v>Newcastle-Upon-Tyne</v>
      </c>
      <c r="C5453" t="s">
        <v>12819</v>
      </c>
      <c r="D5453" t="s">
        <v>7</v>
      </c>
      <c r="E5453" t="s">
        <v>12820</v>
      </c>
      <c r="F5453" t="s">
        <v>230</v>
      </c>
      <c r="G5453" t="str">
        <f t="shared" si="597"/>
        <v>Reduced 13/05/2020</v>
      </c>
      <c r="H5453" s="2" t="str">
        <f t="shared" si="598"/>
        <v>Reduced 13/05/2020</v>
      </c>
      <c r="I5453" s="2" t="s">
        <v>12980</v>
      </c>
      <c r="J5453" s="3" t="e">
        <f t="shared" si="600"/>
        <v>#VALUE!</v>
      </c>
      <c r="K5453" s="3" t="e">
        <f t="shared" si="601"/>
        <v>#VALUE!</v>
      </c>
      <c r="L5453" s="2" t="s">
        <v>12980</v>
      </c>
      <c r="M5453" s="2" t="str">
        <f t="shared" si="595"/>
        <v>13/05/2020</v>
      </c>
      <c r="N5453" s="2">
        <f t="shared" si="596"/>
        <v>43964</v>
      </c>
      <c r="O5453" s="3" t="b">
        <f t="shared" si="599"/>
        <v>1</v>
      </c>
      <c r="P5453" s="2">
        <f>IF(O5453,VLOOKUP(C5453,reducedpropertiesScrape!A:D,4,FALSE),I5453)</f>
        <v>43874</v>
      </c>
      <c r="Q5453" s="3">
        <f>MONTH(P5453)</f>
        <v>2</v>
      </c>
      <c r="R5453" s="3">
        <f>YEAR(P5453)</f>
        <v>2020</v>
      </c>
      <c r="S5453" s="3" t="b">
        <f>P5453&gt;43964</f>
        <v>0</v>
      </c>
    </row>
    <row r="5454" spans="1:19" x14ac:dyDescent="0.2">
      <c r="A5454" t="s">
        <v>12919</v>
      </c>
      <c r="B5454" t="str">
        <f>VLOOKUP(A5454,idlookup!A:B,2,FALSE)</f>
        <v>Plymouth</v>
      </c>
      <c r="C5454" t="s">
        <v>1313</v>
      </c>
      <c r="D5454" t="s">
        <v>122</v>
      </c>
      <c r="E5454" t="s">
        <v>1314</v>
      </c>
      <c r="F5454" t="s">
        <v>230</v>
      </c>
      <c r="G5454" t="str">
        <f t="shared" si="597"/>
        <v>Reduced 13/05/2020</v>
      </c>
      <c r="H5454" s="2" t="str">
        <f t="shared" si="598"/>
        <v>Reduced 13/05/2020</v>
      </c>
      <c r="I5454" s="2" t="s">
        <v>12980</v>
      </c>
      <c r="J5454" s="3" t="e">
        <f t="shared" si="600"/>
        <v>#VALUE!</v>
      </c>
      <c r="K5454" s="3" t="e">
        <f t="shared" si="601"/>
        <v>#VALUE!</v>
      </c>
      <c r="L5454" s="2" t="s">
        <v>12980</v>
      </c>
      <c r="M5454" s="2" t="str">
        <f t="shared" si="595"/>
        <v>13/05/2020</v>
      </c>
      <c r="N5454" s="2">
        <f t="shared" si="596"/>
        <v>43964</v>
      </c>
      <c r="O5454" s="3" t="b">
        <f t="shared" si="599"/>
        <v>1</v>
      </c>
      <c r="P5454" s="2">
        <f>IF(O5454,VLOOKUP(C5454,reducedpropertiesScrape!A:D,4,FALSE),I5454)</f>
        <v>43879</v>
      </c>
      <c r="Q5454" s="3">
        <f>MONTH(P5454)</f>
        <v>2</v>
      </c>
      <c r="R5454" s="3">
        <f>YEAR(P5454)</f>
        <v>2020</v>
      </c>
      <c r="S5454" s="3" t="b">
        <f>P5454&gt;43964</f>
        <v>0</v>
      </c>
    </row>
    <row r="5455" spans="1:19" x14ac:dyDescent="0.2">
      <c r="A5455" t="s">
        <v>12930</v>
      </c>
      <c r="B5455" t="str">
        <f>VLOOKUP(A5455,idlookup!A:B,2,FALSE)</f>
        <v>Bedford</v>
      </c>
      <c r="C5455" t="s">
        <v>3407</v>
      </c>
      <c r="D5455" t="s">
        <v>7</v>
      </c>
      <c r="E5455" t="s">
        <v>3408</v>
      </c>
      <c r="F5455" t="s">
        <v>230</v>
      </c>
      <c r="G5455" t="str">
        <f t="shared" si="597"/>
        <v>Reduced 13/05/2020</v>
      </c>
      <c r="H5455" s="2" t="str">
        <f t="shared" si="598"/>
        <v>Reduced 13/05/2020</v>
      </c>
      <c r="I5455" s="2" t="s">
        <v>12980</v>
      </c>
      <c r="J5455" s="3" t="e">
        <f t="shared" si="600"/>
        <v>#VALUE!</v>
      </c>
      <c r="K5455" s="3" t="e">
        <f t="shared" si="601"/>
        <v>#VALUE!</v>
      </c>
      <c r="L5455" s="2" t="s">
        <v>12980</v>
      </c>
      <c r="M5455" s="2" t="str">
        <f t="shared" si="595"/>
        <v>13/05/2020</v>
      </c>
      <c r="N5455" s="2">
        <f t="shared" si="596"/>
        <v>43964</v>
      </c>
      <c r="O5455" s="3" t="b">
        <f t="shared" si="599"/>
        <v>1</v>
      </c>
      <c r="P5455" s="2">
        <f>IF(O5455,VLOOKUP(C5455,reducedpropertiesScrape!A:D,4,FALSE),I5455)</f>
        <v>43879</v>
      </c>
      <c r="Q5455" s="3">
        <f>MONTH(P5455)</f>
        <v>2</v>
      </c>
      <c r="R5455" s="3">
        <f>YEAR(P5455)</f>
        <v>2020</v>
      </c>
      <c r="S5455" s="3" t="b">
        <f>P5455&gt;43964</f>
        <v>0</v>
      </c>
    </row>
    <row r="5456" spans="1:19" x14ac:dyDescent="0.2">
      <c r="A5456" t="s">
        <v>12942</v>
      </c>
      <c r="B5456" t="str">
        <f>VLOOKUP(A5456,idlookup!A:B,2,FALSE)</f>
        <v>Bradford</v>
      </c>
      <c r="C5456" t="s">
        <v>5863</v>
      </c>
      <c r="D5456" t="s">
        <v>38</v>
      </c>
      <c r="E5456" t="s">
        <v>5864</v>
      </c>
      <c r="F5456" t="s">
        <v>230</v>
      </c>
      <c r="G5456" t="str">
        <f t="shared" si="597"/>
        <v>Reduced 13/05/2020</v>
      </c>
      <c r="H5456" s="2" t="str">
        <f t="shared" si="598"/>
        <v>Reduced 13/05/2020</v>
      </c>
      <c r="I5456" s="2" t="s">
        <v>12980</v>
      </c>
      <c r="J5456" s="3" t="e">
        <f t="shared" si="600"/>
        <v>#VALUE!</v>
      </c>
      <c r="K5456" s="3" t="e">
        <f t="shared" si="601"/>
        <v>#VALUE!</v>
      </c>
      <c r="L5456" s="2" t="s">
        <v>12980</v>
      </c>
      <c r="M5456" s="2" t="str">
        <f t="shared" si="595"/>
        <v>13/05/2020</v>
      </c>
      <c r="N5456" s="2">
        <f t="shared" si="596"/>
        <v>43964</v>
      </c>
      <c r="O5456" s="3" t="b">
        <f t="shared" si="599"/>
        <v>1</v>
      </c>
      <c r="P5456" s="2">
        <f>IF(O5456,VLOOKUP(C5456,reducedpropertiesScrape!A:D,4,FALSE),I5456)</f>
        <v>43879</v>
      </c>
      <c r="Q5456" s="3">
        <f>MONTH(P5456)</f>
        <v>2</v>
      </c>
      <c r="R5456" s="3">
        <f>YEAR(P5456)</f>
        <v>2020</v>
      </c>
      <c r="S5456" s="3" t="b">
        <f>P5456&gt;43964</f>
        <v>0</v>
      </c>
    </row>
    <row r="5457" spans="1:19" x14ac:dyDescent="0.2">
      <c r="A5457" t="s">
        <v>12942</v>
      </c>
      <c r="B5457" t="str">
        <f>VLOOKUP(A5457,idlookup!A:B,2,FALSE)</f>
        <v>Bradford</v>
      </c>
      <c r="C5457" t="s">
        <v>5870</v>
      </c>
      <c r="D5457" t="s">
        <v>1472</v>
      </c>
      <c r="E5457" t="s">
        <v>5871</v>
      </c>
      <c r="F5457" t="s">
        <v>230</v>
      </c>
      <c r="G5457" t="str">
        <f t="shared" si="597"/>
        <v>Reduced 13/05/2020</v>
      </c>
      <c r="H5457" s="2" t="str">
        <f t="shared" si="598"/>
        <v>Reduced 13/05/2020</v>
      </c>
      <c r="I5457" s="2" t="s">
        <v>12980</v>
      </c>
      <c r="J5457" s="3" t="e">
        <f t="shared" si="600"/>
        <v>#VALUE!</v>
      </c>
      <c r="K5457" s="3" t="e">
        <f t="shared" si="601"/>
        <v>#VALUE!</v>
      </c>
      <c r="L5457" s="2" t="s">
        <v>12980</v>
      </c>
      <c r="M5457" s="2" t="str">
        <f t="shared" si="595"/>
        <v>13/05/2020</v>
      </c>
      <c r="N5457" s="2">
        <f t="shared" si="596"/>
        <v>43964</v>
      </c>
      <c r="O5457" s="3" t="b">
        <f t="shared" si="599"/>
        <v>1</v>
      </c>
      <c r="P5457" s="2">
        <f>IF(O5457,VLOOKUP(C5457,reducedpropertiesScrape!A:D,4,FALSE),I5457)</f>
        <v>43881</v>
      </c>
      <c r="Q5457" s="3">
        <f>MONTH(P5457)</f>
        <v>2</v>
      </c>
      <c r="R5457" s="3">
        <f>YEAR(P5457)</f>
        <v>2020</v>
      </c>
      <c r="S5457" s="3" t="b">
        <f>P5457&gt;43964</f>
        <v>0</v>
      </c>
    </row>
    <row r="5458" spans="1:19" x14ac:dyDescent="0.2">
      <c r="A5458" t="s">
        <v>12960</v>
      </c>
      <c r="B5458" t="str">
        <f>VLOOKUP(A5458,idlookup!A:B,2,FALSE)</f>
        <v>Guildford</v>
      </c>
      <c r="C5458" t="s">
        <v>9264</v>
      </c>
      <c r="D5458" t="s">
        <v>363</v>
      </c>
      <c r="E5458" t="s">
        <v>9265</v>
      </c>
      <c r="F5458" t="s">
        <v>230</v>
      </c>
      <c r="G5458" t="str">
        <f t="shared" si="597"/>
        <v>Reduced 13/05/2020</v>
      </c>
      <c r="H5458" s="2" t="str">
        <f t="shared" si="598"/>
        <v>Reduced 13/05/2020</v>
      </c>
      <c r="I5458" s="2" t="s">
        <v>12980</v>
      </c>
      <c r="J5458" s="3" t="e">
        <f t="shared" si="600"/>
        <v>#VALUE!</v>
      </c>
      <c r="K5458" s="3" t="e">
        <f t="shared" si="601"/>
        <v>#VALUE!</v>
      </c>
      <c r="L5458" s="2" t="s">
        <v>12980</v>
      </c>
      <c r="M5458" s="2" t="str">
        <f t="shared" si="595"/>
        <v>13/05/2020</v>
      </c>
      <c r="N5458" s="2">
        <f t="shared" si="596"/>
        <v>43964</v>
      </c>
      <c r="O5458" s="3" t="b">
        <f t="shared" si="599"/>
        <v>1</v>
      </c>
      <c r="P5458" s="2">
        <f>IF(O5458,VLOOKUP(C5458,reducedpropertiesScrape!A:D,4,FALSE),I5458)</f>
        <v>43882</v>
      </c>
      <c r="Q5458" s="3">
        <f>MONTH(P5458)</f>
        <v>2</v>
      </c>
      <c r="R5458" s="3">
        <f>YEAR(P5458)</f>
        <v>2020</v>
      </c>
      <c r="S5458" s="3" t="b">
        <f>P5458&gt;43964</f>
        <v>0</v>
      </c>
    </row>
    <row r="5459" spans="1:19" x14ac:dyDescent="0.2">
      <c r="A5459" t="s">
        <v>12964</v>
      </c>
      <c r="B5459" t="str">
        <f>VLOOKUP(A5459,idlookup!A:B,2,FALSE)</f>
        <v>Hull</v>
      </c>
      <c r="C5459" t="s">
        <v>10081</v>
      </c>
      <c r="D5459" t="s">
        <v>159</v>
      </c>
      <c r="E5459" t="s">
        <v>10082</v>
      </c>
      <c r="F5459" t="s">
        <v>230</v>
      </c>
      <c r="G5459" t="str">
        <f t="shared" si="597"/>
        <v>Reduced 13/05/2020</v>
      </c>
      <c r="H5459" s="2" t="str">
        <f t="shared" si="598"/>
        <v>Reduced 13/05/2020</v>
      </c>
      <c r="I5459" s="2" t="s">
        <v>12980</v>
      </c>
      <c r="J5459" s="3" t="e">
        <f t="shared" si="600"/>
        <v>#VALUE!</v>
      </c>
      <c r="K5459" s="3" t="e">
        <f t="shared" si="601"/>
        <v>#VALUE!</v>
      </c>
      <c r="L5459" s="2" t="s">
        <v>12980</v>
      </c>
      <c r="M5459" s="2" t="str">
        <f t="shared" si="595"/>
        <v>13/05/2020</v>
      </c>
      <c r="N5459" s="2">
        <f t="shared" si="596"/>
        <v>43964</v>
      </c>
      <c r="O5459" s="3" t="b">
        <f t="shared" si="599"/>
        <v>1</v>
      </c>
      <c r="P5459" s="2">
        <f>IF(O5459,VLOOKUP(C5459,reducedpropertiesScrape!A:D,4,FALSE),I5459)</f>
        <v>43882</v>
      </c>
      <c r="Q5459" s="3">
        <f>MONTH(P5459)</f>
        <v>2</v>
      </c>
      <c r="R5459" s="3">
        <f>YEAR(P5459)</f>
        <v>2020</v>
      </c>
      <c r="S5459" s="3" t="b">
        <f>P5459&gt;43964</f>
        <v>0</v>
      </c>
    </row>
    <row r="5460" spans="1:19" x14ac:dyDescent="0.2">
      <c r="A5460" t="s">
        <v>12958</v>
      </c>
      <c r="B5460" t="str">
        <f>VLOOKUP(A5460,idlookup!A:B,2,FALSE)</f>
        <v>Glasgow</v>
      </c>
      <c r="C5460" t="s">
        <v>8910</v>
      </c>
      <c r="D5460" t="s">
        <v>82</v>
      </c>
      <c r="E5460" t="s">
        <v>8911</v>
      </c>
      <c r="F5460" t="s">
        <v>230</v>
      </c>
      <c r="G5460" t="str">
        <f t="shared" si="597"/>
        <v>Reduced 13/05/2020</v>
      </c>
      <c r="H5460" s="2" t="str">
        <f t="shared" si="598"/>
        <v>Reduced 13/05/2020</v>
      </c>
      <c r="I5460" s="2" t="s">
        <v>12980</v>
      </c>
      <c r="J5460" s="3" t="e">
        <f t="shared" si="600"/>
        <v>#VALUE!</v>
      </c>
      <c r="K5460" s="3" t="e">
        <f t="shared" si="601"/>
        <v>#VALUE!</v>
      </c>
      <c r="L5460" s="2" t="s">
        <v>12980</v>
      </c>
      <c r="M5460" s="2" t="str">
        <f t="shared" si="595"/>
        <v>13/05/2020</v>
      </c>
      <c r="N5460" s="2">
        <f t="shared" si="596"/>
        <v>43964</v>
      </c>
      <c r="O5460" s="3" t="b">
        <f t="shared" si="599"/>
        <v>1</v>
      </c>
      <c r="P5460" s="2">
        <f>IF(O5460,VLOOKUP(C5460,reducedpropertiesScrape!A:D,4,FALSE),I5460)</f>
        <v>43883</v>
      </c>
      <c r="Q5460" s="3">
        <f>MONTH(P5460)</f>
        <v>2</v>
      </c>
      <c r="R5460" s="3">
        <f>YEAR(P5460)</f>
        <v>2020</v>
      </c>
      <c r="S5460" s="3" t="b">
        <f>P5460&gt;43964</f>
        <v>0</v>
      </c>
    </row>
    <row r="5461" spans="1:19" x14ac:dyDescent="0.2">
      <c r="A5461" t="s">
        <v>12963</v>
      </c>
      <c r="B5461" t="str">
        <f>VLOOKUP(A5461,idlookup!A:B,2,FALSE)</f>
        <v>Huddersfield</v>
      </c>
      <c r="C5461" t="s">
        <v>9893</v>
      </c>
      <c r="D5461" t="s">
        <v>224</v>
      </c>
      <c r="E5461" t="s">
        <v>9894</v>
      </c>
      <c r="F5461" t="s">
        <v>230</v>
      </c>
      <c r="G5461" t="str">
        <f t="shared" si="597"/>
        <v>Reduced 13/05/2020</v>
      </c>
      <c r="H5461" s="2" t="str">
        <f t="shared" si="598"/>
        <v>Reduced 13/05/2020</v>
      </c>
      <c r="I5461" s="2" t="s">
        <v>12980</v>
      </c>
      <c r="J5461" s="3" t="e">
        <f t="shared" si="600"/>
        <v>#VALUE!</v>
      </c>
      <c r="K5461" s="3" t="e">
        <f t="shared" si="601"/>
        <v>#VALUE!</v>
      </c>
      <c r="L5461" s="2" t="s">
        <v>12980</v>
      </c>
      <c r="M5461" s="2" t="str">
        <f t="shared" si="595"/>
        <v>13/05/2020</v>
      </c>
      <c r="N5461" s="2">
        <f t="shared" si="596"/>
        <v>43964</v>
      </c>
      <c r="O5461" s="3" t="b">
        <f t="shared" si="599"/>
        <v>1</v>
      </c>
      <c r="P5461" s="2">
        <f>IF(O5461,VLOOKUP(C5461,reducedpropertiesScrape!A:D,4,FALSE),I5461)</f>
        <v>43883</v>
      </c>
      <c r="Q5461" s="3">
        <f>MONTH(P5461)</f>
        <v>2</v>
      </c>
      <c r="R5461" s="3">
        <f>YEAR(P5461)</f>
        <v>2020</v>
      </c>
      <c r="S5461" s="3" t="b">
        <f>P5461&gt;43964</f>
        <v>0</v>
      </c>
    </row>
    <row r="5462" spans="1:19" x14ac:dyDescent="0.2">
      <c r="A5462" t="s">
        <v>12914</v>
      </c>
      <c r="B5462" t="str">
        <f>VLOOKUP(A5462,idlookup!A:B,2,FALSE)</f>
        <v>Northampton</v>
      </c>
      <c r="C5462" t="s">
        <v>228</v>
      </c>
      <c r="D5462" t="s">
        <v>45</v>
      </c>
      <c r="E5462" t="s">
        <v>229</v>
      </c>
      <c r="F5462" t="s">
        <v>230</v>
      </c>
      <c r="G5462" t="str">
        <f t="shared" si="597"/>
        <v>Reduced 13/05/2020</v>
      </c>
      <c r="H5462" s="2" t="str">
        <f t="shared" si="598"/>
        <v>Reduced 13/05/2020</v>
      </c>
      <c r="I5462" s="2" t="s">
        <v>12980</v>
      </c>
      <c r="J5462" s="3" t="e">
        <f t="shared" si="600"/>
        <v>#VALUE!</v>
      </c>
      <c r="K5462" s="3" t="e">
        <f t="shared" si="601"/>
        <v>#VALUE!</v>
      </c>
      <c r="L5462" s="2" t="s">
        <v>12980</v>
      </c>
      <c r="M5462" s="2" t="str">
        <f t="shared" si="595"/>
        <v>13/05/2020</v>
      </c>
      <c r="N5462" s="2">
        <f t="shared" si="596"/>
        <v>43964</v>
      </c>
      <c r="O5462" s="3" t="b">
        <f t="shared" si="599"/>
        <v>1</v>
      </c>
      <c r="P5462" s="2">
        <f>IF(O5462,VLOOKUP(C5462,reducedpropertiesScrape!A:D,4,FALSE),I5462)</f>
        <v>43886</v>
      </c>
      <c r="Q5462" s="3">
        <f>MONTH(P5462)</f>
        <v>2</v>
      </c>
      <c r="R5462" s="3">
        <f>YEAR(P5462)</f>
        <v>2020</v>
      </c>
      <c r="S5462" s="3" t="b">
        <f>P5462&gt;43964</f>
        <v>0</v>
      </c>
    </row>
    <row r="5463" spans="1:19" x14ac:dyDescent="0.2">
      <c r="A5463" t="s">
        <v>12965</v>
      </c>
      <c r="B5463" t="str">
        <f>VLOOKUP(A5463,idlookup!A:B,2,FALSE)</f>
        <v>Ipswich</v>
      </c>
      <c r="C5463" t="s">
        <v>10270</v>
      </c>
      <c r="D5463" t="s">
        <v>421</v>
      </c>
      <c r="E5463" t="s">
        <v>10271</v>
      </c>
      <c r="F5463" t="s">
        <v>230</v>
      </c>
      <c r="G5463" t="str">
        <f t="shared" si="597"/>
        <v>Reduced 13/05/2020</v>
      </c>
      <c r="H5463" s="2" t="str">
        <f t="shared" si="598"/>
        <v>Reduced 13/05/2020</v>
      </c>
      <c r="I5463" s="2" t="s">
        <v>12980</v>
      </c>
      <c r="J5463" s="3" t="e">
        <f t="shared" si="600"/>
        <v>#VALUE!</v>
      </c>
      <c r="K5463" s="3" t="e">
        <f t="shared" si="601"/>
        <v>#VALUE!</v>
      </c>
      <c r="L5463" s="2" t="s">
        <v>12980</v>
      </c>
      <c r="M5463" s="2" t="str">
        <f t="shared" si="595"/>
        <v>13/05/2020</v>
      </c>
      <c r="N5463" s="2">
        <f t="shared" si="596"/>
        <v>43964</v>
      </c>
      <c r="O5463" s="3" t="b">
        <f t="shared" si="599"/>
        <v>1</v>
      </c>
      <c r="P5463" s="2">
        <f>IF(O5463,VLOOKUP(C5463,reducedpropertiesScrape!A:D,4,FALSE),I5463)</f>
        <v>43887</v>
      </c>
      <c r="Q5463" s="3">
        <f>MONTH(P5463)</f>
        <v>2</v>
      </c>
      <c r="R5463" s="3">
        <f>YEAR(P5463)</f>
        <v>2020</v>
      </c>
      <c r="S5463" s="3" t="b">
        <f>P5463&gt;43964</f>
        <v>0</v>
      </c>
    </row>
    <row r="5464" spans="1:19" x14ac:dyDescent="0.2">
      <c r="A5464" t="s">
        <v>12921</v>
      </c>
      <c r="B5464" t="str">
        <f>VLOOKUP(A5464,idlookup!A:B,2,FALSE)</f>
        <v>Portsmouth</v>
      </c>
      <c r="C5464" t="s">
        <v>1711</v>
      </c>
      <c r="D5464" t="s">
        <v>7</v>
      </c>
      <c r="E5464" t="s">
        <v>1708</v>
      </c>
      <c r="F5464" t="s">
        <v>230</v>
      </c>
      <c r="G5464" t="str">
        <f t="shared" si="597"/>
        <v>Reduced 13/05/2020</v>
      </c>
      <c r="H5464" s="2" t="str">
        <f t="shared" si="598"/>
        <v>Reduced 13/05/2020</v>
      </c>
      <c r="I5464" s="2" t="s">
        <v>12980</v>
      </c>
      <c r="J5464" s="3" t="e">
        <f t="shared" si="600"/>
        <v>#VALUE!</v>
      </c>
      <c r="K5464" s="3" t="e">
        <f t="shared" si="601"/>
        <v>#VALUE!</v>
      </c>
      <c r="L5464" s="2" t="s">
        <v>12980</v>
      </c>
      <c r="M5464" s="2" t="str">
        <f t="shared" si="595"/>
        <v>13/05/2020</v>
      </c>
      <c r="N5464" s="2">
        <f t="shared" si="596"/>
        <v>43964</v>
      </c>
      <c r="O5464" s="3" t="b">
        <f t="shared" si="599"/>
        <v>1</v>
      </c>
      <c r="P5464" s="2">
        <f>IF(O5464,VLOOKUP(C5464,reducedpropertiesScrape!A:D,4,FALSE),I5464)</f>
        <v>43889</v>
      </c>
      <c r="Q5464" s="3">
        <f>MONTH(P5464)</f>
        <v>2</v>
      </c>
      <c r="R5464" s="3">
        <f>YEAR(P5464)</f>
        <v>2020</v>
      </c>
      <c r="S5464" s="3" t="b">
        <f>P5464&gt;43964</f>
        <v>0</v>
      </c>
    </row>
    <row r="5465" spans="1:19" x14ac:dyDescent="0.2">
      <c r="A5465" t="s">
        <v>12934</v>
      </c>
      <c r="B5465" t="str">
        <f>VLOOKUP(A5465,idlookup!A:B,2,FALSE)</f>
        <v>Warrington</v>
      </c>
      <c r="C5465" t="s">
        <v>4277</v>
      </c>
      <c r="D5465" t="s">
        <v>32</v>
      </c>
      <c r="E5465" t="s">
        <v>4278</v>
      </c>
      <c r="F5465" t="s">
        <v>230</v>
      </c>
      <c r="G5465" t="str">
        <f t="shared" si="597"/>
        <v>Reduced 13/05/2020</v>
      </c>
      <c r="H5465" s="2" t="str">
        <f t="shared" si="598"/>
        <v>Reduced 13/05/2020</v>
      </c>
      <c r="I5465" s="2" t="s">
        <v>12980</v>
      </c>
      <c r="J5465" s="3" t="e">
        <f t="shared" si="600"/>
        <v>#VALUE!</v>
      </c>
      <c r="K5465" s="3" t="e">
        <f t="shared" si="601"/>
        <v>#VALUE!</v>
      </c>
      <c r="L5465" s="2" t="s">
        <v>12980</v>
      </c>
      <c r="M5465" s="2" t="str">
        <f t="shared" si="595"/>
        <v>13/05/2020</v>
      </c>
      <c r="N5465" s="2">
        <f t="shared" si="596"/>
        <v>43964</v>
      </c>
      <c r="O5465" s="3" t="b">
        <f t="shared" si="599"/>
        <v>1</v>
      </c>
      <c r="P5465" s="2">
        <f>IF(O5465,VLOOKUP(C5465,reducedpropertiesScrape!A:D,4,FALSE),I5465)</f>
        <v>43889</v>
      </c>
      <c r="Q5465" s="3">
        <f>MONTH(P5465)</f>
        <v>2</v>
      </c>
      <c r="R5465" s="3">
        <f>YEAR(P5465)</f>
        <v>2020</v>
      </c>
      <c r="S5465" s="3" t="b">
        <f>P5465&gt;43964</f>
        <v>0</v>
      </c>
    </row>
    <row r="5466" spans="1:19" x14ac:dyDescent="0.2">
      <c r="A5466" t="s">
        <v>12939</v>
      </c>
      <c r="B5466" t="str">
        <f>VLOOKUP(A5466,idlookup!A:B,2,FALSE)</f>
        <v>York</v>
      </c>
      <c r="C5466" t="s">
        <v>5246</v>
      </c>
      <c r="D5466" t="s">
        <v>26</v>
      </c>
      <c r="E5466" t="s">
        <v>5247</v>
      </c>
      <c r="F5466" t="s">
        <v>230</v>
      </c>
      <c r="G5466" t="str">
        <f t="shared" si="597"/>
        <v>Reduced 13/05/2020</v>
      </c>
      <c r="H5466" s="2" t="str">
        <f t="shared" si="598"/>
        <v>Reduced 13/05/2020</v>
      </c>
      <c r="I5466" s="2" t="s">
        <v>12980</v>
      </c>
      <c r="J5466" s="3" t="e">
        <f t="shared" si="600"/>
        <v>#VALUE!</v>
      </c>
      <c r="K5466" s="3" t="e">
        <f t="shared" si="601"/>
        <v>#VALUE!</v>
      </c>
      <c r="L5466" s="2" t="s">
        <v>12980</v>
      </c>
      <c r="M5466" s="2" t="str">
        <f t="shared" si="595"/>
        <v>13/05/2020</v>
      </c>
      <c r="N5466" s="2">
        <f t="shared" si="596"/>
        <v>43964</v>
      </c>
      <c r="O5466" s="3" t="b">
        <f t="shared" si="599"/>
        <v>1</v>
      </c>
      <c r="P5466" s="2">
        <f>IF(O5466,VLOOKUP(C5466,reducedpropertiesScrape!A:D,4,FALSE),I5466)</f>
        <v>43889</v>
      </c>
      <c r="Q5466" s="3">
        <f>MONTH(P5466)</f>
        <v>2</v>
      </c>
      <c r="R5466" s="3">
        <f>YEAR(P5466)</f>
        <v>2020</v>
      </c>
      <c r="S5466" s="3" t="b">
        <f>P5466&gt;43964</f>
        <v>0</v>
      </c>
    </row>
    <row r="5467" spans="1:19" x14ac:dyDescent="0.2">
      <c r="A5467" t="s">
        <v>12950</v>
      </c>
      <c r="B5467" t="str">
        <f>VLOOKUP(A5467,idlookup!A:B,2,FALSE)</f>
        <v>Cheltenham</v>
      </c>
      <c r="C5467" t="s">
        <v>7387</v>
      </c>
      <c r="D5467" t="s">
        <v>100</v>
      </c>
      <c r="E5467" t="s">
        <v>7388</v>
      </c>
      <c r="F5467" t="s">
        <v>230</v>
      </c>
      <c r="G5467" t="str">
        <f t="shared" si="597"/>
        <v>Reduced 13/05/2020</v>
      </c>
      <c r="H5467" s="2" t="str">
        <f t="shared" si="598"/>
        <v>Reduced 13/05/2020</v>
      </c>
      <c r="I5467" s="2" t="s">
        <v>12980</v>
      </c>
      <c r="J5467" s="3" t="e">
        <f t="shared" si="600"/>
        <v>#VALUE!</v>
      </c>
      <c r="K5467" s="3" t="e">
        <f t="shared" si="601"/>
        <v>#VALUE!</v>
      </c>
      <c r="L5467" s="2" t="s">
        <v>12980</v>
      </c>
      <c r="M5467" s="2" t="str">
        <f t="shared" si="595"/>
        <v>13/05/2020</v>
      </c>
      <c r="N5467" s="2">
        <f t="shared" si="596"/>
        <v>43964</v>
      </c>
      <c r="O5467" s="3" t="b">
        <f t="shared" si="599"/>
        <v>1</v>
      </c>
      <c r="P5467" s="2">
        <f>IF(O5467,VLOOKUP(C5467,reducedpropertiesScrape!A:D,4,FALSE),I5467)</f>
        <v>43889</v>
      </c>
      <c r="Q5467" s="3">
        <f>MONTH(P5467)</f>
        <v>2</v>
      </c>
      <c r="R5467" s="3">
        <f>YEAR(P5467)</f>
        <v>2020</v>
      </c>
      <c r="S5467" s="3" t="b">
        <f>P5467&gt;43964</f>
        <v>0</v>
      </c>
    </row>
    <row r="5468" spans="1:19" x14ac:dyDescent="0.2">
      <c r="A5468" t="s">
        <v>12953</v>
      </c>
      <c r="B5468" t="str">
        <f>VLOOKUP(A5468,idlookup!A:B,2,FALSE)</f>
        <v>Derby</v>
      </c>
      <c r="C5468" t="s">
        <v>8030</v>
      </c>
      <c r="D5468" t="s">
        <v>32</v>
      </c>
      <c r="E5468" t="s">
        <v>8031</v>
      </c>
      <c r="F5468" t="s">
        <v>230</v>
      </c>
      <c r="G5468" t="str">
        <f t="shared" si="597"/>
        <v>Reduced 13/05/2020</v>
      </c>
      <c r="H5468" s="2" t="str">
        <f t="shared" si="598"/>
        <v>Reduced 13/05/2020</v>
      </c>
      <c r="I5468" s="2" t="s">
        <v>12980</v>
      </c>
      <c r="J5468" s="3" t="e">
        <f t="shared" si="600"/>
        <v>#VALUE!</v>
      </c>
      <c r="K5468" s="3" t="e">
        <f t="shared" si="601"/>
        <v>#VALUE!</v>
      </c>
      <c r="L5468" s="2" t="s">
        <v>12980</v>
      </c>
      <c r="M5468" s="2" t="str">
        <f t="shared" si="595"/>
        <v>13/05/2020</v>
      </c>
      <c r="N5468" s="2">
        <f t="shared" si="596"/>
        <v>43964</v>
      </c>
      <c r="O5468" s="3" t="b">
        <f t="shared" si="599"/>
        <v>1</v>
      </c>
      <c r="P5468" s="2">
        <f>IF(O5468,VLOOKUP(C5468,reducedpropertiesScrape!A:D,4,FALSE),I5468)</f>
        <v>43889</v>
      </c>
      <c r="Q5468" s="3">
        <f>MONTH(P5468)</f>
        <v>2</v>
      </c>
      <c r="R5468" s="3">
        <f>YEAR(P5468)</f>
        <v>2020</v>
      </c>
      <c r="S5468" s="3" t="b">
        <f>P5468&gt;43964</f>
        <v>0</v>
      </c>
    </row>
    <row r="5469" spans="1:19" x14ac:dyDescent="0.2">
      <c r="A5469" t="s">
        <v>12972</v>
      </c>
      <c r="B5469" t="str">
        <f>VLOOKUP(A5469,idlookup!A:B,2,FALSE)</f>
        <v>Luton</v>
      </c>
      <c r="C5469" t="s">
        <v>11666</v>
      </c>
      <c r="D5469" t="s">
        <v>907</v>
      </c>
      <c r="E5469" t="s">
        <v>11667</v>
      </c>
      <c r="F5469" t="s">
        <v>230</v>
      </c>
      <c r="G5469" t="str">
        <f t="shared" si="597"/>
        <v>Reduced 13/05/2020</v>
      </c>
      <c r="H5469" s="2" t="str">
        <f t="shared" si="598"/>
        <v>Reduced 13/05/2020</v>
      </c>
      <c r="I5469" s="2" t="s">
        <v>12980</v>
      </c>
      <c r="J5469" s="3" t="e">
        <f t="shared" si="600"/>
        <v>#VALUE!</v>
      </c>
      <c r="K5469" s="3" t="e">
        <f t="shared" si="601"/>
        <v>#VALUE!</v>
      </c>
      <c r="L5469" s="2" t="s">
        <v>12980</v>
      </c>
      <c r="M5469" s="2" t="str">
        <f t="shared" si="595"/>
        <v>13/05/2020</v>
      </c>
      <c r="N5469" s="2">
        <f t="shared" si="596"/>
        <v>43964</v>
      </c>
      <c r="O5469" s="3" t="b">
        <f t="shared" si="599"/>
        <v>1</v>
      </c>
      <c r="P5469" s="2">
        <f>IF(O5469,VLOOKUP(C5469,reducedpropertiesScrape!A:D,4,FALSE),I5469)</f>
        <v>43890</v>
      </c>
      <c r="Q5469" s="3">
        <f>MONTH(P5469)</f>
        <v>2</v>
      </c>
      <c r="R5469" s="3">
        <f>YEAR(P5469)</f>
        <v>2020</v>
      </c>
      <c r="S5469" s="3" t="b">
        <f>P5469&gt;43964</f>
        <v>0</v>
      </c>
    </row>
    <row r="5470" spans="1:19" x14ac:dyDescent="0.2">
      <c r="A5470" t="s">
        <v>12957</v>
      </c>
      <c r="B5470" t="str">
        <f>VLOOKUP(A5470,idlookup!A:B,2,FALSE)</f>
        <v>Exeter</v>
      </c>
      <c r="C5470" t="s">
        <v>8737</v>
      </c>
      <c r="D5470" t="s">
        <v>53</v>
      </c>
      <c r="E5470" t="s">
        <v>8738</v>
      </c>
      <c r="F5470" t="s">
        <v>230</v>
      </c>
      <c r="G5470" t="str">
        <f t="shared" si="597"/>
        <v>Reduced 13/05/2020</v>
      </c>
      <c r="H5470" s="2" t="str">
        <f t="shared" si="598"/>
        <v>Reduced 13/05/2020</v>
      </c>
      <c r="I5470" s="2" t="s">
        <v>12980</v>
      </c>
      <c r="J5470" s="3" t="e">
        <f t="shared" si="600"/>
        <v>#VALUE!</v>
      </c>
      <c r="K5470" s="3" t="e">
        <f t="shared" si="601"/>
        <v>#VALUE!</v>
      </c>
      <c r="L5470" s="2" t="s">
        <v>12980</v>
      </c>
      <c r="M5470" s="2" t="str">
        <f t="shared" si="595"/>
        <v>13/05/2020</v>
      </c>
      <c r="N5470" s="2">
        <f t="shared" si="596"/>
        <v>43964</v>
      </c>
      <c r="O5470" s="3" t="b">
        <f t="shared" si="599"/>
        <v>1</v>
      </c>
      <c r="P5470" s="2">
        <f>IF(O5470,VLOOKUP(C5470,reducedpropertiesScrape!A:D,4,FALSE),I5470)</f>
        <v>43892</v>
      </c>
      <c r="Q5470" s="3">
        <f>MONTH(P5470)</f>
        <v>3</v>
      </c>
      <c r="R5470" s="3">
        <f>YEAR(P5470)</f>
        <v>2020</v>
      </c>
      <c r="S5470" s="3" t="b">
        <f>P5470&gt;43964</f>
        <v>0</v>
      </c>
    </row>
    <row r="5471" spans="1:19" x14ac:dyDescent="0.2">
      <c r="A5471" t="s">
        <v>12914</v>
      </c>
      <c r="B5471" t="str">
        <f>VLOOKUP(A5471,idlookup!A:B,2,FALSE)</f>
        <v>Northampton</v>
      </c>
      <c r="C5471" t="s">
        <v>233</v>
      </c>
      <c r="D5471" t="s">
        <v>32</v>
      </c>
      <c r="E5471" t="s">
        <v>234</v>
      </c>
      <c r="F5471" t="s">
        <v>230</v>
      </c>
      <c r="G5471" t="str">
        <f t="shared" si="597"/>
        <v>Reduced 13/05/2020</v>
      </c>
      <c r="H5471" s="2" t="str">
        <f t="shared" si="598"/>
        <v>Reduced 13/05/2020</v>
      </c>
      <c r="I5471" s="2" t="s">
        <v>12980</v>
      </c>
      <c r="J5471" s="3" t="e">
        <f t="shared" si="600"/>
        <v>#VALUE!</v>
      </c>
      <c r="K5471" s="3" t="e">
        <f t="shared" si="601"/>
        <v>#VALUE!</v>
      </c>
      <c r="L5471" s="2" t="s">
        <v>12980</v>
      </c>
      <c r="M5471" s="2" t="str">
        <f t="shared" si="595"/>
        <v>13/05/2020</v>
      </c>
      <c r="N5471" s="2">
        <f t="shared" si="596"/>
        <v>43964</v>
      </c>
      <c r="O5471" s="3" t="b">
        <f t="shared" si="599"/>
        <v>1</v>
      </c>
      <c r="P5471" s="2">
        <f>IF(O5471,VLOOKUP(C5471,reducedpropertiesScrape!A:D,4,FALSE),I5471)</f>
        <v>43894</v>
      </c>
      <c r="Q5471" s="3">
        <f>MONTH(P5471)</f>
        <v>3</v>
      </c>
      <c r="R5471" s="3">
        <f>YEAR(P5471)</f>
        <v>2020</v>
      </c>
      <c r="S5471" s="3" t="b">
        <f>P5471&gt;43964</f>
        <v>0</v>
      </c>
    </row>
    <row r="5472" spans="1:19" x14ac:dyDescent="0.2">
      <c r="A5472" t="s">
        <v>12929</v>
      </c>
      <c r="B5472" t="str">
        <f>VLOOKUP(A5472,idlookup!A:B,2,FALSE)</f>
        <v>Stoke-On-Trent</v>
      </c>
      <c r="C5472" t="s">
        <v>3291</v>
      </c>
      <c r="D5472" t="s">
        <v>476</v>
      </c>
      <c r="E5472" t="s">
        <v>3292</v>
      </c>
      <c r="F5472" t="s">
        <v>230</v>
      </c>
      <c r="G5472" t="str">
        <f t="shared" si="597"/>
        <v>Reduced 13/05/2020</v>
      </c>
      <c r="H5472" s="2" t="str">
        <f t="shared" si="598"/>
        <v>Reduced 13/05/2020</v>
      </c>
      <c r="I5472" s="2" t="s">
        <v>12980</v>
      </c>
      <c r="J5472" s="3" t="e">
        <f t="shared" si="600"/>
        <v>#VALUE!</v>
      </c>
      <c r="K5472" s="3" t="e">
        <f t="shared" si="601"/>
        <v>#VALUE!</v>
      </c>
      <c r="L5472" s="2" t="s">
        <v>12980</v>
      </c>
      <c r="M5472" s="2" t="str">
        <f t="shared" si="595"/>
        <v>13/05/2020</v>
      </c>
      <c r="N5472" s="2">
        <f t="shared" si="596"/>
        <v>43964</v>
      </c>
      <c r="O5472" s="3" t="b">
        <f t="shared" si="599"/>
        <v>1</v>
      </c>
      <c r="P5472" s="2">
        <f>IF(O5472,VLOOKUP(C5472,reducedpropertiesScrape!A:D,4,FALSE),I5472)</f>
        <v>43896</v>
      </c>
      <c r="Q5472" s="3">
        <f>MONTH(P5472)</f>
        <v>3</v>
      </c>
      <c r="R5472" s="3">
        <f>YEAR(P5472)</f>
        <v>2020</v>
      </c>
      <c r="S5472" s="3" t="b">
        <f>P5472&gt;43964</f>
        <v>0</v>
      </c>
    </row>
    <row r="5473" spans="1:19" x14ac:dyDescent="0.2">
      <c r="A5473" t="s">
        <v>12932</v>
      </c>
      <c r="B5473" t="str">
        <f>VLOOKUP(A5473,idlookup!A:B,2,FALSE)</f>
        <v>Swindon</v>
      </c>
      <c r="C5473" t="s">
        <v>3890</v>
      </c>
      <c r="D5473" t="s">
        <v>26</v>
      </c>
      <c r="E5473" t="s">
        <v>3891</v>
      </c>
      <c r="F5473" t="s">
        <v>230</v>
      </c>
      <c r="G5473" t="str">
        <f t="shared" si="597"/>
        <v>Reduced 13/05/2020</v>
      </c>
      <c r="H5473" s="2" t="str">
        <f t="shared" si="598"/>
        <v>Reduced 13/05/2020</v>
      </c>
      <c r="I5473" s="2" t="s">
        <v>12980</v>
      </c>
      <c r="J5473" s="3" t="e">
        <f t="shared" si="600"/>
        <v>#VALUE!</v>
      </c>
      <c r="K5473" s="3" t="e">
        <f t="shared" si="601"/>
        <v>#VALUE!</v>
      </c>
      <c r="L5473" s="2" t="s">
        <v>12980</v>
      </c>
      <c r="M5473" s="2" t="str">
        <f t="shared" si="595"/>
        <v>13/05/2020</v>
      </c>
      <c r="N5473" s="2">
        <f t="shared" si="596"/>
        <v>43964</v>
      </c>
      <c r="O5473" s="3" t="b">
        <f t="shared" si="599"/>
        <v>1</v>
      </c>
      <c r="P5473" s="2">
        <f>IF(O5473,VLOOKUP(C5473,reducedpropertiesScrape!A:D,4,FALSE),I5473)</f>
        <v>43896</v>
      </c>
      <c r="Q5473" s="3">
        <f>MONTH(P5473)</f>
        <v>3</v>
      </c>
      <c r="R5473" s="3">
        <f>YEAR(P5473)</f>
        <v>2020</v>
      </c>
      <c r="S5473" s="3" t="b">
        <f>P5473&gt;43964</f>
        <v>0</v>
      </c>
    </row>
    <row r="5474" spans="1:19" x14ac:dyDescent="0.2">
      <c r="A5474" t="s">
        <v>12923</v>
      </c>
      <c r="B5474" t="str">
        <f>VLOOKUP(A5474,idlookup!A:B,2,FALSE)</f>
        <v>Basingstoke</v>
      </c>
      <c r="C5474" t="s">
        <v>2019</v>
      </c>
      <c r="D5474" t="s">
        <v>23</v>
      </c>
      <c r="E5474" t="s">
        <v>2020</v>
      </c>
      <c r="F5474" t="s">
        <v>230</v>
      </c>
      <c r="G5474" t="str">
        <f t="shared" si="597"/>
        <v>Reduced 13/05/2020</v>
      </c>
      <c r="H5474" s="2" t="str">
        <f t="shared" si="598"/>
        <v>Reduced 13/05/2020</v>
      </c>
      <c r="I5474" s="2" t="s">
        <v>12980</v>
      </c>
      <c r="J5474" s="3" t="e">
        <f t="shared" si="600"/>
        <v>#VALUE!</v>
      </c>
      <c r="K5474" s="3" t="e">
        <f t="shared" si="601"/>
        <v>#VALUE!</v>
      </c>
      <c r="L5474" s="2" t="s">
        <v>12980</v>
      </c>
      <c r="M5474" s="2" t="str">
        <f t="shared" si="595"/>
        <v>13/05/2020</v>
      </c>
      <c r="N5474" s="2">
        <f t="shared" si="596"/>
        <v>43964</v>
      </c>
      <c r="O5474" s="3" t="b">
        <f t="shared" si="599"/>
        <v>1</v>
      </c>
      <c r="P5474" s="2">
        <f>IF(O5474,VLOOKUP(C5474,reducedpropertiesScrape!A:D,4,FALSE),I5474)</f>
        <v>43897</v>
      </c>
      <c r="Q5474" s="3">
        <f>MONTH(P5474)</f>
        <v>3</v>
      </c>
      <c r="R5474" s="3">
        <f>YEAR(P5474)</f>
        <v>2020</v>
      </c>
      <c r="S5474" s="3" t="b">
        <f>P5474&gt;43964</f>
        <v>0</v>
      </c>
    </row>
    <row r="5475" spans="1:19" x14ac:dyDescent="0.2">
      <c r="A5475" t="s">
        <v>12968</v>
      </c>
      <c r="B5475" t="str">
        <f>VLOOKUP(A5475,idlookup!A:B,2,FALSE)</f>
        <v>Leeds</v>
      </c>
      <c r="C5475" t="s">
        <v>10901</v>
      </c>
      <c r="D5475" t="s">
        <v>32</v>
      </c>
      <c r="E5475" t="s">
        <v>10902</v>
      </c>
      <c r="F5475" t="s">
        <v>230</v>
      </c>
      <c r="G5475" t="str">
        <f t="shared" si="597"/>
        <v>Reduced 13/05/2020</v>
      </c>
      <c r="H5475" s="2" t="str">
        <f t="shared" si="598"/>
        <v>Reduced 13/05/2020</v>
      </c>
      <c r="I5475" s="2" t="s">
        <v>12980</v>
      </c>
      <c r="J5475" s="3" t="e">
        <f t="shared" si="600"/>
        <v>#VALUE!</v>
      </c>
      <c r="K5475" s="3" t="e">
        <f t="shared" si="601"/>
        <v>#VALUE!</v>
      </c>
      <c r="L5475" s="2" t="s">
        <v>12980</v>
      </c>
      <c r="M5475" s="2" t="str">
        <f t="shared" si="595"/>
        <v>13/05/2020</v>
      </c>
      <c r="N5475" s="2">
        <f t="shared" si="596"/>
        <v>43964</v>
      </c>
      <c r="O5475" s="3" t="b">
        <f t="shared" si="599"/>
        <v>1</v>
      </c>
      <c r="P5475" s="2">
        <f>IF(O5475,VLOOKUP(C5475,reducedpropertiesScrape!A:D,4,FALSE),I5475)</f>
        <v>43897</v>
      </c>
      <c r="Q5475" s="3">
        <f>MONTH(P5475)</f>
        <v>3</v>
      </c>
      <c r="R5475" s="3">
        <f>YEAR(P5475)</f>
        <v>2020</v>
      </c>
      <c r="S5475" s="3" t="b">
        <f>P5475&gt;43964</f>
        <v>0</v>
      </c>
    </row>
    <row r="5476" spans="1:19" x14ac:dyDescent="0.2">
      <c r="A5476" t="s">
        <v>12939</v>
      </c>
      <c r="B5476" t="str">
        <f>VLOOKUP(A5476,idlookup!A:B,2,FALSE)</f>
        <v>York</v>
      </c>
      <c r="C5476" t="s">
        <v>5242</v>
      </c>
      <c r="D5476" t="s">
        <v>38</v>
      </c>
      <c r="E5476" t="s">
        <v>5243</v>
      </c>
      <c r="F5476" t="s">
        <v>230</v>
      </c>
      <c r="G5476" t="str">
        <f t="shared" si="597"/>
        <v>Reduced 13/05/2020</v>
      </c>
      <c r="H5476" s="2" t="str">
        <f t="shared" si="598"/>
        <v>Reduced 13/05/2020</v>
      </c>
      <c r="I5476" s="2" t="s">
        <v>12980</v>
      </c>
      <c r="J5476" s="3" t="e">
        <f t="shared" si="600"/>
        <v>#VALUE!</v>
      </c>
      <c r="K5476" s="3" t="e">
        <f t="shared" si="601"/>
        <v>#VALUE!</v>
      </c>
      <c r="L5476" s="2" t="s">
        <v>12980</v>
      </c>
      <c r="M5476" s="2" t="str">
        <f t="shared" si="595"/>
        <v>13/05/2020</v>
      </c>
      <c r="N5476" s="2">
        <f t="shared" si="596"/>
        <v>43964</v>
      </c>
      <c r="O5476" s="3" t="b">
        <f t="shared" si="599"/>
        <v>1</v>
      </c>
      <c r="P5476" s="2">
        <f>IF(O5476,VLOOKUP(C5476,reducedpropertiesScrape!A:D,4,FALSE),I5476)</f>
        <v>43898</v>
      </c>
      <c r="Q5476" s="3">
        <f>MONTH(P5476)</f>
        <v>3</v>
      </c>
      <c r="R5476" s="3">
        <f>YEAR(P5476)</f>
        <v>2020</v>
      </c>
      <c r="S5476" s="3" t="b">
        <f>P5476&gt;43964</f>
        <v>0</v>
      </c>
    </row>
    <row r="5477" spans="1:19" x14ac:dyDescent="0.2">
      <c r="A5477" t="s">
        <v>12934</v>
      </c>
      <c r="B5477" t="str">
        <f>VLOOKUP(A5477,idlookup!A:B,2,FALSE)</f>
        <v>Warrington</v>
      </c>
      <c r="C5477" t="s">
        <v>4279</v>
      </c>
      <c r="D5477" t="s">
        <v>32</v>
      </c>
      <c r="E5477" t="s">
        <v>4280</v>
      </c>
      <c r="F5477" t="s">
        <v>230</v>
      </c>
      <c r="G5477" t="str">
        <f t="shared" si="597"/>
        <v>Reduced 13/05/2020</v>
      </c>
      <c r="H5477" s="2" t="str">
        <f t="shared" si="598"/>
        <v>Reduced 13/05/2020</v>
      </c>
      <c r="I5477" s="2" t="s">
        <v>12980</v>
      </c>
      <c r="J5477" s="3" t="e">
        <f t="shared" si="600"/>
        <v>#VALUE!</v>
      </c>
      <c r="K5477" s="3" t="e">
        <f t="shared" si="601"/>
        <v>#VALUE!</v>
      </c>
      <c r="L5477" s="2" t="s">
        <v>12980</v>
      </c>
      <c r="M5477" s="2" t="str">
        <f t="shared" si="595"/>
        <v>13/05/2020</v>
      </c>
      <c r="N5477" s="2">
        <f t="shared" si="596"/>
        <v>43964</v>
      </c>
      <c r="O5477" s="3" t="b">
        <f t="shared" si="599"/>
        <v>1</v>
      </c>
      <c r="P5477" s="2">
        <f>IF(O5477,VLOOKUP(C5477,reducedpropertiesScrape!A:D,4,FALSE),I5477)</f>
        <v>43899</v>
      </c>
      <c r="Q5477" s="3">
        <f>MONTH(P5477)</f>
        <v>3</v>
      </c>
      <c r="R5477" s="3">
        <f>YEAR(P5477)</f>
        <v>2020</v>
      </c>
      <c r="S5477" s="3" t="b">
        <f>P5477&gt;43964</f>
        <v>0</v>
      </c>
    </row>
    <row r="5478" spans="1:19" x14ac:dyDescent="0.2">
      <c r="A5478" t="s">
        <v>12914</v>
      </c>
      <c r="B5478" t="str">
        <f>VLOOKUP(A5478,idlookup!A:B,2,FALSE)</f>
        <v>Northampton</v>
      </c>
      <c r="C5478" t="s">
        <v>235</v>
      </c>
      <c r="D5478" t="s">
        <v>7</v>
      </c>
      <c r="E5478" t="s">
        <v>236</v>
      </c>
      <c r="F5478" t="s">
        <v>230</v>
      </c>
      <c r="G5478" t="str">
        <f t="shared" si="597"/>
        <v>Reduced 13/05/2020</v>
      </c>
      <c r="H5478" s="2" t="str">
        <f t="shared" si="598"/>
        <v>Reduced 13/05/2020</v>
      </c>
      <c r="I5478" s="2" t="s">
        <v>12980</v>
      </c>
      <c r="J5478" s="3" t="e">
        <f t="shared" si="600"/>
        <v>#VALUE!</v>
      </c>
      <c r="K5478" s="3" t="e">
        <f t="shared" si="601"/>
        <v>#VALUE!</v>
      </c>
      <c r="L5478" s="2" t="s">
        <v>12980</v>
      </c>
      <c r="M5478" s="2" t="str">
        <f t="shared" si="595"/>
        <v>13/05/2020</v>
      </c>
      <c r="N5478" s="2">
        <f t="shared" si="596"/>
        <v>43964</v>
      </c>
      <c r="O5478" s="3" t="b">
        <f t="shared" si="599"/>
        <v>1</v>
      </c>
      <c r="P5478" s="2">
        <f>IF(O5478,VLOOKUP(C5478,reducedpropertiesScrape!A:D,4,FALSE),I5478)</f>
        <v>43901</v>
      </c>
      <c r="Q5478" s="3">
        <f>MONTH(P5478)</f>
        <v>3</v>
      </c>
      <c r="R5478" s="3">
        <f>YEAR(P5478)</f>
        <v>2020</v>
      </c>
      <c r="S5478" s="3" t="b">
        <f>P5478&gt;43964</f>
        <v>0</v>
      </c>
    </row>
    <row r="5479" spans="1:19" x14ac:dyDescent="0.2">
      <c r="A5479" t="s">
        <v>12963</v>
      </c>
      <c r="B5479" t="str">
        <f>VLOOKUP(A5479,idlookup!A:B,2,FALSE)</f>
        <v>Huddersfield</v>
      </c>
      <c r="C5479" t="s">
        <v>9901</v>
      </c>
      <c r="D5479" t="s">
        <v>159</v>
      </c>
      <c r="E5479" t="s">
        <v>9902</v>
      </c>
      <c r="F5479" t="s">
        <v>230</v>
      </c>
      <c r="G5479" t="str">
        <f t="shared" si="597"/>
        <v>Reduced 13/05/2020</v>
      </c>
      <c r="H5479" s="2" t="str">
        <f t="shared" si="598"/>
        <v>Reduced 13/05/2020</v>
      </c>
      <c r="I5479" s="2" t="s">
        <v>12980</v>
      </c>
      <c r="J5479" s="3" t="e">
        <f t="shared" si="600"/>
        <v>#VALUE!</v>
      </c>
      <c r="K5479" s="3" t="e">
        <f t="shared" si="601"/>
        <v>#VALUE!</v>
      </c>
      <c r="L5479" s="2" t="s">
        <v>12980</v>
      </c>
      <c r="M5479" s="2" t="str">
        <f t="shared" si="595"/>
        <v>13/05/2020</v>
      </c>
      <c r="N5479" s="2">
        <f t="shared" si="596"/>
        <v>43964</v>
      </c>
      <c r="O5479" s="3" t="b">
        <f t="shared" si="599"/>
        <v>1</v>
      </c>
      <c r="P5479" s="2">
        <f>IF(O5479,VLOOKUP(C5479,reducedpropertiesScrape!A:D,4,FALSE),I5479)</f>
        <v>43901</v>
      </c>
      <c r="Q5479" s="3">
        <f>MONTH(P5479)</f>
        <v>3</v>
      </c>
      <c r="R5479" s="3">
        <f>YEAR(P5479)</f>
        <v>2020</v>
      </c>
      <c r="S5479" s="3" t="b">
        <f>P5479&gt;43964</f>
        <v>0</v>
      </c>
    </row>
    <row r="5480" spans="1:19" x14ac:dyDescent="0.2">
      <c r="A5480" t="s">
        <v>12929</v>
      </c>
      <c r="B5480" t="str">
        <f>VLOOKUP(A5480,idlookup!A:B,2,FALSE)</f>
        <v>Stoke-On-Trent</v>
      </c>
      <c r="C5480" t="s">
        <v>3301</v>
      </c>
      <c r="D5480" t="s">
        <v>32</v>
      </c>
      <c r="E5480" t="s">
        <v>3302</v>
      </c>
      <c r="F5480" t="s">
        <v>230</v>
      </c>
      <c r="G5480" t="str">
        <f t="shared" si="597"/>
        <v>Reduced 13/05/2020</v>
      </c>
      <c r="H5480" s="2" t="str">
        <f t="shared" si="598"/>
        <v>Reduced 13/05/2020</v>
      </c>
      <c r="I5480" s="2" t="s">
        <v>12980</v>
      </c>
      <c r="J5480" s="3" t="e">
        <f t="shared" si="600"/>
        <v>#VALUE!</v>
      </c>
      <c r="K5480" s="3" t="e">
        <f t="shared" si="601"/>
        <v>#VALUE!</v>
      </c>
      <c r="L5480" s="2" t="s">
        <v>12980</v>
      </c>
      <c r="M5480" s="2" t="str">
        <f t="shared" si="595"/>
        <v>13/05/2020</v>
      </c>
      <c r="N5480" s="2">
        <f t="shared" si="596"/>
        <v>43964</v>
      </c>
      <c r="O5480" s="3" t="b">
        <f t="shared" si="599"/>
        <v>1</v>
      </c>
      <c r="P5480" s="2">
        <f>IF(O5480,VLOOKUP(C5480,reducedpropertiesScrape!A:D,4,FALSE),I5480)</f>
        <v>43902</v>
      </c>
      <c r="Q5480" s="3">
        <f>MONTH(P5480)</f>
        <v>3</v>
      </c>
      <c r="R5480" s="3">
        <f>YEAR(P5480)</f>
        <v>2020</v>
      </c>
      <c r="S5480" s="3" t="b">
        <f>P5480&gt;43964</f>
        <v>0</v>
      </c>
    </row>
    <row r="5481" spans="1:19" x14ac:dyDescent="0.2">
      <c r="A5481" t="s">
        <v>12930</v>
      </c>
      <c r="B5481" t="str">
        <f>VLOOKUP(A5481,idlookup!A:B,2,FALSE)</f>
        <v>Bedford</v>
      </c>
      <c r="C5481" t="s">
        <v>3411</v>
      </c>
      <c r="D5481" t="s">
        <v>32</v>
      </c>
      <c r="E5481" t="s">
        <v>3412</v>
      </c>
      <c r="F5481" t="s">
        <v>230</v>
      </c>
      <c r="G5481" t="str">
        <f t="shared" si="597"/>
        <v>Reduced 13/05/2020</v>
      </c>
      <c r="H5481" s="2" t="str">
        <f t="shared" si="598"/>
        <v>Reduced 13/05/2020</v>
      </c>
      <c r="I5481" s="2" t="s">
        <v>12980</v>
      </c>
      <c r="J5481" s="3" t="e">
        <f t="shared" si="600"/>
        <v>#VALUE!</v>
      </c>
      <c r="K5481" s="3" t="e">
        <f t="shared" si="601"/>
        <v>#VALUE!</v>
      </c>
      <c r="L5481" s="2" t="s">
        <v>12980</v>
      </c>
      <c r="M5481" s="2" t="str">
        <f t="shared" si="595"/>
        <v>13/05/2020</v>
      </c>
      <c r="N5481" s="2">
        <f t="shared" si="596"/>
        <v>43964</v>
      </c>
      <c r="O5481" s="3" t="b">
        <f t="shared" si="599"/>
        <v>1</v>
      </c>
      <c r="P5481" s="2">
        <f>IF(O5481,VLOOKUP(C5481,reducedpropertiesScrape!A:D,4,FALSE),I5481)</f>
        <v>43902</v>
      </c>
      <c r="Q5481" s="3">
        <f>MONTH(P5481)</f>
        <v>3</v>
      </c>
      <c r="R5481" s="3">
        <f>YEAR(P5481)</f>
        <v>2020</v>
      </c>
      <c r="S5481" s="3" t="b">
        <f>P5481&gt;43964</f>
        <v>0</v>
      </c>
    </row>
    <row r="5482" spans="1:19" x14ac:dyDescent="0.2">
      <c r="A5482" t="s">
        <v>12934</v>
      </c>
      <c r="B5482" t="str">
        <f>VLOOKUP(A5482,idlookup!A:B,2,FALSE)</f>
        <v>Warrington</v>
      </c>
      <c r="C5482" t="s">
        <v>4264</v>
      </c>
      <c r="D5482" t="s">
        <v>32</v>
      </c>
      <c r="E5482" t="s">
        <v>4265</v>
      </c>
      <c r="F5482" t="s">
        <v>230</v>
      </c>
      <c r="G5482" t="str">
        <f t="shared" si="597"/>
        <v>Reduced 13/05/2020</v>
      </c>
      <c r="H5482" s="2" t="str">
        <f t="shared" si="598"/>
        <v>Reduced 13/05/2020</v>
      </c>
      <c r="I5482" s="2" t="s">
        <v>12980</v>
      </c>
      <c r="J5482" s="3" t="e">
        <f t="shared" si="600"/>
        <v>#VALUE!</v>
      </c>
      <c r="K5482" s="3" t="e">
        <f t="shared" si="601"/>
        <v>#VALUE!</v>
      </c>
      <c r="L5482" s="2" t="s">
        <v>12980</v>
      </c>
      <c r="M5482" s="2" t="str">
        <f t="shared" si="595"/>
        <v>13/05/2020</v>
      </c>
      <c r="N5482" s="2">
        <f t="shared" si="596"/>
        <v>43964</v>
      </c>
      <c r="O5482" s="3" t="b">
        <f t="shared" si="599"/>
        <v>1</v>
      </c>
      <c r="P5482" s="2">
        <f>IF(O5482,VLOOKUP(C5482,reducedpropertiesScrape!A:D,4,FALSE),I5482)</f>
        <v>43902</v>
      </c>
      <c r="Q5482" s="3">
        <f>MONTH(P5482)</f>
        <v>3</v>
      </c>
      <c r="R5482" s="3">
        <f>YEAR(P5482)</f>
        <v>2020</v>
      </c>
      <c r="S5482" s="3" t="b">
        <f>P5482&gt;43964</f>
        <v>0</v>
      </c>
    </row>
    <row r="5483" spans="1:19" x14ac:dyDescent="0.2">
      <c r="A5483" t="s">
        <v>12922</v>
      </c>
      <c r="B5483" t="str">
        <f>VLOOKUP(A5483,idlookup!A:B,2,FALSE)</f>
        <v>Reading</v>
      </c>
      <c r="C5483" t="s">
        <v>1917</v>
      </c>
      <c r="D5483" t="s">
        <v>7</v>
      </c>
      <c r="E5483" t="s">
        <v>1918</v>
      </c>
      <c r="F5483" t="s">
        <v>230</v>
      </c>
      <c r="G5483" t="str">
        <f t="shared" si="597"/>
        <v>Reduced 13/05/2020</v>
      </c>
      <c r="H5483" s="2" t="str">
        <f t="shared" si="598"/>
        <v>Reduced 13/05/2020</v>
      </c>
      <c r="I5483" s="2" t="s">
        <v>12980</v>
      </c>
      <c r="J5483" s="3" t="e">
        <f t="shared" si="600"/>
        <v>#VALUE!</v>
      </c>
      <c r="K5483" s="3" t="e">
        <f t="shared" si="601"/>
        <v>#VALUE!</v>
      </c>
      <c r="L5483" s="2" t="s">
        <v>12980</v>
      </c>
      <c r="M5483" s="2" t="str">
        <f t="shared" si="595"/>
        <v>13/05/2020</v>
      </c>
      <c r="N5483" s="2">
        <f t="shared" si="596"/>
        <v>43964</v>
      </c>
      <c r="O5483" s="3" t="b">
        <f t="shared" si="599"/>
        <v>1</v>
      </c>
      <c r="P5483" s="2">
        <f>IF(O5483,VLOOKUP(C5483,reducedpropertiesScrape!A:D,4,FALSE),I5483)</f>
        <v>43904</v>
      </c>
      <c r="Q5483" s="3">
        <f>MONTH(P5483)</f>
        <v>3</v>
      </c>
      <c r="R5483" s="3">
        <f>YEAR(P5483)</f>
        <v>2020</v>
      </c>
      <c r="S5483" s="3" t="b">
        <f>P5483&gt;43964</f>
        <v>0</v>
      </c>
    </row>
    <row r="5484" spans="1:19" x14ac:dyDescent="0.2">
      <c r="A5484" t="s">
        <v>12955</v>
      </c>
      <c r="B5484" t="str">
        <f>VLOOKUP(A5484,idlookup!A:B,2,FALSE)</f>
        <v>Eastbourne</v>
      </c>
      <c r="C5484" t="s">
        <v>8386</v>
      </c>
      <c r="D5484" t="s">
        <v>45</v>
      </c>
      <c r="E5484" t="s">
        <v>8387</v>
      </c>
      <c r="F5484" t="s">
        <v>230</v>
      </c>
      <c r="G5484" t="str">
        <f t="shared" si="597"/>
        <v>Reduced 13/05/2020</v>
      </c>
      <c r="H5484" s="2" t="str">
        <f t="shared" si="598"/>
        <v>Reduced 13/05/2020</v>
      </c>
      <c r="I5484" s="2" t="s">
        <v>12980</v>
      </c>
      <c r="J5484" s="3" t="e">
        <f t="shared" si="600"/>
        <v>#VALUE!</v>
      </c>
      <c r="K5484" s="3" t="e">
        <f t="shared" si="601"/>
        <v>#VALUE!</v>
      </c>
      <c r="L5484" s="2" t="s">
        <v>12980</v>
      </c>
      <c r="M5484" s="2" t="str">
        <f t="shared" si="595"/>
        <v>13/05/2020</v>
      </c>
      <c r="N5484" s="2">
        <f t="shared" si="596"/>
        <v>43964</v>
      </c>
      <c r="O5484" s="3" t="b">
        <f t="shared" si="599"/>
        <v>1</v>
      </c>
      <c r="P5484" s="2">
        <f>IF(O5484,VLOOKUP(C5484,reducedpropertiesScrape!A:D,4,FALSE),I5484)</f>
        <v>43904</v>
      </c>
      <c r="Q5484" s="3">
        <f>MONTH(P5484)</f>
        <v>3</v>
      </c>
      <c r="R5484" s="3">
        <f>YEAR(P5484)</f>
        <v>2020</v>
      </c>
      <c r="S5484" s="3" t="b">
        <f>P5484&gt;43964</f>
        <v>0</v>
      </c>
    </row>
    <row r="5485" spans="1:19" x14ac:dyDescent="0.2">
      <c r="A5485" t="s">
        <v>12965</v>
      </c>
      <c r="B5485" t="str">
        <f>VLOOKUP(A5485,idlookup!A:B,2,FALSE)</f>
        <v>Ipswich</v>
      </c>
      <c r="C5485" t="s">
        <v>10276</v>
      </c>
      <c r="D5485" t="s">
        <v>23</v>
      </c>
      <c r="E5485" t="s">
        <v>10277</v>
      </c>
      <c r="F5485" t="s">
        <v>230</v>
      </c>
      <c r="G5485" t="str">
        <f t="shared" si="597"/>
        <v>Reduced 13/05/2020</v>
      </c>
      <c r="H5485" s="2" t="str">
        <f t="shared" si="598"/>
        <v>Reduced 13/05/2020</v>
      </c>
      <c r="I5485" s="2" t="s">
        <v>12980</v>
      </c>
      <c r="J5485" s="3" t="e">
        <f t="shared" si="600"/>
        <v>#VALUE!</v>
      </c>
      <c r="K5485" s="3" t="e">
        <f t="shared" si="601"/>
        <v>#VALUE!</v>
      </c>
      <c r="L5485" s="2" t="s">
        <v>12980</v>
      </c>
      <c r="M5485" s="2" t="str">
        <f t="shared" si="595"/>
        <v>13/05/2020</v>
      </c>
      <c r="N5485" s="2">
        <f t="shared" si="596"/>
        <v>43964</v>
      </c>
      <c r="O5485" s="3" t="b">
        <f t="shared" si="599"/>
        <v>1</v>
      </c>
      <c r="P5485" s="2">
        <f>IF(O5485,VLOOKUP(C5485,reducedpropertiesScrape!A:D,4,FALSE),I5485)</f>
        <v>43906</v>
      </c>
      <c r="Q5485" s="3">
        <f>MONTH(P5485)</f>
        <v>3</v>
      </c>
      <c r="R5485" s="3">
        <f>YEAR(P5485)</f>
        <v>2020</v>
      </c>
      <c r="S5485" s="3" t="b">
        <f>P5485&gt;43964</f>
        <v>0</v>
      </c>
    </row>
    <row r="5486" spans="1:19" x14ac:dyDescent="0.2">
      <c r="A5486" t="s">
        <v>12932</v>
      </c>
      <c r="B5486" t="str">
        <f>VLOOKUP(A5486,idlookup!A:B,2,FALSE)</f>
        <v>Swindon</v>
      </c>
      <c r="C5486" t="s">
        <v>3874</v>
      </c>
      <c r="D5486" t="s">
        <v>159</v>
      </c>
      <c r="E5486" t="s">
        <v>3875</v>
      </c>
      <c r="F5486" t="s">
        <v>230</v>
      </c>
      <c r="G5486" t="str">
        <f t="shared" si="597"/>
        <v>Reduced 13/05/2020</v>
      </c>
      <c r="H5486" s="2" t="str">
        <f t="shared" si="598"/>
        <v>Reduced 13/05/2020</v>
      </c>
      <c r="I5486" s="2" t="s">
        <v>12980</v>
      </c>
      <c r="J5486" s="3" t="e">
        <f t="shared" si="600"/>
        <v>#VALUE!</v>
      </c>
      <c r="K5486" s="3" t="e">
        <f t="shared" si="601"/>
        <v>#VALUE!</v>
      </c>
      <c r="L5486" s="2" t="s">
        <v>12980</v>
      </c>
      <c r="M5486" s="2" t="str">
        <f t="shared" si="595"/>
        <v>13/05/2020</v>
      </c>
      <c r="N5486" s="2">
        <f t="shared" si="596"/>
        <v>43964</v>
      </c>
      <c r="O5486" s="3" t="b">
        <f t="shared" si="599"/>
        <v>1</v>
      </c>
      <c r="P5486" s="2">
        <f>IF(O5486,VLOOKUP(C5486,reducedpropertiesScrape!A:D,4,FALSE),I5486)</f>
        <v>43908</v>
      </c>
      <c r="Q5486" s="3">
        <f>MONTH(P5486)</f>
        <v>3</v>
      </c>
      <c r="R5486" s="3">
        <f>YEAR(P5486)</f>
        <v>2020</v>
      </c>
      <c r="S5486" s="3" t="b">
        <f>P5486&gt;43964</f>
        <v>0</v>
      </c>
    </row>
    <row r="5487" spans="1:19" x14ac:dyDescent="0.2">
      <c r="A5487" t="s">
        <v>12943</v>
      </c>
      <c r="B5487" t="str">
        <f>VLOOKUP(A5487,idlookup!A:B,2,FALSE)</f>
        <v>Brentwood</v>
      </c>
      <c r="C5487" t="s">
        <v>5992</v>
      </c>
      <c r="D5487" t="s">
        <v>348</v>
      </c>
      <c r="E5487" t="s">
        <v>5993</v>
      </c>
      <c r="F5487" t="s">
        <v>230</v>
      </c>
      <c r="G5487" t="str">
        <f t="shared" si="597"/>
        <v>Reduced 13/05/2020</v>
      </c>
      <c r="H5487" s="2" t="str">
        <f t="shared" si="598"/>
        <v>Reduced 13/05/2020</v>
      </c>
      <c r="I5487" s="2" t="s">
        <v>12980</v>
      </c>
      <c r="J5487" s="3" t="e">
        <f t="shared" si="600"/>
        <v>#VALUE!</v>
      </c>
      <c r="K5487" s="3" t="e">
        <f t="shared" si="601"/>
        <v>#VALUE!</v>
      </c>
      <c r="L5487" s="2" t="s">
        <v>12980</v>
      </c>
      <c r="M5487" s="2" t="str">
        <f t="shared" si="595"/>
        <v>13/05/2020</v>
      </c>
      <c r="N5487" s="2">
        <f t="shared" si="596"/>
        <v>43964</v>
      </c>
      <c r="O5487" s="3" t="b">
        <f t="shared" si="599"/>
        <v>1</v>
      </c>
      <c r="P5487" s="2">
        <f>IF(O5487,VLOOKUP(C5487,reducedpropertiesScrape!A:D,4,FALSE),I5487)</f>
        <v>43908</v>
      </c>
      <c r="Q5487" s="3">
        <f>MONTH(P5487)</f>
        <v>3</v>
      </c>
      <c r="R5487" s="3">
        <f>YEAR(P5487)</f>
        <v>2020</v>
      </c>
      <c r="S5487" s="3" t="b">
        <f>P5487&gt;43964</f>
        <v>0</v>
      </c>
    </row>
    <row r="5488" spans="1:19" x14ac:dyDescent="0.2">
      <c r="A5488" t="s">
        <v>12938</v>
      </c>
      <c r="B5488" t="str">
        <f>VLOOKUP(A5488,idlookup!A:B,2,FALSE)</f>
        <v>Worthing</v>
      </c>
      <c r="C5488" t="s">
        <v>5078</v>
      </c>
      <c r="D5488" t="s">
        <v>290</v>
      </c>
      <c r="E5488" t="s">
        <v>5079</v>
      </c>
      <c r="F5488" t="s">
        <v>230</v>
      </c>
      <c r="G5488" t="str">
        <f t="shared" si="597"/>
        <v>Reduced 13/05/2020</v>
      </c>
      <c r="H5488" s="2" t="str">
        <f t="shared" si="598"/>
        <v>Reduced 13/05/2020</v>
      </c>
      <c r="I5488" s="2" t="s">
        <v>12980</v>
      </c>
      <c r="J5488" s="3" t="e">
        <f t="shared" si="600"/>
        <v>#VALUE!</v>
      </c>
      <c r="K5488" s="3" t="e">
        <f t="shared" si="601"/>
        <v>#VALUE!</v>
      </c>
      <c r="L5488" s="2" t="s">
        <v>12980</v>
      </c>
      <c r="M5488" s="2" t="str">
        <f t="shared" ref="M5488:M5551" si="602">SUBSTITUTE(H5488,"Reduced ","")</f>
        <v>13/05/2020</v>
      </c>
      <c r="N5488" s="2">
        <f t="shared" ref="N5488:N5551" si="603">DATE(RIGHT(M5488,4),MID(M5488,4,2),LEFT(M5488,2))</f>
        <v>43964</v>
      </c>
      <c r="O5488" s="3" t="b">
        <f t="shared" si="599"/>
        <v>1</v>
      </c>
      <c r="P5488" s="2">
        <f>IF(O5488,VLOOKUP(C5488,reducedpropertiesScrape!A:D,4,FALSE),I5488)</f>
        <v>43909</v>
      </c>
      <c r="Q5488" s="3">
        <f>MONTH(P5488)</f>
        <v>3</v>
      </c>
      <c r="R5488" s="3">
        <f>YEAR(P5488)</f>
        <v>2020</v>
      </c>
      <c r="S5488" s="3" t="b">
        <f>P5488&gt;43964</f>
        <v>0</v>
      </c>
    </row>
    <row r="5489" spans="1:19" x14ac:dyDescent="0.2">
      <c r="A5489" t="s">
        <v>12942</v>
      </c>
      <c r="B5489" t="str">
        <f>VLOOKUP(A5489,idlookup!A:B,2,FALSE)</f>
        <v>Bradford</v>
      </c>
      <c r="C5489" t="s">
        <v>5859</v>
      </c>
      <c r="D5489" t="s">
        <v>408</v>
      </c>
      <c r="E5489" t="s">
        <v>5860</v>
      </c>
      <c r="F5489" t="s">
        <v>230</v>
      </c>
      <c r="G5489" t="str">
        <f t="shared" si="597"/>
        <v>Reduced 13/05/2020</v>
      </c>
      <c r="H5489" s="2" t="str">
        <f t="shared" si="598"/>
        <v>Reduced 13/05/2020</v>
      </c>
      <c r="I5489" s="2" t="s">
        <v>12980</v>
      </c>
      <c r="J5489" s="3" t="e">
        <f t="shared" si="600"/>
        <v>#VALUE!</v>
      </c>
      <c r="K5489" s="3" t="e">
        <f t="shared" si="601"/>
        <v>#VALUE!</v>
      </c>
      <c r="L5489" s="2" t="s">
        <v>12980</v>
      </c>
      <c r="M5489" s="2" t="str">
        <f t="shared" si="602"/>
        <v>13/05/2020</v>
      </c>
      <c r="N5489" s="2">
        <f t="shared" si="603"/>
        <v>43964</v>
      </c>
      <c r="O5489" s="3" t="b">
        <f t="shared" si="599"/>
        <v>1</v>
      </c>
      <c r="P5489" s="2">
        <f>IF(O5489,VLOOKUP(C5489,reducedpropertiesScrape!A:D,4,FALSE),I5489)</f>
        <v>43909</v>
      </c>
      <c r="Q5489" s="3">
        <f>MONTH(P5489)</f>
        <v>3</v>
      </c>
      <c r="R5489" s="3">
        <f>YEAR(P5489)</f>
        <v>2020</v>
      </c>
      <c r="S5489" s="3" t="b">
        <f>P5489&gt;43964</f>
        <v>0</v>
      </c>
    </row>
    <row r="5490" spans="1:19" x14ac:dyDescent="0.2">
      <c r="A5490" t="s">
        <v>12922</v>
      </c>
      <c r="B5490" t="str">
        <f>VLOOKUP(A5490,idlookup!A:B,2,FALSE)</f>
        <v>Reading</v>
      </c>
      <c r="C5490" t="s">
        <v>1915</v>
      </c>
      <c r="D5490" t="s">
        <v>38</v>
      </c>
      <c r="E5490" t="s">
        <v>1916</v>
      </c>
      <c r="F5490" t="s">
        <v>230</v>
      </c>
      <c r="G5490" t="str">
        <f t="shared" si="597"/>
        <v>Reduced 13/05/2020</v>
      </c>
      <c r="H5490" s="2" t="str">
        <f t="shared" si="598"/>
        <v>Reduced 13/05/2020</v>
      </c>
      <c r="I5490" s="2" t="s">
        <v>12980</v>
      </c>
      <c r="J5490" s="3" t="e">
        <f t="shared" si="600"/>
        <v>#VALUE!</v>
      </c>
      <c r="K5490" s="3" t="e">
        <f t="shared" si="601"/>
        <v>#VALUE!</v>
      </c>
      <c r="L5490" s="2" t="s">
        <v>12980</v>
      </c>
      <c r="M5490" s="2" t="str">
        <f t="shared" si="602"/>
        <v>13/05/2020</v>
      </c>
      <c r="N5490" s="2">
        <f t="shared" si="603"/>
        <v>43964</v>
      </c>
      <c r="O5490" s="3" t="b">
        <f t="shared" si="599"/>
        <v>1</v>
      </c>
      <c r="P5490" s="2">
        <f>IF(O5490,VLOOKUP(C5490,reducedpropertiesScrape!A:D,4,FALSE),I5490)</f>
        <v>43910</v>
      </c>
      <c r="Q5490" s="3">
        <f>MONTH(P5490)</f>
        <v>3</v>
      </c>
      <c r="R5490" s="3">
        <f>YEAR(P5490)</f>
        <v>2020</v>
      </c>
      <c r="S5490" s="3" t="b">
        <f>P5490&gt;43964</f>
        <v>0</v>
      </c>
    </row>
    <row r="5491" spans="1:19" x14ac:dyDescent="0.2">
      <c r="A5491" t="s">
        <v>12964</v>
      </c>
      <c r="B5491" t="str">
        <f>VLOOKUP(A5491,idlookup!A:B,2,FALSE)</f>
        <v>Hull</v>
      </c>
      <c r="C5491" t="s">
        <v>10079</v>
      </c>
      <c r="D5491" t="s">
        <v>159</v>
      </c>
      <c r="E5491" t="s">
        <v>10080</v>
      </c>
      <c r="F5491" t="s">
        <v>230</v>
      </c>
      <c r="G5491" t="str">
        <f t="shared" si="597"/>
        <v>Reduced 13/05/2020</v>
      </c>
      <c r="H5491" s="2" t="str">
        <f t="shared" si="598"/>
        <v>Reduced 13/05/2020</v>
      </c>
      <c r="I5491" s="2" t="s">
        <v>12980</v>
      </c>
      <c r="J5491" s="3" t="e">
        <f t="shared" si="600"/>
        <v>#VALUE!</v>
      </c>
      <c r="K5491" s="3" t="e">
        <f t="shared" si="601"/>
        <v>#VALUE!</v>
      </c>
      <c r="L5491" s="2" t="s">
        <v>12980</v>
      </c>
      <c r="M5491" s="2" t="str">
        <f t="shared" si="602"/>
        <v>13/05/2020</v>
      </c>
      <c r="N5491" s="2">
        <f t="shared" si="603"/>
        <v>43964</v>
      </c>
      <c r="O5491" s="3" t="b">
        <f t="shared" si="599"/>
        <v>1</v>
      </c>
      <c r="P5491" s="2">
        <f>IF(O5491,VLOOKUP(C5491,reducedpropertiesScrape!A:D,4,FALSE),I5491)</f>
        <v>43913</v>
      </c>
      <c r="Q5491" s="3">
        <f>MONTH(P5491)</f>
        <v>3</v>
      </c>
      <c r="R5491" s="3">
        <f>YEAR(P5491)</f>
        <v>2020</v>
      </c>
      <c r="S5491" s="3" t="b">
        <f>P5491&gt;43964</f>
        <v>0</v>
      </c>
    </row>
    <row r="5492" spans="1:19" x14ac:dyDescent="0.2">
      <c r="A5492" t="s">
        <v>12923</v>
      </c>
      <c r="B5492" t="str">
        <f>VLOOKUP(A5492,idlookup!A:B,2,FALSE)</f>
        <v>Basingstoke</v>
      </c>
      <c r="C5492" t="s">
        <v>2023</v>
      </c>
      <c r="D5492" t="s">
        <v>159</v>
      </c>
      <c r="E5492" t="s">
        <v>2024</v>
      </c>
      <c r="F5492" t="s">
        <v>230</v>
      </c>
      <c r="G5492" t="str">
        <f t="shared" si="597"/>
        <v>Reduced 13/05/2020</v>
      </c>
      <c r="H5492" s="2" t="str">
        <f t="shared" si="598"/>
        <v>Reduced 13/05/2020</v>
      </c>
      <c r="I5492" s="2" t="s">
        <v>12980</v>
      </c>
      <c r="J5492" s="3" t="e">
        <f t="shared" si="600"/>
        <v>#VALUE!</v>
      </c>
      <c r="K5492" s="3" t="e">
        <f t="shared" si="601"/>
        <v>#VALUE!</v>
      </c>
      <c r="L5492" s="2" t="s">
        <v>12980</v>
      </c>
      <c r="M5492" s="2" t="str">
        <f t="shared" si="602"/>
        <v>13/05/2020</v>
      </c>
      <c r="N5492" s="2">
        <f t="shared" si="603"/>
        <v>43964</v>
      </c>
      <c r="O5492" s="3" t="b">
        <f t="shared" si="599"/>
        <v>1</v>
      </c>
      <c r="P5492" s="2">
        <f>IF(O5492,VLOOKUP(C5492,reducedpropertiesScrape!A:D,4,FALSE),I5492)</f>
        <v>43914</v>
      </c>
      <c r="Q5492" s="3">
        <f>MONTH(P5492)</f>
        <v>3</v>
      </c>
      <c r="R5492" s="3">
        <f>YEAR(P5492)</f>
        <v>2020</v>
      </c>
      <c r="S5492" s="3" t="b">
        <f>P5492&gt;43964</f>
        <v>0</v>
      </c>
    </row>
    <row r="5493" spans="1:19" x14ac:dyDescent="0.2">
      <c r="A5493" t="s">
        <v>12949</v>
      </c>
      <c r="B5493" t="str">
        <f>VLOOKUP(A5493,idlookup!A:B,2,FALSE)</f>
        <v>Chelmsford</v>
      </c>
      <c r="C5493" t="s">
        <v>7246</v>
      </c>
      <c r="D5493" t="s">
        <v>313</v>
      </c>
      <c r="E5493" t="s">
        <v>7247</v>
      </c>
      <c r="F5493" t="s">
        <v>230</v>
      </c>
      <c r="G5493" t="str">
        <f t="shared" si="597"/>
        <v>Reduced 13/05/2020</v>
      </c>
      <c r="H5493" s="2" t="str">
        <f t="shared" si="598"/>
        <v>Reduced 13/05/2020</v>
      </c>
      <c r="I5493" s="2" t="s">
        <v>12980</v>
      </c>
      <c r="J5493" s="3" t="e">
        <f t="shared" si="600"/>
        <v>#VALUE!</v>
      </c>
      <c r="K5493" s="3" t="e">
        <f t="shared" si="601"/>
        <v>#VALUE!</v>
      </c>
      <c r="L5493" s="2" t="s">
        <v>12980</v>
      </c>
      <c r="M5493" s="2" t="str">
        <f t="shared" si="602"/>
        <v>13/05/2020</v>
      </c>
      <c r="N5493" s="2">
        <f t="shared" si="603"/>
        <v>43964</v>
      </c>
      <c r="O5493" s="3" t="b">
        <f t="shared" si="599"/>
        <v>1</v>
      </c>
      <c r="P5493" s="2">
        <f>IF(O5493,VLOOKUP(C5493,reducedpropertiesScrape!A:D,4,FALSE),I5493)</f>
        <v>43917</v>
      </c>
      <c r="Q5493" s="3">
        <f>MONTH(P5493)</f>
        <v>3</v>
      </c>
      <c r="R5493" s="3">
        <f>YEAR(P5493)</f>
        <v>2020</v>
      </c>
      <c r="S5493" s="3" t="b">
        <f>P5493&gt;43964</f>
        <v>0</v>
      </c>
    </row>
    <row r="5494" spans="1:19" x14ac:dyDescent="0.2">
      <c r="A5494" t="s">
        <v>12947</v>
      </c>
      <c r="B5494" t="str">
        <f>VLOOKUP(A5494,idlookup!A:B,2,FALSE)</f>
        <v>Canterbury</v>
      </c>
      <c r="C5494" t="s">
        <v>6744</v>
      </c>
      <c r="D5494" t="s">
        <v>82</v>
      </c>
      <c r="E5494" t="s">
        <v>6745</v>
      </c>
      <c r="F5494" t="s">
        <v>230</v>
      </c>
      <c r="G5494" t="str">
        <f t="shared" si="597"/>
        <v>Reduced 13/05/2020</v>
      </c>
      <c r="H5494" s="2" t="str">
        <f t="shared" si="598"/>
        <v>Reduced 13/05/2020</v>
      </c>
      <c r="I5494" s="2" t="s">
        <v>12980</v>
      </c>
      <c r="J5494" s="3" t="e">
        <f t="shared" si="600"/>
        <v>#VALUE!</v>
      </c>
      <c r="K5494" s="3" t="e">
        <f t="shared" si="601"/>
        <v>#VALUE!</v>
      </c>
      <c r="L5494" s="2" t="s">
        <v>12980</v>
      </c>
      <c r="M5494" s="2" t="str">
        <f t="shared" si="602"/>
        <v>13/05/2020</v>
      </c>
      <c r="N5494" s="2">
        <f t="shared" si="603"/>
        <v>43964</v>
      </c>
      <c r="O5494" s="3" t="b">
        <f t="shared" si="599"/>
        <v>1</v>
      </c>
      <c r="P5494" s="2">
        <f>IF(O5494,VLOOKUP(C5494,reducedpropertiesScrape!A:D,4,FALSE),I5494)</f>
        <v>43923</v>
      </c>
      <c r="Q5494" s="3">
        <f>MONTH(P5494)</f>
        <v>4</v>
      </c>
      <c r="R5494" s="3">
        <f>YEAR(P5494)</f>
        <v>2020</v>
      </c>
      <c r="S5494" s="3" t="b">
        <f>P5494&gt;43964</f>
        <v>0</v>
      </c>
    </row>
    <row r="5495" spans="1:19" x14ac:dyDescent="0.2">
      <c r="A5495" t="s">
        <v>12938</v>
      </c>
      <c r="B5495" t="str">
        <f>VLOOKUP(A5495,idlookup!A:B,2,FALSE)</f>
        <v>Worthing</v>
      </c>
      <c r="C5495" t="s">
        <v>5080</v>
      </c>
      <c r="D5495" t="s">
        <v>7</v>
      </c>
      <c r="E5495" t="s">
        <v>5081</v>
      </c>
      <c r="F5495" t="s">
        <v>230</v>
      </c>
      <c r="G5495" t="str">
        <f t="shared" si="597"/>
        <v>Reduced 13/05/2020</v>
      </c>
      <c r="H5495" s="2" t="str">
        <f t="shared" si="598"/>
        <v>Reduced 13/05/2020</v>
      </c>
      <c r="I5495" s="2" t="s">
        <v>12980</v>
      </c>
      <c r="J5495" s="3" t="e">
        <f t="shared" si="600"/>
        <v>#VALUE!</v>
      </c>
      <c r="K5495" s="3" t="e">
        <f t="shared" si="601"/>
        <v>#VALUE!</v>
      </c>
      <c r="L5495" s="2" t="s">
        <v>12980</v>
      </c>
      <c r="M5495" s="2" t="str">
        <f t="shared" si="602"/>
        <v>13/05/2020</v>
      </c>
      <c r="N5495" s="2">
        <f t="shared" si="603"/>
        <v>43964</v>
      </c>
      <c r="O5495" s="3" t="b">
        <f t="shared" si="599"/>
        <v>1</v>
      </c>
      <c r="P5495" s="2">
        <f>IF(O5495,VLOOKUP(C5495,reducedpropertiesScrape!A:D,4,FALSE),I5495)</f>
        <v>43942</v>
      </c>
      <c r="Q5495" s="3">
        <f>MONTH(P5495)</f>
        <v>4</v>
      </c>
      <c r="R5495" s="3">
        <f>YEAR(P5495)</f>
        <v>2020</v>
      </c>
      <c r="S5495" s="3" t="b">
        <f>P5495&gt;43964</f>
        <v>0</v>
      </c>
    </row>
    <row r="5496" spans="1:19" x14ac:dyDescent="0.2">
      <c r="A5496" t="s">
        <v>12968</v>
      </c>
      <c r="B5496" t="str">
        <f>VLOOKUP(A5496,idlookup!A:B,2,FALSE)</f>
        <v>Leeds</v>
      </c>
      <c r="C5496" t="s">
        <v>10903</v>
      </c>
      <c r="D5496" t="s">
        <v>32</v>
      </c>
      <c r="E5496" t="s">
        <v>10904</v>
      </c>
      <c r="F5496" t="s">
        <v>230</v>
      </c>
      <c r="G5496" t="str">
        <f t="shared" si="597"/>
        <v>Reduced 13/05/2020</v>
      </c>
      <c r="H5496" s="2" t="str">
        <f t="shared" si="598"/>
        <v>Reduced 13/05/2020</v>
      </c>
      <c r="I5496" s="2" t="s">
        <v>12980</v>
      </c>
      <c r="J5496" s="3" t="e">
        <f t="shared" si="600"/>
        <v>#VALUE!</v>
      </c>
      <c r="K5496" s="3" t="e">
        <f t="shared" si="601"/>
        <v>#VALUE!</v>
      </c>
      <c r="L5496" s="2" t="s">
        <v>12980</v>
      </c>
      <c r="M5496" s="2" t="str">
        <f t="shared" si="602"/>
        <v>13/05/2020</v>
      </c>
      <c r="N5496" s="2">
        <f t="shared" si="603"/>
        <v>43964</v>
      </c>
      <c r="O5496" s="3" t="b">
        <f t="shared" si="599"/>
        <v>1</v>
      </c>
      <c r="P5496" s="2">
        <f>IF(O5496,VLOOKUP(C5496,reducedpropertiesScrape!A:D,4,FALSE),I5496)</f>
        <v>43960</v>
      </c>
      <c r="Q5496" s="3">
        <f>MONTH(P5496)</f>
        <v>5</v>
      </c>
      <c r="R5496" s="3">
        <f>YEAR(P5496)</f>
        <v>2020</v>
      </c>
      <c r="S5496" s="3" t="b">
        <f>P5496&gt;43964</f>
        <v>0</v>
      </c>
    </row>
    <row r="5497" spans="1:19" x14ac:dyDescent="0.2">
      <c r="A5497" t="s">
        <v>12959</v>
      </c>
      <c r="B5497" t="str">
        <f>VLOOKUP(A5497,idlookup!A:B,2,FALSE)</f>
        <v>Gloucester</v>
      </c>
      <c r="C5497" t="s">
        <v>9150</v>
      </c>
      <c r="D5497" t="s">
        <v>87</v>
      </c>
      <c r="E5497" t="s">
        <v>9151</v>
      </c>
      <c r="F5497" t="s">
        <v>230</v>
      </c>
      <c r="G5497" t="str">
        <f t="shared" si="597"/>
        <v>Reduced 13/05/2020</v>
      </c>
      <c r="H5497" s="2" t="str">
        <f t="shared" si="598"/>
        <v>Reduced 13/05/2020</v>
      </c>
      <c r="I5497" s="2" t="s">
        <v>12980</v>
      </c>
      <c r="J5497" s="3" t="e">
        <f t="shared" si="600"/>
        <v>#VALUE!</v>
      </c>
      <c r="K5497" s="3" t="e">
        <f t="shared" si="601"/>
        <v>#VALUE!</v>
      </c>
      <c r="L5497" s="2" t="s">
        <v>12980</v>
      </c>
      <c r="M5497" s="2" t="str">
        <f t="shared" si="602"/>
        <v>13/05/2020</v>
      </c>
      <c r="N5497" s="2">
        <f t="shared" si="603"/>
        <v>43964</v>
      </c>
      <c r="O5497" s="3" t="b">
        <f t="shared" si="599"/>
        <v>1</v>
      </c>
      <c r="P5497" s="2">
        <f>IF(O5497,VLOOKUP(C5497,reducedpropertiesScrape!A:D,4,FALSE),I5497)</f>
        <v>43962</v>
      </c>
      <c r="Q5497" s="3">
        <f>MONTH(P5497)</f>
        <v>5</v>
      </c>
      <c r="R5497" s="3">
        <f>YEAR(P5497)</f>
        <v>2020</v>
      </c>
      <c r="S5497" s="3" t="b">
        <f>P5497&gt;43964</f>
        <v>0</v>
      </c>
    </row>
    <row r="5498" spans="1:19" x14ac:dyDescent="0.2">
      <c r="A5498" t="s">
        <v>12925</v>
      </c>
      <c r="B5498" t="str">
        <f>VLOOKUP(A5498,idlookup!A:B,2,FALSE)</f>
        <v>Sheffield</v>
      </c>
      <c r="C5498" t="s">
        <v>2513</v>
      </c>
      <c r="D5498" t="s">
        <v>38</v>
      </c>
      <c r="E5498" t="s">
        <v>2514</v>
      </c>
      <c r="F5498" t="s">
        <v>210</v>
      </c>
      <c r="G5498" t="str">
        <f t="shared" si="597"/>
        <v>Reduced 14/05/2020</v>
      </c>
      <c r="H5498" s="2" t="str">
        <f t="shared" si="598"/>
        <v>Reduced 14/05/2020</v>
      </c>
      <c r="I5498" s="2" t="s">
        <v>12980</v>
      </c>
      <c r="J5498" s="3" t="e">
        <f t="shared" si="600"/>
        <v>#VALUE!</v>
      </c>
      <c r="K5498" s="3" t="e">
        <f t="shared" si="601"/>
        <v>#VALUE!</v>
      </c>
      <c r="L5498" s="2" t="s">
        <v>12980</v>
      </c>
      <c r="M5498" s="2" t="str">
        <f t="shared" si="602"/>
        <v>14/05/2020</v>
      </c>
      <c r="N5498" s="2">
        <f t="shared" si="603"/>
        <v>43965</v>
      </c>
      <c r="O5498" s="3" t="b">
        <f t="shared" si="599"/>
        <v>1</v>
      </c>
      <c r="P5498" s="2" t="str">
        <f>IF(O5498,VLOOKUP(C5498,reducedpropertiesScrape!A:D,4,FALSE),I5498)</f>
        <v>NO DATA</v>
      </c>
      <c r="Q5498" s="3" t="e">
        <f>MONTH(P5498)</f>
        <v>#VALUE!</v>
      </c>
      <c r="R5498" s="3" t="e">
        <f>YEAR(P5498)</f>
        <v>#VALUE!</v>
      </c>
      <c r="S5498" s="3" t="b">
        <f>P5498&gt;43964</f>
        <v>1</v>
      </c>
    </row>
    <row r="5499" spans="1:19" x14ac:dyDescent="0.2">
      <c r="A5499" t="s">
        <v>12925</v>
      </c>
      <c r="B5499" t="str">
        <f>VLOOKUP(A5499,idlookup!A:B,2,FALSE)</f>
        <v>Sheffield</v>
      </c>
      <c r="C5499" t="s">
        <v>2515</v>
      </c>
      <c r="D5499" t="s">
        <v>45</v>
      </c>
      <c r="E5499" t="s">
        <v>2516</v>
      </c>
      <c r="F5499" t="s">
        <v>210</v>
      </c>
      <c r="G5499" t="str">
        <f t="shared" si="597"/>
        <v>Reduced 14/05/2020</v>
      </c>
      <c r="H5499" s="2" t="str">
        <f t="shared" si="598"/>
        <v>Reduced 14/05/2020</v>
      </c>
      <c r="I5499" s="2" t="s">
        <v>12980</v>
      </c>
      <c r="J5499" s="3" t="e">
        <f t="shared" si="600"/>
        <v>#VALUE!</v>
      </c>
      <c r="K5499" s="3" t="e">
        <f t="shared" si="601"/>
        <v>#VALUE!</v>
      </c>
      <c r="L5499" s="2" t="s">
        <v>12980</v>
      </c>
      <c r="M5499" s="2" t="str">
        <f t="shared" si="602"/>
        <v>14/05/2020</v>
      </c>
      <c r="N5499" s="2">
        <f t="shared" si="603"/>
        <v>43965</v>
      </c>
      <c r="O5499" s="3" t="b">
        <f t="shared" si="599"/>
        <v>1</v>
      </c>
      <c r="P5499" s="2" t="str">
        <f>IF(O5499,VLOOKUP(C5499,reducedpropertiesScrape!A:D,4,FALSE),I5499)</f>
        <v>NO DATA</v>
      </c>
      <c r="Q5499" s="3" t="e">
        <f>MONTH(P5499)</f>
        <v>#VALUE!</v>
      </c>
      <c r="R5499" s="3" t="e">
        <f>YEAR(P5499)</f>
        <v>#VALUE!</v>
      </c>
      <c r="S5499" s="3" t="b">
        <f>P5499&gt;43964</f>
        <v>1</v>
      </c>
    </row>
    <row r="5500" spans="1:19" x14ac:dyDescent="0.2">
      <c r="A5500" t="s">
        <v>12925</v>
      </c>
      <c r="B5500" t="str">
        <f>VLOOKUP(A5500,idlookup!A:B,2,FALSE)</f>
        <v>Sheffield</v>
      </c>
      <c r="C5500" t="s">
        <v>2517</v>
      </c>
      <c r="D5500" t="s">
        <v>23</v>
      </c>
      <c r="E5500" t="s">
        <v>2518</v>
      </c>
      <c r="F5500" t="s">
        <v>210</v>
      </c>
      <c r="G5500" t="str">
        <f t="shared" si="597"/>
        <v>Reduced 14/05/2020</v>
      </c>
      <c r="H5500" s="2" t="str">
        <f t="shared" si="598"/>
        <v>Reduced 14/05/2020</v>
      </c>
      <c r="I5500" s="2" t="s">
        <v>12980</v>
      </c>
      <c r="J5500" s="3" t="e">
        <f t="shared" si="600"/>
        <v>#VALUE!</v>
      </c>
      <c r="K5500" s="3" t="e">
        <f t="shared" si="601"/>
        <v>#VALUE!</v>
      </c>
      <c r="L5500" s="2" t="s">
        <v>12980</v>
      </c>
      <c r="M5500" s="2" t="str">
        <f t="shared" si="602"/>
        <v>14/05/2020</v>
      </c>
      <c r="N5500" s="2">
        <f t="shared" si="603"/>
        <v>43965</v>
      </c>
      <c r="O5500" s="3" t="b">
        <f t="shared" si="599"/>
        <v>1</v>
      </c>
      <c r="P5500" s="2" t="str">
        <f>IF(O5500,VLOOKUP(C5500,reducedpropertiesScrape!A:D,4,FALSE),I5500)</f>
        <v>NO DATA</v>
      </c>
      <c r="Q5500" s="3" t="e">
        <f>MONTH(P5500)</f>
        <v>#VALUE!</v>
      </c>
      <c r="R5500" s="3" t="e">
        <f>YEAR(P5500)</f>
        <v>#VALUE!</v>
      </c>
      <c r="S5500" s="3" t="b">
        <f>P5500&gt;43964</f>
        <v>1</v>
      </c>
    </row>
    <row r="5501" spans="1:19" x14ac:dyDescent="0.2">
      <c r="A5501" t="s">
        <v>12926</v>
      </c>
      <c r="B5501" t="str">
        <f>VLOOKUP(A5501,idlookup!A:B,2,FALSE)</f>
        <v>Solihull</v>
      </c>
      <c r="C5501" t="s">
        <v>2706</v>
      </c>
      <c r="D5501" t="s">
        <v>23</v>
      </c>
      <c r="E5501" t="s">
        <v>2707</v>
      </c>
      <c r="F5501" t="s">
        <v>210</v>
      </c>
      <c r="G5501" t="str">
        <f t="shared" si="597"/>
        <v>Reduced 14/05/2020</v>
      </c>
      <c r="H5501" s="2" t="str">
        <f t="shared" si="598"/>
        <v>Reduced 14/05/2020</v>
      </c>
      <c r="I5501" s="2" t="s">
        <v>12980</v>
      </c>
      <c r="J5501" s="3" t="e">
        <f t="shared" si="600"/>
        <v>#VALUE!</v>
      </c>
      <c r="K5501" s="3" t="e">
        <f t="shared" si="601"/>
        <v>#VALUE!</v>
      </c>
      <c r="L5501" s="2" t="s">
        <v>12980</v>
      </c>
      <c r="M5501" s="2" t="str">
        <f t="shared" si="602"/>
        <v>14/05/2020</v>
      </c>
      <c r="N5501" s="2">
        <f t="shared" si="603"/>
        <v>43965</v>
      </c>
      <c r="O5501" s="3" t="b">
        <f t="shared" si="599"/>
        <v>1</v>
      </c>
      <c r="P5501" s="2" t="str">
        <f>IF(O5501,VLOOKUP(C5501,reducedpropertiesScrape!A:D,4,FALSE),I5501)</f>
        <v>NO DATA</v>
      </c>
      <c r="Q5501" s="3" t="e">
        <f>MONTH(P5501)</f>
        <v>#VALUE!</v>
      </c>
      <c r="R5501" s="3" t="e">
        <f>YEAR(P5501)</f>
        <v>#VALUE!</v>
      </c>
      <c r="S5501" s="3" t="b">
        <f>P5501&gt;43964</f>
        <v>1</v>
      </c>
    </row>
    <row r="5502" spans="1:19" x14ac:dyDescent="0.2">
      <c r="A5502" t="s">
        <v>12941</v>
      </c>
      <c r="B5502" t="str">
        <f>VLOOKUP(A5502,idlookup!A:B,2,FALSE)</f>
        <v>Bournemouth</v>
      </c>
      <c r="C5502" t="s">
        <v>5696</v>
      </c>
      <c r="D5502" t="s">
        <v>82</v>
      </c>
      <c r="E5502" t="s">
        <v>5695</v>
      </c>
      <c r="F5502" t="s">
        <v>210</v>
      </c>
      <c r="G5502" t="str">
        <f t="shared" si="597"/>
        <v>Reduced 14/05/2020</v>
      </c>
      <c r="H5502" s="2" t="str">
        <f t="shared" si="598"/>
        <v>Reduced 14/05/2020</v>
      </c>
      <c r="I5502" s="2" t="s">
        <v>12980</v>
      </c>
      <c r="J5502" s="3" t="e">
        <f t="shared" si="600"/>
        <v>#VALUE!</v>
      </c>
      <c r="K5502" s="3" t="e">
        <f t="shared" si="601"/>
        <v>#VALUE!</v>
      </c>
      <c r="L5502" s="2" t="s">
        <v>12980</v>
      </c>
      <c r="M5502" s="2" t="str">
        <f t="shared" si="602"/>
        <v>14/05/2020</v>
      </c>
      <c r="N5502" s="2">
        <f t="shared" si="603"/>
        <v>43965</v>
      </c>
      <c r="O5502" s="3" t="b">
        <f t="shared" si="599"/>
        <v>1</v>
      </c>
      <c r="P5502" s="2" t="str">
        <f>IF(O5502,VLOOKUP(C5502,reducedpropertiesScrape!A:D,4,FALSE),I5502)</f>
        <v>NO DATA</v>
      </c>
      <c r="Q5502" s="3" t="e">
        <f>MONTH(P5502)</f>
        <v>#VALUE!</v>
      </c>
      <c r="R5502" s="3" t="e">
        <f>YEAR(P5502)</f>
        <v>#VALUE!</v>
      </c>
      <c r="S5502" s="3" t="b">
        <f>P5502&gt;43964</f>
        <v>1</v>
      </c>
    </row>
    <row r="5503" spans="1:19" x14ac:dyDescent="0.2">
      <c r="A5503" t="s">
        <v>12941</v>
      </c>
      <c r="B5503" t="str">
        <f>VLOOKUP(A5503,idlookup!A:B,2,FALSE)</f>
        <v>Bournemouth</v>
      </c>
      <c r="C5503" t="s">
        <v>5697</v>
      </c>
      <c r="D5503" t="s">
        <v>53</v>
      </c>
      <c r="E5503" t="s">
        <v>5695</v>
      </c>
      <c r="F5503" t="s">
        <v>210</v>
      </c>
      <c r="G5503" t="str">
        <f t="shared" si="597"/>
        <v>Reduced 14/05/2020</v>
      </c>
      <c r="H5503" s="2" t="str">
        <f t="shared" si="598"/>
        <v>Reduced 14/05/2020</v>
      </c>
      <c r="I5503" s="2" t="s">
        <v>12980</v>
      </c>
      <c r="J5503" s="3" t="e">
        <f t="shared" si="600"/>
        <v>#VALUE!</v>
      </c>
      <c r="K5503" s="3" t="e">
        <f t="shared" si="601"/>
        <v>#VALUE!</v>
      </c>
      <c r="L5503" s="2" t="s">
        <v>12980</v>
      </c>
      <c r="M5503" s="2" t="str">
        <f t="shared" si="602"/>
        <v>14/05/2020</v>
      </c>
      <c r="N5503" s="2">
        <f t="shared" si="603"/>
        <v>43965</v>
      </c>
      <c r="O5503" s="3" t="b">
        <f t="shared" si="599"/>
        <v>1</v>
      </c>
      <c r="P5503" s="2" t="str">
        <f>IF(O5503,VLOOKUP(C5503,reducedpropertiesScrape!A:D,4,FALSE),I5503)</f>
        <v>NO DATA</v>
      </c>
      <c r="Q5503" s="3" t="e">
        <f>MONTH(P5503)</f>
        <v>#VALUE!</v>
      </c>
      <c r="R5503" s="3" t="e">
        <f>YEAR(P5503)</f>
        <v>#VALUE!</v>
      </c>
      <c r="S5503" s="3" t="b">
        <f>P5503&gt;43964</f>
        <v>1</v>
      </c>
    </row>
    <row r="5504" spans="1:19" x14ac:dyDescent="0.2">
      <c r="A5504" t="s">
        <v>12949</v>
      </c>
      <c r="B5504" t="str">
        <f>VLOOKUP(A5504,idlookup!A:B,2,FALSE)</f>
        <v>Chelmsford</v>
      </c>
      <c r="C5504" t="s">
        <v>7235</v>
      </c>
      <c r="D5504" t="s">
        <v>87</v>
      </c>
      <c r="E5504" t="s">
        <v>7236</v>
      </c>
      <c r="F5504" t="s">
        <v>210</v>
      </c>
      <c r="G5504" t="str">
        <f t="shared" si="597"/>
        <v>Reduced 14/05/2020</v>
      </c>
      <c r="H5504" s="2" t="str">
        <f t="shared" si="598"/>
        <v>Reduced 14/05/2020</v>
      </c>
      <c r="I5504" s="2" t="s">
        <v>12980</v>
      </c>
      <c r="J5504" s="3" t="e">
        <f t="shared" si="600"/>
        <v>#VALUE!</v>
      </c>
      <c r="K5504" s="3" t="e">
        <f t="shared" si="601"/>
        <v>#VALUE!</v>
      </c>
      <c r="L5504" s="2" t="s">
        <v>12980</v>
      </c>
      <c r="M5504" s="2" t="str">
        <f t="shared" si="602"/>
        <v>14/05/2020</v>
      </c>
      <c r="N5504" s="2">
        <f t="shared" si="603"/>
        <v>43965</v>
      </c>
      <c r="O5504" s="3" t="b">
        <f t="shared" si="599"/>
        <v>1</v>
      </c>
      <c r="P5504" s="2" t="str">
        <f>IF(O5504,VLOOKUP(C5504,reducedpropertiesScrape!A:D,4,FALSE),I5504)</f>
        <v>NO DATA</v>
      </c>
      <c r="Q5504" s="3" t="e">
        <f>MONTH(P5504)</f>
        <v>#VALUE!</v>
      </c>
      <c r="R5504" s="3" t="e">
        <f>YEAR(P5504)</f>
        <v>#VALUE!</v>
      </c>
      <c r="S5504" s="3" t="b">
        <f>P5504&gt;43964</f>
        <v>1</v>
      </c>
    </row>
    <row r="5505" spans="1:19" x14ac:dyDescent="0.2">
      <c r="A5505" t="s">
        <v>12949</v>
      </c>
      <c r="B5505" t="str">
        <f>VLOOKUP(A5505,idlookup!A:B,2,FALSE)</f>
        <v>Chelmsford</v>
      </c>
      <c r="C5505" t="s">
        <v>7233</v>
      </c>
      <c r="D5505" t="s">
        <v>2230</v>
      </c>
      <c r="E5505" t="s">
        <v>7234</v>
      </c>
      <c r="F5505" t="s">
        <v>210</v>
      </c>
      <c r="G5505" t="str">
        <f t="shared" si="597"/>
        <v>Reduced 14/05/2020</v>
      </c>
      <c r="H5505" s="2" t="str">
        <f t="shared" si="598"/>
        <v>Reduced 14/05/2020</v>
      </c>
      <c r="I5505" s="2" t="s">
        <v>12980</v>
      </c>
      <c r="J5505" s="3" t="e">
        <f t="shared" si="600"/>
        <v>#VALUE!</v>
      </c>
      <c r="K5505" s="3" t="e">
        <f t="shared" si="601"/>
        <v>#VALUE!</v>
      </c>
      <c r="L5505" s="2" t="s">
        <v>12980</v>
      </c>
      <c r="M5505" s="2" t="str">
        <f t="shared" si="602"/>
        <v>14/05/2020</v>
      </c>
      <c r="N5505" s="2">
        <f t="shared" si="603"/>
        <v>43965</v>
      </c>
      <c r="O5505" s="3" t="b">
        <f t="shared" si="599"/>
        <v>1</v>
      </c>
      <c r="P5505" s="2">
        <f>IF(O5505,VLOOKUP(C5505,reducedpropertiesScrape!A:D,4,FALSE),I5505)</f>
        <v>43384</v>
      </c>
      <c r="Q5505" s="3">
        <f>MONTH(P5505)</f>
        <v>10</v>
      </c>
      <c r="R5505" s="3">
        <f>YEAR(P5505)</f>
        <v>2018</v>
      </c>
      <c r="S5505" s="3" t="b">
        <f>P5505&gt;43964</f>
        <v>0</v>
      </c>
    </row>
    <row r="5506" spans="1:19" x14ac:dyDescent="0.2">
      <c r="A5506" t="s">
        <v>12938</v>
      </c>
      <c r="B5506" t="str">
        <f>VLOOKUP(A5506,idlookup!A:B,2,FALSE)</f>
        <v>Worthing</v>
      </c>
      <c r="C5506" t="s">
        <v>5038</v>
      </c>
      <c r="D5506" t="s">
        <v>855</v>
      </c>
      <c r="E5506" t="s">
        <v>5039</v>
      </c>
      <c r="F5506" t="s">
        <v>210</v>
      </c>
      <c r="G5506" t="str">
        <f t="shared" ref="G5506:G5569" si="604">SUBSTITUTE(SUBSTITUTE(F5506,"Added ",""),"on ","")</f>
        <v>Reduced 14/05/2020</v>
      </c>
      <c r="H5506" s="2" t="str">
        <f t="shared" ref="H5506:H5569" si="605">SUBSTITUTE(SUBSTITUTE(G5506,"yesterday","19/05/2020"),"today","20/05/2020")</f>
        <v>Reduced 14/05/2020</v>
      </c>
      <c r="I5506" s="2" t="s">
        <v>12980</v>
      </c>
      <c r="J5506" s="3" t="e">
        <f t="shared" si="600"/>
        <v>#VALUE!</v>
      </c>
      <c r="K5506" s="3" t="e">
        <f t="shared" si="601"/>
        <v>#VALUE!</v>
      </c>
      <c r="L5506" s="2" t="s">
        <v>12980</v>
      </c>
      <c r="M5506" s="2" t="str">
        <f t="shared" si="602"/>
        <v>14/05/2020</v>
      </c>
      <c r="N5506" s="2">
        <f t="shared" si="603"/>
        <v>43965</v>
      </c>
      <c r="O5506" s="3" t="b">
        <f t="shared" ref="O5506:O5569" si="606">COUNTIF(H5506,"*reduced*")&gt;0</f>
        <v>1</v>
      </c>
      <c r="P5506" s="2">
        <f>IF(O5506,VLOOKUP(C5506,reducedpropertiesScrape!A:D,4,FALSE),I5506)</f>
        <v>43395</v>
      </c>
      <c r="Q5506" s="3">
        <f>MONTH(P5506)</f>
        <v>10</v>
      </c>
      <c r="R5506" s="3">
        <f>YEAR(P5506)</f>
        <v>2018</v>
      </c>
      <c r="S5506" s="3" t="b">
        <f>P5506&gt;43964</f>
        <v>0</v>
      </c>
    </row>
    <row r="5507" spans="1:19" x14ac:dyDescent="0.2">
      <c r="A5507" t="s">
        <v>12949</v>
      </c>
      <c r="B5507" t="str">
        <f>VLOOKUP(A5507,idlookup!A:B,2,FALSE)</f>
        <v>Chelmsford</v>
      </c>
      <c r="C5507" t="s">
        <v>7244</v>
      </c>
      <c r="D5507" t="s">
        <v>38</v>
      </c>
      <c r="E5507" t="s">
        <v>7245</v>
      </c>
      <c r="F5507" t="s">
        <v>210</v>
      </c>
      <c r="G5507" t="str">
        <f t="shared" si="604"/>
        <v>Reduced 14/05/2020</v>
      </c>
      <c r="H5507" s="2" t="str">
        <f t="shared" si="605"/>
        <v>Reduced 14/05/2020</v>
      </c>
      <c r="I5507" s="2" t="s">
        <v>12980</v>
      </c>
      <c r="J5507" s="3" t="e">
        <f t="shared" ref="J5507:J5570" si="607">MONTH(I5507)</f>
        <v>#VALUE!</v>
      </c>
      <c r="K5507" s="3" t="e">
        <f t="shared" ref="K5507:K5570" si="608">YEAR(I5507)</f>
        <v>#VALUE!</v>
      </c>
      <c r="L5507" s="2" t="s">
        <v>12980</v>
      </c>
      <c r="M5507" s="2" t="str">
        <f t="shared" si="602"/>
        <v>14/05/2020</v>
      </c>
      <c r="N5507" s="2">
        <f t="shared" si="603"/>
        <v>43965</v>
      </c>
      <c r="O5507" s="3" t="b">
        <f t="shared" si="606"/>
        <v>1</v>
      </c>
      <c r="P5507" s="2">
        <f>IF(O5507,VLOOKUP(C5507,reducedpropertiesScrape!A:D,4,FALSE),I5507)</f>
        <v>43424</v>
      </c>
      <c r="Q5507" s="3">
        <f>MONTH(P5507)</f>
        <v>11</v>
      </c>
      <c r="R5507" s="3">
        <f>YEAR(P5507)</f>
        <v>2018</v>
      </c>
      <c r="S5507" s="3" t="b">
        <f>P5507&gt;43964</f>
        <v>0</v>
      </c>
    </row>
    <row r="5508" spans="1:19" x14ac:dyDescent="0.2">
      <c r="A5508" t="s">
        <v>12921</v>
      </c>
      <c r="B5508" t="str">
        <f>VLOOKUP(A5508,idlookup!A:B,2,FALSE)</f>
        <v>Portsmouth</v>
      </c>
      <c r="C5508" t="s">
        <v>1684</v>
      </c>
      <c r="D5508" t="s">
        <v>1276</v>
      </c>
      <c r="E5508" t="s">
        <v>1539</v>
      </c>
      <c r="F5508" t="s">
        <v>210</v>
      </c>
      <c r="G5508" t="str">
        <f t="shared" si="604"/>
        <v>Reduced 14/05/2020</v>
      </c>
      <c r="H5508" s="2" t="str">
        <f t="shared" si="605"/>
        <v>Reduced 14/05/2020</v>
      </c>
      <c r="I5508" s="2" t="s">
        <v>12980</v>
      </c>
      <c r="J5508" s="3" t="e">
        <f t="shared" si="607"/>
        <v>#VALUE!</v>
      </c>
      <c r="K5508" s="3" t="e">
        <f t="shared" si="608"/>
        <v>#VALUE!</v>
      </c>
      <c r="L5508" s="2" t="s">
        <v>12980</v>
      </c>
      <c r="M5508" s="2" t="str">
        <f t="shared" si="602"/>
        <v>14/05/2020</v>
      </c>
      <c r="N5508" s="2">
        <f t="shared" si="603"/>
        <v>43965</v>
      </c>
      <c r="O5508" s="3" t="b">
        <f t="shared" si="606"/>
        <v>1</v>
      </c>
      <c r="P5508" s="2">
        <f>IF(O5508,VLOOKUP(C5508,reducedpropertiesScrape!A:D,4,FALSE),I5508)</f>
        <v>43438</v>
      </c>
      <c r="Q5508" s="3">
        <f>MONTH(P5508)</f>
        <v>12</v>
      </c>
      <c r="R5508" s="3">
        <f>YEAR(P5508)</f>
        <v>2018</v>
      </c>
      <c r="S5508" s="3" t="b">
        <f>P5508&gt;43964</f>
        <v>0</v>
      </c>
    </row>
    <row r="5509" spans="1:19" x14ac:dyDescent="0.2">
      <c r="A5509" t="s">
        <v>12963</v>
      </c>
      <c r="B5509" t="str">
        <f>VLOOKUP(A5509,idlookup!A:B,2,FALSE)</f>
        <v>Huddersfield</v>
      </c>
      <c r="C5509" t="s">
        <v>9869</v>
      </c>
      <c r="D5509" t="s">
        <v>23</v>
      </c>
      <c r="E5509" t="s">
        <v>9870</v>
      </c>
      <c r="F5509" t="s">
        <v>210</v>
      </c>
      <c r="G5509" t="str">
        <f t="shared" si="604"/>
        <v>Reduced 14/05/2020</v>
      </c>
      <c r="H5509" s="2" t="str">
        <f t="shared" si="605"/>
        <v>Reduced 14/05/2020</v>
      </c>
      <c r="I5509" s="2" t="s">
        <v>12980</v>
      </c>
      <c r="J5509" s="3" t="e">
        <f t="shared" si="607"/>
        <v>#VALUE!</v>
      </c>
      <c r="K5509" s="3" t="e">
        <f t="shared" si="608"/>
        <v>#VALUE!</v>
      </c>
      <c r="L5509" s="2" t="s">
        <v>12980</v>
      </c>
      <c r="M5509" s="2" t="str">
        <f t="shared" si="602"/>
        <v>14/05/2020</v>
      </c>
      <c r="N5509" s="2">
        <f t="shared" si="603"/>
        <v>43965</v>
      </c>
      <c r="O5509" s="3" t="b">
        <f t="shared" si="606"/>
        <v>1</v>
      </c>
      <c r="P5509" s="2">
        <f>IF(O5509,VLOOKUP(C5509,reducedpropertiesScrape!A:D,4,FALSE),I5509)</f>
        <v>43623</v>
      </c>
      <c r="Q5509" s="3">
        <f>MONTH(P5509)</f>
        <v>6</v>
      </c>
      <c r="R5509" s="3">
        <f>YEAR(P5509)</f>
        <v>2019</v>
      </c>
      <c r="S5509" s="3" t="b">
        <f>P5509&gt;43964</f>
        <v>0</v>
      </c>
    </row>
    <row r="5510" spans="1:19" x14ac:dyDescent="0.2">
      <c r="A5510" t="s">
        <v>12973</v>
      </c>
      <c r="B5510" t="str">
        <f>VLOOKUP(A5510,idlookup!A:B,2,FALSE)</f>
        <v>Maidstone</v>
      </c>
      <c r="C5510" t="s">
        <v>11878</v>
      </c>
      <c r="D5510" t="s">
        <v>53</v>
      </c>
      <c r="E5510" t="s">
        <v>11879</v>
      </c>
      <c r="F5510" t="s">
        <v>210</v>
      </c>
      <c r="G5510" t="str">
        <f t="shared" si="604"/>
        <v>Reduced 14/05/2020</v>
      </c>
      <c r="H5510" s="2" t="str">
        <f t="shared" si="605"/>
        <v>Reduced 14/05/2020</v>
      </c>
      <c r="I5510" s="2" t="s">
        <v>12980</v>
      </c>
      <c r="J5510" s="3" t="e">
        <f t="shared" si="607"/>
        <v>#VALUE!</v>
      </c>
      <c r="K5510" s="3" t="e">
        <f t="shared" si="608"/>
        <v>#VALUE!</v>
      </c>
      <c r="L5510" s="2" t="s">
        <v>12980</v>
      </c>
      <c r="M5510" s="2" t="str">
        <f t="shared" si="602"/>
        <v>14/05/2020</v>
      </c>
      <c r="N5510" s="2">
        <f t="shared" si="603"/>
        <v>43965</v>
      </c>
      <c r="O5510" s="3" t="b">
        <f t="shared" si="606"/>
        <v>1</v>
      </c>
      <c r="P5510" s="2">
        <f>IF(O5510,VLOOKUP(C5510,reducedpropertiesScrape!A:D,4,FALSE),I5510)</f>
        <v>43626</v>
      </c>
      <c r="Q5510" s="3">
        <f>MONTH(P5510)</f>
        <v>6</v>
      </c>
      <c r="R5510" s="3">
        <f>YEAR(P5510)</f>
        <v>2019</v>
      </c>
      <c r="S5510" s="3" t="b">
        <f>P5510&gt;43964</f>
        <v>0</v>
      </c>
    </row>
    <row r="5511" spans="1:19" x14ac:dyDescent="0.2">
      <c r="A5511" t="s">
        <v>12920</v>
      </c>
      <c r="B5511" t="str">
        <f>VLOOKUP(A5511,idlookup!A:B,2,FALSE)</f>
        <v>Poole</v>
      </c>
      <c r="C5511" t="s">
        <v>1500</v>
      </c>
      <c r="D5511" t="s">
        <v>82</v>
      </c>
      <c r="E5511" t="s">
        <v>1501</v>
      </c>
      <c r="F5511" t="s">
        <v>210</v>
      </c>
      <c r="G5511" t="str">
        <f t="shared" si="604"/>
        <v>Reduced 14/05/2020</v>
      </c>
      <c r="H5511" s="2" t="str">
        <f t="shared" si="605"/>
        <v>Reduced 14/05/2020</v>
      </c>
      <c r="I5511" s="2" t="s">
        <v>12980</v>
      </c>
      <c r="J5511" s="3" t="e">
        <f t="shared" si="607"/>
        <v>#VALUE!</v>
      </c>
      <c r="K5511" s="3" t="e">
        <f t="shared" si="608"/>
        <v>#VALUE!</v>
      </c>
      <c r="L5511" s="2" t="s">
        <v>12980</v>
      </c>
      <c r="M5511" s="2" t="str">
        <f t="shared" si="602"/>
        <v>14/05/2020</v>
      </c>
      <c r="N5511" s="2">
        <f t="shared" si="603"/>
        <v>43965</v>
      </c>
      <c r="O5511" s="3" t="b">
        <f t="shared" si="606"/>
        <v>1</v>
      </c>
      <c r="P5511" s="2">
        <f>IF(O5511,VLOOKUP(C5511,reducedpropertiesScrape!A:D,4,FALSE),I5511)</f>
        <v>43635</v>
      </c>
      <c r="Q5511" s="3">
        <f>MONTH(P5511)</f>
        <v>6</v>
      </c>
      <c r="R5511" s="3">
        <f>YEAR(P5511)</f>
        <v>2019</v>
      </c>
      <c r="S5511" s="3" t="b">
        <f>P5511&gt;43964</f>
        <v>0</v>
      </c>
    </row>
    <row r="5512" spans="1:19" x14ac:dyDescent="0.2">
      <c r="A5512" t="s">
        <v>12957</v>
      </c>
      <c r="B5512" t="str">
        <f>VLOOKUP(A5512,idlookup!A:B,2,FALSE)</f>
        <v>Exeter</v>
      </c>
      <c r="C5512" t="s">
        <v>8726</v>
      </c>
      <c r="D5512" t="s">
        <v>23</v>
      </c>
      <c r="E5512" t="s">
        <v>8727</v>
      </c>
      <c r="F5512" t="s">
        <v>210</v>
      </c>
      <c r="G5512" t="str">
        <f t="shared" si="604"/>
        <v>Reduced 14/05/2020</v>
      </c>
      <c r="H5512" s="2" t="str">
        <f t="shared" si="605"/>
        <v>Reduced 14/05/2020</v>
      </c>
      <c r="I5512" s="2" t="s">
        <v>12980</v>
      </c>
      <c r="J5512" s="3" t="e">
        <f t="shared" si="607"/>
        <v>#VALUE!</v>
      </c>
      <c r="K5512" s="3" t="e">
        <f t="shared" si="608"/>
        <v>#VALUE!</v>
      </c>
      <c r="L5512" s="2" t="s">
        <v>12980</v>
      </c>
      <c r="M5512" s="2" t="str">
        <f t="shared" si="602"/>
        <v>14/05/2020</v>
      </c>
      <c r="N5512" s="2">
        <f t="shared" si="603"/>
        <v>43965</v>
      </c>
      <c r="O5512" s="3" t="b">
        <f t="shared" si="606"/>
        <v>1</v>
      </c>
      <c r="P5512" s="2">
        <f>IF(O5512,VLOOKUP(C5512,reducedpropertiesScrape!A:D,4,FALSE),I5512)</f>
        <v>43654</v>
      </c>
      <c r="Q5512" s="3">
        <f>MONTH(P5512)</f>
        <v>7</v>
      </c>
      <c r="R5512" s="3">
        <f>YEAR(P5512)</f>
        <v>2019</v>
      </c>
      <c r="S5512" s="3" t="b">
        <f>P5512&gt;43964</f>
        <v>0</v>
      </c>
    </row>
    <row r="5513" spans="1:19" x14ac:dyDescent="0.2">
      <c r="A5513" t="s">
        <v>12938</v>
      </c>
      <c r="B5513" t="str">
        <f>VLOOKUP(A5513,idlookup!A:B,2,FALSE)</f>
        <v>Worthing</v>
      </c>
      <c r="C5513" t="s">
        <v>5052</v>
      </c>
      <c r="D5513" t="s">
        <v>53</v>
      </c>
      <c r="E5513" t="s">
        <v>5053</v>
      </c>
      <c r="F5513" t="s">
        <v>210</v>
      </c>
      <c r="G5513" t="str">
        <f t="shared" si="604"/>
        <v>Reduced 14/05/2020</v>
      </c>
      <c r="H5513" s="2" t="str">
        <f t="shared" si="605"/>
        <v>Reduced 14/05/2020</v>
      </c>
      <c r="I5513" s="2" t="s">
        <v>12980</v>
      </c>
      <c r="J5513" s="3" t="e">
        <f t="shared" si="607"/>
        <v>#VALUE!</v>
      </c>
      <c r="K5513" s="3" t="e">
        <f t="shared" si="608"/>
        <v>#VALUE!</v>
      </c>
      <c r="L5513" s="2" t="s">
        <v>12980</v>
      </c>
      <c r="M5513" s="2" t="str">
        <f t="shared" si="602"/>
        <v>14/05/2020</v>
      </c>
      <c r="N5513" s="2">
        <f t="shared" si="603"/>
        <v>43965</v>
      </c>
      <c r="O5513" s="3" t="b">
        <f t="shared" si="606"/>
        <v>1</v>
      </c>
      <c r="P5513" s="2">
        <f>IF(O5513,VLOOKUP(C5513,reducedpropertiesScrape!A:D,4,FALSE),I5513)</f>
        <v>43666</v>
      </c>
      <c r="Q5513" s="3">
        <f>MONTH(P5513)</f>
        <v>7</v>
      </c>
      <c r="R5513" s="3">
        <f>YEAR(P5513)</f>
        <v>2019</v>
      </c>
      <c r="S5513" s="3" t="b">
        <f>P5513&gt;43964</f>
        <v>0</v>
      </c>
    </row>
    <row r="5514" spans="1:19" x14ac:dyDescent="0.2">
      <c r="A5514" t="s">
        <v>12937</v>
      </c>
      <c r="B5514" t="str">
        <f>VLOOKUP(A5514,idlookup!A:B,2,FALSE)</f>
        <v>Worcester</v>
      </c>
      <c r="C5514" t="s">
        <v>4770</v>
      </c>
      <c r="D5514" t="s">
        <v>23</v>
      </c>
      <c r="E5514" t="s">
        <v>4771</v>
      </c>
      <c r="F5514" t="s">
        <v>210</v>
      </c>
      <c r="G5514" t="str">
        <f t="shared" si="604"/>
        <v>Reduced 14/05/2020</v>
      </c>
      <c r="H5514" s="2" t="str">
        <f t="shared" si="605"/>
        <v>Reduced 14/05/2020</v>
      </c>
      <c r="I5514" s="2" t="s">
        <v>12980</v>
      </c>
      <c r="J5514" s="3" t="e">
        <f t="shared" si="607"/>
        <v>#VALUE!</v>
      </c>
      <c r="K5514" s="3" t="e">
        <f t="shared" si="608"/>
        <v>#VALUE!</v>
      </c>
      <c r="L5514" s="2" t="s">
        <v>12980</v>
      </c>
      <c r="M5514" s="2" t="str">
        <f t="shared" si="602"/>
        <v>14/05/2020</v>
      </c>
      <c r="N5514" s="2">
        <f t="shared" si="603"/>
        <v>43965</v>
      </c>
      <c r="O5514" s="3" t="b">
        <f t="shared" si="606"/>
        <v>1</v>
      </c>
      <c r="P5514" s="2">
        <f>IF(O5514,VLOOKUP(C5514,reducedpropertiesScrape!A:D,4,FALSE),I5514)</f>
        <v>43676</v>
      </c>
      <c r="Q5514" s="3">
        <f>MONTH(P5514)</f>
        <v>7</v>
      </c>
      <c r="R5514" s="3">
        <f>YEAR(P5514)</f>
        <v>2019</v>
      </c>
      <c r="S5514" s="3" t="b">
        <f>P5514&gt;43964</f>
        <v>0</v>
      </c>
    </row>
    <row r="5515" spans="1:19" x14ac:dyDescent="0.2">
      <c r="A5515" t="s">
        <v>12970</v>
      </c>
      <c r="B5515" t="str">
        <f>VLOOKUP(A5515,idlookup!A:B,2,FALSE)</f>
        <v>Lincoln</v>
      </c>
      <c r="C5515" t="s">
        <v>11234</v>
      </c>
      <c r="D5515" t="s">
        <v>373</v>
      </c>
      <c r="E5515" t="s">
        <v>11235</v>
      </c>
      <c r="F5515" t="s">
        <v>210</v>
      </c>
      <c r="G5515" t="str">
        <f t="shared" si="604"/>
        <v>Reduced 14/05/2020</v>
      </c>
      <c r="H5515" s="2" t="str">
        <f t="shared" si="605"/>
        <v>Reduced 14/05/2020</v>
      </c>
      <c r="I5515" s="2" t="s">
        <v>12980</v>
      </c>
      <c r="J5515" s="3" t="e">
        <f t="shared" si="607"/>
        <v>#VALUE!</v>
      </c>
      <c r="K5515" s="3" t="e">
        <f t="shared" si="608"/>
        <v>#VALUE!</v>
      </c>
      <c r="L5515" s="2" t="s">
        <v>12980</v>
      </c>
      <c r="M5515" s="2" t="str">
        <f t="shared" si="602"/>
        <v>14/05/2020</v>
      </c>
      <c r="N5515" s="2">
        <f t="shared" si="603"/>
        <v>43965</v>
      </c>
      <c r="O5515" s="3" t="b">
        <f t="shared" si="606"/>
        <v>1</v>
      </c>
      <c r="P5515" s="2">
        <f>IF(O5515,VLOOKUP(C5515,reducedpropertiesScrape!A:D,4,FALSE),I5515)</f>
        <v>43680</v>
      </c>
      <c r="Q5515" s="3">
        <f>MONTH(P5515)</f>
        <v>8</v>
      </c>
      <c r="R5515" s="3">
        <f>YEAR(P5515)</f>
        <v>2019</v>
      </c>
      <c r="S5515" s="3" t="b">
        <f>P5515&gt;43964</f>
        <v>0</v>
      </c>
    </row>
    <row r="5516" spans="1:19" x14ac:dyDescent="0.2">
      <c r="A5516" t="s">
        <v>12945</v>
      </c>
      <c r="B5516" t="str">
        <f>VLOOKUP(A5516,idlookup!A:B,2,FALSE)</f>
        <v>Bury-St-Edmunds</v>
      </c>
      <c r="C5516" t="s">
        <v>6345</v>
      </c>
      <c r="D5516" t="s">
        <v>1457</v>
      </c>
      <c r="E5516" t="s">
        <v>6346</v>
      </c>
      <c r="F5516" t="s">
        <v>210</v>
      </c>
      <c r="G5516" t="str">
        <f t="shared" si="604"/>
        <v>Reduced 14/05/2020</v>
      </c>
      <c r="H5516" s="2" t="str">
        <f t="shared" si="605"/>
        <v>Reduced 14/05/2020</v>
      </c>
      <c r="I5516" s="2" t="s">
        <v>12980</v>
      </c>
      <c r="J5516" s="3" t="e">
        <f t="shared" si="607"/>
        <v>#VALUE!</v>
      </c>
      <c r="K5516" s="3" t="e">
        <f t="shared" si="608"/>
        <v>#VALUE!</v>
      </c>
      <c r="L5516" s="2" t="s">
        <v>12980</v>
      </c>
      <c r="M5516" s="2" t="str">
        <f t="shared" si="602"/>
        <v>14/05/2020</v>
      </c>
      <c r="N5516" s="2">
        <f t="shared" si="603"/>
        <v>43965</v>
      </c>
      <c r="O5516" s="3" t="b">
        <f t="shared" si="606"/>
        <v>1</v>
      </c>
      <c r="P5516" s="2">
        <f>IF(O5516,VLOOKUP(C5516,reducedpropertiesScrape!A:D,4,FALSE),I5516)</f>
        <v>43683</v>
      </c>
      <c r="Q5516" s="3">
        <f>MONTH(P5516)</f>
        <v>8</v>
      </c>
      <c r="R5516" s="3">
        <f>YEAR(P5516)</f>
        <v>2019</v>
      </c>
      <c r="S5516" s="3" t="b">
        <f>P5516&gt;43964</f>
        <v>0</v>
      </c>
    </row>
    <row r="5517" spans="1:19" x14ac:dyDescent="0.2">
      <c r="A5517" t="s">
        <v>12926</v>
      </c>
      <c r="B5517" t="str">
        <f>VLOOKUP(A5517,idlookup!A:B,2,FALSE)</f>
        <v>Solihull</v>
      </c>
      <c r="C5517" t="s">
        <v>2720</v>
      </c>
      <c r="D5517" t="s">
        <v>53</v>
      </c>
      <c r="E5517" t="s">
        <v>2721</v>
      </c>
      <c r="F5517" t="s">
        <v>210</v>
      </c>
      <c r="G5517" t="str">
        <f t="shared" si="604"/>
        <v>Reduced 14/05/2020</v>
      </c>
      <c r="H5517" s="2" t="str">
        <f t="shared" si="605"/>
        <v>Reduced 14/05/2020</v>
      </c>
      <c r="I5517" s="2" t="s">
        <v>12980</v>
      </c>
      <c r="J5517" s="3" t="e">
        <f t="shared" si="607"/>
        <v>#VALUE!</v>
      </c>
      <c r="K5517" s="3" t="e">
        <f t="shared" si="608"/>
        <v>#VALUE!</v>
      </c>
      <c r="L5517" s="2" t="s">
        <v>12980</v>
      </c>
      <c r="M5517" s="2" t="str">
        <f t="shared" si="602"/>
        <v>14/05/2020</v>
      </c>
      <c r="N5517" s="2">
        <f t="shared" si="603"/>
        <v>43965</v>
      </c>
      <c r="O5517" s="3" t="b">
        <f t="shared" si="606"/>
        <v>1</v>
      </c>
      <c r="P5517" s="2">
        <f>IF(O5517,VLOOKUP(C5517,reducedpropertiesScrape!A:D,4,FALSE),I5517)</f>
        <v>43686</v>
      </c>
      <c r="Q5517" s="3">
        <f>MONTH(P5517)</f>
        <v>8</v>
      </c>
      <c r="R5517" s="3">
        <f>YEAR(P5517)</f>
        <v>2019</v>
      </c>
      <c r="S5517" s="3" t="b">
        <f>P5517&gt;43964</f>
        <v>0</v>
      </c>
    </row>
    <row r="5518" spans="1:19" x14ac:dyDescent="0.2">
      <c r="A5518" t="s">
        <v>12970</v>
      </c>
      <c r="B5518" t="str">
        <f>VLOOKUP(A5518,idlookup!A:B,2,FALSE)</f>
        <v>Lincoln</v>
      </c>
      <c r="C5518" t="s">
        <v>11134</v>
      </c>
      <c r="D5518" t="s">
        <v>417</v>
      </c>
      <c r="E5518" t="s">
        <v>11135</v>
      </c>
      <c r="F5518" t="s">
        <v>210</v>
      </c>
      <c r="G5518" t="str">
        <f t="shared" si="604"/>
        <v>Reduced 14/05/2020</v>
      </c>
      <c r="H5518" s="2" t="str">
        <f t="shared" si="605"/>
        <v>Reduced 14/05/2020</v>
      </c>
      <c r="I5518" s="2" t="s">
        <v>12980</v>
      </c>
      <c r="J5518" s="3" t="e">
        <f t="shared" si="607"/>
        <v>#VALUE!</v>
      </c>
      <c r="K5518" s="3" t="e">
        <f t="shared" si="608"/>
        <v>#VALUE!</v>
      </c>
      <c r="L5518" s="2" t="s">
        <v>12980</v>
      </c>
      <c r="M5518" s="2" t="str">
        <f t="shared" si="602"/>
        <v>14/05/2020</v>
      </c>
      <c r="N5518" s="2">
        <f t="shared" si="603"/>
        <v>43965</v>
      </c>
      <c r="O5518" s="3" t="b">
        <f t="shared" si="606"/>
        <v>1</v>
      </c>
      <c r="P5518" s="2">
        <f>IF(O5518,VLOOKUP(C5518,reducedpropertiesScrape!A:D,4,FALSE),I5518)</f>
        <v>43697</v>
      </c>
      <c r="Q5518" s="3">
        <f>MONTH(P5518)</f>
        <v>8</v>
      </c>
      <c r="R5518" s="3">
        <f>YEAR(P5518)</f>
        <v>2019</v>
      </c>
      <c r="S5518" s="3" t="b">
        <f>P5518&gt;43964</f>
        <v>0</v>
      </c>
    </row>
    <row r="5519" spans="1:19" x14ac:dyDescent="0.2">
      <c r="A5519" t="s">
        <v>12970</v>
      </c>
      <c r="B5519" t="str">
        <f>VLOOKUP(A5519,idlookup!A:B,2,FALSE)</f>
        <v>Lincoln</v>
      </c>
      <c r="C5519" t="s">
        <v>11134</v>
      </c>
      <c r="D5519" t="s">
        <v>417</v>
      </c>
      <c r="E5519" t="s">
        <v>11135</v>
      </c>
      <c r="F5519" t="s">
        <v>210</v>
      </c>
      <c r="G5519" t="str">
        <f t="shared" si="604"/>
        <v>Reduced 14/05/2020</v>
      </c>
      <c r="H5519" s="2" t="str">
        <f t="shared" si="605"/>
        <v>Reduced 14/05/2020</v>
      </c>
      <c r="I5519" s="2" t="s">
        <v>12980</v>
      </c>
      <c r="J5519" s="3" t="e">
        <f t="shared" si="607"/>
        <v>#VALUE!</v>
      </c>
      <c r="K5519" s="3" t="e">
        <f t="shared" si="608"/>
        <v>#VALUE!</v>
      </c>
      <c r="L5519" s="2" t="s">
        <v>12980</v>
      </c>
      <c r="M5519" s="2" t="str">
        <f t="shared" si="602"/>
        <v>14/05/2020</v>
      </c>
      <c r="N5519" s="2">
        <f t="shared" si="603"/>
        <v>43965</v>
      </c>
      <c r="O5519" s="3" t="b">
        <f t="shared" si="606"/>
        <v>1</v>
      </c>
      <c r="P5519" s="2">
        <f>IF(O5519,VLOOKUP(C5519,reducedpropertiesScrape!A:D,4,FALSE),I5519)</f>
        <v>43697</v>
      </c>
      <c r="Q5519" s="3">
        <f>MONTH(P5519)</f>
        <v>8</v>
      </c>
      <c r="R5519" s="3">
        <f>YEAR(P5519)</f>
        <v>2019</v>
      </c>
      <c r="S5519" s="3" t="b">
        <f>P5519&gt;43964</f>
        <v>0</v>
      </c>
    </row>
    <row r="5520" spans="1:19" x14ac:dyDescent="0.2">
      <c r="A5520" t="s">
        <v>12977</v>
      </c>
      <c r="B5520" t="str">
        <f>VLOOKUP(A5520,idlookup!A:B,2,FALSE)</f>
        <v>Newcastle-Upon-Tyne</v>
      </c>
      <c r="C5520" t="s">
        <v>12797</v>
      </c>
      <c r="D5520" t="s">
        <v>32</v>
      </c>
      <c r="E5520" t="s">
        <v>12798</v>
      </c>
      <c r="F5520" t="s">
        <v>210</v>
      </c>
      <c r="G5520" t="str">
        <f t="shared" si="604"/>
        <v>Reduced 14/05/2020</v>
      </c>
      <c r="H5520" s="2" t="str">
        <f t="shared" si="605"/>
        <v>Reduced 14/05/2020</v>
      </c>
      <c r="I5520" s="2" t="s">
        <v>12980</v>
      </c>
      <c r="J5520" s="3" t="e">
        <f t="shared" si="607"/>
        <v>#VALUE!</v>
      </c>
      <c r="K5520" s="3" t="e">
        <f t="shared" si="608"/>
        <v>#VALUE!</v>
      </c>
      <c r="L5520" s="2" t="s">
        <v>12980</v>
      </c>
      <c r="M5520" s="2" t="str">
        <f t="shared" si="602"/>
        <v>14/05/2020</v>
      </c>
      <c r="N5520" s="2">
        <f t="shared" si="603"/>
        <v>43965</v>
      </c>
      <c r="O5520" s="3" t="b">
        <f t="shared" si="606"/>
        <v>1</v>
      </c>
      <c r="P5520" s="2">
        <f>IF(O5520,VLOOKUP(C5520,reducedpropertiesScrape!A:D,4,FALSE),I5520)</f>
        <v>43705</v>
      </c>
      <c r="Q5520" s="3">
        <f>MONTH(P5520)</f>
        <v>8</v>
      </c>
      <c r="R5520" s="3">
        <f>YEAR(P5520)</f>
        <v>2019</v>
      </c>
      <c r="S5520" s="3" t="b">
        <f>P5520&gt;43964</f>
        <v>0</v>
      </c>
    </row>
    <row r="5521" spans="1:19" x14ac:dyDescent="0.2">
      <c r="A5521" t="s">
        <v>12952</v>
      </c>
      <c r="B5521" t="str">
        <f>VLOOKUP(A5521,idlookup!A:B,2,FALSE)</f>
        <v>Coventry</v>
      </c>
      <c r="C5521" t="s">
        <v>7836</v>
      </c>
      <c r="D5521" t="s">
        <v>26</v>
      </c>
      <c r="E5521" t="s">
        <v>7837</v>
      </c>
      <c r="F5521" t="s">
        <v>210</v>
      </c>
      <c r="G5521" t="str">
        <f t="shared" si="604"/>
        <v>Reduced 14/05/2020</v>
      </c>
      <c r="H5521" s="2" t="str">
        <f t="shared" si="605"/>
        <v>Reduced 14/05/2020</v>
      </c>
      <c r="I5521" s="2" t="s">
        <v>12980</v>
      </c>
      <c r="J5521" s="3" t="e">
        <f t="shared" si="607"/>
        <v>#VALUE!</v>
      </c>
      <c r="K5521" s="3" t="e">
        <f t="shared" si="608"/>
        <v>#VALUE!</v>
      </c>
      <c r="L5521" s="2" t="s">
        <v>12980</v>
      </c>
      <c r="M5521" s="2" t="str">
        <f t="shared" si="602"/>
        <v>14/05/2020</v>
      </c>
      <c r="N5521" s="2">
        <f t="shared" si="603"/>
        <v>43965</v>
      </c>
      <c r="O5521" s="3" t="b">
        <f t="shared" si="606"/>
        <v>1</v>
      </c>
      <c r="P5521" s="2">
        <f>IF(O5521,VLOOKUP(C5521,reducedpropertiesScrape!A:D,4,FALSE),I5521)</f>
        <v>43713</v>
      </c>
      <c r="Q5521" s="3">
        <f>MONTH(P5521)</f>
        <v>9</v>
      </c>
      <c r="R5521" s="3">
        <f>YEAR(P5521)</f>
        <v>2019</v>
      </c>
      <c r="S5521" s="3" t="b">
        <f>P5521&gt;43964</f>
        <v>0</v>
      </c>
    </row>
    <row r="5522" spans="1:19" x14ac:dyDescent="0.2">
      <c r="A5522" t="s">
        <v>12925</v>
      </c>
      <c r="B5522" t="str">
        <f>VLOOKUP(A5522,idlookup!A:B,2,FALSE)</f>
        <v>Sheffield</v>
      </c>
      <c r="C5522" t="s">
        <v>2519</v>
      </c>
      <c r="D5522" t="s">
        <v>38</v>
      </c>
      <c r="E5522" t="s">
        <v>2520</v>
      </c>
      <c r="F5522" t="s">
        <v>210</v>
      </c>
      <c r="G5522" t="str">
        <f t="shared" si="604"/>
        <v>Reduced 14/05/2020</v>
      </c>
      <c r="H5522" s="2" t="str">
        <f t="shared" si="605"/>
        <v>Reduced 14/05/2020</v>
      </c>
      <c r="I5522" s="2" t="s">
        <v>12980</v>
      </c>
      <c r="J5522" s="3" t="e">
        <f t="shared" si="607"/>
        <v>#VALUE!</v>
      </c>
      <c r="K5522" s="3" t="e">
        <f t="shared" si="608"/>
        <v>#VALUE!</v>
      </c>
      <c r="L5522" s="2" t="s">
        <v>12980</v>
      </c>
      <c r="M5522" s="2" t="str">
        <f t="shared" si="602"/>
        <v>14/05/2020</v>
      </c>
      <c r="N5522" s="2">
        <f t="shared" si="603"/>
        <v>43965</v>
      </c>
      <c r="O5522" s="3" t="b">
        <f t="shared" si="606"/>
        <v>1</v>
      </c>
      <c r="P5522" s="2">
        <f>IF(O5522,VLOOKUP(C5522,reducedpropertiesScrape!A:D,4,FALSE),I5522)</f>
        <v>43724</v>
      </c>
      <c r="Q5522" s="3">
        <f>MONTH(P5522)</f>
        <v>9</v>
      </c>
      <c r="R5522" s="3">
        <f>YEAR(P5522)</f>
        <v>2019</v>
      </c>
      <c r="S5522" s="3" t="b">
        <f>P5522&gt;43964</f>
        <v>0</v>
      </c>
    </row>
    <row r="5523" spans="1:19" x14ac:dyDescent="0.2">
      <c r="A5523" t="s">
        <v>12958</v>
      </c>
      <c r="B5523" t="str">
        <f>VLOOKUP(A5523,idlookup!A:B,2,FALSE)</f>
        <v>Glasgow</v>
      </c>
      <c r="C5523" t="s">
        <v>8888</v>
      </c>
      <c r="D5523" t="s">
        <v>82</v>
      </c>
      <c r="E5523" t="s">
        <v>8889</v>
      </c>
      <c r="F5523" t="s">
        <v>210</v>
      </c>
      <c r="G5523" t="str">
        <f t="shared" si="604"/>
        <v>Reduced 14/05/2020</v>
      </c>
      <c r="H5523" s="2" t="str">
        <f t="shared" si="605"/>
        <v>Reduced 14/05/2020</v>
      </c>
      <c r="I5523" s="2" t="s">
        <v>12980</v>
      </c>
      <c r="J5523" s="3" t="e">
        <f t="shared" si="607"/>
        <v>#VALUE!</v>
      </c>
      <c r="K5523" s="3" t="e">
        <f t="shared" si="608"/>
        <v>#VALUE!</v>
      </c>
      <c r="L5523" s="2" t="s">
        <v>12980</v>
      </c>
      <c r="M5523" s="2" t="str">
        <f t="shared" si="602"/>
        <v>14/05/2020</v>
      </c>
      <c r="N5523" s="2">
        <f t="shared" si="603"/>
        <v>43965</v>
      </c>
      <c r="O5523" s="3" t="b">
        <f t="shared" si="606"/>
        <v>1</v>
      </c>
      <c r="P5523" s="2">
        <f>IF(O5523,VLOOKUP(C5523,reducedpropertiesScrape!A:D,4,FALSE),I5523)</f>
        <v>43727</v>
      </c>
      <c r="Q5523" s="3">
        <f>MONTH(P5523)</f>
        <v>9</v>
      </c>
      <c r="R5523" s="3">
        <f>YEAR(P5523)</f>
        <v>2019</v>
      </c>
      <c r="S5523" s="3" t="b">
        <f>P5523&gt;43964</f>
        <v>0</v>
      </c>
    </row>
    <row r="5524" spans="1:19" x14ac:dyDescent="0.2">
      <c r="A5524" t="s">
        <v>12973</v>
      </c>
      <c r="B5524" t="str">
        <f>VLOOKUP(A5524,idlookup!A:B,2,FALSE)</f>
        <v>Maidstone</v>
      </c>
      <c r="C5524" t="s">
        <v>11876</v>
      </c>
      <c r="D5524" t="s">
        <v>32</v>
      </c>
      <c r="E5524" t="s">
        <v>11877</v>
      </c>
      <c r="F5524" t="s">
        <v>210</v>
      </c>
      <c r="G5524" t="str">
        <f t="shared" si="604"/>
        <v>Reduced 14/05/2020</v>
      </c>
      <c r="H5524" s="2" t="str">
        <f t="shared" si="605"/>
        <v>Reduced 14/05/2020</v>
      </c>
      <c r="I5524" s="2" t="s">
        <v>12980</v>
      </c>
      <c r="J5524" s="3" t="e">
        <f t="shared" si="607"/>
        <v>#VALUE!</v>
      </c>
      <c r="K5524" s="3" t="e">
        <f t="shared" si="608"/>
        <v>#VALUE!</v>
      </c>
      <c r="L5524" s="2" t="s">
        <v>12980</v>
      </c>
      <c r="M5524" s="2" t="str">
        <f t="shared" si="602"/>
        <v>14/05/2020</v>
      </c>
      <c r="N5524" s="2">
        <f t="shared" si="603"/>
        <v>43965</v>
      </c>
      <c r="O5524" s="3" t="b">
        <f t="shared" si="606"/>
        <v>1</v>
      </c>
      <c r="P5524" s="2">
        <f>IF(O5524,VLOOKUP(C5524,reducedpropertiesScrape!A:D,4,FALSE),I5524)</f>
        <v>43727</v>
      </c>
      <c r="Q5524" s="3">
        <f>MONTH(P5524)</f>
        <v>9</v>
      </c>
      <c r="R5524" s="3">
        <f>YEAR(P5524)</f>
        <v>2019</v>
      </c>
      <c r="S5524" s="3" t="b">
        <f>P5524&gt;43964</f>
        <v>0</v>
      </c>
    </row>
    <row r="5525" spans="1:19" x14ac:dyDescent="0.2">
      <c r="A5525" t="s">
        <v>12975</v>
      </c>
      <c r="B5525" t="str">
        <f>VLOOKUP(A5525,idlookup!A:B,2,FALSE)</f>
        <v>Brighton</v>
      </c>
      <c r="C5525" t="s">
        <v>12283</v>
      </c>
      <c r="D5525" t="s">
        <v>768</v>
      </c>
      <c r="E5525" t="s">
        <v>12284</v>
      </c>
      <c r="F5525" t="s">
        <v>210</v>
      </c>
      <c r="G5525" t="str">
        <f t="shared" si="604"/>
        <v>Reduced 14/05/2020</v>
      </c>
      <c r="H5525" s="2" t="str">
        <f t="shared" si="605"/>
        <v>Reduced 14/05/2020</v>
      </c>
      <c r="I5525" s="2" t="s">
        <v>12980</v>
      </c>
      <c r="J5525" s="3" t="e">
        <f t="shared" si="607"/>
        <v>#VALUE!</v>
      </c>
      <c r="K5525" s="3" t="e">
        <f t="shared" si="608"/>
        <v>#VALUE!</v>
      </c>
      <c r="L5525" s="2" t="s">
        <v>12980</v>
      </c>
      <c r="M5525" s="2" t="str">
        <f t="shared" si="602"/>
        <v>14/05/2020</v>
      </c>
      <c r="N5525" s="2">
        <f t="shared" si="603"/>
        <v>43965</v>
      </c>
      <c r="O5525" s="3" t="b">
        <f t="shared" si="606"/>
        <v>1</v>
      </c>
      <c r="P5525" s="2">
        <f>IF(O5525,VLOOKUP(C5525,reducedpropertiesScrape!A:D,4,FALSE),I5525)</f>
        <v>43739</v>
      </c>
      <c r="Q5525" s="3">
        <f>MONTH(P5525)</f>
        <v>10</v>
      </c>
      <c r="R5525" s="3">
        <f>YEAR(P5525)</f>
        <v>2019</v>
      </c>
      <c r="S5525" s="3" t="b">
        <f>P5525&gt;43964</f>
        <v>0</v>
      </c>
    </row>
    <row r="5526" spans="1:19" x14ac:dyDescent="0.2">
      <c r="A5526" t="s">
        <v>12930</v>
      </c>
      <c r="B5526" t="str">
        <f>VLOOKUP(A5526,idlookup!A:B,2,FALSE)</f>
        <v>Bedford</v>
      </c>
      <c r="C5526" t="s">
        <v>3397</v>
      </c>
      <c r="D5526" t="s">
        <v>38</v>
      </c>
      <c r="E5526" t="s">
        <v>3398</v>
      </c>
      <c r="F5526" t="s">
        <v>210</v>
      </c>
      <c r="G5526" t="str">
        <f t="shared" si="604"/>
        <v>Reduced 14/05/2020</v>
      </c>
      <c r="H5526" s="2" t="str">
        <f t="shared" si="605"/>
        <v>Reduced 14/05/2020</v>
      </c>
      <c r="I5526" s="2" t="s">
        <v>12980</v>
      </c>
      <c r="J5526" s="3" t="e">
        <f t="shared" si="607"/>
        <v>#VALUE!</v>
      </c>
      <c r="K5526" s="3" t="e">
        <f t="shared" si="608"/>
        <v>#VALUE!</v>
      </c>
      <c r="L5526" s="2" t="s">
        <v>12980</v>
      </c>
      <c r="M5526" s="2" t="str">
        <f t="shared" si="602"/>
        <v>14/05/2020</v>
      </c>
      <c r="N5526" s="2">
        <f t="shared" si="603"/>
        <v>43965</v>
      </c>
      <c r="O5526" s="3" t="b">
        <f t="shared" si="606"/>
        <v>1</v>
      </c>
      <c r="P5526" s="2">
        <f>IF(O5526,VLOOKUP(C5526,reducedpropertiesScrape!A:D,4,FALSE),I5526)</f>
        <v>43747</v>
      </c>
      <c r="Q5526" s="3">
        <f>MONTH(P5526)</f>
        <v>10</v>
      </c>
      <c r="R5526" s="3">
        <f>YEAR(P5526)</f>
        <v>2019</v>
      </c>
      <c r="S5526" s="3" t="b">
        <f>P5526&gt;43964</f>
        <v>0</v>
      </c>
    </row>
    <row r="5527" spans="1:19" x14ac:dyDescent="0.2">
      <c r="A5527" t="s">
        <v>12926</v>
      </c>
      <c r="B5527" t="str">
        <f>VLOOKUP(A5527,idlookup!A:B,2,FALSE)</f>
        <v>Solihull</v>
      </c>
      <c r="C5527" t="s">
        <v>2726</v>
      </c>
      <c r="D5527" t="s">
        <v>32</v>
      </c>
      <c r="E5527" t="s">
        <v>2727</v>
      </c>
      <c r="F5527" t="s">
        <v>210</v>
      </c>
      <c r="G5527" t="str">
        <f t="shared" si="604"/>
        <v>Reduced 14/05/2020</v>
      </c>
      <c r="H5527" s="2" t="str">
        <f t="shared" si="605"/>
        <v>Reduced 14/05/2020</v>
      </c>
      <c r="I5527" s="2" t="s">
        <v>12980</v>
      </c>
      <c r="J5527" s="3" t="e">
        <f t="shared" si="607"/>
        <v>#VALUE!</v>
      </c>
      <c r="K5527" s="3" t="e">
        <f t="shared" si="608"/>
        <v>#VALUE!</v>
      </c>
      <c r="L5527" s="2" t="s">
        <v>12980</v>
      </c>
      <c r="M5527" s="2" t="str">
        <f t="shared" si="602"/>
        <v>14/05/2020</v>
      </c>
      <c r="N5527" s="2">
        <f t="shared" si="603"/>
        <v>43965</v>
      </c>
      <c r="O5527" s="3" t="b">
        <f t="shared" si="606"/>
        <v>1</v>
      </c>
      <c r="P5527" s="2">
        <f>IF(O5527,VLOOKUP(C5527,reducedpropertiesScrape!A:D,4,FALSE),I5527)</f>
        <v>43754</v>
      </c>
      <c r="Q5527" s="3">
        <f>MONTH(P5527)</f>
        <v>10</v>
      </c>
      <c r="R5527" s="3">
        <f>YEAR(P5527)</f>
        <v>2019</v>
      </c>
      <c r="S5527" s="3" t="b">
        <f>P5527&gt;43964</f>
        <v>0</v>
      </c>
    </row>
    <row r="5528" spans="1:19" x14ac:dyDescent="0.2">
      <c r="A5528" t="s">
        <v>12938</v>
      </c>
      <c r="B5528" t="str">
        <f>VLOOKUP(A5528,idlookup!A:B,2,FALSE)</f>
        <v>Worthing</v>
      </c>
      <c r="C5528" t="s">
        <v>5050</v>
      </c>
      <c r="D5528" t="s">
        <v>4768</v>
      </c>
      <c r="E5528" t="s">
        <v>5051</v>
      </c>
      <c r="F5528" t="s">
        <v>210</v>
      </c>
      <c r="G5528" t="str">
        <f t="shared" si="604"/>
        <v>Reduced 14/05/2020</v>
      </c>
      <c r="H5528" s="2" t="str">
        <f t="shared" si="605"/>
        <v>Reduced 14/05/2020</v>
      </c>
      <c r="I5528" s="2" t="s">
        <v>12980</v>
      </c>
      <c r="J5528" s="3" t="e">
        <f t="shared" si="607"/>
        <v>#VALUE!</v>
      </c>
      <c r="K5528" s="3" t="e">
        <f t="shared" si="608"/>
        <v>#VALUE!</v>
      </c>
      <c r="L5528" s="2" t="s">
        <v>12980</v>
      </c>
      <c r="M5528" s="2" t="str">
        <f t="shared" si="602"/>
        <v>14/05/2020</v>
      </c>
      <c r="N5528" s="2">
        <f t="shared" si="603"/>
        <v>43965</v>
      </c>
      <c r="O5528" s="3" t="b">
        <f t="shared" si="606"/>
        <v>1</v>
      </c>
      <c r="P5528" s="2">
        <f>IF(O5528,VLOOKUP(C5528,reducedpropertiesScrape!A:D,4,FALSE),I5528)</f>
        <v>43754</v>
      </c>
      <c r="Q5528" s="3">
        <f>MONTH(P5528)</f>
        <v>10</v>
      </c>
      <c r="R5528" s="3">
        <f>YEAR(P5528)</f>
        <v>2019</v>
      </c>
      <c r="S5528" s="3" t="b">
        <f>P5528&gt;43964</f>
        <v>0</v>
      </c>
    </row>
    <row r="5529" spans="1:19" x14ac:dyDescent="0.2">
      <c r="A5529" t="s">
        <v>12951</v>
      </c>
      <c r="B5529" t="str">
        <f>VLOOKUP(A5529,idlookup!A:B,2,FALSE)</f>
        <v>Chester</v>
      </c>
      <c r="C5529" t="s">
        <v>7541</v>
      </c>
      <c r="D5529" t="s">
        <v>7</v>
      </c>
      <c r="E5529" t="s">
        <v>7542</v>
      </c>
      <c r="F5529" t="s">
        <v>210</v>
      </c>
      <c r="G5529" t="str">
        <f t="shared" si="604"/>
        <v>Reduced 14/05/2020</v>
      </c>
      <c r="H5529" s="2" t="str">
        <f t="shared" si="605"/>
        <v>Reduced 14/05/2020</v>
      </c>
      <c r="I5529" s="2" t="s">
        <v>12980</v>
      </c>
      <c r="J5529" s="3" t="e">
        <f t="shared" si="607"/>
        <v>#VALUE!</v>
      </c>
      <c r="K5529" s="3" t="e">
        <f t="shared" si="608"/>
        <v>#VALUE!</v>
      </c>
      <c r="L5529" s="2" t="s">
        <v>12980</v>
      </c>
      <c r="M5529" s="2" t="str">
        <f t="shared" si="602"/>
        <v>14/05/2020</v>
      </c>
      <c r="N5529" s="2">
        <f t="shared" si="603"/>
        <v>43965</v>
      </c>
      <c r="O5529" s="3" t="b">
        <f t="shared" si="606"/>
        <v>1</v>
      </c>
      <c r="P5529" s="2">
        <f>IF(O5529,VLOOKUP(C5529,reducedpropertiesScrape!A:D,4,FALSE),I5529)</f>
        <v>43758</v>
      </c>
      <c r="Q5529" s="3">
        <f>MONTH(P5529)</f>
        <v>10</v>
      </c>
      <c r="R5529" s="3">
        <f>YEAR(P5529)</f>
        <v>2019</v>
      </c>
      <c r="S5529" s="3" t="b">
        <f>P5529&gt;43964</f>
        <v>0</v>
      </c>
    </row>
    <row r="5530" spans="1:19" x14ac:dyDescent="0.2">
      <c r="A5530" t="s">
        <v>12914</v>
      </c>
      <c r="B5530" t="str">
        <f>VLOOKUP(A5530,idlookup!A:B,2,FALSE)</f>
        <v>Northampton</v>
      </c>
      <c r="C5530" t="s">
        <v>208</v>
      </c>
      <c r="D5530" t="s">
        <v>140</v>
      </c>
      <c r="E5530" t="s">
        <v>209</v>
      </c>
      <c r="F5530" t="s">
        <v>210</v>
      </c>
      <c r="G5530" t="str">
        <f t="shared" si="604"/>
        <v>Reduced 14/05/2020</v>
      </c>
      <c r="H5530" s="2" t="str">
        <f t="shared" si="605"/>
        <v>Reduced 14/05/2020</v>
      </c>
      <c r="I5530" s="2" t="s">
        <v>12980</v>
      </c>
      <c r="J5530" s="3" t="e">
        <f t="shared" si="607"/>
        <v>#VALUE!</v>
      </c>
      <c r="K5530" s="3" t="e">
        <f t="shared" si="608"/>
        <v>#VALUE!</v>
      </c>
      <c r="L5530" s="2" t="s">
        <v>12980</v>
      </c>
      <c r="M5530" s="2" t="str">
        <f t="shared" si="602"/>
        <v>14/05/2020</v>
      </c>
      <c r="N5530" s="2">
        <f t="shared" si="603"/>
        <v>43965</v>
      </c>
      <c r="O5530" s="3" t="b">
        <f t="shared" si="606"/>
        <v>1</v>
      </c>
      <c r="P5530" s="2">
        <f>IF(O5530,VLOOKUP(C5530,reducedpropertiesScrape!A:D,4,FALSE),I5530)</f>
        <v>43762</v>
      </c>
      <c r="Q5530" s="3">
        <f>MONTH(P5530)</f>
        <v>10</v>
      </c>
      <c r="R5530" s="3">
        <f>YEAR(P5530)</f>
        <v>2019</v>
      </c>
      <c r="S5530" s="3" t="b">
        <f>P5530&gt;43964</f>
        <v>0</v>
      </c>
    </row>
    <row r="5531" spans="1:19" x14ac:dyDescent="0.2">
      <c r="A5531" t="s">
        <v>12948</v>
      </c>
      <c r="B5531" t="str">
        <f>VLOOKUP(A5531,idlookup!A:B,2,FALSE)</f>
        <v>Cardiff</v>
      </c>
      <c r="C5531" t="s">
        <v>6976</v>
      </c>
      <c r="D5531" t="s">
        <v>82</v>
      </c>
      <c r="E5531" t="s">
        <v>6977</v>
      </c>
      <c r="F5531" t="s">
        <v>210</v>
      </c>
      <c r="G5531" t="str">
        <f t="shared" si="604"/>
        <v>Reduced 14/05/2020</v>
      </c>
      <c r="H5531" s="2" t="str">
        <f t="shared" si="605"/>
        <v>Reduced 14/05/2020</v>
      </c>
      <c r="I5531" s="2" t="s">
        <v>12980</v>
      </c>
      <c r="J5531" s="3" t="e">
        <f t="shared" si="607"/>
        <v>#VALUE!</v>
      </c>
      <c r="K5531" s="3" t="e">
        <f t="shared" si="608"/>
        <v>#VALUE!</v>
      </c>
      <c r="L5531" s="2" t="s">
        <v>12980</v>
      </c>
      <c r="M5531" s="2" t="str">
        <f t="shared" si="602"/>
        <v>14/05/2020</v>
      </c>
      <c r="N5531" s="2">
        <f t="shared" si="603"/>
        <v>43965</v>
      </c>
      <c r="O5531" s="3" t="b">
        <f t="shared" si="606"/>
        <v>1</v>
      </c>
      <c r="P5531" s="2">
        <f>IF(O5531,VLOOKUP(C5531,reducedpropertiesScrape!A:D,4,FALSE),I5531)</f>
        <v>43766</v>
      </c>
      <c r="Q5531" s="3">
        <f>MONTH(P5531)</f>
        <v>10</v>
      </c>
      <c r="R5531" s="3">
        <f>YEAR(P5531)</f>
        <v>2019</v>
      </c>
      <c r="S5531" s="3" t="b">
        <f>P5531&gt;43964</f>
        <v>0</v>
      </c>
    </row>
    <row r="5532" spans="1:19" x14ac:dyDescent="0.2">
      <c r="A5532" t="s">
        <v>12965</v>
      </c>
      <c r="B5532" t="str">
        <f>VLOOKUP(A5532,idlookup!A:B,2,FALSE)</f>
        <v>Ipswich</v>
      </c>
      <c r="C5532" t="s">
        <v>10237</v>
      </c>
      <c r="D5532" t="s">
        <v>75</v>
      </c>
      <c r="E5532" t="s">
        <v>10238</v>
      </c>
      <c r="F5532" t="s">
        <v>210</v>
      </c>
      <c r="G5532" t="str">
        <f t="shared" si="604"/>
        <v>Reduced 14/05/2020</v>
      </c>
      <c r="H5532" s="2" t="str">
        <f t="shared" si="605"/>
        <v>Reduced 14/05/2020</v>
      </c>
      <c r="I5532" s="2" t="s">
        <v>12980</v>
      </c>
      <c r="J5532" s="3" t="e">
        <f t="shared" si="607"/>
        <v>#VALUE!</v>
      </c>
      <c r="K5532" s="3" t="e">
        <f t="shared" si="608"/>
        <v>#VALUE!</v>
      </c>
      <c r="L5532" s="2" t="s">
        <v>12980</v>
      </c>
      <c r="M5532" s="2" t="str">
        <f t="shared" si="602"/>
        <v>14/05/2020</v>
      </c>
      <c r="N5532" s="2">
        <f t="shared" si="603"/>
        <v>43965</v>
      </c>
      <c r="O5532" s="3" t="b">
        <f t="shared" si="606"/>
        <v>1</v>
      </c>
      <c r="P5532" s="2">
        <f>IF(O5532,VLOOKUP(C5532,reducedpropertiesScrape!A:D,4,FALSE),I5532)</f>
        <v>43769</v>
      </c>
      <c r="Q5532" s="3">
        <f>MONTH(P5532)</f>
        <v>10</v>
      </c>
      <c r="R5532" s="3">
        <f>YEAR(P5532)</f>
        <v>2019</v>
      </c>
      <c r="S5532" s="3" t="b">
        <f>P5532&gt;43964</f>
        <v>0</v>
      </c>
    </row>
    <row r="5533" spans="1:19" x14ac:dyDescent="0.2">
      <c r="A5533" t="s">
        <v>12923</v>
      </c>
      <c r="B5533" t="str">
        <f>VLOOKUP(A5533,idlookup!A:B,2,FALSE)</f>
        <v>Basingstoke</v>
      </c>
      <c r="C5533" t="s">
        <v>1997</v>
      </c>
      <c r="D5533" t="s">
        <v>23</v>
      </c>
      <c r="E5533" t="s">
        <v>1998</v>
      </c>
      <c r="F5533" t="s">
        <v>210</v>
      </c>
      <c r="G5533" t="str">
        <f t="shared" si="604"/>
        <v>Reduced 14/05/2020</v>
      </c>
      <c r="H5533" s="2" t="str">
        <f t="shared" si="605"/>
        <v>Reduced 14/05/2020</v>
      </c>
      <c r="I5533" s="2" t="s">
        <v>12980</v>
      </c>
      <c r="J5533" s="3" t="e">
        <f t="shared" si="607"/>
        <v>#VALUE!</v>
      </c>
      <c r="K5533" s="3" t="e">
        <f t="shared" si="608"/>
        <v>#VALUE!</v>
      </c>
      <c r="L5533" s="2" t="s">
        <v>12980</v>
      </c>
      <c r="M5533" s="2" t="str">
        <f t="shared" si="602"/>
        <v>14/05/2020</v>
      </c>
      <c r="N5533" s="2">
        <f t="shared" si="603"/>
        <v>43965</v>
      </c>
      <c r="O5533" s="3" t="b">
        <f t="shared" si="606"/>
        <v>1</v>
      </c>
      <c r="P5533" s="2">
        <f>IF(O5533,VLOOKUP(C5533,reducedpropertiesScrape!A:D,4,FALSE),I5533)</f>
        <v>43771</v>
      </c>
      <c r="Q5533" s="3">
        <f>MONTH(P5533)</f>
        <v>11</v>
      </c>
      <c r="R5533" s="3">
        <f>YEAR(P5533)</f>
        <v>2019</v>
      </c>
      <c r="S5533" s="3" t="b">
        <f>P5533&gt;43964</f>
        <v>0</v>
      </c>
    </row>
    <row r="5534" spans="1:19" x14ac:dyDescent="0.2">
      <c r="A5534" t="s">
        <v>12938</v>
      </c>
      <c r="B5534" t="str">
        <f>VLOOKUP(A5534,idlookup!A:B,2,FALSE)</f>
        <v>Worthing</v>
      </c>
      <c r="C5534" t="s">
        <v>5044</v>
      </c>
      <c r="D5534" t="s">
        <v>5014</v>
      </c>
      <c r="E5534" t="s">
        <v>5045</v>
      </c>
      <c r="F5534" t="s">
        <v>210</v>
      </c>
      <c r="G5534" t="str">
        <f t="shared" si="604"/>
        <v>Reduced 14/05/2020</v>
      </c>
      <c r="H5534" s="2" t="str">
        <f t="shared" si="605"/>
        <v>Reduced 14/05/2020</v>
      </c>
      <c r="I5534" s="2" t="s">
        <v>12980</v>
      </c>
      <c r="J5534" s="3" t="e">
        <f t="shared" si="607"/>
        <v>#VALUE!</v>
      </c>
      <c r="K5534" s="3" t="e">
        <f t="shared" si="608"/>
        <v>#VALUE!</v>
      </c>
      <c r="L5534" s="2" t="s">
        <v>12980</v>
      </c>
      <c r="M5534" s="2" t="str">
        <f t="shared" si="602"/>
        <v>14/05/2020</v>
      </c>
      <c r="N5534" s="2">
        <f t="shared" si="603"/>
        <v>43965</v>
      </c>
      <c r="O5534" s="3" t="b">
        <f t="shared" si="606"/>
        <v>1</v>
      </c>
      <c r="P5534" s="2">
        <f>IF(O5534,VLOOKUP(C5534,reducedpropertiesScrape!A:D,4,FALSE),I5534)</f>
        <v>43785</v>
      </c>
      <c r="Q5534" s="3">
        <f>MONTH(P5534)</f>
        <v>11</v>
      </c>
      <c r="R5534" s="3">
        <f>YEAR(P5534)</f>
        <v>2019</v>
      </c>
      <c r="S5534" s="3" t="b">
        <f>P5534&gt;43964</f>
        <v>0</v>
      </c>
    </row>
    <row r="5535" spans="1:19" x14ac:dyDescent="0.2">
      <c r="A5535" t="s">
        <v>12922</v>
      </c>
      <c r="B5535" t="str">
        <f>VLOOKUP(A5535,idlookup!A:B,2,FALSE)</f>
        <v>Reading</v>
      </c>
      <c r="C5535" t="s">
        <v>1875</v>
      </c>
      <c r="D5535" t="s">
        <v>7</v>
      </c>
      <c r="E5535" t="s">
        <v>1876</v>
      </c>
      <c r="F5535" t="s">
        <v>210</v>
      </c>
      <c r="G5535" t="str">
        <f t="shared" si="604"/>
        <v>Reduced 14/05/2020</v>
      </c>
      <c r="H5535" s="2" t="str">
        <f t="shared" si="605"/>
        <v>Reduced 14/05/2020</v>
      </c>
      <c r="I5535" s="2" t="s">
        <v>12980</v>
      </c>
      <c r="J5535" s="3" t="e">
        <f t="shared" si="607"/>
        <v>#VALUE!</v>
      </c>
      <c r="K5535" s="3" t="e">
        <f t="shared" si="608"/>
        <v>#VALUE!</v>
      </c>
      <c r="L5535" s="2" t="s">
        <v>12980</v>
      </c>
      <c r="M5535" s="2" t="str">
        <f t="shared" si="602"/>
        <v>14/05/2020</v>
      </c>
      <c r="N5535" s="2">
        <f t="shared" si="603"/>
        <v>43965</v>
      </c>
      <c r="O5535" s="3" t="b">
        <f t="shared" si="606"/>
        <v>1</v>
      </c>
      <c r="P5535" s="2">
        <f>IF(O5535,VLOOKUP(C5535,reducedpropertiesScrape!A:D,4,FALSE),I5535)</f>
        <v>43788</v>
      </c>
      <c r="Q5535" s="3">
        <f>MONTH(P5535)</f>
        <v>11</v>
      </c>
      <c r="R5535" s="3">
        <f>YEAR(P5535)</f>
        <v>2019</v>
      </c>
      <c r="S5535" s="3" t="b">
        <f>P5535&gt;43964</f>
        <v>0</v>
      </c>
    </row>
    <row r="5536" spans="1:19" x14ac:dyDescent="0.2">
      <c r="A5536" t="s">
        <v>12921</v>
      </c>
      <c r="B5536" t="str">
        <f>VLOOKUP(A5536,idlookup!A:B,2,FALSE)</f>
        <v>Portsmouth</v>
      </c>
      <c r="C5536" t="s">
        <v>1697</v>
      </c>
      <c r="D5536" t="s">
        <v>7</v>
      </c>
      <c r="E5536" t="s">
        <v>1698</v>
      </c>
      <c r="F5536" t="s">
        <v>210</v>
      </c>
      <c r="G5536" t="str">
        <f t="shared" si="604"/>
        <v>Reduced 14/05/2020</v>
      </c>
      <c r="H5536" s="2" t="str">
        <f t="shared" si="605"/>
        <v>Reduced 14/05/2020</v>
      </c>
      <c r="I5536" s="2" t="s">
        <v>12980</v>
      </c>
      <c r="J5536" s="3" t="e">
        <f t="shared" si="607"/>
        <v>#VALUE!</v>
      </c>
      <c r="K5536" s="3" t="e">
        <f t="shared" si="608"/>
        <v>#VALUE!</v>
      </c>
      <c r="L5536" s="2" t="s">
        <v>12980</v>
      </c>
      <c r="M5536" s="2" t="str">
        <f t="shared" si="602"/>
        <v>14/05/2020</v>
      </c>
      <c r="N5536" s="2">
        <f t="shared" si="603"/>
        <v>43965</v>
      </c>
      <c r="O5536" s="3" t="b">
        <f t="shared" si="606"/>
        <v>1</v>
      </c>
      <c r="P5536" s="2">
        <f>IF(O5536,VLOOKUP(C5536,reducedpropertiesScrape!A:D,4,FALSE),I5536)</f>
        <v>43796</v>
      </c>
      <c r="Q5536" s="3">
        <f>MONTH(P5536)</f>
        <v>11</v>
      </c>
      <c r="R5536" s="3">
        <f>YEAR(P5536)</f>
        <v>2019</v>
      </c>
      <c r="S5536" s="3" t="b">
        <f>P5536&gt;43964</f>
        <v>0</v>
      </c>
    </row>
    <row r="5537" spans="1:19" x14ac:dyDescent="0.2">
      <c r="A5537" t="s">
        <v>12929</v>
      </c>
      <c r="B5537" t="str">
        <f>VLOOKUP(A5537,idlookup!A:B,2,FALSE)</f>
        <v>Stoke-On-Trent</v>
      </c>
      <c r="C5537" t="s">
        <v>3273</v>
      </c>
      <c r="D5537" t="s">
        <v>159</v>
      </c>
      <c r="E5537" t="s">
        <v>3274</v>
      </c>
      <c r="F5537" t="s">
        <v>210</v>
      </c>
      <c r="G5537" t="str">
        <f t="shared" si="604"/>
        <v>Reduced 14/05/2020</v>
      </c>
      <c r="H5537" s="2" t="str">
        <f t="shared" si="605"/>
        <v>Reduced 14/05/2020</v>
      </c>
      <c r="I5537" s="2" t="s">
        <v>12980</v>
      </c>
      <c r="J5537" s="3" t="e">
        <f t="shared" si="607"/>
        <v>#VALUE!</v>
      </c>
      <c r="K5537" s="3" t="e">
        <f t="shared" si="608"/>
        <v>#VALUE!</v>
      </c>
      <c r="L5537" s="2" t="s">
        <v>12980</v>
      </c>
      <c r="M5537" s="2" t="str">
        <f t="shared" si="602"/>
        <v>14/05/2020</v>
      </c>
      <c r="N5537" s="2">
        <f t="shared" si="603"/>
        <v>43965</v>
      </c>
      <c r="O5537" s="3" t="b">
        <f t="shared" si="606"/>
        <v>1</v>
      </c>
      <c r="P5537" s="2">
        <f>IF(O5537,VLOOKUP(C5537,reducedpropertiesScrape!A:D,4,FALSE),I5537)</f>
        <v>43796</v>
      </c>
      <c r="Q5537" s="3">
        <f>MONTH(P5537)</f>
        <v>11</v>
      </c>
      <c r="R5537" s="3">
        <f>YEAR(P5537)</f>
        <v>2019</v>
      </c>
      <c r="S5537" s="3" t="b">
        <f>P5537&gt;43964</f>
        <v>0</v>
      </c>
    </row>
    <row r="5538" spans="1:19" x14ac:dyDescent="0.2">
      <c r="A5538" t="s">
        <v>12927</v>
      </c>
      <c r="B5538" t="str">
        <f>VLOOKUP(A5538,idlookup!A:B,2,FALSE)</f>
        <v>Southampton</v>
      </c>
      <c r="C5538" t="s">
        <v>2917</v>
      </c>
      <c r="D5538" t="s">
        <v>53</v>
      </c>
      <c r="E5538" t="s">
        <v>2918</v>
      </c>
      <c r="F5538" t="s">
        <v>210</v>
      </c>
      <c r="G5538" t="str">
        <f t="shared" si="604"/>
        <v>Reduced 14/05/2020</v>
      </c>
      <c r="H5538" s="2" t="str">
        <f t="shared" si="605"/>
        <v>Reduced 14/05/2020</v>
      </c>
      <c r="I5538" s="2" t="s">
        <v>12980</v>
      </c>
      <c r="J5538" s="3" t="e">
        <f t="shared" si="607"/>
        <v>#VALUE!</v>
      </c>
      <c r="K5538" s="3" t="e">
        <f t="shared" si="608"/>
        <v>#VALUE!</v>
      </c>
      <c r="L5538" s="2" t="s">
        <v>12980</v>
      </c>
      <c r="M5538" s="2" t="str">
        <f t="shared" si="602"/>
        <v>14/05/2020</v>
      </c>
      <c r="N5538" s="2">
        <f t="shared" si="603"/>
        <v>43965</v>
      </c>
      <c r="O5538" s="3" t="b">
        <f t="shared" si="606"/>
        <v>1</v>
      </c>
      <c r="P5538" s="2">
        <f>IF(O5538,VLOOKUP(C5538,reducedpropertiesScrape!A:D,4,FALSE),I5538)</f>
        <v>43798</v>
      </c>
      <c r="Q5538" s="3">
        <f>MONTH(P5538)</f>
        <v>11</v>
      </c>
      <c r="R5538" s="3">
        <f>YEAR(P5538)</f>
        <v>2019</v>
      </c>
      <c r="S5538" s="3" t="b">
        <f>P5538&gt;43964</f>
        <v>0</v>
      </c>
    </row>
    <row r="5539" spans="1:19" x14ac:dyDescent="0.2">
      <c r="A5539" t="s">
        <v>12930</v>
      </c>
      <c r="B5539" t="str">
        <f>VLOOKUP(A5539,idlookup!A:B,2,FALSE)</f>
        <v>Bedford</v>
      </c>
      <c r="C5539" t="s">
        <v>3401</v>
      </c>
      <c r="D5539" t="s">
        <v>224</v>
      </c>
      <c r="E5539" t="s">
        <v>3402</v>
      </c>
      <c r="F5539" t="s">
        <v>210</v>
      </c>
      <c r="G5539" t="str">
        <f t="shared" si="604"/>
        <v>Reduced 14/05/2020</v>
      </c>
      <c r="H5539" s="2" t="str">
        <f t="shared" si="605"/>
        <v>Reduced 14/05/2020</v>
      </c>
      <c r="I5539" s="2" t="s">
        <v>12980</v>
      </c>
      <c r="J5539" s="3" t="e">
        <f t="shared" si="607"/>
        <v>#VALUE!</v>
      </c>
      <c r="K5539" s="3" t="e">
        <f t="shared" si="608"/>
        <v>#VALUE!</v>
      </c>
      <c r="L5539" s="2" t="s">
        <v>12980</v>
      </c>
      <c r="M5539" s="2" t="str">
        <f t="shared" si="602"/>
        <v>14/05/2020</v>
      </c>
      <c r="N5539" s="2">
        <f t="shared" si="603"/>
        <v>43965</v>
      </c>
      <c r="O5539" s="3" t="b">
        <f t="shared" si="606"/>
        <v>1</v>
      </c>
      <c r="P5539" s="2">
        <f>IF(O5539,VLOOKUP(C5539,reducedpropertiesScrape!A:D,4,FALSE),I5539)</f>
        <v>43799</v>
      </c>
      <c r="Q5539" s="3">
        <f>MONTH(P5539)</f>
        <v>11</v>
      </c>
      <c r="R5539" s="3">
        <f>YEAR(P5539)</f>
        <v>2019</v>
      </c>
      <c r="S5539" s="3" t="b">
        <f>P5539&gt;43964</f>
        <v>0</v>
      </c>
    </row>
    <row r="5540" spans="1:19" x14ac:dyDescent="0.2">
      <c r="A5540" t="s">
        <v>12954</v>
      </c>
      <c r="B5540" t="str">
        <f>VLOOKUP(A5540,idlookup!A:B,2,FALSE)</f>
        <v>Doncaster</v>
      </c>
      <c r="C5540" t="s">
        <v>8181</v>
      </c>
      <c r="D5540" t="s">
        <v>32</v>
      </c>
      <c r="E5540" t="s">
        <v>8182</v>
      </c>
      <c r="F5540" t="s">
        <v>210</v>
      </c>
      <c r="G5540" t="str">
        <f t="shared" si="604"/>
        <v>Reduced 14/05/2020</v>
      </c>
      <c r="H5540" s="2" t="str">
        <f t="shared" si="605"/>
        <v>Reduced 14/05/2020</v>
      </c>
      <c r="I5540" s="2" t="s">
        <v>12980</v>
      </c>
      <c r="J5540" s="3" t="e">
        <f t="shared" si="607"/>
        <v>#VALUE!</v>
      </c>
      <c r="K5540" s="3" t="e">
        <f t="shared" si="608"/>
        <v>#VALUE!</v>
      </c>
      <c r="L5540" s="2" t="s">
        <v>12980</v>
      </c>
      <c r="M5540" s="2" t="str">
        <f t="shared" si="602"/>
        <v>14/05/2020</v>
      </c>
      <c r="N5540" s="2">
        <f t="shared" si="603"/>
        <v>43965</v>
      </c>
      <c r="O5540" s="3" t="b">
        <f t="shared" si="606"/>
        <v>1</v>
      </c>
      <c r="P5540" s="2">
        <f>IF(O5540,VLOOKUP(C5540,reducedpropertiesScrape!A:D,4,FALSE),I5540)</f>
        <v>43802</v>
      </c>
      <c r="Q5540" s="3">
        <f>MONTH(P5540)</f>
        <v>12</v>
      </c>
      <c r="R5540" s="3">
        <f>YEAR(P5540)</f>
        <v>2019</v>
      </c>
      <c r="S5540" s="3" t="b">
        <f>P5540&gt;43964</f>
        <v>0</v>
      </c>
    </row>
    <row r="5541" spans="1:19" x14ac:dyDescent="0.2">
      <c r="A5541" t="s">
        <v>12939</v>
      </c>
      <c r="B5541" t="str">
        <f>VLOOKUP(A5541,idlookup!A:B,2,FALSE)</f>
        <v>York</v>
      </c>
      <c r="C5541" t="s">
        <v>5209</v>
      </c>
      <c r="D5541" t="s">
        <v>26</v>
      </c>
      <c r="E5541" t="s">
        <v>5210</v>
      </c>
      <c r="F5541" t="s">
        <v>210</v>
      </c>
      <c r="G5541" t="str">
        <f t="shared" si="604"/>
        <v>Reduced 14/05/2020</v>
      </c>
      <c r="H5541" s="2" t="str">
        <f t="shared" si="605"/>
        <v>Reduced 14/05/2020</v>
      </c>
      <c r="I5541" s="2" t="s">
        <v>12980</v>
      </c>
      <c r="J5541" s="3" t="e">
        <f t="shared" si="607"/>
        <v>#VALUE!</v>
      </c>
      <c r="K5541" s="3" t="e">
        <f t="shared" si="608"/>
        <v>#VALUE!</v>
      </c>
      <c r="L5541" s="2" t="s">
        <v>12980</v>
      </c>
      <c r="M5541" s="2" t="str">
        <f t="shared" si="602"/>
        <v>14/05/2020</v>
      </c>
      <c r="N5541" s="2">
        <f t="shared" si="603"/>
        <v>43965</v>
      </c>
      <c r="O5541" s="3" t="b">
        <f t="shared" si="606"/>
        <v>1</v>
      </c>
      <c r="P5541" s="2">
        <f>IF(O5541,VLOOKUP(C5541,reducedpropertiesScrape!A:D,4,FALSE),I5541)</f>
        <v>43803</v>
      </c>
      <c r="Q5541" s="3">
        <f>MONTH(P5541)</f>
        <v>12</v>
      </c>
      <c r="R5541" s="3">
        <f>YEAR(P5541)</f>
        <v>2019</v>
      </c>
      <c r="S5541" s="3" t="b">
        <f>P5541&gt;43964</f>
        <v>0</v>
      </c>
    </row>
    <row r="5542" spans="1:19" x14ac:dyDescent="0.2">
      <c r="A5542" t="s">
        <v>12926</v>
      </c>
      <c r="B5542" t="str">
        <f>VLOOKUP(A5542,idlookup!A:B,2,FALSE)</f>
        <v>Solihull</v>
      </c>
      <c r="C5542" t="s">
        <v>2584</v>
      </c>
      <c r="D5542" t="s">
        <v>122</v>
      </c>
      <c r="E5542" t="s">
        <v>2585</v>
      </c>
      <c r="F5542" t="s">
        <v>210</v>
      </c>
      <c r="G5542" t="str">
        <f t="shared" si="604"/>
        <v>Reduced 14/05/2020</v>
      </c>
      <c r="H5542" s="2" t="str">
        <f t="shared" si="605"/>
        <v>Reduced 14/05/2020</v>
      </c>
      <c r="I5542" s="2" t="s">
        <v>12980</v>
      </c>
      <c r="J5542" s="3" t="e">
        <f t="shared" si="607"/>
        <v>#VALUE!</v>
      </c>
      <c r="K5542" s="3" t="e">
        <f t="shared" si="608"/>
        <v>#VALUE!</v>
      </c>
      <c r="L5542" s="2" t="s">
        <v>12980</v>
      </c>
      <c r="M5542" s="2" t="str">
        <f t="shared" si="602"/>
        <v>14/05/2020</v>
      </c>
      <c r="N5542" s="2">
        <f t="shared" si="603"/>
        <v>43965</v>
      </c>
      <c r="O5542" s="3" t="b">
        <f t="shared" si="606"/>
        <v>1</v>
      </c>
      <c r="P5542" s="2">
        <f>IF(O5542,VLOOKUP(C5542,reducedpropertiesScrape!A:D,4,FALSE),I5542)</f>
        <v>43815</v>
      </c>
      <c r="Q5542" s="3">
        <f>MONTH(P5542)</f>
        <v>12</v>
      </c>
      <c r="R5542" s="3">
        <f>YEAR(P5542)</f>
        <v>2019</v>
      </c>
      <c r="S5542" s="3" t="b">
        <f>P5542&gt;43964</f>
        <v>0</v>
      </c>
    </row>
    <row r="5543" spans="1:19" x14ac:dyDescent="0.2">
      <c r="A5543" t="s">
        <v>12926</v>
      </c>
      <c r="B5543" t="str">
        <f>VLOOKUP(A5543,idlookup!A:B,2,FALSE)</f>
        <v>Solihull</v>
      </c>
      <c r="C5543" t="s">
        <v>2584</v>
      </c>
      <c r="D5543" t="s">
        <v>122</v>
      </c>
      <c r="E5543" t="s">
        <v>2585</v>
      </c>
      <c r="F5543" t="s">
        <v>210</v>
      </c>
      <c r="G5543" t="str">
        <f t="shared" si="604"/>
        <v>Reduced 14/05/2020</v>
      </c>
      <c r="H5543" s="2" t="str">
        <f t="shared" si="605"/>
        <v>Reduced 14/05/2020</v>
      </c>
      <c r="I5543" s="2" t="s">
        <v>12980</v>
      </c>
      <c r="J5543" s="3" t="e">
        <f t="shared" si="607"/>
        <v>#VALUE!</v>
      </c>
      <c r="K5543" s="3" t="e">
        <f t="shared" si="608"/>
        <v>#VALUE!</v>
      </c>
      <c r="L5543" s="2" t="s">
        <v>12980</v>
      </c>
      <c r="M5543" s="2" t="str">
        <f t="shared" si="602"/>
        <v>14/05/2020</v>
      </c>
      <c r="N5543" s="2">
        <f t="shared" si="603"/>
        <v>43965</v>
      </c>
      <c r="O5543" s="3" t="b">
        <f t="shared" si="606"/>
        <v>1</v>
      </c>
      <c r="P5543" s="2">
        <f>IF(O5543,VLOOKUP(C5543,reducedpropertiesScrape!A:D,4,FALSE),I5543)</f>
        <v>43815</v>
      </c>
      <c r="Q5543" s="3">
        <f>MONTH(P5543)</f>
        <v>12</v>
      </c>
      <c r="R5543" s="3">
        <f>YEAR(P5543)</f>
        <v>2019</v>
      </c>
      <c r="S5543" s="3" t="b">
        <f>P5543&gt;43964</f>
        <v>0</v>
      </c>
    </row>
    <row r="5544" spans="1:19" x14ac:dyDescent="0.2">
      <c r="A5544" t="s">
        <v>12973</v>
      </c>
      <c r="B5544" t="str">
        <f>VLOOKUP(A5544,idlookup!A:B,2,FALSE)</f>
        <v>Maidstone</v>
      </c>
      <c r="C5544" t="s">
        <v>11874</v>
      </c>
      <c r="D5544" t="s">
        <v>53</v>
      </c>
      <c r="E5544" t="s">
        <v>11875</v>
      </c>
      <c r="F5544" t="s">
        <v>210</v>
      </c>
      <c r="G5544" t="str">
        <f t="shared" si="604"/>
        <v>Reduced 14/05/2020</v>
      </c>
      <c r="H5544" s="2" t="str">
        <f t="shared" si="605"/>
        <v>Reduced 14/05/2020</v>
      </c>
      <c r="I5544" s="2" t="s">
        <v>12980</v>
      </c>
      <c r="J5544" s="3" t="e">
        <f t="shared" si="607"/>
        <v>#VALUE!</v>
      </c>
      <c r="K5544" s="3" t="e">
        <f t="shared" si="608"/>
        <v>#VALUE!</v>
      </c>
      <c r="L5544" s="2" t="s">
        <v>12980</v>
      </c>
      <c r="M5544" s="2" t="str">
        <f t="shared" si="602"/>
        <v>14/05/2020</v>
      </c>
      <c r="N5544" s="2">
        <f t="shared" si="603"/>
        <v>43965</v>
      </c>
      <c r="O5544" s="3" t="b">
        <f t="shared" si="606"/>
        <v>1</v>
      </c>
      <c r="P5544" s="2">
        <f>IF(O5544,VLOOKUP(C5544,reducedpropertiesScrape!A:D,4,FALSE),I5544)</f>
        <v>43819</v>
      </c>
      <c r="Q5544" s="3">
        <f>MONTH(P5544)</f>
        <v>12</v>
      </c>
      <c r="R5544" s="3">
        <f>YEAR(P5544)</f>
        <v>2019</v>
      </c>
      <c r="S5544" s="3" t="b">
        <f>P5544&gt;43964</f>
        <v>0</v>
      </c>
    </row>
    <row r="5545" spans="1:19" x14ac:dyDescent="0.2">
      <c r="A5545" t="s">
        <v>12921</v>
      </c>
      <c r="B5545" t="str">
        <f>VLOOKUP(A5545,idlookup!A:B,2,FALSE)</f>
        <v>Portsmouth</v>
      </c>
      <c r="C5545" t="s">
        <v>1688</v>
      </c>
      <c r="D5545" t="s">
        <v>38</v>
      </c>
      <c r="E5545" t="s">
        <v>1689</v>
      </c>
      <c r="F5545" t="s">
        <v>210</v>
      </c>
      <c r="G5545" t="str">
        <f t="shared" si="604"/>
        <v>Reduced 14/05/2020</v>
      </c>
      <c r="H5545" s="2" t="str">
        <f t="shared" si="605"/>
        <v>Reduced 14/05/2020</v>
      </c>
      <c r="I5545" s="2" t="s">
        <v>12980</v>
      </c>
      <c r="J5545" s="3" t="e">
        <f t="shared" si="607"/>
        <v>#VALUE!</v>
      </c>
      <c r="K5545" s="3" t="e">
        <f t="shared" si="608"/>
        <v>#VALUE!</v>
      </c>
      <c r="L5545" s="2" t="s">
        <v>12980</v>
      </c>
      <c r="M5545" s="2" t="str">
        <f t="shared" si="602"/>
        <v>14/05/2020</v>
      </c>
      <c r="N5545" s="2">
        <f t="shared" si="603"/>
        <v>43965</v>
      </c>
      <c r="O5545" s="3" t="b">
        <f t="shared" si="606"/>
        <v>1</v>
      </c>
      <c r="P5545" s="2">
        <f>IF(O5545,VLOOKUP(C5545,reducedpropertiesScrape!A:D,4,FALSE),I5545)</f>
        <v>43825</v>
      </c>
      <c r="Q5545" s="3">
        <f>MONTH(P5545)</f>
        <v>12</v>
      </c>
      <c r="R5545" s="3">
        <f>YEAR(P5545)</f>
        <v>2019</v>
      </c>
      <c r="S5545" s="3" t="b">
        <f>P5545&gt;43964</f>
        <v>0</v>
      </c>
    </row>
    <row r="5546" spans="1:19" x14ac:dyDescent="0.2">
      <c r="A5546" t="s">
        <v>12964</v>
      </c>
      <c r="B5546" t="str">
        <f>VLOOKUP(A5546,idlookup!A:B,2,FALSE)</f>
        <v>Hull</v>
      </c>
      <c r="C5546" t="s">
        <v>10069</v>
      </c>
      <c r="D5546" t="s">
        <v>7</v>
      </c>
      <c r="E5546" t="s">
        <v>10070</v>
      </c>
      <c r="F5546" t="s">
        <v>210</v>
      </c>
      <c r="G5546" t="str">
        <f t="shared" si="604"/>
        <v>Reduced 14/05/2020</v>
      </c>
      <c r="H5546" s="2" t="str">
        <f t="shared" si="605"/>
        <v>Reduced 14/05/2020</v>
      </c>
      <c r="I5546" s="2" t="s">
        <v>12980</v>
      </c>
      <c r="J5546" s="3" t="e">
        <f t="shared" si="607"/>
        <v>#VALUE!</v>
      </c>
      <c r="K5546" s="3" t="e">
        <f t="shared" si="608"/>
        <v>#VALUE!</v>
      </c>
      <c r="L5546" s="2" t="s">
        <v>12980</v>
      </c>
      <c r="M5546" s="2" t="str">
        <f t="shared" si="602"/>
        <v>14/05/2020</v>
      </c>
      <c r="N5546" s="2">
        <f t="shared" si="603"/>
        <v>43965</v>
      </c>
      <c r="O5546" s="3" t="b">
        <f t="shared" si="606"/>
        <v>1</v>
      </c>
      <c r="P5546" s="2">
        <f>IF(O5546,VLOOKUP(C5546,reducedpropertiesScrape!A:D,4,FALSE),I5546)</f>
        <v>43825</v>
      </c>
      <c r="Q5546" s="3">
        <f>MONTH(P5546)</f>
        <v>12</v>
      </c>
      <c r="R5546" s="3">
        <f>YEAR(P5546)</f>
        <v>2019</v>
      </c>
      <c r="S5546" s="3" t="b">
        <f>P5546&gt;43964</f>
        <v>0</v>
      </c>
    </row>
    <row r="5547" spans="1:19" x14ac:dyDescent="0.2">
      <c r="A5547" t="s">
        <v>12941</v>
      </c>
      <c r="B5547" t="str">
        <f>VLOOKUP(A5547,idlookup!A:B,2,FALSE)</f>
        <v>Bournemouth</v>
      </c>
      <c r="C5547" t="s">
        <v>5688</v>
      </c>
      <c r="D5547" t="s">
        <v>38</v>
      </c>
      <c r="E5547" t="s">
        <v>5689</v>
      </c>
      <c r="F5547" t="s">
        <v>210</v>
      </c>
      <c r="G5547" t="str">
        <f t="shared" si="604"/>
        <v>Reduced 14/05/2020</v>
      </c>
      <c r="H5547" s="2" t="str">
        <f t="shared" si="605"/>
        <v>Reduced 14/05/2020</v>
      </c>
      <c r="I5547" s="2" t="s">
        <v>12980</v>
      </c>
      <c r="J5547" s="3" t="e">
        <f t="shared" si="607"/>
        <v>#VALUE!</v>
      </c>
      <c r="K5547" s="3" t="e">
        <f t="shared" si="608"/>
        <v>#VALUE!</v>
      </c>
      <c r="L5547" s="2" t="s">
        <v>12980</v>
      </c>
      <c r="M5547" s="2" t="str">
        <f t="shared" si="602"/>
        <v>14/05/2020</v>
      </c>
      <c r="N5547" s="2">
        <f t="shared" si="603"/>
        <v>43965</v>
      </c>
      <c r="O5547" s="3" t="b">
        <f t="shared" si="606"/>
        <v>1</v>
      </c>
      <c r="P5547" s="2">
        <f>IF(O5547,VLOOKUP(C5547,reducedpropertiesScrape!A:D,4,FALSE),I5547)</f>
        <v>43832</v>
      </c>
      <c r="Q5547" s="3">
        <f>MONTH(P5547)</f>
        <v>1</v>
      </c>
      <c r="R5547" s="3">
        <f>YEAR(P5547)</f>
        <v>2020</v>
      </c>
      <c r="S5547" s="3" t="b">
        <f>P5547&gt;43964</f>
        <v>0</v>
      </c>
    </row>
    <row r="5548" spans="1:19" x14ac:dyDescent="0.2">
      <c r="A5548" t="s">
        <v>12939</v>
      </c>
      <c r="B5548" t="str">
        <f>VLOOKUP(A5548,idlookup!A:B,2,FALSE)</f>
        <v>York</v>
      </c>
      <c r="C5548" t="s">
        <v>5234</v>
      </c>
      <c r="D5548" t="s">
        <v>26</v>
      </c>
      <c r="E5548" t="s">
        <v>5235</v>
      </c>
      <c r="F5548" t="s">
        <v>210</v>
      </c>
      <c r="G5548" t="str">
        <f t="shared" si="604"/>
        <v>Reduced 14/05/2020</v>
      </c>
      <c r="H5548" s="2" t="str">
        <f t="shared" si="605"/>
        <v>Reduced 14/05/2020</v>
      </c>
      <c r="I5548" s="2" t="s">
        <v>12980</v>
      </c>
      <c r="J5548" s="3" t="e">
        <f t="shared" si="607"/>
        <v>#VALUE!</v>
      </c>
      <c r="K5548" s="3" t="e">
        <f t="shared" si="608"/>
        <v>#VALUE!</v>
      </c>
      <c r="L5548" s="2" t="s">
        <v>12980</v>
      </c>
      <c r="M5548" s="2" t="str">
        <f t="shared" si="602"/>
        <v>14/05/2020</v>
      </c>
      <c r="N5548" s="2">
        <f t="shared" si="603"/>
        <v>43965</v>
      </c>
      <c r="O5548" s="3" t="b">
        <f t="shared" si="606"/>
        <v>1</v>
      </c>
      <c r="P5548" s="2">
        <f>IF(O5548,VLOOKUP(C5548,reducedpropertiesScrape!A:D,4,FALSE),I5548)</f>
        <v>43833</v>
      </c>
      <c r="Q5548" s="3">
        <f>MONTH(P5548)</f>
        <v>1</v>
      </c>
      <c r="R5548" s="3">
        <f>YEAR(P5548)</f>
        <v>2020</v>
      </c>
      <c r="S5548" s="3" t="b">
        <f>P5548&gt;43964</f>
        <v>0</v>
      </c>
    </row>
    <row r="5549" spans="1:19" x14ac:dyDescent="0.2">
      <c r="A5549" t="s">
        <v>12950</v>
      </c>
      <c r="B5549" t="str">
        <f>VLOOKUP(A5549,idlookup!A:B,2,FALSE)</f>
        <v>Cheltenham</v>
      </c>
      <c r="C5549" t="s">
        <v>7381</v>
      </c>
      <c r="D5549" t="s">
        <v>7</v>
      </c>
      <c r="E5549" t="s">
        <v>7382</v>
      </c>
      <c r="F5549" t="s">
        <v>210</v>
      </c>
      <c r="G5549" t="str">
        <f t="shared" si="604"/>
        <v>Reduced 14/05/2020</v>
      </c>
      <c r="H5549" s="2" t="str">
        <f t="shared" si="605"/>
        <v>Reduced 14/05/2020</v>
      </c>
      <c r="I5549" s="2" t="s">
        <v>12980</v>
      </c>
      <c r="J5549" s="3" t="e">
        <f t="shared" si="607"/>
        <v>#VALUE!</v>
      </c>
      <c r="K5549" s="3" t="e">
        <f t="shared" si="608"/>
        <v>#VALUE!</v>
      </c>
      <c r="L5549" s="2" t="s">
        <v>12980</v>
      </c>
      <c r="M5549" s="2" t="str">
        <f t="shared" si="602"/>
        <v>14/05/2020</v>
      </c>
      <c r="N5549" s="2">
        <f t="shared" si="603"/>
        <v>43965</v>
      </c>
      <c r="O5549" s="3" t="b">
        <f t="shared" si="606"/>
        <v>1</v>
      </c>
      <c r="P5549" s="2">
        <f>IF(O5549,VLOOKUP(C5549,reducedpropertiesScrape!A:D,4,FALSE),I5549)</f>
        <v>43833</v>
      </c>
      <c r="Q5549" s="3">
        <f>MONTH(P5549)</f>
        <v>1</v>
      </c>
      <c r="R5549" s="3">
        <f>YEAR(P5549)</f>
        <v>2020</v>
      </c>
      <c r="S5549" s="3" t="b">
        <f>P5549&gt;43964</f>
        <v>0</v>
      </c>
    </row>
    <row r="5550" spans="1:19" x14ac:dyDescent="0.2">
      <c r="A5550" t="s">
        <v>12965</v>
      </c>
      <c r="B5550" t="str">
        <f>VLOOKUP(A5550,idlookup!A:B,2,FALSE)</f>
        <v>Ipswich</v>
      </c>
      <c r="C5550" t="s">
        <v>10232</v>
      </c>
      <c r="D5550" t="s">
        <v>38</v>
      </c>
      <c r="E5550" t="s">
        <v>10161</v>
      </c>
      <c r="F5550" t="s">
        <v>210</v>
      </c>
      <c r="G5550" t="str">
        <f t="shared" si="604"/>
        <v>Reduced 14/05/2020</v>
      </c>
      <c r="H5550" s="2" t="str">
        <f t="shared" si="605"/>
        <v>Reduced 14/05/2020</v>
      </c>
      <c r="I5550" s="2" t="s">
        <v>12980</v>
      </c>
      <c r="J5550" s="3" t="e">
        <f t="shared" si="607"/>
        <v>#VALUE!</v>
      </c>
      <c r="K5550" s="3" t="e">
        <f t="shared" si="608"/>
        <v>#VALUE!</v>
      </c>
      <c r="L5550" s="2" t="s">
        <v>12980</v>
      </c>
      <c r="M5550" s="2" t="str">
        <f t="shared" si="602"/>
        <v>14/05/2020</v>
      </c>
      <c r="N5550" s="2">
        <f t="shared" si="603"/>
        <v>43965</v>
      </c>
      <c r="O5550" s="3" t="b">
        <f t="shared" si="606"/>
        <v>1</v>
      </c>
      <c r="P5550" s="2">
        <f>IF(O5550,VLOOKUP(C5550,reducedpropertiesScrape!A:D,4,FALSE),I5550)</f>
        <v>43833</v>
      </c>
      <c r="Q5550" s="3">
        <f>MONTH(P5550)</f>
        <v>1</v>
      </c>
      <c r="R5550" s="3">
        <f>YEAR(P5550)</f>
        <v>2020</v>
      </c>
      <c r="S5550" s="3" t="b">
        <f>P5550&gt;43964</f>
        <v>0</v>
      </c>
    </row>
    <row r="5551" spans="1:19" x14ac:dyDescent="0.2">
      <c r="A5551" t="s">
        <v>12939</v>
      </c>
      <c r="B5551" t="str">
        <f>VLOOKUP(A5551,idlookup!A:B,2,FALSE)</f>
        <v>York</v>
      </c>
      <c r="C5551" t="s">
        <v>5228</v>
      </c>
      <c r="D5551" t="s">
        <v>122</v>
      </c>
      <c r="E5551" t="s">
        <v>5229</v>
      </c>
      <c r="F5551" t="s">
        <v>210</v>
      </c>
      <c r="G5551" t="str">
        <f t="shared" si="604"/>
        <v>Reduced 14/05/2020</v>
      </c>
      <c r="H5551" s="2" t="str">
        <f t="shared" si="605"/>
        <v>Reduced 14/05/2020</v>
      </c>
      <c r="I5551" s="2" t="s">
        <v>12980</v>
      </c>
      <c r="J5551" s="3" t="e">
        <f t="shared" si="607"/>
        <v>#VALUE!</v>
      </c>
      <c r="K5551" s="3" t="e">
        <f t="shared" si="608"/>
        <v>#VALUE!</v>
      </c>
      <c r="L5551" s="2" t="s">
        <v>12980</v>
      </c>
      <c r="M5551" s="2" t="str">
        <f t="shared" si="602"/>
        <v>14/05/2020</v>
      </c>
      <c r="N5551" s="2">
        <f t="shared" si="603"/>
        <v>43965</v>
      </c>
      <c r="O5551" s="3" t="b">
        <f t="shared" si="606"/>
        <v>1</v>
      </c>
      <c r="P5551" s="2">
        <f>IF(O5551,VLOOKUP(C5551,reducedpropertiesScrape!A:D,4,FALSE),I5551)</f>
        <v>43839</v>
      </c>
      <c r="Q5551" s="3">
        <f>MONTH(P5551)</f>
        <v>1</v>
      </c>
      <c r="R5551" s="3">
        <f>YEAR(P5551)</f>
        <v>2020</v>
      </c>
      <c r="S5551" s="3" t="b">
        <f>P5551&gt;43964</f>
        <v>0</v>
      </c>
    </row>
    <row r="5552" spans="1:19" x14ac:dyDescent="0.2">
      <c r="A5552" t="s">
        <v>12942</v>
      </c>
      <c r="B5552" t="str">
        <f>VLOOKUP(A5552,idlookup!A:B,2,FALSE)</f>
        <v>Bradford</v>
      </c>
      <c r="C5552" t="s">
        <v>5843</v>
      </c>
      <c r="D5552" t="s">
        <v>103</v>
      </c>
      <c r="E5552" t="s">
        <v>5844</v>
      </c>
      <c r="F5552" t="s">
        <v>210</v>
      </c>
      <c r="G5552" t="str">
        <f t="shared" si="604"/>
        <v>Reduced 14/05/2020</v>
      </c>
      <c r="H5552" s="2" t="str">
        <f t="shared" si="605"/>
        <v>Reduced 14/05/2020</v>
      </c>
      <c r="I5552" s="2" t="s">
        <v>12980</v>
      </c>
      <c r="J5552" s="3" t="e">
        <f t="shared" si="607"/>
        <v>#VALUE!</v>
      </c>
      <c r="K5552" s="3" t="e">
        <f t="shared" si="608"/>
        <v>#VALUE!</v>
      </c>
      <c r="L5552" s="2" t="s">
        <v>12980</v>
      </c>
      <c r="M5552" s="2" t="str">
        <f t="shared" ref="M5552:M5615" si="609">SUBSTITUTE(H5552,"Reduced ","")</f>
        <v>14/05/2020</v>
      </c>
      <c r="N5552" s="2">
        <f t="shared" ref="N5552:N5615" si="610">DATE(RIGHT(M5552,4),MID(M5552,4,2),LEFT(M5552,2))</f>
        <v>43965</v>
      </c>
      <c r="O5552" s="3" t="b">
        <f t="shared" si="606"/>
        <v>1</v>
      </c>
      <c r="P5552" s="2">
        <f>IF(O5552,VLOOKUP(C5552,reducedpropertiesScrape!A:D,4,FALSE),I5552)</f>
        <v>43839</v>
      </c>
      <c r="Q5552" s="3">
        <f>MONTH(P5552)</f>
        <v>1</v>
      </c>
      <c r="R5552" s="3">
        <f>YEAR(P5552)</f>
        <v>2020</v>
      </c>
      <c r="S5552" s="3" t="b">
        <f>P5552&gt;43964</f>
        <v>0</v>
      </c>
    </row>
    <row r="5553" spans="1:19" x14ac:dyDescent="0.2">
      <c r="A5553" t="s">
        <v>12922</v>
      </c>
      <c r="B5553" t="str">
        <f>VLOOKUP(A5553,idlookup!A:B,2,FALSE)</f>
        <v>Reading</v>
      </c>
      <c r="C5553" t="s">
        <v>1895</v>
      </c>
      <c r="D5553" t="s">
        <v>87</v>
      </c>
      <c r="E5553" t="s">
        <v>1896</v>
      </c>
      <c r="F5553" t="s">
        <v>210</v>
      </c>
      <c r="G5553" t="str">
        <f t="shared" si="604"/>
        <v>Reduced 14/05/2020</v>
      </c>
      <c r="H5553" s="2" t="str">
        <f t="shared" si="605"/>
        <v>Reduced 14/05/2020</v>
      </c>
      <c r="I5553" s="2" t="s">
        <v>12980</v>
      </c>
      <c r="J5553" s="3" t="e">
        <f t="shared" si="607"/>
        <v>#VALUE!</v>
      </c>
      <c r="K5553" s="3" t="e">
        <f t="shared" si="608"/>
        <v>#VALUE!</v>
      </c>
      <c r="L5553" s="2" t="s">
        <v>12980</v>
      </c>
      <c r="M5553" s="2" t="str">
        <f t="shared" si="609"/>
        <v>14/05/2020</v>
      </c>
      <c r="N5553" s="2">
        <f t="shared" si="610"/>
        <v>43965</v>
      </c>
      <c r="O5553" s="3" t="b">
        <f t="shared" si="606"/>
        <v>1</v>
      </c>
      <c r="P5553" s="2">
        <f>IF(O5553,VLOOKUP(C5553,reducedpropertiesScrape!A:D,4,FALSE),I5553)</f>
        <v>43844</v>
      </c>
      <c r="Q5553" s="3">
        <f>MONTH(P5553)</f>
        <v>1</v>
      </c>
      <c r="R5553" s="3">
        <f>YEAR(P5553)</f>
        <v>2020</v>
      </c>
      <c r="S5553" s="3" t="b">
        <f>P5553&gt;43964</f>
        <v>0</v>
      </c>
    </row>
    <row r="5554" spans="1:19" x14ac:dyDescent="0.2">
      <c r="A5554" t="s">
        <v>12967</v>
      </c>
      <c r="B5554" t="str">
        <f>VLOOKUP(A5554,idlookup!A:B,2,FALSE)</f>
        <v>Leamington-Spa</v>
      </c>
      <c r="C5554" t="s">
        <v>10610</v>
      </c>
      <c r="D5554" t="s">
        <v>32</v>
      </c>
      <c r="E5554" t="s">
        <v>10611</v>
      </c>
      <c r="F5554" t="s">
        <v>210</v>
      </c>
      <c r="G5554" t="str">
        <f t="shared" si="604"/>
        <v>Reduced 14/05/2020</v>
      </c>
      <c r="H5554" s="2" t="str">
        <f t="shared" si="605"/>
        <v>Reduced 14/05/2020</v>
      </c>
      <c r="I5554" s="2" t="s">
        <v>12980</v>
      </c>
      <c r="J5554" s="3" t="e">
        <f t="shared" si="607"/>
        <v>#VALUE!</v>
      </c>
      <c r="K5554" s="3" t="e">
        <f t="shared" si="608"/>
        <v>#VALUE!</v>
      </c>
      <c r="L5554" s="2" t="s">
        <v>12980</v>
      </c>
      <c r="M5554" s="2" t="str">
        <f t="shared" si="609"/>
        <v>14/05/2020</v>
      </c>
      <c r="N5554" s="2">
        <f t="shared" si="610"/>
        <v>43965</v>
      </c>
      <c r="O5554" s="3" t="b">
        <f t="shared" si="606"/>
        <v>1</v>
      </c>
      <c r="P5554" s="2">
        <f>IF(O5554,VLOOKUP(C5554,reducedpropertiesScrape!A:D,4,FALSE),I5554)</f>
        <v>43848</v>
      </c>
      <c r="Q5554" s="3">
        <f>MONTH(P5554)</f>
        <v>1</v>
      </c>
      <c r="R5554" s="3">
        <f>YEAR(P5554)</f>
        <v>2020</v>
      </c>
      <c r="S5554" s="3" t="b">
        <f>P5554&gt;43964</f>
        <v>0</v>
      </c>
    </row>
    <row r="5555" spans="1:19" x14ac:dyDescent="0.2">
      <c r="A5555" t="s">
        <v>12922</v>
      </c>
      <c r="B5555" t="str">
        <f>VLOOKUP(A5555,idlookup!A:B,2,FALSE)</f>
        <v>Reading</v>
      </c>
      <c r="C5555" t="s">
        <v>1883</v>
      </c>
      <c r="D5555" t="s">
        <v>23</v>
      </c>
      <c r="E5555" t="s">
        <v>1884</v>
      </c>
      <c r="F5555" t="s">
        <v>210</v>
      </c>
      <c r="G5555" t="str">
        <f t="shared" si="604"/>
        <v>Reduced 14/05/2020</v>
      </c>
      <c r="H5555" s="2" t="str">
        <f t="shared" si="605"/>
        <v>Reduced 14/05/2020</v>
      </c>
      <c r="I5555" s="2" t="s">
        <v>12980</v>
      </c>
      <c r="J5555" s="3" t="e">
        <f t="shared" si="607"/>
        <v>#VALUE!</v>
      </c>
      <c r="K5555" s="3" t="e">
        <f t="shared" si="608"/>
        <v>#VALUE!</v>
      </c>
      <c r="L5555" s="2" t="s">
        <v>12980</v>
      </c>
      <c r="M5555" s="2" t="str">
        <f t="shared" si="609"/>
        <v>14/05/2020</v>
      </c>
      <c r="N5555" s="2">
        <f t="shared" si="610"/>
        <v>43965</v>
      </c>
      <c r="O5555" s="3" t="b">
        <f t="shared" si="606"/>
        <v>1</v>
      </c>
      <c r="P5555" s="2">
        <f>IF(O5555,VLOOKUP(C5555,reducedpropertiesScrape!A:D,4,FALSE),I5555)</f>
        <v>43852</v>
      </c>
      <c r="Q5555" s="3">
        <f>MONTH(P5555)</f>
        <v>1</v>
      </c>
      <c r="R5555" s="3">
        <f>YEAR(P5555)</f>
        <v>2020</v>
      </c>
      <c r="S5555" s="3" t="b">
        <f>P5555&gt;43964</f>
        <v>0</v>
      </c>
    </row>
    <row r="5556" spans="1:19" x14ac:dyDescent="0.2">
      <c r="A5556" t="s">
        <v>12938</v>
      </c>
      <c r="B5556" t="str">
        <f>VLOOKUP(A5556,idlookup!A:B,2,FALSE)</f>
        <v>Worthing</v>
      </c>
      <c r="C5556" t="s">
        <v>5032</v>
      </c>
      <c r="D5556" t="s">
        <v>647</v>
      </c>
      <c r="E5556" t="s">
        <v>5033</v>
      </c>
      <c r="F5556" t="s">
        <v>210</v>
      </c>
      <c r="G5556" t="str">
        <f t="shared" si="604"/>
        <v>Reduced 14/05/2020</v>
      </c>
      <c r="H5556" s="2" t="str">
        <f t="shared" si="605"/>
        <v>Reduced 14/05/2020</v>
      </c>
      <c r="I5556" s="2" t="s">
        <v>12980</v>
      </c>
      <c r="J5556" s="3" t="e">
        <f t="shared" si="607"/>
        <v>#VALUE!</v>
      </c>
      <c r="K5556" s="3" t="e">
        <f t="shared" si="608"/>
        <v>#VALUE!</v>
      </c>
      <c r="L5556" s="2" t="s">
        <v>12980</v>
      </c>
      <c r="M5556" s="2" t="str">
        <f t="shared" si="609"/>
        <v>14/05/2020</v>
      </c>
      <c r="N5556" s="2">
        <f t="shared" si="610"/>
        <v>43965</v>
      </c>
      <c r="O5556" s="3" t="b">
        <f t="shared" si="606"/>
        <v>1</v>
      </c>
      <c r="P5556" s="2">
        <f>IF(O5556,VLOOKUP(C5556,reducedpropertiesScrape!A:D,4,FALSE),I5556)</f>
        <v>43852</v>
      </c>
      <c r="Q5556" s="3">
        <f>MONTH(P5556)</f>
        <v>1</v>
      </c>
      <c r="R5556" s="3">
        <f>YEAR(P5556)</f>
        <v>2020</v>
      </c>
      <c r="S5556" s="3" t="b">
        <f>P5556&gt;43964</f>
        <v>0</v>
      </c>
    </row>
    <row r="5557" spans="1:19" x14ac:dyDescent="0.2">
      <c r="A5557" t="s">
        <v>12938</v>
      </c>
      <c r="B5557" t="str">
        <f>VLOOKUP(A5557,idlookup!A:B,2,FALSE)</f>
        <v>Worthing</v>
      </c>
      <c r="C5557" t="s">
        <v>5036</v>
      </c>
      <c r="D5557" t="s">
        <v>100</v>
      </c>
      <c r="E5557" t="s">
        <v>5037</v>
      </c>
      <c r="F5557" t="s">
        <v>210</v>
      </c>
      <c r="G5557" t="str">
        <f t="shared" si="604"/>
        <v>Reduced 14/05/2020</v>
      </c>
      <c r="H5557" s="2" t="str">
        <f t="shared" si="605"/>
        <v>Reduced 14/05/2020</v>
      </c>
      <c r="I5557" s="2" t="s">
        <v>12980</v>
      </c>
      <c r="J5557" s="3" t="e">
        <f t="shared" si="607"/>
        <v>#VALUE!</v>
      </c>
      <c r="K5557" s="3" t="e">
        <f t="shared" si="608"/>
        <v>#VALUE!</v>
      </c>
      <c r="L5557" s="2" t="s">
        <v>12980</v>
      </c>
      <c r="M5557" s="2" t="str">
        <f t="shared" si="609"/>
        <v>14/05/2020</v>
      </c>
      <c r="N5557" s="2">
        <f t="shared" si="610"/>
        <v>43965</v>
      </c>
      <c r="O5557" s="3" t="b">
        <f t="shared" si="606"/>
        <v>1</v>
      </c>
      <c r="P5557" s="2">
        <f>IF(O5557,VLOOKUP(C5557,reducedpropertiesScrape!A:D,4,FALSE),I5557)</f>
        <v>43852</v>
      </c>
      <c r="Q5557" s="3">
        <f>MONTH(P5557)</f>
        <v>1</v>
      </c>
      <c r="R5557" s="3">
        <f>YEAR(P5557)</f>
        <v>2020</v>
      </c>
      <c r="S5557" s="3" t="b">
        <f>P5557&gt;43964</f>
        <v>0</v>
      </c>
    </row>
    <row r="5558" spans="1:19" x14ac:dyDescent="0.2">
      <c r="A5558" t="s">
        <v>12934</v>
      </c>
      <c r="B5558" t="str">
        <f>VLOOKUP(A5558,idlookup!A:B,2,FALSE)</f>
        <v>Warrington</v>
      </c>
      <c r="C5558" t="s">
        <v>4252</v>
      </c>
      <c r="D5558" t="s">
        <v>38</v>
      </c>
      <c r="E5558" t="s">
        <v>4253</v>
      </c>
      <c r="F5558" t="s">
        <v>210</v>
      </c>
      <c r="G5558" t="str">
        <f t="shared" si="604"/>
        <v>Reduced 14/05/2020</v>
      </c>
      <c r="H5558" s="2" t="str">
        <f t="shared" si="605"/>
        <v>Reduced 14/05/2020</v>
      </c>
      <c r="I5558" s="2" t="s">
        <v>12980</v>
      </c>
      <c r="J5558" s="3" t="e">
        <f t="shared" si="607"/>
        <v>#VALUE!</v>
      </c>
      <c r="K5558" s="3" t="e">
        <f t="shared" si="608"/>
        <v>#VALUE!</v>
      </c>
      <c r="L5558" s="2" t="s">
        <v>12980</v>
      </c>
      <c r="M5558" s="2" t="str">
        <f t="shared" si="609"/>
        <v>14/05/2020</v>
      </c>
      <c r="N5558" s="2">
        <f t="shared" si="610"/>
        <v>43965</v>
      </c>
      <c r="O5558" s="3" t="b">
        <f t="shared" si="606"/>
        <v>1</v>
      </c>
      <c r="P5558" s="2">
        <f>IF(O5558,VLOOKUP(C5558,reducedpropertiesScrape!A:D,4,FALSE),I5558)</f>
        <v>43854</v>
      </c>
      <c r="Q5558" s="3">
        <f>MONTH(P5558)</f>
        <v>1</v>
      </c>
      <c r="R5558" s="3">
        <f>YEAR(P5558)</f>
        <v>2020</v>
      </c>
      <c r="S5558" s="3" t="b">
        <f>P5558&gt;43964</f>
        <v>0</v>
      </c>
    </row>
    <row r="5559" spans="1:19" x14ac:dyDescent="0.2">
      <c r="A5559" t="s">
        <v>12970</v>
      </c>
      <c r="B5559" t="str">
        <f>VLOOKUP(A5559,idlookup!A:B,2,FALSE)</f>
        <v>Lincoln</v>
      </c>
      <c r="C5559" t="s">
        <v>11222</v>
      </c>
      <c r="D5559" t="s">
        <v>32</v>
      </c>
      <c r="E5559" t="s">
        <v>11223</v>
      </c>
      <c r="F5559" t="s">
        <v>210</v>
      </c>
      <c r="G5559" t="str">
        <f t="shared" si="604"/>
        <v>Reduced 14/05/2020</v>
      </c>
      <c r="H5559" s="2" t="str">
        <f t="shared" si="605"/>
        <v>Reduced 14/05/2020</v>
      </c>
      <c r="I5559" s="2" t="s">
        <v>12980</v>
      </c>
      <c r="J5559" s="3" t="e">
        <f t="shared" si="607"/>
        <v>#VALUE!</v>
      </c>
      <c r="K5559" s="3" t="e">
        <f t="shared" si="608"/>
        <v>#VALUE!</v>
      </c>
      <c r="L5559" s="2" t="s">
        <v>12980</v>
      </c>
      <c r="M5559" s="2" t="str">
        <f t="shared" si="609"/>
        <v>14/05/2020</v>
      </c>
      <c r="N5559" s="2">
        <f t="shared" si="610"/>
        <v>43965</v>
      </c>
      <c r="O5559" s="3" t="b">
        <f t="shared" si="606"/>
        <v>1</v>
      </c>
      <c r="P5559" s="2">
        <f>IF(O5559,VLOOKUP(C5559,reducedpropertiesScrape!A:D,4,FALSE),I5559)</f>
        <v>43854</v>
      </c>
      <c r="Q5559" s="3">
        <f>MONTH(P5559)</f>
        <v>1</v>
      </c>
      <c r="R5559" s="3">
        <f>YEAR(P5559)</f>
        <v>2020</v>
      </c>
      <c r="S5559" s="3" t="b">
        <f>P5559&gt;43964</f>
        <v>0</v>
      </c>
    </row>
    <row r="5560" spans="1:19" x14ac:dyDescent="0.2">
      <c r="A5560" t="s">
        <v>12923</v>
      </c>
      <c r="B5560" t="str">
        <f>VLOOKUP(A5560,idlookup!A:B,2,FALSE)</f>
        <v>Basingstoke</v>
      </c>
      <c r="C5560" t="s">
        <v>1999</v>
      </c>
      <c r="D5560" t="s">
        <v>682</v>
      </c>
      <c r="E5560" t="s">
        <v>2000</v>
      </c>
      <c r="F5560" t="s">
        <v>210</v>
      </c>
      <c r="G5560" t="str">
        <f t="shared" si="604"/>
        <v>Reduced 14/05/2020</v>
      </c>
      <c r="H5560" s="2" t="str">
        <f t="shared" si="605"/>
        <v>Reduced 14/05/2020</v>
      </c>
      <c r="I5560" s="2" t="s">
        <v>12980</v>
      </c>
      <c r="J5560" s="3" t="e">
        <f t="shared" si="607"/>
        <v>#VALUE!</v>
      </c>
      <c r="K5560" s="3" t="e">
        <f t="shared" si="608"/>
        <v>#VALUE!</v>
      </c>
      <c r="L5560" s="2" t="s">
        <v>12980</v>
      </c>
      <c r="M5560" s="2" t="str">
        <f t="shared" si="609"/>
        <v>14/05/2020</v>
      </c>
      <c r="N5560" s="2">
        <f t="shared" si="610"/>
        <v>43965</v>
      </c>
      <c r="O5560" s="3" t="b">
        <f t="shared" si="606"/>
        <v>1</v>
      </c>
      <c r="P5560" s="2">
        <f>IF(O5560,VLOOKUP(C5560,reducedpropertiesScrape!A:D,4,FALSE),I5560)</f>
        <v>43857</v>
      </c>
      <c r="Q5560" s="3">
        <f>MONTH(P5560)</f>
        <v>1</v>
      </c>
      <c r="R5560" s="3">
        <f>YEAR(P5560)</f>
        <v>2020</v>
      </c>
      <c r="S5560" s="3" t="b">
        <f>P5560&gt;43964</f>
        <v>0</v>
      </c>
    </row>
    <row r="5561" spans="1:19" x14ac:dyDescent="0.2">
      <c r="A5561" t="s">
        <v>12938</v>
      </c>
      <c r="B5561" t="str">
        <f>VLOOKUP(A5561,idlookup!A:B,2,FALSE)</f>
        <v>Worthing</v>
      </c>
      <c r="C5561" t="s">
        <v>5048</v>
      </c>
      <c r="D5561" t="s">
        <v>907</v>
      </c>
      <c r="E5561" t="s">
        <v>5049</v>
      </c>
      <c r="F5561" t="s">
        <v>210</v>
      </c>
      <c r="G5561" t="str">
        <f t="shared" si="604"/>
        <v>Reduced 14/05/2020</v>
      </c>
      <c r="H5561" s="2" t="str">
        <f t="shared" si="605"/>
        <v>Reduced 14/05/2020</v>
      </c>
      <c r="I5561" s="2" t="s">
        <v>12980</v>
      </c>
      <c r="J5561" s="3" t="e">
        <f t="shared" si="607"/>
        <v>#VALUE!</v>
      </c>
      <c r="K5561" s="3" t="e">
        <f t="shared" si="608"/>
        <v>#VALUE!</v>
      </c>
      <c r="L5561" s="2" t="s">
        <v>12980</v>
      </c>
      <c r="M5561" s="2" t="str">
        <f t="shared" si="609"/>
        <v>14/05/2020</v>
      </c>
      <c r="N5561" s="2">
        <f t="shared" si="610"/>
        <v>43965</v>
      </c>
      <c r="O5561" s="3" t="b">
        <f t="shared" si="606"/>
        <v>1</v>
      </c>
      <c r="P5561" s="2">
        <f>IF(O5561,VLOOKUP(C5561,reducedpropertiesScrape!A:D,4,FALSE),I5561)</f>
        <v>43858</v>
      </c>
      <c r="Q5561" s="3">
        <f>MONTH(P5561)</f>
        <v>1</v>
      </c>
      <c r="R5561" s="3">
        <f>YEAR(P5561)</f>
        <v>2020</v>
      </c>
      <c r="S5561" s="3" t="b">
        <f>P5561&gt;43964</f>
        <v>0</v>
      </c>
    </row>
    <row r="5562" spans="1:19" x14ac:dyDescent="0.2">
      <c r="A5562" t="s">
        <v>12958</v>
      </c>
      <c r="B5562" t="str">
        <f>VLOOKUP(A5562,idlookup!A:B,2,FALSE)</f>
        <v>Glasgow</v>
      </c>
      <c r="C5562" t="s">
        <v>8894</v>
      </c>
      <c r="D5562" t="s">
        <v>50</v>
      </c>
      <c r="E5562" t="s">
        <v>8895</v>
      </c>
      <c r="F5562" t="s">
        <v>210</v>
      </c>
      <c r="G5562" t="str">
        <f t="shared" si="604"/>
        <v>Reduced 14/05/2020</v>
      </c>
      <c r="H5562" s="2" t="str">
        <f t="shared" si="605"/>
        <v>Reduced 14/05/2020</v>
      </c>
      <c r="I5562" s="2" t="s">
        <v>12980</v>
      </c>
      <c r="J5562" s="3" t="e">
        <f t="shared" si="607"/>
        <v>#VALUE!</v>
      </c>
      <c r="K5562" s="3" t="e">
        <f t="shared" si="608"/>
        <v>#VALUE!</v>
      </c>
      <c r="L5562" s="2" t="s">
        <v>12980</v>
      </c>
      <c r="M5562" s="2" t="str">
        <f t="shared" si="609"/>
        <v>14/05/2020</v>
      </c>
      <c r="N5562" s="2">
        <f t="shared" si="610"/>
        <v>43965</v>
      </c>
      <c r="O5562" s="3" t="b">
        <f t="shared" si="606"/>
        <v>1</v>
      </c>
      <c r="P5562" s="2">
        <f>IF(O5562,VLOOKUP(C5562,reducedpropertiesScrape!A:D,4,FALSE),I5562)</f>
        <v>43858</v>
      </c>
      <c r="Q5562" s="3">
        <f>MONTH(P5562)</f>
        <v>1</v>
      </c>
      <c r="R5562" s="3">
        <f>YEAR(P5562)</f>
        <v>2020</v>
      </c>
      <c r="S5562" s="3" t="b">
        <f>P5562&gt;43964</f>
        <v>0</v>
      </c>
    </row>
    <row r="5563" spans="1:19" x14ac:dyDescent="0.2">
      <c r="A5563" t="s">
        <v>12968</v>
      </c>
      <c r="B5563" t="str">
        <f>VLOOKUP(A5563,idlookup!A:B,2,FALSE)</f>
        <v>Leeds</v>
      </c>
      <c r="C5563" t="s">
        <v>10893</v>
      </c>
      <c r="D5563" t="s">
        <v>32</v>
      </c>
      <c r="E5563" t="s">
        <v>10894</v>
      </c>
      <c r="F5563" t="s">
        <v>210</v>
      </c>
      <c r="G5563" t="str">
        <f t="shared" si="604"/>
        <v>Reduced 14/05/2020</v>
      </c>
      <c r="H5563" s="2" t="str">
        <f t="shared" si="605"/>
        <v>Reduced 14/05/2020</v>
      </c>
      <c r="I5563" s="2" t="s">
        <v>12980</v>
      </c>
      <c r="J5563" s="3" t="e">
        <f t="shared" si="607"/>
        <v>#VALUE!</v>
      </c>
      <c r="K5563" s="3" t="e">
        <f t="shared" si="608"/>
        <v>#VALUE!</v>
      </c>
      <c r="L5563" s="2" t="s">
        <v>12980</v>
      </c>
      <c r="M5563" s="2" t="str">
        <f t="shared" si="609"/>
        <v>14/05/2020</v>
      </c>
      <c r="N5563" s="2">
        <f t="shared" si="610"/>
        <v>43965</v>
      </c>
      <c r="O5563" s="3" t="b">
        <f t="shared" si="606"/>
        <v>1</v>
      </c>
      <c r="P5563" s="2">
        <f>IF(O5563,VLOOKUP(C5563,reducedpropertiesScrape!A:D,4,FALSE),I5563)</f>
        <v>43859</v>
      </c>
      <c r="Q5563" s="3">
        <f>MONTH(P5563)</f>
        <v>1</v>
      </c>
      <c r="R5563" s="3">
        <f>YEAR(P5563)</f>
        <v>2020</v>
      </c>
      <c r="S5563" s="3" t="b">
        <f>P5563&gt;43964</f>
        <v>0</v>
      </c>
    </row>
    <row r="5564" spans="1:19" x14ac:dyDescent="0.2">
      <c r="A5564" t="s">
        <v>12915</v>
      </c>
      <c r="B5564" t="str">
        <f>VLOOKUP(A5564,idlookup!A:B,2,FALSE)</f>
        <v>Norwich</v>
      </c>
      <c r="C5564" t="s">
        <v>450</v>
      </c>
      <c r="D5564" t="s">
        <v>451</v>
      </c>
      <c r="E5564" t="s">
        <v>452</v>
      </c>
      <c r="F5564" t="s">
        <v>210</v>
      </c>
      <c r="G5564" t="str">
        <f t="shared" si="604"/>
        <v>Reduced 14/05/2020</v>
      </c>
      <c r="H5564" s="2" t="str">
        <f t="shared" si="605"/>
        <v>Reduced 14/05/2020</v>
      </c>
      <c r="I5564" s="2" t="s">
        <v>12980</v>
      </c>
      <c r="J5564" s="3" t="e">
        <f t="shared" si="607"/>
        <v>#VALUE!</v>
      </c>
      <c r="K5564" s="3" t="e">
        <f t="shared" si="608"/>
        <v>#VALUE!</v>
      </c>
      <c r="L5564" s="2" t="s">
        <v>12980</v>
      </c>
      <c r="M5564" s="2" t="str">
        <f t="shared" si="609"/>
        <v>14/05/2020</v>
      </c>
      <c r="N5564" s="2">
        <f t="shared" si="610"/>
        <v>43965</v>
      </c>
      <c r="O5564" s="3" t="b">
        <f t="shared" si="606"/>
        <v>1</v>
      </c>
      <c r="P5564" s="2">
        <f>IF(O5564,VLOOKUP(C5564,reducedpropertiesScrape!A:D,4,FALSE),I5564)</f>
        <v>43861</v>
      </c>
      <c r="Q5564" s="3">
        <f>MONTH(P5564)</f>
        <v>1</v>
      </c>
      <c r="R5564" s="3">
        <f>YEAR(P5564)</f>
        <v>2020</v>
      </c>
      <c r="S5564" s="3" t="b">
        <f>P5564&gt;43964</f>
        <v>0</v>
      </c>
    </row>
    <row r="5565" spans="1:19" x14ac:dyDescent="0.2">
      <c r="A5565" t="s">
        <v>12917</v>
      </c>
      <c r="B5565" t="str">
        <f>VLOOKUP(A5565,idlookup!A:B,2,FALSE)</f>
        <v>Oxford</v>
      </c>
      <c r="C5565" t="s">
        <v>758</v>
      </c>
      <c r="D5565" t="s">
        <v>87</v>
      </c>
      <c r="E5565" t="s">
        <v>759</v>
      </c>
      <c r="F5565" t="s">
        <v>210</v>
      </c>
      <c r="G5565" t="str">
        <f t="shared" si="604"/>
        <v>Reduced 14/05/2020</v>
      </c>
      <c r="H5565" s="2" t="str">
        <f t="shared" si="605"/>
        <v>Reduced 14/05/2020</v>
      </c>
      <c r="I5565" s="2" t="s">
        <v>12980</v>
      </c>
      <c r="J5565" s="3" t="e">
        <f t="shared" si="607"/>
        <v>#VALUE!</v>
      </c>
      <c r="K5565" s="3" t="e">
        <f t="shared" si="608"/>
        <v>#VALUE!</v>
      </c>
      <c r="L5565" s="2" t="s">
        <v>12980</v>
      </c>
      <c r="M5565" s="2" t="str">
        <f t="shared" si="609"/>
        <v>14/05/2020</v>
      </c>
      <c r="N5565" s="2">
        <f t="shared" si="610"/>
        <v>43965</v>
      </c>
      <c r="O5565" s="3" t="b">
        <f t="shared" si="606"/>
        <v>1</v>
      </c>
      <c r="P5565" s="2">
        <f>IF(O5565,VLOOKUP(C5565,reducedpropertiesScrape!A:D,4,FALSE),I5565)</f>
        <v>43861</v>
      </c>
      <c r="Q5565" s="3">
        <f>MONTH(P5565)</f>
        <v>1</v>
      </c>
      <c r="R5565" s="3">
        <f>YEAR(P5565)</f>
        <v>2020</v>
      </c>
      <c r="S5565" s="3" t="b">
        <f>P5565&gt;43964</f>
        <v>0</v>
      </c>
    </row>
    <row r="5566" spans="1:19" x14ac:dyDescent="0.2">
      <c r="A5566" t="s">
        <v>12915</v>
      </c>
      <c r="B5566" t="str">
        <f>VLOOKUP(A5566,idlookup!A:B,2,FALSE)</f>
        <v>Norwich</v>
      </c>
      <c r="C5566" t="s">
        <v>449</v>
      </c>
      <c r="D5566" t="s">
        <v>53</v>
      </c>
      <c r="E5566" t="s">
        <v>406</v>
      </c>
      <c r="F5566" t="s">
        <v>210</v>
      </c>
      <c r="G5566" t="str">
        <f t="shared" si="604"/>
        <v>Reduced 14/05/2020</v>
      </c>
      <c r="H5566" s="2" t="str">
        <f t="shared" si="605"/>
        <v>Reduced 14/05/2020</v>
      </c>
      <c r="I5566" s="2" t="s">
        <v>12980</v>
      </c>
      <c r="J5566" s="3" t="e">
        <f t="shared" si="607"/>
        <v>#VALUE!</v>
      </c>
      <c r="K5566" s="3" t="e">
        <f t="shared" si="608"/>
        <v>#VALUE!</v>
      </c>
      <c r="L5566" s="2" t="s">
        <v>12980</v>
      </c>
      <c r="M5566" s="2" t="str">
        <f t="shared" si="609"/>
        <v>14/05/2020</v>
      </c>
      <c r="N5566" s="2">
        <f t="shared" si="610"/>
        <v>43965</v>
      </c>
      <c r="O5566" s="3" t="b">
        <f t="shared" si="606"/>
        <v>1</v>
      </c>
      <c r="P5566" s="2">
        <f>IF(O5566,VLOOKUP(C5566,reducedpropertiesScrape!A:D,4,FALSE),I5566)</f>
        <v>43867</v>
      </c>
      <c r="Q5566" s="3">
        <f>MONTH(P5566)</f>
        <v>2</v>
      </c>
      <c r="R5566" s="3">
        <f>YEAR(P5566)</f>
        <v>2020</v>
      </c>
      <c r="S5566" s="3" t="b">
        <f>P5566&gt;43964</f>
        <v>0</v>
      </c>
    </row>
    <row r="5567" spans="1:19" x14ac:dyDescent="0.2">
      <c r="A5567" t="s">
        <v>12965</v>
      </c>
      <c r="B5567" t="str">
        <f>VLOOKUP(A5567,idlookup!A:B,2,FALSE)</f>
        <v>Ipswich</v>
      </c>
      <c r="C5567" t="s">
        <v>10241</v>
      </c>
      <c r="D5567" t="s">
        <v>254</v>
      </c>
      <c r="E5567" t="s">
        <v>10242</v>
      </c>
      <c r="F5567" t="s">
        <v>210</v>
      </c>
      <c r="G5567" t="str">
        <f t="shared" si="604"/>
        <v>Reduced 14/05/2020</v>
      </c>
      <c r="H5567" s="2" t="str">
        <f t="shared" si="605"/>
        <v>Reduced 14/05/2020</v>
      </c>
      <c r="I5567" s="2" t="s">
        <v>12980</v>
      </c>
      <c r="J5567" s="3" t="e">
        <f t="shared" si="607"/>
        <v>#VALUE!</v>
      </c>
      <c r="K5567" s="3" t="e">
        <f t="shared" si="608"/>
        <v>#VALUE!</v>
      </c>
      <c r="L5567" s="2" t="s">
        <v>12980</v>
      </c>
      <c r="M5567" s="2" t="str">
        <f t="shared" si="609"/>
        <v>14/05/2020</v>
      </c>
      <c r="N5567" s="2">
        <f t="shared" si="610"/>
        <v>43965</v>
      </c>
      <c r="O5567" s="3" t="b">
        <f t="shared" si="606"/>
        <v>1</v>
      </c>
      <c r="P5567" s="2">
        <f>IF(O5567,VLOOKUP(C5567,reducedpropertiesScrape!A:D,4,FALSE),I5567)</f>
        <v>43867</v>
      </c>
      <c r="Q5567" s="3">
        <f>MONTH(P5567)</f>
        <v>2</v>
      </c>
      <c r="R5567" s="3">
        <f>YEAR(P5567)</f>
        <v>2020</v>
      </c>
      <c r="S5567" s="3" t="b">
        <f>P5567&gt;43964</f>
        <v>0</v>
      </c>
    </row>
    <row r="5568" spans="1:19" x14ac:dyDescent="0.2">
      <c r="A5568" t="s">
        <v>12923</v>
      </c>
      <c r="B5568" t="str">
        <f>VLOOKUP(A5568,idlookup!A:B,2,FALSE)</f>
        <v>Basingstoke</v>
      </c>
      <c r="C5568" t="s">
        <v>2001</v>
      </c>
      <c r="D5568" t="s">
        <v>50</v>
      </c>
      <c r="E5568" t="s">
        <v>2002</v>
      </c>
      <c r="F5568" t="s">
        <v>210</v>
      </c>
      <c r="G5568" t="str">
        <f t="shared" si="604"/>
        <v>Reduced 14/05/2020</v>
      </c>
      <c r="H5568" s="2" t="str">
        <f t="shared" si="605"/>
        <v>Reduced 14/05/2020</v>
      </c>
      <c r="I5568" s="2" t="s">
        <v>12980</v>
      </c>
      <c r="J5568" s="3" t="e">
        <f t="shared" si="607"/>
        <v>#VALUE!</v>
      </c>
      <c r="K5568" s="3" t="e">
        <f t="shared" si="608"/>
        <v>#VALUE!</v>
      </c>
      <c r="L5568" s="2" t="s">
        <v>12980</v>
      </c>
      <c r="M5568" s="2" t="str">
        <f t="shared" si="609"/>
        <v>14/05/2020</v>
      </c>
      <c r="N5568" s="2">
        <f t="shared" si="610"/>
        <v>43965</v>
      </c>
      <c r="O5568" s="3" t="b">
        <f t="shared" si="606"/>
        <v>1</v>
      </c>
      <c r="P5568" s="2">
        <f>IF(O5568,VLOOKUP(C5568,reducedpropertiesScrape!A:D,4,FALSE),I5568)</f>
        <v>43868</v>
      </c>
      <c r="Q5568" s="3">
        <f>MONTH(P5568)</f>
        <v>2</v>
      </c>
      <c r="R5568" s="3">
        <f>YEAR(P5568)</f>
        <v>2020</v>
      </c>
      <c r="S5568" s="3" t="b">
        <f>P5568&gt;43964</f>
        <v>0</v>
      </c>
    </row>
    <row r="5569" spans="1:19" x14ac:dyDescent="0.2">
      <c r="A5569" t="s">
        <v>12918</v>
      </c>
      <c r="B5569" t="str">
        <f>VLOOKUP(A5569,idlookup!A:B,2,FALSE)</f>
        <v>Peterborough</v>
      </c>
      <c r="C5569" t="s">
        <v>1010</v>
      </c>
      <c r="D5569" t="s">
        <v>23</v>
      </c>
      <c r="E5569" t="s">
        <v>1011</v>
      </c>
      <c r="F5569" t="s">
        <v>210</v>
      </c>
      <c r="G5569" t="str">
        <f t="shared" si="604"/>
        <v>Reduced 14/05/2020</v>
      </c>
      <c r="H5569" s="2" t="str">
        <f t="shared" si="605"/>
        <v>Reduced 14/05/2020</v>
      </c>
      <c r="I5569" s="2" t="s">
        <v>12980</v>
      </c>
      <c r="J5569" s="3" t="e">
        <f t="shared" si="607"/>
        <v>#VALUE!</v>
      </c>
      <c r="K5569" s="3" t="e">
        <f t="shared" si="608"/>
        <v>#VALUE!</v>
      </c>
      <c r="L5569" s="2" t="s">
        <v>12980</v>
      </c>
      <c r="M5569" s="2" t="str">
        <f t="shared" si="609"/>
        <v>14/05/2020</v>
      </c>
      <c r="N5569" s="2">
        <f t="shared" si="610"/>
        <v>43965</v>
      </c>
      <c r="O5569" s="3" t="b">
        <f t="shared" si="606"/>
        <v>1</v>
      </c>
      <c r="P5569" s="2">
        <f>IF(O5569,VLOOKUP(C5569,reducedpropertiesScrape!A:D,4,FALSE),I5569)</f>
        <v>43869</v>
      </c>
      <c r="Q5569" s="3">
        <f>MONTH(P5569)</f>
        <v>2</v>
      </c>
      <c r="R5569" s="3">
        <f>YEAR(P5569)</f>
        <v>2020</v>
      </c>
      <c r="S5569" s="3" t="b">
        <f>P5569&gt;43964</f>
        <v>0</v>
      </c>
    </row>
    <row r="5570" spans="1:19" x14ac:dyDescent="0.2">
      <c r="A5570" t="s">
        <v>12922</v>
      </c>
      <c r="B5570" t="str">
        <f>VLOOKUP(A5570,idlookup!A:B,2,FALSE)</f>
        <v>Reading</v>
      </c>
      <c r="C5570" t="s">
        <v>1881</v>
      </c>
      <c r="D5570" t="s">
        <v>747</v>
      </c>
      <c r="E5570" t="s">
        <v>1882</v>
      </c>
      <c r="F5570" t="s">
        <v>210</v>
      </c>
      <c r="G5570" t="str">
        <f t="shared" ref="G5570:G5633" si="611">SUBSTITUTE(SUBSTITUTE(F5570,"Added ",""),"on ","")</f>
        <v>Reduced 14/05/2020</v>
      </c>
      <c r="H5570" s="2" t="str">
        <f t="shared" ref="H5570:H5633" si="612">SUBSTITUTE(SUBSTITUTE(G5570,"yesterday","19/05/2020"),"today","20/05/2020")</f>
        <v>Reduced 14/05/2020</v>
      </c>
      <c r="I5570" s="2" t="s">
        <v>12980</v>
      </c>
      <c r="J5570" s="3" t="e">
        <f t="shared" si="607"/>
        <v>#VALUE!</v>
      </c>
      <c r="K5570" s="3" t="e">
        <f t="shared" si="608"/>
        <v>#VALUE!</v>
      </c>
      <c r="L5570" s="2" t="s">
        <v>12980</v>
      </c>
      <c r="M5570" s="2" t="str">
        <f t="shared" si="609"/>
        <v>14/05/2020</v>
      </c>
      <c r="N5570" s="2">
        <f t="shared" si="610"/>
        <v>43965</v>
      </c>
      <c r="O5570" s="3" t="b">
        <f t="shared" ref="O5570:O5633" si="613">COUNTIF(H5570,"*reduced*")&gt;0</f>
        <v>1</v>
      </c>
      <c r="P5570" s="2">
        <f>IF(O5570,VLOOKUP(C5570,reducedpropertiesScrape!A:D,4,FALSE),I5570)</f>
        <v>43875</v>
      </c>
      <c r="Q5570" s="3">
        <f>MONTH(P5570)</f>
        <v>2</v>
      </c>
      <c r="R5570" s="3">
        <f>YEAR(P5570)</f>
        <v>2020</v>
      </c>
      <c r="S5570" s="3" t="b">
        <f>P5570&gt;43964</f>
        <v>0</v>
      </c>
    </row>
    <row r="5571" spans="1:19" x14ac:dyDescent="0.2">
      <c r="A5571" t="s">
        <v>12919</v>
      </c>
      <c r="B5571" t="str">
        <f>VLOOKUP(A5571,idlookup!A:B,2,FALSE)</f>
        <v>Plymouth</v>
      </c>
      <c r="C5571" t="s">
        <v>1296</v>
      </c>
      <c r="D5571" t="s">
        <v>23</v>
      </c>
      <c r="E5571" t="s">
        <v>1297</v>
      </c>
      <c r="F5571" t="s">
        <v>210</v>
      </c>
      <c r="G5571" t="str">
        <f t="shared" si="611"/>
        <v>Reduced 14/05/2020</v>
      </c>
      <c r="H5571" s="2" t="str">
        <f t="shared" si="612"/>
        <v>Reduced 14/05/2020</v>
      </c>
      <c r="I5571" s="2" t="s">
        <v>12980</v>
      </c>
      <c r="J5571" s="3" t="e">
        <f t="shared" ref="J5571:J5634" si="614">MONTH(I5571)</f>
        <v>#VALUE!</v>
      </c>
      <c r="K5571" s="3" t="e">
        <f t="shared" ref="K5571:K5634" si="615">YEAR(I5571)</f>
        <v>#VALUE!</v>
      </c>
      <c r="L5571" s="2" t="s">
        <v>12980</v>
      </c>
      <c r="M5571" s="2" t="str">
        <f t="shared" si="609"/>
        <v>14/05/2020</v>
      </c>
      <c r="N5571" s="2">
        <f t="shared" si="610"/>
        <v>43965</v>
      </c>
      <c r="O5571" s="3" t="b">
        <f t="shared" si="613"/>
        <v>1</v>
      </c>
      <c r="P5571" s="2">
        <f>IF(O5571,VLOOKUP(C5571,reducedpropertiesScrape!A:D,4,FALSE),I5571)</f>
        <v>43879</v>
      </c>
      <c r="Q5571" s="3">
        <f>MONTH(P5571)</f>
        <v>2</v>
      </c>
      <c r="R5571" s="3">
        <f>YEAR(P5571)</f>
        <v>2020</v>
      </c>
      <c r="S5571" s="3" t="b">
        <f>P5571&gt;43964</f>
        <v>0</v>
      </c>
    </row>
    <row r="5572" spans="1:19" x14ac:dyDescent="0.2">
      <c r="A5572" t="s">
        <v>12976</v>
      </c>
      <c r="B5572" t="str">
        <f>VLOOKUP(A5572,idlookup!A:B,2,FALSE)</f>
        <v>Milton-Keynes</v>
      </c>
      <c r="C5572" t="s">
        <v>12662</v>
      </c>
      <c r="D5572" t="s">
        <v>35</v>
      </c>
      <c r="E5572" t="s">
        <v>12663</v>
      </c>
      <c r="F5572" t="s">
        <v>210</v>
      </c>
      <c r="G5572" t="str">
        <f t="shared" si="611"/>
        <v>Reduced 14/05/2020</v>
      </c>
      <c r="H5572" s="2" t="str">
        <f t="shared" si="612"/>
        <v>Reduced 14/05/2020</v>
      </c>
      <c r="I5572" s="2" t="s">
        <v>12980</v>
      </c>
      <c r="J5572" s="3" t="e">
        <f t="shared" si="614"/>
        <v>#VALUE!</v>
      </c>
      <c r="K5572" s="3" t="e">
        <f t="shared" si="615"/>
        <v>#VALUE!</v>
      </c>
      <c r="L5572" s="2" t="s">
        <v>12980</v>
      </c>
      <c r="M5572" s="2" t="str">
        <f t="shared" si="609"/>
        <v>14/05/2020</v>
      </c>
      <c r="N5572" s="2">
        <f t="shared" si="610"/>
        <v>43965</v>
      </c>
      <c r="O5572" s="3" t="b">
        <f t="shared" si="613"/>
        <v>1</v>
      </c>
      <c r="P5572" s="2">
        <f>IF(O5572,VLOOKUP(C5572,reducedpropertiesScrape!A:D,4,FALSE),I5572)</f>
        <v>43880</v>
      </c>
      <c r="Q5572" s="3">
        <f>MONTH(P5572)</f>
        <v>2</v>
      </c>
      <c r="R5572" s="3">
        <f>YEAR(P5572)</f>
        <v>2020</v>
      </c>
      <c r="S5572" s="3" t="b">
        <f>P5572&gt;43964</f>
        <v>0</v>
      </c>
    </row>
    <row r="5573" spans="1:19" x14ac:dyDescent="0.2">
      <c r="A5573" t="s">
        <v>12941</v>
      </c>
      <c r="B5573" t="str">
        <f>VLOOKUP(A5573,idlookup!A:B,2,FALSE)</f>
        <v>Bournemouth</v>
      </c>
      <c r="C5573" t="s">
        <v>5690</v>
      </c>
      <c r="D5573" t="s">
        <v>23</v>
      </c>
      <c r="E5573" t="s">
        <v>5691</v>
      </c>
      <c r="F5573" t="s">
        <v>210</v>
      </c>
      <c r="G5573" t="str">
        <f t="shared" si="611"/>
        <v>Reduced 14/05/2020</v>
      </c>
      <c r="H5573" s="2" t="str">
        <f t="shared" si="612"/>
        <v>Reduced 14/05/2020</v>
      </c>
      <c r="I5573" s="2" t="s">
        <v>12980</v>
      </c>
      <c r="J5573" s="3" t="e">
        <f t="shared" si="614"/>
        <v>#VALUE!</v>
      </c>
      <c r="K5573" s="3" t="e">
        <f t="shared" si="615"/>
        <v>#VALUE!</v>
      </c>
      <c r="L5573" s="2" t="s">
        <v>12980</v>
      </c>
      <c r="M5573" s="2" t="str">
        <f t="shared" si="609"/>
        <v>14/05/2020</v>
      </c>
      <c r="N5573" s="2">
        <f t="shared" si="610"/>
        <v>43965</v>
      </c>
      <c r="O5573" s="3" t="b">
        <f t="shared" si="613"/>
        <v>1</v>
      </c>
      <c r="P5573" s="2">
        <f>IF(O5573,VLOOKUP(C5573,reducedpropertiesScrape!A:D,4,FALSE),I5573)</f>
        <v>43881</v>
      </c>
      <c r="Q5573" s="3">
        <f>MONTH(P5573)</f>
        <v>2</v>
      </c>
      <c r="R5573" s="3">
        <f>YEAR(P5573)</f>
        <v>2020</v>
      </c>
      <c r="S5573" s="3" t="b">
        <f>P5573&gt;43964</f>
        <v>0</v>
      </c>
    </row>
    <row r="5574" spans="1:19" x14ac:dyDescent="0.2">
      <c r="A5574" t="s">
        <v>12976</v>
      </c>
      <c r="B5574" t="str">
        <f>VLOOKUP(A5574,idlookup!A:B,2,FALSE)</f>
        <v>Milton-Keynes</v>
      </c>
      <c r="C5574" t="s">
        <v>12655</v>
      </c>
      <c r="D5574" t="s">
        <v>597</v>
      </c>
      <c r="E5574" t="s">
        <v>12656</v>
      </c>
      <c r="F5574" t="s">
        <v>210</v>
      </c>
      <c r="G5574" t="str">
        <f t="shared" si="611"/>
        <v>Reduced 14/05/2020</v>
      </c>
      <c r="H5574" s="2" t="str">
        <f t="shared" si="612"/>
        <v>Reduced 14/05/2020</v>
      </c>
      <c r="I5574" s="2" t="s">
        <v>12980</v>
      </c>
      <c r="J5574" s="3" t="e">
        <f t="shared" si="614"/>
        <v>#VALUE!</v>
      </c>
      <c r="K5574" s="3" t="e">
        <f t="shared" si="615"/>
        <v>#VALUE!</v>
      </c>
      <c r="L5574" s="2" t="s">
        <v>12980</v>
      </c>
      <c r="M5574" s="2" t="str">
        <f t="shared" si="609"/>
        <v>14/05/2020</v>
      </c>
      <c r="N5574" s="2">
        <f t="shared" si="610"/>
        <v>43965</v>
      </c>
      <c r="O5574" s="3" t="b">
        <f t="shared" si="613"/>
        <v>1</v>
      </c>
      <c r="P5574" s="2">
        <f>IF(O5574,VLOOKUP(C5574,reducedpropertiesScrape!A:D,4,FALSE),I5574)</f>
        <v>43881</v>
      </c>
      <c r="Q5574" s="3">
        <f>MONTH(P5574)</f>
        <v>2</v>
      </c>
      <c r="R5574" s="3">
        <f>YEAR(P5574)</f>
        <v>2020</v>
      </c>
      <c r="S5574" s="3" t="b">
        <f>P5574&gt;43964</f>
        <v>0</v>
      </c>
    </row>
    <row r="5575" spans="1:19" x14ac:dyDescent="0.2">
      <c r="A5575" t="s">
        <v>12922</v>
      </c>
      <c r="B5575" t="str">
        <f>VLOOKUP(A5575,idlookup!A:B,2,FALSE)</f>
        <v>Reading</v>
      </c>
      <c r="C5575" t="s">
        <v>1893</v>
      </c>
      <c r="D5575" t="s">
        <v>53</v>
      </c>
      <c r="E5575" t="s">
        <v>1894</v>
      </c>
      <c r="F5575" t="s">
        <v>210</v>
      </c>
      <c r="G5575" t="str">
        <f t="shared" si="611"/>
        <v>Reduced 14/05/2020</v>
      </c>
      <c r="H5575" s="2" t="str">
        <f t="shared" si="612"/>
        <v>Reduced 14/05/2020</v>
      </c>
      <c r="I5575" s="2" t="s">
        <v>12980</v>
      </c>
      <c r="J5575" s="3" t="e">
        <f t="shared" si="614"/>
        <v>#VALUE!</v>
      </c>
      <c r="K5575" s="3" t="e">
        <f t="shared" si="615"/>
        <v>#VALUE!</v>
      </c>
      <c r="L5575" s="2" t="s">
        <v>12980</v>
      </c>
      <c r="M5575" s="2" t="str">
        <f t="shared" si="609"/>
        <v>14/05/2020</v>
      </c>
      <c r="N5575" s="2">
        <f t="shared" si="610"/>
        <v>43965</v>
      </c>
      <c r="O5575" s="3" t="b">
        <f t="shared" si="613"/>
        <v>1</v>
      </c>
      <c r="P5575" s="2">
        <f>IF(O5575,VLOOKUP(C5575,reducedpropertiesScrape!A:D,4,FALSE),I5575)</f>
        <v>43882</v>
      </c>
      <c r="Q5575" s="3">
        <f>MONTH(P5575)</f>
        <v>2</v>
      </c>
      <c r="R5575" s="3">
        <f>YEAR(P5575)</f>
        <v>2020</v>
      </c>
      <c r="S5575" s="3" t="b">
        <f>P5575&gt;43964</f>
        <v>0</v>
      </c>
    </row>
    <row r="5576" spans="1:19" x14ac:dyDescent="0.2">
      <c r="A5576" t="s">
        <v>12936</v>
      </c>
      <c r="B5576" t="str">
        <f>VLOOKUP(A5576,idlookup!A:B,2,FALSE)</f>
        <v>Winchester</v>
      </c>
      <c r="C5576" t="s">
        <v>4551</v>
      </c>
      <c r="D5576" t="s">
        <v>35</v>
      </c>
      <c r="E5576" t="s">
        <v>4544</v>
      </c>
      <c r="F5576" t="s">
        <v>210</v>
      </c>
      <c r="G5576" t="str">
        <f t="shared" si="611"/>
        <v>Reduced 14/05/2020</v>
      </c>
      <c r="H5576" s="2" t="str">
        <f t="shared" si="612"/>
        <v>Reduced 14/05/2020</v>
      </c>
      <c r="I5576" s="2" t="s">
        <v>12980</v>
      </c>
      <c r="J5576" s="3" t="e">
        <f t="shared" si="614"/>
        <v>#VALUE!</v>
      </c>
      <c r="K5576" s="3" t="e">
        <f t="shared" si="615"/>
        <v>#VALUE!</v>
      </c>
      <c r="L5576" s="2" t="s">
        <v>12980</v>
      </c>
      <c r="M5576" s="2" t="str">
        <f t="shared" si="609"/>
        <v>14/05/2020</v>
      </c>
      <c r="N5576" s="2">
        <f t="shared" si="610"/>
        <v>43965</v>
      </c>
      <c r="O5576" s="3" t="b">
        <f t="shared" si="613"/>
        <v>1</v>
      </c>
      <c r="P5576" s="2">
        <f>IF(O5576,VLOOKUP(C5576,reducedpropertiesScrape!A:D,4,FALSE),I5576)</f>
        <v>43882</v>
      </c>
      <c r="Q5576" s="3">
        <f>MONTH(P5576)</f>
        <v>2</v>
      </c>
      <c r="R5576" s="3">
        <f>YEAR(P5576)</f>
        <v>2020</v>
      </c>
      <c r="S5576" s="3" t="b">
        <f>P5576&gt;43964</f>
        <v>0</v>
      </c>
    </row>
    <row r="5577" spans="1:19" x14ac:dyDescent="0.2">
      <c r="A5577" t="s">
        <v>12926</v>
      </c>
      <c r="B5577" t="str">
        <f>VLOOKUP(A5577,idlookup!A:B,2,FALSE)</f>
        <v>Solihull</v>
      </c>
      <c r="C5577" t="s">
        <v>2704</v>
      </c>
      <c r="D5577" t="s">
        <v>32</v>
      </c>
      <c r="E5577" t="s">
        <v>2705</v>
      </c>
      <c r="F5577" t="s">
        <v>210</v>
      </c>
      <c r="G5577" t="str">
        <f t="shared" si="611"/>
        <v>Reduced 14/05/2020</v>
      </c>
      <c r="H5577" s="2" t="str">
        <f t="shared" si="612"/>
        <v>Reduced 14/05/2020</v>
      </c>
      <c r="I5577" s="2" t="s">
        <v>12980</v>
      </c>
      <c r="J5577" s="3" t="e">
        <f t="shared" si="614"/>
        <v>#VALUE!</v>
      </c>
      <c r="K5577" s="3" t="e">
        <f t="shared" si="615"/>
        <v>#VALUE!</v>
      </c>
      <c r="L5577" s="2" t="s">
        <v>12980</v>
      </c>
      <c r="M5577" s="2" t="str">
        <f t="shared" si="609"/>
        <v>14/05/2020</v>
      </c>
      <c r="N5577" s="2">
        <f t="shared" si="610"/>
        <v>43965</v>
      </c>
      <c r="O5577" s="3" t="b">
        <f t="shared" si="613"/>
        <v>1</v>
      </c>
      <c r="P5577" s="2">
        <f>IF(O5577,VLOOKUP(C5577,reducedpropertiesScrape!A:D,4,FALSE),I5577)</f>
        <v>43883</v>
      </c>
      <c r="Q5577" s="3">
        <f>MONTH(P5577)</f>
        <v>2</v>
      </c>
      <c r="R5577" s="3">
        <f>YEAR(P5577)</f>
        <v>2020</v>
      </c>
      <c r="S5577" s="3" t="b">
        <f>P5577&gt;43964</f>
        <v>0</v>
      </c>
    </row>
    <row r="5578" spans="1:19" x14ac:dyDescent="0.2">
      <c r="A5578" t="s">
        <v>12926</v>
      </c>
      <c r="B5578" t="str">
        <f>VLOOKUP(A5578,idlookup!A:B,2,FALSE)</f>
        <v>Solihull</v>
      </c>
      <c r="C5578" t="s">
        <v>2716</v>
      </c>
      <c r="D5578" t="s">
        <v>363</v>
      </c>
      <c r="E5578" t="s">
        <v>2717</v>
      </c>
      <c r="F5578" t="s">
        <v>210</v>
      </c>
      <c r="G5578" t="str">
        <f t="shared" si="611"/>
        <v>Reduced 14/05/2020</v>
      </c>
      <c r="H5578" s="2" t="str">
        <f t="shared" si="612"/>
        <v>Reduced 14/05/2020</v>
      </c>
      <c r="I5578" s="2" t="s">
        <v>12980</v>
      </c>
      <c r="J5578" s="3" t="e">
        <f t="shared" si="614"/>
        <v>#VALUE!</v>
      </c>
      <c r="K5578" s="3" t="e">
        <f t="shared" si="615"/>
        <v>#VALUE!</v>
      </c>
      <c r="L5578" s="2" t="s">
        <v>12980</v>
      </c>
      <c r="M5578" s="2" t="str">
        <f t="shared" si="609"/>
        <v>14/05/2020</v>
      </c>
      <c r="N5578" s="2">
        <f t="shared" si="610"/>
        <v>43965</v>
      </c>
      <c r="O5578" s="3" t="b">
        <f t="shared" si="613"/>
        <v>1</v>
      </c>
      <c r="P5578" s="2">
        <f>IF(O5578,VLOOKUP(C5578,reducedpropertiesScrape!A:D,4,FALSE),I5578)</f>
        <v>43883</v>
      </c>
      <c r="Q5578" s="3">
        <f>MONTH(P5578)</f>
        <v>2</v>
      </c>
      <c r="R5578" s="3">
        <f>YEAR(P5578)</f>
        <v>2020</v>
      </c>
      <c r="S5578" s="3" t="b">
        <f>P5578&gt;43964</f>
        <v>0</v>
      </c>
    </row>
    <row r="5579" spans="1:19" x14ac:dyDescent="0.2">
      <c r="A5579" t="s">
        <v>12915</v>
      </c>
      <c r="B5579" t="str">
        <f>VLOOKUP(A5579,idlookup!A:B,2,FALSE)</f>
        <v>Norwich</v>
      </c>
      <c r="C5579" t="s">
        <v>431</v>
      </c>
      <c r="D5579" t="s">
        <v>35</v>
      </c>
      <c r="E5579" t="s">
        <v>432</v>
      </c>
      <c r="F5579" t="s">
        <v>210</v>
      </c>
      <c r="G5579" t="str">
        <f t="shared" si="611"/>
        <v>Reduced 14/05/2020</v>
      </c>
      <c r="H5579" s="2" t="str">
        <f t="shared" si="612"/>
        <v>Reduced 14/05/2020</v>
      </c>
      <c r="I5579" s="2" t="s">
        <v>12980</v>
      </c>
      <c r="J5579" s="3" t="e">
        <f t="shared" si="614"/>
        <v>#VALUE!</v>
      </c>
      <c r="K5579" s="3" t="e">
        <f t="shared" si="615"/>
        <v>#VALUE!</v>
      </c>
      <c r="L5579" s="2" t="s">
        <v>12980</v>
      </c>
      <c r="M5579" s="2" t="str">
        <f t="shared" si="609"/>
        <v>14/05/2020</v>
      </c>
      <c r="N5579" s="2">
        <f t="shared" si="610"/>
        <v>43965</v>
      </c>
      <c r="O5579" s="3" t="b">
        <f t="shared" si="613"/>
        <v>1</v>
      </c>
      <c r="P5579" s="2">
        <f>IF(O5579,VLOOKUP(C5579,reducedpropertiesScrape!A:D,4,FALSE),I5579)</f>
        <v>43885</v>
      </c>
      <c r="Q5579" s="3">
        <f>MONTH(P5579)</f>
        <v>2</v>
      </c>
      <c r="R5579" s="3">
        <f>YEAR(P5579)</f>
        <v>2020</v>
      </c>
      <c r="S5579" s="3" t="b">
        <f>P5579&gt;43964</f>
        <v>0</v>
      </c>
    </row>
    <row r="5580" spans="1:19" x14ac:dyDescent="0.2">
      <c r="A5580" t="s">
        <v>12934</v>
      </c>
      <c r="B5580" t="str">
        <f>VLOOKUP(A5580,idlookup!A:B,2,FALSE)</f>
        <v>Warrington</v>
      </c>
      <c r="C5580" t="s">
        <v>4256</v>
      </c>
      <c r="D5580" t="s">
        <v>7</v>
      </c>
      <c r="E5580" t="s">
        <v>4257</v>
      </c>
      <c r="F5580" t="s">
        <v>210</v>
      </c>
      <c r="G5580" t="str">
        <f t="shared" si="611"/>
        <v>Reduced 14/05/2020</v>
      </c>
      <c r="H5580" s="2" t="str">
        <f t="shared" si="612"/>
        <v>Reduced 14/05/2020</v>
      </c>
      <c r="I5580" s="2" t="s">
        <v>12980</v>
      </c>
      <c r="J5580" s="3" t="e">
        <f t="shared" si="614"/>
        <v>#VALUE!</v>
      </c>
      <c r="K5580" s="3" t="e">
        <f t="shared" si="615"/>
        <v>#VALUE!</v>
      </c>
      <c r="L5580" s="2" t="s">
        <v>12980</v>
      </c>
      <c r="M5580" s="2" t="str">
        <f t="shared" si="609"/>
        <v>14/05/2020</v>
      </c>
      <c r="N5580" s="2">
        <f t="shared" si="610"/>
        <v>43965</v>
      </c>
      <c r="O5580" s="3" t="b">
        <f t="shared" si="613"/>
        <v>1</v>
      </c>
      <c r="P5580" s="2">
        <f>IF(O5580,VLOOKUP(C5580,reducedpropertiesScrape!A:D,4,FALSE),I5580)</f>
        <v>43885</v>
      </c>
      <c r="Q5580" s="3">
        <f>MONTH(P5580)</f>
        <v>2</v>
      </c>
      <c r="R5580" s="3">
        <f>YEAR(P5580)</f>
        <v>2020</v>
      </c>
      <c r="S5580" s="3" t="b">
        <f>P5580&gt;43964</f>
        <v>0</v>
      </c>
    </row>
    <row r="5581" spans="1:19" x14ac:dyDescent="0.2">
      <c r="A5581" t="s">
        <v>12921</v>
      </c>
      <c r="B5581" t="str">
        <f>VLOOKUP(A5581,idlookup!A:B,2,FALSE)</f>
        <v>Portsmouth</v>
      </c>
      <c r="C5581" t="s">
        <v>1668</v>
      </c>
      <c r="D5581" t="s">
        <v>159</v>
      </c>
      <c r="E5581" t="s">
        <v>1669</v>
      </c>
      <c r="F5581" t="s">
        <v>210</v>
      </c>
      <c r="G5581" t="str">
        <f t="shared" si="611"/>
        <v>Reduced 14/05/2020</v>
      </c>
      <c r="H5581" s="2" t="str">
        <f t="shared" si="612"/>
        <v>Reduced 14/05/2020</v>
      </c>
      <c r="I5581" s="2" t="s">
        <v>12980</v>
      </c>
      <c r="J5581" s="3" t="e">
        <f t="shared" si="614"/>
        <v>#VALUE!</v>
      </c>
      <c r="K5581" s="3" t="e">
        <f t="shared" si="615"/>
        <v>#VALUE!</v>
      </c>
      <c r="L5581" s="2" t="s">
        <v>12980</v>
      </c>
      <c r="M5581" s="2" t="str">
        <f t="shared" si="609"/>
        <v>14/05/2020</v>
      </c>
      <c r="N5581" s="2">
        <f t="shared" si="610"/>
        <v>43965</v>
      </c>
      <c r="O5581" s="3" t="b">
        <f t="shared" si="613"/>
        <v>1</v>
      </c>
      <c r="P5581" s="2">
        <f>IF(O5581,VLOOKUP(C5581,reducedpropertiesScrape!A:D,4,FALSE),I5581)</f>
        <v>43886</v>
      </c>
      <c r="Q5581" s="3">
        <f>MONTH(P5581)</f>
        <v>2</v>
      </c>
      <c r="R5581" s="3">
        <f>YEAR(P5581)</f>
        <v>2020</v>
      </c>
      <c r="S5581" s="3" t="b">
        <f>P5581&gt;43964</f>
        <v>0</v>
      </c>
    </row>
    <row r="5582" spans="1:19" x14ac:dyDescent="0.2">
      <c r="A5582" t="s">
        <v>12930</v>
      </c>
      <c r="B5582" t="str">
        <f>VLOOKUP(A5582,idlookup!A:B,2,FALSE)</f>
        <v>Bedford</v>
      </c>
      <c r="C5582" t="s">
        <v>3403</v>
      </c>
      <c r="D5582" t="s">
        <v>38</v>
      </c>
      <c r="E5582" t="s">
        <v>3404</v>
      </c>
      <c r="F5582" t="s">
        <v>210</v>
      </c>
      <c r="G5582" t="str">
        <f t="shared" si="611"/>
        <v>Reduced 14/05/2020</v>
      </c>
      <c r="H5582" s="2" t="str">
        <f t="shared" si="612"/>
        <v>Reduced 14/05/2020</v>
      </c>
      <c r="I5582" s="2" t="s">
        <v>12980</v>
      </c>
      <c r="J5582" s="3" t="e">
        <f t="shared" si="614"/>
        <v>#VALUE!</v>
      </c>
      <c r="K5582" s="3" t="e">
        <f t="shared" si="615"/>
        <v>#VALUE!</v>
      </c>
      <c r="L5582" s="2" t="s">
        <v>12980</v>
      </c>
      <c r="M5582" s="2" t="str">
        <f t="shared" si="609"/>
        <v>14/05/2020</v>
      </c>
      <c r="N5582" s="2">
        <f t="shared" si="610"/>
        <v>43965</v>
      </c>
      <c r="O5582" s="3" t="b">
        <f t="shared" si="613"/>
        <v>1</v>
      </c>
      <c r="P5582" s="2">
        <f>IF(O5582,VLOOKUP(C5582,reducedpropertiesScrape!A:D,4,FALSE),I5582)</f>
        <v>43889</v>
      </c>
      <c r="Q5582" s="3">
        <f>MONTH(P5582)</f>
        <v>2</v>
      </c>
      <c r="R5582" s="3">
        <f>YEAR(P5582)</f>
        <v>2020</v>
      </c>
      <c r="S5582" s="3" t="b">
        <f>P5582&gt;43964</f>
        <v>0</v>
      </c>
    </row>
    <row r="5583" spans="1:19" x14ac:dyDescent="0.2">
      <c r="A5583" t="s">
        <v>12959</v>
      </c>
      <c r="B5583" t="str">
        <f>VLOOKUP(A5583,idlookup!A:B,2,FALSE)</f>
        <v>Gloucester</v>
      </c>
      <c r="C5583" t="s">
        <v>9130</v>
      </c>
      <c r="D5583" t="s">
        <v>23</v>
      </c>
      <c r="E5583" t="s">
        <v>9131</v>
      </c>
      <c r="F5583" t="s">
        <v>210</v>
      </c>
      <c r="G5583" t="str">
        <f t="shared" si="611"/>
        <v>Reduced 14/05/2020</v>
      </c>
      <c r="H5583" s="2" t="str">
        <f t="shared" si="612"/>
        <v>Reduced 14/05/2020</v>
      </c>
      <c r="I5583" s="2" t="s">
        <v>12980</v>
      </c>
      <c r="J5583" s="3" t="e">
        <f t="shared" si="614"/>
        <v>#VALUE!</v>
      </c>
      <c r="K5583" s="3" t="e">
        <f t="shared" si="615"/>
        <v>#VALUE!</v>
      </c>
      <c r="L5583" s="2" t="s">
        <v>12980</v>
      </c>
      <c r="M5583" s="2" t="str">
        <f t="shared" si="609"/>
        <v>14/05/2020</v>
      </c>
      <c r="N5583" s="2">
        <f t="shared" si="610"/>
        <v>43965</v>
      </c>
      <c r="O5583" s="3" t="b">
        <f t="shared" si="613"/>
        <v>1</v>
      </c>
      <c r="P5583" s="2">
        <f>IF(O5583,VLOOKUP(C5583,reducedpropertiesScrape!A:D,4,FALSE),I5583)</f>
        <v>43889</v>
      </c>
      <c r="Q5583" s="3">
        <f>MONTH(P5583)</f>
        <v>2</v>
      </c>
      <c r="R5583" s="3">
        <f>YEAR(P5583)</f>
        <v>2020</v>
      </c>
      <c r="S5583" s="3" t="b">
        <f>P5583&gt;43964</f>
        <v>0</v>
      </c>
    </row>
    <row r="5584" spans="1:19" x14ac:dyDescent="0.2">
      <c r="A5584" t="s">
        <v>12973</v>
      </c>
      <c r="B5584" t="str">
        <f>VLOOKUP(A5584,idlookup!A:B,2,FALSE)</f>
        <v>Maidstone</v>
      </c>
      <c r="C5584" t="s">
        <v>11872</v>
      </c>
      <c r="D5584" t="s">
        <v>373</v>
      </c>
      <c r="E5584" t="s">
        <v>11873</v>
      </c>
      <c r="F5584" t="s">
        <v>210</v>
      </c>
      <c r="G5584" t="str">
        <f t="shared" si="611"/>
        <v>Reduced 14/05/2020</v>
      </c>
      <c r="H5584" s="2" t="str">
        <f t="shared" si="612"/>
        <v>Reduced 14/05/2020</v>
      </c>
      <c r="I5584" s="2" t="s">
        <v>12980</v>
      </c>
      <c r="J5584" s="3" t="e">
        <f t="shared" si="614"/>
        <v>#VALUE!</v>
      </c>
      <c r="K5584" s="3" t="e">
        <f t="shared" si="615"/>
        <v>#VALUE!</v>
      </c>
      <c r="L5584" s="2" t="s">
        <v>12980</v>
      </c>
      <c r="M5584" s="2" t="str">
        <f t="shared" si="609"/>
        <v>14/05/2020</v>
      </c>
      <c r="N5584" s="2">
        <f t="shared" si="610"/>
        <v>43965</v>
      </c>
      <c r="O5584" s="3" t="b">
        <f t="shared" si="613"/>
        <v>1</v>
      </c>
      <c r="P5584" s="2">
        <f>IF(O5584,VLOOKUP(C5584,reducedpropertiesScrape!A:D,4,FALSE),I5584)</f>
        <v>43889</v>
      </c>
      <c r="Q5584" s="3">
        <f>MONTH(P5584)</f>
        <v>2</v>
      </c>
      <c r="R5584" s="3">
        <f>YEAR(P5584)</f>
        <v>2020</v>
      </c>
      <c r="S5584" s="3" t="b">
        <f>P5584&gt;43964</f>
        <v>0</v>
      </c>
    </row>
    <row r="5585" spans="1:19" x14ac:dyDescent="0.2">
      <c r="A5585" t="s">
        <v>12925</v>
      </c>
      <c r="B5585" t="str">
        <f>VLOOKUP(A5585,idlookup!A:B,2,FALSE)</f>
        <v>Sheffield</v>
      </c>
      <c r="C5585" t="s">
        <v>2525</v>
      </c>
      <c r="D5585" t="s">
        <v>50</v>
      </c>
      <c r="E5585" t="s">
        <v>2526</v>
      </c>
      <c r="F5585" t="s">
        <v>210</v>
      </c>
      <c r="G5585" t="str">
        <f t="shared" si="611"/>
        <v>Reduced 14/05/2020</v>
      </c>
      <c r="H5585" s="2" t="str">
        <f t="shared" si="612"/>
        <v>Reduced 14/05/2020</v>
      </c>
      <c r="I5585" s="2" t="s">
        <v>12980</v>
      </c>
      <c r="J5585" s="3" t="e">
        <f t="shared" si="614"/>
        <v>#VALUE!</v>
      </c>
      <c r="K5585" s="3" t="e">
        <f t="shared" si="615"/>
        <v>#VALUE!</v>
      </c>
      <c r="L5585" s="2" t="s">
        <v>12980</v>
      </c>
      <c r="M5585" s="2" t="str">
        <f t="shared" si="609"/>
        <v>14/05/2020</v>
      </c>
      <c r="N5585" s="2">
        <f t="shared" si="610"/>
        <v>43965</v>
      </c>
      <c r="O5585" s="3" t="b">
        <f t="shared" si="613"/>
        <v>1</v>
      </c>
      <c r="P5585" s="2">
        <f>IF(O5585,VLOOKUP(C5585,reducedpropertiesScrape!A:D,4,FALSE),I5585)</f>
        <v>43890</v>
      </c>
      <c r="Q5585" s="3">
        <f>MONTH(P5585)</f>
        <v>2</v>
      </c>
      <c r="R5585" s="3">
        <f>YEAR(P5585)</f>
        <v>2020</v>
      </c>
      <c r="S5585" s="3" t="b">
        <f>P5585&gt;43964</f>
        <v>0</v>
      </c>
    </row>
    <row r="5586" spans="1:19" x14ac:dyDescent="0.2">
      <c r="A5586" t="s">
        <v>12915</v>
      </c>
      <c r="B5586" t="str">
        <f>VLOOKUP(A5586,idlookup!A:B,2,FALSE)</f>
        <v>Norwich</v>
      </c>
      <c r="C5586" t="s">
        <v>435</v>
      </c>
      <c r="D5586" t="s">
        <v>122</v>
      </c>
      <c r="E5586" t="s">
        <v>436</v>
      </c>
      <c r="F5586" t="s">
        <v>210</v>
      </c>
      <c r="G5586" t="str">
        <f t="shared" si="611"/>
        <v>Reduced 14/05/2020</v>
      </c>
      <c r="H5586" s="2" t="str">
        <f t="shared" si="612"/>
        <v>Reduced 14/05/2020</v>
      </c>
      <c r="I5586" s="2" t="s">
        <v>12980</v>
      </c>
      <c r="J5586" s="3" t="e">
        <f t="shared" si="614"/>
        <v>#VALUE!</v>
      </c>
      <c r="K5586" s="3" t="e">
        <f t="shared" si="615"/>
        <v>#VALUE!</v>
      </c>
      <c r="L5586" s="2" t="s">
        <v>12980</v>
      </c>
      <c r="M5586" s="2" t="str">
        <f t="shared" si="609"/>
        <v>14/05/2020</v>
      </c>
      <c r="N5586" s="2">
        <f t="shared" si="610"/>
        <v>43965</v>
      </c>
      <c r="O5586" s="3" t="b">
        <f t="shared" si="613"/>
        <v>1</v>
      </c>
      <c r="P5586" s="2">
        <f>IF(O5586,VLOOKUP(C5586,reducedpropertiesScrape!A:D,4,FALSE),I5586)</f>
        <v>43893</v>
      </c>
      <c r="Q5586" s="3">
        <f>MONTH(P5586)</f>
        <v>3</v>
      </c>
      <c r="R5586" s="3">
        <f>YEAR(P5586)</f>
        <v>2020</v>
      </c>
      <c r="S5586" s="3" t="b">
        <f>P5586&gt;43964</f>
        <v>0</v>
      </c>
    </row>
    <row r="5587" spans="1:19" x14ac:dyDescent="0.2">
      <c r="A5587" t="s">
        <v>12963</v>
      </c>
      <c r="B5587" t="str">
        <f>VLOOKUP(A5587,idlookup!A:B,2,FALSE)</f>
        <v>Huddersfield</v>
      </c>
      <c r="C5587" t="s">
        <v>9871</v>
      </c>
      <c r="D5587" t="s">
        <v>130</v>
      </c>
      <c r="E5587" t="s">
        <v>9872</v>
      </c>
      <c r="F5587" t="s">
        <v>210</v>
      </c>
      <c r="G5587" t="str">
        <f t="shared" si="611"/>
        <v>Reduced 14/05/2020</v>
      </c>
      <c r="H5587" s="2" t="str">
        <f t="shared" si="612"/>
        <v>Reduced 14/05/2020</v>
      </c>
      <c r="I5587" s="2" t="s">
        <v>12980</v>
      </c>
      <c r="J5587" s="3" t="e">
        <f t="shared" si="614"/>
        <v>#VALUE!</v>
      </c>
      <c r="K5587" s="3" t="e">
        <f t="shared" si="615"/>
        <v>#VALUE!</v>
      </c>
      <c r="L5587" s="2" t="s">
        <v>12980</v>
      </c>
      <c r="M5587" s="2" t="str">
        <f t="shared" si="609"/>
        <v>14/05/2020</v>
      </c>
      <c r="N5587" s="2">
        <f t="shared" si="610"/>
        <v>43965</v>
      </c>
      <c r="O5587" s="3" t="b">
        <f t="shared" si="613"/>
        <v>1</v>
      </c>
      <c r="P5587" s="2">
        <f>IF(O5587,VLOOKUP(C5587,reducedpropertiesScrape!A:D,4,FALSE),I5587)</f>
        <v>43893</v>
      </c>
      <c r="Q5587" s="3">
        <f>MONTH(P5587)</f>
        <v>3</v>
      </c>
      <c r="R5587" s="3">
        <f>YEAR(P5587)</f>
        <v>2020</v>
      </c>
      <c r="S5587" s="3" t="b">
        <f>P5587&gt;43964</f>
        <v>0</v>
      </c>
    </row>
    <row r="5588" spans="1:19" x14ac:dyDescent="0.2">
      <c r="A5588" t="s">
        <v>12960</v>
      </c>
      <c r="B5588" t="str">
        <f>VLOOKUP(A5588,idlookup!A:B,2,FALSE)</f>
        <v>Guildford</v>
      </c>
      <c r="C5588" t="s">
        <v>9260</v>
      </c>
      <c r="D5588" t="s">
        <v>3465</v>
      </c>
      <c r="E5588" t="s">
        <v>9261</v>
      </c>
      <c r="F5588" t="s">
        <v>210</v>
      </c>
      <c r="G5588" t="str">
        <f t="shared" si="611"/>
        <v>Reduced 14/05/2020</v>
      </c>
      <c r="H5588" s="2" t="str">
        <f t="shared" si="612"/>
        <v>Reduced 14/05/2020</v>
      </c>
      <c r="I5588" s="2" t="s">
        <v>12980</v>
      </c>
      <c r="J5588" s="3" t="e">
        <f t="shared" si="614"/>
        <v>#VALUE!</v>
      </c>
      <c r="K5588" s="3" t="e">
        <f t="shared" si="615"/>
        <v>#VALUE!</v>
      </c>
      <c r="L5588" s="2" t="s">
        <v>12980</v>
      </c>
      <c r="M5588" s="2" t="str">
        <f t="shared" si="609"/>
        <v>14/05/2020</v>
      </c>
      <c r="N5588" s="2">
        <f t="shared" si="610"/>
        <v>43965</v>
      </c>
      <c r="O5588" s="3" t="b">
        <f t="shared" si="613"/>
        <v>1</v>
      </c>
      <c r="P5588" s="2">
        <f>IF(O5588,VLOOKUP(C5588,reducedpropertiesScrape!A:D,4,FALSE),I5588)</f>
        <v>43894</v>
      </c>
      <c r="Q5588" s="3">
        <f>MONTH(P5588)</f>
        <v>3</v>
      </c>
      <c r="R5588" s="3">
        <f>YEAR(P5588)</f>
        <v>2020</v>
      </c>
      <c r="S5588" s="3" t="b">
        <f>P5588&gt;43964</f>
        <v>0</v>
      </c>
    </row>
    <row r="5589" spans="1:19" x14ac:dyDescent="0.2">
      <c r="A5589" t="s">
        <v>12960</v>
      </c>
      <c r="B5589" t="str">
        <f>VLOOKUP(A5589,idlookup!A:B,2,FALSE)</f>
        <v>Guildford</v>
      </c>
      <c r="C5589" t="s">
        <v>9260</v>
      </c>
      <c r="D5589" t="s">
        <v>3465</v>
      </c>
      <c r="E5589" t="s">
        <v>9261</v>
      </c>
      <c r="F5589" t="s">
        <v>210</v>
      </c>
      <c r="G5589" t="str">
        <f t="shared" si="611"/>
        <v>Reduced 14/05/2020</v>
      </c>
      <c r="H5589" s="2" t="str">
        <f t="shared" si="612"/>
        <v>Reduced 14/05/2020</v>
      </c>
      <c r="I5589" s="2" t="s">
        <v>12980</v>
      </c>
      <c r="J5589" s="3" t="e">
        <f t="shared" si="614"/>
        <v>#VALUE!</v>
      </c>
      <c r="K5589" s="3" t="e">
        <f t="shared" si="615"/>
        <v>#VALUE!</v>
      </c>
      <c r="L5589" s="2" t="s">
        <v>12980</v>
      </c>
      <c r="M5589" s="2" t="str">
        <f t="shared" si="609"/>
        <v>14/05/2020</v>
      </c>
      <c r="N5589" s="2">
        <f t="shared" si="610"/>
        <v>43965</v>
      </c>
      <c r="O5589" s="3" t="b">
        <f t="shared" si="613"/>
        <v>1</v>
      </c>
      <c r="P5589" s="2">
        <f>IF(O5589,VLOOKUP(C5589,reducedpropertiesScrape!A:D,4,FALSE),I5589)</f>
        <v>43894</v>
      </c>
      <c r="Q5589" s="3">
        <f>MONTH(P5589)</f>
        <v>3</v>
      </c>
      <c r="R5589" s="3">
        <f>YEAR(P5589)</f>
        <v>2020</v>
      </c>
      <c r="S5589" s="3" t="b">
        <f>P5589&gt;43964</f>
        <v>0</v>
      </c>
    </row>
    <row r="5590" spans="1:19" x14ac:dyDescent="0.2">
      <c r="A5590" t="s">
        <v>12969</v>
      </c>
      <c r="B5590" t="str">
        <f>VLOOKUP(A5590,idlookup!A:B,2,FALSE)</f>
        <v>Leicester</v>
      </c>
      <c r="C5590" t="s">
        <v>11129</v>
      </c>
      <c r="D5590" t="s">
        <v>1276</v>
      </c>
      <c r="E5590" t="s">
        <v>11130</v>
      </c>
      <c r="F5590" t="s">
        <v>210</v>
      </c>
      <c r="G5590" t="str">
        <f t="shared" si="611"/>
        <v>Reduced 14/05/2020</v>
      </c>
      <c r="H5590" s="2" t="str">
        <f t="shared" si="612"/>
        <v>Reduced 14/05/2020</v>
      </c>
      <c r="I5590" s="2" t="s">
        <v>12980</v>
      </c>
      <c r="J5590" s="3" t="e">
        <f t="shared" si="614"/>
        <v>#VALUE!</v>
      </c>
      <c r="K5590" s="3" t="e">
        <f t="shared" si="615"/>
        <v>#VALUE!</v>
      </c>
      <c r="L5590" s="2" t="s">
        <v>12980</v>
      </c>
      <c r="M5590" s="2" t="str">
        <f t="shared" si="609"/>
        <v>14/05/2020</v>
      </c>
      <c r="N5590" s="2">
        <f t="shared" si="610"/>
        <v>43965</v>
      </c>
      <c r="O5590" s="3" t="b">
        <f t="shared" si="613"/>
        <v>1</v>
      </c>
      <c r="P5590" s="2">
        <f>IF(O5590,VLOOKUP(C5590,reducedpropertiesScrape!A:D,4,FALSE),I5590)</f>
        <v>43894</v>
      </c>
      <c r="Q5590" s="3">
        <f>MONTH(P5590)</f>
        <v>3</v>
      </c>
      <c r="R5590" s="3">
        <f>YEAR(P5590)</f>
        <v>2020</v>
      </c>
      <c r="S5590" s="3" t="b">
        <f>P5590&gt;43964</f>
        <v>0</v>
      </c>
    </row>
    <row r="5591" spans="1:19" x14ac:dyDescent="0.2">
      <c r="A5591" t="s">
        <v>12917</v>
      </c>
      <c r="B5591" t="str">
        <f>VLOOKUP(A5591,idlookup!A:B,2,FALSE)</f>
        <v>Oxford</v>
      </c>
      <c r="C5591" t="s">
        <v>772</v>
      </c>
      <c r="D5591" t="s">
        <v>159</v>
      </c>
      <c r="E5591" t="s">
        <v>773</v>
      </c>
      <c r="F5591" t="s">
        <v>210</v>
      </c>
      <c r="G5591" t="str">
        <f t="shared" si="611"/>
        <v>Reduced 14/05/2020</v>
      </c>
      <c r="H5591" s="2" t="str">
        <f t="shared" si="612"/>
        <v>Reduced 14/05/2020</v>
      </c>
      <c r="I5591" s="2" t="s">
        <v>12980</v>
      </c>
      <c r="J5591" s="3" t="e">
        <f t="shared" si="614"/>
        <v>#VALUE!</v>
      </c>
      <c r="K5591" s="3" t="e">
        <f t="shared" si="615"/>
        <v>#VALUE!</v>
      </c>
      <c r="L5591" s="2" t="s">
        <v>12980</v>
      </c>
      <c r="M5591" s="2" t="str">
        <f t="shared" si="609"/>
        <v>14/05/2020</v>
      </c>
      <c r="N5591" s="2">
        <f t="shared" si="610"/>
        <v>43965</v>
      </c>
      <c r="O5591" s="3" t="b">
        <f t="shared" si="613"/>
        <v>1</v>
      </c>
      <c r="P5591" s="2">
        <f>IF(O5591,VLOOKUP(C5591,reducedpropertiesScrape!A:D,4,FALSE),I5591)</f>
        <v>43895</v>
      </c>
      <c r="Q5591" s="3">
        <f>MONTH(P5591)</f>
        <v>3</v>
      </c>
      <c r="R5591" s="3">
        <f>YEAR(P5591)</f>
        <v>2020</v>
      </c>
      <c r="S5591" s="3" t="b">
        <f>P5591&gt;43964</f>
        <v>0</v>
      </c>
    </row>
    <row r="5592" spans="1:19" x14ac:dyDescent="0.2">
      <c r="A5592" t="s">
        <v>12921</v>
      </c>
      <c r="B5592" t="str">
        <f>VLOOKUP(A5592,idlookup!A:B,2,FALSE)</f>
        <v>Portsmouth</v>
      </c>
      <c r="C5592" t="s">
        <v>1676</v>
      </c>
      <c r="D5592" t="s">
        <v>53</v>
      </c>
      <c r="E5592" t="s">
        <v>1677</v>
      </c>
      <c r="F5592" t="s">
        <v>210</v>
      </c>
      <c r="G5592" t="str">
        <f t="shared" si="611"/>
        <v>Reduced 14/05/2020</v>
      </c>
      <c r="H5592" s="2" t="str">
        <f t="shared" si="612"/>
        <v>Reduced 14/05/2020</v>
      </c>
      <c r="I5592" s="2" t="s">
        <v>12980</v>
      </c>
      <c r="J5592" s="3" t="e">
        <f t="shared" si="614"/>
        <v>#VALUE!</v>
      </c>
      <c r="K5592" s="3" t="e">
        <f t="shared" si="615"/>
        <v>#VALUE!</v>
      </c>
      <c r="L5592" s="2" t="s">
        <v>12980</v>
      </c>
      <c r="M5592" s="2" t="str">
        <f t="shared" si="609"/>
        <v>14/05/2020</v>
      </c>
      <c r="N5592" s="2">
        <f t="shared" si="610"/>
        <v>43965</v>
      </c>
      <c r="O5592" s="3" t="b">
        <f t="shared" si="613"/>
        <v>1</v>
      </c>
      <c r="P5592" s="2">
        <f>IF(O5592,VLOOKUP(C5592,reducedpropertiesScrape!A:D,4,FALSE),I5592)</f>
        <v>43895</v>
      </c>
      <c r="Q5592" s="3">
        <f>MONTH(P5592)</f>
        <v>3</v>
      </c>
      <c r="R5592" s="3">
        <f>YEAR(P5592)</f>
        <v>2020</v>
      </c>
      <c r="S5592" s="3" t="b">
        <f>P5592&gt;43964</f>
        <v>0</v>
      </c>
    </row>
    <row r="5593" spans="1:19" x14ac:dyDescent="0.2">
      <c r="A5593" t="s">
        <v>12945</v>
      </c>
      <c r="B5593" t="str">
        <f>VLOOKUP(A5593,idlookup!A:B,2,FALSE)</f>
        <v>Bury-St-Edmunds</v>
      </c>
      <c r="C5593" t="s">
        <v>6351</v>
      </c>
      <c r="D5593" t="s">
        <v>32</v>
      </c>
      <c r="E5593" t="s">
        <v>6352</v>
      </c>
      <c r="F5593" t="s">
        <v>210</v>
      </c>
      <c r="G5593" t="str">
        <f t="shared" si="611"/>
        <v>Reduced 14/05/2020</v>
      </c>
      <c r="H5593" s="2" t="str">
        <f t="shared" si="612"/>
        <v>Reduced 14/05/2020</v>
      </c>
      <c r="I5593" s="2" t="s">
        <v>12980</v>
      </c>
      <c r="J5593" s="3" t="e">
        <f t="shared" si="614"/>
        <v>#VALUE!</v>
      </c>
      <c r="K5593" s="3" t="e">
        <f t="shared" si="615"/>
        <v>#VALUE!</v>
      </c>
      <c r="L5593" s="2" t="s">
        <v>12980</v>
      </c>
      <c r="M5593" s="2" t="str">
        <f t="shared" si="609"/>
        <v>14/05/2020</v>
      </c>
      <c r="N5593" s="2">
        <f t="shared" si="610"/>
        <v>43965</v>
      </c>
      <c r="O5593" s="3" t="b">
        <f t="shared" si="613"/>
        <v>1</v>
      </c>
      <c r="P5593" s="2">
        <f>IF(O5593,VLOOKUP(C5593,reducedpropertiesScrape!A:D,4,FALSE),I5593)</f>
        <v>43895</v>
      </c>
      <c r="Q5593" s="3">
        <f>MONTH(P5593)</f>
        <v>3</v>
      </c>
      <c r="R5593" s="3">
        <f>YEAR(P5593)</f>
        <v>2020</v>
      </c>
      <c r="S5593" s="3" t="b">
        <f>P5593&gt;43964</f>
        <v>0</v>
      </c>
    </row>
    <row r="5594" spans="1:19" x14ac:dyDescent="0.2">
      <c r="A5594" t="s">
        <v>12960</v>
      </c>
      <c r="B5594" t="str">
        <f>VLOOKUP(A5594,idlookup!A:B,2,FALSE)</f>
        <v>Guildford</v>
      </c>
      <c r="C5594" t="s">
        <v>9251</v>
      </c>
      <c r="D5594" t="s">
        <v>103</v>
      </c>
      <c r="E5594" t="s">
        <v>9210</v>
      </c>
      <c r="F5594" t="s">
        <v>210</v>
      </c>
      <c r="G5594" t="str">
        <f t="shared" si="611"/>
        <v>Reduced 14/05/2020</v>
      </c>
      <c r="H5594" s="2" t="str">
        <f t="shared" si="612"/>
        <v>Reduced 14/05/2020</v>
      </c>
      <c r="I5594" s="2" t="s">
        <v>12980</v>
      </c>
      <c r="J5594" s="3" t="e">
        <f t="shared" si="614"/>
        <v>#VALUE!</v>
      </c>
      <c r="K5594" s="3" t="e">
        <f t="shared" si="615"/>
        <v>#VALUE!</v>
      </c>
      <c r="L5594" s="2" t="s">
        <v>12980</v>
      </c>
      <c r="M5594" s="2" t="str">
        <f t="shared" si="609"/>
        <v>14/05/2020</v>
      </c>
      <c r="N5594" s="2">
        <f t="shared" si="610"/>
        <v>43965</v>
      </c>
      <c r="O5594" s="3" t="b">
        <f t="shared" si="613"/>
        <v>1</v>
      </c>
      <c r="P5594" s="2">
        <f>IF(O5594,VLOOKUP(C5594,reducedpropertiesScrape!A:D,4,FALSE),I5594)</f>
        <v>43895</v>
      </c>
      <c r="Q5594" s="3">
        <f>MONTH(P5594)</f>
        <v>3</v>
      </c>
      <c r="R5594" s="3">
        <f>YEAR(P5594)</f>
        <v>2020</v>
      </c>
      <c r="S5594" s="3" t="b">
        <f>P5594&gt;43964</f>
        <v>0</v>
      </c>
    </row>
    <row r="5595" spans="1:19" x14ac:dyDescent="0.2">
      <c r="A5595" t="s">
        <v>12973</v>
      </c>
      <c r="B5595" t="str">
        <f>VLOOKUP(A5595,idlookup!A:B,2,FALSE)</f>
        <v>Maidstone</v>
      </c>
      <c r="C5595" t="s">
        <v>11880</v>
      </c>
      <c r="D5595" t="s">
        <v>23</v>
      </c>
      <c r="E5595" t="s">
        <v>11881</v>
      </c>
      <c r="F5595" t="s">
        <v>210</v>
      </c>
      <c r="G5595" t="str">
        <f t="shared" si="611"/>
        <v>Reduced 14/05/2020</v>
      </c>
      <c r="H5595" s="2" t="str">
        <f t="shared" si="612"/>
        <v>Reduced 14/05/2020</v>
      </c>
      <c r="I5595" s="2" t="s">
        <v>12980</v>
      </c>
      <c r="J5595" s="3" t="e">
        <f t="shared" si="614"/>
        <v>#VALUE!</v>
      </c>
      <c r="K5595" s="3" t="e">
        <f t="shared" si="615"/>
        <v>#VALUE!</v>
      </c>
      <c r="L5595" s="2" t="s">
        <v>12980</v>
      </c>
      <c r="M5595" s="2" t="str">
        <f t="shared" si="609"/>
        <v>14/05/2020</v>
      </c>
      <c r="N5595" s="2">
        <f t="shared" si="610"/>
        <v>43965</v>
      </c>
      <c r="O5595" s="3" t="b">
        <f t="shared" si="613"/>
        <v>1</v>
      </c>
      <c r="P5595" s="2">
        <f>IF(O5595,VLOOKUP(C5595,reducedpropertiesScrape!A:D,4,FALSE),I5595)</f>
        <v>43895</v>
      </c>
      <c r="Q5595" s="3">
        <f>MONTH(P5595)</f>
        <v>3</v>
      </c>
      <c r="R5595" s="3">
        <f>YEAR(P5595)</f>
        <v>2020</v>
      </c>
      <c r="S5595" s="3" t="b">
        <f>P5595&gt;43964</f>
        <v>0</v>
      </c>
    </row>
    <row r="5596" spans="1:19" x14ac:dyDescent="0.2">
      <c r="A5596" t="s">
        <v>12973</v>
      </c>
      <c r="B5596" t="str">
        <f>VLOOKUP(A5596,idlookup!A:B,2,FALSE)</f>
        <v>Maidstone</v>
      </c>
      <c r="C5596" t="s">
        <v>11843</v>
      </c>
      <c r="D5596" t="s">
        <v>82</v>
      </c>
      <c r="E5596" t="s">
        <v>11844</v>
      </c>
      <c r="F5596" t="s">
        <v>210</v>
      </c>
      <c r="G5596" t="str">
        <f t="shared" si="611"/>
        <v>Reduced 14/05/2020</v>
      </c>
      <c r="H5596" s="2" t="str">
        <f t="shared" si="612"/>
        <v>Reduced 14/05/2020</v>
      </c>
      <c r="I5596" s="2" t="s">
        <v>12980</v>
      </c>
      <c r="J5596" s="3" t="e">
        <f t="shared" si="614"/>
        <v>#VALUE!</v>
      </c>
      <c r="K5596" s="3" t="e">
        <f t="shared" si="615"/>
        <v>#VALUE!</v>
      </c>
      <c r="L5596" s="2" t="s">
        <v>12980</v>
      </c>
      <c r="M5596" s="2" t="str">
        <f t="shared" si="609"/>
        <v>14/05/2020</v>
      </c>
      <c r="N5596" s="2">
        <f t="shared" si="610"/>
        <v>43965</v>
      </c>
      <c r="O5596" s="3" t="b">
        <f t="shared" si="613"/>
        <v>1</v>
      </c>
      <c r="P5596" s="2">
        <f>IF(O5596,VLOOKUP(C5596,reducedpropertiesScrape!A:D,4,FALSE),I5596)</f>
        <v>43899</v>
      </c>
      <c r="Q5596" s="3">
        <f>MONTH(P5596)</f>
        <v>3</v>
      </c>
      <c r="R5596" s="3">
        <f>YEAR(P5596)</f>
        <v>2020</v>
      </c>
      <c r="S5596" s="3" t="b">
        <f>P5596&gt;43964</f>
        <v>0</v>
      </c>
    </row>
    <row r="5597" spans="1:19" x14ac:dyDescent="0.2">
      <c r="A5597" t="s">
        <v>12973</v>
      </c>
      <c r="B5597" t="str">
        <f>VLOOKUP(A5597,idlookup!A:B,2,FALSE)</f>
        <v>Maidstone</v>
      </c>
      <c r="C5597" t="s">
        <v>11843</v>
      </c>
      <c r="D5597" t="s">
        <v>82</v>
      </c>
      <c r="E5597" t="s">
        <v>11844</v>
      </c>
      <c r="F5597" t="s">
        <v>210</v>
      </c>
      <c r="G5597" t="str">
        <f t="shared" si="611"/>
        <v>Reduced 14/05/2020</v>
      </c>
      <c r="H5597" s="2" t="str">
        <f t="shared" si="612"/>
        <v>Reduced 14/05/2020</v>
      </c>
      <c r="I5597" s="2" t="s">
        <v>12980</v>
      </c>
      <c r="J5597" s="3" t="e">
        <f t="shared" si="614"/>
        <v>#VALUE!</v>
      </c>
      <c r="K5597" s="3" t="e">
        <f t="shared" si="615"/>
        <v>#VALUE!</v>
      </c>
      <c r="L5597" s="2" t="s">
        <v>12980</v>
      </c>
      <c r="M5597" s="2" t="str">
        <f t="shared" si="609"/>
        <v>14/05/2020</v>
      </c>
      <c r="N5597" s="2">
        <f t="shared" si="610"/>
        <v>43965</v>
      </c>
      <c r="O5597" s="3" t="b">
        <f t="shared" si="613"/>
        <v>1</v>
      </c>
      <c r="P5597" s="2">
        <f>IF(O5597,VLOOKUP(C5597,reducedpropertiesScrape!A:D,4,FALSE),I5597)</f>
        <v>43899</v>
      </c>
      <c r="Q5597" s="3">
        <f>MONTH(P5597)</f>
        <v>3</v>
      </c>
      <c r="R5597" s="3">
        <f>YEAR(P5597)</f>
        <v>2020</v>
      </c>
      <c r="S5597" s="3" t="b">
        <f>P5597&gt;43964</f>
        <v>0</v>
      </c>
    </row>
    <row r="5598" spans="1:19" x14ac:dyDescent="0.2">
      <c r="A5598" t="s">
        <v>12927</v>
      </c>
      <c r="B5598" t="str">
        <f>VLOOKUP(A5598,idlookup!A:B,2,FALSE)</f>
        <v>Southampton</v>
      </c>
      <c r="C5598" t="s">
        <v>2919</v>
      </c>
      <c r="D5598" t="s">
        <v>53</v>
      </c>
      <c r="E5598" t="s">
        <v>2918</v>
      </c>
      <c r="F5598" t="s">
        <v>210</v>
      </c>
      <c r="G5598" t="str">
        <f t="shared" si="611"/>
        <v>Reduced 14/05/2020</v>
      </c>
      <c r="H5598" s="2" t="str">
        <f t="shared" si="612"/>
        <v>Reduced 14/05/2020</v>
      </c>
      <c r="I5598" s="2" t="s">
        <v>12980</v>
      </c>
      <c r="J5598" s="3" t="e">
        <f t="shared" si="614"/>
        <v>#VALUE!</v>
      </c>
      <c r="K5598" s="3" t="e">
        <f t="shared" si="615"/>
        <v>#VALUE!</v>
      </c>
      <c r="L5598" s="2" t="s">
        <v>12980</v>
      </c>
      <c r="M5598" s="2" t="str">
        <f t="shared" si="609"/>
        <v>14/05/2020</v>
      </c>
      <c r="N5598" s="2">
        <f t="shared" si="610"/>
        <v>43965</v>
      </c>
      <c r="O5598" s="3" t="b">
        <f t="shared" si="613"/>
        <v>1</v>
      </c>
      <c r="P5598" s="2">
        <f>IF(O5598,VLOOKUP(C5598,reducedpropertiesScrape!A:D,4,FALSE),I5598)</f>
        <v>43900</v>
      </c>
      <c r="Q5598" s="3">
        <f>MONTH(P5598)</f>
        <v>3</v>
      </c>
      <c r="R5598" s="3">
        <f>YEAR(P5598)</f>
        <v>2020</v>
      </c>
      <c r="S5598" s="3" t="b">
        <f>P5598&gt;43964</f>
        <v>0</v>
      </c>
    </row>
    <row r="5599" spans="1:19" x14ac:dyDescent="0.2">
      <c r="A5599" t="s">
        <v>12929</v>
      </c>
      <c r="B5599" t="str">
        <f>VLOOKUP(A5599,idlookup!A:B,2,FALSE)</f>
        <v>Stoke-On-Trent</v>
      </c>
      <c r="C5599" t="s">
        <v>3279</v>
      </c>
      <c r="D5599" t="s">
        <v>50</v>
      </c>
      <c r="E5599" t="s">
        <v>3280</v>
      </c>
      <c r="F5599" t="s">
        <v>210</v>
      </c>
      <c r="G5599" t="str">
        <f t="shared" si="611"/>
        <v>Reduced 14/05/2020</v>
      </c>
      <c r="H5599" s="2" t="str">
        <f t="shared" si="612"/>
        <v>Reduced 14/05/2020</v>
      </c>
      <c r="I5599" s="2" t="s">
        <v>12980</v>
      </c>
      <c r="J5599" s="3" t="e">
        <f t="shared" si="614"/>
        <v>#VALUE!</v>
      </c>
      <c r="K5599" s="3" t="e">
        <f t="shared" si="615"/>
        <v>#VALUE!</v>
      </c>
      <c r="L5599" s="2" t="s">
        <v>12980</v>
      </c>
      <c r="M5599" s="2" t="str">
        <f t="shared" si="609"/>
        <v>14/05/2020</v>
      </c>
      <c r="N5599" s="2">
        <f t="shared" si="610"/>
        <v>43965</v>
      </c>
      <c r="O5599" s="3" t="b">
        <f t="shared" si="613"/>
        <v>1</v>
      </c>
      <c r="P5599" s="2">
        <f>IF(O5599,VLOOKUP(C5599,reducedpropertiesScrape!A:D,4,FALSE),I5599)</f>
        <v>43901</v>
      </c>
      <c r="Q5599" s="3">
        <f>MONTH(P5599)</f>
        <v>3</v>
      </c>
      <c r="R5599" s="3">
        <f>YEAR(P5599)</f>
        <v>2020</v>
      </c>
      <c r="S5599" s="3" t="b">
        <f>P5599&gt;43964</f>
        <v>0</v>
      </c>
    </row>
    <row r="5600" spans="1:19" x14ac:dyDescent="0.2">
      <c r="A5600" t="s">
        <v>12934</v>
      </c>
      <c r="B5600" t="str">
        <f>VLOOKUP(A5600,idlookup!A:B,2,FALSE)</f>
        <v>Warrington</v>
      </c>
      <c r="C5600" t="s">
        <v>4248</v>
      </c>
      <c r="D5600" t="s">
        <v>23</v>
      </c>
      <c r="E5600" t="s">
        <v>4249</v>
      </c>
      <c r="F5600" t="s">
        <v>210</v>
      </c>
      <c r="G5600" t="str">
        <f t="shared" si="611"/>
        <v>Reduced 14/05/2020</v>
      </c>
      <c r="H5600" s="2" t="str">
        <f t="shared" si="612"/>
        <v>Reduced 14/05/2020</v>
      </c>
      <c r="I5600" s="2" t="s">
        <v>12980</v>
      </c>
      <c r="J5600" s="3" t="e">
        <f t="shared" si="614"/>
        <v>#VALUE!</v>
      </c>
      <c r="K5600" s="3" t="e">
        <f t="shared" si="615"/>
        <v>#VALUE!</v>
      </c>
      <c r="L5600" s="2" t="s">
        <v>12980</v>
      </c>
      <c r="M5600" s="2" t="str">
        <f t="shared" si="609"/>
        <v>14/05/2020</v>
      </c>
      <c r="N5600" s="2">
        <f t="shared" si="610"/>
        <v>43965</v>
      </c>
      <c r="O5600" s="3" t="b">
        <f t="shared" si="613"/>
        <v>1</v>
      </c>
      <c r="P5600" s="2">
        <f>IF(O5600,VLOOKUP(C5600,reducedpropertiesScrape!A:D,4,FALSE),I5600)</f>
        <v>43901</v>
      </c>
      <c r="Q5600" s="3">
        <f>MONTH(P5600)</f>
        <v>3</v>
      </c>
      <c r="R5600" s="3">
        <f>YEAR(P5600)</f>
        <v>2020</v>
      </c>
      <c r="S5600" s="3" t="b">
        <f>P5600&gt;43964</f>
        <v>0</v>
      </c>
    </row>
    <row r="5601" spans="1:19" x14ac:dyDescent="0.2">
      <c r="A5601" t="s">
        <v>12938</v>
      </c>
      <c r="B5601" t="str">
        <f>VLOOKUP(A5601,idlookup!A:B,2,FALSE)</f>
        <v>Worthing</v>
      </c>
      <c r="C5601" t="s">
        <v>5034</v>
      </c>
      <c r="D5601" t="s">
        <v>45</v>
      </c>
      <c r="E5601" t="s">
        <v>5035</v>
      </c>
      <c r="F5601" t="s">
        <v>210</v>
      </c>
      <c r="G5601" t="str">
        <f t="shared" si="611"/>
        <v>Reduced 14/05/2020</v>
      </c>
      <c r="H5601" s="2" t="str">
        <f t="shared" si="612"/>
        <v>Reduced 14/05/2020</v>
      </c>
      <c r="I5601" s="2" t="s">
        <v>12980</v>
      </c>
      <c r="J5601" s="3" t="e">
        <f t="shared" si="614"/>
        <v>#VALUE!</v>
      </c>
      <c r="K5601" s="3" t="e">
        <f t="shared" si="615"/>
        <v>#VALUE!</v>
      </c>
      <c r="L5601" s="2" t="s">
        <v>12980</v>
      </c>
      <c r="M5601" s="2" t="str">
        <f t="shared" si="609"/>
        <v>14/05/2020</v>
      </c>
      <c r="N5601" s="2">
        <f t="shared" si="610"/>
        <v>43965</v>
      </c>
      <c r="O5601" s="3" t="b">
        <f t="shared" si="613"/>
        <v>1</v>
      </c>
      <c r="P5601" s="2">
        <f>IF(O5601,VLOOKUP(C5601,reducedpropertiesScrape!A:D,4,FALSE),I5601)</f>
        <v>43901</v>
      </c>
      <c r="Q5601" s="3">
        <f>MONTH(P5601)</f>
        <v>3</v>
      </c>
      <c r="R5601" s="3">
        <f>YEAR(P5601)</f>
        <v>2020</v>
      </c>
      <c r="S5601" s="3" t="b">
        <f>P5601&gt;43964</f>
        <v>0</v>
      </c>
    </row>
    <row r="5602" spans="1:19" x14ac:dyDescent="0.2">
      <c r="A5602" t="s">
        <v>12941</v>
      </c>
      <c r="B5602" t="str">
        <f>VLOOKUP(A5602,idlookup!A:B,2,FALSE)</f>
        <v>Bournemouth</v>
      </c>
      <c r="C5602" t="s">
        <v>5676</v>
      </c>
      <c r="D5602" t="s">
        <v>5677</v>
      </c>
      <c r="E5602" t="s">
        <v>5678</v>
      </c>
      <c r="F5602" t="s">
        <v>210</v>
      </c>
      <c r="G5602" t="str">
        <f t="shared" si="611"/>
        <v>Reduced 14/05/2020</v>
      </c>
      <c r="H5602" s="2" t="str">
        <f t="shared" si="612"/>
        <v>Reduced 14/05/2020</v>
      </c>
      <c r="I5602" s="2" t="s">
        <v>12980</v>
      </c>
      <c r="J5602" s="3" t="e">
        <f t="shared" si="614"/>
        <v>#VALUE!</v>
      </c>
      <c r="K5602" s="3" t="e">
        <f t="shared" si="615"/>
        <v>#VALUE!</v>
      </c>
      <c r="L5602" s="2" t="s">
        <v>12980</v>
      </c>
      <c r="M5602" s="2" t="str">
        <f t="shared" si="609"/>
        <v>14/05/2020</v>
      </c>
      <c r="N5602" s="2">
        <f t="shared" si="610"/>
        <v>43965</v>
      </c>
      <c r="O5602" s="3" t="b">
        <f t="shared" si="613"/>
        <v>1</v>
      </c>
      <c r="P5602" s="2">
        <f>IF(O5602,VLOOKUP(C5602,reducedpropertiesScrape!A:D,4,FALSE),I5602)</f>
        <v>43902</v>
      </c>
      <c r="Q5602" s="3">
        <f>MONTH(P5602)</f>
        <v>3</v>
      </c>
      <c r="R5602" s="3">
        <f>YEAR(P5602)</f>
        <v>2020</v>
      </c>
      <c r="S5602" s="3" t="b">
        <f>P5602&gt;43964</f>
        <v>0</v>
      </c>
    </row>
    <row r="5603" spans="1:19" x14ac:dyDescent="0.2">
      <c r="A5603" t="s">
        <v>12952</v>
      </c>
      <c r="B5603" t="str">
        <f>VLOOKUP(A5603,idlookup!A:B,2,FALSE)</f>
        <v>Coventry</v>
      </c>
      <c r="C5603" t="s">
        <v>7844</v>
      </c>
      <c r="D5603" t="s">
        <v>32</v>
      </c>
      <c r="E5603" t="s">
        <v>7845</v>
      </c>
      <c r="F5603" t="s">
        <v>210</v>
      </c>
      <c r="G5603" t="str">
        <f t="shared" si="611"/>
        <v>Reduced 14/05/2020</v>
      </c>
      <c r="H5603" s="2" t="str">
        <f t="shared" si="612"/>
        <v>Reduced 14/05/2020</v>
      </c>
      <c r="I5603" s="2" t="s">
        <v>12980</v>
      </c>
      <c r="J5603" s="3" t="e">
        <f t="shared" si="614"/>
        <v>#VALUE!</v>
      </c>
      <c r="K5603" s="3" t="e">
        <f t="shared" si="615"/>
        <v>#VALUE!</v>
      </c>
      <c r="L5603" s="2" t="s">
        <v>12980</v>
      </c>
      <c r="M5603" s="2" t="str">
        <f t="shared" si="609"/>
        <v>14/05/2020</v>
      </c>
      <c r="N5603" s="2">
        <f t="shared" si="610"/>
        <v>43965</v>
      </c>
      <c r="O5603" s="3" t="b">
        <f t="shared" si="613"/>
        <v>1</v>
      </c>
      <c r="P5603" s="2">
        <f>IF(O5603,VLOOKUP(C5603,reducedpropertiesScrape!A:D,4,FALSE),I5603)</f>
        <v>43907</v>
      </c>
      <c r="Q5603" s="3">
        <f>MONTH(P5603)</f>
        <v>3</v>
      </c>
      <c r="R5603" s="3">
        <f>YEAR(P5603)</f>
        <v>2020</v>
      </c>
      <c r="S5603" s="3" t="b">
        <f>P5603&gt;43964</f>
        <v>0</v>
      </c>
    </row>
    <row r="5604" spans="1:19" x14ac:dyDescent="0.2">
      <c r="A5604" t="s">
        <v>12968</v>
      </c>
      <c r="B5604" t="str">
        <f>VLOOKUP(A5604,idlookup!A:B,2,FALSE)</f>
        <v>Leeds</v>
      </c>
      <c r="C5604" t="s">
        <v>10882</v>
      </c>
      <c r="D5604" t="s">
        <v>972</v>
      </c>
      <c r="E5604" t="s">
        <v>10883</v>
      </c>
      <c r="F5604" t="s">
        <v>210</v>
      </c>
      <c r="G5604" t="str">
        <f t="shared" si="611"/>
        <v>Reduced 14/05/2020</v>
      </c>
      <c r="H5604" s="2" t="str">
        <f t="shared" si="612"/>
        <v>Reduced 14/05/2020</v>
      </c>
      <c r="I5604" s="2" t="s">
        <v>12980</v>
      </c>
      <c r="J5604" s="3" t="e">
        <f t="shared" si="614"/>
        <v>#VALUE!</v>
      </c>
      <c r="K5604" s="3" t="e">
        <f t="shared" si="615"/>
        <v>#VALUE!</v>
      </c>
      <c r="L5604" s="2" t="s">
        <v>12980</v>
      </c>
      <c r="M5604" s="2" t="str">
        <f t="shared" si="609"/>
        <v>14/05/2020</v>
      </c>
      <c r="N5604" s="2">
        <f t="shared" si="610"/>
        <v>43965</v>
      </c>
      <c r="O5604" s="3" t="b">
        <f t="shared" si="613"/>
        <v>1</v>
      </c>
      <c r="P5604" s="2">
        <f>IF(O5604,VLOOKUP(C5604,reducedpropertiesScrape!A:D,4,FALSE),I5604)</f>
        <v>43908</v>
      </c>
      <c r="Q5604" s="3">
        <f>MONTH(P5604)</f>
        <v>3</v>
      </c>
      <c r="R5604" s="3">
        <f>YEAR(P5604)</f>
        <v>2020</v>
      </c>
      <c r="S5604" s="3" t="b">
        <f>P5604&gt;43964</f>
        <v>0</v>
      </c>
    </row>
    <row r="5605" spans="1:19" x14ac:dyDescent="0.2">
      <c r="A5605" t="s">
        <v>12965</v>
      </c>
      <c r="B5605" t="str">
        <f>VLOOKUP(A5605,idlookup!A:B,2,FALSE)</f>
        <v>Ipswich</v>
      </c>
      <c r="C5605" t="s">
        <v>10235</v>
      </c>
      <c r="D5605" t="s">
        <v>35</v>
      </c>
      <c r="E5605" t="s">
        <v>10236</v>
      </c>
      <c r="F5605" t="s">
        <v>210</v>
      </c>
      <c r="G5605" t="str">
        <f t="shared" si="611"/>
        <v>Reduced 14/05/2020</v>
      </c>
      <c r="H5605" s="2" t="str">
        <f t="shared" si="612"/>
        <v>Reduced 14/05/2020</v>
      </c>
      <c r="I5605" s="2" t="s">
        <v>12980</v>
      </c>
      <c r="J5605" s="3" t="e">
        <f t="shared" si="614"/>
        <v>#VALUE!</v>
      </c>
      <c r="K5605" s="3" t="e">
        <f t="shared" si="615"/>
        <v>#VALUE!</v>
      </c>
      <c r="L5605" s="2" t="s">
        <v>12980</v>
      </c>
      <c r="M5605" s="2" t="str">
        <f t="shared" si="609"/>
        <v>14/05/2020</v>
      </c>
      <c r="N5605" s="2">
        <f t="shared" si="610"/>
        <v>43965</v>
      </c>
      <c r="O5605" s="3" t="b">
        <f t="shared" si="613"/>
        <v>1</v>
      </c>
      <c r="P5605" s="2">
        <f>IF(O5605,VLOOKUP(C5605,reducedpropertiesScrape!A:D,4,FALSE),I5605)</f>
        <v>43909</v>
      </c>
      <c r="Q5605" s="3">
        <f>MONTH(P5605)</f>
        <v>3</v>
      </c>
      <c r="R5605" s="3">
        <f>YEAR(P5605)</f>
        <v>2020</v>
      </c>
      <c r="S5605" s="3" t="b">
        <f>P5605&gt;43964</f>
        <v>0</v>
      </c>
    </row>
    <row r="5606" spans="1:19" x14ac:dyDescent="0.2">
      <c r="A5606" t="s">
        <v>12943</v>
      </c>
      <c r="B5606" t="str">
        <f>VLOOKUP(A5606,idlookup!A:B,2,FALSE)</f>
        <v>Brentwood</v>
      </c>
      <c r="C5606" t="s">
        <v>5990</v>
      </c>
      <c r="D5606" t="s">
        <v>38</v>
      </c>
      <c r="E5606" t="s">
        <v>5991</v>
      </c>
      <c r="F5606" t="s">
        <v>210</v>
      </c>
      <c r="G5606" t="str">
        <f t="shared" si="611"/>
        <v>Reduced 14/05/2020</v>
      </c>
      <c r="H5606" s="2" t="str">
        <f t="shared" si="612"/>
        <v>Reduced 14/05/2020</v>
      </c>
      <c r="I5606" s="2" t="s">
        <v>12980</v>
      </c>
      <c r="J5606" s="3" t="e">
        <f t="shared" si="614"/>
        <v>#VALUE!</v>
      </c>
      <c r="K5606" s="3" t="e">
        <f t="shared" si="615"/>
        <v>#VALUE!</v>
      </c>
      <c r="L5606" s="2" t="s">
        <v>12980</v>
      </c>
      <c r="M5606" s="2" t="str">
        <f t="shared" si="609"/>
        <v>14/05/2020</v>
      </c>
      <c r="N5606" s="2">
        <f t="shared" si="610"/>
        <v>43965</v>
      </c>
      <c r="O5606" s="3" t="b">
        <f t="shared" si="613"/>
        <v>1</v>
      </c>
      <c r="P5606" s="2">
        <f>IF(O5606,VLOOKUP(C5606,reducedpropertiesScrape!A:D,4,FALSE),I5606)</f>
        <v>43911</v>
      </c>
      <c r="Q5606" s="3">
        <f>MONTH(P5606)</f>
        <v>3</v>
      </c>
      <c r="R5606" s="3">
        <f>YEAR(P5606)</f>
        <v>2020</v>
      </c>
      <c r="S5606" s="3" t="b">
        <f>P5606&gt;43964</f>
        <v>0</v>
      </c>
    </row>
    <row r="5607" spans="1:19" x14ac:dyDescent="0.2">
      <c r="A5607" t="s">
        <v>12972</v>
      </c>
      <c r="B5607" t="str">
        <f>VLOOKUP(A5607,idlookup!A:B,2,FALSE)</f>
        <v>Luton</v>
      </c>
      <c r="C5607" t="s">
        <v>11658</v>
      </c>
      <c r="D5607" t="s">
        <v>313</v>
      </c>
      <c r="E5607" t="s">
        <v>11659</v>
      </c>
      <c r="F5607" t="s">
        <v>210</v>
      </c>
      <c r="G5607" t="str">
        <f t="shared" si="611"/>
        <v>Reduced 14/05/2020</v>
      </c>
      <c r="H5607" s="2" t="str">
        <f t="shared" si="612"/>
        <v>Reduced 14/05/2020</v>
      </c>
      <c r="I5607" s="2" t="s">
        <v>12980</v>
      </c>
      <c r="J5607" s="3" t="e">
        <f t="shared" si="614"/>
        <v>#VALUE!</v>
      </c>
      <c r="K5607" s="3" t="e">
        <f t="shared" si="615"/>
        <v>#VALUE!</v>
      </c>
      <c r="L5607" s="2" t="s">
        <v>12980</v>
      </c>
      <c r="M5607" s="2" t="str">
        <f t="shared" si="609"/>
        <v>14/05/2020</v>
      </c>
      <c r="N5607" s="2">
        <f t="shared" si="610"/>
        <v>43965</v>
      </c>
      <c r="O5607" s="3" t="b">
        <f t="shared" si="613"/>
        <v>1</v>
      </c>
      <c r="P5607" s="2">
        <f>IF(O5607,VLOOKUP(C5607,reducedpropertiesScrape!A:D,4,FALSE),I5607)</f>
        <v>43914</v>
      </c>
      <c r="Q5607" s="3">
        <f>MONTH(P5607)</f>
        <v>3</v>
      </c>
      <c r="R5607" s="3">
        <f>YEAR(P5607)</f>
        <v>2020</v>
      </c>
      <c r="S5607" s="3" t="b">
        <f>P5607&gt;43964</f>
        <v>0</v>
      </c>
    </row>
    <row r="5608" spans="1:19" x14ac:dyDescent="0.2">
      <c r="A5608" t="s">
        <v>12953</v>
      </c>
      <c r="B5608" t="str">
        <f>VLOOKUP(A5608,idlookup!A:B,2,FALSE)</f>
        <v>Derby</v>
      </c>
      <c r="C5608" t="s">
        <v>8011</v>
      </c>
      <c r="D5608" t="s">
        <v>348</v>
      </c>
      <c r="E5608" t="s">
        <v>8012</v>
      </c>
      <c r="F5608" t="s">
        <v>210</v>
      </c>
      <c r="G5608" t="str">
        <f t="shared" si="611"/>
        <v>Reduced 14/05/2020</v>
      </c>
      <c r="H5608" s="2" t="str">
        <f t="shared" si="612"/>
        <v>Reduced 14/05/2020</v>
      </c>
      <c r="I5608" s="2" t="s">
        <v>12980</v>
      </c>
      <c r="J5608" s="3" t="e">
        <f t="shared" si="614"/>
        <v>#VALUE!</v>
      </c>
      <c r="K5608" s="3" t="e">
        <f t="shared" si="615"/>
        <v>#VALUE!</v>
      </c>
      <c r="L5608" s="2" t="s">
        <v>12980</v>
      </c>
      <c r="M5608" s="2" t="str">
        <f t="shared" si="609"/>
        <v>14/05/2020</v>
      </c>
      <c r="N5608" s="2">
        <f t="shared" si="610"/>
        <v>43965</v>
      </c>
      <c r="O5608" s="3" t="b">
        <f t="shared" si="613"/>
        <v>1</v>
      </c>
      <c r="P5608" s="2">
        <f>IF(O5608,VLOOKUP(C5608,reducedpropertiesScrape!A:D,4,FALSE),I5608)</f>
        <v>43917</v>
      </c>
      <c r="Q5608" s="3">
        <f>MONTH(P5608)</f>
        <v>3</v>
      </c>
      <c r="R5608" s="3">
        <f>YEAR(P5608)</f>
        <v>2020</v>
      </c>
      <c r="S5608" s="3" t="b">
        <f>P5608&gt;43964</f>
        <v>0</v>
      </c>
    </row>
    <row r="5609" spans="1:19" x14ac:dyDescent="0.2">
      <c r="A5609" t="s">
        <v>12970</v>
      </c>
      <c r="B5609" t="str">
        <f>VLOOKUP(A5609,idlookup!A:B,2,FALSE)</f>
        <v>Lincoln</v>
      </c>
      <c r="C5609" t="s">
        <v>11228</v>
      </c>
      <c r="D5609" t="s">
        <v>7</v>
      </c>
      <c r="E5609" t="s">
        <v>11229</v>
      </c>
      <c r="F5609" t="s">
        <v>210</v>
      </c>
      <c r="G5609" t="str">
        <f t="shared" si="611"/>
        <v>Reduced 14/05/2020</v>
      </c>
      <c r="H5609" s="2" t="str">
        <f t="shared" si="612"/>
        <v>Reduced 14/05/2020</v>
      </c>
      <c r="I5609" s="2" t="s">
        <v>12980</v>
      </c>
      <c r="J5609" s="3" t="e">
        <f t="shared" si="614"/>
        <v>#VALUE!</v>
      </c>
      <c r="K5609" s="3" t="e">
        <f t="shared" si="615"/>
        <v>#VALUE!</v>
      </c>
      <c r="L5609" s="2" t="s">
        <v>12980</v>
      </c>
      <c r="M5609" s="2" t="str">
        <f t="shared" si="609"/>
        <v>14/05/2020</v>
      </c>
      <c r="N5609" s="2">
        <f t="shared" si="610"/>
        <v>43965</v>
      </c>
      <c r="O5609" s="3" t="b">
        <f t="shared" si="613"/>
        <v>1</v>
      </c>
      <c r="P5609" s="2">
        <f>IF(O5609,VLOOKUP(C5609,reducedpropertiesScrape!A:D,4,FALSE),I5609)</f>
        <v>43921</v>
      </c>
      <c r="Q5609" s="3">
        <f>MONTH(P5609)</f>
        <v>3</v>
      </c>
      <c r="R5609" s="3">
        <f>YEAR(P5609)</f>
        <v>2020</v>
      </c>
      <c r="S5609" s="3" t="b">
        <f>P5609&gt;43964</f>
        <v>0</v>
      </c>
    </row>
    <row r="5610" spans="1:19" x14ac:dyDescent="0.2">
      <c r="A5610" t="s">
        <v>12923</v>
      </c>
      <c r="B5610" t="str">
        <f>VLOOKUP(A5610,idlookup!A:B,2,FALSE)</f>
        <v>Basingstoke</v>
      </c>
      <c r="C5610" t="s">
        <v>2003</v>
      </c>
      <c r="D5610" t="s">
        <v>972</v>
      </c>
      <c r="E5610" t="s">
        <v>2004</v>
      </c>
      <c r="F5610" t="s">
        <v>210</v>
      </c>
      <c r="G5610" t="str">
        <f t="shared" si="611"/>
        <v>Reduced 14/05/2020</v>
      </c>
      <c r="H5610" s="2" t="str">
        <f t="shared" si="612"/>
        <v>Reduced 14/05/2020</v>
      </c>
      <c r="I5610" s="2" t="s">
        <v>12980</v>
      </c>
      <c r="J5610" s="3" t="e">
        <f t="shared" si="614"/>
        <v>#VALUE!</v>
      </c>
      <c r="K5610" s="3" t="e">
        <f t="shared" si="615"/>
        <v>#VALUE!</v>
      </c>
      <c r="L5610" s="2" t="s">
        <v>12980</v>
      </c>
      <c r="M5610" s="2" t="str">
        <f t="shared" si="609"/>
        <v>14/05/2020</v>
      </c>
      <c r="N5610" s="2">
        <f t="shared" si="610"/>
        <v>43965</v>
      </c>
      <c r="O5610" s="3" t="b">
        <f t="shared" si="613"/>
        <v>1</v>
      </c>
      <c r="P5610" s="2">
        <f>IF(O5610,VLOOKUP(C5610,reducedpropertiesScrape!A:D,4,FALSE),I5610)</f>
        <v>43927</v>
      </c>
      <c r="Q5610" s="3">
        <f>MONTH(P5610)</f>
        <v>4</v>
      </c>
      <c r="R5610" s="3">
        <f>YEAR(P5610)</f>
        <v>2020</v>
      </c>
      <c r="S5610" s="3" t="b">
        <f>P5610&gt;43964</f>
        <v>0</v>
      </c>
    </row>
    <row r="5611" spans="1:19" x14ac:dyDescent="0.2">
      <c r="A5611" t="s">
        <v>12922</v>
      </c>
      <c r="B5611" t="str">
        <f>VLOOKUP(A5611,idlookup!A:B,2,FALSE)</f>
        <v>Reading</v>
      </c>
      <c r="C5611" t="s">
        <v>1873</v>
      </c>
      <c r="D5611" t="s">
        <v>23</v>
      </c>
      <c r="E5611" t="s">
        <v>1874</v>
      </c>
      <c r="F5611" t="s">
        <v>210</v>
      </c>
      <c r="G5611" t="str">
        <f t="shared" si="611"/>
        <v>Reduced 14/05/2020</v>
      </c>
      <c r="H5611" s="2" t="str">
        <f t="shared" si="612"/>
        <v>Reduced 14/05/2020</v>
      </c>
      <c r="I5611" s="2" t="s">
        <v>12980</v>
      </c>
      <c r="J5611" s="3" t="e">
        <f t="shared" si="614"/>
        <v>#VALUE!</v>
      </c>
      <c r="K5611" s="3" t="e">
        <f t="shared" si="615"/>
        <v>#VALUE!</v>
      </c>
      <c r="L5611" s="2" t="s">
        <v>12980</v>
      </c>
      <c r="M5611" s="2" t="str">
        <f t="shared" si="609"/>
        <v>14/05/2020</v>
      </c>
      <c r="N5611" s="2">
        <f t="shared" si="610"/>
        <v>43965</v>
      </c>
      <c r="O5611" s="3" t="b">
        <f t="shared" si="613"/>
        <v>1</v>
      </c>
      <c r="P5611" s="2">
        <f>IF(O5611,VLOOKUP(C5611,reducedpropertiesScrape!A:D,4,FALSE),I5611)</f>
        <v>43937</v>
      </c>
      <c r="Q5611" s="3">
        <f>MONTH(P5611)</f>
        <v>4</v>
      </c>
      <c r="R5611" s="3">
        <f>YEAR(P5611)</f>
        <v>2020</v>
      </c>
      <c r="S5611" s="3" t="b">
        <f>P5611&gt;43964</f>
        <v>0</v>
      </c>
    </row>
    <row r="5612" spans="1:19" x14ac:dyDescent="0.2">
      <c r="A5612" t="s">
        <v>12955</v>
      </c>
      <c r="B5612" t="str">
        <f>VLOOKUP(A5612,idlookup!A:B,2,FALSE)</f>
        <v>Eastbourne</v>
      </c>
      <c r="C5612" t="s">
        <v>8382</v>
      </c>
      <c r="D5612" t="s">
        <v>87</v>
      </c>
      <c r="E5612" t="s">
        <v>8383</v>
      </c>
      <c r="F5612" t="s">
        <v>210</v>
      </c>
      <c r="G5612" t="str">
        <f t="shared" si="611"/>
        <v>Reduced 14/05/2020</v>
      </c>
      <c r="H5612" s="2" t="str">
        <f t="shared" si="612"/>
        <v>Reduced 14/05/2020</v>
      </c>
      <c r="I5612" s="2" t="s">
        <v>12980</v>
      </c>
      <c r="J5612" s="3" t="e">
        <f t="shared" si="614"/>
        <v>#VALUE!</v>
      </c>
      <c r="K5612" s="3" t="e">
        <f t="shared" si="615"/>
        <v>#VALUE!</v>
      </c>
      <c r="L5612" s="2" t="s">
        <v>12980</v>
      </c>
      <c r="M5612" s="2" t="str">
        <f t="shared" si="609"/>
        <v>14/05/2020</v>
      </c>
      <c r="N5612" s="2">
        <f t="shared" si="610"/>
        <v>43965</v>
      </c>
      <c r="O5612" s="3" t="b">
        <f t="shared" si="613"/>
        <v>1</v>
      </c>
      <c r="P5612" s="2">
        <f>IF(O5612,VLOOKUP(C5612,reducedpropertiesScrape!A:D,4,FALSE),I5612)</f>
        <v>43937</v>
      </c>
      <c r="Q5612" s="3">
        <f>MONTH(P5612)</f>
        <v>4</v>
      </c>
      <c r="R5612" s="3">
        <f>YEAR(P5612)</f>
        <v>2020</v>
      </c>
      <c r="S5612" s="3" t="b">
        <f>P5612&gt;43964</f>
        <v>0</v>
      </c>
    </row>
    <row r="5613" spans="1:19" x14ac:dyDescent="0.2">
      <c r="A5613" t="s">
        <v>12914</v>
      </c>
      <c r="B5613" t="str">
        <f>VLOOKUP(A5613,idlookup!A:B,2,FALSE)</f>
        <v>Northampton</v>
      </c>
      <c r="C5613" t="s">
        <v>211</v>
      </c>
      <c r="D5613" t="s">
        <v>7</v>
      </c>
      <c r="E5613" t="s">
        <v>212</v>
      </c>
      <c r="F5613" t="s">
        <v>210</v>
      </c>
      <c r="G5613" t="str">
        <f t="shared" si="611"/>
        <v>Reduced 14/05/2020</v>
      </c>
      <c r="H5613" s="2" t="str">
        <f t="shared" si="612"/>
        <v>Reduced 14/05/2020</v>
      </c>
      <c r="I5613" s="2" t="s">
        <v>12980</v>
      </c>
      <c r="J5613" s="3" t="e">
        <f t="shared" si="614"/>
        <v>#VALUE!</v>
      </c>
      <c r="K5613" s="3" t="e">
        <f t="shared" si="615"/>
        <v>#VALUE!</v>
      </c>
      <c r="L5613" s="2" t="s">
        <v>12980</v>
      </c>
      <c r="M5613" s="2" t="str">
        <f t="shared" si="609"/>
        <v>14/05/2020</v>
      </c>
      <c r="N5613" s="2">
        <f t="shared" si="610"/>
        <v>43965</v>
      </c>
      <c r="O5613" s="3" t="b">
        <f t="shared" si="613"/>
        <v>1</v>
      </c>
      <c r="P5613" s="2">
        <f>IF(O5613,VLOOKUP(C5613,reducedpropertiesScrape!A:D,4,FALSE),I5613)</f>
        <v>43941</v>
      </c>
      <c r="Q5613" s="3">
        <f>MONTH(P5613)</f>
        <v>4</v>
      </c>
      <c r="R5613" s="3">
        <f>YEAR(P5613)</f>
        <v>2020</v>
      </c>
      <c r="S5613" s="3" t="b">
        <f>P5613&gt;43964</f>
        <v>0</v>
      </c>
    </row>
    <row r="5614" spans="1:19" x14ac:dyDescent="0.2">
      <c r="A5614" t="s">
        <v>12948</v>
      </c>
      <c r="B5614" t="str">
        <f>VLOOKUP(A5614,idlookup!A:B,2,FALSE)</f>
        <v>Cardiff</v>
      </c>
      <c r="C5614" t="s">
        <v>6966</v>
      </c>
      <c r="D5614" t="s">
        <v>38</v>
      </c>
      <c r="E5614" t="s">
        <v>6967</v>
      </c>
      <c r="F5614" t="s">
        <v>210</v>
      </c>
      <c r="G5614" t="str">
        <f t="shared" si="611"/>
        <v>Reduced 14/05/2020</v>
      </c>
      <c r="H5614" s="2" t="str">
        <f t="shared" si="612"/>
        <v>Reduced 14/05/2020</v>
      </c>
      <c r="I5614" s="2" t="s">
        <v>12980</v>
      </c>
      <c r="J5614" s="3" t="e">
        <f t="shared" si="614"/>
        <v>#VALUE!</v>
      </c>
      <c r="K5614" s="3" t="e">
        <f t="shared" si="615"/>
        <v>#VALUE!</v>
      </c>
      <c r="L5614" s="2" t="s">
        <v>12980</v>
      </c>
      <c r="M5614" s="2" t="str">
        <f t="shared" si="609"/>
        <v>14/05/2020</v>
      </c>
      <c r="N5614" s="2">
        <f t="shared" si="610"/>
        <v>43965</v>
      </c>
      <c r="O5614" s="3" t="b">
        <f t="shared" si="613"/>
        <v>1</v>
      </c>
      <c r="P5614" s="2">
        <f>IF(O5614,VLOOKUP(C5614,reducedpropertiesScrape!A:D,4,FALSE),I5614)</f>
        <v>43949</v>
      </c>
      <c r="Q5614" s="3">
        <f>MONTH(P5614)</f>
        <v>4</v>
      </c>
      <c r="R5614" s="3">
        <f>YEAR(P5614)</f>
        <v>2020</v>
      </c>
      <c r="S5614" s="3" t="b">
        <f>P5614&gt;43964</f>
        <v>0</v>
      </c>
    </row>
    <row r="5615" spans="1:19" x14ac:dyDescent="0.2">
      <c r="A5615" t="s">
        <v>12969</v>
      </c>
      <c r="B5615" t="str">
        <f>VLOOKUP(A5615,idlookup!A:B,2,FALSE)</f>
        <v>Leicester</v>
      </c>
      <c r="C5615" t="s">
        <v>11125</v>
      </c>
      <c r="D5615" t="s">
        <v>2937</v>
      </c>
      <c r="E5615" t="s">
        <v>11126</v>
      </c>
      <c r="F5615" t="s">
        <v>210</v>
      </c>
      <c r="G5615" t="str">
        <f t="shared" si="611"/>
        <v>Reduced 14/05/2020</v>
      </c>
      <c r="H5615" s="2" t="str">
        <f t="shared" si="612"/>
        <v>Reduced 14/05/2020</v>
      </c>
      <c r="I5615" s="2" t="s">
        <v>12980</v>
      </c>
      <c r="J5615" s="3" t="e">
        <f t="shared" si="614"/>
        <v>#VALUE!</v>
      </c>
      <c r="K5615" s="3" t="e">
        <f t="shared" si="615"/>
        <v>#VALUE!</v>
      </c>
      <c r="L5615" s="2" t="s">
        <v>12980</v>
      </c>
      <c r="M5615" s="2" t="str">
        <f t="shared" si="609"/>
        <v>14/05/2020</v>
      </c>
      <c r="N5615" s="2">
        <f t="shared" si="610"/>
        <v>43965</v>
      </c>
      <c r="O5615" s="3" t="b">
        <f t="shared" si="613"/>
        <v>1</v>
      </c>
      <c r="P5615" s="2">
        <f>IF(O5615,VLOOKUP(C5615,reducedpropertiesScrape!A:D,4,FALSE),I5615)</f>
        <v>43960</v>
      </c>
      <c r="Q5615" s="3">
        <f>MONTH(P5615)</f>
        <v>5</v>
      </c>
      <c r="R5615" s="3">
        <f>YEAR(P5615)</f>
        <v>2020</v>
      </c>
      <c r="S5615" s="3" t="b">
        <f>P5615&gt;43964</f>
        <v>0</v>
      </c>
    </row>
    <row r="5616" spans="1:19" x14ac:dyDescent="0.2">
      <c r="A5616" t="s">
        <v>12934</v>
      </c>
      <c r="B5616" t="str">
        <f>VLOOKUP(A5616,idlookup!A:B,2,FALSE)</f>
        <v>Warrington</v>
      </c>
      <c r="C5616" t="s">
        <v>4242</v>
      </c>
      <c r="D5616" t="s">
        <v>38</v>
      </c>
      <c r="E5616" t="s">
        <v>4243</v>
      </c>
      <c r="F5616" t="s">
        <v>210</v>
      </c>
      <c r="G5616" t="str">
        <f t="shared" si="611"/>
        <v>Reduced 14/05/2020</v>
      </c>
      <c r="H5616" s="2" t="str">
        <f t="shared" si="612"/>
        <v>Reduced 14/05/2020</v>
      </c>
      <c r="I5616" s="2" t="s">
        <v>12980</v>
      </c>
      <c r="J5616" s="3" t="e">
        <f t="shared" si="614"/>
        <v>#VALUE!</v>
      </c>
      <c r="K5616" s="3" t="e">
        <f t="shared" si="615"/>
        <v>#VALUE!</v>
      </c>
      <c r="L5616" s="2" t="s">
        <v>12980</v>
      </c>
      <c r="M5616" s="2" t="str">
        <f t="shared" ref="M5616:M5679" si="616">SUBSTITUTE(H5616,"Reduced ","")</f>
        <v>14/05/2020</v>
      </c>
      <c r="N5616" s="2">
        <f t="shared" ref="N5616:N5679" si="617">DATE(RIGHT(M5616,4),MID(M5616,4,2),LEFT(M5616,2))</f>
        <v>43965</v>
      </c>
      <c r="O5616" s="3" t="b">
        <f t="shared" si="613"/>
        <v>1</v>
      </c>
      <c r="P5616" s="2">
        <f>IF(O5616,VLOOKUP(C5616,reducedpropertiesScrape!A:D,4,FALSE),I5616)</f>
        <v>43965</v>
      </c>
      <c r="Q5616" s="3">
        <f>MONTH(P5616)</f>
        <v>5</v>
      </c>
      <c r="R5616" s="3">
        <f>YEAR(P5616)</f>
        <v>2020</v>
      </c>
      <c r="S5616" s="3" t="b">
        <f>P5616&gt;43964</f>
        <v>1</v>
      </c>
    </row>
    <row r="5617" spans="1:19" x14ac:dyDescent="0.2">
      <c r="A5617" t="s">
        <v>12915</v>
      </c>
      <c r="B5617" t="str">
        <f>VLOOKUP(A5617,idlookup!A:B,2,FALSE)</f>
        <v>Norwich</v>
      </c>
      <c r="C5617" t="s">
        <v>388</v>
      </c>
      <c r="D5617" t="s">
        <v>50</v>
      </c>
      <c r="E5617" t="s">
        <v>389</v>
      </c>
      <c r="F5617" t="s">
        <v>157</v>
      </c>
      <c r="G5617" t="str">
        <f t="shared" si="611"/>
        <v>Reduced 15/05/2020</v>
      </c>
      <c r="H5617" s="2" t="str">
        <f t="shared" si="612"/>
        <v>Reduced 15/05/2020</v>
      </c>
      <c r="I5617" s="2" t="s">
        <v>12980</v>
      </c>
      <c r="J5617" s="3" t="e">
        <f t="shared" si="614"/>
        <v>#VALUE!</v>
      </c>
      <c r="K5617" s="3" t="e">
        <f t="shared" si="615"/>
        <v>#VALUE!</v>
      </c>
      <c r="L5617" s="2" t="s">
        <v>12980</v>
      </c>
      <c r="M5617" s="2" t="str">
        <f t="shared" si="616"/>
        <v>15/05/2020</v>
      </c>
      <c r="N5617" s="2">
        <f t="shared" si="617"/>
        <v>43966</v>
      </c>
      <c r="O5617" s="3" t="b">
        <f t="shared" si="613"/>
        <v>1</v>
      </c>
      <c r="P5617" s="2" t="str">
        <f>IF(O5617,VLOOKUP(C5617,reducedpropertiesScrape!A:D,4,FALSE),I5617)</f>
        <v>NO DATA</v>
      </c>
      <c r="Q5617" s="3" t="e">
        <f>MONTH(P5617)</f>
        <v>#VALUE!</v>
      </c>
      <c r="R5617" s="3" t="e">
        <f>YEAR(P5617)</f>
        <v>#VALUE!</v>
      </c>
      <c r="S5617" s="3" t="b">
        <f>P5617&gt;43964</f>
        <v>1</v>
      </c>
    </row>
    <row r="5618" spans="1:19" x14ac:dyDescent="0.2">
      <c r="A5618" t="s">
        <v>12920</v>
      </c>
      <c r="B5618" t="str">
        <f>VLOOKUP(A5618,idlookup!A:B,2,FALSE)</f>
        <v>Poole</v>
      </c>
      <c r="C5618" t="s">
        <v>1484</v>
      </c>
      <c r="D5618" t="s">
        <v>82</v>
      </c>
      <c r="E5618" t="s">
        <v>1485</v>
      </c>
      <c r="F5618" t="s">
        <v>157</v>
      </c>
      <c r="G5618" t="str">
        <f t="shared" si="611"/>
        <v>Reduced 15/05/2020</v>
      </c>
      <c r="H5618" s="2" t="str">
        <f t="shared" si="612"/>
        <v>Reduced 15/05/2020</v>
      </c>
      <c r="I5618" s="2" t="s">
        <v>12980</v>
      </c>
      <c r="J5618" s="3" t="e">
        <f t="shared" si="614"/>
        <v>#VALUE!</v>
      </c>
      <c r="K5618" s="3" t="e">
        <f t="shared" si="615"/>
        <v>#VALUE!</v>
      </c>
      <c r="L5618" s="2" t="s">
        <v>12980</v>
      </c>
      <c r="M5618" s="2" t="str">
        <f t="shared" si="616"/>
        <v>15/05/2020</v>
      </c>
      <c r="N5618" s="2">
        <f t="shared" si="617"/>
        <v>43966</v>
      </c>
      <c r="O5618" s="3" t="b">
        <f t="shared" si="613"/>
        <v>1</v>
      </c>
      <c r="P5618" s="2" t="str">
        <f>IF(O5618,VLOOKUP(C5618,reducedpropertiesScrape!A:D,4,FALSE),I5618)</f>
        <v>NO DATA</v>
      </c>
      <c r="Q5618" s="3" t="e">
        <f>MONTH(P5618)</f>
        <v>#VALUE!</v>
      </c>
      <c r="R5618" s="3" t="e">
        <f>YEAR(P5618)</f>
        <v>#VALUE!</v>
      </c>
      <c r="S5618" s="3" t="b">
        <f>P5618&gt;43964</f>
        <v>1</v>
      </c>
    </row>
    <row r="5619" spans="1:19" x14ac:dyDescent="0.2">
      <c r="A5619" t="s">
        <v>12924</v>
      </c>
      <c r="B5619" t="str">
        <f>VLOOKUP(A5619,idlookup!A:B,2,FALSE)</f>
        <v>Bath</v>
      </c>
      <c r="C5619" t="s">
        <v>2171</v>
      </c>
      <c r="D5619" t="s">
        <v>35</v>
      </c>
      <c r="E5619" t="s">
        <v>2172</v>
      </c>
      <c r="F5619" t="s">
        <v>157</v>
      </c>
      <c r="G5619" t="str">
        <f t="shared" si="611"/>
        <v>Reduced 15/05/2020</v>
      </c>
      <c r="H5619" s="2" t="str">
        <f t="shared" si="612"/>
        <v>Reduced 15/05/2020</v>
      </c>
      <c r="I5619" s="2" t="s">
        <v>12980</v>
      </c>
      <c r="J5619" s="3" t="e">
        <f t="shared" si="614"/>
        <v>#VALUE!</v>
      </c>
      <c r="K5619" s="3" t="e">
        <f t="shared" si="615"/>
        <v>#VALUE!</v>
      </c>
      <c r="L5619" s="2" t="s">
        <v>12980</v>
      </c>
      <c r="M5619" s="2" t="str">
        <f t="shared" si="616"/>
        <v>15/05/2020</v>
      </c>
      <c r="N5619" s="2">
        <f t="shared" si="617"/>
        <v>43966</v>
      </c>
      <c r="O5619" s="3" t="b">
        <f t="shared" si="613"/>
        <v>1</v>
      </c>
      <c r="P5619" s="2" t="str">
        <f>IF(O5619,VLOOKUP(C5619,reducedpropertiesScrape!A:D,4,FALSE),I5619)</f>
        <v>NO DATA</v>
      </c>
      <c r="Q5619" s="3" t="e">
        <f>MONTH(P5619)</f>
        <v>#VALUE!</v>
      </c>
      <c r="R5619" s="3" t="e">
        <f>YEAR(P5619)</f>
        <v>#VALUE!</v>
      </c>
      <c r="S5619" s="3" t="b">
        <f>P5619&gt;43964</f>
        <v>1</v>
      </c>
    </row>
    <row r="5620" spans="1:19" x14ac:dyDescent="0.2">
      <c r="A5620" t="s">
        <v>12926</v>
      </c>
      <c r="B5620" t="str">
        <f>VLOOKUP(A5620,idlookup!A:B,2,FALSE)</f>
        <v>Solihull</v>
      </c>
      <c r="C5620" t="s">
        <v>2698</v>
      </c>
      <c r="D5620" t="s">
        <v>50</v>
      </c>
      <c r="E5620" t="s">
        <v>2699</v>
      </c>
      <c r="F5620" t="s">
        <v>157</v>
      </c>
      <c r="G5620" t="str">
        <f t="shared" si="611"/>
        <v>Reduced 15/05/2020</v>
      </c>
      <c r="H5620" s="2" t="str">
        <f t="shared" si="612"/>
        <v>Reduced 15/05/2020</v>
      </c>
      <c r="I5620" s="2" t="s">
        <v>12980</v>
      </c>
      <c r="J5620" s="3" t="e">
        <f t="shared" si="614"/>
        <v>#VALUE!</v>
      </c>
      <c r="K5620" s="3" t="e">
        <f t="shared" si="615"/>
        <v>#VALUE!</v>
      </c>
      <c r="L5620" s="2" t="s">
        <v>12980</v>
      </c>
      <c r="M5620" s="2" t="str">
        <f t="shared" si="616"/>
        <v>15/05/2020</v>
      </c>
      <c r="N5620" s="2">
        <f t="shared" si="617"/>
        <v>43966</v>
      </c>
      <c r="O5620" s="3" t="b">
        <f t="shared" si="613"/>
        <v>1</v>
      </c>
      <c r="P5620" s="2" t="str">
        <f>IF(O5620,VLOOKUP(C5620,reducedpropertiesScrape!A:D,4,FALSE),I5620)</f>
        <v>NO DATA</v>
      </c>
      <c r="Q5620" s="3" t="e">
        <f>MONTH(P5620)</f>
        <v>#VALUE!</v>
      </c>
      <c r="R5620" s="3" t="e">
        <f>YEAR(P5620)</f>
        <v>#VALUE!</v>
      </c>
      <c r="S5620" s="3" t="b">
        <f>P5620&gt;43964</f>
        <v>1</v>
      </c>
    </row>
    <row r="5621" spans="1:19" x14ac:dyDescent="0.2">
      <c r="A5621" t="s">
        <v>12942</v>
      </c>
      <c r="B5621" t="str">
        <f>VLOOKUP(A5621,idlookup!A:B,2,FALSE)</f>
        <v>Bradford</v>
      </c>
      <c r="C5621" t="s">
        <v>5827</v>
      </c>
      <c r="D5621" t="s">
        <v>61</v>
      </c>
      <c r="E5621" t="s">
        <v>5828</v>
      </c>
      <c r="F5621" t="s">
        <v>157</v>
      </c>
      <c r="G5621" t="str">
        <f t="shared" si="611"/>
        <v>Reduced 15/05/2020</v>
      </c>
      <c r="H5621" s="2" t="str">
        <f t="shared" si="612"/>
        <v>Reduced 15/05/2020</v>
      </c>
      <c r="I5621" s="2" t="s">
        <v>12980</v>
      </c>
      <c r="J5621" s="3" t="e">
        <f t="shared" si="614"/>
        <v>#VALUE!</v>
      </c>
      <c r="K5621" s="3" t="e">
        <f t="shared" si="615"/>
        <v>#VALUE!</v>
      </c>
      <c r="L5621" s="2" t="s">
        <v>12980</v>
      </c>
      <c r="M5621" s="2" t="str">
        <f t="shared" si="616"/>
        <v>15/05/2020</v>
      </c>
      <c r="N5621" s="2">
        <f t="shared" si="617"/>
        <v>43966</v>
      </c>
      <c r="O5621" s="3" t="b">
        <f t="shared" si="613"/>
        <v>1</v>
      </c>
      <c r="P5621" s="2" t="str">
        <f>IF(O5621,VLOOKUP(C5621,reducedpropertiesScrape!A:D,4,FALSE),I5621)</f>
        <v>NO DATA</v>
      </c>
      <c r="Q5621" s="3" t="e">
        <f>MONTH(P5621)</f>
        <v>#VALUE!</v>
      </c>
      <c r="R5621" s="3" t="e">
        <f>YEAR(P5621)</f>
        <v>#VALUE!</v>
      </c>
      <c r="S5621" s="3" t="b">
        <f>P5621&gt;43964</f>
        <v>1</v>
      </c>
    </row>
    <row r="5622" spans="1:19" x14ac:dyDescent="0.2">
      <c r="A5622" t="s">
        <v>12952</v>
      </c>
      <c r="B5622" t="str">
        <f>VLOOKUP(A5622,idlookup!A:B,2,FALSE)</f>
        <v>Coventry</v>
      </c>
      <c r="C5622" t="s">
        <v>7805</v>
      </c>
      <c r="D5622" t="s">
        <v>7</v>
      </c>
      <c r="E5622" t="s">
        <v>7806</v>
      </c>
      <c r="F5622" t="s">
        <v>157</v>
      </c>
      <c r="G5622" t="str">
        <f t="shared" si="611"/>
        <v>Reduced 15/05/2020</v>
      </c>
      <c r="H5622" s="2" t="str">
        <f t="shared" si="612"/>
        <v>Reduced 15/05/2020</v>
      </c>
      <c r="I5622" s="2" t="s">
        <v>12980</v>
      </c>
      <c r="J5622" s="3" t="e">
        <f t="shared" si="614"/>
        <v>#VALUE!</v>
      </c>
      <c r="K5622" s="3" t="e">
        <f t="shared" si="615"/>
        <v>#VALUE!</v>
      </c>
      <c r="L5622" s="2" t="s">
        <v>12980</v>
      </c>
      <c r="M5622" s="2" t="str">
        <f t="shared" si="616"/>
        <v>15/05/2020</v>
      </c>
      <c r="N5622" s="2">
        <f t="shared" si="617"/>
        <v>43966</v>
      </c>
      <c r="O5622" s="3" t="b">
        <f t="shared" si="613"/>
        <v>1</v>
      </c>
      <c r="P5622" s="2" t="str">
        <f>IF(O5622,VLOOKUP(C5622,reducedpropertiesScrape!A:D,4,FALSE),I5622)</f>
        <v>NO DATA</v>
      </c>
      <c r="Q5622" s="3" t="e">
        <f>MONTH(P5622)</f>
        <v>#VALUE!</v>
      </c>
      <c r="R5622" s="3" t="e">
        <f>YEAR(P5622)</f>
        <v>#VALUE!</v>
      </c>
      <c r="S5622" s="3" t="b">
        <f>P5622&gt;43964</f>
        <v>1</v>
      </c>
    </row>
    <row r="5623" spans="1:19" x14ac:dyDescent="0.2">
      <c r="A5623" t="s">
        <v>12919</v>
      </c>
      <c r="B5623" t="str">
        <f>VLOOKUP(A5623,idlookup!A:B,2,FALSE)</f>
        <v>Plymouth</v>
      </c>
      <c r="C5623" t="s">
        <v>1278</v>
      </c>
      <c r="D5623" t="s">
        <v>267</v>
      </c>
      <c r="E5623" t="s">
        <v>1279</v>
      </c>
      <c r="F5623" t="s">
        <v>157</v>
      </c>
      <c r="G5623" t="str">
        <f t="shared" si="611"/>
        <v>Reduced 15/05/2020</v>
      </c>
      <c r="H5623" s="2" t="str">
        <f t="shared" si="612"/>
        <v>Reduced 15/05/2020</v>
      </c>
      <c r="I5623" s="2" t="s">
        <v>12980</v>
      </c>
      <c r="J5623" s="3" t="e">
        <f t="shared" si="614"/>
        <v>#VALUE!</v>
      </c>
      <c r="K5623" s="3" t="e">
        <f t="shared" si="615"/>
        <v>#VALUE!</v>
      </c>
      <c r="L5623" s="2" t="s">
        <v>12980</v>
      </c>
      <c r="M5623" s="2" t="str">
        <f t="shared" si="616"/>
        <v>15/05/2020</v>
      </c>
      <c r="N5623" s="2">
        <f t="shared" si="617"/>
        <v>43966</v>
      </c>
      <c r="O5623" s="3" t="b">
        <f t="shared" si="613"/>
        <v>1</v>
      </c>
      <c r="P5623" s="2">
        <f>IF(O5623,VLOOKUP(C5623,reducedpropertiesScrape!A:D,4,FALSE),I5623)</f>
        <v>43312</v>
      </c>
      <c r="Q5623" s="3">
        <f>MONTH(P5623)</f>
        <v>7</v>
      </c>
      <c r="R5623" s="3">
        <f>YEAR(P5623)</f>
        <v>2018</v>
      </c>
      <c r="S5623" s="3" t="b">
        <f>P5623&gt;43964</f>
        <v>0</v>
      </c>
    </row>
    <row r="5624" spans="1:19" x14ac:dyDescent="0.2">
      <c r="A5624" t="s">
        <v>12919</v>
      </c>
      <c r="B5624" t="str">
        <f>VLOOKUP(A5624,idlookup!A:B,2,FALSE)</f>
        <v>Plymouth</v>
      </c>
      <c r="C5624" t="s">
        <v>1280</v>
      </c>
      <c r="D5624" t="s">
        <v>53</v>
      </c>
      <c r="E5624" t="s">
        <v>1279</v>
      </c>
      <c r="F5624" t="s">
        <v>157</v>
      </c>
      <c r="G5624" t="str">
        <f t="shared" si="611"/>
        <v>Reduced 15/05/2020</v>
      </c>
      <c r="H5624" s="2" t="str">
        <f t="shared" si="612"/>
        <v>Reduced 15/05/2020</v>
      </c>
      <c r="I5624" s="2" t="s">
        <v>12980</v>
      </c>
      <c r="J5624" s="3" t="e">
        <f t="shared" si="614"/>
        <v>#VALUE!</v>
      </c>
      <c r="K5624" s="3" t="e">
        <f t="shared" si="615"/>
        <v>#VALUE!</v>
      </c>
      <c r="L5624" s="2" t="s">
        <v>12980</v>
      </c>
      <c r="M5624" s="2" t="str">
        <f t="shared" si="616"/>
        <v>15/05/2020</v>
      </c>
      <c r="N5624" s="2">
        <f t="shared" si="617"/>
        <v>43966</v>
      </c>
      <c r="O5624" s="3" t="b">
        <f t="shared" si="613"/>
        <v>1</v>
      </c>
      <c r="P5624" s="2">
        <f>IF(O5624,VLOOKUP(C5624,reducedpropertiesScrape!A:D,4,FALSE),I5624)</f>
        <v>43312</v>
      </c>
      <c r="Q5624" s="3">
        <f>MONTH(P5624)</f>
        <v>7</v>
      </c>
      <c r="R5624" s="3">
        <f>YEAR(P5624)</f>
        <v>2018</v>
      </c>
      <c r="S5624" s="3" t="b">
        <f>P5624&gt;43964</f>
        <v>0</v>
      </c>
    </row>
    <row r="5625" spans="1:19" x14ac:dyDescent="0.2">
      <c r="A5625" t="s">
        <v>12942</v>
      </c>
      <c r="B5625" t="str">
        <f>VLOOKUP(A5625,idlookup!A:B,2,FALSE)</f>
        <v>Bradford</v>
      </c>
      <c r="C5625" t="s">
        <v>5820</v>
      </c>
      <c r="D5625" t="s">
        <v>5821</v>
      </c>
      <c r="E5625" t="s">
        <v>5822</v>
      </c>
      <c r="F5625" t="s">
        <v>157</v>
      </c>
      <c r="G5625" t="str">
        <f t="shared" si="611"/>
        <v>Reduced 15/05/2020</v>
      </c>
      <c r="H5625" s="2" t="str">
        <f t="shared" si="612"/>
        <v>Reduced 15/05/2020</v>
      </c>
      <c r="I5625" s="2" t="s">
        <v>12980</v>
      </c>
      <c r="J5625" s="3" t="e">
        <f t="shared" si="614"/>
        <v>#VALUE!</v>
      </c>
      <c r="K5625" s="3" t="e">
        <f t="shared" si="615"/>
        <v>#VALUE!</v>
      </c>
      <c r="L5625" s="2" t="s">
        <v>12980</v>
      </c>
      <c r="M5625" s="2" t="str">
        <f t="shared" si="616"/>
        <v>15/05/2020</v>
      </c>
      <c r="N5625" s="2">
        <f t="shared" si="617"/>
        <v>43966</v>
      </c>
      <c r="O5625" s="3" t="b">
        <f t="shared" si="613"/>
        <v>1</v>
      </c>
      <c r="P5625" s="2">
        <f>IF(O5625,VLOOKUP(C5625,reducedpropertiesScrape!A:D,4,FALSE),I5625)</f>
        <v>43335</v>
      </c>
      <c r="Q5625" s="3">
        <f>MONTH(P5625)</f>
        <v>8</v>
      </c>
      <c r="R5625" s="3">
        <f>YEAR(P5625)</f>
        <v>2018</v>
      </c>
      <c r="S5625" s="3" t="b">
        <f>P5625&gt;43964</f>
        <v>0</v>
      </c>
    </row>
    <row r="5626" spans="1:19" x14ac:dyDescent="0.2">
      <c r="A5626" t="s">
        <v>12973</v>
      </c>
      <c r="B5626" t="str">
        <f>VLOOKUP(A5626,idlookup!A:B,2,FALSE)</f>
        <v>Maidstone</v>
      </c>
      <c r="C5626" t="s">
        <v>11864</v>
      </c>
      <c r="D5626" t="s">
        <v>38</v>
      </c>
      <c r="E5626" t="s">
        <v>11865</v>
      </c>
      <c r="F5626" t="s">
        <v>157</v>
      </c>
      <c r="G5626" t="str">
        <f t="shared" si="611"/>
        <v>Reduced 15/05/2020</v>
      </c>
      <c r="H5626" s="2" t="str">
        <f t="shared" si="612"/>
        <v>Reduced 15/05/2020</v>
      </c>
      <c r="I5626" s="2" t="s">
        <v>12980</v>
      </c>
      <c r="J5626" s="3" t="e">
        <f t="shared" si="614"/>
        <v>#VALUE!</v>
      </c>
      <c r="K5626" s="3" t="e">
        <f t="shared" si="615"/>
        <v>#VALUE!</v>
      </c>
      <c r="L5626" s="2" t="s">
        <v>12980</v>
      </c>
      <c r="M5626" s="2" t="str">
        <f t="shared" si="616"/>
        <v>15/05/2020</v>
      </c>
      <c r="N5626" s="2">
        <f t="shared" si="617"/>
        <v>43966</v>
      </c>
      <c r="O5626" s="3" t="b">
        <f t="shared" si="613"/>
        <v>1</v>
      </c>
      <c r="P5626" s="2">
        <f>IF(O5626,VLOOKUP(C5626,reducedpropertiesScrape!A:D,4,FALSE),I5626)</f>
        <v>43568</v>
      </c>
      <c r="Q5626" s="3">
        <f>MONTH(P5626)</f>
        <v>4</v>
      </c>
      <c r="R5626" s="3">
        <f>YEAR(P5626)</f>
        <v>2019</v>
      </c>
      <c r="S5626" s="3" t="b">
        <f>P5626&gt;43964</f>
        <v>0</v>
      </c>
    </row>
    <row r="5627" spans="1:19" x14ac:dyDescent="0.2">
      <c r="A5627" t="s">
        <v>12920</v>
      </c>
      <c r="B5627" t="str">
        <f>VLOOKUP(A5627,idlookup!A:B,2,FALSE)</f>
        <v>Poole</v>
      </c>
      <c r="C5627" t="s">
        <v>1459</v>
      </c>
      <c r="D5627" t="s">
        <v>35</v>
      </c>
      <c r="E5627" t="s">
        <v>1460</v>
      </c>
      <c r="F5627" t="s">
        <v>157</v>
      </c>
      <c r="G5627" t="str">
        <f t="shared" si="611"/>
        <v>Reduced 15/05/2020</v>
      </c>
      <c r="H5627" s="2" t="str">
        <f t="shared" si="612"/>
        <v>Reduced 15/05/2020</v>
      </c>
      <c r="I5627" s="2" t="s">
        <v>12980</v>
      </c>
      <c r="J5627" s="3" t="e">
        <f t="shared" si="614"/>
        <v>#VALUE!</v>
      </c>
      <c r="K5627" s="3" t="e">
        <f t="shared" si="615"/>
        <v>#VALUE!</v>
      </c>
      <c r="L5627" s="2" t="s">
        <v>12980</v>
      </c>
      <c r="M5627" s="2" t="str">
        <f t="shared" si="616"/>
        <v>15/05/2020</v>
      </c>
      <c r="N5627" s="2">
        <f t="shared" si="617"/>
        <v>43966</v>
      </c>
      <c r="O5627" s="3" t="b">
        <f t="shared" si="613"/>
        <v>1</v>
      </c>
      <c r="P5627" s="2">
        <f>IF(O5627,VLOOKUP(C5627,reducedpropertiesScrape!A:D,4,FALSE),I5627)</f>
        <v>43571</v>
      </c>
      <c r="Q5627" s="3">
        <f>MONTH(P5627)</f>
        <v>4</v>
      </c>
      <c r="R5627" s="3">
        <f>YEAR(P5627)</f>
        <v>2019</v>
      </c>
      <c r="S5627" s="3" t="b">
        <f>P5627&gt;43964</f>
        <v>0</v>
      </c>
    </row>
    <row r="5628" spans="1:19" x14ac:dyDescent="0.2">
      <c r="A5628" t="s">
        <v>12950</v>
      </c>
      <c r="B5628" t="str">
        <f>VLOOKUP(A5628,idlookup!A:B,2,FALSE)</f>
        <v>Cheltenham</v>
      </c>
      <c r="C5628" t="s">
        <v>7350</v>
      </c>
      <c r="D5628" t="s">
        <v>32</v>
      </c>
      <c r="E5628" t="s">
        <v>7351</v>
      </c>
      <c r="F5628" t="s">
        <v>157</v>
      </c>
      <c r="G5628" t="str">
        <f t="shared" si="611"/>
        <v>Reduced 15/05/2020</v>
      </c>
      <c r="H5628" s="2" t="str">
        <f t="shared" si="612"/>
        <v>Reduced 15/05/2020</v>
      </c>
      <c r="I5628" s="2" t="s">
        <v>12980</v>
      </c>
      <c r="J5628" s="3" t="e">
        <f t="shared" si="614"/>
        <v>#VALUE!</v>
      </c>
      <c r="K5628" s="3" t="e">
        <f t="shared" si="615"/>
        <v>#VALUE!</v>
      </c>
      <c r="L5628" s="2" t="s">
        <v>12980</v>
      </c>
      <c r="M5628" s="2" t="str">
        <f t="shared" si="616"/>
        <v>15/05/2020</v>
      </c>
      <c r="N5628" s="2">
        <f t="shared" si="617"/>
        <v>43966</v>
      </c>
      <c r="O5628" s="3" t="b">
        <f t="shared" si="613"/>
        <v>1</v>
      </c>
      <c r="P5628" s="2">
        <f>IF(O5628,VLOOKUP(C5628,reducedpropertiesScrape!A:D,4,FALSE),I5628)</f>
        <v>43588</v>
      </c>
      <c r="Q5628" s="3">
        <f>MONTH(P5628)</f>
        <v>5</v>
      </c>
      <c r="R5628" s="3">
        <f>YEAR(P5628)</f>
        <v>2019</v>
      </c>
      <c r="S5628" s="3" t="b">
        <f>P5628&gt;43964</f>
        <v>0</v>
      </c>
    </row>
    <row r="5629" spans="1:19" x14ac:dyDescent="0.2">
      <c r="A5629" t="s">
        <v>12924</v>
      </c>
      <c r="B5629" t="str">
        <f>VLOOKUP(A5629,idlookup!A:B,2,FALSE)</f>
        <v>Bath</v>
      </c>
      <c r="C5629" t="s">
        <v>2186</v>
      </c>
      <c r="D5629" t="s">
        <v>53</v>
      </c>
      <c r="E5629" t="s">
        <v>2187</v>
      </c>
      <c r="F5629" t="s">
        <v>157</v>
      </c>
      <c r="G5629" t="str">
        <f t="shared" si="611"/>
        <v>Reduced 15/05/2020</v>
      </c>
      <c r="H5629" s="2" t="str">
        <f t="shared" si="612"/>
        <v>Reduced 15/05/2020</v>
      </c>
      <c r="I5629" s="2" t="s">
        <v>12980</v>
      </c>
      <c r="J5629" s="3" t="e">
        <f t="shared" si="614"/>
        <v>#VALUE!</v>
      </c>
      <c r="K5629" s="3" t="e">
        <f t="shared" si="615"/>
        <v>#VALUE!</v>
      </c>
      <c r="L5629" s="2" t="s">
        <v>12980</v>
      </c>
      <c r="M5629" s="2" t="str">
        <f t="shared" si="616"/>
        <v>15/05/2020</v>
      </c>
      <c r="N5629" s="2">
        <f t="shared" si="617"/>
        <v>43966</v>
      </c>
      <c r="O5629" s="3" t="b">
        <f t="shared" si="613"/>
        <v>1</v>
      </c>
      <c r="P5629" s="2">
        <f>IF(O5629,VLOOKUP(C5629,reducedpropertiesScrape!A:D,4,FALSE),I5629)</f>
        <v>43601</v>
      </c>
      <c r="Q5629" s="3">
        <f>MONTH(P5629)</f>
        <v>5</v>
      </c>
      <c r="R5629" s="3">
        <f>YEAR(P5629)</f>
        <v>2019</v>
      </c>
      <c r="S5629" s="3" t="b">
        <f>P5629&gt;43964</f>
        <v>0</v>
      </c>
    </row>
    <row r="5630" spans="1:19" x14ac:dyDescent="0.2">
      <c r="A5630" t="s">
        <v>12947</v>
      </c>
      <c r="B5630" t="str">
        <f>VLOOKUP(A5630,idlookup!A:B,2,FALSE)</f>
        <v>Canterbury</v>
      </c>
      <c r="C5630" t="s">
        <v>6721</v>
      </c>
      <c r="D5630" t="s">
        <v>712</v>
      </c>
      <c r="E5630" t="s">
        <v>6722</v>
      </c>
      <c r="F5630" t="s">
        <v>157</v>
      </c>
      <c r="G5630" t="str">
        <f t="shared" si="611"/>
        <v>Reduced 15/05/2020</v>
      </c>
      <c r="H5630" s="2" t="str">
        <f t="shared" si="612"/>
        <v>Reduced 15/05/2020</v>
      </c>
      <c r="I5630" s="2" t="s">
        <v>12980</v>
      </c>
      <c r="J5630" s="3" t="e">
        <f t="shared" si="614"/>
        <v>#VALUE!</v>
      </c>
      <c r="K5630" s="3" t="e">
        <f t="shared" si="615"/>
        <v>#VALUE!</v>
      </c>
      <c r="L5630" s="2" t="s">
        <v>12980</v>
      </c>
      <c r="M5630" s="2" t="str">
        <f t="shared" si="616"/>
        <v>15/05/2020</v>
      </c>
      <c r="N5630" s="2">
        <f t="shared" si="617"/>
        <v>43966</v>
      </c>
      <c r="O5630" s="3" t="b">
        <f t="shared" si="613"/>
        <v>1</v>
      </c>
      <c r="P5630" s="2">
        <f>IF(O5630,VLOOKUP(C5630,reducedpropertiesScrape!A:D,4,FALSE),I5630)</f>
        <v>43605</v>
      </c>
      <c r="Q5630" s="3">
        <f>MONTH(P5630)</f>
        <v>5</v>
      </c>
      <c r="R5630" s="3">
        <f>YEAR(P5630)</f>
        <v>2019</v>
      </c>
      <c r="S5630" s="3" t="b">
        <f>P5630&gt;43964</f>
        <v>0</v>
      </c>
    </row>
    <row r="5631" spans="1:19" x14ac:dyDescent="0.2">
      <c r="A5631" t="s">
        <v>12925</v>
      </c>
      <c r="B5631" t="str">
        <f>VLOOKUP(A5631,idlookup!A:B,2,FALSE)</f>
        <v>Sheffield</v>
      </c>
      <c r="C5631" t="s">
        <v>2499</v>
      </c>
      <c r="D5631" t="s">
        <v>103</v>
      </c>
      <c r="E5631" t="s">
        <v>2500</v>
      </c>
      <c r="F5631" t="s">
        <v>157</v>
      </c>
      <c r="G5631" t="str">
        <f t="shared" si="611"/>
        <v>Reduced 15/05/2020</v>
      </c>
      <c r="H5631" s="2" t="str">
        <f t="shared" si="612"/>
        <v>Reduced 15/05/2020</v>
      </c>
      <c r="I5631" s="2" t="s">
        <v>12980</v>
      </c>
      <c r="J5631" s="3" t="e">
        <f t="shared" si="614"/>
        <v>#VALUE!</v>
      </c>
      <c r="K5631" s="3" t="e">
        <f t="shared" si="615"/>
        <v>#VALUE!</v>
      </c>
      <c r="L5631" s="2" t="s">
        <v>12980</v>
      </c>
      <c r="M5631" s="2" t="str">
        <f t="shared" si="616"/>
        <v>15/05/2020</v>
      </c>
      <c r="N5631" s="2">
        <f t="shared" si="617"/>
        <v>43966</v>
      </c>
      <c r="O5631" s="3" t="b">
        <f t="shared" si="613"/>
        <v>1</v>
      </c>
      <c r="P5631" s="2">
        <f>IF(O5631,VLOOKUP(C5631,reducedpropertiesScrape!A:D,4,FALSE),I5631)</f>
        <v>43609</v>
      </c>
      <c r="Q5631" s="3">
        <f>MONTH(P5631)</f>
        <v>5</v>
      </c>
      <c r="R5631" s="3">
        <f>YEAR(P5631)</f>
        <v>2019</v>
      </c>
      <c r="S5631" s="3" t="b">
        <f>P5631&gt;43964</f>
        <v>0</v>
      </c>
    </row>
    <row r="5632" spans="1:19" x14ac:dyDescent="0.2">
      <c r="A5632" t="s">
        <v>12920</v>
      </c>
      <c r="B5632" t="str">
        <f>VLOOKUP(A5632,idlookup!A:B,2,FALSE)</f>
        <v>Poole</v>
      </c>
      <c r="C5632" t="s">
        <v>1465</v>
      </c>
      <c r="D5632" t="s">
        <v>53</v>
      </c>
      <c r="E5632" t="s">
        <v>1466</v>
      </c>
      <c r="F5632" t="s">
        <v>157</v>
      </c>
      <c r="G5632" t="str">
        <f t="shared" si="611"/>
        <v>Reduced 15/05/2020</v>
      </c>
      <c r="H5632" s="2" t="str">
        <f t="shared" si="612"/>
        <v>Reduced 15/05/2020</v>
      </c>
      <c r="I5632" s="2" t="s">
        <v>12980</v>
      </c>
      <c r="J5632" s="3" t="e">
        <f t="shared" si="614"/>
        <v>#VALUE!</v>
      </c>
      <c r="K5632" s="3" t="e">
        <f t="shared" si="615"/>
        <v>#VALUE!</v>
      </c>
      <c r="L5632" s="2" t="s">
        <v>12980</v>
      </c>
      <c r="M5632" s="2" t="str">
        <f t="shared" si="616"/>
        <v>15/05/2020</v>
      </c>
      <c r="N5632" s="2">
        <f t="shared" si="617"/>
        <v>43966</v>
      </c>
      <c r="O5632" s="3" t="b">
        <f t="shared" si="613"/>
        <v>1</v>
      </c>
      <c r="P5632" s="2">
        <f>IF(O5632,VLOOKUP(C5632,reducedpropertiesScrape!A:D,4,FALSE),I5632)</f>
        <v>43614</v>
      </c>
      <c r="Q5632" s="3">
        <f>MONTH(P5632)</f>
        <v>5</v>
      </c>
      <c r="R5632" s="3">
        <f>YEAR(P5632)</f>
        <v>2019</v>
      </c>
      <c r="S5632" s="3" t="b">
        <f>P5632&gt;43964</f>
        <v>0</v>
      </c>
    </row>
    <row r="5633" spans="1:19" x14ac:dyDescent="0.2">
      <c r="A5633" t="s">
        <v>12927</v>
      </c>
      <c r="B5633" t="str">
        <f>VLOOKUP(A5633,idlookup!A:B,2,FALSE)</f>
        <v>Southampton</v>
      </c>
      <c r="C5633" t="s">
        <v>2905</v>
      </c>
      <c r="D5633" t="s">
        <v>224</v>
      </c>
      <c r="E5633" t="s">
        <v>2906</v>
      </c>
      <c r="F5633" t="s">
        <v>157</v>
      </c>
      <c r="G5633" t="str">
        <f t="shared" si="611"/>
        <v>Reduced 15/05/2020</v>
      </c>
      <c r="H5633" s="2" t="str">
        <f t="shared" si="612"/>
        <v>Reduced 15/05/2020</v>
      </c>
      <c r="I5633" s="2" t="s">
        <v>12980</v>
      </c>
      <c r="J5633" s="3" t="e">
        <f t="shared" si="614"/>
        <v>#VALUE!</v>
      </c>
      <c r="K5633" s="3" t="e">
        <f t="shared" si="615"/>
        <v>#VALUE!</v>
      </c>
      <c r="L5633" s="2" t="s">
        <v>12980</v>
      </c>
      <c r="M5633" s="2" t="str">
        <f t="shared" si="616"/>
        <v>15/05/2020</v>
      </c>
      <c r="N5633" s="2">
        <f t="shared" si="617"/>
        <v>43966</v>
      </c>
      <c r="O5633" s="3" t="b">
        <f t="shared" si="613"/>
        <v>1</v>
      </c>
      <c r="P5633" s="2">
        <f>IF(O5633,VLOOKUP(C5633,reducedpropertiesScrape!A:D,4,FALSE),I5633)</f>
        <v>43616</v>
      </c>
      <c r="Q5633" s="3">
        <f>MONTH(P5633)</f>
        <v>5</v>
      </c>
      <c r="R5633" s="3">
        <f>YEAR(P5633)</f>
        <v>2019</v>
      </c>
      <c r="S5633" s="3" t="b">
        <f>P5633&gt;43964</f>
        <v>0</v>
      </c>
    </row>
    <row r="5634" spans="1:19" x14ac:dyDescent="0.2">
      <c r="A5634" t="s">
        <v>12972</v>
      </c>
      <c r="B5634" t="str">
        <f>VLOOKUP(A5634,idlookup!A:B,2,FALSE)</f>
        <v>Luton</v>
      </c>
      <c r="C5634" t="s">
        <v>11632</v>
      </c>
      <c r="D5634" t="s">
        <v>159</v>
      </c>
      <c r="E5634" t="s">
        <v>11633</v>
      </c>
      <c r="F5634" t="s">
        <v>157</v>
      </c>
      <c r="G5634" t="str">
        <f t="shared" ref="G5634:G5697" si="618">SUBSTITUTE(SUBSTITUTE(F5634,"Added ",""),"on ","")</f>
        <v>Reduced 15/05/2020</v>
      </c>
      <c r="H5634" s="2" t="str">
        <f t="shared" ref="H5634:H5697" si="619">SUBSTITUTE(SUBSTITUTE(G5634,"yesterday","19/05/2020"),"today","20/05/2020")</f>
        <v>Reduced 15/05/2020</v>
      </c>
      <c r="I5634" s="2" t="s">
        <v>12980</v>
      </c>
      <c r="J5634" s="3" t="e">
        <f t="shared" si="614"/>
        <v>#VALUE!</v>
      </c>
      <c r="K5634" s="3" t="e">
        <f t="shared" si="615"/>
        <v>#VALUE!</v>
      </c>
      <c r="L5634" s="2" t="s">
        <v>12980</v>
      </c>
      <c r="M5634" s="2" t="str">
        <f t="shared" si="616"/>
        <v>15/05/2020</v>
      </c>
      <c r="N5634" s="2">
        <f t="shared" si="617"/>
        <v>43966</v>
      </c>
      <c r="O5634" s="3" t="b">
        <f t="shared" ref="O5634:O5697" si="620">COUNTIF(H5634,"*reduced*")&gt;0</f>
        <v>1</v>
      </c>
      <c r="P5634" s="2">
        <f>IF(O5634,VLOOKUP(C5634,reducedpropertiesScrape!A:D,4,FALSE),I5634)</f>
        <v>43641</v>
      </c>
      <c r="Q5634" s="3">
        <f>MONTH(P5634)</f>
        <v>6</v>
      </c>
      <c r="R5634" s="3">
        <f>YEAR(P5634)</f>
        <v>2019</v>
      </c>
      <c r="S5634" s="3" t="b">
        <f>P5634&gt;43964</f>
        <v>0</v>
      </c>
    </row>
    <row r="5635" spans="1:19" x14ac:dyDescent="0.2">
      <c r="A5635" t="s">
        <v>12934</v>
      </c>
      <c r="B5635" t="str">
        <f>VLOOKUP(A5635,idlookup!A:B,2,FALSE)</f>
        <v>Warrington</v>
      </c>
      <c r="C5635" t="s">
        <v>4231</v>
      </c>
      <c r="D5635" t="s">
        <v>4232</v>
      </c>
      <c r="E5635" t="s">
        <v>4233</v>
      </c>
      <c r="F5635" t="s">
        <v>157</v>
      </c>
      <c r="G5635" t="str">
        <f t="shared" si="618"/>
        <v>Reduced 15/05/2020</v>
      </c>
      <c r="H5635" s="2" t="str">
        <f t="shared" si="619"/>
        <v>Reduced 15/05/2020</v>
      </c>
      <c r="I5635" s="2" t="s">
        <v>12980</v>
      </c>
      <c r="J5635" s="3" t="e">
        <f t="shared" ref="J5635:J5698" si="621">MONTH(I5635)</f>
        <v>#VALUE!</v>
      </c>
      <c r="K5635" s="3" t="e">
        <f t="shared" ref="K5635:K5698" si="622">YEAR(I5635)</f>
        <v>#VALUE!</v>
      </c>
      <c r="L5635" s="2" t="s">
        <v>12980</v>
      </c>
      <c r="M5635" s="2" t="str">
        <f t="shared" si="616"/>
        <v>15/05/2020</v>
      </c>
      <c r="N5635" s="2">
        <f t="shared" si="617"/>
        <v>43966</v>
      </c>
      <c r="O5635" s="3" t="b">
        <f t="shared" si="620"/>
        <v>1</v>
      </c>
      <c r="P5635" s="2">
        <f>IF(O5635,VLOOKUP(C5635,reducedpropertiesScrape!A:D,4,FALSE),I5635)</f>
        <v>43648</v>
      </c>
      <c r="Q5635" s="3">
        <f>MONTH(P5635)</f>
        <v>7</v>
      </c>
      <c r="R5635" s="3">
        <f>YEAR(P5635)</f>
        <v>2019</v>
      </c>
      <c r="S5635" s="3" t="b">
        <f>P5635&gt;43964</f>
        <v>0</v>
      </c>
    </row>
    <row r="5636" spans="1:19" x14ac:dyDescent="0.2">
      <c r="A5636" t="s">
        <v>12968</v>
      </c>
      <c r="B5636" t="str">
        <f>VLOOKUP(A5636,idlookup!A:B,2,FALSE)</f>
        <v>Leeds</v>
      </c>
      <c r="C5636" t="s">
        <v>10860</v>
      </c>
      <c r="D5636" t="s">
        <v>19</v>
      </c>
      <c r="E5636" t="s">
        <v>10861</v>
      </c>
      <c r="F5636" t="s">
        <v>157</v>
      </c>
      <c r="G5636" t="str">
        <f t="shared" si="618"/>
        <v>Reduced 15/05/2020</v>
      </c>
      <c r="H5636" s="2" t="str">
        <f t="shared" si="619"/>
        <v>Reduced 15/05/2020</v>
      </c>
      <c r="I5636" s="2" t="s">
        <v>12980</v>
      </c>
      <c r="J5636" s="3" t="e">
        <f t="shared" si="621"/>
        <v>#VALUE!</v>
      </c>
      <c r="K5636" s="3" t="e">
        <f t="shared" si="622"/>
        <v>#VALUE!</v>
      </c>
      <c r="L5636" s="2" t="s">
        <v>12980</v>
      </c>
      <c r="M5636" s="2" t="str">
        <f t="shared" si="616"/>
        <v>15/05/2020</v>
      </c>
      <c r="N5636" s="2">
        <f t="shared" si="617"/>
        <v>43966</v>
      </c>
      <c r="O5636" s="3" t="b">
        <f t="shared" si="620"/>
        <v>1</v>
      </c>
      <c r="P5636" s="2">
        <f>IF(O5636,VLOOKUP(C5636,reducedpropertiesScrape!A:D,4,FALSE),I5636)</f>
        <v>43649</v>
      </c>
      <c r="Q5636" s="3">
        <f>MONTH(P5636)</f>
        <v>7</v>
      </c>
      <c r="R5636" s="3">
        <f>YEAR(P5636)</f>
        <v>2019</v>
      </c>
      <c r="S5636" s="3" t="b">
        <f>P5636&gt;43964</f>
        <v>0</v>
      </c>
    </row>
    <row r="5637" spans="1:19" x14ac:dyDescent="0.2">
      <c r="A5637" t="s">
        <v>12915</v>
      </c>
      <c r="B5637" t="str">
        <f>VLOOKUP(A5637,idlookup!A:B,2,FALSE)</f>
        <v>Norwich</v>
      </c>
      <c r="C5637" t="s">
        <v>392</v>
      </c>
      <c r="D5637" t="s">
        <v>23</v>
      </c>
      <c r="E5637" t="s">
        <v>393</v>
      </c>
      <c r="F5637" t="s">
        <v>157</v>
      </c>
      <c r="G5637" t="str">
        <f t="shared" si="618"/>
        <v>Reduced 15/05/2020</v>
      </c>
      <c r="H5637" s="2" t="str">
        <f t="shared" si="619"/>
        <v>Reduced 15/05/2020</v>
      </c>
      <c r="I5637" s="2" t="s">
        <v>12980</v>
      </c>
      <c r="J5637" s="3" t="e">
        <f t="shared" si="621"/>
        <v>#VALUE!</v>
      </c>
      <c r="K5637" s="3" t="e">
        <f t="shared" si="622"/>
        <v>#VALUE!</v>
      </c>
      <c r="L5637" s="2" t="s">
        <v>12980</v>
      </c>
      <c r="M5637" s="2" t="str">
        <f t="shared" si="616"/>
        <v>15/05/2020</v>
      </c>
      <c r="N5637" s="2">
        <f t="shared" si="617"/>
        <v>43966</v>
      </c>
      <c r="O5637" s="3" t="b">
        <f t="shared" si="620"/>
        <v>1</v>
      </c>
      <c r="P5637" s="2">
        <f>IF(O5637,VLOOKUP(C5637,reducedpropertiesScrape!A:D,4,FALSE),I5637)</f>
        <v>43656</v>
      </c>
      <c r="Q5637" s="3">
        <f>MONTH(P5637)</f>
        <v>7</v>
      </c>
      <c r="R5637" s="3">
        <f>YEAR(P5637)</f>
        <v>2019</v>
      </c>
      <c r="S5637" s="3" t="b">
        <f>P5637&gt;43964</f>
        <v>0</v>
      </c>
    </row>
    <row r="5638" spans="1:19" x14ac:dyDescent="0.2">
      <c r="A5638" t="s">
        <v>12960</v>
      </c>
      <c r="B5638" t="str">
        <f>VLOOKUP(A5638,idlookup!A:B,2,FALSE)</f>
        <v>Guildford</v>
      </c>
      <c r="C5638" t="s">
        <v>9241</v>
      </c>
      <c r="D5638" t="s">
        <v>23</v>
      </c>
      <c r="E5638" t="s">
        <v>9242</v>
      </c>
      <c r="F5638" t="s">
        <v>157</v>
      </c>
      <c r="G5638" t="str">
        <f t="shared" si="618"/>
        <v>Reduced 15/05/2020</v>
      </c>
      <c r="H5638" s="2" t="str">
        <f t="shared" si="619"/>
        <v>Reduced 15/05/2020</v>
      </c>
      <c r="I5638" s="2" t="s">
        <v>12980</v>
      </c>
      <c r="J5638" s="3" t="e">
        <f t="shared" si="621"/>
        <v>#VALUE!</v>
      </c>
      <c r="K5638" s="3" t="e">
        <f t="shared" si="622"/>
        <v>#VALUE!</v>
      </c>
      <c r="L5638" s="2" t="s">
        <v>12980</v>
      </c>
      <c r="M5638" s="2" t="str">
        <f t="shared" si="616"/>
        <v>15/05/2020</v>
      </c>
      <c r="N5638" s="2">
        <f t="shared" si="617"/>
        <v>43966</v>
      </c>
      <c r="O5638" s="3" t="b">
        <f t="shared" si="620"/>
        <v>1</v>
      </c>
      <c r="P5638" s="2">
        <f>IF(O5638,VLOOKUP(C5638,reducedpropertiesScrape!A:D,4,FALSE),I5638)</f>
        <v>43670</v>
      </c>
      <c r="Q5638" s="3">
        <f>MONTH(P5638)</f>
        <v>7</v>
      </c>
      <c r="R5638" s="3">
        <f>YEAR(P5638)</f>
        <v>2019</v>
      </c>
      <c r="S5638" s="3" t="b">
        <f>P5638&gt;43964</f>
        <v>0</v>
      </c>
    </row>
    <row r="5639" spans="1:19" x14ac:dyDescent="0.2">
      <c r="A5639" t="s">
        <v>12952</v>
      </c>
      <c r="B5639" t="str">
        <f>VLOOKUP(A5639,idlookup!A:B,2,FALSE)</f>
        <v>Coventry</v>
      </c>
      <c r="C5639" t="s">
        <v>7828</v>
      </c>
      <c r="D5639" t="s">
        <v>32</v>
      </c>
      <c r="E5639" t="s">
        <v>7829</v>
      </c>
      <c r="F5639" t="s">
        <v>157</v>
      </c>
      <c r="G5639" t="str">
        <f t="shared" si="618"/>
        <v>Reduced 15/05/2020</v>
      </c>
      <c r="H5639" s="2" t="str">
        <f t="shared" si="619"/>
        <v>Reduced 15/05/2020</v>
      </c>
      <c r="I5639" s="2" t="s">
        <v>12980</v>
      </c>
      <c r="J5639" s="3" t="e">
        <f t="shared" si="621"/>
        <v>#VALUE!</v>
      </c>
      <c r="K5639" s="3" t="e">
        <f t="shared" si="622"/>
        <v>#VALUE!</v>
      </c>
      <c r="L5639" s="2" t="s">
        <v>12980</v>
      </c>
      <c r="M5639" s="2" t="str">
        <f t="shared" si="616"/>
        <v>15/05/2020</v>
      </c>
      <c r="N5639" s="2">
        <f t="shared" si="617"/>
        <v>43966</v>
      </c>
      <c r="O5639" s="3" t="b">
        <f t="shared" si="620"/>
        <v>1</v>
      </c>
      <c r="P5639" s="2">
        <f>IF(O5639,VLOOKUP(C5639,reducedpropertiesScrape!A:D,4,FALSE),I5639)</f>
        <v>43671</v>
      </c>
      <c r="Q5639" s="3">
        <f>MONTH(P5639)</f>
        <v>7</v>
      </c>
      <c r="R5639" s="3">
        <f>YEAR(P5639)</f>
        <v>2019</v>
      </c>
      <c r="S5639" s="3" t="b">
        <f>P5639&gt;43964</f>
        <v>0</v>
      </c>
    </row>
    <row r="5640" spans="1:19" x14ac:dyDescent="0.2">
      <c r="A5640" t="s">
        <v>12949</v>
      </c>
      <c r="B5640" t="str">
        <f>VLOOKUP(A5640,idlookup!A:B,2,FALSE)</f>
        <v>Chelmsford</v>
      </c>
      <c r="C5640" t="s">
        <v>7207</v>
      </c>
      <c r="D5640" t="s">
        <v>38</v>
      </c>
      <c r="E5640" t="s">
        <v>7208</v>
      </c>
      <c r="F5640" t="s">
        <v>157</v>
      </c>
      <c r="G5640" t="str">
        <f t="shared" si="618"/>
        <v>Reduced 15/05/2020</v>
      </c>
      <c r="H5640" s="2" t="str">
        <f t="shared" si="619"/>
        <v>Reduced 15/05/2020</v>
      </c>
      <c r="I5640" s="2" t="s">
        <v>12980</v>
      </c>
      <c r="J5640" s="3" t="e">
        <f t="shared" si="621"/>
        <v>#VALUE!</v>
      </c>
      <c r="K5640" s="3" t="e">
        <f t="shared" si="622"/>
        <v>#VALUE!</v>
      </c>
      <c r="L5640" s="2" t="s">
        <v>12980</v>
      </c>
      <c r="M5640" s="2" t="str">
        <f t="shared" si="616"/>
        <v>15/05/2020</v>
      </c>
      <c r="N5640" s="2">
        <f t="shared" si="617"/>
        <v>43966</v>
      </c>
      <c r="O5640" s="3" t="b">
        <f t="shared" si="620"/>
        <v>1</v>
      </c>
      <c r="P5640" s="2">
        <f>IF(O5640,VLOOKUP(C5640,reducedpropertiesScrape!A:D,4,FALSE),I5640)</f>
        <v>43676</v>
      </c>
      <c r="Q5640" s="3">
        <f>MONTH(P5640)</f>
        <v>7</v>
      </c>
      <c r="R5640" s="3">
        <f>YEAR(P5640)</f>
        <v>2019</v>
      </c>
      <c r="S5640" s="3" t="b">
        <f>P5640&gt;43964</f>
        <v>0</v>
      </c>
    </row>
    <row r="5641" spans="1:19" x14ac:dyDescent="0.2">
      <c r="A5641" t="s">
        <v>12943</v>
      </c>
      <c r="B5641" t="str">
        <f>VLOOKUP(A5641,idlookup!A:B,2,FALSE)</f>
        <v>Brentwood</v>
      </c>
      <c r="C5641" t="s">
        <v>5953</v>
      </c>
      <c r="D5641" t="s">
        <v>87</v>
      </c>
      <c r="E5641" t="s">
        <v>5954</v>
      </c>
      <c r="F5641" t="s">
        <v>157</v>
      </c>
      <c r="G5641" t="str">
        <f t="shared" si="618"/>
        <v>Reduced 15/05/2020</v>
      </c>
      <c r="H5641" s="2" t="str">
        <f t="shared" si="619"/>
        <v>Reduced 15/05/2020</v>
      </c>
      <c r="I5641" s="2" t="s">
        <v>12980</v>
      </c>
      <c r="J5641" s="3" t="e">
        <f t="shared" si="621"/>
        <v>#VALUE!</v>
      </c>
      <c r="K5641" s="3" t="e">
        <f t="shared" si="622"/>
        <v>#VALUE!</v>
      </c>
      <c r="L5641" s="2" t="s">
        <v>12980</v>
      </c>
      <c r="M5641" s="2" t="str">
        <f t="shared" si="616"/>
        <v>15/05/2020</v>
      </c>
      <c r="N5641" s="2">
        <f t="shared" si="617"/>
        <v>43966</v>
      </c>
      <c r="O5641" s="3" t="b">
        <f t="shared" si="620"/>
        <v>1</v>
      </c>
      <c r="P5641" s="2">
        <f>IF(O5641,VLOOKUP(C5641,reducedpropertiesScrape!A:D,4,FALSE),I5641)</f>
        <v>43685</v>
      </c>
      <c r="Q5641" s="3">
        <f>MONTH(P5641)</f>
        <v>8</v>
      </c>
      <c r="R5641" s="3">
        <f>YEAR(P5641)</f>
        <v>2019</v>
      </c>
      <c r="S5641" s="3" t="b">
        <f>P5641&gt;43964</f>
        <v>0</v>
      </c>
    </row>
    <row r="5642" spans="1:19" x14ac:dyDescent="0.2">
      <c r="A5642" t="s">
        <v>12930</v>
      </c>
      <c r="B5642" t="str">
        <f>VLOOKUP(A5642,idlookup!A:B,2,FALSE)</f>
        <v>Bedford</v>
      </c>
      <c r="C5642" t="s">
        <v>3383</v>
      </c>
      <c r="D5642" t="s">
        <v>82</v>
      </c>
      <c r="E5642" t="s">
        <v>3384</v>
      </c>
      <c r="F5642" t="s">
        <v>157</v>
      </c>
      <c r="G5642" t="str">
        <f t="shared" si="618"/>
        <v>Reduced 15/05/2020</v>
      </c>
      <c r="H5642" s="2" t="str">
        <f t="shared" si="619"/>
        <v>Reduced 15/05/2020</v>
      </c>
      <c r="I5642" s="2" t="s">
        <v>12980</v>
      </c>
      <c r="J5642" s="3" t="e">
        <f t="shared" si="621"/>
        <v>#VALUE!</v>
      </c>
      <c r="K5642" s="3" t="e">
        <f t="shared" si="622"/>
        <v>#VALUE!</v>
      </c>
      <c r="L5642" s="2" t="s">
        <v>12980</v>
      </c>
      <c r="M5642" s="2" t="str">
        <f t="shared" si="616"/>
        <v>15/05/2020</v>
      </c>
      <c r="N5642" s="2">
        <f t="shared" si="617"/>
        <v>43966</v>
      </c>
      <c r="O5642" s="3" t="b">
        <f t="shared" si="620"/>
        <v>1</v>
      </c>
      <c r="P5642" s="2">
        <f>IF(O5642,VLOOKUP(C5642,reducedpropertiesScrape!A:D,4,FALSE),I5642)</f>
        <v>43697</v>
      </c>
      <c r="Q5642" s="3">
        <f>MONTH(P5642)</f>
        <v>8</v>
      </c>
      <c r="R5642" s="3">
        <f>YEAR(P5642)</f>
        <v>2019</v>
      </c>
      <c r="S5642" s="3" t="b">
        <f>P5642&gt;43964</f>
        <v>0</v>
      </c>
    </row>
    <row r="5643" spans="1:19" x14ac:dyDescent="0.2">
      <c r="A5643" t="s">
        <v>12975</v>
      </c>
      <c r="B5643" t="str">
        <f>VLOOKUP(A5643,idlookup!A:B,2,FALSE)</f>
        <v>Brighton</v>
      </c>
      <c r="C5643" t="s">
        <v>12246</v>
      </c>
      <c r="D5643" t="s">
        <v>50</v>
      </c>
      <c r="E5643" t="s">
        <v>12247</v>
      </c>
      <c r="F5643" t="s">
        <v>157</v>
      </c>
      <c r="G5643" t="str">
        <f t="shared" si="618"/>
        <v>Reduced 15/05/2020</v>
      </c>
      <c r="H5643" s="2" t="str">
        <f t="shared" si="619"/>
        <v>Reduced 15/05/2020</v>
      </c>
      <c r="I5643" s="2" t="s">
        <v>12980</v>
      </c>
      <c r="J5643" s="3" t="e">
        <f t="shared" si="621"/>
        <v>#VALUE!</v>
      </c>
      <c r="K5643" s="3" t="e">
        <f t="shared" si="622"/>
        <v>#VALUE!</v>
      </c>
      <c r="L5643" s="2" t="s">
        <v>12980</v>
      </c>
      <c r="M5643" s="2" t="str">
        <f t="shared" si="616"/>
        <v>15/05/2020</v>
      </c>
      <c r="N5643" s="2">
        <f t="shared" si="617"/>
        <v>43966</v>
      </c>
      <c r="O5643" s="3" t="b">
        <f t="shared" si="620"/>
        <v>1</v>
      </c>
      <c r="P5643" s="2">
        <f>IF(O5643,VLOOKUP(C5643,reducedpropertiesScrape!A:D,4,FALSE),I5643)</f>
        <v>43714</v>
      </c>
      <c r="Q5643" s="3">
        <f>MONTH(P5643)</f>
        <v>9</v>
      </c>
      <c r="R5643" s="3">
        <f>YEAR(P5643)</f>
        <v>2019</v>
      </c>
      <c r="S5643" s="3" t="b">
        <f>P5643&gt;43964</f>
        <v>0</v>
      </c>
    </row>
    <row r="5644" spans="1:19" x14ac:dyDescent="0.2">
      <c r="A5644" t="s">
        <v>12936</v>
      </c>
      <c r="B5644" t="str">
        <f>VLOOKUP(A5644,idlookup!A:B,2,FALSE)</f>
        <v>Winchester</v>
      </c>
      <c r="C5644" t="s">
        <v>4535</v>
      </c>
      <c r="D5644" t="s">
        <v>363</v>
      </c>
      <c r="E5644" t="s">
        <v>4536</v>
      </c>
      <c r="F5644" t="s">
        <v>157</v>
      </c>
      <c r="G5644" t="str">
        <f t="shared" si="618"/>
        <v>Reduced 15/05/2020</v>
      </c>
      <c r="H5644" s="2" t="str">
        <f t="shared" si="619"/>
        <v>Reduced 15/05/2020</v>
      </c>
      <c r="I5644" s="2" t="s">
        <v>12980</v>
      </c>
      <c r="J5644" s="3" t="e">
        <f t="shared" si="621"/>
        <v>#VALUE!</v>
      </c>
      <c r="K5644" s="3" t="e">
        <f t="shared" si="622"/>
        <v>#VALUE!</v>
      </c>
      <c r="L5644" s="2" t="s">
        <v>12980</v>
      </c>
      <c r="M5644" s="2" t="str">
        <f t="shared" si="616"/>
        <v>15/05/2020</v>
      </c>
      <c r="N5644" s="2">
        <f t="shared" si="617"/>
        <v>43966</v>
      </c>
      <c r="O5644" s="3" t="b">
        <f t="shared" si="620"/>
        <v>1</v>
      </c>
      <c r="P5644" s="2">
        <f>IF(O5644,VLOOKUP(C5644,reducedpropertiesScrape!A:D,4,FALSE),I5644)</f>
        <v>43715</v>
      </c>
      <c r="Q5644" s="3">
        <f>MONTH(P5644)</f>
        <v>9</v>
      </c>
      <c r="R5644" s="3">
        <f>YEAR(P5644)</f>
        <v>2019</v>
      </c>
      <c r="S5644" s="3" t="b">
        <f>P5644&gt;43964</f>
        <v>0</v>
      </c>
    </row>
    <row r="5645" spans="1:19" x14ac:dyDescent="0.2">
      <c r="A5645" t="s">
        <v>12969</v>
      </c>
      <c r="B5645" t="str">
        <f>VLOOKUP(A5645,idlookup!A:B,2,FALSE)</f>
        <v>Leicester</v>
      </c>
      <c r="C5645" t="s">
        <v>11111</v>
      </c>
      <c r="D5645" t="s">
        <v>32</v>
      </c>
      <c r="E5645" t="s">
        <v>10937</v>
      </c>
      <c r="F5645" t="s">
        <v>157</v>
      </c>
      <c r="G5645" t="str">
        <f t="shared" si="618"/>
        <v>Reduced 15/05/2020</v>
      </c>
      <c r="H5645" s="2" t="str">
        <f t="shared" si="619"/>
        <v>Reduced 15/05/2020</v>
      </c>
      <c r="I5645" s="2" t="s">
        <v>12980</v>
      </c>
      <c r="J5645" s="3" t="e">
        <f t="shared" si="621"/>
        <v>#VALUE!</v>
      </c>
      <c r="K5645" s="3" t="e">
        <f t="shared" si="622"/>
        <v>#VALUE!</v>
      </c>
      <c r="L5645" s="2" t="s">
        <v>12980</v>
      </c>
      <c r="M5645" s="2" t="str">
        <f t="shared" si="616"/>
        <v>15/05/2020</v>
      </c>
      <c r="N5645" s="2">
        <f t="shared" si="617"/>
        <v>43966</v>
      </c>
      <c r="O5645" s="3" t="b">
        <f t="shared" si="620"/>
        <v>1</v>
      </c>
      <c r="P5645" s="2">
        <f>IF(O5645,VLOOKUP(C5645,reducedpropertiesScrape!A:D,4,FALSE),I5645)</f>
        <v>43719</v>
      </c>
      <c r="Q5645" s="3">
        <f>MONTH(P5645)</f>
        <v>9</v>
      </c>
      <c r="R5645" s="3">
        <f>YEAR(P5645)</f>
        <v>2019</v>
      </c>
      <c r="S5645" s="3" t="b">
        <f>P5645&gt;43964</f>
        <v>0</v>
      </c>
    </row>
    <row r="5646" spans="1:19" x14ac:dyDescent="0.2">
      <c r="A5646" t="s">
        <v>12942</v>
      </c>
      <c r="B5646" t="str">
        <f>VLOOKUP(A5646,idlookup!A:B,2,FALSE)</f>
        <v>Bradford</v>
      </c>
      <c r="C5646" t="s">
        <v>5825</v>
      </c>
      <c r="D5646" t="s">
        <v>23</v>
      </c>
      <c r="E5646" t="s">
        <v>5826</v>
      </c>
      <c r="F5646" t="s">
        <v>157</v>
      </c>
      <c r="G5646" t="str">
        <f t="shared" si="618"/>
        <v>Reduced 15/05/2020</v>
      </c>
      <c r="H5646" s="2" t="str">
        <f t="shared" si="619"/>
        <v>Reduced 15/05/2020</v>
      </c>
      <c r="I5646" s="2" t="s">
        <v>12980</v>
      </c>
      <c r="J5646" s="3" t="e">
        <f t="shared" si="621"/>
        <v>#VALUE!</v>
      </c>
      <c r="K5646" s="3" t="e">
        <f t="shared" si="622"/>
        <v>#VALUE!</v>
      </c>
      <c r="L5646" s="2" t="s">
        <v>12980</v>
      </c>
      <c r="M5646" s="2" t="str">
        <f t="shared" si="616"/>
        <v>15/05/2020</v>
      </c>
      <c r="N5646" s="2">
        <f t="shared" si="617"/>
        <v>43966</v>
      </c>
      <c r="O5646" s="3" t="b">
        <f t="shared" si="620"/>
        <v>1</v>
      </c>
      <c r="P5646" s="2">
        <f>IF(O5646,VLOOKUP(C5646,reducedpropertiesScrape!A:D,4,FALSE),I5646)</f>
        <v>43721</v>
      </c>
      <c r="Q5646" s="3">
        <f>MONTH(P5646)</f>
        <v>9</v>
      </c>
      <c r="R5646" s="3">
        <f>YEAR(P5646)</f>
        <v>2019</v>
      </c>
      <c r="S5646" s="3" t="b">
        <f>P5646&gt;43964</f>
        <v>0</v>
      </c>
    </row>
    <row r="5647" spans="1:19" x14ac:dyDescent="0.2">
      <c r="A5647" t="s">
        <v>12927</v>
      </c>
      <c r="B5647" t="str">
        <f>VLOOKUP(A5647,idlookup!A:B,2,FALSE)</f>
        <v>Southampton</v>
      </c>
      <c r="C5647" t="s">
        <v>2907</v>
      </c>
      <c r="D5647" t="s">
        <v>38</v>
      </c>
      <c r="E5647" t="s">
        <v>2908</v>
      </c>
      <c r="F5647" t="s">
        <v>157</v>
      </c>
      <c r="G5647" t="str">
        <f t="shared" si="618"/>
        <v>Reduced 15/05/2020</v>
      </c>
      <c r="H5647" s="2" t="str">
        <f t="shared" si="619"/>
        <v>Reduced 15/05/2020</v>
      </c>
      <c r="I5647" s="2" t="s">
        <v>12980</v>
      </c>
      <c r="J5647" s="3" t="e">
        <f t="shared" si="621"/>
        <v>#VALUE!</v>
      </c>
      <c r="K5647" s="3" t="e">
        <f t="shared" si="622"/>
        <v>#VALUE!</v>
      </c>
      <c r="L5647" s="2" t="s">
        <v>12980</v>
      </c>
      <c r="M5647" s="2" t="str">
        <f t="shared" si="616"/>
        <v>15/05/2020</v>
      </c>
      <c r="N5647" s="2">
        <f t="shared" si="617"/>
        <v>43966</v>
      </c>
      <c r="O5647" s="3" t="b">
        <f t="shared" si="620"/>
        <v>1</v>
      </c>
      <c r="P5647" s="2">
        <f>IF(O5647,VLOOKUP(C5647,reducedpropertiesScrape!A:D,4,FALSE),I5647)</f>
        <v>43725</v>
      </c>
      <c r="Q5647" s="3">
        <f>MONTH(P5647)</f>
        <v>9</v>
      </c>
      <c r="R5647" s="3">
        <f>YEAR(P5647)</f>
        <v>2019</v>
      </c>
      <c r="S5647" s="3" t="b">
        <f>P5647&gt;43964</f>
        <v>0</v>
      </c>
    </row>
    <row r="5648" spans="1:19" x14ac:dyDescent="0.2">
      <c r="A5648" t="s">
        <v>12933</v>
      </c>
      <c r="B5648" t="str">
        <f>VLOOKUP(A5648,idlookup!A:B,2,FALSE)</f>
        <v>Tunbridge-Wells</v>
      </c>
      <c r="C5648" t="s">
        <v>3978</v>
      </c>
      <c r="D5648" t="s">
        <v>87</v>
      </c>
      <c r="E5648" t="s">
        <v>3979</v>
      </c>
      <c r="F5648" t="s">
        <v>157</v>
      </c>
      <c r="G5648" t="str">
        <f t="shared" si="618"/>
        <v>Reduced 15/05/2020</v>
      </c>
      <c r="H5648" s="2" t="str">
        <f t="shared" si="619"/>
        <v>Reduced 15/05/2020</v>
      </c>
      <c r="I5648" s="2" t="s">
        <v>12980</v>
      </c>
      <c r="J5648" s="3" t="e">
        <f t="shared" si="621"/>
        <v>#VALUE!</v>
      </c>
      <c r="K5648" s="3" t="e">
        <f t="shared" si="622"/>
        <v>#VALUE!</v>
      </c>
      <c r="L5648" s="2" t="s">
        <v>12980</v>
      </c>
      <c r="M5648" s="2" t="str">
        <f t="shared" si="616"/>
        <v>15/05/2020</v>
      </c>
      <c r="N5648" s="2">
        <f t="shared" si="617"/>
        <v>43966</v>
      </c>
      <c r="O5648" s="3" t="b">
        <f t="shared" si="620"/>
        <v>1</v>
      </c>
      <c r="P5648" s="2">
        <f>IF(O5648,VLOOKUP(C5648,reducedpropertiesScrape!A:D,4,FALSE),I5648)</f>
        <v>43725</v>
      </c>
      <c r="Q5648" s="3">
        <f>MONTH(P5648)</f>
        <v>9</v>
      </c>
      <c r="R5648" s="3">
        <f>YEAR(P5648)</f>
        <v>2019</v>
      </c>
      <c r="S5648" s="3" t="b">
        <f>P5648&gt;43964</f>
        <v>0</v>
      </c>
    </row>
    <row r="5649" spans="1:19" x14ac:dyDescent="0.2">
      <c r="A5649" t="s">
        <v>12934</v>
      </c>
      <c r="B5649" t="str">
        <f>VLOOKUP(A5649,idlookup!A:B,2,FALSE)</f>
        <v>Warrington</v>
      </c>
      <c r="C5649" t="s">
        <v>4234</v>
      </c>
      <c r="D5649" t="s">
        <v>42</v>
      </c>
      <c r="E5649" t="s">
        <v>4235</v>
      </c>
      <c r="F5649" t="s">
        <v>157</v>
      </c>
      <c r="G5649" t="str">
        <f t="shared" si="618"/>
        <v>Reduced 15/05/2020</v>
      </c>
      <c r="H5649" s="2" t="str">
        <f t="shared" si="619"/>
        <v>Reduced 15/05/2020</v>
      </c>
      <c r="I5649" s="2" t="s">
        <v>12980</v>
      </c>
      <c r="J5649" s="3" t="e">
        <f t="shared" si="621"/>
        <v>#VALUE!</v>
      </c>
      <c r="K5649" s="3" t="e">
        <f t="shared" si="622"/>
        <v>#VALUE!</v>
      </c>
      <c r="L5649" s="2" t="s">
        <v>12980</v>
      </c>
      <c r="M5649" s="2" t="str">
        <f t="shared" si="616"/>
        <v>15/05/2020</v>
      </c>
      <c r="N5649" s="2">
        <f t="shared" si="617"/>
        <v>43966</v>
      </c>
      <c r="O5649" s="3" t="b">
        <f t="shared" si="620"/>
        <v>1</v>
      </c>
      <c r="P5649" s="2">
        <f>IF(O5649,VLOOKUP(C5649,reducedpropertiesScrape!A:D,4,FALSE),I5649)</f>
        <v>43739</v>
      </c>
      <c r="Q5649" s="3">
        <f>MONTH(P5649)</f>
        <v>10</v>
      </c>
      <c r="R5649" s="3">
        <f>YEAR(P5649)</f>
        <v>2019</v>
      </c>
      <c r="S5649" s="3" t="b">
        <f>P5649&gt;43964</f>
        <v>0</v>
      </c>
    </row>
    <row r="5650" spans="1:19" x14ac:dyDescent="0.2">
      <c r="A5650" t="s">
        <v>12969</v>
      </c>
      <c r="B5650" t="str">
        <f>VLOOKUP(A5650,idlookup!A:B,2,FALSE)</f>
        <v>Leicester</v>
      </c>
      <c r="C5650" t="s">
        <v>11103</v>
      </c>
      <c r="D5650" t="s">
        <v>50</v>
      </c>
      <c r="E5650" t="s">
        <v>11104</v>
      </c>
      <c r="F5650" t="s">
        <v>157</v>
      </c>
      <c r="G5650" t="str">
        <f t="shared" si="618"/>
        <v>Reduced 15/05/2020</v>
      </c>
      <c r="H5650" s="2" t="str">
        <f t="shared" si="619"/>
        <v>Reduced 15/05/2020</v>
      </c>
      <c r="I5650" s="2" t="s">
        <v>12980</v>
      </c>
      <c r="J5650" s="3" t="e">
        <f t="shared" si="621"/>
        <v>#VALUE!</v>
      </c>
      <c r="K5650" s="3" t="e">
        <f t="shared" si="622"/>
        <v>#VALUE!</v>
      </c>
      <c r="L5650" s="2" t="s">
        <v>12980</v>
      </c>
      <c r="M5650" s="2" t="str">
        <f t="shared" si="616"/>
        <v>15/05/2020</v>
      </c>
      <c r="N5650" s="2">
        <f t="shared" si="617"/>
        <v>43966</v>
      </c>
      <c r="O5650" s="3" t="b">
        <f t="shared" si="620"/>
        <v>1</v>
      </c>
      <c r="P5650" s="2">
        <f>IF(O5650,VLOOKUP(C5650,reducedpropertiesScrape!A:D,4,FALSE),I5650)</f>
        <v>43739</v>
      </c>
      <c r="Q5650" s="3">
        <f>MONTH(P5650)</f>
        <v>10</v>
      </c>
      <c r="R5650" s="3">
        <f>YEAR(P5650)</f>
        <v>2019</v>
      </c>
      <c r="S5650" s="3" t="b">
        <f>P5650&gt;43964</f>
        <v>0</v>
      </c>
    </row>
    <row r="5651" spans="1:19" x14ac:dyDescent="0.2">
      <c r="A5651" t="s">
        <v>12975</v>
      </c>
      <c r="B5651" t="str">
        <f>VLOOKUP(A5651,idlookup!A:B,2,FALSE)</f>
        <v>Brighton</v>
      </c>
      <c r="C5651" t="s">
        <v>12242</v>
      </c>
      <c r="D5651" t="s">
        <v>140</v>
      </c>
      <c r="E5651" t="s">
        <v>12243</v>
      </c>
      <c r="F5651" t="s">
        <v>157</v>
      </c>
      <c r="G5651" t="str">
        <f t="shared" si="618"/>
        <v>Reduced 15/05/2020</v>
      </c>
      <c r="H5651" s="2" t="str">
        <f t="shared" si="619"/>
        <v>Reduced 15/05/2020</v>
      </c>
      <c r="I5651" s="2" t="s">
        <v>12980</v>
      </c>
      <c r="J5651" s="3" t="e">
        <f t="shared" si="621"/>
        <v>#VALUE!</v>
      </c>
      <c r="K5651" s="3" t="e">
        <f t="shared" si="622"/>
        <v>#VALUE!</v>
      </c>
      <c r="L5651" s="2" t="s">
        <v>12980</v>
      </c>
      <c r="M5651" s="2" t="str">
        <f t="shared" si="616"/>
        <v>15/05/2020</v>
      </c>
      <c r="N5651" s="2">
        <f t="shared" si="617"/>
        <v>43966</v>
      </c>
      <c r="O5651" s="3" t="b">
        <f t="shared" si="620"/>
        <v>1</v>
      </c>
      <c r="P5651" s="2">
        <f>IF(O5651,VLOOKUP(C5651,reducedpropertiesScrape!A:D,4,FALSE),I5651)</f>
        <v>43740</v>
      </c>
      <c r="Q5651" s="3">
        <f>MONTH(P5651)</f>
        <v>10</v>
      </c>
      <c r="R5651" s="3">
        <f>YEAR(P5651)</f>
        <v>2019</v>
      </c>
      <c r="S5651" s="3" t="b">
        <f>P5651&gt;43964</f>
        <v>0</v>
      </c>
    </row>
    <row r="5652" spans="1:19" x14ac:dyDescent="0.2">
      <c r="A5652" t="s">
        <v>12960</v>
      </c>
      <c r="B5652" t="str">
        <f>VLOOKUP(A5652,idlookup!A:B,2,FALSE)</f>
        <v>Guildford</v>
      </c>
      <c r="C5652" t="s">
        <v>9243</v>
      </c>
      <c r="D5652" t="s">
        <v>23</v>
      </c>
      <c r="E5652" t="s">
        <v>9244</v>
      </c>
      <c r="F5652" t="s">
        <v>157</v>
      </c>
      <c r="G5652" t="str">
        <f t="shared" si="618"/>
        <v>Reduced 15/05/2020</v>
      </c>
      <c r="H5652" s="2" t="str">
        <f t="shared" si="619"/>
        <v>Reduced 15/05/2020</v>
      </c>
      <c r="I5652" s="2" t="s">
        <v>12980</v>
      </c>
      <c r="J5652" s="3" t="e">
        <f t="shared" si="621"/>
        <v>#VALUE!</v>
      </c>
      <c r="K5652" s="3" t="e">
        <f t="shared" si="622"/>
        <v>#VALUE!</v>
      </c>
      <c r="L5652" s="2" t="s">
        <v>12980</v>
      </c>
      <c r="M5652" s="2" t="str">
        <f t="shared" si="616"/>
        <v>15/05/2020</v>
      </c>
      <c r="N5652" s="2">
        <f t="shared" si="617"/>
        <v>43966</v>
      </c>
      <c r="O5652" s="3" t="b">
        <f t="shared" si="620"/>
        <v>1</v>
      </c>
      <c r="P5652" s="2">
        <f>IF(O5652,VLOOKUP(C5652,reducedpropertiesScrape!A:D,4,FALSE),I5652)</f>
        <v>43742</v>
      </c>
      <c r="Q5652" s="3">
        <f>MONTH(P5652)</f>
        <v>10</v>
      </c>
      <c r="R5652" s="3">
        <f>YEAR(P5652)</f>
        <v>2019</v>
      </c>
      <c r="S5652" s="3" t="b">
        <f>P5652&gt;43964</f>
        <v>0</v>
      </c>
    </row>
    <row r="5653" spans="1:19" x14ac:dyDescent="0.2">
      <c r="A5653" t="s">
        <v>12977</v>
      </c>
      <c r="B5653" t="str">
        <f>VLOOKUP(A5653,idlookup!A:B,2,FALSE)</f>
        <v>Newcastle-Upon-Tyne</v>
      </c>
      <c r="C5653" t="s">
        <v>12775</v>
      </c>
      <c r="D5653" t="s">
        <v>53</v>
      </c>
      <c r="E5653" t="s">
        <v>12776</v>
      </c>
      <c r="F5653" t="s">
        <v>157</v>
      </c>
      <c r="G5653" t="str">
        <f t="shared" si="618"/>
        <v>Reduced 15/05/2020</v>
      </c>
      <c r="H5653" s="2" t="str">
        <f t="shared" si="619"/>
        <v>Reduced 15/05/2020</v>
      </c>
      <c r="I5653" s="2" t="s">
        <v>12980</v>
      </c>
      <c r="J5653" s="3" t="e">
        <f t="shared" si="621"/>
        <v>#VALUE!</v>
      </c>
      <c r="K5653" s="3" t="e">
        <f t="shared" si="622"/>
        <v>#VALUE!</v>
      </c>
      <c r="L5653" s="2" t="s">
        <v>12980</v>
      </c>
      <c r="M5653" s="2" t="str">
        <f t="shared" si="616"/>
        <v>15/05/2020</v>
      </c>
      <c r="N5653" s="2">
        <f t="shared" si="617"/>
        <v>43966</v>
      </c>
      <c r="O5653" s="3" t="b">
        <f t="shared" si="620"/>
        <v>1</v>
      </c>
      <c r="P5653" s="2">
        <f>IF(O5653,VLOOKUP(C5653,reducedpropertiesScrape!A:D,4,FALSE),I5653)</f>
        <v>43749</v>
      </c>
      <c r="Q5653" s="3">
        <f>MONTH(P5653)</f>
        <v>10</v>
      </c>
      <c r="R5653" s="3">
        <f>YEAR(P5653)</f>
        <v>2019</v>
      </c>
      <c r="S5653" s="3" t="b">
        <f>P5653&gt;43964</f>
        <v>0</v>
      </c>
    </row>
    <row r="5654" spans="1:19" x14ac:dyDescent="0.2">
      <c r="A5654" t="s">
        <v>12933</v>
      </c>
      <c r="B5654" t="str">
        <f>VLOOKUP(A5654,idlookup!A:B,2,FALSE)</f>
        <v>Tunbridge-Wells</v>
      </c>
      <c r="C5654" t="s">
        <v>3990</v>
      </c>
      <c r="D5654" t="s">
        <v>38</v>
      </c>
      <c r="E5654" t="s">
        <v>3991</v>
      </c>
      <c r="F5654" t="s">
        <v>157</v>
      </c>
      <c r="G5654" t="str">
        <f t="shared" si="618"/>
        <v>Reduced 15/05/2020</v>
      </c>
      <c r="H5654" s="2" t="str">
        <f t="shared" si="619"/>
        <v>Reduced 15/05/2020</v>
      </c>
      <c r="I5654" s="2" t="s">
        <v>12980</v>
      </c>
      <c r="J5654" s="3" t="e">
        <f t="shared" si="621"/>
        <v>#VALUE!</v>
      </c>
      <c r="K5654" s="3" t="e">
        <f t="shared" si="622"/>
        <v>#VALUE!</v>
      </c>
      <c r="L5654" s="2" t="s">
        <v>12980</v>
      </c>
      <c r="M5654" s="2" t="str">
        <f t="shared" si="616"/>
        <v>15/05/2020</v>
      </c>
      <c r="N5654" s="2">
        <f t="shared" si="617"/>
        <v>43966</v>
      </c>
      <c r="O5654" s="3" t="b">
        <f t="shared" si="620"/>
        <v>1</v>
      </c>
      <c r="P5654" s="2">
        <f>IF(O5654,VLOOKUP(C5654,reducedpropertiesScrape!A:D,4,FALSE),I5654)</f>
        <v>43753</v>
      </c>
      <c r="Q5654" s="3">
        <f>MONTH(P5654)</f>
        <v>10</v>
      </c>
      <c r="R5654" s="3">
        <f>YEAR(P5654)</f>
        <v>2019</v>
      </c>
      <c r="S5654" s="3" t="b">
        <f>P5654&gt;43964</f>
        <v>0</v>
      </c>
    </row>
    <row r="5655" spans="1:19" x14ac:dyDescent="0.2">
      <c r="A5655" t="s">
        <v>12929</v>
      </c>
      <c r="B5655" t="str">
        <f>VLOOKUP(A5655,idlookup!A:B,2,FALSE)</f>
        <v>Stoke-On-Trent</v>
      </c>
      <c r="C5655" t="s">
        <v>3244</v>
      </c>
      <c r="D5655" t="s">
        <v>7</v>
      </c>
      <c r="E5655" t="s">
        <v>3245</v>
      </c>
      <c r="F5655" t="s">
        <v>157</v>
      </c>
      <c r="G5655" t="str">
        <f t="shared" si="618"/>
        <v>Reduced 15/05/2020</v>
      </c>
      <c r="H5655" s="2" t="str">
        <f t="shared" si="619"/>
        <v>Reduced 15/05/2020</v>
      </c>
      <c r="I5655" s="2" t="s">
        <v>12980</v>
      </c>
      <c r="J5655" s="3" t="e">
        <f t="shared" si="621"/>
        <v>#VALUE!</v>
      </c>
      <c r="K5655" s="3" t="e">
        <f t="shared" si="622"/>
        <v>#VALUE!</v>
      </c>
      <c r="L5655" s="2" t="s">
        <v>12980</v>
      </c>
      <c r="M5655" s="2" t="str">
        <f t="shared" si="616"/>
        <v>15/05/2020</v>
      </c>
      <c r="N5655" s="2">
        <f t="shared" si="617"/>
        <v>43966</v>
      </c>
      <c r="O5655" s="3" t="b">
        <f t="shared" si="620"/>
        <v>1</v>
      </c>
      <c r="P5655" s="2">
        <f>IF(O5655,VLOOKUP(C5655,reducedpropertiesScrape!A:D,4,FALSE),I5655)</f>
        <v>43758</v>
      </c>
      <c r="Q5655" s="3">
        <f>MONTH(P5655)</f>
        <v>10</v>
      </c>
      <c r="R5655" s="3">
        <f>YEAR(P5655)</f>
        <v>2019</v>
      </c>
      <c r="S5655" s="3" t="b">
        <f>P5655&gt;43964</f>
        <v>0</v>
      </c>
    </row>
    <row r="5656" spans="1:19" x14ac:dyDescent="0.2">
      <c r="A5656" t="s">
        <v>12959</v>
      </c>
      <c r="B5656" t="str">
        <f>VLOOKUP(A5656,idlookup!A:B,2,FALSE)</f>
        <v>Gloucester</v>
      </c>
      <c r="C5656" t="s">
        <v>9118</v>
      </c>
      <c r="D5656" t="s">
        <v>159</v>
      </c>
      <c r="E5656" t="s">
        <v>9119</v>
      </c>
      <c r="F5656" t="s">
        <v>157</v>
      </c>
      <c r="G5656" t="str">
        <f t="shared" si="618"/>
        <v>Reduced 15/05/2020</v>
      </c>
      <c r="H5656" s="2" t="str">
        <f t="shared" si="619"/>
        <v>Reduced 15/05/2020</v>
      </c>
      <c r="I5656" s="2" t="s">
        <v>12980</v>
      </c>
      <c r="J5656" s="3" t="e">
        <f t="shared" si="621"/>
        <v>#VALUE!</v>
      </c>
      <c r="K5656" s="3" t="e">
        <f t="shared" si="622"/>
        <v>#VALUE!</v>
      </c>
      <c r="L5656" s="2" t="s">
        <v>12980</v>
      </c>
      <c r="M5656" s="2" t="str">
        <f t="shared" si="616"/>
        <v>15/05/2020</v>
      </c>
      <c r="N5656" s="2">
        <f t="shared" si="617"/>
        <v>43966</v>
      </c>
      <c r="O5656" s="3" t="b">
        <f t="shared" si="620"/>
        <v>1</v>
      </c>
      <c r="P5656" s="2">
        <f>IF(O5656,VLOOKUP(C5656,reducedpropertiesScrape!A:D,4,FALSE),I5656)</f>
        <v>43763</v>
      </c>
      <c r="Q5656" s="3">
        <f>MONTH(P5656)</f>
        <v>10</v>
      </c>
      <c r="R5656" s="3">
        <f>YEAR(P5656)</f>
        <v>2019</v>
      </c>
      <c r="S5656" s="3" t="b">
        <f>P5656&gt;43964</f>
        <v>0</v>
      </c>
    </row>
    <row r="5657" spans="1:19" x14ac:dyDescent="0.2">
      <c r="A5657" t="s">
        <v>12972</v>
      </c>
      <c r="B5657" t="str">
        <f>VLOOKUP(A5657,idlookup!A:B,2,FALSE)</f>
        <v>Luton</v>
      </c>
      <c r="C5657" t="s">
        <v>11639</v>
      </c>
      <c r="D5657" t="s">
        <v>32</v>
      </c>
      <c r="E5657" t="s">
        <v>11629</v>
      </c>
      <c r="F5657" t="s">
        <v>157</v>
      </c>
      <c r="G5657" t="str">
        <f t="shared" si="618"/>
        <v>Reduced 15/05/2020</v>
      </c>
      <c r="H5657" s="2" t="str">
        <f t="shared" si="619"/>
        <v>Reduced 15/05/2020</v>
      </c>
      <c r="I5657" s="2" t="s">
        <v>12980</v>
      </c>
      <c r="J5657" s="3" t="e">
        <f t="shared" si="621"/>
        <v>#VALUE!</v>
      </c>
      <c r="K5657" s="3" t="e">
        <f t="shared" si="622"/>
        <v>#VALUE!</v>
      </c>
      <c r="L5657" s="2" t="s">
        <v>12980</v>
      </c>
      <c r="M5657" s="2" t="str">
        <f t="shared" si="616"/>
        <v>15/05/2020</v>
      </c>
      <c r="N5657" s="2">
        <f t="shared" si="617"/>
        <v>43966</v>
      </c>
      <c r="O5657" s="3" t="b">
        <f t="shared" si="620"/>
        <v>1</v>
      </c>
      <c r="P5657" s="2">
        <f>IF(O5657,VLOOKUP(C5657,reducedpropertiesScrape!A:D,4,FALSE),I5657)</f>
        <v>43768</v>
      </c>
      <c r="Q5657" s="3">
        <f>MONTH(P5657)</f>
        <v>10</v>
      </c>
      <c r="R5657" s="3">
        <f>YEAR(P5657)</f>
        <v>2019</v>
      </c>
      <c r="S5657" s="3" t="b">
        <f>P5657&gt;43964</f>
        <v>0</v>
      </c>
    </row>
    <row r="5658" spans="1:19" x14ac:dyDescent="0.2">
      <c r="A5658" t="s">
        <v>12975</v>
      </c>
      <c r="B5658" t="str">
        <f>VLOOKUP(A5658,idlookup!A:B,2,FALSE)</f>
        <v>Brighton</v>
      </c>
      <c r="C5658" t="s">
        <v>12235</v>
      </c>
      <c r="D5658" t="s">
        <v>7</v>
      </c>
      <c r="E5658" t="s">
        <v>12236</v>
      </c>
      <c r="F5658" t="s">
        <v>157</v>
      </c>
      <c r="G5658" t="str">
        <f t="shared" si="618"/>
        <v>Reduced 15/05/2020</v>
      </c>
      <c r="H5658" s="2" t="str">
        <f t="shared" si="619"/>
        <v>Reduced 15/05/2020</v>
      </c>
      <c r="I5658" s="2" t="s">
        <v>12980</v>
      </c>
      <c r="J5658" s="3" t="e">
        <f t="shared" si="621"/>
        <v>#VALUE!</v>
      </c>
      <c r="K5658" s="3" t="e">
        <f t="shared" si="622"/>
        <v>#VALUE!</v>
      </c>
      <c r="L5658" s="2" t="s">
        <v>12980</v>
      </c>
      <c r="M5658" s="2" t="str">
        <f t="shared" si="616"/>
        <v>15/05/2020</v>
      </c>
      <c r="N5658" s="2">
        <f t="shared" si="617"/>
        <v>43966</v>
      </c>
      <c r="O5658" s="3" t="b">
        <f t="shared" si="620"/>
        <v>1</v>
      </c>
      <c r="P5658" s="2">
        <f>IF(O5658,VLOOKUP(C5658,reducedpropertiesScrape!A:D,4,FALSE),I5658)</f>
        <v>43768</v>
      </c>
      <c r="Q5658" s="3">
        <f>MONTH(P5658)</f>
        <v>10</v>
      </c>
      <c r="R5658" s="3">
        <f>YEAR(P5658)</f>
        <v>2019</v>
      </c>
      <c r="S5658" s="3" t="b">
        <f>P5658&gt;43964</f>
        <v>0</v>
      </c>
    </row>
    <row r="5659" spans="1:19" x14ac:dyDescent="0.2">
      <c r="A5659" t="s">
        <v>12917</v>
      </c>
      <c r="B5659" t="str">
        <f>VLOOKUP(A5659,idlookup!A:B,2,FALSE)</f>
        <v>Oxford</v>
      </c>
      <c r="C5659" t="s">
        <v>756</v>
      </c>
      <c r="D5659" t="s">
        <v>26</v>
      </c>
      <c r="E5659" t="s">
        <v>757</v>
      </c>
      <c r="F5659" t="s">
        <v>157</v>
      </c>
      <c r="G5659" t="str">
        <f t="shared" si="618"/>
        <v>Reduced 15/05/2020</v>
      </c>
      <c r="H5659" s="2" t="str">
        <f t="shared" si="619"/>
        <v>Reduced 15/05/2020</v>
      </c>
      <c r="I5659" s="2" t="s">
        <v>12980</v>
      </c>
      <c r="J5659" s="3" t="e">
        <f t="shared" si="621"/>
        <v>#VALUE!</v>
      </c>
      <c r="K5659" s="3" t="e">
        <f t="shared" si="622"/>
        <v>#VALUE!</v>
      </c>
      <c r="L5659" s="2" t="s">
        <v>12980</v>
      </c>
      <c r="M5659" s="2" t="str">
        <f t="shared" si="616"/>
        <v>15/05/2020</v>
      </c>
      <c r="N5659" s="2">
        <f t="shared" si="617"/>
        <v>43966</v>
      </c>
      <c r="O5659" s="3" t="b">
        <f t="shared" si="620"/>
        <v>1</v>
      </c>
      <c r="P5659" s="2">
        <f>IF(O5659,VLOOKUP(C5659,reducedpropertiesScrape!A:D,4,FALSE),I5659)</f>
        <v>43770</v>
      </c>
      <c r="Q5659" s="3">
        <f>MONTH(P5659)</f>
        <v>11</v>
      </c>
      <c r="R5659" s="3">
        <f>YEAR(P5659)</f>
        <v>2019</v>
      </c>
      <c r="S5659" s="3" t="b">
        <f>P5659&gt;43964</f>
        <v>0</v>
      </c>
    </row>
    <row r="5660" spans="1:19" x14ac:dyDescent="0.2">
      <c r="A5660" t="s">
        <v>12942</v>
      </c>
      <c r="B5660" t="str">
        <f>VLOOKUP(A5660,idlookup!A:B,2,FALSE)</f>
        <v>Bradford</v>
      </c>
      <c r="C5660" t="s">
        <v>5839</v>
      </c>
      <c r="D5660" t="s">
        <v>7</v>
      </c>
      <c r="E5660" t="s">
        <v>5840</v>
      </c>
      <c r="F5660" t="s">
        <v>157</v>
      </c>
      <c r="G5660" t="str">
        <f t="shared" si="618"/>
        <v>Reduced 15/05/2020</v>
      </c>
      <c r="H5660" s="2" t="str">
        <f t="shared" si="619"/>
        <v>Reduced 15/05/2020</v>
      </c>
      <c r="I5660" s="2" t="s">
        <v>12980</v>
      </c>
      <c r="J5660" s="3" t="e">
        <f t="shared" si="621"/>
        <v>#VALUE!</v>
      </c>
      <c r="K5660" s="3" t="e">
        <f t="shared" si="622"/>
        <v>#VALUE!</v>
      </c>
      <c r="L5660" s="2" t="s">
        <v>12980</v>
      </c>
      <c r="M5660" s="2" t="str">
        <f t="shared" si="616"/>
        <v>15/05/2020</v>
      </c>
      <c r="N5660" s="2">
        <f t="shared" si="617"/>
        <v>43966</v>
      </c>
      <c r="O5660" s="3" t="b">
        <f t="shared" si="620"/>
        <v>1</v>
      </c>
      <c r="P5660" s="2">
        <f>IF(O5660,VLOOKUP(C5660,reducedpropertiesScrape!A:D,4,FALSE),I5660)</f>
        <v>43776</v>
      </c>
      <c r="Q5660" s="3">
        <f>MONTH(P5660)</f>
        <v>11</v>
      </c>
      <c r="R5660" s="3">
        <f>YEAR(P5660)</f>
        <v>2019</v>
      </c>
      <c r="S5660" s="3" t="b">
        <f>P5660&gt;43964</f>
        <v>0</v>
      </c>
    </row>
    <row r="5661" spans="1:19" x14ac:dyDescent="0.2">
      <c r="A5661" t="s">
        <v>12941</v>
      </c>
      <c r="B5661" t="str">
        <f>VLOOKUP(A5661,idlookup!A:B,2,FALSE)</f>
        <v>Bournemouth</v>
      </c>
      <c r="C5661" t="s">
        <v>5664</v>
      </c>
      <c r="D5661" t="s">
        <v>476</v>
      </c>
      <c r="E5661" t="s">
        <v>5665</v>
      </c>
      <c r="F5661" t="s">
        <v>157</v>
      </c>
      <c r="G5661" t="str">
        <f t="shared" si="618"/>
        <v>Reduced 15/05/2020</v>
      </c>
      <c r="H5661" s="2" t="str">
        <f t="shared" si="619"/>
        <v>Reduced 15/05/2020</v>
      </c>
      <c r="I5661" s="2" t="s">
        <v>12980</v>
      </c>
      <c r="J5661" s="3" t="e">
        <f t="shared" si="621"/>
        <v>#VALUE!</v>
      </c>
      <c r="K5661" s="3" t="e">
        <f t="shared" si="622"/>
        <v>#VALUE!</v>
      </c>
      <c r="L5661" s="2" t="s">
        <v>12980</v>
      </c>
      <c r="M5661" s="2" t="str">
        <f t="shared" si="616"/>
        <v>15/05/2020</v>
      </c>
      <c r="N5661" s="2">
        <f t="shared" si="617"/>
        <v>43966</v>
      </c>
      <c r="O5661" s="3" t="b">
        <f t="shared" si="620"/>
        <v>1</v>
      </c>
      <c r="P5661" s="2">
        <f>IF(O5661,VLOOKUP(C5661,reducedpropertiesScrape!A:D,4,FALSE),I5661)</f>
        <v>43781</v>
      </c>
      <c r="Q5661" s="3">
        <f>MONTH(P5661)</f>
        <v>11</v>
      </c>
      <c r="R5661" s="3">
        <f>YEAR(P5661)</f>
        <v>2019</v>
      </c>
      <c r="S5661" s="3" t="b">
        <f>P5661&gt;43964</f>
        <v>0</v>
      </c>
    </row>
    <row r="5662" spans="1:19" x14ac:dyDescent="0.2">
      <c r="A5662" t="s">
        <v>12942</v>
      </c>
      <c r="B5662" t="str">
        <f>VLOOKUP(A5662,idlookup!A:B,2,FALSE)</f>
        <v>Bradford</v>
      </c>
      <c r="C5662" t="s">
        <v>5808</v>
      </c>
      <c r="D5662" t="s">
        <v>159</v>
      </c>
      <c r="E5662" t="s">
        <v>5809</v>
      </c>
      <c r="F5662" t="s">
        <v>157</v>
      </c>
      <c r="G5662" t="str">
        <f t="shared" si="618"/>
        <v>Reduced 15/05/2020</v>
      </c>
      <c r="H5662" s="2" t="str">
        <f t="shared" si="619"/>
        <v>Reduced 15/05/2020</v>
      </c>
      <c r="I5662" s="2" t="s">
        <v>12980</v>
      </c>
      <c r="J5662" s="3" t="e">
        <f t="shared" si="621"/>
        <v>#VALUE!</v>
      </c>
      <c r="K5662" s="3" t="e">
        <f t="shared" si="622"/>
        <v>#VALUE!</v>
      </c>
      <c r="L5662" s="2" t="s">
        <v>12980</v>
      </c>
      <c r="M5662" s="2" t="str">
        <f t="shared" si="616"/>
        <v>15/05/2020</v>
      </c>
      <c r="N5662" s="2">
        <f t="shared" si="617"/>
        <v>43966</v>
      </c>
      <c r="O5662" s="3" t="b">
        <f t="shared" si="620"/>
        <v>1</v>
      </c>
      <c r="P5662" s="2">
        <f>IF(O5662,VLOOKUP(C5662,reducedpropertiesScrape!A:D,4,FALSE),I5662)</f>
        <v>43783</v>
      </c>
      <c r="Q5662" s="3">
        <f>MONTH(P5662)</f>
        <v>11</v>
      </c>
      <c r="R5662" s="3">
        <f>YEAR(P5662)</f>
        <v>2019</v>
      </c>
      <c r="S5662" s="3" t="b">
        <f>P5662&gt;43964</f>
        <v>0</v>
      </c>
    </row>
    <row r="5663" spans="1:19" x14ac:dyDescent="0.2">
      <c r="A5663" t="s">
        <v>12949</v>
      </c>
      <c r="B5663" t="str">
        <f>VLOOKUP(A5663,idlookup!A:B,2,FALSE)</f>
        <v>Chelmsford</v>
      </c>
      <c r="C5663" t="s">
        <v>7199</v>
      </c>
      <c r="D5663" t="s">
        <v>35</v>
      </c>
      <c r="E5663" t="s">
        <v>7200</v>
      </c>
      <c r="F5663" t="s">
        <v>157</v>
      </c>
      <c r="G5663" t="str">
        <f t="shared" si="618"/>
        <v>Reduced 15/05/2020</v>
      </c>
      <c r="H5663" s="2" t="str">
        <f t="shared" si="619"/>
        <v>Reduced 15/05/2020</v>
      </c>
      <c r="I5663" s="2" t="s">
        <v>12980</v>
      </c>
      <c r="J5663" s="3" t="e">
        <f t="shared" si="621"/>
        <v>#VALUE!</v>
      </c>
      <c r="K5663" s="3" t="e">
        <f t="shared" si="622"/>
        <v>#VALUE!</v>
      </c>
      <c r="L5663" s="2" t="s">
        <v>12980</v>
      </c>
      <c r="M5663" s="2" t="str">
        <f t="shared" si="616"/>
        <v>15/05/2020</v>
      </c>
      <c r="N5663" s="2">
        <f t="shared" si="617"/>
        <v>43966</v>
      </c>
      <c r="O5663" s="3" t="b">
        <f t="shared" si="620"/>
        <v>1</v>
      </c>
      <c r="P5663" s="2">
        <f>IF(O5663,VLOOKUP(C5663,reducedpropertiesScrape!A:D,4,FALSE),I5663)</f>
        <v>43783</v>
      </c>
      <c r="Q5663" s="3">
        <f>MONTH(P5663)</f>
        <v>11</v>
      </c>
      <c r="R5663" s="3">
        <f>YEAR(P5663)</f>
        <v>2019</v>
      </c>
      <c r="S5663" s="3" t="b">
        <f>P5663&gt;43964</f>
        <v>0</v>
      </c>
    </row>
    <row r="5664" spans="1:19" x14ac:dyDescent="0.2">
      <c r="A5664" t="s">
        <v>12972</v>
      </c>
      <c r="B5664" t="str">
        <f>VLOOKUP(A5664,idlookup!A:B,2,FALSE)</f>
        <v>Luton</v>
      </c>
      <c r="C5664" t="s">
        <v>11646</v>
      </c>
      <c r="D5664" t="s">
        <v>53</v>
      </c>
      <c r="E5664" t="s">
        <v>11647</v>
      </c>
      <c r="F5664" t="s">
        <v>157</v>
      </c>
      <c r="G5664" t="str">
        <f t="shared" si="618"/>
        <v>Reduced 15/05/2020</v>
      </c>
      <c r="H5664" s="2" t="str">
        <f t="shared" si="619"/>
        <v>Reduced 15/05/2020</v>
      </c>
      <c r="I5664" s="2" t="s">
        <v>12980</v>
      </c>
      <c r="J5664" s="3" t="e">
        <f t="shared" si="621"/>
        <v>#VALUE!</v>
      </c>
      <c r="K5664" s="3" t="e">
        <f t="shared" si="622"/>
        <v>#VALUE!</v>
      </c>
      <c r="L5664" s="2" t="s">
        <v>12980</v>
      </c>
      <c r="M5664" s="2" t="str">
        <f t="shared" si="616"/>
        <v>15/05/2020</v>
      </c>
      <c r="N5664" s="2">
        <f t="shared" si="617"/>
        <v>43966</v>
      </c>
      <c r="O5664" s="3" t="b">
        <f t="shared" si="620"/>
        <v>1</v>
      </c>
      <c r="P5664" s="2">
        <f>IF(O5664,VLOOKUP(C5664,reducedpropertiesScrape!A:D,4,FALSE),I5664)</f>
        <v>43783</v>
      </c>
      <c r="Q5664" s="3">
        <f>MONTH(P5664)</f>
        <v>11</v>
      </c>
      <c r="R5664" s="3">
        <f>YEAR(P5664)</f>
        <v>2019</v>
      </c>
      <c r="S5664" s="3" t="b">
        <f>P5664&gt;43964</f>
        <v>0</v>
      </c>
    </row>
    <row r="5665" spans="1:19" x14ac:dyDescent="0.2">
      <c r="A5665" t="s">
        <v>12919</v>
      </c>
      <c r="B5665" t="str">
        <f>VLOOKUP(A5665,idlookup!A:B,2,FALSE)</f>
        <v>Plymouth</v>
      </c>
      <c r="C5665" t="s">
        <v>1271</v>
      </c>
      <c r="D5665" t="s">
        <v>38</v>
      </c>
      <c r="E5665" t="s">
        <v>1272</v>
      </c>
      <c r="F5665" t="s">
        <v>157</v>
      </c>
      <c r="G5665" t="str">
        <f t="shared" si="618"/>
        <v>Reduced 15/05/2020</v>
      </c>
      <c r="H5665" s="2" t="str">
        <f t="shared" si="619"/>
        <v>Reduced 15/05/2020</v>
      </c>
      <c r="I5665" s="2" t="s">
        <v>12980</v>
      </c>
      <c r="J5665" s="3" t="e">
        <f t="shared" si="621"/>
        <v>#VALUE!</v>
      </c>
      <c r="K5665" s="3" t="e">
        <f t="shared" si="622"/>
        <v>#VALUE!</v>
      </c>
      <c r="L5665" s="2" t="s">
        <v>12980</v>
      </c>
      <c r="M5665" s="2" t="str">
        <f t="shared" si="616"/>
        <v>15/05/2020</v>
      </c>
      <c r="N5665" s="2">
        <f t="shared" si="617"/>
        <v>43966</v>
      </c>
      <c r="O5665" s="3" t="b">
        <f t="shared" si="620"/>
        <v>1</v>
      </c>
      <c r="P5665" s="2">
        <f>IF(O5665,VLOOKUP(C5665,reducedpropertiesScrape!A:D,4,FALSE),I5665)</f>
        <v>43789</v>
      </c>
      <c r="Q5665" s="3">
        <f>MONTH(P5665)</f>
        <v>11</v>
      </c>
      <c r="R5665" s="3">
        <f>YEAR(P5665)</f>
        <v>2019</v>
      </c>
      <c r="S5665" s="3" t="b">
        <f>P5665&gt;43964</f>
        <v>0</v>
      </c>
    </row>
    <row r="5666" spans="1:19" x14ac:dyDescent="0.2">
      <c r="A5666" t="s">
        <v>12961</v>
      </c>
      <c r="B5666" t="str">
        <f>VLOOKUP(A5666,idlookup!A:B,2,FALSE)</f>
        <v>Harrogate</v>
      </c>
      <c r="C5666" t="s">
        <v>9450</v>
      </c>
      <c r="D5666" t="s">
        <v>224</v>
      </c>
      <c r="E5666" t="s">
        <v>9451</v>
      </c>
      <c r="F5666" t="s">
        <v>157</v>
      </c>
      <c r="G5666" t="str">
        <f t="shared" si="618"/>
        <v>Reduced 15/05/2020</v>
      </c>
      <c r="H5666" s="2" t="str">
        <f t="shared" si="619"/>
        <v>Reduced 15/05/2020</v>
      </c>
      <c r="I5666" s="2" t="s">
        <v>12980</v>
      </c>
      <c r="J5666" s="3" t="e">
        <f t="shared" si="621"/>
        <v>#VALUE!</v>
      </c>
      <c r="K5666" s="3" t="e">
        <f t="shared" si="622"/>
        <v>#VALUE!</v>
      </c>
      <c r="L5666" s="2" t="s">
        <v>12980</v>
      </c>
      <c r="M5666" s="2" t="str">
        <f t="shared" si="616"/>
        <v>15/05/2020</v>
      </c>
      <c r="N5666" s="2">
        <f t="shared" si="617"/>
        <v>43966</v>
      </c>
      <c r="O5666" s="3" t="b">
        <f t="shared" si="620"/>
        <v>1</v>
      </c>
      <c r="P5666" s="2">
        <f>IF(O5666,VLOOKUP(C5666,reducedpropertiesScrape!A:D,4,FALSE),I5666)</f>
        <v>43795</v>
      </c>
      <c r="Q5666" s="3">
        <f>MONTH(P5666)</f>
        <v>11</v>
      </c>
      <c r="R5666" s="3">
        <f>YEAR(P5666)</f>
        <v>2019</v>
      </c>
      <c r="S5666" s="3" t="b">
        <f>P5666&gt;43964</f>
        <v>0</v>
      </c>
    </row>
    <row r="5667" spans="1:19" x14ac:dyDescent="0.2">
      <c r="A5667" t="s">
        <v>12926</v>
      </c>
      <c r="B5667" t="str">
        <f>VLOOKUP(A5667,idlookup!A:B,2,FALSE)</f>
        <v>Solihull</v>
      </c>
      <c r="C5667" t="s">
        <v>2692</v>
      </c>
      <c r="D5667" t="s">
        <v>855</v>
      </c>
      <c r="E5667" t="s">
        <v>2693</v>
      </c>
      <c r="F5667" t="s">
        <v>157</v>
      </c>
      <c r="G5667" t="str">
        <f t="shared" si="618"/>
        <v>Reduced 15/05/2020</v>
      </c>
      <c r="H5667" s="2" t="str">
        <f t="shared" si="619"/>
        <v>Reduced 15/05/2020</v>
      </c>
      <c r="I5667" s="2" t="s">
        <v>12980</v>
      </c>
      <c r="J5667" s="3" t="e">
        <f t="shared" si="621"/>
        <v>#VALUE!</v>
      </c>
      <c r="K5667" s="3" t="e">
        <f t="shared" si="622"/>
        <v>#VALUE!</v>
      </c>
      <c r="L5667" s="2" t="s">
        <v>12980</v>
      </c>
      <c r="M5667" s="2" t="str">
        <f t="shared" si="616"/>
        <v>15/05/2020</v>
      </c>
      <c r="N5667" s="2">
        <f t="shared" si="617"/>
        <v>43966</v>
      </c>
      <c r="O5667" s="3" t="b">
        <f t="shared" si="620"/>
        <v>1</v>
      </c>
      <c r="P5667" s="2">
        <f>IF(O5667,VLOOKUP(C5667,reducedpropertiesScrape!A:D,4,FALSE),I5667)</f>
        <v>43796</v>
      </c>
      <c r="Q5667" s="3">
        <f>MONTH(P5667)</f>
        <v>11</v>
      </c>
      <c r="R5667" s="3">
        <f>YEAR(P5667)</f>
        <v>2019</v>
      </c>
      <c r="S5667" s="3" t="b">
        <f>P5667&gt;43964</f>
        <v>0</v>
      </c>
    </row>
    <row r="5668" spans="1:19" x14ac:dyDescent="0.2">
      <c r="A5668" t="s">
        <v>12929</v>
      </c>
      <c r="B5668" t="str">
        <f>VLOOKUP(A5668,idlookup!A:B,2,FALSE)</f>
        <v>Stoke-On-Trent</v>
      </c>
      <c r="C5668" t="s">
        <v>3250</v>
      </c>
      <c r="D5668" t="s">
        <v>32</v>
      </c>
      <c r="E5668" t="s">
        <v>3251</v>
      </c>
      <c r="F5668" t="s">
        <v>157</v>
      </c>
      <c r="G5668" t="str">
        <f t="shared" si="618"/>
        <v>Reduced 15/05/2020</v>
      </c>
      <c r="H5668" s="2" t="str">
        <f t="shared" si="619"/>
        <v>Reduced 15/05/2020</v>
      </c>
      <c r="I5668" s="2" t="s">
        <v>12980</v>
      </c>
      <c r="J5668" s="3" t="e">
        <f t="shared" si="621"/>
        <v>#VALUE!</v>
      </c>
      <c r="K5668" s="3" t="e">
        <f t="shared" si="622"/>
        <v>#VALUE!</v>
      </c>
      <c r="L5668" s="2" t="s">
        <v>12980</v>
      </c>
      <c r="M5668" s="2" t="str">
        <f t="shared" si="616"/>
        <v>15/05/2020</v>
      </c>
      <c r="N5668" s="2">
        <f t="shared" si="617"/>
        <v>43966</v>
      </c>
      <c r="O5668" s="3" t="b">
        <f t="shared" si="620"/>
        <v>1</v>
      </c>
      <c r="P5668" s="2">
        <f>IF(O5668,VLOOKUP(C5668,reducedpropertiesScrape!A:D,4,FALSE),I5668)</f>
        <v>43796</v>
      </c>
      <c r="Q5668" s="3">
        <f>MONTH(P5668)</f>
        <v>11</v>
      </c>
      <c r="R5668" s="3">
        <f>YEAR(P5668)</f>
        <v>2019</v>
      </c>
      <c r="S5668" s="3" t="b">
        <f>P5668&gt;43964</f>
        <v>0</v>
      </c>
    </row>
    <row r="5669" spans="1:19" x14ac:dyDescent="0.2">
      <c r="A5669" t="s">
        <v>12950</v>
      </c>
      <c r="B5669" t="str">
        <f>VLOOKUP(A5669,idlookup!A:B,2,FALSE)</f>
        <v>Cheltenham</v>
      </c>
      <c r="C5669" t="s">
        <v>7352</v>
      </c>
      <c r="D5669" t="s">
        <v>23</v>
      </c>
      <c r="E5669" t="s">
        <v>7353</v>
      </c>
      <c r="F5669" t="s">
        <v>157</v>
      </c>
      <c r="G5669" t="str">
        <f t="shared" si="618"/>
        <v>Reduced 15/05/2020</v>
      </c>
      <c r="H5669" s="2" t="str">
        <f t="shared" si="619"/>
        <v>Reduced 15/05/2020</v>
      </c>
      <c r="I5669" s="2" t="s">
        <v>12980</v>
      </c>
      <c r="J5669" s="3" t="e">
        <f t="shared" si="621"/>
        <v>#VALUE!</v>
      </c>
      <c r="K5669" s="3" t="e">
        <f t="shared" si="622"/>
        <v>#VALUE!</v>
      </c>
      <c r="L5669" s="2" t="s">
        <v>12980</v>
      </c>
      <c r="M5669" s="2" t="str">
        <f t="shared" si="616"/>
        <v>15/05/2020</v>
      </c>
      <c r="N5669" s="2">
        <f t="shared" si="617"/>
        <v>43966</v>
      </c>
      <c r="O5669" s="3" t="b">
        <f t="shared" si="620"/>
        <v>1</v>
      </c>
      <c r="P5669" s="2">
        <f>IF(O5669,VLOOKUP(C5669,reducedpropertiesScrape!A:D,4,FALSE),I5669)</f>
        <v>43796</v>
      </c>
      <c r="Q5669" s="3">
        <f>MONTH(P5669)</f>
        <v>11</v>
      </c>
      <c r="R5669" s="3">
        <f>YEAR(P5669)</f>
        <v>2019</v>
      </c>
      <c r="S5669" s="3" t="b">
        <f>P5669&gt;43964</f>
        <v>0</v>
      </c>
    </row>
    <row r="5670" spans="1:19" x14ac:dyDescent="0.2">
      <c r="A5670" t="s">
        <v>12920</v>
      </c>
      <c r="B5670" t="str">
        <f>VLOOKUP(A5670,idlookup!A:B,2,FALSE)</f>
        <v>Poole</v>
      </c>
      <c r="C5670" t="s">
        <v>1467</v>
      </c>
      <c r="D5670" t="s">
        <v>1457</v>
      </c>
      <c r="E5670" t="s">
        <v>1468</v>
      </c>
      <c r="F5670" t="s">
        <v>157</v>
      </c>
      <c r="G5670" t="str">
        <f t="shared" si="618"/>
        <v>Reduced 15/05/2020</v>
      </c>
      <c r="H5670" s="2" t="str">
        <f t="shared" si="619"/>
        <v>Reduced 15/05/2020</v>
      </c>
      <c r="I5670" s="2" t="s">
        <v>12980</v>
      </c>
      <c r="J5670" s="3" t="e">
        <f t="shared" si="621"/>
        <v>#VALUE!</v>
      </c>
      <c r="K5670" s="3" t="e">
        <f t="shared" si="622"/>
        <v>#VALUE!</v>
      </c>
      <c r="L5670" s="2" t="s">
        <v>12980</v>
      </c>
      <c r="M5670" s="2" t="str">
        <f t="shared" si="616"/>
        <v>15/05/2020</v>
      </c>
      <c r="N5670" s="2">
        <f t="shared" si="617"/>
        <v>43966</v>
      </c>
      <c r="O5670" s="3" t="b">
        <f t="shared" si="620"/>
        <v>1</v>
      </c>
      <c r="P5670" s="2">
        <f>IF(O5670,VLOOKUP(C5670,reducedpropertiesScrape!A:D,4,FALSE),I5670)</f>
        <v>43801</v>
      </c>
      <c r="Q5670" s="3">
        <f>MONTH(P5670)</f>
        <v>12</v>
      </c>
      <c r="R5670" s="3">
        <f>YEAR(P5670)</f>
        <v>2019</v>
      </c>
      <c r="S5670" s="3" t="b">
        <f>P5670&gt;43964</f>
        <v>0</v>
      </c>
    </row>
    <row r="5671" spans="1:19" x14ac:dyDescent="0.2">
      <c r="A5671" t="s">
        <v>12935</v>
      </c>
      <c r="B5671" t="str">
        <f>VLOOKUP(A5671,idlookup!A:B,2,FALSE)</f>
        <v>Watford</v>
      </c>
      <c r="C5671" t="s">
        <v>4403</v>
      </c>
      <c r="D5671" t="s">
        <v>100</v>
      </c>
      <c r="E5671" t="s">
        <v>4404</v>
      </c>
      <c r="F5671" t="s">
        <v>157</v>
      </c>
      <c r="G5671" t="str">
        <f t="shared" si="618"/>
        <v>Reduced 15/05/2020</v>
      </c>
      <c r="H5671" s="2" t="str">
        <f t="shared" si="619"/>
        <v>Reduced 15/05/2020</v>
      </c>
      <c r="I5671" s="2" t="s">
        <v>12980</v>
      </c>
      <c r="J5671" s="3" t="e">
        <f t="shared" si="621"/>
        <v>#VALUE!</v>
      </c>
      <c r="K5671" s="3" t="e">
        <f t="shared" si="622"/>
        <v>#VALUE!</v>
      </c>
      <c r="L5671" s="2" t="s">
        <v>12980</v>
      </c>
      <c r="M5671" s="2" t="str">
        <f t="shared" si="616"/>
        <v>15/05/2020</v>
      </c>
      <c r="N5671" s="2">
        <f t="shared" si="617"/>
        <v>43966</v>
      </c>
      <c r="O5671" s="3" t="b">
        <f t="shared" si="620"/>
        <v>1</v>
      </c>
      <c r="P5671" s="2">
        <f>IF(O5671,VLOOKUP(C5671,reducedpropertiesScrape!A:D,4,FALSE),I5671)</f>
        <v>43804</v>
      </c>
      <c r="Q5671" s="3">
        <f>MONTH(P5671)</f>
        <v>12</v>
      </c>
      <c r="R5671" s="3">
        <f>YEAR(P5671)</f>
        <v>2019</v>
      </c>
      <c r="S5671" s="3" t="b">
        <f>P5671&gt;43964</f>
        <v>0</v>
      </c>
    </row>
    <row r="5672" spans="1:19" x14ac:dyDescent="0.2">
      <c r="A5672" t="s">
        <v>12970</v>
      </c>
      <c r="B5672" t="str">
        <f>VLOOKUP(A5672,idlookup!A:B,2,FALSE)</f>
        <v>Lincoln</v>
      </c>
      <c r="C5672" t="s">
        <v>11207</v>
      </c>
      <c r="D5672" t="s">
        <v>159</v>
      </c>
      <c r="E5672" t="s">
        <v>11208</v>
      </c>
      <c r="F5672" t="s">
        <v>157</v>
      </c>
      <c r="G5672" t="str">
        <f t="shared" si="618"/>
        <v>Reduced 15/05/2020</v>
      </c>
      <c r="H5672" s="2" t="str">
        <f t="shared" si="619"/>
        <v>Reduced 15/05/2020</v>
      </c>
      <c r="I5672" s="2" t="s">
        <v>12980</v>
      </c>
      <c r="J5672" s="3" t="e">
        <f t="shared" si="621"/>
        <v>#VALUE!</v>
      </c>
      <c r="K5672" s="3" t="e">
        <f t="shared" si="622"/>
        <v>#VALUE!</v>
      </c>
      <c r="L5672" s="2" t="s">
        <v>12980</v>
      </c>
      <c r="M5672" s="2" t="str">
        <f t="shared" si="616"/>
        <v>15/05/2020</v>
      </c>
      <c r="N5672" s="2">
        <f t="shared" si="617"/>
        <v>43966</v>
      </c>
      <c r="O5672" s="3" t="b">
        <f t="shared" si="620"/>
        <v>1</v>
      </c>
      <c r="P5672" s="2">
        <f>IF(O5672,VLOOKUP(C5672,reducedpropertiesScrape!A:D,4,FALSE),I5672)</f>
        <v>43810</v>
      </c>
      <c r="Q5672" s="3">
        <f>MONTH(P5672)</f>
        <v>12</v>
      </c>
      <c r="R5672" s="3">
        <f>YEAR(P5672)</f>
        <v>2019</v>
      </c>
      <c r="S5672" s="3" t="b">
        <f>P5672&gt;43964</f>
        <v>0</v>
      </c>
    </row>
    <row r="5673" spans="1:19" x14ac:dyDescent="0.2">
      <c r="A5673" t="s">
        <v>12920</v>
      </c>
      <c r="B5673" t="str">
        <f>VLOOKUP(A5673,idlookup!A:B,2,FALSE)</f>
        <v>Poole</v>
      </c>
      <c r="C5673" t="s">
        <v>1452</v>
      </c>
      <c r="D5673" t="s">
        <v>38</v>
      </c>
      <c r="E5673" t="s">
        <v>1453</v>
      </c>
      <c r="F5673" t="s">
        <v>157</v>
      </c>
      <c r="G5673" t="str">
        <f t="shared" si="618"/>
        <v>Reduced 15/05/2020</v>
      </c>
      <c r="H5673" s="2" t="str">
        <f t="shared" si="619"/>
        <v>Reduced 15/05/2020</v>
      </c>
      <c r="I5673" s="2" t="s">
        <v>12980</v>
      </c>
      <c r="J5673" s="3" t="e">
        <f t="shared" si="621"/>
        <v>#VALUE!</v>
      </c>
      <c r="K5673" s="3" t="e">
        <f t="shared" si="622"/>
        <v>#VALUE!</v>
      </c>
      <c r="L5673" s="2" t="s">
        <v>12980</v>
      </c>
      <c r="M5673" s="2" t="str">
        <f t="shared" si="616"/>
        <v>15/05/2020</v>
      </c>
      <c r="N5673" s="2">
        <f t="shared" si="617"/>
        <v>43966</v>
      </c>
      <c r="O5673" s="3" t="b">
        <f t="shared" si="620"/>
        <v>1</v>
      </c>
      <c r="P5673" s="2">
        <f>IF(O5673,VLOOKUP(C5673,reducedpropertiesScrape!A:D,4,FALSE),I5673)</f>
        <v>43811</v>
      </c>
      <c r="Q5673" s="3">
        <f>MONTH(P5673)</f>
        <v>12</v>
      </c>
      <c r="R5673" s="3">
        <f>YEAR(P5673)</f>
        <v>2019</v>
      </c>
      <c r="S5673" s="3" t="b">
        <f>P5673&gt;43964</f>
        <v>0</v>
      </c>
    </row>
    <row r="5674" spans="1:19" x14ac:dyDescent="0.2">
      <c r="A5674" t="s">
        <v>12942</v>
      </c>
      <c r="B5674" t="str">
        <f>VLOOKUP(A5674,idlookup!A:B,2,FALSE)</f>
        <v>Bradford</v>
      </c>
      <c r="C5674" t="s">
        <v>5814</v>
      </c>
      <c r="D5674" t="s">
        <v>38</v>
      </c>
      <c r="E5674" t="s">
        <v>5815</v>
      </c>
      <c r="F5674" t="s">
        <v>157</v>
      </c>
      <c r="G5674" t="str">
        <f t="shared" si="618"/>
        <v>Reduced 15/05/2020</v>
      </c>
      <c r="H5674" s="2" t="str">
        <f t="shared" si="619"/>
        <v>Reduced 15/05/2020</v>
      </c>
      <c r="I5674" s="2" t="s">
        <v>12980</v>
      </c>
      <c r="J5674" s="3" t="e">
        <f t="shared" si="621"/>
        <v>#VALUE!</v>
      </c>
      <c r="K5674" s="3" t="e">
        <f t="shared" si="622"/>
        <v>#VALUE!</v>
      </c>
      <c r="L5674" s="2" t="s">
        <v>12980</v>
      </c>
      <c r="M5674" s="2" t="str">
        <f t="shared" si="616"/>
        <v>15/05/2020</v>
      </c>
      <c r="N5674" s="2">
        <f t="shared" si="617"/>
        <v>43966</v>
      </c>
      <c r="O5674" s="3" t="b">
        <f t="shared" si="620"/>
        <v>1</v>
      </c>
      <c r="P5674" s="2">
        <f>IF(O5674,VLOOKUP(C5674,reducedpropertiesScrape!A:D,4,FALSE),I5674)</f>
        <v>43811</v>
      </c>
      <c r="Q5674" s="3">
        <f>MONTH(P5674)</f>
        <v>12</v>
      </c>
      <c r="R5674" s="3">
        <f>YEAR(P5674)</f>
        <v>2019</v>
      </c>
      <c r="S5674" s="3" t="b">
        <f>P5674&gt;43964</f>
        <v>0</v>
      </c>
    </row>
    <row r="5675" spans="1:19" x14ac:dyDescent="0.2">
      <c r="A5675" t="s">
        <v>12953</v>
      </c>
      <c r="B5675" t="str">
        <f>VLOOKUP(A5675,idlookup!A:B,2,FALSE)</f>
        <v>Derby</v>
      </c>
      <c r="C5675" t="s">
        <v>7994</v>
      </c>
      <c r="D5675" t="s">
        <v>50</v>
      </c>
      <c r="E5675" t="s">
        <v>7995</v>
      </c>
      <c r="F5675" t="s">
        <v>157</v>
      </c>
      <c r="G5675" t="str">
        <f t="shared" si="618"/>
        <v>Reduced 15/05/2020</v>
      </c>
      <c r="H5675" s="2" t="str">
        <f t="shared" si="619"/>
        <v>Reduced 15/05/2020</v>
      </c>
      <c r="I5675" s="2" t="s">
        <v>12980</v>
      </c>
      <c r="J5675" s="3" t="e">
        <f t="shared" si="621"/>
        <v>#VALUE!</v>
      </c>
      <c r="K5675" s="3" t="e">
        <f t="shared" si="622"/>
        <v>#VALUE!</v>
      </c>
      <c r="L5675" s="2" t="s">
        <v>12980</v>
      </c>
      <c r="M5675" s="2" t="str">
        <f t="shared" si="616"/>
        <v>15/05/2020</v>
      </c>
      <c r="N5675" s="2">
        <f t="shared" si="617"/>
        <v>43966</v>
      </c>
      <c r="O5675" s="3" t="b">
        <f t="shared" si="620"/>
        <v>1</v>
      </c>
      <c r="P5675" s="2">
        <f>IF(O5675,VLOOKUP(C5675,reducedpropertiesScrape!A:D,4,FALSE),I5675)</f>
        <v>43819</v>
      </c>
      <c r="Q5675" s="3">
        <f>MONTH(P5675)</f>
        <v>12</v>
      </c>
      <c r="R5675" s="3">
        <f>YEAR(P5675)</f>
        <v>2019</v>
      </c>
      <c r="S5675" s="3" t="b">
        <f>P5675&gt;43964</f>
        <v>0</v>
      </c>
    </row>
    <row r="5676" spans="1:19" x14ac:dyDescent="0.2">
      <c r="A5676" t="s">
        <v>12957</v>
      </c>
      <c r="B5676" t="str">
        <f>VLOOKUP(A5676,idlookup!A:B,2,FALSE)</f>
        <v>Exeter</v>
      </c>
      <c r="C5676" t="s">
        <v>8707</v>
      </c>
      <c r="D5676" t="s">
        <v>373</v>
      </c>
      <c r="E5676" t="s">
        <v>8708</v>
      </c>
      <c r="F5676" t="s">
        <v>157</v>
      </c>
      <c r="G5676" t="str">
        <f t="shared" si="618"/>
        <v>Reduced 15/05/2020</v>
      </c>
      <c r="H5676" s="2" t="str">
        <f t="shared" si="619"/>
        <v>Reduced 15/05/2020</v>
      </c>
      <c r="I5676" s="2" t="s">
        <v>12980</v>
      </c>
      <c r="J5676" s="3" t="e">
        <f t="shared" si="621"/>
        <v>#VALUE!</v>
      </c>
      <c r="K5676" s="3" t="e">
        <f t="shared" si="622"/>
        <v>#VALUE!</v>
      </c>
      <c r="L5676" s="2" t="s">
        <v>12980</v>
      </c>
      <c r="M5676" s="2" t="str">
        <f t="shared" si="616"/>
        <v>15/05/2020</v>
      </c>
      <c r="N5676" s="2">
        <f t="shared" si="617"/>
        <v>43966</v>
      </c>
      <c r="O5676" s="3" t="b">
        <f t="shared" si="620"/>
        <v>1</v>
      </c>
      <c r="P5676" s="2">
        <f>IF(O5676,VLOOKUP(C5676,reducedpropertiesScrape!A:D,4,FALSE),I5676)</f>
        <v>43820</v>
      </c>
      <c r="Q5676" s="3">
        <f>MONTH(P5676)</f>
        <v>12</v>
      </c>
      <c r="R5676" s="3">
        <f>YEAR(P5676)</f>
        <v>2019</v>
      </c>
      <c r="S5676" s="3" t="b">
        <f>P5676&gt;43964</f>
        <v>0</v>
      </c>
    </row>
    <row r="5677" spans="1:19" x14ac:dyDescent="0.2">
      <c r="A5677" t="s">
        <v>12921</v>
      </c>
      <c r="B5677" t="str">
        <f>VLOOKUP(A5677,idlookup!A:B,2,FALSE)</f>
        <v>Portsmouth</v>
      </c>
      <c r="C5677" t="s">
        <v>1651</v>
      </c>
      <c r="D5677" t="s">
        <v>7</v>
      </c>
      <c r="E5677" t="s">
        <v>1652</v>
      </c>
      <c r="F5677" t="s">
        <v>157</v>
      </c>
      <c r="G5677" t="str">
        <f t="shared" si="618"/>
        <v>Reduced 15/05/2020</v>
      </c>
      <c r="H5677" s="2" t="str">
        <f t="shared" si="619"/>
        <v>Reduced 15/05/2020</v>
      </c>
      <c r="I5677" s="2" t="s">
        <v>12980</v>
      </c>
      <c r="J5677" s="3" t="e">
        <f t="shared" si="621"/>
        <v>#VALUE!</v>
      </c>
      <c r="K5677" s="3" t="e">
        <f t="shared" si="622"/>
        <v>#VALUE!</v>
      </c>
      <c r="L5677" s="2" t="s">
        <v>12980</v>
      </c>
      <c r="M5677" s="2" t="str">
        <f t="shared" si="616"/>
        <v>15/05/2020</v>
      </c>
      <c r="N5677" s="2">
        <f t="shared" si="617"/>
        <v>43966</v>
      </c>
      <c r="O5677" s="3" t="b">
        <f t="shared" si="620"/>
        <v>1</v>
      </c>
      <c r="P5677" s="2">
        <f>IF(O5677,VLOOKUP(C5677,reducedpropertiesScrape!A:D,4,FALSE),I5677)</f>
        <v>43822</v>
      </c>
      <c r="Q5677" s="3">
        <f>MONTH(P5677)</f>
        <v>12</v>
      </c>
      <c r="R5677" s="3">
        <f>YEAR(P5677)</f>
        <v>2019</v>
      </c>
      <c r="S5677" s="3" t="b">
        <f>P5677&gt;43964</f>
        <v>0</v>
      </c>
    </row>
    <row r="5678" spans="1:19" x14ac:dyDescent="0.2">
      <c r="A5678" t="s">
        <v>12964</v>
      </c>
      <c r="B5678" t="str">
        <f>VLOOKUP(A5678,idlookup!A:B,2,FALSE)</f>
        <v>Hull</v>
      </c>
      <c r="C5678" t="s">
        <v>10027</v>
      </c>
      <c r="D5678" t="s">
        <v>87</v>
      </c>
      <c r="E5678" t="s">
        <v>10028</v>
      </c>
      <c r="F5678" t="s">
        <v>157</v>
      </c>
      <c r="G5678" t="str">
        <f t="shared" si="618"/>
        <v>Reduced 15/05/2020</v>
      </c>
      <c r="H5678" s="2" t="str">
        <f t="shared" si="619"/>
        <v>Reduced 15/05/2020</v>
      </c>
      <c r="I5678" s="2" t="s">
        <v>12980</v>
      </c>
      <c r="J5678" s="3" t="e">
        <f t="shared" si="621"/>
        <v>#VALUE!</v>
      </c>
      <c r="K5678" s="3" t="e">
        <f t="shared" si="622"/>
        <v>#VALUE!</v>
      </c>
      <c r="L5678" s="2" t="s">
        <v>12980</v>
      </c>
      <c r="M5678" s="2" t="str">
        <f t="shared" si="616"/>
        <v>15/05/2020</v>
      </c>
      <c r="N5678" s="2">
        <f t="shared" si="617"/>
        <v>43966</v>
      </c>
      <c r="O5678" s="3" t="b">
        <f t="shared" si="620"/>
        <v>1</v>
      </c>
      <c r="P5678" s="2">
        <f>IF(O5678,VLOOKUP(C5678,reducedpropertiesScrape!A:D,4,FALSE),I5678)</f>
        <v>43822</v>
      </c>
      <c r="Q5678" s="3">
        <f>MONTH(P5678)</f>
        <v>12</v>
      </c>
      <c r="R5678" s="3">
        <f>YEAR(P5678)</f>
        <v>2019</v>
      </c>
      <c r="S5678" s="3" t="b">
        <f>P5678&gt;43964</f>
        <v>0</v>
      </c>
    </row>
    <row r="5679" spans="1:19" x14ac:dyDescent="0.2">
      <c r="A5679" t="s">
        <v>12964</v>
      </c>
      <c r="B5679" t="str">
        <f>VLOOKUP(A5679,idlookup!A:B,2,FALSE)</f>
        <v>Hull</v>
      </c>
      <c r="C5679" t="s">
        <v>10029</v>
      </c>
      <c r="D5679" t="s">
        <v>7</v>
      </c>
      <c r="E5679" t="s">
        <v>10030</v>
      </c>
      <c r="F5679" t="s">
        <v>157</v>
      </c>
      <c r="G5679" t="str">
        <f t="shared" si="618"/>
        <v>Reduced 15/05/2020</v>
      </c>
      <c r="H5679" s="2" t="str">
        <f t="shared" si="619"/>
        <v>Reduced 15/05/2020</v>
      </c>
      <c r="I5679" s="2" t="s">
        <v>12980</v>
      </c>
      <c r="J5679" s="3" t="e">
        <f t="shared" si="621"/>
        <v>#VALUE!</v>
      </c>
      <c r="K5679" s="3" t="e">
        <f t="shared" si="622"/>
        <v>#VALUE!</v>
      </c>
      <c r="L5679" s="2" t="s">
        <v>12980</v>
      </c>
      <c r="M5679" s="2" t="str">
        <f t="shared" si="616"/>
        <v>15/05/2020</v>
      </c>
      <c r="N5679" s="2">
        <f t="shared" si="617"/>
        <v>43966</v>
      </c>
      <c r="O5679" s="3" t="b">
        <f t="shared" si="620"/>
        <v>1</v>
      </c>
      <c r="P5679" s="2">
        <f>IF(O5679,VLOOKUP(C5679,reducedpropertiesScrape!A:D,4,FALSE),I5679)</f>
        <v>43822</v>
      </c>
      <c r="Q5679" s="3">
        <f>MONTH(P5679)</f>
        <v>12</v>
      </c>
      <c r="R5679" s="3">
        <f>YEAR(P5679)</f>
        <v>2019</v>
      </c>
      <c r="S5679" s="3" t="b">
        <f>P5679&gt;43964</f>
        <v>0</v>
      </c>
    </row>
    <row r="5680" spans="1:19" x14ac:dyDescent="0.2">
      <c r="A5680" t="s">
        <v>12975</v>
      </c>
      <c r="B5680" t="str">
        <f>VLOOKUP(A5680,idlookup!A:B,2,FALSE)</f>
        <v>Brighton</v>
      </c>
      <c r="C5680" t="s">
        <v>12252</v>
      </c>
      <c r="D5680" t="s">
        <v>35</v>
      </c>
      <c r="E5680" t="s">
        <v>12253</v>
      </c>
      <c r="F5680" t="s">
        <v>157</v>
      </c>
      <c r="G5680" t="str">
        <f t="shared" si="618"/>
        <v>Reduced 15/05/2020</v>
      </c>
      <c r="H5680" s="2" t="str">
        <f t="shared" si="619"/>
        <v>Reduced 15/05/2020</v>
      </c>
      <c r="I5680" s="2" t="s">
        <v>12980</v>
      </c>
      <c r="J5680" s="3" t="e">
        <f t="shared" si="621"/>
        <v>#VALUE!</v>
      </c>
      <c r="K5680" s="3" t="e">
        <f t="shared" si="622"/>
        <v>#VALUE!</v>
      </c>
      <c r="L5680" s="2" t="s">
        <v>12980</v>
      </c>
      <c r="M5680" s="2" t="str">
        <f t="shared" ref="M5680:M5743" si="623">SUBSTITUTE(H5680,"Reduced ","")</f>
        <v>15/05/2020</v>
      </c>
      <c r="N5680" s="2">
        <f t="shared" ref="N5680:N5743" si="624">DATE(RIGHT(M5680,4),MID(M5680,4,2),LEFT(M5680,2))</f>
        <v>43966</v>
      </c>
      <c r="O5680" s="3" t="b">
        <f t="shared" si="620"/>
        <v>1</v>
      </c>
      <c r="P5680" s="2">
        <f>IF(O5680,VLOOKUP(C5680,reducedpropertiesScrape!A:D,4,FALSE),I5680)</f>
        <v>43822</v>
      </c>
      <c r="Q5680" s="3">
        <f>MONTH(P5680)</f>
        <v>12</v>
      </c>
      <c r="R5680" s="3">
        <f>YEAR(P5680)</f>
        <v>2019</v>
      </c>
      <c r="S5680" s="3" t="b">
        <f>P5680&gt;43964</f>
        <v>0</v>
      </c>
    </row>
    <row r="5681" spans="1:19" x14ac:dyDescent="0.2">
      <c r="A5681" t="s">
        <v>12920</v>
      </c>
      <c r="B5681" t="str">
        <f>VLOOKUP(A5681,idlookup!A:B,2,FALSE)</f>
        <v>Poole</v>
      </c>
      <c r="C5681" t="s">
        <v>1456</v>
      </c>
      <c r="D5681" t="s">
        <v>1457</v>
      </c>
      <c r="E5681" t="s">
        <v>1458</v>
      </c>
      <c r="F5681" t="s">
        <v>157</v>
      </c>
      <c r="G5681" t="str">
        <f t="shared" si="618"/>
        <v>Reduced 15/05/2020</v>
      </c>
      <c r="H5681" s="2" t="str">
        <f t="shared" si="619"/>
        <v>Reduced 15/05/2020</v>
      </c>
      <c r="I5681" s="2" t="s">
        <v>12980</v>
      </c>
      <c r="J5681" s="3" t="e">
        <f t="shared" si="621"/>
        <v>#VALUE!</v>
      </c>
      <c r="K5681" s="3" t="e">
        <f t="shared" si="622"/>
        <v>#VALUE!</v>
      </c>
      <c r="L5681" s="2" t="s">
        <v>12980</v>
      </c>
      <c r="M5681" s="2" t="str">
        <f t="shared" si="623"/>
        <v>15/05/2020</v>
      </c>
      <c r="N5681" s="2">
        <f t="shared" si="624"/>
        <v>43966</v>
      </c>
      <c r="O5681" s="3" t="b">
        <f t="shared" si="620"/>
        <v>1</v>
      </c>
      <c r="P5681" s="2">
        <f>IF(O5681,VLOOKUP(C5681,reducedpropertiesScrape!A:D,4,FALSE),I5681)</f>
        <v>43825</v>
      </c>
      <c r="Q5681" s="3">
        <f>MONTH(P5681)</f>
        <v>12</v>
      </c>
      <c r="R5681" s="3">
        <f>YEAR(P5681)</f>
        <v>2019</v>
      </c>
      <c r="S5681" s="3" t="b">
        <f>P5681&gt;43964</f>
        <v>0</v>
      </c>
    </row>
    <row r="5682" spans="1:19" x14ac:dyDescent="0.2">
      <c r="A5682" t="s">
        <v>12955</v>
      </c>
      <c r="B5682" t="str">
        <f>VLOOKUP(A5682,idlookup!A:B,2,FALSE)</f>
        <v>Eastbourne</v>
      </c>
      <c r="C5682" t="s">
        <v>8339</v>
      </c>
      <c r="D5682" t="s">
        <v>8340</v>
      </c>
      <c r="E5682" t="s">
        <v>8341</v>
      </c>
      <c r="F5682" t="s">
        <v>157</v>
      </c>
      <c r="G5682" t="str">
        <f t="shared" si="618"/>
        <v>Reduced 15/05/2020</v>
      </c>
      <c r="H5682" s="2" t="str">
        <f t="shared" si="619"/>
        <v>Reduced 15/05/2020</v>
      </c>
      <c r="I5682" s="2" t="s">
        <v>12980</v>
      </c>
      <c r="J5682" s="3" t="e">
        <f t="shared" si="621"/>
        <v>#VALUE!</v>
      </c>
      <c r="K5682" s="3" t="e">
        <f t="shared" si="622"/>
        <v>#VALUE!</v>
      </c>
      <c r="L5682" s="2" t="s">
        <v>12980</v>
      </c>
      <c r="M5682" s="2" t="str">
        <f t="shared" si="623"/>
        <v>15/05/2020</v>
      </c>
      <c r="N5682" s="2">
        <f t="shared" si="624"/>
        <v>43966</v>
      </c>
      <c r="O5682" s="3" t="b">
        <f t="shared" si="620"/>
        <v>1</v>
      </c>
      <c r="P5682" s="2">
        <f>IF(O5682,VLOOKUP(C5682,reducedpropertiesScrape!A:D,4,FALSE),I5682)</f>
        <v>43825</v>
      </c>
      <c r="Q5682" s="3">
        <f>MONTH(P5682)</f>
        <v>12</v>
      </c>
      <c r="R5682" s="3">
        <f>YEAR(P5682)</f>
        <v>2019</v>
      </c>
      <c r="S5682" s="3" t="b">
        <f>P5682&gt;43964</f>
        <v>0</v>
      </c>
    </row>
    <row r="5683" spans="1:19" x14ac:dyDescent="0.2">
      <c r="A5683" t="s">
        <v>12954</v>
      </c>
      <c r="B5683" t="str">
        <f>VLOOKUP(A5683,idlookup!A:B,2,FALSE)</f>
        <v>Doncaster</v>
      </c>
      <c r="C5683" t="s">
        <v>8171</v>
      </c>
      <c r="D5683" t="s">
        <v>451</v>
      </c>
      <c r="E5683" t="s">
        <v>8172</v>
      </c>
      <c r="F5683" t="s">
        <v>157</v>
      </c>
      <c r="G5683" t="str">
        <f t="shared" si="618"/>
        <v>Reduced 15/05/2020</v>
      </c>
      <c r="H5683" s="2" t="str">
        <f t="shared" si="619"/>
        <v>Reduced 15/05/2020</v>
      </c>
      <c r="I5683" s="2" t="s">
        <v>12980</v>
      </c>
      <c r="J5683" s="3" t="e">
        <f t="shared" si="621"/>
        <v>#VALUE!</v>
      </c>
      <c r="K5683" s="3" t="e">
        <f t="shared" si="622"/>
        <v>#VALUE!</v>
      </c>
      <c r="L5683" s="2" t="s">
        <v>12980</v>
      </c>
      <c r="M5683" s="2" t="str">
        <f t="shared" si="623"/>
        <v>15/05/2020</v>
      </c>
      <c r="N5683" s="2">
        <f t="shared" si="624"/>
        <v>43966</v>
      </c>
      <c r="O5683" s="3" t="b">
        <f t="shared" si="620"/>
        <v>1</v>
      </c>
      <c r="P5683" s="2">
        <f>IF(O5683,VLOOKUP(C5683,reducedpropertiesScrape!A:D,4,FALSE),I5683)</f>
        <v>43830</v>
      </c>
      <c r="Q5683" s="3">
        <f>MONTH(P5683)</f>
        <v>12</v>
      </c>
      <c r="R5683" s="3">
        <f>YEAR(P5683)</f>
        <v>2019</v>
      </c>
      <c r="S5683" s="3" t="b">
        <f>P5683&gt;43964</f>
        <v>0</v>
      </c>
    </row>
    <row r="5684" spans="1:19" x14ac:dyDescent="0.2">
      <c r="A5684" t="s">
        <v>12963</v>
      </c>
      <c r="B5684" t="str">
        <f>VLOOKUP(A5684,idlookup!A:B,2,FALSE)</f>
        <v>Huddersfield</v>
      </c>
      <c r="C5684" t="s">
        <v>9863</v>
      </c>
      <c r="D5684" t="s">
        <v>23</v>
      </c>
      <c r="E5684" t="s">
        <v>9864</v>
      </c>
      <c r="F5684" t="s">
        <v>157</v>
      </c>
      <c r="G5684" t="str">
        <f t="shared" si="618"/>
        <v>Reduced 15/05/2020</v>
      </c>
      <c r="H5684" s="2" t="str">
        <f t="shared" si="619"/>
        <v>Reduced 15/05/2020</v>
      </c>
      <c r="I5684" s="2" t="s">
        <v>12980</v>
      </c>
      <c r="J5684" s="3" t="e">
        <f t="shared" si="621"/>
        <v>#VALUE!</v>
      </c>
      <c r="K5684" s="3" t="e">
        <f t="shared" si="622"/>
        <v>#VALUE!</v>
      </c>
      <c r="L5684" s="2" t="s">
        <v>12980</v>
      </c>
      <c r="M5684" s="2" t="str">
        <f t="shared" si="623"/>
        <v>15/05/2020</v>
      </c>
      <c r="N5684" s="2">
        <f t="shared" si="624"/>
        <v>43966</v>
      </c>
      <c r="O5684" s="3" t="b">
        <f t="shared" si="620"/>
        <v>1</v>
      </c>
      <c r="P5684" s="2">
        <f>IF(O5684,VLOOKUP(C5684,reducedpropertiesScrape!A:D,4,FALSE),I5684)</f>
        <v>43832</v>
      </c>
      <c r="Q5684" s="3">
        <f>MONTH(P5684)</f>
        <v>1</v>
      </c>
      <c r="R5684" s="3">
        <f>YEAR(P5684)</f>
        <v>2020</v>
      </c>
      <c r="S5684" s="3" t="b">
        <f>P5684&gt;43964</f>
        <v>0</v>
      </c>
    </row>
    <row r="5685" spans="1:19" x14ac:dyDescent="0.2">
      <c r="A5685" t="s">
        <v>12926</v>
      </c>
      <c r="B5685" t="str">
        <f>VLOOKUP(A5685,idlookup!A:B,2,FALSE)</f>
        <v>Solihull</v>
      </c>
      <c r="C5685" t="s">
        <v>2680</v>
      </c>
      <c r="D5685" t="s">
        <v>23</v>
      </c>
      <c r="E5685" t="s">
        <v>2681</v>
      </c>
      <c r="F5685" t="s">
        <v>157</v>
      </c>
      <c r="G5685" t="str">
        <f t="shared" si="618"/>
        <v>Reduced 15/05/2020</v>
      </c>
      <c r="H5685" s="2" t="str">
        <f t="shared" si="619"/>
        <v>Reduced 15/05/2020</v>
      </c>
      <c r="I5685" s="2" t="s">
        <v>12980</v>
      </c>
      <c r="J5685" s="3" t="e">
        <f t="shared" si="621"/>
        <v>#VALUE!</v>
      </c>
      <c r="K5685" s="3" t="e">
        <f t="shared" si="622"/>
        <v>#VALUE!</v>
      </c>
      <c r="L5685" s="2" t="s">
        <v>12980</v>
      </c>
      <c r="M5685" s="2" t="str">
        <f t="shared" si="623"/>
        <v>15/05/2020</v>
      </c>
      <c r="N5685" s="2">
        <f t="shared" si="624"/>
        <v>43966</v>
      </c>
      <c r="O5685" s="3" t="b">
        <f t="shared" si="620"/>
        <v>1</v>
      </c>
      <c r="P5685" s="2">
        <f>IF(O5685,VLOOKUP(C5685,reducedpropertiesScrape!A:D,4,FALSE),I5685)</f>
        <v>43836</v>
      </c>
      <c r="Q5685" s="3">
        <f>MONTH(P5685)</f>
        <v>1</v>
      </c>
      <c r="R5685" s="3">
        <f>YEAR(P5685)</f>
        <v>2020</v>
      </c>
      <c r="S5685" s="3" t="b">
        <f>P5685&gt;43964</f>
        <v>0</v>
      </c>
    </row>
    <row r="5686" spans="1:19" x14ac:dyDescent="0.2">
      <c r="A5686" t="s">
        <v>12961</v>
      </c>
      <c r="B5686" t="str">
        <f>VLOOKUP(A5686,idlookup!A:B,2,FALSE)</f>
        <v>Harrogate</v>
      </c>
      <c r="C5686" t="s">
        <v>9444</v>
      </c>
      <c r="D5686" t="s">
        <v>373</v>
      </c>
      <c r="E5686" t="s">
        <v>9445</v>
      </c>
      <c r="F5686" t="s">
        <v>157</v>
      </c>
      <c r="G5686" t="str">
        <f t="shared" si="618"/>
        <v>Reduced 15/05/2020</v>
      </c>
      <c r="H5686" s="2" t="str">
        <f t="shared" si="619"/>
        <v>Reduced 15/05/2020</v>
      </c>
      <c r="I5686" s="2" t="s">
        <v>12980</v>
      </c>
      <c r="J5686" s="3" t="e">
        <f t="shared" si="621"/>
        <v>#VALUE!</v>
      </c>
      <c r="K5686" s="3" t="e">
        <f t="shared" si="622"/>
        <v>#VALUE!</v>
      </c>
      <c r="L5686" s="2" t="s">
        <v>12980</v>
      </c>
      <c r="M5686" s="2" t="str">
        <f t="shared" si="623"/>
        <v>15/05/2020</v>
      </c>
      <c r="N5686" s="2">
        <f t="shared" si="624"/>
        <v>43966</v>
      </c>
      <c r="O5686" s="3" t="b">
        <f t="shared" si="620"/>
        <v>1</v>
      </c>
      <c r="P5686" s="2">
        <f>IF(O5686,VLOOKUP(C5686,reducedpropertiesScrape!A:D,4,FALSE),I5686)</f>
        <v>43836</v>
      </c>
      <c r="Q5686" s="3">
        <f>MONTH(P5686)</f>
        <v>1</v>
      </c>
      <c r="R5686" s="3">
        <f>YEAR(P5686)</f>
        <v>2020</v>
      </c>
      <c r="S5686" s="3" t="b">
        <f>P5686&gt;43964</f>
        <v>0</v>
      </c>
    </row>
    <row r="5687" spans="1:19" x14ac:dyDescent="0.2">
      <c r="A5687" t="s">
        <v>12948</v>
      </c>
      <c r="B5687" t="str">
        <f>VLOOKUP(A5687,idlookup!A:B,2,FALSE)</f>
        <v>Cardiff</v>
      </c>
      <c r="C5687" t="s">
        <v>6956</v>
      </c>
      <c r="D5687" t="s">
        <v>53</v>
      </c>
      <c r="E5687" t="s">
        <v>6957</v>
      </c>
      <c r="F5687" t="s">
        <v>157</v>
      </c>
      <c r="G5687" t="str">
        <f t="shared" si="618"/>
        <v>Reduced 15/05/2020</v>
      </c>
      <c r="H5687" s="2" t="str">
        <f t="shared" si="619"/>
        <v>Reduced 15/05/2020</v>
      </c>
      <c r="I5687" s="2" t="s">
        <v>12980</v>
      </c>
      <c r="J5687" s="3" t="e">
        <f t="shared" si="621"/>
        <v>#VALUE!</v>
      </c>
      <c r="K5687" s="3" t="e">
        <f t="shared" si="622"/>
        <v>#VALUE!</v>
      </c>
      <c r="L5687" s="2" t="s">
        <v>12980</v>
      </c>
      <c r="M5687" s="2" t="str">
        <f t="shared" si="623"/>
        <v>15/05/2020</v>
      </c>
      <c r="N5687" s="2">
        <f t="shared" si="624"/>
        <v>43966</v>
      </c>
      <c r="O5687" s="3" t="b">
        <f t="shared" si="620"/>
        <v>1</v>
      </c>
      <c r="P5687" s="2">
        <f>IF(O5687,VLOOKUP(C5687,reducedpropertiesScrape!A:D,4,FALSE),I5687)</f>
        <v>43840</v>
      </c>
      <c r="Q5687" s="3">
        <f>MONTH(P5687)</f>
        <v>1</v>
      </c>
      <c r="R5687" s="3">
        <f>YEAR(P5687)</f>
        <v>2020</v>
      </c>
      <c r="S5687" s="3" t="b">
        <f>P5687&gt;43964</f>
        <v>0</v>
      </c>
    </row>
    <row r="5688" spans="1:19" x14ac:dyDescent="0.2">
      <c r="A5688" t="s">
        <v>12975</v>
      </c>
      <c r="B5688" t="str">
        <f>VLOOKUP(A5688,idlookup!A:B,2,FALSE)</f>
        <v>Brighton</v>
      </c>
      <c r="C5688" t="s">
        <v>12244</v>
      </c>
      <c r="D5688" t="s">
        <v>332</v>
      </c>
      <c r="E5688" t="s">
        <v>12245</v>
      </c>
      <c r="F5688" t="s">
        <v>157</v>
      </c>
      <c r="G5688" t="str">
        <f t="shared" si="618"/>
        <v>Reduced 15/05/2020</v>
      </c>
      <c r="H5688" s="2" t="str">
        <f t="shared" si="619"/>
        <v>Reduced 15/05/2020</v>
      </c>
      <c r="I5688" s="2" t="s">
        <v>12980</v>
      </c>
      <c r="J5688" s="3" t="e">
        <f t="shared" si="621"/>
        <v>#VALUE!</v>
      </c>
      <c r="K5688" s="3" t="e">
        <f t="shared" si="622"/>
        <v>#VALUE!</v>
      </c>
      <c r="L5688" s="2" t="s">
        <v>12980</v>
      </c>
      <c r="M5688" s="2" t="str">
        <f t="shared" si="623"/>
        <v>15/05/2020</v>
      </c>
      <c r="N5688" s="2">
        <f t="shared" si="624"/>
        <v>43966</v>
      </c>
      <c r="O5688" s="3" t="b">
        <f t="shared" si="620"/>
        <v>1</v>
      </c>
      <c r="P5688" s="2">
        <f>IF(O5688,VLOOKUP(C5688,reducedpropertiesScrape!A:D,4,FALSE),I5688)</f>
        <v>43843</v>
      </c>
      <c r="Q5688" s="3">
        <f>MONTH(P5688)</f>
        <v>1</v>
      </c>
      <c r="R5688" s="3">
        <f>YEAR(P5688)</f>
        <v>2020</v>
      </c>
      <c r="S5688" s="3" t="b">
        <f>P5688&gt;43964</f>
        <v>0</v>
      </c>
    </row>
    <row r="5689" spans="1:19" x14ac:dyDescent="0.2">
      <c r="A5689" t="s">
        <v>12952</v>
      </c>
      <c r="B5689" t="str">
        <f>VLOOKUP(A5689,idlookup!A:B,2,FALSE)</f>
        <v>Coventry</v>
      </c>
      <c r="C5689" t="s">
        <v>7803</v>
      </c>
      <c r="D5689" t="s">
        <v>32</v>
      </c>
      <c r="E5689" t="s">
        <v>7804</v>
      </c>
      <c r="F5689" t="s">
        <v>157</v>
      </c>
      <c r="G5689" t="str">
        <f t="shared" si="618"/>
        <v>Reduced 15/05/2020</v>
      </c>
      <c r="H5689" s="2" t="str">
        <f t="shared" si="619"/>
        <v>Reduced 15/05/2020</v>
      </c>
      <c r="I5689" s="2" t="s">
        <v>12980</v>
      </c>
      <c r="J5689" s="3" t="e">
        <f t="shared" si="621"/>
        <v>#VALUE!</v>
      </c>
      <c r="K5689" s="3" t="e">
        <f t="shared" si="622"/>
        <v>#VALUE!</v>
      </c>
      <c r="L5689" s="2" t="s">
        <v>12980</v>
      </c>
      <c r="M5689" s="2" t="str">
        <f t="shared" si="623"/>
        <v>15/05/2020</v>
      </c>
      <c r="N5689" s="2">
        <f t="shared" si="624"/>
        <v>43966</v>
      </c>
      <c r="O5689" s="3" t="b">
        <f t="shared" si="620"/>
        <v>1</v>
      </c>
      <c r="P5689" s="2">
        <f>IF(O5689,VLOOKUP(C5689,reducedpropertiesScrape!A:D,4,FALSE),I5689)</f>
        <v>43844</v>
      </c>
      <c r="Q5689" s="3">
        <f>MONTH(P5689)</f>
        <v>1</v>
      </c>
      <c r="R5689" s="3">
        <f>YEAR(P5689)</f>
        <v>2020</v>
      </c>
      <c r="S5689" s="3" t="b">
        <f>P5689&gt;43964</f>
        <v>0</v>
      </c>
    </row>
    <row r="5690" spans="1:19" x14ac:dyDescent="0.2">
      <c r="A5690" t="s">
        <v>12945</v>
      </c>
      <c r="B5690" t="str">
        <f>VLOOKUP(A5690,idlookup!A:B,2,FALSE)</f>
        <v>Bury-St-Edmunds</v>
      </c>
      <c r="C5690" t="s">
        <v>6339</v>
      </c>
      <c r="D5690" t="s">
        <v>32</v>
      </c>
      <c r="E5690" t="s">
        <v>6340</v>
      </c>
      <c r="F5690" t="s">
        <v>157</v>
      </c>
      <c r="G5690" t="str">
        <f t="shared" si="618"/>
        <v>Reduced 15/05/2020</v>
      </c>
      <c r="H5690" s="2" t="str">
        <f t="shared" si="619"/>
        <v>Reduced 15/05/2020</v>
      </c>
      <c r="I5690" s="2" t="s">
        <v>12980</v>
      </c>
      <c r="J5690" s="3" t="e">
        <f t="shared" si="621"/>
        <v>#VALUE!</v>
      </c>
      <c r="K5690" s="3" t="e">
        <f t="shared" si="622"/>
        <v>#VALUE!</v>
      </c>
      <c r="L5690" s="2" t="s">
        <v>12980</v>
      </c>
      <c r="M5690" s="2" t="str">
        <f t="shared" si="623"/>
        <v>15/05/2020</v>
      </c>
      <c r="N5690" s="2">
        <f t="shared" si="624"/>
        <v>43966</v>
      </c>
      <c r="O5690" s="3" t="b">
        <f t="shared" si="620"/>
        <v>1</v>
      </c>
      <c r="P5690" s="2">
        <f>IF(O5690,VLOOKUP(C5690,reducedpropertiesScrape!A:D,4,FALSE),I5690)</f>
        <v>43845</v>
      </c>
      <c r="Q5690" s="3">
        <f>MONTH(P5690)</f>
        <v>1</v>
      </c>
      <c r="R5690" s="3">
        <f>YEAR(P5690)</f>
        <v>2020</v>
      </c>
      <c r="S5690" s="3" t="b">
        <f>P5690&gt;43964</f>
        <v>0</v>
      </c>
    </row>
    <row r="5691" spans="1:19" x14ac:dyDescent="0.2">
      <c r="A5691" t="s">
        <v>12968</v>
      </c>
      <c r="B5691" t="str">
        <f>VLOOKUP(A5691,idlookup!A:B,2,FALSE)</f>
        <v>Leeds</v>
      </c>
      <c r="C5691" t="s">
        <v>10868</v>
      </c>
      <c r="D5691" t="s">
        <v>290</v>
      </c>
      <c r="E5691" t="s">
        <v>10869</v>
      </c>
      <c r="F5691" t="s">
        <v>157</v>
      </c>
      <c r="G5691" t="str">
        <f t="shared" si="618"/>
        <v>Reduced 15/05/2020</v>
      </c>
      <c r="H5691" s="2" t="str">
        <f t="shared" si="619"/>
        <v>Reduced 15/05/2020</v>
      </c>
      <c r="I5691" s="2" t="s">
        <v>12980</v>
      </c>
      <c r="J5691" s="3" t="e">
        <f t="shared" si="621"/>
        <v>#VALUE!</v>
      </c>
      <c r="K5691" s="3" t="e">
        <f t="shared" si="622"/>
        <v>#VALUE!</v>
      </c>
      <c r="L5691" s="2" t="s">
        <v>12980</v>
      </c>
      <c r="M5691" s="2" t="str">
        <f t="shared" si="623"/>
        <v>15/05/2020</v>
      </c>
      <c r="N5691" s="2">
        <f t="shared" si="624"/>
        <v>43966</v>
      </c>
      <c r="O5691" s="3" t="b">
        <f t="shared" si="620"/>
        <v>1</v>
      </c>
      <c r="P5691" s="2">
        <f>IF(O5691,VLOOKUP(C5691,reducedpropertiesScrape!A:D,4,FALSE),I5691)</f>
        <v>43845</v>
      </c>
      <c r="Q5691" s="3">
        <f>MONTH(P5691)</f>
        <v>1</v>
      </c>
      <c r="R5691" s="3">
        <f>YEAR(P5691)</f>
        <v>2020</v>
      </c>
      <c r="S5691" s="3" t="b">
        <f>P5691&gt;43964</f>
        <v>0</v>
      </c>
    </row>
    <row r="5692" spans="1:19" x14ac:dyDescent="0.2">
      <c r="A5692" t="s">
        <v>12924</v>
      </c>
      <c r="B5692" t="str">
        <f>VLOOKUP(A5692,idlookup!A:B,2,FALSE)</f>
        <v>Bath</v>
      </c>
      <c r="C5692" t="s">
        <v>2184</v>
      </c>
      <c r="D5692" t="s">
        <v>140</v>
      </c>
      <c r="E5692" t="s">
        <v>2185</v>
      </c>
      <c r="F5692" t="s">
        <v>157</v>
      </c>
      <c r="G5692" t="str">
        <f t="shared" si="618"/>
        <v>Reduced 15/05/2020</v>
      </c>
      <c r="H5692" s="2" t="str">
        <f t="shared" si="619"/>
        <v>Reduced 15/05/2020</v>
      </c>
      <c r="I5692" s="2" t="s">
        <v>12980</v>
      </c>
      <c r="J5692" s="3" t="e">
        <f t="shared" si="621"/>
        <v>#VALUE!</v>
      </c>
      <c r="K5692" s="3" t="e">
        <f t="shared" si="622"/>
        <v>#VALUE!</v>
      </c>
      <c r="L5692" s="2" t="s">
        <v>12980</v>
      </c>
      <c r="M5692" s="2" t="str">
        <f t="shared" si="623"/>
        <v>15/05/2020</v>
      </c>
      <c r="N5692" s="2">
        <f t="shared" si="624"/>
        <v>43966</v>
      </c>
      <c r="O5692" s="3" t="b">
        <f t="shared" si="620"/>
        <v>1</v>
      </c>
      <c r="P5692" s="2">
        <f>IF(O5692,VLOOKUP(C5692,reducedpropertiesScrape!A:D,4,FALSE),I5692)</f>
        <v>43850</v>
      </c>
      <c r="Q5692" s="3">
        <f>MONTH(P5692)</f>
        <v>1</v>
      </c>
      <c r="R5692" s="3">
        <f>YEAR(P5692)</f>
        <v>2020</v>
      </c>
      <c r="S5692" s="3" t="b">
        <f>P5692&gt;43964</f>
        <v>0</v>
      </c>
    </row>
    <row r="5693" spans="1:19" x14ac:dyDescent="0.2">
      <c r="A5693" t="s">
        <v>12929</v>
      </c>
      <c r="B5693" t="str">
        <f>VLOOKUP(A5693,idlookup!A:B,2,FALSE)</f>
        <v>Stoke-On-Trent</v>
      </c>
      <c r="C5693" t="s">
        <v>3242</v>
      </c>
      <c r="D5693" t="s">
        <v>32</v>
      </c>
      <c r="E5693" t="s">
        <v>3243</v>
      </c>
      <c r="F5693" t="s">
        <v>157</v>
      </c>
      <c r="G5693" t="str">
        <f t="shared" si="618"/>
        <v>Reduced 15/05/2020</v>
      </c>
      <c r="H5693" s="2" t="str">
        <f t="shared" si="619"/>
        <v>Reduced 15/05/2020</v>
      </c>
      <c r="I5693" s="2" t="s">
        <v>12980</v>
      </c>
      <c r="J5693" s="3" t="e">
        <f t="shared" si="621"/>
        <v>#VALUE!</v>
      </c>
      <c r="K5693" s="3" t="e">
        <f t="shared" si="622"/>
        <v>#VALUE!</v>
      </c>
      <c r="L5693" s="2" t="s">
        <v>12980</v>
      </c>
      <c r="M5693" s="2" t="str">
        <f t="shared" si="623"/>
        <v>15/05/2020</v>
      </c>
      <c r="N5693" s="2">
        <f t="shared" si="624"/>
        <v>43966</v>
      </c>
      <c r="O5693" s="3" t="b">
        <f t="shared" si="620"/>
        <v>1</v>
      </c>
      <c r="P5693" s="2">
        <f>IF(O5693,VLOOKUP(C5693,reducedpropertiesScrape!A:D,4,FALSE),I5693)</f>
        <v>43850</v>
      </c>
      <c r="Q5693" s="3">
        <f>MONTH(P5693)</f>
        <v>1</v>
      </c>
      <c r="R5693" s="3">
        <f>YEAR(P5693)</f>
        <v>2020</v>
      </c>
      <c r="S5693" s="3" t="b">
        <f>P5693&gt;43964</f>
        <v>0</v>
      </c>
    </row>
    <row r="5694" spans="1:19" x14ac:dyDescent="0.2">
      <c r="A5694" t="s">
        <v>12930</v>
      </c>
      <c r="B5694" t="str">
        <f>VLOOKUP(A5694,idlookup!A:B,2,FALSE)</f>
        <v>Bedford</v>
      </c>
      <c r="C5694" t="s">
        <v>3389</v>
      </c>
      <c r="D5694" t="s">
        <v>50</v>
      </c>
      <c r="E5694" t="s">
        <v>3390</v>
      </c>
      <c r="F5694" t="s">
        <v>157</v>
      </c>
      <c r="G5694" t="str">
        <f t="shared" si="618"/>
        <v>Reduced 15/05/2020</v>
      </c>
      <c r="H5694" s="2" t="str">
        <f t="shared" si="619"/>
        <v>Reduced 15/05/2020</v>
      </c>
      <c r="I5694" s="2" t="s">
        <v>12980</v>
      </c>
      <c r="J5694" s="3" t="e">
        <f t="shared" si="621"/>
        <v>#VALUE!</v>
      </c>
      <c r="K5694" s="3" t="e">
        <f t="shared" si="622"/>
        <v>#VALUE!</v>
      </c>
      <c r="L5694" s="2" t="s">
        <v>12980</v>
      </c>
      <c r="M5694" s="2" t="str">
        <f t="shared" si="623"/>
        <v>15/05/2020</v>
      </c>
      <c r="N5694" s="2">
        <f t="shared" si="624"/>
        <v>43966</v>
      </c>
      <c r="O5694" s="3" t="b">
        <f t="shared" si="620"/>
        <v>1</v>
      </c>
      <c r="P5694" s="2">
        <f>IF(O5694,VLOOKUP(C5694,reducedpropertiesScrape!A:D,4,FALSE),I5694)</f>
        <v>43851</v>
      </c>
      <c r="Q5694" s="3">
        <f>MONTH(P5694)</f>
        <v>1</v>
      </c>
      <c r="R5694" s="3">
        <f>YEAR(P5694)</f>
        <v>2020</v>
      </c>
      <c r="S5694" s="3" t="b">
        <f>P5694&gt;43964</f>
        <v>0</v>
      </c>
    </row>
    <row r="5695" spans="1:19" x14ac:dyDescent="0.2">
      <c r="A5695" t="s">
        <v>12972</v>
      </c>
      <c r="B5695" t="str">
        <f>VLOOKUP(A5695,idlookup!A:B,2,FALSE)</f>
        <v>Luton</v>
      </c>
      <c r="C5695" t="s">
        <v>11642</v>
      </c>
      <c r="D5695" t="s">
        <v>32</v>
      </c>
      <c r="E5695" t="s">
        <v>11643</v>
      </c>
      <c r="F5695" t="s">
        <v>157</v>
      </c>
      <c r="G5695" t="str">
        <f t="shared" si="618"/>
        <v>Reduced 15/05/2020</v>
      </c>
      <c r="H5695" s="2" t="str">
        <f t="shared" si="619"/>
        <v>Reduced 15/05/2020</v>
      </c>
      <c r="I5695" s="2" t="s">
        <v>12980</v>
      </c>
      <c r="J5695" s="3" t="e">
        <f t="shared" si="621"/>
        <v>#VALUE!</v>
      </c>
      <c r="K5695" s="3" t="e">
        <f t="shared" si="622"/>
        <v>#VALUE!</v>
      </c>
      <c r="L5695" s="2" t="s">
        <v>12980</v>
      </c>
      <c r="M5695" s="2" t="str">
        <f t="shared" si="623"/>
        <v>15/05/2020</v>
      </c>
      <c r="N5695" s="2">
        <f t="shared" si="624"/>
        <v>43966</v>
      </c>
      <c r="O5695" s="3" t="b">
        <f t="shared" si="620"/>
        <v>1</v>
      </c>
      <c r="P5695" s="2">
        <f>IF(O5695,VLOOKUP(C5695,reducedpropertiesScrape!A:D,4,FALSE),I5695)</f>
        <v>43852</v>
      </c>
      <c r="Q5695" s="3">
        <f>MONTH(P5695)</f>
        <v>1</v>
      </c>
      <c r="R5695" s="3">
        <f>YEAR(P5695)</f>
        <v>2020</v>
      </c>
      <c r="S5695" s="3" t="b">
        <f>P5695&gt;43964</f>
        <v>0</v>
      </c>
    </row>
    <row r="5696" spans="1:19" x14ac:dyDescent="0.2">
      <c r="A5696" t="s">
        <v>12975</v>
      </c>
      <c r="B5696" t="str">
        <f>VLOOKUP(A5696,idlookup!A:B,2,FALSE)</f>
        <v>Brighton</v>
      </c>
      <c r="C5696" t="s">
        <v>12271</v>
      </c>
      <c r="D5696" t="s">
        <v>7</v>
      </c>
      <c r="E5696" t="s">
        <v>12272</v>
      </c>
      <c r="F5696" t="s">
        <v>157</v>
      </c>
      <c r="G5696" t="str">
        <f t="shared" si="618"/>
        <v>Reduced 15/05/2020</v>
      </c>
      <c r="H5696" s="2" t="str">
        <f t="shared" si="619"/>
        <v>Reduced 15/05/2020</v>
      </c>
      <c r="I5696" s="2" t="s">
        <v>12980</v>
      </c>
      <c r="J5696" s="3" t="e">
        <f t="shared" si="621"/>
        <v>#VALUE!</v>
      </c>
      <c r="K5696" s="3" t="e">
        <f t="shared" si="622"/>
        <v>#VALUE!</v>
      </c>
      <c r="L5696" s="2" t="s">
        <v>12980</v>
      </c>
      <c r="M5696" s="2" t="str">
        <f t="shared" si="623"/>
        <v>15/05/2020</v>
      </c>
      <c r="N5696" s="2">
        <f t="shared" si="624"/>
        <v>43966</v>
      </c>
      <c r="O5696" s="3" t="b">
        <f t="shared" si="620"/>
        <v>1</v>
      </c>
      <c r="P5696" s="2">
        <f>IF(O5696,VLOOKUP(C5696,reducedpropertiesScrape!A:D,4,FALSE),I5696)</f>
        <v>43852</v>
      </c>
      <c r="Q5696" s="3">
        <f>MONTH(P5696)</f>
        <v>1</v>
      </c>
      <c r="R5696" s="3">
        <f>YEAR(P5696)</f>
        <v>2020</v>
      </c>
      <c r="S5696" s="3" t="b">
        <f>P5696&gt;43964</f>
        <v>0</v>
      </c>
    </row>
    <row r="5697" spans="1:19" x14ac:dyDescent="0.2">
      <c r="A5697" t="s">
        <v>12968</v>
      </c>
      <c r="B5697" t="str">
        <f>VLOOKUP(A5697,idlookup!A:B,2,FALSE)</f>
        <v>Leeds</v>
      </c>
      <c r="C5697" t="s">
        <v>10866</v>
      </c>
      <c r="D5697" t="s">
        <v>626</v>
      </c>
      <c r="E5697" t="s">
        <v>10867</v>
      </c>
      <c r="F5697" t="s">
        <v>157</v>
      </c>
      <c r="G5697" t="str">
        <f t="shared" si="618"/>
        <v>Reduced 15/05/2020</v>
      </c>
      <c r="H5697" s="2" t="str">
        <f t="shared" si="619"/>
        <v>Reduced 15/05/2020</v>
      </c>
      <c r="I5697" s="2" t="s">
        <v>12980</v>
      </c>
      <c r="J5697" s="3" t="e">
        <f t="shared" si="621"/>
        <v>#VALUE!</v>
      </c>
      <c r="K5697" s="3" t="e">
        <f t="shared" si="622"/>
        <v>#VALUE!</v>
      </c>
      <c r="L5697" s="2" t="s">
        <v>12980</v>
      </c>
      <c r="M5697" s="2" t="str">
        <f t="shared" si="623"/>
        <v>15/05/2020</v>
      </c>
      <c r="N5697" s="2">
        <f t="shared" si="624"/>
        <v>43966</v>
      </c>
      <c r="O5697" s="3" t="b">
        <f t="shared" si="620"/>
        <v>1</v>
      </c>
      <c r="P5697" s="2">
        <f>IF(O5697,VLOOKUP(C5697,reducedpropertiesScrape!A:D,4,FALSE),I5697)</f>
        <v>43853</v>
      </c>
      <c r="Q5697" s="3">
        <f>MONTH(P5697)</f>
        <v>1</v>
      </c>
      <c r="R5697" s="3">
        <f>YEAR(P5697)</f>
        <v>2020</v>
      </c>
      <c r="S5697" s="3" t="b">
        <f>P5697&gt;43964</f>
        <v>0</v>
      </c>
    </row>
    <row r="5698" spans="1:19" x14ac:dyDescent="0.2">
      <c r="A5698" t="s">
        <v>12963</v>
      </c>
      <c r="B5698" t="str">
        <f>VLOOKUP(A5698,idlookup!A:B,2,FALSE)</f>
        <v>Huddersfield</v>
      </c>
      <c r="C5698" t="s">
        <v>9844</v>
      </c>
      <c r="D5698" t="s">
        <v>87</v>
      </c>
      <c r="E5698" t="s">
        <v>9845</v>
      </c>
      <c r="F5698" t="s">
        <v>157</v>
      </c>
      <c r="G5698" t="str">
        <f t="shared" ref="G5698:G5761" si="625">SUBSTITUTE(SUBSTITUTE(F5698,"Added ",""),"on ","")</f>
        <v>Reduced 15/05/2020</v>
      </c>
      <c r="H5698" s="2" t="str">
        <f t="shared" ref="H5698:H5761" si="626">SUBSTITUTE(SUBSTITUTE(G5698,"yesterday","19/05/2020"),"today","20/05/2020")</f>
        <v>Reduced 15/05/2020</v>
      </c>
      <c r="I5698" s="2" t="s">
        <v>12980</v>
      </c>
      <c r="J5698" s="3" t="e">
        <f t="shared" si="621"/>
        <v>#VALUE!</v>
      </c>
      <c r="K5698" s="3" t="e">
        <f t="shared" si="622"/>
        <v>#VALUE!</v>
      </c>
      <c r="L5698" s="2" t="s">
        <v>12980</v>
      </c>
      <c r="M5698" s="2" t="str">
        <f t="shared" si="623"/>
        <v>15/05/2020</v>
      </c>
      <c r="N5698" s="2">
        <f t="shared" si="624"/>
        <v>43966</v>
      </c>
      <c r="O5698" s="3" t="b">
        <f t="shared" ref="O5698:O5761" si="627">COUNTIF(H5698,"*reduced*")&gt;0</f>
        <v>1</v>
      </c>
      <c r="P5698" s="2">
        <f>IF(O5698,VLOOKUP(C5698,reducedpropertiesScrape!A:D,4,FALSE),I5698)</f>
        <v>43855</v>
      </c>
      <c r="Q5698" s="3">
        <f>MONTH(P5698)</f>
        <v>1</v>
      </c>
      <c r="R5698" s="3">
        <f>YEAR(P5698)</f>
        <v>2020</v>
      </c>
      <c r="S5698" s="3" t="b">
        <f>P5698&gt;43964</f>
        <v>0</v>
      </c>
    </row>
    <row r="5699" spans="1:19" x14ac:dyDescent="0.2">
      <c r="A5699" t="s">
        <v>12942</v>
      </c>
      <c r="B5699" t="str">
        <f>VLOOKUP(A5699,idlookup!A:B,2,FALSE)</f>
        <v>Bradford</v>
      </c>
      <c r="C5699" t="s">
        <v>5816</v>
      </c>
      <c r="D5699" t="s">
        <v>32</v>
      </c>
      <c r="E5699" t="s">
        <v>5817</v>
      </c>
      <c r="F5699" t="s">
        <v>157</v>
      </c>
      <c r="G5699" t="str">
        <f t="shared" si="625"/>
        <v>Reduced 15/05/2020</v>
      </c>
      <c r="H5699" s="2" t="str">
        <f t="shared" si="626"/>
        <v>Reduced 15/05/2020</v>
      </c>
      <c r="I5699" s="2" t="s">
        <v>12980</v>
      </c>
      <c r="J5699" s="3" t="e">
        <f t="shared" ref="J5699:J5762" si="628">MONTH(I5699)</f>
        <v>#VALUE!</v>
      </c>
      <c r="K5699" s="3" t="e">
        <f t="shared" ref="K5699:K5762" si="629">YEAR(I5699)</f>
        <v>#VALUE!</v>
      </c>
      <c r="L5699" s="2" t="s">
        <v>12980</v>
      </c>
      <c r="M5699" s="2" t="str">
        <f t="shared" si="623"/>
        <v>15/05/2020</v>
      </c>
      <c r="N5699" s="2">
        <f t="shared" si="624"/>
        <v>43966</v>
      </c>
      <c r="O5699" s="3" t="b">
        <f t="shared" si="627"/>
        <v>1</v>
      </c>
      <c r="P5699" s="2">
        <f>IF(O5699,VLOOKUP(C5699,reducedpropertiesScrape!A:D,4,FALSE),I5699)</f>
        <v>43857</v>
      </c>
      <c r="Q5699" s="3">
        <f>MONTH(P5699)</f>
        <v>1</v>
      </c>
      <c r="R5699" s="3">
        <f>YEAR(P5699)</f>
        <v>2020</v>
      </c>
      <c r="S5699" s="3" t="b">
        <f>P5699&gt;43964</f>
        <v>0</v>
      </c>
    </row>
    <row r="5700" spans="1:19" x14ac:dyDescent="0.2">
      <c r="A5700" t="s">
        <v>12950</v>
      </c>
      <c r="B5700" t="str">
        <f>VLOOKUP(A5700,idlookup!A:B,2,FALSE)</f>
        <v>Cheltenham</v>
      </c>
      <c r="C5700" t="s">
        <v>7364</v>
      </c>
      <c r="D5700" t="s">
        <v>19</v>
      </c>
      <c r="E5700" t="s">
        <v>7365</v>
      </c>
      <c r="F5700" t="s">
        <v>157</v>
      </c>
      <c r="G5700" t="str">
        <f t="shared" si="625"/>
        <v>Reduced 15/05/2020</v>
      </c>
      <c r="H5700" s="2" t="str">
        <f t="shared" si="626"/>
        <v>Reduced 15/05/2020</v>
      </c>
      <c r="I5700" s="2" t="s">
        <v>12980</v>
      </c>
      <c r="J5700" s="3" t="e">
        <f t="shared" si="628"/>
        <v>#VALUE!</v>
      </c>
      <c r="K5700" s="3" t="e">
        <f t="shared" si="629"/>
        <v>#VALUE!</v>
      </c>
      <c r="L5700" s="2" t="s">
        <v>12980</v>
      </c>
      <c r="M5700" s="2" t="str">
        <f t="shared" si="623"/>
        <v>15/05/2020</v>
      </c>
      <c r="N5700" s="2">
        <f t="shared" si="624"/>
        <v>43966</v>
      </c>
      <c r="O5700" s="3" t="b">
        <f t="shared" si="627"/>
        <v>1</v>
      </c>
      <c r="P5700" s="2">
        <f>IF(O5700,VLOOKUP(C5700,reducedpropertiesScrape!A:D,4,FALSE),I5700)</f>
        <v>43857</v>
      </c>
      <c r="Q5700" s="3">
        <f>MONTH(P5700)</f>
        <v>1</v>
      </c>
      <c r="R5700" s="3">
        <f>YEAR(P5700)</f>
        <v>2020</v>
      </c>
      <c r="S5700" s="3" t="b">
        <f>P5700&gt;43964</f>
        <v>0</v>
      </c>
    </row>
    <row r="5701" spans="1:19" x14ac:dyDescent="0.2">
      <c r="A5701" t="s">
        <v>12922</v>
      </c>
      <c r="B5701" t="str">
        <f>VLOOKUP(A5701,idlookup!A:B,2,FALSE)</f>
        <v>Reading</v>
      </c>
      <c r="C5701" t="s">
        <v>1865</v>
      </c>
      <c r="D5701" t="s">
        <v>82</v>
      </c>
      <c r="E5701" t="s">
        <v>1866</v>
      </c>
      <c r="F5701" t="s">
        <v>157</v>
      </c>
      <c r="G5701" t="str">
        <f t="shared" si="625"/>
        <v>Reduced 15/05/2020</v>
      </c>
      <c r="H5701" s="2" t="str">
        <f t="shared" si="626"/>
        <v>Reduced 15/05/2020</v>
      </c>
      <c r="I5701" s="2" t="s">
        <v>12980</v>
      </c>
      <c r="J5701" s="3" t="e">
        <f t="shared" si="628"/>
        <v>#VALUE!</v>
      </c>
      <c r="K5701" s="3" t="e">
        <f t="shared" si="629"/>
        <v>#VALUE!</v>
      </c>
      <c r="L5701" s="2" t="s">
        <v>12980</v>
      </c>
      <c r="M5701" s="2" t="str">
        <f t="shared" si="623"/>
        <v>15/05/2020</v>
      </c>
      <c r="N5701" s="2">
        <f t="shared" si="624"/>
        <v>43966</v>
      </c>
      <c r="O5701" s="3" t="b">
        <f t="shared" si="627"/>
        <v>1</v>
      </c>
      <c r="P5701" s="2">
        <f>IF(O5701,VLOOKUP(C5701,reducedpropertiesScrape!A:D,4,FALSE),I5701)</f>
        <v>43858</v>
      </c>
      <c r="Q5701" s="3">
        <f>MONTH(P5701)</f>
        <v>1</v>
      </c>
      <c r="R5701" s="3">
        <f>YEAR(P5701)</f>
        <v>2020</v>
      </c>
      <c r="S5701" s="3" t="b">
        <f>P5701&gt;43964</f>
        <v>0</v>
      </c>
    </row>
    <row r="5702" spans="1:19" x14ac:dyDescent="0.2">
      <c r="A5702" t="s">
        <v>12941</v>
      </c>
      <c r="B5702" t="str">
        <f>VLOOKUP(A5702,idlookup!A:B,2,FALSE)</f>
        <v>Bournemouth</v>
      </c>
      <c r="C5702" t="s">
        <v>5662</v>
      </c>
      <c r="D5702" t="s">
        <v>38</v>
      </c>
      <c r="E5702" t="s">
        <v>5663</v>
      </c>
      <c r="F5702" t="s">
        <v>157</v>
      </c>
      <c r="G5702" t="str">
        <f t="shared" si="625"/>
        <v>Reduced 15/05/2020</v>
      </c>
      <c r="H5702" s="2" t="str">
        <f t="shared" si="626"/>
        <v>Reduced 15/05/2020</v>
      </c>
      <c r="I5702" s="2" t="s">
        <v>12980</v>
      </c>
      <c r="J5702" s="3" t="e">
        <f t="shared" si="628"/>
        <v>#VALUE!</v>
      </c>
      <c r="K5702" s="3" t="e">
        <f t="shared" si="629"/>
        <v>#VALUE!</v>
      </c>
      <c r="L5702" s="2" t="s">
        <v>12980</v>
      </c>
      <c r="M5702" s="2" t="str">
        <f t="shared" si="623"/>
        <v>15/05/2020</v>
      </c>
      <c r="N5702" s="2">
        <f t="shared" si="624"/>
        <v>43966</v>
      </c>
      <c r="O5702" s="3" t="b">
        <f t="shared" si="627"/>
        <v>1</v>
      </c>
      <c r="P5702" s="2">
        <f>IF(O5702,VLOOKUP(C5702,reducedpropertiesScrape!A:D,4,FALSE),I5702)</f>
        <v>43859</v>
      </c>
      <c r="Q5702" s="3">
        <f>MONTH(P5702)</f>
        <v>1</v>
      </c>
      <c r="R5702" s="3">
        <f>YEAR(P5702)</f>
        <v>2020</v>
      </c>
      <c r="S5702" s="3" t="b">
        <f>P5702&gt;43964</f>
        <v>0</v>
      </c>
    </row>
    <row r="5703" spans="1:19" x14ac:dyDescent="0.2">
      <c r="A5703" t="s">
        <v>12968</v>
      </c>
      <c r="B5703" t="str">
        <f>VLOOKUP(A5703,idlookup!A:B,2,FALSE)</f>
        <v>Leeds</v>
      </c>
      <c r="C5703" t="s">
        <v>10862</v>
      </c>
      <c r="D5703" t="s">
        <v>23</v>
      </c>
      <c r="E5703" t="s">
        <v>10863</v>
      </c>
      <c r="F5703" t="s">
        <v>157</v>
      </c>
      <c r="G5703" t="str">
        <f t="shared" si="625"/>
        <v>Reduced 15/05/2020</v>
      </c>
      <c r="H5703" s="2" t="str">
        <f t="shared" si="626"/>
        <v>Reduced 15/05/2020</v>
      </c>
      <c r="I5703" s="2" t="s">
        <v>12980</v>
      </c>
      <c r="J5703" s="3" t="e">
        <f t="shared" si="628"/>
        <v>#VALUE!</v>
      </c>
      <c r="K5703" s="3" t="e">
        <f t="shared" si="629"/>
        <v>#VALUE!</v>
      </c>
      <c r="L5703" s="2" t="s">
        <v>12980</v>
      </c>
      <c r="M5703" s="2" t="str">
        <f t="shared" si="623"/>
        <v>15/05/2020</v>
      </c>
      <c r="N5703" s="2">
        <f t="shared" si="624"/>
        <v>43966</v>
      </c>
      <c r="O5703" s="3" t="b">
        <f t="shared" si="627"/>
        <v>1</v>
      </c>
      <c r="P5703" s="2">
        <f>IF(O5703,VLOOKUP(C5703,reducedpropertiesScrape!A:D,4,FALSE),I5703)</f>
        <v>43859</v>
      </c>
      <c r="Q5703" s="3">
        <f>MONTH(P5703)</f>
        <v>1</v>
      </c>
      <c r="R5703" s="3">
        <f>YEAR(P5703)</f>
        <v>2020</v>
      </c>
      <c r="S5703" s="3" t="b">
        <f>P5703&gt;43964</f>
        <v>0</v>
      </c>
    </row>
    <row r="5704" spans="1:19" x14ac:dyDescent="0.2">
      <c r="A5704" t="s">
        <v>12969</v>
      </c>
      <c r="B5704" t="str">
        <f>VLOOKUP(A5704,idlookup!A:B,2,FALSE)</f>
        <v>Leicester</v>
      </c>
      <c r="C5704" t="s">
        <v>11089</v>
      </c>
      <c r="D5704" t="s">
        <v>32</v>
      </c>
      <c r="E5704" t="s">
        <v>11090</v>
      </c>
      <c r="F5704" t="s">
        <v>157</v>
      </c>
      <c r="G5704" t="str">
        <f t="shared" si="625"/>
        <v>Reduced 15/05/2020</v>
      </c>
      <c r="H5704" s="2" t="str">
        <f t="shared" si="626"/>
        <v>Reduced 15/05/2020</v>
      </c>
      <c r="I5704" s="2" t="s">
        <v>12980</v>
      </c>
      <c r="J5704" s="3" t="e">
        <f t="shared" si="628"/>
        <v>#VALUE!</v>
      </c>
      <c r="K5704" s="3" t="e">
        <f t="shared" si="629"/>
        <v>#VALUE!</v>
      </c>
      <c r="L5704" s="2" t="s">
        <v>12980</v>
      </c>
      <c r="M5704" s="2" t="str">
        <f t="shared" si="623"/>
        <v>15/05/2020</v>
      </c>
      <c r="N5704" s="2">
        <f t="shared" si="624"/>
        <v>43966</v>
      </c>
      <c r="O5704" s="3" t="b">
        <f t="shared" si="627"/>
        <v>1</v>
      </c>
      <c r="P5704" s="2">
        <f>IF(O5704,VLOOKUP(C5704,reducedpropertiesScrape!A:D,4,FALSE),I5704)</f>
        <v>43859</v>
      </c>
      <c r="Q5704" s="3">
        <f>MONTH(P5704)</f>
        <v>1</v>
      </c>
      <c r="R5704" s="3">
        <f>YEAR(P5704)</f>
        <v>2020</v>
      </c>
      <c r="S5704" s="3" t="b">
        <f>P5704&gt;43964</f>
        <v>0</v>
      </c>
    </row>
    <row r="5705" spans="1:19" x14ac:dyDescent="0.2">
      <c r="A5705" t="s">
        <v>12943</v>
      </c>
      <c r="B5705" t="str">
        <f>VLOOKUP(A5705,idlookup!A:B,2,FALSE)</f>
        <v>Brentwood</v>
      </c>
      <c r="C5705" t="s">
        <v>5955</v>
      </c>
      <c r="D5705" t="s">
        <v>159</v>
      </c>
      <c r="E5705" t="s">
        <v>5956</v>
      </c>
      <c r="F5705" t="s">
        <v>157</v>
      </c>
      <c r="G5705" t="str">
        <f t="shared" si="625"/>
        <v>Reduced 15/05/2020</v>
      </c>
      <c r="H5705" s="2" t="str">
        <f t="shared" si="626"/>
        <v>Reduced 15/05/2020</v>
      </c>
      <c r="I5705" s="2" t="s">
        <v>12980</v>
      </c>
      <c r="J5705" s="3" t="e">
        <f t="shared" si="628"/>
        <v>#VALUE!</v>
      </c>
      <c r="K5705" s="3" t="e">
        <f t="shared" si="629"/>
        <v>#VALUE!</v>
      </c>
      <c r="L5705" s="2" t="s">
        <v>12980</v>
      </c>
      <c r="M5705" s="2" t="str">
        <f t="shared" si="623"/>
        <v>15/05/2020</v>
      </c>
      <c r="N5705" s="2">
        <f t="shared" si="624"/>
        <v>43966</v>
      </c>
      <c r="O5705" s="3" t="b">
        <f t="shared" si="627"/>
        <v>1</v>
      </c>
      <c r="P5705" s="2">
        <f>IF(O5705,VLOOKUP(C5705,reducedpropertiesScrape!A:D,4,FALSE),I5705)</f>
        <v>43860</v>
      </c>
      <c r="Q5705" s="3">
        <f>MONTH(P5705)</f>
        <v>1</v>
      </c>
      <c r="R5705" s="3">
        <f>YEAR(P5705)</f>
        <v>2020</v>
      </c>
      <c r="S5705" s="3" t="b">
        <f>P5705&gt;43964</f>
        <v>0</v>
      </c>
    </row>
    <row r="5706" spans="1:19" x14ac:dyDescent="0.2">
      <c r="A5706" t="s">
        <v>12964</v>
      </c>
      <c r="B5706" t="str">
        <f>VLOOKUP(A5706,idlookup!A:B,2,FALSE)</f>
        <v>Hull</v>
      </c>
      <c r="C5706" t="s">
        <v>10041</v>
      </c>
      <c r="D5706" t="s">
        <v>130</v>
      </c>
      <c r="E5706" t="s">
        <v>10042</v>
      </c>
      <c r="F5706" t="s">
        <v>157</v>
      </c>
      <c r="G5706" t="str">
        <f t="shared" si="625"/>
        <v>Reduced 15/05/2020</v>
      </c>
      <c r="H5706" s="2" t="str">
        <f t="shared" si="626"/>
        <v>Reduced 15/05/2020</v>
      </c>
      <c r="I5706" s="2" t="s">
        <v>12980</v>
      </c>
      <c r="J5706" s="3" t="e">
        <f t="shared" si="628"/>
        <v>#VALUE!</v>
      </c>
      <c r="K5706" s="3" t="e">
        <f t="shared" si="629"/>
        <v>#VALUE!</v>
      </c>
      <c r="L5706" s="2" t="s">
        <v>12980</v>
      </c>
      <c r="M5706" s="2" t="str">
        <f t="shared" si="623"/>
        <v>15/05/2020</v>
      </c>
      <c r="N5706" s="2">
        <f t="shared" si="624"/>
        <v>43966</v>
      </c>
      <c r="O5706" s="3" t="b">
        <f t="shared" si="627"/>
        <v>1</v>
      </c>
      <c r="P5706" s="2">
        <f>IF(O5706,VLOOKUP(C5706,reducedpropertiesScrape!A:D,4,FALSE),I5706)</f>
        <v>43860</v>
      </c>
      <c r="Q5706" s="3">
        <f>MONTH(P5706)</f>
        <v>1</v>
      </c>
      <c r="R5706" s="3">
        <f>YEAR(P5706)</f>
        <v>2020</v>
      </c>
      <c r="S5706" s="3" t="b">
        <f>P5706&gt;43964</f>
        <v>0</v>
      </c>
    </row>
    <row r="5707" spans="1:19" x14ac:dyDescent="0.2">
      <c r="A5707" t="s">
        <v>12942</v>
      </c>
      <c r="B5707" t="str">
        <f>VLOOKUP(A5707,idlookup!A:B,2,FALSE)</f>
        <v>Bradford</v>
      </c>
      <c r="C5707" t="s">
        <v>5823</v>
      </c>
      <c r="D5707" t="s">
        <v>159</v>
      </c>
      <c r="E5707" t="s">
        <v>5824</v>
      </c>
      <c r="F5707" t="s">
        <v>157</v>
      </c>
      <c r="G5707" t="str">
        <f t="shared" si="625"/>
        <v>Reduced 15/05/2020</v>
      </c>
      <c r="H5707" s="2" t="str">
        <f t="shared" si="626"/>
        <v>Reduced 15/05/2020</v>
      </c>
      <c r="I5707" s="2" t="s">
        <v>12980</v>
      </c>
      <c r="J5707" s="3" t="e">
        <f t="shared" si="628"/>
        <v>#VALUE!</v>
      </c>
      <c r="K5707" s="3" t="e">
        <f t="shared" si="629"/>
        <v>#VALUE!</v>
      </c>
      <c r="L5707" s="2" t="s">
        <v>12980</v>
      </c>
      <c r="M5707" s="2" t="str">
        <f t="shared" si="623"/>
        <v>15/05/2020</v>
      </c>
      <c r="N5707" s="2">
        <f t="shared" si="624"/>
        <v>43966</v>
      </c>
      <c r="O5707" s="3" t="b">
        <f t="shared" si="627"/>
        <v>1</v>
      </c>
      <c r="P5707" s="2">
        <f>IF(O5707,VLOOKUP(C5707,reducedpropertiesScrape!A:D,4,FALSE),I5707)</f>
        <v>43864</v>
      </c>
      <c r="Q5707" s="3">
        <f>MONTH(P5707)</f>
        <v>2</v>
      </c>
      <c r="R5707" s="3">
        <f>YEAR(P5707)</f>
        <v>2020</v>
      </c>
      <c r="S5707" s="3" t="b">
        <f>P5707&gt;43964</f>
        <v>0</v>
      </c>
    </row>
    <row r="5708" spans="1:19" x14ac:dyDescent="0.2">
      <c r="A5708" t="s">
        <v>12945</v>
      </c>
      <c r="B5708" t="str">
        <f>VLOOKUP(A5708,idlookup!A:B,2,FALSE)</f>
        <v>Bury-St-Edmunds</v>
      </c>
      <c r="C5708" t="s">
        <v>6341</v>
      </c>
      <c r="D5708" t="s">
        <v>32</v>
      </c>
      <c r="E5708" t="s">
        <v>6342</v>
      </c>
      <c r="F5708" t="s">
        <v>157</v>
      </c>
      <c r="G5708" t="str">
        <f t="shared" si="625"/>
        <v>Reduced 15/05/2020</v>
      </c>
      <c r="H5708" s="2" t="str">
        <f t="shared" si="626"/>
        <v>Reduced 15/05/2020</v>
      </c>
      <c r="I5708" s="2" t="s">
        <v>12980</v>
      </c>
      <c r="J5708" s="3" t="e">
        <f t="shared" si="628"/>
        <v>#VALUE!</v>
      </c>
      <c r="K5708" s="3" t="e">
        <f t="shared" si="629"/>
        <v>#VALUE!</v>
      </c>
      <c r="L5708" s="2" t="s">
        <v>12980</v>
      </c>
      <c r="M5708" s="2" t="str">
        <f t="shared" si="623"/>
        <v>15/05/2020</v>
      </c>
      <c r="N5708" s="2">
        <f t="shared" si="624"/>
        <v>43966</v>
      </c>
      <c r="O5708" s="3" t="b">
        <f t="shared" si="627"/>
        <v>1</v>
      </c>
      <c r="P5708" s="2">
        <f>IF(O5708,VLOOKUP(C5708,reducedpropertiesScrape!A:D,4,FALSE),I5708)</f>
        <v>43864</v>
      </c>
      <c r="Q5708" s="3">
        <f>MONTH(P5708)</f>
        <v>2</v>
      </c>
      <c r="R5708" s="3">
        <f>YEAR(P5708)</f>
        <v>2020</v>
      </c>
      <c r="S5708" s="3" t="b">
        <f>P5708&gt;43964</f>
        <v>0</v>
      </c>
    </row>
    <row r="5709" spans="1:19" x14ac:dyDescent="0.2">
      <c r="A5709" t="s">
        <v>12966</v>
      </c>
      <c r="B5709" t="str">
        <f>VLOOKUP(A5709,idlookup!A:B,2,FALSE)</f>
        <v>Lancaster</v>
      </c>
      <c r="C5709" t="s">
        <v>10375</v>
      </c>
      <c r="D5709" t="s">
        <v>53</v>
      </c>
      <c r="E5709" t="s">
        <v>10376</v>
      </c>
      <c r="F5709" t="s">
        <v>157</v>
      </c>
      <c r="G5709" t="str">
        <f t="shared" si="625"/>
        <v>Reduced 15/05/2020</v>
      </c>
      <c r="H5709" s="2" t="str">
        <f t="shared" si="626"/>
        <v>Reduced 15/05/2020</v>
      </c>
      <c r="I5709" s="2" t="s">
        <v>12980</v>
      </c>
      <c r="J5709" s="3" t="e">
        <f t="shared" si="628"/>
        <v>#VALUE!</v>
      </c>
      <c r="K5709" s="3" t="e">
        <f t="shared" si="629"/>
        <v>#VALUE!</v>
      </c>
      <c r="L5709" s="2" t="s">
        <v>12980</v>
      </c>
      <c r="M5709" s="2" t="str">
        <f t="shared" si="623"/>
        <v>15/05/2020</v>
      </c>
      <c r="N5709" s="2">
        <f t="shared" si="624"/>
        <v>43966</v>
      </c>
      <c r="O5709" s="3" t="b">
        <f t="shared" si="627"/>
        <v>1</v>
      </c>
      <c r="P5709" s="2">
        <f>IF(O5709,VLOOKUP(C5709,reducedpropertiesScrape!A:D,4,FALSE),I5709)</f>
        <v>43864</v>
      </c>
      <c r="Q5709" s="3">
        <f>MONTH(P5709)</f>
        <v>2</v>
      </c>
      <c r="R5709" s="3">
        <f>YEAR(P5709)</f>
        <v>2020</v>
      </c>
      <c r="S5709" s="3" t="b">
        <f>P5709&gt;43964</f>
        <v>0</v>
      </c>
    </row>
    <row r="5710" spans="1:19" x14ac:dyDescent="0.2">
      <c r="A5710" t="s">
        <v>12967</v>
      </c>
      <c r="B5710" t="str">
        <f>VLOOKUP(A5710,idlookup!A:B,2,FALSE)</f>
        <v>Leamington-Spa</v>
      </c>
      <c r="C5710" t="s">
        <v>10606</v>
      </c>
      <c r="D5710" t="s">
        <v>50</v>
      </c>
      <c r="E5710" t="s">
        <v>10607</v>
      </c>
      <c r="F5710" t="s">
        <v>157</v>
      </c>
      <c r="G5710" t="str">
        <f t="shared" si="625"/>
        <v>Reduced 15/05/2020</v>
      </c>
      <c r="H5710" s="2" t="str">
        <f t="shared" si="626"/>
        <v>Reduced 15/05/2020</v>
      </c>
      <c r="I5710" s="2" t="s">
        <v>12980</v>
      </c>
      <c r="J5710" s="3" t="e">
        <f t="shared" si="628"/>
        <v>#VALUE!</v>
      </c>
      <c r="K5710" s="3" t="e">
        <f t="shared" si="629"/>
        <v>#VALUE!</v>
      </c>
      <c r="L5710" s="2" t="s">
        <v>12980</v>
      </c>
      <c r="M5710" s="2" t="str">
        <f t="shared" si="623"/>
        <v>15/05/2020</v>
      </c>
      <c r="N5710" s="2">
        <f t="shared" si="624"/>
        <v>43966</v>
      </c>
      <c r="O5710" s="3" t="b">
        <f t="shared" si="627"/>
        <v>1</v>
      </c>
      <c r="P5710" s="2">
        <f>IF(O5710,VLOOKUP(C5710,reducedpropertiesScrape!A:D,4,FALSE),I5710)</f>
        <v>43864</v>
      </c>
      <c r="Q5710" s="3">
        <f>MONTH(P5710)</f>
        <v>2</v>
      </c>
      <c r="R5710" s="3">
        <f>YEAR(P5710)</f>
        <v>2020</v>
      </c>
      <c r="S5710" s="3" t="b">
        <f>P5710&gt;43964</f>
        <v>0</v>
      </c>
    </row>
    <row r="5711" spans="1:19" x14ac:dyDescent="0.2">
      <c r="A5711" t="s">
        <v>12920</v>
      </c>
      <c r="B5711" t="str">
        <f>VLOOKUP(A5711,idlookup!A:B,2,FALSE)</f>
        <v>Poole</v>
      </c>
      <c r="C5711" t="s">
        <v>1469</v>
      </c>
      <c r="D5711" t="s">
        <v>476</v>
      </c>
      <c r="E5711" t="s">
        <v>1470</v>
      </c>
      <c r="F5711" t="s">
        <v>157</v>
      </c>
      <c r="G5711" t="str">
        <f t="shared" si="625"/>
        <v>Reduced 15/05/2020</v>
      </c>
      <c r="H5711" s="2" t="str">
        <f t="shared" si="626"/>
        <v>Reduced 15/05/2020</v>
      </c>
      <c r="I5711" s="2" t="s">
        <v>12980</v>
      </c>
      <c r="J5711" s="3" t="e">
        <f t="shared" si="628"/>
        <v>#VALUE!</v>
      </c>
      <c r="K5711" s="3" t="e">
        <f t="shared" si="629"/>
        <v>#VALUE!</v>
      </c>
      <c r="L5711" s="2" t="s">
        <v>12980</v>
      </c>
      <c r="M5711" s="2" t="str">
        <f t="shared" si="623"/>
        <v>15/05/2020</v>
      </c>
      <c r="N5711" s="2">
        <f t="shared" si="624"/>
        <v>43966</v>
      </c>
      <c r="O5711" s="3" t="b">
        <f t="shared" si="627"/>
        <v>1</v>
      </c>
      <c r="P5711" s="2">
        <f>IF(O5711,VLOOKUP(C5711,reducedpropertiesScrape!A:D,4,FALSE),I5711)</f>
        <v>43866</v>
      </c>
      <c r="Q5711" s="3">
        <f>MONTH(P5711)</f>
        <v>2</v>
      </c>
      <c r="R5711" s="3">
        <f>YEAR(P5711)</f>
        <v>2020</v>
      </c>
      <c r="S5711" s="3" t="b">
        <f>P5711&gt;43964</f>
        <v>0</v>
      </c>
    </row>
    <row r="5712" spans="1:19" x14ac:dyDescent="0.2">
      <c r="A5712" t="s">
        <v>12970</v>
      </c>
      <c r="B5712" t="str">
        <f>VLOOKUP(A5712,idlookup!A:B,2,FALSE)</f>
        <v>Lincoln</v>
      </c>
      <c r="C5712" t="s">
        <v>11215</v>
      </c>
      <c r="D5712" t="s">
        <v>32</v>
      </c>
      <c r="E5712" t="s">
        <v>11153</v>
      </c>
      <c r="F5712" t="s">
        <v>157</v>
      </c>
      <c r="G5712" t="str">
        <f t="shared" si="625"/>
        <v>Reduced 15/05/2020</v>
      </c>
      <c r="H5712" s="2" t="str">
        <f t="shared" si="626"/>
        <v>Reduced 15/05/2020</v>
      </c>
      <c r="I5712" s="2" t="s">
        <v>12980</v>
      </c>
      <c r="J5712" s="3" t="e">
        <f t="shared" si="628"/>
        <v>#VALUE!</v>
      </c>
      <c r="K5712" s="3" t="e">
        <f t="shared" si="629"/>
        <v>#VALUE!</v>
      </c>
      <c r="L5712" s="2" t="s">
        <v>12980</v>
      </c>
      <c r="M5712" s="2" t="str">
        <f t="shared" si="623"/>
        <v>15/05/2020</v>
      </c>
      <c r="N5712" s="2">
        <f t="shared" si="624"/>
        <v>43966</v>
      </c>
      <c r="O5712" s="3" t="b">
        <f t="shared" si="627"/>
        <v>1</v>
      </c>
      <c r="P5712" s="2">
        <f>IF(O5712,VLOOKUP(C5712,reducedpropertiesScrape!A:D,4,FALSE),I5712)</f>
        <v>43866</v>
      </c>
      <c r="Q5712" s="3">
        <f>MONTH(P5712)</f>
        <v>2</v>
      </c>
      <c r="R5712" s="3">
        <f>YEAR(P5712)</f>
        <v>2020</v>
      </c>
      <c r="S5712" s="3" t="b">
        <f>P5712&gt;43964</f>
        <v>0</v>
      </c>
    </row>
    <row r="5713" spans="1:19" x14ac:dyDescent="0.2">
      <c r="A5713" t="s">
        <v>12918</v>
      </c>
      <c r="B5713" t="str">
        <f>VLOOKUP(A5713,idlookup!A:B,2,FALSE)</f>
        <v>Peterborough</v>
      </c>
      <c r="C5713" t="s">
        <v>986</v>
      </c>
      <c r="D5713" t="s">
        <v>254</v>
      </c>
      <c r="E5713" t="s">
        <v>987</v>
      </c>
      <c r="F5713" t="s">
        <v>157</v>
      </c>
      <c r="G5713" t="str">
        <f t="shared" si="625"/>
        <v>Reduced 15/05/2020</v>
      </c>
      <c r="H5713" s="2" t="str">
        <f t="shared" si="626"/>
        <v>Reduced 15/05/2020</v>
      </c>
      <c r="I5713" s="2" t="s">
        <v>12980</v>
      </c>
      <c r="J5713" s="3" t="e">
        <f t="shared" si="628"/>
        <v>#VALUE!</v>
      </c>
      <c r="K5713" s="3" t="e">
        <f t="shared" si="629"/>
        <v>#VALUE!</v>
      </c>
      <c r="L5713" s="2" t="s">
        <v>12980</v>
      </c>
      <c r="M5713" s="2" t="str">
        <f t="shared" si="623"/>
        <v>15/05/2020</v>
      </c>
      <c r="N5713" s="2">
        <f t="shared" si="624"/>
        <v>43966</v>
      </c>
      <c r="O5713" s="3" t="b">
        <f t="shared" si="627"/>
        <v>1</v>
      </c>
      <c r="P5713" s="2">
        <f>IF(O5713,VLOOKUP(C5713,reducedpropertiesScrape!A:D,4,FALSE),I5713)</f>
        <v>43868</v>
      </c>
      <c r="Q5713" s="3">
        <f>MONTH(P5713)</f>
        <v>2</v>
      </c>
      <c r="R5713" s="3">
        <f>YEAR(P5713)</f>
        <v>2020</v>
      </c>
      <c r="S5713" s="3" t="b">
        <f>P5713&gt;43964</f>
        <v>0</v>
      </c>
    </row>
    <row r="5714" spans="1:19" x14ac:dyDescent="0.2">
      <c r="A5714" t="s">
        <v>12965</v>
      </c>
      <c r="B5714" t="str">
        <f>VLOOKUP(A5714,idlookup!A:B,2,FALSE)</f>
        <v>Ipswich</v>
      </c>
      <c r="C5714" t="s">
        <v>10230</v>
      </c>
      <c r="D5714" t="s">
        <v>32</v>
      </c>
      <c r="E5714" t="s">
        <v>10231</v>
      </c>
      <c r="F5714" t="s">
        <v>157</v>
      </c>
      <c r="G5714" t="str">
        <f t="shared" si="625"/>
        <v>Reduced 15/05/2020</v>
      </c>
      <c r="H5714" s="2" t="str">
        <f t="shared" si="626"/>
        <v>Reduced 15/05/2020</v>
      </c>
      <c r="I5714" s="2" t="s">
        <v>12980</v>
      </c>
      <c r="J5714" s="3" t="e">
        <f t="shared" si="628"/>
        <v>#VALUE!</v>
      </c>
      <c r="K5714" s="3" t="e">
        <f t="shared" si="629"/>
        <v>#VALUE!</v>
      </c>
      <c r="L5714" s="2" t="s">
        <v>12980</v>
      </c>
      <c r="M5714" s="2" t="str">
        <f t="shared" si="623"/>
        <v>15/05/2020</v>
      </c>
      <c r="N5714" s="2">
        <f t="shared" si="624"/>
        <v>43966</v>
      </c>
      <c r="O5714" s="3" t="b">
        <f t="shared" si="627"/>
        <v>1</v>
      </c>
      <c r="P5714" s="2">
        <f>IF(O5714,VLOOKUP(C5714,reducedpropertiesScrape!A:D,4,FALSE),I5714)</f>
        <v>43868</v>
      </c>
      <c r="Q5714" s="3">
        <f>MONTH(P5714)</f>
        <v>2</v>
      </c>
      <c r="R5714" s="3">
        <f>YEAR(P5714)</f>
        <v>2020</v>
      </c>
      <c r="S5714" s="3" t="b">
        <f>P5714&gt;43964</f>
        <v>0</v>
      </c>
    </row>
    <row r="5715" spans="1:19" x14ac:dyDescent="0.2">
      <c r="A5715" t="s">
        <v>12943</v>
      </c>
      <c r="B5715" t="str">
        <f>VLOOKUP(A5715,idlookup!A:B,2,FALSE)</f>
        <v>Brentwood</v>
      </c>
      <c r="C5715" t="s">
        <v>5973</v>
      </c>
      <c r="D5715" t="s">
        <v>122</v>
      </c>
      <c r="E5715" t="s">
        <v>5974</v>
      </c>
      <c r="F5715" t="s">
        <v>157</v>
      </c>
      <c r="G5715" t="str">
        <f t="shared" si="625"/>
        <v>Reduced 15/05/2020</v>
      </c>
      <c r="H5715" s="2" t="str">
        <f t="shared" si="626"/>
        <v>Reduced 15/05/2020</v>
      </c>
      <c r="I5715" s="2" t="s">
        <v>12980</v>
      </c>
      <c r="J5715" s="3" t="e">
        <f t="shared" si="628"/>
        <v>#VALUE!</v>
      </c>
      <c r="K5715" s="3" t="e">
        <f t="shared" si="629"/>
        <v>#VALUE!</v>
      </c>
      <c r="L5715" s="2" t="s">
        <v>12980</v>
      </c>
      <c r="M5715" s="2" t="str">
        <f t="shared" si="623"/>
        <v>15/05/2020</v>
      </c>
      <c r="N5715" s="2">
        <f t="shared" si="624"/>
        <v>43966</v>
      </c>
      <c r="O5715" s="3" t="b">
        <f t="shared" si="627"/>
        <v>1</v>
      </c>
      <c r="P5715" s="2">
        <f>IF(O5715,VLOOKUP(C5715,reducedpropertiesScrape!A:D,4,FALSE),I5715)</f>
        <v>43871</v>
      </c>
      <c r="Q5715" s="3">
        <f>MONTH(P5715)</f>
        <v>2</v>
      </c>
      <c r="R5715" s="3">
        <f>YEAR(P5715)</f>
        <v>2020</v>
      </c>
      <c r="S5715" s="3" t="b">
        <f>P5715&gt;43964</f>
        <v>0</v>
      </c>
    </row>
    <row r="5716" spans="1:19" x14ac:dyDescent="0.2">
      <c r="A5716" t="s">
        <v>12937</v>
      </c>
      <c r="B5716" t="str">
        <f>VLOOKUP(A5716,idlookup!A:B,2,FALSE)</f>
        <v>Worcester</v>
      </c>
      <c r="C5716" t="s">
        <v>4748</v>
      </c>
      <c r="D5716" t="s">
        <v>159</v>
      </c>
      <c r="E5716" t="s">
        <v>4749</v>
      </c>
      <c r="F5716" t="s">
        <v>157</v>
      </c>
      <c r="G5716" t="str">
        <f t="shared" si="625"/>
        <v>Reduced 15/05/2020</v>
      </c>
      <c r="H5716" s="2" t="str">
        <f t="shared" si="626"/>
        <v>Reduced 15/05/2020</v>
      </c>
      <c r="I5716" s="2" t="s">
        <v>12980</v>
      </c>
      <c r="J5716" s="3" t="e">
        <f t="shared" si="628"/>
        <v>#VALUE!</v>
      </c>
      <c r="K5716" s="3" t="e">
        <f t="shared" si="629"/>
        <v>#VALUE!</v>
      </c>
      <c r="L5716" s="2" t="s">
        <v>12980</v>
      </c>
      <c r="M5716" s="2" t="str">
        <f t="shared" si="623"/>
        <v>15/05/2020</v>
      </c>
      <c r="N5716" s="2">
        <f t="shared" si="624"/>
        <v>43966</v>
      </c>
      <c r="O5716" s="3" t="b">
        <f t="shared" si="627"/>
        <v>1</v>
      </c>
      <c r="P5716" s="2">
        <f>IF(O5716,VLOOKUP(C5716,reducedpropertiesScrape!A:D,4,FALSE),I5716)</f>
        <v>43873</v>
      </c>
      <c r="Q5716" s="3">
        <f>MONTH(P5716)</f>
        <v>2</v>
      </c>
      <c r="R5716" s="3">
        <f>YEAR(P5716)</f>
        <v>2020</v>
      </c>
      <c r="S5716" s="3" t="b">
        <f>P5716&gt;43964</f>
        <v>0</v>
      </c>
    </row>
    <row r="5717" spans="1:19" x14ac:dyDescent="0.2">
      <c r="A5717" t="s">
        <v>12932</v>
      </c>
      <c r="B5717" t="str">
        <f>VLOOKUP(A5717,idlookup!A:B,2,FALSE)</f>
        <v>Swindon</v>
      </c>
      <c r="C5717" t="s">
        <v>3852</v>
      </c>
      <c r="D5717" t="s">
        <v>32</v>
      </c>
      <c r="E5717" t="s">
        <v>3853</v>
      </c>
      <c r="F5717" t="s">
        <v>157</v>
      </c>
      <c r="G5717" t="str">
        <f t="shared" si="625"/>
        <v>Reduced 15/05/2020</v>
      </c>
      <c r="H5717" s="2" t="str">
        <f t="shared" si="626"/>
        <v>Reduced 15/05/2020</v>
      </c>
      <c r="I5717" s="2" t="s">
        <v>12980</v>
      </c>
      <c r="J5717" s="3" t="e">
        <f t="shared" si="628"/>
        <v>#VALUE!</v>
      </c>
      <c r="K5717" s="3" t="e">
        <f t="shared" si="629"/>
        <v>#VALUE!</v>
      </c>
      <c r="L5717" s="2" t="s">
        <v>12980</v>
      </c>
      <c r="M5717" s="2" t="str">
        <f t="shared" si="623"/>
        <v>15/05/2020</v>
      </c>
      <c r="N5717" s="2">
        <f t="shared" si="624"/>
        <v>43966</v>
      </c>
      <c r="O5717" s="3" t="b">
        <f t="shared" si="627"/>
        <v>1</v>
      </c>
      <c r="P5717" s="2">
        <f>IF(O5717,VLOOKUP(C5717,reducedpropertiesScrape!A:D,4,FALSE),I5717)</f>
        <v>43874</v>
      </c>
      <c r="Q5717" s="3">
        <f>MONTH(P5717)</f>
        <v>2</v>
      </c>
      <c r="R5717" s="3">
        <f>YEAR(P5717)</f>
        <v>2020</v>
      </c>
      <c r="S5717" s="3" t="b">
        <f>P5717&gt;43964</f>
        <v>0</v>
      </c>
    </row>
    <row r="5718" spans="1:19" x14ac:dyDescent="0.2">
      <c r="A5718" t="s">
        <v>12954</v>
      </c>
      <c r="B5718" t="str">
        <f>VLOOKUP(A5718,idlookup!A:B,2,FALSE)</f>
        <v>Doncaster</v>
      </c>
      <c r="C5718" t="s">
        <v>8167</v>
      </c>
      <c r="D5718" t="s">
        <v>87</v>
      </c>
      <c r="E5718" t="s">
        <v>8168</v>
      </c>
      <c r="F5718" t="s">
        <v>157</v>
      </c>
      <c r="G5718" t="str">
        <f t="shared" si="625"/>
        <v>Reduced 15/05/2020</v>
      </c>
      <c r="H5718" s="2" t="str">
        <f t="shared" si="626"/>
        <v>Reduced 15/05/2020</v>
      </c>
      <c r="I5718" s="2" t="s">
        <v>12980</v>
      </c>
      <c r="J5718" s="3" t="e">
        <f t="shared" si="628"/>
        <v>#VALUE!</v>
      </c>
      <c r="K5718" s="3" t="e">
        <f t="shared" si="629"/>
        <v>#VALUE!</v>
      </c>
      <c r="L5718" s="2" t="s">
        <v>12980</v>
      </c>
      <c r="M5718" s="2" t="str">
        <f t="shared" si="623"/>
        <v>15/05/2020</v>
      </c>
      <c r="N5718" s="2">
        <f t="shared" si="624"/>
        <v>43966</v>
      </c>
      <c r="O5718" s="3" t="b">
        <f t="shared" si="627"/>
        <v>1</v>
      </c>
      <c r="P5718" s="2">
        <f>IF(O5718,VLOOKUP(C5718,reducedpropertiesScrape!A:D,4,FALSE),I5718)</f>
        <v>43874</v>
      </c>
      <c r="Q5718" s="3">
        <f>MONTH(P5718)</f>
        <v>2</v>
      </c>
      <c r="R5718" s="3">
        <f>YEAR(P5718)</f>
        <v>2020</v>
      </c>
      <c r="S5718" s="3" t="b">
        <f>P5718&gt;43964</f>
        <v>0</v>
      </c>
    </row>
    <row r="5719" spans="1:19" x14ac:dyDescent="0.2">
      <c r="A5719" t="s">
        <v>12928</v>
      </c>
      <c r="B5719" t="str">
        <f>VLOOKUP(A5719,idlookup!A:B,2,FALSE)</f>
        <v>St-Albans</v>
      </c>
      <c r="C5719" t="s">
        <v>3011</v>
      </c>
      <c r="D5719" t="s">
        <v>363</v>
      </c>
      <c r="E5719" t="s">
        <v>3012</v>
      </c>
      <c r="F5719" t="s">
        <v>157</v>
      </c>
      <c r="G5719" t="str">
        <f t="shared" si="625"/>
        <v>Reduced 15/05/2020</v>
      </c>
      <c r="H5719" s="2" t="str">
        <f t="shared" si="626"/>
        <v>Reduced 15/05/2020</v>
      </c>
      <c r="I5719" s="2" t="s">
        <v>12980</v>
      </c>
      <c r="J5719" s="3" t="e">
        <f t="shared" si="628"/>
        <v>#VALUE!</v>
      </c>
      <c r="K5719" s="3" t="e">
        <f t="shared" si="629"/>
        <v>#VALUE!</v>
      </c>
      <c r="L5719" s="2" t="s">
        <v>12980</v>
      </c>
      <c r="M5719" s="2" t="str">
        <f t="shared" si="623"/>
        <v>15/05/2020</v>
      </c>
      <c r="N5719" s="2">
        <f t="shared" si="624"/>
        <v>43966</v>
      </c>
      <c r="O5719" s="3" t="b">
        <f t="shared" si="627"/>
        <v>1</v>
      </c>
      <c r="P5719" s="2">
        <f>IF(O5719,VLOOKUP(C5719,reducedpropertiesScrape!A:D,4,FALSE),I5719)</f>
        <v>43878</v>
      </c>
      <c r="Q5719" s="3">
        <f>MONTH(P5719)</f>
        <v>2</v>
      </c>
      <c r="R5719" s="3">
        <f>YEAR(P5719)</f>
        <v>2020</v>
      </c>
      <c r="S5719" s="3" t="b">
        <f>P5719&gt;43964</f>
        <v>0</v>
      </c>
    </row>
    <row r="5720" spans="1:19" x14ac:dyDescent="0.2">
      <c r="A5720" t="s">
        <v>12952</v>
      </c>
      <c r="B5720" t="str">
        <f>VLOOKUP(A5720,idlookup!A:B,2,FALSE)</f>
        <v>Coventry</v>
      </c>
      <c r="C5720" t="s">
        <v>7798</v>
      </c>
      <c r="D5720" t="s">
        <v>32</v>
      </c>
      <c r="E5720" t="s">
        <v>7799</v>
      </c>
      <c r="F5720" t="s">
        <v>157</v>
      </c>
      <c r="G5720" t="str">
        <f t="shared" si="625"/>
        <v>Reduced 15/05/2020</v>
      </c>
      <c r="H5720" s="2" t="str">
        <f t="shared" si="626"/>
        <v>Reduced 15/05/2020</v>
      </c>
      <c r="I5720" s="2" t="s">
        <v>12980</v>
      </c>
      <c r="J5720" s="3" t="e">
        <f t="shared" si="628"/>
        <v>#VALUE!</v>
      </c>
      <c r="K5720" s="3" t="e">
        <f t="shared" si="629"/>
        <v>#VALUE!</v>
      </c>
      <c r="L5720" s="2" t="s">
        <v>12980</v>
      </c>
      <c r="M5720" s="2" t="str">
        <f t="shared" si="623"/>
        <v>15/05/2020</v>
      </c>
      <c r="N5720" s="2">
        <f t="shared" si="624"/>
        <v>43966</v>
      </c>
      <c r="O5720" s="3" t="b">
        <f t="shared" si="627"/>
        <v>1</v>
      </c>
      <c r="P5720" s="2">
        <f>IF(O5720,VLOOKUP(C5720,reducedpropertiesScrape!A:D,4,FALSE),I5720)</f>
        <v>43878</v>
      </c>
      <c r="Q5720" s="3">
        <f>MONTH(P5720)</f>
        <v>2</v>
      </c>
      <c r="R5720" s="3">
        <f>YEAR(P5720)</f>
        <v>2020</v>
      </c>
      <c r="S5720" s="3" t="b">
        <f>P5720&gt;43964</f>
        <v>0</v>
      </c>
    </row>
    <row r="5721" spans="1:19" x14ac:dyDescent="0.2">
      <c r="A5721" t="s">
        <v>12964</v>
      </c>
      <c r="B5721" t="str">
        <f>VLOOKUP(A5721,idlookup!A:B,2,FALSE)</f>
        <v>Hull</v>
      </c>
      <c r="C5721" t="s">
        <v>10043</v>
      </c>
      <c r="D5721" t="s">
        <v>7</v>
      </c>
      <c r="E5721" t="s">
        <v>10044</v>
      </c>
      <c r="F5721" t="s">
        <v>157</v>
      </c>
      <c r="G5721" t="str">
        <f t="shared" si="625"/>
        <v>Reduced 15/05/2020</v>
      </c>
      <c r="H5721" s="2" t="str">
        <f t="shared" si="626"/>
        <v>Reduced 15/05/2020</v>
      </c>
      <c r="I5721" s="2" t="s">
        <v>12980</v>
      </c>
      <c r="J5721" s="3" t="e">
        <f t="shared" si="628"/>
        <v>#VALUE!</v>
      </c>
      <c r="K5721" s="3" t="e">
        <f t="shared" si="629"/>
        <v>#VALUE!</v>
      </c>
      <c r="L5721" s="2" t="s">
        <v>12980</v>
      </c>
      <c r="M5721" s="2" t="str">
        <f t="shared" si="623"/>
        <v>15/05/2020</v>
      </c>
      <c r="N5721" s="2">
        <f t="shared" si="624"/>
        <v>43966</v>
      </c>
      <c r="O5721" s="3" t="b">
        <f t="shared" si="627"/>
        <v>1</v>
      </c>
      <c r="P5721" s="2">
        <f>IF(O5721,VLOOKUP(C5721,reducedpropertiesScrape!A:D,4,FALSE),I5721)</f>
        <v>43878</v>
      </c>
      <c r="Q5721" s="3">
        <f>MONTH(P5721)</f>
        <v>2</v>
      </c>
      <c r="R5721" s="3">
        <f>YEAR(P5721)</f>
        <v>2020</v>
      </c>
      <c r="S5721" s="3" t="b">
        <f>P5721&gt;43964</f>
        <v>0</v>
      </c>
    </row>
    <row r="5722" spans="1:19" x14ac:dyDescent="0.2">
      <c r="A5722" t="s">
        <v>12921</v>
      </c>
      <c r="B5722" t="str">
        <f>VLOOKUP(A5722,idlookup!A:B,2,FALSE)</f>
        <v>Portsmouth</v>
      </c>
      <c r="C5722" t="s">
        <v>1660</v>
      </c>
      <c r="D5722" t="s">
        <v>1276</v>
      </c>
      <c r="E5722" t="s">
        <v>1661</v>
      </c>
      <c r="F5722" t="s">
        <v>157</v>
      </c>
      <c r="G5722" t="str">
        <f t="shared" si="625"/>
        <v>Reduced 15/05/2020</v>
      </c>
      <c r="H5722" s="2" t="str">
        <f t="shared" si="626"/>
        <v>Reduced 15/05/2020</v>
      </c>
      <c r="I5722" s="2" t="s">
        <v>12980</v>
      </c>
      <c r="J5722" s="3" t="e">
        <f t="shared" si="628"/>
        <v>#VALUE!</v>
      </c>
      <c r="K5722" s="3" t="e">
        <f t="shared" si="629"/>
        <v>#VALUE!</v>
      </c>
      <c r="L5722" s="2" t="s">
        <v>12980</v>
      </c>
      <c r="M5722" s="2" t="str">
        <f t="shared" si="623"/>
        <v>15/05/2020</v>
      </c>
      <c r="N5722" s="2">
        <f t="shared" si="624"/>
        <v>43966</v>
      </c>
      <c r="O5722" s="3" t="b">
        <f t="shared" si="627"/>
        <v>1</v>
      </c>
      <c r="P5722" s="2">
        <f>IF(O5722,VLOOKUP(C5722,reducedpropertiesScrape!A:D,4,FALSE),I5722)</f>
        <v>43880</v>
      </c>
      <c r="Q5722" s="3">
        <f>MONTH(P5722)</f>
        <v>2</v>
      </c>
      <c r="R5722" s="3">
        <f>YEAR(P5722)</f>
        <v>2020</v>
      </c>
      <c r="S5722" s="3" t="b">
        <f>P5722&gt;43964</f>
        <v>0</v>
      </c>
    </row>
    <row r="5723" spans="1:19" x14ac:dyDescent="0.2">
      <c r="A5723" t="s">
        <v>12939</v>
      </c>
      <c r="B5723" t="str">
        <f>VLOOKUP(A5723,idlookup!A:B,2,FALSE)</f>
        <v>York</v>
      </c>
      <c r="C5723" t="s">
        <v>5187</v>
      </c>
      <c r="D5723" t="s">
        <v>100</v>
      </c>
      <c r="E5723" t="s">
        <v>5188</v>
      </c>
      <c r="F5723" t="s">
        <v>157</v>
      </c>
      <c r="G5723" t="str">
        <f t="shared" si="625"/>
        <v>Reduced 15/05/2020</v>
      </c>
      <c r="H5723" s="2" t="str">
        <f t="shared" si="626"/>
        <v>Reduced 15/05/2020</v>
      </c>
      <c r="I5723" s="2" t="s">
        <v>12980</v>
      </c>
      <c r="J5723" s="3" t="e">
        <f t="shared" si="628"/>
        <v>#VALUE!</v>
      </c>
      <c r="K5723" s="3" t="e">
        <f t="shared" si="629"/>
        <v>#VALUE!</v>
      </c>
      <c r="L5723" s="2" t="s">
        <v>12980</v>
      </c>
      <c r="M5723" s="2" t="str">
        <f t="shared" si="623"/>
        <v>15/05/2020</v>
      </c>
      <c r="N5723" s="2">
        <f t="shared" si="624"/>
        <v>43966</v>
      </c>
      <c r="O5723" s="3" t="b">
        <f t="shared" si="627"/>
        <v>1</v>
      </c>
      <c r="P5723" s="2">
        <f>IF(O5723,VLOOKUP(C5723,reducedpropertiesScrape!A:D,4,FALSE),I5723)</f>
        <v>43881</v>
      </c>
      <c r="Q5723" s="3">
        <f>MONTH(P5723)</f>
        <v>2</v>
      </c>
      <c r="R5723" s="3">
        <f>YEAR(P5723)</f>
        <v>2020</v>
      </c>
      <c r="S5723" s="3" t="b">
        <f>P5723&gt;43964</f>
        <v>0</v>
      </c>
    </row>
    <row r="5724" spans="1:19" x14ac:dyDescent="0.2">
      <c r="A5724" t="s">
        <v>12973</v>
      </c>
      <c r="B5724" t="str">
        <f>VLOOKUP(A5724,idlookup!A:B,2,FALSE)</f>
        <v>Maidstone</v>
      </c>
      <c r="C5724" t="s">
        <v>11866</v>
      </c>
      <c r="D5724" t="s">
        <v>32</v>
      </c>
      <c r="E5724" t="s">
        <v>11867</v>
      </c>
      <c r="F5724" t="s">
        <v>157</v>
      </c>
      <c r="G5724" t="str">
        <f t="shared" si="625"/>
        <v>Reduced 15/05/2020</v>
      </c>
      <c r="H5724" s="2" t="str">
        <f t="shared" si="626"/>
        <v>Reduced 15/05/2020</v>
      </c>
      <c r="I5724" s="2" t="s">
        <v>12980</v>
      </c>
      <c r="J5724" s="3" t="e">
        <f t="shared" si="628"/>
        <v>#VALUE!</v>
      </c>
      <c r="K5724" s="3" t="e">
        <f t="shared" si="629"/>
        <v>#VALUE!</v>
      </c>
      <c r="L5724" s="2" t="s">
        <v>12980</v>
      </c>
      <c r="M5724" s="2" t="str">
        <f t="shared" si="623"/>
        <v>15/05/2020</v>
      </c>
      <c r="N5724" s="2">
        <f t="shared" si="624"/>
        <v>43966</v>
      </c>
      <c r="O5724" s="3" t="b">
        <f t="shared" si="627"/>
        <v>1</v>
      </c>
      <c r="P5724" s="2">
        <f>IF(O5724,VLOOKUP(C5724,reducedpropertiesScrape!A:D,4,FALSE),I5724)</f>
        <v>43881</v>
      </c>
      <c r="Q5724" s="3">
        <f>MONTH(P5724)</f>
        <v>2</v>
      </c>
      <c r="R5724" s="3">
        <f>YEAR(P5724)</f>
        <v>2020</v>
      </c>
      <c r="S5724" s="3" t="b">
        <f>P5724&gt;43964</f>
        <v>0</v>
      </c>
    </row>
    <row r="5725" spans="1:19" x14ac:dyDescent="0.2">
      <c r="A5725" t="s">
        <v>12936</v>
      </c>
      <c r="B5725" t="str">
        <f>VLOOKUP(A5725,idlookup!A:B,2,FALSE)</f>
        <v>Winchester</v>
      </c>
      <c r="C5725" t="s">
        <v>4537</v>
      </c>
      <c r="D5725" t="s">
        <v>87</v>
      </c>
      <c r="E5725" t="s">
        <v>4538</v>
      </c>
      <c r="F5725" t="s">
        <v>157</v>
      </c>
      <c r="G5725" t="str">
        <f t="shared" si="625"/>
        <v>Reduced 15/05/2020</v>
      </c>
      <c r="H5725" s="2" t="str">
        <f t="shared" si="626"/>
        <v>Reduced 15/05/2020</v>
      </c>
      <c r="I5725" s="2" t="s">
        <v>12980</v>
      </c>
      <c r="J5725" s="3" t="e">
        <f t="shared" si="628"/>
        <v>#VALUE!</v>
      </c>
      <c r="K5725" s="3" t="e">
        <f t="shared" si="629"/>
        <v>#VALUE!</v>
      </c>
      <c r="L5725" s="2" t="s">
        <v>12980</v>
      </c>
      <c r="M5725" s="2" t="str">
        <f t="shared" si="623"/>
        <v>15/05/2020</v>
      </c>
      <c r="N5725" s="2">
        <f t="shared" si="624"/>
        <v>43966</v>
      </c>
      <c r="O5725" s="3" t="b">
        <f t="shared" si="627"/>
        <v>1</v>
      </c>
      <c r="P5725" s="2">
        <f>IF(O5725,VLOOKUP(C5725,reducedpropertiesScrape!A:D,4,FALSE),I5725)</f>
        <v>43882</v>
      </c>
      <c r="Q5725" s="3">
        <f>MONTH(P5725)</f>
        <v>2</v>
      </c>
      <c r="R5725" s="3">
        <f>YEAR(P5725)</f>
        <v>2020</v>
      </c>
      <c r="S5725" s="3" t="b">
        <f>P5725&gt;43964</f>
        <v>0</v>
      </c>
    </row>
    <row r="5726" spans="1:19" x14ac:dyDescent="0.2">
      <c r="A5726" t="s">
        <v>12954</v>
      </c>
      <c r="B5726" t="str">
        <f>VLOOKUP(A5726,idlookup!A:B,2,FALSE)</f>
        <v>Doncaster</v>
      </c>
      <c r="C5726" t="s">
        <v>8165</v>
      </c>
      <c r="D5726" t="s">
        <v>32</v>
      </c>
      <c r="E5726" t="s">
        <v>8166</v>
      </c>
      <c r="F5726" t="s">
        <v>157</v>
      </c>
      <c r="G5726" t="str">
        <f t="shared" si="625"/>
        <v>Reduced 15/05/2020</v>
      </c>
      <c r="H5726" s="2" t="str">
        <f t="shared" si="626"/>
        <v>Reduced 15/05/2020</v>
      </c>
      <c r="I5726" s="2" t="s">
        <v>12980</v>
      </c>
      <c r="J5726" s="3" t="e">
        <f t="shared" si="628"/>
        <v>#VALUE!</v>
      </c>
      <c r="K5726" s="3" t="e">
        <f t="shared" si="629"/>
        <v>#VALUE!</v>
      </c>
      <c r="L5726" s="2" t="s">
        <v>12980</v>
      </c>
      <c r="M5726" s="2" t="str">
        <f t="shared" si="623"/>
        <v>15/05/2020</v>
      </c>
      <c r="N5726" s="2">
        <f t="shared" si="624"/>
        <v>43966</v>
      </c>
      <c r="O5726" s="3" t="b">
        <f t="shared" si="627"/>
        <v>1</v>
      </c>
      <c r="P5726" s="2">
        <f>IF(O5726,VLOOKUP(C5726,reducedpropertiesScrape!A:D,4,FALSE),I5726)</f>
        <v>43882</v>
      </c>
      <c r="Q5726" s="3">
        <f>MONTH(P5726)</f>
        <v>2</v>
      </c>
      <c r="R5726" s="3">
        <f>YEAR(P5726)</f>
        <v>2020</v>
      </c>
      <c r="S5726" s="3" t="b">
        <f>P5726&gt;43964</f>
        <v>0</v>
      </c>
    </row>
    <row r="5727" spans="1:19" x14ac:dyDescent="0.2">
      <c r="A5727" t="s">
        <v>12914</v>
      </c>
      <c r="B5727" t="str">
        <f>VLOOKUP(A5727,idlookup!A:B,2,FALSE)</f>
        <v>Northampton</v>
      </c>
      <c r="C5727" t="s">
        <v>172</v>
      </c>
      <c r="D5727" t="s">
        <v>7</v>
      </c>
      <c r="E5727" t="s">
        <v>173</v>
      </c>
      <c r="F5727" t="s">
        <v>157</v>
      </c>
      <c r="G5727" t="str">
        <f t="shared" si="625"/>
        <v>Reduced 15/05/2020</v>
      </c>
      <c r="H5727" s="2" t="str">
        <f t="shared" si="626"/>
        <v>Reduced 15/05/2020</v>
      </c>
      <c r="I5727" s="2" t="s">
        <v>12980</v>
      </c>
      <c r="J5727" s="3" t="e">
        <f t="shared" si="628"/>
        <v>#VALUE!</v>
      </c>
      <c r="K5727" s="3" t="e">
        <f t="shared" si="629"/>
        <v>#VALUE!</v>
      </c>
      <c r="L5727" s="2" t="s">
        <v>12980</v>
      </c>
      <c r="M5727" s="2" t="str">
        <f t="shared" si="623"/>
        <v>15/05/2020</v>
      </c>
      <c r="N5727" s="2">
        <f t="shared" si="624"/>
        <v>43966</v>
      </c>
      <c r="O5727" s="3" t="b">
        <f t="shared" si="627"/>
        <v>1</v>
      </c>
      <c r="P5727" s="2">
        <f>IF(O5727,VLOOKUP(C5727,reducedpropertiesScrape!A:D,4,FALSE),I5727)</f>
        <v>43885</v>
      </c>
      <c r="Q5727" s="3">
        <f>MONTH(P5727)</f>
        <v>2</v>
      </c>
      <c r="R5727" s="3">
        <f>YEAR(P5727)</f>
        <v>2020</v>
      </c>
      <c r="S5727" s="3" t="b">
        <f>P5727&gt;43964</f>
        <v>0</v>
      </c>
    </row>
    <row r="5728" spans="1:19" x14ac:dyDescent="0.2">
      <c r="A5728" t="s">
        <v>12938</v>
      </c>
      <c r="B5728" t="str">
        <f>VLOOKUP(A5728,idlookup!A:B,2,FALSE)</f>
        <v>Worthing</v>
      </c>
      <c r="C5728" t="s">
        <v>5024</v>
      </c>
      <c r="D5728" t="s">
        <v>130</v>
      </c>
      <c r="E5728" t="s">
        <v>5025</v>
      </c>
      <c r="F5728" t="s">
        <v>157</v>
      </c>
      <c r="G5728" t="str">
        <f t="shared" si="625"/>
        <v>Reduced 15/05/2020</v>
      </c>
      <c r="H5728" s="2" t="str">
        <f t="shared" si="626"/>
        <v>Reduced 15/05/2020</v>
      </c>
      <c r="I5728" s="2" t="s">
        <v>12980</v>
      </c>
      <c r="J5728" s="3" t="e">
        <f t="shared" si="628"/>
        <v>#VALUE!</v>
      </c>
      <c r="K5728" s="3" t="e">
        <f t="shared" si="629"/>
        <v>#VALUE!</v>
      </c>
      <c r="L5728" s="2" t="s">
        <v>12980</v>
      </c>
      <c r="M5728" s="2" t="str">
        <f t="shared" si="623"/>
        <v>15/05/2020</v>
      </c>
      <c r="N5728" s="2">
        <f t="shared" si="624"/>
        <v>43966</v>
      </c>
      <c r="O5728" s="3" t="b">
        <f t="shared" si="627"/>
        <v>1</v>
      </c>
      <c r="P5728" s="2">
        <f>IF(O5728,VLOOKUP(C5728,reducedpropertiesScrape!A:D,4,FALSE),I5728)</f>
        <v>43885</v>
      </c>
      <c r="Q5728" s="3">
        <f>MONTH(P5728)</f>
        <v>2</v>
      </c>
      <c r="R5728" s="3">
        <f>YEAR(P5728)</f>
        <v>2020</v>
      </c>
      <c r="S5728" s="3" t="b">
        <f>P5728&gt;43964</f>
        <v>0</v>
      </c>
    </row>
    <row r="5729" spans="1:19" x14ac:dyDescent="0.2">
      <c r="A5729" t="s">
        <v>12947</v>
      </c>
      <c r="B5729" t="str">
        <f>VLOOKUP(A5729,idlookup!A:B,2,FALSE)</f>
        <v>Canterbury</v>
      </c>
      <c r="C5729" t="s">
        <v>6729</v>
      </c>
      <c r="D5729" t="s">
        <v>53</v>
      </c>
      <c r="E5729" t="s">
        <v>6730</v>
      </c>
      <c r="F5729" t="s">
        <v>157</v>
      </c>
      <c r="G5729" t="str">
        <f t="shared" si="625"/>
        <v>Reduced 15/05/2020</v>
      </c>
      <c r="H5729" s="2" t="str">
        <f t="shared" si="626"/>
        <v>Reduced 15/05/2020</v>
      </c>
      <c r="I5729" s="2" t="s">
        <v>12980</v>
      </c>
      <c r="J5729" s="3" t="e">
        <f t="shared" si="628"/>
        <v>#VALUE!</v>
      </c>
      <c r="K5729" s="3" t="e">
        <f t="shared" si="629"/>
        <v>#VALUE!</v>
      </c>
      <c r="L5729" s="2" t="s">
        <v>12980</v>
      </c>
      <c r="M5729" s="2" t="str">
        <f t="shared" si="623"/>
        <v>15/05/2020</v>
      </c>
      <c r="N5729" s="2">
        <f t="shared" si="624"/>
        <v>43966</v>
      </c>
      <c r="O5729" s="3" t="b">
        <f t="shared" si="627"/>
        <v>1</v>
      </c>
      <c r="P5729" s="2">
        <f>IF(O5729,VLOOKUP(C5729,reducedpropertiesScrape!A:D,4,FALSE),I5729)</f>
        <v>43886</v>
      </c>
      <c r="Q5729" s="3">
        <f>MONTH(P5729)</f>
        <v>2</v>
      </c>
      <c r="R5729" s="3">
        <f>YEAR(P5729)</f>
        <v>2020</v>
      </c>
      <c r="S5729" s="3" t="b">
        <f>P5729&gt;43964</f>
        <v>0</v>
      </c>
    </row>
    <row r="5730" spans="1:19" x14ac:dyDescent="0.2">
      <c r="A5730" t="s">
        <v>12953</v>
      </c>
      <c r="B5730" t="str">
        <f>VLOOKUP(A5730,idlookup!A:B,2,FALSE)</f>
        <v>Derby</v>
      </c>
      <c r="C5730" t="s">
        <v>7982</v>
      </c>
      <c r="D5730" t="s">
        <v>32</v>
      </c>
      <c r="E5730" t="s">
        <v>7983</v>
      </c>
      <c r="F5730" t="s">
        <v>157</v>
      </c>
      <c r="G5730" t="str">
        <f t="shared" si="625"/>
        <v>Reduced 15/05/2020</v>
      </c>
      <c r="H5730" s="2" t="str">
        <f t="shared" si="626"/>
        <v>Reduced 15/05/2020</v>
      </c>
      <c r="I5730" s="2" t="s">
        <v>12980</v>
      </c>
      <c r="J5730" s="3" t="e">
        <f t="shared" si="628"/>
        <v>#VALUE!</v>
      </c>
      <c r="K5730" s="3" t="e">
        <f t="shared" si="629"/>
        <v>#VALUE!</v>
      </c>
      <c r="L5730" s="2" t="s">
        <v>12980</v>
      </c>
      <c r="M5730" s="2" t="str">
        <f t="shared" si="623"/>
        <v>15/05/2020</v>
      </c>
      <c r="N5730" s="2">
        <f t="shared" si="624"/>
        <v>43966</v>
      </c>
      <c r="O5730" s="3" t="b">
        <f t="shared" si="627"/>
        <v>1</v>
      </c>
      <c r="P5730" s="2">
        <f>IF(O5730,VLOOKUP(C5730,reducedpropertiesScrape!A:D,4,FALSE),I5730)</f>
        <v>43886</v>
      </c>
      <c r="Q5730" s="3">
        <f>MONTH(P5730)</f>
        <v>2</v>
      </c>
      <c r="R5730" s="3">
        <f>YEAR(P5730)</f>
        <v>2020</v>
      </c>
      <c r="S5730" s="3" t="b">
        <f>P5730&gt;43964</f>
        <v>0</v>
      </c>
    </row>
    <row r="5731" spans="1:19" x14ac:dyDescent="0.2">
      <c r="A5731" t="s">
        <v>12922</v>
      </c>
      <c r="B5731" t="str">
        <f>VLOOKUP(A5731,idlookup!A:B,2,FALSE)</f>
        <v>Reading</v>
      </c>
      <c r="C5731" t="s">
        <v>1864</v>
      </c>
      <c r="D5731" t="s">
        <v>38</v>
      </c>
      <c r="E5731" t="s">
        <v>1756</v>
      </c>
      <c r="F5731" t="s">
        <v>157</v>
      </c>
      <c r="G5731" t="str">
        <f t="shared" si="625"/>
        <v>Reduced 15/05/2020</v>
      </c>
      <c r="H5731" s="2" t="str">
        <f t="shared" si="626"/>
        <v>Reduced 15/05/2020</v>
      </c>
      <c r="I5731" s="2" t="s">
        <v>12980</v>
      </c>
      <c r="J5731" s="3" t="e">
        <f t="shared" si="628"/>
        <v>#VALUE!</v>
      </c>
      <c r="K5731" s="3" t="e">
        <f t="shared" si="629"/>
        <v>#VALUE!</v>
      </c>
      <c r="L5731" s="2" t="s">
        <v>12980</v>
      </c>
      <c r="M5731" s="2" t="str">
        <f t="shared" si="623"/>
        <v>15/05/2020</v>
      </c>
      <c r="N5731" s="2">
        <f t="shared" si="624"/>
        <v>43966</v>
      </c>
      <c r="O5731" s="3" t="b">
        <f t="shared" si="627"/>
        <v>1</v>
      </c>
      <c r="P5731" s="2">
        <f>IF(O5731,VLOOKUP(C5731,reducedpropertiesScrape!A:D,4,FALSE),I5731)</f>
        <v>43887</v>
      </c>
      <c r="Q5731" s="3">
        <f>MONTH(P5731)</f>
        <v>2</v>
      </c>
      <c r="R5731" s="3">
        <f>YEAR(P5731)</f>
        <v>2020</v>
      </c>
      <c r="S5731" s="3" t="b">
        <f>P5731&gt;43964</f>
        <v>0</v>
      </c>
    </row>
    <row r="5732" spans="1:19" x14ac:dyDescent="0.2">
      <c r="A5732" t="s">
        <v>12941</v>
      </c>
      <c r="B5732" t="str">
        <f>VLOOKUP(A5732,idlookup!A:B,2,FALSE)</f>
        <v>Bournemouth</v>
      </c>
      <c r="C5732" t="s">
        <v>5670</v>
      </c>
      <c r="D5732" t="s">
        <v>50</v>
      </c>
      <c r="E5732" t="s">
        <v>5671</v>
      </c>
      <c r="F5732" t="s">
        <v>157</v>
      </c>
      <c r="G5732" t="str">
        <f t="shared" si="625"/>
        <v>Reduced 15/05/2020</v>
      </c>
      <c r="H5732" s="2" t="str">
        <f t="shared" si="626"/>
        <v>Reduced 15/05/2020</v>
      </c>
      <c r="I5732" s="2" t="s">
        <v>12980</v>
      </c>
      <c r="J5732" s="3" t="e">
        <f t="shared" si="628"/>
        <v>#VALUE!</v>
      </c>
      <c r="K5732" s="3" t="e">
        <f t="shared" si="629"/>
        <v>#VALUE!</v>
      </c>
      <c r="L5732" s="2" t="s">
        <v>12980</v>
      </c>
      <c r="M5732" s="2" t="str">
        <f t="shared" si="623"/>
        <v>15/05/2020</v>
      </c>
      <c r="N5732" s="2">
        <f t="shared" si="624"/>
        <v>43966</v>
      </c>
      <c r="O5732" s="3" t="b">
        <f t="shared" si="627"/>
        <v>1</v>
      </c>
      <c r="P5732" s="2">
        <f>IF(O5732,VLOOKUP(C5732,reducedpropertiesScrape!A:D,4,FALSE),I5732)</f>
        <v>43887</v>
      </c>
      <c r="Q5732" s="3">
        <f>MONTH(P5732)</f>
        <v>2</v>
      </c>
      <c r="R5732" s="3">
        <f>YEAR(P5732)</f>
        <v>2020</v>
      </c>
      <c r="S5732" s="3" t="b">
        <f>P5732&gt;43964</f>
        <v>0</v>
      </c>
    </row>
    <row r="5733" spans="1:19" x14ac:dyDescent="0.2">
      <c r="A5733" t="s">
        <v>12943</v>
      </c>
      <c r="B5733" t="str">
        <f>VLOOKUP(A5733,idlookup!A:B,2,FALSE)</f>
        <v>Brentwood</v>
      </c>
      <c r="C5733" t="s">
        <v>5963</v>
      </c>
      <c r="D5733" t="s">
        <v>23</v>
      </c>
      <c r="E5733" t="s">
        <v>5964</v>
      </c>
      <c r="F5733" t="s">
        <v>157</v>
      </c>
      <c r="G5733" t="str">
        <f t="shared" si="625"/>
        <v>Reduced 15/05/2020</v>
      </c>
      <c r="H5733" s="2" t="str">
        <f t="shared" si="626"/>
        <v>Reduced 15/05/2020</v>
      </c>
      <c r="I5733" s="2" t="s">
        <v>12980</v>
      </c>
      <c r="J5733" s="3" t="e">
        <f t="shared" si="628"/>
        <v>#VALUE!</v>
      </c>
      <c r="K5733" s="3" t="e">
        <f t="shared" si="629"/>
        <v>#VALUE!</v>
      </c>
      <c r="L5733" s="2" t="s">
        <v>12980</v>
      </c>
      <c r="M5733" s="2" t="str">
        <f t="shared" si="623"/>
        <v>15/05/2020</v>
      </c>
      <c r="N5733" s="2">
        <f t="shared" si="624"/>
        <v>43966</v>
      </c>
      <c r="O5733" s="3" t="b">
        <f t="shared" si="627"/>
        <v>1</v>
      </c>
      <c r="P5733" s="2">
        <f>IF(O5733,VLOOKUP(C5733,reducedpropertiesScrape!A:D,4,FALSE),I5733)</f>
        <v>43887</v>
      </c>
      <c r="Q5733" s="3">
        <f>MONTH(P5733)</f>
        <v>2</v>
      </c>
      <c r="R5733" s="3">
        <f>YEAR(P5733)</f>
        <v>2020</v>
      </c>
      <c r="S5733" s="3" t="b">
        <f>P5733&gt;43964</f>
        <v>0</v>
      </c>
    </row>
    <row r="5734" spans="1:19" x14ac:dyDescent="0.2">
      <c r="A5734" t="s">
        <v>12955</v>
      </c>
      <c r="B5734" t="str">
        <f>VLOOKUP(A5734,idlookup!A:B,2,FALSE)</f>
        <v>Eastbourne</v>
      </c>
      <c r="C5734" t="s">
        <v>8350</v>
      </c>
      <c r="D5734" t="s">
        <v>32</v>
      </c>
      <c r="E5734" t="s">
        <v>8351</v>
      </c>
      <c r="F5734" t="s">
        <v>157</v>
      </c>
      <c r="G5734" t="str">
        <f t="shared" si="625"/>
        <v>Reduced 15/05/2020</v>
      </c>
      <c r="H5734" s="2" t="str">
        <f t="shared" si="626"/>
        <v>Reduced 15/05/2020</v>
      </c>
      <c r="I5734" s="2" t="s">
        <v>12980</v>
      </c>
      <c r="J5734" s="3" t="e">
        <f t="shared" si="628"/>
        <v>#VALUE!</v>
      </c>
      <c r="K5734" s="3" t="e">
        <f t="shared" si="629"/>
        <v>#VALUE!</v>
      </c>
      <c r="L5734" s="2" t="s">
        <v>12980</v>
      </c>
      <c r="M5734" s="2" t="str">
        <f t="shared" si="623"/>
        <v>15/05/2020</v>
      </c>
      <c r="N5734" s="2">
        <f t="shared" si="624"/>
        <v>43966</v>
      </c>
      <c r="O5734" s="3" t="b">
        <f t="shared" si="627"/>
        <v>1</v>
      </c>
      <c r="P5734" s="2">
        <f>IF(O5734,VLOOKUP(C5734,reducedpropertiesScrape!A:D,4,FALSE),I5734)</f>
        <v>43887</v>
      </c>
      <c r="Q5734" s="3">
        <f>MONTH(P5734)</f>
        <v>2</v>
      </c>
      <c r="R5734" s="3">
        <f>YEAR(P5734)</f>
        <v>2020</v>
      </c>
      <c r="S5734" s="3" t="b">
        <f>P5734&gt;43964</f>
        <v>0</v>
      </c>
    </row>
    <row r="5735" spans="1:19" x14ac:dyDescent="0.2">
      <c r="A5735" t="s">
        <v>12921</v>
      </c>
      <c r="B5735" t="str">
        <f>VLOOKUP(A5735,idlookup!A:B,2,FALSE)</f>
        <v>Portsmouth</v>
      </c>
      <c r="C5735" t="s">
        <v>1655</v>
      </c>
      <c r="D5735" t="s">
        <v>1656</v>
      </c>
      <c r="E5735" t="s">
        <v>1657</v>
      </c>
      <c r="F5735" t="s">
        <v>157</v>
      </c>
      <c r="G5735" t="str">
        <f t="shared" si="625"/>
        <v>Reduced 15/05/2020</v>
      </c>
      <c r="H5735" s="2" t="str">
        <f t="shared" si="626"/>
        <v>Reduced 15/05/2020</v>
      </c>
      <c r="I5735" s="2" t="s">
        <v>12980</v>
      </c>
      <c r="J5735" s="3" t="e">
        <f t="shared" si="628"/>
        <v>#VALUE!</v>
      </c>
      <c r="K5735" s="3" t="e">
        <f t="shared" si="629"/>
        <v>#VALUE!</v>
      </c>
      <c r="L5735" s="2" t="s">
        <v>12980</v>
      </c>
      <c r="M5735" s="2" t="str">
        <f t="shared" si="623"/>
        <v>15/05/2020</v>
      </c>
      <c r="N5735" s="2">
        <f t="shared" si="624"/>
        <v>43966</v>
      </c>
      <c r="O5735" s="3" t="b">
        <f t="shared" si="627"/>
        <v>1</v>
      </c>
      <c r="P5735" s="2">
        <f>IF(O5735,VLOOKUP(C5735,reducedpropertiesScrape!A:D,4,FALSE),I5735)</f>
        <v>43889</v>
      </c>
      <c r="Q5735" s="3">
        <f>MONTH(P5735)</f>
        <v>2</v>
      </c>
      <c r="R5735" s="3">
        <f>YEAR(P5735)</f>
        <v>2020</v>
      </c>
      <c r="S5735" s="3" t="b">
        <f>P5735&gt;43964</f>
        <v>0</v>
      </c>
    </row>
    <row r="5736" spans="1:19" x14ac:dyDescent="0.2">
      <c r="A5736" t="s">
        <v>12932</v>
      </c>
      <c r="B5736" t="str">
        <f>VLOOKUP(A5736,idlookup!A:B,2,FALSE)</f>
        <v>Swindon</v>
      </c>
      <c r="C5736" t="s">
        <v>3834</v>
      </c>
      <c r="D5736" t="s">
        <v>23</v>
      </c>
      <c r="E5736" t="s">
        <v>3835</v>
      </c>
      <c r="F5736" t="s">
        <v>157</v>
      </c>
      <c r="G5736" t="str">
        <f t="shared" si="625"/>
        <v>Reduced 15/05/2020</v>
      </c>
      <c r="H5736" s="2" t="str">
        <f t="shared" si="626"/>
        <v>Reduced 15/05/2020</v>
      </c>
      <c r="I5736" s="2" t="s">
        <v>12980</v>
      </c>
      <c r="J5736" s="3" t="e">
        <f t="shared" si="628"/>
        <v>#VALUE!</v>
      </c>
      <c r="K5736" s="3" t="e">
        <f t="shared" si="629"/>
        <v>#VALUE!</v>
      </c>
      <c r="L5736" s="2" t="s">
        <v>12980</v>
      </c>
      <c r="M5736" s="2" t="str">
        <f t="shared" si="623"/>
        <v>15/05/2020</v>
      </c>
      <c r="N5736" s="2">
        <f t="shared" si="624"/>
        <v>43966</v>
      </c>
      <c r="O5736" s="3" t="b">
        <f t="shared" si="627"/>
        <v>1</v>
      </c>
      <c r="P5736" s="2">
        <f>IF(O5736,VLOOKUP(C5736,reducedpropertiesScrape!A:D,4,FALSE),I5736)</f>
        <v>43889</v>
      </c>
      <c r="Q5736" s="3">
        <f>MONTH(P5736)</f>
        <v>2</v>
      </c>
      <c r="R5736" s="3">
        <f>YEAR(P5736)</f>
        <v>2020</v>
      </c>
      <c r="S5736" s="3" t="b">
        <f>P5736&gt;43964</f>
        <v>0</v>
      </c>
    </row>
    <row r="5737" spans="1:19" x14ac:dyDescent="0.2">
      <c r="A5737" t="s">
        <v>12938</v>
      </c>
      <c r="B5737" t="str">
        <f>VLOOKUP(A5737,idlookup!A:B,2,FALSE)</f>
        <v>Worthing</v>
      </c>
      <c r="C5737" t="s">
        <v>5026</v>
      </c>
      <c r="D5737" t="s">
        <v>476</v>
      </c>
      <c r="E5737" t="s">
        <v>5027</v>
      </c>
      <c r="F5737" t="s">
        <v>157</v>
      </c>
      <c r="G5737" t="str">
        <f t="shared" si="625"/>
        <v>Reduced 15/05/2020</v>
      </c>
      <c r="H5737" s="2" t="str">
        <f t="shared" si="626"/>
        <v>Reduced 15/05/2020</v>
      </c>
      <c r="I5737" s="2" t="s">
        <v>12980</v>
      </c>
      <c r="J5737" s="3" t="e">
        <f t="shared" si="628"/>
        <v>#VALUE!</v>
      </c>
      <c r="K5737" s="3" t="e">
        <f t="shared" si="629"/>
        <v>#VALUE!</v>
      </c>
      <c r="L5737" s="2" t="s">
        <v>12980</v>
      </c>
      <c r="M5737" s="2" t="str">
        <f t="shared" si="623"/>
        <v>15/05/2020</v>
      </c>
      <c r="N5737" s="2">
        <f t="shared" si="624"/>
        <v>43966</v>
      </c>
      <c r="O5737" s="3" t="b">
        <f t="shared" si="627"/>
        <v>1</v>
      </c>
      <c r="P5737" s="2">
        <f>IF(O5737,VLOOKUP(C5737,reducedpropertiesScrape!A:D,4,FALSE),I5737)</f>
        <v>43889</v>
      </c>
      <c r="Q5737" s="3">
        <f>MONTH(P5737)</f>
        <v>2</v>
      </c>
      <c r="R5737" s="3">
        <f>YEAR(P5737)</f>
        <v>2020</v>
      </c>
      <c r="S5737" s="3" t="b">
        <f>P5737&gt;43964</f>
        <v>0</v>
      </c>
    </row>
    <row r="5738" spans="1:19" x14ac:dyDescent="0.2">
      <c r="A5738" t="s">
        <v>12973</v>
      </c>
      <c r="B5738" t="str">
        <f>VLOOKUP(A5738,idlookup!A:B,2,FALSE)</f>
        <v>Maidstone</v>
      </c>
      <c r="C5738" t="s">
        <v>11868</v>
      </c>
      <c r="D5738" t="s">
        <v>32</v>
      </c>
      <c r="E5738" t="s">
        <v>11869</v>
      </c>
      <c r="F5738" t="s">
        <v>157</v>
      </c>
      <c r="G5738" t="str">
        <f t="shared" si="625"/>
        <v>Reduced 15/05/2020</v>
      </c>
      <c r="H5738" s="2" t="str">
        <f t="shared" si="626"/>
        <v>Reduced 15/05/2020</v>
      </c>
      <c r="I5738" s="2" t="s">
        <v>12980</v>
      </c>
      <c r="J5738" s="3" t="e">
        <f t="shared" si="628"/>
        <v>#VALUE!</v>
      </c>
      <c r="K5738" s="3" t="e">
        <f t="shared" si="629"/>
        <v>#VALUE!</v>
      </c>
      <c r="L5738" s="2" t="s">
        <v>12980</v>
      </c>
      <c r="M5738" s="2" t="str">
        <f t="shared" si="623"/>
        <v>15/05/2020</v>
      </c>
      <c r="N5738" s="2">
        <f t="shared" si="624"/>
        <v>43966</v>
      </c>
      <c r="O5738" s="3" t="b">
        <f t="shared" si="627"/>
        <v>1</v>
      </c>
      <c r="P5738" s="2">
        <f>IF(O5738,VLOOKUP(C5738,reducedpropertiesScrape!A:D,4,FALSE),I5738)</f>
        <v>43889</v>
      </c>
      <c r="Q5738" s="3">
        <f>MONTH(P5738)</f>
        <v>2</v>
      </c>
      <c r="R5738" s="3">
        <f>YEAR(P5738)</f>
        <v>2020</v>
      </c>
      <c r="S5738" s="3" t="b">
        <f>P5738&gt;43964</f>
        <v>0</v>
      </c>
    </row>
    <row r="5739" spans="1:19" x14ac:dyDescent="0.2">
      <c r="A5739" t="s">
        <v>12918</v>
      </c>
      <c r="B5739" t="str">
        <f>VLOOKUP(A5739,idlookup!A:B,2,FALSE)</f>
        <v>Peterborough</v>
      </c>
      <c r="C5739" t="s">
        <v>999</v>
      </c>
      <c r="D5739" t="s">
        <v>476</v>
      </c>
      <c r="E5739" t="s">
        <v>1000</v>
      </c>
      <c r="F5739" t="s">
        <v>157</v>
      </c>
      <c r="G5739" t="str">
        <f t="shared" si="625"/>
        <v>Reduced 15/05/2020</v>
      </c>
      <c r="H5739" s="2" t="str">
        <f t="shared" si="626"/>
        <v>Reduced 15/05/2020</v>
      </c>
      <c r="I5739" s="2" t="s">
        <v>12980</v>
      </c>
      <c r="J5739" s="3" t="e">
        <f t="shared" si="628"/>
        <v>#VALUE!</v>
      </c>
      <c r="K5739" s="3" t="e">
        <f t="shared" si="629"/>
        <v>#VALUE!</v>
      </c>
      <c r="L5739" s="2" t="s">
        <v>12980</v>
      </c>
      <c r="M5739" s="2" t="str">
        <f t="shared" si="623"/>
        <v>15/05/2020</v>
      </c>
      <c r="N5739" s="2">
        <f t="shared" si="624"/>
        <v>43966</v>
      </c>
      <c r="O5739" s="3" t="b">
        <f t="shared" si="627"/>
        <v>1</v>
      </c>
      <c r="P5739" s="2">
        <f>IF(O5739,VLOOKUP(C5739,reducedpropertiesScrape!A:D,4,FALSE),I5739)</f>
        <v>43890</v>
      </c>
      <c r="Q5739" s="3">
        <f>MONTH(P5739)</f>
        <v>2</v>
      </c>
      <c r="R5739" s="3">
        <f>YEAR(P5739)</f>
        <v>2020</v>
      </c>
      <c r="S5739" s="3" t="b">
        <f>P5739&gt;43964</f>
        <v>0</v>
      </c>
    </row>
    <row r="5740" spans="1:19" x14ac:dyDescent="0.2">
      <c r="A5740" t="s">
        <v>12915</v>
      </c>
      <c r="B5740" t="str">
        <f>VLOOKUP(A5740,idlookup!A:B,2,FALSE)</f>
        <v>Norwich</v>
      </c>
      <c r="C5740" t="s">
        <v>414</v>
      </c>
      <c r="D5740" t="s">
        <v>100</v>
      </c>
      <c r="E5740" t="s">
        <v>415</v>
      </c>
      <c r="F5740" t="s">
        <v>157</v>
      </c>
      <c r="G5740" t="str">
        <f t="shared" si="625"/>
        <v>Reduced 15/05/2020</v>
      </c>
      <c r="H5740" s="2" t="str">
        <f t="shared" si="626"/>
        <v>Reduced 15/05/2020</v>
      </c>
      <c r="I5740" s="2" t="s">
        <v>12980</v>
      </c>
      <c r="J5740" s="3" t="e">
        <f t="shared" si="628"/>
        <v>#VALUE!</v>
      </c>
      <c r="K5740" s="3" t="e">
        <f t="shared" si="629"/>
        <v>#VALUE!</v>
      </c>
      <c r="L5740" s="2" t="s">
        <v>12980</v>
      </c>
      <c r="M5740" s="2" t="str">
        <f t="shared" si="623"/>
        <v>15/05/2020</v>
      </c>
      <c r="N5740" s="2">
        <f t="shared" si="624"/>
        <v>43966</v>
      </c>
      <c r="O5740" s="3" t="b">
        <f t="shared" si="627"/>
        <v>1</v>
      </c>
      <c r="P5740" s="2">
        <f>IF(O5740,VLOOKUP(C5740,reducedpropertiesScrape!A:D,4,FALSE),I5740)</f>
        <v>43892</v>
      </c>
      <c r="Q5740" s="3">
        <f>MONTH(P5740)</f>
        <v>3</v>
      </c>
      <c r="R5740" s="3">
        <f>YEAR(P5740)</f>
        <v>2020</v>
      </c>
      <c r="S5740" s="3" t="b">
        <f>P5740&gt;43964</f>
        <v>0</v>
      </c>
    </row>
    <row r="5741" spans="1:19" x14ac:dyDescent="0.2">
      <c r="A5741" t="s">
        <v>12927</v>
      </c>
      <c r="B5741" t="str">
        <f>VLOOKUP(A5741,idlookup!A:B,2,FALSE)</f>
        <v>Southampton</v>
      </c>
      <c r="C5741" t="s">
        <v>2895</v>
      </c>
      <c r="D5741" t="s">
        <v>194</v>
      </c>
      <c r="E5741" t="s">
        <v>2896</v>
      </c>
      <c r="F5741" t="s">
        <v>157</v>
      </c>
      <c r="G5741" t="str">
        <f t="shared" si="625"/>
        <v>Reduced 15/05/2020</v>
      </c>
      <c r="H5741" s="2" t="str">
        <f t="shared" si="626"/>
        <v>Reduced 15/05/2020</v>
      </c>
      <c r="I5741" s="2" t="s">
        <v>12980</v>
      </c>
      <c r="J5741" s="3" t="e">
        <f t="shared" si="628"/>
        <v>#VALUE!</v>
      </c>
      <c r="K5741" s="3" t="e">
        <f t="shared" si="629"/>
        <v>#VALUE!</v>
      </c>
      <c r="L5741" s="2" t="s">
        <v>12980</v>
      </c>
      <c r="M5741" s="2" t="str">
        <f t="shared" si="623"/>
        <v>15/05/2020</v>
      </c>
      <c r="N5741" s="2">
        <f t="shared" si="624"/>
        <v>43966</v>
      </c>
      <c r="O5741" s="3" t="b">
        <f t="shared" si="627"/>
        <v>1</v>
      </c>
      <c r="P5741" s="2">
        <f>IF(O5741,VLOOKUP(C5741,reducedpropertiesScrape!A:D,4,FALSE),I5741)</f>
        <v>43892</v>
      </c>
      <c r="Q5741" s="3">
        <f>MONTH(P5741)</f>
        <v>3</v>
      </c>
      <c r="R5741" s="3">
        <f>YEAR(P5741)</f>
        <v>2020</v>
      </c>
      <c r="S5741" s="3" t="b">
        <f>P5741&gt;43964</f>
        <v>0</v>
      </c>
    </row>
    <row r="5742" spans="1:19" x14ac:dyDescent="0.2">
      <c r="A5742" t="s">
        <v>12941</v>
      </c>
      <c r="B5742" t="str">
        <f>VLOOKUP(A5742,idlookup!A:B,2,FALSE)</f>
        <v>Bournemouth</v>
      </c>
      <c r="C5742" t="s">
        <v>5637</v>
      </c>
      <c r="D5742" t="s">
        <v>38</v>
      </c>
      <c r="E5742" t="s">
        <v>5638</v>
      </c>
      <c r="F5742" t="s">
        <v>157</v>
      </c>
      <c r="G5742" t="str">
        <f t="shared" si="625"/>
        <v>Reduced 15/05/2020</v>
      </c>
      <c r="H5742" s="2" t="str">
        <f t="shared" si="626"/>
        <v>Reduced 15/05/2020</v>
      </c>
      <c r="I5742" s="2" t="s">
        <v>12980</v>
      </c>
      <c r="J5742" s="3" t="e">
        <f t="shared" si="628"/>
        <v>#VALUE!</v>
      </c>
      <c r="K5742" s="3" t="e">
        <f t="shared" si="629"/>
        <v>#VALUE!</v>
      </c>
      <c r="L5742" s="2" t="s">
        <v>12980</v>
      </c>
      <c r="M5742" s="2" t="str">
        <f t="shared" si="623"/>
        <v>15/05/2020</v>
      </c>
      <c r="N5742" s="2">
        <f t="shared" si="624"/>
        <v>43966</v>
      </c>
      <c r="O5742" s="3" t="b">
        <f t="shared" si="627"/>
        <v>1</v>
      </c>
      <c r="P5742" s="2">
        <f>IF(O5742,VLOOKUP(C5742,reducedpropertiesScrape!A:D,4,FALSE),I5742)</f>
        <v>43892</v>
      </c>
      <c r="Q5742" s="3">
        <f>MONTH(P5742)</f>
        <v>3</v>
      </c>
      <c r="R5742" s="3">
        <f>YEAR(P5742)</f>
        <v>2020</v>
      </c>
      <c r="S5742" s="3" t="b">
        <f>P5742&gt;43964</f>
        <v>0</v>
      </c>
    </row>
    <row r="5743" spans="1:19" x14ac:dyDescent="0.2">
      <c r="A5743" t="s">
        <v>12922</v>
      </c>
      <c r="B5743" t="str">
        <f>VLOOKUP(A5743,idlookup!A:B,2,FALSE)</f>
        <v>Reading</v>
      </c>
      <c r="C5743" t="s">
        <v>1850</v>
      </c>
      <c r="D5743" t="s">
        <v>597</v>
      </c>
      <c r="E5743" t="s">
        <v>1851</v>
      </c>
      <c r="F5743" t="s">
        <v>157</v>
      </c>
      <c r="G5743" t="str">
        <f t="shared" si="625"/>
        <v>Reduced 15/05/2020</v>
      </c>
      <c r="H5743" s="2" t="str">
        <f t="shared" si="626"/>
        <v>Reduced 15/05/2020</v>
      </c>
      <c r="I5743" s="2" t="s">
        <v>12980</v>
      </c>
      <c r="J5743" s="3" t="e">
        <f t="shared" si="628"/>
        <v>#VALUE!</v>
      </c>
      <c r="K5743" s="3" t="e">
        <f t="shared" si="629"/>
        <v>#VALUE!</v>
      </c>
      <c r="L5743" s="2" t="s">
        <v>12980</v>
      </c>
      <c r="M5743" s="2" t="str">
        <f t="shared" si="623"/>
        <v>15/05/2020</v>
      </c>
      <c r="N5743" s="2">
        <f t="shared" si="624"/>
        <v>43966</v>
      </c>
      <c r="O5743" s="3" t="b">
        <f t="shared" si="627"/>
        <v>1</v>
      </c>
      <c r="P5743" s="2">
        <f>IF(O5743,VLOOKUP(C5743,reducedpropertiesScrape!A:D,4,FALSE),I5743)</f>
        <v>43893</v>
      </c>
      <c r="Q5743" s="3">
        <f>MONTH(P5743)</f>
        <v>3</v>
      </c>
      <c r="R5743" s="3">
        <f>YEAR(P5743)</f>
        <v>2020</v>
      </c>
      <c r="S5743" s="3" t="b">
        <f>P5743&gt;43964</f>
        <v>0</v>
      </c>
    </row>
    <row r="5744" spans="1:19" x14ac:dyDescent="0.2">
      <c r="A5744" t="s">
        <v>12951</v>
      </c>
      <c r="B5744" t="str">
        <f>VLOOKUP(A5744,idlookup!A:B,2,FALSE)</f>
        <v>Chester</v>
      </c>
      <c r="C5744" t="s">
        <v>7537</v>
      </c>
      <c r="D5744" t="s">
        <v>75</v>
      </c>
      <c r="E5744" t="s">
        <v>7538</v>
      </c>
      <c r="F5744" t="s">
        <v>157</v>
      </c>
      <c r="G5744" t="str">
        <f t="shared" si="625"/>
        <v>Reduced 15/05/2020</v>
      </c>
      <c r="H5744" s="2" t="str">
        <f t="shared" si="626"/>
        <v>Reduced 15/05/2020</v>
      </c>
      <c r="I5744" s="2" t="s">
        <v>12980</v>
      </c>
      <c r="J5744" s="3" t="e">
        <f t="shared" si="628"/>
        <v>#VALUE!</v>
      </c>
      <c r="K5744" s="3" t="e">
        <f t="shared" si="629"/>
        <v>#VALUE!</v>
      </c>
      <c r="L5744" s="2" t="s">
        <v>12980</v>
      </c>
      <c r="M5744" s="2" t="str">
        <f t="shared" ref="M5744:M5807" si="630">SUBSTITUTE(H5744,"Reduced ","")</f>
        <v>15/05/2020</v>
      </c>
      <c r="N5744" s="2">
        <f t="shared" ref="N5744:N5807" si="631">DATE(RIGHT(M5744,4),MID(M5744,4,2),LEFT(M5744,2))</f>
        <v>43966</v>
      </c>
      <c r="O5744" s="3" t="b">
        <f t="shared" si="627"/>
        <v>1</v>
      </c>
      <c r="P5744" s="2">
        <f>IF(O5744,VLOOKUP(C5744,reducedpropertiesScrape!A:D,4,FALSE),I5744)</f>
        <v>43893</v>
      </c>
      <c r="Q5744" s="3">
        <f>MONTH(P5744)</f>
        <v>3</v>
      </c>
      <c r="R5744" s="3">
        <f>YEAR(P5744)</f>
        <v>2020</v>
      </c>
      <c r="S5744" s="3" t="b">
        <f>P5744&gt;43964</f>
        <v>0</v>
      </c>
    </row>
    <row r="5745" spans="1:19" x14ac:dyDescent="0.2">
      <c r="A5745" t="s">
        <v>12959</v>
      </c>
      <c r="B5745" t="str">
        <f>VLOOKUP(A5745,idlookup!A:B,2,FALSE)</f>
        <v>Gloucester</v>
      </c>
      <c r="C5745" t="s">
        <v>9116</v>
      </c>
      <c r="D5745" t="s">
        <v>100</v>
      </c>
      <c r="E5745" t="s">
        <v>9117</v>
      </c>
      <c r="F5745" t="s">
        <v>157</v>
      </c>
      <c r="G5745" t="str">
        <f t="shared" si="625"/>
        <v>Reduced 15/05/2020</v>
      </c>
      <c r="H5745" s="2" t="str">
        <f t="shared" si="626"/>
        <v>Reduced 15/05/2020</v>
      </c>
      <c r="I5745" s="2" t="s">
        <v>12980</v>
      </c>
      <c r="J5745" s="3" t="e">
        <f t="shared" si="628"/>
        <v>#VALUE!</v>
      </c>
      <c r="K5745" s="3" t="e">
        <f t="shared" si="629"/>
        <v>#VALUE!</v>
      </c>
      <c r="L5745" s="2" t="s">
        <v>12980</v>
      </c>
      <c r="M5745" s="2" t="str">
        <f t="shared" si="630"/>
        <v>15/05/2020</v>
      </c>
      <c r="N5745" s="2">
        <f t="shared" si="631"/>
        <v>43966</v>
      </c>
      <c r="O5745" s="3" t="b">
        <f t="shared" si="627"/>
        <v>1</v>
      </c>
      <c r="P5745" s="2">
        <f>IF(O5745,VLOOKUP(C5745,reducedpropertiesScrape!A:D,4,FALSE),I5745)</f>
        <v>43893</v>
      </c>
      <c r="Q5745" s="3">
        <f>MONTH(P5745)</f>
        <v>3</v>
      </c>
      <c r="R5745" s="3">
        <f>YEAR(P5745)</f>
        <v>2020</v>
      </c>
      <c r="S5745" s="3" t="b">
        <f>P5745&gt;43964</f>
        <v>0</v>
      </c>
    </row>
    <row r="5746" spans="1:19" x14ac:dyDescent="0.2">
      <c r="A5746" t="s">
        <v>12923</v>
      </c>
      <c r="B5746" t="str">
        <f>VLOOKUP(A5746,idlookup!A:B,2,FALSE)</f>
        <v>Basingstoke</v>
      </c>
      <c r="C5746" t="s">
        <v>1989</v>
      </c>
      <c r="D5746" t="s">
        <v>45</v>
      </c>
      <c r="E5746" t="s">
        <v>1990</v>
      </c>
      <c r="F5746" t="s">
        <v>157</v>
      </c>
      <c r="G5746" t="str">
        <f t="shared" si="625"/>
        <v>Reduced 15/05/2020</v>
      </c>
      <c r="H5746" s="2" t="str">
        <f t="shared" si="626"/>
        <v>Reduced 15/05/2020</v>
      </c>
      <c r="I5746" s="2" t="s">
        <v>12980</v>
      </c>
      <c r="J5746" s="3" t="e">
        <f t="shared" si="628"/>
        <v>#VALUE!</v>
      </c>
      <c r="K5746" s="3" t="e">
        <f t="shared" si="629"/>
        <v>#VALUE!</v>
      </c>
      <c r="L5746" s="2" t="s">
        <v>12980</v>
      </c>
      <c r="M5746" s="2" t="str">
        <f t="shared" si="630"/>
        <v>15/05/2020</v>
      </c>
      <c r="N5746" s="2">
        <f t="shared" si="631"/>
        <v>43966</v>
      </c>
      <c r="O5746" s="3" t="b">
        <f t="shared" si="627"/>
        <v>1</v>
      </c>
      <c r="P5746" s="2">
        <f>IF(O5746,VLOOKUP(C5746,reducedpropertiesScrape!A:D,4,FALSE),I5746)</f>
        <v>43894</v>
      </c>
      <c r="Q5746" s="3">
        <f>MONTH(P5746)</f>
        <v>3</v>
      </c>
      <c r="R5746" s="3">
        <f>YEAR(P5746)</f>
        <v>2020</v>
      </c>
      <c r="S5746" s="3" t="b">
        <f>P5746&gt;43964</f>
        <v>0</v>
      </c>
    </row>
    <row r="5747" spans="1:19" x14ac:dyDescent="0.2">
      <c r="A5747" t="s">
        <v>12972</v>
      </c>
      <c r="B5747" t="str">
        <f>VLOOKUP(A5747,idlookup!A:B,2,FALSE)</f>
        <v>Luton</v>
      </c>
      <c r="C5747" t="s">
        <v>11648</v>
      </c>
      <c r="D5747" t="s">
        <v>32</v>
      </c>
      <c r="E5747" t="s">
        <v>11649</v>
      </c>
      <c r="F5747" t="s">
        <v>157</v>
      </c>
      <c r="G5747" t="str">
        <f t="shared" si="625"/>
        <v>Reduced 15/05/2020</v>
      </c>
      <c r="H5747" s="2" t="str">
        <f t="shared" si="626"/>
        <v>Reduced 15/05/2020</v>
      </c>
      <c r="I5747" s="2" t="s">
        <v>12980</v>
      </c>
      <c r="J5747" s="3" t="e">
        <f t="shared" si="628"/>
        <v>#VALUE!</v>
      </c>
      <c r="K5747" s="3" t="e">
        <f t="shared" si="629"/>
        <v>#VALUE!</v>
      </c>
      <c r="L5747" s="2" t="s">
        <v>12980</v>
      </c>
      <c r="M5747" s="2" t="str">
        <f t="shared" si="630"/>
        <v>15/05/2020</v>
      </c>
      <c r="N5747" s="2">
        <f t="shared" si="631"/>
        <v>43966</v>
      </c>
      <c r="O5747" s="3" t="b">
        <f t="shared" si="627"/>
        <v>1</v>
      </c>
      <c r="P5747" s="2">
        <f>IF(O5747,VLOOKUP(C5747,reducedpropertiesScrape!A:D,4,FALSE),I5747)</f>
        <v>43894</v>
      </c>
      <c r="Q5747" s="3">
        <f>MONTH(P5747)</f>
        <v>3</v>
      </c>
      <c r="R5747" s="3">
        <f>YEAR(P5747)</f>
        <v>2020</v>
      </c>
      <c r="S5747" s="3" t="b">
        <f>P5747&gt;43964</f>
        <v>0</v>
      </c>
    </row>
    <row r="5748" spans="1:19" x14ac:dyDescent="0.2">
      <c r="A5748" t="s">
        <v>12976</v>
      </c>
      <c r="B5748" t="str">
        <f>VLOOKUP(A5748,idlookup!A:B,2,FALSE)</f>
        <v>Milton-Keynes</v>
      </c>
      <c r="C5748" t="s">
        <v>12631</v>
      </c>
      <c r="D5748" t="s">
        <v>23</v>
      </c>
      <c r="E5748" t="s">
        <v>12632</v>
      </c>
      <c r="F5748" t="s">
        <v>157</v>
      </c>
      <c r="G5748" t="str">
        <f t="shared" si="625"/>
        <v>Reduced 15/05/2020</v>
      </c>
      <c r="H5748" s="2" t="str">
        <f t="shared" si="626"/>
        <v>Reduced 15/05/2020</v>
      </c>
      <c r="I5748" s="2" t="s">
        <v>12980</v>
      </c>
      <c r="J5748" s="3" t="e">
        <f t="shared" si="628"/>
        <v>#VALUE!</v>
      </c>
      <c r="K5748" s="3" t="e">
        <f t="shared" si="629"/>
        <v>#VALUE!</v>
      </c>
      <c r="L5748" s="2" t="s">
        <v>12980</v>
      </c>
      <c r="M5748" s="2" t="str">
        <f t="shared" si="630"/>
        <v>15/05/2020</v>
      </c>
      <c r="N5748" s="2">
        <f t="shared" si="631"/>
        <v>43966</v>
      </c>
      <c r="O5748" s="3" t="b">
        <f t="shared" si="627"/>
        <v>1</v>
      </c>
      <c r="P5748" s="2">
        <f>IF(O5748,VLOOKUP(C5748,reducedpropertiesScrape!A:D,4,FALSE),I5748)</f>
        <v>43894</v>
      </c>
      <c r="Q5748" s="3">
        <f>MONTH(P5748)</f>
        <v>3</v>
      </c>
      <c r="R5748" s="3">
        <f>YEAR(P5748)</f>
        <v>2020</v>
      </c>
      <c r="S5748" s="3" t="b">
        <f>P5748&gt;43964</f>
        <v>0</v>
      </c>
    </row>
    <row r="5749" spans="1:19" x14ac:dyDescent="0.2">
      <c r="A5749" t="s">
        <v>12914</v>
      </c>
      <c r="B5749" t="str">
        <f>VLOOKUP(A5749,idlookup!A:B,2,FALSE)</f>
        <v>Northampton</v>
      </c>
      <c r="C5749" t="s">
        <v>178</v>
      </c>
      <c r="D5749" t="s">
        <v>32</v>
      </c>
      <c r="E5749" t="s">
        <v>179</v>
      </c>
      <c r="F5749" t="s">
        <v>157</v>
      </c>
      <c r="G5749" t="str">
        <f t="shared" si="625"/>
        <v>Reduced 15/05/2020</v>
      </c>
      <c r="H5749" s="2" t="str">
        <f t="shared" si="626"/>
        <v>Reduced 15/05/2020</v>
      </c>
      <c r="I5749" s="2" t="s">
        <v>12980</v>
      </c>
      <c r="J5749" s="3" t="e">
        <f t="shared" si="628"/>
        <v>#VALUE!</v>
      </c>
      <c r="K5749" s="3" t="e">
        <f t="shared" si="629"/>
        <v>#VALUE!</v>
      </c>
      <c r="L5749" s="2" t="s">
        <v>12980</v>
      </c>
      <c r="M5749" s="2" t="str">
        <f t="shared" si="630"/>
        <v>15/05/2020</v>
      </c>
      <c r="N5749" s="2">
        <f t="shared" si="631"/>
        <v>43966</v>
      </c>
      <c r="O5749" s="3" t="b">
        <f t="shared" si="627"/>
        <v>1</v>
      </c>
      <c r="P5749" s="2">
        <f>IF(O5749,VLOOKUP(C5749,reducedpropertiesScrape!A:D,4,FALSE),I5749)</f>
        <v>43895</v>
      </c>
      <c r="Q5749" s="3">
        <f>MONTH(P5749)</f>
        <v>3</v>
      </c>
      <c r="R5749" s="3">
        <f>YEAR(P5749)</f>
        <v>2020</v>
      </c>
      <c r="S5749" s="3" t="b">
        <f>P5749&gt;43964</f>
        <v>0</v>
      </c>
    </row>
    <row r="5750" spans="1:19" x14ac:dyDescent="0.2">
      <c r="A5750" t="s">
        <v>12919</v>
      </c>
      <c r="B5750" t="str">
        <f>VLOOKUP(A5750,idlookup!A:B,2,FALSE)</f>
        <v>Plymouth</v>
      </c>
      <c r="C5750" t="s">
        <v>1285</v>
      </c>
      <c r="D5750" t="s">
        <v>597</v>
      </c>
      <c r="E5750" t="s">
        <v>1286</v>
      </c>
      <c r="F5750" t="s">
        <v>157</v>
      </c>
      <c r="G5750" t="str">
        <f t="shared" si="625"/>
        <v>Reduced 15/05/2020</v>
      </c>
      <c r="H5750" s="2" t="str">
        <f t="shared" si="626"/>
        <v>Reduced 15/05/2020</v>
      </c>
      <c r="I5750" s="2" t="s">
        <v>12980</v>
      </c>
      <c r="J5750" s="3" t="e">
        <f t="shared" si="628"/>
        <v>#VALUE!</v>
      </c>
      <c r="K5750" s="3" t="e">
        <f t="shared" si="629"/>
        <v>#VALUE!</v>
      </c>
      <c r="L5750" s="2" t="s">
        <v>12980</v>
      </c>
      <c r="M5750" s="2" t="str">
        <f t="shared" si="630"/>
        <v>15/05/2020</v>
      </c>
      <c r="N5750" s="2">
        <f t="shared" si="631"/>
        <v>43966</v>
      </c>
      <c r="O5750" s="3" t="b">
        <f t="shared" si="627"/>
        <v>1</v>
      </c>
      <c r="P5750" s="2">
        <f>IF(O5750,VLOOKUP(C5750,reducedpropertiesScrape!A:D,4,FALSE),I5750)</f>
        <v>43895</v>
      </c>
      <c r="Q5750" s="3">
        <f>MONTH(P5750)</f>
        <v>3</v>
      </c>
      <c r="R5750" s="3">
        <f>YEAR(P5750)</f>
        <v>2020</v>
      </c>
      <c r="S5750" s="3" t="b">
        <f>P5750&gt;43964</f>
        <v>0</v>
      </c>
    </row>
    <row r="5751" spans="1:19" x14ac:dyDescent="0.2">
      <c r="A5751" t="s">
        <v>12922</v>
      </c>
      <c r="B5751" t="str">
        <f>VLOOKUP(A5751,idlookup!A:B,2,FALSE)</f>
        <v>Reading</v>
      </c>
      <c r="C5751" t="s">
        <v>1856</v>
      </c>
      <c r="D5751" t="s">
        <v>159</v>
      </c>
      <c r="E5751" t="s">
        <v>1857</v>
      </c>
      <c r="F5751" t="s">
        <v>157</v>
      </c>
      <c r="G5751" t="str">
        <f t="shared" si="625"/>
        <v>Reduced 15/05/2020</v>
      </c>
      <c r="H5751" s="2" t="str">
        <f t="shared" si="626"/>
        <v>Reduced 15/05/2020</v>
      </c>
      <c r="I5751" s="2" t="s">
        <v>12980</v>
      </c>
      <c r="J5751" s="3" t="e">
        <f t="shared" si="628"/>
        <v>#VALUE!</v>
      </c>
      <c r="K5751" s="3" t="e">
        <f t="shared" si="629"/>
        <v>#VALUE!</v>
      </c>
      <c r="L5751" s="2" t="s">
        <v>12980</v>
      </c>
      <c r="M5751" s="2" t="str">
        <f t="shared" si="630"/>
        <v>15/05/2020</v>
      </c>
      <c r="N5751" s="2">
        <f t="shared" si="631"/>
        <v>43966</v>
      </c>
      <c r="O5751" s="3" t="b">
        <f t="shared" si="627"/>
        <v>1</v>
      </c>
      <c r="P5751" s="2">
        <f>IF(O5751,VLOOKUP(C5751,reducedpropertiesScrape!A:D,4,FALSE),I5751)</f>
        <v>43896</v>
      </c>
      <c r="Q5751" s="3">
        <f>MONTH(P5751)</f>
        <v>3</v>
      </c>
      <c r="R5751" s="3">
        <f>YEAR(P5751)</f>
        <v>2020</v>
      </c>
      <c r="S5751" s="3" t="b">
        <f>P5751&gt;43964</f>
        <v>0</v>
      </c>
    </row>
    <row r="5752" spans="1:19" x14ac:dyDescent="0.2">
      <c r="A5752" t="s">
        <v>12936</v>
      </c>
      <c r="B5752" t="str">
        <f>VLOOKUP(A5752,idlookup!A:B,2,FALSE)</f>
        <v>Winchester</v>
      </c>
      <c r="C5752" t="s">
        <v>4545</v>
      </c>
      <c r="D5752" t="s">
        <v>38</v>
      </c>
      <c r="E5752" t="s">
        <v>4546</v>
      </c>
      <c r="F5752" t="s">
        <v>157</v>
      </c>
      <c r="G5752" t="str">
        <f t="shared" si="625"/>
        <v>Reduced 15/05/2020</v>
      </c>
      <c r="H5752" s="2" t="str">
        <f t="shared" si="626"/>
        <v>Reduced 15/05/2020</v>
      </c>
      <c r="I5752" s="2" t="s">
        <v>12980</v>
      </c>
      <c r="J5752" s="3" t="e">
        <f t="shared" si="628"/>
        <v>#VALUE!</v>
      </c>
      <c r="K5752" s="3" t="e">
        <f t="shared" si="629"/>
        <v>#VALUE!</v>
      </c>
      <c r="L5752" s="2" t="s">
        <v>12980</v>
      </c>
      <c r="M5752" s="2" t="str">
        <f t="shared" si="630"/>
        <v>15/05/2020</v>
      </c>
      <c r="N5752" s="2">
        <f t="shared" si="631"/>
        <v>43966</v>
      </c>
      <c r="O5752" s="3" t="b">
        <f t="shared" si="627"/>
        <v>1</v>
      </c>
      <c r="P5752" s="2">
        <f>IF(O5752,VLOOKUP(C5752,reducedpropertiesScrape!A:D,4,FALSE),I5752)</f>
        <v>43899</v>
      </c>
      <c r="Q5752" s="3">
        <f>MONTH(P5752)</f>
        <v>3</v>
      </c>
      <c r="R5752" s="3">
        <f>YEAR(P5752)</f>
        <v>2020</v>
      </c>
      <c r="S5752" s="3" t="b">
        <f>P5752&gt;43964</f>
        <v>0</v>
      </c>
    </row>
    <row r="5753" spans="1:19" x14ac:dyDescent="0.2">
      <c r="A5753" t="s">
        <v>12925</v>
      </c>
      <c r="B5753" t="str">
        <f>VLOOKUP(A5753,idlookup!A:B,2,FALSE)</f>
        <v>Sheffield</v>
      </c>
      <c r="C5753" t="s">
        <v>2478</v>
      </c>
      <c r="D5753" t="s">
        <v>7</v>
      </c>
      <c r="E5753" t="s">
        <v>2479</v>
      </c>
      <c r="F5753" t="s">
        <v>157</v>
      </c>
      <c r="G5753" t="str">
        <f t="shared" si="625"/>
        <v>Reduced 15/05/2020</v>
      </c>
      <c r="H5753" s="2" t="str">
        <f t="shared" si="626"/>
        <v>Reduced 15/05/2020</v>
      </c>
      <c r="I5753" s="2" t="s">
        <v>12980</v>
      </c>
      <c r="J5753" s="3" t="e">
        <f t="shared" si="628"/>
        <v>#VALUE!</v>
      </c>
      <c r="K5753" s="3" t="e">
        <f t="shared" si="629"/>
        <v>#VALUE!</v>
      </c>
      <c r="L5753" s="2" t="s">
        <v>12980</v>
      </c>
      <c r="M5753" s="2" t="str">
        <f t="shared" si="630"/>
        <v>15/05/2020</v>
      </c>
      <c r="N5753" s="2">
        <f t="shared" si="631"/>
        <v>43966</v>
      </c>
      <c r="O5753" s="3" t="b">
        <f t="shared" si="627"/>
        <v>1</v>
      </c>
      <c r="P5753" s="2">
        <f>IF(O5753,VLOOKUP(C5753,reducedpropertiesScrape!A:D,4,FALSE),I5753)</f>
        <v>43900</v>
      </c>
      <c r="Q5753" s="3">
        <f>MONTH(P5753)</f>
        <v>3</v>
      </c>
      <c r="R5753" s="3">
        <f>YEAR(P5753)</f>
        <v>2020</v>
      </c>
      <c r="S5753" s="3" t="b">
        <f>P5753&gt;43964</f>
        <v>0</v>
      </c>
    </row>
    <row r="5754" spans="1:19" x14ac:dyDescent="0.2">
      <c r="A5754" t="s">
        <v>12953</v>
      </c>
      <c r="B5754" t="str">
        <f>VLOOKUP(A5754,idlookup!A:B,2,FALSE)</f>
        <v>Derby</v>
      </c>
      <c r="C5754" t="s">
        <v>7988</v>
      </c>
      <c r="D5754" t="s">
        <v>23</v>
      </c>
      <c r="E5754" t="s">
        <v>7989</v>
      </c>
      <c r="F5754" t="s">
        <v>157</v>
      </c>
      <c r="G5754" t="str">
        <f t="shared" si="625"/>
        <v>Reduced 15/05/2020</v>
      </c>
      <c r="H5754" s="2" t="str">
        <f t="shared" si="626"/>
        <v>Reduced 15/05/2020</v>
      </c>
      <c r="I5754" s="2" t="s">
        <v>12980</v>
      </c>
      <c r="J5754" s="3" t="e">
        <f t="shared" si="628"/>
        <v>#VALUE!</v>
      </c>
      <c r="K5754" s="3" t="e">
        <f t="shared" si="629"/>
        <v>#VALUE!</v>
      </c>
      <c r="L5754" s="2" t="s">
        <v>12980</v>
      </c>
      <c r="M5754" s="2" t="str">
        <f t="shared" si="630"/>
        <v>15/05/2020</v>
      </c>
      <c r="N5754" s="2">
        <f t="shared" si="631"/>
        <v>43966</v>
      </c>
      <c r="O5754" s="3" t="b">
        <f t="shared" si="627"/>
        <v>1</v>
      </c>
      <c r="P5754" s="2">
        <f>IF(O5754,VLOOKUP(C5754,reducedpropertiesScrape!A:D,4,FALSE),I5754)</f>
        <v>43900</v>
      </c>
      <c r="Q5754" s="3">
        <f>MONTH(P5754)</f>
        <v>3</v>
      </c>
      <c r="R5754" s="3">
        <f>YEAR(P5754)</f>
        <v>2020</v>
      </c>
      <c r="S5754" s="3" t="b">
        <f>P5754&gt;43964</f>
        <v>0</v>
      </c>
    </row>
    <row r="5755" spans="1:19" x14ac:dyDescent="0.2">
      <c r="A5755" t="s">
        <v>12976</v>
      </c>
      <c r="B5755" t="str">
        <f>VLOOKUP(A5755,idlookup!A:B,2,FALSE)</f>
        <v>Milton-Keynes</v>
      </c>
      <c r="C5755" t="s">
        <v>12643</v>
      </c>
      <c r="D5755" t="s">
        <v>100</v>
      </c>
      <c r="E5755" t="s">
        <v>12644</v>
      </c>
      <c r="F5755" t="s">
        <v>157</v>
      </c>
      <c r="G5755" t="str">
        <f t="shared" si="625"/>
        <v>Reduced 15/05/2020</v>
      </c>
      <c r="H5755" s="2" t="str">
        <f t="shared" si="626"/>
        <v>Reduced 15/05/2020</v>
      </c>
      <c r="I5755" s="2" t="s">
        <v>12980</v>
      </c>
      <c r="J5755" s="3" t="e">
        <f t="shared" si="628"/>
        <v>#VALUE!</v>
      </c>
      <c r="K5755" s="3" t="e">
        <f t="shared" si="629"/>
        <v>#VALUE!</v>
      </c>
      <c r="L5755" s="2" t="s">
        <v>12980</v>
      </c>
      <c r="M5755" s="2" t="str">
        <f t="shared" si="630"/>
        <v>15/05/2020</v>
      </c>
      <c r="N5755" s="2">
        <f t="shared" si="631"/>
        <v>43966</v>
      </c>
      <c r="O5755" s="3" t="b">
        <f t="shared" si="627"/>
        <v>1</v>
      </c>
      <c r="P5755" s="2">
        <f>IF(O5755,VLOOKUP(C5755,reducedpropertiesScrape!A:D,4,FALSE),I5755)</f>
        <v>43900</v>
      </c>
      <c r="Q5755" s="3">
        <f>MONTH(P5755)</f>
        <v>3</v>
      </c>
      <c r="R5755" s="3">
        <f>YEAR(P5755)</f>
        <v>2020</v>
      </c>
      <c r="S5755" s="3" t="b">
        <f>P5755&gt;43964</f>
        <v>0</v>
      </c>
    </row>
    <row r="5756" spans="1:19" x14ac:dyDescent="0.2">
      <c r="A5756" t="s">
        <v>12923</v>
      </c>
      <c r="B5756" t="str">
        <f>VLOOKUP(A5756,idlookup!A:B,2,FALSE)</f>
        <v>Basingstoke</v>
      </c>
      <c r="C5756" t="s">
        <v>1985</v>
      </c>
      <c r="D5756" t="s">
        <v>23</v>
      </c>
      <c r="E5756" t="s">
        <v>1986</v>
      </c>
      <c r="F5756" t="s">
        <v>157</v>
      </c>
      <c r="G5756" t="str">
        <f t="shared" si="625"/>
        <v>Reduced 15/05/2020</v>
      </c>
      <c r="H5756" s="2" t="str">
        <f t="shared" si="626"/>
        <v>Reduced 15/05/2020</v>
      </c>
      <c r="I5756" s="2" t="s">
        <v>12980</v>
      </c>
      <c r="J5756" s="3" t="e">
        <f t="shared" si="628"/>
        <v>#VALUE!</v>
      </c>
      <c r="K5756" s="3" t="e">
        <f t="shared" si="629"/>
        <v>#VALUE!</v>
      </c>
      <c r="L5756" s="2" t="s">
        <v>12980</v>
      </c>
      <c r="M5756" s="2" t="str">
        <f t="shared" si="630"/>
        <v>15/05/2020</v>
      </c>
      <c r="N5756" s="2">
        <f t="shared" si="631"/>
        <v>43966</v>
      </c>
      <c r="O5756" s="3" t="b">
        <f t="shared" si="627"/>
        <v>1</v>
      </c>
      <c r="P5756" s="2">
        <f>IF(O5756,VLOOKUP(C5756,reducedpropertiesScrape!A:D,4,FALSE),I5756)</f>
        <v>43902</v>
      </c>
      <c r="Q5756" s="3">
        <f>MONTH(P5756)</f>
        <v>3</v>
      </c>
      <c r="R5756" s="3">
        <f>YEAR(P5756)</f>
        <v>2020</v>
      </c>
      <c r="S5756" s="3" t="b">
        <f>P5756&gt;43964</f>
        <v>0</v>
      </c>
    </row>
    <row r="5757" spans="1:19" x14ac:dyDescent="0.2">
      <c r="A5757" t="s">
        <v>12941</v>
      </c>
      <c r="B5757" t="str">
        <f>VLOOKUP(A5757,idlookup!A:B,2,FALSE)</f>
        <v>Bournemouth</v>
      </c>
      <c r="C5757" t="s">
        <v>5632</v>
      </c>
      <c r="D5757" t="s">
        <v>5633</v>
      </c>
      <c r="E5757" t="s">
        <v>5634</v>
      </c>
      <c r="F5757" t="s">
        <v>157</v>
      </c>
      <c r="G5757" t="str">
        <f t="shared" si="625"/>
        <v>Reduced 15/05/2020</v>
      </c>
      <c r="H5757" s="2" t="str">
        <f t="shared" si="626"/>
        <v>Reduced 15/05/2020</v>
      </c>
      <c r="I5757" s="2" t="s">
        <v>12980</v>
      </c>
      <c r="J5757" s="3" t="e">
        <f t="shared" si="628"/>
        <v>#VALUE!</v>
      </c>
      <c r="K5757" s="3" t="e">
        <f t="shared" si="629"/>
        <v>#VALUE!</v>
      </c>
      <c r="L5757" s="2" t="s">
        <v>12980</v>
      </c>
      <c r="M5757" s="2" t="str">
        <f t="shared" si="630"/>
        <v>15/05/2020</v>
      </c>
      <c r="N5757" s="2">
        <f t="shared" si="631"/>
        <v>43966</v>
      </c>
      <c r="O5757" s="3" t="b">
        <f t="shared" si="627"/>
        <v>1</v>
      </c>
      <c r="P5757" s="2">
        <f>IF(O5757,VLOOKUP(C5757,reducedpropertiesScrape!A:D,4,FALSE),I5757)</f>
        <v>43902</v>
      </c>
      <c r="Q5757" s="3">
        <f>MONTH(P5757)</f>
        <v>3</v>
      </c>
      <c r="R5757" s="3">
        <f>YEAR(P5757)</f>
        <v>2020</v>
      </c>
      <c r="S5757" s="3" t="b">
        <f>P5757&gt;43964</f>
        <v>0</v>
      </c>
    </row>
    <row r="5758" spans="1:19" x14ac:dyDescent="0.2">
      <c r="A5758" t="s">
        <v>12914</v>
      </c>
      <c r="B5758" t="str">
        <f>VLOOKUP(A5758,idlookup!A:B,2,FALSE)</f>
        <v>Northampton</v>
      </c>
      <c r="C5758" t="s">
        <v>155</v>
      </c>
      <c r="D5758" t="s">
        <v>130</v>
      </c>
      <c r="E5758" t="s">
        <v>156</v>
      </c>
      <c r="F5758" t="s">
        <v>157</v>
      </c>
      <c r="G5758" t="str">
        <f t="shared" si="625"/>
        <v>Reduced 15/05/2020</v>
      </c>
      <c r="H5758" s="2" t="str">
        <f t="shared" si="626"/>
        <v>Reduced 15/05/2020</v>
      </c>
      <c r="I5758" s="2" t="s">
        <v>12980</v>
      </c>
      <c r="J5758" s="3" t="e">
        <f t="shared" si="628"/>
        <v>#VALUE!</v>
      </c>
      <c r="K5758" s="3" t="e">
        <f t="shared" si="629"/>
        <v>#VALUE!</v>
      </c>
      <c r="L5758" s="2" t="s">
        <v>12980</v>
      </c>
      <c r="M5758" s="2" t="str">
        <f t="shared" si="630"/>
        <v>15/05/2020</v>
      </c>
      <c r="N5758" s="2">
        <f t="shared" si="631"/>
        <v>43966</v>
      </c>
      <c r="O5758" s="3" t="b">
        <f t="shared" si="627"/>
        <v>1</v>
      </c>
      <c r="P5758" s="2">
        <f>IF(O5758,VLOOKUP(C5758,reducedpropertiesScrape!A:D,4,FALSE),I5758)</f>
        <v>43909</v>
      </c>
      <c r="Q5758" s="3">
        <f>MONTH(P5758)</f>
        <v>3</v>
      </c>
      <c r="R5758" s="3">
        <f>YEAR(P5758)</f>
        <v>2020</v>
      </c>
      <c r="S5758" s="3" t="b">
        <f>P5758&gt;43964</f>
        <v>0</v>
      </c>
    </row>
    <row r="5759" spans="1:19" x14ac:dyDescent="0.2">
      <c r="A5759" t="s">
        <v>12927</v>
      </c>
      <c r="B5759" t="str">
        <f>VLOOKUP(A5759,idlookup!A:B,2,FALSE)</f>
        <v>Southampton</v>
      </c>
      <c r="C5759" t="s">
        <v>2886</v>
      </c>
      <c r="D5759" t="s">
        <v>38</v>
      </c>
      <c r="E5759" t="s">
        <v>2887</v>
      </c>
      <c r="F5759" t="s">
        <v>157</v>
      </c>
      <c r="G5759" t="str">
        <f t="shared" si="625"/>
        <v>Reduced 15/05/2020</v>
      </c>
      <c r="H5759" s="2" t="str">
        <f t="shared" si="626"/>
        <v>Reduced 15/05/2020</v>
      </c>
      <c r="I5759" s="2" t="s">
        <v>12980</v>
      </c>
      <c r="J5759" s="3" t="e">
        <f t="shared" si="628"/>
        <v>#VALUE!</v>
      </c>
      <c r="K5759" s="3" t="e">
        <f t="shared" si="629"/>
        <v>#VALUE!</v>
      </c>
      <c r="L5759" s="2" t="s">
        <v>12980</v>
      </c>
      <c r="M5759" s="2" t="str">
        <f t="shared" si="630"/>
        <v>15/05/2020</v>
      </c>
      <c r="N5759" s="2">
        <f t="shared" si="631"/>
        <v>43966</v>
      </c>
      <c r="O5759" s="3" t="b">
        <f t="shared" si="627"/>
        <v>1</v>
      </c>
      <c r="P5759" s="2">
        <f>IF(O5759,VLOOKUP(C5759,reducedpropertiesScrape!A:D,4,FALSE),I5759)</f>
        <v>43909</v>
      </c>
      <c r="Q5759" s="3">
        <f>MONTH(P5759)</f>
        <v>3</v>
      </c>
      <c r="R5759" s="3">
        <f>YEAR(P5759)</f>
        <v>2020</v>
      </c>
      <c r="S5759" s="3" t="b">
        <f>P5759&gt;43964</f>
        <v>0</v>
      </c>
    </row>
    <row r="5760" spans="1:19" x14ac:dyDescent="0.2">
      <c r="A5760" t="s">
        <v>12976</v>
      </c>
      <c r="B5760" t="str">
        <f>VLOOKUP(A5760,idlookup!A:B,2,FALSE)</f>
        <v>Milton-Keynes</v>
      </c>
      <c r="C5760" t="s">
        <v>12639</v>
      </c>
      <c r="D5760" t="s">
        <v>23</v>
      </c>
      <c r="E5760" t="s">
        <v>12640</v>
      </c>
      <c r="F5760" t="s">
        <v>157</v>
      </c>
      <c r="G5760" t="str">
        <f t="shared" si="625"/>
        <v>Reduced 15/05/2020</v>
      </c>
      <c r="H5760" s="2" t="str">
        <f t="shared" si="626"/>
        <v>Reduced 15/05/2020</v>
      </c>
      <c r="I5760" s="2" t="s">
        <v>12980</v>
      </c>
      <c r="J5760" s="3" t="e">
        <f t="shared" si="628"/>
        <v>#VALUE!</v>
      </c>
      <c r="K5760" s="3" t="e">
        <f t="shared" si="629"/>
        <v>#VALUE!</v>
      </c>
      <c r="L5760" s="2" t="s">
        <v>12980</v>
      </c>
      <c r="M5760" s="2" t="str">
        <f t="shared" si="630"/>
        <v>15/05/2020</v>
      </c>
      <c r="N5760" s="2">
        <f t="shared" si="631"/>
        <v>43966</v>
      </c>
      <c r="O5760" s="3" t="b">
        <f t="shared" si="627"/>
        <v>1</v>
      </c>
      <c r="P5760" s="2">
        <f>IF(O5760,VLOOKUP(C5760,reducedpropertiesScrape!A:D,4,FALSE),I5760)</f>
        <v>43910</v>
      </c>
      <c r="Q5760" s="3">
        <f>MONTH(P5760)</f>
        <v>3</v>
      </c>
      <c r="R5760" s="3">
        <f>YEAR(P5760)</f>
        <v>2020</v>
      </c>
      <c r="S5760" s="3" t="b">
        <f>P5760&gt;43964</f>
        <v>0</v>
      </c>
    </row>
    <row r="5761" spans="1:19" x14ac:dyDescent="0.2">
      <c r="A5761" t="s">
        <v>12927</v>
      </c>
      <c r="B5761" t="str">
        <f>VLOOKUP(A5761,idlookup!A:B,2,FALSE)</f>
        <v>Southampton</v>
      </c>
      <c r="C5761" t="s">
        <v>2877</v>
      </c>
      <c r="D5761" t="s">
        <v>2878</v>
      </c>
      <c r="E5761" t="s">
        <v>2879</v>
      </c>
      <c r="F5761" t="s">
        <v>157</v>
      </c>
      <c r="G5761" t="str">
        <f t="shared" si="625"/>
        <v>Reduced 15/05/2020</v>
      </c>
      <c r="H5761" s="2" t="str">
        <f t="shared" si="626"/>
        <v>Reduced 15/05/2020</v>
      </c>
      <c r="I5761" s="2" t="s">
        <v>12980</v>
      </c>
      <c r="J5761" s="3" t="e">
        <f t="shared" si="628"/>
        <v>#VALUE!</v>
      </c>
      <c r="K5761" s="3" t="e">
        <f t="shared" si="629"/>
        <v>#VALUE!</v>
      </c>
      <c r="L5761" s="2" t="s">
        <v>12980</v>
      </c>
      <c r="M5761" s="2" t="str">
        <f t="shared" si="630"/>
        <v>15/05/2020</v>
      </c>
      <c r="N5761" s="2">
        <f t="shared" si="631"/>
        <v>43966</v>
      </c>
      <c r="O5761" s="3" t="b">
        <f t="shared" si="627"/>
        <v>1</v>
      </c>
      <c r="P5761" s="2">
        <f>IF(O5761,VLOOKUP(C5761,reducedpropertiesScrape!A:D,4,FALSE),I5761)</f>
        <v>43912</v>
      </c>
      <c r="Q5761" s="3">
        <f>MONTH(P5761)</f>
        <v>3</v>
      </c>
      <c r="R5761" s="3">
        <f>YEAR(P5761)</f>
        <v>2020</v>
      </c>
      <c r="S5761" s="3" t="b">
        <f>P5761&gt;43964</f>
        <v>0</v>
      </c>
    </row>
    <row r="5762" spans="1:19" x14ac:dyDescent="0.2">
      <c r="A5762" t="s">
        <v>12921</v>
      </c>
      <c r="B5762" t="str">
        <f>VLOOKUP(A5762,idlookup!A:B,2,FALSE)</f>
        <v>Portsmouth</v>
      </c>
      <c r="C5762" t="s">
        <v>1645</v>
      </c>
      <c r="D5762" t="s">
        <v>159</v>
      </c>
      <c r="E5762" t="s">
        <v>1646</v>
      </c>
      <c r="F5762" t="s">
        <v>157</v>
      </c>
      <c r="G5762" t="str">
        <f t="shared" ref="G5762:G5825" si="632">SUBSTITUTE(SUBSTITUTE(F5762,"Added ",""),"on ","")</f>
        <v>Reduced 15/05/2020</v>
      </c>
      <c r="H5762" s="2" t="str">
        <f t="shared" ref="H5762:H5825" si="633">SUBSTITUTE(SUBSTITUTE(G5762,"yesterday","19/05/2020"),"today","20/05/2020")</f>
        <v>Reduced 15/05/2020</v>
      </c>
      <c r="I5762" s="2" t="s">
        <v>12980</v>
      </c>
      <c r="J5762" s="3" t="e">
        <f t="shared" si="628"/>
        <v>#VALUE!</v>
      </c>
      <c r="K5762" s="3" t="e">
        <f t="shared" si="629"/>
        <v>#VALUE!</v>
      </c>
      <c r="L5762" s="2" t="s">
        <v>12980</v>
      </c>
      <c r="M5762" s="2" t="str">
        <f t="shared" si="630"/>
        <v>15/05/2020</v>
      </c>
      <c r="N5762" s="2">
        <f t="shared" si="631"/>
        <v>43966</v>
      </c>
      <c r="O5762" s="3" t="b">
        <f t="shared" ref="O5762:O5825" si="634">COUNTIF(H5762,"*reduced*")&gt;0</f>
        <v>1</v>
      </c>
      <c r="P5762" s="2">
        <f>IF(O5762,VLOOKUP(C5762,reducedpropertiesScrape!A:D,4,FALSE),I5762)</f>
        <v>43913</v>
      </c>
      <c r="Q5762" s="3">
        <f>MONTH(P5762)</f>
        <v>3</v>
      </c>
      <c r="R5762" s="3">
        <f>YEAR(P5762)</f>
        <v>2020</v>
      </c>
      <c r="S5762" s="3" t="b">
        <f>P5762&gt;43964</f>
        <v>0</v>
      </c>
    </row>
    <row r="5763" spans="1:19" x14ac:dyDescent="0.2">
      <c r="A5763" t="s">
        <v>12921</v>
      </c>
      <c r="B5763" t="str">
        <f>VLOOKUP(A5763,idlookup!A:B,2,FALSE)</f>
        <v>Portsmouth</v>
      </c>
      <c r="C5763" t="s">
        <v>1647</v>
      </c>
      <c r="D5763" t="s">
        <v>159</v>
      </c>
      <c r="E5763" t="s">
        <v>1646</v>
      </c>
      <c r="F5763" t="s">
        <v>157</v>
      </c>
      <c r="G5763" t="str">
        <f t="shared" si="632"/>
        <v>Reduced 15/05/2020</v>
      </c>
      <c r="H5763" s="2" t="str">
        <f t="shared" si="633"/>
        <v>Reduced 15/05/2020</v>
      </c>
      <c r="I5763" s="2" t="s">
        <v>12980</v>
      </c>
      <c r="J5763" s="3" t="e">
        <f t="shared" ref="J5763:J5826" si="635">MONTH(I5763)</f>
        <v>#VALUE!</v>
      </c>
      <c r="K5763" s="3" t="e">
        <f t="shared" ref="K5763:K5826" si="636">YEAR(I5763)</f>
        <v>#VALUE!</v>
      </c>
      <c r="L5763" s="2" t="s">
        <v>12980</v>
      </c>
      <c r="M5763" s="2" t="str">
        <f t="shared" si="630"/>
        <v>15/05/2020</v>
      </c>
      <c r="N5763" s="2">
        <f t="shared" si="631"/>
        <v>43966</v>
      </c>
      <c r="O5763" s="3" t="b">
        <f t="shared" si="634"/>
        <v>1</v>
      </c>
      <c r="P5763" s="2">
        <f>IF(O5763,VLOOKUP(C5763,reducedpropertiesScrape!A:D,4,FALSE),I5763)</f>
        <v>43913</v>
      </c>
      <c r="Q5763" s="3">
        <f>MONTH(P5763)</f>
        <v>3</v>
      </c>
      <c r="R5763" s="3">
        <f>YEAR(P5763)</f>
        <v>2020</v>
      </c>
      <c r="S5763" s="3" t="b">
        <f>P5763&gt;43964</f>
        <v>0</v>
      </c>
    </row>
    <row r="5764" spans="1:19" x14ac:dyDescent="0.2">
      <c r="A5764" t="s">
        <v>12972</v>
      </c>
      <c r="B5764" t="str">
        <f>VLOOKUP(A5764,idlookup!A:B,2,FALSE)</f>
        <v>Luton</v>
      </c>
      <c r="C5764" t="s">
        <v>11630</v>
      </c>
      <c r="D5764" t="s">
        <v>32</v>
      </c>
      <c r="E5764" t="s">
        <v>11631</v>
      </c>
      <c r="F5764" t="s">
        <v>157</v>
      </c>
      <c r="G5764" t="str">
        <f t="shared" si="632"/>
        <v>Reduced 15/05/2020</v>
      </c>
      <c r="H5764" s="2" t="str">
        <f t="shared" si="633"/>
        <v>Reduced 15/05/2020</v>
      </c>
      <c r="I5764" s="2" t="s">
        <v>12980</v>
      </c>
      <c r="J5764" s="3" t="e">
        <f t="shared" si="635"/>
        <v>#VALUE!</v>
      </c>
      <c r="K5764" s="3" t="e">
        <f t="shared" si="636"/>
        <v>#VALUE!</v>
      </c>
      <c r="L5764" s="2" t="s">
        <v>12980</v>
      </c>
      <c r="M5764" s="2" t="str">
        <f t="shared" si="630"/>
        <v>15/05/2020</v>
      </c>
      <c r="N5764" s="2">
        <f t="shared" si="631"/>
        <v>43966</v>
      </c>
      <c r="O5764" s="3" t="b">
        <f t="shared" si="634"/>
        <v>1</v>
      </c>
      <c r="P5764" s="2">
        <f>IF(O5764,VLOOKUP(C5764,reducedpropertiesScrape!A:D,4,FALSE),I5764)</f>
        <v>43913</v>
      </c>
      <c r="Q5764" s="3">
        <f>MONTH(P5764)</f>
        <v>3</v>
      </c>
      <c r="R5764" s="3">
        <f>YEAR(P5764)</f>
        <v>2020</v>
      </c>
      <c r="S5764" s="3" t="b">
        <f>P5764&gt;43964</f>
        <v>0</v>
      </c>
    </row>
    <row r="5765" spans="1:19" x14ac:dyDescent="0.2">
      <c r="A5765" t="s">
        <v>12921</v>
      </c>
      <c r="B5765" t="str">
        <f>VLOOKUP(A5765,idlookup!A:B,2,FALSE)</f>
        <v>Portsmouth</v>
      </c>
      <c r="C5765" t="s">
        <v>1648</v>
      </c>
      <c r="D5765" t="s">
        <v>159</v>
      </c>
      <c r="E5765" t="s">
        <v>1649</v>
      </c>
      <c r="F5765" t="s">
        <v>157</v>
      </c>
      <c r="G5765" t="str">
        <f t="shared" si="632"/>
        <v>Reduced 15/05/2020</v>
      </c>
      <c r="H5765" s="2" t="str">
        <f t="shared" si="633"/>
        <v>Reduced 15/05/2020</v>
      </c>
      <c r="I5765" s="2" t="s">
        <v>12980</v>
      </c>
      <c r="J5765" s="3" t="e">
        <f t="shared" si="635"/>
        <v>#VALUE!</v>
      </c>
      <c r="K5765" s="3" t="e">
        <f t="shared" si="636"/>
        <v>#VALUE!</v>
      </c>
      <c r="L5765" s="2" t="s">
        <v>12980</v>
      </c>
      <c r="M5765" s="2" t="str">
        <f t="shared" si="630"/>
        <v>15/05/2020</v>
      </c>
      <c r="N5765" s="2">
        <f t="shared" si="631"/>
        <v>43966</v>
      </c>
      <c r="O5765" s="3" t="b">
        <f t="shared" si="634"/>
        <v>1</v>
      </c>
      <c r="P5765" s="2">
        <f>IF(O5765,VLOOKUP(C5765,reducedpropertiesScrape!A:D,4,FALSE),I5765)</f>
        <v>43914</v>
      </c>
      <c r="Q5765" s="3">
        <f>MONTH(P5765)</f>
        <v>3</v>
      </c>
      <c r="R5765" s="3">
        <f>YEAR(P5765)</f>
        <v>2020</v>
      </c>
      <c r="S5765" s="3" t="b">
        <f>P5765&gt;43964</f>
        <v>0</v>
      </c>
    </row>
    <row r="5766" spans="1:19" x14ac:dyDescent="0.2">
      <c r="A5766" t="s">
        <v>12921</v>
      </c>
      <c r="B5766" t="str">
        <f>VLOOKUP(A5766,idlookup!A:B,2,FALSE)</f>
        <v>Portsmouth</v>
      </c>
      <c r="C5766" t="s">
        <v>1650</v>
      </c>
      <c r="D5766" t="s">
        <v>159</v>
      </c>
      <c r="E5766" t="s">
        <v>1649</v>
      </c>
      <c r="F5766" t="s">
        <v>157</v>
      </c>
      <c r="G5766" t="str">
        <f t="shared" si="632"/>
        <v>Reduced 15/05/2020</v>
      </c>
      <c r="H5766" s="2" t="str">
        <f t="shared" si="633"/>
        <v>Reduced 15/05/2020</v>
      </c>
      <c r="I5766" s="2" t="s">
        <v>12980</v>
      </c>
      <c r="J5766" s="3" t="e">
        <f t="shared" si="635"/>
        <v>#VALUE!</v>
      </c>
      <c r="K5766" s="3" t="e">
        <f t="shared" si="636"/>
        <v>#VALUE!</v>
      </c>
      <c r="L5766" s="2" t="s">
        <v>12980</v>
      </c>
      <c r="M5766" s="2" t="str">
        <f t="shared" si="630"/>
        <v>15/05/2020</v>
      </c>
      <c r="N5766" s="2">
        <f t="shared" si="631"/>
        <v>43966</v>
      </c>
      <c r="O5766" s="3" t="b">
        <f t="shared" si="634"/>
        <v>1</v>
      </c>
      <c r="P5766" s="2">
        <f>IF(O5766,VLOOKUP(C5766,reducedpropertiesScrape!A:D,4,FALSE),I5766)</f>
        <v>43914</v>
      </c>
      <c r="Q5766" s="3">
        <f>MONTH(P5766)</f>
        <v>3</v>
      </c>
      <c r="R5766" s="3">
        <f>YEAR(P5766)</f>
        <v>2020</v>
      </c>
      <c r="S5766" s="3" t="b">
        <f>P5766&gt;43964</f>
        <v>0</v>
      </c>
    </row>
    <row r="5767" spans="1:19" x14ac:dyDescent="0.2">
      <c r="A5767" t="s">
        <v>12927</v>
      </c>
      <c r="B5767" t="str">
        <f>VLOOKUP(A5767,idlookup!A:B,2,FALSE)</f>
        <v>Southampton</v>
      </c>
      <c r="C5767" t="s">
        <v>2899</v>
      </c>
      <c r="D5767" t="s">
        <v>7</v>
      </c>
      <c r="E5767" t="s">
        <v>2900</v>
      </c>
      <c r="F5767" t="s">
        <v>157</v>
      </c>
      <c r="G5767" t="str">
        <f t="shared" si="632"/>
        <v>Reduced 15/05/2020</v>
      </c>
      <c r="H5767" s="2" t="str">
        <f t="shared" si="633"/>
        <v>Reduced 15/05/2020</v>
      </c>
      <c r="I5767" s="2" t="s">
        <v>12980</v>
      </c>
      <c r="J5767" s="3" t="e">
        <f t="shared" si="635"/>
        <v>#VALUE!</v>
      </c>
      <c r="K5767" s="3" t="e">
        <f t="shared" si="636"/>
        <v>#VALUE!</v>
      </c>
      <c r="L5767" s="2" t="s">
        <v>12980</v>
      </c>
      <c r="M5767" s="2" t="str">
        <f t="shared" si="630"/>
        <v>15/05/2020</v>
      </c>
      <c r="N5767" s="2">
        <f t="shared" si="631"/>
        <v>43966</v>
      </c>
      <c r="O5767" s="3" t="b">
        <f t="shared" si="634"/>
        <v>1</v>
      </c>
      <c r="P5767" s="2">
        <f>IF(O5767,VLOOKUP(C5767,reducedpropertiesScrape!A:D,4,FALSE),I5767)</f>
        <v>43915</v>
      </c>
      <c r="Q5767" s="3">
        <f>MONTH(P5767)</f>
        <v>3</v>
      </c>
      <c r="R5767" s="3">
        <f>YEAR(P5767)</f>
        <v>2020</v>
      </c>
      <c r="S5767" s="3" t="b">
        <f>P5767&gt;43964</f>
        <v>0</v>
      </c>
    </row>
    <row r="5768" spans="1:19" x14ac:dyDescent="0.2">
      <c r="A5768" t="s">
        <v>12952</v>
      </c>
      <c r="B5768" t="str">
        <f>VLOOKUP(A5768,idlookup!A:B,2,FALSE)</f>
        <v>Coventry</v>
      </c>
      <c r="C5768" t="s">
        <v>7826</v>
      </c>
      <c r="D5768" t="s">
        <v>38</v>
      </c>
      <c r="E5768" t="s">
        <v>7827</v>
      </c>
      <c r="F5768" t="s">
        <v>157</v>
      </c>
      <c r="G5768" t="str">
        <f t="shared" si="632"/>
        <v>Reduced 15/05/2020</v>
      </c>
      <c r="H5768" s="2" t="str">
        <f t="shared" si="633"/>
        <v>Reduced 15/05/2020</v>
      </c>
      <c r="I5768" s="2" t="s">
        <v>12980</v>
      </c>
      <c r="J5768" s="3" t="e">
        <f t="shared" si="635"/>
        <v>#VALUE!</v>
      </c>
      <c r="K5768" s="3" t="e">
        <f t="shared" si="636"/>
        <v>#VALUE!</v>
      </c>
      <c r="L5768" s="2" t="s">
        <v>12980</v>
      </c>
      <c r="M5768" s="2" t="str">
        <f t="shared" si="630"/>
        <v>15/05/2020</v>
      </c>
      <c r="N5768" s="2">
        <f t="shared" si="631"/>
        <v>43966</v>
      </c>
      <c r="O5768" s="3" t="b">
        <f t="shared" si="634"/>
        <v>1</v>
      </c>
      <c r="P5768" s="2">
        <f>IF(O5768,VLOOKUP(C5768,reducedpropertiesScrape!A:D,4,FALSE),I5768)</f>
        <v>43916</v>
      </c>
      <c r="Q5768" s="3">
        <f>MONTH(P5768)</f>
        <v>3</v>
      </c>
      <c r="R5768" s="3">
        <f>YEAR(P5768)</f>
        <v>2020</v>
      </c>
      <c r="S5768" s="3" t="b">
        <f>P5768&gt;43964</f>
        <v>0</v>
      </c>
    </row>
    <row r="5769" spans="1:19" x14ac:dyDescent="0.2">
      <c r="A5769" t="s">
        <v>12923</v>
      </c>
      <c r="B5769" t="str">
        <f>VLOOKUP(A5769,idlookup!A:B,2,FALSE)</f>
        <v>Basingstoke</v>
      </c>
      <c r="C5769" t="s">
        <v>1993</v>
      </c>
      <c r="D5769" t="s">
        <v>50</v>
      </c>
      <c r="E5769" t="s">
        <v>1994</v>
      </c>
      <c r="F5769" t="s">
        <v>157</v>
      </c>
      <c r="G5769" t="str">
        <f t="shared" si="632"/>
        <v>Reduced 15/05/2020</v>
      </c>
      <c r="H5769" s="2" t="str">
        <f t="shared" si="633"/>
        <v>Reduced 15/05/2020</v>
      </c>
      <c r="I5769" s="2" t="s">
        <v>12980</v>
      </c>
      <c r="J5769" s="3" t="e">
        <f t="shared" si="635"/>
        <v>#VALUE!</v>
      </c>
      <c r="K5769" s="3" t="e">
        <f t="shared" si="636"/>
        <v>#VALUE!</v>
      </c>
      <c r="L5769" s="2" t="s">
        <v>12980</v>
      </c>
      <c r="M5769" s="2" t="str">
        <f t="shared" si="630"/>
        <v>15/05/2020</v>
      </c>
      <c r="N5769" s="2">
        <f t="shared" si="631"/>
        <v>43966</v>
      </c>
      <c r="O5769" s="3" t="b">
        <f t="shared" si="634"/>
        <v>1</v>
      </c>
      <c r="P5769" s="2">
        <f>IF(O5769,VLOOKUP(C5769,reducedpropertiesScrape!A:D,4,FALSE),I5769)</f>
        <v>43917</v>
      </c>
      <c r="Q5769" s="3">
        <f>MONTH(P5769)</f>
        <v>3</v>
      </c>
      <c r="R5769" s="3">
        <f>YEAR(P5769)</f>
        <v>2020</v>
      </c>
      <c r="S5769" s="3" t="b">
        <f>P5769&gt;43964</f>
        <v>0</v>
      </c>
    </row>
    <row r="5770" spans="1:19" x14ac:dyDescent="0.2">
      <c r="A5770" t="s">
        <v>12969</v>
      </c>
      <c r="B5770" t="str">
        <f>VLOOKUP(A5770,idlookup!A:B,2,FALSE)</f>
        <v>Leicester</v>
      </c>
      <c r="C5770" t="s">
        <v>11124</v>
      </c>
      <c r="D5770" t="s">
        <v>23</v>
      </c>
      <c r="E5770" t="s">
        <v>11012</v>
      </c>
      <c r="F5770" t="s">
        <v>157</v>
      </c>
      <c r="G5770" t="str">
        <f t="shared" si="632"/>
        <v>Reduced 15/05/2020</v>
      </c>
      <c r="H5770" s="2" t="str">
        <f t="shared" si="633"/>
        <v>Reduced 15/05/2020</v>
      </c>
      <c r="I5770" s="2" t="s">
        <v>12980</v>
      </c>
      <c r="J5770" s="3" t="e">
        <f t="shared" si="635"/>
        <v>#VALUE!</v>
      </c>
      <c r="K5770" s="3" t="e">
        <f t="shared" si="636"/>
        <v>#VALUE!</v>
      </c>
      <c r="L5770" s="2" t="s">
        <v>12980</v>
      </c>
      <c r="M5770" s="2" t="str">
        <f t="shared" si="630"/>
        <v>15/05/2020</v>
      </c>
      <c r="N5770" s="2">
        <f t="shared" si="631"/>
        <v>43966</v>
      </c>
      <c r="O5770" s="3" t="b">
        <f t="shared" si="634"/>
        <v>1</v>
      </c>
      <c r="P5770" s="2">
        <f>IF(O5770,VLOOKUP(C5770,reducedpropertiesScrape!A:D,4,FALSE),I5770)</f>
        <v>43917</v>
      </c>
      <c r="Q5770" s="3">
        <f>MONTH(P5770)</f>
        <v>3</v>
      </c>
      <c r="R5770" s="3">
        <f>YEAR(P5770)</f>
        <v>2020</v>
      </c>
      <c r="S5770" s="3" t="b">
        <f>P5770&gt;43964</f>
        <v>0</v>
      </c>
    </row>
    <row r="5771" spans="1:19" x14ac:dyDescent="0.2">
      <c r="A5771" t="s">
        <v>12927</v>
      </c>
      <c r="B5771" t="str">
        <f>VLOOKUP(A5771,idlookup!A:B,2,FALSE)</f>
        <v>Southampton</v>
      </c>
      <c r="C5771" t="s">
        <v>2903</v>
      </c>
      <c r="D5771" t="s">
        <v>7</v>
      </c>
      <c r="E5771" t="s">
        <v>2904</v>
      </c>
      <c r="F5771" t="s">
        <v>157</v>
      </c>
      <c r="G5771" t="str">
        <f t="shared" si="632"/>
        <v>Reduced 15/05/2020</v>
      </c>
      <c r="H5771" s="2" t="str">
        <f t="shared" si="633"/>
        <v>Reduced 15/05/2020</v>
      </c>
      <c r="I5771" s="2" t="s">
        <v>12980</v>
      </c>
      <c r="J5771" s="3" t="e">
        <f t="shared" si="635"/>
        <v>#VALUE!</v>
      </c>
      <c r="K5771" s="3" t="e">
        <f t="shared" si="636"/>
        <v>#VALUE!</v>
      </c>
      <c r="L5771" s="2" t="s">
        <v>12980</v>
      </c>
      <c r="M5771" s="2" t="str">
        <f t="shared" si="630"/>
        <v>15/05/2020</v>
      </c>
      <c r="N5771" s="2">
        <f t="shared" si="631"/>
        <v>43966</v>
      </c>
      <c r="O5771" s="3" t="b">
        <f t="shared" si="634"/>
        <v>1</v>
      </c>
      <c r="P5771" s="2">
        <f>IF(O5771,VLOOKUP(C5771,reducedpropertiesScrape!A:D,4,FALSE),I5771)</f>
        <v>43920</v>
      </c>
      <c r="Q5771" s="3">
        <f>MONTH(P5771)</f>
        <v>3</v>
      </c>
      <c r="R5771" s="3">
        <f>YEAR(P5771)</f>
        <v>2020</v>
      </c>
      <c r="S5771" s="3" t="b">
        <f>P5771&gt;43964</f>
        <v>0</v>
      </c>
    </row>
    <row r="5772" spans="1:19" x14ac:dyDescent="0.2">
      <c r="A5772" t="s">
        <v>12934</v>
      </c>
      <c r="B5772" t="str">
        <f>VLOOKUP(A5772,idlookup!A:B,2,FALSE)</f>
        <v>Warrington</v>
      </c>
      <c r="C5772" t="s">
        <v>4227</v>
      </c>
      <c r="D5772" t="s">
        <v>32</v>
      </c>
      <c r="E5772" t="s">
        <v>4228</v>
      </c>
      <c r="F5772" t="s">
        <v>157</v>
      </c>
      <c r="G5772" t="str">
        <f t="shared" si="632"/>
        <v>Reduced 15/05/2020</v>
      </c>
      <c r="H5772" s="2" t="str">
        <f t="shared" si="633"/>
        <v>Reduced 15/05/2020</v>
      </c>
      <c r="I5772" s="2" t="s">
        <v>12980</v>
      </c>
      <c r="J5772" s="3" t="e">
        <f t="shared" si="635"/>
        <v>#VALUE!</v>
      </c>
      <c r="K5772" s="3" t="e">
        <f t="shared" si="636"/>
        <v>#VALUE!</v>
      </c>
      <c r="L5772" s="2" t="s">
        <v>12980</v>
      </c>
      <c r="M5772" s="2" t="str">
        <f t="shared" si="630"/>
        <v>15/05/2020</v>
      </c>
      <c r="N5772" s="2">
        <f t="shared" si="631"/>
        <v>43966</v>
      </c>
      <c r="O5772" s="3" t="b">
        <f t="shared" si="634"/>
        <v>1</v>
      </c>
      <c r="P5772" s="2">
        <f>IF(O5772,VLOOKUP(C5772,reducedpropertiesScrape!A:D,4,FALSE),I5772)</f>
        <v>43929</v>
      </c>
      <c r="Q5772" s="3">
        <f>MONTH(P5772)</f>
        <v>4</v>
      </c>
      <c r="R5772" s="3">
        <f>YEAR(P5772)</f>
        <v>2020</v>
      </c>
      <c r="S5772" s="3" t="b">
        <f>P5772&gt;43964</f>
        <v>0</v>
      </c>
    </row>
    <row r="5773" spans="1:19" x14ac:dyDescent="0.2">
      <c r="A5773" t="s">
        <v>12925</v>
      </c>
      <c r="B5773" t="str">
        <f>VLOOKUP(A5773,idlookup!A:B,2,FALSE)</f>
        <v>Sheffield</v>
      </c>
      <c r="C5773" t="s">
        <v>2493</v>
      </c>
      <c r="D5773" t="s">
        <v>23</v>
      </c>
      <c r="E5773" t="s">
        <v>2494</v>
      </c>
      <c r="F5773" t="s">
        <v>157</v>
      </c>
      <c r="G5773" t="str">
        <f t="shared" si="632"/>
        <v>Reduced 15/05/2020</v>
      </c>
      <c r="H5773" s="2" t="str">
        <f t="shared" si="633"/>
        <v>Reduced 15/05/2020</v>
      </c>
      <c r="I5773" s="2" t="s">
        <v>12980</v>
      </c>
      <c r="J5773" s="3" t="e">
        <f t="shared" si="635"/>
        <v>#VALUE!</v>
      </c>
      <c r="K5773" s="3" t="e">
        <f t="shared" si="636"/>
        <v>#VALUE!</v>
      </c>
      <c r="L5773" s="2" t="s">
        <v>12980</v>
      </c>
      <c r="M5773" s="2" t="str">
        <f t="shared" si="630"/>
        <v>15/05/2020</v>
      </c>
      <c r="N5773" s="2">
        <f t="shared" si="631"/>
        <v>43966</v>
      </c>
      <c r="O5773" s="3" t="b">
        <f t="shared" si="634"/>
        <v>1</v>
      </c>
      <c r="P5773" s="2">
        <f>IF(O5773,VLOOKUP(C5773,reducedpropertiesScrape!A:D,4,FALSE),I5773)</f>
        <v>43942</v>
      </c>
      <c r="Q5773" s="3">
        <f>MONTH(P5773)</f>
        <v>4</v>
      </c>
      <c r="R5773" s="3">
        <f>YEAR(P5773)</f>
        <v>2020</v>
      </c>
      <c r="S5773" s="3" t="b">
        <f>P5773&gt;43964</f>
        <v>0</v>
      </c>
    </row>
    <row r="5774" spans="1:19" x14ac:dyDescent="0.2">
      <c r="A5774" t="s">
        <v>12915</v>
      </c>
      <c r="B5774" t="str">
        <f>VLOOKUP(A5774,idlookup!A:B,2,FALSE)</f>
        <v>Norwich</v>
      </c>
      <c r="C5774" t="s">
        <v>405</v>
      </c>
      <c r="D5774" t="s">
        <v>7</v>
      </c>
      <c r="E5774" t="s">
        <v>406</v>
      </c>
      <c r="F5774" t="s">
        <v>157</v>
      </c>
      <c r="G5774" t="str">
        <f t="shared" si="632"/>
        <v>Reduced 15/05/2020</v>
      </c>
      <c r="H5774" s="2" t="str">
        <f t="shared" si="633"/>
        <v>Reduced 15/05/2020</v>
      </c>
      <c r="I5774" s="2" t="s">
        <v>12980</v>
      </c>
      <c r="J5774" s="3" t="e">
        <f t="shared" si="635"/>
        <v>#VALUE!</v>
      </c>
      <c r="K5774" s="3" t="e">
        <f t="shared" si="636"/>
        <v>#VALUE!</v>
      </c>
      <c r="L5774" s="2" t="s">
        <v>12980</v>
      </c>
      <c r="M5774" s="2" t="str">
        <f t="shared" si="630"/>
        <v>15/05/2020</v>
      </c>
      <c r="N5774" s="2">
        <f t="shared" si="631"/>
        <v>43966</v>
      </c>
      <c r="O5774" s="3" t="b">
        <f t="shared" si="634"/>
        <v>1</v>
      </c>
      <c r="P5774" s="2">
        <f>IF(O5774,VLOOKUP(C5774,reducedpropertiesScrape!A:D,4,FALSE),I5774)</f>
        <v>43945</v>
      </c>
      <c r="Q5774" s="3">
        <f>MONTH(P5774)</f>
        <v>4</v>
      </c>
      <c r="R5774" s="3">
        <f>YEAR(P5774)</f>
        <v>2020</v>
      </c>
      <c r="S5774" s="3" t="b">
        <f>P5774&gt;43964</f>
        <v>0</v>
      </c>
    </row>
    <row r="5775" spans="1:19" x14ac:dyDescent="0.2">
      <c r="A5775" t="s">
        <v>12949</v>
      </c>
      <c r="B5775" t="str">
        <f>VLOOKUP(A5775,idlookup!A:B,2,FALSE)</f>
        <v>Chelmsford</v>
      </c>
      <c r="C5775" t="s">
        <v>7213</v>
      </c>
      <c r="D5775" t="s">
        <v>159</v>
      </c>
      <c r="E5775" t="s">
        <v>7214</v>
      </c>
      <c r="F5775" t="s">
        <v>157</v>
      </c>
      <c r="G5775" t="str">
        <f t="shared" si="632"/>
        <v>Reduced 15/05/2020</v>
      </c>
      <c r="H5775" s="2" t="str">
        <f t="shared" si="633"/>
        <v>Reduced 15/05/2020</v>
      </c>
      <c r="I5775" s="2" t="s">
        <v>12980</v>
      </c>
      <c r="J5775" s="3" t="e">
        <f t="shared" si="635"/>
        <v>#VALUE!</v>
      </c>
      <c r="K5775" s="3" t="e">
        <f t="shared" si="636"/>
        <v>#VALUE!</v>
      </c>
      <c r="L5775" s="2" t="s">
        <v>12980</v>
      </c>
      <c r="M5775" s="2" t="str">
        <f t="shared" si="630"/>
        <v>15/05/2020</v>
      </c>
      <c r="N5775" s="2">
        <f t="shared" si="631"/>
        <v>43966</v>
      </c>
      <c r="O5775" s="3" t="b">
        <f t="shared" si="634"/>
        <v>1</v>
      </c>
      <c r="P5775" s="2">
        <f>IF(O5775,VLOOKUP(C5775,reducedpropertiesScrape!A:D,4,FALSE),I5775)</f>
        <v>43948</v>
      </c>
      <c r="Q5775" s="3">
        <f>MONTH(P5775)</f>
        <v>4</v>
      </c>
      <c r="R5775" s="3">
        <f>YEAR(P5775)</f>
        <v>2020</v>
      </c>
      <c r="S5775" s="3" t="b">
        <f>P5775&gt;43964</f>
        <v>0</v>
      </c>
    </row>
    <row r="5776" spans="1:19" x14ac:dyDescent="0.2">
      <c r="A5776" t="s">
        <v>12920</v>
      </c>
      <c r="B5776" t="str">
        <f>VLOOKUP(A5776,idlookup!A:B,2,FALSE)</f>
        <v>Poole</v>
      </c>
      <c r="C5776" t="s">
        <v>1471</v>
      </c>
      <c r="D5776" t="s">
        <v>1472</v>
      </c>
      <c r="E5776" t="s">
        <v>1473</v>
      </c>
      <c r="F5776" t="s">
        <v>157</v>
      </c>
      <c r="G5776" t="str">
        <f t="shared" si="632"/>
        <v>Reduced 15/05/2020</v>
      </c>
      <c r="H5776" s="2" t="str">
        <f t="shared" si="633"/>
        <v>Reduced 15/05/2020</v>
      </c>
      <c r="I5776" s="2" t="s">
        <v>12980</v>
      </c>
      <c r="J5776" s="3" t="e">
        <f t="shared" si="635"/>
        <v>#VALUE!</v>
      </c>
      <c r="K5776" s="3" t="e">
        <f t="shared" si="636"/>
        <v>#VALUE!</v>
      </c>
      <c r="L5776" s="2" t="s">
        <v>12980</v>
      </c>
      <c r="M5776" s="2" t="str">
        <f t="shared" si="630"/>
        <v>15/05/2020</v>
      </c>
      <c r="N5776" s="2">
        <f t="shared" si="631"/>
        <v>43966</v>
      </c>
      <c r="O5776" s="3" t="b">
        <f t="shared" si="634"/>
        <v>1</v>
      </c>
      <c r="P5776" s="2">
        <f>IF(O5776,VLOOKUP(C5776,reducedpropertiesScrape!A:D,4,FALSE),I5776)</f>
        <v>43952</v>
      </c>
      <c r="Q5776" s="3">
        <f>MONTH(P5776)</f>
        <v>5</v>
      </c>
      <c r="R5776" s="3">
        <f>YEAR(P5776)</f>
        <v>2020</v>
      </c>
      <c r="S5776" s="3" t="b">
        <f>P5776&gt;43964</f>
        <v>0</v>
      </c>
    </row>
    <row r="5777" spans="1:19" x14ac:dyDescent="0.2">
      <c r="A5777" t="s">
        <v>12920</v>
      </c>
      <c r="B5777" t="str">
        <f>VLOOKUP(A5777,idlookup!A:B,2,FALSE)</f>
        <v>Poole</v>
      </c>
      <c r="C5777" t="s">
        <v>1480</v>
      </c>
      <c r="D5777" t="s">
        <v>682</v>
      </c>
      <c r="E5777" t="s">
        <v>1481</v>
      </c>
      <c r="F5777" t="s">
        <v>157</v>
      </c>
      <c r="G5777" t="str">
        <f t="shared" si="632"/>
        <v>Reduced 15/05/2020</v>
      </c>
      <c r="H5777" s="2" t="str">
        <f t="shared" si="633"/>
        <v>Reduced 15/05/2020</v>
      </c>
      <c r="I5777" s="2" t="s">
        <v>12980</v>
      </c>
      <c r="J5777" s="3" t="e">
        <f t="shared" si="635"/>
        <v>#VALUE!</v>
      </c>
      <c r="K5777" s="3" t="e">
        <f t="shared" si="636"/>
        <v>#VALUE!</v>
      </c>
      <c r="L5777" s="2" t="s">
        <v>12980</v>
      </c>
      <c r="M5777" s="2" t="str">
        <f t="shared" si="630"/>
        <v>15/05/2020</v>
      </c>
      <c r="N5777" s="2">
        <f t="shared" si="631"/>
        <v>43966</v>
      </c>
      <c r="O5777" s="3" t="b">
        <f t="shared" si="634"/>
        <v>1</v>
      </c>
      <c r="P5777" s="2">
        <f>IF(O5777,VLOOKUP(C5777,reducedpropertiesScrape!A:D,4,FALSE),I5777)</f>
        <v>43955</v>
      </c>
      <c r="Q5777" s="3">
        <f>MONTH(P5777)</f>
        <v>5</v>
      </c>
      <c r="R5777" s="3">
        <f>YEAR(P5777)</f>
        <v>2020</v>
      </c>
      <c r="S5777" s="3" t="b">
        <f>P5777&gt;43964</f>
        <v>0</v>
      </c>
    </row>
    <row r="5778" spans="1:19" x14ac:dyDescent="0.2">
      <c r="A5778" t="s">
        <v>12927</v>
      </c>
      <c r="B5778" t="str">
        <f>VLOOKUP(A5778,idlookup!A:B,2,FALSE)</f>
        <v>Southampton</v>
      </c>
      <c r="C5778" t="s">
        <v>2901</v>
      </c>
      <c r="D5778" t="s">
        <v>50</v>
      </c>
      <c r="E5778" t="s">
        <v>2902</v>
      </c>
      <c r="F5778" t="s">
        <v>157</v>
      </c>
      <c r="G5778" t="str">
        <f t="shared" si="632"/>
        <v>Reduced 15/05/2020</v>
      </c>
      <c r="H5778" s="2" t="str">
        <f t="shared" si="633"/>
        <v>Reduced 15/05/2020</v>
      </c>
      <c r="I5778" s="2" t="s">
        <v>12980</v>
      </c>
      <c r="J5778" s="3" t="e">
        <f t="shared" si="635"/>
        <v>#VALUE!</v>
      </c>
      <c r="K5778" s="3" t="e">
        <f t="shared" si="636"/>
        <v>#VALUE!</v>
      </c>
      <c r="L5778" s="2" t="s">
        <v>12980</v>
      </c>
      <c r="M5778" s="2" t="str">
        <f t="shared" si="630"/>
        <v>15/05/2020</v>
      </c>
      <c r="N5778" s="2">
        <f t="shared" si="631"/>
        <v>43966</v>
      </c>
      <c r="O5778" s="3" t="b">
        <f t="shared" si="634"/>
        <v>1</v>
      </c>
      <c r="P5778" s="2">
        <f>IF(O5778,VLOOKUP(C5778,reducedpropertiesScrape!A:D,4,FALSE),I5778)</f>
        <v>43955</v>
      </c>
      <c r="Q5778" s="3">
        <f>MONTH(P5778)</f>
        <v>5</v>
      </c>
      <c r="R5778" s="3">
        <f>YEAR(P5778)</f>
        <v>2020</v>
      </c>
      <c r="S5778" s="3" t="b">
        <f>P5778&gt;43964</f>
        <v>0</v>
      </c>
    </row>
    <row r="5779" spans="1:19" x14ac:dyDescent="0.2">
      <c r="A5779" t="s">
        <v>12919</v>
      </c>
      <c r="B5779" t="str">
        <f>VLOOKUP(A5779,idlookup!A:B,2,FALSE)</f>
        <v>Plymouth</v>
      </c>
      <c r="C5779" t="s">
        <v>1252</v>
      </c>
      <c r="D5779" t="s">
        <v>23</v>
      </c>
      <c r="E5779" t="s">
        <v>1253</v>
      </c>
      <c r="F5779" t="s">
        <v>157</v>
      </c>
      <c r="G5779" t="str">
        <f t="shared" si="632"/>
        <v>Reduced 15/05/2020</v>
      </c>
      <c r="H5779" s="2" t="str">
        <f t="shared" si="633"/>
        <v>Reduced 15/05/2020</v>
      </c>
      <c r="I5779" s="2" t="s">
        <v>12980</v>
      </c>
      <c r="J5779" s="3" t="e">
        <f t="shared" si="635"/>
        <v>#VALUE!</v>
      </c>
      <c r="K5779" s="3" t="e">
        <f t="shared" si="636"/>
        <v>#VALUE!</v>
      </c>
      <c r="L5779" s="2" t="s">
        <v>12980</v>
      </c>
      <c r="M5779" s="2" t="str">
        <f t="shared" si="630"/>
        <v>15/05/2020</v>
      </c>
      <c r="N5779" s="2">
        <f t="shared" si="631"/>
        <v>43966</v>
      </c>
      <c r="O5779" s="3" t="b">
        <f t="shared" si="634"/>
        <v>1</v>
      </c>
      <c r="P5779" s="2">
        <f>IF(O5779,VLOOKUP(C5779,reducedpropertiesScrape!A:D,4,FALSE),I5779)</f>
        <v>43961</v>
      </c>
      <c r="Q5779" s="3">
        <f>MONTH(P5779)</f>
        <v>5</v>
      </c>
      <c r="R5779" s="3">
        <f>YEAR(P5779)</f>
        <v>2020</v>
      </c>
      <c r="S5779" s="3" t="b">
        <f>P5779&gt;43964</f>
        <v>0</v>
      </c>
    </row>
    <row r="5780" spans="1:19" x14ac:dyDescent="0.2">
      <c r="A5780" t="s">
        <v>12977</v>
      </c>
      <c r="B5780" t="str">
        <f>VLOOKUP(A5780,idlookup!A:B,2,FALSE)</f>
        <v>Newcastle-Upon-Tyne</v>
      </c>
      <c r="C5780" t="s">
        <v>12787</v>
      </c>
      <c r="D5780" t="s">
        <v>7</v>
      </c>
      <c r="E5780" t="s">
        <v>12788</v>
      </c>
      <c r="F5780" t="s">
        <v>157</v>
      </c>
      <c r="G5780" t="str">
        <f t="shared" si="632"/>
        <v>Reduced 15/05/2020</v>
      </c>
      <c r="H5780" s="2" t="str">
        <f t="shared" si="633"/>
        <v>Reduced 15/05/2020</v>
      </c>
      <c r="I5780" s="2" t="s">
        <v>12980</v>
      </c>
      <c r="J5780" s="3" t="e">
        <f t="shared" si="635"/>
        <v>#VALUE!</v>
      </c>
      <c r="K5780" s="3" t="e">
        <f t="shared" si="636"/>
        <v>#VALUE!</v>
      </c>
      <c r="L5780" s="2" t="s">
        <v>12980</v>
      </c>
      <c r="M5780" s="2" t="str">
        <f t="shared" si="630"/>
        <v>15/05/2020</v>
      </c>
      <c r="N5780" s="2">
        <f t="shared" si="631"/>
        <v>43966</v>
      </c>
      <c r="O5780" s="3" t="b">
        <f t="shared" si="634"/>
        <v>1</v>
      </c>
      <c r="P5780" s="2">
        <f>IF(O5780,VLOOKUP(C5780,reducedpropertiesScrape!A:D,4,FALSE),I5780)</f>
        <v>43965</v>
      </c>
      <c r="Q5780" s="3">
        <f>MONTH(P5780)</f>
        <v>5</v>
      </c>
      <c r="R5780" s="3">
        <f>YEAR(P5780)</f>
        <v>2020</v>
      </c>
      <c r="S5780" s="3" t="b">
        <f>P5780&gt;43964</f>
        <v>1</v>
      </c>
    </row>
    <row r="5781" spans="1:19" x14ac:dyDescent="0.2">
      <c r="A5781" t="s">
        <v>12928</v>
      </c>
      <c r="B5781" t="str">
        <f>VLOOKUP(A5781,idlookup!A:B,2,FALSE)</f>
        <v>St-Albans</v>
      </c>
      <c r="C5781" t="s">
        <v>2925</v>
      </c>
      <c r="D5781" t="s">
        <v>35</v>
      </c>
      <c r="E5781" t="s">
        <v>2926</v>
      </c>
      <c r="F5781" t="s">
        <v>157</v>
      </c>
      <c r="G5781" t="str">
        <f t="shared" si="632"/>
        <v>Reduced 15/05/2020</v>
      </c>
      <c r="H5781" s="2" t="str">
        <f t="shared" si="633"/>
        <v>Reduced 15/05/2020</v>
      </c>
      <c r="I5781" s="2" t="s">
        <v>12980</v>
      </c>
      <c r="J5781" s="3" t="e">
        <f t="shared" si="635"/>
        <v>#VALUE!</v>
      </c>
      <c r="K5781" s="3" t="e">
        <f t="shared" si="636"/>
        <v>#VALUE!</v>
      </c>
      <c r="L5781" s="2" t="s">
        <v>12980</v>
      </c>
      <c r="M5781" s="2" t="str">
        <f t="shared" si="630"/>
        <v>15/05/2020</v>
      </c>
      <c r="N5781" s="2">
        <f t="shared" si="631"/>
        <v>43966</v>
      </c>
      <c r="O5781" s="3" t="b">
        <f t="shared" si="634"/>
        <v>1</v>
      </c>
      <c r="P5781" s="2">
        <f>IF(O5781,VLOOKUP(C5781,reducedpropertiesScrape!A:D,4,FALSE),I5781)</f>
        <v>43966</v>
      </c>
      <c r="Q5781" s="3">
        <f>MONTH(P5781)</f>
        <v>5</v>
      </c>
      <c r="R5781" s="3">
        <f>YEAR(P5781)</f>
        <v>2020</v>
      </c>
      <c r="S5781" s="3" t="b">
        <f>P5781&gt;43964</f>
        <v>1</v>
      </c>
    </row>
    <row r="5782" spans="1:19" x14ac:dyDescent="0.2">
      <c r="A5782" t="s">
        <v>12928</v>
      </c>
      <c r="B5782" t="str">
        <f>VLOOKUP(A5782,idlookup!A:B,2,FALSE)</f>
        <v>St-Albans</v>
      </c>
      <c r="C5782" t="s">
        <v>3005</v>
      </c>
      <c r="D5782" t="s">
        <v>35</v>
      </c>
      <c r="E5782" t="s">
        <v>2926</v>
      </c>
      <c r="F5782" t="s">
        <v>157</v>
      </c>
      <c r="G5782" t="str">
        <f t="shared" si="632"/>
        <v>Reduced 15/05/2020</v>
      </c>
      <c r="H5782" s="2" t="str">
        <f t="shared" si="633"/>
        <v>Reduced 15/05/2020</v>
      </c>
      <c r="I5782" s="2" t="s">
        <v>12980</v>
      </c>
      <c r="J5782" s="3" t="e">
        <f t="shared" si="635"/>
        <v>#VALUE!</v>
      </c>
      <c r="K5782" s="3" t="e">
        <f t="shared" si="636"/>
        <v>#VALUE!</v>
      </c>
      <c r="L5782" s="2" t="s">
        <v>12980</v>
      </c>
      <c r="M5782" s="2" t="str">
        <f t="shared" si="630"/>
        <v>15/05/2020</v>
      </c>
      <c r="N5782" s="2">
        <f t="shared" si="631"/>
        <v>43966</v>
      </c>
      <c r="O5782" s="3" t="b">
        <f t="shared" si="634"/>
        <v>1</v>
      </c>
      <c r="P5782" s="2">
        <f>IF(O5782,VLOOKUP(C5782,reducedpropertiesScrape!A:D,4,FALSE),I5782)</f>
        <v>43966</v>
      </c>
      <c r="Q5782" s="3">
        <f>MONTH(P5782)</f>
        <v>5</v>
      </c>
      <c r="R5782" s="3">
        <f>YEAR(P5782)</f>
        <v>2020</v>
      </c>
      <c r="S5782" s="3" t="b">
        <f>P5782&gt;43964</f>
        <v>1</v>
      </c>
    </row>
    <row r="5783" spans="1:19" x14ac:dyDescent="0.2">
      <c r="A5783" t="s">
        <v>12928</v>
      </c>
      <c r="B5783" t="str">
        <f>VLOOKUP(A5783,idlookup!A:B,2,FALSE)</f>
        <v>St-Albans</v>
      </c>
      <c r="C5783" t="s">
        <v>2925</v>
      </c>
      <c r="D5783" t="s">
        <v>35</v>
      </c>
      <c r="E5783" t="s">
        <v>2926</v>
      </c>
      <c r="F5783" t="s">
        <v>157</v>
      </c>
      <c r="G5783" t="str">
        <f t="shared" si="632"/>
        <v>Reduced 15/05/2020</v>
      </c>
      <c r="H5783" s="2" t="str">
        <f t="shared" si="633"/>
        <v>Reduced 15/05/2020</v>
      </c>
      <c r="I5783" s="2" t="s">
        <v>12980</v>
      </c>
      <c r="J5783" s="3" t="e">
        <f t="shared" si="635"/>
        <v>#VALUE!</v>
      </c>
      <c r="K5783" s="3" t="e">
        <f t="shared" si="636"/>
        <v>#VALUE!</v>
      </c>
      <c r="L5783" s="2" t="s">
        <v>12980</v>
      </c>
      <c r="M5783" s="2" t="str">
        <f t="shared" si="630"/>
        <v>15/05/2020</v>
      </c>
      <c r="N5783" s="2">
        <f t="shared" si="631"/>
        <v>43966</v>
      </c>
      <c r="O5783" s="3" t="b">
        <f t="shared" si="634"/>
        <v>1</v>
      </c>
      <c r="P5783" s="2">
        <f>IF(O5783,VLOOKUP(C5783,reducedpropertiesScrape!A:D,4,FALSE),I5783)</f>
        <v>43966</v>
      </c>
      <c r="Q5783" s="3">
        <f>MONTH(P5783)</f>
        <v>5</v>
      </c>
      <c r="R5783" s="3">
        <f>YEAR(P5783)</f>
        <v>2020</v>
      </c>
      <c r="S5783" s="3" t="b">
        <f>P5783&gt;43964</f>
        <v>1</v>
      </c>
    </row>
    <row r="5784" spans="1:19" x14ac:dyDescent="0.2">
      <c r="A5784" t="s">
        <v>12976</v>
      </c>
      <c r="B5784" t="str">
        <f>VLOOKUP(A5784,idlookup!A:B,2,FALSE)</f>
        <v>Milton-Keynes</v>
      </c>
      <c r="C5784" t="s">
        <v>12649</v>
      </c>
      <c r="D5784" t="s">
        <v>32</v>
      </c>
      <c r="E5784" t="s">
        <v>12650</v>
      </c>
      <c r="F5784" t="s">
        <v>157</v>
      </c>
      <c r="G5784" t="str">
        <f t="shared" si="632"/>
        <v>Reduced 15/05/2020</v>
      </c>
      <c r="H5784" s="2" t="str">
        <f t="shared" si="633"/>
        <v>Reduced 15/05/2020</v>
      </c>
      <c r="I5784" s="2" t="s">
        <v>12980</v>
      </c>
      <c r="J5784" s="3" t="e">
        <f t="shared" si="635"/>
        <v>#VALUE!</v>
      </c>
      <c r="K5784" s="3" t="e">
        <f t="shared" si="636"/>
        <v>#VALUE!</v>
      </c>
      <c r="L5784" s="2" t="s">
        <v>12980</v>
      </c>
      <c r="M5784" s="2" t="str">
        <f t="shared" si="630"/>
        <v>15/05/2020</v>
      </c>
      <c r="N5784" s="2">
        <f t="shared" si="631"/>
        <v>43966</v>
      </c>
      <c r="O5784" s="3" t="b">
        <f t="shared" si="634"/>
        <v>1</v>
      </c>
      <c r="P5784" s="2">
        <f>IF(O5784,VLOOKUP(C5784,reducedpropertiesScrape!A:D,4,FALSE),I5784)</f>
        <v>43966</v>
      </c>
      <c r="Q5784" s="3">
        <f>MONTH(P5784)</f>
        <v>5</v>
      </c>
      <c r="R5784" s="3">
        <f>YEAR(P5784)</f>
        <v>2020</v>
      </c>
      <c r="S5784" s="3" t="b">
        <f>P5784&gt;43964</f>
        <v>1</v>
      </c>
    </row>
    <row r="5785" spans="1:19" x14ac:dyDescent="0.2">
      <c r="A5785" t="s">
        <v>12925</v>
      </c>
      <c r="B5785" t="str">
        <f>VLOOKUP(A5785,idlookup!A:B,2,FALSE)</f>
        <v>Sheffield</v>
      </c>
      <c r="C5785" t="s">
        <v>2460</v>
      </c>
      <c r="D5785" t="s">
        <v>23</v>
      </c>
      <c r="E5785" t="s">
        <v>2461</v>
      </c>
      <c r="F5785" t="s">
        <v>369</v>
      </c>
      <c r="G5785" t="str">
        <f t="shared" si="632"/>
        <v>Reduced 16/05/2020</v>
      </c>
      <c r="H5785" s="2" t="str">
        <f t="shared" si="633"/>
        <v>Reduced 16/05/2020</v>
      </c>
      <c r="I5785" s="2" t="s">
        <v>12980</v>
      </c>
      <c r="J5785" s="3" t="e">
        <f t="shared" si="635"/>
        <v>#VALUE!</v>
      </c>
      <c r="K5785" s="3" t="e">
        <f t="shared" si="636"/>
        <v>#VALUE!</v>
      </c>
      <c r="L5785" s="2" t="s">
        <v>12980</v>
      </c>
      <c r="M5785" s="2" t="str">
        <f t="shared" si="630"/>
        <v>16/05/2020</v>
      </c>
      <c r="N5785" s="2">
        <f t="shared" si="631"/>
        <v>43967</v>
      </c>
      <c r="O5785" s="3" t="b">
        <f t="shared" si="634"/>
        <v>1</v>
      </c>
      <c r="P5785" s="2" t="str">
        <f>IF(O5785,VLOOKUP(C5785,reducedpropertiesScrape!A:D,4,FALSE),I5785)</f>
        <v>NO DATA</v>
      </c>
      <c r="Q5785" s="3" t="e">
        <f>MONTH(P5785)</f>
        <v>#VALUE!</v>
      </c>
      <c r="R5785" s="3" t="e">
        <f>YEAR(P5785)</f>
        <v>#VALUE!</v>
      </c>
      <c r="S5785" s="3" t="b">
        <f>P5785&gt;43964</f>
        <v>1</v>
      </c>
    </row>
    <row r="5786" spans="1:19" x14ac:dyDescent="0.2">
      <c r="A5786" t="s">
        <v>12946</v>
      </c>
      <c r="B5786" t="str">
        <f>VLOOKUP(A5786,idlookup!A:B,2,FALSE)</f>
        <v>Cambridge</v>
      </c>
      <c r="C5786" t="s">
        <v>6529</v>
      </c>
      <c r="D5786" t="s">
        <v>487</v>
      </c>
      <c r="E5786" t="s">
        <v>6530</v>
      </c>
      <c r="F5786" t="s">
        <v>369</v>
      </c>
      <c r="G5786" t="str">
        <f t="shared" si="632"/>
        <v>Reduced 16/05/2020</v>
      </c>
      <c r="H5786" s="2" t="str">
        <f t="shared" si="633"/>
        <v>Reduced 16/05/2020</v>
      </c>
      <c r="I5786" s="2" t="s">
        <v>12980</v>
      </c>
      <c r="J5786" s="3" t="e">
        <f t="shared" si="635"/>
        <v>#VALUE!</v>
      </c>
      <c r="K5786" s="3" t="e">
        <f t="shared" si="636"/>
        <v>#VALUE!</v>
      </c>
      <c r="L5786" s="2" t="s">
        <v>12980</v>
      </c>
      <c r="M5786" s="2" t="str">
        <f t="shared" si="630"/>
        <v>16/05/2020</v>
      </c>
      <c r="N5786" s="2">
        <f t="shared" si="631"/>
        <v>43967</v>
      </c>
      <c r="O5786" s="3" t="b">
        <f t="shared" si="634"/>
        <v>1</v>
      </c>
      <c r="P5786" s="2" t="str">
        <f>IF(O5786,VLOOKUP(C5786,reducedpropertiesScrape!A:D,4,FALSE),I5786)</f>
        <v>NO DATA</v>
      </c>
      <c r="Q5786" s="3" t="e">
        <f>MONTH(P5786)</f>
        <v>#VALUE!</v>
      </c>
      <c r="R5786" s="3" t="e">
        <f>YEAR(P5786)</f>
        <v>#VALUE!</v>
      </c>
      <c r="S5786" s="3" t="b">
        <f>P5786&gt;43964</f>
        <v>1</v>
      </c>
    </row>
    <row r="5787" spans="1:19" x14ac:dyDescent="0.2">
      <c r="A5787" t="s">
        <v>12922</v>
      </c>
      <c r="B5787" t="str">
        <f>VLOOKUP(A5787,idlookup!A:B,2,FALSE)</f>
        <v>Reading</v>
      </c>
      <c r="C5787" t="s">
        <v>1844</v>
      </c>
      <c r="D5787" t="s">
        <v>35</v>
      </c>
      <c r="E5787" t="s">
        <v>1845</v>
      </c>
      <c r="F5787" t="s">
        <v>369</v>
      </c>
      <c r="G5787" t="str">
        <f t="shared" si="632"/>
        <v>Reduced 16/05/2020</v>
      </c>
      <c r="H5787" s="2" t="str">
        <f t="shared" si="633"/>
        <v>Reduced 16/05/2020</v>
      </c>
      <c r="I5787" s="2" t="s">
        <v>12980</v>
      </c>
      <c r="J5787" s="3" t="e">
        <f t="shared" si="635"/>
        <v>#VALUE!</v>
      </c>
      <c r="K5787" s="3" t="e">
        <f t="shared" si="636"/>
        <v>#VALUE!</v>
      </c>
      <c r="L5787" s="2" t="s">
        <v>12980</v>
      </c>
      <c r="M5787" s="2" t="str">
        <f t="shared" si="630"/>
        <v>16/05/2020</v>
      </c>
      <c r="N5787" s="2">
        <f t="shared" si="631"/>
        <v>43967</v>
      </c>
      <c r="O5787" s="3" t="b">
        <f t="shared" si="634"/>
        <v>1</v>
      </c>
      <c r="P5787" s="2">
        <f>IF(O5787,VLOOKUP(C5787,reducedpropertiesScrape!A:D,4,FALSE),I5787)</f>
        <v>42943</v>
      </c>
      <c r="Q5787" s="3">
        <f>MONTH(P5787)</f>
        <v>7</v>
      </c>
      <c r="R5787" s="3">
        <f>YEAR(P5787)</f>
        <v>2017</v>
      </c>
      <c r="S5787" s="3" t="b">
        <f>P5787&gt;43964</f>
        <v>0</v>
      </c>
    </row>
    <row r="5788" spans="1:19" x14ac:dyDescent="0.2">
      <c r="A5788" t="s">
        <v>12965</v>
      </c>
      <c r="B5788" t="str">
        <f>VLOOKUP(A5788,idlookup!A:B,2,FALSE)</f>
        <v>Ipswich</v>
      </c>
      <c r="C5788" t="s">
        <v>10215</v>
      </c>
      <c r="D5788" t="s">
        <v>35</v>
      </c>
      <c r="E5788" t="s">
        <v>10216</v>
      </c>
      <c r="F5788" t="s">
        <v>369</v>
      </c>
      <c r="G5788" t="str">
        <f t="shared" si="632"/>
        <v>Reduced 16/05/2020</v>
      </c>
      <c r="H5788" s="2" t="str">
        <f t="shared" si="633"/>
        <v>Reduced 16/05/2020</v>
      </c>
      <c r="I5788" s="2" t="s">
        <v>12980</v>
      </c>
      <c r="J5788" s="3" t="e">
        <f t="shared" si="635"/>
        <v>#VALUE!</v>
      </c>
      <c r="K5788" s="3" t="e">
        <f t="shared" si="636"/>
        <v>#VALUE!</v>
      </c>
      <c r="L5788" s="2" t="s">
        <v>12980</v>
      </c>
      <c r="M5788" s="2" t="str">
        <f t="shared" si="630"/>
        <v>16/05/2020</v>
      </c>
      <c r="N5788" s="2">
        <f t="shared" si="631"/>
        <v>43967</v>
      </c>
      <c r="O5788" s="3" t="b">
        <f t="shared" si="634"/>
        <v>1</v>
      </c>
      <c r="P5788" s="2">
        <f>IF(O5788,VLOOKUP(C5788,reducedpropertiesScrape!A:D,4,FALSE),I5788)</f>
        <v>43033</v>
      </c>
      <c r="Q5788" s="3">
        <f>MONTH(P5788)</f>
        <v>10</v>
      </c>
      <c r="R5788" s="3">
        <f>YEAR(P5788)</f>
        <v>2017</v>
      </c>
      <c r="S5788" s="3" t="b">
        <f>P5788&gt;43964</f>
        <v>0</v>
      </c>
    </row>
    <row r="5789" spans="1:19" x14ac:dyDescent="0.2">
      <c r="A5789" t="s">
        <v>12977</v>
      </c>
      <c r="B5789" t="str">
        <f>VLOOKUP(A5789,idlookup!A:B,2,FALSE)</f>
        <v>Newcastle-Upon-Tyne</v>
      </c>
      <c r="C5789" t="s">
        <v>12762</v>
      </c>
      <c r="D5789" t="s">
        <v>32</v>
      </c>
      <c r="E5789" t="s">
        <v>12763</v>
      </c>
      <c r="F5789" t="s">
        <v>369</v>
      </c>
      <c r="G5789" t="str">
        <f t="shared" si="632"/>
        <v>Reduced 16/05/2020</v>
      </c>
      <c r="H5789" s="2" t="str">
        <f t="shared" si="633"/>
        <v>Reduced 16/05/2020</v>
      </c>
      <c r="I5789" s="2" t="s">
        <v>12980</v>
      </c>
      <c r="J5789" s="3" t="e">
        <f t="shared" si="635"/>
        <v>#VALUE!</v>
      </c>
      <c r="K5789" s="3" t="e">
        <f t="shared" si="636"/>
        <v>#VALUE!</v>
      </c>
      <c r="L5789" s="2" t="s">
        <v>12980</v>
      </c>
      <c r="M5789" s="2" t="str">
        <f t="shared" si="630"/>
        <v>16/05/2020</v>
      </c>
      <c r="N5789" s="2">
        <f t="shared" si="631"/>
        <v>43967</v>
      </c>
      <c r="O5789" s="3" t="b">
        <f t="shared" si="634"/>
        <v>1</v>
      </c>
      <c r="P5789" s="2">
        <f>IF(O5789,VLOOKUP(C5789,reducedpropertiesScrape!A:D,4,FALSE),I5789)</f>
        <v>43566</v>
      </c>
      <c r="Q5789" s="3">
        <f>MONTH(P5789)</f>
        <v>4</v>
      </c>
      <c r="R5789" s="3">
        <f>YEAR(P5789)</f>
        <v>2019</v>
      </c>
      <c r="S5789" s="3" t="b">
        <f>P5789&gt;43964</f>
        <v>0</v>
      </c>
    </row>
    <row r="5790" spans="1:19" x14ac:dyDescent="0.2">
      <c r="A5790" t="s">
        <v>12971</v>
      </c>
      <c r="B5790" t="str">
        <f>VLOOKUP(A5790,idlookup!A:B,2,FALSE)</f>
        <v>Liverpool</v>
      </c>
      <c r="C5790" t="s">
        <v>11528</v>
      </c>
      <c r="D5790" t="s">
        <v>373</v>
      </c>
      <c r="E5790" t="s">
        <v>11529</v>
      </c>
      <c r="F5790" t="s">
        <v>369</v>
      </c>
      <c r="G5790" t="str">
        <f t="shared" si="632"/>
        <v>Reduced 16/05/2020</v>
      </c>
      <c r="H5790" s="2" t="str">
        <f t="shared" si="633"/>
        <v>Reduced 16/05/2020</v>
      </c>
      <c r="I5790" s="2" t="s">
        <v>12980</v>
      </c>
      <c r="J5790" s="3" t="e">
        <f t="shared" si="635"/>
        <v>#VALUE!</v>
      </c>
      <c r="K5790" s="3" t="e">
        <f t="shared" si="636"/>
        <v>#VALUE!</v>
      </c>
      <c r="L5790" s="2" t="s">
        <v>12980</v>
      </c>
      <c r="M5790" s="2" t="str">
        <f t="shared" si="630"/>
        <v>16/05/2020</v>
      </c>
      <c r="N5790" s="2">
        <f t="shared" si="631"/>
        <v>43967</v>
      </c>
      <c r="O5790" s="3" t="b">
        <f t="shared" si="634"/>
        <v>1</v>
      </c>
      <c r="P5790" s="2">
        <f>IF(O5790,VLOOKUP(C5790,reducedpropertiesScrape!A:D,4,FALSE),I5790)</f>
        <v>43606</v>
      </c>
      <c r="Q5790" s="3">
        <f>MONTH(P5790)</f>
        <v>5</v>
      </c>
      <c r="R5790" s="3">
        <f>YEAR(P5790)</f>
        <v>2019</v>
      </c>
      <c r="S5790" s="3" t="b">
        <f>P5790&gt;43964</f>
        <v>0</v>
      </c>
    </row>
    <row r="5791" spans="1:19" x14ac:dyDescent="0.2">
      <c r="A5791" t="s">
        <v>12941</v>
      </c>
      <c r="B5791" t="str">
        <f>VLOOKUP(A5791,idlookup!A:B,2,FALSE)</f>
        <v>Bournemouth</v>
      </c>
      <c r="C5791" t="s">
        <v>5628</v>
      </c>
      <c r="D5791" t="s">
        <v>53</v>
      </c>
      <c r="E5791" t="s">
        <v>5629</v>
      </c>
      <c r="F5791" t="s">
        <v>369</v>
      </c>
      <c r="G5791" t="str">
        <f t="shared" si="632"/>
        <v>Reduced 16/05/2020</v>
      </c>
      <c r="H5791" s="2" t="str">
        <f t="shared" si="633"/>
        <v>Reduced 16/05/2020</v>
      </c>
      <c r="I5791" s="2" t="s">
        <v>12980</v>
      </c>
      <c r="J5791" s="3" t="e">
        <f t="shared" si="635"/>
        <v>#VALUE!</v>
      </c>
      <c r="K5791" s="3" t="e">
        <f t="shared" si="636"/>
        <v>#VALUE!</v>
      </c>
      <c r="L5791" s="2" t="s">
        <v>12980</v>
      </c>
      <c r="M5791" s="2" t="str">
        <f t="shared" si="630"/>
        <v>16/05/2020</v>
      </c>
      <c r="N5791" s="2">
        <f t="shared" si="631"/>
        <v>43967</v>
      </c>
      <c r="O5791" s="3" t="b">
        <f t="shared" si="634"/>
        <v>1</v>
      </c>
      <c r="P5791" s="2">
        <f>IF(O5791,VLOOKUP(C5791,reducedpropertiesScrape!A:D,4,FALSE),I5791)</f>
        <v>43628</v>
      </c>
      <c r="Q5791" s="3">
        <f>MONTH(P5791)</f>
        <v>6</v>
      </c>
      <c r="R5791" s="3">
        <f>YEAR(P5791)</f>
        <v>2019</v>
      </c>
      <c r="S5791" s="3" t="b">
        <f>P5791&gt;43964</f>
        <v>0</v>
      </c>
    </row>
    <row r="5792" spans="1:19" x14ac:dyDescent="0.2">
      <c r="A5792" t="s">
        <v>12968</v>
      </c>
      <c r="B5792" t="str">
        <f>VLOOKUP(A5792,idlookup!A:B,2,FALSE)</f>
        <v>Leeds</v>
      </c>
      <c r="C5792" t="s">
        <v>10832</v>
      </c>
      <c r="D5792" t="s">
        <v>38</v>
      </c>
      <c r="E5792" t="s">
        <v>10833</v>
      </c>
      <c r="F5792" t="s">
        <v>369</v>
      </c>
      <c r="G5792" t="str">
        <f t="shared" si="632"/>
        <v>Reduced 16/05/2020</v>
      </c>
      <c r="H5792" s="2" t="str">
        <f t="shared" si="633"/>
        <v>Reduced 16/05/2020</v>
      </c>
      <c r="I5792" s="2" t="s">
        <v>12980</v>
      </c>
      <c r="J5792" s="3" t="e">
        <f t="shared" si="635"/>
        <v>#VALUE!</v>
      </c>
      <c r="K5792" s="3" t="e">
        <f t="shared" si="636"/>
        <v>#VALUE!</v>
      </c>
      <c r="L5792" s="2" t="s">
        <v>12980</v>
      </c>
      <c r="M5792" s="2" t="str">
        <f t="shared" si="630"/>
        <v>16/05/2020</v>
      </c>
      <c r="N5792" s="2">
        <f t="shared" si="631"/>
        <v>43967</v>
      </c>
      <c r="O5792" s="3" t="b">
        <f t="shared" si="634"/>
        <v>1</v>
      </c>
      <c r="P5792" s="2">
        <f>IF(O5792,VLOOKUP(C5792,reducedpropertiesScrape!A:D,4,FALSE),I5792)</f>
        <v>43649</v>
      </c>
      <c r="Q5792" s="3">
        <f>MONTH(P5792)</f>
        <v>7</v>
      </c>
      <c r="R5792" s="3">
        <f>YEAR(P5792)</f>
        <v>2019</v>
      </c>
      <c r="S5792" s="3" t="b">
        <f>P5792&gt;43964</f>
        <v>0</v>
      </c>
    </row>
    <row r="5793" spans="1:19" x14ac:dyDescent="0.2">
      <c r="A5793" t="s">
        <v>12922</v>
      </c>
      <c r="B5793" t="str">
        <f>VLOOKUP(A5793,idlookup!A:B,2,FALSE)</f>
        <v>Reading</v>
      </c>
      <c r="C5793" t="s">
        <v>1840</v>
      </c>
      <c r="D5793" t="s">
        <v>23</v>
      </c>
      <c r="E5793" t="s">
        <v>1841</v>
      </c>
      <c r="F5793" t="s">
        <v>369</v>
      </c>
      <c r="G5793" t="str">
        <f t="shared" si="632"/>
        <v>Reduced 16/05/2020</v>
      </c>
      <c r="H5793" s="2" t="str">
        <f t="shared" si="633"/>
        <v>Reduced 16/05/2020</v>
      </c>
      <c r="I5793" s="2" t="s">
        <v>12980</v>
      </c>
      <c r="J5793" s="3" t="e">
        <f t="shared" si="635"/>
        <v>#VALUE!</v>
      </c>
      <c r="K5793" s="3" t="e">
        <f t="shared" si="636"/>
        <v>#VALUE!</v>
      </c>
      <c r="L5793" s="2" t="s">
        <v>12980</v>
      </c>
      <c r="M5793" s="2" t="str">
        <f t="shared" si="630"/>
        <v>16/05/2020</v>
      </c>
      <c r="N5793" s="2">
        <f t="shared" si="631"/>
        <v>43967</v>
      </c>
      <c r="O5793" s="3" t="b">
        <f t="shared" si="634"/>
        <v>1</v>
      </c>
      <c r="P5793" s="2">
        <f>IF(O5793,VLOOKUP(C5793,reducedpropertiesScrape!A:D,4,FALSE),I5793)</f>
        <v>43672</v>
      </c>
      <c r="Q5793" s="3">
        <f>MONTH(P5793)</f>
        <v>7</v>
      </c>
      <c r="R5793" s="3">
        <f>YEAR(P5793)</f>
        <v>2019</v>
      </c>
      <c r="S5793" s="3" t="b">
        <f>P5793&gt;43964</f>
        <v>0</v>
      </c>
    </row>
    <row r="5794" spans="1:19" x14ac:dyDescent="0.2">
      <c r="A5794" t="s">
        <v>12971</v>
      </c>
      <c r="B5794" t="str">
        <f>VLOOKUP(A5794,idlookup!A:B,2,FALSE)</f>
        <v>Liverpool</v>
      </c>
      <c r="C5794" t="s">
        <v>11524</v>
      </c>
      <c r="D5794" t="s">
        <v>26</v>
      </c>
      <c r="E5794" t="s">
        <v>11525</v>
      </c>
      <c r="F5794" t="s">
        <v>369</v>
      </c>
      <c r="G5794" t="str">
        <f t="shared" si="632"/>
        <v>Reduced 16/05/2020</v>
      </c>
      <c r="H5794" s="2" t="str">
        <f t="shared" si="633"/>
        <v>Reduced 16/05/2020</v>
      </c>
      <c r="I5794" s="2" t="s">
        <v>12980</v>
      </c>
      <c r="J5794" s="3" t="e">
        <f t="shared" si="635"/>
        <v>#VALUE!</v>
      </c>
      <c r="K5794" s="3" t="e">
        <f t="shared" si="636"/>
        <v>#VALUE!</v>
      </c>
      <c r="L5794" s="2" t="s">
        <v>12980</v>
      </c>
      <c r="M5794" s="2" t="str">
        <f t="shared" si="630"/>
        <v>16/05/2020</v>
      </c>
      <c r="N5794" s="2">
        <f t="shared" si="631"/>
        <v>43967</v>
      </c>
      <c r="O5794" s="3" t="b">
        <f t="shared" si="634"/>
        <v>1</v>
      </c>
      <c r="P5794" s="2">
        <f>IF(O5794,VLOOKUP(C5794,reducedpropertiesScrape!A:D,4,FALSE),I5794)</f>
        <v>43692</v>
      </c>
      <c r="Q5794" s="3">
        <f>MONTH(P5794)</f>
        <v>8</v>
      </c>
      <c r="R5794" s="3">
        <f>YEAR(P5794)</f>
        <v>2019</v>
      </c>
      <c r="S5794" s="3" t="b">
        <f>P5794&gt;43964</f>
        <v>0</v>
      </c>
    </row>
    <row r="5795" spans="1:19" x14ac:dyDescent="0.2">
      <c r="A5795" t="s">
        <v>12927</v>
      </c>
      <c r="B5795" t="str">
        <f>VLOOKUP(A5795,idlookup!A:B,2,FALSE)</f>
        <v>Southampton</v>
      </c>
      <c r="C5795" t="s">
        <v>2872</v>
      </c>
      <c r="D5795" t="s">
        <v>53</v>
      </c>
      <c r="E5795" t="s">
        <v>2873</v>
      </c>
      <c r="F5795" t="s">
        <v>369</v>
      </c>
      <c r="G5795" t="str">
        <f t="shared" si="632"/>
        <v>Reduced 16/05/2020</v>
      </c>
      <c r="H5795" s="2" t="str">
        <f t="shared" si="633"/>
        <v>Reduced 16/05/2020</v>
      </c>
      <c r="I5795" s="2" t="s">
        <v>12980</v>
      </c>
      <c r="J5795" s="3" t="e">
        <f t="shared" si="635"/>
        <v>#VALUE!</v>
      </c>
      <c r="K5795" s="3" t="e">
        <f t="shared" si="636"/>
        <v>#VALUE!</v>
      </c>
      <c r="L5795" s="2" t="s">
        <v>12980</v>
      </c>
      <c r="M5795" s="2" t="str">
        <f t="shared" si="630"/>
        <v>16/05/2020</v>
      </c>
      <c r="N5795" s="2">
        <f t="shared" si="631"/>
        <v>43967</v>
      </c>
      <c r="O5795" s="3" t="b">
        <f t="shared" si="634"/>
        <v>1</v>
      </c>
      <c r="P5795" s="2">
        <f>IF(O5795,VLOOKUP(C5795,reducedpropertiesScrape!A:D,4,FALSE),I5795)</f>
        <v>43698</v>
      </c>
      <c r="Q5795" s="3">
        <f>MONTH(P5795)</f>
        <v>8</v>
      </c>
      <c r="R5795" s="3">
        <f>YEAR(P5795)</f>
        <v>2019</v>
      </c>
      <c r="S5795" s="3" t="b">
        <f>P5795&gt;43964</f>
        <v>0</v>
      </c>
    </row>
    <row r="5796" spans="1:19" x14ac:dyDescent="0.2">
      <c r="A5796" t="s">
        <v>12950</v>
      </c>
      <c r="B5796" t="str">
        <f>VLOOKUP(A5796,idlookup!A:B,2,FALSE)</f>
        <v>Cheltenham</v>
      </c>
      <c r="C5796" t="s">
        <v>7342</v>
      </c>
      <c r="D5796" t="s">
        <v>100</v>
      </c>
      <c r="E5796" t="s">
        <v>7343</v>
      </c>
      <c r="F5796" t="s">
        <v>369</v>
      </c>
      <c r="G5796" t="str">
        <f t="shared" si="632"/>
        <v>Reduced 16/05/2020</v>
      </c>
      <c r="H5796" s="2" t="str">
        <f t="shared" si="633"/>
        <v>Reduced 16/05/2020</v>
      </c>
      <c r="I5796" s="2" t="s">
        <v>12980</v>
      </c>
      <c r="J5796" s="3" t="e">
        <f t="shared" si="635"/>
        <v>#VALUE!</v>
      </c>
      <c r="K5796" s="3" t="e">
        <f t="shared" si="636"/>
        <v>#VALUE!</v>
      </c>
      <c r="L5796" s="2" t="s">
        <v>12980</v>
      </c>
      <c r="M5796" s="2" t="str">
        <f t="shared" si="630"/>
        <v>16/05/2020</v>
      </c>
      <c r="N5796" s="2">
        <f t="shared" si="631"/>
        <v>43967</v>
      </c>
      <c r="O5796" s="3" t="b">
        <f t="shared" si="634"/>
        <v>1</v>
      </c>
      <c r="P5796" s="2">
        <f>IF(O5796,VLOOKUP(C5796,reducedpropertiesScrape!A:D,4,FALSE),I5796)</f>
        <v>43714</v>
      </c>
      <c r="Q5796" s="3">
        <f>MONTH(P5796)</f>
        <v>9</v>
      </c>
      <c r="R5796" s="3">
        <f>YEAR(P5796)</f>
        <v>2019</v>
      </c>
      <c r="S5796" s="3" t="b">
        <f>P5796&gt;43964</f>
        <v>0</v>
      </c>
    </row>
    <row r="5797" spans="1:19" x14ac:dyDescent="0.2">
      <c r="A5797" t="s">
        <v>12943</v>
      </c>
      <c r="B5797" t="str">
        <f>VLOOKUP(A5797,idlookup!A:B,2,FALSE)</f>
        <v>Brentwood</v>
      </c>
      <c r="C5797" t="s">
        <v>5947</v>
      </c>
      <c r="D5797" t="s">
        <v>660</v>
      </c>
      <c r="E5797" t="s">
        <v>5948</v>
      </c>
      <c r="F5797" t="s">
        <v>369</v>
      </c>
      <c r="G5797" t="str">
        <f t="shared" si="632"/>
        <v>Reduced 16/05/2020</v>
      </c>
      <c r="H5797" s="2" t="str">
        <f t="shared" si="633"/>
        <v>Reduced 16/05/2020</v>
      </c>
      <c r="I5797" s="2" t="s">
        <v>12980</v>
      </c>
      <c r="J5797" s="3" t="e">
        <f t="shared" si="635"/>
        <v>#VALUE!</v>
      </c>
      <c r="K5797" s="3" t="e">
        <f t="shared" si="636"/>
        <v>#VALUE!</v>
      </c>
      <c r="L5797" s="2" t="s">
        <v>12980</v>
      </c>
      <c r="M5797" s="2" t="str">
        <f t="shared" si="630"/>
        <v>16/05/2020</v>
      </c>
      <c r="N5797" s="2">
        <f t="shared" si="631"/>
        <v>43967</v>
      </c>
      <c r="O5797" s="3" t="b">
        <f t="shared" si="634"/>
        <v>1</v>
      </c>
      <c r="P5797" s="2">
        <f>IF(O5797,VLOOKUP(C5797,reducedpropertiesScrape!A:D,4,FALSE),I5797)</f>
        <v>43726</v>
      </c>
      <c r="Q5797" s="3">
        <f>MONTH(P5797)</f>
        <v>9</v>
      </c>
      <c r="R5797" s="3">
        <f>YEAR(P5797)</f>
        <v>2019</v>
      </c>
      <c r="S5797" s="3" t="b">
        <f>P5797&gt;43964</f>
        <v>0</v>
      </c>
    </row>
    <row r="5798" spans="1:19" x14ac:dyDescent="0.2">
      <c r="A5798" t="s">
        <v>12942</v>
      </c>
      <c r="B5798" t="str">
        <f>VLOOKUP(A5798,idlookup!A:B,2,FALSE)</f>
        <v>Bradford</v>
      </c>
      <c r="C5798" t="s">
        <v>5804</v>
      </c>
      <c r="D5798" t="s">
        <v>159</v>
      </c>
      <c r="E5798" t="s">
        <v>5805</v>
      </c>
      <c r="F5798" t="s">
        <v>369</v>
      </c>
      <c r="G5798" t="str">
        <f t="shared" si="632"/>
        <v>Reduced 16/05/2020</v>
      </c>
      <c r="H5798" s="2" t="str">
        <f t="shared" si="633"/>
        <v>Reduced 16/05/2020</v>
      </c>
      <c r="I5798" s="2" t="s">
        <v>12980</v>
      </c>
      <c r="J5798" s="3" t="e">
        <f t="shared" si="635"/>
        <v>#VALUE!</v>
      </c>
      <c r="K5798" s="3" t="e">
        <f t="shared" si="636"/>
        <v>#VALUE!</v>
      </c>
      <c r="L5798" s="2" t="s">
        <v>12980</v>
      </c>
      <c r="M5798" s="2" t="str">
        <f t="shared" si="630"/>
        <v>16/05/2020</v>
      </c>
      <c r="N5798" s="2">
        <f t="shared" si="631"/>
        <v>43967</v>
      </c>
      <c r="O5798" s="3" t="b">
        <f t="shared" si="634"/>
        <v>1</v>
      </c>
      <c r="P5798" s="2">
        <f>IF(O5798,VLOOKUP(C5798,reducedpropertiesScrape!A:D,4,FALSE),I5798)</f>
        <v>43734</v>
      </c>
      <c r="Q5798" s="3">
        <f>MONTH(P5798)</f>
        <v>9</v>
      </c>
      <c r="R5798" s="3">
        <f>YEAR(P5798)</f>
        <v>2019</v>
      </c>
      <c r="S5798" s="3" t="b">
        <f>P5798&gt;43964</f>
        <v>0</v>
      </c>
    </row>
    <row r="5799" spans="1:19" x14ac:dyDescent="0.2">
      <c r="A5799" t="s">
        <v>12946</v>
      </c>
      <c r="B5799" t="str">
        <f>VLOOKUP(A5799,idlookup!A:B,2,FALSE)</f>
        <v>Cambridge</v>
      </c>
      <c r="C5799" t="s">
        <v>6531</v>
      </c>
      <c r="D5799" t="s">
        <v>38</v>
      </c>
      <c r="E5799" t="s">
        <v>6532</v>
      </c>
      <c r="F5799" t="s">
        <v>369</v>
      </c>
      <c r="G5799" t="str">
        <f t="shared" si="632"/>
        <v>Reduced 16/05/2020</v>
      </c>
      <c r="H5799" s="2" t="str">
        <f t="shared" si="633"/>
        <v>Reduced 16/05/2020</v>
      </c>
      <c r="I5799" s="2" t="s">
        <v>12980</v>
      </c>
      <c r="J5799" s="3" t="e">
        <f t="shared" si="635"/>
        <v>#VALUE!</v>
      </c>
      <c r="K5799" s="3" t="e">
        <f t="shared" si="636"/>
        <v>#VALUE!</v>
      </c>
      <c r="L5799" s="2" t="s">
        <v>12980</v>
      </c>
      <c r="M5799" s="2" t="str">
        <f t="shared" si="630"/>
        <v>16/05/2020</v>
      </c>
      <c r="N5799" s="2">
        <f t="shared" si="631"/>
        <v>43967</v>
      </c>
      <c r="O5799" s="3" t="b">
        <f t="shared" si="634"/>
        <v>1</v>
      </c>
      <c r="P5799" s="2">
        <f>IF(O5799,VLOOKUP(C5799,reducedpropertiesScrape!A:D,4,FALSE),I5799)</f>
        <v>43738</v>
      </c>
      <c r="Q5799" s="3">
        <f>MONTH(P5799)</f>
        <v>9</v>
      </c>
      <c r="R5799" s="3">
        <f>YEAR(P5799)</f>
        <v>2019</v>
      </c>
      <c r="S5799" s="3" t="b">
        <f>P5799&gt;43964</f>
        <v>0</v>
      </c>
    </row>
    <row r="5800" spans="1:19" x14ac:dyDescent="0.2">
      <c r="A5800" t="s">
        <v>12954</v>
      </c>
      <c r="B5800" t="str">
        <f>VLOOKUP(A5800,idlookup!A:B,2,FALSE)</f>
        <v>Doncaster</v>
      </c>
      <c r="C5800" t="s">
        <v>8138</v>
      </c>
      <c r="D5800" t="s">
        <v>32</v>
      </c>
      <c r="E5800" t="s">
        <v>8139</v>
      </c>
      <c r="F5800" t="s">
        <v>369</v>
      </c>
      <c r="G5800" t="str">
        <f t="shared" si="632"/>
        <v>Reduced 16/05/2020</v>
      </c>
      <c r="H5800" s="2" t="str">
        <f t="shared" si="633"/>
        <v>Reduced 16/05/2020</v>
      </c>
      <c r="I5800" s="2" t="s">
        <v>12980</v>
      </c>
      <c r="J5800" s="3" t="e">
        <f t="shared" si="635"/>
        <v>#VALUE!</v>
      </c>
      <c r="K5800" s="3" t="e">
        <f t="shared" si="636"/>
        <v>#VALUE!</v>
      </c>
      <c r="L5800" s="2" t="s">
        <v>12980</v>
      </c>
      <c r="M5800" s="2" t="str">
        <f t="shared" si="630"/>
        <v>16/05/2020</v>
      </c>
      <c r="N5800" s="2">
        <f t="shared" si="631"/>
        <v>43967</v>
      </c>
      <c r="O5800" s="3" t="b">
        <f t="shared" si="634"/>
        <v>1</v>
      </c>
      <c r="P5800" s="2">
        <f>IF(O5800,VLOOKUP(C5800,reducedpropertiesScrape!A:D,4,FALSE),I5800)</f>
        <v>43750</v>
      </c>
      <c r="Q5800" s="3">
        <f>MONTH(P5800)</f>
        <v>10</v>
      </c>
      <c r="R5800" s="3">
        <f>YEAR(P5800)</f>
        <v>2019</v>
      </c>
      <c r="S5800" s="3" t="b">
        <f>P5800&gt;43964</f>
        <v>0</v>
      </c>
    </row>
    <row r="5801" spans="1:19" x14ac:dyDescent="0.2">
      <c r="A5801" t="s">
        <v>12932</v>
      </c>
      <c r="B5801" t="str">
        <f>VLOOKUP(A5801,idlookup!A:B,2,FALSE)</f>
        <v>Swindon</v>
      </c>
      <c r="C5801" t="s">
        <v>3825</v>
      </c>
      <c r="D5801" t="s">
        <v>38</v>
      </c>
      <c r="E5801" t="s">
        <v>3826</v>
      </c>
      <c r="F5801" t="s">
        <v>369</v>
      </c>
      <c r="G5801" t="str">
        <f t="shared" si="632"/>
        <v>Reduced 16/05/2020</v>
      </c>
      <c r="H5801" s="2" t="str">
        <f t="shared" si="633"/>
        <v>Reduced 16/05/2020</v>
      </c>
      <c r="I5801" s="2" t="s">
        <v>12980</v>
      </c>
      <c r="J5801" s="3" t="e">
        <f t="shared" si="635"/>
        <v>#VALUE!</v>
      </c>
      <c r="K5801" s="3" t="e">
        <f t="shared" si="636"/>
        <v>#VALUE!</v>
      </c>
      <c r="L5801" s="2" t="s">
        <v>12980</v>
      </c>
      <c r="M5801" s="2" t="str">
        <f t="shared" si="630"/>
        <v>16/05/2020</v>
      </c>
      <c r="N5801" s="2">
        <f t="shared" si="631"/>
        <v>43967</v>
      </c>
      <c r="O5801" s="3" t="b">
        <f t="shared" si="634"/>
        <v>1</v>
      </c>
      <c r="P5801" s="2">
        <f>IF(O5801,VLOOKUP(C5801,reducedpropertiesScrape!A:D,4,FALSE),I5801)</f>
        <v>43754</v>
      </c>
      <c r="Q5801" s="3">
        <f>MONTH(P5801)</f>
        <v>10</v>
      </c>
      <c r="R5801" s="3">
        <f>YEAR(P5801)</f>
        <v>2019</v>
      </c>
      <c r="S5801" s="3" t="b">
        <f>P5801&gt;43964</f>
        <v>0</v>
      </c>
    </row>
    <row r="5802" spans="1:19" x14ac:dyDescent="0.2">
      <c r="A5802" t="s">
        <v>12965</v>
      </c>
      <c r="B5802" t="str">
        <f>VLOOKUP(A5802,idlookup!A:B,2,FALSE)</f>
        <v>Ipswich</v>
      </c>
      <c r="C5802" t="s">
        <v>10213</v>
      </c>
      <c r="D5802" t="s">
        <v>38</v>
      </c>
      <c r="E5802" t="s">
        <v>10214</v>
      </c>
      <c r="F5802" t="s">
        <v>369</v>
      </c>
      <c r="G5802" t="str">
        <f t="shared" si="632"/>
        <v>Reduced 16/05/2020</v>
      </c>
      <c r="H5802" s="2" t="str">
        <f t="shared" si="633"/>
        <v>Reduced 16/05/2020</v>
      </c>
      <c r="I5802" s="2" t="s">
        <v>12980</v>
      </c>
      <c r="J5802" s="3" t="e">
        <f t="shared" si="635"/>
        <v>#VALUE!</v>
      </c>
      <c r="K5802" s="3" t="e">
        <f t="shared" si="636"/>
        <v>#VALUE!</v>
      </c>
      <c r="L5802" s="2" t="s">
        <v>12980</v>
      </c>
      <c r="M5802" s="2" t="str">
        <f t="shared" si="630"/>
        <v>16/05/2020</v>
      </c>
      <c r="N5802" s="2">
        <f t="shared" si="631"/>
        <v>43967</v>
      </c>
      <c r="O5802" s="3" t="b">
        <f t="shared" si="634"/>
        <v>1</v>
      </c>
      <c r="P5802" s="2">
        <f>IF(O5802,VLOOKUP(C5802,reducedpropertiesScrape!A:D,4,FALSE),I5802)</f>
        <v>43763</v>
      </c>
      <c r="Q5802" s="3">
        <f>MONTH(P5802)</f>
        <v>10</v>
      </c>
      <c r="R5802" s="3">
        <f>YEAR(P5802)</f>
        <v>2019</v>
      </c>
      <c r="S5802" s="3" t="b">
        <f>P5802&gt;43964</f>
        <v>0</v>
      </c>
    </row>
    <row r="5803" spans="1:19" x14ac:dyDescent="0.2">
      <c r="A5803" t="s">
        <v>12977</v>
      </c>
      <c r="B5803" t="str">
        <f>VLOOKUP(A5803,idlookup!A:B,2,FALSE)</f>
        <v>Newcastle-Upon-Tyne</v>
      </c>
      <c r="C5803" t="s">
        <v>12760</v>
      </c>
      <c r="D5803" t="s">
        <v>159</v>
      </c>
      <c r="E5803" t="s">
        <v>12761</v>
      </c>
      <c r="F5803" t="s">
        <v>369</v>
      </c>
      <c r="G5803" t="str">
        <f t="shared" si="632"/>
        <v>Reduced 16/05/2020</v>
      </c>
      <c r="H5803" s="2" t="str">
        <f t="shared" si="633"/>
        <v>Reduced 16/05/2020</v>
      </c>
      <c r="I5803" s="2" t="s">
        <v>12980</v>
      </c>
      <c r="J5803" s="3" t="e">
        <f t="shared" si="635"/>
        <v>#VALUE!</v>
      </c>
      <c r="K5803" s="3" t="e">
        <f t="shared" si="636"/>
        <v>#VALUE!</v>
      </c>
      <c r="L5803" s="2" t="s">
        <v>12980</v>
      </c>
      <c r="M5803" s="2" t="str">
        <f t="shared" si="630"/>
        <v>16/05/2020</v>
      </c>
      <c r="N5803" s="2">
        <f t="shared" si="631"/>
        <v>43967</v>
      </c>
      <c r="O5803" s="3" t="b">
        <f t="shared" si="634"/>
        <v>1</v>
      </c>
      <c r="P5803" s="2">
        <f>IF(O5803,VLOOKUP(C5803,reducedpropertiesScrape!A:D,4,FALSE),I5803)</f>
        <v>43768</v>
      </c>
      <c r="Q5803" s="3">
        <f>MONTH(P5803)</f>
        <v>10</v>
      </c>
      <c r="R5803" s="3">
        <f>YEAR(P5803)</f>
        <v>2019</v>
      </c>
      <c r="S5803" s="3" t="b">
        <f>P5803&gt;43964</f>
        <v>0</v>
      </c>
    </row>
    <row r="5804" spans="1:19" x14ac:dyDescent="0.2">
      <c r="A5804" t="s">
        <v>12946</v>
      </c>
      <c r="B5804" t="str">
        <f>VLOOKUP(A5804,idlookup!A:B,2,FALSE)</f>
        <v>Cambridge</v>
      </c>
      <c r="C5804" t="s">
        <v>6533</v>
      </c>
      <c r="D5804" t="s">
        <v>38</v>
      </c>
      <c r="E5804" t="s">
        <v>6532</v>
      </c>
      <c r="F5804" t="s">
        <v>369</v>
      </c>
      <c r="G5804" t="str">
        <f t="shared" si="632"/>
        <v>Reduced 16/05/2020</v>
      </c>
      <c r="H5804" s="2" t="str">
        <f t="shared" si="633"/>
        <v>Reduced 16/05/2020</v>
      </c>
      <c r="I5804" s="2" t="s">
        <v>12980</v>
      </c>
      <c r="J5804" s="3" t="e">
        <f t="shared" si="635"/>
        <v>#VALUE!</v>
      </c>
      <c r="K5804" s="3" t="e">
        <f t="shared" si="636"/>
        <v>#VALUE!</v>
      </c>
      <c r="L5804" s="2" t="s">
        <v>12980</v>
      </c>
      <c r="M5804" s="2" t="str">
        <f t="shared" si="630"/>
        <v>16/05/2020</v>
      </c>
      <c r="N5804" s="2">
        <f t="shared" si="631"/>
        <v>43967</v>
      </c>
      <c r="O5804" s="3" t="b">
        <f t="shared" si="634"/>
        <v>1</v>
      </c>
      <c r="P5804" s="2">
        <f>IF(O5804,VLOOKUP(C5804,reducedpropertiesScrape!A:D,4,FALSE),I5804)</f>
        <v>43773</v>
      </c>
      <c r="Q5804" s="3">
        <f>MONTH(P5804)</f>
        <v>11</v>
      </c>
      <c r="R5804" s="3">
        <f>YEAR(P5804)</f>
        <v>2019</v>
      </c>
      <c r="S5804" s="3" t="b">
        <f>P5804&gt;43964</f>
        <v>0</v>
      </c>
    </row>
    <row r="5805" spans="1:19" x14ac:dyDescent="0.2">
      <c r="A5805" t="s">
        <v>12953</v>
      </c>
      <c r="B5805" t="str">
        <f>VLOOKUP(A5805,idlookup!A:B,2,FALSE)</f>
        <v>Derby</v>
      </c>
      <c r="C5805" t="s">
        <v>7960</v>
      </c>
      <c r="D5805" t="s">
        <v>32</v>
      </c>
      <c r="E5805" t="s">
        <v>7961</v>
      </c>
      <c r="F5805" t="s">
        <v>369</v>
      </c>
      <c r="G5805" t="str">
        <f t="shared" si="632"/>
        <v>Reduced 16/05/2020</v>
      </c>
      <c r="H5805" s="2" t="str">
        <f t="shared" si="633"/>
        <v>Reduced 16/05/2020</v>
      </c>
      <c r="I5805" s="2" t="s">
        <v>12980</v>
      </c>
      <c r="J5805" s="3" t="e">
        <f t="shared" si="635"/>
        <v>#VALUE!</v>
      </c>
      <c r="K5805" s="3" t="e">
        <f t="shared" si="636"/>
        <v>#VALUE!</v>
      </c>
      <c r="L5805" s="2" t="s">
        <v>12980</v>
      </c>
      <c r="M5805" s="2" t="str">
        <f t="shared" si="630"/>
        <v>16/05/2020</v>
      </c>
      <c r="N5805" s="2">
        <f t="shared" si="631"/>
        <v>43967</v>
      </c>
      <c r="O5805" s="3" t="b">
        <f t="shared" si="634"/>
        <v>1</v>
      </c>
      <c r="P5805" s="2">
        <f>IF(O5805,VLOOKUP(C5805,reducedpropertiesScrape!A:D,4,FALSE),I5805)</f>
        <v>43774</v>
      </c>
      <c r="Q5805" s="3">
        <f>MONTH(P5805)</f>
        <v>11</v>
      </c>
      <c r="R5805" s="3">
        <f>YEAR(P5805)</f>
        <v>2019</v>
      </c>
      <c r="S5805" s="3" t="b">
        <f>P5805&gt;43964</f>
        <v>0</v>
      </c>
    </row>
    <row r="5806" spans="1:19" x14ac:dyDescent="0.2">
      <c r="A5806" t="s">
        <v>12924</v>
      </c>
      <c r="B5806" t="str">
        <f>VLOOKUP(A5806,idlookup!A:B,2,FALSE)</f>
        <v>Bath</v>
      </c>
      <c r="C5806" t="s">
        <v>2165</v>
      </c>
      <c r="D5806" t="s">
        <v>100</v>
      </c>
      <c r="E5806" t="s">
        <v>2166</v>
      </c>
      <c r="F5806" t="s">
        <v>369</v>
      </c>
      <c r="G5806" t="str">
        <f t="shared" si="632"/>
        <v>Reduced 16/05/2020</v>
      </c>
      <c r="H5806" s="2" t="str">
        <f t="shared" si="633"/>
        <v>Reduced 16/05/2020</v>
      </c>
      <c r="I5806" s="2" t="s">
        <v>12980</v>
      </c>
      <c r="J5806" s="3" t="e">
        <f t="shared" si="635"/>
        <v>#VALUE!</v>
      </c>
      <c r="K5806" s="3" t="e">
        <f t="shared" si="636"/>
        <v>#VALUE!</v>
      </c>
      <c r="L5806" s="2" t="s">
        <v>12980</v>
      </c>
      <c r="M5806" s="2" t="str">
        <f t="shared" si="630"/>
        <v>16/05/2020</v>
      </c>
      <c r="N5806" s="2">
        <f t="shared" si="631"/>
        <v>43967</v>
      </c>
      <c r="O5806" s="3" t="b">
        <f t="shared" si="634"/>
        <v>1</v>
      </c>
      <c r="P5806" s="2">
        <f>IF(O5806,VLOOKUP(C5806,reducedpropertiesScrape!A:D,4,FALSE),I5806)</f>
        <v>43792</v>
      </c>
      <c r="Q5806" s="3">
        <f>MONTH(P5806)</f>
        <v>11</v>
      </c>
      <c r="R5806" s="3">
        <f>YEAR(P5806)</f>
        <v>2019</v>
      </c>
      <c r="S5806" s="3" t="b">
        <f>P5806&gt;43964</f>
        <v>0</v>
      </c>
    </row>
    <row r="5807" spans="1:19" x14ac:dyDescent="0.2">
      <c r="A5807" t="s">
        <v>12932</v>
      </c>
      <c r="B5807" t="str">
        <f>VLOOKUP(A5807,idlookup!A:B,2,FALSE)</f>
        <v>Swindon</v>
      </c>
      <c r="C5807" t="s">
        <v>3819</v>
      </c>
      <c r="D5807" t="s">
        <v>23</v>
      </c>
      <c r="E5807" t="s">
        <v>3820</v>
      </c>
      <c r="F5807" t="s">
        <v>369</v>
      </c>
      <c r="G5807" t="str">
        <f t="shared" si="632"/>
        <v>Reduced 16/05/2020</v>
      </c>
      <c r="H5807" s="2" t="str">
        <f t="shared" si="633"/>
        <v>Reduced 16/05/2020</v>
      </c>
      <c r="I5807" s="2" t="s">
        <v>12980</v>
      </c>
      <c r="J5807" s="3" t="e">
        <f t="shared" si="635"/>
        <v>#VALUE!</v>
      </c>
      <c r="K5807" s="3" t="e">
        <f t="shared" si="636"/>
        <v>#VALUE!</v>
      </c>
      <c r="L5807" s="2" t="s">
        <v>12980</v>
      </c>
      <c r="M5807" s="2" t="str">
        <f t="shared" si="630"/>
        <v>16/05/2020</v>
      </c>
      <c r="N5807" s="2">
        <f t="shared" si="631"/>
        <v>43967</v>
      </c>
      <c r="O5807" s="3" t="b">
        <f t="shared" si="634"/>
        <v>1</v>
      </c>
      <c r="P5807" s="2">
        <f>IF(O5807,VLOOKUP(C5807,reducedpropertiesScrape!A:D,4,FALSE),I5807)</f>
        <v>43795</v>
      </c>
      <c r="Q5807" s="3">
        <f>MONTH(P5807)</f>
        <v>11</v>
      </c>
      <c r="R5807" s="3">
        <f>YEAR(P5807)</f>
        <v>2019</v>
      </c>
      <c r="S5807" s="3" t="b">
        <f>P5807&gt;43964</f>
        <v>0</v>
      </c>
    </row>
    <row r="5808" spans="1:19" x14ac:dyDescent="0.2">
      <c r="A5808" t="s">
        <v>12932</v>
      </c>
      <c r="B5808" t="str">
        <f>VLOOKUP(A5808,idlookup!A:B,2,FALSE)</f>
        <v>Swindon</v>
      </c>
      <c r="C5808" t="s">
        <v>3827</v>
      </c>
      <c r="D5808" t="s">
        <v>159</v>
      </c>
      <c r="E5808" t="s">
        <v>3828</v>
      </c>
      <c r="F5808" t="s">
        <v>369</v>
      </c>
      <c r="G5808" t="str">
        <f t="shared" si="632"/>
        <v>Reduced 16/05/2020</v>
      </c>
      <c r="H5808" s="2" t="str">
        <f t="shared" si="633"/>
        <v>Reduced 16/05/2020</v>
      </c>
      <c r="I5808" s="2" t="s">
        <v>12980</v>
      </c>
      <c r="J5808" s="3" t="e">
        <f t="shared" si="635"/>
        <v>#VALUE!</v>
      </c>
      <c r="K5808" s="3" t="e">
        <f t="shared" si="636"/>
        <v>#VALUE!</v>
      </c>
      <c r="L5808" s="2" t="s">
        <v>12980</v>
      </c>
      <c r="M5808" s="2" t="str">
        <f t="shared" ref="M5808:M5871" si="637">SUBSTITUTE(H5808,"Reduced ","")</f>
        <v>16/05/2020</v>
      </c>
      <c r="N5808" s="2">
        <f t="shared" ref="N5808:N5871" si="638">DATE(RIGHT(M5808,4),MID(M5808,4,2),LEFT(M5808,2))</f>
        <v>43967</v>
      </c>
      <c r="O5808" s="3" t="b">
        <f t="shared" si="634"/>
        <v>1</v>
      </c>
      <c r="P5808" s="2">
        <f>IF(O5808,VLOOKUP(C5808,reducedpropertiesScrape!A:D,4,FALSE),I5808)</f>
        <v>43805</v>
      </c>
      <c r="Q5808" s="3">
        <f>MONTH(P5808)</f>
        <v>12</v>
      </c>
      <c r="R5808" s="3">
        <f>YEAR(P5808)</f>
        <v>2019</v>
      </c>
      <c r="S5808" s="3" t="b">
        <f>P5808&gt;43964</f>
        <v>0</v>
      </c>
    </row>
    <row r="5809" spans="1:19" x14ac:dyDescent="0.2">
      <c r="A5809" t="s">
        <v>12932</v>
      </c>
      <c r="B5809" t="str">
        <f>VLOOKUP(A5809,idlookup!A:B,2,FALSE)</f>
        <v>Swindon</v>
      </c>
      <c r="C5809" t="s">
        <v>3827</v>
      </c>
      <c r="D5809" t="s">
        <v>159</v>
      </c>
      <c r="E5809" t="s">
        <v>3828</v>
      </c>
      <c r="F5809" t="s">
        <v>369</v>
      </c>
      <c r="G5809" t="str">
        <f t="shared" si="632"/>
        <v>Reduced 16/05/2020</v>
      </c>
      <c r="H5809" s="2" t="str">
        <f t="shared" si="633"/>
        <v>Reduced 16/05/2020</v>
      </c>
      <c r="I5809" s="2" t="s">
        <v>12980</v>
      </c>
      <c r="J5809" s="3" t="e">
        <f t="shared" si="635"/>
        <v>#VALUE!</v>
      </c>
      <c r="K5809" s="3" t="e">
        <f t="shared" si="636"/>
        <v>#VALUE!</v>
      </c>
      <c r="L5809" s="2" t="s">
        <v>12980</v>
      </c>
      <c r="M5809" s="2" t="str">
        <f t="shared" si="637"/>
        <v>16/05/2020</v>
      </c>
      <c r="N5809" s="2">
        <f t="shared" si="638"/>
        <v>43967</v>
      </c>
      <c r="O5809" s="3" t="b">
        <f t="shared" si="634"/>
        <v>1</v>
      </c>
      <c r="P5809" s="2">
        <f>IF(O5809,VLOOKUP(C5809,reducedpropertiesScrape!A:D,4,FALSE),I5809)</f>
        <v>43805</v>
      </c>
      <c r="Q5809" s="3">
        <f>MONTH(P5809)</f>
        <v>12</v>
      </c>
      <c r="R5809" s="3">
        <f>YEAR(P5809)</f>
        <v>2019</v>
      </c>
      <c r="S5809" s="3" t="b">
        <f>P5809&gt;43964</f>
        <v>0</v>
      </c>
    </row>
    <row r="5810" spans="1:19" x14ac:dyDescent="0.2">
      <c r="A5810" t="s">
        <v>12953</v>
      </c>
      <c r="B5810" t="str">
        <f>VLOOKUP(A5810,idlookup!A:B,2,FALSE)</f>
        <v>Derby</v>
      </c>
      <c r="C5810" t="s">
        <v>7964</v>
      </c>
      <c r="D5810" t="s">
        <v>159</v>
      </c>
      <c r="E5810" t="s">
        <v>7965</v>
      </c>
      <c r="F5810" t="s">
        <v>369</v>
      </c>
      <c r="G5810" t="str">
        <f t="shared" si="632"/>
        <v>Reduced 16/05/2020</v>
      </c>
      <c r="H5810" s="2" t="str">
        <f t="shared" si="633"/>
        <v>Reduced 16/05/2020</v>
      </c>
      <c r="I5810" s="2" t="s">
        <v>12980</v>
      </c>
      <c r="J5810" s="3" t="e">
        <f t="shared" si="635"/>
        <v>#VALUE!</v>
      </c>
      <c r="K5810" s="3" t="e">
        <f t="shared" si="636"/>
        <v>#VALUE!</v>
      </c>
      <c r="L5810" s="2" t="s">
        <v>12980</v>
      </c>
      <c r="M5810" s="2" t="str">
        <f t="shared" si="637"/>
        <v>16/05/2020</v>
      </c>
      <c r="N5810" s="2">
        <f t="shared" si="638"/>
        <v>43967</v>
      </c>
      <c r="O5810" s="3" t="b">
        <f t="shared" si="634"/>
        <v>1</v>
      </c>
      <c r="P5810" s="2">
        <f>IF(O5810,VLOOKUP(C5810,reducedpropertiesScrape!A:D,4,FALSE),I5810)</f>
        <v>43819</v>
      </c>
      <c r="Q5810" s="3">
        <f>MONTH(P5810)</f>
        <v>12</v>
      </c>
      <c r="R5810" s="3">
        <f>YEAR(P5810)</f>
        <v>2019</v>
      </c>
      <c r="S5810" s="3" t="b">
        <f>P5810&gt;43964</f>
        <v>0</v>
      </c>
    </row>
    <row r="5811" spans="1:19" x14ac:dyDescent="0.2">
      <c r="A5811" t="s">
        <v>12964</v>
      </c>
      <c r="B5811" t="str">
        <f>VLOOKUP(A5811,idlookup!A:B,2,FALSE)</f>
        <v>Hull</v>
      </c>
      <c r="C5811" t="s">
        <v>10019</v>
      </c>
      <c r="D5811" t="s">
        <v>159</v>
      </c>
      <c r="E5811" t="s">
        <v>10020</v>
      </c>
      <c r="F5811" t="s">
        <v>369</v>
      </c>
      <c r="G5811" t="str">
        <f t="shared" si="632"/>
        <v>Reduced 16/05/2020</v>
      </c>
      <c r="H5811" s="2" t="str">
        <f t="shared" si="633"/>
        <v>Reduced 16/05/2020</v>
      </c>
      <c r="I5811" s="2" t="s">
        <v>12980</v>
      </c>
      <c r="J5811" s="3" t="e">
        <f t="shared" si="635"/>
        <v>#VALUE!</v>
      </c>
      <c r="K5811" s="3" t="e">
        <f t="shared" si="636"/>
        <v>#VALUE!</v>
      </c>
      <c r="L5811" s="2" t="s">
        <v>12980</v>
      </c>
      <c r="M5811" s="2" t="str">
        <f t="shared" si="637"/>
        <v>16/05/2020</v>
      </c>
      <c r="N5811" s="2">
        <f t="shared" si="638"/>
        <v>43967</v>
      </c>
      <c r="O5811" s="3" t="b">
        <f t="shared" si="634"/>
        <v>1</v>
      </c>
      <c r="P5811" s="2">
        <f>IF(O5811,VLOOKUP(C5811,reducedpropertiesScrape!A:D,4,FALSE),I5811)</f>
        <v>43820</v>
      </c>
      <c r="Q5811" s="3">
        <f>MONTH(P5811)</f>
        <v>12</v>
      </c>
      <c r="R5811" s="3">
        <f>YEAR(P5811)</f>
        <v>2019</v>
      </c>
      <c r="S5811" s="3" t="b">
        <f>P5811&gt;43964</f>
        <v>0</v>
      </c>
    </row>
    <row r="5812" spans="1:19" x14ac:dyDescent="0.2">
      <c r="A5812" t="s">
        <v>12972</v>
      </c>
      <c r="B5812" t="str">
        <f>VLOOKUP(A5812,idlookup!A:B,2,FALSE)</f>
        <v>Luton</v>
      </c>
      <c r="C5812" t="s">
        <v>11624</v>
      </c>
      <c r="D5812" t="s">
        <v>290</v>
      </c>
      <c r="E5812" t="s">
        <v>11625</v>
      </c>
      <c r="F5812" t="s">
        <v>369</v>
      </c>
      <c r="G5812" t="str">
        <f t="shared" si="632"/>
        <v>Reduced 16/05/2020</v>
      </c>
      <c r="H5812" s="2" t="str">
        <f t="shared" si="633"/>
        <v>Reduced 16/05/2020</v>
      </c>
      <c r="I5812" s="2" t="s">
        <v>12980</v>
      </c>
      <c r="J5812" s="3" t="e">
        <f t="shared" si="635"/>
        <v>#VALUE!</v>
      </c>
      <c r="K5812" s="3" t="e">
        <f t="shared" si="636"/>
        <v>#VALUE!</v>
      </c>
      <c r="L5812" s="2" t="s">
        <v>12980</v>
      </c>
      <c r="M5812" s="2" t="str">
        <f t="shared" si="637"/>
        <v>16/05/2020</v>
      </c>
      <c r="N5812" s="2">
        <f t="shared" si="638"/>
        <v>43967</v>
      </c>
      <c r="O5812" s="3" t="b">
        <f t="shared" si="634"/>
        <v>1</v>
      </c>
      <c r="P5812" s="2">
        <f>IF(O5812,VLOOKUP(C5812,reducedpropertiesScrape!A:D,4,FALSE),I5812)</f>
        <v>43825</v>
      </c>
      <c r="Q5812" s="3">
        <f>MONTH(P5812)</f>
        <v>12</v>
      </c>
      <c r="R5812" s="3">
        <f>YEAR(P5812)</f>
        <v>2019</v>
      </c>
      <c r="S5812" s="3" t="b">
        <f>P5812&gt;43964</f>
        <v>0</v>
      </c>
    </row>
    <row r="5813" spans="1:19" x14ac:dyDescent="0.2">
      <c r="A5813" t="s">
        <v>12947</v>
      </c>
      <c r="B5813" t="str">
        <f>VLOOKUP(A5813,idlookup!A:B,2,FALSE)</f>
        <v>Canterbury</v>
      </c>
      <c r="C5813" t="s">
        <v>6716</v>
      </c>
      <c r="D5813" t="s">
        <v>6717</v>
      </c>
      <c r="E5813" t="s">
        <v>6718</v>
      </c>
      <c r="F5813" t="s">
        <v>369</v>
      </c>
      <c r="G5813" t="str">
        <f t="shared" si="632"/>
        <v>Reduced 16/05/2020</v>
      </c>
      <c r="H5813" s="2" t="str">
        <f t="shared" si="633"/>
        <v>Reduced 16/05/2020</v>
      </c>
      <c r="I5813" s="2" t="s">
        <v>12980</v>
      </c>
      <c r="J5813" s="3" t="e">
        <f t="shared" si="635"/>
        <v>#VALUE!</v>
      </c>
      <c r="K5813" s="3" t="e">
        <f t="shared" si="636"/>
        <v>#VALUE!</v>
      </c>
      <c r="L5813" s="2" t="s">
        <v>12980</v>
      </c>
      <c r="M5813" s="2" t="str">
        <f t="shared" si="637"/>
        <v>16/05/2020</v>
      </c>
      <c r="N5813" s="2">
        <f t="shared" si="638"/>
        <v>43967</v>
      </c>
      <c r="O5813" s="3" t="b">
        <f t="shared" si="634"/>
        <v>1</v>
      </c>
      <c r="P5813" s="2">
        <f>IF(O5813,VLOOKUP(C5813,reducedpropertiesScrape!A:D,4,FALSE),I5813)</f>
        <v>43844</v>
      </c>
      <c r="Q5813" s="3">
        <f>MONTH(P5813)</f>
        <v>1</v>
      </c>
      <c r="R5813" s="3">
        <f>YEAR(P5813)</f>
        <v>2020</v>
      </c>
      <c r="S5813" s="3" t="b">
        <f>P5813&gt;43964</f>
        <v>0</v>
      </c>
    </row>
    <row r="5814" spans="1:19" x14ac:dyDescent="0.2">
      <c r="A5814" t="s">
        <v>12975</v>
      </c>
      <c r="B5814" t="str">
        <f>VLOOKUP(A5814,idlookup!A:B,2,FALSE)</f>
        <v>Brighton</v>
      </c>
      <c r="C5814" t="s">
        <v>12233</v>
      </c>
      <c r="D5814" t="s">
        <v>159</v>
      </c>
      <c r="E5814" t="s">
        <v>12234</v>
      </c>
      <c r="F5814" t="s">
        <v>369</v>
      </c>
      <c r="G5814" t="str">
        <f t="shared" si="632"/>
        <v>Reduced 16/05/2020</v>
      </c>
      <c r="H5814" s="2" t="str">
        <f t="shared" si="633"/>
        <v>Reduced 16/05/2020</v>
      </c>
      <c r="I5814" s="2" t="s">
        <v>12980</v>
      </c>
      <c r="J5814" s="3" t="e">
        <f t="shared" si="635"/>
        <v>#VALUE!</v>
      </c>
      <c r="K5814" s="3" t="e">
        <f t="shared" si="636"/>
        <v>#VALUE!</v>
      </c>
      <c r="L5814" s="2" t="s">
        <v>12980</v>
      </c>
      <c r="M5814" s="2" t="str">
        <f t="shared" si="637"/>
        <v>16/05/2020</v>
      </c>
      <c r="N5814" s="2">
        <f t="shared" si="638"/>
        <v>43967</v>
      </c>
      <c r="O5814" s="3" t="b">
        <f t="shared" si="634"/>
        <v>1</v>
      </c>
      <c r="P5814" s="2">
        <f>IF(O5814,VLOOKUP(C5814,reducedpropertiesScrape!A:D,4,FALSE),I5814)</f>
        <v>43844</v>
      </c>
      <c r="Q5814" s="3">
        <f>MONTH(P5814)</f>
        <v>1</v>
      </c>
      <c r="R5814" s="3">
        <f>YEAR(P5814)</f>
        <v>2020</v>
      </c>
      <c r="S5814" s="3" t="b">
        <f>P5814&gt;43964</f>
        <v>0</v>
      </c>
    </row>
    <row r="5815" spans="1:19" x14ac:dyDescent="0.2">
      <c r="A5815" t="s">
        <v>12966</v>
      </c>
      <c r="B5815" t="str">
        <f>VLOOKUP(A5815,idlookup!A:B,2,FALSE)</f>
        <v>Lancaster</v>
      </c>
      <c r="C5815" t="s">
        <v>10369</v>
      </c>
      <c r="D5815" t="s">
        <v>7</v>
      </c>
      <c r="E5815" t="s">
        <v>10370</v>
      </c>
      <c r="F5815" t="s">
        <v>369</v>
      </c>
      <c r="G5815" t="str">
        <f t="shared" si="632"/>
        <v>Reduced 16/05/2020</v>
      </c>
      <c r="H5815" s="2" t="str">
        <f t="shared" si="633"/>
        <v>Reduced 16/05/2020</v>
      </c>
      <c r="I5815" s="2" t="s">
        <v>12980</v>
      </c>
      <c r="J5815" s="3" t="e">
        <f t="shared" si="635"/>
        <v>#VALUE!</v>
      </c>
      <c r="K5815" s="3" t="e">
        <f t="shared" si="636"/>
        <v>#VALUE!</v>
      </c>
      <c r="L5815" s="2" t="s">
        <v>12980</v>
      </c>
      <c r="M5815" s="2" t="str">
        <f t="shared" si="637"/>
        <v>16/05/2020</v>
      </c>
      <c r="N5815" s="2">
        <f t="shared" si="638"/>
        <v>43967</v>
      </c>
      <c r="O5815" s="3" t="b">
        <f t="shared" si="634"/>
        <v>1</v>
      </c>
      <c r="P5815" s="2">
        <f>IF(O5815,VLOOKUP(C5815,reducedpropertiesScrape!A:D,4,FALSE),I5815)</f>
        <v>43853</v>
      </c>
      <c r="Q5815" s="3">
        <f>MONTH(P5815)</f>
        <v>1</v>
      </c>
      <c r="R5815" s="3">
        <f>YEAR(P5815)</f>
        <v>2020</v>
      </c>
      <c r="S5815" s="3" t="b">
        <f>P5815&gt;43964</f>
        <v>0</v>
      </c>
    </row>
    <row r="5816" spans="1:19" x14ac:dyDescent="0.2">
      <c r="A5816" t="s">
        <v>12976</v>
      </c>
      <c r="B5816" t="str">
        <f>VLOOKUP(A5816,idlookup!A:B,2,FALSE)</f>
        <v>Milton-Keynes</v>
      </c>
      <c r="C5816" t="s">
        <v>12620</v>
      </c>
      <c r="D5816" t="s">
        <v>50</v>
      </c>
      <c r="E5816" t="s">
        <v>12621</v>
      </c>
      <c r="F5816" t="s">
        <v>369</v>
      </c>
      <c r="G5816" t="str">
        <f t="shared" si="632"/>
        <v>Reduced 16/05/2020</v>
      </c>
      <c r="H5816" s="2" t="str">
        <f t="shared" si="633"/>
        <v>Reduced 16/05/2020</v>
      </c>
      <c r="I5816" s="2" t="s">
        <v>12980</v>
      </c>
      <c r="J5816" s="3" t="e">
        <f t="shared" si="635"/>
        <v>#VALUE!</v>
      </c>
      <c r="K5816" s="3" t="e">
        <f t="shared" si="636"/>
        <v>#VALUE!</v>
      </c>
      <c r="L5816" s="2" t="s">
        <v>12980</v>
      </c>
      <c r="M5816" s="2" t="str">
        <f t="shared" si="637"/>
        <v>16/05/2020</v>
      </c>
      <c r="N5816" s="2">
        <f t="shared" si="638"/>
        <v>43967</v>
      </c>
      <c r="O5816" s="3" t="b">
        <f t="shared" si="634"/>
        <v>1</v>
      </c>
      <c r="P5816" s="2">
        <f>IF(O5816,VLOOKUP(C5816,reducedpropertiesScrape!A:D,4,FALSE),I5816)</f>
        <v>43853</v>
      </c>
      <c r="Q5816" s="3">
        <f>MONTH(P5816)</f>
        <v>1</v>
      </c>
      <c r="R5816" s="3">
        <f>YEAR(P5816)</f>
        <v>2020</v>
      </c>
      <c r="S5816" s="3" t="b">
        <f>P5816&gt;43964</f>
        <v>0</v>
      </c>
    </row>
    <row r="5817" spans="1:19" x14ac:dyDescent="0.2">
      <c r="A5817" t="s">
        <v>12923</v>
      </c>
      <c r="B5817" t="str">
        <f>VLOOKUP(A5817,idlookup!A:B,2,FALSE)</f>
        <v>Basingstoke</v>
      </c>
      <c r="C5817" t="s">
        <v>1975</v>
      </c>
      <c r="D5817" t="s">
        <v>972</v>
      </c>
      <c r="E5817" t="s">
        <v>1976</v>
      </c>
      <c r="F5817" t="s">
        <v>369</v>
      </c>
      <c r="G5817" t="str">
        <f t="shared" si="632"/>
        <v>Reduced 16/05/2020</v>
      </c>
      <c r="H5817" s="2" t="str">
        <f t="shared" si="633"/>
        <v>Reduced 16/05/2020</v>
      </c>
      <c r="I5817" s="2" t="s">
        <v>12980</v>
      </c>
      <c r="J5817" s="3" t="e">
        <f t="shared" si="635"/>
        <v>#VALUE!</v>
      </c>
      <c r="K5817" s="3" t="e">
        <f t="shared" si="636"/>
        <v>#VALUE!</v>
      </c>
      <c r="L5817" s="2" t="s">
        <v>12980</v>
      </c>
      <c r="M5817" s="2" t="str">
        <f t="shared" si="637"/>
        <v>16/05/2020</v>
      </c>
      <c r="N5817" s="2">
        <f t="shared" si="638"/>
        <v>43967</v>
      </c>
      <c r="O5817" s="3" t="b">
        <f t="shared" si="634"/>
        <v>1</v>
      </c>
      <c r="P5817" s="2">
        <f>IF(O5817,VLOOKUP(C5817,reducedpropertiesScrape!A:D,4,FALSE),I5817)</f>
        <v>43855</v>
      </c>
      <c r="Q5817" s="3">
        <f>MONTH(P5817)</f>
        <v>1</v>
      </c>
      <c r="R5817" s="3">
        <f>YEAR(P5817)</f>
        <v>2020</v>
      </c>
      <c r="S5817" s="3" t="b">
        <f>P5817&gt;43964</f>
        <v>0</v>
      </c>
    </row>
    <row r="5818" spans="1:19" x14ac:dyDescent="0.2">
      <c r="A5818" t="s">
        <v>12961</v>
      </c>
      <c r="B5818" t="str">
        <f>VLOOKUP(A5818,idlookup!A:B,2,FALSE)</f>
        <v>Harrogate</v>
      </c>
      <c r="C5818" t="s">
        <v>9440</v>
      </c>
      <c r="D5818" t="s">
        <v>38</v>
      </c>
      <c r="E5818" t="s">
        <v>9441</v>
      </c>
      <c r="F5818" t="s">
        <v>369</v>
      </c>
      <c r="G5818" t="str">
        <f t="shared" si="632"/>
        <v>Reduced 16/05/2020</v>
      </c>
      <c r="H5818" s="2" t="str">
        <f t="shared" si="633"/>
        <v>Reduced 16/05/2020</v>
      </c>
      <c r="I5818" s="2" t="s">
        <v>12980</v>
      </c>
      <c r="J5818" s="3" t="e">
        <f t="shared" si="635"/>
        <v>#VALUE!</v>
      </c>
      <c r="K5818" s="3" t="e">
        <f t="shared" si="636"/>
        <v>#VALUE!</v>
      </c>
      <c r="L5818" s="2" t="s">
        <v>12980</v>
      </c>
      <c r="M5818" s="2" t="str">
        <f t="shared" si="637"/>
        <v>16/05/2020</v>
      </c>
      <c r="N5818" s="2">
        <f t="shared" si="638"/>
        <v>43967</v>
      </c>
      <c r="O5818" s="3" t="b">
        <f t="shared" si="634"/>
        <v>1</v>
      </c>
      <c r="P5818" s="2">
        <f>IF(O5818,VLOOKUP(C5818,reducedpropertiesScrape!A:D,4,FALSE),I5818)</f>
        <v>43867</v>
      </c>
      <c r="Q5818" s="3">
        <f>MONTH(P5818)</f>
        <v>2</v>
      </c>
      <c r="R5818" s="3">
        <f>YEAR(P5818)</f>
        <v>2020</v>
      </c>
      <c r="S5818" s="3" t="b">
        <f>P5818&gt;43964</f>
        <v>0</v>
      </c>
    </row>
    <row r="5819" spans="1:19" x14ac:dyDescent="0.2">
      <c r="A5819" t="s">
        <v>12920</v>
      </c>
      <c r="B5819" t="str">
        <f>VLOOKUP(A5819,idlookup!A:B,2,FALSE)</f>
        <v>Poole</v>
      </c>
      <c r="C5819" t="s">
        <v>1438</v>
      </c>
      <c r="D5819" t="s">
        <v>38</v>
      </c>
      <c r="E5819" t="s">
        <v>1439</v>
      </c>
      <c r="F5819" t="s">
        <v>369</v>
      </c>
      <c r="G5819" t="str">
        <f t="shared" si="632"/>
        <v>Reduced 16/05/2020</v>
      </c>
      <c r="H5819" s="2" t="str">
        <f t="shared" si="633"/>
        <v>Reduced 16/05/2020</v>
      </c>
      <c r="I5819" s="2" t="s">
        <v>12980</v>
      </c>
      <c r="J5819" s="3" t="e">
        <f t="shared" si="635"/>
        <v>#VALUE!</v>
      </c>
      <c r="K5819" s="3" t="e">
        <f t="shared" si="636"/>
        <v>#VALUE!</v>
      </c>
      <c r="L5819" s="2" t="s">
        <v>12980</v>
      </c>
      <c r="M5819" s="2" t="str">
        <f t="shared" si="637"/>
        <v>16/05/2020</v>
      </c>
      <c r="N5819" s="2">
        <f t="shared" si="638"/>
        <v>43967</v>
      </c>
      <c r="O5819" s="3" t="b">
        <f t="shared" si="634"/>
        <v>1</v>
      </c>
      <c r="P5819" s="2">
        <f>IF(O5819,VLOOKUP(C5819,reducedpropertiesScrape!A:D,4,FALSE),I5819)</f>
        <v>43868</v>
      </c>
      <c r="Q5819" s="3">
        <f>MONTH(P5819)</f>
        <v>2</v>
      </c>
      <c r="R5819" s="3">
        <f>YEAR(P5819)</f>
        <v>2020</v>
      </c>
      <c r="S5819" s="3" t="b">
        <f>P5819&gt;43964</f>
        <v>0</v>
      </c>
    </row>
    <row r="5820" spans="1:19" x14ac:dyDescent="0.2">
      <c r="A5820" t="s">
        <v>12932</v>
      </c>
      <c r="B5820" t="str">
        <f>VLOOKUP(A5820,idlookup!A:B,2,FALSE)</f>
        <v>Swindon</v>
      </c>
      <c r="C5820" t="s">
        <v>3823</v>
      </c>
      <c r="D5820" t="s">
        <v>32</v>
      </c>
      <c r="E5820" t="s">
        <v>3824</v>
      </c>
      <c r="F5820" t="s">
        <v>369</v>
      </c>
      <c r="G5820" t="str">
        <f t="shared" si="632"/>
        <v>Reduced 16/05/2020</v>
      </c>
      <c r="H5820" s="2" t="str">
        <f t="shared" si="633"/>
        <v>Reduced 16/05/2020</v>
      </c>
      <c r="I5820" s="2" t="s">
        <v>12980</v>
      </c>
      <c r="J5820" s="3" t="e">
        <f t="shared" si="635"/>
        <v>#VALUE!</v>
      </c>
      <c r="K5820" s="3" t="e">
        <f t="shared" si="636"/>
        <v>#VALUE!</v>
      </c>
      <c r="L5820" s="2" t="s">
        <v>12980</v>
      </c>
      <c r="M5820" s="2" t="str">
        <f t="shared" si="637"/>
        <v>16/05/2020</v>
      </c>
      <c r="N5820" s="2">
        <f t="shared" si="638"/>
        <v>43967</v>
      </c>
      <c r="O5820" s="3" t="b">
        <f t="shared" si="634"/>
        <v>1</v>
      </c>
      <c r="P5820" s="2">
        <f>IF(O5820,VLOOKUP(C5820,reducedpropertiesScrape!A:D,4,FALSE),I5820)</f>
        <v>43873</v>
      </c>
      <c r="Q5820" s="3">
        <f>MONTH(P5820)</f>
        <v>2</v>
      </c>
      <c r="R5820" s="3">
        <f>YEAR(P5820)</f>
        <v>2020</v>
      </c>
      <c r="S5820" s="3" t="b">
        <f>P5820&gt;43964</f>
        <v>0</v>
      </c>
    </row>
    <row r="5821" spans="1:19" x14ac:dyDescent="0.2">
      <c r="A5821" t="s">
        <v>12957</v>
      </c>
      <c r="B5821" t="str">
        <f>VLOOKUP(A5821,idlookup!A:B,2,FALSE)</f>
        <v>Exeter</v>
      </c>
      <c r="C5821" t="s">
        <v>8680</v>
      </c>
      <c r="D5821" t="s">
        <v>8681</v>
      </c>
      <c r="E5821" t="s">
        <v>8682</v>
      </c>
      <c r="F5821" t="s">
        <v>369</v>
      </c>
      <c r="G5821" t="str">
        <f t="shared" si="632"/>
        <v>Reduced 16/05/2020</v>
      </c>
      <c r="H5821" s="2" t="str">
        <f t="shared" si="633"/>
        <v>Reduced 16/05/2020</v>
      </c>
      <c r="I5821" s="2" t="s">
        <v>12980</v>
      </c>
      <c r="J5821" s="3" t="e">
        <f t="shared" si="635"/>
        <v>#VALUE!</v>
      </c>
      <c r="K5821" s="3" t="e">
        <f t="shared" si="636"/>
        <v>#VALUE!</v>
      </c>
      <c r="L5821" s="2" t="s">
        <v>12980</v>
      </c>
      <c r="M5821" s="2" t="str">
        <f t="shared" si="637"/>
        <v>16/05/2020</v>
      </c>
      <c r="N5821" s="2">
        <f t="shared" si="638"/>
        <v>43967</v>
      </c>
      <c r="O5821" s="3" t="b">
        <f t="shared" si="634"/>
        <v>1</v>
      </c>
      <c r="P5821" s="2">
        <f>IF(O5821,VLOOKUP(C5821,reducedpropertiesScrape!A:D,4,FALSE),I5821)</f>
        <v>43875</v>
      </c>
      <c r="Q5821" s="3">
        <f>MONTH(P5821)</f>
        <v>2</v>
      </c>
      <c r="R5821" s="3">
        <f>YEAR(P5821)</f>
        <v>2020</v>
      </c>
      <c r="S5821" s="3" t="b">
        <f>P5821&gt;43964</f>
        <v>0</v>
      </c>
    </row>
    <row r="5822" spans="1:19" x14ac:dyDescent="0.2">
      <c r="A5822" t="s">
        <v>12915</v>
      </c>
      <c r="B5822" t="str">
        <f>VLOOKUP(A5822,idlookup!A:B,2,FALSE)</f>
        <v>Norwich</v>
      </c>
      <c r="C5822" t="s">
        <v>367</v>
      </c>
      <c r="D5822" t="s">
        <v>32</v>
      </c>
      <c r="E5822" t="s">
        <v>368</v>
      </c>
      <c r="F5822" t="s">
        <v>369</v>
      </c>
      <c r="G5822" t="str">
        <f t="shared" si="632"/>
        <v>Reduced 16/05/2020</v>
      </c>
      <c r="H5822" s="2" t="str">
        <f t="shared" si="633"/>
        <v>Reduced 16/05/2020</v>
      </c>
      <c r="I5822" s="2" t="s">
        <v>12980</v>
      </c>
      <c r="J5822" s="3" t="e">
        <f t="shared" si="635"/>
        <v>#VALUE!</v>
      </c>
      <c r="K5822" s="3" t="e">
        <f t="shared" si="636"/>
        <v>#VALUE!</v>
      </c>
      <c r="L5822" s="2" t="s">
        <v>12980</v>
      </c>
      <c r="M5822" s="2" t="str">
        <f t="shared" si="637"/>
        <v>16/05/2020</v>
      </c>
      <c r="N5822" s="2">
        <f t="shared" si="638"/>
        <v>43967</v>
      </c>
      <c r="O5822" s="3" t="b">
        <f t="shared" si="634"/>
        <v>1</v>
      </c>
      <c r="P5822" s="2">
        <f>IF(O5822,VLOOKUP(C5822,reducedpropertiesScrape!A:D,4,FALSE),I5822)</f>
        <v>43880</v>
      </c>
      <c r="Q5822" s="3">
        <f>MONTH(P5822)</f>
        <v>2</v>
      </c>
      <c r="R5822" s="3">
        <f>YEAR(P5822)</f>
        <v>2020</v>
      </c>
      <c r="S5822" s="3" t="b">
        <f>P5822&gt;43964</f>
        <v>0</v>
      </c>
    </row>
    <row r="5823" spans="1:19" x14ac:dyDescent="0.2">
      <c r="A5823" t="s">
        <v>12951</v>
      </c>
      <c r="B5823" t="str">
        <f>VLOOKUP(A5823,idlookup!A:B,2,FALSE)</f>
        <v>Chester</v>
      </c>
      <c r="C5823" t="s">
        <v>7525</v>
      </c>
      <c r="D5823" t="s">
        <v>32</v>
      </c>
      <c r="E5823" t="s">
        <v>7526</v>
      </c>
      <c r="F5823" t="s">
        <v>369</v>
      </c>
      <c r="G5823" t="str">
        <f t="shared" si="632"/>
        <v>Reduced 16/05/2020</v>
      </c>
      <c r="H5823" s="2" t="str">
        <f t="shared" si="633"/>
        <v>Reduced 16/05/2020</v>
      </c>
      <c r="I5823" s="2" t="s">
        <v>12980</v>
      </c>
      <c r="J5823" s="3" t="e">
        <f t="shared" si="635"/>
        <v>#VALUE!</v>
      </c>
      <c r="K5823" s="3" t="e">
        <f t="shared" si="636"/>
        <v>#VALUE!</v>
      </c>
      <c r="L5823" s="2" t="s">
        <v>12980</v>
      </c>
      <c r="M5823" s="2" t="str">
        <f t="shared" si="637"/>
        <v>16/05/2020</v>
      </c>
      <c r="N5823" s="2">
        <f t="shared" si="638"/>
        <v>43967</v>
      </c>
      <c r="O5823" s="3" t="b">
        <f t="shared" si="634"/>
        <v>1</v>
      </c>
      <c r="P5823" s="2">
        <f>IF(O5823,VLOOKUP(C5823,reducedpropertiesScrape!A:D,4,FALSE),I5823)</f>
        <v>43886</v>
      </c>
      <c r="Q5823" s="3">
        <f>MONTH(P5823)</f>
        <v>2</v>
      </c>
      <c r="R5823" s="3">
        <f>YEAR(P5823)</f>
        <v>2020</v>
      </c>
      <c r="S5823" s="3" t="b">
        <f>P5823&gt;43964</f>
        <v>0</v>
      </c>
    </row>
    <row r="5824" spans="1:19" x14ac:dyDescent="0.2">
      <c r="A5824" t="s">
        <v>12927</v>
      </c>
      <c r="B5824" t="str">
        <f>VLOOKUP(A5824,idlookup!A:B,2,FALSE)</f>
        <v>Southampton</v>
      </c>
      <c r="C5824" t="s">
        <v>2874</v>
      </c>
      <c r="D5824" t="s">
        <v>32</v>
      </c>
      <c r="E5824" t="s">
        <v>2875</v>
      </c>
      <c r="F5824" t="s">
        <v>369</v>
      </c>
      <c r="G5824" t="str">
        <f t="shared" si="632"/>
        <v>Reduced 16/05/2020</v>
      </c>
      <c r="H5824" s="2" t="str">
        <f t="shared" si="633"/>
        <v>Reduced 16/05/2020</v>
      </c>
      <c r="I5824" s="2" t="s">
        <v>12980</v>
      </c>
      <c r="J5824" s="3" t="e">
        <f t="shared" si="635"/>
        <v>#VALUE!</v>
      </c>
      <c r="K5824" s="3" t="e">
        <f t="shared" si="636"/>
        <v>#VALUE!</v>
      </c>
      <c r="L5824" s="2" t="s">
        <v>12980</v>
      </c>
      <c r="M5824" s="2" t="str">
        <f t="shared" si="637"/>
        <v>16/05/2020</v>
      </c>
      <c r="N5824" s="2">
        <f t="shared" si="638"/>
        <v>43967</v>
      </c>
      <c r="O5824" s="3" t="b">
        <f t="shared" si="634"/>
        <v>1</v>
      </c>
      <c r="P5824" s="2">
        <f>IF(O5824,VLOOKUP(C5824,reducedpropertiesScrape!A:D,4,FALSE),I5824)</f>
        <v>43888</v>
      </c>
      <c r="Q5824" s="3">
        <f>MONTH(P5824)</f>
        <v>2</v>
      </c>
      <c r="R5824" s="3">
        <f>YEAR(P5824)</f>
        <v>2020</v>
      </c>
      <c r="S5824" s="3" t="b">
        <f>P5824&gt;43964</f>
        <v>0</v>
      </c>
    </row>
    <row r="5825" spans="1:19" x14ac:dyDescent="0.2">
      <c r="A5825" t="s">
        <v>12929</v>
      </c>
      <c r="B5825" t="str">
        <f>VLOOKUP(A5825,idlookup!A:B,2,FALSE)</f>
        <v>Stoke-On-Trent</v>
      </c>
      <c r="C5825" t="s">
        <v>3230</v>
      </c>
      <c r="D5825" t="s">
        <v>32</v>
      </c>
      <c r="E5825" t="s">
        <v>3231</v>
      </c>
      <c r="F5825" t="s">
        <v>369</v>
      </c>
      <c r="G5825" t="str">
        <f t="shared" si="632"/>
        <v>Reduced 16/05/2020</v>
      </c>
      <c r="H5825" s="2" t="str">
        <f t="shared" si="633"/>
        <v>Reduced 16/05/2020</v>
      </c>
      <c r="I5825" s="2" t="s">
        <v>12980</v>
      </c>
      <c r="J5825" s="3" t="e">
        <f t="shared" si="635"/>
        <v>#VALUE!</v>
      </c>
      <c r="K5825" s="3" t="e">
        <f t="shared" si="636"/>
        <v>#VALUE!</v>
      </c>
      <c r="L5825" s="2" t="s">
        <v>12980</v>
      </c>
      <c r="M5825" s="2" t="str">
        <f t="shared" si="637"/>
        <v>16/05/2020</v>
      </c>
      <c r="N5825" s="2">
        <f t="shared" si="638"/>
        <v>43967</v>
      </c>
      <c r="O5825" s="3" t="b">
        <f t="shared" si="634"/>
        <v>1</v>
      </c>
      <c r="P5825" s="2">
        <f>IF(O5825,VLOOKUP(C5825,reducedpropertiesScrape!A:D,4,FALSE),I5825)</f>
        <v>43890</v>
      </c>
      <c r="Q5825" s="3">
        <f>MONTH(P5825)</f>
        <v>2</v>
      </c>
      <c r="R5825" s="3">
        <f>YEAR(P5825)</f>
        <v>2020</v>
      </c>
      <c r="S5825" s="3" t="b">
        <f>P5825&gt;43964</f>
        <v>0</v>
      </c>
    </row>
    <row r="5826" spans="1:19" x14ac:dyDescent="0.2">
      <c r="A5826" t="s">
        <v>12972</v>
      </c>
      <c r="B5826" t="str">
        <f>VLOOKUP(A5826,idlookup!A:B,2,FALSE)</f>
        <v>Luton</v>
      </c>
      <c r="C5826" t="s">
        <v>11616</v>
      </c>
      <c r="D5826" t="s">
        <v>53</v>
      </c>
      <c r="E5826" t="s">
        <v>11617</v>
      </c>
      <c r="F5826" t="s">
        <v>369</v>
      </c>
      <c r="G5826" t="str">
        <f t="shared" ref="G5826:G5889" si="639">SUBSTITUTE(SUBSTITUTE(F5826,"Added ",""),"on ","")</f>
        <v>Reduced 16/05/2020</v>
      </c>
      <c r="H5826" s="2" t="str">
        <f t="shared" ref="H5826:H5889" si="640">SUBSTITUTE(SUBSTITUTE(G5826,"yesterday","19/05/2020"),"today","20/05/2020")</f>
        <v>Reduced 16/05/2020</v>
      </c>
      <c r="I5826" s="2" t="s">
        <v>12980</v>
      </c>
      <c r="J5826" s="3" t="e">
        <f t="shared" si="635"/>
        <v>#VALUE!</v>
      </c>
      <c r="K5826" s="3" t="e">
        <f t="shared" si="636"/>
        <v>#VALUE!</v>
      </c>
      <c r="L5826" s="2" t="s">
        <v>12980</v>
      </c>
      <c r="M5826" s="2" t="str">
        <f t="shared" si="637"/>
        <v>16/05/2020</v>
      </c>
      <c r="N5826" s="2">
        <f t="shared" si="638"/>
        <v>43967</v>
      </c>
      <c r="O5826" s="3" t="b">
        <f t="shared" ref="O5826:O5889" si="641">COUNTIF(H5826,"*reduced*")&gt;0</f>
        <v>1</v>
      </c>
      <c r="P5826" s="2">
        <f>IF(O5826,VLOOKUP(C5826,reducedpropertiesScrape!A:D,4,FALSE),I5826)</f>
        <v>43893</v>
      </c>
      <c r="Q5826" s="3">
        <f>MONTH(P5826)</f>
        <v>3</v>
      </c>
      <c r="R5826" s="3">
        <f>YEAR(P5826)</f>
        <v>2020</v>
      </c>
      <c r="S5826" s="3" t="b">
        <f>P5826&gt;43964</f>
        <v>0</v>
      </c>
    </row>
    <row r="5827" spans="1:19" x14ac:dyDescent="0.2">
      <c r="A5827" t="s">
        <v>12926</v>
      </c>
      <c r="B5827" t="str">
        <f>VLOOKUP(A5827,idlookup!A:B,2,FALSE)</f>
        <v>Solihull</v>
      </c>
      <c r="C5827" t="s">
        <v>2664</v>
      </c>
      <c r="D5827" t="s">
        <v>32</v>
      </c>
      <c r="E5827" t="s">
        <v>2665</v>
      </c>
      <c r="F5827" t="s">
        <v>369</v>
      </c>
      <c r="G5827" t="str">
        <f t="shared" si="639"/>
        <v>Reduced 16/05/2020</v>
      </c>
      <c r="H5827" s="2" t="str">
        <f t="shared" si="640"/>
        <v>Reduced 16/05/2020</v>
      </c>
      <c r="I5827" s="2" t="s">
        <v>12980</v>
      </c>
      <c r="J5827" s="3" t="e">
        <f t="shared" ref="J5827:J5890" si="642">MONTH(I5827)</f>
        <v>#VALUE!</v>
      </c>
      <c r="K5827" s="3" t="e">
        <f t="shared" ref="K5827:K5890" si="643">YEAR(I5827)</f>
        <v>#VALUE!</v>
      </c>
      <c r="L5827" s="2" t="s">
        <v>12980</v>
      </c>
      <c r="M5827" s="2" t="str">
        <f t="shared" si="637"/>
        <v>16/05/2020</v>
      </c>
      <c r="N5827" s="2">
        <f t="shared" si="638"/>
        <v>43967</v>
      </c>
      <c r="O5827" s="3" t="b">
        <f t="shared" si="641"/>
        <v>1</v>
      </c>
      <c r="P5827" s="2">
        <f>IF(O5827,VLOOKUP(C5827,reducedpropertiesScrape!A:D,4,FALSE),I5827)</f>
        <v>43895</v>
      </c>
      <c r="Q5827" s="3">
        <f>MONTH(P5827)</f>
        <v>3</v>
      </c>
      <c r="R5827" s="3">
        <f>YEAR(P5827)</f>
        <v>2020</v>
      </c>
      <c r="S5827" s="3" t="b">
        <f>P5827&gt;43964</f>
        <v>0</v>
      </c>
    </row>
    <row r="5828" spans="1:19" x14ac:dyDescent="0.2">
      <c r="A5828" t="s">
        <v>12965</v>
      </c>
      <c r="B5828" t="str">
        <f>VLOOKUP(A5828,idlookup!A:B,2,FALSE)</f>
        <v>Ipswich</v>
      </c>
      <c r="C5828" t="s">
        <v>10210</v>
      </c>
      <c r="D5828" t="s">
        <v>32</v>
      </c>
      <c r="E5828" t="s">
        <v>10211</v>
      </c>
      <c r="F5828" t="s">
        <v>369</v>
      </c>
      <c r="G5828" t="str">
        <f t="shared" si="639"/>
        <v>Reduced 16/05/2020</v>
      </c>
      <c r="H5828" s="2" t="str">
        <f t="shared" si="640"/>
        <v>Reduced 16/05/2020</v>
      </c>
      <c r="I5828" s="2" t="s">
        <v>12980</v>
      </c>
      <c r="J5828" s="3" t="e">
        <f t="shared" si="642"/>
        <v>#VALUE!</v>
      </c>
      <c r="K5828" s="3" t="e">
        <f t="shared" si="643"/>
        <v>#VALUE!</v>
      </c>
      <c r="L5828" s="2" t="s">
        <v>12980</v>
      </c>
      <c r="M5828" s="2" t="str">
        <f t="shared" si="637"/>
        <v>16/05/2020</v>
      </c>
      <c r="N5828" s="2">
        <f t="shared" si="638"/>
        <v>43967</v>
      </c>
      <c r="O5828" s="3" t="b">
        <f t="shared" si="641"/>
        <v>1</v>
      </c>
      <c r="P5828" s="2">
        <f>IF(O5828,VLOOKUP(C5828,reducedpropertiesScrape!A:D,4,FALSE),I5828)</f>
        <v>43897</v>
      </c>
      <c r="Q5828" s="3">
        <f>MONTH(P5828)</f>
        <v>3</v>
      </c>
      <c r="R5828" s="3">
        <f>YEAR(P5828)</f>
        <v>2020</v>
      </c>
      <c r="S5828" s="3" t="b">
        <f>P5828&gt;43964</f>
        <v>0</v>
      </c>
    </row>
    <row r="5829" spans="1:19" x14ac:dyDescent="0.2">
      <c r="A5829" t="s">
        <v>12965</v>
      </c>
      <c r="B5829" t="str">
        <f>VLOOKUP(A5829,idlookup!A:B,2,FALSE)</f>
        <v>Ipswich</v>
      </c>
      <c r="C5829" t="s">
        <v>10212</v>
      </c>
      <c r="D5829" t="s">
        <v>907</v>
      </c>
      <c r="E5829" t="s">
        <v>10193</v>
      </c>
      <c r="F5829" t="s">
        <v>369</v>
      </c>
      <c r="G5829" t="str">
        <f t="shared" si="639"/>
        <v>Reduced 16/05/2020</v>
      </c>
      <c r="H5829" s="2" t="str">
        <f t="shared" si="640"/>
        <v>Reduced 16/05/2020</v>
      </c>
      <c r="I5829" s="2" t="s">
        <v>12980</v>
      </c>
      <c r="J5829" s="3" t="e">
        <f t="shared" si="642"/>
        <v>#VALUE!</v>
      </c>
      <c r="K5829" s="3" t="e">
        <f t="shared" si="643"/>
        <v>#VALUE!</v>
      </c>
      <c r="L5829" s="2" t="s">
        <v>12980</v>
      </c>
      <c r="M5829" s="2" t="str">
        <f t="shared" si="637"/>
        <v>16/05/2020</v>
      </c>
      <c r="N5829" s="2">
        <f t="shared" si="638"/>
        <v>43967</v>
      </c>
      <c r="O5829" s="3" t="b">
        <f t="shared" si="641"/>
        <v>1</v>
      </c>
      <c r="P5829" s="2">
        <f>IF(O5829,VLOOKUP(C5829,reducedpropertiesScrape!A:D,4,FALSE),I5829)</f>
        <v>43902</v>
      </c>
      <c r="Q5829" s="3">
        <f>MONTH(P5829)</f>
        <v>3</v>
      </c>
      <c r="R5829" s="3">
        <f>YEAR(P5829)</f>
        <v>2020</v>
      </c>
      <c r="S5829" s="3" t="b">
        <f>P5829&gt;43964</f>
        <v>0</v>
      </c>
    </row>
    <row r="5830" spans="1:19" x14ac:dyDescent="0.2">
      <c r="A5830" t="s">
        <v>12954</v>
      </c>
      <c r="B5830" t="str">
        <f>VLOOKUP(A5830,idlookup!A:B,2,FALSE)</f>
        <v>Doncaster</v>
      </c>
      <c r="C5830" t="s">
        <v>8142</v>
      </c>
      <c r="D5830" t="s">
        <v>32</v>
      </c>
      <c r="E5830" t="s">
        <v>8143</v>
      </c>
      <c r="F5830" t="s">
        <v>369</v>
      </c>
      <c r="G5830" t="str">
        <f t="shared" si="639"/>
        <v>Reduced 16/05/2020</v>
      </c>
      <c r="H5830" s="2" t="str">
        <f t="shared" si="640"/>
        <v>Reduced 16/05/2020</v>
      </c>
      <c r="I5830" s="2" t="s">
        <v>12980</v>
      </c>
      <c r="J5830" s="3" t="e">
        <f t="shared" si="642"/>
        <v>#VALUE!</v>
      </c>
      <c r="K5830" s="3" t="e">
        <f t="shared" si="643"/>
        <v>#VALUE!</v>
      </c>
      <c r="L5830" s="2" t="s">
        <v>12980</v>
      </c>
      <c r="M5830" s="2" t="str">
        <f t="shared" si="637"/>
        <v>16/05/2020</v>
      </c>
      <c r="N5830" s="2">
        <f t="shared" si="638"/>
        <v>43967</v>
      </c>
      <c r="O5830" s="3" t="b">
        <f t="shared" si="641"/>
        <v>1</v>
      </c>
      <c r="P5830" s="2">
        <f>IF(O5830,VLOOKUP(C5830,reducedpropertiesScrape!A:D,4,FALSE),I5830)</f>
        <v>43906</v>
      </c>
      <c r="Q5830" s="3">
        <f>MONTH(P5830)</f>
        <v>3</v>
      </c>
      <c r="R5830" s="3">
        <f>YEAR(P5830)</f>
        <v>2020</v>
      </c>
      <c r="S5830" s="3" t="b">
        <f>P5830&gt;43964</f>
        <v>0</v>
      </c>
    </row>
    <row r="5831" spans="1:19" x14ac:dyDescent="0.2">
      <c r="A5831" t="s">
        <v>12964</v>
      </c>
      <c r="B5831" t="str">
        <f>VLOOKUP(A5831,idlookup!A:B,2,FALSE)</f>
        <v>Hull</v>
      </c>
      <c r="C5831" t="s">
        <v>10017</v>
      </c>
      <c r="D5831" t="s">
        <v>224</v>
      </c>
      <c r="E5831" t="s">
        <v>10018</v>
      </c>
      <c r="F5831" t="s">
        <v>369</v>
      </c>
      <c r="G5831" t="str">
        <f t="shared" si="639"/>
        <v>Reduced 16/05/2020</v>
      </c>
      <c r="H5831" s="2" t="str">
        <f t="shared" si="640"/>
        <v>Reduced 16/05/2020</v>
      </c>
      <c r="I5831" s="2" t="s">
        <v>12980</v>
      </c>
      <c r="J5831" s="3" t="e">
        <f t="shared" si="642"/>
        <v>#VALUE!</v>
      </c>
      <c r="K5831" s="3" t="e">
        <f t="shared" si="643"/>
        <v>#VALUE!</v>
      </c>
      <c r="L5831" s="2" t="s">
        <v>12980</v>
      </c>
      <c r="M5831" s="2" t="str">
        <f t="shared" si="637"/>
        <v>16/05/2020</v>
      </c>
      <c r="N5831" s="2">
        <f t="shared" si="638"/>
        <v>43967</v>
      </c>
      <c r="O5831" s="3" t="b">
        <f t="shared" si="641"/>
        <v>1</v>
      </c>
      <c r="P5831" s="2">
        <f>IF(O5831,VLOOKUP(C5831,reducedpropertiesScrape!A:D,4,FALSE),I5831)</f>
        <v>43916</v>
      </c>
      <c r="Q5831" s="3">
        <f>MONTH(P5831)</f>
        <v>3</v>
      </c>
      <c r="R5831" s="3">
        <f>YEAR(P5831)</f>
        <v>2020</v>
      </c>
      <c r="S5831" s="3" t="b">
        <f>P5831&gt;43964</f>
        <v>0</v>
      </c>
    </row>
    <row r="5832" spans="1:19" x14ac:dyDescent="0.2">
      <c r="A5832" t="s">
        <v>12971</v>
      </c>
      <c r="B5832" t="str">
        <f>VLOOKUP(A5832,idlookup!A:B,2,FALSE)</f>
        <v>Liverpool</v>
      </c>
      <c r="C5832" t="s">
        <v>11522</v>
      </c>
      <c r="D5832" t="s">
        <v>2230</v>
      </c>
      <c r="E5832" t="s">
        <v>11523</v>
      </c>
      <c r="F5832" t="s">
        <v>369</v>
      </c>
      <c r="G5832" t="str">
        <f t="shared" si="639"/>
        <v>Reduced 16/05/2020</v>
      </c>
      <c r="H5832" s="2" t="str">
        <f t="shared" si="640"/>
        <v>Reduced 16/05/2020</v>
      </c>
      <c r="I5832" s="2" t="s">
        <v>12980</v>
      </c>
      <c r="J5832" s="3" t="e">
        <f t="shared" si="642"/>
        <v>#VALUE!</v>
      </c>
      <c r="K5832" s="3" t="e">
        <f t="shared" si="643"/>
        <v>#VALUE!</v>
      </c>
      <c r="L5832" s="2" t="s">
        <v>12980</v>
      </c>
      <c r="M5832" s="2" t="str">
        <f t="shared" si="637"/>
        <v>16/05/2020</v>
      </c>
      <c r="N5832" s="2">
        <f t="shared" si="638"/>
        <v>43967</v>
      </c>
      <c r="O5832" s="3" t="b">
        <f t="shared" si="641"/>
        <v>1</v>
      </c>
      <c r="P5832" s="2">
        <f>IF(O5832,VLOOKUP(C5832,reducedpropertiesScrape!A:D,4,FALSE),I5832)</f>
        <v>43921</v>
      </c>
      <c r="Q5832" s="3">
        <f>MONTH(P5832)</f>
        <v>3</v>
      </c>
      <c r="R5832" s="3">
        <f>YEAR(P5832)</f>
        <v>2020</v>
      </c>
      <c r="S5832" s="3" t="b">
        <f>P5832&gt;43964</f>
        <v>0</v>
      </c>
    </row>
    <row r="5833" spans="1:19" x14ac:dyDescent="0.2">
      <c r="A5833" t="s">
        <v>12937</v>
      </c>
      <c r="B5833" t="str">
        <f>VLOOKUP(A5833,idlookup!A:B,2,FALSE)</f>
        <v>Worcester</v>
      </c>
      <c r="C5833" t="s">
        <v>4740</v>
      </c>
      <c r="D5833" t="s">
        <v>50</v>
      </c>
      <c r="E5833" t="s">
        <v>4741</v>
      </c>
      <c r="F5833" t="s">
        <v>672</v>
      </c>
      <c r="G5833" t="str">
        <f t="shared" si="639"/>
        <v>Reduced 17/05/2020</v>
      </c>
      <c r="H5833" s="2" t="str">
        <f t="shared" si="640"/>
        <v>Reduced 17/05/2020</v>
      </c>
      <c r="I5833" s="2" t="s">
        <v>12980</v>
      </c>
      <c r="J5833" s="3" t="e">
        <f t="shared" si="642"/>
        <v>#VALUE!</v>
      </c>
      <c r="K5833" s="3" t="e">
        <f t="shared" si="643"/>
        <v>#VALUE!</v>
      </c>
      <c r="L5833" s="2" t="s">
        <v>12980</v>
      </c>
      <c r="M5833" s="2" t="str">
        <f t="shared" si="637"/>
        <v>17/05/2020</v>
      </c>
      <c r="N5833" s="2">
        <f t="shared" si="638"/>
        <v>43968</v>
      </c>
      <c r="O5833" s="3" t="b">
        <f t="shared" si="641"/>
        <v>1</v>
      </c>
      <c r="P5833" s="2">
        <f>IF(O5833,VLOOKUP(C5833,reducedpropertiesScrape!A:D,4,FALSE),I5833)</f>
        <v>43610</v>
      </c>
      <c r="Q5833" s="3">
        <f>MONTH(P5833)</f>
        <v>5</v>
      </c>
      <c r="R5833" s="3">
        <f>YEAR(P5833)</f>
        <v>2019</v>
      </c>
      <c r="S5833" s="3" t="b">
        <f>P5833&gt;43964</f>
        <v>0</v>
      </c>
    </row>
    <row r="5834" spans="1:19" x14ac:dyDescent="0.2">
      <c r="A5834" t="s">
        <v>12927</v>
      </c>
      <c r="B5834" t="str">
        <f>VLOOKUP(A5834,idlookup!A:B,2,FALSE)</f>
        <v>Southampton</v>
      </c>
      <c r="C5834" t="s">
        <v>2868</v>
      </c>
      <c r="D5834" t="s">
        <v>38</v>
      </c>
      <c r="E5834" t="s">
        <v>2869</v>
      </c>
      <c r="F5834" t="s">
        <v>672</v>
      </c>
      <c r="G5834" t="str">
        <f t="shared" si="639"/>
        <v>Reduced 17/05/2020</v>
      </c>
      <c r="H5834" s="2" t="str">
        <f t="shared" si="640"/>
        <v>Reduced 17/05/2020</v>
      </c>
      <c r="I5834" s="2" t="s">
        <v>12980</v>
      </c>
      <c r="J5834" s="3" t="e">
        <f t="shared" si="642"/>
        <v>#VALUE!</v>
      </c>
      <c r="K5834" s="3" t="e">
        <f t="shared" si="643"/>
        <v>#VALUE!</v>
      </c>
      <c r="L5834" s="2" t="s">
        <v>12980</v>
      </c>
      <c r="M5834" s="2" t="str">
        <f t="shared" si="637"/>
        <v>17/05/2020</v>
      </c>
      <c r="N5834" s="2">
        <f t="shared" si="638"/>
        <v>43968</v>
      </c>
      <c r="O5834" s="3" t="b">
        <f t="shared" si="641"/>
        <v>1</v>
      </c>
      <c r="P5834" s="2">
        <f>IF(O5834,VLOOKUP(C5834,reducedpropertiesScrape!A:D,4,FALSE),I5834)</f>
        <v>43694</v>
      </c>
      <c r="Q5834" s="3">
        <f>MONTH(P5834)</f>
        <v>8</v>
      </c>
      <c r="R5834" s="3">
        <f>YEAR(P5834)</f>
        <v>2019</v>
      </c>
      <c r="S5834" s="3" t="b">
        <f>P5834&gt;43964</f>
        <v>0</v>
      </c>
    </row>
    <row r="5835" spans="1:19" x14ac:dyDescent="0.2">
      <c r="A5835" t="s">
        <v>12916</v>
      </c>
      <c r="B5835" t="str">
        <f>VLOOKUP(A5835,idlookup!A:B,2,FALSE)</f>
        <v>Nottingham</v>
      </c>
      <c r="C5835" t="s">
        <v>670</v>
      </c>
      <c r="D5835" t="s">
        <v>50</v>
      </c>
      <c r="E5835" t="s">
        <v>671</v>
      </c>
      <c r="F5835" t="s">
        <v>672</v>
      </c>
      <c r="G5835" t="str">
        <f t="shared" si="639"/>
        <v>Reduced 17/05/2020</v>
      </c>
      <c r="H5835" s="2" t="str">
        <f t="shared" si="640"/>
        <v>Reduced 17/05/2020</v>
      </c>
      <c r="I5835" s="2" t="s">
        <v>12980</v>
      </c>
      <c r="J5835" s="3" t="e">
        <f t="shared" si="642"/>
        <v>#VALUE!</v>
      </c>
      <c r="K5835" s="3" t="e">
        <f t="shared" si="643"/>
        <v>#VALUE!</v>
      </c>
      <c r="L5835" s="2" t="s">
        <v>12980</v>
      </c>
      <c r="M5835" s="2" t="str">
        <f t="shared" si="637"/>
        <v>17/05/2020</v>
      </c>
      <c r="N5835" s="2">
        <f t="shared" si="638"/>
        <v>43968</v>
      </c>
      <c r="O5835" s="3" t="b">
        <f t="shared" si="641"/>
        <v>1</v>
      </c>
      <c r="P5835" s="2">
        <f>IF(O5835,VLOOKUP(C5835,reducedpropertiesScrape!A:D,4,FALSE),I5835)</f>
        <v>43741</v>
      </c>
      <c r="Q5835" s="3">
        <f>MONTH(P5835)</f>
        <v>10</v>
      </c>
      <c r="R5835" s="3">
        <f>YEAR(P5835)</f>
        <v>2019</v>
      </c>
      <c r="S5835" s="3" t="b">
        <f>P5835&gt;43964</f>
        <v>0</v>
      </c>
    </row>
    <row r="5836" spans="1:19" x14ac:dyDescent="0.2">
      <c r="A5836" t="s">
        <v>12963</v>
      </c>
      <c r="B5836" t="str">
        <f>VLOOKUP(A5836,idlookup!A:B,2,FALSE)</f>
        <v>Huddersfield</v>
      </c>
      <c r="C5836" t="s">
        <v>9826</v>
      </c>
      <c r="D5836" t="s">
        <v>23</v>
      </c>
      <c r="E5836" t="s">
        <v>9827</v>
      </c>
      <c r="F5836" t="s">
        <v>672</v>
      </c>
      <c r="G5836" t="str">
        <f t="shared" si="639"/>
        <v>Reduced 17/05/2020</v>
      </c>
      <c r="H5836" s="2" t="str">
        <f t="shared" si="640"/>
        <v>Reduced 17/05/2020</v>
      </c>
      <c r="I5836" s="2" t="s">
        <v>12980</v>
      </c>
      <c r="J5836" s="3" t="e">
        <f t="shared" si="642"/>
        <v>#VALUE!</v>
      </c>
      <c r="K5836" s="3" t="e">
        <f t="shared" si="643"/>
        <v>#VALUE!</v>
      </c>
      <c r="L5836" s="2" t="s">
        <v>12980</v>
      </c>
      <c r="M5836" s="2" t="str">
        <f t="shared" si="637"/>
        <v>17/05/2020</v>
      </c>
      <c r="N5836" s="2">
        <f t="shared" si="638"/>
        <v>43968</v>
      </c>
      <c r="O5836" s="3" t="b">
        <f t="shared" si="641"/>
        <v>1</v>
      </c>
      <c r="P5836" s="2">
        <f>IF(O5836,VLOOKUP(C5836,reducedpropertiesScrape!A:D,4,FALSE),I5836)</f>
        <v>43791</v>
      </c>
      <c r="Q5836" s="3">
        <f>MONTH(P5836)</f>
        <v>11</v>
      </c>
      <c r="R5836" s="3">
        <f>YEAR(P5836)</f>
        <v>2019</v>
      </c>
      <c r="S5836" s="3" t="b">
        <f>P5836&gt;43964</f>
        <v>0</v>
      </c>
    </row>
    <row r="5837" spans="1:19" x14ac:dyDescent="0.2">
      <c r="A5837" t="s">
        <v>12939</v>
      </c>
      <c r="B5837" t="str">
        <f>VLOOKUP(A5837,idlookup!A:B,2,FALSE)</f>
        <v>York</v>
      </c>
      <c r="C5837" t="s">
        <v>5173</v>
      </c>
      <c r="D5837" t="s">
        <v>290</v>
      </c>
      <c r="E5837" t="s">
        <v>5174</v>
      </c>
      <c r="F5837" t="s">
        <v>672</v>
      </c>
      <c r="G5837" t="str">
        <f t="shared" si="639"/>
        <v>Reduced 17/05/2020</v>
      </c>
      <c r="H5837" s="2" t="str">
        <f t="shared" si="640"/>
        <v>Reduced 17/05/2020</v>
      </c>
      <c r="I5837" s="2" t="s">
        <v>12980</v>
      </c>
      <c r="J5837" s="3" t="e">
        <f t="shared" si="642"/>
        <v>#VALUE!</v>
      </c>
      <c r="K5837" s="3" t="e">
        <f t="shared" si="643"/>
        <v>#VALUE!</v>
      </c>
      <c r="L5837" s="2" t="s">
        <v>12980</v>
      </c>
      <c r="M5837" s="2" t="str">
        <f t="shared" si="637"/>
        <v>17/05/2020</v>
      </c>
      <c r="N5837" s="2">
        <f t="shared" si="638"/>
        <v>43968</v>
      </c>
      <c r="O5837" s="3" t="b">
        <f t="shared" si="641"/>
        <v>1</v>
      </c>
      <c r="P5837" s="2">
        <f>IF(O5837,VLOOKUP(C5837,reducedpropertiesScrape!A:D,4,FALSE),I5837)</f>
        <v>43809</v>
      </c>
      <c r="Q5837" s="3">
        <f>MONTH(P5837)</f>
        <v>12</v>
      </c>
      <c r="R5837" s="3">
        <f>YEAR(P5837)</f>
        <v>2019</v>
      </c>
      <c r="S5837" s="3" t="b">
        <f>P5837&gt;43964</f>
        <v>0</v>
      </c>
    </row>
    <row r="5838" spans="1:19" x14ac:dyDescent="0.2">
      <c r="A5838" t="s">
        <v>12923</v>
      </c>
      <c r="B5838" t="str">
        <f>VLOOKUP(A5838,idlookup!A:B,2,FALSE)</f>
        <v>Basingstoke</v>
      </c>
      <c r="C5838" t="s">
        <v>1973</v>
      </c>
      <c r="D5838" t="s">
        <v>32</v>
      </c>
      <c r="E5838" t="s">
        <v>1974</v>
      </c>
      <c r="F5838" t="s">
        <v>672</v>
      </c>
      <c r="G5838" t="str">
        <f t="shared" si="639"/>
        <v>Reduced 17/05/2020</v>
      </c>
      <c r="H5838" s="2" t="str">
        <f t="shared" si="640"/>
        <v>Reduced 17/05/2020</v>
      </c>
      <c r="I5838" s="2" t="s">
        <v>12980</v>
      </c>
      <c r="J5838" s="3" t="e">
        <f t="shared" si="642"/>
        <v>#VALUE!</v>
      </c>
      <c r="K5838" s="3" t="e">
        <f t="shared" si="643"/>
        <v>#VALUE!</v>
      </c>
      <c r="L5838" s="2" t="s">
        <v>12980</v>
      </c>
      <c r="M5838" s="2" t="str">
        <f t="shared" si="637"/>
        <v>17/05/2020</v>
      </c>
      <c r="N5838" s="2">
        <f t="shared" si="638"/>
        <v>43968</v>
      </c>
      <c r="O5838" s="3" t="b">
        <f t="shared" si="641"/>
        <v>1</v>
      </c>
      <c r="P5838" s="2">
        <f>IF(O5838,VLOOKUP(C5838,reducedpropertiesScrape!A:D,4,FALSE),I5838)</f>
        <v>43850</v>
      </c>
      <c r="Q5838" s="3">
        <f>MONTH(P5838)</f>
        <v>1</v>
      </c>
      <c r="R5838" s="3">
        <f>YEAR(P5838)</f>
        <v>2020</v>
      </c>
      <c r="S5838" s="3" t="b">
        <f>P5838&gt;43964</f>
        <v>0</v>
      </c>
    </row>
    <row r="5839" spans="1:19" x14ac:dyDescent="0.2">
      <c r="A5839" t="s">
        <v>12964</v>
      </c>
      <c r="B5839" t="str">
        <f>VLOOKUP(A5839,idlookup!A:B,2,FALSE)</f>
        <v>Hull</v>
      </c>
      <c r="C5839" t="s">
        <v>10011</v>
      </c>
      <c r="D5839" t="s">
        <v>32</v>
      </c>
      <c r="E5839" t="s">
        <v>10012</v>
      </c>
      <c r="F5839" t="s">
        <v>672</v>
      </c>
      <c r="G5839" t="str">
        <f t="shared" si="639"/>
        <v>Reduced 17/05/2020</v>
      </c>
      <c r="H5839" s="2" t="str">
        <f t="shared" si="640"/>
        <v>Reduced 17/05/2020</v>
      </c>
      <c r="I5839" s="2" t="s">
        <v>12980</v>
      </c>
      <c r="J5839" s="3" t="e">
        <f t="shared" si="642"/>
        <v>#VALUE!</v>
      </c>
      <c r="K5839" s="3" t="e">
        <f t="shared" si="643"/>
        <v>#VALUE!</v>
      </c>
      <c r="L5839" s="2" t="s">
        <v>12980</v>
      </c>
      <c r="M5839" s="2" t="str">
        <f t="shared" si="637"/>
        <v>17/05/2020</v>
      </c>
      <c r="N5839" s="2">
        <f t="shared" si="638"/>
        <v>43968</v>
      </c>
      <c r="O5839" s="3" t="b">
        <f t="shared" si="641"/>
        <v>1</v>
      </c>
      <c r="P5839" s="2">
        <f>IF(O5839,VLOOKUP(C5839,reducedpropertiesScrape!A:D,4,FALSE),I5839)</f>
        <v>43860</v>
      </c>
      <c r="Q5839" s="3">
        <f>MONTH(P5839)</f>
        <v>1</v>
      </c>
      <c r="R5839" s="3">
        <f>YEAR(P5839)</f>
        <v>2020</v>
      </c>
      <c r="S5839" s="3" t="b">
        <f>P5839&gt;43964</f>
        <v>0</v>
      </c>
    </row>
    <row r="5840" spans="1:19" x14ac:dyDescent="0.2">
      <c r="A5840" t="s">
        <v>12955</v>
      </c>
      <c r="B5840" t="str">
        <f>VLOOKUP(A5840,idlookup!A:B,2,FALSE)</f>
        <v>Eastbourne</v>
      </c>
      <c r="C5840" t="s">
        <v>8319</v>
      </c>
      <c r="D5840" t="s">
        <v>38</v>
      </c>
      <c r="E5840" t="s">
        <v>8320</v>
      </c>
      <c r="F5840" t="s">
        <v>672</v>
      </c>
      <c r="G5840" t="str">
        <f t="shared" si="639"/>
        <v>Reduced 17/05/2020</v>
      </c>
      <c r="H5840" s="2" t="str">
        <f t="shared" si="640"/>
        <v>Reduced 17/05/2020</v>
      </c>
      <c r="I5840" s="2" t="s">
        <v>12980</v>
      </c>
      <c r="J5840" s="3" t="e">
        <f t="shared" si="642"/>
        <v>#VALUE!</v>
      </c>
      <c r="K5840" s="3" t="e">
        <f t="shared" si="643"/>
        <v>#VALUE!</v>
      </c>
      <c r="L5840" s="2" t="s">
        <v>12980</v>
      </c>
      <c r="M5840" s="2" t="str">
        <f t="shared" si="637"/>
        <v>17/05/2020</v>
      </c>
      <c r="N5840" s="2">
        <f t="shared" si="638"/>
        <v>43968</v>
      </c>
      <c r="O5840" s="3" t="b">
        <f t="shared" si="641"/>
        <v>1</v>
      </c>
      <c r="P5840" s="2">
        <f>IF(O5840,VLOOKUP(C5840,reducedpropertiesScrape!A:D,4,FALSE),I5840)</f>
        <v>43864</v>
      </c>
      <c r="Q5840" s="3">
        <f>MONTH(P5840)</f>
        <v>2</v>
      </c>
      <c r="R5840" s="3">
        <f>YEAR(P5840)</f>
        <v>2020</v>
      </c>
      <c r="S5840" s="3" t="b">
        <f>P5840&gt;43964</f>
        <v>0</v>
      </c>
    </row>
    <row r="5841" spans="1:19" x14ac:dyDescent="0.2">
      <c r="A5841" t="s">
        <v>12937</v>
      </c>
      <c r="B5841" t="str">
        <f>VLOOKUP(A5841,idlookup!A:B,2,FALSE)</f>
        <v>Worcester</v>
      </c>
      <c r="C5841" t="s">
        <v>4744</v>
      </c>
      <c r="D5841" t="s">
        <v>50</v>
      </c>
      <c r="E5841" t="s">
        <v>4745</v>
      </c>
      <c r="F5841" t="s">
        <v>672</v>
      </c>
      <c r="G5841" t="str">
        <f t="shared" si="639"/>
        <v>Reduced 17/05/2020</v>
      </c>
      <c r="H5841" s="2" t="str">
        <f t="shared" si="640"/>
        <v>Reduced 17/05/2020</v>
      </c>
      <c r="I5841" s="2" t="s">
        <v>12980</v>
      </c>
      <c r="J5841" s="3" t="e">
        <f t="shared" si="642"/>
        <v>#VALUE!</v>
      </c>
      <c r="K5841" s="3" t="e">
        <f t="shared" si="643"/>
        <v>#VALUE!</v>
      </c>
      <c r="L5841" s="2" t="s">
        <v>12980</v>
      </c>
      <c r="M5841" s="2" t="str">
        <f t="shared" si="637"/>
        <v>17/05/2020</v>
      </c>
      <c r="N5841" s="2">
        <f t="shared" si="638"/>
        <v>43968</v>
      </c>
      <c r="O5841" s="3" t="b">
        <f t="shared" si="641"/>
        <v>1</v>
      </c>
      <c r="P5841" s="2">
        <f>IF(O5841,VLOOKUP(C5841,reducedpropertiesScrape!A:D,4,FALSE),I5841)</f>
        <v>43865</v>
      </c>
      <c r="Q5841" s="3">
        <f>MONTH(P5841)</f>
        <v>2</v>
      </c>
      <c r="R5841" s="3">
        <f>YEAR(P5841)</f>
        <v>2020</v>
      </c>
      <c r="S5841" s="3" t="b">
        <f>P5841&gt;43964</f>
        <v>0</v>
      </c>
    </row>
    <row r="5842" spans="1:19" x14ac:dyDescent="0.2">
      <c r="A5842" t="s">
        <v>12976</v>
      </c>
      <c r="B5842" t="str">
        <f>VLOOKUP(A5842,idlookup!A:B,2,FALSE)</f>
        <v>Milton-Keynes</v>
      </c>
      <c r="C5842" t="s">
        <v>12602</v>
      </c>
      <c r="D5842" t="s">
        <v>32</v>
      </c>
      <c r="E5842" t="s">
        <v>12603</v>
      </c>
      <c r="F5842" t="s">
        <v>672</v>
      </c>
      <c r="G5842" t="str">
        <f t="shared" si="639"/>
        <v>Reduced 17/05/2020</v>
      </c>
      <c r="H5842" s="2" t="str">
        <f t="shared" si="640"/>
        <v>Reduced 17/05/2020</v>
      </c>
      <c r="I5842" s="2" t="s">
        <v>12980</v>
      </c>
      <c r="J5842" s="3" t="e">
        <f t="shared" si="642"/>
        <v>#VALUE!</v>
      </c>
      <c r="K5842" s="3" t="e">
        <f t="shared" si="643"/>
        <v>#VALUE!</v>
      </c>
      <c r="L5842" s="2" t="s">
        <v>12980</v>
      </c>
      <c r="M5842" s="2" t="str">
        <f t="shared" si="637"/>
        <v>17/05/2020</v>
      </c>
      <c r="N5842" s="2">
        <f t="shared" si="638"/>
        <v>43968</v>
      </c>
      <c r="O5842" s="3" t="b">
        <f t="shared" si="641"/>
        <v>1</v>
      </c>
      <c r="P5842" s="2">
        <f>IF(O5842,VLOOKUP(C5842,reducedpropertiesScrape!A:D,4,FALSE),I5842)</f>
        <v>43901</v>
      </c>
      <c r="Q5842" s="3">
        <f>MONTH(P5842)</f>
        <v>3</v>
      </c>
      <c r="R5842" s="3">
        <f>YEAR(P5842)</f>
        <v>2020</v>
      </c>
      <c r="S5842" s="3" t="b">
        <f>P5842&gt;43964</f>
        <v>0</v>
      </c>
    </row>
    <row r="5843" spans="1:19" x14ac:dyDescent="0.2">
      <c r="A5843" t="s">
        <v>12976</v>
      </c>
      <c r="B5843" t="str">
        <f>VLOOKUP(A5843,idlookup!A:B,2,FALSE)</f>
        <v>Milton-Keynes</v>
      </c>
      <c r="C5843" t="s">
        <v>12594</v>
      </c>
      <c r="D5843" t="s">
        <v>45</v>
      </c>
      <c r="E5843" t="s">
        <v>12595</v>
      </c>
      <c r="F5843" t="s">
        <v>672</v>
      </c>
      <c r="G5843" t="str">
        <f t="shared" si="639"/>
        <v>Reduced 17/05/2020</v>
      </c>
      <c r="H5843" s="2" t="str">
        <f t="shared" si="640"/>
        <v>Reduced 17/05/2020</v>
      </c>
      <c r="I5843" s="2" t="s">
        <v>12980</v>
      </c>
      <c r="J5843" s="3" t="e">
        <f t="shared" si="642"/>
        <v>#VALUE!</v>
      </c>
      <c r="K5843" s="3" t="e">
        <f t="shared" si="643"/>
        <v>#VALUE!</v>
      </c>
      <c r="L5843" s="2" t="s">
        <v>12980</v>
      </c>
      <c r="M5843" s="2" t="str">
        <f t="shared" si="637"/>
        <v>17/05/2020</v>
      </c>
      <c r="N5843" s="2">
        <f t="shared" si="638"/>
        <v>43968</v>
      </c>
      <c r="O5843" s="3" t="b">
        <f t="shared" si="641"/>
        <v>1</v>
      </c>
      <c r="P5843" s="2">
        <f>IF(O5843,VLOOKUP(C5843,reducedpropertiesScrape!A:D,4,FALSE),I5843)</f>
        <v>43920</v>
      </c>
      <c r="Q5843" s="3">
        <f>MONTH(P5843)</f>
        <v>3</v>
      </c>
      <c r="R5843" s="3">
        <f>YEAR(P5843)</f>
        <v>2020</v>
      </c>
      <c r="S5843" s="3" t="b">
        <f>P5843&gt;43964</f>
        <v>0</v>
      </c>
    </row>
    <row r="5844" spans="1:19" x14ac:dyDescent="0.2">
      <c r="A5844" t="s">
        <v>12914</v>
      </c>
      <c r="B5844" t="str">
        <f>VLOOKUP(A5844,idlookup!A:B,2,FALSE)</f>
        <v>Northampton</v>
      </c>
      <c r="C5844" t="s">
        <v>137</v>
      </c>
      <c r="D5844" t="s">
        <v>87</v>
      </c>
      <c r="E5844" t="s">
        <v>138</v>
      </c>
      <c r="F5844" t="s">
        <v>120</v>
      </c>
      <c r="G5844" t="str">
        <f t="shared" si="639"/>
        <v>Reduced 18/05/2020</v>
      </c>
      <c r="H5844" s="2" t="str">
        <f t="shared" si="640"/>
        <v>Reduced 18/05/2020</v>
      </c>
      <c r="I5844" s="2" t="s">
        <v>12980</v>
      </c>
      <c r="J5844" s="3" t="e">
        <f t="shared" si="642"/>
        <v>#VALUE!</v>
      </c>
      <c r="K5844" s="3" t="e">
        <f t="shared" si="643"/>
        <v>#VALUE!</v>
      </c>
      <c r="L5844" s="2" t="s">
        <v>12980</v>
      </c>
      <c r="M5844" s="2" t="str">
        <f t="shared" si="637"/>
        <v>18/05/2020</v>
      </c>
      <c r="N5844" s="2">
        <f t="shared" si="638"/>
        <v>43969</v>
      </c>
      <c r="O5844" s="3" t="b">
        <f t="shared" si="641"/>
        <v>1</v>
      </c>
      <c r="P5844" s="2" t="str">
        <f>IF(O5844,VLOOKUP(C5844,reducedpropertiesScrape!A:D,4,FALSE),I5844)</f>
        <v>NO DATA</v>
      </c>
      <c r="Q5844" s="3" t="e">
        <f>MONTH(P5844)</f>
        <v>#VALUE!</v>
      </c>
      <c r="R5844" s="3" t="e">
        <f>YEAR(P5844)</f>
        <v>#VALUE!</v>
      </c>
      <c r="S5844" s="3" t="b">
        <f>P5844&gt;43964</f>
        <v>1</v>
      </c>
    </row>
    <row r="5845" spans="1:19" x14ac:dyDescent="0.2">
      <c r="A5845" t="s">
        <v>12926</v>
      </c>
      <c r="B5845" t="str">
        <f>VLOOKUP(A5845,idlookup!A:B,2,FALSE)</f>
        <v>Solihull</v>
      </c>
      <c r="C5845" t="s">
        <v>2619</v>
      </c>
      <c r="D5845" t="s">
        <v>23</v>
      </c>
      <c r="E5845" t="s">
        <v>2620</v>
      </c>
      <c r="F5845" t="s">
        <v>120</v>
      </c>
      <c r="G5845" t="str">
        <f t="shared" si="639"/>
        <v>Reduced 18/05/2020</v>
      </c>
      <c r="H5845" s="2" t="str">
        <f t="shared" si="640"/>
        <v>Reduced 18/05/2020</v>
      </c>
      <c r="I5845" s="2" t="s">
        <v>12980</v>
      </c>
      <c r="J5845" s="3" t="e">
        <f t="shared" si="642"/>
        <v>#VALUE!</v>
      </c>
      <c r="K5845" s="3" t="e">
        <f t="shared" si="643"/>
        <v>#VALUE!</v>
      </c>
      <c r="L5845" s="2" t="s">
        <v>12980</v>
      </c>
      <c r="M5845" s="2" t="str">
        <f t="shared" si="637"/>
        <v>18/05/2020</v>
      </c>
      <c r="N5845" s="2">
        <f t="shared" si="638"/>
        <v>43969</v>
      </c>
      <c r="O5845" s="3" t="b">
        <f t="shared" si="641"/>
        <v>1</v>
      </c>
      <c r="P5845" s="2" t="str">
        <f>IF(O5845,VLOOKUP(C5845,reducedpropertiesScrape!A:D,4,FALSE),I5845)</f>
        <v>NO DATA</v>
      </c>
      <c r="Q5845" s="3" t="e">
        <f>MONTH(P5845)</f>
        <v>#VALUE!</v>
      </c>
      <c r="R5845" s="3" t="e">
        <f>YEAR(P5845)</f>
        <v>#VALUE!</v>
      </c>
      <c r="S5845" s="3" t="b">
        <f>P5845&gt;43964</f>
        <v>1</v>
      </c>
    </row>
    <row r="5846" spans="1:19" x14ac:dyDescent="0.2">
      <c r="A5846" t="s">
        <v>12932</v>
      </c>
      <c r="B5846" t="str">
        <f>VLOOKUP(A5846,idlookup!A:B,2,FALSE)</f>
        <v>Swindon</v>
      </c>
      <c r="C5846" t="s">
        <v>3793</v>
      </c>
      <c r="D5846" t="s">
        <v>348</v>
      </c>
      <c r="E5846" t="s">
        <v>3794</v>
      </c>
      <c r="F5846" t="s">
        <v>120</v>
      </c>
      <c r="G5846" t="str">
        <f t="shared" si="639"/>
        <v>Reduced 18/05/2020</v>
      </c>
      <c r="H5846" s="2" t="str">
        <f t="shared" si="640"/>
        <v>Reduced 18/05/2020</v>
      </c>
      <c r="I5846" s="2" t="s">
        <v>12980</v>
      </c>
      <c r="J5846" s="3" t="e">
        <f t="shared" si="642"/>
        <v>#VALUE!</v>
      </c>
      <c r="K5846" s="3" t="e">
        <f t="shared" si="643"/>
        <v>#VALUE!</v>
      </c>
      <c r="L5846" s="2" t="s">
        <v>12980</v>
      </c>
      <c r="M5846" s="2" t="str">
        <f t="shared" si="637"/>
        <v>18/05/2020</v>
      </c>
      <c r="N5846" s="2">
        <f t="shared" si="638"/>
        <v>43969</v>
      </c>
      <c r="O5846" s="3" t="b">
        <f t="shared" si="641"/>
        <v>1</v>
      </c>
      <c r="P5846" s="2" t="str">
        <f>IF(O5846,VLOOKUP(C5846,reducedpropertiesScrape!A:D,4,FALSE),I5846)</f>
        <v>NO DATA</v>
      </c>
      <c r="Q5846" s="3" t="e">
        <f>MONTH(P5846)</f>
        <v>#VALUE!</v>
      </c>
      <c r="R5846" s="3" t="e">
        <f>YEAR(P5846)</f>
        <v>#VALUE!</v>
      </c>
      <c r="S5846" s="3" t="b">
        <f>P5846&gt;43964</f>
        <v>1</v>
      </c>
    </row>
    <row r="5847" spans="1:19" x14ac:dyDescent="0.2">
      <c r="A5847" t="s">
        <v>12933</v>
      </c>
      <c r="B5847" t="str">
        <f>VLOOKUP(A5847,idlookup!A:B,2,FALSE)</f>
        <v>Tunbridge-Wells</v>
      </c>
      <c r="C5847" t="s">
        <v>3967</v>
      </c>
      <c r="D5847" t="s">
        <v>166</v>
      </c>
      <c r="E5847" t="s">
        <v>3954</v>
      </c>
      <c r="F5847" t="s">
        <v>120</v>
      </c>
      <c r="G5847" t="str">
        <f t="shared" si="639"/>
        <v>Reduced 18/05/2020</v>
      </c>
      <c r="H5847" s="2" t="str">
        <f t="shared" si="640"/>
        <v>Reduced 18/05/2020</v>
      </c>
      <c r="I5847" s="2" t="s">
        <v>12980</v>
      </c>
      <c r="J5847" s="3" t="e">
        <f t="shared" si="642"/>
        <v>#VALUE!</v>
      </c>
      <c r="K5847" s="3" t="e">
        <f t="shared" si="643"/>
        <v>#VALUE!</v>
      </c>
      <c r="L5847" s="2" t="s">
        <v>12980</v>
      </c>
      <c r="M5847" s="2" t="str">
        <f t="shared" si="637"/>
        <v>18/05/2020</v>
      </c>
      <c r="N5847" s="2">
        <f t="shared" si="638"/>
        <v>43969</v>
      </c>
      <c r="O5847" s="3" t="b">
        <f t="shared" si="641"/>
        <v>1</v>
      </c>
      <c r="P5847" s="2" t="str">
        <f>IF(O5847,VLOOKUP(C5847,reducedpropertiesScrape!A:D,4,FALSE),I5847)</f>
        <v>NO DATA</v>
      </c>
      <c r="Q5847" s="3" t="e">
        <f>MONTH(P5847)</f>
        <v>#VALUE!</v>
      </c>
      <c r="R5847" s="3" t="e">
        <f>YEAR(P5847)</f>
        <v>#VALUE!</v>
      </c>
      <c r="S5847" s="3" t="b">
        <f>P5847&gt;43964</f>
        <v>1</v>
      </c>
    </row>
    <row r="5848" spans="1:19" x14ac:dyDescent="0.2">
      <c r="A5848" t="s">
        <v>12934</v>
      </c>
      <c r="B5848" t="str">
        <f>VLOOKUP(A5848,idlookup!A:B,2,FALSE)</f>
        <v>Warrington</v>
      </c>
      <c r="C5848" t="s">
        <v>4174</v>
      </c>
      <c r="D5848" t="s">
        <v>38</v>
      </c>
      <c r="E5848" t="s">
        <v>4175</v>
      </c>
      <c r="F5848" t="s">
        <v>120</v>
      </c>
      <c r="G5848" t="str">
        <f t="shared" si="639"/>
        <v>Reduced 18/05/2020</v>
      </c>
      <c r="H5848" s="2" t="str">
        <f t="shared" si="640"/>
        <v>Reduced 18/05/2020</v>
      </c>
      <c r="I5848" s="2" t="s">
        <v>12980</v>
      </c>
      <c r="J5848" s="3" t="e">
        <f t="shared" si="642"/>
        <v>#VALUE!</v>
      </c>
      <c r="K5848" s="3" t="e">
        <f t="shared" si="643"/>
        <v>#VALUE!</v>
      </c>
      <c r="L5848" s="2" t="s">
        <v>12980</v>
      </c>
      <c r="M5848" s="2" t="str">
        <f t="shared" si="637"/>
        <v>18/05/2020</v>
      </c>
      <c r="N5848" s="2">
        <f t="shared" si="638"/>
        <v>43969</v>
      </c>
      <c r="O5848" s="3" t="b">
        <f t="shared" si="641"/>
        <v>1</v>
      </c>
      <c r="P5848" s="2" t="str">
        <f>IF(O5848,VLOOKUP(C5848,reducedpropertiesScrape!A:D,4,FALSE),I5848)</f>
        <v>NO DATA</v>
      </c>
      <c r="Q5848" s="3" t="e">
        <f>MONTH(P5848)</f>
        <v>#VALUE!</v>
      </c>
      <c r="R5848" s="3" t="e">
        <f>YEAR(P5848)</f>
        <v>#VALUE!</v>
      </c>
      <c r="S5848" s="3" t="b">
        <f>P5848&gt;43964</f>
        <v>1</v>
      </c>
    </row>
    <row r="5849" spans="1:19" x14ac:dyDescent="0.2">
      <c r="A5849" t="s">
        <v>12935</v>
      </c>
      <c r="B5849" t="str">
        <f>VLOOKUP(A5849,idlookup!A:B,2,FALSE)</f>
        <v>Watford</v>
      </c>
      <c r="C5849" t="s">
        <v>4383</v>
      </c>
      <c r="D5849" t="s">
        <v>19</v>
      </c>
      <c r="E5849" t="s">
        <v>4384</v>
      </c>
      <c r="F5849" t="s">
        <v>120</v>
      </c>
      <c r="G5849" t="str">
        <f t="shared" si="639"/>
        <v>Reduced 18/05/2020</v>
      </c>
      <c r="H5849" s="2" t="str">
        <f t="shared" si="640"/>
        <v>Reduced 18/05/2020</v>
      </c>
      <c r="I5849" s="2" t="s">
        <v>12980</v>
      </c>
      <c r="J5849" s="3" t="e">
        <f t="shared" si="642"/>
        <v>#VALUE!</v>
      </c>
      <c r="K5849" s="3" t="e">
        <f t="shared" si="643"/>
        <v>#VALUE!</v>
      </c>
      <c r="L5849" s="2" t="s">
        <v>12980</v>
      </c>
      <c r="M5849" s="2" t="str">
        <f t="shared" si="637"/>
        <v>18/05/2020</v>
      </c>
      <c r="N5849" s="2">
        <f t="shared" si="638"/>
        <v>43969</v>
      </c>
      <c r="O5849" s="3" t="b">
        <f t="shared" si="641"/>
        <v>1</v>
      </c>
      <c r="P5849" s="2" t="str">
        <f>IF(O5849,VLOOKUP(C5849,reducedpropertiesScrape!A:D,4,FALSE),I5849)</f>
        <v>NO DATA</v>
      </c>
      <c r="Q5849" s="3" t="e">
        <f>MONTH(P5849)</f>
        <v>#VALUE!</v>
      </c>
      <c r="R5849" s="3" t="e">
        <f>YEAR(P5849)</f>
        <v>#VALUE!</v>
      </c>
      <c r="S5849" s="3" t="b">
        <f>P5849&gt;43964</f>
        <v>1</v>
      </c>
    </row>
    <row r="5850" spans="1:19" x14ac:dyDescent="0.2">
      <c r="A5850" t="s">
        <v>12953</v>
      </c>
      <c r="B5850" t="str">
        <f>VLOOKUP(A5850,idlookup!A:B,2,FALSE)</f>
        <v>Derby</v>
      </c>
      <c r="C5850" t="s">
        <v>7946</v>
      </c>
      <c r="D5850" t="s">
        <v>42</v>
      </c>
      <c r="E5850" t="s">
        <v>7947</v>
      </c>
      <c r="F5850" t="s">
        <v>120</v>
      </c>
      <c r="G5850" t="str">
        <f t="shared" si="639"/>
        <v>Reduced 18/05/2020</v>
      </c>
      <c r="H5850" s="2" t="str">
        <f t="shared" si="640"/>
        <v>Reduced 18/05/2020</v>
      </c>
      <c r="I5850" s="2" t="s">
        <v>12980</v>
      </c>
      <c r="J5850" s="3" t="e">
        <f t="shared" si="642"/>
        <v>#VALUE!</v>
      </c>
      <c r="K5850" s="3" t="e">
        <f t="shared" si="643"/>
        <v>#VALUE!</v>
      </c>
      <c r="L5850" s="2" t="s">
        <v>12980</v>
      </c>
      <c r="M5850" s="2" t="str">
        <f t="shared" si="637"/>
        <v>18/05/2020</v>
      </c>
      <c r="N5850" s="2">
        <f t="shared" si="638"/>
        <v>43969</v>
      </c>
      <c r="O5850" s="3" t="b">
        <f t="shared" si="641"/>
        <v>1</v>
      </c>
      <c r="P5850" s="2" t="str">
        <f>IF(O5850,VLOOKUP(C5850,reducedpropertiesScrape!A:D,4,FALSE),I5850)</f>
        <v>NO DATA</v>
      </c>
      <c r="Q5850" s="3" t="e">
        <f>MONTH(P5850)</f>
        <v>#VALUE!</v>
      </c>
      <c r="R5850" s="3" t="e">
        <f>YEAR(P5850)</f>
        <v>#VALUE!</v>
      </c>
      <c r="S5850" s="3" t="b">
        <f>P5850&gt;43964</f>
        <v>1</v>
      </c>
    </row>
    <row r="5851" spans="1:19" x14ac:dyDescent="0.2">
      <c r="A5851" t="s">
        <v>12967</v>
      </c>
      <c r="B5851" t="str">
        <f>VLOOKUP(A5851,idlookup!A:B,2,FALSE)</f>
        <v>Leamington-Spa</v>
      </c>
      <c r="C5851" t="s">
        <v>10578</v>
      </c>
      <c r="D5851" t="s">
        <v>267</v>
      </c>
      <c r="E5851" t="s">
        <v>10579</v>
      </c>
      <c r="F5851" t="s">
        <v>120</v>
      </c>
      <c r="G5851" t="str">
        <f t="shared" si="639"/>
        <v>Reduced 18/05/2020</v>
      </c>
      <c r="H5851" s="2" t="str">
        <f t="shared" si="640"/>
        <v>Reduced 18/05/2020</v>
      </c>
      <c r="I5851" s="2" t="s">
        <v>12980</v>
      </c>
      <c r="J5851" s="3" t="e">
        <f t="shared" si="642"/>
        <v>#VALUE!</v>
      </c>
      <c r="K5851" s="3" t="e">
        <f t="shared" si="643"/>
        <v>#VALUE!</v>
      </c>
      <c r="L5851" s="2" t="s">
        <v>12980</v>
      </c>
      <c r="M5851" s="2" t="str">
        <f t="shared" si="637"/>
        <v>18/05/2020</v>
      </c>
      <c r="N5851" s="2">
        <f t="shared" si="638"/>
        <v>43969</v>
      </c>
      <c r="O5851" s="3" t="b">
        <f t="shared" si="641"/>
        <v>1</v>
      </c>
      <c r="P5851" s="2" t="str">
        <f>IF(O5851,VLOOKUP(C5851,reducedpropertiesScrape!A:D,4,FALSE),I5851)</f>
        <v>NO DATA</v>
      </c>
      <c r="Q5851" s="3" t="e">
        <f>MONTH(P5851)</f>
        <v>#VALUE!</v>
      </c>
      <c r="R5851" s="3" t="e">
        <f>YEAR(P5851)</f>
        <v>#VALUE!</v>
      </c>
      <c r="S5851" s="3" t="b">
        <f>P5851&gt;43964</f>
        <v>1</v>
      </c>
    </row>
    <row r="5852" spans="1:19" x14ac:dyDescent="0.2">
      <c r="A5852" t="s">
        <v>12975</v>
      </c>
      <c r="B5852" t="str">
        <f>VLOOKUP(A5852,idlookup!A:B,2,FALSE)</f>
        <v>Brighton</v>
      </c>
      <c r="C5852" t="s">
        <v>12181</v>
      </c>
      <c r="D5852" t="s">
        <v>5677</v>
      </c>
      <c r="E5852" t="s">
        <v>12182</v>
      </c>
      <c r="F5852" t="s">
        <v>120</v>
      </c>
      <c r="G5852" t="str">
        <f t="shared" si="639"/>
        <v>Reduced 18/05/2020</v>
      </c>
      <c r="H5852" s="2" t="str">
        <f t="shared" si="640"/>
        <v>Reduced 18/05/2020</v>
      </c>
      <c r="I5852" s="2" t="s">
        <v>12980</v>
      </c>
      <c r="J5852" s="3" t="e">
        <f t="shared" si="642"/>
        <v>#VALUE!</v>
      </c>
      <c r="K5852" s="3" t="e">
        <f t="shared" si="643"/>
        <v>#VALUE!</v>
      </c>
      <c r="L5852" s="2" t="s">
        <v>12980</v>
      </c>
      <c r="M5852" s="2" t="str">
        <f t="shared" si="637"/>
        <v>18/05/2020</v>
      </c>
      <c r="N5852" s="2">
        <f t="shared" si="638"/>
        <v>43969</v>
      </c>
      <c r="O5852" s="3" t="b">
        <f t="shared" si="641"/>
        <v>1</v>
      </c>
      <c r="P5852" s="2" t="str">
        <f>IF(O5852,VLOOKUP(C5852,reducedpropertiesScrape!A:D,4,FALSE),I5852)</f>
        <v>NO DATA</v>
      </c>
      <c r="Q5852" s="3" t="e">
        <f>MONTH(P5852)</f>
        <v>#VALUE!</v>
      </c>
      <c r="R5852" s="3" t="e">
        <f>YEAR(P5852)</f>
        <v>#VALUE!</v>
      </c>
      <c r="S5852" s="3" t="b">
        <f>P5852&gt;43964</f>
        <v>1</v>
      </c>
    </row>
    <row r="5853" spans="1:19" x14ac:dyDescent="0.2">
      <c r="A5853" t="s">
        <v>12948</v>
      </c>
      <c r="B5853" t="str">
        <f>VLOOKUP(A5853,idlookup!A:B,2,FALSE)</f>
        <v>Cardiff</v>
      </c>
      <c r="C5853" t="s">
        <v>6915</v>
      </c>
      <c r="D5853" t="s">
        <v>53</v>
      </c>
      <c r="E5853" t="s">
        <v>6916</v>
      </c>
      <c r="F5853" t="s">
        <v>120</v>
      </c>
      <c r="G5853" t="str">
        <f t="shared" si="639"/>
        <v>Reduced 18/05/2020</v>
      </c>
      <c r="H5853" s="2" t="str">
        <f t="shared" si="640"/>
        <v>Reduced 18/05/2020</v>
      </c>
      <c r="I5853" s="2" t="s">
        <v>12980</v>
      </c>
      <c r="J5853" s="3" t="e">
        <f t="shared" si="642"/>
        <v>#VALUE!</v>
      </c>
      <c r="K5853" s="3" t="e">
        <f t="shared" si="643"/>
        <v>#VALUE!</v>
      </c>
      <c r="L5853" s="2" t="s">
        <v>12980</v>
      </c>
      <c r="M5853" s="2" t="str">
        <f t="shared" si="637"/>
        <v>18/05/2020</v>
      </c>
      <c r="N5853" s="2">
        <f t="shared" si="638"/>
        <v>43969</v>
      </c>
      <c r="O5853" s="3" t="b">
        <f t="shared" si="641"/>
        <v>1</v>
      </c>
      <c r="P5853" s="2">
        <f>IF(O5853,VLOOKUP(C5853,reducedpropertiesScrape!A:D,4,FALSE),I5853)</f>
        <v>41694</v>
      </c>
      <c r="Q5853" s="3">
        <f>MONTH(P5853)</f>
        <v>2</v>
      </c>
      <c r="R5853" s="3">
        <f>YEAR(P5853)</f>
        <v>2014</v>
      </c>
      <c r="S5853" s="3" t="b">
        <f>P5853&gt;43964</f>
        <v>0</v>
      </c>
    </row>
    <row r="5854" spans="1:19" x14ac:dyDescent="0.2">
      <c r="A5854" t="s">
        <v>12971</v>
      </c>
      <c r="B5854" t="str">
        <f>VLOOKUP(A5854,idlookup!A:B,2,FALSE)</f>
        <v>Liverpool</v>
      </c>
      <c r="C5854" t="s">
        <v>11496</v>
      </c>
      <c r="D5854" t="s">
        <v>35</v>
      </c>
      <c r="E5854" t="s">
        <v>11497</v>
      </c>
      <c r="F5854" t="s">
        <v>120</v>
      </c>
      <c r="G5854" t="str">
        <f t="shared" si="639"/>
        <v>Reduced 18/05/2020</v>
      </c>
      <c r="H5854" s="2" t="str">
        <f t="shared" si="640"/>
        <v>Reduced 18/05/2020</v>
      </c>
      <c r="I5854" s="2" t="s">
        <v>12980</v>
      </c>
      <c r="J5854" s="3" t="e">
        <f t="shared" si="642"/>
        <v>#VALUE!</v>
      </c>
      <c r="K5854" s="3" t="e">
        <f t="shared" si="643"/>
        <v>#VALUE!</v>
      </c>
      <c r="L5854" s="2" t="s">
        <v>12980</v>
      </c>
      <c r="M5854" s="2" t="str">
        <f t="shared" si="637"/>
        <v>18/05/2020</v>
      </c>
      <c r="N5854" s="2">
        <f t="shared" si="638"/>
        <v>43969</v>
      </c>
      <c r="O5854" s="3" t="b">
        <f t="shared" si="641"/>
        <v>1</v>
      </c>
      <c r="P5854" s="2">
        <f>IF(O5854,VLOOKUP(C5854,reducedpropertiesScrape!A:D,4,FALSE),I5854)</f>
        <v>42864</v>
      </c>
      <c r="Q5854" s="3">
        <f>MONTH(P5854)</f>
        <v>5</v>
      </c>
      <c r="R5854" s="3">
        <f>YEAR(P5854)</f>
        <v>2017</v>
      </c>
      <c r="S5854" s="3" t="b">
        <f>P5854&gt;43964</f>
        <v>0</v>
      </c>
    </row>
    <row r="5855" spans="1:19" x14ac:dyDescent="0.2">
      <c r="A5855" t="s">
        <v>12963</v>
      </c>
      <c r="B5855" t="str">
        <f>VLOOKUP(A5855,idlookup!A:B,2,FALSE)</f>
        <v>Huddersfield</v>
      </c>
      <c r="C5855" t="s">
        <v>9818</v>
      </c>
      <c r="D5855" t="s">
        <v>159</v>
      </c>
      <c r="E5855" t="s">
        <v>9819</v>
      </c>
      <c r="F5855" t="s">
        <v>120</v>
      </c>
      <c r="G5855" t="str">
        <f t="shared" si="639"/>
        <v>Reduced 18/05/2020</v>
      </c>
      <c r="H5855" s="2" t="str">
        <f t="shared" si="640"/>
        <v>Reduced 18/05/2020</v>
      </c>
      <c r="I5855" s="2" t="s">
        <v>12980</v>
      </c>
      <c r="J5855" s="3" t="e">
        <f t="shared" si="642"/>
        <v>#VALUE!</v>
      </c>
      <c r="K5855" s="3" t="e">
        <f t="shared" si="643"/>
        <v>#VALUE!</v>
      </c>
      <c r="L5855" s="2" t="s">
        <v>12980</v>
      </c>
      <c r="M5855" s="2" t="str">
        <f t="shared" si="637"/>
        <v>18/05/2020</v>
      </c>
      <c r="N5855" s="2">
        <f t="shared" si="638"/>
        <v>43969</v>
      </c>
      <c r="O5855" s="3" t="b">
        <f t="shared" si="641"/>
        <v>1</v>
      </c>
      <c r="P5855" s="2">
        <f>IF(O5855,VLOOKUP(C5855,reducedpropertiesScrape!A:D,4,FALSE),I5855)</f>
        <v>43148</v>
      </c>
      <c r="Q5855" s="3">
        <f>MONTH(P5855)</f>
        <v>2</v>
      </c>
      <c r="R5855" s="3">
        <f>YEAR(P5855)</f>
        <v>2018</v>
      </c>
      <c r="S5855" s="3" t="b">
        <f>P5855&gt;43964</f>
        <v>0</v>
      </c>
    </row>
    <row r="5856" spans="1:19" x14ac:dyDescent="0.2">
      <c r="A5856" t="s">
        <v>12970</v>
      </c>
      <c r="B5856" t="str">
        <f>VLOOKUP(A5856,idlookup!A:B,2,FALSE)</f>
        <v>Lincoln</v>
      </c>
      <c r="C5856" t="s">
        <v>11176</v>
      </c>
      <c r="D5856" t="s">
        <v>75</v>
      </c>
      <c r="E5856" t="s">
        <v>11177</v>
      </c>
      <c r="F5856" t="s">
        <v>120</v>
      </c>
      <c r="G5856" t="str">
        <f t="shared" si="639"/>
        <v>Reduced 18/05/2020</v>
      </c>
      <c r="H5856" s="2" t="str">
        <f t="shared" si="640"/>
        <v>Reduced 18/05/2020</v>
      </c>
      <c r="I5856" s="2" t="s">
        <v>12980</v>
      </c>
      <c r="J5856" s="3" t="e">
        <f t="shared" si="642"/>
        <v>#VALUE!</v>
      </c>
      <c r="K5856" s="3" t="e">
        <f t="shared" si="643"/>
        <v>#VALUE!</v>
      </c>
      <c r="L5856" s="2" t="s">
        <v>12980</v>
      </c>
      <c r="M5856" s="2" t="str">
        <f t="shared" si="637"/>
        <v>18/05/2020</v>
      </c>
      <c r="N5856" s="2">
        <f t="shared" si="638"/>
        <v>43969</v>
      </c>
      <c r="O5856" s="3" t="b">
        <f t="shared" si="641"/>
        <v>1</v>
      </c>
      <c r="P5856" s="2">
        <f>IF(O5856,VLOOKUP(C5856,reducedpropertiesScrape!A:D,4,FALSE),I5856)</f>
        <v>43368</v>
      </c>
      <c r="Q5856" s="3">
        <f>MONTH(P5856)</f>
        <v>9</v>
      </c>
      <c r="R5856" s="3">
        <f>YEAR(P5856)</f>
        <v>2018</v>
      </c>
      <c r="S5856" s="3" t="b">
        <f>P5856&gt;43964</f>
        <v>0</v>
      </c>
    </row>
    <row r="5857" spans="1:19" x14ac:dyDescent="0.2">
      <c r="A5857" t="s">
        <v>12975</v>
      </c>
      <c r="B5857" t="str">
        <f>VLOOKUP(A5857,idlookup!A:B,2,FALSE)</f>
        <v>Brighton</v>
      </c>
      <c r="C5857" t="s">
        <v>12174</v>
      </c>
      <c r="D5857" t="s">
        <v>907</v>
      </c>
      <c r="E5857" t="s">
        <v>12175</v>
      </c>
      <c r="F5857" t="s">
        <v>120</v>
      </c>
      <c r="G5857" t="str">
        <f t="shared" si="639"/>
        <v>Reduced 18/05/2020</v>
      </c>
      <c r="H5857" s="2" t="str">
        <f t="shared" si="640"/>
        <v>Reduced 18/05/2020</v>
      </c>
      <c r="I5857" s="2" t="s">
        <v>12980</v>
      </c>
      <c r="J5857" s="3" t="e">
        <f t="shared" si="642"/>
        <v>#VALUE!</v>
      </c>
      <c r="K5857" s="3" t="e">
        <f t="shared" si="643"/>
        <v>#VALUE!</v>
      </c>
      <c r="L5857" s="2" t="s">
        <v>12980</v>
      </c>
      <c r="M5857" s="2" t="str">
        <f t="shared" si="637"/>
        <v>18/05/2020</v>
      </c>
      <c r="N5857" s="2">
        <f t="shared" si="638"/>
        <v>43969</v>
      </c>
      <c r="O5857" s="3" t="b">
        <f t="shared" si="641"/>
        <v>1</v>
      </c>
      <c r="P5857" s="2">
        <f>IF(O5857,VLOOKUP(C5857,reducedpropertiesScrape!A:D,4,FALSE),I5857)</f>
        <v>43391</v>
      </c>
      <c r="Q5857" s="3">
        <f>MONTH(P5857)</f>
        <v>10</v>
      </c>
      <c r="R5857" s="3">
        <f>YEAR(P5857)</f>
        <v>2018</v>
      </c>
      <c r="S5857" s="3" t="b">
        <f>P5857&gt;43964</f>
        <v>0</v>
      </c>
    </row>
    <row r="5858" spans="1:19" x14ac:dyDescent="0.2">
      <c r="A5858" t="s">
        <v>12920</v>
      </c>
      <c r="B5858" t="str">
        <f>VLOOKUP(A5858,idlookup!A:B,2,FALSE)</f>
        <v>Poole</v>
      </c>
      <c r="C5858" t="s">
        <v>1379</v>
      </c>
      <c r="D5858" t="s">
        <v>75</v>
      </c>
      <c r="E5858" t="s">
        <v>1380</v>
      </c>
      <c r="F5858" t="s">
        <v>120</v>
      </c>
      <c r="G5858" t="str">
        <f t="shared" si="639"/>
        <v>Reduced 18/05/2020</v>
      </c>
      <c r="H5858" s="2" t="str">
        <f t="shared" si="640"/>
        <v>Reduced 18/05/2020</v>
      </c>
      <c r="I5858" s="2" t="s">
        <v>12980</v>
      </c>
      <c r="J5858" s="3" t="e">
        <f t="shared" si="642"/>
        <v>#VALUE!</v>
      </c>
      <c r="K5858" s="3" t="e">
        <f t="shared" si="643"/>
        <v>#VALUE!</v>
      </c>
      <c r="L5858" s="2" t="s">
        <v>12980</v>
      </c>
      <c r="M5858" s="2" t="str">
        <f t="shared" si="637"/>
        <v>18/05/2020</v>
      </c>
      <c r="N5858" s="2">
        <f t="shared" si="638"/>
        <v>43969</v>
      </c>
      <c r="O5858" s="3" t="b">
        <f t="shared" si="641"/>
        <v>1</v>
      </c>
      <c r="P5858" s="2">
        <f>IF(O5858,VLOOKUP(C5858,reducedpropertiesScrape!A:D,4,FALSE),I5858)</f>
        <v>43472</v>
      </c>
      <c r="Q5858" s="3">
        <f>MONTH(P5858)</f>
        <v>1</v>
      </c>
      <c r="R5858" s="3">
        <f>YEAR(P5858)</f>
        <v>2019</v>
      </c>
      <c r="S5858" s="3" t="b">
        <f>P5858&gt;43964</f>
        <v>0</v>
      </c>
    </row>
    <row r="5859" spans="1:19" x14ac:dyDescent="0.2">
      <c r="A5859" t="s">
        <v>12966</v>
      </c>
      <c r="B5859" t="str">
        <f>VLOOKUP(A5859,idlookup!A:B,2,FALSE)</f>
        <v>Lancaster</v>
      </c>
      <c r="C5859" t="s">
        <v>10359</v>
      </c>
      <c r="D5859" t="s">
        <v>38</v>
      </c>
      <c r="E5859" t="s">
        <v>10360</v>
      </c>
      <c r="F5859" t="s">
        <v>120</v>
      </c>
      <c r="G5859" t="str">
        <f t="shared" si="639"/>
        <v>Reduced 18/05/2020</v>
      </c>
      <c r="H5859" s="2" t="str">
        <f t="shared" si="640"/>
        <v>Reduced 18/05/2020</v>
      </c>
      <c r="I5859" s="2" t="s">
        <v>12980</v>
      </c>
      <c r="J5859" s="3" t="e">
        <f t="shared" si="642"/>
        <v>#VALUE!</v>
      </c>
      <c r="K5859" s="3" t="e">
        <f t="shared" si="643"/>
        <v>#VALUE!</v>
      </c>
      <c r="L5859" s="2" t="s">
        <v>12980</v>
      </c>
      <c r="M5859" s="2" t="str">
        <f t="shared" si="637"/>
        <v>18/05/2020</v>
      </c>
      <c r="N5859" s="2">
        <f t="shared" si="638"/>
        <v>43969</v>
      </c>
      <c r="O5859" s="3" t="b">
        <f t="shared" si="641"/>
        <v>1</v>
      </c>
      <c r="P5859" s="2">
        <f>IF(O5859,VLOOKUP(C5859,reducedpropertiesScrape!A:D,4,FALSE),I5859)</f>
        <v>43493</v>
      </c>
      <c r="Q5859" s="3">
        <f>MONTH(P5859)</f>
        <v>1</v>
      </c>
      <c r="R5859" s="3">
        <f>YEAR(P5859)</f>
        <v>2019</v>
      </c>
      <c r="S5859" s="3" t="b">
        <f>P5859&gt;43964</f>
        <v>0</v>
      </c>
    </row>
    <row r="5860" spans="1:19" x14ac:dyDescent="0.2">
      <c r="A5860" t="s">
        <v>12971</v>
      </c>
      <c r="B5860" t="str">
        <f>VLOOKUP(A5860,idlookup!A:B,2,FALSE)</f>
        <v>Liverpool</v>
      </c>
      <c r="C5860" t="s">
        <v>11477</v>
      </c>
      <c r="D5860" t="s">
        <v>7</v>
      </c>
      <c r="E5860" t="s">
        <v>11478</v>
      </c>
      <c r="F5860" t="s">
        <v>120</v>
      </c>
      <c r="G5860" t="str">
        <f t="shared" si="639"/>
        <v>Reduced 18/05/2020</v>
      </c>
      <c r="H5860" s="2" t="str">
        <f t="shared" si="640"/>
        <v>Reduced 18/05/2020</v>
      </c>
      <c r="I5860" s="2" t="s">
        <v>12980</v>
      </c>
      <c r="J5860" s="3" t="e">
        <f t="shared" si="642"/>
        <v>#VALUE!</v>
      </c>
      <c r="K5860" s="3" t="e">
        <f t="shared" si="643"/>
        <v>#VALUE!</v>
      </c>
      <c r="L5860" s="2" t="s">
        <v>12980</v>
      </c>
      <c r="M5860" s="2" t="str">
        <f t="shared" si="637"/>
        <v>18/05/2020</v>
      </c>
      <c r="N5860" s="2">
        <f t="shared" si="638"/>
        <v>43969</v>
      </c>
      <c r="O5860" s="3" t="b">
        <f t="shared" si="641"/>
        <v>1</v>
      </c>
      <c r="P5860" s="2">
        <f>IF(O5860,VLOOKUP(C5860,reducedpropertiesScrape!A:D,4,FALSE),I5860)</f>
        <v>43564</v>
      </c>
      <c r="Q5860" s="3">
        <f>MONTH(P5860)</f>
        <v>4</v>
      </c>
      <c r="R5860" s="3">
        <f>YEAR(P5860)</f>
        <v>2019</v>
      </c>
      <c r="S5860" s="3" t="b">
        <f>P5860&gt;43964</f>
        <v>0</v>
      </c>
    </row>
    <row r="5861" spans="1:19" x14ac:dyDescent="0.2">
      <c r="A5861" t="s">
        <v>12915</v>
      </c>
      <c r="B5861" t="str">
        <f>VLOOKUP(A5861,idlookup!A:B,2,FALSE)</f>
        <v>Norwich</v>
      </c>
      <c r="C5861" t="s">
        <v>365</v>
      </c>
      <c r="D5861" t="s">
        <v>267</v>
      </c>
      <c r="E5861" t="s">
        <v>366</v>
      </c>
      <c r="F5861" t="s">
        <v>120</v>
      </c>
      <c r="G5861" t="str">
        <f t="shared" si="639"/>
        <v>Reduced 18/05/2020</v>
      </c>
      <c r="H5861" s="2" t="str">
        <f t="shared" si="640"/>
        <v>Reduced 18/05/2020</v>
      </c>
      <c r="I5861" s="2" t="s">
        <v>12980</v>
      </c>
      <c r="J5861" s="3" t="e">
        <f t="shared" si="642"/>
        <v>#VALUE!</v>
      </c>
      <c r="K5861" s="3" t="e">
        <f t="shared" si="643"/>
        <v>#VALUE!</v>
      </c>
      <c r="L5861" s="2" t="s">
        <v>12980</v>
      </c>
      <c r="M5861" s="2" t="str">
        <f t="shared" si="637"/>
        <v>18/05/2020</v>
      </c>
      <c r="N5861" s="2">
        <f t="shared" si="638"/>
        <v>43969</v>
      </c>
      <c r="O5861" s="3" t="b">
        <f t="shared" si="641"/>
        <v>1</v>
      </c>
      <c r="P5861" s="2">
        <f>IF(O5861,VLOOKUP(C5861,reducedpropertiesScrape!A:D,4,FALSE),I5861)</f>
        <v>43574</v>
      </c>
      <c r="Q5861" s="3">
        <f>MONTH(P5861)</f>
        <v>4</v>
      </c>
      <c r="R5861" s="3">
        <f>YEAR(P5861)</f>
        <v>2019</v>
      </c>
      <c r="S5861" s="3" t="b">
        <f>P5861&gt;43964</f>
        <v>0</v>
      </c>
    </row>
    <row r="5862" spans="1:19" x14ac:dyDescent="0.2">
      <c r="A5862" t="s">
        <v>12941</v>
      </c>
      <c r="B5862" t="str">
        <f>VLOOKUP(A5862,idlookup!A:B,2,FALSE)</f>
        <v>Bournemouth</v>
      </c>
      <c r="C5862" t="s">
        <v>5573</v>
      </c>
      <c r="D5862" t="s">
        <v>38</v>
      </c>
      <c r="E5862" t="s">
        <v>5574</v>
      </c>
      <c r="F5862" t="s">
        <v>120</v>
      </c>
      <c r="G5862" t="str">
        <f t="shared" si="639"/>
        <v>Reduced 18/05/2020</v>
      </c>
      <c r="H5862" s="2" t="str">
        <f t="shared" si="640"/>
        <v>Reduced 18/05/2020</v>
      </c>
      <c r="I5862" s="2" t="s">
        <v>12980</v>
      </c>
      <c r="J5862" s="3" t="e">
        <f t="shared" si="642"/>
        <v>#VALUE!</v>
      </c>
      <c r="K5862" s="3" t="e">
        <f t="shared" si="643"/>
        <v>#VALUE!</v>
      </c>
      <c r="L5862" s="2" t="s">
        <v>12980</v>
      </c>
      <c r="M5862" s="2" t="str">
        <f t="shared" si="637"/>
        <v>18/05/2020</v>
      </c>
      <c r="N5862" s="2">
        <f t="shared" si="638"/>
        <v>43969</v>
      </c>
      <c r="O5862" s="3" t="b">
        <f t="shared" si="641"/>
        <v>1</v>
      </c>
      <c r="P5862" s="2">
        <f>IF(O5862,VLOOKUP(C5862,reducedpropertiesScrape!A:D,4,FALSE),I5862)</f>
        <v>43600</v>
      </c>
      <c r="Q5862" s="3">
        <f>MONTH(P5862)</f>
        <v>5</v>
      </c>
      <c r="R5862" s="3">
        <f>YEAR(P5862)</f>
        <v>2019</v>
      </c>
      <c r="S5862" s="3" t="b">
        <f>P5862&gt;43964</f>
        <v>0</v>
      </c>
    </row>
    <row r="5863" spans="1:19" x14ac:dyDescent="0.2">
      <c r="A5863" t="s">
        <v>12977</v>
      </c>
      <c r="B5863" t="str">
        <f>VLOOKUP(A5863,idlookup!A:B,2,FALSE)</f>
        <v>Newcastle-Upon-Tyne</v>
      </c>
      <c r="C5863" t="s">
        <v>12728</v>
      </c>
      <c r="D5863" t="s">
        <v>38</v>
      </c>
      <c r="E5863" t="s">
        <v>12729</v>
      </c>
      <c r="F5863" t="s">
        <v>120</v>
      </c>
      <c r="G5863" t="str">
        <f t="shared" si="639"/>
        <v>Reduced 18/05/2020</v>
      </c>
      <c r="H5863" s="2" t="str">
        <f t="shared" si="640"/>
        <v>Reduced 18/05/2020</v>
      </c>
      <c r="I5863" s="2" t="s">
        <v>12980</v>
      </c>
      <c r="J5863" s="3" t="e">
        <f t="shared" si="642"/>
        <v>#VALUE!</v>
      </c>
      <c r="K5863" s="3" t="e">
        <f t="shared" si="643"/>
        <v>#VALUE!</v>
      </c>
      <c r="L5863" s="2" t="s">
        <v>12980</v>
      </c>
      <c r="M5863" s="2" t="str">
        <f t="shared" si="637"/>
        <v>18/05/2020</v>
      </c>
      <c r="N5863" s="2">
        <f t="shared" si="638"/>
        <v>43969</v>
      </c>
      <c r="O5863" s="3" t="b">
        <f t="shared" si="641"/>
        <v>1</v>
      </c>
      <c r="P5863" s="2">
        <f>IF(O5863,VLOOKUP(C5863,reducedpropertiesScrape!A:D,4,FALSE),I5863)</f>
        <v>43607</v>
      </c>
      <c r="Q5863" s="3">
        <f>MONTH(P5863)</f>
        <v>5</v>
      </c>
      <c r="R5863" s="3">
        <f>YEAR(P5863)</f>
        <v>2019</v>
      </c>
      <c r="S5863" s="3" t="b">
        <f>P5863&gt;43964</f>
        <v>0</v>
      </c>
    </row>
    <row r="5864" spans="1:19" x14ac:dyDescent="0.2">
      <c r="A5864" t="s">
        <v>12963</v>
      </c>
      <c r="B5864" t="str">
        <f>VLOOKUP(A5864,idlookup!A:B,2,FALSE)</f>
        <v>Huddersfield</v>
      </c>
      <c r="C5864" t="s">
        <v>9816</v>
      </c>
      <c r="D5864" t="s">
        <v>23</v>
      </c>
      <c r="E5864" t="s">
        <v>9817</v>
      </c>
      <c r="F5864" t="s">
        <v>120</v>
      </c>
      <c r="G5864" t="str">
        <f t="shared" si="639"/>
        <v>Reduced 18/05/2020</v>
      </c>
      <c r="H5864" s="2" t="str">
        <f t="shared" si="640"/>
        <v>Reduced 18/05/2020</v>
      </c>
      <c r="I5864" s="2" t="s">
        <v>12980</v>
      </c>
      <c r="J5864" s="3" t="e">
        <f t="shared" si="642"/>
        <v>#VALUE!</v>
      </c>
      <c r="K5864" s="3" t="e">
        <f t="shared" si="643"/>
        <v>#VALUE!</v>
      </c>
      <c r="L5864" s="2" t="s">
        <v>12980</v>
      </c>
      <c r="M5864" s="2" t="str">
        <f t="shared" si="637"/>
        <v>18/05/2020</v>
      </c>
      <c r="N5864" s="2">
        <f t="shared" si="638"/>
        <v>43969</v>
      </c>
      <c r="O5864" s="3" t="b">
        <f t="shared" si="641"/>
        <v>1</v>
      </c>
      <c r="P5864" s="2">
        <f>IF(O5864,VLOOKUP(C5864,reducedpropertiesScrape!A:D,4,FALSE),I5864)</f>
        <v>43617</v>
      </c>
      <c r="Q5864" s="3">
        <f>MONTH(P5864)</f>
        <v>6</v>
      </c>
      <c r="R5864" s="3">
        <f>YEAR(P5864)</f>
        <v>2019</v>
      </c>
      <c r="S5864" s="3" t="b">
        <f>P5864&gt;43964</f>
        <v>0</v>
      </c>
    </row>
    <row r="5865" spans="1:19" x14ac:dyDescent="0.2">
      <c r="A5865" t="s">
        <v>12961</v>
      </c>
      <c r="B5865" t="str">
        <f>VLOOKUP(A5865,idlookup!A:B,2,FALSE)</f>
        <v>Harrogate</v>
      </c>
      <c r="C5865" t="s">
        <v>9416</v>
      </c>
      <c r="D5865" t="s">
        <v>7</v>
      </c>
      <c r="E5865" t="s">
        <v>9417</v>
      </c>
      <c r="F5865" t="s">
        <v>120</v>
      </c>
      <c r="G5865" t="str">
        <f t="shared" si="639"/>
        <v>Reduced 18/05/2020</v>
      </c>
      <c r="H5865" s="2" t="str">
        <f t="shared" si="640"/>
        <v>Reduced 18/05/2020</v>
      </c>
      <c r="I5865" s="2" t="s">
        <v>12980</v>
      </c>
      <c r="J5865" s="3" t="e">
        <f t="shared" si="642"/>
        <v>#VALUE!</v>
      </c>
      <c r="K5865" s="3" t="e">
        <f t="shared" si="643"/>
        <v>#VALUE!</v>
      </c>
      <c r="L5865" s="2" t="s">
        <v>12980</v>
      </c>
      <c r="M5865" s="2" t="str">
        <f t="shared" si="637"/>
        <v>18/05/2020</v>
      </c>
      <c r="N5865" s="2">
        <f t="shared" si="638"/>
        <v>43969</v>
      </c>
      <c r="O5865" s="3" t="b">
        <f t="shared" si="641"/>
        <v>1</v>
      </c>
      <c r="P5865" s="2">
        <f>IF(O5865,VLOOKUP(C5865,reducedpropertiesScrape!A:D,4,FALSE),I5865)</f>
        <v>43619</v>
      </c>
      <c r="Q5865" s="3">
        <f>MONTH(P5865)</f>
        <v>6</v>
      </c>
      <c r="R5865" s="3">
        <f>YEAR(P5865)</f>
        <v>2019</v>
      </c>
      <c r="S5865" s="3" t="b">
        <f>P5865&gt;43964</f>
        <v>0</v>
      </c>
    </row>
    <row r="5866" spans="1:19" x14ac:dyDescent="0.2">
      <c r="A5866" t="s">
        <v>12975</v>
      </c>
      <c r="B5866" t="str">
        <f>VLOOKUP(A5866,idlookup!A:B,2,FALSE)</f>
        <v>Brighton</v>
      </c>
      <c r="C5866" t="s">
        <v>12176</v>
      </c>
      <c r="D5866" t="s">
        <v>712</v>
      </c>
      <c r="E5866" t="s">
        <v>12177</v>
      </c>
      <c r="F5866" t="s">
        <v>120</v>
      </c>
      <c r="G5866" t="str">
        <f t="shared" si="639"/>
        <v>Reduced 18/05/2020</v>
      </c>
      <c r="H5866" s="2" t="str">
        <f t="shared" si="640"/>
        <v>Reduced 18/05/2020</v>
      </c>
      <c r="I5866" s="2" t="s">
        <v>12980</v>
      </c>
      <c r="J5866" s="3" t="e">
        <f t="shared" si="642"/>
        <v>#VALUE!</v>
      </c>
      <c r="K5866" s="3" t="e">
        <f t="shared" si="643"/>
        <v>#VALUE!</v>
      </c>
      <c r="L5866" s="2" t="s">
        <v>12980</v>
      </c>
      <c r="M5866" s="2" t="str">
        <f t="shared" si="637"/>
        <v>18/05/2020</v>
      </c>
      <c r="N5866" s="2">
        <f t="shared" si="638"/>
        <v>43969</v>
      </c>
      <c r="O5866" s="3" t="b">
        <f t="shared" si="641"/>
        <v>1</v>
      </c>
      <c r="P5866" s="2">
        <f>IF(O5866,VLOOKUP(C5866,reducedpropertiesScrape!A:D,4,FALSE),I5866)</f>
        <v>43619</v>
      </c>
      <c r="Q5866" s="3">
        <f>MONTH(P5866)</f>
        <v>6</v>
      </c>
      <c r="R5866" s="3">
        <f>YEAR(P5866)</f>
        <v>2019</v>
      </c>
      <c r="S5866" s="3" t="b">
        <f>P5866&gt;43964</f>
        <v>0</v>
      </c>
    </row>
    <row r="5867" spans="1:19" x14ac:dyDescent="0.2">
      <c r="A5867" t="s">
        <v>12914</v>
      </c>
      <c r="B5867" t="str">
        <f>VLOOKUP(A5867,idlookup!A:B,2,FALSE)</f>
        <v>Northampton</v>
      </c>
      <c r="C5867" t="s">
        <v>121</v>
      </c>
      <c r="D5867" t="s">
        <v>122</v>
      </c>
      <c r="E5867" t="s">
        <v>123</v>
      </c>
      <c r="F5867" t="s">
        <v>120</v>
      </c>
      <c r="G5867" t="str">
        <f t="shared" si="639"/>
        <v>Reduced 18/05/2020</v>
      </c>
      <c r="H5867" s="2" t="str">
        <f t="shared" si="640"/>
        <v>Reduced 18/05/2020</v>
      </c>
      <c r="I5867" s="2" t="s">
        <v>12980</v>
      </c>
      <c r="J5867" s="3" t="e">
        <f t="shared" si="642"/>
        <v>#VALUE!</v>
      </c>
      <c r="K5867" s="3" t="e">
        <f t="shared" si="643"/>
        <v>#VALUE!</v>
      </c>
      <c r="L5867" s="2" t="s">
        <v>12980</v>
      </c>
      <c r="M5867" s="2" t="str">
        <f t="shared" si="637"/>
        <v>18/05/2020</v>
      </c>
      <c r="N5867" s="2">
        <f t="shared" si="638"/>
        <v>43969</v>
      </c>
      <c r="O5867" s="3" t="b">
        <f t="shared" si="641"/>
        <v>1</v>
      </c>
      <c r="P5867" s="2">
        <f>IF(O5867,VLOOKUP(C5867,reducedpropertiesScrape!A:D,4,FALSE),I5867)</f>
        <v>43628</v>
      </c>
      <c r="Q5867" s="3">
        <f>MONTH(P5867)</f>
        <v>6</v>
      </c>
      <c r="R5867" s="3">
        <f>YEAR(P5867)</f>
        <v>2019</v>
      </c>
      <c r="S5867" s="3" t="b">
        <f>P5867&gt;43964</f>
        <v>0</v>
      </c>
    </row>
    <row r="5868" spans="1:19" x14ac:dyDescent="0.2">
      <c r="A5868" t="s">
        <v>12978</v>
      </c>
      <c r="B5868" t="str">
        <f>VLOOKUP(A5868,idlookup!A:B,2,FALSE)</f>
        <v>London</v>
      </c>
      <c r="C5868" t="s">
        <v>12385</v>
      </c>
      <c r="D5868" t="s">
        <v>82</v>
      </c>
      <c r="E5868" t="s">
        <v>12386</v>
      </c>
      <c r="F5868" t="s">
        <v>120</v>
      </c>
      <c r="G5868" t="str">
        <f t="shared" si="639"/>
        <v>Reduced 18/05/2020</v>
      </c>
      <c r="H5868" s="2" t="str">
        <f t="shared" si="640"/>
        <v>Reduced 18/05/2020</v>
      </c>
      <c r="I5868" s="2" t="s">
        <v>12980</v>
      </c>
      <c r="J5868" s="3" t="e">
        <f t="shared" si="642"/>
        <v>#VALUE!</v>
      </c>
      <c r="K5868" s="3" t="e">
        <f t="shared" si="643"/>
        <v>#VALUE!</v>
      </c>
      <c r="L5868" s="2" t="s">
        <v>12980</v>
      </c>
      <c r="M5868" s="2" t="str">
        <f t="shared" si="637"/>
        <v>18/05/2020</v>
      </c>
      <c r="N5868" s="2">
        <f t="shared" si="638"/>
        <v>43969</v>
      </c>
      <c r="O5868" s="3" t="b">
        <f t="shared" si="641"/>
        <v>1</v>
      </c>
      <c r="P5868" s="2">
        <f>IF(O5868,VLOOKUP(C5868,reducedpropertiesScrape!A:D,4,FALSE),I5868)</f>
        <v>43636</v>
      </c>
      <c r="Q5868" s="3">
        <f>MONTH(P5868)</f>
        <v>6</v>
      </c>
      <c r="R5868" s="3">
        <f>YEAR(P5868)</f>
        <v>2019</v>
      </c>
      <c r="S5868" s="3" t="b">
        <f>P5868&gt;43964</f>
        <v>0</v>
      </c>
    </row>
    <row r="5869" spans="1:19" x14ac:dyDescent="0.2">
      <c r="A5869" t="s">
        <v>12923</v>
      </c>
      <c r="B5869" t="str">
        <f>VLOOKUP(A5869,idlookup!A:B,2,FALSE)</f>
        <v>Basingstoke</v>
      </c>
      <c r="C5869" t="s">
        <v>1967</v>
      </c>
      <c r="D5869" t="s">
        <v>35</v>
      </c>
      <c r="E5869" t="s">
        <v>1968</v>
      </c>
      <c r="F5869" t="s">
        <v>120</v>
      </c>
      <c r="G5869" t="str">
        <f t="shared" si="639"/>
        <v>Reduced 18/05/2020</v>
      </c>
      <c r="H5869" s="2" t="str">
        <f t="shared" si="640"/>
        <v>Reduced 18/05/2020</v>
      </c>
      <c r="I5869" s="2" t="s">
        <v>12980</v>
      </c>
      <c r="J5869" s="3" t="e">
        <f t="shared" si="642"/>
        <v>#VALUE!</v>
      </c>
      <c r="K5869" s="3" t="e">
        <f t="shared" si="643"/>
        <v>#VALUE!</v>
      </c>
      <c r="L5869" s="2" t="s">
        <v>12980</v>
      </c>
      <c r="M5869" s="2" t="str">
        <f t="shared" si="637"/>
        <v>18/05/2020</v>
      </c>
      <c r="N5869" s="2">
        <f t="shared" si="638"/>
        <v>43969</v>
      </c>
      <c r="O5869" s="3" t="b">
        <f t="shared" si="641"/>
        <v>1</v>
      </c>
      <c r="P5869" s="2">
        <f>IF(O5869,VLOOKUP(C5869,reducedpropertiesScrape!A:D,4,FALSE),I5869)</f>
        <v>43656</v>
      </c>
      <c r="Q5869" s="3">
        <f>MONTH(P5869)</f>
        <v>7</v>
      </c>
      <c r="R5869" s="3">
        <f>YEAR(P5869)</f>
        <v>2019</v>
      </c>
      <c r="S5869" s="3" t="b">
        <f>P5869&gt;43964</f>
        <v>0</v>
      </c>
    </row>
    <row r="5870" spans="1:19" x14ac:dyDescent="0.2">
      <c r="A5870" t="s">
        <v>12952</v>
      </c>
      <c r="B5870" t="str">
        <f>VLOOKUP(A5870,idlookup!A:B,2,FALSE)</f>
        <v>Coventry</v>
      </c>
      <c r="C5870" t="s">
        <v>7765</v>
      </c>
      <c r="D5870" t="s">
        <v>87</v>
      </c>
      <c r="E5870" t="s">
        <v>7721</v>
      </c>
      <c r="F5870" t="s">
        <v>120</v>
      </c>
      <c r="G5870" t="str">
        <f t="shared" si="639"/>
        <v>Reduced 18/05/2020</v>
      </c>
      <c r="H5870" s="2" t="str">
        <f t="shared" si="640"/>
        <v>Reduced 18/05/2020</v>
      </c>
      <c r="I5870" s="2" t="s">
        <v>12980</v>
      </c>
      <c r="J5870" s="3" t="e">
        <f t="shared" si="642"/>
        <v>#VALUE!</v>
      </c>
      <c r="K5870" s="3" t="e">
        <f t="shared" si="643"/>
        <v>#VALUE!</v>
      </c>
      <c r="L5870" s="2" t="s">
        <v>12980</v>
      </c>
      <c r="M5870" s="2" t="str">
        <f t="shared" si="637"/>
        <v>18/05/2020</v>
      </c>
      <c r="N5870" s="2">
        <f t="shared" si="638"/>
        <v>43969</v>
      </c>
      <c r="O5870" s="3" t="b">
        <f t="shared" si="641"/>
        <v>1</v>
      </c>
      <c r="P5870" s="2">
        <f>IF(O5870,VLOOKUP(C5870,reducedpropertiesScrape!A:D,4,FALSE),I5870)</f>
        <v>43658</v>
      </c>
      <c r="Q5870" s="3">
        <f>MONTH(P5870)</f>
        <v>7</v>
      </c>
      <c r="R5870" s="3">
        <f>YEAR(P5870)</f>
        <v>2019</v>
      </c>
      <c r="S5870" s="3" t="b">
        <f>P5870&gt;43964</f>
        <v>0</v>
      </c>
    </row>
    <row r="5871" spans="1:19" x14ac:dyDescent="0.2">
      <c r="A5871" t="s">
        <v>12975</v>
      </c>
      <c r="B5871" t="str">
        <f>VLOOKUP(A5871,idlookup!A:B,2,FALSE)</f>
        <v>Brighton</v>
      </c>
      <c r="C5871" t="s">
        <v>12168</v>
      </c>
      <c r="D5871" t="s">
        <v>7</v>
      </c>
      <c r="E5871" t="s">
        <v>12169</v>
      </c>
      <c r="F5871" t="s">
        <v>120</v>
      </c>
      <c r="G5871" t="str">
        <f t="shared" si="639"/>
        <v>Reduced 18/05/2020</v>
      </c>
      <c r="H5871" s="2" t="str">
        <f t="shared" si="640"/>
        <v>Reduced 18/05/2020</v>
      </c>
      <c r="I5871" s="2" t="s">
        <v>12980</v>
      </c>
      <c r="J5871" s="3" t="e">
        <f t="shared" si="642"/>
        <v>#VALUE!</v>
      </c>
      <c r="K5871" s="3" t="e">
        <f t="shared" si="643"/>
        <v>#VALUE!</v>
      </c>
      <c r="L5871" s="2" t="s">
        <v>12980</v>
      </c>
      <c r="M5871" s="2" t="str">
        <f t="shared" si="637"/>
        <v>18/05/2020</v>
      </c>
      <c r="N5871" s="2">
        <f t="shared" si="638"/>
        <v>43969</v>
      </c>
      <c r="O5871" s="3" t="b">
        <f t="shared" si="641"/>
        <v>1</v>
      </c>
      <c r="P5871" s="2">
        <f>IF(O5871,VLOOKUP(C5871,reducedpropertiesScrape!A:D,4,FALSE),I5871)</f>
        <v>43658</v>
      </c>
      <c r="Q5871" s="3">
        <f>MONTH(P5871)</f>
        <v>7</v>
      </c>
      <c r="R5871" s="3">
        <f>YEAR(P5871)</f>
        <v>2019</v>
      </c>
      <c r="S5871" s="3" t="b">
        <f>P5871&gt;43964</f>
        <v>0</v>
      </c>
    </row>
    <row r="5872" spans="1:19" x14ac:dyDescent="0.2">
      <c r="A5872" t="s">
        <v>12975</v>
      </c>
      <c r="B5872" t="str">
        <f>VLOOKUP(A5872,idlookup!A:B,2,FALSE)</f>
        <v>Brighton</v>
      </c>
      <c r="C5872" t="s">
        <v>12166</v>
      </c>
      <c r="D5872" t="s">
        <v>130</v>
      </c>
      <c r="E5872" t="s">
        <v>12167</v>
      </c>
      <c r="F5872" t="s">
        <v>120</v>
      </c>
      <c r="G5872" t="str">
        <f t="shared" si="639"/>
        <v>Reduced 18/05/2020</v>
      </c>
      <c r="H5872" s="2" t="str">
        <f t="shared" si="640"/>
        <v>Reduced 18/05/2020</v>
      </c>
      <c r="I5872" s="2" t="s">
        <v>12980</v>
      </c>
      <c r="J5872" s="3" t="e">
        <f t="shared" si="642"/>
        <v>#VALUE!</v>
      </c>
      <c r="K5872" s="3" t="e">
        <f t="shared" si="643"/>
        <v>#VALUE!</v>
      </c>
      <c r="L5872" s="2" t="s">
        <v>12980</v>
      </c>
      <c r="M5872" s="2" t="str">
        <f t="shared" ref="M5872:M5935" si="644">SUBSTITUTE(H5872,"Reduced ","")</f>
        <v>18/05/2020</v>
      </c>
      <c r="N5872" s="2">
        <f t="shared" ref="N5872:N5935" si="645">DATE(RIGHT(M5872,4),MID(M5872,4,2),LEFT(M5872,2))</f>
        <v>43969</v>
      </c>
      <c r="O5872" s="3" t="b">
        <f t="shared" si="641"/>
        <v>1</v>
      </c>
      <c r="P5872" s="2">
        <f>IF(O5872,VLOOKUP(C5872,reducedpropertiesScrape!A:D,4,FALSE),I5872)</f>
        <v>43662</v>
      </c>
      <c r="Q5872" s="3">
        <f>MONTH(P5872)</f>
        <v>7</v>
      </c>
      <c r="R5872" s="3">
        <f>YEAR(P5872)</f>
        <v>2019</v>
      </c>
      <c r="S5872" s="3" t="b">
        <f>P5872&gt;43964</f>
        <v>0</v>
      </c>
    </row>
    <row r="5873" spans="1:19" x14ac:dyDescent="0.2">
      <c r="A5873" t="s">
        <v>12945</v>
      </c>
      <c r="B5873" t="str">
        <f>VLOOKUP(A5873,idlookup!A:B,2,FALSE)</f>
        <v>Bury-St-Edmunds</v>
      </c>
      <c r="C5873" t="s">
        <v>6336</v>
      </c>
      <c r="D5873" t="s">
        <v>23</v>
      </c>
      <c r="E5873" t="s">
        <v>6337</v>
      </c>
      <c r="F5873" t="s">
        <v>120</v>
      </c>
      <c r="G5873" t="str">
        <f t="shared" si="639"/>
        <v>Reduced 18/05/2020</v>
      </c>
      <c r="H5873" s="2" t="str">
        <f t="shared" si="640"/>
        <v>Reduced 18/05/2020</v>
      </c>
      <c r="I5873" s="2" t="s">
        <v>12980</v>
      </c>
      <c r="J5873" s="3" t="e">
        <f t="shared" si="642"/>
        <v>#VALUE!</v>
      </c>
      <c r="K5873" s="3" t="e">
        <f t="shared" si="643"/>
        <v>#VALUE!</v>
      </c>
      <c r="L5873" s="2" t="s">
        <v>12980</v>
      </c>
      <c r="M5873" s="2" t="str">
        <f t="shared" si="644"/>
        <v>18/05/2020</v>
      </c>
      <c r="N5873" s="2">
        <f t="shared" si="645"/>
        <v>43969</v>
      </c>
      <c r="O5873" s="3" t="b">
        <f t="shared" si="641"/>
        <v>1</v>
      </c>
      <c r="P5873" s="2">
        <f>IF(O5873,VLOOKUP(C5873,reducedpropertiesScrape!A:D,4,FALSE),I5873)</f>
        <v>43671</v>
      </c>
      <c r="Q5873" s="3">
        <f>MONTH(P5873)</f>
        <v>7</v>
      </c>
      <c r="R5873" s="3">
        <f>YEAR(P5873)</f>
        <v>2019</v>
      </c>
      <c r="S5873" s="3" t="b">
        <f>P5873&gt;43964</f>
        <v>0</v>
      </c>
    </row>
    <row r="5874" spans="1:19" x14ac:dyDescent="0.2">
      <c r="A5874" t="s">
        <v>12972</v>
      </c>
      <c r="B5874" t="str">
        <f>VLOOKUP(A5874,idlookup!A:B,2,FALSE)</f>
        <v>Luton</v>
      </c>
      <c r="C5874" t="s">
        <v>11612</v>
      </c>
      <c r="D5874" t="s">
        <v>8681</v>
      </c>
      <c r="E5874" t="s">
        <v>11613</v>
      </c>
      <c r="F5874" t="s">
        <v>120</v>
      </c>
      <c r="G5874" t="str">
        <f t="shared" si="639"/>
        <v>Reduced 18/05/2020</v>
      </c>
      <c r="H5874" s="2" t="str">
        <f t="shared" si="640"/>
        <v>Reduced 18/05/2020</v>
      </c>
      <c r="I5874" s="2" t="s">
        <v>12980</v>
      </c>
      <c r="J5874" s="3" t="e">
        <f t="shared" si="642"/>
        <v>#VALUE!</v>
      </c>
      <c r="K5874" s="3" t="e">
        <f t="shared" si="643"/>
        <v>#VALUE!</v>
      </c>
      <c r="L5874" s="2" t="s">
        <v>12980</v>
      </c>
      <c r="M5874" s="2" t="str">
        <f t="shared" si="644"/>
        <v>18/05/2020</v>
      </c>
      <c r="N5874" s="2">
        <f t="shared" si="645"/>
        <v>43969</v>
      </c>
      <c r="O5874" s="3" t="b">
        <f t="shared" si="641"/>
        <v>1</v>
      </c>
      <c r="P5874" s="2">
        <f>IF(O5874,VLOOKUP(C5874,reducedpropertiesScrape!A:D,4,FALSE),I5874)</f>
        <v>43672</v>
      </c>
      <c r="Q5874" s="3">
        <f>MONTH(P5874)</f>
        <v>7</v>
      </c>
      <c r="R5874" s="3">
        <f>YEAR(P5874)</f>
        <v>2019</v>
      </c>
      <c r="S5874" s="3" t="b">
        <f>P5874&gt;43964</f>
        <v>0</v>
      </c>
    </row>
    <row r="5875" spans="1:19" x14ac:dyDescent="0.2">
      <c r="A5875" t="s">
        <v>12971</v>
      </c>
      <c r="B5875" t="str">
        <f>VLOOKUP(A5875,idlookup!A:B,2,FALSE)</f>
        <v>Liverpool</v>
      </c>
      <c r="C5875" t="s">
        <v>11506</v>
      </c>
      <c r="D5875" t="s">
        <v>38</v>
      </c>
      <c r="E5875" t="s">
        <v>11507</v>
      </c>
      <c r="F5875" t="s">
        <v>120</v>
      </c>
      <c r="G5875" t="str">
        <f t="shared" si="639"/>
        <v>Reduced 18/05/2020</v>
      </c>
      <c r="H5875" s="2" t="str">
        <f t="shared" si="640"/>
        <v>Reduced 18/05/2020</v>
      </c>
      <c r="I5875" s="2" t="s">
        <v>12980</v>
      </c>
      <c r="J5875" s="3" t="e">
        <f t="shared" si="642"/>
        <v>#VALUE!</v>
      </c>
      <c r="K5875" s="3" t="e">
        <f t="shared" si="643"/>
        <v>#VALUE!</v>
      </c>
      <c r="L5875" s="2" t="s">
        <v>12980</v>
      </c>
      <c r="M5875" s="2" t="str">
        <f t="shared" si="644"/>
        <v>18/05/2020</v>
      </c>
      <c r="N5875" s="2">
        <f t="shared" si="645"/>
        <v>43969</v>
      </c>
      <c r="O5875" s="3" t="b">
        <f t="shared" si="641"/>
        <v>1</v>
      </c>
      <c r="P5875" s="2">
        <f>IF(O5875,VLOOKUP(C5875,reducedpropertiesScrape!A:D,4,FALSE),I5875)</f>
        <v>43676</v>
      </c>
      <c r="Q5875" s="3">
        <f>MONTH(P5875)</f>
        <v>7</v>
      </c>
      <c r="R5875" s="3">
        <f>YEAR(P5875)</f>
        <v>2019</v>
      </c>
      <c r="S5875" s="3" t="b">
        <f>P5875&gt;43964</f>
        <v>0</v>
      </c>
    </row>
    <row r="5876" spans="1:19" x14ac:dyDescent="0.2">
      <c r="A5876" t="s">
        <v>12926</v>
      </c>
      <c r="B5876" t="str">
        <f>VLOOKUP(A5876,idlookup!A:B,2,FALSE)</f>
        <v>Solihull</v>
      </c>
      <c r="C5876" t="s">
        <v>2629</v>
      </c>
      <c r="D5876" t="s">
        <v>32</v>
      </c>
      <c r="E5876" t="s">
        <v>2630</v>
      </c>
      <c r="F5876" t="s">
        <v>120</v>
      </c>
      <c r="G5876" t="str">
        <f t="shared" si="639"/>
        <v>Reduced 18/05/2020</v>
      </c>
      <c r="H5876" s="2" t="str">
        <f t="shared" si="640"/>
        <v>Reduced 18/05/2020</v>
      </c>
      <c r="I5876" s="2" t="s">
        <v>12980</v>
      </c>
      <c r="J5876" s="3" t="e">
        <f t="shared" si="642"/>
        <v>#VALUE!</v>
      </c>
      <c r="K5876" s="3" t="e">
        <f t="shared" si="643"/>
        <v>#VALUE!</v>
      </c>
      <c r="L5876" s="2" t="s">
        <v>12980</v>
      </c>
      <c r="M5876" s="2" t="str">
        <f t="shared" si="644"/>
        <v>18/05/2020</v>
      </c>
      <c r="N5876" s="2">
        <f t="shared" si="645"/>
        <v>43969</v>
      </c>
      <c r="O5876" s="3" t="b">
        <f t="shared" si="641"/>
        <v>1</v>
      </c>
      <c r="P5876" s="2">
        <f>IF(O5876,VLOOKUP(C5876,reducedpropertiesScrape!A:D,4,FALSE),I5876)</f>
        <v>43677</v>
      </c>
      <c r="Q5876" s="3">
        <f>MONTH(P5876)</f>
        <v>7</v>
      </c>
      <c r="R5876" s="3">
        <f>YEAR(P5876)</f>
        <v>2019</v>
      </c>
      <c r="S5876" s="3" t="b">
        <f>P5876&gt;43964</f>
        <v>0</v>
      </c>
    </row>
    <row r="5877" spans="1:19" x14ac:dyDescent="0.2">
      <c r="A5877" t="s">
        <v>12926</v>
      </c>
      <c r="B5877" t="str">
        <f>VLOOKUP(A5877,idlookup!A:B,2,FALSE)</f>
        <v>Solihull</v>
      </c>
      <c r="C5877" t="s">
        <v>2606</v>
      </c>
      <c r="D5877" t="s">
        <v>32</v>
      </c>
      <c r="E5877" t="s">
        <v>2607</v>
      </c>
      <c r="F5877" t="s">
        <v>120</v>
      </c>
      <c r="G5877" t="str">
        <f t="shared" si="639"/>
        <v>Reduced 18/05/2020</v>
      </c>
      <c r="H5877" s="2" t="str">
        <f t="shared" si="640"/>
        <v>Reduced 18/05/2020</v>
      </c>
      <c r="I5877" s="2" t="s">
        <v>12980</v>
      </c>
      <c r="J5877" s="3" t="e">
        <f t="shared" si="642"/>
        <v>#VALUE!</v>
      </c>
      <c r="K5877" s="3" t="e">
        <f t="shared" si="643"/>
        <v>#VALUE!</v>
      </c>
      <c r="L5877" s="2" t="s">
        <v>12980</v>
      </c>
      <c r="M5877" s="2" t="str">
        <f t="shared" si="644"/>
        <v>18/05/2020</v>
      </c>
      <c r="N5877" s="2">
        <f t="shared" si="645"/>
        <v>43969</v>
      </c>
      <c r="O5877" s="3" t="b">
        <f t="shared" si="641"/>
        <v>1</v>
      </c>
      <c r="P5877" s="2">
        <f>IF(O5877,VLOOKUP(C5877,reducedpropertiesScrape!A:D,4,FALSE),I5877)</f>
        <v>43684</v>
      </c>
      <c r="Q5877" s="3">
        <f>MONTH(P5877)</f>
        <v>8</v>
      </c>
      <c r="R5877" s="3">
        <f>YEAR(P5877)</f>
        <v>2019</v>
      </c>
      <c r="S5877" s="3" t="b">
        <f>P5877&gt;43964</f>
        <v>0</v>
      </c>
    </row>
    <row r="5878" spans="1:19" x14ac:dyDescent="0.2">
      <c r="A5878" t="s">
        <v>12916</v>
      </c>
      <c r="B5878" t="str">
        <f>VLOOKUP(A5878,idlookup!A:B,2,FALSE)</f>
        <v>Nottingham</v>
      </c>
      <c r="C5878" t="s">
        <v>657</v>
      </c>
      <c r="D5878" t="s">
        <v>87</v>
      </c>
      <c r="E5878" t="s">
        <v>658</v>
      </c>
      <c r="F5878" t="s">
        <v>120</v>
      </c>
      <c r="G5878" t="str">
        <f t="shared" si="639"/>
        <v>Reduced 18/05/2020</v>
      </c>
      <c r="H5878" s="2" t="str">
        <f t="shared" si="640"/>
        <v>Reduced 18/05/2020</v>
      </c>
      <c r="I5878" s="2" t="s">
        <v>12980</v>
      </c>
      <c r="J5878" s="3" t="e">
        <f t="shared" si="642"/>
        <v>#VALUE!</v>
      </c>
      <c r="K5878" s="3" t="e">
        <f t="shared" si="643"/>
        <v>#VALUE!</v>
      </c>
      <c r="L5878" s="2" t="s">
        <v>12980</v>
      </c>
      <c r="M5878" s="2" t="str">
        <f t="shared" si="644"/>
        <v>18/05/2020</v>
      </c>
      <c r="N5878" s="2">
        <f t="shared" si="645"/>
        <v>43969</v>
      </c>
      <c r="O5878" s="3" t="b">
        <f t="shared" si="641"/>
        <v>1</v>
      </c>
      <c r="P5878" s="2">
        <f>IF(O5878,VLOOKUP(C5878,reducedpropertiesScrape!A:D,4,FALSE),I5878)</f>
        <v>43686</v>
      </c>
      <c r="Q5878" s="3">
        <f>MONTH(P5878)</f>
        <v>8</v>
      </c>
      <c r="R5878" s="3">
        <f>YEAR(P5878)</f>
        <v>2019</v>
      </c>
      <c r="S5878" s="3" t="b">
        <f>P5878&gt;43964</f>
        <v>0</v>
      </c>
    </row>
    <row r="5879" spans="1:19" x14ac:dyDescent="0.2">
      <c r="A5879" t="s">
        <v>12975</v>
      </c>
      <c r="B5879" t="str">
        <f>VLOOKUP(A5879,idlookup!A:B,2,FALSE)</f>
        <v>Brighton</v>
      </c>
      <c r="C5879" t="s">
        <v>12223</v>
      </c>
      <c r="D5879" t="s">
        <v>35</v>
      </c>
      <c r="E5879" t="s">
        <v>12224</v>
      </c>
      <c r="F5879" t="s">
        <v>120</v>
      </c>
      <c r="G5879" t="str">
        <f t="shared" si="639"/>
        <v>Reduced 18/05/2020</v>
      </c>
      <c r="H5879" s="2" t="str">
        <f t="shared" si="640"/>
        <v>Reduced 18/05/2020</v>
      </c>
      <c r="I5879" s="2" t="s">
        <v>12980</v>
      </c>
      <c r="J5879" s="3" t="e">
        <f t="shared" si="642"/>
        <v>#VALUE!</v>
      </c>
      <c r="K5879" s="3" t="e">
        <f t="shared" si="643"/>
        <v>#VALUE!</v>
      </c>
      <c r="L5879" s="2" t="s">
        <v>12980</v>
      </c>
      <c r="M5879" s="2" t="str">
        <f t="shared" si="644"/>
        <v>18/05/2020</v>
      </c>
      <c r="N5879" s="2">
        <f t="shared" si="645"/>
        <v>43969</v>
      </c>
      <c r="O5879" s="3" t="b">
        <f t="shared" si="641"/>
        <v>1</v>
      </c>
      <c r="P5879" s="2">
        <f>IF(O5879,VLOOKUP(C5879,reducedpropertiesScrape!A:D,4,FALSE),I5879)</f>
        <v>43689</v>
      </c>
      <c r="Q5879" s="3">
        <f>MONTH(P5879)</f>
        <v>8</v>
      </c>
      <c r="R5879" s="3">
        <f>YEAR(P5879)</f>
        <v>2019</v>
      </c>
      <c r="S5879" s="3" t="b">
        <f>P5879&gt;43964</f>
        <v>0</v>
      </c>
    </row>
    <row r="5880" spans="1:19" x14ac:dyDescent="0.2">
      <c r="A5880" t="s">
        <v>12976</v>
      </c>
      <c r="B5880" t="str">
        <f>VLOOKUP(A5880,idlookup!A:B,2,FALSE)</f>
        <v>Milton-Keynes</v>
      </c>
      <c r="C5880" t="s">
        <v>12565</v>
      </c>
      <c r="D5880" t="s">
        <v>303</v>
      </c>
      <c r="E5880" t="s">
        <v>12566</v>
      </c>
      <c r="F5880" t="s">
        <v>120</v>
      </c>
      <c r="G5880" t="str">
        <f t="shared" si="639"/>
        <v>Reduced 18/05/2020</v>
      </c>
      <c r="H5880" s="2" t="str">
        <f t="shared" si="640"/>
        <v>Reduced 18/05/2020</v>
      </c>
      <c r="I5880" s="2" t="s">
        <v>12980</v>
      </c>
      <c r="J5880" s="3" t="e">
        <f t="shared" si="642"/>
        <v>#VALUE!</v>
      </c>
      <c r="K5880" s="3" t="e">
        <f t="shared" si="643"/>
        <v>#VALUE!</v>
      </c>
      <c r="L5880" s="2" t="s">
        <v>12980</v>
      </c>
      <c r="M5880" s="2" t="str">
        <f t="shared" si="644"/>
        <v>18/05/2020</v>
      </c>
      <c r="N5880" s="2">
        <f t="shared" si="645"/>
        <v>43969</v>
      </c>
      <c r="O5880" s="3" t="b">
        <f t="shared" si="641"/>
        <v>1</v>
      </c>
      <c r="P5880" s="2">
        <f>IF(O5880,VLOOKUP(C5880,reducedpropertiesScrape!A:D,4,FALSE),I5880)</f>
        <v>43694</v>
      </c>
      <c r="Q5880" s="3">
        <f>MONTH(P5880)</f>
        <v>8</v>
      </c>
      <c r="R5880" s="3">
        <f>YEAR(P5880)</f>
        <v>2019</v>
      </c>
      <c r="S5880" s="3" t="b">
        <f>P5880&gt;43964</f>
        <v>0</v>
      </c>
    </row>
    <row r="5881" spans="1:19" x14ac:dyDescent="0.2">
      <c r="A5881" t="s">
        <v>12916</v>
      </c>
      <c r="B5881" t="str">
        <f>VLOOKUP(A5881,idlookup!A:B,2,FALSE)</f>
        <v>Nottingham</v>
      </c>
      <c r="C5881" t="s">
        <v>653</v>
      </c>
      <c r="D5881" t="s">
        <v>87</v>
      </c>
      <c r="E5881" t="s">
        <v>654</v>
      </c>
      <c r="F5881" t="s">
        <v>120</v>
      </c>
      <c r="G5881" t="str">
        <f t="shared" si="639"/>
        <v>Reduced 18/05/2020</v>
      </c>
      <c r="H5881" s="2" t="str">
        <f t="shared" si="640"/>
        <v>Reduced 18/05/2020</v>
      </c>
      <c r="I5881" s="2" t="s">
        <v>12980</v>
      </c>
      <c r="J5881" s="3" t="e">
        <f t="shared" si="642"/>
        <v>#VALUE!</v>
      </c>
      <c r="K5881" s="3" t="e">
        <f t="shared" si="643"/>
        <v>#VALUE!</v>
      </c>
      <c r="L5881" s="2" t="s">
        <v>12980</v>
      </c>
      <c r="M5881" s="2" t="str">
        <f t="shared" si="644"/>
        <v>18/05/2020</v>
      </c>
      <c r="N5881" s="2">
        <f t="shared" si="645"/>
        <v>43969</v>
      </c>
      <c r="O5881" s="3" t="b">
        <f t="shared" si="641"/>
        <v>1</v>
      </c>
      <c r="P5881" s="2">
        <f>IF(O5881,VLOOKUP(C5881,reducedpropertiesScrape!A:D,4,FALSE),I5881)</f>
        <v>43706</v>
      </c>
      <c r="Q5881" s="3">
        <f>MONTH(P5881)</f>
        <v>8</v>
      </c>
      <c r="R5881" s="3">
        <f>YEAR(P5881)</f>
        <v>2019</v>
      </c>
      <c r="S5881" s="3" t="b">
        <f>P5881&gt;43964</f>
        <v>0</v>
      </c>
    </row>
    <row r="5882" spans="1:19" x14ac:dyDescent="0.2">
      <c r="A5882" t="s">
        <v>12916</v>
      </c>
      <c r="B5882" t="str">
        <f>VLOOKUP(A5882,idlookup!A:B,2,FALSE)</f>
        <v>Nottingham</v>
      </c>
      <c r="C5882" t="s">
        <v>659</v>
      </c>
      <c r="D5882" t="s">
        <v>660</v>
      </c>
      <c r="E5882" t="s">
        <v>661</v>
      </c>
      <c r="F5882" t="s">
        <v>120</v>
      </c>
      <c r="G5882" t="str">
        <f t="shared" si="639"/>
        <v>Reduced 18/05/2020</v>
      </c>
      <c r="H5882" s="2" t="str">
        <f t="shared" si="640"/>
        <v>Reduced 18/05/2020</v>
      </c>
      <c r="I5882" s="2" t="s">
        <v>12980</v>
      </c>
      <c r="J5882" s="3" t="e">
        <f t="shared" si="642"/>
        <v>#VALUE!</v>
      </c>
      <c r="K5882" s="3" t="e">
        <f t="shared" si="643"/>
        <v>#VALUE!</v>
      </c>
      <c r="L5882" s="2" t="s">
        <v>12980</v>
      </c>
      <c r="M5882" s="2" t="str">
        <f t="shared" si="644"/>
        <v>18/05/2020</v>
      </c>
      <c r="N5882" s="2">
        <f t="shared" si="645"/>
        <v>43969</v>
      </c>
      <c r="O5882" s="3" t="b">
        <f t="shared" si="641"/>
        <v>1</v>
      </c>
      <c r="P5882" s="2">
        <f>IF(O5882,VLOOKUP(C5882,reducedpropertiesScrape!A:D,4,FALSE),I5882)</f>
        <v>43706</v>
      </c>
      <c r="Q5882" s="3">
        <f>MONTH(P5882)</f>
        <v>8</v>
      </c>
      <c r="R5882" s="3">
        <f>YEAR(P5882)</f>
        <v>2019</v>
      </c>
      <c r="S5882" s="3" t="b">
        <f>P5882&gt;43964</f>
        <v>0</v>
      </c>
    </row>
    <row r="5883" spans="1:19" x14ac:dyDescent="0.2">
      <c r="A5883" t="s">
        <v>12952</v>
      </c>
      <c r="B5883" t="str">
        <f>VLOOKUP(A5883,idlookup!A:B,2,FALSE)</f>
        <v>Coventry</v>
      </c>
      <c r="C5883" t="s">
        <v>7755</v>
      </c>
      <c r="D5883" t="s">
        <v>290</v>
      </c>
      <c r="E5883" t="s">
        <v>7756</v>
      </c>
      <c r="F5883" t="s">
        <v>120</v>
      </c>
      <c r="G5883" t="str">
        <f t="shared" si="639"/>
        <v>Reduced 18/05/2020</v>
      </c>
      <c r="H5883" s="2" t="str">
        <f t="shared" si="640"/>
        <v>Reduced 18/05/2020</v>
      </c>
      <c r="I5883" s="2" t="s">
        <v>12980</v>
      </c>
      <c r="J5883" s="3" t="e">
        <f t="shared" si="642"/>
        <v>#VALUE!</v>
      </c>
      <c r="K5883" s="3" t="e">
        <f t="shared" si="643"/>
        <v>#VALUE!</v>
      </c>
      <c r="L5883" s="2" t="s">
        <v>12980</v>
      </c>
      <c r="M5883" s="2" t="str">
        <f t="shared" si="644"/>
        <v>18/05/2020</v>
      </c>
      <c r="N5883" s="2">
        <f t="shared" si="645"/>
        <v>43969</v>
      </c>
      <c r="O5883" s="3" t="b">
        <f t="shared" si="641"/>
        <v>1</v>
      </c>
      <c r="P5883" s="2">
        <f>IF(O5883,VLOOKUP(C5883,reducedpropertiesScrape!A:D,4,FALSE),I5883)</f>
        <v>43707</v>
      </c>
      <c r="Q5883" s="3">
        <f>MONTH(P5883)</f>
        <v>8</v>
      </c>
      <c r="R5883" s="3">
        <f>YEAR(P5883)</f>
        <v>2019</v>
      </c>
      <c r="S5883" s="3" t="b">
        <f>P5883&gt;43964</f>
        <v>0</v>
      </c>
    </row>
    <row r="5884" spans="1:19" x14ac:dyDescent="0.2">
      <c r="A5884" t="s">
        <v>12915</v>
      </c>
      <c r="B5884" t="str">
        <f>VLOOKUP(A5884,idlookup!A:B,2,FALSE)</f>
        <v>Norwich</v>
      </c>
      <c r="C5884" t="s">
        <v>331</v>
      </c>
      <c r="D5884" t="s">
        <v>332</v>
      </c>
      <c r="E5884" t="s">
        <v>333</v>
      </c>
      <c r="F5884" t="s">
        <v>120</v>
      </c>
      <c r="G5884" t="str">
        <f t="shared" si="639"/>
        <v>Reduced 18/05/2020</v>
      </c>
      <c r="H5884" s="2" t="str">
        <f t="shared" si="640"/>
        <v>Reduced 18/05/2020</v>
      </c>
      <c r="I5884" s="2" t="s">
        <v>12980</v>
      </c>
      <c r="J5884" s="3" t="e">
        <f t="shared" si="642"/>
        <v>#VALUE!</v>
      </c>
      <c r="K5884" s="3" t="e">
        <f t="shared" si="643"/>
        <v>#VALUE!</v>
      </c>
      <c r="L5884" s="2" t="s">
        <v>12980</v>
      </c>
      <c r="M5884" s="2" t="str">
        <f t="shared" si="644"/>
        <v>18/05/2020</v>
      </c>
      <c r="N5884" s="2">
        <f t="shared" si="645"/>
        <v>43969</v>
      </c>
      <c r="O5884" s="3" t="b">
        <f t="shared" si="641"/>
        <v>1</v>
      </c>
      <c r="P5884" s="2">
        <f>IF(O5884,VLOOKUP(C5884,reducedpropertiesScrape!A:D,4,FALSE),I5884)</f>
        <v>43712</v>
      </c>
      <c r="Q5884" s="3">
        <f>MONTH(P5884)</f>
        <v>9</v>
      </c>
      <c r="R5884" s="3">
        <f>YEAR(P5884)</f>
        <v>2019</v>
      </c>
      <c r="S5884" s="3" t="b">
        <f>P5884&gt;43964</f>
        <v>0</v>
      </c>
    </row>
    <row r="5885" spans="1:19" x14ac:dyDescent="0.2">
      <c r="A5885" t="s">
        <v>12973</v>
      </c>
      <c r="B5885" t="str">
        <f>VLOOKUP(A5885,idlookup!A:B,2,FALSE)</f>
        <v>Maidstone</v>
      </c>
      <c r="C5885" t="s">
        <v>11812</v>
      </c>
      <c r="D5885" t="s">
        <v>53</v>
      </c>
      <c r="E5885" t="s">
        <v>11813</v>
      </c>
      <c r="F5885" t="s">
        <v>120</v>
      </c>
      <c r="G5885" t="str">
        <f t="shared" si="639"/>
        <v>Reduced 18/05/2020</v>
      </c>
      <c r="H5885" s="2" t="str">
        <f t="shared" si="640"/>
        <v>Reduced 18/05/2020</v>
      </c>
      <c r="I5885" s="2" t="s">
        <v>12980</v>
      </c>
      <c r="J5885" s="3" t="e">
        <f t="shared" si="642"/>
        <v>#VALUE!</v>
      </c>
      <c r="K5885" s="3" t="e">
        <f t="shared" si="643"/>
        <v>#VALUE!</v>
      </c>
      <c r="L5885" s="2" t="s">
        <v>12980</v>
      </c>
      <c r="M5885" s="2" t="str">
        <f t="shared" si="644"/>
        <v>18/05/2020</v>
      </c>
      <c r="N5885" s="2">
        <f t="shared" si="645"/>
        <v>43969</v>
      </c>
      <c r="O5885" s="3" t="b">
        <f t="shared" si="641"/>
        <v>1</v>
      </c>
      <c r="P5885" s="2">
        <f>IF(O5885,VLOOKUP(C5885,reducedpropertiesScrape!A:D,4,FALSE),I5885)</f>
        <v>43713</v>
      </c>
      <c r="Q5885" s="3">
        <f>MONTH(P5885)</f>
        <v>9</v>
      </c>
      <c r="R5885" s="3">
        <f>YEAR(P5885)</f>
        <v>2019</v>
      </c>
      <c r="S5885" s="3" t="b">
        <f>P5885&gt;43964</f>
        <v>0</v>
      </c>
    </row>
    <row r="5886" spans="1:19" x14ac:dyDescent="0.2">
      <c r="A5886" t="s">
        <v>12927</v>
      </c>
      <c r="B5886" t="str">
        <f>VLOOKUP(A5886,idlookup!A:B,2,FALSE)</f>
        <v>Southampton</v>
      </c>
      <c r="C5886" t="s">
        <v>2802</v>
      </c>
      <c r="D5886" t="s">
        <v>32</v>
      </c>
      <c r="E5886" t="s">
        <v>2803</v>
      </c>
      <c r="F5886" t="s">
        <v>120</v>
      </c>
      <c r="G5886" t="str">
        <f t="shared" si="639"/>
        <v>Reduced 18/05/2020</v>
      </c>
      <c r="H5886" s="2" t="str">
        <f t="shared" si="640"/>
        <v>Reduced 18/05/2020</v>
      </c>
      <c r="I5886" s="2" t="s">
        <v>12980</v>
      </c>
      <c r="J5886" s="3" t="e">
        <f t="shared" si="642"/>
        <v>#VALUE!</v>
      </c>
      <c r="K5886" s="3" t="e">
        <f t="shared" si="643"/>
        <v>#VALUE!</v>
      </c>
      <c r="L5886" s="2" t="s">
        <v>12980</v>
      </c>
      <c r="M5886" s="2" t="str">
        <f t="shared" si="644"/>
        <v>18/05/2020</v>
      </c>
      <c r="N5886" s="2">
        <f t="shared" si="645"/>
        <v>43969</v>
      </c>
      <c r="O5886" s="3" t="b">
        <f t="shared" si="641"/>
        <v>1</v>
      </c>
      <c r="P5886" s="2">
        <f>IF(O5886,VLOOKUP(C5886,reducedpropertiesScrape!A:D,4,FALSE),I5886)</f>
        <v>43720</v>
      </c>
      <c r="Q5886" s="3">
        <f>MONTH(P5886)</f>
        <v>9</v>
      </c>
      <c r="R5886" s="3">
        <f>YEAR(P5886)</f>
        <v>2019</v>
      </c>
      <c r="S5886" s="3" t="b">
        <f>P5886&gt;43964</f>
        <v>0</v>
      </c>
    </row>
    <row r="5887" spans="1:19" x14ac:dyDescent="0.2">
      <c r="A5887" t="s">
        <v>12973</v>
      </c>
      <c r="B5887" t="str">
        <f>VLOOKUP(A5887,idlookup!A:B,2,FALSE)</f>
        <v>Maidstone</v>
      </c>
      <c r="C5887" t="s">
        <v>11821</v>
      </c>
      <c r="D5887" t="s">
        <v>87</v>
      </c>
      <c r="E5887" t="s">
        <v>11822</v>
      </c>
      <c r="F5887" t="s">
        <v>120</v>
      </c>
      <c r="G5887" t="str">
        <f t="shared" si="639"/>
        <v>Reduced 18/05/2020</v>
      </c>
      <c r="H5887" s="2" t="str">
        <f t="shared" si="640"/>
        <v>Reduced 18/05/2020</v>
      </c>
      <c r="I5887" s="2" t="s">
        <v>12980</v>
      </c>
      <c r="J5887" s="3" t="e">
        <f t="shared" si="642"/>
        <v>#VALUE!</v>
      </c>
      <c r="K5887" s="3" t="e">
        <f t="shared" si="643"/>
        <v>#VALUE!</v>
      </c>
      <c r="L5887" s="2" t="s">
        <v>12980</v>
      </c>
      <c r="M5887" s="2" t="str">
        <f t="shared" si="644"/>
        <v>18/05/2020</v>
      </c>
      <c r="N5887" s="2">
        <f t="shared" si="645"/>
        <v>43969</v>
      </c>
      <c r="O5887" s="3" t="b">
        <f t="shared" si="641"/>
        <v>1</v>
      </c>
      <c r="P5887" s="2">
        <f>IF(O5887,VLOOKUP(C5887,reducedpropertiesScrape!A:D,4,FALSE),I5887)</f>
        <v>43720</v>
      </c>
      <c r="Q5887" s="3">
        <f>MONTH(P5887)</f>
        <v>9</v>
      </c>
      <c r="R5887" s="3">
        <f>YEAR(P5887)</f>
        <v>2019</v>
      </c>
      <c r="S5887" s="3" t="b">
        <f>P5887&gt;43964</f>
        <v>0</v>
      </c>
    </row>
    <row r="5888" spans="1:19" x14ac:dyDescent="0.2">
      <c r="A5888" t="s">
        <v>12915</v>
      </c>
      <c r="B5888" t="str">
        <f>VLOOKUP(A5888,idlookup!A:B,2,FALSE)</f>
        <v>Norwich</v>
      </c>
      <c r="C5888" t="s">
        <v>289</v>
      </c>
      <c r="D5888" t="s">
        <v>290</v>
      </c>
      <c r="E5888" t="s">
        <v>291</v>
      </c>
      <c r="F5888" t="s">
        <v>120</v>
      </c>
      <c r="G5888" t="str">
        <f t="shared" si="639"/>
        <v>Reduced 18/05/2020</v>
      </c>
      <c r="H5888" s="2" t="str">
        <f t="shared" si="640"/>
        <v>Reduced 18/05/2020</v>
      </c>
      <c r="I5888" s="2" t="s">
        <v>12980</v>
      </c>
      <c r="J5888" s="3" t="e">
        <f t="shared" si="642"/>
        <v>#VALUE!</v>
      </c>
      <c r="K5888" s="3" t="e">
        <f t="shared" si="643"/>
        <v>#VALUE!</v>
      </c>
      <c r="L5888" s="2" t="s">
        <v>12980</v>
      </c>
      <c r="M5888" s="2" t="str">
        <f t="shared" si="644"/>
        <v>18/05/2020</v>
      </c>
      <c r="N5888" s="2">
        <f t="shared" si="645"/>
        <v>43969</v>
      </c>
      <c r="O5888" s="3" t="b">
        <f t="shared" si="641"/>
        <v>1</v>
      </c>
      <c r="P5888" s="2">
        <f>IF(O5888,VLOOKUP(C5888,reducedpropertiesScrape!A:D,4,FALSE),I5888)</f>
        <v>43722</v>
      </c>
      <c r="Q5888" s="3">
        <f>MONTH(P5888)</f>
        <v>9</v>
      </c>
      <c r="R5888" s="3">
        <f>YEAR(P5888)</f>
        <v>2019</v>
      </c>
      <c r="S5888" s="3" t="b">
        <f>P5888&gt;43964</f>
        <v>0</v>
      </c>
    </row>
    <row r="5889" spans="1:19" x14ac:dyDescent="0.2">
      <c r="A5889" t="s">
        <v>12941</v>
      </c>
      <c r="B5889" t="str">
        <f>VLOOKUP(A5889,idlookup!A:B,2,FALSE)</f>
        <v>Bournemouth</v>
      </c>
      <c r="C5889" t="s">
        <v>5612</v>
      </c>
      <c r="D5889" t="s">
        <v>53</v>
      </c>
      <c r="E5889" t="s">
        <v>5613</v>
      </c>
      <c r="F5889" t="s">
        <v>120</v>
      </c>
      <c r="G5889" t="str">
        <f t="shared" si="639"/>
        <v>Reduced 18/05/2020</v>
      </c>
      <c r="H5889" s="2" t="str">
        <f t="shared" si="640"/>
        <v>Reduced 18/05/2020</v>
      </c>
      <c r="I5889" s="2" t="s">
        <v>12980</v>
      </c>
      <c r="J5889" s="3" t="e">
        <f t="shared" si="642"/>
        <v>#VALUE!</v>
      </c>
      <c r="K5889" s="3" t="e">
        <f t="shared" si="643"/>
        <v>#VALUE!</v>
      </c>
      <c r="L5889" s="2" t="s">
        <v>12980</v>
      </c>
      <c r="M5889" s="2" t="str">
        <f t="shared" si="644"/>
        <v>18/05/2020</v>
      </c>
      <c r="N5889" s="2">
        <f t="shared" si="645"/>
        <v>43969</v>
      </c>
      <c r="O5889" s="3" t="b">
        <f t="shared" si="641"/>
        <v>1</v>
      </c>
      <c r="P5889" s="2">
        <f>IF(O5889,VLOOKUP(C5889,reducedpropertiesScrape!A:D,4,FALSE),I5889)</f>
        <v>43724</v>
      </c>
      <c r="Q5889" s="3">
        <f>MONTH(P5889)</f>
        <v>9</v>
      </c>
      <c r="R5889" s="3">
        <f>YEAR(P5889)</f>
        <v>2019</v>
      </c>
      <c r="S5889" s="3" t="b">
        <f>P5889&gt;43964</f>
        <v>0</v>
      </c>
    </row>
    <row r="5890" spans="1:19" x14ac:dyDescent="0.2">
      <c r="A5890" t="s">
        <v>12949</v>
      </c>
      <c r="B5890" t="str">
        <f>VLOOKUP(A5890,idlookup!A:B,2,FALSE)</f>
        <v>Chelmsford</v>
      </c>
      <c r="C5890" t="s">
        <v>7159</v>
      </c>
      <c r="D5890" t="s">
        <v>100</v>
      </c>
      <c r="E5890" t="s">
        <v>7160</v>
      </c>
      <c r="F5890" t="s">
        <v>120</v>
      </c>
      <c r="G5890" t="str">
        <f t="shared" ref="G5890:G5953" si="646">SUBSTITUTE(SUBSTITUTE(F5890,"Added ",""),"on ","")</f>
        <v>Reduced 18/05/2020</v>
      </c>
      <c r="H5890" s="2" t="str">
        <f t="shared" ref="H5890:H5953" si="647">SUBSTITUTE(SUBSTITUTE(G5890,"yesterday","19/05/2020"),"today","20/05/2020")</f>
        <v>Reduced 18/05/2020</v>
      </c>
      <c r="I5890" s="2" t="s">
        <v>12980</v>
      </c>
      <c r="J5890" s="3" t="e">
        <f t="shared" si="642"/>
        <v>#VALUE!</v>
      </c>
      <c r="K5890" s="3" t="e">
        <f t="shared" si="643"/>
        <v>#VALUE!</v>
      </c>
      <c r="L5890" s="2" t="s">
        <v>12980</v>
      </c>
      <c r="M5890" s="2" t="str">
        <f t="shared" si="644"/>
        <v>18/05/2020</v>
      </c>
      <c r="N5890" s="2">
        <f t="shared" si="645"/>
        <v>43969</v>
      </c>
      <c r="O5890" s="3" t="b">
        <f t="shared" ref="O5890:O5953" si="648">COUNTIF(H5890,"*reduced*")&gt;0</f>
        <v>1</v>
      </c>
      <c r="P5890" s="2">
        <f>IF(O5890,VLOOKUP(C5890,reducedpropertiesScrape!A:D,4,FALSE),I5890)</f>
        <v>43725</v>
      </c>
      <c r="Q5890" s="3">
        <f>MONTH(P5890)</f>
        <v>9</v>
      </c>
      <c r="R5890" s="3">
        <f>YEAR(P5890)</f>
        <v>2019</v>
      </c>
      <c r="S5890" s="3" t="b">
        <f>P5890&gt;43964</f>
        <v>0</v>
      </c>
    </row>
    <row r="5891" spans="1:19" x14ac:dyDescent="0.2">
      <c r="A5891" t="s">
        <v>12957</v>
      </c>
      <c r="B5891" t="str">
        <f>VLOOKUP(A5891,idlookup!A:B,2,FALSE)</f>
        <v>Exeter</v>
      </c>
      <c r="C5891" t="s">
        <v>8664</v>
      </c>
      <c r="D5891" t="s">
        <v>7300</v>
      </c>
      <c r="E5891" t="s">
        <v>8665</v>
      </c>
      <c r="F5891" t="s">
        <v>120</v>
      </c>
      <c r="G5891" t="str">
        <f t="shared" si="646"/>
        <v>Reduced 18/05/2020</v>
      </c>
      <c r="H5891" s="2" t="str">
        <f t="shared" si="647"/>
        <v>Reduced 18/05/2020</v>
      </c>
      <c r="I5891" s="2" t="s">
        <v>12980</v>
      </c>
      <c r="J5891" s="3" t="e">
        <f t="shared" ref="J5891:J5954" si="649">MONTH(I5891)</f>
        <v>#VALUE!</v>
      </c>
      <c r="K5891" s="3" t="e">
        <f t="shared" ref="K5891:K5954" si="650">YEAR(I5891)</f>
        <v>#VALUE!</v>
      </c>
      <c r="L5891" s="2" t="s">
        <v>12980</v>
      </c>
      <c r="M5891" s="2" t="str">
        <f t="shared" si="644"/>
        <v>18/05/2020</v>
      </c>
      <c r="N5891" s="2">
        <f t="shared" si="645"/>
        <v>43969</v>
      </c>
      <c r="O5891" s="3" t="b">
        <f t="shared" si="648"/>
        <v>1</v>
      </c>
      <c r="P5891" s="2">
        <f>IF(O5891,VLOOKUP(C5891,reducedpropertiesScrape!A:D,4,FALSE),I5891)</f>
        <v>43725</v>
      </c>
      <c r="Q5891" s="3">
        <f>MONTH(P5891)</f>
        <v>9</v>
      </c>
      <c r="R5891" s="3">
        <f>YEAR(P5891)</f>
        <v>2019</v>
      </c>
      <c r="S5891" s="3" t="b">
        <f>P5891&gt;43964</f>
        <v>0</v>
      </c>
    </row>
    <row r="5892" spans="1:19" x14ac:dyDescent="0.2">
      <c r="A5892" t="s">
        <v>12914</v>
      </c>
      <c r="B5892" t="str">
        <f>VLOOKUP(A5892,idlookup!A:B,2,FALSE)</f>
        <v>Northampton</v>
      </c>
      <c r="C5892" t="s">
        <v>139</v>
      </c>
      <c r="D5892" t="s">
        <v>140</v>
      </c>
      <c r="E5892" t="s">
        <v>141</v>
      </c>
      <c r="F5892" t="s">
        <v>120</v>
      </c>
      <c r="G5892" t="str">
        <f t="shared" si="646"/>
        <v>Reduced 18/05/2020</v>
      </c>
      <c r="H5892" s="2" t="str">
        <f t="shared" si="647"/>
        <v>Reduced 18/05/2020</v>
      </c>
      <c r="I5892" s="2" t="s">
        <v>12980</v>
      </c>
      <c r="J5892" s="3" t="e">
        <f t="shared" si="649"/>
        <v>#VALUE!</v>
      </c>
      <c r="K5892" s="3" t="e">
        <f t="shared" si="650"/>
        <v>#VALUE!</v>
      </c>
      <c r="L5892" s="2" t="s">
        <v>12980</v>
      </c>
      <c r="M5892" s="2" t="str">
        <f t="shared" si="644"/>
        <v>18/05/2020</v>
      </c>
      <c r="N5892" s="2">
        <f t="shared" si="645"/>
        <v>43969</v>
      </c>
      <c r="O5892" s="3" t="b">
        <f t="shared" si="648"/>
        <v>1</v>
      </c>
      <c r="P5892" s="2">
        <f>IF(O5892,VLOOKUP(C5892,reducedpropertiesScrape!A:D,4,FALSE),I5892)</f>
        <v>43731</v>
      </c>
      <c r="Q5892" s="3">
        <f>MONTH(P5892)</f>
        <v>9</v>
      </c>
      <c r="R5892" s="3">
        <f>YEAR(P5892)</f>
        <v>2019</v>
      </c>
      <c r="S5892" s="3" t="b">
        <f>P5892&gt;43964</f>
        <v>0</v>
      </c>
    </row>
    <row r="5893" spans="1:19" x14ac:dyDescent="0.2">
      <c r="A5893" t="s">
        <v>12949</v>
      </c>
      <c r="B5893" t="str">
        <f>VLOOKUP(A5893,idlookup!A:B,2,FALSE)</f>
        <v>Chelmsford</v>
      </c>
      <c r="C5893" t="s">
        <v>7149</v>
      </c>
      <c r="D5893" t="s">
        <v>303</v>
      </c>
      <c r="E5893" t="s">
        <v>7150</v>
      </c>
      <c r="F5893" t="s">
        <v>120</v>
      </c>
      <c r="G5893" t="str">
        <f t="shared" si="646"/>
        <v>Reduced 18/05/2020</v>
      </c>
      <c r="H5893" s="2" t="str">
        <f t="shared" si="647"/>
        <v>Reduced 18/05/2020</v>
      </c>
      <c r="I5893" s="2" t="s">
        <v>12980</v>
      </c>
      <c r="J5893" s="3" t="e">
        <f t="shared" si="649"/>
        <v>#VALUE!</v>
      </c>
      <c r="K5893" s="3" t="e">
        <f t="shared" si="650"/>
        <v>#VALUE!</v>
      </c>
      <c r="L5893" s="2" t="s">
        <v>12980</v>
      </c>
      <c r="M5893" s="2" t="str">
        <f t="shared" si="644"/>
        <v>18/05/2020</v>
      </c>
      <c r="N5893" s="2">
        <f t="shared" si="645"/>
        <v>43969</v>
      </c>
      <c r="O5893" s="3" t="b">
        <f t="shared" si="648"/>
        <v>1</v>
      </c>
      <c r="P5893" s="2">
        <f>IF(O5893,VLOOKUP(C5893,reducedpropertiesScrape!A:D,4,FALSE),I5893)</f>
        <v>43738</v>
      </c>
      <c r="Q5893" s="3">
        <f>MONTH(P5893)</f>
        <v>9</v>
      </c>
      <c r="R5893" s="3">
        <f>YEAR(P5893)</f>
        <v>2019</v>
      </c>
      <c r="S5893" s="3" t="b">
        <f>P5893&gt;43964</f>
        <v>0</v>
      </c>
    </row>
    <row r="5894" spans="1:19" x14ac:dyDescent="0.2">
      <c r="A5894" t="s">
        <v>12949</v>
      </c>
      <c r="B5894" t="str">
        <f>VLOOKUP(A5894,idlookup!A:B,2,FALSE)</f>
        <v>Chelmsford</v>
      </c>
      <c r="C5894" t="s">
        <v>7163</v>
      </c>
      <c r="D5894" t="s">
        <v>303</v>
      </c>
      <c r="E5894" t="s">
        <v>7164</v>
      </c>
      <c r="F5894" t="s">
        <v>120</v>
      </c>
      <c r="G5894" t="str">
        <f t="shared" si="646"/>
        <v>Reduced 18/05/2020</v>
      </c>
      <c r="H5894" s="2" t="str">
        <f t="shared" si="647"/>
        <v>Reduced 18/05/2020</v>
      </c>
      <c r="I5894" s="2" t="s">
        <v>12980</v>
      </c>
      <c r="J5894" s="3" t="e">
        <f t="shared" si="649"/>
        <v>#VALUE!</v>
      </c>
      <c r="K5894" s="3" t="e">
        <f t="shared" si="650"/>
        <v>#VALUE!</v>
      </c>
      <c r="L5894" s="2" t="s">
        <v>12980</v>
      </c>
      <c r="M5894" s="2" t="str">
        <f t="shared" si="644"/>
        <v>18/05/2020</v>
      </c>
      <c r="N5894" s="2">
        <f t="shared" si="645"/>
        <v>43969</v>
      </c>
      <c r="O5894" s="3" t="b">
        <f t="shared" si="648"/>
        <v>1</v>
      </c>
      <c r="P5894" s="2">
        <f>IF(O5894,VLOOKUP(C5894,reducedpropertiesScrape!A:D,4,FALSE),I5894)</f>
        <v>43739</v>
      </c>
      <c r="Q5894" s="3">
        <f>MONTH(P5894)</f>
        <v>10</v>
      </c>
      <c r="R5894" s="3">
        <f>YEAR(P5894)</f>
        <v>2019</v>
      </c>
      <c r="S5894" s="3" t="b">
        <f>P5894&gt;43964</f>
        <v>0</v>
      </c>
    </row>
    <row r="5895" spans="1:19" x14ac:dyDescent="0.2">
      <c r="A5895" t="s">
        <v>12948</v>
      </c>
      <c r="B5895" t="str">
        <f>VLOOKUP(A5895,idlookup!A:B,2,FALSE)</f>
        <v>Cardiff</v>
      </c>
      <c r="C5895" t="s">
        <v>6917</v>
      </c>
      <c r="D5895" t="s">
        <v>82</v>
      </c>
      <c r="E5895" t="s">
        <v>6918</v>
      </c>
      <c r="F5895" t="s">
        <v>120</v>
      </c>
      <c r="G5895" t="str">
        <f t="shared" si="646"/>
        <v>Reduced 18/05/2020</v>
      </c>
      <c r="H5895" s="2" t="str">
        <f t="shared" si="647"/>
        <v>Reduced 18/05/2020</v>
      </c>
      <c r="I5895" s="2" t="s">
        <v>12980</v>
      </c>
      <c r="J5895" s="3" t="e">
        <f t="shared" si="649"/>
        <v>#VALUE!</v>
      </c>
      <c r="K5895" s="3" t="e">
        <f t="shared" si="650"/>
        <v>#VALUE!</v>
      </c>
      <c r="L5895" s="2" t="s">
        <v>12980</v>
      </c>
      <c r="M5895" s="2" t="str">
        <f t="shared" si="644"/>
        <v>18/05/2020</v>
      </c>
      <c r="N5895" s="2">
        <f t="shared" si="645"/>
        <v>43969</v>
      </c>
      <c r="O5895" s="3" t="b">
        <f t="shared" si="648"/>
        <v>1</v>
      </c>
      <c r="P5895" s="2">
        <f>IF(O5895,VLOOKUP(C5895,reducedpropertiesScrape!A:D,4,FALSE),I5895)</f>
        <v>43746</v>
      </c>
      <c r="Q5895" s="3">
        <f>MONTH(P5895)</f>
        <v>10</v>
      </c>
      <c r="R5895" s="3">
        <f>YEAR(P5895)</f>
        <v>2019</v>
      </c>
      <c r="S5895" s="3" t="b">
        <f>P5895&gt;43964</f>
        <v>0</v>
      </c>
    </row>
    <row r="5896" spans="1:19" x14ac:dyDescent="0.2">
      <c r="A5896" t="s">
        <v>12920</v>
      </c>
      <c r="B5896" t="str">
        <f>VLOOKUP(A5896,idlookup!A:B,2,FALSE)</f>
        <v>Poole</v>
      </c>
      <c r="C5896" t="s">
        <v>1428</v>
      </c>
      <c r="D5896" t="s">
        <v>75</v>
      </c>
      <c r="E5896" t="s">
        <v>1429</v>
      </c>
      <c r="F5896" t="s">
        <v>120</v>
      </c>
      <c r="G5896" t="str">
        <f t="shared" si="646"/>
        <v>Reduced 18/05/2020</v>
      </c>
      <c r="H5896" s="2" t="str">
        <f t="shared" si="647"/>
        <v>Reduced 18/05/2020</v>
      </c>
      <c r="I5896" s="2" t="s">
        <v>12980</v>
      </c>
      <c r="J5896" s="3" t="e">
        <f t="shared" si="649"/>
        <v>#VALUE!</v>
      </c>
      <c r="K5896" s="3" t="e">
        <f t="shared" si="650"/>
        <v>#VALUE!</v>
      </c>
      <c r="L5896" s="2" t="s">
        <v>12980</v>
      </c>
      <c r="M5896" s="2" t="str">
        <f t="shared" si="644"/>
        <v>18/05/2020</v>
      </c>
      <c r="N5896" s="2">
        <f t="shared" si="645"/>
        <v>43969</v>
      </c>
      <c r="O5896" s="3" t="b">
        <f t="shared" si="648"/>
        <v>1</v>
      </c>
      <c r="P5896" s="2">
        <f>IF(O5896,VLOOKUP(C5896,reducedpropertiesScrape!A:D,4,FALSE),I5896)</f>
        <v>43752</v>
      </c>
      <c r="Q5896" s="3">
        <f>MONTH(P5896)</f>
        <v>10</v>
      </c>
      <c r="R5896" s="3">
        <f>YEAR(P5896)</f>
        <v>2019</v>
      </c>
      <c r="S5896" s="3" t="b">
        <f>P5896&gt;43964</f>
        <v>0</v>
      </c>
    </row>
    <row r="5897" spans="1:19" x14ac:dyDescent="0.2">
      <c r="A5897" t="s">
        <v>12955</v>
      </c>
      <c r="B5897" t="str">
        <f>VLOOKUP(A5897,idlookup!A:B,2,FALSE)</f>
        <v>Eastbourne</v>
      </c>
      <c r="C5897" t="s">
        <v>8313</v>
      </c>
      <c r="D5897" t="s">
        <v>50</v>
      </c>
      <c r="E5897" t="s">
        <v>8314</v>
      </c>
      <c r="F5897" t="s">
        <v>120</v>
      </c>
      <c r="G5897" t="str">
        <f t="shared" si="646"/>
        <v>Reduced 18/05/2020</v>
      </c>
      <c r="H5897" s="2" t="str">
        <f t="shared" si="647"/>
        <v>Reduced 18/05/2020</v>
      </c>
      <c r="I5897" s="2" t="s">
        <v>12980</v>
      </c>
      <c r="J5897" s="3" t="e">
        <f t="shared" si="649"/>
        <v>#VALUE!</v>
      </c>
      <c r="K5897" s="3" t="e">
        <f t="shared" si="650"/>
        <v>#VALUE!</v>
      </c>
      <c r="L5897" s="2" t="s">
        <v>12980</v>
      </c>
      <c r="M5897" s="2" t="str">
        <f t="shared" si="644"/>
        <v>18/05/2020</v>
      </c>
      <c r="N5897" s="2">
        <f t="shared" si="645"/>
        <v>43969</v>
      </c>
      <c r="O5897" s="3" t="b">
        <f t="shared" si="648"/>
        <v>1</v>
      </c>
      <c r="P5897" s="2">
        <f>IF(O5897,VLOOKUP(C5897,reducedpropertiesScrape!A:D,4,FALSE),I5897)</f>
        <v>43752</v>
      </c>
      <c r="Q5897" s="3">
        <f>MONTH(P5897)</f>
        <v>10</v>
      </c>
      <c r="R5897" s="3">
        <f>YEAR(P5897)</f>
        <v>2019</v>
      </c>
      <c r="S5897" s="3" t="b">
        <f>P5897&gt;43964</f>
        <v>0</v>
      </c>
    </row>
    <row r="5898" spans="1:19" x14ac:dyDescent="0.2">
      <c r="A5898" t="s">
        <v>12959</v>
      </c>
      <c r="B5898" t="str">
        <f>VLOOKUP(A5898,idlookup!A:B,2,FALSE)</f>
        <v>Gloucester</v>
      </c>
      <c r="C5898" t="s">
        <v>9073</v>
      </c>
      <c r="D5898" t="s">
        <v>32</v>
      </c>
      <c r="E5898" t="s">
        <v>9074</v>
      </c>
      <c r="F5898" t="s">
        <v>120</v>
      </c>
      <c r="G5898" t="str">
        <f t="shared" si="646"/>
        <v>Reduced 18/05/2020</v>
      </c>
      <c r="H5898" s="2" t="str">
        <f t="shared" si="647"/>
        <v>Reduced 18/05/2020</v>
      </c>
      <c r="I5898" s="2" t="s">
        <v>12980</v>
      </c>
      <c r="J5898" s="3" t="e">
        <f t="shared" si="649"/>
        <v>#VALUE!</v>
      </c>
      <c r="K5898" s="3" t="e">
        <f t="shared" si="650"/>
        <v>#VALUE!</v>
      </c>
      <c r="L5898" s="2" t="s">
        <v>12980</v>
      </c>
      <c r="M5898" s="2" t="str">
        <f t="shared" si="644"/>
        <v>18/05/2020</v>
      </c>
      <c r="N5898" s="2">
        <f t="shared" si="645"/>
        <v>43969</v>
      </c>
      <c r="O5898" s="3" t="b">
        <f t="shared" si="648"/>
        <v>1</v>
      </c>
      <c r="P5898" s="2">
        <f>IF(O5898,VLOOKUP(C5898,reducedpropertiesScrape!A:D,4,FALSE),I5898)</f>
        <v>43753</v>
      </c>
      <c r="Q5898" s="3">
        <f>MONTH(P5898)</f>
        <v>10</v>
      </c>
      <c r="R5898" s="3">
        <f>YEAR(P5898)</f>
        <v>2019</v>
      </c>
      <c r="S5898" s="3" t="b">
        <f>P5898&gt;43964</f>
        <v>0</v>
      </c>
    </row>
    <row r="5899" spans="1:19" x14ac:dyDescent="0.2">
      <c r="A5899" t="s">
        <v>12935</v>
      </c>
      <c r="B5899" t="str">
        <f>VLOOKUP(A5899,idlookup!A:B,2,FALSE)</f>
        <v>Watford</v>
      </c>
      <c r="C5899" t="s">
        <v>4374</v>
      </c>
      <c r="D5899" t="s">
        <v>4375</v>
      </c>
      <c r="E5899" t="s">
        <v>4376</v>
      </c>
      <c r="F5899" t="s">
        <v>120</v>
      </c>
      <c r="G5899" t="str">
        <f t="shared" si="646"/>
        <v>Reduced 18/05/2020</v>
      </c>
      <c r="H5899" s="2" t="str">
        <f t="shared" si="647"/>
        <v>Reduced 18/05/2020</v>
      </c>
      <c r="I5899" s="2" t="s">
        <v>12980</v>
      </c>
      <c r="J5899" s="3" t="e">
        <f t="shared" si="649"/>
        <v>#VALUE!</v>
      </c>
      <c r="K5899" s="3" t="e">
        <f t="shared" si="650"/>
        <v>#VALUE!</v>
      </c>
      <c r="L5899" s="2" t="s">
        <v>12980</v>
      </c>
      <c r="M5899" s="2" t="str">
        <f t="shared" si="644"/>
        <v>18/05/2020</v>
      </c>
      <c r="N5899" s="2">
        <f t="shared" si="645"/>
        <v>43969</v>
      </c>
      <c r="O5899" s="3" t="b">
        <f t="shared" si="648"/>
        <v>1</v>
      </c>
      <c r="P5899" s="2">
        <f>IF(O5899,VLOOKUP(C5899,reducedpropertiesScrape!A:D,4,FALSE),I5899)</f>
        <v>43754</v>
      </c>
      <c r="Q5899" s="3">
        <f>MONTH(P5899)</f>
        <v>10</v>
      </c>
      <c r="R5899" s="3">
        <f>YEAR(P5899)</f>
        <v>2019</v>
      </c>
      <c r="S5899" s="3" t="b">
        <f>P5899&gt;43964</f>
        <v>0</v>
      </c>
    </row>
    <row r="5900" spans="1:19" x14ac:dyDescent="0.2">
      <c r="A5900" t="s">
        <v>12964</v>
      </c>
      <c r="B5900" t="str">
        <f>VLOOKUP(A5900,idlookup!A:B,2,FALSE)</f>
        <v>Hull</v>
      </c>
      <c r="C5900" t="s">
        <v>10003</v>
      </c>
      <c r="D5900" t="s">
        <v>7</v>
      </c>
      <c r="E5900" t="s">
        <v>10004</v>
      </c>
      <c r="F5900" t="s">
        <v>120</v>
      </c>
      <c r="G5900" t="str">
        <f t="shared" si="646"/>
        <v>Reduced 18/05/2020</v>
      </c>
      <c r="H5900" s="2" t="str">
        <f t="shared" si="647"/>
        <v>Reduced 18/05/2020</v>
      </c>
      <c r="I5900" s="2" t="s">
        <v>12980</v>
      </c>
      <c r="J5900" s="3" t="e">
        <f t="shared" si="649"/>
        <v>#VALUE!</v>
      </c>
      <c r="K5900" s="3" t="e">
        <f t="shared" si="650"/>
        <v>#VALUE!</v>
      </c>
      <c r="L5900" s="2" t="s">
        <v>12980</v>
      </c>
      <c r="M5900" s="2" t="str">
        <f t="shared" si="644"/>
        <v>18/05/2020</v>
      </c>
      <c r="N5900" s="2">
        <f t="shared" si="645"/>
        <v>43969</v>
      </c>
      <c r="O5900" s="3" t="b">
        <f t="shared" si="648"/>
        <v>1</v>
      </c>
      <c r="P5900" s="2">
        <f>IF(O5900,VLOOKUP(C5900,reducedpropertiesScrape!A:D,4,FALSE),I5900)</f>
        <v>43754</v>
      </c>
      <c r="Q5900" s="3">
        <f>MONTH(P5900)</f>
        <v>10</v>
      </c>
      <c r="R5900" s="3">
        <f>YEAR(P5900)</f>
        <v>2019</v>
      </c>
      <c r="S5900" s="3" t="b">
        <f>P5900&gt;43964</f>
        <v>0</v>
      </c>
    </row>
    <row r="5901" spans="1:19" x14ac:dyDescent="0.2">
      <c r="A5901" t="s">
        <v>12927</v>
      </c>
      <c r="B5901" t="str">
        <f>VLOOKUP(A5901,idlookup!A:B,2,FALSE)</f>
        <v>Southampton</v>
      </c>
      <c r="C5901" t="s">
        <v>2838</v>
      </c>
      <c r="D5901" t="s">
        <v>23</v>
      </c>
      <c r="E5901" t="s">
        <v>2839</v>
      </c>
      <c r="F5901" t="s">
        <v>120</v>
      </c>
      <c r="G5901" t="str">
        <f t="shared" si="646"/>
        <v>Reduced 18/05/2020</v>
      </c>
      <c r="H5901" s="2" t="str">
        <f t="shared" si="647"/>
        <v>Reduced 18/05/2020</v>
      </c>
      <c r="I5901" s="2" t="s">
        <v>12980</v>
      </c>
      <c r="J5901" s="3" t="e">
        <f t="shared" si="649"/>
        <v>#VALUE!</v>
      </c>
      <c r="K5901" s="3" t="e">
        <f t="shared" si="650"/>
        <v>#VALUE!</v>
      </c>
      <c r="L5901" s="2" t="s">
        <v>12980</v>
      </c>
      <c r="M5901" s="2" t="str">
        <f t="shared" si="644"/>
        <v>18/05/2020</v>
      </c>
      <c r="N5901" s="2">
        <f t="shared" si="645"/>
        <v>43969</v>
      </c>
      <c r="O5901" s="3" t="b">
        <f t="shared" si="648"/>
        <v>1</v>
      </c>
      <c r="P5901" s="2">
        <f>IF(O5901,VLOOKUP(C5901,reducedpropertiesScrape!A:D,4,FALSE),I5901)</f>
        <v>43756</v>
      </c>
      <c r="Q5901" s="3">
        <f>MONTH(P5901)</f>
        <v>10</v>
      </c>
      <c r="R5901" s="3">
        <f>YEAR(P5901)</f>
        <v>2019</v>
      </c>
      <c r="S5901" s="3" t="b">
        <f>P5901&gt;43964</f>
        <v>0</v>
      </c>
    </row>
    <row r="5902" spans="1:19" x14ac:dyDescent="0.2">
      <c r="A5902" t="s">
        <v>12936</v>
      </c>
      <c r="B5902" t="str">
        <f>VLOOKUP(A5902,idlookup!A:B,2,FALSE)</f>
        <v>Winchester</v>
      </c>
      <c r="C5902" t="s">
        <v>4527</v>
      </c>
      <c r="D5902" t="s">
        <v>50</v>
      </c>
      <c r="E5902" t="s">
        <v>4528</v>
      </c>
      <c r="F5902" t="s">
        <v>120</v>
      </c>
      <c r="G5902" t="str">
        <f t="shared" si="646"/>
        <v>Reduced 18/05/2020</v>
      </c>
      <c r="H5902" s="2" t="str">
        <f t="shared" si="647"/>
        <v>Reduced 18/05/2020</v>
      </c>
      <c r="I5902" s="2" t="s">
        <v>12980</v>
      </c>
      <c r="J5902" s="3" t="e">
        <f t="shared" si="649"/>
        <v>#VALUE!</v>
      </c>
      <c r="K5902" s="3" t="e">
        <f t="shared" si="650"/>
        <v>#VALUE!</v>
      </c>
      <c r="L5902" s="2" t="s">
        <v>12980</v>
      </c>
      <c r="M5902" s="2" t="str">
        <f t="shared" si="644"/>
        <v>18/05/2020</v>
      </c>
      <c r="N5902" s="2">
        <f t="shared" si="645"/>
        <v>43969</v>
      </c>
      <c r="O5902" s="3" t="b">
        <f t="shared" si="648"/>
        <v>1</v>
      </c>
      <c r="P5902" s="2">
        <f>IF(O5902,VLOOKUP(C5902,reducedpropertiesScrape!A:D,4,FALSE),I5902)</f>
        <v>43756</v>
      </c>
      <c r="Q5902" s="3">
        <f>MONTH(P5902)</f>
        <v>10</v>
      </c>
      <c r="R5902" s="3">
        <f>YEAR(P5902)</f>
        <v>2019</v>
      </c>
      <c r="S5902" s="3" t="b">
        <f>P5902&gt;43964</f>
        <v>0</v>
      </c>
    </row>
    <row r="5903" spans="1:19" x14ac:dyDescent="0.2">
      <c r="A5903" t="s">
        <v>12920</v>
      </c>
      <c r="B5903" t="str">
        <f>VLOOKUP(A5903,idlookup!A:B,2,FALSE)</f>
        <v>Poole</v>
      </c>
      <c r="C5903" t="s">
        <v>1400</v>
      </c>
      <c r="D5903" t="s">
        <v>38</v>
      </c>
      <c r="E5903" t="s">
        <v>1401</v>
      </c>
      <c r="F5903" t="s">
        <v>120</v>
      </c>
      <c r="G5903" t="str">
        <f t="shared" si="646"/>
        <v>Reduced 18/05/2020</v>
      </c>
      <c r="H5903" s="2" t="str">
        <f t="shared" si="647"/>
        <v>Reduced 18/05/2020</v>
      </c>
      <c r="I5903" s="2" t="s">
        <v>12980</v>
      </c>
      <c r="J5903" s="3" t="e">
        <f t="shared" si="649"/>
        <v>#VALUE!</v>
      </c>
      <c r="K5903" s="3" t="e">
        <f t="shared" si="650"/>
        <v>#VALUE!</v>
      </c>
      <c r="L5903" s="2" t="s">
        <v>12980</v>
      </c>
      <c r="M5903" s="2" t="str">
        <f t="shared" si="644"/>
        <v>18/05/2020</v>
      </c>
      <c r="N5903" s="2">
        <f t="shared" si="645"/>
        <v>43969</v>
      </c>
      <c r="O5903" s="3" t="b">
        <f t="shared" si="648"/>
        <v>1</v>
      </c>
      <c r="P5903" s="2">
        <f>IF(O5903,VLOOKUP(C5903,reducedpropertiesScrape!A:D,4,FALSE),I5903)</f>
        <v>43759</v>
      </c>
      <c r="Q5903" s="3">
        <f>MONTH(P5903)</f>
        <v>10</v>
      </c>
      <c r="R5903" s="3">
        <f>YEAR(P5903)</f>
        <v>2019</v>
      </c>
      <c r="S5903" s="3" t="b">
        <f>P5903&gt;43964</f>
        <v>0</v>
      </c>
    </row>
    <row r="5904" spans="1:19" x14ac:dyDescent="0.2">
      <c r="A5904" t="s">
        <v>12967</v>
      </c>
      <c r="B5904" t="str">
        <f>VLOOKUP(A5904,idlookup!A:B,2,FALSE)</f>
        <v>Leamington-Spa</v>
      </c>
      <c r="C5904" t="s">
        <v>10580</v>
      </c>
      <c r="D5904" t="s">
        <v>23</v>
      </c>
      <c r="E5904" t="s">
        <v>10557</v>
      </c>
      <c r="F5904" t="s">
        <v>120</v>
      </c>
      <c r="G5904" t="str">
        <f t="shared" si="646"/>
        <v>Reduced 18/05/2020</v>
      </c>
      <c r="H5904" s="2" t="str">
        <f t="shared" si="647"/>
        <v>Reduced 18/05/2020</v>
      </c>
      <c r="I5904" s="2" t="s">
        <v>12980</v>
      </c>
      <c r="J5904" s="3" t="e">
        <f t="shared" si="649"/>
        <v>#VALUE!</v>
      </c>
      <c r="K5904" s="3" t="e">
        <f t="shared" si="650"/>
        <v>#VALUE!</v>
      </c>
      <c r="L5904" s="2" t="s">
        <v>12980</v>
      </c>
      <c r="M5904" s="2" t="str">
        <f t="shared" si="644"/>
        <v>18/05/2020</v>
      </c>
      <c r="N5904" s="2">
        <f t="shared" si="645"/>
        <v>43969</v>
      </c>
      <c r="O5904" s="3" t="b">
        <f t="shared" si="648"/>
        <v>1</v>
      </c>
      <c r="P5904" s="2">
        <f>IF(O5904,VLOOKUP(C5904,reducedpropertiesScrape!A:D,4,FALSE),I5904)</f>
        <v>43760</v>
      </c>
      <c r="Q5904" s="3">
        <f>MONTH(P5904)</f>
        <v>10</v>
      </c>
      <c r="R5904" s="3">
        <f>YEAR(P5904)</f>
        <v>2019</v>
      </c>
      <c r="S5904" s="3" t="b">
        <f>P5904&gt;43964</f>
        <v>0</v>
      </c>
    </row>
    <row r="5905" spans="1:19" x14ac:dyDescent="0.2">
      <c r="A5905" t="s">
        <v>12969</v>
      </c>
      <c r="B5905" t="str">
        <f>VLOOKUP(A5905,idlookup!A:B,2,FALSE)</f>
        <v>Leicester</v>
      </c>
      <c r="C5905" t="s">
        <v>11051</v>
      </c>
      <c r="D5905" t="s">
        <v>32</v>
      </c>
      <c r="E5905" t="s">
        <v>11052</v>
      </c>
      <c r="F5905" t="s">
        <v>120</v>
      </c>
      <c r="G5905" t="str">
        <f t="shared" si="646"/>
        <v>Reduced 18/05/2020</v>
      </c>
      <c r="H5905" s="2" t="str">
        <f t="shared" si="647"/>
        <v>Reduced 18/05/2020</v>
      </c>
      <c r="I5905" s="2" t="s">
        <v>12980</v>
      </c>
      <c r="J5905" s="3" t="e">
        <f t="shared" si="649"/>
        <v>#VALUE!</v>
      </c>
      <c r="K5905" s="3" t="e">
        <f t="shared" si="650"/>
        <v>#VALUE!</v>
      </c>
      <c r="L5905" s="2" t="s">
        <v>12980</v>
      </c>
      <c r="M5905" s="2" t="str">
        <f t="shared" si="644"/>
        <v>18/05/2020</v>
      </c>
      <c r="N5905" s="2">
        <f t="shared" si="645"/>
        <v>43969</v>
      </c>
      <c r="O5905" s="3" t="b">
        <f t="shared" si="648"/>
        <v>1</v>
      </c>
      <c r="P5905" s="2">
        <f>IF(O5905,VLOOKUP(C5905,reducedpropertiesScrape!A:D,4,FALSE),I5905)</f>
        <v>43764</v>
      </c>
      <c r="Q5905" s="3">
        <f>MONTH(P5905)</f>
        <v>10</v>
      </c>
      <c r="R5905" s="3">
        <f>YEAR(P5905)</f>
        <v>2019</v>
      </c>
      <c r="S5905" s="3" t="b">
        <f>P5905&gt;43964</f>
        <v>0</v>
      </c>
    </row>
    <row r="5906" spans="1:19" x14ac:dyDescent="0.2">
      <c r="A5906" t="s">
        <v>12950</v>
      </c>
      <c r="B5906" t="str">
        <f>VLOOKUP(A5906,idlookup!A:B,2,FALSE)</f>
        <v>Cheltenham</v>
      </c>
      <c r="C5906" t="s">
        <v>7323</v>
      </c>
      <c r="D5906" t="s">
        <v>82</v>
      </c>
      <c r="E5906" t="s">
        <v>7324</v>
      </c>
      <c r="F5906" t="s">
        <v>120</v>
      </c>
      <c r="G5906" t="str">
        <f t="shared" si="646"/>
        <v>Reduced 18/05/2020</v>
      </c>
      <c r="H5906" s="2" t="str">
        <f t="shared" si="647"/>
        <v>Reduced 18/05/2020</v>
      </c>
      <c r="I5906" s="2" t="s">
        <v>12980</v>
      </c>
      <c r="J5906" s="3" t="e">
        <f t="shared" si="649"/>
        <v>#VALUE!</v>
      </c>
      <c r="K5906" s="3" t="e">
        <f t="shared" si="650"/>
        <v>#VALUE!</v>
      </c>
      <c r="L5906" s="2" t="s">
        <v>12980</v>
      </c>
      <c r="M5906" s="2" t="str">
        <f t="shared" si="644"/>
        <v>18/05/2020</v>
      </c>
      <c r="N5906" s="2">
        <f t="shared" si="645"/>
        <v>43969</v>
      </c>
      <c r="O5906" s="3" t="b">
        <f t="shared" si="648"/>
        <v>1</v>
      </c>
      <c r="P5906" s="2">
        <f>IF(O5906,VLOOKUP(C5906,reducedpropertiesScrape!A:D,4,FALSE),I5906)</f>
        <v>43769</v>
      </c>
      <c r="Q5906" s="3">
        <f>MONTH(P5906)</f>
        <v>10</v>
      </c>
      <c r="R5906" s="3">
        <f>YEAR(P5906)</f>
        <v>2019</v>
      </c>
      <c r="S5906" s="3" t="b">
        <f>P5906&gt;43964</f>
        <v>0</v>
      </c>
    </row>
    <row r="5907" spans="1:19" x14ac:dyDescent="0.2">
      <c r="A5907" t="s">
        <v>12965</v>
      </c>
      <c r="B5907" t="str">
        <f>VLOOKUP(A5907,idlookup!A:B,2,FALSE)</f>
        <v>Ipswich</v>
      </c>
      <c r="C5907" t="s">
        <v>10206</v>
      </c>
      <c r="D5907" t="s">
        <v>50</v>
      </c>
      <c r="E5907" t="s">
        <v>10207</v>
      </c>
      <c r="F5907" t="s">
        <v>120</v>
      </c>
      <c r="G5907" t="str">
        <f t="shared" si="646"/>
        <v>Reduced 18/05/2020</v>
      </c>
      <c r="H5907" s="2" t="str">
        <f t="shared" si="647"/>
        <v>Reduced 18/05/2020</v>
      </c>
      <c r="I5907" s="2" t="s">
        <v>12980</v>
      </c>
      <c r="J5907" s="3" t="e">
        <f t="shared" si="649"/>
        <v>#VALUE!</v>
      </c>
      <c r="K5907" s="3" t="e">
        <f t="shared" si="650"/>
        <v>#VALUE!</v>
      </c>
      <c r="L5907" s="2" t="s">
        <v>12980</v>
      </c>
      <c r="M5907" s="2" t="str">
        <f t="shared" si="644"/>
        <v>18/05/2020</v>
      </c>
      <c r="N5907" s="2">
        <f t="shared" si="645"/>
        <v>43969</v>
      </c>
      <c r="O5907" s="3" t="b">
        <f t="shared" si="648"/>
        <v>1</v>
      </c>
      <c r="P5907" s="2">
        <f>IF(O5907,VLOOKUP(C5907,reducedpropertiesScrape!A:D,4,FALSE),I5907)</f>
        <v>43773</v>
      </c>
      <c r="Q5907" s="3">
        <f>MONTH(P5907)</f>
        <v>11</v>
      </c>
      <c r="R5907" s="3">
        <f>YEAR(P5907)</f>
        <v>2019</v>
      </c>
      <c r="S5907" s="3" t="b">
        <f>P5907&gt;43964</f>
        <v>0</v>
      </c>
    </row>
    <row r="5908" spans="1:19" x14ac:dyDescent="0.2">
      <c r="A5908" t="s">
        <v>12967</v>
      </c>
      <c r="B5908" t="str">
        <f>VLOOKUP(A5908,idlookup!A:B,2,FALSE)</f>
        <v>Leamington-Spa</v>
      </c>
      <c r="C5908" t="s">
        <v>10585</v>
      </c>
      <c r="D5908" t="s">
        <v>38</v>
      </c>
      <c r="E5908" t="s">
        <v>10586</v>
      </c>
      <c r="F5908" t="s">
        <v>120</v>
      </c>
      <c r="G5908" t="str">
        <f t="shared" si="646"/>
        <v>Reduced 18/05/2020</v>
      </c>
      <c r="H5908" s="2" t="str">
        <f t="shared" si="647"/>
        <v>Reduced 18/05/2020</v>
      </c>
      <c r="I5908" s="2" t="s">
        <v>12980</v>
      </c>
      <c r="J5908" s="3" t="e">
        <f t="shared" si="649"/>
        <v>#VALUE!</v>
      </c>
      <c r="K5908" s="3" t="e">
        <f t="shared" si="650"/>
        <v>#VALUE!</v>
      </c>
      <c r="L5908" s="2" t="s">
        <v>12980</v>
      </c>
      <c r="M5908" s="2" t="str">
        <f t="shared" si="644"/>
        <v>18/05/2020</v>
      </c>
      <c r="N5908" s="2">
        <f t="shared" si="645"/>
        <v>43969</v>
      </c>
      <c r="O5908" s="3" t="b">
        <f t="shared" si="648"/>
        <v>1</v>
      </c>
      <c r="P5908" s="2">
        <f>IF(O5908,VLOOKUP(C5908,reducedpropertiesScrape!A:D,4,FALSE),I5908)</f>
        <v>43773</v>
      </c>
      <c r="Q5908" s="3">
        <f>MONTH(P5908)</f>
        <v>11</v>
      </c>
      <c r="R5908" s="3">
        <f>YEAR(P5908)</f>
        <v>2019</v>
      </c>
      <c r="S5908" s="3" t="b">
        <f>P5908&gt;43964</f>
        <v>0</v>
      </c>
    </row>
    <row r="5909" spans="1:19" x14ac:dyDescent="0.2">
      <c r="A5909" t="s">
        <v>12921</v>
      </c>
      <c r="B5909" t="str">
        <f>VLOOKUP(A5909,idlookup!A:B,2,FALSE)</f>
        <v>Portsmouth</v>
      </c>
      <c r="C5909" t="s">
        <v>1617</v>
      </c>
      <c r="D5909" t="s">
        <v>7</v>
      </c>
      <c r="E5909" t="s">
        <v>1618</v>
      </c>
      <c r="F5909" t="s">
        <v>120</v>
      </c>
      <c r="G5909" t="str">
        <f t="shared" si="646"/>
        <v>Reduced 18/05/2020</v>
      </c>
      <c r="H5909" s="2" t="str">
        <f t="shared" si="647"/>
        <v>Reduced 18/05/2020</v>
      </c>
      <c r="I5909" s="2" t="s">
        <v>12980</v>
      </c>
      <c r="J5909" s="3" t="e">
        <f t="shared" si="649"/>
        <v>#VALUE!</v>
      </c>
      <c r="K5909" s="3" t="e">
        <f t="shared" si="650"/>
        <v>#VALUE!</v>
      </c>
      <c r="L5909" s="2" t="s">
        <v>12980</v>
      </c>
      <c r="M5909" s="2" t="str">
        <f t="shared" si="644"/>
        <v>18/05/2020</v>
      </c>
      <c r="N5909" s="2">
        <f t="shared" si="645"/>
        <v>43969</v>
      </c>
      <c r="O5909" s="3" t="b">
        <f t="shared" si="648"/>
        <v>1</v>
      </c>
      <c r="P5909" s="2">
        <f>IF(O5909,VLOOKUP(C5909,reducedpropertiesScrape!A:D,4,FALSE),I5909)</f>
        <v>43774</v>
      </c>
      <c r="Q5909" s="3">
        <f>MONTH(P5909)</f>
        <v>11</v>
      </c>
      <c r="R5909" s="3">
        <f>YEAR(P5909)</f>
        <v>2019</v>
      </c>
      <c r="S5909" s="3" t="b">
        <f>P5909&gt;43964</f>
        <v>0</v>
      </c>
    </row>
    <row r="5910" spans="1:19" x14ac:dyDescent="0.2">
      <c r="A5910" t="s">
        <v>12965</v>
      </c>
      <c r="B5910" t="str">
        <f>VLOOKUP(A5910,idlookup!A:B,2,FALSE)</f>
        <v>Ipswich</v>
      </c>
      <c r="C5910" t="s">
        <v>10186</v>
      </c>
      <c r="D5910" t="s">
        <v>42</v>
      </c>
      <c r="E5910" t="s">
        <v>10187</v>
      </c>
      <c r="F5910" t="s">
        <v>120</v>
      </c>
      <c r="G5910" t="str">
        <f t="shared" si="646"/>
        <v>Reduced 18/05/2020</v>
      </c>
      <c r="H5910" s="2" t="str">
        <f t="shared" si="647"/>
        <v>Reduced 18/05/2020</v>
      </c>
      <c r="I5910" s="2" t="s">
        <v>12980</v>
      </c>
      <c r="J5910" s="3" t="e">
        <f t="shared" si="649"/>
        <v>#VALUE!</v>
      </c>
      <c r="K5910" s="3" t="e">
        <f t="shared" si="650"/>
        <v>#VALUE!</v>
      </c>
      <c r="L5910" s="2" t="s">
        <v>12980</v>
      </c>
      <c r="M5910" s="2" t="str">
        <f t="shared" si="644"/>
        <v>18/05/2020</v>
      </c>
      <c r="N5910" s="2">
        <f t="shared" si="645"/>
        <v>43969</v>
      </c>
      <c r="O5910" s="3" t="b">
        <f t="shared" si="648"/>
        <v>1</v>
      </c>
      <c r="P5910" s="2">
        <f>IF(O5910,VLOOKUP(C5910,reducedpropertiesScrape!A:D,4,FALSE),I5910)</f>
        <v>43774</v>
      </c>
      <c r="Q5910" s="3">
        <f>MONTH(P5910)</f>
        <v>11</v>
      </c>
      <c r="R5910" s="3">
        <f>YEAR(P5910)</f>
        <v>2019</v>
      </c>
      <c r="S5910" s="3" t="b">
        <f>P5910&gt;43964</f>
        <v>0</v>
      </c>
    </row>
    <row r="5911" spans="1:19" x14ac:dyDescent="0.2">
      <c r="A5911" t="s">
        <v>12954</v>
      </c>
      <c r="B5911" t="str">
        <f>VLOOKUP(A5911,idlookup!A:B,2,FALSE)</f>
        <v>Doncaster</v>
      </c>
      <c r="C5911" t="s">
        <v>8116</v>
      </c>
      <c r="D5911" t="s">
        <v>50</v>
      </c>
      <c r="E5911" t="s">
        <v>8117</v>
      </c>
      <c r="F5911" t="s">
        <v>120</v>
      </c>
      <c r="G5911" t="str">
        <f t="shared" si="646"/>
        <v>Reduced 18/05/2020</v>
      </c>
      <c r="H5911" s="2" t="str">
        <f t="shared" si="647"/>
        <v>Reduced 18/05/2020</v>
      </c>
      <c r="I5911" s="2" t="s">
        <v>12980</v>
      </c>
      <c r="J5911" s="3" t="e">
        <f t="shared" si="649"/>
        <v>#VALUE!</v>
      </c>
      <c r="K5911" s="3" t="e">
        <f t="shared" si="650"/>
        <v>#VALUE!</v>
      </c>
      <c r="L5911" s="2" t="s">
        <v>12980</v>
      </c>
      <c r="M5911" s="2" t="str">
        <f t="shared" si="644"/>
        <v>18/05/2020</v>
      </c>
      <c r="N5911" s="2">
        <f t="shared" si="645"/>
        <v>43969</v>
      </c>
      <c r="O5911" s="3" t="b">
        <f t="shared" si="648"/>
        <v>1</v>
      </c>
      <c r="P5911" s="2">
        <f>IF(O5911,VLOOKUP(C5911,reducedpropertiesScrape!A:D,4,FALSE),I5911)</f>
        <v>43783</v>
      </c>
      <c r="Q5911" s="3">
        <f>MONTH(P5911)</f>
        <v>11</v>
      </c>
      <c r="R5911" s="3">
        <f>YEAR(P5911)</f>
        <v>2019</v>
      </c>
      <c r="S5911" s="3" t="b">
        <f>P5911&gt;43964</f>
        <v>0</v>
      </c>
    </row>
    <row r="5912" spans="1:19" x14ac:dyDescent="0.2">
      <c r="A5912" t="s">
        <v>12953</v>
      </c>
      <c r="B5912" t="str">
        <f>VLOOKUP(A5912,idlookup!A:B,2,FALSE)</f>
        <v>Derby</v>
      </c>
      <c r="C5912" t="s">
        <v>7938</v>
      </c>
      <c r="D5912" t="s">
        <v>50</v>
      </c>
      <c r="E5912" t="s">
        <v>7939</v>
      </c>
      <c r="F5912" t="s">
        <v>120</v>
      </c>
      <c r="G5912" t="str">
        <f t="shared" si="646"/>
        <v>Reduced 18/05/2020</v>
      </c>
      <c r="H5912" s="2" t="str">
        <f t="shared" si="647"/>
        <v>Reduced 18/05/2020</v>
      </c>
      <c r="I5912" s="2" t="s">
        <v>12980</v>
      </c>
      <c r="J5912" s="3" t="e">
        <f t="shared" si="649"/>
        <v>#VALUE!</v>
      </c>
      <c r="K5912" s="3" t="e">
        <f t="shared" si="650"/>
        <v>#VALUE!</v>
      </c>
      <c r="L5912" s="2" t="s">
        <v>12980</v>
      </c>
      <c r="M5912" s="2" t="str">
        <f t="shared" si="644"/>
        <v>18/05/2020</v>
      </c>
      <c r="N5912" s="2">
        <f t="shared" si="645"/>
        <v>43969</v>
      </c>
      <c r="O5912" s="3" t="b">
        <f t="shared" si="648"/>
        <v>1</v>
      </c>
      <c r="P5912" s="2">
        <f>IF(O5912,VLOOKUP(C5912,reducedpropertiesScrape!A:D,4,FALSE),I5912)</f>
        <v>43787</v>
      </c>
      <c r="Q5912" s="3">
        <f>MONTH(P5912)</f>
        <v>11</v>
      </c>
      <c r="R5912" s="3">
        <f>YEAR(P5912)</f>
        <v>2019</v>
      </c>
      <c r="S5912" s="3" t="b">
        <f>P5912&gt;43964</f>
        <v>0</v>
      </c>
    </row>
    <row r="5913" spans="1:19" x14ac:dyDescent="0.2">
      <c r="A5913" t="s">
        <v>12917</v>
      </c>
      <c r="B5913" t="str">
        <f>VLOOKUP(A5913,idlookup!A:B,2,FALSE)</f>
        <v>Oxford</v>
      </c>
      <c r="C5913" t="s">
        <v>716</v>
      </c>
      <c r="D5913" t="s">
        <v>82</v>
      </c>
      <c r="E5913" t="s">
        <v>717</v>
      </c>
      <c r="F5913" t="s">
        <v>120</v>
      </c>
      <c r="G5913" t="str">
        <f t="shared" si="646"/>
        <v>Reduced 18/05/2020</v>
      </c>
      <c r="H5913" s="2" t="str">
        <f t="shared" si="647"/>
        <v>Reduced 18/05/2020</v>
      </c>
      <c r="I5913" s="2" t="s">
        <v>12980</v>
      </c>
      <c r="J5913" s="3" t="e">
        <f t="shared" si="649"/>
        <v>#VALUE!</v>
      </c>
      <c r="K5913" s="3" t="e">
        <f t="shared" si="650"/>
        <v>#VALUE!</v>
      </c>
      <c r="L5913" s="2" t="s">
        <v>12980</v>
      </c>
      <c r="M5913" s="2" t="str">
        <f t="shared" si="644"/>
        <v>18/05/2020</v>
      </c>
      <c r="N5913" s="2">
        <f t="shared" si="645"/>
        <v>43969</v>
      </c>
      <c r="O5913" s="3" t="b">
        <f t="shared" si="648"/>
        <v>1</v>
      </c>
      <c r="P5913" s="2">
        <f>IF(O5913,VLOOKUP(C5913,reducedpropertiesScrape!A:D,4,FALSE),I5913)</f>
        <v>43790</v>
      </c>
      <c r="Q5913" s="3">
        <f>MONTH(P5913)</f>
        <v>11</v>
      </c>
      <c r="R5913" s="3">
        <f>YEAR(P5913)</f>
        <v>2019</v>
      </c>
      <c r="S5913" s="3" t="b">
        <f>P5913&gt;43964</f>
        <v>0</v>
      </c>
    </row>
    <row r="5914" spans="1:19" x14ac:dyDescent="0.2">
      <c r="A5914" t="s">
        <v>12953</v>
      </c>
      <c r="B5914" t="str">
        <f>VLOOKUP(A5914,idlookup!A:B,2,FALSE)</f>
        <v>Derby</v>
      </c>
      <c r="C5914" t="s">
        <v>7928</v>
      </c>
      <c r="D5914" t="s">
        <v>38</v>
      </c>
      <c r="E5914" t="s">
        <v>7926</v>
      </c>
      <c r="F5914" t="s">
        <v>120</v>
      </c>
      <c r="G5914" t="str">
        <f t="shared" si="646"/>
        <v>Reduced 18/05/2020</v>
      </c>
      <c r="H5914" s="2" t="str">
        <f t="shared" si="647"/>
        <v>Reduced 18/05/2020</v>
      </c>
      <c r="I5914" s="2" t="s">
        <v>12980</v>
      </c>
      <c r="J5914" s="3" t="e">
        <f t="shared" si="649"/>
        <v>#VALUE!</v>
      </c>
      <c r="K5914" s="3" t="e">
        <f t="shared" si="650"/>
        <v>#VALUE!</v>
      </c>
      <c r="L5914" s="2" t="s">
        <v>12980</v>
      </c>
      <c r="M5914" s="2" t="str">
        <f t="shared" si="644"/>
        <v>18/05/2020</v>
      </c>
      <c r="N5914" s="2">
        <f t="shared" si="645"/>
        <v>43969</v>
      </c>
      <c r="O5914" s="3" t="b">
        <f t="shared" si="648"/>
        <v>1</v>
      </c>
      <c r="P5914" s="2">
        <f>IF(O5914,VLOOKUP(C5914,reducedpropertiesScrape!A:D,4,FALSE),I5914)</f>
        <v>43791</v>
      </c>
      <c r="Q5914" s="3">
        <f>MONTH(P5914)</f>
        <v>11</v>
      </c>
      <c r="R5914" s="3">
        <f>YEAR(P5914)</f>
        <v>2019</v>
      </c>
      <c r="S5914" s="3" t="b">
        <f>P5914&gt;43964</f>
        <v>0</v>
      </c>
    </row>
    <row r="5915" spans="1:19" x14ac:dyDescent="0.2">
      <c r="A5915" t="s">
        <v>12953</v>
      </c>
      <c r="B5915" t="str">
        <f>VLOOKUP(A5915,idlookup!A:B,2,FALSE)</f>
        <v>Derby</v>
      </c>
      <c r="C5915" t="s">
        <v>7929</v>
      </c>
      <c r="D5915" t="s">
        <v>38</v>
      </c>
      <c r="E5915" t="s">
        <v>7926</v>
      </c>
      <c r="F5915" t="s">
        <v>120</v>
      </c>
      <c r="G5915" t="str">
        <f t="shared" si="646"/>
        <v>Reduced 18/05/2020</v>
      </c>
      <c r="H5915" s="2" t="str">
        <f t="shared" si="647"/>
        <v>Reduced 18/05/2020</v>
      </c>
      <c r="I5915" s="2" t="s">
        <v>12980</v>
      </c>
      <c r="J5915" s="3" t="e">
        <f t="shared" si="649"/>
        <v>#VALUE!</v>
      </c>
      <c r="K5915" s="3" t="e">
        <f t="shared" si="650"/>
        <v>#VALUE!</v>
      </c>
      <c r="L5915" s="2" t="s">
        <v>12980</v>
      </c>
      <c r="M5915" s="2" t="str">
        <f t="shared" si="644"/>
        <v>18/05/2020</v>
      </c>
      <c r="N5915" s="2">
        <f t="shared" si="645"/>
        <v>43969</v>
      </c>
      <c r="O5915" s="3" t="b">
        <f t="shared" si="648"/>
        <v>1</v>
      </c>
      <c r="P5915" s="2">
        <f>IF(O5915,VLOOKUP(C5915,reducedpropertiesScrape!A:D,4,FALSE),I5915)</f>
        <v>43791</v>
      </c>
      <c r="Q5915" s="3">
        <f>MONTH(P5915)</f>
        <v>11</v>
      </c>
      <c r="R5915" s="3">
        <f>YEAR(P5915)</f>
        <v>2019</v>
      </c>
      <c r="S5915" s="3" t="b">
        <f>P5915&gt;43964</f>
        <v>0</v>
      </c>
    </row>
    <row r="5916" spans="1:19" x14ac:dyDescent="0.2">
      <c r="A5916" t="s">
        <v>12953</v>
      </c>
      <c r="B5916" t="str">
        <f>VLOOKUP(A5916,idlookup!A:B,2,FALSE)</f>
        <v>Derby</v>
      </c>
      <c r="C5916" t="s">
        <v>7935</v>
      </c>
      <c r="D5916" t="s">
        <v>38</v>
      </c>
      <c r="E5916" t="s">
        <v>7926</v>
      </c>
      <c r="F5916" t="s">
        <v>120</v>
      </c>
      <c r="G5916" t="str">
        <f t="shared" si="646"/>
        <v>Reduced 18/05/2020</v>
      </c>
      <c r="H5916" s="2" t="str">
        <f t="shared" si="647"/>
        <v>Reduced 18/05/2020</v>
      </c>
      <c r="I5916" s="2" t="s">
        <v>12980</v>
      </c>
      <c r="J5916" s="3" t="e">
        <f t="shared" si="649"/>
        <v>#VALUE!</v>
      </c>
      <c r="K5916" s="3" t="e">
        <f t="shared" si="650"/>
        <v>#VALUE!</v>
      </c>
      <c r="L5916" s="2" t="s">
        <v>12980</v>
      </c>
      <c r="M5916" s="2" t="str">
        <f t="shared" si="644"/>
        <v>18/05/2020</v>
      </c>
      <c r="N5916" s="2">
        <f t="shared" si="645"/>
        <v>43969</v>
      </c>
      <c r="O5916" s="3" t="b">
        <f t="shared" si="648"/>
        <v>1</v>
      </c>
      <c r="P5916" s="2">
        <f>IF(O5916,VLOOKUP(C5916,reducedpropertiesScrape!A:D,4,FALSE),I5916)</f>
        <v>43791</v>
      </c>
      <c r="Q5916" s="3">
        <f>MONTH(P5916)</f>
        <v>11</v>
      </c>
      <c r="R5916" s="3">
        <f>YEAR(P5916)</f>
        <v>2019</v>
      </c>
      <c r="S5916" s="3" t="b">
        <f>P5916&gt;43964</f>
        <v>0</v>
      </c>
    </row>
    <row r="5917" spans="1:19" x14ac:dyDescent="0.2">
      <c r="A5917" t="s">
        <v>12929</v>
      </c>
      <c r="B5917" t="str">
        <f>VLOOKUP(A5917,idlookup!A:B,2,FALSE)</f>
        <v>Stoke-On-Trent</v>
      </c>
      <c r="C5917" t="s">
        <v>3205</v>
      </c>
      <c r="D5917" t="s">
        <v>159</v>
      </c>
      <c r="E5917" t="s">
        <v>3206</v>
      </c>
      <c r="F5917" t="s">
        <v>120</v>
      </c>
      <c r="G5917" t="str">
        <f t="shared" si="646"/>
        <v>Reduced 18/05/2020</v>
      </c>
      <c r="H5917" s="2" t="str">
        <f t="shared" si="647"/>
        <v>Reduced 18/05/2020</v>
      </c>
      <c r="I5917" s="2" t="s">
        <v>12980</v>
      </c>
      <c r="J5917" s="3" t="e">
        <f t="shared" si="649"/>
        <v>#VALUE!</v>
      </c>
      <c r="K5917" s="3" t="e">
        <f t="shared" si="650"/>
        <v>#VALUE!</v>
      </c>
      <c r="L5917" s="2" t="s">
        <v>12980</v>
      </c>
      <c r="M5917" s="2" t="str">
        <f t="shared" si="644"/>
        <v>18/05/2020</v>
      </c>
      <c r="N5917" s="2">
        <f t="shared" si="645"/>
        <v>43969</v>
      </c>
      <c r="O5917" s="3" t="b">
        <f t="shared" si="648"/>
        <v>1</v>
      </c>
      <c r="P5917" s="2">
        <f>IF(O5917,VLOOKUP(C5917,reducedpropertiesScrape!A:D,4,FALSE),I5917)</f>
        <v>43792</v>
      </c>
      <c r="Q5917" s="3">
        <f>MONTH(P5917)</f>
        <v>11</v>
      </c>
      <c r="R5917" s="3">
        <f>YEAR(P5917)</f>
        <v>2019</v>
      </c>
      <c r="S5917" s="3" t="b">
        <f>P5917&gt;43964</f>
        <v>0</v>
      </c>
    </row>
    <row r="5918" spans="1:19" x14ac:dyDescent="0.2">
      <c r="A5918" t="s">
        <v>12974</v>
      </c>
      <c r="B5918" t="str">
        <f>VLOOKUP(A5918,idlookup!A:B,2,FALSE)</f>
        <v>Manchester</v>
      </c>
      <c r="C5918" t="s">
        <v>12046</v>
      </c>
      <c r="D5918" t="s">
        <v>38</v>
      </c>
      <c r="E5918" t="s">
        <v>12047</v>
      </c>
      <c r="F5918" t="s">
        <v>120</v>
      </c>
      <c r="G5918" t="str">
        <f t="shared" si="646"/>
        <v>Reduced 18/05/2020</v>
      </c>
      <c r="H5918" s="2" t="str">
        <f t="shared" si="647"/>
        <v>Reduced 18/05/2020</v>
      </c>
      <c r="I5918" s="2" t="s">
        <v>12980</v>
      </c>
      <c r="J5918" s="3" t="e">
        <f t="shared" si="649"/>
        <v>#VALUE!</v>
      </c>
      <c r="K5918" s="3" t="e">
        <f t="shared" si="650"/>
        <v>#VALUE!</v>
      </c>
      <c r="L5918" s="2" t="s">
        <v>12980</v>
      </c>
      <c r="M5918" s="2" t="str">
        <f t="shared" si="644"/>
        <v>18/05/2020</v>
      </c>
      <c r="N5918" s="2">
        <f t="shared" si="645"/>
        <v>43969</v>
      </c>
      <c r="O5918" s="3" t="b">
        <f t="shared" si="648"/>
        <v>1</v>
      </c>
      <c r="P5918" s="2">
        <f>IF(O5918,VLOOKUP(C5918,reducedpropertiesScrape!A:D,4,FALSE),I5918)</f>
        <v>43795</v>
      </c>
      <c r="Q5918" s="3">
        <f>MONTH(P5918)</f>
        <v>11</v>
      </c>
      <c r="R5918" s="3">
        <f>YEAR(P5918)</f>
        <v>2019</v>
      </c>
      <c r="S5918" s="3" t="b">
        <f>P5918&gt;43964</f>
        <v>0</v>
      </c>
    </row>
    <row r="5919" spans="1:19" x14ac:dyDescent="0.2">
      <c r="A5919" t="s">
        <v>12937</v>
      </c>
      <c r="B5919" t="str">
        <f>VLOOKUP(A5919,idlookup!A:B,2,FALSE)</f>
        <v>Worcester</v>
      </c>
      <c r="C5919" t="s">
        <v>4728</v>
      </c>
      <c r="D5919" t="s">
        <v>38</v>
      </c>
      <c r="E5919" t="s">
        <v>4729</v>
      </c>
      <c r="F5919" t="s">
        <v>120</v>
      </c>
      <c r="G5919" t="str">
        <f t="shared" si="646"/>
        <v>Reduced 18/05/2020</v>
      </c>
      <c r="H5919" s="2" t="str">
        <f t="shared" si="647"/>
        <v>Reduced 18/05/2020</v>
      </c>
      <c r="I5919" s="2" t="s">
        <v>12980</v>
      </c>
      <c r="J5919" s="3" t="e">
        <f t="shared" si="649"/>
        <v>#VALUE!</v>
      </c>
      <c r="K5919" s="3" t="e">
        <f t="shared" si="650"/>
        <v>#VALUE!</v>
      </c>
      <c r="L5919" s="2" t="s">
        <v>12980</v>
      </c>
      <c r="M5919" s="2" t="str">
        <f t="shared" si="644"/>
        <v>18/05/2020</v>
      </c>
      <c r="N5919" s="2">
        <f t="shared" si="645"/>
        <v>43969</v>
      </c>
      <c r="O5919" s="3" t="b">
        <f t="shared" si="648"/>
        <v>1</v>
      </c>
      <c r="P5919" s="2">
        <f>IF(O5919,VLOOKUP(C5919,reducedpropertiesScrape!A:D,4,FALSE),I5919)</f>
        <v>43796</v>
      </c>
      <c r="Q5919" s="3">
        <f>MONTH(P5919)</f>
        <v>11</v>
      </c>
      <c r="R5919" s="3">
        <f>YEAR(P5919)</f>
        <v>2019</v>
      </c>
      <c r="S5919" s="3" t="b">
        <f>P5919&gt;43964</f>
        <v>0</v>
      </c>
    </row>
    <row r="5920" spans="1:19" x14ac:dyDescent="0.2">
      <c r="A5920" t="s">
        <v>12953</v>
      </c>
      <c r="B5920" t="str">
        <f>VLOOKUP(A5920,idlookup!A:B,2,FALSE)</f>
        <v>Derby</v>
      </c>
      <c r="C5920" t="s">
        <v>7925</v>
      </c>
      <c r="D5920" t="s">
        <v>38</v>
      </c>
      <c r="E5920" t="s">
        <v>7926</v>
      </c>
      <c r="F5920" t="s">
        <v>120</v>
      </c>
      <c r="G5920" t="str">
        <f t="shared" si="646"/>
        <v>Reduced 18/05/2020</v>
      </c>
      <c r="H5920" s="2" t="str">
        <f t="shared" si="647"/>
        <v>Reduced 18/05/2020</v>
      </c>
      <c r="I5920" s="2" t="s">
        <v>12980</v>
      </c>
      <c r="J5920" s="3" t="e">
        <f t="shared" si="649"/>
        <v>#VALUE!</v>
      </c>
      <c r="K5920" s="3" t="e">
        <f t="shared" si="650"/>
        <v>#VALUE!</v>
      </c>
      <c r="L5920" s="2" t="s">
        <v>12980</v>
      </c>
      <c r="M5920" s="2" t="str">
        <f t="shared" si="644"/>
        <v>18/05/2020</v>
      </c>
      <c r="N5920" s="2">
        <f t="shared" si="645"/>
        <v>43969</v>
      </c>
      <c r="O5920" s="3" t="b">
        <f t="shared" si="648"/>
        <v>1</v>
      </c>
      <c r="P5920" s="2">
        <f>IF(O5920,VLOOKUP(C5920,reducedpropertiesScrape!A:D,4,FALSE),I5920)</f>
        <v>43796</v>
      </c>
      <c r="Q5920" s="3">
        <f>MONTH(P5920)</f>
        <v>11</v>
      </c>
      <c r="R5920" s="3">
        <f>YEAR(P5920)</f>
        <v>2019</v>
      </c>
      <c r="S5920" s="3" t="b">
        <f>P5920&gt;43964</f>
        <v>0</v>
      </c>
    </row>
    <row r="5921" spans="1:19" x14ac:dyDescent="0.2">
      <c r="A5921" t="s">
        <v>12968</v>
      </c>
      <c r="B5921" t="str">
        <f>VLOOKUP(A5921,idlookup!A:B,2,FALSE)</f>
        <v>Leeds</v>
      </c>
      <c r="C5921" t="s">
        <v>10790</v>
      </c>
      <c r="D5921" t="s">
        <v>32</v>
      </c>
      <c r="E5921" t="s">
        <v>10791</v>
      </c>
      <c r="F5921" t="s">
        <v>120</v>
      </c>
      <c r="G5921" t="str">
        <f t="shared" si="646"/>
        <v>Reduced 18/05/2020</v>
      </c>
      <c r="H5921" s="2" t="str">
        <f t="shared" si="647"/>
        <v>Reduced 18/05/2020</v>
      </c>
      <c r="I5921" s="2" t="s">
        <v>12980</v>
      </c>
      <c r="J5921" s="3" t="e">
        <f t="shared" si="649"/>
        <v>#VALUE!</v>
      </c>
      <c r="K5921" s="3" t="e">
        <f t="shared" si="650"/>
        <v>#VALUE!</v>
      </c>
      <c r="L5921" s="2" t="s">
        <v>12980</v>
      </c>
      <c r="M5921" s="2" t="str">
        <f t="shared" si="644"/>
        <v>18/05/2020</v>
      </c>
      <c r="N5921" s="2">
        <f t="shared" si="645"/>
        <v>43969</v>
      </c>
      <c r="O5921" s="3" t="b">
        <f t="shared" si="648"/>
        <v>1</v>
      </c>
      <c r="P5921" s="2">
        <f>IF(O5921,VLOOKUP(C5921,reducedpropertiesScrape!A:D,4,FALSE),I5921)</f>
        <v>43796</v>
      </c>
      <c r="Q5921" s="3">
        <f>MONTH(P5921)</f>
        <v>11</v>
      </c>
      <c r="R5921" s="3">
        <f>YEAR(P5921)</f>
        <v>2019</v>
      </c>
      <c r="S5921" s="3" t="b">
        <f>P5921&gt;43964</f>
        <v>0</v>
      </c>
    </row>
    <row r="5922" spans="1:19" x14ac:dyDescent="0.2">
      <c r="A5922" t="s">
        <v>12953</v>
      </c>
      <c r="B5922" t="str">
        <f>VLOOKUP(A5922,idlookup!A:B,2,FALSE)</f>
        <v>Derby</v>
      </c>
      <c r="C5922" t="s">
        <v>7927</v>
      </c>
      <c r="D5922" t="s">
        <v>38</v>
      </c>
      <c r="E5922" t="s">
        <v>7926</v>
      </c>
      <c r="F5922" t="s">
        <v>120</v>
      </c>
      <c r="G5922" t="str">
        <f t="shared" si="646"/>
        <v>Reduced 18/05/2020</v>
      </c>
      <c r="H5922" s="2" t="str">
        <f t="shared" si="647"/>
        <v>Reduced 18/05/2020</v>
      </c>
      <c r="I5922" s="2" t="s">
        <v>12980</v>
      </c>
      <c r="J5922" s="3" t="e">
        <f t="shared" si="649"/>
        <v>#VALUE!</v>
      </c>
      <c r="K5922" s="3" t="e">
        <f t="shared" si="650"/>
        <v>#VALUE!</v>
      </c>
      <c r="L5922" s="2" t="s">
        <v>12980</v>
      </c>
      <c r="M5922" s="2" t="str">
        <f t="shared" si="644"/>
        <v>18/05/2020</v>
      </c>
      <c r="N5922" s="2">
        <f t="shared" si="645"/>
        <v>43969</v>
      </c>
      <c r="O5922" s="3" t="b">
        <f t="shared" si="648"/>
        <v>1</v>
      </c>
      <c r="P5922" s="2">
        <f>IF(O5922,VLOOKUP(C5922,reducedpropertiesScrape!A:D,4,FALSE),I5922)</f>
        <v>43797</v>
      </c>
      <c r="Q5922" s="3">
        <f>MONTH(P5922)</f>
        <v>11</v>
      </c>
      <c r="R5922" s="3">
        <f>YEAR(P5922)</f>
        <v>2019</v>
      </c>
      <c r="S5922" s="3" t="b">
        <f>P5922&gt;43964</f>
        <v>0</v>
      </c>
    </row>
    <row r="5923" spans="1:19" x14ac:dyDescent="0.2">
      <c r="A5923" t="s">
        <v>12971</v>
      </c>
      <c r="B5923" t="str">
        <f>VLOOKUP(A5923,idlookup!A:B,2,FALSE)</f>
        <v>Liverpool</v>
      </c>
      <c r="C5923" t="s">
        <v>11516</v>
      </c>
      <c r="D5923" t="s">
        <v>254</v>
      </c>
      <c r="E5923" t="s">
        <v>11517</v>
      </c>
      <c r="F5923" t="s">
        <v>120</v>
      </c>
      <c r="G5923" t="str">
        <f t="shared" si="646"/>
        <v>Reduced 18/05/2020</v>
      </c>
      <c r="H5923" s="2" t="str">
        <f t="shared" si="647"/>
        <v>Reduced 18/05/2020</v>
      </c>
      <c r="I5923" s="2" t="s">
        <v>12980</v>
      </c>
      <c r="J5923" s="3" t="e">
        <f t="shared" si="649"/>
        <v>#VALUE!</v>
      </c>
      <c r="K5923" s="3" t="e">
        <f t="shared" si="650"/>
        <v>#VALUE!</v>
      </c>
      <c r="L5923" s="2" t="s">
        <v>12980</v>
      </c>
      <c r="M5923" s="2" t="str">
        <f t="shared" si="644"/>
        <v>18/05/2020</v>
      </c>
      <c r="N5923" s="2">
        <f t="shared" si="645"/>
        <v>43969</v>
      </c>
      <c r="O5923" s="3" t="b">
        <f t="shared" si="648"/>
        <v>1</v>
      </c>
      <c r="P5923" s="2">
        <f>IF(O5923,VLOOKUP(C5923,reducedpropertiesScrape!A:D,4,FALSE),I5923)</f>
        <v>43797</v>
      </c>
      <c r="Q5923" s="3">
        <f>MONTH(P5923)</f>
        <v>11</v>
      </c>
      <c r="R5923" s="3">
        <f>YEAR(P5923)</f>
        <v>2019</v>
      </c>
      <c r="S5923" s="3" t="b">
        <f>P5923&gt;43964</f>
        <v>0</v>
      </c>
    </row>
    <row r="5924" spans="1:19" x14ac:dyDescent="0.2">
      <c r="A5924" t="s">
        <v>12975</v>
      </c>
      <c r="B5924" t="str">
        <f>VLOOKUP(A5924,idlookup!A:B,2,FALSE)</f>
        <v>Brighton</v>
      </c>
      <c r="C5924" t="s">
        <v>12160</v>
      </c>
      <c r="D5924" t="s">
        <v>159</v>
      </c>
      <c r="E5924" t="s">
        <v>12161</v>
      </c>
      <c r="F5924" t="s">
        <v>120</v>
      </c>
      <c r="G5924" t="str">
        <f t="shared" si="646"/>
        <v>Reduced 18/05/2020</v>
      </c>
      <c r="H5924" s="2" t="str">
        <f t="shared" si="647"/>
        <v>Reduced 18/05/2020</v>
      </c>
      <c r="I5924" s="2" t="s">
        <v>12980</v>
      </c>
      <c r="J5924" s="3" t="e">
        <f t="shared" si="649"/>
        <v>#VALUE!</v>
      </c>
      <c r="K5924" s="3" t="e">
        <f t="shared" si="650"/>
        <v>#VALUE!</v>
      </c>
      <c r="L5924" s="2" t="s">
        <v>12980</v>
      </c>
      <c r="M5924" s="2" t="str">
        <f t="shared" si="644"/>
        <v>18/05/2020</v>
      </c>
      <c r="N5924" s="2">
        <f t="shared" si="645"/>
        <v>43969</v>
      </c>
      <c r="O5924" s="3" t="b">
        <f t="shared" si="648"/>
        <v>1</v>
      </c>
      <c r="P5924" s="2">
        <f>IF(O5924,VLOOKUP(C5924,reducedpropertiesScrape!A:D,4,FALSE),I5924)</f>
        <v>43801</v>
      </c>
      <c r="Q5924" s="3">
        <f>MONTH(P5924)</f>
        <v>12</v>
      </c>
      <c r="R5924" s="3">
        <f>YEAR(P5924)</f>
        <v>2019</v>
      </c>
      <c r="S5924" s="3" t="b">
        <f>P5924&gt;43964</f>
        <v>0</v>
      </c>
    </row>
    <row r="5925" spans="1:19" x14ac:dyDescent="0.2">
      <c r="A5925" t="s">
        <v>12931</v>
      </c>
      <c r="B5925" t="str">
        <f>VLOOKUP(A5925,idlookup!A:B,2,FALSE)</f>
        <v>Swansea</v>
      </c>
      <c r="C5925" t="s">
        <v>3543</v>
      </c>
      <c r="D5925" t="s">
        <v>53</v>
      </c>
      <c r="E5925" t="s">
        <v>3544</v>
      </c>
      <c r="F5925" t="s">
        <v>120</v>
      </c>
      <c r="G5925" t="str">
        <f t="shared" si="646"/>
        <v>Reduced 18/05/2020</v>
      </c>
      <c r="H5925" s="2" t="str">
        <f t="shared" si="647"/>
        <v>Reduced 18/05/2020</v>
      </c>
      <c r="I5925" s="2" t="s">
        <v>12980</v>
      </c>
      <c r="J5925" s="3" t="e">
        <f t="shared" si="649"/>
        <v>#VALUE!</v>
      </c>
      <c r="K5925" s="3" t="e">
        <f t="shared" si="650"/>
        <v>#VALUE!</v>
      </c>
      <c r="L5925" s="2" t="s">
        <v>12980</v>
      </c>
      <c r="M5925" s="2" t="str">
        <f t="shared" si="644"/>
        <v>18/05/2020</v>
      </c>
      <c r="N5925" s="2">
        <f t="shared" si="645"/>
        <v>43969</v>
      </c>
      <c r="O5925" s="3" t="b">
        <f t="shared" si="648"/>
        <v>1</v>
      </c>
      <c r="P5925" s="2">
        <f>IF(O5925,VLOOKUP(C5925,reducedpropertiesScrape!A:D,4,FALSE),I5925)</f>
        <v>43802</v>
      </c>
      <c r="Q5925" s="3">
        <f>MONTH(P5925)</f>
        <v>12</v>
      </c>
      <c r="R5925" s="3">
        <f>YEAR(P5925)</f>
        <v>2019</v>
      </c>
      <c r="S5925" s="3" t="b">
        <f>P5925&gt;43964</f>
        <v>0</v>
      </c>
    </row>
    <row r="5926" spans="1:19" x14ac:dyDescent="0.2">
      <c r="A5926" t="s">
        <v>12943</v>
      </c>
      <c r="B5926" t="str">
        <f>VLOOKUP(A5926,idlookup!A:B,2,FALSE)</f>
        <v>Brentwood</v>
      </c>
      <c r="C5926" t="s">
        <v>5935</v>
      </c>
      <c r="D5926" t="s">
        <v>23</v>
      </c>
      <c r="E5926" t="s">
        <v>5936</v>
      </c>
      <c r="F5926" t="s">
        <v>120</v>
      </c>
      <c r="G5926" t="str">
        <f t="shared" si="646"/>
        <v>Reduced 18/05/2020</v>
      </c>
      <c r="H5926" s="2" t="str">
        <f t="shared" si="647"/>
        <v>Reduced 18/05/2020</v>
      </c>
      <c r="I5926" s="2" t="s">
        <v>12980</v>
      </c>
      <c r="J5926" s="3" t="e">
        <f t="shared" si="649"/>
        <v>#VALUE!</v>
      </c>
      <c r="K5926" s="3" t="e">
        <f t="shared" si="650"/>
        <v>#VALUE!</v>
      </c>
      <c r="L5926" s="2" t="s">
        <v>12980</v>
      </c>
      <c r="M5926" s="2" t="str">
        <f t="shared" si="644"/>
        <v>18/05/2020</v>
      </c>
      <c r="N5926" s="2">
        <f t="shared" si="645"/>
        <v>43969</v>
      </c>
      <c r="O5926" s="3" t="b">
        <f t="shared" si="648"/>
        <v>1</v>
      </c>
      <c r="P5926" s="2">
        <f>IF(O5926,VLOOKUP(C5926,reducedpropertiesScrape!A:D,4,FALSE),I5926)</f>
        <v>43804</v>
      </c>
      <c r="Q5926" s="3">
        <f>MONTH(P5926)</f>
        <v>12</v>
      </c>
      <c r="R5926" s="3">
        <f>YEAR(P5926)</f>
        <v>2019</v>
      </c>
      <c r="S5926" s="3" t="b">
        <f>P5926&gt;43964</f>
        <v>0</v>
      </c>
    </row>
    <row r="5927" spans="1:19" x14ac:dyDescent="0.2">
      <c r="A5927" t="s">
        <v>12925</v>
      </c>
      <c r="B5927" t="str">
        <f>VLOOKUP(A5927,idlookup!A:B,2,FALSE)</f>
        <v>Sheffield</v>
      </c>
      <c r="C5927" t="s">
        <v>2419</v>
      </c>
      <c r="D5927" t="s">
        <v>290</v>
      </c>
      <c r="E5927" t="s">
        <v>2420</v>
      </c>
      <c r="F5927" t="s">
        <v>120</v>
      </c>
      <c r="G5927" t="str">
        <f t="shared" si="646"/>
        <v>Reduced 18/05/2020</v>
      </c>
      <c r="H5927" s="2" t="str">
        <f t="shared" si="647"/>
        <v>Reduced 18/05/2020</v>
      </c>
      <c r="I5927" s="2" t="s">
        <v>12980</v>
      </c>
      <c r="J5927" s="3" t="e">
        <f t="shared" si="649"/>
        <v>#VALUE!</v>
      </c>
      <c r="K5927" s="3" t="e">
        <f t="shared" si="650"/>
        <v>#VALUE!</v>
      </c>
      <c r="L5927" s="2" t="s">
        <v>12980</v>
      </c>
      <c r="M5927" s="2" t="str">
        <f t="shared" si="644"/>
        <v>18/05/2020</v>
      </c>
      <c r="N5927" s="2">
        <f t="shared" si="645"/>
        <v>43969</v>
      </c>
      <c r="O5927" s="3" t="b">
        <f t="shared" si="648"/>
        <v>1</v>
      </c>
      <c r="P5927" s="2">
        <f>IF(O5927,VLOOKUP(C5927,reducedpropertiesScrape!A:D,4,FALSE),I5927)</f>
        <v>43810</v>
      </c>
      <c r="Q5927" s="3">
        <f>MONTH(P5927)</f>
        <v>12</v>
      </c>
      <c r="R5927" s="3">
        <f>YEAR(P5927)</f>
        <v>2019</v>
      </c>
      <c r="S5927" s="3" t="b">
        <f>P5927&gt;43964</f>
        <v>0</v>
      </c>
    </row>
    <row r="5928" spans="1:19" x14ac:dyDescent="0.2">
      <c r="A5928" t="s">
        <v>12967</v>
      </c>
      <c r="B5928" t="str">
        <f>VLOOKUP(A5928,idlookup!A:B,2,FALSE)</f>
        <v>Leamington-Spa</v>
      </c>
      <c r="C5928" t="s">
        <v>10583</v>
      </c>
      <c r="D5928" t="s">
        <v>75</v>
      </c>
      <c r="E5928" t="s">
        <v>10584</v>
      </c>
      <c r="F5928" t="s">
        <v>120</v>
      </c>
      <c r="G5928" t="str">
        <f t="shared" si="646"/>
        <v>Reduced 18/05/2020</v>
      </c>
      <c r="H5928" s="2" t="str">
        <f t="shared" si="647"/>
        <v>Reduced 18/05/2020</v>
      </c>
      <c r="I5928" s="2" t="s">
        <v>12980</v>
      </c>
      <c r="J5928" s="3" t="e">
        <f t="shared" si="649"/>
        <v>#VALUE!</v>
      </c>
      <c r="K5928" s="3" t="e">
        <f t="shared" si="650"/>
        <v>#VALUE!</v>
      </c>
      <c r="L5928" s="2" t="s">
        <v>12980</v>
      </c>
      <c r="M5928" s="2" t="str">
        <f t="shared" si="644"/>
        <v>18/05/2020</v>
      </c>
      <c r="N5928" s="2">
        <f t="shared" si="645"/>
        <v>43969</v>
      </c>
      <c r="O5928" s="3" t="b">
        <f t="shared" si="648"/>
        <v>1</v>
      </c>
      <c r="P5928" s="2">
        <f>IF(O5928,VLOOKUP(C5928,reducedpropertiesScrape!A:D,4,FALSE),I5928)</f>
        <v>43810</v>
      </c>
      <c r="Q5928" s="3">
        <f>MONTH(P5928)</f>
        <v>12</v>
      </c>
      <c r="R5928" s="3">
        <f>YEAR(P5928)</f>
        <v>2019</v>
      </c>
      <c r="S5928" s="3" t="b">
        <f>P5928&gt;43964</f>
        <v>0</v>
      </c>
    </row>
    <row r="5929" spans="1:19" x14ac:dyDescent="0.2">
      <c r="A5929" t="s">
        <v>12958</v>
      </c>
      <c r="B5929" t="str">
        <f>VLOOKUP(A5929,idlookup!A:B,2,FALSE)</f>
        <v>Glasgow</v>
      </c>
      <c r="C5929" t="s">
        <v>8844</v>
      </c>
      <c r="D5929" t="s">
        <v>50</v>
      </c>
      <c r="E5929" t="s">
        <v>8842</v>
      </c>
      <c r="F5929" t="s">
        <v>120</v>
      </c>
      <c r="G5929" t="str">
        <f t="shared" si="646"/>
        <v>Reduced 18/05/2020</v>
      </c>
      <c r="H5929" s="2" t="str">
        <f t="shared" si="647"/>
        <v>Reduced 18/05/2020</v>
      </c>
      <c r="I5929" s="2" t="s">
        <v>12980</v>
      </c>
      <c r="J5929" s="3" t="e">
        <f t="shared" si="649"/>
        <v>#VALUE!</v>
      </c>
      <c r="K5929" s="3" t="e">
        <f t="shared" si="650"/>
        <v>#VALUE!</v>
      </c>
      <c r="L5929" s="2" t="s">
        <v>12980</v>
      </c>
      <c r="M5929" s="2" t="str">
        <f t="shared" si="644"/>
        <v>18/05/2020</v>
      </c>
      <c r="N5929" s="2">
        <f t="shared" si="645"/>
        <v>43969</v>
      </c>
      <c r="O5929" s="3" t="b">
        <f t="shared" si="648"/>
        <v>1</v>
      </c>
      <c r="P5929" s="2">
        <f>IF(O5929,VLOOKUP(C5929,reducedpropertiesScrape!A:D,4,FALSE),I5929)</f>
        <v>43811</v>
      </c>
      <c r="Q5929" s="3">
        <f>MONTH(P5929)</f>
        <v>12</v>
      </c>
      <c r="R5929" s="3">
        <f>YEAR(P5929)</f>
        <v>2019</v>
      </c>
      <c r="S5929" s="3" t="b">
        <f>P5929&gt;43964</f>
        <v>0</v>
      </c>
    </row>
    <row r="5930" spans="1:19" x14ac:dyDescent="0.2">
      <c r="A5930" t="s">
        <v>12943</v>
      </c>
      <c r="B5930" t="str">
        <f>VLOOKUP(A5930,idlookup!A:B,2,FALSE)</f>
        <v>Brentwood</v>
      </c>
      <c r="C5930" t="s">
        <v>5941</v>
      </c>
      <c r="D5930" t="s">
        <v>38</v>
      </c>
      <c r="E5930" t="s">
        <v>5942</v>
      </c>
      <c r="F5930" t="s">
        <v>120</v>
      </c>
      <c r="G5930" t="str">
        <f t="shared" si="646"/>
        <v>Reduced 18/05/2020</v>
      </c>
      <c r="H5930" s="2" t="str">
        <f t="shared" si="647"/>
        <v>Reduced 18/05/2020</v>
      </c>
      <c r="I5930" s="2" t="s">
        <v>12980</v>
      </c>
      <c r="J5930" s="3" t="e">
        <f t="shared" si="649"/>
        <v>#VALUE!</v>
      </c>
      <c r="K5930" s="3" t="e">
        <f t="shared" si="650"/>
        <v>#VALUE!</v>
      </c>
      <c r="L5930" s="2" t="s">
        <v>12980</v>
      </c>
      <c r="M5930" s="2" t="str">
        <f t="shared" si="644"/>
        <v>18/05/2020</v>
      </c>
      <c r="N5930" s="2">
        <f t="shared" si="645"/>
        <v>43969</v>
      </c>
      <c r="O5930" s="3" t="b">
        <f t="shared" si="648"/>
        <v>1</v>
      </c>
      <c r="P5930" s="2">
        <f>IF(O5930,VLOOKUP(C5930,reducedpropertiesScrape!A:D,4,FALSE),I5930)</f>
        <v>43812</v>
      </c>
      <c r="Q5930" s="3">
        <f>MONTH(P5930)</f>
        <v>12</v>
      </c>
      <c r="R5930" s="3">
        <f>YEAR(P5930)</f>
        <v>2019</v>
      </c>
      <c r="S5930" s="3" t="b">
        <f>P5930&gt;43964</f>
        <v>0</v>
      </c>
    </row>
    <row r="5931" spans="1:19" x14ac:dyDescent="0.2">
      <c r="A5931" t="s">
        <v>12947</v>
      </c>
      <c r="B5931" t="str">
        <f>VLOOKUP(A5931,idlookup!A:B,2,FALSE)</f>
        <v>Canterbury</v>
      </c>
      <c r="C5931" t="s">
        <v>6702</v>
      </c>
      <c r="D5931" t="s">
        <v>23</v>
      </c>
      <c r="E5931" t="s">
        <v>6703</v>
      </c>
      <c r="F5931" t="s">
        <v>120</v>
      </c>
      <c r="G5931" t="str">
        <f t="shared" si="646"/>
        <v>Reduced 18/05/2020</v>
      </c>
      <c r="H5931" s="2" t="str">
        <f t="shared" si="647"/>
        <v>Reduced 18/05/2020</v>
      </c>
      <c r="I5931" s="2" t="s">
        <v>12980</v>
      </c>
      <c r="J5931" s="3" t="e">
        <f t="shared" si="649"/>
        <v>#VALUE!</v>
      </c>
      <c r="K5931" s="3" t="e">
        <f t="shared" si="650"/>
        <v>#VALUE!</v>
      </c>
      <c r="L5931" s="2" t="s">
        <v>12980</v>
      </c>
      <c r="M5931" s="2" t="str">
        <f t="shared" si="644"/>
        <v>18/05/2020</v>
      </c>
      <c r="N5931" s="2">
        <f t="shared" si="645"/>
        <v>43969</v>
      </c>
      <c r="O5931" s="3" t="b">
        <f t="shared" si="648"/>
        <v>1</v>
      </c>
      <c r="P5931" s="2">
        <f>IF(O5931,VLOOKUP(C5931,reducedpropertiesScrape!A:D,4,FALSE),I5931)</f>
        <v>43812</v>
      </c>
      <c r="Q5931" s="3">
        <f>MONTH(P5931)</f>
        <v>12</v>
      </c>
      <c r="R5931" s="3">
        <f>YEAR(P5931)</f>
        <v>2019</v>
      </c>
      <c r="S5931" s="3" t="b">
        <f>P5931&gt;43964</f>
        <v>0</v>
      </c>
    </row>
    <row r="5932" spans="1:19" x14ac:dyDescent="0.2">
      <c r="A5932" t="s">
        <v>12975</v>
      </c>
      <c r="B5932" t="str">
        <f>VLOOKUP(A5932,idlookup!A:B,2,FALSE)</f>
        <v>Brighton</v>
      </c>
      <c r="C5932" t="s">
        <v>12205</v>
      </c>
      <c r="D5932" t="s">
        <v>7</v>
      </c>
      <c r="E5932" t="s">
        <v>12206</v>
      </c>
      <c r="F5932" t="s">
        <v>120</v>
      </c>
      <c r="G5932" t="str">
        <f t="shared" si="646"/>
        <v>Reduced 18/05/2020</v>
      </c>
      <c r="H5932" s="2" t="str">
        <f t="shared" si="647"/>
        <v>Reduced 18/05/2020</v>
      </c>
      <c r="I5932" s="2" t="s">
        <v>12980</v>
      </c>
      <c r="J5932" s="3" t="e">
        <f t="shared" si="649"/>
        <v>#VALUE!</v>
      </c>
      <c r="K5932" s="3" t="e">
        <f t="shared" si="650"/>
        <v>#VALUE!</v>
      </c>
      <c r="L5932" s="2" t="s">
        <v>12980</v>
      </c>
      <c r="M5932" s="2" t="str">
        <f t="shared" si="644"/>
        <v>18/05/2020</v>
      </c>
      <c r="N5932" s="2">
        <f t="shared" si="645"/>
        <v>43969</v>
      </c>
      <c r="O5932" s="3" t="b">
        <f t="shared" si="648"/>
        <v>1</v>
      </c>
      <c r="P5932" s="2">
        <f>IF(O5932,VLOOKUP(C5932,reducedpropertiesScrape!A:D,4,FALSE),I5932)</f>
        <v>43813</v>
      </c>
      <c r="Q5932" s="3">
        <f>MONTH(P5932)</f>
        <v>12</v>
      </c>
      <c r="R5932" s="3">
        <f>YEAR(P5932)</f>
        <v>2019</v>
      </c>
      <c r="S5932" s="3" t="b">
        <f>P5932&gt;43964</f>
        <v>0</v>
      </c>
    </row>
    <row r="5933" spans="1:19" x14ac:dyDescent="0.2">
      <c r="A5933" t="s">
        <v>12922</v>
      </c>
      <c r="B5933" t="str">
        <f>VLOOKUP(A5933,idlookup!A:B,2,FALSE)</f>
        <v>Reading</v>
      </c>
      <c r="C5933" t="s">
        <v>1829</v>
      </c>
      <c r="D5933" t="s">
        <v>1830</v>
      </c>
      <c r="E5933" t="s">
        <v>1831</v>
      </c>
      <c r="F5933" t="s">
        <v>120</v>
      </c>
      <c r="G5933" t="str">
        <f t="shared" si="646"/>
        <v>Reduced 18/05/2020</v>
      </c>
      <c r="H5933" s="2" t="str">
        <f t="shared" si="647"/>
        <v>Reduced 18/05/2020</v>
      </c>
      <c r="I5933" s="2" t="s">
        <v>12980</v>
      </c>
      <c r="J5933" s="3" t="e">
        <f t="shared" si="649"/>
        <v>#VALUE!</v>
      </c>
      <c r="K5933" s="3" t="e">
        <f t="shared" si="650"/>
        <v>#VALUE!</v>
      </c>
      <c r="L5933" s="2" t="s">
        <v>12980</v>
      </c>
      <c r="M5933" s="2" t="str">
        <f t="shared" si="644"/>
        <v>18/05/2020</v>
      </c>
      <c r="N5933" s="2">
        <f t="shared" si="645"/>
        <v>43969</v>
      </c>
      <c r="O5933" s="3" t="b">
        <f t="shared" si="648"/>
        <v>1</v>
      </c>
      <c r="P5933" s="2">
        <f>IF(O5933,VLOOKUP(C5933,reducedpropertiesScrape!A:D,4,FALSE),I5933)</f>
        <v>43815</v>
      </c>
      <c r="Q5933" s="3">
        <f>MONTH(P5933)</f>
        <v>12</v>
      </c>
      <c r="R5933" s="3">
        <f>YEAR(P5933)</f>
        <v>2019</v>
      </c>
      <c r="S5933" s="3" t="b">
        <f>P5933&gt;43964</f>
        <v>0</v>
      </c>
    </row>
    <row r="5934" spans="1:19" x14ac:dyDescent="0.2">
      <c r="A5934" t="s">
        <v>12952</v>
      </c>
      <c r="B5934" t="str">
        <f>VLOOKUP(A5934,idlookup!A:B,2,FALSE)</f>
        <v>Coventry</v>
      </c>
      <c r="C5934" t="s">
        <v>7788</v>
      </c>
      <c r="D5934" t="s">
        <v>45</v>
      </c>
      <c r="E5934" t="s">
        <v>7789</v>
      </c>
      <c r="F5934" t="s">
        <v>120</v>
      </c>
      <c r="G5934" t="str">
        <f t="shared" si="646"/>
        <v>Reduced 18/05/2020</v>
      </c>
      <c r="H5934" s="2" t="str">
        <f t="shared" si="647"/>
        <v>Reduced 18/05/2020</v>
      </c>
      <c r="I5934" s="2" t="s">
        <v>12980</v>
      </c>
      <c r="J5934" s="3" t="e">
        <f t="shared" si="649"/>
        <v>#VALUE!</v>
      </c>
      <c r="K5934" s="3" t="e">
        <f t="shared" si="650"/>
        <v>#VALUE!</v>
      </c>
      <c r="L5934" s="2" t="s">
        <v>12980</v>
      </c>
      <c r="M5934" s="2" t="str">
        <f t="shared" si="644"/>
        <v>18/05/2020</v>
      </c>
      <c r="N5934" s="2">
        <f t="shared" si="645"/>
        <v>43969</v>
      </c>
      <c r="O5934" s="3" t="b">
        <f t="shared" si="648"/>
        <v>1</v>
      </c>
      <c r="P5934" s="2">
        <f>IF(O5934,VLOOKUP(C5934,reducedpropertiesScrape!A:D,4,FALSE),I5934)</f>
        <v>43815</v>
      </c>
      <c r="Q5934" s="3">
        <f>MONTH(P5934)</f>
        <v>12</v>
      </c>
      <c r="R5934" s="3">
        <f>YEAR(P5934)</f>
        <v>2019</v>
      </c>
      <c r="S5934" s="3" t="b">
        <f>P5934&gt;43964</f>
        <v>0</v>
      </c>
    </row>
    <row r="5935" spans="1:19" x14ac:dyDescent="0.2">
      <c r="A5935" t="s">
        <v>12925</v>
      </c>
      <c r="B5935" t="str">
        <f>VLOOKUP(A5935,idlookup!A:B,2,FALSE)</f>
        <v>Sheffield</v>
      </c>
      <c r="C5935" t="s">
        <v>2446</v>
      </c>
      <c r="D5935" t="s">
        <v>23</v>
      </c>
      <c r="E5935" t="s">
        <v>2447</v>
      </c>
      <c r="F5935" t="s">
        <v>120</v>
      </c>
      <c r="G5935" t="str">
        <f t="shared" si="646"/>
        <v>Reduced 18/05/2020</v>
      </c>
      <c r="H5935" s="2" t="str">
        <f t="shared" si="647"/>
        <v>Reduced 18/05/2020</v>
      </c>
      <c r="I5935" s="2" t="s">
        <v>12980</v>
      </c>
      <c r="J5935" s="3" t="e">
        <f t="shared" si="649"/>
        <v>#VALUE!</v>
      </c>
      <c r="K5935" s="3" t="e">
        <f t="shared" si="650"/>
        <v>#VALUE!</v>
      </c>
      <c r="L5935" s="2" t="s">
        <v>12980</v>
      </c>
      <c r="M5935" s="2" t="str">
        <f t="shared" si="644"/>
        <v>18/05/2020</v>
      </c>
      <c r="N5935" s="2">
        <f t="shared" si="645"/>
        <v>43969</v>
      </c>
      <c r="O5935" s="3" t="b">
        <f t="shared" si="648"/>
        <v>1</v>
      </c>
      <c r="P5935" s="2">
        <f>IF(O5935,VLOOKUP(C5935,reducedpropertiesScrape!A:D,4,FALSE),I5935)</f>
        <v>43820</v>
      </c>
      <c r="Q5935" s="3">
        <f>MONTH(P5935)</f>
        <v>12</v>
      </c>
      <c r="R5935" s="3">
        <f>YEAR(P5935)</f>
        <v>2019</v>
      </c>
      <c r="S5935" s="3" t="b">
        <f>P5935&gt;43964</f>
        <v>0</v>
      </c>
    </row>
    <row r="5936" spans="1:19" x14ac:dyDescent="0.2">
      <c r="A5936" t="s">
        <v>12935</v>
      </c>
      <c r="B5936" t="str">
        <f>VLOOKUP(A5936,idlookup!A:B,2,FALSE)</f>
        <v>Watford</v>
      </c>
      <c r="C5936" t="s">
        <v>4355</v>
      </c>
      <c r="D5936" t="s">
        <v>100</v>
      </c>
      <c r="E5936" t="s">
        <v>4356</v>
      </c>
      <c r="F5936" t="s">
        <v>120</v>
      </c>
      <c r="G5936" t="str">
        <f t="shared" si="646"/>
        <v>Reduced 18/05/2020</v>
      </c>
      <c r="H5936" s="2" t="str">
        <f t="shared" si="647"/>
        <v>Reduced 18/05/2020</v>
      </c>
      <c r="I5936" s="2" t="s">
        <v>12980</v>
      </c>
      <c r="J5936" s="3" t="e">
        <f t="shared" si="649"/>
        <v>#VALUE!</v>
      </c>
      <c r="K5936" s="3" t="e">
        <f t="shared" si="650"/>
        <v>#VALUE!</v>
      </c>
      <c r="L5936" s="2" t="s">
        <v>12980</v>
      </c>
      <c r="M5936" s="2" t="str">
        <f t="shared" ref="M5936:M5999" si="651">SUBSTITUTE(H5936,"Reduced ","")</f>
        <v>18/05/2020</v>
      </c>
      <c r="N5936" s="2">
        <f t="shared" ref="N5936:N5999" si="652">DATE(RIGHT(M5936,4),MID(M5936,4,2),LEFT(M5936,2))</f>
        <v>43969</v>
      </c>
      <c r="O5936" s="3" t="b">
        <f t="shared" si="648"/>
        <v>1</v>
      </c>
      <c r="P5936" s="2">
        <f>IF(O5936,VLOOKUP(C5936,reducedpropertiesScrape!A:D,4,FALSE),I5936)</f>
        <v>43825</v>
      </c>
      <c r="Q5936" s="3">
        <f>MONTH(P5936)</f>
        <v>12</v>
      </c>
      <c r="R5936" s="3">
        <f>YEAR(P5936)</f>
        <v>2019</v>
      </c>
      <c r="S5936" s="3" t="b">
        <f>P5936&gt;43964</f>
        <v>0</v>
      </c>
    </row>
    <row r="5937" spans="1:19" x14ac:dyDescent="0.2">
      <c r="A5937" t="s">
        <v>12933</v>
      </c>
      <c r="B5937" t="str">
        <f>VLOOKUP(A5937,idlookup!A:B,2,FALSE)</f>
        <v>Tunbridge-Wells</v>
      </c>
      <c r="C5937" t="s">
        <v>3957</v>
      </c>
      <c r="D5937" t="s">
        <v>15</v>
      </c>
      <c r="E5937" t="s">
        <v>3958</v>
      </c>
      <c r="F5937" t="s">
        <v>120</v>
      </c>
      <c r="G5937" t="str">
        <f t="shared" si="646"/>
        <v>Reduced 18/05/2020</v>
      </c>
      <c r="H5937" s="2" t="str">
        <f t="shared" si="647"/>
        <v>Reduced 18/05/2020</v>
      </c>
      <c r="I5937" s="2" t="s">
        <v>12980</v>
      </c>
      <c r="J5937" s="3" t="e">
        <f t="shared" si="649"/>
        <v>#VALUE!</v>
      </c>
      <c r="K5937" s="3" t="e">
        <f t="shared" si="650"/>
        <v>#VALUE!</v>
      </c>
      <c r="L5937" s="2" t="s">
        <v>12980</v>
      </c>
      <c r="M5937" s="2" t="str">
        <f t="shared" si="651"/>
        <v>18/05/2020</v>
      </c>
      <c r="N5937" s="2">
        <f t="shared" si="652"/>
        <v>43969</v>
      </c>
      <c r="O5937" s="3" t="b">
        <f t="shared" si="648"/>
        <v>1</v>
      </c>
      <c r="P5937" s="2">
        <f>IF(O5937,VLOOKUP(C5937,reducedpropertiesScrape!A:D,4,FALSE),I5937)</f>
        <v>43826</v>
      </c>
      <c r="Q5937" s="3">
        <f>MONTH(P5937)</f>
        <v>12</v>
      </c>
      <c r="R5937" s="3">
        <f>YEAR(P5937)</f>
        <v>2019</v>
      </c>
      <c r="S5937" s="3" t="b">
        <f>P5937&gt;43964</f>
        <v>0</v>
      </c>
    </row>
    <row r="5938" spans="1:19" x14ac:dyDescent="0.2">
      <c r="A5938" t="s">
        <v>12937</v>
      </c>
      <c r="B5938" t="str">
        <f>VLOOKUP(A5938,idlookup!A:B,2,FALSE)</f>
        <v>Worcester</v>
      </c>
      <c r="C5938" t="s">
        <v>4724</v>
      </c>
      <c r="D5938" t="s">
        <v>87</v>
      </c>
      <c r="E5938" t="s">
        <v>4725</v>
      </c>
      <c r="F5938" t="s">
        <v>120</v>
      </c>
      <c r="G5938" t="str">
        <f t="shared" si="646"/>
        <v>Reduced 18/05/2020</v>
      </c>
      <c r="H5938" s="2" t="str">
        <f t="shared" si="647"/>
        <v>Reduced 18/05/2020</v>
      </c>
      <c r="I5938" s="2" t="s">
        <v>12980</v>
      </c>
      <c r="J5938" s="3" t="e">
        <f t="shared" si="649"/>
        <v>#VALUE!</v>
      </c>
      <c r="K5938" s="3" t="e">
        <f t="shared" si="650"/>
        <v>#VALUE!</v>
      </c>
      <c r="L5938" s="2" t="s">
        <v>12980</v>
      </c>
      <c r="M5938" s="2" t="str">
        <f t="shared" si="651"/>
        <v>18/05/2020</v>
      </c>
      <c r="N5938" s="2">
        <f t="shared" si="652"/>
        <v>43969</v>
      </c>
      <c r="O5938" s="3" t="b">
        <f t="shared" si="648"/>
        <v>1</v>
      </c>
      <c r="P5938" s="2">
        <f>IF(O5938,VLOOKUP(C5938,reducedpropertiesScrape!A:D,4,FALSE),I5938)</f>
        <v>43826</v>
      </c>
      <c r="Q5938" s="3">
        <f>MONTH(P5938)</f>
        <v>12</v>
      </c>
      <c r="R5938" s="3">
        <f>YEAR(P5938)</f>
        <v>2019</v>
      </c>
      <c r="S5938" s="3" t="b">
        <f>P5938&gt;43964</f>
        <v>0</v>
      </c>
    </row>
    <row r="5939" spans="1:19" x14ac:dyDescent="0.2">
      <c r="A5939" t="s">
        <v>12934</v>
      </c>
      <c r="B5939" t="str">
        <f>VLOOKUP(A5939,idlookup!A:B,2,FALSE)</f>
        <v>Warrington</v>
      </c>
      <c r="C5939" t="s">
        <v>4208</v>
      </c>
      <c r="D5939" t="s">
        <v>855</v>
      </c>
      <c r="E5939" t="s">
        <v>4209</v>
      </c>
      <c r="F5939" t="s">
        <v>120</v>
      </c>
      <c r="G5939" t="str">
        <f t="shared" si="646"/>
        <v>Reduced 18/05/2020</v>
      </c>
      <c r="H5939" s="2" t="str">
        <f t="shared" si="647"/>
        <v>Reduced 18/05/2020</v>
      </c>
      <c r="I5939" s="2" t="s">
        <v>12980</v>
      </c>
      <c r="J5939" s="3" t="e">
        <f t="shared" si="649"/>
        <v>#VALUE!</v>
      </c>
      <c r="K5939" s="3" t="e">
        <f t="shared" si="650"/>
        <v>#VALUE!</v>
      </c>
      <c r="L5939" s="2" t="s">
        <v>12980</v>
      </c>
      <c r="M5939" s="2" t="str">
        <f t="shared" si="651"/>
        <v>18/05/2020</v>
      </c>
      <c r="N5939" s="2">
        <f t="shared" si="652"/>
        <v>43969</v>
      </c>
      <c r="O5939" s="3" t="b">
        <f t="shared" si="648"/>
        <v>1</v>
      </c>
      <c r="P5939" s="2">
        <f>IF(O5939,VLOOKUP(C5939,reducedpropertiesScrape!A:D,4,FALSE),I5939)</f>
        <v>43831</v>
      </c>
      <c r="Q5939" s="3">
        <f>MONTH(P5939)</f>
        <v>1</v>
      </c>
      <c r="R5939" s="3">
        <f>YEAR(P5939)</f>
        <v>2020</v>
      </c>
      <c r="S5939" s="3" t="b">
        <f>P5939&gt;43964</f>
        <v>0</v>
      </c>
    </row>
    <row r="5940" spans="1:19" x14ac:dyDescent="0.2">
      <c r="A5940" t="s">
        <v>12935</v>
      </c>
      <c r="B5940" t="str">
        <f>VLOOKUP(A5940,idlookup!A:B,2,FALSE)</f>
        <v>Watford</v>
      </c>
      <c r="C5940" t="s">
        <v>4379</v>
      </c>
      <c r="D5940" t="s">
        <v>103</v>
      </c>
      <c r="E5940" t="s">
        <v>4380</v>
      </c>
      <c r="F5940" t="s">
        <v>120</v>
      </c>
      <c r="G5940" t="str">
        <f t="shared" si="646"/>
        <v>Reduced 18/05/2020</v>
      </c>
      <c r="H5940" s="2" t="str">
        <f t="shared" si="647"/>
        <v>Reduced 18/05/2020</v>
      </c>
      <c r="I5940" s="2" t="s">
        <v>12980</v>
      </c>
      <c r="J5940" s="3" t="e">
        <f t="shared" si="649"/>
        <v>#VALUE!</v>
      </c>
      <c r="K5940" s="3" t="e">
        <f t="shared" si="650"/>
        <v>#VALUE!</v>
      </c>
      <c r="L5940" s="2" t="s">
        <v>12980</v>
      </c>
      <c r="M5940" s="2" t="str">
        <f t="shared" si="651"/>
        <v>18/05/2020</v>
      </c>
      <c r="N5940" s="2">
        <f t="shared" si="652"/>
        <v>43969</v>
      </c>
      <c r="O5940" s="3" t="b">
        <f t="shared" si="648"/>
        <v>1</v>
      </c>
      <c r="P5940" s="2">
        <f>IF(O5940,VLOOKUP(C5940,reducedpropertiesScrape!A:D,4,FALSE),I5940)</f>
        <v>43832</v>
      </c>
      <c r="Q5940" s="3">
        <f>MONTH(P5940)</f>
        <v>1</v>
      </c>
      <c r="R5940" s="3">
        <f>YEAR(P5940)</f>
        <v>2020</v>
      </c>
      <c r="S5940" s="3" t="b">
        <f>P5940&gt;43964</f>
        <v>0</v>
      </c>
    </row>
    <row r="5941" spans="1:19" x14ac:dyDescent="0.2">
      <c r="A5941" t="s">
        <v>12976</v>
      </c>
      <c r="B5941" t="str">
        <f>VLOOKUP(A5941,idlookup!A:B,2,FALSE)</f>
        <v>Milton-Keynes</v>
      </c>
      <c r="C5941" t="s">
        <v>12569</v>
      </c>
      <c r="D5941" t="s">
        <v>35</v>
      </c>
      <c r="E5941" t="s">
        <v>12570</v>
      </c>
      <c r="F5941" t="s">
        <v>120</v>
      </c>
      <c r="G5941" t="str">
        <f t="shared" si="646"/>
        <v>Reduced 18/05/2020</v>
      </c>
      <c r="H5941" s="2" t="str">
        <f t="shared" si="647"/>
        <v>Reduced 18/05/2020</v>
      </c>
      <c r="I5941" s="2" t="s">
        <v>12980</v>
      </c>
      <c r="J5941" s="3" t="e">
        <f t="shared" si="649"/>
        <v>#VALUE!</v>
      </c>
      <c r="K5941" s="3" t="e">
        <f t="shared" si="650"/>
        <v>#VALUE!</v>
      </c>
      <c r="L5941" s="2" t="s">
        <v>12980</v>
      </c>
      <c r="M5941" s="2" t="str">
        <f t="shared" si="651"/>
        <v>18/05/2020</v>
      </c>
      <c r="N5941" s="2">
        <f t="shared" si="652"/>
        <v>43969</v>
      </c>
      <c r="O5941" s="3" t="b">
        <f t="shared" si="648"/>
        <v>1</v>
      </c>
      <c r="P5941" s="2">
        <f>IF(O5941,VLOOKUP(C5941,reducedpropertiesScrape!A:D,4,FALSE),I5941)</f>
        <v>43832</v>
      </c>
      <c r="Q5941" s="3">
        <f>MONTH(P5941)</f>
        <v>1</v>
      </c>
      <c r="R5941" s="3">
        <f>YEAR(P5941)</f>
        <v>2020</v>
      </c>
      <c r="S5941" s="3" t="b">
        <f>P5941&gt;43964</f>
        <v>0</v>
      </c>
    </row>
    <row r="5942" spans="1:19" x14ac:dyDescent="0.2">
      <c r="A5942" t="s">
        <v>12952</v>
      </c>
      <c r="B5942" t="str">
        <f>VLOOKUP(A5942,idlookup!A:B,2,FALSE)</f>
        <v>Coventry</v>
      </c>
      <c r="C5942" t="s">
        <v>7757</v>
      </c>
      <c r="D5942" t="s">
        <v>45</v>
      </c>
      <c r="E5942" t="s">
        <v>7758</v>
      </c>
      <c r="F5942" t="s">
        <v>120</v>
      </c>
      <c r="G5942" t="str">
        <f t="shared" si="646"/>
        <v>Reduced 18/05/2020</v>
      </c>
      <c r="H5942" s="2" t="str">
        <f t="shared" si="647"/>
        <v>Reduced 18/05/2020</v>
      </c>
      <c r="I5942" s="2" t="s">
        <v>12980</v>
      </c>
      <c r="J5942" s="3" t="e">
        <f t="shared" si="649"/>
        <v>#VALUE!</v>
      </c>
      <c r="K5942" s="3" t="e">
        <f t="shared" si="650"/>
        <v>#VALUE!</v>
      </c>
      <c r="L5942" s="2" t="s">
        <v>12980</v>
      </c>
      <c r="M5942" s="2" t="str">
        <f t="shared" si="651"/>
        <v>18/05/2020</v>
      </c>
      <c r="N5942" s="2">
        <f t="shared" si="652"/>
        <v>43969</v>
      </c>
      <c r="O5942" s="3" t="b">
        <f t="shared" si="648"/>
        <v>1</v>
      </c>
      <c r="P5942" s="2">
        <f>IF(O5942,VLOOKUP(C5942,reducedpropertiesScrape!A:D,4,FALSE),I5942)</f>
        <v>43833</v>
      </c>
      <c r="Q5942" s="3">
        <f>MONTH(P5942)</f>
        <v>1</v>
      </c>
      <c r="R5942" s="3">
        <f>YEAR(P5942)</f>
        <v>2020</v>
      </c>
      <c r="S5942" s="3" t="b">
        <f>P5942&gt;43964</f>
        <v>0</v>
      </c>
    </row>
    <row r="5943" spans="1:19" x14ac:dyDescent="0.2">
      <c r="A5943" t="s">
        <v>12942</v>
      </c>
      <c r="B5943" t="str">
        <f>VLOOKUP(A5943,idlookup!A:B,2,FALSE)</f>
        <v>Bradford</v>
      </c>
      <c r="C5943" t="s">
        <v>5763</v>
      </c>
      <c r="D5943" t="s">
        <v>32</v>
      </c>
      <c r="E5943" t="s">
        <v>5764</v>
      </c>
      <c r="F5943" t="s">
        <v>120</v>
      </c>
      <c r="G5943" t="str">
        <f t="shared" si="646"/>
        <v>Reduced 18/05/2020</v>
      </c>
      <c r="H5943" s="2" t="str">
        <f t="shared" si="647"/>
        <v>Reduced 18/05/2020</v>
      </c>
      <c r="I5943" s="2" t="s">
        <v>12980</v>
      </c>
      <c r="J5943" s="3" t="e">
        <f t="shared" si="649"/>
        <v>#VALUE!</v>
      </c>
      <c r="K5943" s="3" t="e">
        <f t="shared" si="650"/>
        <v>#VALUE!</v>
      </c>
      <c r="L5943" s="2" t="s">
        <v>12980</v>
      </c>
      <c r="M5943" s="2" t="str">
        <f t="shared" si="651"/>
        <v>18/05/2020</v>
      </c>
      <c r="N5943" s="2">
        <f t="shared" si="652"/>
        <v>43969</v>
      </c>
      <c r="O5943" s="3" t="b">
        <f t="shared" si="648"/>
        <v>1</v>
      </c>
      <c r="P5943" s="2">
        <f>IF(O5943,VLOOKUP(C5943,reducedpropertiesScrape!A:D,4,FALSE),I5943)</f>
        <v>43834</v>
      </c>
      <c r="Q5943" s="3">
        <f>MONTH(P5943)</f>
        <v>1</v>
      </c>
      <c r="R5943" s="3">
        <f>YEAR(P5943)</f>
        <v>2020</v>
      </c>
      <c r="S5943" s="3" t="b">
        <f>P5943&gt;43964</f>
        <v>0</v>
      </c>
    </row>
    <row r="5944" spans="1:19" x14ac:dyDescent="0.2">
      <c r="A5944" t="s">
        <v>12945</v>
      </c>
      <c r="B5944" t="str">
        <f>VLOOKUP(A5944,idlookup!A:B,2,FALSE)</f>
        <v>Bury-St-Edmunds</v>
      </c>
      <c r="C5944" t="s">
        <v>6322</v>
      </c>
      <c r="D5944" t="s">
        <v>159</v>
      </c>
      <c r="E5944" t="s">
        <v>6323</v>
      </c>
      <c r="F5944" t="s">
        <v>120</v>
      </c>
      <c r="G5944" t="str">
        <f t="shared" si="646"/>
        <v>Reduced 18/05/2020</v>
      </c>
      <c r="H5944" s="2" t="str">
        <f t="shared" si="647"/>
        <v>Reduced 18/05/2020</v>
      </c>
      <c r="I5944" s="2" t="s">
        <v>12980</v>
      </c>
      <c r="J5944" s="3" t="e">
        <f t="shared" si="649"/>
        <v>#VALUE!</v>
      </c>
      <c r="K5944" s="3" t="e">
        <f t="shared" si="650"/>
        <v>#VALUE!</v>
      </c>
      <c r="L5944" s="2" t="s">
        <v>12980</v>
      </c>
      <c r="M5944" s="2" t="str">
        <f t="shared" si="651"/>
        <v>18/05/2020</v>
      </c>
      <c r="N5944" s="2">
        <f t="shared" si="652"/>
        <v>43969</v>
      </c>
      <c r="O5944" s="3" t="b">
        <f t="shared" si="648"/>
        <v>1</v>
      </c>
      <c r="P5944" s="2">
        <f>IF(O5944,VLOOKUP(C5944,reducedpropertiesScrape!A:D,4,FALSE),I5944)</f>
        <v>43834</v>
      </c>
      <c r="Q5944" s="3">
        <f>MONTH(P5944)</f>
        <v>1</v>
      </c>
      <c r="R5944" s="3">
        <f>YEAR(P5944)</f>
        <v>2020</v>
      </c>
      <c r="S5944" s="3" t="b">
        <f>P5944&gt;43964</f>
        <v>0</v>
      </c>
    </row>
    <row r="5945" spans="1:19" x14ac:dyDescent="0.2">
      <c r="A5945" t="s">
        <v>12941</v>
      </c>
      <c r="B5945" t="str">
        <f>VLOOKUP(A5945,idlookup!A:B,2,FALSE)</f>
        <v>Bournemouth</v>
      </c>
      <c r="C5945" t="s">
        <v>5589</v>
      </c>
      <c r="D5945" t="s">
        <v>38</v>
      </c>
      <c r="E5945" t="s">
        <v>5590</v>
      </c>
      <c r="F5945" t="s">
        <v>120</v>
      </c>
      <c r="G5945" t="str">
        <f t="shared" si="646"/>
        <v>Reduced 18/05/2020</v>
      </c>
      <c r="H5945" s="2" t="str">
        <f t="shared" si="647"/>
        <v>Reduced 18/05/2020</v>
      </c>
      <c r="I5945" s="2" t="s">
        <v>12980</v>
      </c>
      <c r="J5945" s="3" t="e">
        <f t="shared" si="649"/>
        <v>#VALUE!</v>
      </c>
      <c r="K5945" s="3" t="e">
        <f t="shared" si="650"/>
        <v>#VALUE!</v>
      </c>
      <c r="L5945" s="2" t="s">
        <v>12980</v>
      </c>
      <c r="M5945" s="2" t="str">
        <f t="shared" si="651"/>
        <v>18/05/2020</v>
      </c>
      <c r="N5945" s="2">
        <f t="shared" si="652"/>
        <v>43969</v>
      </c>
      <c r="O5945" s="3" t="b">
        <f t="shared" si="648"/>
        <v>1</v>
      </c>
      <c r="P5945" s="2">
        <f>IF(O5945,VLOOKUP(C5945,reducedpropertiesScrape!A:D,4,FALSE),I5945)</f>
        <v>43838</v>
      </c>
      <c r="Q5945" s="3">
        <f>MONTH(P5945)</f>
        <v>1</v>
      </c>
      <c r="R5945" s="3">
        <f>YEAR(P5945)</f>
        <v>2020</v>
      </c>
      <c r="S5945" s="3" t="b">
        <f>P5945&gt;43964</f>
        <v>0</v>
      </c>
    </row>
    <row r="5946" spans="1:19" x14ac:dyDescent="0.2">
      <c r="A5946" t="s">
        <v>12925</v>
      </c>
      <c r="B5946" t="str">
        <f>VLOOKUP(A5946,idlookup!A:B,2,FALSE)</f>
        <v>Sheffield</v>
      </c>
      <c r="C5946" t="s">
        <v>2444</v>
      </c>
      <c r="D5946" t="s">
        <v>408</v>
      </c>
      <c r="E5946" t="s">
        <v>2445</v>
      </c>
      <c r="F5946" t="s">
        <v>120</v>
      </c>
      <c r="G5946" t="str">
        <f t="shared" si="646"/>
        <v>Reduced 18/05/2020</v>
      </c>
      <c r="H5946" s="2" t="str">
        <f t="shared" si="647"/>
        <v>Reduced 18/05/2020</v>
      </c>
      <c r="I5946" s="2" t="s">
        <v>12980</v>
      </c>
      <c r="J5946" s="3" t="e">
        <f t="shared" si="649"/>
        <v>#VALUE!</v>
      </c>
      <c r="K5946" s="3" t="e">
        <f t="shared" si="650"/>
        <v>#VALUE!</v>
      </c>
      <c r="L5946" s="2" t="s">
        <v>12980</v>
      </c>
      <c r="M5946" s="2" t="str">
        <f t="shared" si="651"/>
        <v>18/05/2020</v>
      </c>
      <c r="N5946" s="2">
        <f t="shared" si="652"/>
        <v>43969</v>
      </c>
      <c r="O5946" s="3" t="b">
        <f t="shared" si="648"/>
        <v>1</v>
      </c>
      <c r="P5946" s="2">
        <f>IF(O5946,VLOOKUP(C5946,reducedpropertiesScrape!A:D,4,FALSE),I5946)</f>
        <v>43840</v>
      </c>
      <c r="Q5946" s="3">
        <f>MONTH(P5946)</f>
        <v>1</v>
      </c>
      <c r="R5946" s="3">
        <f>YEAR(P5946)</f>
        <v>2020</v>
      </c>
      <c r="S5946" s="3" t="b">
        <f>P5946&gt;43964</f>
        <v>0</v>
      </c>
    </row>
    <row r="5947" spans="1:19" x14ac:dyDescent="0.2">
      <c r="A5947" t="s">
        <v>12927</v>
      </c>
      <c r="B5947" t="str">
        <f>VLOOKUP(A5947,idlookup!A:B,2,FALSE)</f>
        <v>Southampton</v>
      </c>
      <c r="C5947" t="s">
        <v>2844</v>
      </c>
      <c r="D5947" t="s">
        <v>38</v>
      </c>
      <c r="E5947" t="s">
        <v>2845</v>
      </c>
      <c r="F5947" t="s">
        <v>120</v>
      </c>
      <c r="G5947" t="str">
        <f t="shared" si="646"/>
        <v>Reduced 18/05/2020</v>
      </c>
      <c r="H5947" s="2" t="str">
        <f t="shared" si="647"/>
        <v>Reduced 18/05/2020</v>
      </c>
      <c r="I5947" s="2" t="s">
        <v>12980</v>
      </c>
      <c r="J5947" s="3" t="e">
        <f t="shared" si="649"/>
        <v>#VALUE!</v>
      </c>
      <c r="K5947" s="3" t="e">
        <f t="shared" si="650"/>
        <v>#VALUE!</v>
      </c>
      <c r="L5947" s="2" t="s">
        <v>12980</v>
      </c>
      <c r="M5947" s="2" t="str">
        <f t="shared" si="651"/>
        <v>18/05/2020</v>
      </c>
      <c r="N5947" s="2">
        <f t="shared" si="652"/>
        <v>43969</v>
      </c>
      <c r="O5947" s="3" t="b">
        <f t="shared" si="648"/>
        <v>1</v>
      </c>
      <c r="P5947" s="2">
        <f>IF(O5947,VLOOKUP(C5947,reducedpropertiesScrape!A:D,4,FALSE),I5947)</f>
        <v>43840</v>
      </c>
      <c r="Q5947" s="3">
        <f>MONTH(P5947)</f>
        <v>1</v>
      </c>
      <c r="R5947" s="3">
        <f>YEAR(P5947)</f>
        <v>2020</v>
      </c>
      <c r="S5947" s="3" t="b">
        <f>P5947&gt;43964</f>
        <v>0</v>
      </c>
    </row>
    <row r="5948" spans="1:19" x14ac:dyDescent="0.2">
      <c r="A5948" t="s">
        <v>12934</v>
      </c>
      <c r="B5948" t="str">
        <f>VLOOKUP(A5948,idlookup!A:B,2,FALSE)</f>
        <v>Warrington</v>
      </c>
      <c r="C5948" t="s">
        <v>4184</v>
      </c>
      <c r="D5948" t="s">
        <v>7</v>
      </c>
      <c r="E5948" t="s">
        <v>4185</v>
      </c>
      <c r="F5948" t="s">
        <v>120</v>
      </c>
      <c r="G5948" t="str">
        <f t="shared" si="646"/>
        <v>Reduced 18/05/2020</v>
      </c>
      <c r="H5948" s="2" t="str">
        <f t="shared" si="647"/>
        <v>Reduced 18/05/2020</v>
      </c>
      <c r="I5948" s="2" t="s">
        <v>12980</v>
      </c>
      <c r="J5948" s="3" t="e">
        <f t="shared" si="649"/>
        <v>#VALUE!</v>
      </c>
      <c r="K5948" s="3" t="e">
        <f t="shared" si="650"/>
        <v>#VALUE!</v>
      </c>
      <c r="L5948" s="2" t="s">
        <v>12980</v>
      </c>
      <c r="M5948" s="2" t="str">
        <f t="shared" si="651"/>
        <v>18/05/2020</v>
      </c>
      <c r="N5948" s="2">
        <f t="shared" si="652"/>
        <v>43969</v>
      </c>
      <c r="O5948" s="3" t="b">
        <f t="shared" si="648"/>
        <v>1</v>
      </c>
      <c r="P5948" s="2">
        <f>IF(O5948,VLOOKUP(C5948,reducedpropertiesScrape!A:D,4,FALSE),I5948)</f>
        <v>43840</v>
      </c>
      <c r="Q5948" s="3">
        <f>MONTH(P5948)</f>
        <v>1</v>
      </c>
      <c r="R5948" s="3">
        <f>YEAR(P5948)</f>
        <v>2020</v>
      </c>
      <c r="S5948" s="3" t="b">
        <f>P5948&gt;43964</f>
        <v>0</v>
      </c>
    </row>
    <row r="5949" spans="1:19" x14ac:dyDescent="0.2">
      <c r="A5949" t="s">
        <v>12942</v>
      </c>
      <c r="B5949" t="str">
        <f>VLOOKUP(A5949,idlookup!A:B,2,FALSE)</f>
        <v>Bradford</v>
      </c>
      <c r="C5949" t="s">
        <v>5757</v>
      </c>
      <c r="D5949" t="s">
        <v>32</v>
      </c>
      <c r="E5949" t="s">
        <v>5758</v>
      </c>
      <c r="F5949" t="s">
        <v>120</v>
      </c>
      <c r="G5949" t="str">
        <f t="shared" si="646"/>
        <v>Reduced 18/05/2020</v>
      </c>
      <c r="H5949" s="2" t="str">
        <f t="shared" si="647"/>
        <v>Reduced 18/05/2020</v>
      </c>
      <c r="I5949" s="2" t="s">
        <v>12980</v>
      </c>
      <c r="J5949" s="3" t="e">
        <f t="shared" si="649"/>
        <v>#VALUE!</v>
      </c>
      <c r="K5949" s="3" t="e">
        <f t="shared" si="650"/>
        <v>#VALUE!</v>
      </c>
      <c r="L5949" s="2" t="s">
        <v>12980</v>
      </c>
      <c r="M5949" s="2" t="str">
        <f t="shared" si="651"/>
        <v>18/05/2020</v>
      </c>
      <c r="N5949" s="2">
        <f t="shared" si="652"/>
        <v>43969</v>
      </c>
      <c r="O5949" s="3" t="b">
        <f t="shared" si="648"/>
        <v>1</v>
      </c>
      <c r="P5949" s="2">
        <f>IF(O5949,VLOOKUP(C5949,reducedpropertiesScrape!A:D,4,FALSE),I5949)</f>
        <v>43841</v>
      </c>
      <c r="Q5949" s="3">
        <f>MONTH(P5949)</f>
        <v>1</v>
      </c>
      <c r="R5949" s="3">
        <f>YEAR(P5949)</f>
        <v>2020</v>
      </c>
      <c r="S5949" s="3" t="b">
        <f>P5949&gt;43964</f>
        <v>0</v>
      </c>
    </row>
    <row r="5950" spans="1:19" x14ac:dyDescent="0.2">
      <c r="A5950" t="s">
        <v>12915</v>
      </c>
      <c r="B5950" t="str">
        <f>VLOOKUP(A5950,idlookup!A:B,2,FALSE)</f>
        <v>Norwich</v>
      </c>
      <c r="C5950" t="s">
        <v>319</v>
      </c>
      <c r="D5950" t="s">
        <v>122</v>
      </c>
      <c r="E5950" t="s">
        <v>320</v>
      </c>
      <c r="F5950" t="s">
        <v>120</v>
      </c>
      <c r="G5950" t="str">
        <f t="shared" si="646"/>
        <v>Reduced 18/05/2020</v>
      </c>
      <c r="H5950" s="2" t="str">
        <f t="shared" si="647"/>
        <v>Reduced 18/05/2020</v>
      </c>
      <c r="I5950" s="2" t="s">
        <v>12980</v>
      </c>
      <c r="J5950" s="3" t="e">
        <f t="shared" si="649"/>
        <v>#VALUE!</v>
      </c>
      <c r="K5950" s="3" t="e">
        <f t="shared" si="650"/>
        <v>#VALUE!</v>
      </c>
      <c r="L5950" s="2" t="s">
        <v>12980</v>
      </c>
      <c r="M5950" s="2" t="str">
        <f t="shared" si="651"/>
        <v>18/05/2020</v>
      </c>
      <c r="N5950" s="2">
        <f t="shared" si="652"/>
        <v>43969</v>
      </c>
      <c r="O5950" s="3" t="b">
        <f t="shared" si="648"/>
        <v>1</v>
      </c>
      <c r="P5950" s="2">
        <f>IF(O5950,VLOOKUP(C5950,reducedpropertiesScrape!A:D,4,FALSE),I5950)</f>
        <v>43843</v>
      </c>
      <c r="Q5950" s="3">
        <f>MONTH(P5950)</f>
        <v>1</v>
      </c>
      <c r="R5950" s="3">
        <f>YEAR(P5950)</f>
        <v>2020</v>
      </c>
      <c r="S5950" s="3" t="b">
        <f>P5950&gt;43964</f>
        <v>0</v>
      </c>
    </row>
    <row r="5951" spans="1:19" x14ac:dyDescent="0.2">
      <c r="A5951" t="s">
        <v>12941</v>
      </c>
      <c r="B5951" t="str">
        <f>VLOOKUP(A5951,idlookup!A:B,2,FALSE)</f>
        <v>Bournemouth</v>
      </c>
      <c r="C5951" t="s">
        <v>5562</v>
      </c>
      <c r="D5951" t="s">
        <v>103</v>
      </c>
      <c r="E5951" t="s">
        <v>5563</v>
      </c>
      <c r="F5951" t="s">
        <v>120</v>
      </c>
      <c r="G5951" t="str">
        <f t="shared" si="646"/>
        <v>Reduced 18/05/2020</v>
      </c>
      <c r="H5951" s="2" t="str">
        <f t="shared" si="647"/>
        <v>Reduced 18/05/2020</v>
      </c>
      <c r="I5951" s="2" t="s">
        <v>12980</v>
      </c>
      <c r="J5951" s="3" t="e">
        <f t="shared" si="649"/>
        <v>#VALUE!</v>
      </c>
      <c r="K5951" s="3" t="e">
        <f t="shared" si="650"/>
        <v>#VALUE!</v>
      </c>
      <c r="L5951" s="2" t="s">
        <v>12980</v>
      </c>
      <c r="M5951" s="2" t="str">
        <f t="shared" si="651"/>
        <v>18/05/2020</v>
      </c>
      <c r="N5951" s="2">
        <f t="shared" si="652"/>
        <v>43969</v>
      </c>
      <c r="O5951" s="3" t="b">
        <f t="shared" si="648"/>
        <v>1</v>
      </c>
      <c r="P5951" s="2">
        <f>IF(O5951,VLOOKUP(C5951,reducedpropertiesScrape!A:D,4,FALSE),I5951)</f>
        <v>43843</v>
      </c>
      <c r="Q5951" s="3">
        <f>MONTH(P5951)</f>
        <v>1</v>
      </c>
      <c r="R5951" s="3">
        <f>YEAR(P5951)</f>
        <v>2020</v>
      </c>
      <c r="S5951" s="3" t="b">
        <f>P5951&gt;43964</f>
        <v>0</v>
      </c>
    </row>
    <row r="5952" spans="1:19" x14ac:dyDescent="0.2">
      <c r="A5952" t="s">
        <v>12971</v>
      </c>
      <c r="B5952" t="str">
        <f>VLOOKUP(A5952,idlookup!A:B,2,FALSE)</f>
        <v>Liverpool</v>
      </c>
      <c r="C5952" t="s">
        <v>11514</v>
      </c>
      <c r="D5952" t="s">
        <v>23</v>
      </c>
      <c r="E5952" t="s">
        <v>11515</v>
      </c>
      <c r="F5952" t="s">
        <v>120</v>
      </c>
      <c r="G5952" t="str">
        <f t="shared" si="646"/>
        <v>Reduced 18/05/2020</v>
      </c>
      <c r="H5952" s="2" t="str">
        <f t="shared" si="647"/>
        <v>Reduced 18/05/2020</v>
      </c>
      <c r="I5952" s="2" t="s">
        <v>12980</v>
      </c>
      <c r="J5952" s="3" t="e">
        <f t="shared" si="649"/>
        <v>#VALUE!</v>
      </c>
      <c r="K5952" s="3" t="e">
        <f t="shared" si="650"/>
        <v>#VALUE!</v>
      </c>
      <c r="L5952" s="2" t="s">
        <v>12980</v>
      </c>
      <c r="M5952" s="2" t="str">
        <f t="shared" si="651"/>
        <v>18/05/2020</v>
      </c>
      <c r="N5952" s="2">
        <f t="shared" si="652"/>
        <v>43969</v>
      </c>
      <c r="O5952" s="3" t="b">
        <f t="shared" si="648"/>
        <v>1</v>
      </c>
      <c r="P5952" s="2">
        <f>IF(O5952,VLOOKUP(C5952,reducedpropertiesScrape!A:D,4,FALSE),I5952)</f>
        <v>43843</v>
      </c>
      <c r="Q5952" s="3">
        <f>MONTH(P5952)</f>
        <v>1</v>
      </c>
      <c r="R5952" s="3">
        <f>YEAR(P5952)</f>
        <v>2020</v>
      </c>
      <c r="S5952" s="3" t="b">
        <f>P5952&gt;43964</f>
        <v>0</v>
      </c>
    </row>
    <row r="5953" spans="1:19" x14ac:dyDescent="0.2">
      <c r="A5953" t="s">
        <v>12922</v>
      </c>
      <c r="B5953" t="str">
        <f>VLOOKUP(A5953,idlookup!A:B,2,FALSE)</f>
        <v>Reading</v>
      </c>
      <c r="C5953" t="s">
        <v>1816</v>
      </c>
      <c r="D5953" t="s">
        <v>1457</v>
      </c>
      <c r="E5953" t="s">
        <v>1817</v>
      </c>
      <c r="F5953" t="s">
        <v>120</v>
      </c>
      <c r="G5953" t="str">
        <f t="shared" si="646"/>
        <v>Reduced 18/05/2020</v>
      </c>
      <c r="H5953" s="2" t="str">
        <f t="shared" si="647"/>
        <v>Reduced 18/05/2020</v>
      </c>
      <c r="I5953" s="2" t="s">
        <v>12980</v>
      </c>
      <c r="J5953" s="3" t="e">
        <f t="shared" si="649"/>
        <v>#VALUE!</v>
      </c>
      <c r="K5953" s="3" t="e">
        <f t="shared" si="650"/>
        <v>#VALUE!</v>
      </c>
      <c r="L5953" s="2" t="s">
        <v>12980</v>
      </c>
      <c r="M5953" s="2" t="str">
        <f t="shared" si="651"/>
        <v>18/05/2020</v>
      </c>
      <c r="N5953" s="2">
        <f t="shared" si="652"/>
        <v>43969</v>
      </c>
      <c r="O5953" s="3" t="b">
        <f t="shared" si="648"/>
        <v>1</v>
      </c>
      <c r="P5953" s="2">
        <f>IF(O5953,VLOOKUP(C5953,reducedpropertiesScrape!A:D,4,FALSE),I5953)</f>
        <v>43844</v>
      </c>
      <c r="Q5953" s="3">
        <f>MONTH(P5953)</f>
        <v>1</v>
      </c>
      <c r="R5953" s="3">
        <f>YEAR(P5953)</f>
        <v>2020</v>
      </c>
      <c r="S5953" s="3" t="b">
        <f>P5953&gt;43964</f>
        <v>0</v>
      </c>
    </row>
    <row r="5954" spans="1:19" x14ac:dyDescent="0.2">
      <c r="A5954" t="s">
        <v>12938</v>
      </c>
      <c r="B5954" t="str">
        <f>VLOOKUP(A5954,idlookup!A:B,2,FALSE)</f>
        <v>Worthing</v>
      </c>
      <c r="C5954" t="s">
        <v>4993</v>
      </c>
      <c r="D5954" t="s">
        <v>38</v>
      </c>
      <c r="E5954" t="s">
        <v>4994</v>
      </c>
      <c r="F5954" t="s">
        <v>120</v>
      </c>
      <c r="G5954" t="str">
        <f t="shared" ref="G5954:G6017" si="653">SUBSTITUTE(SUBSTITUTE(F5954,"Added ",""),"on ","")</f>
        <v>Reduced 18/05/2020</v>
      </c>
      <c r="H5954" s="2" t="str">
        <f t="shared" ref="H5954:H6017" si="654">SUBSTITUTE(SUBSTITUTE(G5954,"yesterday","19/05/2020"),"today","20/05/2020")</f>
        <v>Reduced 18/05/2020</v>
      </c>
      <c r="I5954" s="2" t="s">
        <v>12980</v>
      </c>
      <c r="J5954" s="3" t="e">
        <f t="shared" si="649"/>
        <v>#VALUE!</v>
      </c>
      <c r="K5954" s="3" t="e">
        <f t="shared" si="650"/>
        <v>#VALUE!</v>
      </c>
      <c r="L5954" s="2" t="s">
        <v>12980</v>
      </c>
      <c r="M5954" s="2" t="str">
        <f t="shared" si="651"/>
        <v>18/05/2020</v>
      </c>
      <c r="N5954" s="2">
        <f t="shared" si="652"/>
        <v>43969</v>
      </c>
      <c r="O5954" s="3" t="b">
        <f t="shared" ref="O5954:O6017" si="655">COUNTIF(H5954,"*reduced*")&gt;0</f>
        <v>1</v>
      </c>
      <c r="P5954" s="2">
        <f>IF(O5954,VLOOKUP(C5954,reducedpropertiesScrape!A:D,4,FALSE),I5954)</f>
        <v>43844</v>
      </c>
      <c r="Q5954" s="3">
        <f>MONTH(P5954)</f>
        <v>1</v>
      </c>
      <c r="R5954" s="3">
        <f>YEAR(P5954)</f>
        <v>2020</v>
      </c>
      <c r="S5954" s="3" t="b">
        <f>P5954&gt;43964</f>
        <v>0</v>
      </c>
    </row>
    <row r="5955" spans="1:19" x14ac:dyDescent="0.2">
      <c r="A5955" t="s">
        <v>12976</v>
      </c>
      <c r="B5955" t="str">
        <f>VLOOKUP(A5955,idlookup!A:B,2,FALSE)</f>
        <v>Milton-Keynes</v>
      </c>
      <c r="C5955" t="s">
        <v>12573</v>
      </c>
      <c r="D5955" t="s">
        <v>32</v>
      </c>
      <c r="E5955" t="s">
        <v>12574</v>
      </c>
      <c r="F5955" t="s">
        <v>120</v>
      </c>
      <c r="G5955" t="str">
        <f t="shared" si="653"/>
        <v>Reduced 18/05/2020</v>
      </c>
      <c r="H5955" s="2" t="str">
        <f t="shared" si="654"/>
        <v>Reduced 18/05/2020</v>
      </c>
      <c r="I5955" s="2" t="s">
        <v>12980</v>
      </c>
      <c r="J5955" s="3" t="e">
        <f t="shared" ref="J5955:J6018" si="656">MONTH(I5955)</f>
        <v>#VALUE!</v>
      </c>
      <c r="K5955" s="3" t="e">
        <f t="shared" ref="K5955:K6018" si="657">YEAR(I5955)</f>
        <v>#VALUE!</v>
      </c>
      <c r="L5955" s="2" t="s">
        <v>12980</v>
      </c>
      <c r="M5955" s="2" t="str">
        <f t="shared" si="651"/>
        <v>18/05/2020</v>
      </c>
      <c r="N5955" s="2">
        <f t="shared" si="652"/>
        <v>43969</v>
      </c>
      <c r="O5955" s="3" t="b">
        <f t="shared" si="655"/>
        <v>1</v>
      </c>
      <c r="P5955" s="2">
        <f>IF(O5955,VLOOKUP(C5955,reducedpropertiesScrape!A:D,4,FALSE),I5955)</f>
        <v>43845</v>
      </c>
      <c r="Q5955" s="3">
        <f>MONTH(P5955)</f>
        <v>1</v>
      </c>
      <c r="R5955" s="3">
        <f>YEAR(P5955)</f>
        <v>2020</v>
      </c>
      <c r="S5955" s="3" t="b">
        <f>P5955&gt;43964</f>
        <v>0</v>
      </c>
    </row>
    <row r="5956" spans="1:19" x14ac:dyDescent="0.2">
      <c r="A5956" t="s">
        <v>12949</v>
      </c>
      <c r="B5956" t="str">
        <f>VLOOKUP(A5956,idlookup!A:B,2,FALSE)</f>
        <v>Chelmsford</v>
      </c>
      <c r="C5956" t="s">
        <v>7161</v>
      </c>
      <c r="D5956" t="s">
        <v>53</v>
      </c>
      <c r="E5956" t="s">
        <v>7162</v>
      </c>
      <c r="F5956" t="s">
        <v>120</v>
      </c>
      <c r="G5956" t="str">
        <f t="shared" si="653"/>
        <v>Reduced 18/05/2020</v>
      </c>
      <c r="H5956" s="2" t="str">
        <f t="shared" si="654"/>
        <v>Reduced 18/05/2020</v>
      </c>
      <c r="I5956" s="2" t="s">
        <v>12980</v>
      </c>
      <c r="J5956" s="3" t="e">
        <f t="shared" si="656"/>
        <v>#VALUE!</v>
      </c>
      <c r="K5956" s="3" t="e">
        <f t="shared" si="657"/>
        <v>#VALUE!</v>
      </c>
      <c r="L5956" s="2" t="s">
        <v>12980</v>
      </c>
      <c r="M5956" s="2" t="str">
        <f t="shared" si="651"/>
        <v>18/05/2020</v>
      </c>
      <c r="N5956" s="2">
        <f t="shared" si="652"/>
        <v>43969</v>
      </c>
      <c r="O5956" s="3" t="b">
        <f t="shared" si="655"/>
        <v>1</v>
      </c>
      <c r="P5956" s="2">
        <f>IF(O5956,VLOOKUP(C5956,reducedpropertiesScrape!A:D,4,FALSE),I5956)</f>
        <v>43846</v>
      </c>
      <c r="Q5956" s="3">
        <f>MONTH(P5956)</f>
        <v>1</v>
      </c>
      <c r="R5956" s="3">
        <f>YEAR(P5956)</f>
        <v>2020</v>
      </c>
      <c r="S5956" s="3" t="b">
        <f>P5956&gt;43964</f>
        <v>0</v>
      </c>
    </row>
    <row r="5957" spans="1:19" x14ac:dyDescent="0.2">
      <c r="A5957" t="s">
        <v>12953</v>
      </c>
      <c r="B5957" t="str">
        <f>VLOOKUP(A5957,idlookup!A:B,2,FALSE)</f>
        <v>Derby</v>
      </c>
      <c r="C5957" t="s">
        <v>7937</v>
      </c>
      <c r="D5957" t="s">
        <v>38</v>
      </c>
      <c r="E5957" t="s">
        <v>7926</v>
      </c>
      <c r="F5957" t="s">
        <v>120</v>
      </c>
      <c r="G5957" t="str">
        <f t="shared" si="653"/>
        <v>Reduced 18/05/2020</v>
      </c>
      <c r="H5957" s="2" t="str">
        <f t="shared" si="654"/>
        <v>Reduced 18/05/2020</v>
      </c>
      <c r="I5957" s="2" t="s">
        <v>12980</v>
      </c>
      <c r="J5957" s="3" t="e">
        <f t="shared" si="656"/>
        <v>#VALUE!</v>
      </c>
      <c r="K5957" s="3" t="e">
        <f t="shared" si="657"/>
        <v>#VALUE!</v>
      </c>
      <c r="L5957" s="2" t="s">
        <v>12980</v>
      </c>
      <c r="M5957" s="2" t="str">
        <f t="shared" si="651"/>
        <v>18/05/2020</v>
      </c>
      <c r="N5957" s="2">
        <f t="shared" si="652"/>
        <v>43969</v>
      </c>
      <c r="O5957" s="3" t="b">
        <f t="shared" si="655"/>
        <v>1</v>
      </c>
      <c r="P5957" s="2">
        <f>IF(O5957,VLOOKUP(C5957,reducedpropertiesScrape!A:D,4,FALSE),I5957)</f>
        <v>43846</v>
      </c>
      <c r="Q5957" s="3">
        <f>MONTH(P5957)</f>
        <v>1</v>
      </c>
      <c r="R5957" s="3">
        <f>YEAR(P5957)</f>
        <v>2020</v>
      </c>
      <c r="S5957" s="3" t="b">
        <f>P5957&gt;43964</f>
        <v>0</v>
      </c>
    </row>
    <row r="5958" spans="1:19" x14ac:dyDescent="0.2">
      <c r="A5958" t="s">
        <v>12917</v>
      </c>
      <c r="B5958" t="str">
        <f>VLOOKUP(A5958,idlookup!A:B,2,FALSE)</f>
        <v>Oxford</v>
      </c>
      <c r="C5958" t="s">
        <v>705</v>
      </c>
      <c r="D5958" t="s">
        <v>32</v>
      </c>
      <c r="E5958" t="s">
        <v>706</v>
      </c>
      <c r="F5958" t="s">
        <v>120</v>
      </c>
      <c r="G5958" t="str">
        <f t="shared" si="653"/>
        <v>Reduced 18/05/2020</v>
      </c>
      <c r="H5958" s="2" t="str">
        <f t="shared" si="654"/>
        <v>Reduced 18/05/2020</v>
      </c>
      <c r="I5958" s="2" t="s">
        <v>12980</v>
      </c>
      <c r="J5958" s="3" t="e">
        <f t="shared" si="656"/>
        <v>#VALUE!</v>
      </c>
      <c r="K5958" s="3" t="e">
        <f t="shared" si="657"/>
        <v>#VALUE!</v>
      </c>
      <c r="L5958" s="2" t="s">
        <v>12980</v>
      </c>
      <c r="M5958" s="2" t="str">
        <f t="shared" si="651"/>
        <v>18/05/2020</v>
      </c>
      <c r="N5958" s="2">
        <f t="shared" si="652"/>
        <v>43969</v>
      </c>
      <c r="O5958" s="3" t="b">
        <f t="shared" si="655"/>
        <v>1</v>
      </c>
      <c r="P5958" s="2">
        <f>IF(O5958,VLOOKUP(C5958,reducedpropertiesScrape!A:D,4,FALSE),I5958)</f>
        <v>43847</v>
      </c>
      <c r="Q5958" s="3">
        <f>MONTH(P5958)</f>
        <v>1</v>
      </c>
      <c r="R5958" s="3">
        <f>YEAR(P5958)</f>
        <v>2020</v>
      </c>
      <c r="S5958" s="3" t="b">
        <f>P5958&gt;43964</f>
        <v>0</v>
      </c>
    </row>
    <row r="5959" spans="1:19" x14ac:dyDescent="0.2">
      <c r="A5959" t="s">
        <v>12935</v>
      </c>
      <c r="B5959" t="str">
        <f>VLOOKUP(A5959,idlookup!A:B,2,FALSE)</f>
        <v>Watford</v>
      </c>
      <c r="C5959" t="s">
        <v>4367</v>
      </c>
      <c r="D5959" t="s">
        <v>363</v>
      </c>
      <c r="E5959" t="s">
        <v>4368</v>
      </c>
      <c r="F5959" t="s">
        <v>120</v>
      </c>
      <c r="G5959" t="str">
        <f t="shared" si="653"/>
        <v>Reduced 18/05/2020</v>
      </c>
      <c r="H5959" s="2" t="str">
        <f t="shared" si="654"/>
        <v>Reduced 18/05/2020</v>
      </c>
      <c r="I5959" s="2" t="s">
        <v>12980</v>
      </c>
      <c r="J5959" s="3" t="e">
        <f t="shared" si="656"/>
        <v>#VALUE!</v>
      </c>
      <c r="K5959" s="3" t="e">
        <f t="shared" si="657"/>
        <v>#VALUE!</v>
      </c>
      <c r="L5959" s="2" t="s">
        <v>12980</v>
      </c>
      <c r="M5959" s="2" t="str">
        <f t="shared" si="651"/>
        <v>18/05/2020</v>
      </c>
      <c r="N5959" s="2">
        <f t="shared" si="652"/>
        <v>43969</v>
      </c>
      <c r="O5959" s="3" t="b">
        <f t="shared" si="655"/>
        <v>1</v>
      </c>
      <c r="P5959" s="2">
        <f>IF(O5959,VLOOKUP(C5959,reducedpropertiesScrape!A:D,4,FALSE),I5959)</f>
        <v>43847</v>
      </c>
      <c r="Q5959" s="3">
        <f>MONTH(P5959)</f>
        <v>1</v>
      </c>
      <c r="R5959" s="3">
        <f>YEAR(P5959)</f>
        <v>2020</v>
      </c>
      <c r="S5959" s="3" t="b">
        <f>P5959&gt;43964</f>
        <v>0</v>
      </c>
    </row>
    <row r="5960" spans="1:19" x14ac:dyDescent="0.2">
      <c r="A5960" t="s">
        <v>12927</v>
      </c>
      <c r="B5960" t="str">
        <f>VLOOKUP(A5960,idlookup!A:B,2,FALSE)</f>
        <v>Southampton</v>
      </c>
      <c r="C5960" t="s">
        <v>2858</v>
      </c>
      <c r="D5960" t="s">
        <v>712</v>
      </c>
      <c r="E5960" t="s">
        <v>2859</v>
      </c>
      <c r="F5960" t="s">
        <v>120</v>
      </c>
      <c r="G5960" t="str">
        <f t="shared" si="653"/>
        <v>Reduced 18/05/2020</v>
      </c>
      <c r="H5960" s="2" t="str">
        <f t="shared" si="654"/>
        <v>Reduced 18/05/2020</v>
      </c>
      <c r="I5960" s="2" t="s">
        <v>12980</v>
      </c>
      <c r="J5960" s="3" t="e">
        <f t="shared" si="656"/>
        <v>#VALUE!</v>
      </c>
      <c r="K5960" s="3" t="e">
        <f t="shared" si="657"/>
        <v>#VALUE!</v>
      </c>
      <c r="L5960" s="2" t="s">
        <v>12980</v>
      </c>
      <c r="M5960" s="2" t="str">
        <f t="shared" si="651"/>
        <v>18/05/2020</v>
      </c>
      <c r="N5960" s="2">
        <f t="shared" si="652"/>
        <v>43969</v>
      </c>
      <c r="O5960" s="3" t="b">
        <f t="shared" si="655"/>
        <v>1</v>
      </c>
      <c r="P5960" s="2">
        <f>IF(O5960,VLOOKUP(C5960,reducedpropertiesScrape!A:D,4,FALSE),I5960)</f>
        <v>43850</v>
      </c>
      <c r="Q5960" s="3">
        <f>MONTH(P5960)</f>
        <v>1</v>
      </c>
      <c r="R5960" s="3">
        <f>YEAR(P5960)</f>
        <v>2020</v>
      </c>
      <c r="S5960" s="3" t="b">
        <f>P5960&gt;43964</f>
        <v>0</v>
      </c>
    </row>
    <row r="5961" spans="1:19" x14ac:dyDescent="0.2">
      <c r="A5961" t="s">
        <v>12927</v>
      </c>
      <c r="B5961" t="str">
        <f>VLOOKUP(A5961,idlookup!A:B,2,FALSE)</f>
        <v>Southampton</v>
      </c>
      <c r="C5961" t="s">
        <v>2858</v>
      </c>
      <c r="D5961" t="s">
        <v>712</v>
      </c>
      <c r="E5961" t="s">
        <v>2859</v>
      </c>
      <c r="F5961" t="s">
        <v>120</v>
      </c>
      <c r="G5961" t="str">
        <f t="shared" si="653"/>
        <v>Reduced 18/05/2020</v>
      </c>
      <c r="H5961" s="2" t="str">
        <f t="shared" si="654"/>
        <v>Reduced 18/05/2020</v>
      </c>
      <c r="I5961" s="2" t="s">
        <v>12980</v>
      </c>
      <c r="J5961" s="3" t="e">
        <f t="shared" si="656"/>
        <v>#VALUE!</v>
      </c>
      <c r="K5961" s="3" t="e">
        <f t="shared" si="657"/>
        <v>#VALUE!</v>
      </c>
      <c r="L5961" s="2" t="s">
        <v>12980</v>
      </c>
      <c r="M5961" s="2" t="str">
        <f t="shared" si="651"/>
        <v>18/05/2020</v>
      </c>
      <c r="N5961" s="2">
        <f t="shared" si="652"/>
        <v>43969</v>
      </c>
      <c r="O5961" s="3" t="b">
        <f t="shared" si="655"/>
        <v>1</v>
      </c>
      <c r="P5961" s="2">
        <f>IF(O5961,VLOOKUP(C5961,reducedpropertiesScrape!A:D,4,FALSE),I5961)</f>
        <v>43850</v>
      </c>
      <c r="Q5961" s="3">
        <f>MONTH(P5961)</f>
        <v>1</v>
      </c>
      <c r="R5961" s="3">
        <f>YEAR(P5961)</f>
        <v>2020</v>
      </c>
      <c r="S5961" s="3" t="b">
        <f>P5961&gt;43964</f>
        <v>0</v>
      </c>
    </row>
    <row r="5962" spans="1:19" x14ac:dyDescent="0.2">
      <c r="A5962" t="s">
        <v>12921</v>
      </c>
      <c r="B5962" t="str">
        <f>VLOOKUP(A5962,idlookup!A:B,2,FALSE)</f>
        <v>Portsmouth</v>
      </c>
      <c r="C5962" t="s">
        <v>1610</v>
      </c>
      <c r="D5962" t="s">
        <v>7</v>
      </c>
      <c r="E5962" t="s">
        <v>1611</v>
      </c>
      <c r="F5962" t="s">
        <v>120</v>
      </c>
      <c r="G5962" t="str">
        <f t="shared" si="653"/>
        <v>Reduced 18/05/2020</v>
      </c>
      <c r="H5962" s="2" t="str">
        <f t="shared" si="654"/>
        <v>Reduced 18/05/2020</v>
      </c>
      <c r="I5962" s="2" t="s">
        <v>12980</v>
      </c>
      <c r="J5962" s="3" t="e">
        <f t="shared" si="656"/>
        <v>#VALUE!</v>
      </c>
      <c r="K5962" s="3" t="e">
        <f t="shared" si="657"/>
        <v>#VALUE!</v>
      </c>
      <c r="L5962" s="2" t="s">
        <v>12980</v>
      </c>
      <c r="M5962" s="2" t="str">
        <f t="shared" si="651"/>
        <v>18/05/2020</v>
      </c>
      <c r="N5962" s="2">
        <f t="shared" si="652"/>
        <v>43969</v>
      </c>
      <c r="O5962" s="3" t="b">
        <f t="shared" si="655"/>
        <v>1</v>
      </c>
      <c r="P5962" s="2">
        <f>IF(O5962,VLOOKUP(C5962,reducedpropertiesScrape!A:D,4,FALSE),I5962)</f>
        <v>43852</v>
      </c>
      <c r="Q5962" s="3">
        <f>MONTH(P5962)</f>
        <v>1</v>
      </c>
      <c r="R5962" s="3">
        <f>YEAR(P5962)</f>
        <v>2020</v>
      </c>
      <c r="S5962" s="3" t="b">
        <f>P5962&gt;43964</f>
        <v>0</v>
      </c>
    </row>
    <row r="5963" spans="1:19" x14ac:dyDescent="0.2">
      <c r="A5963" t="s">
        <v>12927</v>
      </c>
      <c r="B5963" t="str">
        <f>VLOOKUP(A5963,idlookup!A:B,2,FALSE)</f>
        <v>Southampton</v>
      </c>
      <c r="C5963" t="s">
        <v>2816</v>
      </c>
      <c r="D5963" t="s">
        <v>159</v>
      </c>
      <c r="E5963" t="s">
        <v>2817</v>
      </c>
      <c r="F5963" t="s">
        <v>120</v>
      </c>
      <c r="G5963" t="str">
        <f t="shared" si="653"/>
        <v>Reduced 18/05/2020</v>
      </c>
      <c r="H5963" s="2" t="str">
        <f t="shared" si="654"/>
        <v>Reduced 18/05/2020</v>
      </c>
      <c r="I5963" s="2" t="s">
        <v>12980</v>
      </c>
      <c r="J5963" s="3" t="e">
        <f t="shared" si="656"/>
        <v>#VALUE!</v>
      </c>
      <c r="K5963" s="3" t="e">
        <f t="shared" si="657"/>
        <v>#VALUE!</v>
      </c>
      <c r="L5963" s="2" t="s">
        <v>12980</v>
      </c>
      <c r="M5963" s="2" t="str">
        <f t="shared" si="651"/>
        <v>18/05/2020</v>
      </c>
      <c r="N5963" s="2">
        <f t="shared" si="652"/>
        <v>43969</v>
      </c>
      <c r="O5963" s="3" t="b">
        <f t="shared" si="655"/>
        <v>1</v>
      </c>
      <c r="P5963" s="2">
        <f>IF(O5963,VLOOKUP(C5963,reducedpropertiesScrape!A:D,4,FALSE),I5963)</f>
        <v>43853</v>
      </c>
      <c r="Q5963" s="3">
        <f>MONTH(P5963)</f>
        <v>1</v>
      </c>
      <c r="R5963" s="3">
        <f>YEAR(P5963)</f>
        <v>2020</v>
      </c>
      <c r="S5963" s="3" t="b">
        <f>P5963&gt;43964</f>
        <v>0</v>
      </c>
    </row>
    <row r="5964" spans="1:19" x14ac:dyDescent="0.2">
      <c r="A5964" t="s">
        <v>12927</v>
      </c>
      <c r="B5964" t="str">
        <f>VLOOKUP(A5964,idlookup!A:B,2,FALSE)</f>
        <v>Southampton</v>
      </c>
      <c r="C5964" t="s">
        <v>2816</v>
      </c>
      <c r="D5964" t="s">
        <v>159</v>
      </c>
      <c r="E5964" t="s">
        <v>2817</v>
      </c>
      <c r="F5964" t="s">
        <v>120</v>
      </c>
      <c r="G5964" t="str">
        <f t="shared" si="653"/>
        <v>Reduced 18/05/2020</v>
      </c>
      <c r="H5964" s="2" t="str">
        <f t="shared" si="654"/>
        <v>Reduced 18/05/2020</v>
      </c>
      <c r="I5964" s="2" t="s">
        <v>12980</v>
      </c>
      <c r="J5964" s="3" t="e">
        <f t="shared" si="656"/>
        <v>#VALUE!</v>
      </c>
      <c r="K5964" s="3" t="e">
        <f t="shared" si="657"/>
        <v>#VALUE!</v>
      </c>
      <c r="L5964" s="2" t="s">
        <v>12980</v>
      </c>
      <c r="M5964" s="2" t="str">
        <f t="shared" si="651"/>
        <v>18/05/2020</v>
      </c>
      <c r="N5964" s="2">
        <f t="shared" si="652"/>
        <v>43969</v>
      </c>
      <c r="O5964" s="3" t="b">
        <f t="shared" si="655"/>
        <v>1</v>
      </c>
      <c r="P5964" s="2">
        <f>IF(O5964,VLOOKUP(C5964,reducedpropertiesScrape!A:D,4,FALSE),I5964)</f>
        <v>43853</v>
      </c>
      <c r="Q5964" s="3">
        <f>MONTH(P5964)</f>
        <v>1</v>
      </c>
      <c r="R5964" s="3">
        <f>YEAR(P5964)</f>
        <v>2020</v>
      </c>
      <c r="S5964" s="3" t="b">
        <f>P5964&gt;43964</f>
        <v>0</v>
      </c>
    </row>
    <row r="5965" spans="1:19" x14ac:dyDescent="0.2">
      <c r="A5965" t="s">
        <v>12961</v>
      </c>
      <c r="B5965" t="str">
        <f>VLOOKUP(A5965,idlookup!A:B,2,FALSE)</f>
        <v>Harrogate</v>
      </c>
      <c r="C5965" t="s">
        <v>9424</v>
      </c>
      <c r="D5965" t="s">
        <v>23</v>
      </c>
      <c r="E5965" t="s">
        <v>9425</v>
      </c>
      <c r="F5965" t="s">
        <v>120</v>
      </c>
      <c r="G5965" t="str">
        <f t="shared" si="653"/>
        <v>Reduced 18/05/2020</v>
      </c>
      <c r="H5965" s="2" t="str">
        <f t="shared" si="654"/>
        <v>Reduced 18/05/2020</v>
      </c>
      <c r="I5965" s="2" t="s">
        <v>12980</v>
      </c>
      <c r="J5965" s="3" t="e">
        <f t="shared" si="656"/>
        <v>#VALUE!</v>
      </c>
      <c r="K5965" s="3" t="e">
        <f t="shared" si="657"/>
        <v>#VALUE!</v>
      </c>
      <c r="L5965" s="2" t="s">
        <v>12980</v>
      </c>
      <c r="M5965" s="2" t="str">
        <f t="shared" si="651"/>
        <v>18/05/2020</v>
      </c>
      <c r="N5965" s="2">
        <f t="shared" si="652"/>
        <v>43969</v>
      </c>
      <c r="O5965" s="3" t="b">
        <f t="shared" si="655"/>
        <v>1</v>
      </c>
      <c r="P5965" s="2">
        <f>IF(O5965,VLOOKUP(C5965,reducedpropertiesScrape!A:D,4,FALSE),I5965)</f>
        <v>43853</v>
      </c>
      <c r="Q5965" s="3">
        <f>MONTH(P5965)</f>
        <v>1</v>
      </c>
      <c r="R5965" s="3">
        <f>YEAR(P5965)</f>
        <v>2020</v>
      </c>
      <c r="S5965" s="3" t="b">
        <f>P5965&gt;43964</f>
        <v>0</v>
      </c>
    </row>
    <row r="5966" spans="1:19" x14ac:dyDescent="0.2">
      <c r="A5966" t="s">
        <v>12916</v>
      </c>
      <c r="B5966" t="str">
        <f>VLOOKUP(A5966,idlookup!A:B,2,FALSE)</f>
        <v>Nottingham</v>
      </c>
      <c r="C5966" t="s">
        <v>632</v>
      </c>
      <c r="D5966" t="s">
        <v>100</v>
      </c>
      <c r="E5966" t="s">
        <v>633</v>
      </c>
      <c r="F5966" t="s">
        <v>120</v>
      </c>
      <c r="G5966" t="str">
        <f t="shared" si="653"/>
        <v>Reduced 18/05/2020</v>
      </c>
      <c r="H5966" s="2" t="str">
        <f t="shared" si="654"/>
        <v>Reduced 18/05/2020</v>
      </c>
      <c r="I5966" s="2" t="s">
        <v>12980</v>
      </c>
      <c r="J5966" s="3" t="e">
        <f t="shared" si="656"/>
        <v>#VALUE!</v>
      </c>
      <c r="K5966" s="3" t="e">
        <f t="shared" si="657"/>
        <v>#VALUE!</v>
      </c>
      <c r="L5966" s="2" t="s">
        <v>12980</v>
      </c>
      <c r="M5966" s="2" t="str">
        <f t="shared" si="651"/>
        <v>18/05/2020</v>
      </c>
      <c r="N5966" s="2">
        <f t="shared" si="652"/>
        <v>43969</v>
      </c>
      <c r="O5966" s="3" t="b">
        <f t="shared" si="655"/>
        <v>1</v>
      </c>
      <c r="P5966" s="2">
        <f>IF(O5966,VLOOKUP(C5966,reducedpropertiesScrape!A:D,4,FALSE),I5966)</f>
        <v>43854</v>
      </c>
      <c r="Q5966" s="3">
        <f>MONTH(P5966)</f>
        <v>1</v>
      </c>
      <c r="R5966" s="3">
        <f>YEAR(P5966)</f>
        <v>2020</v>
      </c>
      <c r="S5966" s="3" t="b">
        <f>P5966&gt;43964</f>
        <v>0</v>
      </c>
    </row>
    <row r="5967" spans="1:19" x14ac:dyDescent="0.2">
      <c r="A5967" t="s">
        <v>12926</v>
      </c>
      <c r="B5967" t="str">
        <f>VLOOKUP(A5967,idlookup!A:B,2,FALSE)</f>
        <v>Solihull</v>
      </c>
      <c r="C5967" t="s">
        <v>2617</v>
      </c>
      <c r="D5967" t="s">
        <v>32</v>
      </c>
      <c r="E5967" t="s">
        <v>2618</v>
      </c>
      <c r="F5967" t="s">
        <v>120</v>
      </c>
      <c r="G5967" t="str">
        <f t="shared" si="653"/>
        <v>Reduced 18/05/2020</v>
      </c>
      <c r="H5967" s="2" t="str">
        <f t="shared" si="654"/>
        <v>Reduced 18/05/2020</v>
      </c>
      <c r="I5967" s="2" t="s">
        <v>12980</v>
      </c>
      <c r="J5967" s="3" t="e">
        <f t="shared" si="656"/>
        <v>#VALUE!</v>
      </c>
      <c r="K5967" s="3" t="e">
        <f t="shared" si="657"/>
        <v>#VALUE!</v>
      </c>
      <c r="L5967" s="2" t="s">
        <v>12980</v>
      </c>
      <c r="M5967" s="2" t="str">
        <f t="shared" si="651"/>
        <v>18/05/2020</v>
      </c>
      <c r="N5967" s="2">
        <f t="shared" si="652"/>
        <v>43969</v>
      </c>
      <c r="O5967" s="3" t="b">
        <f t="shared" si="655"/>
        <v>1</v>
      </c>
      <c r="P5967" s="2">
        <f>IF(O5967,VLOOKUP(C5967,reducedpropertiesScrape!A:D,4,FALSE),I5967)</f>
        <v>43854</v>
      </c>
      <c r="Q5967" s="3">
        <f>MONTH(P5967)</f>
        <v>1</v>
      </c>
      <c r="R5967" s="3">
        <f>YEAR(P5967)</f>
        <v>2020</v>
      </c>
      <c r="S5967" s="3" t="b">
        <f>P5967&gt;43964</f>
        <v>0</v>
      </c>
    </row>
    <row r="5968" spans="1:19" x14ac:dyDescent="0.2">
      <c r="A5968" t="s">
        <v>12974</v>
      </c>
      <c r="B5968" t="str">
        <f>VLOOKUP(A5968,idlookup!A:B,2,FALSE)</f>
        <v>Manchester</v>
      </c>
      <c r="C5968" t="s">
        <v>12038</v>
      </c>
      <c r="D5968" t="s">
        <v>32</v>
      </c>
      <c r="E5968" t="s">
        <v>12039</v>
      </c>
      <c r="F5968" t="s">
        <v>120</v>
      </c>
      <c r="G5968" t="str">
        <f t="shared" si="653"/>
        <v>Reduced 18/05/2020</v>
      </c>
      <c r="H5968" s="2" t="str">
        <f t="shared" si="654"/>
        <v>Reduced 18/05/2020</v>
      </c>
      <c r="I5968" s="2" t="s">
        <v>12980</v>
      </c>
      <c r="J5968" s="3" t="e">
        <f t="shared" si="656"/>
        <v>#VALUE!</v>
      </c>
      <c r="K5968" s="3" t="e">
        <f t="shared" si="657"/>
        <v>#VALUE!</v>
      </c>
      <c r="L5968" s="2" t="s">
        <v>12980</v>
      </c>
      <c r="M5968" s="2" t="str">
        <f t="shared" si="651"/>
        <v>18/05/2020</v>
      </c>
      <c r="N5968" s="2">
        <f t="shared" si="652"/>
        <v>43969</v>
      </c>
      <c r="O5968" s="3" t="b">
        <f t="shared" si="655"/>
        <v>1</v>
      </c>
      <c r="P5968" s="2">
        <f>IF(O5968,VLOOKUP(C5968,reducedpropertiesScrape!A:D,4,FALSE),I5968)</f>
        <v>43855</v>
      </c>
      <c r="Q5968" s="3">
        <f>MONTH(P5968)</f>
        <v>1</v>
      </c>
      <c r="R5968" s="3">
        <f>YEAR(P5968)</f>
        <v>2020</v>
      </c>
      <c r="S5968" s="3" t="b">
        <f>P5968&gt;43964</f>
        <v>0</v>
      </c>
    </row>
    <row r="5969" spans="1:19" x14ac:dyDescent="0.2">
      <c r="A5969" t="s">
        <v>12926</v>
      </c>
      <c r="B5969" t="str">
        <f>VLOOKUP(A5969,idlookup!A:B,2,FALSE)</f>
        <v>Solihull</v>
      </c>
      <c r="C5969" t="s">
        <v>2638</v>
      </c>
      <c r="D5969" t="s">
        <v>454</v>
      </c>
      <c r="E5969" t="s">
        <v>2639</v>
      </c>
      <c r="F5969" t="s">
        <v>120</v>
      </c>
      <c r="G5969" t="str">
        <f t="shared" si="653"/>
        <v>Reduced 18/05/2020</v>
      </c>
      <c r="H5969" s="2" t="str">
        <f t="shared" si="654"/>
        <v>Reduced 18/05/2020</v>
      </c>
      <c r="I5969" s="2" t="s">
        <v>12980</v>
      </c>
      <c r="J5969" s="3" t="e">
        <f t="shared" si="656"/>
        <v>#VALUE!</v>
      </c>
      <c r="K5969" s="3" t="e">
        <f t="shared" si="657"/>
        <v>#VALUE!</v>
      </c>
      <c r="L5969" s="2" t="s">
        <v>12980</v>
      </c>
      <c r="M5969" s="2" t="str">
        <f t="shared" si="651"/>
        <v>18/05/2020</v>
      </c>
      <c r="N5969" s="2">
        <f t="shared" si="652"/>
        <v>43969</v>
      </c>
      <c r="O5969" s="3" t="b">
        <f t="shared" si="655"/>
        <v>1</v>
      </c>
      <c r="P5969" s="2">
        <f>IF(O5969,VLOOKUP(C5969,reducedpropertiesScrape!A:D,4,FALSE),I5969)</f>
        <v>43857</v>
      </c>
      <c r="Q5969" s="3">
        <f>MONTH(P5969)</f>
        <v>1</v>
      </c>
      <c r="R5969" s="3">
        <f>YEAR(P5969)</f>
        <v>2020</v>
      </c>
      <c r="S5969" s="3" t="b">
        <f>P5969&gt;43964</f>
        <v>0</v>
      </c>
    </row>
    <row r="5970" spans="1:19" x14ac:dyDescent="0.2">
      <c r="A5970" t="s">
        <v>12929</v>
      </c>
      <c r="B5970" t="str">
        <f>VLOOKUP(A5970,idlookup!A:B,2,FALSE)</f>
        <v>Stoke-On-Trent</v>
      </c>
      <c r="C5970" t="s">
        <v>3211</v>
      </c>
      <c r="D5970" t="s">
        <v>7</v>
      </c>
      <c r="E5970" t="s">
        <v>3212</v>
      </c>
      <c r="F5970" t="s">
        <v>120</v>
      </c>
      <c r="G5970" t="str">
        <f t="shared" si="653"/>
        <v>Reduced 18/05/2020</v>
      </c>
      <c r="H5970" s="2" t="str">
        <f t="shared" si="654"/>
        <v>Reduced 18/05/2020</v>
      </c>
      <c r="I5970" s="2" t="s">
        <v>12980</v>
      </c>
      <c r="J5970" s="3" t="e">
        <f t="shared" si="656"/>
        <v>#VALUE!</v>
      </c>
      <c r="K5970" s="3" t="e">
        <f t="shared" si="657"/>
        <v>#VALUE!</v>
      </c>
      <c r="L5970" s="2" t="s">
        <v>12980</v>
      </c>
      <c r="M5970" s="2" t="str">
        <f t="shared" si="651"/>
        <v>18/05/2020</v>
      </c>
      <c r="N5970" s="2">
        <f t="shared" si="652"/>
        <v>43969</v>
      </c>
      <c r="O5970" s="3" t="b">
        <f t="shared" si="655"/>
        <v>1</v>
      </c>
      <c r="P5970" s="2">
        <f>IF(O5970,VLOOKUP(C5970,reducedpropertiesScrape!A:D,4,FALSE),I5970)</f>
        <v>43857</v>
      </c>
      <c r="Q5970" s="3">
        <f>MONTH(P5970)</f>
        <v>1</v>
      </c>
      <c r="R5970" s="3">
        <f>YEAR(P5970)</f>
        <v>2020</v>
      </c>
      <c r="S5970" s="3" t="b">
        <f>P5970&gt;43964</f>
        <v>0</v>
      </c>
    </row>
    <row r="5971" spans="1:19" x14ac:dyDescent="0.2">
      <c r="A5971" t="s">
        <v>12934</v>
      </c>
      <c r="B5971" t="str">
        <f>VLOOKUP(A5971,idlookup!A:B,2,FALSE)</f>
        <v>Warrington</v>
      </c>
      <c r="C5971" t="s">
        <v>4188</v>
      </c>
      <c r="D5971" t="s">
        <v>75</v>
      </c>
      <c r="E5971" t="s">
        <v>4189</v>
      </c>
      <c r="F5971" t="s">
        <v>120</v>
      </c>
      <c r="G5971" t="str">
        <f t="shared" si="653"/>
        <v>Reduced 18/05/2020</v>
      </c>
      <c r="H5971" s="2" t="str">
        <f t="shared" si="654"/>
        <v>Reduced 18/05/2020</v>
      </c>
      <c r="I5971" s="2" t="s">
        <v>12980</v>
      </c>
      <c r="J5971" s="3" t="e">
        <f t="shared" si="656"/>
        <v>#VALUE!</v>
      </c>
      <c r="K5971" s="3" t="e">
        <f t="shared" si="657"/>
        <v>#VALUE!</v>
      </c>
      <c r="L5971" s="2" t="s">
        <v>12980</v>
      </c>
      <c r="M5971" s="2" t="str">
        <f t="shared" si="651"/>
        <v>18/05/2020</v>
      </c>
      <c r="N5971" s="2">
        <f t="shared" si="652"/>
        <v>43969</v>
      </c>
      <c r="O5971" s="3" t="b">
        <f t="shared" si="655"/>
        <v>1</v>
      </c>
      <c r="P5971" s="2">
        <f>IF(O5971,VLOOKUP(C5971,reducedpropertiesScrape!A:D,4,FALSE),I5971)</f>
        <v>43858</v>
      </c>
      <c r="Q5971" s="3">
        <f>MONTH(P5971)</f>
        <v>1</v>
      </c>
      <c r="R5971" s="3">
        <f>YEAR(P5971)</f>
        <v>2020</v>
      </c>
      <c r="S5971" s="3" t="b">
        <f>P5971&gt;43964</f>
        <v>0</v>
      </c>
    </row>
    <row r="5972" spans="1:19" x14ac:dyDescent="0.2">
      <c r="A5972" t="s">
        <v>12960</v>
      </c>
      <c r="B5972" t="str">
        <f>VLOOKUP(A5972,idlookup!A:B,2,FALSE)</f>
        <v>Guildford</v>
      </c>
      <c r="C5972" t="s">
        <v>9228</v>
      </c>
      <c r="D5972" t="s">
        <v>130</v>
      </c>
      <c r="E5972" t="s">
        <v>9229</v>
      </c>
      <c r="F5972" t="s">
        <v>120</v>
      </c>
      <c r="G5972" t="str">
        <f t="shared" si="653"/>
        <v>Reduced 18/05/2020</v>
      </c>
      <c r="H5972" s="2" t="str">
        <f t="shared" si="654"/>
        <v>Reduced 18/05/2020</v>
      </c>
      <c r="I5972" s="2" t="s">
        <v>12980</v>
      </c>
      <c r="J5972" s="3" t="e">
        <f t="shared" si="656"/>
        <v>#VALUE!</v>
      </c>
      <c r="K5972" s="3" t="e">
        <f t="shared" si="657"/>
        <v>#VALUE!</v>
      </c>
      <c r="L5972" s="2" t="s">
        <v>12980</v>
      </c>
      <c r="M5972" s="2" t="str">
        <f t="shared" si="651"/>
        <v>18/05/2020</v>
      </c>
      <c r="N5972" s="2">
        <f t="shared" si="652"/>
        <v>43969</v>
      </c>
      <c r="O5972" s="3" t="b">
        <f t="shared" si="655"/>
        <v>1</v>
      </c>
      <c r="P5972" s="2">
        <f>IF(O5972,VLOOKUP(C5972,reducedpropertiesScrape!A:D,4,FALSE),I5972)</f>
        <v>43858</v>
      </c>
      <c r="Q5972" s="3">
        <f>MONTH(P5972)</f>
        <v>1</v>
      </c>
      <c r="R5972" s="3">
        <f>YEAR(P5972)</f>
        <v>2020</v>
      </c>
      <c r="S5972" s="3" t="b">
        <f>P5972&gt;43964</f>
        <v>0</v>
      </c>
    </row>
    <row r="5973" spans="1:19" x14ac:dyDescent="0.2">
      <c r="A5973" t="s">
        <v>12974</v>
      </c>
      <c r="B5973" t="str">
        <f>VLOOKUP(A5973,idlookup!A:B,2,FALSE)</f>
        <v>Manchester</v>
      </c>
      <c r="C5973" t="s">
        <v>12040</v>
      </c>
      <c r="D5973" t="s">
        <v>32</v>
      </c>
      <c r="E5973" t="s">
        <v>12041</v>
      </c>
      <c r="F5973" t="s">
        <v>120</v>
      </c>
      <c r="G5973" t="str">
        <f t="shared" si="653"/>
        <v>Reduced 18/05/2020</v>
      </c>
      <c r="H5973" s="2" t="str">
        <f t="shared" si="654"/>
        <v>Reduced 18/05/2020</v>
      </c>
      <c r="I5973" s="2" t="s">
        <v>12980</v>
      </c>
      <c r="J5973" s="3" t="e">
        <f t="shared" si="656"/>
        <v>#VALUE!</v>
      </c>
      <c r="K5973" s="3" t="e">
        <f t="shared" si="657"/>
        <v>#VALUE!</v>
      </c>
      <c r="L5973" s="2" t="s">
        <v>12980</v>
      </c>
      <c r="M5973" s="2" t="str">
        <f t="shared" si="651"/>
        <v>18/05/2020</v>
      </c>
      <c r="N5973" s="2">
        <f t="shared" si="652"/>
        <v>43969</v>
      </c>
      <c r="O5973" s="3" t="b">
        <f t="shared" si="655"/>
        <v>1</v>
      </c>
      <c r="P5973" s="2">
        <f>IF(O5973,VLOOKUP(C5973,reducedpropertiesScrape!A:D,4,FALSE),I5973)</f>
        <v>43858</v>
      </c>
      <c r="Q5973" s="3">
        <f>MONTH(P5973)</f>
        <v>1</v>
      </c>
      <c r="R5973" s="3">
        <f>YEAR(P5973)</f>
        <v>2020</v>
      </c>
      <c r="S5973" s="3" t="b">
        <f>P5973&gt;43964</f>
        <v>0</v>
      </c>
    </row>
    <row r="5974" spans="1:19" x14ac:dyDescent="0.2">
      <c r="A5974" t="s">
        <v>12938</v>
      </c>
      <c r="B5974" t="str">
        <f>VLOOKUP(A5974,idlookup!A:B,2,FALSE)</f>
        <v>Worthing</v>
      </c>
      <c r="C5974" t="s">
        <v>4987</v>
      </c>
      <c r="D5974" t="s">
        <v>38</v>
      </c>
      <c r="E5974" t="s">
        <v>4988</v>
      </c>
      <c r="F5974" t="s">
        <v>120</v>
      </c>
      <c r="G5974" t="str">
        <f t="shared" si="653"/>
        <v>Reduced 18/05/2020</v>
      </c>
      <c r="H5974" s="2" t="str">
        <f t="shared" si="654"/>
        <v>Reduced 18/05/2020</v>
      </c>
      <c r="I5974" s="2" t="s">
        <v>12980</v>
      </c>
      <c r="J5974" s="3" t="e">
        <f t="shared" si="656"/>
        <v>#VALUE!</v>
      </c>
      <c r="K5974" s="3" t="e">
        <f t="shared" si="657"/>
        <v>#VALUE!</v>
      </c>
      <c r="L5974" s="2" t="s">
        <v>12980</v>
      </c>
      <c r="M5974" s="2" t="str">
        <f t="shared" si="651"/>
        <v>18/05/2020</v>
      </c>
      <c r="N5974" s="2">
        <f t="shared" si="652"/>
        <v>43969</v>
      </c>
      <c r="O5974" s="3" t="b">
        <f t="shared" si="655"/>
        <v>1</v>
      </c>
      <c r="P5974" s="2">
        <f>IF(O5974,VLOOKUP(C5974,reducedpropertiesScrape!A:D,4,FALSE),I5974)</f>
        <v>43859</v>
      </c>
      <c r="Q5974" s="3">
        <f>MONTH(P5974)</f>
        <v>1</v>
      </c>
      <c r="R5974" s="3">
        <f>YEAR(P5974)</f>
        <v>2020</v>
      </c>
      <c r="S5974" s="3" t="b">
        <f>P5974&gt;43964</f>
        <v>0</v>
      </c>
    </row>
    <row r="5975" spans="1:19" x14ac:dyDescent="0.2">
      <c r="A5975" t="s">
        <v>12973</v>
      </c>
      <c r="B5975" t="str">
        <f>VLOOKUP(A5975,idlookup!A:B,2,FALSE)</f>
        <v>Maidstone</v>
      </c>
      <c r="C5975" t="s">
        <v>11794</v>
      </c>
      <c r="D5975" t="s">
        <v>32</v>
      </c>
      <c r="E5975" t="s">
        <v>11795</v>
      </c>
      <c r="F5975" t="s">
        <v>120</v>
      </c>
      <c r="G5975" t="str">
        <f t="shared" si="653"/>
        <v>Reduced 18/05/2020</v>
      </c>
      <c r="H5975" s="2" t="str">
        <f t="shared" si="654"/>
        <v>Reduced 18/05/2020</v>
      </c>
      <c r="I5975" s="2" t="s">
        <v>12980</v>
      </c>
      <c r="J5975" s="3" t="e">
        <f t="shared" si="656"/>
        <v>#VALUE!</v>
      </c>
      <c r="K5975" s="3" t="e">
        <f t="shared" si="657"/>
        <v>#VALUE!</v>
      </c>
      <c r="L5975" s="2" t="s">
        <v>12980</v>
      </c>
      <c r="M5975" s="2" t="str">
        <f t="shared" si="651"/>
        <v>18/05/2020</v>
      </c>
      <c r="N5975" s="2">
        <f t="shared" si="652"/>
        <v>43969</v>
      </c>
      <c r="O5975" s="3" t="b">
        <f t="shared" si="655"/>
        <v>1</v>
      </c>
      <c r="P5975" s="2">
        <f>IF(O5975,VLOOKUP(C5975,reducedpropertiesScrape!A:D,4,FALSE),I5975)</f>
        <v>43859</v>
      </c>
      <c r="Q5975" s="3">
        <f>MONTH(P5975)</f>
        <v>1</v>
      </c>
      <c r="R5975" s="3">
        <f>YEAR(P5975)</f>
        <v>2020</v>
      </c>
      <c r="S5975" s="3" t="b">
        <f>P5975&gt;43964</f>
        <v>0</v>
      </c>
    </row>
    <row r="5976" spans="1:19" x14ac:dyDescent="0.2">
      <c r="A5976" t="s">
        <v>12971</v>
      </c>
      <c r="B5976" t="str">
        <f>VLOOKUP(A5976,idlookup!A:B,2,FALSE)</f>
        <v>Liverpool</v>
      </c>
      <c r="C5976" t="s">
        <v>11451</v>
      </c>
      <c r="D5976" t="s">
        <v>2230</v>
      </c>
      <c r="E5976" t="s">
        <v>11452</v>
      </c>
      <c r="F5976" t="s">
        <v>120</v>
      </c>
      <c r="G5976" t="str">
        <f t="shared" si="653"/>
        <v>Reduced 18/05/2020</v>
      </c>
      <c r="H5976" s="2" t="str">
        <f t="shared" si="654"/>
        <v>Reduced 18/05/2020</v>
      </c>
      <c r="I5976" s="2" t="s">
        <v>12980</v>
      </c>
      <c r="J5976" s="3" t="e">
        <f t="shared" si="656"/>
        <v>#VALUE!</v>
      </c>
      <c r="K5976" s="3" t="e">
        <f t="shared" si="657"/>
        <v>#VALUE!</v>
      </c>
      <c r="L5976" s="2" t="s">
        <v>12980</v>
      </c>
      <c r="M5976" s="2" t="str">
        <f t="shared" si="651"/>
        <v>18/05/2020</v>
      </c>
      <c r="N5976" s="2">
        <f t="shared" si="652"/>
        <v>43969</v>
      </c>
      <c r="O5976" s="3" t="b">
        <f t="shared" si="655"/>
        <v>1</v>
      </c>
      <c r="P5976" s="2">
        <f>IF(O5976,VLOOKUP(C5976,reducedpropertiesScrape!A:D,4,FALSE),I5976)</f>
        <v>43860</v>
      </c>
      <c r="Q5976" s="3">
        <f>MONTH(P5976)</f>
        <v>1</v>
      </c>
      <c r="R5976" s="3">
        <f>YEAR(P5976)</f>
        <v>2020</v>
      </c>
      <c r="S5976" s="3" t="b">
        <f>P5976&gt;43964</f>
        <v>0</v>
      </c>
    </row>
    <row r="5977" spans="1:19" x14ac:dyDescent="0.2">
      <c r="A5977" t="s">
        <v>12917</v>
      </c>
      <c r="B5977" t="str">
        <f>VLOOKUP(A5977,idlookup!A:B,2,FALSE)</f>
        <v>Oxford</v>
      </c>
      <c r="C5977" t="s">
        <v>709</v>
      </c>
      <c r="D5977" t="s">
        <v>38</v>
      </c>
      <c r="E5977" t="s">
        <v>710</v>
      </c>
      <c r="F5977" t="s">
        <v>120</v>
      </c>
      <c r="G5977" t="str">
        <f t="shared" si="653"/>
        <v>Reduced 18/05/2020</v>
      </c>
      <c r="H5977" s="2" t="str">
        <f t="shared" si="654"/>
        <v>Reduced 18/05/2020</v>
      </c>
      <c r="I5977" s="2" t="s">
        <v>12980</v>
      </c>
      <c r="J5977" s="3" t="e">
        <f t="shared" si="656"/>
        <v>#VALUE!</v>
      </c>
      <c r="K5977" s="3" t="e">
        <f t="shared" si="657"/>
        <v>#VALUE!</v>
      </c>
      <c r="L5977" s="2" t="s">
        <v>12980</v>
      </c>
      <c r="M5977" s="2" t="str">
        <f t="shared" si="651"/>
        <v>18/05/2020</v>
      </c>
      <c r="N5977" s="2">
        <f t="shared" si="652"/>
        <v>43969</v>
      </c>
      <c r="O5977" s="3" t="b">
        <f t="shared" si="655"/>
        <v>1</v>
      </c>
      <c r="P5977" s="2">
        <f>IF(O5977,VLOOKUP(C5977,reducedpropertiesScrape!A:D,4,FALSE),I5977)</f>
        <v>43861</v>
      </c>
      <c r="Q5977" s="3">
        <f>MONTH(P5977)</f>
        <v>1</v>
      </c>
      <c r="R5977" s="3">
        <f>YEAR(P5977)</f>
        <v>2020</v>
      </c>
      <c r="S5977" s="3" t="b">
        <f>P5977&gt;43964</f>
        <v>0</v>
      </c>
    </row>
    <row r="5978" spans="1:19" x14ac:dyDescent="0.2">
      <c r="A5978" t="s">
        <v>12917</v>
      </c>
      <c r="B5978" t="str">
        <f>VLOOKUP(A5978,idlookup!A:B,2,FALSE)</f>
        <v>Oxford</v>
      </c>
      <c r="C5978" t="s">
        <v>723</v>
      </c>
      <c r="D5978" t="s">
        <v>159</v>
      </c>
      <c r="E5978" t="s">
        <v>724</v>
      </c>
      <c r="F5978" t="s">
        <v>120</v>
      </c>
      <c r="G5978" t="str">
        <f t="shared" si="653"/>
        <v>Reduced 18/05/2020</v>
      </c>
      <c r="H5978" s="2" t="str">
        <f t="shared" si="654"/>
        <v>Reduced 18/05/2020</v>
      </c>
      <c r="I5978" s="2" t="s">
        <v>12980</v>
      </c>
      <c r="J5978" s="3" t="e">
        <f t="shared" si="656"/>
        <v>#VALUE!</v>
      </c>
      <c r="K5978" s="3" t="e">
        <f t="shared" si="657"/>
        <v>#VALUE!</v>
      </c>
      <c r="L5978" s="2" t="s">
        <v>12980</v>
      </c>
      <c r="M5978" s="2" t="str">
        <f t="shared" si="651"/>
        <v>18/05/2020</v>
      </c>
      <c r="N5978" s="2">
        <f t="shared" si="652"/>
        <v>43969</v>
      </c>
      <c r="O5978" s="3" t="b">
        <f t="shared" si="655"/>
        <v>1</v>
      </c>
      <c r="P5978" s="2">
        <f>IF(O5978,VLOOKUP(C5978,reducedpropertiesScrape!A:D,4,FALSE),I5978)</f>
        <v>43861</v>
      </c>
      <c r="Q5978" s="3">
        <f>MONTH(P5978)</f>
        <v>1</v>
      </c>
      <c r="R5978" s="3">
        <f>YEAR(P5978)</f>
        <v>2020</v>
      </c>
      <c r="S5978" s="3" t="b">
        <f>P5978&gt;43964</f>
        <v>0</v>
      </c>
    </row>
    <row r="5979" spans="1:19" x14ac:dyDescent="0.2">
      <c r="A5979" t="s">
        <v>12919</v>
      </c>
      <c r="B5979" t="str">
        <f>VLOOKUP(A5979,idlookup!A:B,2,FALSE)</f>
        <v>Plymouth</v>
      </c>
      <c r="C5979" t="s">
        <v>1220</v>
      </c>
      <c r="D5979" t="s">
        <v>7</v>
      </c>
      <c r="E5979" t="s">
        <v>1221</v>
      </c>
      <c r="F5979" t="s">
        <v>120</v>
      </c>
      <c r="G5979" t="str">
        <f t="shared" si="653"/>
        <v>Reduced 18/05/2020</v>
      </c>
      <c r="H5979" s="2" t="str">
        <f t="shared" si="654"/>
        <v>Reduced 18/05/2020</v>
      </c>
      <c r="I5979" s="2" t="s">
        <v>12980</v>
      </c>
      <c r="J5979" s="3" t="e">
        <f t="shared" si="656"/>
        <v>#VALUE!</v>
      </c>
      <c r="K5979" s="3" t="e">
        <f t="shared" si="657"/>
        <v>#VALUE!</v>
      </c>
      <c r="L5979" s="2" t="s">
        <v>12980</v>
      </c>
      <c r="M5979" s="2" t="str">
        <f t="shared" si="651"/>
        <v>18/05/2020</v>
      </c>
      <c r="N5979" s="2">
        <f t="shared" si="652"/>
        <v>43969</v>
      </c>
      <c r="O5979" s="3" t="b">
        <f t="shared" si="655"/>
        <v>1</v>
      </c>
      <c r="P5979" s="2">
        <f>IF(O5979,VLOOKUP(C5979,reducedpropertiesScrape!A:D,4,FALSE),I5979)</f>
        <v>43861</v>
      </c>
      <c r="Q5979" s="3">
        <f>MONTH(P5979)</f>
        <v>1</v>
      </c>
      <c r="R5979" s="3">
        <f>YEAR(P5979)</f>
        <v>2020</v>
      </c>
      <c r="S5979" s="3" t="b">
        <f>P5979&gt;43964</f>
        <v>0</v>
      </c>
    </row>
    <row r="5980" spans="1:19" x14ac:dyDescent="0.2">
      <c r="A5980" t="s">
        <v>12920</v>
      </c>
      <c r="B5980" t="str">
        <f>VLOOKUP(A5980,idlookup!A:B,2,FALSE)</f>
        <v>Poole</v>
      </c>
      <c r="C5980" t="s">
        <v>1418</v>
      </c>
      <c r="D5980" t="s">
        <v>476</v>
      </c>
      <c r="E5980" t="s">
        <v>1419</v>
      </c>
      <c r="F5980" t="s">
        <v>120</v>
      </c>
      <c r="G5980" t="str">
        <f t="shared" si="653"/>
        <v>Reduced 18/05/2020</v>
      </c>
      <c r="H5980" s="2" t="str">
        <f t="shared" si="654"/>
        <v>Reduced 18/05/2020</v>
      </c>
      <c r="I5980" s="2" t="s">
        <v>12980</v>
      </c>
      <c r="J5980" s="3" t="e">
        <f t="shared" si="656"/>
        <v>#VALUE!</v>
      </c>
      <c r="K5980" s="3" t="e">
        <f t="shared" si="657"/>
        <v>#VALUE!</v>
      </c>
      <c r="L5980" s="2" t="s">
        <v>12980</v>
      </c>
      <c r="M5980" s="2" t="str">
        <f t="shared" si="651"/>
        <v>18/05/2020</v>
      </c>
      <c r="N5980" s="2">
        <f t="shared" si="652"/>
        <v>43969</v>
      </c>
      <c r="O5980" s="3" t="b">
        <f t="shared" si="655"/>
        <v>1</v>
      </c>
      <c r="P5980" s="2">
        <f>IF(O5980,VLOOKUP(C5980,reducedpropertiesScrape!A:D,4,FALSE),I5980)</f>
        <v>43861</v>
      </c>
      <c r="Q5980" s="3">
        <f>MONTH(P5980)</f>
        <v>1</v>
      </c>
      <c r="R5980" s="3">
        <f>YEAR(P5980)</f>
        <v>2020</v>
      </c>
      <c r="S5980" s="3" t="b">
        <f>P5980&gt;43964</f>
        <v>0</v>
      </c>
    </row>
    <row r="5981" spans="1:19" x14ac:dyDescent="0.2">
      <c r="A5981" t="s">
        <v>12926</v>
      </c>
      <c r="B5981" t="str">
        <f>VLOOKUP(A5981,idlookup!A:B,2,FALSE)</f>
        <v>Solihull</v>
      </c>
      <c r="C5981" t="s">
        <v>2614</v>
      </c>
      <c r="D5981" t="s">
        <v>2615</v>
      </c>
      <c r="E5981" t="s">
        <v>2616</v>
      </c>
      <c r="F5981" t="s">
        <v>120</v>
      </c>
      <c r="G5981" t="str">
        <f t="shared" si="653"/>
        <v>Reduced 18/05/2020</v>
      </c>
      <c r="H5981" s="2" t="str">
        <f t="shared" si="654"/>
        <v>Reduced 18/05/2020</v>
      </c>
      <c r="I5981" s="2" t="s">
        <v>12980</v>
      </c>
      <c r="J5981" s="3" t="e">
        <f t="shared" si="656"/>
        <v>#VALUE!</v>
      </c>
      <c r="K5981" s="3" t="e">
        <f t="shared" si="657"/>
        <v>#VALUE!</v>
      </c>
      <c r="L5981" s="2" t="s">
        <v>12980</v>
      </c>
      <c r="M5981" s="2" t="str">
        <f t="shared" si="651"/>
        <v>18/05/2020</v>
      </c>
      <c r="N5981" s="2">
        <f t="shared" si="652"/>
        <v>43969</v>
      </c>
      <c r="O5981" s="3" t="b">
        <f t="shared" si="655"/>
        <v>1</v>
      </c>
      <c r="P5981" s="2">
        <f>IF(O5981,VLOOKUP(C5981,reducedpropertiesScrape!A:D,4,FALSE),I5981)</f>
        <v>43862</v>
      </c>
      <c r="Q5981" s="3">
        <f>MONTH(P5981)</f>
        <v>2</v>
      </c>
      <c r="R5981" s="3">
        <f>YEAR(P5981)</f>
        <v>2020</v>
      </c>
      <c r="S5981" s="3" t="b">
        <f>P5981&gt;43964</f>
        <v>0</v>
      </c>
    </row>
    <row r="5982" spans="1:19" x14ac:dyDescent="0.2">
      <c r="A5982" t="s">
        <v>12939</v>
      </c>
      <c r="B5982" t="str">
        <f>VLOOKUP(A5982,idlookup!A:B,2,FALSE)</f>
        <v>York</v>
      </c>
      <c r="C5982" t="s">
        <v>5149</v>
      </c>
      <c r="D5982" t="s">
        <v>100</v>
      </c>
      <c r="E5982" t="s">
        <v>5150</v>
      </c>
      <c r="F5982" t="s">
        <v>120</v>
      </c>
      <c r="G5982" t="str">
        <f t="shared" si="653"/>
        <v>Reduced 18/05/2020</v>
      </c>
      <c r="H5982" s="2" t="str">
        <f t="shared" si="654"/>
        <v>Reduced 18/05/2020</v>
      </c>
      <c r="I5982" s="2" t="s">
        <v>12980</v>
      </c>
      <c r="J5982" s="3" t="e">
        <f t="shared" si="656"/>
        <v>#VALUE!</v>
      </c>
      <c r="K5982" s="3" t="e">
        <f t="shared" si="657"/>
        <v>#VALUE!</v>
      </c>
      <c r="L5982" s="2" t="s">
        <v>12980</v>
      </c>
      <c r="M5982" s="2" t="str">
        <f t="shared" si="651"/>
        <v>18/05/2020</v>
      </c>
      <c r="N5982" s="2">
        <f t="shared" si="652"/>
        <v>43969</v>
      </c>
      <c r="O5982" s="3" t="b">
        <f t="shared" si="655"/>
        <v>1</v>
      </c>
      <c r="P5982" s="2">
        <f>IF(O5982,VLOOKUP(C5982,reducedpropertiesScrape!A:D,4,FALSE),I5982)</f>
        <v>43864</v>
      </c>
      <c r="Q5982" s="3">
        <f>MONTH(P5982)</f>
        <v>2</v>
      </c>
      <c r="R5982" s="3">
        <f>YEAR(P5982)</f>
        <v>2020</v>
      </c>
      <c r="S5982" s="3" t="b">
        <f>P5982&gt;43964</f>
        <v>0</v>
      </c>
    </row>
    <row r="5983" spans="1:19" x14ac:dyDescent="0.2">
      <c r="A5983" t="s">
        <v>12967</v>
      </c>
      <c r="B5983" t="str">
        <f>VLOOKUP(A5983,idlookup!A:B,2,FALSE)</f>
        <v>Leamington-Spa</v>
      </c>
      <c r="C5983" t="s">
        <v>10589</v>
      </c>
      <c r="D5983" t="s">
        <v>38</v>
      </c>
      <c r="E5983" t="s">
        <v>10590</v>
      </c>
      <c r="F5983" t="s">
        <v>120</v>
      </c>
      <c r="G5983" t="str">
        <f t="shared" si="653"/>
        <v>Reduced 18/05/2020</v>
      </c>
      <c r="H5983" s="2" t="str">
        <f t="shared" si="654"/>
        <v>Reduced 18/05/2020</v>
      </c>
      <c r="I5983" s="2" t="s">
        <v>12980</v>
      </c>
      <c r="J5983" s="3" t="e">
        <f t="shared" si="656"/>
        <v>#VALUE!</v>
      </c>
      <c r="K5983" s="3" t="e">
        <f t="shared" si="657"/>
        <v>#VALUE!</v>
      </c>
      <c r="L5983" s="2" t="s">
        <v>12980</v>
      </c>
      <c r="M5983" s="2" t="str">
        <f t="shared" si="651"/>
        <v>18/05/2020</v>
      </c>
      <c r="N5983" s="2">
        <f t="shared" si="652"/>
        <v>43969</v>
      </c>
      <c r="O5983" s="3" t="b">
        <f t="shared" si="655"/>
        <v>1</v>
      </c>
      <c r="P5983" s="2">
        <f>IF(O5983,VLOOKUP(C5983,reducedpropertiesScrape!A:D,4,FALSE),I5983)</f>
        <v>43864</v>
      </c>
      <c r="Q5983" s="3">
        <f>MONTH(P5983)</f>
        <v>2</v>
      </c>
      <c r="R5983" s="3">
        <f>YEAR(P5983)</f>
        <v>2020</v>
      </c>
      <c r="S5983" s="3" t="b">
        <f>P5983&gt;43964</f>
        <v>0</v>
      </c>
    </row>
    <row r="5984" spans="1:19" x14ac:dyDescent="0.2">
      <c r="A5984" t="s">
        <v>12969</v>
      </c>
      <c r="B5984" t="str">
        <f>VLOOKUP(A5984,idlookup!A:B,2,FALSE)</f>
        <v>Leicester</v>
      </c>
      <c r="C5984" t="s">
        <v>11043</v>
      </c>
      <c r="D5984" t="s">
        <v>23</v>
      </c>
      <c r="E5984" t="s">
        <v>11044</v>
      </c>
      <c r="F5984" t="s">
        <v>120</v>
      </c>
      <c r="G5984" t="str">
        <f t="shared" si="653"/>
        <v>Reduced 18/05/2020</v>
      </c>
      <c r="H5984" s="2" t="str">
        <f t="shared" si="654"/>
        <v>Reduced 18/05/2020</v>
      </c>
      <c r="I5984" s="2" t="s">
        <v>12980</v>
      </c>
      <c r="J5984" s="3" t="e">
        <f t="shared" si="656"/>
        <v>#VALUE!</v>
      </c>
      <c r="K5984" s="3" t="e">
        <f t="shared" si="657"/>
        <v>#VALUE!</v>
      </c>
      <c r="L5984" s="2" t="s">
        <v>12980</v>
      </c>
      <c r="M5984" s="2" t="str">
        <f t="shared" si="651"/>
        <v>18/05/2020</v>
      </c>
      <c r="N5984" s="2">
        <f t="shared" si="652"/>
        <v>43969</v>
      </c>
      <c r="O5984" s="3" t="b">
        <f t="shared" si="655"/>
        <v>1</v>
      </c>
      <c r="P5984" s="2">
        <f>IF(O5984,VLOOKUP(C5984,reducedpropertiesScrape!A:D,4,FALSE),I5984)</f>
        <v>43864</v>
      </c>
      <c r="Q5984" s="3">
        <f>MONTH(P5984)</f>
        <v>2</v>
      </c>
      <c r="R5984" s="3">
        <f>YEAR(P5984)</f>
        <v>2020</v>
      </c>
      <c r="S5984" s="3" t="b">
        <f>P5984&gt;43964</f>
        <v>0</v>
      </c>
    </row>
    <row r="5985" spans="1:19" x14ac:dyDescent="0.2">
      <c r="A5985" t="s">
        <v>12921</v>
      </c>
      <c r="B5985" t="str">
        <f>VLOOKUP(A5985,idlookup!A:B,2,FALSE)</f>
        <v>Portsmouth</v>
      </c>
      <c r="C5985" t="s">
        <v>1599</v>
      </c>
      <c r="D5985" t="s">
        <v>267</v>
      </c>
      <c r="E5985" t="s">
        <v>1600</v>
      </c>
      <c r="F5985" t="s">
        <v>120</v>
      </c>
      <c r="G5985" t="str">
        <f t="shared" si="653"/>
        <v>Reduced 18/05/2020</v>
      </c>
      <c r="H5985" s="2" t="str">
        <f t="shared" si="654"/>
        <v>Reduced 18/05/2020</v>
      </c>
      <c r="I5985" s="2" t="s">
        <v>12980</v>
      </c>
      <c r="J5985" s="3" t="e">
        <f t="shared" si="656"/>
        <v>#VALUE!</v>
      </c>
      <c r="K5985" s="3" t="e">
        <f t="shared" si="657"/>
        <v>#VALUE!</v>
      </c>
      <c r="L5985" s="2" t="s">
        <v>12980</v>
      </c>
      <c r="M5985" s="2" t="str">
        <f t="shared" si="651"/>
        <v>18/05/2020</v>
      </c>
      <c r="N5985" s="2">
        <f t="shared" si="652"/>
        <v>43969</v>
      </c>
      <c r="O5985" s="3" t="b">
        <f t="shared" si="655"/>
        <v>1</v>
      </c>
      <c r="P5985" s="2">
        <f>IF(O5985,VLOOKUP(C5985,reducedpropertiesScrape!A:D,4,FALSE),I5985)</f>
        <v>43866</v>
      </c>
      <c r="Q5985" s="3">
        <f>MONTH(P5985)</f>
        <v>2</v>
      </c>
      <c r="R5985" s="3">
        <f>YEAR(P5985)</f>
        <v>2020</v>
      </c>
      <c r="S5985" s="3" t="b">
        <f>P5985&gt;43964</f>
        <v>0</v>
      </c>
    </row>
    <row r="5986" spans="1:19" x14ac:dyDescent="0.2">
      <c r="A5986" t="s">
        <v>12959</v>
      </c>
      <c r="B5986" t="str">
        <f>VLOOKUP(A5986,idlookup!A:B,2,FALSE)</f>
        <v>Gloucester</v>
      </c>
      <c r="C5986" t="s">
        <v>9098</v>
      </c>
      <c r="D5986" t="s">
        <v>1457</v>
      </c>
      <c r="E5986" t="s">
        <v>9099</v>
      </c>
      <c r="F5986" t="s">
        <v>120</v>
      </c>
      <c r="G5986" t="str">
        <f t="shared" si="653"/>
        <v>Reduced 18/05/2020</v>
      </c>
      <c r="H5986" s="2" t="str">
        <f t="shared" si="654"/>
        <v>Reduced 18/05/2020</v>
      </c>
      <c r="I5986" s="2" t="s">
        <v>12980</v>
      </c>
      <c r="J5986" s="3" t="e">
        <f t="shared" si="656"/>
        <v>#VALUE!</v>
      </c>
      <c r="K5986" s="3" t="e">
        <f t="shared" si="657"/>
        <v>#VALUE!</v>
      </c>
      <c r="L5986" s="2" t="s">
        <v>12980</v>
      </c>
      <c r="M5986" s="2" t="str">
        <f t="shared" si="651"/>
        <v>18/05/2020</v>
      </c>
      <c r="N5986" s="2">
        <f t="shared" si="652"/>
        <v>43969</v>
      </c>
      <c r="O5986" s="3" t="b">
        <f t="shared" si="655"/>
        <v>1</v>
      </c>
      <c r="P5986" s="2">
        <f>IF(O5986,VLOOKUP(C5986,reducedpropertiesScrape!A:D,4,FALSE),I5986)</f>
        <v>43866</v>
      </c>
      <c r="Q5986" s="3">
        <f>MONTH(P5986)</f>
        <v>2</v>
      </c>
      <c r="R5986" s="3">
        <f>YEAR(P5986)</f>
        <v>2020</v>
      </c>
      <c r="S5986" s="3" t="b">
        <f>P5986&gt;43964</f>
        <v>0</v>
      </c>
    </row>
    <row r="5987" spans="1:19" x14ac:dyDescent="0.2">
      <c r="A5987" t="s">
        <v>12964</v>
      </c>
      <c r="B5987" t="str">
        <f>VLOOKUP(A5987,idlookup!A:B,2,FALSE)</f>
        <v>Hull</v>
      </c>
      <c r="C5987" t="s">
        <v>9996</v>
      </c>
      <c r="D5987" t="s">
        <v>45</v>
      </c>
      <c r="E5987" t="s">
        <v>9997</v>
      </c>
      <c r="F5987" t="s">
        <v>120</v>
      </c>
      <c r="G5987" t="str">
        <f t="shared" si="653"/>
        <v>Reduced 18/05/2020</v>
      </c>
      <c r="H5987" s="2" t="str">
        <f t="shared" si="654"/>
        <v>Reduced 18/05/2020</v>
      </c>
      <c r="I5987" s="2" t="s">
        <v>12980</v>
      </c>
      <c r="J5987" s="3" t="e">
        <f t="shared" si="656"/>
        <v>#VALUE!</v>
      </c>
      <c r="K5987" s="3" t="e">
        <f t="shared" si="657"/>
        <v>#VALUE!</v>
      </c>
      <c r="L5987" s="2" t="s">
        <v>12980</v>
      </c>
      <c r="M5987" s="2" t="str">
        <f t="shared" si="651"/>
        <v>18/05/2020</v>
      </c>
      <c r="N5987" s="2">
        <f t="shared" si="652"/>
        <v>43969</v>
      </c>
      <c r="O5987" s="3" t="b">
        <f t="shared" si="655"/>
        <v>1</v>
      </c>
      <c r="P5987" s="2">
        <f>IF(O5987,VLOOKUP(C5987,reducedpropertiesScrape!A:D,4,FALSE),I5987)</f>
        <v>43866</v>
      </c>
      <c r="Q5987" s="3">
        <f>MONTH(P5987)</f>
        <v>2</v>
      </c>
      <c r="R5987" s="3">
        <f>YEAR(P5987)</f>
        <v>2020</v>
      </c>
      <c r="S5987" s="3" t="b">
        <f>P5987&gt;43964</f>
        <v>0</v>
      </c>
    </row>
    <row r="5988" spans="1:19" x14ac:dyDescent="0.2">
      <c r="A5988" t="s">
        <v>12917</v>
      </c>
      <c r="B5988" t="str">
        <f>VLOOKUP(A5988,idlookup!A:B,2,FALSE)</f>
        <v>Oxford</v>
      </c>
      <c r="C5988" t="s">
        <v>720</v>
      </c>
      <c r="D5988" t="s">
        <v>7</v>
      </c>
      <c r="E5988" t="s">
        <v>702</v>
      </c>
      <c r="F5988" t="s">
        <v>120</v>
      </c>
      <c r="G5988" t="str">
        <f t="shared" si="653"/>
        <v>Reduced 18/05/2020</v>
      </c>
      <c r="H5988" s="2" t="str">
        <f t="shared" si="654"/>
        <v>Reduced 18/05/2020</v>
      </c>
      <c r="I5988" s="2" t="s">
        <v>12980</v>
      </c>
      <c r="J5988" s="3" t="e">
        <f t="shared" si="656"/>
        <v>#VALUE!</v>
      </c>
      <c r="K5988" s="3" t="e">
        <f t="shared" si="657"/>
        <v>#VALUE!</v>
      </c>
      <c r="L5988" s="2" t="s">
        <v>12980</v>
      </c>
      <c r="M5988" s="2" t="str">
        <f t="shared" si="651"/>
        <v>18/05/2020</v>
      </c>
      <c r="N5988" s="2">
        <f t="shared" si="652"/>
        <v>43969</v>
      </c>
      <c r="O5988" s="3" t="b">
        <f t="shared" si="655"/>
        <v>1</v>
      </c>
      <c r="P5988" s="2">
        <f>IF(O5988,VLOOKUP(C5988,reducedpropertiesScrape!A:D,4,FALSE),I5988)</f>
        <v>43867</v>
      </c>
      <c r="Q5988" s="3">
        <f>MONTH(P5988)</f>
        <v>2</v>
      </c>
      <c r="R5988" s="3">
        <f>YEAR(P5988)</f>
        <v>2020</v>
      </c>
      <c r="S5988" s="3" t="b">
        <f>P5988&gt;43964</f>
        <v>0</v>
      </c>
    </row>
    <row r="5989" spans="1:19" x14ac:dyDescent="0.2">
      <c r="A5989" t="s">
        <v>12945</v>
      </c>
      <c r="B5989" t="str">
        <f>VLOOKUP(A5989,idlookup!A:B,2,FALSE)</f>
        <v>Bury-St-Edmunds</v>
      </c>
      <c r="C5989" t="s">
        <v>6332</v>
      </c>
      <c r="D5989" t="s">
        <v>87</v>
      </c>
      <c r="E5989" t="s">
        <v>6333</v>
      </c>
      <c r="F5989" t="s">
        <v>120</v>
      </c>
      <c r="G5989" t="str">
        <f t="shared" si="653"/>
        <v>Reduced 18/05/2020</v>
      </c>
      <c r="H5989" s="2" t="str">
        <f t="shared" si="654"/>
        <v>Reduced 18/05/2020</v>
      </c>
      <c r="I5989" s="2" t="s">
        <v>12980</v>
      </c>
      <c r="J5989" s="3" t="e">
        <f t="shared" si="656"/>
        <v>#VALUE!</v>
      </c>
      <c r="K5989" s="3" t="e">
        <f t="shared" si="657"/>
        <v>#VALUE!</v>
      </c>
      <c r="L5989" s="2" t="s">
        <v>12980</v>
      </c>
      <c r="M5989" s="2" t="str">
        <f t="shared" si="651"/>
        <v>18/05/2020</v>
      </c>
      <c r="N5989" s="2">
        <f t="shared" si="652"/>
        <v>43969</v>
      </c>
      <c r="O5989" s="3" t="b">
        <f t="shared" si="655"/>
        <v>1</v>
      </c>
      <c r="P5989" s="2">
        <f>IF(O5989,VLOOKUP(C5989,reducedpropertiesScrape!A:D,4,FALSE),I5989)</f>
        <v>43867</v>
      </c>
      <c r="Q5989" s="3">
        <f>MONTH(P5989)</f>
        <v>2</v>
      </c>
      <c r="R5989" s="3">
        <f>YEAR(P5989)</f>
        <v>2020</v>
      </c>
      <c r="S5989" s="3" t="b">
        <f>P5989&gt;43964</f>
        <v>0</v>
      </c>
    </row>
    <row r="5990" spans="1:19" x14ac:dyDescent="0.2">
      <c r="A5990" t="s">
        <v>12945</v>
      </c>
      <c r="B5990" t="str">
        <f>VLOOKUP(A5990,idlookup!A:B,2,FALSE)</f>
        <v>Bury-St-Edmunds</v>
      </c>
      <c r="C5990" t="s">
        <v>6332</v>
      </c>
      <c r="D5990" t="s">
        <v>87</v>
      </c>
      <c r="E5990" t="s">
        <v>6333</v>
      </c>
      <c r="F5990" t="s">
        <v>120</v>
      </c>
      <c r="G5990" t="str">
        <f t="shared" si="653"/>
        <v>Reduced 18/05/2020</v>
      </c>
      <c r="H5990" s="2" t="str">
        <f t="shared" si="654"/>
        <v>Reduced 18/05/2020</v>
      </c>
      <c r="I5990" s="2" t="s">
        <v>12980</v>
      </c>
      <c r="J5990" s="3" t="e">
        <f t="shared" si="656"/>
        <v>#VALUE!</v>
      </c>
      <c r="K5990" s="3" t="e">
        <f t="shared" si="657"/>
        <v>#VALUE!</v>
      </c>
      <c r="L5990" s="2" t="s">
        <v>12980</v>
      </c>
      <c r="M5990" s="2" t="str">
        <f t="shared" si="651"/>
        <v>18/05/2020</v>
      </c>
      <c r="N5990" s="2">
        <f t="shared" si="652"/>
        <v>43969</v>
      </c>
      <c r="O5990" s="3" t="b">
        <f t="shared" si="655"/>
        <v>1</v>
      </c>
      <c r="P5990" s="2">
        <f>IF(O5990,VLOOKUP(C5990,reducedpropertiesScrape!A:D,4,FALSE),I5990)</f>
        <v>43867</v>
      </c>
      <c r="Q5990" s="3">
        <f>MONTH(P5990)</f>
        <v>2</v>
      </c>
      <c r="R5990" s="3">
        <f>YEAR(P5990)</f>
        <v>2020</v>
      </c>
      <c r="S5990" s="3" t="b">
        <f>P5990&gt;43964</f>
        <v>0</v>
      </c>
    </row>
    <row r="5991" spans="1:19" x14ac:dyDescent="0.2">
      <c r="A5991" t="s">
        <v>12929</v>
      </c>
      <c r="B5991" t="str">
        <f>VLOOKUP(A5991,idlookup!A:B,2,FALSE)</f>
        <v>Stoke-On-Trent</v>
      </c>
      <c r="C5991" t="s">
        <v>3222</v>
      </c>
      <c r="D5991" t="s">
        <v>103</v>
      </c>
      <c r="E5991" t="s">
        <v>3223</v>
      </c>
      <c r="F5991" t="s">
        <v>120</v>
      </c>
      <c r="G5991" t="str">
        <f t="shared" si="653"/>
        <v>Reduced 18/05/2020</v>
      </c>
      <c r="H5991" s="2" t="str">
        <f t="shared" si="654"/>
        <v>Reduced 18/05/2020</v>
      </c>
      <c r="I5991" s="2" t="s">
        <v>12980</v>
      </c>
      <c r="J5991" s="3" t="e">
        <f t="shared" si="656"/>
        <v>#VALUE!</v>
      </c>
      <c r="K5991" s="3" t="e">
        <f t="shared" si="657"/>
        <v>#VALUE!</v>
      </c>
      <c r="L5991" s="2" t="s">
        <v>12980</v>
      </c>
      <c r="M5991" s="2" t="str">
        <f t="shared" si="651"/>
        <v>18/05/2020</v>
      </c>
      <c r="N5991" s="2">
        <f t="shared" si="652"/>
        <v>43969</v>
      </c>
      <c r="O5991" s="3" t="b">
        <f t="shared" si="655"/>
        <v>1</v>
      </c>
      <c r="P5991" s="2">
        <f>IF(O5991,VLOOKUP(C5991,reducedpropertiesScrape!A:D,4,FALSE),I5991)</f>
        <v>43868</v>
      </c>
      <c r="Q5991" s="3">
        <f>MONTH(P5991)</f>
        <v>2</v>
      </c>
      <c r="R5991" s="3">
        <f>YEAR(P5991)</f>
        <v>2020</v>
      </c>
      <c r="S5991" s="3" t="b">
        <f>P5991&gt;43964</f>
        <v>0</v>
      </c>
    </row>
    <row r="5992" spans="1:19" x14ac:dyDescent="0.2">
      <c r="A5992" t="s">
        <v>12926</v>
      </c>
      <c r="B5992" t="str">
        <f>VLOOKUP(A5992,idlookup!A:B,2,FALSE)</f>
        <v>Solihull</v>
      </c>
      <c r="C5992" t="s">
        <v>2654</v>
      </c>
      <c r="D5992" t="s">
        <v>32</v>
      </c>
      <c r="E5992" t="s">
        <v>2655</v>
      </c>
      <c r="F5992" t="s">
        <v>120</v>
      </c>
      <c r="G5992" t="str">
        <f t="shared" si="653"/>
        <v>Reduced 18/05/2020</v>
      </c>
      <c r="H5992" s="2" t="str">
        <f t="shared" si="654"/>
        <v>Reduced 18/05/2020</v>
      </c>
      <c r="I5992" s="2" t="s">
        <v>12980</v>
      </c>
      <c r="J5992" s="3" t="e">
        <f t="shared" si="656"/>
        <v>#VALUE!</v>
      </c>
      <c r="K5992" s="3" t="e">
        <f t="shared" si="657"/>
        <v>#VALUE!</v>
      </c>
      <c r="L5992" s="2" t="s">
        <v>12980</v>
      </c>
      <c r="M5992" s="2" t="str">
        <f t="shared" si="651"/>
        <v>18/05/2020</v>
      </c>
      <c r="N5992" s="2">
        <f t="shared" si="652"/>
        <v>43969</v>
      </c>
      <c r="O5992" s="3" t="b">
        <f t="shared" si="655"/>
        <v>1</v>
      </c>
      <c r="P5992" s="2">
        <f>IF(O5992,VLOOKUP(C5992,reducedpropertiesScrape!A:D,4,FALSE),I5992)</f>
        <v>43869</v>
      </c>
      <c r="Q5992" s="3">
        <f>MONTH(P5992)</f>
        <v>2</v>
      </c>
      <c r="R5992" s="3">
        <f>YEAR(P5992)</f>
        <v>2020</v>
      </c>
      <c r="S5992" s="3" t="b">
        <f>P5992&gt;43964</f>
        <v>0</v>
      </c>
    </row>
    <row r="5993" spans="1:19" x14ac:dyDescent="0.2">
      <c r="A5993" t="s">
        <v>12949</v>
      </c>
      <c r="B5993" t="str">
        <f>VLOOKUP(A5993,idlookup!A:B,2,FALSE)</f>
        <v>Chelmsford</v>
      </c>
      <c r="C5993" t="s">
        <v>7171</v>
      </c>
      <c r="D5993" t="s">
        <v>45</v>
      </c>
      <c r="E5993" t="s">
        <v>7172</v>
      </c>
      <c r="F5993" t="s">
        <v>120</v>
      </c>
      <c r="G5993" t="str">
        <f t="shared" si="653"/>
        <v>Reduced 18/05/2020</v>
      </c>
      <c r="H5993" s="2" t="str">
        <f t="shared" si="654"/>
        <v>Reduced 18/05/2020</v>
      </c>
      <c r="I5993" s="2" t="s">
        <v>12980</v>
      </c>
      <c r="J5993" s="3" t="e">
        <f t="shared" si="656"/>
        <v>#VALUE!</v>
      </c>
      <c r="K5993" s="3" t="e">
        <f t="shared" si="657"/>
        <v>#VALUE!</v>
      </c>
      <c r="L5993" s="2" t="s">
        <v>12980</v>
      </c>
      <c r="M5993" s="2" t="str">
        <f t="shared" si="651"/>
        <v>18/05/2020</v>
      </c>
      <c r="N5993" s="2">
        <f t="shared" si="652"/>
        <v>43969</v>
      </c>
      <c r="O5993" s="3" t="b">
        <f t="shared" si="655"/>
        <v>1</v>
      </c>
      <c r="P5993" s="2">
        <f>IF(O5993,VLOOKUP(C5993,reducedpropertiesScrape!A:D,4,FALSE),I5993)</f>
        <v>43871</v>
      </c>
      <c r="Q5993" s="3">
        <f>MONTH(P5993)</f>
        <v>2</v>
      </c>
      <c r="R5993" s="3">
        <f>YEAR(P5993)</f>
        <v>2020</v>
      </c>
      <c r="S5993" s="3" t="b">
        <f>P5993&gt;43964</f>
        <v>0</v>
      </c>
    </row>
    <row r="5994" spans="1:19" x14ac:dyDescent="0.2">
      <c r="A5994" t="s">
        <v>12926</v>
      </c>
      <c r="B5994" t="str">
        <f>VLOOKUP(A5994,idlookup!A:B,2,FALSE)</f>
        <v>Solihull</v>
      </c>
      <c r="C5994" t="s">
        <v>2623</v>
      </c>
      <c r="D5994" t="s">
        <v>87</v>
      </c>
      <c r="E5994" t="s">
        <v>2624</v>
      </c>
      <c r="F5994" t="s">
        <v>120</v>
      </c>
      <c r="G5994" t="str">
        <f t="shared" si="653"/>
        <v>Reduced 18/05/2020</v>
      </c>
      <c r="H5994" s="2" t="str">
        <f t="shared" si="654"/>
        <v>Reduced 18/05/2020</v>
      </c>
      <c r="I5994" s="2" t="s">
        <v>12980</v>
      </c>
      <c r="J5994" s="3" t="e">
        <f t="shared" si="656"/>
        <v>#VALUE!</v>
      </c>
      <c r="K5994" s="3" t="e">
        <f t="shared" si="657"/>
        <v>#VALUE!</v>
      </c>
      <c r="L5994" s="2" t="s">
        <v>12980</v>
      </c>
      <c r="M5994" s="2" t="str">
        <f t="shared" si="651"/>
        <v>18/05/2020</v>
      </c>
      <c r="N5994" s="2">
        <f t="shared" si="652"/>
        <v>43969</v>
      </c>
      <c r="O5994" s="3" t="b">
        <f t="shared" si="655"/>
        <v>1</v>
      </c>
      <c r="P5994" s="2">
        <f>IF(O5994,VLOOKUP(C5994,reducedpropertiesScrape!A:D,4,FALSE),I5994)</f>
        <v>43872</v>
      </c>
      <c r="Q5994" s="3">
        <f>MONTH(P5994)</f>
        <v>2</v>
      </c>
      <c r="R5994" s="3">
        <f>YEAR(P5994)</f>
        <v>2020</v>
      </c>
      <c r="S5994" s="3" t="b">
        <f>P5994&gt;43964</f>
        <v>0</v>
      </c>
    </row>
    <row r="5995" spans="1:19" x14ac:dyDescent="0.2">
      <c r="A5995" t="s">
        <v>12934</v>
      </c>
      <c r="B5995" t="str">
        <f>VLOOKUP(A5995,idlookup!A:B,2,FALSE)</f>
        <v>Warrington</v>
      </c>
      <c r="C5995" t="s">
        <v>4198</v>
      </c>
      <c r="D5995" t="s">
        <v>38</v>
      </c>
      <c r="E5995" t="s">
        <v>4199</v>
      </c>
      <c r="F5995" t="s">
        <v>120</v>
      </c>
      <c r="G5995" t="str">
        <f t="shared" si="653"/>
        <v>Reduced 18/05/2020</v>
      </c>
      <c r="H5995" s="2" t="str">
        <f t="shared" si="654"/>
        <v>Reduced 18/05/2020</v>
      </c>
      <c r="I5995" s="2" t="s">
        <v>12980</v>
      </c>
      <c r="J5995" s="3" t="e">
        <f t="shared" si="656"/>
        <v>#VALUE!</v>
      </c>
      <c r="K5995" s="3" t="e">
        <f t="shared" si="657"/>
        <v>#VALUE!</v>
      </c>
      <c r="L5995" s="2" t="s">
        <v>12980</v>
      </c>
      <c r="M5995" s="2" t="str">
        <f t="shared" si="651"/>
        <v>18/05/2020</v>
      </c>
      <c r="N5995" s="2">
        <f t="shared" si="652"/>
        <v>43969</v>
      </c>
      <c r="O5995" s="3" t="b">
        <f t="shared" si="655"/>
        <v>1</v>
      </c>
      <c r="P5995" s="2">
        <f>IF(O5995,VLOOKUP(C5995,reducedpropertiesScrape!A:D,4,FALSE),I5995)</f>
        <v>43872</v>
      </c>
      <c r="Q5995" s="3">
        <f>MONTH(P5995)</f>
        <v>2</v>
      </c>
      <c r="R5995" s="3">
        <f>YEAR(P5995)</f>
        <v>2020</v>
      </c>
      <c r="S5995" s="3" t="b">
        <f>P5995&gt;43964</f>
        <v>0</v>
      </c>
    </row>
    <row r="5996" spans="1:19" x14ac:dyDescent="0.2">
      <c r="A5996" t="s">
        <v>12940</v>
      </c>
      <c r="B5996" t="str">
        <f>VLOOKUP(A5996,idlookup!A:B,2,FALSE)</f>
        <v>Birmingham</v>
      </c>
      <c r="C5996" t="s">
        <v>5497</v>
      </c>
      <c r="D5996" t="s">
        <v>32</v>
      </c>
      <c r="E5996" t="s">
        <v>5498</v>
      </c>
      <c r="F5996" t="s">
        <v>120</v>
      </c>
      <c r="G5996" t="str">
        <f t="shared" si="653"/>
        <v>Reduced 18/05/2020</v>
      </c>
      <c r="H5996" s="2" t="str">
        <f t="shared" si="654"/>
        <v>Reduced 18/05/2020</v>
      </c>
      <c r="I5996" s="2" t="s">
        <v>12980</v>
      </c>
      <c r="J5996" s="3" t="e">
        <f t="shared" si="656"/>
        <v>#VALUE!</v>
      </c>
      <c r="K5996" s="3" t="e">
        <f t="shared" si="657"/>
        <v>#VALUE!</v>
      </c>
      <c r="L5996" s="2" t="s">
        <v>12980</v>
      </c>
      <c r="M5996" s="2" t="str">
        <f t="shared" si="651"/>
        <v>18/05/2020</v>
      </c>
      <c r="N5996" s="2">
        <f t="shared" si="652"/>
        <v>43969</v>
      </c>
      <c r="O5996" s="3" t="b">
        <f t="shared" si="655"/>
        <v>1</v>
      </c>
      <c r="P5996" s="2">
        <f>IF(O5996,VLOOKUP(C5996,reducedpropertiesScrape!A:D,4,FALSE),I5996)</f>
        <v>43872</v>
      </c>
      <c r="Q5996" s="3">
        <f>MONTH(P5996)</f>
        <v>2</v>
      </c>
      <c r="R5996" s="3">
        <f>YEAR(P5996)</f>
        <v>2020</v>
      </c>
      <c r="S5996" s="3" t="b">
        <f>P5996&gt;43964</f>
        <v>0</v>
      </c>
    </row>
    <row r="5997" spans="1:19" x14ac:dyDescent="0.2">
      <c r="A5997" t="s">
        <v>12927</v>
      </c>
      <c r="B5997" t="str">
        <f>VLOOKUP(A5997,idlookup!A:B,2,FALSE)</f>
        <v>Southampton</v>
      </c>
      <c r="C5997" t="s">
        <v>2810</v>
      </c>
      <c r="D5997" t="s">
        <v>53</v>
      </c>
      <c r="E5997" t="s">
        <v>2811</v>
      </c>
      <c r="F5997" t="s">
        <v>120</v>
      </c>
      <c r="G5997" t="str">
        <f t="shared" si="653"/>
        <v>Reduced 18/05/2020</v>
      </c>
      <c r="H5997" s="2" t="str">
        <f t="shared" si="654"/>
        <v>Reduced 18/05/2020</v>
      </c>
      <c r="I5997" s="2" t="s">
        <v>12980</v>
      </c>
      <c r="J5997" s="3" t="e">
        <f t="shared" si="656"/>
        <v>#VALUE!</v>
      </c>
      <c r="K5997" s="3" t="e">
        <f t="shared" si="657"/>
        <v>#VALUE!</v>
      </c>
      <c r="L5997" s="2" t="s">
        <v>12980</v>
      </c>
      <c r="M5997" s="2" t="str">
        <f t="shared" si="651"/>
        <v>18/05/2020</v>
      </c>
      <c r="N5997" s="2">
        <f t="shared" si="652"/>
        <v>43969</v>
      </c>
      <c r="O5997" s="3" t="b">
        <f t="shared" si="655"/>
        <v>1</v>
      </c>
      <c r="P5997" s="2">
        <f>IF(O5997,VLOOKUP(C5997,reducedpropertiesScrape!A:D,4,FALSE),I5997)</f>
        <v>43873</v>
      </c>
      <c r="Q5997" s="3">
        <f>MONTH(P5997)</f>
        <v>2</v>
      </c>
      <c r="R5997" s="3">
        <f>YEAR(P5997)</f>
        <v>2020</v>
      </c>
      <c r="S5997" s="3" t="b">
        <f>P5997&gt;43964</f>
        <v>0</v>
      </c>
    </row>
    <row r="5998" spans="1:19" x14ac:dyDescent="0.2">
      <c r="A5998" t="s">
        <v>12933</v>
      </c>
      <c r="B5998" t="str">
        <f>VLOOKUP(A5998,idlookup!A:B,2,FALSE)</f>
        <v>Tunbridge-Wells</v>
      </c>
      <c r="C5998" t="s">
        <v>3968</v>
      </c>
      <c r="D5998" t="s">
        <v>23</v>
      </c>
      <c r="E5998" t="s">
        <v>3969</v>
      </c>
      <c r="F5998" t="s">
        <v>120</v>
      </c>
      <c r="G5998" t="str">
        <f t="shared" si="653"/>
        <v>Reduced 18/05/2020</v>
      </c>
      <c r="H5998" s="2" t="str">
        <f t="shared" si="654"/>
        <v>Reduced 18/05/2020</v>
      </c>
      <c r="I5998" s="2" t="s">
        <v>12980</v>
      </c>
      <c r="J5998" s="3" t="e">
        <f t="shared" si="656"/>
        <v>#VALUE!</v>
      </c>
      <c r="K5998" s="3" t="e">
        <f t="shared" si="657"/>
        <v>#VALUE!</v>
      </c>
      <c r="L5998" s="2" t="s">
        <v>12980</v>
      </c>
      <c r="M5998" s="2" t="str">
        <f t="shared" si="651"/>
        <v>18/05/2020</v>
      </c>
      <c r="N5998" s="2">
        <f t="shared" si="652"/>
        <v>43969</v>
      </c>
      <c r="O5998" s="3" t="b">
        <f t="shared" si="655"/>
        <v>1</v>
      </c>
      <c r="P5998" s="2">
        <f>IF(O5998,VLOOKUP(C5998,reducedpropertiesScrape!A:D,4,FALSE),I5998)</f>
        <v>43873</v>
      </c>
      <c r="Q5998" s="3">
        <f>MONTH(P5998)</f>
        <v>2</v>
      </c>
      <c r="R5998" s="3">
        <f>YEAR(P5998)</f>
        <v>2020</v>
      </c>
      <c r="S5998" s="3" t="b">
        <f>P5998&gt;43964</f>
        <v>0</v>
      </c>
    </row>
    <row r="5999" spans="1:19" x14ac:dyDescent="0.2">
      <c r="A5999" t="s">
        <v>12952</v>
      </c>
      <c r="B5999" t="str">
        <f>VLOOKUP(A5999,idlookup!A:B,2,FALSE)</f>
        <v>Coventry</v>
      </c>
      <c r="C5999" t="s">
        <v>7759</v>
      </c>
      <c r="D5999" t="s">
        <v>103</v>
      </c>
      <c r="E5999" t="s">
        <v>7760</v>
      </c>
      <c r="F5999" t="s">
        <v>120</v>
      </c>
      <c r="G5999" t="str">
        <f t="shared" si="653"/>
        <v>Reduced 18/05/2020</v>
      </c>
      <c r="H5999" s="2" t="str">
        <f t="shared" si="654"/>
        <v>Reduced 18/05/2020</v>
      </c>
      <c r="I5999" s="2" t="s">
        <v>12980</v>
      </c>
      <c r="J5999" s="3" t="e">
        <f t="shared" si="656"/>
        <v>#VALUE!</v>
      </c>
      <c r="K5999" s="3" t="e">
        <f t="shared" si="657"/>
        <v>#VALUE!</v>
      </c>
      <c r="L5999" s="2" t="s">
        <v>12980</v>
      </c>
      <c r="M5999" s="2" t="str">
        <f t="shared" si="651"/>
        <v>18/05/2020</v>
      </c>
      <c r="N5999" s="2">
        <f t="shared" si="652"/>
        <v>43969</v>
      </c>
      <c r="O5999" s="3" t="b">
        <f t="shared" si="655"/>
        <v>1</v>
      </c>
      <c r="P5999" s="2">
        <f>IF(O5999,VLOOKUP(C5999,reducedpropertiesScrape!A:D,4,FALSE),I5999)</f>
        <v>43873</v>
      </c>
      <c r="Q5999" s="3">
        <f>MONTH(P5999)</f>
        <v>2</v>
      </c>
      <c r="R5999" s="3">
        <f>YEAR(P5999)</f>
        <v>2020</v>
      </c>
      <c r="S5999" s="3" t="b">
        <f>P5999&gt;43964</f>
        <v>0</v>
      </c>
    </row>
    <row r="6000" spans="1:19" x14ac:dyDescent="0.2">
      <c r="A6000" t="s">
        <v>12953</v>
      </c>
      <c r="B6000" t="str">
        <f>VLOOKUP(A6000,idlookup!A:B,2,FALSE)</f>
        <v>Derby</v>
      </c>
      <c r="C6000" t="s">
        <v>7907</v>
      </c>
      <c r="D6000" t="s">
        <v>32</v>
      </c>
      <c r="E6000" t="s">
        <v>7908</v>
      </c>
      <c r="F6000" t="s">
        <v>120</v>
      </c>
      <c r="G6000" t="str">
        <f t="shared" si="653"/>
        <v>Reduced 18/05/2020</v>
      </c>
      <c r="H6000" s="2" t="str">
        <f t="shared" si="654"/>
        <v>Reduced 18/05/2020</v>
      </c>
      <c r="I6000" s="2" t="s">
        <v>12980</v>
      </c>
      <c r="J6000" s="3" t="e">
        <f t="shared" si="656"/>
        <v>#VALUE!</v>
      </c>
      <c r="K6000" s="3" t="e">
        <f t="shared" si="657"/>
        <v>#VALUE!</v>
      </c>
      <c r="L6000" s="2" t="s">
        <v>12980</v>
      </c>
      <c r="M6000" s="2" t="str">
        <f t="shared" ref="M6000:M6063" si="658">SUBSTITUTE(H6000,"Reduced ","")</f>
        <v>18/05/2020</v>
      </c>
      <c r="N6000" s="2">
        <f t="shared" ref="N6000:N6063" si="659">DATE(RIGHT(M6000,4),MID(M6000,4,2),LEFT(M6000,2))</f>
        <v>43969</v>
      </c>
      <c r="O6000" s="3" t="b">
        <f t="shared" si="655"/>
        <v>1</v>
      </c>
      <c r="P6000" s="2">
        <f>IF(O6000,VLOOKUP(C6000,reducedpropertiesScrape!A:D,4,FALSE),I6000)</f>
        <v>43873</v>
      </c>
      <c r="Q6000" s="3">
        <f>MONTH(P6000)</f>
        <v>2</v>
      </c>
      <c r="R6000" s="3">
        <f>YEAR(P6000)</f>
        <v>2020</v>
      </c>
      <c r="S6000" s="3" t="b">
        <f>P6000&gt;43964</f>
        <v>0</v>
      </c>
    </row>
    <row r="6001" spans="1:19" x14ac:dyDescent="0.2">
      <c r="A6001" t="s">
        <v>12966</v>
      </c>
      <c r="B6001" t="str">
        <f>VLOOKUP(A6001,idlookup!A:B,2,FALSE)</f>
        <v>Lancaster</v>
      </c>
      <c r="C6001" t="s">
        <v>10361</v>
      </c>
      <c r="D6001" t="s">
        <v>23</v>
      </c>
      <c r="E6001" t="s">
        <v>10362</v>
      </c>
      <c r="F6001" t="s">
        <v>120</v>
      </c>
      <c r="G6001" t="str">
        <f t="shared" si="653"/>
        <v>Reduced 18/05/2020</v>
      </c>
      <c r="H6001" s="2" t="str">
        <f t="shared" si="654"/>
        <v>Reduced 18/05/2020</v>
      </c>
      <c r="I6001" s="2" t="s">
        <v>12980</v>
      </c>
      <c r="J6001" s="3" t="e">
        <f t="shared" si="656"/>
        <v>#VALUE!</v>
      </c>
      <c r="K6001" s="3" t="e">
        <f t="shared" si="657"/>
        <v>#VALUE!</v>
      </c>
      <c r="L6001" s="2" t="s">
        <v>12980</v>
      </c>
      <c r="M6001" s="2" t="str">
        <f t="shared" si="658"/>
        <v>18/05/2020</v>
      </c>
      <c r="N6001" s="2">
        <f t="shared" si="659"/>
        <v>43969</v>
      </c>
      <c r="O6001" s="3" t="b">
        <f t="shared" si="655"/>
        <v>1</v>
      </c>
      <c r="P6001" s="2">
        <f>IF(O6001,VLOOKUP(C6001,reducedpropertiesScrape!A:D,4,FALSE),I6001)</f>
        <v>43873</v>
      </c>
      <c r="Q6001" s="3">
        <f>MONTH(P6001)</f>
        <v>2</v>
      </c>
      <c r="R6001" s="3">
        <f>YEAR(P6001)</f>
        <v>2020</v>
      </c>
      <c r="S6001" s="3" t="b">
        <f>P6001&gt;43964</f>
        <v>0</v>
      </c>
    </row>
    <row r="6002" spans="1:19" x14ac:dyDescent="0.2">
      <c r="A6002" t="s">
        <v>12969</v>
      </c>
      <c r="B6002" t="str">
        <f>VLOOKUP(A6002,idlookup!A:B,2,FALSE)</f>
        <v>Leicester</v>
      </c>
      <c r="C6002" t="s">
        <v>11041</v>
      </c>
      <c r="D6002" t="s">
        <v>290</v>
      </c>
      <c r="E6002" t="s">
        <v>11042</v>
      </c>
      <c r="F6002" t="s">
        <v>120</v>
      </c>
      <c r="G6002" t="str">
        <f t="shared" si="653"/>
        <v>Reduced 18/05/2020</v>
      </c>
      <c r="H6002" s="2" t="str">
        <f t="shared" si="654"/>
        <v>Reduced 18/05/2020</v>
      </c>
      <c r="I6002" s="2" t="s">
        <v>12980</v>
      </c>
      <c r="J6002" s="3" t="e">
        <f t="shared" si="656"/>
        <v>#VALUE!</v>
      </c>
      <c r="K6002" s="3" t="e">
        <f t="shared" si="657"/>
        <v>#VALUE!</v>
      </c>
      <c r="L6002" s="2" t="s">
        <v>12980</v>
      </c>
      <c r="M6002" s="2" t="str">
        <f t="shared" si="658"/>
        <v>18/05/2020</v>
      </c>
      <c r="N6002" s="2">
        <f t="shared" si="659"/>
        <v>43969</v>
      </c>
      <c r="O6002" s="3" t="b">
        <f t="shared" si="655"/>
        <v>1</v>
      </c>
      <c r="P6002" s="2">
        <f>IF(O6002,VLOOKUP(C6002,reducedpropertiesScrape!A:D,4,FALSE),I6002)</f>
        <v>43873</v>
      </c>
      <c r="Q6002" s="3">
        <f>MONTH(P6002)</f>
        <v>2</v>
      </c>
      <c r="R6002" s="3">
        <f>YEAR(P6002)</f>
        <v>2020</v>
      </c>
      <c r="S6002" s="3" t="b">
        <f>P6002&gt;43964</f>
        <v>0</v>
      </c>
    </row>
    <row r="6003" spans="1:19" x14ac:dyDescent="0.2">
      <c r="A6003" t="s">
        <v>12971</v>
      </c>
      <c r="B6003" t="str">
        <f>VLOOKUP(A6003,idlookup!A:B,2,FALSE)</f>
        <v>Liverpool</v>
      </c>
      <c r="C6003" t="s">
        <v>11473</v>
      </c>
      <c r="D6003" t="s">
        <v>38</v>
      </c>
      <c r="E6003" t="s">
        <v>11474</v>
      </c>
      <c r="F6003" t="s">
        <v>120</v>
      </c>
      <c r="G6003" t="str">
        <f t="shared" si="653"/>
        <v>Reduced 18/05/2020</v>
      </c>
      <c r="H6003" s="2" t="str">
        <f t="shared" si="654"/>
        <v>Reduced 18/05/2020</v>
      </c>
      <c r="I6003" s="2" t="s">
        <v>12980</v>
      </c>
      <c r="J6003" s="3" t="e">
        <f t="shared" si="656"/>
        <v>#VALUE!</v>
      </c>
      <c r="K6003" s="3" t="e">
        <f t="shared" si="657"/>
        <v>#VALUE!</v>
      </c>
      <c r="L6003" s="2" t="s">
        <v>12980</v>
      </c>
      <c r="M6003" s="2" t="str">
        <f t="shared" si="658"/>
        <v>18/05/2020</v>
      </c>
      <c r="N6003" s="2">
        <f t="shared" si="659"/>
        <v>43969</v>
      </c>
      <c r="O6003" s="3" t="b">
        <f t="shared" si="655"/>
        <v>1</v>
      </c>
      <c r="P6003" s="2">
        <f>IF(O6003,VLOOKUP(C6003,reducedpropertiesScrape!A:D,4,FALSE),I6003)</f>
        <v>43873</v>
      </c>
      <c r="Q6003" s="3">
        <f>MONTH(P6003)</f>
        <v>2</v>
      </c>
      <c r="R6003" s="3">
        <f>YEAR(P6003)</f>
        <v>2020</v>
      </c>
      <c r="S6003" s="3" t="b">
        <f>P6003&gt;43964</f>
        <v>0</v>
      </c>
    </row>
    <row r="6004" spans="1:19" x14ac:dyDescent="0.2">
      <c r="A6004" t="s">
        <v>12935</v>
      </c>
      <c r="B6004" t="str">
        <f>VLOOKUP(A6004,idlookup!A:B,2,FALSE)</f>
        <v>Watford</v>
      </c>
      <c r="C6004" t="s">
        <v>4363</v>
      </c>
      <c r="D6004" t="s">
        <v>159</v>
      </c>
      <c r="E6004" t="s">
        <v>4364</v>
      </c>
      <c r="F6004" t="s">
        <v>120</v>
      </c>
      <c r="G6004" t="str">
        <f t="shared" si="653"/>
        <v>Reduced 18/05/2020</v>
      </c>
      <c r="H6004" s="2" t="str">
        <f t="shared" si="654"/>
        <v>Reduced 18/05/2020</v>
      </c>
      <c r="I6004" s="2" t="s">
        <v>12980</v>
      </c>
      <c r="J6004" s="3" t="e">
        <f t="shared" si="656"/>
        <v>#VALUE!</v>
      </c>
      <c r="K6004" s="3" t="e">
        <f t="shared" si="657"/>
        <v>#VALUE!</v>
      </c>
      <c r="L6004" s="2" t="s">
        <v>12980</v>
      </c>
      <c r="M6004" s="2" t="str">
        <f t="shared" si="658"/>
        <v>18/05/2020</v>
      </c>
      <c r="N6004" s="2">
        <f t="shared" si="659"/>
        <v>43969</v>
      </c>
      <c r="O6004" s="3" t="b">
        <f t="shared" si="655"/>
        <v>1</v>
      </c>
      <c r="P6004" s="2">
        <f>IF(O6004,VLOOKUP(C6004,reducedpropertiesScrape!A:D,4,FALSE),I6004)</f>
        <v>43874</v>
      </c>
      <c r="Q6004" s="3">
        <f>MONTH(P6004)</f>
        <v>2</v>
      </c>
      <c r="R6004" s="3">
        <f>YEAR(P6004)</f>
        <v>2020</v>
      </c>
      <c r="S6004" s="3" t="b">
        <f>P6004&gt;43964</f>
        <v>0</v>
      </c>
    </row>
    <row r="6005" spans="1:19" x14ac:dyDescent="0.2">
      <c r="A6005" t="s">
        <v>12938</v>
      </c>
      <c r="B6005" t="str">
        <f>VLOOKUP(A6005,idlookup!A:B,2,FALSE)</f>
        <v>Worthing</v>
      </c>
      <c r="C6005" t="s">
        <v>4995</v>
      </c>
      <c r="D6005" t="s">
        <v>1276</v>
      </c>
      <c r="E6005" t="s">
        <v>4996</v>
      </c>
      <c r="F6005" t="s">
        <v>120</v>
      </c>
      <c r="G6005" t="str">
        <f t="shared" si="653"/>
        <v>Reduced 18/05/2020</v>
      </c>
      <c r="H6005" s="2" t="str">
        <f t="shared" si="654"/>
        <v>Reduced 18/05/2020</v>
      </c>
      <c r="I6005" s="2" t="s">
        <v>12980</v>
      </c>
      <c r="J6005" s="3" t="e">
        <f t="shared" si="656"/>
        <v>#VALUE!</v>
      </c>
      <c r="K6005" s="3" t="e">
        <f t="shared" si="657"/>
        <v>#VALUE!</v>
      </c>
      <c r="L6005" s="2" t="s">
        <v>12980</v>
      </c>
      <c r="M6005" s="2" t="str">
        <f t="shared" si="658"/>
        <v>18/05/2020</v>
      </c>
      <c r="N6005" s="2">
        <f t="shared" si="659"/>
        <v>43969</v>
      </c>
      <c r="O6005" s="3" t="b">
        <f t="shared" si="655"/>
        <v>1</v>
      </c>
      <c r="P6005" s="2">
        <f>IF(O6005,VLOOKUP(C6005,reducedpropertiesScrape!A:D,4,FALSE),I6005)</f>
        <v>43874</v>
      </c>
      <c r="Q6005" s="3">
        <f>MONTH(P6005)</f>
        <v>2</v>
      </c>
      <c r="R6005" s="3">
        <f>YEAR(P6005)</f>
        <v>2020</v>
      </c>
      <c r="S6005" s="3" t="b">
        <f>P6005&gt;43964</f>
        <v>0</v>
      </c>
    </row>
    <row r="6006" spans="1:19" x14ac:dyDescent="0.2">
      <c r="A6006" t="s">
        <v>12946</v>
      </c>
      <c r="B6006" t="str">
        <f>VLOOKUP(A6006,idlookup!A:B,2,FALSE)</f>
        <v>Cambridge</v>
      </c>
      <c r="C6006" t="s">
        <v>6519</v>
      </c>
      <c r="D6006" t="s">
        <v>32</v>
      </c>
      <c r="E6006" t="s">
        <v>6520</v>
      </c>
      <c r="F6006" t="s">
        <v>120</v>
      </c>
      <c r="G6006" t="str">
        <f t="shared" si="653"/>
        <v>Reduced 18/05/2020</v>
      </c>
      <c r="H6006" s="2" t="str">
        <f t="shared" si="654"/>
        <v>Reduced 18/05/2020</v>
      </c>
      <c r="I6006" s="2" t="s">
        <v>12980</v>
      </c>
      <c r="J6006" s="3" t="e">
        <f t="shared" si="656"/>
        <v>#VALUE!</v>
      </c>
      <c r="K6006" s="3" t="e">
        <f t="shared" si="657"/>
        <v>#VALUE!</v>
      </c>
      <c r="L6006" s="2" t="s">
        <v>12980</v>
      </c>
      <c r="M6006" s="2" t="str">
        <f t="shared" si="658"/>
        <v>18/05/2020</v>
      </c>
      <c r="N6006" s="2">
        <f t="shared" si="659"/>
        <v>43969</v>
      </c>
      <c r="O6006" s="3" t="b">
        <f t="shared" si="655"/>
        <v>1</v>
      </c>
      <c r="P6006" s="2">
        <f>IF(O6006,VLOOKUP(C6006,reducedpropertiesScrape!A:D,4,FALSE),I6006)</f>
        <v>43874</v>
      </c>
      <c r="Q6006" s="3">
        <f>MONTH(P6006)</f>
        <v>2</v>
      </c>
      <c r="R6006" s="3">
        <f>YEAR(P6006)</f>
        <v>2020</v>
      </c>
      <c r="S6006" s="3" t="b">
        <f>P6006&gt;43964</f>
        <v>0</v>
      </c>
    </row>
    <row r="6007" spans="1:19" x14ac:dyDescent="0.2">
      <c r="A6007" t="s">
        <v>12939</v>
      </c>
      <c r="B6007" t="str">
        <f>VLOOKUP(A6007,idlookup!A:B,2,FALSE)</f>
        <v>York</v>
      </c>
      <c r="C6007" t="s">
        <v>5161</v>
      </c>
      <c r="D6007" t="s">
        <v>35</v>
      </c>
      <c r="E6007" t="s">
        <v>5162</v>
      </c>
      <c r="F6007" t="s">
        <v>120</v>
      </c>
      <c r="G6007" t="str">
        <f t="shared" si="653"/>
        <v>Reduced 18/05/2020</v>
      </c>
      <c r="H6007" s="2" t="str">
        <f t="shared" si="654"/>
        <v>Reduced 18/05/2020</v>
      </c>
      <c r="I6007" s="2" t="s">
        <v>12980</v>
      </c>
      <c r="J6007" s="3" t="e">
        <f t="shared" si="656"/>
        <v>#VALUE!</v>
      </c>
      <c r="K6007" s="3" t="e">
        <f t="shared" si="657"/>
        <v>#VALUE!</v>
      </c>
      <c r="L6007" s="2" t="s">
        <v>12980</v>
      </c>
      <c r="M6007" s="2" t="str">
        <f t="shared" si="658"/>
        <v>18/05/2020</v>
      </c>
      <c r="N6007" s="2">
        <f t="shared" si="659"/>
        <v>43969</v>
      </c>
      <c r="O6007" s="3" t="b">
        <f t="shared" si="655"/>
        <v>1</v>
      </c>
      <c r="P6007" s="2">
        <f>IF(O6007,VLOOKUP(C6007,reducedpropertiesScrape!A:D,4,FALSE),I6007)</f>
        <v>43875</v>
      </c>
      <c r="Q6007" s="3">
        <f>MONTH(P6007)</f>
        <v>2</v>
      </c>
      <c r="R6007" s="3">
        <f>YEAR(P6007)</f>
        <v>2020</v>
      </c>
      <c r="S6007" s="3" t="b">
        <f>P6007&gt;43964</f>
        <v>0</v>
      </c>
    </row>
    <row r="6008" spans="1:19" x14ac:dyDescent="0.2">
      <c r="A6008" t="s">
        <v>12973</v>
      </c>
      <c r="B6008" t="str">
        <f>VLOOKUP(A6008,idlookup!A:B,2,FALSE)</f>
        <v>Maidstone</v>
      </c>
      <c r="C6008" t="s">
        <v>11801</v>
      </c>
      <c r="D6008" t="s">
        <v>50</v>
      </c>
      <c r="E6008" t="s">
        <v>11802</v>
      </c>
      <c r="F6008" t="s">
        <v>120</v>
      </c>
      <c r="G6008" t="str">
        <f t="shared" si="653"/>
        <v>Reduced 18/05/2020</v>
      </c>
      <c r="H6008" s="2" t="str">
        <f t="shared" si="654"/>
        <v>Reduced 18/05/2020</v>
      </c>
      <c r="I6008" s="2" t="s">
        <v>12980</v>
      </c>
      <c r="J6008" s="3" t="e">
        <f t="shared" si="656"/>
        <v>#VALUE!</v>
      </c>
      <c r="K6008" s="3" t="e">
        <f t="shared" si="657"/>
        <v>#VALUE!</v>
      </c>
      <c r="L6008" s="2" t="s">
        <v>12980</v>
      </c>
      <c r="M6008" s="2" t="str">
        <f t="shared" si="658"/>
        <v>18/05/2020</v>
      </c>
      <c r="N6008" s="2">
        <f t="shared" si="659"/>
        <v>43969</v>
      </c>
      <c r="O6008" s="3" t="b">
        <f t="shared" si="655"/>
        <v>1</v>
      </c>
      <c r="P6008" s="2">
        <f>IF(O6008,VLOOKUP(C6008,reducedpropertiesScrape!A:D,4,FALSE),I6008)</f>
        <v>43875</v>
      </c>
      <c r="Q6008" s="3">
        <f>MONTH(P6008)</f>
        <v>2</v>
      </c>
      <c r="R6008" s="3">
        <f>YEAR(P6008)</f>
        <v>2020</v>
      </c>
      <c r="S6008" s="3" t="b">
        <f>P6008&gt;43964</f>
        <v>0</v>
      </c>
    </row>
    <row r="6009" spans="1:19" x14ac:dyDescent="0.2">
      <c r="A6009" t="s">
        <v>12973</v>
      </c>
      <c r="B6009" t="str">
        <f>VLOOKUP(A6009,idlookup!A:B,2,FALSE)</f>
        <v>Maidstone</v>
      </c>
      <c r="C6009" t="s">
        <v>11788</v>
      </c>
      <c r="D6009" t="s">
        <v>23</v>
      </c>
      <c r="E6009" t="s">
        <v>11789</v>
      </c>
      <c r="F6009" t="s">
        <v>120</v>
      </c>
      <c r="G6009" t="str">
        <f t="shared" si="653"/>
        <v>Reduced 18/05/2020</v>
      </c>
      <c r="H6009" s="2" t="str">
        <f t="shared" si="654"/>
        <v>Reduced 18/05/2020</v>
      </c>
      <c r="I6009" s="2" t="s">
        <v>12980</v>
      </c>
      <c r="J6009" s="3" t="e">
        <f t="shared" si="656"/>
        <v>#VALUE!</v>
      </c>
      <c r="K6009" s="3" t="e">
        <f t="shared" si="657"/>
        <v>#VALUE!</v>
      </c>
      <c r="L6009" s="2" t="s">
        <v>12980</v>
      </c>
      <c r="M6009" s="2" t="str">
        <f t="shared" si="658"/>
        <v>18/05/2020</v>
      </c>
      <c r="N6009" s="2">
        <f t="shared" si="659"/>
        <v>43969</v>
      </c>
      <c r="O6009" s="3" t="b">
        <f t="shared" si="655"/>
        <v>1</v>
      </c>
      <c r="P6009" s="2">
        <f>IF(O6009,VLOOKUP(C6009,reducedpropertiesScrape!A:D,4,FALSE),I6009)</f>
        <v>43876</v>
      </c>
      <c r="Q6009" s="3">
        <f>MONTH(P6009)</f>
        <v>2</v>
      </c>
      <c r="R6009" s="3">
        <f>YEAR(P6009)</f>
        <v>2020</v>
      </c>
      <c r="S6009" s="3" t="b">
        <f>P6009&gt;43964</f>
        <v>0</v>
      </c>
    </row>
    <row r="6010" spans="1:19" x14ac:dyDescent="0.2">
      <c r="A6010" t="s">
        <v>12977</v>
      </c>
      <c r="B6010" t="str">
        <f>VLOOKUP(A6010,idlookup!A:B,2,FALSE)</f>
        <v>Newcastle-Upon-Tyne</v>
      </c>
      <c r="C6010" t="s">
        <v>12732</v>
      </c>
      <c r="D6010" t="s">
        <v>53</v>
      </c>
      <c r="E6010" t="s">
        <v>12733</v>
      </c>
      <c r="F6010" t="s">
        <v>120</v>
      </c>
      <c r="G6010" t="str">
        <f t="shared" si="653"/>
        <v>Reduced 18/05/2020</v>
      </c>
      <c r="H6010" s="2" t="str">
        <f t="shared" si="654"/>
        <v>Reduced 18/05/2020</v>
      </c>
      <c r="I6010" s="2" t="s">
        <v>12980</v>
      </c>
      <c r="J6010" s="3" t="e">
        <f t="shared" si="656"/>
        <v>#VALUE!</v>
      </c>
      <c r="K6010" s="3" t="e">
        <f t="shared" si="657"/>
        <v>#VALUE!</v>
      </c>
      <c r="L6010" s="2" t="s">
        <v>12980</v>
      </c>
      <c r="M6010" s="2" t="str">
        <f t="shared" si="658"/>
        <v>18/05/2020</v>
      </c>
      <c r="N6010" s="2">
        <f t="shared" si="659"/>
        <v>43969</v>
      </c>
      <c r="O6010" s="3" t="b">
        <f t="shared" si="655"/>
        <v>1</v>
      </c>
      <c r="P6010" s="2">
        <f>IF(O6010,VLOOKUP(C6010,reducedpropertiesScrape!A:D,4,FALSE),I6010)</f>
        <v>43876</v>
      </c>
      <c r="Q6010" s="3">
        <f>MONTH(P6010)</f>
        <v>2</v>
      </c>
      <c r="R6010" s="3">
        <f>YEAR(P6010)</f>
        <v>2020</v>
      </c>
      <c r="S6010" s="3" t="b">
        <f>P6010&gt;43964</f>
        <v>0</v>
      </c>
    </row>
    <row r="6011" spans="1:19" x14ac:dyDescent="0.2">
      <c r="A6011" t="s">
        <v>12949</v>
      </c>
      <c r="B6011" t="str">
        <f>VLOOKUP(A6011,idlookup!A:B,2,FALSE)</f>
        <v>Chelmsford</v>
      </c>
      <c r="C6011" t="s">
        <v>7155</v>
      </c>
      <c r="D6011" t="s">
        <v>32</v>
      </c>
      <c r="E6011" t="s">
        <v>7156</v>
      </c>
      <c r="F6011" t="s">
        <v>120</v>
      </c>
      <c r="G6011" t="str">
        <f t="shared" si="653"/>
        <v>Reduced 18/05/2020</v>
      </c>
      <c r="H6011" s="2" t="str">
        <f t="shared" si="654"/>
        <v>Reduced 18/05/2020</v>
      </c>
      <c r="I6011" s="2" t="s">
        <v>12980</v>
      </c>
      <c r="J6011" s="3" t="e">
        <f t="shared" si="656"/>
        <v>#VALUE!</v>
      </c>
      <c r="K6011" s="3" t="e">
        <f t="shared" si="657"/>
        <v>#VALUE!</v>
      </c>
      <c r="L6011" s="2" t="s">
        <v>12980</v>
      </c>
      <c r="M6011" s="2" t="str">
        <f t="shared" si="658"/>
        <v>18/05/2020</v>
      </c>
      <c r="N6011" s="2">
        <f t="shared" si="659"/>
        <v>43969</v>
      </c>
      <c r="O6011" s="3" t="b">
        <f t="shared" si="655"/>
        <v>1</v>
      </c>
      <c r="P6011" s="2">
        <f>IF(O6011,VLOOKUP(C6011,reducedpropertiesScrape!A:D,4,FALSE),I6011)</f>
        <v>43878</v>
      </c>
      <c r="Q6011" s="3">
        <f>MONTH(P6011)</f>
        <v>2</v>
      </c>
      <c r="R6011" s="3">
        <f>YEAR(P6011)</f>
        <v>2020</v>
      </c>
      <c r="S6011" s="3" t="b">
        <f>P6011&gt;43964</f>
        <v>0</v>
      </c>
    </row>
    <row r="6012" spans="1:19" x14ac:dyDescent="0.2">
      <c r="A6012" t="s">
        <v>12954</v>
      </c>
      <c r="B6012" t="str">
        <f>VLOOKUP(A6012,idlookup!A:B,2,FALSE)</f>
        <v>Doncaster</v>
      </c>
      <c r="C6012" t="s">
        <v>8102</v>
      </c>
      <c r="D6012" t="s">
        <v>1457</v>
      </c>
      <c r="E6012" t="s">
        <v>8103</v>
      </c>
      <c r="F6012" t="s">
        <v>120</v>
      </c>
      <c r="G6012" t="str">
        <f t="shared" si="653"/>
        <v>Reduced 18/05/2020</v>
      </c>
      <c r="H6012" s="2" t="str">
        <f t="shared" si="654"/>
        <v>Reduced 18/05/2020</v>
      </c>
      <c r="I6012" s="2" t="s">
        <v>12980</v>
      </c>
      <c r="J6012" s="3" t="e">
        <f t="shared" si="656"/>
        <v>#VALUE!</v>
      </c>
      <c r="K6012" s="3" t="e">
        <f t="shared" si="657"/>
        <v>#VALUE!</v>
      </c>
      <c r="L6012" s="2" t="s">
        <v>12980</v>
      </c>
      <c r="M6012" s="2" t="str">
        <f t="shared" si="658"/>
        <v>18/05/2020</v>
      </c>
      <c r="N6012" s="2">
        <f t="shared" si="659"/>
        <v>43969</v>
      </c>
      <c r="O6012" s="3" t="b">
        <f t="shared" si="655"/>
        <v>1</v>
      </c>
      <c r="P6012" s="2">
        <f>IF(O6012,VLOOKUP(C6012,reducedpropertiesScrape!A:D,4,FALSE),I6012)</f>
        <v>43878</v>
      </c>
      <c r="Q6012" s="3">
        <f>MONTH(P6012)</f>
        <v>2</v>
      </c>
      <c r="R6012" s="3">
        <f>YEAR(P6012)</f>
        <v>2020</v>
      </c>
      <c r="S6012" s="3" t="b">
        <f>P6012&gt;43964</f>
        <v>0</v>
      </c>
    </row>
    <row r="6013" spans="1:19" x14ac:dyDescent="0.2">
      <c r="A6013" t="s">
        <v>12934</v>
      </c>
      <c r="B6013" t="str">
        <f>VLOOKUP(A6013,idlookup!A:B,2,FALSE)</f>
        <v>Warrington</v>
      </c>
      <c r="C6013" t="s">
        <v>4176</v>
      </c>
      <c r="D6013" t="s">
        <v>303</v>
      </c>
      <c r="E6013" t="s">
        <v>4177</v>
      </c>
      <c r="F6013" t="s">
        <v>120</v>
      </c>
      <c r="G6013" t="str">
        <f t="shared" si="653"/>
        <v>Reduced 18/05/2020</v>
      </c>
      <c r="H6013" s="2" t="str">
        <f t="shared" si="654"/>
        <v>Reduced 18/05/2020</v>
      </c>
      <c r="I6013" s="2" t="s">
        <v>12980</v>
      </c>
      <c r="J6013" s="3" t="e">
        <f t="shared" si="656"/>
        <v>#VALUE!</v>
      </c>
      <c r="K6013" s="3" t="e">
        <f t="shared" si="657"/>
        <v>#VALUE!</v>
      </c>
      <c r="L6013" s="2" t="s">
        <v>12980</v>
      </c>
      <c r="M6013" s="2" t="str">
        <f t="shared" si="658"/>
        <v>18/05/2020</v>
      </c>
      <c r="N6013" s="2">
        <f t="shared" si="659"/>
        <v>43969</v>
      </c>
      <c r="O6013" s="3" t="b">
        <f t="shared" si="655"/>
        <v>1</v>
      </c>
      <c r="P6013" s="2">
        <f>IF(O6013,VLOOKUP(C6013,reducedpropertiesScrape!A:D,4,FALSE),I6013)</f>
        <v>43879</v>
      </c>
      <c r="Q6013" s="3">
        <f>MONTH(P6013)</f>
        <v>2</v>
      </c>
      <c r="R6013" s="3">
        <f>YEAR(P6013)</f>
        <v>2020</v>
      </c>
      <c r="S6013" s="3" t="b">
        <f>P6013&gt;43964</f>
        <v>0</v>
      </c>
    </row>
    <row r="6014" spans="1:19" x14ac:dyDescent="0.2">
      <c r="A6014" t="s">
        <v>12937</v>
      </c>
      <c r="B6014" t="str">
        <f>VLOOKUP(A6014,idlookup!A:B,2,FALSE)</f>
        <v>Worcester</v>
      </c>
      <c r="C6014" t="s">
        <v>4730</v>
      </c>
      <c r="D6014" t="s">
        <v>712</v>
      </c>
      <c r="E6014" t="s">
        <v>4731</v>
      </c>
      <c r="F6014" t="s">
        <v>120</v>
      </c>
      <c r="G6014" t="str">
        <f t="shared" si="653"/>
        <v>Reduced 18/05/2020</v>
      </c>
      <c r="H6014" s="2" t="str">
        <f t="shared" si="654"/>
        <v>Reduced 18/05/2020</v>
      </c>
      <c r="I6014" s="2" t="s">
        <v>12980</v>
      </c>
      <c r="J6014" s="3" t="e">
        <f t="shared" si="656"/>
        <v>#VALUE!</v>
      </c>
      <c r="K6014" s="3" t="e">
        <f t="shared" si="657"/>
        <v>#VALUE!</v>
      </c>
      <c r="L6014" s="2" t="s">
        <v>12980</v>
      </c>
      <c r="M6014" s="2" t="str">
        <f t="shared" si="658"/>
        <v>18/05/2020</v>
      </c>
      <c r="N6014" s="2">
        <f t="shared" si="659"/>
        <v>43969</v>
      </c>
      <c r="O6014" s="3" t="b">
        <f t="shared" si="655"/>
        <v>1</v>
      </c>
      <c r="P6014" s="2">
        <f>IF(O6014,VLOOKUP(C6014,reducedpropertiesScrape!A:D,4,FALSE),I6014)</f>
        <v>43879</v>
      </c>
      <c r="Q6014" s="3">
        <f>MONTH(P6014)</f>
        <v>2</v>
      </c>
      <c r="R6014" s="3">
        <f>YEAR(P6014)</f>
        <v>2020</v>
      </c>
      <c r="S6014" s="3" t="b">
        <f>P6014&gt;43964</f>
        <v>0</v>
      </c>
    </row>
    <row r="6015" spans="1:19" x14ac:dyDescent="0.2">
      <c r="A6015" t="s">
        <v>12974</v>
      </c>
      <c r="B6015" t="str">
        <f>VLOOKUP(A6015,idlookup!A:B,2,FALSE)</f>
        <v>Manchester</v>
      </c>
      <c r="C6015" t="s">
        <v>12028</v>
      </c>
      <c r="D6015" t="s">
        <v>32</v>
      </c>
      <c r="E6015" t="s">
        <v>12029</v>
      </c>
      <c r="F6015" t="s">
        <v>120</v>
      </c>
      <c r="G6015" t="str">
        <f t="shared" si="653"/>
        <v>Reduced 18/05/2020</v>
      </c>
      <c r="H6015" s="2" t="str">
        <f t="shared" si="654"/>
        <v>Reduced 18/05/2020</v>
      </c>
      <c r="I6015" s="2" t="s">
        <v>12980</v>
      </c>
      <c r="J6015" s="3" t="e">
        <f t="shared" si="656"/>
        <v>#VALUE!</v>
      </c>
      <c r="K6015" s="3" t="e">
        <f t="shared" si="657"/>
        <v>#VALUE!</v>
      </c>
      <c r="L6015" s="2" t="s">
        <v>12980</v>
      </c>
      <c r="M6015" s="2" t="str">
        <f t="shared" si="658"/>
        <v>18/05/2020</v>
      </c>
      <c r="N6015" s="2">
        <f t="shared" si="659"/>
        <v>43969</v>
      </c>
      <c r="O6015" s="3" t="b">
        <f t="shared" si="655"/>
        <v>1</v>
      </c>
      <c r="P6015" s="2">
        <f>IF(O6015,VLOOKUP(C6015,reducedpropertiesScrape!A:D,4,FALSE),I6015)</f>
        <v>43879</v>
      </c>
      <c r="Q6015" s="3">
        <f>MONTH(P6015)</f>
        <v>2</v>
      </c>
      <c r="R6015" s="3">
        <f>YEAR(P6015)</f>
        <v>2020</v>
      </c>
      <c r="S6015" s="3" t="b">
        <f>P6015&gt;43964</f>
        <v>0</v>
      </c>
    </row>
    <row r="6016" spans="1:19" x14ac:dyDescent="0.2">
      <c r="A6016" t="s">
        <v>12941</v>
      </c>
      <c r="B6016" t="str">
        <f>VLOOKUP(A6016,idlookup!A:B,2,FALSE)</f>
        <v>Bournemouth</v>
      </c>
      <c r="C6016" t="s">
        <v>5544</v>
      </c>
      <c r="D6016" t="s">
        <v>23</v>
      </c>
      <c r="E6016" t="s">
        <v>5545</v>
      </c>
      <c r="F6016" t="s">
        <v>120</v>
      </c>
      <c r="G6016" t="str">
        <f t="shared" si="653"/>
        <v>Reduced 18/05/2020</v>
      </c>
      <c r="H6016" s="2" t="str">
        <f t="shared" si="654"/>
        <v>Reduced 18/05/2020</v>
      </c>
      <c r="I6016" s="2" t="s">
        <v>12980</v>
      </c>
      <c r="J6016" s="3" t="e">
        <f t="shared" si="656"/>
        <v>#VALUE!</v>
      </c>
      <c r="K6016" s="3" t="e">
        <f t="shared" si="657"/>
        <v>#VALUE!</v>
      </c>
      <c r="L6016" s="2" t="s">
        <v>12980</v>
      </c>
      <c r="M6016" s="2" t="str">
        <f t="shared" si="658"/>
        <v>18/05/2020</v>
      </c>
      <c r="N6016" s="2">
        <f t="shared" si="659"/>
        <v>43969</v>
      </c>
      <c r="O6016" s="3" t="b">
        <f t="shared" si="655"/>
        <v>1</v>
      </c>
      <c r="P6016" s="2">
        <f>IF(O6016,VLOOKUP(C6016,reducedpropertiesScrape!A:D,4,FALSE),I6016)</f>
        <v>43880</v>
      </c>
      <c r="Q6016" s="3">
        <f>MONTH(P6016)</f>
        <v>2</v>
      </c>
      <c r="R6016" s="3">
        <f>YEAR(P6016)</f>
        <v>2020</v>
      </c>
      <c r="S6016" s="3" t="b">
        <f>P6016&gt;43964</f>
        <v>0</v>
      </c>
    </row>
    <row r="6017" spans="1:19" x14ac:dyDescent="0.2">
      <c r="A6017" t="s">
        <v>12943</v>
      </c>
      <c r="B6017" t="str">
        <f>VLOOKUP(A6017,idlookup!A:B,2,FALSE)</f>
        <v>Brentwood</v>
      </c>
      <c r="C6017" t="s">
        <v>5939</v>
      </c>
      <c r="D6017" t="s">
        <v>32</v>
      </c>
      <c r="E6017" t="s">
        <v>5940</v>
      </c>
      <c r="F6017" t="s">
        <v>120</v>
      </c>
      <c r="G6017" t="str">
        <f t="shared" si="653"/>
        <v>Reduced 18/05/2020</v>
      </c>
      <c r="H6017" s="2" t="str">
        <f t="shared" si="654"/>
        <v>Reduced 18/05/2020</v>
      </c>
      <c r="I6017" s="2" t="s">
        <v>12980</v>
      </c>
      <c r="J6017" s="3" t="e">
        <f t="shared" si="656"/>
        <v>#VALUE!</v>
      </c>
      <c r="K6017" s="3" t="e">
        <f t="shared" si="657"/>
        <v>#VALUE!</v>
      </c>
      <c r="L6017" s="2" t="s">
        <v>12980</v>
      </c>
      <c r="M6017" s="2" t="str">
        <f t="shared" si="658"/>
        <v>18/05/2020</v>
      </c>
      <c r="N6017" s="2">
        <f t="shared" si="659"/>
        <v>43969</v>
      </c>
      <c r="O6017" s="3" t="b">
        <f t="shared" si="655"/>
        <v>1</v>
      </c>
      <c r="P6017" s="2">
        <f>IF(O6017,VLOOKUP(C6017,reducedpropertiesScrape!A:D,4,FALSE),I6017)</f>
        <v>43880</v>
      </c>
      <c r="Q6017" s="3">
        <f>MONTH(P6017)</f>
        <v>2</v>
      </c>
      <c r="R6017" s="3">
        <f>YEAR(P6017)</f>
        <v>2020</v>
      </c>
      <c r="S6017" s="3" t="b">
        <f>P6017&gt;43964</f>
        <v>0</v>
      </c>
    </row>
    <row r="6018" spans="1:19" x14ac:dyDescent="0.2">
      <c r="A6018" t="s">
        <v>12949</v>
      </c>
      <c r="B6018" t="str">
        <f>VLOOKUP(A6018,idlookup!A:B,2,FALSE)</f>
        <v>Chelmsford</v>
      </c>
      <c r="C6018" t="s">
        <v>7157</v>
      </c>
      <c r="D6018" t="s">
        <v>82</v>
      </c>
      <c r="E6018" t="s">
        <v>7158</v>
      </c>
      <c r="F6018" t="s">
        <v>120</v>
      </c>
      <c r="G6018" t="str">
        <f t="shared" ref="G6018:G6081" si="660">SUBSTITUTE(SUBSTITUTE(F6018,"Added ",""),"on ","")</f>
        <v>Reduced 18/05/2020</v>
      </c>
      <c r="H6018" s="2" t="str">
        <f t="shared" ref="H6018:H6081" si="661">SUBSTITUTE(SUBSTITUTE(G6018,"yesterday","19/05/2020"),"today","20/05/2020")</f>
        <v>Reduced 18/05/2020</v>
      </c>
      <c r="I6018" s="2" t="s">
        <v>12980</v>
      </c>
      <c r="J6018" s="3" t="e">
        <f t="shared" si="656"/>
        <v>#VALUE!</v>
      </c>
      <c r="K6018" s="3" t="e">
        <f t="shared" si="657"/>
        <v>#VALUE!</v>
      </c>
      <c r="L6018" s="2" t="s">
        <v>12980</v>
      </c>
      <c r="M6018" s="2" t="str">
        <f t="shared" si="658"/>
        <v>18/05/2020</v>
      </c>
      <c r="N6018" s="2">
        <f t="shared" si="659"/>
        <v>43969</v>
      </c>
      <c r="O6018" s="3" t="b">
        <f t="shared" ref="O6018:O6081" si="662">COUNTIF(H6018,"*reduced*")&gt;0</f>
        <v>1</v>
      </c>
      <c r="P6018" s="2">
        <f>IF(O6018,VLOOKUP(C6018,reducedpropertiesScrape!A:D,4,FALSE),I6018)</f>
        <v>43880</v>
      </c>
      <c r="Q6018" s="3">
        <f>MONTH(P6018)</f>
        <v>2</v>
      </c>
      <c r="R6018" s="3">
        <f>YEAR(P6018)</f>
        <v>2020</v>
      </c>
      <c r="S6018" s="3" t="b">
        <f>P6018&gt;43964</f>
        <v>0</v>
      </c>
    </row>
    <row r="6019" spans="1:19" x14ac:dyDescent="0.2">
      <c r="A6019" t="s">
        <v>12968</v>
      </c>
      <c r="B6019" t="str">
        <f>VLOOKUP(A6019,idlookup!A:B,2,FALSE)</f>
        <v>Leeds</v>
      </c>
      <c r="C6019" t="s">
        <v>10792</v>
      </c>
      <c r="D6019" t="s">
        <v>35</v>
      </c>
      <c r="E6019" t="s">
        <v>10793</v>
      </c>
      <c r="F6019" t="s">
        <v>120</v>
      </c>
      <c r="G6019" t="str">
        <f t="shared" si="660"/>
        <v>Reduced 18/05/2020</v>
      </c>
      <c r="H6019" s="2" t="str">
        <f t="shared" si="661"/>
        <v>Reduced 18/05/2020</v>
      </c>
      <c r="I6019" s="2" t="s">
        <v>12980</v>
      </c>
      <c r="J6019" s="3" t="e">
        <f t="shared" ref="J6019:J6082" si="663">MONTH(I6019)</f>
        <v>#VALUE!</v>
      </c>
      <c r="K6019" s="3" t="e">
        <f t="shared" ref="K6019:K6082" si="664">YEAR(I6019)</f>
        <v>#VALUE!</v>
      </c>
      <c r="L6019" s="2" t="s">
        <v>12980</v>
      </c>
      <c r="M6019" s="2" t="str">
        <f t="shared" si="658"/>
        <v>18/05/2020</v>
      </c>
      <c r="N6019" s="2">
        <f t="shared" si="659"/>
        <v>43969</v>
      </c>
      <c r="O6019" s="3" t="b">
        <f t="shared" si="662"/>
        <v>1</v>
      </c>
      <c r="P6019" s="2">
        <f>IF(O6019,VLOOKUP(C6019,reducedpropertiesScrape!A:D,4,FALSE),I6019)</f>
        <v>43880</v>
      </c>
      <c r="Q6019" s="3">
        <f>MONTH(P6019)</f>
        <v>2</v>
      </c>
      <c r="R6019" s="3">
        <f>YEAR(P6019)</f>
        <v>2020</v>
      </c>
      <c r="S6019" s="3" t="b">
        <f>P6019&gt;43964</f>
        <v>0</v>
      </c>
    </row>
    <row r="6020" spans="1:19" x14ac:dyDescent="0.2">
      <c r="A6020" t="s">
        <v>12942</v>
      </c>
      <c r="B6020" t="str">
        <f>VLOOKUP(A6020,idlookup!A:B,2,FALSE)</f>
        <v>Bradford</v>
      </c>
      <c r="C6020" t="s">
        <v>5759</v>
      </c>
      <c r="D6020" t="s">
        <v>476</v>
      </c>
      <c r="E6020" t="s">
        <v>5760</v>
      </c>
      <c r="F6020" t="s">
        <v>120</v>
      </c>
      <c r="G6020" t="str">
        <f t="shared" si="660"/>
        <v>Reduced 18/05/2020</v>
      </c>
      <c r="H6020" s="2" t="str">
        <f t="shared" si="661"/>
        <v>Reduced 18/05/2020</v>
      </c>
      <c r="I6020" s="2" t="s">
        <v>12980</v>
      </c>
      <c r="J6020" s="3" t="e">
        <f t="shared" si="663"/>
        <v>#VALUE!</v>
      </c>
      <c r="K6020" s="3" t="e">
        <f t="shared" si="664"/>
        <v>#VALUE!</v>
      </c>
      <c r="L6020" s="2" t="s">
        <v>12980</v>
      </c>
      <c r="M6020" s="2" t="str">
        <f t="shared" si="658"/>
        <v>18/05/2020</v>
      </c>
      <c r="N6020" s="2">
        <f t="shared" si="659"/>
        <v>43969</v>
      </c>
      <c r="O6020" s="3" t="b">
        <f t="shared" si="662"/>
        <v>1</v>
      </c>
      <c r="P6020" s="2">
        <f>IF(O6020,VLOOKUP(C6020,reducedpropertiesScrape!A:D,4,FALSE),I6020)</f>
        <v>43881</v>
      </c>
      <c r="Q6020" s="3">
        <f>MONTH(P6020)</f>
        <v>2</v>
      </c>
      <c r="R6020" s="3">
        <f>YEAR(P6020)</f>
        <v>2020</v>
      </c>
      <c r="S6020" s="3" t="b">
        <f>P6020&gt;43964</f>
        <v>0</v>
      </c>
    </row>
    <row r="6021" spans="1:19" x14ac:dyDescent="0.2">
      <c r="A6021" t="s">
        <v>12964</v>
      </c>
      <c r="B6021" t="str">
        <f>VLOOKUP(A6021,idlookup!A:B,2,FALSE)</f>
        <v>Hull</v>
      </c>
      <c r="C6021" t="s">
        <v>9992</v>
      </c>
      <c r="D6021" t="s">
        <v>130</v>
      </c>
      <c r="E6021" t="s">
        <v>9993</v>
      </c>
      <c r="F6021" t="s">
        <v>120</v>
      </c>
      <c r="G6021" t="str">
        <f t="shared" si="660"/>
        <v>Reduced 18/05/2020</v>
      </c>
      <c r="H6021" s="2" t="str">
        <f t="shared" si="661"/>
        <v>Reduced 18/05/2020</v>
      </c>
      <c r="I6021" s="2" t="s">
        <v>12980</v>
      </c>
      <c r="J6021" s="3" t="e">
        <f t="shared" si="663"/>
        <v>#VALUE!</v>
      </c>
      <c r="K6021" s="3" t="e">
        <f t="shared" si="664"/>
        <v>#VALUE!</v>
      </c>
      <c r="L6021" s="2" t="s">
        <v>12980</v>
      </c>
      <c r="M6021" s="2" t="str">
        <f t="shared" si="658"/>
        <v>18/05/2020</v>
      </c>
      <c r="N6021" s="2">
        <f t="shared" si="659"/>
        <v>43969</v>
      </c>
      <c r="O6021" s="3" t="b">
        <f t="shared" si="662"/>
        <v>1</v>
      </c>
      <c r="P6021" s="2">
        <f>IF(O6021,VLOOKUP(C6021,reducedpropertiesScrape!A:D,4,FALSE),I6021)</f>
        <v>43882</v>
      </c>
      <c r="Q6021" s="3">
        <f>MONTH(P6021)</f>
        <v>2</v>
      </c>
      <c r="R6021" s="3">
        <f>YEAR(P6021)</f>
        <v>2020</v>
      </c>
      <c r="S6021" s="3" t="b">
        <f>P6021&gt;43964</f>
        <v>0</v>
      </c>
    </row>
    <row r="6022" spans="1:19" x14ac:dyDescent="0.2">
      <c r="A6022" t="s">
        <v>12975</v>
      </c>
      <c r="B6022" t="str">
        <f>VLOOKUP(A6022,idlookup!A:B,2,FALSE)</f>
        <v>Brighton</v>
      </c>
      <c r="C6022" t="s">
        <v>12162</v>
      </c>
      <c r="D6022" t="s">
        <v>7</v>
      </c>
      <c r="E6022" t="s">
        <v>12163</v>
      </c>
      <c r="F6022" t="s">
        <v>120</v>
      </c>
      <c r="G6022" t="str">
        <f t="shared" si="660"/>
        <v>Reduced 18/05/2020</v>
      </c>
      <c r="H6022" s="2" t="str">
        <f t="shared" si="661"/>
        <v>Reduced 18/05/2020</v>
      </c>
      <c r="I6022" s="2" t="s">
        <v>12980</v>
      </c>
      <c r="J6022" s="3" t="e">
        <f t="shared" si="663"/>
        <v>#VALUE!</v>
      </c>
      <c r="K6022" s="3" t="e">
        <f t="shared" si="664"/>
        <v>#VALUE!</v>
      </c>
      <c r="L6022" s="2" t="s">
        <v>12980</v>
      </c>
      <c r="M6022" s="2" t="str">
        <f t="shared" si="658"/>
        <v>18/05/2020</v>
      </c>
      <c r="N6022" s="2">
        <f t="shared" si="659"/>
        <v>43969</v>
      </c>
      <c r="O6022" s="3" t="b">
        <f t="shared" si="662"/>
        <v>1</v>
      </c>
      <c r="P6022" s="2">
        <f>IF(O6022,VLOOKUP(C6022,reducedpropertiesScrape!A:D,4,FALSE),I6022)</f>
        <v>43882</v>
      </c>
      <c r="Q6022" s="3">
        <f>MONTH(P6022)</f>
        <v>2</v>
      </c>
      <c r="R6022" s="3">
        <f>YEAR(P6022)</f>
        <v>2020</v>
      </c>
      <c r="S6022" s="3" t="b">
        <f>P6022&gt;43964</f>
        <v>0</v>
      </c>
    </row>
    <row r="6023" spans="1:19" x14ac:dyDescent="0.2">
      <c r="A6023" t="s">
        <v>12963</v>
      </c>
      <c r="B6023" t="str">
        <f>VLOOKUP(A6023,idlookup!A:B,2,FALSE)</f>
        <v>Huddersfield</v>
      </c>
      <c r="C6023" t="s">
        <v>9802</v>
      </c>
      <c r="D6023" t="s">
        <v>972</v>
      </c>
      <c r="E6023" t="s">
        <v>9803</v>
      </c>
      <c r="F6023" t="s">
        <v>120</v>
      </c>
      <c r="G6023" t="str">
        <f t="shared" si="660"/>
        <v>Reduced 18/05/2020</v>
      </c>
      <c r="H6023" s="2" t="str">
        <f t="shared" si="661"/>
        <v>Reduced 18/05/2020</v>
      </c>
      <c r="I6023" s="2" t="s">
        <v>12980</v>
      </c>
      <c r="J6023" s="3" t="e">
        <f t="shared" si="663"/>
        <v>#VALUE!</v>
      </c>
      <c r="K6023" s="3" t="e">
        <f t="shared" si="664"/>
        <v>#VALUE!</v>
      </c>
      <c r="L6023" s="2" t="s">
        <v>12980</v>
      </c>
      <c r="M6023" s="2" t="str">
        <f t="shared" si="658"/>
        <v>18/05/2020</v>
      </c>
      <c r="N6023" s="2">
        <f t="shared" si="659"/>
        <v>43969</v>
      </c>
      <c r="O6023" s="3" t="b">
        <f t="shared" si="662"/>
        <v>1</v>
      </c>
      <c r="P6023" s="2">
        <f>IF(O6023,VLOOKUP(C6023,reducedpropertiesScrape!A:D,4,FALSE),I6023)</f>
        <v>43884</v>
      </c>
      <c r="Q6023" s="3">
        <f>MONTH(P6023)</f>
        <v>2</v>
      </c>
      <c r="R6023" s="3">
        <f>YEAR(P6023)</f>
        <v>2020</v>
      </c>
      <c r="S6023" s="3" t="b">
        <f>P6023&gt;43964</f>
        <v>0</v>
      </c>
    </row>
    <row r="6024" spans="1:19" x14ac:dyDescent="0.2">
      <c r="A6024" t="s">
        <v>12920</v>
      </c>
      <c r="B6024" t="str">
        <f>VLOOKUP(A6024,idlookup!A:B,2,FALSE)</f>
        <v>Poole</v>
      </c>
      <c r="C6024" t="s">
        <v>1396</v>
      </c>
      <c r="D6024" t="s">
        <v>19</v>
      </c>
      <c r="E6024" t="s">
        <v>1397</v>
      </c>
      <c r="F6024" t="s">
        <v>120</v>
      </c>
      <c r="G6024" t="str">
        <f t="shared" si="660"/>
        <v>Reduced 18/05/2020</v>
      </c>
      <c r="H6024" s="2" t="str">
        <f t="shared" si="661"/>
        <v>Reduced 18/05/2020</v>
      </c>
      <c r="I6024" s="2" t="s">
        <v>12980</v>
      </c>
      <c r="J6024" s="3" t="e">
        <f t="shared" si="663"/>
        <v>#VALUE!</v>
      </c>
      <c r="K6024" s="3" t="e">
        <f t="shared" si="664"/>
        <v>#VALUE!</v>
      </c>
      <c r="L6024" s="2" t="s">
        <v>12980</v>
      </c>
      <c r="M6024" s="2" t="str">
        <f t="shared" si="658"/>
        <v>18/05/2020</v>
      </c>
      <c r="N6024" s="2">
        <f t="shared" si="659"/>
        <v>43969</v>
      </c>
      <c r="O6024" s="3" t="b">
        <f t="shared" si="662"/>
        <v>1</v>
      </c>
      <c r="P6024" s="2">
        <f>IF(O6024,VLOOKUP(C6024,reducedpropertiesScrape!A:D,4,FALSE),I6024)</f>
        <v>43885</v>
      </c>
      <c r="Q6024" s="3">
        <f>MONTH(P6024)</f>
        <v>2</v>
      </c>
      <c r="R6024" s="3">
        <f>YEAR(P6024)</f>
        <v>2020</v>
      </c>
      <c r="S6024" s="3" t="b">
        <f>P6024&gt;43964</f>
        <v>0</v>
      </c>
    </row>
    <row r="6025" spans="1:19" x14ac:dyDescent="0.2">
      <c r="A6025" t="s">
        <v>12938</v>
      </c>
      <c r="B6025" t="str">
        <f>VLOOKUP(A6025,idlookup!A:B,2,FALSE)</f>
        <v>Worthing</v>
      </c>
      <c r="C6025" t="s">
        <v>4973</v>
      </c>
      <c r="D6025" t="s">
        <v>122</v>
      </c>
      <c r="E6025" t="s">
        <v>4974</v>
      </c>
      <c r="F6025" t="s">
        <v>120</v>
      </c>
      <c r="G6025" t="str">
        <f t="shared" si="660"/>
        <v>Reduced 18/05/2020</v>
      </c>
      <c r="H6025" s="2" t="str">
        <f t="shared" si="661"/>
        <v>Reduced 18/05/2020</v>
      </c>
      <c r="I6025" s="2" t="s">
        <v>12980</v>
      </c>
      <c r="J6025" s="3" t="e">
        <f t="shared" si="663"/>
        <v>#VALUE!</v>
      </c>
      <c r="K6025" s="3" t="e">
        <f t="shared" si="664"/>
        <v>#VALUE!</v>
      </c>
      <c r="L6025" s="2" t="s">
        <v>12980</v>
      </c>
      <c r="M6025" s="2" t="str">
        <f t="shared" si="658"/>
        <v>18/05/2020</v>
      </c>
      <c r="N6025" s="2">
        <f t="shared" si="659"/>
        <v>43969</v>
      </c>
      <c r="O6025" s="3" t="b">
        <f t="shared" si="662"/>
        <v>1</v>
      </c>
      <c r="P6025" s="2">
        <f>IF(O6025,VLOOKUP(C6025,reducedpropertiesScrape!A:D,4,FALSE),I6025)</f>
        <v>43886</v>
      </c>
      <c r="Q6025" s="3">
        <f>MONTH(P6025)</f>
        <v>2</v>
      </c>
      <c r="R6025" s="3">
        <f>YEAR(P6025)</f>
        <v>2020</v>
      </c>
      <c r="S6025" s="3" t="b">
        <f>P6025&gt;43964</f>
        <v>0</v>
      </c>
    </row>
    <row r="6026" spans="1:19" x14ac:dyDescent="0.2">
      <c r="A6026" t="s">
        <v>12917</v>
      </c>
      <c r="B6026" t="str">
        <f>VLOOKUP(A6026,idlookup!A:B,2,FALSE)</f>
        <v>Oxford</v>
      </c>
      <c r="C6026" t="s">
        <v>714</v>
      </c>
      <c r="D6026" t="s">
        <v>87</v>
      </c>
      <c r="E6026" t="s">
        <v>715</v>
      </c>
      <c r="F6026" t="s">
        <v>120</v>
      </c>
      <c r="G6026" t="str">
        <f t="shared" si="660"/>
        <v>Reduced 18/05/2020</v>
      </c>
      <c r="H6026" s="2" t="str">
        <f t="shared" si="661"/>
        <v>Reduced 18/05/2020</v>
      </c>
      <c r="I6026" s="2" t="s">
        <v>12980</v>
      </c>
      <c r="J6026" s="3" t="e">
        <f t="shared" si="663"/>
        <v>#VALUE!</v>
      </c>
      <c r="K6026" s="3" t="e">
        <f t="shared" si="664"/>
        <v>#VALUE!</v>
      </c>
      <c r="L6026" s="2" t="s">
        <v>12980</v>
      </c>
      <c r="M6026" s="2" t="str">
        <f t="shared" si="658"/>
        <v>18/05/2020</v>
      </c>
      <c r="N6026" s="2">
        <f t="shared" si="659"/>
        <v>43969</v>
      </c>
      <c r="O6026" s="3" t="b">
        <f t="shared" si="662"/>
        <v>1</v>
      </c>
      <c r="P6026" s="2">
        <f>IF(O6026,VLOOKUP(C6026,reducedpropertiesScrape!A:D,4,FALSE),I6026)</f>
        <v>43887</v>
      </c>
      <c r="Q6026" s="3">
        <f>MONTH(P6026)</f>
        <v>2</v>
      </c>
      <c r="R6026" s="3">
        <f>YEAR(P6026)</f>
        <v>2020</v>
      </c>
      <c r="S6026" s="3" t="b">
        <f>P6026&gt;43964</f>
        <v>0</v>
      </c>
    </row>
    <row r="6027" spans="1:19" x14ac:dyDescent="0.2">
      <c r="A6027" t="s">
        <v>12923</v>
      </c>
      <c r="B6027" t="str">
        <f>VLOOKUP(A6027,idlookup!A:B,2,FALSE)</f>
        <v>Basingstoke</v>
      </c>
      <c r="C6027" t="s">
        <v>1969</v>
      </c>
      <c r="D6027" t="s">
        <v>348</v>
      </c>
      <c r="E6027" t="s">
        <v>1970</v>
      </c>
      <c r="F6027" t="s">
        <v>120</v>
      </c>
      <c r="G6027" t="str">
        <f t="shared" si="660"/>
        <v>Reduced 18/05/2020</v>
      </c>
      <c r="H6027" s="2" t="str">
        <f t="shared" si="661"/>
        <v>Reduced 18/05/2020</v>
      </c>
      <c r="I6027" s="2" t="s">
        <v>12980</v>
      </c>
      <c r="J6027" s="3" t="e">
        <f t="shared" si="663"/>
        <v>#VALUE!</v>
      </c>
      <c r="K6027" s="3" t="e">
        <f t="shared" si="664"/>
        <v>#VALUE!</v>
      </c>
      <c r="L6027" s="2" t="s">
        <v>12980</v>
      </c>
      <c r="M6027" s="2" t="str">
        <f t="shared" si="658"/>
        <v>18/05/2020</v>
      </c>
      <c r="N6027" s="2">
        <f t="shared" si="659"/>
        <v>43969</v>
      </c>
      <c r="O6027" s="3" t="b">
        <f t="shared" si="662"/>
        <v>1</v>
      </c>
      <c r="P6027" s="2">
        <f>IF(O6027,VLOOKUP(C6027,reducedpropertiesScrape!A:D,4,FALSE),I6027)</f>
        <v>43887</v>
      </c>
      <c r="Q6027" s="3">
        <f>MONTH(P6027)</f>
        <v>2</v>
      </c>
      <c r="R6027" s="3">
        <f>YEAR(P6027)</f>
        <v>2020</v>
      </c>
      <c r="S6027" s="3" t="b">
        <f>P6027&gt;43964</f>
        <v>0</v>
      </c>
    </row>
    <row r="6028" spans="1:19" x14ac:dyDescent="0.2">
      <c r="A6028" t="s">
        <v>12953</v>
      </c>
      <c r="B6028" t="str">
        <f>VLOOKUP(A6028,idlookup!A:B,2,FALSE)</f>
        <v>Derby</v>
      </c>
      <c r="C6028" t="s">
        <v>7931</v>
      </c>
      <c r="D6028" t="s">
        <v>38</v>
      </c>
      <c r="E6028" t="s">
        <v>7926</v>
      </c>
      <c r="F6028" t="s">
        <v>120</v>
      </c>
      <c r="G6028" t="str">
        <f t="shared" si="660"/>
        <v>Reduced 18/05/2020</v>
      </c>
      <c r="H6028" s="2" t="str">
        <f t="shared" si="661"/>
        <v>Reduced 18/05/2020</v>
      </c>
      <c r="I6028" s="2" t="s">
        <v>12980</v>
      </c>
      <c r="J6028" s="3" t="e">
        <f t="shared" si="663"/>
        <v>#VALUE!</v>
      </c>
      <c r="K6028" s="3" t="e">
        <f t="shared" si="664"/>
        <v>#VALUE!</v>
      </c>
      <c r="L6028" s="2" t="s">
        <v>12980</v>
      </c>
      <c r="M6028" s="2" t="str">
        <f t="shared" si="658"/>
        <v>18/05/2020</v>
      </c>
      <c r="N6028" s="2">
        <f t="shared" si="659"/>
        <v>43969</v>
      </c>
      <c r="O6028" s="3" t="b">
        <f t="shared" si="662"/>
        <v>1</v>
      </c>
      <c r="P6028" s="2">
        <f>IF(O6028,VLOOKUP(C6028,reducedpropertiesScrape!A:D,4,FALSE),I6028)</f>
        <v>43887</v>
      </c>
      <c r="Q6028" s="3">
        <f>MONTH(P6028)</f>
        <v>2</v>
      </c>
      <c r="R6028" s="3">
        <f>YEAR(P6028)</f>
        <v>2020</v>
      </c>
      <c r="S6028" s="3" t="b">
        <f>P6028&gt;43964</f>
        <v>0</v>
      </c>
    </row>
    <row r="6029" spans="1:19" x14ac:dyDescent="0.2">
      <c r="A6029" t="s">
        <v>12953</v>
      </c>
      <c r="B6029" t="str">
        <f>VLOOKUP(A6029,idlookup!A:B,2,FALSE)</f>
        <v>Derby</v>
      </c>
      <c r="C6029" t="s">
        <v>7932</v>
      </c>
      <c r="D6029" t="s">
        <v>38</v>
      </c>
      <c r="E6029" t="s">
        <v>7926</v>
      </c>
      <c r="F6029" t="s">
        <v>120</v>
      </c>
      <c r="G6029" t="str">
        <f t="shared" si="660"/>
        <v>Reduced 18/05/2020</v>
      </c>
      <c r="H6029" s="2" t="str">
        <f t="shared" si="661"/>
        <v>Reduced 18/05/2020</v>
      </c>
      <c r="I6029" s="2" t="s">
        <v>12980</v>
      </c>
      <c r="J6029" s="3" t="e">
        <f t="shared" si="663"/>
        <v>#VALUE!</v>
      </c>
      <c r="K6029" s="3" t="e">
        <f t="shared" si="664"/>
        <v>#VALUE!</v>
      </c>
      <c r="L6029" s="2" t="s">
        <v>12980</v>
      </c>
      <c r="M6029" s="2" t="str">
        <f t="shared" si="658"/>
        <v>18/05/2020</v>
      </c>
      <c r="N6029" s="2">
        <f t="shared" si="659"/>
        <v>43969</v>
      </c>
      <c r="O6029" s="3" t="b">
        <f t="shared" si="662"/>
        <v>1</v>
      </c>
      <c r="P6029" s="2">
        <f>IF(O6029,VLOOKUP(C6029,reducedpropertiesScrape!A:D,4,FALSE),I6029)</f>
        <v>43887</v>
      </c>
      <c r="Q6029" s="3">
        <f>MONTH(P6029)</f>
        <v>2</v>
      </c>
      <c r="R6029" s="3">
        <f>YEAR(P6029)</f>
        <v>2020</v>
      </c>
      <c r="S6029" s="3" t="b">
        <f>P6029&gt;43964</f>
        <v>0</v>
      </c>
    </row>
    <row r="6030" spans="1:19" x14ac:dyDescent="0.2">
      <c r="A6030" t="s">
        <v>12953</v>
      </c>
      <c r="B6030" t="str">
        <f>VLOOKUP(A6030,idlookup!A:B,2,FALSE)</f>
        <v>Derby</v>
      </c>
      <c r="C6030" t="s">
        <v>7933</v>
      </c>
      <c r="D6030" t="s">
        <v>38</v>
      </c>
      <c r="E6030" t="s">
        <v>7926</v>
      </c>
      <c r="F6030" t="s">
        <v>120</v>
      </c>
      <c r="G6030" t="str">
        <f t="shared" si="660"/>
        <v>Reduced 18/05/2020</v>
      </c>
      <c r="H6030" s="2" t="str">
        <f t="shared" si="661"/>
        <v>Reduced 18/05/2020</v>
      </c>
      <c r="I6030" s="2" t="s">
        <v>12980</v>
      </c>
      <c r="J6030" s="3" t="e">
        <f t="shared" si="663"/>
        <v>#VALUE!</v>
      </c>
      <c r="K6030" s="3" t="e">
        <f t="shared" si="664"/>
        <v>#VALUE!</v>
      </c>
      <c r="L6030" s="2" t="s">
        <v>12980</v>
      </c>
      <c r="M6030" s="2" t="str">
        <f t="shared" si="658"/>
        <v>18/05/2020</v>
      </c>
      <c r="N6030" s="2">
        <f t="shared" si="659"/>
        <v>43969</v>
      </c>
      <c r="O6030" s="3" t="b">
        <f t="shared" si="662"/>
        <v>1</v>
      </c>
      <c r="P6030" s="2">
        <f>IF(O6030,VLOOKUP(C6030,reducedpropertiesScrape!A:D,4,FALSE),I6030)</f>
        <v>43887</v>
      </c>
      <c r="Q6030" s="3">
        <f>MONTH(P6030)</f>
        <v>2</v>
      </c>
      <c r="R6030" s="3">
        <f>YEAR(P6030)</f>
        <v>2020</v>
      </c>
      <c r="S6030" s="3" t="b">
        <f>P6030&gt;43964</f>
        <v>0</v>
      </c>
    </row>
    <row r="6031" spans="1:19" x14ac:dyDescent="0.2">
      <c r="A6031" t="s">
        <v>12953</v>
      </c>
      <c r="B6031" t="str">
        <f>VLOOKUP(A6031,idlookup!A:B,2,FALSE)</f>
        <v>Derby</v>
      </c>
      <c r="C6031" t="s">
        <v>7934</v>
      </c>
      <c r="D6031" t="s">
        <v>38</v>
      </c>
      <c r="E6031" t="s">
        <v>7926</v>
      </c>
      <c r="F6031" t="s">
        <v>120</v>
      </c>
      <c r="G6031" t="str">
        <f t="shared" si="660"/>
        <v>Reduced 18/05/2020</v>
      </c>
      <c r="H6031" s="2" t="str">
        <f t="shared" si="661"/>
        <v>Reduced 18/05/2020</v>
      </c>
      <c r="I6031" s="2" t="s">
        <v>12980</v>
      </c>
      <c r="J6031" s="3" t="e">
        <f t="shared" si="663"/>
        <v>#VALUE!</v>
      </c>
      <c r="K6031" s="3" t="e">
        <f t="shared" si="664"/>
        <v>#VALUE!</v>
      </c>
      <c r="L6031" s="2" t="s">
        <v>12980</v>
      </c>
      <c r="M6031" s="2" t="str">
        <f t="shared" si="658"/>
        <v>18/05/2020</v>
      </c>
      <c r="N6031" s="2">
        <f t="shared" si="659"/>
        <v>43969</v>
      </c>
      <c r="O6031" s="3" t="b">
        <f t="shared" si="662"/>
        <v>1</v>
      </c>
      <c r="P6031" s="2">
        <f>IF(O6031,VLOOKUP(C6031,reducedpropertiesScrape!A:D,4,FALSE),I6031)</f>
        <v>43887</v>
      </c>
      <c r="Q6031" s="3">
        <f>MONTH(P6031)</f>
        <v>2</v>
      </c>
      <c r="R6031" s="3">
        <f>YEAR(P6031)</f>
        <v>2020</v>
      </c>
      <c r="S6031" s="3" t="b">
        <f>P6031&gt;43964</f>
        <v>0</v>
      </c>
    </row>
    <row r="6032" spans="1:19" x14ac:dyDescent="0.2">
      <c r="A6032" t="s">
        <v>12953</v>
      </c>
      <c r="B6032" t="str">
        <f>VLOOKUP(A6032,idlookup!A:B,2,FALSE)</f>
        <v>Derby</v>
      </c>
      <c r="C6032" t="s">
        <v>7936</v>
      </c>
      <c r="D6032" t="s">
        <v>38</v>
      </c>
      <c r="E6032" t="s">
        <v>7926</v>
      </c>
      <c r="F6032" t="s">
        <v>120</v>
      </c>
      <c r="G6032" t="str">
        <f t="shared" si="660"/>
        <v>Reduced 18/05/2020</v>
      </c>
      <c r="H6032" s="2" t="str">
        <f t="shared" si="661"/>
        <v>Reduced 18/05/2020</v>
      </c>
      <c r="I6032" s="2" t="s">
        <v>12980</v>
      </c>
      <c r="J6032" s="3" t="e">
        <f t="shared" si="663"/>
        <v>#VALUE!</v>
      </c>
      <c r="K6032" s="3" t="e">
        <f t="shared" si="664"/>
        <v>#VALUE!</v>
      </c>
      <c r="L6032" s="2" t="s">
        <v>12980</v>
      </c>
      <c r="M6032" s="2" t="str">
        <f t="shared" si="658"/>
        <v>18/05/2020</v>
      </c>
      <c r="N6032" s="2">
        <f t="shared" si="659"/>
        <v>43969</v>
      </c>
      <c r="O6032" s="3" t="b">
        <f t="shared" si="662"/>
        <v>1</v>
      </c>
      <c r="P6032" s="2">
        <f>IF(O6032,VLOOKUP(C6032,reducedpropertiesScrape!A:D,4,FALSE),I6032)</f>
        <v>43887</v>
      </c>
      <c r="Q6032" s="3">
        <f>MONTH(P6032)</f>
        <v>2</v>
      </c>
      <c r="R6032" s="3">
        <f>YEAR(P6032)</f>
        <v>2020</v>
      </c>
      <c r="S6032" s="3" t="b">
        <f>P6032&gt;43964</f>
        <v>0</v>
      </c>
    </row>
    <row r="6033" spans="1:19" x14ac:dyDescent="0.2">
      <c r="A6033" t="s">
        <v>12953</v>
      </c>
      <c r="B6033" t="str">
        <f>VLOOKUP(A6033,idlookup!A:B,2,FALSE)</f>
        <v>Derby</v>
      </c>
      <c r="C6033" t="s">
        <v>7930</v>
      </c>
      <c r="D6033" t="s">
        <v>38</v>
      </c>
      <c r="E6033" t="s">
        <v>7926</v>
      </c>
      <c r="F6033" t="s">
        <v>120</v>
      </c>
      <c r="G6033" t="str">
        <f t="shared" si="660"/>
        <v>Reduced 18/05/2020</v>
      </c>
      <c r="H6033" s="2" t="str">
        <f t="shared" si="661"/>
        <v>Reduced 18/05/2020</v>
      </c>
      <c r="I6033" s="2" t="s">
        <v>12980</v>
      </c>
      <c r="J6033" s="3" t="e">
        <f t="shared" si="663"/>
        <v>#VALUE!</v>
      </c>
      <c r="K6033" s="3" t="e">
        <f t="shared" si="664"/>
        <v>#VALUE!</v>
      </c>
      <c r="L6033" s="2" t="s">
        <v>12980</v>
      </c>
      <c r="M6033" s="2" t="str">
        <f t="shared" si="658"/>
        <v>18/05/2020</v>
      </c>
      <c r="N6033" s="2">
        <f t="shared" si="659"/>
        <v>43969</v>
      </c>
      <c r="O6033" s="3" t="b">
        <f t="shared" si="662"/>
        <v>1</v>
      </c>
      <c r="P6033" s="2">
        <f>IF(O6033,VLOOKUP(C6033,reducedpropertiesScrape!A:D,4,FALSE),I6033)</f>
        <v>43888</v>
      </c>
      <c r="Q6033" s="3">
        <f>MONTH(P6033)</f>
        <v>2</v>
      </c>
      <c r="R6033" s="3">
        <f>YEAR(P6033)</f>
        <v>2020</v>
      </c>
      <c r="S6033" s="3" t="b">
        <f>P6033&gt;43964</f>
        <v>0</v>
      </c>
    </row>
    <row r="6034" spans="1:19" x14ac:dyDescent="0.2">
      <c r="A6034" t="s">
        <v>12971</v>
      </c>
      <c r="B6034" t="str">
        <f>VLOOKUP(A6034,idlookup!A:B,2,FALSE)</f>
        <v>Liverpool</v>
      </c>
      <c r="C6034" t="s">
        <v>11486</v>
      </c>
      <c r="D6034" t="s">
        <v>53</v>
      </c>
      <c r="E6034" t="s">
        <v>11487</v>
      </c>
      <c r="F6034" t="s">
        <v>120</v>
      </c>
      <c r="G6034" t="str">
        <f t="shared" si="660"/>
        <v>Reduced 18/05/2020</v>
      </c>
      <c r="H6034" s="2" t="str">
        <f t="shared" si="661"/>
        <v>Reduced 18/05/2020</v>
      </c>
      <c r="I6034" s="2" t="s">
        <v>12980</v>
      </c>
      <c r="J6034" s="3" t="e">
        <f t="shared" si="663"/>
        <v>#VALUE!</v>
      </c>
      <c r="K6034" s="3" t="e">
        <f t="shared" si="664"/>
        <v>#VALUE!</v>
      </c>
      <c r="L6034" s="2" t="s">
        <v>12980</v>
      </c>
      <c r="M6034" s="2" t="str">
        <f t="shared" si="658"/>
        <v>18/05/2020</v>
      </c>
      <c r="N6034" s="2">
        <f t="shared" si="659"/>
        <v>43969</v>
      </c>
      <c r="O6034" s="3" t="b">
        <f t="shared" si="662"/>
        <v>1</v>
      </c>
      <c r="P6034" s="2">
        <f>IF(O6034,VLOOKUP(C6034,reducedpropertiesScrape!A:D,4,FALSE),I6034)</f>
        <v>43888</v>
      </c>
      <c r="Q6034" s="3">
        <f>MONTH(P6034)</f>
        <v>2</v>
      </c>
      <c r="R6034" s="3">
        <f>YEAR(P6034)</f>
        <v>2020</v>
      </c>
      <c r="S6034" s="3" t="b">
        <f>P6034&gt;43964</f>
        <v>0</v>
      </c>
    </row>
    <row r="6035" spans="1:19" x14ac:dyDescent="0.2">
      <c r="A6035" t="s">
        <v>12972</v>
      </c>
      <c r="B6035" t="str">
        <f>VLOOKUP(A6035,idlookup!A:B,2,FALSE)</f>
        <v>Luton</v>
      </c>
      <c r="C6035" t="s">
        <v>11594</v>
      </c>
      <c r="D6035" t="s">
        <v>11595</v>
      </c>
      <c r="E6035" t="s">
        <v>11596</v>
      </c>
      <c r="F6035" t="s">
        <v>120</v>
      </c>
      <c r="G6035" t="str">
        <f t="shared" si="660"/>
        <v>Reduced 18/05/2020</v>
      </c>
      <c r="H6035" s="2" t="str">
        <f t="shared" si="661"/>
        <v>Reduced 18/05/2020</v>
      </c>
      <c r="I6035" s="2" t="s">
        <v>12980</v>
      </c>
      <c r="J6035" s="3" t="e">
        <f t="shared" si="663"/>
        <v>#VALUE!</v>
      </c>
      <c r="K6035" s="3" t="e">
        <f t="shared" si="664"/>
        <v>#VALUE!</v>
      </c>
      <c r="L6035" s="2" t="s">
        <v>12980</v>
      </c>
      <c r="M6035" s="2" t="str">
        <f t="shared" si="658"/>
        <v>18/05/2020</v>
      </c>
      <c r="N6035" s="2">
        <f t="shared" si="659"/>
        <v>43969</v>
      </c>
      <c r="O6035" s="3" t="b">
        <f t="shared" si="662"/>
        <v>1</v>
      </c>
      <c r="P6035" s="2">
        <f>IF(O6035,VLOOKUP(C6035,reducedpropertiesScrape!A:D,4,FALSE),I6035)</f>
        <v>43888</v>
      </c>
      <c r="Q6035" s="3">
        <f>MONTH(P6035)</f>
        <v>2</v>
      </c>
      <c r="R6035" s="3">
        <f>YEAR(P6035)</f>
        <v>2020</v>
      </c>
      <c r="S6035" s="3" t="b">
        <f>P6035&gt;43964</f>
        <v>0</v>
      </c>
    </row>
    <row r="6036" spans="1:19" x14ac:dyDescent="0.2">
      <c r="A6036" t="s">
        <v>12914</v>
      </c>
      <c r="B6036" t="str">
        <f>VLOOKUP(A6036,idlookup!A:B,2,FALSE)</f>
        <v>Northampton</v>
      </c>
      <c r="C6036" t="s">
        <v>127</v>
      </c>
      <c r="D6036" t="s">
        <v>100</v>
      </c>
      <c r="E6036" t="s">
        <v>128</v>
      </c>
      <c r="F6036" t="s">
        <v>120</v>
      </c>
      <c r="G6036" t="str">
        <f t="shared" si="660"/>
        <v>Reduced 18/05/2020</v>
      </c>
      <c r="H6036" s="2" t="str">
        <f t="shared" si="661"/>
        <v>Reduced 18/05/2020</v>
      </c>
      <c r="I6036" s="2" t="s">
        <v>12980</v>
      </c>
      <c r="J6036" s="3" t="e">
        <f t="shared" si="663"/>
        <v>#VALUE!</v>
      </c>
      <c r="K6036" s="3" t="e">
        <f t="shared" si="664"/>
        <v>#VALUE!</v>
      </c>
      <c r="L6036" s="2" t="s">
        <v>12980</v>
      </c>
      <c r="M6036" s="2" t="str">
        <f t="shared" si="658"/>
        <v>18/05/2020</v>
      </c>
      <c r="N6036" s="2">
        <f t="shared" si="659"/>
        <v>43969</v>
      </c>
      <c r="O6036" s="3" t="b">
        <f t="shared" si="662"/>
        <v>1</v>
      </c>
      <c r="P6036" s="2">
        <f>IF(O6036,VLOOKUP(C6036,reducedpropertiesScrape!A:D,4,FALSE),I6036)</f>
        <v>43889</v>
      </c>
      <c r="Q6036" s="3">
        <f>MONTH(P6036)</f>
        <v>2</v>
      </c>
      <c r="R6036" s="3">
        <f>YEAR(P6036)</f>
        <v>2020</v>
      </c>
      <c r="S6036" s="3" t="b">
        <f>P6036&gt;43964</f>
        <v>0</v>
      </c>
    </row>
    <row r="6037" spans="1:19" x14ac:dyDescent="0.2">
      <c r="A6037" t="s">
        <v>12916</v>
      </c>
      <c r="B6037" t="str">
        <f>VLOOKUP(A6037,idlookup!A:B,2,FALSE)</f>
        <v>Nottingham</v>
      </c>
      <c r="C6037" t="s">
        <v>599</v>
      </c>
      <c r="D6037" t="s">
        <v>100</v>
      </c>
      <c r="E6037" t="s">
        <v>600</v>
      </c>
      <c r="F6037" t="s">
        <v>120</v>
      </c>
      <c r="G6037" t="str">
        <f t="shared" si="660"/>
        <v>Reduced 18/05/2020</v>
      </c>
      <c r="H6037" s="2" t="str">
        <f t="shared" si="661"/>
        <v>Reduced 18/05/2020</v>
      </c>
      <c r="I6037" s="2" t="s">
        <v>12980</v>
      </c>
      <c r="J6037" s="3" t="e">
        <f t="shared" si="663"/>
        <v>#VALUE!</v>
      </c>
      <c r="K6037" s="3" t="e">
        <f t="shared" si="664"/>
        <v>#VALUE!</v>
      </c>
      <c r="L6037" s="2" t="s">
        <v>12980</v>
      </c>
      <c r="M6037" s="2" t="str">
        <f t="shared" si="658"/>
        <v>18/05/2020</v>
      </c>
      <c r="N6037" s="2">
        <f t="shared" si="659"/>
        <v>43969</v>
      </c>
      <c r="O6037" s="3" t="b">
        <f t="shared" si="662"/>
        <v>1</v>
      </c>
      <c r="P6037" s="2">
        <f>IF(O6037,VLOOKUP(C6037,reducedpropertiesScrape!A:D,4,FALSE),I6037)</f>
        <v>43889</v>
      </c>
      <c r="Q6037" s="3">
        <f>MONTH(P6037)</f>
        <v>2</v>
      </c>
      <c r="R6037" s="3">
        <f>YEAR(P6037)</f>
        <v>2020</v>
      </c>
      <c r="S6037" s="3" t="b">
        <f>P6037&gt;43964</f>
        <v>0</v>
      </c>
    </row>
    <row r="6038" spans="1:19" x14ac:dyDescent="0.2">
      <c r="A6038" t="s">
        <v>12924</v>
      </c>
      <c r="B6038" t="str">
        <f>VLOOKUP(A6038,idlookup!A:B,2,FALSE)</f>
        <v>Bath</v>
      </c>
      <c r="C6038" t="s">
        <v>2157</v>
      </c>
      <c r="D6038" t="s">
        <v>50</v>
      </c>
      <c r="E6038" t="s">
        <v>2158</v>
      </c>
      <c r="F6038" t="s">
        <v>120</v>
      </c>
      <c r="G6038" t="str">
        <f t="shared" si="660"/>
        <v>Reduced 18/05/2020</v>
      </c>
      <c r="H6038" s="2" t="str">
        <f t="shared" si="661"/>
        <v>Reduced 18/05/2020</v>
      </c>
      <c r="I6038" s="2" t="s">
        <v>12980</v>
      </c>
      <c r="J6038" s="3" t="e">
        <f t="shared" si="663"/>
        <v>#VALUE!</v>
      </c>
      <c r="K6038" s="3" t="e">
        <f t="shared" si="664"/>
        <v>#VALUE!</v>
      </c>
      <c r="L6038" s="2" t="s">
        <v>12980</v>
      </c>
      <c r="M6038" s="2" t="str">
        <f t="shared" si="658"/>
        <v>18/05/2020</v>
      </c>
      <c r="N6038" s="2">
        <f t="shared" si="659"/>
        <v>43969</v>
      </c>
      <c r="O6038" s="3" t="b">
        <f t="shared" si="662"/>
        <v>1</v>
      </c>
      <c r="P6038" s="2">
        <f>IF(O6038,VLOOKUP(C6038,reducedpropertiesScrape!A:D,4,FALSE),I6038)</f>
        <v>43889</v>
      </c>
      <c r="Q6038" s="3">
        <f>MONTH(P6038)</f>
        <v>2</v>
      </c>
      <c r="R6038" s="3">
        <f>YEAR(P6038)</f>
        <v>2020</v>
      </c>
      <c r="S6038" s="3" t="b">
        <f>P6038&gt;43964</f>
        <v>0</v>
      </c>
    </row>
    <row r="6039" spans="1:19" x14ac:dyDescent="0.2">
      <c r="A6039" t="s">
        <v>12938</v>
      </c>
      <c r="B6039" t="str">
        <f>VLOOKUP(A6039,idlookup!A:B,2,FALSE)</f>
        <v>Worthing</v>
      </c>
      <c r="C6039" t="s">
        <v>4997</v>
      </c>
      <c r="D6039" t="s">
        <v>38</v>
      </c>
      <c r="E6039" t="s">
        <v>4998</v>
      </c>
      <c r="F6039" t="s">
        <v>120</v>
      </c>
      <c r="G6039" t="str">
        <f t="shared" si="660"/>
        <v>Reduced 18/05/2020</v>
      </c>
      <c r="H6039" s="2" t="str">
        <f t="shared" si="661"/>
        <v>Reduced 18/05/2020</v>
      </c>
      <c r="I6039" s="2" t="s">
        <v>12980</v>
      </c>
      <c r="J6039" s="3" t="e">
        <f t="shared" si="663"/>
        <v>#VALUE!</v>
      </c>
      <c r="K6039" s="3" t="e">
        <f t="shared" si="664"/>
        <v>#VALUE!</v>
      </c>
      <c r="L6039" s="2" t="s">
        <v>12980</v>
      </c>
      <c r="M6039" s="2" t="str">
        <f t="shared" si="658"/>
        <v>18/05/2020</v>
      </c>
      <c r="N6039" s="2">
        <f t="shared" si="659"/>
        <v>43969</v>
      </c>
      <c r="O6039" s="3" t="b">
        <f t="shared" si="662"/>
        <v>1</v>
      </c>
      <c r="P6039" s="2">
        <f>IF(O6039,VLOOKUP(C6039,reducedpropertiesScrape!A:D,4,FALSE),I6039)</f>
        <v>43889</v>
      </c>
      <c r="Q6039" s="3">
        <f>MONTH(P6039)</f>
        <v>2</v>
      </c>
      <c r="R6039" s="3">
        <f>YEAR(P6039)</f>
        <v>2020</v>
      </c>
      <c r="S6039" s="3" t="b">
        <f>P6039&gt;43964</f>
        <v>0</v>
      </c>
    </row>
    <row r="6040" spans="1:19" x14ac:dyDescent="0.2">
      <c r="A6040" t="s">
        <v>12965</v>
      </c>
      <c r="B6040" t="str">
        <f>VLOOKUP(A6040,idlookup!A:B,2,FALSE)</f>
        <v>Ipswich</v>
      </c>
      <c r="C6040" t="s">
        <v>10198</v>
      </c>
      <c r="D6040" t="s">
        <v>122</v>
      </c>
      <c r="E6040" t="s">
        <v>10199</v>
      </c>
      <c r="F6040" t="s">
        <v>120</v>
      </c>
      <c r="G6040" t="str">
        <f t="shared" si="660"/>
        <v>Reduced 18/05/2020</v>
      </c>
      <c r="H6040" s="2" t="str">
        <f t="shared" si="661"/>
        <v>Reduced 18/05/2020</v>
      </c>
      <c r="I6040" s="2" t="s">
        <v>12980</v>
      </c>
      <c r="J6040" s="3" t="e">
        <f t="shared" si="663"/>
        <v>#VALUE!</v>
      </c>
      <c r="K6040" s="3" t="e">
        <f t="shared" si="664"/>
        <v>#VALUE!</v>
      </c>
      <c r="L6040" s="2" t="s">
        <v>12980</v>
      </c>
      <c r="M6040" s="2" t="str">
        <f t="shared" si="658"/>
        <v>18/05/2020</v>
      </c>
      <c r="N6040" s="2">
        <f t="shared" si="659"/>
        <v>43969</v>
      </c>
      <c r="O6040" s="3" t="b">
        <f t="shared" si="662"/>
        <v>1</v>
      </c>
      <c r="P6040" s="2">
        <f>IF(O6040,VLOOKUP(C6040,reducedpropertiesScrape!A:D,4,FALSE),I6040)</f>
        <v>43889</v>
      </c>
      <c r="Q6040" s="3">
        <f>MONTH(P6040)</f>
        <v>2</v>
      </c>
      <c r="R6040" s="3">
        <f>YEAR(P6040)</f>
        <v>2020</v>
      </c>
      <c r="S6040" s="3" t="b">
        <f>P6040&gt;43964</f>
        <v>0</v>
      </c>
    </row>
    <row r="6041" spans="1:19" x14ac:dyDescent="0.2">
      <c r="A6041" t="s">
        <v>12975</v>
      </c>
      <c r="B6041" t="str">
        <f>VLOOKUP(A6041,idlookup!A:B,2,FALSE)</f>
        <v>Brighton</v>
      </c>
      <c r="C6041" t="s">
        <v>12172</v>
      </c>
      <c r="D6041" t="s">
        <v>2878</v>
      </c>
      <c r="E6041" t="s">
        <v>12173</v>
      </c>
      <c r="F6041" t="s">
        <v>120</v>
      </c>
      <c r="G6041" t="str">
        <f t="shared" si="660"/>
        <v>Reduced 18/05/2020</v>
      </c>
      <c r="H6041" s="2" t="str">
        <f t="shared" si="661"/>
        <v>Reduced 18/05/2020</v>
      </c>
      <c r="I6041" s="2" t="s">
        <v>12980</v>
      </c>
      <c r="J6041" s="3" t="e">
        <f t="shared" si="663"/>
        <v>#VALUE!</v>
      </c>
      <c r="K6041" s="3" t="e">
        <f t="shared" si="664"/>
        <v>#VALUE!</v>
      </c>
      <c r="L6041" s="2" t="s">
        <v>12980</v>
      </c>
      <c r="M6041" s="2" t="str">
        <f t="shared" si="658"/>
        <v>18/05/2020</v>
      </c>
      <c r="N6041" s="2">
        <f t="shared" si="659"/>
        <v>43969</v>
      </c>
      <c r="O6041" s="3" t="b">
        <f t="shared" si="662"/>
        <v>1</v>
      </c>
      <c r="P6041" s="2">
        <f>IF(O6041,VLOOKUP(C6041,reducedpropertiesScrape!A:D,4,FALSE),I6041)</f>
        <v>43889</v>
      </c>
      <c r="Q6041" s="3">
        <f>MONTH(P6041)</f>
        <v>2</v>
      </c>
      <c r="R6041" s="3">
        <f>YEAR(P6041)</f>
        <v>2020</v>
      </c>
      <c r="S6041" s="3" t="b">
        <f>P6041&gt;43964</f>
        <v>0</v>
      </c>
    </row>
    <row r="6042" spans="1:19" x14ac:dyDescent="0.2">
      <c r="A6042" t="s">
        <v>12930</v>
      </c>
      <c r="B6042" t="str">
        <f>VLOOKUP(A6042,idlookup!A:B,2,FALSE)</f>
        <v>Bedford</v>
      </c>
      <c r="C6042" t="s">
        <v>3371</v>
      </c>
      <c r="D6042" t="s">
        <v>159</v>
      </c>
      <c r="E6042" t="s">
        <v>3372</v>
      </c>
      <c r="F6042" t="s">
        <v>120</v>
      </c>
      <c r="G6042" t="str">
        <f t="shared" si="660"/>
        <v>Reduced 18/05/2020</v>
      </c>
      <c r="H6042" s="2" t="str">
        <f t="shared" si="661"/>
        <v>Reduced 18/05/2020</v>
      </c>
      <c r="I6042" s="2" t="s">
        <v>12980</v>
      </c>
      <c r="J6042" s="3" t="e">
        <f t="shared" si="663"/>
        <v>#VALUE!</v>
      </c>
      <c r="K6042" s="3" t="e">
        <f t="shared" si="664"/>
        <v>#VALUE!</v>
      </c>
      <c r="L6042" s="2" t="s">
        <v>12980</v>
      </c>
      <c r="M6042" s="2" t="str">
        <f t="shared" si="658"/>
        <v>18/05/2020</v>
      </c>
      <c r="N6042" s="2">
        <f t="shared" si="659"/>
        <v>43969</v>
      </c>
      <c r="O6042" s="3" t="b">
        <f t="shared" si="662"/>
        <v>1</v>
      </c>
      <c r="P6042" s="2">
        <f>IF(O6042,VLOOKUP(C6042,reducedpropertiesScrape!A:D,4,FALSE),I6042)</f>
        <v>43890</v>
      </c>
      <c r="Q6042" s="3">
        <f>MONTH(P6042)</f>
        <v>2</v>
      </c>
      <c r="R6042" s="3">
        <f>YEAR(P6042)</f>
        <v>2020</v>
      </c>
      <c r="S6042" s="3" t="b">
        <f>P6042&gt;43964</f>
        <v>0</v>
      </c>
    </row>
    <row r="6043" spans="1:19" x14ac:dyDescent="0.2">
      <c r="A6043" t="s">
        <v>12941</v>
      </c>
      <c r="B6043" t="str">
        <f>VLOOKUP(A6043,idlookup!A:B,2,FALSE)</f>
        <v>Bournemouth</v>
      </c>
      <c r="C6043" t="s">
        <v>5614</v>
      </c>
      <c r="D6043" t="s">
        <v>855</v>
      </c>
      <c r="E6043" t="s">
        <v>5615</v>
      </c>
      <c r="F6043" t="s">
        <v>120</v>
      </c>
      <c r="G6043" t="str">
        <f t="shared" si="660"/>
        <v>Reduced 18/05/2020</v>
      </c>
      <c r="H6043" s="2" t="str">
        <f t="shared" si="661"/>
        <v>Reduced 18/05/2020</v>
      </c>
      <c r="I6043" s="2" t="s">
        <v>12980</v>
      </c>
      <c r="J6043" s="3" t="e">
        <f t="shared" si="663"/>
        <v>#VALUE!</v>
      </c>
      <c r="K6043" s="3" t="e">
        <f t="shared" si="664"/>
        <v>#VALUE!</v>
      </c>
      <c r="L6043" s="2" t="s">
        <v>12980</v>
      </c>
      <c r="M6043" s="2" t="str">
        <f t="shared" si="658"/>
        <v>18/05/2020</v>
      </c>
      <c r="N6043" s="2">
        <f t="shared" si="659"/>
        <v>43969</v>
      </c>
      <c r="O6043" s="3" t="b">
        <f t="shared" si="662"/>
        <v>1</v>
      </c>
      <c r="P6043" s="2">
        <f>IF(O6043,VLOOKUP(C6043,reducedpropertiesScrape!A:D,4,FALSE),I6043)</f>
        <v>43890</v>
      </c>
      <c r="Q6043" s="3">
        <f>MONTH(P6043)</f>
        <v>2</v>
      </c>
      <c r="R6043" s="3">
        <f>YEAR(P6043)</f>
        <v>2020</v>
      </c>
      <c r="S6043" s="3" t="b">
        <f>P6043&gt;43964</f>
        <v>0</v>
      </c>
    </row>
    <row r="6044" spans="1:19" x14ac:dyDescent="0.2">
      <c r="A6044" t="s">
        <v>12969</v>
      </c>
      <c r="B6044" t="str">
        <f>VLOOKUP(A6044,idlookup!A:B,2,FALSE)</f>
        <v>Leicester</v>
      </c>
      <c r="C6044" t="s">
        <v>11022</v>
      </c>
      <c r="D6044" t="s">
        <v>87</v>
      </c>
      <c r="E6044" t="s">
        <v>11023</v>
      </c>
      <c r="F6044" t="s">
        <v>120</v>
      </c>
      <c r="G6044" t="str">
        <f t="shared" si="660"/>
        <v>Reduced 18/05/2020</v>
      </c>
      <c r="H6044" s="2" t="str">
        <f t="shared" si="661"/>
        <v>Reduced 18/05/2020</v>
      </c>
      <c r="I6044" s="2" t="s">
        <v>12980</v>
      </c>
      <c r="J6044" s="3" t="e">
        <f t="shared" si="663"/>
        <v>#VALUE!</v>
      </c>
      <c r="K6044" s="3" t="e">
        <f t="shared" si="664"/>
        <v>#VALUE!</v>
      </c>
      <c r="L6044" s="2" t="s">
        <v>12980</v>
      </c>
      <c r="M6044" s="2" t="str">
        <f t="shared" si="658"/>
        <v>18/05/2020</v>
      </c>
      <c r="N6044" s="2">
        <f t="shared" si="659"/>
        <v>43969</v>
      </c>
      <c r="O6044" s="3" t="b">
        <f t="shared" si="662"/>
        <v>1</v>
      </c>
      <c r="P6044" s="2">
        <f>IF(O6044,VLOOKUP(C6044,reducedpropertiesScrape!A:D,4,FALSE),I6044)</f>
        <v>43891</v>
      </c>
      <c r="Q6044" s="3">
        <f>MONTH(P6044)</f>
        <v>3</v>
      </c>
      <c r="R6044" s="3">
        <f>YEAR(P6044)</f>
        <v>2020</v>
      </c>
      <c r="S6044" s="3" t="b">
        <f>P6044&gt;43964</f>
        <v>0</v>
      </c>
    </row>
    <row r="6045" spans="1:19" x14ac:dyDescent="0.2">
      <c r="A6045" t="s">
        <v>12919</v>
      </c>
      <c r="B6045" t="str">
        <f>VLOOKUP(A6045,idlookup!A:B,2,FALSE)</f>
        <v>Plymouth</v>
      </c>
      <c r="C6045" t="s">
        <v>1184</v>
      </c>
      <c r="D6045" t="s">
        <v>32</v>
      </c>
      <c r="E6045" t="s">
        <v>1185</v>
      </c>
      <c r="F6045" t="s">
        <v>120</v>
      </c>
      <c r="G6045" t="str">
        <f t="shared" si="660"/>
        <v>Reduced 18/05/2020</v>
      </c>
      <c r="H6045" s="2" t="str">
        <f t="shared" si="661"/>
        <v>Reduced 18/05/2020</v>
      </c>
      <c r="I6045" s="2" t="s">
        <v>12980</v>
      </c>
      <c r="J6045" s="3" t="e">
        <f t="shared" si="663"/>
        <v>#VALUE!</v>
      </c>
      <c r="K6045" s="3" t="e">
        <f t="shared" si="664"/>
        <v>#VALUE!</v>
      </c>
      <c r="L6045" s="2" t="s">
        <v>12980</v>
      </c>
      <c r="M6045" s="2" t="str">
        <f t="shared" si="658"/>
        <v>18/05/2020</v>
      </c>
      <c r="N6045" s="2">
        <f t="shared" si="659"/>
        <v>43969</v>
      </c>
      <c r="O6045" s="3" t="b">
        <f t="shared" si="662"/>
        <v>1</v>
      </c>
      <c r="P6045" s="2">
        <f>IF(O6045,VLOOKUP(C6045,reducedpropertiesScrape!A:D,4,FALSE),I6045)</f>
        <v>43892</v>
      </c>
      <c r="Q6045" s="3">
        <f>MONTH(P6045)</f>
        <v>3</v>
      </c>
      <c r="R6045" s="3">
        <f>YEAR(P6045)</f>
        <v>2020</v>
      </c>
      <c r="S6045" s="3" t="b">
        <f>P6045&gt;43964</f>
        <v>0</v>
      </c>
    </row>
    <row r="6046" spans="1:19" x14ac:dyDescent="0.2">
      <c r="A6046" t="s">
        <v>12925</v>
      </c>
      <c r="B6046" t="str">
        <f>VLOOKUP(A6046,idlookup!A:B,2,FALSE)</f>
        <v>Sheffield</v>
      </c>
      <c r="C6046" t="s">
        <v>2427</v>
      </c>
      <c r="D6046" t="s">
        <v>7</v>
      </c>
      <c r="E6046" t="s">
        <v>2404</v>
      </c>
      <c r="F6046" t="s">
        <v>120</v>
      </c>
      <c r="G6046" t="str">
        <f t="shared" si="660"/>
        <v>Reduced 18/05/2020</v>
      </c>
      <c r="H6046" s="2" t="str">
        <f t="shared" si="661"/>
        <v>Reduced 18/05/2020</v>
      </c>
      <c r="I6046" s="2" t="s">
        <v>12980</v>
      </c>
      <c r="J6046" s="3" t="e">
        <f t="shared" si="663"/>
        <v>#VALUE!</v>
      </c>
      <c r="K6046" s="3" t="e">
        <f t="shared" si="664"/>
        <v>#VALUE!</v>
      </c>
      <c r="L6046" s="2" t="s">
        <v>12980</v>
      </c>
      <c r="M6046" s="2" t="str">
        <f t="shared" si="658"/>
        <v>18/05/2020</v>
      </c>
      <c r="N6046" s="2">
        <f t="shared" si="659"/>
        <v>43969</v>
      </c>
      <c r="O6046" s="3" t="b">
        <f t="shared" si="662"/>
        <v>1</v>
      </c>
      <c r="P6046" s="2">
        <f>IF(O6046,VLOOKUP(C6046,reducedpropertiesScrape!A:D,4,FALSE),I6046)</f>
        <v>43892</v>
      </c>
      <c r="Q6046" s="3">
        <f>MONTH(P6046)</f>
        <v>3</v>
      </c>
      <c r="R6046" s="3">
        <f>YEAR(P6046)</f>
        <v>2020</v>
      </c>
      <c r="S6046" s="3" t="b">
        <f>P6046&gt;43964</f>
        <v>0</v>
      </c>
    </row>
    <row r="6047" spans="1:19" x14ac:dyDescent="0.2">
      <c r="A6047" t="s">
        <v>12934</v>
      </c>
      <c r="B6047" t="str">
        <f>VLOOKUP(A6047,idlookup!A:B,2,FALSE)</f>
        <v>Warrington</v>
      </c>
      <c r="C6047" t="s">
        <v>4180</v>
      </c>
      <c r="D6047" t="s">
        <v>50</v>
      </c>
      <c r="E6047" t="s">
        <v>4181</v>
      </c>
      <c r="F6047" t="s">
        <v>120</v>
      </c>
      <c r="G6047" t="str">
        <f t="shared" si="660"/>
        <v>Reduced 18/05/2020</v>
      </c>
      <c r="H6047" s="2" t="str">
        <f t="shared" si="661"/>
        <v>Reduced 18/05/2020</v>
      </c>
      <c r="I6047" s="2" t="s">
        <v>12980</v>
      </c>
      <c r="J6047" s="3" t="e">
        <f t="shared" si="663"/>
        <v>#VALUE!</v>
      </c>
      <c r="K6047" s="3" t="e">
        <f t="shared" si="664"/>
        <v>#VALUE!</v>
      </c>
      <c r="L6047" s="2" t="s">
        <v>12980</v>
      </c>
      <c r="M6047" s="2" t="str">
        <f t="shared" si="658"/>
        <v>18/05/2020</v>
      </c>
      <c r="N6047" s="2">
        <f t="shared" si="659"/>
        <v>43969</v>
      </c>
      <c r="O6047" s="3" t="b">
        <f t="shared" si="662"/>
        <v>1</v>
      </c>
      <c r="P6047" s="2">
        <f>IF(O6047,VLOOKUP(C6047,reducedpropertiesScrape!A:D,4,FALSE),I6047)</f>
        <v>43892</v>
      </c>
      <c r="Q6047" s="3">
        <f>MONTH(P6047)</f>
        <v>3</v>
      </c>
      <c r="R6047" s="3">
        <f>YEAR(P6047)</f>
        <v>2020</v>
      </c>
      <c r="S6047" s="3" t="b">
        <f>P6047&gt;43964</f>
        <v>0</v>
      </c>
    </row>
    <row r="6048" spans="1:19" x14ac:dyDescent="0.2">
      <c r="A6048" t="s">
        <v>12970</v>
      </c>
      <c r="B6048" t="str">
        <f>VLOOKUP(A6048,idlookup!A:B,2,FALSE)</f>
        <v>Lincoln</v>
      </c>
      <c r="C6048" t="s">
        <v>11201</v>
      </c>
      <c r="D6048" t="s">
        <v>254</v>
      </c>
      <c r="E6048" t="s">
        <v>11202</v>
      </c>
      <c r="F6048" t="s">
        <v>120</v>
      </c>
      <c r="G6048" t="str">
        <f t="shared" si="660"/>
        <v>Reduced 18/05/2020</v>
      </c>
      <c r="H6048" s="2" t="str">
        <f t="shared" si="661"/>
        <v>Reduced 18/05/2020</v>
      </c>
      <c r="I6048" s="2" t="s">
        <v>12980</v>
      </c>
      <c r="J6048" s="3" t="e">
        <f t="shared" si="663"/>
        <v>#VALUE!</v>
      </c>
      <c r="K6048" s="3" t="e">
        <f t="shared" si="664"/>
        <v>#VALUE!</v>
      </c>
      <c r="L6048" s="2" t="s">
        <v>12980</v>
      </c>
      <c r="M6048" s="2" t="str">
        <f t="shared" si="658"/>
        <v>18/05/2020</v>
      </c>
      <c r="N6048" s="2">
        <f t="shared" si="659"/>
        <v>43969</v>
      </c>
      <c r="O6048" s="3" t="b">
        <f t="shared" si="662"/>
        <v>1</v>
      </c>
      <c r="P6048" s="2">
        <f>IF(O6048,VLOOKUP(C6048,reducedpropertiesScrape!A:D,4,FALSE),I6048)</f>
        <v>43892</v>
      </c>
      <c r="Q6048" s="3">
        <f>MONTH(P6048)</f>
        <v>3</v>
      </c>
      <c r="R6048" s="3">
        <f>YEAR(P6048)</f>
        <v>2020</v>
      </c>
      <c r="S6048" s="3" t="b">
        <f>P6048&gt;43964</f>
        <v>0</v>
      </c>
    </row>
    <row r="6049" spans="1:19" x14ac:dyDescent="0.2">
      <c r="A6049" t="s">
        <v>12971</v>
      </c>
      <c r="B6049" t="str">
        <f>VLOOKUP(A6049,idlookup!A:B,2,FALSE)</f>
        <v>Liverpool</v>
      </c>
      <c r="C6049" t="s">
        <v>11453</v>
      </c>
      <c r="D6049" t="s">
        <v>454</v>
      </c>
      <c r="E6049" t="s">
        <v>11454</v>
      </c>
      <c r="F6049" t="s">
        <v>120</v>
      </c>
      <c r="G6049" t="str">
        <f t="shared" si="660"/>
        <v>Reduced 18/05/2020</v>
      </c>
      <c r="H6049" s="2" t="str">
        <f t="shared" si="661"/>
        <v>Reduced 18/05/2020</v>
      </c>
      <c r="I6049" s="2" t="s">
        <v>12980</v>
      </c>
      <c r="J6049" s="3" t="e">
        <f t="shared" si="663"/>
        <v>#VALUE!</v>
      </c>
      <c r="K6049" s="3" t="e">
        <f t="shared" si="664"/>
        <v>#VALUE!</v>
      </c>
      <c r="L6049" s="2" t="s">
        <v>12980</v>
      </c>
      <c r="M6049" s="2" t="str">
        <f t="shared" si="658"/>
        <v>18/05/2020</v>
      </c>
      <c r="N6049" s="2">
        <f t="shared" si="659"/>
        <v>43969</v>
      </c>
      <c r="O6049" s="3" t="b">
        <f t="shared" si="662"/>
        <v>1</v>
      </c>
      <c r="P6049" s="2">
        <f>IF(O6049,VLOOKUP(C6049,reducedpropertiesScrape!A:D,4,FALSE),I6049)</f>
        <v>43892</v>
      </c>
      <c r="Q6049" s="3">
        <f>MONTH(P6049)</f>
        <v>3</v>
      </c>
      <c r="R6049" s="3">
        <f>YEAR(P6049)</f>
        <v>2020</v>
      </c>
      <c r="S6049" s="3" t="b">
        <f>P6049&gt;43964</f>
        <v>0</v>
      </c>
    </row>
    <row r="6050" spans="1:19" x14ac:dyDescent="0.2">
      <c r="A6050" t="s">
        <v>12972</v>
      </c>
      <c r="B6050" t="str">
        <f>VLOOKUP(A6050,idlookup!A:B,2,FALSE)</f>
        <v>Luton</v>
      </c>
      <c r="C6050" t="s">
        <v>11614</v>
      </c>
      <c r="D6050" t="s">
        <v>32</v>
      </c>
      <c r="E6050" t="s">
        <v>11615</v>
      </c>
      <c r="F6050" t="s">
        <v>120</v>
      </c>
      <c r="G6050" t="str">
        <f t="shared" si="660"/>
        <v>Reduced 18/05/2020</v>
      </c>
      <c r="H6050" s="2" t="str">
        <f t="shared" si="661"/>
        <v>Reduced 18/05/2020</v>
      </c>
      <c r="I6050" s="2" t="s">
        <v>12980</v>
      </c>
      <c r="J6050" s="3" t="e">
        <f t="shared" si="663"/>
        <v>#VALUE!</v>
      </c>
      <c r="K6050" s="3" t="e">
        <f t="shared" si="664"/>
        <v>#VALUE!</v>
      </c>
      <c r="L6050" s="2" t="s">
        <v>12980</v>
      </c>
      <c r="M6050" s="2" t="str">
        <f t="shared" si="658"/>
        <v>18/05/2020</v>
      </c>
      <c r="N6050" s="2">
        <f t="shared" si="659"/>
        <v>43969</v>
      </c>
      <c r="O6050" s="3" t="b">
        <f t="shared" si="662"/>
        <v>1</v>
      </c>
      <c r="P6050" s="2">
        <f>IF(O6050,VLOOKUP(C6050,reducedpropertiesScrape!A:D,4,FALSE),I6050)</f>
        <v>43892</v>
      </c>
      <c r="Q6050" s="3">
        <f>MONTH(P6050)</f>
        <v>3</v>
      </c>
      <c r="R6050" s="3">
        <f>YEAR(P6050)</f>
        <v>2020</v>
      </c>
      <c r="S6050" s="3" t="b">
        <f>P6050&gt;43964</f>
        <v>0</v>
      </c>
    </row>
    <row r="6051" spans="1:19" x14ac:dyDescent="0.2">
      <c r="A6051" t="s">
        <v>12920</v>
      </c>
      <c r="B6051" t="str">
        <f>VLOOKUP(A6051,idlookup!A:B,2,FALSE)</f>
        <v>Poole</v>
      </c>
      <c r="C6051" t="s">
        <v>1414</v>
      </c>
      <c r="D6051" t="s">
        <v>476</v>
      </c>
      <c r="E6051" t="s">
        <v>1415</v>
      </c>
      <c r="F6051" t="s">
        <v>120</v>
      </c>
      <c r="G6051" t="str">
        <f t="shared" si="660"/>
        <v>Reduced 18/05/2020</v>
      </c>
      <c r="H6051" s="2" t="str">
        <f t="shared" si="661"/>
        <v>Reduced 18/05/2020</v>
      </c>
      <c r="I6051" s="2" t="s">
        <v>12980</v>
      </c>
      <c r="J6051" s="3" t="e">
        <f t="shared" si="663"/>
        <v>#VALUE!</v>
      </c>
      <c r="K6051" s="3" t="e">
        <f t="shared" si="664"/>
        <v>#VALUE!</v>
      </c>
      <c r="L6051" s="2" t="s">
        <v>12980</v>
      </c>
      <c r="M6051" s="2" t="str">
        <f t="shared" si="658"/>
        <v>18/05/2020</v>
      </c>
      <c r="N6051" s="2">
        <f t="shared" si="659"/>
        <v>43969</v>
      </c>
      <c r="O6051" s="3" t="b">
        <f t="shared" si="662"/>
        <v>1</v>
      </c>
      <c r="P6051" s="2">
        <f>IF(O6051,VLOOKUP(C6051,reducedpropertiesScrape!A:D,4,FALSE),I6051)</f>
        <v>43893</v>
      </c>
      <c r="Q6051" s="3">
        <f>MONTH(P6051)</f>
        <v>3</v>
      </c>
      <c r="R6051" s="3">
        <f>YEAR(P6051)</f>
        <v>2020</v>
      </c>
      <c r="S6051" s="3" t="b">
        <f>P6051&gt;43964</f>
        <v>0</v>
      </c>
    </row>
    <row r="6052" spans="1:19" x14ac:dyDescent="0.2">
      <c r="A6052" t="s">
        <v>12932</v>
      </c>
      <c r="B6052" t="str">
        <f>VLOOKUP(A6052,idlookup!A:B,2,FALSE)</f>
        <v>Swindon</v>
      </c>
      <c r="C6052" t="s">
        <v>3767</v>
      </c>
      <c r="D6052" t="s">
        <v>300</v>
      </c>
      <c r="E6052" t="s">
        <v>3768</v>
      </c>
      <c r="F6052" t="s">
        <v>120</v>
      </c>
      <c r="G6052" t="str">
        <f t="shared" si="660"/>
        <v>Reduced 18/05/2020</v>
      </c>
      <c r="H6052" s="2" t="str">
        <f t="shared" si="661"/>
        <v>Reduced 18/05/2020</v>
      </c>
      <c r="I6052" s="2" t="s">
        <v>12980</v>
      </c>
      <c r="J6052" s="3" t="e">
        <f t="shared" si="663"/>
        <v>#VALUE!</v>
      </c>
      <c r="K6052" s="3" t="e">
        <f t="shared" si="664"/>
        <v>#VALUE!</v>
      </c>
      <c r="L6052" s="2" t="s">
        <v>12980</v>
      </c>
      <c r="M6052" s="2" t="str">
        <f t="shared" si="658"/>
        <v>18/05/2020</v>
      </c>
      <c r="N6052" s="2">
        <f t="shared" si="659"/>
        <v>43969</v>
      </c>
      <c r="O6052" s="3" t="b">
        <f t="shared" si="662"/>
        <v>1</v>
      </c>
      <c r="P6052" s="2">
        <f>IF(O6052,VLOOKUP(C6052,reducedpropertiesScrape!A:D,4,FALSE),I6052)</f>
        <v>43893</v>
      </c>
      <c r="Q6052" s="3">
        <f>MONTH(P6052)</f>
        <v>3</v>
      </c>
      <c r="R6052" s="3">
        <f>YEAR(P6052)</f>
        <v>2020</v>
      </c>
      <c r="S6052" s="3" t="b">
        <f>P6052&gt;43964</f>
        <v>0</v>
      </c>
    </row>
    <row r="6053" spans="1:19" x14ac:dyDescent="0.2">
      <c r="A6053" t="s">
        <v>12927</v>
      </c>
      <c r="B6053" t="str">
        <f>VLOOKUP(A6053,idlookup!A:B,2,FALSE)</f>
        <v>Southampton</v>
      </c>
      <c r="C6053" t="s">
        <v>2836</v>
      </c>
      <c r="D6053" t="s">
        <v>32</v>
      </c>
      <c r="E6053" t="s">
        <v>2837</v>
      </c>
      <c r="F6053" t="s">
        <v>120</v>
      </c>
      <c r="G6053" t="str">
        <f t="shared" si="660"/>
        <v>Reduced 18/05/2020</v>
      </c>
      <c r="H6053" s="2" t="str">
        <f t="shared" si="661"/>
        <v>Reduced 18/05/2020</v>
      </c>
      <c r="I6053" s="2" t="s">
        <v>12980</v>
      </c>
      <c r="J6053" s="3" t="e">
        <f t="shared" si="663"/>
        <v>#VALUE!</v>
      </c>
      <c r="K6053" s="3" t="e">
        <f t="shared" si="664"/>
        <v>#VALUE!</v>
      </c>
      <c r="L6053" s="2" t="s">
        <v>12980</v>
      </c>
      <c r="M6053" s="2" t="str">
        <f t="shared" si="658"/>
        <v>18/05/2020</v>
      </c>
      <c r="N6053" s="2">
        <f t="shared" si="659"/>
        <v>43969</v>
      </c>
      <c r="O6053" s="3" t="b">
        <f t="shared" si="662"/>
        <v>1</v>
      </c>
      <c r="P6053" s="2">
        <f>IF(O6053,VLOOKUP(C6053,reducedpropertiesScrape!A:D,4,FALSE),I6053)</f>
        <v>43894</v>
      </c>
      <c r="Q6053" s="3">
        <f>MONTH(P6053)</f>
        <v>3</v>
      </c>
      <c r="R6053" s="3">
        <f>YEAR(P6053)</f>
        <v>2020</v>
      </c>
      <c r="S6053" s="3" t="b">
        <f>P6053&gt;43964</f>
        <v>0</v>
      </c>
    </row>
    <row r="6054" spans="1:19" x14ac:dyDescent="0.2">
      <c r="A6054" t="s">
        <v>12942</v>
      </c>
      <c r="B6054" t="str">
        <f>VLOOKUP(A6054,idlookup!A:B,2,FALSE)</f>
        <v>Bradford</v>
      </c>
      <c r="C6054" t="s">
        <v>5761</v>
      </c>
      <c r="D6054" t="s">
        <v>159</v>
      </c>
      <c r="E6054" t="s">
        <v>5762</v>
      </c>
      <c r="F6054" t="s">
        <v>120</v>
      </c>
      <c r="G6054" t="str">
        <f t="shared" si="660"/>
        <v>Reduced 18/05/2020</v>
      </c>
      <c r="H6054" s="2" t="str">
        <f t="shared" si="661"/>
        <v>Reduced 18/05/2020</v>
      </c>
      <c r="I6054" s="2" t="s">
        <v>12980</v>
      </c>
      <c r="J6054" s="3" t="e">
        <f t="shared" si="663"/>
        <v>#VALUE!</v>
      </c>
      <c r="K6054" s="3" t="e">
        <f t="shared" si="664"/>
        <v>#VALUE!</v>
      </c>
      <c r="L6054" s="2" t="s">
        <v>12980</v>
      </c>
      <c r="M6054" s="2" t="str">
        <f t="shared" si="658"/>
        <v>18/05/2020</v>
      </c>
      <c r="N6054" s="2">
        <f t="shared" si="659"/>
        <v>43969</v>
      </c>
      <c r="O6054" s="3" t="b">
        <f t="shared" si="662"/>
        <v>1</v>
      </c>
      <c r="P6054" s="2">
        <f>IF(O6054,VLOOKUP(C6054,reducedpropertiesScrape!A:D,4,FALSE),I6054)</f>
        <v>43894</v>
      </c>
      <c r="Q6054" s="3">
        <f>MONTH(P6054)</f>
        <v>3</v>
      </c>
      <c r="R6054" s="3">
        <f>YEAR(P6054)</f>
        <v>2020</v>
      </c>
      <c r="S6054" s="3" t="b">
        <f>P6054&gt;43964</f>
        <v>0</v>
      </c>
    </row>
    <row r="6055" spans="1:19" x14ac:dyDescent="0.2">
      <c r="A6055" t="s">
        <v>12942</v>
      </c>
      <c r="B6055" t="str">
        <f>VLOOKUP(A6055,idlookup!A:B,2,FALSE)</f>
        <v>Bradford</v>
      </c>
      <c r="C6055" t="s">
        <v>5767</v>
      </c>
      <c r="D6055" t="s">
        <v>159</v>
      </c>
      <c r="E6055" t="s">
        <v>5768</v>
      </c>
      <c r="F6055" t="s">
        <v>120</v>
      </c>
      <c r="G6055" t="str">
        <f t="shared" si="660"/>
        <v>Reduced 18/05/2020</v>
      </c>
      <c r="H6055" s="2" t="str">
        <f t="shared" si="661"/>
        <v>Reduced 18/05/2020</v>
      </c>
      <c r="I6055" s="2" t="s">
        <v>12980</v>
      </c>
      <c r="J6055" s="3" t="e">
        <f t="shared" si="663"/>
        <v>#VALUE!</v>
      </c>
      <c r="K6055" s="3" t="e">
        <f t="shared" si="664"/>
        <v>#VALUE!</v>
      </c>
      <c r="L6055" s="2" t="s">
        <v>12980</v>
      </c>
      <c r="M6055" s="2" t="str">
        <f t="shared" si="658"/>
        <v>18/05/2020</v>
      </c>
      <c r="N6055" s="2">
        <f t="shared" si="659"/>
        <v>43969</v>
      </c>
      <c r="O6055" s="3" t="b">
        <f t="shared" si="662"/>
        <v>1</v>
      </c>
      <c r="P6055" s="2">
        <f>IF(O6055,VLOOKUP(C6055,reducedpropertiesScrape!A:D,4,FALSE),I6055)</f>
        <v>43894</v>
      </c>
      <c r="Q6055" s="3">
        <f>MONTH(P6055)</f>
        <v>3</v>
      </c>
      <c r="R6055" s="3">
        <f>YEAR(P6055)</f>
        <v>2020</v>
      </c>
      <c r="S6055" s="3" t="b">
        <f>P6055&gt;43964</f>
        <v>0</v>
      </c>
    </row>
    <row r="6056" spans="1:19" x14ac:dyDescent="0.2">
      <c r="A6056" t="s">
        <v>12953</v>
      </c>
      <c r="B6056" t="str">
        <f>VLOOKUP(A6056,idlookup!A:B,2,FALSE)</f>
        <v>Derby</v>
      </c>
      <c r="C6056" t="s">
        <v>7915</v>
      </c>
      <c r="D6056" t="s">
        <v>23</v>
      </c>
      <c r="E6056" t="s">
        <v>7916</v>
      </c>
      <c r="F6056" t="s">
        <v>120</v>
      </c>
      <c r="G6056" t="str">
        <f t="shared" si="660"/>
        <v>Reduced 18/05/2020</v>
      </c>
      <c r="H6056" s="2" t="str">
        <f t="shared" si="661"/>
        <v>Reduced 18/05/2020</v>
      </c>
      <c r="I6056" s="2" t="s">
        <v>12980</v>
      </c>
      <c r="J6056" s="3" t="e">
        <f t="shared" si="663"/>
        <v>#VALUE!</v>
      </c>
      <c r="K6056" s="3" t="e">
        <f t="shared" si="664"/>
        <v>#VALUE!</v>
      </c>
      <c r="L6056" s="2" t="s">
        <v>12980</v>
      </c>
      <c r="M6056" s="2" t="str">
        <f t="shared" si="658"/>
        <v>18/05/2020</v>
      </c>
      <c r="N6056" s="2">
        <f t="shared" si="659"/>
        <v>43969</v>
      </c>
      <c r="O6056" s="3" t="b">
        <f t="shared" si="662"/>
        <v>1</v>
      </c>
      <c r="P6056" s="2">
        <f>IF(O6056,VLOOKUP(C6056,reducedpropertiesScrape!A:D,4,FALSE),I6056)</f>
        <v>43894</v>
      </c>
      <c r="Q6056" s="3">
        <f>MONTH(P6056)</f>
        <v>3</v>
      </c>
      <c r="R6056" s="3">
        <f>YEAR(P6056)</f>
        <v>2020</v>
      </c>
      <c r="S6056" s="3" t="b">
        <f>P6056&gt;43964</f>
        <v>0</v>
      </c>
    </row>
    <row r="6057" spans="1:19" x14ac:dyDescent="0.2">
      <c r="A6057" t="s">
        <v>12917</v>
      </c>
      <c r="B6057" t="str">
        <f>VLOOKUP(A6057,idlookup!A:B,2,FALSE)</f>
        <v>Oxford</v>
      </c>
      <c r="C6057" t="s">
        <v>707</v>
      </c>
      <c r="D6057" t="s">
        <v>103</v>
      </c>
      <c r="E6057" t="s">
        <v>708</v>
      </c>
      <c r="F6057" t="s">
        <v>120</v>
      </c>
      <c r="G6057" t="str">
        <f t="shared" si="660"/>
        <v>Reduced 18/05/2020</v>
      </c>
      <c r="H6057" s="2" t="str">
        <f t="shared" si="661"/>
        <v>Reduced 18/05/2020</v>
      </c>
      <c r="I6057" s="2" t="s">
        <v>12980</v>
      </c>
      <c r="J6057" s="3" t="e">
        <f t="shared" si="663"/>
        <v>#VALUE!</v>
      </c>
      <c r="K6057" s="3" t="e">
        <f t="shared" si="664"/>
        <v>#VALUE!</v>
      </c>
      <c r="L6057" s="2" t="s">
        <v>12980</v>
      </c>
      <c r="M6057" s="2" t="str">
        <f t="shared" si="658"/>
        <v>18/05/2020</v>
      </c>
      <c r="N6057" s="2">
        <f t="shared" si="659"/>
        <v>43969</v>
      </c>
      <c r="O6057" s="3" t="b">
        <f t="shared" si="662"/>
        <v>1</v>
      </c>
      <c r="P6057" s="2">
        <f>IF(O6057,VLOOKUP(C6057,reducedpropertiesScrape!A:D,4,FALSE),I6057)</f>
        <v>43896</v>
      </c>
      <c r="Q6057" s="3">
        <f>MONTH(P6057)</f>
        <v>3</v>
      </c>
      <c r="R6057" s="3">
        <f>YEAR(P6057)</f>
        <v>2020</v>
      </c>
      <c r="S6057" s="3" t="b">
        <f>P6057&gt;43964</f>
        <v>0</v>
      </c>
    </row>
    <row r="6058" spans="1:19" x14ac:dyDescent="0.2">
      <c r="A6058" t="s">
        <v>12920</v>
      </c>
      <c r="B6058" t="str">
        <f>VLOOKUP(A6058,idlookup!A:B,2,FALSE)</f>
        <v>Poole</v>
      </c>
      <c r="C6058" t="s">
        <v>1410</v>
      </c>
      <c r="D6058" t="s">
        <v>38</v>
      </c>
      <c r="E6058" t="s">
        <v>1411</v>
      </c>
      <c r="F6058" t="s">
        <v>120</v>
      </c>
      <c r="G6058" t="str">
        <f t="shared" si="660"/>
        <v>Reduced 18/05/2020</v>
      </c>
      <c r="H6058" s="2" t="str">
        <f t="shared" si="661"/>
        <v>Reduced 18/05/2020</v>
      </c>
      <c r="I6058" s="2" t="s">
        <v>12980</v>
      </c>
      <c r="J6058" s="3" t="e">
        <f t="shared" si="663"/>
        <v>#VALUE!</v>
      </c>
      <c r="K6058" s="3" t="e">
        <f t="shared" si="664"/>
        <v>#VALUE!</v>
      </c>
      <c r="L6058" s="2" t="s">
        <v>12980</v>
      </c>
      <c r="M6058" s="2" t="str">
        <f t="shared" si="658"/>
        <v>18/05/2020</v>
      </c>
      <c r="N6058" s="2">
        <f t="shared" si="659"/>
        <v>43969</v>
      </c>
      <c r="O6058" s="3" t="b">
        <f t="shared" si="662"/>
        <v>1</v>
      </c>
      <c r="P6058" s="2">
        <f>IF(O6058,VLOOKUP(C6058,reducedpropertiesScrape!A:D,4,FALSE),I6058)</f>
        <v>43896</v>
      </c>
      <c r="Q6058" s="3">
        <f>MONTH(P6058)</f>
        <v>3</v>
      </c>
      <c r="R6058" s="3">
        <f>YEAR(P6058)</f>
        <v>2020</v>
      </c>
      <c r="S6058" s="3" t="b">
        <f>P6058&gt;43964</f>
        <v>0</v>
      </c>
    </row>
    <row r="6059" spans="1:19" x14ac:dyDescent="0.2">
      <c r="A6059" t="s">
        <v>12927</v>
      </c>
      <c r="B6059" t="str">
        <f>VLOOKUP(A6059,idlookup!A:B,2,FALSE)</f>
        <v>Southampton</v>
      </c>
      <c r="C6059" t="s">
        <v>2814</v>
      </c>
      <c r="D6059" t="s">
        <v>32</v>
      </c>
      <c r="E6059" t="s">
        <v>2815</v>
      </c>
      <c r="F6059" t="s">
        <v>120</v>
      </c>
      <c r="G6059" t="str">
        <f t="shared" si="660"/>
        <v>Reduced 18/05/2020</v>
      </c>
      <c r="H6059" s="2" t="str">
        <f t="shared" si="661"/>
        <v>Reduced 18/05/2020</v>
      </c>
      <c r="I6059" s="2" t="s">
        <v>12980</v>
      </c>
      <c r="J6059" s="3" t="e">
        <f t="shared" si="663"/>
        <v>#VALUE!</v>
      </c>
      <c r="K6059" s="3" t="e">
        <f t="shared" si="664"/>
        <v>#VALUE!</v>
      </c>
      <c r="L6059" s="2" t="s">
        <v>12980</v>
      </c>
      <c r="M6059" s="2" t="str">
        <f t="shared" si="658"/>
        <v>18/05/2020</v>
      </c>
      <c r="N6059" s="2">
        <f t="shared" si="659"/>
        <v>43969</v>
      </c>
      <c r="O6059" s="3" t="b">
        <f t="shared" si="662"/>
        <v>1</v>
      </c>
      <c r="P6059" s="2">
        <f>IF(O6059,VLOOKUP(C6059,reducedpropertiesScrape!A:D,4,FALSE),I6059)</f>
        <v>43896</v>
      </c>
      <c r="Q6059" s="3">
        <f>MONTH(P6059)</f>
        <v>3</v>
      </c>
      <c r="R6059" s="3">
        <f>YEAR(P6059)</f>
        <v>2020</v>
      </c>
      <c r="S6059" s="3" t="b">
        <f>P6059&gt;43964</f>
        <v>0</v>
      </c>
    </row>
    <row r="6060" spans="1:19" x14ac:dyDescent="0.2">
      <c r="A6060" t="s">
        <v>12930</v>
      </c>
      <c r="B6060" t="str">
        <f>VLOOKUP(A6060,idlookup!A:B,2,FALSE)</f>
        <v>Bedford</v>
      </c>
      <c r="C6060" t="s">
        <v>3364</v>
      </c>
      <c r="D6060" t="s">
        <v>45</v>
      </c>
      <c r="E6060" t="s">
        <v>3365</v>
      </c>
      <c r="F6060" t="s">
        <v>120</v>
      </c>
      <c r="G6060" t="str">
        <f t="shared" si="660"/>
        <v>Reduced 18/05/2020</v>
      </c>
      <c r="H6060" s="2" t="str">
        <f t="shared" si="661"/>
        <v>Reduced 18/05/2020</v>
      </c>
      <c r="I6060" s="2" t="s">
        <v>12980</v>
      </c>
      <c r="J6060" s="3" t="e">
        <f t="shared" si="663"/>
        <v>#VALUE!</v>
      </c>
      <c r="K6060" s="3" t="e">
        <f t="shared" si="664"/>
        <v>#VALUE!</v>
      </c>
      <c r="L6060" s="2" t="s">
        <v>12980</v>
      </c>
      <c r="M6060" s="2" t="str">
        <f t="shared" si="658"/>
        <v>18/05/2020</v>
      </c>
      <c r="N6060" s="2">
        <f t="shared" si="659"/>
        <v>43969</v>
      </c>
      <c r="O6060" s="3" t="b">
        <f t="shared" si="662"/>
        <v>1</v>
      </c>
      <c r="P6060" s="2">
        <f>IF(O6060,VLOOKUP(C6060,reducedpropertiesScrape!A:D,4,FALSE),I6060)</f>
        <v>43896</v>
      </c>
      <c r="Q6060" s="3">
        <f>MONTH(P6060)</f>
        <v>3</v>
      </c>
      <c r="R6060" s="3">
        <f>YEAR(P6060)</f>
        <v>2020</v>
      </c>
      <c r="S6060" s="3" t="b">
        <f>P6060&gt;43964</f>
        <v>0</v>
      </c>
    </row>
    <row r="6061" spans="1:19" x14ac:dyDescent="0.2">
      <c r="A6061" t="s">
        <v>12941</v>
      </c>
      <c r="B6061" t="str">
        <f>VLOOKUP(A6061,idlookup!A:B,2,FALSE)</f>
        <v>Bournemouth</v>
      </c>
      <c r="C6061" t="s">
        <v>5585</v>
      </c>
      <c r="D6061" t="s">
        <v>50</v>
      </c>
      <c r="E6061" t="s">
        <v>5586</v>
      </c>
      <c r="F6061" t="s">
        <v>120</v>
      </c>
      <c r="G6061" t="str">
        <f t="shared" si="660"/>
        <v>Reduced 18/05/2020</v>
      </c>
      <c r="H6061" s="2" t="str">
        <f t="shared" si="661"/>
        <v>Reduced 18/05/2020</v>
      </c>
      <c r="I6061" s="2" t="s">
        <v>12980</v>
      </c>
      <c r="J6061" s="3" t="e">
        <f t="shared" si="663"/>
        <v>#VALUE!</v>
      </c>
      <c r="K6061" s="3" t="e">
        <f t="shared" si="664"/>
        <v>#VALUE!</v>
      </c>
      <c r="L6061" s="2" t="s">
        <v>12980</v>
      </c>
      <c r="M6061" s="2" t="str">
        <f t="shared" si="658"/>
        <v>18/05/2020</v>
      </c>
      <c r="N6061" s="2">
        <f t="shared" si="659"/>
        <v>43969</v>
      </c>
      <c r="O6061" s="3" t="b">
        <f t="shared" si="662"/>
        <v>1</v>
      </c>
      <c r="P6061" s="2">
        <f>IF(O6061,VLOOKUP(C6061,reducedpropertiesScrape!A:D,4,FALSE),I6061)</f>
        <v>43896</v>
      </c>
      <c r="Q6061" s="3">
        <f>MONTH(P6061)</f>
        <v>3</v>
      </c>
      <c r="R6061" s="3">
        <f>YEAR(P6061)</f>
        <v>2020</v>
      </c>
      <c r="S6061" s="3" t="b">
        <f>P6061&gt;43964</f>
        <v>0</v>
      </c>
    </row>
    <row r="6062" spans="1:19" x14ac:dyDescent="0.2">
      <c r="A6062" t="s">
        <v>12959</v>
      </c>
      <c r="B6062" t="str">
        <f>VLOOKUP(A6062,idlookup!A:B,2,FALSE)</f>
        <v>Gloucester</v>
      </c>
      <c r="C6062" t="s">
        <v>9096</v>
      </c>
      <c r="D6062" t="s">
        <v>32</v>
      </c>
      <c r="E6062" t="s">
        <v>9097</v>
      </c>
      <c r="F6062" t="s">
        <v>120</v>
      </c>
      <c r="G6062" t="str">
        <f t="shared" si="660"/>
        <v>Reduced 18/05/2020</v>
      </c>
      <c r="H6062" s="2" t="str">
        <f t="shared" si="661"/>
        <v>Reduced 18/05/2020</v>
      </c>
      <c r="I6062" s="2" t="s">
        <v>12980</v>
      </c>
      <c r="J6062" s="3" t="e">
        <f t="shared" si="663"/>
        <v>#VALUE!</v>
      </c>
      <c r="K6062" s="3" t="e">
        <f t="shared" si="664"/>
        <v>#VALUE!</v>
      </c>
      <c r="L6062" s="2" t="s">
        <v>12980</v>
      </c>
      <c r="M6062" s="2" t="str">
        <f t="shared" si="658"/>
        <v>18/05/2020</v>
      </c>
      <c r="N6062" s="2">
        <f t="shared" si="659"/>
        <v>43969</v>
      </c>
      <c r="O6062" s="3" t="b">
        <f t="shared" si="662"/>
        <v>1</v>
      </c>
      <c r="P6062" s="2">
        <f>IF(O6062,VLOOKUP(C6062,reducedpropertiesScrape!A:D,4,FALSE),I6062)</f>
        <v>43896</v>
      </c>
      <c r="Q6062" s="3">
        <f>MONTH(P6062)</f>
        <v>3</v>
      </c>
      <c r="R6062" s="3">
        <f>YEAR(P6062)</f>
        <v>2020</v>
      </c>
      <c r="S6062" s="3" t="b">
        <f>P6062&gt;43964</f>
        <v>0</v>
      </c>
    </row>
    <row r="6063" spans="1:19" x14ac:dyDescent="0.2">
      <c r="A6063" t="s">
        <v>12964</v>
      </c>
      <c r="B6063" t="str">
        <f>VLOOKUP(A6063,idlookup!A:B,2,FALSE)</f>
        <v>Hull</v>
      </c>
      <c r="C6063" t="s">
        <v>9994</v>
      </c>
      <c r="D6063" t="s">
        <v>38</v>
      </c>
      <c r="E6063" t="s">
        <v>9995</v>
      </c>
      <c r="F6063" t="s">
        <v>120</v>
      </c>
      <c r="G6063" t="str">
        <f t="shared" si="660"/>
        <v>Reduced 18/05/2020</v>
      </c>
      <c r="H6063" s="2" t="str">
        <f t="shared" si="661"/>
        <v>Reduced 18/05/2020</v>
      </c>
      <c r="I6063" s="2" t="s">
        <v>12980</v>
      </c>
      <c r="J6063" s="3" t="e">
        <f t="shared" si="663"/>
        <v>#VALUE!</v>
      </c>
      <c r="K6063" s="3" t="e">
        <f t="shared" si="664"/>
        <v>#VALUE!</v>
      </c>
      <c r="L6063" s="2" t="s">
        <v>12980</v>
      </c>
      <c r="M6063" s="2" t="str">
        <f t="shared" si="658"/>
        <v>18/05/2020</v>
      </c>
      <c r="N6063" s="2">
        <f t="shared" si="659"/>
        <v>43969</v>
      </c>
      <c r="O6063" s="3" t="b">
        <f t="shared" si="662"/>
        <v>1</v>
      </c>
      <c r="P6063" s="2">
        <f>IF(O6063,VLOOKUP(C6063,reducedpropertiesScrape!A:D,4,FALSE),I6063)</f>
        <v>43896</v>
      </c>
      <c r="Q6063" s="3">
        <f>MONTH(P6063)</f>
        <v>3</v>
      </c>
      <c r="R6063" s="3">
        <f>YEAR(P6063)</f>
        <v>2020</v>
      </c>
      <c r="S6063" s="3" t="b">
        <f>P6063&gt;43964</f>
        <v>0</v>
      </c>
    </row>
    <row r="6064" spans="1:19" x14ac:dyDescent="0.2">
      <c r="A6064" t="s">
        <v>12916</v>
      </c>
      <c r="B6064" t="str">
        <f>VLOOKUP(A6064,idlookup!A:B,2,FALSE)</f>
        <v>Nottingham</v>
      </c>
      <c r="C6064" t="s">
        <v>644</v>
      </c>
      <c r="D6064" t="s">
        <v>32</v>
      </c>
      <c r="E6064" t="s">
        <v>645</v>
      </c>
      <c r="F6064" t="s">
        <v>120</v>
      </c>
      <c r="G6064" t="str">
        <f t="shared" si="660"/>
        <v>Reduced 18/05/2020</v>
      </c>
      <c r="H6064" s="2" t="str">
        <f t="shared" si="661"/>
        <v>Reduced 18/05/2020</v>
      </c>
      <c r="I6064" s="2" t="s">
        <v>12980</v>
      </c>
      <c r="J6064" s="3" t="e">
        <f t="shared" si="663"/>
        <v>#VALUE!</v>
      </c>
      <c r="K6064" s="3" t="e">
        <f t="shared" si="664"/>
        <v>#VALUE!</v>
      </c>
      <c r="L6064" s="2" t="s">
        <v>12980</v>
      </c>
      <c r="M6064" s="2" t="str">
        <f t="shared" ref="M6064:M6127" si="665">SUBSTITUTE(H6064,"Reduced ","")</f>
        <v>18/05/2020</v>
      </c>
      <c r="N6064" s="2">
        <f t="shared" ref="N6064:N6127" si="666">DATE(RIGHT(M6064,4),MID(M6064,4,2),LEFT(M6064,2))</f>
        <v>43969</v>
      </c>
      <c r="O6064" s="3" t="b">
        <f t="shared" si="662"/>
        <v>1</v>
      </c>
      <c r="P6064" s="2">
        <f>IF(O6064,VLOOKUP(C6064,reducedpropertiesScrape!A:D,4,FALSE),I6064)</f>
        <v>43899</v>
      </c>
      <c r="Q6064" s="3">
        <f>MONTH(P6064)</f>
        <v>3</v>
      </c>
      <c r="R6064" s="3">
        <f>YEAR(P6064)</f>
        <v>2020</v>
      </c>
      <c r="S6064" s="3" t="b">
        <f>P6064&gt;43964</f>
        <v>0</v>
      </c>
    </row>
    <row r="6065" spans="1:19" x14ac:dyDescent="0.2">
      <c r="A6065" t="s">
        <v>12920</v>
      </c>
      <c r="B6065" t="str">
        <f>VLOOKUP(A6065,idlookup!A:B,2,FALSE)</f>
        <v>Poole</v>
      </c>
      <c r="C6065" t="s">
        <v>1426</v>
      </c>
      <c r="D6065" t="s">
        <v>38</v>
      </c>
      <c r="E6065" t="s">
        <v>1427</v>
      </c>
      <c r="F6065" t="s">
        <v>120</v>
      </c>
      <c r="G6065" t="str">
        <f t="shared" si="660"/>
        <v>Reduced 18/05/2020</v>
      </c>
      <c r="H6065" s="2" t="str">
        <f t="shared" si="661"/>
        <v>Reduced 18/05/2020</v>
      </c>
      <c r="I6065" s="2" t="s">
        <v>12980</v>
      </c>
      <c r="J6065" s="3" t="e">
        <f t="shared" si="663"/>
        <v>#VALUE!</v>
      </c>
      <c r="K6065" s="3" t="e">
        <f t="shared" si="664"/>
        <v>#VALUE!</v>
      </c>
      <c r="L6065" s="2" t="s">
        <v>12980</v>
      </c>
      <c r="M6065" s="2" t="str">
        <f t="shared" si="665"/>
        <v>18/05/2020</v>
      </c>
      <c r="N6065" s="2">
        <f t="shared" si="666"/>
        <v>43969</v>
      </c>
      <c r="O6065" s="3" t="b">
        <f t="shared" si="662"/>
        <v>1</v>
      </c>
      <c r="P6065" s="2">
        <f>IF(O6065,VLOOKUP(C6065,reducedpropertiesScrape!A:D,4,FALSE),I6065)</f>
        <v>43899</v>
      </c>
      <c r="Q6065" s="3">
        <f>MONTH(P6065)</f>
        <v>3</v>
      </c>
      <c r="R6065" s="3">
        <f>YEAR(P6065)</f>
        <v>2020</v>
      </c>
      <c r="S6065" s="3" t="b">
        <f>P6065&gt;43964</f>
        <v>0</v>
      </c>
    </row>
    <row r="6066" spans="1:19" x14ac:dyDescent="0.2">
      <c r="A6066" t="s">
        <v>12934</v>
      </c>
      <c r="B6066" t="str">
        <f>VLOOKUP(A6066,idlookup!A:B,2,FALSE)</f>
        <v>Warrington</v>
      </c>
      <c r="C6066" t="s">
        <v>4182</v>
      </c>
      <c r="D6066" t="s">
        <v>103</v>
      </c>
      <c r="E6066" t="s">
        <v>4183</v>
      </c>
      <c r="F6066" t="s">
        <v>120</v>
      </c>
      <c r="G6066" t="str">
        <f t="shared" si="660"/>
        <v>Reduced 18/05/2020</v>
      </c>
      <c r="H6066" s="2" t="str">
        <f t="shared" si="661"/>
        <v>Reduced 18/05/2020</v>
      </c>
      <c r="I6066" s="2" t="s">
        <v>12980</v>
      </c>
      <c r="J6066" s="3" t="e">
        <f t="shared" si="663"/>
        <v>#VALUE!</v>
      </c>
      <c r="K6066" s="3" t="e">
        <f t="shared" si="664"/>
        <v>#VALUE!</v>
      </c>
      <c r="L6066" s="2" t="s">
        <v>12980</v>
      </c>
      <c r="M6066" s="2" t="str">
        <f t="shared" si="665"/>
        <v>18/05/2020</v>
      </c>
      <c r="N6066" s="2">
        <f t="shared" si="666"/>
        <v>43969</v>
      </c>
      <c r="O6066" s="3" t="b">
        <f t="shared" si="662"/>
        <v>1</v>
      </c>
      <c r="P6066" s="2">
        <f>IF(O6066,VLOOKUP(C6066,reducedpropertiesScrape!A:D,4,FALSE),I6066)</f>
        <v>43901</v>
      </c>
      <c r="Q6066" s="3">
        <f>MONTH(P6066)</f>
        <v>3</v>
      </c>
      <c r="R6066" s="3">
        <f>YEAR(P6066)</f>
        <v>2020</v>
      </c>
      <c r="S6066" s="3" t="b">
        <f>P6066&gt;43964</f>
        <v>0</v>
      </c>
    </row>
    <row r="6067" spans="1:19" x14ac:dyDescent="0.2">
      <c r="A6067" t="s">
        <v>12935</v>
      </c>
      <c r="B6067" t="str">
        <f>VLOOKUP(A6067,idlookup!A:B,2,FALSE)</f>
        <v>Watford</v>
      </c>
      <c r="C6067" t="s">
        <v>4372</v>
      </c>
      <c r="D6067" t="s">
        <v>15</v>
      </c>
      <c r="E6067" t="s">
        <v>4373</v>
      </c>
      <c r="F6067" t="s">
        <v>120</v>
      </c>
      <c r="G6067" t="str">
        <f t="shared" si="660"/>
        <v>Reduced 18/05/2020</v>
      </c>
      <c r="H6067" s="2" t="str">
        <f t="shared" si="661"/>
        <v>Reduced 18/05/2020</v>
      </c>
      <c r="I6067" s="2" t="s">
        <v>12980</v>
      </c>
      <c r="J6067" s="3" t="e">
        <f t="shared" si="663"/>
        <v>#VALUE!</v>
      </c>
      <c r="K6067" s="3" t="e">
        <f t="shared" si="664"/>
        <v>#VALUE!</v>
      </c>
      <c r="L6067" s="2" t="s">
        <v>12980</v>
      </c>
      <c r="M6067" s="2" t="str">
        <f t="shared" si="665"/>
        <v>18/05/2020</v>
      </c>
      <c r="N6067" s="2">
        <f t="shared" si="666"/>
        <v>43969</v>
      </c>
      <c r="O6067" s="3" t="b">
        <f t="shared" si="662"/>
        <v>1</v>
      </c>
      <c r="P6067" s="2">
        <f>IF(O6067,VLOOKUP(C6067,reducedpropertiesScrape!A:D,4,FALSE),I6067)</f>
        <v>43901</v>
      </c>
      <c r="Q6067" s="3">
        <f>MONTH(P6067)</f>
        <v>3</v>
      </c>
      <c r="R6067" s="3">
        <f>YEAR(P6067)</f>
        <v>2020</v>
      </c>
      <c r="S6067" s="3" t="b">
        <f>P6067&gt;43964</f>
        <v>0</v>
      </c>
    </row>
    <row r="6068" spans="1:19" x14ac:dyDescent="0.2">
      <c r="A6068" t="s">
        <v>12919</v>
      </c>
      <c r="B6068" t="str">
        <f>VLOOKUP(A6068,idlookup!A:B,2,FALSE)</f>
        <v>Plymouth</v>
      </c>
      <c r="C6068" t="s">
        <v>1226</v>
      </c>
      <c r="D6068" t="s">
        <v>26</v>
      </c>
      <c r="E6068" t="s">
        <v>1227</v>
      </c>
      <c r="F6068" t="s">
        <v>120</v>
      </c>
      <c r="G6068" t="str">
        <f t="shared" si="660"/>
        <v>Reduced 18/05/2020</v>
      </c>
      <c r="H6068" s="2" t="str">
        <f t="shared" si="661"/>
        <v>Reduced 18/05/2020</v>
      </c>
      <c r="I6068" s="2" t="s">
        <v>12980</v>
      </c>
      <c r="J6068" s="3" t="e">
        <f t="shared" si="663"/>
        <v>#VALUE!</v>
      </c>
      <c r="K6068" s="3" t="e">
        <f t="shared" si="664"/>
        <v>#VALUE!</v>
      </c>
      <c r="L6068" s="2" t="s">
        <v>12980</v>
      </c>
      <c r="M6068" s="2" t="str">
        <f t="shared" si="665"/>
        <v>18/05/2020</v>
      </c>
      <c r="N6068" s="2">
        <f t="shared" si="666"/>
        <v>43969</v>
      </c>
      <c r="O6068" s="3" t="b">
        <f t="shared" si="662"/>
        <v>1</v>
      </c>
      <c r="P6068" s="2">
        <f>IF(O6068,VLOOKUP(C6068,reducedpropertiesScrape!A:D,4,FALSE),I6068)</f>
        <v>43902</v>
      </c>
      <c r="Q6068" s="3">
        <f>MONTH(P6068)</f>
        <v>3</v>
      </c>
      <c r="R6068" s="3">
        <f>YEAR(P6068)</f>
        <v>2020</v>
      </c>
      <c r="S6068" s="3" t="b">
        <f>P6068&gt;43964</f>
        <v>0</v>
      </c>
    </row>
    <row r="6069" spans="1:19" x14ac:dyDescent="0.2">
      <c r="A6069" t="s">
        <v>12935</v>
      </c>
      <c r="B6069" t="str">
        <f>VLOOKUP(A6069,idlookup!A:B,2,FALSE)</f>
        <v>Watford</v>
      </c>
      <c r="C6069" t="s">
        <v>4365</v>
      </c>
      <c r="D6069" t="s">
        <v>159</v>
      </c>
      <c r="E6069" t="s">
        <v>4366</v>
      </c>
      <c r="F6069" t="s">
        <v>120</v>
      </c>
      <c r="G6069" t="str">
        <f t="shared" si="660"/>
        <v>Reduced 18/05/2020</v>
      </c>
      <c r="H6069" s="2" t="str">
        <f t="shared" si="661"/>
        <v>Reduced 18/05/2020</v>
      </c>
      <c r="I6069" s="2" t="s">
        <v>12980</v>
      </c>
      <c r="J6069" s="3" t="e">
        <f t="shared" si="663"/>
        <v>#VALUE!</v>
      </c>
      <c r="K6069" s="3" t="e">
        <f t="shared" si="664"/>
        <v>#VALUE!</v>
      </c>
      <c r="L6069" s="2" t="s">
        <v>12980</v>
      </c>
      <c r="M6069" s="2" t="str">
        <f t="shared" si="665"/>
        <v>18/05/2020</v>
      </c>
      <c r="N6069" s="2">
        <f t="shared" si="666"/>
        <v>43969</v>
      </c>
      <c r="O6069" s="3" t="b">
        <f t="shared" si="662"/>
        <v>1</v>
      </c>
      <c r="P6069" s="2">
        <f>IF(O6069,VLOOKUP(C6069,reducedpropertiesScrape!A:D,4,FALSE),I6069)</f>
        <v>43903</v>
      </c>
      <c r="Q6069" s="3">
        <f>MONTH(P6069)</f>
        <v>3</v>
      </c>
      <c r="R6069" s="3">
        <f>YEAR(P6069)</f>
        <v>2020</v>
      </c>
      <c r="S6069" s="3" t="b">
        <f>P6069&gt;43964</f>
        <v>0</v>
      </c>
    </row>
    <row r="6070" spans="1:19" x14ac:dyDescent="0.2">
      <c r="A6070" t="s">
        <v>12968</v>
      </c>
      <c r="B6070" t="str">
        <f>VLOOKUP(A6070,idlookup!A:B,2,FALSE)</f>
        <v>Leeds</v>
      </c>
      <c r="C6070" t="s">
        <v>10796</v>
      </c>
      <c r="D6070" t="s">
        <v>130</v>
      </c>
      <c r="E6070" t="s">
        <v>10797</v>
      </c>
      <c r="F6070" t="s">
        <v>120</v>
      </c>
      <c r="G6070" t="str">
        <f t="shared" si="660"/>
        <v>Reduced 18/05/2020</v>
      </c>
      <c r="H6070" s="2" t="str">
        <f t="shared" si="661"/>
        <v>Reduced 18/05/2020</v>
      </c>
      <c r="I6070" s="2" t="s">
        <v>12980</v>
      </c>
      <c r="J6070" s="3" t="e">
        <f t="shared" si="663"/>
        <v>#VALUE!</v>
      </c>
      <c r="K6070" s="3" t="e">
        <f t="shared" si="664"/>
        <v>#VALUE!</v>
      </c>
      <c r="L6070" s="2" t="s">
        <v>12980</v>
      </c>
      <c r="M6070" s="2" t="str">
        <f t="shared" si="665"/>
        <v>18/05/2020</v>
      </c>
      <c r="N6070" s="2">
        <f t="shared" si="666"/>
        <v>43969</v>
      </c>
      <c r="O6070" s="3" t="b">
        <f t="shared" si="662"/>
        <v>1</v>
      </c>
      <c r="P6070" s="2">
        <f>IF(O6070,VLOOKUP(C6070,reducedpropertiesScrape!A:D,4,FALSE),I6070)</f>
        <v>43905</v>
      </c>
      <c r="Q6070" s="3">
        <f>MONTH(P6070)</f>
        <v>3</v>
      </c>
      <c r="R6070" s="3">
        <f>YEAR(P6070)</f>
        <v>2020</v>
      </c>
      <c r="S6070" s="3" t="b">
        <f>P6070&gt;43964</f>
        <v>0</v>
      </c>
    </row>
    <row r="6071" spans="1:19" x14ac:dyDescent="0.2">
      <c r="A6071" t="s">
        <v>12951</v>
      </c>
      <c r="B6071" t="str">
        <f>VLOOKUP(A6071,idlookup!A:B,2,FALSE)</f>
        <v>Chester</v>
      </c>
      <c r="C6071" t="s">
        <v>7501</v>
      </c>
      <c r="D6071" t="s">
        <v>38</v>
      </c>
      <c r="E6071" t="s">
        <v>7502</v>
      </c>
      <c r="F6071" t="s">
        <v>120</v>
      </c>
      <c r="G6071" t="str">
        <f t="shared" si="660"/>
        <v>Reduced 18/05/2020</v>
      </c>
      <c r="H6071" s="2" t="str">
        <f t="shared" si="661"/>
        <v>Reduced 18/05/2020</v>
      </c>
      <c r="I6071" s="2" t="s">
        <v>12980</v>
      </c>
      <c r="J6071" s="3" t="e">
        <f t="shared" si="663"/>
        <v>#VALUE!</v>
      </c>
      <c r="K6071" s="3" t="e">
        <f t="shared" si="664"/>
        <v>#VALUE!</v>
      </c>
      <c r="L6071" s="2" t="s">
        <v>12980</v>
      </c>
      <c r="M6071" s="2" t="str">
        <f t="shared" si="665"/>
        <v>18/05/2020</v>
      </c>
      <c r="N6071" s="2">
        <f t="shared" si="666"/>
        <v>43969</v>
      </c>
      <c r="O6071" s="3" t="b">
        <f t="shared" si="662"/>
        <v>1</v>
      </c>
      <c r="P6071" s="2">
        <f>IF(O6071,VLOOKUP(C6071,reducedpropertiesScrape!A:D,4,FALSE),I6071)</f>
        <v>43906</v>
      </c>
      <c r="Q6071" s="3">
        <f>MONTH(P6071)</f>
        <v>3</v>
      </c>
      <c r="R6071" s="3">
        <f>YEAR(P6071)</f>
        <v>2020</v>
      </c>
      <c r="S6071" s="3" t="b">
        <f>P6071&gt;43964</f>
        <v>0</v>
      </c>
    </row>
    <row r="6072" spans="1:19" x14ac:dyDescent="0.2">
      <c r="A6072" t="s">
        <v>12965</v>
      </c>
      <c r="B6072" t="str">
        <f>VLOOKUP(A6072,idlookup!A:B,2,FALSE)</f>
        <v>Ipswich</v>
      </c>
      <c r="C6072" t="s">
        <v>10188</v>
      </c>
      <c r="D6072" t="s">
        <v>3465</v>
      </c>
      <c r="E6072" t="s">
        <v>10189</v>
      </c>
      <c r="F6072" t="s">
        <v>120</v>
      </c>
      <c r="G6072" t="str">
        <f t="shared" si="660"/>
        <v>Reduced 18/05/2020</v>
      </c>
      <c r="H6072" s="2" t="str">
        <f t="shared" si="661"/>
        <v>Reduced 18/05/2020</v>
      </c>
      <c r="I6072" s="2" t="s">
        <v>12980</v>
      </c>
      <c r="J6072" s="3" t="e">
        <f t="shared" si="663"/>
        <v>#VALUE!</v>
      </c>
      <c r="K6072" s="3" t="e">
        <f t="shared" si="664"/>
        <v>#VALUE!</v>
      </c>
      <c r="L6072" s="2" t="s">
        <v>12980</v>
      </c>
      <c r="M6072" s="2" t="str">
        <f t="shared" si="665"/>
        <v>18/05/2020</v>
      </c>
      <c r="N6072" s="2">
        <f t="shared" si="666"/>
        <v>43969</v>
      </c>
      <c r="O6072" s="3" t="b">
        <f t="shared" si="662"/>
        <v>1</v>
      </c>
      <c r="P6072" s="2">
        <f>IF(O6072,VLOOKUP(C6072,reducedpropertiesScrape!A:D,4,FALSE),I6072)</f>
        <v>43906</v>
      </c>
      <c r="Q6072" s="3">
        <f>MONTH(P6072)</f>
        <v>3</v>
      </c>
      <c r="R6072" s="3">
        <f>YEAR(P6072)</f>
        <v>2020</v>
      </c>
      <c r="S6072" s="3" t="b">
        <f>P6072&gt;43964</f>
        <v>0</v>
      </c>
    </row>
    <row r="6073" spans="1:19" x14ac:dyDescent="0.2">
      <c r="A6073" t="s">
        <v>12922</v>
      </c>
      <c r="B6073" t="str">
        <f>VLOOKUP(A6073,idlookup!A:B,2,FALSE)</f>
        <v>Reading</v>
      </c>
      <c r="C6073" t="s">
        <v>1822</v>
      </c>
      <c r="D6073" t="s">
        <v>103</v>
      </c>
      <c r="E6073" t="s">
        <v>1823</v>
      </c>
      <c r="F6073" t="s">
        <v>120</v>
      </c>
      <c r="G6073" t="str">
        <f t="shared" si="660"/>
        <v>Reduced 18/05/2020</v>
      </c>
      <c r="H6073" s="2" t="str">
        <f t="shared" si="661"/>
        <v>Reduced 18/05/2020</v>
      </c>
      <c r="I6073" s="2" t="s">
        <v>12980</v>
      </c>
      <c r="J6073" s="3" t="e">
        <f t="shared" si="663"/>
        <v>#VALUE!</v>
      </c>
      <c r="K6073" s="3" t="e">
        <f t="shared" si="664"/>
        <v>#VALUE!</v>
      </c>
      <c r="L6073" s="2" t="s">
        <v>12980</v>
      </c>
      <c r="M6073" s="2" t="str">
        <f t="shared" si="665"/>
        <v>18/05/2020</v>
      </c>
      <c r="N6073" s="2">
        <f t="shared" si="666"/>
        <v>43969</v>
      </c>
      <c r="O6073" s="3" t="b">
        <f t="shared" si="662"/>
        <v>1</v>
      </c>
      <c r="P6073" s="2">
        <f>IF(O6073,VLOOKUP(C6073,reducedpropertiesScrape!A:D,4,FALSE),I6073)</f>
        <v>43907</v>
      </c>
      <c r="Q6073" s="3">
        <f>MONTH(P6073)</f>
        <v>3</v>
      </c>
      <c r="R6073" s="3">
        <f>YEAR(P6073)</f>
        <v>2020</v>
      </c>
      <c r="S6073" s="3" t="b">
        <f>P6073&gt;43964</f>
        <v>0</v>
      </c>
    </row>
    <row r="6074" spans="1:19" x14ac:dyDescent="0.2">
      <c r="A6074" t="s">
        <v>12925</v>
      </c>
      <c r="B6074" t="str">
        <f>VLOOKUP(A6074,idlookup!A:B,2,FALSE)</f>
        <v>Sheffield</v>
      </c>
      <c r="C6074" t="s">
        <v>2403</v>
      </c>
      <c r="D6074" t="s">
        <v>224</v>
      </c>
      <c r="E6074" t="s">
        <v>2404</v>
      </c>
      <c r="F6074" t="s">
        <v>120</v>
      </c>
      <c r="G6074" t="str">
        <f t="shared" si="660"/>
        <v>Reduced 18/05/2020</v>
      </c>
      <c r="H6074" s="2" t="str">
        <f t="shared" si="661"/>
        <v>Reduced 18/05/2020</v>
      </c>
      <c r="I6074" s="2" t="s">
        <v>12980</v>
      </c>
      <c r="J6074" s="3" t="e">
        <f t="shared" si="663"/>
        <v>#VALUE!</v>
      </c>
      <c r="K6074" s="3" t="e">
        <f t="shared" si="664"/>
        <v>#VALUE!</v>
      </c>
      <c r="L6074" s="2" t="s">
        <v>12980</v>
      </c>
      <c r="M6074" s="2" t="str">
        <f t="shared" si="665"/>
        <v>18/05/2020</v>
      </c>
      <c r="N6074" s="2">
        <f t="shared" si="666"/>
        <v>43969</v>
      </c>
      <c r="O6074" s="3" t="b">
        <f t="shared" si="662"/>
        <v>1</v>
      </c>
      <c r="P6074" s="2">
        <f>IF(O6074,VLOOKUP(C6074,reducedpropertiesScrape!A:D,4,FALSE),I6074)</f>
        <v>43908</v>
      </c>
      <c r="Q6074" s="3">
        <f>MONTH(P6074)</f>
        <v>3</v>
      </c>
      <c r="R6074" s="3">
        <f>YEAR(P6074)</f>
        <v>2020</v>
      </c>
      <c r="S6074" s="3" t="b">
        <f>P6074&gt;43964</f>
        <v>0</v>
      </c>
    </row>
    <row r="6075" spans="1:19" x14ac:dyDescent="0.2">
      <c r="A6075" t="s">
        <v>12934</v>
      </c>
      <c r="B6075" t="str">
        <f>VLOOKUP(A6075,idlookup!A:B,2,FALSE)</f>
        <v>Warrington</v>
      </c>
      <c r="C6075" t="s">
        <v>4192</v>
      </c>
      <c r="D6075" t="s">
        <v>32</v>
      </c>
      <c r="E6075" t="s">
        <v>4193</v>
      </c>
      <c r="F6075" t="s">
        <v>120</v>
      </c>
      <c r="G6075" t="str">
        <f t="shared" si="660"/>
        <v>Reduced 18/05/2020</v>
      </c>
      <c r="H6075" s="2" t="str">
        <f t="shared" si="661"/>
        <v>Reduced 18/05/2020</v>
      </c>
      <c r="I6075" s="2" t="s">
        <v>12980</v>
      </c>
      <c r="J6075" s="3" t="e">
        <f t="shared" si="663"/>
        <v>#VALUE!</v>
      </c>
      <c r="K6075" s="3" t="e">
        <f t="shared" si="664"/>
        <v>#VALUE!</v>
      </c>
      <c r="L6075" s="2" t="s">
        <v>12980</v>
      </c>
      <c r="M6075" s="2" t="str">
        <f t="shared" si="665"/>
        <v>18/05/2020</v>
      </c>
      <c r="N6075" s="2">
        <f t="shared" si="666"/>
        <v>43969</v>
      </c>
      <c r="O6075" s="3" t="b">
        <f t="shared" si="662"/>
        <v>1</v>
      </c>
      <c r="P6075" s="2">
        <f>IF(O6075,VLOOKUP(C6075,reducedpropertiesScrape!A:D,4,FALSE),I6075)</f>
        <v>43908</v>
      </c>
      <c r="Q6075" s="3">
        <f>MONTH(P6075)</f>
        <v>3</v>
      </c>
      <c r="R6075" s="3">
        <f>YEAR(P6075)</f>
        <v>2020</v>
      </c>
      <c r="S6075" s="3" t="b">
        <f>P6075&gt;43964</f>
        <v>0</v>
      </c>
    </row>
    <row r="6076" spans="1:19" x14ac:dyDescent="0.2">
      <c r="A6076" t="s">
        <v>12947</v>
      </c>
      <c r="B6076" t="str">
        <f>VLOOKUP(A6076,idlookup!A:B,2,FALSE)</f>
        <v>Canterbury</v>
      </c>
      <c r="C6076" t="s">
        <v>6700</v>
      </c>
      <c r="D6076" t="s">
        <v>53</v>
      </c>
      <c r="E6076" t="s">
        <v>6701</v>
      </c>
      <c r="F6076" t="s">
        <v>120</v>
      </c>
      <c r="G6076" t="str">
        <f t="shared" si="660"/>
        <v>Reduced 18/05/2020</v>
      </c>
      <c r="H6076" s="2" t="str">
        <f t="shared" si="661"/>
        <v>Reduced 18/05/2020</v>
      </c>
      <c r="I6076" s="2" t="s">
        <v>12980</v>
      </c>
      <c r="J6076" s="3" t="e">
        <f t="shared" si="663"/>
        <v>#VALUE!</v>
      </c>
      <c r="K6076" s="3" t="e">
        <f t="shared" si="664"/>
        <v>#VALUE!</v>
      </c>
      <c r="L6076" s="2" t="s">
        <v>12980</v>
      </c>
      <c r="M6076" s="2" t="str">
        <f t="shared" si="665"/>
        <v>18/05/2020</v>
      </c>
      <c r="N6076" s="2">
        <f t="shared" si="666"/>
        <v>43969</v>
      </c>
      <c r="O6076" s="3" t="b">
        <f t="shared" si="662"/>
        <v>1</v>
      </c>
      <c r="P6076" s="2">
        <f>IF(O6076,VLOOKUP(C6076,reducedpropertiesScrape!A:D,4,FALSE),I6076)</f>
        <v>43908</v>
      </c>
      <c r="Q6076" s="3">
        <f>MONTH(P6076)</f>
        <v>3</v>
      </c>
      <c r="R6076" s="3">
        <f>YEAR(P6076)</f>
        <v>2020</v>
      </c>
      <c r="S6076" s="3" t="b">
        <f>P6076&gt;43964</f>
        <v>0</v>
      </c>
    </row>
    <row r="6077" spans="1:19" x14ac:dyDescent="0.2">
      <c r="A6077" t="s">
        <v>12949</v>
      </c>
      <c r="B6077" t="str">
        <f>VLOOKUP(A6077,idlookup!A:B,2,FALSE)</f>
        <v>Chelmsford</v>
      </c>
      <c r="C6077" t="s">
        <v>7147</v>
      </c>
      <c r="D6077" t="s">
        <v>23</v>
      </c>
      <c r="E6077" t="s">
        <v>7148</v>
      </c>
      <c r="F6077" t="s">
        <v>120</v>
      </c>
      <c r="G6077" t="str">
        <f t="shared" si="660"/>
        <v>Reduced 18/05/2020</v>
      </c>
      <c r="H6077" s="2" t="str">
        <f t="shared" si="661"/>
        <v>Reduced 18/05/2020</v>
      </c>
      <c r="I6077" s="2" t="s">
        <v>12980</v>
      </c>
      <c r="J6077" s="3" t="e">
        <f t="shared" si="663"/>
        <v>#VALUE!</v>
      </c>
      <c r="K6077" s="3" t="e">
        <f t="shared" si="664"/>
        <v>#VALUE!</v>
      </c>
      <c r="L6077" s="2" t="s">
        <v>12980</v>
      </c>
      <c r="M6077" s="2" t="str">
        <f t="shared" si="665"/>
        <v>18/05/2020</v>
      </c>
      <c r="N6077" s="2">
        <f t="shared" si="666"/>
        <v>43969</v>
      </c>
      <c r="O6077" s="3" t="b">
        <f t="shared" si="662"/>
        <v>1</v>
      </c>
      <c r="P6077" s="2">
        <f>IF(O6077,VLOOKUP(C6077,reducedpropertiesScrape!A:D,4,FALSE),I6077)</f>
        <v>43909</v>
      </c>
      <c r="Q6077" s="3">
        <f>MONTH(P6077)</f>
        <v>3</v>
      </c>
      <c r="R6077" s="3">
        <f>YEAR(P6077)</f>
        <v>2020</v>
      </c>
      <c r="S6077" s="3" t="b">
        <f>P6077&gt;43964</f>
        <v>0</v>
      </c>
    </row>
    <row r="6078" spans="1:19" x14ac:dyDescent="0.2">
      <c r="A6078" t="s">
        <v>12952</v>
      </c>
      <c r="B6078" t="str">
        <f>VLOOKUP(A6078,idlookup!A:B,2,FALSE)</f>
        <v>Coventry</v>
      </c>
      <c r="C6078" t="s">
        <v>7749</v>
      </c>
      <c r="D6078" t="s">
        <v>32</v>
      </c>
      <c r="E6078" t="s">
        <v>7750</v>
      </c>
      <c r="F6078" t="s">
        <v>120</v>
      </c>
      <c r="G6078" t="str">
        <f t="shared" si="660"/>
        <v>Reduced 18/05/2020</v>
      </c>
      <c r="H6078" s="2" t="str">
        <f t="shared" si="661"/>
        <v>Reduced 18/05/2020</v>
      </c>
      <c r="I6078" s="2" t="s">
        <v>12980</v>
      </c>
      <c r="J6078" s="3" t="e">
        <f t="shared" si="663"/>
        <v>#VALUE!</v>
      </c>
      <c r="K6078" s="3" t="e">
        <f t="shared" si="664"/>
        <v>#VALUE!</v>
      </c>
      <c r="L6078" s="2" t="s">
        <v>12980</v>
      </c>
      <c r="M6078" s="2" t="str">
        <f t="shared" si="665"/>
        <v>18/05/2020</v>
      </c>
      <c r="N6078" s="2">
        <f t="shared" si="666"/>
        <v>43969</v>
      </c>
      <c r="O6078" s="3" t="b">
        <f t="shared" si="662"/>
        <v>1</v>
      </c>
      <c r="P6078" s="2">
        <f>IF(O6078,VLOOKUP(C6078,reducedpropertiesScrape!A:D,4,FALSE),I6078)</f>
        <v>43909</v>
      </c>
      <c r="Q6078" s="3">
        <f>MONTH(P6078)</f>
        <v>3</v>
      </c>
      <c r="R6078" s="3">
        <f>YEAR(P6078)</f>
        <v>2020</v>
      </c>
      <c r="S6078" s="3" t="b">
        <f>P6078&gt;43964</f>
        <v>0</v>
      </c>
    </row>
    <row r="6079" spans="1:19" x14ac:dyDescent="0.2">
      <c r="A6079" t="s">
        <v>12970</v>
      </c>
      <c r="B6079" t="str">
        <f>VLOOKUP(A6079,idlookup!A:B,2,FALSE)</f>
        <v>Lincoln</v>
      </c>
      <c r="C6079" t="s">
        <v>11203</v>
      </c>
      <c r="D6079" t="s">
        <v>7</v>
      </c>
      <c r="E6079" t="s">
        <v>11204</v>
      </c>
      <c r="F6079" t="s">
        <v>120</v>
      </c>
      <c r="G6079" t="str">
        <f t="shared" si="660"/>
        <v>Reduced 18/05/2020</v>
      </c>
      <c r="H6079" s="2" t="str">
        <f t="shared" si="661"/>
        <v>Reduced 18/05/2020</v>
      </c>
      <c r="I6079" s="2" t="s">
        <v>12980</v>
      </c>
      <c r="J6079" s="3" t="e">
        <f t="shared" si="663"/>
        <v>#VALUE!</v>
      </c>
      <c r="K6079" s="3" t="e">
        <f t="shared" si="664"/>
        <v>#VALUE!</v>
      </c>
      <c r="L6079" s="2" t="s">
        <v>12980</v>
      </c>
      <c r="M6079" s="2" t="str">
        <f t="shared" si="665"/>
        <v>18/05/2020</v>
      </c>
      <c r="N6079" s="2">
        <f t="shared" si="666"/>
        <v>43969</v>
      </c>
      <c r="O6079" s="3" t="b">
        <f t="shared" si="662"/>
        <v>1</v>
      </c>
      <c r="P6079" s="2">
        <f>IF(O6079,VLOOKUP(C6079,reducedpropertiesScrape!A:D,4,FALSE),I6079)</f>
        <v>43911</v>
      </c>
      <c r="Q6079" s="3">
        <f>MONTH(P6079)</f>
        <v>3</v>
      </c>
      <c r="R6079" s="3">
        <f>YEAR(P6079)</f>
        <v>2020</v>
      </c>
      <c r="S6079" s="3" t="b">
        <f>P6079&gt;43964</f>
        <v>0</v>
      </c>
    </row>
    <row r="6080" spans="1:19" x14ac:dyDescent="0.2">
      <c r="A6080" t="s">
        <v>12974</v>
      </c>
      <c r="B6080" t="str">
        <f>VLOOKUP(A6080,idlookup!A:B,2,FALSE)</f>
        <v>Manchester</v>
      </c>
      <c r="C6080" t="s">
        <v>12011</v>
      </c>
      <c r="D6080" t="s">
        <v>35</v>
      </c>
      <c r="E6080" t="s">
        <v>12012</v>
      </c>
      <c r="F6080" t="s">
        <v>120</v>
      </c>
      <c r="G6080" t="str">
        <f t="shared" si="660"/>
        <v>Reduced 18/05/2020</v>
      </c>
      <c r="H6080" s="2" t="str">
        <f t="shared" si="661"/>
        <v>Reduced 18/05/2020</v>
      </c>
      <c r="I6080" s="2" t="s">
        <v>12980</v>
      </c>
      <c r="J6080" s="3" t="e">
        <f t="shared" si="663"/>
        <v>#VALUE!</v>
      </c>
      <c r="K6080" s="3" t="e">
        <f t="shared" si="664"/>
        <v>#VALUE!</v>
      </c>
      <c r="L6080" s="2" t="s">
        <v>12980</v>
      </c>
      <c r="M6080" s="2" t="str">
        <f t="shared" si="665"/>
        <v>18/05/2020</v>
      </c>
      <c r="N6080" s="2">
        <f t="shared" si="666"/>
        <v>43969</v>
      </c>
      <c r="O6080" s="3" t="b">
        <f t="shared" si="662"/>
        <v>1</v>
      </c>
      <c r="P6080" s="2">
        <f>IF(O6080,VLOOKUP(C6080,reducedpropertiesScrape!A:D,4,FALSE),I6080)</f>
        <v>43911</v>
      </c>
      <c r="Q6080" s="3">
        <f>MONTH(P6080)</f>
        <v>3</v>
      </c>
      <c r="R6080" s="3">
        <f>YEAR(P6080)</f>
        <v>2020</v>
      </c>
      <c r="S6080" s="3" t="b">
        <f>P6080&gt;43964</f>
        <v>0</v>
      </c>
    </row>
    <row r="6081" spans="1:19" x14ac:dyDescent="0.2">
      <c r="A6081" t="s">
        <v>12915</v>
      </c>
      <c r="B6081" t="str">
        <f>VLOOKUP(A6081,idlookup!A:B,2,FALSE)</f>
        <v>Norwich</v>
      </c>
      <c r="C6081" t="s">
        <v>343</v>
      </c>
      <c r="D6081" t="s">
        <v>53</v>
      </c>
      <c r="E6081" t="s">
        <v>344</v>
      </c>
      <c r="F6081" t="s">
        <v>120</v>
      </c>
      <c r="G6081" t="str">
        <f t="shared" si="660"/>
        <v>Reduced 18/05/2020</v>
      </c>
      <c r="H6081" s="2" t="str">
        <f t="shared" si="661"/>
        <v>Reduced 18/05/2020</v>
      </c>
      <c r="I6081" s="2" t="s">
        <v>12980</v>
      </c>
      <c r="J6081" s="3" t="e">
        <f t="shared" si="663"/>
        <v>#VALUE!</v>
      </c>
      <c r="K6081" s="3" t="e">
        <f t="shared" si="664"/>
        <v>#VALUE!</v>
      </c>
      <c r="L6081" s="2" t="s">
        <v>12980</v>
      </c>
      <c r="M6081" s="2" t="str">
        <f t="shared" si="665"/>
        <v>18/05/2020</v>
      </c>
      <c r="N6081" s="2">
        <f t="shared" si="666"/>
        <v>43969</v>
      </c>
      <c r="O6081" s="3" t="b">
        <f t="shared" si="662"/>
        <v>1</v>
      </c>
      <c r="P6081" s="2">
        <f>IF(O6081,VLOOKUP(C6081,reducedpropertiesScrape!A:D,4,FALSE),I6081)</f>
        <v>43913</v>
      </c>
      <c r="Q6081" s="3">
        <f>MONTH(P6081)</f>
        <v>3</v>
      </c>
      <c r="R6081" s="3">
        <f>YEAR(P6081)</f>
        <v>2020</v>
      </c>
      <c r="S6081" s="3" t="b">
        <f>P6081&gt;43964</f>
        <v>0</v>
      </c>
    </row>
    <row r="6082" spans="1:19" x14ac:dyDescent="0.2">
      <c r="A6082" t="s">
        <v>12954</v>
      </c>
      <c r="B6082" t="str">
        <f>VLOOKUP(A6082,idlookup!A:B,2,FALSE)</f>
        <v>Doncaster</v>
      </c>
      <c r="C6082" t="s">
        <v>8124</v>
      </c>
      <c r="D6082" t="s">
        <v>7</v>
      </c>
      <c r="E6082" t="s">
        <v>8125</v>
      </c>
      <c r="F6082" t="s">
        <v>120</v>
      </c>
      <c r="G6082" t="str">
        <f t="shared" ref="G6082:G6145" si="667">SUBSTITUTE(SUBSTITUTE(F6082,"Added ",""),"on ","")</f>
        <v>Reduced 18/05/2020</v>
      </c>
      <c r="H6082" s="2" t="str">
        <f t="shared" ref="H6082:H6145" si="668">SUBSTITUTE(SUBSTITUTE(G6082,"yesterday","19/05/2020"),"today","20/05/2020")</f>
        <v>Reduced 18/05/2020</v>
      </c>
      <c r="I6082" s="2" t="s">
        <v>12980</v>
      </c>
      <c r="J6082" s="3" t="e">
        <f t="shared" si="663"/>
        <v>#VALUE!</v>
      </c>
      <c r="K6082" s="3" t="e">
        <f t="shared" si="664"/>
        <v>#VALUE!</v>
      </c>
      <c r="L6082" s="2" t="s">
        <v>12980</v>
      </c>
      <c r="M6082" s="2" t="str">
        <f t="shared" si="665"/>
        <v>18/05/2020</v>
      </c>
      <c r="N6082" s="2">
        <f t="shared" si="666"/>
        <v>43969</v>
      </c>
      <c r="O6082" s="3" t="b">
        <f t="shared" ref="O6082:O6145" si="669">COUNTIF(H6082,"*reduced*")&gt;0</f>
        <v>1</v>
      </c>
      <c r="P6082" s="2">
        <f>IF(O6082,VLOOKUP(C6082,reducedpropertiesScrape!A:D,4,FALSE),I6082)</f>
        <v>43913</v>
      </c>
      <c r="Q6082" s="3">
        <f>MONTH(P6082)</f>
        <v>3</v>
      </c>
      <c r="R6082" s="3">
        <f>YEAR(P6082)</f>
        <v>2020</v>
      </c>
      <c r="S6082" s="3" t="b">
        <f>P6082&gt;43964</f>
        <v>0</v>
      </c>
    </row>
    <row r="6083" spans="1:19" x14ac:dyDescent="0.2">
      <c r="A6083" t="s">
        <v>12973</v>
      </c>
      <c r="B6083" t="str">
        <f>VLOOKUP(A6083,idlookup!A:B,2,FALSE)</f>
        <v>Maidstone</v>
      </c>
      <c r="C6083" t="s">
        <v>11792</v>
      </c>
      <c r="D6083" t="s">
        <v>7</v>
      </c>
      <c r="E6083" t="s">
        <v>11793</v>
      </c>
      <c r="F6083" t="s">
        <v>120</v>
      </c>
      <c r="G6083" t="str">
        <f t="shared" si="667"/>
        <v>Reduced 18/05/2020</v>
      </c>
      <c r="H6083" s="2" t="str">
        <f t="shared" si="668"/>
        <v>Reduced 18/05/2020</v>
      </c>
      <c r="I6083" s="2" t="s">
        <v>12980</v>
      </c>
      <c r="J6083" s="3" t="e">
        <f t="shared" ref="J6083:J6146" si="670">MONTH(I6083)</f>
        <v>#VALUE!</v>
      </c>
      <c r="K6083" s="3" t="e">
        <f t="shared" ref="K6083:K6146" si="671">YEAR(I6083)</f>
        <v>#VALUE!</v>
      </c>
      <c r="L6083" s="2" t="s">
        <v>12980</v>
      </c>
      <c r="M6083" s="2" t="str">
        <f t="shared" si="665"/>
        <v>18/05/2020</v>
      </c>
      <c r="N6083" s="2">
        <f t="shared" si="666"/>
        <v>43969</v>
      </c>
      <c r="O6083" s="3" t="b">
        <f t="shared" si="669"/>
        <v>1</v>
      </c>
      <c r="P6083" s="2">
        <f>IF(O6083,VLOOKUP(C6083,reducedpropertiesScrape!A:D,4,FALSE),I6083)</f>
        <v>43913</v>
      </c>
      <c r="Q6083" s="3">
        <f>MONTH(P6083)</f>
        <v>3</v>
      </c>
      <c r="R6083" s="3">
        <f>YEAR(P6083)</f>
        <v>2020</v>
      </c>
      <c r="S6083" s="3" t="b">
        <f>P6083&gt;43964</f>
        <v>0</v>
      </c>
    </row>
    <row r="6084" spans="1:19" x14ac:dyDescent="0.2">
      <c r="A6084" t="s">
        <v>12927</v>
      </c>
      <c r="B6084" t="str">
        <f>VLOOKUP(A6084,idlookup!A:B,2,FALSE)</f>
        <v>Southampton</v>
      </c>
      <c r="C6084" t="s">
        <v>2818</v>
      </c>
      <c r="D6084" t="s">
        <v>7</v>
      </c>
      <c r="E6084" t="s">
        <v>2819</v>
      </c>
      <c r="F6084" t="s">
        <v>120</v>
      </c>
      <c r="G6084" t="str">
        <f t="shared" si="667"/>
        <v>Reduced 18/05/2020</v>
      </c>
      <c r="H6084" s="2" t="str">
        <f t="shared" si="668"/>
        <v>Reduced 18/05/2020</v>
      </c>
      <c r="I6084" s="2" t="s">
        <v>12980</v>
      </c>
      <c r="J6084" s="3" t="e">
        <f t="shared" si="670"/>
        <v>#VALUE!</v>
      </c>
      <c r="K6084" s="3" t="e">
        <f t="shared" si="671"/>
        <v>#VALUE!</v>
      </c>
      <c r="L6084" s="2" t="s">
        <v>12980</v>
      </c>
      <c r="M6084" s="2" t="str">
        <f t="shared" si="665"/>
        <v>18/05/2020</v>
      </c>
      <c r="N6084" s="2">
        <f t="shared" si="666"/>
        <v>43969</v>
      </c>
      <c r="O6084" s="3" t="b">
        <f t="shared" si="669"/>
        <v>1</v>
      </c>
      <c r="P6084" s="2">
        <f>IF(O6084,VLOOKUP(C6084,reducedpropertiesScrape!A:D,4,FALSE),I6084)</f>
        <v>43914</v>
      </c>
      <c r="Q6084" s="3">
        <f>MONTH(P6084)</f>
        <v>3</v>
      </c>
      <c r="R6084" s="3">
        <f>YEAR(P6084)</f>
        <v>2020</v>
      </c>
      <c r="S6084" s="3" t="b">
        <f>P6084&gt;43964</f>
        <v>0</v>
      </c>
    </row>
    <row r="6085" spans="1:19" x14ac:dyDescent="0.2">
      <c r="A6085" t="s">
        <v>12957</v>
      </c>
      <c r="B6085" t="str">
        <f>VLOOKUP(A6085,idlookup!A:B,2,FALSE)</f>
        <v>Exeter</v>
      </c>
      <c r="C6085" t="s">
        <v>8668</v>
      </c>
      <c r="D6085" t="s">
        <v>87</v>
      </c>
      <c r="E6085" t="s">
        <v>8669</v>
      </c>
      <c r="F6085" t="s">
        <v>120</v>
      </c>
      <c r="G6085" t="str">
        <f t="shared" si="667"/>
        <v>Reduced 18/05/2020</v>
      </c>
      <c r="H6085" s="2" t="str">
        <f t="shared" si="668"/>
        <v>Reduced 18/05/2020</v>
      </c>
      <c r="I6085" s="2" t="s">
        <v>12980</v>
      </c>
      <c r="J6085" s="3" t="e">
        <f t="shared" si="670"/>
        <v>#VALUE!</v>
      </c>
      <c r="K6085" s="3" t="e">
        <f t="shared" si="671"/>
        <v>#VALUE!</v>
      </c>
      <c r="L6085" s="2" t="s">
        <v>12980</v>
      </c>
      <c r="M6085" s="2" t="str">
        <f t="shared" si="665"/>
        <v>18/05/2020</v>
      </c>
      <c r="N6085" s="2">
        <f t="shared" si="666"/>
        <v>43969</v>
      </c>
      <c r="O6085" s="3" t="b">
        <f t="shared" si="669"/>
        <v>1</v>
      </c>
      <c r="P6085" s="2">
        <f>IF(O6085,VLOOKUP(C6085,reducedpropertiesScrape!A:D,4,FALSE),I6085)</f>
        <v>43915</v>
      </c>
      <c r="Q6085" s="3">
        <f>MONTH(P6085)</f>
        <v>3</v>
      </c>
      <c r="R6085" s="3">
        <f>YEAR(P6085)</f>
        <v>2020</v>
      </c>
      <c r="S6085" s="3" t="b">
        <f>P6085&gt;43964</f>
        <v>0</v>
      </c>
    </row>
    <row r="6086" spans="1:19" x14ac:dyDescent="0.2">
      <c r="A6086" t="s">
        <v>12963</v>
      </c>
      <c r="B6086" t="str">
        <f>VLOOKUP(A6086,idlookup!A:B,2,FALSE)</f>
        <v>Huddersfield</v>
      </c>
      <c r="C6086" t="s">
        <v>9806</v>
      </c>
      <c r="D6086" t="s">
        <v>45</v>
      </c>
      <c r="E6086" t="s">
        <v>9807</v>
      </c>
      <c r="F6086" t="s">
        <v>120</v>
      </c>
      <c r="G6086" t="str">
        <f t="shared" si="667"/>
        <v>Reduced 18/05/2020</v>
      </c>
      <c r="H6086" s="2" t="str">
        <f t="shared" si="668"/>
        <v>Reduced 18/05/2020</v>
      </c>
      <c r="I6086" s="2" t="s">
        <v>12980</v>
      </c>
      <c r="J6086" s="3" t="e">
        <f t="shared" si="670"/>
        <v>#VALUE!</v>
      </c>
      <c r="K6086" s="3" t="e">
        <f t="shared" si="671"/>
        <v>#VALUE!</v>
      </c>
      <c r="L6086" s="2" t="s">
        <v>12980</v>
      </c>
      <c r="M6086" s="2" t="str">
        <f t="shared" si="665"/>
        <v>18/05/2020</v>
      </c>
      <c r="N6086" s="2">
        <f t="shared" si="666"/>
        <v>43969</v>
      </c>
      <c r="O6086" s="3" t="b">
        <f t="shared" si="669"/>
        <v>1</v>
      </c>
      <c r="P6086" s="2">
        <f>IF(O6086,VLOOKUP(C6086,reducedpropertiesScrape!A:D,4,FALSE),I6086)</f>
        <v>43915</v>
      </c>
      <c r="Q6086" s="3">
        <f>MONTH(P6086)</f>
        <v>3</v>
      </c>
      <c r="R6086" s="3">
        <f>YEAR(P6086)</f>
        <v>2020</v>
      </c>
      <c r="S6086" s="3" t="b">
        <f>P6086&gt;43964</f>
        <v>0</v>
      </c>
    </row>
    <row r="6087" spans="1:19" x14ac:dyDescent="0.2">
      <c r="A6087" t="s">
        <v>12973</v>
      </c>
      <c r="B6087" t="str">
        <f>VLOOKUP(A6087,idlookup!A:B,2,FALSE)</f>
        <v>Maidstone</v>
      </c>
      <c r="C6087" t="s">
        <v>11805</v>
      </c>
      <c r="D6087" t="s">
        <v>23</v>
      </c>
      <c r="E6087" t="s">
        <v>11806</v>
      </c>
      <c r="F6087" t="s">
        <v>120</v>
      </c>
      <c r="G6087" t="str">
        <f t="shared" si="667"/>
        <v>Reduced 18/05/2020</v>
      </c>
      <c r="H6087" s="2" t="str">
        <f t="shared" si="668"/>
        <v>Reduced 18/05/2020</v>
      </c>
      <c r="I6087" s="2" t="s">
        <v>12980</v>
      </c>
      <c r="J6087" s="3" t="e">
        <f t="shared" si="670"/>
        <v>#VALUE!</v>
      </c>
      <c r="K6087" s="3" t="e">
        <f t="shared" si="671"/>
        <v>#VALUE!</v>
      </c>
      <c r="L6087" s="2" t="s">
        <v>12980</v>
      </c>
      <c r="M6087" s="2" t="str">
        <f t="shared" si="665"/>
        <v>18/05/2020</v>
      </c>
      <c r="N6087" s="2">
        <f t="shared" si="666"/>
        <v>43969</v>
      </c>
      <c r="O6087" s="3" t="b">
        <f t="shared" si="669"/>
        <v>1</v>
      </c>
      <c r="P6087" s="2">
        <f>IF(O6087,VLOOKUP(C6087,reducedpropertiesScrape!A:D,4,FALSE),I6087)</f>
        <v>43920</v>
      </c>
      <c r="Q6087" s="3">
        <f>MONTH(P6087)</f>
        <v>3</v>
      </c>
      <c r="R6087" s="3">
        <f>YEAR(P6087)</f>
        <v>2020</v>
      </c>
      <c r="S6087" s="3" t="b">
        <f>P6087&gt;43964</f>
        <v>0</v>
      </c>
    </row>
    <row r="6088" spans="1:19" x14ac:dyDescent="0.2">
      <c r="A6088" t="s">
        <v>12973</v>
      </c>
      <c r="B6088" t="str">
        <f>VLOOKUP(A6088,idlookup!A:B,2,FALSE)</f>
        <v>Maidstone</v>
      </c>
      <c r="C6088" t="s">
        <v>11807</v>
      </c>
      <c r="D6088" t="s">
        <v>23</v>
      </c>
      <c r="E6088" t="s">
        <v>11806</v>
      </c>
      <c r="F6088" t="s">
        <v>120</v>
      </c>
      <c r="G6088" t="str">
        <f t="shared" si="667"/>
        <v>Reduced 18/05/2020</v>
      </c>
      <c r="H6088" s="2" t="str">
        <f t="shared" si="668"/>
        <v>Reduced 18/05/2020</v>
      </c>
      <c r="I6088" s="2" t="s">
        <v>12980</v>
      </c>
      <c r="J6088" s="3" t="e">
        <f t="shared" si="670"/>
        <v>#VALUE!</v>
      </c>
      <c r="K6088" s="3" t="e">
        <f t="shared" si="671"/>
        <v>#VALUE!</v>
      </c>
      <c r="L6088" s="2" t="s">
        <v>12980</v>
      </c>
      <c r="M6088" s="2" t="str">
        <f t="shared" si="665"/>
        <v>18/05/2020</v>
      </c>
      <c r="N6088" s="2">
        <f t="shared" si="666"/>
        <v>43969</v>
      </c>
      <c r="O6088" s="3" t="b">
        <f t="shared" si="669"/>
        <v>1</v>
      </c>
      <c r="P6088" s="2">
        <f>IF(O6088,VLOOKUP(C6088,reducedpropertiesScrape!A:D,4,FALSE),I6088)</f>
        <v>43920</v>
      </c>
      <c r="Q6088" s="3">
        <f>MONTH(P6088)</f>
        <v>3</v>
      </c>
      <c r="R6088" s="3">
        <f>YEAR(P6088)</f>
        <v>2020</v>
      </c>
      <c r="S6088" s="3" t="b">
        <f>P6088&gt;43964</f>
        <v>0</v>
      </c>
    </row>
    <row r="6089" spans="1:19" x14ac:dyDescent="0.2">
      <c r="A6089" t="s">
        <v>12958</v>
      </c>
      <c r="B6089" t="str">
        <f>VLOOKUP(A6089,idlookup!A:B,2,FALSE)</f>
        <v>Glasgow</v>
      </c>
      <c r="C6089" t="s">
        <v>8843</v>
      </c>
      <c r="D6089" t="s">
        <v>32</v>
      </c>
      <c r="E6089" t="s">
        <v>8842</v>
      </c>
      <c r="F6089" t="s">
        <v>120</v>
      </c>
      <c r="G6089" t="str">
        <f t="shared" si="667"/>
        <v>Reduced 18/05/2020</v>
      </c>
      <c r="H6089" s="2" t="str">
        <f t="shared" si="668"/>
        <v>Reduced 18/05/2020</v>
      </c>
      <c r="I6089" s="2" t="s">
        <v>12980</v>
      </c>
      <c r="J6089" s="3" t="e">
        <f t="shared" si="670"/>
        <v>#VALUE!</v>
      </c>
      <c r="K6089" s="3" t="e">
        <f t="shared" si="671"/>
        <v>#VALUE!</v>
      </c>
      <c r="L6089" s="2" t="s">
        <v>12980</v>
      </c>
      <c r="M6089" s="2" t="str">
        <f t="shared" si="665"/>
        <v>18/05/2020</v>
      </c>
      <c r="N6089" s="2">
        <f t="shared" si="666"/>
        <v>43969</v>
      </c>
      <c r="O6089" s="3" t="b">
        <f t="shared" si="669"/>
        <v>1</v>
      </c>
      <c r="P6089" s="2">
        <f>IF(O6089,VLOOKUP(C6089,reducedpropertiesScrape!A:D,4,FALSE),I6089)</f>
        <v>43922</v>
      </c>
      <c r="Q6089" s="3">
        <f>MONTH(P6089)</f>
        <v>4</v>
      </c>
      <c r="R6089" s="3">
        <f>YEAR(P6089)</f>
        <v>2020</v>
      </c>
      <c r="S6089" s="3" t="b">
        <f>P6089&gt;43964</f>
        <v>0</v>
      </c>
    </row>
    <row r="6090" spans="1:19" x14ac:dyDescent="0.2">
      <c r="A6090" t="s">
        <v>12954</v>
      </c>
      <c r="B6090" t="str">
        <f>VLOOKUP(A6090,idlookup!A:B,2,FALSE)</f>
        <v>Doncaster</v>
      </c>
      <c r="C6090" t="s">
        <v>8134</v>
      </c>
      <c r="D6090" t="s">
        <v>19</v>
      </c>
      <c r="E6090" t="s">
        <v>8135</v>
      </c>
      <c r="F6090" t="s">
        <v>120</v>
      </c>
      <c r="G6090" t="str">
        <f t="shared" si="667"/>
        <v>Reduced 18/05/2020</v>
      </c>
      <c r="H6090" s="2" t="str">
        <f t="shared" si="668"/>
        <v>Reduced 18/05/2020</v>
      </c>
      <c r="I6090" s="2" t="s">
        <v>12980</v>
      </c>
      <c r="J6090" s="3" t="e">
        <f t="shared" si="670"/>
        <v>#VALUE!</v>
      </c>
      <c r="K6090" s="3" t="e">
        <f t="shared" si="671"/>
        <v>#VALUE!</v>
      </c>
      <c r="L6090" s="2" t="s">
        <v>12980</v>
      </c>
      <c r="M6090" s="2" t="str">
        <f t="shared" si="665"/>
        <v>18/05/2020</v>
      </c>
      <c r="N6090" s="2">
        <f t="shared" si="666"/>
        <v>43969</v>
      </c>
      <c r="O6090" s="3" t="b">
        <f t="shared" si="669"/>
        <v>1</v>
      </c>
      <c r="P6090" s="2">
        <f>IF(O6090,VLOOKUP(C6090,reducedpropertiesScrape!A:D,4,FALSE),I6090)</f>
        <v>43938</v>
      </c>
      <c r="Q6090" s="3">
        <f>MONTH(P6090)</f>
        <v>4</v>
      </c>
      <c r="R6090" s="3">
        <f>YEAR(P6090)</f>
        <v>2020</v>
      </c>
      <c r="S6090" s="3" t="b">
        <f>P6090&gt;43964</f>
        <v>0</v>
      </c>
    </row>
    <row r="6091" spans="1:19" x14ac:dyDescent="0.2">
      <c r="A6091" t="s">
        <v>12927</v>
      </c>
      <c r="B6091" t="str">
        <f>VLOOKUP(A6091,idlookup!A:B,2,FALSE)</f>
        <v>Southampton</v>
      </c>
      <c r="C6091" t="s">
        <v>2860</v>
      </c>
      <c r="D6091" t="s">
        <v>373</v>
      </c>
      <c r="E6091" t="s">
        <v>2861</v>
      </c>
      <c r="F6091" t="s">
        <v>120</v>
      </c>
      <c r="G6091" t="str">
        <f t="shared" si="667"/>
        <v>Reduced 18/05/2020</v>
      </c>
      <c r="H6091" s="2" t="str">
        <f t="shared" si="668"/>
        <v>Reduced 18/05/2020</v>
      </c>
      <c r="I6091" s="2" t="s">
        <v>12980</v>
      </c>
      <c r="J6091" s="3" t="e">
        <f t="shared" si="670"/>
        <v>#VALUE!</v>
      </c>
      <c r="K6091" s="3" t="e">
        <f t="shared" si="671"/>
        <v>#VALUE!</v>
      </c>
      <c r="L6091" s="2" t="s">
        <v>12980</v>
      </c>
      <c r="M6091" s="2" t="str">
        <f t="shared" si="665"/>
        <v>18/05/2020</v>
      </c>
      <c r="N6091" s="2">
        <f t="shared" si="666"/>
        <v>43969</v>
      </c>
      <c r="O6091" s="3" t="b">
        <f t="shared" si="669"/>
        <v>1</v>
      </c>
      <c r="P6091" s="2">
        <f>IF(O6091,VLOOKUP(C6091,reducedpropertiesScrape!A:D,4,FALSE),I6091)</f>
        <v>43943</v>
      </c>
      <c r="Q6091" s="3">
        <f>MONTH(P6091)</f>
        <v>4</v>
      </c>
      <c r="R6091" s="3">
        <f>YEAR(P6091)</f>
        <v>2020</v>
      </c>
      <c r="S6091" s="3" t="b">
        <f>P6091&gt;43964</f>
        <v>0</v>
      </c>
    </row>
    <row r="6092" spans="1:19" x14ac:dyDescent="0.2">
      <c r="A6092" t="s">
        <v>12929</v>
      </c>
      <c r="B6092" t="str">
        <f>VLOOKUP(A6092,idlookup!A:B,2,FALSE)</f>
        <v>Stoke-On-Trent</v>
      </c>
      <c r="C6092" t="s">
        <v>3189</v>
      </c>
      <c r="D6092" t="s">
        <v>103</v>
      </c>
      <c r="E6092" t="s">
        <v>3190</v>
      </c>
      <c r="F6092" t="s">
        <v>120</v>
      </c>
      <c r="G6092" t="str">
        <f t="shared" si="667"/>
        <v>Reduced 18/05/2020</v>
      </c>
      <c r="H6092" s="2" t="str">
        <f t="shared" si="668"/>
        <v>Reduced 18/05/2020</v>
      </c>
      <c r="I6092" s="2" t="s">
        <v>12980</v>
      </c>
      <c r="J6092" s="3" t="e">
        <f t="shared" si="670"/>
        <v>#VALUE!</v>
      </c>
      <c r="K6092" s="3" t="e">
        <f t="shared" si="671"/>
        <v>#VALUE!</v>
      </c>
      <c r="L6092" s="2" t="s">
        <v>12980</v>
      </c>
      <c r="M6092" s="2" t="str">
        <f t="shared" si="665"/>
        <v>18/05/2020</v>
      </c>
      <c r="N6092" s="2">
        <f t="shared" si="666"/>
        <v>43969</v>
      </c>
      <c r="O6092" s="3" t="b">
        <f t="shared" si="669"/>
        <v>1</v>
      </c>
      <c r="P6092" s="2">
        <f>IF(O6092,VLOOKUP(C6092,reducedpropertiesScrape!A:D,4,FALSE),I6092)</f>
        <v>43951</v>
      </c>
      <c r="Q6092" s="3">
        <f>MONTH(P6092)</f>
        <v>4</v>
      </c>
      <c r="R6092" s="3">
        <f>YEAR(P6092)</f>
        <v>2020</v>
      </c>
      <c r="S6092" s="3" t="b">
        <f>P6092&gt;43964</f>
        <v>0</v>
      </c>
    </row>
    <row r="6093" spans="1:19" x14ac:dyDescent="0.2">
      <c r="A6093" t="s">
        <v>12938</v>
      </c>
      <c r="B6093" t="str">
        <f>VLOOKUP(A6093,idlookup!A:B,2,FALSE)</f>
        <v>Worthing</v>
      </c>
      <c r="C6093" t="s">
        <v>4989</v>
      </c>
      <c r="D6093" t="s">
        <v>53</v>
      </c>
      <c r="E6093" t="s">
        <v>4990</v>
      </c>
      <c r="F6093" t="s">
        <v>120</v>
      </c>
      <c r="G6093" t="str">
        <f t="shared" si="667"/>
        <v>Reduced 18/05/2020</v>
      </c>
      <c r="H6093" s="2" t="str">
        <f t="shared" si="668"/>
        <v>Reduced 18/05/2020</v>
      </c>
      <c r="I6093" s="2" t="s">
        <v>12980</v>
      </c>
      <c r="J6093" s="3" t="e">
        <f t="shared" si="670"/>
        <v>#VALUE!</v>
      </c>
      <c r="K6093" s="3" t="e">
        <f t="shared" si="671"/>
        <v>#VALUE!</v>
      </c>
      <c r="L6093" s="2" t="s">
        <v>12980</v>
      </c>
      <c r="M6093" s="2" t="str">
        <f t="shared" si="665"/>
        <v>18/05/2020</v>
      </c>
      <c r="N6093" s="2">
        <f t="shared" si="666"/>
        <v>43969</v>
      </c>
      <c r="O6093" s="3" t="b">
        <f t="shared" si="669"/>
        <v>1</v>
      </c>
      <c r="P6093" s="2">
        <f>IF(O6093,VLOOKUP(C6093,reducedpropertiesScrape!A:D,4,FALSE),I6093)</f>
        <v>43955</v>
      </c>
      <c r="Q6093" s="3">
        <f>MONTH(P6093)</f>
        <v>5</v>
      </c>
      <c r="R6093" s="3">
        <f>YEAR(P6093)</f>
        <v>2020</v>
      </c>
      <c r="S6093" s="3" t="b">
        <f>P6093&gt;43964</f>
        <v>0</v>
      </c>
    </row>
    <row r="6094" spans="1:19" x14ac:dyDescent="0.2">
      <c r="A6094" t="s">
        <v>12959</v>
      </c>
      <c r="B6094" t="str">
        <f>VLOOKUP(A6094,idlookup!A:B,2,FALSE)</f>
        <v>Gloucester</v>
      </c>
      <c r="C6094" t="s">
        <v>9086</v>
      </c>
      <c r="D6094" t="s">
        <v>159</v>
      </c>
      <c r="E6094" t="s">
        <v>9087</v>
      </c>
      <c r="F6094" t="s">
        <v>120</v>
      </c>
      <c r="G6094" t="str">
        <f t="shared" si="667"/>
        <v>Reduced 18/05/2020</v>
      </c>
      <c r="H6094" s="2" t="str">
        <f t="shared" si="668"/>
        <v>Reduced 18/05/2020</v>
      </c>
      <c r="I6094" s="2" t="s">
        <v>12980</v>
      </c>
      <c r="J6094" s="3" t="e">
        <f t="shared" si="670"/>
        <v>#VALUE!</v>
      </c>
      <c r="K6094" s="3" t="e">
        <f t="shared" si="671"/>
        <v>#VALUE!</v>
      </c>
      <c r="L6094" s="2" t="s">
        <v>12980</v>
      </c>
      <c r="M6094" s="2" t="str">
        <f t="shared" si="665"/>
        <v>18/05/2020</v>
      </c>
      <c r="N6094" s="2">
        <f t="shared" si="666"/>
        <v>43969</v>
      </c>
      <c r="O6094" s="3" t="b">
        <f t="shared" si="669"/>
        <v>1</v>
      </c>
      <c r="P6094" s="2">
        <f>IF(O6094,VLOOKUP(C6094,reducedpropertiesScrape!A:D,4,FALSE),I6094)</f>
        <v>43958</v>
      </c>
      <c r="Q6094" s="3">
        <f>MONTH(P6094)</f>
        <v>5</v>
      </c>
      <c r="R6094" s="3">
        <f>YEAR(P6094)</f>
        <v>2020</v>
      </c>
      <c r="S6094" s="3" t="b">
        <f>P6094&gt;43964</f>
        <v>0</v>
      </c>
    </row>
    <row r="6095" spans="1:19" x14ac:dyDescent="0.2">
      <c r="A6095" t="s">
        <v>12972</v>
      </c>
      <c r="B6095" t="str">
        <f>VLOOKUP(A6095,idlookup!A:B,2,FALSE)</f>
        <v>Luton</v>
      </c>
      <c r="C6095" t="s">
        <v>11600</v>
      </c>
      <c r="D6095" t="s">
        <v>159</v>
      </c>
      <c r="E6095" t="s">
        <v>11601</v>
      </c>
      <c r="F6095" t="s">
        <v>120</v>
      </c>
      <c r="G6095" t="str">
        <f t="shared" si="667"/>
        <v>Reduced 18/05/2020</v>
      </c>
      <c r="H6095" s="2" t="str">
        <f t="shared" si="668"/>
        <v>Reduced 18/05/2020</v>
      </c>
      <c r="I6095" s="2" t="s">
        <v>12980</v>
      </c>
      <c r="J6095" s="3" t="e">
        <f t="shared" si="670"/>
        <v>#VALUE!</v>
      </c>
      <c r="K6095" s="3" t="e">
        <f t="shared" si="671"/>
        <v>#VALUE!</v>
      </c>
      <c r="L6095" s="2" t="s">
        <v>12980</v>
      </c>
      <c r="M6095" s="2" t="str">
        <f t="shared" si="665"/>
        <v>18/05/2020</v>
      </c>
      <c r="N6095" s="2">
        <f t="shared" si="666"/>
        <v>43969</v>
      </c>
      <c r="O6095" s="3" t="b">
        <f t="shared" si="669"/>
        <v>1</v>
      </c>
      <c r="P6095" s="2">
        <f>IF(O6095,VLOOKUP(C6095,reducedpropertiesScrape!A:D,4,FALSE),I6095)</f>
        <v>43958</v>
      </c>
      <c r="Q6095" s="3">
        <f>MONTH(P6095)</f>
        <v>5</v>
      </c>
      <c r="R6095" s="3">
        <f>YEAR(P6095)</f>
        <v>2020</v>
      </c>
      <c r="S6095" s="3" t="b">
        <f>P6095&gt;43964</f>
        <v>0</v>
      </c>
    </row>
    <row r="6096" spans="1:19" x14ac:dyDescent="0.2">
      <c r="A6096" t="s">
        <v>12960</v>
      </c>
      <c r="B6096" t="str">
        <f>VLOOKUP(A6096,idlookup!A:B,2,FALSE)</f>
        <v>Guildford</v>
      </c>
      <c r="C6096" t="s">
        <v>9225</v>
      </c>
      <c r="D6096" t="s">
        <v>87</v>
      </c>
      <c r="E6096" t="s">
        <v>9226</v>
      </c>
      <c r="F6096" t="s">
        <v>120</v>
      </c>
      <c r="G6096" t="str">
        <f t="shared" si="667"/>
        <v>Reduced 18/05/2020</v>
      </c>
      <c r="H6096" s="2" t="str">
        <f t="shared" si="668"/>
        <v>Reduced 18/05/2020</v>
      </c>
      <c r="I6096" s="2" t="s">
        <v>12980</v>
      </c>
      <c r="J6096" s="3" t="e">
        <f t="shared" si="670"/>
        <v>#VALUE!</v>
      </c>
      <c r="K6096" s="3" t="e">
        <f t="shared" si="671"/>
        <v>#VALUE!</v>
      </c>
      <c r="L6096" s="2" t="s">
        <v>12980</v>
      </c>
      <c r="M6096" s="2" t="str">
        <f t="shared" si="665"/>
        <v>18/05/2020</v>
      </c>
      <c r="N6096" s="2">
        <f t="shared" si="666"/>
        <v>43969</v>
      </c>
      <c r="O6096" s="3" t="b">
        <f t="shared" si="669"/>
        <v>1</v>
      </c>
      <c r="P6096" s="2">
        <f>IF(O6096,VLOOKUP(C6096,reducedpropertiesScrape!A:D,4,FALSE),I6096)</f>
        <v>43960</v>
      </c>
      <c r="Q6096" s="3">
        <f>MONTH(P6096)</f>
        <v>5</v>
      </c>
      <c r="R6096" s="3">
        <f>YEAR(P6096)</f>
        <v>2020</v>
      </c>
      <c r="S6096" s="3" t="b">
        <f>P6096&gt;43964</f>
        <v>0</v>
      </c>
    </row>
    <row r="6097" spans="1:19" x14ac:dyDescent="0.2">
      <c r="A6097" t="s">
        <v>12914</v>
      </c>
      <c r="B6097" t="str">
        <f>VLOOKUP(A6097,idlookup!A:B,2,FALSE)</f>
        <v>Northampton</v>
      </c>
      <c r="C6097" t="s">
        <v>118</v>
      </c>
      <c r="D6097" t="s">
        <v>103</v>
      </c>
      <c r="E6097" t="s">
        <v>119</v>
      </c>
      <c r="F6097" t="s">
        <v>120</v>
      </c>
      <c r="G6097" t="str">
        <f t="shared" si="667"/>
        <v>Reduced 18/05/2020</v>
      </c>
      <c r="H6097" s="2" t="str">
        <f t="shared" si="668"/>
        <v>Reduced 18/05/2020</v>
      </c>
      <c r="I6097" s="2" t="s">
        <v>12980</v>
      </c>
      <c r="J6097" s="3" t="e">
        <f t="shared" si="670"/>
        <v>#VALUE!</v>
      </c>
      <c r="K6097" s="3" t="e">
        <f t="shared" si="671"/>
        <v>#VALUE!</v>
      </c>
      <c r="L6097" s="2" t="s">
        <v>12980</v>
      </c>
      <c r="M6097" s="2" t="str">
        <f t="shared" si="665"/>
        <v>18/05/2020</v>
      </c>
      <c r="N6097" s="2">
        <f t="shared" si="666"/>
        <v>43969</v>
      </c>
      <c r="O6097" s="3" t="b">
        <f t="shared" si="669"/>
        <v>1</v>
      </c>
      <c r="P6097" s="2">
        <f>IF(O6097,VLOOKUP(C6097,reducedpropertiesScrape!A:D,4,FALSE),I6097)</f>
        <v>43963</v>
      </c>
      <c r="Q6097" s="3">
        <f>MONTH(P6097)</f>
        <v>5</v>
      </c>
      <c r="R6097" s="3">
        <f>YEAR(P6097)</f>
        <v>2020</v>
      </c>
      <c r="S6097" s="3" t="b">
        <f>P6097&gt;43964</f>
        <v>0</v>
      </c>
    </row>
    <row r="6098" spans="1:19" x14ac:dyDescent="0.2">
      <c r="A6098" t="s">
        <v>12928</v>
      </c>
      <c r="B6098" t="str">
        <f>VLOOKUP(A6098,idlookup!A:B,2,FALSE)</f>
        <v>St-Albans</v>
      </c>
      <c r="C6098" t="s">
        <v>2993</v>
      </c>
      <c r="D6098" t="s">
        <v>45</v>
      </c>
      <c r="E6098" t="s">
        <v>2994</v>
      </c>
      <c r="F6098" t="s">
        <v>120</v>
      </c>
      <c r="G6098" t="str">
        <f t="shared" si="667"/>
        <v>Reduced 18/05/2020</v>
      </c>
      <c r="H6098" s="2" t="str">
        <f t="shared" si="668"/>
        <v>Reduced 18/05/2020</v>
      </c>
      <c r="I6098" s="2" t="s">
        <v>12980</v>
      </c>
      <c r="J6098" s="3" t="e">
        <f t="shared" si="670"/>
        <v>#VALUE!</v>
      </c>
      <c r="K6098" s="3" t="e">
        <f t="shared" si="671"/>
        <v>#VALUE!</v>
      </c>
      <c r="L6098" s="2" t="s">
        <v>12980</v>
      </c>
      <c r="M6098" s="2" t="str">
        <f t="shared" si="665"/>
        <v>18/05/2020</v>
      </c>
      <c r="N6098" s="2">
        <f t="shared" si="666"/>
        <v>43969</v>
      </c>
      <c r="O6098" s="3" t="b">
        <f t="shared" si="669"/>
        <v>1</v>
      </c>
      <c r="P6098" s="2">
        <f>IF(O6098,VLOOKUP(C6098,reducedpropertiesScrape!A:D,4,FALSE),I6098)</f>
        <v>43964</v>
      </c>
      <c r="Q6098" s="3">
        <f>MONTH(P6098)</f>
        <v>5</v>
      </c>
      <c r="R6098" s="3">
        <f>YEAR(P6098)</f>
        <v>2020</v>
      </c>
      <c r="S6098" s="3" t="b">
        <f>P6098&gt;43964</f>
        <v>0</v>
      </c>
    </row>
    <row r="6099" spans="1:19" x14ac:dyDescent="0.2">
      <c r="A6099" t="s">
        <v>12976</v>
      </c>
      <c r="B6099" t="str">
        <f>VLOOKUP(A6099,idlookup!A:B,2,FALSE)</f>
        <v>Milton-Keynes</v>
      </c>
      <c r="C6099" t="s">
        <v>12590</v>
      </c>
      <c r="D6099" t="s">
        <v>38</v>
      </c>
      <c r="E6099" t="s">
        <v>12591</v>
      </c>
      <c r="F6099" t="s">
        <v>120</v>
      </c>
      <c r="G6099" t="str">
        <f t="shared" si="667"/>
        <v>Reduced 18/05/2020</v>
      </c>
      <c r="H6099" s="2" t="str">
        <f t="shared" si="668"/>
        <v>Reduced 18/05/2020</v>
      </c>
      <c r="I6099" s="2" t="s">
        <v>12980</v>
      </c>
      <c r="J6099" s="3" t="e">
        <f t="shared" si="670"/>
        <v>#VALUE!</v>
      </c>
      <c r="K6099" s="3" t="e">
        <f t="shared" si="671"/>
        <v>#VALUE!</v>
      </c>
      <c r="L6099" s="2" t="s">
        <v>12980</v>
      </c>
      <c r="M6099" s="2" t="str">
        <f t="shared" si="665"/>
        <v>18/05/2020</v>
      </c>
      <c r="N6099" s="2">
        <f t="shared" si="666"/>
        <v>43969</v>
      </c>
      <c r="O6099" s="3" t="b">
        <f t="shared" si="669"/>
        <v>1</v>
      </c>
      <c r="P6099" s="2">
        <f>IF(O6099,VLOOKUP(C6099,reducedpropertiesScrape!A:D,4,FALSE),I6099)</f>
        <v>43966</v>
      </c>
      <c r="Q6099" s="3">
        <f>MONTH(P6099)</f>
        <v>5</v>
      </c>
      <c r="R6099" s="3">
        <f>YEAR(P6099)</f>
        <v>2020</v>
      </c>
      <c r="S6099" s="3" t="b">
        <f>P6099&gt;43964</f>
        <v>1</v>
      </c>
    </row>
    <row r="6100" spans="1:19" x14ac:dyDescent="0.2">
      <c r="A6100" t="s">
        <v>12958</v>
      </c>
      <c r="B6100" t="str">
        <f>VLOOKUP(A6100,idlookup!A:B,2,FALSE)</f>
        <v>Glasgow</v>
      </c>
      <c r="C6100" t="s">
        <v>8851</v>
      </c>
      <c r="D6100" t="s">
        <v>87</v>
      </c>
      <c r="E6100" t="s">
        <v>8852</v>
      </c>
      <c r="F6100" t="s">
        <v>120</v>
      </c>
      <c r="G6100" t="str">
        <f t="shared" si="667"/>
        <v>Reduced 18/05/2020</v>
      </c>
      <c r="H6100" s="2" t="str">
        <f t="shared" si="668"/>
        <v>Reduced 18/05/2020</v>
      </c>
      <c r="I6100" s="2" t="s">
        <v>12980</v>
      </c>
      <c r="J6100" s="3" t="e">
        <f t="shared" si="670"/>
        <v>#VALUE!</v>
      </c>
      <c r="K6100" s="3" t="e">
        <f t="shared" si="671"/>
        <v>#VALUE!</v>
      </c>
      <c r="L6100" s="2" t="s">
        <v>12980</v>
      </c>
      <c r="M6100" s="2" t="str">
        <f t="shared" si="665"/>
        <v>18/05/2020</v>
      </c>
      <c r="N6100" s="2">
        <f t="shared" si="666"/>
        <v>43969</v>
      </c>
      <c r="O6100" s="3" t="b">
        <f t="shared" si="669"/>
        <v>1</v>
      </c>
      <c r="P6100" s="2">
        <f>IF(O6100,VLOOKUP(C6100,reducedpropertiesScrape!A:D,4,FALSE),I6100)</f>
        <v>43969</v>
      </c>
      <c r="Q6100" s="3">
        <f>MONTH(P6100)</f>
        <v>5</v>
      </c>
      <c r="R6100" s="3">
        <f>YEAR(P6100)</f>
        <v>2020</v>
      </c>
      <c r="S6100" s="3" t="b">
        <f>P6100&gt;43964</f>
        <v>1</v>
      </c>
    </row>
    <row r="6101" spans="1:19" x14ac:dyDescent="0.2">
      <c r="A6101" t="s">
        <v>12920</v>
      </c>
      <c r="B6101" t="str">
        <f>VLOOKUP(A6101,idlookup!A:B,2,FALSE)</f>
        <v>Poole</v>
      </c>
      <c r="C6101" t="s">
        <v>1394</v>
      </c>
      <c r="D6101" t="s">
        <v>32</v>
      </c>
      <c r="E6101" t="s">
        <v>1395</v>
      </c>
      <c r="F6101" t="s">
        <v>120</v>
      </c>
      <c r="G6101" t="str">
        <f t="shared" si="667"/>
        <v>Reduced 18/05/2020</v>
      </c>
      <c r="H6101" s="2" t="str">
        <f t="shared" si="668"/>
        <v>Reduced 18/05/2020</v>
      </c>
      <c r="I6101" s="2" t="s">
        <v>12980</v>
      </c>
      <c r="J6101" s="3" t="e">
        <f t="shared" si="670"/>
        <v>#VALUE!</v>
      </c>
      <c r="K6101" s="3" t="e">
        <f t="shared" si="671"/>
        <v>#VALUE!</v>
      </c>
      <c r="L6101" s="2" t="s">
        <v>12980</v>
      </c>
      <c r="M6101" s="2" t="str">
        <f t="shared" si="665"/>
        <v>18/05/2020</v>
      </c>
      <c r="N6101" s="2">
        <f t="shared" si="666"/>
        <v>43969</v>
      </c>
      <c r="O6101" s="3" t="b">
        <f t="shared" si="669"/>
        <v>1</v>
      </c>
      <c r="P6101" s="2">
        <f>IF(O6101,VLOOKUP(C6101,reducedpropertiesScrape!A:D,4,FALSE),I6101)</f>
        <v>43971</v>
      </c>
      <c r="Q6101" s="3">
        <f>MONTH(P6101)</f>
        <v>5</v>
      </c>
      <c r="R6101" s="3">
        <f>YEAR(P6101)</f>
        <v>2020</v>
      </c>
      <c r="S6101" s="3" t="b">
        <f>P6101&gt;43964</f>
        <v>1</v>
      </c>
    </row>
    <row r="6102" spans="1:19" x14ac:dyDescent="0.2">
      <c r="A6102" t="s">
        <v>12963</v>
      </c>
      <c r="B6102" t="str">
        <f>VLOOKUP(A6102,idlookup!A:B,2,FALSE)</f>
        <v>Huddersfield</v>
      </c>
      <c r="C6102" t="s">
        <v>9814</v>
      </c>
      <c r="D6102" t="s">
        <v>7</v>
      </c>
      <c r="E6102" t="s">
        <v>9815</v>
      </c>
      <c r="F6102" t="s">
        <v>120</v>
      </c>
      <c r="G6102" t="str">
        <f t="shared" si="667"/>
        <v>Reduced 18/05/2020</v>
      </c>
      <c r="H6102" s="2" t="str">
        <f t="shared" si="668"/>
        <v>Reduced 18/05/2020</v>
      </c>
      <c r="I6102" s="2" t="s">
        <v>12980</v>
      </c>
      <c r="J6102" s="3" t="e">
        <f t="shared" si="670"/>
        <v>#VALUE!</v>
      </c>
      <c r="K6102" s="3" t="e">
        <f t="shared" si="671"/>
        <v>#VALUE!</v>
      </c>
      <c r="L6102" s="2" t="s">
        <v>12980</v>
      </c>
      <c r="M6102" s="2" t="str">
        <f t="shared" si="665"/>
        <v>18/05/2020</v>
      </c>
      <c r="N6102" s="2">
        <f t="shared" si="666"/>
        <v>43969</v>
      </c>
      <c r="O6102" s="3" t="b">
        <f t="shared" si="669"/>
        <v>1</v>
      </c>
      <c r="P6102" s="2">
        <f>IF(O6102,VLOOKUP(C6102,reducedpropertiesScrape!A:D,4,FALSE),I6102)</f>
        <v>43971</v>
      </c>
      <c r="Q6102" s="3">
        <f>MONTH(P6102)</f>
        <v>5</v>
      </c>
      <c r="R6102" s="3">
        <f>YEAR(P6102)</f>
        <v>2020</v>
      </c>
      <c r="S6102" s="3" t="b">
        <f>P6102&gt;43964</f>
        <v>1</v>
      </c>
    </row>
    <row r="6103" spans="1:19" x14ac:dyDescent="0.2">
      <c r="A6103" t="s">
        <v>12918</v>
      </c>
      <c r="B6103" t="str">
        <f>VLOOKUP(A6103,idlookup!A:B,2,FALSE)</f>
        <v>Peterborough</v>
      </c>
      <c r="C6103" t="s">
        <v>925</v>
      </c>
      <c r="D6103" t="s">
        <v>597</v>
      </c>
      <c r="E6103" t="s">
        <v>926</v>
      </c>
      <c r="F6103" t="s">
        <v>40</v>
      </c>
      <c r="G6103" t="str">
        <f t="shared" si="667"/>
        <v>Reduced yesterday</v>
      </c>
      <c r="H6103" s="2" t="str">
        <f t="shared" si="668"/>
        <v>Reduced 19/05/2020</v>
      </c>
      <c r="I6103" s="2" t="s">
        <v>12980</v>
      </c>
      <c r="J6103" s="3" t="e">
        <f t="shared" si="670"/>
        <v>#VALUE!</v>
      </c>
      <c r="K6103" s="3" t="e">
        <f t="shared" si="671"/>
        <v>#VALUE!</v>
      </c>
      <c r="L6103" s="2" t="s">
        <v>12980</v>
      </c>
      <c r="M6103" s="2" t="str">
        <f t="shared" si="665"/>
        <v>19/05/2020</v>
      </c>
      <c r="N6103" s="2">
        <f t="shared" si="666"/>
        <v>43970</v>
      </c>
      <c r="O6103" s="3" t="b">
        <f t="shared" si="669"/>
        <v>1</v>
      </c>
      <c r="P6103" s="2" t="str">
        <f>IF(O6103,VLOOKUP(C6103,reducedpropertiesScrape!A:D,4,FALSE),I6103)</f>
        <v>NO DATA</v>
      </c>
      <c r="Q6103" s="3" t="e">
        <f>MONTH(P6103)</f>
        <v>#VALUE!</v>
      </c>
      <c r="R6103" s="3" t="e">
        <f>YEAR(P6103)</f>
        <v>#VALUE!</v>
      </c>
      <c r="S6103" s="3" t="b">
        <f>P6103&gt;43964</f>
        <v>1</v>
      </c>
    </row>
    <row r="6104" spans="1:19" x14ac:dyDescent="0.2">
      <c r="A6104" t="s">
        <v>12919</v>
      </c>
      <c r="B6104" t="str">
        <f>VLOOKUP(A6104,idlookup!A:B,2,FALSE)</f>
        <v>Plymouth</v>
      </c>
      <c r="C6104" t="s">
        <v>1161</v>
      </c>
      <c r="D6104" t="s">
        <v>313</v>
      </c>
      <c r="E6104" t="s">
        <v>1162</v>
      </c>
      <c r="F6104" t="s">
        <v>40</v>
      </c>
      <c r="G6104" t="str">
        <f t="shared" si="667"/>
        <v>Reduced yesterday</v>
      </c>
      <c r="H6104" s="2" t="str">
        <f t="shared" si="668"/>
        <v>Reduced 19/05/2020</v>
      </c>
      <c r="I6104" s="2" t="s">
        <v>12980</v>
      </c>
      <c r="J6104" s="3" t="e">
        <f t="shared" si="670"/>
        <v>#VALUE!</v>
      </c>
      <c r="K6104" s="3" t="e">
        <f t="shared" si="671"/>
        <v>#VALUE!</v>
      </c>
      <c r="L6104" s="2" t="s">
        <v>12980</v>
      </c>
      <c r="M6104" s="2" t="str">
        <f t="shared" si="665"/>
        <v>19/05/2020</v>
      </c>
      <c r="N6104" s="2">
        <f t="shared" si="666"/>
        <v>43970</v>
      </c>
      <c r="O6104" s="3" t="b">
        <f t="shared" si="669"/>
        <v>1</v>
      </c>
      <c r="P6104" s="2" t="str">
        <f>IF(O6104,VLOOKUP(C6104,reducedpropertiesScrape!A:D,4,FALSE),I6104)</f>
        <v>NO DATA</v>
      </c>
      <c r="Q6104" s="3" t="e">
        <f>MONTH(P6104)</f>
        <v>#VALUE!</v>
      </c>
      <c r="R6104" s="3" t="e">
        <f>YEAR(P6104)</f>
        <v>#VALUE!</v>
      </c>
      <c r="S6104" s="3" t="b">
        <f>P6104&gt;43964</f>
        <v>1</v>
      </c>
    </row>
    <row r="6105" spans="1:19" x14ac:dyDescent="0.2">
      <c r="A6105" t="s">
        <v>12925</v>
      </c>
      <c r="B6105" t="str">
        <f>VLOOKUP(A6105,idlookup!A:B,2,FALSE)</f>
        <v>Sheffield</v>
      </c>
      <c r="C6105" t="s">
        <v>2363</v>
      </c>
      <c r="D6105" t="s">
        <v>38</v>
      </c>
      <c r="E6105" t="s">
        <v>2364</v>
      </c>
      <c r="F6105" t="s">
        <v>40</v>
      </c>
      <c r="G6105" t="str">
        <f t="shared" si="667"/>
        <v>Reduced yesterday</v>
      </c>
      <c r="H6105" s="2" t="str">
        <f t="shared" si="668"/>
        <v>Reduced 19/05/2020</v>
      </c>
      <c r="I6105" s="2" t="s">
        <v>12980</v>
      </c>
      <c r="J6105" s="3" t="e">
        <f t="shared" si="670"/>
        <v>#VALUE!</v>
      </c>
      <c r="K6105" s="3" t="e">
        <f t="shared" si="671"/>
        <v>#VALUE!</v>
      </c>
      <c r="L6105" s="2" t="s">
        <v>12980</v>
      </c>
      <c r="M6105" s="2" t="str">
        <f t="shared" si="665"/>
        <v>19/05/2020</v>
      </c>
      <c r="N6105" s="2">
        <f t="shared" si="666"/>
        <v>43970</v>
      </c>
      <c r="O6105" s="3" t="b">
        <f t="shared" si="669"/>
        <v>1</v>
      </c>
      <c r="P6105" s="2" t="str">
        <f>IF(O6105,VLOOKUP(C6105,reducedpropertiesScrape!A:D,4,FALSE),I6105)</f>
        <v>NO DATA</v>
      </c>
      <c r="Q6105" s="3" t="e">
        <f>MONTH(P6105)</f>
        <v>#VALUE!</v>
      </c>
      <c r="R6105" s="3" t="e">
        <f>YEAR(P6105)</f>
        <v>#VALUE!</v>
      </c>
      <c r="S6105" s="3" t="b">
        <f>P6105&gt;43964</f>
        <v>1</v>
      </c>
    </row>
    <row r="6106" spans="1:19" x14ac:dyDescent="0.2">
      <c r="A6106" t="s">
        <v>12929</v>
      </c>
      <c r="B6106" t="str">
        <f>VLOOKUP(A6106,idlookup!A:B,2,FALSE)</f>
        <v>Stoke-On-Trent</v>
      </c>
      <c r="C6106" t="s">
        <v>3161</v>
      </c>
      <c r="D6106" t="s">
        <v>23</v>
      </c>
      <c r="E6106" t="s">
        <v>3162</v>
      </c>
      <c r="F6106" t="s">
        <v>40</v>
      </c>
      <c r="G6106" t="str">
        <f t="shared" si="667"/>
        <v>Reduced yesterday</v>
      </c>
      <c r="H6106" s="2" t="str">
        <f t="shared" si="668"/>
        <v>Reduced 19/05/2020</v>
      </c>
      <c r="I6106" s="2" t="s">
        <v>12980</v>
      </c>
      <c r="J6106" s="3" t="e">
        <f t="shared" si="670"/>
        <v>#VALUE!</v>
      </c>
      <c r="K6106" s="3" t="e">
        <f t="shared" si="671"/>
        <v>#VALUE!</v>
      </c>
      <c r="L6106" s="2" t="s">
        <v>12980</v>
      </c>
      <c r="M6106" s="2" t="str">
        <f t="shared" si="665"/>
        <v>19/05/2020</v>
      </c>
      <c r="N6106" s="2">
        <f t="shared" si="666"/>
        <v>43970</v>
      </c>
      <c r="O6106" s="3" t="b">
        <f t="shared" si="669"/>
        <v>1</v>
      </c>
      <c r="P6106" s="2" t="str">
        <f>IF(O6106,VLOOKUP(C6106,reducedpropertiesScrape!A:D,4,FALSE),I6106)</f>
        <v>NO DATA</v>
      </c>
      <c r="Q6106" s="3" t="e">
        <f>MONTH(P6106)</f>
        <v>#VALUE!</v>
      </c>
      <c r="R6106" s="3" t="e">
        <f>YEAR(P6106)</f>
        <v>#VALUE!</v>
      </c>
      <c r="S6106" s="3" t="b">
        <f>P6106&gt;43964</f>
        <v>1</v>
      </c>
    </row>
    <row r="6107" spans="1:19" x14ac:dyDescent="0.2">
      <c r="A6107" t="s">
        <v>12934</v>
      </c>
      <c r="B6107" t="str">
        <f>VLOOKUP(A6107,idlookup!A:B,2,FALSE)</f>
        <v>Warrington</v>
      </c>
      <c r="C6107" t="s">
        <v>4147</v>
      </c>
      <c r="D6107" t="s">
        <v>87</v>
      </c>
      <c r="E6107" t="s">
        <v>4148</v>
      </c>
      <c r="F6107" t="s">
        <v>40</v>
      </c>
      <c r="G6107" t="str">
        <f t="shared" si="667"/>
        <v>Reduced yesterday</v>
      </c>
      <c r="H6107" s="2" t="str">
        <f t="shared" si="668"/>
        <v>Reduced 19/05/2020</v>
      </c>
      <c r="I6107" s="2" t="s">
        <v>12980</v>
      </c>
      <c r="J6107" s="3" t="e">
        <f t="shared" si="670"/>
        <v>#VALUE!</v>
      </c>
      <c r="K6107" s="3" t="e">
        <f t="shared" si="671"/>
        <v>#VALUE!</v>
      </c>
      <c r="L6107" s="2" t="s">
        <v>12980</v>
      </c>
      <c r="M6107" s="2" t="str">
        <f t="shared" si="665"/>
        <v>19/05/2020</v>
      </c>
      <c r="N6107" s="2">
        <f t="shared" si="666"/>
        <v>43970</v>
      </c>
      <c r="O6107" s="3" t="b">
        <f t="shared" si="669"/>
        <v>1</v>
      </c>
      <c r="P6107" s="2" t="str">
        <f>IF(O6107,VLOOKUP(C6107,reducedpropertiesScrape!A:D,4,FALSE),I6107)</f>
        <v>NO DATA</v>
      </c>
      <c r="Q6107" s="3" t="e">
        <f>MONTH(P6107)</f>
        <v>#VALUE!</v>
      </c>
      <c r="R6107" s="3" t="e">
        <f>YEAR(P6107)</f>
        <v>#VALUE!</v>
      </c>
      <c r="S6107" s="3" t="b">
        <f>P6107&gt;43964</f>
        <v>1</v>
      </c>
    </row>
    <row r="6108" spans="1:19" x14ac:dyDescent="0.2">
      <c r="A6108" t="s">
        <v>12940</v>
      </c>
      <c r="B6108" t="str">
        <f>VLOOKUP(A6108,idlookup!A:B,2,FALSE)</f>
        <v>Birmingham</v>
      </c>
      <c r="C6108" t="s">
        <v>5345</v>
      </c>
      <c r="D6108" t="s">
        <v>32</v>
      </c>
      <c r="E6108" t="s">
        <v>5346</v>
      </c>
      <c r="F6108" t="s">
        <v>40</v>
      </c>
      <c r="G6108" t="str">
        <f t="shared" si="667"/>
        <v>Reduced yesterday</v>
      </c>
      <c r="H6108" s="2" t="str">
        <f t="shared" si="668"/>
        <v>Reduced 19/05/2020</v>
      </c>
      <c r="I6108" s="2" t="s">
        <v>12980</v>
      </c>
      <c r="J6108" s="3" t="e">
        <f t="shared" si="670"/>
        <v>#VALUE!</v>
      </c>
      <c r="K6108" s="3" t="e">
        <f t="shared" si="671"/>
        <v>#VALUE!</v>
      </c>
      <c r="L6108" s="2" t="s">
        <v>12980</v>
      </c>
      <c r="M6108" s="2" t="str">
        <f t="shared" si="665"/>
        <v>19/05/2020</v>
      </c>
      <c r="N6108" s="2">
        <f t="shared" si="666"/>
        <v>43970</v>
      </c>
      <c r="O6108" s="3" t="b">
        <f t="shared" si="669"/>
        <v>1</v>
      </c>
      <c r="P6108" s="2" t="str">
        <f>IF(O6108,VLOOKUP(C6108,reducedpropertiesScrape!A:D,4,FALSE),I6108)</f>
        <v>NO DATA</v>
      </c>
      <c r="Q6108" s="3" t="e">
        <f>MONTH(P6108)</f>
        <v>#VALUE!</v>
      </c>
      <c r="R6108" s="3" t="e">
        <f>YEAR(P6108)</f>
        <v>#VALUE!</v>
      </c>
      <c r="S6108" s="3" t="b">
        <f>P6108&gt;43964</f>
        <v>1</v>
      </c>
    </row>
    <row r="6109" spans="1:19" x14ac:dyDescent="0.2">
      <c r="A6109" t="s">
        <v>12942</v>
      </c>
      <c r="B6109" t="str">
        <f>VLOOKUP(A6109,idlookup!A:B,2,FALSE)</f>
        <v>Bradford</v>
      </c>
      <c r="C6109" t="s">
        <v>5729</v>
      </c>
      <c r="D6109" t="s">
        <v>38</v>
      </c>
      <c r="E6109" t="s">
        <v>5730</v>
      </c>
      <c r="F6109" t="s">
        <v>40</v>
      </c>
      <c r="G6109" t="str">
        <f t="shared" si="667"/>
        <v>Reduced yesterday</v>
      </c>
      <c r="H6109" s="2" t="str">
        <f t="shared" si="668"/>
        <v>Reduced 19/05/2020</v>
      </c>
      <c r="I6109" s="2" t="s">
        <v>12980</v>
      </c>
      <c r="J6109" s="3" t="e">
        <f t="shared" si="670"/>
        <v>#VALUE!</v>
      </c>
      <c r="K6109" s="3" t="e">
        <f t="shared" si="671"/>
        <v>#VALUE!</v>
      </c>
      <c r="L6109" s="2" t="s">
        <v>12980</v>
      </c>
      <c r="M6109" s="2" t="str">
        <f t="shared" si="665"/>
        <v>19/05/2020</v>
      </c>
      <c r="N6109" s="2">
        <f t="shared" si="666"/>
        <v>43970</v>
      </c>
      <c r="O6109" s="3" t="b">
        <f t="shared" si="669"/>
        <v>1</v>
      </c>
      <c r="P6109" s="2" t="str">
        <f>IF(O6109,VLOOKUP(C6109,reducedpropertiesScrape!A:D,4,FALSE),I6109)</f>
        <v>NO DATA</v>
      </c>
      <c r="Q6109" s="3" t="e">
        <f>MONTH(P6109)</f>
        <v>#VALUE!</v>
      </c>
      <c r="R6109" s="3" t="e">
        <f>YEAR(P6109)</f>
        <v>#VALUE!</v>
      </c>
      <c r="S6109" s="3" t="b">
        <f>P6109&gt;43964</f>
        <v>1</v>
      </c>
    </row>
    <row r="6110" spans="1:19" x14ac:dyDescent="0.2">
      <c r="A6110" t="s">
        <v>12965</v>
      </c>
      <c r="B6110" t="str">
        <f>VLOOKUP(A6110,idlookup!A:B,2,FALSE)</f>
        <v>Ipswich</v>
      </c>
      <c r="C6110" t="s">
        <v>10178</v>
      </c>
      <c r="D6110" t="s">
        <v>224</v>
      </c>
      <c r="E6110" t="s">
        <v>10179</v>
      </c>
      <c r="F6110" t="s">
        <v>40</v>
      </c>
      <c r="G6110" t="str">
        <f t="shared" si="667"/>
        <v>Reduced yesterday</v>
      </c>
      <c r="H6110" s="2" t="str">
        <f t="shared" si="668"/>
        <v>Reduced 19/05/2020</v>
      </c>
      <c r="I6110" s="2" t="s">
        <v>12980</v>
      </c>
      <c r="J6110" s="3" t="e">
        <f t="shared" si="670"/>
        <v>#VALUE!</v>
      </c>
      <c r="K6110" s="3" t="e">
        <f t="shared" si="671"/>
        <v>#VALUE!</v>
      </c>
      <c r="L6110" s="2" t="s">
        <v>12980</v>
      </c>
      <c r="M6110" s="2" t="str">
        <f t="shared" si="665"/>
        <v>19/05/2020</v>
      </c>
      <c r="N6110" s="2">
        <f t="shared" si="666"/>
        <v>43970</v>
      </c>
      <c r="O6110" s="3" t="b">
        <f t="shared" si="669"/>
        <v>1</v>
      </c>
      <c r="P6110" s="2" t="str">
        <f>IF(O6110,VLOOKUP(C6110,reducedpropertiesScrape!A:D,4,FALSE),I6110)</f>
        <v>NO DATA</v>
      </c>
      <c r="Q6110" s="3" t="e">
        <f>MONTH(P6110)</f>
        <v>#VALUE!</v>
      </c>
      <c r="R6110" s="3" t="e">
        <f>YEAR(P6110)</f>
        <v>#VALUE!</v>
      </c>
      <c r="S6110" s="3" t="b">
        <f>P6110&gt;43964</f>
        <v>1</v>
      </c>
    </row>
    <row r="6111" spans="1:19" x14ac:dyDescent="0.2">
      <c r="A6111" t="s">
        <v>12967</v>
      </c>
      <c r="B6111" t="str">
        <f>VLOOKUP(A6111,idlookup!A:B,2,FALSE)</f>
        <v>Leamington-Spa</v>
      </c>
      <c r="C6111" t="s">
        <v>10568</v>
      </c>
      <c r="D6111" t="s">
        <v>103</v>
      </c>
      <c r="E6111" t="s">
        <v>10569</v>
      </c>
      <c r="F6111" t="s">
        <v>40</v>
      </c>
      <c r="G6111" t="str">
        <f t="shared" si="667"/>
        <v>Reduced yesterday</v>
      </c>
      <c r="H6111" s="2" t="str">
        <f t="shared" si="668"/>
        <v>Reduced 19/05/2020</v>
      </c>
      <c r="I6111" s="2" t="s">
        <v>12980</v>
      </c>
      <c r="J6111" s="3" t="e">
        <f t="shared" si="670"/>
        <v>#VALUE!</v>
      </c>
      <c r="K6111" s="3" t="e">
        <f t="shared" si="671"/>
        <v>#VALUE!</v>
      </c>
      <c r="L6111" s="2" t="s">
        <v>12980</v>
      </c>
      <c r="M6111" s="2" t="str">
        <f t="shared" si="665"/>
        <v>19/05/2020</v>
      </c>
      <c r="N6111" s="2">
        <f t="shared" si="666"/>
        <v>43970</v>
      </c>
      <c r="O6111" s="3" t="b">
        <f t="shared" si="669"/>
        <v>1</v>
      </c>
      <c r="P6111" s="2" t="str">
        <f>IF(O6111,VLOOKUP(C6111,reducedpropertiesScrape!A:D,4,FALSE),I6111)</f>
        <v>NO DATA</v>
      </c>
      <c r="Q6111" s="3" t="e">
        <f>MONTH(P6111)</f>
        <v>#VALUE!</v>
      </c>
      <c r="R6111" s="3" t="e">
        <f>YEAR(P6111)</f>
        <v>#VALUE!</v>
      </c>
      <c r="S6111" s="3" t="b">
        <f>P6111&gt;43964</f>
        <v>1</v>
      </c>
    </row>
    <row r="6112" spans="1:19" x14ac:dyDescent="0.2">
      <c r="A6112" t="s">
        <v>12975</v>
      </c>
      <c r="B6112" t="str">
        <f>VLOOKUP(A6112,idlookup!A:B,2,FALSE)</f>
        <v>Brighton</v>
      </c>
      <c r="C6112" t="s">
        <v>12154</v>
      </c>
      <c r="D6112" t="s">
        <v>7</v>
      </c>
      <c r="E6112" t="s">
        <v>12155</v>
      </c>
      <c r="F6112" t="s">
        <v>40</v>
      </c>
      <c r="G6112" t="str">
        <f t="shared" si="667"/>
        <v>Reduced yesterday</v>
      </c>
      <c r="H6112" s="2" t="str">
        <f t="shared" si="668"/>
        <v>Reduced 19/05/2020</v>
      </c>
      <c r="I6112" s="2" t="s">
        <v>12980</v>
      </c>
      <c r="J6112" s="3" t="e">
        <f t="shared" si="670"/>
        <v>#VALUE!</v>
      </c>
      <c r="K6112" s="3" t="e">
        <f t="shared" si="671"/>
        <v>#VALUE!</v>
      </c>
      <c r="L6112" s="2" t="s">
        <v>12980</v>
      </c>
      <c r="M6112" s="2" t="str">
        <f t="shared" si="665"/>
        <v>19/05/2020</v>
      </c>
      <c r="N6112" s="2">
        <f t="shared" si="666"/>
        <v>43970</v>
      </c>
      <c r="O6112" s="3" t="b">
        <f t="shared" si="669"/>
        <v>1</v>
      </c>
      <c r="P6112" s="2" t="str">
        <f>IF(O6112,VLOOKUP(C6112,reducedpropertiesScrape!A:D,4,FALSE),I6112)</f>
        <v>NO DATA</v>
      </c>
      <c r="Q6112" s="3" t="e">
        <f>MONTH(P6112)</f>
        <v>#VALUE!</v>
      </c>
      <c r="R6112" s="3" t="e">
        <f>YEAR(P6112)</f>
        <v>#VALUE!</v>
      </c>
      <c r="S6112" s="3" t="b">
        <f>P6112&gt;43964</f>
        <v>1</v>
      </c>
    </row>
    <row r="6113" spans="1:19" x14ac:dyDescent="0.2">
      <c r="A6113" t="s">
        <v>12971</v>
      </c>
      <c r="B6113" t="str">
        <f>VLOOKUP(A6113,idlookup!A:B,2,FALSE)</f>
        <v>Liverpool</v>
      </c>
      <c r="C6113" t="s">
        <v>11415</v>
      </c>
      <c r="D6113" t="s">
        <v>53</v>
      </c>
      <c r="E6113" t="s">
        <v>11416</v>
      </c>
      <c r="F6113" t="s">
        <v>40</v>
      </c>
      <c r="G6113" t="str">
        <f t="shared" si="667"/>
        <v>Reduced yesterday</v>
      </c>
      <c r="H6113" s="2" t="str">
        <f t="shared" si="668"/>
        <v>Reduced 19/05/2020</v>
      </c>
      <c r="I6113" s="2" t="s">
        <v>12980</v>
      </c>
      <c r="J6113" s="3" t="e">
        <f t="shared" si="670"/>
        <v>#VALUE!</v>
      </c>
      <c r="K6113" s="3" t="e">
        <f t="shared" si="671"/>
        <v>#VALUE!</v>
      </c>
      <c r="L6113" s="2" t="s">
        <v>12980</v>
      </c>
      <c r="M6113" s="2" t="str">
        <f t="shared" si="665"/>
        <v>19/05/2020</v>
      </c>
      <c r="N6113" s="2">
        <f t="shared" si="666"/>
        <v>43970</v>
      </c>
      <c r="O6113" s="3" t="b">
        <f t="shared" si="669"/>
        <v>1</v>
      </c>
      <c r="P6113" s="2">
        <f>IF(O6113,VLOOKUP(C6113,reducedpropertiesScrape!A:D,4,FALSE),I6113)</f>
        <v>42669</v>
      </c>
      <c r="Q6113" s="3">
        <f>MONTH(P6113)</f>
        <v>10</v>
      </c>
      <c r="R6113" s="3">
        <f>YEAR(P6113)</f>
        <v>2016</v>
      </c>
      <c r="S6113" s="3" t="b">
        <f>P6113&gt;43964</f>
        <v>0</v>
      </c>
    </row>
    <row r="6114" spans="1:19" x14ac:dyDescent="0.2">
      <c r="A6114" t="s">
        <v>12963</v>
      </c>
      <c r="B6114" t="str">
        <f>VLOOKUP(A6114,idlookup!A:B,2,FALSE)</f>
        <v>Huddersfield</v>
      </c>
      <c r="C6114" t="s">
        <v>9771</v>
      </c>
      <c r="D6114" t="s">
        <v>19</v>
      </c>
      <c r="E6114" t="s">
        <v>9772</v>
      </c>
      <c r="F6114" t="s">
        <v>40</v>
      </c>
      <c r="G6114" t="str">
        <f t="shared" si="667"/>
        <v>Reduced yesterday</v>
      </c>
      <c r="H6114" s="2" t="str">
        <f t="shared" si="668"/>
        <v>Reduced 19/05/2020</v>
      </c>
      <c r="I6114" s="2" t="s">
        <v>12980</v>
      </c>
      <c r="J6114" s="3" t="e">
        <f t="shared" si="670"/>
        <v>#VALUE!</v>
      </c>
      <c r="K6114" s="3" t="e">
        <f t="shared" si="671"/>
        <v>#VALUE!</v>
      </c>
      <c r="L6114" s="2" t="s">
        <v>12980</v>
      </c>
      <c r="M6114" s="2" t="str">
        <f t="shared" si="665"/>
        <v>19/05/2020</v>
      </c>
      <c r="N6114" s="2">
        <f t="shared" si="666"/>
        <v>43970</v>
      </c>
      <c r="O6114" s="3" t="b">
        <f t="shared" si="669"/>
        <v>1</v>
      </c>
      <c r="P6114" s="2">
        <f>IF(O6114,VLOOKUP(C6114,reducedpropertiesScrape!A:D,4,FALSE),I6114)</f>
        <v>43152</v>
      </c>
      <c r="Q6114" s="3">
        <f>MONTH(P6114)</f>
        <v>2</v>
      </c>
      <c r="R6114" s="3">
        <f>YEAR(P6114)</f>
        <v>2018</v>
      </c>
      <c r="S6114" s="3" t="b">
        <f>P6114&gt;43964</f>
        <v>0</v>
      </c>
    </row>
    <row r="6115" spans="1:19" x14ac:dyDescent="0.2">
      <c r="A6115" t="s">
        <v>12965</v>
      </c>
      <c r="B6115" t="str">
        <f>VLOOKUP(A6115,idlookup!A:B,2,FALSE)</f>
        <v>Ipswich</v>
      </c>
      <c r="C6115" t="s">
        <v>10168</v>
      </c>
      <c r="D6115" t="s">
        <v>348</v>
      </c>
      <c r="E6115" t="s">
        <v>10169</v>
      </c>
      <c r="F6115" t="s">
        <v>40</v>
      </c>
      <c r="G6115" t="str">
        <f t="shared" si="667"/>
        <v>Reduced yesterday</v>
      </c>
      <c r="H6115" s="2" t="str">
        <f t="shared" si="668"/>
        <v>Reduced 19/05/2020</v>
      </c>
      <c r="I6115" s="2" t="s">
        <v>12980</v>
      </c>
      <c r="J6115" s="3" t="e">
        <f t="shared" si="670"/>
        <v>#VALUE!</v>
      </c>
      <c r="K6115" s="3" t="e">
        <f t="shared" si="671"/>
        <v>#VALUE!</v>
      </c>
      <c r="L6115" s="2" t="s">
        <v>12980</v>
      </c>
      <c r="M6115" s="2" t="str">
        <f t="shared" si="665"/>
        <v>19/05/2020</v>
      </c>
      <c r="N6115" s="2">
        <f t="shared" si="666"/>
        <v>43970</v>
      </c>
      <c r="O6115" s="3" t="b">
        <f t="shared" si="669"/>
        <v>1</v>
      </c>
      <c r="P6115" s="2">
        <f>IF(O6115,VLOOKUP(C6115,reducedpropertiesScrape!A:D,4,FALSE),I6115)</f>
        <v>43290</v>
      </c>
      <c r="Q6115" s="3">
        <f>MONTH(P6115)</f>
        <v>7</v>
      </c>
      <c r="R6115" s="3">
        <f>YEAR(P6115)</f>
        <v>2018</v>
      </c>
      <c r="S6115" s="3" t="b">
        <f>P6115&gt;43964</f>
        <v>0</v>
      </c>
    </row>
    <row r="6116" spans="1:19" x14ac:dyDescent="0.2">
      <c r="A6116" t="s">
        <v>12977</v>
      </c>
      <c r="B6116" t="str">
        <f>VLOOKUP(A6116,idlookup!A:B,2,FALSE)</f>
        <v>Newcastle-Upon-Tyne</v>
      </c>
      <c r="C6116" t="s">
        <v>12701</v>
      </c>
      <c r="D6116" t="s">
        <v>300</v>
      </c>
      <c r="E6116" t="s">
        <v>12702</v>
      </c>
      <c r="F6116" t="s">
        <v>40</v>
      </c>
      <c r="G6116" t="str">
        <f t="shared" si="667"/>
        <v>Reduced yesterday</v>
      </c>
      <c r="H6116" s="2" t="str">
        <f t="shared" si="668"/>
        <v>Reduced 19/05/2020</v>
      </c>
      <c r="I6116" s="2" t="s">
        <v>12980</v>
      </c>
      <c r="J6116" s="3" t="e">
        <f t="shared" si="670"/>
        <v>#VALUE!</v>
      </c>
      <c r="K6116" s="3" t="e">
        <f t="shared" si="671"/>
        <v>#VALUE!</v>
      </c>
      <c r="L6116" s="2" t="s">
        <v>12980</v>
      </c>
      <c r="M6116" s="2" t="str">
        <f t="shared" si="665"/>
        <v>19/05/2020</v>
      </c>
      <c r="N6116" s="2">
        <f t="shared" si="666"/>
        <v>43970</v>
      </c>
      <c r="O6116" s="3" t="b">
        <f t="shared" si="669"/>
        <v>1</v>
      </c>
      <c r="P6116" s="2">
        <f>IF(O6116,VLOOKUP(C6116,reducedpropertiesScrape!A:D,4,FALSE),I6116)</f>
        <v>43388</v>
      </c>
      <c r="Q6116" s="3">
        <f>MONTH(P6116)</f>
        <v>10</v>
      </c>
      <c r="R6116" s="3">
        <f>YEAR(P6116)</f>
        <v>2018</v>
      </c>
      <c r="S6116" s="3" t="b">
        <f>P6116&gt;43964</f>
        <v>0</v>
      </c>
    </row>
    <row r="6117" spans="1:19" x14ac:dyDescent="0.2">
      <c r="A6117" t="s">
        <v>12959</v>
      </c>
      <c r="B6117" t="str">
        <f>VLOOKUP(A6117,idlookup!A:B,2,FALSE)</f>
        <v>Gloucester</v>
      </c>
      <c r="C6117" t="s">
        <v>9022</v>
      </c>
      <c r="D6117" t="s">
        <v>87</v>
      </c>
      <c r="E6117" t="s">
        <v>9023</v>
      </c>
      <c r="F6117" t="s">
        <v>40</v>
      </c>
      <c r="G6117" t="str">
        <f t="shared" si="667"/>
        <v>Reduced yesterday</v>
      </c>
      <c r="H6117" s="2" t="str">
        <f t="shared" si="668"/>
        <v>Reduced 19/05/2020</v>
      </c>
      <c r="I6117" s="2" t="s">
        <v>12980</v>
      </c>
      <c r="J6117" s="3" t="e">
        <f t="shared" si="670"/>
        <v>#VALUE!</v>
      </c>
      <c r="K6117" s="3" t="e">
        <f t="shared" si="671"/>
        <v>#VALUE!</v>
      </c>
      <c r="L6117" s="2" t="s">
        <v>12980</v>
      </c>
      <c r="M6117" s="2" t="str">
        <f t="shared" si="665"/>
        <v>19/05/2020</v>
      </c>
      <c r="N6117" s="2">
        <f t="shared" si="666"/>
        <v>43970</v>
      </c>
      <c r="O6117" s="3" t="b">
        <f t="shared" si="669"/>
        <v>1</v>
      </c>
      <c r="P6117" s="2">
        <f>IF(O6117,VLOOKUP(C6117,reducedpropertiesScrape!A:D,4,FALSE),I6117)</f>
        <v>43397</v>
      </c>
      <c r="Q6117" s="3">
        <f>MONTH(P6117)</f>
        <v>10</v>
      </c>
      <c r="R6117" s="3">
        <f>YEAR(P6117)</f>
        <v>2018</v>
      </c>
      <c r="S6117" s="3" t="b">
        <f>P6117&gt;43964</f>
        <v>0</v>
      </c>
    </row>
    <row r="6118" spans="1:19" x14ac:dyDescent="0.2">
      <c r="A6118" t="s">
        <v>12975</v>
      </c>
      <c r="B6118" t="str">
        <f>VLOOKUP(A6118,idlookup!A:B,2,FALSE)</f>
        <v>Brighton</v>
      </c>
      <c r="C6118" t="s">
        <v>12116</v>
      </c>
      <c r="D6118" t="s">
        <v>254</v>
      </c>
      <c r="E6118" t="s">
        <v>12117</v>
      </c>
      <c r="F6118" t="s">
        <v>40</v>
      </c>
      <c r="G6118" t="str">
        <f t="shared" si="667"/>
        <v>Reduced yesterday</v>
      </c>
      <c r="H6118" s="2" t="str">
        <f t="shared" si="668"/>
        <v>Reduced 19/05/2020</v>
      </c>
      <c r="I6118" s="2" t="s">
        <v>12980</v>
      </c>
      <c r="J6118" s="3" t="e">
        <f t="shared" si="670"/>
        <v>#VALUE!</v>
      </c>
      <c r="K6118" s="3" t="e">
        <f t="shared" si="671"/>
        <v>#VALUE!</v>
      </c>
      <c r="L6118" s="2" t="s">
        <v>12980</v>
      </c>
      <c r="M6118" s="2" t="str">
        <f t="shared" si="665"/>
        <v>19/05/2020</v>
      </c>
      <c r="N6118" s="2">
        <f t="shared" si="666"/>
        <v>43970</v>
      </c>
      <c r="O6118" s="3" t="b">
        <f t="shared" si="669"/>
        <v>1</v>
      </c>
      <c r="P6118" s="2">
        <f>IF(O6118,VLOOKUP(C6118,reducedpropertiesScrape!A:D,4,FALSE),I6118)</f>
        <v>43413</v>
      </c>
      <c r="Q6118" s="3">
        <f>MONTH(P6118)</f>
        <v>11</v>
      </c>
      <c r="R6118" s="3">
        <f>YEAR(P6118)</f>
        <v>2018</v>
      </c>
      <c r="S6118" s="3" t="b">
        <f>P6118&gt;43964</f>
        <v>0</v>
      </c>
    </row>
    <row r="6119" spans="1:19" x14ac:dyDescent="0.2">
      <c r="A6119" t="s">
        <v>12962</v>
      </c>
      <c r="B6119" t="str">
        <f>VLOOKUP(A6119,idlookup!A:B,2,FALSE)</f>
        <v>Kent</v>
      </c>
      <c r="C6119" t="s">
        <v>9724</v>
      </c>
      <c r="D6119" t="s">
        <v>100</v>
      </c>
      <c r="E6119" t="s">
        <v>9725</v>
      </c>
      <c r="F6119" t="s">
        <v>40</v>
      </c>
      <c r="G6119" t="str">
        <f t="shared" si="667"/>
        <v>Reduced yesterday</v>
      </c>
      <c r="H6119" s="2" t="str">
        <f t="shared" si="668"/>
        <v>Reduced 19/05/2020</v>
      </c>
      <c r="I6119" s="2" t="s">
        <v>12980</v>
      </c>
      <c r="J6119" s="3" t="e">
        <f t="shared" si="670"/>
        <v>#VALUE!</v>
      </c>
      <c r="K6119" s="3" t="e">
        <f t="shared" si="671"/>
        <v>#VALUE!</v>
      </c>
      <c r="L6119" s="2" t="s">
        <v>12980</v>
      </c>
      <c r="M6119" s="2" t="str">
        <f t="shared" si="665"/>
        <v>19/05/2020</v>
      </c>
      <c r="N6119" s="2">
        <f t="shared" si="666"/>
        <v>43970</v>
      </c>
      <c r="O6119" s="3" t="b">
        <f t="shared" si="669"/>
        <v>1</v>
      </c>
      <c r="P6119" s="2">
        <f>IF(O6119,VLOOKUP(C6119,reducedpropertiesScrape!A:D,4,FALSE),I6119)</f>
        <v>43418</v>
      </c>
      <c r="Q6119" s="3">
        <f>MONTH(P6119)</f>
        <v>11</v>
      </c>
      <c r="R6119" s="3">
        <f>YEAR(P6119)</f>
        <v>2018</v>
      </c>
      <c r="S6119" s="3" t="b">
        <f>P6119&gt;43964</f>
        <v>0</v>
      </c>
    </row>
    <row r="6120" spans="1:19" x14ac:dyDescent="0.2">
      <c r="A6120" t="s">
        <v>12974</v>
      </c>
      <c r="B6120" t="str">
        <f>VLOOKUP(A6120,idlookup!A:B,2,FALSE)</f>
        <v>Manchester</v>
      </c>
      <c r="C6120" t="s">
        <v>11996</v>
      </c>
      <c r="D6120" t="s">
        <v>38</v>
      </c>
      <c r="E6120" t="s">
        <v>11997</v>
      </c>
      <c r="F6120" t="s">
        <v>40</v>
      </c>
      <c r="G6120" t="str">
        <f t="shared" si="667"/>
        <v>Reduced yesterday</v>
      </c>
      <c r="H6120" s="2" t="str">
        <f t="shared" si="668"/>
        <v>Reduced 19/05/2020</v>
      </c>
      <c r="I6120" s="2" t="s">
        <v>12980</v>
      </c>
      <c r="J6120" s="3" t="e">
        <f t="shared" si="670"/>
        <v>#VALUE!</v>
      </c>
      <c r="K6120" s="3" t="e">
        <f t="shared" si="671"/>
        <v>#VALUE!</v>
      </c>
      <c r="L6120" s="2" t="s">
        <v>12980</v>
      </c>
      <c r="M6120" s="2" t="str">
        <f t="shared" si="665"/>
        <v>19/05/2020</v>
      </c>
      <c r="N6120" s="2">
        <f t="shared" si="666"/>
        <v>43970</v>
      </c>
      <c r="O6120" s="3" t="b">
        <f t="shared" si="669"/>
        <v>1</v>
      </c>
      <c r="P6120" s="2">
        <f>IF(O6120,VLOOKUP(C6120,reducedpropertiesScrape!A:D,4,FALSE),I6120)</f>
        <v>43498</v>
      </c>
      <c r="Q6120" s="3">
        <f>MONTH(P6120)</f>
        <v>2</v>
      </c>
      <c r="R6120" s="3">
        <f>YEAR(P6120)</f>
        <v>2019</v>
      </c>
      <c r="S6120" s="3" t="b">
        <f>P6120&gt;43964</f>
        <v>0</v>
      </c>
    </row>
    <row r="6121" spans="1:19" x14ac:dyDescent="0.2">
      <c r="A6121" t="s">
        <v>12933</v>
      </c>
      <c r="B6121" t="str">
        <f>VLOOKUP(A6121,idlookup!A:B,2,FALSE)</f>
        <v>Tunbridge-Wells</v>
      </c>
      <c r="C6121" t="s">
        <v>3949</v>
      </c>
      <c r="D6121" t="s">
        <v>38</v>
      </c>
      <c r="E6121" t="s">
        <v>3950</v>
      </c>
      <c r="F6121" t="s">
        <v>40</v>
      </c>
      <c r="G6121" t="str">
        <f t="shared" si="667"/>
        <v>Reduced yesterday</v>
      </c>
      <c r="H6121" s="2" t="str">
        <f t="shared" si="668"/>
        <v>Reduced 19/05/2020</v>
      </c>
      <c r="I6121" s="2" t="s">
        <v>12980</v>
      </c>
      <c r="J6121" s="3" t="e">
        <f t="shared" si="670"/>
        <v>#VALUE!</v>
      </c>
      <c r="K6121" s="3" t="e">
        <f t="shared" si="671"/>
        <v>#VALUE!</v>
      </c>
      <c r="L6121" s="2" t="s">
        <v>12980</v>
      </c>
      <c r="M6121" s="2" t="str">
        <f t="shared" si="665"/>
        <v>19/05/2020</v>
      </c>
      <c r="N6121" s="2">
        <f t="shared" si="666"/>
        <v>43970</v>
      </c>
      <c r="O6121" s="3" t="b">
        <f t="shared" si="669"/>
        <v>1</v>
      </c>
      <c r="P6121" s="2">
        <f>IF(O6121,VLOOKUP(C6121,reducedpropertiesScrape!A:D,4,FALSE),I6121)</f>
        <v>43502</v>
      </c>
      <c r="Q6121" s="3">
        <f>MONTH(P6121)</f>
        <v>2</v>
      </c>
      <c r="R6121" s="3">
        <f>YEAR(P6121)</f>
        <v>2019</v>
      </c>
      <c r="S6121" s="3" t="b">
        <f>P6121&gt;43964</f>
        <v>0</v>
      </c>
    </row>
    <row r="6122" spans="1:19" x14ac:dyDescent="0.2">
      <c r="A6122" t="s">
        <v>12974</v>
      </c>
      <c r="B6122" t="str">
        <f>VLOOKUP(A6122,idlookup!A:B,2,FALSE)</f>
        <v>Manchester</v>
      </c>
      <c r="C6122" t="s">
        <v>11978</v>
      </c>
      <c r="D6122" t="s">
        <v>32</v>
      </c>
      <c r="E6122" t="s">
        <v>11979</v>
      </c>
      <c r="F6122" t="s">
        <v>40</v>
      </c>
      <c r="G6122" t="str">
        <f t="shared" si="667"/>
        <v>Reduced yesterday</v>
      </c>
      <c r="H6122" s="2" t="str">
        <f t="shared" si="668"/>
        <v>Reduced 19/05/2020</v>
      </c>
      <c r="I6122" s="2" t="s">
        <v>12980</v>
      </c>
      <c r="J6122" s="3" t="e">
        <f t="shared" si="670"/>
        <v>#VALUE!</v>
      </c>
      <c r="K6122" s="3" t="e">
        <f t="shared" si="671"/>
        <v>#VALUE!</v>
      </c>
      <c r="L6122" s="2" t="s">
        <v>12980</v>
      </c>
      <c r="M6122" s="2" t="str">
        <f t="shared" si="665"/>
        <v>19/05/2020</v>
      </c>
      <c r="N6122" s="2">
        <f t="shared" si="666"/>
        <v>43970</v>
      </c>
      <c r="O6122" s="3" t="b">
        <f t="shared" si="669"/>
        <v>1</v>
      </c>
      <c r="P6122" s="2">
        <f>IF(O6122,VLOOKUP(C6122,reducedpropertiesScrape!A:D,4,FALSE),I6122)</f>
        <v>43508</v>
      </c>
      <c r="Q6122" s="3">
        <f>MONTH(P6122)</f>
        <v>2</v>
      </c>
      <c r="R6122" s="3">
        <f>YEAR(P6122)</f>
        <v>2019</v>
      </c>
      <c r="S6122" s="3" t="b">
        <f>P6122&gt;43964</f>
        <v>0</v>
      </c>
    </row>
    <row r="6123" spans="1:19" x14ac:dyDescent="0.2">
      <c r="A6123" t="s">
        <v>12930</v>
      </c>
      <c r="B6123" t="str">
        <f>VLOOKUP(A6123,idlookup!A:B,2,FALSE)</f>
        <v>Bedford</v>
      </c>
      <c r="C6123" t="s">
        <v>3352</v>
      </c>
      <c r="D6123" t="s">
        <v>23</v>
      </c>
      <c r="E6123" t="s">
        <v>3353</v>
      </c>
      <c r="F6123" t="s">
        <v>40</v>
      </c>
      <c r="G6123" t="str">
        <f t="shared" si="667"/>
        <v>Reduced yesterday</v>
      </c>
      <c r="H6123" s="2" t="str">
        <f t="shared" si="668"/>
        <v>Reduced 19/05/2020</v>
      </c>
      <c r="I6123" s="2" t="s">
        <v>12980</v>
      </c>
      <c r="J6123" s="3" t="e">
        <f t="shared" si="670"/>
        <v>#VALUE!</v>
      </c>
      <c r="K6123" s="3" t="e">
        <f t="shared" si="671"/>
        <v>#VALUE!</v>
      </c>
      <c r="L6123" s="2" t="s">
        <v>12980</v>
      </c>
      <c r="M6123" s="2" t="str">
        <f t="shared" si="665"/>
        <v>19/05/2020</v>
      </c>
      <c r="N6123" s="2">
        <f t="shared" si="666"/>
        <v>43970</v>
      </c>
      <c r="O6123" s="3" t="b">
        <f t="shared" si="669"/>
        <v>1</v>
      </c>
      <c r="P6123" s="2">
        <f>IF(O6123,VLOOKUP(C6123,reducedpropertiesScrape!A:D,4,FALSE),I6123)</f>
        <v>43519</v>
      </c>
      <c r="Q6123" s="3">
        <f>MONTH(P6123)</f>
        <v>2</v>
      </c>
      <c r="R6123" s="3">
        <f>YEAR(P6123)</f>
        <v>2019</v>
      </c>
      <c r="S6123" s="3" t="b">
        <f>P6123&gt;43964</f>
        <v>0</v>
      </c>
    </row>
    <row r="6124" spans="1:19" x14ac:dyDescent="0.2">
      <c r="A6124" t="s">
        <v>12975</v>
      </c>
      <c r="B6124" t="str">
        <f>VLOOKUP(A6124,idlookup!A:B,2,FALSE)</f>
        <v>Brighton</v>
      </c>
      <c r="C6124" t="s">
        <v>12158</v>
      </c>
      <c r="D6124" t="s">
        <v>7</v>
      </c>
      <c r="E6124" t="s">
        <v>12159</v>
      </c>
      <c r="F6124" t="s">
        <v>40</v>
      </c>
      <c r="G6124" t="str">
        <f t="shared" si="667"/>
        <v>Reduced yesterday</v>
      </c>
      <c r="H6124" s="2" t="str">
        <f t="shared" si="668"/>
        <v>Reduced 19/05/2020</v>
      </c>
      <c r="I6124" s="2" t="s">
        <v>12980</v>
      </c>
      <c r="J6124" s="3" t="e">
        <f t="shared" si="670"/>
        <v>#VALUE!</v>
      </c>
      <c r="K6124" s="3" t="e">
        <f t="shared" si="671"/>
        <v>#VALUE!</v>
      </c>
      <c r="L6124" s="2" t="s">
        <v>12980</v>
      </c>
      <c r="M6124" s="2" t="str">
        <f t="shared" si="665"/>
        <v>19/05/2020</v>
      </c>
      <c r="N6124" s="2">
        <f t="shared" si="666"/>
        <v>43970</v>
      </c>
      <c r="O6124" s="3" t="b">
        <f t="shared" si="669"/>
        <v>1</v>
      </c>
      <c r="P6124" s="2">
        <f>IF(O6124,VLOOKUP(C6124,reducedpropertiesScrape!A:D,4,FALSE),I6124)</f>
        <v>43537</v>
      </c>
      <c r="Q6124" s="3">
        <f>MONTH(P6124)</f>
        <v>3</v>
      </c>
      <c r="R6124" s="3">
        <f>YEAR(P6124)</f>
        <v>2019</v>
      </c>
      <c r="S6124" s="3" t="b">
        <f>P6124&gt;43964</f>
        <v>0</v>
      </c>
    </row>
    <row r="6125" spans="1:19" x14ac:dyDescent="0.2">
      <c r="A6125" t="s">
        <v>12920</v>
      </c>
      <c r="B6125" t="str">
        <f>VLOOKUP(A6125,idlookup!A:B,2,FALSE)</f>
        <v>Poole</v>
      </c>
      <c r="C6125" t="s">
        <v>1353</v>
      </c>
      <c r="D6125" t="s">
        <v>35</v>
      </c>
      <c r="E6125" t="s">
        <v>1354</v>
      </c>
      <c r="F6125" t="s">
        <v>40</v>
      </c>
      <c r="G6125" t="str">
        <f t="shared" si="667"/>
        <v>Reduced yesterday</v>
      </c>
      <c r="H6125" s="2" t="str">
        <f t="shared" si="668"/>
        <v>Reduced 19/05/2020</v>
      </c>
      <c r="I6125" s="2" t="s">
        <v>12980</v>
      </c>
      <c r="J6125" s="3" t="e">
        <f t="shared" si="670"/>
        <v>#VALUE!</v>
      </c>
      <c r="K6125" s="3" t="e">
        <f t="shared" si="671"/>
        <v>#VALUE!</v>
      </c>
      <c r="L6125" s="2" t="s">
        <v>12980</v>
      </c>
      <c r="M6125" s="2" t="str">
        <f t="shared" si="665"/>
        <v>19/05/2020</v>
      </c>
      <c r="N6125" s="2">
        <f t="shared" si="666"/>
        <v>43970</v>
      </c>
      <c r="O6125" s="3" t="b">
        <f t="shared" si="669"/>
        <v>1</v>
      </c>
      <c r="P6125" s="2">
        <f>IF(O6125,VLOOKUP(C6125,reducedpropertiesScrape!A:D,4,FALSE),I6125)</f>
        <v>43556</v>
      </c>
      <c r="Q6125" s="3">
        <f>MONTH(P6125)</f>
        <v>4</v>
      </c>
      <c r="R6125" s="3">
        <f>YEAR(P6125)</f>
        <v>2019</v>
      </c>
      <c r="S6125" s="3" t="b">
        <f>P6125&gt;43964</f>
        <v>0</v>
      </c>
    </row>
    <row r="6126" spans="1:19" x14ac:dyDescent="0.2">
      <c r="A6126" t="s">
        <v>12964</v>
      </c>
      <c r="B6126" t="str">
        <f>VLOOKUP(A6126,idlookup!A:B,2,FALSE)</f>
        <v>Hull</v>
      </c>
      <c r="C6126" t="s">
        <v>9984</v>
      </c>
      <c r="D6126" t="s">
        <v>38</v>
      </c>
      <c r="E6126" t="s">
        <v>9985</v>
      </c>
      <c r="F6126" t="s">
        <v>40</v>
      </c>
      <c r="G6126" t="str">
        <f t="shared" si="667"/>
        <v>Reduced yesterday</v>
      </c>
      <c r="H6126" s="2" t="str">
        <f t="shared" si="668"/>
        <v>Reduced 19/05/2020</v>
      </c>
      <c r="I6126" s="2" t="s">
        <v>12980</v>
      </c>
      <c r="J6126" s="3" t="e">
        <f t="shared" si="670"/>
        <v>#VALUE!</v>
      </c>
      <c r="K6126" s="3" t="e">
        <f t="shared" si="671"/>
        <v>#VALUE!</v>
      </c>
      <c r="L6126" s="2" t="s">
        <v>12980</v>
      </c>
      <c r="M6126" s="2" t="str">
        <f t="shared" si="665"/>
        <v>19/05/2020</v>
      </c>
      <c r="N6126" s="2">
        <f t="shared" si="666"/>
        <v>43970</v>
      </c>
      <c r="O6126" s="3" t="b">
        <f t="shared" si="669"/>
        <v>1</v>
      </c>
      <c r="P6126" s="2">
        <f>IF(O6126,VLOOKUP(C6126,reducedpropertiesScrape!A:D,4,FALSE),I6126)</f>
        <v>43587</v>
      </c>
      <c r="Q6126" s="3">
        <f>MONTH(P6126)</f>
        <v>5</v>
      </c>
      <c r="R6126" s="3">
        <f>YEAR(P6126)</f>
        <v>2019</v>
      </c>
      <c r="S6126" s="3" t="b">
        <f>P6126&gt;43964</f>
        <v>0</v>
      </c>
    </row>
    <row r="6127" spans="1:19" x14ac:dyDescent="0.2">
      <c r="A6127" t="s">
        <v>12947</v>
      </c>
      <c r="B6127" t="str">
        <f>VLOOKUP(A6127,idlookup!A:B,2,FALSE)</f>
        <v>Canterbury</v>
      </c>
      <c r="C6127" t="s">
        <v>6694</v>
      </c>
      <c r="D6127" t="s">
        <v>35</v>
      </c>
      <c r="E6127" t="s">
        <v>6695</v>
      </c>
      <c r="F6127" t="s">
        <v>40</v>
      </c>
      <c r="G6127" t="str">
        <f t="shared" si="667"/>
        <v>Reduced yesterday</v>
      </c>
      <c r="H6127" s="2" t="str">
        <f t="shared" si="668"/>
        <v>Reduced 19/05/2020</v>
      </c>
      <c r="I6127" s="2" t="s">
        <v>12980</v>
      </c>
      <c r="J6127" s="3" t="e">
        <f t="shared" si="670"/>
        <v>#VALUE!</v>
      </c>
      <c r="K6127" s="3" t="e">
        <f t="shared" si="671"/>
        <v>#VALUE!</v>
      </c>
      <c r="L6127" s="2" t="s">
        <v>12980</v>
      </c>
      <c r="M6127" s="2" t="str">
        <f t="shared" si="665"/>
        <v>19/05/2020</v>
      </c>
      <c r="N6127" s="2">
        <f t="shared" si="666"/>
        <v>43970</v>
      </c>
      <c r="O6127" s="3" t="b">
        <f t="shared" si="669"/>
        <v>1</v>
      </c>
      <c r="P6127" s="2">
        <f>IF(O6127,VLOOKUP(C6127,reducedpropertiesScrape!A:D,4,FALSE),I6127)</f>
        <v>43593</v>
      </c>
      <c r="Q6127" s="3">
        <f>MONTH(P6127)</f>
        <v>5</v>
      </c>
      <c r="R6127" s="3">
        <f>YEAR(P6127)</f>
        <v>2019</v>
      </c>
      <c r="S6127" s="3" t="b">
        <f>P6127&gt;43964</f>
        <v>0</v>
      </c>
    </row>
    <row r="6128" spans="1:19" x14ac:dyDescent="0.2">
      <c r="A6128" t="s">
        <v>12954</v>
      </c>
      <c r="B6128" t="str">
        <f>VLOOKUP(A6128,idlookup!A:B,2,FALSE)</f>
        <v>Doncaster</v>
      </c>
      <c r="C6128" t="s">
        <v>8094</v>
      </c>
      <c r="D6128" t="s">
        <v>907</v>
      </c>
      <c r="E6128" t="s">
        <v>8095</v>
      </c>
      <c r="F6128" t="s">
        <v>40</v>
      </c>
      <c r="G6128" t="str">
        <f t="shared" si="667"/>
        <v>Reduced yesterday</v>
      </c>
      <c r="H6128" s="2" t="str">
        <f t="shared" si="668"/>
        <v>Reduced 19/05/2020</v>
      </c>
      <c r="I6128" s="2" t="s">
        <v>12980</v>
      </c>
      <c r="J6128" s="3" t="e">
        <f t="shared" si="670"/>
        <v>#VALUE!</v>
      </c>
      <c r="K6128" s="3" t="e">
        <f t="shared" si="671"/>
        <v>#VALUE!</v>
      </c>
      <c r="L6128" s="2" t="s">
        <v>12980</v>
      </c>
      <c r="M6128" s="2" t="str">
        <f t="shared" ref="M6128:M6191" si="672">SUBSTITUTE(H6128,"Reduced ","")</f>
        <v>19/05/2020</v>
      </c>
      <c r="N6128" s="2">
        <f t="shared" ref="N6128:N6191" si="673">DATE(RIGHT(M6128,4),MID(M6128,4,2),LEFT(M6128,2))</f>
        <v>43970</v>
      </c>
      <c r="O6128" s="3" t="b">
        <f t="shared" si="669"/>
        <v>1</v>
      </c>
      <c r="P6128" s="2">
        <f>IF(O6128,VLOOKUP(C6128,reducedpropertiesScrape!A:D,4,FALSE),I6128)</f>
        <v>43601</v>
      </c>
      <c r="Q6128" s="3">
        <f>MONTH(P6128)</f>
        <v>5</v>
      </c>
      <c r="R6128" s="3">
        <f>YEAR(P6128)</f>
        <v>2019</v>
      </c>
      <c r="S6128" s="3" t="b">
        <f>P6128&gt;43964</f>
        <v>0</v>
      </c>
    </row>
    <row r="6129" spans="1:19" x14ac:dyDescent="0.2">
      <c r="A6129" t="s">
        <v>12914</v>
      </c>
      <c r="B6129" t="str">
        <f>VLOOKUP(A6129,idlookup!A:B,2,FALSE)</f>
        <v>Northampton</v>
      </c>
      <c r="C6129" t="s">
        <v>81</v>
      </c>
      <c r="D6129" t="s">
        <v>82</v>
      </c>
      <c r="E6129" t="s">
        <v>83</v>
      </c>
      <c r="F6129" t="s">
        <v>40</v>
      </c>
      <c r="G6129" t="str">
        <f t="shared" si="667"/>
        <v>Reduced yesterday</v>
      </c>
      <c r="H6129" s="2" t="str">
        <f t="shared" si="668"/>
        <v>Reduced 19/05/2020</v>
      </c>
      <c r="I6129" s="2" t="s">
        <v>12980</v>
      </c>
      <c r="J6129" s="3" t="e">
        <f t="shared" si="670"/>
        <v>#VALUE!</v>
      </c>
      <c r="K6129" s="3" t="e">
        <f t="shared" si="671"/>
        <v>#VALUE!</v>
      </c>
      <c r="L6129" s="2" t="s">
        <v>12980</v>
      </c>
      <c r="M6129" s="2" t="str">
        <f t="shared" si="672"/>
        <v>19/05/2020</v>
      </c>
      <c r="N6129" s="2">
        <f t="shared" si="673"/>
        <v>43970</v>
      </c>
      <c r="O6129" s="3" t="b">
        <f t="shared" si="669"/>
        <v>1</v>
      </c>
      <c r="P6129" s="2">
        <f>IF(O6129,VLOOKUP(C6129,reducedpropertiesScrape!A:D,4,FALSE),I6129)</f>
        <v>43636</v>
      </c>
      <c r="Q6129" s="3">
        <f>MONTH(P6129)</f>
        <v>6</v>
      </c>
      <c r="R6129" s="3">
        <f>YEAR(P6129)</f>
        <v>2019</v>
      </c>
      <c r="S6129" s="3" t="b">
        <f>P6129&gt;43964</f>
        <v>0</v>
      </c>
    </row>
    <row r="6130" spans="1:19" x14ac:dyDescent="0.2">
      <c r="A6130" t="s">
        <v>12914</v>
      </c>
      <c r="B6130" t="str">
        <f>VLOOKUP(A6130,idlookup!A:B,2,FALSE)</f>
        <v>Northampton</v>
      </c>
      <c r="C6130" t="s">
        <v>95</v>
      </c>
      <c r="D6130" t="s">
        <v>82</v>
      </c>
      <c r="E6130" t="s">
        <v>96</v>
      </c>
      <c r="F6130" t="s">
        <v>40</v>
      </c>
      <c r="G6130" t="str">
        <f t="shared" si="667"/>
        <v>Reduced yesterday</v>
      </c>
      <c r="H6130" s="2" t="str">
        <f t="shared" si="668"/>
        <v>Reduced 19/05/2020</v>
      </c>
      <c r="I6130" s="2" t="s">
        <v>12980</v>
      </c>
      <c r="J6130" s="3" t="e">
        <f t="shared" si="670"/>
        <v>#VALUE!</v>
      </c>
      <c r="K6130" s="3" t="e">
        <f t="shared" si="671"/>
        <v>#VALUE!</v>
      </c>
      <c r="L6130" s="2" t="s">
        <v>12980</v>
      </c>
      <c r="M6130" s="2" t="str">
        <f t="shared" si="672"/>
        <v>19/05/2020</v>
      </c>
      <c r="N6130" s="2">
        <f t="shared" si="673"/>
        <v>43970</v>
      </c>
      <c r="O6130" s="3" t="b">
        <f t="shared" si="669"/>
        <v>1</v>
      </c>
      <c r="P6130" s="2">
        <f>IF(O6130,VLOOKUP(C6130,reducedpropertiesScrape!A:D,4,FALSE),I6130)</f>
        <v>43636</v>
      </c>
      <c r="Q6130" s="3">
        <f>MONTH(P6130)</f>
        <v>6</v>
      </c>
      <c r="R6130" s="3">
        <f>YEAR(P6130)</f>
        <v>2019</v>
      </c>
      <c r="S6130" s="3" t="b">
        <f>P6130&gt;43964</f>
        <v>0</v>
      </c>
    </row>
    <row r="6131" spans="1:19" x14ac:dyDescent="0.2">
      <c r="A6131" t="s">
        <v>12917</v>
      </c>
      <c r="B6131" t="str">
        <f>VLOOKUP(A6131,idlookup!A:B,2,FALSE)</f>
        <v>Oxford</v>
      </c>
      <c r="C6131" t="s">
        <v>703</v>
      </c>
      <c r="D6131" t="s">
        <v>87</v>
      </c>
      <c r="E6131" t="s">
        <v>704</v>
      </c>
      <c r="F6131" t="s">
        <v>40</v>
      </c>
      <c r="G6131" t="str">
        <f t="shared" si="667"/>
        <v>Reduced yesterday</v>
      </c>
      <c r="H6131" s="2" t="str">
        <f t="shared" si="668"/>
        <v>Reduced 19/05/2020</v>
      </c>
      <c r="I6131" s="2" t="s">
        <v>12980</v>
      </c>
      <c r="J6131" s="3" t="e">
        <f t="shared" si="670"/>
        <v>#VALUE!</v>
      </c>
      <c r="K6131" s="3" t="e">
        <f t="shared" si="671"/>
        <v>#VALUE!</v>
      </c>
      <c r="L6131" s="2" t="s">
        <v>12980</v>
      </c>
      <c r="M6131" s="2" t="str">
        <f t="shared" si="672"/>
        <v>19/05/2020</v>
      </c>
      <c r="N6131" s="2">
        <f t="shared" si="673"/>
        <v>43970</v>
      </c>
      <c r="O6131" s="3" t="b">
        <f t="shared" si="669"/>
        <v>1</v>
      </c>
      <c r="P6131" s="2">
        <f>IF(O6131,VLOOKUP(C6131,reducedpropertiesScrape!A:D,4,FALSE),I6131)</f>
        <v>43642</v>
      </c>
      <c r="Q6131" s="3">
        <f>MONTH(P6131)</f>
        <v>6</v>
      </c>
      <c r="R6131" s="3">
        <f>YEAR(P6131)</f>
        <v>2019</v>
      </c>
      <c r="S6131" s="3" t="b">
        <f>P6131&gt;43964</f>
        <v>0</v>
      </c>
    </row>
    <row r="6132" spans="1:19" x14ac:dyDescent="0.2">
      <c r="A6132" t="s">
        <v>12968</v>
      </c>
      <c r="B6132" t="str">
        <f>VLOOKUP(A6132,idlookup!A:B,2,FALSE)</f>
        <v>Leeds</v>
      </c>
      <c r="C6132" t="s">
        <v>10777</v>
      </c>
      <c r="D6132" t="s">
        <v>45</v>
      </c>
      <c r="E6132" t="s">
        <v>10778</v>
      </c>
      <c r="F6132" t="s">
        <v>40</v>
      </c>
      <c r="G6132" t="str">
        <f t="shared" si="667"/>
        <v>Reduced yesterday</v>
      </c>
      <c r="H6132" s="2" t="str">
        <f t="shared" si="668"/>
        <v>Reduced 19/05/2020</v>
      </c>
      <c r="I6132" s="2" t="s">
        <v>12980</v>
      </c>
      <c r="J6132" s="3" t="e">
        <f t="shared" si="670"/>
        <v>#VALUE!</v>
      </c>
      <c r="K6132" s="3" t="e">
        <f t="shared" si="671"/>
        <v>#VALUE!</v>
      </c>
      <c r="L6132" s="2" t="s">
        <v>12980</v>
      </c>
      <c r="M6132" s="2" t="str">
        <f t="shared" si="672"/>
        <v>19/05/2020</v>
      </c>
      <c r="N6132" s="2">
        <f t="shared" si="673"/>
        <v>43970</v>
      </c>
      <c r="O6132" s="3" t="b">
        <f t="shared" si="669"/>
        <v>1</v>
      </c>
      <c r="P6132" s="2">
        <f>IF(O6132,VLOOKUP(C6132,reducedpropertiesScrape!A:D,4,FALSE),I6132)</f>
        <v>43644</v>
      </c>
      <c r="Q6132" s="3">
        <f>MONTH(P6132)</f>
        <v>6</v>
      </c>
      <c r="R6132" s="3">
        <f>YEAR(P6132)</f>
        <v>2019</v>
      </c>
      <c r="S6132" s="3" t="b">
        <f>P6132&gt;43964</f>
        <v>0</v>
      </c>
    </row>
    <row r="6133" spans="1:19" x14ac:dyDescent="0.2">
      <c r="A6133" t="s">
        <v>12929</v>
      </c>
      <c r="B6133" t="str">
        <f>VLOOKUP(A6133,idlookup!A:B,2,FALSE)</f>
        <v>Stoke-On-Trent</v>
      </c>
      <c r="C6133" t="s">
        <v>3181</v>
      </c>
      <c r="D6133" t="s">
        <v>1656</v>
      </c>
      <c r="E6133" t="s">
        <v>3182</v>
      </c>
      <c r="F6133" t="s">
        <v>40</v>
      </c>
      <c r="G6133" t="str">
        <f t="shared" si="667"/>
        <v>Reduced yesterday</v>
      </c>
      <c r="H6133" s="2" t="str">
        <f t="shared" si="668"/>
        <v>Reduced 19/05/2020</v>
      </c>
      <c r="I6133" s="2" t="s">
        <v>12980</v>
      </c>
      <c r="J6133" s="3" t="e">
        <f t="shared" si="670"/>
        <v>#VALUE!</v>
      </c>
      <c r="K6133" s="3" t="e">
        <f t="shared" si="671"/>
        <v>#VALUE!</v>
      </c>
      <c r="L6133" s="2" t="s">
        <v>12980</v>
      </c>
      <c r="M6133" s="2" t="str">
        <f t="shared" si="672"/>
        <v>19/05/2020</v>
      </c>
      <c r="N6133" s="2">
        <f t="shared" si="673"/>
        <v>43970</v>
      </c>
      <c r="O6133" s="3" t="b">
        <f t="shared" si="669"/>
        <v>1</v>
      </c>
      <c r="P6133" s="2">
        <f>IF(O6133,VLOOKUP(C6133,reducedpropertiesScrape!A:D,4,FALSE),I6133)</f>
        <v>43651</v>
      </c>
      <c r="Q6133" s="3">
        <f>MONTH(P6133)</f>
        <v>7</v>
      </c>
      <c r="R6133" s="3">
        <f>YEAR(P6133)</f>
        <v>2019</v>
      </c>
      <c r="S6133" s="3" t="b">
        <f>P6133&gt;43964</f>
        <v>0</v>
      </c>
    </row>
    <row r="6134" spans="1:19" x14ac:dyDescent="0.2">
      <c r="A6134" t="s">
        <v>12940</v>
      </c>
      <c r="B6134" t="str">
        <f>VLOOKUP(A6134,idlookup!A:B,2,FALSE)</f>
        <v>Birmingham</v>
      </c>
      <c r="C6134" t="s">
        <v>5439</v>
      </c>
      <c r="D6134" t="s">
        <v>82</v>
      </c>
      <c r="E6134" t="s">
        <v>5440</v>
      </c>
      <c r="F6134" t="s">
        <v>40</v>
      </c>
      <c r="G6134" t="str">
        <f t="shared" si="667"/>
        <v>Reduced yesterday</v>
      </c>
      <c r="H6134" s="2" t="str">
        <f t="shared" si="668"/>
        <v>Reduced 19/05/2020</v>
      </c>
      <c r="I6134" s="2" t="s">
        <v>12980</v>
      </c>
      <c r="J6134" s="3" t="e">
        <f t="shared" si="670"/>
        <v>#VALUE!</v>
      </c>
      <c r="K6134" s="3" t="e">
        <f t="shared" si="671"/>
        <v>#VALUE!</v>
      </c>
      <c r="L6134" s="2" t="s">
        <v>12980</v>
      </c>
      <c r="M6134" s="2" t="str">
        <f t="shared" si="672"/>
        <v>19/05/2020</v>
      </c>
      <c r="N6134" s="2">
        <f t="shared" si="673"/>
        <v>43970</v>
      </c>
      <c r="O6134" s="3" t="b">
        <f t="shared" si="669"/>
        <v>1</v>
      </c>
      <c r="P6134" s="2">
        <f>IF(O6134,VLOOKUP(C6134,reducedpropertiesScrape!A:D,4,FALSE),I6134)</f>
        <v>43658</v>
      </c>
      <c r="Q6134" s="3">
        <f>MONTH(P6134)</f>
        <v>7</v>
      </c>
      <c r="R6134" s="3">
        <f>YEAR(P6134)</f>
        <v>2019</v>
      </c>
      <c r="S6134" s="3" t="b">
        <f>P6134&gt;43964</f>
        <v>0</v>
      </c>
    </row>
    <row r="6135" spans="1:19" x14ac:dyDescent="0.2">
      <c r="A6135" t="s">
        <v>12974</v>
      </c>
      <c r="B6135" t="str">
        <f>VLOOKUP(A6135,idlookup!A:B,2,FALSE)</f>
        <v>Manchester</v>
      </c>
      <c r="C6135" t="s">
        <v>11986</v>
      </c>
      <c r="D6135" t="s">
        <v>7</v>
      </c>
      <c r="E6135" t="s">
        <v>11987</v>
      </c>
      <c r="F6135" t="s">
        <v>40</v>
      </c>
      <c r="G6135" t="str">
        <f t="shared" si="667"/>
        <v>Reduced yesterday</v>
      </c>
      <c r="H6135" s="2" t="str">
        <f t="shared" si="668"/>
        <v>Reduced 19/05/2020</v>
      </c>
      <c r="I6135" s="2" t="s">
        <v>12980</v>
      </c>
      <c r="J6135" s="3" t="e">
        <f t="shared" si="670"/>
        <v>#VALUE!</v>
      </c>
      <c r="K6135" s="3" t="e">
        <f t="shared" si="671"/>
        <v>#VALUE!</v>
      </c>
      <c r="L6135" s="2" t="s">
        <v>12980</v>
      </c>
      <c r="M6135" s="2" t="str">
        <f t="shared" si="672"/>
        <v>19/05/2020</v>
      </c>
      <c r="N6135" s="2">
        <f t="shared" si="673"/>
        <v>43970</v>
      </c>
      <c r="O6135" s="3" t="b">
        <f t="shared" si="669"/>
        <v>1</v>
      </c>
      <c r="P6135" s="2">
        <f>IF(O6135,VLOOKUP(C6135,reducedpropertiesScrape!A:D,4,FALSE),I6135)</f>
        <v>43665</v>
      </c>
      <c r="Q6135" s="3">
        <f>MONTH(P6135)</f>
        <v>7</v>
      </c>
      <c r="R6135" s="3">
        <f>YEAR(P6135)</f>
        <v>2019</v>
      </c>
      <c r="S6135" s="3" t="b">
        <f>P6135&gt;43964</f>
        <v>0</v>
      </c>
    </row>
    <row r="6136" spans="1:19" x14ac:dyDescent="0.2">
      <c r="A6136" t="s">
        <v>12935</v>
      </c>
      <c r="B6136" t="str">
        <f>VLOOKUP(A6136,idlookup!A:B,2,FALSE)</f>
        <v>Watford</v>
      </c>
      <c r="C6136" t="s">
        <v>4345</v>
      </c>
      <c r="D6136" t="s">
        <v>15</v>
      </c>
      <c r="E6136" t="s">
        <v>4346</v>
      </c>
      <c r="F6136" t="s">
        <v>40</v>
      </c>
      <c r="G6136" t="str">
        <f t="shared" si="667"/>
        <v>Reduced yesterday</v>
      </c>
      <c r="H6136" s="2" t="str">
        <f t="shared" si="668"/>
        <v>Reduced 19/05/2020</v>
      </c>
      <c r="I6136" s="2" t="s">
        <v>12980</v>
      </c>
      <c r="J6136" s="3" t="e">
        <f t="shared" si="670"/>
        <v>#VALUE!</v>
      </c>
      <c r="K6136" s="3" t="e">
        <f t="shared" si="671"/>
        <v>#VALUE!</v>
      </c>
      <c r="L6136" s="2" t="s">
        <v>12980</v>
      </c>
      <c r="M6136" s="2" t="str">
        <f t="shared" si="672"/>
        <v>19/05/2020</v>
      </c>
      <c r="N6136" s="2">
        <f t="shared" si="673"/>
        <v>43970</v>
      </c>
      <c r="O6136" s="3" t="b">
        <f t="shared" si="669"/>
        <v>1</v>
      </c>
      <c r="P6136" s="2">
        <f>IF(O6136,VLOOKUP(C6136,reducedpropertiesScrape!A:D,4,FALSE),I6136)</f>
        <v>43675</v>
      </c>
      <c r="Q6136" s="3">
        <f>MONTH(P6136)</f>
        <v>7</v>
      </c>
      <c r="R6136" s="3">
        <f>YEAR(P6136)</f>
        <v>2019</v>
      </c>
      <c r="S6136" s="3" t="b">
        <f>P6136&gt;43964</f>
        <v>0</v>
      </c>
    </row>
    <row r="6137" spans="1:19" x14ac:dyDescent="0.2">
      <c r="A6137" t="s">
        <v>12916</v>
      </c>
      <c r="B6137" t="str">
        <f>VLOOKUP(A6137,idlookup!A:B,2,FALSE)</f>
        <v>Nottingham</v>
      </c>
      <c r="C6137" t="s">
        <v>594</v>
      </c>
      <c r="D6137" t="s">
        <v>45</v>
      </c>
      <c r="E6137" t="s">
        <v>595</v>
      </c>
      <c r="F6137" t="s">
        <v>40</v>
      </c>
      <c r="G6137" t="str">
        <f t="shared" si="667"/>
        <v>Reduced yesterday</v>
      </c>
      <c r="H6137" s="2" t="str">
        <f t="shared" si="668"/>
        <v>Reduced 19/05/2020</v>
      </c>
      <c r="I6137" s="2" t="s">
        <v>12980</v>
      </c>
      <c r="J6137" s="3" t="e">
        <f t="shared" si="670"/>
        <v>#VALUE!</v>
      </c>
      <c r="K6137" s="3" t="e">
        <f t="shared" si="671"/>
        <v>#VALUE!</v>
      </c>
      <c r="L6137" s="2" t="s">
        <v>12980</v>
      </c>
      <c r="M6137" s="2" t="str">
        <f t="shared" si="672"/>
        <v>19/05/2020</v>
      </c>
      <c r="N6137" s="2">
        <f t="shared" si="673"/>
        <v>43970</v>
      </c>
      <c r="O6137" s="3" t="b">
        <f t="shared" si="669"/>
        <v>1</v>
      </c>
      <c r="P6137" s="2">
        <f>IF(O6137,VLOOKUP(C6137,reducedpropertiesScrape!A:D,4,FALSE),I6137)</f>
        <v>43677</v>
      </c>
      <c r="Q6137" s="3">
        <f>MONTH(P6137)</f>
        <v>7</v>
      </c>
      <c r="R6137" s="3">
        <f>YEAR(P6137)</f>
        <v>2019</v>
      </c>
      <c r="S6137" s="3" t="b">
        <f>P6137&gt;43964</f>
        <v>0</v>
      </c>
    </row>
    <row r="6138" spans="1:19" x14ac:dyDescent="0.2">
      <c r="A6138" t="s">
        <v>12938</v>
      </c>
      <c r="B6138" t="str">
        <f>VLOOKUP(A6138,idlookup!A:B,2,FALSE)</f>
        <v>Worthing</v>
      </c>
      <c r="C6138" t="s">
        <v>4949</v>
      </c>
      <c r="D6138" t="s">
        <v>53</v>
      </c>
      <c r="E6138" t="s">
        <v>4950</v>
      </c>
      <c r="F6138" t="s">
        <v>40</v>
      </c>
      <c r="G6138" t="str">
        <f t="shared" si="667"/>
        <v>Reduced yesterday</v>
      </c>
      <c r="H6138" s="2" t="str">
        <f t="shared" si="668"/>
        <v>Reduced 19/05/2020</v>
      </c>
      <c r="I6138" s="2" t="s">
        <v>12980</v>
      </c>
      <c r="J6138" s="3" t="e">
        <f t="shared" si="670"/>
        <v>#VALUE!</v>
      </c>
      <c r="K6138" s="3" t="e">
        <f t="shared" si="671"/>
        <v>#VALUE!</v>
      </c>
      <c r="L6138" s="2" t="s">
        <v>12980</v>
      </c>
      <c r="M6138" s="2" t="str">
        <f t="shared" si="672"/>
        <v>19/05/2020</v>
      </c>
      <c r="N6138" s="2">
        <f t="shared" si="673"/>
        <v>43970</v>
      </c>
      <c r="O6138" s="3" t="b">
        <f t="shared" si="669"/>
        <v>1</v>
      </c>
      <c r="P6138" s="2">
        <f>IF(O6138,VLOOKUP(C6138,reducedpropertiesScrape!A:D,4,FALSE),I6138)</f>
        <v>43677</v>
      </c>
      <c r="Q6138" s="3">
        <f>MONTH(P6138)</f>
        <v>7</v>
      </c>
      <c r="R6138" s="3">
        <f>YEAR(P6138)</f>
        <v>2019</v>
      </c>
      <c r="S6138" s="3" t="b">
        <f>P6138&gt;43964</f>
        <v>0</v>
      </c>
    </row>
    <row r="6139" spans="1:19" x14ac:dyDescent="0.2">
      <c r="A6139" t="s">
        <v>12971</v>
      </c>
      <c r="B6139" t="str">
        <f>VLOOKUP(A6139,idlookup!A:B,2,FALSE)</f>
        <v>Liverpool</v>
      </c>
      <c r="C6139" t="s">
        <v>11377</v>
      </c>
      <c r="D6139" t="s">
        <v>23</v>
      </c>
      <c r="E6139" t="s">
        <v>11378</v>
      </c>
      <c r="F6139" t="s">
        <v>40</v>
      </c>
      <c r="G6139" t="str">
        <f t="shared" si="667"/>
        <v>Reduced yesterday</v>
      </c>
      <c r="H6139" s="2" t="str">
        <f t="shared" si="668"/>
        <v>Reduced 19/05/2020</v>
      </c>
      <c r="I6139" s="2" t="s">
        <v>12980</v>
      </c>
      <c r="J6139" s="3" t="e">
        <f t="shared" si="670"/>
        <v>#VALUE!</v>
      </c>
      <c r="K6139" s="3" t="e">
        <f t="shared" si="671"/>
        <v>#VALUE!</v>
      </c>
      <c r="L6139" s="2" t="s">
        <v>12980</v>
      </c>
      <c r="M6139" s="2" t="str">
        <f t="shared" si="672"/>
        <v>19/05/2020</v>
      </c>
      <c r="N6139" s="2">
        <f t="shared" si="673"/>
        <v>43970</v>
      </c>
      <c r="O6139" s="3" t="b">
        <f t="shared" si="669"/>
        <v>1</v>
      </c>
      <c r="P6139" s="2">
        <f>IF(O6139,VLOOKUP(C6139,reducedpropertiesScrape!A:D,4,FALSE),I6139)</f>
        <v>43678</v>
      </c>
      <c r="Q6139" s="3">
        <f>MONTH(P6139)</f>
        <v>8</v>
      </c>
      <c r="R6139" s="3">
        <f>YEAR(P6139)</f>
        <v>2019</v>
      </c>
      <c r="S6139" s="3" t="b">
        <f>P6139&gt;43964</f>
        <v>0</v>
      </c>
    </row>
    <row r="6140" spans="1:19" x14ac:dyDescent="0.2">
      <c r="A6140" t="s">
        <v>12951</v>
      </c>
      <c r="B6140" t="str">
        <f>VLOOKUP(A6140,idlookup!A:B,2,FALSE)</f>
        <v>Chester</v>
      </c>
      <c r="C6140" t="s">
        <v>7487</v>
      </c>
      <c r="D6140" t="s">
        <v>38</v>
      </c>
      <c r="E6140" t="s">
        <v>7488</v>
      </c>
      <c r="F6140" t="s">
        <v>40</v>
      </c>
      <c r="G6140" t="str">
        <f t="shared" si="667"/>
        <v>Reduced yesterday</v>
      </c>
      <c r="H6140" s="2" t="str">
        <f t="shared" si="668"/>
        <v>Reduced 19/05/2020</v>
      </c>
      <c r="I6140" s="2" t="s">
        <v>12980</v>
      </c>
      <c r="J6140" s="3" t="e">
        <f t="shared" si="670"/>
        <v>#VALUE!</v>
      </c>
      <c r="K6140" s="3" t="e">
        <f t="shared" si="671"/>
        <v>#VALUE!</v>
      </c>
      <c r="L6140" s="2" t="s">
        <v>12980</v>
      </c>
      <c r="M6140" s="2" t="str">
        <f t="shared" si="672"/>
        <v>19/05/2020</v>
      </c>
      <c r="N6140" s="2">
        <f t="shared" si="673"/>
        <v>43970</v>
      </c>
      <c r="O6140" s="3" t="b">
        <f t="shared" si="669"/>
        <v>1</v>
      </c>
      <c r="P6140" s="2">
        <f>IF(O6140,VLOOKUP(C6140,reducedpropertiesScrape!A:D,4,FALSE),I6140)</f>
        <v>43682</v>
      </c>
      <c r="Q6140" s="3">
        <f>MONTH(P6140)</f>
        <v>8</v>
      </c>
      <c r="R6140" s="3">
        <f>YEAR(P6140)</f>
        <v>2019</v>
      </c>
      <c r="S6140" s="3" t="b">
        <f>P6140&gt;43964</f>
        <v>0</v>
      </c>
    </row>
    <row r="6141" spans="1:19" x14ac:dyDescent="0.2">
      <c r="A6141" t="s">
        <v>12940</v>
      </c>
      <c r="B6141" t="str">
        <f>VLOOKUP(A6141,idlookup!A:B,2,FALSE)</f>
        <v>Birmingham</v>
      </c>
      <c r="C6141" t="s">
        <v>5423</v>
      </c>
      <c r="D6141" t="s">
        <v>159</v>
      </c>
      <c r="E6141" t="s">
        <v>5424</v>
      </c>
      <c r="F6141" t="s">
        <v>40</v>
      </c>
      <c r="G6141" t="str">
        <f t="shared" si="667"/>
        <v>Reduced yesterday</v>
      </c>
      <c r="H6141" s="2" t="str">
        <f t="shared" si="668"/>
        <v>Reduced 19/05/2020</v>
      </c>
      <c r="I6141" s="2" t="s">
        <v>12980</v>
      </c>
      <c r="J6141" s="3" t="e">
        <f t="shared" si="670"/>
        <v>#VALUE!</v>
      </c>
      <c r="K6141" s="3" t="e">
        <f t="shared" si="671"/>
        <v>#VALUE!</v>
      </c>
      <c r="L6141" s="2" t="s">
        <v>12980</v>
      </c>
      <c r="M6141" s="2" t="str">
        <f t="shared" si="672"/>
        <v>19/05/2020</v>
      </c>
      <c r="N6141" s="2">
        <f t="shared" si="673"/>
        <v>43970</v>
      </c>
      <c r="O6141" s="3" t="b">
        <f t="shared" si="669"/>
        <v>1</v>
      </c>
      <c r="P6141" s="2">
        <f>IF(O6141,VLOOKUP(C6141,reducedpropertiesScrape!A:D,4,FALSE),I6141)</f>
        <v>43693</v>
      </c>
      <c r="Q6141" s="3">
        <f>MONTH(P6141)</f>
        <v>8</v>
      </c>
      <c r="R6141" s="3">
        <f>YEAR(P6141)</f>
        <v>2019</v>
      </c>
      <c r="S6141" s="3" t="b">
        <f>P6141&gt;43964</f>
        <v>0</v>
      </c>
    </row>
    <row r="6142" spans="1:19" x14ac:dyDescent="0.2">
      <c r="A6142" t="s">
        <v>12962</v>
      </c>
      <c r="B6142" t="str">
        <f>VLOOKUP(A6142,idlookup!A:B,2,FALSE)</f>
        <v>Kent</v>
      </c>
      <c r="C6142" t="s">
        <v>9722</v>
      </c>
      <c r="D6142" t="s">
        <v>82</v>
      </c>
      <c r="E6142" t="s">
        <v>9723</v>
      </c>
      <c r="F6142" t="s">
        <v>40</v>
      </c>
      <c r="G6142" t="str">
        <f t="shared" si="667"/>
        <v>Reduced yesterday</v>
      </c>
      <c r="H6142" s="2" t="str">
        <f t="shared" si="668"/>
        <v>Reduced 19/05/2020</v>
      </c>
      <c r="I6142" s="2" t="s">
        <v>12980</v>
      </c>
      <c r="J6142" s="3" t="e">
        <f t="shared" si="670"/>
        <v>#VALUE!</v>
      </c>
      <c r="K6142" s="3" t="e">
        <f t="shared" si="671"/>
        <v>#VALUE!</v>
      </c>
      <c r="L6142" s="2" t="s">
        <v>12980</v>
      </c>
      <c r="M6142" s="2" t="str">
        <f t="shared" si="672"/>
        <v>19/05/2020</v>
      </c>
      <c r="N6142" s="2">
        <f t="shared" si="673"/>
        <v>43970</v>
      </c>
      <c r="O6142" s="3" t="b">
        <f t="shared" si="669"/>
        <v>1</v>
      </c>
      <c r="P6142" s="2">
        <f>IF(O6142,VLOOKUP(C6142,reducedpropertiesScrape!A:D,4,FALSE),I6142)</f>
        <v>43696</v>
      </c>
      <c r="Q6142" s="3">
        <f>MONTH(P6142)</f>
        <v>8</v>
      </c>
      <c r="R6142" s="3">
        <f>YEAR(P6142)</f>
        <v>2019</v>
      </c>
      <c r="S6142" s="3" t="b">
        <f>P6142&gt;43964</f>
        <v>0</v>
      </c>
    </row>
    <row r="6143" spans="1:19" x14ac:dyDescent="0.2">
      <c r="A6143" t="s">
        <v>12969</v>
      </c>
      <c r="B6143" t="str">
        <f>VLOOKUP(A6143,idlookup!A:B,2,FALSE)</f>
        <v>Leicester</v>
      </c>
      <c r="C6143" t="s">
        <v>10946</v>
      </c>
      <c r="D6143" t="s">
        <v>50</v>
      </c>
      <c r="E6143" t="s">
        <v>10947</v>
      </c>
      <c r="F6143" t="s">
        <v>40</v>
      </c>
      <c r="G6143" t="str">
        <f t="shared" si="667"/>
        <v>Reduced yesterday</v>
      </c>
      <c r="H6143" s="2" t="str">
        <f t="shared" si="668"/>
        <v>Reduced 19/05/2020</v>
      </c>
      <c r="I6143" s="2" t="s">
        <v>12980</v>
      </c>
      <c r="J6143" s="3" t="e">
        <f t="shared" si="670"/>
        <v>#VALUE!</v>
      </c>
      <c r="K6143" s="3" t="e">
        <f t="shared" si="671"/>
        <v>#VALUE!</v>
      </c>
      <c r="L6143" s="2" t="s">
        <v>12980</v>
      </c>
      <c r="M6143" s="2" t="str">
        <f t="shared" si="672"/>
        <v>19/05/2020</v>
      </c>
      <c r="N6143" s="2">
        <f t="shared" si="673"/>
        <v>43970</v>
      </c>
      <c r="O6143" s="3" t="b">
        <f t="shared" si="669"/>
        <v>1</v>
      </c>
      <c r="P6143" s="2">
        <f>IF(O6143,VLOOKUP(C6143,reducedpropertiesScrape!A:D,4,FALSE),I6143)</f>
        <v>43698</v>
      </c>
      <c r="Q6143" s="3">
        <f>MONTH(P6143)</f>
        <v>8</v>
      </c>
      <c r="R6143" s="3">
        <f>YEAR(P6143)</f>
        <v>2019</v>
      </c>
      <c r="S6143" s="3" t="b">
        <f>P6143&gt;43964</f>
        <v>0</v>
      </c>
    </row>
    <row r="6144" spans="1:19" x14ac:dyDescent="0.2">
      <c r="A6144" t="s">
        <v>12969</v>
      </c>
      <c r="B6144" t="str">
        <f>VLOOKUP(A6144,idlookup!A:B,2,FALSE)</f>
        <v>Leicester</v>
      </c>
      <c r="C6144" t="s">
        <v>10964</v>
      </c>
      <c r="D6144" t="s">
        <v>23</v>
      </c>
      <c r="E6144" t="s">
        <v>10965</v>
      </c>
      <c r="F6144" t="s">
        <v>40</v>
      </c>
      <c r="G6144" t="str">
        <f t="shared" si="667"/>
        <v>Reduced yesterday</v>
      </c>
      <c r="H6144" s="2" t="str">
        <f t="shared" si="668"/>
        <v>Reduced 19/05/2020</v>
      </c>
      <c r="I6144" s="2" t="s">
        <v>12980</v>
      </c>
      <c r="J6144" s="3" t="e">
        <f t="shared" si="670"/>
        <v>#VALUE!</v>
      </c>
      <c r="K6144" s="3" t="e">
        <f t="shared" si="671"/>
        <v>#VALUE!</v>
      </c>
      <c r="L6144" s="2" t="s">
        <v>12980</v>
      </c>
      <c r="M6144" s="2" t="str">
        <f t="shared" si="672"/>
        <v>19/05/2020</v>
      </c>
      <c r="N6144" s="2">
        <f t="shared" si="673"/>
        <v>43970</v>
      </c>
      <c r="O6144" s="3" t="b">
        <f t="shared" si="669"/>
        <v>1</v>
      </c>
      <c r="P6144" s="2">
        <f>IF(O6144,VLOOKUP(C6144,reducedpropertiesScrape!A:D,4,FALSE),I6144)</f>
        <v>43704</v>
      </c>
      <c r="Q6144" s="3">
        <f>MONTH(P6144)</f>
        <v>8</v>
      </c>
      <c r="R6144" s="3">
        <f>YEAR(P6144)</f>
        <v>2019</v>
      </c>
      <c r="S6144" s="3" t="b">
        <f>P6144&gt;43964</f>
        <v>0</v>
      </c>
    </row>
    <row r="6145" spans="1:19" x14ac:dyDescent="0.2">
      <c r="A6145" t="s">
        <v>12951</v>
      </c>
      <c r="B6145" t="str">
        <f>VLOOKUP(A6145,idlookup!A:B,2,FALSE)</f>
        <v>Chester</v>
      </c>
      <c r="C6145" t="s">
        <v>7495</v>
      </c>
      <c r="D6145" t="s">
        <v>2282</v>
      </c>
      <c r="E6145" t="s">
        <v>7496</v>
      </c>
      <c r="F6145" t="s">
        <v>40</v>
      </c>
      <c r="G6145" t="str">
        <f t="shared" si="667"/>
        <v>Reduced yesterday</v>
      </c>
      <c r="H6145" s="2" t="str">
        <f t="shared" si="668"/>
        <v>Reduced 19/05/2020</v>
      </c>
      <c r="I6145" s="2" t="s">
        <v>12980</v>
      </c>
      <c r="J6145" s="3" t="e">
        <f t="shared" si="670"/>
        <v>#VALUE!</v>
      </c>
      <c r="K6145" s="3" t="e">
        <f t="shared" si="671"/>
        <v>#VALUE!</v>
      </c>
      <c r="L6145" s="2" t="s">
        <v>12980</v>
      </c>
      <c r="M6145" s="2" t="str">
        <f t="shared" si="672"/>
        <v>19/05/2020</v>
      </c>
      <c r="N6145" s="2">
        <f t="shared" si="673"/>
        <v>43970</v>
      </c>
      <c r="O6145" s="3" t="b">
        <f t="shared" si="669"/>
        <v>1</v>
      </c>
      <c r="P6145" s="2">
        <f>IF(O6145,VLOOKUP(C6145,reducedpropertiesScrape!A:D,4,FALSE),I6145)</f>
        <v>43711</v>
      </c>
      <c r="Q6145" s="3">
        <f>MONTH(P6145)</f>
        <v>9</v>
      </c>
      <c r="R6145" s="3">
        <f>YEAR(P6145)</f>
        <v>2019</v>
      </c>
      <c r="S6145" s="3" t="b">
        <f>P6145&gt;43964</f>
        <v>0</v>
      </c>
    </row>
    <row r="6146" spans="1:19" x14ac:dyDescent="0.2">
      <c r="A6146" t="s">
        <v>12963</v>
      </c>
      <c r="B6146" t="str">
        <f>VLOOKUP(A6146,idlookup!A:B,2,FALSE)</f>
        <v>Huddersfield</v>
      </c>
      <c r="C6146" t="s">
        <v>9783</v>
      </c>
      <c r="D6146" t="s">
        <v>159</v>
      </c>
      <c r="E6146" t="s">
        <v>9784</v>
      </c>
      <c r="F6146" t="s">
        <v>40</v>
      </c>
      <c r="G6146" t="str">
        <f t="shared" ref="G6146:G6209" si="674">SUBSTITUTE(SUBSTITUTE(F6146,"Added ",""),"on ","")</f>
        <v>Reduced yesterday</v>
      </c>
      <c r="H6146" s="2" t="str">
        <f t="shared" ref="H6146:H6209" si="675">SUBSTITUTE(SUBSTITUTE(G6146,"yesterday","19/05/2020"),"today","20/05/2020")</f>
        <v>Reduced 19/05/2020</v>
      </c>
      <c r="I6146" s="2" t="s">
        <v>12980</v>
      </c>
      <c r="J6146" s="3" t="e">
        <f t="shared" si="670"/>
        <v>#VALUE!</v>
      </c>
      <c r="K6146" s="3" t="e">
        <f t="shared" si="671"/>
        <v>#VALUE!</v>
      </c>
      <c r="L6146" s="2" t="s">
        <v>12980</v>
      </c>
      <c r="M6146" s="2" t="str">
        <f t="shared" si="672"/>
        <v>19/05/2020</v>
      </c>
      <c r="N6146" s="2">
        <f t="shared" si="673"/>
        <v>43970</v>
      </c>
      <c r="O6146" s="3" t="b">
        <f t="shared" ref="O6146:O6209" si="676">COUNTIF(H6146,"*reduced*")&gt;0</f>
        <v>1</v>
      </c>
      <c r="P6146" s="2">
        <f>IF(O6146,VLOOKUP(C6146,reducedpropertiesScrape!A:D,4,FALSE),I6146)</f>
        <v>43714</v>
      </c>
      <c r="Q6146" s="3">
        <f>MONTH(P6146)</f>
        <v>9</v>
      </c>
      <c r="R6146" s="3">
        <f>YEAR(P6146)</f>
        <v>2019</v>
      </c>
      <c r="S6146" s="3" t="b">
        <f>P6146&gt;43964</f>
        <v>0</v>
      </c>
    </row>
    <row r="6147" spans="1:19" x14ac:dyDescent="0.2">
      <c r="A6147" t="s">
        <v>12963</v>
      </c>
      <c r="B6147" t="str">
        <f>VLOOKUP(A6147,idlookup!A:B,2,FALSE)</f>
        <v>Huddersfield</v>
      </c>
      <c r="C6147" t="s">
        <v>9783</v>
      </c>
      <c r="D6147" t="s">
        <v>159</v>
      </c>
      <c r="E6147" t="s">
        <v>9784</v>
      </c>
      <c r="F6147" t="s">
        <v>40</v>
      </c>
      <c r="G6147" t="str">
        <f t="shared" si="674"/>
        <v>Reduced yesterday</v>
      </c>
      <c r="H6147" s="2" t="str">
        <f t="shared" si="675"/>
        <v>Reduced 19/05/2020</v>
      </c>
      <c r="I6147" s="2" t="s">
        <v>12980</v>
      </c>
      <c r="J6147" s="3" t="e">
        <f t="shared" ref="J6147:J6210" si="677">MONTH(I6147)</f>
        <v>#VALUE!</v>
      </c>
      <c r="K6147" s="3" t="e">
        <f t="shared" ref="K6147:K6210" si="678">YEAR(I6147)</f>
        <v>#VALUE!</v>
      </c>
      <c r="L6147" s="2" t="s">
        <v>12980</v>
      </c>
      <c r="M6147" s="2" t="str">
        <f t="shared" si="672"/>
        <v>19/05/2020</v>
      </c>
      <c r="N6147" s="2">
        <f t="shared" si="673"/>
        <v>43970</v>
      </c>
      <c r="O6147" s="3" t="b">
        <f t="shared" si="676"/>
        <v>1</v>
      </c>
      <c r="P6147" s="2">
        <f>IF(O6147,VLOOKUP(C6147,reducedpropertiesScrape!A:D,4,FALSE),I6147)</f>
        <v>43714</v>
      </c>
      <c r="Q6147" s="3">
        <f>MONTH(P6147)</f>
        <v>9</v>
      </c>
      <c r="R6147" s="3">
        <f>YEAR(P6147)</f>
        <v>2019</v>
      </c>
      <c r="S6147" s="3" t="b">
        <f>P6147&gt;43964</f>
        <v>0</v>
      </c>
    </row>
    <row r="6148" spans="1:19" x14ac:dyDescent="0.2">
      <c r="A6148" t="s">
        <v>12976</v>
      </c>
      <c r="B6148" t="str">
        <f>VLOOKUP(A6148,idlookup!A:B,2,FALSE)</f>
        <v>Milton-Keynes</v>
      </c>
      <c r="C6148" t="s">
        <v>12519</v>
      </c>
      <c r="D6148" t="s">
        <v>159</v>
      </c>
      <c r="E6148" t="s">
        <v>12520</v>
      </c>
      <c r="F6148" t="s">
        <v>40</v>
      </c>
      <c r="G6148" t="str">
        <f t="shared" si="674"/>
        <v>Reduced yesterday</v>
      </c>
      <c r="H6148" s="2" t="str">
        <f t="shared" si="675"/>
        <v>Reduced 19/05/2020</v>
      </c>
      <c r="I6148" s="2" t="s">
        <v>12980</v>
      </c>
      <c r="J6148" s="3" t="e">
        <f t="shared" si="677"/>
        <v>#VALUE!</v>
      </c>
      <c r="K6148" s="3" t="e">
        <f t="shared" si="678"/>
        <v>#VALUE!</v>
      </c>
      <c r="L6148" s="2" t="s">
        <v>12980</v>
      </c>
      <c r="M6148" s="2" t="str">
        <f t="shared" si="672"/>
        <v>19/05/2020</v>
      </c>
      <c r="N6148" s="2">
        <f t="shared" si="673"/>
        <v>43970</v>
      </c>
      <c r="O6148" s="3" t="b">
        <f t="shared" si="676"/>
        <v>1</v>
      </c>
      <c r="P6148" s="2">
        <f>IF(O6148,VLOOKUP(C6148,reducedpropertiesScrape!A:D,4,FALSE),I6148)</f>
        <v>43714</v>
      </c>
      <c r="Q6148" s="3">
        <f>MONTH(P6148)</f>
        <v>9</v>
      </c>
      <c r="R6148" s="3">
        <f>YEAR(P6148)</f>
        <v>2019</v>
      </c>
      <c r="S6148" s="3" t="b">
        <f>P6148&gt;43964</f>
        <v>0</v>
      </c>
    </row>
    <row r="6149" spans="1:19" x14ac:dyDescent="0.2">
      <c r="A6149" t="s">
        <v>12940</v>
      </c>
      <c r="B6149" t="str">
        <f>VLOOKUP(A6149,idlookup!A:B,2,FALSE)</f>
        <v>Birmingham</v>
      </c>
      <c r="C6149" t="s">
        <v>5437</v>
      </c>
      <c r="D6149" t="s">
        <v>130</v>
      </c>
      <c r="E6149" t="s">
        <v>5438</v>
      </c>
      <c r="F6149" t="s">
        <v>40</v>
      </c>
      <c r="G6149" t="str">
        <f t="shared" si="674"/>
        <v>Reduced yesterday</v>
      </c>
      <c r="H6149" s="2" t="str">
        <f t="shared" si="675"/>
        <v>Reduced 19/05/2020</v>
      </c>
      <c r="I6149" s="2" t="s">
        <v>12980</v>
      </c>
      <c r="J6149" s="3" t="e">
        <f t="shared" si="677"/>
        <v>#VALUE!</v>
      </c>
      <c r="K6149" s="3" t="e">
        <f t="shared" si="678"/>
        <v>#VALUE!</v>
      </c>
      <c r="L6149" s="2" t="s">
        <v>12980</v>
      </c>
      <c r="M6149" s="2" t="str">
        <f t="shared" si="672"/>
        <v>19/05/2020</v>
      </c>
      <c r="N6149" s="2">
        <f t="shared" si="673"/>
        <v>43970</v>
      </c>
      <c r="O6149" s="3" t="b">
        <f t="shared" si="676"/>
        <v>1</v>
      </c>
      <c r="P6149" s="2">
        <f>IF(O6149,VLOOKUP(C6149,reducedpropertiesScrape!A:D,4,FALSE),I6149)</f>
        <v>43718</v>
      </c>
      <c r="Q6149" s="3">
        <f>MONTH(P6149)</f>
        <v>9</v>
      </c>
      <c r="R6149" s="3">
        <f>YEAR(P6149)</f>
        <v>2019</v>
      </c>
      <c r="S6149" s="3" t="b">
        <f>P6149&gt;43964</f>
        <v>0</v>
      </c>
    </row>
    <row r="6150" spans="1:19" x14ac:dyDescent="0.2">
      <c r="A6150" t="s">
        <v>12940</v>
      </c>
      <c r="B6150" t="str">
        <f>VLOOKUP(A6150,idlookup!A:B,2,FALSE)</f>
        <v>Birmingham</v>
      </c>
      <c r="C6150" t="s">
        <v>5367</v>
      </c>
      <c r="D6150" t="s">
        <v>5368</v>
      </c>
      <c r="E6150" t="s">
        <v>5369</v>
      </c>
      <c r="F6150" t="s">
        <v>40</v>
      </c>
      <c r="G6150" t="str">
        <f t="shared" si="674"/>
        <v>Reduced yesterday</v>
      </c>
      <c r="H6150" s="2" t="str">
        <f t="shared" si="675"/>
        <v>Reduced 19/05/2020</v>
      </c>
      <c r="I6150" s="2" t="s">
        <v>12980</v>
      </c>
      <c r="J6150" s="3" t="e">
        <f t="shared" si="677"/>
        <v>#VALUE!</v>
      </c>
      <c r="K6150" s="3" t="e">
        <f t="shared" si="678"/>
        <v>#VALUE!</v>
      </c>
      <c r="L6150" s="2" t="s">
        <v>12980</v>
      </c>
      <c r="M6150" s="2" t="str">
        <f t="shared" si="672"/>
        <v>19/05/2020</v>
      </c>
      <c r="N6150" s="2">
        <f t="shared" si="673"/>
        <v>43970</v>
      </c>
      <c r="O6150" s="3" t="b">
        <f t="shared" si="676"/>
        <v>1</v>
      </c>
      <c r="P6150" s="2">
        <f>IF(O6150,VLOOKUP(C6150,reducedpropertiesScrape!A:D,4,FALSE),I6150)</f>
        <v>43727</v>
      </c>
      <c r="Q6150" s="3">
        <f>MONTH(P6150)</f>
        <v>9</v>
      </c>
      <c r="R6150" s="3">
        <f>YEAR(P6150)</f>
        <v>2019</v>
      </c>
      <c r="S6150" s="3" t="b">
        <f>P6150&gt;43964</f>
        <v>0</v>
      </c>
    </row>
    <row r="6151" spans="1:19" x14ac:dyDescent="0.2">
      <c r="A6151" t="s">
        <v>12938</v>
      </c>
      <c r="B6151" t="str">
        <f>VLOOKUP(A6151,idlookup!A:B,2,FALSE)</f>
        <v>Worthing</v>
      </c>
      <c r="C6151" t="s">
        <v>4965</v>
      </c>
      <c r="D6151" t="s">
        <v>7</v>
      </c>
      <c r="E6151" t="s">
        <v>4966</v>
      </c>
      <c r="F6151" t="s">
        <v>40</v>
      </c>
      <c r="G6151" t="str">
        <f t="shared" si="674"/>
        <v>Reduced yesterday</v>
      </c>
      <c r="H6151" s="2" t="str">
        <f t="shared" si="675"/>
        <v>Reduced 19/05/2020</v>
      </c>
      <c r="I6151" s="2" t="s">
        <v>12980</v>
      </c>
      <c r="J6151" s="3" t="e">
        <f t="shared" si="677"/>
        <v>#VALUE!</v>
      </c>
      <c r="K6151" s="3" t="e">
        <f t="shared" si="678"/>
        <v>#VALUE!</v>
      </c>
      <c r="L6151" s="2" t="s">
        <v>12980</v>
      </c>
      <c r="M6151" s="2" t="str">
        <f t="shared" si="672"/>
        <v>19/05/2020</v>
      </c>
      <c r="N6151" s="2">
        <f t="shared" si="673"/>
        <v>43970</v>
      </c>
      <c r="O6151" s="3" t="b">
        <f t="shared" si="676"/>
        <v>1</v>
      </c>
      <c r="P6151" s="2">
        <f>IF(O6151,VLOOKUP(C6151,reducedpropertiesScrape!A:D,4,FALSE),I6151)</f>
        <v>43728</v>
      </c>
      <c r="Q6151" s="3">
        <f>MONTH(P6151)</f>
        <v>9</v>
      </c>
      <c r="R6151" s="3">
        <f>YEAR(P6151)</f>
        <v>2019</v>
      </c>
      <c r="S6151" s="3" t="b">
        <f>P6151&gt;43964</f>
        <v>0</v>
      </c>
    </row>
    <row r="6152" spans="1:19" x14ac:dyDescent="0.2">
      <c r="A6152" t="s">
        <v>12970</v>
      </c>
      <c r="B6152" t="str">
        <f>VLOOKUP(A6152,idlookup!A:B,2,FALSE)</f>
        <v>Lincoln</v>
      </c>
      <c r="C6152" t="s">
        <v>11159</v>
      </c>
      <c r="D6152" t="s">
        <v>159</v>
      </c>
      <c r="E6152" t="s">
        <v>11160</v>
      </c>
      <c r="F6152" t="s">
        <v>40</v>
      </c>
      <c r="G6152" t="str">
        <f t="shared" si="674"/>
        <v>Reduced yesterday</v>
      </c>
      <c r="H6152" s="2" t="str">
        <f t="shared" si="675"/>
        <v>Reduced 19/05/2020</v>
      </c>
      <c r="I6152" s="2" t="s">
        <v>12980</v>
      </c>
      <c r="J6152" s="3" t="e">
        <f t="shared" si="677"/>
        <v>#VALUE!</v>
      </c>
      <c r="K6152" s="3" t="e">
        <f t="shared" si="678"/>
        <v>#VALUE!</v>
      </c>
      <c r="L6152" s="2" t="s">
        <v>12980</v>
      </c>
      <c r="M6152" s="2" t="str">
        <f t="shared" si="672"/>
        <v>19/05/2020</v>
      </c>
      <c r="N6152" s="2">
        <f t="shared" si="673"/>
        <v>43970</v>
      </c>
      <c r="O6152" s="3" t="b">
        <f t="shared" si="676"/>
        <v>1</v>
      </c>
      <c r="P6152" s="2">
        <f>IF(O6152,VLOOKUP(C6152,reducedpropertiesScrape!A:D,4,FALSE),I6152)</f>
        <v>43731</v>
      </c>
      <c r="Q6152" s="3">
        <f>MONTH(P6152)</f>
        <v>9</v>
      </c>
      <c r="R6152" s="3">
        <f>YEAR(P6152)</f>
        <v>2019</v>
      </c>
      <c r="S6152" s="3" t="b">
        <f>P6152&gt;43964</f>
        <v>0</v>
      </c>
    </row>
    <row r="6153" spans="1:19" x14ac:dyDescent="0.2">
      <c r="A6153" t="s">
        <v>12977</v>
      </c>
      <c r="B6153" t="str">
        <f>VLOOKUP(A6153,idlookup!A:B,2,FALSE)</f>
        <v>Newcastle-Upon-Tyne</v>
      </c>
      <c r="C6153" t="s">
        <v>12682</v>
      </c>
      <c r="D6153" t="s">
        <v>103</v>
      </c>
      <c r="E6153" t="s">
        <v>12683</v>
      </c>
      <c r="F6153" t="s">
        <v>40</v>
      </c>
      <c r="G6153" t="str">
        <f t="shared" si="674"/>
        <v>Reduced yesterday</v>
      </c>
      <c r="H6153" s="2" t="str">
        <f t="shared" si="675"/>
        <v>Reduced 19/05/2020</v>
      </c>
      <c r="I6153" s="2" t="s">
        <v>12980</v>
      </c>
      <c r="J6153" s="3" t="e">
        <f t="shared" si="677"/>
        <v>#VALUE!</v>
      </c>
      <c r="K6153" s="3" t="e">
        <f t="shared" si="678"/>
        <v>#VALUE!</v>
      </c>
      <c r="L6153" s="2" t="s">
        <v>12980</v>
      </c>
      <c r="M6153" s="2" t="str">
        <f t="shared" si="672"/>
        <v>19/05/2020</v>
      </c>
      <c r="N6153" s="2">
        <f t="shared" si="673"/>
        <v>43970</v>
      </c>
      <c r="O6153" s="3" t="b">
        <f t="shared" si="676"/>
        <v>1</v>
      </c>
      <c r="P6153" s="2">
        <f>IF(O6153,VLOOKUP(C6153,reducedpropertiesScrape!A:D,4,FALSE),I6153)</f>
        <v>43734</v>
      </c>
      <c r="Q6153" s="3">
        <f>MONTH(P6153)</f>
        <v>9</v>
      </c>
      <c r="R6153" s="3">
        <f>YEAR(P6153)</f>
        <v>2019</v>
      </c>
      <c r="S6153" s="3" t="b">
        <f>P6153&gt;43964</f>
        <v>0</v>
      </c>
    </row>
    <row r="6154" spans="1:19" x14ac:dyDescent="0.2">
      <c r="A6154" t="s">
        <v>12970</v>
      </c>
      <c r="B6154" t="str">
        <f>VLOOKUP(A6154,idlookup!A:B,2,FALSE)</f>
        <v>Lincoln</v>
      </c>
      <c r="C6154" t="s">
        <v>11142</v>
      </c>
      <c r="D6154" t="s">
        <v>159</v>
      </c>
      <c r="E6154" t="s">
        <v>11143</v>
      </c>
      <c r="F6154" t="s">
        <v>40</v>
      </c>
      <c r="G6154" t="str">
        <f t="shared" si="674"/>
        <v>Reduced yesterday</v>
      </c>
      <c r="H6154" s="2" t="str">
        <f t="shared" si="675"/>
        <v>Reduced 19/05/2020</v>
      </c>
      <c r="I6154" s="2" t="s">
        <v>12980</v>
      </c>
      <c r="J6154" s="3" t="e">
        <f t="shared" si="677"/>
        <v>#VALUE!</v>
      </c>
      <c r="K6154" s="3" t="e">
        <f t="shared" si="678"/>
        <v>#VALUE!</v>
      </c>
      <c r="L6154" s="2" t="s">
        <v>12980</v>
      </c>
      <c r="M6154" s="2" t="str">
        <f t="shared" si="672"/>
        <v>19/05/2020</v>
      </c>
      <c r="N6154" s="2">
        <f t="shared" si="673"/>
        <v>43970</v>
      </c>
      <c r="O6154" s="3" t="b">
        <f t="shared" si="676"/>
        <v>1</v>
      </c>
      <c r="P6154" s="2">
        <f>IF(O6154,VLOOKUP(C6154,reducedpropertiesScrape!A:D,4,FALSE),I6154)</f>
        <v>43742</v>
      </c>
      <c r="Q6154" s="3">
        <f>MONTH(P6154)</f>
        <v>10</v>
      </c>
      <c r="R6154" s="3">
        <f>YEAR(P6154)</f>
        <v>2019</v>
      </c>
      <c r="S6154" s="3" t="b">
        <f>P6154&gt;43964</f>
        <v>0</v>
      </c>
    </row>
    <row r="6155" spans="1:19" x14ac:dyDescent="0.2">
      <c r="A6155" t="s">
        <v>12916</v>
      </c>
      <c r="B6155" t="str">
        <f>VLOOKUP(A6155,idlookup!A:B,2,FALSE)</f>
        <v>Nottingham</v>
      </c>
      <c r="C6155" t="s">
        <v>502</v>
      </c>
      <c r="D6155" t="s">
        <v>503</v>
      </c>
      <c r="E6155" t="s">
        <v>504</v>
      </c>
      <c r="F6155" t="s">
        <v>40</v>
      </c>
      <c r="G6155" t="str">
        <f t="shared" si="674"/>
        <v>Reduced yesterday</v>
      </c>
      <c r="H6155" s="2" t="str">
        <f t="shared" si="675"/>
        <v>Reduced 19/05/2020</v>
      </c>
      <c r="I6155" s="2" t="s">
        <v>12980</v>
      </c>
      <c r="J6155" s="3" t="e">
        <f t="shared" si="677"/>
        <v>#VALUE!</v>
      </c>
      <c r="K6155" s="3" t="e">
        <f t="shared" si="678"/>
        <v>#VALUE!</v>
      </c>
      <c r="L6155" s="2" t="s">
        <v>12980</v>
      </c>
      <c r="M6155" s="2" t="str">
        <f t="shared" si="672"/>
        <v>19/05/2020</v>
      </c>
      <c r="N6155" s="2">
        <f t="shared" si="673"/>
        <v>43970</v>
      </c>
      <c r="O6155" s="3" t="b">
        <f t="shared" si="676"/>
        <v>1</v>
      </c>
      <c r="P6155" s="2">
        <f>IF(O6155,VLOOKUP(C6155,reducedpropertiesScrape!A:D,4,FALSE),I6155)</f>
        <v>43746</v>
      </c>
      <c r="Q6155" s="3">
        <f>MONTH(P6155)</f>
        <v>10</v>
      </c>
      <c r="R6155" s="3">
        <f>YEAR(P6155)</f>
        <v>2019</v>
      </c>
      <c r="S6155" s="3" t="b">
        <f>P6155&gt;43964</f>
        <v>0</v>
      </c>
    </row>
    <row r="6156" spans="1:19" x14ac:dyDescent="0.2">
      <c r="A6156" t="s">
        <v>12934</v>
      </c>
      <c r="B6156" t="str">
        <f>VLOOKUP(A6156,idlookup!A:B,2,FALSE)</f>
        <v>Warrington</v>
      </c>
      <c r="C6156" t="s">
        <v>4141</v>
      </c>
      <c r="D6156" t="s">
        <v>103</v>
      </c>
      <c r="E6156" t="s">
        <v>4142</v>
      </c>
      <c r="F6156" t="s">
        <v>40</v>
      </c>
      <c r="G6156" t="str">
        <f t="shared" si="674"/>
        <v>Reduced yesterday</v>
      </c>
      <c r="H6156" s="2" t="str">
        <f t="shared" si="675"/>
        <v>Reduced 19/05/2020</v>
      </c>
      <c r="I6156" s="2" t="s">
        <v>12980</v>
      </c>
      <c r="J6156" s="3" t="e">
        <f t="shared" si="677"/>
        <v>#VALUE!</v>
      </c>
      <c r="K6156" s="3" t="e">
        <f t="shared" si="678"/>
        <v>#VALUE!</v>
      </c>
      <c r="L6156" s="2" t="s">
        <v>12980</v>
      </c>
      <c r="M6156" s="2" t="str">
        <f t="shared" si="672"/>
        <v>19/05/2020</v>
      </c>
      <c r="N6156" s="2">
        <f t="shared" si="673"/>
        <v>43970</v>
      </c>
      <c r="O6156" s="3" t="b">
        <f t="shared" si="676"/>
        <v>1</v>
      </c>
      <c r="P6156" s="2">
        <f>IF(O6156,VLOOKUP(C6156,reducedpropertiesScrape!A:D,4,FALSE),I6156)</f>
        <v>43748</v>
      </c>
      <c r="Q6156" s="3">
        <f>MONTH(P6156)</f>
        <v>10</v>
      </c>
      <c r="R6156" s="3">
        <f>YEAR(P6156)</f>
        <v>2019</v>
      </c>
      <c r="S6156" s="3" t="b">
        <f>P6156&gt;43964</f>
        <v>0</v>
      </c>
    </row>
    <row r="6157" spans="1:19" x14ac:dyDescent="0.2">
      <c r="A6157" t="s">
        <v>12944</v>
      </c>
      <c r="B6157" t="str">
        <f>VLOOKUP(A6157,idlookup!A:B,2,FALSE)</f>
        <v>Bristol</v>
      </c>
      <c r="C6157" t="s">
        <v>6204</v>
      </c>
      <c r="D6157" t="s">
        <v>82</v>
      </c>
      <c r="E6157" t="s">
        <v>6205</v>
      </c>
      <c r="F6157" t="s">
        <v>40</v>
      </c>
      <c r="G6157" t="str">
        <f t="shared" si="674"/>
        <v>Reduced yesterday</v>
      </c>
      <c r="H6157" s="2" t="str">
        <f t="shared" si="675"/>
        <v>Reduced 19/05/2020</v>
      </c>
      <c r="I6157" s="2" t="s">
        <v>12980</v>
      </c>
      <c r="J6157" s="3" t="e">
        <f t="shared" si="677"/>
        <v>#VALUE!</v>
      </c>
      <c r="K6157" s="3" t="e">
        <f t="shared" si="678"/>
        <v>#VALUE!</v>
      </c>
      <c r="L6157" s="2" t="s">
        <v>12980</v>
      </c>
      <c r="M6157" s="2" t="str">
        <f t="shared" si="672"/>
        <v>19/05/2020</v>
      </c>
      <c r="N6157" s="2">
        <f t="shared" si="673"/>
        <v>43970</v>
      </c>
      <c r="O6157" s="3" t="b">
        <f t="shared" si="676"/>
        <v>1</v>
      </c>
      <c r="P6157" s="2">
        <f>IF(O6157,VLOOKUP(C6157,reducedpropertiesScrape!A:D,4,FALSE),I6157)</f>
        <v>43748</v>
      </c>
      <c r="Q6157" s="3">
        <f>MONTH(P6157)</f>
        <v>10</v>
      </c>
      <c r="R6157" s="3">
        <f>YEAR(P6157)</f>
        <v>2019</v>
      </c>
      <c r="S6157" s="3" t="b">
        <f>P6157&gt;43964</f>
        <v>0</v>
      </c>
    </row>
    <row r="6158" spans="1:19" x14ac:dyDescent="0.2">
      <c r="A6158" t="s">
        <v>12949</v>
      </c>
      <c r="B6158" t="str">
        <f>VLOOKUP(A6158,idlookup!A:B,2,FALSE)</f>
        <v>Chelmsford</v>
      </c>
      <c r="C6158" t="s">
        <v>7120</v>
      </c>
      <c r="D6158" t="s">
        <v>53</v>
      </c>
      <c r="E6158" t="s">
        <v>7121</v>
      </c>
      <c r="F6158" t="s">
        <v>40</v>
      </c>
      <c r="G6158" t="str">
        <f t="shared" si="674"/>
        <v>Reduced yesterday</v>
      </c>
      <c r="H6158" s="2" t="str">
        <f t="shared" si="675"/>
        <v>Reduced 19/05/2020</v>
      </c>
      <c r="I6158" s="2" t="s">
        <v>12980</v>
      </c>
      <c r="J6158" s="3" t="e">
        <f t="shared" si="677"/>
        <v>#VALUE!</v>
      </c>
      <c r="K6158" s="3" t="e">
        <f t="shared" si="678"/>
        <v>#VALUE!</v>
      </c>
      <c r="L6158" s="2" t="s">
        <v>12980</v>
      </c>
      <c r="M6158" s="2" t="str">
        <f t="shared" si="672"/>
        <v>19/05/2020</v>
      </c>
      <c r="N6158" s="2">
        <f t="shared" si="673"/>
        <v>43970</v>
      </c>
      <c r="O6158" s="3" t="b">
        <f t="shared" si="676"/>
        <v>1</v>
      </c>
      <c r="P6158" s="2">
        <f>IF(O6158,VLOOKUP(C6158,reducedpropertiesScrape!A:D,4,FALSE),I6158)</f>
        <v>43753</v>
      </c>
      <c r="Q6158" s="3">
        <f>MONTH(P6158)</f>
        <v>10</v>
      </c>
      <c r="R6158" s="3">
        <f>YEAR(P6158)</f>
        <v>2019</v>
      </c>
      <c r="S6158" s="3" t="b">
        <f>P6158&gt;43964</f>
        <v>0</v>
      </c>
    </row>
    <row r="6159" spans="1:19" x14ac:dyDescent="0.2">
      <c r="A6159" t="s">
        <v>12940</v>
      </c>
      <c r="B6159" t="str">
        <f>VLOOKUP(A6159,idlookup!A:B,2,FALSE)</f>
        <v>Birmingham</v>
      </c>
      <c r="C6159" t="s">
        <v>5372</v>
      </c>
      <c r="D6159" t="s">
        <v>303</v>
      </c>
      <c r="E6159" t="s">
        <v>5373</v>
      </c>
      <c r="F6159" t="s">
        <v>40</v>
      </c>
      <c r="G6159" t="str">
        <f t="shared" si="674"/>
        <v>Reduced yesterday</v>
      </c>
      <c r="H6159" s="2" t="str">
        <f t="shared" si="675"/>
        <v>Reduced 19/05/2020</v>
      </c>
      <c r="I6159" s="2" t="s">
        <v>12980</v>
      </c>
      <c r="J6159" s="3" t="e">
        <f t="shared" si="677"/>
        <v>#VALUE!</v>
      </c>
      <c r="K6159" s="3" t="e">
        <f t="shared" si="678"/>
        <v>#VALUE!</v>
      </c>
      <c r="L6159" s="2" t="s">
        <v>12980</v>
      </c>
      <c r="M6159" s="2" t="str">
        <f t="shared" si="672"/>
        <v>19/05/2020</v>
      </c>
      <c r="N6159" s="2">
        <f t="shared" si="673"/>
        <v>43970</v>
      </c>
      <c r="O6159" s="3" t="b">
        <f t="shared" si="676"/>
        <v>1</v>
      </c>
      <c r="P6159" s="2">
        <f>IF(O6159,VLOOKUP(C6159,reducedpropertiesScrape!A:D,4,FALSE),I6159)</f>
        <v>43754</v>
      </c>
      <c r="Q6159" s="3">
        <f>MONTH(P6159)</f>
        <v>10</v>
      </c>
      <c r="R6159" s="3">
        <f>YEAR(P6159)</f>
        <v>2019</v>
      </c>
      <c r="S6159" s="3" t="b">
        <f>P6159&gt;43964</f>
        <v>0</v>
      </c>
    </row>
    <row r="6160" spans="1:19" x14ac:dyDescent="0.2">
      <c r="A6160" t="s">
        <v>12916</v>
      </c>
      <c r="B6160" t="str">
        <f>VLOOKUP(A6160,idlookup!A:B,2,FALSE)</f>
        <v>Nottingham</v>
      </c>
      <c r="C6160" t="s">
        <v>534</v>
      </c>
      <c r="D6160" t="s">
        <v>130</v>
      </c>
      <c r="E6160" t="s">
        <v>535</v>
      </c>
      <c r="F6160" t="s">
        <v>40</v>
      </c>
      <c r="G6160" t="str">
        <f t="shared" si="674"/>
        <v>Reduced yesterday</v>
      </c>
      <c r="H6160" s="2" t="str">
        <f t="shared" si="675"/>
        <v>Reduced 19/05/2020</v>
      </c>
      <c r="I6160" s="2" t="s">
        <v>12980</v>
      </c>
      <c r="J6160" s="3" t="e">
        <f t="shared" si="677"/>
        <v>#VALUE!</v>
      </c>
      <c r="K6160" s="3" t="e">
        <f t="shared" si="678"/>
        <v>#VALUE!</v>
      </c>
      <c r="L6160" s="2" t="s">
        <v>12980</v>
      </c>
      <c r="M6160" s="2" t="str">
        <f t="shared" si="672"/>
        <v>19/05/2020</v>
      </c>
      <c r="N6160" s="2">
        <f t="shared" si="673"/>
        <v>43970</v>
      </c>
      <c r="O6160" s="3" t="b">
        <f t="shared" si="676"/>
        <v>1</v>
      </c>
      <c r="P6160" s="2">
        <f>IF(O6160,VLOOKUP(C6160,reducedpropertiesScrape!A:D,4,FALSE),I6160)</f>
        <v>43755</v>
      </c>
      <c r="Q6160" s="3">
        <f>MONTH(P6160)</f>
        <v>10</v>
      </c>
      <c r="R6160" s="3">
        <f>YEAR(P6160)</f>
        <v>2019</v>
      </c>
      <c r="S6160" s="3" t="b">
        <f>P6160&gt;43964</f>
        <v>0</v>
      </c>
    </row>
    <row r="6161" spans="1:19" x14ac:dyDescent="0.2">
      <c r="A6161" t="s">
        <v>12957</v>
      </c>
      <c r="B6161" t="str">
        <f>VLOOKUP(A6161,idlookup!A:B,2,FALSE)</f>
        <v>Exeter</v>
      </c>
      <c r="C6161" t="s">
        <v>8656</v>
      </c>
      <c r="D6161" t="s">
        <v>7</v>
      </c>
      <c r="E6161" t="s">
        <v>8657</v>
      </c>
      <c r="F6161" t="s">
        <v>40</v>
      </c>
      <c r="G6161" t="str">
        <f t="shared" si="674"/>
        <v>Reduced yesterday</v>
      </c>
      <c r="H6161" s="2" t="str">
        <f t="shared" si="675"/>
        <v>Reduced 19/05/2020</v>
      </c>
      <c r="I6161" s="2" t="s">
        <v>12980</v>
      </c>
      <c r="J6161" s="3" t="e">
        <f t="shared" si="677"/>
        <v>#VALUE!</v>
      </c>
      <c r="K6161" s="3" t="e">
        <f t="shared" si="678"/>
        <v>#VALUE!</v>
      </c>
      <c r="L6161" s="2" t="s">
        <v>12980</v>
      </c>
      <c r="M6161" s="2" t="str">
        <f t="shared" si="672"/>
        <v>19/05/2020</v>
      </c>
      <c r="N6161" s="2">
        <f t="shared" si="673"/>
        <v>43970</v>
      </c>
      <c r="O6161" s="3" t="b">
        <f t="shared" si="676"/>
        <v>1</v>
      </c>
      <c r="P6161" s="2">
        <f>IF(O6161,VLOOKUP(C6161,reducedpropertiesScrape!A:D,4,FALSE),I6161)</f>
        <v>43755</v>
      </c>
      <c r="Q6161" s="3">
        <f>MONTH(P6161)</f>
        <v>10</v>
      </c>
      <c r="R6161" s="3">
        <f>YEAR(P6161)</f>
        <v>2019</v>
      </c>
      <c r="S6161" s="3" t="b">
        <f>P6161&gt;43964</f>
        <v>0</v>
      </c>
    </row>
    <row r="6162" spans="1:19" x14ac:dyDescent="0.2">
      <c r="A6162" t="s">
        <v>12914</v>
      </c>
      <c r="B6162" t="str">
        <f>VLOOKUP(A6162,idlookup!A:B,2,FALSE)</f>
        <v>Northampton</v>
      </c>
      <c r="C6162" t="s">
        <v>52</v>
      </c>
      <c r="D6162" t="s">
        <v>53</v>
      </c>
      <c r="E6162" t="s">
        <v>54</v>
      </c>
      <c r="F6162" t="s">
        <v>40</v>
      </c>
      <c r="G6162" t="str">
        <f t="shared" si="674"/>
        <v>Reduced yesterday</v>
      </c>
      <c r="H6162" s="2" t="str">
        <f t="shared" si="675"/>
        <v>Reduced 19/05/2020</v>
      </c>
      <c r="I6162" s="2" t="s">
        <v>12980</v>
      </c>
      <c r="J6162" s="3" t="e">
        <f t="shared" si="677"/>
        <v>#VALUE!</v>
      </c>
      <c r="K6162" s="3" t="e">
        <f t="shared" si="678"/>
        <v>#VALUE!</v>
      </c>
      <c r="L6162" s="2" t="s">
        <v>12980</v>
      </c>
      <c r="M6162" s="2" t="str">
        <f t="shared" si="672"/>
        <v>19/05/2020</v>
      </c>
      <c r="N6162" s="2">
        <f t="shared" si="673"/>
        <v>43970</v>
      </c>
      <c r="O6162" s="3" t="b">
        <f t="shared" si="676"/>
        <v>1</v>
      </c>
      <c r="P6162" s="2">
        <f>IF(O6162,VLOOKUP(C6162,reducedpropertiesScrape!A:D,4,FALSE),I6162)</f>
        <v>43757</v>
      </c>
      <c r="Q6162" s="3">
        <f>MONTH(P6162)</f>
        <v>10</v>
      </c>
      <c r="R6162" s="3">
        <f>YEAR(P6162)</f>
        <v>2019</v>
      </c>
      <c r="S6162" s="3" t="b">
        <f>P6162&gt;43964</f>
        <v>0</v>
      </c>
    </row>
    <row r="6163" spans="1:19" x14ac:dyDescent="0.2">
      <c r="A6163" t="s">
        <v>12944</v>
      </c>
      <c r="B6163" t="str">
        <f>VLOOKUP(A6163,idlookup!A:B,2,FALSE)</f>
        <v>Bristol</v>
      </c>
      <c r="C6163" t="s">
        <v>6196</v>
      </c>
      <c r="D6163" t="s">
        <v>597</v>
      </c>
      <c r="E6163" t="s">
        <v>6197</v>
      </c>
      <c r="F6163" t="s">
        <v>40</v>
      </c>
      <c r="G6163" t="str">
        <f t="shared" si="674"/>
        <v>Reduced yesterday</v>
      </c>
      <c r="H6163" s="2" t="str">
        <f t="shared" si="675"/>
        <v>Reduced 19/05/2020</v>
      </c>
      <c r="I6163" s="2" t="s">
        <v>12980</v>
      </c>
      <c r="J6163" s="3" t="e">
        <f t="shared" si="677"/>
        <v>#VALUE!</v>
      </c>
      <c r="K6163" s="3" t="e">
        <f t="shared" si="678"/>
        <v>#VALUE!</v>
      </c>
      <c r="L6163" s="2" t="s">
        <v>12980</v>
      </c>
      <c r="M6163" s="2" t="str">
        <f t="shared" si="672"/>
        <v>19/05/2020</v>
      </c>
      <c r="N6163" s="2">
        <f t="shared" si="673"/>
        <v>43970</v>
      </c>
      <c r="O6163" s="3" t="b">
        <f t="shared" si="676"/>
        <v>1</v>
      </c>
      <c r="P6163" s="2">
        <f>IF(O6163,VLOOKUP(C6163,reducedpropertiesScrape!A:D,4,FALSE),I6163)</f>
        <v>43766</v>
      </c>
      <c r="Q6163" s="3">
        <f>MONTH(P6163)</f>
        <v>10</v>
      </c>
      <c r="R6163" s="3">
        <f>YEAR(P6163)</f>
        <v>2019</v>
      </c>
      <c r="S6163" s="3" t="b">
        <f>P6163&gt;43964</f>
        <v>0</v>
      </c>
    </row>
    <row r="6164" spans="1:19" x14ac:dyDescent="0.2">
      <c r="A6164" t="s">
        <v>12922</v>
      </c>
      <c r="B6164" t="str">
        <f>VLOOKUP(A6164,idlookup!A:B,2,FALSE)</f>
        <v>Reading</v>
      </c>
      <c r="C6164" t="s">
        <v>1741</v>
      </c>
      <c r="D6164" t="s">
        <v>35</v>
      </c>
      <c r="E6164" t="s">
        <v>1742</v>
      </c>
      <c r="F6164" t="s">
        <v>40</v>
      </c>
      <c r="G6164" t="str">
        <f t="shared" si="674"/>
        <v>Reduced yesterday</v>
      </c>
      <c r="H6164" s="2" t="str">
        <f t="shared" si="675"/>
        <v>Reduced 19/05/2020</v>
      </c>
      <c r="I6164" s="2" t="s">
        <v>12980</v>
      </c>
      <c r="J6164" s="3" t="e">
        <f t="shared" si="677"/>
        <v>#VALUE!</v>
      </c>
      <c r="K6164" s="3" t="e">
        <f t="shared" si="678"/>
        <v>#VALUE!</v>
      </c>
      <c r="L6164" s="2" t="s">
        <v>12980</v>
      </c>
      <c r="M6164" s="2" t="str">
        <f t="shared" si="672"/>
        <v>19/05/2020</v>
      </c>
      <c r="N6164" s="2">
        <f t="shared" si="673"/>
        <v>43970</v>
      </c>
      <c r="O6164" s="3" t="b">
        <f t="shared" si="676"/>
        <v>1</v>
      </c>
      <c r="P6164" s="2">
        <f>IF(O6164,VLOOKUP(C6164,reducedpropertiesScrape!A:D,4,FALSE),I6164)</f>
        <v>43768</v>
      </c>
      <c r="Q6164" s="3">
        <f>MONTH(P6164)</f>
        <v>10</v>
      </c>
      <c r="R6164" s="3">
        <f>YEAR(P6164)</f>
        <v>2019</v>
      </c>
      <c r="S6164" s="3" t="b">
        <f>P6164&gt;43964</f>
        <v>0</v>
      </c>
    </row>
    <row r="6165" spans="1:19" x14ac:dyDescent="0.2">
      <c r="A6165" t="s">
        <v>12922</v>
      </c>
      <c r="B6165" t="str">
        <f>VLOOKUP(A6165,idlookup!A:B,2,FALSE)</f>
        <v>Reading</v>
      </c>
      <c r="C6165" t="s">
        <v>1745</v>
      </c>
      <c r="D6165" t="s">
        <v>38</v>
      </c>
      <c r="E6165" t="s">
        <v>1746</v>
      </c>
      <c r="F6165" t="s">
        <v>40</v>
      </c>
      <c r="G6165" t="str">
        <f t="shared" si="674"/>
        <v>Reduced yesterday</v>
      </c>
      <c r="H6165" s="2" t="str">
        <f t="shared" si="675"/>
        <v>Reduced 19/05/2020</v>
      </c>
      <c r="I6165" s="2" t="s">
        <v>12980</v>
      </c>
      <c r="J6165" s="3" t="e">
        <f t="shared" si="677"/>
        <v>#VALUE!</v>
      </c>
      <c r="K6165" s="3" t="e">
        <f t="shared" si="678"/>
        <v>#VALUE!</v>
      </c>
      <c r="L6165" s="2" t="s">
        <v>12980</v>
      </c>
      <c r="M6165" s="2" t="str">
        <f t="shared" si="672"/>
        <v>19/05/2020</v>
      </c>
      <c r="N6165" s="2">
        <f t="shared" si="673"/>
        <v>43970</v>
      </c>
      <c r="O6165" s="3" t="b">
        <f t="shared" si="676"/>
        <v>1</v>
      </c>
      <c r="P6165" s="2">
        <f>IF(O6165,VLOOKUP(C6165,reducedpropertiesScrape!A:D,4,FALSE),I6165)</f>
        <v>43768</v>
      </c>
      <c r="Q6165" s="3">
        <f>MONTH(P6165)</f>
        <v>10</v>
      </c>
      <c r="R6165" s="3">
        <f>YEAR(P6165)</f>
        <v>2019</v>
      </c>
      <c r="S6165" s="3" t="b">
        <f>P6165&gt;43964</f>
        <v>0</v>
      </c>
    </row>
    <row r="6166" spans="1:19" x14ac:dyDescent="0.2">
      <c r="A6166" t="s">
        <v>12944</v>
      </c>
      <c r="B6166" t="str">
        <f>VLOOKUP(A6166,idlookup!A:B,2,FALSE)</f>
        <v>Bristol</v>
      </c>
      <c r="C6166" t="s">
        <v>6184</v>
      </c>
      <c r="D6166" t="s">
        <v>373</v>
      </c>
      <c r="E6166" t="s">
        <v>6185</v>
      </c>
      <c r="F6166" t="s">
        <v>40</v>
      </c>
      <c r="G6166" t="str">
        <f t="shared" si="674"/>
        <v>Reduced yesterday</v>
      </c>
      <c r="H6166" s="2" t="str">
        <f t="shared" si="675"/>
        <v>Reduced 19/05/2020</v>
      </c>
      <c r="I6166" s="2" t="s">
        <v>12980</v>
      </c>
      <c r="J6166" s="3" t="e">
        <f t="shared" si="677"/>
        <v>#VALUE!</v>
      </c>
      <c r="K6166" s="3" t="e">
        <f t="shared" si="678"/>
        <v>#VALUE!</v>
      </c>
      <c r="L6166" s="2" t="s">
        <v>12980</v>
      </c>
      <c r="M6166" s="2" t="str">
        <f t="shared" si="672"/>
        <v>19/05/2020</v>
      </c>
      <c r="N6166" s="2">
        <f t="shared" si="673"/>
        <v>43970</v>
      </c>
      <c r="O6166" s="3" t="b">
        <f t="shared" si="676"/>
        <v>1</v>
      </c>
      <c r="P6166" s="2">
        <f>IF(O6166,VLOOKUP(C6166,reducedpropertiesScrape!A:D,4,FALSE),I6166)</f>
        <v>43775</v>
      </c>
      <c r="Q6166" s="3">
        <f>MONTH(P6166)</f>
        <v>11</v>
      </c>
      <c r="R6166" s="3">
        <f>YEAR(P6166)</f>
        <v>2019</v>
      </c>
      <c r="S6166" s="3" t="b">
        <f>P6166&gt;43964</f>
        <v>0</v>
      </c>
    </row>
    <row r="6167" spans="1:19" x14ac:dyDescent="0.2">
      <c r="A6167" t="s">
        <v>12922</v>
      </c>
      <c r="B6167" t="str">
        <f>VLOOKUP(A6167,idlookup!A:B,2,FALSE)</f>
        <v>Reading</v>
      </c>
      <c r="C6167" t="s">
        <v>1755</v>
      </c>
      <c r="D6167" t="s">
        <v>38</v>
      </c>
      <c r="E6167" t="s">
        <v>1756</v>
      </c>
      <c r="F6167" t="s">
        <v>40</v>
      </c>
      <c r="G6167" t="str">
        <f t="shared" si="674"/>
        <v>Reduced yesterday</v>
      </c>
      <c r="H6167" s="2" t="str">
        <f t="shared" si="675"/>
        <v>Reduced 19/05/2020</v>
      </c>
      <c r="I6167" s="2" t="s">
        <v>12980</v>
      </c>
      <c r="J6167" s="3" t="e">
        <f t="shared" si="677"/>
        <v>#VALUE!</v>
      </c>
      <c r="K6167" s="3" t="e">
        <f t="shared" si="678"/>
        <v>#VALUE!</v>
      </c>
      <c r="L6167" s="2" t="s">
        <v>12980</v>
      </c>
      <c r="M6167" s="2" t="str">
        <f t="shared" si="672"/>
        <v>19/05/2020</v>
      </c>
      <c r="N6167" s="2">
        <f t="shared" si="673"/>
        <v>43970</v>
      </c>
      <c r="O6167" s="3" t="b">
        <f t="shared" si="676"/>
        <v>1</v>
      </c>
      <c r="P6167" s="2">
        <f>IF(O6167,VLOOKUP(C6167,reducedpropertiesScrape!A:D,4,FALSE),I6167)</f>
        <v>43781</v>
      </c>
      <c r="Q6167" s="3">
        <f>MONTH(P6167)</f>
        <v>11</v>
      </c>
      <c r="R6167" s="3">
        <f>YEAR(P6167)</f>
        <v>2019</v>
      </c>
      <c r="S6167" s="3" t="b">
        <f>P6167&gt;43964</f>
        <v>0</v>
      </c>
    </row>
    <row r="6168" spans="1:19" x14ac:dyDescent="0.2">
      <c r="A6168" t="s">
        <v>12962</v>
      </c>
      <c r="B6168" t="str">
        <f>VLOOKUP(A6168,idlookup!A:B,2,FALSE)</f>
        <v>Kent</v>
      </c>
      <c r="C6168" t="s">
        <v>9726</v>
      </c>
      <c r="D6168" t="s">
        <v>363</v>
      </c>
      <c r="E6168" t="s">
        <v>9727</v>
      </c>
      <c r="F6168" t="s">
        <v>40</v>
      </c>
      <c r="G6168" t="str">
        <f t="shared" si="674"/>
        <v>Reduced yesterday</v>
      </c>
      <c r="H6168" s="2" t="str">
        <f t="shared" si="675"/>
        <v>Reduced 19/05/2020</v>
      </c>
      <c r="I6168" s="2" t="s">
        <v>12980</v>
      </c>
      <c r="J6168" s="3" t="e">
        <f t="shared" si="677"/>
        <v>#VALUE!</v>
      </c>
      <c r="K6168" s="3" t="e">
        <f t="shared" si="678"/>
        <v>#VALUE!</v>
      </c>
      <c r="L6168" s="2" t="s">
        <v>12980</v>
      </c>
      <c r="M6168" s="2" t="str">
        <f t="shared" si="672"/>
        <v>19/05/2020</v>
      </c>
      <c r="N6168" s="2">
        <f t="shared" si="673"/>
        <v>43970</v>
      </c>
      <c r="O6168" s="3" t="b">
        <f t="shared" si="676"/>
        <v>1</v>
      </c>
      <c r="P6168" s="2">
        <f>IF(O6168,VLOOKUP(C6168,reducedpropertiesScrape!A:D,4,FALSE),I6168)</f>
        <v>43790</v>
      </c>
      <c r="Q6168" s="3">
        <f>MONTH(P6168)</f>
        <v>11</v>
      </c>
      <c r="R6168" s="3">
        <f>YEAR(P6168)</f>
        <v>2019</v>
      </c>
      <c r="S6168" s="3" t="b">
        <f>P6168&gt;43964</f>
        <v>0</v>
      </c>
    </row>
    <row r="6169" spans="1:19" x14ac:dyDescent="0.2">
      <c r="A6169" t="s">
        <v>12918</v>
      </c>
      <c r="B6169" t="str">
        <f>VLOOKUP(A6169,idlookup!A:B,2,FALSE)</f>
        <v>Peterborough</v>
      </c>
      <c r="C6169" t="s">
        <v>959</v>
      </c>
      <c r="D6169" t="s">
        <v>159</v>
      </c>
      <c r="E6169" t="s">
        <v>960</v>
      </c>
      <c r="F6169" t="s">
        <v>40</v>
      </c>
      <c r="G6169" t="str">
        <f t="shared" si="674"/>
        <v>Reduced yesterday</v>
      </c>
      <c r="H6169" s="2" t="str">
        <f t="shared" si="675"/>
        <v>Reduced 19/05/2020</v>
      </c>
      <c r="I6169" s="2" t="s">
        <v>12980</v>
      </c>
      <c r="J6169" s="3" t="e">
        <f t="shared" si="677"/>
        <v>#VALUE!</v>
      </c>
      <c r="K6169" s="3" t="e">
        <f t="shared" si="678"/>
        <v>#VALUE!</v>
      </c>
      <c r="L6169" s="2" t="s">
        <v>12980</v>
      </c>
      <c r="M6169" s="2" t="str">
        <f t="shared" si="672"/>
        <v>19/05/2020</v>
      </c>
      <c r="N6169" s="2">
        <f t="shared" si="673"/>
        <v>43970</v>
      </c>
      <c r="O6169" s="3" t="b">
        <f t="shared" si="676"/>
        <v>1</v>
      </c>
      <c r="P6169" s="2">
        <f>IF(O6169,VLOOKUP(C6169,reducedpropertiesScrape!A:D,4,FALSE),I6169)</f>
        <v>43795</v>
      </c>
      <c r="Q6169" s="3">
        <f>MONTH(P6169)</f>
        <v>11</v>
      </c>
      <c r="R6169" s="3">
        <f>YEAR(P6169)</f>
        <v>2019</v>
      </c>
      <c r="S6169" s="3" t="b">
        <f>P6169&gt;43964</f>
        <v>0</v>
      </c>
    </row>
    <row r="6170" spans="1:19" x14ac:dyDescent="0.2">
      <c r="A6170" t="s">
        <v>12935</v>
      </c>
      <c r="B6170" t="str">
        <f>VLOOKUP(A6170,idlookup!A:B,2,FALSE)</f>
        <v>Watford</v>
      </c>
      <c r="C6170" t="s">
        <v>4353</v>
      </c>
      <c r="D6170" t="s">
        <v>32</v>
      </c>
      <c r="E6170" t="s">
        <v>4354</v>
      </c>
      <c r="F6170" t="s">
        <v>40</v>
      </c>
      <c r="G6170" t="str">
        <f t="shared" si="674"/>
        <v>Reduced yesterday</v>
      </c>
      <c r="H6170" s="2" t="str">
        <f t="shared" si="675"/>
        <v>Reduced 19/05/2020</v>
      </c>
      <c r="I6170" s="2" t="s">
        <v>12980</v>
      </c>
      <c r="J6170" s="3" t="e">
        <f t="shared" si="677"/>
        <v>#VALUE!</v>
      </c>
      <c r="K6170" s="3" t="e">
        <f t="shared" si="678"/>
        <v>#VALUE!</v>
      </c>
      <c r="L6170" s="2" t="s">
        <v>12980</v>
      </c>
      <c r="M6170" s="2" t="str">
        <f t="shared" si="672"/>
        <v>19/05/2020</v>
      </c>
      <c r="N6170" s="2">
        <f t="shared" si="673"/>
        <v>43970</v>
      </c>
      <c r="O6170" s="3" t="b">
        <f t="shared" si="676"/>
        <v>1</v>
      </c>
      <c r="P6170" s="2">
        <f>IF(O6170,VLOOKUP(C6170,reducedpropertiesScrape!A:D,4,FALSE),I6170)</f>
        <v>43795</v>
      </c>
      <c r="Q6170" s="3">
        <f>MONTH(P6170)</f>
        <v>11</v>
      </c>
      <c r="R6170" s="3">
        <f>YEAR(P6170)</f>
        <v>2019</v>
      </c>
      <c r="S6170" s="3" t="b">
        <f>P6170&gt;43964</f>
        <v>0</v>
      </c>
    </row>
    <row r="6171" spans="1:19" x14ac:dyDescent="0.2">
      <c r="A6171" t="s">
        <v>12933</v>
      </c>
      <c r="B6171" t="str">
        <f>VLOOKUP(A6171,idlookup!A:B,2,FALSE)</f>
        <v>Tunbridge-Wells</v>
      </c>
      <c r="C6171" t="s">
        <v>3947</v>
      </c>
      <c r="D6171" t="s">
        <v>32</v>
      </c>
      <c r="E6171" t="s">
        <v>3948</v>
      </c>
      <c r="F6171" t="s">
        <v>40</v>
      </c>
      <c r="G6171" t="str">
        <f t="shared" si="674"/>
        <v>Reduced yesterday</v>
      </c>
      <c r="H6171" s="2" t="str">
        <f t="shared" si="675"/>
        <v>Reduced 19/05/2020</v>
      </c>
      <c r="I6171" s="2" t="s">
        <v>12980</v>
      </c>
      <c r="J6171" s="3" t="e">
        <f t="shared" si="677"/>
        <v>#VALUE!</v>
      </c>
      <c r="K6171" s="3" t="e">
        <f t="shared" si="678"/>
        <v>#VALUE!</v>
      </c>
      <c r="L6171" s="2" t="s">
        <v>12980</v>
      </c>
      <c r="M6171" s="2" t="str">
        <f t="shared" si="672"/>
        <v>19/05/2020</v>
      </c>
      <c r="N6171" s="2">
        <f t="shared" si="673"/>
        <v>43970</v>
      </c>
      <c r="O6171" s="3" t="b">
        <f t="shared" si="676"/>
        <v>1</v>
      </c>
      <c r="P6171" s="2">
        <f>IF(O6171,VLOOKUP(C6171,reducedpropertiesScrape!A:D,4,FALSE),I6171)</f>
        <v>43798</v>
      </c>
      <c r="Q6171" s="3">
        <f>MONTH(P6171)</f>
        <v>11</v>
      </c>
      <c r="R6171" s="3">
        <f>YEAR(P6171)</f>
        <v>2019</v>
      </c>
      <c r="S6171" s="3" t="b">
        <f>P6171&gt;43964</f>
        <v>0</v>
      </c>
    </row>
    <row r="6172" spans="1:19" x14ac:dyDescent="0.2">
      <c r="A6172" t="s">
        <v>12959</v>
      </c>
      <c r="B6172" t="str">
        <f>VLOOKUP(A6172,idlookup!A:B,2,FALSE)</f>
        <v>Gloucester</v>
      </c>
      <c r="C6172" t="s">
        <v>9026</v>
      </c>
      <c r="D6172" t="s">
        <v>373</v>
      </c>
      <c r="E6172" t="s">
        <v>9027</v>
      </c>
      <c r="F6172" t="s">
        <v>40</v>
      </c>
      <c r="G6172" t="str">
        <f t="shared" si="674"/>
        <v>Reduced yesterday</v>
      </c>
      <c r="H6172" s="2" t="str">
        <f t="shared" si="675"/>
        <v>Reduced 19/05/2020</v>
      </c>
      <c r="I6172" s="2" t="s">
        <v>12980</v>
      </c>
      <c r="J6172" s="3" t="e">
        <f t="shared" si="677"/>
        <v>#VALUE!</v>
      </c>
      <c r="K6172" s="3" t="e">
        <f t="shared" si="678"/>
        <v>#VALUE!</v>
      </c>
      <c r="L6172" s="2" t="s">
        <v>12980</v>
      </c>
      <c r="M6172" s="2" t="str">
        <f t="shared" si="672"/>
        <v>19/05/2020</v>
      </c>
      <c r="N6172" s="2">
        <f t="shared" si="673"/>
        <v>43970</v>
      </c>
      <c r="O6172" s="3" t="b">
        <f t="shared" si="676"/>
        <v>1</v>
      </c>
      <c r="P6172" s="2">
        <f>IF(O6172,VLOOKUP(C6172,reducedpropertiesScrape!A:D,4,FALSE),I6172)</f>
        <v>43805</v>
      </c>
      <c r="Q6172" s="3">
        <f>MONTH(P6172)</f>
        <v>12</v>
      </c>
      <c r="R6172" s="3">
        <f>YEAR(P6172)</f>
        <v>2019</v>
      </c>
      <c r="S6172" s="3" t="b">
        <f>P6172&gt;43964</f>
        <v>0</v>
      </c>
    </row>
    <row r="6173" spans="1:19" x14ac:dyDescent="0.2">
      <c r="A6173" t="s">
        <v>12959</v>
      </c>
      <c r="B6173" t="str">
        <f>VLOOKUP(A6173,idlookup!A:B,2,FALSE)</f>
        <v>Gloucester</v>
      </c>
      <c r="C6173" t="s">
        <v>9036</v>
      </c>
      <c r="D6173" t="s">
        <v>26</v>
      </c>
      <c r="E6173" t="s">
        <v>9037</v>
      </c>
      <c r="F6173" t="s">
        <v>40</v>
      </c>
      <c r="G6173" t="str">
        <f t="shared" si="674"/>
        <v>Reduced yesterday</v>
      </c>
      <c r="H6173" s="2" t="str">
        <f t="shared" si="675"/>
        <v>Reduced 19/05/2020</v>
      </c>
      <c r="I6173" s="2" t="s">
        <v>12980</v>
      </c>
      <c r="J6173" s="3" t="e">
        <f t="shared" si="677"/>
        <v>#VALUE!</v>
      </c>
      <c r="K6173" s="3" t="e">
        <f t="shared" si="678"/>
        <v>#VALUE!</v>
      </c>
      <c r="L6173" s="2" t="s">
        <v>12980</v>
      </c>
      <c r="M6173" s="2" t="str">
        <f t="shared" si="672"/>
        <v>19/05/2020</v>
      </c>
      <c r="N6173" s="2">
        <f t="shared" si="673"/>
        <v>43970</v>
      </c>
      <c r="O6173" s="3" t="b">
        <f t="shared" si="676"/>
        <v>1</v>
      </c>
      <c r="P6173" s="2">
        <f>IF(O6173,VLOOKUP(C6173,reducedpropertiesScrape!A:D,4,FALSE),I6173)</f>
        <v>43805</v>
      </c>
      <c r="Q6173" s="3">
        <f>MONTH(P6173)</f>
        <v>12</v>
      </c>
      <c r="R6173" s="3">
        <f>YEAR(P6173)</f>
        <v>2019</v>
      </c>
      <c r="S6173" s="3" t="b">
        <f>P6173&gt;43964</f>
        <v>0</v>
      </c>
    </row>
    <row r="6174" spans="1:19" x14ac:dyDescent="0.2">
      <c r="A6174" t="s">
        <v>12976</v>
      </c>
      <c r="B6174" t="str">
        <f>VLOOKUP(A6174,idlookup!A:B,2,FALSE)</f>
        <v>Milton-Keynes</v>
      </c>
      <c r="C6174" t="s">
        <v>12497</v>
      </c>
      <c r="D6174" t="s">
        <v>45</v>
      </c>
      <c r="E6174" t="s">
        <v>12498</v>
      </c>
      <c r="F6174" t="s">
        <v>40</v>
      </c>
      <c r="G6174" t="str">
        <f t="shared" si="674"/>
        <v>Reduced yesterday</v>
      </c>
      <c r="H6174" s="2" t="str">
        <f t="shared" si="675"/>
        <v>Reduced 19/05/2020</v>
      </c>
      <c r="I6174" s="2" t="s">
        <v>12980</v>
      </c>
      <c r="J6174" s="3" t="e">
        <f t="shared" si="677"/>
        <v>#VALUE!</v>
      </c>
      <c r="K6174" s="3" t="e">
        <f t="shared" si="678"/>
        <v>#VALUE!</v>
      </c>
      <c r="L6174" s="2" t="s">
        <v>12980</v>
      </c>
      <c r="M6174" s="2" t="str">
        <f t="shared" si="672"/>
        <v>19/05/2020</v>
      </c>
      <c r="N6174" s="2">
        <f t="shared" si="673"/>
        <v>43970</v>
      </c>
      <c r="O6174" s="3" t="b">
        <f t="shared" si="676"/>
        <v>1</v>
      </c>
      <c r="P6174" s="2">
        <f>IF(O6174,VLOOKUP(C6174,reducedpropertiesScrape!A:D,4,FALSE),I6174)</f>
        <v>43805</v>
      </c>
      <c r="Q6174" s="3">
        <f>MONTH(P6174)</f>
        <v>12</v>
      </c>
      <c r="R6174" s="3">
        <f>YEAR(P6174)</f>
        <v>2019</v>
      </c>
      <c r="S6174" s="3" t="b">
        <f>P6174&gt;43964</f>
        <v>0</v>
      </c>
    </row>
    <row r="6175" spans="1:19" x14ac:dyDescent="0.2">
      <c r="A6175" t="s">
        <v>12976</v>
      </c>
      <c r="B6175" t="str">
        <f>VLOOKUP(A6175,idlookup!A:B,2,FALSE)</f>
        <v>Milton-Keynes</v>
      </c>
      <c r="C6175" t="s">
        <v>12523</v>
      </c>
      <c r="D6175" t="s">
        <v>159</v>
      </c>
      <c r="E6175" t="s">
        <v>12524</v>
      </c>
      <c r="F6175" t="s">
        <v>40</v>
      </c>
      <c r="G6175" t="str">
        <f t="shared" si="674"/>
        <v>Reduced yesterday</v>
      </c>
      <c r="H6175" s="2" t="str">
        <f t="shared" si="675"/>
        <v>Reduced 19/05/2020</v>
      </c>
      <c r="I6175" s="2" t="s">
        <v>12980</v>
      </c>
      <c r="J6175" s="3" t="e">
        <f t="shared" si="677"/>
        <v>#VALUE!</v>
      </c>
      <c r="K6175" s="3" t="e">
        <f t="shared" si="678"/>
        <v>#VALUE!</v>
      </c>
      <c r="L6175" s="2" t="s">
        <v>12980</v>
      </c>
      <c r="M6175" s="2" t="str">
        <f t="shared" si="672"/>
        <v>19/05/2020</v>
      </c>
      <c r="N6175" s="2">
        <f t="shared" si="673"/>
        <v>43970</v>
      </c>
      <c r="O6175" s="3" t="b">
        <f t="shared" si="676"/>
        <v>1</v>
      </c>
      <c r="P6175" s="2">
        <f>IF(O6175,VLOOKUP(C6175,reducedpropertiesScrape!A:D,4,FALSE),I6175)</f>
        <v>43805</v>
      </c>
      <c r="Q6175" s="3">
        <f>MONTH(P6175)</f>
        <v>12</v>
      </c>
      <c r="R6175" s="3">
        <f>YEAR(P6175)</f>
        <v>2019</v>
      </c>
      <c r="S6175" s="3" t="b">
        <f>P6175&gt;43964</f>
        <v>0</v>
      </c>
    </row>
    <row r="6176" spans="1:19" x14ac:dyDescent="0.2">
      <c r="A6176" t="s">
        <v>12915</v>
      </c>
      <c r="B6176" t="str">
        <f>VLOOKUP(A6176,idlookup!A:B,2,FALSE)</f>
        <v>Norwich</v>
      </c>
      <c r="C6176" t="s">
        <v>275</v>
      </c>
      <c r="D6176" t="s">
        <v>75</v>
      </c>
      <c r="E6176" t="s">
        <v>276</v>
      </c>
      <c r="F6176" t="s">
        <v>40</v>
      </c>
      <c r="G6176" t="str">
        <f t="shared" si="674"/>
        <v>Reduced yesterday</v>
      </c>
      <c r="H6176" s="2" t="str">
        <f t="shared" si="675"/>
        <v>Reduced 19/05/2020</v>
      </c>
      <c r="I6176" s="2" t="s">
        <v>12980</v>
      </c>
      <c r="J6176" s="3" t="e">
        <f t="shared" si="677"/>
        <v>#VALUE!</v>
      </c>
      <c r="K6176" s="3" t="e">
        <f t="shared" si="678"/>
        <v>#VALUE!</v>
      </c>
      <c r="L6176" s="2" t="s">
        <v>12980</v>
      </c>
      <c r="M6176" s="2" t="str">
        <f t="shared" si="672"/>
        <v>19/05/2020</v>
      </c>
      <c r="N6176" s="2">
        <f t="shared" si="673"/>
        <v>43970</v>
      </c>
      <c r="O6176" s="3" t="b">
        <f t="shared" si="676"/>
        <v>1</v>
      </c>
      <c r="P6176" s="2">
        <f>IF(O6176,VLOOKUP(C6176,reducedpropertiesScrape!A:D,4,FALSE),I6176)</f>
        <v>43806</v>
      </c>
      <c r="Q6176" s="3">
        <f>MONTH(P6176)</f>
        <v>12</v>
      </c>
      <c r="R6176" s="3">
        <f>YEAR(P6176)</f>
        <v>2019</v>
      </c>
      <c r="S6176" s="3" t="b">
        <f>P6176&gt;43964</f>
        <v>0</v>
      </c>
    </row>
    <row r="6177" spans="1:19" x14ac:dyDescent="0.2">
      <c r="A6177" t="s">
        <v>12935</v>
      </c>
      <c r="B6177" t="str">
        <f>VLOOKUP(A6177,idlookup!A:B,2,FALSE)</f>
        <v>Watford</v>
      </c>
      <c r="C6177" t="s">
        <v>4335</v>
      </c>
      <c r="D6177" t="s">
        <v>45</v>
      </c>
      <c r="E6177" t="s">
        <v>4336</v>
      </c>
      <c r="F6177" t="s">
        <v>40</v>
      </c>
      <c r="G6177" t="str">
        <f t="shared" si="674"/>
        <v>Reduced yesterday</v>
      </c>
      <c r="H6177" s="2" t="str">
        <f t="shared" si="675"/>
        <v>Reduced 19/05/2020</v>
      </c>
      <c r="I6177" s="2" t="s">
        <v>12980</v>
      </c>
      <c r="J6177" s="3" t="e">
        <f t="shared" si="677"/>
        <v>#VALUE!</v>
      </c>
      <c r="K6177" s="3" t="e">
        <f t="shared" si="678"/>
        <v>#VALUE!</v>
      </c>
      <c r="L6177" s="2" t="s">
        <v>12980</v>
      </c>
      <c r="M6177" s="2" t="str">
        <f t="shared" si="672"/>
        <v>19/05/2020</v>
      </c>
      <c r="N6177" s="2">
        <f t="shared" si="673"/>
        <v>43970</v>
      </c>
      <c r="O6177" s="3" t="b">
        <f t="shared" si="676"/>
        <v>1</v>
      </c>
      <c r="P6177" s="2">
        <f>IF(O6177,VLOOKUP(C6177,reducedpropertiesScrape!A:D,4,FALSE),I6177)</f>
        <v>43809</v>
      </c>
      <c r="Q6177" s="3">
        <f>MONTH(P6177)</f>
        <v>12</v>
      </c>
      <c r="R6177" s="3">
        <f>YEAR(P6177)</f>
        <v>2019</v>
      </c>
      <c r="S6177" s="3" t="b">
        <f>P6177&gt;43964</f>
        <v>0</v>
      </c>
    </row>
    <row r="6178" spans="1:19" x14ac:dyDescent="0.2">
      <c r="A6178" t="s">
        <v>12927</v>
      </c>
      <c r="B6178" t="str">
        <f>VLOOKUP(A6178,idlookup!A:B,2,FALSE)</f>
        <v>Southampton</v>
      </c>
      <c r="C6178" t="s">
        <v>2768</v>
      </c>
      <c r="D6178" t="s">
        <v>82</v>
      </c>
      <c r="E6178" t="s">
        <v>2769</v>
      </c>
      <c r="F6178" t="s">
        <v>40</v>
      </c>
      <c r="G6178" t="str">
        <f t="shared" si="674"/>
        <v>Reduced yesterday</v>
      </c>
      <c r="H6178" s="2" t="str">
        <f t="shared" si="675"/>
        <v>Reduced 19/05/2020</v>
      </c>
      <c r="I6178" s="2" t="s">
        <v>12980</v>
      </c>
      <c r="J6178" s="3" t="e">
        <f t="shared" si="677"/>
        <v>#VALUE!</v>
      </c>
      <c r="K6178" s="3" t="e">
        <f t="shared" si="678"/>
        <v>#VALUE!</v>
      </c>
      <c r="L6178" s="2" t="s">
        <v>12980</v>
      </c>
      <c r="M6178" s="2" t="str">
        <f t="shared" si="672"/>
        <v>19/05/2020</v>
      </c>
      <c r="N6178" s="2">
        <f t="shared" si="673"/>
        <v>43970</v>
      </c>
      <c r="O6178" s="3" t="b">
        <f t="shared" si="676"/>
        <v>1</v>
      </c>
      <c r="P6178" s="2">
        <f>IF(O6178,VLOOKUP(C6178,reducedpropertiesScrape!A:D,4,FALSE),I6178)</f>
        <v>43810</v>
      </c>
      <c r="Q6178" s="3">
        <f>MONTH(P6178)</f>
        <v>12</v>
      </c>
      <c r="R6178" s="3">
        <f>YEAR(P6178)</f>
        <v>2019</v>
      </c>
      <c r="S6178" s="3" t="b">
        <f>P6178&gt;43964</f>
        <v>0</v>
      </c>
    </row>
    <row r="6179" spans="1:19" x14ac:dyDescent="0.2">
      <c r="A6179" t="s">
        <v>12973</v>
      </c>
      <c r="B6179" t="str">
        <f>VLOOKUP(A6179,idlookup!A:B,2,FALSE)</f>
        <v>Maidstone</v>
      </c>
      <c r="C6179" t="s">
        <v>11739</v>
      </c>
      <c r="D6179" t="s">
        <v>576</v>
      </c>
      <c r="E6179" t="s">
        <v>11740</v>
      </c>
      <c r="F6179" t="s">
        <v>40</v>
      </c>
      <c r="G6179" t="str">
        <f t="shared" si="674"/>
        <v>Reduced yesterday</v>
      </c>
      <c r="H6179" s="2" t="str">
        <f t="shared" si="675"/>
        <v>Reduced 19/05/2020</v>
      </c>
      <c r="I6179" s="2" t="s">
        <v>12980</v>
      </c>
      <c r="J6179" s="3" t="e">
        <f t="shared" si="677"/>
        <v>#VALUE!</v>
      </c>
      <c r="K6179" s="3" t="e">
        <f t="shared" si="678"/>
        <v>#VALUE!</v>
      </c>
      <c r="L6179" s="2" t="s">
        <v>12980</v>
      </c>
      <c r="M6179" s="2" t="str">
        <f t="shared" si="672"/>
        <v>19/05/2020</v>
      </c>
      <c r="N6179" s="2">
        <f t="shared" si="673"/>
        <v>43970</v>
      </c>
      <c r="O6179" s="3" t="b">
        <f t="shared" si="676"/>
        <v>1</v>
      </c>
      <c r="P6179" s="2">
        <f>IF(O6179,VLOOKUP(C6179,reducedpropertiesScrape!A:D,4,FALSE),I6179)</f>
        <v>43813</v>
      </c>
      <c r="Q6179" s="3">
        <f>MONTH(P6179)</f>
        <v>12</v>
      </c>
      <c r="R6179" s="3">
        <f>YEAR(P6179)</f>
        <v>2019</v>
      </c>
      <c r="S6179" s="3" t="b">
        <f>P6179&gt;43964</f>
        <v>0</v>
      </c>
    </row>
    <row r="6180" spans="1:19" x14ac:dyDescent="0.2">
      <c r="A6180" t="s">
        <v>12924</v>
      </c>
      <c r="B6180" t="str">
        <f>VLOOKUP(A6180,idlookup!A:B,2,FALSE)</f>
        <v>Bath</v>
      </c>
      <c r="C6180" t="s">
        <v>2153</v>
      </c>
      <c r="D6180" t="s">
        <v>140</v>
      </c>
      <c r="E6180" t="s">
        <v>2154</v>
      </c>
      <c r="F6180" t="s">
        <v>40</v>
      </c>
      <c r="G6180" t="str">
        <f t="shared" si="674"/>
        <v>Reduced yesterday</v>
      </c>
      <c r="H6180" s="2" t="str">
        <f t="shared" si="675"/>
        <v>Reduced 19/05/2020</v>
      </c>
      <c r="I6180" s="2" t="s">
        <v>12980</v>
      </c>
      <c r="J6180" s="3" t="e">
        <f t="shared" si="677"/>
        <v>#VALUE!</v>
      </c>
      <c r="K6180" s="3" t="e">
        <f t="shared" si="678"/>
        <v>#VALUE!</v>
      </c>
      <c r="L6180" s="2" t="s">
        <v>12980</v>
      </c>
      <c r="M6180" s="2" t="str">
        <f t="shared" si="672"/>
        <v>19/05/2020</v>
      </c>
      <c r="N6180" s="2">
        <f t="shared" si="673"/>
        <v>43970</v>
      </c>
      <c r="O6180" s="3" t="b">
        <f t="shared" si="676"/>
        <v>1</v>
      </c>
      <c r="P6180" s="2">
        <f>IF(O6180,VLOOKUP(C6180,reducedpropertiesScrape!A:D,4,FALSE),I6180)</f>
        <v>43816</v>
      </c>
      <c r="Q6180" s="3">
        <f>MONTH(P6180)</f>
        <v>12</v>
      </c>
      <c r="R6180" s="3">
        <f>YEAR(P6180)</f>
        <v>2019</v>
      </c>
      <c r="S6180" s="3" t="b">
        <f>P6180&gt;43964</f>
        <v>0</v>
      </c>
    </row>
    <row r="6181" spans="1:19" x14ac:dyDescent="0.2">
      <c r="A6181" t="s">
        <v>12944</v>
      </c>
      <c r="B6181" t="str">
        <f>VLOOKUP(A6181,idlookup!A:B,2,FALSE)</f>
        <v>Bristol</v>
      </c>
      <c r="C6181" t="s">
        <v>6258</v>
      </c>
      <c r="D6181" t="s">
        <v>32</v>
      </c>
      <c r="E6181" t="s">
        <v>6259</v>
      </c>
      <c r="F6181" t="s">
        <v>40</v>
      </c>
      <c r="G6181" t="str">
        <f t="shared" si="674"/>
        <v>Reduced yesterday</v>
      </c>
      <c r="H6181" s="2" t="str">
        <f t="shared" si="675"/>
        <v>Reduced 19/05/2020</v>
      </c>
      <c r="I6181" s="2" t="s">
        <v>12980</v>
      </c>
      <c r="J6181" s="3" t="e">
        <f t="shared" si="677"/>
        <v>#VALUE!</v>
      </c>
      <c r="K6181" s="3" t="e">
        <f t="shared" si="678"/>
        <v>#VALUE!</v>
      </c>
      <c r="L6181" s="2" t="s">
        <v>12980</v>
      </c>
      <c r="M6181" s="2" t="str">
        <f t="shared" si="672"/>
        <v>19/05/2020</v>
      </c>
      <c r="N6181" s="2">
        <f t="shared" si="673"/>
        <v>43970</v>
      </c>
      <c r="O6181" s="3" t="b">
        <f t="shared" si="676"/>
        <v>1</v>
      </c>
      <c r="P6181" s="2">
        <f>IF(O6181,VLOOKUP(C6181,reducedpropertiesScrape!A:D,4,FALSE),I6181)</f>
        <v>43819</v>
      </c>
      <c r="Q6181" s="3">
        <f>MONTH(P6181)</f>
        <v>12</v>
      </c>
      <c r="R6181" s="3">
        <f>YEAR(P6181)</f>
        <v>2019</v>
      </c>
      <c r="S6181" s="3" t="b">
        <f>P6181&gt;43964</f>
        <v>0</v>
      </c>
    </row>
    <row r="6182" spans="1:19" x14ac:dyDescent="0.2">
      <c r="A6182" t="s">
        <v>12963</v>
      </c>
      <c r="B6182" t="str">
        <f>VLOOKUP(A6182,idlookup!A:B,2,FALSE)</f>
        <v>Huddersfield</v>
      </c>
      <c r="C6182" t="s">
        <v>9777</v>
      </c>
      <c r="D6182" t="s">
        <v>7</v>
      </c>
      <c r="E6182" t="s">
        <v>9778</v>
      </c>
      <c r="F6182" t="s">
        <v>40</v>
      </c>
      <c r="G6182" t="str">
        <f t="shared" si="674"/>
        <v>Reduced yesterday</v>
      </c>
      <c r="H6182" s="2" t="str">
        <f t="shared" si="675"/>
        <v>Reduced 19/05/2020</v>
      </c>
      <c r="I6182" s="2" t="s">
        <v>12980</v>
      </c>
      <c r="J6182" s="3" t="e">
        <f t="shared" si="677"/>
        <v>#VALUE!</v>
      </c>
      <c r="K6182" s="3" t="e">
        <f t="shared" si="678"/>
        <v>#VALUE!</v>
      </c>
      <c r="L6182" s="2" t="s">
        <v>12980</v>
      </c>
      <c r="M6182" s="2" t="str">
        <f t="shared" si="672"/>
        <v>19/05/2020</v>
      </c>
      <c r="N6182" s="2">
        <f t="shared" si="673"/>
        <v>43970</v>
      </c>
      <c r="O6182" s="3" t="b">
        <f t="shared" si="676"/>
        <v>1</v>
      </c>
      <c r="P6182" s="2">
        <f>IF(O6182,VLOOKUP(C6182,reducedpropertiesScrape!A:D,4,FALSE),I6182)</f>
        <v>43819</v>
      </c>
      <c r="Q6182" s="3">
        <f>MONTH(P6182)</f>
        <v>12</v>
      </c>
      <c r="R6182" s="3">
        <f>YEAR(P6182)</f>
        <v>2019</v>
      </c>
      <c r="S6182" s="3" t="b">
        <f>P6182&gt;43964</f>
        <v>0</v>
      </c>
    </row>
    <row r="6183" spans="1:19" x14ac:dyDescent="0.2">
      <c r="A6183" t="s">
        <v>12918</v>
      </c>
      <c r="B6183" t="str">
        <f>VLOOKUP(A6183,idlookup!A:B,2,FALSE)</f>
        <v>Peterborough</v>
      </c>
      <c r="C6183" t="s">
        <v>951</v>
      </c>
      <c r="D6183" t="s">
        <v>50</v>
      </c>
      <c r="E6183" t="s">
        <v>952</v>
      </c>
      <c r="F6183" t="s">
        <v>40</v>
      </c>
      <c r="G6183" t="str">
        <f t="shared" si="674"/>
        <v>Reduced yesterday</v>
      </c>
      <c r="H6183" s="2" t="str">
        <f t="shared" si="675"/>
        <v>Reduced 19/05/2020</v>
      </c>
      <c r="I6183" s="2" t="s">
        <v>12980</v>
      </c>
      <c r="J6183" s="3" t="e">
        <f t="shared" si="677"/>
        <v>#VALUE!</v>
      </c>
      <c r="K6183" s="3" t="e">
        <f t="shared" si="678"/>
        <v>#VALUE!</v>
      </c>
      <c r="L6183" s="2" t="s">
        <v>12980</v>
      </c>
      <c r="M6183" s="2" t="str">
        <f t="shared" si="672"/>
        <v>19/05/2020</v>
      </c>
      <c r="N6183" s="2">
        <f t="shared" si="673"/>
        <v>43970</v>
      </c>
      <c r="O6183" s="3" t="b">
        <f t="shared" si="676"/>
        <v>1</v>
      </c>
      <c r="P6183" s="2">
        <f>IF(O6183,VLOOKUP(C6183,reducedpropertiesScrape!A:D,4,FALSE),I6183)</f>
        <v>43825</v>
      </c>
      <c r="Q6183" s="3">
        <f>MONTH(P6183)</f>
        <v>12</v>
      </c>
      <c r="R6183" s="3">
        <f>YEAR(P6183)</f>
        <v>2019</v>
      </c>
      <c r="S6183" s="3" t="b">
        <f>P6183&gt;43964</f>
        <v>0</v>
      </c>
    </row>
    <row r="6184" spans="1:19" x14ac:dyDescent="0.2">
      <c r="A6184" t="s">
        <v>12926</v>
      </c>
      <c r="B6184" t="str">
        <f>VLOOKUP(A6184,idlookup!A:B,2,FALSE)</f>
        <v>Solihull</v>
      </c>
      <c r="C6184" t="s">
        <v>2555</v>
      </c>
      <c r="D6184" t="s">
        <v>50</v>
      </c>
      <c r="E6184" t="s">
        <v>2556</v>
      </c>
      <c r="F6184" t="s">
        <v>40</v>
      </c>
      <c r="G6184" t="str">
        <f t="shared" si="674"/>
        <v>Reduced yesterday</v>
      </c>
      <c r="H6184" s="2" t="str">
        <f t="shared" si="675"/>
        <v>Reduced 19/05/2020</v>
      </c>
      <c r="I6184" s="2" t="s">
        <v>12980</v>
      </c>
      <c r="J6184" s="3" t="e">
        <f t="shared" si="677"/>
        <v>#VALUE!</v>
      </c>
      <c r="K6184" s="3" t="e">
        <f t="shared" si="678"/>
        <v>#VALUE!</v>
      </c>
      <c r="L6184" s="2" t="s">
        <v>12980</v>
      </c>
      <c r="M6184" s="2" t="str">
        <f t="shared" si="672"/>
        <v>19/05/2020</v>
      </c>
      <c r="N6184" s="2">
        <f t="shared" si="673"/>
        <v>43970</v>
      </c>
      <c r="O6184" s="3" t="b">
        <f t="shared" si="676"/>
        <v>1</v>
      </c>
      <c r="P6184" s="2">
        <f>IF(O6184,VLOOKUP(C6184,reducedpropertiesScrape!A:D,4,FALSE),I6184)</f>
        <v>43825</v>
      </c>
      <c r="Q6184" s="3">
        <f>MONTH(P6184)</f>
        <v>12</v>
      </c>
      <c r="R6184" s="3">
        <f>YEAR(P6184)</f>
        <v>2019</v>
      </c>
      <c r="S6184" s="3" t="b">
        <f>P6184&gt;43964</f>
        <v>0</v>
      </c>
    </row>
    <row r="6185" spans="1:19" x14ac:dyDescent="0.2">
      <c r="A6185" t="s">
        <v>12928</v>
      </c>
      <c r="B6185" t="str">
        <f>VLOOKUP(A6185,idlookup!A:B,2,FALSE)</f>
        <v>St-Albans</v>
      </c>
      <c r="C6185" t="s">
        <v>2963</v>
      </c>
      <c r="D6185" t="s">
        <v>363</v>
      </c>
      <c r="E6185" t="s">
        <v>2964</v>
      </c>
      <c r="F6185" t="s">
        <v>40</v>
      </c>
      <c r="G6185" t="str">
        <f t="shared" si="674"/>
        <v>Reduced yesterday</v>
      </c>
      <c r="H6185" s="2" t="str">
        <f t="shared" si="675"/>
        <v>Reduced 19/05/2020</v>
      </c>
      <c r="I6185" s="2" t="s">
        <v>12980</v>
      </c>
      <c r="J6185" s="3" t="e">
        <f t="shared" si="677"/>
        <v>#VALUE!</v>
      </c>
      <c r="K6185" s="3" t="e">
        <f t="shared" si="678"/>
        <v>#VALUE!</v>
      </c>
      <c r="L6185" s="2" t="s">
        <v>12980</v>
      </c>
      <c r="M6185" s="2" t="str">
        <f t="shared" si="672"/>
        <v>19/05/2020</v>
      </c>
      <c r="N6185" s="2">
        <f t="shared" si="673"/>
        <v>43970</v>
      </c>
      <c r="O6185" s="3" t="b">
        <f t="shared" si="676"/>
        <v>1</v>
      </c>
      <c r="P6185" s="2">
        <f>IF(O6185,VLOOKUP(C6185,reducedpropertiesScrape!A:D,4,FALSE),I6185)</f>
        <v>43827</v>
      </c>
      <c r="Q6185" s="3">
        <f>MONTH(P6185)</f>
        <v>12</v>
      </c>
      <c r="R6185" s="3">
        <f>YEAR(P6185)</f>
        <v>2019</v>
      </c>
      <c r="S6185" s="3" t="b">
        <f>P6185&gt;43964</f>
        <v>0</v>
      </c>
    </row>
    <row r="6186" spans="1:19" x14ac:dyDescent="0.2">
      <c r="A6186" t="s">
        <v>12914</v>
      </c>
      <c r="B6186" t="str">
        <f>VLOOKUP(A6186,idlookup!A:B,2,FALSE)</f>
        <v>Northampton</v>
      </c>
      <c r="C6186" t="s">
        <v>102</v>
      </c>
      <c r="D6186" t="s">
        <v>103</v>
      </c>
      <c r="E6186" t="s">
        <v>104</v>
      </c>
      <c r="F6186" t="s">
        <v>40</v>
      </c>
      <c r="G6186" t="str">
        <f t="shared" si="674"/>
        <v>Reduced yesterday</v>
      </c>
      <c r="H6186" s="2" t="str">
        <f t="shared" si="675"/>
        <v>Reduced 19/05/2020</v>
      </c>
      <c r="I6186" s="2" t="s">
        <v>12980</v>
      </c>
      <c r="J6186" s="3" t="e">
        <f t="shared" si="677"/>
        <v>#VALUE!</v>
      </c>
      <c r="K6186" s="3" t="e">
        <f t="shared" si="678"/>
        <v>#VALUE!</v>
      </c>
      <c r="L6186" s="2" t="s">
        <v>12980</v>
      </c>
      <c r="M6186" s="2" t="str">
        <f t="shared" si="672"/>
        <v>19/05/2020</v>
      </c>
      <c r="N6186" s="2">
        <f t="shared" si="673"/>
        <v>43970</v>
      </c>
      <c r="O6186" s="3" t="b">
        <f t="shared" si="676"/>
        <v>1</v>
      </c>
      <c r="P6186" s="2">
        <f>IF(O6186,VLOOKUP(C6186,reducedpropertiesScrape!A:D,4,FALSE),I6186)</f>
        <v>43836</v>
      </c>
      <c r="Q6186" s="3">
        <f>MONTH(P6186)</f>
        <v>1</v>
      </c>
      <c r="R6186" s="3">
        <f>YEAR(P6186)</f>
        <v>2020</v>
      </c>
      <c r="S6186" s="3" t="b">
        <f>P6186&gt;43964</f>
        <v>0</v>
      </c>
    </row>
    <row r="6187" spans="1:19" x14ac:dyDescent="0.2">
      <c r="A6187" t="s">
        <v>12976</v>
      </c>
      <c r="B6187" t="str">
        <f>VLOOKUP(A6187,idlookup!A:B,2,FALSE)</f>
        <v>Milton-Keynes</v>
      </c>
      <c r="C6187" t="s">
        <v>12513</v>
      </c>
      <c r="D6187" t="s">
        <v>159</v>
      </c>
      <c r="E6187" t="s">
        <v>12514</v>
      </c>
      <c r="F6187" t="s">
        <v>40</v>
      </c>
      <c r="G6187" t="str">
        <f t="shared" si="674"/>
        <v>Reduced yesterday</v>
      </c>
      <c r="H6187" s="2" t="str">
        <f t="shared" si="675"/>
        <v>Reduced 19/05/2020</v>
      </c>
      <c r="I6187" s="2" t="s">
        <v>12980</v>
      </c>
      <c r="J6187" s="3" t="e">
        <f t="shared" si="677"/>
        <v>#VALUE!</v>
      </c>
      <c r="K6187" s="3" t="e">
        <f t="shared" si="678"/>
        <v>#VALUE!</v>
      </c>
      <c r="L6187" s="2" t="s">
        <v>12980</v>
      </c>
      <c r="M6187" s="2" t="str">
        <f t="shared" si="672"/>
        <v>19/05/2020</v>
      </c>
      <c r="N6187" s="2">
        <f t="shared" si="673"/>
        <v>43970</v>
      </c>
      <c r="O6187" s="3" t="b">
        <f t="shared" si="676"/>
        <v>1</v>
      </c>
      <c r="P6187" s="2">
        <f>IF(O6187,VLOOKUP(C6187,reducedpropertiesScrape!A:D,4,FALSE),I6187)</f>
        <v>43836</v>
      </c>
      <c r="Q6187" s="3">
        <f>MONTH(P6187)</f>
        <v>1</v>
      </c>
      <c r="R6187" s="3">
        <f>YEAR(P6187)</f>
        <v>2020</v>
      </c>
      <c r="S6187" s="3" t="b">
        <f>P6187&gt;43964</f>
        <v>0</v>
      </c>
    </row>
    <row r="6188" spans="1:19" x14ac:dyDescent="0.2">
      <c r="A6188" t="s">
        <v>12970</v>
      </c>
      <c r="B6188" t="str">
        <f>VLOOKUP(A6188,idlookup!A:B,2,FALSE)</f>
        <v>Lincoln</v>
      </c>
      <c r="C6188" t="s">
        <v>11144</v>
      </c>
      <c r="D6188" t="s">
        <v>290</v>
      </c>
      <c r="E6188" t="s">
        <v>11145</v>
      </c>
      <c r="F6188" t="s">
        <v>40</v>
      </c>
      <c r="G6188" t="str">
        <f t="shared" si="674"/>
        <v>Reduced yesterday</v>
      </c>
      <c r="H6188" s="2" t="str">
        <f t="shared" si="675"/>
        <v>Reduced 19/05/2020</v>
      </c>
      <c r="I6188" s="2" t="s">
        <v>12980</v>
      </c>
      <c r="J6188" s="3" t="e">
        <f t="shared" si="677"/>
        <v>#VALUE!</v>
      </c>
      <c r="K6188" s="3" t="e">
        <f t="shared" si="678"/>
        <v>#VALUE!</v>
      </c>
      <c r="L6188" s="2" t="s">
        <v>12980</v>
      </c>
      <c r="M6188" s="2" t="str">
        <f t="shared" si="672"/>
        <v>19/05/2020</v>
      </c>
      <c r="N6188" s="2">
        <f t="shared" si="673"/>
        <v>43970</v>
      </c>
      <c r="O6188" s="3" t="b">
        <f t="shared" si="676"/>
        <v>1</v>
      </c>
      <c r="P6188" s="2">
        <f>IF(O6188,VLOOKUP(C6188,reducedpropertiesScrape!A:D,4,FALSE),I6188)</f>
        <v>43837</v>
      </c>
      <c r="Q6188" s="3">
        <f>MONTH(P6188)</f>
        <v>1</v>
      </c>
      <c r="R6188" s="3">
        <f>YEAR(P6188)</f>
        <v>2020</v>
      </c>
      <c r="S6188" s="3" t="b">
        <f>P6188&gt;43964</f>
        <v>0</v>
      </c>
    </row>
    <row r="6189" spans="1:19" x14ac:dyDescent="0.2">
      <c r="A6189" t="s">
        <v>12974</v>
      </c>
      <c r="B6189" t="str">
        <f>VLOOKUP(A6189,idlookup!A:B,2,FALSE)</f>
        <v>Manchester</v>
      </c>
      <c r="C6189" t="s">
        <v>11976</v>
      </c>
      <c r="D6189" t="s">
        <v>53</v>
      </c>
      <c r="E6189" t="s">
        <v>11977</v>
      </c>
      <c r="F6189" t="s">
        <v>40</v>
      </c>
      <c r="G6189" t="str">
        <f t="shared" si="674"/>
        <v>Reduced yesterday</v>
      </c>
      <c r="H6189" s="2" t="str">
        <f t="shared" si="675"/>
        <v>Reduced 19/05/2020</v>
      </c>
      <c r="I6189" s="2" t="s">
        <v>12980</v>
      </c>
      <c r="J6189" s="3" t="e">
        <f t="shared" si="677"/>
        <v>#VALUE!</v>
      </c>
      <c r="K6189" s="3" t="e">
        <f t="shared" si="678"/>
        <v>#VALUE!</v>
      </c>
      <c r="L6189" s="2" t="s">
        <v>12980</v>
      </c>
      <c r="M6189" s="2" t="str">
        <f t="shared" si="672"/>
        <v>19/05/2020</v>
      </c>
      <c r="N6189" s="2">
        <f t="shared" si="673"/>
        <v>43970</v>
      </c>
      <c r="O6189" s="3" t="b">
        <f t="shared" si="676"/>
        <v>1</v>
      </c>
      <c r="P6189" s="2">
        <f>IF(O6189,VLOOKUP(C6189,reducedpropertiesScrape!A:D,4,FALSE),I6189)</f>
        <v>43837</v>
      </c>
      <c r="Q6189" s="3">
        <f>MONTH(P6189)</f>
        <v>1</v>
      </c>
      <c r="R6189" s="3">
        <f>YEAR(P6189)</f>
        <v>2020</v>
      </c>
      <c r="S6189" s="3" t="b">
        <f>P6189&gt;43964</f>
        <v>0</v>
      </c>
    </row>
    <row r="6190" spans="1:19" x14ac:dyDescent="0.2">
      <c r="A6190" t="s">
        <v>12950</v>
      </c>
      <c r="B6190" t="str">
        <f>VLOOKUP(A6190,idlookup!A:B,2,FALSE)</f>
        <v>Cheltenham</v>
      </c>
      <c r="C6190" t="s">
        <v>7305</v>
      </c>
      <c r="D6190" t="s">
        <v>32</v>
      </c>
      <c r="E6190" t="s">
        <v>7306</v>
      </c>
      <c r="F6190" t="s">
        <v>40</v>
      </c>
      <c r="G6190" t="str">
        <f t="shared" si="674"/>
        <v>Reduced yesterday</v>
      </c>
      <c r="H6190" s="2" t="str">
        <f t="shared" si="675"/>
        <v>Reduced 19/05/2020</v>
      </c>
      <c r="I6190" s="2" t="s">
        <v>12980</v>
      </c>
      <c r="J6190" s="3" t="e">
        <f t="shared" si="677"/>
        <v>#VALUE!</v>
      </c>
      <c r="K6190" s="3" t="e">
        <f t="shared" si="678"/>
        <v>#VALUE!</v>
      </c>
      <c r="L6190" s="2" t="s">
        <v>12980</v>
      </c>
      <c r="M6190" s="2" t="str">
        <f t="shared" si="672"/>
        <v>19/05/2020</v>
      </c>
      <c r="N6190" s="2">
        <f t="shared" si="673"/>
        <v>43970</v>
      </c>
      <c r="O6190" s="3" t="b">
        <f t="shared" si="676"/>
        <v>1</v>
      </c>
      <c r="P6190" s="2">
        <f>IF(O6190,VLOOKUP(C6190,reducedpropertiesScrape!A:D,4,FALSE),I6190)</f>
        <v>43839</v>
      </c>
      <c r="Q6190" s="3">
        <f>MONTH(P6190)</f>
        <v>1</v>
      </c>
      <c r="R6190" s="3">
        <f>YEAR(P6190)</f>
        <v>2020</v>
      </c>
      <c r="S6190" s="3" t="b">
        <f>P6190&gt;43964</f>
        <v>0</v>
      </c>
    </row>
    <row r="6191" spans="1:19" x14ac:dyDescent="0.2">
      <c r="A6191" t="s">
        <v>12974</v>
      </c>
      <c r="B6191" t="str">
        <f>VLOOKUP(A6191,idlookup!A:B,2,FALSE)</f>
        <v>Manchester</v>
      </c>
      <c r="C6191" t="s">
        <v>12000</v>
      </c>
      <c r="D6191" t="s">
        <v>38</v>
      </c>
      <c r="E6191" t="s">
        <v>12001</v>
      </c>
      <c r="F6191" t="s">
        <v>40</v>
      </c>
      <c r="G6191" t="str">
        <f t="shared" si="674"/>
        <v>Reduced yesterday</v>
      </c>
      <c r="H6191" s="2" t="str">
        <f t="shared" si="675"/>
        <v>Reduced 19/05/2020</v>
      </c>
      <c r="I6191" s="2" t="s">
        <v>12980</v>
      </c>
      <c r="J6191" s="3" t="e">
        <f t="shared" si="677"/>
        <v>#VALUE!</v>
      </c>
      <c r="K6191" s="3" t="e">
        <f t="shared" si="678"/>
        <v>#VALUE!</v>
      </c>
      <c r="L6191" s="2" t="s">
        <v>12980</v>
      </c>
      <c r="M6191" s="2" t="str">
        <f t="shared" si="672"/>
        <v>19/05/2020</v>
      </c>
      <c r="N6191" s="2">
        <f t="shared" si="673"/>
        <v>43970</v>
      </c>
      <c r="O6191" s="3" t="b">
        <f t="shared" si="676"/>
        <v>1</v>
      </c>
      <c r="P6191" s="2">
        <f>IF(O6191,VLOOKUP(C6191,reducedpropertiesScrape!A:D,4,FALSE),I6191)</f>
        <v>43839</v>
      </c>
      <c r="Q6191" s="3">
        <f>MONTH(P6191)</f>
        <v>1</v>
      </c>
      <c r="R6191" s="3">
        <f>YEAR(P6191)</f>
        <v>2020</v>
      </c>
      <c r="S6191" s="3" t="b">
        <f>P6191&gt;43964</f>
        <v>0</v>
      </c>
    </row>
    <row r="6192" spans="1:19" x14ac:dyDescent="0.2">
      <c r="A6192" t="s">
        <v>12962</v>
      </c>
      <c r="B6192" t="str">
        <f>VLOOKUP(A6192,idlookup!A:B,2,FALSE)</f>
        <v>Kent</v>
      </c>
      <c r="C6192" t="s">
        <v>9756</v>
      </c>
      <c r="D6192" t="s">
        <v>7</v>
      </c>
      <c r="E6192" t="s">
        <v>9757</v>
      </c>
      <c r="F6192" t="s">
        <v>40</v>
      </c>
      <c r="G6192" t="str">
        <f t="shared" si="674"/>
        <v>Reduced yesterday</v>
      </c>
      <c r="H6192" s="2" t="str">
        <f t="shared" si="675"/>
        <v>Reduced 19/05/2020</v>
      </c>
      <c r="I6192" s="2" t="s">
        <v>12980</v>
      </c>
      <c r="J6192" s="3" t="e">
        <f t="shared" si="677"/>
        <v>#VALUE!</v>
      </c>
      <c r="K6192" s="3" t="e">
        <f t="shared" si="678"/>
        <v>#VALUE!</v>
      </c>
      <c r="L6192" s="2" t="s">
        <v>12980</v>
      </c>
      <c r="M6192" s="2" t="str">
        <f t="shared" ref="M6192:M6255" si="679">SUBSTITUTE(H6192,"Reduced ","")</f>
        <v>19/05/2020</v>
      </c>
      <c r="N6192" s="2">
        <f t="shared" ref="N6192:N6255" si="680">DATE(RIGHT(M6192,4),MID(M6192,4,2),LEFT(M6192,2))</f>
        <v>43970</v>
      </c>
      <c r="O6192" s="3" t="b">
        <f t="shared" si="676"/>
        <v>1</v>
      </c>
      <c r="P6192" s="2">
        <f>IF(O6192,VLOOKUP(C6192,reducedpropertiesScrape!A:D,4,FALSE),I6192)</f>
        <v>43840</v>
      </c>
      <c r="Q6192" s="3">
        <f>MONTH(P6192)</f>
        <v>1</v>
      </c>
      <c r="R6192" s="3">
        <f>YEAR(P6192)</f>
        <v>2020</v>
      </c>
      <c r="S6192" s="3" t="b">
        <f>P6192&gt;43964</f>
        <v>0</v>
      </c>
    </row>
    <row r="6193" spans="1:19" x14ac:dyDescent="0.2">
      <c r="A6193" t="s">
        <v>12970</v>
      </c>
      <c r="B6193" t="str">
        <f>VLOOKUP(A6193,idlookup!A:B,2,FALSE)</f>
        <v>Lincoln</v>
      </c>
      <c r="C6193" t="s">
        <v>11150</v>
      </c>
      <c r="D6193" t="s">
        <v>23</v>
      </c>
      <c r="E6193" t="s">
        <v>11151</v>
      </c>
      <c r="F6193" t="s">
        <v>40</v>
      </c>
      <c r="G6193" t="str">
        <f t="shared" si="674"/>
        <v>Reduced yesterday</v>
      </c>
      <c r="H6193" s="2" t="str">
        <f t="shared" si="675"/>
        <v>Reduced 19/05/2020</v>
      </c>
      <c r="I6193" s="2" t="s">
        <v>12980</v>
      </c>
      <c r="J6193" s="3" t="e">
        <f t="shared" si="677"/>
        <v>#VALUE!</v>
      </c>
      <c r="K6193" s="3" t="e">
        <f t="shared" si="678"/>
        <v>#VALUE!</v>
      </c>
      <c r="L6193" s="2" t="s">
        <v>12980</v>
      </c>
      <c r="M6193" s="2" t="str">
        <f t="shared" si="679"/>
        <v>19/05/2020</v>
      </c>
      <c r="N6193" s="2">
        <f t="shared" si="680"/>
        <v>43970</v>
      </c>
      <c r="O6193" s="3" t="b">
        <f t="shared" si="676"/>
        <v>1</v>
      </c>
      <c r="P6193" s="2">
        <f>IF(O6193,VLOOKUP(C6193,reducedpropertiesScrape!A:D,4,FALSE),I6193)</f>
        <v>43840</v>
      </c>
      <c r="Q6193" s="3">
        <f>MONTH(P6193)</f>
        <v>1</v>
      </c>
      <c r="R6193" s="3">
        <f>YEAR(P6193)</f>
        <v>2020</v>
      </c>
      <c r="S6193" s="3" t="b">
        <f>P6193&gt;43964</f>
        <v>0</v>
      </c>
    </row>
    <row r="6194" spans="1:19" x14ac:dyDescent="0.2">
      <c r="A6194" t="s">
        <v>12944</v>
      </c>
      <c r="B6194" t="str">
        <f>VLOOKUP(A6194,idlookup!A:B,2,FALSE)</f>
        <v>Bristol</v>
      </c>
      <c r="C6194" t="s">
        <v>6228</v>
      </c>
      <c r="D6194" t="s">
        <v>768</v>
      </c>
      <c r="E6194" t="s">
        <v>6229</v>
      </c>
      <c r="F6194" t="s">
        <v>40</v>
      </c>
      <c r="G6194" t="str">
        <f t="shared" si="674"/>
        <v>Reduced yesterday</v>
      </c>
      <c r="H6194" s="2" t="str">
        <f t="shared" si="675"/>
        <v>Reduced 19/05/2020</v>
      </c>
      <c r="I6194" s="2" t="s">
        <v>12980</v>
      </c>
      <c r="J6194" s="3" t="e">
        <f t="shared" si="677"/>
        <v>#VALUE!</v>
      </c>
      <c r="K6194" s="3" t="e">
        <f t="shared" si="678"/>
        <v>#VALUE!</v>
      </c>
      <c r="L6194" s="2" t="s">
        <v>12980</v>
      </c>
      <c r="M6194" s="2" t="str">
        <f t="shared" si="679"/>
        <v>19/05/2020</v>
      </c>
      <c r="N6194" s="2">
        <f t="shared" si="680"/>
        <v>43970</v>
      </c>
      <c r="O6194" s="3" t="b">
        <f t="shared" si="676"/>
        <v>1</v>
      </c>
      <c r="P6194" s="2">
        <f>IF(O6194,VLOOKUP(C6194,reducedpropertiesScrape!A:D,4,FALSE),I6194)</f>
        <v>43841</v>
      </c>
      <c r="Q6194" s="3">
        <f>MONTH(P6194)</f>
        <v>1</v>
      </c>
      <c r="R6194" s="3">
        <f>YEAR(P6194)</f>
        <v>2020</v>
      </c>
      <c r="S6194" s="3" t="b">
        <f>P6194&gt;43964</f>
        <v>0</v>
      </c>
    </row>
    <row r="6195" spans="1:19" x14ac:dyDescent="0.2">
      <c r="A6195" t="s">
        <v>12951</v>
      </c>
      <c r="B6195" t="str">
        <f>VLOOKUP(A6195,idlookup!A:B,2,FALSE)</f>
        <v>Chester</v>
      </c>
      <c r="C6195" t="s">
        <v>7483</v>
      </c>
      <c r="D6195" t="s">
        <v>23</v>
      </c>
      <c r="E6195" t="s">
        <v>7484</v>
      </c>
      <c r="F6195" t="s">
        <v>40</v>
      </c>
      <c r="G6195" t="str">
        <f t="shared" si="674"/>
        <v>Reduced yesterday</v>
      </c>
      <c r="H6195" s="2" t="str">
        <f t="shared" si="675"/>
        <v>Reduced 19/05/2020</v>
      </c>
      <c r="I6195" s="2" t="s">
        <v>12980</v>
      </c>
      <c r="J6195" s="3" t="e">
        <f t="shared" si="677"/>
        <v>#VALUE!</v>
      </c>
      <c r="K6195" s="3" t="e">
        <f t="shared" si="678"/>
        <v>#VALUE!</v>
      </c>
      <c r="L6195" s="2" t="s">
        <v>12980</v>
      </c>
      <c r="M6195" s="2" t="str">
        <f t="shared" si="679"/>
        <v>19/05/2020</v>
      </c>
      <c r="N6195" s="2">
        <f t="shared" si="680"/>
        <v>43970</v>
      </c>
      <c r="O6195" s="3" t="b">
        <f t="shared" si="676"/>
        <v>1</v>
      </c>
      <c r="P6195" s="2">
        <f>IF(O6195,VLOOKUP(C6195,reducedpropertiesScrape!A:D,4,FALSE),I6195)</f>
        <v>43841</v>
      </c>
      <c r="Q6195" s="3">
        <f>MONTH(P6195)</f>
        <v>1</v>
      </c>
      <c r="R6195" s="3">
        <f>YEAR(P6195)</f>
        <v>2020</v>
      </c>
      <c r="S6195" s="3" t="b">
        <f>P6195&gt;43964</f>
        <v>0</v>
      </c>
    </row>
    <row r="6196" spans="1:19" x14ac:dyDescent="0.2">
      <c r="A6196" t="s">
        <v>12914</v>
      </c>
      <c r="B6196" t="str">
        <f>VLOOKUP(A6196,idlookup!A:B,2,FALSE)</f>
        <v>Northampton</v>
      </c>
      <c r="C6196" t="s">
        <v>93</v>
      </c>
      <c r="D6196" t="s">
        <v>32</v>
      </c>
      <c r="E6196" t="s">
        <v>94</v>
      </c>
      <c r="F6196" t="s">
        <v>40</v>
      </c>
      <c r="G6196" t="str">
        <f t="shared" si="674"/>
        <v>Reduced yesterday</v>
      </c>
      <c r="H6196" s="2" t="str">
        <f t="shared" si="675"/>
        <v>Reduced 19/05/2020</v>
      </c>
      <c r="I6196" s="2" t="s">
        <v>12980</v>
      </c>
      <c r="J6196" s="3" t="e">
        <f t="shared" si="677"/>
        <v>#VALUE!</v>
      </c>
      <c r="K6196" s="3" t="e">
        <f t="shared" si="678"/>
        <v>#VALUE!</v>
      </c>
      <c r="L6196" s="2" t="s">
        <v>12980</v>
      </c>
      <c r="M6196" s="2" t="str">
        <f t="shared" si="679"/>
        <v>19/05/2020</v>
      </c>
      <c r="N6196" s="2">
        <f t="shared" si="680"/>
        <v>43970</v>
      </c>
      <c r="O6196" s="3" t="b">
        <f t="shared" si="676"/>
        <v>1</v>
      </c>
      <c r="P6196" s="2">
        <f>IF(O6196,VLOOKUP(C6196,reducedpropertiesScrape!A:D,4,FALSE),I6196)</f>
        <v>43843</v>
      </c>
      <c r="Q6196" s="3">
        <f>MONTH(P6196)</f>
        <v>1</v>
      </c>
      <c r="R6196" s="3">
        <f>YEAR(P6196)</f>
        <v>2020</v>
      </c>
      <c r="S6196" s="3" t="b">
        <f>P6196&gt;43964</f>
        <v>0</v>
      </c>
    </row>
    <row r="6197" spans="1:19" x14ac:dyDescent="0.2">
      <c r="A6197" t="s">
        <v>12919</v>
      </c>
      <c r="B6197" t="str">
        <f>VLOOKUP(A6197,idlookup!A:B,2,FALSE)</f>
        <v>Plymouth</v>
      </c>
      <c r="C6197" t="s">
        <v>1139</v>
      </c>
      <c r="D6197" t="s">
        <v>159</v>
      </c>
      <c r="E6197" t="s">
        <v>1140</v>
      </c>
      <c r="F6197" t="s">
        <v>40</v>
      </c>
      <c r="G6197" t="str">
        <f t="shared" si="674"/>
        <v>Reduced yesterday</v>
      </c>
      <c r="H6197" s="2" t="str">
        <f t="shared" si="675"/>
        <v>Reduced 19/05/2020</v>
      </c>
      <c r="I6197" s="2" t="s">
        <v>12980</v>
      </c>
      <c r="J6197" s="3" t="e">
        <f t="shared" si="677"/>
        <v>#VALUE!</v>
      </c>
      <c r="K6197" s="3" t="e">
        <f t="shared" si="678"/>
        <v>#VALUE!</v>
      </c>
      <c r="L6197" s="2" t="s">
        <v>12980</v>
      </c>
      <c r="M6197" s="2" t="str">
        <f t="shared" si="679"/>
        <v>19/05/2020</v>
      </c>
      <c r="N6197" s="2">
        <f t="shared" si="680"/>
        <v>43970</v>
      </c>
      <c r="O6197" s="3" t="b">
        <f t="shared" si="676"/>
        <v>1</v>
      </c>
      <c r="P6197" s="2">
        <f>IF(O6197,VLOOKUP(C6197,reducedpropertiesScrape!A:D,4,FALSE),I6197)</f>
        <v>43843</v>
      </c>
      <c r="Q6197" s="3">
        <f>MONTH(P6197)</f>
        <v>1</v>
      </c>
      <c r="R6197" s="3">
        <f>YEAR(P6197)</f>
        <v>2020</v>
      </c>
      <c r="S6197" s="3" t="b">
        <f>P6197&gt;43964</f>
        <v>0</v>
      </c>
    </row>
    <row r="6198" spans="1:19" x14ac:dyDescent="0.2">
      <c r="A6198" t="s">
        <v>12949</v>
      </c>
      <c r="B6198" t="str">
        <f>VLOOKUP(A6198,idlookup!A:B,2,FALSE)</f>
        <v>Chelmsford</v>
      </c>
      <c r="C6198" t="s">
        <v>7139</v>
      </c>
      <c r="D6198" t="s">
        <v>35</v>
      </c>
      <c r="E6198" t="s">
        <v>7140</v>
      </c>
      <c r="F6198" t="s">
        <v>40</v>
      </c>
      <c r="G6198" t="str">
        <f t="shared" si="674"/>
        <v>Reduced yesterday</v>
      </c>
      <c r="H6198" s="2" t="str">
        <f t="shared" si="675"/>
        <v>Reduced 19/05/2020</v>
      </c>
      <c r="I6198" s="2" t="s">
        <v>12980</v>
      </c>
      <c r="J6198" s="3" t="e">
        <f t="shared" si="677"/>
        <v>#VALUE!</v>
      </c>
      <c r="K6198" s="3" t="e">
        <f t="shared" si="678"/>
        <v>#VALUE!</v>
      </c>
      <c r="L6198" s="2" t="s">
        <v>12980</v>
      </c>
      <c r="M6198" s="2" t="str">
        <f t="shared" si="679"/>
        <v>19/05/2020</v>
      </c>
      <c r="N6198" s="2">
        <f t="shared" si="680"/>
        <v>43970</v>
      </c>
      <c r="O6198" s="3" t="b">
        <f t="shared" si="676"/>
        <v>1</v>
      </c>
      <c r="P6198" s="2">
        <f>IF(O6198,VLOOKUP(C6198,reducedpropertiesScrape!A:D,4,FALSE),I6198)</f>
        <v>43843</v>
      </c>
      <c r="Q6198" s="3">
        <f>MONTH(P6198)</f>
        <v>1</v>
      </c>
      <c r="R6198" s="3">
        <f>YEAR(P6198)</f>
        <v>2020</v>
      </c>
      <c r="S6198" s="3" t="b">
        <f>P6198&gt;43964</f>
        <v>0</v>
      </c>
    </row>
    <row r="6199" spans="1:19" x14ac:dyDescent="0.2">
      <c r="A6199" t="s">
        <v>12919</v>
      </c>
      <c r="B6199" t="str">
        <f>VLOOKUP(A6199,idlookup!A:B,2,FALSE)</f>
        <v>Plymouth</v>
      </c>
      <c r="C6199" t="s">
        <v>1153</v>
      </c>
      <c r="D6199" t="s">
        <v>159</v>
      </c>
      <c r="E6199" t="s">
        <v>1154</v>
      </c>
      <c r="F6199" t="s">
        <v>40</v>
      </c>
      <c r="G6199" t="str">
        <f t="shared" si="674"/>
        <v>Reduced yesterday</v>
      </c>
      <c r="H6199" s="2" t="str">
        <f t="shared" si="675"/>
        <v>Reduced 19/05/2020</v>
      </c>
      <c r="I6199" s="2" t="s">
        <v>12980</v>
      </c>
      <c r="J6199" s="3" t="e">
        <f t="shared" si="677"/>
        <v>#VALUE!</v>
      </c>
      <c r="K6199" s="3" t="e">
        <f t="shared" si="678"/>
        <v>#VALUE!</v>
      </c>
      <c r="L6199" s="2" t="s">
        <v>12980</v>
      </c>
      <c r="M6199" s="2" t="str">
        <f t="shared" si="679"/>
        <v>19/05/2020</v>
      </c>
      <c r="N6199" s="2">
        <f t="shared" si="680"/>
        <v>43970</v>
      </c>
      <c r="O6199" s="3" t="b">
        <f t="shared" si="676"/>
        <v>1</v>
      </c>
      <c r="P6199" s="2">
        <f>IF(O6199,VLOOKUP(C6199,reducedpropertiesScrape!A:D,4,FALSE),I6199)</f>
        <v>43844</v>
      </c>
      <c r="Q6199" s="3">
        <f>MONTH(P6199)</f>
        <v>1</v>
      </c>
      <c r="R6199" s="3">
        <f>YEAR(P6199)</f>
        <v>2020</v>
      </c>
      <c r="S6199" s="3" t="b">
        <f>P6199&gt;43964</f>
        <v>0</v>
      </c>
    </row>
    <row r="6200" spans="1:19" x14ac:dyDescent="0.2">
      <c r="A6200" t="s">
        <v>12944</v>
      </c>
      <c r="B6200" t="str">
        <f>VLOOKUP(A6200,idlookup!A:B,2,FALSE)</f>
        <v>Bristol</v>
      </c>
      <c r="C6200" t="s">
        <v>6174</v>
      </c>
      <c r="D6200" t="s">
        <v>303</v>
      </c>
      <c r="E6200" t="s">
        <v>6175</v>
      </c>
      <c r="F6200" t="s">
        <v>40</v>
      </c>
      <c r="G6200" t="str">
        <f t="shared" si="674"/>
        <v>Reduced yesterday</v>
      </c>
      <c r="H6200" s="2" t="str">
        <f t="shared" si="675"/>
        <v>Reduced 19/05/2020</v>
      </c>
      <c r="I6200" s="2" t="s">
        <v>12980</v>
      </c>
      <c r="J6200" s="3" t="e">
        <f t="shared" si="677"/>
        <v>#VALUE!</v>
      </c>
      <c r="K6200" s="3" t="e">
        <f t="shared" si="678"/>
        <v>#VALUE!</v>
      </c>
      <c r="L6200" s="2" t="s">
        <v>12980</v>
      </c>
      <c r="M6200" s="2" t="str">
        <f t="shared" si="679"/>
        <v>19/05/2020</v>
      </c>
      <c r="N6200" s="2">
        <f t="shared" si="680"/>
        <v>43970</v>
      </c>
      <c r="O6200" s="3" t="b">
        <f t="shared" si="676"/>
        <v>1</v>
      </c>
      <c r="P6200" s="2">
        <f>IF(O6200,VLOOKUP(C6200,reducedpropertiesScrape!A:D,4,FALSE),I6200)</f>
        <v>43844</v>
      </c>
      <c r="Q6200" s="3">
        <f>MONTH(P6200)</f>
        <v>1</v>
      </c>
      <c r="R6200" s="3">
        <f>YEAR(P6200)</f>
        <v>2020</v>
      </c>
      <c r="S6200" s="3" t="b">
        <f>P6200&gt;43964</f>
        <v>0</v>
      </c>
    </row>
    <row r="6201" spans="1:19" x14ac:dyDescent="0.2">
      <c r="A6201" t="s">
        <v>12952</v>
      </c>
      <c r="B6201" t="str">
        <f>VLOOKUP(A6201,idlookup!A:B,2,FALSE)</f>
        <v>Coventry</v>
      </c>
      <c r="C6201" t="s">
        <v>7734</v>
      </c>
      <c r="D6201" t="s">
        <v>32</v>
      </c>
      <c r="E6201" t="s">
        <v>7735</v>
      </c>
      <c r="F6201" t="s">
        <v>40</v>
      </c>
      <c r="G6201" t="str">
        <f t="shared" si="674"/>
        <v>Reduced yesterday</v>
      </c>
      <c r="H6201" s="2" t="str">
        <f t="shared" si="675"/>
        <v>Reduced 19/05/2020</v>
      </c>
      <c r="I6201" s="2" t="s">
        <v>12980</v>
      </c>
      <c r="J6201" s="3" t="e">
        <f t="shared" si="677"/>
        <v>#VALUE!</v>
      </c>
      <c r="K6201" s="3" t="e">
        <f t="shared" si="678"/>
        <v>#VALUE!</v>
      </c>
      <c r="L6201" s="2" t="s">
        <v>12980</v>
      </c>
      <c r="M6201" s="2" t="str">
        <f t="shared" si="679"/>
        <v>19/05/2020</v>
      </c>
      <c r="N6201" s="2">
        <f t="shared" si="680"/>
        <v>43970</v>
      </c>
      <c r="O6201" s="3" t="b">
        <f t="shared" si="676"/>
        <v>1</v>
      </c>
      <c r="P6201" s="2">
        <f>IF(O6201,VLOOKUP(C6201,reducedpropertiesScrape!A:D,4,FALSE),I6201)</f>
        <v>43844</v>
      </c>
      <c r="Q6201" s="3">
        <f>MONTH(P6201)</f>
        <v>1</v>
      </c>
      <c r="R6201" s="3">
        <f>YEAR(P6201)</f>
        <v>2020</v>
      </c>
      <c r="S6201" s="3" t="b">
        <f>P6201&gt;43964</f>
        <v>0</v>
      </c>
    </row>
    <row r="6202" spans="1:19" x14ac:dyDescent="0.2">
      <c r="A6202" t="s">
        <v>12940</v>
      </c>
      <c r="B6202" t="str">
        <f>VLOOKUP(A6202,idlookup!A:B,2,FALSE)</f>
        <v>Birmingham</v>
      </c>
      <c r="C6202" t="s">
        <v>5411</v>
      </c>
      <c r="D6202" t="s">
        <v>32</v>
      </c>
      <c r="E6202" t="s">
        <v>5412</v>
      </c>
      <c r="F6202" t="s">
        <v>40</v>
      </c>
      <c r="G6202" t="str">
        <f t="shared" si="674"/>
        <v>Reduced yesterday</v>
      </c>
      <c r="H6202" s="2" t="str">
        <f t="shared" si="675"/>
        <v>Reduced 19/05/2020</v>
      </c>
      <c r="I6202" s="2" t="s">
        <v>12980</v>
      </c>
      <c r="J6202" s="3" t="e">
        <f t="shared" si="677"/>
        <v>#VALUE!</v>
      </c>
      <c r="K6202" s="3" t="e">
        <f t="shared" si="678"/>
        <v>#VALUE!</v>
      </c>
      <c r="L6202" s="2" t="s">
        <v>12980</v>
      </c>
      <c r="M6202" s="2" t="str">
        <f t="shared" si="679"/>
        <v>19/05/2020</v>
      </c>
      <c r="N6202" s="2">
        <f t="shared" si="680"/>
        <v>43970</v>
      </c>
      <c r="O6202" s="3" t="b">
        <f t="shared" si="676"/>
        <v>1</v>
      </c>
      <c r="P6202" s="2">
        <f>IF(O6202,VLOOKUP(C6202,reducedpropertiesScrape!A:D,4,FALSE),I6202)</f>
        <v>43845</v>
      </c>
      <c r="Q6202" s="3">
        <f>MONTH(P6202)</f>
        <v>1</v>
      </c>
      <c r="R6202" s="3">
        <f>YEAR(P6202)</f>
        <v>2020</v>
      </c>
      <c r="S6202" s="3" t="b">
        <f>P6202&gt;43964</f>
        <v>0</v>
      </c>
    </row>
    <row r="6203" spans="1:19" x14ac:dyDescent="0.2">
      <c r="A6203" t="s">
        <v>12940</v>
      </c>
      <c r="B6203" t="str">
        <f>VLOOKUP(A6203,idlookup!A:B,2,FALSE)</f>
        <v>Birmingham</v>
      </c>
      <c r="C6203" t="s">
        <v>5461</v>
      </c>
      <c r="D6203" t="s">
        <v>53</v>
      </c>
      <c r="E6203" t="s">
        <v>5462</v>
      </c>
      <c r="F6203" t="s">
        <v>40</v>
      </c>
      <c r="G6203" t="str">
        <f t="shared" si="674"/>
        <v>Reduced yesterday</v>
      </c>
      <c r="H6203" s="2" t="str">
        <f t="shared" si="675"/>
        <v>Reduced 19/05/2020</v>
      </c>
      <c r="I6203" s="2" t="s">
        <v>12980</v>
      </c>
      <c r="J6203" s="3" t="e">
        <f t="shared" si="677"/>
        <v>#VALUE!</v>
      </c>
      <c r="K6203" s="3" t="e">
        <f t="shared" si="678"/>
        <v>#VALUE!</v>
      </c>
      <c r="L6203" s="2" t="s">
        <v>12980</v>
      </c>
      <c r="M6203" s="2" t="str">
        <f t="shared" si="679"/>
        <v>19/05/2020</v>
      </c>
      <c r="N6203" s="2">
        <f t="shared" si="680"/>
        <v>43970</v>
      </c>
      <c r="O6203" s="3" t="b">
        <f t="shared" si="676"/>
        <v>1</v>
      </c>
      <c r="P6203" s="2">
        <f>IF(O6203,VLOOKUP(C6203,reducedpropertiesScrape!A:D,4,FALSE),I6203)</f>
        <v>43845</v>
      </c>
      <c r="Q6203" s="3">
        <f>MONTH(P6203)</f>
        <v>1</v>
      </c>
      <c r="R6203" s="3">
        <f>YEAR(P6203)</f>
        <v>2020</v>
      </c>
      <c r="S6203" s="3" t="b">
        <f>P6203&gt;43964</f>
        <v>0</v>
      </c>
    </row>
    <row r="6204" spans="1:19" x14ac:dyDescent="0.2">
      <c r="A6204" t="s">
        <v>12949</v>
      </c>
      <c r="B6204" t="str">
        <f>VLOOKUP(A6204,idlookup!A:B,2,FALSE)</f>
        <v>Chelmsford</v>
      </c>
      <c r="C6204" t="s">
        <v>7102</v>
      </c>
      <c r="D6204" t="s">
        <v>5368</v>
      </c>
      <c r="E6204" t="s">
        <v>7103</v>
      </c>
      <c r="F6204" t="s">
        <v>40</v>
      </c>
      <c r="G6204" t="str">
        <f t="shared" si="674"/>
        <v>Reduced yesterday</v>
      </c>
      <c r="H6204" s="2" t="str">
        <f t="shared" si="675"/>
        <v>Reduced 19/05/2020</v>
      </c>
      <c r="I6204" s="2" t="s">
        <v>12980</v>
      </c>
      <c r="J6204" s="3" t="e">
        <f t="shared" si="677"/>
        <v>#VALUE!</v>
      </c>
      <c r="K6204" s="3" t="e">
        <f t="shared" si="678"/>
        <v>#VALUE!</v>
      </c>
      <c r="L6204" s="2" t="s">
        <v>12980</v>
      </c>
      <c r="M6204" s="2" t="str">
        <f t="shared" si="679"/>
        <v>19/05/2020</v>
      </c>
      <c r="N6204" s="2">
        <f t="shared" si="680"/>
        <v>43970</v>
      </c>
      <c r="O6204" s="3" t="b">
        <f t="shared" si="676"/>
        <v>1</v>
      </c>
      <c r="P6204" s="2">
        <f>IF(O6204,VLOOKUP(C6204,reducedpropertiesScrape!A:D,4,FALSE),I6204)</f>
        <v>43845</v>
      </c>
      <c r="Q6204" s="3">
        <f>MONTH(P6204)</f>
        <v>1</v>
      </c>
      <c r="R6204" s="3">
        <f>YEAR(P6204)</f>
        <v>2020</v>
      </c>
      <c r="S6204" s="3" t="b">
        <f>P6204&gt;43964</f>
        <v>0</v>
      </c>
    </row>
    <row r="6205" spans="1:19" x14ac:dyDescent="0.2">
      <c r="A6205" t="s">
        <v>12973</v>
      </c>
      <c r="B6205" t="str">
        <f>VLOOKUP(A6205,idlookup!A:B,2,FALSE)</f>
        <v>Maidstone</v>
      </c>
      <c r="C6205" t="s">
        <v>11781</v>
      </c>
      <c r="D6205" t="s">
        <v>7</v>
      </c>
      <c r="E6205" t="s">
        <v>11782</v>
      </c>
      <c r="F6205" t="s">
        <v>40</v>
      </c>
      <c r="G6205" t="str">
        <f t="shared" si="674"/>
        <v>Reduced yesterday</v>
      </c>
      <c r="H6205" s="2" t="str">
        <f t="shared" si="675"/>
        <v>Reduced 19/05/2020</v>
      </c>
      <c r="I6205" s="2" t="s">
        <v>12980</v>
      </c>
      <c r="J6205" s="3" t="e">
        <f t="shared" si="677"/>
        <v>#VALUE!</v>
      </c>
      <c r="K6205" s="3" t="e">
        <f t="shared" si="678"/>
        <v>#VALUE!</v>
      </c>
      <c r="L6205" s="2" t="s">
        <v>12980</v>
      </c>
      <c r="M6205" s="2" t="str">
        <f t="shared" si="679"/>
        <v>19/05/2020</v>
      </c>
      <c r="N6205" s="2">
        <f t="shared" si="680"/>
        <v>43970</v>
      </c>
      <c r="O6205" s="3" t="b">
        <f t="shared" si="676"/>
        <v>1</v>
      </c>
      <c r="P6205" s="2">
        <f>IF(O6205,VLOOKUP(C6205,reducedpropertiesScrape!A:D,4,FALSE),I6205)</f>
        <v>43846</v>
      </c>
      <c r="Q6205" s="3">
        <f>MONTH(P6205)</f>
        <v>1</v>
      </c>
      <c r="R6205" s="3">
        <f>YEAR(P6205)</f>
        <v>2020</v>
      </c>
      <c r="S6205" s="3" t="b">
        <f>P6205&gt;43964</f>
        <v>0</v>
      </c>
    </row>
    <row r="6206" spans="1:19" x14ac:dyDescent="0.2">
      <c r="A6206" t="s">
        <v>12971</v>
      </c>
      <c r="B6206" t="str">
        <f>VLOOKUP(A6206,idlookup!A:B,2,FALSE)</f>
        <v>Liverpool</v>
      </c>
      <c r="C6206" t="s">
        <v>11434</v>
      </c>
      <c r="D6206" t="s">
        <v>32</v>
      </c>
      <c r="E6206" t="s">
        <v>11435</v>
      </c>
      <c r="F6206" t="s">
        <v>40</v>
      </c>
      <c r="G6206" t="str">
        <f t="shared" si="674"/>
        <v>Reduced yesterday</v>
      </c>
      <c r="H6206" s="2" t="str">
        <f t="shared" si="675"/>
        <v>Reduced 19/05/2020</v>
      </c>
      <c r="I6206" s="2" t="s">
        <v>12980</v>
      </c>
      <c r="J6206" s="3" t="e">
        <f t="shared" si="677"/>
        <v>#VALUE!</v>
      </c>
      <c r="K6206" s="3" t="e">
        <f t="shared" si="678"/>
        <v>#VALUE!</v>
      </c>
      <c r="L6206" s="2" t="s">
        <v>12980</v>
      </c>
      <c r="M6206" s="2" t="str">
        <f t="shared" si="679"/>
        <v>19/05/2020</v>
      </c>
      <c r="N6206" s="2">
        <f t="shared" si="680"/>
        <v>43970</v>
      </c>
      <c r="O6206" s="3" t="b">
        <f t="shared" si="676"/>
        <v>1</v>
      </c>
      <c r="P6206" s="2">
        <f>IF(O6206,VLOOKUP(C6206,reducedpropertiesScrape!A:D,4,FALSE),I6206)</f>
        <v>43847</v>
      </c>
      <c r="Q6206" s="3">
        <f>MONTH(P6206)</f>
        <v>1</v>
      </c>
      <c r="R6206" s="3">
        <f>YEAR(P6206)</f>
        <v>2020</v>
      </c>
      <c r="S6206" s="3" t="b">
        <f>P6206&gt;43964</f>
        <v>0</v>
      </c>
    </row>
    <row r="6207" spans="1:19" x14ac:dyDescent="0.2">
      <c r="A6207" t="s">
        <v>12921</v>
      </c>
      <c r="B6207" t="str">
        <f>VLOOKUP(A6207,idlookup!A:B,2,FALSE)</f>
        <v>Portsmouth</v>
      </c>
      <c r="C6207" t="s">
        <v>1552</v>
      </c>
      <c r="D6207" t="s">
        <v>712</v>
      </c>
      <c r="E6207" t="s">
        <v>1553</v>
      </c>
      <c r="F6207" t="s">
        <v>40</v>
      </c>
      <c r="G6207" t="str">
        <f t="shared" si="674"/>
        <v>Reduced yesterday</v>
      </c>
      <c r="H6207" s="2" t="str">
        <f t="shared" si="675"/>
        <v>Reduced 19/05/2020</v>
      </c>
      <c r="I6207" s="2" t="s">
        <v>12980</v>
      </c>
      <c r="J6207" s="3" t="e">
        <f t="shared" si="677"/>
        <v>#VALUE!</v>
      </c>
      <c r="K6207" s="3" t="e">
        <f t="shared" si="678"/>
        <v>#VALUE!</v>
      </c>
      <c r="L6207" s="2" t="s">
        <v>12980</v>
      </c>
      <c r="M6207" s="2" t="str">
        <f t="shared" si="679"/>
        <v>19/05/2020</v>
      </c>
      <c r="N6207" s="2">
        <f t="shared" si="680"/>
        <v>43970</v>
      </c>
      <c r="O6207" s="3" t="b">
        <f t="shared" si="676"/>
        <v>1</v>
      </c>
      <c r="P6207" s="2">
        <f>IF(O6207,VLOOKUP(C6207,reducedpropertiesScrape!A:D,4,FALSE),I6207)</f>
        <v>43850</v>
      </c>
      <c r="Q6207" s="3">
        <f>MONTH(P6207)</f>
        <v>1</v>
      </c>
      <c r="R6207" s="3">
        <f>YEAR(P6207)</f>
        <v>2020</v>
      </c>
      <c r="S6207" s="3" t="b">
        <f>P6207&gt;43964</f>
        <v>0</v>
      </c>
    </row>
    <row r="6208" spans="1:19" x14ac:dyDescent="0.2">
      <c r="A6208" t="s">
        <v>12964</v>
      </c>
      <c r="B6208" t="str">
        <f>VLOOKUP(A6208,idlookup!A:B,2,FALSE)</f>
        <v>Hull</v>
      </c>
      <c r="C6208" t="s">
        <v>9978</v>
      </c>
      <c r="D6208" t="s">
        <v>23</v>
      </c>
      <c r="E6208" t="s">
        <v>9979</v>
      </c>
      <c r="F6208" t="s">
        <v>40</v>
      </c>
      <c r="G6208" t="str">
        <f t="shared" si="674"/>
        <v>Reduced yesterday</v>
      </c>
      <c r="H6208" s="2" t="str">
        <f t="shared" si="675"/>
        <v>Reduced 19/05/2020</v>
      </c>
      <c r="I6208" s="2" t="s">
        <v>12980</v>
      </c>
      <c r="J6208" s="3" t="e">
        <f t="shared" si="677"/>
        <v>#VALUE!</v>
      </c>
      <c r="K6208" s="3" t="e">
        <f t="shared" si="678"/>
        <v>#VALUE!</v>
      </c>
      <c r="L6208" s="2" t="s">
        <v>12980</v>
      </c>
      <c r="M6208" s="2" t="str">
        <f t="shared" si="679"/>
        <v>19/05/2020</v>
      </c>
      <c r="N6208" s="2">
        <f t="shared" si="680"/>
        <v>43970</v>
      </c>
      <c r="O6208" s="3" t="b">
        <f t="shared" si="676"/>
        <v>1</v>
      </c>
      <c r="P6208" s="2">
        <f>IF(O6208,VLOOKUP(C6208,reducedpropertiesScrape!A:D,4,FALSE),I6208)</f>
        <v>43850</v>
      </c>
      <c r="Q6208" s="3">
        <f>MONTH(P6208)</f>
        <v>1</v>
      </c>
      <c r="R6208" s="3">
        <f>YEAR(P6208)</f>
        <v>2020</v>
      </c>
      <c r="S6208" s="3" t="b">
        <f>P6208&gt;43964</f>
        <v>0</v>
      </c>
    </row>
    <row r="6209" spans="1:19" x14ac:dyDescent="0.2">
      <c r="A6209" t="s">
        <v>12930</v>
      </c>
      <c r="B6209" t="str">
        <f>VLOOKUP(A6209,idlookup!A:B,2,FALSE)</f>
        <v>Bedford</v>
      </c>
      <c r="C6209" t="s">
        <v>3348</v>
      </c>
      <c r="D6209" t="s">
        <v>130</v>
      </c>
      <c r="E6209" t="s">
        <v>3349</v>
      </c>
      <c r="F6209" t="s">
        <v>40</v>
      </c>
      <c r="G6209" t="str">
        <f t="shared" si="674"/>
        <v>Reduced yesterday</v>
      </c>
      <c r="H6209" s="2" t="str">
        <f t="shared" si="675"/>
        <v>Reduced 19/05/2020</v>
      </c>
      <c r="I6209" s="2" t="s">
        <v>12980</v>
      </c>
      <c r="J6209" s="3" t="e">
        <f t="shared" si="677"/>
        <v>#VALUE!</v>
      </c>
      <c r="K6209" s="3" t="e">
        <f t="shared" si="678"/>
        <v>#VALUE!</v>
      </c>
      <c r="L6209" s="2" t="s">
        <v>12980</v>
      </c>
      <c r="M6209" s="2" t="str">
        <f t="shared" si="679"/>
        <v>19/05/2020</v>
      </c>
      <c r="N6209" s="2">
        <f t="shared" si="680"/>
        <v>43970</v>
      </c>
      <c r="O6209" s="3" t="b">
        <f t="shared" si="676"/>
        <v>1</v>
      </c>
      <c r="P6209" s="2">
        <f>IF(O6209,VLOOKUP(C6209,reducedpropertiesScrape!A:D,4,FALSE),I6209)</f>
        <v>43852</v>
      </c>
      <c r="Q6209" s="3">
        <f>MONTH(P6209)</f>
        <v>1</v>
      </c>
      <c r="R6209" s="3">
        <f>YEAR(P6209)</f>
        <v>2020</v>
      </c>
      <c r="S6209" s="3" t="b">
        <f>P6209&gt;43964</f>
        <v>0</v>
      </c>
    </row>
    <row r="6210" spans="1:19" x14ac:dyDescent="0.2">
      <c r="A6210" t="s">
        <v>12952</v>
      </c>
      <c r="B6210" t="str">
        <f>VLOOKUP(A6210,idlookup!A:B,2,FALSE)</f>
        <v>Coventry</v>
      </c>
      <c r="C6210" t="s">
        <v>7700</v>
      </c>
      <c r="D6210" t="s">
        <v>224</v>
      </c>
      <c r="E6210" t="s">
        <v>7701</v>
      </c>
      <c r="F6210" t="s">
        <v>40</v>
      </c>
      <c r="G6210" t="str">
        <f t="shared" ref="G6210:G6273" si="681">SUBSTITUTE(SUBSTITUTE(F6210,"Added ",""),"on ","")</f>
        <v>Reduced yesterday</v>
      </c>
      <c r="H6210" s="2" t="str">
        <f t="shared" ref="H6210:H6273" si="682">SUBSTITUTE(SUBSTITUTE(G6210,"yesterday","19/05/2020"),"today","20/05/2020")</f>
        <v>Reduced 19/05/2020</v>
      </c>
      <c r="I6210" s="2" t="s">
        <v>12980</v>
      </c>
      <c r="J6210" s="3" t="e">
        <f t="shared" si="677"/>
        <v>#VALUE!</v>
      </c>
      <c r="K6210" s="3" t="e">
        <f t="shared" si="678"/>
        <v>#VALUE!</v>
      </c>
      <c r="L6210" s="2" t="s">
        <v>12980</v>
      </c>
      <c r="M6210" s="2" t="str">
        <f t="shared" si="679"/>
        <v>19/05/2020</v>
      </c>
      <c r="N6210" s="2">
        <f t="shared" si="680"/>
        <v>43970</v>
      </c>
      <c r="O6210" s="3" t="b">
        <f t="shared" ref="O6210:O6273" si="683">COUNTIF(H6210,"*reduced*")&gt;0</f>
        <v>1</v>
      </c>
      <c r="P6210" s="2">
        <f>IF(O6210,VLOOKUP(C6210,reducedpropertiesScrape!A:D,4,FALSE),I6210)</f>
        <v>43852</v>
      </c>
      <c r="Q6210" s="3">
        <f>MONTH(P6210)</f>
        <v>1</v>
      </c>
      <c r="R6210" s="3">
        <f>YEAR(P6210)</f>
        <v>2020</v>
      </c>
      <c r="S6210" s="3" t="b">
        <f>P6210&gt;43964</f>
        <v>0</v>
      </c>
    </row>
    <row r="6211" spans="1:19" x14ac:dyDescent="0.2">
      <c r="A6211" t="s">
        <v>12962</v>
      </c>
      <c r="B6211" t="str">
        <f>VLOOKUP(A6211,idlookup!A:B,2,FALSE)</f>
        <v>Kent</v>
      </c>
      <c r="C6211" t="s">
        <v>9698</v>
      </c>
      <c r="D6211" t="s">
        <v>103</v>
      </c>
      <c r="E6211" t="s">
        <v>9699</v>
      </c>
      <c r="F6211" t="s">
        <v>40</v>
      </c>
      <c r="G6211" t="str">
        <f t="shared" si="681"/>
        <v>Reduced yesterday</v>
      </c>
      <c r="H6211" s="2" t="str">
        <f t="shared" si="682"/>
        <v>Reduced 19/05/2020</v>
      </c>
      <c r="I6211" s="2" t="s">
        <v>12980</v>
      </c>
      <c r="J6211" s="3" t="e">
        <f t="shared" ref="J6211:J6274" si="684">MONTH(I6211)</f>
        <v>#VALUE!</v>
      </c>
      <c r="K6211" s="3" t="e">
        <f t="shared" ref="K6211:K6274" si="685">YEAR(I6211)</f>
        <v>#VALUE!</v>
      </c>
      <c r="L6211" s="2" t="s">
        <v>12980</v>
      </c>
      <c r="M6211" s="2" t="str">
        <f t="shared" si="679"/>
        <v>19/05/2020</v>
      </c>
      <c r="N6211" s="2">
        <f t="shared" si="680"/>
        <v>43970</v>
      </c>
      <c r="O6211" s="3" t="b">
        <f t="shared" si="683"/>
        <v>1</v>
      </c>
      <c r="P6211" s="2">
        <f>IF(O6211,VLOOKUP(C6211,reducedpropertiesScrape!A:D,4,FALSE),I6211)</f>
        <v>43852</v>
      </c>
      <c r="Q6211" s="3">
        <f>MONTH(P6211)</f>
        <v>1</v>
      </c>
      <c r="R6211" s="3">
        <f>YEAR(P6211)</f>
        <v>2020</v>
      </c>
      <c r="S6211" s="3" t="b">
        <f>P6211&gt;43964</f>
        <v>0</v>
      </c>
    </row>
    <row r="6212" spans="1:19" x14ac:dyDescent="0.2">
      <c r="A6212" t="s">
        <v>12926</v>
      </c>
      <c r="B6212" t="str">
        <f>VLOOKUP(A6212,idlookup!A:B,2,FALSE)</f>
        <v>Solihull</v>
      </c>
      <c r="C6212" t="s">
        <v>2571</v>
      </c>
      <c r="D6212" t="s">
        <v>42</v>
      </c>
      <c r="E6212" t="s">
        <v>2572</v>
      </c>
      <c r="F6212" t="s">
        <v>40</v>
      </c>
      <c r="G6212" t="str">
        <f t="shared" si="681"/>
        <v>Reduced yesterday</v>
      </c>
      <c r="H6212" s="2" t="str">
        <f t="shared" si="682"/>
        <v>Reduced 19/05/2020</v>
      </c>
      <c r="I6212" s="2" t="s">
        <v>12980</v>
      </c>
      <c r="J6212" s="3" t="e">
        <f t="shared" si="684"/>
        <v>#VALUE!</v>
      </c>
      <c r="K6212" s="3" t="e">
        <f t="shared" si="685"/>
        <v>#VALUE!</v>
      </c>
      <c r="L6212" s="2" t="s">
        <v>12980</v>
      </c>
      <c r="M6212" s="2" t="str">
        <f t="shared" si="679"/>
        <v>19/05/2020</v>
      </c>
      <c r="N6212" s="2">
        <f t="shared" si="680"/>
        <v>43970</v>
      </c>
      <c r="O6212" s="3" t="b">
        <f t="shared" si="683"/>
        <v>1</v>
      </c>
      <c r="P6212" s="2">
        <f>IF(O6212,VLOOKUP(C6212,reducedpropertiesScrape!A:D,4,FALSE),I6212)</f>
        <v>43853</v>
      </c>
      <c r="Q6212" s="3">
        <f>MONTH(P6212)</f>
        <v>1</v>
      </c>
      <c r="R6212" s="3">
        <f>YEAR(P6212)</f>
        <v>2020</v>
      </c>
      <c r="S6212" s="3" t="b">
        <f>P6212&gt;43964</f>
        <v>0</v>
      </c>
    </row>
    <row r="6213" spans="1:19" x14ac:dyDescent="0.2">
      <c r="A6213" t="s">
        <v>12971</v>
      </c>
      <c r="B6213" t="str">
        <f>VLOOKUP(A6213,idlookup!A:B,2,FALSE)</f>
        <v>Liverpool</v>
      </c>
      <c r="C6213" t="s">
        <v>11363</v>
      </c>
      <c r="D6213" t="s">
        <v>7</v>
      </c>
      <c r="E6213" t="s">
        <v>11364</v>
      </c>
      <c r="F6213" t="s">
        <v>40</v>
      </c>
      <c r="G6213" t="str">
        <f t="shared" si="681"/>
        <v>Reduced yesterday</v>
      </c>
      <c r="H6213" s="2" t="str">
        <f t="shared" si="682"/>
        <v>Reduced 19/05/2020</v>
      </c>
      <c r="I6213" s="2" t="s">
        <v>12980</v>
      </c>
      <c r="J6213" s="3" t="e">
        <f t="shared" si="684"/>
        <v>#VALUE!</v>
      </c>
      <c r="K6213" s="3" t="e">
        <f t="shared" si="685"/>
        <v>#VALUE!</v>
      </c>
      <c r="L6213" s="2" t="s">
        <v>12980</v>
      </c>
      <c r="M6213" s="2" t="str">
        <f t="shared" si="679"/>
        <v>19/05/2020</v>
      </c>
      <c r="N6213" s="2">
        <f t="shared" si="680"/>
        <v>43970</v>
      </c>
      <c r="O6213" s="3" t="b">
        <f t="shared" si="683"/>
        <v>1</v>
      </c>
      <c r="P6213" s="2">
        <f>IF(O6213,VLOOKUP(C6213,reducedpropertiesScrape!A:D,4,FALSE),I6213)</f>
        <v>43853</v>
      </c>
      <c r="Q6213" s="3">
        <f>MONTH(P6213)</f>
        <v>1</v>
      </c>
      <c r="R6213" s="3">
        <f>YEAR(P6213)</f>
        <v>2020</v>
      </c>
      <c r="S6213" s="3" t="b">
        <f>P6213&gt;43964</f>
        <v>0</v>
      </c>
    </row>
    <row r="6214" spans="1:19" x14ac:dyDescent="0.2">
      <c r="A6214" t="s">
        <v>12971</v>
      </c>
      <c r="B6214" t="str">
        <f>VLOOKUP(A6214,idlookup!A:B,2,FALSE)</f>
        <v>Liverpool</v>
      </c>
      <c r="C6214" t="s">
        <v>11388</v>
      </c>
      <c r="D6214" t="s">
        <v>100</v>
      </c>
      <c r="E6214" t="s">
        <v>11389</v>
      </c>
      <c r="F6214" t="s">
        <v>40</v>
      </c>
      <c r="G6214" t="str">
        <f t="shared" si="681"/>
        <v>Reduced yesterday</v>
      </c>
      <c r="H6214" s="2" t="str">
        <f t="shared" si="682"/>
        <v>Reduced 19/05/2020</v>
      </c>
      <c r="I6214" s="2" t="s">
        <v>12980</v>
      </c>
      <c r="J6214" s="3" t="e">
        <f t="shared" si="684"/>
        <v>#VALUE!</v>
      </c>
      <c r="K6214" s="3" t="e">
        <f t="shared" si="685"/>
        <v>#VALUE!</v>
      </c>
      <c r="L6214" s="2" t="s">
        <v>12980</v>
      </c>
      <c r="M6214" s="2" t="str">
        <f t="shared" si="679"/>
        <v>19/05/2020</v>
      </c>
      <c r="N6214" s="2">
        <f t="shared" si="680"/>
        <v>43970</v>
      </c>
      <c r="O6214" s="3" t="b">
        <f t="shared" si="683"/>
        <v>1</v>
      </c>
      <c r="P6214" s="2">
        <f>IF(O6214,VLOOKUP(C6214,reducedpropertiesScrape!A:D,4,FALSE),I6214)</f>
        <v>43853</v>
      </c>
      <c r="Q6214" s="3">
        <f>MONTH(P6214)</f>
        <v>1</v>
      </c>
      <c r="R6214" s="3">
        <f>YEAR(P6214)</f>
        <v>2020</v>
      </c>
      <c r="S6214" s="3" t="b">
        <f>P6214&gt;43964</f>
        <v>0</v>
      </c>
    </row>
    <row r="6215" spans="1:19" x14ac:dyDescent="0.2">
      <c r="A6215" t="s">
        <v>12924</v>
      </c>
      <c r="B6215" t="str">
        <f>VLOOKUP(A6215,idlookup!A:B,2,FALSE)</f>
        <v>Bath</v>
      </c>
      <c r="C6215" t="s">
        <v>2151</v>
      </c>
      <c r="D6215" t="s">
        <v>7</v>
      </c>
      <c r="E6215" t="s">
        <v>2152</v>
      </c>
      <c r="F6215" t="s">
        <v>40</v>
      </c>
      <c r="G6215" t="str">
        <f t="shared" si="681"/>
        <v>Reduced yesterday</v>
      </c>
      <c r="H6215" s="2" t="str">
        <f t="shared" si="682"/>
        <v>Reduced 19/05/2020</v>
      </c>
      <c r="I6215" s="2" t="s">
        <v>12980</v>
      </c>
      <c r="J6215" s="3" t="e">
        <f t="shared" si="684"/>
        <v>#VALUE!</v>
      </c>
      <c r="K6215" s="3" t="e">
        <f t="shared" si="685"/>
        <v>#VALUE!</v>
      </c>
      <c r="L6215" s="2" t="s">
        <v>12980</v>
      </c>
      <c r="M6215" s="2" t="str">
        <f t="shared" si="679"/>
        <v>19/05/2020</v>
      </c>
      <c r="N6215" s="2">
        <f t="shared" si="680"/>
        <v>43970</v>
      </c>
      <c r="O6215" s="3" t="b">
        <f t="shared" si="683"/>
        <v>1</v>
      </c>
      <c r="P6215" s="2">
        <f>IF(O6215,VLOOKUP(C6215,reducedpropertiesScrape!A:D,4,FALSE),I6215)</f>
        <v>43854</v>
      </c>
      <c r="Q6215" s="3">
        <f>MONTH(P6215)</f>
        <v>1</v>
      </c>
      <c r="R6215" s="3">
        <f>YEAR(P6215)</f>
        <v>2020</v>
      </c>
      <c r="S6215" s="3" t="b">
        <f>P6215&gt;43964</f>
        <v>0</v>
      </c>
    </row>
    <row r="6216" spans="1:19" x14ac:dyDescent="0.2">
      <c r="A6216" t="s">
        <v>12934</v>
      </c>
      <c r="B6216" t="str">
        <f>VLOOKUP(A6216,idlookup!A:B,2,FALSE)</f>
        <v>Warrington</v>
      </c>
      <c r="C6216" t="s">
        <v>4125</v>
      </c>
      <c r="D6216" t="s">
        <v>32</v>
      </c>
      <c r="E6216" t="s">
        <v>4126</v>
      </c>
      <c r="F6216" t="s">
        <v>40</v>
      </c>
      <c r="G6216" t="str">
        <f t="shared" si="681"/>
        <v>Reduced yesterday</v>
      </c>
      <c r="H6216" s="2" t="str">
        <f t="shared" si="682"/>
        <v>Reduced 19/05/2020</v>
      </c>
      <c r="I6216" s="2" t="s">
        <v>12980</v>
      </c>
      <c r="J6216" s="3" t="e">
        <f t="shared" si="684"/>
        <v>#VALUE!</v>
      </c>
      <c r="K6216" s="3" t="e">
        <f t="shared" si="685"/>
        <v>#VALUE!</v>
      </c>
      <c r="L6216" s="2" t="s">
        <v>12980</v>
      </c>
      <c r="M6216" s="2" t="str">
        <f t="shared" si="679"/>
        <v>19/05/2020</v>
      </c>
      <c r="N6216" s="2">
        <f t="shared" si="680"/>
        <v>43970</v>
      </c>
      <c r="O6216" s="3" t="b">
        <f t="shared" si="683"/>
        <v>1</v>
      </c>
      <c r="P6216" s="2">
        <f>IF(O6216,VLOOKUP(C6216,reducedpropertiesScrape!A:D,4,FALSE),I6216)</f>
        <v>43854</v>
      </c>
      <c r="Q6216" s="3">
        <f>MONTH(P6216)</f>
        <v>1</v>
      </c>
      <c r="R6216" s="3">
        <f>YEAR(P6216)</f>
        <v>2020</v>
      </c>
      <c r="S6216" s="3" t="b">
        <f>P6216&gt;43964</f>
        <v>0</v>
      </c>
    </row>
    <row r="6217" spans="1:19" x14ac:dyDescent="0.2">
      <c r="A6217" t="s">
        <v>12940</v>
      </c>
      <c r="B6217" t="str">
        <f>VLOOKUP(A6217,idlookup!A:B,2,FALSE)</f>
        <v>Birmingham</v>
      </c>
      <c r="C6217" t="s">
        <v>5483</v>
      </c>
      <c r="D6217" t="s">
        <v>7</v>
      </c>
      <c r="E6217" t="s">
        <v>5484</v>
      </c>
      <c r="F6217" t="s">
        <v>40</v>
      </c>
      <c r="G6217" t="str">
        <f t="shared" si="681"/>
        <v>Reduced yesterday</v>
      </c>
      <c r="H6217" s="2" t="str">
        <f t="shared" si="682"/>
        <v>Reduced 19/05/2020</v>
      </c>
      <c r="I6217" s="2" t="s">
        <v>12980</v>
      </c>
      <c r="J6217" s="3" t="e">
        <f t="shared" si="684"/>
        <v>#VALUE!</v>
      </c>
      <c r="K6217" s="3" t="e">
        <f t="shared" si="685"/>
        <v>#VALUE!</v>
      </c>
      <c r="L6217" s="2" t="s">
        <v>12980</v>
      </c>
      <c r="M6217" s="2" t="str">
        <f t="shared" si="679"/>
        <v>19/05/2020</v>
      </c>
      <c r="N6217" s="2">
        <f t="shared" si="680"/>
        <v>43970</v>
      </c>
      <c r="O6217" s="3" t="b">
        <f t="shared" si="683"/>
        <v>1</v>
      </c>
      <c r="P6217" s="2">
        <f>IF(O6217,VLOOKUP(C6217,reducedpropertiesScrape!A:D,4,FALSE),I6217)</f>
        <v>43854</v>
      </c>
      <c r="Q6217" s="3">
        <f>MONTH(P6217)</f>
        <v>1</v>
      </c>
      <c r="R6217" s="3">
        <f>YEAR(P6217)</f>
        <v>2020</v>
      </c>
      <c r="S6217" s="3" t="b">
        <f>P6217&gt;43964</f>
        <v>0</v>
      </c>
    </row>
    <row r="6218" spans="1:19" x14ac:dyDescent="0.2">
      <c r="A6218" t="s">
        <v>12943</v>
      </c>
      <c r="B6218" t="str">
        <f>VLOOKUP(A6218,idlookup!A:B,2,FALSE)</f>
        <v>Brentwood</v>
      </c>
      <c r="C6218" t="s">
        <v>5927</v>
      </c>
      <c r="D6218" t="s">
        <v>267</v>
      </c>
      <c r="E6218" t="s">
        <v>5928</v>
      </c>
      <c r="F6218" t="s">
        <v>40</v>
      </c>
      <c r="G6218" t="str">
        <f t="shared" si="681"/>
        <v>Reduced yesterday</v>
      </c>
      <c r="H6218" s="2" t="str">
        <f t="shared" si="682"/>
        <v>Reduced 19/05/2020</v>
      </c>
      <c r="I6218" s="2" t="s">
        <v>12980</v>
      </c>
      <c r="J6218" s="3" t="e">
        <f t="shared" si="684"/>
        <v>#VALUE!</v>
      </c>
      <c r="K6218" s="3" t="e">
        <f t="shared" si="685"/>
        <v>#VALUE!</v>
      </c>
      <c r="L6218" s="2" t="s">
        <v>12980</v>
      </c>
      <c r="M6218" s="2" t="str">
        <f t="shared" si="679"/>
        <v>19/05/2020</v>
      </c>
      <c r="N6218" s="2">
        <f t="shared" si="680"/>
        <v>43970</v>
      </c>
      <c r="O6218" s="3" t="b">
        <f t="shared" si="683"/>
        <v>1</v>
      </c>
      <c r="P6218" s="2">
        <f>IF(O6218,VLOOKUP(C6218,reducedpropertiesScrape!A:D,4,FALSE),I6218)</f>
        <v>43854</v>
      </c>
      <c r="Q6218" s="3">
        <f>MONTH(P6218)</f>
        <v>1</v>
      </c>
      <c r="R6218" s="3">
        <f>YEAR(P6218)</f>
        <v>2020</v>
      </c>
      <c r="S6218" s="3" t="b">
        <f>P6218&gt;43964</f>
        <v>0</v>
      </c>
    </row>
    <row r="6219" spans="1:19" x14ac:dyDescent="0.2">
      <c r="A6219" t="s">
        <v>12918</v>
      </c>
      <c r="B6219" t="str">
        <f>VLOOKUP(A6219,idlookup!A:B,2,FALSE)</f>
        <v>Peterborough</v>
      </c>
      <c r="C6219" t="s">
        <v>933</v>
      </c>
      <c r="D6219" t="s">
        <v>159</v>
      </c>
      <c r="E6219" t="s">
        <v>934</v>
      </c>
      <c r="F6219" t="s">
        <v>40</v>
      </c>
      <c r="G6219" t="str">
        <f t="shared" si="681"/>
        <v>Reduced yesterday</v>
      </c>
      <c r="H6219" s="2" t="str">
        <f t="shared" si="682"/>
        <v>Reduced 19/05/2020</v>
      </c>
      <c r="I6219" s="2" t="s">
        <v>12980</v>
      </c>
      <c r="J6219" s="3" t="e">
        <f t="shared" si="684"/>
        <v>#VALUE!</v>
      </c>
      <c r="K6219" s="3" t="e">
        <f t="shared" si="685"/>
        <v>#VALUE!</v>
      </c>
      <c r="L6219" s="2" t="s">
        <v>12980</v>
      </c>
      <c r="M6219" s="2" t="str">
        <f t="shared" si="679"/>
        <v>19/05/2020</v>
      </c>
      <c r="N6219" s="2">
        <f t="shared" si="680"/>
        <v>43970</v>
      </c>
      <c r="O6219" s="3" t="b">
        <f t="shared" si="683"/>
        <v>1</v>
      </c>
      <c r="P6219" s="2">
        <f>IF(O6219,VLOOKUP(C6219,reducedpropertiesScrape!A:D,4,FALSE),I6219)</f>
        <v>43857</v>
      </c>
      <c r="Q6219" s="3">
        <f>MONTH(P6219)</f>
        <v>1</v>
      </c>
      <c r="R6219" s="3">
        <f>YEAR(P6219)</f>
        <v>2020</v>
      </c>
      <c r="S6219" s="3" t="b">
        <f>P6219&gt;43964</f>
        <v>0</v>
      </c>
    </row>
    <row r="6220" spans="1:19" x14ac:dyDescent="0.2">
      <c r="A6220" t="s">
        <v>12926</v>
      </c>
      <c r="B6220" t="str">
        <f>VLOOKUP(A6220,idlookup!A:B,2,FALSE)</f>
        <v>Solihull</v>
      </c>
      <c r="C6220" t="s">
        <v>2567</v>
      </c>
      <c r="D6220" t="s">
        <v>23</v>
      </c>
      <c r="E6220" t="s">
        <v>2568</v>
      </c>
      <c r="F6220" t="s">
        <v>40</v>
      </c>
      <c r="G6220" t="str">
        <f t="shared" si="681"/>
        <v>Reduced yesterday</v>
      </c>
      <c r="H6220" s="2" t="str">
        <f t="shared" si="682"/>
        <v>Reduced 19/05/2020</v>
      </c>
      <c r="I6220" s="2" t="s">
        <v>12980</v>
      </c>
      <c r="J6220" s="3" t="e">
        <f t="shared" si="684"/>
        <v>#VALUE!</v>
      </c>
      <c r="K6220" s="3" t="e">
        <f t="shared" si="685"/>
        <v>#VALUE!</v>
      </c>
      <c r="L6220" s="2" t="s">
        <v>12980</v>
      </c>
      <c r="M6220" s="2" t="str">
        <f t="shared" si="679"/>
        <v>19/05/2020</v>
      </c>
      <c r="N6220" s="2">
        <f t="shared" si="680"/>
        <v>43970</v>
      </c>
      <c r="O6220" s="3" t="b">
        <f t="shared" si="683"/>
        <v>1</v>
      </c>
      <c r="P6220" s="2">
        <f>IF(O6220,VLOOKUP(C6220,reducedpropertiesScrape!A:D,4,FALSE),I6220)</f>
        <v>43857</v>
      </c>
      <c r="Q6220" s="3">
        <f>MONTH(P6220)</f>
        <v>1</v>
      </c>
      <c r="R6220" s="3">
        <f>YEAR(P6220)</f>
        <v>2020</v>
      </c>
      <c r="S6220" s="3" t="b">
        <f>P6220&gt;43964</f>
        <v>0</v>
      </c>
    </row>
    <row r="6221" spans="1:19" x14ac:dyDescent="0.2">
      <c r="A6221" t="s">
        <v>12915</v>
      </c>
      <c r="B6221" t="str">
        <f>VLOOKUP(A6221,idlookup!A:B,2,FALSE)</f>
        <v>Norwich</v>
      </c>
      <c r="C6221" t="s">
        <v>260</v>
      </c>
      <c r="D6221" t="s">
        <v>23</v>
      </c>
      <c r="E6221" t="s">
        <v>261</v>
      </c>
      <c r="F6221" t="s">
        <v>40</v>
      </c>
      <c r="G6221" t="str">
        <f t="shared" si="681"/>
        <v>Reduced yesterday</v>
      </c>
      <c r="H6221" s="2" t="str">
        <f t="shared" si="682"/>
        <v>Reduced 19/05/2020</v>
      </c>
      <c r="I6221" s="2" t="s">
        <v>12980</v>
      </c>
      <c r="J6221" s="3" t="e">
        <f t="shared" si="684"/>
        <v>#VALUE!</v>
      </c>
      <c r="K6221" s="3" t="e">
        <f t="shared" si="685"/>
        <v>#VALUE!</v>
      </c>
      <c r="L6221" s="2" t="s">
        <v>12980</v>
      </c>
      <c r="M6221" s="2" t="str">
        <f t="shared" si="679"/>
        <v>19/05/2020</v>
      </c>
      <c r="N6221" s="2">
        <f t="shared" si="680"/>
        <v>43970</v>
      </c>
      <c r="O6221" s="3" t="b">
        <f t="shared" si="683"/>
        <v>1</v>
      </c>
      <c r="P6221" s="2">
        <f>IF(O6221,VLOOKUP(C6221,reducedpropertiesScrape!A:D,4,FALSE),I6221)</f>
        <v>43858</v>
      </c>
      <c r="Q6221" s="3">
        <f>MONTH(P6221)</f>
        <v>1</v>
      </c>
      <c r="R6221" s="3">
        <f>YEAR(P6221)</f>
        <v>2020</v>
      </c>
      <c r="S6221" s="3" t="b">
        <f>P6221&gt;43964</f>
        <v>0</v>
      </c>
    </row>
    <row r="6222" spans="1:19" x14ac:dyDescent="0.2">
      <c r="A6222" t="s">
        <v>12927</v>
      </c>
      <c r="B6222" t="str">
        <f>VLOOKUP(A6222,idlookup!A:B,2,FALSE)</f>
        <v>Southampton</v>
      </c>
      <c r="C6222" t="s">
        <v>2784</v>
      </c>
      <c r="D6222" t="s">
        <v>32</v>
      </c>
      <c r="E6222" t="s">
        <v>2785</v>
      </c>
      <c r="F6222" t="s">
        <v>40</v>
      </c>
      <c r="G6222" t="str">
        <f t="shared" si="681"/>
        <v>Reduced yesterday</v>
      </c>
      <c r="H6222" s="2" t="str">
        <f t="shared" si="682"/>
        <v>Reduced 19/05/2020</v>
      </c>
      <c r="I6222" s="2" t="s">
        <v>12980</v>
      </c>
      <c r="J6222" s="3" t="e">
        <f t="shared" si="684"/>
        <v>#VALUE!</v>
      </c>
      <c r="K6222" s="3" t="e">
        <f t="shared" si="685"/>
        <v>#VALUE!</v>
      </c>
      <c r="L6222" s="2" t="s">
        <v>12980</v>
      </c>
      <c r="M6222" s="2" t="str">
        <f t="shared" si="679"/>
        <v>19/05/2020</v>
      </c>
      <c r="N6222" s="2">
        <f t="shared" si="680"/>
        <v>43970</v>
      </c>
      <c r="O6222" s="3" t="b">
        <f t="shared" si="683"/>
        <v>1</v>
      </c>
      <c r="P6222" s="2">
        <f>IF(O6222,VLOOKUP(C6222,reducedpropertiesScrape!A:D,4,FALSE),I6222)</f>
        <v>43858</v>
      </c>
      <c r="Q6222" s="3">
        <f>MONTH(P6222)</f>
        <v>1</v>
      </c>
      <c r="R6222" s="3">
        <f>YEAR(P6222)</f>
        <v>2020</v>
      </c>
      <c r="S6222" s="3" t="b">
        <f>P6222&gt;43964</f>
        <v>0</v>
      </c>
    </row>
    <row r="6223" spans="1:19" x14ac:dyDescent="0.2">
      <c r="A6223" t="s">
        <v>12936</v>
      </c>
      <c r="B6223" t="str">
        <f>VLOOKUP(A6223,idlookup!A:B,2,FALSE)</f>
        <v>Winchester</v>
      </c>
      <c r="C6223" t="s">
        <v>4521</v>
      </c>
      <c r="D6223" t="s">
        <v>38</v>
      </c>
      <c r="E6223" t="s">
        <v>4522</v>
      </c>
      <c r="F6223" t="s">
        <v>40</v>
      </c>
      <c r="G6223" t="str">
        <f t="shared" si="681"/>
        <v>Reduced yesterday</v>
      </c>
      <c r="H6223" s="2" t="str">
        <f t="shared" si="682"/>
        <v>Reduced 19/05/2020</v>
      </c>
      <c r="I6223" s="2" t="s">
        <v>12980</v>
      </c>
      <c r="J6223" s="3" t="e">
        <f t="shared" si="684"/>
        <v>#VALUE!</v>
      </c>
      <c r="K6223" s="3" t="e">
        <f t="shared" si="685"/>
        <v>#VALUE!</v>
      </c>
      <c r="L6223" s="2" t="s">
        <v>12980</v>
      </c>
      <c r="M6223" s="2" t="str">
        <f t="shared" si="679"/>
        <v>19/05/2020</v>
      </c>
      <c r="N6223" s="2">
        <f t="shared" si="680"/>
        <v>43970</v>
      </c>
      <c r="O6223" s="3" t="b">
        <f t="shared" si="683"/>
        <v>1</v>
      </c>
      <c r="P6223" s="2">
        <f>IF(O6223,VLOOKUP(C6223,reducedpropertiesScrape!A:D,4,FALSE),I6223)</f>
        <v>43858</v>
      </c>
      <c r="Q6223" s="3">
        <f>MONTH(P6223)</f>
        <v>1</v>
      </c>
      <c r="R6223" s="3">
        <f>YEAR(P6223)</f>
        <v>2020</v>
      </c>
      <c r="S6223" s="3" t="b">
        <f>P6223&gt;43964</f>
        <v>0</v>
      </c>
    </row>
    <row r="6224" spans="1:19" x14ac:dyDescent="0.2">
      <c r="A6224" t="s">
        <v>12961</v>
      </c>
      <c r="B6224" t="str">
        <f>VLOOKUP(A6224,idlookup!A:B,2,FALSE)</f>
        <v>Harrogate</v>
      </c>
      <c r="C6224" t="s">
        <v>9410</v>
      </c>
      <c r="D6224" t="s">
        <v>38</v>
      </c>
      <c r="E6224" t="s">
        <v>9411</v>
      </c>
      <c r="F6224" t="s">
        <v>40</v>
      </c>
      <c r="G6224" t="str">
        <f t="shared" si="681"/>
        <v>Reduced yesterday</v>
      </c>
      <c r="H6224" s="2" t="str">
        <f t="shared" si="682"/>
        <v>Reduced 19/05/2020</v>
      </c>
      <c r="I6224" s="2" t="s">
        <v>12980</v>
      </c>
      <c r="J6224" s="3" t="e">
        <f t="shared" si="684"/>
        <v>#VALUE!</v>
      </c>
      <c r="K6224" s="3" t="e">
        <f t="shared" si="685"/>
        <v>#VALUE!</v>
      </c>
      <c r="L6224" s="2" t="s">
        <v>12980</v>
      </c>
      <c r="M6224" s="2" t="str">
        <f t="shared" si="679"/>
        <v>19/05/2020</v>
      </c>
      <c r="N6224" s="2">
        <f t="shared" si="680"/>
        <v>43970</v>
      </c>
      <c r="O6224" s="3" t="b">
        <f t="shared" si="683"/>
        <v>1</v>
      </c>
      <c r="P6224" s="2">
        <f>IF(O6224,VLOOKUP(C6224,reducedpropertiesScrape!A:D,4,FALSE),I6224)</f>
        <v>43858</v>
      </c>
      <c r="Q6224" s="3">
        <f>MONTH(P6224)</f>
        <v>1</v>
      </c>
      <c r="R6224" s="3">
        <f>YEAR(P6224)</f>
        <v>2020</v>
      </c>
      <c r="S6224" s="3" t="b">
        <f>P6224&gt;43964</f>
        <v>0</v>
      </c>
    </row>
    <row r="6225" spans="1:19" x14ac:dyDescent="0.2">
      <c r="A6225" t="s">
        <v>12964</v>
      </c>
      <c r="B6225" t="str">
        <f>VLOOKUP(A6225,idlookup!A:B,2,FALSE)</f>
        <v>Hull</v>
      </c>
      <c r="C6225" t="s">
        <v>9968</v>
      </c>
      <c r="D6225" t="s">
        <v>45</v>
      </c>
      <c r="E6225" t="s">
        <v>9969</v>
      </c>
      <c r="F6225" t="s">
        <v>40</v>
      </c>
      <c r="G6225" t="str">
        <f t="shared" si="681"/>
        <v>Reduced yesterday</v>
      </c>
      <c r="H6225" s="2" t="str">
        <f t="shared" si="682"/>
        <v>Reduced 19/05/2020</v>
      </c>
      <c r="I6225" s="2" t="s">
        <v>12980</v>
      </c>
      <c r="J6225" s="3" t="e">
        <f t="shared" si="684"/>
        <v>#VALUE!</v>
      </c>
      <c r="K6225" s="3" t="e">
        <f t="shared" si="685"/>
        <v>#VALUE!</v>
      </c>
      <c r="L6225" s="2" t="s">
        <v>12980</v>
      </c>
      <c r="M6225" s="2" t="str">
        <f t="shared" si="679"/>
        <v>19/05/2020</v>
      </c>
      <c r="N6225" s="2">
        <f t="shared" si="680"/>
        <v>43970</v>
      </c>
      <c r="O6225" s="3" t="b">
        <f t="shared" si="683"/>
        <v>1</v>
      </c>
      <c r="P6225" s="2">
        <f>IF(O6225,VLOOKUP(C6225,reducedpropertiesScrape!A:D,4,FALSE),I6225)</f>
        <v>43858</v>
      </c>
      <c r="Q6225" s="3">
        <f>MONTH(P6225)</f>
        <v>1</v>
      </c>
      <c r="R6225" s="3">
        <f>YEAR(P6225)</f>
        <v>2020</v>
      </c>
      <c r="S6225" s="3" t="b">
        <f>P6225&gt;43964</f>
        <v>0</v>
      </c>
    </row>
    <row r="6226" spans="1:19" x14ac:dyDescent="0.2">
      <c r="A6226" t="s">
        <v>12969</v>
      </c>
      <c r="B6226" t="str">
        <f>VLOOKUP(A6226,idlookup!A:B,2,FALSE)</f>
        <v>Leicester</v>
      </c>
      <c r="C6226" t="s">
        <v>10991</v>
      </c>
      <c r="D6226" t="s">
        <v>224</v>
      </c>
      <c r="E6226" t="s">
        <v>10992</v>
      </c>
      <c r="F6226" t="s">
        <v>40</v>
      </c>
      <c r="G6226" t="str">
        <f t="shared" si="681"/>
        <v>Reduced yesterday</v>
      </c>
      <c r="H6226" s="2" t="str">
        <f t="shared" si="682"/>
        <v>Reduced 19/05/2020</v>
      </c>
      <c r="I6226" s="2" t="s">
        <v>12980</v>
      </c>
      <c r="J6226" s="3" t="e">
        <f t="shared" si="684"/>
        <v>#VALUE!</v>
      </c>
      <c r="K6226" s="3" t="e">
        <f t="shared" si="685"/>
        <v>#VALUE!</v>
      </c>
      <c r="L6226" s="2" t="s">
        <v>12980</v>
      </c>
      <c r="M6226" s="2" t="str">
        <f t="shared" si="679"/>
        <v>19/05/2020</v>
      </c>
      <c r="N6226" s="2">
        <f t="shared" si="680"/>
        <v>43970</v>
      </c>
      <c r="O6226" s="3" t="b">
        <f t="shared" si="683"/>
        <v>1</v>
      </c>
      <c r="P6226" s="2">
        <f>IF(O6226,VLOOKUP(C6226,reducedpropertiesScrape!A:D,4,FALSE),I6226)</f>
        <v>43858</v>
      </c>
      <c r="Q6226" s="3">
        <f>MONTH(P6226)</f>
        <v>1</v>
      </c>
      <c r="R6226" s="3">
        <f>YEAR(P6226)</f>
        <v>2020</v>
      </c>
      <c r="S6226" s="3" t="b">
        <f>P6226&gt;43964</f>
        <v>0</v>
      </c>
    </row>
    <row r="6227" spans="1:19" x14ac:dyDescent="0.2">
      <c r="A6227" t="s">
        <v>12921</v>
      </c>
      <c r="B6227" t="str">
        <f>VLOOKUP(A6227,idlookup!A:B,2,FALSE)</f>
        <v>Portsmouth</v>
      </c>
      <c r="C6227" t="s">
        <v>1567</v>
      </c>
      <c r="D6227" t="s">
        <v>7</v>
      </c>
      <c r="E6227" t="s">
        <v>1568</v>
      </c>
      <c r="F6227" t="s">
        <v>40</v>
      </c>
      <c r="G6227" t="str">
        <f t="shared" si="681"/>
        <v>Reduced yesterday</v>
      </c>
      <c r="H6227" s="2" t="str">
        <f t="shared" si="682"/>
        <v>Reduced 19/05/2020</v>
      </c>
      <c r="I6227" s="2" t="s">
        <v>12980</v>
      </c>
      <c r="J6227" s="3" t="e">
        <f t="shared" si="684"/>
        <v>#VALUE!</v>
      </c>
      <c r="K6227" s="3" t="e">
        <f t="shared" si="685"/>
        <v>#VALUE!</v>
      </c>
      <c r="L6227" s="2" t="s">
        <v>12980</v>
      </c>
      <c r="M6227" s="2" t="str">
        <f t="shared" si="679"/>
        <v>19/05/2020</v>
      </c>
      <c r="N6227" s="2">
        <f t="shared" si="680"/>
        <v>43970</v>
      </c>
      <c r="O6227" s="3" t="b">
        <f t="shared" si="683"/>
        <v>1</v>
      </c>
      <c r="P6227" s="2">
        <f>IF(O6227,VLOOKUP(C6227,reducedpropertiesScrape!A:D,4,FALSE),I6227)</f>
        <v>43859</v>
      </c>
      <c r="Q6227" s="3">
        <f>MONTH(P6227)</f>
        <v>1</v>
      </c>
      <c r="R6227" s="3">
        <f>YEAR(P6227)</f>
        <v>2020</v>
      </c>
      <c r="S6227" s="3" t="b">
        <f>P6227&gt;43964</f>
        <v>0</v>
      </c>
    </row>
    <row r="6228" spans="1:19" x14ac:dyDescent="0.2">
      <c r="A6228" t="s">
        <v>12950</v>
      </c>
      <c r="B6228" t="str">
        <f>VLOOKUP(A6228,idlookup!A:B,2,FALSE)</f>
        <v>Cheltenham</v>
      </c>
      <c r="C6228" t="s">
        <v>7297</v>
      </c>
      <c r="D6228" t="s">
        <v>32</v>
      </c>
      <c r="E6228" t="s">
        <v>7298</v>
      </c>
      <c r="F6228" t="s">
        <v>40</v>
      </c>
      <c r="G6228" t="str">
        <f t="shared" si="681"/>
        <v>Reduced yesterday</v>
      </c>
      <c r="H6228" s="2" t="str">
        <f t="shared" si="682"/>
        <v>Reduced 19/05/2020</v>
      </c>
      <c r="I6228" s="2" t="s">
        <v>12980</v>
      </c>
      <c r="J6228" s="3" t="e">
        <f t="shared" si="684"/>
        <v>#VALUE!</v>
      </c>
      <c r="K6228" s="3" t="e">
        <f t="shared" si="685"/>
        <v>#VALUE!</v>
      </c>
      <c r="L6228" s="2" t="s">
        <v>12980</v>
      </c>
      <c r="M6228" s="2" t="str">
        <f t="shared" si="679"/>
        <v>19/05/2020</v>
      </c>
      <c r="N6228" s="2">
        <f t="shared" si="680"/>
        <v>43970</v>
      </c>
      <c r="O6228" s="3" t="b">
        <f t="shared" si="683"/>
        <v>1</v>
      </c>
      <c r="P6228" s="2">
        <f>IF(O6228,VLOOKUP(C6228,reducedpropertiesScrape!A:D,4,FALSE),I6228)</f>
        <v>43859</v>
      </c>
      <c r="Q6228" s="3">
        <f>MONTH(P6228)</f>
        <v>1</v>
      </c>
      <c r="R6228" s="3">
        <f>YEAR(P6228)</f>
        <v>2020</v>
      </c>
      <c r="S6228" s="3" t="b">
        <f>P6228&gt;43964</f>
        <v>0</v>
      </c>
    </row>
    <row r="6229" spans="1:19" x14ac:dyDescent="0.2">
      <c r="A6229" t="s">
        <v>12977</v>
      </c>
      <c r="B6229" t="str">
        <f>VLOOKUP(A6229,idlookup!A:B,2,FALSE)</f>
        <v>Newcastle-Upon-Tyne</v>
      </c>
      <c r="C6229" t="s">
        <v>12690</v>
      </c>
      <c r="D6229" t="s">
        <v>103</v>
      </c>
      <c r="E6229" t="s">
        <v>12691</v>
      </c>
      <c r="F6229" t="s">
        <v>40</v>
      </c>
      <c r="G6229" t="str">
        <f t="shared" si="681"/>
        <v>Reduced yesterday</v>
      </c>
      <c r="H6229" s="2" t="str">
        <f t="shared" si="682"/>
        <v>Reduced 19/05/2020</v>
      </c>
      <c r="I6229" s="2" t="s">
        <v>12980</v>
      </c>
      <c r="J6229" s="3" t="e">
        <f t="shared" si="684"/>
        <v>#VALUE!</v>
      </c>
      <c r="K6229" s="3" t="e">
        <f t="shared" si="685"/>
        <v>#VALUE!</v>
      </c>
      <c r="L6229" s="2" t="s">
        <v>12980</v>
      </c>
      <c r="M6229" s="2" t="str">
        <f t="shared" si="679"/>
        <v>19/05/2020</v>
      </c>
      <c r="N6229" s="2">
        <f t="shared" si="680"/>
        <v>43970</v>
      </c>
      <c r="O6229" s="3" t="b">
        <f t="shared" si="683"/>
        <v>1</v>
      </c>
      <c r="P6229" s="2">
        <f>IF(O6229,VLOOKUP(C6229,reducedpropertiesScrape!A:D,4,FALSE),I6229)</f>
        <v>43859</v>
      </c>
      <c r="Q6229" s="3">
        <f>MONTH(P6229)</f>
        <v>1</v>
      </c>
      <c r="R6229" s="3">
        <f>YEAR(P6229)</f>
        <v>2020</v>
      </c>
      <c r="S6229" s="3" t="b">
        <f>P6229&gt;43964</f>
        <v>0</v>
      </c>
    </row>
    <row r="6230" spans="1:19" x14ac:dyDescent="0.2">
      <c r="A6230" t="s">
        <v>12928</v>
      </c>
      <c r="B6230" t="str">
        <f>VLOOKUP(A6230,idlookup!A:B,2,FALSE)</f>
        <v>St-Albans</v>
      </c>
      <c r="C6230" t="s">
        <v>2965</v>
      </c>
      <c r="D6230" t="s">
        <v>23</v>
      </c>
      <c r="E6230" t="s">
        <v>2966</v>
      </c>
      <c r="F6230" t="s">
        <v>40</v>
      </c>
      <c r="G6230" t="str">
        <f t="shared" si="681"/>
        <v>Reduced yesterday</v>
      </c>
      <c r="H6230" s="2" t="str">
        <f t="shared" si="682"/>
        <v>Reduced 19/05/2020</v>
      </c>
      <c r="I6230" s="2" t="s">
        <v>12980</v>
      </c>
      <c r="J6230" s="3" t="e">
        <f t="shared" si="684"/>
        <v>#VALUE!</v>
      </c>
      <c r="K6230" s="3" t="e">
        <f t="shared" si="685"/>
        <v>#VALUE!</v>
      </c>
      <c r="L6230" s="2" t="s">
        <v>12980</v>
      </c>
      <c r="M6230" s="2" t="str">
        <f t="shared" si="679"/>
        <v>19/05/2020</v>
      </c>
      <c r="N6230" s="2">
        <f t="shared" si="680"/>
        <v>43970</v>
      </c>
      <c r="O6230" s="3" t="b">
        <f t="shared" si="683"/>
        <v>1</v>
      </c>
      <c r="P6230" s="2">
        <f>IF(O6230,VLOOKUP(C6230,reducedpropertiesScrape!A:D,4,FALSE),I6230)</f>
        <v>43860</v>
      </c>
      <c r="Q6230" s="3">
        <f>MONTH(P6230)</f>
        <v>1</v>
      </c>
      <c r="R6230" s="3">
        <f>YEAR(P6230)</f>
        <v>2020</v>
      </c>
      <c r="S6230" s="3" t="b">
        <f>P6230&gt;43964</f>
        <v>0</v>
      </c>
    </row>
    <row r="6231" spans="1:19" x14ac:dyDescent="0.2">
      <c r="A6231" t="s">
        <v>12940</v>
      </c>
      <c r="B6231" t="str">
        <f>VLOOKUP(A6231,idlookup!A:B,2,FALSE)</f>
        <v>Birmingham</v>
      </c>
      <c r="C6231" t="s">
        <v>5343</v>
      </c>
      <c r="D6231" t="s">
        <v>32</v>
      </c>
      <c r="E6231" t="s">
        <v>5344</v>
      </c>
      <c r="F6231" t="s">
        <v>40</v>
      </c>
      <c r="G6231" t="str">
        <f t="shared" si="681"/>
        <v>Reduced yesterday</v>
      </c>
      <c r="H6231" s="2" t="str">
        <f t="shared" si="682"/>
        <v>Reduced 19/05/2020</v>
      </c>
      <c r="I6231" s="2" t="s">
        <v>12980</v>
      </c>
      <c r="J6231" s="3" t="e">
        <f t="shared" si="684"/>
        <v>#VALUE!</v>
      </c>
      <c r="K6231" s="3" t="e">
        <f t="shared" si="685"/>
        <v>#VALUE!</v>
      </c>
      <c r="L6231" s="2" t="s">
        <v>12980</v>
      </c>
      <c r="M6231" s="2" t="str">
        <f t="shared" si="679"/>
        <v>19/05/2020</v>
      </c>
      <c r="N6231" s="2">
        <f t="shared" si="680"/>
        <v>43970</v>
      </c>
      <c r="O6231" s="3" t="b">
        <f t="shared" si="683"/>
        <v>1</v>
      </c>
      <c r="P6231" s="2">
        <f>IF(O6231,VLOOKUP(C6231,reducedpropertiesScrape!A:D,4,FALSE),I6231)</f>
        <v>43860</v>
      </c>
      <c r="Q6231" s="3">
        <f>MONTH(P6231)</f>
        <v>1</v>
      </c>
      <c r="R6231" s="3">
        <f>YEAR(P6231)</f>
        <v>2020</v>
      </c>
      <c r="S6231" s="3" t="b">
        <f>P6231&gt;43964</f>
        <v>0</v>
      </c>
    </row>
    <row r="6232" spans="1:19" x14ac:dyDescent="0.2">
      <c r="A6232" t="s">
        <v>12973</v>
      </c>
      <c r="B6232" t="str">
        <f>VLOOKUP(A6232,idlookup!A:B,2,FALSE)</f>
        <v>Maidstone</v>
      </c>
      <c r="C6232" t="s">
        <v>11737</v>
      </c>
      <c r="D6232" t="s">
        <v>130</v>
      </c>
      <c r="E6232" t="s">
        <v>11738</v>
      </c>
      <c r="F6232" t="s">
        <v>40</v>
      </c>
      <c r="G6232" t="str">
        <f t="shared" si="681"/>
        <v>Reduced yesterday</v>
      </c>
      <c r="H6232" s="2" t="str">
        <f t="shared" si="682"/>
        <v>Reduced 19/05/2020</v>
      </c>
      <c r="I6232" s="2" t="s">
        <v>12980</v>
      </c>
      <c r="J6232" s="3" t="e">
        <f t="shared" si="684"/>
        <v>#VALUE!</v>
      </c>
      <c r="K6232" s="3" t="e">
        <f t="shared" si="685"/>
        <v>#VALUE!</v>
      </c>
      <c r="L6232" s="2" t="s">
        <v>12980</v>
      </c>
      <c r="M6232" s="2" t="str">
        <f t="shared" si="679"/>
        <v>19/05/2020</v>
      </c>
      <c r="N6232" s="2">
        <f t="shared" si="680"/>
        <v>43970</v>
      </c>
      <c r="O6232" s="3" t="b">
        <f t="shared" si="683"/>
        <v>1</v>
      </c>
      <c r="P6232" s="2">
        <f>IF(O6232,VLOOKUP(C6232,reducedpropertiesScrape!A:D,4,FALSE),I6232)</f>
        <v>43860</v>
      </c>
      <c r="Q6232" s="3">
        <f>MONTH(P6232)</f>
        <v>1</v>
      </c>
      <c r="R6232" s="3">
        <f>YEAR(P6232)</f>
        <v>2020</v>
      </c>
      <c r="S6232" s="3" t="b">
        <f>P6232&gt;43964</f>
        <v>0</v>
      </c>
    </row>
    <row r="6233" spans="1:19" x14ac:dyDescent="0.2">
      <c r="A6233" t="s">
        <v>12928</v>
      </c>
      <c r="B6233" t="str">
        <f>VLOOKUP(A6233,idlookup!A:B,2,FALSE)</f>
        <v>St-Albans</v>
      </c>
      <c r="C6233" t="s">
        <v>2947</v>
      </c>
      <c r="D6233" t="s">
        <v>682</v>
      </c>
      <c r="E6233" t="s">
        <v>2948</v>
      </c>
      <c r="F6233" t="s">
        <v>40</v>
      </c>
      <c r="G6233" t="str">
        <f t="shared" si="681"/>
        <v>Reduced yesterday</v>
      </c>
      <c r="H6233" s="2" t="str">
        <f t="shared" si="682"/>
        <v>Reduced 19/05/2020</v>
      </c>
      <c r="I6233" s="2" t="s">
        <v>12980</v>
      </c>
      <c r="J6233" s="3" t="e">
        <f t="shared" si="684"/>
        <v>#VALUE!</v>
      </c>
      <c r="K6233" s="3" t="e">
        <f t="shared" si="685"/>
        <v>#VALUE!</v>
      </c>
      <c r="L6233" s="2" t="s">
        <v>12980</v>
      </c>
      <c r="M6233" s="2" t="str">
        <f t="shared" si="679"/>
        <v>19/05/2020</v>
      </c>
      <c r="N6233" s="2">
        <f t="shared" si="680"/>
        <v>43970</v>
      </c>
      <c r="O6233" s="3" t="b">
        <f t="shared" si="683"/>
        <v>1</v>
      </c>
      <c r="P6233" s="2">
        <f>IF(O6233,VLOOKUP(C6233,reducedpropertiesScrape!A:D,4,FALSE),I6233)</f>
        <v>43861</v>
      </c>
      <c r="Q6233" s="3">
        <f>MONTH(P6233)</f>
        <v>1</v>
      </c>
      <c r="R6233" s="3">
        <f>YEAR(P6233)</f>
        <v>2020</v>
      </c>
      <c r="S6233" s="3" t="b">
        <f>P6233&gt;43964</f>
        <v>0</v>
      </c>
    </row>
    <row r="6234" spans="1:19" x14ac:dyDescent="0.2">
      <c r="A6234" t="s">
        <v>12963</v>
      </c>
      <c r="B6234" t="str">
        <f>VLOOKUP(A6234,idlookup!A:B,2,FALSE)</f>
        <v>Huddersfield</v>
      </c>
      <c r="C6234" t="s">
        <v>9781</v>
      </c>
      <c r="D6234" t="s">
        <v>23</v>
      </c>
      <c r="E6234" t="s">
        <v>9782</v>
      </c>
      <c r="F6234" t="s">
        <v>40</v>
      </c>
      <c r="G6234" t="str">
        <f t="shared" si="681"/>
        <v>Reduced yesterday</v>
      </c>
      <c r="H6234" s="2" t="str">
        <f t="shared" si="682"/>
        <v>Reduced 19/05/2020</v>
      </c>
      <c r="I6234" s="2" t="s">
        <v>12980</v>
      </c>
      <c r="J6234" s="3" t="e">
        <f t="shared" si="684"/>
        <v>#VALUE!</v>
      </c>
      <c r="K6234" s="3" t="e">
        <f t="shared" si="685"/>
        <v>#VALUE!</v>
      </c>
      <c r="L6234" s="2" t="s">
        <v>12980</v>
      </c>
      <c r="M6234" s="2" t="str">
        <f t="shared" si="679"/>
        <v>19/05/2020</v>
      </c>
      <c r="N6234" s="2">
        <f t="shared" si="680"/>
        <v>43970</v>
      </c>
      <c r="O6234" s="3" t="b">
        <f t="shared" si="683"/>
        <v>1</v>
      </c>
      <c r="P6234" s="2">
        <f>IF(O6234,VLOOKUP(C6234,reducedpropertiesScrape!A:D,4,FALSE),I6234)</f>
        <v>43861</v>
      </c>
      <c r="Q6234" s="3">
        <f>MONTH(P6234)</f>
        <v>1</v>
      </c>
      <c r="R6234" s="3">
        <f>YEAR(P6234)</f>
        <v>2020</v>
      </c>
      <c r="S6234" s="3" t="b">
        <f>P6234&gt;43964</f>
        <v>0</v>
      </c>
    </row>
    <row r="6235" spans="1:19" x14ac:dyDescent="0.2">
      <c r="A6235" t="s">
        <v>12975</v>
      </c>
      <c r="B6235" t="str">
        <f>VLOOKUP(A6235,idlookup!A:B,2,FALSE)</f>
        <v>Brighton</v>
      </c>
      <c r="C6235" t="s">
        <v>12098</v>
      </c>
      <c r="D6235" t="s">
        <v>38</v>
      </c>
      <c r="E6235" t="s">
        <v>12099</v>
      </c>
      <c r="F6235" t="s">
        <v>40</v>
      </c>
      <c r="G6235" t="str">
        <f t="shared" si="681"/>
        <v>Reduced yesterday</v>
      </c>
      <c r="H6235" s="2" t="str">
        <f t="shared" si="682"/>
        <v>Reduced 19/05/2020</v>
      </c>
      <c r="I6235" s="2" t="s">
        <v>12980</v>
      </c>
      <c r="J6235" s="3" t="e">
        <f t="shared" si="684"/>
        <v>#VALUE!</v>
      </c>
      <c r="K6235" s="3" t="e">
        <f t="shared" si="685"/>
        <v>#VALUE!</v>
      </c>
      <c r="L6235" s="2" t="s">
        <v>12980</v>
      </c>
      <c r="M6235" s="2" t="str">
        <f t="shared" si="679"/>
        <v>19/05/2020</v>
      </c>
      <c r="N6235" s="2">
        <f t="shared" si="680"/>
        <v>43970</v>
      </c>
      <c r="O6235" s="3" t="b">
        <f t="shared" si="683"/>
        <v>1</v>
      </c>
      <c r="P6235" s="2">
        <f>IF(O6235,VLOOKUP(C6235,reducedpropertiesScrape!A:D,4,FALSE),I6235)</f>
        <v>43861</v>
      </c>
      <c r="Q6235" s="3">
        <f>MONTH(P6235)</f>
        <v>1</v>
      </c>
      <c r="R6235" s="3">
        <f>YEAR(P6235)</f>
        <v>2020</v>
      </c>
      <c r="S6235" s="3" t="b">
        <f>P6235&gt;43964</f>
        <v>0</v>
      </c>
    </row>
    <row r="6236" spans="1:19" x14ac:dyDescent="0.2">
      <c r="A6236" t="s">
        <v>12962</v>
      </c>
      <c r="B6236" t="str">
        <f>VLOOKUP(A6236,idlookup!A:B,2,FALSE)</f>
        <v>Kent</v>
      </c>
      <c r="C6236" t="s">
        <v>9708</v>
      </c>
      <c r="D6236" t="s">
        <v>53</v>
      </c>
      <c r="E6236" t="s">
        <v>9709</v>
      </c>
      <c r="F6236" t="s">
        <v>40</v>
      </c>
      <c r="G6236" t="str">
        <f t="shared" si="681"/>
        <v>Reduced yesterday</v>
      </c>
      <c r="H6236" s="2" t="str">
        <f t="shared" si="682"/>
        <v>Reduced 19/05/2020</v>
      </c>
      <c r="I6236" s="2" t="s">
        <v>12980</v>
      </c>
      <c r="J6236" s="3" t="e">
        <f t="shared" si="684"/>
        <v>#VALUE!</v>
      </c>
      <c r="K6236" s="3" t="e">
        <f t="shared" si="685"/>
        <v>#VALUE!</v>
      </c>
      <c r="L6236" s="2" t="s">
        <v>12980</v>
      </c>
      <c r="M6236" s="2" t="str">
        <f t="shared" si="679"/>
        <v>19/05/2020</v>
      </c>
      <c r="N6236" s="2">
        <f t="shared" si="680"/>
        <v>43970</v>
      </c>
      <c r="O6236" s="3" t="b">
        <f t="shared" si="683"/>
        <v>1</v>
      </c>
      <c r="P6236" s="2">
        <f>IF(O6236,VLOOKUP(C6236,reducedpropertiesScrape!A:D,4,FALSE),I6236)</f>
        <v>43864</v>
      </c>
      <c r="Q6236" s="3">
        <f>MONTH(P6236)</f>
        <v>2</v>
      </c>
      <c r="R6236" s="3">
        <f>YEAR(P6236)</f>
        <v>2020</v>
      </c>
      <c r="S6236" s="3" t="b">
        <f>P6236&gt;43964</f>
        <v>0</v>
      </c>
    </row>
    <row r="6237" spans="1:19" x14ac:dyDescent="0.2">
      <c r="A6237" t="s">
        <v>12975</v>
      </c>
      <c r="B6237" t="str">
        <f>VLOOKUP(A6237,idlookup!A:B,2,FALSE)</f>
        <v>Brighton</v>
      </c>
      <c r="C6237" t="s">
        <v>12127</v>
      </c>
      <c r="D6237" t="s">
        <v>35</v>
      </c>
      <c r="E6237" t="s">
        <v>12128</v>
      </c>
      <c r="F6237" t="s">
        <v>40</v>
      </c>
      <c r="G6237" t="str">
        <f t="shared" si="681"/>
        <v>Reduced yesterday</v>
      </c>
      <c r="H6237" s="2" t="str">
        <f t="shared" si="682"/>
        <v>Reduced 19/05/2020</v>
      </c>
      <c r="I6237" s="2" t="s">
        <v>12980</v>
      </c>
      <c r="J6237" s="3" t="e">
        <f t="shared" si="684"/>
        <v>#VALUE!</v>
      </c>
      <c r="K6237" s="3" t="e">
        <f t="shared" si="685"/>
        <v>#VALUE!</v>
      </c>
      <c r="L6237" s="2" t="s">
        <v>12980</v>
      </c>
      <c r="M6237" s="2" t="str">
        <f t="shared" si="679"/>
        <v>19/05/2020</v>
      </c>
      <c r="N6237" s="2">
        <f t="shared" si="680"/>
        <v>43970</v>
      </c>
      <c r="O6237" s="3" t="b">
        <f t="shared" si="683"/>
        <v>1</v>
      </c>
      <c r="P6237" s="2">
        <f>IF(O6237,VLOOKUP(C6237,reducedpropertiesScrape!A:D,4,FALSE),I6237)</f>
        <v>43864</v>
      </c>
      <c r="Q6237" s="3">
        <f>MONTH(P6237)</f>
        <v>2</v>
      </c>
      <c r="R6237" s="3">
        <f>YEAR(P6237)</f>
        <v>2020</v>
      </c>
      <c r="S6237" s="3" t="b">
        <f>P6237&gt;43964</f>
        <v>0</v>
      </c>
    </row>
    <row r="6238" spans="1:19" x14ac:dyDescent="0.2">
      <c r="A6238" t="s">
        <v>12926</v>
      </c>
      <c r="B6238" t="str">
        <f>VLOOKUP(A6238,idlookup!A:B,2,FALSE)</f>
        <v>Solihull</v>
      </c>
      <c r="C6238" t="s">
        <v>2581</v>
      </c>
      <c r="D6238" t="s">
        <v>267</v>
      </c>
      <c r="E6238" t="s">
        <v>2582</v>
      </c>
      <c r="F6238" t="s">
        <v>40</v>
      </c>
      <c r="G6238" t="str">
        <f t="shared" si="681"/>
        <v>Reduced yesterday</v>
      </c>
      <c r="H6238" s="2" t="str">
        <f t="shared" si="682"/>
        <v>Reduced 19/05/2020</v>
      </c>
      <c r="I6238" s="2" t="s">
        <v>12980</v>
      </c>
      <c r="J6238" s="3" t="e">
        <f t="shared" si="684"/>
        <v>#VALUE!</v>
      </c>
      <c r="K6238" s="3" t="e">
        <f t="shared" si="685"/>
        <v>#VALUE!</v>
      </c>
      <c r="L6238" s="2" t="s">
        <v>12980</v>
      </c>
      <c r="M6238" s="2" t="str">
        <f t="shared" si="679"/>
        <v>19/05/2020</v>
      </c>
      <c r="N6238" s="2">
        <f t="shared" si="680"/>
        <v>43970</v>
      </c>
      <c r="O6238" s="3" t="b">
        <f t="shared" si="683"/>
        <v>1</v>
      </c>
      <c r="P6238" s="2">
        <f>IF(O6238,VLOOKUP(C6238,reducedpropertiesScrape!A:D,4,FALSE),I6238)</f>
        <v>43865</v>
      </c>
      <c r="Q6238" s="3">
        <f>MONTH(P6238)</f>
        <v>2</v>
      </c>
      <c r="R6238" s="3">
        <f>YEAR(P6238)</f>
        <v>2020</v>
      </c>
      <c r="S6238" s="3" t="b">
        <f>P6238&gt;43964</f>
        <v>0</v>
      </c>
    </row>
    <row r="6239" spans="1:19" x14ac:dyDescent="0.2">
      <c r="A6239" t="s">
        <v>12949</v>
      </c>
      <c r="B6239" t="str">
        <f>VLOOKUP(A6239,idlookup!A:B,2,FALSE)</f>
        <v>Chelmsford</v>
      </c>
      <c r="C6239" t="s">
        <v>7126</v>
      </c>
      <c r="D6239" t="s">
        <v>32</v>
      </c>
      <c r="E6239" t="s">
        <v>7127</v>
      </c>
      <c r="F6239" t="s">
        <v>40</v>
      </c>
      <c r="G6239" t="str">
        <f t="shared" si="681"/>
        <v>Reduced yesterday</v>
      </c>
      <c r="H6239" s="2" t="str">
        <f t="shared" si="682"/>
        <v>Reduced 19/05/2020</v>
      </c>
      <c r="I6239" s="2" t="s">
        <v>12980</v>
      </c>
      <c r="J6239" s="3" t="e">
        <f t="shared" si="684"/>
        <v>#VALUE!</v>
      </c>
      <c r="K6239" s="3" t="e">
        <f t="shared" si="685"/>
        <v>#VALUE!</v>
      </c>
      <c r="L6239" s="2" t="s">
        <v>12980</v>
      </c>
      <c r="M6239" s="2" t="str">
        <f t="shared" si="679"/>
        <v>19/05/2020</v>
      </c>
      <c r="N6239" s="2">
        <f t="shared" si="680"/>
        <v>43970</v>
      </c>
      <c r="O6239" s="3" t="b">
        <f t="shared" si="683"/>
        <v>1</v>
      </c>
      <c r="P6239" s="2">
        <f>IF(O6239,VLOOKUP(C6239,reducedpropertiesScrape!A:D,4,FALSE),I6239)</f>
        <v>43865</v>
      </c>
      <c r="Q6239" s="3">
        <f>MONTH(P6239)</f>
        <v>2</v>
      </c>
      <c r="R6239" s="3">
        <f>YEAR(P6239)</f>
        <v>2020</v>
      </c>
      <c r="S6239" s="3" t="b">
        <f>P6239&gt;43964</f>
        <v>0</v>
      </c>
    </row>
    <row r="6240" spans="1:19" x14ac:dyDescent="0.2">
      <c r="A6240" t="s">
        <v>12963</v>
      </c>
      <c r="B6240" t="str">
        <f>VLOOKUP(A6240,idlookup!A:B,2,FALSE)</f>
        <v>Huddersfield</v>
      </c>
      <c r="C6240" t="s">
        <v>9788</v>
      </c>
      <c r="D6240" t="s">
        <v>26</v>
      </c>
      <c r="E6240" t="s">
        <v>9789</v>
      </c>
      <c r="F6240" t="s">
        <v>40</v>
      </c>
      <c r="G6240" t="str">
        <f t="shared" si="681"/>
        <v>Reduced yesterday</v>
      </c>
      <c r="H6240" s="2" t="str">
        <f t="shared" si="682"/>
        <v>Reduced 19/05/2020</v>
      </c>
      <c r="I6240" s="2" t="s">
        <v>12980</v>
      </c>
      <c r="J6240" s="3" t="e">
        <f t="shared" si="684"/>
        <v>#VALUE!</v>
      </c>
      <c r="K6240" s="3" t="e">
        <f t="shared" si="685"/>
        <v>#VALUE!</v>
      </c>
      <c r="L6240" s="2" t="s">
        <v>12980</v>
      </c>
      <c r="M6240" s="2" t="str">
        <f t="shared" si="679"/>
        <v>19/05/2020</v>
      </c>
      <c r="N6240" s="2">
        <f t="shared" si="680"/>
        <v>43970</v>
      </c>
      <c r="O6240" s="3" t="b">
        <f t="shared" si="683"/>
        <v>1</v>
      </c>
      <c r="P6240" s="2">
        <f>IF(O6240,VLOOKUP(C6240,reducedpropertiesScrape!A:D,4,FALSE),I6240)</f>
        <v>43865</v>
      </c>
      <c r="Q6240" s="3">
        <f>MONTH(P6240)</f>
        <v>2</v>
      </c>
      <c r="R6240" s="3">
        <f>YEAR(P6240)</f>
        <v>2020</v>
      </c>
      <c r="S6240" s="3" t="b">
        <f>P6240&gt;43964</f>
        <v>0</v>
      </c>
    </row>
    <row r="6241" spans="1:19" x14ac:dyDescent="0.2">
      <c r="A6241" t="s">
        <v>12915</v>
      </c>
      <c r="B6241" t="str">
        <f>VLOOKUP(A6241,idlookup!A:B,2,FALSE)</f>
        <v>Norwich</v>
      </c>
      <c r="C6241" t="s">
        <v>277</v>
      </c>
      <c r="D6241" t="s">
        <v>159</v>
      </c>
      <c r="E6241" t="s">
        <v>278</v>
      </c>
      <c r="F6241" t="s">
        <v>40</v>
      </c>
      <c r="G6241" t="str">
        <f t="shared" si="681"/>
        <v>Reduced yesterday</v>
      </c>
      <c r="H6241" s="2" t="str">
        <f t="shared" si="682"/>
        <v>Reduced 19/05/2020</v>
      </c>
      <c r="I6241" s="2" t="s">
        <v>12980</v>
      </c>
      <c r="J6241" s="3" t="e">
        <f t="shared" si="684"/>
        <v>#VALUE!</v>
      </c>
      <c r="K6241" s="3" t="e">
        <f t="shared" si="685"/>
        <v>#VALUE!</v>
      </c>
      <c r="L6241" s="2" t="s">
        <v>12980</v>
      </c>
      <c r="M6241" s="2" t="str">
        <f t="shared" si="679"/>
        <v>19/05/2020</v>
      </c>
      <c r="N6241" s="2">
        <f t="shared" si="680"/>
        <v>43970</v>
      </c>
      <c r="O6241" s="3" t="b">
        <f t="shared" si="683"/>
        <v>1</v>
      </c>
      <c r="P6241" s="2">
        <f>IF(O6241,VLOOKUP(C6241,reducedpropertiesScrape!A:D,4,FALSE),I6241)</f>
        <v>43866</v>
      </c>
      <c r="Q6241" s="3">
        <f>MONTH(P6241)</f>
        <v>2</v>
      </c>
      <c r="R6241" s="3">
        <f>YEAR(P6241)</f>
        <v>2020</v>
      </c>
      <c r="S6241" s="3" t="b">
        <f>P6241&gt;43964</f>
        <v>0</v>
      </c>
    </row>
    <row r="6242" spans="1:19" x14ac:dyDescent="0.2">
      <c r="A6242" t="s">
        <v>12946</v>
      </c>
      <c r="B6242" t="str">
        <f>VLOOKUP(A6242,idlookup!A:B,2,FALSE)</f>
        <v>Cambridge</v>
      </c>
      <c r="C6242" t="s">
        <v>6504</v>
      </c>
      <c r="D6242" t="s">
        <v>38</v>
      </c>
      <c r="E6242" t="s">
        <v>6505</v>
      </c>
      <c r="F6242" t="s">
        <v>40</v>
      </c>
      <c r="G6242" t="str">
        <f t="shared" si="681"/>
        <v>Reduced yesterday</v>
      </c>
      <c r="H6242" s="2" t="str">
        <f t="shared" si="682"/>
        <v>Reduced 19/05/2020</v>
      </c>
      <c r="I6242" s="2" t="s">
        <v>12980</v>
      </c>
      <c r="J6242" s="3" t="e">
        <f t="shared" si="684"/>
        <v>#VALUE!</v>
      </c>
      <c r="K6242" s="3" t="e">
        <f t="shared" si="685"/>
        <v>#VALUE!</v>
      </c>
      <c r="L6242" s="2" t="s">
        <v>12980</v>
      </c>
      <c r="M6242" s="2" t="str">
        <f t="shared" si="679"/>
        <v>19/05/2020</v>
      </c>
      <c r="N6242" s="2">
        <f t="shared" si="680"/>
        <v>43970</v>
      </c>
      <c r="O6242" s="3" t="b">
        <f t="shared" si="683"/>
        <v>1</v>
      </c>
      <c r="P6242" s="2">
        <f>IF(O6242,VLOOKUP(C6242,reducedpropertiesScrape!A:D,4,FALSE),I6242)</f>
        <v>43866</v>
      </c>
      <c r="Q6242" s="3">
        <f>MONTH(P6242)</f>
        <v>2</v>
      </c>
      <c r="R6242" s="3">
        <f>YEAR(P6242)</f>
        <v>2020</v>
      </c>
      <c r="S6242" s="3" t="b">
        <f>P6242&gt;43964</f>
        <v>0</v>
      </c>
    </row>
    <row r="6243" spans="1:19" x14ac:dyDescent="0.2">
      <c r="A6243" t="s">
        <v>12962</v>
      </c>
      <c r="B6243" t="str">
        <f>VLOOKUP(A6243,idlookup!A:B,2,FALSE)</f>
        <v>Kent</v>
      </c>
      <c r="C6243" t="s">
        <v>9702</v>
      </c>
      <c r="D6243" t="s">
        <v>32</v>
      </c>
      <c r="E6243" t="s">
        <v>9703</v>
      </c>
      <c r="F6243" t="s">
        <v>40</v>
      </c>
      <c r="G6243" t="str">
        <f t="shared" si="681"/>
        <v>Reduced yesterday</v>
      </c>
      <c r="H6243" s="2" t="str">
        <f t="shared" si="682"/>
        <v>Reduced 19/05/2020</v>
      </c>
      <c r="I6243" s="2" t="s">
        <v>12980</v>
      </c>
      <c r="J6243" s="3" t="e">
        <f t="shared" si="684"/>
        <v>#VALUE!</v>
      </c>
      <c r="K6243" s="3" t="e">
        <f t="shared" si="685"/>
        <v>#VALUE!</v>
      </c>
      <c r="L6243" s="2" t="s">
        <v>12980</v>
      </c>
      <c r="M6243" s="2" t="str">
        <f t="shared" si="679"/>
        <v>19/05/2020</v>
      </c>
      <c r="N6243" s="2">
        <f t="shared" si="680"/>
        <v>43970</v>
      </c>
      <c r="O6243" s="3" t="b">
        <f t="shared" si="683"/>
        <v>1</v>
      </c>
      <c r="P6243" s="2">
        <f>IF(O6243,VLOOKUP(C6243,reducedpropertiesScrape!A:D,4,FALSE),I6243)</f>
        <v>43867</v>
      </c>
      <c r="Q6243" s="3">
        <f>MONTH(P6243)</f>
        <v>2</v>
      </c>
      <c r="R6243" s="3">
        <f>YEAR(P6243)</f>
        <v>2020</v>
      </c>
      <c r="S6243" s="3" t="b">
        <f>P6243&gt;43964</f>
        <v>0</v>
      </c>
    </row>
    <row r="6244" spans="1:19" x14ac:dyDescent="0.2">
      <c r="A6244" t="s">
        <v>12972</v>
      </c>
      <c r="B6244" t="str">
        <f>VLOOKUP(A6244,idlookup!A:B,2,FALSE)</f>
        <v>Luton</v>
      </c>
      <c r="C6244" t="s">
        <v>11552</v>
      </c>
      <c r="D6244" t="s">
        <v>100</v>
      </c>
      <c r="E6244" t="s">
        <v>11553</v>
      </c>
      <c r="F6244" t="s">
        <v>40</v>
      </c>
      <c r="G6244" t="str">
        <f t="shared" si="681"/>
        <v>Reduced yesterday</v>
      </c>
      <c r="H6244" s="2" t="str">
        <f t="shared" si="682"/>
        <v>Reduced 19/05/2020</v>
      </c>
      <c r="I6244" s="2" t="s">
        <v>12980</v>
      </c>
      <c r="J6244" s="3" t="e">
        <f t="shared" si="684"/>
        <v>#VALUE!</v>
      </c>
      <c r="K6244" s="3" t="e">
        <f t="shared" si="685"/>
        <v>#VALUE!</v>
      </c>
      <c r="L6244" s="2" t="s">
        <v>12980</v>
      </c>
      <c r="M6244" s="2" t="str">
        <f t="shared" si="679"/>
        <v>19/05/2020</v>
      </c>
      <c r="N6244" s="2">
        <f t="shared" si="680"/>
        <v>43970</v>
      </c>
      <c r="O6244" s="3" t="b">
        <f t="shared" si="683"/>
        <v>1</v>
      </c>
      <c r="P6244" s="2">
        <f>IF(O6244,VLOOKUP(C6244,reducedpropertiesScrape!A:D,4,FALSE),I6244)</f>
        <v>43867</v>
      </c>
      <c r="Q6244" s="3">
        <f>MONTH(P6244)</f>
        <v>2</v>
      </c>
      <c r="R6244" s="3">
        <f>YEAR(P6244)</f>
        <v>2020</v>
      </c>
      <c r="S6244" s="3" t="b">
        <f>P6244&gt;43964</f>
        <v>0</v>
      </c>
    </row>
    <row r="6245" spans="1:19" x14ac:dyDescent="0.2">
      <c r="A6245" t="s">
        <v>12917</v>
      </c>
      <c r="B6245" t="str">
        <f>VLOOKUP(A6245,idlookup!A:B,2,FALSE)</f>
        <v>Oxford</v>
      </c>
      <c r="C6245" t="s">
        <v>693</v>
      </c>
      <c r="D6245" t="s">
        <v>267</v>
      </c>
      <c r="E6245" t="s">
        <v>694</v>
      </c>
      <c r="F6245" t="s">
        <v>40</v>
      </c>
      <c r="G6245" t="str">
        <f t="shared" si="681"/>
        <v>Reduced yesterday</v>
      </c>
      <c r="H6245" s="2" t="str">
        <f t="shared" si="682"/>
        <v>Reduced 19/05/2020</v>
      </c>
      <c r="I6245" s="2" t="s">
        <v>12980</v>
      </c>
      <c r="J6245" s="3" t="e">
        <f t="shared" si="684"/>
        <v>#VALUE!</v>
      </c>
      <c r="K6245" s="3" t="e">
        <f t="shared" si="685"/>
        <v>#VALUE!</v>
      </c>
      <c r="L6245" s="2" t="s">
        <v>12980</v>
      </c>
      <c r="M6245" s="2" t="str">
        <f t="shared" si="679"/>
        <v>19/05/2020</v>
      </c>
      <c r="N6245" s="2">
        <f t="shared" si="680"/>
        <v>43970</v>
      </c>
      <c r="O6245" s="3" t="b">
        <f t="shared" si="683"/>
        <v>1</v>
      </c>
      <c r="P6245" s="2">
        <f>IF(O6245,VLOOKUP(C6245,reducedpropertiesScrape!A:D,4,FALSE),I6245)</f>
        <v>43868</v>
      </c>
      <c r="Q6245" s="3">
        <f>MONTH(P6245)</f>
        <v>2</v>
      </c>
      <c r="R6245" s="3">
        <f>YEAR(P6245)</f>
        <v>2020</v>
      </c>
      <c r="S6245" s="3" t="b">
        <f>P6245&gt;43964</f>
        <v>0</v>
      </c>
    </row>
    <row r="6246" spans="1:19" x14ac:dyDescent="0.2">
      <c r="A6246" t="s">
        <v>12918</v>
      </c>
      <c r="B6246" t="str">
        <f>VLOOKUP(A6246,idlookup!A:B,2,FALSE)</f>
        <v>Peterborough</v>
      </c>
      <c r="C6246" t="s">
        <v>937</v>
      </c>
      <c r="D6246" t="s">
        <v>373</v>
      </c>
      <c r="E6246" t="s">
        <v>938</v>
      </c>
      <c r="F6246" t="s">
        <v>40</v>
      </c>
      <c r="G6246" t="str">
        <f t="shared" si="681"/>
        <v>Reduced yesterday</v>
      </c>
      <c r="H6246" s="2" t="str">
        <f t="shared" si="682"/>
        <v>Reduced 19/05/2020</v>
      </c>
      <c r="I6246" s="2" t="s">
        <v>12980</v>
      </c>
      <c r="J6246" s="3" t="e">
        <f t="shared" si="684"/>
        <v>#VALUE!</v>
      </c>
      <c r="K6246" s="3" t="e">
        <f t="shared" si="685"/>
        <v>#VALUE!</v>
      </c>
      <c r="L6246" s="2" t="s">
        <v>12980</v>
      </c>
      <c r="M6246" s="2" t="str">
        <f t="shared" si="679"/>
        <v>19/05/2020</v>
      </c>
      <c r="N6246" s="2">
        <f t="shared" si="680"/>
        <v>43970</v>
      </c>
      <c r="O6246" s="3" t="b">
        <f t="shared" si="683"/>
        <v>1</v>
      </c>
      <c r="P6246" s="2">
        <f>IF(O6246,VLOOKUP(C6246,reducedpropertiesScrape!A:D,4,FALSE),I6246)</f>
        <v>43868</v>
      </c>
      <c r="Q6246" s="3">
        <f>MONTH(P6246)</f>
        <v>2</v>
      </c>
      <c r="R6246" s="3">
        <f>YEAR(P6246)</f>
        <v>2020</v>
      </c>
      <c r="S6246" s="3" t="b">
        <f>P6246&gt;43964</f>
        <v>0</v>
      </c>
    </row>
    <row r="6247" spans="1:19" x14ac:dyDescent="0.2">
      <c r="A6247" t="s">
        <v>12929</v>
      </c>
      <c r="B6247" t="str">
        <f>VLOOKUP(A6247,idlookup!A:B,2,FALSE)</f>
        <v>Stoke-On-Trent</v>
      </c>
      <c r="C6247" t="s">
        <v>3183</v>
      </c>
      <c r="D6247" t="s">
        <v>75</v>
      </c>
      <c r="E6247" t="s">
        <v>3184</v>
      </c>
      <c r="F6247" t="s">
        <v>40</v>
      </c>
      <c r="G6247" t="str">
        <f t="shared" si="681"/>
        <v>Reduced yesterday</v>
      </c>
      <c r="H6247" s="2" t="str">
        <f t="shared" si="682"/>
        <v>Reduced 19/05/2020</v>
      </c>
      <c r="I6247" s="2" t="s">
        <v>12980</v>
      </c>
      <c r="J6247" s="3" t="e">
        <f t="shared" si="684"/>
        <v>#VALUE!</v>
      </c>
      <c r="K6247" s="3" t="e">
        <f t="shared" si="685"/>
        <v>#VALUE!</v>
      </c>
      <c r="L6247" s="2" t="s">
        <v>12980</v>
      </c>
      <c r="M6247" s="2" t="str">
        <f t="shared" si="679"/>
        <v>19/05/2020</v>
      </c>
      <c r="N6247" s="2">
        <f t="shared" si="680"/>
        <v>43970</v>
      </c>
      <c r="O6247" s="3" t="b">
        <f t="shared" si="683"/>
        <v>1</v>
      </c>
      <c r="P6247" s="2">
        <f>IF(O6247,VLOOKUP(C6247,reducedpropertiesScrape!A:D,4,FALSE),I6247)</f>
        <v>43868</v>
      </c>
      <c r="Q6247" s="3">
        <f>MONTH(P6247)</f>
        <v>2</v>
      </c>
      <c r="R6247" s="3">
        <f>YEAR(P6247)</f>
        <v>2020</v>
      </c>
      <c r="S6247" s="3" t="b">
        <f>P6247&gt;43964</f>
        <v>0</v>
      </c>
    </row>
    <row r="6248" spans="1:19" x14ac:dyDescent="0.2">
      <c r="A6248" t="s">
        <v>12946</v>
      </c>
      <c r="B6248" t="str">
        <f>VLOOKUP(A6248,idlookup!A:B,2,FALSE)</f>
        <v>Cambridge</v>
      </c>
      <c r="C6248" t="s">
        <v>6511</v>
      </c>
      <c r="D6248" t="s">
        <v>38</v>
      </c>
      <c r="E6248" t="s">
        <v>6512</v>
      </c>
      <c r="F6248" t="s">
        <v>40</v>
      </c>
      <c r="G6248" t="str">
        <f t="shared" si="681"/>
        <v>Reduced yesterday</v>
      </c>
      <c r="H6248" s="2" t="str">
        <f t="shared" si="682"/>
        <v>Reduced 19/05/2020</v>
      </c>
      <c r="I6248" s="2" t="s">
        <v>12980</v>
      </c>
      <c r="J6248" s="3" t="e">
        <f t="shared" si="684"/>
        <v>#VALUE!</v>
      </c>
      <c r="K6248" s="3" t="e">
        <f t="shared" si="685"/>
        <v>#VALUE!</v>
      </c>
      <c r="L6248" s="2" t="s">
        <v>12980</v>
      </c>
      <c r="M6248" s="2" t="str">
        <f t="shared" si="679"/>
        <v>19/05/2020</v>
      </c>
      <c r="N6248" s="2">
        <f t="shared" si="680"/>
        <v>43970</v>
      </c>
      <c r="O6248" s="3" t="b">
        <f t="shared" si="683"/>
        <v>1</v>
      </c>
      <c r="P6248" s="2">
        <f>IF(O6248,VLOOKUP(C6248,reducedpropertiesScrape!A:D,4,FALSE),I6248)</f>
        <v>43868</v>
      </c>
      <c r="Q6248" s="3">
        <f>MONTH(P6248)</f>
        <v>2</v>
      </c>
      <c r="R6248" s="3">
        <f>YEAR(P6248)</f>
        <v>2020</v>
      </c>
      <c r="S6248" s="3" t="b">
        <f>P6248&gt;43964</f>
        <v>0</v>
      </c>
    </row>
    <row r="6249" spans="1:19" x14ac:dyDescent="0.2">
      <c r="A6249" t="s">
        <v>12929</v>
      </c>
      <c r="B6249" t="str">
        <f>VLOOKUP(A6249,idlookup!A:B,2,FALSE)</f>
        <v>Stoke-On-Trent</v>
      </c>
      <c r="C6249" t="s">
        <v>3144</v>
      </c>
      <c r="D6249" t="s">
        <v>32</v>
      </c>
      <c r="E6249" t="s">
        <v>3128</v>
      </c>
      <c r="F6249" t="s">
        <v>40</v>
      </c>
      <c r="G6249" t="str">
        <f t="shared" si="681"/>
        <v>Reduced yesterday</v>
      </c>
      <c r="H6249" s="2" t="str">
        <f t="shared" si="682"/>
        <v>Reduced 19/05/2020</v>
      </c>
      <c r="I6249" s="2" t="s">
        <v>12980</v>
      </c>
      <c r="J6249" s="3" t="e">
        <f t="shared" si="684"/>
        <v>#VALUE!</v>
      </c>
      <c r="K6249" s="3" t="e">
        <f t="shared" si="685"/>
        <v>#VALUE!</v>
      </c>
      <c r="L6249" s="2" t="s">
        <v>12980</v>
      </c>
      <c r="M6249" s="2" t="str">
        <f t="shared" si="679"/>
        <v>19/05/2020</v>
      </c>
      <c r="N6249" s="2">
        <f t="shared" si="680"/>
        <v>43970</v>
      </c>
      <c r="O6249" s="3" t="b">
        <f t="shared" si="683"/>
        <v>1</v>
      </c>
      <c r="P6249" s="2">
        <f>IF(O6249,VLOOKUP(C6249,reducedpropertiesScrape!A:D,4,FALSE),I6249)</f>
        <v>43871</v>
      </c>
      <c r="Q6249" s="3">
        <f>MONTH(P6249)</f>
        <v>2</v>
      </c>
      <c r="R6249" s="3">
        <f>YEAR(P6249)</f>
        <v>2020</v>
      </c>
      <c r="S6249" s="3" t="b">
        <f>P6249&gt;43964</f>
        <v>0</v>
      </c>
    </row>
    <row r="6250" spans="1:19" x14ac:dyDescent="0.2">
      <c r="A6250" t="s">
        <v>12924</v>
      </c>
      <c r="B6250" t="str">
        <f>VLOOKUP(A6250,idlookup!A:B,2,FALSE)</f>
        <v>Bath</v>
      </c>
      <c r="C6250" t="s">
        <v>2142</v>
      </c>
      <c r="D6250" t="s">
        <v>45</v>
      </c>
      <c r="E6250" t="s">
        <v>2143</v>
      </c>
      <c r="F6250" t="s">
        <v>40</v>
      </c>
      <c r="G6250" t="str">
        <f t="shared" si="681"/>
        <v>Reduced yesterday</v>
      </c>
      <c r="H6250" s="2" t="str">
        <f t="shared" si="682"/>
        <v>Reduced 19/05/2020</v>
      </c>
      <c r="I6250" s="2" t="s">
        <v>12980</v>
      </c>
      <c r="J6250" s="3" t="e">
        <f t="shared" si="684"/>
        <v>#VALUE!</v>
      </c>
      <c r="K6250" s="3" t="e">
        <f t="shared" si="685"/>
        <v>#VALUE!</v>
      </c>
      <c r="L6250" s="2" t="s">
        <v>12980</v>
      </c>
      <c r="M6250" s="2" t="str">
        <f t="shared" si="679"/>
        <v>19/05/2020</v>
      </c>
      <c r="N6250" s="2">
        <f t="shared" si="680"/>
        <v>43970</v>
      </c>
      <c r="O6250" s="3" t="b">
        <f t="shared" si="683"/>
        <v>1</v>
      </c>
      <c r="P6250" s="2">
        <f>IF(O6250,VLOOKUP(C6250,reducedpropertiesScrape!A:D,4,FALSE),I6250)</f>
        <v>43872</v>
      </c>
      <c r="Q6250" s="3">
        <f>MONTH(P6250)</f>
        <v>2</v>
      </c>
      <c r="R6250" s="3">
        <f>YEAR(P6250)</f>
        <v>2020</v>
      </c>
      <c r="S6250" s="3" t="b">
        <f>P6250&gt;43964</f>
        <v>0</v>
      </c>
    </row>
    <row r="6251" spans="1:19" x14ac:dyDescent="0.2">
      <c r="A6251" t="s">
        <v>12940</v>
      </c>
      <c r="B6251" t="str">
        <f>VLOOKUP(A6251,idlookup!A:B,2,FALSE)</f>
        <v>Birmingham</v>
      </c>
      <c r="C6251" t="s">
        <v>5449</v>
      </c>
      <c r="D6251" t="s">
        <v>7</v>
      </c>
      <c r="E6251" t="s">
        <v>5450</v>
      </c>
      <c r="F6251" t="s">
        <v>40</v>
      </c>
      <c r="G6251" t="str">
        <f t="shared" si="681"/>
        <v>Reduced yesterday</v>
      </c>
      <c r="H6251" s="2" t="str">
        <f t="shared" si="682"/>
        <v>Reduced 19/05/2020</v>
      </c>
      <c r="I6251" s="2" t="s">
        <v>12980</v>
      </c>
      <c r="J6251" s="3" t="e">
        <f t="shared" si="684"/>
        <v>#VALUE!</v>
      </c>
      <c r="K6251" s="3" t="e">
        <f t="shared" si="685"/>
        <v>#VALUE!</v>
      </c>
      <c r="L6251" s="2" t="s">
        <v>12980</v>
      </c>
      <c r="M6251" s="2" t="str">
        <f t="shared" si="679"/>
        <v>19/05/2020</v>
      </c>
      <c r="N6251" s="2">
        <f t="shared" si="680"/>
        <v>43970</v>
      </c>
      <c r="O6251" s="3" t="b">
        <f t="shared" si="683"/>
        <v>1</v>
      </c>
      <c r="P6251" s="2">
        <f>IF(O6251,VLOOKUP(C6251,reducedpropertiesScrape!A:D,4,FALSE),I6251)</f>
        <v>43872</v>
      </c>
      <c r="Q6251" s="3">
        <f>MONTH(P6251)</f>
        <v>2</v>
      </c>
      <c r="R6251" s="3">
        <f>YEAR(P6251)</f>
        <v>2020</v>
      </c>
      <c r="S6251" s="3" t="b">
        <f>P6251&gt;43964</f>
        <v>0</v>
      </c>
    </row>
    <row r="6252" spans="1:19" x14ac:dyDescent="0.2">
      <c r="A6252" t="s">
        <v>12932</v>
      </c>
      <c r="B6252" t="str">
        <f>VLOOKUP(A6252,idlookup!A:B,2,FALSE)</f>
        <v>Swindon</v>
      </c>
      <c r="C6252" t="s">
        <v>3745</v>
      </c>
      <c r="D6252" t="s">
        <v>23</v>
      </c>
      <c r="E6252" t="s">
        <v>3746</v>
      </c>
      <c r="F6252" t="s">
        <v>40</v>
      </c>
      <c r="G6252" t="str">
        <f t="shared" si="681"/>
        <v>Reduced yesterday</v>
      </c>
      <c r="H6252" s="2" t="str">
        <f t="shared" si="682"/>
        <v>Reduced 19/05/2020</v>
      </c>
      <c r="I6252" s="2" t="s">
        <v>12980</v>
      </c>
      <c r="J6252" s="3" t="e">
        <f t="shared" si="684"/>
        <v>#VALUE!</v>
      </c>
      <c r="K6252" s="3" t="e">
        <f t="shared" si="685"/>
        <v>#VALUE!</v>
      </c>
      <c r="L6252" s="2" t="s">
        <v>12980</v>
      </c>
      <c r="M6252" s="2" t="str">
        <f t="shared" si="679"/>
        <v>19/05/2020</v>
      </c>
      <c r="N6252" s="2">
        <f t="shared" si="680"/>
        <v>43970</v>
      </c>
      <c r="O6252" s="3" t="b">
        <f t="shared" si="683"/>
        <v>1</v>
      </c>
      <c r="P6252" s="2">
        <f>IF(O6252,VLOOKUP(C6252,reducedpropertiesScrape!A:D,4,FALSE),I6252)</f>
        <v>43873</v>
      </c>
      <c r="Q6252" s="3">
        <f>MONTH(P6252)</f>
        <v>2</v>
      </c>
      <c r="R6252" s="3">
        <f>YEAR(P6252)</f>
        <v>2020</v>
      </c>
      <c r="S6252" s="3" t="b">
        <f>P6252&gt;43964</f>
        <v>0</v>
      </c>
    </row>
    <row r="6253" spans="1:19" x14ac:dyDescent="0.2">
      <c r="A6253" t="s">
        <v>12940</v>
      </c>
      <c r="B6253" t="str">
        <f>VLOOKUP(A6253,idlookup!A:B,2,FALSE)</f>
        <v>Birmingham</v>
      </c>
      <c r="C6253" t="s">
        <v>5471</v>
      </c>
      <c r="D6253" t="s">
        <v>2282</v>
      </c>
      <c r="E6253" t="s">
        <v>5472</v>
      </c>
      <c r="F6253" t="s">
        <v>40</v>
      </c>
      <c r="G6253" t="str">
        <f t="shared" si="681"/>
        <v>Reduced yesterday</v>
      </c>
      <c r="H6253" s="2" t="str">
        <f t="shared" si="682"/>
        <v>Reduced 19/05/2020</v>
      </c>
      <c r="I6253" s="2" t="s">
        <v>12980</v>
      </c>
      <c r="J6253" s="3" t="e">
        <f t="shared" si="684"/>
        <v>#VALUE!</v>
      </c>
      <c r="K6253" s="3" t="e">
        <f t="shared" si="685"/>
        <v>#VALUE!</v>
      </c>
      <c r="L6253" s="2" t="s">
        <v>12980</v>
      </c>
      <c r="M6253" s="2" t="str">
        <f t="shared" si="679"/>
        <v>19/05/2020</v>
      </c>
      <c r="N6253" s="2">
        <f t="shared" si="680"/>
        <v>43970</v>
      </c>
      <c r="O6253" s="3" t="b">
        <f t="shared" si="683"/>
        <v>1</v>
      </c>
      <c r="P6253" s="2">
        <f>IF(O6253,VLOOKUP(C6253,reducedpropertiesScrape!A:D,4,FALSE),I6253)</f>
        <v>43873</v>
      </c>
      <c r="Q6253" s="3">
        <f>MONTH(P6253)</f>
        <v>2</v>
      </c>
      <c r="R6253" s="3">
        <f>YEAR(P6253)</f>
        <v>2020</v>
      </c>
      <c r="S6253" s="3" t="b">
        <f>P6253&gt;43964</f>
        <v>0</v>
      </c>
    </row>
    <row r="6254" spans="1:19" x14ac:dyDescent="0.2">
      <c r="A6254" t="s">
        <v>12943</v>
      </c>
      <c r="B6254" t="str">
        <f>VLOOKUP(A6254,idlookup!A:B,2,FALSE)</f>
        <v>Brentwood</v>
      </c>
      <c r="C6254" t="s">
        <v>5929</v>
      </c>
      <c r="D6254" t="s">
        <v>38</v>
      </c>
      <c r="E6254" t="s">
        <v>5930</v>
      </c>
      <c r="F6254" t="s">
        <v>40</v>
      </c>
      <c r="G6254" t="str">
        <f t="shared" si="681"/>
        <v>Reduced yesterday</v>
      </c>
      <c r="H6254" s="2" t="str">
        <f t="shared" si="682"/>
        <v>Reduced 19/05/2020</v>
      </c>
      <c r="I6254" s="2" t="s">
        <v>12980</v>
      </c>
      <c r="J6254" s="3" t="e">
        <f t="shared" si="684"/>
        <v>#VALUE!</v>
      </c>
      <c r="K6254" s="3" t="e">
        <f t="shared" si="685"/>
        <v>#VALUE!</v>
      </c>
      <c r="L6254" s="2" t="s">
        <v>12980</v>
      </c>
      <c r="M6254" s="2" t="str">
        <f t="shared" si="679"/>
        <v>19/05/2020</v>
      </c>
      <c r="N6254" s="2">
        <f t="shared" si="680"/>
        <v>43970</v>
      </c>
      <c r="O6254" s="3" t="b">
        <f t="shared" si="683"/>
        <v>1</v>
      </c>
      <c r="P6254" s="2">
        <f>IF(O6254,VLOOKUP(C6254,reducedpropertiesScrape!A:D,4,FALSE),I6254)</f>
        <v>43873</v>
      </c>
      <c r="Q6254" s="3">
        <f>MONTH(P6254)</f>
        <v>2</v>
      </c>
      <c r="R6254" s="3">
        <f>YEAR(P6254)</f>
        <v>2020</v>
      </c>
      <c r="S6254" s="3" t="b">
        <f>P6254&gt;43964</f>
        <v>0</v>
      </c>
    </row>
    <row r="6255" spans="1:19" x14ac:dyDescent="0.2">
      <c r="A6255" t="s">
        <v>12915</v>
      </c>
      <c r="B6255" t="str">
        <f>VLOOKUP(A6255,idlookup!A:B,2,FALSE)</f>
        <v>Norwich</v>
      </c>
      <c r="C6255" t="s">
        <v>269</v>
      </c>
      <c r="D6255" t="s">
        <v>23</v>
      </c>
      <c r="E6255" t="s">
        <v>270</v>
      </c>
      <c r="F6255" t="s">
        <v>40</v>
      </c>
      <c r="G6255" t="str">
        <f t="shared" si="681"/>
        <v>Reduced yesterday</v>
      </c>
      <c r="H6255" s="2" t="str">
        <f t="shared" si="682"/>
        <v>Reduced 19/05/2020</v>
      </c>
      <c r="I6255" s="2" t="s">
        <v>12980</v>
      </c>
      <c r="J6255" s="3" t="e">
        <f t="shared" si="684"/>
        <v>#VALUE!</v>
      </c>
      <c r="K6255" s="3" t="e">
        <f t="shared" si="685"/>
        <v>#VALUE!</v>
      </c>
      <c r="L6255" s="2" t="s">
        <v>12980</v>
      </c>
      <c r="M6255" s="2" t="str">
        <f t="shared" si="679"/>
        <v>19/05/2020</v>
      </c>
      <c r="N6255" s="2">
        <f t="shared" si="680"/>
        <v>43970</v>
      </c>
      <c r="O6255" s="3" t="b">
        <f t="shared" si="683"/>
        <v>1</v>
      </c>
      <c r="P6255" s="2">
        <f>IF(O6255,VLOOKUP(C6255,reducedpropertiesScrape!A:D,4,FALSE),I6255)</f>
        <v>43874</v>
      </c>
      <c r="Q6255" s="3">
        <f>MONTH(P6255)</f>
        <v>2</v>
      </c>
      <c r="R6255" s="3">
        <f>YEAR(P6255)</f>
        <v>2020</v>
      </c>
      <c r="S6255" s="3" t="b">
        <f>P6255&gt;43964</f>
        <v>0</v>
      </c>
    </row>
    <row r="6256" spans="1:19" x14ac:dyDescent="0.2">
      <c r="A6256" t="s">
        <v>12926</v>
      </c>
      <c r="B6256" t="str">
        <f>VLOOKUP(A6256,idlookup!A:B,2,FALSE)</f>
        <v>Solihull</v>
      </c>
      <c r="C6256" t="s">
        <v>2579</v>
      </c>
      <c r="D6256" t="s">
        <v>32</v>
      </c>
      <c r="E6256" t="s">
        <v>2580</v>
      </c>
      <c r="F6256" t="s">
        <v>40</v>
      </c>
      <c r="G6256" t="str">
        <f t="shared" si="681"/>
        <v>Reduced yesterday</v>
      </c>
      <c r="H6256" s="2" t="str">
        <f t="shared" si="682"/>
        <v>Reduced 19/05/2020</v>
      </c>
      <c r="I6256" s="2" t="s">
        <v>12980</v>
      </c>
      <c r="J6256" s="3" t="e">
        <f t="shared" si="684"/>
        <v>#VALUE!</v>
      </c>
      <c r="K6256" s="3" t="e">
        <f t="shared" si="685"/>
        <v>#VALUE!</v>
      </c>
      <c r="L6256" s="2" t="s">
        <v>12980</v>
      </c>
      <c r="M6256" s="2" t="str">
        <f t="shared" ref="M6256:M6319" si="686">SUBSTITUTE(H6256,"Reduced ","")</f>
        <v>19/05/2020</v>
      </c>
      <c r="N6256" s="2">
        <f t="shared" ref="N6256:N6319" si="687">DATE(RIGHT(M6256,4),MID(M6256,4,2),LEFT(M6256,2))</f>
        <v>43970</v>
      </c>
      <c r="O6256" s="3" t="b">
        <f t="shared" si="683"/>
        <v>1</v>
      </c>
      <c r="P6256" s="2">
        <f>IF(O6256,VLOOKUP(C6256,reducedpropertiesScrape!A:D,4,FALSE),I6256)</f>
        <v>43874</v>
      </c>
      <c r="Q6256" s="3">
        <f>MONTH(P6256)</f>
        <v>2</v>
      </c>
      <c r="R6256" s="3">
        <f>YEAR(P6256)</f>
        <v>2020</v>
      </c>
      <c r="S6256" s="3" t="b">
        <f>P6256&gt;43964</f>
        <v>0</v>
      </c>
    </row>
    <row r="6257" spans="1:19" x14ac:dyDescent="0.2">
      <c r="A6257" t="s">
        <v>12938</v>
      </c>
      <c r="B6257" t="str">
        <f>VLOOKUP(A6257,idlookup!A:B,2,FALSE)</f>
        <v>Worthing</v>
      </c>
      <c r="C6257" t="s">
        <v>4963</v>
      </c>
      <c r="D6257" t="s">
        <v>363</v>
      </c>
      <c r="E6257" t="s">
        <v>4964</v>
      </c>
      <c r="F6257" t="s">
        <v>40</v>
      </c>
      <c r="G6257" t="str">
        <f t="shared" si="681"/>
        <v>Reduced yesterday</v>
      </c>
      <c r="H6257" s="2" t="str">
        <f t="shared" si="682"/>
        <v>Reduced 19/05/2020</v>
      </c>
      <c r="I6257" s="2" t="s">
        <v>12980</v>
      </c>
      <c r="J6257" s="3" t="e">
        <f t="shared" si="684"/>
        <v>#VALUE!</v>
      </c>
      <c r="K6257" s="3" t="e">
        <f t="shared" si="685"/>
        <v>#VALUE!</v>
      </c>
      <c r="L6257" s="2" t="s">
        <v>12980</v>
      </c>
      <c r="M6257" s="2" t="str">
        <f t="shared" si="686"/>
        <v>19/05/2020</v>
      </c>
      <c r="N6257" s="2">
        <f t="shared" si="687"/>
        <v>43970</v>
      </c>
      <c r="O6257" s="3" t="b">
        <f t="shared" si="683"/>
        <v>1</v>
      </c>
      <c r="P6257" s="2">
        <f>IF(O6257,VLOOKUP(C6257,reducedpropertiesScrape!A:D,4,FALSE),I6257)</f>
        <v>43874</v>
      </c>
      <c r="Q6257" s="3">
        <f>MONTH(P6257)</f>
        <v>2</v>
      </c>
      <c r="R6257" s="3">
        <f>YEAR(P6257)</f>
        <v>2020</v>
      </c>
      <c r="S6257" s="3" t="b">
        <f>P6257&gt;43964</f>
        <v>0</v>
      </c>
    </row>
    <row r="6258" spans="1:19" x14ac:dyDescent="0.2">
      <c r="A6258" t="s">
        <v>12942</v>
      </c>
      <c r="B6258" t="str">
        <f>VLOOKUP(A6258,idlookup!A:B,2,FALSE)</f>
        <v>Bradford</v>
      </c>
      <c r="C6258" t="s">
        <v>5727</v>
      </c>
      <c r="D6258" t="s">
        <v>313</v>
      </c>
      <c r="E6258" t="s">
        <v>5728</v>
      </c>
      <c r="F6258" t="s">
        <v>40</v>
      </c>
      <c r="G6258" t="str">
        <f t="shared" si="681"/>
        <v>Reduced yesterday</v>
      </c>
      <c r="H6258" s="2" t="str">
        <f t="shared" si="682"/>
        <v>Reduced 19/05/2020</v>
      </c>
      <c r="I6258" s="2" t="s">
        <v>12980</v>
      </c>
      <c r="J6258" s="3" t="e">
        <f t="shared" si="684"/>
        <v>#VALUE!</v>
      </c>
      <c r="K6258" s="3" t="e">
        <f t="shared" si="685"/>
        <v>#VALUE!</v>
      </c>
      <c r="L6258" s="2" t="s">
        <v>12980</v>
      </c>
      <c r="M6258" s="2" t="str">
        <f t="shared" si="686"/>
        <v>19/05/2020</v>
      </c>
      <c r="N6258" s="2">
        <f t="shared" si="687"/>
        <v>43970</v>
      </c>
      <c r="O6258" s="3" t="b">
        <f t="shared" si="683"/>
        <v>1</v>
      </c>
      <c r="P6258" s="2">
        <f>IF(O6258,VLOOKUP(C6258,reducedpropertiesScrape!A:D,4,FALSE),I6258)</f>
        <v>43874</v>
      </c>
      <c r="Q6258" s="3">
        <f>MONTH(P6258)</f>
        <v>2</v>
      </c>
      <c r="R6258" s="3">
        <f>YEAR(P6258)</f>
        <v>2020</v>
      </c>
      <c r="S6258" s="3" t="b">
        <f>P6258&gt;43964</f>
        <v>0</v>
      </c>
    </row>
    <row r="6259" spans="1:19" x14ac:dyDescent="0.2">
      <c r="A6259" t="s">
        <v>12929</v>
      </c>
      <c r="B6259" t="str">
        <f>VLOOKUP(A6259,idlookup!A:B,2,FALSE)</f>
        <v>Stoke-On-Trent</v>
      </c>
      <c r="C6259" t="s">
        <v>3171</v>
      </c>
      <c r="D6259" t="s">
        <v>303</v>
      </c>
      <c r="E6259" t="s">
        <v>3172</v>
      </c>
      <c r="F6259" t="s">
        <v>40</v>
      </c>
      <c r="G6259" t="str">
        <f t="shared" si="681"/>
        <v>Reduced yesterday</v>
      </c>
      <c r="H6259" s="2" t="str">
        <f t="shared" si="682"/>
        <v>Reduced 19/05/2020</v>
      </c>
      <c r="I6259" s="2" t="s">
        <v>12980</v>
      </c>
      <c r="J6259" s="3" t="e">
        <f t="shared" si="684"/>
        <v>#VALUE!</v>
      </c>
      <c r="K6259" s="3" t="e">
        <f t="shared" si="685"/>
        <v>#VALUE!</v>
      </c>
      <c r="L6259" s="2" t="s">
        <v>12980</v>
      </c>
      <c r="M6259" s="2" t="str">
        <f t="shared" si="686"/>
        <v>19/05/2020</v>
      </c>
      <c r="N6259" s="2">
        <f t="shared" si="687"/>
        <v>43970</v>
      </c>
      <c r="O6259" s="3" t="b">
        <f t="shared" si="683"/>
        <v>1</v>
      </c>
      <c r="P6259" s="2">
        <f>IF(O6259,VLOOKUP(C6259,reducedpropertiesScrape!A:D,4,FALSE),I6259)</f>
        <v>43876</v>
      </c>
      <c r="Q6259" s="3">
        <f>MONTH(P6259)</f>
        <v>2</v>
      </c>
      <c r="R6259" s="3">
        <f>YEAR(P6259)</f>
        <v>2020</v>
      </c>
      <c r="S6259" s="3" t="b">
        <f>P6259&gt;43964</f>
        <v>0</v>
      </c>
    </row>
    <row r="6260" spans="1:19" x14ac:dyDescent="0.2">
      <c r="A6260" t="s">
        <v>12944</v>
      </c>
      <c r="B6260" t="str">
        <f>VLOOKUP(A6260,idlookup!A:B,2,FALSE)</f>
        <v>Bristol</v>
      </c>
      <c r="C6260" t="s">
        <v>6265</v>
      </c>
      <c r="D6260" t="s">
        <v>50</v>
      </c>
      <c r="E6260" t="s">
        <v>6266</v>
      </c>
      <c r="F6260" t="s">
        <v>40</v>
      </c>
      <c r="G6260" t="str">
        <f t="shared" si="681"/>
        <v>Reduced yesterday</v>
      </c>
      <c r="H6260" s="2" t="str">
        <f t="shared" si="682"/>
        <v>Reduced 19/05/2020</v>
      </c>
      <c r="I6260" s="2" t="s">
        <v>12980</v>
      </c>
      <c r="J6260" s="3" t="e">
        <f t="shared" si="684"/>
        <v>#VALUE!</v>
      </c>
      <c r="K6260" s="3" t="e">
        <f t="shared" si="685"/>
        <v>#VALUE!</v>
      </c>
      <c r="L6260" s="2" t="s">
        <v>12980</v>
      </c>
      <c r="M6260" s="2" t="str">
        <f t="shared" si="686"/>
        <v>19/05/2020</v>
      </c>
      <c r="N6260" s="2">
        <f t="shared" si="687"/>
        <v>43970</v>
      </c>
      <c r="O6260" s="3" t="b">
        <f t="shared" si="683"/>
        <v>1</v>
      </c>
      <c r="P6260" s="2">
        <f>IF(O6260,VLOOKUP(C6260,reducedpropertiesScrape!A:D,4,FALSE),I6260)</f>
        <v>43876</v>
      </c>
      <c r="Q6260" s="3">
        <f>MONTH(P6260)</f>
        <v>2</v>
      </c>
      <c r="R6260" s="3">
        <f>YEAR(P6260)</f>
        <v>2020</v>
      </c>
      <c r="S6260" s="3" t="b">
        <f>P6260&gt;43964</f>
        <v>0</v>
      </c>
    </row>
    <row r="6261" spans="1:19" x14ac:dyDescent="0.2">
      <c r="A6261" t="s">
        <v>12944</v>
      </c>
      <c r="B6261" t="str">
        <f>VLOOKUP(A6261,idlookup!A:B,2,FALSE)</f>
        <v>Bristol</v>
      </c>
      <c r="C6261" t="s">
        <v>6265</v>
      </c>
      <c r="D6261" t="s">
        <v>50</v>
      </c>
      <c r="E6261" t="s">
        <v>6266</v>
      </c>
      <c r="F6261" t="s">
        <v>40</v>
      </c>
      <c r="G6261" t="str">
        <f t="shared" si="681"/>
        <v>Reduced yesterday</v>
      </c>
      <c r="H6261" s="2" t="str">
        <f t="shared" si="682"/>
        <v>Reduced 19/05/2020</v>
      </c>
      <c r="I6261" s="2" t="s">
        <v>12980</v>
      </c>
      <c r="J6261" s="3" t="e">
        <f t="shared" si="684"/>
        <v>#VALUE!</v>
      </c>
      <c r="K6261" s="3" t="e">
        <f t="shared" si="685"/>
        <v>#VALUE!</v>
      </c>
      <c r="L6261" s="2" t="s">
        <v>12980</v>
      </c>
      <c r="M6261" s="2" t="str">
        <f t="shared" si="686"/>
        <v>19/05/2020</v>
      </c>
      <c r="N6261" s="2">
        <f t="shared" si="687"/>
        <v>43970</v>
      </c>
      <c r="O6261" s="3" t="b">
        <f t="shared" si="683"/>
        <v>1</v>
      </c>
      <c r="P6261" s="2">
        <f>IF(O6261,VLOOKUP(C6261,reducedpropertiesScrape!A:D,4,FALSE),I6261)</f>
        <v>43876</v>
      </c>
      <c r="Q6261" s="3">
        <f>MONTH(P6261)</f>
        <v>2</v>
      </c>
      <c r="R6261" s="3">
        <f>YEAR(P6261)</f>
        <v>2020</v>
      </c>
      <c r="S6261" s="3" t="b">
        <f>P6261&gt;43964</f>
        <v>0</v>
      </c>
    </row>
    <row r="6262" spans="1:19" x14ac:dyDescent="0.2">
      <c r="A6262" t="s">
        <v>12969</v>
      </c>
      <c r="B6262" t="str">
        <f>VLOOKUP(A6262,idlookup!A:B,2,FALSE)</f>
        <v>Leicester</v>
      </c>
      <c r="C6262" t="s">
        <v>10974</v>
      </c>
      <c r="D6262" t="s">
        <v>32</v>
      </c>
      <c r="E6262" t="s">
        <v>10975</v>
      </c>
      <c r="F6262" t="s">
        <v>40</v>
      </c>
      <c r="G6262" t="str">
        <f t="shared" si="681"/>
        <v>Reduced yesterday</v>
      </c>
      <c r="H6262" s="2" t="str">
        <f t="shared" si="682"/>
        <v>Reduced 19/05/2020</v>
      </c>
      <c r="I6262" s="2" t="s">
        <v>12980</v>
      </c>
      <c r="J6262" s="3" t="e">
        <f t="shared" si="684"/>
        <v>#VALUE!</v>
      </c>
      <c r="K6262" s="3" t="e">
        <f t="shared" si="685"/>
        <v>#VALUE!</v>
      </c>
      <c r="L6262" s="2" t="s">
        <v>12980</v>
      </c>
      <c r="M6262" s="2" t="str">
        <f t="shared" si="686"/>
        <v>19/05/2020</v>
      </c>
      <c r="N6262" s="2">
        <f t="shared" si="687"/>
        <v>43970</v>
      </c>
      <c r="O6262" s="3" t="b">
        <f t="shared" si="683"/>
        <v>1</v>
      </c>
      <c r="P6262" s="2">
        <f>IF(O6262,VLOOKUP(C6262,reducedpropertiesScrape!A:D,4,FALSE),I6262)</f>
        <v>43876</v>
      </c>
      <c r="Q6262" s="3">
        <f>MONTH(P6262)</f>
        <v>2</v>
      </c>
      <c r="R6262" s="3">
        <f>YEAR(P6262)</f>
        <v>2020</v>
      </c>
      <c r="S6262" s="3" t="b">
        <f>P6262&gt;43964</f>
        <v>0</v>
      </c>
    </row>
    <row r="6263" spans="1:19" x14ac:dyDescent="0.2">
      <c r="A6263" t="s">
        <v>12925</v>
      </c>
      <c r="B6263" t="str">
        <f>VLOOKUP(A6263,idlookup!A:B,2,FALSE)</f>
        <v>Sheffield</v>
      </c>
      <c r="C6263" t="s">
        <v>2369</v>
      </c>
      <c r="D6263" t="s">
        <v>476</v>
      </c>
      <c r="E6263" t="s">
        <v>2370</v>
      </c>
      <c r="F6263" t="s">
        <v>40</v>
      </c>
      <c r="G6263" t="str">
        <f t="shared" si="681"/>
        <v>Reduced yesterday</v>
      </c>
      <c r="H6263" s="2" t="str">
        <f t="shared" si="682"/>
        <v>Reduced 19/05/2020</v>
      </c>
      <c r="I6263" s="2" t="s">
        <v>12980</v>
      </c>
      <c r="J6263" s="3" t="e">
        <f t="shared" si="684"/>
        <v>#VALUE!</v>
      </c>
      <c r="K6263" s="3" t="e">
        <f t="shared" si="685"/>
        <v>#VALUE!</v>
      </c>
      <c r="L6263" s="2" t="s">
        <v>12980</v>
      </c>
      <c r="M6263" s="2" t="str">
        <f t="shared" si="686"/>
        <v>19/05/2020</v>
      </c>
      <c r="N6263" s="2">
        <f t="shared" si="687"/>
        <v>43970</v>
      </c>
      <c r="O6263" s="3" t="b">
        <f t="shared" si="683"/>
        <v>1</v>
      </c>
      <c r="P6263" s="2">
        <f>IF(O6263,VLOOKUP(C6263,reducedpropertiesScrape!A:D,4,FALSE),I6263)</f>
        <v>43877</v>
      </c>
      <c r="Q6263" s="3">
        <f>MONTH(P6263)</f>
        <v>2</v>
      </c>
      <c r="R6263" s="3">
        <f>YEAR(P6263)</f>
        <v>2020</v>
      </c>
      <c r="S6263" s="3" t="b">
        <f>P6263&gt;43964</f>
        <v>0</v>
      </c>
    </row>
    <row r="6264" spans="1:19" x14ac:dyDescent="0.2">
      <c r="A6264" t="s">
        <v>12934</v>
      </c>
      <c r="B6264" t="str">
        <f>VLOOKUP(A6264,idlookup!A:B,2,FALSE)</f>
        <v>Warrington</v>
      </c>
      <c r="C6264" t="s">
        <v>4159</v>
      </c>
      <c r="D6264" t="s">
        <v>130</v>
      </c>
      <c r="E6264" t="s">
        <v>4160</v>
      </c>
      <c r="F6264" t="s">
        <v>40</v>
      </c>
      <c r="G6264" t="str">
        <f t="shared" si="681"/>
        <v>Reduced yesterday</v>
      </c>
      <c r="H6264" s="2" t="str">
        <f t="shared" si="682"/>
        <v>Reduced 19/05/2020</v>
      </c>
      <c r="I6264" s="2" t="s">
        <v>12980</v>
      </c>
      <c r="J6264" s="3" t="e">
        <f t="shared" si="684"/>
        <v>#VALUE!</v>
      </c>
      <c r="K6264" s="3" t="e">
        <f t="shared" si="685"/>
        <v>#VALUE!</v>
      </c>
      <c r="L6264" s="2" t="s">
        <v>12980</v>
      </c>
      <c r="M6264" s="2" t="str">
        <f t="shared" si="686"/>
        <v>19/05/2020</v>
      </c>
      <c r="N6264" s="2">
        <f t="shared" si="687"/>
        <v>43970</v>
      </c>
      <c r="O6264" s="3" t="b">
        <f t="shared" si="683"/>
        <v>1</v>
      </c>
      <c r="P6264" s="2">
        <f>IF(O6264,VLOOKUP(C6264,reducedpropertiesScrape!A:D,4,FALSE),I6264)</f>
        <v>43878</v>
      </c>
      <c r="Q6264" s="3">
        <f>MONTH(P6264)</f>
        <v>2</v>
      </c>
      <c r="R6264" s="3">
        <f>YEAR(P6264)</f>
        <v>2020</v>
      </c>
      <c r="S6264" s="3" t="b">
        <f>P6264&gt;43964</f>
        <v>0</v>
      </c>
    </row>
    <row r="6265" spans="1:19" x14ac:dyDescent="0.2">
      <c r="A6265" t="s">
        <v>12941</v>
      </c>
      <c r="B6265" t="str">
        <f>VLOOKUP(A6265,idlookup!A:B,2,FALSE)</f>
        <v>Bournemouth</v>
      </c>
      <c r="C6265" t="s">
        <v>5508</v>
      </c>
      <c r="D6265" t="s">
        <v>53</v>
      </c>
      <c r="E6265" t="s">
        <v>5509</v>
      </c>
      <c r="F6265" t="s">
        <v>40</v>
      </c>
      <c r="G6265" t="str">
        <f t="shared" si="681"/>
        <v>Reduced yesterday</v>
      </c>
      <c r="H6265" s="2" t="str">
        <f t="shared" si="682"/>
        <v>Reduced 19/05/2020</v>
      </c>
      <c r="I6265" s="2" t="s">
        <v>12980</v>
      </c>
      <c r="J6265" s="3" t="e">
        <f t="shared" si="684"/>
        <v>#VALUE!</v>
      </c>
      <c r="K6265" s="3" t="e">
        <f t="shared" si="685"/>
        <v>#VALUE!</v>
      </c>
      <c r="L6265" s="2" t="s">
        <v>12980</v>
      </c>
      <c r="M6265" s="2" t="str">
        <f t="shared" si="686"/>
        <v>19/05/2020</v>
      </c>
      <c r="N6265" s="2">
        <f t="shared" si="687"/>
        <v>43970</v>
      </c>
      <c r="O6265" s="3" t="b">
        <f t="shared" si="683"/>
        <v>1</v>
      </c>
      <c r="P6265" s="2">
        <f>IF(O6265,VLOOKUP(C6265,reducedpropertiesScrape!A:D,4,FALSE),I6265)</f>
        <v>43878</v>
      </c>
      <c r="Q6265" s="3">
        <f>MONTH(P6265)</f>
        <v>2</v>
      </c>
      <c r="R6265" s="3">
        <f>YEAR(P6265)</f>
        <v>2020</v>
      </c>
      <c r="S6265" s="3" t="b">
        <f>P6265&gt;43964</f>
        <v>0</v>
      </c>
    </row>
    <row r="6266" spans="1:19" x14ac:dyDescent="0.2">
      <c r="A6266" t="s">
        <v>12953</v>
      </c>
      <c r="B6266" t="str">
        <f>VLOOKUP(A6266,idlookup!A:B,2,FALSE)</f>
        <v>Derby</v>
      </c>
      <c r="C6266" t="s">
        <v>7873</v>
      </c>
      <c r="D6266" t="s">
        <v>32</v>
      </c>
      <c r="E6266" t="s">
        <v>7874</v>
      </c>
      <c r="F6266" t="s">
        <v>40</v>
      </c>
      <c r="G6266" t="str">
        <f t="shared" si="681"/>
        <v>Reduced yesterday</v>
      </c>
      <c r="H6266" s="2" t="str">
        <f t="shared" si="682"/>
        <v>Reduced 19/05/2020</v>
      </c>
      <c r="I6266" s="2" t="s">
        <v>12980</v>
      </c>
      <c r="J6266" s="3" t="e">
        <f t="shared" si="684"/>
        <v>#VALUE!</v>
      </c>
      <c r="K6266" s="3" t="e">
        <f t="shared" si="685"/>
        <v>#VALUE!</v>
      </c>
      <c r="L6266" s="2" t="s">
        <v>12980</v>
      </c>
      <c r="M6266" s="2" t="str">
        <f t="shared" si="686"/>
        <v>19/05/2020</v>
      </c>
      <c r="N6266" s="2">
        <f t="shared" si="687"/>
        <v>43970</v>
      </c>
      <c r="O6266" s="3" t="b">
        <f t="shared" si="683"/>
        <v>1</v>
      </c>
      <c r="P6266" s="2">
        <f>IF(O6266,VLOOKUP(C6266,reducedpropertiesScrape!A:D,4,FALSE),I6266)</f>
        <v>43878</v>
      </c>
      <c r="Q6266" s="3">
        <f>MONTH(P6266)</f>
        <v>2</v>
      </c>
      <c r="R6266" s="3">
        <f>YEAR(P6266)</f>
        <v>2020</v>
      </c>
      <c r="S6266" s="3" t="b">
        <f>P6266&gt;43964</f>
        <v>0</v>
      </c>
    </row>
    <row r="6267" spans="1:19" x14ac:dyDescent="0.2">
      <c r="A6267" t="s">
        <v>12917</v>
      </c>
      <c r="B6267" t="str">
        <f>VLOOKUP(A6267,idlookup!A:B,2,FALSE)</f>
        <v>Oxford</v>
      </c>
      <c r="C6267" t="s">
        <v>695</v>
      </c>
      <c r="D6267" t="s">
        <v>11</v>
      </c>
      <c r="E6267" t="s">
        <v>696</v>
      </c>
      <c r="F6267" t="s">
        <v>40</v>
      </c>
      <c r="G6267" t="str">
        <f t="shared" si="681"/>
        <v>Reduced yesterday</v>
      </c>
      <c r="H6267" s="2" t="str">
        <f t="shared" si="682"/>
        <v>Reduced 19/05/2020</v>
      </c>
      <c r="I6267" s="2" t="s">
        <v>12980</v>
      </c>
      <c r="J6267" s="3" t="e">
        <f t="shared" si="684"/>
        <v>#VALUE!</v>
      </c>
      <c r="K6267" s="3" t="e">
        <f t="shared" si="685"/>
        <v>#VALUE!</v>
      </c>
      <c r="L6267" s="2" t="s">
        <v>12980</v>
      </c>
      <c r="M6267" s="2" t="str">
        <f t="shared" si="686"/>
        <v>19/05/2020</v>
      </c>
      <c r="N6267" s="2">
        <f t="shared" si="687"/>
        <v>43970</v>
      </c>
      <c r="O6267" s="3" t="b">
        <f t="shared" si="683"/>
        <v>1</v>
      </c>
      <c r="P6267" s="2">
        <f>IF(O6267,VLOOKUP(C6267,reducedpropertiesScrape!A:D,4,FALSE),I6267)</f>
        <v>43879</v>
      </c>
      <c r="Q6267" s="3">
        <f>MONTH(P6267)</f>
        <v>2</v>
      </c>
      <c r="R6267" s="3">
        <f>YEAR(P6267)</f>
        <v>2020</v>
      </c>
      <c r="S6267" s="3" t="b">
        <f>P6267&gt;43964</f>
        <v>0</v>
      </c>
    </row>
    <row r="6268" spans="1:19" x14ac:dyDescent="0.2">
      <c r="A6268" t="s">
        <v>12929</v>
      </c>
      <c r="B6268" t="str">
        <f>VLOOKUP(A6268,idlookup!A:B,2,FALSE)</f>
        <v>Stoke-On-Trent</v>
      </c>
      <c r="C6268" t="s">
        <v>3185</v>
      </c>
      <c r="D6268" t="s">
        <v>32</v>
      </c>
      <c r="E6268" t="s">
        <v>3186</v>
      </c>
      <c r="F6268" t="s">
        <v>40</v>
      </c>
      <c r="G6268" t="str">
        <f t="shared" si="681"/>
        <v>Reduced yesterday</v>
      </c>
      <c r="H6268" s="2" t="str">
        <f t="shared" si="682"/>
        <v>Reduced 19/05/2020</v>
      </c>
      <c r="I6268" s="2" t="s">
        <v>12980</v>
      </c>
      <c r="J6268" s="3" t="e">
        <f t="shared" si="684"/>
        <v>#VALUE!</v>
      </c>
      <c r="K6268" s="3" t="e">
        <f t="shared" si="685"/>
        <v>#VALUE!</v>
      </c>
      <c r="L6268" s="2" t="s">
        <v>12980</v>
      </c>
      <c r="M6268" s="2" t="str">
        <f t="shared" si="686"/>
        <v>19/05/2020</v>
      </c>
      <c r="N6268" s="2">
        <f t="shared" si="687"/>
        <v>43970</v>
      </c>
      <c r="O6268" s="3" t="b">
        <f t="shared" si="683"/>
        <v>1</v>
      </c>
      <c r="P6268" s="2">
        <f>IF(O6268,VLOOKUP(C6268,reducedpropertiesScrape!A:D,4,FALSE),I6268)</f>
        <v>43879</v>
      </c>
      <c r="Q6268" s="3">
        <f>MONTH(P6268)</f>
        <v>2</v>
      </c>
      <c r="R6268" s="3">
        <f>YEAR(P6268)</f>
        <v>2020</v>
      </c>
      <c r="S6268" s="3" t="b">
        <f>P6268&gt;43964</f>
        <v>0</v>
      </c>
    </row>
    <row r="6269" spans="1:19" x14ac:dyDescent="0.2">
      <c r="A6269" t="s">
        <v>12937</v>
      </c>
      <c r="B6269" t="str">
        <f>VLOOKUP(A6269,idlookup!A:B,2,FALSE)</f>
        <v>Worcester</v>
      </c>
      <c r="C6269" t="s">
        <v>4720</v>
      </c>
      <c r="D6269" t="s">
        <v>130</v>
      </c>
      <c r="E6269" t="s">
        <v>4721</v>
      </c>
      <c r="F6269" t="s">
        <v>40</v>
      </c>
      <c r="G6269" t="str">
        <f t="shared" si="681"/>
        <v>Reduced yesterday</v>
      </c>
      <c r="H6269" s="2" t="str">
        <f t="shared" si="682"/>
        <v>Reduced 19/05/2020</v>
      </c>
      <c r="I6269" s="2" t="s">
        <v>12980</v>
      </c>
      <c r="J6269" s="3" t="e">
        <f t="shared" si="684"/>
        <v>#VALUE!</v>
      </c>
      <c r="K6269" s="3" t="e">
        <f t="shared" si="685"/>
        <v>#VALUE!</v>
      </c>
      <c r="L6269" s="2" t="s">
        <v>12980</v>
      </c>
      <c r="M6269" s="2" t="str">
        <f t="shared" si="686"/>
        <v>19/05/2020</v>
      </c>
      <c r="N6269" s="2">
        <f t="shared" si="687"/>
        <v>43970</v>
      </c>
      <c r="O6269" s="3" t="b">
        <f t="shared" si="683"/>
        <v>1</v>
      </c>
      <c r="P6269" s="2">
        <f>IF(O6269,VLOOKUP(C6269,reducedpropertiesScrape!A:D,4,FALSE),I6269)</f>
        <v>43880</v>
      </c>
      <c r="Q6269" s="3">
        <f>MONTH(P6269)</f>
        <v>2</v>
      </c>
      <c r="R6269" s="3">
        <f>YEAR(P6269)</f>
        <v>2020</v>
      </c>
      <c r="S6269" s="3" t="b">
        <f>P6269&gt;43964</f>
        <v>0</v>
      </c>
    </row>
    <row r="6270" spans="1:19" x14ac:dyDescent="0.2">
      <c r="A6270" t="s">
        <v>12940</v>
      </c>
      <c r="B6270" t="str">
        <f>VLOOKUP(A6270,idlookup!A:B,2,FALSE)</f>
        <v>Birmingham</v>
      </c>
      <c r="C6270" t="s">
        <v>5465</v>
      </c>
      <c r="D6270" t="s">
        <v>159</v>
      </c>
      <c r="E6270" t="s">
        <v>5466</v>
      </c>
      <c r="F6270" t="s">
        <v>40</v>
      </c>
      <c r="G6270" t="str">
        <f t="shared" si="681"/>
        <v>Reduced yesterday</v>
      </c>
      <c r="H6270" s="2" t="str">
        <f t="shared" si="682"/>
        <v>Reduced 19/05/2020</v>
      </c>
      <c r="I6270" s="2" t="s">
        <v>12980</v>
      </c>
      <c r="J6270" s="3" t="e">
        <f t="shared" si="684"/>
        <v>#VALUE!</v>
      </c>
      <c r="K6270" s="3" t="e">
        <f t="shared" si="685"/>
        <v>#VALUE!</v>
      </c>
      <c r="L6270" s="2" t="s">
        <v>12980</v>
      </c>
      <c r="M6270" s="2" t="str">
        <f t="shared" si="686"/>
        <v>19/05/2020</v>
      </c>
      <c r="N6270" s="2">
        <f t="shared" si="687"/>
        <v>43970</v>
      </c>
      <c r="O6270" s="3" t="b">
        <f t="shared" si="683"/>
        <v>1</v>
      </c>
      <c r="P6270" s="2">
        <f>IF(O6270,VLOOKUP(C6270,reducedpropertiesScrape!A:D,4,FALSE),I6270)</f>
        <v>43880</v>
      </c>
      <c r="Q6270" s="3">
        <f>MONTH(P6270)</f>
        <v>2</v>
      </c>
      <c r="R6270" s="3">
        <f>YEAR(P6270)</f>
        <v>2020</v>
      </c>
      <c r="S6270" s="3" t="b">
        <f>P6270&gt;43964</f>
        <v>0</v>
      </c>
    </row>
    <row r="6271" spans="1:19" x14ac:dyDescent="0.2">
      <c r="A6271" t="s">
        <v>12949</v>
      </c>
      <c r="B6271" t="str">
        <f>VLOOKUP(A6271,idlookup!A:B,2,FALSE)</f>
        <v>Chelmsford</v>
      </c>
      <c r="C6271" t="s">
        <v>7112</v>
      </c>
      <c r="D6271" t="s">
        <v>7</v>
      </c>
      <c r="E6271" t="s">
        <v>7113</v>
      </c>
      <c r="F6271" t="s">
        <v>40</v>
      </c>
      <c r="G6271" t="str">
        <f t="shared" si="681"/>
        <v>Reduced yesterday</v>
      </c>
      <c r="H6271" s="2" t="str">
        <f t="shared" si="682"/>
        <v>Reduced 19/05/2020</v>
      </c>
      <c r="I6271" s="2" t="s">
        <v>12980</v>
      </c>
      <c r="J6271" s="3" t="e">
        <f t="shared" si="684"/>
        <v>#VALUE!</v>
      </c>
      <c r="K6271" s="3" t="e">
        <f t="shared" si="685"/>
        <v>#VALUE!</v>
      </c>
      <c r="L6271" s="2" t="s">
        <v>12980</v>
      </c>
      <c r="M6271" s="2" t="str">
        <f t="shared" si="686"/>
        <v>19/05/2020</v>
      </c>
      <c r="N6271" s="2">
        <f t="shared" si="687"/>
        <v>43970</v>
      </c>
      <c r="O6271" s="3" t="b">
        <f t="shared" si="683"/>
        <v>1</v>
      </c>
      <c r="P6271" s="2">
        <f>IF(O6271,VLOOKUP(C6271,reducedpropertiesScrape!A:D,4,FALSE),I6271)</f>
        <v>43880</v>
      </c>
      <c r="Q6271" s="3">
        <f>MONTH(P6271)</f>
        <v>2</v>
      </c>
      <c r="R6271" s="3">
        <f>YEAR(P6271)</f>
        <v>2020</v>
      </c>
      <c r="S6271" s="3" t="b">
        <f>P6271&gt;43964</f>
        <v>0</v>
      </c>
    </row>
    <row r="6272" spans="1:19" x14ac:dyDescent="0.2">
      <c r="A6272" t="s">
        <v>12969</v>
      </c>
      <c r="B6272" t="str">
        <f>VLOOKUP(A6272,idlookup!A:B,2,FALSE)</f>
        <v>Leicester</v>
      </c>
      <c r="C6272" t="s">
        <v>10993</v>
      </c>
      <c r="D6272" t="s">
        <v>38</v>
      </c>
      <c r="E6272" t="s">
        <v>10994</v>
      </c>
      <c r="F6272" t="s">
        <v>40</v>
      </c>
      <c r="G6272" t="str">
        <f t="shared" si="681"/>
        <v>Reduced yesterday</v>
      </c>
      <c r="H6272" s="2" t="str">
        <f t="shared" si="682"/>
        <v>Reduced 19/05/2020</v>
      </c>
      <c r="I6272" s="2" t="s">
        <v>12980</v>
      </c>
      <c r="J6272" s="3" t="e">
        <f t="shared" si="684"/>
        <v>#VALUE!</v>
      </c>
      <c r="K6272" s="3" t="e">
        <f t="shared" si="685"/>
        <v>#VALUE!</v>
      </c>
      <c r="L6272" s="2" t="s">
        <v>12980</v>
      </c>
      <c r="M6272" s="2" t="str">
        <f t="shared" si="686"/>
        <v>19/05/2020</v>
      </c>
      <c r="N6272" s="2">
        <f t="shared" si="687"/>
        <v>43970</v>
      </c>
      <c r="O6272" s="3" t="b">
        <f t="shared" si="683"/>
        <v>1</v>
      </c>
      <c r="P6272" s="2">
        <f>IF(O6272,VLOOKUP(C6272,reducedpropertiesScrape!A:D,4,FALSE),I6272)</f>
        <v>43880</v>
      </c>
      <c r="Q6272" s="3">
        <f>MONTH(P6272)</f>
        <v>2</v>
      </c>
      <c r="R6272" s="3">
        <f>YEAR(P6272)</f>
        <v>2020</v>
      </c>
      <c r="S6272" s="3" t="b">
        <f>P6272&gt;43964</f>
        <v>0</v>
      </c>
    </row>
    <row r="6273" spans="1:19" x14ac:dyDescent="0.2">
      <c r="A6273" t="s">
        <v>12969</v>
      </c>
      <c r="B6273" t="str">
        <f>VLOOKUP(A6273,idlookup!A:B,2,FALSE)</f>
        <v>Leicester</v>
      </c>
      <c r="C6273" t="s">
        <v>10995</v>
      </c>
      <c r="D6273" t="s">
        <v>290</v>
      </c>
      <c r="E6273" t="s">
        <v>10996</v>
      </c>
      <c r="F6273" t="s">
        <v>40</v>
      </c>
      <c r="G6273" t="str">
        <f t="shared" si="681"/>
        <v>Reduced yesterday</v>
      </c>
      <c r="H6273" s="2" t="str">
        <f t="shared" si="682"/>
        <v>Reduced 19/05/2020</v>
      </c>
      <c r="I6273" s="2" t="s">
        <v>12980</v>
      </c>
      <c r="J6273" s="3" t="e">
        <f t="shared" si="684"/>
        <v>#VALUE!</v>
      </c>
      <c r="K6273" s="3" t="e">
        <f t="shared" si="685"/>
        <v>#VALUE!</v>
      </c>
      <c r="L6273" s="2" t="s">
        <v>12980</v>
      </c>
      <c r="M6273" s="2" t="str">
        <f t="shared" si="686"/>
        <v>19/05/2020</v>
      </c>
      <c r="N6273" s="2">
        <f t="shared" si="687"/>
        <v>43970</v>
      </c>
      <c r="O6273" s="3" t="b">
        <f t="shared" si="683"/>
        <v>1</v>
      </c>
      <c r="P6273" s="2">
        <f>IF(O6273,VLOOKUP(C6273,reducedpropertiesScrape!A:D,4,FALSE),I6273)</f>
        <v>43880</v>
      </c>
      <c r="Q6273" s="3">
        <f>MONTH(P6273)</f>
        <v>2</v>
      </c>
      <c r="R6273" s="3">
        <f>YEAR(P6273)</f>
        <v>2020</v>
      </c>
      <c r="S6273" s="3" t="b">
        <f>P6273&gt;43964</f>
        <v>0</v>
      </c>
    </row>
    <row r="6274" spans="1:19" x14ac:dyDescent="0.2">
      <c r="A6274" t="s">
        <v>12976</v>
      </c>
      <c r="B6274" t="str">
        <f>VLOOKUP(A6274,idlookup!A:B,2,FALSE)</f>
        <v>Milton-Keynes</v>
      </c>
      <c r="C6274" t="s">
        <v>12525</v>
      </c>
      <c r="D6274" t="s">
        <v>23</v>
      </c>
      <c r="E6274" t="s">
        <v>12526</v>
      </c>
      <c r="F6274" t="s">
        <v>40</v>
      </c>
      <c r="G6274" t="str">
        <f t="shared" ref="G6274:G6337" si="688">SUBSTITUTE(SUBSTITUTE(F6274,"Added ",""),"on ","")</f>
        <v>Reduced yesterday</v>
      </c>
      <c r="H6274" s="2" t="str">
        <f t="shared" ref="H6274:H6337" si="689">SUBSTITUTE(SUBSTITUTE(G6274,"yesterday","19/05/2020"),"today","20/05/2020")</f>
        <v>Reduced 19/05/2020</v>
      </c>
      <c r="I6274" s="2" t="s">
        <v>12980</v>
      </c>
      <c r="J6274" s="3" t="e">
        <f t="shared" si="684"/>
        <v>#VALUE!</v>
      </c>
      <c r="K6274" s="3" t="e">
        <f t="shared" si="685"/>
        <v>#VALUE!</v>
      </c>
      <c r="L6274" s="2" t="s">
        <v>12980</v>
      </c>
      <c r="M6274" s="2" t="str">
        <f t="shared" si="686"/>
        <v>19/05/2020</v>
      </c>
      <c r="N6274" s="2">
        <f t="shared" si="687"/>
        <v>43970</v>
      </c>
      <c r="O6274" s="3" t="b">
        <f t="shared" ref="O6274:O6337" si="690">COUNTIF(H6274,"*reduced*")&gt;0</f>
        <v>1</v>
      </c>
      <c r="P6274" s="2">
        <f>IF(O6274,VLOOKUP(C6274,reducedpropertiesScrape!A:D,4,FALSE),I6274)</f>
        <v>43880</v>
      </c>
      <c r="Q6274" s="3">
        <f>MONTH(P6274)</f>
        <v>2</v>
      </c>
      <c r="R6274" s="3">
        <f>YEAR(P6274)</f>
        <v>2020</v>
      </c>
      <c r="S6274" s="3" t="b">
        <f>P6274&gt;43964</f>
        <v>0</v>
      </c>
    </row>
    <row r="6275" spans="1:19" x14ac:dyDescent="0.2">
      <c r="A6275" t="s">
        <v>12932</v>
      </c>
      <c r="B6275" t="str">
        <f>VLOOKUP(A6275,idlookup!A:B,2,FALSE)</f>
        <v>Swindon</v>
      </c>
      <c r="C6275" t="s">
        <v>3749</v>
      </c>
      <c r="D6275" t="s">
        <v>159</v>
      </c>
      <c r="E6275" t="s">
        <v>3750</v>
      </c>
      <c r="F6275" t="s">
        <v>40</v>
      </c>
      <c r="G6275" t="str">
        <f t="shared" si="688"/>
        <v>Reduced yesterday</v>
      </c>
      <c r="H6275" s="2" t="str">
        <f t="shared" si="689"/>
        <v>Reduced 19/05/2020</v>
      </c>
      <c r="I6275" s="2" t="s">
        <v>12980</v>
      </c>
      <c r="J6275" s="3" t="e">
        <f t="shared" ref="J6275:J6338" si="691">MONTH(I6275)</f>
        <v>#VALUE!</v>
      </c>
      <c r="K6275" s="3" t="e">
        <f t="shared" ref="K6275:K6338" si="692">YEAR(I6275)</f>
        <v>#VALUE!</v>
      </c>
      <c r="L6275" s="2" t="s">
        <v>12980</v>
      </c>
      <c r="M6275" s="2" t="str">
        <f t="shared" si="686"/>
        <v>19/05/2020</v>
      </c>
      <c r="N6275" s="2">
        <f t="shared" si="687"/>
        <v>43970</v>
      </c>
      <c r="O6275" s="3" t="b">
        <f t="shared" si="690"/>
        <v>1</v>
      </c>
      <c r="P6275" s="2">
        <f>IF(O6275,VLOOKUP(C6275,reducedpropertiesScrape!A:D,4,FALSE),I6275)</f>
        <v>43881</v>
      </c>
      <c r="Q6275" s="3">
        <f>MONTH(P6275)</f>
        <v>2</v>
      </c>
      <c r="R6275" s="3">
        <f>YEAR(P6275)</f>
        <v>2020</v>
      </c>
      <c r="S6275" s="3" t="b">
        <f>P6275&gt;43964</f>
        <v>0</v>
      </c>
    </row>
    <row r="6276" spans="1:19" x14ac:dyDescent="0.2">
      <c r="A6276" t="s">
        <v>12937</v>
      </c>
      <c r="B6276" t="str">
        <f>VLOOKUP(A6276,idlookup!A:B,2,FALSE)</f>
        <v>Worcester</v>
      </c>
      <c r="C6276" t="s">
        <v>4714</v>
      </c>
      <c r="D6276" t="s">
        <v>972</v>
      </c>
      <c r="E6276" t="s">
        <v>4715</v>
      </c>
      <c r="F6276" t="s">
        <v>40</v>
      </c>
      <c r="G6276" t="str">
        <f t="shared" si="688"/>
        <v>Reduced yesterday</v>
      </c>
      <c r="H6276" s="2" t="str">
        <f t="shared" si="689"/>
        <v>Reduced 19/05/2020</v>
      </c>
      <c r="I6276" s="2" t="s">
        <v>12980</v>
      </c>
      <c r="J6276" s="3" t="e">
        <f t="shared" si="691"/>
        <v>#VALUE!</v>
      </c>
      <c r="K6276" s="3" t="e">
        <f t="shared" si="692"/>
        <v>#VALUE!</v>
      </c>
      <c r="L6276" s="2" t="s">
        <v>12980</v>
      </c>
      <c r="M6276" s="2" t="str">
        <f t="shared" si="686"/>
        <v>19/05/2020</v>
      </c>
      <c r="N6276" s="2">
        <f t="shared" si="687"/>
        <v>43970</v>
      </c>
      <c r="O6276" s="3" t="b">
        <f t="shared" si="690"/>
        <v>1</v>
      </c>
      <c r="P6276" s="2">
        <f>IF(O6276,VLOOKUP(C6276,reducedpropertiesScrape!A:D,4,FALSE),I6276)</f>
        <v>43882</v>
      </c>
      <c r="Q6276" s="3">
        <f>MONTH(P6276)</f>
        <v>2</v>
      </c>
      <c r="R6276" s="3">
        <f>YEAR(P6276)</f>
        <v>2020</v>
      </c>
      <c r="S6276" s="3" t="b">
        <f>P6276&gt;43964</f>
        <v>0</v>
      </c>
    </row>
    <row r="6277" spans="1:19" x14ac:dyDescent="0.2">
      <c r="A6277" t="s">
        <v>12938</v>
      </c>
      <c r="B6277" t="str">
        <f>VLOOKUP(A6277,idlookup!A:B,2,FALSE)</f>
        <v>Worthing</v>
      </c>
      <c r="C6277" t="s">
        <v>4969</v>
      </c>
      <c r="D6277" t="s">
        <v>38</v>
      </c>
      <c r="E6277" t="s">
        <v>4970</v>
      </c>
      <c r="F6277" t="s">
        <v>40</v>
      </c>
      <c r="G6277" t="str">
        <f t="shared" si="688"/>
        <v>Reduced yesterday</v>
      </c>
      <c r="H6277" s="2" t="str">
        <f t="shared" si="689"/>
        <v>Reduced 19/05/2020</v>
      </c>
      <c r="I6277" s="2" t="s">
        <v>12980</v>
      </c>
      <c r="J6277" s="3" t="e">
        <f t="shared" si="691"/>
        <v>#VALUE!</v>
      </c>
      <c r="K6277" s="3" t="e">
        <f t="shared" si="692"/>
        <v>#VALUE!</v>
      </c>
      <c r="L6277" s="2" t="s">
        <v>12980</v>
      </c>
      <c r="M6277" s="2" t="str">
        <f t="shared" si="686"/>
        <v>19/05/2020</v>
      </c>
      <c r="N6277" s="2">
        <f t="shared" si="687"/>
        <v>43970</v>
      </c>
      <c r="O6277" s="3" t="b">
        <f t="shared" si="690"/>
        <v>1</v>
      </c>
      <c r="P6277" s="2">
        <f>IF(O6277,VLOOKUP(C6277,reducedpropertiesScrape!A:D,4,FALSE),I6277)</f>
        <v>43882</v>
      </c>
      <c r="Q6277" s="3">
        <f>MONTH(P6277)</f>
        <v>2</v>
      </c>
      <c r="R6277" s="3">
        <f>YEAR(P6277)</f>
        <v>2020</v>
      </c>
      <c r="S6277" s="3" t="b">
        <f>P6277&gt;43964</f>
        <v>0</v>
      </c>
    </row>
    <row r="6278" spans="1:19" x14ac:dyDescent="0.2">
      <c r="A6278" t="s">
        <v>12957</v>
      </c>
      <c r="B6278" t="str">
        <f>VLOOKUP(A6278,idlookup!A:B,2,FALSE)</f>
        <v>Exeter</v>
      </c>
      <c r="C6278" t="s">
        <v>8654</v>
      </c>
      <c r="D6278" t="s">
        <v>5196</v>
      </c>
      <c r="E6278" t="s">
        <v>8655</v>
      </c>
      <c r="F6278" t="s">
        <v>40</v>
      </c>
      <c r="G6278" t="str">
        <f t="shared" si="688"/>
        <v>Reduced yesterday</v>
      </c>
      <c r="H6278" s="2" t="str">
        <f t="shared" si="689"/>
        <v>Reduced 19/05/2020</v>
      </c>
      <c r="I6278" s="2" t="s">
        <v>12980</v>
      </c>
      <c r="J6278" s="3" t="e">
        <f t="shared" si="691"/>
        <v>#VALUE!</v>
      </c>
      <c r="K6278" s="3" t="e">
        <f t="shared" si="692"/>
        <v>#VALUE!</v>
      </c>
      <c r="L6278" s="2" t="s">
        <v>12980</v>
      </c>
      <c r="M6278" s="2" t="str">
        <f t="shared" si="686"/>
        <v>19/05/2020</v>
      </c>
      <c r="N6278" s="2">
        <f t="shared" si="687"/>
        <v>43970</v>
      </c>
      <c r="O6278" s="3" t="b">
        <f t="shared" si="690"/>
        <v>1</v>
      </c>
      <c r="P6278" s="2">
        <f>IF(O6278,VLOOKUP(C6278,reducedpropertiesScrape!A:D,4,FALSE),I6278)</f>
        <v>43882</v>
      </c>
      <c r="Q6278" s="3">
        <f>MONTH(P6278)</f>
        <v>2</v>
      </c>
      <c r="R6278" s="3">
        <f>YEAR(P6278)</f>
        <v>2020</v>
      </c>
      <c r="S6278" s="3" t="b">
        <f>P6278&gt;43964</f>
        <v>0</v>
      </c>
    </row>
    <row r="6279" spans="1:19" x14ac:dyDescent="0.2">
      <c r="A6279" t="s">
        <v>12914</v>
      </c>
      <c r="B6279" t="str">
        <f>VLOOKUP(A6279,idlookup!A:B,2,FALSE)</f>
        <v>Northampton</v>
      </c>
      <c r="C6279" t="s">
        <v>37</v>
      </c>
      <c r="D6279" t="s">
        <v>38</v>
      </c>
      <c r="E6279" t="s">
        <v>39</v>
      </c>
      <c r="F6279" t="s">
        <v>40</v>
      </c>
      <c r="G6279" t="str">
        <f t="shared" si="688"/>
        <v>Reduced yesterday</v>
      </c>
      <c r="H6279" s="2" t="str">
        <f t="shared" si="689"/>
        <v>Reduced 19/05/2020</v>
      </c>
      <c r="I6279" s="2" t="s">
        <v>12980</v>
      </c>
      <c r="J6279" s="3" t="e">
        <f t="shared" si="691"/>
        <v>#VALUE!</v>
      </c>
      <c r="K6279" s="3" t="e">
        <f t="shared" si="692"/>
        <v>#VALUE!</v>
      </c>
      <c r="L6279" s="2" t="s">
        <v>12980</v>
      </c>
      <c r="M6279" s="2" t="str">
        <f t="shared" si="686"/>
        <v>19/05/2020</v>
      </c>
      <c r="N6279" s="2">
        <f t="shared" si="687"/>
        <v>43970</v>
      </c>
      <c r="O6279" s="3" t="b">
        <f t="shared" si="690"/>
        <v>1</v>
      </c>
      <c r="P6279" s="2">
        <f>IF(O6279,VLOOKUP(C6279,reducedpropertiesScrape!A:D,4,FALSE),I6279)</f>
        <v>43885</v>
      </c>
      <c r="Q6279" s="3">
        <f>MONTH(P6279)</f>
        <v>2</v>
      </c>
      <c r="R6279" s="3">
        <f>YEAR(P6279)</f>
        <v>2020</v>
      </c>
      <c r="S6279" s="3" t="b">
        <f>P6279&gt;43964</f>
        <v>0</v>
      </c>
    </row>
    <row r="6280" spans="1:19" x14ac:dyDescent="0.2">
      <c r="A6280" t="s">
        <v>12935</v>
      </c>
      <c r="B6280" t="str">
        <f>VLOOKUP(A6280,idlookup!A:B,2,FALSE)</f>
        <v>Watford</v>
      </c>
      <c r="C6280" t="s">
        <v>4347</v>
      </c>
      <c r="D6280" t="s">
        <v>53</v>
      </c>
      <c r="E6280" t="s">
        <v>4348</v>
      </c>
      <c r="F6280" t="s">
        <v>40</v>
      </c>
      <c r="G6280" t="str">
        <f t="shared" si="688"/>
        <v>Reduced yesterday</v>
      </c>
      <c r="H6280" s="2" t="str">
        <f t="shared" si="689"/>
        <v>Reduced 19/05/2020</v>
      </c>
      <c r="I6280" s="2" t="s">
        <v>12980</v>
      </c>
      <c r="J6280" s="3" t="e">
        <f t="shared" si="691"/>
        <v>#VALUE!</v>
      </c>
      <c r="K6280" s="3" t="e">
        <f t="shared" si="692"/>
        <v>#VALUE!</v>
      </c>
      <c r="L6280" s="2" t="s">
        <v>12980</v>
      </c>
      <c r="M6280" s="2" t="str">
        <f t="shared" si="686"/>
        <v>19/05/2020</v>
      </c>
      <c r="N6280" s="2">
        <f t="shared" si="687"/>
        <v>43970</v>
      </c>
      <c r="O6280" s="3" t="b">
        <f t="shared" si="690"/>
        <v>1</v>
      </c>
      <c r="P6280" s="2">
        <f>IF(O6280,VLOOKUP(C6280,reducedpropertiesScrape!A:D,4,FALSE),I6280)</f>
        <v>43885</v>
      </c>
      <c r="Q6280" s="3">
        <f>MONTH(P6280)</f>
        <v>2</v>
      </c>
      <c r="R6280" s="3">
        <f>YEAR(P6280)</f>
        <v>2020</v>
      </c>
      <c r="S6280" s="3" t="b">
        <f>P6280&gt;43964</f>
        <v>0</v>
      </c>
    </row>
    <row r="6281" spans="1:19" x14ac:dyDescent="0.2">
      <c r="A6281" t="s">
        <v>12947</v>
      </c>
      <c r="B6281" t="str">
        <f>VLOOKUP(A6281,idlookup!A:B,2,FALSE)</f>
        <v>Canterbury</v>
      </c>
      <c r="C6281" t="s">
        <v>6696</v>
      </c>
      <c r="D6281" t="s">
        <v>7</v>
      </c>
      <c r="E6281" t="s">
        <v>6697</v>
      </c>
      <c r="F6281" t="s">
        <v>40</v>
      </c>
      <c r="G6281" t="str">
        <f t="shared" si="688"/>
        <v>Reduced yesterday</v>
      </c>
      <c r="H6281" s="2" t="str">
        <f t="shared" si="689"/>
        <v>Reduced 19/05/2020</v>
      </c>
      <c r="I6281" s="2" t="s">
        <v>12980</v>
      </c>
      <c r="J6281" s="3" t="e">
        <f t="shared" si="691"/>
        <v>#VALUE!</v>
      </c>
      <c r="K6281" s="3" t="e">
        <f t="shared" si="692"/>
        <v>#VALUE!</v>
      </c>
      <c r="L6281" s="2" t="s">
        <v>12980</v>
      </c>
      <c r="M6281" s="2" t="str">
        <f t="shared" si="686"/>
        <v>19/05/2020</v>
      </c>
      <c r="N6281" s="2">
        <f t="shared" si="687"/>
        <v>43970</v>
      </c>
      <c r="O6281" s="3" t="b">
        <f t="shared" si="690"/>
        <v>1</v>
      </c>
      <c r="P6281" s="2">
        <f>IF(O6281,VLOOKUP(C6281,reducedpropertiesScrape!A:D,4,FALSE),I6281)</f>
        <v>43886</v>
      </c>
      <c r="Q6281" s="3">
        <f>MONTH(P6281)</f>
        <v>2</v>
      </c>
      <c r="R6281" s="3">
        <f>YEAR(P6281)</f>
        <v>2020</v>
      </c>
      <c r="S6281" s="3" t="b">
        <f>P6281&gt;43964</f>
        <v>0</v>
      </c>
    </row>
    <row r="6282" spans="1:19" x14ac:dyDescent="0.2">
      <c r="A6282" t="s">
        <v>12948</v>
      </c>
      <c r="B6282" t="str">
        <f>VLOOKUP(A6282,idlookup!A:B,2,FALSE)</f>
        <v>Cardiff</v>
      </c>
      <c r="C6282" t="s">
        <v>6891</v>
      </c>
      <c r="D6282" t="s">
        <v>2230</v>
      </c>
      <c r="E6282" t="s">
        <v>6892</v>
      </c>
      <c r="F6282" t="s">
        <v>40</v>
      </c>
      <c r="G6282" t="str">
        <f t="shared" si="688"/>
        <v>Reduced yesterday</v>
      </c>
      <c r="H6282" s="2" t="str">
        <f t="shared" si="689"/>
        <v>Reduced 19/05/2020</v>
      </c>
      <c r="I6282" s="2" t="s">
        <v>12980</v>
      </c>
      <c r="J6282" s="3" t="e">
        <f t="shared" si="691"/>
        <v>#VALUE!</v>
      </c>
      <c r="K6282" s="3" t="e">
        <f t="shared" si="692"/>
        <v>#VALUE!</v>
      </c>
      <c r="L6282" s="2" t="s">
        <v>12980</v>
      </c>
      <c r="M6282" s="2" t="str">
        <f t="shared" si="686"/>
        <v>19/05/2020</v>
      </c>
      <c r="N6282" s="2">
        <f t="shared" si="687"/>
        <v>43970</v>
      </c>
      <c r="O6282" s="3" t="b">
        <f t="shared" si="690"/>
        <v>1</v>
      </c>
      <c r="P6282" s="2">
        <f>IF(O6282,VLOOKUP(C6282,reducedpropertiesScrape!A:D,4,FALSE),I6282)</f>
        <v>43886</v>
      </c>
      <c r="Q6282" s="3">
        <f>MONTH(P6282)</f>
        <v>2</v>
      </c>
      <c r="R6282" s="3">
        <f>YEAR(P6282)</f>
        <v>2020</v>
      </c>
      <c r="S6282" s="3" t="b">
        <f>P6282&gt;43964</f>
        <v>0</v>
      </c>
    </row>
    <row r="6283" spans="1:19" x14ac:dyDescent="0.2">
      <c r="A6283" t="s">
        <v>12948</v>
      </c>
      <c r="B6283" t="str">
        <f>VLOOKUP(A6283,idlookup!A:B,2,FALSE)</f>
        <v>Cardiff</v>
      </c>
      <c r="C6283" t="s">
        <v>6895</v>
      </c>
      <c r="D6283" t="s">
        <v>5621</v>
      </c>
      <c r="E6283" t="s">
        <v>6896</v>
      </c>
      <c r="F6283" t="s">
        <v>40</v>
      </c>
      <c r="G6283" t="str">
        <f t="shared" si="688"/>
        <v>Reduced yesterday</v>
      </c>
      <c r="H6283" s="2" t="str">
        <f t="shared" si="689"/>
        <v>Reduced 19/05/2020</v>
      </c>
      <c r="I6283" s="2" t="s">
        <v>12980</v>
      </c>
      <c r="J6283" s="3" t="e">
        <f t="shared" si="691"/>
        <v>#VALUE!</v>
      </c>
      <c r="K6283" s="3" t="e">
        <f t="shared" si="692"/>
        <v>#VALUE!</v>
      </c>
      <c r="L6283" s="2" t="s">
        <v>12980</v>
      </c>
      <c r="M6283" s="2" t="str">
        <f t="shared" si="686"/>
        <v>19/05/2020</v>
      </c>
      <c r="N6283" s="2">
        <f t="shared" si="687"/>
        <v>43970</v>
      </c>
      <c r="O6283" s="3" t="b">
        <f t="shared" si="690"/>
        <v>1</v>
      </c>
      <c r="P6283" s="2">
        <f>IF(O6283,VLOOKUP(C6283,reducedpropertiesScrape!A:D,4,FALSE),I6283)</f>
        <v>43886</v>
      </c>
      <c r="Q6283" s="3">
        <f>MONTH(P6283)</f>
        <v>2</v>
      </c>
      <c r="R6283" s="3">
        <f>YEAR(P6283)</f>
        <v>2020</v>
      </c>
      <c r="S6283" s="3" t="b">
        <f>P6283&gt;43964</f>
        <v>0</v>
      </c>
    </row>
    <row r="6284" spans="1:19" x14ac:dyDescent="0.2">
      <c r="A6284" t="s">
        <v>12952</v>
      </c>
      <c r="B6284" t="str">
        <f>VLOOKUP(A6284,idlookup!A:B,2,FALSE)</f>
        <v>Coventry</v>
      </c>
      <c r="C6284" t="s">
        <v>7712</v>
      </c>
      <c r="D6284" t="s">
        <v>32</v>
      </c>
      <c r="E6284" t="s">
        <v>7713</v>
      </c>
      <c r="F6284" t="s">
        <v>40</v>
      </c>
      <c r="G6284" t="str">
        <f t="shared" si="688"/>
        <v>Reduced yesterday</v>
      </c>
      <c r="H6284" s="2" t="str">
        <f t="shared" si="689"/>
        <v>Reduced 19/05/2020</v>
      </c>
      <c r="I6284" s="2" t="s">
        <v>12980</v>
      </c>
      <c r="J6284" s="3" t="e">
        <f t="shared" si="691"/>
        <v>#VALUE!</v>
      </c>
      <c r="K6284" s="3" t="e">
        <f t="shared" si="692"/>
        <v>#VALUE!</v>
      </c>
      <c r="L6284" s="2" t="s">
        <v>12980</v>
      </c>
      <c r="M6284" s="2" t="str">
        <f t="shared" si="686"/>
        <v>19/05/2020</v>
      </c>
      <c r="N6284" s="2">
        <f t="shared" si="687"/>
        <v>43970</v>
      </c>
      <c r="O6284" s="3" t="b">
        <f t="shared" si="690"/>
        <v>1</v>
      </c>
      <c r="P6284" s="2">
        <f>IF(O6284,VLOOKUP(C6284,reducedpropertiesScrape!A:D,4,FALSE),I6284)</f>
        <v>43886</v>
      </c>
      <c r="Q6284" s="3">
        <f>MONTH(P6284)</f>
        <v>2</v>
      </c>
      <c r="R6284" s="3">
        <f>YEAR(P6284)</f>
        <v>2020</v>
      </c>
      <c r="S6284" s="3" t="b">
        <f>P6284&gt;43964</f>
        <v>0</v>
      </c>
    </row>
    <row r="6285" spans="1:19" x14ac:dyDescent="0.2">
      <c r="A6285" t="s">
        <v>12962</v>
      </c>
      <c r="B6285" t="str">
        <f>VLOOKUP(A6285,idlookup!A:B,2,FALSE)</f>
        <v>Kent</v>
      </c>
      <c r="C6285" t="s">
        <v>9742</v>
      </c>
      <c r="D6285" t="s">
        <v>82</v>
      </c>
      <c r="E6285" t="s">
        <v>9743</v>
      </c>
      <c r="F6285" t="s">
        <v>40</v>
      </c>
      <c r="G6285" t="str">
        <f t="shared" si="688"/>
        <v>Reduced yesterday</v>
      </c>
      <c r="H6285" s="2" t="str">
        <f t="shared" si="689"/>
        <v>Reduced 19/05/2020</v>
      </c>
      <c r="I6285" s="2" t="s">
        <v>12980</v>
      </c>
      <c r="J6285" s="3" t="e">
        <f t="shared" si="691"/>
        <v>#VALUE!</v>
      </c>
      <c r="K6285" s="3" t="e">
        <f t="shared" si="692"/>
        <v>#VALUE!</v>
      </c>
      <c r="L6285" s="2" t="s">
        <v>12980</v>
      </c>
      <c r="M6285" s="2" t="str">
        <f t="shared" si="686"/>
        <v>19/05/2020</v>
      </c>
      <c r="N6285" s="2">
        <f t="shared" si="687"/>
        <v>43970</v>
      </c>
      <c r="O6285" s="3" t="b">
        <f t="shared" si="690"/>
        <v>1</v>
      </c>
      <c r="P6285" s="2">
        <f>IF(O6285,VLOOKUP(C6285,reducedpropertiesScrape!A:D,4,FALSE),I6285)</f>
        <v>43886</v>
      </c>
      <c r="Q6285" s="3">
        <f>MONTH(P6285)</f>
        <v>2</v>
      </c>
      <c r="R6285" s="3">
        <f>YEAR(P6285)</f>
        <v>2020</v>
      </c>
      <c r="S6285" s="3" t="b">
        <f>P6285&gt;43964</f>
        <v>0</v>
      </c>
    </row>
    <row r="6286" spans="1:19" x14ac:dyDescent="0.2">
      <c r="A6286" t="s">
        <v>12960</v>
      </c>
      <c r="B6286" t="str">
        <f>VLOOKUP(A6286,idlookup!A:B,2,FALSE)</f>
        <v>Guildford</v>
      </c>
      <c r="C6286" t="s">
        <v>9215</v>
      </c>
      <c r="D6286" t="s">
        <v>50</v>
      </c>
      <c r="E6286" t="s">
        <v>9216</v>
      </c>
      <c r="F6286" t="s">
        <v>40</v>
      </c>
      <c r="G6286" t="str">
        <f t="shared" si="688"/>
        <v>Reduced yesterday</v>
      </c>
      <c r="H6286" s="2" t="str">
        <f t="shared" si="689"/>
        <v>Reduced 19/05/2020</v>
      </c>
      <c r="I6286" s="2" t="s">
        <v>12980</v>
      </c>
      <c r="J6286" s="3" t="e">
        <f t="shared" si="691"/>
        <v>#VALUE!</v>
      </c>
      <c r="K6286" s="3" t="e">
        <f t="shared" si="692"/>
        <v>#VALUE!</v>
      </c>
      <c r="L6286" s="2" t="s">
        <v>12980</v>
      </c>
      <c r="M6286" s="2" t="str">
        <f t="shared" si="686"/>
        <v>19/05/2020</v>
      </c>
      <c r="N6286" s="2">
        <f t="shared" si="687"/>
        <v>43970</v>
      </c>
      <c r="O6286" s="3" t="b">
        <f t="shared" si="690"/>
        <v>1</v>
      </c>
      <c r="P6286" s="2">
        <f>IF(O6286,VLOOKUP(C6286,reducedpropertiesScrape!A:D,4,FALSE),I6286)</f>
        <v>43887</v>
      </c>
      <c r="Q6286" s="3">
        <f>MONTH(P6286)</f>
        <v>2</v>
      </c>
      <c r="R6286" s="3">
        <f>YEAR(P6286)</f>
        <v>2020</v>
      </c>
      <c r="S6286" s="3" t="b">
        <f>P6286&gt;43964</f>
        <v>0</v>
      </c>
    </row>
    <row r="6287" spans="1:19" x14ac:dyDescent="0.2">
      <c r="A6287" t="s">
        <v>12934</v>
      </c>
      <c r="B6287" t="str">
        <f>VLOOKUP(A6287,idlookup!A:B,2,FALSE)</f>
        <v>Warrington</v>
      </c>
      <c r="C6287" t="s">
        <v>4167</v>
      </c>
      <c r="D6287" t="s">
        <v>303</v>
      </c>
      <c r="E6287" t="s">
        <v>4168</v>
      </c>
      <c r="F6287" t="s">
        <v>40</v>
      </c>
      <c r="G6287" t="str">
        <f t="shared" si="688"/>
        <v>Reduced yesterday</v>
      </c>
      <c r="H6287" s="2" t="str">
        <f t="shared" si="689"/>
        <v>Reduced 19/05/2020</v>
      </c>
      <c r="I6287" s="2" t="s">
        <v>12980</v>
      </c>
      <c r="J6287" s="3" t="e">
        <f t="shared" si="691"/>
        <v>#VALUE!</v>
      </c>
      <c r="K6287" s="3" t="e">
        <f t="shared" si="692"/>
        <v>#VALUE!</v>
      </c>
      <c r="L6287" s="2" t="s">
        <v>12980</v>
      </c>
      <c r="M6287" s="2" t="str">
        <f t="shared" si="686"/>
        <v>19/05/2020</v>
      </c>
      <c r="N6287" s="2">
        <f t="shared" si="687"/>
        <v>43970</v>
      </c>
      <c r="O6287" s="3" t="b">
        <f t="shared" si="690"/>
        <v>1</v>
      </c>
      <c r="P6287" s="2">
        <f>IF(O6287,VLOOKUP(C6287,reducedpropertiesScrape!A:D,4,FALSE),I6287)</f>
        <v>43888</v>
      </c>
      <c r="Q6287" s="3">
        <f>MONTH(P6287)</f>
        <v>2</v>
      </c>
      <c r="R6287" s="3">
        <f>YEAR(P6287)</f>
        <v>2020</v>
      </c>
      <c r="S6287" s="3" t="b">
        <f>P6287&gt;43964</f>
        <v>0</v>
      </c>
    </row>
    <row r="6288" spans="1:19" x14ac:dyDescent="0.2">
      <c r="A6288" t="s">
        <v>12972</v>
      </c>
      <c r="B6288" t="str">
        <f>VLOOKUP(A6288,idlookup!A:B,2,FALSE)</f>
        <v>Luton</v>
      </c>
      <c r="C6288" t="s">
        <v>11562</v>
      </c>
      <c r="D6288" t="s">
        <v>32</v>
      </c>
      <c r="E6288" t="s">
        <v>11563</v>
      </c>
      <c r="F6288" t="s">
        <v>40</v>
      </c>
      <c r="G6288" t="str">
        <f t="shared" si="688"/>
        <v>Reduced yesterday</v>
      </c>
      <c r="H6288" s="2" t="str">
        <f t="shared" si="689"/>
        <v>Reduced 19/05/2020</v>
      </c>
      <c r="I6288" s="2" t="s">
        <v>12980</v>
      </c>
      <c r="J6288" s="3" t="e">
        <f t="shared" si="691"/>
        <v>#VALUE!</v>
      </c>
      <c r="K6288" s="3" t="e">
        <f t="shared" si="692"/>
        <v>#VALUE!</v>
      </c>
      <c r="L6288" s="2" t="s">
        <v>12980</v>
      </c>
      <c r="M6288" s="2" t="str">
        <f t="shared" si="686"/>
        <v>19/05/2020</v>
      </c>
      <c r="N6288" s="2">
        <f t="shared" si="687"/>
        <v>43970</v>
      </c>
      <c r="O6288" s="3" t="b">
        <f t="shared" si="690"/>
        <v>1</v>
      </c>
      <c r="P6288" s="2">
        <f>IF(O6288,VLOOKUP(C6288,reducedpropertiesScrape!A:D,4,FALSE),I6288)</f>
        <v>43888</v>
      </c>
      <c r="Q6288" s="3">
        <f>MONTH(P6288)</f>
        <v>2</v>
      </c>
      <c r="R6288" s="3">
        <f>YEAR(P6288)</f>
        <v>2020</v>
      </c>
      <c r="S6288" s="3" t="b">
        <f>P6288&gt;43964</f>
        <v>0</v>
      </c>
    </row>
    <row r="6289" spans="1:19" x14ac:dyDescent="0.2">
      <c r="A6289" t="s">
        <v>12922</v>
      </c>
      <c r="B6289" t="str">
        <f>VLOOKUP(A6289,idlookup!A:B,2,FALSE)</f>
        <v>Reading</v>
      </c>
      <c r="C6289" t="s">
        <v>1784</v>
      </c>
      <c r="D6289" t="s">
        <v>100</v>
      </c>
      <c r="E6289" t="s">
        <v>1785</v>
      </c>
      <c r="F6289" t="s">
        <v>40</v>
      </c>
      <c r="G6289" t="str">
        <f t="shared" si="688"/>
        <v>Reduced yesterday</v>
      </c>
      <c r="H6289" s="2" t="str">
        <f t="shared" si="689"/>
        <v>Reduced 19/05/2020</v>
      </c>
      <c r="I6289" s="2" t="s">
        <v>12980</v>
      </c>
      <c r="J6289" s="3" t="e">
        <f t="shared" si="691"/>
        <v>#VALUE!</v>
      </c>
      <c r="K6289" s="3" t="e">
        <f t="shared" si="692"/>
        <v>#VALUE!</v>
      </c>
      <c r="L6289" s="2" t="s">
        <v>12980</v>
      </c>
      <c r="M6289" s="2" t="str">
        <f t="shared" si="686"/>
        <v>19/05/2020</v>
      </c>
      <c r="N6289" s="2">
        <f t="shared" si="687"/>
        <v>43970</v>
      </c>
      <c r="O6289" s="3" t="b">
        <f t="shared" si="690"/>
        <v>1</v>
      </c>
      <c r="P6289" s="2">
        <f>IF(O6289,VLOOKUP(C6289,reducedpropertiesScrape!A:D,4,FALSE),I6289)</f>
        <v>43890</v>
      </c>
      <c r="Q6289" s="3">
        <f>MONTH(P6289)</f>
        <v>2</v>
      </c>
      <c r="R6289" s="3">
        <f>YEAR(P6289)</f>
        <v>2020</v>
      </c>
      <c r="S6289" s="3" t="b">
        <f>P6289&gt;43964</f>
        <v>0</v>
      </c>
    </row>
    <row r="6290" spans="1:19" x14ac:dyDescent="0.2">
      <c r="A6290" t="s">
        <v>12918</v>
      </c>
      <c r="B6290" t="str">
        <f>VLOOKUP(A6290,idlookup!A:B,2,FALSE)</f>
        <v>Peterborough</v>
      </c>
      <c r="C6290" t="s">
        <v>931</v>
      </c>
      <c r="D6290" t="s">
        <v>50</v>
      </c>
      <c r="E6290" t="s">
        <v>932</v>
      </c>
      <c r="F6290" t="s">
        <v>40</v>
      </c>
      <c r="G6290" t="str">
        <f t="shared" si="688"/>
        <v>Reduced yesterday</v>
      </c>
      <c r="H6290" s="2" t="str">
        <f t="shared" si="689"/>
        <v>Reduced 19/05/2020</v>
      </c>
      <c r="I6290" s="2" t="s">
        <v>12980</v>
      </c>
      <c r="J6290" s="3" t="e">
        <f t="shared" si="691"/>
        <v>#VALUE!</v>
      </c>
      <c r="K6290" s="3" t="e">
        <f t="shared" si="692"/>
        <v>#VALUE!</v>
      </c>
      <c r="L6290" s="2" t="s">
        <v>12980</v>
      </c>
      <c r="M6290" s="2" t="str">
        <f t="shared" si="686"/>
        <v>19/05/2020</v>
      </c>
      <c r="N6290" s="2">
        <f t="shared" si="687"/>
        <v>43970</v>
      </c>
      <c r="O6290" s="3" t="b">
        <f t="shared" si="690"/>
        <v>1</v>
      </c>
      <c r="P6290" s="2">
        <f>IF(O6290,VLOOKUP(C6290,reducedpropertiesScrape!A:D,4,FALSE),I6290)</f>
        <v>43892</v>
      </c>
      <c r="Q6290" s="3">
        <f>MONTH(P6290)</f>
        <v>3</v>
      </c>
      <c r="R6290" s="3">
        <f>YEAR(P6290)</f>
        <v>2020</v>
      </c>
      <c r="S6290" s="3" t="b">
        <f>P6290&gt;43964</f>
        <v>0</v>
      </c>
    </row>
    <row r="6291" spans="1:19" x14ac:dyDescent="0.2">
      <c r="A6291" t="s">
        <v>12963</v>
      </c>
      <c r="B6291" t="str">
        <f>VLOOKUP(A6291,idlookup!A:B,2,FALSE)</f>
        <v>Huddersfield</v>
      </c>
      <c r="C6291" t="s">
        <v>9779</v>
      </c>
      <c r="D6291" t="s">
        <v>23</v>
      </c>
      <c r="E6291" t="s">
        <v>9780</v>
      </c>
      <c r="F6291" t="s">
        <v>40</v>
      </c>
      <c r="G6291" t="str">
        <f t="shared" si="688"/>
        <v>Reduced yesterday</v>
      </c>
      <c r="H6291" s="2" t="str">
        <f t="shared" si="689"/>
        <v>Reduced 19/05/2020</v>
      </c>
      <c r="I6291" s="2" t="s">
        <v>12980</v>
      </c>
      <c r="J6291" s="3" t="e">
        <f t="shared" si="691"/>
        <v>#VALUE!</v>
      </c>
      <c r="K6291" s="3" t="e">
        <f t="shared" si="692"/>
        <v>#VALUE!</v>
      </c>
      <c r="L6291" s="2" t="s">
        <v>12980</v>
      </c>
      <c r="M6291" s="2" t="str">
        <f t="shared" si="686"/>
        <v>19/05/2020</v>
      </c>
      <c r="N6291" s="2">
        <f t="shared" si="687"/>
        <v>43970</v>
      </c>
      <c r="O6291" s="3" t="b">
        <f t="shared" si="690"/>
        <v>1</v>
      </c>
      <c r="P6291" s="2">
        <f>IF(O6291,VLOOKUP(C6291,reducedpropertiesScrape!A:D,4,FALSE),I6291)</f>
        <v>43892</v>
      </c>
      <c r="Q6291" s="3">
        <f>MONTH(P6291)</f>
        <v>3</v>
      </c>
      <c r="R6291" s="3">
        <f>YEAR(P6291)</f>
        <v>2020</v>
      </c>
      <c r="S6291" s="3" t="b">
        <f>P6291&gt;43964</f>
        <v>0</v>
      </c>
    </row>
    <row r="6292" spans="1:19" x14ac:dyDescent="0.2">
      <c r="A6292" t="s">
        <v>12965</v>
      </c>
      <c r="B6292" t="str">
        <f>VLOOKUP(A6292,idlookup!A:B,2,FALSE)</f>
        <v>Ipswich</v>
      </c>
      <c r="C6292" t="s">
        <v>10180</v>
      </c>
      <c r="D6292" t="s">
        <v>224</v>
      </c>
      <c r="E6292" t="s">
        <v>10181</v>
      </c>
      <c r="F6292" t="s">
        <v>40</v>
      </c>
      <c r="G6292" t="str">
        <f t="shared" si="688"/>
        <v>Reduced yesterday</v>
      </c>
      <c r="H6292" s="2" t="str">
        <f t="shared" si="689"/>
        <v>Reduced 19/05/2020</v>
      </c>
      <c r="I6292" s="2" t="s">
        <v>12980</v>
      </c>
      <c r="J6292" s="3" t="e">
        <f t="shared" si="691"/>
        <v>#VALUE!</v>
      </c>
      <c r="K6292" s="3" t="e">
        <f t="shared" si="692"/>
        <v>#VALUE!</v>
      </c>
      <c r="L6292" s="2" t="s">
        <v>12980</v>
      </c>
      <c r="M6292" s="2" t="str">
        <f t="shared" si="686"/>
        <v>19/05/2020</v>
      </c>
      <c r="N6292" s="2">
        <f t="shared" si="687"/>
        <v>43970</v>
      </c>
      <c r="O6292" s="3" t="b">
        <f t="shared" si="690"/>
        <v>1</v>
      </c>
      <c r="P6292" s="2">
        <f>IF(O6292,VLOOKUP(C6292,reducedpropertiesScrape!A:D,4,FALSE),I6292)</f>
        <v>43892</v>
      </c>
      <c r="Q6292" s="3">
        <f>MONTH(P6292)</f>
        <v>3</v>
      </c>
      <c r="R6292" s="3">
        <f>YEAR(P6292)</f>
        <v>2020</v>
      </c>
      <c r="S6292" s="3" t="b">
        <f>P6292&gt;43964</f>
        <v>0</v>
      </c>
    </row>
    <row r="6293" spans="1:19" x14ac:dyDescent="0.2">
      <c r="A6293" t="s">
        <v>12976</v>
      </c>
      <c r="B6293" t="str">
        <f>VLOOKUP(A6293,idlookup!A:B,2,FALSE)</f>
        <v>Milton-Keynes</v>
      </c>
      <c r="C6293" t="s">
        <v>12515</v>
      </c>
      <c r="D6293" t="s">
        <v>23</v>
      </c>
      <c r="E6293" t="s">
        <v>12516</v>
      </c>
      <c r="F6293" t="s">
        <v>40</v>
      </c>
      <c r="G6293" t="str">
        <f t="shared" si="688"/>
        <v>Reduced yesterday</v>
      </c>
      <c r="H6293" s="2" t="str">
        <f t="shared" si="689"/>
        <v>Reduced 19/05/2020</v>
      </c>
      <c r="I6293" s="2" t="s">
        <v>12980</v>
      </c>
      <c r="J6293" s="3" t="e">
        <f t="shared" si="691"/>
        <v>#VALUE!</v>
      </c>
      <c r="K6293" s="3" t="e">
        <f t="shared" si="692"/>
        <v>#VALUE!</v>
      </c>
      <c r="L6293" s="2" t="s">
        <v>12980</v>
      </c>
      <c r="M6293" s="2" t="str">
        <f t="shared" si="686"/>
        <v>19/05/2020</v>
      </c>
      <c r="N6293" s="2">
        <f t="shared" si="687"/>
        <v>43970</v>
      </c>
      <c r="O6293" s="3" t="b">
        <f t="shared" si="690"/>
        <v>1</v>
      </c>
      <c r="P6293" s="2">
        <f>IF(O6293,VLOOKUP(C6293,reducedpropertiesScrape!A:D,4,FALSE),I6293)</f>
        <v>43892</v>
      </c>
      <c r="Q6293" s="3">
        <f>MONTH(P6293)</f>
        <v>3</v>
      </c>
      <c r="R6293" s="3">
        <f>YEAR(P6293)</f>
        <v>2020</v>
      </c>
      <c r="S6293" s="3" t="b">
        <f>P6293&gt;43964</f>
        <v>0</v>
      </c>
    </row>
    <row r="6294" spans="1:19" x14ac:dyDescent="0.2">
      <c r="A6294" t="s">
        <v>12934</v>
      </c>
      <c r="B6294" t="str">
        <f>VLOOKUP(A6294,idlookup!A:B,2,FALSE)</f>
        <v>Warrington</v>
      </c>
      <c r="C6294" t="s">
        <v>4143</v>
      </c>
      <c r="D6294" t="s">
        <v>87</v>
      </c>
      <c r="E6294" t="s">
        <v>4144</v>
      </c>
      <c r="F6294" t="s">
        <v>40</v>
      </c>
      <c r="G6294" t="str">
        <f t="shared" si="688"/>
        <v>Reduced yesterday</v>
      </c>
      <c r="H6294" s="2" t="str">
        <f t="shared" si="689"/>
        <v>Reduced 19/05/2020</v>
      </c>
      <c r="I6294" s="2" t="s">
        <v>12980</v>
      </c>
      <c r="J6294" s="3" t="e">
        <f t="shared" si="691"/>
        <v>#VALUE!</v>
      </c>
      <c r="K6294" s="3" t="e">
        <f t="shared" si="692"/>
        <v>#VALUE!</v>
      </c>
      <c r="L6294" s="2" t="s">
        <v>12980</v>
      </c>
      <c r="M6294" s="2" t="str">
        <f t="shared" si="686"/>
        <v>19/05/2020</v>
      </c>
      <c r="N6294" s="2">
        <f t="shared" si="687"/>
        <v>43970</v>
      </c>
      <c r="O6294" s="3" t="b">
        <f t="shared" si="690"/>
        <v>1</v>
      </c>
      <c r="P6294" s="2">
        <f>IF(O6294,VLOOKUP(C6294,reducedpropertiesScrape!A:D,4,FALSE),I6294)</f>
        <v>43894</v>
      </c>
      <c r="Q6294" s="3">
        <f>MONTH(P6294)</f>
        <v>3</v>
      </c>
      <c r="R6294" s="3">
        <f>YEAR(P6294)</f>
        <v>2020</v>
      </c>
      <c r="S6294" s="3" t="b">
        <f>P6294&gt;43964</f>
        <v>0</v>
      </c>
    </row>
    <row r="6295" spans="1:19" x14ac:dyDescent="0.2">
      <c r="A6295" t="s">
        <v>12934</v>
      </c>
      <c r="B6295" t="str">
        <f>VLOOKUP(A6295,idlookup!A:B,2,FALSE)</f>
        <v>Warrington</v>
      </c>
      <c r="C6295" t="s">
        <v>4143</v>
      </c>
      <c r="D6295" t="s">
        <v>87</v>
      </c>
      <c r="E6295" t="s">
        <v>4144</v>
      </c>
      <c r="F6295" t="s">
        <v>40</v>
      </c>
      <c r="G6295" t="str">
        <f t="shared" si="688"/>
        <v>Reduced yesterday</v>
      </c>
      <c r="H6295" s="2" t="str">
        <f t="shared" si="689"/>
        <v>Reduced 19/05/2020</v>
      </c>
      <c r="I6295" s="2" t="s">
        <v>12980</v>
      </c>
      <c r="J6295" s="3" t="e">
        <f t="shared" si="691"/>
        <v>#VALUE!</v>
      </c>
      <c r="K6295" s="3" t="e">
        <f t="shared" si="692"/>
        <v>#VALUE!</v>
      </c>
      <c r="L6295" s="2" t="s">
        <v>12980</v>
      </c>
      <c r="M6295" s="2" t="str">
        <f t="shared" si="686"/>
        <v>19/05/2020</v>
      </c>
      <c r="N6295" s="2">
        <f t="shared" si="687"/>
        <v>43970</v>
      </c>
      <c r="O6295" s="3" t="b">
        <f t="shared" si="690"/>
        <v>1</v>
      </c>
      <c r="P6295" s="2">
        <f>IF(O6295,VLOOKUP(C6295,reducedpropertiesScrape!A:D,4,FALSE),I6295)</f>
        <v>43894</v>
      </c>
      <c r="Q6295" s="3">
        <f>MONTH(P6295)</f>
        <v>3</v>
      </c>
      <c r="R6295" s="3">
        <f>YEAR(P6295)</f>
        <v>2020</v>
      </c>
      <c r="S6295" s="3" t="b">
        <f>P6295&gt;43964</f>
        <v>0</v>
      </c>
    </row>
    <row r="6296" spans="1:19" x14ac:dyDescent="0.2">
      <c r="A6296" t="s">
        <v>12941</v>
      </c>
      <c r="B6296" t="str">
        <f>VLOOKUP(A6296,idlookup!A:B,2,FALSE)</f>
        <v>Bournemouth</v>
      </c>
      <c r="C6296" t="s">
        <v>5524</v>
      </c>
      <c r="D6296" t="s">
        <v>32</v>
      </c>
      <c r="E6296" t="s">
        <v>5525</v>
      </c>
      <c r="F6296" t="s">
        <v>40</v>
      </c>
      <c r="G6296" t="str">
        <f t="shared" si="688"/>
        <v>Reduced yesterday</v>
      </c>
      <c r="H6296" s="2" t="str">
        <f t="shared" si="689"/>
        <v>Reduced 19/05/2020</v>
      </c>
      <c r="I6296" s="2" t="s">
        <v>12980</v>
      </c>
      <c r="J6296" s="3" t="e">
        <f t="shared" si="691"/>
        <v>#VALUE!</v>
      </c>
      <c r="K6296" s="3" t="e">
        <f t="shared" si="692"/>
        <v>#VALUE!</v>
      </c>
      <c r="L6296" s="2" t="s">
        <v>12980</v>
      </c>
      <c r="M6296" s="2" t="str">
        <f t="shared" si="686"/>
        <v>19/05/2020</v>
      </c>
      <c r="N6296" s="2">
        <f t="shared" si="687"/>
        <v>43970</v>
      </c>
      <c r="O6296" s="3" t="b">
        <f t="shared" si="690"/>
        <v>1</v>
      </c>
      <c r="P6296" s="2">
        <f>IF(O6296,VLOOKUP(C6296,reducedpropertiesScrape!A:D,4,FALSE),I6296)</f>
        <v>43894</v>
      </c>
      <c r="Q6296" s="3">
        <f>MONTH(P6296)</f>
        <v>3</v>
      </c>
      <c r="R6296" s="3">
        <f>YEAR(P6296)</f>
        <v>2020</v>
      </c>
      <c r="S6296" s="3" t="b">
        <f>P6296&gt;43964</f>
        <v>0</v>
      </c>
    </row>
    <row r="6297" spans="1:19" x14ac:dyDescent="0.2">
      <c r="A6297" t="s">
        <v>12929</v>
      </c>
      <c r="B6297" t="str">
        <f>VLOOKUP(A6297,idlookup!A:B,2,FALSE)</f>
        <v>Stoke-On-Trent</v>
      </c>
      <c r="C6297" t="s">
        <v>3159</v>
      </c>
      <c r="D6297" t="s">
        <v>38</v>
      </c>
      <c r="E6297" t="s">
        <v>3160</v>
      </c>
      <c r="F6297" t="s">
        <v>40</v>
      </c>
      <c r="G6297" t="str">
        <f t="shared" si="688"/>
        <v>Reduced yesterday</v>
      </c>
      <c r="H6297" s="2" t="str">
        <f t="shared" si="689"/>
        <v>Reduced 19/05/2020</v>
      </c>
      <c r="I6297" s="2" t="s">
        <v>12980</v>
      </c>
      <c r="J6297" s="3" t="e">
        <f t="shared" si="691"/>
        <v>#VALUE!</v>
      </c>
      <c r="K6297" s="3" t="e">
        <f t="shared" si="692"/>
        <v>#VALUE!</v>
      </c>
      <c r="L6297" s="2" t="s">
        <v>12980</v>
      </c>
      <c r="M6297" s="2" t="str">
        <f t="shared" si="686"/>
        <v>19/05/2020</v>
      </c>
      <c r="N6297" s="2">
        <f t="shared" si="687"/>
        <v>43970</v>
      </c>
      <c r="O6297" s="3" t="b">
        <f t="shared" si="690"/>
        <v>1</v>
      </c>
      <c r="P6297" s="2">
        <f>IF(O6297,VLOOKUP(C6297,reducedpropertiesScrape!A:D,4,FALSE),I6297)</f>
        <v>43895</v>
      </c>
      <c r="Q6297" s="3">
        <f>MONTH(P6297)</f>
        <v>3</v>
      </c>
      <c r="R6297" s="3">
        <f>YEAR(P6297)</f>
        <v>2020</v>
      </c>
      <c r="S6297" s="3" t="b">
        <f>P6297&gt;43964</f>
        <v>0</v>
      </c>
    </row>
    <row r="6298" spans="1:19" x14ac:dyDescent="0.2">
      <c r="A6298" t="s">
        <v>12969</v>
      </c>
      <c r="B6298" t="str">
        <f>VLOOKUP(A6298,idlookup!A:B,2,FALSE)</f>
        <v>Leicester</v>
      </c>
      <c r="C6298" t="s">
        <v>11005</v>
      </c>
      <c r="D6298" t="s">
        <v>19</v>
      </c>
      <c r="E6298" t="s">
        <v>11006</v>
      </c>
      <c r="F6298" t="s">
        <v>40</v>
      </c>
      <c r="G6298" t="str">
        <f t="shared" si="688"/>
        <v>Reduced yesterday</v>
      </c>
      <c r="H6298" s="2" t="str">
        <f t="shared" si="689"/>
        <v>Reduced 19/05/2020</v>
      </c>
      <c r="I6298" s="2" t="s">
        <v>12980</v>
      </c>
      <c r="J6298" s="3" t="e">
        <f t="shared" si="691"/>
        <v>#VALUE!</v>
      </c>
      <c r="K6298" s="3" t="e">
        <f t="shared" si="692"/>
        <v>#VALUE!</v>
      </c>
      <c r="L6298" s="2" t="s">
        <v>12980</v>
      </c>
      <c r="M6298" s="2" t="str">
        <f t="shared" si="686"/>
        <v>19/05/2020</v>
      </c>
      <c r="N6298" s="2">
        <f t="shared" si="687"/>
        <v>43970</v>
      </c>
      <c r="O6298" s="3" t="b">
        <f t="shared" si="690"/>
        <v>1</v>
      </c>
      <c r="P6298" s="2">
        <f>IF(O6298,VLOOKUP(C6298,reducedpropertiesScrape!A:D,4,FALSE),I6298)</f>
        <v>43895</v>
      </c>
      <c r="Q6298" s="3">
        <f>MONTH(P6298)</f>
        <v>3</v>
      </c>
      <c r="R6298" s="3">
        <f>YEAR(P6298)</f>
        <v>2020</v>
      </c>
      <c r="S6298" s="3" t="b">
        <f>P6298&gt;43964</f>
        <v>0</v>
      </c>
    </row>
    <row r="6299" spans="1:19" x14ac:dyDescent="0.2">
      <c r="A6299" t="s">
        <v>12922</v>
      </c>
      <c r="B6299" t="str">
        <f>VLOOKUP(A6299,idlookup!A:B,2,FALSE)</f>
        <v>Reading</v>
      </c>
      <c r="C6299" t="s">
        <v>1786</v>
      </c>
      <c r="D6299" t="s">
        <v>626</v>
      </c>
      <c r="E6299" t="s">
        <v>1787</v>
      </c>
      <c r="F6299" t="s">
        <v>40</v>
      </c>
      <c r="G6299" t="str">
        <f t="shared" si="688"/>
        <v>Reduced yesterday</v>
      </c>
      <c r="H6299" s="2" t="str">
        <f t="shared" si="689"/>
        <v>Reduced 19/05/2020</v>
      </c>
      <c r="I6299" s="2" t="s">
        <v>12980</v>
      </c>
      <c r="J6299" s="3" t="e">
        <f t="shared" si="691"/>
        <v>#VALUE!</v>
      </c>
      <c r="K6299" s="3" t="e">
        <f t="shared" si="692"/>
        <v>#VALUE!</v>
      </c>
      <c r="L6299" s="2" t="s">
        <v>12980</v>
      </c>
      <c r="M6299" s="2" t="str">
        <f t="shared" si="686"/>
        <v>19/05/2020</v>
      </c>
      <c r="N6299" s="2">
        <f t="shared" si="687"/>
        <v>43970</v>
      </c>
      <c r="O6299" s="3" t="b">
        <f t="shared" si="690"/>
        <v>1</v>
      </c>
      <c r="P6299" s="2">
        <f>IF(O6299,VLOOKUP(C6299,reducedpropertiesScrape!A:D,4,FALSE),I6299)</f>
        <v>43896</v>
      </c>
      <c r="Q6299" s="3">
        <f>MONTH(P6299)</f>
        <v>3</v>
      </c>
      <c r="R6299" s="3">
        <f>YEAR(P6299)</f>
        <v>2020</v>
      </c>
      <c r="S6299" s="3" t="b">
        <f>P6299&gt;43964</f>
        <v>0</v>
      </c>
    </row>
    <row r="6300" spans="1:19" x14ac:dyDescent="0.2">
      <c r="A6300" t="s">
        <v>12925</v>
      </c>
      <c r="B6300" t="str">
        <f>VLOOKUP(A6300,idlookup!A:B,2,FALSE)</f>
        <v>Sheffield</v>
      </c>
      <c r="C6300" t="s">
        <v>2373</v>
      </c>
      <c r="D6300" t="s">
        <v>159</v>
      </c>
      <c r="E6300" t="s">
        <v>2374</v>
      </c>
      <c r="F6300" t="s">
        <v>40</v>
      </c>
      <c r="G6300" t="str">
        <f t="shared" si="688"/>
        <v>Reduced yesterday</v>
      </c>
      <c r="H6300" s="2" t="str">
        <f t="shared" si="689"/>
        <v>Reduced 19/05/2020</v>
      </c>
      <c r="I6300" s="2" t="s">
        <v>12980</v>
      </c>
      <c r="J6300" s="3" t="e">
        <f t="shared" si="691"/>
        <v>#VALUE!</v>
      </c>
      <c r="K6300" s="3" t="e">
        <f t="shared" si="692"/>
        <v>#VALUE!</v>
      </c>
      <c r="L6300" s="2" t="s">
        <v>12980</v>
      </c>
      <c r="M6300" s="2" t="str">
        <f t="shared" si="686"/>
        <v>19/05/2020</v>
      </c>
      <c r="N6300" s="2">
        <f t="shared" si="687"/>
        <v>43970</v>
      </c>
      <c r="O6300" s="3" t="b">
        <f t="shared" si="690"/>
        <v>1</v>
      </c>
      <c r="P6300" s="2">
        <f>IF(O6300,VLOOKUP(C6300,reducedpropertiesScrape!A:D,4,FALSE),I6300)</f>
        <v>43896</v>
      </c>
      <c r="Q6300" s="3">
        <f>MONTH(P6300)</f>
        <v>3</v>
      </c>
      <c r="R6300" s="3">
        <f>YEAR(P6300)</f>
        <v>2020</v>
      </c>
      <c r="S6300" s="3" t="b">
        <f>P6300&gt;43964</f>
        <v>0</v>
      </c>
    </row>
    <row r="6301" spans="1:19" x14ac:dyDescent="0.2">
      <c r="A6301" t="s">
        <v>12920</v>
      </c>
      <c r="B6301" t="str">
        <f>VLOOKUP(A6301,idlookup!A:B,2,FALSE)</f>
        <v>Poole</v>
      </c>
      <c r="C6301" t="s">
        <v>1343</v>
      </c>
      <c r="D6301" t="s">
        <v>130</v>
      </c>
      <c r="E6301" t="s">
        <v>1344</v>
      </c>
      <c r="F6301" t="s">
        <v>40</v>
      </c>
      <c r="G6301" t="str">
        <f t="shared" si="688"/>
        <v>Reduced yesterday</v>
      </c>
      <c r="H6301" s="2" t="str">
        <f t="shared" si="689"/>
        <v>Reduced 19/05/2020</v>
      </c>
      <c r="I6301" s="2" t="s">
        <v>12980</v>
      </c>
      <c r="J6301" s="3" t="e">
        <f t="shared" si="691"/>
        <v>#VALUE!</v>
      </c>
      <c r="K6301" s="3" t="e">
        <f t="shared" si="692"/>
        <v>#VALUE!</v>
      </c>
      <c r="L6301" s="2" t="s">
        <v>12980</v>
      </c>
      <c r="M6301" s="2" t="str">
        <f t="shared" si="686"/>
        <v>19/05/2020</v>
      </c>
      <c r="N6301" s="2">
        <f t="shared" si="687"/>
        <v>43970</v>
      </c>
      <c r="O6301" s="3" t="b">
        <f t="shared" si="690"/>
        <v>1</v>
      </c>
      <c r="P6301" s="2">
        <f>IF(O6301,VLOOKUP(C6301,reducedpropertiesScrape!A:D,4,FALSE),I6301)</f>
        <v>43899</v>
      </c>
      <c r="Q6301" s="3">
        <f>MONTH(P6301)</f>
        <v>3</v>
      </c>
      <c r="R6301" s="3">
        <f>YEAR(P6301)</f>
        <v>2020</v>
      </c>
      <c r="S6301" s="3" t="b">
        <f>P6301&gt;43964</f>
        <v>0</v>
      </c>
    </row>
    <row r="6302" spans="1:19" x14ac:dyDescent="0.2">
      <c r="A6302" t="s">
        <v>12976</v>
      </c>
      <c r="B6302" t="str">
        <f>VLOOKUP(A6302,idlookup!A:B,2,FALSE)</f>
        <v>Milton-Keynes</v>
      </c>
      <c r="C6302" t="s">
        <v>12543</v>
      </c>
      <c r="D6302" t="s">
        <v>50</v>
      </c>
      <c r="E6302" t="s">
        <v>12544</v>
      </c>
      <c r="F6302" t="s">
        <v>40</v>
      </c>
      <c r="G6302" t="str">
        <f t="shared" si="688"/>
        <v>Reduced yesterday</v>
      </c>
      <c r="H6302" s="2" t="str">
        <f t="shared" si="689"/>
        <v>Reduced 19/05/2020</v>
      </c>
      <c r="I6302" s="2" t="s">
        <v>12980</v>
      </c>
      <c r="J6302" s="3" t="e">
        <f t="shared" si="691"/>
        <v>#VALUE!</v>
      </c>
      <c r="K6302" s="3" t="e">
        <f t="shared" si="692"/>
        <v>#VALUE!</v>
      </c>
      <c r="L6302" s="2" t="s">
        <v>12980</v>
      </c>
      <c r="M6302" s="2" t="str">
        <f t="shared" si="686"/>
        <v>19/05/2020</v>
      </c>
      <c r="N6302" s="2">
        <f t="shared" si="687"/>
        <v>43970</v>
      </c>
      <c r="O6302" s="3" t="b">
        <f t="shared" si="690"/>
        <v>1</v>
      </c>
      <c r="P6302" s="2">
        <f>IF(O6302,VLOOKUP(C6302,reducedpropertiesScrape!A:D,4,FALSE),I6302)</f>
        <v>43899</v>
      </c>
      <c r="Q6302" s="3">
        <f>MONTH(P6302)</f>
        <v>3</v>
      </c>
      <c r="R6302" s="3">
        <f>YEAR(P6302)</f>
        <v>2020</v>
      </c>
      <c r="S6302" s="3" t="b">
        <f>P6302&gt;43964</f>
        <v>0</v>
      </c>
    </row>
    <row r="6303" spans="1:19" x14ac:dyDescent="0.2">
      <c r="A6303" t="s">
        <v>12976</v>
      </c>
      <c r="B6303" t="str">
        <f>VLOOKUP(A6303,idlookup!A:B,2,FALSE)</f>
        <v>Milton-Keynes</v>
      </c>
      <c r="C6303" t="s">
        <v>12543</v>
      </c>
      <c r="D6303" t="s">
        <v>50</v>
      </c>
      <c r="E6303" t="s">
        <v>12544</v>
      </c>
      <c r="F6303" t="s">
        <v>40</v>
      </c>
      <c r="G6303" t="str">
        <f t="shared" si="688"/>
        <v>Reduced yesterday</v>
      </c>
      <c r="H6303" s="2" t="str">
        <f t="shared" si="689"/>
        <v>Reduced 19/05/2020</v>
      </c>
      <c r="I6303" s="2" t="s">
        <v>12980</v>
      </c>
      <c r="J6303" s="3" t="e">
        <f t="shared" si="691"/>
        <v>#VALUE!</v>
      </c>
      <c r="K6303" s="3" t="e">
        <f t="shared" si="692"/>
        <v>#VALUE!</v>
      </c>
      <c r="L6303" s="2" t="s">
        <v>12980</v>
      </c>
      <c r="M6303" s="2" t="str">
        <f t="shared" si="686"/>
        <v>19/05/2020</v>
      </c>
      <c r="N6303" s="2">
        <f t="shared" si="687"/>
        <v>43970</v>
      </c>
      <c r="O6303" s="3" t="b">
        <f t="shared" si="690"/>
        <v>1</v>
      </c>
      <c r="P6303" s="2">
        <f>IF(O6303,VLOOKUP(C6303,reducedpropertiesScrape!A:D,4,FALSE),I6303)</f>
        <v>43899</v>
      </c>
      <c r="Q6303" s="3">
        <f>MONTH(P6303)</f>
        <v>3</v>
      </c>
      <c r="R6303" s="3">
        <f>YEAR(P6303)</f>
        <v>2020</v>
      </c>
      <c r="S6303" s="3" t="b">
        <f>P6303&gt;43964</f>
        <v>0</v>
      </c>
    </row>
    <row r="6304" spans="1:19" x14ac:dyDescent="0.2">
      <c r="A6304" t="s">
        <v>12928</v>
      </c>
      <c r="B6304" t="str">
        <f>VLOOKUP(A6304,idlookup!A:B,2,FALSE)</f>
        <v>St-Albans</v>
      </c>
      <c r="C6304" t="s">
        <v>2951</v>
      </c>
      <c r="D6304" t="s">
        <v>23</v>
      </c>
      <c r="E6304" t="s">
        <v>2952</v>
      </c>
      <c r="F6304" t="s">
        <v>40</v>
      </c>
      <c r="G6304" t="str">
        <f t="shared" si="688"/>
        <v>Reduced yesterday</v>
      </c>
      <c r="H6304" s="2" t="str">
        <f t="shared" si="689"/>
        <v>Reduced 19/05/2020</v>
      </c>
      <c r="I6304" s="2" t="s">
        <v>12980</v>
      </c>
      <c r="J6304" s="3" t="e">
        <f t="shared" si="691"/>
        <v>#VALUE!</v>
      </c>
      <c r="K6304" s="3" t="e">
        <f t="shared" si="692"/>
        <v>#VALUE!</v>
      </c>
      <c r="L6304" s="2" t="s">
        <v>12980</v>
      </c>
      <c r="M6304" s="2" t="str">
        <f t="shared" si="686"/>
        <v>19/05/2020</v>
      </c>
      <c r="N6304" s="2">
        <f t="shared" si="687"/>
        <v>43970</v>
      </c>
      <c r="O6304" s="3" t="b">
        <f t="shared" si="690"/>
        <v>1</v>
      </c>
      <c r="P6304" s="2">
        <f>IF(O6304,VLOOKUP(C6304,reducedpropertiesScrape!A:D,4,FALSE),I6304)</f>
        <v>43900</v>
      </c>
      <c r="Q6304" s="3">
        <f>MONTH(P6304)</f>
        <v>3</v>
      </c>
      <c r="R6304" s="3">
        <f>YEAR(P6304)</f>
        <v>2020</v>
      </c>
      <c r="S6304" s="3" t="b">
        <f>P6304&gt;43964</f>
        <v>0</v>
      </c>
    </row>
    <row r="6305" spans="1:19" x14ac:dyDescent="0.2">
      <c r="A6305" t="s">
        <v>12949</v>
      </c>
      <c r="B6305" t="str">
        <f>VLOOKUP(A6305,idlookup!A:B,2,FALSE)</f>
        <v>Chelmsford</v>
      </c>
      <c r="C6305" t="s">
        <v>7135</v>
      </c>
      <c r="D6305" t="s">
        <v>35</v>
      </c>
      <c r="E6305" t="s">
        <v>7136</v>
      </c>
      <c r="F6305" t="s">
        <v>40</v>
      </c>
      <c r="G6305" t="str">
        <f t="shared" si="688"/>
        <v>Reduced yesterday</v>
      </c>
      <c r="H6305" s="2" t="str">
        <f t="shared" si="689"/>
        <v>Reduced 19/05/2020</v>
      </c>
      <c r="I6305" s="2" t="s">
        <v>12980</v>
      </c>
      <c r="J6305" s="3" t="e">
        <f t="shared" si="691"/>
        <v>#VALUE!</v>
      </c>
      <c r="K6305" s="3" t="e">
        <f t="shared" si="692"/>
        <v>#VALUE!</v>
      </c>
      <c r="L6305" s="2" t="s">
        <v>12980</v>
      </c>
      <c r="M6305" s="2" t="str">
        <f t="shared" si="686"/>
        <v>19/05/2020</v>
      </c>
      <c r="N6305" s="2">
        <f t="shared" si="687"/>
        <v>43970</v>
      </c>
      <c r="O6305" s="3" t="b">
        <f t="shared" si="690"/>
        <v>1</v>
      </c>
      <c r="P6305" s="2">
        <f>IF(O6305,VLOOKUP(C6305,reducedpropertiesScrape!A:D,4,FALSE),I6305)</f>
        <v>43900</v>
      </c>
      <c r="Q6305" s="3">
        <f>MONTH(P6305)</f>
        <v>3</v>
      </c>
      <c r="R6305" s="3">
        <f>YEAR(P6305)</f>
        <v>2020</v>
      </c>
      <c r="S6305" s="3" t="b">
        <f>P6305&gt;43964</f>
        <v>0</v>
      </c>
    </row>
    <row r="6306" spans="1:19" x14ac:dyDescent="0.2">
      <c r="A6306" t="s">
        <v>12962</v>
      </c>
      <c r="B6306" t="str">
        <f>VLOOKUP(A6306,idlookup!A:B,2,FALSE)</f>
        <v>Kent</v>
      </c>
      <c r="C6306" t="s">
        <v>9690</v>
      </c>
      <c r="D6306" t="s">
        <v>1276</v>
      </c>
      <c r="E6306" t="s">
        <v>9691</v>
      </c>
      <c r="F6306" t="s">
        <v>40</v>
      </c>
      <c r="G6306" t="str">
        <f t="shared" si="688"/>
        <v>Reduced yesterday</v>
      </c>
      <c r="H6306" s="2" t="str">
        <f t="shared" si="689"/>
        <v>Reduced 19/05/2020</v>
      </c>
      <c r="I6306" s="2" t="s">
        <v>12980</v>
      </c>
      <c r="J6306" s="3" t="e">
        <f t="shared" si="691"/>
        <v>#VALUE!</v>
      </c>
      <c r="K6306" s="3" t="e">
        <f t="shared" si="692"/>
        <v>#VALUE!</v>
      </c>
      <c r="L6306" s="2" t="s">
        <v>12980</v>
      </c>
      <c r="M6306" s="2" t="str">
        <f t="shared" si="686"/>
        <v>19/05/2020</v>
      </c>
      <c r="N6306" s="2">
        <f t="shared" si="687"/>
        <v>43970</v>
      </c>
      <c r="O6306" s="3" t="b">
        <f t="shared" si="690"/>
        <v>1</v>
      </c>
      <c r="P6306" s="2">
        <f>IF(O6306,VLOOKUP(C6306,reducedpropertiesScrape!A:D,4,FALSE),I6306)</f>
        <v>43900</v>
      </c>
      <c r="Q6306" s="3">
        <f>MONTH(P6306)</f>
        <v>3</v>
      </c>
      <c r="R6306" s="3">
        <f>YEAR(P6306)</f>
        <v>2020</v>
      </c>
      <c r="S6306" s="3" t="b">
        <f>P6306&gt;43964</f>
        <v>0</v>
      </c>
    </row>
    <row r="6307" spans="1:19" x14ac:dyDescent="0.2">
      <c r="A6307" t="s">
        <v>12955</v>
      </c>
      <c r="B6307" t="str">
        <f>VLOOKUP(A6307,idlookup!A:B,2,FALSE)</f>
        <v>Eastbourne</v>
      </c>
      <c r="C6307" t="s">
        <v>8261</v>
      </c>
      <c r="D6307" t="s">
        <v>597</v>
      </c>
      <c r="E6307" t="s">
        <v>8262</v>
      </c>
      <c r="F6307" t="s">
        <v>40</v>
      </c>
      <c r="G6307" t="str">
        <f t="shared" si="688"/>
        <v>Reduced yesterday</v>
      </c>
      <c r="H6307" s="2" t="str">
        <f t="shared" si="689"/>
        <v>Reduced 19/05/2020</v>
      </c>
      <c r="I6307" s="2" t="s">
        <v>12980</v>
      </c>
      <c r="J6307" s="3" t="e">
        <f t="shared" si="691"/>
        <v>#VALUE!</v>
      </c>
      <c r="K6307" s="3" t="e">
        <f t="shared" si="692"/>
        <v>#VALUE!</v>
      </c>
      <c r="L6307" s="2" t="s">
        <v>12980</v>
      </c>
      <c r="M6307" s="2" t="str">
        <f t="shared" si="686"/>
        <v>19/05/2020</v>
      </c>
      <c r="N6307" s="2">
        <f t="shared" si="687"/>
        <v>43970</v>
      </c>
      <c r="O6307" s="3" t="b">
        <f t="shared" si="690"/>
        <v>1</v>
      </c>
      <c r="P6307" s="2">
        <f>IF(O6307,VLOOKUP(C6307,reducedpropertiesScrape!A:D,4,FALSE),I6307)</f>
        <v>43901</v>
      </c>
      <c r="Q6307" s="3">
        <f>MONTH(P6307)</f>
        <v>3</v>
      </c>
      <c r="R6307" s="3">
        <f>YEAR(P6307)</f>
        <v>2020</v>
      </c>
      <c r="S6307" s="3" t="b">
        <f>P6307&gt;43964</f>
        <v>0</v>
      </c>
    </row>
    <row r="6308" spans="1:19" x14ac:dyDescent="0.2">
      <c r="A6308" t="s">
        <v>12971</v>
      </c>
      <c r="B6308" t="str">
        <f>VLOOKUP(A6308,idlookup!A:B,2,FALSE)</f>
        <v>Liverpool</v>
      </c>
      <c r="C6308" t="s">
        <v>11421</v>
      </c>
      <c r="D6308" t="s">
        <v>82</v>
      </c>
      <c r="E6308" t="s">
        <v>11422</v>
      </c>
      <c r="F6308" t="s">
        <v>40</v>
      </c>
      <c r="G6308" t="str">
        <f t="shared" si="688"/>
        <v>Reduced yesterday</v>
      </c>
      <c r="H6308" s="2" t="str">
        <f t="shared" si="689"/>
        <v>Reduced 19/05/2020</v>
      </c>
      <c r="I6308" s="2" t="s">
        <v>12980</v>
      </c>
      <c r="J6308" s="3" t="e">
        <f t="shared" si="691"/>
        <v>#VALUE!</v>
      </c>
      <c r="K6308" s="3" t="e">
        <f t="shared" si="692"/>
        <v>#VALUE!</v>
      </c>
      <c r="L6308" s="2" t="s">
        <v>12980</v>
      </c>
      <c r="M6308" s="2" t="str">
        <f t="shared" si="686"/>
        <v>19/05/2020</v>
      </c>
      <c r="N6308" s="2">
        <f t="shared" si="687"/>
        <v>43970</v>
      </c>
      <c r="O6308" s="3" t="b">
        <f t="shared" si="690"/>
        <v>1</v>
      </c>
      <c r="P6308" s="2">
        <f>IF(O6308,VLOOKUP(C6308,reducedpropertiesScrape!A:D,4,FALSE),I6308)</f>
        <v>43901</v>
      </c>
      <c r="Q6308" s="3">
        <f>MONTH(P6308)</f>
        <v>3</v>
      </c>
      <c r="R6308" s="3">
        <f>YEAR(P6308)</f>
        <v>2020</v>
      </c>
      <c r="S6308" s="3" t="b">
        <f>P6308&gt;43964</f>
        <v>0</v>
      </c>
    </row>
    <row r="6309" spans="1:19" x14ac:dyDescent="0.2">
      <c r="A6309" t="s">
        <v>12974</v>
      </c>
      <c r="B6309" t="str">
        <f>VLOOKUP(A6309,idlookup!A:B,2,FALSE)</f>
        <v>Manchester</v>
      </c>
      <c r="C6309" t="s">
        <v>11927</v>
      </c>
      <c r="D6309" t="s">
        <v>38</v>
      </c>
      <c r="E6309" t="s">
        <v>11928</v>
      </c>
      <c r="F6309" t="s">
        <v>40</v>
      </c>
      <c r="G6309" t="str">
        <f t="shared" si="688"/>
        <v>Reduced yesterday</v>
      </c>
      <c r="H6309" s="2" t="str">
        <f t="shared" si="689"/>
        <v>Reduced 19/05/2020</v>
      </c>
      <c r="I6309" s="2" t="s">
        <v>12980</v>
      </c>
      <c r="J6309" s="3" t="e">
        <f t="shared" si="691"/>
        <v>#VALUE!</v>
      </c>
      <c r="K6309" s="3" t="e">
        <f t="shared" si="692"/>
        <v>#VALUE!</v>
      </c>
      <c r="L6309" s="2" t="s">
        <v>12980</v>
      </c>
      <c r="M6309" s="2" t="str">
        <f t="shared" si="686"/>
        <v>19/05/2020</v>
      </c>
      <c r="N6309" s="2">
        <f t="shared" si="687"/>
        <v>43970</v>
      </c>
      <c r="O6309" s="3" t="b">
        <f t="shared" si="690"/>
        <v>1</v>
      </c>
      <c r="P6309" s="2">
        <f>IF(O6309,VLOOKUP(C6309,reducedpropertiesScrape!A:D,4,FALSE),I6309)</f>
        <v>43901</v>
      </c>
      <c r="Q6309" s="3">
        <f>MONTH(P6309)</f>
        <v>3</v>
      </c>
      <c r="R6309" s="3">
        <f>YEAR(P6309)</f>
        <v>2020</v>
      </c>
      <c r="S6309" s="3" t="b">
        <f>P6309&gt;43964</f>
        <v>0</v>
      </c>
    </row>
    <row r="6310" spans="1:19" x14ac:dyDescent="0.2">
      <c r="A6310" t="s">
        <v>12916</v>
      </c>
      <c r="B6310" t="str">
        <f>VLOOKUP(A6310,idlookup!A:B,2,FALSE)</f>
        <v>Nottingham</v>
      </c>
      <c r="C6310" t="s">
        <v>536</v>
      </c>
      <c r="D6310" t="s">
        <v>82</v>
      </c>
      <c r="E6310" t="s">
        <v>537</v>
      </c>
      <c r="F6310" t="s">
        <v>40</v>
      </c>
      <c r="G6310" t="str">
        <f t="shared" si="688"/>
        <v>Reduced yesterday</v>
      </c>
      <c r="H6310" s="2" t="str">
        <f t="shared" si="689"/>
        <v>Reduced 19/05/2020</v>
      </c>
      <c r="I6310" s="2" t="s">
        <v>12980</v>
      </c>
      <c r="J6310" s="3" t="e">
        <f t="shared" si="691"/>
        <v>#VALUE!</v>
      </c>
      <c r="K6310" s="3" t="e">
        <f t="shared" si="692"/>
        <v>#VALUE!</v>
      </c>
      <c r="L6310" s="2" t="s">
        <v>12980</v>
      </c>
      <c r="M6310" s="2" t="str">
        <f t="shared" si="686"/>
        <v>19/05/2020</v>
      </c>
      <c r="N6310" s="2">
        <f t="shared" si="687"/>
        <v>43970</v>
      </c>
      <c r="O6310" s="3" t="b">
        <f t="shared" si="690"/>
        <v>1</v>
      </c>
      <c r="P6310" s="2">
        <f>IF(O6310,VLOOKUP(C6310,reducedpropertiesScrape!A:D,4,FALSE),I6310)</f>
        <v>43902</v>
      </c>
      <c r="Q6310" s="3">
        <f>MONTH(P6310)</f>
        <v>3</v>
      </c>
      <c r="R6310" s="3">
        <f>YEAR(P6310)</f>
        <v>2020</v>
      </c>
      <c r="S6310" s="3" t="b">
        <f>P6310&gt;43964</f>
        <v>0</v>
      </c>
    </row>
    <row r="6311" spans="1:19" x14ac:dyDescent="0.2">
      <c r="A6311" t="s">
        <v>12967</v>
      </c>
      <c r="B6311" t="str">
        <f>VLOOKUP(A6311,idlookup!A:B,2,FALSE)</f>
        <v>Leamington-Spa</v>
      </c>
      <c r="C6311" t="s">
        <v>10562</v>
      </c>
      <c r="D6311" t="s">
        <v>53</v>
      </c>
      <c r="E6311" t="s">
        <v>10563</v>
      </c>
      <c r="F6311" t="s">
        <v>40</v>
      </c>
      <c r="G6311" t="str">
        <f t="shared" si="688"/>
        <v>Reduced yesterday</v>
      </c>
      <c r="H6311" s="2" t="str">
        <f t="shared" si="689"/>
        <v>Reduced 19/05/2020</v>
      </c>
      <c r="I6311" s="2" t="s">
        <v>12980</v>
      </c>
      <c r="J6311" s="3" t="e">
        <f t="shared" si="691"/>
        <v>#VALUE!</v>
      </c>
      <c r="K6311" s="3" t="e">
        <f t="shared" si="692"/>
        <v>#VALUE!</v>
      </c>
      <c r="L6311" s="2" t="s">
        <v>12980</v>
      </c>
      <c r="M6311" s="2" t="str">
        <f t="shared" si="686"/>
        <v>19/05/2020</v>
      </c>
      <c r="N6311" s="2">
        <f t="shared" si="687"/>
        <v>43970</v>
      </c>
      <c r="O6311" s="3" t="b">
        <f t="shared" si="690"/>
        <v>1</v>
      </c>
      <c r="P6311" s="2">
        <f>IF(O6311,VLOOKUP(C6311,reducedpropertiesScrape!A:D,4,FALSE),I6311)</f>
        <v>43902</v>
      </c>
      <c r="Q6311" s="3">
        <f>MONTH(P6311)</f>
        <v>3</v>
      </c>
      <c r="R6311" s="3">
        <f>YEAR(P6311)</f>
        <v>2020</v>
      </c>
      <c r="S6311" s="3" t="b">
        <f>P6311&gt;43964</f>
        <v>0</v>
      </c>
    </row>
    <row r="6312" spans="1:19" x14ac:dyDescent="0.2">
      <c r="A6312" t="s">
        <v>12918</v>
      </c>
      <c r="B6312" t="str">
        <f>VLOOKUP(A6312,idlookup!A:B,2,FALSE)</f>
        <v>Peterborough</v>
      </c>
      <c r="C6312" t="s">
        <v>949</v>
      </c>
      <c r="D6312" t="s">
        <v>32</v>
      </c>
      <c r="E6312" t="s">
        <v>950</v>
      </c>
      <c r="F6312" t="s">
        <v>40</v>
      </c>
      <c r="G6312" t="str">
        <f t="shared" si="688"/>
        <v>Reduced yesterday</v>
      </c>
      <c r="H6312" s="2" t="str">
        <f t="shared" si="689"/>
        <v>Reduced 19/05/2020</v>
      </c>
      <c r="I6312" s="2" t="s">
        <v>12980</v>
      </c>
      <c r="J6312" s="3" t="e">
        <f t="shared" si="691"/>
        <v>#VALUE!</v>
      </c>
      <c r="K6312" s="3" t="e">
        <f t="shared" si="692"/>
        <v>#VALUE!</v>
      </c>
      <c r="L6312" s="2" t="s">
        <v>12980</v>
      </c>
      <c r="M6312" s="2" t="str">
        <f t="shared" si="686"/>
        <v>19/05/2020</v>
      </c>
      <c r="N6312" s="2">
        <f t="shared" si="687"/>
        <v>43970</v>
      </c>
      <c r="O6312" s="3" t="b">
        <f t="shared" si="690"/>
        <v>1</v>
      </c>
      <c r="P6312" s="2">
        <f>IF(O6312,VLOOKUP(C6312,reducedpropertiesScrape!A:D,4,FALSE),I6312)</f>
        <v>43903</v>
      </c>
      <c r="Q6312" s="3">
        <f>MONTH(P6312)</f>
        <v>3</v>
      </c>
      <c r="R6312" s="3">
        <f>YEAR(P6312)</f>
        <v>2020</v>
      </c>
      <c r="S6312" s="3" t="b">
        <f>P6312&gt;43964</f>
        <v>0</v>
      </c>
    </row>
    <row r="6313" spans="1:19" x14ac:dyDescent="0.2">
      <c r="A6313" t="s">
        <v>12938</v>
      </c>
      <c r="B6313" t="str">
        <f>VLOOKUP(A6313,idlookup!A:B,2,FALSE)</f>
        <v>Worthing</v>
      </c>
      <c r="C6313" t="s">
        <v>4930</v>
      </c>
      <c r="D6313" t="s">
        <v>4931</v>
      </c>
      <c r="E6313" t="s">
        <v>4932</v>
      </c>
      <c r="F6313" t="s">
        <v>40</v>
      </c>
      <c r="G6313" t="str">
        <f t="shared" si="688"/>
        <v>Reduced yesterday</v>
      </c>
      <c r="H6313" s="2" t="str">
        <f t="shared" si="689"/>
        <v>Reduced 19/05/2020</v>
      </c>
      <c r="I6313" s="2" t="s">
        <v>12980</v>
      </c>
      <c r="J6313" s="3" t="e">
        <f t="shared" si="691"/>
        <v>#VALUE!</v>
      </c>
      <c r="K6313" s="3" t="e">
        <f t="shared" si="692"/>
        <v>#VALUE!</v>
      </c>
      <c r="L6313" s="2" t="s">
        <v>12980</v>
      </c>
      <c r="M6313" s="2" t="str">
        <f t="shared" si="686"/>
        <v>19/05/2020</v>
      </c>
      <c r="N6313" s="2">
        <f t="shared" si="687"/>
        <v>43970</v>
      </c>
      <c r="O6313" s="3" t="b">
        <f t="shared" si="690"/>
        <v>1</v>
      </c>
      <c r="P6313" s="2">
        <f>IF(O6313,VLOOKUP(C6313,reducedpropertiesScrape!A:D,4,FALSE),I6313)</f>
        <v>43903</v>
      </c>
      <c r="Q6313" s="3">
        <f>MONTH(P6313)</f>
        <v>3</v>
      </c>
      <c r="R6313" s="3">
        <f>YEAR(P6313)</f>
        <v>2020</v>
      </c>
      <c r="S6313" s="3" t="b">
        <f>P6313&gt;43964</f>
        <v>0</v>
      </c>
    </row>
    <row r="6314" spans="1:19" x14ac:dyDescent="0.2">
      <c r="A6314" t="s">
        <v>12940</v>
      </c>
      <c r="B6314" t="str">
        <f>VLOOKUP(A6314,idlookup!A:B,2,FALSE)</f>
        <v>Birmingham</v>
      </c>
      <c r="C6314" t="s">
        <v>5378</v>
      </c>
      <c r="D6314" t="s">
        <v>35</v>
      </c>
      <c r="E6314" t="s">
        <v>5379</v>
      </c>
      <c r="F6314" t="s">
        <v>40</v>
      </c>
      <c r="G6314" t="str">
        <f t="shared" si="688"/>
        <v>Reduced yesterday</v>
      </c>
      <c r="H6314" s="2" t="str">
        <f t="shared" si="689"/>
        <v>Reduced 19/05/2020</v>
      </c>
      <c r="I6314" s="2" t="s">
        <v>12980</v>
      </c>
      <c r="J6314" s="3" t="e">
        <f t="shared" si="691"/>
        <v>#VALUE!</v>
      </c>
      <c r="K6314" s="3" t="e">
        <f t="shared" si="692"/>
        <v>#VALUE!</v>
      </c>
      <c r="L6314" s="2" t="s">
        <v>12980</v>
      </c>
      <c r="M6314" s="2" t="str">
        <f t="shared" si="686"/>
        <v>19/05/2020</v>
      </c>
      <c r="N6314" s="2">
        <f t="shared" si="687"/>
        <v>43970</v>
      </c>
      <c r="O6314" s="3" t="b">
        <f t="shared" si="690"/>
        <v>1</v>
      </c>
      <c r="P6314" s="2">
        <f>IF(O6314,VLOOKUP(C6314,reducedpropertiesScrape!A:D,4,FALSE),I6314)</f>
        <v>43903</v>
      </c>
      <c r="Q6314" s="3">
        <f>MONTH(P6314)</f>
        <v>3</v>
      </c>
      <c r="R6314" s="3">
        <f>YEAR(P6314)</f>
        <v>2020</v>
      </c>
      <c r="S6314" s="3" t="b">
        <f>P6314&gt;43964</f>
        <v>0</v>
      </c>
    </row>
    <row r="6315" spans="1:19" x14ac:dyDescent="0.2">
      <c r="A6315" t="s">
        <v>12955</v>
      </c>
      <c r="B6315" t="str">
        <f>VLOOKUP(A6315,idlookup!A:B,2,FALSE)</f>
        <v>Eastbourne</v>
      </c>
      <c r="C6315" t="s">
        <v>8280</v>
      </c>
      <c r="D6315" t="s">
        <v>122</v>
      </c>
      <c r="E6315" t="s">
        <v>8281</v>
      </c>
      <c r="F6315" t="s">
        <v>40</v>
      </c>
      <c r="G6315" t="str">
        <f t="shared" si="688"/>
        <v>Reduced yesterday</v>
      </c>
      <c r="H6315" s="2" t="str">
        <f t="shared" si="689"/>
        <v>Reduced 19/05/2020</v>
      </c>
      <c r="I6315" s="2" t="s">
        <v>12980</v>
      </c>
      <c r="J6315" s="3" t="e">
        <f t="shared" si="691"/>
        <v>#VALUE!</v>
      </c>
      <c r="K6315" s="3" t="e">
        <f t="shared" si="692"/>
        <v>#VALUE!</v>
      </c>
      <c r="L6315" s="2" t="s">
        <v>12980</v>
      </c>
      <c r="M6315" s="2" t="str">
        <f t="shared" si="686"/>
        <v>19/05/2020</v>
      </c>
      <c r="N6315" s="2">
        <f t="shared" si="687"/>
        <v>43970</v>
      </c>
      <c r="O6315" s="3" t="b">
        <f t="shared" si="690"/>
        <v>1</v>
      </c>
      <c r="P6315" s="2">
        <f>IF(O6315,VLOOKUP(C6315,reducedpropertiesScrape!A:D,4,FALSE),I6315)</f>
        <v>43903</v>
      </c>
      <c r="Q6315" s="3">
        <f>MONTH(P6315)</f>
        <v>3</v>
      </c>
      <c r="R6315" s="3">
        <f>YEAR(P6315)</f>
        <v>2020</v>
      </c>
      <c r="S6315" s="3" t="b">
        <f>P6315&gt;43964</f>
        <v>0</v>
      </c>
    </row>
    <row r="6316" spans="1:19" x14ac:dyDescent="0.2">
      <c r="A6316" t="s">
        <v>12965</v>
      </c>
      <c r="B6316" t="str">
        <f>VLOOKUP(A6316,idlookup!A:B,2,FALSE)</f>
        <v>Ipswich</v>
      </c>
      <c r="C6316" t="s">
        <v>10176</v>
      </c>
      <c r="D6316" t="s">
        <v>122</v>
      </c>
      <c r="E6316" t="s">
        <v>10177</v>
      </c>
      <c r="F6316" t="s">
        <v>40</v>
      </c>
      <c r="G6316" t="str">
        <f t="shared" si="688"/>
        <v>Reduced yesterday</v>
      </c>
      <c r="H6316" s="2" t="str">
        <f t="shared" si="689"/>
        <v>Reduced 19/05/2020</v>
      </c>
      <c r="I6316" s="2" t="s">
        <v>12980</v>
      </c>
      <c r="J6316" s="3" t="e">
        <f t="shared" si="691"/>
        <v>#VALUE!</v>
      </c>
      <c r="K6316" s="3" t="e">
        <f t="shared" si="692"/>
        <v>#VALUE!</v>
      </c>
      <c r="L6316" s="2" t="s">
        <v>12980</v>
      </c>
      <c r="M6316" s="2" t="str">
        <f t="shared" si="686"/>
        <v>19/05/2020</v>
      </c>
      <c r="N6316" s="2">
        <f t="shared" si="687"/>
        <v>43970</v>
      </c>
      <c r="O6316" s="3" t="b">
        <f t="shared" si="690"/>
        <v>1</v>
      </c>
      <c r="P6316" s="2">
        <f>IF(O6316,VLOOKUP(C6316,reducedpropertiesScrape!A:D,4,FALSE),I6316)</f>
        <v>43903</v>
      </c>
      <c r="Q6316" s="3">
        <f>MONTH(P6316)</f>
        <v>3</v>
      </c>
      <c r="R6316" s="3">
        <f>YEAR(P6316)</f>
        <v>2020</v>
      </c>
      <c r="S6316" s="3" t="b">
        <f>P6316&gt;43964</f>
        <v>0</v>
      </c>
    </row>
    <row r="6317" spans="1:19" x14ac:dyDescent="0.2">
      <c r="A6317" t="s">
        <v>12940</v>
      </c>
      <c r="B6317" t="str">
        <f>VLOOKUP(A6317,idlookup!A:B,2,FALSE)</f>
        <v>Birmingham</v>
      </c>
      <c r="C6317" t="s">
        <v>5382</v>
      </c>
      <c r="D6317" t="s">
        <v>7</v>
      </c>
      <c r="E6317" t="s">
        <v>5383</v>
      </c>
      <c r="F6317" t="s">
        <v>40</v>
      </c>
      <c r="G6317" t="str">
        <f t="shared" si="688"/>
        <v>Reduced yesterday</v>
      </c>
      <c r="H6317" s="2" t="str">
        <f t="shared" si="689"/>
        <v>Reduced 19/05/2020</v>
      </c>
      <c r="I6317" s="2" t="s">
        <v>12980</v>
      </c>
      <c r="J6317" s="3" t="e">
        <f t="shared" si="691"/>
        <v>#VALUE!</v>
      </c>
      <c r="K6317" s="3" t="e">
        <f t="shared" si="692"/>
        <v>#VALUE!</v>
      </c>
      <c r="L6317" s="2" t="s">
        <v>12980</v>
      </c>
      <c r="M6317" s="2" t="str">
        <f t="shared" si="686"/>
        <v>19/05/2020</v>
      </c>
      <c r="N6317" s="2">
        <f t="shared" si="687"/>
        <v>43970</v>
      </c>
      <c r="O6317" s="3" t="b">
        <f t="shared" si="690"/>
        <v>1</v>
      </c>
      <c r="P6317" s="2">
        <f>IF(O6317,VLOOKUP(C6317,reducedpropertiesScrape!A:D,4,FALSE),I6317)</f>
        <v>43904</v>
      </c>
      <c r="Q6317" s="3">
        <f>MONTH(P6317)</f>
        <v>3</v>
      </c>
      <c r="R6317" s="3">
        <f>YEAR(P6317)</f>
        <v>2020</v>
      </c>
      <c r="S6317" s="3" t="b">
        <f>P6317&gt;43964</f>
        <v>0</v>
      </c>
    </row>
    <row r="6318" spans="1:19" x14ac:dyDescent="0.2">
      <c r="A6318" t="s">
        <v>12965</v>
      </c>
      <c r="B6318" t="str">
        <f>VLOOKUP(A6318,idlookup!A:B,2,FALSE)</f>
        <v>Ipswich</v>
      </c>
      <c r="C6318" t="s">
        <v>10172</v>
      </c>
      <c r="D6318" t="s">
        <v>38</v>
      </c>
      <c r="E6318" t="s">
        <v>10173</v>
      </c>
      <c r="F6318" t="s">
        <v>40</v>
      </c>
      <c r="G6318" t="str">
        <f t="shared" si="688"/>
        <v>Reduced yesterday</v>
      </c>
      <c r="H6318" s="2" t="str">
        <f t="shared" si="689"/>
        <v>Reduced 19/05/2020</v>
      </c>
      <c r="I6318" s="2" t="s">
        <v>12980</v>
      </c>
      <c r="J6318" s="3" t="e">
        <f t="shared" si="691"/>
        <v>#VALUE!</v>
      </c>
      <c r="K6318" s="3" t="e">
        <f t="shared" si="692"/>
        <v>#VALUE!</v>
      </c>
      <c r="L6318" s="2" t="s">
        <v>12980</v>
      </c>
      <c r="M6318" s="2" t="str">
        <f t="shared" si="686"/>
        <v>19/05/2020</v>
      </c>
      <c r="N6318" s="2">
        <f t="shared" si="687"/>
        <v>43970</v>
      </c>
      <c r="O6318" s="3" t="b">
        <f t="shared" si="690"/>
        <v>1</v>
      </c>
      <c r="P6318" s="2">
        <f>IF(O6318,VLOOKUP(C6318,reducedpropertiesScrape!A:D,4,FALSE),I6318)</f>
        <v>43904</v>
      </c>
      <c r="Q6318" s="3">
        <f>MONTH(P6318)</f>
        <v>3</v>
      </c>
      <c r="R6318" s="3">
        <f>YEAR(P6318)</f>
        <v>2020</v>
      </c>
      <c r="S6318" s="3" t="b">
        <f>P6318&gt;43964</f>
        <v>0</v>
      </c>
    </row>
    <row r="6319" spans="1:19" x14ac:dyDescent="0.2">
      <c r="A6319" t="s">
        <v>12914</v>
      </c>
      <c r="B6319" t="str">
        <f>VLOOKUP(A6319,idlookup!A:B,2,FALSE)</f>
        <v>Northampton</v>
      </c>
      <c r="C6319" t="s">
        <v>64</v>
      </c>
      <c r="D6319" t="s">
        <v>23</v>
      </c>
      <c r="E6319" t="s">
        <v>65</v>
      </c>
      <c r="F6319" t="s">
        <v>40</v>
      </c>
      <c r="G6319" t="str">
        <f t="shared" si="688"/>
        <v>Reduced yesterday</v>
      </c>
      <c r="H6319" s="2" t="str">
        <f t="shared" si="689"/>
        <v>Reduced 19/05/2020</v>
      </c>
      <c r="I6319" s="2" t="s">
        <v>12980</v>
      </c>
      <c r="J6319" s="3" t="e">
        <f t="shared" si="691"/>
        <v>#VALUE!</v>
      </c>
      <c r="K6319" s="3" t="e">
        <f t="shared" si="692"/>
        <v>#VALUE!</v>
      </c>
      <c r="L6319" s="2" t="s">
        <v>12980</v>
      </c>
      <c r="M6319" s="2" t="str">
        <f t="shared" si="686"/>
        <v>19/05/2020</v>
      </c>
      <c r="N6319" s="2">
        <f t="shared" si="687"/>
        <v>43970</v>
      </c>
      <c r="O6319" s="3" t="b">
        <f t="shared" si="690"/>
        <v>1</v>
      </c>
      <c r="P6319" s="2">
        <f>IF(O6319,VLOOKUP(C6319,reducedpropertiesScrape!A:D,4,FALSE),I6319)</f>
        <v>43906</v>
      </c>
      <c r="Q6319" s="3">
        <f>MONTH(P6319)</f>
        <v>3</v>
      </c>
      <c r="R6319" s="3">
        <f>YEAR(P6319)</f>
        <v>2020</v>
      </c>
      <c r="S6319" s="3" t="b">
        <f>P6319&gt;43964</f>
        <v>0</v>
      </c>
    </row>
    <row r="6320" spans="1:19" x14ac:dyDescent="0.2">
      <c r="A6320" t="s">
        <v>12925</v>
      </c>
      <c r="B6320" t="str">
        <f>VLOOKUP(A6320,idlookup!A:B,2,FALSE)</f>
        <v>Sheffield</v>
      </c>
      <c r="C6320" t="s">
        <v>2375</v>
      </c>
      <c r="D6320" t="s">
        <v>45</v>
      </c>
      <c r="E6320" t="s">
        <v>2376</v>
      </c>
      <c r="F6320" t="s">
        <v>40</v>
      </c>
      <c r="G6320" t="str">
        <f t="shared" si="688"/>
        <v>Reduced yesterday</v>
      </c>
      <c r="H6320" s="2" t="str">
        <f t="shared" si="689"/>
        <v>Reduced 19/05/2020</v>
      </c>
      <c r="I6320" s="2" t="s">
        <v>12980</v>
      </c>
      <c r="J6320" s="3" t="e">
        <f t="shared" si="691"/>
        <v>#VALUE!</v>
      </c>
      <c r="K6320" s="3" t="e">
        <f t="shared" si="692"/>
        <v>#VALUE!</v>
      </c>
      <c r="L6320" s="2" t="s">
        <v>12980</v>
      </c>
      <c r="M6320" s="2" t="str">
        <f t="shared" ref="M6320:M6383" si="693">SUBSTITUTE(H6320,"Reduced ","")</f>
        <v>19/05/2020</v>
      </c>
      <c r="N6320" s="2">
        <f t="shared" ref="N6320:N6383" si="694">DATE(RIGHT(M6320,4),MID(M6320,4,2),LEFT(M6320,2))</f>
        <v>43970</v>
      </c>
      <c r="O6320" s="3" t="b">
        <f t="shared" si="690"/>
        <v>1</v>
      </c>
      <c r="P6320" s="2">
        <f>IF(O6320,VLOOKUP(C6320,reducedpropertiesScrape!A:D,4,FALSE),I6320)</f>
        <v>43906</v>
      </c>
      <c r="Q6320" s="3">
        <f>MONTH(P6320)</f>
        <v>3</v>
      </c>
      <c r="R6320" s="3">
        <f>YEAR(P6320)</f>
        <v>2020</v>
      </c>
      <c r="S6320" s="3" t="b">
        <f>P6320&gt;43964</f>
        <v>0</v>
      </c>
    </row>
    <row r="6321" spans="1:19" x14ac:dyDescent="0.2">
      <c r="A6321" t="s">
        <v>12976</v>
      </c>
      <c r="B6321" t="str">
        <f>VLOOKUP(A6321,idlookup!A:B,2,FALSE)</f>
        <v>Milton-Keynes</v>
      </c>
      <c r="C6321" t="s">
        <v>12501</v>
      </c>
      <c r="D6321" t="s">
        <v>159</v>
      </c>
      <c r="E6321" t="s">
        <v>12502</v>
      </c>
      <c r="F6321" t="s">
        <v>40</v>
      </c>
      <c r="G6321" t="str">
        <f t="shared" si="688"/>
        <v>Reduced yesterday</v>
      </c>
      <c r="H6321" s="2" t="str">
        <f t="shared" si="689"/>
        <v>Reduced 19/05/2020</v>
      </c>
      <c r="I6321" s="2" t="s">
        <v>12980</v>
      </c>
      <c r="J6321" s="3" t="e">
        <f t="shared" si="691"/>
        <v>#VALUE!</v>
      </c>
      <c r="K6321" s="3" t="e">
        <f t="shared" si="692"/>
        <v>#VALUE!</v>
      </c>
      <c r="L6321" s="2" t="s">
        <v>12980</v>
      </c>
      <c r="M6321" s="2" t="str">
        <f t="shared" si="693"/>
        <v>19/05/2020</v>
      </c>
      <c r="N6321" s="2">
        <f t="shared" si="694"/>
        <v>43970</v>
      </c>
      <c r="O6321" s="3" t="b">
        <f t="shared" si="690"/>
        <v>1</v>
      </c>
      <c r="P6321" s="2">
        <f>IF(O6321,VLOOKUP(C6321,reducedpropertiesScrape!A:D,4,FALSE),I6321)</f>
        <v>43906</v>
      </c>
      <c r="Q6321" s="3">
        <f>MONTH(P6321)</f>
        <v>3</v>
      </c>
      <c r="R6321" s="3">
        <f>YEAR(P6321)</f>
        <v>2020</v>
      </c>
      <c r="S6321" s="3" t="b">
        <f>P6321&gt;43964</f>
        <v>0</v>
      </c>
    </row>
    <row r="6322" spans="1:19" x14ac:dyDescent="0.2">
      <c r="A6322" t="s">
        <v>12937</v>
      </c>
      <c r="B6322" t="str">
        <f>VLOOKUP(A6322,idlookup!A:B,2,FALSE)</f>
        <v>Worcester</v>
      </c>
      <c r="C6322" t="s">
        <v>4710</v>
      </c>
      <c r="D6322" t="s">
        <v>82</v>
      </c>
      <c r="E6322" t="s">
        <v>4711</v>
      </c>
      <c r="F6322" t="s">
        <v>40</v>
      </c>
      <c r="G6322" t="str">
        <f t="shared" si="688"/>
        <v>Reduced yesterday</v>
      </c>
      <c r="H6322" s="2" t="str">
        <f t="shared" si="689"/>
        <v>Reduced 19/05/2020</v>
      </c>
      <c r="I6322" s="2" t="s">
        <v>12980</v>
      </c>
      <c r="J6322" s="3" t="e">
        <f t="shared" si="691"/>
        <v>#VALUE!</v>
      </c>
      <c r="K6322" s="3" t="e">
        <f t="shared" si="692"/>
        <v>#VALUE!</v>
      </c>
      <c r="L6322" s="2" t="s">
        <v>12980</v>
      </c>
      <c r="M6322" s="2" t="str">
        <f t="shared" si="693"/>
        <v>19/05/2020</v>
      </c>
      <c r="N6322" s="2">
        <f t="shared" si="694"/>
        <v>43970</v>
      </c>
      <c r="O6322" s="3" t="b">
        <f t="shared" si="690"/>
        <v>1</v>
      </c>
      <c r="P6322" s="2">
        <f>IF(O6322,VLOOKUP(C6322,reducedpropertiesScrape!A:D,4,FALSE),I6322)</f>
        <v>43907</v>
      </c>
      <c r="Q6322" s="3">
        <f>MONTH(P6322)</f>
        <v>3</v>
      </c>
      <c r="R6322" s="3">
        <f>YEAR(P6322)</f>
        <v>2020</v>
      </c>
      <c r="S6322" s="3" t="b">
        <f>P6322&gt;43964</f>
        <v>0</v>
      </c>
    </row>
    <row r="6323" spans="1:19" x14ac:dyDescent="0.2">
      <c r="A6323" t="s">
        <v>12941</v>
      </c>
      <c r="B6323" t="str">
        <f>VLOOKUP(A6323,idlookup!A:B,2,FALSE)</f>
        <v>Bournemouth</v>
      </c>
      <c r="C6323" t="s">
        <v>5518</v>
      </c>
      <c r="D6323" t="s">
        <v>38</v>
      </c>
      <c r="E6323" t="s">
        <v>5519</v>
      </c>
      <c r="F6323" t="s">
        <v>40</v>
      </c>
      <c r="G6323" t="str">
        <f t="shared" si="688"/>
        <v>Reduced yesterday</v>
      </c>
      <c r="H6323" s="2" t="str">
        <f t="shared" si="689"/>
        <v>Reduced 19/05/2020</v>
      </c>
      <c r="I6323" s="2" t="s">
        <v>12980</v>
      </c>
      <c r="J6323" s="3" t="e">
        <f t="shared" si="691"/>
        <v>#VALUE!</v>
      </c>
      <c r="K6323" s="3" t="e">
        <f t="shared" si="692"/>
        <v>#VALUE!</v>
      </c>
      <c r="L6323" s="2" t="s">
        <v>12980</v>
      </c>
      <c r="M6323" s="2" t="str">
        <f t="shared" si="693"/>
        <v>19/05/2020</v>
      </c>
      <c r="N6323" s="2">
        <f t="shared" si="694"/>
        <v>43970</v>
      </c>
      <c r="O6323" s="3" t="b">
        <f t="shared" si="690"/>
        <v>1</v>
      </c>
      <c r="P6323" s="2">
        <f>IF(O6323,VLOOKUP(C6323,reducedpropertiesScrape!A:D,4,FALSE),I6323)</f>
        <v>43907</v>
      </c>
      <c r="Q6323" s="3">
        <f>MONTH(P6323)</f>
        <v>3</v>
      </c>
      <c r="R6323" s="3">
        <f>YEAR(P6323)</f>
        <v>2020</v>
      </c>
      <c r="S6323" s="3" t="b">
        <f>P6323&gt;43964</f>
        <v>0</v>
      </c>
    </row>
    <row r="6324" spans="1:19" x14ac:dyDescent="0.2">
      <c r="A6324" t="s">
        <v>12929</v>
      </c>
      <c r="B6324" t="str">
        <f>VLOOKUP(A6324,idlookup!A:B,2,FALSE)</f>
        <v>Stoke-On-Trent</v>
      </c>
      <c r="C6324" t="s">
        <v>3177</v>
      </c>
      <c r="D6324" t="s">
        <v>476</v>
      </c>
      <c r="E6324" t="s">
        <v>3178</v>
      </c>
      <c r="F6324" t="s">
        <v>40</v>
      </c>
      <c r="G6324" t="str">
        <f t="shared" si="688"/>
        <v>Reduced yesterday</v>
      </c>
      <c r="H6324" s="2" t="str">
        <f t="shared" si="689"/>
        <v>Reduced 19/05/2020</v>
      </c>
      <c r="I6324" s="2" t="s">
        <v>12980</v>
      </c>
      <c r="J6324" s="3" t="e">
        <f t="shared" si="691"/>
        <v>#VALUE!</v>
      </c>
      <c r="K6324" s="3" t="e">
        <f t="shared" si="692"/>
        <v>#VALUE!</v>
      </c>
      <c r="L6324" s="2" t="s">
        <v>12980</v>
      </c>
      <c r="M6324" s="2" t="str">
        <f t="shared" si="693"/>
        <v>19/05/2020</v>
      </c>
      <c r="N6324" s="2">
        <f t="shared" si="694"/>
        <v>43970</v>
      </c>
      <c r="O6324" s="3" t="b">
        <f t="shared" si="690"/>
        <v>1</v>
      </c>
      <c r="P6324" s="2">
        <f>IF(O6324,VLOOKUP(C6324,reducedpropertiesScrape!A:D,4,FALSE),I6324)</f>
        <v>43908</v>
      </c>
      <c r="Q6324" s="3">
        <f>MONTH(P6324)</f>
        <v>3</v>
      </c>
      <c r="R6324" s="3">
        <f>YEAR(P6324)</f>
        <v>2020</v>
      </c>
      <c r="S6324" s="3" t="b">
        <f>P6324&gt;43964</f>
        <v>0</v>
      </c>
    </row>
    <row r="6325" spans="1:19" x14ac:dyDescent="0.2">
      <c r="A6325" t="s">
        <v>12966</v>
      </c>
      <c r="B6325" t="str">
        <f>VLOOKUP(A6325,idlookup!A:B,2,FALSE)</f>
        <v>Lancaster</v>
      </c>
      <c r="C6325" t="s">
        <v>10353</v>
      </c>
      <c r="D6325" t="s">
        <v>35</v>
      </c>
      <c r="E6325" t="s">
        <v>10354</v>
      </c>
      <c r="F6325" t="s">
        <v>40</v>
      </c>
      <c r="G6325" t="str">
        <f t="shared" si="688"/>
        <v>Reduced yesterday</v>
      </c>
      <c r="H6325" s="2" t="str">
        <f t="shared" si="689"/>
        <v>Reduced 19/05/2020</v>
      </c>
      <c r="I6325" s="2" t="s">
        <v>12980</v>
      </c>
      <c r="J6325" s="3" t="e">
        <f t="shared" si="691"/>
        <v>#VALUE!</v>
      </c>
      <c r="K6325" s="3" t="e">
        <f t="shared" si="692"/>
        <v>#VALUE!</v>
      </c>
      <c r="L6325" s="2" t="s">
        <v>12980</v>
      </c>
      <c r="M6325" s="2" t="str">
        <f t="shared" si="693"/>
        <v>19/05/2020</v>
      </c>
      <c r="N6325" s="2">
        <f t="shared" si="694"/>
        <v>43970</v>
      </c>
      <c r="O6325" s="3" t="b">
        <f t="shared" si="690"/>
        <v>1</v>
      </c>
      <c r="P6325" s="2">
        <f>IF(O6325,VLOOKUP(C6325,reducedpropertiesScrape!A:D,4,FALSE),I6325)</f>
        <v>43908</v>
      </c>
      <c r="Q6325" s="3">
        <f>MONTH(P6325)</f>
        <v>3</v>
      </c>
      <c r="R6325" s="3">
        <f>YEAR(P6325)</f>
        <v>2020</v>
      </c>
      <c r="S6325" s="3" t="b">
        <f>P6325&gt;43964</f>
        <v>0</v>
      </c>
    </row>
    <row r="6326" spans="1:19" x14ac:dyDescent="0.2">
      <c r="A6326" t="s">
        <v>12975</v>
      </c>
      <c r="B6326" t="str">
        <f>VLOOKUP(A6326,idlookup!A:B,2,FALSE)</f>
        <v>Brighton</v>
      </c>
      <c r="C6326" t="s">
        <v>12112</v>
      </c>
      <c r="D6326" t="s">
        <v>313</v>
      </c>
      <c r="E6326" t="s">
        <v>12113</v>
      </c>
      <c r="F6326" t="s">
        <v>40</v>
      </c>
      <c r="G6326" t="str">
        <f t="shared" si="688"/>
        <v>Reduced yesterday</v>
      </c>
      <c r="H6326" s="2" t="str">
        <f t="shared" si="689"/>
        <v>Reduced 19/05/2020</v>
      </c>
      <c r="I6326" s="2" t="s">
        <v>12980</v>
      </c>
      <c r="J6326" s="3" t="e">
        <f t="shared" si="691"/>
        <v>#VALUE!</v>
      </c>
      <c r="K6326" s="3" t="e">
        <f t="shared" si="692"/>
        <v>#VALUE!</v>
      </c>
      <c r="L6326" s="2" t="s">
        <v>12980</v>
      </c>
      <c r="M6326" s="2" t="str">
        <f t="shared" si="693"/>
        <v>19/05/2020</v>
      </c>
      <c r="N6326" s="2">
        <f t="shared" si="694"/>
        <v>43970</v>
      </c>
      <c r="O6326" s="3" t="b">
        <f t="shared" si="690"/>
        <v>1</v>
      </c>
      <c r="P6326" s="2">
        <f>IF(O6326,VLOOKUP(C6326,reducedpropertiesScrape!A:D,4,FALSE),I6326)</f>
        <v>43908</v>
      </c>
      <c r="Q6326" s="3">
        <f>MONTH(P6326)</f>
        <v>3</v>
      </c>
      <c r="R6326" s="3">
        <f>YEAR(P6326)</f>
        <v>2020</v>
      </c>
      <c r="S6326" s="3" t="b">
        <f>P6326&gt;43964</f>
        <v>0</v>
      </c>
    </row>
    <row r="6327" spans="1:19" x14ac:dyDescent="0.2">
      <c r="A6327" t="s">
        <v>12940</v>
      </c>
      <c r="B6327" t="str">
        <f>VLOOKUP(A6327,idlookup!A:B,2,FALSE)</f>
        <v>Birmingham</v>
      </c>
      <c r="C6327" t="s">
        <v>5441</v>
      </c>
      <c r="D6327" t="s">
        <v>53</v>
      </c>
      <c r="E6327" t="s">
        <v>5442</v>
      </c>
      <c r="F6327" t="s">
        <v>40</v>
      </c>
      <c r="G6327" t="str">
        <f t="shared" si="688"/>
        <v>Reduced yesterday</v>
      </c>
      <c r="H6327" s="2" t="str">
        <f t="shared" si="689"/>
        <v>Reduced 19/05/2020</v>
      </c>
      <c r="I6327" s="2" t="s">
        <v>12980</v>
      </c>
      <c r="J6327" s="3" t="e">
        <f t="shared" si="691"/>
        <v>#VALUE!</v>
      </c>
      <c r="K6327" s="3" t="e">
        <f t="shared" si="692"/>
        <v>#VALUE!</v>
      </c>
      <c r="L6327" s="2" t="s">
        <v>12980</v>
      </c>
      <c r="M6327" s="2" t="str">
        <f t="shared" si="693"/>
        <v>19/05/2020</v>
      </c>
      <c r="N6327" s="2">
        <f t="shared" si="694"/>
        <v>43970</v>
      </c>
      <c r="O6327" s="3" t="b">
        <f t="shared" si="690"/>
        <v>1</v>
      </c>
      <c r="P6327" s="2">
        <f>IF(O6327,VLOOKUP(C6327,reducedpropertiesScrape!A:D,4,FALSE),I6327)</f>
        <v>43910</v>
      </c>
      <c r="Q6327" s="3">
        <f>MONTH(P6327)</f>
        <v>3</v>
      </c>
      <c r="R6327" s="3">
        <f>YEAR(P6327)</f>
        <v>2020</v>
      </c>
      <c r="S6327" s="3" t="b">
        <f>P6327&gt;43964</f>
        <v>0</v>
      </c>
    </row>
    <row r="6328" spans="1:19" x14ac:dyDescent="0.2">
      <c r="A6328" t="s">
        <v>12954</v>
      </c>
      <c r="B6328" t="str">
        <f>VLOOKUP(A6328,idlookup!A:B,2,FALSE)</f>
        <v>Doncaster</v>
      </c>
      <c r="C6328" t="s">
        <v>8078</v>
      </c>
      <c r="D6328" t="s">
        <v>476</v>
      </c>
      <c r="E6328" t="s">
        <v>8079</v>
      </c>
      <c r="F6328" t="s">
        <v>40</v>
      </c>
      <c r="G6328" t="str">
        <f t="shared" si="688"/>
        <v>Reduced yesterday</v>
      </c>
      <c r="H6328" s="2" t="str">
        <f t="shared" si="689"/>
        <v>Reduced 19/05/2020</v>
      </c>
      <c r="I6328" s="2" t="s">
        <v>12980</v>
      </c>
      <c r="J6328" s="3" t="e">
        <f t="shared" si="691"/>
        <v>#VALUE!</v>
      </c>
      <c r="K6328" s="3" t="e">
        <f t="shared" si="692"/>
        <v>#VALUE!</v>
      </c>
      <c r="L6328" s="2" t="s">
        <v>12980</v>
      </c>
      <c r="M6328" s="2" t="str">
        <f t="shared" si="693"/>
        <v>19/05/2020</v>
      </c>
      <c r="N6328" s="2">
        <f t="shared" si="694"/>
        <v>43970</v>
      </c>
      <c r="O6328" s="3" t="b">
        <f t="shared" si="690"/>
        <v>1</v>
      </c>
      <c r="P6328" s="2">
        <f>IF(O6328,VLOOKUP(C6328,reducedpropertiesScrape!A:D,4,FALSE),I6328)</f>
        <v>43910</v>
      </c>
      <c r="Q6328" s="3">
        <f>MONTH(P6328)</f>
        <v>3</v>
      </c>
      <c r="R6328" s="3">
        <f>YEAR(P6328)</f>
        <v>2020</v>
      </c>
      <c r="S6328" s="3" t="b">
        <f>P6328&gt;43964</f>
        <v>0</v>
      </c>
    </row>
    <row r="6329" spans="1:19" x14ac:dyDescent="0.2">
      <c r="A6329" t="s">
        <v>12970</v>
      </c>
      <c r="B6329" t="str">
        <f>VLOOKUP(A6329,idlookup!A:B,2,FALSE)</f>
        <v>Lincoln</v>
      </c>
      <c r="C6329" t="s">
        <v>11156</v>
      </c>
      <c r="D6329" t="s">
        <v>11157</v>
      </c>
      <c r="E6329" t="s">
        <v>11158</v>
      </c>
      <c r="F6329" t="s">
        <v>40</v>
      </c>
      <c r="G6329" t="str">
        <f t="shared" si="688"/>
        <v>Reduced yesterday</v>
      </c>
      <c r="H6329" s="2" t="str">
        <f t="shared" si="689"/>
        <v>Reduced 19/05/2020</v>
      </c>
      <c r="I6329" s="2" t="s">
        <v>12980</v>
      </c>
      <c r="J6329" s="3" t="e">
        <f t="shared" si="691"/>
        <v>#VALUE!</v>
      </c>
      <c r="K6329" s="3" t="e">
        <f t="shared" si="692"/>
        <v>#VALUE!</v>
      </c>
      <c r="L6329" s="2" t="s">
        <v>12980</v>
      </c>
      <c r="M6329" s="2" t="str">
        <f t="shared" si="693"/>
        <v>19/05/2020</v>
      </c>
      <c r="N6329" s="2">
        <f t="shared" si="694"/>
        <v>43970</v>
      </c>
      <c r="O6329" s="3" t="b">
        <f t="shared" si="690"/>
        <v>1</v>
      </c>
      <c r="P6329" s="2">
        <f>IF(O6329,VLOOKUP(C6329,reducedpropertiesScrape!A:D,4,FALSE),I6329)</f>
        <v>43910</v>
      </c>
      <c r="Q6329" s="3">
        <f>MONTH(P6329)</f>
        <v>3</v>
      </c>
      <c r="R6329" s="3">
        <f>YEAR(P6329)</f>
        <v>2020</v>
      </c>
      <c r="S6329" s="3" t="b">
        <f>P6329&gt;43964</f>
        <v>0</v>
      </c>
    </row>
    <row r="6330" spans="1:19" x14ac:dyDescent="0.2">
      <c r="A6330" t="s">
        <v>12971</v>
      </c>
      <c r="B6330" t="str">
        <f>VLOOKUP(A6330,idlookup!A:B,2,FALSE)</f>
        <v>Liverpool</v>
      </c>
      <c r="C6330" t="s">
        <v>11359</v>
      </c>
      <c r="D6330" t="s">
        <v>19</v>
      </c>
      <c r="E6330" t="s">
        <v>11360</v>
      </c>
      <c r="F6330" t="s">
        <v>40</v>
      </c>
      <c r="G6330" t="str">
        <f t="shared" si="688"/>
        <v>Reduced yesterday</v>
      </c>
      <c r="H6330" s="2" t="str">
        <f t="shared" si="689"/>
        <v>Reduced 19/05/2020</v>
      </c>
      <c r="I6330" s="2" t="s">
        <v>12980</v>
      </c>
      <c r="J6330" s="3" t="e">
        <f t="shared" si="691"/>
        <v>#VALUE!</v>
      </c>
      <c r="K6330" s="3" t="e">
        <f t="shared" si="692"/>
        <v>#VALUE!</v>
      </c>
      <c r="L6330" s="2" t="s">
        <v>12980</v>
      </c>
      <c r="M6330" s="2" t="str">
        <f t="shared" si="693"/>
        <v>19/05/2020</v>
      </c>
      <c r="N6330" s="2">
        <f t="shared" si="694"/>
        <v>43970</v>
      </c>
      <c r="O6330" s="3" t="b">
        <f t="shared" si="690"/>
        <v>1</v>
      </c>
      <c r="P6330" s="2">
        <f>IF(O6330,VLOOKUP(C6330,reducedpropertiesScrape!A:D,4,FALSE),I6330)</f>
        <v>43910</v>
      </c>
      <c r="Q6330" s="3">
        <f>MONTH(P6330)</f>
        <v>3</v>
      </c>
      <c r="R6330" s="3">
        <f>YEAR(P6330)</f>
        <v>2020</v>
      </c>
      <c r="S6330" s="3" t="b">
        <f>P6330&gt;43964</f>
        <v>0</v>
      </c>
    </row>
    <row r="6331" spans="1:19" x14ac:dyDescent="0.2">
      <c r="A6331" t="s">
        <v>12935</v>
      </c>
      <c r="B6331" t="str">
        <f>VLOOKUP(A6331,idlookup!A:B,2,FALSE)</f>
        <v>Watford</v>
      </c>
      <c r="C6331" t="s">
        <v>4341</v>
      </c>
      <c r="D6331" t="s">
        <v>103</v>
      </c>
      <c r="E6331" t="s">
        <v>4342</v>
      </c>
      <c r="F6331" t="s">
        <v>40</v>
      </c>
      <c r="G6331" t="str">
        <f t="shared" si="688"/>
        <v>Reduced yesterday</v>
      </c>
      <c r="H6331" s="2" t="str">
        <f t="shared" si="689"/>
        <v>Reduced 19/05/2020</v>
      </c>
      <c r="I6331" s="2" t="s">
        <v>12980</v>
      </c>
      <c r="J6331" s="3" t="e">
        <f t="shared" si="691"/>
        <v>#VALUE!</v>
      </c>
      <c r="K6331" s="3" t="e">
        <f t="shared" si="692"/>
        <v>#VALUE!</v>
      </c>
      <c r="L6331" s="2" t="s">
        <v>12980</v>
      </c>
      <c r="M6331" s="2" t="str">
        <f t="shared" si="693"/>
        <v>19/05/2020</v>
      </c>
      <c r="N6331" s="2">
        <f t="shared" si="694"/>
        <v>43970</v>
      </c>
      <c r="O6331" s="3" t="b">
        <f t="shared" si="690"/>
        <v>1</v>
      </c>
      <c r="P6331" s="2">
        <f>IF(O6331,VLOOKUP(C6331,reducedpropertiesScrape!A:D,4,FALSE),I6331)</f>
        <v>43916</v>
      </c>
      <c r="Q6331" s="3">
        <f>MONTH(P6331)</f>
        <v>3</v>
      </c>
      <c r="R6331" s="3">
        <f>YEAR(P6331)</f>
        <v>2020</v>
      </c>
      <c r="S6331" s="3" t="b">
        <f>P6331&gt;43964</f>
        <v>0</v>
      </c>
    </row>
    <row r="6332" spans="1:19" x14ac:dyDescent="0.2">
      <c r="A6332" t="s">
        <v>12927</v>
      </c>
      <c r="B6332" t="str">
        <f>VLOOKUP(A6332,idlookup!A:B,2,FALSE)</f>
        <v>Southampton</v>
      </c>
      <c r="C6332" t="s">
        <v>2777</v>
      </c>
      <c r="D6332" t="s">
        <v>82</v>
      </c>
      <c r="E6332" t="s">
        <v>2778</v>
      </c>
      <c r="F6332" t="s">
        <v>40</v>
      </c>
      <c r="G6332" t="str">
        <f t="shared" si="688"/>
        <v>Reduced yesterday</v>
      </c>
      <c r="H6332" s="2" t="str">
        <f t="shared" si="689"/>
        <v>Reduced 19/05/2020</v>
      </c>
      <c r="I6332" s="2" t="s">
        <v>12980</v>
      </c>
      <c r="J6332" s="3" t="e">
        <f t="shared" si="691"/>
        <v>#VALUE!</v>
      </c>
      <c r="K6332" s="3" t="e">
        <f t="shared" si="692"/>
        <v>#VALUE!</v>
      </c>
      <c r="L6332" s="2" t="s">
        <v>12980</v>
      </c>
      <c r="M6332" s="2" t="str">
        <f t="shared" si="693"/>
        <v>19/05/2020</v>
      </c>
      <c r="N6332" s="2">
        <f t="shared" si="694"/>
        <v>43970</v>
      </c>
      <c r="O6332" s="3" t="b">
        <f t="shared" si="690"/>
        <v>1</v>
      </c>
      <c r="P6332" s="2">
        <f>IF(O6332,VLOOKUP(C6332,reducedpropertiesScrape!A:D,4,FALSE),I6332)</f>
        <v>43918</v>
      </c>
      <c r="Q6332" s="3">
        <f>MONTH(P6332)</f>
        <v>3</v>
      </c>
      <c r="R6332" s="3">
        <f>YEAR(P6332)</f>
        <v>2020</v>
      </c>
      <c r="S6332" s="3" t="b">
        <f>P6332&gt;43964</f>
        <v>0</v>
      </c>
    </row>
    <row r="6333" spans="1:19" x14ac:dyDescent="0.2">
      <c r="A6333" t="s">
        <v>12940</v>
      </c>
      <c r="B6333" t="str">
        <f>VLOOKUP(A6333,idlookup!A:B,2,FALSE)</f>
        <v>Birmingham</v>
      </c>
      <c r="C6333" t="s">
        <v>5427</v>
      </c>
      <c r="D6333" t="s">
        <v>38</v>
      </c>
      <c r="E6333" t="s">
        <v>5428</v>
      </c>
      <c r="F6333" t="s">
        <v>40</v>
      </c>
      <c r="G6333" t="str">
        <f t="shared" si="688"/>
        <v>Reduced yesterday</v>
      </c>
      <c r="H6333" s="2" t="str">
        <f t="shared" si="689"/>
        <v>Reduced 19/05/2020</v>
      </c>
      <c r="I6333" s="2" t="s">
        <v>12980</v>
      </c>
      <c r="J6333" s="3" t="e">
        <f t="shared" si="691"/>
        <v>#VALUE!</v>
      </c>
      <c r="K6333" s="3" t="e">
        <f t="shared" si="692"/>
        <v>#VALUE!</v>
      </c>
      <c r="L6333" s="2" t="s">
        <v>12980</v>
      </c>
      <c r="M6333" s="2" t="str">
        <f t="shared" si="693"/>
        <v>19/05/2020</v>
      </c>
      <c r="N6333" s="2">
        <f t="shared" si="694"/>
        <v>43970</v>
      </c>
      <c r="O6333" s="3" t="b">
        <f t="shared" si="690"/>
        <v>1</v>
      </c>
      <c r="P6333" s="2">
        <f>IF(O6333,VLOOKUP(C6333,reducedpropertiesScrape!A:D,4,FALSE),I6333)</f>
        <v>43923</v>
      </c>
      <c r="Q6333" s="3">
        <f>MONTH(P6333)</f>
        <v>4</v>
      </c>
      <c r="R6333" s="3">
        <f>YEAR(P6333)</f>
        <v>2020</v>
      </c>
      <c r="S6333" s="3" t="b">
        <f>P6333&gt;43964</f>
        <v>0</v>
      </c>
    </row>
    <row r="6334" spans="1:19" x14ac:dyDescent="0.2">
      <c r="A6334" t="s">
        <v>12976</v>
      </c>
      <c r="B6334" t="str">
        <f>VLOOKUP(A6334,idlookup!A:B,2,FALSE)</f>
        <v>Milton-Keynes</v>
      </c>
      <c r="C6334" t="s">
        <v>12531</v>
      </c>
      <c r="D6334" t="s">
        <v>35</v>
      </c>
      <c r="E6334" t="s">
        <v>12532</v>
      </c>
      <c r="F6334" t="s">
        <v>40</v>
      </c>
      <c r="G6334" t="str">
        <f t="shared" si="688"/>
        <v>Reduced yesterday</v>
      </c>
      <c r="H6334" s="2" t="str">
        <f t="shared" si="689"/>
        <v>Reduced 19/05/2020</v>
      </c>
      <c r="I6334" s="2" t="s">
        <v>12980</v>
      </c>
      <c r="J6334" s="3" t="e">
        <f t="shared" si="691"/>
        <v>#VALUE!</v>
      </c>
      <c r="K6334" s="3" t="e">
        <f t="shared" si="692"/>
        <v>#VALUE!</v>
      </c>
      <c r="L6334" s="2" t="s">
        <v>12980</v>
      </c>
      <c r="M6334" s="2" t="str">
        <f t="shared" si="693"/>
        <v>19/05/2020</v>
      </c>
      <c r="N6334" s="2">
        <f t="shared" si="694"/>
        <v>43970</v>
      </c>
      <c r="O6334" s="3" t="b">
        <f t="shared" si="690"/>
        <v>1</v>
      </c>
      <c r="P6334" s="2">
        <f>IF(O6334,VLOOKUP(C6334,reducedpropertiesScrape!A:D,4,FALSE),I6334)</f>
        <v>43923</v>
      </c>
      <c r="Q6334" s="3">
        <f>MONTH(P6334)</f>
        <v>4</v>
      </c>
      <c r="R6334" s="3">
        <f>YEAR(P6334)</f>
        <v>2020</v>
      </c>
      <c r="S6334" s="3" t="b">
        <f>P6334&gt;43964</f>
        <v>0</v>
      </c>
    </row>
    <row r="6335" spans="1:19" x14ac:dyDescent="0.2">
      <c r="A6335" t="s">
        <v>12929</v>
      </c>
      <c r="B6335" t="str">
        <f>VLOOKUP(A6335,idlookup!A:B,2,FALSE)</f>
        <v>Stoke-On-Trent</v>
      </c>
      <c r="C6335" t="s">
        <v>3187</v>
      </c>
      <c r="D6335" t="s">
        <v>254</v>
      </c>
      <c r="E6335" t="s">
        <v>3188</v>
      </c>
      <c r="F6335" t="s">
        <v>40</v>
      </c>
      <c r="G6335" t="str">
        <f t="shared" si="688"/>
        <v>Reduced yesterday</v>
      </c>
      <c r="H6335" s="2" t="str">
        <f t="shared" si="689"/>
        <v>Reduced 19/05/2020</v>
      </c>
      <c r="I6335" s="2" t="s">
        <v>12980</v>
      </c>
      <c r="J6335" s="3" t="e">
        <f t="shared" si="691"/>
        <v>#VALUE!</v>
      </c>
      <c r="K6335" s="3" t="e">
        <f t="shared" si="692"/>
        <v>#VALUE!</v>
      </c>
      <c r="L6335" s="2" t="s">
        <v>12980</v>
      </c>
      <c r="M6335" s="2" t="str">
        <f t="shared" si="693"/>
        <v>19/05/2020</v>
      </c>
      <c r="N6335" s="2">
        <f t="shared" si="694"/>
        <v>43970</v>
      </c>
      <c r="O6335" s="3" t="b">
        <f t="shared" si="690"/>
        <v>1</v>
      </c>
      <c r="P6335" s="2">
        <f>IF(O6335,VLOOKUP(C6335,reducedpropertiesScrape!A:D,4,FALSE),I6335)</f>
        <v>43925</v>
      </c>
      <c r="Q6335" s="3">
        <f>MONTH(P6335)</f>
        <v>4</v>
      </c>
      <c r="R6335" s="3">
        <f>YEAR(P6335)</f>
        <v>2020</v>
      </c>
      <c r="S6335" s="3" t="b">
        <f>P6335&gt;43964</f>
        <v>0</v>
      </c>
    </row>
    <row r="6336" spans="1:19" x14ac:dyDescent="0.2">
      <c r="A6336" t="s">
        <v>12940</v>
      </c>
      <c r="B6336" t="str">
        <f>VLOOKUP(A6336,idlookup!A:B,2,FALSE)</f>
        <v>Birmingham</v>
      </c>
      <c r="C6336" t="s">
        <v>5477</v>
      </c>
      <c r="D6336" t="s">
        <v>38</v>
      </c>
      <c r="E6336" t="s">
        <v>5478</v>
      </c>
      <c r="F6336" t="s">
        <v>40</v>
      </c>
      <c r="G6336" t="str">
        <f t="shared" si="688"/>
        <v>Reduced yesterday</v>
      </c>
      <c r="H6336" s="2" t="str">
        <f t="shared" si="689"/>
        <v>Reduced 19/05/2020</v>
      </c>
      <c r="I6336" s="2" t="s">
        <v>12980</v>
      </c>
      <c r="J6336" s="3" t="e">
        <f t="shared" si="691"/>
        <v>#VALUE!</v>
      </c>
      <c r="K6336" s="3" t="e">
        <f t="shared" si="692"/>
        <v>#VALUE!</v>
      </c>
      <c r="L6336" s="2" t="s">
        <v>12980</v>
      </c>
      <c r="M6336" s="2" t="str">
        <f t="shared" si="693"/>
        <v>19/05/2020</v>
      </c>
      <c r="N6336" s="2">
        <f t="shared" si="694"/>
        <v>43970</v>
      </c>
      <c r="O6336" s="3" t="b">
        <f t="shared" si="690"/>
        <v>1</v>
      </c>
      <c r="P6336" s="2">
        <f>IF(O6336,VLOOKUP(C6336,reducedpropertiesScrape!A:D,4,FALSE),I6336)</f>
        <v>43931</v>
      </c>
      <c r="Q6336" s="3">
        <f>MONTH(P6336)</f>
        <v>4</v>
      </c>
      <c r="R6336" s="3">
        <f>YEAR(P6336)</f>
        <v>2020</v>
      </c>
      <c r="S6336" s="3" t="b">
        <f>P6336&gt;43964</f>
        <v>0</v>
      </c>
    </row>
    <row r="6337" spans="1:19" x14ac:dyDescent="0.2">
      <c r="A6337" t="s">
        <v>12929</v>
      </c>
      <c r="B6337" t="str">
        <f>VLOOKUP(A6337,idlookup!A:B,2,FALSE)</f>
        <v>Stoke-On-Trent</v>
      </c>
      <c r="C6337" t="s">
        <v>3153</v>
      </c>
      <c r="D6337" t="s">
        <v>50</v>
      </c>
      <c r="E6337" t="s">
        <v>3154</v>
      </c>
      <c r="F6337" t="s">
        <v>40</v>
      </c>
      <c r="G6337" t="str">
        <f t="shared" si="688"/>
        <v>Reduced yesterday</v>
      </c>
      <c r="H6337" s="2" t="str">
        <f t="shared" si="689"/>
        <v>Reduced 19/05/2020</v>
      </c>
      <c r="I6337" s="2" t="s">
        <v>12980</v>
      </c>
      <c r="J6337" s="3" t="e">
        <f t="shared" si="691"/>
        <v>#VALUE!</v>
      </c>
      <c r="K6337" s="3" t="e">
        <f t="shared" si="692"/>
        <v>#VALUE!</v>
      </c>
      <c r="L6337" s="2" t="s">
        <v>12980</v>
      </c>
      <c r="M6337" s="2" t="str">
        <f t="shared" si="693"/>
        <v>19/05/2020</v>
      </c>
      <c r="N6337" s="2">
        <f t="shared" si="694"/>
        <v>43970</v>
      </c>
      <c r="O6337" s="3" t="b">
        <f t="shared" si="690"/>
        <v>1</v>
      </c>
      <c r="P6337" s="2">
        <f>IF(O6337,VLOOKUP(C6337,reducedpropertiesScrape!A:D,4,FALSE),I6337)</f>
        <v>43941</v>
      </c>
      <c r="Q6337" s="3">
        <f>MONTH(P6337)</f>
        <v>4</v>
      </c>
      <c r="R6337" s="3">
        <f>YEAR(P6337)</f>
        <v>2020</v>
      </c>
      <c r="S6337" s="3" t="b">
        <f>P6337&gt;43964</f>
        <v>0</v>
      </c>
    </row>
    <row r="6338" spans="1:19" x14ac:dyDescent="0.2">
      <c r="A6338" t="s">
        <v>12941</v>
      </c>
      <c r="B6338" t="str">
        <f>VLOOKUP(A6338,idlookup!A:B,2,FALSE)</f>
        <v>Bournemouth</v>
      </c>
      <c r="C6338" t="s">
        <v>5538</v>
      </c>
      <c r="D6338" t="s">
        <v>53</v>
      </c>
      <c r="E6338" t="s">
        <v>5539</v>
      </c>
      <c r="F6338" t="s">
        <v>40</v>
      </c>
      <c r="G6338" t="str">
        <f t="shared" ref="G6338:G6401" si="695">SUBSTITUTE(SUBSTITUTE(F6338,"Added ",""),"on ","")</f>
        <v>Reduced yesterday</v>
      </c>
      <c r="H6338" s="2" t="str">
        <f t="shared" ref="H6338:H6401" si="696">SUBSTITUTE(SUBSTITUTE(G6338,"yesterday","19/05/2020"),"today","20/05/2020")</f>
        <v>Reduced 19/05/2020</v>
      </c>
      <c r="I6338" s="2" t="s">
        <v>12980</v>
      </c>
      <c r="J6338" s="3" t="e">
        <f t="shared" si="691"/>
        <v>#VALUE!</v>
      </c>
      <c r="K6338" s="3" t="e">
        <f t="shared" si="692"/>
        <v>#VALUE!</v>
      </c>
      <c r="L6338" s="2" t="s">
        <v>12980</v>
      </c>
      <c r="M6338" s="2" t="str">
        <f t="shared" si="693"/>
        <v>19/05/2020</v>
      </c>
      <c r="N6338" s="2">
        <f t="shared" si="694"/>
        <v>43970</v>
      </c>
      <c r="O6338" s="3" t="b">
        <f t="shared" ref="O6338:O6401" si="697">COUNTIF(H6338,"*reduced*")&gt;0</f>
        <v>1</v>
      </c>
      <c r="P6338" s="2">
        <f>IF(O6338,VLOOKUP(C6338,reducedpropertiesScrape!A:D,4,FALSE),I6338)</f>
        <v>43948</v>
      </c>
      <c r="Q6338" s="3">
        <f>MONTH(P6338)</f>
        <v>4</v>
      </c>
      <c r="R6338" s="3">
        <f>YEAR(P6338)</f>
        <v>2020</v>
      </c>
      <c r="S6338" s="3" t="b">
        <f>P6338&gt;43964</f>
        <v>0</v>
      </c>
    </row>
    <row r="6339" spans="1:19" x14ac:dyDescent="0.2">
      <c r="A6339" t="s">
        <v>12949</v>
      </c>
      <c r="B6339" t="str">
        <f>VLOOKUP(A6339,idlookup!A:B,2,FALSE)</f>
        <v>Chelmsford</v>
      </c>
      <c r="C6339" t="s">
        <v>7133</v>
      </c>
      <c r="D6339" t="s">
        <v>35</v>
      </c>
      <c r="E6339" t="s">
        <v>7134</v>
      </c>
      <c r="F6339" t="s">
        <v>40</v>
      </c>
      <c r="G6339" t="str">
        <f t="shared" si="695"/>
        <v>Reduced yesterday</v>
      </c>
      <c r="H6339" s="2" t="str">
        <f t="shared" si="696"/>
        <v>Reduced 19/05/2020</v>
      </c>
      <c r="I6339" s="2" t="s">
        <v>12980</v>
      </c>
      <c r="J6339" s="3" t="e">
        <f t="shared" ref="J6339:J6402" si="698">MONTH(I6339)</f>
        <v>#VALUE!</v>
      </c>
      <c r="K6339" s="3" t="e">
        <f t="shared" ref="K6339:K6402" si="699">YEAR(I6339)</f>
        <v>#VALUE!</v>
      </c>
      <c r="L6339" s="2" t="s">
        <v>12980</v>
      </c>
      <c r="M6339" s="2" t="str">
        <f t="shared" si="693"/>
        <v>19/05/2020</v>
      </c>
      <c r="N6339" s="2">
        <f t="shared" si="694"/>
        <v>43970</v>
      </c>
      <c r="O6339" s="3" t="b">
        <f t="shared" si="697"/>
        <v>1</v>
      </c>
      <c r="P6339" s="2">
        <f>IF(O6339,VLOOKUP(C6339,reducedpropertiesScrape!A:D,4,FALSE),I6339)</f>
        <v>43949</v>
      </c>
      <c r="Q6339" s="3">
        <f>MONTH(P6339)</f>
        <v>4</v>
      </c>
      <c r="R6339" s="3">
        <f>YEAR(P6339)</f>
        <v>2020</v>
      </c>
      <c r="S6339" s="3" t="b">
        <f>P6339&gt;43964</f>
        <v>0</v>
      </c>
    </row>
    <row r="6340" spans="1:19" x14ac:dyDescent="0.2">
      <c r="A6340" t="s">
        <v>12970</v>
      </c>
      <c r="B6340" t="str">
        <f>VLOOKUP(A6340,idlookup!A:B,2,FALSE)</f>
        <v>Lincoln</v>
      </c>
      <c r="C6340" t="s">
        <v>11171</v>
      </c>
      <c r="D6340" t="s">
        <v>7</v>
      </c>
      <c r="E6340" t="s">
        <v>11160</v>
      </c>
      <c r="F6340" t="s">
        <v>40</v>
      </c>
      <c r="G6340" t="str">
        <f t="shared" si="695"/>
        <v>Reduced yesterday</v>
      </c>
      <c r="H6340" s="2" t="str">
        <f t="shared" si="696"/>
        <v>Reduced 19/05/2020</v>
      </c>
      <c r="I6340" s="2" t="s">
        <v>12980</v>
      </c>
      <c r="J6340" s="3" t="e">
        <f t="shared" si="698"/>
        <v>#VALUE!</v>
      </c>
      <c r="K6340" s="3" t="e">
        <f t="shared" si="699"/>
        <v>#VALUE!</v>
      </c>
      <c r="L6340" s="2" t="s">
        <v>12980</v>
      </c>
      <c r="M6340" s="2" t="str">
        <f t="shared" si="693"/>
        <v>19/05/2020</v>
      </c>
      <c r="N6340" s="2">
        <f t="shared" si="694"/>
        <v>43970</v>
      </c>
      <c r="O6340" s="3" t="b">
        <f t="shared" si="697"/>
        <v>1</v>
      </c>
      <c r="P6340" s="2">
        <f>IF(O6340,VLOOKUP(C6340,reducedpropertiesScrape!A:D,4,FALSE),I6340)</f>
        <v>43952</v>
      </c>
      <c r="Q6340" s="3">
        <f>MONTH(P6340)</f>
        <v>5</v>
      </c>
      <c r="R6340" s="3">
        <f>YEAR(P6340)</f>
        <v>2020</v>
      </c>
      <c r="S6340" s="3" t="b">
        <f>P6340&gt;43964</f>
        <v>0</v>
      </c>
    </row>
    <row r="6341" spans="1:19" x14ac:dyDescent="0.2">
      <c r="A6341" t="s">
        <v>12977</v>
      </c>
      <c r="B6341" t="str">
        <f>VLOOKUP(A6341,idlookup!A:B,2,FALSE)</f>
        <v>Newcastle-Upon-Tyne</v>
      </c>
      <c r="C6341" t="s">
        <v>12711</v>
      </c>
      <c r="D6341" t="s">
        <v>23</v>
      </c>
      <c r="E6341" t="s">
        <v>12712</v>
      </c>
      <c r="F6341" t="s">
        <v>40</v>
      </c>
      <c r="G6341" t="str">
        <f t="shared" si="695"/>
        <v>Reduced yesterday</v>
      </c>
      <c r="H6341" s="2" t="str">
        <f t="shared" si="696"/>
        <v>Reduced 19/05/2020</v>
      </c>
      <c r="I6341" s="2" t="s">
        <v>12980</v>
      </c>
      <c r="J6341" s="3" t="e">
        <f t="shared" si="698"/>
        <v>#VALUE!</v>
      </c>
      <c r="K6341" s="3" t="e">
        <f t="shared" si="699"/>
        <v>#VALUE!</v>
      </c>
      <c r="L6341" s="2" t="s">
        <v>12980</v>
      </c>
      <c r="M6341" s="2" t="str">
        <f t="shared" si="693"/>
        <v>19/05/2020</v>
      </c>
      <c r="N6341" s="2">
        <f t="shared" si="694"/>
        <v>43970</v>
      </c>
      <c r="O6341" s="3" t="b">
        <f t="shared" si="697"/>
        <v>1</v>
      </c>
      <c r="P6341" s="2">
        <f>IF(O6341,VLOOKUP(C6341,reducedpropertiesScrape!A:D,4,FALSE),I6341)</f>
        <v>43952</v>
      </c>
      <c r="Q6341" s="3">
        <f>MONTH(P6341)</f>
        <v>5</v>
      </c>
      <c r="R6341" s="3">
        <f>YEAR(P6341)</f>
        <v>2020</v>
      </c>
      <c r="S6341" s="3" t="b">
        <f>P6341&gt;43964</f>
        <v>0</v>
      </c>
    </row>
    <row r="6342" spans="1:19" x14ac:dyDescent="0.2">
      <c r="A6342" t="s">
        <v>12944</v>
      </c>
      <c r="B6342" t="str">
        <f>VLOOKUP(A6342,idlookup!A:B,2,FALSE)</f>
        <v>Bristol</v>
      </c>
      <c r="C6342" t="s">
        <v>6202</v>
      </c>
      <c r="D6342" t="s">
        <v>35</v>
      </c>
      <c r="E6342" t="s">
        <v>6203</v>
      </c>
      <c r="F6342" t="s">
        <v>40</v>
      </c>
      <c r="G6342" t="str">
        <f t="shared" si="695"/>
        <v>Reduced yesterday</v>
      </c>
      <c r="H6342" s="2" t="str">
        <f t="shared" si="696"/>
        <v>Reduced 19/05/2020</v>
      </c>
      <c r="I6342" s="2" t="s">
        <v>12980</v>
      </c>
      <c r="J6342" s="3" t="e">
        <f t="shared" si="698"/>
        <v>#VALUE!</v>
      </c>
      <c r="K6342" s="3" t="e">
        <f t="shared" si="699"/>
        <v>#VALUE!</v>
      </c>
      <c r="L6342" s="2" t="s">
        <v>12980</v>
      </c>
      <c r="M6342" s="2" t="str">
        <f t="shared" si="693"/>
        <v>19/05/2020</v>
      </c>
      <c r="N6342" s="2">
        <f t="shared" si="694"/>
        <v>43970</v>
      </c>
      <c r="O6342" s="3" t="b">
        <f t="shared" si="697"/>
        <v>1</v>
      </c>
      <c r="P6342" s="2">
        <f>IF(O6342,VLOOKUP(C6342,reducedpropertiesScrape!A:D,4,FALSE),I6342)</f>
        <v>43955</v>
      </c>
      <c r="Q6342" s="3">
        <f>MONTH(P6342)</f>
        <v>5</v>
      </c>
      <c r="R6342" s="3">
        <f>YEAR(P6342)</f>
        <v>2020</v>
      </c>
      <c r="S6342" s="3" t="b">
        <f>P6342&gt;43964</f>
        <v>0</v>
      </c>
    </row>
    <row r="6343" spans="1:19" x14ac:dyDescent="0.2">
      <c r="A6343" t="s">
        <v>12929</v>
      </c>
      <c r="B6343" t="str">
        <f>VLOOKUP(A6343,idlookup!A:B,2,FALSE)</f>
        <v>Stoke-On-Trent</v>
      </c>
      <c r="C6343" t="s">
        <v>3147</v>
      </c>
      <c r="D6343" t="s">
        <v>45</v>
      </c>
      <c r="E6343" t="s">
        <v>3148</v>
      </c>
      <c r="F6343" t="s">
        <v>40</v>
      </c>
      <c r="G6343" t="str">
        <f t="shared" si="695"/>
        <v>Reduced yesterday</v>
      </c>
      <c r="H6343" s="2" t="str">
        <f t="shared" si="696"/>
        <v>Reduced 19/05/2020</v>
      </c>
      <c r="I6343" s="2" t="s">
        <v>12980</v>
      </c>
      <c r="J6343" s="3" t="e">
        <f t="shared" si="698"/>
        <v>#VALUE!</v>
      </c>
      <c r="K6343" s="3" t="e">
        <f t="shared" si="699"/>
        <v>#VALUE!</v>
      </c>
      <c r="L6343" s="2" t="s">
        <v>12980</v>
      </c>
      <c r="M6343" s="2" t="str">
        <f t="shared" si="693"/>
        <v>19/05/2020</v>
      </c>
      <c r="N6343" s="2">
        <f t="shared" si="694"/>
        <v>43970</v>
      </c>
      <c r="O6343" s="3" t="b">
        <f t="shared" si="697"/>
        <v>1</v>
      </c>
      <c r="P6343" s="2">
        <f>IF(O6343,VLOOKUP(C6343,reducedpropertiesScrape!A:D,4,FALSE),I6343)</f>
        <v>43957</v>
      </c>
      <c r="Q6343" s="3">
        <f>MONTH(P6343)</f>
        <v>5</v>
      </c>
      <c r="R6343" s="3">
        <f>YEAR(P6343)</f>
        <v>2020</v>
      </c>
      <c r="S6343" s="3" t="b">
        <f>P6343&gt;43964</f>
        <v>0</v>
      </c>
    </row>
    <row r="6344" spans="1:19" x14ac:dyDescent="0.2">
      <c r="A6344" t="s">
        <v>12952</v>
      </c>
      <c r="B6344" t="str">
        <f>VLOOKUP(A6344,idlookup!A:B,2,FALSE)</f>
        <v>Coventry</v>
      </c>
      <c r="C6344" t="s">
        <v>7742</v>
      </c>
      <c r="D6344" t="s">
        <v>712</v>
      </c>
      <c r="E6344" t="s">
        <v>7675</v>
      </c>
      <c r="F6344" t="s">
        <v>40</v>
      </c>
      <c r="G6344" t="str">
        <f t="shared" si="695"/>
        <v>Reduced yesterday</v>
      </c>
      <c r="H6344" s="2" t="str">
        <f t="shared" si="696"/>
        <v>Reduced 19/05/2020</v>
      </c>
      <c r="I6344" s="2" t="s">
        <v>12980</v>
      </c>
      <c r="J6344" s="3" t="e">
        <f t="shared" si="698"/>
        <v>#VALUE!</v>
      </c>
      <c r="K6344" s="3" t="e">
        <f t="shared" si="699"/>
        <v>#VALUE!</v>
      </c>
      <c r="L6344" s="2" t="s">
        <v>12980</v>
      </c>
      <c r="M6344" s="2" t="str">
        <f t="shared" si="693"/>
        <v>19/05/2020</v>
      </c>
      <c r="N6344" s="2">
        <f t="shared" si="694"/>
        <v>43970</v>
      </c>
      <c r="O6344" s="3" t="b">
        <f t="shared" si="697"/>
        <v>1</v>
      </c>
      <c r="P6344" s="2">
        <f>IF(O6344,VLOOKUP(C6344,reducedpropertiesScrape!A:D,4,FALSE),I6344)</f>
        <v>43957</v>
      </c>
      <c r="Q6344" s="3">
        <f>MONTH(P6344)</f>
        <v>5</v>
      </c>
      <c r="R6344" s="3">
        <f>YEAR(P6344)</f>
        <v>2020</v>
      </c>
      <c r="S6344" s="3" t="b">
        <f>P6344&gt;43964</f>
        <v>0</v>
      </c>
    </row>
    <row r="6345" spans="1:19" x14ac:dyDescent="0.2">
      <c r="A6345" t="s">
        <v>12965</v>
      </c>
      <c r="B6345" t="str">
        <f>VLOOKUP(A6345,idlookup!A:B,2,FALSE)</f>
        <v>Ipswich</v>
      </c>
      <c r="C6345" t="s">
        <v>10162</v>
      </c>
      <c r="D6345" t="s">
        <v>32</v>
      </c>
      <c r="E6345" t="s">
        <v>10163</v>
      </c>
      <c r="F6345" t="s">
        <v>40</v>
      </c>
      <c r="G6345" t="str">
        <f t="shared" si="695"/>
        <v>Reduced yesterday</v>
      </c>
      <c r="H6345" s="2" t="str">
        <f t="shared" si="696"/>
        <v>Reduced 19/05/2020</v>
      </c>
      <c r="I6345" s="2" t="s">
        <v>12980</v>
      </c>
      <c r="J6345" s="3" t="e">
        <f t="shared" si="698"/>
        <v>#VALUE!</v>
      </c>
      <c r="K6345" s="3" t="e">
        <f t="shared" si="699"/>
        <v>#VALUE!</v>
      </c>
      <c r="L6345" s="2" t="s">
        <v>12980</v>
      </c>
      <c r="M6345" s="2" t="str">
        <f t="shared" si="693"/>
        <v>19/05/2020</v>
      </c>
      <c r="N6345" s="2">
        <f t="shared" si="694"/>
        <v>43970</v>
      </c>
      <c r="O6345" s="3" t="b">
        <f t="shared" si="697"/>
        <v>1</v>
      </c>
      <c r="P6345" s="2">
        <f>IF(O6345,VLOOKUP(C6345,reducedpropertiesScrape!A:D,4,FALSE),I6345)</f>
        <v>43962</v>
      </c>
      <c r="Q6345" s="3">
        <f>MONTH(P6345)</f>
        <v>5</v>
      </c>
      <c r="R6345" s="3">
        <f>YEAR(P6345)</f>
        <v>2020</v>
      </c>
      <c r="S6345" s="3" t="b">
        <f>P6345&gt;43964</f>
        <v>0</v>
      </c>
    </row>
    <row r="6346" spans="1:19" x14ac:dyDescent="0.2">
      <c r="A6346" t="s">
        <v>12971</v>
      </c>
      <c r="B6346" t="str">
        <f>VLOOKUP(A6346,idlookup!A:B,2,FALSE)</f>
        <v>Liverpool</v>
      </c>
      <c r="C6346" t="s">
        <v>11429</v>
      </c>
      <c r="D6346" t="s">
        <v>53</v>
      </c>
      <c r="E6346" t="s">
        <v>11430</v>
      </c>
      <c r="F6346" t="s">
        <v>40</v>
      </c>
      <c r="G6346" t="str">
        <f t="shared" si="695"/>
        <v>Reduced yesterday</v>
      </c>
      <c r="H6346" s="2" t="str">
        <f t="shared" si="696"/>
        <v>Reduced 19/05/2020</v>
      </c>
      <c r="I6346" s="2" t="s">
        <v>12980</v>
      </c>
      <c r="J6346" s="3" t="e">
        <f t="shared" si="698"/>
        <v>#VALUE!</v>
      </c>
      <c r="K6346" s="3" t="e">
        <f t="shared" si="699"/>
        <v>#VALUE!</v>
      </c>
      <c r="L6346" s="2" t="s">
        <v>12980</v>
      </c>
      <c r="M6346" s="2" t="str">
        <f t="shared" si="693"/>
        <v>19/05/2020</v>
      </c>
      <c r="N6346" s="2">
        <f t="shared" si="694"/>
        <v>43970</v>
      </c>
      <c r="O6346" s="3" t="b">
        <f t="shared" si="697"/>
        <v>1</v>
      </c>
      <c r="P6346" s="2">
        <f>IF(O6346,VLOOKUP(C6346,reducedpropertiesScrape!A:D,4,FALSE),I6346)</f>
        <v>43962</v>
      </c>
      <c r="Q6346" s="3">
        <f>MONTH(P6346)</f>
        <v>5</v>
      </c>
      <c r="R6346" s="3">
        <f>YEAR(P6346)</f>
        <v>2020</v>
      </c>
      <c r="S6346" s="3" t="b">
        <f>P6346&gt;43964</f>
        <v>0</v>
      </c>
    </row>
    <row r="6347" spans="1:19" x14ac:dyDescent="0.2">
      <c r="A6347" t="s">
        <v>12974</v>
      </c>
      <c r="B6347" t="str">
        <f>VLOOKUP(A6347,idlookup!A:B,2,FALSE)</f>
        <v>Manchester</v>
      </c>
      <c r="C6347" t="s">
        <v>11955</v>
      </c>
      <c r="D6347" t="s">
        <v>32</v>
      </c>
      <c r="E6347" t="s">
        <v>11956</v>
      </c>
      <c r="F6347" t="s">
        <v>40</v>
      </c>
      <c r="G6347" t="str">
        <f t="shared" si="695"/>
        <v>Reduced yesterday</v>
      </c>
      <c r="H6347" s="2" t="str">
        <f t="shared" si="696"/>
        <v>Reduced 19/05/2020</v>
      </c>
      <c r="I6347" s="2" t="s">
        <v>12980</v>
      </c>
      <c r="J6347" s="3" t="e">
        <f t="shared" si="698"/>
        <v>#VALUE!</v>
      </c>
      <c r="K6347" s="3" t="e">
        <f t="shared" si="699"/>
        <v>#VALUE!</v>
      </c>
      <c r="L6347" s="2" t="s">
        <v>12980</v>
      </c>
      <c r="M6347" s="2" t="str">
        <f t="shared" si="693"/>
        <v>19/05/2020</v>
      </c>
      <c r="N6347" s="2">
        <f t="shared" si="694"/>
        <v>43970</v>
      </c>
      <c r="O6347" s="3" t="b">
        <f t="shared" si="697"/>
        <v>1</v>
      </c>
      <c r="P6347" s="2">
        <f>IF(O6347,VLOOKUP(C6347,reducedpropertiesScrape!A:D,4,FALSE),I6347)</f>
        <v>43962</v>
      </c>
      <c r="Q6347" s="3">
        <f>MONTH(P6347)</f>
        <v>5</v>
      </c>
      <c r="R6347" s="3">
        <f>YEAR(P6347)</f>
        <v>2020</v>
      </c>
      <c r="S6347" s="3" t="b">
        <f>P6347&gt;43964</f>
        <v>0</v>
      </c>
    </row>
    <row r="6348" spans="1:19" x14ac:dyDescent="0.2">
      <c r="A6348" t="s">
        <v>12961</v>
      </c>
      <c r="B6348" t="str">
        <f>VLOOKUP(A6348,idlookup!A:B,2,FALSE)</f>
        <v>Harrogate</v>
      </c>
      <c r="C6348" t="s">
        <v>9406</v>
      </c>
      <c r="D6348" t="s">
        <v>32</v>
      </c>
      <c r="E6348" t="s">
        <v>9407</v>
      </c>
      <c r="F6348" t="s">
        <v>40</v>
      </c>
      <c r="G6348" t="str">
        <f t="shared" si="695"/>
        <v>Reduced yesterday</v>
      </c>
      <c r="H6348" s="2" t="str">
        <f t="shared" si="696"/>
        <v>Reduced 19/05/2020</v>
      </c>
      <c r="I6348" s="2" t="s">
        <v>12980</v>
      </c>
      <c r="J6348" s="3" t="e">
        <f t="shared" si="698"/>
        <v>#VALUE!</v>
      </c>
      <c r="K6348" s="3" t="e">
        <f t="shared" si="699"/>
        <v>#VALUE!</v>
      </c>
      <c r="L6348" s="2" t="s">
        <v>12980</v>
      </c>
      <c r="M6348" s="2" t="str">
        <f t="shared" si="693"/>
        <v>19/05/2020</v>
      </c>
      <c r="N6348" s="2">
        <f t="shared" si="694"/>
        <v>43970</v>
      </c>
      <c r="O6348" s="3" t="b">
        <f t="shared" si="697"/>
        <v>1</v>
      </c>
      <c r="P6348" s="2">
        <f>IF(O6348,VLOOKUP(C6348,reducedpropertiesScrape!A:D,4,FALSE),I6348)</f>
        <v>43964</v>
      </c>
      <c r="Q6348" s="3">
        <f>MONTH(P6348)</f>
        <v>5</v>
      </c>
      <c r="R6348" s="3">
        <f>YEAR(P6348)</f>
        <v>2020</v>
      </c>
      <c r="S6348" s="3" t="b">
        <f>P6348&gt;43964</f>
        <v>0</v>
      </c>
    </row>
    <row r="6349" spans="1:19" x14ac:dyDescent="0.2">
      <c r="A6349" t="s">
        <v>12928</v>
      </c>
      <c r="B6349" t="str">
        <f>VLOOKUP(A6349,idlookup!A:B,2,FALSE)</f>
        <v>St-Albans</v>
      </c>
      <c r="C6349" t="s">
        <v>2945</v>
      </c>
      <c r="D6349" t="s">
        <v>82</v>
      </c>
      <c r="E6349" t="s">
        <v>2946</v>
      </c>
      <c r="F6349" t="s">
        <v>40</v>
      </c>
      <c r="G6349" t="str">
        <f t="shared" si="695"/>
        <v>Reduced yesterday</v>
      </c>
      <c r="H6349" s="2" t="str">
        <f t="shared" si="696"/>
        <v>Reduced 19/05/2020</v>
      </c>
      <c r="I6349" s="2" t="s">
        <v>12980</v>
      </c>
      <c r="J6349" s="3" t="e">
        <f t="shared" si="698"/>
        <v>#VALUE!</v>
      </c>
      <c r="K6349" s="3" t="e">
        <f t="shared" si="699"/>
        <v>#VALUE!</v>
      </c>
      <c r="L6349" s="2" t="s">
        <v>12980</v>
      </c>
      <c r="M6349" s="2" t="str">
        <f t="shared" si="693"/>
        <v>19/05/2020</v>
      </c>
      <c r="N6349" s="2">
        <f t="shared" si="694"/>
        <v>43970</v>
      </c>
      <c r="O6349" s="3" t="b">
        <f t="shared" si="697"/>
        <v>1</v>
      </c>
      <c r="P6349" s="2">
        <f>IF(O6349,VLOOKUP(C6349,reducedpropertiesScrape!A:D,4,FALSE),I6349)</f>
        <v>43965</v>
      </c>
      <c r="Q6349" s="3">
        <f>MONTH(P6349)</f>
        <v>5</v>
      </c>
      <c r="R6349" s="3">
        <f>YEAR(P6349)</f>
        <v>2020</v>
      </c>
      <c r="S6349" s="3" t="b">
        <f>P6349&gt;43964</f>
        <v>1</v>
      </c>
    </row>
    <row r="6350" spans="1:19" x14ac:dyDescent="0.2">
      <c r="A6350" t="s">
        <v>12934</v>
      </c>
      <c r="B6350" t="str">
        <f>VLOOKUP(A6350,idlookup!A:B,2,FALSE)</f>
        <v>Warrington</v>
      </c>
      <c r="C6350" t="s">
        <v>4151</v>
      </c>
      <c r="D6350" t="s">
        <v>122</v>
      </c>
      <c r="E6350" t="s">
        <v>4152</v>
      </c>
      <c r="F6350" t="s">
        <v>40</v>
      </c>
      <c r="G6350" t="str">
        <f t="shared" si="695"/>
        <v>Reduced yesterday</v>
      </c>
      <c r="H6350" s="2" t="str">
        <f t="shared" si="696"/>
        <v>Reduced 19/05/2020</v>
      </c>
      <c r="I6350" s="2" t="s">
        <v>12980</v>
      </c>
      <c r="J6350" s="3" t="e">
        <f t="shared" si="698"/>
        <v>#VALUE!</v>
      </c>
      <c r="K6350" s="3" t="e">
        <f t="shared" si="699"/>
        <v>#VALUE!</v>
      </c>
      <c r="L6350" s="2" t="s">
        <v>12980</v>
      </c>
      <c r="M6350" s="2" t="str">
        <f t="shared" si="693"/>
        <v>19/05/2020</v>
      </c>
      <c r="N6350" s="2">
        <f t="shared" si="694"/>
        <v>43970</v>
      </c>
      <c r="O6350" s="3" t="b">
        <f t="shared" si="697"/>
        <v>1</v>
      </c>
      <c r="P6350" s="2">
        <f>IF(O6350,VLOOKUP(C6350,reducedpropertiesScrape!A:D,4,FALSE),I6350)</f>
        <v>43966</v>
      </c>
      <c r="Q6350" s="3">
        <f>MONTH(P6350)</f>
        <v>5</v>
      </c>
      <c r="R6350" s="3">
        <f>YEAR(P6350)</f>
        <v>2020</v>
      </c>
      <c r="S6350" s="3" t="b">
        <f>P6350&gt;43964</f>
        <v>1</v>
      </c>
    </row>
    <row r="6351" spans="1:19" x14ac:dyDescent="0.2">
      <c r="A6351" t="s">
        <v>12935</v>
      </c>
      <c r="B6351" t="str">
        <f>VLOOKUP(A6351,idlookup!A:B,2,FALSE)</f>
        <v>Watford</v>
      </c>
      <c r="C6351" t="s">
        <v>4339</v>
      </c>
      <c r="D6351" t="s">
        <v>26</v>
      </c>
      <c r="E6351" t="s">
        <v>4340</v>
      </c>
      <c r="F6351" t="s">
        <v>40</v>
      </c>
      <c r="G6351" t="str">
        <f t="shared" si="695"/>
        <v>Reduced yesterday</v>
      </c>
      <c r="H6351" s="2" t="str">
        <f t="shared" si="696"/>
        <v>Reduced 19/05/2020</v>
      </c>
      <c r="I6351" s="2" t="s">
        <v>12980</v>
      </c>
      <c r="J6351" s="3" t="e">
        <f t="shared" si="698"/>
        <v>#VALUE!</v>
      </c>
      <c r="K6351" s="3" t="e">
        <f t="shared" si="699"/>
        <v>#VALUE!</v>
      </c>
      <c r="L6351" s="2" t="s">
        <v>12980</v>
      </c>
      <c r="M6351" s="2" t="str">
        <f t="shared" si="693"/>
        <v>19/05/2020</v>
      </c>
      <c r="N6351" s="2">
        <f t="shared" si="694"/>
        <v>43970</v>
      </c>
      <c r="O6351" s="3" t="b">
        <f t="shared" si="697"/>
        <v>1</v>
      </c>
      <c r="P6351" s="2">
        <f>IF(O6351,VLOOKUP(C6351,reducedpropertiesScrape!A:D,4,FALSE),I6351)</f>
        <v>43966</v>
      </c>
      <c r="Q6351" s="3">
        <f>MONTH(P6351)</f>
        <v>5</v>
      </c>
      <c r="R6351" s="3">
        <f>YEAR(P6351)</f>
        <v>2020</v>
      </c>
      <c r="S6351" s="3" t="b">
        <f>P6351&gt;43964</f>
        <v>1</v>
      </c>
    </row>
    <row r="6352" spans="1:19" x14ac:dyDescent="0.2">
      <c r="A6352" t="s">
        <v>12972</v>
      </c>
      <c r="B6352" t="str">
        <f>VLOOKUP(A6352,idlookup!A:B,2,FALSE)</f>
        <v>Luton</v>
      </c>
      <c r="C6352" t="s">
        <v>11564</v>
      </c>
      <c r="D6352" t="s">
        <v>159</v>
      </c>
      <c r="E6352" t="s">
        <v>11565</v>
      </c>
      <c r="F6352" t="s">
        <v>40</v>
      </c>
      <c r="G6352" t="str">
        <f t="shared" si="695"/>
        <v>Reduced yesterday</v>
      </c>
      <c r="H6352" s="2" t="str">
        <f t="shared" si="696"/>
        <v>Reduced 19/05/2020</v>
      </c>
      <c r="I6352" s="2" t="s">
        <v>12980</v>
      </c>
      <c r="J6352" s="3" t="e">
        <f t="shared" si="698"/>
        <v>#VALUE!</v>
      </c>
      <c r="K6352" s="3" t="e">
        <f t="shared" si="699"/>
        <v>#VALUE!</v>
      </c>
      <c r="L6352" s="2" t="s">
        <v>12980</v>
      </c>
      <c r="M6352" s="2" t="str">
        <f t="shared" si="693"/>
        <v>19/05/2020</v>
      </c>
      <c r="N6352" s="2">
        <f t="shared" si="694"/>
        <v>43970</v>
      </c>
      <c r="O6352" s="3" t="b">
        <f t="shared" si="697"/>
        <v>1</v>
      </c>
      <c r="P6352" s="2">
        <f>IF(O6352,VLOOKUP(C6352,reducedpropertiesScrape!A:D,4,FALSE),I6352)</f>
        <v>43969</v>
      </c>
      <c r="Q6352" s="3">
        <f>MONTH(P6352)</f>
        <v>5</v>
      </c>
      <c r="R6352" s="3">
        <f>YEAR(P6352)</f>
        <v>2020</v>
      </c>
      <c r="S6352" s="3" t="b">
        <f>P6352&gt;43964</f>
        <v>1</v>
      </c>
    </row>
    <row r="6353" spans="1:19" x14ac:dyDescent="0.2">
      <c r="A6353" t="s">
        <v>12971</v>
      </c>
      <c r="B6353" t="str">
        <f>VLOOKUP(A6353,idlookup!A:B,2,FALSE)</f>
        <v>Liverpool</v>
      </c>
      <c r="C6353" t="s">
        <v>11390</v>
      </c>
      <c r="D6353" t="s">
        <v>166</v>
      </c>
      <c r="E6353" t="s">
        <v>11391</v>
      </c>
      <c r="F6353" t="s">
        <v>40</v>
      </c>
      <c r="G6353" t="str">
        <f t="shared" si="695"/>
        <v>Reduced yesterday</v>
      </c>
      <c r="H6353" s="2" t="str">
        <f t="shared" si="696"/>
        <v>Reduced 19/05/2020</v>
      </c>
      <c r="I6353" s="2" t="s">
        <v>12980</v>
      </c>
      <c r="J6353" s="3" t="e">
        <f t="shared" si="698"/>
        <v>#VALUE!</v>
      </c>
      <c r="K6353" s="3" t="e">
        <f t="shared" si="699"/>
        <v>#VALUE!</v>
      </c>
      <c r="L6353" s="2" t="s">
        <v>12980</v>
      </c>
      <c r="M6353" s="2" t="str">
        <f t="shared" si="693"/>
        <v>19/05/2020</v>
      </c>
      <c r="N6353" s="2">
        <f t="shared" si="694"/>
        <v>43970</v>
      </c>
      <c r="O6353" s="3" t="b">
        <f t="shared" si="697"/>
        <v>1</v>
      </c>
      <c r="P6353" s="2">
        <f>IF(O6353,VLOOKUP(C6353,reducedpropertiesScrape!A:D,4,FALSE),I6353)</f>
        <v>43970</v>
      </c>
      <c r="Q6353" s="3">
        <f>MONTH(P6353)</f>
        <v>5</v>
      </c>
      <c r="R6353" s="3">
        <f>YEAR(P6353)</f>
        <v>2020</v>
      </c>
      <c r="S6353" s="3" t="b">
        <f>P6353&gt;43964</f>
        <v>1</v>
      </c>
    </row>
    <row r="6354" spans="1:19" x14ac:dyDescent="0.2">
      <c r="A6354" t="s">
        <v>12973</v>
      </c>
      <c r="B6354" t="str">
        <f>VLOOKUP(A6354,idlookup!A:B,2,FALSE)</f>
        <v>Maidstone</v>
      </c>
      <c r="C6354" t="s">
        <v>11743</v>
      </c>
      <c r="D6354" t="s">
        <v>32</v>
      </c>
      <c r="E6354" t="s">
        <v>11742</v>
      </c>
      <c r="F6354" t="s">
        <v>40</v>
      </c>
      <c r="G6354" t="str">
        <f t="shared" si="695"/>
        <v>Reduced yesterday</v>
      </c>
      <c r="H6354" s="2" t="str">
        <f t="shared" si="696"/>
        <v>Reduced 19/05/2020</v>
      </c>
      <c r="I6354" s="2" t="s">
        <v>12980</v>
      </c>
      <c r="J6354" s="3" t="e">
        <f t="shared" si="698"/>
        <v>#VALUE!</v>
      </c>
      <c r="K6354" s="3" t="e">
        <f t="shared" si="699"/>
        <v>#VALUE!</v>
      </c>
      <c r="L6354" s="2" t="s">
        <v>12980</v>
      </c>
      <c r="M6354" s="2" t="str">
        <f t="shared" si="693"/>
        <v>19/05/2020</v>
      </c>
      <c r="N6354" s="2">
        <f t="shared" si="694"/>
        <v>43970</v>
      </c>
      <c r="O6354" s="3" t="b">
        <f t="shared" si="697"/>
        <v>1</v>
      </c>
      <c r="P6354" s="2">
        <f>IF(O6354,VLOOKUP(C6354,reducedpropertiesScrape!A:D,4,FALSE),I6354)</f>
        <v>43970</v>
      </c>
      <c r="Q6354" s="3">
        <f>MONTH(P6354)</f>
        <v>5</v>
      </c>
      <c r="R6354" s="3">
        <f>YEAR(P6354)</f>
        <v>2020</v>
      </c>
      <c r="S6354" s="3" t="b">
        <f>P6354&gt;43964</f>
        <v>1</v>
      </c>
    </row>
    <row r="6355" spans="1:19" x14ac:dyDescent="0.2">
      <c r="A6355" t="s">
        <v>12973</v>
      </c>
      <c r="B6355" t="str">
        <f>VLOOKUP(A6355,idlookup!A:B,2,FALSE)</f>
        <v>Maidstone</v>
      </c>
      <c r="C6355" t="s">
        <v>11744</v>
      </c>
      <c r="D6355" t="s">
        <v>303</v>
      </c>
      <c r="E6355" t="s">
        <v>11742</v>
      </c>
      <c r="F6355" t="s">
        <v>40</v>
      </c>
      <c r="G6355" t="str">
        <f t="shared" si="695"/>
        <v>Reduced yesterday</v>
      </c>
      <c r="H6355" s="2" t="str">
        <f t="shared" si="696"/>
        <v>Reduced 19/05/2020</v>
      </c>
      <c r="I6355" s="2" t="s">
        <v>12980</v>
      </c>
      <c r="J6355" s="3" t="e">
        <f t="shared" si="698"/>
        <v>#VALUE!</v>
      </c>
      <c r="K6355" s="3" t="e">
        <f t="shared" si="699"/>
        <v>#VALUE!</v>
      </c>
      <c r="L6355" s="2" t="s">
        <v>12980</v>
      </c>
      <c r="M6355" s="2" t="str">
        <f t="shared" si="693"/>
        <v>19/05/2020</v>
      </c>
      <c r="N6355" s="2">
        <f t="shared" si="694"/>
        <v>43970</v>
      </c>
      <c r="O6355" s="3" t="b">
        <f t="shared" si="697"/>
        <v>1</v>
      </c>
      <c r="P6355" s="2">
        <f>IF(O6355,VLOOKUP(C6355,reducedpropertiesScrape!A:D,4,FALSE),I6355)</f>
        <v>43970</v>
      </c>
      <c r="Q6355" s="3">
        <f>MONTH(P6355)</f>
        <v>5</v>
      </c>
      <c r="R6355" s="3">
        <f>YEAR(P6355)</f>
        <v>2020</v>
      </c>
      <c r="S6355" s="3" t="b">
        <f>P6355&gt;43964</f>
        <v>1</v>
      </c>
    </row>
    <row r="6356" spans="1:19" x14ac:dyDescent="0.2">
      <c r="A6356" t="s">
        <v>12973</v>
      </c>
      <c r="B6356" t="str">
        <f>VLOOKUP(A6356,idlookup!A:B,2,FALSE)</f>
        <v>Maidstone</v>
      </c>
      <c r="C6356" t="s">
        <v>11745</v>
      </c>
      <c r="D6356" t="s">
        <v>32</v>
      </c>
      <c r="E6356" t="s">
        <v>11742</v>
      </c>
      <c r="F6356" t="s">
        <v>40</v>
      </c>
      <c r="G6356" t="str">
        <f t="shared" si="695"/>
        <v>Reduced yesterday</v>
      </c>
      <c r="H6356" s="2" t="str">
        <f t="shared" si="696"/>
        <v>Reduced 19/05/2020</v>
      </c>
      <c r="I6356" s="2" t="s">
        <v>12980</v>
      </c>
      <c r="J6356" s="3" t="e">
        <f t="shared" si="698"/>
        <v>#VALUE!</v>
      </c>
      <c r="K6356" s="3" t="e">
        <f t="shared" si="699"/>
        <v>#VALUE!</v>
      </c>
      <c r="L6356" s="2" t="s">
        <v>12980</v>
      </c>
      <c r="M6356" s="2" t="str">
        <f t="shared" si="693"/>
        <v>19/05/2020</v>
      </c>
      <c r="N6356" s="2">
        <f t="shared" si="694"/>
        <v>43970</v>
      </c>
      <c r="O6356" s="3" t="b">
        <f t="shared" si="697"/>
        <v>1</v>
      </c>
      <c r="P6356" s="2">
        <f>IF(O6356,VLOOKUP(C6356,reducedpropertiesScrape!A:D,4,FALSE),I6356)</f>
        <v>43970</v>
      </c>
      <c r="Q6356" s="3">
        <f>MONTH(P6356)</f>
        <v>5</v>
      </c>
      <c r="R6356" s="3">
        <f>YEAR(P6356)</f>
        <v>2020</v>
      </c>
      <c r="S6356" s="3" t="b">
        <f>P6356&gt;43964</f>
        <v>1</v>
      </c>
    </row>
    <row r="6357" spans="1:19" x14ac:dyDescent="0.2">
      <c r="A6357" t="s">
        <v>12914</v>
      </c>
      <c r="B6357" t="str">
        <f>VLOOKUP(A6357,idlookup!A:B,2,FALSE)</f>
        <v>Northampton</v>
      </c>
      <c r="C6357" t="s">
        <v>25</v>
      </c>
      <c r="D6357" t="s">
        <v>26</v>
      </c>
      <c r="E6357" t="s">
        <v>27</v>
      </c>
      <c r="F6357" t="s">
        <v>13</v>
      </c>
      <c r="G6357" t="str">
        <f t="shared" si="695"/>
        <v>Reduced today</v>
      </c>
      <c r="H6357" s="2" t="str">
        <f t="shared" si="696"/>
        <v>Reduced 20/05/2020</v>
      </c>
      <c r="I6357" s="2" t="s">
        <v>12980</v>
      </c>
      <c r="J6357" s="3" t="e">
        <f t="shared" si="698"/>
        <v>#VALUE!</v>
      </c>
      <c r="K6357" s="3" t="e">
        <f t="shared" si="699"/>
        <v>#VALUE!</v>
      </c>
      <c r="L6357" s="2" t="s">
        <v>12980</v>
      </c>
      <c r="M6357" s="2" t="str">
        <f t="shared" si="693"/>
        <v>20/05/2020</v>
      </c>
      <c r="N6357" s="2">
        <f t="shared" si="694"/>
        <v>43971</v>
      </c>
      <c r="O6357" s="3" t="b">
        <f t="shared" si="697"/>
        <v>1</v>
      </c>
      <c r="P6357" s="2" t="str">
        <f>IF(O6357,VLOOKUP(C6357,reducedpropertiesScrape!A:D,4,FALSE),I6357)</f>
        <v>NO DATA</v>
      </c>
      <c r="Q6357" s="3" t="e">
        <f>MONTH(P6357)</f>
        <v>#VALUE!</v>
      </c>
      <c r="R6357" s="3" t="e">
        <f>YEAR(P6357)</f>
        <v>#VALUE!</v>
      </c>
      <c r="S6357" s="3" t="b">
        <f>P6357&gt;43964</f>
        <v>1</v>
      </c>
    </row>
    <row r="6358" spans="1:19" x14ac:dyDescent="0.2">
      <c r="A6358" t="s">
        <v>12925</v>
      </c>
      <c r="B6358" t="str">
        <f>VLOOKUP(A6358,idlookup!A:B,2,FALSE)</f>
        <v>Sheffield</v>
      </c>
      <c r="C6358" t="s">
        <v>2347</v>
      </c>
      <c r="D6358" t="s">
        <v>35</v>
      </c>
      <c r="E6358" t="s">
        <v>2348</v>
      </c>
      <c r="F6358" t="s">
        <v>13</v>
      </c>
      <c r="G6358" t="str">
        <f t="shared" si="695"/>
        <v>Reduced today</v>
      </c>
      <c r="H6358" s="2" t="str">
        <f t="shared" si="696"/>
        <v>Reduced 20/05/2020</v>
      </c>
      <c r="I6358" s="2" t="s">
        <v>12980</v>
      </c>
      <c r="J6358" s="3" t="e">
        <f t="shared" si="698"/>
        <v>#VALUE!</v>
      </c>
      <c r="K6358" s="3" t="e">
        <f t="shared" si="699"/>
        <v>#VALUE!</v>
      </c>
      <c r="L6358" s="2" t="s">
        <v>12980</v>
      </c>
      <c r="M6358" s="2" t="str">
        <f t="shared" si="693"/>
        <v>20/05/2020</v>
      </c>
      <c r="N6358" s="2">
        <f t="shared" si="694"/>
        <v>43971</v>
      </c>
      <c r="O6358" s="3" t="b">
        <f t="shared" si="697"/>
        <v>1</v>
      </c>
      <c r="P6358" s="2" t="str">
        <f>IF(O6358,VLOOKUP(C6358,reducedpropertiesScrape!A:D,4,FALSE),I6358)</f>
        <v>NO DATA</v>
      </c>
      <c r="Q6358" s="3" t="e">
        <f>MONTH(P6358)</f>
        <v>#VALUE!</v>
      </c>
      <c r="R6358" s="3" t="e">
        <f>YEAR(P6358)</f>
        <v>#VALUE!</v>
      </c>
      <c r="S6358" s="3" t="b">
        <f>P6358&gt;43964</f>
        <v>1</v>
      </c>
    </row>
    <row r="6359" spans="1:19" x14ac:dyDescent="0.2">
      <c r="A6359" t="s">
        <v>12927</v>
      </c>
      <c r="B6359" t="str">
        <f>VLOOKUP(A6359,idlookup!A:B,2,FALSE)</f>
        <v>Southampton</v>
      </c>
      <c r="C6359" t="s">
        <v>2749</v>
      </c>
      <c r="D6359" t="s">
        <v>1457</v>
      </c>
      <c r="E6359" t="s">
        <v>2750</v>
      </c>
      <c r="F6359" t="s">
        <v>13</v>
      </c>
      <c r="G6359" t="str">
        <f t="shared" si="695"/>
        <v>Reduced today</v>
      </c>
      <c r="H6359" s="2" t="str">
        <f t="shared" si="696"/>
        <v>Reduced 20/05/2020</v>
      </c>
      <c r="I6359" s="2" t="s">
        <v>12980</v>
      </c>
      <c r="J6359" s="3" t="e">
        <f t="shared" si="698"/>
        <v>#VALUE!</v>
      </c>
      <c r="K6359" s="3" t="e">
        <f t="shared" si="699"/>
        <v>#VALUE!</v>
      </c>
      <c r="L6359" s="2" t="s">
        <v>12980</v>
      </c>
      <c r="M6359" s="2" t="str">
        <f t="shared" si="693"/>
        <v>20/05/2020</v>
      </c>
      <c r="N6359" s="2">
        <f t="shared" si="694"/>
        <v>43971</v>
      </c>
      <c r="O6359" s="3" t="b">
        <f t="shared" si="697"/>
        <v>1</v>
      </c>
      <c r="P6359" s="2" t="str">
        <f>IF(O6359,VLOOKUP(C6359,reducedpropertiesScrape!A:D,4,FALSE),I6359)</f>
        <v>NO DATA</v>
      </c>
      <c r="Q6359" s="3" t="e">
        <f>MONTH(P6359)</f>
        <v>#VALUE!</v>
      </c>
      <c r="R6359" s="3" t="e">
        <f>YEAR(P6359)</f>
        <v>#VALUE!</v>
      </c>
      <c r="S6359" s="3" t="b">
        <f>P6359&gt;43964</f>
        <v>1</v>
      </c>
    </row>
    <row r="6360" spans="1:19" x14ac:dyDescent="0.2">
      <c r="A6360" t="s">
        <v>12927</v>
      </c>
      <c r="B6360" t="str">
        <f>VLOOKUP(A6360,idlookup!A:B,2,FALSE)</f>
        <v>Southampton</v>
      </c>
      <c r="C6360" t="s">
        <v>2751</v>
      </c>
      <c r="D6360" t="s">
        <v>1457</v>
      </c>
      <c r="E6360" t="s">
        <v>2750</v>
      </c>
      <c r="F6360" t="s">
        <v>13</v>
      </c>
      <c r="G6360" t="str">
        <f t="shared" si="695"/>
        <v>Reduced today</v>
      </c>
      <c r="H6360" s="2" t="str">
        <f t="shared" si="696"/>
        <v>Reduced 20/05/2020</v>
      </c>
      <c r="I6360" s="2" t="s">
        <v>12980</v>
      </c>
      <c r="J6360" s="3" t="e">
        <f t="shared" si="698"/>
        <v>#VALUE!</v>
      </c>
      <c r="K6360" s="3" t="e">
        <f t="shared" si="699"/>
        <v>#VALUE!</v>
      </c>
      <c r="L6360" s="2" t="s">
        <v>12980</v>
      </c>
      <c r="M6360" s="2" t="str">
        <f t="shared" si="693"/>
        <v>20/05/2020</v>
      </c>
      <c r="N6360" s="2">
        <f t="shared" si="694"/>
        <v>43971</v>
      </c>
      <c r="O6360" s="3" t="b">
        <f t="shared" si="697"/>
        <v>1</v>
      </c>
      <c r="P6360" s="2" t="str">
        <f>IF(O6360,VLOOKUP(C6360,reducedpropertiesScrape!A:D,4,FALSE),I6360)</f>
        <v>NO DATA</v>
      </c>
      <c r="Q6360" s="3" t="e">
        <f>MONTH(P6360)</f>
        <v>#VALUE!</v>
      </c>
      <c r="R6360" s="3" t="e">
        <f>YEAR(P6360)</f>
        <v>#VALUE!</v>
      </c>
      <c r="S6360" s="3" t="b">
        <f>P6360&gt;43964</f>
        <v>1</v>
      </c>
    </row>
    <row r="6361" spans="1:19" x14ac:dyDescent="0.2">
      <c r="A6361" t="s">
        <v>12927</v>
      </c>
      <c r="B6361" t="str">
        <f>VLOOKUP(A6361,idlookup!A:B,2,FALSE)</f>
        <v>Southampton</v>
      </c>
      <c r="C6361" t="s">
        <v>2752</v>
      </c>
      <c r="D6361" t="s">
        <v>1457</v>
      </c>
      <c r="E6361" t="s">
        <v>2750</v>
      </c>
      <c r="F6361" t="s">
        <v>13</v>
      </c>
      <c r="G6361" t="str">
        <f t="shared" si="695"/>
        <v>Reduced today</v>
      </c>
      <c r="H6361" s="2" t="str">
        <f t="shared" si="696"/>
        <v>Reduced 20/05/2020</v>
      </c>
      <c r="I6361" s="2" t="s">
        <v>12980</v>
      </c>
      <c r="J6361" s="3" t="e">
        <f t="shared" si="698"/>
        <v>#VALUE!</v>
      </c>
      <c r="K6361" s="3" t="e">
        <f t="shared" si="699"/>
        <v>#VALUE!</v>
      </c>
      <c r="L6361" s="2" t="s">
        <v>12980</v>
      </c>
      <c r="M6361" s="2" t="str">
        <f t="shared" si="693"/>
        <v>20/05/2020</v>
      </c>
      <c r="N6361" s="2">
        <f t="shared" si="694"/>
        <v>43971</v>
      </c>
      <c r="O6361" s="3" t="b">
        <f t="shared" si="697"/>
        <v>1</v>
      </c>
      <c r="P6361" s="2" t="str">
        <f>IF(O6361,VLOOKUP(C6361,reducedpropertiesScrape!A:D,4,FALSE),I6361)</f>
        <v>NO DATA</v>
      </c>
      <c r="Q6361" s="3" t="e">
        <f>MONTH(P6361)</f>
        <v>#VALUE!</v>
      </c>
      <c r="R6361" s="3" t="e">
        <f>YEAR(P6361)</f>
        <v>#VALUE!</v>
      </c>
      <c r="S6361" s="3" t="b">
        <f>P6361&gt;43964</f>
        <v>1</v>
      </c>
    </row>
    <row r="6362" spans="1:19" x14ac:dyDescent="0.2">
      <c r="A6362" t="s">
        <v>12927</v>
      </c>
      <c r="B6362" t="str">
        <f>VLOOKUP(A6362,idlookup!A:B,2,FALSE)</f>
        <v>Southampton</v>
      </c>
      <c r="C6362" t="s">
        <v>2753</v>
      </c>
      <c r="D6362" t="s">
        <v>1457</v>
      </c>
      <c r="E6362" t="s">
        <v>2750</v>
      </c>
      <c r="F6362" t="s">
        <v>13</v>
      </c>
      <c r="G6362" t="str">
        <f t="shared" si="695"/>
        <v>Reduced today</v>
      </c>
      <c r="H6362" s="2" t="str">
        <f t="shared" si="696"/>
        <v>Reduced 20/05/2020</v>
      </c>
      <c r="I6362" s="2" t="s">
        <v>12980</v>
      </c>
      <c r="J6362" s="3" t="e">
        <f t="shared" si="698"/>
        <v>#VALUE!</v>
      </c>
      <c r="K6362" s="3" t="e">
        <f t="shared" si="699"/>
        <v>#VALUE!</v>
      </c>
      <c r="L6362" s="2" t="s">
        <v>12980</v>
      </c>
      <c r="M6362" s="2" t="str">
        <f t="shared" si="693"/>
        <v>20/05/2020</v>
      </c>
      <c r="N6362" s="2">
        <f t="shared" si="694"/>
        <v>43971</v>
      </c>
      <c r="O6362" s="3" t="b">
        <f t="shared" si="697"/>
        <v>1</v>
      </c>
      <c r="P6362" s="2" t="str">
        <f>IF(O6362,VLOOKUP(C6362,reducedpropertiesScrape!A:D,4,FALSE),I6362)</f>
        <v>NO DATA</v>
      </c>
      <c r="Q6362" s="3" t="e">
        <f>MONTH(P6362)</f>
        <v>#VALUE!</v>
      </c>
      <c r="R6362" s="3" t="e">
        <f>YEAR(P6362)</f>
        <v>#VALUE!</v>
      </c>
      <c r="S6362" s="3" t="b">
        <f>P6362&gt;43964</f>
        <v>1</v>
      </c>
    </row>
    <row r="6363" spans="1:19" x14ac:dyDescent="0.2">
      <c r="A6363" t="s">
        <v>12935</v>
      </c>
      <c r="B6363" t="str">
        <f>VLOOKUP(A6363,idlookup!A:B,2,FALSE)</f>
        <v>Watford</v>
      </c>
      <c r="C6363" t="s">
        <v>4325</v>
      </c>
      <c r="D6363" t="s">
        <v>19</v>
      </c>
      <c r="E6363" t="s">
        <v>4326</v>
      </c>
      <c r="F6363" t="s">
        <v>13</v>
      </c>
      <c r="G6363" t="str">
        <f t="shared" si="695"/>
        <v>Reduced today</v>
      </c>
      <c r="H6363" s="2" t="str">
        <f t="shared" si="696"/>
        <v>Reduced 20/05/2020</v>
      </c>
      <c r="I6363" s="2" t="s">
        <v>12980</v>
      </c>
      <c r="J6363" s="3" t="e">
        <f t="shared" si="698"/>
        <v>#VALUE!</v>
      </c>
      <c r="K6363" s="3" t="e">
        <f t="shared" si="699"/>
        <v>#VALUE!</v>
      </c>
      <c r="L6363" s="2" t="s">
        <v>12980</v>
      </c>
      <c r="M6363" s="2" t="str">
        <f t="shared" si="693"/>
        <v>20/05/2020</v>
      </c>
      <c r="N6363" s="2">
        <f t="shared" si="694"/>
        <v>43971</v>
      </c>
      <c r="O6363" s="3" t="b">
        <f t="shared" si="697"/>
        <v>1</v>
      </c>
      <c r="P6363" s="2" t="str">
        <f>IF(O6363,VLOOKUP(C6363,reducedpropertiesScrape!A:D,4,FALSE),I6363)</f>
        <v>NO DATA</v>
      </c>
      <c r="Q6363" s="3" t="e">
        <f>MONTH(P6363)</f>
        <v>#VALUE!</v>
      </c>
      <c r="R6363" s="3" t="e">
        <f>YEAR(P6363)</f>
        <v>#VALUE!</v>
      </c>
      <c r="S6363" s="3" t="b">
        <f>P6363&gt;43964</f>
        <v>1</v>
      </c>
    </row>
    <row r="6364" spans="1:19" x14ac:dyDescent="0.2">
      <c r="A6364" t="s">
        <v>12938</v>
      </c>
      <c r="B6364" t="str">
        <f>VLOOKUP(A6364,idlookup!A:B,2,FALSE)</f>
        <v>Worthing</v>
      </c>
      <c r="C6364" t="s">
        <v>4917</v>
      </c>
      <c r="D6364" t="s">
        <v>855</v>
      </c>
      <c r="E6364" t="s">
        <v>4916</v>
      </c>
      <c r="F6364" t="s">
        <v>13</v>
      </c>
      <c r="G6364" t="str">
        <f t="shared" si="695"/>
        <v>Reduced today</v>
      </c>
      <c r="H6364" s="2" t="str">
        <f t="shared" si="696"/>
        <v>Reduced 20/05/2020</v>
      </c>
      <c r="I6364" s="2" t="s">
        <v>12980</v>
      </c>
      <c r="J6364" s="3" t="e">
        <f t="shared" si="698"/>
        <v>#VALUE!</v>
      </c>
      <c r="K6364" s="3" t="e">
        <f t="shared" si="699"/>
        <v>#VALUE!</v>
      </c>
      <c r="L6364" s="2" t="s">
        <v>12980</v>
      </c>
      <c r="M6364" s="2" t="str">
        <f t="shared" si="693"/>
        <v>20/05/2020</v>
      </c>
      <c r="N6364" s="2">
        <f t="shared" si="694"/>
        <v>43971</v>
      </c>
      <c r="O6364" s="3" t="b">
        <f t="shared" si="697"/>
        <v>1</v>
      </c>
      <c r="P6364" s="2" t="str">
        <f>IF(O6364,VLOOKUP(C6364,reducedpropertiesScrape!A:D,4,FALSE),I6364)</f>
        <v>NO DATA</v>
      </c>
      <c r="Q6364" s="3" t="e">
        <f>MONTH(P6364)</f>
        <v>#VALUE!</v>
      </c>
      <c r="R6364" s="3" t="e">
        <f>YEAR(P6364)</f>
        <v>#VALUE!</v>
      </c>
      <c r="S6364" s="3" t="b">
        <f>P6364&gt;43964</f>
        <v>1</v>
      </c>
    </row>
    <row r="6365" spans="1:19" x14ac:dyDescent="0.2">
      <c r="A6365" t="s">
        <v>12954</v>
      </c>
      <c r="B6365" t="str">
        <f>VLOOKUP(A6365,idlookup!A:B,2,FALSE)</f>
        <v>Doncaster</v>
      </c>
      <c r="C6365" t="s">
        <v>8060</v>
      </c>
      <c r="D6365" t="s">
        <v>32</v>
      </c>
      <c r="E6365" t="s">
        <v>8061</v>
      </c>
      <c r="F6365" t="s">
        <v>13</v>
      </c>
      <c r="G6365" t="str">
        <f t="shared" si="695"/>
        <v>Reduced today</v>
      </c>
      <c r="H6365" s="2" t="str">
        <f t="shared" si="696"/>
        <v>Reduced 20/05/2020</v>
      </c>
      <c r="I6365" s="2" t="s">
        <v>12980</v>
      </c>
      <c r="J6365" s="3" t="e">
        <f t="shared" si="698"/>
        <v>#VALUE!</v>
      </c>
      <c r="K6365" s="3" t="e">
        <f t="shared" si="699"/>
        <v>#VALUE!</v>
      </c>
      <c r="L6365" s="2" t="s">
        <v>12980</v>
      </c>
      <c r="M6365" s="2" t="str">
        <f t="shared" si="693"/>
        <v>20/05/2020</v>
      </c>
      <c r="N6365" s="2">
        <f t="shared" si="694"/>
        <v>43971</v>
      </c>
      <c r="O6365" s="3" t="b">
        <f t="shared" si="697"/>
        <v>1</v>
      </c>
      <c r="P6365" s="2" t="str">
        <f>IF(O6365,VLOOKUP(C6365,reducedpropertiesScrape!A:D,4,FALSE),I6365)</f>
        <v>NO DATA</v>
      </c>
      <c r="Q6365" s="3" t="e">
        <f>MONTH(P6365)</f>
        <v>#VALUE!</v>
      </c>
      <c r="R6365" s="3" t="e">
        <f>YEAR(P6365)</f>
        <v>#VALUE!</v>
      </c>
      <c r="S6365" s="3" t="b">
        <f>P6365&gt;43964</f>
        <v>1</v>
      </c>
    </row>
    <row r="6366" spans="1:19" x14ac:dyDescent="0.2">
      <c r="A6366" t="s">
        <v>12954</v>
      </c>
      <c r="B6366" t="str">
        <f>VLOOKUP(A6366,idlookup!A:B,2,FALSE)</f>
        <v>Doncaster</v>
      </c>
      <c r="C6366" t="s">
        <v>8064</v>
      </c>
      <c r="D6366" t="s">
        <v>32</v>
      </c>
      <c r="E6366" t="s">
        <v>8065</v>
      </c>
      <c r="F6366" t="s">
        <v>13</v>
      </c>
      <c r="G6366" t="str">
        <f t="shared" si="695"/>
        <v>Reduced today</v>
      </c>
      <c r="H6366" s="2" t="str">
        <f t="shared" si="696"/>
        <v>Reduced 20/05/2020</v>
      </c>
      <c r="I6366" s="2" t="s">
        <v>12980</v>
      </c>
      <c r="J6366" s="3" t="e">
        <f t="shared" si="698"/>
        <v>#VALUE!</v>
      </c>
      <c r="K6366" s="3" t="e">
        <f t="shared" si="699"/>
        <v>#VALUE!</v>
      </c>
      <c r="L6366" s="2" t="s">
        <v>12980</v>
      </c>
      <c r="M6366" s="2" t="str">
        <f t="shared" si="693"/>
        <v>20/05/2020</v>
      </c>
      <c r="N6366" s="2">
        <f t="shared" si="694"/>
        <v>43971</v>
      </c>
      <c r="O6366" s="3" t="b">
        <f t="shared" si="697"/>
        <v>1</v>
      </c>
      <c r="P6366" s="2" t="str">
        <f>IF(O6366,VLOOKUP(C6366,reducedpropertiesScrape!A:D,4,FALSE),I6366)</f>
        <v>NO DATA</v>
      </c>
      <c r="Q6366" s="3" t="e">
        <f>MONTH(P6366)</f>
        <v>#VALUE!</v>
      </c>
      <c r="R6366" s="3" t="e">
        <f>YEAR(P6366)</f>
        <v>#VALUE!</v>
      </c>
      <c r="S6366" s="3" t="b">
        <f>P6366&gt;43964</f>
        <v>1</v>
      </c>
    </row>
    <row r="6367" spans="1:19" x14ac:dyDescent="0.2">
      <c r="A6367" t="s">
        <v>12978</v>
      </c>
      <c r="B6367" t="str">
        <f>VLOOKUP(A6367,idlookup!A:B,2,FALSE)</f>
        <v>London</v>
      </c>
      <c r="C6367" t="s">
        <v>12351</v>
      </c>
      <c r="D6367" t="s">
        <v>1276</v>
      </c>
      <c r="E6367" t="s">
        <v>12352</v>
      </c>
      <c r="F6367" t="s">
        <v>13</v>
      </c>
      <c r="G6367" t="str">
        <f t="shared" si="695"/>
        <v>Reduced today</v>
      </c>
      <c r="H6367" s="2" t="str">
        <f t="shared" si="696"/>
        <v>Reduced 20/05/2020</v>
      </c>
      <c r="I6367" s="2" t="s">
        <v>12980</v>
      </c>
      <c r="J6367" s="3" t="e">
        <f t="shared" si="698"/>
        <v>#VALUE!</v>
      </c>
      <c r="K6367" s="3" t="e">
        <f t="shared" si="699"/>
        <v>#VALUE!</v>
      </c>
      <c r="L6367" s="2" t="s">
        <v>12980</v>
      </c>
      <c r="M6367" s="2" t="str">
        <f t="shared" si="693"/>
        <v>20/05/2020</v>
      </c>
      <c r="N6367" s="2">
        <f t="shared" si="694"/>
        <v>43971</v>
      </c>
      <c r="O6367" s="3" t="b">
        <f t="shared" si="697"/>
        <v>1</v>
      </c>
      <c r="P6367" s="2" t="str">
        <f>IF(O6367,VLOOKUP(C6367,reducedpropertiesScrape!A:D,4,FALSE),I6367)</f>
        <v>NO DATA</v>
      </c>
      <c r="Q6367" s="3" t="e">
        <f>MONTH(P6367)</f>
        <v>#VALUE!</v>
      </c>
      <c r="R6367" s="3" t="e">
        <f>YEAR(P6367)</f>
        <v>#VALUE!</v>
      </c>
      <c r="S6367" s="3" t="b">
        <f>P6367&gt;43964</f>
        <v>1</v>
      </c>
    </row>
    <row r="6368" spans="1:19" x14ac:dyDescent="0.2">
      <c r="A6368" t="s">
        <v>12978</v>
      </c>
      <c r="B6368" t="str">
        <f>VLOOKUP(A6368,idlookup!A:B,2,FALSE)</f>
        <v>London</v>
      </c>
      <c r="C6368" t="s">
        <v>12367</v>
      </c>
      <c r="D6368" t="s">
        <v>23</v>
      </c>
      <c r="E6368" t="s">
        <v>12368</v>
      </c>
      <c r="F6368" t="s">
        <v>13</v>
      </c>
      <c r="G6368" t="str">
        <f t="shared" si="695"/>
        <v>Reduced today</v>
      </c>
      <c r="H6368" s="2" t="str">
        <f t="shared" si="696"/>
        <v>Reduced 20/05/2020</v>
      </c>
      <c r="I6368" s="2" t="s">
        <v>12980</v>
      </c>
      <c r="J6368" s="3" t="e">
        <f t="shared" si="698"/>
        <v>#VALUE!</v>
      </c>
      <c r="K6368" s="3" t="e">
        <f t="shared" si="699"/>
        <v>#VALUE!</v>
      </c>
      <c r="L6368" s="2" t="s">
        <v>12980</v>
      </c>
      <c r="M6368" s="2" t="str">
        <f t="shared" si="693"/>
        <v>20/05/2020</v>
      </c>
      <c r="N6368" s="2">
        <f t="shared" si="694"/>
        <v>43971</v>
      </c>
      <c r="O6368" s="3" t="b">
        <f t="shared" si="697"/>
        <v>1</v>
      </c>
      <c r="P6368" s="2" t="str">
        <f>IF(O6368,VLOOKUP(C6368,reducedpropertiesScrape!A:D,4,FALSE),I6368)</f>
        <v>NO DATA</v>
      </c>
      <c r="Q6368" s="3" t="e">
        <f>MONTH(P6368)</f>
        <v>#VALUE!</v>
      </c>
      <c r="R6368" s="3" t="e">
        <f>YEAR(P6368)</f>
        <v>#VALUE!</v>
      </c>
      <c r="S6368" s="3" t="b">
        <f>P6368&gt;43964</f>
        <v>1</v>
      </c>
    </row>
    <row r="6369" spans="1:19" x14ac:dyDescent="0.2">
      <c r="A6369" t="s">
        <v>12978</v>
      </c>
      <c r="B6369" t="str">
        <f>VLOOKUP(A6369,idlookup!A:B,2,FALSE)</f>
        <v>London</v>
      </c>
      <c r="C6369" t="s">
        <v>12369</v>
      </c>
      <c r="D6369" t="s">
        <v>5677</v>
      </c>
      <c r="E6369" t="s">
        <v>12370</v>
      </c>
      <c r="F6369" t="s">
        <v>13</v>
      </c>
      <c r="G6369" t="str">
        <f t="shared" si="695"/>
        <v>Reduced today</v>
      </c>
      <c r="H6369" s="2" t="str">
        <f t="shared" si="696"/>
        <v>Reduced 20/05/2020</v>
      </c>
      <c r="I6369" s="2" t="s">
        <v>12980</v>
      </c>
      <c r="J6369" s="3" t="e">
        <f t="shared" si="698"/>
        <v>#VALUE!</v>
      </c>
      <c r="K6369" s="3" t="e">
        <f t="shared" si="699"/>
        <v>#VALUE!</v>
      </c>
      <c r="L6369" s="2" t="s">
        <v>12980</v>
      </c>
      <c r="M6369" s="2" t="str">
        <f t="shared" si="693"/>
        <v>20/05/2020</v>
      </c>
      <c r="N6369" s="2">
        <f t="shared" si="694"/>
        <v>43971</v>
      </c>
      <c r="O6369" s="3" t="b">
        <f t="shared" si="697"/>
        <v>1</v>
      </c>
      <c r="P6369" s="2" t="str">
        <f>IF(O6369,VLOOKUP(C6369,reducedpropertiesScrape!A:D,4,FALSE),I6369)</f>
        <v>NO DATA</v>
      </c>
      <c r="Q6369" s="3" t="e">
        <f>MONTH(P6369)</f>
        <v>#VALUE!</v>
      </c>
      <c r="R6369" s="3" t="e">
        <f>YEAR(P6369)</f>
        <v>#VALUE!</v>
      </c>
      <c r="S6369" s="3" t="b">
        <f>P6369&gt;43964</f>
        <v>1</v>
      </c>
    </row>
    <row r="6370" spans="1:19" x14ac:dyDescent="0.2">
      <c r="A6370" t="s">
        <v>12978</v>
      </c>
      <c r="B6370" t="str">
        <f>VLOOKUP(A6370,idlookup!A:B,2,FALSE)</f>
        <v>London</v>
      </c>
      <c r="C6370" t="s">
        <v>12413</v>
      </c>
      <c r="D6370" t="s">
        <v>3142</v>
      </c>
      <c r="E6370" t="s">
        <v>12414</v>
      </c>
      <c r="F6370" t="s">
        <v>13</v>
      </c>
      <c r="G6370" t="str">
        <f t="shared" si="695"/>
        <v>Reduced today</v>
      </c>
      <c r="H6370" s="2" t="str">
        <f t="shared" si="696"/>
        <v>Reduced 20/05/2020</v>
      </c>
      <c r="I6370" s="2" t="s">
        <v>12980</v>
      </c>
      <c r="J6370" s="3" t="e">
        <f t="shared" si="698"/>
        <v>#VALUE!</v>
      </c>
      <c r="K6370" s="3" t="e">
        <f t="shared" si="699"/>
        <v>#VALUE!</v>
      </c>
      <c r="L6370" s="2" t="s">
        <v>12980</v>
      </c>
      <c r="M6370" s="2" t="str">
        <f t="shared" si="693"/>
        <v>20/05/2020</v>
      </c>
      <c r="N6370" s="2">
        <f t="shared" si="694"/>
        <v>43971</v>
      </c>
      <c r="O6370" s="3" t="b">
        <f t="shared" si="697"/>
        <v>1</v>
      </c>
      <c r="P6370" s="2" t="str">
        <f>IF(O6370,VLOOKUP(C6370,reducedpropertiesScrape!A:D,4,FALSE),I6370)</f>
        <v>NO DATA</v>
      </c>
      <c r="Q6370" s="3" t="e">
        <f>MONTH(P6370)</f>
        <v>#VALUE!</v>
      </c>
      <c r="R6370" s="3" t="e">
        <f>YEAR(P6370)</f>
        <v>#VALUE!</v>
      </c>
      <c r="S6370" s="3" t="b">
        <f>P6370&gt;43964</f>
        <v>1</v>
      </c>
    </row>
    <row r="6371" spans="1:19" x14ac:dyDescent="0.2">
      <c r="A6371" t="s">
        <v>12978</v>
      </c>
      <c r="B6371" t="str">
        <f>VLOOKUP(A6371,idlookup!A:B,2,FALSE)</f>
        <v>London</v>
      </c>
      <c r="C6371" t="s">
        <v>12451</v>
      </c>
      <c r="D6371" t="s">
        <v>53</v>
      </c>
      <c r="E6371" t="s">
        <v>12452</v>
      </c>
      <c r="F6371" t="s">
        <v>13</v>
      </c>
      <c r="G6371" t="str">
        <f t="shared" si="695"/>
        <v>Reduced today</v>
      </c>
      <c r="H6371" s="2" t="str">
        <f t="shared" si="696"/>
        <v>Reduced 20/05/2020</v>
      </c>
      <c r="I6371" s="2" t="s">
        <v>12980</v>
      </c>
      <c r="J6371" s="3" t="e">
        <f t="shared" si="698"/>
        <v>#VALUE!</v>
      </c>
      <c r="K6371" s="3" t="e">
        <f t="shared" si="699"/>
        <v>#VALUE!</v>
      </c>
      <c r="L6371" s="2" t="s">
        <v>12980</v>
      </c>
      <c r="M6371" s="2" t="str">
        <f t="shared" si="693"/>
        <v>20/05/2020</v>
      </c>
      <c r="N6371" s="2">
        <f t="shared" si="694"/>
        <v>43971</v>
      </c>
      <c r="O6371" s="3" t="b">
        <f t="shared" si="697"/>
        <v>1</v>
      </c>
      <c r="P6371" s="2" t="str">
        <f>IF(O6371,VLOOKUP(C6371,reducedpropertiesScrape!A:D,4,FALSE),I6371)</f>
        <v>NO DATA</v>
      </c>
      <c r="Q6371" s="3" t="e">
        <f>MONTH(P6371)</f>
        <v>#VALUE!</v>
      </c>
      <c r="R6371" s="3" t="e">
        <f>YEAR(P6371)</f>
        <v>#VALUE!</v>
      </c>
      <c r="S6371" s="3" t="b">
        <f>P6371&gt;43964</f>
        <v>1</v>
      </c>
    </row>
    <row r="6372" spans="1:19" x14ac:dyDescent="0.2">
      <c r="A6372" t="s">
        <v>12944</v>
      </c>
      <c r="B6372" t="str">
        <f>VLOOKUP(A6372,idlookup!A:B,2,FALSE)</f>
        <v>Bristol</v>
      </c>
      <c r="C6372" t="s">
        <v>6164</v>
      </c>
      <c r="D6372" t="s">
        <v>45</v>
      </c>
      <c r="E6372" t="s">
        <v>6165</v>
      </c>
      <c r="F6372" t="s">
        <v>13</v>
      </c>
      <c r="G6372" t="str">
        <f t="shared" si="695"/>
        <v>Reduced today</v>
      </c>
      <c r="H6372" s="2" t="str">
        <f t="shared" si="696"/>
        <v>Reduced 20/05/2020</v>
      </c>
      <c r="I6372" s="2" t="s">
        <v>12980</v>
      </c>
      <c r="J6372" s="3" t="e">
        <f t="shared" si="698"/>
        <v>#VALUE!</v>
      </c>
      <c r="K6372" s="3" t="e">
        <f t="shared" si="699"/>
        <v>#VALUE!</v>
      </c>
      <c r="L6372" s="2" t="s">
        <v>12980</v>
      </c>
      <c r="M6372" s="2" t="str">
        <f t="shared" si="693"/>
        <v>20/05/2020</v>
      </c>
      <c r="N6372" s="2">
        <f t="shared" si="694"/>
        <v>43971</v>
      </c>
      <c r="O6372" s="3" t="b">
        <f t="shared" si="697"/>
        <v>1</v>
      </c>
      <c r="P6372" s="2">
        <f>IF(O6372,VLOOKUP(C6372,reducedpropertiesScrape!A:D,4,FALSE),I6372)</f>
        <v>43291</v>
      </c>
      <c r="Q6372" s="3">
        <f>MONTH(P6372)</f>
        <v>7</v>
      </c>
      <c r="R6372" s="3">
        <f>YEAR(P6372)</f>
        <v>2018</v>
      </c>
      <c r="S6372" s="3" t="b">
        <f>P6372&gt;43964</f>
        <v>0</v>
      </c>
    </row>
    <row r="6373" spans="1:19" x14ac:dyDescent="0.2">
      <c r="A6373" t="s">
        <v>12920</v>
      </c>
      <c r="B6373" t="str">
        <f>VLOOKUP(A6373,idlookup!A:B,2,FALSE)</f>
        <v>Poole</v>
      </c>
      <c r="C6373" t="s">
        <v>1335</v>
      </c>
      <c r="D6373" t="s">
        <v>82</v>
      </c>
      <c r="E6373" t="s">
        <v>1336</v>
      </c>
      <c r="F6373" t="s">
        <v>13</v>
      </c>
      <c r="G6373" t="str">
        <f t="shared" si="695"/>
        <v>Reduced today</v>
      </c>
      <c r="H6373" s="2" t="str">
        <f t="shared" si="696"/>
        <v>Reduced 20/05/2020</v>
      </c>
      <c r="I6373" s="2" t="s">
        <v>12980</v>
      </c>
      <c r="J6373" s="3" t="e">
        <f t="shared" si="698"/>
        <v>#VALUE!</v>
      </c>
      <c r="K6373" s="3" t="e">
        <f t="shared" si="699"/>
        <v>#VALUE!</v>
      </c>
      <c r="L6373" s="2" t="s">
        <v>12980</v>
      </c>
      <c r="M6373" s="2" t="str">
        <f t="shared" si="693"/>
        <v>20/05/2020</v>
      </c>
      <c r="N6373" s="2">
        <f t="shared" si="694"/>
        <v>43971</v>
      </c>
      <c r="O6373" s="3" t="b">
        <f t="shared" si="697"/>
        <v>1</v>
      </c>
      <c r="P6373" s="2">
        <f>IF(O6373,VLOOKUP(C6373,reducedpropertiesScrape!A:D,4,FALSE),I6373)</f>
        <v>43481</v>
      </c>
      <c r="Q6373" s="3">
        <f>MONTH(P6373)</f>
        <v>1</v>
      </c>
      <c r="R6373" s="3">
        <f>YEAR(P6373)</f>
        <v>2019</v>
      </c>
      <c r="S6373" s="3" t="b">
        <f>P6373&gt;43964</f>
        <v>0</v>
      </c>
    </row>
    <row r="6374" spans="1:19" x14ac:dyDescent="0.2">
      <c r="A6374" t="s">
        <v>12978</v>
      </c>
      <c r="B6374" t="str">
        <f>VLOOKUP(A6374,idlookup!A:B,2,FALSE)</f>
        <v>London</v>
      </c>
      <c r="C6374" t="s">
        <v>12363</v>
      </c>
      <c r="D6374" t="s">
        <v>991</v>
      </c>
      <c r="E6374" t="s">
        <v>12364</v>
      </c>
      <c r="F6374" t="s">
        <v>13</v>
      </c>
      <c r="G6374" t="str">
        <f t="shared" si="695"/>
        <v>Reduced today</v>
      </c>
      <c r="H6374" s="2" t="str">
        <f t="shared" si="696"/>
        <v>Reduced 20/05/2020</v>
      </c>
      <c r="I6374" s="2" t="s">
        <v>12980</v>
      </c>
      <c r="J6374" s="3" t="e">
        <f t="shared" si="698"/>
        <v>#VALUE!</v>
      </c>
      <c r="K6374" s="3" t="e">
        <f t="shared" si="699"/>
        <v>#VALUE!</v>
      </c>
      <c r="L6374" s="2" t="s">
        <v>12980</v>
      </c>
      <c r="M6374" s="2" t="str">
        <f t="shared" si="693"/>
        <v>20/05/2020</v>
      </c>
      <c r="N6374" s="2">
        <f t="shared" si="694"/>
        <v>43971</v>
      </c>
      <c r="O6374" s="3" t="b">
        <f t="shared" si="697"/>
        <v>1</v>
      </c>
      <c r="P6374" s="2">
        <f>IF(O6374,VLOOKUP(C6374,reducedpropertiesScrape!A:D,4,FALSE),I6374)</f>
        <v>43581</v>
      </c>
      <c r="Q6374" s="3">
        <f>MONTH(P6374)</f>
        <v>4</v>
      </c>
      <c r="R6374" s="3">
        <f>YEAR(P6374)</f>
        <v>2019</v>
      </c>
      <c r="S6374" s="3" t="b">
        <f>P6374&gt;43964</f>
        <v>0</v>
      </c>
    </row>
    <row r="6375" spans="1:19" x14ac:dyDescent="0.2">
      <c r="A6375" t="s">
        <v>12978</v>
      </c>
      <c r="B6375" t="str">
        <f>VLOOKUP(A6375,idlookup!A:B,2,FALSE)</f>
        <v>London</v>
      </c>
      <c r="C6375" t="s">
        <v>12347</v>
      </c>
      <c r="D6375" t="s">
        <v>363</v>
      </c>
      <c r="E6375" t="s">
        <v>12348</v>
      </c>
      <c r="F6375" t="s">
        <v>13</v>
      </c>
      <c r="G6375" t="str">
        <f t="shared" si="695"/>
        <v>Reduced today</v>
      </c>
      <c r="H6375" s="2" t="str">
        <f t="shared" si="696"/>
        <v>Reduced 20/05/2020</v>
      </c>
      <c r="I6375" s="2" t="s">
        <v>12980</v>
      </c>
      <c r="J6375" s="3" t="e">
        <f t="shared" si="698"/>
        <v>#VALUE!</v>
      </c>
      <c r="K6375" s="3" t="e">
        <f t="shared" si="699"/>
        <v>#VALUE!</v>
      </c>
      <c r="L6375" s="2" t="s">
        <v>12980</v>
      </c>
      <c r="M6375" s="2" t="str">
        <f t="shared" si="693"/>
        <v>20/05/2020</v>
      </c>
      <c r="N6375" s="2">
        <f t="shared" si="694"/>
        <v>43971</v>
      </c>
      <c r="O6375" s="3" t="b">
        <f t="shared" si="697"/>
        <v>1</v>
      </c>
      <c r="P6375" s="2">
        <f>IF(O6375,VLOOKUP(C6375,reducedpropertiesScrape!A:D,4,FALSE),I6375)</f>
        <v>43643</v>
      </c>
      <c r="Q6375" s="3">
        <f>MONTH(P6375)</f>
        <v>6</v>
      </c>
      <c r="R6375" s="3">
        <f>YEAR(P6375)</f>
        <v>2019</v>
      </c>
      <c r="S6375" s="3" t="b">
        <f>P6375&gt;43964</f>
        <v>0</v>
      </c>
    </row>
    <row r="6376" spans="1:19" x14ac:dyDescent="0.2">
      <c r="A6376" t="s">
        <v>12940</v>
      </c>
      <c r="B6376" t="str">
        <f>VLOOKUP(A6376,idlookup!A:B,2,FALSE)</f>
        <v>Birmingham</v>
      </c>
      <c r="C6376" t="s">
        <v>5307</v>
      </c>
      <c r="D6376" t="s">
        <v>50</v>
      </c>
      <c r="E6376" t="s">
        <v>5308</v>
      </c>
      <c r="F6376" t="s">
        <v>13</v>
      </c>
      <c r="G6376" t="str">
        <f t="shared" si="695"/>
        <v>Reduced today</v>
      </c>
      <c r="H6376" s="2" t="str">
        <f t="shared" si="696"/>
        <v>Reduced 20/05/2020</v>
      </c>
      <c r="I6376" s="2" t="s">
        <v>12980</v>
      </c>
      <c r="J6376" s="3" t="e">
        <f t="shared" si="698"/>
        <v>#VALUE!</v>
      </c>
      <c r="K6376" s="3" t="e">
        <f t="shared" si="699"/>
        <v>#VALUE!</v>
      </c>
      <c r="L6376" s="2" t="s">
        <v>12980</v>
      </c>
      <c r="M6376" s="2" t="str">
        <f t="shared" si="693"/>
        <v>20/05/2020</v>
      </c>
      <c r="N6376" s="2">
        <f t="shared" si="694"/>
        <v>43971</v>
      </c>
      <c r="O6376" s="3" t="b">
        <f t="shared" si="697"/>
        <v>1</v>
      </c>
      <c r="P6376" s="2">
        <f>IF(O6376,VLOOKUP(C6376,reducedpropertiesScrape!A:D,4,FALSE),I6376)</f>
        <v>43661</v>
      </c>
      <c r="Q6376" s="3">
        <f>MONTH(P6376)</f>
        <v>7</v>
      </c>
      <c r="R6376" s="3">
        <f>YEAR(P6376)</f>
        <v>2019</v>
      </c>
      <c r="S6376" s="3" t="b">
        <f>P6376&gt;43964</f>
        <v>0</v>
      </c>
    </row>
    <row r="6377" spans="1:19" x14ac:dyDescent="0.2">
      <c r="A6377" t="s">
        <v>12929</v>
      </c>
      <c r="B6377" t="str">
        <f>VLOOKUP(A6377,idlookup!A:B,2,FALSE)</f>
        <v>Stoke-On-Trent</v>
      </c>
      <c r="C6377" t="s">
        <v>3127</v>
      </c>
      <c r="D6377" t="s">
        <v>32</v>
      </c>
      <c r="E6377" t="s">
        <v>3128</v>
      </c>
      <c r="F6377" t="s">
        <v>13</v>
      </c>
      <c r="G6377" t="str">
        <f t="shared" si="695"/>
        <v>Reduced today</v>
      </c>
      <c r="H6377" s="2" t="str">
        <f t="shared" si="696"/>
        <v>Reduced 20/05/2020</v>
      </c>
      <c r="I6377" s="2" t="s">
        <v>12980</v>
      </c>
      <c r="J6377" s="3" t="e">
        <f t="shared" si="698"/>
        <v>#VALUE!</v>
      </c>
      <c r="K6377" s="3" t="e">
        <f t="shared" si="699"/>
        <v>#VALUE!</v>
      </c>
      <c r="L6377" s="2" t="s">
        <v>12980</v>
      </c>
      <c r="M6377" s="2" t="str">
        <f t="shared" si="693"/>
        <v>20/05/2020</v>
      </c>
      <c r="N6377" s="2">
        <f t="shared" si="694"/>
        <v>43971</v>
      </c>
      <c r="O6377" s="3" t="b">
        <f t="shared" si="697"/>
        <v>1</v>
      </c>
      <c r="P6377" s="2">
        <f>IF(O6377,VLOOKUP(C6377,reducedpropertiesScrape!A:D,4,FALSE),I6377)</f>
        <v>43668</v>
      </c>
      <c r="Q6377" s="3">
        <f>MONTH(P6377)</f>
        <v>7</v>
      </c>
      <c r="R6377" s="3">
        <f>YEAR(P6377)</f>
        <v>2019</v>
      </c>
      <c r="S6377" s="3" t="b">
        <f>P6377&gt;43964</f>
        <v>0</v>
      </c>
    </row>
    <row r="6378" spans="1:19" x14ac:dyDescent="0.2">
      <c r="A6378" t="s">
        <v>12975</v>
      </c>
      <c r="B6378" t="str">
        <f>VLOOKUP(A6378,idlookup!A:B,2,FALSE)</f>
        <v>Brighton</v>
      </c>
      <c r="C6378" t="s">
        <v>12094</v>
      </c>
      <c r="D6378" t="s">
        <v>907</v>
      </c>
      <c r="E6378" t="s">
        <v>12095</v>
      </c>
      <c r="F6378" t="s">
        <v>13</v>
      </c>
      <c r="G6378" t="str">
        <f t="shared" si="695"/>
        <v>Reduced today</v>
      </c>
      <c r="H6378" s="2" t="str">
        <f t="shared" si="696"/>
        <v>Reduced 20/05/2020</v>
      </c>
      <c r="I6378" s="2" t="s">
        <v>12980</v>
      </c>
      <c r="J6378" s="3" t="e">
        <f t="shared" si="698"/>
        <v>#VALUE!</v>
      </c>
      <c r="K6378" s="3" t="e">
        <f t="shared" si="699"/>
        <v>#VALUE!</v>
      </c>
      <c r="L6378" s="2" t="s">
        <v>12980</v>
      </c>
      <c r="M6378" s="2" t="str">
        <f t="shared" si="693"/>
        <v>20/05/2020</v>
      </c>
      <c r="N6378" s="2">
        <f t="shared" si="694"/>
        <v>43971</v>
      </c>
      <c r="O6378" s="3" t="b">
        <f t="shared" si="697"/>
        <v>1</v>
      </c>
      <c r="P6378" s="2">
        <f>IF(O6378,VLOOKUP(C6378,reducedpropertiesScrape!A:D,4,FALSE),I6378)</f>
        <v>43672</v>
      </c>
      <c r="Q6378" s="3">
        <f>MONTH(P6378)</f>
        <v>7</v>
      </c>
      <c r="R6378" s="3">
        <f>YEAR(P6378)</f>
        <v>2019</v>
      </c>
      <c r="S6378" s="3" t="b">
        <f>P6378&gt;43964</f>
        <v>0</v>
      </c>
    </row>
    <row r="6379" spans="1:19" x14ac:dyDescent="0.2">
      <c r="A6379" t="s">
        <v>12922</v>
      </c>
      <c r="B6379" t="str">
        <f>VLOOKUP(A6379,idlookup!A:B,2,FALSE)</f>
        <v>Reading</v>
      </c>
      <c r="C6379" t="s">
        <v>1739</v>
      </c>
      <c r="D6379" t="s">
        <v>23</v>
      </c>
      <c r="E6379" t="s">
        <v>1740</v>
      </c>
      <c r="F6379" t="s">
        <v>13</v>
      </c>
      <c r="G6379" t="str">
        <f t="shared" si="695"/>
        <v>Reduced today</v>
      </c>
      <c r="H6379" s="2" t="str">
        <f t="shared" si="696"/>
        <v>Reduced 20/05/2020</v>
      </c>
      <c r="I6379" s="2" t="s">
        <v>12980</v>
      </c>
      <c r="J6379" s="3" t="e">
        <f t="shared" si="698"/>
        <v>#VALUE!</v>
      </c>
      <c r="K6379" s="3" t="e">
        <f t="shared" si="699"/>
        <v>#VALUE!</v>
      </c>
      <c r="L6379" s="2" t="s">
        <v>12980</v>
      </c>
      <c r="M6379" s="2" t="str">
        <f t="shared" si="693"/>
        <v>20/05/2020</v>
      </c>
      <c r="N6379" s="2">
        <f t="shared" si="694"/>
        <v>43971</v>
      </c>
      <c r="O6379" s="3" t="b">
        <f t="shared" si="697"/>
        <v>1</v>
      </c>
      <c r="P6379" s="2">
        <f>IF(O6379,VLOOKUP(C6379,reducedpropertiesScrape!A:D,4,FALSE),I6379)</f>
        <v>43697</v>
      </c>
      <c r="Q6379" s="3">
        <f>MONTH(P6379)</f>
        <v>8</v>
      </c>
      <c r="R6379" s="3">
        <f>YEAR(P6379)</f>
        <v>2019</v>
      </c>
      <c r="S6379" s="3" t="b">
        <f>P6379&gt;43964</f>
        <v>0</v>
      </c>
    </row>
    <row r="6380" spans="1:19" x14ac:dyDescent="0.2">
      <c r="A6380" t="s">
        <v>12940</v>
      </c>
      <c r="B6380" t="str">
        <f>VLOOKUP(A6380,idlookup!A:B,2,FALSE)</f>
        <v>Birmingham</v>
      </c>
      <c r="C6380" t="s">
        <v>5314</v>
      </c>
      <c r="D6380" t="s">
        <v>32</v>
      </c>
      <c r="E6380" t="s">
        <v>5315</v>
      </c>
      <c r="F6380" t="s">
        <v>13</v>
      </c>
      <c r="G6380" t="str">
        <f t="shared" si="695"/>
        <v>Reduced today</v>
      </c>
      <c r="H6380" s="2" t="str">
        <f t="shared" si="696"/>
        <v>Reduced 20/05/2020</v>
      </c>
      <c r="I6380" s="2" t="s">
        <v>12980</v>
      </c>
      <c r="J6380" s="3" t="e">
        <f t="shared" si="698"/>
        <v>#VALUE!</v>
      </c>
      <c r="K6380" s="3" t="e">
        <f t="shared" si="699"/>
        <v>#VALUE!</v>
      </c>
      <c r="L6380" s="2" t="s">
        <v>12980</v>
      </c>
      <c r="M6380" s="2" t="str">
        <f t="shared" si="693"/>
        <v>20/05/2020</v>
      </c>
      <c r="N6380" s="2">
        <f t="shared" si="694"/>
        <v>43971</v>
      </c>
      <c r="O6380" s="3" t="b">
        <f t="shared" si="697"/>
        <v>1</v>
      </c>
      <c r="P6380" s="2">
        <f>IF(O6380,VLOOKUP(C6380,reducedpropertiesScrape!A:D,4,FALSE),I6380)</f>
        <v>43725</v>
      </c>
      <c r="Q6380" s="3">
        <f>MONTH(P6380)</f>
        <v>9</v>
      </c>
      <c r="R6380" s="3">
        <f>YEAR(P6380)</f>
        <v>2019</v>
      </c>
      <c r="S6380" s="3" t="b">
        <f>P6380&gt;43964</f>
        <v>0</v>
      </c>
    </row>
    <row r="6381" spans="1:19" x14ac:dyDescent="0.2">
      <c r="A6381" t="s">
        <v>12978</v>
      </c>
      <c r="B6381" t="str">
        <f>VLOOKUP(A6381,idlookup!A:B,2,FALSE)</f>
        <v>London</v>
      </c>
      <c r="C6381" t="s">
        <v>12326</v>
      </c>
      <c r="D6381" t="s">
        <v>1276</v>
      </c>
      <c r="E6381" t="s">
        <v>12327</v>
      </c>
      <c r="F6381" t="s">
        <v>13</v>
      </c>
      <c r="G6381" t="str">
        <f t="shared" si="695"/>
        <v>Reduced today</v>
      </c>
      <c r="H6381" s="2" t="str">
        <f t="shared" si="696"/>
        <v>Reduced 20/05/2020</v>
      </c>
      <c r="I6381" s="2" t="s">
        <v>12980</v>
      </c>
      <c r="J6381" s="3" t="e">
        <f t="shared" si="698"/>
        <v>#VALUE!</v>
      </c>
      <c r="K6381" s="3" t="e">
        <f t="shared" si="699"/>
        <v>#VALUE!</v>
      </c>
      <c r="L6381" s="2" t="s">
        <v>12980</v>
      </c>
      <c r="M6381" s="2" t="str">
        <f t="shared" si="693"/>
        <v>20/05/2020</v>
      </c>
      <c r="N6381" s="2">
        <f t="shared" si="694"/>
        <v>43971</v>
      </c>
      <c r="O6381" s="3" t="b">
        <f t="shared" si="697"/>
        <v>1</v>
      </c>
      <c r="P6381" s="2">
        <f>IF(O6381,VLOOKUP(C6381,reducedpropertiesScrape!A:D,4,FALSE),I6381)</f>
        <v>43726</v>
      </c>
      <c r="Q6381" s="3">
        <f>MONTH(P6381)</f>
        <v>9</v>
      </c>
      <c r="R6381" s="3">
        <f>YEAR(P6381)</f>
        <v>2019</v>
      </c>
      <c r="S6381" s="3" t="b">
        <f>P6381&gt;43964</f>
        <v>0</v>
      </c>
    </row>
    <row r="6382" spans="1:19" x14ac:dyDescent="0.2">
      <c r="A6382" t="s">
        <v>12927</v>
      </c>
      <c r="B6382" t="str">
        <f>VLOOKUP(A6382,idlookup!A:B,2,FALSE)</f>
        <v>Southampton</v>
      </c>
      <c r="C6382" t="s">
        <v>2743</v>
      </c>
      <c r="D6382" t="s">
        <v>373</v>
      </c>
      <c r="E6382" t="s">
        <v>2744</v>
      </c>
      <c r="F6382" t="s">
        <v>13</v>
      </c>
      <c r="G6382" t="str">
        <f t="shared" si="695"/>
        <v>Reduced today</v>
      </c>
      <c r="H6382" s="2" t="str">
        <f t="shared" si="696"/>
        <v>Reduced 20/05/2020</v>
      </c>
      <c r="I6382" s="2" t="s">
        <v>12980</v>
      </c>
      <c r="J6382" s="3" t="e">
        <f t="shared" si="698"/>
        <v>#VALUE!</v>
      </c>
      <c r="K6382" s="3" t="e">
        <f t="shared" si="699"/>
        <v>#VALUE!</v>
      </c>
      <c r="L6382" s="2" t="s">
        <v>12980</v>
      </c>
      <c r="M6382" s="2" t="str">
        <f t="shared" si="693"/>
        <v>20/05/2020</v>
      </c>
      <c r="N6382" s="2">
        <f t="shared" si="694"/>
        <v>43971</v>
      </c>
      <c r="O6382" s="3" t="b">
        <f t="shared" si="697"/>
        <v>1</v>
      </c>
      <c r="P6382" s="2">
        <f>IF(O6382,VLOOKUP(C6382,reducedpropertiesScrape!A:D,4,FALSE),I6382)</f>
        <v>43735</v>
      </c>
      <c r="Q6382" s="3">
        <f>MONTH(P6382)</f>
        <v>9</v>
      </c>
      <c r="R6382" s="3">
        <f>YEAR(P6382)</f>
        <v>2019</v>
      </c>
      <c r="S6382" s="3" t="b">
        <f>P6382&gt;43964</f>
        <v>0</v>
      </c>
    </row>
    <row r="6383" spans="1:19" x14ac:dyDescent="0.2">
      <c r="A6383" t="s">
        <v>12962</v>
      </c>
      <c r="B6383" t="str">
        <f>VLOOKUP(A6383,idlookup!A:B,2,FALSE)</f>
        <v>Kent</v>
      </c>
      <c r="C6383" t="s">
        <v>9618</v>
      </c>
      <c r="D6383" t="s">
        <v>23</v>
      </c>
      <c r="E6383" t="s">
        <v>9619</v>
      </c>
      <c r="F6383" t="s">
        <v>13</v>
      </c>
      <c r="G6383" t="str">
        <f t="shared" si="695"/>
        <v>Reduced today</v>
      </c>
      <c r="H6383" s="2" t="str">
        <f t="shared" si="696"/>
        <v>Reduced 20/05/2020</v>
      </c>
      <c r="I6383" s="2" t="s">
        <v>12980</v>
      </c>
      <c r="J6383" s="3" t="e">
        <f t="shared" si="698"/>
        <v>#VALUE!</v>
      </c>
      <c r="K6383" s="3" t="e">
        <f t="shared" si="699"/>
        <v>#VALUE!</v>
      </c>
      <c r="L6383" s="2" t="s">
        <v>12980</v>
      </c>
      <c r="M6383" s="2" t="str">
        <f t="shared" si="693"/>
        <v>20/05/2020</v>
      </c>
      <c r="N6383" s="2">
        <f t="shared" si="694"/>
        <v>43971</v>
      </c>
      <c r="O6383" s="3" t="b">
        <f t="shared" si="697"/>
        <v>1</v>
      </c>
      <c r="P6383" s="2">
        <f>IF(O6383,VLOOKUP(C6383,reducedpropertiesScrape!A:D,4,FALSE),I6383)</f>
        <v>43742</v>
      </c>
      <c r="Q6383" s="3">
        <f>MONTH(P6383)</f>
        <v>10</v>
      </c>
      <c r="R6383" s="3">
        <f>YEAR(P6383)</f>
        <v>2019</v>
      </c>
      <c r="S6383" s="3" t="b">
        <f>P6383&gt;43964</f>
        <v>0</v>
      </c>
    </row>
    <row r="6384" spans="1:19" x14ac:dyDescent="0.2">
      <c r="A6384" t="s">
        <v>12917</v>
      </c>
      <c r="B6384" t="str">
        <f>VLOOKUP(A6384,idlookup!A:B,2,FALSE)</f>
        <v>Oxford</v>
      </c>
      <c r="C6384" t="s">
        <v>681</v>
      </c>
      <c r="D6384" t="s">
        <v>682</v>
      </c>
      <c r="E6384" t="s">
        <v>683</v>
      </c>
      <c r="F6384" t="s">
        <v>13</v>
      </c>
      <c r="G6384" t="str">
        <f t="shared" si="695"/>
        <v>Reduced today</v>
      </c>
      <c r="H6384" s="2" t="str">
        <f t="shared" si="696"/>
        <v>Reduced 20/05/2020</v>
      </c>
      <c r="I6384" s="2" t="s">
        <v>12980</v>
      </c>
      <c r="J6384" s="3" t="e">
        <f t="shared" si="698"/>
        <v>#VALUE!</v>
      </c>
      <c r="K6384" s="3" t="e">
        <f t="shared" si="699"/>
        <v>#VALUE!</v>
      </c>
      <c r="L6384" s="2" t="s">
        <v>12980</v>
      </c>
      <c r="M6384" s="2" t="str">
        <f t="shared" ref="M6384:M6447" si="700">SUBSTITUTE(H6384,"Reduced ","")</f>
        <v>20/05/2020</v>
      </c>
      <c r="N6384" s="2">
        <f t="shared" ref="N6384:N6447" si="701">DATE(RIGHT(M6384,4),MID(M6384,4,2),LEFT(M6384,2))</f>
        <v>43971</v>
      </c>
      <c r="O6384" s="3" t="b">
        <f t="shared" si="697"/>
        <v>1</v>
      </c>
      <c r="P6384" s="2">
        <f>IF(O6384,VLOOKUP(C6384,reducedpropertiesScrape!A:D,4,FALSE),I6384)</f>
        <v>43745</v>
      </c>
      <c r="Q6384" s="3">
        <f>MONTH(P6384)</f>
        <v>10</v>
      </c>
      <c r="R6384" s="3">
        <f>YEAR(P6384)</f>
        <v>2019</v>
      </c>
      <c r="S6384" s="3" t="b">
        <f>P6384&gt;43964</f>
        <v>0</v>
      </c>
    </row>
    <row r="6385" spans="1:19" x14ac:dyDescent="0.2">
      <c r="A6385" t="s">
        <v>12967</v>
      </c>
      <c r="B6385" t="str">
        <f>VLOOKUP(A6385,idlookup!A:B,2,FALSE)</f>
        <v>Leamington-Spa</v>
      </c>
      <c r="C6385" t="s">
        <v>10556</v>
      </c>
      <c r="D6385" t="s">
        <v>23</v>
      </c>
      <c r="E6385" t="s">
        <v>10557</v>
      </c>
      <c r="F6385" t="s">
        <v>13</v>
      </c>
      <c r="G6385" t="str">
        <f t="shared" si="695"/>
        <v>Reduced today</v>
      </c>
      <c r="H6385" s="2" t="str">
        <f t="shared" si="696"/>
        <v>Reduced 20/05/2020</v>
      </c>
      <c r="I6385" s="2" t="s">
        <v>12980</v>
      </c>
      <c r="J6385" s="3" t="e">
        <f t="shared" si="698"/>
        <v>#VALUE!</v>
      </c>
      <c r="K6385" s="3" t="e">
        <f t="shared" si="699"/>
        <v>#VALUE!</v>
      </c>
      <c r="L6385" s="2" t="s">
        <v>12980</v>
      </c>
      <c r="M6385" s="2" t="str">
        <f t="shared" si="700"/>
        <v>20/05/2020</v>
      </c>
      <c r="N6385" s="2">
        <f t="shared" si="701"/>
        <v>43971</v>
      </c>
      <c r="O6385" s="3" t="b">
        <f t="shared" si="697"/>
        <v>1</v>
      </c>
      <c r="P6385" s="2">
        <f>IF(O6385,VLOOKUP(C6385,reducedpropertiesScrape!A:D,4,FALSE),I6385)</f>
        <v>43752</v>
      </c>
      <c r="Q6385" s="3">
        <f>MONTH(P6385)</f>
        <v>10</v>
      </c>
      <c r="R6385" s="3">
        <f>YEAR(P6385)</f>
        <v>2019</v>
      </c>
      <c r="S6385" s="3" t="b">
        <f>P6385&gt;43964</f>
        <v>0</v>
      </c>
    </row>
    <row r="6386" spans="1:19" x14ac:dyDescent="0.2">
      <c r="A6386" t="s">
        <v>12964</v>
      </c>
      <c r="B6386" t="str">
        <f>VLOOKUP(A6386,idlookup!A:B,2,FALSE)</f>
        <v>Hull</v>
      </c>
      <c r="C6386" t="s">
        <v>9954</v>
      </c>
      <c r="D6386" t="s">
        <v>159</v>
      </c>
      <c r="E6386" t="s">
        <v>9955</v>
      </c>
      <c r="F6386" t="s">
        <v>13</v>
      </c>
      <c r="G6386" t="str">
        <f t="shared" si="695"/>
        <v>Reduced today</v>
      </c>
      <c r="H6386" s="2" t="str">
        <f t="shared" si="696"/>
        <v>Reduced 20/05/2020</v>
      </c>
      <c r="I6386" s="2" t="s">
        <v>12980</v>
      </c>
      <c r="J6386" s="3" t="e">
        <f t="shared" si="698"/>
        <v>#VALUE!</v>
      </c>
      <c r="K6386" s="3" t="e">
        <f t="shared" si="699"/>
        <v>#VALUE!</v>
      </c>
      <c r="L6386" s="2" t="s">
        <v>12980</v>
      </c>
      <c r="M6386" s="2" t="str">
        <f t="shared" si="700"/>
        <v>20/05/2020</v>
      </c>
      <c r="N6386" s="2">
        <f t="shared" si="701"/>
        <v>43971</v>
      </c>
      <c r="O6386" s="3" t="b">
        <f t="shared" si="697"/>
        <v>1</v>
      </c>
      <c r="P6386" s="2">
        <f>IF(O6386,VLOOKUP(C6386,reducedpropertiesScrape!A:D,4,FALSE),I6386)</f>
        <v>43754</v>
      </c>
      <c r="Q6386" s="3">
        <f>MONTH(P6386)</f>
        <v>10</v>
      </c>
      <c r="R6386" s="3">
        <f>YEAR(P6386)</f>
        <v>2019</v>
      </c>
      <c r="S6386" s="3" t="b">
        <f>P6386&gt;43964</f>
        <v>0</v>
      </c>
    </row>
    <row r="6387" spans="1:19" x14ac:dyDescent="0.2">
      <c r="A6387" t="s">
        <v>12929</v>
      </c>
      <c r="B6387" t="str">
        <f>VLOOKUP(A6387,idlookup!A:B,2,FALSE)</f>
        <v>Stoke-On-Trent</v>
      </c>
      <c r="C6387" t="s">
        <v>3119</v>
      </c>
      <c r="D6387" t="s">
        <v>476</v>
      </c>
      <c r="E6387" t="s">
        <v>3120</v>
      </c>
      <c r="F6387" t="s">
        <v>13</v>
      </c>
      <c r="G6387" t="str">
        <f t="shared" si="695"/>
        <v>Reduced today</v>
      </c>
      <c r="H6387" s="2" t="str">
        <f t="shared" si="696"/>
        <v>Reduced 20/05/2020</v>
      </c>
      <c r="I6387" s="2" t="s">
        <v>12980</v>
      </c>
      <c r="J6387" s="3" t="e">
        <f t="shared" si="698"/>
        <v>#VALUE!</v>
      </c>
      <c r="K6387" s="3" t="e">
        <f t="shared" si="699"/>
        <v>#VALUE!</v>
      </c>
      <c r="L6387" s="2" t="s">
        <v>12980</v>
      </c>
      <c r="M6387" s="2" t="str">
        <f t="shared" si="700"/>
        <v>20/05/2020</v>
      </c>
      <c r="N6387" s="2">
        <f t="shared" si="701"/>
        <v>43971</v>
      </c>
      <c r="O6387" s="3" t="b">
        <f t="shared" si="697"/>
        <v>1</v>
      </c>
      <c r="P6387" s="2">
        <f>IF(O6387,VLOOKUP(C6387,reducedpropertiesScrape!A:D,4,FALSE),I6387)</f>
        <v>43763</v>
      </c>
      <c r="Q6387" s="3">
        <f>MONTH(P6387)</f>
        <v>10</v>
      </c>
      <c r="R6387" s="3">
        <f>YEAR(P6387)</f>
        <v>2019</v>
      </c>
      <c r="S6387" s="3" t="b">
        <f>P6387&gt;43964</f>
        <v>0</v>
      </c>
    </row>
    <row r="6388" spans="1:19" x14ac:dyDescent="0.2">
      <c r="A6388" t="s">
        <v>12919</v>
      </c>
      <c r="B6388" t="str">
        <f>VLOOKUP(A6388,idlookup!A:B,2,FALSE)</f>
        <v>Plymouth</v>
      </c>
      <c r="C6388" t="s">
        <v>1119</v>
      </c>
      <c r="D6388" t="s">
        <v>38</v>
      </c>
      <c r="E6388" t="s">
        <v>1120</v>
      </c>
      <c r="F6388" t="s">
        <v>13</v>
      </c>
      <c r="G6388" t="str">
        <f t="shared" si="695"/>
        <v>Reduced today</v>
      </c>
      <c r="H6388" s="2" t="str">
        <f t="shared" si="696"/>
        <v>Reduced 20/05/2020</v>
      </c>
      <c r="I6388" s="2" t="s">
        <v>12980</v>
      </c>
      <c r="J6388" s="3" t="e">
        <f t="shared" si="698"/>
        <v>#VALUE!</v>
      </c>
      <c r="K6388" s="3" t="e">
        <f t="shared" si="699"/>
        <v>#VALUE!</v>
      </c>
      <c r="L6388" s="2" t="s">
        <v>12980</v>
      </c>
      <c r="M6388" s="2" t="str">
        <f t="shared" si="700"/>
        <v>20/05/2020</v>
      </c>
      <c r="N6388" s="2">
        <f t="shared" si="701"/>
        <v>43971</v>
      </c>
      <c r="O6388" s="3" t="b">
        <f t="shared" si="697"/>
        <v>1</v>
      </c>
      <c r="P6388" s="2">
        <f>IF(O6388,VLOOKUP(C6388,reducedpropertiesScrape!A:D,4,FALSE),I6388)</f>
        <v>43777</v>
      </c>
      <c r="Q6388" s="3">
        <f>MONTH(P6388)</f>
        <v>11</v>
      </c>
      <c r="R6388" s="3">
        <f>YEAR(P6388)</f>
        <v>2019</v>
      </c>
      <c r="S6388" s="3" t="b">
        <f>P6388&gt;43964</f>
        <v>0</v>
      </c>
    </row>
    <row r="6389" spans="1:19" x14ac:dyDescent="0.2">
      <c r="A6389" t="s">
        <v>12916</v>
      </c>
      <c r="B6389" t="str">
        <f>VLOOKUP(A6389,idlookup!A:B,2,FALSE)</f>
        <v>Nottingham</v>
      </c>
      <c r="C6389" t="s">
        <v>494</v>
      </c>
      <c r="D6389" t="s">
        <v>290</v>
      </c>
      <c r="E6389" t="s">
        <v>495</v>
      </c>
      <c r="F6389" t="s">
        <v>13</v>
      </c>
      <c r="G6389" t="str">
        <f t="shared" si="695"/>
        <v>Reduced today</v>
      </c>
      <c r="H6389" s="2" t="str">
        <f t="shared" si="696"/>
        <v>Reduced 20/05/2020</v>
      </c>
      <c r="I6389" s="2" t="s">
        <v>12980</v>
      </c>
      <c r="J6389" s="3" t="e">
        <f t="shared" si="698"/>
        <v>#VALUE!</v>
      </c>
      <c r="K6389" s="3" t="e">
        <f t="shared" si="699"/>
        <v>#VALUE!</v>
      </c>
      <c r="L6389" s="2" t="s">
        <v>12980</v>
      </c>
      <c r="M6389" s="2" t="str">
        <f t="shared" si="700"/>
        <v>20/05/2020</v>
      </c>
      <c r="N6389" s="2">
        <f t="shared" si="701"/>
        <v>43971</v>
      </c>
      <c r="O6389" s="3" t="b">
        <f t="shared" si="697"/>
        <v>1</v>
      </c>
      <c r="P6389" s="2">
        <f>IF(O6389,VLOOKUP(C6389,reducedpropertiesScrape!A:D,4,FALSE),I6389)</f>
        <v>43796</v>
      </c>
      <c r="Q6389" s="3">
        <f>MONTH(P6389)</f>
        <v>11</v>
      </c>
      <c r="R6389" s="3">
        <f>YEAR(P6389)</f>
        <v>2019</v>
      </c>
      <c r="S6389" s="3" t="b">
        <f>P6389&gt;43964</f>
        <v>0</v>
      </c>
    </row>
    <row r="6390" spans="1:19" x14ac:dyDescent="0.2">
      <c r="A6390" t="s">
        <v>12929</v>
      </c>
      <c r="B6390" t="str">
        <f>VLOOKUP(A6390,idlookup!A:B,2,FALSE)</f>
        <v>Stoke-On-Trent</v>
      </c>
      <c r="C6390" t="s">
        <v>3125</v>
      </c>
      <c r="D6390" t="s">
        <v>26</v>
      </c>
      <c r="E6390" t="s">
        <v>3126</v>
      </c>
      <c r="F6390" t="s">
        <v>13</v>
      </c>
      <c r="G6390" t="str">
        <f t="shared" si="695"/>
        <v>Reduced today</v>
      </c>
      <c r="H6390" s="2" t="str">
        <f t="shared" si="696"/>
        <v>Reduced 20/05/2020</v>
      </c>
      <c r="I6390" s="2" t="s">
        <v>12980</v>
      </c>
      <c r="J6390" s="3" t="e">
        <f t="shared" si="698"/>
        <v>#VALUE!</v>
      </c>
      <c r="K6390" s="3" t="e">
        <f t="shared" si="699"/>
        <v>#VALUE!</v>
      </c>
      <c r="L6390" s="2" t="s">
        <v>12980</v>
      </c>
      <c r="M6390" s="2" t="str">
        <f t="shared" si="700"/>
        <v>20/05/2020</v>
      </c>
      <c r="N6390" s="2">
        <f t="shared" si="701"/>
        <v>43971</v>
      </c>
      <c r="O6390" s="3" t="b">
        <f t="shared" si="697"/>
        <v>1</v>
      </c>
      <c r="P6390" s="2">
        <f>IF(O6390,VLOOKUP(C6390,reducedpropertiesScrape!A:D,4,FALSE),I6390)</f>
        <v>43798</v>
      </c>
      <c r="Q6390" s="3">
        <f>MONTH(P6390)</f>
        <v>11</v>
      </c>
      <c r="R6390" s="3">
        <f>YEAR(P6390)</f>
        <v>2019</v>
      </c>
      <c r="S6390" s="3" t="b">
        <f>P6390&gt;43964</f>
        <v>0</v>
      </c>
    </row>
    <row r="6391" spans="1:19" x14ac:dyDescent="0.2">
      <c r="A6391" t="s">
        <v>12929</v>
      </c>
      <c r="B6391" t="str">
        <f>VLOOKUP(A6391,idlookup!A:B,2,FALSE)</f>
        <v>Stoke-On-Trent</v>
      </c>
      <c r="C6391" t="s">
        <v>3129</v>
      </c>
      <c r="D6391" t="s">
        <v>26</v>
      </c>
      <c r="E6391" t="s">
        <v>3130</v>
      </c>
      <c r="F6391" t="s">
        <v>13</v>
      </c>
      <c r="G6391" t="str">
        <f t="shared" si="695"/>
        <v>Reduced today</v>
      </c>
      <c r="H6391" s="2" t="str">
        <f t="shared" si="696"/>
        <v>Reduced 20/05/2020</v>
      </c>
      <c r="I6391" s="2" t="s">
        <v>12980</v>
      </c>
      <c r="J6391" s="3" t="e">
        <f t="shared" si="698"/>
        <v>#VALUE!</v>
      </c>
      <c r="K6391" s="3" t="e">
        <f t="shared" si="699"/>
        <v>#VALUE!</v>
      </c>
      <c r="L6391" s="2" t="s">
        <v>12980</v>
      </c>
      <c r="M6391" s="2" t="str">
        <f t="shared" si="700"/>
        <v>20/05/2020</v>
      </c>
      <c r="N6391" s="2">
        <f t="shared" si="701"/>
        <v>43971</v>
      </c>
      <c r="O6391" s="3" t="b">
        <f t="shared" si="697"/>
        <v>1</v>
      </c>
      <c r="P6391" s="2">
        <f>IF(O6391,VLOOKUP(C6391,reducedpropertiesScrape!A:D,4,FALSE),I6391)</f>
        <v>43804</v>
      </c>
      <c r="Q6391" s="3">
        <f>MONTH(P6391)</f>
        <v>12</v>
      </c>
      <c r="R6391" s="3">
        <f>YEAR(P6391)</f>
        <v>2019</v>
      </c>
      <c r="S6391" s="3" t="b">
        <f>P6391&gt;43964</f>
        <v>0</v>
      </c>
    </row>
    <row r="6392" spans="1:19" x14ac:dyDescent="0.2">
      <c r="A6392" t="s">
        <v>12926</v>
      </c>
      <c r="B6392" t="str">
        <f>VLOOKUP(A6392,idlookup!A:B,2,FALSE)</f>
        <v>Solihull</v>
      </c>
      <c r="C6392" t="s">
        <v>2538</v>
      </c>
      <c r="D6392" t="s">
        <v>103</v>
      </c>
      <c r="E6392" t="s">
        <v>2539</v>
      </c>
      <c r="F6392" t="s">
        <v>13</v>
      </c>
      <c r="G6392" t="str">
        <f t="shared" si="695"/>
        <v>Reduced today</v>
      </c>
      <c r="H6392" s="2" t="str">
        <f t="shared" si="696"/>
        <v>Reduced 20/05/2020</v>
      </c>
      <c r="I6392" s="2" t="s">
        <v>12980</v>
      </c>
      <c r="J6392" s="3" t="e">
        <f t="shared" si="698"/>
        <v>#VALUE!</v>
      </c>
      <c r="K6392" s="3" t="e">
        <f t="shared" si="699"/>
        <v>#VALUE!</v>
      </c>
      <c r="L6392" s="2" t="s">
        <v>12980</v>
      </c>
      <c r="M6392" s="2" t="str">
        <f t="shared" si="700"/>
        <v>20/05/2020</v>
      </c>
      <c r="N6392" s="2">
        <f t="shared" si="701"/>
        <v>43971</v>
      </c>
      <c r="O6392" s="3" t="b">
        <f t="shared" si="697"/>
        <v>1</v>
      </c>
      <c r="P6392" s="2">
        <f>IF(O6392,VLOOKUP(C6392,reducedpropertiesScrape!A:D,4,FALSE),I6392)</f>
        <v>43805</v>
      </c>
      <c r="Q6392" s="3">
        <f>MONTH(P6392)</f>
        <v>12</v>
      </c>
      <c r="R6392" s="3">
        <f>YEAR(P6392)</f>
        <v>2019</v>
      </c>
      <c r="S6392" s="3" t="b">
        <f>P6392&gt;43964</f>
        <v>0</v>
      </c>
    </row>
    <row r="6393" spans="1:19" x14ac:dyDescent="0.2">
      <c r="A6393" t="s">
        <v>12923</v>
      </c>
      <c r="B6393" t="str">
        <f>VLOOKUP(A6393,idlookup!A:B,2,FALSE)</f>
        <v>Basingstoke</v>
      </c>
      <c r="C6393" t="s">
        <v>1940</v>
      </c>
      <c r="D6393" t="s">
        <v>35</v>
      </c>
      <c r="E6393" t="s">
        <v>1941</v>
      </c>
      <c r="F6393" t="s">
        <v>13</v>
      </c>
      <c r="G6393" t="str">
        <f t="shared" si="695"/>
        <v>Reduced today</v>
      </c>
      <c r="H6393" s="2" t="str">
        <f t="shared" si="696"/>
        <v>Reduced 20/05/2020</v>
      </c>
      <c r="I6393" s="2" t="s">
        <v>12980</v>
      </c>
      <c r="J6393" s="3" t="e">
        <f t="shared" si="698"/>
        <v>#VALUE!</v>
      </c>
      <c r="K6393" s="3" t="e">
        <f t="shared" si="699"/>
        <v>#VALUE!</v>
      </c>
      <c r="L6393" s="2" t="s">
        <v>12980</v>
      </c>
      <c r="M6393" s="2" t="str">
        <f t="shared" si="700"/>
        <v>20/05/2020</v>
      </c>
      <c r="N6393" s="2">
        <f t="shared" si="701"/>
        <v>43971</v>
      </c>
      <c r="O6393" s="3" t="b">
        <f t="shared" si="697"/>
        <v>1</v>
      </c>
      <c r="P6393" s="2">
        <f>IF(O6393,VLOOKUP(C6393,reducedpropertiesScrape!A:D,4,FALSE),I6393)</f>
        <v>43809</v>
      </c>
      <c r="Q6393" s="3">
        <f>MONTH(P6393)</f>
        <v>12</v>
      </c>
      <c r="R6393" s="3">
        <f>YEAR(P6393)</f>
        <v>2019</v>
      </c>
      <c r="S6393" s="3" t="b">
        <f>P6393&gt;43964</f>
        <v>0</v>
      </c>
    </row>
    <row r="6394" spans="1:19" x14ac:dyDescent="0.2">
      <c r="A6394" t="s">
        <v>12940</v>
      </c>
      <c r="B6394" t="str">
        <f>VLOOKUP(A6394,idlookup!A:B,2,FALSE)</f>
        <v>Birmingham</v>
      </c>
      <c r="C6394" t="s">
        <v>5326</v>
      </c>
      <c r="D6394" t="s">
        <v>53</v>
      </c>
      <c r="E6394" t="s">
        <v>5327</v>
      </c>
      <c r="F6394" t="s">
        <v>13</v>
      </c>
      <c r="G6394" t="str">
        <f t="shared" si="695"/>
        <v>Reduced today</v>
      </c>
      <c r="H6394" s="2" t="str">
        <f t="shared" si="696"/>
        <v>Reduced 20/05/2020</v>
      </c>
      <c r="I6394" s="2" t="s">
        <v>12980</v>
      </c>
      <c r="J6394" s="3" t="e">
        <f t="shared" si="698"/>
        <v>#VALUE!</v>
      </c>
      <c r="K6394" s="3" t="e">
        <f t="shared" si="699"/>
        <v>#VALUE!</v>
      </c>
      <c r="L6394" s="2" t="s">
        <v>12980</v>
      </c>
      <c r="M6394" s="2" t="str">
        <f t="shared" si="700"/>
        <v>20/05/2020</v>
      </c>
      <c r="N6394" s="2">
        <f t="shared" si="701"/>
        <v>43971</v>
      </c>
      <c r="O6394" s="3" t="b">
        <f t="shared" si="697"/>
        <v>1</v>
      </c>
      <c r="P6394" s="2">
        <f>IF(O6394,VLOOKUP(C6394,reducedpropertiesScrape!A:D,4,FALSE),I6394)</f>
        <v>43816</v>
      </c>
      <c r="Q6394" s="3">
        <f>MONTH(P6394)</f>
        <v>12</v>
      </c>
      <c r="R6394" s="3">
        <f>YEAR(P6394)</f>
        <v>2019</v>
      </c>
      <c r="S6394" s="3" t="b">
        <f>P6394&gt;43964</f>
        <v>0</v>
      </c>
    </row>
    <row r="6395" spans="1:19" x14ac:dyDescent="0.2">
      <c r="A6395" t="s">
        <v>12916</v>
      </c>
      <c r="B6395" t="str">
        <f>VLOOKUP(A6395,idlookup!A:B,2,FALSE)</f>
        <v>Nottingham</v>
      </c>
      <c r="C6395" t="s">
        <v>496</v>
      </c>
      <c r="D6395" t="s">
        <v>32</v>
      </c>
      <c r="E6395" t="s">
        <v>497</v>
      </c>
      <c r="F6395" t="s">
        <v>13</v>
      </c>
      <c r="G6395" t="str">
        <f t="shared" si="695"/>
        <v>Reduced today</v>
      </c>
      <c r="H6395" s="2" t="str">
        <f t="shared" si="696"/>
        <v>Reduced 20/05/2020</v>
      </c>
      <c r="I6395" s="2" t="s">
        <v>12980</v>
      </c>
      <c r="J6395" s="3" t="e">
        <f t="shared" si="698"/>
        <v>#VALUE!</v>
      </c>
      <c r="K6395" s="3" t="e">
        <f t="shared" si="699"/>
        <v>#VALUE!</v>
      </c>
      <c r="L6395" s="2" t="s">
        <v>12980</v>
      </c>
      <c r="M6395" s="2" t="str">
        <f t="shared" si="700"/>
        <v>20/05/2020</v>
      </c>
      <c r="N6395" s="2">
        <f t="shared" si="701"/>
        <v>43971</v>
      </c>
      <c r="O6395" s="3" t="b">
        <f t="shared" si="697"/>
        <v>1</v>
      </c>
      <c r="P6395" s="2">
        <f>IF(O6395,VLOOKUP(C6395,reducedpropertiesScrape!A:D,4,FALSE),I6395)</f>
        <v>43836</v>
      </c>
      <c r="Q6395" s="3">
        <f>MONTH(P6395)</f>
        <v>1</v>
      </c>
      <c r="R6395" s="3">
        <f>YEAR(P6395)</f>
        <v>2020</v>
      </c>
      <c r="S6395" s="3" t="b">
        <f>P6395&gt;43964</f>
        <v>0</v>
      </c>
    </row>
    <row r="6396" spans="1:19" x14ac:dyDescent="0.2">
      <c r="A6396" t="s">
        <v>12978</v>
      </c>
      <c r="B6396" t="str">
        <f>VLOOKUP(A6396,idlookup!A:B,2,FALSE)</f>
        <v>London</v>
      </c>
      <c r="C6396" t="s">
        <v>12380</v>
      </c>
      <c r="D6396" t="s">
        <v>166</v>
      </c>
      <c r="E6396" t="s">
        <v>12381</v>
      </c>
      <c r="F6396" t="s">
        <v>13</v>
      </c>
      <c r="G6396" t="str">
        <f t="shared" si="695"/>
        <v>Reduced today</v>
      </c>
      <c r="H6396" s="2" t="str">
        <f t="shared" si="696"/>
        <v>Reduced 20/05/2020</v>
      </c>
      <c r="I6396" s="2" t="s">
        <v>12980</v>
      </c>
      <c r="J6396" s="3" t="e">
        <f t="shared" si="698"/>
        <v>#VALUE!</v>
      </c>
      <c r="K6396" s="3" t="e">
        <f t="shared" si="699"/>
        <v>#VALUE!</v>
      </c>
      <c r="L6396" s="2" t="s">
        <v>12980</v>
      </c>
      <c r="M6396" s="2" t="str">
        <f t="shared" si="700"/>
        <v>20/05/2020</v>
      </c>
      <c r="N6396" s="2">
        <f t="shared" si="701"/>
        <v>43971</v>
      </c>
      <c r="O6396" s="3" t="b">
        <f t="shared" si="697"/>
        <v>1</v>
      </c>
      <c r="P6396" s="2">
        <f>IF(O6396,VLOOKUP(C6396,reducedpropertiesScrape!A:D,4,FALSE),I6396)</f>
        <v>43839</v>
      </c>
      <c r="Q6396" s="3">
        <f>MONTH(P6396)</f>
        <v>1</v>
      </c>
      <c r="R6396" s="3">
        <f>YEAR(P6396)</f>
        <v>2020</v>
      </c>
      <c r="S6396" s="3" t="b">
        <f>P6396&gt;43964</f>
        <v>0</v>
      </c>
    </row>
    <row r="6397" spans="1:19" x14ac:dyDescent="0.2">
      <c r="A6397" t="s">
        <v>12978</v>
      </c>
      <c r="B6397" t="str">
        <f>VLOOKUP(A6397,idlookup!A:B,2,FALSE)</f>
        <v>London</v>
      </c>
      <c r="C6397" t="s">
        <v>12411</v>
      </c>
      <c r="D6397" t="s">
        <v>87</v>
      </c>
      <c r="E6397" t="s">
        <v>12412</v>
      </c>
      <c r="F6397" t="s">
        <v>13</v>
      </c>
      <c r="G6397" t="str">
        <f t="shared" si="695"/>
        <v>Reduced today</v>
      </c>
      <c r="H6397" s="2" t="str">
        <f t="shared" si="696"/>
        <v>Reduced 20/05/2020</v>
      </c>
      <c r="I6397" s="2" t="s">
        <v>12980</v>
      </c>
      <c r="J6397" s="3" t="e">
        <f t="shared" si="698"/>
        <v>#VALUE!</v>
      </c>
      <c r="K6397" s="3" t="e">
        <f t="shared" si="699"/>
        <v>#VALUE!</v>
      </c>
      <c r="L6397" s="2" t="s">
        <v>12980</v>
      </c>
      <c r="M6397" s="2" t="str">
        <f t="shared" si="700"/>
        <v>20/05/2020</v>
      </c>
      <c r="N6397" s="2">
        <f t="shared" si="701"/>
        <v>43971</v>
      </c>
      <c r="O6397" s="3" t="b">
        <f t="shared" si="697"/>
        <v>1</v>
      </c>
      <c r="P6397" s="2">
        <f>IF(O6397,VLOOKUP(C6397,reducedpropertiesScrape!A:D,4,FALSE),I6397)</f>
        <v>43839</v>
      </c>
      <c r="Q6397" s="3">
        <f>MONTH(P6397)</f>
        <v>1</v>
      </c>
      <c r="R6397" s="3">
        <f>YEAR(P6397)</f>
        <v>2020</v>
      </c>
      <c r="S6397" s="3" t="b">
        <f>P6397&gt;43964</f>
        <v>0</v>
      </c>
    </row>
    <row r="6398" spans="1:19" x14ac:dyDescent="0.2">
      <c r="A6398" t="s">
        <v>12953</v>
      </c>
      <c r="B6398" t="str">
        <f>VLOOKUP(A6398,idlookup!A:B,2,FALSE)</f>
        <v>Derby</v>
      </c>
      <c r="C6398" t="s">
        <v>7863</v>
      </c>
      <c r="D6398" t="s">
        <v>19</v>
      </c>
      <c r="E6398" t="s">
        <v>7864</v>
      </c>
      <c r="F6398" t="s">
        <v>13</v>
      </c>
      <c r="G6398" t="str">
        <f t="shared" si="695"/>
        <v>Reduced today</v>
      </c>
      <c r="H6398" s="2" t="str">
        <f t="shared" si="696"/>
        <v>Reduced 20/05/2020</v>
      </c>
      <c r="I6398" s="2" t="s">
        <v>12980</v>
      </c>
      <c r="J6398" s="3" t="e">
        <f t="shared" si="698"/>
        <v>#VALUE!</v>
      </c>
      <c r="K6398" s="3" t="e">
        <f t="shared" si="699"/>
        <v>#VALUE!</v>
      </c>
      <c r="L6398" s="2" t="s">
        <v>12980</v>
      </c>
      <c r="M6398" s="2" t="str">
        <f t="shared" si="700"/>
        <v>20/05/2020</v>
      </c>
      <c r="N6398" s="2">
        <f t="shared" si="701"/>
        <v>43971</v>
      </c>
      <c r="O6398" s="3" t="b">
        <f t="shared" si="697"/>
        <v>1</v>
      </c>
      <c r="P6398" s="2">
        <f>IF(O6398,VLOOKUP(C6398,reducedpropertiesScrape!A:D,4,FALSE),I6398)</f>
        <v>43840</v>
      </c>
      <c r="Q6398" s="3">
        <f>MONTH(P6398)</f>
        <v>1</v>
      </c>
      <c r="R6398" s="3">
        <f>YEAR(P6398)</f>
        <v>2020</v>
      </c>
      <c r="S6398" s="3" t="b">
        <f>P6398&gt;43964</f>
        <v>0</v>
      </c>
    </row>
    <row r="6399" spans="1:19" x14ac:dyDescent="0.2">
      <c r="A6399" t="s">
        <v>12962</v>
      </c>
      <c r="B6399" t="str">
        <f>VLOOKUP(A6399,idlookup!A:B,2,FALSE)</f>
        <v>Kent</v>
      </c>
      <c r="C6399" t="s">
        <v>9639</v>
      </c>
      <c r="D6399" t="s">
        <v>87</v>
      </c>
      <c r="E6399" t="s">
        <v>9640</v>
      </c>
      <c r="F6399" t="s">
        <v>13</v>
      </c>
      <c r="G6399" t="str">
        <f t="shared" si="695"/>
        <v>Reduced today</v>
      </c>
      <c r="H6399" s="2" t="str">
        <f t="shared" si="696"/>
        <v>Reduced 20/05/2020</v>
      </c>
      <c r="I6399" s="2" t="s">
        <v>12980</v>
      </c>
      <c r="J6399" s="3" t="e">
        <f t="shared" si="698"/>
        <v>#VALUE!</v>
      </c>
      <c r="K6399" s="3" t="e">
        <f t="shared" si="699"/>
        <v>#VALUE!</v>
      </c>
      <c r="L6399" s="2" t="s">
        <v>12980</v>
      </c>
      <c r="M6399" s="2" t="str">
        <f t="shared" si="700"/>
        <v>20/05/2020</v>
      </c>
      <c r="N6399" s="2">
        <f t="shared" si="701"/>
        <v>43971</v>
      </c>
      <c r="O6399" s="3" t="b">
        <f t="shared" si="697"/>
        <v>1</v>
      </c>
      <c r="P6399" s="2">
        <f>IF(O6399,VLOOKUP(C6399,reducedpropertiesScrape!A:D,4,FALSE),I6399)</f>
        <v>43843</v>
      </c>
      <c r="Q6399" s="3">
        <f>MONTH(P6399)</f>
        <v>1</v>
      </c>
      <c r="R6399" s="3">
        <f>YEAR(P6399)</f>
        <v>2020</v>
      </c>
      <c r="S6399" s="3" t="b">
        <f>P6399&gt;43964</f>
        <v>0</v>
      </c>
    </row>
    <row r="6400" spans="1:19" x14ac:dyDescent="0.2">
      <c r="A6400" t="s">
        <v>12978</v>
      </c>
      <c r="B6400" t="str">
        <f>VLOOKUP(A6400,idlookup!A:B,2,FALSE)</f>
        <v>London</v>
      </c>
      <c r="C6400" t="s">
        <v>12328</v>
      </c>
      <c r="D6400" t="s">
        <v>53</v>
      </c>
      <c r="E6400" t="s">
        <v>12329</v>
      </c>
      <c r="F6400" t="s">
        <v>13</v>
      </c>
      <c r="G6400" t="str">
        <f t="shared" si="695"/>
        <v>Reduced today</v>
      </c>
      <c r="H6400" s="2" t="str">
        <f t="shared" si="696"/>
        <v>Reduced 20/05/2020</v>
      </c>
      <c r="I6400" s="2" t="s">
        <v>12980</v>
      </c>
      <c r="J6400" s="3" t="e">
        <f t="shared" si="698"/>
        <v>#VALUE!</v>
      </c>
      <c r="K6400" s="3" t="e">
        <f t="shared" si="699"/>
        <v>#VALUE!</v>
      </c>
      <c r="L6400" s="2" t="s">
        <v>12980</v>
      </c>
      <c r="M6400" s="2" t="str">
        <f t="shared" si="700"/>
        <v>20/05/2020</v>
      </c>
      <c r="N6400" s="2">
        <f t="shared" si="701"/>
        <v>43971</v>
      </c>
      <c r="O6400" s="3" t="b">
        <f t="shared" si="697"/>
        <v>1</v>
      </c>
      <c r="P6400" s="2">
        <f>IF(O6400,VLOOKUP(C6400,reducedpropertiesScrape!A:D,4,FALSE),I6400)</f>
        <v>43843</v>
      </c>
      <c r="Q6400" s="3">
        <f>MONTH(P6400)</f>
        <v>1</v>
      </c>
      <c r="R6400" s="3">
        <f>YEAR(P6400)</f>
        <v>2020</v>
      </c>
      <c r="S6400" s="3" t="b">
        <f>P6400&gt;43964</f>
        <v>0</v>
      </c>
    </row>
    <row r="6401" spans="1:19" x14ac:dyDescent="0.2">
      <c r="A6401" t="s">
        <v>12978</v>
      </c>
      <c r="B6401" t="str">
        <f>VLOOKUP(A6401,idlookup!A:B,2,FALSE)</f>
        <v>London</v>
      </c>
      <c r="C6401" t="s">
        <v>12408</v>
      </c>
      <c r="D6401" t="s">
        <v>38</v>
      </c>
      <c r="E6401" t="s">
        <v>12409</v>
      </c>
      <c r="F6401" t="s">
        <v>13</v>
      </c>
      <c r="G6401" t="str">
        <f t="shared" si="695"/>
        <v>Reduced today</v>
      </c>
      <c r="H6401" s="2" t="str">
        <f t="shared" si="696"/>
        <v>Reduced 20/05/2020</v>
      </c>
      <c r="I6401" s="2" t="s">
        <v>12980</v>
      </c>
      <c r="J6401" s="3" t="e">
        <f t="shared" si="698"/>
        <v>#VALUE!</v>
      </c>
      <c r="K6401" s="3" t="e">
        <f t="shared" si="699"/>
        <v>#VALUE!</v>
      </c>
      <c r="L6401" s="2" t="s">
        <v>12980</v>
      </c>
      <c r="M6401" s="2" t="str">
        <f t="shared" si="700"/>
        <v>20/05/2020</v>
      </c>
      <c r="N6401" s="2">
        <f t="shared" si="701"/>
        <v>43971</v>
      </c>
      <c r="O6401" s="3" t="b">
        <f t="shared" si="697"/>
        <v>1</v>
      </c>
      <c r="P6401" s="2">
        <f>IF(O6401,VLOOKUP(C6401,reducedpropertiesScrape!A:D,4,FALSE),I6401)</f>
        <v>43844</v>
      </c>
      <c r="Q6401" s="3">
        <f>MONTH(P6401)</f>
        <v>1</v>
      </c>
      <c r="R6401" s="3">
        <f>YEAR(P6401)</f>
        <v>2020</v>
      </c>
      <c r="S6401" s="3" t="b">
        <f>P6401&gt;43964</f>
        <v>0</v>
      </c>
    </row>
    <row r="6402" spans="1:19" x14ac:dyDescent="0.2">
      <c r="A6402" t="s">
        <v>12921</v>
      </c>
      <c r="B6402" t="str">
        <f>VLOOKUP(A6402,idlookup!A:B,2,FALSE)</f>
        <v>Portsmouth</v>
      </c>
      <c r="C6402" t="s">
        <v>1531</v>
      </c>
      <c r="D6402" t="s">
        <v>7</v>
      </c>
      <c r="E6402" t="s">
        <v>1532</v>
      </c>
      <c r="F6402" t="s">
        <v>13</v>
      </c>
      <c r="G6402" t="str">
        <f t="shared" ref="G6402:G6465" si="702">SUBSTITUTE(SUBSTITUTE(F6402,"Added ",""),"on ","")</f>
        <v>Reduced today</v>
      </c>
      <c r="H6402" s="2" t="str">
        <f t="shared" ref="H6402:H6465" si="703">SUBSTITUTE(SUBSTITUTE(G6402,"yesterday","19/05/2020"),"today","20/05/2020")</f>
        <v>Reduced 20/05/2020</v>
      </c>
      <c r="I6402" s="2" t="s">
        <v>12980</v>
      </c>
      <c r="J6402" s="3" t="e">
        <f t="shared" si="698"/>
        <v>#VALUE!</v>
      </c>
      <c r="K6402" s="3" t="e">
        <f t="shared" si="699"/>
        <v>#VALUE!</v>
      </c>
      <c r="L6402" s="2" t="s">
        <v>12980</v>
      </c>
      <c r="M6402" s="2" t="str">
        <f t="shared" si="700"/>
        <v>20/05/2020</v>
      </c>
      <c r="N6402" s="2">
        <f t="shared" si="701"/>
        <v>43971</v>
      </c>
      <c r="O6402" s="3" t="b">
        <f t="shared" ref="O6402:O6465" si="704">COUNTIF(H6402,"*reduced*")&gt;0</f>
        <v>1</v>
      </c>
      <c r="P6402" s="2">
        <f>IF(O6402,VLOOKUP(C6402,reducedpropertiesScrape!A:D,4,FALSE),I6402)</f>
        <v>43845</v>
      </c>
      <c r="Q6402" s="3">
        <f>MONTH(P6402)</f>
        <v>1</v>
      </c>
      <c r="R6402" s="3">
        <f>YEAR(P6402)</f>
        <v>2020</v>
      </c>
      <c r="S6402" s="3" t="b">
        <f>P6402&gt;43964</f>
        <v>0</v>
      </c>
    </row>
    <row r="6403" spans="1:19" x14ac:dyDescent="0.2">
      <c r="A6403" t="s">
        <v>12929</v>
      </c>
      <c r="B6403" t="str">
        <f>VLOOKUP(A6403,idlookup!A:B,2,FALSE)</f>
        <v>Stoke-On-Trent</v>
      </c>
      <c r="C6403" t="s">
        <v>3123</v>
      </c>
      <c r="D6403" t="s">
        <v>50</v>
      </c>
      <c r="E6403" t="s">
        <v>3124</v>
      </c>
      <c r="F6403" t="s">
        <v>13</v>
      </c>
      <c r="G6403" t="str">
        <f t="shared" si="702"/>
        <v>Reduced today</v>
      </c>
      <c r="H6403" s="2" t="str">
        <f t="shared" si="703"/>
        <v>Reduced 20/05/2020</v>
      </c>
      <c r="I6403" s="2" t="s">
        <v>12980</v>
      </c>
      <c r="J6403" s="3" t="e">
        <f t="shared" ref="J6403:J6466" si="705">MONTH(I6403)</f>
        <v>#VALUE!</v>
      </c>
      <c r="K6403" s="3" t="e">
        <f t="shared" ref="K6403:K6466" si="706">YEAR(I6403)</f>
        <v>#VALUE!</v>
      </c>
      <c r="L6403" s="2" t="s">
        <v>12980</v>
      </c>
      <c r="M6403" s="2" t="str">
        <f t="shared" si="700"/>
        <v>20/05/2020</v>
      </c>
      <c r="N6403" s="2">
        <f t="shared" si="701"/>
        <v>43971</v>
      </c>
      <c r="O6403" s="3" t="b">
        <f t="shared" si="704"/>
        <v>1</v>
      </c>
      <c r="P6403" s="2">
        <f>IF(O6403,VLOOKUP(C6403,reducedpropertiesScrape!A:D,4,FALSE),I6403)</f>
        <v>43846</v>
      </c>
      <c r="Q6403" s="3">
        <f>MONTH(P6403)</f>
        <v>1</v>
      </c>
      <c r="R6403" s="3">
        <f>YEAR(P6403)</f>
        <v>2020</v>
      </c>
      <c r="S6403" s="3" t="b">
        <f>P6403&gt;43964</f>
        <v>0</v>
      </c>
    </row>
    <row r="6404" spans="1:19" x14ac:dyDescent="0.2">
      <c r="A6404" t="s">
        <v>12919</v>
      </c>
      <c r="B6404" t="str">
        <f>VLOOKUP(A6404,idlookup!A:B,2,FALSE)</f>
        <v>Plymouth</v>
      </c>
      <c r="C6404" t="s">
        <v>1117</v>
      </c>
      <c r="D6404" t="s">
        <v>23</v>
      </c>
      <c r="E6404" t="s">
        <v>1118</v>
      </c>
      <c r="F6404" t="s">
        <v>13</v>
      </c>
      <c r="G6404" t="str">
        <f t="shared" si="702"/>
        <v>Reduced today</v>
      </c>
      <c r="H6404" s="2" t="str">
        <f t="shared" si="703"/>
        <v>Reduced 20/05/2020</v>
      </c>
      <c r="I6404" s="2" t="s">
        <v>12980</v>
      </c>
      <c r="J6404" s="3" t="e">
        <f t="shared" si="705"/>
        <v>#VALUE!</v>
      </c>
      <c r="K6404" s="3" t="e">
        <f t="shared" si="706"/>
        <v>#VALUE!</v>
      </c>
      <c r="L6404" s="2" t="s">
        <v>12980</v>
      </c>
      <c r="M6404" s="2" t="str">
        <f t="shared" si="700"/>
        <v>20/05/2020</v>
      </c>
      <c r="N6404" s="2">
        <f t="shared" si="701"/>
        <v>43971</v>
      </c>
      <c r="O6404" s="3" t="b">
        <f t="shared" si="704"/>
        <v>1</v>
      </c>
      <c r="P6404" s="2">
        <f>IF(O6404,VLOOKUP(C6404,reducedpropertiesScrape!A:D,4,FALSE),I6404)</f>
        <v>43847</v>
      </c>
      <c r="Q6404" s="3">
        <f>MONTH(P6404)</f>
        <v>1</v>
      </c>
      <c r="R6404" s="3">
        <f>YEAR(P6404)</f>
        <v>2020</v>
      </c>
      <c r="S6404" s="3" t="b">
        <f>P6404&gt;43964</f>
        <v>0</v>
      </c>
    </row>
    <row r="6405" spans="1:19" x14ac:dyDescent="0.2">
      <c r="A6405" t="s">
        <v>12949</v>
      </c>
      <c r="B6405" t="str">
        <f>VLOOKUP(A6405,idlookup!A:B,2,FALSE)</f>
        <v>Chelmsford</v>
      </c>
      <c r="C6405" t="s">
        <v>7090</v>
      </c>
      <c r="D6405" t="s">
        <v>42</v>
      </c>
      <c r="E6405" t="s">
        <v>7091</v>
      </c>
      <c r="F6405" t="s">
        <v>13</v>
      </c>
      <c r="G6405" t="str">
        <f t="shared" si="702"/>
        <v>Reduced today</v>
      </c>
      <c r="H6405" s="2" t="str">
        <f t="shared" si="703"/>
        <v>Reduced 20/05/2020</v>
      </c>
      <c r="I6405" s="2" t="s">
        <v>12980</v>
      </c>
      <c r="J6405" s="3" t="e">
        <f t="shared" si="705"/>
        <v>#VALUE!</v>
      </c>
      <c r="K6405" s="3" t="e">
        <f t="shared" si="706"/>
        <v>#VALUE!</v>
      </c>
      <c r="L6405" s="2" t="s">
        <v>12980</v>
      </c>
      <c r="M6405" s="2" t="str">
        <f t="shared" si="700"/>
        <v>20/05/2020</v>
      </c>
      <c r="N6405" s="2">
        <f t="shared" si="701"/>
        <v>43971</v>
      </c>
      <c r="O6405" s="3" t="b">
        <f t="shared" si="704"/>
        <v>1</v>
      </c>
      <c r="P6405" s="2">
        <f>IF(O6405,VLOOKUP(C6405,reducedpropertiesScrape!A:D,4,FALSE),I6405)</f>
        <v>43848</v>
      </c>
      <c r="Q6405" s="3">
        <f>MONTH(P6405)</f>
        <v>1</v>
      </c>
      <c r="R6405" s="3">
        <f>YEAR(P6405)</f>
        <v>2020</v>
      </c>
      <c r="S6405" s="3" t="b">
        <f>P6405&gt;43964</f>
        <v>0</v>
      </c>
    </row>
    <row r="6406" spans="1:19" x14ac:dyDescent="0.2">
      <c r="A6406" t="s">
        <v>12978</v>
      </c>
      <c r="B6406" t="str">
        <f>VLOOKUP(A6406,idlookup!A:B,2,FALSE)</f>
        <v>London</v>
      </c>
      <c r="C6406" t="s">
        <v>12296</v>
      </c>
      <c r="D6406" t="s">
        <v>4207</v>
      </c>
      <c r="E6406" t="s">
        <v>12297</v>
      </c>
      <c r="F6406" t="s">
        <v>13</v>
      </c>
      <c r="G6406" t="str">
        <f t="shared" si="702"/>
        <v>Reduced today</v>
      </c>
      <c r="H6406" s="2" t="str">
        <f t="shared" si="703"/>
        <v>Reduced 20/05/2020</v>
      </c>
      <c r="I6406" s="2" t="s">
        <v>12980</v>
      </c>
      <c r="J6406" s="3" t="e">
        <f t="shared" si="705"/>
        <v>#VALUE!</v>
      </c>
      <c r="K6406" s="3" t="e">
        <f t="shared" si="706"/>
        <v>#VALUE!</v>
      </c>
      <c r="L6406" s="2" t="s">
        <v>12980</v>
      </c>
      <c r="M6406" s="2" t="str">
        <f t="shared" si="700"/>
        <v>20/05/2020</v>
      </c>
      <c r="N6406" s="2">
        <f t="shared" si="701"/>
        <v>43971</v>
      </c>
      <c r="O6406" s="3" t="b">
        <f t="shared" si="704"/>
        <v>1</v>
      </c>
      <c r="P6406" s="2">
        <f>IF(O6406,VLOOKUP(C6406,reducedpropertiesScrape!A:D,4,FALSE),I6406)</f>
        <v>43848</v>
      </c>
      <c r="Q6406" s="3">
        <f>MONTH(P6406)</f>
        <v>1</v>
      </c>
      <c r="R6406" s="3">
        <f>YEAR(P6406)</f>
        <v>2020</v>
      </c>
      <c r="S6406" s="3" t="b">
        <f>P6406&gt;43964</f>
        <v>0</v>
      </c>
    </row>
    <row r="6407" spans="1:19" x14ac:dyDescent="0.2">
      <c r="A6407" t="s">
        <v>12939</v>
      </c>
      <c r="B6407" t="str">
        <f>VLOOKUP(A6407,idlookup!A:B,2,FALSE)</f>
        <v>York</v>
      </c>
      <c r="C6407" t="s">
        <v>5109</v>
      </c>
      <c r="D6407" t="s">
        <v>7</v>
      </c>
      <c r="E6407" t="s">
        <v>5110</v>
      </c>
      <c r="F6407" t="s">
        <v>13</v>
      </c>
      <c r="G6407" t="str">
        <f t="shared" si="702"/>
        <v>Reduced today</v>
      </c>
      <c r="H6407" s="2" t="str">
        <f t="shared" si="703"/>
        <v>Reduced 20/05/2020</v>
      </c>
      <c r="I6407" s="2" t="s">
        <v>12980</v>
      </c>
      <c r="J6407" s="3" t="e">
        <f t="shared" si="705"/>
        <v>#VALUE!</v>
      </c>
      <c r="K6407" s="3" t="e">
        <f t="shared" si="706"/>
        <v>#VALUE!</v>
      </c>
      <c r="L6407" s="2" t="s">
        <v>12980</v>
      </c>
      <c r="M6407" s="2" t="str">
        <f t="shared" si="700"/>
        <v>20/05/2020</v>
      </c>
      <c r="N6407" s="2">
        <f t="shared" si="701"/>
        <v>43971</v>
      </c>
      <c r="O6407" s="3" t="b">
        <f t="shared" si="704"/>
        <v>1</v>
      </c>
      <c r="P6407" s="2">
        <f>IF(O6407,VLOOKUP(C6407,reducedpropertiesScrape!A:D,4,FALSE),I6407)</f>
        <v>43851</v>
      </c>
      <c r="Q6407" s="3">
        <f>MONTH(P6407)</f>
        <v>1</v>
      </c>
      <c r="R6407" s="3">
        <f>YEAR(P6407)</f>
        <v>2020</v>
      </c>
      <c r="S6407" s="3" t="b">
        <f>P6407&gt;43964</f>
        <v>0</v>
      </c>
    </row>
    <row r="6408" spans="1:19" x14ac:dyDescent="0.2">
      <c r="A6408" t="s">
        <v>12962</v>
      </c>
      <c r="B6408" t="str">
        <f>VLOOKUP(A6408,idlookup!A:B,2,FALSE)</f>
        <v>Kent</v>
      </c>
      <c r="C6408" t="s">
        <v>9649</v>
      </c>
      <c r="D6408" t="s">
        <v>50</v>
      </c>
      <c r="E6408" t="s">
        <v>9650</v>
      </c>
      <c r="F6408" t="s">
        <v>13</v>
      </c>
      <c r="G6408" t="str">
        <f t="shared" si="702"/>
        <v>Reduced today</v>
      </c>
      <c r="H6408" s="2" t="str">
        <f t="shared" si="703"/>
        <v>Reduced 20/05/2020</v>
      </c>
      <c r="I6408" s="2" t="s">
        <v>12980</v>
      </c>
      <c r="J6408" s="3" t="e">
        <f t="shared" si="705"/>
        <v>#VALUE!</v>
      </c>
      <c r="K6408" s="3" t="e">
        <f t="shared" si="706"/>
        <v>#VALUE!</v>
      </c>
      <c r="L6408" s="2" t="s">
        <v>12980</v>
      </c>
      <c r="M6408" s="2" t="str">
        <f t="shared" si="700"/>
        <v>20/05/2020</v>
      </c>
      <c r="N6408" s="2">
        <f t="shared" si="701"/>
        <v>43971</v>
      </c>
      <c r="O6408" s="3" t="b">
        <f t="shared" si="704"/>
        <v>1</v>
      </c>
      <c r="P6408" s="2">
        <f>IF(O6408,VLOOKUP(C6408,reducedpropertiesScrape!A:D,4,FALSE),I6408)</f>
        <v>43851</v>
      </c>
      <c r="Q6408" s="3">
        <f>MONTH(P6408)</f>
        <v>1</v>
      </c>
      <c r="R6408" s="3">
        <f>YEAR(P6408)</f>
        <v>2020</v>
      </c>
      <c r="S6408" s="3" t="b">
        <f>P6408&gt;43964</f>
        <v>0</v>
      </c>
    </row>
    <row r="6409" spans="1:19" x14ac:dyDescent="0.2">
      <c r="A6409" t="s">
        <v>12978</v>
      </c>
      <c r="B6409" t="str">
        <f>VLOOKUP(A6409,idlookup!A:B,2,FALSE)</f>
        <v>London</v>
      </c>
      <c r="C6409" t="s">
        <v>12424</v>
      </c>
      <c r="D6409" t="s">
        <v>82</v>
      </c>
      <c r="E6409" t="s">
        <v>12425</v>
      </c>
      <c r="F6409" t="s">
        <v>13</v>
      </c>
      <c r="G6409" t="str">
        <f t="shared" si="702"/>
        <v>Reduced today</v>
      </c>
      <c r="H6409" s="2" t="str">
        <f t="shared" si="703"/>
        <v>Reduced 20/05/2020</v>
      </c>
      <c r="I6409" s="2" t="s">
        <v>12980</v>
      </c>
      <c r="J6409" s="3" t="e">
        <f t="shared" si="705"/>
        <v>#VALUE!</v>
      </c>
      <c r="K6409" s="3" t="e">
        <f t="shared" si="706"/>
        <v>#VALUE!</v>
      </c>
      <c r="L6409" s="2" t="s">
        <v>12980</v>
      </c>
      <c r="M6409" s="2" t="str">
        <f t="shared" si="700"/>
        <v>20/05/2020</v>
      </c>
      <c r="N6409" s="2">
        <f t="shared" si="701"/>
        <v>43971</v>
      </c>
      <c r="O6409" s="3" t="b">
        <f t="shared" si="704"/>
        <v>1</v>
      </c>
      <c r="P6409" s="2">
        <f>IF(O6409,VLOOKUP(C6409,reducedpropertiesScrape!A:D,4,FALSE),I6409)</f>
        <v>43852</v>
      </c>
      <c r="Q6409" s="3">
        <f>MONTH(P6409)</f>
        <v>1</v>
      </c>
      <c r="R6409" s="3">
        <f>YEAR(P6409)</f>
        <v>2020</v>
      </c>
      <c r="S6409" s="3" t="b">
        <f>P6409&gt;43964</f>
        <v>0</v>
      </c>
    </row>
    <row r="6410" spans="1:19" x14ac:dyDescent="0.2">
      <c r="A6410" t="s">
        <v>12926</v>
      </c>
      <c r="B6410" t="str">
        <f>VLOOKUP(A6410,idlookup!A:B,2,FALSE)</f>
        <v>Solihull</v>
      </c>
      <c r="C6410" t="s">
        <v>2534</v>
      </c>
      <c r="D6410" t="s">
        <v>1290</v>
      </c>
      <c r="E6410" t="s">
        <v>2535</v>
      </c>
      <c r="F6410" t="s">
        <v>13</v>
      </c>
      <c r="G6410" t="str">
        <f t="shared" si="702"/>
        <v>Reduced today</v>
      </c>
      <c r="H6410" s="2" t="str">
        <f t="shared" si="703"/>
        <v>Reduced 20/05/2020</v>
      </c>
      <c r="I6410" s="2" t="s">
        <v>12980</v>
      </c>
      <c r="J6410" s="3" t="e">
        <f t="shared" si="705"/>
        <v>#VALUE!</v>
      </c>
      <c r="K6410" s="3" t="e">
        <f t="shared" si="706"/>
        <v>#VALUE!</v>
      </c>
      <c r="L6410" s="2" t="s">
        <v>12980</v>
      </c>
      <c r="M6410" s="2" t="str">
        <f t="shared" si="700"/>
        <v>20/05/2020</v>
      </c>
      <c r="N6410" s="2">
        <f t="shared" si="701"/>
        <v>43971</v>
      </c>
      <c r="O6410" s="3" t="b">
        <f t="shared" si="704"/>
        <v>1</v>
      </c>
      <c r="P6410" s="2">
        <f>IF(O6410,VLOOKUP(C6410,reducedpropertiesScrape!A:D,4,FALSE),I6410)</f>
        <v>43853</v>
      </c>
      <c r="Q6410" s="3">
        <f>MONTH(P6410)</f>
        <v>1</v>
      </c>
      <c r="R6410" s="3">
        <f>YEAR(P6410)</f>
        <v>2020</v>
      </c>
      <c r="S6410" s="3" t="b">
        <f>P6410&gt;43964</f>
        <v>0</v>
      </c>
    </row>
    <row r="6411" spans="1:19" x14ac:dyDescent="0.2">
      <c r="A6411" t="s">
        <v>12920</v>
      </c>
      <c r="B6411" t="str">
        <f>VLOOKUP(A6411,idlookup!A:B,2,FALSE)</f>
        <v>Poole</v>
      </c>
      <c r="C6411" t="s">
        <v>1325</v>
      </c>
      <c r="D6411" t="s">
        <v>32</v>
      </c>
      <c r="E6411" t="s">
        <v>1326</v>
      </c>
      <c r="F6411" t="s">
        <v>13</v>
      </c>
      <c r="G6411" t="str">
        <f t="shared" si="702"/>
        <v>Reduced today</v>
      </c>
      <c r="H6411" s="2" t="str">
        <f t="shared" si="703"/>
        <v>Reduced 20/05/2020</v>
      </c>
      <c r="I6411" s="2" t="s">
        <v>12980</v>
      </c>
      <c r="J6411" s="3" t="e">
        <f t="shared" si="705"/>
        <v>#VALUE!</v>
      </c>
      <c r="K6411" s="3" t="e">
        <f t="shared" si="706"/>
        <v>#VALUE!</v>
      </c>
      <c r="L6411" s="2" t="s">
        <v>12980</v>
      </c>
      <c r="M6411" s="2" t="str">
        <f t="shared" si="700"/>
        <v>20/05/2020</v>
      </c>
      <c r="N6411" s="2">
        <f t="shared" si="701"/>
        <v>43971</v>
      </c>
      <c r="O6411" s="3" t="b">
        <f t="shared" si="704"/>
        <v>1</v>
      </c>
      <c r="P6411" s="2">
        <f>IF(O6411,VLOOKUP(C6411,reducedpropertiesScrape!A:D,4,FALSE),I6411)</f>
        <v>43857</v>
      </c>
      <c r="Q6411" s="3">
        <f>MONTH(P6411)</f>
        <v>1</v>
      </c>
      <c r="R6411" s="3">
        <f>YEAR(P6411)</f>
        <v>2020</v>
      </c>
      <c r="S6411" s="3" t="b">
        <f>P6411&gt;43964</f>
        <v>0</v>
      </c>
    </row>
    <row r="6412" spans="1:19" x14ac:dyDescent="0.2">
      <c r="A6412" t="s">
        <v>12975</v>
      </c>
      <c r="B6412" t="str">
        <f>VLOOKUP(A6412,idlookup!A:B,2,FALSE)</f>
        <v>Brighton</v>
      </c>
      <c r="C6412" t="s">
        <v>12092</v>
      </c>
      <c r="D6412" t="s">
        <v>23</v>
      </c>
      <c r="E6412" t="s">
        <v>12093</v>
      </c>
      <c r="F6412" t="s">
        <v>13</v>
      </c>
      <c r="G6412" t="str">
        <f t="shared" si="702"/>
        <v>Reduced today</v>
      </c>
      <c r="H6412" s="2" t="str">
        <f t="shared" si="703"/>
        <v>Reduced 20/05/2020</v>
      </c>
      <c r="I6412" s="2" t="s">
        <v>12980</v>
      </c>
      <c r="J6412" s="3" t="e">
        <f t="shared" si="705"/>
        <v>#VALUE!</v>
      </c>
      <c r="K6412" s="3" t="e">
        <f t="shared" si="706"/>
        <v>#VALUE!</v>
      </c>
      <c r="L6412" s="2" t="s">
        <v>12980</v>
      </c>
      <c r="M6412" s="2" t="str">
        <f t="shared" si="700"/>
        <v>20/05/2020</v>
      </c>
      <c r="N6412" s="2">
        <f t="shared" si="701"/>
        <v>43971</v>
      </c>
      <c r="O6412" s="3" t="b">
        <f t="shared" si="704"/>
        <v>1</v>
      </c>
      <c r="P6412" s="2">
        <f>IF(O6412,VLOOKUP(C6412,reducedpropertiesScrape!A:D,4,FALSE),I6412)</f>
        <v>43857</v>
      </c>
      <c r="Q6412" s="3">
        <f>MONTH(P6412)</f>
        <v>1</v>
      </c>
      <c r="R6412" s="3">
        <f>YEAR(P6412)</f>
        <v>2020</v>
      </c>
      <c r="S6412" s="3" t="b">
        <f>P6412&gt;43964</f>
        <v>0</v>
      </c>
    </row>
    <row r="6413" spans="1:19" x14ac:dyDescent="0.2">
      <c r="A6413" t="s">
        <v>12914</v>
      </c>
      <c r="B6413" t="str">
        <f>VLOOKUP(A6413,idlookup!A:B,2,FALSE)</f>
        <v>Northampton</v>
      </c>
      <c r="C6413" t="s">
        <v>10</v>
      </c>
      <c r="D6413" t="s">
        <v>11</v>
      </c>
      <c r="E6413" t="s">
        <v>12</v>
      </c>
      <c r="F6413" t="s">
        <v>13</v>
      </c>
      <c r="G6413" t="str">
        <f t="shared" si="702"/>
        <v>Reduced today</v>
      </c>
      <c r="H6413" s="2" t="str">
        <f t="shared" si="703"/>
        <v>Reduced 20/05/2020</v>
      </c>
      <c r="I6413" s="2" t="s">
        <v>12980</v>
      </c>
      <c r="J6413" s="3" t="e">
        <f t="shared" si="705"/>
        <v>#VALUE!</v>
      </c>
      <c r="K6413" s="3" t="e">
        <f t="shared" si="706"/>
        <v>#VALUE!</v>
      </c>
      <c r="L6413" s="2" t="s">
        <v>12980</v>
      </c>
      <c r="M6413" s="2" t="str">
        <f t="shared" si="700"/>
        <v>20/05/2020</v>
      </c>
      <c r="N6413" s="2">
        <f t="shared" si="701"/>
        <v>43971</v>
      </c>
      <c r="O6413" s="3" t="b">
        <f t="shared" si="704"/>
        <v>1</v>
      </c>
      <c r="P6413" s="2">
        <f>IF(O6413,VLOOKUP(C6413,reducedpropertiesScrape!A:D,4,FALSE),I6413)</f>
        <v>43858</v>
      </c>
      <c r="Q6413" s="3">
        <f>MONTH(P6413)</f>
        <v>1</v>
      </c>
      <c r="R6413" s="3">
        <f>YEAR(P6413)</f>
        <v>2020</v>
      </c>
      <c r="S6413" s="3" t="b">
        <f>P6413&gt;43964</f>
        <v>0</v>
      </c>
    </row>
    <row r="6414" spans="1:19" x14ac:dyDescent="0.2">
      <c r="A6414" t="s">
        <v>12923</v>
      </c>
      <c r="B6414" t="str">
        <f>VLOOKUP(A6414,idlookup!A:B,2,FALSE)</f>
        <v>Basingstoke</v>
      </c>
      <c r="C6414" t="s">
        <v>1932</v>
      </c>
      <c r="D6414" t="s">
        <v>45</v>
      </c>
      <c r="E6414" t="s">
        <v>1933</v>
      </c>
      <c r="F6414" t="s">
        <v>13</v>
      </c>
      <c r="G6414" t="str">
        <f t="shared" si="702"/>
        <v>Reduced today</v>
      </c>
      <c r="H6414" s="2" t="str">
        <f t="shared" si="703"/>
        <v>Reduced 20/05/2020</v>
      </c>
      <c r="I6414" s="2" t="s">
        <v>12980</v>
      </c>
      <c r="J6414" s="3" t="e">
        <f t="shared" si="705"/>
        <v>#VALUE!</v>
      </c>
      <c r="K6414" s="3" t="e">
        <f t="shared" si="706"/>
        <v>#VALUE!</v>
      </c>
      <c r="L6414" s="2" t="s">
        <v>12980</v>
      </c>
      <c r="M6414" s="2" t="str">
        <f t="shared" si="700"/>
        <v>20/05/2020</v>
      </c>
      <c r="N6414" s="2">
        <f t="shared" si="701"/>
        <v>43971</v>
      </c>
      <c r="O6414" s="3" t="b">
        <f t="shared" si="704"/>
        <v>1</v>
      </c>
      <c r="P6414" s="2">
        <f>IF(O6414,VLOOKUP(C6414,reducedpropertiesScrape!A:D,4,FALSE),I6414)</f>
        <v>43858</v>
      </c>
      <c r="Q6414" s="3">
        <f>MONTH(P6414)</f>
        <v>1</v>
      </c>
      <c r="R6414" s="3">
        <f>YEAR(P6414)</f>
        <v>2020</v>
      </c>
      <c r="S6414" s="3" t="b">
        <f>P6414&gt;43964</f>
        <v>0</v>
      </c>
    </row>
    <row r="6415" spans="1:19" x14ac:dyDescent="0.2">
      <c r="A6415" t="s">
        <v>12962</v>
      </c>
      <c r="B6415" t="str">
        <f>VLOOKUP(A6415,idlookup!A:B,2,FALSE)</f>
        <v>Kent</v>
      </c>
      <c r="C6415" t="s">
        <v>9682</v>
      </c>
      <c r="D6415" t="s">
        <v>7</v>
      </c>
      <c r="E6415" t="s">
        <v>9683</v>
      </c>
      <c r="F6415" t="s">
        <v>13</v>
      </c>
      <c r="G6415" t="str">
        <f t="shared" si="702"/>
        <v>Reduced today</v>
      </c>
      <c r="H6415" s="2" t="str">
        <f t="shared" si="703"/>
        <v>Reduced 20/05/2020</v>
      </c>
      <c r="I6415" s="2" t="s">
        <v>12980</v>
      </c>
      <c r="J6415" s="3" t="e">
        <f t="shared" si="705"/>
        <v>#VALUE!</v>
      </c>
      <c r="K6415" s="3" t="e">
        <f t="shared" si="706"/>
        <v>#VALUE!</v>
      </c>
      <c r="L6415" s="2" t="s">
        <v>12980</v>
      </c>
      <c r="M6415" s="2" t="str">
        <f t="shared" si="700"/>
        <v>20/05/2020</v>
      </c>
      <c r="N6415" s="2">
        <f t="shared" si="701"/>
        <v>43971</v>
      </c>
      <c r="O6415" s="3" t="b">
        <f t="shared" si="704"/>
        <v>1</v>
      </c>
      <c r="P6415" s="2">
        <f>IF(O6415,VLOOKUP(C6415,reducedpropertiesScrape!A:D,4,FALSE),I6415)</f>
        <v>43858</v>
      </c>
      <c r="Q6415" s="3">
        <f>MONTH(P6415)</f>
        <v>1</v>
      </c>
      <c r="R6415" s="3">
        <f>YEAR(P6415)</f>
        <v>2020</v>
      </c>
      <c r="S6415" s="3" t="b">
        <f>P6415&gt;43964</f>
        <v>0</v>
      </c>
    </row>
    <row r="6416" spans="1:19" x14ac:dyDescent="0.2">
      <c r="A6416" t="s">
        <v>12952</v>
      </c>
      <c r="B6416" t="str">
        <f>VLOOKUP(A6416,idlookup!A:B,2,FALSE)</f>
        <v>Coventry</v>
      </c>
      <c r="C6416" t="s">
        <v>7686</v>
      </c>
      <c r="D6416" t="s">
        <v>100</v>
      </c>
      <c r="E6416" t="s">
        <v>7687</v>
      </c>
      <c r="F6416" t="s">
        <v>13</v>
      </c>
      <c r="G6416" t="str">
        <f t="shared" si="702"/>
        <v>Reduced today</v>
      </c>
      <c r="H6416" s="2" t="str">
        <f t="shared" si="703"/>
        <v>Reduced 20/05/2020</v>
      </c>
      <c r="I6416" s="2" t="s">
        <v>12980</v>
      </c>
      <c r="J6416" s="3" t="e">
        <f t="shared" si="705"/>
        <v>#VALUE!</v>
      </c>
      <c r="K6416" s="3" t="e">
        <f t="shared" si="706"/>
        <v>#VALUE!</v>
      </c>
      <c r="L6416" s="2" t="s">
        <v>12980</v>
      </c>
      <c r="M6416" s="2" t="str">
        <f t="shared" si="700"/>
        <v>20/05/2020</v>
      </c>
      <c r="N6416" s="2">
        <f t="shared" si="701"/>
        <v>43971</v>
      </c>
      <c r="O6416" s="3" t="b">
        <f t="shared" si="704"/>
        <v>1</v>
      </c>
      <c r="P6416" s="2">
        <f>IF(O6416,VLOOKUP(C6416,reducedpropertiesScrape!A:D,4,FALSE),I6416)</f>
        <v>43859</v>
      </c>
      <c r="Q6416" s="3">
        <f>MONTH(P6416)</f>
        <v>1</v>
      </c>
      <c r="R6416" s="3">
        <f>YEAR(P6416)</f>
        <v>2020</v>
      </c>
      <c r="S6416" s="3" t="b">
        <f>P6416&gt;43964</f>
        <v>0</v>
      </c>
    </row>
    <row r="6417" spans="1:19" x14ac:dyDescent="0.2">
      <c r="A6417" t="s">
        <v>12961</v>
      </c>
      <c r="B6417" t="str">
        <f>VLOOKUP(A6417,idlookup!A:B,2,FALSE)</f>
        <v>Harrogate</v>
      </c>
      <c r="C6417" t="s">
        <v>9398</v>
      </c>
      <c r="D6417" t="s">
        <v>38</v>
      </c>
      <c r="E6417" t="s">
        <v>9399</v>
      </c>
      <c r="F6417" t="s">
        <v>13</v>
      </c>
      <c r="G6417" t="str">
        <f t="shared" si="702"/>
        <v>Reduced today</v>
      </c>
      <c r="H6417" s="2" t="str">
        <f t="shared" si="703"/>
        <v>Reduced 20/05/2020</v>
      </c>
      <c r="I6417" s="2" t="s">
        <v>12980</v>
      </c>
      <c r="J6417" s="3" t="e">
        <f t="shared" si="705"/>
        <v>#VALUE!</v>
      </c>
      <c r="K6417" s="3" t="e">
        <f t="shared" si="706"/>
        <v>#VALUE!</v>
      </c>
      <c r="L6417" s="2" t="s">
        <v>12980</v>
      </c>
      <c r="M6417" s="2" t="str">
        <f t="shared" si="700"/>
        <v>20/05/2020</v>
      </c>
      <c r="N6417" s="2">
        <f t="shared" si="701"/>
        <v>43971</v>
      </c>
      <c r="O6417" s="3" t="b">
        <f t="shared" si="704"/>
        <v>1</v>
      </c>
      <c r="P6417" s="2">
        <f>IF(O6417,VLOOKUP(C6417,reducedpropertiesScrape!A:D,4,FALSE),I6417)</f>
        <v>43864</v>
      </c>
      <c r="Q6417" s="3">
        <f>MONTH(P6417)</f>
        <v>2</v>
      </c>
      <c r="R6417" s="3">
        <f>YEAR(P6417)</f>
        <v>2020</v>
      </c>
      <c r="S6417" s="3" t="b">
        <f>P6417&gt;43964</f>
        <v>0</v>
      </c>
    </row>
    <row r="6418" spans="1:19" x14ac:dyDescent="0.2">
      <c r="A6418" t="s">
        <v>12955</v>
      </c>
      <c r="B6418" t="str">
        <f>VLOOKUP(A6418,idlookup!A:B,2,FALSE)</f>
        <v>Eastbourne</v>
      </c>
      <c r="C6418" t="s">
        <v>8259</v>
      </c>
      <c r="D6418" t="s">
        <v>476</v>
      </c>
      <c r="E6418" t="s">
        <v>8260</v>
      </c>
      <c r="F6418" t="s">
        <v>13</v>
      </c>
      <c r="G6418" t="str">
        <f t="shared" si="702"/>
        <v>Reduced today</v>
      </c>
      <c r="H6418" s="2" t="str">
        <f t="shared" si="703"/>
        <v>Reduced 20/05/2020</v>
      </c>
      <c r="I6418" s="2" t="s">
        <v>12980</v>
      </c>
      <c r="J6418" s="3" t="e">
        <f t="shared" si="705"/>
        <v>#VALUE!</v>
      </c>
      <c r="K6418" s="3" t="e">
        <f t="shared" si="706"/>
        <v>#VALUE!</v>
      </c>
      <c r="L6418" s="2" t="s">
        <v>12980</v>
      </c>
      <c r="M6418" s="2" t="str">
        <f t="shared" si="700"/>
        <v>20/05/2020</v>
      </c>
      <c r="N6418" s="2">
        <f t="shared" si="701"/>
        <v>43971</v>
      </c>
      <c r="O6418" s="3" t="b">
        <f t="shared" si="704"/>
        <v>1</v>
      </c>
      <c r="P6418" s="2">
        <f>IF(O6418,VLOOKUP(C6418,reducedpropertiesScrape!A:D,4,FALSE),I6418)</f>
        <v>43865</v>
      </c>
      <c r="Q6418" s="3">
        <f>MONTH(P6418)</f>
        <v>2</v>
      </c>
      <c r="R6418" s="3">
        <f>YEAR(P6418)</f>
        <v>2020</v>
      </c>
      <c r="S6418" s="3" t="b">
        <f>P6418&gt;43964</f>
        <v>0</v>
      </c>
    </row>
    <row r="6419" spans="1:19" x14ac:dyDescent="0.2">
      <c r="A6419" t="s">
        <v>12978</v>
      </c>
      <c r="B6419" t="str">
        <f>VLOOKUP(A6419,idlookup!A:B,2,FALSE)</f>
        <v>London</v>
      </c>
      <c r="C6419" t="s">
        <v>12463</v>
      </c>
      <c r="D6419" t="s">
        <v>35</v>
      </c>
      <c r="E6419" t="s">
        <v>12464</v>
      </c>
      <c r="F6419" t="s">
        <v>13</v>
      </c>
      <c r="G6419" t="str">
        <f t="shared" si="702"/>
        <v>Reduced today</v>
      </c>
      <c r="H6419" s="2" t="str">
        <f t="shared" si="703"/>
        <v>Reduced 20/05/2020</v>
      </c>
      <c r="I6419" s="2" t="s">
        <v>12980</v>
      </c>
      <c r="J6419" s="3" t="e">
        <f t="shared" si="705"/>
        <v>#VALUE!</v>
      </c>
      <c r="K6419" s="3" t="e">
        <f t="shared" si="706"/>
        <v>#VALUE!</v>
      </c>
      <c r="L6419" s="2" t="s">
        <v>12980</v>
      </c>
      <c r="M6419" s="2" t="str">
        <f t="shared" si="700"/>
        <v>20/05/2020</v>
      </c>
      <c r="N6419" s="2">
        <f t="shared" si="701"/>
        <v>43971</v>
      </c>
      <c r="O6419" s="3" t="b">
        <f t="shared" si="704"/>
        <v>1</v>
      </c>
      <c r="P6419" s="2">
        <f>IF(O6419,VLOOKUP(C6419,reducedpropertiesScrape!A:D,4,FALSE),I6419)</f>
        <v>43865</v>
      </c>
      <c r="Q6419" s="3">
        <f>MONTH(P6419)</f>
        <v>2</v>
      </c>
      <c r="R6419" s="3">
        <f>YEAR(P6419)</f>
        <v>2020</v>
      </c>
      <c r="S6419" s="3" t="b">
        <f>P6419&gt;43964</f>
        <v>0</v>
      </c>
    </row>
    <row r="6420" spans="1:19" x14ac:dyDescent="0.2">
      <c r="A6420" t="s">
        <v>12962</v>
      </c>
      <c r="B6420" t="str">
        <f>VLOOKUP(A6420,idlookup!A:B,2,FALSE)</f>
        <v>Kent</v>
      </c>
      <c r="C6420" t="s">
        <v>9657</v>
      </c>
      <c r="D6420" t="s">
        <v>267</v>
      </c>
      <c r="E6420" t="s">
        <v>9658</v>
      </c>
      <c r="F6420" t="s">
        <v>13</v>
      </c>
      <c r="G6420" t="str">
        <f t="shared" si="702"/>
        <v>Reduced today</v>
      </c>
      <c r="H6420" s="2" t="str">
        <f t="shared" si="703"/>
        <v>Reduced 20/05/2020</v>
      </c>
      <c r="I6420" s="2" t="s">
        <v>12980</v>
      </c>
      <c r="J6420" s="3" t="e">
        <f t="shared" si="705"/>
        <v>#VALUE!</v>
      </c>
      <c r="K6420" s="3" t="e">
        <f t="shared" si="706"/>
        <v>#VALUE!</v>
      </c>
      <c r="L6420" s="2" t="s">
        <v>12980</v>
      </c>
      <c r="M6420" s="2" t="str">
        <f t="shared" si="700"/>
        <v>20/05/2020</v>
      </c>
      <c r="N6420" s="2">
        <f t="shared" si="701"/>
        <v>43971</v>
      </c>
      <c r="O6420" s="3" t="b">
        <f t="shared" si="704"/>
        <v>1</v>
      </c>
      <c r="P6420" s="2">
        <f>IF(O6420,VLOOKUP(C6420,reducedpropertiesScrape!A:D,4,FALSE),I6420)</f>
        <v>43869</v>
      </c>
      <c r="Q6420" s="3">
        <f>MONTH(P6420)</f>
        <v>2</v>
      </c>
      <c r="R6420" s="3">
        <f>YEAR(P6420)</f>
        <v>2020</v>
      </c>
      <c r="S6420" s="3" t="b">
        <f>P6420&gt;43964</f>
        <v>0</v>
      </c>
    </row>
    <row r="6421" spans="1:19" x14ac:dyDescent="0.2">
      <c r="A6421" t="s">
        <v>12978</v>
      </c>
      <c r="B6421" t="str">
        <f>VLOOKUP(A6421,idlookup!A:B,2,FALSE)</f>
        <v>London</v>
      </c>
      <c r="C6421" t="s">
        <v>12318</v>
      </c>
      <c r="D6421" t="s">
        <v>1276</v>
      </c>
      <c r="E6421" t="s">
        <v>12319</v>
      </c>
      <c r="F6421" t="s">
        <v>13</v>
      </c>
      <c r="G6421" t="str">
        <f t="shared" si="702"/>
        <v>Reduced today</v>
      </c>
      <c r="H6421" s="2" t="str">
        <f t="shared" si="703"/>
        <v>Reduced 20/05/2020</v>
      </c>
      <c r="I6421" s="2" t="s">
        <v>12980</v>
      </c>
      <c r="J6421" s="3" t="e">
        <f t="shared" si="705"/>
        <v>#VALUE!</v>
      </c>
      <c r="K6421" s="3" t="e">
        <f t="shared" si="706"/>
        <v>#VALUE!</v>
      </c>
      <c r="L6421" s="2" t="s">
        <v>12980</v>
      </c>
      <c r="M6421" s="2" t="str">
        <f t="shared" si="700"/>
        <v>20/05/2020</v>
      </c>
      <c r="N6421" s="2">
        <f t="shared" si="701"/>
        <v>43971</v>
      </c>
      <c r="O6421" s="3" t="b">
        <f t="shared" si="704"/>
        <v>1</v>
      </c>
      <c r="P6421" s="2">
        <f>IF(O6421,VLOOKUP(C6421,reducedpropertiesScrape!A:D,4,FALSE),I6421)</f>
        <v>43871</v>
      </c>
      <c r="Q6421" s="3">
        <f>MONTH(P6421)</f>
        <v>2</v>
      </c>
      <c r="R6421" s="3">
        <f>YEAR(P6421)</f>
        <v>2020</v>
      </c>
      <c r="S6421" s="3" t="b">
        <f>P6421&gt;43964</f>
        <v>0</v>
      </c>
    </row>
    <row r="6422" spans="1:19" x14ac:dyDescent="0.2">
      <c r="A6422" t="s">
        <v>12978</v>
      </c>
      <c r="B6422" t="str">
        <f>VLOOKUP(A6422,idlookup!A:B,2,FALSE)</f>
        <v>London</v>
      </c>
      <c r="C6422" t="s">
        <v>12343</v>
      </c>
      <c r="D6422" t="s">
        <v>42</v>
      </c>
      <c r="E6422" t="s">
        <v>12344</v>
      </c>
      <c r="F6422" t="s">
        <v>13</v>
      </c>
      <c r="G6422" t="str">
        <f t="shared" si="702"/>
        <v>Reduced today</v>
      </c>
      <c r="H6422" s="2" t="str">
        <f t="shared" si="703"/>
        <v>Reduced 20/05/2020</v>
      </c>
      <c r="I6422" s="2" t="s">
        <v>12980</v>
      </c>
      <c r="J6422" s="3" t="e">
        <f t="shared" si="705"/>
        <v>#VALUE!</v>
      </c>
      <c r="K6422" s="3" t="e">
        <f t="shared" si="706"/>
        <v>#VALUE!</v>
      </c>
      <c r="L6422" s="2" t="s">
        <v>12980</v>
      </c>
      <c r="M6422" s="2" t="str">
        <f t="shared" si="700"/>
        <v>20/05/2020</v>
      </c>
      <c r="N6422" s="2">
        <f t="shared" si="701"/>
        <v>43971</v>
      </c>
      <c r="O6422" s="3" t="b">
        <f t="shared" si="704"/>
        <v>1</v>
      </c>
      <c r="P6422" s="2">
        <f>IF(O6422,VLOOKUP(C6422,reducedpropertiesScrape!A:D,4,FALSE),I6422)</f>
        <v>43872</v>
      </c>
      <c r="Q6422" s="3">
        <f>MONTH(P6422)</f>
        <v>2</v>
      </c>
      <c r="R6422" s="3">
        <f>YEAR(P6422)</f>
        <v>2020</v>
      </c>
      <c r="S6422" s="3" t="b">
        <f>P6422&gt;43964</f>
        <v>0</v>
      </c>
    </row>
    <row r="6423" spans="1:19" x14ac:dyDescent="0.2">
      <c r="A6423" t="s">
        <v>12916</v>
      </c>
      <c r="B6423" t="str">
        <f>VLOOKUP(A6423,idlookup!A:B,2,FALSE)</f>
        <v>Nottingham</v>
      </c>
      <c r="C6423" t="s">
        <v>500</v>
      </c>
      <c r="D6423" t="s">
        <v>45</v>
      </c>
      <c r="E6423" t="s">
        <v>501</v>
      </c>
      <c r="F6423" t="s">
        <v>13</v>
      </c>
      <c r="G6423" t="str">
        <f t="shared" si="702"/>
        <v>Reduced today</v>
      </c>
      <c r="H6423" s="2" t="str">
        <f t="shared" si="703"/>
        <v>Reduced 20/05/2020</v>
      </c>
      <c r="I6423" s="2" t="s">
        <v>12980</v>
      </c>
      <c r="J6423" s="3" t="e">
        <f t="shared" si="705"/>
        <v>#VALUE!</v>
      </c>
      <c r="K6423" s="3" t="e">
        <f t="shared" si="706"/>
        <v>#VALUE!</v>
      </c>
      <c r="L6423" s="2" t="s">
        <v>12980</v>
      </c>
      <c r="M6423" s="2" t="str">
        <f t="shared" si="700"/>
        <v>20/05/2020</v>
      </c>
      <c r="N6423" s="2">
        <f t="shared" si="701"/>
        <v>43971</v>
      </c>
      <c r="O6423" s="3" t="b">
        <f t="shared" si="704"/>
        <v>1</v>
      </c>
      <c r="P6423" s="2">
        <f>IF(O6423,VLOOKUP(C6423,reducedpropertiesScrape!A:D,4,FALSE),I6423)</f>
        <v>43873</v>
      </c>
      <c r="Q6423" s="3">
        <f>MONTH(P6423)</f>
        <v>2</v>
      </c>
      <c r="R6423" s="3">
        <f>YEAR(P6423)</f>
        <v>2020</v>
      </c>
      <c r="S6423" s="3" t="b">
        <f>P6423&gt;43964</f>
        <v>0</v>
      </c>
    </row>
    <row r="6424" spans="1:19" x14ac:dyDescent="0.2">
      <c r="A6424" t="s">
        <v>12978</v>
      </c>
      <c r="B6424" t="str">
        <f>VLOOKUP(A6424,idlookup!A:B,2,FALSE)</f>
        <v>London</v>
      </c>
      <c r="C6424" t="s">
        <v>12316</v>
      </c>
      <c r="D6424" t="s">
        <v>35</v>
      </c>
      <c r="E6424" t="s">
        <v>12317</v>
      </c>
      <c r="F6424" t="s">
        <v>13</v>
      </c>
      <c r="G6424" t="str">
        <f t="shared" si="702"/>
        <v>Reduced today</v>
      </c>
      <c r="H6424" s="2" t="str">
        <f t="shared" si="703"/>
        <v>Reduced 20/05/2020</v>
      </c>
      <c r="I6424" s="2" t="s">
        <v>12980</v>
      </c>
      <c r="J6424" s="3" t="e">
        <f t="shared" si="705"/>
        <v>#VALUE!</v>
      </c>
      <c r="K6424" s="3" t="e">
        <f t="shared" si="706"/>
        <v>#VALUE!</v>
      </c>
      <c r="L6424" s="2" t="s">
        <v>12980</v>
      </c>
      <c r="M6424" s="2" t="str">
        <f t="shared" si="700"/>
        <v>20/05/2020</v>
      </c>
      <c r="N6424" s="2">
        <f t="shared" si="701"/>
        <v>43971</v>
      </c>
      <c r="O6424" s="3" t="b">
        <f t="shared" si="704"/>
        <v>1</v>
      </c>
      <c r="P6424" s="2">
        <f>IF(O6424,VLOOKUP(C6424,reducedpropertiesScrape!A:D,4,FALSE),I6424)</f>
        <v>43873</v>
      </c>
      <c r="Q6424" s="3">
        <f>MONTH(P6424)</f>
        <v>2</v>
      </c>
      <c r="R6424" s="3">
        <f>YEAR(P6424)</f>
        <v>2020</v>
      </c>
      <c r="S6424" s="3" t="b">
        <f>P6424&gt;43964</f>
        <v>0</v>
      </c>
    </row>
    <row r="6425" spans="1:19" x14ac:dyDescent="0.2">
      <c r="A6425" t="s">
        <v>12978</v>
      </c>
      <c r="B6425" t="str">
        <f>VLOOKUP(A6425,idlookup!A:B,2,FALSE)</f>
        <v>London</v>
      </c>
      <c r="C6425" t="s">
        <v>12355</v>
      </c>
      <c r="D6425" t="s">
        <v>53</v>
      </c>
      <c r="E6425" t="s">
        <v>12356</v>
      </c>
      <c r="F6425" t="s">
        <v>13</v>
      </c>
      <c r="G6425" t="str">
        <f t="shared" si="702"/>
        <v>Reduced today</v>
      </c>
      <c r="H6425" s="2" t="str">
        <f t="shared" si="703"/>
        <v>Reduced 20/05/2020</v>
      </c>
      <c r="I6425" s="2" t="s">
        <v>12980</v>
      </c>
      <c r="J6425" s="3" t="e">
        <f t="shared" si="705"/>
        <v>#VALUE!</v>
      </c>
      <c r="K6425" s="3" t="e">
        <f t="shared" si="706"/>
        <v>#VALUE!</v>
      </c>
      <c r="L6425" s="2" t="s">
        <v>12980</v>
      </c>
      <c r="M6425" s="2" t="str">
        <f t="shared" si="700"/>
        <v>20/05/2020</v>
      </c>
      <c r="N6425" s="2">
        <f t="shared" si="701"/>
        <v>43971</v>
      </c>
      <c r="O6425" s="3" t="b">
        <f t="shared" si="704"/>
        <v>1</v>
      </c>
      <c r="P6425" s="2">
        <f>IF(O6425,VLOOKUP(C6425,reducedpropertiesScrape!A:D,4,FALSE),I6425)</f>
        <v>43873</v>
      </c>
      <c r="Q6425" s="3">
        <f>MONTH(P6425)</f>
        <v>2</v>
      </c>
      <c r="R6425" s="3">
        <f>YEAR(P6425)</f>
        <v>2020</v>
      </c>
      <c r="S6425" s="3" t="b">
        <f>P6425&gt;43964</f>
        <v>0</v>
      </c>
    </row>
    <row r="6426" spans="1:19" x14ac:dyDescent="0.2">
      <c r="A6426" t="s">
        <v>12942</v>
      </c>
      <c r="B6426" t="str">
        <f>VLOOKUP(A6426,idlookup!A:B,2,FALSE)</f>
        <v>Bradford</v>
      </c>
      <c r="C6426" t="s">
        <v>5703</v>
      </c>
      <c r="D6426" t="s">
        <v>19</v>
      </c>
      <c r="E6426" t="s">
        <v>5704</v>
      </c>
      <c r="F6426" t="s">
        <v>13</v>
      </c>
      <c r="G6426" t="str">
        <f t="shared" si="702"/>
        <v>Reduced today</v>
      </c>
      <c r="H6426" s="2" t="str">
        <f t="shared" si="703"/>
        <v>Reduced 20/05/2020</v>
      </c>
      <c r="I6426" s="2" t="s">
        <v>12980</v>
      </c>
      <c r="J6426" s="3" t="e">
        <f t="shared" si="705"/>
        <v>#VALUE!</v>
      </c>
      <c r="K6426" s="3" t="e">
        <f t="shared" si="706"/>
        <v>#VALUE!</v>
      </c>
      <c r="L6426" s="2" t="s">
        <v>12980</v>
      </c>
      <c r="M6426" s="2" t="str">
        <f t="shared" si="700"/>
        <v>20/05/2020</v>
      </c>
      <c r="N6426" s="2">
        <f t="shared" si="701"/>
        <v>43971</v>
      </c>
      <c r="O6426" s="3" t="b">
        <f t="shared" si="704"/>
        <v>1</v>
      </c>
      <c r="P6426" s="2">
        <f>IF(O6426,VLOOKUP(C6426,reducedpropertiesScrape!A:D,4,FALSE),I6426)</f>
        <v>43876</v>
      </c>
      <c r="Q6426" s="3">
        <f>MONTH(P6426)</f>
        <v>2</v>
      </c>
      <c r="R6426" s="3">
        <f>YEAR(P6426)</f>
        <v>2020</v>
      </c>
      <c r="S6426" s="3" t="b">
        <f>P6426&gt;43964</f>
        <v>0</v>
      </c>
    </row>
    <row r="6427" spans="1:19" x14ac:dyDescent="0.2">
      <c r="A6427" t="s">
        <v>12946</v>
      </c>
      <c r="B6427" t="str">
        <f>VLOOKUP(A6427,idlookup!A:B,2,FALSE)</f>
        <v>Cambridge</v>
      </c>
      <c r="C6427" t="s">
        <v>6502</v>
      </c>
      <c r="D6427" t="s">
        <v>82</v>
      </c>
      <c r="E6427" t="s">
        <v>6503</v>
      </c>
      <c r="F6427" t="s">
        <v>13</v>
      </c>
      <c r="G6427" t="str">
        <f t="shared" si="702"/>
        <v>Reduced today</v>
      </c>
      <c r="H6427" s="2" t="str">
        <f t="shared" si="703"/>
        <v>Reduced 20/05/2020</v>
      </c>
      <c r="I6427" s="2" t="s">
        <v>12980</v>
      </c>
      <c r="J6427" s="3" t="e">
        <f t="shared" si="705"/>
        <v>#VALUE!</v>
      </c>
      <c r="K6427" s="3" t="e">
        <f t="shared" si="706"/>
        <v>#VALUE!</v>
      </c>
      <c r="L6427" s="2" t="s">
        <v>12980</v>
      </c>
      <c r="M6427" s="2" t="str">
        <f t="shared" si="700"/>
        <v>20/05/2020</v>
      </c>
      <c r="N6427" s="2">
        <f t="shared" si="701"/>
        <v>43971</v>
      </c>
      <c r="O6427" s="3" t="b">
        <f t="shared" si="704"/>
        <v>1</v>
      </c>
      <c r="P6427" s="2">
        <f>IF(O6427,VLOOKUP(C6427,reducedpropertiesScrape!A:D,4,FALSE),I6427)</f>
        <v>43880</v>
      </c>
      <c r="Q6427" s="3">
        <f>MONTH(P6427)</f>
        <v>2</v>
      </c>
      <c r="R6427" s="3">
        <f>YEAR(P6427)</f>
        <v>2020</v>
      </c>
      <c r="S6427" s="3" t="b">
        <f>P6427&gt;43964</f>
        <v>0</v>
      </c>
    </row>
    <row r="6428" spans="1:19" x14ac:dyDescent="0.2">
      <c r="A6428" t="s">
        <v>12978</v>
      </c>
      <c r="B6428" t="str">
        <f>VLOOKUP(A6428,idlookup!A:B,2,FALSE)</f>
        <v>London</v>
      </c>
      <c r="C6428" t="s">
        <v>12406</v>
      </c>
      <c r="D6428" t="s">
        <v>38</v>
      </c>
      <c r="E6428" t="s">
        <v>12407</v>
      </c>
      <c r="F6428" t="s">
        <v>13</v>
      </c>
      <c r="G6428" t="str">
        <f t="shared" si="702"/>
        <v>Reduced today</v>
      </c>
      <c r="H6428" s="2" t="str">
        <f t="shared" si="703"/>
        <v>Reduced 20/05/2020</v>
      </c>
      <c r="I6428" s="2" t="s">
        <v>12980</v>
      </c>
      <c r="J6428" s="3" t="e">
        <f t="shared" si="705"/>
        <v>#VALUE!</v>
      </c>
      <c r="K6428" s="3" t="e">
        <f t="shared" si="706"/>
        <v>#VALUE!</v>
      </c>
      <c r="L6428" s="2" t="s">
        <v>12980</v>
      </c>
      <c r="M6428" s="2" t="str">
        <f t="shared" si="700"/>
        <v>20/05/2020</v>
      </c>
      <c r="N6428" s="2">
        <f t="shared" si="701"/>
        <v>43971</v>
      </c>
      <c r="O6428" s="3" t="b">
        <f t="shared" si="704"/>
        <v>1</v>
      </c>
      <c r="P6428" s="2">
        <f>IF(O6428,VLOOKUP(C6428,reducedpropertiesScrape!A:D,4,FALSE),I6428)</f>
        <v>43880</v>
      </c>
      <c r="Q6428" s="3">
        <f>MONTH(P6428)</f>
        <v>2</v>
      </c>
      <c r="R6428" s="3">
        <f>YEAR(P6428)</f>
        <v>2020</v>
      </c>
      <c r="S6428" s="3" t="b">
        <f>P6428&gt;43964</f>
        <v>0</v>
      </c>
    </row>
    <row r="6429" spans="1:19" x14ac:dyDescent="0.2">
      <c r="A6429" t="s">
        <v>12915</v>
      </c>
      <c r="B6429" t="str">
        <f>VLOOKUP(A6429,idlookup!A:B,2,FALSE)</f>
        <v>Norwich</v>
      </c>
      <c r="C6429" t="s">
        <v>249</v>
      </c>
      <c r="D6429" t="s">
        <v>38</v>
      </c>
      <c r="E6429" t="s">
        <v>250</v>
      </c>
      <c r="F6429" t="s">
        <v>13</v>
      </c>
      <c r="G6429" t="str">
        <f t="shared" si="702"/>
        <v>Reduced today</v>
      </c>
      <c r="H6429" s="2" t="str">
        <f t="shared" si="703"/>
        <v>Reduced 20/05/2020</v>
      </c>
      <c r="I6429" s="2" t="s">
        <v>12980</v>
      </c>
      <c r="J6429" s="3" t="e">
        <f t="shared" si="705"/>
        <v>#VALUE!</v>
      </c>
      <c r="K6429" s="3" t="e">
        <f t="shared" si="706"/>
        <v>#VALUE!</v>
      </c>
      <c r="L6429" s="2" t="s">
        <v>12980</v>
      </c>
      <c r="M6429" s="2" t="str">
        <f t="shared" si="700"/>
        <v>20/05/2020</v>
      </c>
      <c r="N6429" s="2">
        <f t="shared" si="701"/>
        <v>43971</v>
      </c>
      <c r="O6429" s="3" t="b">
        <f t="shared" si="704"/>
        <v>1</v>
      </c>
      <c r="P6429" s="2">
        <f>IF(O6429,VLOOKUP(C6429,reducedpropertiesScrape!A:D,4,FALSE),I6429)</f>
        <v>43881</v>
      </c>
      <c r="Q6429" s="3">
        <f>MONTH(P6429)</f>
        <v>2</v>
      </c>
      <c r="R6429" s="3">
        <f>YEAR(P6429)</f>
        <v>2020</v>
      </c>
      <c r="S6429" s="3" t="b">
        <f>P6429&gt;43964</f>
        <v>0</v>
      </c>
    </row>
    <row r="6430" spans="1:19" x14ac:dyDescent="0.2">
      <c r="A6430" t="s">
        <v>12942</v>
      </c>
      <c r="B6430" t="str">
        <f>VLOOKUP(A6430,idlookup!A:B,2,FALSE)</f>
        <v>Bradford</v>
      </c>
      <c r="C6430" t="s">
        <v>5709</v>
      </c>
      <c r="D6430" t="s">
        <v>45</v>
      </c>
      <c r="E6430" t="s">
        <v>5710</v>
      </c>
      <c r="F6430" t="s">
        <v>13</v>
      </c>
      <c r="G6430" t="str">
        <f t="shared" si="702"/>
        <v>Reduced today</v>
      </c>
      <c r="H6430" s="2" t="str">
        <f t="shared" si="703"/>
        <v>Reduced 20/05/2020</v>
      </c>
      <c r="I6430" s="2" t="s">
        <v>12980</v>
      </c>
      <c r="J6430" s="3" t="e">
        <f t="shared" si="705"/>
        <v>#VALUE!</v>
      </c>
      <c r="K6430" s="3" t="e">
        <f t="shared" si="706"/>
        <v>#VALUE!</v>
      </c>
      <c r="L6430" s="2" t="s">
        <v>12980</v>
      </c>
      <c r="M6430" s="2" t="str">
        <f t="shared" si="700"/>
        <v>20/05/2020</v>
      </c>
      <c r="N6430" s="2">
        <f t="shared" si="701"/>
        <v>43971</v>
      </c>
      <c r="O6430" s="3" t="b">
        <f t="shared" si="704"/>
        <v>1</v>
      </c>
      <c r="P6430" s="2">
        <f>IF(O6430,VLOOKUP(C6430,reducedpropertiesScrape!A:D,4,FALSE),I6430)</f>
        <v>43881</v>
      </c>
      <c r="Q6430" s="3">
        <f>MONTH(P6430)</f>
        <v>2</v>
      </c>
      <c r="R6430" s="3">
        <f>YEAR(P6430)</f>
        <v>2020</v>
      </c>
      <c r="S6430" s="3" t="b">
        <f>P6430&gt;43964</f>
        <v>0</v>
      </c>
    </row>
    <row r="6431" spans="1:19" x14ac:dyDescent="0.2">
      <c r="A6431" t="s">
        <v>12914</v>
      </c>
      <c r="B6431" t="str">
        <f>VLOOKUP(A6431,idlookup!A:B,2,FALSE)</f>
        <v>Northampton</v>
      </c>
      <c r="C6431" t="s">
        <v>22</v>
      </c>
      <c r="D6431" t="s">
        <v>23</v>
      </c>
      <c r="E6431" t="s">
        <v>24</v>
      </c>
      <c r="F6431" t="s">
        <v>13</v>
      </c>
      <c r="G6431" t="str">
        <f t="shared" si="702"/>
        <v>Reduced today</v>
      </c>
      <c r="H6431" s="2" t="str">
        <f t="shared" si="703"/>
        <v>Reduced 20/05/2020</v>
      </c>
      <c r="I6431" s="2" t="s">
        <v>12980</v>
      </c>
      <c r="J6431" s="3" t="e">
        <f t="shared" si="705"/>
        <v>#VALUE!</v>
      </c>
      <c r="K6431" s="3" t="e">
        <f t="shared" si="706"/>
        <v>#VALUE!</v>
      </c>
      <c r="L6431" s="2" t="s">
        <v>12980</v>
      </c>
      <c r="M6431" s="2" t="str">
        <f t="shared" si="700"/>
        <v>20/05/2020</v>
      </c>
      <c r="N6431" s="2">
        <f t="shared" si="701"/>
        <v>43971</v>
      </c>
      <c r="O6431" s="3" t="b">
        <f t="shared" si="704"/>
        <v>1</v>
      </c>
      <c r="P6431" s="2">
        <f>IF(O6431,VLOOKUP(C6431,reducedpropertiesScrape!A:D,4,FALSE),I6431)</f>
        <v>43882</v>
      </c>
      <c r="Q6431" s="3">
        <f>MONTH(P6431)</f>
        <v>2</v>
      </c>
      <c r="R6431" s="3">
        <f>YEAR(P6431)</f>
        <v>2020</v>
      </c>
      <c r="S6431" s="3" t="b">
        <f>P6431&gt;43964</f>
        <v>0</v>
      </c>
    </row>
    <row r="6432" spans="1:19" x14ac:dyDescent="0.2">
      <c r="A6432" t="s">
        <v>12916</v>
      </c>
      <c r="B6432" t="str">
        <f>VLOOKUP(A6432,idlookup!A:B,2,FALSE)</f>
        <v>Nottingham</v>
      </c>
      <c r="C6432" t="s">
        <v>471</v>
      </c>
      <c r="D6432" t="s">
        <v>7</v>
      </c>
      <c r="E6432" t="s">
        <v>472</v>
      </c>
      <c r="F6432" t="s">
        <v>13</v>
      </c>
      <c r="G6432" t="str">
        <f t="shared" si="702"/>
        <v>Reduced today</v>
      </c>
      <c r="H6432" s="2" t="str">
        <f t="shared" si="703"/>
        <v>Reduced 20/05/2020</v>
      </c>
      <c r="I6432" s="2" t="s">
        <v>12980</v>
      </c>
      <c r="J6432" s="3" t="e">
        <f t="shared" si="705"/>
        <v>#VALUE!</v>
      </c>
      <c r="K6432" s="3" t="e">
        <f t="shared" si="706"/>
        <v>#VALUE!</v>
      </c>
      <c r="L6432" s="2" t="s">
        <v>12980</v>
      </c>
      <c r="M6432" s="2" t="str">
        <f t="shared" si="700"/>
        <v>20/05/2020</v>
      </c>
      <c r="N6432" s="2">
        <f t="shared" si="701"/>
        <v>43971</v>
      </c>
      <c r="O6432" s="3" t="b">
        <f t="shared" si="704"/>
        <v>1</v>
      </c>
      <c r="P6432" s="2">
        <f>IF(O6432,VLOOKUP(C6432,reducedpropertiesScrape!A:D,4,FALSE),I6432)</f>
        <v>43882</v>
      </c>
      <c r="Q6432" s="3">
        <f>MONTH(P6432)</f>
        <v>2</v>
      </c>
      <c r="R6432" s="3">
        <f>YEAR(P6432)</f>
        <v>2020</v>
      </c>
      <c r="S6432" s="3" t="b">
        <f>P6432&gt;43964</f>
        <v>0</v>
      </c>
    </row>
    <row r="6433" spans="1:19" x14ac:dyDescent="0.2">
      <c r="A6433" t="s">
        <v>12952</v>
      </c>
      <c r="B6433" t="str">
        <f>VLOOKUP(A6433,idlookup!A:B,2,FALSE)</f>
        <v>Coventry</v>
      </c>
      <c r="C6433" t="s">
        <v>7672</v>
      </c>
      <c r="D6433" t="s">
        <v>32</v>
      </c>
      <c r="E6433" t="s">
        <v>7673</v>
      </c>
      <c r="F6433" t="s">
        <v>13</v>
      </c>
      <c r="G6433" t="str">
        <f t="shared" si="702"/>
        <v>Reduced today</v>
      </c>
      <c r="H6433" s="2" t="str">
        <f t="shared" si="703"/>
        <v>Reduced 20/05/2020</v>
      </c>
      <c r="I6433" s="2" t="s">
        <v>12980</v>
      </c>
      <c r="J6433" s="3" t="e">
        <f t="shared" si="705"/>
        <v>#VALUE!</v>
      </c>
      <c r="K6433" s="3" t="e">
        <f t="shared" si="706"/>
        <v>#VALUE!</v>
      </c>
      <c r="L6433" s="2" t="s">
        <v>12980</v>
      </c>
      <c r="M6433" s="2" t="str">
        <f t="shared" si="700"/>
        <v>20/05/2020</v>
      </c>
      <c r="N6433" s="2">
        <f t="shared" si="701"/>
        <v>43971</v>
      </c>
      <c r="O6433" s="3" t="b">
        <f t="shared" si="704"/>
        <v>1</v>
      </c>
      <c r="P6433" s="2">
        <f>IF(O6433,VLOOKUP(C6433,reducedpropertiesScrape!A:D,4,FALSE),I6433)</f>
        <v>43882</v>
      </c>
      <c r="Q6433" s="3">
        <f>MONTH(P6433)</f>
        <v>2</v>
      </c>
      <c r="R6433" s="3">
        <f>YEAR(P6433)</f>
        <v>2020</v>
      </c>
      <c r="S6433" s="3" t="b">
        <f>P6433&gt;43964</f>
        <v>0</v>
      </c>
    </row>
    <row r="6434" spans="1:19" x14ac:dyDescent="0.2">
      <c r="A6434" t="s">
        <v>12978</v>
      </c>
      <c r="B6434" t="str">
        <f>VLOOKUP(A6434,idlookup!A:B,2,FALSE)</f>
        <v>London</v>
      </c>
      <c r="C6434" t="s">
        <v>12417</v>
      </c>
      <c r="D6434" t="s">
        <v>373</v>
      </c>
      <c r="E6434" t="s">
        <v>12418</v>
      </c>
      <c r="F6434" t="s">
        <v>13</v>
      </c>
      <c r="G6434" t="str">
        <f t="shared" si="702"/>
        <v>Reduced today</v>
      </c>
      <c r="H6434" s="2" t="str">
        <f t="shared" si="703"/>
        <v>Reduced 20/05/2020</v>
      </c>
      <c r="I6434" s="2" t="s">
        <v>12980</v>
      </c>
      <c r="J6434" s="3" t="e">
        <f t="shared" si="705"/>
        <v>#VALUE!</v>
      </c>
      <c r="K6434" s="3" t="e">
        <f t="shared" si="706"/>
        <v>#VALUE!</v>
      </c>
      <c r="L6434" s="2" t="s">
        <v>12980</v>
      </c>
      <c r="M6434" s="2" t="str">
        <f t="shared" si="700"/>
        <v>20/05/2020</v>
      </c>
      <c r="N6434" s="2">
        <f t="shared" si="701"/>
        <v>43971</v>
      </c>
      <c r="O6434" s="3" t="b">
        <f t="shared" si="704"/>
        <v>1</v>
      </c>
      <c r="P6434" s="2">
        <f>IF(O6434,VLOOKUP(C6434,reducedpropertiesScrape!A:D,4,FALSE),I6434)</f>
        <v>43882</v>
      </c>
      <c r="Q6434" s="3">
        <f>MONTH(P6434)</f>
        <v>2</v>
      </c>
      <c r="R6434" s="3">
        <f>YEAR(P6434)</f>
        <v>2020</v>
      </c>
      <c r="S6434" s="3" t="b">
        <f>P6434&gt;43964</f>
        <v>0</v>
      </c>
    </row>
    <row r="6435" spans="1:19" x14ac:dyDescent="0.2">
      <c r="A6435" t="s">
        <v>12978</v>
      </c>
      <c r="B6435" t="str">
        <f>VLOOKUP(A6435,idlookup!A:B,2,FALSE)</f>
        <v>London</v>
      </c>
      <c r="C6435" t="s">
        <v>12459</v>
      </c>
      <c r="D6435" t="s">
        <v>38</v>
      </c>
      <c r="E6435" t="s">
        <v>12460</v>
      </c>
      <c r="F6435" t="s">
        <v>13</v>
      </c>
      <c r="G6435" t="str">
        <f t="shared" si="702"/>
        <v>Reduced today</v>
      </c>
      <c r="H6435" s="2" t="str">
        <f t="shared" si="703"/>
        <v>Reduced 20/05/2020</v>
      </c>
      <c r="I6435" s="2" t="s">
        <v>12980</v>
      </c>
      <c r="J6435" s="3" t="e">
        <f t="shared" si="705"/>
        <v>#VALUE!</v>
      </c>
      <c r="K6435" s="3" t="e">
        <f t="shared" si="706"/>
        <v>#VALUE!</v>
      </c>
      <c r="L6435" s="2" t="s">
        <v>12980</v>
      </c>
      <c r="M6435" s="2" t="str">
        <f t="shared" si="700"/>
        <v>20/05/2020</v>
      </c>
      <c r="N6435" s="2">
        <f t="shared" si="701"/>
        <v>43971</v>
      </c>
      <c r="O6435" s="3" t="b">
        <f t="shared" si="704"/>
        <v>1</v>
      </c>
      <c r="P6435" s="2">
        <f>IF(O6435,VLOOKUP(C6435,reducedpropertiesScrape!A:D,4,FALSE),I6435)</f>
        <v>43885</v>
      </c>
      <c r="Q6435" s="3">
        <f>MONTH(P6435)</f>
        <v>2</v>
      </c>
      <c r="R6435" s="3">
        <f>YEAR(P6435)</f>
        <v>2020</v>
      </c>
      <c r="S6435" s="3" t="b">
        <f>P6435&gt;43964</f>
        <v>0</v>
      </c>
    </row>
    <row r="6436" spans="1:19" x14ac:dyDescent="0.2">
      <c r="A6436" t="s">
        <v>12918</v>
      </c>
      <c r="B6436" t="str">
        <f>VLOOKUP(A6436,idlookup!A:B,2,FALSE)</f>
        <v>Peterborough</v>
      </c>
      <c r="C6436" t="s">
        <v>915</v>
      </c>
      <c r="D6436" t="s">
        <v>100</v>
      </c>
      <c r="E6436" t="s">
        <v>916</v>
      </c>
      <c r="F6436" t="s">
        <v>13</v>
      </c>
      <c r="G6436" t="str">
        <f t="shared" si="702"/>
        <v>Reduced today</v>
      </c>
      <c r="H6436" s="2" t="str">
        <f t="shared" si="703"/>
        <v>Reduced 20/05/2020</v>
      </c>
      <c r="I6436" s="2" t="s">
        <v>12980</v>
      </c>
      <c r="J6436" s="3" t="e">
        <f t="shared" si="705"/>
        <v>#VALUE!</v>
      </c>
      <c r="K6436" s="3" t="e">
        <f t="shared" si="706"/>
        <v>#VALUE!</v>
      </c>
      <c r="L6436" s="2" t="s">
        <v>12980</v>
      </c>
      <c r="M6436" s="2" t="str">
        <f t="shared" si="700"/>
        <v>20/05/2020</v>
      </c>
      <c r="N6436" s="2">
        <f t="shared" si="701"/>
        <v>43971</v>
      </c>
      <c r="O6436" s="3" t="b">
        <f t="shared" si="704"/>
        <v>1</v>
      </c>
      <c r="P6436" s="2">
        <f>IF(O6436,VLOOKUP(C6436,reducedpropertiesScrape!A:D,4,FALSE),I6436)</f>
        <v>43887</v>
      </c>
      <c r="Q6436" s="3">
        <f>MONTH(P6436)</f>
        <v>2</v>
      </c>
      <c r="R6436" s="3">
        <f>YEAR(P6436)</f>
        <v>2020</v>
      </c>
      <c r="S6436" s="3" t="b">
        <f>P6436&gt;43964</f>
        <v>0</v>
      </c>
    </row>
    <row r="6437" spans="1:19" x14ac:dyDescent="0.2">
      <c r="A6437" t="s">
        <v>12974</v>
      </c>
      <c r="B6437" t="str">
        <f>VLOOKUP(A6437,idlookup!A:B,2,FALSE)</f>
        <v>Manchester</v>
      </c>
      <c r="C6437" t="s">
        <v>11895</v>
      </c>
      <c r="D6437" t="s">
        <v>224</v>
      </c>
      <c r="E6437" t="s">
        <v>11896</v>
      </c>
      <c r="F6437" t="s">
        <v>13</v>
      </c>
      <c r="G6437" t="str">
        <f t="shared" si="702"/>
        <v>Reduced today</v>
      </c>
      <c r="H6437" s="2" t="str">
        <f t="shared" si="703"/>
        <v>Reduced 20/05/2020</v>
      </c>
      <c r="I6437" s="2" t="s">
        <v>12980</v>
      </c>
      <c r="J6437" s="3" t="e">
        <f t="shared" si="705"/>
        <v>#VALUE!</v>
      </c>
      <c r="K6437" s="3" t="e">
        <f t="shared" si="706"/>
        <v>#VALUE!</v>
      </c>
      <c r="L6437" s="2" t="s">
        <v>12980</v>
      </c>
      <c r="M6437" s="2" t="str">
        <f t="shared" si="700"/>
        <v>20/05/2020</v>
      </c>
      <c r="N6437" s="2">
        <f t="shared" si="701"/>
        <v>43971</v>
      </c>
      <c r="O6437" s="3" t="b">
        <f t="shared" si="704"/>
        <v>1</v>
      </c>
      <c r="P6437" s="2">
        <f>IF(O6437,VLOOKUP(C6437,reducedpropertiesScrape!A:D,4,FALSE),I6437)</f>
        <v>43888</v>
      </c>
      <c r="Q6437" s="3">
        <f>MONTH(P6437)</f>
        <v>2</v>
      </c>
      <c r="R6437" s="3">
        <f>YEAR(P6437)</f>
        <v>2020</v>
      </c>
      <c r="S6437" s="3" t="b">
        <f>P6437&gt;43964</f>
        <v>0</v>
      </c>
    </row>
    <row r="6438" spans="1:19" x14ac:dyDescent="0.2">
      <c r="A6438" t="s">
        <v>12978</v>
      </c>
      <c r="B6438" t="str">
        <f>VLOOKUP(A6438,idlookup!A:B,2,FALSE)</f>
        <v>London</v>
      </c>
      <c r="C6438" t="s">
        <v>12310</v>
      </c>
      <c r="D6438" t="s">
        <v>1276</v>
      </c>
      <c r="E6438" t="s">
        <v>12311</v>
      </c>
      <c r="F6438" t="s">
        <v>13</v>
      </c>
      <c r="G6438" t="str">
        <f t="shared" si="702"/>
        <v>Reduced today</v>
      </c>
      <c r="H6438" s="2" t="str">
        <f t="shared" si="703"/>
        <v>Reduced 20/05/2020</v>
      </c>
      <c r="I6438" s="2" t="s">
        <v>12980</v>
      </c>
      <c r="J6438" s="3" t="e">
        <f t="shared" si="705"/>
        <v>#VALUE!</v>
      </c>
      <c r="K6438" s="3" t="e">
        <f t="shared" si="706"/>
        <v>#VALUE!</v>
      </c>
      <c r="L6438" s="2" t="s">
        <v>12980</v>
      </c>
      <c r="M6438" s="2" t="str">
        <f t="shared" si="700"/>
        <v>20/05/2020</v>
      </c>
      <c r="N6438" s="2">
        <f t="shared" si="701"/>
        <v>43971</v>
      </c>
      <c r="O6438" s="3" t="b">
        <f t="shared" si="704"/>
        <v>1</v>
      </c>
      <c r="P6438" s="2">
        <f>IF(O6438,VLOOKUP(C6438,reducedpropertiesScrape!A:D,4,FALSE),I6438)</f>
        <v>43889</v>
      </c>
      <c r="Q6438" s="3">
        <f>MONTH(P6438)</f>
        <v>2</v>
      </c>
      <c r="R6438" s="3">
        <f>YEAR(P6438)</f>
        <v>2020</v>
      </c>
      <c r="S6438" s="3" t="b">
        <f>P6438&gt;43964</f>
        <v>0</v>
      </c>
    </row>
    <row r="6439" spans="1:19" x14ac:dyDescent="0.2">
      <c r="A6439" t="s">
        <v>12917</v>
      </c>
      <c r="B6439" t="str">
        <f>VLOOKUP(A6439,idlookup!A:B,2,FALSE)</f>
        <v>Oxford</v>
      </c>
      <c r="C6439" t="s">
        <v>684</v>
      </c>
      <c r="D6439" t="s">
        <v>53</v>
      </c>
      <c r="E6439" t="s">
        <v>685</v>
      </c>
      <c r="F6439" t="s">
        <v>13</v>
      </c>
      <c r="G6439" t="str">
        <f t="shared" si="702"/>
        <v>Reduced today</v>
      </c>
      <c r="H6439" s="2" t="str">
        <f t="shared" si="703"/>
        <v>Reduced 20/05/2020</v>
      </c>
      <c r="I6439" s="2" t="s">
        <v>12980</v>
      </c>
      <c r="J6439" s="3" t="e">
        <f t="shared" si="705"/>
        <v>#VALUE!</v>
      </c>
      <c r="K6439" s="3" t="e">
        <f t="shared" si="706"/>
        <v>#VALUE!</v>
      </c>
      <c r="L6439" s="2" t="s">
        <v>12980</v>
      </c>
      <c r="M6439" s="2" t="str">
        <f t="shared" si="700"/>
        <v>20/05/2020</v>
      </c>
      <c r="N6439" s="2">
        <f t="shared" si="701"/>
        <v>43971</v>
      </c>
      <c r="O6439" s="3" t="b">
        <f t="shared" si="704"/>
        <v>1</v>
      </c>
      <c r="P6439" s="2">
        <f>IF(O6439,VLOOKUP(C6439,reducedpropertiesScrape!A:D,4,FALSE),I6439)</f>
        <v>43890</v>
      </c>
      <c r="Q6439" s="3">
        <f>MONTH(P6439)</f>
        <v>2</v>
      </c>
      <c r="R6439" s="3">
        <f>YEAR(P6439)</f>
        <v>2020</v>
      </c>
      <c r="S6439" s="3" t="b">
        <f>P6439&gt;43964</f>
        <v>0</v>
      </c>
    </row>
    <row r="6440" spans="1:19" x14ac:dyDescent="0.2">
      <c r="A6440" t="s">
        <v>12965</v>
      </c>
      <c r="B6440" t="str">
        <f>VLOOKUP(A6440,idlookup!A:B,2,FALSE)</f>
        <v>Ipswich</v>
      </c>
      <c r="C6440" t="s">
        <v>10156</v>
      </c>
      <c r="D6440" t="s">
        <v>907</v>
      </c>
      <c r="E6440" t="s">
        <v>10157</v>
      </c>
      <c r="F6440" t="s">
        <v>13</v>
      </c>
      <c r="G6440" t="str">
        <f t="shared" si="702"/>
        <v>Reduced today</v>
      </c>
      <c r="H6440" s="2" t="str">
        <f t="shared" si="703"/>
        <v>Reduced 20/05/2020</v>
      </c>
      <c r="I6440" s="2" t="s">
        <v>12980</v>
      </c>
      <c r="J6440" s="3" t="e">
        <f t="shared" si="705"/>
        <v>#VALUE!</v>
      </c>
      <c r="K6440" s="3" t="e">
        <f t="shared" si="706"/>
        <v>#VALUE!</v>
      </c>
      <c r="L6440" s="2" t="s">
        <v>12980</v>
      </c>
      <c r="M6440" s="2" t="str">
        <f t="shared" si="700"/>
        <v>20/05/2020</v>
      </c>
      <c r="N6440" s="2">
        <f t="shared" si="701"/>
        <v>43971</v>
      </c>
      <c r="O6440" s="3" t="b">
        <f t="shared" si="704"/>
        <v>1</v>
      </c>
      <c r="P6440" s="2">
        <f>IF(O6440,VLOOKUP(C6440,reducedpropertiesScrape!A:D,4,FALSE),I6440)</f>
        <v>43894</v>
      </c>
      <c r="Q6440" s="3">
        <f>MONTH(P6440)</f>
        <v>3</v>
      </c>
      <c r="R6440" s="3">
        <f>YEAR(P6440)</f>
        <v>2020</v>
      </c>
      <c r="S6440" s="3" t="b">
        <f>P6440&gt;43964</f>
        <v>0</v>
      </c>
    </row>
    <row r="6441" spans="1:19" x14ac:dyDescent="0.2">
      <c r="A6441" t="s">
        <v>12962</v>
      </c>
      <c r="B6441" t="str">
        <f>VLOOKUP(A6441,idlookup!A:B,2,FALSE)</f>
        <v>Kent</v>
      </c>
      <c r="C6441" t="s">
        <v>9622</v>
      </c>
      <c r="D6441" t="s">
        <v>32</v>
      </c>
      <c r="E6441" t="s">
        <v>9623</v>
      </c>
      <c r="F6441" t="s">
        <v>13</v>
      </c>
      <c r="G6441" t="str">
        <f t="shared" si="702"/>
        <v>Reduced today</v>
      </c>
      <c r="H6441" s="2" t="str">
        <f t="shared" si="703"/>
        <v>Reduced 20/05/2020</v>
      </c>
      <c r="I6441" s="2" t="s">
        <v>12980</v>
      </c>
      <c r="J6441" s="3" t="e">
        <f t="shared" si="705"/>
        <v>#VALUE!</v>
      </c>
      <c r="K6441" s="3" t="e">
        <f t="shared" si="706"/>
        <v>#VALUE!</v>
      </c>
      <c r="L6441" s="2" t="s">
        <v>12980</v>
      </c>
      <c r="M6441" s="2" t="str">
        <f t="shared" si="700"/>
        <v>20/05/2020</v>
      </c>
      <c r="N6441" s="2">
        <f t="shared" si="701"/>
        <v>43971</v>
      </c>
      <c r="O6441" s="3" t="b">
        <f t="shared" si="704"/>
        <v>1</v>
      </c>
      <c r="P6441" s="2">
        <f>IF(O6441,VLOOKUP(C6441,reducedpropertiesScrape!A:D,4,FALSE),I6441)</f>
        <v>43896</v>
      </c>
      <c r="Q6441" s="3">
        <f>MONTH(P6441)</f>
        <v>3</v>
      </c>
      <c r="R6441" s="3">
        <f>YEAR(P6441)</f>
        <v>2020</v>
      </c>
      <c r="S6441" s="3" t="b">
        <f>P6441&gt;43964</f>
        <v>0</v>
      </c>
    </row>
    <row r="6442" spans="1:19" x14ac:dyDescent="0.2">
      <c r="A6442" t="s">
        <v>12978</v>
      </c>
      <c r="B6442" t="str">
        <f>VLOOKUP(A6442,idlookup!A:B,2,FALSE)</f>
        <v>London</v>
      </c>
      <c r="C6442" t="s">
        <v>12382</v>
      </c>
      <c r="D6442" t="s">
        <v>53</v>
      </c>
      <c r="E6442" t="s">
        <v>12383</v>
      </c>
      <c r="F6442" t="s">
        <v>13</v>
      </c>
      <c r="G6442" t="str">
        <f t="shared" si="702"/>
        <v>Reduced today</v>
      </c>
      <c r="H6442" s="2" t="str">
        <f t="shared" si="703"/>
        <v>Reduced 20/05/2020</v>
      </c>
      <c r="I6442" s="2" t="s">
        <v>12980</v>
      </c>
      <c r="J6442" s="3" t="e">
        <f t="shared" si="705"/>
        <v>#VALUE!</v>
      </c>
      <c r="K6442" s="3" t="e">
        <f t="shared" si="706"/>
        <v>#VALUE!</v>
      </c>
      <c r="L6442" s="2" t="s">
        <v>12980</v>
      </c>
      <c r="M6442" s="2" t="str">
        <f t="shared" si="700"/>
        <v>20/05/2020</v>
      </c>
      <c r="N6442" s="2">
        <f t="shared" si="701"/>
        <v>43971</v>
      </c>
      <c r="O6442" s="3" t="b">
        <f t="shared" si="704"/>
        <v>1</v>
      </c>
      <c r="P6442" s="2">
        <f>IF(O6442,VLOOKUP(C6442,reducedpropertiesScrape!A:D,4,FALSE),I6442)</f>
        <v>43896</v>
      </c>
      <c r="Q6442" s="3">
        <f>MONTH(P6442)</f>
        <v>3</v>
      </c>
      <c r="R6442" s="3">
        <f>YEAR(P6442)</f>
        <v>2020</v>
      </c>
      <c r="S6442" s="3" t="b">
        <f>P6442&gt;43964</f>
        <v>0</v>
      </c>
    </row>
    <row r="6443" spans="1:19" x14ac:dyDescent="0.2">
      <c r="A6443" t="s">
        <v>12978</v>
      </c>
      <c r="B6443" t="str">
        <f>VLOOKUP(A6443,idlookup!A:B,2,FALSE)</f>
        <v>London</v>
      </c>
      <c r="C6443" t="s">
        <v>12398</v>
      </c>
      <c r="D6443" t="s">
        <v>7</v>
      </c>
      <c r="E6443" t="s">
        <v>12399</v>
      </c>
      <c r="F6443" t="s">
        <v>13</v>
      </c>
      <c r="G6443" t="str">
        <f t="shared" si="702"/>
        <v>Reduced today</v>
      </c>
      <c r="H6443" s="2" t="str">
        <f t="shared" si="703"/>
        <v>Reduced 20/05/2020</v>
      </c>
      <c r="I6443" s="2" t="s">
        <v>12980</v>
      </c>
      <c r="J6443" s="3" t="e">
        <f t="shared" si="705"/>
        <v>#VALUE!</v>
      </c>
      <c r="K6443" s="3" t="e">
        <f t="shared" si="706"/>
        <v>#VALUE!</v>
      </c>
      <c r="L6443" s="2" t="s">
        <v>12980</v>
      </c>
      <c r="M6443" s="2" t="str">
        <f t="shared" si="700"/>
        <v>20/05/2020</v>
      </c>
      <c r="N6443" s="2">
        <f t="shared" si="701"/>
        <v>43971</v>
      </c>
      <c r="O6443" s="3" t="b">
        <f t="shared" si="704"/>
        <v>1</v>
      </c>
      <c r="P6443" s="2">
        <f>IF(O6443,VLOOKUP(C6443,reducedpropertiesScrape!A:D,4,FALSE),I6443)</f>
        <v>43896</v>
      </c>
      <c r="Q6443" s="3">
        <f>MONTH(P6443)</f>
        <v>3</v>
      </c>
      <c r="R6443" s="3">
        <f>YEAR(P6443)</f>
        <v>2020</v>
      </c>
      <c r="S6443" s="3" t="b">
        <f>P6443&gt;43964</f>
        <v>0</v>
      </c>
    </row>
    <row r="6444" spans="1:19" x14ac:dyDescent="0.2">
      <c r="A6444" t="s">
        <v>12978</v>
      </c>
      <c r="B6444" t="str">
        <f>VLOOKUP(A6444,idlookup!A:B,2,FALSE)</f>
        <v>London</v>
      </c>
      <c r="C6444" t="s">
        <v>12308</v>
      </c>
      <c r="D6444" t="s">
        <v>82</v>
      </c>
      <c r="E6444" t="s">
        <v>12309</v>
      </c>
      <c r="F6444" t="s">
        <v>13</v>
      </c>
      <c r="G6444" t="str">
        <f t="shared" si="702"/>
        <v>Reduced today</v>
      </c>
      <c r="H6444" s="2" t="str">
        <f t="shared" si="703"/>
        <v>Reduced 20/05/2020</v>
      </c>
      <c r="I6444" s="2" t="s">
        <v>12980</v>
      </c>
      <c r="J6444" s="3" t="e">
        <f t="shared" si="705"/>
        <v>#VALUE!</v>
      </c>
      <c r="K6444" s="3" t="e">
        <f t="shared" si="706"/>
        <v>#VALUE!</v>
      </c>
      <c r="L6444" s="2" t="s">
        <v>12980</v>
      </c>
      <c r="M6444" s="2" t="str">
        <f t="shared" si="700"/>
        <v>20/05/2020</v>
      </c>
      <c r="N6444" s="2">
        <f t="shared" si="701"/>
        <v>43971</v>
      </c>
      <c r="O6444" s="3" t="b">
        <f t="shared" si="704"/>
        <v>1</v>
      </c>
      <c r="P6444" s="2">
        <f>IF(O6444,VLOOKUP(C6444,reducedpropertiesScrape!A:D,4,FALSE),I6444)</f>
        <v>43899</v>
      </c>
      <c r="Q6444" s="3">
        <f>MONTH(P6444)</f>
        <v>3</v>
      </c>
      <c r="R6444" s="3">
        <f>YEAR(P6444)</f>
        <v>2020</v>
      </c>
      <c r="S6444" s="3" t="b">
        <f>P6444&gt;43964</f>
        <v>0</v>
      </c>
    </row>
    <row r="6445" spans="1:19" x14ac:dyDescent="0.2">
      <c r="A6445" t="s">
        <v>12923</v>
      </c>
      <c r="B6445" t="str">
        <f>VLOOKUP(A6445,idlookup!A:B,2,FALSE)</f>
        <v>Basingstoke</v>
      </c>
      <c r="C6445" t="s">
        <v>1938</v>
      </c>
      <c r="D6445" t="s">
        <v>103</v>
      </c>
      <c r="E6445" t="s">
        <v>1939</v>
      </c>
      <c r="F6445" t="s">
        <v>13</v>
      </c>
      <c r="G6445" t="str">
        <f t="shared" si="702"/>
        <v>Reduced today</v>
      </c>
      <c r="H6445" s="2" t="str">
        <f t="shared" si="703"/>
        <v>Reduced 20/05/2020</v>
      </c>
      <c r="I6445" s="2" t="s">
        <v>12980</v>
      </c>
      <c r="J6445" s="3" t="e">
        <f t="shared" si="705"/>
        <v>#VALUE!</v>
      </c>
      <c r="K6445" s="3" t="e">
        <f t="shared" si="706"/>
        <v>#VALUE!</v>
      </c>
      <c r="L6445" s="2" t="s">
        <v>12980</v>
      </c>
      <c r="M6445" s="2" t="str">
        <f t="shared" si="700"/>
        <v>20/05/2020</v>
      </c>
      <c r="N6445" s="2">
        <f t="shared" si="701"/>
        <v>43971</v>
      </c>
      <c r="O6445" s="3" t="b">
        <f t="shared" si="704"/>
        <v>1</v>
      </c>
      <c r="P6445" s="2">
        <f>IF(O6445,VLOOKUP(C6445,reducedpropertiesScrape!A:D,4,FALSE),I6445)</f>
        <v>43900</v>
      </c>
      <c r="Q6445" s="3">
        <f>MONTH(P6445)</f>
        <v>3</v>
      </c>
      <c r="R6445" s="3">
        <f>YEAR(P6445)</f>
        <v>2020</v>
      </c>
      <c r="S6445" s="3" t="b">
        <f>P6445&gt;43964</f>
        <v>0</v>
      </c>
    </row>
    <row r="6446" spans="1:19" x14ac:dyDescent="0.2">
      <c r="A6446" t="s">
        <v>12921</v>
      </c>
      <c r="B6446" t="str">
        <f>VLOOKUP(A6446,idlookup!A:B,2,FALSE)</f>
        <v>Portsmouth</v>
      </c>
      <c r="C6446" t="s">
        <v>1544</v>
      </c>
      <c r="D6446" t="s">
        <v>7</v>
      </c>
      <c r="E6446" t="s">
        <v>1545</v>
      </c>
      <c r="F6446" t="s">
        <v>13</v>
      </c>
      <c r="G6446" t="str">
        <f t="shared" si="702"/>
        <v>Reduced today</v>
      </c>
      <c r="H6446" s="2" t="str">
        <f t="shared" si="703"/>
        <v>Reduced 20/05/2020</v>
      </c>
      <c r="I6446" s="2" t="s">
        <v>12980</v>
      </c>
      <c r="J6446" s="3" t="e">
        <f t="shared" si="705"/>
        <v>#VALUE!</v>
      </c>
      <c r="K6446" s="3" t="e">
        <f t="shared" si="706"/>
        <v>#VALUE!</v>
      </c>
      <c r="L6446" s="2" t="s">
        <v>12980</v>
      </c>
      <c r="M6446" s="2" t="str">
        <f t="shared" si="700"/>
        <v>20/05/2020</v>
      </c>
      <c r="N6446" s="2">
        <f t="shared" si="701"/>
        <v>43971</v>
      </c>
      <c r="O6446" s="3" t="b">
        <f t="shared" si="704"/>
        <v>1</v>
      </c>
      <c r="P6446" s="2">
        <f>IF(O6446,VLOOKUP(C6446,reducedpropertiesScrape!A:D,4,FALSE),I6446)</f>
        <v>43901</v>
      </c>
      <c r="Q6446" s="3">
        <f>MONTH(P6446)</f>
        <v>3</v>
      </c>
      <c r="R6446" s="3">
        <f>YEAR(P6446)</f>
        <v>2020</v>
      </c>
      <c r="S6446" s="3" t="b">
        <f>P6446&gt;43964</f>
        <v>0</v>
      </c>
    </row>
    <row r="6447" spans="1:19" x14ac:dyDescent="0.2">
      <c r="A6447" t="s">
        <v>12972</v>
      </c>
      <c r="B6447" t="str">
        <f>VLOOKUP(A6447,idlookup!A:B,2,FALSE)</f>
        <v>Luton</v>
      </c>
      <c r="C6447" t="s">
        <v>11546</v>
      </c>
      <c r="D6447" t="s">
        <v>7</v>
      </c>
      <c r="E6447" t="s">
        <v>11547</v>
      </c>
      <c r="F6447" t="s">
        <v>13</v>
      </c>
      <c r="G6447" t="str">
        <f t="shared" si="702"/>
        <v>Reduced today</v>
      </c>
      <c r="H6447" s="2" t="str">
        <f t="shared" si="703"/>
        <v>Reduced 20/05/2020</v>
      </c>
      <c r="I6447" s="2" t="s">
        <v>12980</v>
      </c>
      <c r="J6447" s="3" t="e">
        <f t="shared" si="705"/>
        <v>#VALUE!</v>
      </c>
      <c r="K6447" s="3" t="e">
        <f t="shared" si="706"/>
        <v>#VALUE!</v>
      </c>
      <c r="L6447" s="2" t="s">
        <v>12980</v>
      </c>
      <c r="M6447" s="2" t="str">
        <f t="shared" si="700"/>
        <v>20/05/2020</v>
      </c>
      <c r="N6447" s="2">
        <f t="shared" si="701"/>
        <v>43971</v>
      </c>
      <c r="O6447" s="3" t="b">
        <f t="shared" si="704"/>
        <v>1</v>
      </c>
      <c r="P6447" s="2">
        <f>IF(O6447,VLOOKUP(C6447,reducedpropertiesScrape!A:D,4,FALSE),I6447)</f>
        <v>43901</v>
      </c>
      <c r="Q6447" s="3">
        <f>MONTH(P6447)</f>
        <v>3</v>
      </c>
      <c r="R6447" s="3">
        <f>YEAR(P6447)</f>
        <v>2020</v>
      </c>
      <c r="S6447" s="3" t="b">
        <f>P6447&gt;43964</f>
        <v>0</v>
      </c>
    </row>
    <row r="6448" spans="1:19" x14ac:dyDescent="0.2">
      <c r="A6448" t="s">
        <v>12978</v>
      </c>
      <c r="B6448" t="str">
        <f>VLOOKUP(A6448,idlookup!A:B,2,FALSE)</f>
        <v>London</v>
      </c>
      <c r="C6448" t="s">
        <v>12472</v>
      </c>
      <c r="D6448" t="s">
        <v>53</v>
      </c>
      <c r="E6448" t="s">
        <v>12473</v>
      </c>
      <c r="F6448" t="s">
        <v>13</v>
      </c>
      <c r="G6448" t="str">
        <f t="shared" si="702"/>
        <v>Reduced today</v>
      </c>
      <c r="H6448" s="2" t="str">
        <f t="shared" si="703"/>
        <v>Reduced 20/05/2020</v>
      </c>
      <c r="I6448" s="2" t="s">
        <v>12980</v>
      </c>
      <c r="J6448" s="3" t="e">
        <f t="shared" si="705"/>
        <v>#VALUE!</v>
      </c>
      <c r="K6448" s="3" t="e">
        <f t="shared" si="706"/>
        <v>#VALUE!</v>
      </c>
      <c r="L6448" s="2" t="s">
        <v>12980</v>
      </c>
      <c r="M6448" s="2" t="str">
        <f t="shared" ref="M6448:M6470" si="707">SUBSTITUTE(H6448,"Reduced ","")</f>
        <v>20/05/2020</v>
      </c>
      <c r="N6448" s="2">
        <f t="shared" ref="N6448:N6470" si="708">DATE(RIGHT(M6448,4),MID(M6448,4,2),LEFT(M6448,2))</f>
        <v>43971</v>
      </c>
      <c r="O6448" s="3" t="b">
        <f t="shared" si="704"/>
        <v>1</v>
      </c>
      <c r="P6448" s="2">
        <f>IF(O6448,VLOOKUP(C6448,reducedpropertiesScrape!A:D,4,FALSE),I6448)</f>
        <v>43901</v>
      </c>
      <c r="Q6448" s="3">
        <f>MONTH(P6448)</f>
        <v>3</v>
      </c>
      <c r="R6448" s="3">
        <f>YEAR(P6448)</f>
        <v>2020</v>
      </c>
      <c r="S6448" s="3" t="b">
        <f>P6448&gt;43964</f>
        <v>0</v>
      </c>
    </row>
    <row r="6449" spans="1:19" x14ac:dyDescent="0.2">
      <c r="A6449" t="s">
        <v>12949</v>
      </c>
      <c r="B6449" t="str">
        <f>VLOOKUP(A6449,idlookup!A:B,2,FALSE)</f>
        <v>Chelmsford</v>
      </c>
      <c r="C6449" t="s">
        <v>7084</v>
      </c>
      <c r="D6449" t="s">
        <v>23</v>
      </c>
      <c r="E6449" t="s">
        <v>7085</v>
      </c>
      <c r="F6449" t="s">
        <v>13</v>
      </c>
      <c r="G6449" t="str">
        <f t="shared" si="702"/>
        <v>Reduced today</v>
      </c>
      <c r="H6449" s="2" t="str">
        <f t="shared" si="703"/>
        <v>Reduced 20/05/2020</v>
      </c>
      <c r="I6449" s="2" t="s">
        <v>12980</v>
      </c>
      <c r="J6449" s="3" t="e">
        <f t="shared" si="705"/>
        <v>#VALUE!</v>
      </c>
      <c r="K6449" s="3" t="e">
        <f t="shared" si="706"/>
        <v>#VALUE!</v>
      </c>
      <c r="L6449" s="2" t="s">
        <v>12980</v>
      </c>
      <c r="M6449" s="2" t="str">
        <f t="shared" si="707"/>
        <v>20/05/2020</v>
      </c>
      <c r="N6449" s="2">
        <f t="shared" si="708"/>
        <v>43971</v>
      </c>
      <c r="O6449" s="3" t="b">
        <f t="shared" si="704"/>
        <v>1</v>
      </c>
      <c r="P6449" s="2">
        <f>IF(O6449,VLOOKUP(C6449,reducedpropertiesScrape!A:D,4,FALSE),I6449)</f>
        <v>43902</v>
      </c>
      <c r="Q6449" s="3">
        <f>MONTH(P6449)</f>
        <v>3</v>
      </c>
      <c r="R6449" s="3">
        <f>YEAR(P6449)</f>
        <v>2020</v>
      </c>
      <c r="S6449" s="3" t="b">
        <f>P6449&gt;43964</f>
        <v>0</v>
      </c>
    </row>
    <row r="6450" spans="1:19" x14ac:dyDescent="0.2">
      <c r="A6450" t="s">
        <v>12962</v>
      </c>
      <c r="B6450" t="str">
        <f>VLOOKUP(A6450,idlookup!A:B,2,FALSE)</f>
        <v>Kent</v>
      </c>
      <c r="C6450" t="s">
        <v>9641</v>
      </c>
      <c r="D6450" t="s">
        <v>103</v>
      </c>
      <c r="E6450" t="s">
        <v>9642</v>
      </c>
      <c r="F6450" t="s">
        <v>13</v>
      </c>
      <c r="G6450" t="str">
        <f t="shared" si="702"/>
        <v>Reduced today</v>
      </c>
      <c r="H6450" s="2" t="str">
        <f t="shared" si="703"/>
        <v>Reduced 20/05/2020</v>
      </c>
      <c r="I6450" s="2" t="s">
        <v>12980</v>
      </c>
      <c r="J6450" s="3" t="e">
        <f t="shared" si="705"/>
        <v>#VALUE!</v>
      </c>
      <c r="K6450" s="3" t="e">
        <f t="shared" si="706"/>
        <v>#VALUE!</v>
      </c>
      <c r="L6450" s="2" t="s">
        <v>12980</v>
      </c>
      <c r="M6450" s="2" t="str">
        <f t="shared" si="707"/>
        <v>20/05/2020</v>
      </c>
      <c r="N6450" s="2">
        <f t="shared" si="708"/>
        <v>43971</v>
      </c>
      <c r="O6450" s="3" t="b">
        <f t="shared" si="704"/>
        <v>1</v>
      </c>
      <c r="P6450" s="2">
        <f>IF(O6450,VLOOKUP(C6450,reducedpropertiesScrape!A:D,4,FALSE),I6450)</f>
        <v>43903</v>
      </c>
      <c r="Q6450" s="3">
        <f>MONTH(P6450)</f>
        <v>3</v>
      </c>
      <c r="R6450" s="3">
        <f>YEAR(P6450)</f>
        <v>2020</v>
      </c>
      <c r="S6450" s="3" t="b">
        <f>P6450&gt;43964</f>
        <v>0</v>
      </c>
    </row>
    <row r="6451" spans="1:19" x14ac:dyDescent="0.2">
      <c r="A6451" t="s">
        <v>12949</v>
      </c>
      <c r="B6451" t="str">
        <f>VLOOKUP(A6451,idlookup!A:B,2,FALSE)</f>
        <v>Chelmsford</v>
      </c>
      <c r="C6451" t="s">
        <v>7082</v>
      </c>
      <c r="D6451" t="s">
        <v>159</v>
      </c>
      <c r="E6451" t="s">
        <v>7083</v>
      </c>
      <c r="F6451" t="s">
        <v>13</v>
      </c>
      <c r="G6451" t="str">
        <f t="shared" si="702"/>
        <v>Reduced today</v>
      </c>
      <c r="H6451" s="2" t="str">
        <f t="shared" si="703"/>
        <v>Reduced 20/05/2020</v>
      </c>
      <c r="I6451" s="2" t="s">
        <v>12980</v>
      </c>
      <c r="J6451" s="3" t="e">
        <f t="shared" si="705"/>
        <v>#VALUE!</v>
      </c>
      <c r="K6451" s="3" t="e">
        <f t="shared" si="706"/>
        <v>#VALUE!</v>
      </c>
      <c r="L6451" s="2" t="s">
        <v>12980</v>
      </c>
      <c r="M6451" s="2" t="str">
        <f t="shared" si="707"/>
        <v>20/05/2020</v>
      </c>
      <c r="N6451" s="2">
        <f t="shared" si="708"/>
        <v>43971</v>
      </c>
      <c r="O6451" s="3" t="b">
        <f t="shared" si="704"/>
        <v>1</v>
      </c>
      <c r="P6451" s="2">
        <f>IF(O6451,VLOOKUP(C6451,reducedpropertiesScrape!A:D,4,FALSE),I6451)</f>
        <v>43909</v>
      </c>
      <c r="Q6451" s="3">
        <f>MONTH(P6451)</f>
        <v>3</v>
      </c>
      <c r="R6451" s="3">
        <f>YEAR(P6451)</f>
        <v>2020</v>
      </c>
      <c r="S6451" s="3" t="b">
        <f>P6451&gt;43964</f>
        <v>0</v>
      </c>
    </row>
    <row r="6452" spans="1:19" x14ac:dyDescent="0.2">
      <c r="A6452" t="s">
        <v>12976</v>
      </c>
      <c r="B6452" t="str">
        <f>VLOOKUP(A6452,idlookup!A:B,2,FALSE)</f>
        <v>Milton-Keynes</v>
      </c>
      <c r="C6452" t="s">
        <v>12491</v>
      </c>
      <c r="D6452" t="s">
        <v>7</v>
      </c>
      <c r="E6452" t="s">
        <v>12492</v>
      </c>
      <c r="F6452" t="s">
        <v>13</v>
      </c>
      <c r="G6452" t="str">
        <f t="shared" si="702"/>
        <v>Reduced today</v>
      </c>
      <c r="H6452" s="2" t="str">
        <f t="shared" si="703"/>
        <v>Reduced 20/05/2020</v>
      </c>
      <c r="I6452" s="2" t="s">
        <v>12980</v>
      </c>
      <c r="J6452" s="3" t="e">
        <f t="shared" si="705"/>
        <v>#VALUE!</v>
      </c>
      <c r="K6452" s="3" t="e">
        <f t="shared" si="706"/>
        <v>#VALUE!</v>
      </c>
      <c r="L6452" s="2" t="s">
        <v>12980</v>
      </c>
      <c r="M6452" s="2" t="str">
        <f t="shared" si="707"/>
        <v>20/05/2020</v>
      </c>
      <c r="N6452" s="2">
        <f t="shared" si="708"/>
        <v>43971</v>
      </c>
      <c r="O6452" s="3" t="b">
        <f t="shared" si="704"/>
        <v>1</v>
      </c>
      <c r="P6452" s="2">
        <f>IF(O6452,VLOOKUP(C6452,reducedpropertiesScrape!A:D,4,FALSE),I6452)</f>
        <v>43910</v>
      </c>
      <c r="Q6452" s="3">
        <f>MONTH(P6452)</f>
        <v>3</v>
      </c>
      <c r="R6452" s="3">
        <f>YEAR(P6452)</f>
        <v>2020</v>
      </c>
      <c r="S6452" s="3" t="b">
        <f>P6452&gt;43964</f>
        <v>0</v>
      </c>
    </row>
    <row r="6453" spans="1:19" x14ac:dyDescent="0.2">
      <c r="A6453" t="s">
        <v>12938</v>
      </c>
      <c r="B6453" t="str">
        <f>VLOOKUP(A6453,idlookup!A:B,2,FALSE)</f>
        <v>Worthing</v>
      </c>
      <c r="C6453" t="s">
        <v>4915</v>
      </c>
      <c r="D6453" t="s">
        <v>855</v>
      </c>
      <c r="E6453" t="s">
        <v>4916</v>
      </c>
      <c r="F6453" t="s">
        <v>13</v>
      </c>
      <c r="G6453" t="str">
        <f t="shared" si="702"/>
        <v>Reduced today</v>
      </c>
      <c r="H6453" s="2" t="str">
        <f t="shared" si="703"/>
        <v>Reduced 20/05/2020</v>
      </c>
      <c r="I6453" s="2" t="s">
        <v>12980</v>
      </c>
      <c r="J6453" s="3" t="e">
        <f t="shared" si="705"/>
        <v>#VALUE!</v>
      </c>
      <c r="K6453" s="3" t="e">
        <f t="shared" si="706"/>
        <v>#VALUE!</v>
      </c>
      <c r="L6453" s="2" t="s">
        <v>12980</v>
      </c>
      <c r="M6453" s="2" t="str">
        <f t="shared" si="707"/>
        <v>20/05/2020</v>
      </c>
      <c r="N6453" s="2">
        <f t="shared" si="708"/>
        <v>43971</v>
      </c>
      <c r="O6453" s="3" t="b">
        <f t="shared" si="704"/>
        <v>1</v>
      </c>
      <c r="P6453" s="2">
        <f>IF(O6453,VLOOKUP(C6453,reducedpropertiesScrape!A:D,4,FALSE),I6453)</f>
        <v>43914</v>
      </c>
      <c r="Q6453" s="3">
        <f>MONTH(P6453)</f>
        <v>3</v>
      </c>
      <c r="R6453" s="3">
        <f>YEAR(P6453)</f>
        <v>2020</v>
      </c>
      <c r="S6453" s="3" t="b">
        <f>P6453&gt;43964</f>
        <v>0</v>
      </c>
    </row>
    <row r="6454" spans="1:19" x14ac:dyDescent="0.2">
      <c r="A6454" t="s">
        <v>12950</v>
      </c>
      <c r="B6454" t="str">
        <f>VLOOKUP(A6454,idlookup!A:B,2,FALSE)</f>
        <v>Cheltenham</v>
      </c>
      <c r="C6454" t="s">
        <v>7279</v>
      </c>
      <c r="D6454" t="s">
        <v>32</v>
      </c>
      <c r="E6454" t="s">
        <v>7280</v>
      </c>
      <c r="F6454" t="s">
        <v>13</v>
      </c>
      <c r="G6454" t="str">
        <f t="shared" si="702"/>
        <v>Reduced today</v>
      </c>
      <c r="H6454" s="2" t="str">
        <f t="shared" si="703"/>
        <v>Reduced 20/05/2020</v>
      </c>
      <c r="I6454" s="2" t="s">
        <v>12980</v>
      </c>
      <c r="J6454" s="3" t="e">
        <f t="shared" si="705"/>
        <v>#VALUE!</v>
      </c>
      <c r="K6454" s="3" t="e">
        <f t="shared" si="706"/>
        <v>#VALUE!</v>
      </c>
      <c r="L6454" s="2" t="s">
        <v>12980</v>
      </c>
      <c r="M6454" s="2" t="str">
        <f t="shared" si="707"/>
        <v>20/05/2020</v>
      </c>
      <c r="N6454" s="2">
        <f t="shared" si="708"/>
        <v>43971</v>
      </c>
      <c r="O6454" s="3" t="b">
        <f t="shared" si="704"/>
        <v>1</v>
      </c>
      <c r="P6454" s="2">
        <f>IF(O6454,VLOOKUP(C6454,reducedpropertiesScrape!A:D,4,FALSE),I6454)</f>
        <v>43914</v>
      </c>
      <c r="Q6454" s="3">
        <f>MONTH(P6454)</f>
        <v>3</v>
      </c>
      <c r="R6454" s="3">
        <f>YEAR(P6454)</f>
        <v>2020</v>
      </c>
      <c r="S6454" s="3" t="b">
        <f>P6454&gt;43964</f>
        <v>0</v>
      </c>
    </row>
    <row r="6455" spans="1:19" x14ac:dyDescent="0.2">
      <c r="A6455" t="s">
        <v>12972</v>
      </c>
      <c r="B6455" t="str">
        <f>VLOOKUP(A6455,idlookup!A:B,2,FALSE)</f>
        <v>Luton</v>
      </c>
      <c r="C6455" t="s">
        <v>11537</v>
      </c>
      <c r="D6455" t="s">
        <v>82</v>
      </c>
      <c r="E6455" t="s">
        <v>11538</v>
      </c>
      <c r="F6455" t="s">
        <v>13</v>
      </c>
      <c r="G6455" t="str">
        <f t="shared" si="702"/>
        <v>Reduced today</v>
      </c>
      <c r="H6455" s="2" t="str">
        <f t="shared" si="703"/>
        <v>Reduced 20/05/2020</v>
      </c>
      <c r="I6455" s="2" t="s">
        <v>12980</v>
      </c>
      <c r="J6455" s="3" t="e">
        <f t="shared" si="705"/>
        <v>#VALUE!</v>
      </c>
      <c r="K6455" s="3" t="e">
        <f t="shared" si="706"/>
        <v>#VALUE!</v>
      </c>
      <c r="L6455" s="2" t="s">
        <v>12980</v>
      </c>
      <c r="M6455" s="2" t="str">
        <f t="shared" si="707"/>
        <v>20/05/2020</v>
      </c>
      <c r="N6455" s="2">
        <f t="shared" si="708"/>
        <v>43971</v>
      </c>
      <c r="O6455" s="3" t="b">
        <f t="shared" si="704"/>
        <v>1</v>
      </c>
      <c r="P6455" s="2">
        <f>IF(O6455,VLOOKUP(C6455,reducedpropertiesScrape!A:D,4,FALSE),I6455)</f>
        <v>43915</v>
      </c>
      <c r="Q6455" s="3">
        <f>MONTH(P6455)</f>
        <v>3</v>
      </c>
      <c r="R6455" s="3">
        <f>YEAR(P6455)</f>
        <v>2020</v>
      </c>
      <c r="S6455" s="3" t="b">
        <f>P6455&gt;43964</f>
        <v>0</v>
      </c>
    </row>
    <row r="6456" spans="1:19" x14ac:dyDescent="0.2">
      <c r="A6456" t="s">
        <v>12952</v>
      </c>
      <c r="B6456" t="str">
        <f>VLOOKUP(A6456,idlookup!A:B,2,FALSE)</f>
        <v>Coventry</v>
      </c>
      <c r="C6456" t="s">
        <v>7676</v>
      </c>
      <c r="D6456" t="s">
        <v>907</v>
      </c>
      <c r="E6456" t="s">
        <v>7675</v>
      </c>
      <c r="F6456" t="s">
        <v>13</v>
      </c>
      <c r="G6456" t="str">
        <f t="shared" si="702"/>
        <v>Reduced today</v>
      </c>
      <c r="H6456" s="2" t="str">
        <f t="shared" si="703"/>
        <v>Reduced 20/05/2020</v>
      </c>
      <c r="I6456" s="2" t="s">
        <v>12980</v>
      </c>
      <c r="J6456" s="3" t="e">
        <f t="shared" si="705"/>
        <v>#VALUE!</v>
      </c>
      <c r="K6456" s="3" t="e">
        <f t="shared" si="706"/>
        <v>#VALUE!</v>
      </c>
      <c r="L6456" s="2" t="s">
        <v>12980</v>
      </c>
      <c r="M6456" s="2" t="str">
        <f t="shared" si="707"/>
        <v>20/05/2020</v>
      </c>
      <c r="N6456" s="2">
        <f t="shared" si="708"/>
        <v>43971</v>
      </c>
      <c r="O6456" s="3" t="b">
        <f t="shared" si="704"/>
        <v>1</v>
      </c>
      <c r="P6456" s="2">
        <f>IF(O6456,VLOOKUP(C6456,reducedpropertiesScrape!A:D,4,FALSE),I6456)</f>
        <v>43928</v>
      </c>
      <c r="Q6456" s="3">
        <f>MONTH(P6456)</f>
        <v>4</v>
      </c>
      <c r="R6456" s="3">
        <f>YEAR(P6456)</f>
        <v>2020</v>
      </c>
      <c r="S6456" s="3" t="b">
        <f>P6456&gt;43964</f>
        <v>0</v>
      </c>
    </row>
    <row r="6457" spans="1:19" x14ac:dyDescent="0.2">
      <c r="A6457" t="s">
        <v>12952</v>
      </c>
      <c r="B6457" t="str">
        <f>VLOOKUP(A6457,idlookup!A:B,2,FALSE)</f>
        <v>Coventry</v>
      </c>
      <c r="C6457" t="s">
        <v>7677</v>
      </c>
      <c r="D6457" t="s">
        <v>907</v>
      </c>
      <c r="E6457" t="s">
        <v>7675</v>
      </c>
      <c r="F6457" t="s">
        <v>13</v>
      </c>
      <c r="G6457" t="str">
        <f t="shared" si="702"/>
        <v>Reduced today</v>
      </c>
      <c r="H6457" s="2" t="str">
        <f t="shared" si="703"/>
        <v>Reduced 20/05/2020</v>
      </c>
      <c r="I6457" s="2" t="s">
        <v>12980</v>
      </c>
      <c r="J6457" s="3" t="e">
        <f t="shared" si="705"/>
        <v>#VALUE!</v>
      </c>
      <c r="K6457" s="3" t="e">
        <f t="shared" si="706"/>
        <v>#VALUE!</v>
      </c>
      <c r="L6457" s="2" t="s">
        <v>12980</v>
      </c>
      <c r="M6457" s="2" t="str">
        <f t="shared" si="707"/>
        <v>20/05/2020</v>
      </c>
      <c r="N6457" s="2">
        <f t="shared" si="708"/>
        <v>43971</v>
      </c>
      <c r="O6457" s="3" t="b">
        <f t="shared" si="704"/>
        <v>1</v>
      </c>
      <c r="P6457" s="2">
        <f>IF(O6457,VLOOKUP(C6457,reducedpropertiesScrape!A:D,4,FALSE),I6457)</f>
        <v>43928</v>
      </c>
      <c r="Q6457" s="3">
        <f>MONTH(P6457)</f>
        <v>4</v>
      </c>
      <c r="R6457" s="3">
        <f>YEAR(P6457)</f>
        <v>2020</v>
      </c>
      <c r="S6457" s="3" t="b">
        <f>P6457&gt;43964</f>
        <v>0</v>
      </c>
    </row>
    <row r="6458" spans="1:19" x14ac:dyDescent="0.2">
      <c r="A6458" t="s">
        <v>12978</v>
      </c>
      <c r="B6458" t="str">
        <f>VLOOKUP(A6458,idlookup!A:B,2,FALSE)</f>
        <v>London</v>
      </c>
      <c r="C6458" t="s">
        <v>12302</v>
      </c>
      <c r="D6458" t="s">
        <v>45</v>
      </c>
      <c r="E6458" t="s">
        <v>12303</v>
      </c>
      <c r="F6458" t="s">
        <v>13</v>
      </c>
      <c r="G6458" t="str">
        <f t="shared" si="702"/>
        <v>Reduced today</v>
      </c>
      <c r="H6458" s="2" t="str">
        <f t="shared" si="703"/>
        <v>Reduced 20/05/2020</v>
      </c>
      <c r="I6458" s="2" t="s">
        <v>12980</v>
      </c>
      <c r="J6458" s="3" t="e">
        <f t="shared" si="705"/>
        <v>#VALUE!</v>
      </c>
      <c r="K6458" s="3" t="e">
        <f t="shared" si="706"/>
        <v>#VALUE!</v>
      </c>
      <c r="L6458" s="2" t="s">
        <v>12980</v>
      </c>
      <c r="M6458" s="2" t="str">
        <f t="shared" si="707"/>
        <v>20/05/2020</v>
      </c>
      <c r="N6458" s="2">
        <f t="shared" si="708"/>
        <v>43971</v>
      </c>
      <c r="O6458" s="3" t="b">
        <f t="shared" si="704"/>
        <v>1</v>
      </c>
      <c r="P6458" s="2">
        <f>IF(O6458,VLOOKUP(C6458,reducedpropertiesScrape!A:D,4,FALSE),I6458)</f>
        <v>43942</v>
      </c>
      <c r="Q6458" s="3">
        <f>MONTH(P6458)</f>
        <v>4</v>
      </c>
      <c r="R6458" s="3">
        <f>YEAR(P6458)</f>
        <v>2020</v>
      </c>
      <c r="S6458" s="3" t="b">
        <f>P6458&gt;43964</f>
        <v>0</v>
      </c>
    </row>
    <row r="6459" spans="1:19" x14ac:dyDescent="0.2">
      <c r="A6459" t="s">
        <v>12915</v>
      </c>
      <c r="B6459" t="str">
        <f>VLOOKUP(A6459,idlookup!A:B,2,FALSE)</f>
        <v>Norwich</v>
      </c>
      <c r="C6459" t="s">
        <v>247</v>
      </c>
      <c r="D6459" t="s">
        <v>32</v>
      </c>
      <c r="E6459" t="s">
        <v>248</v>
      </c>
      <c r="F6459" t="s">
        <v>13</v>
      </c>
      <c r="G6459" t="str">
        <f t="shared" si="702"/>
        <v>Reduced today</v>
      </c>
      <c r="H6459" s="2" t="str">
        <f t="shared" si="703"/>
        <v>Reduced 20/05/2020</v>
      </c>
      <c r="I6459" s="2" t="s">
        <v>12980</v>
      </c>
      <c r="J6459" s="3" t="e">
        <f t="shared" si="705"/>
        <v>#VALUE!</v>
      </c>
      <c r="K6459" s="3" t="e">
        <f t="shared" si="706"/>
        <v>#VALUE!</v>
      </c>
      <c r="L6459" s="2" t="s">
        <v>12980</v>
      </c>
      <c r="M6459" s="2" t="str">
        <f t="shared" si="707"/>
        <v>20/05/2020</v>
      </c>
      <c r="N6459" s="2">
        <f t="shared" si="708"/>
        <v>43971</v>
      </c>
      <c r="O6459" s="3" t="b">
        <f t="shared" si="704"/>
        <v>1</v>
      </c>
      <c r="P6459" s="2">
        <f>IF(O6459,VLOOKUP(C6459,reducedpropertiesScrape!A:D,4,FALSE),I6459)</f>
        <v>43945</v>
      </c>
      <c r="Q6459" s="3">
        <f>MONTH(P6459)</f>
        <v>4</v>
      </c>
      <c r="R6459" s="3">
        <f>YEAR(P6459)</f>
        <v>2020</v>
      </c>
      <c r="S6459" s="3" t="b">
        <f>P6459&gt;43964</f>
        <v>0</v>
      </c>
    </row>
    <row r="6460" spans="1:19" x14ac:dyDescent="0.2">
      <c r="A6460" t="s">
        <v>12938</v>
      </c>
      <c r="B6460" t="str">
        <f>VLOOKUP(A6460,idlookup!A:B,2,FALSE)</f>
        <v>Worthing</v>
      </c>
      <c r="C6460" t="s">
        <v>4905</v>
      </c>
      <c r="D6460" t="s">
        <v>82</v>
      </c>
      <c r="E6460" t="s">
        <v>4906</v>
      </c>
      <c r="F6460" t="s">
        <v>13</v>
      </c>
      <c r="G6460" t="str">
        <f t="shared" si="702"/>
        <v>Reduced today</v>
      </c>
      <c r="H6460" s="2" t="str">
        <f t="shared" si="703"/>
        <v>Reduced 20/05/2020</v>
      </c>
      <c r="I6460" s="2" t="s">
        <v>12980</v>
      </c>
      <c r="J6460" s="3" t="e">
        <f t="shared" si="705"/>
        <v>#VALUE!</v>
      </c>
      <c r="K6460" s="3" t="e">
        <f t="shared" si="706"/>
        <v>#VALUE!</v>
      </c>
      <c r="L6460" s="2" t="s">
        <v>12980</v>
      </c>
      <c r="M6460" s="2" t="str">
        <f t="shared" si="707"/>
        <v>20/05/2020</v>
      </c>
      <c r="N6460" s="2">
        <f t="shared" si="708"/>
        <v>43971</v>
      </c>
      <c r="O6460" s="3" t="b">
        <f t="shared" si="704"/>
        <v>1</v>
      </c>
      <c r="P6460" s="2">
        <f>IF(O6460,VLOOKUP(C6460,reducedpropertiesScrape!A:D,4,FALSE),I6460)</f>
        <v>43950</v>
      </c>
      <c r="Q6460" s="3">
        <f>MONTH(P6460)</f>
        <v>4</v>
      </c>
      <c r="R6460" s="3">
        <f>YEAR(P6460)</f>
        <v>2020</v>
      </c>
      <c r="S6460" s="3" t="b">
        <f>P6460&gt;43964</f>
        <v>0</v>
      </c>
    </row>
    <row r="6461" spans="1:19" x14ac:dyDescent="0.2">
      <c r="A6461" t="s">
        <v>12952</v>
      </c>
      <c r="B6461" t="str">
        <f>VLOOKUP(A6461,idlookup!A:B,2,FALSE)</f>
        <v>Coventry</v>
      </c>
      <c r="C6461" t="s">
        <v>7680</v>
      </c>
      <c r="D6461" t="s">
        <v>7</v>
      </c>
      <c r="E6461" t="s">
        <v>7681</v>
      </c>
      <c r="F6461" t="s">
        <v>13</v>
      </c>
      <c r="G6461" t="str">
        <f t="shared" si="702"/>
        <v>Reduced today</v>
      </c>
      <c r="H6461" s="2" t="str">
        <f t="shared" si="703"/>
        <v>Reduced 20/05/2020</v>
      </c>
      <c r="I6461" s="2" t="s">
        <v>12980</v>
      </c>
      <c r="J6461" s="3" t="e">
        <f t="shared" si="705"/>
        <v>#VALUE!</v>
      </c>
      <c r="K6461" s="3" t="e">
        <f t="shared" si="706"/>
        <v>#VALUE!</v>
      </c>
      <c r="L6461" s="2" t="s">
        <v>12980</v>
      </c>
      <c r="M6461" s="2" t="str">
        <f t="shared" si="707"/>
        <v>20/05/2020</v>
      </c>
      <c r="N6461" s="2">
        <f t="shared" si="708"/>
        <v>43971</v>
      </c>
      <c r="O6461" s="3" t="b">
        <f t="shared" si="704"/>
        <v>1</v>
      </c>
      <c r="P6461" s="2">
        <f>IF(O6461,VLOOKUP(C6461,reducedpropertiesScrape!A:D,4,FALSE),I6461)</f>
        <v>43952</v>
      </c>
      <c r="Q6461" s="3">
        <f>MONTH(P6461)</f>
        <v>5</v>
      </c>
      <c r="R6461" s="3">
        <f>YEAR(P6461)</f>
        <v>2020</v>
      </c>
      <c r="S6461" s="3" t="b">
        <f>P6461&gt;43964</f>
        <v>0</v>
      </c>
    </row>
    <row r="6462" spans="1:19" x14ac:dyDescent="0.2">
      <c r="A6462" t="s">
        <v>12952</v>
      </c>
      <c r="B6462" t="str">
        <f>VLOOKUP(A6462,idlookup!A:B,2,FALSE)</f>
        <v>Coventry</v>
      </c>
      <c r="C6462" t="s">
        <v>7674</v>
      </c>
      <c r="D6462" t="s">
        <v>712</v>
      </c>
      <c r="E6462" t="s">
        <v>7675</v>
      </c>
      <c r="F6462" t="s">
        <v>13</v>
      </c>
      <c r="G6462" t="str">
        <f t="shared" si="702"/>
        <v>Reduced today</v>
      </c>
      <c r="H6462" s="2" t="str">
        <f t="shared" si="703"/>
        <v>Reduced 20/05/2020</v>
      </c>
      <c r="I6462" s="2" t="s">
        <v>12980</v>
      </c>
      <c r="J6462" s="3" t="e">
        <f t="shared" si="705"/>
        <v>#VALUE!</v>
      </c>
      <c r="K6462" s="3" t="e">
        <f t="shared" si="706"/>
        <v>#VALUE!</v>
      </c>
      <c r="L6462" s="2" t="s">
        <v>12980</v>
      </c>
      <c r="M6462" s="2" t="str">
        <f t="shared" si="707"/>
        <v>20/05/2020</v>
      </c>
      <c r="N6462" s="2">
        <f t="shared" si="708"/>
        <v>43971</v>
      </c>
      <c r="O6462" s="3" t="b">
        <f t="shared" si="704"/>
        <v>1</v>
      </c>
      <c r="P6462" s="2">
        <f>IF(O6462,VLOOKUP(C6462,reducedpropertiesScrape!A:D,4,FALSE),I6462)</f>
        <v>43957</v>
      </c>
      <c r="Q6462" s="3">
        <f>MONTH(P6462)</f>
        <v>5</v>
      </c>
      <c r="R6462" s="3">
        <f>YEAR(P6462)</f>
        <v>2020</v>
      </c>
      <c r="S6462" s="3" t="b">
        <f>P6462&gt;43964</f>
        <v>0</v>
      </c>
    </row>
    <row r="6463" spans="1:19" x14ac:dyDescent="0.2">
      <c r="A6463" t="s">
        <v>12914</v>
      </c>
      <c r="B6463" t="str">
        <f>VLOOKUP(A6463,idlookup!A:B,2,FALSE)</f>
        <v>Northampton</v>
      </c>
      <c r="C6463" t="s">
        <v>18</v>
      </c>
      <c r="D6463" t="s">
        <v>19</v>
      </c>
      <c r="E6463" t="s">
        <v>20</v>
      </c>
      <c r="F6463" t="s">
        <v>13</v>
      </c>
      <c r="G6463" t="str">
        <f t="shared" si="702"/>
        <v>Reduced today</v>
      </c>
      <c r="H6463" s="2" t="str">
        <f t="shared" si="703"/>
        <v>Reduced 20/05/2020</v>
      </c>
      <c r="I6463" s="2" t="s">
        <v>12980</v>
      </c>
      <c r="J6463" s="3" t="e">
        <f t="shared" si="705"/>
        <v>#VALUE!</v>
      </c>
      <c r="K6463" s="3" t="e">
        <f t="shared" si="706"/>
        <v>#VALUE!</v>
      </c>
      <c r="L6463" s="2" t="s">
        <v>12980</v>
      </c>
      <c r="M6463" s="2" t="str">
        <f t="shared" si="707"/>
        <v>20/05/2020</v>
      </c>
      <c r="N6463" s="2">
        <f t="shared" si="708"/>
        <v>43971</v>
      </c>
      <c r="O6463" s="3" t="b">
        <f t="shared" si="704"/>
        <v>1</v>
      </c>
      <c r="P6463" s="2">
        <f>IF(O6463,VLOOKUP(C6463,reducedpropertiesScrape!A:D,4,FALSE),I6463)</f>
        <v>43965</v>
      </c>
      <c r="Q6463" s="3">
        <f>MONTH(P6463)</f>
        <v>5</v>
      </c>
      <c r="R6463" s="3">
        <f>YEAR(P6463)</f>
        <v>2020</v>
      </c>
      <c r="S6463" s="3" t="b">
        <f>P6463&gt;43964</f>
        <v>1</v>
      </c>
    </row>
    <row r="6464" spans="1:19" x14ac:dyDescent="0.2">
      <c r="A6464" t="s">
        <v>12914</v>
      </c>
      <c r="B6464" t="str">
        <f>VLOOKUP(A6464,idlookup!A:B,2,FALSE)</f>
        <v>Northampton</v>
      </c>
      <c r="C6464" t="s">
        <v>21</v>
      </c>
      <c r="D6464" t="s">
        <v>7</v>
      </c>
      <c r="E6464" t="s">
        <v>20</v>
      </c>
      <c r="F6464" t="s">
        <v>13</v>
      </c>
      <c r="G6464" t="str">
        <f t="shared" si="702"/>
        <v>Reduced today</v>
      </c>
      <c r="H6464" s="2" t="str">
        <f t="shared" si="703"/>
        <v>Reduced 20/05/2020</v>
      </c>
      <c r="I6464" s="2" t="s">
        <v>12980</v>
      </c>
      <c r="J6464" s="3" t="e">
        <f t="shared" si="705"/>
        <v>#VALUE!</v>
      </c>
      <c r="K6464" s="3" t="e">
        <f t="shared" si="706"/>
        <v>#VALUE!</v>
      </c>
      <c r="L6464" s="2" t="s">
        <v>12980</v>
      </c>
      <c r="M6464" s="2" t="str">
        <f t="shared" si="707"/>
        <v>20/05/2020</v>
      </c>
      <c r="N6464" s="2">
        <f t="shared" si="708"/>
        <v>43971</v>
      </c>
      <c r="O6464" s="3" t="b">
        <f t="shared" si="704"/>
        <v>1</v>
      </c>
      <c r="P6464" s="2">
        <f>IF(O6464,VLOOKUP(C6464,reducedpropertiesScrape!A:D,4,FALSE),I6464)</f>
        <v>43965</v>
      </c>
      <c r="Q6464" s="3">
        <f>MONTH(P6464)</f>
        <v>5</v>
      </c>
      <c r="R6464" s="3">
        <f>YEAR(P6464)</f>
        <v>2020</v>
      </c>
      <c r="S6464" s="3" t="b">
        <f>P6464&gt;43964</f>
        <v>1</v>
      </c>
    </row>
    <row r="6465" spans="1:19" x14ac:dyDescent="0.2">
      <c r="A6465" t="s">
        <v>12925</v>
      </c>
      <c r="B6465" t="str">
        <f>VLOOKUP(A6465,idlookup!A:B,2,FALSE)</f>
        <v>Sheffield</v>
      </c>
      <c r="C6465" t="s">
        <v>2341</v>
      </c>
      <c r="D6465" t="s">
        <v>159</v>
      </c>
      <c r="E6465" t="s">
        <v>2342</v>
      </c>
      <c r="F6465" t="s">
        <v>13</v>
      </c>
      <c r="G6465" t="str">
        <f t="shared" si="702"/>
        <v>Reduced today</v>
      </c>
      <c r="H6465" s="2" t="str">
        <f t="shared" si="703"/>
        <v>Reduced 20/05/2020</v>
      </c>
      <c r="I6465" s="2" t="s">
        <v>12980</v>
      </c>
      <c r="J6465" s="3" t="e">
        <f t="shared" si="705"/>
        <v>#VALUE!</v>
      </c>
      <c r="K6465" s="3" t="e">
        <f t="shared" si="706"/>
        <v>#VALUE!</v>
      </c>
      <c r="L6465" s="2" t="s">
        <v>12980</v>
      </c>
      <c r="M6465" s="2" t="str">
        <f t="shared" si="707"/>
        <v>20/05/2020</v>
      </c>
      <c r="N6465" s="2">
        <f t="shared" si="708"/>
        <v>43971</v>
      </c>
      <c r="O6465" s="3" t="b">
        <f t="shared" si="704"/>
        <v>1</v>
      </c>
      <c r="P6465" s="2">
        <f>IF(O6465,VLOOKUP(C6465,reducedpropertiesScrape!A:D,4,FALSE),I6465)</f>
        <v>43966</v>
      </c>
      <c r="Q6465" s="3">
        <f>MONTH(P6465)</f>
        <v>5</v>
      </c>
      <c r="R6465" s="3">
        <f>YEAR(P6465)</f>
        <v>2020</v>
      </c>
      <c r="S6465" s="3" t="b">
        <f>P6465&gt;43964</f>
        <v>1</v>
      </c>
    </row>
    <row r="6466" spans="1:19" x14ac:dyDescent="0.2">
      <c r="A6466" t="s">
        <v>12962</v>
      </c>
      <c r="B6466" t="str">
        <f>VLOOKUP(A6466,idlookup!A:B,2,FALSE)</f>
        <v>Kent</v>
      </c>
      <c r="C6466" t="s">
        <v>9685</v>
      </c>
      <c r="D6466" t="s">
        <v>38</v>
      </c>
      <c r="E6466" t="s">
        <v>9681</v>
      </c>
      <c r="F6466" t="s">
        <v>13</v>
      </c>
      <c r="G6466" t="str">
        <f t="shared" ref="G6466:G6501" si="709">SUBSTITUTE(SUBSTITUTE(F6466,"Added ",""),"on ","")</f>
        <v>Reduced today</v>
      </c>
      <c r="H6466" s="2" t="str">
        <f t="shared" ref="H6466:H6501" si="710">SUBSTITUTE(SUBSTITUTE(G6466,"yesterday","19/05/2020"),"today","20/05/2020")</f>
        <v>Reduced 20/05/2020</v>
      </c>
      <c r="I6466" s="2" t="s">
        <v>12980</v>
      </c>
      <c r="J6466" s="3" t="e">
        <f t="shared" si="705"/>
        <v>#VALUE!</v>
      </c>
      <c r="K6466" s="3" t="e">
        <f t="shared" si="706"/>
        <v>#VALUE!</v>
      </c>
      <c r="L6466" s="2" t="s">
        <v>12980</v>
      </c>
      <c r="M6466" s="2" t="str">
        <f t="shared" si="707"/>
        <v>20/05/2020</v>
      </c>
      <c r="N6466" s="2">
        <f t="shared" si="708"/>
        <v>43971</v>
      </c>
      <c r="O6466" s="3" t="b">
        <f t="shared" ref="O6466:O6501" si="711">COUNTIF(H6466,"*reduced*")&gt;0</f>
        <v>1</v>
      </c>
      <c r="P6466" s="2">
        <f>IF(O6466,VLOOKUP(C6466,reducedpropertiesScrape!A:D,4,FALSE),I6466)</f>
        <v>43967</v>
      </c>
      <c r="Q6466" s="3">
        <f>MONTH(P6466)</f>
        <v>5</v>
      </c>
      <c r="R6466" s="3">
        <f>YEAR(P6466)</f>
        <v>2020</v>
      </c>
      <c r="S6466" s="3" t="b">
        <f>P6466&gt;43964</f>
        <v>1</v>
      </c>
    </row>
    <row r="6467" spans="1:19" x14ac:dyDescent="0.2">
      <c r="A6467" t="s">
        <v>12969</v>
      </c>
      <c r="B6467" t="str">
        <f>VLOOKUP(A6467,idlookup!A:B,2,FALSE)</f>
        <v>Leicester</v>
      </c>
      <c r="C6467" t="s">
        <v>10944</v>
      </c>
      <c r="D6467" t="s">
        <v>23</v>
      </c>
      <c r="E6467" t="s">
        <v>10945</v>
      </c>
      <c r="F6467" t="s">
        <v>13</v>
      </c>
      <c r="G6467" t="str">
        <f t="shared" si="709"/>
        <v>Reduced today</v>
      </c>
      <c r="H6467" s="2" t="str">
        <f t="shared" si="710"/>
        <v>Reduced 20/05/2020</v>
      </c>
      <c r="I6467" s="2" t="s">
        <v>12980</v>
      </c>
      <c r="J6467" s="3" t="e">
        <f t="shared" ref="J6467:J6501" si="712">MONTH(I6467)</f>
        <v>#VALUE!</v>
      </c>
      <c r="K6467" s="3" t="e">
        <f t="shared" ref="K6467:K6501" si="713">YEAR(I6467)</f>
        <v>#VALUE!</v>
      </c>
      <c r="L6467" s="2" t="s">
        <v>12980</v>
      </c>
      <c r="M6467" s="2" t="str">
        <f t="shared" si="707"/>
        <v>20/05/2020</v>
      </c>
      <c r="N6467" s="2">
        <f t="shared" si="708"/>
        <v>43971</v>
      </c>
      <c r="O6467" s="3" t="b">
        <f t="shared" si="711"/>
        <v>1</v>
      </c>
      <c r="P6467" s="2">
        <f>IF(O6467,VLOOKUP(C6467,reducedpropertiesScrape!A:D,4,FALSE),I6467)</f>
        <v>43967</v>
      </c>
      <c r="Q6467" s="3">
        <f>MONTH(P6467)</f>
        <v>5</v>
      </c>
      <c r="R6467" s="3">
        <f>YEAR(P6467)</f>
        <v>2020</v>
      </c>
      <c r="S6467" s="3" t="b">
        <f>P6467&gt;43964</f>
        <v>1</v>
      </c>
    </row>
    <row r="6468" spans="1:19" x14ac:dyDescent="0.2">
      <c r="A6468" t="s">
        <v>12973</v>
      </c>
      <c r="B6468" t="str">
        <f>VLOOKUP(A6468,idlookup!A:B,2,FALSE)</f>
        <v>Maidstone</v>
      </c>
      <c r="C6468" t="s">
        <v>9685</v>
      </c>
      <c r="D6468" t="s">
        <v>38</v>
      </c>
      <c r="E6468" t="s">
        <v>9681</v>
      </c>
      <c r="F6468" t="s">
        <v>13</v>
      </c>
      <c r="G6468" t="str">
        <f t="shared" si="709"/>
        <v>Reduced today</v>
      </c>
      <c r="H6468" s="2" t="str">
        <f t="shared" si="710"/>
        <v>Reduced 20/05/2020</v>
      </c>
      <c r="I6468" s="2" t="s">
        <v>12980</v>
      </c>
      <c r="J6468" s="3" t="e">
        <f t="shared" si="712"/>
        <v>#VALUE!</v>
      </c>
      <c r="K6468" s="3" t="e">
        <f t="shared" si="713"/>
        <v>#VALUE!</v>
      </c>
      <c r="L6468" s="2" t="s">
        <v>12980</v>
      </c>
      <c r="M6468" s="2" t="str">
        <f t="shared" si="707"/>
        <v>20/05/2020</v>
      </c>
      <c r="N6468" s="2">
        <f t="shared" si="708"/>
        <v>43971</v>
      </c>
      <c r="O6468" s="3" t="b">
        <f t="shared" si="711"/>
        <v>1</v>
      </c>
      <c r="P6468" s="2">
        <f>IF(O6468,VLOOKUP(C6468,reducedpropertiesScrape!A:D,4,FALSE),I6468)</f>
        <v>43967</v>
      </c>
      <c r="Q6468" s="3">
        <f>MONTH(P6468)</f>
        <v>5</v>
      </c>
      <c r="R6468" s="3">
        <f>YEAR(P6468)</f>
        <v>2020</v>
      </c>
      <c r="S6468" s="3" t="b">
        <f>P6468&gt;43964</f>
        <v>1</v>
      </c>
    </row>
    <row r="6469" spans="1:19" x14ac:dyDescent="0.2">
      <c r="A6469" t="s">
        <v>12928</v>
      </c>
      <c r="B6469" t="str">
        <f>VLOOKUP(A6469,idlookup!A:B,2,FALSE)</f>
        <v>St-Albans</v>
      </c>
      <c r="C6469" t="s">
        <v>2933</v>
      </c>
      <c r="D6469" t="s">
        <v>35</v>
      </c>
      <c r="E6469" t="s">
        <v>2932</v>
      </c>
      <c r="F6469" t="s">
        <v>13</v>
      </c>
      <c r="G6469" t="str">
        <f t="shared" si="709"/>
        <v>Reduced today</v>
      </c>
      <c r="H6469" s="2" t="str">
        <f t="shared" si="710"/>
        <v>Reduced 20/05/2020</v>
      </c>
      <c r="I6469" s="2" t="s">
        <v>12980</v>
      </c>
      <c r="J6469" s="3" t="e">
        <f t="shared" si="712"/>
        <v>#VALUE!</v>
      </c>
      <c r="K6469" s="3" t="e">
        <f t="shared" si="713"/>
        <v>#VALUE!</v>
      </c>
      <c r="L6469" s="2" t="s">
        <v>12980</v>
      </c>
      <c r="M6469" s="2" t="str">
        <f t="shared" si="707"/>
        <v>20/05/2020</v>
      </c>
      <c r="N6469" s="2">
        <f t="shared" si="708"/>
        <v>43971</v>
      </c>
      <c r="O6469" s="3" t="b">
        <f t="shared" si="711"/>
        <v>1</v>
      </c>
      <c r="P6469" s="2">
        <f>IF(O6469,VLOOKUP(C6469,reducedpropertiesScrape!A:D,4,FALSE),I6469)</f>
        <v>43969</v>
      </c>
      <c r="Q6469" s="3">
        <f>MONTH(P6469)</f>
        <v>5</v>
      </c>
      <c r="R6469" s="3">
        <f>YEAR(P6469)</f>
        <v>2020</v>
      </c>
      <c r="S6469" s="3" t="b">
        <f>P6469&gt;43964</f>
        <v>1</v>
      </c>
    </row>
    <row r="6470" spans="1:19" x14ac:dyDescent="0.2">
      <c r="A6470" t="s">
        <v>12930</v>
      </c>
      <c r="B6470" t="str">
        <f>VLOOKUP(A6470,idlookup!A:B,2,FALSE)</f>
        <v>Bedford</v>
      </c>
      <c r="C6470" t="s">
        <v>3326</v>
      </c>
      <c r="D6470" t="s">
        <v>38</v>
      </c>
      <c r="E6470" t="s">
        <v>3327</v>
      </c>
      <c r="F6470" t="s">
        <v>13</v>
      </c>
      <c r="G6470" t="str">
        <f t="shared" si="709"/>
        <v>Reduced today</v>
      </c>
      <c r="H6470" s="2" t="str">
        <f t="shared" si="710"/>
        <v>Reduced 20/05/2020</v>
      </c>
      <c r="I6470" s="2" t="s">
        <v>12980</v>
      </c>
      <c r="J6470" s="3" t="e">
        <f t="shared" si="712"/>
        <v>#VALUE!</v>
      </c>
      <c r="K6470" s="3" t="e">
        <f t="shared" si="713"/>
        <v>#VALUE!</v>
      </c>
      <c r="L6470" s="2" t="s">
        <v>12980</v>
      </c>
      <c r="M6470" s="2" t="str">
        <f t="shared" si="707"/>
        <v>20/05/2020</v>
      </c>
      <c r="N6470" s="2">
        <f t="shared" si="708"/>
        <v>43971</v>
      </c>
      <c r="O6470" s="3" t="b">
        <f t="shared" si="711"/>
        <v>1</v>
      </c>
      <c r="P6470" s="2">
        <f>IF(O6470,VLOOKUP(C6470,reducedpropertiesScrape!A:D,4,FALSE),I6470)</f>
        <v>43970</v>
      </c>
      <c r="Q6470" s="3">
        <f>MONTH(P6470)</f>
        <v>5</v>
      </c>
      <c r="R6470" s="3">
        <f>YEAR(P6470)</f>
        <v>2020</v>
      </c>
      <c r="S6470" s="3" t="b">
        <f>P6470&gt;43964</f>
        <v>1</v>
      </c>
    </row>
    <row r="6471" spans="1:19" x14ac:dyDescent="0.2">
      <c r="A6471" t="s">
        <v>12917</v>
      </c>
      <c r="B6471" t="str">
        <f>VLOOKUP(A6471,idlookup!A:B,2,FALSE)</f>
        <v>Oxford</v>
      </c>
      <c r="C6471" t="s">
        <v>686</v>
      </c>
      <c r="D6471" t="s">
        <v>687</v>
      </c>
      <c r="E6471" t="s">
        <v>688</v>
      </c>
      <c r="G6471" t="str">
        <f t="shared" si="709"/>
        <v/>
      </c>
      <c r="H6471" s="2" t="str">
        <f t="shared" si="710"/>
        <v/>
      </c>
      <c r="I6471" s="2" t="s">
        <v>12980</v>
      </c>
      <c r="J6471" s="3" t="e">
        <f t="shared" si="712"/>
        <v>#VALUE!</v>
      </c>
      <c r="K6471" s="3" t="e">
        <f t="shared" si="713"/>
        <v>#VALUE!</v>
      </c>
      <c r="L6471" s="2" t="s">
        <v>12980</v>
      </c>
      <c r="M6471" s="2" t="s">
        <v>12984</v>
      </c>
      <c r="N6471" s="2"/>
      <c r="O6471" s="3" t="b">
        <f t="shared" si="711"/>
        <v>0</v>
      </c>
      <c r="P6471" s="2" t="str">
        <f>IF(O6471,VLOOKUP(C6471,reducedpropertiesScrape!A:D,4,FALSE),I6471)</f>
        <v>NO DATA</v>
      </c>
      <c r="Q6471" s="3" t="e">
        <f>MONTH(P6471)</f>
        <v>#VALUE!</v>
      </c>
      <c r="R6471" s="3" t="e">
        <f>YEAR(P6471)</f>
        <v>#VALUE!</v>
      </c>
      <c r="S6471" s="3" t="b">
        <f>P6471&gt;43964</f>
        <v>1</v>
      </c>
    </row>
    <row r="6472" spans="1:19" x14ac:dyDescent="0.2">
      <c r="A6472" t="s">
        <v>12919</v>
      </c>
      <c r="B6472" t="str">
        <f>VLOOKUP(A6472,idlookup!A:B,2,FALSE)</f>
        <v>Plymouth</v>
      </c>
      <c r="C6472" t="s">
        <v>1262</v>
      </c>
      <c r="D6472" t="s">
        <v>1263</v>
      </c>
      <c r="E6472" t="s">
        <v>1264</v>
      </c>
      <c r="G6472" t="str">
        <f t="shared" si="709"/>
        <v/>
      </c>
      <c r="H6472" s="2" t="str">
        <f t="shared" si="710"/>
        <v/>
      </c>
      <c r="I6472" s="2" t="s">
        <v>12980</v>
      </c>
      <c r="J6472" s="3" t="e">
        <f t="shared" si="712"/>
        <v>#VALUE!</v>
      </c>
      <c r="K6472" s="3" t="e">
        <f t="shared" si="713"/>
        <v>#VALUE!</v>
      </c>
      <c r="L6472" s="2" t="s">
        <v>12980</v>
      </c>
      <c r="M6472" s="2" t="s">
        <v>12984</v>
      </c>
      <c r="N6472" s="2"/>
      <c r="O6472" s="3" t="b">
        <f t="shared" si="711"/>
        <v>0</v>
      </c>
      <c r="P6472" s="2" t="str">
        <f>IF(O6472,VLOOKUP(C6472,reducedpropertiesScrape!A:D,4,FALSE),I6472)</f>
        <v>NO DATA</v>
      </c>
      <c r="Q6472" s="3" t="e">
        <f>MONTH(P6472)</f>
        <v>#VALUE!</v>
      </c>
      <c r="R6472" s="3" t="e">
        <f>YEAR(P6472)</f>
        <v>#VALUE!</v>
      </c>
      <c r="S6472" s="3" t="b">
        <f>P6472&gt;43964</f>
        <v>1</v>
      </c>
    </row>
    <row r="6473" spans="1:19" x14ac:dyDescent="0.2">
      <c r="A6473" t="s">
        <v>12919</v>
      </c>
      <c r="B6473" t="str">
        <f>VLOOKUP(A6473,idlookup!A:B,2,FALSE)</f>
        <v>Plymouth</v>
      </c>
      <c r="C6473" t="s">
        <v>1265</v>
      </c>
      <c r="D6473" t="s">
        <v>1263</v>
      </c>
      <c r="E6473" t="s">
        <v>1264</v>
      </c>
      <c r="G6473" t="str">
        <f t="shared" si="709"/>
        <v/>
      </c>
      <c r="H6473" s="2" t="str">
        <f t="shared" si="710"/>
        <v/>
      </c>
      <c r="I6473" s="2" t="s">
        <v>12980</v>
      </c>
      <c r="J6473" s="3" t="e">
        <f t="shared" si="712"/>
        <v>#VALUE!</v>
      </c>
      <c r="K6473" s="3" t="e">
        <f t="shared" si="713"/>
        <v>#VALUE!</v>
      </c>
      <c r="L6473" s="2" t="s">
        <v>12980</v>
      </c>
      <c r="M6473" s="2" t="s">
        <v>12984</v>
      </c>
      <c r="N6473" s="2"/>
      <c r="O6473" s="3" t="b">
        <f t="shared" si="711"/>
        <v>0</v>
      </c>
      <c r="P6473" s="2" t="str">
        <f>IF(O6473,VLOOKUP(C6473,reducedpropertiesScrape!A:D,4,FALSE),I6473)</f>
        <v>NO DATA</v>
      </c>
      <c r="Q6473" s="3" t="e">
        <f>MONTH(P6473)</f>
        <v>#VALUE!</v>
      </c>
      <c r="R6473" s="3" t="e">
        <f>YEAR(P6473)</f>
        <v>#VALUE!</v>
      </c>
      <c r="S6473" s="3" t="b">
        <f>P6473&gt;43964</f>
        <v>1</v>
      </c>
    </row>
    <row r="6474" spans="1:19" x14ac:dyDescent="0.2">
      <c r="A6474" t="s">
        <v>12923</v>
      </c>
      <c r="B6474" t="str">
        <f>VLOOKUP(A6474,idlookup!A:B,2,FALSE)</f>
        <v>Basingstoke</v>
      </c>
      <c r="C6474" t="s">
        <v>2067</v>
      </c>
      <c r="D6474" t="s">
        <v>687</v>
      </c>
      <c r="E6474" t="s">
        <v>2068</v>
      </c>
      <c r="G6474" t="str">
        <f t="shared" si="709"/>
        <v/>
      </c>
      <c r="H6474" s="2" t="str">
        <f t="shared" si="710"/>
        <v/>
      </c>
      <c r="I6474" s="2" t="s">
        <v>12980</v>
      </c>
      <c r="J6474" s="3" t="e">
        <f t="shared" si="712"/>
        <v>#VALUE!</v>
      </c>
      <c r="K6474" s="3" t="e">
        <f t="shared" si="713"/>
        <v>#VALUE!</v>
      </c>
      <c r="L6474" s="2" t="s">
        <v>12980</v>
      </c>
      <c r="M6474" s="2" t="s">
        <v>12984</v>
      </c>
      <c r="N6474" s="2"/>
      <c r="O6474" s="3" t="b">
        <f t="shared" si="711"/>
        <v>0</v>
      </c>
      <c r="P6474" s="2" t="str">
        <f>IF(O6474,VLOOKUP(C6474,reducedpropertiesScrape!A:D,4,FALSE),I6474)</f>
        <v>NO DATA</v>
      </c>
      <c r="Q6474" s="3" t="e">
        <f>MONTH(P6474)</f>
        <v>#VALUE!</v>
      </c>
      <c r="R6474" s="3" t="e">
        <f>YEAR(P6474)</f>
        <v>#VALUE!</v>
      </c>
      <c r="S6474" s="3" t="b">
        <f>P6474&gt;43964</f>
        <v>1</v>
      </c>
    </row>
    <row r="6475" spans="1:19" x14ac:dyDescent="0.2">
      <c r="A6475" t="s">
        <v>12923</v>
      </c>
      <c r="B6475" t="str">
        <f>VLOOKUP(A6475,idlookup!A:B,2,FALSE)</f>
        <v>Basingstoke</v>
      </c>
      <c r="C6475" t="s">
        <v>2069</v>
      </c>
      <c r="D6475" t="s">
        <v>687</v>
      </c>
      <c r="E6475" t="s">
        <v>2070</v>
      </c>
      <c r="G6475" t="str">
        <f t="shared" si="709"/>
        <v/>
      </c>
      <c r="H6475" s="2" t="str">
        <f t="shared" si="710"/>
        <v/>
      </c>
      <c r="I6475" s="2" t="s">
        <v>12980</v>
      </c>
      <c r="J6475" s="3" t="e">
        <f t="shared" si="712"/>
        <v>#VALUE!</v>
      </c>
      <c r="K6475" s="3" t="e">
        <f t="shared" si="713"/>
        <v>#VALUE!</v>
      </c>
      <c r="L6475" s="2" t="s">
        <v>12980</v>
      </c>
      <c r="M6475" s="2" t="s">
        <v>12984</v>
      </c>
      <c r="N6475" s="2"/>
      <c r="O6475" s="3" t="b">
        <f t="shared" si="711"/>
        <v>0</v>
      </c>
      <c r="P6475" s="2" t="str">
        <f>IF(O6475,VLOOKUP(C6475,reducedpropertiesScrape!A:D,4,FALSE),I6475)</f>
        <v>NO DATA</v>
      </c>
      <c r="Q6475" s="3" t="e">
        <f>MONTH(P6475)</f>
        <v>#VALUE!</v>
      </c>
      <c r="R6475" s="3" t="e">
        <f>YEAR(P6475)</f>
        <v>#VALUE!</v>
      </c>
      <c r="S6475" s="3" t="b">
        <f>P6475&gt;43964</f>
        <v>1</v>
      </c>
    </row>
    <row r="6476" spans="1:19" x14ac:dyDescent="0.2">
      <c r="A6476" t="s">
        <v>12923</v>
      </c>
      <c r="B6476" t="str">
        <f>VLOOKUP(A6476,idlookup!A:B,2,FALSE)</f>
        <v>Basingstoke</v>
      </c>
      <c r="C6476" t="s">
        <v>2107</v>
      </c>
      <c r="D6476" t="s">
        <v>687</v>
      </c>
      <c r="E6476" t="s">
        <v>2108</v>
      </c>
      <c r="G6476" t="str">
        <f t="shared" si="709"/>
        <v/>
      </c>
      <c r="H6476" s="2" t="str">
        <f t="shared" si="710"/>
        <v/>
      </c>
      <c r="I6476" s="2" t="s">
        <v>12980</v>
      </c>
      <c r="J6476" s="3" t="e">
        <f t="shared" si="712"/>
        <v>#VALUE!</v>
      </c>
      <c r="K6476" s="3" t="e">
        <f t="shared" si="713"/>
        <v>#VALUE!</v>
      </c>
      <c r="L6476" s="2" t="s">
        <v>12980</v>
      </c>
      <c r="M6476" s="2" t="s">
        <v>12984</v>
      </c>
      <c r="N6476" s="2"/>
      <c r="O6476" s="3" t="b">
        <f t="shared" si="711"/>
        <v>0</v>
      </c>
      <c r="P6476" s="2" t="str">
        <f>IF(O6476,VLOOKUP(C6476,reducedpropertiesScrape!A:D,4,FALSE),I6476)</f>
        <v>NO DATA</v>
      </c>
      <c r="Q6476" s="3" t="e">
        <f>MONTH(P6476)</f>
        <v>#VALUE!</v>
      </c>
      <c r="R6476" s="3" t="e">
        <f>YEAR(P6476)</f>
        <v>#VALUE!</v>
      </c>
      <c r="S6476" s="3" t="b">
        <f>P6476&gt;43964</f>
        <v>1</v>
      </c>
    </row>
    <row r="6477" spans="1:19" x14ac:dyDescent="0.2">
      <c r="A6477" t="s">
        <v>12925</v>
      </c>
      <c r="B6477" t="str">
        <f>VLOOKUP(A6477,idlookup!A:B,2,FALSE)</f>
        <v>Sheffield</v>
      </c>
      <c r="C6477" t="s">
        <v>2380</v>
      </c>
      <c r="D6477" t="s">
        <v>1263</v>
      </c>
      <c r="E6477" t="s">
        <v>2381</v>
      </c>
      <c r="G6477" t="str">
        <f t="shared" si="709"/>
        <v/>
      </c>
      <c r="H6477" s="2" t="str">
        <f t="shared" si="710"/>
        <v/>
      </c>
      <c r="I6477" s="2" t="s">
        <v>12980</v>
      </c>
      <c r="J6477" s="3" t="e">
        <f t="shared" si="712"/>
        <v>#VALUE!</v>
      </c>
      <c r="K6477" s="3" t="e">
        <f t="shared" si="713"/>
        <v>#VALUE!</v>
      </c>
      <c r="L6477" s="2" t="s">
        <v>12980</v>
      </c>
      <c r="M6477" s="2" t="s">
        <v>12984</v>
      </c>
      <c r="N6477" s="2"/>
      <c r="O6477" s="3" t="b">
        <f t="shared" si="711"/>
        <v>0</v>
      </c>
      <c r="P6477" s="2" t="str">
        <f>IF(O6477,VLOOKUP(C6477,reducedpropertiesScrape!A:D,4,FALSE),I6477)</f>
        <v>NO DATA</v>
      </c>
      <c r="Q6477" s="3" t="e">
        <f>MONTH(P6477)</f>
        <v>#VALUE!</v>
      </c>
      <c r="R6477" s="3" t="e">
        <f>YEAR(P6477)</f>
        <v>#VALUE!</v>
      </c>
      <c r="S6477" s="3" t="b">
        <f>P6477&gt;43964</f>
        <v>1</v>
      </c>
    </row>
    <row r="6478" spans="1:19" x14ac:dyDescent="0.2">
      <c r="A6478" t="s">
        <v>12925</v>
      </c>
      <c r="B6478" t="str">
        <f>VLOOKUP(A6478,idlookup!A:B,2,FALSE)</f>
        <v>Sheffield</v>
      </c>
      <c r="C6478" t="s">
        <v>2481</v>
      </c>
      <c r="D6478" t="s">
        <v>1263</v>
      </c>
      <c r="E6478" t="s">
        <v>2482</v>
      </c>
      <c r="G6478" t="str">
        <f t="shared" si="709"/>
        <v/>
      </c>
      <c r="H6478" s="2" t="str">
        <f t="shared" si="710"/>
        <v/>
      </c>
      <c r="I6478" s="2" t="s">
        <v>12980</v>
      </c>
      <c r="J6478" s="3" t="e">
        <f t="shared" si="712"/>
        <v>#VALUE!</v>
      </c>
      <c r="K6478" s="3" t="e">
        <f t="shared" si="713"/>
        <v>#VALUE!</v>
      </c>
      <c r="L6478" s="2" t="s">
        <v>12980</v>
      </c>
      <c r="M6478" s="2" t="s">
        <v>12984</v>
      </c>
      <c r="N6478" s="2"/>
      <c r="O6478" s="3" t="b">
        <f t="shared" si="711"/>
        <v>0</v>
      </c>
      <c r="P6478" s="2" t="str">
        <f>IF(O6478,VLOOKUP(C6478,reducedpropertiesScrape!A:D,4,FALSE),I6478)</f>
        <v>NO DATA</v>
      </c>
      <c r="Q6478" s="3" t="e">
        <f>MONTH(P6478)</f>
        <v>#VALUE!</v>
      </c>
      <c r="R6478" s="3" t="e">
        <f>YEAR(P6478)</f>
        <v>#VALUE!</v>
      </c>
      <c r="S6478" s="3" t="b">
        <f>P6478&gt;43964</f>
        <v>1</v>
      </c>
    </row>
    <row r="6479" spans="1:19" x14ac:dyDescent="0.2">
      <c r="A6479" t="s">
        <v>12928</v>
      </c>
      <c r="B6479" t="str">
        <f>VLOOKUP(A6479,idlookup!A:B,2,FALSE)</f>
        <v>St-Albans</v>
      </c>
      <c r="C6479" t="s">
        <v>3090</v>
      </c>
      <c r="D6479" t="s">
        <v>1263</v>
      </c>
      <c r="E6479" t="s">
        <v>3091</v>
      </c>
      <c r="G6479" t="str">
        <f t="shared" si="709"/>
        <v/>
      </c>
      <c r="H6479" s="2" t="str">
        <f t="shared" si="710"/>
        <v/>
      </c>
      <c r="I6479" s="2" t="s">
        <v>12980</v>
      </c>
      <c r="J6479" s="3" t="e">
        <f t="shared" si="712"/>
        <v>#VALUE!</v>
      </c>
      <c r="K6479" s="3" t="e">
        <f t="shared" si="713"/>
        <v>#VALUE!</v>
      </c>
      <c r="L6479" s="2" t="s">
        <v>12980</v>
      </c>
      <c r="M6479" s="2" t="s">
        <v>12984</v>
      </c>
      <c r="N6479" s="2"/>
      <c r="O6479" s="3" t="b">
        <f t="shared" si="711"/>
        <v>0</v>
      </c>
      <c r="P6479" s="2" t="str">
        <f>IF(O6479,VLOOKUP(C6479,reducedpropertiesScrape!A:D,4,FALSE),I6479)</f>
        <v>NO DATA</v>
      </c>
      <c r="Q6479" s="3" t="e">
        <f>MONTH(P6479)</f>
        <v>#VALUE!</v>
      </c>
      <c r="R6479" s="3" t="e">
        <f>YEAR(P6479)</f>
        <v>#VALUE!</v>
      </c>
      <c r="S6479" s="3" t="b">
        <f>P6479&gt;43964</f>
        <v>1</v>
      </c>
    </row>
    <row r="6480" spans="1:19" x14ac:dyDescent="0.2">
      <c r="A6480" t="s">
        <v>12936</v>
      </c>
      <c r="B6480" t="str">
        <f>VLOOKUP(A6480,idlookup!A:B,2,FALSE)</f>
        <v>Winchester</v>
      </c>
      <c r="C6480" t="s">
        <v>4590</v>
      </c>
      <c r="D6480" t="s">
        <v>687</v>
      </c>
      <c r="E6480" t="s">
        <v>4582</v>
      </c>
      <c r="G6480" t="str">
        <f t="shared" si="709"/>
        <v/>
      </c>
      <c r="H6480" s="2" t="str">
        <f t="shared" si="710"/>
        <v/>
      </c>
      <c r="I6480" s="2" t="s">
        <v>12980</v>
      </c>
      <c r="J6480" s="3" t="e">
        <f t="shared" si="712"/>
        <v>#VALUE!</v>
      </c>
      <c r="K6480" s="3" t="e">
        <f t="shared" si="713"/>
        <v>#VALUE!</v>
      </c>
      <c r="L6480" s="2" t="s">
        <v>12980</v>
      </c>
      <c r="M6480" s="2" t="s">
        <v>12984</v>
      </c>
      <c r="N6480" s="2"/>
      <c r="O6480" s="3" t="b">
        <f t="shared" si="711"/>
        <v>0</v>
      </c>
      <c r="P6480" s="2" t="str">
        <f>IF(O6480,VLOOKUP(C6480,reducedpropertiesScrape!A:D,4,FALSE),I6480)</f>
        <v>NO DATA</v>
      </c>
      <c r="Q6480" s="3" t="e">
        <f>MONTH(P6480)</f>
        <v>#VALUE!</v>
      </c>
      <c r="R6480" s="3" t="e">
        <f>YEAR(P6480)</f>
        <v>#VALUE!</v>
      </c>
      <c r="S6480" s="3" t="b">
        <f>P6480&gt;43964</f>
        <v>1</v>
      </c>
    </row>
    <row r="6481" spans="1:19" x14ac:dyDescent="0.2">
      <c r="A6481" t="s">
        <v>12937</v>
      </c>
      <c r="B6481" t="str">
        <f>VLOOKUP(A6481,idlookup!A:B,2,FALSE)</f>
        <v>Worcester</v>
      </c>
      <c r="C6481" t="s">
        <v>4830</v>
      </c>
      <c r="D6481" t="s">
        <v>687</v>
      </c>
      <c r="E6481" t="s">
        <v>4831</v>
      </c>
      <c r="G6481" t="str">
        <f t="shared" si="709"/>
        <v/>
      </c>
      <c r="H6481" s="2" t="str">
        <f t="shared" si="710"/>
        <v/>
      </c>
      <c r="I6481" s="2" t="s">
        <v>12980</v>
      </c>
      <c r="J6481" s="3" t="e">
        <f t="shared" si="712"/>
        <v>#VALUE!</v>
      </c>
      <c r="K6481" s="3" t="e">
        <f t="shared" si="713"/>
        <v>#VALUE!</v>
      </c>
      <c r="L6481" s="2" t="s">
        <v>12980</v>
      </c>
      <c r="M6481" s="2" t="s">
        <v>12984</v>
      </c>
      <c r="N6481" s="2"/>
      <c r="O6481" s="3" t="b">
        <f t="shared" si="711"/>
        <v>0</v>
      </c>
      <c r="P6481" s="2" t="str">
        <f>IF(O6481,VLOOKUP(C6481,reducedpropertiesScrape!A:D,4,FALSE),I6481)</f>
        <v>NO DATA</v>
      </c>
      <c r="Q6481" s="3" t="e">
        <f>MONTH(P6481)</f>
        <v>#VALUE!</v>
      </c>
      <c r="R6481" s="3" t="e">
        <f>YEAR(P6481)</f>
        <v>#VALUE!</v>
      </c>
      <c r="S6481" s="3" t="b">
        <f>P6481&gt;43964</f>
        <v>1</v>
      </c>
    </row>
    <row r="6482" spans="1:19" x14ac:dyDescent="0.2">
      <c r="A6482" t="s">
        <v>12937</v>
      </c>
      <c r="B6482" t="str">
        <f>VLOOKUP(A6482,idlookup!A:B,2,FALSE)</f>
        <v>Worcester</v>
      </c>
      <c r="C6482" t="s">
        <v>4871</v>
      </c>
      <c r="D6482" t="s">
        <v>1263</v>
      </c>
      <c r="E6482" t="s">
        <v>4872</v>
      </c>
      <c r="G6482" t="str">
        <f t="shared" si="709"/>
        <v/>
      </c>
      <c r="H6482" s="2" t="str">
        <f t="shared" si="710"/>
        <v/>
      </c>
      <c r="I6482" s="2" t="s">
        <v>12980</v>
      </c>
      <c r="J6482" s="3" t="e">
        <f t="shared" si="712"/>
        <v>#VALUE!</v>
      </c>
      <c r="K6482" s="3" t="e">
        <f t="shared" si="713"/>
        <v>#VALUE!</v>
      </c>
      <c r="L6482" s="2" t="s">
        <v>12980</v>
      </c>
      <c r="M6482" s="2" t="s">
        <v>12984</v>
      </c>
      <c r="N6482" s="2"/>
      <c r="O6482" s="3" t="b">
        <f t="shared" si="711"/>
        <v>0</v>
      </c>
      <c r="P6482" s="2" t="str">
        <f>IF(O6482,VLOOKUP(C6482,reducedpropertiesScrape!A:D,4,FALSE),I6482)</f>
        <v>NO DATA</v>
      </c>
      <c r="Q6482" s="3" t="e">
        <f>MONTH(P6482)</f>
        <v>#VALUE!</v>
      </c>
      <c r="R6482" s="3" t="e">
        <f>YEAR(P6482)</f>
        <v>#VALUE!</v>
      </c>
      <c r="S6482" s="3" t="b">
        <f>P6482&gt;43964</f>
        <v>1</v>
      </c>
    </row>
    <row r="6483" spans="1:19" x14ac:dyDescent="0.2">
      <c r="A6483" t="s">
        <v>12938</v>
      </c>
      <c r="B6483" t="str">
        <f>VLOOKUP(A6483,idlookup!A:B,2,FALSE)</f>
        <v>Worthing</v>
      </c>
      <c r="C6483" t="s">
        <v>4922</v>
      </c>
      <c r="D6483" t="s">
        <v>687</v>
      </c>
      <c r="E6483" t="s">
        <v>4923</v>
      </c>
      <c r="G6483" t="str">
        <f t="shared" si="709"/>
        <v/>
      </c>
      <c r="H6483" s="2" t="str">
        <f t="shared" si="710"/>
        <v/>
      </c>
      <c r="I6483" s="2" t="s">
        <v>12980</v>
      </c>
      <c r="J6483" s="3" t="e">
        <f t="shared" si="712"/>
        <v>#VALUE!</v>
      </c>
      <c r="K6483" s="3" t="e">
        <f t="shared" si="713"/>
        <v>#VALUE!</v>
      </c>
      <c r="L6483" s="2" t="s">
        <v>12980</v>
      </c>
      <c r="M6483" s="2" t="s">
        <v>12984</v>
      </c>
      <c r="N6483" s="2"/>
      <c r="O6483" s="3" t="b">
        <f t="shared" si="711"/>
        <v>0</v>
      </c>
      <c r="P6483" s="2" t="str">
        <f>IF(O6483,VLOOKUP(C6483,reducedpropertiesScrape!A:D,4,FALSE),I6483)</f>
        <v>NO DATA</v>
      </c>
      <c r="Q6483" s="3" t="e">
        <f>MONTH(P6483)</f>
        <v>#VALUE!</v>
      </c>
      <c r="R6483" s="3" t="e">
        <f>YEAR(P6483)</f>
        <v>#VALUE!</v>
      </c>
      <c r="S6483" s="3" t="b">
        <f>P6483&gt;43964</f>
        <v>1</v>
      </c>
    </row>
    <row r="6484" spans="1:19" x14ac:dyDescent="0.2">
      <c r="A6484" t="s">
        <v>12938</v>
      </c>
      <c r="B6484" t="str">
        <f>VLOOKUP(A6484,idlookup!A:B,2,FALSE)</f>
        <v>Worthing</v>
      </c>
      <c r="C6484" t="s">
        <v>4935</v>
      </c>
      <c r="D6484" t="s">
        <v>687</v>
      </c>
      <c r="E6484" t="s">
        <v>4936</v>
      </c>
      <c r="G6484" t="str">
        <f t="shared" si="709"/>
        <v/>
      </c>
      <c r="H6484" s="2" t="str">
        <f t="shared" si="710"/>
        <v/>
      </c>
      <c r="I6484" s="2" t="s">
        <v>12980</v>
      </c>
      <c r="J6484" s="3" t="e">
        <f t="shared" si="712"/>
        <v>#VALUE!</v>
      </c>
      <c r="K6484" s="3" t="e">
        <f t="shared" si="713"/>
        <v>#VALUE!</v>
      </c>
      <c r="L6484" s="2" t="s">
        <v>12980</v>
      </c>
      <c r="M6484" s="2" t="s">
        <v>12984</v>
      </c>
      <c r="N6484" s="2"/>
      <c r="O6484" s="3" t="b">
        <f t="shared" si="711"/>
        <v>0</v>
      </c>
      <c r="P6484" s="2" t="str">
        <f>IF(O6484,VLOOKUP(C6484,reducedpropertiesScrape!A:D,4,FALSE),I6484)</f>
        <v>NO DATA</v>
      </c>
      <c r="Q6484" s="3" t="e">
        <f>MONTH(P6484)</f>
        <v>#VALUE!</v>
      </c>
      <c r="R6484" s="3" t="e">
        <f>YEAR(P6484)</f>
        <v>#VALUE!</v>
      </c>
      <c r="S6484" s="3" t="b">
        <f>P6484&gt;43964</f>
        <v>1</v>
      </c>
    </row>
    <row r="6485" spans="1:19" x14ac:dyDescent="0.2">
      <c r="A6485" t="s">
        <v>12940</v>
      </c>
      <c r="B6485" t="str">
        <f>VLOOKUP(A6485,idlookup!A:B,2,FALSE)</f>
        <v>Birmingham</v>
      </c>
      <c r="C6485" t="s">
        <v>5335</v>
      </c>
      <c r="D6485" t="s">
        <v>687</v>
      </c>
      <c r="E6485" t="s">
        <v>5336</v>
      </c>
      <c r="G6485" t="str">
        <f t="shared" si="709"/>
        <v/>
      </c>
      <c r="H6485" s="2" t="str">
        <f t="shared" si="710"/>
        <v/>
      </c>
      <c r="I6485" s="2" t="s">
        <v>12980</v>
      </c>
      <c r="J6485" s="3" t="e">
        <f t="shared" si="712"/>
        <v>#VALUE!</v>
      </c>
      <c r="K6485" s="3" t="e">
        <f t="shared" si="713"/>
        <v>#VALUE!</v>
      </c>
      <c r="L6485" s="2" t="s">
        <v>12980</v>
      </c>
      <c r="M6485" s="2" t="s">
        <v>12984</v>
      </c>
      <c r="N6485" s="2"/>
      <c r="O6485" s="3" t="b">
        <f t="shared" si="711"/>
        <v>0</v>
      </c>
      <c r="P6485" s="2" t="str">
        <f>IF(O6485,VLOOKUP(C6485,reducedpropertiesScrape!A:D,4,FALSE),I6485)</f>
        <v>NO DATA</v>
      </c>
      <c r="Q6485" s="3" t="e">
        <f>MONTH(P6485)</f>
        <v>#VALUE!</v>
      </c>
      <c r="R6485" s="3" t="e">
        <f>YEAR(P6485)</f>
        <v>#VALUE!</v>
      </c>
      <c r="S6485" s="3" t="b">
        <f>P6485&gt;43964</f>
        <v>1</v>
      </c>
    </row>
    <row r="6486" spans="1:19" x14ac:dyDescent="0.2">
      <c r="A6486" t="s">
        <v>12940</v>
      </c>
      <c r="B6486" t="str">
        <f>VLOOKUP(A6486,idlookup!A:B,2,FALSE)</f>
        <v>Birmingham</v>
      </c>
      <c r="C6486" t="s">
        <v>5349</v>
      </c>
      <c r="D6486" t="s">
        <v>687</v>
      </c>
      <c r="E6486" t="s">
        <v>5350</v>
      </c>
      <c r="G6486" t="str">
        <f t="shared" si="709"/>
        <v/>
      </c>
      <c r="H6486" s="2" t="str">
        <f t="shared" si="710"/>
        <v/>
      </c>
      <c r="I6486" s="2" t="s">
        <v>12980</v>
      </c>
      <c r="J6486" s="3" t="e">
        <f t="shared" si="712"/>
        <v>#VALUE!</v>
      </c>
      <c r="K6486" s="3" t="e">
        <f t="shared" si="713"/>
        <v>#VALUE!</v>
      </c>
      <c r="L6486" s="2" t="s">
        <v>12980</v>
      </c>
      <c r="M6486" s="2" t="s">
        <v>12984</v>
      </c>
      <c r="N6486" s="2"/>
      <c r="O6486" s="3" t="b">
        <f t="shared" si="711"/>
        <v>0</v>
      </c>
      <c r="P6486" s="2" t="str">
        <f>IF(O6486,VLOOKUP(C6486,reducedpropertiesScrape!A:D,4,FALSE),I6486)</f>
        <v>NO DATA</v>
      </c>
      <c r="Q6486" s="3" t="e">
        <f>MONTH(P6486)</f>
        <v>#VALUE!</v>
      </c>
      <c r="R6486" s="3" t="e">
        <f>YEAR(P6486)</f>
        <v>#VALUE!</v>
      </c>
      <c r="S6486" s="3" t="b">
        <f>P6486&gt;43964</f>
        <v>1</v>
      </c>
    </row>
    <row r="6487" spans="1:19" x14ac:dyDescent="0.2">
      <c r="A6487" t="s">
        <v>12943</v>
      </c>
      <c r="B6487" t="str">
        <f>VLOOKUP(A6487,idlookup!A:B,2,FALSE)</f>
        <v>Brentwood</v>
      </c>
      <c r="C6487" t="s">
        <v>6092</v>
      </c>
      <c r="D6487" t="s">
        <v>687</v>
      </c>
      <c r="E6487" t="s">
        <v>6093</v>
      </c>
      <c r="G6487" t="str">
        <f t="shared" si="709"/>
        <v/>
      </c>
      <c r="H6487" s="2" t="str">
        <f t="shared" si="710"/>
        <v/>
      </c>
      <c r="I6487" s="2" t="s">
        <v>12980</v>
      </c>
      <c r="J6487" s="3" t="e">
        <f t="shared" si="712"/>
        <v>#VALUE!</v>
      </c>
      <c r="K6487" s="3" t="e">
        <f t="shared" si="713"/>
        <v>#VALUE!</v>
      </c>
      <c r="L6487" s="2" t="s">
        <v>12980</v>
      </c>
      <c r="M6487" s="2" t="s">
        <v>12984</v>
      </c>
      <c r="N6487" s="2"/>
      <c r="O6487" s="3" t="b">
        <f t="shared" si="711"/>
        <v>0</v>
      </c>
      <c r="P6487" s="2" t="str">
        <f>IF(O6487,VLOOKUP(C6487,reducedpropertiesScrape!A:D,4,FALSE),I6487)</f>
        <v>NO DATA</v>
      </c>
      <c r="Q6487" s="3" t="e">
        <f>MONTH(P6487)</f>
        <v>#VALUE!</v>
      </c>
      <c r="R6487" s="3" t="e">
        <f>YEAR(P6487)</f>
        <v>#VALUE!</v>
      </c>
      <c r="S6487" s="3" t="b">
        <f>P6487&gt;43964</f>
        <v>1</v>
      </c>
    </row>
    <row r="6488" spans="1:19" x14ac:dyDescent="0.2">
      <c r="A6488" t="s">
        <v>12952</v>
      </c>
      <c r="B6488" t="str">
        <f>VLOOKUP(A6488,idlookup!A:B,2,FALSE)</f>
        <v>Coventry</v>
      </c>
      <c r="C6488" t="s">
        <v>7780</v>
      </c>
      <c r="D6488" t="s">
        <v>687</v>
      </c>
      <c r="E6488" t="s">
        <v>7781</v>
      </c>
      <c r="G6488" t="str">
        <f t="shared" si="709"/>
        <v/>
      </c>
      <c r="H6488" s="2" t="str">
        <f t="shared" si="710"/>
        <v/>
      </c>
      <c r="I6488" s="2" t="s">
        <v>12980</v>
      </c>
      <c r="J6488" s="3" t="e">
        <f t="shared" si="712"/>
        <v>#VALUE!</v>
      </c>
      <c r="K6488" s="3" t="e">
        <f t="shared" si="713"/>
        <v>#VALUE!</v>
      </c>
      <c r="L6488" s="2" t="s">
        <v>12980</v>
      </c>
      <c r="M6488" s="2" t="s">
        <v>12984</v>
      </c>
      <c r="N6488" s="2"/>
      <c r="O6488" s="3" t="b">
        <f t="shared" si="711"/>
        <v>0</v>
      </c>
      <c r="P6488" s="2" t="str">
        <f>IF(O6488,VLOOKUP(C6488,reducedpropertiesScrape!A:D,4,FALSE),I6488)</f>
        <v>NO DATA</v>
      </c>
      <c r="Q6488" s="3" t="e">
        <f>MONTH(P6488)</f>
        <v>#VALUE!</v>
      </c>
      <c r="R6488" s="3" t="e">
        <f>YEAR(P6488)</f>
        <v>#VALUE!</v>
      </c>
      <c r="S6488" s="3" t="b">
        <f>P6488&gt;43964</f>
        <v>1</v>
      </c>
    </row>
    <row r="6489" spans="1:19" x14ac:dyDescent="0.2">
      <c r="A6489" t="s">
        <v>12954</v>
      </c>
      <c r="B6489" t="str">
        <f>VLOOKUP(A6489,idlookup!A:B,2,FALSE)</f>
        <v>Doncaster</v>
      </c>
      <c r="C6489" t="s">
        <v>8185</v>
      </c>
      <c r="D6489" t="s">
        <v>687</v>
      </c>
      <c r="E6489" t="s">
        <v>8186</v>
      </c>
      <c r="G6489" t="str">
        <f t="shared" si="709"/>
        <v/>
      </c>
      <c r="H6489" s="2" t="str">
        <f t="shared" si="710"/>
        <v/>
      </c>
      <c r="I6489" s="2" t="s">
        <v>12980</v>
      </c>
      <c r="J6489" s="3" t="e">
        <f t="shared" si="712"/>
        <v>#VALUE!</v>
      </c>
      <c r="K6489" s="3" t="e">
        <f t="shared" si="713"/>
        <v>#VALUE!</v>
      </c>
      <c r="L6489" s="2" t="s">
        <v>12980</v>
      </c>
      <c r="M6489" s="2" t="s">
        <v>12984</v>
      </c>
      <c r="N6489" s="2"/>
      <c r="O6489" s="3" t="b">
        <f t="shared" si="711"/>
        <v>0</v>
      </c>
      <c r="P6489" s="2" t="str">
        <f>IF(O6489,VLOOKUP(C6489,reducedpropertiesScrape!A:D,4,FALSE),I6489)</f>
        <v>NO DATA</v>
      </c>
      <c r="Q6489" s="3" t="e">
        <f>MONTH(P6489)</f>
        <v>#VALUE!</v>
      </c>
      <c r="R6489" s="3" t="e">
        <f>YEAR(P6489)</f>
        <v>#VALUE!</v>
      </c>
      <c r="S6489" s="3" t="b">
        <f>P6489&gt;43964</f>
        <v>1</v>
      </c>
    </row>
    <row r="6490" spans="1:19" x14ac:dyDescent="0.2">
      <c r="A6490" t="s">
        <v>12956</v>
      </c>
      <c r="B6490" t="str">
        <f>VLOOKUP(A6490,idlookup!A:B,2,FALSE)</f>
        <v>Edinburgh</v>
      </c>
      <c r="C6490" t="s">
        <v>8574</v>
      </c>
      <c r="D6490" t="s">
        <v>687</v>
      </c>
      <c r="E6490" t="s">
        <v>8575</v>
      </c>
      <c r="G6490" t="str">
        <f t="shared" si="709"/>
        <v/>
      </c>
      <c r="H6490" s="2" t="str">
        <f t="shared" si="710"/>
        <v/>
      </c>
      <c r="I6490" s="2" t="s">
        <v>12980</v>
      </c>
      <c r="J6490" s="3" t="e">
        <f t="shared" si="712"/>
        <v>#VALUE!</v>
      </c>
      <c r="K6490" s="3" t="e">
        <f t="shared" si="713"/>
        <v>#VALUE!</v>
      </c>
      <c r="L6490" s="2" t="s">
        <v>12980</v>
      </c>
      <c r="M6490" s="2" t="s">
        <v>12984</v>
      </c>
      <c r="N6490" s="2"/>
      <c r="O6490" s="3" t="b">
        <f t="shared" si="711"/>
        <v>0</v>
      </c>
      <c r="P6490" s="2" t="str">
        <f>IF(O6490,VLOOKUP(C6490,reducedpropertiesScrape!A:D,4,FALSE),I6490)</f>
        <v>NO DATA</v>
      </c>
      <c r="Q6490" s="3" t="e">
        <f>MONTH(P6490)</f>
        <v>#VALUE!</v>
      </c>
      <c r="R6490" s="3" t="e">
        <f>YEAR(P6490)</f>
        <v>#VALUE!</v>
      </c>
      <c r="S6490" s="3" t="b">
        <f>P6490&gt;43964</f>
        <v>1</v>
      </c>
    </row>
    <row r="6491" spans="1:19" x14ac:dyDescent="0.2">
      <c r="A6491" t="s">
        <v>12957</v>
      </c>
      <c r="B6491" t="str">
        <f>VLOOKUP(A6491,idlookup!A:B,2,FALSE)</f>
        <v>Exeter</v>
      </c>
      <c r="C6491" t="s">
        <v>8732</v>
      </c>
      <c r="D6491" t="s">
        <v>687</v>
      </c>
      <c r="E6491" t="s">
        <v>8635</v>
      </c>
      <c r="G6491" t="str">
        <f t="shared" si="709"/>
        <v/>
      </c>
      <c r="H6491" s="2" t="str">
        <f t="shared" si="710"/>
        <v/>
      </c>
      <c r="I6491" s="2" t="s">
        <v>12980</v>
      </c>
      <c r="J6491" s="3" t="e">
        <f t="shared" si="712"/>
        <v>#VALUE!</v>
      </c>
      <c r="K6491" s="3" t="e">
        <f t="shared" si="713"/>
        <v>#VALUE!</v>
      </c>
      <c r="L6491" s="2" t="s">
        <v>12980</v>
      </c>
      <c r="M6491" s="2" t="s">
        <v>12984</v>
      </c>
      <c r="N6491" s="2"/>
      <c r="O6491" s="3" t="b">
        <f t="shared" si="711"/>
        <v>0</v>
      </c>
      <c r="P6491" s="2" t="str">
        <f>IF(O6491,VLOOKUP(C6491,reducedpropertiesScrape!A:D,4,FALSE),I6491)</f>
        <v>NO DATA</v>
      </c>
      <c r="Q6491" s="3" t="e">
        <f>MONTH(P6491)</f>
        <v>#VALUE!</v>
      </c>
      <c r="R6491" s="3" t="e">
        <f>YEAR(P6491)</f>
        <v>#VALUE!</v>
      </c>
      <c r="S6491" s="3" t="b">
        <f>P6491&gt;43964</f>
        <v>1</v>
      </c>
    </row>
    <row r="6492" spans="1:19" x14ac:dyDescent="0.2">
      <c r="A6492" t="s">
        <v>12958</v>
      </c>
      <c r="B6492" t="str">
        <f>VLOOKUP(A6492,idlookup!A:B,2,FALSE)</f>
        <v>Glasgow</v>
      </c>
      <c r="C6492" t="s">
        <v>8908</v>
      </c>
      <c r="D6492" t="s">
        <v>687</v>
      </c>
      <c r="E6492" t="s">
        <v>8909</v>
      </c>
      <c r="G6492" t="str">
        <f t="shared" si="709"/>
        <v/>
      </c>
      <c r="H6492" s="2" t="str">
        <f t="shared" si="710"/>
        <v/>
      </c>
      <c r="I6492" s="2" t="s">
        <v>12980</v>
      </c>
      <c r="J6492" s="3" t="e">
        <f t="shared" si="712"/>
        <v>#VALUE!</v>
      </c>
      <c r="K6492" s="3" t="e">
        <f t="shared" si="713"/>
        <v>#VALUE!</v>
      </c>
      <c r="L6492" s="2" t="s">
        <v>12980</v>
      </c>
      <c r="M6492" s="2" t="s">
        <v>12984</v>
      </c>
      <c r="N6492" s="2"/>
      <c r="O6492" s="3" t="b">
        <f t="shared" si="711"/>
        <v>0</v>
      </c>
      <c r="P6492" s="2" t="str">
        <f>IF(O6492,VLOOKUP(C6492,reducedpropertiesScrape!A:D,4,FALSE),I6492)</f>
        <v>NO DATA</v>
      </c>
      <c r="Q6492" s="3" t="e">
        <f>MONTH(P6492)</f>
        <v>#VALUE!</v>
      </c>
      <c r="R6492" s="3" t="e">
        <f>YEAR(P6492)</f>
        <v>#VALUE!</v>
      </c>
      <c r="S6492" s="3" t="b">
        <f>P6492&gt;43964</f>
        <v>1</v>
      </c>
    </row>
    <row r="6493" spans="1:19" x14ac:dyDescent="0.2">
      <c r="A6493" t="s">
        <v>12958</v>
      </c>
      <c r="B6493" t="str">
        <f>VLOOKUP(A6493,idlookup!A:B,2,FALSE)</f>
        <v>Glasgow</v>
      </c>
      <c r="C6493" t="s">
        <v>9001</v>
      </c>
      <c r="D6493" t="s">
        <v>687</v>
      </c>
      <c r="E6493" t="s">
        <v>9002</v>
      </c>
      <c r="G6493" t="str">
        <f t="shared" si="709"/>
        <v/>
      </c>
      <c r="H6493" s="2" t="str">
        <f t="shared" si="710"/>
        <v/>
      </c>
      <c r="I6493" s="2" t="s">
        <v>12980</v>
      </c>
      <c r="J6493" s="3" t="e">
        <f t="shared" si="712"/>
        <v>#VALUE!</v>
      </c>
      <c r="K6493" s="3" t="e">
        <f t="shared" si="713"/>
        <v>#VALUE!</v>
      </c>
      <c r="L6493" s="2" t="s">
        <v>12980</v>
      </c>
      <c r="M6493" s="2" t="s">
        <v>12984</v>
      </c>
      <c r="N6493" s="2"/>
      <c r="O6493" s="3" t="b">
        <f t="shared" si="711"/>
        <v>0</v>
      </c>
      <c r="P6493" s="2" t="str">
        <f>IF(O6493,VLOOKUP(C6493,reducedpropertiesScrape!A:D,4,FALSE),I6493)</f>
        <v>NO DATA</v>
      </c>
      <c r="Q6493" s="3" t="e">
        <f>MONTH(P6493)</f>
        <v>#VALUE!</v>
      </c>
      <c r="R6493" s="3" t="e">
        <f>YEAR(P6493)</f>
        <v>#VALUE!</v>
      </c>
      <c r="S6493" s="3" t="b">
        <f>P6493&gt;43964</f>
        <v>1</v>
      </c>
    </row>
    <row r="6494" spans="1:19" x14ac:dyDescent="0.2">
      <c r="A6494" t="s">
        <v>12958</v>
      </c>
      <c r="B6494" t="str">
        <f>VLOOKUP(A6494,idlookup!A:B,2,FALSE)</f>
        <v>Glasgow</v>
      </c>
      <c r="C6494" t="s">
        <v>9003</v>
      </c>
      <c r="D6494" t="s">
        <v>687</v>
      </c>
      <c r="E6494" t="s">
        <v>9004</v>
      </c>
      <c r="G6494" t="str">
        <f t="shared" si="709"/>
        <v/>
      </c>
      <c r="H6494" s="2" t="str">
        <f t="shared" si="710"/>
        <v/>
      </c>
      <c r="I6494" s="2" t="s">
        <v>12980</v>
      </c>
      <c r="J6494" s="3" t="e">
        <f t="shared" si="712"/>
        <v>#VALUE!</v>
      </c>
      <c r="K6494" s="3" t="e">
        <f t="shared" si="713"/>
        <v>#VALUE!</v>
      </c>
      <c r="L6494" s="2" t="s">
        <v>12980</v>
      </c>
      <c r="M6494" s="2" t="s">
        <v>12984</v>
      </c>
      <c r="N6494" s="2"/>
      <c r="O6494" s="3" t="b">
        <f t="shared" si="711"/>
        <v>0</v>
      </c>
      <c r="P6494" s="2" t="str">
        <f>IF(O6494,VLOOKUP(C6494,reducedpropertiesScrape!A:D,4,FALSE),I6494)</f>
        <v>NO DATA</v>
      </c>
      <c r="Q6494" s="3" t="e">
        <f>MONTH(P6494)</f>
        <v>#VALUE!</v>
      </c>
      <c r="R6494" s="3" t="e">
        <f>YEAR(P6494)</f>
        <v>#VALUE!</v>
      </c>
      <c r="S6494" s="3" t="b">
        <f>P6494&gt;43964</f>
        <v>1</v>
      </c>
    </row>
    <row r="6495" spans="1:19" x14ac:dyDescent="0.2">
      <c r="A6495" t="s">
        <v>12966</v>
      </c>
      <c r="B6495" t="str">
        <f>VLOOKUP(A6495,idlookup!A:B,2,FALSE)</f>
        <v>Lancaster</v>
      </c>
      <c r="C6495" t="s">
        <v>10407</v>
      </c>
      <c r="D6495" t="s">
        <v>687</v>
      </c>
      <c r="E6495" t="s">
        <v>10408</v>
      </c>
      <c r="G6495" t="str">
        <f t="shared" si="709"/>
        <v/>
      </c>
      <c r="H6495" s="2" t="str">
        <f t="shared" si="710"/>
        <v/>
      </c>
      <c r="I6495" s="2" t="s">
        <v>12980</v>
      </c>
      <c r="J6495" s="3" t="e">
        <f t="shared" si="712"/>
        <v>#VALUE!</v>
      </c>
      <c r="K6495" s="3" t="e">
        <f t="shared" si="713"/>
        <v>#VALUE!</v>
      </c>
      <c r="L6495" s="2" t="s">
        <v>12980</v>
      </c>
      <c r="M6495" s="2" t="s">
        <v>12984</v>
      </c>
      <c r="N6495" s="2"/>
      <c r="O6495" s="3" t="b">
        <f t="shared" si="711"/>
        <v>0</v>
      </c>
      <c r="P6495" s="2" t="str">
        <f>IF(O6495,VLOOKUP(C6495,reducedpropertiesScrape!A:D,4,FALSE),I6495)</f>
        <v>NO DATA</v>
      </c>
      <c r="Q6495" s="3" t="e">
        <f>MONTH(P6495)</f>
        <v>#VALUE!</v>
      </c>
      <c r="R6495" s="3" t="e">
        <f>YEAR(P6495)</f>
        <v>#VALUE!</v>
      </c>
      <c r="S6495" s="3" t="b">
        <f>P6495&gt;43964</f>
        <v>1</v>
      </c>
    </row>
    <row r="6496" spans="1:19" x14ac:dyDescent="0.2">
      <c r="A6496" t="s">
        <v>12969</v>
      </c>
      <c r="B6496" t="str">
        <f>VLOOKUP(A6496,idlookup!A:B,2,FALSE)</f>
        <v>Leicester</v>
      </c>
      <c r="C6496" t="s">
        <v>10954</v>
      </c>
      <c r="D6496" t="s">
        <v>687</v>
      </c>
      <c r="E6496" t="s">
        <v>10955</v>
      </c>
      <c r="G6496" t="str">
        <f t="shared" si="709"/>
        <v/>
      </c>
      <c r="H6496" s="2" t="str">
        <f t="shared" si="710"/>
        <v/>
      </c>
      <c r="I6496" s="2" t="s">
        <v>12980</v>
      </c>
      <c r="J6496" s="3" t="e">
        <f t="shared" si="712"/>
        <v>#VALUE!</v>
      </c>
      <c r="K6496" s="3" t="e">
        <f t="shared" si="713"/>
        <v>#VALUE!</v>
      </c>
      <c r="L6496" s="2" t="s">
        <v>12980</v>
      </c>
      <c r="M6496" s="2" t="s">
        <v>12984</v>
      </c>
      <c r="N6496" s="2"/>
      <c r="O6496" s="3" t="b">
        <f t="shared" si="711"/>
        <v>0</v>
      </c>
      <c r="P6496" s="2" t="str">
        <f>IF(O6496,VLOOKUP(C6496,reducedpropertiesScrape!A:D,4,FALSE),I6496)</f>
        <v>NO DATA</v>
      </c>
      <c r="Q6496" s="3" t="e">
        <f>MONTH(P6496)</f>
        <v>#VALUE!</v>
      </c>
      <c r="R6496" s="3" t="e">
        <f>YEAR(P6496)</f>
        <v>#VALUE!</v>
      </c>
      <c r="S6496" s="3" t="b">
        <f>P6496&gt;43964</f>
        <v>1</v>
      </c>
    </row>
    <row r="6497" spans="1:19" x14ac:dyDescent="0.2">
      <c r="A6497" t="s">
        <v>12969</v>
      </c>
      <c r="B6497" t="str">
        <f>VLOOKUP(A6497,idlookup!A:B,2,FALSE)</f>
        <v>Leicester</v>
      </c>
      <c r="C6497" t="s">
        <v>10958</v>
      </c>
      <c r="D6497" t="s">
        <v>687</v>
      </c>
      <c r="E6497" t="s">
        <v>10959</v>
      </c>
      <c r="G6497" t="str">
        <f t="shared" si="709"/>
        <v/>
      </c>
      <c r="H6497" s="2" t="str">
        <f t="shared" si="710"/>
        <v/>
      </c>
      <c r="I6497" s="2" t="s">
        <v>12980</v>
      </c>
      <c r="J6497" s="3" t="e">
        <f t="shared" si="712"/>
        <v>#VALUE!</v>
      </c>
      <c r="K6497" s="3" t="e">
        <f t="shared" si="713"/>
        <v>#VALUE!</v>
      </c>
      <c r="L6497" s="2" t="s">
        <v>12980</v>
      </c>
      <c r="M6497" s="2" t="s">
        <v>12984</v>
      </c>
      <c r="N6497" s="2"/>
      <c r="O6497" s="3" t="b">
        <f t="shared" si="711"/>
        <v>0</v>
      </c>
      <c r="P6497" s="2" t="str">
        <f>IF(O6497,VLOOKUP(C6497,reducedpropertiesScrape!A:D,4,FALSE),I6497)</f>
        <v>NO DATA</v>
      </c>
      <c r="Q6497" s="3" t="e">
        <f>MONTH(P6497)</f>
        <v>#VALUE!</v>
      </c>
      <c r="R6497" s="3" t="e">
        <f>YEAR(P6497)</f>
        <v>#VALUE!</v>
      </c>
      <c r="S6497" s="3" t="b">
        <f>P6497&gt;43964</f>
        <v>1</v>
      </c>
    </row>
    <row r="6498" spans="1:19" x14ac:dyDescent="0.2">
      <c r="A6498" t="s">
        <v>12969</v>
      </c>
      <c r="B6498" t="str">
        <f>VLOOKUP(A6498,idlookup!A:B,2,FALSE)</f>
        <v>Leicester</v>
      </c>
      <c r="C6498" t="s">
        <v>11071</v>
      </c>
      <c r="D6498" t="s">
        <v>687</v>
      </c>
      <c r="E6498" t="s">
        <v>11072</v>
      </c>
      <c r="G6498" t="str">
        <f t="shared" si="709"/>
        <v/>
      </c>
      <c r="H6498" s="2" t="str">
        <f t="shared" si="710"/>
        <v/>
      </c>
      <c r="I6498" s="2" t="s">
        <v>12980</v>
      </c>
      <c r="J6498" s="3" t="e">
        <f t="shared" si="712"/>
        <v>#VALUE!</v>
      </c>
      <c r="K6498" s="3" t="e">
        <f t="shared" si="713"/>
        <v>#VALUE!</v>
      </c>
      <c r="L6498" s="2" t="s">
        <v>12980</v>
      </c>
      <c r="M6498" s="2" t="s">
        <v>12984</v>
      </c>
      <c r="N6498" s="2"/>
      <c r="O6498" s="3" t="b">
        <f t="shared" si="711"/>
        <v>0</v>
      </c>
      <c r="P6498" s="2" t="str">
        <f>IF(O6498,VLOOKUP(C6498,reducedpropertiesScrape!A:D,4,FALSE),I6498)</f>
        <v>NO DATA</v>
      </c>
      <c r="Q6498" s="3" t="e">
        <f>MONTH(P6498)</f>
        <v>#VALUE!</v>
      </c>
      <c r="R6498" s="3" t="e">
        <f>YEAR(P6498)</f>
        <v>#VALUE!</v>
      </c>
      <c r="S6498" s="3" t="b">
        <f>P6498&gt;43964</f>
        <v>1</v>
      </c>
    </row>
    <row r="6499" spans="1:19" x14ac:dyDescent="0.2">
      <c r="A6499" t="s">
        <v>12969</v>
      </c>
      <c r="B6499" t="str">
        <f>VLOOKUP(A6499,idlookup!A:B,2,FALSE)</f>
        <v>Leicester</v>
      </c>
      <c r="C6499" t="s">
        <v>11077</v>
      </c>
      <c r="D6499" t="s">
        <v>687</v>
      </c>
      <c r="E6499" t="s">
        <v>11072</v>
      </c>
      <c r="G6499" t="str">
        <f t="shared" si="709"/>
        <v/>
      </c>
      <c r="H6499" s="2" t="str">
        <f t="shared" si="710"/>
        <v/>
      </c>
      <c r="I6499" s="2" t="s">
        <v>12980</v>
      </c>
      <c r="J6499" s="3" t="e">
        <f t="shared" si="712"/>
        <v>#VALUE!</v>
      </c>
      <c r="K6499" s="3" t="e">
        <f t="shared" si="713"/>
        <v>#VALUE!</v>
      </c>
      <c r="L6499" s="2" t="s">
        <v>12980</v>
      </c>
      <c r="M6499" s="2" t="s">
        <v>12984</v>
      </c>
      <c r="N6499" s="2"/>
      <c r="O6499" s="3" t="b">
        <f t="shared" si="711"/>
        <v>0</v>
      </c>
      <c r="P6499" s="2" t="str">
        <f>IF(O6499,VLOOKUP(C6499,reducedpropertiesScrape!A:D,4,FALSE),I6499)</f>
        <v>NO DATA</v>
      </c>
      <c r="Q6499" s="3" t="e">
        <f>MONTH(P6499)</f>
        <v>#VALUE!</v>
      </c>
      <c r="R6499" s="3" t="e">
        <f>YEAR(P6499)</f>
        <v>#VALUE!</v>
      </c>
      <c r="S6499" s="3" t="b">
        <f>P6499&gt;43964</f>
        <v>1</v>
      </c>
    </row>
    <row r="6500" spans="1:19" x14ac:dyDescent="0.2">
      <c r="A6500" t="s">
        <v>12970</v>
      </c>
      <c r="B6500" t="str">
        <f>VLOOKUP(A6500,idlookup!A:B,2,FALSE)</f>
        <v>Lincoln</v>
      </c>
      <c r="C6500" t="s">
        <v>11238</v>
      </c>
      <c r="D6500" t="s">
        <v>687</v>
      </c>
      <c r="E6500" t="s">
        <v>11239</v>
      </c>
      <c r="G6500" t="str">
        <f t="shared" si="709"/>
        <v/>
      </c>
      <c r="H6500" s="2" t="str">
        <f t="shared" si="710"/>
        <v/>
      </c>
      <c r="I6500" s="2" t="s">
        <v>12980</v>
      </c>
      <c r="J6500" s="3" t="e">
        <f t="shared" si="712"/>
        <v>#VALUE!</v>
      </c>
      <c r="K6500" s="3" t="e">
        <f t="shared" si="713"/>
        <v>#VALUE!</v>
      </c>
      <c r="L6500" s="2" t="s">
        <v>12980</v>
      </c>
      <c r="M6500" s="2" t="s">
        <v>12984</v>
      </c>
      <c r="N6500" s="2"/>
      <c r="O6500" s="3" t="b">
        <f t="shared" si="711"/>
        <v>0</v>
      </c>
      <c r="P6500" s="2" t="str">
        <f>IF(O6500,VLOOKUP(C6500,reducedpropertiesScrape!A:D,4,FALSE),I6500)</f>
        <v>NO DATA</v>
      </c>
      <c r="Q6500" s="3" t="e">
        <f>MONTH(P6500)</f>
        <v>#VALUE!</v>
      </c>
      <c r="R6500" s="3" t="e">
        <f>YEAR(P6500)</f>
        <v>#VALUE!</v>
      </c>
      <c r="S6500" s="3" t="b">
        <f>P6500&gt;43964</f>
        <v>1</v>
      </c>
    </row>
    <row r="6501" spans="1:19" x14ac:dyDescent="0.2">
      <c r="A6501" t="s">
        <v>12977</v>
      </c>
      <c r="B6501" t="str">
        <f>VLOOKUP(A6501,idlookup!A:B,2,FALSE)</f>
        <v>Newcastle-Upon-Tyne</v>
      </c>
      <c r="C6501" t="s">
        <v>12696</v>
      </c>
      <c r="D6501" t="s">
        <v>687</v>
      </c>
      <c r="E6501" t="s">
        <v>12697</v>
      </c>
      <c r="G6501" t="str">
        <f t="shared" si="709"/>
        <v/>
      </c>
      <c r="H6501" s="2" t="str">
        <f t="shared" si="710"/>
        <v/>
      </c>
      <c r="I6501" s="2" t="s">
        <v>12980</v>
      </c>
      <c r="J6501" s="3" t="e">
        <f t="shared" si="712"/>
        <v>#VALUE!</v>
      </c>
      <c r="K6501" s="3" t="e">
        <f t="shared" si="713"/>
        <v>#VALUE!</v>
      </c>
      <c r="L6501" s="2" t="s">
        <v>12980</v>
      </c>
      <c r="M6501" s="2" t="s">
        <v>12984</v>
      </c>
      <c r="N6501" s="2"/>
      <c r="O6501" s="3" t="b">
        <f t="shared" si="711"/>
        <v>0</v>
      </c>
      <c r="P6501" s="2" t="str">
        <f>IF(O6501,VLOOKUP(C6501,reducedpropertiesScrape!A:D,4,FALSE),I6501)</f>
        <v>NO DATA</v>
      </c>
      <c r="Q6501" s="3" t="e">
        <f>MONTH(P6501)</f>
        <v>#VALUE!</v>
      </c>
      <c r="R6501" s="3" t="e">
        <f>YEAR(P6501)</f>
        <v>#VALUE!</v>
      </c>
      <c r="S6501" s="3" t="b">
        <f>P6501&gt;43964</f>
        <v>1</v>
      </c>
    </row>
  </sheetData>
  <sortState xmlns:xlrd2="http://schemas.microsoft.com/office/spreadsheetml/2017/richdata2" ref="A2:S6501">
    <sortCondition ref="I2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6"/>
  <sheetViews>
    <sheetView workbookViewId="0">
      <selection activeCell="B9" sqref="B9"/>
    </sheetView>
  </sheetViews>
  <sheetFormatPr baseColWidth="10" defaultRowHeight="16" x14ac:dyDescent="0.2"/>
  <cols>
    <col min="2" max="2" width="19.5" bestFit="1" customWidth="1"/>
  </cols>
  <sheetData>
    <row r="1" spans="1:2" x14ac:dyDescent="0.2">
      <c r="A1" t="s">
        <v>12913</v>
      </c>
      <c r="B1" t="s">
        <v>12989</v>
      </c>
    </row>
    <row r="2" spans="1:2" x14ac:dyDescent="0.2">
      <c r="A2" t="s">
        <v>12923</v>
      </c>
      <c r="B2" t="s">
        <v>2012</v>
      </c>
    </row>
    <row r="3" spans="1:2" x14ac:dyDescent="0.2">
      <c r="A3" t="s">
        <v>12924</v>
      </c>
      <c r="B3" t="s">
        <v>12990</v>
      </c>
    </row>
    <row r="4" spans="1:2" x14ac:dyDescent="0.2">
      <c r="A4" t="s">
        <v>12930</v>
      </c>
      <c r="B4" t="s">
        <v>12991</v>
      </c>
    </row>
    <row r="5" spans="1:2" x14ac:dyDescent="0.2">
      <c r="A5" t="s">
        <v>12940</v>
      </c>
      <c r="B5" t="s">
        <v>12992</v>
      </c>
    </row>
    <row r="6" spans="1:2" x14ac:dyDescent="0.2">
      <c r="A6" t="s">
        <v>12941</v>
      </c>
      <c r="B6" t="s">
        <v>12993</v>
      </c>
    </row>
    <row r="7" spans="1:2" x14ac:dyDescent="0.2">
      <c r="A7" t="s">
        <v>12942</v>
      </c>
      <c r="B7" t="s">
        <v>12994</v>
      </c>
    </row>
    <row r="8" spans="1:2" x14ac:dyDescent="0.2">
      <c r="A8" t="s">
        <v>12943</v>
      </c>
      <c r="B8" t="s">
        <v>12995</v>
      </c>
    </row>
    <row r="9" spans="1:2" x14ac:dyDescent="0.2">
      <c r="A9" t="s">
        <v>12944</v>
      </c>
      <c r="B9" t="s">
        <v>12996</v>
      </c>
    </row>
    <row r="10" spans="1:2" x14ac:dyDescent="0.2">
      <c r="A10" t="s">
        <v>12945</v>
      </c>
      <c r="B10" t="s">
        <v>12997</v>
      </c>
    </row>
    <row r="11" spans="1:2" x14ac:dyDescent="0.2">
      <c r="A11" t="s">
        <v>12946</v>
      </c>
      <c r="B11" t="s">
        <v>12998</v>
      </c>
    </row>
    <row r="12" spans="1:2" x14ac:dyDescent="0.2">
      <c r="A12" t="s">
        <v>12947</v>
      </c>
      <c r="B12" t="s">
        <v>6699</v>
      </c>
    </row>
    <row r="13" spans="1:2" x14ac:dyDescent="0.2">
      <c r="A13" t="s">
        <v>12948</v>
      </c>
      <c r="B13" t="s">
        <v>12999</v>
      </c>
    </row>
    <row r="14" spans="1:2" x14ac:dyDescent="0.2">
      <c r="A14" t="s">
        <v>12949</v>
      </c>
      <c r="B14" t="s">
        <v>13000</v>
      </c>
    </row>
    <row r="15" spans="1:2" x14ac:dyDescent="0.2">
      <c r="A15" t="s">
        <v>12914</v>
      </c>
      <c r="B15" t="s">
        <v>13001</v>
      </c>
    </row>
    <row r="16" spans="1:2" x14ac:dyDescent="0.2">
      <c r="A16" t="s">
        <v>12915</v>
      </c>
      <c r="B16" t="s">
        <v>13002</v>
      </c>
    </row>
    <row r="17" spans="1:2" x14ac:dyDescent="0.2">
      <c r="A17" t="s">
        <v>12916</v>
      </c>
      <c r="B17" t="s">
        <v>13003</v>
      </c>
    </row>
    <row r="18" spans="1:2" x14ac:dyDescent="0.2">
      <c r="A18" t="s">
        <v>12917</v>
      </c>
      <c r="B18" t="s">
        <v>13004</v>
      </c>
    </row>
    <row r="19" spans="1:2" x14ac:dyDescent="0.2">
      <c r="A19" t="s">
        <v>12918</v>
      </c>
      <c r="B19" t="s">
        <v>13005</v>
      </c>
    </row>
    <row r="20" spans="1:2" x14ac:dyDescent="0.2">
      <c r="A20" t="s">
        <v>12919</v>
      </c>
      <c r="B20" t="s">
        <v>13006</v>
      </c>
    </row>
    <row r="21" spans="1:2" x14ac:dyDescent="0.2">
      <c r="A21" t="s">
        <v>12920</v>
      </c>
      <c r="B21" t="s">
        <v>13007</v>
      </c>
    </row>
    <row r="22" spans="1:2" x14ac:dyDescent="0.2">
      <c r="A22" t="s">
        <v>12921</v>
      </c>
      <c r="B22" t="s">
        <v>13008</v>
      </c>
    </row>
    <row r="23" spans="1:2" x14ac:dyDescent="0.2">
      <c r="A23" t="s">
        <v>12922</v>
      </c>
      <c r="B23" t="s">
        <v>13009</v>
      </c>
    </row>
    <row r="24" spans="1:2" x14ac:dyDescent="0.2">
      <c r="A24" t="s">
        <v>12925</v>
      </c>
      <c r="B24" t="s">
        <v>13010</v>
      </c>
    </row>
    <row r="25" spans="1:2" x14ac:dyDescent="0.2">
      <c r="A25" t="s">
        <v>12926</v>
      </c>
      <c r="B25" t="s">
        <v>13011</v>
      </c>
    </row>
    <row r="26" spans="1:2" x14ac:dyDescent="0.2">
      <c r="A26" t="s">
        <v>12927</v>
      </c>
      <c r="B26" t="s">
        <v>13012</v>
      </c>
    </row>
    <row r="27" spans="1:2" x14ac:dyDescent="0.2">
      <c r="A27" t="s">
        <v>12928</v>
      </c>
      <c r="B27" t="s">
        <v>13013</v>
      </c>
    </row>
    <row r="28" spans="1:2" x14ac:dyDescent="0.2">
      <c r="A28" t="s">
        <v>12929</v>
      </c>
      <c r="B28" t="s">
        <v>13014</v>
      </c>
    </row>
    <row r="29" spans="1:2" x14ac:dyDescent="0.2">
      <c r="A29" t="s">
        <v>12931</v>
      </c>
      <c r="B29" t="s">
        <v>13015</v>
      </c>
    </row>
    <row r="30" spans="1:2" x14ac:dyDescent="0.2">
      <c r="A30" t="s">
        <v>12932</v>
      </c>
      <c r="B30" t="s">
        <v>13016</v>
      </c>
    </row>
    <row r="31" spans="1:2" x14ac:dyDescent="0.2">
      <c r="A31" t="s">
        <v>12933</v>
      </c>
      <c r="B31" t="s">
        <v>13017</v>
      </c>
    </row>
    <row r="32" spans="1:2" x14ac:dyDescent="0.2">
      <c r="A32" t="s">
        <v>12934</v>
      </c>
      <c r="B32" t="s">
        <v>13018</v>
      </c>
    </row>
    <row r="33" spans="1:2" x14ac:dyDescent="0.2">
      <c r="A33" t="s">
        <v>12935</v>
      </c>
      <c r="B33" t="s">
        <v>13019</v>
      </c>
    </row>
    <row r="34" spans="1:2" x14ac:dyDescent="0.2">
      <c r="A34" t="s">
        <v>12936</v>
      </c>
      <c r="B34" t="s">
        <v>4559</v>
      </c>
    </row>
    <row r="35" spans="1:2" x14ac:dyDescent="0.2">
      <c r="A35" t="s">
        <v>12937</v>
      </c>
      <c r="B35" t="s">
        <v>13020</v>
      </c>
    </row>
    <row r="36" spans="1:2" x14ac:dyDescent="0.2">
      <c r="A36" t="s">
        <v>12938</v>
      </c>
      <c r="B36" t="s">
        <v>13021</v>
      </c>
    </row>
    <row r="37" spans="1:2" x14ac:dyDescent="0.2">
      <c r="A37" t="s">
        <v>12939</v>
      </c>
      <c r="B37" t="s">
        <v>13022</v>
      </c>
    </row>
    <row r="38" spans="1:2" x14ac:dyDescent="0.2">
      <c r="A38" t="s">
        <v>12950</v>
      </c>
      <c r="B38" t="s">
        <v>13023</v>
      </c>
    </row>
    <row r="39" spans="1:2" x14ac:dyDescent="0.2">
      <c r="A39" t="s">
        <v>12951</v>
      </c>
      <c r="B39" t="s">
        <v>13024</v>
      </c>
    </row>
    <row r="40" spans="1:2" x14ac:dyDescent="0.2">
      <c r="A40" t="s">
        <v>12952</v>
      </c>
      <c r="B40" t="s">
        <v>13025</v>
      </c>
    </row>
    <row r="41" spans="1:2" x14ac:dyDescent="0.2">
      <c r="A41" t="s">
        <v>12953</v>
      </c>
      <c r="B41" t="s">
        <v>13026</v>
      </c>
    </row>
    <row r="42" spans="1:2" x14ac:dyDescent="0.2">
      <c r="A42" t="s">
        <v>12954</v>
      </c>
      <c r="B42" t="s">
        <v>13027</v>
      </c>
    </row>
    <row r="43" spans="1:2" x14ac:dyDescent="0.2">
      <c r="A43" t="s">
        <v>12955</v>
      </c>
      <c r="B43" t="s">
        <v>13028</v>
      </c>
    </row>
    <row r="44" spans="1:2" x14ac:dyDescent="0.2">
      <c r="A44" t="s">
        <v>12956</v>
      </c>
      <c r="B44" t="s">
        <v>13029</v>
      </c>
    </row>
    <row r="45" spans="1:2" x14ac:dyDescent="0.2">
      <c r="A45" t="s">
        <v>12957</v>
      </c>
      <c r="B45" t="s">
        <v>8640</v>
      </c>
    </row>
    <row r="46" spans="1:2" x14ac:dyDescent="0.2">
      <c r="A46" t="s">
        <v>12958</v>
      </c>
      <c r="B46" t="s">
        <v>13030</v>
      </c>
    </row>
    <row r="47" spans="1:2" x14ac:dyDescent="0.2">
      <c r="A47" t="s">
        <v>12959</v>
      </c>
      <c r="B47" t="s">
        <v>13031</v>
      </c>
    </row>
    <row r="48" spans="1:2" x14ac:dyDescent="0.2">
      <c r="A48" t="s">
        <v>12960</v>
      </c>
      <c r="B48" t="s">
        <v>13032</v>
      </c>
    </row>
    <row r="49" spans="1:2" x14ac:dyDescent="0.2">
      <c r="A49" t="s">
        <v>12961</v>
      </c>
      <c r="B49" t="s">
        <v>13033</v>
      </c>
    </row>
    <row r="50" spans="1:2" x14ac:dyDescent="0.2">
      <c r="A50" t="s">
        <v>12962</v>
      </c>
      <c r="B50" t="s">
        <v>13034</v>
      </c>
    </row>
    <row r="51" spans="1:2" x14ac:dyDescent="0.2">
      <c r="A51" t="s">
        <v>12963</v>
      </c>
      <c r="B51" t="s">
        <v>13035</v>
      </c>
    </row>
    <row r="52" spans="1:2" x14ac:dyDescent="0.2">
      <c r="A52" t="s">
        <v>12964</v>
      </c>
      <c r="B52" t="s">
        <v>13036</v>
      </c>
    </row>
    <row r="53" spans="1:2" x14ac:dyDescent="0.2">
      <c r="A53" t="s">
        <v>12965</v>
      </c>
      <c r="B53" t="s">
        <v>13037</v>
      </c>
    </row>
    <row r="54" spans="1:2" x14ac:dyDescent="0.2">
      <c r="A54" t="s">
        <v>12966</v>
      </c>
      <c r="B54" t="s">
        <v>13038</v>
      </c>
    </row>
    <row r="55" spans="1:2" x14ac:dyDescent="0.2">
      <c r="A55" t="s">
        <v>12967</v>
      </c>
      <c r="B55" t="s">
        <v>13039</v>
      </c>
    </row>
    <row r="56" spans="1:2" x14ac:dyDescent="0.2">
      <c r="A56" t="s">
        <v>12968</v>
      </c>
      <c r="B56" t="s">
        <v>13040</v>
      </c>
    </row>
    <row r="57" spans="1:2" x14ac:dyDescent="0.2">
      <c r="A57" t="s">
        <v>12969</v>
      </c>
      <c r="B57" t="s">
        <v>13041</v>
      </c>
    </row>
    <row r="58" spans="1:2" x14ac:dyDescent="0.2">
      <c r="A58" t="s">
        <v>12970</v>
      </c>
      <c r="B58" t="s">
        <v>13042</v>
      </c>
    </row>
    <row r="59" spans="1:2" x14ac:dyDescent="0.2">
      <c r="A59" t="s">
        <v>12971</v>
      </c>
      <c r="B59" t="s">
        <v>13043</v>
      </c>
    </row>
    <row r="60" spans="1:2" x14ac:dyDescent="0.2">
      <c r="A60" t="s">
        <v>12972</v>
      </c>
      <c r="B60" t="s">
        <v>13044</v>
      </c>
    </row>
    <row r="61" spans="1:2" x14ac:dyDescent="0.2">
      <c r="A61" t="s">
        <v>12973</v>
      </c>
      <c r="B61" t="s">
        <v>13045</v>
      </c>
    </row>
    <row r="62" spans="1:2" x14ac:dyDescent="0.2">
      <c r="A62" t="s">
        <v>12974</v>
      </c>
      <c r="B62" t="s">
        <v>13046</v>
      </c>
    </row>
    <row r="63" spans="1:2" x14ac:dyDescent="0.2">
      <c r="A63" t="s">
        <v>12975</v>
      </c>
      <c r="B63" t="s">
        <v>13047</v>
      </c>
    </row>
    <row r="64" spans="1:2" x14ac:dyDescent="0.2">
      <c r="A64" t="s">
        <v>12978</v>
      </c>
      <c r="B64" t="s">
        <v>13048</v>
      </c>
    </row>
    <row r="65" spans="1:2" x14ac:dyDescent="0.2">
      <c r="A65" t="s">
        <v>12976</v>
      </c>
      <c r="B65" t="s">
        <v>13049</v>
      </c>
    </row>
    <row r="66" spans="1:2" x14ac:dyDescent="0.2">
      <c r="A66" t="s">
        <v>12977</v>
      </c>
      <c r="B66" t="s">
        <v>13050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501"/>
  <sheetViews>
    <sheetView workbookViewId="0">
      <selection activeCell="I1" sqref="I1"/>
    </sheetView>
  </sheetViews>
  <sheetFormatPr baseColWidth="10" defaultRowHeight="16" x14ac:dyDescent="0.2"/>
  <cols>
    <col min="1" max="1" width="101.5" bestFit="1" customWidth="1"/>
    <col min="3" max="3" width="27.5" customWidth="1"/>
    <col min="5" max="5" width="21" bestFit="1" customWidth="1"/>
    <col min="7" max="7" width="24.33203125" bestFit="1" customWidth="1"/>
  </cols>
  <sheetData>
    <row r="1" spans="1: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12868</v>
      </c>
      <c r="G1" s="1" t="s">
        <v>12870</v>
      </c>
      <c r="H1" s="1" t="s">
        <v>12869</v>
      </c>
    </row>
    <row r="2" spans="1:8" x14ac:dyDescent="0.2">
      <c r="A2" t="s">
        <v>5</v>
      </c>
      <c r="B2" t="s">
        <v>28</v>
      </c>
      <c r="C2" t="s">
        <v>7</v>
      </c>
      <c r="D2" t="s">
        <v>29</v>
      </c>
      <c r="E2" t="s">
        <v>30</v>
      </c>
      <c r="F2" t="str">
        <f t="shared" ref="F2:F65" si="0">SUBSTITUTE(SUBSTITUTE(E2,"Added ",""),"on ","")</f>
        <v>yesterday</v>
      </c>
      <c r="G2" s="2" t="str">
        <f>SUBSTITUTE(SUBSTITUTE(F2,"yesterday","19/05/2020"),"today","20/05/2020")</f>
        <v>19/05/2020</v>
      </c>
      <c r="H2" s="3" t="b">
        <f>COUNTIF(G2,"*reduced*")&gt;0</f>
        <v>0</v>
      </c>
    </row>
    <row r="3" spans="1:8" x14ac:dyDescent="0.2">
      <c r="A3" t="s">
        <v>5</v>
      </c>
      <c r="B3" t="s">
        <v>31</v>
      </c>
      <c r="C3" t="s">
        <v>32</v>
      </c>
      <c r="D3" t="s">
        <v>33</v>
      </c>
      <c r="E3" t="s">
        <v>30</v>
      </c>
      <c r="F3" t="str">
        <f t="shared" si="0"/>
        <v>yesterday</v>
      </c>
      <c r="G3" s="2" t="str">
        <f t="shared" ref="G3:G66" si="1">SUBSTITUTE(SUBSTITUTE(F3,"yesterday","19/05/2020"),"today","20/05/2020")</f>
        <v>19/05/2020</v>
      </c>
      <c r="H3" s="3" t="b">
        <f t="shared" ref="H3:H66" si="2">COUNTIF(G3,"*reduced*")&gt;0</f>
        <v>0</v>
      </c>
    </row>
    <row r="4" spans="1:8" x14ac:dyDescent="0.2">
      <c r="A4" t="s">
        <v>5</v>
      </c>
      <c r="B4" t="s">
        <v>34</v>
      </c>
      <c r="C4" t="s">
        <v>35</v>
      </c>
      <c r="D4" t="s">
        <v>36</v>
      </c>
      <c r="E4" t="s">
        <v>30</v>
      </c>
      <c r="F4" t="str">
        <f t="shared" si="0"/>
        <v>yesterday</v>
      </c>
      <c r="G4" s="2" t="str">
        <f t="shared" si="1"/>
        <v>19/05/2020</v>
      </c>
      <c r="H4" s="3" t="b">
        <f t="shared" si="2"/>
        <v>0</v>
      </c>
    </row>
    <row r="5" spans="1:8" x14ac:dyDescent="0.2">
      <c r="A5" t="s">
        <v>5</v>
      </c>
      <c r="B5" t="s">
        <v>41</v>
      </c>
      <c r="C5" t="s">
        <v>42</v>
      </c>
      <c r="D5" t="s">
        <v>43</v>
      </c>
      <c r="E5" t="s">
        <v>30</v>
      </c>
      <c r="F5" t="str">
        <f t="shared" si="0"/>
        <v>yesterday</v>
      </c>
      <c r="G5" s="2" t="str">
        <f t="shared" si="1"/>
        <v>19/05/2020</v>
      </c>
      <c r="H5" s="3" t="b">
        <f t="shared" si="2"/>
        <v>0</v>
      </c>
    </row>
    <row r="6" spans="1:8" x14ac:dyDescent="0.2">
      <c r="A6" t="s">
        <v>5</v>
      </c>
      <c r="B6" t="s">
        <v>44</v>
      </c>
      <c r="C6" t="s">
        <v>45</v>
      </c>
      <c r="D6" t="s">
        <v>46</v>
      </c>
      <c r="E6" t="s">
        <v>30</v>
      </c>
      <c r="F6" t="str">
        <f t="shared" si="0"/>
        <v>yesterday</v>
      </c>
      <c r="G6" s="2" t="str">
        <f t="shared" si="1"/>
        <v>19/05/2020</v>
      </c>
      <c r="H6" s="3" t="b">
        <f t="shared" si="2"/>
        <v>0</v>
      </c>
    </row>
    <row r="7" spans="1:8" x14ac:dyDescent="0.2">
      <c r="A7" t="s">
        <v>5</v>
      </c>
      <c r="B7" t="s">
        <v>47</v>
      </c>
      <c r="C7" t="s">
        <v>32</v>
      </c>
      <c r="D7" t="s">
        <v>48</v>
      </c>
      <c r="E7" t="s">
        <v>30</v>
      </c>
      <c r="F7" t="str">
        <f t="shared" si="0"/>
        <v>yesterday</v>
      </c>
      <c r="G7" s="2" t="str">
        <f t="shared" si="1"/>
        <v>19/05/2020</v>
      </c>
      <c r="H7" s="3" t="b">
        <f t="shared" si="2"/>
        <v>0</v>
      </c>
    </row>
    <row r="8" spans="1:8" x14ac:dyDescent="0.2">
      <c r="A8" t="s">
        <v>5</v>
      </c>
      <c r="B8" t="s">
        <v>49</v>
      </c>
      <c r="C8" t="s">
        <v>50</v>
      </c>
      <c r="D8" t="s">
        <v>51</v>
      </c>
      <c r="E8" t="s">
        <v>30</v>
      </c>
      <c r="F8" t="str">
        <f t="shared" si="0"/>
        <v>yesterday</v>
      </c>
      <c r="G8" s="2" t="str">
        <f t="shared" si="1"/>
        <v>19/05/2020</v>
      </c>
      <c r="H8" s="3" t="b">
        <f t="shared" si="2"/>
        <v>0</v>
      </c>
    </row>
    <row r="9" spans="1:8" x14ac:dyDescent="0.2">
      <c r="A9" t="s">
        <v>5</v>
      </c>
      <c r="B9" t="s">
        <v>55</v>
      </c>
      <c r="C9" t="s">
        <v>23</v>
      </c>
      <c r="D9" t="s">
        <v>56</v>
      </c>
      <c r="E9" t="s">
        <v>30</v>
      </c>
      <c r="F9" t="str">
        <f t="shared" si="0"/>
        <v>yesterday</v>
      </c>
      <c r="G9" s="2" t="str">
        <f t="shared" si="1"/>
        <v>19/05/2020</v>
      </c>
      <c r="H9" s="3" t="b">
        <f t="shared" si="2"/>
        <v>0</v>
      </c>
    </row>
    <row r="10" spans="1:8" x14ac:dyDescent="0.2">
      <c r="A10" t="s">
        <v>5</v>
      </c>
      <c r="B10" t="s">
        <v>57</v>
      </c>
      <c r="C10" t="s">
        <v>23</v>
      </c>
      <c r="D10" t="s">
        <v>56</v>
      </c>
      <c r="E10" t="s">
        <v>30</v>
      </c>
      <c r="F10" t="str">
        <f t="shared" si="0"/>
        <v>yesterday</v>
      </c>
      <c r="G10" s="2" t="str">
        <f t="shared" si="1"/>
        <v>19/05/2020</v>
      </c>
      <c r="H10" s="3" t="b">
        <f t="shared" si="2"/>
        <v>0</v>
      </c>
    </row>
    <row r="11" spans="1:8" x14ac:dyDescent="0.2">
      <c r="A11" t="s">
        <v>5</v>
      </c>
      <c r="B11" t="s">
        <v>58</v>
      </c>
      <c r="C11" t="s">
        <v>23</v>
      </c>
      <c r="D11" t="s">
        <v>56</v>
      </c>
      <c r="E11" t="s">
        <v>30</v>
      </c>
      <c r="F11" t="str">
        <f t="shared" si="0"/>
        <v>yesterday</v>
      </c>
      <c r="G11" s="2" t="str">
        <f t="shared" si="1"/>
        <v>19/05/2020</v>
      </c>
      <c r="H11" s="3" t="b">
        <f t="shared" si="2"/>
        <v>0</v>
      </c>
    </row>
    <row r="12" spans="1:8" x14ac:dyDescent="0.2">
      <c r="A12" t="s">
        <v>5</v>
      </c>
      <c r="B12" t="s">
        <v>59</v>
      </c>
      <c r="C12" t="s">
        <v>50</v>
      </c>
      <c r="D12" t="s">
        <v>56</v>
      </c>
      <c r="E12" t="s">
        <v>30</v>
      </c>
      <c r="F12" t="str">
        <f t="shared" si="0"/>
        <v>yesterday</v>
      </c>
      <c r="G12" s="2" t="str">
        <f t="shared" si="1"/>
        <v>19/05/2020</v>
      </c>
      <c r="H12" s="3" t="b">
        <f t="shared" si="2"/>
        <v>0</v>
      </c>
    </row>
    <row r="13" spans="1:8" x14ac:dyDescent="0.2">
      <c r="A13" t="s">
        <v>5</v>
      </c>
      <c r="B13" t="s">
        <v>60</v>
      </c>
      <c r="C13" t="s">
        <v>61</v>
      </c>
      <c r="D13" t="s">
        <v>56</v>
      </c>
      <c r="E13" t="s">
        <v>30</v>
      </c>
      <c r="F13" t="str">
        <f t="shared" si="0"/>
        <v>yesterday</v>
      </c>
      <c r="G13" s="2" t="str">
        <f t="shared" si="1"/>
        <v>19/05/2020</v>
      </c>
      <c r="H13" s="3" t="b">
        <f t="shared" si="2"/>
        <v>0</v>
      </c>
    </row>
    <row r="14" spans="1:8" x14ac:dyDescent="0.2">
      <c r="A14" t="s">
        <v>5</v>
      </c>
      <c r="B14" t="s">
        <v>62</v>
      </c>
      <c r="C14" t="s">
        <v>7</v>
      </c>
      <c r="D14" t="s">
        <v>63</v>
      </c>
      <c r="E14" t="s">
        <v>30</v>
      </c>
      <c r="F14" t="str">
        <f t="shared" si="0"/>
        <v>yesterday</v>
      </c>
      <c r="G14" s="2" t="str">
        <f t="shared" si="1"/>
        <v>19/05/2020</v>
      </c>
      <c r="H14" s="3" t="b">
        <f t="shared" si="2"/>
        <v>0</v>
      </c>
    </row>
    <row r="15" spans="1:8" x14ac:dyDescent="0.2">
      <c r="A15" t="s">
        <v>5</v>
      </c>
      <c r="B15" t="s">
        <v>66</v>
      </c>
      <c r="C15" t="s">
        <v>23</v>
      </c>
      <c r="D15" t="s">
        <v>67</v>
      </c>
      <c r="E15" t="s">
        <v>30</v>
      </c>
      <c r="F15" t="str">
        <f t="shared" si="0"/>
        <v>yesterday</v>
      </c>
      <c r="G15" s="2" t="str">
        <f t="shared" si="1"/>
        <v>19/05/2020</v>
      </c>
      <c r="H15" s="3" t="b">
        <f t="shared" si="2"/>
        <v>0</v>
      </c>
    </row>
    <row r="16" spans="1:8" x14ac:dyDescent="0.2">
      <c r="A16" t="s">
        <v>5</v>
      </c>
      <c r="B16" t="s">
        <v>68</v>
      </c>
      <c r="C16" t="s">
        <v>23</v>
      </c>
      <c r="D16" t="s">
        <v>69</v>
      </c>
      <c r="E16" t="s">
        <v>30</v>
      </c>
      <c r="F16" t="str">
        <f t="shared" si="0"/>
        <v>yesterday</v>
      </c>
      <c r="G16" s="2" t="str">
        <f t="shared" si="1"/>
        <v>19/05/2020</v>
      </c>
      <c r="H16" s="3" t="b">
        <f t="shared" si="2"/>
        <v>0</v>
      </c>
    </row>
    <row r="17" spans="1:8" x14ac:dyDescent="0.2">
      <c r="A17" t="s">
        <v>70</v>
      </c>
      <c r="B17" t="s">
        <v>74</v>
      </c>
      <c r="C17" t="s">
        <v>75</v>
      </c>
      <c r="D17" t="s">
        <v>76</v>
      </c>
      <c r="E17" t="s">
        <v>30</v>
      </c>
      <c r="F17" t="str">
        <f t="shared" si="0"/>
        <v>yesterday</v>
      </c>
      <c r="G17" s="2" t="str">
        <f t="shared" si="1"/>
        <v>19/05/2020</v>
      </c>
      <c r="H17" s="3" t="b">
        <f t="shared" si="2"/>
        <v>0</v>
      </c>
    </row>
    <row r="18" spans="1:8" x14ac:dyDescent="0.2">
      <c r="A18" t="s">
        <v>70</v>
      </c>
      <c r="B18" t="s">
        <v>77</v>
      </c>
      <c r="C18" t="s">
        <v>45</v>
      </c>
      <c r="D18" t="s">
        <v>78</v>
      </c>
      <c r="E18" t="s">
        <v>30</v>
      </c>
      <c r="F18" t="str">
        <f t="shared" si="0"/>
        <v>yesterday</v>
      </c>
      <c r="G18" s="2" t="str">
        <f t="shared" si="1"/>
        <v>19/05/2020</v>
      </c>
      <c r="H18" s="3" t="b">
        <f t="shared" si="2"/>
        <v>0</v>
      </c>
    </row>
    <row r="19" spans="1:8" x14ac:dyDescent="0.2">
      <c r="A19" t="s">
        <v>70</v>
      </c>
      <c r="B19" t="s">
        <v>79</v>
      </c>
      <c r="C19" t="s">
        <v>11</v>
      </c>
      <c r="D19" t="s">
        <v>80</v>
      </c>
      <c r="E19" t="s">
        <v>30</v>
      </c>
      <c r="F19" t="str">
        <f t="shared" si="0"/>
        <v>yesterday</v>
      </c>
      <c r="G19" s="2" t="str">
        <f t="shared" si="1"/>
        <v>19/05/2020</v>
      </c>
      <c r="H19" s="3" t="b">
        <f t="shared" si="2"/>
        <v>0</v>
      </c>
    </row>
    <row r="20" spans="1:8" x14ac:dyDescent="0.2">
      <c r="A20" t="s">
        <v>70</v>
      </c>
      <c r="B20" t="s">
        <v>84</v>
      </c>
      <c r="C20" t="s">
        <v>50</v>
      </c>
      <c r="D20" t="s">
        <v>85</v>
      </c>
      <c r="E20" t="s">
        <v>30</v>
      </c>
      <c r="F20" t="str">
        <f t="shared" si="0"/>
        <v>yesterday</v>
      </c>
      <c r="G20" s="2" t="str">
        <f t="shared" si="1"/>
        <v>19/05/2020</v>
      </c>
      <c r="H20" s="3" t="b">
        <f t="shared" si="2"/>
        <v>0</v>
      </c>
    </row>
    <row r="21" spans="1:8" x14ac:dyDescent="0.2">
      <c r="A21" t="s">
        <v>70</v>
      </c>
      <c r="B21" t="s">
        <v>86</v>
      </c>
      <c r="C21" t="s">
        <v>87</v>
      </c>
      <c r="D21" t="s">
        <v>88</v>
      </c>
      <c r="E21" t="s">
        <v>30</v>
      </c>
      <c r="F21" t="str">
        <f t="shared" si="0"/>
        <v>yesterday</v>
      </c>
      <c r="G21" s="2" t="str">
        <f t="shared" si="1"/>
        <v>19/05/2020</v>
      </c>
      <c r="H21" s="3" t="b">
        <f t="shared" si="2"/>
        <v>0</v>
      </c>
    </row>
    <row r="22" spans="1:8" x14ac:dyDescent="0.2">
      <c r="A22" t="s">
        <v>70</v>
      </c>
      <c r="B22" t="s">
        <v>89</v>
      </c>
      <c r="C22" t="s">
        <v>7</v>
      </c>
      <c r="D22" t="s">
        <v>90</v>
      </c>
      <c r="E22" t="s">
        <v>30</v>
      </c>
      <c r="F22" t="str">
        <f t="shared" si="0"/>
        <v>yesterday</v>
      </c>
      <c r="G22" s="2" t="str">
        <f t="shared" si="1"/>
        <v>19/05/2020</v>
      </c>
      <c r="H22" s="3" t="b">
        <f t="shared" si="2"/>
        <v>0</v>
      </c>
    </row>
    <row r="23" spans="1:8" x14ac:dyDescent="0.2">
      <c r="A23" t="s">
        <v>70</v>
      </c>
      <c r="B23" t="s">
        <v>91</v>
      </c>
      <c r="C23" t="s">
        <v>38</v>
      </c>
      <c r="D23" t="s">
        <v>92</v>
      </c>
      <c r="E23" t="s">
        <v>30</v>
      </c>
      <c r="F23" t="str">
        <f t="shared" si="0"/>
        <v>yesterday</v>
      </c>
      <c r="G23" s="2" t="str">
        <f t="shared" si="1"/>
        <v>19/05/2020</v>
      </c>
      <c r="H23" s="3" t="b">
        <f t="shared" si="2"/>
        <v>0</v>
      </c>
    </row>
    <row r="24" spans="1:8" x14ac:dyDescent="0.2">
      <c r="A24" t="s">
        <v>70</v>
      </c>
      <c r="B24" t="s">
        <v>97</v>
      </c>
      <c r="C24" t="s">
        <v>23</v>
      </c>
      <c r="D24" t="s">
        <v>98</v>
      </c>
      <c r="E24" t="s">
        <v>30</v>
      </c>
      <c r="F24" t="str">
        <f t="shared" si="0"/>
        <v>yesterday</v>
      </c>
      <c r="G24" s="2" t="str">
        <f t="shared" si="1"/>
        <v>19/05/2020</v>
      </c>
      <c r="H24" s="3" t="b">
        <f t="shared" si="2"/>
        <v>0</v>
      </c>
    </row>
    <row r="25" spans="1:8" x14ac:dyDescent="0.2">
      <c r="A25" t="s">
        <v>70</v>
      </c>
      <c r="B25" t="s">
        <v>99</v>
      </c>
      <c r="C25" t="s">
        <v>100</v>
      </c>
      <c r="D25" t="s">
        <v>101</v>
      </c>
      <c r="E25" t="s">
        <v>30</v>
      </c>
      <c r="F25" t="str">
        <f t="shared" si="0"/>
        <v>yesterday</v>
      </c>
      <c r="G25" s="2" t="str">
        <f t="shared" si="1"/>
        <v>19/05/2020</v>
      </c>
      <c r="H25" s="3" t="b">
        <f t="shared" si="2"/>
        <v>0</v>
      </c>
    </row>
    <row r="26" spans="1:8" x14ac:dyDescent="0.2">
      <c r="A26" t="s">
        <v>70</v>
      </c>
      <c r="B26" t="s">
        <v>105</v>
      </c>
      <c r="C26" t="s">
        <v>103</v>
      </c>
      <c r="D26" t="s">
        <v>106</v>
      </c>
      <c r="E26" t="s">
        <v>30</v>
      </c>
      <c r="F26" t="str">
        <f t="shared" si="0"/>
        <v>yesterday</v>
      </c>
      <c r="G26" s="2" t="str">
        <f t="shared" si="1"/>
        <v>19/05/2020</v>
      </c>
      <c r="H26" s="3" t="b">
        <f t="shared" si="2"/>
        <v>0</v>
      </c>
    </row>
    <row r="27" spans="1:8" x14ac:dyDescent="0.2">
      <c r="A27" t="s">
        <v>70</v>
      </c>
      <c r="B27" t="s">
        <v>107</v>
      </c>
      <c r="C27" t="s">
        <v>32</v>
      </c>
      <c r="D27" t="s">
        <v>108</v>
      </c>
      <c r="E27" t="s">
        <v>30</v>
      </c>
      <c r="F27" t="str">
        <f t="shared" si="0"/>
        <v>yesterday</v>
      </c>
      <c r="G27" s="2" t="str">
        <f t="shared" si="1"/>
        <v>19/05/2020</v>
      </c>
      <c r="H27" s="3" t="b">
        <f t="shared" si="2"/>
        <v>0</v>
      </c>
    </row>
    <row r="28" spans="1:8" x14ac:dyDescent="0.2">
      <c r="A28" t="s">
        <v>186</v>
      </c>
      <c r="B28" t="s">
        <v>28</v>
      </c>
      <c r="C28" t="s">
        <v>7</v>
      </c>
      <c r="D28" t="s">
        <v>29</v>
      </c>
      <c r="E28" t="s">
        <v>30</v>
      </c>
      <c r="F28" t="str">
        <f t="shared" si="0"/>
        <v>yesterday</v>
      </c>
      <c r="G28" s="2" t="str">
        <f t="shared" si="1"/>
        <v>19/05/2020</v>
      </c>
      <c r="H28" s="3" t="b">
        <f t="shared" si="2"/>
        <v>0</v>
      </c>
    </row>
    <row r="29" spans="1:8" x14ac:dyDescent="0.2">
      <c r="A29" t="s">
        <v>241</v>
      </c>
      <c r="B29" t="s">
        <v>251</v>
      </c>
      <c r="C29" t="s">
        <v>82</v>
      </c>
      <c r="D29" t="s">
        <v>252</v>
      </c>
      <c r="E29" t="s">
        <v>30</v>
      </c>
      <c r="F29" t="str">
        <f t="shared" si="0"/>
        <v>yesterday</v>
      </c>
      <c r="G29" s="2" t="str">
        <f t="shared" si="1"/>
        <v>19/05/2020</v>
      </c>
      <c r="H29" s="3" t="b">
        <f t="shared" si="2"/>
        <v>0</v>
      </c>
    </row>
    <row r="30" spans="1:8" x14ac:dyDescent="0.2">
      <c r="A30" t="s">
        <v>241</v>
      </c>
      <c r="B30" t="s">
        <v>253</v>
      </c>
      <c r="C30" t="s">
        <v>254</v>
      </c>
      <c r="D30" t="s">
        <v>255</v>
      </c>
      <c r="E30" t="s">
        <v>30</v>
      </c>
      <c r="F30" t="str">
        <f t="shared" si="0"/>
        <v>yesterday</v>
      </c>
      <c r="G30" s="2" t="str">
        <f t="shared" si="1"/>
        <v>19/05/2020</v>
      </c>
      <c r="H30" s="3" t="b">
        <f t="shared" si="2"/>
        <v>0</v>
      </c>
    </row>
    <row r="31" spans="1:8" x14ac:dyDescent="0.2">
      <c r="A31" t="s">
        <v>241</v>
      </c>
      <c r="B31" t="s">
        <v>256</v>
      </c>
      <c r="C31" t="s">
        <v>23</v>
      </c>
      <c r="D31" t="s">
        <v>257</v>
      </c>
      <c r="E31" t="s">
        <v>30</v>
      </c>
      <c r="F31" t="str">
        <f t="shared" si="0"/>
        <v>yesterday</v>
      </c>
      <c r="G31" s="2" t="str">
        <f t="shared" si="1"/>
        <v>19/05/2020</v>
      </c>
      <c r="H31" s="3" t="b">
        <f t="shared" si="2"/>
        <v>0</v>
      </c>
    </row>
    <row r="32" spans="1:8" x14ac:dyDescent="0.2">
      <c r="A32" t="s">
        <v>241</v>
      </c>
      <c r="B32" t="s">
        <v>258</v>
      </c>
      <c r="C32" t="s">
        <v>53</v>
      </c>
      <c r="D32" t="s">
        <v>259</v>
      </c>
      <c r="E32" t="s">
        <v>30</v>
      </c>
      <c r="F32" t="str">
        <f t="shared" si="0"/>
        <v>yesterday</v>
      </c>
      <c r="G32" s="2" t="str">
        <f t="shared" si="1"/>
        <v>19/05/2020</v>
      </c>
      <c r="H32" s="3" t="b">
        <f t="shared" si="2"/>
        <v>0</v>
      </c>
    </row>
    <row r="33" spans="1:8" x14ac:dyDescent="0.2">
      <c r="A33" t="s">
        <v>241</v>
      </c>
      <c r="B33" t="s">
        <v>262</v>
      </c>
      <c r="C33" t="s">
        <v>23</v>
      </c>
      <c r="D33" t="s">
        <v>263</v>
      </c>
      <c r="E33" t="s">
        <v>30</v>
      </c>
      <c r="F33" t="str">
        <f t="shared" si="0"/>
        <v>yesterday</v>
      </c>
      <c r="G33" s="2" t="str">
        <f t="shared" si="1"/>
        <v>19/05/2020</v>
      </c>
      <c r="H33" s="3" t="b">
        <f t="shared" si="2"/>
        <v>0</v>
      </c>
    </row>
    <row r="34" spans="1:8" x14ac:dyDescent="0.2">
      <c r="A34" t="s">
        <v>241</v>
      </c>
      <c r="B34" t="s">
        <v>264</v>
      </c>
      <c r="C34" t="s">
        <v>122</v>
      </c>
      <c r="D34" t="s">
        <v>265</v>
      </c>
      <c r="E34" t="s">
        <v>30</v>
      </c>
      <c r="F34" t="str">
        <f t="shared" si="0"/>
        <v>yesterday</v>
      </c>
      <c r="G34" s="2" t="str">
        <f t="shared" si="1"/>
        <v>19/05/2020</v>
      </c>
      <c r="H34" s="3" t="b">
        <f t="shared" si="2"/>
        <v>0</v>
      </c>
    </row>
    <row r="35" spans="1:8" x14ac:dyDescent="0.2">
      <c r="A35" t="s">
        <v>241</v>
      </c>
      <c r="B35" t="s">
        <v>266</v>
      </c>
      <c r="C35" t="s">
        <v>267</v>
      </c>
      <c r="D35" t="s">
        <v>268</v>
      </c>
      <c r="E35" t="s">
        <v>30</v>
      </c>
      <c r="F35" t="str">
        <f t="shared" si="0"/>
        <v>yesterday</v>
      </c>
      <c r="G35" s="2" t="str">
        <f t="shared" si="1"/>
        <v>19/05/2020</v>
      </c>
      <c r="H35" s="3" t="b">
        <f t="shared" si="2"/>
        <v>0</v>
      </c>
    </row>
    <row r="36" spans="1:8" x14ac:dyDescent="0.2">
      <c r="A36" t="s">
        <v>241</v>
      </c>
      <c r="B36" t="s">
        <v>271</v>
      </c>
      <c r="C36" t="s">
        <v>87</v>
      </c>
      <c r="D36" t="s">
        <v>272</v>
      </c>
      <c r="E36" t="s">
        <v>30</v>
      </c>
      <c r="F36" t="str">
        <f t="shared" si="0"/>
        <v>yesterday</v>
      </c>
      <c r="G36" s="2" t="str">
        <f t="shared" si="1"/>
        <v>19/05/2020</v>
      </c>
      <c r="H36" s="3" t="b">
        <f t="shared" si="2"/>
        <v>0</v>
      </c>
    </row>
    <row r="37" spans="1:8" x14ac:dyDescent="0.2">
      <c r="A37" t="s">
        <v>241</v>
      </c>
      <c r="B37" t="s">
        <v>273</v>
      </c>
      <c r="C37" t="s">
        <v>82</v>
      </c>
      <c r="D37" t="s">
        <v>274</v>
      </c>
      <c r="E37" t="s">
        <v>30</v>
      </c>
      <c r="F37" t="str">
        <f t="shared" si="0"/>
        <v>yesterday</v>
      </c>
      <c r="G37" s="2" t="str">
        <f t="shared" si="1"/>
        <v>19/05/2020</v>
      </c>
      <c r="H37" s="3" t="b">
        <f t="shared" si="2"/>
        <v>0</v>
      </c>
    </row>
    <row r="38" spans="1:8" x14ac:dyDescent="0.2">
      <c r="A38" t="s">
        <v>241</v>
      </c>
      <c r="B38" t="s">
        <v>279</v>
      </c>
      <c r="C38" t="s">
        <v>280</v>
      </c>
      <c r="D38" t="s">
        <v>281</v>
      </c>
      <c r="E38" t="s">
        <v>30</v>
      </c>
      <c r="F38" t="str">
        <f t="shared" si="0"/>
        <v>yesterday</v>
      </c>
      <c r="G38" s="2" t="str">
        <f t="shared" si="1"/>
        <v>19/05/2020</v>
      </c>
      <c r="H38" s="3" t="b">
        <f t="shared" si="2"/>
        <v>0</v>
      </c>
    </row>
    <row r="39" spans="1:8" x14ac:dyDescent="0.2">
      <c r="A39" t="s">
        <v>241</v>
      </c>
      <c r="B39" t="s">
        <v>282</v>
      </c>
      <c r="C39" t="s">
        <v>7</v>
      </c>
      <c r="D39" t="s">
        <v>283</v>
      </c>
      <c r="E39" t="s">
        <v>30</v>
      </c>
      <c r="F39" t="str">
        <f t="shared" si="0"/>
        <v>yesterday</v>
      </c>
      <c r="G39" s="2" t="str">
        <f t="shared" si="1"/>
        <v>19/05/2020</v>
      </c>
      <c r="H39" s="3" t="b">
        <f t="shared" si="2"/>
        <v>0</v>
      </c>
    </row>
    <row r="40" spans="1:8" x14ac:dyDescent="0.2">
      <c r="A40" t="s">
        <v>241</v>
      </c>
      <c r="B40" t="s">
        <v>284</v>
      </c>
      <c r="C40" t="s">
        <v>23</v>
      </c>
      <c r="D40" t="s">
        <v>281</v>
      </c>
      <c r="E40" t="s">
        <v>30</v>
      </c>
      <c r="F40" t="str">
        <f t="shared" si="0"/>
        <v>yesterday</v>
      </c>
      <c r="G40" s="2" t="str">
        <f t="shared" si="1"/>
        <v>19/05/2020</v>
      </c>
      <c r="H40" s="3" t="b">
        <f t="shared" si="2"/>
        <v>0</v>
      </c>
    </row>
    <row r="41" spans="1:8" x14ac:dyDescent="0.2">
      <c r="A41" t="s">
        <v>241</v>
      </c>
      <c r="B41" t="s">
        <v>285</v>
      </c>
      <c r="C41" t="s">
        <v>100</v>
      </c>
      <c r="D41" t="s">
        <v>286</v>
      </c>
      <c r="E41" t="s">
        <v>30</v>
      </c>
      <c r="F41" t="str">
        <f t="shared" si="0"/>
        <v>yesterday</v>
      </c>
      <c r="G41" s="2" t="str">
        <f t="shared" si="1"/>
        <v>19/05/2020</v>
      </c>
      <c r="H41" s="3" t="b">
        <f t="shared" si="2"/>
        <v>0</v>
      </c>
    </row>
    <row r="42" spans="1:8" x14ac:dyDescent="0.2">
      <c r="A42" t="s">
        <v>241</v>
      </c>
      <c r="B42" t="s">
        <v>287</v>
      </c>
      <c r="C42" t="s">
        <v>122</v>
      </c>
      <c r="D42" t="s">
        <v>288</v>
      </c>
      <c r="E42" t="s">
        <v>30</v>
      </c>
      <c r="F42" t="str">
        <f t="shared" si="0"/>
        <v>yesterday</v>
      </c>
      <c r="G42" s="2" t="str">
        <f t="shared" si="1"/>
        <v>19/05/2020</v>
      </c>
      <c r="H42" s="3" t="b">
        <f t="shared" si="2"/>
        <v>0</v>
      </c>
    </row>
    <row r="43" spans="1:8" x14ac:dyDescent="0.2">
      <c r="A43" t="s">
        <v>463</v>
      </c>
      <c r="B43" t="s">
        <v>505</v>
      </c>
      <c r="C43" t="s">
        <v>50</v>
      </c>
      <c r="D43" t="s">
        <v>506</v>
      </c>
      <c r="E43" t="s">
        <v>30</v>
      </c>
      <c r="F43" t="str">
        <f t="shared" si="0"/>
        <v>yesterday</v>
      </c>
      <c r="G43" s="2" t="str">
        <f t="shared" si="1"/>
        <v>19/05/2020</v>
      </c>
      <c r="H43" s="3" t="b">
        <f t="shared" si="2"/>
        <v>0</v>
      </c>
    </row>
    <row r="44" spans="1:8" x14ac:dyDescent="0.2">
      <c r="A44" t="s">
        <v>463</v>
      </c>
      <c r="B44" t="s">
        <v>507</v>
      </c>
      <c r="C44" t="s">
        <v>100</v>
      </c>
      <c r="D44" t="s">
        <v>508</v>
      </c>
      <c r="E44" t="s">
        <v>30</v>
      </c>
      <c r="F44" t="str">
        <f t="shared" si="0"/>
        <v>yesterday</v>
      </c>
      <c r="G44" s="2" t="str">
        <f t="shared" si="1"/>
        <v>19/05/2020</v>
      </c>
      <c r="H44" s="3" t="b">
        <f t="shared" si="2"/>
        <v>0</v>
      </c>
    </row>
    <row r="45" spans="1:8" x14ac:dyDescent="0.2">
      <c r="A45" t="s">
        <v>463</v>
      </c>
      <c r="B45" t="s">
        <v>509</v>
      </c>
      <c r="C45" t="s">
        <v>53</v>
      </c>
      <c r="D45" t="s">
        <v>510</v>
      </c>
      <c r="E45" t="s">
        <v>30</v>
      </c>
      <c r="F45" t="str">
        <f t="shared" si="0"/>
        <v>yesterday</v>
      </c>
      <c r="G45" s="2" t="str">
        <f t="shared" si="1"/>
        <v>19/05/2020</v>
      </c>
      <c r="H45" s="3" t="b">
        <f t="shared" si="2"/>
        <v>0</v>
      </c>
    </row>
    <row r="46" spans="1:8" x14ac:dyDescent="0.2">
      <c r="A46" t="s">
        <v>463</v>
      </c>
      <c r="B46" t="s">
        <v>511</v>
      </c>
      <c r="C46" t="s">
        <v>53</v>
      </c>
      <c r="D46" t="s">
        <v>512</v>
      </c>
      <c r="E46" t="s">
        <v>30</v>
      </c>
      <c r="F46" t="str">
        <f t="shared" si="0"/>
        <v>yesterday</v>
      </c>
      <c r="G46" s="2" t="str">
        <f t="shared" si="1"/>
        <v>19/05/2020</v>
      </c>
      <c r="H46" s="3" t="b">
        <f t="shared" si="2"/>
        <v>0</v>
      </c>
    </row>
    <row r="47" spans="1:8" x14ac:dyDescent="0.2">
      <c r="A47" t="s">
        <v>463</v>
      </c>
      <c r="B47" t="s">
        <v>513</v>
      </c>
      <c r="C47" t="s">
        <v>32</v>
      </c>
      <c r="D47" t="s">
        <v>514</v>
      </c>
      <c r="E47" t="s">
        <v>30</v>
      </c>
      <c r="F47" t="str">
        <f t="shared" si="0"/>
        <v>yesterday</v>
      </c>
      <c r="G47" s="2" t="str">
        <f t="shared" si="1"/>
        <v>19/05/2020</v>
      </c>
      <c r="H47" s="3" t="b">
        <f t="shared" si="2"/>
        <v>0</v>
      </c>
    </row>
    <row r="48" spans="1:8" x14ac:dyDescent="0.2">
      <c r="A48" t="s">
        <v>463</v>
      </c>
      <c r="B48" t="s">
        <v>515</v>
      </c>
      <c r="C48" t="s">
        <v>32</v>
      </c>
      <c r="D48" t="s">
        <v>516</v>
      </c>
      <c r="E48" t="s">
        <v>30</v>
      </c>
      <c r="F48" t="str">
        <f t="shared" si="0"/>
        <v>yesterday</v>
      </c>
      <c r="G48" s="2" t="str">
        <f t="shared" si="1"/>
        <v>19/05/2020</v>
      </c>
      <c r="H48" s="3" t="b">
        <f t="shared" si="2"/>
        <v>0</v>
      </c>
    </row>
    <row r="49" spans="1:8" x14ac:dyDescent="0.2">
      <c r="A49" t="s">
        <v>517</v>
      </c>
      <c r="B49" t="s">
        <v>518</v>
      </c>
      <c r="C49" t="s">
        <v>103</v>
      </c>
      <c r="D49" t="s">
        <v>519</v>
      </c>
      <c r="E49" t="s">
        <v>30</v>
      </c>
      <c r="F49" t="str">
        <f t="shared" si="0"/>
        <v>yesterday</v>
      </c>
      <c r="G49" s="2" t="str">
        <f t="shared" si="1"/>
        <v>19/05/2020</v>
      </c>
      <c r="H49" s="3" t="b">
        <f t="shared" si="2"/>
        <v>0</v>
      </c>
    </row>
    <row r="50" spans="1:8" x14ac:dyDescent="0.2">
      <c r="A50" t="s">
        <v>517</v>
      </c>
      <c r="B50" t="s">
        <v>520</v>
      </c>
      <c r="C50" t="s">
        <v>50</v>
      </c>
      <c r="D50" t="s">
        <v>521</v>
      </c>
      <c r="E50" t="s">
        <v>30</v>
      </c>
      <c r="F50" t="str">
        <f t="shared" si="0"/>
        <v>yesterday</v>
      </c>
      <c r="G50" s="2" t="str">
        <f t="shared" si="1"/>
        <v>19/05/2020</v>
      </c>
      <c r="H50" s="3" t="b">
        <f t="shared" si="2"/>
        <v>0</v>
      </c>
    </row>
    <row r="51" spans="1:8" x14ac:dyDescent="0.2">
      <c r="A51" t="s">
        <v>517</v>
      </c>
      <c r="B51" t="s">
        <v>522</v>
      </c>
      <c r="C51" t="s">
        <v>313</v>
      </c>
      <c r="D51" t="s">
        <v>523</v>
      </c>
      <c r="E51" t="s">
        <v>30</v>
      </c>
      <c r="F51" t="str">
        <f t="shared" si="0"/>
        <v>yesterday</v>
      </c>
      <c r="G51" s="2" t="str">
        <f t="shared" si="1"/>
        <v>19/05/2020</v>
      </c>
      <c r="H51" s="3" t="b">
        <f t="shared" si="2"/>
        <v>0</v>
      </c>
    </row>
    <row r="52" spans="1:8" x14ac:dyDescent="0.2">
      <c r="A52" t="s">
        <v>517</v>
      </c>
      <c r="B52" t="s">
        <v>524</v>
      </c>
      <c r="C52" t="s">
        <v>32</v>
      </c>
      <c r="D52" t="s">
        <v>525</v>
      </c>
      <c r="E52" t="s">
        <v>30</v>
      </c>
      <c r="F52" t="str">
        <f t="shared" si="0"/>
        <v>yesterday</v>
      </c>
      <c r="G52" s="2" t="str">
        <f t="shared" si="1"/>
        <v>19/05/2020</v>
      </c>
      <c r="H52" s="3" t="b">
        <f t="shared" si="2"/>
        <v>0</v>
      </c>
    </row>
    <row r="53" spans="1:8" x14ac:dyDescent="0.2">
      <c r="A53" t="s">
        <v>517</v>
      </c>
      <c r="B53" t="s">
        <v>526</v>
      </c>
      <c r="C53" t="s">
        <v>32</v>
      </c>
      <c r="D53" t="s">
        <v>527</v>
      </c>
      <c r="E53" t="s">
        <v>30</v>
      </c>
      <c r="F53" t="str">
        <f t="shared" si="0"/>
        <v>yesterday</v>
      </c>
      <c r="G53" s="2" t="str">
        <f t="shared" si="1"/>
        <v>19/05/2020</v>
      </c>
      <c r="H53" s="3" t="b">
        <f t="shared" si="2"/>
        <v>0</v>
      </c>
    </row>
    <row r="54" spans="1:8" x14ac:dyDescent="0.2">
      <c r="A54" t="s">
        <v>517</v>
      </c>
      <c r="B54" t="s">
        <v>528</v>
      </c>
      <c r="C54" t="s">
        <v>50</v>
      </c>
      <c r="D54" t="s">
        <v>529</v>
      </c>
      <c r="E54" t="s">
        <v>30</v>
      </c>
      <c r="F54" t="str">
        <f t="shared" si="0"/>
        <v>yesterday</v>
      </c>
      <c r="G54" s="2" t="str">
        <f t="shared" si="1"/>
        <v>19/05/2020</v>
      </c>
      <c r="H54" s="3" t="b">
        <f t="shared" si="2"/>
        <v>0</v>
      </c>
    </row>
    <row r="55" spans="1:8" x14ac:dyDescent="0.2">
      <c r="A55" t="s">
        <v>517</v>
      </c>
      <c r="B55" t="s">
        <v>530</v>
      </c>
      <c r="C55" t="s">
        <v>290</v>
      </c>
      <c r="D55" t="s">
        <v>531</v>
      </c>
      <c r="E55" t="s">
        <v>30</v>
      </c>
      <c r="F55" t="str">
        <f t="shared" si="0"/>
        <v>yesterday</v>
      </c>
      <c r="G55" s="2" t="str">
        <f t="shared" si="1"/>
        <v>19/05/2020</v>
      </c>
      <c r="H55" s="3" t="b">
        <f t="shared" si="2"/>
        <v>0</v>
      </c>
    </row>
    <row r="56" spans="1:8" x14ac:dyDescent="0.2">
      <c r="A56" t="s">
        <v>517</v>
      </c>
      <c r="B56" t="s">
        <v>532</v>
      </c>
      <c r="C56" t="s">
        <v>23</v>
      </c>
      <c r="D56" t="s">
        <v>533</v>
      </c>
      <c r="E56" t="s">
        <v>30</v>
      </c>
      <c r="F56" t="str">
        <f t="shared" si="0"/>
        <v>yesterday</v>
      </c>
      <c r="G56" s="2" t="str">
        <f t="shared" si="1"/>
        <v>19/05/2020</v>
      </c>
      <c r="H56" s="3" t="b">
        <f t="shared" si="2"/>
        <v>0</v>
      </c>
    </row>
    <row r="57" spans="1:8" x14ac:dyDescent="0.2">
      <c r="A57" t="s">
        <v>517</v>
      </c>
      <c r="B57" t="s">
        <v>538</v>
      </c>
      <c r="C57" t="s">
        <v>23</v>
      </c>
      <c r="D57" t="s">
        <v>539</v>
      </c>
      <c r="E57" t="s">
        <v>30</v>
      </c>
      <c r="F57" t="str">
        <f t="shared" si="0"/>
        <v>yesterday</v>
      </c>
      <c r="G57" s="2" t="str">
        <f t="shared" si="1"/>
        <v>19/05/2020</v>
      </c>
      <c r="H57" s="3" t="b">
        <f t="shared" si="2"/>
        <v>0</v>
      </c>
    </row>
    <row r="58" spans="1:8" x14ac:dyDescent="0.2">
      <c r="A58" t="s">
        <v>517</v>
      </c>
      <c r="B58" t="s">
        <v>540</v>
      </c>
      <c r="C58" t="s">
        <v>32</v>
      </c>
      <c r="D58" t="s">
        <v>541</v>
      </c>
      <c r="E58" t="s">
        <v>30</v>
      </c>
      <c r="F58" t="str">
        <f t="shared" si="0"/>
        <v>yesterday</v>
      </c>
      <c r="G58" s="2" t="str">
        <f t="shared" si="1"/>
        <v>19/05/2020</v>
      </c>
      <c r="H58" s="3" t="b">
        <f t="shared" si="2"/>
        <v>0</v>
      </c>
    </row>
    <row r="59" spans="1:8" x14ac:dyDescent="0.2">
      <c r="A59" t="s">
        <v>517</v>
      </c>
      <c r="B59" t="s">
        <v>542</v>
      </c>
      <c r="C59" t="s">
        <v>50</v>
      </c>
      <c r="D59" t="s">
        <v>543</v>
      </c>
      <c r="E59" t="s">
        <v>30</v>
      </c>
      <c r="F59" t="str">
        <f t="shared" si="0"/>
        <v>yesterday</v>
      </c>
      <c r="G59" s="2" t="str">
        <f t="shared" si="1"/>
        <v>19/05/2020</v>
      </c>
      <c r="H59" s="3" t="b">
        <f t="shared" si="2"/>
        <v>0</v>
      </c>
    </row>
    <row r="60" spans="1:8" x14ac:dyDescent="0.2">
      <c r="A60" t="s">
        <v>517</v>
      </c>
      <c r="B60" t="s">
        <v>544</v>
      </c>
      <c r="C60" t="s">
        <v>32</v>
      </c>
      <c r="D60" t="s">
        <v>545</v>
      </c>
      <c r="E60" t="s">
        <v>30</v>
      </c>
      <c r="F60" t="str">
        <f t="shared" si="0"/>
        <v>yesterday</v>
      </c>
      <c r="G60" s="2" t="str">
        <f t="shared" si="1"/>
        <v>19/05/2020</v>
      </c>
      <c r="H60" s="3" t="b">
        <f t="shared" si="2"/>
        <v>0</v>
      </c>
    </row>
    <row r="61" spans="1:8" x14ac:dyDescent="0.2">
      <c r="A61" t="s">
        <v>517</v>
      </c>
      <c r="B61" t="s">
        <v>546</v>
      </c>
      <c r="C61" t="s">
        <v>32</v>
      </c>
      <c r="D61" t="s">
        <v>547</v>
      </c>
      <c r="E61" t="s">
        <v>30</v>
      </c>
      <c r="F61" t="str">
        <f t="shared" si="0"/>
        <v>yesterday</v>
      </c>
      <c r="G61" s="2" t="str">
        <f t="shared" si="1"/>
        <v>19/05/2020</v>
      </c>
      <c r="H61" s="3" t="b">
        <f t="shared" si="2"/>
        <v>0</v>
      </c>
    </row>
    <row r="62" spans="1:8" x14ac:dyDescent="0.2">
      <c r="A62" t="s">
        <v>517</v>
      </c>
      <c r="B62" t="s">
        <v>548</v>
      </c>
      <c r="C62" t="s">
        <v>224</v>
      </c>
      <c r="D62" t="s">
        <v>549</v>
      </c>
      <c r="E62" t="s">
        <v>30</v>
      </c>
      <c r="F62" t="str">
        <f t="shared" si="0"/>
        <v>yesterday</v>
      </c>
      <c r="G62" s="2" t="str">
        <f t="shared" si="1"/>
        <v>19/05/2020</v>
      </c>
      <c r="H62" s="3" t="b">
        <f t="shared" si="2"/>
        <v>0</v>
      </c>
    </row>
    <row r="63" spans="1:8" x14ac:dyDescent="0.2">
      <c r="A63" t="s">
        <v>517</v>
      </c>
      <c r="B63" t="s">
        <v>550</v>
      </c>
      <c r="C63" t="s">
        <v>38</v>
      </c>
      <c r="D63" t="s">
        <v>551</v>
      </c>
      <c r="E63" t="s">
        <v>30</v>
      </c>
      <c r="F63" t="str">
        <f t="shared" si="0"/>
        <v>yesterday</v>
      </c>
      <c r="G63" s="2" t="str">
        <f t="shared" si="1"/>
        <v>19/05/2020</v>
      </c>
      <c r="H63" s="3" t="b">
        <f t="shared" si="2"/>
        <v>0</v>
      </c>
    </row>
    <row r="64" spans="1:8" x14ac:dyDescent="0.2">
      <c r="A64" t="s">
        <v>517</v>
      </c>
      <c r="B64" t="s">
        <v>552</v>
      </c>
      <c r="C64" t="s">
        <v>45</v>
      </c>
      <c r="D64" t="s">
        <v>553</v>
      </c>
      <c r="E64" t="s">
        <v>30</v>
      </c>
      <c r="F64" t="str">
        <f t="shared" si="0"/>
        <v>yesterday</v>
      </c>
      <c r="G64" s="2" t="str">
        <f t="shared" si="1"/>
        <v>19/05/2020</v>
      </c>
      <c r="H64" s="3" t="b">
        <f t="shared" si="2"/>
        <v>0</v>
      </c>
    </row>
    <row r="65" spans="1:8" x14ac:dyDescent="0.2">
      <c r="A65" t="s">
        <v>517</v>
      </c>
      <c r="B65" t="s">
        <v>554</v>
      </c>
      <c r="C65" t="s">
        <v>373</v>
      </c>
      <c r="D65" t="s">
        <v>555</v>
      </c>
      <c r="E65" t="s">
        <v>30</v>
      </c>
      <c r="F65" t="str">
        <f t="shared" si="0"/>
        <v>yesterday</v>
      </c>
      <c r="G65" s="2" t="str">
        <f t="shared" si="1"/>
        <v>19/05/2020</v>
      </c>
      <c r="H65" s="3" t="b">
        <f t="shared" si="2"/>
        <v>0</v>
      </c>
    </row>
    <row r="66" spans="1:8" x14ac:dyDescent="0.2">
      <c r="A66" t="s">
        <v>517</v>
      </c>
      <c r="B66" t="s">
        <v>556</v>
      </c>
      <c r="C66" t="s">
        <v>100</v>
      </c>
      <c r="D66" t="s">
        <v>557</v>
      </c>
      <c r="E66" t="s">
        <v>30</v>
      </c>
      <c r="F66" t="str">
        <f t="shared" ref="F66:F129" si="3">SUBSTITUTE(SUBSTITUTE(E66,"Added ",""),"on ","")</f>
        <v>yesterday</v>
      </c>
      <c r="G66" s="2" t="str">
        <f t="shared" si="1"/>
        <v>19/05/2020</v>
      </c>
      <c r="H66" s="3" t="b">
        <f t="shared" si="2"/>
        <v>0</v>
      </c>
    </row>
    <row r="67" spans="1:8" x14ac:dyDescent="0.2">
      <c r="A67" t="s">
        <v>517</v>
      </c>
      <c r="B67" t="s">
        <v>558</v>
      </c>
      <c r="C67" t="s">
        <v>7</v>
      </c>
      <c r="D67" t="s">
        <v>559</v>
      </c>
      <c r="E67" t="s">
        <v>30</v>
      </c>
      <c r="F67" t="str">
        <f t="shared" si="3"/>
        <v>yesterday</v>
      </c>
      <c r="G67" s="2" t="str">
        <f t="shared" ref="G67:G130" si="4">SUBSTITUTE(SUBSTITUTE(F67,"yesterday","19/05/2020"),"today","20/05/2020")</f>
        <v>19/05/2020</v>
      </c>
      <c r="H67" s="3" t="b">
        <f t="shared" ref="H67:H130" si="5">COUNTIF(G67,"*reduced*")&gt;0</f>
        <v>0</v>
      </c>
    </row>
    <row r="68" spans="1:8" x14ac:dyDescent="0.2">
      <c r="A68" t="s">
        <v>517</v>
      </c>
      <c r="B68" t="s">
        <v>560</v>
      </c>
      <c r="C68" t="s">
        <v>103</v>
      </c>
      <c r="D68" t="s">
        <v>561</v>
      </c>
      <c r="E68" t="s">
        <v>30</v>
      </c>
      <c r="F68" t="str">
        <f t="shared" si="3"/>
        <v>yesterday</v>
      </c>
      <c r="G68" s="2" t="str">
        <f t="shared" si="4"/>
        <v>19/05/2020</v>
      </c>
      <c r="H68" s="3" t="b">
        <f t="shared" si="5"/>
        <v>0</v>
      </c>
    </row>
    <row r="69" spans="1:8" x14ac:dyDescent="0.2">
      <c r="A69" t="s">
        <v>517</v>
      </c>
      <c r="B69" t="s">
        <v>562</v>
      </c>
      <c r="C69" t="s">
        <v>87</v>
      </c>
      <c r="D69" t="s">
        <v>563</v>
      </c>
      <c r="E69" t="s">
        <v>30</v>
      </c>
      <c r="F69" t="str">
        <f t="shared" si="3"/>
        <v>yesterday</v>
      </c>
      <c r="G69" s="2" t="str">
        <f t="shared" si="4"/>
        <v>19/05/2020</v>
      </c>
      <c r="H69" s="3" t="b">
        <f t="shared" si="5"/>
        <v>0</v>
      </c>
    </row>
    <row r="70" spans="1:8" x14ac:dyDescent="0.2">
      <c r="A70" t="s">
        <v>517</v>
      </c>
      <c r="B70" t="s">
        <v>518</v>
      </c>
      <c r="C70" t="s">
        <v>103</v>
      </c>
      <c r="D70" t="s">
        <v>519</v>
      </c>
      <c r="E70" t="s">
        <v>30</v>
      </c>
      <c r="F70" t="str">
        <f t="shared" si="3"/>
        <v>yesterday</v>
      </c>
      <c r="G70" s="2" t="str">
        <f t="shared" si="4"/>
        <v>19/05/2020</v>
      </c>
      <c r="H70" s="3" t="b">
        <f t="shared" si="5"/>
        <v>0</v>
      </c>
    </row>
    <row r="71" spans="1:8" x14ac:dyDescent="0.2">
      <c r="A71" t="s">
        <v>517</v>
      </c>
      <c r="B71" t="s">
        <v>564</v>
      </c>
      <c r="C71" t="s">
        <v>82</v>
      </c>
      <c r="D71" t="s">
        <v>565</v>
      </c>
      <c r="E71" t="s">
        <v>30</v>
      </c>
      <c r="F71" t="str">
        <f t="shared" si="3"/>
        <v>yesterday</v>
      </c>
      <c r="G71" s="2" t="str">
        <f t="shared" si="4"/>
        <v>19/05/2020</v>
      </c>
      <c r="H71" s="3" t="b">
        <f t="shared" si="5"/>
        <v>0</v>
      </c>
    </row>
    <row r="72" spans="1:8" x14ac:dyDescent="0.2">
      <c r="A72" t="s">
        <v>566</v>
      </c>
      <c r="B72" t="s">
        <v>569</v>
      </c>
      <c r="C72" t="s">
        <v>408</v>
      </c>
      <c r="D72" t="s">
        <v>570</v>
      </c>
      <c r="E72" t="s">
        <v>30</v>
      </c>
      <c r="F72" t="str">
        <f t="shared" si="3"/>
        <v>yesterday</v>
      </c>
      <c r="G72" s="2" t="str">
        <f t="shared" si="4"/>
        <v>19/05/2020</v>
      </c>
      <c r="H72" s="3" t="b">
        <f t="shared" si="5"/>
        <v>0</v>
      </c>
    </row>
    <row r="73" spans="1:8" x14ac:dyDescent="0.2">
      <c r="A73" t="s">
        <v>566</v>
      </c>
      <c r="B73" t="s">
        <v>571</v>
      </c>
      <c r="C73" t="s">
        <v>32</v>
      </c>
      <c r="D73" t="s">
        <v>572</v>
      </c>
      <c r="E73" t="s">
        <v>30</v>
      </c>
      <c r="F73" t="str">
        <f t="shared" si="3"/>
        <v>yesterday</v>
      </c>
      <c r="G73" s="2" t="str">
        <f t="shared" si="4"/>
        <v>19/05/2020</v>
      </c>
      <c r="H73" s="3" t="b">
        <f t="shared" si="5"/>
        <v>0</v>
      </c>
    </row>
    <row r="74" spans="1:8" x14ac:dyDescent="0.2">
      <c r="A74" t="s">
        <v>566</v>
      </c>
      <c r="B74" t="s">
        <v>573</v>
      </c>
      <c r="C74" t="s">
        <v>159</v>
      </c>
      <c r="D74" t="s">
        <v>574</v>
      </c>
      <c r="E74" t="s">
        <v>30</v>
      </c>
      <c r="F74" t="str">
        <f t="shared" si="3"/>
        <v>yesterday</v>
      </c>
      <c r="G74" s="2" t="str">
        <f t="shared" si="4"/>
        <v>19/05/2020</v>
      </c>
      <c r="H74" s="3" t="b">
        <f t="shared" si="5"/>
        <v>0</v>
      </c>
    </row>
    <row r="75" spans="1:8" x14ac:dyDescent="0.2">
      <c r="A75" t="s">
        <v>566</v>
      </c>
      <c r="B75" t="s">
        <v>575</v>
      </c>
      <c r="C75" t="s">
        <v>576</v>
      </c>
      <c r="D75" t="s">
        <v>577</v>
      </c>
      <c r="E75" t="s">
        <v>30</v>
      </c>
      <c r="F75" t="str">
        <f t="shared" si="3"/>
        <v>yesterday</v>
      </c>
      <c r="G75" s="2" t="str">
        <f t="shared" si="4"/>
        <v>19/05/2020</v>
      </c>
      <c r="H75" s="3" t="b">
        <f t="shared" si="5"/>
        <v>0</v>
      </c>
    </row>
    <row r="76" spans="1:8" x14ac:dyDescent="0.2">
      <c r="A76" t="s">
        <v>566</v>
      </c>
      <c r="B76" t="s">
        <v>578</v>
      </c>
      <c r="C76" t="s">
        <v>32</v>
      </c>
      <c r="D76" t="s">
        <v>579</v>
      </c>
      <c r="E76" t="s">
        <v>30</v>
      </c>
      <c r="F76" t="str">
        <f t="shared" si="3"/>
        <v>yesterday</v>
      </c>
      <c r="G76" s="2" t="str">
        <f t="shared" si="4"/>
        <v>19/05/2020</v>
      </c>
      <c r="H76" s="3" t="b">
        <f t="shared" si="5"/>
        <v>0</v>
      </c>
    </row>
    <row r="77" spans="1:8" x14ac:dyDescent="0.2">
      <c r="A77" t="s">
        <v>566</v>
      </c>
      <c r="B77" t="s">
        <v>580</v>
      </c>
      <c r="C77" t="s">
        <v>103</v>
      </c>
      <c r="D77" t="s">
        <v>581</v>
      </c>
      <c r="E77" t="s">
        <v>30</v>
      </c>
      <c r="F77" t="str">
        <f t="shared" si="3"/>
        <v>yesterday</v>
      </c>
      <c r="G77" s="2" t="str">
        <f t="shared" si="4"/>
        <v>19/05/2020</v>
      </c>
      <c r="H77" s="3" t="b">
        <f t="shared" si="5"/>
        <v>0</v>
      </c>
    </row>
    <row r="78" spans="1:8" x14ac:dyDescent="0.2">
      <c r="A78" t="s">
        <v>566</v>
      </c>
      <c r="B78" t="s">
        <v>582</v>
      </c>
      <c r="C78" t="s">
        <v>32</v>
      </c>
      <c r="D78" t="s">
        <v>583</v>
      </c>
      <c r="E78" t="s">
        <v>30</v>
      </c>
      <c r="F78" t="str">
        <f t="shared" si="3"/>
        <v>yesterday</v>
      </c>
      <c r="G78" s="2" t="str">
        <f t="shared" si="4"/>
        <v>19/05/2020</v>
      </c>
      <c r="H78" s="3" t="b">
        <f t="shared" si="5"/>
        <v>0</v>
      </c>
    </row>
    <row r="79" spans="1:8" x14ac:dyDescent="0.2">
      <c r="A79" t="s">
        <v>566</v>
      </c>
      <c r="B79" t="s">
        <v>584</v>
      </c>
      <c r="C79" t="s">
        <v>32</v>
      </c>
      <c r="D79" t="s">
        <v>585</v>
      </c>
      <c r="E79" t="s">
        <v>30</v>
      </c>
      <c r="F79" t="str">
        <f t="shared" si="3"/>
        <v>yesterday</v>
      </c>
      <c r="G79" s="2" t="str">
        <f t="shared" si="4"/>
        <v>19/05/2020</v>
      </c>
      <c r="H79" s="3" t="b">
        <f t="shared" si="5"/>
        <v>0</v>
      </c>
    </row>
    <row r="80" spans="1:8" x14ac:dyDescent="0.2">
      <c r="A80" t="s">
        <v>566</v>
      </c>
      <c r="B80" t="s">
        <v>586</v>
      </c>
      <c r="C80" t="s">
        <v>32</v>
      </c>
      <c r="D80" t="s">
        <v>587</v>
      </c>
      <c r="E80" t="s">
        <v>30</v>
      </c>
      <c r="F80" t="str">
        <f t="shared" si="3"/>
        <v>yesterday</v>
      </c>
      <c r="G80" s="2" t="str">
        <f t="shared" si="4"/>
        <v>19/05/2020</v>
      </c>
      <c r="H80" s="3" t="b">
        <f t="shared" si="5"/>
        <v>0</v>
      </c>
    </row>
    <row r="81" spans="1:8" x14ac:dyDescent="0.2">
      <c r="A81" t="s">
        <v>566</v>
      </c>
      <c r="B81" t="s">
        <v>588</v>
      </c>
      <c r="C81" t="s">
        <v>26</v>
      </c>
      <c r="D81" t="s">
        <v>589</v>
      </c>
      <c r="E81" t="s">
        <v>30</v>
      </c>
      <c r="F81" t="str">
        <f t="shared" si="3"/>
        <v>yesterday</v>
      </c>
      <c r="G81" s="2" t="str">
        <f t="shared" si="4"/>
        <v>19/05/2020</v>
      </c>
      <c r="H81" s="3" t="b">
        <f t="shared" si="5"/>
        <v>0</v>
      </c>
    </row>
    <row r="82" spans="1:8" x14ac:dyDescent="0.2">
      <c r="A82" t="s">
        <v>566</v>
      </c>
      <c r="B82" t="s">
        <v>590</v>
      </c>
      <c r="C82" t="s">
        <v>130</v>
      </c>
      <c r="D82" t="s">
        <v>591</v>
      </c>
      <c r="E82" t="s">
        <v>30</v>
      </c>
      <c r="F82" t="str">
        <f t="shared" si="3"/>
        <v>yesterday</v>
      </c>
      <c r="G82" s="2" t="str">
        <f t="shared" si="4"/>
        <v>19/05/2020</v>
      </c>
      <c r="H82" s="3" t="b">
        <f t="shared" si="5"/>
        <v>0</v>
      </c>
    </row>
    <row r="83" spans="1:8" x14ac:dyDescent="0.2">
      <c r="A83" t="s">
        <v>566</v>
      </c>
      <c r="B83" t="s">
        <v>592</v>
      </c>
      <c r="C83" t="s">
        <v>103</v>
      </c>
      <c r="D83" t="s">
        <v>593</v>
      </c>
      <c r="E83" t="s">
        <v>30</v>
      </c>
      <c r="F83" t="str">
        <f t="shared" si="3"/>
        <v>yesterday</v>
      </c>
      <c r="G83" s="2" t="str">
        <f t="shared" si="4"/>
        <v>19/05/2020</v>
      </c>
      <c r="H83" s="3" t="b">
        <f t="shared" si="5"/>
        <v>0</v>
      </c>
    </row>
    <row r="84" spans="1:8" x14ac:dyDescent="0.2">
      <c r="A84" t="s">
        <v>566</v>
      </c>
      <c r="B84" t="s">
        <v>596</v>
      </c>
      <c r="C84" t="s">
        <v>597</v>
      </c>
      <c r="D84" t="s">
        <v>598</v>
      </c>
      <c r="E84" t="s">
        <v>30</v>
      </c>
      <c r="F84" t="str">
        <f t="shared" si="3"/>
        <v>yesterday</v>
      </c>
      <c r="G84" s="2" t="str">
        <f t="shared" si="4"/>
        <v>19/05/2020</v>
      </c>
      <c r="H84" s="3" t="b">
        <f t="shared" si="5"/>
        <v>0</v>
      </c>
    </row>
    <row r="85" spans="1:8" x14ac:dyDescent="0.2">
      <c r="A85" t="s">
        <v>675</v>
      </c>
      <c r="B85" t="s">
        <v>689</v>
      </c>
      <c r="C85" t="s">
        <v>38</v>
      </c>
      <c r="D85" t="s">
        <v>690</v>
      </c>
      <c r="E85" t="s">
        <v>30</v>
      </c>
      <c r="F85" t="str">
        <f t="shared" si="3"/>
        <v>yesterday</v>
      </c>
      <c r="G85" s="2" t="str">
        <f t="shared" si="4"/>
        <v>19/05/2020</v>
      </c>
      <c r="H85" s="3" t="b">
        <f t="shared" si="5"/>
        <v>0</v>
      </c>
    </row>
    <row r="86" spans="1:8" x14ac:dyDescent="0.2">
      <c r="A86" t="s">
        <v>675</v>
      </c>
      <c r="B86" t="s">
        <v>691</v>
      </c>
      <c r="C86" t="s">
        <v>130</v>
      </c>
      <c r="D86" t="s">
        <v>692</v>
      </c>
      <c r="E86" t="s">
        <v>30</v>
      </c>
      <c r="F86" t="str">
        <f t="shared" si="3"/>
        <v>yesterday</v>
      </c>
      <c r="G86" s="2" t="str">
        <f t="shared" si="4"/>
        <v>19/05/2020</v>
      </c>
      <c r="H86" s="3" t="b">
        <f t="shared" si="5"/>
        <v>0</v>
      </c>
    </row>
    <row r="87" spans="1:8" x14ac:dyDescent="0.2">
      <c r="A87" t="s">
        <v>675</v>
      </c>
      <c r="B87" t="s">
        <v>697</v>
      </c>
      <c r="C87" t="s">
        <v>26</v>
      </c>
      <c r="D87" t="s">
        <v>698</v>
      </c>
      <c r="E87" t="s">
        <v>30</v>
      </c>
      <c r="F87" t="str">
        <f t="shared" si="3"/>
        <v>yesterday</v>
      </c>
      <c r="G87" s="2" t="str">
        <f t="shared" si="4"/>
        <v>19/05/2020</v>
      </c>
      <c r="H87" s="3" t="b">
        <f t="shared" si="5"/>
        <v>0</v>
      </c>
    </row>
    <row r="88" spans="1:8" x14ac:dyDescent="0.2">
      <c r="A88" t="s">
        <v>675</v>
      </c>
      <c r="B88" t="s">
        <v>699</v>
      </c>
      <c r="C88" t="s">
        <v>32</v>
      </c>
      <c r="D88" t="s">
        <v>700</v>
      </c>
      <c r="E88" t="s">
        <v>30</v>
      </c>
      <c r="F88" t="str">
        <f t="shared" si="3"/>
        <v>yesterday</v>
      </c>
      <c r="G88" s="2" t="str">
        <f t="shared" si="4"/>
        <v>19/05/2020</v>
      </c>
      <c r="H88" s="3" t="b">
        <f t="shared" si="5"/>
        <v>0</v>
      </c>
    </row>
    <row r="89" spans="1:8" x14ac:dyDescent="0.2">
      <c r="A89" t="s">
        <v>675</v>
      </c>
      <c r="B89" t="s">
        <v>701</v>
      </c>
      <c r="C89" t="s">
        <v>32</v>
      </c>
      <c r="D89" t="s">
        <v>702</v>
      </c>
      <c r="E89" t="s">
        <v>30</v>
      </c>
      <c r="F89" t="str">
        <f t="shared" si="3"/>
        <v>yesterday</v>
      </c>
      <c r="G89" s="2" t="str">
        <f t="shared" si="4"/>
        <v>19/05/2020</v>
      </c>
      <c r="H89" s="3" t="b">
        <f t="shared" si="5"/>
        <v>0</v>
      </c>
    </row>
    <row r="90" spans="1:8" x14ac:dyDescent="0.2">
      <c r="A90" t="s">
        <v>905</v>
      </c>
      <c r="B90" t="s">
        <v>906</v>
      </c>
      <c r="C90" t="s">
        <v>907</v>
      </c>
      <c r="D90" t="s">
        <v>908</v>
      </c>
      <c r="E90" t="s">
        <v>30</v>
      </c>
      <c r="F90" t="str">
        <f t="shared" si="3"/>
        <v>yesterday</v>
      </c>
      <c r="G90" s="2" t="str">
        <f t="shared" si="4"/>
        <v>19/05/2020</v>
      </c>
      <c r="H90" s="3" t="b">
        <f t="shared" si="5"/>
        <v>0</v>
      </c>
    </row>
    <row r="91" spans="1:8" x14ac:dyDescent="0.2">
      <c r="A91" t="s">
        <v>905</v>
      </c>
      <c r="B91" t="s">
        <v>923</v>
      </c>
      <c r="C91" t="s">
        <v>50</v>
      </c>
      <c r="D91" t="s">
        <v>924</v>
      </c>
      <c r="E91" t="s">
        <v>30</v>
      </c>
      <c r="F91" t="str">
        <f t="shared" si="3"/>
        <v>yesterday</v>
      </c>
      <c r="G91" s="2" t="str">
        <f t="shared" si="4"/>
        <v>19/05/2020</v>
      </c>
      <c r="H91" s="3" t="b">
        <f t="shared" si="5"/>
        <v>0</v>
      </c>
    </row>
    <row r="92" spans="1:8" x14ac:dyDescent="0.2">
      <c r="A92" t="s">
        <v>905</v>
      </c>
      <c r="B92" t="s">
        <v>927</v>
      </c>
      <c r="C92" t="s">
        <v>130</v>
      </c>
      <c r="D92" t="s">
        <v>928</v>
      </c>
      <c r="E92" t="s">
        <v>30</v>
      </c>
      <c r="F92" t="str">
        <f t="shared" si="3"/>
        <v>yesterday</v>
      </c>
      <c r="G92" s="2" t="str">
        <f t="shared" si="4"/>
        <v>19/05/2020</v>
      </c>
      <c r="H92" s="3" t="b">
        <f t="shared" si="5"/>
        <v>0</v>
      </c>
    </row>
    <row r="93" spans="1:8" x14ac:dyDescent="0.2">
      <c r="A93" t="s">
        <v>905</v>
      </c>
      <c r="B93" t="s">
        <v>906</v>
      </c>
      <c r="C93" t="s">
        <v>907</v>
      </c>
      <c r="D93" t="s">
        <v>908</v>
      </c>
      <c r="E93" t="s">
        <v>30</v>
      </c>
      <c r="F93" t="str">
        <f t="shared" si="3"/>
        <v>yesterday</v>
      </c>
      <c r="G93" s="2" t="str">
        <f t="shared" si="4"/>
        <v>19/05/2020</v>
      </c>
      <c r="H93" s="3" t="b">
        <f t="shared" si="5"/>
        <v>0</v>
      </c>
    </row>
    <row r="94" spans="1:8" x14ac:dyDescent="0.2">
      <c r="A94" t="s">
        <v>905</v>
      </c>
      <c r="B94" t="s">
        <v>929</v>
      </c>
      <c r="C94" t="s">
        <v>32</v>
      </c>
      <c r="D94" t="s">
        <v>930</v>
      </c>
      <c r="E94" t="s">
        <v>30</v>
      </c>
      <c r="F94" t="str">
        <f t="shared" si="3"/>
        <v>yesterday</v>
      </c>
      <c r="G94" s="2" t="str">
        <f t="shared" si="4"/>
        <v>19/05/2020</v>
      </c>
      <c r="H94" s="3" t="b">
        <f t="shared" si="5"/>
        <v>0</v>
      </c>
    </row>
    <row r="95" spans="1:8" x14ac:dyDescent="0.2">
      <c r="A95" t="s">
        <v>905</v>
      </c>
      <c r="B95" t="s">
        <v>935</v>
      </c>
      <c r="C95" t="s">
        <v>50</v>
      </c>
      <c r="D95" t="s">
        <v>936</v>
      </c>
      <c r="E95" t="s">
        <v>30</v>
      </c>
      <c r="F95" t="str">
        <f t="shared" si="3"/>
        <v>yesterday</v>
      </c>
      <c r="G95" s="2" t="str">
        <f t="shared" si="4"/>
        <v>19/05/2020</v>
      </c>
      <c r="H95" s="3" t="b">
        <f t="shared" si="5"/>
        <v>0</v>
      </c>
    </row>
    <row r="96" spans="1:8" x14ac:dyDescent="0.2">
      <c r="A96" t="s">
        <v>905</v>
      </c>
      <c r="B96" t="s">
        <v>939</v>
      </c>
      <c r="C96" t="s">
        <v>476</v>
      </c>
      <c r="D96" t="s">
        <v>940</v>
      </c>
      <c r="E96" t="s">
        <v>30</v>
      </c>
      <c r="F96" t="str">
        <f t="shared" si="3"/>
        <v>yesterday</v>
      </c>
      <c r="G96" s="2" t="str">
        <f t="shared" si="4"/>
        <v>19/05/2020</v>
      </c>
      <c r="H96" s="3" t="b">
        <f t="shared" si="5"/>
        <v>0</v>
      </c>
    </row>
    <row r="97" spans="1:8" x14ac:dyDescent="0.2">
      <c r="A97" t="s">
        <v>905</v>
      </c>
      <c r="B97" t="s">
        <v>941</v>
      </c>
      <c r="C97" t="s">
        <v>87</v>
      </c>
      <c r="D97" t="s">
        <v>942</v>
      </c>
      <c r="E97" t="s">
        <v>30</v>
      </c>
      <c r="F97" t="str">
        <f t="shared" si="3"/>
        <v>yesterday</v>
      </c>
      <c r="G97" s="2" t="str">
        <f t="shared" si="4"/>
        <v>19/05/2020</v>
      </c>
      <c r="H97" s="3" t="b">
        <f t="shared" si="5"/>
        <v>0</v>
      </c>
    </row>
    <row r="98" spans="1:8" x14ac:dyDescent="0.2">
      <c r="A98" t="s">
        <v>905</v>
      </c>
      <c r="B98" t="s">
        <v>943</v>
      </c>
      <c r="C98" t="s">
        <v>53</v>
      </c>
      <c r="D98" t="s">
        <v>944</v>
      </c>
      <c r="E98" t="s">
        <v>30</v>
      </c>
      <c r="F98" t="str">
        <f t="shared" si="3"/>
        <v>yesterday</v>
      </c>
      <c r="G98" s="2" t="str">
        <f t="shared" si="4"/>
        <v>19/05/2020</v>
      </c>
      <c r="H98" s="3" t="b">
        <f t="shared" si="5"/>
        <v>0</v>
      </c>
    </row>
    <row r="99" spans="1:8" x14ac:dyDescent="0.2">
      <c r="A99" t="s">
        <v>905</v>
      </c>
      <c r="B99" t="s">
        <v>945</v>
      </c>
      <c r="C99" t="s">
        <v>26</v>
      </c>
      <c r="D99" t="s">
        <v>946</v>
      </c>
      <c r="E99" t="s">
        <v>30</v>
      </c>
      <c r="F99" t="str">
        <f t="shared" si="3"/>
        <v>yesterday</v>
      </c>
      <c r="G99" s="2" t="str">
        <f t="shared" si="4"/>
        <v>19/05/2020</v>
      </c>
      <c r="H99" s="3" t="b">
        <f t="shared" si="5"/>
        <v>0</v>
      </c>
    </row>
    <row r="100" spans="1:8" x14ac:dyDescent="0.2">
      <c r="A100" t="s">
        <v>905</v>
      </c>
      <c r="B100" t="s">
        <v>947</v>
      </c>
      <c r="C100" t="s">
        <v>166</v>
      </c>
      <c r="D100" t="s">
        <v>948</v>
      </c>
      <c r="E100" t="s">
        <v>30</v>
      </c>
      <c r="F100" t="str">
        <f t="shared" si="3"/>
        <v>yesterday</v>
      </c>
      <c r="G100" s="2" t="str">
        <f t="shared" si="4"/>
        <v>19/05/2020</v>
      </c>
      <c r="H100" s="3" t="b">
        <f t="shared" si="5"/>
        <v>0</v>
      </c>
    </row>
    <row r="101" spans="1:8" x14ac:dyDescent="0.2">
      <c r="A101" t="s">
        <v>905</v>
      </c>
      <c r="B101" t="s">
        <v>953</v>
      </c>
      <c r="C101" t="s">
        <v>32</v>
      </c>
      <c r="D101" t="s">
        <v>954</v>
      </c>
      <c r="E101" t="s">
        <v>30</v>
      </c>
      <c r="F101" t="str">
        <f t="shared" si="3"/>
        <v>yesterday</v>
      </c>
      <c r="G101" s="2" t="str">
        <f t="shared" si="4"/>
        <v>19/05/2020</v>
      </c>
      <c r="H101" s="3" t="b">
        <f t="shared" si="5"/>
        <v>0</v>
      </c>
    </row>
    <row r="102" spans="1:8" x14ac:dyDescent="0.2">
      <c r="A102" t="s">
        <v>1007</v>
      </c>
      <c r="B102" t="s">
        <v>906</v>
      </c>
      <c r="C102" t="s">
        <v>907</v>
      </c>
      <c r="D102" t="s">
        <v>908</v>
      </c>
      <c r="E102" t="s">
        <v>30</v>
      </c>
      <c r="F102" t="str">
        <f t="shared" si="3"/>
        <v>yesterday</v>
      </c>
      <c r="G102" s="2" t="str">
        <f t="shared" si="4"/>
        <v>19/05/2020</v>
      </c>
      <c r="H102" s="3" t="b">
        <f t="shared" si="5"/>
        <v>0</v>
      </c>
    </row>
    <row r="103" spans="1:8" x14ac:dyDescent="0.2">
      <c r="A103" t="s">
        <v>1111</v>
      </c>
      <c r="B103" t="s">
        <v>1129</v>
      </c>
      <c r="C103" t="s">
        <v>7</v>
      </c>
      <c r="D103" t="s">
        <v>1130</v>
      </c>
      <c r="E103" t="s">
        <v>30</v>
      </c>
      <c r="F103" t="str">
        <f t="shared" si="3"/>
        <v>yesterday</v>
      </c>
      <c r="G103" s="2" t="str">
        <f t="shared" si="4"/>
        <v>19/05/2020</v>
      </c>
      <c r="H103" s="3" t="b">
        <f t="shared" si="5"/>
        <v>0</v>
      </c>
    </row>
    <row r="104" spans="1:8" x14ac:dyDescent="0.2">
      <c r="A104" t="s">
        <v>1111</v>
      </c>
      <c r="B104" t="s">
        <v>1131</v>
      </c>
      <c r="C104" t="s">
        <v>159</v>
      </c>
      <c r="D104" t="s">
        <v>1132</v>
      </c>
      <c r="E104" t="s">
        <v>30</v>
      </c>
      <c r="F104" t="str">
        <f t="shared" si="3"/>
        <v>yesterday</v>
      </c>
      <c r="G104" s="2" t="str">
        <f t="shared" si="4"/>
        <v>19/05/2020</v>
      </c>
      <c r="H104" s="3" t="b">
        <f t="shared" si="5"/>
        <v>0</v>
      </c>
    </row>
    <row r="105" spans="1:8" x14ac:dyDescent="0.2">
      <c r="A105" t="s">
        <v>1111</v>
      </c>
      <c r="B105" t="s">
        <v>1133</v>
      </c>
      <c r="C105" t="s">
        <v>26</v>
      </c>
      <c r="D105" t="s">
        <v>1134</v>
      </c>
      <c r="E105" t="s">
        <v>30</v>
      </c>
      <c r="F105" t="str">
        <f t="shared" si="3"/>
        <v>yesterday</v>
      </c>
      <c r="G105" s="2" t="str">
        <f t="shared" si="4"/>
        <v>19/05/2020</v>
      </c>
      <c r="H105" s="3" t="b">
        <f t="shared" si="5"/>
        <v>0</v>
      </c>
    </row>
    <row r="106" spans="1:8" x14ac:dyDescent="0.2">
      <c r="A106" t="s">
        <v>1111</v>
      </c>
      <c r="B106" t="s">
        <v>1135</v>
      </c>
      <c r="C106" t="s">
        <v>7</v>
      </c>
      <c r="D106" t="s">
        <v>1136</v>
      </c>
      <c r="E106" t="s">
        <v>30</v>
      </c>
      <c r="F106" t="str">
        <f t="shared" si="3"/>
        <v>yesterday</v>
      </c>
      <c r="G106" s="2" t="str">
        <f t="shared" si="4"/>
        <v>19/05/2020</v>
      </c>
      <c r="H106" s="3" t="b">
        <f t="shared" si="5"/>
        <v>0</v>
      </c>
    </row>
    <row r="107" spans="1:8" x14ac:dyDescent="0.2">
      <c r="A107" t="s">
        <v>1111</v>
      </c>
      <c r="B107" t="s">
        <v>1137</v>
      </c>
      <c r="C107" t="s">
        <v>32</v>
      </c>
      <c r="D107" t="s">
        <v>1138</v>
      </c>
      <c r="E107" t="s">
        <v>30</v>
      </c>
      <c r="F107" t="str">
        <f t="shared" si="3"/>
        <v>yesterday</v>
      </c>
      <c r="G107" s="2" t="str">
        <f t="shared" si="4"/>
        <v>19/05/2020</v>
      </c>
      <c r="H107" s="3" t="b">
        <f t="shared" si="5"/>
        <v>0</v>
      </c>
    </row>
    <row r="108" spans="1:8" x14ac:dyDescent="0.2">
      <c r="A108" t="s">
        <v>1111</v>
      </c>
      <c r="B108" t="s">
        <v>1141</v>
      </c>
      <c r="C108" t="s">
        <v>122</v>
      </c>
      <c r="D108" t="s">
        <v>1142</v>
      </c>
      <c r="E108" t="s">
        <v>30</v>
      </c>
      <c r="F108" t="str">
        <f t="shared" si="3"/>
        <v>yesterday</v>
      </c>
      <c r="G108" s="2" t="str">
        <f t="shared" si="4"/>
        <v>19/05/2020</v>
      </c>
      <c r="H108" s="3" t="b">
        <f t="shared" si="5"/>
        <v>0</v>
      </c>
    </row>
    <row r="109" spans="1:8" x14ac:dyDescent="0.2">
      <c r="A109" t="s">
        <v>1111</v>
      </c>
      <c r="B109" t="s">
        <v>1143</v>
      </c>
      <c r="C109" t="s">
        <v>7</v>
      </c>
      <c r="D109" t="s">
        <v>1144</v>
      </c>
      <c r="E109" t="s">
        <v>30</v>
      </c>
      <c r="F109" t="str">
        <f t="shared" si="3"/>
        <v>yesterday</v>
      </c>
      <c r="G109" s="2" t="str">
        <f t="shared" si="4"/>
        <v>19/05/2020</v>
      </c>
      <c r="H109" s="3" t="b">
        <f t="shared" si="5"/>
        <v>0</v>
      </c>
    </row>
    <row r="110" spans="1:8" x14ac:dyDescent="0.2">
      <c r="A110" t="s">
        <v>1111</v>
      </c>
      <c r="B110" t="s">
        <v>1145</v>
      </c>
      <c r="C110" t="s">
        <v>290</v>
      </c>
      <c r="D110" t="s">
        <v>1146</v>
      </c>
      <c r="E110" t="s">
        <v>30</v>
      </c>
      <c r="F110" t="str">
        <f t="shared" si="3"/>
        <v>yesterday</v>
      </c>
      <c r="G110" s="2" t="str">
        <f t="shared" si="4"/>
        <v>19/05/2020</v>
      </c>
      <c r="H110" s="3" t="b">
        <f t="shared" si="5"/>
        <v>0</v>
      </c>
    </row>
    <row r="111" spans="1:8" x14ac:dyDescent="0.2">
      <c r="A111" t="s">
        <v>1111</v>
      </c>
      <c r="B111" t="s">
        <v>1147</v>
      </c>
      <c r="C111" t="s">
        <v>82</v>
      </c>
      <c r="D111" t="s">
        <v>1148</v>
      </c>
      <c r="E111" t="s">
        <v>30</v>
      </c>
      <c r="F111" t="str">
        <f t="shared" si="3"/>
        <v>yesterday</v>
      </c>
      <c r="G111" s="2" t="str">
        <f t="shared" si="4"/>
        <v>19/05/2020</v>
      </c>
      <c r="H111" s="3" t="b">
        <f t="shared" si="5"/>
        <v>0</v>
      </c>
    </row>
    <row r="112" spans="1:8" x14ac:dyDescent="0.2">
      <c r="A112" t="s">
        <v>1111</v>
      </c>
      <c r="B112" t="s">
        <v>1149</v>
      </c>
      <c r="C112" t="s">
        <v>15</v>
      </c>
      <c r="D112" t="s">
        <v>1150</v>
      </c>
      <c r="E112" t="s">
        <v>30</v>
      </c>
      <c r="F112" t="str">
        <f t="shared" si="3"/>
        <v>yesterday</v>
      </c>
      <c r="G112" s="2" t="str">
        <f t="shared" si="4"/>
        <v>19/05/2020</v>
      </c>
      <c r="H112" s="3" t="b">
        <f t="shared" si="5"/>
        <v>0</v>
      </c>
    </row>
    <row r="113" spans="1:8" x14ac:dyDescent="0.2">
      <c r="A113" t="s">
        <v>1111</v>
      </c>
      <c r="B113" t="s">
        <v>1151</v>
      </c>
      <c r="C113" t="s">
        <v>159</v>
      </c>
      <c r="D113" t="s">
        <v>1152</v>
      </c>
      <c r="E113" t="s">
        <v>30</v>
      </c>
      <c r="F113" t="str">
        <f t="shared" si="3"/>
        <v>yesterday</v>
      </c>
      <c r="G113" s="2" t="str">
        <f t="shared" si="4"/>
        <v>19/05/2020</v>
      </c>
      <c r="H113" s="3" t="b">
        <f t="shared" si="5"/>
        <v>0</v>
      </c>
    </row>
    <row r="114" spans="1:8" x14ac:dyDescent="0.2">
      <c r="A114" t="s">
        <v>1111</v>
      </c>
      <c r="B114" t="s">
        <v>1155</v>
      </c>
      <c r="C114" t="s">
        <v>50</v>
      </c>
      <c r="D114" t="s">
        <v>1156</v>
      </c>
      <c r="E114" t="s">
        <v>30</v>
      </c>
      <c r="F114" t="str">
        <f t="shared" si="3"/>
        <v>yesterday</v>
      </c>
      <c r="G114" s="2" t="str">
        <f t="shared" si="4"/>
        <v>19/05/2020</v>
      </c>
      <c r="H114" s="3" t="b">
        <f t="shared" si="5"/>
        <v>0</v>
      </c>
    </row>
    <row r="115" spans="1:8" x14ac:dyDescent="0.2">
      <c r="A115" t="s">
        <v>1111</v>
      </c>
      <c r="B115" t="s">
        <v>1157</v>
      </c>
      <c r="C115" t="s">
        <v>32</v>
      </c>
      <c r="D115" t="s">
        <v>1158</v>
      </c>
      <c r="E115" t="s">
        <v>30</v>
      </c>
      <c r="F115" t="str">
        <f t="shared" si="3"/>
        <v>yesterday</v>
      </c>
      <c r="G115" s="2" t="str">
        <f t="shared" si="4"/>
        <v>19/05/2020</v>
      </c>
      <c r="H115" s="3" t="b">
        <f t="shared" si="5"/>
        <v>0</v>
      </c>
    </row>
    <row r="116" spans="1:8" x14ac:dyDescent="0.2">
      <c r="A116" t="s">
        <v>1111</v>
      </c>
      <c r="B116" t="s">
        <v>1159</v>
      </c>
      <c r="C116" t="s">
        <v>32</v>
      </c>
      <c r="D116" t="s">
        <v>1160</v>
      </c>
      <c r="E116" t="s">
        <v>30</v>
      </c>
      <c r="F116" t="str">
        <f t="shared" si="3"/>
        <v>yesterday</v>
      </c>
      <c r="G116" s="2" t="str">
        <f t="shared" si="4"/>
        <v>19/05/2020</v>
      </c>
      <c r="H116" s="3" t="b">
        <f t="shared" si="5"/>
        <v>0</v>
      </c>
    </row>
    <row r="117" spans="1:8" x14ac:dyDescent="0.2">
      <c r="A117" t="s">
        <v>1163</v>
      </c>
      <c r="B117" t="s">
        <v>1166</v>
      </c>
      <c r="C117" t="s">
        <v>82</v>
      </c>
      <c r="D117" t="s">
        <v>1167</v>
      </c>
      <c r="E117" t="s">
        <v>30</v>
      </c>
      <c r="F117" t="str">
        <f t="shared" si="3"/>
        <v>yesterday</v>
      </c>
      <c r="G117" s="2" t="str">
        <f t="shared" si="4"/>
        <v>19/05/2020</v>
      </c>
      <c r="H117" s="3" t="b">
        <f t="shared" si="5"/>
        <v>0</v>
      </c>
    </row>
    <row r="118" spans="1:8" x14ac:dyDescent="0.2">
      <c r="A118" t="s">
        <v>1163</v>
      </c>
      <c r="B118" t="s">
        <v>1168</v>
      </c>
      <c r="C118" t="s">
        <v>7</v>
      </c>
      <c r="D118" t="s">
        <v>1169</v>
      </c>
      <c r="E118" t="s">
        <v>30</v>
      </c>
      <c r="F118" t="str">
        <f t="shared" si="3"/>
        <v>yesterday</v>
      </c>
      <c r="G118" s="2" t="str">
        <f t="shared" si="4"/>
        <v>19/05/2020</v>
      </c>
      <c r="H118" s="3" t="b">
        <f t="shared" si="5"/>
        <v>0</v>
      </c>
    </row>
    <row r="119" spans="1:8" x14ac:dyDescent="0.2">
      <c r="A119" t="s">
        <v>1163</v>
      </c>
      <c r="B119" t="s">
        <v>1170</v>
      </c>
      <c r="C119" t="s">
        <v>32</v>
      </c>
      <c r="D119" t="s">
        <v>1171</v>
      </c>
      <c r="E119" t="s">
        <v>30</v>
      </c>
      <c r="F119" t="str">
        <f t="shared" si="3"/>
        <v>yesterday</v>
      </c>
      <c r="G119" s="2" t="str">
        <f t="shared" si="4"/>
        <v>19/05/2020</v>
      </c>
      <c r="H119" s="3" t="b">
        <f t="shared" si="5"/>
        <v>0</v>
      </c>
    </row>
    <row r="120" spans="1:8" x14ac:dyDescent="0.2">
      <c r="A120" t="s">
        <v>1163</v>
      </c>
      <c r="B120" t="s">
        <v>1172</v>
      </c>
      <c r="C120" t="s">
        <v>130</v>
      </c>
      <c r="D120" t="s">
        <v>1173</v>
      </c>
      <c r="E120" t="s">
        <v>30</v>
      </c>
      <c r="F120" t="str">
        <f t="shared" si="3"/>
        <v>yesterday</v>
      </c>
      <c r="G120" s="2" t="str">
        <f t="shared" si="4"/>
        <v>19/05/2020</v>
      </c>
      <c r="H120" s="3" t="b">
        <f t="shared" si="5"/>
        <v>0</v>
      </c>
    </row>
    <row r="121" spans="1:8" x14ac:dyDescent="0.2">
      <c r="A121" t="s">
        <v>1163</v>
      </c>
      <c r="B121" t="s">
        <v>1174</v>
      </c>
      <c r="C121" t="s">
        <v>32</v>
      </c>
      <c r="D121" t="s">
        <v>1175</v>
      </c>
      <c r="E121" t="s">
        <v>30</v>
      </c>
      <c r="F121" t="str">
        <f t="shared" si="3"/>
        <v>yesterday</v>
      </c>
      <c r="G121" s="2" t="str">
        <f t="shared" si="4"/>
        <v>19/05/2020</v>
      </c>
      <c r="H121" s="3" t="b">
        <f t="shared" si="5"/>
        <v>0</v>
      </c>
    </row>
    <row r="122" spans="1:8" x14ac:dyDescent="0.2">
      <c r="A122" t="s">
        <v>1163</v>
      </c>
      <c r="B122" t="s">
        <v>1176</v>
      </c>
      <c r="C122" t="s">
        <v>82</v>
      </c>
      <c r="D122" t="s">
        <v>1177</v>
      </c>
      <c r="E122" t="s">
        <v>30</v>
      </c>
      <c r="F122" t="str">
        <f t="shared" si="3"/>
        <v>yesterday</v>
      </c>
      <c r="G122" s="2" t="str">
        <f t="shared" si="4"/>
        <v>19/05/2020</v>
      </c>
      <c r="H122" s="3" t="b">
        <f t="shared" si="5"/>
        <v>0</v>
      </c>
    </row>
    <row r="123" spans="1:8" x14ac:dyDescent="0.2">
      <c r="A123" t="s">
        <v>1163</v>
      </c>
      <c r="B123" t="s">
        <v>1178</v>
      </c>
      <c r="C123" t="s">
        <v>130</v>
      </c>
      <c r="D123" t="s">
        <v>1179</v>
      </c>
      <c r="E123" t="s">
        <v>30</v>
      </c>
      <c r="F123" t="str">
        <f t="shared" si="3"/>
        <v>yesterday</v>
      </c>
      <c r="G123" s="2" t="str">
        <f t="shared" si="4"/>
        <v>19/05/2020</v>
      </c>
      <c r="H123" s="3" t="b">
        <f t="shared" si="5"/>
        <v>0</v>
      </c>
    </row>
    <row r="124" spans="1:8" x14ac:dyDescent="0.2">
      <c r="A124" t="s">
        <v>1315</v>
      </c>
      <c r="B124" t="s">
        <v>1337</v>
      </c>
      <c r="C124" t="s">
        <v>23</v>
      </c>
      <c r="D124" t="s">
        <v>1338</v>
      </c>
      <c r="E124" t="s">
        <v>30</v>
      </c>
      <c r="F124" t="str">
        <f t="shared" si="3"/>
        <v>yesterday</v>
      </c>
      <c r="G124" s="2" t="str">
        <f t="shared" si="4"/>
        <v>19/05/2020</v>
      </c>
      <c r="H124" s="3" t="b">
        <f t="shared" si="5"/>
        <v>0</v>
      </c>
    </row>
    <row r="125" spans="1:8" x14ac:dyDescent="0.2">
      <c r="A125" t="s">
        <v>1315</v>
      </c>
      <c r="B125" t="s">
        <v>1339</v>
      </c>
      <c r="C125" t="s">
        <v>576</v>
      </c>
      <c r="D125" t="s">
        <v>1340</v>
      </c>
      <c r="E125" t="s">
        <v>30</v>
      </c>
      <c r="F125" t="str">
        <f t="shared" si="3"/>
        <v>yesterday</v>
      </c>
      <c r="G125" s="2" t="str">
        <f t="shared" si="4"/>
        <v>19/05/2020</v>
      </c>
      <c r="H125" s="3" t="b">
        <f t="shared" si="5"/>
        <v>0</v>
      </c>
    </row>
    <row r="126" spans="1:8" x14ac:dyDescent="0.2">
      <c r="A126" t="s">
        <v>1315</v>
      </c>
      <c r="B126" t="s">
        <v>1341</v>
      </c>
      <c r="C126" t="s">
        <v>597</v>
      </c>
      <c r="D126" t="s">
        <v>1342</v>
      </c>
      <c r="E126" t="s">
        <v>30</v>
      </c>
      <c r="F126" t="str">
        <f t="shared" si="3"/>
        <v>yesterday</v>
      </c>
      <c r="G126" s="2" t="str">
        <f t="shared" si="4"/>
        <v>19/05/2020</v>
      </c>
      <c r="H126" s="3" t="b">
        <f t="shared" si="5"/>
        <v>0</v>
      </c>
    </row>
    <row r="127" spans="1:8" x14ac:dyDescent="0.2">
      <c r="A127" t="s">
        <v>1315</v>
      </c>
      <c r="B127" t="s">
        <v>1345</v>
      </c>
      <c r="C127" t="s">
        <v>32</v>
      </c>
      <c r="D127" t="s">
        <v>1346</v>
      </c>
      <c r="E127" t="s">
        <v>30</v>
      </c>
      <c r="F127" t="str">
        <f t="shared" si="3"/>
        <v>yesterday</v>
      </c>
      <c r="G127" s="2" t="str">
        <f t="shared" si="4"/>
        <v>19/05/2020</v>
      </c>
      <c r="H127" s="3" t="b">
        <f t="shared" si="5"/>
        <v>0</v>
      </c>
    </row>
    <row r="128" spans="1:8" x14ac:dyDescent="0.2">
      <c r="A128" t="s">
        <v>1315</v>
      </c>
      <c r="B128" t="s">
        <v>1347</v>
      </c>
      <c r="C128" t="s">
        <v>50</v>
      </c>
      <c r="D128" t="s">
        <v>1348</v>
      </c>
      <c r="E128" t="s">
        <v>30</v>
      </c>
      <c r="F128" t="str">
        <f t="shared" si="3"/>
        <v>yesterday</v>
      </c>
      <c r="G128" s="2" t="str">
        <f t="shared" si="4"/>
        <v>19/05/2020</v>
      </c>
      <c r="H128" s="3" t="b">
        <f t="shared" si="5"/>
        <v>0</v>
      </c>
    </row>
    <row r="129" spans="1:8" x14ac:dyDescent="0.2">
      <c r="A129" t="s">
        <v>1315</v>
      </c>
      <c r="B129" t="s">
        <v>1349</v>
      </c>
      <c r="C129" t="s">
        <v>7</v>
      </c>
      <c r="D129" t="s">
        <v>1350</v>
      </c>
      <c r="E129" t="s">
        <v>30</v>
      </c>
      <c r="F129" t="str">
        <f t="shared" si="3"/>
        <v>yesterday</v>
      </c>
      <c r="G129" s="2" t="str">
        <f t="shared" si="4"/>
        <v>19/05/2020</v>
      </c>
      <c r="H129" s="3" t="b">
        <f t="shared" si="5"/>
        <v>0</v>
      </c>
    </row>
    <row r="130" spans="1:8" x14ac:dyDescent="0.2">
      <c r="A130" t="s">
        <v>1315</v>
      </c>
      <c r="B130" t="s">
        <v>1351</v>
      </c>
      <c r="C130" t="s">
        <v>50</v>
      </c>
      <c r="D130" t="s">
        <v>1352</v>
      </c>
      <c r="E130" t="s">
        <v>30</v>
      </c>
      <c r="F130" t="str">
        <f t="shared" ref="F130:F193" si="6">SUBSTITUTE(SUBSTITUTE(E130,"Added ",""),"on ","")</f>
        <v>yesterday</v>
      </c>
      <c r="G130" s="2" t="str">
        <f t="shared" si="4"/>
        <v>19/05/2020</v>
      </c>
      <c r="H130" s="3" t="b">
        <f t="shared" si="5"/>
        <v>0</v>
      </c>
    </row>
    <row r="131" spans="1:8" x14ac:dyDescent="0.2">
      <c r="A131" t="s">
        <v>1315</v>
      </c>
      <c r="B131" t="s">
        <v>1355</v>
      </c>
      <c r="C131" t="s">
        <v>45</v>
      </c>
      <c r="D131" t="s">
        <v>1356</v>
      </c>
      <c r="E131" t="s">
        <v>30</v>
      </c>
      <c r="F131" t="str">
        <f t="shared" si="6"/>
        <v>yesterday</v>
      </c>
      <c r="G131" s="2" t="str">
        <f t="shared" ref="G131:G194" si="7">SUBSTITUTE(SUBSTITUTE(F131,"yesterday","19/05/2020"),"today","20/05/2020")</f>
        <v>19/05/2020</v>
      </c>
      <c r="H131" s="3" t="b">
        <f t="shared" ref="H131:H194" si="8">COUNTIF(G131,"*reduced*")&gt;0</f>
        <v>0</v>
      </c>
    </row>
    <row r="132" spans="1:8" x14ac:dyDescent="0.2">
      <c r="A132" t="s">
        <v>1315</v>
      </c>
      <c r="B132" t="s">
        <v>1357</v>
      </c>
      <c r="C132" t="s">
        <v>224</v>
      </c>
      <c r="D132" t="s">
        <v>1358</v>
      </c>
      <c r="E132" t="s">
        <v>30</v>
      </c>
      <c r="F132" t="str">
        <f t="shared" si="6"/>
        <v>yesterday</v>
      </c>
      <c r="G132" s="2" t="str">
        <f t="shared" si="7"/>
        <v>19/05/2020</v>
      </c>
      <c r="H132" s="3" t="b">
        <f t="shared" si="8"/>
        <v>0</v>
      </c>
    </row>
    <row r="133" spans="1:8" x14ac:dyDescent="0.2">
      <c r="A133" t="s">
        <v>1315</v>
      </c>
      <c r="B133" t="s">
        <v>1359</v>
      </c>
      <c r="C133" t="s">
        <v>626</v>
      </c>
      <c r="D133" t="s">
        <v>1360</v>
      </c>
      <c r="E133" t="s">
        <v>30</v>
      </c>
      <c r="F133" t="str">
        <f t="shared" si="6"/>
        <v>yesterday</v>
      </c>
      <c r="G133" s="2" t="str">
        <f t="shared" si="7"/>
        <v>19/05/2020</v>
      </c>
      <c r="H133" s="3" t="b">
        <f t="shared" si="8"/>
        <v>0</v>
      </c>
    </row>
    <row r="134" spans="1:8" x14ac:dyDescent="0.2">
      <c r="A134" t="s">
        <v>1315</v>
      </c>
      <c r="B134" t="s">
        <v>1361</v>
      </c>
      <c r="C134" t="s">
        <v>166</v>
      </c>
      <c r="D134" t="s">
        <v>1362</v>
      </c>
      <c r="E134" t="s">
        <v>30</v>
      </c>
      <c r="F134" t="str">
        <f t="shared" si="6"/>
        <v>yesterday</v>
      </c>
      <c r="G134" s="2" t="str">
        <f t="shared" si="7"/>
        <v>19/05/2020</v>
      </c>
      <c r="H134" s="3" t="b">
        <f t="shared" si="8"/>
        <v>0</v>
      </c>
    </row>
    <row r="135" spans="1:8" x14ac:dyDescent="0.2">
      <c r="A135" t="s">
        <v>1315</v>
      </c>
      <c r="B135" t="s">
        <v>1363</v>
      </c>
      <c r="C135" t="s">
        <v>290</v>
      </c>
      <c r="D135" t="s">
        <v>1364</v>
      </c>
      <c r="E135" t="s">
        <v>30</v>
      </c>
      <c r="F135" t="str">
        <f t="shared" si="6"/>
        <v>yesterday</v>
      </c>
      <c r="G135" s="2" t="str">
        <f t="shared" si="7"/>
        <v>19/05/2020</v>
      </c>
      <c r="H135" s="3" t="b">
        <f t="shared" si="8"/>
        <v>0</v>
      </c>
    </row>
    <row r="136" spans="1:8" x14ac:dyDescent="0.2">
      <c r="A136" t="s">
        <v>1315</v>
      </c>
      <c r="B136" t="s">
        <v>1365</v>
      </c>
      <c r="C136" t="s">
        <v>23</v>
      </c>
      <c r="D136" t="s">
        <v>1366</v>
      </c>
      <c r="E136" t="s">
        <v>30</v>
      </c>
      <c r="F136" t="str">
        <f t="shared" si="6"/>
        <v>yesterday</v>
      </c>
      <c r="G136" s="2" t="str">
        <f t="shared" si="7"/>
        <v>19/05/2020</v>
      </c>
      <c r="H136" s="3" t="b">
        <f t="shared" si="8"/>
        <v>0</v>
      </c>
    </row>
    <row r="137" spans="1:8" x14ac:dyDescent="0.2">
      <c r="A137" t="s">
        <v>1367</v>
      </c>
      <c r="B137" t="s">
        <v>1371</v>
      </c>
      <c r="C137" t="s">
        <v>23</v>
      </c>
      <c r="D137" t="s">
        <v>1372</v>
      </c>
      <c r="E137" t="s">
        <v>30</v>
      </c>
      <c r="F137" t="str">
        <f t="shared" si="6"/>
        <v>yesterday</v>
      </c>
      <c r="G137" s="2" t="str">
        <f t="shared" si="7"/>
        <v>19/05/2020</v>
      </c>
      <c r="H137" s="3" t="b">
        <f t="shared" si="8"/>
        <v>0</v>
      </c>
    </row>
    <row r="138" spans="1:8" x14ac:dyDescent="0.2">
      <c r="A138" t="s">
        <v>1526</v>
      </c>
      <c r="B138" t="s">
        <v>1546</v>
      </c>
      <c r="C138" t="s">
        <v>159</v>
      </c>
      <c r="D138" t="s">
        <v>1547</v>
      </c>
      <c r="E138" t="s">
        <v>30</v>
      </c>
      <c r="F138" t="str">
        <f t="shared" si="6"/>
        <v>yesterday</v>
      </c>
      <c r="G138" s="2" t="str">
        <f t="shared" si="7"/>
        <v>19/05/2020</v>
      </c>
      <c r="H138" s="3" t="b">
        <f t="shared" si="8"/>
        <v>0</v>
      </c>
    </row>
    <row r="139" spans="1:8" x14ac:dyDescent="0.2">
      <c r="A139" t="s">
        <v>1526</v>
      </c>
      <c r="B139" t="s">
        <v>1548</v>
      </c>
      <c r="C139" t="s">
        <v>38</v>
      </c>
      <c r="D139" t="s">
        <v>1549</v>
      </c>
      <c r="E139" t="s">
        <v>30</v>
      </c>
      <c r="F139" t="str">
        <f t="shared" si="6"/>
        <v>yesterday</v>
      </c>
      <c r="G139" s="2" t="str">
        <f t="shared" si="7"/>
        <v>19/05/2020</v>
      </c>
      <c r="H139" s="3" t="b">
        <f t="shared" si="8"/>
        <v>0</v>
      </c>
    </row>
    <row r="140" spans="1:8" x14ac:dyDescent="0.2">
      <c r="A140" t="s">
        <v>1526</v>
      </c>
      <c r="B140" t="s">
        <v>1550</v>
      </c>
      <c r="C140" t="s">
        <v>26</v>
      </c>
      <c r="D140" t="s">
        <v>1551</v>
      </c>
      <c r="E140" t="s">
        <v>30</v>
      </c>
      <c r="F140" t="str">
        <f t="shared" si="6"/>
        <v>yesterday</v>
      </c>
      <c r="G140" s="2" t="str">
        <f t="shared" si="7"/>
        <v>19/05/2020</v>
      </c>
      <c r="H140" s="3" t="b">
        <f t="shared" si="8"/>
        <v>0</v>
      </c>
    </row>
    <row r="141" spans="1:8" x14ac:dyDescent="0.2">
      <c r="A141" t="s">
        <v>1526</v>
      </c>
      <c r="B141" t="s">
        <v>1554</v>
      </c>
      <c r="C141" t="s">
        <v>7</v>
      </c>
      <c r="D141" t="s">
        <v>1555</v>
      </c>
      <c r="E141" t="s">
        <v>30</v>
      </c>
      <c r="F141" t="str">
        <f t="shared" si="6"/>
        <v>yesterday</v>
      </c>
      <c r="G141" s="2" t="str">
        <f t="shared" si="7"/>
        <v>19/05/2020</v>
      </c>
      <c r="H141" s="3" t="b">
        <f t="shared" si="8"/>
        <v>0</v>
      </c>
    </row>
    <row r="142" spans="1:8" x14ac:dyDescent="0.2">
      <c r="A142" t="s">
        <v>1526</v>
      </c>
      <c r="B142" t="s">
        <v>1556</v>
      </c>
      <c r="C142" t="s">
        <v>159</v>
      </c>
      <c r="D142" t="s">
        <v>1557</v>
      </c>
      <c r="E142" t="s">
        <v>30</v>
      </c>
      <c r="F142" t="str">
        <f t="shared" si="6"/>
        <v>yesterday</v>
      </c>
      <c r="G142" s="2" t="str">
        <f t="shared" si="7"/>
        <v>19/05/2020</v>
      </c>
      <c r="H142" s="3" t="b">
        <f t="shared" si="8"/>
        <v>0</v>
      </c>
    </row>
    <row r="143" spans="1:8" x14ac:dyDescent="0.2">
      <c r="A143" t="s">
        <v>1526</v>
      </c>
      <c r="B143" t="s">
        <v>1558</v>
      </c>
      <c r="C143" t="s">
        <v>7</v>
      </c>
      <c r="D143" t="s">
        <v>1559</v>
      </c>
      <c r="E143" t="s">
        <v>30</v>
      </c>
      <c r="F143" t="str">
        <f t="shared" si="6"/>
        <v>yesterday</v>
      </c>
      <c r="G143" s="2" t="str">
        <f t="shared" si="7"/>
        <v>19/05/2020</v>
      </c>
      <c r="H143" s="3" t="b">
        <f t="shared" si="8"/>
        <v>0</v>
      </c>
    </row>
    <row r="144" spans="1:8" x14ac:dyDescent="0.2">
      <c r="A144" t="s">
        <v>1526</v>
      </c>
      <c r="B144" t="s">
        <v>1560</v>
      </c>
      <c r="C144" t="s">
        <v>32</v>
      </c>
      <c r="D144" t="s">
        <v>1561</v>
      </c>
      <c r="E144" t="s">
        <v>30</v>
      </c>
      <c r="F144" t="str">
        <f t="shared" si="6"/>
        <v>yesterday</v>
      </c>
      <c r="G144" s="2" t="str">
        <f t="shared" si="7"/>
        <v>19/05/2020</v>
      </c>
      <c r="H144" s="3" t="b">
        <f t="shared" si="8"/>
        <v>0</v>
      </c>
    </row>
    <row r="145" spans="1:8" x14ac:dyDescent="0.2">
      <c r="A145" t="s">
        <v>1526</v>
      </c>
      <c r="B145" t="s">
        <v>1562</v>
      </c>
      <c r="C145" t="s">
        <v>7</v>
      </c>
      <c r="D145" t="s">
        <v>1563</v>
      </c>
      <c r="E145" t="s">
        <v>30</v>
      </c>
      <c r="F145" t="str">
        <f t="shared" si="6"/>
        <v>yesterday</v>
      </c>
      <c r="G145" s="2" t="str">
        <f t="shared" si="7"/>
        <v>19/05/2020</v>
      </c>
      <c r="H145" s="3" t="b">
        <f t="shared" si="8"/>
        <v>0</v>
      </c>
    </row>
    <row r="146" spans="1:8" x14ac:dyDescent="0.2">
      <c r="A146" t="s">
        <v>1526</v>
      </c>
      <c r="B146" t="s">
        <v>1564</v>
      </c>
      <c r="C146" t="s">
        <v>7</v>
      </c>
      <c r="D146" t="s">
        <v>1565</v>
      </c>
      <c r="E146" t="s">
        <v>30</v>
      </c>
      <c r="F146" t="str">
        <f t="shared" si="6"/>
        <v>yesterday</v>
      </c>
      <c r="G146" s="2" t="str">
        <f t="shared" si="7"/>
        <v>19/05/2020</v>
      </c>
      <c r="H146" s="3" t="b">
        <f t="shared" si="8"/>
        <v>0</v>
      </c>
    </row>
    <row r="147" spans="1:8" x14ac:dyDescent="0.2">
      <c r="A147" t="s">
        <v>1526</v>
      </c>
      <c r="B147" t="s">
        <v>1566</v>
      </c>
      <c r="C147" t="s">
        <v>7</v>
      </c>
      <c r="D147" t="s">
        <v>1565</v>
      </c>
      <c r="E147" t="s">
        <v>30</v>
      </c>
      <c r="F147" t="str">
        <f t="shared" si="6"/>
        <v>yesterday</v>
      </c>
      <c r="G147" s="2" t="str">
        <f t="shared" si="7"/>
        <v>19/05/2020</v>
      </c>
      <c r="H147" s="3" t="b">
        <f t="shared" si="8"/>
        <v>0</v>
      </c>
    </row>
    <row r="148" spans="1:8" x14ac:dyDescent="0.2">
      <c r="A148" t="s">
        <v>1526</v>
      </c>
      <c r="B148" t="s">
        <v>1569</v>
      </c>
      <c r="C148" t="s">
        <v>7</v>
      </c>
      <c r="D148" t="s">
        <v>1570</v>
      </c>
      <c r="E148" t="s">
        <v>30</v>
      </c>
      <c r="F148" t="str">
        <f t="shared" si="6"/>
        <v>yesterday</v>
      </c>
      <c r="G148" s="2" t="str">
        <f t="shared" si="7"/>
        <v>19/05/2020</v>
      </c>
      <c r="H148" s="3" t="b">
        <f t="shared" si="8"/>
        <v>0</v>
      </c>
    </row>
    <row r="149" spans="1:8" x14ac:dyDescent="0.2">
      <c r="A149" t="s">
        <v>1526</v>
      </c>
      <c r="B149" t="s">
        <v>1571</v>
      </c>
      <c r="C149" t="s">
        <v>159</v>
      </c>
      <c r="D149" t="s">
        <v>1572</v>
      </c>
      <c r="E149" t="s">
        <v>30</v>
      </c>
      <c r="F149" t="str">
        <f t="shared" si="6"/>
        <v>yesterday</v>
      </c>
      <c r="G149" s="2" t="str">
        <f t="shared" si="7"/>
        <v>19/05/2020</v>
      </c>
      <c r="H149" s="3" t="b">
        <f t="shared" si="8"/>
        <v>0</v>
      </c>
    </row>
    <row r="150" spans="1:8" x14ac:dyDescent="0.2">
      <c r="A150" t="s">
        <v>1526</v>
      </c>
      <c r="B150" t="s">
        <v>1573</v>
      </c>
      <c r="C150" t="s">
        <v>35</v>
      </c>
      <c r="D150" t="s">
        <v>1574</v>
      </c>
      <c r="E150" t="s">
        <v>30</v>
      </c>
      <c r="F150" t="str">
        <f t="shared" si="6"/>
        <v>yesterday</v>
      </c>
      <c r="G150" s="2" t="str">
        <f t="shared" si="7"/>
        <v>19/05/2020</v>
      </c>
      <c r="H150" s="3" t="b">
        <f t="shared" si="8"/>
        <v>0</v>
      </c>
    </row>
    <row r="151" spans="1:8" x14ac:dyDescent="0.2">
      <c r="A151" t="s">
        <v>1575</v>
      </c>
      <c r="B151" t="s">
        <v>1579</v>
      </c>
      <c r="C151" t="s">
        <v>45</v>
      </c>
      <c r="D151" t="s">
        <v>1580</v>
      </c>
      <c r="E151" t="s">
        <v>30</v>
      </c>
      <c r="F151" t="str">
        <f t="shared" si="6"/>
        <v>yesterday</v>
      </c>
      <c r="G151" s="2" t="str">
        <f t="shared" si="7"/>
        <v>19/05/2020</v>
      </c>
      <c r="H151" s="3" t="b">
        <f t="shared" si="8"/>
        <v>0</v>
      </c>
    </row>
    <row r="152" spans="1:8" x14ac:dyDescent="0.2">
      <c r="A152" t="s">
        <v>1575</v>
      </c>
      <c r="B152" t="s">
        <v>1581</v>
      </c>
      <c r="C152" t="s">
        <v>159</v>
      </c>
      <c r="D152" t="s">
        <v>1582</v>
      </c>
      <c r="E152" t="s">
        <v>30</v>
      </c>
      <c r="F152" t="str">
        <f t="shared" si="6"/>
        <v>yesterday</v>
      </c>
      <c r="G152" s="2" t="str">
        <f t="shared" si="7"/>
        <v>19/05/2020</v>
      </c>
      <c r="H152" s="3" t="b">
        <f t="shared" si="8"/>
        <v>0</v>
      </c>
    </row>
    <row r="153" spans="1:8" x14ac:dyDescent="0.2">
      <c r="A153" t="s">
        <v>1575</v>
      </c>
      <c r="B153" t="s">
        <v>1583</v>
      </c>
      <c r="C153" t="s">
        <v>45</v>
      </c>
      <c r="D153" t="s">
        <v>1584</v>
      </c>
      <c r="E153" t="s">
        <v>30</v>
      </c>
      <c r="F153" t="str">
        <f t="shared" si="6"/>
        <v>yesterday</v>
      </c>
      <c r="G153" s="2" t="str">
        <f t="shared" si="7"/>
        <v>19/05/2020</v>
      </c>
      <c r="H153" s="3" t="b">
        <f t="shared" si="8"/>
        <v>0</v>
      </c>
    </row>
    <row r="154" spans="1:8" x14ac:dyDescent="0.2">
      <c r="A154" t="s">
        <v>1575</v>
      </c>
      <c r="B154" t="s">
        <v>1585</v>
      </c>
      <c r="C154" t="s">
        <v>1276</v>
      </c>
      <c r="D154" t="s">
        <v>1586</v>
      </c>
      <c r="E154" t="s">
        <v>30</v>
      </c>
      <c r="F154" t="str">
        <f t="shared" si="6"/>
        <v>yesterday</v>
      </c>
      <c r="G154" s="2" t="str">
        <f t="shared" si="7"/>
        <v>19/05/2020</v>
      </c>
      <c r="H154" s="3" t="b">
        <f t="shared" si="8"/>
        <v>0</v>
      </c>
    </row>
    <row r="155" spans="1:8" x14ac:dyDescent="0.2">
      <c r="A155" t="s">
        <v>1575</v>
      </c>
      <c r="B155" t="s">
        <v>1587</v>
      </c>
      <c r="C155" t="s">
        <v>159</v>
      </c>
      <c r="D155" t="s">
        <v>1588</v>
      </c>
      <c r="E155" t="s">
        <v>30</v>
      </c>
      <c r="F155" t="str">
        <f t="shared" si="6"/>
        <v>yesterday</v>
      </c>
      <c r="G155" s="2" t="str">
        <f t="shared" si="7"/>
        <v>19/05/2020</v>
      </c>
      <c r="H155" s="3" t="b">
        <f t="shared" si="8"/>
        <v>0</v>
      </c>
    </row>
    <row r="156" spans="1:8" x14ac:dyDescent="0.2">
      <c r="A156" t="s">
        <v>1575</v>
      </c>
      <c r="B156" t="s">
        <v>1589</v>
      </c>
      <c r="C156" t="s">
        <v>7</v>
      </c>
      <c r="D156" t="s">
        <v>1590</v>
      </c>
      <c r="E156" t="s">
        <v>30</v>
      </c>
      <c r="F156" t="str">
        <f t="shared" si="6"/>
        <v>yesterday</v>
      </c>
      <c r="G156" s="2" t="str">
        <f t="shared" si="7"/>
        <v>19/05/2020</v>
      </c>
      <c r="H156" s="3" t="b">
        <f t="shared" si="8"/>
        <v>0</v>
      </c>
    </row>
    <row r="157" spans="1:8" x14ac:dyDescent="0.2">
      <c r="A157" t="s">
        <v>1724</v>
      </c>
      <c r="B157" t="s">
        <v>1743</v>
      </c>
      <c r="C157" t="s">
        <v>38</v>
      </c>
      <c r="D157" t="s">
        <v>1744</v>
      </c>
      <c r="E157" t="s">
        <v>30</v>
      </c>
      <c r="F157" t="str">
        <f t="shared" si="6"/>
        <v>yesterday</v>
      </c>
      <c r="G157" s="2" t="str">
        <f t="shared" si="7"/>
        <v>19/05/2020</v>
      </c>
      <c r="H157" s="3" t="b">
        <f t="shared" si="8"/>
        <v>0</v>
      </c>
    </row>
    <row r="158" spans="1:8" x14ac:dyDescent="0.2">
      <c r="A158" t="s">
        <v>1724</v>
      </c>
      <c r="B158" t="s">
        <v>1747</v>
      </c>
      <c r="C158" t="s">
        <v>32</v>
      </c>
      <c r="D158" t="s">
        <v>1748</v>
      </c>
      <c r="E158" t="s">
        <v>30</v>
      </c>
      <c r="F158" t="str">
        <f t="shared" si="6"/>
        <v>yesterday</v>
      </c>
      <c r="G158" s="2" t="str">
        <f t="shared" si="7"/>
        <v>19/05/2020</v>
      </c>
      <c r="H158" s="3" t="b">
        <f t="shared" si="8"/>
        <v>0</v>
      </c>
    </row>
    <row r="159" spans="1:8" x14ac:dyDescent="0.2">
      <c r="A159" t="s">
        <v>1724</v>
      </c>
      <c r="B159" t="s">
        <v>1749</v>
      </c>
      <c r="C159" t="s">
        <v>476</v>
      </c>
      <c r="D159" t="s">
        <v>1750</v>
      </c>
      <c r="E159" t="s">
        <v>30</v>
      </c>
      <c r="F159" t="str">
        <f t="shared" si="6"/>
        <v>yesterday</v>
      </c>
      <c r="G159" s="2" t="str">
        <f t="shared" si="7"/>
        <v>19/05/2020</v>
      </c>
      <c r="H159" s="3" t="b">
        <f t="shared" si="8"/>
        <v>0</v>
      </c>
    </row>
    <row r="160" spans="1:8" x14ac:dyDescent="0.2">
      <c r="A160" t="s">
        <v>1724</v>
      </c>
      <c r="B160" t="s">
        <v>1751</v>
      </c>
      <c r="C160" t="s">
        <v>7</v>
      </c>
      <c r="D160" t="s">
        <v>1752</v>
      </c>
      <c r="E160" t="s">
        <v>30</v>
      </c>
      <c r="F160" t="str">
        <f t="shared" si="6"/>
        <v>yesterday</v>
      </c>
      <c r="G160" s="2" t="str">
        <f t="shared" si="7"/>
        <v>19/05/2020</v>
      </c>
      <c r="H160" s="3" t="b">
        <f t="shared" si="8"/>
        <v>0</v>
      </c>
    </row>
    <row r="161" spans="1:8" x14ac:dyDescent="0.2">
      <c r="A161" t="s">
        <v>1724</v>
      </c>
      <c r="B161" t="s">
        <v>1753</v>
      </c>
      <c r="C161" t="s">
        <v>32</v>
      </c>
      <c r="D161" t="s">
        <v>1754</v>
      </c>
      <c r="E161" t="s">
        <v>30</v>
      </c>
      <c r="F161" t="str">
        <f t="shared" si="6"/>
        <v>yesterday</v>
      </c>
      <c r="G161" s="2" t="str">
        <f t="shared" si="7"/>
        <v>19/05/2020</v>
      </c>
      <c r="H161" s="3" t="b">
        <f t="shared" si="8"/>
        <v>0</v>
      </c>
    </row>
    <row r="162" spans="1:8" x14ac:dyDescent="0.2">
      <c r="A162" t="s">
        <v>1724</v>
      </c>
      <c r="B162" t="s">
        <v>1757</v>
      </c>
      <c r="C162" t="s">
        <v>7</v>
      </c>
      <c r="D162" t="s">
        <v>1758</v>
      </c>
      <c r="E162" t="s">
        <v>30</v>
      </c>
      <c r="F162" t="str">
        <f t="shared" si="6"/>
        <v>yesterday</v>
      </c>
      <c r="G162" s="2" t="str">
        <f t="shared" si="7"/>
        <v>19/05/2020</v>
      </c>
      <c r="H162" s="3" t="b">
        <f t="shared" si="8"/>
        <v>0</v>
      </c>
    </row>
    <row r="163" spans="1:8" x14ac:dyDescent="0.2">
      <c r="A163" t="s">
        <v>1724</v>
      </c>
      <c r="B163" t="s">
        <v>1759</v>
      </c>
      <c r="C163" t="s">
        <v>100</v>
      </c>
      <c r="D163" t="s">
        <v>1760</v>
      </c>
      <c r="E163" t="s">
        <v>30</v>
      </c>
      <c r="F163" t="str">
        <f t="shared" si="6"/>
        <v>yesterday</v>
      </c>
      <c r="G163" s="2" t="str">
        <f t="shared" si="7"/>
        <v>19/05/2020</v>
      </c>
      <c r="H163" s="3" t="b">
        <f t="shared" si="8"/>
        <v>0</v>
      </c>
    </row>
    <row r="164" spans="1:8" x14ac:dyDescent="0.2">
      <c r="A164" t="s">
        <v>1724</v>
      </c>
      <c r="B164" t="s">
        <v>1761</v>
      </c>
      <c r="C164" t="s">
        <v>130</v>
      </c>
      <c r="D164" t="s">
        <v>1762</v>
      </c>
      <c r="E164" t="s">
        <v>30</v>
      </c>
      <c r="F164" t="str">
        <f t="shared" si="6"/>
        <v>yesterday</v>
      </c>
      <c r="G164" s="2" t="str">
        <f t="shared" si="7"/>
        <v>19/05/2020</v>
      </c>
      <c r="H164" s="3" t="b">
        <f t="shared" si="8"/>
        <v>0</v>
      </c>
    </row>
    <row r="165" spans="1:8" x14ac:dyDescent="0.2">
      <c r="A165" t="s">
        <v>1724</v>
      </c>
      <c r="B165" t="s">
        <v>1763</v>
      </c>
      <c r="C165" t="s">
        <v>38</v>
      </c>
      <c r="D165" t="s">
        <v>1764</v>
      </c>
      <c r="E165" t="s">
        <v>30</v>
      </c>
      <c r="F165" t="str">
        <f t="shared" si="6"/>
        <v>yesterday</v>
      </c>
      <c r="G165" s="2" t="str">
        <f t="shared" si="7"/>
        <v>19/05/2020</v>
      </c>
      <c r="H165" s="3" t="b">
        <f t="shared" si="8"/>
        <v>0</v>
      </c>
    </row>
    <row r="166" spans="1:8" x14ac:dyDescent="0.2">
      <c r="A166" t="s">
        <v>1724</v>
      </c>
      <c r="B166" t="s">
        <v>1765</v>
      </c>
      <c r="C166" t="s">
        <v>23</v>
      </c>
      <c r="D166" t="s">
        <v>1766</v>
      </c>
      <c r="E166" t="s">
        <v>30</v>
      </c>
      <c r="F166" t="str">
        <f t="shared" si="6"/>
        <v>yesterday</v>
      </c>
      <c r="G166" s="2" t="str">
        <f t="shared" si="7"/>
        <v>19/05/2020</v>
      </c>
      <c r="H166" s="3" t="b">
        <f t="shared" si="8"/>
        <v>0</v>
      </c>
    </row>
    <row r="167" spans="1:8" x14ac:dyDescent="0.2">
      <c r="A167" t="s">
        <v>1724</v>
      </c>
      <c r="B167" t="s">
        <v>1767</v>
      </c>
      <c r="C167" t="s">
        <v>38</v>
      </c>
      <c r="D167" t="s">
        <v>1768</v>
      </c>
      <c r="E167" t="s">
        <v>30</v>
      </c>
      <c r="F167" t="str">
        <f t="shared" si="6"/>
        <v>yesterday</v>
      </c>
      <c r="G167" s="2" t="str">
        <f t="shared" si="7"/>
        <v>19/05/2020</v>
      </c>
      <c r="H167" s="3" t="b">
        <f t="shared" si="8"/>
        <v>0</v>
      </c>
    </row>
    <row r="168" spans="1:8" x14ac:dyDescent="0.2">
      <c r="A168" t="s">
        <v>1724</v>
      </c>
      <c r="B168" t="s">
        <v>1769</v>
      </c>
      <c r="C168" t="s">
        <v>647</v>
      </c>
      <c r="D168" t="s">
        <v>1770</v>
      </c>
      <c r="E168" t="s">
        <v>30</v>
      </c>
      <c r="F168" t="str">
        <f t="shared" si="6"/>
        <v>yesterday</v>
      </c>
      <c r="G168" s="2" t="str">
        <f t="shared" si="7"/>
        <v>19/05/2020</v>
      </c>
      <c r="H168" s="3" t="b">
        <f t="shared" si="8"/>
        <v>0</v>
      </c>
    </row>
    <row r="169" spans="1:8" x14ac:dyDescent="0.2">
      <c r="A169" t="s">
        <v>1724</v>
      </c>
      <c r="B169" t="s">
        <v>1771</v>
      </c>
      <c r="C169" t="s">
        <v>82</v>
      </c>
      <c r="D169" t="s">
        <v>1772</v>
      </c>
      <c r="E169" t="s">
        <v>30</v>
      </c>
      <c r="F169" t="str">
        <f t="shared" si="6"/>
        <v>yesterday</v>
      </c>
      <c r="G169" s="2" t="str">
        <f t="shared" si="7"/>
        <v>19/05/2020</v>
      </c>
      <c r="H169" s="3" t="b">
        <f t="shared" si="8"/>
        <v>0</v>
      </c>
    </row>
    <row r="170" spans="1:8" x14ac:dyDescent="0.2">
      <c r="A170" t="s">
        <v>1724</v>
      </c>
      <c r="B170" t="s">
        <v>1773</v>
      </c>
      <c r="C170" t="s">
        <v>38</v>
      </c>
      <c r="D170" t="s">
        <v>1774</v>
      </c>
      <c r="E170" t="s">
        <v>30</v>
      </c>
      <c r="F170" t="str">
        <f t="shared" si="6"/>
        <v>yesterday</v>
      </c>
      <c r="G170" s="2" t="str">
        <f t="shared" si="7"/>
        <v>19/05/2020</v>
      </c>
      <c r="H170" s="3" t="b">
        <f t="shared" si="8"/>
        <v>0</v>
      </c>
    </row>
    <row r="171" spans="1:8" x14ac:dyDescent="0.2">
      <c r="A171" t="s">
        <v>1775</v>
      </c>
      <c r="B171" t="s">
        <v>1779</v>
      </c>
      <c r="C171" t="s">
        <v>23</v>
      </c>
      <c r="D171" t="s">
        <v>1780</v>
      </c>
      <c r="E171" t="s">
        <v>30</v>
      </c>
      <c r="F171" t="str">
        <f t="shared" si="6"/>
        <v>yesterday</v>
      </c>
      <c r="G171" s="2" t="str">
        <f t="shared" si="7"/>
        <v>19/05/2020</v>
      </c>
      <c r="H171" s="3" t="b">
        <f t="shared" si="8"/>
        <v>0</v>
      </c>
    </row>
    <row r="172" spans="1:8" x14ac:dyDescent="0.2">
      <c r="A172" t="s">
        <v>1775</v>
      </c>
      <c r="B172" t="s">
        <v>1781</v>
      </c>
      <c r="C172" t="s">
        <v>7</v>
      </c>
      <c r="D172" t="s">
        <v>1726</v>
      </c>
      <c r="E172" t="s">
        <v>30</v>
      </c>
      <c r="F172" t="str">
        <f t="shared" si="6"/>
        <v>yesterday</v>
      </c>
      <c r="G172" s="2" t="str">
        <f t="shared" si="7"/>
        <v>19/05/2020</v>
      </c>
      <c r="H172" s="3" t="b">
        <f t="shared" si="8"/>
        <v>0</v>
      </c>
    </row>
    <row r="173" spans="1:8" x14ac:dyDescent="0.2">
      <c r="A173" t="s">
        <v>1775</v>
      </c>
      <c r="B173" t="s">
        <v>1782</v>
      </c>
      <c r="C173" t="s">
        <v>23</v>
      </c>
      <c r="D173" t="s">
        <v>1783</v>
      </c>
      <c r="E173" t="s">
        <v>30</v>
      </c>
      <c r="F173" t="str">
        <f t="shared" si="6"/>
        <v>yesterday</v>
      </c>
      <c r="G173" s="2" t="str">
        <f t="shared" si="7"/>
        <v>19/05/2020</v>
      </c>
      <c r="H173" s="3" t="b">
        <f t="shared" si="8"/>
        <v>0</v>
      </c>
    </row>
    <row r="174" spans="1:8" x14ac:dyDescent="0.2">
      <c r="A174" t="s">
        <v>1775</v>
      </c>
      <c r="B174" t="s">
        <v>1788</v>
      </c>
      <c r="C174" t="s">
        <v>100</v>
      </c>
      <c r="D174" t="s">
        <v>1789</v>
      </c>
      <c r="E174" t="s">
        <v>30</v>
      </c>
      <c r="F174" t="str">
        <f t="shared" si="6"/>
        <v>yesterday</v>
      </c>
      <c r="G174" s="2" t="str">
        <f t="shared" si="7"/>
        <v>19/05/2020</v>
      </c>
      <c r="H174" s="3" t="b">
        <f t="shared" si="8"/>
        <v>0</v>
      </c>
    </row>
    <row r="175" spans="1:8" x14ac:dyDescent="0.2">
      <c r="A175" t="s">
        <v>1775</v>
      </c>
      <c r="B175" t="s">
        <v>1790</v>
      </c>
      <c r="C175" t="s">
        <v>408</v>
      </c>
      <c r="D175" t="s">
        <v>1791</v>
      </c>
      <c r="E175" t="s">
        <v>30</v>
      </c>
      <c r="F175" t="str">
        <f t="shared" si="6"/>
        <v>yesterday</v>
      </c>
      <c r="G175" s="2" t="str">
        <f t="shared" si="7"/>
        <v>19/05/2020</v>
      </c>
      <c r="H175" s="3" t="b">
        <f t="shared" si="8"/>
        <v>0</v>
      </c>
    </row>
    <row r="176" spans="1:8" x14ac:dyDescent="0.2">
      <c r="A176" t="s">
        <v>1775</v>
      </c>
      <c r="B176" t="s">
        <v>1792</v>
      </c>
      <c r="C176" t="s">
        <v>907</v>
      </c>
      <c r="D176" t="s">
        <v>1793</v>
      </c>
      <c r="E176" t="s">
        <v>30</v>
      </c>
      <c r="F176" t="str">
        <f t="shared" si="6"/>
        <v>yesterday</v>
      </c>
      <c r="G176" s="2" t="str">
        <f t="shared" si="7"/>
        <v>19/05/2020</v>
      </c>
      <c r="H176" s="3" t="b">
        <f t="shared" si="8"/>
        <v>0</v>
      </c>
    </row>
    <row r="177" spans="1:8" x14ac:dyDescent="0.2">
      <c r="A177" t="s">
        <v>1775</v>
      </c>
      <c r="B177" t="s">
        <v>1794</v>
      </c>
      <c r="C177" t="s">
        <v>7</v>
      </c>
      <c r="D177" t="s">
        <v>1795</v>
      </c>
      <c r="E177" t="s">
        <v>30</v>
      </c>
      <c r="F177" t="str">
        <f t="shared" si="6"/>
        <v>yesterday</v>
      </c>
      <c r="G177" s="2" t="str">
        <f t="shared" si="7"/>
        <v>19/05/2020</v>
      </c>
      <c r="H177" s="3" t="b">
        <f t="shared" si="8"/>
        <v>0</v>
      </c>
    </row>
    <row r="178" spans="1:8" x14ac:dyDescent="0.2">
      <c r="A178" t="s">
        <v>1775</v>
      </c>
      <c r="B178" t="s">
        <v>1796</v>
      </c>
      <c r="C178" t="s">
        <v>103</v>
      </c>
      <c r="D178" t="s">
        <v>1797</v>
      </c>
      <c r="E178" t="s">
        <v>30</v>
      </c>
      <c r="F178" t="str">
        <f t="shared" si="6"/>
        <v>yesterday</v>
      </c>
      <c r="G178" s="2" t="str">
        <f t="shared" si="7"/>
        <v>19/05/2020</v>
      </c>
      <c r="H178" s="3" t="b">
        <f t="shared" si="8"/>
        <v>0</v>
      </c>
    </row>
    <row r="179" spans="1:8" x14ac:dyDescent="0.2">
      <c r="A179" t="s">
        <v>1929</v>
      </c>
      <c r="B179" t="s">
        <v>1942</v>
      </c>
      <c r="C179" t="s">
        <v>11</v>
      </c>
      <c r="D179" t="s">
        <v>1943</v>
      </c>
      <c r="E179" t="s">
        <v>30</v>
      </c>
      <c r="F179" t="str">
        <f t="shared" si="6"/>
        <v>yesterday</v>
      </c>
      <c r="G179" s="2" t="str">
        <f t="shared" si="7"/>
        <v>19/05/2020</v>
      </c>
      <c r="H179" s="3" t="b">
        <f t="shared" si="8"/>
        <v>0</v>
      </c>
    </row>
    <row r="180" spans="1:8" x14ac:dyDescent="0.2">
      <c r="A180" t="s">
        <v>1929</v>
      </c>
      <c r="B180" t="s">
        <v>1944</v>
      </c>
      <c r="C180" t="s">
        <v>103</v>
      </c>
      <c r="D180" t="s">
        <v>1945</v>
      </c>
      <c r="E180" t="s">
        <v>30</v>
      </c>
      <c r="F180" t="str">
        <f t="shared" si="6"/>
        <v>yesterday</v>
      </c>
      <c r="G180" s="2" t="str">
        <f t="shared" si="7"/>
        <v>19/05/2020</v>
      </c>
      <c r="H180" s="3" t="b">
        <f t="shared" si="8"/>
        <v>0</v>
      </c>
    </row>
    <row r="181" spans="1:8" x14ac:dyDescent="0.2">
      <c r="A181" t="s">
        <v>1929</v>
      </c>
      <c r="B181" t="s">
        <v>1946</v>
      </c>
      <c r="C181" t="s">
        <v>373</v>
      </c>
      <c r="D181" t="s">
        <v>1947</v>
      </c>
      <c r="E181" t="s">
        <v>30</v>
      </c>
      <c r="F181" t="str">
        <f t="shared" si="6"/>
        <v>yesterday</v>
      </c>
      <c r="G181" s="2" t="str">
        <f t="shared" si="7"/>
        <v>19/05/2020</v>
      </c>
      <c r="H181" s="3" t="b">
        <f t="shared" si="8"/>
        <v>0</v>
      </c>
    </row>
    <row r="182" spans="1:8" x14ac:dyDescent="0.2">
      <c r="A182" t="s">
        <v>1929</v>
      </c>
      <c r="B182" t="s">
        <v>1948</v>
      </c>
      <c r="C182" t="s">
        <v>100</v>
      </c>
      <c r="D182" t="s">
        <v>1949</v>
      </c>
      <c r="E182" t="s">
        <v>30</v>
      </c>
      <c r="F182" t="str">
        <f t="shared" si="6"/>
        <v>yesterday</v>
      </c>
      <c r="G182" s="2" t="str">
        <f t="shared" si="7"/>
        <v>19/05/2020</v>
      </c>
      <c r="H182" s="3" t="b">
        <f t="shared" si="8"/>
        <v>0</v>
      </c>
    </row>
    <row r="183" spans="1:8" x14ac:dyDescent="0.2">
      <c r="A183" t="s">
        <v>1929</v>
      </c>
      <c r="B183" t="s">
        <v>1950</v>
      </c>
      <c r="C183" t="s">
        <v>130</v>
      </c>
      <c r="D183" t="s">
        <v>1951</v>
      </c>
      <c r="E183" t="s">
        <v>30</v>
      </c>
      <c r="F183" t="str">
        <f t="shared" si="6"/>
        <v>yesterday</v>
      </c>
      <c r="G183" s="2" t="str">
        <f t="shared" si="7"/>
        <v>19/05/2020</v>
      </c>
      <c r="H183" s="3" t="b">
        <f t="shared" si="8"/>
        <v>0</v>
      </c>
    </row>
    <row r="184" spans="1:8" x14ac:dyDescent="0.2">
      <c r="A184" t="s">
        <v>1929</v>
      </c>
      <c r="B184" t="s">
        <v>1952</v>
      </c>
      <c r="C184" t="s">
        <v>421</v>
      </c>
      <c r="D184" t="s">
        <v>1953</v>
      </c>
      <c r="E184" t="s">
        <v>30</v>
      </c>
      <c r="F184" t="str">
        <f t="shared" si="6"/>
        <v>yesterday</v>
      </c>
      <c r="G184" s="2" t="str">
        <f t="shared" si="7"/>
        <v>19/05/2020</v>
      </c>
      <c r="H184" s="3" t="b">
        <f t="shared" si="8"/>
        <v>0</v>
      </c>
    </row>
    <row r="185" spans="1:8" x14ac:dyDescent="0.2">
      <c r="A185" t="s">
        <v>1929</v>
      </c>
      <c r="B185" t="s">
        <v>1954</v>
      </c>
      <c r="C185" t="s">
        <v>82</v>
      </c>
      <c r="D185" t="s">
        <v>1955</v>
      </c>
      <c r="E185" t="s">
        <v>30</v>
      </c>
      <c r="F185" t="str">
        <f t="shared" si="6"/>
        <v>yesterday</v>
      </c>
      <c r="G185" s="2" t="str">
        <f t="shared" si="7"/>
        <v>19/05/2020</v>
      </c>
      <c r="H185" s="3" t="b">
        <f t="shared" si="8"/>
        <v>0</v>
      </c>
    </row>
    <row r="186" spans="1:8" x14ac:dyDescent="0.2">
      <c r="A186" t="s">
        <v>1929</v>
      </c>
      <c r="B186" t="s">
        <v>1956</v>
      </c>
      <c r="C186" t="s">
        <v>23</v>
      </c>
      <c r="D186" t="s">
        <v>1957</v>
      </c>
      <c r="E186" t="s">
        <v>30</v>
      </c>
      <c r="F186" t="str">
        <f t="shared" si="6"/>
        <v>yesterday</v>
      </c>
      <c r="G186" s="2" t="str">
        <f t="shared" si="7"/>
        <v>19/05/2020</v>
      </c>
      <c r="H186" s="3" t="b">
        <f t="shared" si="8"/>
        <v>0</v>
      </c>
    </row>
    <row r="187" spans="1:8" x14ac:dyDescent="0.2">
      <c r="A187" t="s">
        <v>1929</v>
      </c>
      <c r="B187" t="s">
        <v>1958</v>
      </c>
      <c r="C187" t="s">
        <v>23</v>
      </c>
      <c r="D187" t="s">
        <v>1957</v>
      </c>
      <c r="E187" t="s">
        <v>30</v>
      </c>
      <c r="F187" t="str">
        <f t="shared" si="6"/>
        <v>yesterday</v>
      </c>
      <c r="G187" s="2" t="str">
        <f t="shared" si="7"/>
        <v>19/05/2020</v>
      </c>
      <c r="H187" s="3" t="b">
        <f t="shared" si="8"/>
        <v>0</v>
      </c>
    </row>
    <row r="188" spans="1:8" x14ac:dyDescent="0.2">
      <c r="A188" t="s">
        <v>1929</v>
      </c>
      <c r="B188" t="s">
        <v>1959</v>
      </c>
      <c r="C188" t="s">
        <v>50</v>
      </c>
      <c r="D188" t="s">
        <v>1957</v>
      </c>
      <c r="E188" t="s">
        <v>30</v>
      </c>
      <c r="F188" t="str">
        <f t="shared" si="6"/>
        <v>yesterday</v>
      </c>
      <c r="G188" s="2" t="str">
        <f t="shared" si="7"/>
        <v>19/05/2020</v>
      </c>
      <c r="H188" s="3" t="b">
        <f t="shared" si="8"/>
        <v>0</v>
      </c>
    </row>
    <row r="189" spans="1:8" x14ac:dyDescent="0.2">
      <c r="A189" t="s">
        <v>1929</v>
      </c>
      <c r="B189" t="s">
        <v>1960</v>
      </c>
      <c r="C189" t="s">
        <v>32</v>
      </c>
      <c r="D189" t="s">
        <v>1957</v>
      </c>
      <c r="E189" t="s">
        <v>30</v>
      </c>
      <c r="F189" t="str">
        <f t="shared" si="6"/>
        <v>yesterday</v>
      </c>
      <c r="G189" s="2" t="str">
        <f t="shared" si="7"/>
        <v>19/05/2020</v>
      </c>
      <c r="H189" s="3" t="b">
        <f t="shared" si="8"/>
        <v>0</v>
      </c>
    </row>
    <row r="190" spans="1:8" x14ac:dyDescent="0.2">
      <c r="A190" t="s">
        <v>2027</v>
      </c>
      <c r="B190" t="s">
        <v>1950</v>
      </c>
      <c r="C190" t="s">
        <v>130</v>
      </c>
      <c r="D190" t="s">
        <v>1951</v>
      </c>
      <c r="E190" t="s">
        <v>30</v>
      </c>
      <c r="F190" t="str">
        <f t="shared" si="6"/>
        <v>yesterday</v>
      </c>
      <c r="G190" s="2" t="str">
        <f t="shared" si="7"/>
        <v>19/05/2020</v>
      </c>
      <c r="H190" s="3" t="b">
        <f t="shared" si="8"/>
        <v>0</v>
      </c>
    </row>
    <row r="191" spans="1:8" x14ac:dyDescent="0.2">
      <c r="A191" t="s">
        <v>2127</v>
      </c>
      <c r="B191" t="s">
        <v>2134</v>
      </c>
      <c r="C191" t="s">
        <v>303</v>
      </c>
      <c r="D191" t="s">
        <v>2131</v>
      </c>
      <c r="E191" t="s">
        <v>30</v>
      </c>
      <c r="F191" t="str">
        <f t="shared" si="6"/>
        <v>yesterday</v>
      </c>
      <c r="G191" s="2" t="str">
        <f t="shared" si="7"/>
        <v>19/05/2020</v>
      </c>
      <c r="H191" s="3" t="b">
        <f t="shared" si="8"/>
        <v>0</v>
      </c>
    </row>
    <row r="192" spans="1:8" x14ac:dyDescent="0.2">
      <c r="A192" t="s">
        <v>2127</v>
      </c>
      <c r="B192" t="s">
        <v>2135</v>
      </c>
      <c r="C192" t="s">
        <v>82</v>
      </c>
      <c r="D192" t="s">
        <v>2133</v>
      </c>
      <c r="E192" t="s">
        <v>30</v>
      </c>
      <c r="F192" t="str">
        <f t="shared" si="6"/>
        <v>yesterday</v>
      </c>
      <c r="G192" s="2" t="str">
        <f t="shared" si="7"/>
        <v>19/05/2020</v>
      </c>
      <c r="H192" s="3" t="b">
        <f t="shared" si="8"/>
        <v>0</v>
      </c>
    </row>
    <row r="193" spans="1:8" x14ac:dyDescent="0.2">
      <c r="A193" t="s">
        <v>2127</v>
      </c>
      <c r="B193" t="s">
        <v>2136</v>
      </c>
      <c r="C193" t="s">
        <v>38</v>
      </c>
      <c r="D193" t="s">
        <v>2137</v>
      </c>
      <c r="E193" t="s">
        <v>30</v>
      </c>
      <c r="F193" t="str">
        <f t="shared" si="6"/>
        <v>yesterday</v>
      </c>
      <c r="G193" s="2" t="str">
        <f t="shared" si="7"/>
        <v>19/05/2020</v>
      </c>
      <c r="H193" s="3" t="b">
        <f t="shared" si="8"/>
        <v>0</v>
      </c>
    </row>
    <row r="194" spans="1:8" x14ac:dyDescent="0.2">
      <c r="A194" t="s">
        <v>2127</v>
      </c>
      <c r="B194" t="s">
        <v>2138</v>
      </c>
      <c r="C194" t="s">
        <v>38</v>
      </c>
      <c r="D194" t="s">
        <v>2139</v>
      </c>
      <c r="E194" t="s">
        <v>30</v>
      </c>
      <c r="F194" t="str">
        <f t="shared" ref="F194:F257" si="9">SUBSTITUTE(SUBSTITUTE(E194,"Added ",""),"on ","")</f>
        <v>yesterday</v>
      </c>
      <c r="G194" s="2" t="str">
        <f t="shared" si="7"/>
        <v>19/05/2020</v>
      </c>
      <c r="H194" s="3" t="b">
        <f t="shared" si="8"/>
        <v>0</v>
      </c>
    </row>
    <row r="195" spans="1:8" x14ac:dyDescent="0.2">
      <c r="A195" t="s">
        <v>2127</v>
      </c>
      <c r="B195" t="s">
        <v>2140</v>
      </c>
      <c r="C195" t="s">
        <v>53</v>
      </c>
      <c r="D195" t="s">
        <v>2141</v>
      </c>
      <c r="E195" t="s">
        <v>30</v>
      </c>
      <c r="F195" t="str">
        <f t="shared" si="9"/>
        <v>yesterday</v>
      </c>
      <c r="G195" s="2" t="str">
        <f t="shared" ref="G195:G258" si="10">SUBSTITUTE(SUBSTITUTE(F195,"yesterday","19/05/2020"),"today","20/05/2020")</f>
        <v>19/05/2020</v>
      </c>
      <c r="H195" s="3" t="b">
        <f t="shared" ref="H195:H258" si="11">COUNTIF(G195,"*reduced*")&gt;0</f>
        <v>0</v>
      </c>
    </row>
    <row r="196" spans="1:8" x14ac:dyDescent="0.2">
      <c r="A196" t="s">
        <v>2127</v>
      </c>
      <c r="B196" t="s">
        <v>2144</v>
      </c>
      <c r="C196" t="s">
        <v>7</v>
      </c>
      <c r="D196" t="s">
        <v>2145</v>
      </c>
      <c r="E196" t="s">
        <v>30</v>
      </c>
      <c r="F196" t="str">
        <f t="shared" si="9"/>
        <v>yesterday</v>
      </c>
      <c r="G196" s="2" t="str">
        <f t="shared" si="10"/>
        <v>19/05/2020</v>
      </c>
      <c r="H196" s="3" t="b">
        <f t="shared" si="11"/>
        <v>0</v>
      </c>
    </row>
    <row r="197" spans="1:8" x14ac:dyDescent="0.2">
      <c r="A197" t="s">
        <v>2127</v>
      </c>
      <c r="B197" t="s">
        <v>2146</v>
      </c>
      <c r="C197" t="s">
        <v>38</v>
      </c>
      <c r="D197" t="s">
        <v>2141</v>
      </c>
      <c r="E197" t="s">
        <v>30</v>
      </c>
      <c r="F197" t="str">
        <f t="shared" si="9"/>
        <v>yesterday</v>
      </c>
      <c r="G197" s="2" t="str">
        <f t="shared" si="10"/>
        <v>19/05/2020</v>
      </c>
      <c r="H197" s="3" t="b">
        <f t="shared" si="11"/>
        <v>0</v>
      </c>
    </row>
    <row r="198" spans="1:8" x14ac:dyDescent="0.2">
      <c r="A198" t="s">
        <v>2127</v>
      </c>
      <c r="B198" t="s">
        <v>2147</v>
      </c>
      <c r="C198" t="s">
        <v>503</v>
      </c>
      <c r="D198" t="s">
        <v>2148</v>
      </c>
      <c r="E198" t="s">
        <v>30</v>
      </c>
      <c r="F198" t="str">
        <f t="shared" si="9"/>
        <v>yesterday</v>
      </c>
      <c r="G198" s="2" t="str">
        <f t="shared" si="10"/>
        <v>19/05/2020</v>
      </c>
      <c r="H198" s="3" t="b">
        <f t="shared" si="11"/>
        <v>0</v>
      </c>
    </row>
    <row r="199" spans="1:8" x14ac:dyDescent="0.2">
      <c r="A199" t="s">
        <v>2127</v>
      </c>
      <c r="B199" t="s">
        <v>2149</v>
      </c>
      <c r="C199" t="s">
        <v>45</v>
      </c>
      <c r="D199" t="s">
        <v>2150</v>
      </c>
      <c r="E199" t="s">
        <v>30</v>
      </c>
      <c r="F199" t="str">
        <f t="shared" si="9"/>
        <v>yesterday</v>
      </c>
      <c r="G199" s="2" t="str">
        <f t="shared" si="10"/>
        <v>19/05/2020</v>
      </c>
      <c r="H199" s="3" t="b">
        <f t="shared" si="11"/>
        <v>0</v>
      </c>
    </row>
    <row r="200" spans="1:8" x14ac:dyDescent="0.2">
      <c r="A200" t="s">
        <v>2327</v>
      </c>
      <c r="B200" t="s">
        <v>2353</v>
      </c>
      <c r="C200" t="s">
        <v>75</v>
      </c>
      <c r="D200" t="s">
        <v>2354</v>
      </c>
      <c r="E200" t="s">
        <v>30</v>
      </c>
      <c r="F200" t="str">
        <f t="shared" si="9"/>
        <v>yesterday</v>
      </c>
      <c r="G200" s="2" t="str">
        <f t="shared" si="10"/>
        <v>19/05/2020</v>
      </c>
      <c r="H200" s="3" t="b">
        <f t="shared" si="11"/>
        <v>0</v>
      </c>
    </row>
    <row r="201" spans="1:8" x14ac:dyDescent="0.2">
      <c r="A201" t="s">
        <v>2327</v>
      </c>
      <c r="B201" t="s">
        <v>2355</v>
      </c>
      <c r="C201" t="s">
        <v>45</v>
      </c>
      <c r="D201" t="s">
        <v>2356</v>
      </c>
      <c r="E201" t="s">
        <v>30</v>
      </c>
      <c r="F201" t="str">
        <f t="shared" si="9"/>
        <v>yesterday</v>
      </c>
      <c r="G201" s="2" t="str">
        <f t="shared" si="10"/>
        <v>19/05/2020</v>
      </c>
      <c r="H201" s="3" t="b">
        <f t="shared" si="11"/>
        <v>0</v>
      </c>
    </row>
    <row r="202" spans="1:8" x14ac:dyDescent="0.2">
      <c r="A202" t="s">
        <v>2327</v>
      </c>
      <c r="B202" t="s">
        <v>2357</v>
      </c>
      <c r="C202" t="s">
        <v>50</v>
      </c>
      <c r="D202" t="s">
        <v>2358</v>
      </c>
      <c r="E202" t="s">
        <v>30</v>
      </c>
      <c r="F202" t="str">
        <f t="shared" si="9"/>
        <v>yesterday</v>
      </c>
      <c r="G202" s="2" t="str">
        <f t="shared" si="10"/>
        <v>19/05/2020</v>
      </c>
      <c r="H202" s="3" t="b">
        <f t="shared" si="11"/>
        <v>0</v>
      </c>
    </row>
    <row r="203" spans="1:8" x14ac:dyDescent="0.2">
      <c r="A203" t="s">
        <v>2327</v>
      </c>
      <c r="B203" t="s">
        <v>2359</v>
      </c>
      <c r="C203" t="s">
        <v>42</v>
      </c>
      <c r="D203" t="s">
        <v>2360</v>
      </c>
      <c r="E203" t="s">
        <v>30</v>
      </c>
      <c r="F203" t="str">
        <f t="shared" si="9"/>
        <v>yesterday</v>
      </c>
      <c r="G203" s="2" t="str">
        <f t="shared" si="10"/>
        <v>19/05/2020</v>
      </c>
      <c r="H203" s="3" t="b">
        <f t="shared" si="11"/>
        <v>0</v>
      </c>
    </row>
    <row r="204" spans="1:8" x14ac:dyDescent="0.2">
      <c r="A204" t="s">
        <v>2327</v>
      </c>
      <c r="B204" t="s">
        <v>2361</v>
      </c>
      <c r="C204" t="s">
        <v>53</v>
      </c>
      <c r="D204" t="s">
        <v>2362</v>
      </c>
      <c r="E204" t="s">
        <v>30</v>
      </c>
      <c r="F204" t="str">
        <f t="shared" si="9"/>
        <v>yesterday</v>
      </c>
      <c r="G204" s="2" t="str">
        <f t="shared" si="10"/>
        <v>19/05/2020</v>
      </c>
      <c r="H204" s="3" t="b">
        <f t="shared" si="11"/>
        <v>0</v>
      </c>
    </row>
    <row r="205" spans="1:8" x14ac:dyDescent="0.2">
      <c r="A205" t="s">
        <v>2327</v>
      </c>
      <c r="B205" t="s">
        <v>2365</v>
      </c>
      <c r="C205" t="s">
        <v>50</v>
      </c>
      <c r="D205" t="s">
        <v>2366</v>
      </c>
      <c r="E205" t="s">
        <v>30</v>
      </c>
      <c r="F205" t="str">
        <f t="shared" si="9"/>
        <v>yesterday</v>
      </c>
      <c r="G205" s="2" t="str">
        <f t="shared" si="10"/>
        <v>19/05/2020</v>
      </c>
      <c r="H205" s="3" t="b">
        <f t="shared" si="11"/>
        <v>0</v>
      </c>
    </row>
    <row r="206" spans="1:8" x14ac:dyDescent="0.2">
      <c r="A206" t="s">
        <v>2327</v>
      </c>
      <c r="B206" t="s">
        <v>2367</v>
      </c>
      <c r="C206" t="s">
        <v>38</v>
      </c>
      <c r="D206" t="s">
        <v>2368</v>
      </c>
      <c r="E206" t="s">
        <v>30</v>
      </c>
      <c r="F206" t="str">
        <f t="shared" si="9"/>
        <v>yesterday</v>
      </c>
      <c r="G206" s="2" t="str">
        <f t="shared" si="10"/>
        <v>19/05/2020</v>
      </c>
      <c r="H206" s="3" t="b">
        <f t="shared" si="11"/>
        <v>0</v>
      </c>
    </row>
    <row r="207" spans="1:8" x14ac:dyDescent="0.2">
      <c r="A207" t="s">
        <v>2327</v>
      </c>
      <c r="B207" t="s">
        <v>2371</v>
      </c>
      <c r="C207" t="s">
        <v>32</v>
      </c>
      <c r="D207" t="s">
        <v>2372</v>
      </c>
      <c r="E207" t="s">
        <v>30</v>
      </c>
      <c r="F207" t="str">
        <f t="shared" si="9"/>
        <v>yesterday</v>
      </c>
      <c r="G207" s="2" t="str">
        <f t="shared" si="10"/>
        <v>19/05/2020</v>
      </c>
      <c r="H207" s="3" t="b">
        <f t="shared" si="11"/>
        <v>0</v>
      </c>
    </row>
    <row r="208" spans="1:8" x14ac:dyDescent="0.2">
      <c r="A208" t="s">
        <v>2327</v>
      </c>
      <c r="B208" t="s">
        <v>2377</v>
      </c>
      <c r="C208" t="s">
        <v>103</v>
      </c>
      <c r="D208" t="s">
        <v>2378</v>
      </c>
      <c r="E208" t="s">
        <v>30</v>
      </c>
      <c r="F208" t="str">
        <f t="shared" si="9"/>
        <v>yesterday</v>
      </c>
      <c r="G208" s="2" t="str">
        <f t="shared" si="10"/>
        <v>19/05/2020</v>
      </c>
      <c r="H208" s="3" t="b">
        <f t="shared" si="11"/>
        <v>0</v>
      </c>
    </row>
    <row r="209" spans="1:8" x14ac:dyDescent="0.2">
      <c r="A209" t="s">
        <v>2379</v>
      </c>
      <c r="B209" t="s">
        <v>2382</v>
      </c>
      <c r="C209" t="s">
        <v>23</v>
      </c>
      <c r="D209" t="s">
        <v>2383</v>
      </c>
      <c r="E209" t="s">
        <v>30</v>
      </c>
      <c r="F209" t="str">
        <f t="shared" si="9"/>
        <v>yesterday</v>
      </c>
      <c r="G209" s="2" t="str">
        <f t="shared" si="10"/>
        <v>19/05/2020</v>
      </c>
      <c r="H209" s="3" t="b">
        <f t="shared" si="11"/>
        <v>0</v>
      </c>
    </row>
    <row r="210" spans="1:8" x14ac:dyDescent="0.2">
      <c r="A210" t="s">
        <v>2379</v>
      </c>
      <c r="B210" t="s">
        <v>2384</v>
      </c>
      <c r="C210" t="s">
        <v>103</v>
      </c>
      <c r="D210" t="s">
        <v>2385</v>
      </c>
      <c r="E210" t="s">
        <v>30</v>
      </c>
      <c r="F210" t="str">
        <f t="shared" si="9"/>
        <v>yesterday</v>
      </c>
      <c r="G210" s="2" t="str">
        <f t="shared" si="10"/>
        <v>19/05/2020</v>
      </c>
      <c r="H210" s="3" t="b">
        <f t="shared" si="11"/>
        <v>0</v>
      </c>
    </row>
    <row r="211" spans="1:8" x14ac:dyDescent="0.2">
      <c r="A211" t="s">
        <v>2379</v>
      </c>
      <c r="B211" t="s">
        <v>2386</v>
      </c>
      <c r="C211" t="s">
        <v>159</v>
      </c>
      <c r="D211" t="s">
        <v>2387</v>
      </c>
      <c r="E211" t="s">
        <v>30</v>
      </c>
      <c r="F211" t="str">
        <f t="shared" si="9"/>
        <v>yesterday</v>
      </c>
      <c r="G211" s="2" t="str">
        <f t="shared" si="10"/>
        <v>19/05/2020</v>
      </c>
      <c r="H211" s="3" t="b">
        <f t="shared" si="11"/>
        <v>0</v>
      </c>
    </row>
    <row r="212" spans="1:8" x14ac:dyDescent="0.2">
      <c r="A212" t="s">
        <v>2379</v>
      </c>
      <c r="B212" t="s">
        <v>2388</v>
      </c>
      <c r="C212" t="s">
        <v>35</v>
      </c>
      <c r="D212" t="s">
        <v>2389</v>
      </c>
      <c r="E212" t="s">
        <v>30</v>
      </c>
      <c r="F212" t="str">
        <f t="shared" si="9"/>
        <v>yesterday</v>
      </c>
      <c r="G212" s="2" t="str">
        <f t="shared" si="10"/>
        <v>19/05/2020</v>
      </c>
      <c r="H212" s="3" t="b">
        <f t="shared" si="11"/>
        <v>0</v>
      </c>
    </row>
    <row r="213" spans="1:8" x14ac:dyDescent="0.2">
      <c r="A213" t="s">
        <v>2379</v>
      </c>
      <c r="B213" t="s">
        <v>2390</v>
      </c>
      <c r="C213" t="s">
        <v>7</v>
      </c>
      <c r="D213" t="s">
        <v>2391</v>
      </c>
      <c r="E213" t="s">
        <v>30</v>
      </c>
      <c r="F213" t="str">
        <f t="shared" si="9"/>
        <v>yesterday</v>
      </c>
      <c r="G213" s="2" t="str">
        <f t="shared" si="10"/>
        <v>19/05/2020</v>
      </c>
      <c r="H213" s="3" t="b">
        <f t="shared" si="11"/>
        <v>0</v>
      </c>
    </row>
    <row r="214" spans="1:8" x14ac:dyDescent="0.2">
      <c r="A214" t="s">
        <v>2379</v>
      </c>
      <c r="B214" t="s">
        <v>2392</v>
      </c>
      <c r="C214" t="s">
        <v>32</v>
      </c>
      <c r="D214" t="s">
        <v>2393</v>
      </c>
      <c r="E214" t="s">
        <v>30</v>
      </c>
      <c r="F214" t="str">
        <f t="shared" si="9"/>
        <v>yesterday</v>
      </c>
      <c r="G214" s="2" t="str">
        <f t="shared" si="10"/>
        <v>19/05/2020</v>
      </c>
      <c r="H214" s="3" t="b">
        <f t="shared" si="11"/>
        <v>0</v>
      </c>
    </row>
    <row r="215" spans="1:8" x14ac:dyDescent="0.2">
      <c r="A215" t="s">
        <v>2531</v>
      </c>
      <c r="B215" t="s">
        <v>2544</v>
      </c>
      <c r="C215" t="s">
        <v>2545</v>
      </c>
      <c r="D215" t="s">
        <v>2546</v>
      </c>
      <c r="E215" t="s">
        <v>30</v>
      </c>
      <c r="F215" t="str">
        <f t="shared" si="9"/>
        <v>yesterday</v>
      </c>
      <c r="G215" s="2" t="str">
        <f t="shared" si="10"/>
        <v>19/05/2020</v>
      </c>
      <c r="H215" s="3" t="b">
        <f t="shared" si="11"/>
        <v>0</v>
      </c>
    </row>
    <row r="216" spans="1:8" x14ac:dyDescent="0.2">
      <c r="A216" t="s">
        <v>2531</v>
      </c>
      <c r="B216" t="s">
        <v>2547</v>
      </c>
      <c r="C216" t="s">
        <v>38</v>
      </c>
      <c r="D216" t="s">
        <v>2548</v>
      </c>
      <c r="E216" t="s">
        <v>30</v>
      </c>
      <c r="F216" t="str">
        <f t="shared" si="9"/>
        <v>yesterday</v>
      </c>
      <c r="G216" s="2" t="str">
        <f t="shared" si="10"/>
        <v>19/05/2020</v>
      </c>
      <c r="H216" s="3" t="b">
        <f t="shared" si="11"/>
        <v>0</v>
      </c>
    </row>
    <row r="217" spans="1:8" x14ac:dyDescent="0.2">
      <c r="A217" t="s">
        <v>2531</v>
      </c>
      <c r="B217" t="s">
        <v>2549</v>
      </c>
      <c r="C217" t="s">
        <v>42</v>
      </c>
      <c r="D217" t="s">
        <v>2550</v>
      </c>
      <c r="E217" t="s">
        <v>30</v>
      </c>
      <c r="F217" t="str">
        <f t="shared" si="9"/>
        <v>yesterday</v>
      </c>
      <c r="G217" s="2" t="str">
        <f t="shared" si="10"/>
        <v>19/05/2020</v>
      </c>
      <c r="H217" s="3" t="b">
        <f t="shared" si="11"/>
        <v>0</v>
      </c>
    </row>
    <row r="218" spans="1:8" x14ac:dyDescent="0.2">
      <c r="A218" t="s">
        <v>2531</v>
      </c>
      <c r="B218" t="s">
        <v>2551</v>
      </c>
      <c r="C218" t="s">
        <v>32</v>
      </c>
      <c r="D218" t="s">
        <v>2552</v>
      </c>
      <c r="E218" t="s">
        <v>30</v>
      </c>
      <c r="F218" t="str">
        <f t="shared" si="9"/>
        <v>yesterday</v>
      </c>
      <c r="G218" s="2" t="str">
        <f t="shared" si="10"/>
        <v>19/05/2020</v>
      </c>
      <c r="H218" s="3" t="b">
        <f t="shared" si="11"/>
        <v>0</v>
      </c>
    </row>
    <row r="219" spans="1:8" x14ac:dyDescent="0.2">
      <c r="A219" t="s">
        <v>2531</v>
      </c>
      <c r="B219" t="s">
        <v>2553</v>
      </c>
      <c r="C219" t="s">
        <v>23</v>
      </c>
      <c r="D219" t="s">
        <v>2554</v>
      </c>
      <c r="E219" t="s">
        <v>30</v>
      </c>
      <c r="F219" t="str">
        <f t="shared" si="9"/>
        <v>yesterday</v>
      </c>
      <c r="G219" s="2" t="str">
        <f t="shared" si="10"/>
        <v>19/05/2020</v>
      </c>
      <c r="H219" s="3" t="b">
        <f t="shared" si="11"/>
        <v>0</v>
      </c>
    </row>
    <row r="220" spans="1:8" x14ac:dyDescent="0.2">
      <c r="A220" t="s">
        <v>2531</v>
      </c>
      <c r="B220" t="s">
        <v>2557</v>
      </c>
      <c r="C220" t="s">
        <v>166</v>
      </c>
      <c r="D220" t="s">
        <v>2558</v>
      </c>
      <c r="E220" t="s">
        <v>30</v>
      </c>
      <c r="F220" t="str">
        <f t="shared" si="9"/>
        <v>yesterday</v>
      </c>
      <c r="G220" s="2" t="str">
        <f t="shared" si="10"/>
        <v>19/05/2020</v>
      </c>
      <c r="H220" s="3" t="b">
        <f t="shared" si="11"/>
        <v>0</v>
      </c>
    </row>
    <row r="221" spans="1:8" x14ac:dyDescent="0.2">
      <c r="A221" t="s">
        <v>2531</v>
      </c>
      <c r="B221" t="s">
        <v>2559</v>
      </c>
      <c r="C221" t="s">
        <v>87</v>
      </c>
      <c r="D221" t="s">
        <v>2560</v>
      </c>
      <c r="E221" t="s">
        <v>30</v>
      </c>
      <c r="F221" t="str">
        <f t="shared" si="9"/>
        <v>yesterday</v>
      </c>
      <c r="G221" s="2" t="str">
        <f t="shared" si="10"/>
        <v>19/05/2020</v>
      </c>
      <c r="H221" s="3" t="b">
        <f t="shared" si="11"/>
        <v>0</v>
      </c>
    </row>
    <row r="222" spans="1:8" x14ac:dyDescent="0.2">
      <c r="A222" t="s">
        <v>2531</v>
      </c>
      <c r="B222" t="s">
        <v>2561</v>
      </c>
      <c r="C222" t="s">
        <v>38</v>
      </c>
      <c r="D222" t="s">
        <v>2562</v>
      </c>
      <c r="E222" t="s">
        <v>30</v>
      </c>
      <c r="F222" t="str">
        <f t="shared" si="9"/>
        <v>yesterday</v>
      </c>
      <c r="G222" s="2" t="str">
        <f t="shared" si="10"/>
        <v>19/05/2020</v>
      </c>
      <c r="H222" s="3" t="b">
        <f t="shared" si="11"/>
        <v>0</v>
      </c>
    </row>
    <row r="223" spans="1:8" x14ac:dyDescent="0.2">
      <c r="A223" t="s">
        <v>2531</v>
      </c>
      <c r="B223" t="s">
        <v>2563</v>
      </c>
      <c r="C223" t="s">
        <v>103</v>
      </c>
      <c r="D223" t="s">
        <v>2564</v>
      </c>
      <c r="E223" t="s">
        <v>30</v>
      </c>
      <c r="F223" t="str">
        <f t="shared" si="9"/>
        <v>yesterday</v>
      </c>
      <c r="G223" s="2" t="str">
        <f t="shared" si="10"/>
        <v>19/05/2020</v>
      </c>
      <c r="H223" s="3" t="b">
        <f t="shared" si="11"/>
        <v>0</v>
      </c>
    </row>
    <row r="224" spans="1:8" x14ac:dyDescent="0.2">
      <c r="A224" t="s">
        <v>2531</v>
      </c>
      <c r="B224" t="s">
        <v>2565</v>
      </c>
      <c r="C224" t="s">
        <v>23</v>
      </c>
      <c r="D224" t="s">
        <v>2566</v>
      </c>
      <c r="E224" t="s">
        <v>30</v>
      </c>
      <c r="F224" t="str">
        <f t="shared" si="9"/>
        <v>yesterday</v>
      </c>
      <c r="G224" s="2" t="str">
        <f t="shared" si="10"/>
        <v>19/05/2020</v>
      </c>
      <c r="H224" s="3" t="b">
        <f t="shared" si="11"/>
        <v>0</v>
      </c>
    </row>
    <row r="225" spans="1:8" x14ac:dyDescent="0.2">
      <c r="A225" t="s">
        <v>2531</v>
      </c>
      <c r="B225" t="s">
        <v>2569</v>
      </c>
      <c r="C225" t="s">
        <v>408</v>
      </c>
      <c r="D225" t="s">
        <v>2570</v>
      </c>
      <c r="E225" t="s">
        <v>30</v>
      </c>
      <c r="F225" t="str">
        <f t="shared" si="9"/>
        <v>yesterday</v>
      </c>
      <c r="G225" s="2" t="str">
        <f t="shared" si="10"/>
        <v>19/05/2020</v>
      </c>
      <c r="H225" s="3" t="b">
        <f t="shared" si="11"/>
        <v>0</v>
      </c>
    </row>
    <row r="226" spans="1:8" x14ac:dyDescent="0.2">
      <c r="A226" t="s">
        <v>2531</v>
      </c>
      <c r="B226" t="s">
        <v>2573</v>
      </c>
      <c r="C226" t="s">
        <v>50</v>
      </c>
      <c r="D226" t="s">
        <v>2574</v>
      </c>
      <c r="E226" t="s">
        <v>30</v>
      </c>
      <c r="F226" t="str">
        <f t="shared" si="9"/>
        <v>yesterday</v>
      </c>
      <c r="G226" s="2" t="str">
        <f t="shared" si="10"/>
        <v>19/05/2020</v>
      </c>
      <c r="H226" s="3" t="b">
        <f t="shared" si="11"/>
        <v>0</v>
      </c>
    </row>
    <row r="227" spans="1:8" x14ac:dyDescent="0.2">
      <c r="A227" t="s">
        <v>2531</v>
      </c>
      <c r="B227" t="s">
        <v>2575</v>
      </c>
      <c r="C227" t="s">
        <v>23</v>
      </c>
      <c r="D227" t="s">
        <v>2576</v>
      </c>
      <c r="E227" t="s">
        <v>30</v>
      </c>
      <c r="F227" t="str">
        <f t="shared" si="9"/>
        <v>yesterday</v>
      </c>
      <c r="G227" s="2" t="str">
        <f t="shared" si="10"/>
        <v>19/05/2020</v>
      </c>
      <c r="H227" s="3" t="b">
        <f t="shared" si="11"/>
        <v>0</v>
      </c>
    </row>
    <row r="228" spans="1:8" x14ac:dyDescent="0.2">
      <c r="A228" t="s">
        <v>2531</v>
      </c>
      <c r="B228" t="s">
        <v>2577</v>
      </c>
      <c r="C228" t="s">
        <v>100</v>
      </c>
      <c r="D228" t="s">
        <v>2578</v>
      </c>
      <c r="E228" t="s">
        <v>30</v>
      </c>
      <c r="F228" t="str">
        <f t="shared" si="9"/>
        <v>yesterday</v>
      </c>
      <c r="G228" s="2" t="str">
        <f t="shared" si="10"/>
        <v>19/05/2020</v>
      </c>
      <c r="H228" s="3" t="b">
        <f t="shared" si="11"/>
        <v>0</v>
      </c>
    </row>
    <row r="229" spans="1:8" x14ac:dyDescent="0.2">
      <c r="A229" t="s">
        <v>2583</v>
      </c>
      <c r="B229" t="s">
        <v>2586</v>
      </c>
      <c r="C229" t="s">
        <v>32</v>
      </c>
      <c r="D229" t="s">
        <v>2587</v>
      </c>
      <c r="E229" t="s">
        <v>30</v>
      </c>
      <c r="F229" t="str">
        <f t="shared" si="9"/>
        <v>yesterday</v>
      </c>
      <c r="G229" s="2" t="str">
        <f t="shared" si="10"/>
        <v>19/05/2020</v>
      </c>
      <c r="H229" s="3" t="b">
        <f t="shared" si="11"/>
        <v>0</v>
      </c>
    </row>
    <row r="230" spans="1:8" x14ac:dyDescent="0.2">
      <c r="A230" t="s">
        <v>2583</v>
      </c>
      <c r="B230" t="s">
        <v>2588</v>
      </c>
      <c r="C230" t="s">
        <v>23</v>
      </c>
      <c r="D230" t="s">
        <v>2589</v>
      </c>
      <c r="E230" t="s">
        <v>30</v>
      </c>
      <c r="F230" t="str">
        <f t="shared" si="9"/>
        <v>yesterday</v>
      </c>
      <c r="G230" s="2" t="str">
        <f t="shared" si="10"/>
        <v>19/05/2020</v>
      </c>
      <c r="H230" s="3" t="b">
        <f t="shared" si="11"/>
        <v>0</v>
      </c>
    </row>
    <row r="231" spans="1:8" x14ac:dyDescent="0.2">
      <c r="A231" t="s">
        <v>2583</v>
      </c>
      <c r="B231" t="s">
        <v>2590</v>
      </c>
      <c r="C231" t="s">
        <v>23</v>
      </c>
      <c r="D231" t="s">
        <v>2589</v>
      </c>
      <c r="E231" t="s">
        <v>30</v>
      </c>
      <c r="F231" t="str">
        <f t="shared" si="9"/>
        <v>yesterday</v>
      </c>
      <c r="G231" s="2" t="str">
        <f t="shared" si="10"/>
        <v>19/05/2020</v>
      </c>
      <c r="H231" s="3" t="b">
        <f t="shared" si="11"/>
        <v>0</v>
      </c>
    </row>
    <row r="232" spans="1:8" x14ac:dyDescent="0.2">
      <c r="A232" t="s">
        <v>2583</v>
      </c>
      <c r="B232" t="s">
        <v>2591</v>
      </c>
      <c r="C232" t="s">
        <v>87</v>
      </c>
      <c r="D232" t="s">
        <v>2589</v>
      </c>
      <c r="E232" t="s">
        <v>30</v>
      </c>
      <c r="F232" t="str">
        <f t="shared" si="9"/>
        <v>yesterday</v>
      </c>
      <c r="G232" s="2" t="str">
        <f t="shared" si="10"/>
        <v>19/05/2020</v>
      </c>
      <c r="H232" s="3" t="b">
        <f t="shared" si="11"/>
        <v>0</v>
      </c>
    </row>
    <row r="233" spans="1:8" x14ac:dyDescent="0.2">
      <c r="A233" t="s">
        <v>2583</v>
      </c>
      <c r="B233" t="s">
        <v>2592</v>
      </c>
      <c r="C233" t="s">
        <v>87</v>
      </c>
      <c r="D233" t="s">
        <v>2589</v>
      </c>
      <c r="E233" t="s">
        <v>30</v>
      </c>
      <c r="F233" t="str">
        <f t="shared" si="9"/>
        <v>yesterday</v>
      </c>
      <c r="G233" s="2" t="str">
        <f t="shared" si="10"/>
        <v>19/05/2020</v>
      </c>
      <c r="H233" s="3" t="b">
        <f t="shared" si="11"/>
        <v>0</v>
      </c>
    </row>
    <row r="234" spans="1:8" x14ac:dyDescent="0.2">
      <c r="A234" t="s">
        <v>2583</v>
      </c>
      <c r="B234" t="s">
        <v>2593</v>
      </c>
      <c r="C234" t="s">
        <v>87</v>
      </c>
      <c r="D234" t="s">
        <v>2589</v>
      </c>
      <c r="E234" t="s">
        <v>30</v>
      </c>
      <c r="F234" t="str">
        <f t="shared" si="9"/>
        <v>yesterday</v>
      </c>
      <c r="G234" s="2" t="str">
        <f t="shared" si="10"/>
        <v>19/05/2020</v>
      </c>
      <c r="H234" s="3" t="b">
        <f t="shared" si="11"/>
        <v>0</v>
      </c>
    </row>
    <row r="235" spans="1:8" x14ac:dyDescent="0.2">
      <c r="A235" t="s">
        <v>2583</v>
      </c>
      <c r="B235" t="s">
        <v>2594</v>
      </c>
      <c r="C235" t="s">
        <v>50</v>
      </c>
      <c r="D235" t="s">
        <v>2595</v>
      </c>
      <c r="E235" t="s">
        <v>30</v>
      </c>
      <c r="F235" t="str">
        <f t="shared" si="9"/>
        <v>yesterday</v>
      </c>
      <c r="G235" s="2" t="str">
        <f t="shared" si="10"/>
        <v>19/05/2020</v>
      </c>
      <c r="H235" s="3" t="b">
        <f t="shared" si="11"/>
        <v>0</v>
      </c>
    </row>
    <row r="236" spans="1:8" x14ac:dyDescent="0.2">
      <c r="A236" t="s">
        <v>2583</v>
      </c>
      <c r="B236" t="s">
        <v>2596</v>
      </c>
      <c r="C236" t="s">
        <v>23</v>
      </c>
      <c r="D236" t="s">
        <v>2597</v>
      </c>
      <c r="E236" t="s">
        <v>30</v>
      </c>
      <c r="F236" t="str">
        <f t="shared" si="9"/>
        <v>yesterday</v>
      </c>
      <c r="G236" s="2" t="str">
        <f t="shared" si="10"/>
        <v>19/05/2020</v>
      </c>
      <c r="H236" s="3" t="b">
        <f t="shared" si="11"/>
        <v>0</v>
      </c>
    </row>
    <row r="237" spans="1:8" x14ac:dyDescent="0.2">
      <c r="A237" t="s">
        <v>2583</v>
      </c>
      <c r="B237" t="s">
        <v>2598</v>
      </c>
      <c r="C237" t="s">
        <v>103</v>
      </c>
      <c r="D237" t="s">
        <v>2599</v>
      </c>
      <c r="E237" t="s">
        <v>30</v>
      </c>
      <c r="F237" t="str">
        <f t="shared" si="9"/>
        <v>yesterday</v>
      </c>
      <c r="G237" s="2" t="str">
        <f t="shared" si="10"/>
        <v>19/05/2020</v>
      </c>
      <c r="H237" s="3" t="b">
        <f t="shared" si="11"/>
        <v>0</v>
      </c>
    </row>
    <row r="238" spans="1:8" x14ac:dyDescent="0.2">
      <c r="A238" t="s">
        <v>2583</v>
      </c>
      <c r="B238" t="s">
        <v>2600</v>
      </c>
      <c r="C238" t="s">
        <v>7</v>
      </c>
      <c r="D238" t="s">
        <v>2601</v>
      </c>
      <c r="E238" t="s">
        <v>30</v>
      </c>
      <c r="F238" t="str">
        <f t="shared" si="9"/>
        <v>yesterday</v>
      </c>
      <c r="G238" s="2" t="str">
        <f t="shared" si="10"/>
        <v>19/05/2020</v>
      </c>
      <c r="H238" s="3" t="b">
        <f t="shared" si="11"/>
        <v>0</v>
      </c>
    </row>
    <row r="239" spans="1:8" x14ac:dyDescent="0.2">
      <c r="A239" t="s">
        <v>2732</v>
      </c>
      <c r="B239" t="s">
        <v>2756</v>
      </c>
      <c r="C239" t="s">
        <v>38</v>
      </c>
      <c r="D239" t="s">
        <v>2757</v>
      </c>
      <c r="E239" t="s">
        <v>30</v>
      </c>
      <c r="F239" t="str">
        <f t="shared" si="9"/>
        <v>yesterday</v>
      </c>
      <c r="G239" s="2" t="str">
        <f t="shared" si="10"/>
        <v>19/05/2020</v>
      </c>
      <c r="H239" s="3" t="b">
        <f t="shared" si="11"/>
        <v>0</v>
      </c>
    </row>
    <row r="240" spans="1:8" x14ac:dyDescent="0.2">
      <c r="A240" t="s">
        <v>2732</v>
      </c>
      <c r="B240" t="s">
        <v>2758</v>
      </c>
      <c r="C240" t="s">
        <v>503</v>
      </c>
      <c r="D240" t="s">
        <v>2759</v>
      </c>
      <c r="E240" t="s">
        <v>30</v>
      </c>
      <c r="F240" t="str">
        <f t="shared" si="9"/>
        <v>yesterday</v>
      </c>
      <c r="G240" s="2" t="str">
        <f t="shared" si="10"/>
        <v>19/05/2020</v>
      </c>
      <c r="H240" s="3" t="b">
        <f t="shared" si="11"/>
        <v>0</v>
      </c>
    </row>
    <row r="241" spans="1:8" x14ac:dyDescent="0.2">
      <c r="A241" t="s">
        <v>2732</v>
      </c>
      <c r="B241" t="s">
        <v>2760</v>
      </c>
      <c r="C241" t="s">
        <v>7</v>
      </c>
      <c r="D241" t="s">
        <v>2761</v>
      </c>
      <c r="E241" t="s">
        <v>30</v>
      </c>
      <c r="F241" t="str">
        <f t="shared" si="9"/>
        <v>yesterday</v>
      </c>
      <c r="G241" s="2" t="str">
        <f t="shared" si="10"/>
        <v>19/05/2020</v>
      </c>
      <c r="H241" s="3" t="b">
        <f t="shared" si="11"/>
        <v>0</v>
      </c>
    </row>
    <row r="242" spans="1:8" x14ac:dyDescent="0.2">
      <c r="A242" t="s">
        <v>2732</v>
      </c>
      <c r="B242" t="s">
        <v>2762</v>
      </c>
      <c r="C242" t="s">
        <v>35</v>
      </c>
      <c r="D242" t="s">
        <v>2763</v>
      </c>
      <c r="E242" t="s">
        <v>30</v>
      </c>
      <c r="F242" t="str">
        <f t="shared" si="9"/>
        <v>yesterday</v>
      </c>
      <c r="G242" s="2" t="str">
        <f t="shared" si="10"/>
        <v>19/05/2020</v>
      </c>
      <c r="H242" s="3" t="b">
        <f t="shared" si="11"/>
        <v>0</v>
      </c>
    </row>
    <row r="243" spans="1:8" x14ac:dyDescent="0.2">
      <c r="A243" t="s">
        <v>2732</v>
      </c>
      <c r="B243" t="s">
        <v>2764</v>
      </c>
      <c r="C243" t="s">
        <v>82</v>
      </c>
      <c r="D243" t="s">
        <v>2765</v>
      </c>
      <c r="E243" t="s">
        <v>30</v>
      </c>
      <c r="F243" t="str">
        <f t="shared" si="9"/>
        <v>yesterday</v>
      </c>
      <c r="G243" s="2" t="str">
        <f t="shared" si="10"/>
        <v>19/05/2020</v>
      </c>
      <c r="H243" s="3" t="b">
        <f t="shared" si="11"/>
        <v>0</v>
      </c>
    </row>
    <row r="244" spans="1:8" x14ac:dyDescent="0.2">
      <c r="A244" t="s">
        <v>2732</v>
      </c>
      <c r="B244" t="s">
        <v>2766</v>
      </c>
      <c r="C244" t="s">
        <v>82</v>
      </c>
      <c r="D244" t="s">
        <v>2767</v>
      </c>
      <c r="E244" t="s">
        <v>30</v>
      </c>
      <c r="F244" t="str">
        <f t="shared" si="9"/>
        <v>yesterday</v>
      </c>
      <c r="G244" s="2" t="str">
        <f t="shared" si="10"/>
        <v>19/05/2020</v>
      </c>
      <c r="H244" s="3" t="b">
        <f t="shared" si="11"/>
        <v>0</v>
      </c>
    </row>
    <row r="245" spans="1:8" x14ac:dyDescent="0.2">
      <c r="A245" t="s">
        <v>2732</v>
      </c>
      <c r="B245" t="s">
        <v>2770</v>
      </c>
      <c r="C245" t="s">
        <v>35</v>
      </c>
      <c r="D245" t="s">
        <v>2771</v>
      </c>
      <c r="E245" t="s">
        <v>30</v>
      </c>
      <c r="F245" t="str">
        <f t="shared" si="9"/>
        <v>yesterday</v>
      </c>
      <c r="G245" s="2" t="str">
        <f t="shared" si="10"/>
        <v>19/05/2020</v>
      </c>
      <c r="H245" s="3" t="b">
        <f t="shared" si="11"/>
        <v>0</v>
      </c>
    </row>
    <row r="246" spans="1:8" x14ac:dyDescent="0.2">
      <c r="A246" t="s">
        <v>2732</v>
      </c>
      <c r="B246" t="s">
        <v>2775</v>
      </c>
      <c r="C246" t="s">
        <v>267</v>
      </c>
      <c r="D246" t="s">
        <v>2776</v>
      </c>
      <c r="E246" t="s">
        <v>30</v>
      </c>
      <c r="F246" t="str">
        <f t="shared" si="9"/>
        <v>yesterday</v>
      </c>
      <c r="G246" s="2" t="str">
        <f t="shared" si="10"/>
        <v>19/05/2020</v>
      </c>
      <c r="H246" s="3" t="b">
        <f t="shared" si="11"/>
        <v>0</v>
      </c>
    </row>
    <row r="247" spans="1:8" x14ac:dyDescent="0.2">
      <c r="A247" t="s">
        <v>2732</v>
      </c>
      <c r="B247" t="s">
        <v>2779</v>
      </c>
      <c r="C247" t="s">
        <v>32</v>
      </c>
      <c r="D247" t="s">
        <v>2780</v>
      </c>
      <c r="E247" t="s">
        <v>30</v>
      </c>
      <c r="F247" t="str">
        <f t="shared" si="9"/>
        <v>yesterday</v>
      </c>
      <c r="G247" s="2" t="str">
        <f t="shared" si="10"/>
        <v>19/05/2020</v>
      </c>
      <c r="H247" s="3" t="b">
        <f t="shared" si="11"/>
        <v>0</v>
      </c>
    </row>
    <row r="248" spans="1:8" x14ac:dyDescent="0.2">
      <c r="A248" t="s">
        <v>2781</v>
      </c>
      <c r="B248" t="s">
        <v>2779</v>
      </c>
      <c r="C248" t="s">
        <v>32</v>
      </c>
      <c r="D248" t="s">
        <v>2780</v>
      </c>
      <c r="E248" t="s">
        <v>30</v>
      </c>
      <c r="F248" t="str">
        <f t="shared" si="9"/>
        <v>yesterday</v>
      </c>
      <c r="G248" s="2" t="str">
        <f t="shared" si="10"/>
        <v>19/05/2020</v>
      </c>
      <c r="H248" s="3" t="b">
        <f t="shared" si="11"/>
        <v>0</v>
      </c>
    </row>
    <row r="249" spans="1:8" x14ac:dyDescent="0.2">
      <c r="A249" t="s">
        <v>2781</v>
      </c>
      <c r="B249" t="s">
        <v>2782</v>
      </c>
      <c r="C249" t="s">
        <v>487</v>
      </c>
      <c r="D249" t="s">
        <v>2783</v>
      </c>
      <c r="E249" t="s">
        <v>30</v>
      </c>
      <c r="F249" t="str">
        <f t="shared" si="9"/>
        <v>yesterday</v>
      </c>
      <c r="G249" s="2" t="str">
        <f t="shared" si="10"/>
        <v>19/05/2020</v>
      </c>
      <c r="H249" s="3" t="b">
        <f t="shared" si="11"/>
        <v>0</v>
      </c>
    </row>
    <row r="250" spans="1:8" x14ac:dyDescent="0.2">
      <c r="A250" t="s">
        <v>2781</v>
      </c>
      <c r="B250" t="s">
        <v>2786</v>
      </c>
      <c r="C250" t="s">
        <v>348</v>
      </c>
      <c r="D250" t="s">
        <v>2787</v>
      </c>
      <c r="E250" t="s">
        <v>30</v>
      </c>
      <c r="F250" t="str">
        <f t="shared" si="9"/>
        <v>yesterday</v>
      </c>
      <c r="G250" s="2" t="str">
        <f t="shared" si="10"/>
        <v>19/05/2020</v>
      </c>
      <c r="H250" s="3" t="b">
        <f t="shared" si="11"/>
        <v>0</v>
      </c>
    </row>
    <row r="251" spans="1:8" x14ac:dyDescent="0.2">
      <c r="A251" t="s">
        <v>2781</v>
      </c>
      <c r="B251" t="s">
        <v>2788</v>
      </c>
      <c r="C251" t="s">
        <v>267</v>
      </c>
      <c r="D251" t="s">
        <v>2789</v>
      </c>
      <c r="E251" t="s">
        <v>30</v>
      </c>
      <c r="F251" t="str">
        <f t="shared" si="9"/>
        <v>yesterday</v>
      </c>
      <c r="G251" s="2" t="str">
        <f t="shared" si="10"/>
        <v>19/05/2020</v>
      </c>
      <c r="H251" s="3" t="b">
        <f t="shared" si="11"/>
        <v>0</v>
      </c>
    </row>
    <row r="252" spans="1:8" x14ac:dyDescent="0.2">
      <c r="A252" t="s">
        <v>2781</v>
      </c>
      <c r="B252" t="s">
        <v>2790</v>
      </c>
      <c r="C252" t="s">
        <v>82</v>
      </c>
      <c r="D252" t="s">
        <v>2791</v>
      </c>
      <c r="E252" t="s">
        <v>30</v>
      </c>
      <c r="F252" t="str">
        <f t="shared" si="9"/>
        <v>yesterday</v>
      </c>
      <c r="G252" s="2" t="str">
        <f t="shared" si="10"/>
        <v>19/05/2020</v>
      </c>
      <c r="H252" s="3" t="b">
        <f t="shared" si="11"/>
        <v>0</v>
      </c>
    </row>
    <row r="253" spans="1:8" x14ac:dyDescent="0.2">
      <c r="A253" t="s">
        <v>2781</v>
      </c>
      <c r="B253" t="s">
        <v>2792</v>
      </c>
      <c r="C253" t="s">
        <v>32</v>
      </c>
      <c r="D253" t="s">
        <v>2793</v>
      </c>
      <c r="E253" t="s">
        <v>30</v>
      </c>
      <c r="F253" t="str">
        <f t="shared" si="9"/>
        <v>yesterday</v>
      </c>
      <c r="G253" s="2" t="str">
        <f t="shared" si="10"/>
        <v>19/05/2020</v>
      </c>
      <c r="H253" s="3" t="b">
        <f t="shared" si="11"/>
        <v>0</v>
      </c>
    </row>
    <row r="254" spans="1:8" x14ac:dyDescent="0.2">
      <c r="A254" t="s">
        <v>2781</v>
      </c>
      <c r="B254" t="s">
        <v>2794</v>
      </c>
      <c r="C254" t="s">
        <v>32</v>
      </c>
      <c r="D254" t="s">
        <v>2795</v>
      </c>
      <c r="E254" t="s">
        <v>30</v>
      </c>
      <c r="F254" t="str">
        <f t="shared" si="9"/>
        <v>yesterday</v>
      </c>
      <c r="G254" s="2" t="str">
        <f t="shared" si="10"/>
        <v>19/05/2020</v>
      </c>
      <c r="H254" s="3" t="b">
        <f t="shared" si="11"/>
        <v>0</v>
      </c>
    </row>
    <row r="255" spans="1:8" x14ac:dyDescent="0.2">
      <c r="A255" t="s">
        <v>2781</v>
      </c>
      <c r="B255" t="s">
        <v>2796</v>
      </c>
      <c r="C255" t="s">
        <v>23</v>
      </c>
      <c r="D255" t="s">
        <v>2797</v>
      </c>
      <c r="E255" t="s">
        <v>30</v>
      </c>
      <c r="F255" t="str">
        <f t="shared" si="9"/>
        <v>yesterday</v>
      </c>
      <c r="G255" s="2" t="str">
        <f t="shared" si="10"/>
        <v>19/05/2020</v>
      </c>
      <c r="H255" s="3" t="b">
        <f t="shared" si="11"/>
        <v>0</v>
      </c>
    </row>
    <row r="256" spans="1:8" x14ac:dyDescent="0.2">
      <c r="A256" t="s">
        <v>2924</v>
      </c>
      <c r="B256" t="s">
        <v>2949</v>
      </c>
      <c r="C256" t="s">
        <v>32</v>
      </c>
      <c r="D256" t="s">
        <v>2950</v>
      </c>
      <c r="E256" t="s">
        <v>30</v>
      </c>
      <c r="F256" t="str">
        <f t="shared" si="9"/>
        <v>yesterday</v>
      </c>
      <c r="G256" s="2" t="str">
        <f t="shared" si="10"/>
        <v>19/05/2020</v>
      </c>
      <c r="H256" s="3" t="b">
        <f t="shared" si="11"/>
        <v>0</v>
      </c>
    </row>
    <row r="257" spans="1:8" x14ac:dyDescent="0.2">
      <c r="A257" t="s">
        <v>2924</v>
      </c>
      <c r="B257" t="s">
        <v>2953</v>
      </c>
      <c r="C257" t="s">
        <v>7</v>
      </c>
      <c r="D257" t="s">
        <v>2954</v>
      </c>
      <c r="E257" t="s">
        <v>30</v>
      </c>
      <c r="F257" t="str">
        <f t="shared" si="9"/>
        <v>yesterday</v>
      </c>
      <c r="G257" s="2" t="str">
        <f t="shared" si="10"/>
        <v>19/05/2020</v>
      </c>
      <c r="H257" s="3" t="b">
        <f t="shared" si="11"/>
        <v>0</v>
      </c>
    </row>
    <row r="258" spans="1:8" x14ac:dyDescent="0.2">
      <c r="A258" t="s">
        <v>2924</v>
      </c>
      <c r="B258" t="s">
        <v>2955</v>
      </c>
      <c r="C258" t="s">
        <v>100</v>
      </c>
      <c r="D258" t="s">
        <v>2956</v>
      </c>
      <c r="E258" t="s">
        <v>30</v>
      </c>
      <c r="F258" t="str">
        <f t="shared" ref="F258:F321" si="12">SUBSTITUTE(SUBSTITUTE(E258,"Added ",""),"on ","")</f>
        <v>yesterday</v>
      </c>
      <c r="G258" s="2" t="str">
        <f t="shared" si="10"/>
        <v>19/05/2020</v>
      </c>
      <c r="H258" s="3" t="b">
        <f t="shared" si="11"/>
        <v>0</v>
      </c>
    </row>
    <row r="259" spans="1:8" x14ac:dyDescent="0.2">
      <c r="A259" t="s">
        <v>2924</v>
      </c>
      <c r="B259" t="s">
        <v>2957</v>
      </c>
      <c r="C259" t="s">
        <v>7</v>
      </c>
      <c r="D259" t="s">
        <v>2958</v>
      </c>
      <c r="E259" t="s">
        <v>30</v>
      </c>
      <c r="F259" t="str">
        <f t="shared" si="12"/>
        <v>yesterday</v>
      </c>
      <c r="G259" s="2" t="str">
        <f t="shared" ref="G259:G322" si="13">SUBSTITUTE(SUBSTITUTE(F259,"yesterday","19/05/2020"),"today","20/05/2020")</f>
        <v>19/05/2020</v>
      </c>
      <c r="H259" s="3" t="b">
        <f t="shared" ref="H259:H322" si="14">COUNTIF(G259,"*reduced*")&gt;0</f>
        <v>0</v>
      </c>
    </row>
    <row r="260" spans="1:8" x14ac:dyDescent="0.2">
      <c r="A260" t="s">
        <v>2924</v>
      </c>
      <c r="B260" t="s">
        <v>2959</v>
      </c>
      <c r="C260" t="s">
        <v>87</v>
      </c>
      <c r="D260" t="s">
        <v>2960</v>
      </c>
      <c r="E260" t="s">
        <v>30</v>
      </c>
      <c r="F260" t="str">
        <f t="shared" si="12"/>
        <v>yesterday</v>
      </c>
      <c r="G260" s="2" t="str">
        <f t="shared" si="13"/>
        <v>19/05/2020</v>
      </c>
      <c r="H260" s="3" t="b">
        <f t="shared" si="14"/>
        <v>0</v>
      </c>
    </row>
    <row r="261" spans="1:8" x14ac:dyDescent="0.2">
      <c r="A261" t="s">
        <v>2924</v>
      </c>
      <c r="B261" t="s">
        <v>2961</v>
      </c>
      <c r="C261" t="s">
        <v>35</v>
      </c>
      <c r="D261" t="s">
        <v>2962</v>
      </c>
      <c r="E261" t="s">
        <v>30</v>
      </c>
      <c r="F261" t="str">
        <f t="shared" si="12"/>
        <v>yesterday</v>
      </c>
      <c r="G261" s="2" t="str">
        <f t="shared" si="13"/>
        <v>19/05/2020</v>
      </c>
      <c r="H261" s="3" t="b">
        <f t="shared" si="14"/>
        <v>0</v>
      </c>
    </row>
    <row r="262" spans="1:8" x14ac:dyDescent="0.2">
      <c r="A262" t="s">
        <v>2924</v>
      </c>
      <c r="B262" t="s">
        <v>2967</v>
      </c>
      <c r="C262" t="s">
        <v>100</v>
      </c>
      <c r="D262" t="s">
        <v>2968</v>
      </c>
      <c r="E262" t="s">
        <v>30</v>
      </c>
      <c r="F262" t="str">
        <f t="shared" si="12"/>
        <v>yesterday</v>
      </c>
      <c r="G262" s="2" t="str">
        <f t="shared" si="13"/>
        <v>19/05/2020</v>
      </c>
      <c r="H262" s="3" t="b">
        <f t="shared" si="14"/>
        <v>0</v>
      </c>
    </row>
    <row r="263" spans="1:8" x14ac:dyDescent="0.2">
      <c r="A263" t="s">
        <v>2924</v>
      </c>
      <c r="B263" t="s">
        <v>2969</v>
      </c>
      <c r="C263" t="s">
        <v>45</v>
      </c>
      <c r="D263" t="s">
        <v>2970</v>
      </c>
      <c r="E263" t="s">
        <v>30</v>
      </c>
      <c r="F263" t="str">
        <f t="shared" si="12"/>
        <v>yesterday</v>
      </c>
      <c r="G263" s="2" t="str">
        <f t="shared" si="13"/>
        <v>19/05/2020</v>
      </c>
      <c r="H263" s="3" t="b">
        <f t="shared" si="14"/>
        <v>0</v>
      </c>
    </row>
    <row r="264" spans="1:8" x14ac:dyDescent="0.2">
      <c r="A264" t="s">
        <v>2924</v>
      </c>
      <c r="B264" t="s">
        <v>2971</v>
      </c>
      <c r="C264" t="s">
        <v>23</v>
      </c>
      <c r="D264" t="s">
        <v>2972</v>
      </c>
      <c r="E264" t="s">
        <v>30</v>
      </c>
      <c r="F264" t="str">
        <f t="shared" si="12"/>
        <v>yesterday</v>
      </c>
      <c r="G264" s="2" t="str">
        <f t="shared" si="13"/>
        <v>19/05/2020</v>
      </c>
      <c r="H264" s="3" t="b">
        <f t="shared" si="14"/>
        <v>0</v>
      </c>
    </row>
    <row r="265" spans="1:8" x14ac:dyDescent="0.2">
      <c r="A265" t="s">
        <v>3115</v>
      </c>
      <c r="B265" t="s">
        <v>3137</v>
      </c>
      <c r="C265" t="s">
        <v>61</v>
      </c>
      <c r="D265" t="s">
        <v>3138</v>
      </c>
      <c r="E265" t="s">
        <v>30</v>
      </c>
      <c r="F265" t="str">
        <f t="shared" si="12"/>
        <v>yesterday</v>
      </c>
      <c r="G265" s="2" t="str">
        <f t="shared" si="13"/>
        <v>19/05/2020</v>
      </c>
      <c r="H265" s="3" t="b">
        <f t="shared" si="14"/>
        <v>0</v>
      </c>
    </row>
    <row r="266" spans="1:8" x14ac:dyDescent="0.2">
      <c r="A266" t="s">
        <v>3115</v>
      </c>
      <c r="B266" t="s">
        <v>3139</v>
      </c>
      <c r="C266" t="s">
        <v>103</v>
      </c>
      <c r="D266" t="s">
        <v>3140</v>
      </c>
      <c r="E266" t="s">
        <v>30</v>
      </c>
      <c r="F266" t="str">
        <f t="shared" si="12"/>
        <v>yesterday</v>
      </c>
      <c r="G266" s="2" t="str">
        <f t="shared" si="13"/>
        <v>19/05/2020</v>
      </c>
      <c r="H266" s="3" t="b">
        <f t="shared" si="14"/>
        <v>0</v>
      </c>
    </row>
    <row r="267" spans="1:8" x14ac:dyDescent="0.2">
      <c r="A267" t="s">
        <v>3115</v>
      </c>
      <c r="B267" t="s">
        <v>3141</v>
      </c>
      <c r="C267" t="s">
        <v>3142</v>
      </c>
      <c r="D267" t="s">
        <v>3143</v>
      </c>
      <c r="E267" t="s">
        <v>30</v>
      </c>
      <c r="F267" t="str">
        <f t="shared" si="12"/>
        <v>yesterday</v>
      </c>
      <c r="G267" s="2" t="str">
        <f t="shared" si="13"/>
        <v>19/05/2020</v>
      </c>
      <c r="H267" s="3" t="b">
        <f t="shared" si="14"/>
        <v>0</v>
      </c>
    </row>
    <row r="268" spans="1:8" x14ac:dyDescent="0.2">
      <c r="A268" t="s">
        <v>3115</v>
      </c>
      <c r="B268" t="s">
        <v>3145</v>
      </c>
      <c r="C268" t="s">
        <v>103</v>
      </c>
      <c r="D268" t="s">
        <v>3146</v>
      </c>
      <c r="E268" t="s">
        <v>30</v>
      </c>
      <c r="F268" t="str">
        <f t="shared" si="12"/>
        <v>yesterday</v>
      </c>
      <c r="G268" s="2" t="str">
        <f t="shared" si="13"/>
        <v>19/05/2020</v>
      </c>
      <c r="H268" s="3" t="b">
        <f t="shared" si="14"/>
        <v>0</v>
      </c>
    </row>
    <row r="269" spans="1:8" x14ac:dyDescent="0.2">
      <c r="A269" t="s">
        <v>3115</v>
      </c>
      <c r="B269" t="s">
        <v>3149</v>
      </c>
      <c r="C269" t="s">
        <v>122</v>
      </c>
      <c r="D269" t="s">
        <v>3150</v>
      </c>
      <c r="E269" t="s">
        <v>30</v>
      </c>
      <c r="F269" t="str">
        <f t="shared" si="12"/>
        <v>yesterday</v>
      </c>
      <c r="G269" s="2" t="str">
        <f t="shared" si="13"/>
        <v>19/05/2020</v>
      </c>
      <c r="H269" s="3" t="b">
        <f t="shared" si="14"/>
        <v>0</v>
      </c>
    </row>
    <row r="270" spans="1:8" x14ac:dyDescent="0.2">
      <c r="A270" t="s">
        <v>3115</v>
      </c>
      <c r="B270" t="s">
        <v>3151</v>
      </c>
      <c r="C270" t="s">
        <v>23</v>
      </c>
      <c r="D270" t="s">
        <v>3152</v>
      </c>
      <c r="E270" t="s">
        <v>30</v>
      </c>
      <c r="F270" t="str">
        <f t="shared" si="12"/>
        <v>yesterday</v>
      </c>
      <c r="G270" s="2" t="str">
        <f t="shared" si="13"/>
        <v>19/05/2020</v>
      </c>
      <c r="H270" s="3" t="b">
        <f t="shared" si="14"/>
        <v>0</v>
      </c>
    </row>
    <row r="271" spans="1:8" x14ac:dyDescent="0.2">
      <c r="A271" t="s">
        <v>3115</v>
      </c>
      <c r="B271" t="s">
        <v>3155</v>
      </c>
      <c r="C271" t="s">
        <v>290</v>
      </c>
      <c r="D271" t="s">
        <v>3156</v>
      </c>
      <c r="E271" t="s">
        <v>30</v>
      </c>
      <c r="F271" t="str">
        <f t="shared" si="12"/>
        <v>yesterday</v>
      </c>
      <c r="G271" s="2" t="str">
        <f t="shared" si="13"/>
        <v>19/05/2020</v>
      </c>
      <c r="H271" s="3" t="b">
        <f t="shared" si="14"/>
        <v>0</v>
      </c>
    </row>
    <row r="272" spans="1:8" x14ac:dyDescent="0.2">
      <c r="A272" t="s">
        <v>3115</v>
      </c>
      <c r="B272" t="s">
        <v>3157</v>
      </c>
      <c r="C272" t="s">
        <v>32</v>
      </c>
      <c r="D272" t="s">
        <v>3158</v>
      </c>
      <c r="E272" t="s">
        <v>30</v>
      </c>
      <c r="F272" t="str">
        <f t="shared" si="12"/>
        <v>yesterday</v>
      </c>
      <c r="G272" s="2" t="str">
        <f t="shared" si="13"/>
        <v>19/05/2020</v>
      </c>
      <c r="H272" s="3" t="b">
        <f t="shared" si="14"/>
        <v>0</v>
      </c>
    </row>
    <row r="273" spans="1:8" x14ac:dyDescent="0.2">
      <c r="A273" t="s">
        <v>3115</v>
      </c>
      <c r="B273" t="s">
        <v>3163</v>
      </c>
      <c r="C273" t="s">
        <v>45</v>
      </c>
      <c r="D273" t="s">
        <v>3164</v>
      </c>
      <c r="E273" t="s">
        <v>30</v>
      </c>
      <c r="F273" t="str">
        <f t="shared" si="12"/>
        <v>yesterday</v>
      </c>
      <c r="G273" s="2" t="str">
        <f t="shared" si="13"/>
        <v>19/05/2020</v>
      </c>
      <c r="H273" s="3" t="b">
        <f t="shared" si="14"/>
        <v>0</v>
      </c>
    </row>
    <row r="274" spans="1:8" x14ac:dyDescent="0.2">
      <c r="A274" t="s">
        <v>3115</v>
      </c>
      <c r="B274" t="s">
        <v>3165</v>
      </c>
      <c r="C274" t="s">
        <v>7</v>
      </c>
      <c r="D274" t="s">
        <v>3166</v>
      </c>
      <c r="E274" t="s">
        <v>30</v>
      </c>
      <c r="F274" t="str">
        <f t="shared" si="12"/>
        <v>yesterday</v>
      </c>
      <c r="G274" s="2" t="str">
        <f t="shared" si="13"/>
        <v>19/05/2020</v>
      </c>
      <c r="H274" s="3" t="b">
        <f t="shared" si="14"/>
        <v>0</v>
      </c>
    </row>
    <row r="275" spans="1:8" x14ac:dyDescent="0.2">
      <c r="A275" t="s">
        <v>3167</v>
      </c>
      <c r="B275" t="s">
        <v>3173</v>
      </c>
      <c r="C275" t="s">
        <v>23</v>
      </c>
      <c r="D275" t="s">
        <v>3174</v>
      </c>
      <c r="E275" t="s">
        <v>30</v>
      </c>
      <c r="F275" t="str">
        <f t="shared" si="12"/>
        <v>yesterday</v>
      </c>
      <c r="G275" s="2" t="str">
        <f t="shared" si="13"/>
        <v>19/05/2020</v>
      </c>
      <c r="H275" s="3" t="b">
        <f t="shared" si="14"/>
        <v>0</v>
      </c>
    </row>
    <row r="276" spans="1:8" x14ac:dyDescent="0.2">
      <c r="A276" t="s">
        <v>3167</v>
      </c>
      <c r="B276" t="s">
        <v>3175</v>
      </c>
      <c r="C276" t="s">
        <v>100</v>
      </c>
      <c r="D276" t="s">
        <v>3176</v>
      </c>
      <c r="E276" t="s">
        <v>30</v>
      </c>
      <c r="F276" t="str">
        <f t="shared" si="12"/>
        <v>yesterday</v>
      </c>
      <c r="G276" s="2" t="str">
        <f t="shared" si="13"/>
        <v>19/05/2020</v>
      </c>
      <c r="H276" s="3" t="b">
        <f t="shared" si="14"/>
        <v>0</v>
      </c>
    </row>
    <row r="277" spans="1:8" x14ac:dyDescent="0.2">
      <c r="A277" t="s">
        <v>3167</v>
      </c>
      <c r="B277" t="s">
        <v>3179</v>
      </c>
      <c r="C277" t="s">
        <v>50</v>
      </c>
      <c r="D277" t="s">
        <v>3180</v>
      </c>
      <c r="E277" t="s">
        <v>30</v>
      </c>
      <c r="F277" t="str">
        <f t="shared" si="12"/>
        <v>yesterday</v>
      </c>
      <c r="G277" s="2" t="str">
        <f t="shared" si="13"/>
        <v>19/05/2020</v>
      </c>
      <c r="H277" s="3" t="b">
        <f t="shared" si="14"/>
        <v>0</v>
      </c>
    </row>
    <row r="278" spans="1:8" x14ac:dyDescent="0.2">
      <c r="A278" t="s">
        <v>3319</v>
      </c>
      <c r="B278" t="s">
        <v>3320</v>
      </c>
      <c r="C278" t="s">
        <v>32</v>
      </c>
      <c r="D278" t="s">
        <v>3321</v>
      </c>
      <c r="E278" t="s">
        <v>30</v>
      </c>
      <c r="F278" t="str">
        <f t="shared" si="12"/>
        <v>yesterday</v>
      </c>
      <c r="G278" s="2" t="str">
        <f t="shared" si="13"/>
        <v>19/05/2020</v>
      </c>
      <c r="H278" s="3" t="b">
        <f t="shared" si="14"/>
        <v>0</v>
      </c>
    </row>
    <row r="279" spans="1:8" x14ac:dyDescent="0.2">
      <c r="A279" t="s">
        <v>3319</v>
      </c>
      <c r="B279" t="s">
        <v>3328</v>
      </c>
      <c r="C279" t="s">
        <v>35</v>
      </c>
      <c r="D279" t="s">
        <v>3329</v>
      </c>
      <c r="E279" t="s">
        <v>30</v>
      </c>
      <c r="F279" t="str">
        <f t="shared" si="12"/>
        <v>yesterday</v>
      </c>
      <c r="G279" s="2" t="str">
        <f t="shared" si="13"/>
        <v>19/05/2020</v>
      </c>
      <c r="H279" s="3" t="b">
        <f t="shared" si="14"/>
        <v>0</v>
      </c>
    </row>
    <row r="280" spans="1:8" x14ac:dyDescent="0.2">
      <c r="A280" t="s">
        <v>3319</v>
      </c>
      <c r="B280" t="s">
        <v>3330</v>
      </c>
      <c r="C280" t="s">
        <v>2177</v>
      </c>
      <c r="D280" t="s">
        <v>3331</v>
      </c>
      <c r="E280" t="s">
        <v>30</v>
      </c>
      <c r="F280" t="str">
        <f t="shared" si="12"/>
        <v>yesterday</v>
      </c>
      <c r="G280" s="2" t="str">
        <f t="shared" si="13"/>
        <v>19/05/2020</v>
      </c>
      <c r="H280" s="3" t="b">
        <f t="shared" si="14"/>
        <v>0</v>
      </c>
    </row>
    <row r="281" spans="1:8" x14ac:dyDescent="0.2">
      <c r="A281" t="s">
        <v>3319</v>
      </c>
      <c r="B281" t="s">
        <v>3332</v>
      </c>
      <c r="C281" t="s">
        <v>38</v>
      </c>
      <c r="D281" t="s">
        <v>3333</v>
      </c>
      <c r="E281" t="s">
        <v>30</v>
      </c>
      <c r="F281" t="str">
        <f t="shared" si="12"/>
        <v>yesterday</v>
      </c>
      <c r="G281" s="2" t="str">
        <f t="shared" si="13"/>
        <v>19/05/2020</v>
      </c>
      <c r="H281" s="3" t="b">
        <f t="shared" si="14"/>
        <v>0</v>
      </c>
    </row>
    <row r="282" spans="1:8" x14ac:dyDescent="0.2">
      <c r="A282" t="s">
        <v>3319</v>
      </c>
      <c r="B282" t="s">
        <v>3334</v>
      </c>
      <c r="C282" t="s">
        <v>38</v>
      </c>
      <c r="D282" t="s">
        <v>3335</v>
      </c>
      <c r="E282" t="s">
        <v>30</v>
      </c>
      <c r="F282" t="str">
        <f t="shared" si="12"/>
        <v>yesterday</v>
      </c>
      <c r="G282" s="2" t="str">
        <f t="shared" si="13"/>
        <v>19/05/2020</v>
      </c>
      <c r="H282" s="3" t="b">
        <f t="shared" si="14"/>
        <v>0</v>
      </c>
    </row>
    <row r="283" spans="1:8" x14ac:dyDescent="0.2">
      <c r="A283" t="s">
        <v>3319</v>
      </c>
      <c r="B283" t="s">
        <v>3336</v>
      </c>
      <c r="C283" t="s">
        <v>38</v>
      </c>
      <c r="D283" t="s">
        <v>3337</v>
      </c>
      <c r="E283" t="s">
        <v>30</v>
      </c>
      <c r="F283" t="str">
        <f t="shared" si="12"/>
        <v>yesterday</v>
      </c>
      <c r="G283" s="2" t="str">
        <f t="shared" si="13"/>
        <v>19/05/2020</v>
      </c>
      <c r="H283" s="3" t="b">
        <f t="shared" si="14"/>
        <v>0</v>
      </c>
    </row>
    <row r="284" spans="1:8" x14ac:dyDescent="0.2">
      <c r="A284" t="s">
        <v>3319</v>
      </c>
      <c r="B284" t="s">
        <v>3338</v>
      </c>
      <c r="C284" t="s">
        <v>38</v>
      </c>
      <c r="D284" t="s">
        <v>3339</v>
      </c>
      <c r="E284" t="s">
        <v>30</v>
      </c>
      <c r="F284" t="str">
        <f t="shared" si="12"/>
        <v>yesterday</v>
      </c>
      <c r="G284" s="2" t="str">
        <f t="shared" si="13"/>
        <v>19/05/2020</v>
      </c>
      <c r="H284" s="3" t="b">
        <f t="shared" si="14"/>
        <v>0</v>
      </c>
    </row>
    <row r="285" spans="1:8" x14ac:dyDescent="0.2">
      <c r="A285" t="s">
        <v>3319</v>
      </c>
      <c r="B285" t="s">
        <v>3340</v>
      </c>
      <c r="C285" t="s">
        <v>38</v>
      </c>
      <c r="D285" t="s">
        <v>3341</v>
      </c>
      <c r="E285" t="s">
        <v>30</v>
      </c>
      <c r="F285" t="str">
        <f t="shared" si="12"/>
        <v>yesterday</v>
      </c>
      <c r="G285" s="2" t="str">
        <f t="shared" si="13"/>
        <v>19/05/2020</v>
      </c>
      <c r="H285" s="3" t="b">
        <f t="shared" si="14"/>
        <v>0</v>
      </c>
    </row>
    <row r="286" spans="1:8" x14ac:dyDescent="0.2">
      <c r="A286" t="s">
        <v>3319</v>
      </c>
      <c r="B286" t="s">
        <v>3342</v>
      </c>
      <c r="C286" t="s">
        <v>38</v>
      </c>
      <c r="D286" t="s">
        <v>3343</v>
      </c>
      <c r="E286" t="s">
        <v>30</v>
      </c>
      <c r="F286" t="str">
        <f t="shared" si="12"/>
        <v>yesterday</v>
      </c>
      <c r="G286" s="2" t="str">
        <f t="shared" si="13"/>
        <v>19/05/2020</v>
      </c>
      <c r="H286" s="3" t="b">
        <f t="shared" si="14"/>
        <v>0</v>
      </c>
    </row>
    <row r="287" spans="1:8" x14ac:dyDescent="0.2">
      <c r="A287" t="s">
        <v>3319</v>
      </c>
      <c r="B287" t="s">
        <v>3344</v>
      </c>
      <c r="C287" t="s">
        <v>38</v>
      </c>
      <c r="D287" t="s">
        <v>3345</v>
      </c>
      <c r="E287" t="s">
        <v>30</v>
      </c>
      <c r="F287" t="str">
        <f t="shared" si="12"/>
        <v>yesterday</v>
      </c>
      <c r="G287" s="2" t="str">
        <f t="shared" si="13"/>
        <v>19/05/2020</v>
      </c>
      <c r="H287" s="3" t="b">
        <f t="shared" si="14"/>
        <v>0</v>
      </c>
    </row>
    <row r="288" spans="1:8" x14ac:dyDescent="0.2">
      <c r="A288" t="s">
        <v>3319</v>
      </c>
      <c r="B288" t="s">
        <v>3346</v>
      </c>
      <c r="C288" t="s">
        <v>38</v>
      </c>
      <c r="D288" t="s">
        <v>3347</v>
      </c>
      <c r="E288" t="s">
        <v>30</v>
      </c>
      <c r="F288" t="str">
        <f t="shared" si="12"/>
        <v>yesterday</v>
      </c>
      <c r="G288" s="2" t="str">
        <f t="shared" si="13"/>
        <v>19/05/2020</v>
      </c>
      <c r="H288" s="3" t="b">
        <f t="shared" si="14"/>
        <v>0</v>
      </c>
    </row>
    <row r="289" spans="1:8" x14ac:dyDescent="0.2">
      <c r="A289" t="s">
        <v>3319</v>
      </c>
      <c r="B289" t="s">
        <v>3350</v>
      </c>
      <c r="C289" t="s">
        <v>32</v>
      </c>
      <c r="D289" t="s">
        <v>3351</v>
      </c>
      <c r="E289" t="s">
        <v>30</v>
      </c>
      <c r="F289" t="str">
        <f t="shared" si="12"/>
        <v>yesterday</v>
      </c>
      <c r="G289" s="2" t="str">
        <f t="shared" si="13"/>
        <v>19/05/2020</v>
      </c>
      <c r="H289" s="3" t="b">
        <f t="shared" si="14"/>
        <v>0</v>
      </c>
    </row>
    <row r="290" spans="1:8" x14ac:dyDescent="0.2">
      <c r="A290" t="s">
        <v>3319</v>
      </c>
      <c r="B290" t="s">
        <v>3354</v>
      </c>
      <c r="C290" t="s">
        <v>32</v>
      </c>
      <c r="D290" t="s">
        <v>3355</v>
      </c>
      <c r="E290" t="s">
        <v>30</v>
      </c>
      <c r="F290" t="str">
        <f t="shared" si="12"/>
        <v>yesterday</v>
      </c>
      <c r="G290" s="2" t="str">
        <f t="shared" si="13"/>
        <v>19/05/2020</v>
      </c>
      <c r="H290" s="3" t="b">
        <f t="shared" si="14"/>
        <v>0</v>
      </c>
    </row>
    <row r="291" spans="1:8" x14ac:dyDescent="0.2">
      <c r="A291" t="s">
        <v>3319</v>
      </c>
      <c r="B291" t="s">
        <v>3320</v>
      </c>
      <c r="C291" t="s">
        <v>32</v>
      </c>
      <c r="D291" t="s">
        <v>3321</v>
      </c>
      <c r="E291" t="s">
        <v>30</v>
      </c>
      <c r="F291" t="str">
        <f t="shared" si="12"/>
        <v>yesterday</v>
      </c>
      <c r="G291" s="2" t="str">
        <f t="shared" si="13"/>
        <v>19/05/2020</v>
      </c>
      <c r="H291" s="3" t="b">
        <f t="shared" si="14"/>
        <v>0</v>
      </c>
    </row>
    <row r="292" spans="1:8" x14ac:dyDescent="0.2">
      <c r="A292" t="s">
        <v>3319</v>
      </c>
      <c r="B292" t="s">
        <v>3356</v>
      </c>
      <c r="C292" t="s">
        <v>32</v>
      </c>
      <c r="D292" t="s">
        <v>3357</v>
      </c>
      <c r="E292" t="s">
        <v>30</v>
      </c>
      <c r="F292" t="str">
        <f t="shared" si="12"/>
        <v>yesterday</v>
      </c>
      <c r="G292" s="2" t="str">
        <f t="shared" si="13"/>
        <v>19/05/2020</v>
      </c>
      <c r="H292" s="3" t="b">
        <f t="shared" si="14"/>
        <v>0</v>
      </c>
    </row>
    <row r="293" spans="1:8" x14ac:dyDescent="0.2">
      <c r="A293" t="s">
        <v>3319</v>
      </c>
      <c r="B293" t="s">
        <v>3358</v>
      </c>
      <c r="C293" t="s">
        <v>290</v>
      </c>
      <c r="D293" t="s">
        <v>3359</v>
      </c>
      <c r="E293" t="s">
        <v>30</v>
      </c>
      <c r="F293" t="str">
        <f t="shared" si="12"/>
        <v>yesterday</v>
      </c>
      <c r="G293" s="2" t="str">
        <f t="shared" si="13"/>
        <v>19/05/2020</v>
      </c>
      <c r="H293" s="3" t="b">
        <f t="shared" si="14"/>
        <v>0</v>
      </c>
    </row>
    <row r="294" spans="1:8" x14ac:dyDescent="0.2">
      <c r="A294" t="s">
        <v>3528</v>
      </c>
      <c r="B294" t="s">
        <v>3529</v>
      </c>
      <c r="C294" t="s">
        <v>7</v>
      </c>
      <c r="D294" t="s">
        <v>3530</v>
      </c>
      <c r="E294" t="s">
        <v>30</v>
      </c>
      <c r="F294" t="str">
        <f t="shared" si="12"/>
        <v>yesterday</v>
      </c>
      <c r="G294" s="2" t="str">
        <f t="shared" si="13"/>
        <v>19/05/2020</v>
      </c>
      <c r="H294" s="3" t="b">
        <f t="shared" si="14"/>
        <v>0</v>
      </c>
    </row>
    <row r="295" spans="1:8" x14ac:dyDescent="0.2">
      <c r="A295" t="s">
        <v>3528</v>
      </c>
      <c r="B295" t="s">
        <v>3531</v>
      </c>
      <c r="C295" t="s">
        <v>82</v>
      </c>
      <c r="D295" t="s">
        <v>3532</v>
      </c>
      <c r="E295" t="s">
        <v>30</v>
      </c>
      <c r="F295" t="str">
        <f t="shared" si="12"/>
        <v>yesterday</v>
      </c>
      <c r="G295" s="2" t="str">
        <f t="shared" si="13"/>
        <v>19/05/2020</v>
      </c>
      <c r="H295" s="3" t="b">
        <f t="shared" si="14"/>
        <v>0</v>
      </c>
    </row>
    <row r="296" spans="1:8" x14ac:dyDescent="0.2">
      <c r="A296" t="s">
        <v>3528</v>
      </c>
      <c r="B296" t="s">
        <v>3533</v>
      </c>
      <c r="C296" t="s">
        <v>7</v>
      </c>
      <c r="D296" t="s">
        <v>3534</v>
      </c>
      <c r="E296" t="s">
        <v>30</v>
      </c>
      <c r="F296" t="str">
        <f t="shared" si="12"/>
        <v>yesterday</v>
      </c>
      <c r="G296" s="2" t="str">
        <f t="shared" si="13"/>
        <v>19/05/2020</v>
      </c>
      <c r="H296" s="3" t="b">
        <f t="shared" si="14"/>
        <v>0</v>
      </c>
    </row>
    <row r="297" spans="1:8" x14ac:dyDescent="0.2">
      <c r="A297" t="s">
        <v>3528</v>
      </c>
      <c r="B297" t="s">
        <v>3535</v>
      </c>
      <c r="C297" t="s">
        <v>23</v>
      </c>
      <c r="D297" t="s">
        <v>3536</v>
      </c>
      <c r="E297" t="s">
        <v>30</v>
      </c>
      <c r="F297" t="str">
        <f t="shared" si="12"/>
        <v>yesterday</v>
      </c>
      <c r="G297" s="2" t="str">
        <f t="shared" si="13"/>
        <v>19/05/2020</v>
      </c>
      <c r="H297" s="3" t="b">
        <f t="shared" si="14"/>
        <v>0</v>
      </c>
    </row>
    <row r="298" spans="1:8" x14ac:dyDescent="0.2">
      <c r="A298" t="s">
        <v>3528</v>
      </c>
      <c r="B298" t="s">
        <v>3537</v>
      </c>
      <c r="C298" t="s">
        <v>53</v>
      </c>
      <c r="D298" t="s">
        <v>3538</v>
      </c>
      <c r="E298" t="s">
        <v>30</v>
      </c>
      <c r="F298" t="str">
        <f t="shared" si="12"/>
        <v>yesterday</v>
      </c>
      <c r="G298" s="2" t="str">
        <f t="shared" si="13"/>
        <v>19/05/2020</v>
      </c>
      <c r="H298" s="3" t="b">
        <f t="shared" si="14"/>
        <v>0</v>
      </c>
    </row>
    <row r="299" spans="1:8" x14ac:dyDescent="0.2">
      <c r="A299" t="s">
        <v>3528</v>
      </c>
      <c r="B299" t="s">
        <v>3539</v>
      </c>
      <c r="C299" t="s">
        <v>19</v>
      </c>
      <c r="D299" t="s">
        <v>3540</v>
      </c>
      <c r="E299" t="s">
        <v>30</v>
      </c>
      <c r="F299" t="str">
        <f t="shared" si="12"/>
        <v>yesterday</v>
      </c>
      <c r="G299" s="2" t="str">
        <f t="shared" si="13"/>
        <v>19/05/2020</v>
      </c>
      <c r="H299" s="3" t="b">
        <f t="shared" si="14"/>
        <v>0</v>
      </c>
    </row>
    <row r="300" spans="1:8" x14ac:dyDescent="0.2">
      <c r="A300" t="s">
        <v>3528</v>
      </c>
      <c r="B300" t="s">
        <v>3529</v>
      </c>
      <c r="C300" t="s">
        <v>7</v>
      </c>
      <c r="D300" t="s">
        <v>3530</v>
      </c>
      <c r="E300" t="s">
        <v>30</v>
      </c>
      <c r="F300" t="str">
        <f t="shared" si="12"/>
        <v>yesterday</v>
      </c>
      <c r="G300" s="2" t="str">
        <f t="shared" si="13"/>
        <v>19/05/2020</v>
      </c>
      <c r="H300" s="3" t="b">
        <f t="shared" si="14"/>
        <v>0</v>
      </c>
    </row>
    <row r="301" spans="1:8" x14ac:dyDescent="0.2">
      <c r="A301" t="s">
        <v>3528</v>
      </c>
      <c r="B301" t="s">
        <v>3541</v>
      </c>
      <c r="C301" t="s">
        <v>32</v>
      </c>
      <c r="D301" t="s">
        <v>3542</v>
      </c>
      <c r="E301" t="s">
        <v>30</v>
      </c>
      <c r="F301" t="str">
        <f t="shared" si="12"/>
        <v>yesterday</v>
      </c>
      <c r="G301" s="2" t="str">
        <f t="shared" si="13"/>
        <v>19/05/2020</v>
      </c>
      <c r="H301" s="3" t="b">
        <f t="shared" si="14"/>
        <v>0</v>
      </c>
    </row>
    <row r="302" spans="1:8" x14ac:dyDescent="0.2">
      <c r="A302" t="s">
        <v>3678</v>
      </c>
      <c r="B302" t="s">
        <v>3539</v>
      </c>
      <c r="C302" t="s">
        <v>19</v>
      </c>
      <c r="D302" t="s">
        <v>3540</v>
      </c>
      <c r="E302" t="s">
        <v>30</v>
      </c>
      <c r="F302" t="str">
        <f t="shared" si="12"/>
        <v>yesterday</v>
      </c>
      <c r="G302" s="2" t="str">
        <f t="shared" si="13"/>
        <v>19/05/2020</v>
      </c>
      <c r="H302" s="3" t="b">
        <f t="shared" si="14"/>
        <v>0</v>
      </c>
    </row>
    <row r="303" spans="1:8" x14ac:dyDescent="0.2">
      <c r="A303" t="s">
        <v>3727</v>
      </c>
      <c r="B303" t="s">
        <v>3733</v>
      </c>
      <c r="C303" t="s">
        <v>224</v>
      </c>
      <c r="D303" t="s">
        <v>3734</v>
      </c>
      <c r="E303" t="s">
        <v>30</v>
      </c>
      <c r="F303" t="str">
        <f t="shared" si="12"/>
        <v>yesterday</v>
      </c>
      <c r="G303" s="2" t="str">
        <f t="shared" si="13"/>
        <v>19/05/2020</v>
      </c>
      <c r="H303" s="3" t="b">
        <f t="shared" si="14"/>
        <v>0</v>
      </c>
    </row>
    <row r="304" spans="1:8" x14ac:dyDescent="0.2">
      <c r="A304" t="s">
        <v>3727</v>
      </c>
      <c r="B304" t="s">
        <v>3735</v>
      </c>
      <c r="C304" t="s">
        <v>159</v>
      </c>
      <c r="D304" t="s">
        <v>3736</v>
      </c>
      <c r="E304" t="s">
        <v>30</v>
      </c>
      <c r="F304" t="str">
        <f t="shared" si="12"/>
        <v>yesterday</v>
      </c>
      <c r="G304" s="2" t="str">
        <f t="shared" si="13"/>
        <v>19/05/2020</v>
      </c>
      <c r="H304" s="3" t="b">
        <f t="shared" si="14"/>
        <v>0</v>
      </c>
    </row>
    <row r="305" spans="1:8" x14ac:dyDescent="0.2">
      <c r="A305" t="s">
        <v>3727</v>
      </c>
      <c r="B305" t="s">
        <v>3737</v>
      </c>
      <c r="C305" t="s">
        <v>7</v>
      </c>
      <c r="D305" t="s">
        <v>3738</v>
      </c>
      <c r="E305" t="s">
        <v>30</v>
      </c>
      <c r="F305" t="str">
        <f t="shared" si="12"/>
        <v>yesterday</v>
      </c>
      <c r="G305" s="2" t="str">
        <f t="shared" si="13"/>
        <v>19/05/2020</v>
      </c>
      <c r="H305" s="3" t="b">
        <f t="shared" si="14"/>
        <v>0</v>
      </c>
    </row>
    <row r="306" spans="1:8" x14ac:dyDescent="0.2">
      <c r="A306" t="s">
        <v>3727</v>
      </c>
      <c r="B306" t="s">
        <v>3739</v>
      </c>
      <c r="C306" t="s">
        <v>32</v>
      </c>
      <c r="D306" t="s">
        <v>3740</v>
      </c>
      <c r="E306" t="s">
        <v>30</v>
      </c>
      <c r="F306" t="str">
        <f t="shared" si="12"/>
        <v>yesterday</v>
      </c>
      <c r="G306" s="2" t="str">
        <f t="shared" si="13"/>
        <v>19/05/2020</v>
      </c>
      <c r="H306" s="3" t="b">
        <f t="shared" si="14"/>
        <v>0</v>
      </c>
    </row>
    <row r="307" spans="1:8" x14ac:dyDescent="0.2">
      <c r="A307" t="s">
        <v>3727</v>
      </c>
      <c r="B307" t="s">
        <v>3741</v>
      </c>
      <c r="C307" t="s">
        <v>38</v>
      </c>
      <c r="D307" t="s">
        <v>3742</v>
      </c>
      <c r="E307" t="s">
        <v>30</v>
      </c>
      <c r="F307" t="str">
        <f t="shared" si="12"/>
        <v>yesterday</v>
      </c>
      <c r="G307" s="2" t="str">
        <f t="shared" si="13"/>
        <v>19/05/2020</v>
      </c>
      <c r="H307" s="3" t="b">
        <f t="shared" si="14"/>
        <v>0</v>
      </c>
    </row>
    <row r="308" spans="1:8" x14ac:dyDescent="0.2">
      <c r="A308" t="s">
        <v>3727</v>
      </c>
      <c r="B308" t="s">
        <v>3743</v>
      </c>
      <c r="C308" t="s">
        <v>2230</v>
      </c>
      <c r="D308" t="s">
        <v>3744</v>
      </c>
      <c r="E308" t="s">
        <v>30</v>
      </c>
      <c r="F308" t="str">
        <f t="shared" si="12"/>
        <v>yesterday</v>
      </c>
      <c r="G308" s="2" t="str">
        <f t="shared" si="13"/>
        <v>19/05/2020</v>
      </c>
      <c r="H308" s="3" t="b">
        <f t="shared" si="14"/>
        <v>0</v>
      </c>
    </row>
    <row r="309" spans="1:8" x14ac:dyDescent="0.2">
      <c r="A309" t="s">
        <v>3727</v>
      </c>
      <c r="B309" t="s">
        <v>3747</v>
      </c>
      <c r="C309" t="s">
        <v>26</v>
      </c>
      <c r="D309" t="s">
        <v>3748</v>
      </c>
      <c r="E309" t="s">
        <v>30</v>
      </c>
      <c r="F309" t="str">
        <f t="shared" si="12"/>
        <v>yesterday</v>
      </c>
      <c r="G309" s="2" t="str">
        <f t="shared" si="13"/>
        <v>19/05/2020</v>
      </c>
      <c r="H309" s="3" t="b">
        <f t="shared" si="14"/>
        <v>0</v>
      </c>
    </row>
    <row r="310" spans="1:8" x14ac:dyDescent="0.2">
      <c r="A310" t="s">
        <v>3727</v>
      </c>
      <c r="B310" t="s">
        <v>3751</v>
      </c>
      <c r="C310" t="s">
        <v>159</v>
      </c>
      <c r="D310" t="s">
        <v>3752</v>
      </c>
      <c r="E310" t="s">
        <v>30</v>
      </c>
      <c r="F310" t="str">
        <f t="shared" si="12"/>
        <v>yesterday</v>
      </c>
      <c r="G310" s="2" t="str">
        <f t="shared" si="13"/>
        <v>19/05/2020</v>
      </c>
      <c r="H310" s="3" t="b">
        <f t="shared" si="14"/>
        <v>0</v>
      </c>
    </row>
    <row r="311" spans="1:8" x14ac:dyDescent="0.2">
      <c r="A311" t="s">
        <v>3933</v>
      </c>
      <c r="B311" t="s">
        <v>3945</v>
      </c>
      <c r="C311" t="s">
        <v>23</v>
      </c>
      <c r="D311" t="s">
        <v>3946</v>
      </c>
      <c r="E311" t="s">
        <v>30</v>
      </c>
      <c r="F311" t="str">
        <f t="shared" si="12"/>
        <v>yesterday</v>
      </c>
      <c r="G311" s="2" t="str">
        <f t="shared" si="13"/>
        <v>19/05/2020</v>
      </c>
      <c r="H311" s="3" t="b">
        <f t="shared" si="14"/>
        <v>0</v>
      </c>
    </row>
    <row r="312" spans="1:8" x14ac:dyDescent="0.2">
      <c r="A312" t="s">
        <v>3933</v>
      </c>
      <c r="B312" t="s">
        <v>3951</v>
      </c>
      <c r="C312" t="s">
        <v>1276</v>
      </c>
      <c r="D312" t="s">
        <v>3952</v>
      </c>
      <c r="E312" t="s">
        <v>30</v>
      </c>
      <c r="F312" t="str">
        <f t="shared" si="12"/>
        <v>yesterday</v>
      </c>
      <c r="G312" s="2" t="str">
        <f t="shared" si="13"/>
        <v>19/05/2020</v>
      </c>
      <c r="H312" s="3" t="b">
        <f t="shared" si="14"/>
        <v>0</v>
      </c>
    </row>
    <row r="313" spans="1:8" x14ac:dyDescent="0.2">
      <c r="A313" t="s">
        <v>3933</v>
      </c>
      <c r="B313" t="s">
        <v>3953</v>
      </c>
      <c r="C313" t="s">
        <v>35</v>
      </c>
      <c r="D313" t="s">
        <v>3954</v>
      </c>
      <c r="E313" t="s">
        <v>30</v>
      </c>
      <c r="F313" t="str">
        <f t="shared" si="12"/>
        <v>yesterday</v>
      </c>
      <c r="G313" s="2" t="str">
        <f t="shared" si="13"/>
        <v>19/05/2020</v>
      </c>
      <c r="H313" s="3" t="b">
        <f t="shared" si="14"/>
        <v>0</v>
      </c>
    </row>
    <row r="314" spans="1:8" x14ac:dyDescent="0.2">
      <c r="A314" t="s">
        <v>3933</v>
      </c>
      <c r="B314" t="s">
        <v>3955</v>
      </c>
      <c r="C314" t="s">
        <v>82</v>
      </c>
      <c r="D314" t="s">
        <v>3956</v>
      </c>
      <c r="E314" t="s">
        <v>30</v>
      </c>
      <c r="F314" t="str">
        <f t="shared" si="12"/>
        <v>yesterday</v>
      </c>
      <c r="G314" s="2" t="str">
        <f t="shared" si="13"/>
        <v>19/05/2020</v>
      </c>
      <c r="H314" s="3" t="b">
        <f t="shared" si="14"/>
        <v>0</v>
      </c>
    </row>
    <row r="315" spans="1:8" x14ac:dyDescent="0.2">
      <c r="A315" t="s">
        <v>4118</v>
      </c>
      <c r="B315" t="s">
        <v>4127</v>
      </c>
      <c r="C315" t="s">
        <v>32</v>
      </c>
      <c r="D315" t="s">
        <v>4128</v>
      </c>
      <c r="E315" t="s">
        <v>30</v>
      </c>
      <c r="F315" t="str">
        <f t="shared" si="12"/>
        <v>yesterday</v>
      </c>
      <c r="G315" s="2" t="str">
        <f t="shared" si="13"/>
        <v>19/05/2020</v>
      </c>
      <c r="H315" s="3" t="b">
        <f t="shared" si="14"/>
        <v>0</v>
      </c>
    </row>
    <row r="316" spans="1:8" x14ac:dyDescent="0.2">
      <c r="A316" t="s">
        <v>4118</v>
      </c>
      <c r="B316" t="s">
        <v>4129</v>
      </c>
      <c r="C316" t="s">
        <v>38</v>
      </c>
      <c r="D316" t="s">
        <v>4130</v>
      </c>
      <c r="E316" t="s">
        <v>30</v>
      </c>
      <c r="F316" t="str">
        <f t="shared" si="12"/>
        <v>yesterday</v>
      </c>
      <c r="G316" s="2" t="str">
        <f t="shared" si="13"/>
        <v>19/05/2020</v>
      </c>
      <c r="H316" s="3" t="b">
        <f t="shared" si="14"/>
        <v>0</v>
      </c>
    </row>
    <row r="317" spans="1:8" x14ac:dyDescent="0.2">
      <c r="A317" t="s">
        <v>4118</v>
      </c>
      <c r="B317" t="s">
        <v>4131</v>
      </c>
      <c r="C317" t="s">
        <v>32</v>
      </c>
      <c r="D317" t="s">
        <v>4132</v>
      </c>
      <c r="E317" t="s">
        <v>30</v>
      </c>
      <c r="F317" t="str">
        <f t="shared" si="12"/>
        <v>yesterday</v>
      </c>
      <c r="G317" s="2" t="str">
        <f t="shared" si="13"/>
        <v>19/05/2020</v>
      </c>
      <c r="H317" s="3" t="b">
        <f t="shared" si="14"/>
        <v>0</v>
      </c>
    </row>
    <row r="318" spans="1:8" x14ac:dyDescent="0.2">
      <c r="A318" t="s">
        <v>4118</v>
      </c>
      <c r="B318" t="s">
        <v>4133</v>
      </c>
      <c r="C318" t="s">
        <v>45</v>
      </c>
      <c r="D318" t="s">
        <v>4134</v>
      </c>
      <c r="E318" t="s">
        <v>30</v>
      </c>
      <c r="F318" t="str">
        <f t="shared" si="12"/>
        <v>yesterday</v>
      </c>
      <c r="G318" s="2" t="str">
        <f t="shared" si="13"/>
        <v>19/05/2020</v>
      </c>
      <c r="H318" s="3" t="b">
        <f t="shared" si="14"/>
        <v>0</v>
      </c>
    </row>
    <row r="319" spans="1:8" x14ac:dyDescent="0.2">
      <c r="A319" t="s">
        <v>4118</v>
      </c>
      <c r="B319" t="s">
        <v>4135</v>
      </c>
      <c r="C319" t="s">
        <v>2282</v>
      </c>
      <c r="D319" t="s">
        <v>4136</v>
      </c>
      <c r="E319" t="s">
        <v>30</v>
      </c>
      <c r="F319" t="str">
        <f t="shared" si="12"/>
        <v>yesterday</v>
      </c>
      <c r="G319" s="2" t="str">
        <f t="shared" si="13"/>
        <v>19/05/2020</v>
      </c>
      <c r="H319" s="3" t="b">
        <f t="shared" si="14"/>
        <v>0</v>
      </c>
    </row>
    <row r="320" spans="1:8" x14ac:dyDescent="0.2">
      <c r="A320" t="s">
        <v>4118</v>
      </c>
      <c r="B320" t="s">
        <v>4137</v>
      </c>
      <c r="C320" t="s">
        <v>50</v>
      </c>
      <c r="D320" t="s">
        <v>4138</v>
      </c>
      <c r="E320" t="s">
        <v>30</v>
      </c>
      <c r="F320" t="str">
        <f t="shared" si="12"/>
        <v>yesterday</v>
      </c>
      <c r="G320" s="2" t="str">
        <f t="shared" si="13"/>
        <v>19/05/2020</v>
      </c>
      <c r="H320" s="3" t="b">
        <f t="shared" si="14"/>
        <v>0</v>
      </c>
    </row>
    <row r="321" spans="1:8" x14ac:dyDescent="0.2">
      <c r="A321" t="s">
        <v>4118</v>
      </c>
      <c r="B321" t="s">
        <v>4139</v>
      </c>
      <c r="C321" t="s">
        <v>100</v>
      </c>
      <c r="D321" t="s">
        <v>4140</v>
      </c>
      <c r="E321" t="s">
        <v>30</v>
      </c>
      <c r="F321" t="str">
        <f t="shared" si="12"/>
        <v>yesterday</v>
      </c>
      <c r="G321" s="2" t="str">
        <f t="shared" si="13"/>
        <v>19/05/2020</v>
      </c>
      <c r="H321" s="3" t="b">
        <f t="shared" si="14"/>
        <v>0</v>
      </c>
    </row>
    <row r="322" spans="1:8" x14ac:dyDescent="0.2">
      <c r="A322" t="s">
        <v>4118</v>
      </c>
      <c r="B322" t="s">
        <v>4145</v>
      </c>
      <c r="C322" t="s">
        <v>100</v>
      </c>
      <c r="D322" t="s">
        <v>4146</v>
      </c>
      <c r="E322" t="s">
        <v>30</v>
      </c>
      <c r="F322" t="str">
        <f t="shared" ref="F322:F385" si="15">SUBSTITUTE(SUBSTITUTE(E322,"Added ",""),"on ","")</f>
        <v>yesterday</v>
      </c>
      <c r="G322" s="2" t="str">
        <f t="shared" si="13"/>
        <v>19/05/2020</v>
      </c>
      <c r="H322" s="3" t="b">
        <f t="shared" si="14"/>
        <v>0</v>
      </c>
    </row>
    <row r="323" spans="1:8" x14ac:dyDescent="0.2">
      <c r="A323" t="s">
        <v>4118</v>
      </c>
      <c r="B323" t="s">
        <v>4149</v>
      </c>
      <c r="C323" t="s">
        <v>32</v>
      </c>
      <c r="D323" t="s">
        <v>4150</v>
      </c>
      <c r="E323" t="s">
        <v>30</v>
      </c>
      <c r="F323" t="str">
        <f t="shared" si="15"/>
        <v>yesterday</v>
      </c>
      <c r="G323" s="2" t="str">
        <f t="shared" ref="G323:G386" si="16">SUBSTITUTE(SUBSTITUTE(F323,"yesterday","19/05/2020"),"today","20/05/2020")</f>
        <v>19/05/2020</v>
      </c>
      <c r="H323" s="3" t="b">
        <f t="shared" ref="H323:H386" si="17">COUNTIF(G323,"*reduced*")&gt;0</f>
        <v>0</v>
      </c>
    </row>
    <row r="324" spans="1:8" x14ac:dyDescent="0.2">
      <c r="A324" t="s">
        <v>4118</v>
      </c>
      <c r="B324" t="s">
        <v>4153</v>
      </c>
      <c r="C324" t="s">
        <v>103</v>
      </c>
      <c r="D324" t="s">
        <v>4154</v>
      </c>
      <c r="E324" t="s">
        <v>30</v>
      </c>
      <c r="F324" t="str">
        <f t="shared" si="15"/>
        <v>yesterday</v>
      </c>
      <c r="G324" s="2" t="str">
        <f t="shared" si="16"/>
        <v>19/05/2020</v>
      </c>
      <c r="H324" s="3" t="b">
        <f t="shared" si="17"/>
        <v>0</v>
      </c>
    </row>
    <row r="325" spans="1:8" x14ac:dyDescent="0.2">
      <c r="A325" t="s">
        <v>4118</v>
      </c>
      <c r="B325" t="s">
        <v>4155</v>
      </c>
      <c r="C325" t="s">
        <v>7</v>
      </c>
      <c r="D325" t="s">
        <v>4156</v>
      </c>
      <c r="E325" t="s">
        <v>30</v>
      </c>
      <c r="F325" t="str">
        <f t="shared" si="15"/>
        <v>yesterday</v>
      </c>
      <c r="G325" s="2" t="str">
        <f t="shared" si="16"/>
        <v>19/05/2020</v>
      </c>
      <c r="H325" s="3" t="b">
        <f t="shared" si="17"/>
        <v>0</v>
      </c>
    </row>
    <row r="326" spans="1:8" x14ac:dyDescent="0.2">
      <c r="A326" t="s">
        <v>4118</v>
      </c>
      <c r="B326" t="s">
        <v>4157</v>
      </c>
      <c r="C326" t="s">
        <v>280</v>
      </c>
      <c r="D326" t="s">
        <v>4158</v>
      </c>
      <c r="E326" t="s">
        <v>30</v>
      </c>
      <c r="F326" t="str">
        <f t="shared" si="15"/>
        <v>yesterday</v>
      </c>
      <c r="G326" s="2" t="str">
        <f t="shared" si="16"/>
        <v>19/05/2020</v>
      </c>
      <c r="H326" s="3" t="b">
        <f t="shared" si="17"/>
        <v>0</v>
      </c>
    </row>
    <row r="327" spans="1:8" x14ac:dyDescent="0.2">
      <c r="A327" t="s">
        <v>4118</v>
      </c>
      <c r="B327" t="s">
        <v>4161</v>
      </c>
      <c r="C327" t="s">
        <v>32</v>
      </c>
      <c r="D327" t="s">
        <v>4162</v>
      </c>
      <c r="E327" t="s">
        <v>30</v>
      </c>
      <c r="F327" t="str">
        <f t="shared" si="15"/>
        <v>yesterday</v>
      </c>
      <c r="G327" s="2" t="str">
        <f t="shared" si="16"/>
        <v>19/05/2020</v>
      </c>
      <c r="H327" s="3" t="b">
        <f t="shared" si="17"/>
        <v>0</v>
      </c>
    </row>
    <row r="328" spans="1:8" x14ac:dyDescent="0.2">
      <c r="A328" t="s">
        <v>4118</v>
      </c>
      <c r="B328" t="s">
        <v>4163</v>
      </c>
      <c r="C328" t="s">
        <v>32</v>
      </c>
      <c r="D328" t="s">
        <v>4164</v>
      </c>
      <c r="E328" t="s">
        <v>30</v>
      </c>
      <c r="F328" t="str">
        <f t="shared" si="15"/>
        <v>yesterday</v>
      </c>
      <c r="G328" s="2" t="str">
        <f t="shared" si="16"/>
        <v>19/05/2020</v>
      </c>
      <c r="H328" s="3" t="b">
        <f t="shared" si="17"/>
        <v>0</v>
      </c>
    </row>
    <row r="329" spans="1:8" x14ac:dyDescent="0.2">
      <c r="A329" t="s">
        <v>4118</v>
      </c>
      <c r="B329" t="s">
        <v>4165</v>
      </c>
      <c r="C329" t="s">
        <v>23</v>
      </c>
      <c r="D329" t="s">
        <v>4166</v>
      </c>
      <c r="E329" t="s">
        <v>30</v>
      </c>
      <c r="F329" t="str">
        <f t="shared" si="15"/>
        <v>yesterday</v>
      </c>
      <c r="G329" s="2" t="str">
        <f t="shared" si="16"/>
        <v>19/05/2020</v>
      </c>
      <c r="H329" s="3" t="b">
        <f t="shared" si="17"/>
        <v>0</v>
      </c>
    </row>
    <row r="330" spans="1:8" x14ac:dyDescent="0.2">
      <c r="A330" t="s">
        <v>4220</v>
      </c>
      <c r="B330" t="s">
        <v>4131</v>
      </c>
      <c r="C330" t="s">
        <v>32</v>
      </c>
      <c r="D330" t="s">
        <v>4132</v>
      </c>
      <c r="E330" t="s">
        <v>30</v>
      </c>
      <c r="F330" t="str">
        <f t="shared" si="15"/>
        <v>yesterday</v>
      </c>
      <c r="G330" s="2" t="str">
        <f t="shared" si="16"/>
        <v>19/05/2020</v>
      </c>
      <c r="H330" s="3" t="b">
        <f t="shared" si="17"/>
        <v>0</v>
      </c>
    </row>
    <row r="331" spans="1:8" x14ac:dyDescent="0.2">
      <c r="A331" t="s">
        <v>4316</v>
      </c>
      <c r="B331" t="s">
        <v>4333</v>
      </c>
      <c r="C331" t="s">
        <v>38</v>
      </c>
      <c r="D331" t="s">
        <v>4334</v>
      </c>
      <c r="E331" t="s">
        <v>30</v>
      </c>
      <c r="F331" t="str">
        <f t="shared" si="15"/>
        <v>yesterday</v>
      </c>
      <c r="G331" s="2" t="str">
        <f t="shared" si="16"/>
        <v>19/05/2020</v>
      </c>
      <c r="H331" s="3" t="b">
        <f t="shared" si="17"/>
        <v>0</v>
      </c>
    </row>
    <row r="332" spans="1:8" x14ac:dyDescent="0.2">
      <c r="A332" t="s">
        <v>4316</v>
      </c>
      <c r="B332" t="s">
        <v>4337</v>
      </c>
      <c r="C332" t="s">
        <v>32</v>
      </c>
      <c r="D332" t="s">
        <v>4338</v>
      </c>
      <c r="E332" t="s">
        <v>30</v>
      </c>
      <c r="F332" t="str">
        <f t="shared" si="15"/>
        <v>yesterday</v>
      </c>
      <c r="G332" s="2" t="str">
        <f t="shared" si="16"/>
        <v>19/05/2020</v>
      </c>
      <c r="H332" s="3" t="b">
        <f t="shared" si="17"/>
        <v>0</v>
      </c>
    </row>
    <row r="333" spans="1:8" x14ac:dyDescent="0.2">
      <c r="A333" t="s">
        <v>4316</v>
      </c>
      <c r="B333" t="s">
        <v>4343</v>
      </c>
      <c r="C333" t="s">
        <v>7</v>
      </c>
      <c r="D333" t="s">
        <v>4344</v>
      </c>
      <c r="E333" t="s">
        <v>30</v>
      </c>
      <c r="F333" t="str">
        <f t="shared" si="15"/>
        <v>yesterday</v>
      </c>
      <c r="G333" s="2" t="str">
        <f t="shared" si="16"/>
        <v>19/05/2020</v>
      </c>
      <c r="H333" s="3" t="b">
        <f t="shared" si="17"/>
        <v>0</v>
      </c>
    </row>
    <row r="334" spans="1:8" x14ac:dyDescent="0.2">
      <c r="A334" t="s">
        <v>4316</v>
      </c>
      <c r="B334" t="s">
        <v>4349</v>
      </c>
      <c r="C334" t="s">
        <v>38</v>
      </c>
      <c r="D334" t="s">
        <v>4350</v>
      </c>
      <c r="E334" t="s">
        <v>30</v>
      </c>
      <c r="F334" t="str">
        <f t="shared" si="15"/>
        <v>yesterday</v>
      </c>
      <c r="G334" s="2" t="str">
        <f t="shared" si="16"/>
        <v>19/05/2020</v>
      </c>
      <c r="H334" s="3" t="b">
        <f t="shared" si="17"/>
        <v>0</v>
      </c>
    </row>
    <row r="335" spans="1:8" x14ac:dyDescent="0.2">
      <c r="A335" t="s">
        <v>4316</v>
      </c>
      <c r="B335" t="s">
        <v>4351</v>
      </c>
      <c r="C335" t="s">
        <v>7</v>
      </c>
      <c r="D335" t="s">
        <v>4352</v>
      </c>
      <c r="E335" t="s">
        <v>30</v>
      </c>
      <c r="F335" t="str">
        <f t="shared" si="15"/>
        <v>yesterday</v>
      </c>
      <c r="G335" s="2" t="str">
        <f t="shared" si="16"/>
        <v>19/05/2020</v>
      </c>
      <c r="H335" s="3" t="b">
        <f t="shared" si="17"/>
        <v>0</v>
      </c>
    </row>
    <row r="336" spans="1:8" x14ac:dyDescent="0.2">
      <c r="A336" t="s">
        <v>4513</v>
      </c>
      <c r="B336" t="s">
        <v>4519</v>
      </c>
      <c r="C336" t="s">
        <v>42</v>
      </c>
      <c r="D336" t="s">
        <v>4520</v>
      </c>
      <c r="E336" t="s">
        <v>30</v>
      </c>
      <c r="F336" t="str">
        <f t="shared" si="15"/>
        <v>yesterday</v>
      </c>
      <c r="G336" s="2" t="str">
        <f t="shared" si="16"/>
        <v>19/05/2020</v>
      </c>
      <c r="H336" s="3" t="b">
        <f t="shared" si="17"/>
        <v>0</v>
      </c>
    </row>
    <row r="337" spans="1:8" x14ac:dyDescent="0.2">
      <c r="A337" t="s">
        <v>4513</v>
      </c>
      <c r="B337" t="s">
        <v>4523</v>
      </c>
      <c r="C337" t="s">
        <v>23</v>
      </c>
      <c r="D337" t="s">
        <v>4524</v>
      </c>
      <c r="E337" t="s">
        <v>30</v>
      </c>
      <c r="F337" t="str">
        <f t="shared" si="15"/>
        <v>yesterday</v>
      </c>
      <c r="G337" s="2" t="str">
        <f t="shared" si="16"/>
        <v>19/05/2020</v>
      </c>
      <c r="H337" s="3" t="b">
        <f t="shared" si="17"/>
        <v>0</v>
      </c>
    </row>
    <row r="338" spans="1:8" x14ac:dyDescent="0.2">
      <c r="A338" t="s">
        <v>4513</v>
      </c>
      <c r="B338" t="s">
        <v>4525</v>
      </c>
      <c r="C338" t="s">
        <v>45</v>
      </c>
      <c r="D338" t="s">
        <v>4526</v>
      </c>
      <c r="E338" t="s">
        <v>30</v>
      </c>
      <c r="F338" t="str">
        <f t="shared" si="15"/>
        <v>yesterday</v>
      </c>
      <c r="G338" s="2" t="str">
        <f t="shared" si="16"/>
        <v>19/05/2020</v>
      </c>
      <c r="H338" s="3" t="b">
        <f t="shared" si="17"/>
        <v>0</v>
      </c>
    </row>
    <row r="339" spans="1:8" x14ac:dyDescent="0.2">
      <c r="A339" t="s">
        <v>4704</v>
      </c>
      <c r="B339" t="s">
        <v>4712</v>
      </c>
      <c r="C339" t="s">
        <v>50</v>
      </c>
      <c r="D339" t="s">
        <v>4713</v>
      </c>
      <c r="E339" t="s">
        <v>30</v>
      </c>
      <c r="F339" t="str">
        <f t="shared" si="15"/>
        <v>yesterday</v>
      </c>
      <c r="G339" s="2" t="str">
        <f t="shared" si="16"/>
        <v>19/05/2020</v>
      </c>
      <c r="H339" s="3" t="b">
        <f t="shared" si="17"/>
        <v>0</v>
      </c>
    </row>
    <row r="340" spans="1:8" x14ac:dyDescent="0.2">
      <c r="A340" t="s">
        <v>4704</v>
      </c>
      <c r="B340" t="s">
        <v>4716</v>
      </c>
      <c r="C340" t="s">
        <v>32</v>
      </c>
      <c r="D340" t="s">
        <v>4717</v>
      </c>
      <c r="E340" t="s">
        <v>30</v>
      </c>
      <c r="F340" t="str">
        <f t="shared" si="15"/>
        <v>yesterday</v>
      </c>
      <c r="G340" s="2" t="str">
        <f t="shared" si="16"/>
        <v>19/05/2020</v>
      </c>
      <c r="H340" s="3" t="b">
        <f t="shared" si="17"/>
        <v>0</v>
      </c>
    </row>
    <row r="341" spans="1:8" x14ac:dyDescent="0.2">
      <c r="A341" t="s">
        <v>4704</v>
      </c>
      <c r="B341" t="s">
        <v>4718</v>
      </c>
      <c r="C341" t="s">
        <v>82</v>
      </c>
      <c r="D341" t="s">
        <v>4719</v>
      </c>
      <c r="E341" t="s">
        <v>30</v>
      </c>
      <c r="F341" t="str">
        <f t="shared" si="15"/>
        <v>yesterday</v>
      </c>
      <c r="G341" s="2" t="str">
        <f t="shared" si="16"/>
        <v>19/05/2020</v>
      </c>
      <c r="H341" s="3" t="b">
        <f t="shared" si="17"/>
        <v>0</v>
      </c>
    </row>
    <row r="342" spans="1:8" x14ac:dyDescent="0.2">
      <c r="A342" t="s">
        <v>4901</v>
      </c>
      <c r="B342" t="s">
        <v>4918</v>
      </c>
      <c r="C342" t="s">
        <v>38</v>
      </c>
      <c r="D342" t="s">
        <v>4919</v>
      </c>
      <c r="E342" t="s">
        <v>30</v>
      </c>
      <c r="F342" t="str">
        <f t="shared" si="15"/>
        <v>yesterday</v>
      </c>
      <c r="G342" s="2" t="str">
        <f t="shared" si="16"/>
        <v>19/05/2020</v>
      </c>
      <c r="H342" s="3" t="b">
        <f t="shared" si="17"/>
        <v>0</v>
      </c>
    </row>
    <row r="343" spans="1:8" x14ac:dyDescent="0.2">
      <c r="A343" t="s">
        <v>4901</v>
      </c>
      <c r="B343" t="s">
        <v>4920</v>
      </c>
      <c r="C343" t="s">
        <v>45</v>
      </c>
      <c r="D343" t="s">
        <v>4921</v>
      </c>
      <c r="E343" t="s">
        <v>30</v>
      </c>
      <c r="F343" t="str">
        <f t="shared" si="15"/>
        <v>yesterday</v>
      </c>
      <c r="G343" s="2" t="str">
        <f t="shared" si="16"/>
        <v>19/05/2020</v>
      </c>
      <c r="H343" s="3" t="b">
        <f t="shared" si="17"/>
        <v>0</v>
      </c>
    </row>
    <row r="344" spans="1:8" x14ac:dyDescent="0.2">
      <c r="A344" t="s">
        <v>4901</v>
      </c>
      <c r="B344" t="s">
        <v>4924</v>
      </c>
      <c r="C344" t="s">
        <v>166</v>
      </c>
      <c r="D344" t="s">
        <v>4925</v>
      </c>
      <c r="E344" t="s">
        <v>30</v>
      </c>
      <c r="F344" t="str">
        <f t="shared" si="15"/>
        <v>yesterday</v>
      </c>
      <c r="G344" s="2" t="str">
        <f t="shared" si="16"/>
        <v>19/05/2020</v>
      </c>
      <c r="H344" s="3" t="b">
        <f t="shared" si="17"/>
        <v>0</v>
      </c>
    </row>
    <row r="345" spans="1:8" x14ac:dyDescent="0.2">
      <c r="A345" t="s">
        <v>4901</v>
      </c>
      <c r="B345" t="s">
        <v>4926</v>
      </c>
      <c r="C345" t="s">
        <v>7</v>
      </c>
      <c r="D345" t="s">
        <v>4927</v>
      </c>
      <c r="E345" t="s">
        <v>30</v>
      </c>
      <c r="F345" t="str">
        <f t="shared" si="15"/>
        <v>yesterday</v>
      </c>
      <c r="G345" s="2" t="str">
        <f t="shared" si="16"/>
        <v>19/05/2020</v>
      </c>
      <c r="H345" s="3" t="b">
        <f t="shared" si="17"/>
        <v>0</v>
      </c>
    </row>
    <row r="346" spans="1:8" x14ac:dyDescent="0.2">
      <c r="A346" t="s">
        <v>4901</v>
      </c>
      <c r="B346" t="s">
        <v>4928</v>
      </c>
      <c r="C346" t="s">
        <v>1830</v>
      </c>
      <c r="D346" t="s">
        <v>4929</v>
      </c>
      <c r="E346" t="s">
        <v>30</v>
      </c>
      <c r="F346" t="str">
        <f t="shared" si="15"/>
        <v>yesterday</v>
      </c>
      <c r="G346" s="2" t="str">
        <f t="shared" si="16"/>
        <v>19/05/2020</v>
      </c>
      <c r="H346" s="3" t="b">
        <f t="shared" si="17"/>
        <v>0</v>
      </c>
    </row>
    <row r="347" spans="1:8" x14ac:dyDescent="0.2">
      <c r="A347" t="s">
        <v>4901</v>
      </c>
      <c r="B347" t="s">
        <v>4933</v>
      </c>
      <c r="C347" t="s">
        <v>7</v>
      </c>
      <c r="D347" t="s">
        <v>4934</v>
      </c>
      <c r="E347" t="s">
        <v>30</v>
      </c>
      <c r="F347" t="str">
        <f t="shared" si="15"/>
        <v>yesterday</v>
      </c>
      <c r="G347" s="2" t="str">
        <f t="shared" si="16"/>
        <v>19/05/2020</v>
      </c>
      <c r="H347" s="3" t="b">
        <f t="shared" si="17"/>
        <v>0</v>
      </c>
    </row>
    <row r="348" spans="1:8" x14ac:dyDescent="0.2">
      <c r="A348" t="s">
        <v>4901</v>
      </c>
      <c r="B348" t="s">
        <v>4937</v>
      </c>
      <c r="C348" t="s">
        <v>35</v>
      </c>
      <c r="D348" t="s">
        <v>4938</v>
      </c>
      <c r="E348" t="s">
        <v>30</v>
      </c>
      <c r="F348" t="str">
        <f t="shared" si="15"/>
        <v>yesterday</v>
      </c>
      <c r="G348" s="2" t="str">
        <f t="shared" si="16"/>
        <v>19/05/2020</v>
      </c>
      <c r="H348" s="3" t="b">
        <f t="shared" si="17"/>
        <v>0</v>
      </c>
    </row>
    <row r="349" spans="1:8" x14ac:dyDescent="0.2">
      <c r="A349" t="s">
        <v>4901</v>
      </c>
      <c r="B349" t="s">
        <v>4939</v>
      </c>
      <c r="C349" t="s">
        <v>82</v>
      </c>
      <c r="D349" t="s">
        <v>4940</v>
      </c>
      <c r="E349" t="s">
        <v>30</v>
      </c>
      <c r="F349" t="str">
        <f t="shared" si="15"/>
        <v>yesterday</v>
      </c>
      <c r="G349" s="2" t="str">
        <f t="shared" si="16"/>
        <v>19/05/2020</v>
      </c>
      <c r="H349" s="3" t="b">
        <f t="shared" si="17"/>
        <v>0</v>
      </c>
    </row>
    <row r="350" spans="1:8" x14ac:dyDescent="0.2">
      <c r="A350" t="s">
        <v>4901</v>
      </c>
      <c r="B350" t="s">
        <v>4941</v>
      </c>
      <c r="C350" t="s">
        <v>2230</v>
      </c>
      <c r="D350" t="s">
        <v>4942</v>
      </c>
      <c r="E350" t="s">
        <v>30</v>
      </c>
      <c r="F350" t="str">
        <f t="shared" si="15"/>
        <v>yesterday</v>
      </c>
      <c r="G350" s="2" t="str">
        <f t="shared" si="16"/>
        <v>19/05/2020</v>
      </c>
      <c r="H350" s="3" t="b">
        <f t="shared" si="17"/>
        <v>0</v>
      </c>
    </row>
    <row r="351" spans="1:8" x14ac:dyDescent="0.2">
      <c r="A351" t="s">
        <v>4901</v>
      </c>
      <c r="B351" t="s">
        <v>4943</v>
      </c>
      <c r="C351" t="s">
        <v>38</v>
      </c>
      <c r="D351" t="s">
        <v>4944</v>
      </c>
      <c r="E351" t="s">
        <v>30</v>
      </c>
      <c r="F351" t="str">
        <f t="shared" si="15"/>
        <v>yesterday</v>
      </c>
      <c r="G351" s="2" t="str">
        <f t="shared" si="16"/>
        <v>19/05/2020</v>
      </c>
      <c r="H351" s="3" t="b">
        <f t="shared" si="17"/>
        <v>0</v>
      </c>
    </row>
    <row r="352" spans="1:8" x14ac:dyDescent="0.2">
      <c r="A352" t="s">
        <v>4901</v>
      </c>
      <c r="B352" t="s">
        <v>4945</v>
      </c>
      <c r="C352" t="s">
        <v>476</v>
      </c>
      <c r="D352" t="s">
        <v>4946</v>
      </c>
      <c r="E352" t="s">
        <v>30</v>
      </c>
      <c r="F352" t="str">
        <f t="shared" si="15"/>
        <v>yesterday</v>
      </c>
      <c r="G352" s="2" t="str">
        <f t="shared" si="16"/>
        <v>19/05/2020</v>
      </c>
      <c r="H352" s="3" t="b">
        <f t="shared" si="17"/>
        <v>0</v>
      </c>
    </row>
    <row r="353" spans="1:8" x14ac:dyDescent="0.2">
      <c r="A353" t="s">
        <v>4901</v>
      </c>
      <c r="B353" t="s">
        <v>4947</v>
      </c>
      <c r="C353" t="s">
        <v>82</v>
      </c>
      <c r="D353" t="s">
        <v>4948</v>
      </c>
      <c r="E353" t="s">
        <v>30</v>
      </c>
      <c r="F353" t="str">
        <f t="shared" si="15"/>
        <v>yesterday</v>
      </c>
      <c r="G353" s="2" t="str">
        <f t="shared" si="16"/>
        <v>19/05/2020</v>
      </c>
      <c r="H353" s="3" t="b">
        <f t="shared" si="17"/>
        <v>0</v>
      </c>
    </row>
    <row r="354" spans="1:8" x14ac:dyDescent="0.2">
      <c r="A354" t="s">
        <v>4901</v>
      </c>
      <c r="B354" t="s">
        <v>4951</v>
      </c>
      <c r="C354" t="s">
        <v>2878</v>
      </c>
      <c r="D354" t="s">
        <v>4952</v>
      </c>
      <c r="E354" t="s">
        <v>30</v>
      </c>
      <c r="F354" t="str">
        <f t="shared" si="15"/>
        <v>yesterday</v>
      </c>
      <c r="G354" s="2" t="str">
        <f t="shared" si="16"/>
        <v>19/05/2020</v>
      </c>
      <c r="H354" s="3" t="b">
        <f t="shared" si="17"/>
        <v>0</v>
      </c>
    </row>
    <row r="355" spans="1:8" x14ac:dyDescent="0.2">
      <c r="A355" t="s">
        <v>4953</v>
      </c>
      <c r="B355" t="s">
        <v>4957</v>
      </c>
      <c r="C355" t="s">
        <v>53</v>
      </c>
      <c r="D355" t="s">
        <v>4958</v>
      </c>
      <c r="E355" t="s">
        <v>30</v>
      </c>
      <c r="F355" t="str">
        <f t="shared" si="15"/>
        <v>yesterday</v>
      </c>
      <c r="G355" s="2" t="str">
        <f t="shared" si="16"/>
        <v>19/05/2020</v>
      </c>
      <c r="H355" s="3" t="b">
        <f t="shared" si="17"/>
        <v>0</v>
      </c>
    </row>
    <row r="356" spans="1:8" x14ac:dyDescent="0.2">
      <c r="A356" t="s">
        <v>4953</v>
      </c>
      <c r="B356" t="s">
        <v>4959</v>
      </c>
      <c r="C356" t="s">
        <v>38</v>
      </c>
      <c r="D356" t="s">
        <v>4960</v>
      </c>
      <c r="E356" t="s">
        <v>30</v>
      </c>
      <c r="F356" t="str">
        <f t="shared" si="15"/>
        <v>yesterday</v>
      </c>
      <c r="G356" s="2" t="str">
        <f t="shared" si="16"/>
        <v>19/05/2020</v>
      </c>
      <c r="H356" s="3" t="b">
        <f t="shared" si="17"/>
        <v>0</v>
      </c>
    </row>
    <row r="357" spans="1:8" x14ac:dyDescent="0.2">
      <c r="A357" t="s">
        <v>4953</v>
      </c>
      <c r="B357" t="s">
        <v>4961</v>
      </c>
      <c r="C357" t="s">
        <v>82</v>
      </c>
      <c r="D357" t="s">
        <v>4962</v>
      </c>
      <c r="E357" t="s">
        <v>30</v>
      </c>
      <c r="F357" t="str">
        <f t="shared" si="15"/>
        <v>yesterday</v>
      </c>
      <c r="G357" s="2" t="str">
        <f t="shared" si="16"/>
        <v>19/05/2020</v>
      </c>
      <c r="H357" s="3" t="b">
        <f t="shared" si="17"/>
        <v>0</v>
      </c>
    </row>
    <row r="358" spans="1:8" x14ac:dyDescent="0.2">
      <c r="A358" t="s">
        <v>4953</v>
      </c>
      <c r="B358" t="s">
        <v>4967</v>
      </c>
      <c r="C358" t="s">
        <v>53</v>
      </c>
      <c r="D358" t="s">
        <v>4968</v>
      </c>
      <c r="E358" t="s">
        <v>30</v>
      </c>
      <c r="F358" t="str">
        <f t="shared" si="15"/>
        <v>yesterday</v>
      </c>
      <c r="G358" s="2" t="str">
        <f t="shared" si="16"/>
        <v>19/05/2020</v>
      </c>
      <c r="H358" s="3" t="b">
        <f t="shared" si="17"/>
        <v>0</v>
      </c>
    </row>
    <row r="359" spans="1:8" x14ac:dyDescent="0.2">
      <c r="A359" t="s">
        <v>4953</v>
      </c>
      <c r="B359" t="s">
        <v>4971</v>
      </c>
      <c r="C359" t="s">
        <v>38</v>
      </c>
      <c r="D359" t="s">
        <v>4972</v>
      </c>
      <c r="E359" t="s">
        <v>30</v>
      </c>
      <c r="F359" t="str">
        <f t="shared" si="15"/>
        <v>yesterday</v>
      </c>
      <c r="G359" s="2" t="str">
        <f t="shared" si="16"/>
        <v>19/05/2020</v>
      </c>
      <c r="H359" s="3" t="b">
        <f t="shared" si="17"/>
        <v>0</v>
      </c>
    </row>
    <row r="360" spans="1:8" x14ac:dyDescent="0.2">
      <c r="A360" t="s">
        <v>5102</v>
      </c>
      <c r="B360" t="s">
        <v>5111</v>
      </c>
      <c r="C360" t="s">
        <v>32</v>
      </c>
      <c r="D360" t="s">
        <v>5112</v>
      </c>
      <c r="E360" t="s">
        <v>30</v>
      </c>
      <c r="F360" t="str">
        <f t="shared" si="15"/>
        <v>yesterday</v>
      </c>
      <c r="G360" s="2" t="str">
        <f t="shared" si="16"/>
        <v>19/05/2020</v>
      </c>
      <c r="H360" s="3" t="b">
        <f t="shared" si="17"/>
        <v>0</v>
      </c>
    </row>
    <row r="361" spans="1:8" x14ac:dyDescent="0.2">
      <c r="A361" t="s">
        <v>5102</v>
      </c>
      <c r="B361" t="s">
        <v>5116</v>
      </c>
      <c r="C361" t="s">
        <v>45</v>
      </c>
      <c r="D361" t="s">
        <v>5117</v>
      </c>
      <c r="E361" t="s">
        <v>30</v>
      </c>
      <c r="F361" t="str">
        <f t="shared" si="15"/>
        <v>yesterday</v>
      </c>
      <c r="G361" s="2" t="str">
        <f t="shared" si="16"/>
        <v>19/05/2020</v>
      </c>
      <c r="H361" s="3" t="b">
        <f t="shared" si="17"/>
        <v>0</v>
      </c>
    </row>
    <row r="362" spans="1:8" x14ac:dyDescent="0.2">
      <c r="A362" t="s">
        <v>5102</v>
      </c>
      <c r="B362" t="s">
        <v>5118</v>
      </c>
      <c r="C362" t="s">
        <v>50</v>
      </c>
      <c r="D362" t="s">
        <v>5119</v>
      </c>
      <c r="E362" t="s">
        <v>30</v>
      </c>
      <c r="F362" t="str">
        <f t="shared" si="15"/>
        <v>yesterday</v>
      </c>
      <c r="G362" s="2" t="str">
        <f t="shared" si="16"/>
        <v>19/05/2020</v>
      </c>
      <c r="H362" s="3" t="b">
        <f t="shared" si="17"/>
        <v>0</v>
      </c>
    </row>
    <row r="363" spans="1:8" x14ac:dyDescent="0.2">
      <c r="A363" t="s">
        <v>5102</v>
      </c>
      <c r="B363" t="s">
        <v>5120</v>
      </c>
      <c r="C363" t="s">
        <v>82</v>
      </c>
      <c r="D363" t="s">
        <v>5121</v>
      </c>
      <c r="E363" t="s">
        <v>30</v>
      </c>
      <c r="F363" t="str">
        <f t="shared" si="15"/>
        <v>yesterday</v>
      </c>
      <c r="G363" s="2" t="str">
        <f t="shared" si="16"/>
        <v>19/05/2020</v>
      </c>
      <c r="H363" s="3" t="b">
        <f t="shared" si="17"/>
        <v>0</v>
      </c>
    </row>
    <row r="364" spans="1:8" x14ac:dyDescent="0.2">
      <c r="A364" t="s">
        <v>5102</v>
      </c>
      <c r="B364" t="s">
        <v>5125</v>
      </c>
      <c r="C364" t="s">
        <v>50</v>
      </c>
      <c r="D364" t="s">
        <v>5126</v>
      </c>
      <c r="E364" t="s">
        <v>30</v>
      </c>
      <c r="F364" t="str">
        <f t="shared" si="15"/>
        <v>yesterday</v>
      </c>
      <c r="G364" s="2" t="str">
        <f t="shared" si="16"/>
        <v>19/05/2020</v>
      </c>
      <c r="H364" s="3" t="b">
        <f t="shared" si="17"/>
        <v>0</v>
      </c>
    </row>
    <row r="365" spans="1:8" x14ac:dyDescent="0.2">
      <c r="A365" t="s">
        <v>5102</v>
      </c>
      <c r="B365" t="s">
        <v>5127</v>
      </c>
      <c r="C365" t="s">
        <v>87</v>
      </c>
      <c r="D365" t="s">
        <v>5128</v>
      </c>
      <c r="E365" t="s">
        <v>30</v>
      </c>
      <c r="F365" t="str">
        <f t="shared" si="15"/>
        <v>yesterday</v>
      </c>
      <c r="G365" s="2" t="str">
        <f t="shared" si="16"/>
        <v>19/05/2020</v>
      </c>
      <c r="H365" s="3" t="b">
        <f t="shared" si="17"/>
        <v>0</v>
      </c>
    </row>
    <row r="366" spans="1:8" x14ac:dyDescent="0.2">
      <c r="A366" t="s">
        <v>5102</v>
      </c>
      <c r="B366" t="s">
        <v>5129</v>
      </c>
      <c r="C366" t="s">
        <v>23</v>
      </c>
      <c r="D366" t="s">
        <v>5130</v>
      </c>
      <c r="E366" t="s">
        <v>30</v>
      </c>
      <c r="F366" t="str">
        <f t="shared" si="15"/>
        <v>yesterday</v>
      </c>
      <c r="G366" s="2" t="str">
        <f t="shared" si="16"/>
        <v>19/05/2020</v>
      </c>
      <c r="H366" s="3" t="b">
        <f t="shared" si="17"/>
        <v>0</v>
      </c>
    </row>
    <row r="367" spans="1:8" x14ac:dyDescent="0.2">
      <c r="A367" t="s">
        <v>5102</v>
      </c>
      <c r="B367" t="s">
        <v>5131</v>
      </c>
      <c r="C367" t="s">
        <v>100</v>
      </c>
      <c r="D367" t="s">
        <v>5132</v>
      </c>
      <c r="E367" t="s">
        <v>30</v>
      </c>
      <c r="F367" t="str">
        <f t="shared" si="15"/>
        <v>yesterday</v>
      </c>
      <c r="G367" s="2" t="str">
        <f t="shared" si="16"/>
        <v>19/05/2020</v>
      </c>
      <c r="H367" s="3" t="b">
        <f t="shared" si="17"/>
        <v>0</v>
      </c>
    </row>
    <row r="368" spans="1:8" x14ac:dyDescent="0.2">
      <c r="A368" t="s">
        <v>5102</v>
      </c>
      <c r="B368" t="s">
        <v>5133</v>
      </c>
      <c r="C368" t="s">
        <v>32</v>
      </c>
      <c r="D368" t="s">
        <v>5134</v>
      </c>
      <c r="E368" t="s">
        <v>30</v>
      </c>
      <c r="F368" t="str">
        <f t="shared" si="15"/>
        <v>yesterday</v>
      </c>
      <c r="G368" s="2" t="str">
        <f t="shared" si="16"/>
        <v>19/05/2020</v>
      </c>
      <c r="H368" s="3" t="b">
        <f t="shared" si="17"/>
        <v>0</v>
      </c>
    </row>
    <row r="369" spans="1:8" x14ac:dyDescent="0.2">
      <c r="A369" t="s">
        <v>5102</v>
      </c>
      <c r="B369" t="s">
        <v>5135</v>
      </c>
      <c r="C369" t="s">
        <v>50</v>
      </c>
      <c r="D369" t="s">
        <v>5136</v>
      </c>
      <c r="E369" t="s">
        <v>30</v>
      </c>
      <c r="F369" t="str">
        <f t="shared" si="15"/>
        <v>yesterday</v>
      </c>
      <c r="G369" s="2" t="str">
        <f t="shared" si="16"/>
        <v>19/05/2020</v>
      </c>
      <c r="H369" s="3" t="b">
        <f t="shared" si="17"/>
        <v>0</v>
      </c>
    </row>
    <row r="370" spans="1:8" x14ac:dyDescent="0.2">
      <c r="A370" t="s">
        <v>5304</v>
      </c>
      <c r="B370" t="s">
        <v>5305</v>
      </c>
      <c r="C370" t="s">
        <v>32</v>
      </c>
      <c r="D370" t="s">
        <v>5306</v>
      </c>
      <c r="E370" t="s">
        <v>30</v>
      </c>
      <c r="F370" t="str">
        <f t="shared" si="15"/>
        <v>yesterday</v>
      </c>
      <c r="G370" s="2" t="str">
        <f t="shared" si="16"/>
        <v>19/05/2020</v>
      </c>
      <c r="H370" s="3" t="b">
        <f t="shared" si="17"/>
        <v>0</v>
      </c>
    </row>
    <row r="371" spans="1:8" x14ac:dyDescent="0.2">
      <c r="A371" t="s">
        <v>5304</v>
      </c>
      <c r="B371" t="s">
        <v>5337</v>
      </c>
      <c r="C371" t="s">
        <v>32</v>
      </c>
      <c r="D371" t="s">
        <v>5338</v>
      </c>
      <c r="E371" t="s">
        <v>30</v>
      </c>
      <c r="F371" t="str">
        <f t="shared" si="15"/>
        <v>yesterday</v>
      </c>
      <c r="G371" s="2" t="str">
        <f t="shared" si="16"/>
        <v>19/05/2020</v>
      </c>
      <c r="H371" s="3" t="b">
        <f t="shared" si="17"/>
        <v>0</v>
      </c>
    </row>
    <row r="372" spans="1:8" x14ac:dyDescent="0.2">
      <c r="A372" t="s">
        <v>5304</v>
      </c>
      <c r="B372" t="s">
        <v>5339</v>
      </c>
      <c r="C372" t="s">
        <v>32</v>
      </c>
      <c r="D372" t="s">
        <v>5340</v>
      </c>
      <c r="E372" t="s">
        <v>30</v>
      </c>
      <c r="F372" t="str">
        <f t="shared" si="15"/>
        <v>yesterday</v>
      </c>
      <c r="G372" s="2" t="str">
        <f t="shared" si="16"/>
        <v>19/05/2020</v>
      </c>
      <c r="H372" s="3" t="b">
        <f t="shared" si="17"/>
        <v>0</v>
      </c>
    </row>
    <row r="373" spans="1:8" x14ac:dyDescent="0.2">
      <c r="A373" t="s">
        <v>5304</v>
      </c>
      <c r="B373" t="s">
        <v>5341</v>
      </c>
      <c r="C373" t="s">
        <v>35</v>
      </c>
      <c r="D373" t="s">
        <v>5342</v>
      </c>
      <c r="E373" t="s">
        <v>30</v>
      </c>
      <c r="F373" t="str">
        <f t="shared" si="15"/>
        <v>yesterday</v>
      </c>
      <c r="G373" s="2" t="str">
        <f t="shared" si="16"/>
        <v>19/05/2020</v>
      </c>
      <c r="H373" s="3" t="b">
        <f t="shared" si="17"/>
        <v>0</v>
      </c>
    </row>
    <row r="374" spans="1:8" x14ac:dyDescent="0.2">
      <c r="A374" t="s">
        <v>5304</v>
      </c>
      <c r="B374" t="s">
        <v>5347</v>
      </c>
      <c r="C374" t="s">
        <v>35</v>
      </c>
      <c r="D374" t="s">
        <v>5348</v>
      </c>
      <c r="E374" t="s">
        <v>30</v>
      </c>
      <c r="F374" t="str">
        <f t="shared" si="15"/>
        <v>yesterday</v>
      </c>
      <c r="G374" s="2" t="str">
        <f t="shared" si="16"/>
        <v>19/05/2020</v>
      </c>
      <c r="H374" s="3" t="b">
        <f t="shared" si="17"/>
        <v>0</v>
      </c>
    </row>
    <row r="375" spans="1:8" x14ac:dyDescent="0.2">
      <c r="A375" t="s">
        <v>5304</v>
      </c>
      <c r="B375" t="s">
        <v>5351</v>
      </c>
      <c r="C375" t="s">
        <v>100</v>
      </c>
      <c r="D375" t="s">
        <v>5352</v>
      </c>
      <c r="E375" t="s">
        <v>30</v>
      </c>
      <c r="F375" t="str">
        <f t="shared" si="15"/>
        <v>yesterday</v>
      </c>
      <c r="G375" s="2" t="str">
        <f t="shared" si="16"/>
        <v>19/05/2020</v>
      </c>
      <c r="H375" s="3" t="b">
        <f t="shared" si="17"/>
        <v>0</v>
      </c>
    </row>
    <row r="376" spans="1:8" x14ac:dyDescent="0.2">
      <c r="A376" t="s">
        <v>5353</v>
      </c>
      <c r="B376" t="s">
        <v>5357</v>
      </c>
      <c r="C376" t="s">
        <v>7</v>
      </c>
      <c r="D376" t="s">
        <v>5358</v>
      </c>
      <c r="E376" t="s">
        <v>30</v>
      </c>
      <c r="F376" t="str">
        <f t="shared" si="15"/>
        <v>yesterday</v>
      </c>
      <c r="G376" s="2" t="str">
        <f t="shared" si="16"/>
        <v>19/05/2020</v>
      </c>
      <c r="H376" s="3" t="b">
        <f t="shared" si="17"/>
        <v>0</v>
      </c>
    </row>
    <row r="377" spans="1:8" x14ac:dyDescent="0.2">
      <c r="A377" t="s">
        <v>5353</v>
      </c>
      <c r="B377" t="s">
        <v>5359</v>
      </c>
      <c r="C377" t="s">
        <v>38</v>
      </c>
      <c r="D377" t="s">
        <v>5360</v>
      </c>
      <c r="E377" t="s">
        <v>30</v>
      </c>
      <c r="F377" t="str">
        <f t="shared" si="15"/>
        <v>yesterday</v>
      </c>
      <c r="G377" s="2" t="str">
        <f t="shared" si="16"/>
        <v>19/05/2020</v>
      </c>
      <c r="H377" s="3" t="b">
        <f t="shared" si="17"/>
        <v>0</v>
      </c>
    </row>
    <row r="378" spans="1:8" x14ac:dyDescent="0.2">
      <c r="A378" t="s">
        <v>5353</v>
      </c>
      <c r="B378" t="s">
        <v>5361</v>
      </c>
      <c r="C378" t="s">
        <v>2230</v>
      </c>
      <c r="D378" t="s">
        <v>5362</v>
      </c>
      <c r="E378" t="s">
        <v>30</v>
      </c>
      <c r="F378" t="str">
        <f t="shared" si="15"/>
        <v>yesterday</v>
      </c>
      <c r="G378" s="2" t="str">
        <f t="shared" si="16"/>
        <v>19/05/2020</v>
      </c>
      <c r="H378" s="3" t="b">
        <f t="shared" si="17"/>
        <v>0</v>
      </c>
    </row>
    <row r="379" spans="1:8" x14ac:dyDescent="0.2">
      <c r="A379" t="s">
        <v>5353</v>
      </c>
      <c r="B379" t="s">
        <v>2547</v>
      </c>
      <c r="C379" t="s">
        <v>38</v>
      </c>
      <c r="D379" t="s">
        <v>2548</v>
      </c>
      <c r="E379" t="s">
        <v>30</v>
      </c>
      <c r="F379" t="str">
        <f t="shared" si="15"/>
        <v>yesterday</v>
      </c>
      <c r="G379" s="2" t="str">
        <f t="shared" si="16"/>
        <v>19/05/2020</v>
      </c>
      <c r="H379" s="3" t="b">
        <f t="shared" si="17"/>
        <v>0</v>
      </c>
    </row>
    <row r="380" spans="1:8" x14ac:dyDescent="0.2">
      <c r="A380" t="s">
        <v>5353</v>
      </c>
      <c r="B380" t="s">
        <v>5363</v>
      </c>
      <c r="C380" t="s">
        <v>35</v>
      </c>
      <c r="D380" t="s">
        <v>5364</v>
      </c>
      <c r="E380" t="s">
        <v>30</v>
      </c>
      <c r="F380" t="str">
        <f t="shared" si="15"/>
        <v>yesterday</v>
      </c>
      <c r="G380" s="2" t="str">
        <f t="shared" si="16"/>
        <v>19/05/2020</v>
      </c>
      <c r="H380" s="3" t="b">
        <f t="shared" si="17"/>
        <v>0</v>
      </c>
    </row>
    <row r="381" spans="1:8" x14ac:dyDescent="0.2">
      <c r="A381" t="s">
        <v>5353</v>
      </c>
      <c r="B381" t="s">
        <v>5365</v>
      </c>
      <c r="C381" t="s">
        <v>32</v>
      </c>
      <c r="D381" t="s">
        <v>5366</v>
      </c>
      <c r="E381" t="s">
        <v>30</v>
      </c>
      <c r="F381" t="str">
        <f t="shared" si="15"/>
        <v>yesterday</v>
      </c>
      <c r="G381" s="2" t="str">
        <f t="shared" si="16"/>
        <v>19/05/2020</v>
      </c>
      <c r="H381" s="3" t="b">
        <f t="shared" si="17"/>
        <v>0</v>
      </c>
    </row>
    <row r="382" spans="1:8" x14ac:dyDescent="0.2">
      <c r="A382" t="s">
        <v>5353</v>
      </c>
      <c r="B382" t="s">
        <v>5370</v>
      </c>
      <c r="C382" t="s">
        <v>313</v>
      </c>
      <c r="D382" t="s">
        <v>5371</v>
      </c>
      <c r="E382" t="s">
        <v>30</v>
      </c>
      <c r="F382" t="str">
        <f t="shared" si="15"/>
        <v>yesterday</v>
      </c>
      <c r="G382" s="2" t="str">
        <f t="shared" si="16"/>
        <v>19/05/2020</v>
      </c>
      <c r="H382" s="3" t="b">
        <f t="shared" si="17"/>
        <v>0</v>
      </c>
    </row>
    <row r="383" spans="1:8" x14ac:dyDescent="0.2">
      <c r="A383" t="s">
        <v>5353</v>
      </c>
      <c r="B383" t="s">
        <v>5374</v>
      </c>
      <c r="C383" t="s">
        <v>7</v>
      </c>
      <c r="D383" t="s">
        <v>5375</v>
      </c>
      <c r="E383" t="s">
        <v>30</v>
      </c>
      <c r="F383" t="str">
        <f t="shared" si="15"/>
        <v>yesterday</v>
      </c>
      <c r="G383" s="2" t="str">
        <f t="shared" si="16"/>
        <v>19/05/2020</v>
      </c>
      <c r="H383" s="3" t="b">
        <f t="shared" si="17"/>
        <v>0</v>
      </c>
    </row>
    <row r="384" spans="1:8" x14ac:dyDescent="0.2">
      <c r="A384" t="s">
        <v>5353</v>
      </c>
      <c r="B384" t="s">
        <v>5376</v>
      </c>
      <c r="C384" t="s">
        <v>53</v>
      </c>
      <c r="D384" t="s">
        <v>5377</v>
      </c>
      <c r="E384" t="s">
        <v>30</v>
      </c>
      <c r="F384" t="str">
        <f t="shared" si="15"/>
        <v>yesterday</v>
      </c>
      <c r="G384" s="2" t="str">
        <f t="shared" si="16"/>
        <v>19/05/2020</v>
      </c>
      <c r="H384" s="3" t="b">
        <f t="shared" si="17"/>
        <v>0</v>
      </c>
    </row>
    <row r="385" spans="1:8" x14ac:dyDescent="0.2">
      <c r="A385" t="s">
        <v>5353</v>
      </c>
      <c r="B385" t="s">
        <v>5380</v>
      </c>
      <c r="C385" t="s">
        <v>32</v>
      </c>
      <c r="D385" t="s">
        <v>5381</v>
      </c>
      <c r="E385" t="s">
        <v>30</v>
      </c>
      <c r="F385" t="str">
        <f t="shared" si="15"/>
        <v>yesterday</v>
      </c>
      <c r="G385" s="2" t="str">
        <f t="shared" si="16"/>
        <v>19/05/2020</v>
      </c>
      <c r="H385" s="3" t="b">
        <f t="shared" si="17"/>
        <v>0</v>
      </c>
    </row>
    <row r="386" spans="1:8" x14ac:dyDescent="0.2">
      <c r="A386" t="s">
        <v>5353</v>
      </c>
      <c r="B386" t="s">
        <v>5384</v>
      </c>
      <c r="C386" t="s">
        <v>159</v>
      </c>
      <c r="D386" t="s">
        <v>5385</v>
      </c>
      <c r="E386" t="s">
        <v>30</v>
      </c>
      <c r="F386" t="str">
        <f t="shared" ref="F386:F449" si="18">SUBSTITUTE(SUBSTITUTE(E386,"Added ",""),"on ","")</f>
        <v>yesterday</v>
      </c>
      <c r="G386" s="2" t="str">
        <f t="shared" si="16"/>
        <v>19/05/2020</v>
      </c>
      <c r="H386" s="3" t="b">
        <f t="shared" si="17"/>
        <v>0</v>
      </c>
    </row>
    <row r="387" spans="1:8" x14ac:dyDescent="0.2">
      <c r="A387" t="s">
        <v>5353</v>
      </c>
      <c r="B387" t="s">
        <v>5386</v>
      </c>
      <c r="C387" t="s">
        <v>32</v>
      </c>
      <c r="D387" t="s">
        <v>5387</v>
      </c>
      <c r="E387" t="s">
        <v>30</v>
      </c>
      <c r="F387" t="str">
        <f t="shared" si="18"/>
        <v>yesterday</v>
      </c>
      <c r="G387" s="2" t="str">
        <f t="shared" ref="G387:G450" si="19">SUBSTITUTE(SUBSTITUTE(F387,"yesterday","19/05/2020"),"today","20/05/2020")</f>
        <v>19/05/2020</v>
      </c>
      <c r="H387" s="3" t="b">
        <f t="shared" ref="H387:H450" si="20">COUNTIF(G387,"*reduced*")&gt;0</f>
        <v>0</v>
      </c>
    </row>
    <row r="388" spans="1:8" x14ac:dyDescent="0.2">
      <c r="A388" t="s">
        <v>5353</v>
      </c>
      <c r="B388" t="s">
        <v>5388</v>
      </c>
      <c r="C388" t="s">
        <v>7</v>
      </c>
      <c r="D388" t="s">
        <v>5389</v>
      </c>
      <c r="E388" t="s">
        <v>30</v>
      </c>
      <c r="F388" t="str">
        <f t="shared" si="18"/>
        <v>yesterday</v>
      </c>
      <c r="G388" s="2" t="str">
        <f t="shared" si="19"/>
        <v>19/05/2020</v>
      </c>
      <c r="H388" s="3" t="b">
        <f t="shared" si="20"/>
        <v>0</v>
      </c>
    </row>
    <row r="389" spans="1:8" x14ac:dyDescent="0.2">
      <c r="A389" t="s">
        <v>5353</v>
      </c>
      <c r="B389" t="s">
        <v>5390</v>
      </c>
      <c r="C389" t="s">
        <v>38</v>
      </c>
      <c r="D389" t="s">
        <v>5391</v>
      </c>
      <c r="E389" t="s">
        <v>30</v>
      </c>
      <c r="F389" t="str">
        <f t="shared" si="18"/>
        <v>yesterday</v>
      </c>
      <c r="G389" s="2" t="str">
        <f t="shared" si="19"/>
        <v>19/05/2020</v>
      </c>
      <c r="H389" s="3" t="b">
        <f t="shared" si="20"/>
        <v>0</v>
      </c>
    </row>
    <row r="390" spans="1:8" x14ac:dyDescent="0.2">
      <c r="A390" t="s">
        <v>5353</v>
      </c>
      <c r="B390" t="s">
        <v>5392</v>
      </c>
      <c r="C390" t="s">
        <v>32</v>
      </c>
      <c r="D390" t="s">
        <v>5393</v>
      </c>
      <c r="E390" t="s">
        <v>30</v>
      </c>
      <c r="F390" t="str">
        <f t="shared" si="18"/>
        <v>yesterday</v>
      </c>
      <c r="G390" s="2" t="str">
        <f t="shared" si="19"/>
        <v>19/05/2020</v>
      </c>
      <c r="H390" s="3" t="b">
        <f t="shared" si="20"/>
        <v>0</v>
      </c>
    </row>
    <row r="391" spans="1:8" x14ac:dyDescent="0.2">
      <c r="A391" t="s">
        <v>5353</v>
      </c>
      <c r="B391" t="s">
        <v>5394</v>
      </c>
      <c r="C391" t="s">
        <v>7</v>
      </c>
      <c r="D391" t="s">
        <v>5395</v>
      </c>
      <c r="E391" t="s">
        <v>30</v>
      </c>
      <c r="F391" t="str">
        <f t="shared" si="18"/>
        <v>yesterday</v>
      </c>
      <c r="G391" s="2" t="str">
        <f t="shared" si="19"/>
        <v>19/05/2020</v>
      </c>
      <c r="H391" s="3" t="b">
        <f t="shared" si="20"/>
        <v>0</v>
      </c>
    </row>
    <row r="392" spans="1:8" x14ac:dyDescent="0.2">
      <c r="A392" t="s">
        <v>5353</v>
      </c>
      <c r="B392" t="s">
        <v>5396</v>
      </c>
      <c r="C392" t="s">
        <v>32</v>
      </c>
      <c r="D392" t="s">
        <v>5397</v>
      </c>
      <c r="E392" t="s">
        <v>30</v>
      </c>
      <c r="F392" t="str">
        <f t="shared" si="18"/>
        <v>yesterday</v>
      </c>
      <c r="G392" s="2" t="str">
        <f t="shared" si="19"/>
        <v>19/05/2020</v>
      </c>
      <c r="H392" s="3" t="b">
        <f t="shared" si="20"/>
        <v>0</v>
      </c>
    </row>
    <row r="393" spans="1:8" x14ac:dyDescent="0.2">
      <c r="A393" t="s">
        <v>5353</v>
      </c>
      <c r="B393" t="s">
        <v>5398</v>
      </c>
      <c r="C393" t="s">
        <v>53</v>
      </c>
      <c r="D393" t="s">
        <v>5399</v>
      </c>
      <c r="E393" t="s">
        <v>30</v>
      </c>
      <c r="F393" t="str">
        <f t="shared" si="18"/>
        <v>yesterday</v>
      </c>
      <c r="G393" s="2" t="str">
        <f t="shared" si="19"/>
        <v>19/05/2020</v>
      </c>
      <c r="H393" s="3" t="b">
        <f t="shared" si="20"/>
        <v>0</v>
      </c>
    </row>
    <row r="394" spans="1:8" x14ac:dyDescent="0.2">
      <c r="A394" t="s">
        <v>5353</v>
      </c>
      <c r="B394" t="s">
        <v>5400</v>
      </c>
      <c r="C394" t="s">
        <v>7</v>
      </c>
      <c r="D394" t="s">
        <v>5401</v>
      </c>
      <c r="E394" t="s">
        <v>30</v>
      </c>
      <c r="F394" t="str">
        <f t="shared" si="18"/>
        <v>yesterday</v>
      </c>
      <c r="G394" s="2" t="str">
        <f t="shared" si="19"/>
        <v>19/05/2020</v>
      </c>
      <c r="H394" s="3" t="b">
        <f t="shared" si="20"/>
        <v>0</v>
      </c>
    </row>
    <row r="395" spans="1:8" x14ac:dyDescent="0.2">
      <c r="A395" t="s">
        <v>5353</v>
      </c>
      <c r="B395" t="s">
        <v>5402</v>
      </c>
      <c r="C395" t="s">
        <v>38</v>
      </c>
      <c r="D395" t="s">
        <v>5403</v>
      </c>
      <c r="E395" t="s">
        <v>30</v>
      </c>
      <c r="F395" t="str">
        <f t="shared" si="18"/>
        <v>yesterday</v>
      </c>
      <c r="G395" s="2" t="str">
        <f t="shared" si="19"/>
        <v>19/05/2020</v>
      </c>
      <c r="H395" s="3" t="b">
        <f t="shared" si="20"/>
        <v>0</v>
      </c>
    </row>
    <row r="396" spans="1:8" x14ac:dyDescent="0.2">
      <c r="A396" t="s">
        <v>5404</v>
      </c>
      <c r="B396" t="s">
        <v>5407</v>
      </c>
      <c r="C396" t="s">
        <v>682</v>
      </c>
      <c r="D396" t="s">
        <v>5408</v>
      </c>
      <c r="E396" t="s">
        <v>30</v>
      </c>
      <c r="F396" t="str">
        <f t="shared" si="18"/>
        <v>yesterday</v>
      </c>
      <c r="G396" s="2" t="str">
        <f t="shared" si="19"/>
        <v>19/05/2020</v>
      </c>
      <c r="H396" s="3" t="b">
        <f t="shared" si="20"/>
        <v>0</v>
      </c>
    </row>
    <row r="397" spans="1:8" x14ac:dyDescent="0.2">
      <c r="A397" t="s">
        <v>5404</v>
      </c>
      <c r="B397" t="s">
        <v>5409</v>
      </c>
      <c r="C397" t="s">
        <v>32</v>
      </c>
      <c r="D397" t="s">
        <v>5410</v>
      </c>
      <c r="E397" t="s">
        <v>30</v>
      </c>
      <c r="F397" t="str">
        <f t="shared" si="18"/>
        <v>yesterday</v>
      </c>
      <c r="G397" s="2" t="str">
        <f t="shared" si="19"/>
        <v>19/05/2020</v>
      </c>
      <c r="H397" s="3" t="b">
        <f t="shared" si="20"/>
        <v>0</v>
      </c>
    </row>
    <row r="398" spans="1:8" x14ac:dyDescent="0.2">
      <c r="A398" t="s">
        <v>5404</v>
      </c>
      <c r="B398" t="s">
        <v>5413</v>
      </c>
      <c r="C398" t="s">
        <v>103</v>
      </c>
      <c r="D398" t="s">
        <v>5414</v>
      </c>
      <c r="E398" t="s">
        <v>30</v>
      </c>
      <c r="F398" t="str">
        <f t="shared" si="18"/>
        <v>yesterday</v>
      </c>
      <c r="G398" s="2" t="str">
        <f t="shared" si="19"/>
        <v>19/05/2020</v>
      </c>
      <c r="H398" s="3" t="b">
        <f t="shared" si="20"/>
        <v>0</v>
      </c>
    </row>
    <row r="399" spans="1:8" x14ac:dyDescent="0.2">
      <c r="A399" t="s">
        <v>5404</v>
      </c>
      <c r="B399" t="s">
        <v>5415</v>
      </c>
      <c r="C399" t="s">
        <v>32</v>
      </c>
      <c r="D399" t="s">
        <v>5416</v>
      </c>
      <c r="E399" t="s">
        <v>30</v>
      </c>
      <c r="F399" t="str">
        <f t="shared" si="18"/>
        <v>yesterday</v>
      </c>
      <c r="G399" s="2" t="str">
        <f t="shared" si="19"/>
        <v>19/05/2020</v>
      </c>
      <c r="H399" s="3" t="b">
        <f t="shared" si="20"/>
        <v>0</v>
      </c>
    </row>
    <row r="400" spans="1:8" x14ac:dyDescent="0.2">
      <c r="A400" t="s">
        <v>5404</v>
      </c>
      <c r="B400" t="s">
        <v>5417</v>
      </c>
      <c r="C400" t="s">
        <v>7</v>
      </c>
      <c r="D400" t="s">
        <v>5418</v>
      </c>
      <c r="E400" t="s">
        <v>30</v>
      </c>
      <c r="F400" t="str">
        <f t="shared" si="18"/>
        <v>yesterday</v>
      </c>
      <c r="G400" s="2" t="str">
        <f t="shared" si="19"/>
        <v>19/05/2020</v>
      </c>
      <c r="H400" s="3" t="b">
        <f t="shared" si="20"/>
        <v>0</v>
      </c>
    </row>
    <row r="401" spans="1:8" x14ac:dyDescent="0.2">
      <c r="A401" t="s">
        <v>5404</v>
      </c>
      <c r="B401" t="s">
        <v>5419</v>
      </c>
      <c r="C401" t="s">
        <v>32</v>
      </c>
      <c r="D401" t="s">
        <v>5420</v>
      </c>
      <c r="E401" t="s">
        <v>30</v>
      </c>
      <c r="F401" t="str">
        <f t="shared" si="18"/>
        <v>yesterday</v>
      </c>
      <c r="G401" s="2" t="str">
        <f t="shared" si="19"/>
        <v>19/05/2020</v>
      </c>
      <c r="H401" s="3" t="b">
        <f t="shared" si="20"/>
        <v>0</v>
      </c>
    </row>
    <row r="402" spans="1:8" x14ac:dyDescent="0.2">
      <c r="A402" t="s">
        <v>5404</v>
      </c>
      <c r="B402" t="s">
        <v>5421</v>
      </c>
      <c r="C402" t="s">
        <v>32</v>
      </c>
      <c r="D402" t="s">
        <v>5422</v>
      </c>
      <c r="E402" t="s">
        <v>30</v>
      </c>
      <c r="F402" t="str">
        <f t="shared" si="18"/>
        <v>yesterday</v>
      </c>
      <c r="G402" s="2" t="str">
        <f t="shared" si="19"/>
        <v>19/05/2020</v>
      </c>
      <c r="H402" s="3" t="b">
        <f t="shared" si="20"/>
        <v>0</v>
      </c>
    </row>
    <row r="403" spans="1:8" x14ac:dyDescent="0.2">
      <c r="A403" t="s">
        <v>5404</v>
      </c>
      <c r="B403" t="s">
        <v>5425</v>
      </c>
      <c r="C403" t="s">
        <v>159</v>
      </c>
      <c r="D403" t="s">
        <v>5426</v>
      </c>
      <c r="E403" t="s">
        <v>30</v>
      </c>
      <c r="F403" t="str">
        <f t="shared" si="18"/>
        <v>yesterday</v>
      </c>
      <c r="G403" s="2" t="str">
        <f t="shared" si="19"/>
        <v>19/05/2020</v>
      </c>
      <c r="H403" s="3" t="b">
        <f t="shared" si="20"/>
        <v>0</v>
      </c>
    </row>
    <row r="404" spans="1:8" x14ac:dyDescent="0.2">
      <c r="A404" t="s">
        <v>5404</v>
      </c>
      <c r="B404" t="s">
        <v>5305</v>
      </c>
      <c r="C404" t="s">
        <v>32</v>
      </c>
      <c r="D404" t="s">
        <v>5306</v>
      </c>
      <c r="E404" t="s">
        <v>30</v>
      </c>
      <c r="F404" t="str">
        <f t="shared" si="18"/>
        <v>yesterday</v>
      </c>
      <c r="G404" s="2" t="str">
        <f t="shared" si="19"/>
        <v>19/05/2020</v>
      </c>
      <c r="H404" s="3" t="b">
        <f t="shared" si="20"/>
        <v>0</v>
      </c>
    </row>
    <row r="405" spans="1:8" x14ac:dyDescent="0.2">
      <c r="A405" t="s">
        <v>5404</v>
      </c>
      <c r="B405" t="s">
        <v>5429</v>
      </c>
      <c r="C405" t="s">
        <v>166</v>
      </c>
      <c r="D405" t="s">
        <v>5430</v>
      </c>
      <c r="E405" t="s">
        <v>30</v>
      </c>
      <c r="F405" t="str">
        <f t="shared" si="18"/>
        <v>yesterday</v>
      </c>
      <c r="G405" s="2" t="str">
        <f t="shared" si="19"/>
        <v>19/05/2020</v>
      </c>
      <c r="H405" s="3" t="b">
        <f t="shared" si="20"/>
        <v>0</v>
      </c>
    </row>
    <row r="406" spans="1:8" x14ac:dyDescent="0.2">
      <c r="A406" t="s">
        <v>5404</v>
      </c>
      <c r="B406" t="s">
        <v>5431</v>
      </c>
      <c r="C406" t="s">
        <v>45</v>
      </c>
      <c r="D406" t="s">
        <v>5432</v>
      </c>
      <c r="E406" t="s">
        <v>30</v>
      </c>
      <c r="F406" t="str">
        <f t="shared" si="18"/>
        <v>yesterday</v>
      </c>
      <c r="G406" s="2" t="str">
        <f t="shared" si="19"/>
        <v>19/05/2020</v>
      </c>
      <c r="H406" s="3" t="b">
        <f t="shared" si="20"/>
        <v>0</v>
      </c>
    </row>
    <row r="407" spans="1:8" x14ac:dyDescent="0.2">
      <c r="A407" t="s">
        <v>5404</v>
      </c>
      <c r="B407" t="s">
        <v>5433</v>
      </c>
      <c r="C407" t="s">
        <v>32</v>
      </c>
      <c r="D407" t="s">
        <v>5432</v>
      </c>
      <c r="E407" t="s">
        <v>30</v>
      </c>
      <c r="F407" t="str">
        <f t="shared" si="18"/>
        <v>yesterday</v>
      </c>
      <c r="G407" s="2" t="str">
        <f t="shared" si="19"/>
        <v>19/05/2020</v>
      </c>
      <c r="H407" s="3" t="b">
        <f t="shared" si="20"/>
        <v>0</v>
      </c>
    </row>
    <row r="408" spans="1:8" x14ac:dyDescent="0.2">
      <c r="A408" t="s">
        <v>5404</v>
      </c>
      <c r="B408" t="s">
        <v>5434</v>
      </c>
      <c r="C408" t="s">
        <v>32</v>
      </c>
      <c r="D408" t="s">
        <v>5432</v>
      </c>
      <c r="E408" t="s">
        <v>30</v>
      </c>
      <c r="F408" t="str">
        <f t="shared" si="18"/>
        <v>yesterday</v>
      </c>
      <c r="G408" s="2" t="str">
        <f t="shared" si="19"/>
        <v>19/05/2020</v>
      </c>
      <c r="H408" s="3" t="b">
        <f t="shared" si="20"/>
        <v>0</v>
      </c>
    </row>
    <row r="409" spans="1:8" x14ac:dyDescent="0.2">
      <c r="A409" t="s">
        <v>5404</v>
      </c>
      <c r="B409" t="s">
        <v>5435</v>
      </c>
      <c r="C409" t="s">
        <v>50</v>
      </c>
      <c r="D409" t="s">
        <v>5436</v>
      </c>
      <c r="E409" t="s">
        <v>30</v>
      </c>
      <c r="F409" t="str">
        <f t="shared" si="18"/>
        <v>yesterday</v>
      </c>
      <c r="G409" s="2" t="str">
        <f t="shared" si="19"/>
        <v>19/05/2020</v>
      </c>
      <c r="H409" s="3" t="b">
        <f t="shared" si="20"/>
        <v>0</v>
      </c>
    </row>
    <row r="410" spans="1:8" x14ac:dyDescent="0.2">
      <c r="A410" t="s">
        <v>5404</v>
      </c>
      <c r="B410" t="s">
        <v>5443</v>
      </c>
      <c r="C410" t="s">
        <v>82</v>
      </c>
      <c r="D410" t="s">
        <v>5444</v>
      </c>
      <c r="E410" t="s">
        <v>30</v>
      </c>
      <c r="F410" t="str">
        <f t="shared" si="18"/>
        <v>yesterday</v>
      </c>
      <c r="G410" s="2" t="str">
        <f t="shared" si="19"/>
        <v>19/05/2020</v>
      </c>
      <c r="H410" s="3" t="b">
        <f t="shared" si="20"/>
        <v>0</v>
      </c>
    </row>
    <row r="411" spans="1:8" x14ac:dyDescent="0.2">
      <c r="A411" t="s">
        <v>5404</v>
      </c>
      <c r="B411" t="s">
        <v>5445</v>
      </c>
      <c r="C411" t="s">
        <v>35</v>
      </c>
      <c r="D411" t="s">
        <v>5446</v>
      </c>
      <c r="E411" t="s">
        <v>30</v>
      </c>
      <c r="F411" t="str">
        <f t="shared" si="18"/>
        <v>yesterday</v>
      </c>
      <c r="G411" s="2" t="str">
        <f t="shared" si="19"/>
        <v>19/05/2020</v>
      </c>
      <c r="H411" s="3" t="b">
        <f t="shared" si="20"/>
        <v>0</v>
      </c>
    </row>
    <row r="412" spans="1:8" x14ac:dyDescent="0.2">
      <c r="A412" t="s">
        <v>5404</v>
      </c>
      <c r="B412" t="s">
        <v>5447</v>
      </c>
      <c r="C412" t="s">
        <v>159</v>
      </c>
      <c r="D412" t="s">
        <v>5448</v>
      </c>
      <c r="E412" t="s">
        <v>30</v>
      </c>
      <c r="F412" t="str">
        <f t="shared" si="18"/>
        <v>yesterday</v>
      </c>
      <c r="G412" s="2" t="str">
        <f t="shared" si="19"/>
        <v>19/05/2020</v>
      </c>
      <c r="H412" s="3" t="b">
        <f t="shared" si="20"/>
        <v>0</v>
      </c>
    </row>
    <row r="413" spans="1:8" x14ac:dyDescent="0.2">
      <c r="A413" t="s">
        <v>5451</v>
      </c>
      <c r="B413" t="s">
        <v>5452</v>
      </c>
      <c r="C413" t="s">
        <v>597</v>
      </c>
      <c r="D413" t="s">
        <v>5453</v>
      </c>
      <c r="E413" t="s">
        <v>30</v>
      </c>
      <c r="F413" t="str">
        <f t="shared" si="18"/>
        <v>yesterday</v>
      </c>
      <c r="G413" s="2" t="str">
        <f t="shared" si="19"/>
        <v>19/05/2020</v>
      </c>
      <c r="H413" s="3" t="b">
        <f t="shared" si="20"/>
        <v>0</v>
      </c>
    </row>
    <row r="414" spans="1:8" x14ac:dyDescent="0.2">
      <c r="A414" t="s">
        <v>5451</v>
      </c>
      <c r="B414" t="s">
        <v>5454</v>
      </c>
      <c r="C414" t="s">
        <v>32</v>
      </c>
      <c r="D414" t="s">
        <v>5455</v>
      </c>
      <c r="E414" t="s">
        <v>30</v>
      </c>
      <c r="F414" t="str">
        <f t="shared" si="18"/>
        <v>yesterday</v>
      </c>
      <c r="G414" s="2" t="str">
        <f t="shared" si="19"/>
        <v>19/05/2020</v>
      </c>
      <c r="H414" s="3" t="b">
        <f t="shared" si="20"/>
        <v>0</v>
      </c>
    </row>
    <row r="415" spans="1:8" x14ac:dyDescent="0.2">
      <c r="A415" t="s">
        <v>5451</v>
      </c>
      <c r="B415" t="s">
        <v>5456</v>
      </c>
      <c r="C415" t="s">
        <v>159</v>
      </c>
      <c r="D415" t="s">
        <v>5457</v>
      </c>
      <c r="E415" t="s">
        <v>30</v>
      </c>
      <c r="F415" t="str">
        <f t="shared" si="18"/>
        <v>yesterday</v>
      </c>
      <c r="G415" s="2" t="str">
        <f t="shared" si="19"/>
        <v>19/05/2020</v>
      </c>
      <c r="H415" s="3" t="b">
        <f t="shared" si="20"/>
        <v>0</v>
      </c>
    </row>
    <row r="416" spans="1:8" x14ac:dyDescent="0.2">
      <c r="A416" t="s">
        <v>5451</v>
      </c>
      <c r="B416" t="s">
        <v>5458</v>
      </c>
      <c r="C416" t="s">
        <v>32</v>
      </c>
      <c r="D416" t="s">
        <v>5459</v>
      </c>
      <c r="E416" t="s">
        <v>30</v>
      </c>
      <c r="F416" t="str">
        <f t="shared" si="18"/>
        <v>yesterday</v>
      </c>
      <c r="G416" s="2" t="str">
        <f t="shared" si="19"/>
        <v>19/05/2020</v>
      </c>
      <c r="H416" s="3" t="b">
        <f t="shared" si="20"/>
        <v>0</v>
      </c>
    </row>
    <row r="417" spans="1:8" x14ac:dyDescent="0.2">
      <c r="A417" t="s">
        <v>5451</v>
      </c>
      <c r="B417" t="s">
        <v>5460</v>
      </c>
      <c r="C417" t="s">
        <v>32</v>
      </c>
      <c r="D417" t="s">
        <v>5397</v>
      </c>
      <c r="E417" t="s">
        <v>30</v>
      </c>
      <c r="F417" t="str">
        <f t="shared" si="18"/>
        <v>yesterday</v>
      </c>
      <c r="G417" s="2" t="str">
        <f t="shared" si="19"/>
        <v>19/05/2020</v>
      </c>
      <c r="H417" s="3" t="b">
        <f t="shared" si="20"/>
        <v>0</v>
      </c>
    </row>
    <row r="418" spans="1:8" x14ac:dyDescent="0.2">
      <c r="A418" t="s">
        <v>5451</v>
      </c>
      <c r="B418" t="s">
        <v>5463</v>
      </c>
      <c r="C418" t="s">
        <v>2230</v>
      </c>
      <c r="D418" t="s">
        <v>5464</v>
      </c>
      <c r="E418" t="s">
        <v>30</v>
      </c>
      <c r="F418" t="str">
        <f t="shared" si="18"/>
        <v>yesterday</v>
      </c>
      <c r="G418" s="2" t="str">
        <f t="shared" si="19"/>
        <v>19/05/2020</v>
      </c>
      <c r="H418" s="3" t="b">
        <f t="shared" si="20"/>
        <v>0</v>
      </c>
    </row>
    <row r="419" spans="1:8" x14ac:dyDescent="0.2">
      <c r="A419" t="s">
        <v>5451</v>
      </c>
      <c r="B419" t="s">
        <v>5467</v>
      </c>
      <c r="C419" t="s">
        <v>1276</v>
      </c>
      <c r="D419" t="s">
        <v>5468</v>
      </c>
      <c r="E419" t="s">
        <v>30</v>
      </c>
      <c r="F419" t="str">
        <f t="shared" si="18"/>
        <v>yesterday</v>
      </c>
      <c r="G419" s="2" t="str">
        <f t="shared" si="19"/>
        <v>19/05/2020</v>
      </c>
      <c r="H419" s="3" t="b">
        <f t="shared" si="20"/>
        <v>0</v>
      </c>
    </row>
    <row r="420" spans="1:8" x14ac:dyDescent="0.2">
      <c r="A420" t="s">
        <v>5451</v>
      </c>
      <c r="B420" t="s">
        <v>5469</v>
      </c>
      <c r="C420" t="s">
        <v>32</v>
      </c>
      <c r="D420" t="s">
        <v>5470</v>
      </c>
      <c r="E420" t="s">
        <v>30</v>
      </c>
      <c r="F420" t="str">
        <f t="shared" si="18"/>
        <v>yesterday</v>
      </c>
      <c r="G420" s="2" t="str">
        <f t="shared" si="19"/>
        <v>19/05/2020</v>
      </c>
      <c r="H420" s="3" t="b">
        <f t="shared" si="20"/>
        <v>0</v>
      </c>
    </row>
    <row r="421" spans="1:8" x14ac:dyDescent="0.2">
      <c r="A421" t="s">
        <v>5451</v>
      </c>
      <c r="B421" t="s">
        <v>5473</v>
      </c>
      <c r="C421" t="s">
        <v>38</v>
      </c>
      <c r="D421" t="s">
        <v>5474</v>
      </c>
      <c r="E421" t="s">
        <v>30</v>
      </c>
      <c r="F421" t="str">
        <f t="shared" si="18"/>
        <v>yesterday</v>
      </c>
      <c r="G421" s="2" t="str">
        <f t="shared" si="19"/>
        <v>19/05/2020</v>
      </c>
      <c r="H421" s="3" t="b">
        <f t="shared" si="20"/>
        <v>0</v>
      </c>
    </row>
    <row r="422" spans="1:8" x14ac:dyDescent="0.2">
      <c r="A422" t="s">
        <v>5451</v>
      </c>
      <c r="B422" t="s">
        <v>5475</v>
      </c>
      <c r="C422" t="s">
        <v>32</v>
      </c>
      <c r="D422" t="s">
        <v>5476</v>
      </c>
      <c r="E422" t="s">
        <v>30</v>
      </c>
      <c r="F422" t="str">
        <f t="shared" si="18"/>
        <v>yesterday</v>
      </c>
      <c r="G422" s="2" t="str">
        <f t="shared" si="19"/>
        <v>19/05/2020</v>
      </c>
      <c r="H422" s="3" t="b">
        <f t="shared" si="20"/>
        <v>0</v>
      </c>
    </row>
    <row r="423" spans="1:8" x14ac:dyDescent="0.2">
      <c r="A423" t="s">
        <v>5451</v>
      </c>
      <c r="B423" t="s">
        <v>5479</v>
      </c>
      <c r="C423" t="s">
        <v>38</v>
      </c>
      <c r="D423" t="s">
        <v>5480</v>
      </c>
      <c r="E423" t="s">
        <v>30</v>
      </c>
      <c r="F423" t="str">
        <f t="shared" si="18"/>
        <v>yesterday</v>
      </c>
      <c r="G423" s="2" t="str">
        <f t="shared" si="19"/>
        <v>19/05/2020</v>
      </c>
      <c r="H423" s="3" t="b">
        <f t="shared" si="20"/>
        <v>0</v>
      </c>
    </row>
    <row r="424" spans="1:8" x14ac:dyDescent="0.2">
      <c r="A424" t="s">
        <v>5451</v>
      </c>
      <c r="B424" t="s">
        <v>5481</v>
      </c>
      <c r="C424" t="s">
        <v>7</v>
      </c>
      <c r="D424" t="s">
        <v>5482</v>
      </c>
      <c r="E424" t="s">
        <v>30</v>
      </c>
      <c r="F424" t="str">
        <f t="shared" si="18"/>
        <v>yesterday</v>
      </c>
      <c r="G424" s="2" t="str">
        <f t="shared" si="19"/>
        <v>19/05/2020</v>
      </c>
      <c r="H424" s="3" t="b">
        <f t="shared" si="20"/>
        <v>0</v>
      </c>
    </row>
    <row r="425" spans="1:8" x14ac:dyDescent="0.2">
      <c r="A425" t="s">
        <v>5499</v>
      </c>
      <c r="B425" t="s">
        <v>5506</v>
      </c>
      <c r="C425" t="s">
        <v>32</v>
      </c>
      <c r="D425" t="s">
        <v>5507</v>
      </c>
      <c r="E425" t="s">
        <v>30</v>
      </c>
      <c r="F425" t="str">
        <f t="shared" si="18"/>
        <v>yesterday</v>
      </c>
      <c r="G425" s="2" t="str">
        <f t="shared" si="19"/>
        <v>19/05/2020</v>
      </c>
      <c r="H425" s="3" t="b">
        <f t="shared" si="20"/>
        <v>0</v>
      </c>
    </row>
    <row r="426" spans="1:8" x14ac:dyDescent="0.2">
      <c r="A426" t="s">
        <v>5499</v>
      </c>
      <c r="B426" t="s">
        <v>5510</v>
      </c>
      <c r="C426" t="s">
        <v>907</v>
      </c>
      <c r="D426" t="s">
        <v>5511</v>
      </c>
      <c r="E426" t="s">
        <v>30</v>
      </c>
      <c r="F426" t="str">
        <f t="shared" si="18"/>
        <v>yesterday</v>
      </c>
      <c r="G426" s="2" t="str">
        <f t="shared" si="19"/>
        <v>19/05/2020</v>
      </c>
      <c r="H426" s="3" t="b">
        <f t="shared" si="20"/>
        <v>0</v>
      </c>
    </row>
    <row r="427" spans="1:8" x14ac:dyDescent="0.2">
      <c r="A427" t="s">
        <v>5499</v>
      </c>
      <c r="B427" t="s">
        <v>5512</v>
      </c>
      <c r="C427" t="s">
        <v>50</v>
      </c>
      <c r="D427" t="s">
        <v>5513</v>
      </c>
      <c r="E427" t="s">
        <v>30</v>
      </c>
      <c r="F427" t="str">
        <f t="shared" si="18"/>
        <v>yesterday</v>
      </c>
      <c r="G427" s="2" t="str">
        <f t="shared" si="19"/>
        <v>19/05/2020</v>
      </c>
      <c r="H427" s="3" t="b">
        <f t="shared" si="20"/>
        <v>0</v>
      </c>
    </row>
    <row r="428" spans="1:8" x14ac:dyDescent="0.2">
      <c r="A428" t="s">
        <v>5499</v>
      </c>
      <c r="B428" t="s">
        <v>5514</v>
      </c>
      <c r="C428" t="s">
        <v>53</v>
      </c>
      <c r="D428" t="s">
        <v>5515</v>
      </c>
      <c r="E428" t="s">
        <v>30</v>
      </c>
      <c r="F428" t="str">
        <f t="shared" si="18"/>
        <v>yesterday</v>
      </c>
      <c r="G428" s="2" t="str">
        <f t="shared" si="19"/>
        <v>19/05/2020</v>
      </c>
      <c r="H428" s="3" t="b">
        <f t="shared" si="20"/>
        <v>0</v>
      </c>
    </row>
    <row r="429" spans="1:8" x14ac:dyDescent="0.2">
      <c r="A429" t="s">
        <v>5499</v>
      </c>
      <c r="B429" t="s">
        <v>5516</v>
      </c>
      <c r="C429" t="s">
        <v>23</v>
      </c>
      <c r="D429" t="s">
        <v>5517</v>
      </c>
      <c r="E429" t="s">
        <v>30</v>
      </c>
      <c r="F429" t="str">
        <f t="shared" si="18"/>
        <v>yesterday</v>
      </c>
      <c r="G429" s="2" t="str">
        <f t="shared" si="19"/>
        <v>19/05/2020</v>
      </c>
      <c r="H429" s="3" t="b">
        <f t="shared" si="20"/>
        <v>0</v>
      </c>
    </row>
    <row r="430" spans="1:8" x14ac:dyDescent="0.2">
      <c r="A430" t="s">
        <v>5499</v>
      </c>
      <c r="B430" t="s">
        <v>5520</v>
      </c>
      <c r="C430" t="s">
        <v>38</v>
      </c>
      <c r="D430" t="s">
        <v>5521</v>
      </c>
      <c r="E430" t="s">
        <v>30</v>
      </c>
      <c r="F430" t="str">
        <f t="shared" si="18"/>
        <v>yesterday</v>
      </c>
      <c r="G430" s="2" t="str">
        <f t="shared" si="19"/>
        <v>19/05/2020</v>
      </c>
      <c r="H430" s="3" t="b">
        <f t="shared" si="20"/>
        <v>0</v>
      </c>
    </row>
    <row r="431" spans="1:8" x14ac:dyDescent="0.2">
      <c r="A431" t="s">
        <v>5499</v>
      </c>
      <c r="B431" t="s">
        <v>5522</v>
      </c>
      <c r="C431" t="s">
        <v>855</v>
      </c>
      <c r="D431" t="s">
        <v>5523</v>
      </c>
      <c r="E431" t="s">
        <v>30</v>
      </c>
      <c r="F431" t="str">
        <f t="shared" si="18"/>
        <v>yesterday</v>
      </c>
      <c r="G431" s="2" t="str">
        <f t="shared" si="19"/>
        <v>19/05/2020</v>
      </c>
      <c r="H431" s="3" t="b">
        <f t="shared" si="20"/>
        <v>0</v>
      </c>
    </row>
    <row r="432" spans="1:8" x14ac:dyDescent="0.2">
      <c r="A432" t="s">
        <v>5499</v>
      </c>
      <c r="B432" t="s">
        <v>5526</v>
      </c>
      <c r="C432" t="s">
        <v>45</v>
      </c>
      <c r="D432" t="s">
        <v>5527</v>
      </c>
      <c r="E432" t="s">
        <v>30</v>
      </c>
      <c r="F432" t="str">
        <f t="shared" si="18"/>
        <v>yesterday</v>
      </c>
      <c r="G432" s="2" t="str">
        <f t="shared" si="19"/>
        <v>19/05/2020</v>
      </c>
      <c r="H432" s="3" t="b">
        <f t="shared" si="20"/>
        <v>0</v>
      </c>
    </row>
    <row r="433" spans="1:8" x14ac:dyDescent="0.2">
      <c r="A433" t="s">
        <v>5499</v>
      </c>
      <c r="B433" t="s">
        <v>5528</v>
      </c>
      <c r="C433" t="s">
        <v>38</v>
      </c>
      <c r="D433" t="s">
        <v>5529</v>
      </c>
      <c r="E433" t="s">
        <v>30</v>
      </c>
      <c r="F433" t="str">
        <f t="shared" si="18"/>
        <v>yesterday</v>
      </c>
      <c r="G433" s="2" t="str">
        <f t="shared" si="19"/>
        <v>19/05/2020</v>
      </c>
      <c r="H433" s="3" t="b">
        <f t="shared" si="20"/>
        <v>0</v>
      </c>
    </row>
    <row r="434" spans="1:8" x14ac:dyDescent="0.2">
      <c r="A434" t="s">
        <v>5499</v>
      </c>
      <c r="B434" t="s">
        <v>5530</v>
      </c>
      <c r="C434" t="s">
        <v>290</v>
      </c>
      <c r="D434" t="s">
        <v>5531</v>
      </c>
      <c r="E434" t="s">
        <v>30</v>
      </c>
      <c r="F434" t="str">
        <f t="shared" si="18"/>
        <v>yesterday</v>
      </c>
      <c r="G434" s="2" t="str">
        <f t="shared" si="19"/>
        <v>19/05/2020</v>
      </c>
      <c r="H434" s="3" t="b">
        <f t="shared" si="20"/>
        <v>0</v>
      </c>
    </row>
    <row r="435" spans="1:8" x14ac:dyDescent="0.2">
      <c r="A435" t="s">
        <v>5499</v>
      </c>
      <c r="B435" t="s">
        <v>5532</v>
      </c>
      <c r="C435" t="s">
        <v>38</v>
      </c>
      <c r="D435" t="s">
        <v>5533</v>
      </c>
      <c r="E435" t="s">
        <v>30</v>
      </c>
      <c r="F435" t="str">
        <f t="shared" si="18"/>
        <v>yesterday</v>
      </c>
      <c r="G435" s="2" t="str">
        <f t="shared" si="19"/>
        <v>19/05/2020</v>
      </c>
      <c r="H435" s="3" t="b">
        <f t="shared" si="20"/>
        <v>0</v>
      </c>
    </row>
    <row r="436" spans="1:8" x14ac:dyDescent="0.2">
      <c r="A436" t="s">
        <v>5499</v>
      </c>
      <c r="B436" t="s">
        <v>5534</v>
      </c>
      <c r="C436" t="s">
        <v>38</v>
      </c>
      <c r="D436" t="s">
        <v>5535</v>
      </c>
      <c r="E436" t="s">
        <v>30</v>
      </c>
      <c r="F436" t="str">
        <f t="shared" si="18"/>
        <v>yesterday</v>
      </c>
      <c r="G436" s="2" t="str">
        <f t="shared" si="19"/>
        <v>19/05/2020</v>
      </c>
      <c r="H436" s="3" t="b">
        <f t="shared" si="20"/>
        <v>0</v>
      </c>
    </row>
    <row r="437" spans="1:8" x14ac:dyDescent="0.2">
      <c r="A437" t="s">
        <v>5499</v>
      </c>
      <c r="B437" t="s">
        <v>5536</v>
      </c>
      <c r="C437" t="s">
        <v>38</v>
      </c>
      <c r="D437" t="s">
        <v>5537</v>
      </c>
      <c r="E437" t="s">
        <v>30</v>
      </c>
      <c r="F437" t="str">
        <f t="shared" si="18"/>
        <v>yesterday</v>
      </c>
      <c r="G437" s="2" t="str">
        <f t="shared" si="19"/>
        <v>19/05/2020</v>
      </c>
      <c r="H437" s="3" t="b">
        <f t="shared" si="20"/>
        <v>0</v>
      </c>
    </row>
    <row r="438" spans="1:8" x14ac:dyDescent="0.2">
      <c r="A438" t="s">
        <v>5499</v>
      </c>
      <c r="B438" t="s">
        <v>5540</v>
      </c>
      <c r="C438" t="s">
        <v>290</v>
      </c>
      <c r="D438" t="s">
        <v>5541</v>
      </c>
      <c r="E438" t="s">
        <v>30</v>
      </c>
      <c r="F438" t="str">
        <f t="shared" si="18"/>
        <v>yesterday</v>
      </c>
      <c r="G438" s="2" t="str">
        <f t="shared" si="19"/>
        <v>19/05/2020</v>
      </c>
      <c r="H438" s="3" t="b">
        <f t="shared" si="20"/>
        <v>0</v>
      </c>
    </row>
    <row r="439" spans="1:8" x14ac:dyDescent="0.2">
      <c r="A439" t="s">
        <v>5698</v>
      </c>
      <c r="B439" t="s">
        <v>5713</v>
      </c>
      <c r="C439" t="s">
        <v>130</v>
      </c>
      <c r="D439" t="s">
        <v>5714</v>
      </c>
      <c r="E439" t="s">
        <v>30</v>
      </c>
      <c r="F439" t="str">
        <f t="shared" si="18"/>
        <v>yesterday</v>
      </c>
      <c r="G439" s="2" t="str">
        <f t="shared" si="19"/>
        <v>19/05/2020</v>
      </c>
      <c r="H439" s="3" t="b">
        <f t="shared" si="20"/>
        <v>0</v>
      </c>
    </row>
    <row r="440" spans="1:8" x14ac:dyDescent="0.2">
      <c r="A440" t="s">
        <v>5698</v>
      </c>
      <c r="B440" t="s">
        <v>5715</v>
      </c>
      <c r="C440" t="s">
        <v>103</v>
      </c>
      <c r="D440" t="s">
        <v>5716</v>
      </c>
      <c r="E440" t="s">
        <v>30</v>
      </c>
      <c r="F440" t="str">
        <f t="shared" si="18"/>
        <v>yesterday</v>
      </c>
      <c r="G440" s="2" t="str">
        <f t="shared" si="19"/>
        <v>19/05/2020</v>
      </c>
      <c r="H440" s="3" t="b">
        <f t="shared" si="20"/>
        <v>0</v>
      </c>
    </row>
    <row r="441" spans="1:8" x14ac:dyDescent="0.2">
      <c r="A441" t="s">
        <v>5698</v>
      </c>
      <c r="B441" t="s">
        <v>5717</v>
      </c>
      <c r="C441" t="s">
        <v>130</v>
      </c>
      <c r="D441" t="s">
        <v>5718</v>
      </c>
      <c r="E441" t="s">
        <v>30</v>
      </c>
      <c r="F441" t="str">
        <f t="shared" si="18"/>
        <v>yesterday</v>
      </c>
      <c r="G441" s="2" t="str">
        <f t="shared" si="19"/>
        <v>19/05/2020</v>
      </c>
      <c r="H441" s="3" t="b">
        <f t="shared" si="20"/>
        <v>0</v>
      </c>
    </row>
    <row r="442" spans="1:8" x14ac:dyDescent="0.2">
      <c r="A442" t="s">
        <v>5698</v>
      </c>
      <c r="B442" t="s">
        <v>5719</v>
      </c>
      <c r="C442" t="s">
        <v>130</v>
      </c>
      <c r="D442" t="s">
        <v>5720</v>
      </c>
      <c r="E442" t="s">
        <v>30</v>
      </c>
      <c r="F442" t="str">
        <f t="shared" si="18"/>
        <v>yesterday</v>
      </c>
      <c r="G442" s="2" t="str">
        <f t="shared" si="19"/>
        <v>19/05/2020</v>
      </c>
      <c r="H442" s="3" t="b">
        <f t="shared" si="20"/>
        <v>0</v>
      </c>
    </row>
    <row r="443" spans="1:8" x14ac:dyDescent="0.2">
      <c r="A443" t="s">
        <v>5698</v>
      </c>
      <c r="B443" t="s">
        <v>5721</v>
      </c>
      <c r="C443" t="s">
        <v>38</v>
      </c>
      <c r="D443" t="s">
        <v>5722</v>
      </c>
      <c r="E443" t="s">
        <v>30</v>
      </c>
      <c r="F443" t="str">
        <f t="shared" si="18"/>
        <v>yesterday</v>
      </c>
      <c r="G443" s="2" t="str">
        <f t="shared" si="19"/>
        <v>19/05/2020</v>
      </c>
      <c r="H443" s="3" t="b">
        <f t="shared" si="20"/>
        <v>0</v>
      </c>
    </row>
    <row r="444" spans="1:8" x14ac:dyDescent="0.2">
      <c r="A444" t="s">
        <v>5698</v>
      </c>
      <c r="B444" t="s">
        <v>5723</v>
      </c>
      <c r="C444" t="s">
        <v>451</v>
      </c>
      <c r="D444" t="s">
        <v>5724</v>
      </c>
      <c r="E444" t="s">
        <v>30</v>
      </c>
      <c r="F444" t="str">
        <f t="shared" si="18"/>
        <v>yesterday</v>
      </c>
      <c r="G444" s="2" t="str">
        <f t="shared" si="19"/>
        <v>19/05/2020</v>
      </c>
      <c r="H444" s="3" t="b">
        <f t="shared" si="20"/>
        <v>0</v>
      </c>
    </row>
    <row r="445" spans="1:8" x14ac:dyDescent="0.2">
      <c r="A445" t="s">
        <v>5698</v>
      </c>
      <c r="B445" t="s">
        <v>5725</v>
      </c>
      <c r="C445" t="s">
        <v>487</v>
      </c>
      <c r="D445" t="s">
        <v>5726</v>
      </c>
      <c r="E445" t="s">
        <v>30</v>
      </c>
      <c r="F445" t="str">
        <f t="shared" si="18"/>
        <v>yesterday</v>
      </c>
      <c r="G445" s="2" t="str">
        <f t="shared" si="19"/>
        <v>19/05/2020</v>
      </c>
      <c r="H445" s="3" t="b">
        <f t="shared" si="20"/>
        <v>0</v>
      </c>
    </row>
    <row r="446" spans="1:8" x14ac:dyDescent="0.2">
      <c r="A446" t="s">
        <v>5698</v>
      </c>
      <c r="B446" t="s">
        <v>5731</v>
      </c>
      <c r="C446" t="s">
        <v>38</v>
      </c>
      <c r="D446" t="s">
        <v>5732</v>
      </c>
      <c r="E446" t="s">
        <v>30</v>
      </c>
      <c r="F446" t="str">
        <f t="shared" si="18"/>
        <v>yesterday</v>
      </c>
      <c r="G446" s="2" t="str">
        <f t="shared" si="19"/>
        <v>19/05/2020</v>
      </c>
      <c r="H446" s="3" t="b">
        <f t="shared" si="20"/>
        <v>0</v>
      </c>
    </row>
    <row r="447" spans="1:8" x14ac:dyDescent="0.2">
      <c r="A447" t="s">
        <v>5698</v>
      </c>
      <c r="B447" t="s">
        <v>5733</v>
      </c>
      <c r="C447" t="s">
        <v>32</v>
      </c>
      <c r="D447" t="s">
        <v>5734</v>
      </c>
      <c r="E447" t="s">
        <v>30</v>
      </c>
      <c r="F447" t="str">
        <f t="shared" si="18"/>
        <v>yesterday</v>
      </c>
      <c r="G447" s="2" t="str">
        <f t="shared" si="19"/>
        <v>19/05/2020</v>
      </c>
      <c r="H447" s="3" t="b">
        <f t="shared" si="20"/>
        <v>0</v>
      </c>
    </row>
    <row r="448" spans="1:8" x14ac:dyDescent="0.2">
      <c r="A448" t="s">
        <v>5698</v>
      </c>
      <c r="B448" t="s">
        <v>5735</v>
      </c>
      <c r="C448" t="s">
        <v>32</v>
      </c>
      <c r="D448" t="s">
        <v>5736</v>
      </c>
      <c r="E448" t="s">
        <v>30</v>
      </c>
      <c r="F448" t="str">
        <f t="shared" si="18"/>
        <v>yesterday</v>
      </c>
      <c r="G448" s="2" t="str">
        <f t="shared" si="19"/>
        <v>19/05/2020</v>
      </c>
      <c r="H448" s="3" t="b">
        <f t="shared" si="20"/>
        <v>0</v>
      </c>
    </row>
    <row r="449" spans="1:8" x14ac:dyDescent="0.2">
      <c r="A449" t="s">
        <v>5698</v>
      </c>
      <c r="B449" t="s">
        <v>5737</v>
      </c>
      <c r="C449" t="s">
        <v>972</v>
      </c>
      <c r="D449" t="s">
        <v>5738</v>
      </c>
      <c r="E449" t="s">
        <v>30</v>
      </c>
      <c r="F449" t="str">
        <f t="shared" si="18"/>
        <v>yesterday</v>
      </c>
      <c r="G449" s="2" t="str">
        <f t="shared" si="19"/>
        <v>19/05/2020</v>
      </c>
      <c r="H449" s="3" t="b">
        <f t="shared" si="20"/>
        <v>0</v>
      </c>
    </row>
    <row r="450" spans="1:8" x14ac:dyDescent="0.2">
      <c r="A450" t="s">
        <v>5698</v>
      </c>
      <c r="B450" t="s">
        <v>5739</v>
      </c>
      <c r="C450" t="s">
        <v>32</v>
      </c>
      <c r="D450" t="s">
        <v>5740</v>
      </c>
      <c r="E450" t="s">
        <v>30</v>
      </c>
      <c r="F450" t="str">
        <f t="shared" ref="F450:F513" si="21">SUBSTITUTE(SUBSTITUTE(E450,"Added ",""),"on ","")</f>
        <v>yesterday</v>
      </c>
      <c r="G450" s="2" t="str">
        <f t="shared" si="19"/>
        <v>19/05/2020</v>
      </c>
      <c r="H450" s="3" t="b">
        <f t="shared" si="20"/>
        <v>0</v>
      </c>
    </row>
    <row r="451" spans="1:8" x14ac:dyDescent="0.2">
      <c r="A451" t="s">
        <v>5698</v>
      </c>
      <c r="B451" t="s">
        <v>5741</v>
      </c>
      <c r="C451" t="s">
        <v>32</v>
      </c>
      <c r="D451" t="s">
        <v>5742</v>
      </c>
      <c r="E451" t="s">
        <v>30</v>
      </c>
      <c r="F451" t="str">
        <f t="shared" si="21"/>
        <v>yesterday</v>
      </c>
      <c r="G451" s="2" t="str">
        <f t="shared" ref="G451:G514" si="22">SUBSTITUTE(SUBSTITUTE(F451,"yesterday","19/05/2020"),"today","20/05/2020")</f>
        <v>19/05/2020</v>
      </c>
      <c r="H451" s="3" t="b">
        <f t="shared" ref="H451:H514" si="23">COUNTIF(G451,"*reduced*")&gt;0</f>
        <v>0</v>
      </c>
    </row>
    <row r="452" spans="1:8" x14ac:dyDescent="0.2">
      <c r="A452" t="s">
        <v>5698</v>
      </c>
      <c r="B452" t="s">
        <v>5743</v>
      </c>
      <c r="C452" t="s">
        <v>130</v>
      </c>
      <c r="D452" t="s">
        <v>5744</v>
      </c>
      <c r="E452" t="s">
        <v>30</v>
      </c>
      <c r="F452" t="str">
        <f t="shared" si="21"/>
        <v>yesterday</v>
      </c>
      <c r="G452" s="2" t="str">
        <f t="shared" si="22"/>
        <v>19/05/2020</v>
      </c>
      <c r="H452" s="3" t="b">
        <f t="shared" si="23"/>
        <v>0</v>
      </c>
    </row>
    <row r="453" spans="1:8" x14ac:dyDescent="0.2">
      <c r="A453" t="s">
        <v>5907</v>
      </c>
      <c r="B453" t="s">
        <v>5915</v>
      </c>
      <c r="C453" t="s">
        <v>82</v>
      </c>
      <c r="D453" t="s">
        <v>5916</v>
      </c>
      <c r="E453" t="s">
        <v>30</v>
      </c>
      <c r="F453" t="str">
        <f t="shared" si="21"/>
        <v>yesterday</v>
      </c>
      <c r="G453" s="2" t="str">
        <f t="shared" si="22"/>
        <v>19/05/2020</v>
      </c>
      <c r="H453" s="3" t="b">
        <f t="shared" si="23"/>
        <v>0</v>
      </c>
    </row>
    <row r="454" spans="1:8" x14ac:dyDescent="0.2">
      <c r="A454" t="s">
        <v>5907</v>
      </c>
      <c r="B454" t="s">
        <v>5917</v>
      </c>
      <c r="C454" t="s">
        <v>45</v>
      </c>
      <c r="D454" t="s">
        <v>5918</v>
      </c>
      <c r="E454" t="s">
        <v>30</v>
      </c>
      <c r="F454" t="str">
        <f t="shared" si="21"/>
        <v>yesterday</v>
      </c>
      <c r="G454" s="2" t="str">
        <f t="shared" si="22"/>
        <v>19/05/2020</v>
      </c>
      <c r="H454" s="3" t="b">
        <f t="shared" si="23"/>
        <v>0</v>
      </c>
    </row>
    <row r="455" spans="1:8" x14ac:dyDescent="0.2">
      <c r="A455" t="s">
        <v>5907</v>
      </c>
      <c r="B455" t="s">
        <v>5919</v>
      </c>
      <c r="C455" t="s">
        <v>23</v>
      </c>
      <c r="D455" t="s">
        <v>5920</v>
      </c>
      <c r="E455" t="s">
        <v>30</v>
      </c>
      <c r="F455" t="str">
        <f t="shared" si="21"/>
        <v>yesterday</v>
      </c>
      <c r="G455" s="2" t="str">
        <f t="shared" si="22"/>
        <v>19/05/2020</v>
      </c>
      <c r="H455" s="3" t="b">
        <f t="shared" si="23"/>
        <v>0</v>
      </c>
    </row>
    <row r="456" spans="1:8" x14ac:dyDescent="0.2">
      <c r="A456" t="s">
        <v>5907</v>
      </c>
      <c r="B456" t="s">
        <v>5921</v>
      </c>
      <c r="C456" t="s">
        <v>35</v>
      </c>
      <c r="D456" t="s">
        <v>5922</v>
      </c>
      <c r="E456" t="s">
        <v>30</v>
      </c>
      <c r="F456" t="str">
        <f t="shared" si="21"/>
        <v>yesterday</v>
      </c>
      <c r="G456" s="2" t="str">
        <f t="shared" si="22"/>
        <v>19/05/2020</v>
      </c>
      <c r="H456" s="3" t="b">
        <f t="shared" si="23"/>
        <v>0</v>
      </c>
    </row>
    <row r="457" spans="1:8" x14ac:dyDescent="0.2">
      <c r="A457" t="s">
        <v>5907</v>
      </c>
      <c r="B457" t="s">
        <v>5923</v>
      </c>
      <c r="C457" t="s">
        <v>290</v>
      </c>
      <c r="D457" t="s">
        <v>5924</v>
      </c>
      <c r="E457" t="s">
        <v>30</v>
      </c>
      <c r="F457" t="str">
        <f t="shared" si="21"/>
        <v>yesterday</v>
      </c>
      <c r="G457" s="2" t="str">
        <f t="shared" si="22"/>
        <v>19/05/2020</v>
      </c>
      <c r="H457" s="3" t="b">
        <f t="shared" si="23"/>
        <v>0</v>
      </c>
    </row>
    <row r="458" spans="1:8" x14ac:dyDescent="0.2">
      <c r="A458" t="s">
        <v>5907</v>
      </c>
      <c r="B458" t="s">
        <v>5925</v>
      </c>
      <c r="C458" t="s">
        <v>38</v>
      </c>
      <c r="D458" t="s">
        <v>5926</v>
      </c>
      <c r="E458" t="s">
        <v>30</v>
      </c>
      <c r="F458" t="str">
        <f t="shared" si="21"/>
        <v>yesterday</v>
      </c>
      <c r="G458" s="2" t="str">
        <f t="shared" si="22"/>
        <v>19/05/2020</v>
      </c>
      <c r="H458" s="3" t="b">
        <f t="shared" si="23"/>
        <v>0</v>
      </c>
    </row>
    <row r="459" spans="1:8" x14ac:dyDescent="0.2">
      <c r="A459" t="s">
        <v>6161</v>
      </c>
      <c r="B459" t="s">
        <v>6166</v>
      </c>
      <c r="C459" t="s">
        <v>35</v>
      </c>
      <c r="D459" t="s">
        <v>6167</v>
      </c>
      <c r="E459" t="s">
        <v>30</v>
      </c>
      <c r="F459" t="str">
        <f t="shared" si="21"/>
        <v>yesterday</v>
      </c>
      <c r="G459" s="2" t="str">
        <f t="shared" si="22"/>
        <v>19/05/2020</v>
      </c>
      <c r="H459" s="3" t="b">
        <f t="shared" si="23"/>
        <v>0</v>
      </c>
    </row>
    <row r="460" spans="1:8" x14ac:dyDescent="0.2">
      <c r="A460" t="s">
        <v>6161</v>
      </c>
      <c r="B460" t="s">
        <v>6168</v>
      </c>
      <c r="C460" t="s">
        <v>597</v>
      </c>
      <c r="D460" t="s">
        <v>6169</v>
      </c>
      <c r="E460" t="s">
        <v>30</v>
      </c>
      <c r="F460" t="str">
        <f t="shared" si="21"/>
        <v>yesterday</v>
      </c>
      <c r="G460" s="2" t="str">
        <f t="shared" si="22"/>
        <v>19/05/2020</v>
      </c>
      <c r="H460" s="3" t="b">
        <f t="shared" si="23"/>
        <v>0</v>
      </c>
    </row>
    <row r="461" spans="1:8" x14ac:dyDescent="0.2">
      <c r="A461" t="s">
        <v>6161</v>
      </c>
      <c r="B461" t="s">
        <v>6170</v>
      </c>
      <c r="C461" t="s">
        <v>7</v>
      </c>
      <c r="D461" t="s">
        <v>6171</v>
      </c>
      <c r="E461" t="s">
        <v>30</v>
      </c>
      <c r="F461" t="str">
        <f t="shared" si="21"/>
        <v>yesterday</v>
      </c>
      <c r="G461" s="2" t="str">
        <f t="shared" si="22"/>
        <v>19/05/2020</v>
      </c>
      <c r="H461" s="3" t="b">
        <f t="shared" si="23"/>
        <v>0</v>
      </c>
    </row>
    <row r="462" spans="1:8" x14ac:dyDescent="0.2">
      <c r="A462" t="s">
        <v>6161</v>
      </c>
      <c r="B462" t="s">
        <v>6172</v>
      </c>
      <c r="C462" t="s">
        <v>712</v>
      </c>
      <c r="D462" t="s">
        <v>6173</v>
      </c>
      <c r="E462" t="s">
        <v>30</v>
      </c>
      <c r="F462" t="str">
        <f t="shared" si="21"/>
        <v>yesterday</v>
      </c>
      <c r="G462" s="2" t="str">
        <f t="shared" si="22"/>
        <v>19/05/2020</v>
      </c>
      <c r="H462" s="3" t="b">
        <f t="shared" si="23"/>
        <v>0</v>
      </c>
    </row>
    <row r="463" spans="1:8" x14ac:dyDescent="0.2">
      <c r="A463" t="s">
        <v>6161</v>
      </c>
      <c r="B463" t="s">
        <v>6176</v>
      </c>
      <c r="C463" t="s">
        <v>7</v>
      </c>
      <c r="D463" t="s">
        <v>6177</v>
      </c>
      <c r="E463" t="s">
        <v>30</v>
      </c>
      <c r="F463" t="str">
        <f t="shared" si="21"/>
        <v>yesterday</v>
      </c>
      <c r="G463" s="2" t="str">
        <f t="shared" si="22"/>
        <v>19/05/2020</v>
      </c>
      <c r="H463" s="3" t="b">
        <f t="shared" si="23"/>
        <v>0</v>
      </c>
    </row>
    <row r="464" spans="1:8" x14ac:dyDescent="0.2">
      <c r="A464" t="s">
        <v>6161</v>
      </c>
      <c r="B464" t="s">
        <v>6178</v>
      </c>
      <c r="C464" t="s">
        <v>87</v>
      </c>
      <c r="D464" t="s">
        <v>6179</v>
      </c>
      <c r="E464" t="s">
        <v>30</v>
      </c>
      <c r="F464" t="str">
        <f t="shared" si="21"/>
        <v>yesterday</v>
      </c>
      <c r="G464" s="2" t="str">
        <f t="shared" si="22"/>
        <v>19/05/2020</v>
      </c>
      <c r="H464" s="3" t="b">
        <f t="shared" si="23"/>
        <v>0</v>
      </c>
    </row>
    <row r="465" spans="1:8" x14ac:dyDescent="0.2">
      <c r="A465" t="s">
        <v>6161</v>
      </c>
      <c r="B465" t="s">
        <v>6182</v>
      </c>
      <c r="C465" t="s">
        <v>45</v>
      </c>
      <c r="D465" t="s">
        <v>6183</v>
      </c>
      <c r="E465" t="s">
        <v>30</v>
      </c>
      <c r="F465" t="str">
        <f t="shared" si="21"/>
        <v>yesterday</v>
      </c>
      <c r="G465" s="2" t="str">
        <f t="shared" si="22"/>
        <v>19/05/2020</v>
      </c>
      <c r="H465" s="3" t="b">
        <f t="shared" si="23"/>
        <v>0</v>
      </c>
    </row>
    <row r="466" spans="1:8" x14ac:dyDescent="0.2">
      <c r="A466" t="s">
        <v>6161</v>
      </c>
      <c r="B466" t="s">
        <v>6186</v>
      </c>
      <c r="C466" t="s">
        <v>32</v>
      </c>
      <c r="D466" t="s">
        <v>6187</v>
      </c>
      <c r="E466" t="s">
        <v>30</v>
      </c>
      <c r="F466" t="str">
        <f t="shared" si="21"/>
        <v>yesterday</v>
      </c>
      <c r="G466" s="2" t="str">
        <f t="shared" si="22"/>
        <v>19/05/2020</v>
      </c>
      <c r="H466" s="3" t="b">
        <f t="shared" si="23"/>
        <v>0</v>
      </c>
    </row>
    <row r="467" spans="1:8" x14ac:dyDescent="0.2">
      <c r="A467" t="s">
        <v>6161</v>
      </c>
      <c r="B467" t="s">
        <v>6188</v>
      </c>
      <c r="C467" t="s">
        <v>7</v>
      </c>
      <c r="D467" t="s">
        <v>6189</v>
      </c>
      <c r="E467" t="s">
        <v>30</v>
      </c>
      <c r="F467" t="str">
        <f t="shared" si="21"/>
        <v>yesterday</v>
      </c>
      <c r="G467" s="2" t="str">
        <f t="shared" si="22"/>
        <v>19/05/2020</v>
      </c>
      <c r="H467" s="3" t="b">
        <f t="shared" si="23"/>
        <v>0</v>
      </c>
    </row>
    <row r="468" spans="1:8" x14ac:dyDescent="0.2">
      <c r="A468" t="s">
        <v>6161</v>
      </c>
      <c r="B468" t="s">
        <v>6190</v>
      </c>
      <c r="C468" t="s">
        <v>159</v>
      </c>
      <c r="D468" t="s">
        <v>6191</v>
      </c>
      <c r="E468" t="s">
        <v>30</v>
      </c>
      <c r="F468" t="str">
        <f t="shared" si="21"/>
        <v>yesterday</v>
      </c>
      <c r="G468" s="2" t="str">
        <f t="shared" si="22"/>
        <v>19/05/2020</v>
      </c>
      <c r="H468" s="3" t="b">
        <f t="shared" si="23"/>
        <v>0</v>
      </c>
    </row>
    <row r="469" spans="1:8" x14ac:dyDescent="0.2">
      <c r="A469" t="s">
        <v>6161</v>
      </c>
      <c r="B469" t="s">
        <v>6192</v>
      </c>
      <c r="C469" t="s">
        <v>75</v>
      </c>
      <c r="D469" t="s">
        <v>6193</v>
      </c>
      <c r="E469" t="s">
        <v>30</v>
      </c>
      <c r="F469" t="str">
        <f t="shared" si="21"/>
        <v>yesterday</v>
      </c>
      <c r="G469" s="2" t="str">
        <f t="shared" si="22"/>
        <v>19/05/2020</v>
      </c>
      <c r="H469" s="3" t="b">
        <f t="shared" si="23"/>
        <v>0</v>
      </c>
    </row>
    <row r="470" spans="1:8" x14ac:dyDescent="0.2">
      <c r="A470" t="s">
        <v>6161</v>
      </c>
      <c r="B470" t="s">
        <v>6194</v>
      </c>
      <c r="C470" t="s">
        <v>130</v>
      </c>
      <c r="D470" t="s">
        <v>6195</v>
      </c>
      <c r="E470" t="s">
        <v>30</v>
      </c>
      <c r="F470" t="str">
        <f t="shared" si="21"/>
        <v>yesterday</v>
      </c>
      <c r="G470" s="2" t="str">
        <f t="shared" si="22"/>
        <v>19/05/2020</v>
      </c>
      <c r="H470" s="3" t="b">
        <f t="shared" si="23"/>
        <v>0</v>
      </c>
    </row>
    <row r="471" spans="1:8" x14ac:dyDescent="0.2">
      <c r="A471" t="s">
        <v>6161</v>
      </c>
      <c r="B471" t="s">
        <v>6198</v>
      </c>
      <c r="C471" t="s">
        <v>32</v>
      </c>
      <c r="D471" t="s">
        <v>6199</v>
      </c>
      <c r="E471" t="s">
        <v>30</v>
      </c>
      <c r="F471" t="str">
        <f t="shared" si="21"/>
        <v>yesterday</v>
      </c>
      <c r="G471" s="2" t="str">
        <f t="shared" si="22"/>
        <v>19/05/2020</v>
      </c>
      <c r="H471" s="3" t="b">
        <f t="shared" si="23"/>
        <v>0</v>
      </c>
    </row>
    <row r="472" spans="1:8" x14ac:dyDescent="0.2">
      <c r="A472" t="s">
        <v>6161</v>
      </c>
      <c r="B472" t="s">
        <v>6200</v>
      </c>
      <c r="C472" t="s">
        <v>26</v>
      </c>
      <c r="D472" t="s">
        <v>6201</v>
      </c>
      <c r="E472" t="s">
        <v>30</v>
      </c>
      <c r="F472" t="str">
        <f t="shared" si="21"/>
        <v>yesterday</v>
      </c>
      <c r="G472" s="2" t="str">
        <f t="shared" si="22"/>
        <v>19/05/2020</v>
      </c>
      <c r="H472" s="3" t="b">
        <f t="shared" si="23"/>
        <v>0</v>
      </c>
    </row>
    <row r="473" spans="1:8" x14ac:dyDescent="0.2">
      <c r="A473" t="s">
        <v>6161</v>
      </c>
      <c r="B473" t="s">
        <v>6206</v>
      </c>
      <c r="C473" t="s">
        <v>597</v>
      </c>
      <c r="D473" t="s">
        <v>6207</v>
      </c>
      <c r="E473" t="s">
        <v>30</v>
      </c>
      <c r="F473" t="str">
        <f t="shared" si="21"/>
        <v>yesterday</v>
      </c>
      <c r="G473" s="2" t="str">
        <f t="shared" si="22"/>
        <v>19/05/2020</v>
      </c>
      <c r="H473" s="3" t="b">
        <f t="shared" si="23"/>
        <v>0</v>
      </c>
    </row>
    <row r="474" spans="1:8" x14ac:dyDescent="0.2">
      <c r="A474" t="s">
        <v>6161</v>
      </c>
      <c r="B474" t="s">
        <v>6208</v>
      </c>
      <c r="C474" t="s">
        <v>140</v>
      </c>
      <c r="D474" t="s">
        <v>6209</v>
      </c>
      <c r="E474" t="s">
        <v>30</v>
      </c>
      <c r="F474" t="str">
        <f t="shared" si="21"/>
        <v>yesterday</v>
      </c>
      <c r="G474" s="2" t="str">
        <f t="shared" si="22"/>
        <v>19/05/2020</v>
      </c>
      <c r="H474" s="3" t="b">
        <f t="shared" si="23"/>
        <v>0</v>
      </c>
    </row>
    <row r="475" spans="1:8" x14ac:dyDescent="0.2">
      <c r="A475" t="s">
        <v>6213</v>
      </c>
      <c r="B475" t="s">
        <v>6216</v>
      </c>
      <c r="C475" t="s">
        <v>7</v>
      </c>
      <c r="D475" t="s">
        <v>6217</v>
      </c>
      <c r="E475" t="s">
        <v>30</v>
      </c>
      <c r="F475" t="str">
        <f t="shared" si="21"/>
        <v>yesterday</v>
      </c>
      <c r="G475" s="2" t="str">
        <f t="shared" si="22"/>
        <v>19/05/2020</v>
      </c>
      <c r="H475" s="3" t="b">
        <f t="shared" si="23"/>
        <v>0</v>
      </c>
    </row>
    <row r="476" spans="1:8" x14ac:dyDescent="0.2">
      <c r="A476" t="s">
        <v>6213</v>
      </c>
      <c r="B476" t="s">
        <v>6218</v>
      </c>
      <c r="C476" t="s">
        <v>53</v>
      </c>
      <c r="D476" t="s">
        <v>6219</v>
      </c>
      <c r="E476" t="s">
        <v>30</v>
      </c>
      <c r="F476" t="str">
        <f t="shared" si="21"/>
        <v>yesterday</v>
      </c>
      <c r="G476" s="2" t="str">
        <f t="shared" si="22"/>
        <v>19/05/2020</v>
      </c>
      <c r="H476" s="3" t="b">
        <f t="shared" si="23"/>
        <v>0</v>
      </c>
    </row>
    <row r="477" spans="1:8" x14ac:dyDescent="0.2">
      <c r="A477" t="s">
        <v>6213</v>
      </c>
      <c r="B477" t="s">
        <v>6220</v>
      </c>
      <c r="C477" t="s">
        <v>82</v>
      </c>
      <c r="D477" t="s">
        <v>6221</v>
      </c>
      <c r="E477" t="s">
        <v>30</v>
      </c>
      <c r="F477" t="str">
        <f t="shared" si="21"/>
        <v>yesterday</v>
      </c>
      <c r="G477" s="2" t="str">
        <f t="shared" si="22"/>
        <v>19/05/2020</v>
      </c>
      <c r="H477" s="3" t="b">
        <f t="shared" si="23"/>
        <v>0</v>
      </c>
    </row>
    <row r="478" spans="1:8" x14ac:dyDescent="0.2">
      <c r="A478" t="s">
        <v>6213</v>
      </c>
      <c r="B478" t="s">
        <v>6222</v>
      </c>
      <c r="C478" t="s">
        <v>300</v>
      </c>
      <c r="D478" t="s">
        <v>6223</v>
      </c>
      <c r="E478" t="s">
        <v>30</v>
      </c>
      <c r="F478" t="str">
        <f t="shared" si="21"/>
        <v>yesterday</v>
      </c>
      <c r="G478" s="2" t="str">
        <f t="shared" si="22"/>
        <v>19/05/2020</v>
      </c>
      <c r="H478" s="3" t="b">
        <f t="shared" si="23"/>
        <v>0</v>
      </c>
    </row>
    <row r="479" spans="1:8" x14ac:dyDescent="0.2">
      <c r="A479" t="s">
        <v>6213</v>
      </c>
      <c r="B479" t="s">
        <v>6224</v>
      </c>
      <c r="C479" t="s">
        <v>408</v>
      </c>
      <c r="D479" t="s">
        <v>6225</v>
      </c>
      <c r="E479" t="s">
        <v>30</v>
      </c>
      <c r="F479" t="str">
        <f t="shared" si="21"/>
        <v>yesterday</v>
      </c>
      <c r="G479" s="2" t="str">
        <f t="shared" si="22"/>
        <v>19/05/2020</v>
      </c>
      <c r="H479" s="3" t="b">
        <f t="shared" si="23"/>
        <v>0</v>
      </c>
    </row>
    <row r="480" spans="1:8" x14ac:dyDescent="0.2">
      <c r="A480" t="s">
        <v>6213</v>
      </c>
      <c r="B480" t="s">
        <v>6226</v>
      </c>
      <c r="C480" t="s">
        <v>32</v>
      </c>
      <c r="D480" t="s">
        <v>6227</v>
      </c>
      <c r="E480" t="s">
        <v>30</v>
      </c>
      <c r="F480" t="str">
        <f t="shared" si="21"/>
        <v>yesterday</v>
      </c>
      <c r="G480" s="2" t="str">
        <f t="shared" si="22"/>
        <v>19/05/2020</v>
      </c>
      <c r="H480" s="3" t="b">
        <f t="shared" si="23"/>
        <v>0</v>
      </c>
    </row>
    <row r="481" spans="1:8" x14ac:dyDescent="0.2">
      <c r="A481" t="s">
        <v>6213</v>
      </c>
      <c r="B481" t="s">
        <v>6230</v>
      </c>
      <c r="C481" t="s">
        <v>32</v>
      </c>
      <c r="D481" t="s">
        <v>6231</v>
      </c>
      <c r="E481" t="s">
        <v>30</v>
      </c>
      <c r="F481" t="str">
        <f t="shared" si="21"/>
        <v>yesterday</v>
      </c>
      <c r="G481" s="2" t="str">
        <f t="shared" si="22"/>
        <v>19/05/2020</v>
      </c>
      <c r="H481" s="3" t="b">
        <f t="shared" si="23"/>
        <v>0</v>
      </c>
    </row>
    <row r="482" spans="1:8" x14ac:dyDescent="0.2">
      <c r="A482" t="s">
        <v>6213</v>
      </c>
      <c r="B482" t="s">
        <v>6232</v>
      </c>
      <c r="C482" t="s">
        <v>7</v>
      </c>
      <c r="D482" t="s">
        <v>6233</v>
      </c>
      <c r="E482" t="s">
        <v>30</v>
      </c>
      <c r="F482" t="str">
        <f t="shared" si="21"/>
        <v>yesterday</v>
      </c>
      <c r="G482" s="2" t="str">
        <f t="shared" si="22"/>
        <v>19/05/2020</v>
      </c>
      <c r="H482" s="3" t="b">
        <f t="shared" si="23"/>
        <v>0</v>
      </c>
    </row>
    <row r="483" spans="1:8" x14ac:dyDescent="0.2">
      <c r="A483" t="s">
        <v>6213</v>
      </c>
      <c r="B483" t="s">
        <v>6234</v>
      </c>
      <c r="C483" t="s">
        <v>45</v>
      </c>
      <c r="D483" t="s">
        <v>6235</v>
      </c>
      <c r="E483" t="s">
        <v>30</v>
      </c>
      <c r="F483" t="str">
        <f t="shared" si="21"/>
        <v>yesterday</v>
      </c>
      <c r="G483" s="2" t="str">
        <f t="shared" si="22"/>
        <v>19/05/2020</v>
      </c>
      <c r="H483" s="3" t="b">
        <f t="shared" si="23"/>
        <v>0</v>
      </c>
    </row>
    <row r="484" spans="1:8" x14ac:dyDescent="0.2">
      <c r="A484" t="s">
        <v>6213</v>
      </c>
      <c r="B484" t="s">
        <v>6236</v>
      </c>
      <c r="C484" t="s">
        <v>7</v>
      </c>
      <c r="D484" t="s">
        <v>6237</v>
      </c>
      <c r="E484" t="s">
        <v>30</v>
      </c>
      <c r="F484" t="str">
        <f t="shared" si="21"/>
        <v>yesterday</v>
      </c>
      <c r="G484" s="2" t="str">
        <f t="shared" si="22"/>
        <v>19/05/2020</v>
      </c>
      <c r="H484" s="3" t="b">
        <f t="shared" si="23"/>
        <v>0</v>
      </c>
    </row>
    <row r="485" spans="1:8" x14ac:dyDescent="0.2">
      <c r="A485" t="s">
        <v>6213</v>
      </c>
      <c r="B485" t="s">
        <v>6238</v>
      </c>
      <c r="C485" t="s">
        <v>159</v>
      </c>
      <c r="D485" t="s">
        <v>6239</v>
      </c>
      <c r="E485" t="s">
        <v>30</v>
      </c>
      <c r="F485" t="str">
        <f t="shared" si="21"/>
        <v>yesterday</v>
      </c>
      <c r="G485" s="2" t="str">
        <f t="shared" si="22"/>
        <v>19/05/2020</v>
      </c>
      <c r="H485" s="3" t="b">
        <f t="shared" si="23"/>
        <v>0</v>
      </c>
    </row>
    <row r="486" spans="1:8" x14ac:dyDescent="0.2">
      <c r="A486" t="s">
        <v>6213</v>
      </c>
      <c r="B486" t="s">
        <v>6240</v>
      </c>
      <c r="C486" t="s">
        <v>35</v>
      </c>
      <c r="D486" t="s">
        <v>6241</v>
      </c>
      <c r="E486" t="s">
        <v>30</v>
      </c>
      <c r="F486" t="str">
        <f t="shared" si="21"/>
        <v>yesterday</v>
      </c>
      <c r="G486" s="2" t="str">
        <f t="shared" si="22"/>
        <v>19/05/2020</v>
      </c>
      <c r="H486" s="3" t="b">
        <f t="shared" si="23"/>
        <v>0</v>
      </c>
    </row>
    <row r="487" spans="1:8" x14ac:dyDescent="0.2">
      <c r="A487" t="s">
        <v>6213</v>
      </c>
      <c r="B487" t="s">
        <v>6242</v>
      </c>
      <c r="C487" t="s">
        <v>82</v>
      </c>
      <c r="D487" t="s">
        <v>6243</v>
      </c>
      <c r="E487" t="s">
        <v>30</v>
      </c>
      <c r="F487" t="str">
        <f t="shared" si="21"/>
        <v>yesterday</v>
      </c>
      <c r="G487" s="2" t="str">
        <f t="shared" si="22"/>
        <v>19/05/2020</v>
      </c>
      <c r="H487" s="3" t="b">
        <f t="shared" si="23"/>
        <v>0</v>
      </c>
    </row>
    <row r="488" spans="1:8" x14ac:dyDescent="0.2">
      <c r="A488" t="s">
        <v>6213</v>
      </c>
      <c r="B488" t="s">
        <v>6244</v>
      </c>
      <c r="C488" t="s">
        <v>100</v>
      </c>
      <c r="D488" t="s">
        <v>6245</v>
      </c>
      <c r="E488" t="s">
        <v>30</v>
      </c>
      <c r="F488" t="str">
        <f t="shared" si="21"/>
        <v>yesterday</v>
      </c>
      <c r="G488" s="2" t="str">
        <f t="shared" si="22"/>
        <v>19/05/2020</v>
      </c>
      <c r="H488" s="3" t="b">
        <f t="shared" si="23"/>
        <v>0</v>
      </c>
    </row>
    <row r="489" spans="1:8" x14ac:dyDescent="0.2">
      <c r="A489" t="s">
        <v>6213</v>
      </c>
      <c r="B489" t="s">
        <v>6246</v>
      </c>
      <c r="C489" t="s">
        <v>53</v>
      </c>
      <c r="D489" t="s">
        <v>6247</v>
      </c>
      <c r="E489" t="s">
        <v>30</v>
      </c>
      <c r="F489" t="str">
        <f t="shared" si="21"/>
        <v>yesterday</v>
      </c>
      <c r="G489" s="2" t="str">
        <f t="shared" si="22"/>
        <v>19/05/2020</v>
      </c>
      <c r="H489" s="3" t="b">
        <f t="shared" si="23"/>
        <v>0</v>
      </c>
    </row>
    <row r="490" spans="1:8" x14ac:dyDescent="0.2">
      <c r="A490" t="s">
        <v>6213</v>
      </c>
      <c r="B490" t="s">
        <v>6248</v>
      </c>
      <c r="C490" t="s">
        <v>7</v>
      </c>
      <c r="D490" t="s">
        <v>6249</v>
      </c>
      <c r="E490" t="s">
        <v>30</v>
      </c>
      <c r="F490" t="str">
        <f t="shared" si="21"/>
        <v>yesterday</v>
      </c>
      <c r="G490" s="2" t="str">
        <f t="shared" si="22"/>
        <v>19/05/2020</v>
      </c>
      <c r="H490" s="3" t="b">
        <f t="shared" si="23"/>
        <v>0</v>
      </c>
    </row>
    <row r="491" spans="1:8" x14ac:dyDescent="0.2">
      <c r="A491" t="s">
        <v>6213</v>
      </c>
      <c r="B491" t="s">
        <v>6250</v>
      </c>
      <c r="C491" t="s">
        <v>7</v>
      </c>
      <c r="D491" t="s">
        <v>6251</v>
      </c>
      <c r="E491" t="s">
        <v>30</v>
      </c>
      <c r="F491" t="str">
        <f t="shared" si="21"/>
        <v>yesterday</v>
      </c>
      <c r="G491" s="2" t="str">
        <f t="shared" si="22"/>
        <v>19/05/2020</v>
      </c>
      <c r="H491" s="3" t="b">
        <f t="shared" si="23"/>
        <v>0</v>
      </c>
    </row>
    <row r="492" spans="1:8" x14ac:dyDescent="0.2">
      <c r="A492" t="s">
        <v>6213</v>
      </c>
      <c r="B492" t="s">
        <v>6252</v>
      </c>
      <c r="C492" t="s">
        <v>53</v>
      </c>
      <c r="D492" t="s">
        <v>6253</v>
      </c>
      <c r="E492" t="s">
        <v>30</v>
      </c>
      <c r="F492" t="str">
        <f t="shared" si="21"/>
        <v>yesterday</v>
      </c>
      <c r="G492" s="2" t="str">
        <f t="shared" si="22"/>
        <v>19/05/2020</v>
      </c>
      <c r="H492" s="3" t="b">
        <f t="shared" si="23"/>
        <v>0</v>
      </c>
    </row>
    <row r="493" spans="1:8" x14ac:dyDescent="0.2">
      <c r="A493" t="s">
        <v>6213</v>
      </c>
      <c r="B493" t="s">
        <v>6254</v>
      </c>
      <c r="C493" t="s">
        <v>487</v>
      </c>
      <c r="D493" t="s">
        <v>6255</v>
      </c>
      <c r="E493" t="s">
        <v>30</v>
      </c>
      <c r="F493" t="str">
        <f t="shared" si="21"/>
        <v>yesterday</v>
      </c>
      <c r="G493" s="2" t="str">
        <f t="shared" si="22"/>
        <v>19/05/2020</v>
      </c>
      <c r="H493" s="3" t="b">
        <f t="shared" si="23"/>
        <v>0</v>
      </c>
    </row>
    <row r="494" spans="1:8" x14ac:dyDescent="0.2">
      <c r="A494" t="s">
        <v>6213</v>
      </c>
      <c r="B494" t="s">
        <v>6256</v>
      </c>
      <c r="C494" t="s">
        <v>103</v>
      </c>
      <c r="D494" t="s">
        <v>6257</v>
      </c>
      <c r="E494" t="s">
        <v>30</v>
      </c>
      <c r="F494" t="str">
        <f t="shared" si="21"/>
        <v>yesterday</v>
      </c>
      <c r="G494" s="2" t="str">
        <f t="shared" si="22"/>
        <v>19/05/2020</v>
      </c>
      <c r="H494" s="3" t="b">
        <f t="shared" si="23"/>
        <v>0</v>
      </c>
    </row>
    <row r="495" spans="1:8" x14ac:dyDescent="0.2">
      <c r="A495" t="s">
        <v>6213</v>
      </c>
      <c r="B495" t="s">
        <v>6260</v>
      </c>
      <c r="C495" t="s">
        <v>35</v>
      </c>
      <c r="D495" t="s">
        <v>6261</v>
      </c>
      <c r="E495" t="s">
        <v>30</v>
      </c>
      <c r="F495" t="str">
        <f t="shared" si="21"/>
        <v>yesterday</v>
      </c>
      <c r="G495" s="2" t="str">
        <f t="shared" si="22"/>
        <v>19/05/2020</v>
      </c>
      <c r="H495" s="3" t="b">
        <f t="shared" si="23"/>
        <v>0</v>
      </c>
    </row>
    <row r="496" spans="1:8" x14ac:dyDescent="0.2">
      <c r="A496" t="s">
        <v>6213</v>
      </c>
      <c r="B496" t="s">
        <v>6262</v>
      </c>
      <c r="C496" t="s">
        <v>166</v>
      </c>
      <c r="D496" t="s">
        <v>6263</v>
      </c>
      <c r="E496" t="s">
        <v>30</v>
      </c>
      <c r="F496" t="str">
        <f t="shared" si="21"/>
        <v>yesterday</v>
      </c>
      <c r="G496" s="2" t="str">
        <f t="shared" si="22"/>
        <v>19/05/2020</v>
      </c>
      <c r="H496" s="3" t="b">
        <f t="shared" si="23"/>
        <v>0</v>
      </c>
    </row>
    <row r="497" spans="1:8" x14ac:dyDescent="0.2">
      <c r="A497" t="s">
        <v>6264</v>
      </c>
      <c r="B497" t="s">
        <v>6267</v>
      </c>
      <c r="C497" t="s">
        <v>32</v>
      </c>
      <c r="D497" t="s">
        <v>6268</v>
      </c>
      <c r="E497" t="s">
        <v>30</v>
      </c>
      <c r="F497" t="str">
        <f t="shared" si="21"/>
        <v>yesterday</v>
      </c>
      <c r="G497" s="2" t="str">
        <f t="shared" si="22"/>
        <v>19/05/2020</v>
      </c>
      <c r="H497" s="3" t="b">
        <f t="shared" si="23"/>
        <v>0</v>
      </c>
    </row>
    <row r="498" spans="1:8" x14ac:dyDescent="0.2">
      <c r="A498" t="s">
        <v>6264</v>
      </c>
      <c r="B498" t="s">
        <v>6269</v>
      </c>
      <c r="C498" t="s">
        <v>53</v>
      </c>
      <c r="D498" t="s">
        <v>6270</v>
      </c>
      <c r="E498" t="s">
        <v>30</v>
      </c>
      <c r="F498" t="str">
        <f t="shared" si="21"/>
        <v>yesterday</v>
      </c>
      <c r="G498" s="2" t="str">
        <f t="shared" si="22"/>
        <v>19/05/2020</v>
      </c>
      <c r="H498" s="3" t="b">
        <f t="shared" si="23"/>
        <v>0</v>
      </c>
    </row>
    <row r="499" spans="1:8" x14ac:dyDescent="0.2">
      <c r="A499" t="s">
        <v>6264</v>
      </c>
      <c r="B499" t="s">
        <v>6273</v>
      </c>
      <c r="C499" t="s">
        <v>53</v>
      </c>
      <c r="D499" t="s">
        <v>6274</v>
      </c>
      <c r="E499" t="s">
        <v>30</v>
      </c>
      <c r="F499" t="str">
        <f t="shared" si="21"/>
        <v>yesterday</v>
      </c>
      <c r="G499" s="2" t="str">
        <f t="shared" si="22"/>
        <v>19/05/2020</v>
      </c>
      <c r="H499" s="3" t="b">
        <f t="shared" si="23"/>
        <v>0</v>
      </c>
    </row>
    <row r="500" spans="1:8" x14ac:dyDescent="0.2">
      <c r="A500" t="s">
        <v>6264</v>
      </c>
      <c r="B500" t="s">
        <v>6275</v>
      </c>
      <c r="C500" t="s">
        <v>23</v>
      </c>
      <c r="D500" t="s">
        <v>6276</v>
      </c>
      <c r="E500" t="s">
        <v>30</v>
      </c>
      <c r="F500" t="str">
        <f t="shared" si="21"/>
        <v>yesterday</v>
      </c>
      <c r="G500" s="2" t="str">
        <f t="shared" si="22"/>
        <v>19/05/2020</v>
      </c>
      <c r="H500" s="3" t="b">
        <f t="shared" si="23"/>
        <v>0</v>
      </c>
    </row>
    <row r="501" spans="1:8" x14ac:dyDescent="0.2">
      <c r="A501" t="s">
        <v>6264</v>
      </c>
      <c r="B501" t="s">
        <v>6277</v>
      </c>
      <c r="C501" t="s">
        <v>19</v>
      </c>
      <c r="D501" t="s">
        <v>6278</v>
      </c>
      <c r="E501" t="s">
        <v>30</v>
      </c>
      <c r="F501" t="str">
        <f t="shared" si="21"/>
        <v>yesterday</v>
      </c>
      <c r="G501" s="2" t="str">
        <f t="shared" si="22"/>
        <v>19/05/2020</v>
      </c>
      <c r="H501" s="3" t="b">
        <f t="shared" si="23"/>
        <v>0</v>
      </c>
    </row>
    <row r="502" spans="1:8" x14ac:dyDescent="0.2">
      <c r="A502" t="s">
        <v>6264</v>
      </c>
      <c r="B502" t="s">
        <v>6279</v>
      </c>
      <c r="C502" t="s">
        <v>159</v>
      </c>
      <c r="D502" t="s">
        <v>6280</v>
      </c>
      <c r="E502" t="s">
        <v>30</v>
      </c>
      <c r="F502" t="str">
        <f t="shared" si="21"/>
        <v>yesterday</v>
      </c>
      <c r="G502" s="2" t="str">
        <f t="shared" si="22"/>
        <v>19/05/2020</v>
      </c>
      <c r="H502" s="3" t="b">
        <f t="shared" si="23"/>
        <v>0</v>
      </c>
    </row>
    <row r="503" spans="1:8" x14ac:dyDescent="0.2">
      <c r="A503" t="s">
        <v>6264</v>
      </c>
      <c r="B503" t="s">
        <v>6281</v>
      </c>
      <c r="C503" t="s">
        <v>23</v>
      </c>
      <c r="D503" t="s">
        <v>6282</v>
      </c>
      <c r="E503" t="s">
        <v>30</v>
      </c>
      <c r="F503" t="str">
        <f t="shared" si="21"/>
        <v>yesterday</v>
      </c>
      <c r="G503" s="2" t="str">
        <f t="shared" si="22"/>
        <v>19/05/2020</v>
      </c>
      <c r="H503" s="3" t="b">
        <f t="shared" si="23"/>
        <v>0</v>
      </c>
    </row>
    <row r="504" spans="1:8" x14ac:dyDescent="0.2">
      <c r="A504" t="s">
        <v>6264</v>
      </c>
      <c r="B504" t="s">
        <v>6283</v>
      </c>
      <c r="C504" t="s">
        <v>53</v>
      </c>
      <c r="D504" t="s">
        <v>6284</v>
      </c>
      <c r="E504" t="s">
        <v>30</v>
      </c>
      <c r="F504" t="str">
        <f t="shared" si="21"/>
        <v>yesterday</v>
      </c>
      <c r="G504" s="2" t="str">
        <f t="shared" si="22"/>
        <v>19/05/2020</v>
      </c>
      <c r="H504" s="3" t="b">
        <f t="shared" si="23"/>
        <v>0</v>
      </c>
    </row>
    <row r="505" spans="1:8" x14ac:dyDescent="0.2">
      <c r="A505" t="s">
        <v>6264</v>
      </c>
      <c r="B505" t="s">
        <v>6285</v>
      </c>
      <c r="C505" t="s">
        <v>82</v>
      </c>
      <c r="D505" t="s">
        <v>6286</v>
      </c>
      <c r="E505" t="s">
        <v>30</v>
      </c>
      <c r="F505" t="str">
        <f t="shared" si="21"/>
        <v>yesterday</v>
      </c>
      <c r="G505" s="2" t="str">
        <f t="shared" si="22"/>
        <v>19/05/2020</v>
      </c>
      <c r="H505" s="3" t="b">
        <f t="shared" si="23"/>
        <v>0</v>
      </c>
    </row>
    <row r="506" spans="1:8" x14ac:dyDescent="0.2">
      <c r="A506" t="s">
        <v>6264</v>
      </c>
      <c r="B506" t="s">
        <v>6287</v>
      </c>
      <c r="C506" t="s">
        <v>38</v>
      </c>
      <c r="D506" t="s">
        <v>6288</v>
      </c>
      <c r="E506" t="s">
        <v>30</v>
      </c>
      <c r="F506" t="str">
        <f t="shared" si="21"/>
        <v>yesterday</v>
      </c>
      <c r="G506" s="2" t="str">
        <f t="shared" si="22"/>
        <v>19/05/2020</v>
      </c>
      <c r="H506" s="3" t="b">
        <f t="shared" si="23"/>
        <v>0</v>
      </c>
    </row>
    <row r="507" spans="1:8" x14ac:dyDescent="0.2">
      <c r="A507" t="s">
        <v>6264</v>
      </c>
      <c r="B507" t="s">
        <v>6289</v>
      </c>
      <c r="C507" t="s">
        <v>38</v>
      </c>
      <c r="D507" t="s">
        <v>6290</v>
      </c>
      <c r="E507" t="s">
        <v>30</v>
      </c>
      <c r="F507" t="str">
        <f t="shared" si="21"/>
        <v>yesterday</v>
      </c>
      <c r="G507" s="2" t="str">
        <f t="shared" si="22"/>
        <v>19/05/2020</v>
      </c>
      <c r="H507" s="3" t="b">
        <f t="shared" si="23"/>
        <v>0</v>
      </c>
    </row>
    <row r="508" spans="1:8" x14ac:dyDescent="0.2">
      <c r="A508" t="s">
        <v>6264</v>
      </c>
      <c r="B508" t="s">
        <v>6291</v>
      </c>
      <c r="C508" t="s">
        <v>32</v>
      </c>
      <c r="D508" t="s">
        <v>6292</v>
      </c>
      <c r="E508" t="s">
        <v>30</v>
      </c>
      <c r="F508" t="str">
        <f t="shared" si="21"/>
        <v>yesterday</v>
      </c>
      <c r="G508" s="2" t="str">
        <f t="shared" si="22"/>
        <v>19/05/2020</v>
      </c>
      <c r="H508" s="3" t="b">
        <f t="shared" si="23"/>
        <v>0</v>
      </c>
    </row>
    <row r="509" spans="1:8" x14ac:dyDescent="0.2">
      <c r="A509" t="s">
        <v>6264</v>
      </c>
      <c r="B509" t="s">
        <v>6293</v>
      </c>
      <c r="C509" t="s">
        <v>87</v>
      </c>
      <c r="D509" t="s">
        <v>6294</v>
      </c>
      <c r="E509" t="s">
        <v>30</v>
      </c>
      <c r="F509" t="str">
        <f t="shared" si="21"/>
        <v>yesterday</v>
      </c>
      <c r="G509" s="2" t="str">
        <f t="shared" si="22"/>
        <v>19/05/2020</v>
      </c>
      <c r="H509" s="3" t="b">
        <f t="shared" si="23"/>
        <v>0</v>
      </c>
    </row>
    <row r="510" spans="1:8" x14ac:dyDescent="0.2">
      <c r="A510" t="s">
        <v>6264</v>
      </c>
      <c r="B510" t="s">
        <v>6295</v>
      </c>
      <c r="C510" t="s">
        <v>53</v>
      </c>
      <c r="D510" t="s">
        <v>6296</v>
      </c>
      <c r="E510" t="s">
        <v>30</v>
      </c>
      <c r="F510" t="str">
        <f t="shared" si="21"/>
        <v>yesterday</v>
      </c>
      <c r="G510" s="2" t="str">
        <f t="shared" si="22"/>
        <v>19/05/2020</v>
      </c>
      <c r="H510" s="3" t="b">
        <f t="shared" si="23"/>
        <v>0</v>
      </c>
    </row>
    <row r="511" spans="1:8" x14ac:dyDescent="0.2">
      <c r="A511" t="s">
        <v>6264</v>
      </c>
      <c r="B511" t="s">
        <v>6297</v>
      </c>
      <c r="C511" t="s">
        <v>26</v>
      </c>
      <c r="D511" t="s">
        <v>6298</v>
      </c>
      <c r="E511" t="s">
        <v>30</v>
      </c>
      <c r="F511" t="str">
        <f t="shared" si="21"/>
        <v>yesterday</v>
      </c>
      <c r="G511" s="2" t="str">
        <f t="shared" si="22"/>
        <v>19/05/2020</v>
      </c>
      <c r="H511" s="3" t="b">
        <f t="shared" si="23"/>
        <v>0</v>
      </c>
    </row>
    <row r="512" spans="1:8" x14ac:dyDescent="0.2">
      <c r="A512" t="s">
        <v>6264</v>
      </c>
      <c r="B512" t="s">
        <v>6299</v>
      </c>
      <c r="C512" t="s">
        <v>35</v>
      </c>
      <c r="D512" t="s">
        <v>6300</v>
      </c>
      <c r="E512" t="s">
        <v>30</v>
      </c>
      <c r="F512" t="str">
        <f t="shared" si="21"/>
        <v>yesterday</v>
      </c>
      <c r="G512" s="2" t="str">
        <f t="shared" si="22"/>
        <v>19/05/2020</v>
      </c>
      <c r="H512" s="3" t="b">
        <f t="shared" si="23"/>
        <v>0</v>
      </c>
    </row>
    <row r="513" spans="1:8" x14ac:dyDescent="0.2">
      <c r="A513" t="s">
        <v>6264</v>
      </c>
      <c r="B513" t="s">
        <v>6301</v>
      </c>
      <c r="C513" t="s">
        <v>35</v>
      </c>
      <c r="D513" t="s">
        <v>6302</v>
      </c>
      <c r="E513" t="s">
        <v>30</v>
      </c>
      <c r="F513" t="str">
        <f t="shared" si="21"/>
        <v>yesterday</v>
      </c>
      <c r="G513" s="2" t="str">
        <f t="shared" si="22"/>
        <v>19/05/2020</v>
      </c>
      <c r="H513" s="3" t="b">
        <f t="shared" si="23"/>
        <v>0</v>
      </c>
    </row>
    <row r="514" spans="1:8" x14ac:dyDescent="0.2">
      <c r="A514" t="s">
        <v>6264</v>
      </c>
      <c r="B514" t="s">
        <v>6303</v>
      </c>
      <c r="C514" t="s">
        <v>53</v>
      </c>
      <c r="D514" t="s">
        <v>6304</v>
      </c>
      <c r="E514" t="s">
        <v>30</v>
      </c>
      <c r="F514" t="str">
        <f t="shared" ref="F514:F577" si="24">SUBSTITUTE(SUBSTITUTE(E514,"Added ",""),"on ","")</f>
        <v>yesterday</v>
      </c>
      <c r="G514" s="2" t="str">
        <f t="shared" si="22"/>
        <v>19/05/2020</v>
      </c>
      <c r="H514" s="3" t="b">
        <f t="shared" si="23"/>
        <v>0</v>
      </c>
    </row>
    <row r="515" spans="1:8" x14ac:dyDescent="0.2">
      <c r="A515" t="s">
        <v>6264</v>
      </c>
      <c r="B515" t="s">
        <v>6305</v>
      </c>
      <c r="C515" t="s">
        <v>26</v>
      </c>
      <c r="D515" t="s">
        <v>6306</v>
      </c>
      <c r="E515" t="s">
        <v>30</v>
      </c>
      <c r="F515" t="str">
        <f t="shared" si="24"/>
        <v>yesterday</v>
      </c>
      <c r="G515" s="2" t="str">
        <f t="shared" ref="G515:G578" si="25">SUBSTITUTE(SUBSTITUTE(F515,"yesterday","19/05/2020"),"today","20/05/2020")</f>
        <v>19/05/2020</v>
      </c>
      <c r="H515" s="3" t="b">
        <f t="shared" ref="H515:H578" si="26">COUNTIF(G515,"*reduced*")&gt;0</f>
        <v>0</v>
      </c>
    </row>
    <row r="516" spans="1:8" x14ac:dyDescent="0.2">
      <c r="A516" t="s">
        <v>6264</v>
      </c>
      <c r="B516" t="s">
        <v>6307</v>
      </c>
      <c r="C516" t="s">
        <v>363</v>
      </c>
      <c r="D516" t="s">
        <v>6308</v>
      </c>
      <c r="E516" t="s">
        <v>30</v>
      </c>
      <c r="F516" t="str">
        <f t="shared" si="24"/>
        <v>yesterday</v>
      </c>
      <c r="G516" s="2" t="str">
        <f t="shared" si="25"/>
        <v>19/05/2020</v>
      </c>
      <c r="H516" s="3" t="b">
        <f t="shared" si="26"/>
        <v>0</v>
      </c>
    </row>
    <row r="517" spans="1:8" x14ac:dyDescent="0.2">
      <c r="A517" t="s">
        <v>6264</v>
      </c>
      <c r="B517" t="s">
        <v>6309</v>
      </c>
      <c r="C517" t="s">
        <v>7</v>
      </c>
      <c r="D517" t="s">
        <v>6310</v>
      </c>
      <c r="E517" t="s">
        <v>30</v>
      </c>
      <c r="F517" t="str">
        <f t="shared" si="24"/>
        <v>yesterday</v>
      </c>
      <c r="G517" s="2" t="str">
        <f t="shared" si="25"/>
        <v>19/05/2020</v>
      </c>
      <c r="H517" s="3" t="b">
        <f t="shared" si="26"/>
        <v>0</v>
      </c>
    </row>
    <row r="518" spans="1:8" x14ac:dyDescent="0.2">
      <c r="A518" t="s">
        <v>6264</v>
      </c>
      <c r="B518" t="s">
        <v>6311</v>
      </c>
      <c r="C518" t="s">
        <v>53</v>
      </c>
      <c r="D518" t="s">
        <v>6312</v>
      </c>
      <c r="E518" t="s">
        <v>30</v>
      </c>
      <c r="F518" t="str">
        <f t="shared" si="24"/>
        <v>yesterday</v>
      </c>
      <c r="G518" s="2" t="str">
        <f t="shared" si="25"/>
        <v>19/05/2020</v>
      </c>
      <c r="H518" s="3" t="b">
        <f t="shared" si="26"/>
        <v>0</v>
      </c>
    </row>
    <row r="519" spans="1:8" x14ac:dyDescent="0.2">
      <c r="A519" t="s">
        <v>6313</v>
      </c>
      <c r="B519" t="s">
        <v>6318</v>
      </c>
      <c r="C519" t="s">
        <v>130</v>
      </c>
      <c r="D519" t="s">
        <v>6319</v>
      </c>
      <c r="E519" t="s">
        <v>30</v>
      </c>
      <c r="F519" t="str">
        <f t="shared" si="24"/>
        <v>yesterday</v>
      </c>
      <c r="G519" s="2" t="str">
        <f t="shared" si="25"/>
        <v>19/05/2020</v>
      </c>
      <c r="H519" s="3" t="b">
        <f t="shared" si="26"/>
        <v>0</v>
      </c>
    </row>
    <row r="520" spans="1:8" x14ac:dyDescent="0.2">
      <c r="A520" t="s">
        <v>6313</v>
      </c>
      <c r="B520" t="s">
        <v>6320</v>
      </c>
      <c r="C520" t="s">
        <v>50</v>
      </c>
      <c r="D520" t="s">
        <v>6321</v>
      </c>
      <c r="E520" t="s">
        <v>30</v>
      </c>
      <c r="F520" t="str">
        <f t="shared" si="24"/>
        <v>yesterday</v>
      </c>
      <c r="G520" s="2" t="str">
        <f t="shared" si="25"/>
        <v>19/05/2020</v>
      </c>
      <c r="H520" s="3" t="b">
        <f t="shared" si="26"/>
        <v>0</v>
      </c>
    </row>
    <row r="521" spans="1:8" x14ac:dyDescent="0.2">
      <c r="A521" t="s">
        <v>6407</v>
      </c>
      <c r="B521" t="s">
        <v>6318</v>
      </c>
      <c r="C521" t="s">
        <v>130</v>
      </c>
      <c r="D521" t="s">
        <v>6319</v>
      </c>
      <c r="E521" t="s">
        <v>30</v>
      </c>
      <c r="F521" t="str">
        <f t="shared" si="24"/>
        <v>yesterday</v>
      </c>
      <c r="G521" s="2" t="str">
        <f t="shared" si="25"/>
        <v>19/05/2020</v>
      </c>
      <c r="H521" s="3" t="b">
        <f t="shared" si="26"/>
        <v>0</v>
      </c>
    </row>
    <row r="522" spans="1:8" x14ac:dyDescent="0.2">
      <c r="A522" t="s">
        <v>6492</v>
      </c>
      <c r="B522" t="s">
        <v>6506</v>
      </c>
      <c r="C522" t="s">
        <v>6507</v>
      </c>
      <c r="D522" t="s">
        <v>6508</v>
      </c>
      <c r="E522" t="s">
        <v>30</v>
      </c>
      <c r="F522" t="str">
        <f t="shared" si="24"/>
        <v>yesterday</v>
      </c>
      <c r="G522" s="2" t="str">
        <f t="shared" si="25"/>
        <v>19/05/2020</v>
      </c>
      <c r="H522" s="3" t="b">
        <f t="shared" si="26"/>
        <v>0</v>
      </c>
    </row>
    <row r="523" spans="1:8" x14ac:dyDescent="0.2">
      <c r="A523" t="s">
        <v>6492</v>
      </c>
      <c r="B523" t="s">
        <v>6509</v>
      </c>
      <c r="C523" t="s">
        <v>100</v>
      </c>
      <c r="D523" t="s">
        <v>6510</v>
      </c>
      <c r="E523" t="s">
        <v>30</v>
      </c>
      <c r="F523" t="str">
        <f t="shared" si="24"/>
        <v>yesterday</v>
      </c>
      <c r="G523" s="2" t="str">
        <f t="shared" si="25"/>
        <v>19/05/2020</v>
      </c>
      <c r="H523" s="3" t="b">
        <f t="shared" si="26"/>
        <v>0</v>
      </c>
    </row>
    <row r="524" spans="1:8" x14ac:dyDescent="0.2">
      <c r="A524" t="s">
        <v>6492</v>
      </c>
      <c r="B524" t="s">
        <v>6513</v>
      </c>
      <c r="C524" t="s">
        <v>254</v>
      </c>
      <c r="D524" t="s">
        <v>6514</v>
      </c>
      <c r="E524" t="s">
        <v>30</v>
      </c>
      <c r="F524" t="str">
        <f t="shared" si="24"/>
        <v>yesterday</v>
      </c>
      <c r="G524" s="2" t="str">
        <f t="shared" si="25"/>
        <v>19/05/2020</v>
      </c>
      <c r="H524" s="3" t="b">
        <f t="shared" si="26"/>
        <v>0</v>
      </c>
    </row>
    <row r="525" spans="1:8" x14ac:dyDescent="0.2">
      <c r="A525" t="s">
        <v>6683</v>
      </c>
      <c r="B525" t="s">
        <v>6690</v>
      </c>
      <c r="C525" t="s">
        <v>7</v>
      </c>
      <c r="D525" t="s">
        <v>6691</v>
      </c>
      <c r="E525" t="s">
        <v>30</v>
      </c>
      <c r="F525" t="str">
        <f t="shared" si="24"/>
        <v>yesterday</v>
      </c>
      <c r="G525" s="2" t="str">
        <f t="shared" si="25"/>
        <v>19/05/2020</v>
      </c>
      <c r="H525" s="3" t="b">
        <f t="shared" si="26"/>
        <v>0</v>
      </c>
    </row>
    <row r="526" spans="1:8" x14ac:dyDescent="0.2">
      <c r="A526" t="s">
        <v>6683</v>
      </c>
      <c r="B526" t="s">
        <v>6692</v>
      </c>
      <c r="C526" t="s">
        <v>5196</v>
      </c>
      <c r="D526" t="s">
        <v>6693</v>
      </c>
      <c r="E526" t="s">
        <v>30</v>
      </c>
      <c r="F526" t="str">
        <f t="shared" si="24"/>
        <v>yesterday</v>
      </c>
      <c r="G526" s="2" t="str">
        <f t="shared" si="25"/>
        <v>19/05/2020</v>
      </c>
      <c r="H526" s="3" t="b">
        <f t="shared" si="26"/>
        <v>0</v>
      </c>
    </row>
    <row r="527" spans="1:8" x14ac:dyDescent="0.2">
      <c r="A527" t="s">
        <v>6877</v>
      </c>
      <c r="B527" t="s">
        <v>6882</v>
      </c>
      <c r="C527" t="s">
        <v>23</v>
      </c>
      <c r="D527" t="s">
        <v>6883</v>
      </c>
      <c r="E527" t="s">
        <v>30</v>
      </c>
      <c r="F527" t="str">
        <f t="shared" si="24"/>
        <v>yesterday</v>
      </c>
      <c r="G527" s="2" t="str">
        <f t="shared" si="25"/>
        <v>19/05/2020</v>
      </c>
      <c r="H527" s="3" t="b">
        <f t="shared" si="26"/>
        <v>0</v>
      </c>
    </row>
    <row r="528" spans="1:8" x14ac:dyDescent="0.2">
      <c r="A528" t="s">
        <v>6877</v>
      </c>
      <c r="B528" t="s">
        <v>6884</v>
      </c>
      <c r="C528" t="s">
        <v>23</v>
      </c>
      <c r="D528" t="s">
        <v>6881</v>
      </c>
      <c r="E528" t="s">
        <v>30</v>
      </c>
      <c r="F528" t="str">
        <f t="shared" si="24"/>
        <v>yesterday</v>
      </c>
      <c r="G528" s="2" t="str">
        <f t="shared" si="25"/>
        <v>19/05/2020</v>
      </c>
      <c r="H528" s="3" t="b">
        <f t="shared" si="26"/>
        <v>0</v>
      </c>
    </row>
    <row r="529" spans="1:8" x14ac:dyDescent="0.2">
      <c r="A529" t="s">
        <v>6877</v>
      </c>
      <c r="B529" t="s">
        <v>6885</v>
      </c>
      <c r="C529" t="s">
        <v>907</v>
      </c>
      <c r="D529" t="s">
        <v>6886</v>
      </c>
      <c r="E529" t="s">
        <v>30</v>
      </c>
      <c r="F529" t="str">
        <f t="shared" si="24"/>
        <v>yesterday</v>
      </c>
      <c r="G529" s="2" t="str">
        <f t="shared" si="25"/>
        <v>19/05/2020</v>
      </c>
      <c r="H529" s="3" t="b">
        <f t="shared" si="26"/>
        <v>0</v>
      </c>
    </row>
    <row r="530" spans="1:8" x14ac:dyDescent="0.2">
      <c r="A530" t="s">
        <v>6877</v>
      </c>
      <c r="B530" t="s">
        <v>6887</v>
      </c>
      <c r="C530" t="s">
        <v>32</v>
      </c>
      <c r="D530" t="s">
        <v>6888</v>
      </c>
      <c r="E530" t="s">
        <v>30</v>
      </c>
      <c r="F530" t="str">
        <f t="shared" si="24"/>
        <v>yesterday</v>
      </c>
      <c r="G530" s="2" t="str">
        <f t="shared" si="25"/>
        <v>19/05/2020</v>
      </c>
      <c r="H530" s="3" t="b">
        <f t="shared" si="26"/>
        <v>0</v>
      </c>
    </row>
    <row r="531" spans="1:8" x14ac:dyDescent="0.2">
      <c r="A531" t="s">
        <v>6877</v>
      </c>
      <c r="B531" t="s">
        <v>6889</v>
      </c>
      <c r="C531" t="s">
        <v>647</v>
      </c>
      <c r="D531" t="s">
        <v>6890</v>
      </c>
      <c r="E531" t="s">
        <v>30</v>
      </c>
      <c r="F531" t="str">
        <f t="shared" si="24"/>
        <v>yesterday</v>
      </c>
      <c r="G531" s="2" t="str">
        <f t="shared" si="25"/>
        <v>19/05/2020</v>
      </c>
      <c r="H531" s="3" t="b">
        <f t="shared" si="26"/>
        <v>0</v>
      </c>
    </row>
    <row r="532" spans="1:8" x14ac:dyDescent="0.2">
      <c r="A532" t="s">
        <v>6877</v>
      </c>
      <c r="B532" t="s">
        <v>6893</v>
      </c>
      <c r="C532" t="s">
        <v>254</v>
      </c>
      <c r="D532" t="s">
        <v>6894</v>
      </c>
      <c r="E532" t="s">
        <v>30</v>
      </c>
      <c r="F532" t="str">
        <f t="shared" si="24"/>
        <v>yesterday</v>
      </c>
      <c r="G532" s="2" t="str">
        <f t="shared" si="25"/>
        <v>19/05/2020</v>
      </c>
      <c r="H532" s="3" t="b">
        <f t="shared" si="26"/>
        <v>0</v>
      </c>
    </row>
    <row r="533" spans="1:8" x14ac:dyDescent="0.2">
      <c r="A533" t="s">
        <v>6877</v>
      </c>
      <c r="B533" t="s">
        <v>6897</v>
      </c>
      <c r="C533" t="s">
        <v>100</v>
      </c>
      <c r="D533" t="s">
        <v>6898</v>
      </c>
      <c r="E533" t="s">
        <v>30</v>
      </c>
      <c r="F533" t="str">
        <f t="shared" si="24"/>
        <v>yesterday</v>
      </c>
      <c r="G533" s="2" t="str">
        <f t="shared" si="25"/>
        <v>19/05/2020</v>
      </c>
      <c r="H533" s="3" t="b">
        <f t="shared" si="26"/>
        <v>0</v>
      </c>
    </row>
    <row r="534" spans="1:8" x14ac:dyDescent="0.2">
      <c r="A534" t="s">
        <v>6877</v>
      </c>
      <c r="B534" t="s">
        <v>6899</v>
      </c>
      <c r="C534" t="s">
        <v>53</v>
      </c>
      <c r="D534" t="s">
        <v>6900</v>
      </c>
      <c r="E534" t="s">
        <v>30</v>
      </c>
      <c r="F534" t="str">
        <f t="shared" si="24"/>
        <v>yesterday</v>
      </c>
      <c r="G534" s="2" t="str">
        <f t="shared" si="25"/>
        <v>19/05/2020</v>
      </c>
      <c r="H534" s="3" t="b">
        <f t="shared" si="26"/>
        <v>0</v>
      </c>
    </row>
    <row r="535" spans="1:8" x14ac:dyDescent="0.2">
      <c r="A535" t="s">
        <v>6877</v>
      </c>
      <c r="B535" t="s">
        <v>6901</v>
      </c>
      <c r="C535" t="s">
        <v>53</v>
      </c>
      <c r="D535" t="s">
        <v>6902</v>
      </c>
      <c r="E535" t="s">
        <v>30</v>
      </c>
      <c r="F535" t="str">
        <f t="shared" si="24"/>
        <v>yesterday</v>
      </c>
      <c r="G535" s="2" t="str">
        <f t="shared" si="25"/>
        <v>19/05/2020</v>
      </c>
      <c r="H535" s="3" t="b">
        <f t="shared" si="26"/>
        <v>0</v>
      </c>
    </row>
    <row r="536" spans="1:8" x14ac:dyDescent="0.2">
      <c r="A536" t="s">
        <v>7079</v>
      </c>
      <c r="B536" t="s">
        <v>7104</v>
      </c>
      <c r="C536" t="s">
        <v>23</v>
      </c>
      <c r="D536" t="s">
        <v>7105</v>
      </c>
      <c r="E536" t="s">
        <v>30</v>
      </c>
      <c r="F536" t="str">
        <f t="shared" si="24"/>
        <v>yesterday</v>
      </c>
      <c r="G536" s="2" t="str">
        <f t="shared" si="25"/>
        <v>19/05/2020</v>
      </c>
      <c r="H536" s="3" t="b">
        <f t="shared" si="26"/>
        <v>0</v>
      </c>
    </row>
    <row r="537" spans="1:8" x14ac:dyDescent="0.2">
      <c r="A537" t="s">
        <v>7079</v>
      </c>
      <c r="B537" t="s">
        <v>7106</v>
      </c>
      <c r="C537" t="s">
        <v>5212</v>
      </c>
      <c r="D537" t="s">
        <v>7107</v>
      </c>
      <c r="E537" t="s">
        <v>30</v>
      </c>
      <c r="F537" t="str">
        <f t="shared" si="24"/>
        <v>yesterday</v>
      </c>
      <c r="G537" s="2" t="str">
        <f t="shared" si="25"/>
        <v>19/05/2020</v>
      </c>
      <c r="H537" s="3" t="b">
        <f t="shared" si="26"/>
        <v>0</v>
      </c>
    </row>
    <row r="538" spans="1:8" x14ac:dyDescent="0.2">
      <c r="A538" t="s">
        <v>7079</v>
      </c>
      <c r="B538" t="s">
        <v>7108</v>
      </c>
      <c r="C538" t="s">
        <v>32</v>
      </c>
      <c r="D538" t="s">
        <v>7109</v>
      </c>
      <c r="E538" t="s">
        <v>30</v>
      </c>
      <c r="F538" t="str">
        <f t="shared" si="24"/>
        <v>yesterday</v>
      </c>
      <c r="G538" s="2" t="str">
        <f t="shared" si="25"/>
        <v>19/05/2020</v>
      </c>
      <c r="H538" s="3" t="b">
        <f t="shared" si="26"/>
        <v>0</v>
      </c>
    </row>
    <row r="539" spans="1:8" x14ac:dyDescent="0.2">
      <c r="A539" t="s">
        <v>7079</v>
      </c>
      <c r="B539" t="s">
        <v>7110</v>
      </c>
      <c r="C539" t="s">
        <v>35</v>
      </c>
      <c r="D539" t="s">
        <v>7111</v>
      </c>
      <c r="E539" t="s">
        <v>30</v>
      </c>
      <c r="F539" t="str">
        <f t="shared" si="24"/>
        <v>yesterday</v>
      </c>
      <c r="G539" s="2" t="str">
        <f t="shared" si="25"/>
        <v>19/05/2020</v>
      </c>
      <c r="H539" s="3" t="b">
        <f t="shared" si="26"/>
        <v>0</v>
      </c>
    </row>
    <row r="540" spans="1:8" x14ac:dyDescent="0.2">
      <c r="A540" t="s">
        <v>7079</v>
      </c>
      <c r="B540" t="s">
        <v>7114</v>
      </c>
      <c r="C540" t="s">
        <v>38</v>
      </c>
      <c r="D540" t="s">
        <v>7115</v>
      </c>
      <c r="E540" t="s">
        <v>30</v>
      </c>
      <c r="F540" t="str">
        <f t="shared" si="24"/>
        <v>yesterday</v>
      </c>
      <c r="G540" s="2" t="str">
        <f t="shared" si="25"/>
        <v>19/05/2020</v>
      </c>
      <c r="H540" s="3" t="b">
        <f t="shared" si="26"/>
        <v>0</v>
      </c>
    </row>
    <row r="541" spans="1:8" x14ac:dyDescent="0.2">
      <c r="A541" t="s">
        <v>7079</v>
      </c>
      <c r="B541" t="s">
        <v>7116</v>
      </c>
      <c r="C541" t="s">
        <v>53</v>
      </c>
      <c r="D541" t="s">
        <v>7117</v>
      </c>
      <c r="E541" t="s">
        <v>30</v>
      </c>
      <c r="F541" t="str">
        <f t="shared" si="24"/>
        <v>yesterday</v>
      </c>
      <c r="G541" s="2" t="str">
        <f t="shared" si="25"/>
        <v>19/05/2020</v>
      </c>
      <c r="H541" s="3" t="b">
        <f t="shared" si="26"/>
        <v>0</v>
      </c>
    </row>
    <row r="542" spans="1:8" x14ac:dyDescent="0.2">
      <c r="A542" t="s">
        <v>7079</v>
      </c>
      <c r="B542" t="s">
        <v>7118</v>
      </c>
      <c r="C542" t="s">
        <v>476</v>
      </c>
      <c r="D542" t="s">
        <v>7119</v>
      </c>
      <c r="E542" t="s">
        <v>30</v>
      </c>
      <c r="F542" t="str">
        <f t="shared" si="24"/>
        <v>yesterday</v>
      </c>
      <c r="G542" s="2" t="str">
        <f t="shared" si="25"/>
        <v>19/05/2020</v>
      </c>
      <c r="H542" s="3" t="b">
        <f t="shared" si="26"/>
        <v>0</v>
      </c>
    </row>
    <row r="543" spans="1:8" x14ac:dyDescent="0.2">
      <c r="A543" t="s">
        <v>7079</v>
      </c>
      <c r="B543" t="s">
        <v>7122</v>
      </c>
      <c r="C543" t="s">
        <v>53</v>
      </c>
      <c r="D543" t="s">
        <v>7123</v>
      </c>
      <c r="E543" t="s">
        <v>30</v>
      </c>
      <c r="F543" t="str">
        <f t="shared" si="24"/>
        <v>yesterday</v>
      </c>
      <c r="G543" s="2" t="str">
        <f t="shared" si="25"/>
        <v>19/05/2020</v>
      </c>
      <c r="H543" s="3" t="b">
        <f t="shared" si="26"/>
        <v>0</v>
      </c>
    </row>
    <row r="544" spans="1:8" x14ac:dyDescent="0.2">
      <c r="A544" t="s">
        <v>7079</v>
      </c>
      <c r="B544" t="s">
        <v>7124</v>
      </c>
      <c r="C544" t="s">
        <v>103</v>
      </c>
      <c r="D544" t="s">
        <v>7125</v>
      </c>
      <c r="E544" t="s">
        <v>30</v>
      </c>
      <c r="F544" t="str">
        <f t="shared" si="24"/>
        <v>yesterday</v>
      </c>
      <c r="G544" s="2" t="str">
        <f t="shared" si="25"/>
        <v>19/05/2020</v>
      </c>
      <c r="H544" s="3" t="b">
        <f t="shared" si="26"/>
        <v>0</v>
      </c>
    </row>
    <row r="545" spans="1:8" x14ac:dyDescent="0.2">
      <c r="A545" t="s">
        <v>7079</v>
      </c>
      <c r="B545" t="s">
        <v>7128</v>
      </c>
      <c r="C545" t="s">
        <v>907</v>
      </c>
      <c r="D545" t="s">
        <v>7129</v>
      </c>
      <c r="E545" t="s">
        <v>30</v>
      </c>
      <c r="F545" t="str">
        <f t="shared" si="24"/>
        <v>yesterday</v>
      </c>
      <c r="G545" s="2" t="str">
        <f t="shared" si="25"/>
        <v>19/05/2020</v>
      </c>
      <c r="H545" s="3" t="b">
        <f t="shared" si="26"/>
        <v>0</v>
      </c>
    </row>
    <row r="546" spans="1:8" x14ac:dyDescent="0.2">
      <c r="A546" t="s">
        <v>7130</v>
      </c>
      <c r="B546" t="s">
        <v>7137</v>
      </c>
      <c r="C546" t="s">
        <v>38</v>
      </c>
      <c r="D546" t="s">
        <v>7138</v>
      </c>
      <c r="E546" t="s">
        <v>30</v>
      </c>
      <c r="F546" t="str">
        <f t="shared" si="24"/>
        <v>yesterday</v>
      </c>
      <c r="G546" s="2" t="str">
        <f t="shared" si="25"/>
        <v>19/05/2020</v>
      </c>
      <c r="H546" s="3" t="b">
        <f t="shared" si="26"/>
        <v>0</v>
      </c>
    </row>
    <row r="547" spans="1:8" x14ac:dyDescent="0.2">
      <c r="A547" t="s">
        <v>7274</v>
      </c>
      <c r="B547" t="s">
        <v>7283</v>
      </c>
      <c r="C547" t="s">
        <v>421</v>
      </c>
      <c r="D547" t="s">
        <v>7284</v>
      </c>
      <c r="E547" t="s">
        <v>30</v>
      </c>
      <c r="F547" t="str">
        <f t="shared" si="24"/>
        <v>yesterday</v>
      </c>
      <c r="G547" s="2" t="str">
        <f t="shared" si="25"/>
        <v>19/05/2020</v>
      </c>
      <c r="H547" s="3" t="b">
        <f t="shared" si="26"/>
        <v>0</v>
      </c>
    </row>
    <row r="548" spans="1:8" x14ac:dyDescent="0.2">
      <c r="A548" t="s">
        <v>7274</v>
      </c>
      <c r="B548" t="s">
        <v>7285</v>
      </c>
      <c r="C548" t="s">
        <v>32</v>
      </c>
      <c r="D548" t="s">
        <v>7286</v>
      </c>
      <c r="E548" t="s">
        <v>30</v>
      </c>
      <c r="F548" t="str">
        <f t="shared" si="24"/>
        <v>yesterday</v>
      </c>
      <c r="G548" s="2" t="str">
        <f t="shared" si="25"/>
        <v>19/05/2020</v>
      </c>
      <c r="H548" s="3" t="b">
        <f t="shared" si="26"/>
        <v>0</v>
      </c>
    </row>
    <row r="549" spans="1:8" x14ac:dyDescent="0.2">
      <c r="A549" t="s">
        <v>7274</v>
      </c>
      <c r="B549" t="s">
        <v>7287</v>
      </c>
      <c r="C549" t="s">
        <v>32</v>
      </c>
      <c r="D549" t="s">
        <v>7288</v>
      </c>
      <c r="E549" t="s">
        <v>30</v>
      </c>
      <c r="F549" t="str">
        <f t="shared" si="24"/>
        <v>yesterday</v>
      </c>
      <c r="G549" s="2" t="str">
        <f t="shared" si="25"/>
        <v>19/05/2020</v>
      </c>
      <c r="H549" s="3" t="b">
        <f t="shared" si="26"/>
        <v>0</v>
      </c>
    </row>
    <row r="550" spans="1:8" x14ac:dyDescent="0.2">
      <c r="A550" t="s">
        <v>7274</v>
      </c>
      <c r="B550" t="s">
        <v>7289</v>
      </c>
      <c r="C550" t="s">
        <v>53</v>
      </c>
      <c r="D550" t="s">
        <v>7290</v>
      </c>
      <c r="E550" t="s">
        <v>30</v>
      </c>
      <c r="F550" t="str">
        <f t="shared" si="24"/>
        <v>yesterday</v>
      </c>
      <c r="G550" s="2" t="str">
        <f t="shared" si="25"/>
        <v>19/05/2020</v>
      </c>
      <c r="H550" s="3" t="b">
        <f t="shared" si="26"/>
        <v>0</v>
      </c>
    </row>
    <row r="551" spans="1:8" x14ac:dyDescent="0.2">
      <c r="A551" t="s">
        <v>7274</v>
      </c>
      <c r="B551" t="s">
        <v>7291</v>
      </c>
      <c r="C551" t="s">
        <v>159</v>
      </c>
      <c r="D551" t="s">
        <v>7292</v>
      </c>
      <c r="E551" t="s">
        <v>30</v>
      </c>
      <c r="F551" t="str">
        <f t="shared" si="24"/>
        <v>yesterday</v>
      </c>
      <c r="G551" s="2" t="str">
        <f t="shared" si="25"/>
        <v>19/05/2020</v>
      </c>
      <c r="H551" s="3" t="b">
        <f t="shared" si="26"/>
        <v>0</v>
      </c>
    </row>
    <row r="552" spans="1:8" x14ac:dyDescent="0.2">
      <c r="A552" t="s">
        <v>7274</v>
      </c>
      <c r="B552" t="s">
        <v>7293</v>
      </c>
      <c r="C552" t="s">
        <v>712</v>
      </c>
      <c r="D552" t="s">
        <v>7294</v>
      </c>
      <c r="E552" t="s">
        <v>30</v>
      </c>
      <c r="F552" t="str">
        <f t="shared" si="24"/>
        <v>yesterday</v>
      </c>
      <c r="G552" s="2" t="str">
        <f t="shared" si="25"/>
        <v>19/05/2020</v>
      </c>
      <c r="H552" s="3" t="b">
        <f t="shared" si="26"/>
        <v>0</v>
      </c>
    </row>
    <row r="553" spans="1:8" x14ac:dyDescent="0.2">
      <c r="A553" t="s">
        <v>7274</v>
      </c>
      <c r="B553" t="s">
        <v>7295</v>
      </c>
      <c r="C553" t="s">
        <v>224</v>
      </c>
      <c r="D553" t="s">
        <v>7296</v>
      </c>
      <c r="E553" t="s">
        <v>30</v>
      </c>
      <c r="F553" t="str">
        <f t="shared" si="24"/>
        <v>yesterday</v>
      </c>
      <c r="G553" s="2" t="str">
        <f t="shared" si="25"/>
        <v>19/05/2020</v>
      </c>
      <c r="H553" s="3" t="b">
        <f t="shared" si="26"/>
        <v>0</v>
      </c>
    </row>
    <row r="554" spans="1:8" x14ac:dyDescent="0.2">
      <c r="A554" t="s">
        <v>7274</v>
      </c>
      <c r="B554" t="s">
        <v>7299</v>
      </c>
      <c r="C554" t="s">
        <v>7300</v>
      </c>
      <c r="D554" t="s">
        <v>7301</v>
      </c>
      <c r="E554" t="s">
        <v>30</v>
      </c>
      <c r="F554" t="str">
        <f t="shared" si="24"/>
        <v>yesterday</v>
      </c>
      <c r="G554" s="2" t="str">
        <f t="shared" si="25"/>
        <v>19/05/2020</v>
      </c>
      <c r="H554" s="3" t="b">
        <f t="shared" si="26"/>
        <v>0</v>
      </c>
    </row>
    <row r="555" spans="1:8" x14ac:dyDescent="0.2">
      <c r="A555" t="s">
        <v>7274</v>
      </c>
      <c r="B555" t="s">
        <v>7302</v>
      </c>
      <c r="C555" t="s">
        <v>4298</v>
      </c>
      <c r="D555" t="s">
        <v>7303</v>
      </c>
      <c r="E555" t="s">
        <v>30</v>
      </c>
      <c r="F555" t="str">
        <f t="shared" si="24"/>
        <v>yesterday</v>
      </c>
      <c r="G555" s="2" t="str">
        <f t="shared" si="25"/>
        <v>19/05/2020</v>
      </c>
      <c r="H555" s="3" t="b">
        <f t="shared" si="26"/>
        <v>0</v>
      </c>
    </row>
    <row r="556" spans="1:8" x14ac:dyDescent="0.2">
      <c r="A556" t="s">
        <v>7274</v>
      </c>
      <c r="B556" t="s">
        <v>7304</v>
      </c>
      <c r="C556" t="s">
        <v>4298</v>
      </c>
      <c r="D556" t="s">
        <v>7303</v>
      </c>
      <c r="E556" t="s">
        <v>30</v>
      </c>
      <c r="F556" t="str">
        <f t="shared" si="24"/>
        <v>yesterday</v>
      </c>
      <c r="G556" s="2" t="str">
        <f t="shared" si="25"/>
        <v>19/05/2020</v>
      </c>
      <c r="H556" s="3" t="b">
        <f t="shared" si="26"/>
        <v>0</v>
      </c>
    </row>
    <row r="557" spans="1:8" x14ac:dyDescent="0.2">
      <c r="A557" t="s">
        <v>7274</v>
      </c>
      <c r="B557" t="s">
        <v>7307</v>
      </c>
      <c r="C557" t="s">
        <v>53</v>
      </c>
      <c r="D557" t="s">
        <v>7308</v>
      </c>
      <c r="E557" t="s">
        <v>30</v>
      </c>
      <c r="F557" t="str">
        <f t="shared" si="24"/>
        <v>yesterday</v>
      </c>
      <c r="G557" s="2" t="str">
        <f t="shared" si="25"/>
        <v>19/05/2020</v>
      </c>
      <c r="H557" s="3" t="b">
        <f t="shared" si="26"/>
        <v>0</v>
      </c>
    </row>
    <row r="558" spans="1:8" x14ac:dyDescent="0.2">
      <c r="A558" t="s">
        <v>7274</v>
      </c>
      <c r="B558" t="s">
        <v>7309</v>
      </c>
      <c r="C558" t="s">
        <v>38</v>
      </c>
      <c r="D558" t="s">
        <v>7310</v>
      </c>
      <c r="E558" t="s">
        <v>30</v>
      </c>
      <c r="F558" t="str">
        <f t="shared" si="24"/>
        <v>yesterday</v>
      </c>
      <c r="G558" s="2" t="str">
        <f t="shared" si="25"/>
        <v>19/05/2020</v>
      </c>
      <c r="H558" s="3" t="b">
        <f t="shared" si="26"/>
        <v>0</v>
      </c>
    </row>
    <row r="559" spans="1:8" x14ac:dyDescent="0.2">
      <c r="A559" t="s">
        <v>7274</v>
      </c>
      <c r="B559" t="s">
        <v>7311</v>
      </c>
      <c r="C559" t="s">
        <v>166</v>
      </c>
      <c r="D559" t="s">
        <v>7312</v>
      </c>
      <c r="E559" t="s">
        <v>30</v>
      </c>
      <c r="F559" t="str">
        <f t="shared" si="24"/>
        <v>yesterday</v>
      </c>
      <c r="G559" s="2" t="str">
        <f t="shared" si="25"/>
        <v>19/05/2020</v>
      </c>
      <c r="H559" s="3" t="b">
        <f t="shared" si="26"/>
        <v>0</v>
      </c>
    </row>
    <row r="560" spans="1:8" x14ac:dyDescent="0.2">
      <c r="A560" t="s">
        <v>7274</v>
      </c>
      <c r="B560" t="s">
        <v>7313</v>
      </c>
      <c r="C560" t="s">
        <v>7314</v>
      </c>
      <c r="D560" t="s">
        <v>7315</v>
      </c>
      <c r="E560" t="s">
        <v>30</v>
      </c>
      <c r="F560" t="str">
        <f t="shared" si="24"/>
        <v>yesterday</v>
      </c>
      <c r="G560" s="2" t="str">
        <f t="shared" si="25"/>
        <v>19/05/2020</v>
      </c>
      <c r="H560" s="3" t="b">
        <f t="shared" si="26"/>
        <v>0</v>
      </c>
    </row>
    <row r="561" spans="1:8" x14ac:dyDescent="0.2">
      <c r="A561" t="s">
        <v>7274</v>
      </c>
      <c r="B561" t="s">
        <v>7316</v>
      </c>
      <c r="C561" t="s">
        <v>23</v>
      </c>
      <c r="D561" t="s">
        <v>7315</v>
      </c>
      <c r="E561" t="s">
        <v>30</v>
      </c>
      <c r="F561" t="str">
        <f t="shared" si="24"/>
        <v>yesterday</v>
      </c>
      <c r="G561" s="2" t="str">
        <f t="shared" si="25"/>
        <v>19/05/2020</v>
      </c>
      <c r="H561" s="3" t="b">
        <f t="shared" si="26"/>
        <v>0</v>
      </c>
    </row>
    <row r="562" spans="1:8" x14ac:dyDescent="0.2">
      <c r="A562" t="s">
        <v>7466</v>
      </c>
      <c r="B562" t="s">
        <v>7473</v>
      </c>
      <c r="C562" t="s">
        <v>290</v>
      </c>
      <c r="D562" t="s">
        <v>7474</v>
      </c>
      <c r="E562" t="s">
        <v>30</v>
      </c>
      <c r="F562" t="str">
        <f t="shared" si="24"/>
        <v>yesterday</v>
      </c>
      <c r="G562" s="2" t="str">
        <f t="shared" si="25"/>
        <v>19/05/2020</v>
      </c>
      <c r="H562" s="3" t="b">
        <f t="shared" si="26"/>
        <v>0</v>
      </c>
    </row>
    <row r="563" spans="1:8" x14ac:dyDescent="0.2">
      <c r="A563" t="s">
        <v>7466</v>
      </c>
      <c r="B563" t="s">
        <v>7475</v>
      </c>
      <c r="C563" t="s">
        <v>53</v>
      </c>
      <c r="D563" t="s">
        <v>7476</v>
      </c>
      <c r="E563" t="s">
        <v>30</v>
      </c>
      <c r="F563" t="str">
        <f t="shared" si="24"/>
        <v>yesterday</v>
      </c>
      <c r="G563" s="2" t="str">
        <f t="shared" si="25"/>
        <v>19/05/2020</v>
      </c>
      <c r="H563" s="3" t="b">
        <f t="shared" si="26"/>
        <v>0</v>
      </c>
    </row>
    <row r="564" spans="1:8" x14ac:dyDescent="0.2">
      <c r="A564" t="s">
        <v>7466</v>
      </c>
      <c r="B564" t="s">
        <v>7477</v>
      </c>
      <c r="C564" t="s">
        <v>82</v>
      </c>
      <c r="D564" t="s">
        <v>7478</v>
      </c>
      <c r="E564" t="s">
        <v>30</v>
      </c>
      <c r="F564" t="str">
        <f t="shared" si="24"/>
        <v>yesterday</v>
      </c>
      <c r="G564" s="2" t="str">
        <f t="shared" si="25"/>
        <v>19/05/2020</v>
      </c>
      <c r="H564" s="3" t="b">
        <f t="shared" si="26"/>
        <v>0</v>
      </c>
    </row>
    <row r="565" spans="1:8" x14ac:dyDescent="0.2">
      <c r="A565" t="s">
        <v>7466</v>
      </c>
      <c r="B565" t="s">
        <v>7479</v>
      </c>
      <c r="C565" t="s">
        <v>7</v>
      </c>
      <c r="D565" t="s">
        <v>7480</v>
      </c>
      <c r="E565" t="s">
        <v>30</v>
      </c>
      <c r="F565" t="str">
        <f t="shared" si="24"/>
        <v>yesterday</v>
      </c>
      <c r="G565" s="2" t="str">
        <f t="shared" si="25"/>
        <v>19/05/2020</v>
      </c>
      <c r="H565" s="3" t="b">
        <f t="shared" si="26"/>
        <v>0</v>
      </c>
    </row>
    <row r="566" spans="1:8" x14ac:dyDescent="0.2">
      <c r="A566" t="s">
        <v>7466</v>
      </c>
      <c r="B566" t="s">
        <v>7481</v>
      </c>
      <c r="C566" t="s">
        <v>122</v>
      </c>
      <c r="D566" t="s">
        <v>7482</v>
      </c>
      <c r="E566" t="s">
        <v>30</v>
      </c>
      <c r="F566" t="str">
        <f t="shared" si="24"/>
        <v>yesterday</v>
      </c>
      <c r="G566" s="2" t="str">
        <f t="shared" si="25"/>
        <v>19/05/2020</v>
      </c>
      <c r="H566" s="3" t="b">
        <f t="shared" si="26"/>
        <v>0</v>
      </c>
    </row>
    <row r="567" spans="1:8" x14ac:dyDescent="0.2">
      <c r="A567" t="s">
        <v>7466</v>
      </c>
      <c r="B567" t="s">
        <v>7485</v>
      </c>
      <c r="C567" t="s">
        <v>32</v>
      </c>
      <c r="D567" t="s">
        <v>7486</v>
      </c>
      <c r="E567" t="s">
        <v>30</v>
      </c>
      <c r="F567" t="str">
        <f t="shared" si="24"/>
        <v>yesterday</v>
      </c>
      <c r="G567" s="2" t="str">
        <f t="shared" si="25"/>
        <v>19/05/2020</v>
      </c>
      <c r="H567" s="3" t="b">
        <f t="shared" si="26"/>
        <v>0</v>
      </c>
    </row>
    <row r="568" spans="1:8" x14ac:dyDescent="0.2">
      <c r="A568" t="s">
        <v>7466</v>
      </c>
      <c r="B568" t="s">
        <v>7489</v>
      </c>
      <c r="C568" t="s">
        <v>130</v>
      </c>
      <c r="D568" t="s">
        <v>7490</v>
      </c>
      <c r="E568" t="s">
        <v>30</v>
      </c>
      <c r="F568" t="str">
        <f t="shared" si="24"/>
        <v>yesterday</v>
      </c>
      <c r="G568" s="2" t="str">
        <f t="shared" si="25"/>
        <v>19/05/2020</v>
      </c>
      <c r="H568" s="3" t="b">
        <f t="shared" si="26"/>
        <v>0</v>
      </c>
    </row>
    <row r="569" spans="1:8" x14ac:dyDescent="0.2">
      <c r="A569" t="s">
        <v>7466</v>
      </c>
      <c r="B569" t="s">
        <v>7491</v>
      </c>
      <c r="C569" t="s">
        <v>159</v>
      </c>
      <c r="D569" t="s">
        <v>7492</v>
      </c>
      <c r="E569" t="s">
        <v>30</v>
      </c>
      <c r="F569" t="str">
        <f t="shared" si="24"/>
        <v>yesterday</v>
      </c>
      <c r="G569" s="2" t="str">
        <f t="shared" si="25"/>
        <v>19/05/2020</v>
      </c>
      <c r="H569" s="3" t="b">
        <f t="shared" si="26"/>
        <v>0</v>
      </c>
    </row>
    <row r="570" spans="1:8" x14ac:dyDescent="0.2">
      <c r="A570" t="s">
        <v>7466</v>
      </c>
      <c r="B570" t="s">
        <v>7493</v>
      </c>
      <c r="C570" t="s">
        <v>159</v>
      </c>
      <c r="D570" t="s">
        <v>7494</v>
      </c>
      <c r="E570" t="s">
        <v>30</v>
      </c>
      <c r="F570" t="str">
        <f t="shared" si="24"/>
        <v>yesterday</v>
      </c>
      <c r="G570" s="2" t="str">
        <f t="shared" si="25"/>
        <v>19/05/2020</v>
      </c>
      <c r="H570" s="3" t="b">
        <f t="shared" si="26"/>
        <v>0</v>
      </c>
    </row>
    <row r="571" spans="1:8" x14ac:dyDescent="0.2">
      <c r="A571" t="s">
        <v>7466</v>
      </c>
      <c r="B571" t="s">
        <v>7497</v>
      </c>
      <c r="C571" t="s">
        <v>32</v>
      </c>
      <c r="D571" t="s">
        <v>7498</v>
      </c>
      <c r="E571" t="s">
        <v>30</v>
      </c>
      <c r="F571" t="str">
        <f t="shared" si="24"/>
        <v>yesterday</v>
      </c>
      <c r="G571" s="2" t="str">
        <f t="shared" si="25"/>
        <v>19/05/2020</v>
      </c>
      <c r="H571" s="3" t="b">
        <f t="shared" si="26"/>
        <v>0</v>
      </c>
    </row>
    <row r="572" spans="1:8" x14ac:dyDescent="0.2">
      <c r="A572" t="s">
        <v>7466</v>
      </c>
      <c r="B572" t="s">
        <v>7499</v>
      </c>
      <c r="C572" t="s">
        <v>23</v>
      </c>
      <c r="D572" t="s">
        <v>7500</v>
      </c>
      <c r="E572" t="s">
        <v>30</v>
      </c>
      <c r="F572" t="str">
        <f t="shared" si="24"/>
        <v>yesterday</v>
      </c>
      <c r="G572" s="2" t="str">
        <f t="shared" si="25"/>
        <v>19/05/2020</v>
      </c>
      <c r="H572" s="3" t="b">
        <f t="shared" si="26"/>
        <v>0</v>
      </c>
    </row>
    <row r="573" spans="1:8" x14ac:dyDescent="0.2">
      <c r="A573" t="s">
        <v>7669</v>
      </c>
      <c r="B573" t="s">
        <v>7692</v>
      </c>
      <c r="C573" t="s">
        <v>32</v>
      </c>
      <c r="D573" t="s">
        <v>7693</v>
      </c>
      <c r="E573" t="s">
        <v>30</v>
      </c>
      <c r="F573" t="str">
        <f t="shared" si="24"/>
        <v>yesterday</v>
      </c>
      <c r="G573" s="2" t="str">
        <f t="shared" si="25"/>
        <v>19/05/2020</v>
      </c>
      <c r="H573" s="3" t="b">
        <f t="shared" si="26"/>
        <v>0</v>
      </c>
    </row>
    <row r="574" spans="1:8" x14ac:dyDescent="0.2">
      <c r="A574" t="s">
        <v>7669</v>
      </c>
      <c r="B574" t="s">
        <v>7694</v>
      </c>
      <c r="C574" t="s">
        <v>32</v>
      </c>
      <c r="D574" t="s">
        <v>7695</v>
      </c>
      <c r="E574" t="s">
        <v>30</v>
      </c>
      <c r="F574" t="str">
        <f t="shared" si="24"/>
        <v>yesterday</v>
      </c>
      <c r="G574" s="2" t="str">
        <f t="shared" si="25"/>
        <v>19/05/2020</v>
      </c>
      <c r="H574" s="3" t="b">
        <f t="shared" si="26"/>
        <v>0</v>
      </c>
    </row>
    <row r="575" spans="1:8" x14ac:dyDescent="0.2">
      <c r="A575" t="s">
        <v>7669</v>
      </c>
      <c r="B575" t="s">
        <v>7696</v>
      </c>
      <c r="C575" t="s">
        <v>50</v>
      </c>
      <c r="D575" t="s">
        <v>7695</v>
      </c>
      <c r="E575" t="s">
        <v>30</v>
      </c>
      <c r="F575" t="str">
        <f t="shared" si="24"/>
        <v>yesterday</v>
      </c>
      <c r="G575" s="2" t="str">
        <f t="shared" si="25"/>
        <v>19/05/2020</v>
      </c>
      <c r="H575" s="3" t="b">
        <f t="shared" si="26"/>
        <v>0</v>
      </c>
    </row>
    <row r="576" spans="1:8" x14ac:dyDescent="0.2">
      <c r="A576" t="s">
        <v>7669</v>
      </c>
      <c r="B576" t="s">
        <v>7697</v>
      </c>
      <c r="C576" t="s">
        <v>23</v>
      </c>
      <c r="D576" t="s">
        <v>7695</v>
      </c>
      <c r="E576" t="s">
        <v>30</v>
      </c>
      <c r="F576" t="str">
        <f t="shared" si="24"/>
        <v>yesterday</v>
      </c>
      <c r="G576" s="2" t="str">
        <f t="shared" si="25"/>
        <v>19/05/2020</v>
      </c>
      <c r="H576" s="3" t="b">
        <f t="shared" si="26"/>
        <v>0</v>
      </c>
    </row>
    <row r="577" spans="1:8" x14ac:dyDescent="0.2">
      <c r="A577" t="s">
        <v>7669</v>
      </c>
      <c r="B577" t="s">
        <v>7698</v>
      </c>
      <c r="C577" t="s">
        <v>660</v>
      </c>
      <c r="D577" t="s">
        <v>7699</v>
      </c>
      <c r="E577" t="s">
        <v>30</v>
      </c>
      <c r="F577" t="str">
        <f t="shared" si="24"/>
        <v>yesterday</v>
      </c>
      <c r="G577" s="2" t="str">
        <f t="shared" si="25"/>
        <v>19/05/2020</v>
      </c>
      <c r="H577" s="3" t="b">
        <f t="shared" si="26"/>
        <v>0</v>
      </c>
    </row>
    <row r="578" spans="1:8" x14ac:dyDescent="0.2">
      <c r="A578" t="s">
        <v>7669</v>
      </c>
      <c r="B578" t="s">
        <v>7702</v>
      </c>
      <c r="C578" t="s">
        <v>32</v>
      </c>
      <c r="D578" t="s">
        <v>7703</v>
      </c>
      <c r="E578" t="s">
        <v>30</v>
      </c>
      <c r="F578" t="str">
        <f t="shared" ref="F578:F641" si="27">SUBSTITUTE(SUBSTITUTE(E578,"Added ",""),"on ","")</f>
        <v>yesterday</v>
      </c>
      <c r="G578" s="2" t="str">
        <f t="shared" si="25"/>
        <v>19/05/2020</v>
      </c>
      <c r="H578" s="3" t="b">
        <f t="shared" si="26"/>
        <v>0</v>
      </c>
    </row>
    <row r="579" spans="1:8" x14ac:dyDescent="0.2">
      <c r="A579" t="s">
        <v>7669</v>
      </c>
      <c r="B579" t="s">
        <v>7704</v>
      </c>
      <c r="C579" t="s">
        <v>45</v>
      </c>
      <c r="D579" t="s">
        <v>7705</v>
      </c>
      <c r="E579" t="s">
        <v>30</v>
      </c>
      <c r="F579" t="str">
        <f t="shared" si="27"/>
        <v>yesterday</v>
      </c>
      <c r="G579" s="2" t="str">
        <f t="shared" ref="G579:G642" si="28">SUBSTITUTE(SUBSTITUTE(F579,"yesterday","19/05/2020"),"today","20/05/2020")</f>
        <v>19/05/2020</v>
      </c>
      <c r="H579" s="3" t="b">
        <f t="shared" ref="H579:H642" si="29">COUNTIF(G579,"*reduced*")&gt;0</f>
        <v>0</v>
      </c>
    </row>
    <row r="580" spans="1:8" x14ac:dyDescent="0.2">
      <c r="A580" t="s">
        <v>7669</v>
      </c>
      <c r="B580" t="s">
        <v>7706</v>
      </c>
      <c r="C580" t="s">
        <v>45</v>
      </c>
      <c r="D580" t="s">
        <v>7707</v>
      </c>
      <c r="E580" t="s">
        <v>30</v>
      </c>
      <c r="F580" t="str">
        <f t="shared" si="27"/>
        <v>yesterday</v>
      </c>
      <c r="G580" s="2" t="str">
        <f t="shared" si="28"/>
        <v>19/05/2020</v>
      </c>
      <c r="H580" s="3" t="b">
        <f t="shared" si="29"/>
        <v>0</v>
      </c>
    </row>
    <row r="581" spans="1:8" x14ac:dyDescent="0.2">
      <c r="A581" t="s">
        <v>7669</v>
      </c>
      <c r="B581" t="s">
        <v>7708</v>
      </c>
      <c r="C581" t="s">
        <v>26</v>
      </c>
      <c r="D581" t="s">
        <v>7709</v>
      </c>
      <c r="E581" t="s">
        <v>30</v>
      </c>
      <c r="F581" t="str">
        <f t="shared" si="27"/>
        <v>yesterday</v>
      </c>
      <c r="G581" s="2" t="str">
        <f t="shared" si="28"/>
        <v>19/05/2020</v>
      </c>
      <c r="H581" s="3" t="b">
        <f t="shared" si="29"/>
        <v>0</v>
      </c>
    </row>
    <row r="582" spans="1:8" x14ac:dyDescent="0.2">
      <c r="A582" t="s">
        <v>7669</v>
      </c>
      <c r="B582" t="s">
        <v>7710</v>
      </c>
      <c r="C582" t="s">
        <v>290</v>
      </c>
      <c r="D582" t="s">
        <v>7711</v>
      </c>
      <c r="E582" t="s">
        <v>30</v>
      </c>
      <c r="F582" t="str">
        <f t="shared" si="27"/>
        <v>yesterday</v>
      </c>
      <c r="G582" s="2" t="str">
        <f t="shared" si="28"/>
        <v>19/05/2020</v>
      </c>
      <c r="H582" s="3" t="b">
        <f t="shared" si="29"/>
        <v>0</v>
      </c>
    </row>
    <row r="583" spans="1:8" x14ac:dyDescent="0.2">
      <c r="A583" t="s">
        <v>7669</v>
      </c>
      <c r="B583" t="s">
        <v>7714</v>
      </c>
      <c r="C583" t="s">
        <v>1290</v>
      </c>
      <c r="D583" t="s">
        <v>7715</v>
      </c>
      <c r="E583" t="s">
        <v>30</v>
      </c>
      <c r="F583" t="str">
        <f t="shared" si="27"/>
        <v>yesterday</v>
      </c>
      <c r="G583" s="2" t="str">
        <f t="shared" si="28"/>
        <v>19/05/2020</v>
      </c>
      <c r="H583" s="3" t="b">
        <f t="shared" si="29"/>
        <v>0</v>
      </c>
    </row>
    <row r="584" spans="1:8" x14ac:dyDescent="0.2">
      <c r="A584" t="s">
        <v>7716</v>
      </c>
      <c r="B584" t="s">
        <v>7720</v>
      </c>
      <c r="C584" t="s">
        <v>50</v>
      </c>
      <c r="D584" t="s">
        <v>7721</v>
      </c>
      <c r="E584" t="s">
        <v>30</v>
      </c>
      <c r="F584" t="str">
        <f t="shared" si="27"/>
        <v>yesterday</v>
      </c>
      <c r="G584" s="2" t="str">
        <f t="shared" si="28"/>
        <v>19/05/2020</v>
      </c>
      <c r="H584" s="3" t="b">
        <f t="shared" si="29"/>
        <v>0</v>
      </c>
    </row>
    <row r="585" spans="1:8" x14ac:dyDescent="0.2">
      <c r="A585" t="s">
        <v>7716</v>
      </c>
      <c r="B585" t="s">
        <v>7722</v>
      </c>
      <c r="C585" t="s">
        <v>100</v>
      </c>
      <c r="D585" t="s">
        <v>7723</v>
      </c>
      <c r="E585" t="s">
        <v>30</v>
      </c>
      <c r="F585" t="str">
        <f t="shared" si="27"/>
        <v>yesterday</v>
      </c>
      <c r="G585" s="2" t="str">
        <f t="shared" si="28"/>
        <v>19/05/2020</v>
      </c>
      <c r="H585" s="3" t="b">
        <f t="shared" si="29"/>
        <v>0</v>
      </c>
    </row>
    <row r="586" spans="1:8" x14ac:dyDescent="0.2">
      <c r="A586" t="s">
        <v>7716</v>
      </c>
      <c r="B586" t="s">
        <v>7724</v>
      </c>
      <c r="C586" t="s">
        <v>26</v>
      </c>
      <c r="D586" t="s">
        <v>7725</v>
      </c>
      <c r="E586" t="s">
        <v>30</v>
      </c>
      <c r="F586" t="str">
        <f t="shared" si="27"/>
        <v>yesterday</v>
      </c>
      <c r="G586" s="2" t="str">
        <f t="shared" si="28"/>
        <v>19/05/2020</v>
      </c>
      <c r="H586" s="3" t="b">
        <f t="shared" si="29"/>
        <v>0</v>
      </c>
    </row>
    <row r="587" spans="1:8" x14ac:dyDescent="0.2">
      <c r="A587" t="s">
        <v>7716</v>
      </c>
      <c r="B587" t="s">
        <v>7726</v>
      </c>
      <c r="C587" t="s">
        <v>7</v>
      </c>
      <c r="D587" t="s">
        <v>7727</v>
      </c>
      <c r="E587" t="s">
        <v>30</v>
      </c>
      <c r="F587" t="str">
        <f t="shared" si="27"/>
        <v>yesterday</v>
      </c>
      <c r="G587" s="2" t="str">
        <f t="shared" si="28"/>
        <v>19/05/2020</v>
      </c>
      <c r="H587" s="3" t="b">
        <f t="shared" si="29"/>
        <v>0</v>
      </c>
    </row>
    <row r="588" spans="1:8" x14ac:dyDescent="0.2">
      <c r="A588" t="s">
        <v>7716</v>
      </c>
      <c r="B588" t="s">
        <v>7728</v>
      </c>
      <c r="C588" t="s">
        <v>7</v>
      </c>
      <c r="D588" t="s">
        <v>7729</v>
      </c>
      <c r="E588" t="s">
        <v>30</v>
      </c>
      <c r="F588" t="str">
        <f t="shared" si="27"/>
        <v>yesterday</v>
      </c>
      <c r="G588" s="2" t="str">
        <f t="shared" si="28"/>
        <v>19/05/2020</v>
      </c>
      <c r="H588" s="3" t="b">
        <f t="shared" si="29"/>
        <v>0</v>
      </c>
    </row>
    <row r="589" spans="1:8" x14ac:dyDescent="0.2">
      <c r="A589" t="s">
        <v>7716</v>
      </c>
      <c r="B589" t="s">
        <v>7730</v>
      </c>
      <c r="C589" t="s">
        <v>23</v>
      </c>
      <c r="D589" t="s">
        <v>7731</v>
      </c>
      <c r="E589" t="s">
        <v>30</v>
      </c>
      <c r="F589" t="str">
        <f t="shared" si="27"/>
        <v>yesterday</v>
      </c>
      <c r="G589" s="2" t="str">
        <f t="shared" si="28"/>
        <v>19/05/2020</v>
      </c>
      <c r="H589" s="3" t="b">
        <f t="shared" si="29"/>
        <v>0</v>
      </c>
    </row>
    <row r="590" spans="1:8" x14ac:dyDescent="0.2">
      <c r="A590" t="s">
        <v>7716</v>
      </c>
      <c r="B590" t="s">
        <v>7732</v>
      </c>
      <c r="C590" t="s">
        <v>32</v>
      </c>
      <c r="D590" t="s">
        <v>7733</v>
      </c>
      <c r="E590" t="s">
        <v>30</v>
      </c>
      <c r="F590" t="str">
        <f t="shared" si="27"/>
        <v>yesterday</v>
      </c>
      <c r="G590" s="2" t="str">
        <f t="shared" si="28"/>
        <v>19/05/2020</v>
      </c>
      <c r="H590" s="3" t="b">
        <f t="shared" si="29"/>
        <v>0</v>
      </c>
    </row>
    <row r="591" spans="1:8" x14ac:dyDescent="0.2">
      <c r="A591" t="s">
        <v>7716</v>
      </c>
      <c r="B591" t="s">
        <v>7736</v>
      </c>
      <c r="C591" t="s">
        <v>363</v>
      </c>
      <c r="D591" t="s">
        <v>7737</v>
      </c>
      <c r="E591" t="s">
        <v>30</v>
      </c>
      <c r="F591" t="str">
        <f t="shared" si="27"/>
        <v>yesterday</v>
      </c>
      <c r="G591" s="2" t="str">
        <f t="shared" si="28"/>
        <v>19/05/2020</v>
      </c>
      <c r="H591" s="3" t="b">
        <f t="shared" si="29"/>
        <v>0</v>
      </c>
    </row>
    <row r="592" spans="1:8" x14ac:dyDescent="0.2">
      <c r="A592" t="s">
        <v>7716</v>
      </c>
      <c r="B592" t="s">
        <v>7738</v>
      </c>
      <c r="C592" t="s">
        <v>677</v>
      </c>
      <c r="D592" t="s">
        <v>7739</v>
      </c>
      <c r="E592" t="s">
        <v>30</v>
      </c>
      <c r="F592" t="str">
        <f t="shared" si="27"/>
        <v>yesterday</v>
      </c>
      <c r="G592" s="2" t="str">
        <f t="shared" si="28"/>
        <v>19/05/2020</v>
      </c>
      <c r="H592" s="3" t="b">
        <f t="shared" si="29"/>
        <v>0</v>
      </c>
    </row>
    <row r="593" spans="1:8" x14ac:dyDescent="0.2">
      <c r="A593" t="s">
        <v>7716</v>
      </c>
      <c r="B593" t="s">
        <v>7740</v>
      </c>
      <c r="C593" t="s">
        <v>26</v>
      </c>
      <c r="D593" t="s">
        <v>7741</v>
      </c>
      <c r="E593" t="s">
        <v>30</v>
      </c>
      <c r="F593" t="str">
        <f t="shared" si="27"/>
        <v>yesterday</v>
      </c>
      <c r="G593" s="2" t="str">
        <f t="shared" si="28"/>
        <v>19/05/2020</v>
      </c>
      <c r="H593" s="3" t="b">
        <f t="shared" si="29"/>
        <v>0</v>
      </c>
    </row>
    <row r="594" spans="1:8" x14ac:dyDescent="0.2">
      <c r="A594" t="s">
        <v>7716</v>
      </c>
      <c r="B594" t="s">
        <v>7743</v>
      </c>
      <c r="C594" t="s">
        <v>103</v>
      </c>
      <c r="D594" t="s">
        <v>7744</v>
      </c>
      <c r="E594" t="s">
        <v>30</v>
      </c>
      <c r="F594" t="str">
        <f t="shared" si="27"/>
        <v>yesterday</v>
      </c>
      <c r="G594" s="2" t="str">
        <f t="shared" si="28"/>
        <v>19/05/2020</v>
      </c>
      <c r="H594" s="3" t="b">
        <f t="shared" si="29"/>
        <v>0</v>
      </c>
    </row>
    <row r="595" spans="1:8" x14ac:dyDescent="0.2">
      <c r="A595" t="s">
        <v>7860</v>
      </c>
      <c r="B595" t="s">
        <v>7869</v>
      </c>
      <c r="C595" t="s">
        <v>159</v>
      </c>
      <c r="D595" t="s">
        <v>7870</v>
      </c>
      <c r="E595" t="s">
        <v>30</v>
      </c>
      <c r="F595" t="str">
        <f t="shared" si="27"/>
        <v>yesterday</v>
      </c>
      <c r="G595" s="2" t="str">
        <f t="shared" si="28"/>
        <v>19/05/2020</v>
      </c>
      <c r="H595" s="3" t="b">
        <f t="shared" si="29"/>
        <v>0</v>
      </c>
    </row>
    <row r="596" spans="1:8" x14ac:dyDescent="0.2">
      <c r="A596" t="s">
        <v>7860</v>
      </c>
      <c r="B596" t="s">
        <v>7871</v>
      </c>
      <c r="C596" t="s">
        <v>103</v>
      </c>
      <c r="D596" t="s">
        <v>7872</v>
      </c>
      <c r="E596" t="s">
        <v>30</v>
      </c>
      <c r="F596" t="str">
        <f t="shared" si="27"/>
        <v>yesterday</v>
      </c>
      <c r="G596" s="2" t="str">
        <f t="shared" si="28"/>
        <v>19/05/2020</v>
      </c>
      <c r="H596" s="3" t="b">
        <f t="shared" si="29"/>
        <v>0</v>
      </c>
    </row>
    <row r="597" spans="1:8" x14ac:dyDescent="0.2">
      <c r="A597" t="s">
        <v>7860</v>
      </c>
      <c r="B597" t="s">
        <v>7875</v>
      </c>
      <c r="C597" t="s">
        <v>32</v>
      </c>
      <c r="D597" t="s">
        <v>7876</v>
      </c>
      <c r="E597" t="s">
        <v>30</v>
      </c>
      <c r="F597" t="str">
        <f t="shared" si="27"/>
        <v>yesterday</v>
      </c>
      <c r="G597" s="2" t="str">
        <f t="shared" si="28"/>
        <v>19/05/2020</v>
      </c>
      <c r="H597" s="3" t="b">
        <f t="shared" si="29"/>
        <v>0</v>
      </c>
    </row>
    <row r="598" spans="1:8" x14ac:dyDescent="0.2">
      <c r="A598" t="s">
        <v>7860</v>
      </c>
      <c r="B598" t="s">
        <v>7877</v>
      </c>
      <c r="C598" t="s">
        <v>290</v>
      </c>
      <c r="D598" t="s">
        <v>7878</v>
      </c>
      <c r="E598" t="s">
        <v>30</v>
      </c>
      <c r="F598" t="str">
        <f t="shared" si="27"/>
        <v>yesterday</v>
      </c>
      <c r="G598" s="2" t="str">
        <f t="shared" si="28"/>
        <v>19/05/2020</v>
      </c>
      <c r="H598" s="3" t="b">
        <f t="shared" si="29"/>
        <v>0</v>
      </c>
    </row>
    <row r="599" spans="1:8" x14ac:dyDescent="0.2">
      <c r="A599" t="s">
        <v>7860</v>
      </c>
      <c r="B599" t="s">
        <v>7879</v>
      </c>
      <c r="C599" t="s">
        <v>103</v>
      </c>
      <c r="D599" t="s">
        <v>7880</v>
      </c>
      <c r="E599" t="s">
        <v>30</v>
      </c>
      <c r="F599" t="str">
        <f t="shared" si="27"/>
        <v>yesterday</v>
      </c>
      <c r="G599" s="2" t="str">
        <f t="shared" si="28"/>
        <v>19/05/2020</v>
      </c>
      <c r="H599" s="3" t="b">
        <f t="shared" si="29"/>
        <v>0</v>
      </c>
    </row>
    <row r="600" spans="1:8" x14ac:dyDescent="0.2">
      <c r="A600" t="s">
        <v>7860</v>
      </c>
      <c r="B600" t="s">
        <v>7881</v>
      </c>
      <c r="C600" t="s">
        <v>50</v>
      </c>
      <c r="D600" t="s">
        <v>7882</v>
      </c>
      <c r="E600" t="s">
        <v>30</v>
      </c>
      <c r="F600" t="str">
        <f t="shared" si="27"/>
        <v>yesterday</v>
      </c>
      <c r="G600" s="2" t="str">
        <f t="shared" si="28"/>
        <v>19/05/2020</v>
      </c>
      <c r="H600" s="3" t="b">
        <f t="shared" si="29"/>
        <v>0</v>
      </c>
    </row>
    <row r="601" spans="1:8" x14ac:dyDescent="0.2">
      <c r="A601" t="s">
        <v>7860</v>
      </c>
      <c r="B601" t="s">
        <v>7883</v>
      </c>
      <c r="C601" t="s">
        <v>32</v>
      </c>
      <c r="D601" t="s">
        <v>7884</v>
      </c>
      <c r="E601" t="s">
        <v>30</v>
      </c>
      <c r="F601" t="str">
        <f t="shared" si="27"/>
        <v>yesterday</v>
      </c>
      <c r="G601" s="2" t="str">
        <f t="shared" si="28"/>
        <v>19/05/2020</v>
      </c>
      <c r="H601" s="3" t="b">
        <f t="shared" si="29"/>
        <v>0</v>
      </c>
    </row>
    <row r="602" spans="1:8" x14ac:dyDescent="0.2">
      <c r="A602" t="s">
        <v>7860</v>
      </c>
      <c r="B602" t="s">
        <v>7885</v>
      </c>
      <c r="C602" t="s">
        <v>224</v>
      </c>
      <c r="D602" t="s">
        <v>7886</v>
      </c>
      <c r="E602" t="s">
        <v>30</v>
      </c>
      <c r="F602" t="str">
        <f t="shared" si="27"/>
        <v>yesterday</v>
      </c>
      <c r="G602" s="2" t="str">
        <f t="shared" si="28"/>
        <v>19/05/2020</v>
      </c>
      <c r="H602" s="3" t="b">
        <f t="shared" si="29"/>
        <v>0</v>
      </c>
    </row>
    <row r="603" spans="1:8" x14ac:dyDescent="0.2">
      <c r="A603" t="s">
        <v>7860</v>
      </c>
      <c r="B603" t="s">
        <v>7887</v>
      </c>
      <c r="C603" t="s">
        <v>35</v>
      </c>
      <c r="D603" t="s">
        <v>7888</v>
      </c>
      <c r="E603" t="s">
        <v>30</v>
      </c>
      <c r="F603" t="str">
        <f t="shared" si="27"/>
        <v>yesterday</v>
      </c>
      <c r="G603" s="2" t="str">
        <f t="shared" si="28"/>
        <v>19/05/2020</v>
      </c>
      <c r="H603" s="3" t="b">
        <f t="shared" si="29"/>
        <v>0</v>
      </c>
    </row>
    <row r="604" spans="1:8" x14ac:dyDescent="0.2">
      <c r="A604" t="s">
        <v>7860</v>
      </c>
      <c r="B604" t="s">
        <v>7889</v>
      </c>
      <c r="C604" t="s">
        <v>290</v>
      </c>
      <c r="D604" t="s">
        <v>7890</v>
      </c>
      <c r="E604" t="s">
        <v>30</v>
      </c>
      <c r="F604" t="str">
        <f t="shared" si="27"/>
        <v>yesterday</v>
      </c>
      <c r="G604" s="2" t="str">
        <f t="shared" si="28"/>
        <v>19/05/2020</v>
      </c>
      <c r="H604" s="3" t="b">
        <f t="shared" si="29"/>
        <v>0</v>
      </c>
    </row>
    <row r="605" spans="1:8" x14ac:dyDescent="0.2">
      <c r="A605" t="s">
        <v>7860</v>
      </c>
      <c r="B605" t="s">
        <v>7891</v>
      </c>
      <c r="C605" t="s">
        <v>476</v>
      </c>
      <c r="D605" t="s">
        <v>7892</v>
      </c>
      <c r="E605" t="s">
        <v>30</v>
      </c>
      <c r="F605" t="str">
        <f t="shared" si="27"/>
        <v>yesterday</v>
      </c>
      <c r="G605" s="2" t="str">
        <f t="shared" si="28"/>
        <v>19/05/2020</v>
      </c>
      <c r="H605" s="3" t="b">
        <f t="shared" si="29"/>
        <v>0</v>
      </c>
    </row>
    <row r="606" spans="1:8" x14ac:dyDescent="0.2">
      <c r="A606" t="s">
        <v>7860</v>
      </c>
      <c r="B606" t="s">
        <v>7893</v>
      </c>
      <c r="C606" t="s">
        <v>4207</v>
      </c>
      <c r="D606" t="s">
        <v>7894</v>
      </c>
      <c r="E606" t="s">
        <v>30</v>
      </c>
      <c r="F606" t="str">
        <f t="shared" si="27"/>
        <v>yesterday</v>
      </c>
      <c r="G606" s="2" t="str">
        <f t="shared" si="28"/>
        <v>19/05/2020</v>
      </c>
      <c r="H606" s="3" t="b">
        <f t="shared" si="29"/>
        <v>0</v>
      </c>
    </row>
    <row r="607" spans="1:8" x14ac:dyDescent="0.2">
      <c r="A607" t="s">
        <v>7860</v>
      </c>
      <c r="B607" t="s">
        <v>7895</v>
      </c>
      <c r="C607" t="s">
        <v>32</v>
      </c>
      <c r="D607" t="s">
        <v>7896</v>
      </c>
      <c r="E607" t="s">
        <v>30</v>
      </c>
      <c r="F607" t="str">
        <f t="shared" si="27"/>
        <v>yesterday</v>
      </c>
      <c r="G607" s="2" t="str">
        <f t="shared" si="28"/>
        <v>19/05/2020</v>
      </c>
      <c r="H607" s="3" t="b">
        <f t="shared" si="29"/>
        <v>0</v>
      </c>
    </row>
    <row r="608" spans="1:8" x14ac:dyDescent="0.2">
      <c r="A608" t="s">
        <v>8052</v>
      </c>
      <c r="B608" t="s">
        <v>8070</v>
      </c>
      <c r="C608" t="s">
        <v>103</v>
      </c>
      <c r="D608" t="s">
        <v>8071</v>
      </c>
      <c r="E608" t="s">
        <v>30</v>
      </c>
      <c r="F608" t="str">
        <f t="shared" si="27"/>
        <v>yesterday</v>
      </c>
      <c r="G608" s="2" t="str">
        <f t="shared" si="28"/>
        <v>19/05/2020</v>
      </c>
      <c r="H608" s="3" t="b">
        <f t="shared" si="29"/>
        <v>0</v>
      </c>
    </row>
    <row r="609" spans="1:8" x14ac:dyDescent="0.2">
      <c r="A609" t="s">
        <v>8052</v>
      </c>
      <c r="B609" t="s">
        <v>8072</v>
      </c>
      <c r="C609" t="s">
        <v>159</v>
      </c>
      <c r="D609" t="s">
        <v>8073</v>
      </c>
      <c r="E609" t="s">
        <v>30</v>
      </c>
      <c r="F609" t="str">
        <f t="shared" si="27"/>
        <v>yesterday</v>
      </c>
      <c r="G609" s="2" t="str">
        <f t="shared" si="28"/>
        <v>19/05/2020</v>
      </c>
      <c r="H609" s="3" t="b">
        <f t="shared" si="29"/>
        <v>0</v>
      </c>
    </row>
    <row r="610" spans="1:8" x14ac:dyDescent="0.2">
      <c r="A610" t="s">
        <v>8052</v>
      </c>
      <c r="B610" t="s">
        <v>8074</v>
      </c>
      <c r="C610" t="s">
        <v>11</v>
      </c>
      <c r="D610" t="s">
        <v>8075</v>
      </c>
      <c r="E610" t="s">
        <v>30</v>
      </c>
      <c r="F610" t="str">
        <f t="shared" si="27"/>
        <v>yesterday</v>
      </c>
      <c r="G610" s="2" t="str">
        <f t="shared" si="28"/>
        <v>19/05/2020</v>
      </c>
      <c r="H610" s="3" t="b">
        <f t="shared" si="29"/>
        <v>0</v>
      </c>
    </row>
    <row r="611" spans="1:8" x14ac:dyDescent="0.2">
      <c r="A611" t="s">
        <v>8052</v>
      </c>
      <c r="B611" t="s">
        <v>8076</v>
      </c>
      <c r="C611" t="s">
        <v>23</v>
      </c>
      <c r="D611" t="s">
        <v>8077</v>
      </c>
      <c r="E611" t="s">
        <v>30</v>
      </c>
      <c r="F611" t="str">
        <f t="shared" si="27"/>
        <v>yesterday</v>
      </c>
      <c r="G611" s="2" t="str">
        <f t="shared" si="28"/>
        <v>19/05/2020</v>
      </c>
      <c r="H611" s="3" t="b">
        <f t="shared" si="29"/>
        <v>0</v>
      </c>
    </row>
    <row r="612" spans="1:8" x14ac:dyDescent="0.2">
      <c r="A612" t="s">
        <v>8052</v>
      </c>
      <c r="B612" t="s">
        <v>8080</v>
      </c>
      <c r="C612" t="s">
        <v>332</v>
      </c>
      <c r="D612" t="s">
        <v>8081</v>
      </c>
      <c r="E612" t="s">
        <v>30</v>
      </c>
      <c r="F612" t="str">
        <f t="shared" si="27"/>
        <v>yesterday</v>
      </c>
      <c r="G612" s="2" t="str">
        <f t="shared" si="28"/>
        <v>19/05/2020</v>
      </c>
      <c r="H612" s="3" t="b">
        <f t="shared" si="29"/>
        <v>0</v>
      </c>
    </row>
    <row r="613" spans="1:8" x14ac:dyDescent="0.2">
      <c r="A613" t="s">
        <v>8052</v>
      </c>
      <c r="B613" t="s">
        <v>8082</v>
      </c>
      <c r="C613" t="s">
        <v>32</v>
      </c>
      <c r="D613" t="s">
        <v>8083</v>
      </c>
      <c r="E613" t="s">
        <v>30</v>
      </c>
      <c r="F613" t="str">
        <f t="shared" si="27"/>
        <v>yesterday</v>
      </c>
      <c r="G613" s="2" t="str">
        <f t="shared" si="28"/>
        <v>19/05/2020</v>
      </c>
      <c r="H613" s="3" t="b">
        <f t="shared" si="29"/>
        <v>0</v>
      </c>
    </row>
    <row r="614" spans="1:8" x14ac:dyDescent="0.2">
      <c r="A614" t="s">
        <v>8052</v>
      </c>
      <c r="B614" t="s">
        <v>8084</v>
      </c>
      <c r="C614" t="s">
        <v>130</v>
      </c>
      <c r="D614" t="s">
        <v>8085</v>
      </c>
      <c r="E614" t="s">
        <v>30</v>
      </c>
      <c r="F614" t="str">
        <f t="shared" si="27"/>
        <v>yesterday</v>
      </c>
      <c r="G614" s="2" t="str">
        <f t="shared" si="28"/>
        <v>19/05/2020</v>
      </c>
      <c r="H614" s="3" t="b">
        <f t="shared" si="29"/>
        <v>0</v>
      </c>
    </row>
    <row r="615" spans="1:8" x14ac:dyDescent="0.2">
      <c r="A615" t="s">
        <v>8052</v>
      </c>
      <c r="B615" t="s">
        <v>8086</v>
      </c>
      <c r="C615" t="s">
        <v>32</v>
      </c>
      <c r="D615" t="s">
        <v>8087</v>
      </c>
      <c r="E615" t="s">
        <v>30</v>
      </c>
      <c r="F615" t="str">
        <f t="shared" si="27"/>
        <v>yesterday</v>
      </c>
      <c r="G615" s="2" t="str">
        <f t="shared" si="28"/>
        <v>19/05/2020</v>
      </c>
      <c r="H615" s="3" t="b">
        <f t="shared" si="29"/>
        <v>0</v>
      </c>
    </row>
    <row r="616" spans="1:8" x14ac:dyDescent="0.2">
      <c r="A616" t="s">
        <v>8052</v>
      </c>
      <c r="B616" t="s">
        <v>8088</v>
      </c>
      <c r="C616" t="s">
        <v>660</v>
      </c>
      <c r="D616" t="s">
        <v>8089</v>
      </c>
      <c r="E616" t="s">
        <v>30</v>
      </c>
      <c r="F616" t="str">
        <f t="shared" si="27"/>
        <v>yesterday</v>
      </c>
      <c r="G616" s="2" t="str">
        <f t="shared" si="28"/>
        <v>19/05/2020</v>
      </c>
      <c r="H616" s="3" t="b">
        <f t="shared" si="29"/>
        <v>0</v>
      </c>
    </row>
    <row r="617" spans="1:8" x14ac:dyDescent="0.2">
      <c r="A617" t="s">
        <v>8052</v>
      </c>
      <c r="B617" t="s">
        <v>8090</v>
      </c>
      <c r="C617" t="s">
        <v>7</v>
      </c>
      <c r="D617" t="s">
        <v>8091</v>
      </c>
      <c r="E617" t="s">
        <v>30</v>
      </c>
      <c r="F617" t="str">
        <f t="shared" si="27"/>
        <v>yesterday</v>
      </c>
      <c r="G617" s="2" t="str">
        <f t="shared" si="28"/>
        <v>19/05/2020</v>
      </c>
      <c r="H617" s="3" t="b">
        <f t="shared" si="29"/>
        <v>0</v>
      </c>
    </row>
    <row r="618" spans="1:8" x14ac:dyDescent="0.2">
      <c r="A618" t="s">
        <v>8052</v>
      </c>
      <c r="B618" t="s">
        <v>8092</v>
      </c>
      <c r="C618" t="s">
        <v>159</v>
      </c>
      <c r="D618" t="s">
        <v>8093</v>
      </c>
      <c r="E618" t="s">
        <v>30</v>
      </c>
      <c r="F618" t="str">
        <f t="shared" si="27"/>
        <v>yesterday</v>
      </c>
      <c r="G618" s="2" t="str">
        <f t="shared" si="28"/>
        <v>19/05/2020</v>
      </c>
      <c r="H618" s="3" t="b">
        <f t="shared" si="29"/>
        <v>0</v>
      </c>
    </row>
    <row r="619" spans="1:8" x14ac:dyDescent="0.2">
      <c r="A619" t="s">
        <v>8052</v>
      </c>
      <c r="B619" t="s">
        <v>8096</v>
      </c>
      <c r="C619" t="s">
        <v>7</v>
      </c>
      <c r="D619" t="s">
        <v>8097</v>
      </c>
      <c r="E619" t="s">
        <v>30</v>
      </c>
      <c r="F619" t="str">
        <f t="shared" si="27"/>
        <v>yesterday</v>
      </c>
      <c r="G619" s="2" t="str">
        <f t="shared" si="28"/>
        <v>19/05/2020</v>
      </c>
      <c r="H619" s="3" t="b">
        <f t="shared" si="29"/>
        <v>0</v>
      </c>
    </row>
    <row r="620" spans="1:8" x14ac:dyDescent="0.2">
      <c r="A620" t="s">
        <v>8052</v>
      </c>
      <c r="B620" t="s">
        <v>8098</v>
      </c>
      <c r="C620" t="s">
        <v>7</v>
      </c>
      <c r="D620" t="s">
        <v>8099</v>
      </c>
      <c r="E620" t="s">
        <v>30</v>
      </c>
      <c r="F620" t="str">
        <f t="shared" si="27"/>
        <v>yesterday</v>
      </c>
      <c r="G620" s="2" t="str">
        <f t="shared" si="28"/>
        <v>19/05/2020</v>
      </c>
      <c r="H620" s="3" t="b">
        <f t="shared" si="29"/>
        <v>0</v>
      </c>
    </row>
    <row r="621" spans="1:8" x14ac:dyDescent="0.2">
      <c r="A621" t="s">
        <v>8252</v>
      </c>
      <c r="B621" t="s">
        <v>8253</v>
      </c>
      <c r="C621" t="s">
        <v>660</v>
      </c>
      <c r="D621" t="s">
        <v>8254</v>
      </c>
      <c r="E621" t="s">
        <v>30</v>
      </c>
      <c r="F621" t="str">
        <f t="shared" si="27"/>
        <v>yesterday</v>
      </c>
      <c r="G621" s="2" t="str">
        <f t="shared" si="28"/>
        <v>19/05/2020</v>
      </c>
      <c r="H621" s="3" t="b">
        <f t="shared" si="29"/>
        <v>0</v>
      </c>
    </row>
    <row r="622" spans="1:8" x14ac:dyDescent="0.2">
      <c r="A622" t="s">
        <v>8252</v>
      </c>
      <c r="B622" t="s">
        <v>8253</v>
      </c>
      <c r="C622" t="s">
        <v>660</v>
      </c>
      <c r="D622" t="s">
        <v>8254</v>
      </c>
      <c r="E622" t="s">
        <v>30</v>
      </c>
      <c r="F622" t="str">
        <f t="shared" si="27"/>
        <v>yesterday</v>
      </c>
      <c r="G622" s="2" t="str">
        <f t="shared" si="28"/>
        <v>19/05/2020</v>
      </c>
      <c r="H622" s="3" t="b">
        <f t="shared" si="29"/>
        <v>0</v>
      </c>
    </row>
    <row r="623" spans="1:8" x14ac:dyDescent="0.2">
      <c r="A623" t="s">
        <v>8252</v>
      </c>
      <c r="B623" t="s">
        <v>8263</v>
      </c>
      <c r="C623" t="s">
        <v>159</v>
      </c>
      <c r="D623" t="s">
        <v>8264</v>
      </c>
      <c r="E623" t="s">
        <v>30</v>
      </c>
      <c r="F623" t="str">
        <f t="shared" si="27"/>
        <v>yesterday</v>
      </c>
      <c r="G623" s="2" t="str">
        <f t="shared" si="28"/>
        <v>19/05/2020</v>
      </c>
      <c r="H623" s="3" t="b">
        <f t="shared" si="29"/>
        <v>0</v>
      </c>
    </row>
    <row r="624" spans="1:8" x14ac:dyDescent="0.2">
      <c r="A624" t="s">
        <v>8252</v>
      </c>
      <c r="B624" t="s">
        <v>8265</v>
      </c>
      <c r="C624" t="s">
        <v>53</v>
      </c>
      <c r="D624" t="s">
        <v>8266</v>
      </c>
      <c r="E624" t="s">
        <v>30</v>
      </c>
      <c r="F624" t="str">
        <f t="shared" si="27"/>
        <v>yesterday</v>
      </c>
      <c r="G624" s="2" t="str">
        <f t="shared" si="28"/>
        <v>19/05/2020</v>
      </c>
      <c r="H624" s="3" t="b">
        <f t="shared" si="29"/>
        <v>0</v>
      </c>
    </row>
    <row r="625" spans="1:8" x14ac:dyDescent="0.2">
      <c r="A625" t="s">
        <v>8252</v>
      </c>
      <c r="B625" t="s">
        <v>8267</v>
      </c>
      <c r="C625" t="s">
        <v>100</v>
      </c>
      <c r="D625" t="s">
        <v>8268</v>
      </c>
      <c r="E625" t="s">
        <v>30</v>
      </c>
      <c r="F625" t="str">
        <f t="shared" si="27"/>
        <v>yesterday</v>
      </c>
      <c r="G625" s="2" t="str">
        <f t="shared" si="28"/>
        <v>19/05/2020</v>
      </c>
      <c r="H625" s="3" t="b">
        <f t="shared" si="29"/>
        <v>0</v>
      </c>
    </row>
    <row r="626" spans="1:8" x14ac:dyDescent="0.2">
      <c r="A626" t="s">
        <v>8252</v>
      </c>
      <c r="B626" t="s">
        <v>8269</v>
      </c>
      <c r="C626" t="s">
        <v>8270</v>
      </c>
      <c r="D626" t="s">
        <v>8271</v>
      </c>
      <c r="E626" t="s">
        <v>30</v>
      </c>
      <c r="F626" t="str">
        <f t="shared" si="27"/>
        <v>yesterday</v>
      </c>
      <c r="G626" s="2" t="str">
        <f t="shared" si="28"/>
        <v>19/05/2020</v>
      </c>
      <c r="H626" s="3" t="b">
        <f t="shared" si="29"/>
        <v>0</v>
      </c>
    </row>
    <row r="627" spans="1:8" x14ac:dyDescent="0.2">
      <c r="A627" t="s">
        <v>8252</v>
      </c>
      <c r="B627" t="s">
        <v>8272</v>
      </c>
      <c r="C627" t="s">
        <v>7</v>
      </c>
      <c r="D627" t="s">
        <v>8273</v>
      </c>
      <c r="E627" t="s">
        <v>30</v>
      </c>
      <c r="F627" t="str">
        <f t="shared" si="27"/>
        <v>yesterday</v>
      </c>
      <c r="G627" s="2" t="str">
        <f t="shared" si="28"/>
        <v>19/05/2020</v>
      </c>
      <c r="H627" s="3" t="b">
        <f t="shared" si="29"/>
        <v>0</v>
      </c>
    </row>
    <row r="628" spans="1:8" x14ac:dyDescent="0.2">
      <c r="A628" t="s">
        <v>8252</v>
      </c>
      <c r="B628" t="s">
        <v>8274</v>
      </c>
      <c r="C628" t="s">
        <v>122</v>
      </c>
      <c r="D628" t="s">
        <v>8275</v>
      </c>
      <c r="E628" t="s">
        <v>30</v>
      </c>
      <c r="F628" t="str">
        <f t="shared" si="27"/>
        <v>yesterday</v>
      </c>
      <c r="G628" s="2" t="str">
        <f t="shared" si="28"/>
        <v>19/05/2020</v>
      </c>
      <c r="H628" s="3" t="b">
        <f t="shared" si="29"/>
        <v>0</v>
      </c>
    </row>
    <row r="629" spans="1:8" x14ac:dyDescent="0.2">
      <c r="A629" t="s">
        <v>8252</v>
      </c>
      <c r="B629" t="s">
        <v>8276</v>
      </c>
      <c r="C629" t="s">
        <v>23</v>
      </c>
      <c r="D629" t="s">
        <v>8277</v>
      </c>
      <c r="E629" t="s">
        <v>30</v>
      </c>
      <c r="F629" t="str">
        <f t="shared" si="27"/>
        <v>yesterday</v>
      </c>
      <c r="G629" s="2" t="str">
        <f t="shared" si="28"/>
        <v>19/05/2020</v>
      </c>
      <c r="H629" s="3" t="b">
        <f t="shared" si="29"/>
        <v>0</v>
      </c>
    </row>
    <row r="630" spans="1:8" x14ac:dyDescent="0.2">
      <c r="A630" t="s">
        <v>8252</v>
      </c>
      <c r="B630" t="s">
        <v>8278</v>
      </c>
      <c r="C630" t="s">
        <v>32</v>
      </c>
      <c r="D630" t="s">
        <v>8279</v>
      </c>
      <c r="E630" t="s">
        <v>30</v>
      </c>
      <c r="F630" t="str">
        <f t="shared" si="27"/>
        <v>yesterday</v>
      </c>
      <c r="G630" s="2" t="str">
        <f t="shared" si="28"/>
        <v>19/05/2020</v>
      </c>
      <c r="H630" s="3" t="b">
        <f t="shared" si="29"/>
        <v>0</v>
      </c>
    </row>
    <row r="631" spans="1:8" x14ac:dyDescent="0.2">
      <c r="A631" t="s">
        <v>8252</v>
      </c>
      <c r="B631" t="s">
        <v>8282</v>
      </c>
      <c r="C631" t="s">
        <v>32</v>
      </c>
      <c r="D631" t="s">
        <v>8283</v>
      </c>
      <c r="E631" t="s">
        <v>30</v>
      </c>
      <c r="F631" t="str">
        <f t="shared" si="27"/>
        <v>yesterday</v>
      </c>
      <c r="G631" s="2" t="str">
        <f t="shared" si="28"/>
        <v>19/05/2020</v>
      </c>
      <c r="H631" s="3" t="b">
        <f t="shared" si="29"/>
        <v>0</v>
      </c>
    </row>
    <row r="632" spans="1:8" x14ac:dyDescent="0.2">
      <c r="A632" t="s">
        <v>8252</v>
      </c>
      <c r="B632" t="s">
        <v>8284</v>
      </c>
      <c r="C632" t="s">
        <v>15</v>
      </c>
      <c r="D632" t="s">
        <v>8285</v>
      </c>
      <c r="E632" t="s">
        <v>30</v>
      </c>
      <c r="F632" t="str">
        <f t="shared" si="27"/>
        <v>yesterday</v>
      </c>
      <c r="G632" s="2" t="str">
        <f t="shared" si="28"/>
        <v>19/05/2020</v>
      </c>
      <c r="H632" s="3" t="b">
        <f t="shared" si="29"/>
        <v>0</v>
      </c>
    </row>
    <row r="633" spans="1:8" x14ac:dyDescent="0.2">
      <c r="A633" t="s">
        <v>8252</v>
      </c>
      <c r="B633" t="s">
        <v>8286</v>
      </c>
      <c r="C633" t="s">
        <v>972</v>
      </c>
      <c r="D633" t="s">
        <v>8287</v>
      </c>
      <c r="E633" t="s">
        <v>30</v>
      </c>
      <c r="F633" t="str">
        <f t="shared" si="27"/>
        <v>yesterday</v>
      </c>
      <c r="G633" s="2" t="str">
        <f t="shared" si="28"/>
        <v>19/05/2020</v>
      </c>
      <c r="H633" s="3" t="b">
        <f t="shared" si="29"/>
        <v>0</v>
      </c>
    </row>
    <row r="634" spans="1:8" x14ac:dyDescent="0.2">
      <c r="A634" t="s">
        <v>8252</v>
      </c>
      <c r="B634" t="s">
        <v>8288</v>
      </c>
      <c r="C634" t="s">
        <v>32</v>
      </c>
      <c r="D634" t="s">
        <v>8289</v>
      </c>
      <c r="E634" t="s">
        <v>30</v>
      </c>
      <c r="F634" t="str">
        <f t="shared" si="27"/>
        <v>yesterday</v>
      </c>
      <c r="G634" s="2" t="str">
        <f t="shared" si="28"/>
        <v>19/05/2020</v>
      </c>
      <c r="H634" s="3" t="b">
        <f t="shared" si="29"/>
        <v>0</v>
      </c>
    </row>
    <row r="635" spans="1:8" x14ac:dyDescent="0.2">
      <c r="A635" t="s">
        <v>8252</v>
      </c>
      <c r="B635" t="s">
        <v>8290</v>
      </c>
      <c r="C635" t="s">
        <v>32</v>
      </c>
      <c r="D635" t="s">
        <v>8291</v>
      </c>
      <c r="E635" t="s">
        <v>30</v>
      </c>
      <c r="F635" t="str">
        <f t="shared" si="27"/>
        <v>yesterday</v>
      </c>
      <c r="G635" s="2" t="str">
        <f t="shared" si="28"/>
        <v>19/05/2020</v>
      </c>
      <c r="H635" s="3" t="b">
        <f t="shared" si="29"/>
        <v>0</v>
      </c>
    </row>
    <row r="636" spans="1:8" x14ac:dyDescent="0.2">
      <c r="A636" t="s">
        <v>8252</v>
      </c>
      <c r="B636" t="s">
        <v>8292</v>
      </c>
      <c r="C636" t="s">
        <v>50</v>
      </c>
      <c r="D636" t="s">
        <v>8293</v>
      </c>
      <c r="E636" t="s">
        <v>30</v>
      </c>
      <c r="F636" t="str">
        <f t="shared" si="27"/>
        <v>yesterday</v>
      </c>
      <c r="G636" s="2" t="str">
        <f t="shared" si="28"/>
        <v>19/05/2020</v>
      </c>
      <c r="H636" s="3" t="b">
        <f t="shared" si="29"/>
        <v>0</v>
      </c>
    </row>
    <row r="637" spans="1:8" x14ac:dyDescent="0.2">
      <c r="A637" t="s">
        <v>8252</v>
      </c>
      <c r="B637" t="s">
        <v>8294</v>
      </c>
      <c r="C637" t="s">
        <v>747</v>
      </c>
      <c r="D637" t="s">
        <v>8295</v>
      </c>
      <c r="E637" t="s">
        <v>30</v>
      </c>
      <c r="F637" t="str">
        <f t="shared" si="27"/>
        <v>yesterday</v>
      </c>
      <c r="G637" s="2" t="str">
        <f t="shared" si="28"/>
        <v>19/05/2020</v>
      </c>
      <c r="H637" s="3" t="b">
        <f t="shared" si="29"/>
        <v>0</v>
      </c>
    </row>
    <row r="638" spans="1:8" x14ac:dyDescent="0.2">
      <c r="A638" t="s">
        <v>8252</v>
      </c>
      <c r="B638" t="s">
        <v>8296</v>
      </c>
      <c r="C638" t="s">
        <v>660</v>
      </c>
      <c r="D638" t="s">
        <v>8297</v>
      </c>
      <c r="E638" t="s">
        <v>30</v>
      </c>
      <c r="F638" t="str">
        <f t="shared" si="27"/>
        <v>yesterday</v>
      </c>
      <c r="G638" s="2" t="str">
        <f t="shared" si="28"/>
        <v>19/05/2020</v>
      </c>
      <c r="H638" s="3" t="b">
        <f t="shared" si="29"/>
        <v>0</v>
      </c>
    </row>
    <row r="639" spans="1:8" x14ac:dyDescent="0.2">
      <c r="A639" t="s">
        <v>8452</v>
      </c>
      <c r="B639" t="s">
        <v>8457</v>
      </c>
      <c r="C639" t="s">
        <v>53</v>
      </c>
      <c r="D639" t="s">
        <v>8458</v>
      </c>
      <c r="E639" t="s">
        <v>30</v>
      </c>
      <c r="F639" t="str">
        <f t="shared" si="27"/>
        <v>yesterday</v>
      </c>
      <c r="G639" s="2" t="str">
        <f t="shared" si="28"/>
        <v>19/05/2020</v>
      </c>
      <c r="H639" s="3" t="b">
        <f t="shared" si="29"/>
        <v>0</v>
      </c>
    </row>
    <row r="640" spans="1:8" x14ac:dyDescent="0.2">
      <c r="A640" t="s">
        <v>8452</v>
      </c>
      <c r="B640" t="s">
        <v>8459</v>
      </c>
      <c r="C640" t="s">
        <v>7</v>
      </c>
      <c r="D640" t="s">
        <v>8460</v>
      </c>
      <c r="E640" t="s">
        <v>30</v>
      </c>
      <c r="F640" t="str">
        <f t="shared" si="27"/>
        <v>yesterday</v>
      </c>
      <c r="G640" s="2" t="str">
        <f t="shared" si="28"/>
        <v>19/05/2020</v>
      </c>
      <c r="H640" s="3" t="b">
        <f t="shared" si="29"/>
        <v>0</v>
      </c>
    </row>
    <row r="641" spans="1:8" x14ac:dyDescent="0.2">
      <c r="A641" t="s">
        <v>8633</v>
      </c>
      <c r="B641" t="s">
        <v>8639</v>
      </c>
      <c r="C641" t="s">
        <v>38</v>
      </c>
      <c r="D641" t="s">
        <v>8640</v>
      </c>
      <c r="E641" t="s">
        <v>30</v>
      </c>
      <c r="F641" t="str">
        <f t="shared" si="27"/>
        <v>yesterday</v>
      </c>
      <c r="G641" s="2" t="str">
        <f t="shared" si="28"/>
        <v>19/05/2020</v>
      </c>
      <c r="H641" s="3" t="b">
        <f t="shared" si="29"/>
        <v>0</v>
      </c>
    </row>
    <row r="642" spans="1:8" x14ac:dyDescent="0.2">
      <c r="A642" t="s">
        <v>8633</v>
      </c>
      <c r="B642" t="s">
        <v>8641</v>
      </c>
      <c r="C642" t="s">
        <v>23</v>
      </c>
      <c r="D642" t="s">
        <v>8642</v>
      </c>
      <c r="E642" t="s">
        <v>30</v>
      </c>
      <c r="F642" t="str">
        <f t="shared" ref="F642:F705" si="30">SUBSTITUTE(SUBSTITUTE(E642,"Added ",""),"on ","")</f>
        <v>yesterday</v>
      </c>
      <c r="G642" s="2" t="str">
        <f t="shared" si="28"/>
        <v>19/05/2020</v>
      </c>
      <c r="H642" s="3" t="b">
        <f t="shared" si="29"/>
        <v>0</v>
      </c>
    </row>
    <row r="643" spans="1:8" x14ac:dyDescent="0.2">
      <c r="A643" t="s">
        <v>8633</v>
      </c>
      <c r="B643" t="s">
        <v>8643</v>
      </c>
      <c r="C643" t="s">
        <v>7</v>
      </c>
      <c r="D643" t="s">
        <v>8644</v>
      </c>
      <c r="E643" t="s">
        <v>30</v>
      </c>
      <c r="F643" t="str">
        <f t="shared" si="30"/>
        <v>yesterday</v>
      </c>
      <c r="G643" s="2" t="str">
        <f t="shared" ref="G643:G706" si="31">SUBSTITUTE(SUBSTITUTE(F643,"yesterday","19/05/2020"),"today","20/05/2020")</f>
        <v>19/05/2020</v>
      </c>
      <c r="H643" s="3" t="b">
        <f t="shared" ref="H643:H706" si="32">COUNTIF(G643,"*reduced*")&gt;0</f>
        <v>0</v>
      </c>
    </row>
    <row r="644" spans="1:8" x14ac:dyDescent="0.2">
      <c r="A644" t="s">
        <v>8633</v>
      </c>
      <c r="B644" t="s">
        <v>8645</v>
      </c>
      <c r="C644" t="s">
        <v>140</v>
      </c>
      <c r="D644" t="s">
        <v>8646</v>
      </c>
      <c r="E644" t="s">
        <v>30</v>
      </c>
      <c r="F644" t="str">
        <f t="shared" si="30"/>
        <v>yesterday</v>
      </c>
      <c r="G644" s="2" t="str">
        <f t="shared" si="31"/>
        <v>19/05/2020</v>
      </c>
      <c r="H644" s="3" t="b">
        <f t="shared" si="32"/>
        <v>0</v>
      </c>
    </row>
    <row r="645" spans="1:8" x14ac:dyDescent="0.2">
      <c r="A645" t="s">
        <v>8633</v>
      </c>
      <c r="B645" t="s">
        <v>8647</v>
      </c>
      <c r="C645" t="s">
        <v>8648</v>
      </c>
      <c r="D645" t="s">
        <v>8649</v>
      </c>
      <c r="E645" t="s">
        <v>30</v>
      </c>
      <c r="F645" t="str">
        <f t="shared" si="30"/>
        <v>yesterday</v>
      </c>
      <c r="G645" s="2" t="str">
        <f t="shared" si="31"/>
        <v>19/05/2020</v>
      </c>
      <c r="H645" s="3" t="b">
        <f t="shared" si="32"/>
        <v>0</v>
      </c>
    </row>
    <row r="646" spans="1:8" x14ac:dyDescent="0.2">
      <c r="A646" t="s">
        <v>8633</v>
      </c>
      <c r="B646" t="s">
        <v>8650</v>
      </c>
      <c r="C646" t="s">
        <v>45</v>
      </c>
      <c r="D646" t="s">
        <v>8651</v>
      </c>
      <c r="E646" t="s">
        <v>30</v>
      </c>
      <c r="F646" t="str">
        <f t="shared" si="30"/>
        <v>yesterday</v>
      </c>
      <c r="G646" s="2" t="str">
        <f t="shared" si="31"/>
        <v>19/05/2020</v>
      </c>
      <c r="H646" s="3" t="b">
        <f t="shared" si="32"/>
        <v>0</v>
      </c>
    </row>
    <row r="647" spans="1:8" x14ac:dyDescent="0.2">
      <c r="A647" t="s">
        <v>8633</v>
      </c>
      <c r="B647" t="s">
        <v>8652</v>
      </c>
      <c r="C647" t="s">
        <v>159</v>
      </c>
      <c r="D647" t="s">
        <v>8653</v>
      </c>
      <c r="E647" t="s">
        <v>30</v>
      </c>
      <c r="F647" t="str">
        <f t="shared" si="30"/>
        <v>yesterday</v>
      </c>
      <c r="G647" s="2" t="str">
        <f t="shared" si="31"/>
        <v>19/05/2020</v>
      </c>
      <c r="H647" s="3" t="b">
        <f t="shared" si="32"/>
        <v>0</v>
      </c>
    </row>
    <row r="648" spans="1:8" x14ac:dyDescent="0.2">
      <c r="A648" t="s">
        <v>8633</v>
      </c>
      <c r="B648" t="s">
        <v>8658</v>
      </c>
      <c r="C648" t="s">
        <v>23</v>
      </c>
      <c r="D648" t="s">
        <v>8659</v>
      </c>
      <c r="E648" t="s">
        <v>30</v>
      </c>
      <c r="F648" t="str">
        <f t="shared" si="30"/>
        <v>yesterday</v>
      </c>
      <c r="G648" s="2" t="str">
        <f t="shared" si="31"/>
        <v>19/05/2020</v>
      </c>
      <c r="H648" s="3" t="b">
        <f t="shared" si="32"/>
        <v>0</v>
      </c>
    </row>
    <row r="649" spans="1:8" x14ac:dyDescent="0.2">
      <c r="A649" t="s">
        <v>8633</v>
      </c>
      <c r="B649" t="s">
        <v>8660</v>
      </c>
      <c r="C649" t="s">
        <v>32</v>
      </c>
      <c r="D649" t="s">
        <v>8661</v>
      </c>
      <c r="E649" t="s">
        <v>30</v>
      </c>
      <c r="F649" t="str">
        <f t="shared" si="30"/>
        <v>yesterday</v>
      </c>
      <c r="G649" s="2" t="str">
        <f t="shared" si="31"/>
        <v>19/05/2020</v>
      </c>
      <c r="H649" s="3" t="b">
        <f t="shared" si="32"/>
        <v>0</v>
      </c>
    </row>
    <row r="650" spans="1:8" x14ac:dyDescent="0.2">
      <c r="A650" t="s">
        <v>8825</v>
      </c>
      <c r="B650" t="s">
        <v>8831</v>
      </c>
      <c r="C650" t="s">
        <v>53</v>
      </c>
      <c r="D650" t="s">
        <v>8832</v>
      </c>
      <c r="E650" t="s">
        <v>30</v>
      </c>
      <c r="F650" t="str">
        <f t="shared" si="30"/>
        <v>yesterday</v>
      </c>
      <c r="G650" s="2" t="str">
        <f t="shared" si="31"/>
        <v>19/05/2020</v>
      </c>
      <c r="H650" s="3" t="b">
        <f t="shared" si="32"/>
        <v>0</v>
      </c>
    </row>
    <row r="651" spans="1:8" x14ac:dyDescent="0.2">
      <c r="A651" t="s">
        <v>8825</v>
      </c>
      <c r="B651" t="s">
        <v>8833</v>
      </c>
      <c r="C651" t="s">
        <v>267</v>
      </c>
      <c r="D651" t="s">
        <v>8834</v>
      </c>
      <c r="E651" t="s">
        <v>30</v>
      </c>
      <c r="F651" t="str">
        <f t="shared" si="30"/>
        <v>yesterday</v>
      </c>
      <c r="G651" s="2" t="str">
        <f t="shared" si="31"/>
        <v>19/05/2020</v>
      </c>
      <c r="H651" s="3" t="b">
        <f t="shared" si="32"/>
        <v>0</v>
      </c>
    </row>
    <row r="652" spans="1:8" x14ac:dyDescent="0.2">
      <c r="A652" t="s">
        <v>8825</v>
      </c>
      <c r="B652" t="s">
        <v>8835</v>
      </c>
      <c r="C652" t="s">
        <v>159</v>
      </c>
      <c r="D652" t="s">
        <v>8836</v>
      </c>
      <c r="E652" t="s">
        <v>30</v>
      </c>
      <c r="F652" t="str">
        <f t="shared" si="30"/>
        <v>yesterday</v>
      </c>
      <c r="G652" s="2" t="str">
        <f t="shared" si="31"/>
        <v>19/05/2020</v>
      </c>
      <c r="H652" s="3" t="b">
        <f t="shared" si="32"/>
        <v>0</v>
      </c>
    </row>
    <row r="653" spans="1:8" x14ac:dyDescent="0.2">
      <c r="A653" t="s">
        <v>8825</v>
      </c>
      <c r="B653" t="s">
        <v>8837</v>
      </c>
      <c r="C653" t="s">
        <v>50</v>
      </c>
      <c r="D653" t="s">
        <v>8838</v>
      </c>
      <c r="E653" t="s">
        <v>30</v>
      </c>
      <c r="F653" t="str">
        <f t="shared" si="30"/>
        <v>yesterday</v>
      </c>
      <c r="G653" s="2" t="str">
        <f t="shared" si="31"/>
        <v>19/05/2020</v>
      </c>
      <c r="H653" s="3" t="b">
        <f t="shared" si="32"/>
        <v>0</v>
      </c>
    </row>
    <row r="654" spans="1:8" x14ac:dyDescent="0.2">
      <c r="A654" t="s">
        <v>9009</v>
      </c>
      <c r="B654" t="s">
        <v>9020</v>
      </c>
      <c r="C654" t="s">
        <v>32</v>
      </c>
      <c r="D654" t="s">
        <v>9021</v>
      </c>
      <c r="E654" t="s">
        <v>30</v>
      </c>
      <c r="F654" t="str">
        <f t="shared" si="30"/>
        <v>yesterday</v>
      </c>
      <c r="G654" s="2" t="str">
        <f t="shared" si="31"/>
        <v>19/05/2020</v>
      </c>
      <c r="H654" s="3" t="b">
        <f t="shared" si="32"/>
        <v>0</v>
      </c>
    </row>
    <row r="655" spans="1:8" x14ac:dyDescent="0.2">
      <c r="A655" t="s">
        <v>9009</v>
      </c>
      <c r="B655" t="s">
        <v>9024</v>
      </c>
      <c r="C655" t="s">
        <v>32</v>
      </c>
      <c r="D655" t="s">
        <v>9025</v>
      </c>
      <c r="E655" t="s">
        <v>30</v>
      </c>
      <c r="F655" t="str">
        <f t="shared" si="30"/>
        <v>yesterday</v>
      </c>
      <c r="G655" s="2" t="str">
        <f t="shared" si="31"/>
        <v>19/05/2020</v>
      </c>
      <c r="H655" s="3" t="b">
        <f t="shared" si="32"/>
        <v>0</v>
      </c>
    </row>
    <row r="656" spans="1:8" x14ac:dyDescent="0.2">
      <c r="A656" t="s">
        <v>9009</v>
      </c>
      <c r="B656" t="s">
        <v>9028</v>
      </c>
      <c r="C656" t="s">
        <v>159</v>
      </c>
      <c r="D656" t="s">
        <v>9029</v>
      </c>
      <c r="E656" t="s">
        <v>30</v>
      </c>
      <c r="F656" t="str">
        <f t="shared" si="30"/>
        <v>yesterday</v>
      </c>
      <c r="G656" s="2" t="str">
        <f t="shared" si="31"/>
        <v>19/05/2020</v>
      </c>
      <c r="H656" s="3" t="b">
        <f t="shared" si="32"/>
        <v>0</v>
      </c>
    </row>
    <row r="657" spans="1:8" x14ac:dyDescent="0.2">
      <c r="A657" t="s">
        <v>9009</v>
      </c>
      <c r="B657" t="s">
        <v>9030</v>
      </c>
      <c r="C657" t="s">
        <v>32</v>
      </c>
      <c r="D657" t="s">
        <v>9031</v>
      </c>
      <c r="E657" t="s">
        <v>30</v>
      </c>
      <c r="F657" t="str">
        <f t="shared" si="30"/>
        <v>yesterday</v>
      </c>
      <c r="G657" s="2" t="str">
        <f t="shared" si="31"/>
        <v>19/05/2020</v>
      </c>
      <c r="H657" s="3" t="b">
        <f t="shared" si="32"/>
        <v>0</v>
      </c>
    </row>
    <row r="658" spans="1:8" x14ac:dyDescent="0.2">
      <c r="A658" t="s">
        <v>9009</v>
      </c>
      <c r="B658" t="s">
        <v>9032</v>
      </c>
      <c r="C658" t="s">
        <v>50</v>
      </c>
      <c r="D658" t="s">
        <v>9033</v>
      </c>
      <c r="E658" t="s">
        <v>30</v>
      </c>
      <c r="F658" t="str">
        <f t="shared" si="30"/>
        <v>yesterday</v>
      </c>
      <c r="G658" s="2" t="str">
        <f t="shared" si="31"/>
        <v>19/05/2020</v>
      </c>
      <c r="H658" s="3" t="b">
        <f t="shared" si="32"/>
        <v>0</v>
      </c>
    </row>
    <row r="659" spans="1:8" x14ac:dyDescent="0.2">
      <c r="A659" t="s">
        <v>9009</v>
      </c>
      <c r="B659" t="s">
        <v>9034</v>
      </c>
      <c r="C659" t="s">
        <v>159</v>
      </c>
      <c r="D659" t="s">
        <v>9035</v>
      </c>
      <c r="E659" t="s">
        <v>30</v>
      </c>
      <c r="F659" t="str">
        <f t="shared" si="30"/>
        <v>yesterday</v>
      </c>
      <c r="G659" s="2" t="str">
        <f t="shared" si="31"/>
        <v>19/05/2020</v>
      </c>
      <c r="H659" s="3" t="b">
        <f t="shared" si="32"/>
        <v>0</v>
      </c>
    </row>
    <row r="660" spans="1:8" x14ac:dyDescent="0.2">
      <c r="A660" t="s">
        <v>9009</v>
      </c>
      <c r="B660" t="s">
        <v>9038</v>
      </c>
      <c r="C660" t="s">
        <v>8681</v>
      </c>
      <c r="D660" t="s">
        <v>9039</v>
      </c>
      <c r="E660" t="s">
        <v>30</v>
      </c>
      <c r="F660" t="str">
        <f t="shared" si="30"/>
        <v>yesterday</v>
      </c>
      <c r="G660" s="2" t="str">
        <f t="shared" si="31"/>
        <v>19/05/2020</v>
      </c>
      <c r="H660" s="3" t="b">
        <f t="shared" si="32"/>
        <v>0</v>
      </c>
    </row>
    <row r="661" spans="1:8" x14ac:dyDescent="0.2">
      <c r="A661" t="s">
        <v>9009</v>
      </c>
      <c r="B661" t="s">
        <v>9040</v>
      </c>
      <c r="C661" t="s">
        <v>32</v>
      </c>
      <c r="D661" t="s">
        <v>9025</v>
      </c>
      <c r="E661" t="s">
        <v>30</v>
      </c>
      <c r="F661" t="str">
        <f t="shared" si="30"/>
        <v>yesterday</v>
      </c>
      <c r="G661" s="2" t="str">
        <f t="shared" si="31"/>
        <v>19/05/2020</v>
      </c>
      <c r="H661" s="3" t="b">
        <f t="shared" si="32"/>
        <v>0</v>
      </c>
    </row>
    <row r="662" spans="1:8" x14ac:dyDescent="0.2">
      <c r="A662" t="s">
        <v>9009</v>
      </c>
      <c r="B662" t="s">
        <v>9041</v>
      </c>
      <c r="C662" t="s">
        <v>130</v>
      </c>
      <c r="D662" t="s">
        <v>9042</v>
      </c>
      <c r="E662" t="s">
        <v>30</v>
      </c>
      <c r="F662" t="str">
        <f t="shared" si="30"/>
        <v>yesterday</v>
      </c>
      <c r="G662" s="2" t="str">
        <f t="shared" si="31"/>
        <v>19/05/2020</v>
      </c>
      <c r="H662" s="3" t="b">
        <f t="shared" si="32"/>
        <v>0</v>
      </c>
    </row>
    <row r="663" spans="1:8" x14ac:dyDescent="0.2">
      <c r="A663" t="s">
        <v>9009</v>
      </c>
      <c r="B663" t="s">
        <v>9043</v>
      </c>
      <c r="C663" t="s">
        <v>38</v>
      </c>
      <c r="D663" t="s">
        <v>9044</v>
      </c>
      <c r="E663" t="s">
        <v>30</v>
      </c>
      <c r="F663" t="str">
        <f t="shared" si="30"/>
        <v>yesterday</v>
      </c>
      <c r="G663" s="2" t="str">
        <f t="shared" si="31"/>
        <v>19/05/2020</v>
      </c>
      <c r="H663" s="3" t="b">
        <f t="shared" si="32"/>
        <v>0</v>
      </c>
    </row>
    <row r="664" spans="1:8" x14ac:dyDescent="0.2">
      <c r="A664" t="s">
        <v>9009</v>
      </c>
      <c r="B664" t="s">
        <v>9045</v>
      </c>
      <c r="C664" t="s">
        <v>7</v>
      </c>
      <c r="D664" t="s">
        <v>9046</v>
      </c>
      <c r="E664" t="s">
        <v>30</v>
      </c>
      <c r="F664" t="str">
        <f t="shared" si="30"/>
        <v>yesterday</v>
      </c>
      <c r="G664" s="2" t="str">
        <f t="shared" si="31"/>
        <v>19/05/2020</v>
      </c>
      <c r="H664" s="3" t="b">
        <f t="shared" si="32"/>
        <v>0</v>
      </c>
    </row>
    <row r="665" spans="1:8" x14ac:dyDescent="0.2">
      <c r="A665" t="s">
        <v>9009</v>
      </c>
      <c r="B665" t="s">
        <v>9047</v>
      </c>
      <c r="C665" t="s">
        <v>122</v>
      </c>
      <c r="D665" t="s">
        <v>9048</v>
      </c>
      <c r="E665" t="s">
        <v>30</v>
      </c>
      <c r="F665" t="str">
        <f t="shared" si="30"/>
        <v>yesterday</v>
      </c>
      <c r="G665" s="2" t="str">
        <f t="shared" si="31"/>
        <v>19/05/2020</v>
      </c>
      <c r="H665" s="3" t="b">
        <f t="shared" si="32"/>
        <v>0</v>
      </c>
    </row>
    <row r="666" spans="1:8" x14ac:dyDescent="0.2">
      <c r="A666" t="s">
        <v>9009</v>
      </c>
      <c r="B666" t="s">
        <v>9049</v>
      </c>
      <c r="C666" t="s">
        <v>32</v>
      </c>
      <c r="D666" t="s">
        <v>9050</v>
      </c>
      <c r="E666" t="s">
        <v>30</v>
      </c>
      <c r="F666" t="str">
        <f t="shared" si="30"/>
        <v>yesterday</v>
      </c>
      <c r="G666" s="2" t="str">
        <f t="shared" si="31"/>
        <v>19/05/2020</v>
      </c>
      <c r="H666" s="3" t="b">
        <f t="shared" si="32"/>
        <v>0</v>
      </c>
    </row>
    <row r="667" spans="1:8" x14ac:dyDescent="0.2">
      <c r="A667" t="s">
        <v>9009</v>
      </c>
      <c r="B667" t="s">
        <v>9051</v>
      </c>
      <c r="C667" t="s">
        <v>122</v>
      </c>
      <c r="D667" t="s">
        <v>9048</v>
      </c>
      <c r="E667" t="s">
        <v>30</v>
      </c>
      <c r="F667" t="str">
        <f t="shared" si="30"/>
        <v>yesterday</v>
      </c>
      <c r="G667" s="2" t="str">
        <f t="shared" si="31"/>
        <v>19/05/2020</v>
      </c>
      <c r="H667" s="3" t="b">
        <f t="shared" si="32"/>
        <v>0</v>
      </c>
    </row>
    <row r="668" spans="1:8" x14ac:dyDescent="0.2">
      <c r="A668" t="s">
        <v>9009</v>
      </c>
      <c r="B668" t="s">
        <v>9052</v>
      </c>
      <c r="C668" t="s">
        <v>32</v>
      </c>
      <c r="D668" t="s">
        <v>9053</v>
      </c>
      <c r="E668" t="s">
        <v>30</v>
      </c>
      <c r="F668" t="str">
        <f t="shared" si="30"/>
        <v>yesterday</v>
      </c>
      <c r="G668" s="2" t="str">
        <f t="shared" si="31"/>
        <v>19/05/2020</v>
      </c>
      <c r="H668" s="3" t="b">
        <f t="shared" si="32"/>
        <v>0</v>
      </c>
    </row>
    <row r="669" spans="1:8" x14ac:dyDescent="0.2">
      <c r="A669" t="s">
        <v>9009</v>
      </c>
      <c r="B669" t="s">
        <v>9054</v>
      </c>
      <c r="C669" t="s">
        <v>122</v>
      </c>
      <c r="D669" t="s">
        <v>9055</v>
      </c>
      <c r="E669" t="s">
        <v>30</v>
      </c>
      <c r="F669" t="str">
        <f t="shared" si="30"/>
        <v>yesterday</v>
      </c>
      <c r="G669" s="2" t="str">
        <f t="shared" si="31"/>
        <v>19/05/2020</v>
      </c>
      <c r="H669" s="3" t="b">
        <f t="shared" si="32"/>
        <v>0</v>
      </c>
    </row>
    <row r="670" spans="1:8" x14ac:dyDescent="0.2">
      <c r="A670" t="s">
        <v>9009</v>
      </c>
      <c r="B670" t="s">
        <v>9056</v>
      </c>
      <c r="C670" t="s">
        <v>35</v>
      </c>
      <c r="D670" t="s">
        <v>9057</v>
      </c>
      <c r="E670" t="s">
        <v>30</v>
      </c>
      <c r="F670" t="str">
        <f t="shared" si="30"/>
        <v>yesterday</v>
      </c>
      <c r="G670" s="2" t="str">
        <f t="shared" si="31"/>
        <v>19/05/2020</v>
      </c>
      <c r="H670" s="3" t="b">
        <f t="shared" si="32"/>
        <v>0</v>
      </c>
    </row>
    <row r="671" spans="1:8" x14ac:dyDescent="0.2">
      <c r="A671" t="s">
        <v>9058</v>
      </c>
      <c r="B671" t="s">
        <v>9061</v>
      </c>
      <c r="C671" t="s">
        <v>35</v>
      </c>
      <c r="D671" t="s">
        <v>9062</v>
      </c>
      <c r="E671" t="s">
        <v>30</v>
      </c>
      <c r="F671" t="str">
        <f t="shared" si="30"/>
        <v>yesterday</v>
      </c>
      <c r="G671" s="2" t="str">
        <f t="shared" si="31"/>
        <v>19/05/2020</v>
      </c>
      <c r="H671" s="3" t="b">
        <f t="shared" si="32"/>
        <v>0</v>
      </c>
    </row>
    <row r="672" spans="1:8" x14ac:dyDescent="0.2">
      <c r="A672" t="s">
        <v>9058</v>
      </c>
      <c r="B672" t="s">
        <v>9063</v>
      </c>
      <c r="C672" t="s">
        <v>32</v>
      </c>
      <c r="D672" t="s">
        <v>9064</v>
      </c>
      <c r="E672" t="s">
        <v>30</v>
      </c>
      <c r="F672" t="str">
        <f t="shared" si="30"/>
        <v>yesterday</v>
      </c>
      <c r="G672" s="2" t="str">
        <f t="shared" si="31"/>
        <v>19/05/2020</v>
      </c>
      <c r="H672" s="3" t="b">
        <f t="shared" si="32"/>
        <v>0</v>
      </c>
    </row>
    <row r="673" spans="1:8" x14ac:dyDescent="0.2">
      <c r="A673" t="s">
        <v>9206</v>
      </c>
      <c r="B673" t="s">
        <v>9209</v>
      </c>
      <c r="C673" t="s">
        <v>53</v>
      </c>
      <c r="D673" t="s">
        <v>9210</v>
      </c>
      <c r="E673" t="s">
        <v>30</v>
      </c>
      <c r="F673" t="str">
        <f t="shared" si="30"/>
        <v>yesterday</v>
      </c>
      <c r="G673" s="2" t="str">
        <f t="shared" si="31"/>
        <v>19/05/2020</v>
      </c>
      <c r="H673" s="3" t="b">
        <f t="shared" si="32"/>
        <v>0</v>
      </c>
    </row>
    <row r="674" spans="1:8" x14ac:dyDescent="0.2">
      <c r="A674" t="s">
        <v>9206</v>
      </c>
      <c r="B674" t="s">
        <v>9211</v>
      </c>
      <c r="C674" t="s">
        <v>23</v>
      </c>
      <c r="D674" t="s">
        <v>9212</v>
      </c>
      <c r="E674" t="s">
        <v>30</v>
      </c>
      <c r="F674" t="str">
        <f t="shared" si="30"/>
        <v>yesterday</v>
      </c>
      <c r="G674" s="2" t="str">
        <f t="shared" si="31"/>
        <v>19/05/2020</v>
      </c>
      <c r="H674" s="3" t="b">
        <f t="shared" si="32"/>
        <v>0</v>
      </c>
    </row>
    <row r="675" spans="1:8" x14ac:dyDescent="0.2">
      <c r="A675" t="s">
        <v>9206</v>
      </c>
      <c r="B675" t="s">
        <v>9213</v>
      </c>
      <c r="C675" t="s">
        <v>50</v>
      </c>
      <c r="D675" t="s">
        <v>9214</v>
      </c>
      <c r="E675" t="s">
        <v>30</v>
      </c>
      <c r="F675" t="str">
        <f t="shared" si="30"/>
        <v>yesterday</v>
      </c>
      <c r="G675" s="2" t="str">
        <f t="shared" si="31"/>
        <v>19/05/2020</v>
      </c>
      <c r="H675" s="3" t="b">
        <f t="shared" si="32"/>
        <v>0</v>
      </c>
    </row>
    <row r="676" spans="1:8" x14ac:dyDescent="0.2">
      <c r="A676" t="s">
        <v>9206</v>
      </c>
      <c r="B676" t="s">
        <v>9217</v>
      </c>
      <c r="C676" t="s">
        <v>194</v>
      </c>
      <c r="D676" t="s">
        <v>9218</v>
      </c>
      <c r="E676" t="s">
        <v>30</v>
      </c>
      <c r="F676" t="str">
        <f t="shared" si="30"/>
        <v>yesterday</v>
      </c>
      <c r="G676" s="2" t="str">
        <f t="shared" si="31"/>
        <v>19/05/2020</v>
      </c>
      <c r="H676" s="3" t="b">
        <f t="shared" si="32"/>
        <v>0</v>
      </c>
    </row>
    <row r="677" spans="1:8" x14ac:dyDescent="0.2">
      <c r="A677" t="s">
        <v>9206</v>
      </c>
      <c r="B677" t="s">
        <v>9219</v>
      </c>
      <c r="C677" t="s">
        <v>32</v>
      </c>
      <c r="D677" t="s">
        <v>9220</v>
      </c>
      <c r="E677" t="s">
        <v>30</v>
      </c>
      <c r="F677" t="str">
        <f t="shared" si="30"/>
        <v>yesterday</v>
      </c>
      <c r="G677" s="2" t="str">
        <f t="shared" si="31"/>
        <v>19/05/2020</v>
      </c>
      <c r="H677" s="3" t="b">
        <f t="shared" si="32"/>
        <v>0</v>
      </c>
    </row>
    <row r="678" spans="1:8" x14ac:dyDescent="0.2">
      <c r="A678" t="s">
        <v>9206</v>
      </c>
      <c r="B678" t="s">
        <v>9221</v>
      </c>
      <c r="C678" t="s">
        <v>87</v>
      </c>
      <c r="D678" t="s">
        <v>9222</v>
      </c>
      <c r="E678" t="s">
        <v>30</v>
      </c>
      <c r="F678" t="str">
        <f t="shared" si="30"/>
        <v>yesterday</v>
      </c>
      <c r="G678" s="2" t="str">
        <f t="shared" si="31"/>
        <v>19/05/2020</v>
      </c>
      <c r="H678" s="3" t="b">
        <f t="shared" si="32"/>
        <v>0</v>
      </c>
    </row>
    <row r="679" spans="1:8" x14ac:dyDescent="0.2">
      <c r="A679" t="s">
        <v>9395</v>
      </c>
      <c r="B679" t="s">
        <v>9400</v>
      </c>
      <c r="C679" t="s">
        <v>100</v>
      </c>
      <c r="D679" t="s">
        <v>9401</v>
      </c>
      <c r="E679" t="s">
        <v>30</v>
      </c>
      <c r="F679" t="str">
        <f t="shared" si="30"/>
        <v>yesterday</v>
      </c>
      <c r="G679" s="2" t="str">
        <f t="shared" si="31"/>
        <v>19/05/2020</v>
      </c>
      <c r="H679" s="3" t="b">
        <f t="shared" si="32"/>
        <v>0</v>
      </c>
    </row>
    <row r="680" spans="1:8" x14ac:dyDescent="0.2">
      <c r="A680" t="s">
        <v>9395</v>
      </c>
      <c r="B680" t="s">
        <v>9402</v>
      </c>
      <c r="C680" t="s">
        <v>373</v>
      </c>
      <c r="D680" t="s">
        <v>9403</v>
      </c>
      <c r="E680" t="s">
        <v>30</v>
      </c>
      <c r="F680" t="str">
        <f t="shared" si="30"/>
        <v>yesterday</v>
      </c>
      <c r="G680" s="2" t="str">
        <f t="shared" si="31"/>
        <v>19/05/2020</v>
      </c>
      <c r="H680" s="3" t="b">
        <f t="shared" si="32"/>
        <v>0</v>
      </c>
    </row>
    <row r="681" spans="1:8" x14ac:dyDescent="0.2">
      <c r="A681" t="s">
        <v>9395</v>
      </c>
      <c r="B681" t="s">
        <v>9404</v>
      </c>
      <c r="C681" t="s">
        <v>35</v>
      </c>
      <c r="D681" t="s">
        <v>9405</v>
      </c>
      <c r="E681" t="s">
        <v>30</v>
      </c>
      <c r="F681" t="str">
        <f t="shared" si="30"/>
        <v>yesterday</v>
      </c>
      <c r="G681" s="2" t="str">
        <f t="shared" si="31"/>
        <v>19/05/2020</v>
      </c>
      <c r="H681" s="3" t="b">
        <f t="shared" si="32"/>
        <v>0</v>
      </c>
    </row>
    <row r="682" spans="1:8" x14ac:dyDescent="0.2">
      <c r="A682" t="s">
        <v>9395</v>
      </c>
      <c r="B682" t="s">
        <v>9408</v>
      </c>
      <c r="C682" t="s">
        <v>26</v>
      </c>
      <c r="D682" t="s">
        <v>9409</v>
      </c>
      <c r="E682" t="s">
        <v>30</v>
      </c>
      <c r="F682" t="str">
        <f t="shared" si="30"/>
        <v>yesterday</v>
      </c>
      <c r="G682" s="2" t="str">
        <f t="shared" si="31"/>
        <v>19/05/2020</v>
      </c>
      <c r="H682" s="3" t="b">
        <f t="shared" si="32"/>
        <v>0</v>
      </c>
    </row>
    <row r="683" spans="1:8" x14ac:dyDescent="0.2">
      <c r="A683" t="s">
        <v>9395</v>
      </c>
      <c r="B683" t="s">
        <v>9412</v>
      </c>
      <c r="C683" t="s">
        <v>38</v>
      </c>
      <c r="D683" t="s">
        <v>9413</v>
      </c>
      <c r="E683" t="s">
        <v>30</v>
      </c>
      <c r="F683" t="str">
        <f t="shared" si="30"/>
        <v>yesterday</v>
      </c>
      <c r="G683" s="2" t="str">
        <f t="shared" si="31"/>
        <v>19/05/2020</v>
      </c>
      <c r="H683" s="3" t="b">
        <f t="shared" si="32"/>
        <v>0</v>
      </c>
    </row>
    <row r="684" spans="1:8" x14ac:dyDescent="0.2">
      <c r="A684" t="s">
        <v>9395</v>
      </c>
      <c r="B684" t="s">
        <v>9414</v>
      </c>
      <c r="C684" t="s">
        <v>38</v>
      </c>
      <c r="D684" t="s">
        <v>9415</v>
      </c>
      <c r="E684" t="s">
        <v>30</v>
      </c>
      <c r="F684" t="str">
        <f t="shared" si="30"/>
        <v>yesterday</v>
      </c>
      <c r="G684" s="2" t="str">
        <f t="shared" si="31"/>
        <v>19/05/2020</v>
      </c>
      <c r="H684" s="3" t="b">
        <f t="shared" si="32"/>
        <v>0</v>
      </c>
    </row>
    <row r="685" spans="1:8" x14ac:dyDescent="0.2">
      <c r="A685" t="s">
        <v>9539</v>
      </c>
      <c r="B685" t="s">
        <v>9408</v>
      </c>
      <c r="C685" t="s">
        <v>26</v>
      </c>
      <c r="D685" t="s">
        <v>9409</v>
      </c>
      <c r="E685" t="s">
        <v>30</v>
      </c>
      <c r="F685" t="str">
        <f t="shared" si="30"/>
        <v>yesterday</v>
      </c>
      <c r="G685" s="2" t="str">
        <f t="shared" si="31"/>
        <v>19/05/2020</v>
      </c>
      <c r="H685" s="3" t="b">
        <f t="shared" si="32"/>
        <v>0</v>
      </c>
    </row>
    <row r="686" spans="1:8" x14ac:dyDescent="0.2">
      <c r="A686" t="s">
        <v>9669</v>
      </c>
      <c r="B686" t="s">
        <v>9688</v>
      </c>
      <c r="C686" t="s">
        <v>35</v>
      </c>
      <c r="D686" t="s">
        <v>9689</v>
      </c>
      <c r="E686" t="s">
        <v>30</v>
      </c>
      <c r="F686" t="str">
        <f t="shared" si="30"/>
        <v>yesterday</v>
      </c>
      <c r="G686" s="2" t="str">
        <f t="shared" si="31"/>
        <v>19/05/2020</v>
      </c>
      <c r="H686" s="3" t="b">
        <f t="shared" si="32"/>
        <v>0</v>
      </c>
    </row>
    <row r="687" spans="1:8" x14ac:dyDescent="0.2">
      <c r="A687" t="s">
        <v>9669</v>
      </c>
      <c r="B687" t="s">
        <v>9692</v>
      </c>
      <c r="C687" t="s">
        <v>32</v>
      </c>
      <c r="D687" t="s">
        <v>9693</v>
      </c>
      <c r="E687" t="s">
        <v>30</v>
      </c>
      <c r="F687" t="str">
        <f t="shared" si="30"/>
        <v>yesterday</v>
      </c>
      <c r="G687" s="2" t="str">
        <f t="shared" si="31"/>
        <v>19/05/2020</v>
      </c>
      <c r="H687" s="3" t="b">
        <f t="shared" si="32"/>
        <v>0</v>
      </c>
    </row>
    <row r="688" spans="1:8" x14ac:dyDescent="0.2">
      <c r="A688" t="s">
        <v>9669</v>
      </c>
      <c r="B688" t="s">
        <v>9694</v>
      </c>
      <c r="C688" t="s">
        <v>32</v>
      </c>
      <c r="D688" t="s">
        <v>9695</v>
      </c>
      <c r="E688" t="s">
        <v>30</v>
      </c>
      <c r="F688" t="str">
        <f t="shared" si="30"/>
        <v>yesterday</v>
      </c>
      <c r="G688" s="2" t="str">
        <f t="shared" si="31"/>
        <v>19/05/2020</v>
      </c>
      <c r="H688" s="3" t="b">
        <f t="shared" si="32"/>
        <v>0</v>
      </c>
    </row>
    <row r="689" spans="1:8" x14ac:dyDescent="0.2">
      <c r="A689" t="s">
        <v>9669</v>
      </c>
      <c r="B689" t="s">
        <v>9696</v>
      </c>
      <c r="C689" t="s">
        <v>53</v>
      </c>
      <c r="D689" t="s">
        <v>9697</v>
      </c>
      <c r="E689" t="s">
        <v>30</v>
      </c>
      <c r="F689" t="str">
        <f t="shared" si="30"/>
        <v>yesterday</v>
      </c>
      <c r="G689" s="2" t="str">
        <f t="shared" si="31"/>
        <v>19/05/2020</v>
      </c>
      <c r="H689" s="3" t="b">
        <f t="shared" si="32"/>
        <v>0</v>
      </c>
    </row>
    <row r="690" spans="1:8" x14ac:dyDescent="0.2">
      <c r="A690" t="s">
        <v>9669</v>
      </c>
      <c r="B690" t="s">
        <v>9700</v>
      </c>
      <c r="C690" t="s">
        <v>7</v>
      </c>
      <c r="D690" t="s">
        <v>9701</v>
      </c>
      <c r="E690" t="s">
        <v>30</v>
      </c>
      <c r="F690" t="str">
        <f t="shared" si="30"/>
        <v>yesterday</v>
      </c>
      <c r="G690" s="2" t="str">
        <f t="shared" si="31"/>
        <v>19/05/2020</v>
      </c>
      <c r="H690" s="3" t="b">
        <f t="shared" si="32"/>
        <v>0</v>
      </c>
    </row>
    <row r="691" spans="1:8" x14ac:dyDescent="0.2">
      <c r="A691" t="s">
        <v>9669</v>
      </c>
      <c r="B691" t="s">
        <v>9704</v>
      </c>
      <c r="C691" t="s">
        <v>23</v>
      </c>
      <c r="D691" t="s">
        <v>9705</v>
      </c>
      <c r="E691" t="s">
        <v>30</v>
      </c>
      <c r="F691" t="str">
        <f t="shared" si="30"/>
        <v>yesterday</v>
      </c>
      <c r="G691" s="2" t="str">
        <f t="shared" si="31"/>
        <v>19/05/2020</v>
      </c>
      <c r="H691" s="3" t="b">
        <f t="shared" si="32"/>
        <v>0</v>
      </c>
    </row>
    <row r="692" spans="1:8" x14ac:dyDescent="0.2">
      <c r="A692" t="s">
        <v>9669</v>
      </c>
      <c r="B692" t="s">
        <v>9706</v>
      </c>
      <c r="C692" t="s">
        <v>7</v>
      </c>
      <c r="D692" t="s">
        <v>9707</v>
      </c>
      <c r="E692" t="s">
        <v>30</v>
      </c>
      <c r="F692" t="str">
        <f t="shared" si="30"/>
        <v>yesterday</v>
      </c>
      <c r="G692" s="2" t="str">
        <f t="shared" si="31"/>
        <v>19/05/2020</v>
      </c>
      <c r="H692" s="3" t="b">
        <f t="shared" si="32"/>
        <v>0</v>
      </c>
    </row>
    <row r="693" spans="1:8" x14ac:dyDescent="0.2">
      <c r="A693" t="s">
        <v>9669</v>
      </c>
      <c r="B693" t="s">
        <v>6690</v>
      </c>
      <c r="C693" t="s">
        <v>7</v>
      </c>
      <c r="D693" t="s">
        <v>6691</v>
      </c>
      <c r="E693" t="s">
        <v>30</v>
      </c>
      <c r="F693" t="str">
        <f t="shared" si="30"/>
        <v>yesterday</v>
      </c>
      <c r="G693" s="2" t="str">
        <f t="shared" si="31"/>
        <v>19/05/2020</v>
      </c>
      <c r="H693" s="3" t="b">
        <f t="shared" si="32"/>
        <v>0</v>
      </c>
    </row>
    <row r="694" spans="1:8" x14ac:dyDescent="0.2">
      <c r="A694" t="s">
        <v>9669</v>
      </c>
      <c r="B694" t="s">
        <v>9710</v>
      </c>
      <c r="C694" t="s">
        <v>100</v>
      </c>
      <c r="D694" t="s">
        <v>9711</v>
      </c>
      <c r="E694" t="s">
        <v>30</v>
      </c>
      <c r="F694" t="str">
        <f t="shared" si="30"/>
        <v>yesterday</v>
      </c>
      <c r="G694" s="2" t="str">
        <f t="shared" si="31"/>
        <v>19/05/2020</v>
      </c>
      <c r="H694" s="3" t="b">
        <f t="shared" si="32"/>
        <v>0</v>
      </c>
    </row>
    <row r="695" spans="1:8" x14ac:dyDescent="0.2">
      <c r="A695" t="s">
        <v>9712</v>
      </c>
      <c r="B695" t="s">
        <v>9715</v>
      </c>
      <c r="C695" t="s">
        <v>100</v>
      </c>
      <c r="D695" t="s">
        <v>9711</v>
      </c>
      <c r="E695" t="s">
        <v>30</v>
      </c>
      <c r="F695" t="str">
        <f t="shared" si="30"/>
        <v>yesterday</v>
      </c>
      <c r="G695" s="2" t="str">
        <f t="shared" si="31"/>
        <v>19/05/2020</v>
      </c>
      <c r="H695" s="3" t="b">
        <f t="shared" si="32"/>
        <v>0</v>
      </c>
    </row>
    <row r="696" spans="1:8" x14ac:dyDescent="0.2">
      <c r="A696" t="s">
        <v>9712</v>
      </c>
      <c r="B696" t="s">
        <v>9716</v>
      </c>
      <c r="C696" t="s">
        <v>224</v>
      </c>
      <c r="D696" t="s">
        <v>9717</v>
      </c>
      <c r="E696" t="s">
        <v>30</v>
      </c>
      <c r="F696" t="str">
        <f t="shared" si="30"/>
        <v>yesterday</v>
      </c>
      <c r="G696" s="2" t="str">
        <f t="shared" si="31"/>
        <v>19/05/2020</v>
      </c>
      <c r="H696" s="3" t="b">
        <f t="shared" si="32"/>
        <v>0</v>
      </c>
    </row>
    <row r="697" spans="1:8" x14ac:dyDescent="0.2">
      <c r="A697" t="s">
        <v>9712</v>
      </c>
      <c r="B697" t="s">
        <v>9718</v>
      </c>
      <c r="C697" t="s">
        <v>32</v>
      </c>
      <c r="D697" t="s">
        <v>9719</v>
      </c>
      <c r="E697" t="s">
        <v>30</v>
      </c>
      <c r="F697" t="str">
        <f t="shared" si="30"/>
        <v>yesterday</v>
      </c>
      <c r="G697" s="2" t="str">
        <f t="shared" si="31"/>
        <v>19/05/2020</v>
      </c>
      <c r="H697" s="3" t="b">
        <f t="shared" si="32"/>
        <v>0</v>
      </c>
    </row>
    <row r="698" spans="1:8" x14ac:dyDescent="0.2">
      <c r="A698" t="s">
        <v>9712</v>
      </c>
      <c r="B698" t="s">
        <v>9720</v>
      </c>
      <c r="C698" t="s">
        <v>159</v>
      </c>
      <c r="D698" t="s">
        <v>9721</v>
      </c>
      <c r="E698" t="s">
        <v>30</v>
      </c>
      <c r="F698" t="str">
        <f t="shared" si="30"/>
        <v>yesterday</v>
      </c>
      <c r="G698" s="2" t="str">
        <f t="shared" si="31"/>
        <v>19/05/2020</v>
      </c>
      <c r="H698" s="3" t="b">
        <f t="shared" si="32"/>
        <v>0</v>
      </c>
    </row>
    <row r="699" spans="1:8" x14ac:dyDescent="0.2">
      <c r="A699" t="s">
        <v>9712</v>
      </c>
      <c r="B699" t="s">
        <v>3945</v>
      </c>
      <c r="C699" t="s">
        <v>23</v>
      </c>
      <c r="D699" t="s">
        <v>3946</v>
      </c>
      <c r="E699" t="s">
        <v>30</v>
      </c>
      <c r="F699" t="str">
        <f t="shared" si="30"/>
        <v>yesterday</v>
      </c>
      <c r="G699" s="2" t="str">
        <f t="shared" si="31"/>
        <v>19/05/2020</v>
      </c>
      <c r="H699" s="3" t="b">
        <f t="shared" si="32"/>
        <v>0</v>
      </c>
    </row>
    <row r="700" spans="1:8" x14ac:dyDescent="0.2">
      <c r="A700" t="s">
        <v>9712</v>
      </c>
      <c r="B700" t="s">
        <v>9728</v>
      </c>
      <c r="C700" t="s">
        <v>19</v>
      </c>
      <c r="D700" t="s">
        <v>9729</v>
      </c>
      <c r="E700" t="s">
        <v>30</v>
      </c>
      <c r="F700" t="str">
        <f t="shared" si="30"/>
        <v>yesterday</v>
      </c>
      <c r="G700" s="2" t="str">
        <f t="shared" si="31"/>
        <v>19/05/2020</v>
      </c>
      <c r="H700" s="3" t="b">
        <f t="shared" si="32"/>
        <v>0</v>
      </c>
    </row>
    <row r="701" spans="1:8" x14ac:dyDescent="0.2">
      <c r="A701" t="s">
        <v>9712</v>
      </c>
      <c r="B701" t="s">
        <v>9730</v>
      </c>
      <c r="C701" t="s">
        <v>103</v>
      </c>
      <c r="D701" t="s">
        <v>9731</v>
      </c>
      <c r="E701" t="s">
        <v>30</v>
      </c>
      <c r="F701" t="str">
        <f t="shared" si="30"/>
        <v>yesterday</v>
      </c>
      <c r="G701" s="2" t="str">
        <f t="shared" si="31"/>
        <v>19/05/2020</v>
      </c>
      <c r="H701" s="3" t="b">
        <f t="shared" si="32"/>
        <v>0</v>
      </c>
    </row>
    <row r="702" spans="1:8" x14ac:dyDescent="0.2">
      <c r="A702" t="s">
        <v>9712</v>
      </c>
      <c r="B702" t="s">
        <v>9732</v>
      </c>
      <c r="C702" t="s">
        <v>42</v>
      </c>
      <c r="D702" t="s">
        <v>9733</v>
      </c>
      <c r="E702" t="s">
        <v>30</v>
      </c>
      <c r="F702" t="str">
        <f t="shared" si="30"/>
        <v>yesterday</v>
      </c>
      <c r="G702" s="2" t="str">
        <f t="shared" si="31"/>
        <v>19/05/2020</v>
      </c>
      <c r="H702" s="3" t="b">
        <f t="shared" si="32"/>
        <v>0</v>
      </c>
    </row>
    <row r="703" spans="1:8" x14ac:dyDescent="0.2">
      <c r="A703" t="s">
        <v>9712</v>
      </c>
      <c r="B703" t="s">
        <v>9734</v>
      </c>
      <c r="C703" t="s">
        <v>7</v>
      </c>
      <c r="D703" t="s">
        <v>9735</v>
      </c>
      <c r="E703" t="s">
        <v>30</v>
      </c>
      <c r="F703" t="str">
        <f t="shared" si="30"/>
        <v>yesterday</v>
      </c>
      <c r="G703" s="2" t="str">
        <f t="shared" si="31"/>
        <v>19/05/2020</v>
      </c>
      <c r="H703" s="3" t="b">
        <f t="shared" si="32"/>
        <v>0</v>
      </c>
    </row>
    <row r="704" spans="1:8" x14ac:dyDescent="0.2">
      <c r="A704" t="s">
        <v>9712</v>
      </c>
      <c r="B704" t="s">
        <v>9736</v>
      </c>
      <c r="C704" t="s">
        <v>53</v>
      </c>
      <c r="D704" t="s">
        <v>9737</v>
      </c>
      <c r="E704" t="s">
        <v>30</v>
      </c>
      <c r="F704" t="str">
        <f t="shared" si="30"/>
        <v>yesterday</v>
      </c>
      <c r="G704" s="2" t="str">
        <f t="shared" si="31"/>
        <v>19/05/2020</v>
      </c>
      <c r="H704" s="3" t="b">
        <f t="shared" si="32"/>
        <v>0</v>
      </c>
    </row>
    <row r="705" spans="1:8" x14ac:dyDescent="0.2">
      <c r="A705" t="s">
        <v>9712</v>
      </c>
      <c r="B705" t="s">
        <v>9738</v>
      </c>
      <c r="C705" t="s">
        <v>32</v>
      </c>
      <c r="D705" t="s">
        <v>9739</v>
      </c>
      <c r="E705" t="s">
        <v>30</v>
      </c>
      <c r="F705" t="str">
        <f t="shared" si="30"/>
        <v>yesterday</v>
      </c>
      <c r="G705" s="2" t="str">
        <f t="shared" si="31"/>
        <v>19/05/2020</v>
      </c>
      <c r="H705" s="3" t="b">
        <f t="shared" si="32"/>
        <v>0</v>
      </c>
    </row>
    <row r="706" spans="1:8" x14ac:dyDescent="0.2">
      <c r="A706" t="s">
        <v>9712</v>
      </c>
      <c r="B706" t="s">
        <v>9740</v>
      </c>
      <c r="C706" t="s">
        <v>7</v>
      </c>
      <c r="D706" t="s">
        <v>9741</v>
      </c>
      <c r="E706" t="s">
        <v>30</v>
      </c>
      <c r="F706" t="str">
        <f t="shared" ref="F706:F769" si="33">SUBSTITUTE(SUBSTITUTE(E706,"Added ",""),"on ","")</f>
        <v>yesterday</v>
      </c>
      <c r="G706" s="2" t="str">
        <f t="shared" si="31"/>
        <v>19/05/2020</v>
      </c>
      <c r="H706" s="3" t="b">
        <f t="shared" si="32"/>
        <v>0</v>
      </c>
    </row>
    <row r="707" spans="1:8" x14ac:dyDescent="0.2">
      <c r="A707" t="s">
        <v>9712</v>
      </c>
      <c r="B707" t="s">
        <v>9744</v>
      </c>
      <c r="C707" t="s">
        <v>53</v>
      </c>
      <c r="D707" t="s">
        <v>9745</v>
      </c>
      <c r="E707" t="s">
        <v>30</v>
      </c>
      <c r="F707" t="str">
        <f t="shared" si="33"/>
        <v>yesterday</v>
      </c>
      <c r="G707" s="2" t="str">
        <f t="shared" ref="G707:G770" si="34">SUBSTITUTE(SUBSTITUTE(F707,"yesterday","19/05/2020"),"today","20/05/2020")</f>
        <v>19/05/2020</v>
      </c>
      <c r="H707" s="3" t="b">
        <f t="shared" ref="H707:H770" si="35">COUNTIF(G707,"*reduced*")&gt;0</f>
        <v>0</v>
      </c>
    </row>
    <row r="708" spans="1:8" x14ac:dyDescent="0.2">
      <c r="A708" t="s">
        <v>9712</v>
      </c>
      <c r="B708" t="s">
        <v>9746</v>
      </c>
      <c r="C708" t="s">
        <v>23</v>
      </c>
      <c r="D708" t="s">
        <v>9747</v>
      </c>
      <c r="E708" t="s">
        <v>30</v>
      </c>
      <c r="F708" t="str">
        <f t="shared" si="33"/>
        <v>yesterday</v>
      </c>
      <c r="G708" s="2" t="str">
        <f t="shared" si="34"/>
        <v>19/05/2020</v>
      </c>
      <c r="H708" s="3" t="b">
        <f t="shared" si="35"/>
        <v>0</v>
      </c>
    </row>
    <row r="709" spans="1:8" x14ac:dyDescent="0.2">
      <c r="A709" t="s">
        <v>9712</v>
      </c>
      <c r="B709" t="s">
        <v>9748</v>
      </c>
      <c r="C709" t="s">
        <v>23</v>
      </c>
      <c r="D709" t="s">
        <v>9749</v>
      </c>
      <c r="E709" t="s">
        <v>30</v>
      </c>
      <c r="F709" t="str">
        <f t="shared" si="33"/>
        <v>yesterday</v>
      </c>
      <c r="G709" s="2" t="str">
        <f t="shared" si="34"/>
        <v>19/05/2020</v>
      </c>
      <c r="H709" s="3" t="b">
        <f t="shared" si="35"/>
        <v>0</v>
      </c>
    </row>
    <row r="710" spans="1:8" x14ac:dyDescent="0.2">
      <c r="A710" t="s">
        <v>9712</v>
      </c>
      <c r="B710" t="s">
        <v>9750</v>
      </c>
      <c r="C710" t="s">
        <v>23</v>
      </c>
      <c r="D710" t="s">
        <v>9747</v>
      </c>
      <c r="E710" t="s">
        <v>30</v>
      </c>
      <c r="F710" t="str">
        <f t="shared" si="33"/>
        <v>yesterday</v>
      </c>
      <c r="G710" s="2" t="str">
        <f t="shared" si="34"/>
        <v>19/05/2020</v>
      </c>
      <c r="H710" s="3" t="b">
        <f t="shared" si="35"/>
        <v>0</v>
      </c>
    </row>
    <row r="711" spans="1:8" x14ac:dyDescent="0.2">
      <c r="A711" t="s">
        <v>9712</v>
      </c>
      <c r="B711" t="s">
        <v>9751</v>
      </c>
      <c r="C711" t="s">
        <v>87</v>
      </c>
      <c r="D711" t="s">
        <v>9752</v>
      </c>
      <c r="E711" t="s">
        <v>30</v>
      </c>
      <c r="F711" t="str">
        <f t="shared" si="33"/>
        <v>yesterday</v>
      </c>
      <c r="G711" s="2" t="str">
        <f t="shared" si="34"/>
        <v>19/05/2020</v>
      </c>
      <c r="H711" s="3" t="b">
        <f t="shared" si="35"/>
        <v>0</v>
      </c>
    </row>
    <row r="712" spans="1:8" x14ac:dyDescent="0.2">
      <c r="A712" t="s">
        <v>9712</v>
      </c>
      <c r="B712" t="s">
        <v>9753</v>
      </c>
      <c r="C712" t="s">
        <v>87</v>
      </c>
      <c r="D712" t="s">
        <v>9752</v>
      </c>
      <c r="E712" t="s">
        <v>30</v>
      </c>
      <c r="F712" t="str">
        <f t="shared" si="33"/>
        <v>yesterday</v>
      </c>
      <c r="G712" s="2" t="str">
        <f t="shared" si="34"/>
        <v>19/05/2020</v>
      </c>
      <c r="H712" s="3" t="b">
        <f t="shared" si="35"/>
        <v>0</v>
      </c>
    </row>
    <row r="713" spans="1:8" x14ac:dyDescent="0.2">
      <c r="A713" t="s">
        <v>9712</v>
      </c>
      <c r="B713" t="s">
        <v>9754</v>
      </c>
      <c r="C713" t="s">
        <v>82</v>
      </c>
      <c r="D713" t="s">
        <v>9755</v>
      </c>
      <c r="E713" t="s">
        <v>30</v>
      </c>
      <c r="F713" t="str">
        <f t="shared" si="33"/>
        <v>yesterday</v>
      </c>
      <c r="G713" s="2" t="str">
        <f t="shared" si="34"/>
        <v>19/05/2020</v>
      </c>
      <c r="H713" s="3" t="b">
        <f t="shared" si="35"/>
        <v>0</v>
      </c>
    </row>
    <row r="714" spans="1:8" x14ac:dyDescent="0.2">
      <c r="A714" t="s">
        <v>9758</v>
      </c>
      <c r="B714" t="s">
        <v>9773</v>
      </c>
      <c r="C714" t="s">
        <v>7</v>
      </c>
      <c r="D714" t="s">
        <v>9774</v>
      </c>
      <c r="E714" t="s">
        <v>30</v>
      </c>
      <c r="F714" t="str">
        <f t="shared" si="33"/>
        <v>yesterday</v>
      </c>
      <c r="G714" s="2" t="str">
        <f t="shared" si="34"/>
        <v>19/05/2020</v>
      </c>
      <c r="H714" s="3" t="b">
        <f t="shared" si="35"/>
        <v>0</v>
      </c>
    </row>
    <row r="715" spans="1:8" x14ac:dyDescent="0.2">
      <c r="A715" t="s">
        <v>9758</v>
      </c>
      <c r="B715" t="s">
        <v>9775</v>
      </c>
      <c r="C715" t="s">
        <v>224</v>
      </c>
      <c r="D715" t="s">
        <v>9776</v>
      </c>
      <c r="E715" t="s">
        <v>30</v>
      </c>
      <c r="F715" t="str">
        <f t="shared" si="33"/>
        <v>yesterday</v>
      </c>
      <c r="G715" s="2" t="str">
        <f t="shared" si="34"/>
        <v>19/05/2020</v>
      </c>
      <c r="H715" s="3" t="b">
        <f t="shared" si="35"/>
        <v>0</v>
      </c>
    </row>
    <row r="716" spans="1:8" x14ac:dyDescent="0.2">
      <c r="A716" t="s">
        <v>9758</v>
      </c>
      <c r="B716" t="s">
        <v>9785</v>
      </c>
      <c r="C716" t="s">
        <v>100</v>
      </c>
      <c r="D716" t="s">
        <v>9786</v>
      </c>
      <c r="E716" t="s">
        <v>30</v>
      </c>
      <c r="F716" t="str">
        <f t="shared" si="33"/>
        <v>yesterday</v>
      </c>
      <c r="G716" s="2" t="str">
        <f t="shared" si="34"/>
        <v>19/05/2020</v>
      </c>
      <c r="H716" s="3" t="b">
        <f t="shared" si="35"/>
        <v>0</v>
      </c>
    </row>
    <row r="717" spans="1:8" x14ac:dyDescent="0.2">
      <c r="A717" t="s">
        <v>9758</v>
      </c>
      <c r="B717" t="s">
        <v>9787</v>
      </c>
      <c r="C717" t="s">
        <v>23</v>
      </c>
      <c r="D717" t="s">
        <v>9786</v>
      </c>
      <c r="E717" t="s">
        <v>30</v>
      </c>
      <c r="F717" t="str">
        <f t="shared" si="33"/>
        <v>yesterday</v>
      </c>
      <c r="G717" s="2" t="str">
        <f t="shared" si="34"/>
        <v>19/05/2020</v>
      </c>
      <c r="H717" s="3" t="b">
        <f t="shared" si="35"/>
        <v>0</v>
      </c>
    </row>
    <row r="718" spans="1:8" x14ac:dyDescent="0.2">
      <c r="A718" t="s">
        <v>9758</v>
      </c>
      <c r="B718" t="s">
        <v>9790</v>
      </c>
      <c r="C718" t="s">
        <v>23</v>
      </c>
      <c r="D718" t="s">
        <v>9791</v>
      </c>
      <c r="E718" t="s">
        <v>30</v>
      </c>
      <c r="F718" t="str">
        <f t="shared" si="33"/>
        <v>yesterday</v>
      </c>
      <c r="G718" s="2" t="str">
        <f t="shared" si="34"/>
        <v>19/05/2020</v>
      </c>
      <c r="H718" s="3" t="b">
        <f t="shared" si="35"/>
        <v>0</v>
      </c>
    </row>
    <row r="719" spans="1:8" x14ac:dyDescent="0.2">
      <c r="A719" t="s">
        <v>9758</v>
      </c>
      <c r="B719" t="s">
        <v>9792</v>
      </c>
      <c r="C719" t="s">
        <v>476</v>
      </c>
      <c r="D719" t="s">
        <v>9793</v>
      </c>
      <c r="E719" t="s">
        <v>30</v>
      </c>
      <c r="F719" t="str">
        <f t="shared" si="33"/>
        <v>yesterday</v>
      </c>
      <c r="G719" s="2" t="str">
        <f t="shared" si="34"/>
        <v>19/05/2020</v>
      </c>
      <c r="H719" s="3" t="b">
        <f t="shared" si="35"/>
        <v>0</v>
      </c>
    </row>
    <row r="720" spans="1:8" x14ac:dyDescent="0.2">
      <c r="A720" t="s">
        <v>9758</v>
      </c>
      <c r="B720" t="s">
        <v>9794</v>
      </c>
      <c r="C720" t="s">
        <v>159</v>
      </c>
      <c r="D720" t="s">
        <v>9795</v>
      </c>
      <c r="E720" t="s">
        <v>30</v>
      </c>
      <c r="F720" t="str">
        <f t="shared" si="33"/>
        <v>yesterday</v>
      </c>
      <c r="G720" s="2" t="str">
        <f t="shared" si="34"/>
        <v>19/05/2020</v>
      </c>
      <c r="H720" s="3" t="b">
        <f t="shared" si="35"/>
        <v>0</v>
      </c>
    </row>
    <row r="721" spans="1:8" x14ac:dyDescent="0.2">
      <c r="A721" t="s">
        <v>9758</v>
      </c>
      <c r="B721" t="s">
        <v>9796</v>
      </c>
      <c r="C721" t="s">
        <v>50</v>
      </c>
      <c r="D721" t="s">
        <v>9797</v>
      </c>
      <c r="E721" t="s">
        <v>30</v>
      </c>
      <c r="F721" t="str">
        <f t="shared" si="33"/>
        <v>yesterday</v>
      </c>
      <c r="G721" s="2" t="str">
        <f t="shared" si="34"/>
        <v>19/05/2020</v>
      </c>
      <c r="H721" s="3" t="b">
        <f t="shared" si="35"/>
        <v>0</v>
      </c>
    </row>
    <row r="722" spans="1:8" x14ac:dyDescent="0.2">
      <c r="A722" t="s">
        <v>9946</v>
      </c>
      <c r="B722" t="s">
        <v>9960</v>
      </c>
      <c r="C722" t="s">
        <v>159</v>
      </c>
      <c r="D722" t="s">
        <v>9961</v>
      </c>
      <c r="E722" t="s">
        <v>30</v>
      </c>
      <c r="F722" t="str">
        <f t="shared" si="33"/>
        <v>yesterday</v>
      </c>
      <c r="G722" s="2" t="str">
        <f t="shared" si="34"/>
        <v>19/05/2020</v>
      </c>
      <c r="H722" s="3" t="b">
        <f t="shared" si="35"/>
        <v>0</v>
      </c>
    </row>
    <row r="723" spans="1:8" x14ac:dyDescent="0.2">
      <c r="A723" t="s">
        <v>9946</v>
      </c>
      <c r="B723" t="s">
        <v>9962</v>
      </c>
      <c r="C723" t="s">
        <v>32</v>
      </c>
      <c r="D723" t="s">
        <v>9963</v>
      </c>
      <c r="E723" t="s">
        <v>30</v>
      </c>
      <c r="F723" t="str">
        <f t="shared" si="33"/>
        <v>yesterday</v>
      </c>
      <c r="G723" s="2" t="str">
        <f t="shared" si="34"/>
        <v>19/05/2020</v>
      </c>
      <c r="H723" s="3" t="b">
        <f t="shared" si="35"/>
        <v>0</v>
      </c>
    </row>
    <row r="724" spans="1:8" x14ac:dyDescent="0.2">
      <c r="A724" t="s">
        <v>9946</v>
      </c>
      <c r="B724" t="s">
        <v>9964</v>
      </c>
      <c r="C724" t="s">
        <v>100</v>
      </c>
      <c r="D724" t="s">
        <v>9965</v>
      </c>
      <c r="E724" t="s">
        <v>30</v>
      </c>
      <c r="F724" t="str">
        <f t="shared" si="33"/>
        <v>yesterday</v>
      </c>
      <c r="G724" s="2" t="str">
        <f t="shared" si="34"/>
        <v>19/05/2020</v>
      </c>
      <c r="H724" s="3" t="b">
        <f t="shared" si="35"/>
        <v>0</v>
      </c>
    </row>
    <row r="725" spans="1:8" x14ac:dyDescent="0.2">
      <c r="A725" t="s">
        <v>9946</v>
      </c>
      <c r="B725" t="s">
        <v>9966</v>
      </c>
      <c r="C725" t="s">
        <v>50</v>
      </c>
      <c r="D725" t="s">
        <v>9967</v>
      </c>
      <c r="E725" t="s">
        <v>30</v>
      </c>
      <c r="F725" t="str">
        <f t="shared" si="33"/>
        <v>yesterday</v>
      </c>
      <c r="G725" s="2" t="str">
        <f t="shared" si="34"/>
        <v>19/05/2020</v>
      </c>
      <c r="H725" s="3" t="b">
        <f t="shared" si="35"/>
        <v>0</v>
      </c>
    </row>
    <row r="726" spans="1:8" x14ac:dyDescent="0.2">
      <c r="A726" t="s">
        <v>9946</v>
      </c>
      <c r="B726" t="s">
        <v>9970</v>
      </c>
      <c r="C726" t="s">
        <v>159</v>
      </c>
      <c r="D726" t="s">
        <v>9971</v>
      </c>
      <c r="E726" t="s">
        <v>30</v>
      </c>
      <c r="F726" t="str">
        <f t="shared" si="33"/>
        <v>yesterday</v>
      </c>
      <c r="G726" s="2" t="str">
        <f t="shared" si="34"/>
        <v>19/05/2020</v>
      </c>
      <c r="H726" s="3" t="b">
        <f t="shared" si="35"/>
        <v>0</v>
      </c>
    </row>
    <row r="727" spans="1:8" x14ac:dyDescent="0.2">
      <c r="A727" t="s">
        <v>9946</v>
      </c>
      <c r="B727" t="s">
        <v>9972</v>
      </c>
      <c r="C727" t="s">
        <v>38</v>
      </c>
      <c r="D727" t="s">
        <v>9973</v>
      </c>
      <c r="E727" t="s">
        <v>30</v>
      </c>
      <c r="F727" t="str">
        <f t="shared" si="33"/>
        <v>yesterday</v>
      </c>
      <c r="G727" s="2" t="str">
        <f t="shared" si="34"/>
        <v>19/05/2020</v>
      </c>
      <c r="H727" s="3" t="b">
        <f t="shared" si="35"/>
        <v>0</v>
      </c>
    </row>
    <row r="728" spans="1:8" x14ac:dyDescent="0.2">
      <c r="A728" t="s">
        <v>9946</v>
      </c>
      <c r="B728" t="s">
        <v>9974</v>
      </c>
      <c r="C728" t="s">
        <v>26</v>
      </c>
      <c r="D728" t="s">
        <v>9975</v>
      </c>
      <c r="E728" t="s">
        <v>30</v>
      </c>
      <c r="F728" t="str">
        <f t="shared" si="33"/>
        <v>yesterday</v>
      </c>
      <c r="G728" s="2" t="str">
        <f t="shared" si="34"/>
        <v>19/05/2020</v>
      </c>
      <c r="H728" s="3" t="b">
        <f t="shared" si="35"/>
        <v>0</v>
      </c>
    </row>
    <row r="729" spans="1:8" x14ac:dyDescent="0.2">
      <c r="A729" t="s">
        <v>9946</v>
      </c>
      <c r="B729" t="s">
        <v>9976</v>
      </c>
      <c r="C729" t="s">
        <v>159</v>
      </c>
      <c r="D729" t="s">
        <v>9977</v>
      </c>
      <c r="E729" t="s">
        <v>30</v>
      </c>
      <c r="F729" t="str">
        <f t="shared" si="33"/>
        <v>yesterday</v>
      </c>
      <c r="G729" s="2" t="str">
        <f t="shared" si="34"/>
        <v>19/05/2020</v>
      </c>
      <c r="H729" s="3" t="b">
        <f t="shared" si="35"/>
        <v>0</v>
      </c>
    </row>
    <row r="730" spans="1:8" x14ac:dyDescent="0.2">
      <c r="A730" t="s">
        <v>9946</v>
      </c>
      <c r="B730" t="s">
        <v>9980</v>
      </c>
      <c r="C730" t="s">
        <v>50</v>
      </c>
      <c r="D730" t="s">
        <v>9981</v>
      </c>
      <c r="E730" t="s">
        <v>30</v>
      </c>
      <c r="F730" t="str">
        <f t="shared" si="33"/>
        <v>yesterday</v>
      </c>
      <c r="G730" s="2" t="str">
        <f t="shared" si="34"/>
        <v>19/05/2020</v>
      </c>
      <c r="H730" s="3" t="b">
        <f t="shared" si="35"/>
        <v>0</v>
      </c>
    </row>
    <row r="731" spans="1:8" x14ac:dyDescent="0.2">
      <c r="A731" t="s">
        <v>9946</v>
      </c>
      <c r="B731" t="s">
        <v>9982</v>
      </c>
      <c r="C731" t="s">
        <v>130</v>
      </c>
      <c r="D731" t="s">
        <v>9983</v>
      </c>
      <c r="E731" t="s">
        <v>30</v>
      </c>
      <c r="F731" t="str">
        <f t="shared" si="33"/>
        <v>yesterday</v>
      </c>
      <c r="G731" s="2" t="str">
        <f t="shared" si="34"/>
        <v>19/05/2020</v>
      </c>
      <c r="H731" s="3" t="b">
        <f t="shared" si="35"/>
        <v>0</v>
      </c>
    </row>
    <row r="732" spans="1:8" x14ac:dyDescent="0.2">
      <c r="A732" t="s">
        <v>9946</v>
      </c>
      <c r="B732" t="s">
        <v>9986</v>
      </c>
      <c r="C732" t="s">
        <v>103</v>
      </c>
      <c r="D732" t="s">
        <v>9987</v>
      </c>
      <c r="E732" t="s">
        <v>30</v>
      </c>
      <c r="F732" t="str">
        <f t="shared" si="33"/>
        <v>yesterday</v>
      </c>
      <c r="G732" s="2" t="str">
        <f t="shared" si="34"/>
        <v>19/05/2020</v>
      </c>
      <c r="H732" s="3" t="b">
        <f t="shared" si="35"/>
        <v>0</v>
      </c>
    </row>
    <row r="733" spans="1:8" x14ac:dyDescent="0.2">
      <c r="A733" t="s">
        <v>9946</v>
      </c>
      <c r="B733" t="s">
        <v>9988</v>
      </c>
      <c r="C733" t="s">
        <v>32</v>
      </c>
      <c r="D733" t="s">
        <v>9989</v>
      </c>
      <c r="E733" t="s">
        <v>30</v>
      </c>
      <c r="F733" t="str">
        <f t="shared" si="33"/>
        <v>yesterday</v>
      </c>
      <c r="G733" s="2" t="str">
        <f t="shared" si="34"/>
        <v>19/05/2020</v>
      </c>
      <c r="H733" s="3" t="b">
        <f t="shared" si="35"/>
        <v>0</v>
      </c>
    </row>
    <row r="734" spans="1:8" x14ac:dyDescent="0.2">
      <c r="A734" t="s">
        <v>10151</v>
      </c>
      <c r="B734" t="s">
        <v>10158</v>
      </c>
      <c r="C734" t="s">
        <v>32</v>
      </c>
      <c r="D734" t="s">
        <v>10159</v>
      </c>
      <c r="E734" t="s">
        <v>30</v>
      </c>
      <c r="F734" t="str">
        <f t="shared" si="33"/>
        <v>yesterday</v>
      </c>
      <c r="G734" s="2" t="str">
        <f t="shared" si="34"/>
        <v>19/05/2020</v>
      </c>
      <c r="H734" s="3" t="b">
        <f t="shared" si="35"/>
        <v>0</v>
      </c>
    </row>
    <row r="735" spans="1:8" x14ac:dyDescent="0.2">
      <c r="A735" t="s">
        <v>10151</v>
      </c>
      <c r="B735" t="s">
        <v>10160</v>
      </c>
      <c r="C735" t="s">
        <v>38</v>
      </c>
      <c r="D735" t="s">
        <v>10161</v>
      </c>
      <c r="E735" t="s">
        <v>30</v>
      </c>
      <c r="F735" t="str">
        <f t="shared" si="33"/>
        <v>yesterday</v>
      </c>
      <c r="G735" s="2" t="str">
        <f t="shared" si="34"/>
        <v>19/05/2020</v>
      </c>
      <c r="H735" s="3" t="b">
        <f t="shared" si="35"/>
        <v>0</v>
      </c>
    </row>
    <row r="736" spans="1:8" x14ac:dyDescent="0.2">
      <c r="A736" t="s">
        <v>10151</v>
      </c>
      <c r="B736" t="s">
        <v>10164</v>
      </c>
      <c r="C736" t="s">
        <v>32</v>
      </c>
      <c r="D736" t="s">
        <v>10165</v>
      </c>
      <c r="E736" t="s">
        <v>30</v>
      </c>
      <c r="F736" t="str">
        <f t="shared" si="33"/>
        <v>yesterday</v>
      </c>
      <c r="G736" s="2" t="str">
        <f t="shared" si="34"/>
        <v>19/05/2020</v>
      </c>
      <c r="H736" s="3" t="b">
        <f t="shared" si="35"/>
        <v>0</v>
      </c>
    </row>
    <row r="737" spans="1:8" x14ac:dyDescent="0.2">
      <c r="A737" t="s">
        <v>10151</v>
      </c>
      <c r="B737" t="s">
        <v>10166</v>
      </c>
      <c r="C737" t="s">
        <v>32</v>
      </c>
      <c r="D737" t="s">
        <v>10167</v>
      </c>
      <c r="E737" t="s">
        <v>30</v>
      </c>
      <c r="F737" t="str">
        <f t="shared" si="33"/>
        <v>yesterday</v>
      </c>
      <c r="G737" s="2" t="str">
        <f t="shared" si="34"/>
        <v>19/05/2020</v>
      </c>
      <c r="H737" s="3" t="b">
        <f t="shared" si="35"/>
        <v>0</v>
      </c>
    </row>
    <row r="738" spans="1:8" x14ac:dyDescent="0.2">
      <c r="A738" t="s">
        <v>10151</v>
      </c>
      <c r="B738" t="s">
        <v>10170</v>
      </c>
      <c r="C738" t="s">
        <v>5196</v>
      </c>
      <c r="D738" t="s">
        <v>10171</v>
      </c>
      <c r="E738" t="s">
        <v>30</v>
      </c>
      <c r="F738" t="str">
        <f t="shared" si="33"/>
        <v>yesterday</v>
      </c>
      <c r="G738" s="2" t="str">
        <f t="shared" si="34"/>
        <v>19/05/2020</v>
      </c>
      <c r="H738" s="3" t="b">
        <f t="shared" si="35"/>
        <v>0</v>
      </c>
    </row>
    <row r="739" spans="1:8" x14ac:dyDescent="0.2">
      <c r="A739" t="s">
        <v>10151</v>
      </c>
      <c r="B739" t="s">
        <v>10174</v>
      </c>
      <c r="C739" t="s">
        <v>38</v>
      </c>
      <c r="D739" t="s">
        <v>10175</v>
      </c>
      <c r="E739" t="s">
        <v>30</v>
      </c>
      <c r="F739" t="str">
        <f t="shared" si="33"/>
        <v>yesterday</v>
      </c>
      <c r="G739" s="2" t="str">
        <f t="shared" si="34"/>
        <v>19/05/2020</v>
      </c>
      <c r="H739" s="3" t="b">
        <f t="shared" si="35"/>
        <v>0</v>
      </c>
    </row>
    <row r="740" spans="1:8" x14ac:dyDescent="0.2">
      <c r="A740" t="s">
        <v>10151</v>
      </c>
      <c r="B740" t="s">
        <v>10182</v>
      </c>
      <c r="C740" t="s">
        <v>35</v>
      </c>
      <c r="D740" t="s">
        <v>10183</v>
      </c>
      <c r="E740" t="s">
        <v>30</v>
      </c>
      <c r="F740" t="str">
        <f t="shared" si="33"/>
        <v>yesterday</v>
      </c>
      <c r="G740" s="2" t="str">
        <f t="shared" si="34"/>
        <v>19/05/2020</v>
      </c>
      <c r="H740" s="3" t="b">
        <f t="shared" si="35"/>
        <v>0</v>
      </c>
    </row>
    <row r="741" spans="1:8" x14ac:dyDescent="0.2">
      <c r="A741" t="s">
        <v>10299</v>
      </c>
      <c r="B741" t="s">
        <v>10182</v>
      </c>
      <c r="C741" t="s">
        <v>35</v>
      </c>
      <c r="D741" t="s">
        <v>10183</v>
      </c>
      <c r="E741" t="s">
        <v>30</v>
      </c>
      <c r="F741" t="str">
        <f t="shared" si="33"/>
        <v>yesterday</v>
      </c>
      <c r="G741" s="2" t="str">
        <f t="shared" si="34"/>
        <v>19/05/2020</v>
      </c>
      <c r="H741" s="3" t="b">
        <f t="shared" si="35"/>
        <v>0</v>
      </c>
    </row>
    <row r="742" spans="1:8" x14ac:dyDescent="0.2">
      <c r="A742" t="s">
        <v>10348</v>
      </c>
      <c r="B742" t="s">
        <v>10351</v>
      </c>
      <c r="C742" t="s">
        <v>32</v>
      </c>
      <c r="D742" t="s">
        <v>10352</v>
      </c>
      <c r="E742" t="s">
        <v>30</v>
      </c>
      <c r="F742" t="str">
        <f t="shared" si="33"/>
        <v>yesterday</v>
      </c>
      <c r="G742" s="2" t="str">
        <f t="shared" si="34"/>
        <v>19/05/2020</v>
      </c>
      <c r="H742" s="3" t="b">
        <f t="shared" si="35"/>
        <v>0</v>
      </c>
    </row>
    <row r="743" spans="1:8" x14ac:dyDescent="0.2">
      <c r="A743" t="s">
        <v>10348</v>
      </c>
      <c r="B743" t="s">
        <v>10355</v>
      </c>
      <c r="C743" t="s">
        <v>159</v>
      </c>
      <c r="D743" t="s">
        <v>10356</v>
      </c>
      <c r="E743" t="s">
        <v>30</v>
      </c>
      <c r="F743" t="str">
        <f t="shared" si="33"/>
        <v>yesterday</v>
      </c>
      <c r="G743" s="2" t="str">
        <f t="shared" si="34"/>
        <v>19/05/2020</v>
      </c>
      <c r="H743" s="3" t="b">
        <f t="shared" si="35"/>
        <v>0</v>
      </c>
    </row>
    <row r="744" spans="1:8" x14ac:dyDescent="0.2">
      <c r="A744" t="s">
        <v>10348</v>
      </c>
      <c r="B744" t="s">
        <v>10357</v>
      </c>
      <c r="C744" t="s">
        <v>26</v>
      </c>
      <c r="D744" t="s">
        <v>10358</v>
      </c>
      <c r="E744" t="s">
        <v>30</v>
      </c>
      <c r="F744" t="str">
        <f t="shared" si="33"/>
        <v>yesterday</v>
      </c>
      <c r="G744" s="2" t="str">
        <f t="shared" si="34"/>
        <v>19/05/2020</v>
      </c>
      <c r="H744" s="3" t="b">
        <f t="shared" si="35"/>
        <v>0</v>
      </c>
    </row>
    <row r="745" spans="1:8" x14ac:dyDescent="0.2">
      <c r="A745" t="s">
        <v>10544</v>
      </c>
      <c r="B745" t="s">
        <v>10558</v>
      </c>
      <c r="C745" t="s">
        <v>23</v>
      </c>
      <c r="D745" t="s">
        <v>10559</v>
      </c>
      <c r="E745" t="s">
        <v>30</v>
      </c>
      <c r="F745" t="str">
        <f t="shared" si="33"/>
        <v>yesterday</v>
      </c>
      <c r="G745" s="2" t="str">
        <f t="shared" si="34"/>
        <v>19/05/2020</v>
      </c>
      <c r="H745" s="3" t="b">
        <f t="shared" si="35"/>
        <v>0</v>
      </c>
    </row>
    <row r="746" spans="1:8" x14ac:dyDescent="0.2">
      <c r="A746" t="s">
        <v>10544</v>
      </c>
      <c r="B746" t="s">
        <v>10560</v>
      </c>
      <c r="C746" t="s">
        <v>23</v>
      </c>
      <c r="D746" t="s">
        <v>10561</v>
      </c>
      <c r="E746" t="s">
        <v>30</v>
      </c>
      <c r="F746" t="str">
        <f t="shared" si="33"/>
        <v>yesterday</v>
      </c>
      <c r="G746" s="2" t="str">
        <f t="shared" si="34"/>
        <v>19/05/2020</v>
      </c>
      <c r="H746" s="3" t="b">
        <f t="shared" si="35"/>
        <v>0</v>
      </c>
    </row>
    <row r="747" spans="1:8" x14ac:dyDescent="0.2">
      <c r="A747" t="s">
        <v>10544</v>
      </c>
      <c r="B747" t="s">
        <v>10564</v>
      </c>
      <c r="C747" t="s">
        <v>130</v>
      </c>
      <c r="D747" t="s">
        <v>10565</v>
      </c>
      <c r="E747" t="s">
        <v>30</v>
      </c>
      <c r="F747" t="str">
        <f t="shared" si="33"/>
        <v>yesterday</v>
      </c>
      <c r="G747" s="2" t="str">
        <f t="shared" si="34"/>
        <v>19/05/2020</v>
      </c>
      <c r="H747" s="3" t="b">
        <f t="shared" si="35"/>
        <v>0</v>
      </c>
    </row>
    <row r="748" spans="1:8" x14ac:dyDescent="0.2">
      <c r="A748" t="s">
        <v>10544</v>
      </c>
      <c r="B748" t="s">
        <v>10566</v>
      </c>
      <c r="C748" t="s">
        <v>32</v>
      </c>
      <c r="D748" t="s">
        <v>10567</v>
      </c>
      <c r="E748" t="s">
        <v>30</v>
      </c>
      <c r="F748" t="str">
        <f t="shared" si="33"/>
        <v>yesterday</v>
      </c>
      <c r="G748" s="2" t="str">
        <f t="shared" si="34"/>
        <v>19/05/2020</v>
      </c>
      <c r="H748" s="3" t="b">
        <f t="shared" si="35"/>
        <v>0</v>
      </c>
    </row>
    <row r="749" spans="1:8" x14ac:dyDescent="0.2">
      <c r="A749" t="s">
        <v>10544</v>
      </c>
      <c r="B749" t="s">
        <v>10570</v>
      </c>
      <c r="C749" t="s">
        <v>166</v>
      </c>
      <c r="D749" t="s">
        <v>10571</v>
      </c>
      <c r="E749" t="s">
        <v>30</v>
      </c>
      <c r="F749" t="str">
        <f t="shared" si="33"/>
        <v>yesterday</v>
      </c>
      <c r="G749" s="2" t="str">
        <f t="shared" si="34"/>
        <v>19/05/2020</v>
      </c>
      <c r="H749" s="3" t="b">
        <f t="shared" si="35"/>
        <v>0</v>
      </c>
    </row>
    <row r="750" spans="1:8" x14ac:dyDescent="0.2">
      <c r="A750" t="s">
        <v>10544</v>
      </c>
      <c r="B750" t="s">
        <v>10572</v>
      </c>
      <c r="C750" t="s">
        <v>11</v>
      </c>
      <c r="D750" t="s">
        <v>10573</v>
      </c>
      <c r="E750" t="s">
        <v>30</v>
      </c>
      <c r="F750" t="str">
        <f t="shared" si="33"/>
        <v>yesterday</v>
      </c>
      <c r="G750" s="2" t="str">
        <f t="shared" si="34"/>
        <v>19/05/2020</v>
      </c>
      <c r="H750" s="3" t="b">
        <f t="shared" si="35"/>
        <v>0</v>
      </c>
    </row>
    <row r="751" spans="1:8" x14ac:dyDescent="0.2">
      <c r="A751" t="s">
        <v>10728</v>
      </c>
      <c r="B751" t="s">
        <v>10741</v>
      </c>
      <c r="C751" t="s">
        <v>7</v>
      </c>
      <c r="D751" t="s">
        <v>10742</v>
      </c>
      <c r="E751" t="s">
        <v>30</v>
      </c>
      <c r="F751" t="str">
        <f t="shared" si="33"/>
        <v>yesterday</v>
      </c>
      <c r="G751" s="2" t="str">
        <f t="shared" si="34"/>
        <v>19/05/2020</v>
      </c>
      <c r="H751" s="3" t="b">
        <f t="shared" si="35"/>
        <v>0</v>
      </c>
    </row>
    <row r="752" spans="1:8" x14ac:dyDescent="0.2">
      <c r="A752" t="s">
        <v>10728</v>
      </c>
      <c r="B752" t="s">
        <v>10743</v>
      </c>
      <c r="C752" t="s">
        <v>408</v>
      </c>
      <c r="D752" t="s">
        <v>10744</v>
      </c>
      <c r="E752" t="s">
        <v>30</v>
      </c>
      <c r="F752" t="str">
        <f t="shared" si="33"/>
        <v>yesterday</v>
      </c>
      <c r="G752" s="2" t="str">
        <f t="shared" si="34"/>
        <v>19/05/2020</v>
      </c>
      <c r="H752" s="3" t="b">
        <f t="shared" si="35"/>
        <v>0</v>
      </c>
    </row>
    <row r="753" spans="1:8" x14ac:dyDescent="0.2">
      <c r="A753" t="s">
        <v>10728</v>
      </c>
      <c r="B753" t="s">
        <v>10745</v>
      </c>
      <c r="C753" t="s">
        <v>87</v>
      </c>
      <c r="D753" t="s">
        <v>10746</v>
      </c>
      <c r="E753" t="s">
        <v>30</v>
      </c>
      <c r="F753" t="str">
        <f t="shared" si="33"/>
        <v>yesterday</v>
      </c>
      <c r="G753" s="2" t="str">
        <f t="shared" si="34"/>
        <v>19/05/2020</v>
      </c>
      <c r="H753" s="3" t="b">
        <f t="shared" si="35"/>
        <v>0</v>
      </c>
    </row>
    <row r="754" spans="1:8" x14ac:dyDescent="0.2">
      <c r="A754" t="s">
        <v>10728</v>
      </c>
      <c r="B754" t="s">
        <v>10747</v>
      </c>
      <c r="C754" t="s">
        <v>38</v>
      </c>
      <c r="D754" t="s">
        <v>10748</v>
      </c>
      <c r="E754" t="s">
        <v>30</v>
      </c>
      <c r="F754" t="str">
        <f t="shared" si="33"/>
        <v>yesterday</v>
      </c>
      <c r="G754" s="2" t="str">
        <f t="shared" si="34"/>
        <v>19/05/2020</v>
      </c>
      <c r="H754" s="3" t="b">
        <f t="shared" si="35"/>
        <v>0</v>
      </c>
    </row>
    <row r="755" spans="1:8" x14ac:dyDescent="0.2">
      <c r="A755" t="s">
        <v>10728</v>
      </c>
      <c r="B755" t="s">
        <v>10749</v>
      </c>
      <c r="C755" t="s">
        <v>7</v>
      </c>
      <c r="D755" t="s">
        <v>10750</v>
      </c>
      <c r="E755" t="s">
        <v>30</v>
      </c>
      <c r="F755" t="str">
        <f t="shared" si="33"/>
        <v>yesterday</v>
      </c>
      <c r="G755" s="2" t="str">
        <f t="shared" si="34"/>
        <v>19/05/2020</v>
      </c>
      <c r="H755" s="3" t="b">
        <f t="shared" si="35"/>
        <v>0</v>
      </c>
    </row>
    <row r="756" spans="1:8" x14ac:dyDescent="0.2">
      <c r="A756" t="s">
        <v>10728</v>
      </c>
      <c r="B756" t="s">
        <v>10751</v>
      </c>
      <c r="C756" t="s">
        <v>23</v>
      </c>
      <c r="D756" t="s">
        <v>10752</v>
      </c>
      <c r="E756" t="s">
        <v>30</v>
      </c>
      <c r="F756" t="str">
        <f t="shared" si="33"/>
        <v>yesterday</v>
      </c>
      <c r="G756" s="2" t="str">
        <f t="shared" si="34"/>
        <v>19/05/2020</v>
      </c>
      <c r="H756" s="3" t="b">
        <f t="shared" si="35"/>
        <v>0</v>
      </c>
    </row>
    <row r="757" spans="1:8" x14ac:dyDescent="0.2">
      <c r="A757" t="s">
        <v>10728</v>
      </c>
      <c r="B757" t="s">
        <v>10753</v>
      </c>
      <c r="C757" t="s">
        <v>23</v>
      </c>
      <c r="D757" t="s">
        <v>10754</v>
      </c>
      <c r="E757" t="s">
        <v>30</v>
      </c>
      <c r="F757" t="str">
        <f t="shared" si="33"/>
        <v>yesterday</v>
      </c>
      <c r="G757" s="2" t="str">
        <f t="shared" si="34"/>
        <v>19/05/2020</v>
      </c>
      <c r="H757" s="3" t="b">
        <f t="shared" si="35"/>
        <v>0</v>
      </c>
    </row>
    <row r="758" spans="1:8" x14ac:dyDescent="0.2">
      <c r="A758" t="s">
        <v>10728</v>
      </c>
      <c r="B758" t="s">
        <v>10755</v>
      </c>
      <c r="C758" t="s">
        <v>7</v>
      </c>
      <c r="D758" t="s">
        <v>10756</v>
      </c>
      <c r="E758" t="s">
        <v>30</v>
      </c>
      <c r="F758" t="str">
        <f t="shared" si="33"/>
        <v>yesterday</v>
      </c>
      <c r="G758" s="2" t="str">
        <f t="shared" si="34"/>
        <v>19/05/2020</v>
      </c>
      <c r="H758" s="3" t="b">
        <f t="shared" si="35"/>
        <v>0</v>
      </c>
    </row>
    <row r="759" spans="1:8" x14ac:dyDescent="0.2">
      <c r="A759" t="s">
        <v>10728</v>
      </c>
      <c r="B759" t="s">
        <v>10757</v>
      </c>
      <c r="C759" t="s">
        <v>159</v>
      </c>
      <c r="D759" t="s">
        <v>10758</v>
      </c>
      <c r="E759" t="s">
        <v>30</v>
      </c>
      <c r="F759" t="str">
        <f t="shared" si="33"/>
        <v>yesterday</v>
      </c>
      <c r="G759" s="2" t="str">
        <f t="shared" si="34"/>
        <v>19/05/2020</v>
      </c>
      <c r="H759" s="3" t="b">
        <f t="shared" si="35"/>
        <v>0</v>
      </c>
    </row>
    <row r="760" spans="1:8" x14ac:dyDescent="0.2">
      <c r="A760" t="s">
        <v>10728</v>
      </c>
      <c r="B760" t="s">
        <v>10759</v>
      </c>
      <c r="C760" t="s">
        <v>35</v>
      </c>
      <c r="D760" t="s">
        <v>10760</v>
      </c>
      <c r="E760" t="s">
        <v>30</v>
      </c>
      <c r="F760" t="str">
        <f t="shared" si="33"/>
        <v>yesterday</v>
      </c>
      <c r="G760" s="2" t="str">
        <f t="shared" si="34"/>
        <v>19/05/2020</v>
      </c>
      <c r="H760" s="3" t="b">
        <f t="shared" si="35"/>
        <v>0</v>
      </c>
    </row>
    <row r="761" spans="1:8" x14ac:dyDescent="0.2">
      <c r="A761" t="s">
        <v>10728</v>
      </c>
      <c r="B761" t="s">
        <v>10761</v>
      </c>
      <c r="C761" t="s">
        <v>32</v>
      </c>
      <c r="D761" t="s">
        <v>10762</v>
      </c>
      <c r="E761" t="s">
        <v>30</v>
      </c>
      <c r="F761" t="str">
        <f t="shared" si="33"/>
        <v>yesterday</v>
      </c>
      <c r="G761" s="2" t="str">
        <f t="shared" si="34"/>
        <v>19/05/2020</v>
      </c>
      <c r="H761" s="3" t="b">
        <f t="shared" si="35"/>
        <v>0</v>
      </c>
    </row>
    <row r="762" spans="1:8" x14ac:dyDescent="0.2">
      <c r="A762" t="s">
        <v>10728</v>
      </c>
      <c r="B762" t="s">
        <v>10763</v>
      </c>
      <c r="C762" t="s">
        <v>224</v>
      </c>
      <c r="D762" t="s">
        <v>10764</v>
      </c>
      <c r="E762" t="s">
        <v>30</v>
      </c>
      <c r="F762" t="str">
        <f t="shared" si="33"/>
        <v>yesterday</v>
      </c>
      <c r="G762" s="2" t="str">
        <f t="shared" si="34"/>
        <v>19/05/2020</v>
      </c>
      <c r="H762" s="3" t="b">
        <f t="shared" si="35"/>
        <v>0</v>
      </c>
    </row>
    <row r="763" spans="1:8" x14ac:dyDescent="0.2">
      <c r="A763" t="s">
        <v>10728</v>
      </c>
      <c r="B763" t="s">
        <v>10765</v>
      </c>
      <c r="C763" t="s">
        <v>130</v>
      </c>
      <c r="D763" t="s">
        <v>10766</v>
      </c>
      <c r="E763" t="s">
        <v>30</v>
      </c>
      <c r="F763" t="str">
        <f t="shared" si="33"/>
        <v>yesterday</v>
      </c>
      <c r="G763" s="2" t="str">
        <f t="shared" si="34"/>
        <v>19/05/2020</v>
      </c>
      <c r="H763" s="3" t="b">
        <f t="shared" si="35"/>
        <v>0</v>
      </c>
    </row>
    <row r="764" spans="1:8" x14ac:dyDescent="0.2">
      <c r="A764" t="s">
        <v>10728</v>
      </c>
      <c r="B764" t="s">
        <v>10767</v>
      </c>
      <c r="C764" t="s">
        <v>1656</v>
      </c>
      <c r="D764" t="s">
        <v>10768</v>
      </c>
      <c r="E764" t="s">
        <v>30</v>
      </c>
      <c r="F764" t="str">
        <f t="shared" si="33"/>
        <v>yesterday</v>
      </c>
      <c r="G764" s="2" t="str">
        <f t="shared" si="34"/>
        <v>19/05/2020</v>
      </c>
      <c r="H764" s="3" t="b">
        <f t="shared" si="35"/>
        <v>0</v>
      </c>
    </row>
    <row r="765" spans="1:8" x14ac:dyDescent="0.2">
      <c r="A765" t="s">
        <v>10728</v>
      </c>
      <c r="B765" t="s">
        <v>10769</v>
      </c>
      <c r="C765" t="s">
        <v>53</v>
      </c>
      <c r="D765" t="s">
        <v>10770</v>
      </c>
      <c r="E765" t="s">
        <v>30</v>
      </c>
      <c r="F765" t="str">
        <f t="shared" si="33"/>
        <v>yesterday</v>
      </c>
      <c r="G765" s="2" t="str">
        <f t="shared" si="34"/>
        <v>19/05/2020</v>
      </c>
      <c r="H765" s="3" t="b">
        <f t="shared" si="35"/>
        <v>0</v>
      </c>
    </row>
    <row r="766" spans="1:8" x14ac:dyDescent="0.2">
      <c r="A766" t="s">
        <v>10728</v>
      </c>
      <c r="B766" t="s">
        <v>10771</v>
      </c>
      <c r="C766" t="s">
        <v>7</v>
      </c>
      <c r="D766" t="s">
        <v>10772</v>
      </c>
      <c r="E766" t="s">
        <v>30</v>
      </c>
      <c r="F766" t="str">
        <f t="shared" si="33"/>
        <v>yesterday</v>
      </c>
      <c r="G766" s="2" t="str">
        <f t="shared" si="34"/>
        <v>19/05/2020</v>
      </c>
      <c r="H766" s="3" t="b">
        <f t="shared" si="35"/>
        <v>0</v>
      </c>
    </row>
    <row r="767" spans="1:8" x14ac:dyDescent="0.2">
      <c r="A767" t="s">
        <v>10728</v>
      </c>
      <c r="B767" t="s">
        <v>10773</v>
      </c>
      <c r="C767" t="s">
        <v>130</v>
      </c>
      <c r="D767" t="s">
        <v>10774</v>
      </c>
      <c r="E767" t="s">
        <v>30</v>
      </c>
      <c r="F767" t="str">
        <f t="shared" si="33"/>
        <v>yesterday</v>
      </c>
      <c r="G767" s="2" t="str">
        <f t="shared" si="34"/>
        <v>19/05/2020</v>
      </c>
      <c r="H767" s="3" t="b">
        <f t="shared" si="35"/>
        <v>0</v>
      </c>
    </row>
    <row r="768" spans="1:8" x14ac:dyDescent="0.2">
      <c r="A768" t="s">
        <v>10728</v>
      </c>
      <c r="B768" t="s">
        <v>10775</v>
      </c>
      <c r="C768" t="s">
        <v>224</v>
      </c>
      <c r="D768" t="s">
        <v>10776</v>
      </c>
      <c r="E768" t="s">
        <v>30</v>
      </c>
      <c r="F768" t="str">
        <f t="shared" si="33"/>
        <v>yesterday</v>
      </c>
      <c r="G768" s="2" t="str">
        <f t="shared" si="34"/>
        <v>19/05/2020</v>
      </c>
      <c r="H768" s="3" t="b">
        <f t="shared" si="35"/>
        <v>0</v>
      </c>
    </row>
    <row r="769" spans="1:8" x14ac:dyDescent="0.2">
      <c r="A769" t="s">
        <v>10779</v>
      </c>
      <c r="B769" t="s">
        <v>10782</v>
      </c>
      <c r="C769" t="s">
        <v>23</v>
      </c>
      <c r="D769" t="s">
        <v>10783</v>
      </c>
      <c r="E769" t="s">
        <v>30</v>
      </c>
      <c r="F769" t="str">
        <f t="shared" si="33"/>
        <v>yesterday</v>
      </c>
      <c r="G769" s="2" t="str">
        <f t="shared" si="34"/>
        <v>19/05/2020</v>
      </c>
      <c r="H769" s="3" t="b">
        <f t="shared" si="35"/>
        <v>0</v>
      </c>
    </row>
    <row r="770" spans="1:8" x14ac:dyDescent="0.2">
      <c r="A770" t="s">
        <v>10779</v>
      </c>
      <c r="B770" t="s">
        <v>10784</v>
      </c>
      <c r="C770" t="s">
        <v>32</v>
      </c>
      <c r="D770" t="s">
        <v>10785</v>
      </c>
      <c r="E770" t="s">
        <v>30</v>
      </c>
      <c r="F770" t="str">
        <f t="shared" ref="F770:F833" si="36">SUBSTITUTE(SUBSTITUTE(E770,"Added ",""),"on ","")</f>
        <v>yesterday</v>
      </c>
      <c r="G770" s="2" t="str">
        <f t="shared" si="34"/>
        <v>19/05/2020</v>
      </c>
      <c r="H770" s="3" t="b">
        <f t="shared" si="35"/>
        <v>0</v>
      </c>
    </row>
    <row r="771" spans="1:8" x14ac:dyDescent="0.2">
      <c r="A771" t="s">
        <v>10930</v>
      </c>
      <c r="B771" t="s">
        <v>10948</v>
      </c>
      <c r="C771" t="s">
        <v>23</v>
      </c>
      <c r="D771" t="s">
        <v>10949</v>
      </c>
      <c r="E771" t="s">
        <v>30</v>
      </c>
      <c r="F771" t="str">
        <f t="shared" si="36"/>
        <v>yesterday</v>
      </c>
      <c r="G771" s="2" t="str">
        <f t="shared" ref="G771:G834" si="37">SUBSTITUTE(SUBSTITUTE(F771,"yesterday","19/05/2020"),"today","20/05/2020")</f>
        <v>19/05/2020</v>
      </c>
      <c r="H771" s="3" t="b">
        <f t="shared" ref="H771:H834" si="38">COUNTIF(G771,"*reduced*")&gt;0</f>
        <v>0</v>
      </c>
    </row>
    <row r="772" spans="1:8" x14ac:dyDescent="0.2">
      <c r="A772" t="s">
        <v>10930</v>
      </c>
      <c r="B772" t="s">
        <v>10950</v>
      </c>
      <c r="C772" t="s">
        <v>224</v>
      </c>
      <c r="D772" t="s">
        <v>10951</v>
      </c>
      <c r="E772" t="s">
        <v>30</v>
      </c>
      <c r="F772" t="str">
        <f t="shared" si="36"/>
        <v>yesterday</v>
      </c>
      <c r="G772" s="2" t="str">
        <f t="shared" si="37"/>
        <v>19/05/2020</v>
      </c>
      <c r="H772" s="3" t="b">
        <f t="shared" si="38"/>
        <v>0</v>
      </c>
    </row>
    <row r="773" spans="1:8" x14ac:dyDescent="0.2">
      <c r="A773" t="s">
        <v>10930</v>
      </c>
      <c r="B773" t="s">
        <v>10952</v>
      </c>
      <c r="C773" t="s">
        <v>32</v>
      </c>
      <c r="D773" t="s">
        <v>10953</v>
      </c>
      <c r="E773" t="s">
        <v>30</v>
      </c>
      <c r="F773" t="str">
        <f t="shared" si="36"/>
        <v>yesterday</v>
      </c>
      <c r="G773" s="2" t="str">
        <f t="shared" si="37"/>
        <v>19/05/2020</v>
      </c>
      <c r="H773" s="3" t="b">
        <f t="shared" si="38"/>
        <v>0</v>
      </c>
    </row>
    <row r="774" spans="1:8" x14ac:dyDescent="0.2">
      <c r="A774" t="s">
        <v>10930</v>
      </c>
      <c r="B774" t="s">
        <v>10956</v>
      </c>
      <c r="C774" t="s">
        <v>7</v>
      </c>
      <c r="D774" t="s">
        <v>10957</v>
      </c>
      <c r="E774" t="s">
        <v>30</v>
      </c>
      <c r="F774" t="str">
        <f t="shared" si="36"/>
        <v>yesterday</v>
      </c>
      <c r="G774" s="2" t="str">
        <f t="shared" si="37"/>
        <v>19/05/2020</v>
      </c>
      <c r="H774" s="3" t="b">
        <f t="shared" si="38"/>
        <v>0</v>
      </c>
    </row>
    <row r="775" spans="1:8" x14ac:dyDescent="0.2">
      <c r="A775" t="s">
        <v>10930</v>
      </c>
      <c r="B775" t="s">
        <v>10960</v>
      </c>
      <c r="C775" t="s">
        <v>1656</v>
      </c>
      <c r="D775" t="s">
        <v>10961</v>
      </c>
      <c r="E775" t="s">
        <v>30</v>
      </c>
      <c r="F775" t="str">
        <f t="shared" si="36"/>
        <v>yesterday</v>
      </c>
      <c r="G775" s="2" t="str">
        <f t="shared" si="37"/>
        <v>19/05/2020</v>
      </c>
      <c r="H775" s="3" t="b">
        <f t="shared" si="38"/>
        <v>0</v>
      </c>
    </row>
    <row r="776" spans="1:8" x14ac:dyDescent="0.2">
      <c r="A776" t="s">
        <v>10930</v>
      </c>
      <c r="B776" t="s">
        <v>10962</v>
      </c>
      <c r="C776" t="s">
        <v>35</v>
      </c>
      <c r="D776" t="s">
        <v>10963</v>
      </c>
      <c r="E776" t="s">
        <v>30</v>
      </c>
      <c r="F776" t="str">
        <f t="shared" si="36"/>
        <v>yesterday</v>
      </c>
      <c r="G776" s="2" t="str">
        <f t="shared" si="37"/>
        <v>19/05/2020</v>
      </c>
      <c r="H776" s="3" t="b">
        <f t="shared" si="38"/>
        <v>0</v>
      </c>
    </row>
    <row r="777" spans="1:8" x14ac:dyDescent="0.2">
      <c r="A777" t="s">
        <v>10930</v>
      </c>
      <c r="B777" t="s">
        <v>10966</v>
      </c>
      <c r="C777" t="s">
        <v>32</v>
      </c>
      <c r="D777" t="s">
        <v>10967</v>
      </c>
      <c r="E777" t="s">
        <v>30</v>
      </c>
      <c r="F777" t="str">
        <f t="shared" si="36"/>
        <v>yesterday</v>
      </c>
      <c r="G777" s="2" t="str">
        <f t="shared" si="37"/>
        <v>19/05/2020</v>
      </c>
      <c r="H777" s="3" t="b">
        <f t="shared" si="38"/>
        <v>0</v>
      </c>
    </row>
    <row r="778" spans="1:8" x14ac:dyDescent="0.2">
      <c r="A778" t="s">
        <v>10930</v>
      </c>
      <c r="B778" t="s">
        <v>10968</v>
      </c>
      <c r="C778" t="s">
        <v>100</v>
      </c>
      <c r="D778" t="s">
        <v>10969</v>
      </c>
      <c r="E778" t="s">
        <v>30</v>
      </c>
      <c r="F778" t="str">
        <f t="shared" si="36"/>
        <v>yesterday</v>
      </c>
      <c r="G778" s="2" t="str">
        <f t="shared" si="37"/>
        <v>19/05/2020</v>
      </c>
      <c r="H778" s="3" t="b">
        <f t="shared" si="38"/>
        <v>0</v>
      </c>
    </row>
    <row r="779" spans="1:8" x14ac:dyDescent="0.2">
      <c r="A779" t="s">
        <v>10930</v>
      </c>
      <c r="B779" t="s">
        <v>10970</v>
      </c>
      <c r="C779" t="s">
        <v>32</v>
      </c>
      <c r="D779" t="s">
        <v>10971</v>
      </c>
      <c r="E779" t="s">
        <v>30</v>
      </c>
      <c r="F779" t="str">
        <f t="shared" si="36"/>
        <v>yesterday</v>
      </c>
      <c r="G779" s="2" t="str">
        <f t="shared" si="37"/>
        <v>19/05/2020</v>
      </c>
      <c r="H779" s="3" t="b">
        <f t="shared" si="38"/>
        <v>0</v>
      </c>
    </row>
    <row r="780" spans="1:8" x14ac:dyDescent="0.2">
      <c r="A780" t="s">
        <v>10930</v>
      </c>
      <c r="B780" t="s">
        <v>10972</v>
      </c>
      <c r="C780" t="s">
        <v>7</v>
      </c>
      <c r="D780" t="s">
        <v>10973</v>
      </c>
      <c r="E780" t="s">
        <v>30</v>
      </c>
      <c r="F780" t="str">
        <f t="shared" si="36"/>
        <v>yesterday</v>
      </c>
      <c r="G780" s="2" t="str">
        <f t="shared" si="37"/>
        <v>19/05/2020</v>
      </c>
      <c r="H780" s="3" t="b">
        <f t="shared" si="38"/>
        <v>0</v>
      </c>
    </row>
    <row r="781" spans="1:8" x14ac:dyDescent="0.2">
      <c r="A781" t="s">
        <v>10930</v>
      </c>
      <c r="B781" t="s">
        <v>10976</v>
      </c>
      <c r="C781" t="s">
        <v>7</v>
      </c>
      <c r="D781" t="s">
        <v>10977</v>
      </c>
      <c r="E781" t="s">
        <v>30</v>
      </c>
      <c r="F781" t="str">
        <f t="shared" si="36"/>
        <v>yesterday</v>
      </c>
      <c r="G781" s="2" t="str">
        <f t="shared" si="37"/>
        <v>19/05/2020</v>
      </c>
      <c r="H781" s="3" t="b">
        <f t="shared" si="38"/>
        <v>0</v>
      </c>
    </row>
    <row r="782" spans="1:8" x14ac:dyDescent="0.2">
      <c r="A782" t="s">
        <v>10930</v>
      </c>
      <c r="B782" t="s">
        <v>10978</v>
      </c>
      <c r="C782" t="s">
        <v>100</v>
      </c>
      <c r="D782" t="s">
        <v>10979</v>
      </c>
      <c r="E782" t="s">
        <v>30</v>
      </c>
      <c r="F782" t="str">
        <f t="shared" si="36"/>
        <v>yesterday</v>
      </c>
      <c r="G782" s="2" t="str">
        <f t="shared" si="37"/>
        <v>19/05/2020</v>
      </c>
      <c r="H782" s="3" t="b">
        <f t="shared" si="38"/>
        <v>0</v>
      </c>
    </row>
    <row r="783" spans="1:8" x14ac:dyDescent="0.2">
      <c r="A783" t="s">
        <v>10930</v>
      </c>
      <c r="B783" t="s">
        <v>10980</v>
      </c>
      <c r="C783" t="s">
        <v>50</v>
      </c>
      <c r="D783" t="s">
        <v>10981</v>
      </c>
      <c r="E783" t="s">
        <v>30</v>
      </c>
      <c r="F783" t="str">
        <f t="shared" si="36"/>
        <v>yesterday</v>
      </c>
      <c r="G783" s="2" t="str">
        <f t="shared" si="37"/>
        <v>19/05/2020</v>
      </c>
      <c r="H783" s="3" t="b">
        <f t="shared" si="38"/>
        <v>0</v>
      </c>
    </row>
    <row r="784" spans="1:8" x14ac:dyDescent="0.2">
      <c r="A784" t="s">
        <v>10982</v>
      </c>
      <c r="B784" t="s">
        <v>10985</v>
      </c>
      <c r="C784" t="s">
        <v>23</v>
      </c>
      <c r="D784" t="s">
        <v>10986</v>
      </c>
      <c r="E784" t="s">
        <v>30</v>
      </c>
      <c r="F784" t="str">
        <f t="shared" si="36"/>
        <v>yesterday</v>
      </c>
      <c r="G784" s="2" t="str">
        <f t="shared" si="37"/>
        <v>19/05/2020</v>
      </c>
      <c r="H784" s="3" t="b">
        <f t="shared" si="38"/>
        <v>0</v>
      </c>
    </row>
    <row r="785" spans="1:8" x14ac:dyDescent="0.2">
      <c r="A785" t="s">
        <v>10982</v>
      </c>
      <c r="B785" t="s">
        <v>10987</v>
      </c>
      <c r="C785" t="s">
        <v>87</v>
      </c>
      <c r="D785" t="s">
        <v>10988</v>
      </c>
      <c r="E785" t="s">
        <v>30</v>
      </c>
      <c r="F785" t="str">
        <f t="shared" si="36"/>
        <v>yesterday</v>
      </c>
      <c r="G785" s="2" t="str">
        <f t="shared" si="37"/>
        <v>19/05/2020</v>
      </c>
      <c r="H785" s="3" t="b">
        <f t="shared" si="38"/>
        <v>0</v>
      </c>
    </row>
    <row r="786" spans="1:8" x14ac:dyDescent="0.2">
      <c r="A786" t="s">
        <v>10982</v>
      </c>
      <c r="B786" t="s">
        <v>10989</v>
      </c>
      <c r="C786" t="s">
        <v>23</v>
      </c>
      <c r="D786" t="s">
        <v>10990</v>
      </c>
      <c r="E786" t="s">
        <v>30</v>
      </c>
      <c r="F786" t="str">
        <f t="shared" si="36"/>
        <v>yesterday</v>
      </c>
      <c r="G786" s="2" t="str">
        <f t="shared" si="37"/>
        <v>19/05/2020</v>
      </c>
      <c r="H786" s="3" t="b">
        <f t="shared" si="38"/>
        <v>0</v>
      </c>
    </row>
    <row r="787" spans="1:8" x14ac:dyDescent="0.2">
      <c r="A787" t="s">
        <v>10982</v>
      </c>
      <c r="B787" t="s">
        <v>10997</v>
      </c>
      <c r="C787" t="s">
        <v>32</v>
      </c>
      <c r="D787" t="s">
        <v>10998</v>
      </c>
      <c r="E787" t="s">
        <v>30</v>
      </c>
      <c r="F787" t="str">
        <f t="shared" si="36"/>
        <v>yesterday</v>
      </c>
      <c r="G787" s="2" t="str">
        <f t="shared" si="37"/>
        <v>19/05/2020</v>
      </c>
      <c r="H787" s="3" t="b">
        <f t="shared" si="38"/>
        <v>0</v>
      </c>
    </row>
    <row r="788" spans="1:8" x14ac:dyDescent="0.2">
      <c r="A788" t="s">
        <v>10982</v>
      </c>
      <c r="B788" t="s">
        <v>10999</v>
      </c>
      <c r="C788" t="s">
        <v>159</v>
      </c>
      <c r="D788" t="s">
        <v>11000</v>
      </c>
      <c r="E788" t="s">
        <v>30</v>
      </c>
      <c r="F788" t="str">
        <f t="shared" si="36"/>
        <v>yesterday</v>
      </c>
      <c r="G788" s="2" t="str">
        <f t="shared" si="37"/>
        <v>19/05/2020</v>
      </c>
      <c r="H788" s="3" t="b">
        <f t="shared" si="38"/>
        <v>0</v>
      </c>
    </row>
    <row r="789" spans="1:8" x14ac:dyDescent="0.2">
      <c r="A789" t="s">
        <v>10982</v>
      </c>
      <c r="B789" t="s">
        <v>11001</v>
      </c>
      <c r="C789" t="s">
        <v>23</v>
      </c>
      <c r="D789" t="s">
        <v>11002</v>
      </c>
      <c r="E789" t="s">
        <v>30</v>
      </c>
      <c r="F789" t="str">
        <f t="shared" si="36"/>
        <v>yesterday</v>
      </c>
      <c r="G789" s="2" t="str">
        <f t="shared" si="37"/>
        <v>19/05/2020</v>
      </c>
      <c r="H789" s="3" t="b">
        <f t="shared" si="38"/>
        <v>0</v>
      </c>
    </row>
    <row r="790" spans="1:8" x14ac:dyDescent="0.2">
      <c r="A790" t="s">
        <v>10982</v>
      </c>
      <c r="B790" t="s">
        <v>11003</v>
      </c>
      <c r="C790" t="s">
        <v>32</v>
      </c>
      <c r="D790" t="s">
        <v>11004</v>
      </c>
      <c r="E790" t="s">
        <v>30</v>
      </c>
      <c r="F790" t="str">
        <f t="shared" si="36"/>
        <v>yesterday</v>
      </c>
      <c r="G790" s="2" t="str">
        <f t="shared" si="37"/>
        <v>19/05/2020</v>
      </c>
      <c r="H790" s="3" t="b">
        <f t="shared" si="38"/>
        <v>0</v>
      </c>
    </row>
    <row r="791" spans="1:8" x14ac:dyDescent="0.2">
      <c r="A791" t="s">
        <v>10982</v>
      </c>
      <c r="B791" t="s">
        <v>11007</v>
      </c>
      <c r="C791" t="s">
        <v>23</v>
      </c>
      <c r="D791" t="s">
        <v>11008</v>
      </c>
      <c r="E791" t="s">
        <v>30</v>
      </c>
      <c r="F791" t="str">
        <f t="shared" si="36"/>
        <v>yesterday</v>
      </c>
      <c r="G791" s="2" t="str">
        <f t="shared" si="37"/>
        <v>19/05/2020</v>
      </c>
      <c r="H791" s="3" t="b">
        <f t="shared" si="38"/>
        <v>0</v>
      </c>
    </row>
    <row r="792" spans="1:8" x14ac:dyDescent="0.2">
      <c r="A792" t="s">
        <v>10982</v>
      </c>
      <c r="B792" t="s">
        <v>11009</v>
      </c>
      <c r="C792" t="s">
        <v>50</v>
      </c>
      <c r="D792" t="s">
        <v>11010</v>
      </c>
      <c r="E792" t="s">
        <v>30</v>
      </c>
      <c r="F792" t="str">
        <f t="shared" si="36"/>
        <v>yesterday</v>
      </c>
      <c r="G792" s="2" t="str">
        <f t="shared" si="37"/>
        <v>19/05/2020</v>
      </c>
      <c r="H792" s="3" t="b">
        <f t="shared" si="38"/>
        <v>0</v>
      </c>
    </row>
    <row r="793" spans="1:8" x14ac:dyDescent="0.2">
      <c r="A793" t="s">
        <v>10982</v>
      </c>
      <c r="B793" t="s">
        <v>11011</v>
      </c>
      <c r="C793" t="s">
        <v>23</v>
      </c>
      <c r="D793" t="s">
        <v>11012</v>
      </c>
      <c r="E793" t="s">
        <v>30</v>
      </c>
      <c r="F793" t="str">
        <f t="shared" si="36"/>
        <v>yesterday</v>
      </c>
      <c r="G793" s="2" t="str">
        <f t="shared" si="37"/>
        <v>19/05/2020</v>
      </c>
      <c r="H793" s="3" t="b">
        <f t="shared" si="38"/>
        <v>0</v>
      </c>
    </row>
    <row r="794" spans="1:8" x14ac:dyDescent="0.2">
      <c r="A794" t="s">
        <v>11133</v>
      </c>
      <c r="B794" t="s">
        <v>11138</v>
      </c>
      <c r="C794" t="s">
        <v>53</v>
      </c>
      <c r="D794" t="s">
        <v>11139</v>
      </c>
      <c r="E794" t="s">
        <v>30</v>
      </c>
      <c r="F794" t="str">
        <f t="shared" si="36"/>
        <v>yesterday</v>
      </c>
      <c r="G794" s="2" t="str">
        <f t="shared" si="37"/>
        <v>19/05/2020</v>
      </c>
      <c r="H794" s="3" t="b">
        <f t="shared" si="38"/>
        <v>0</v>
      </c>
    </row>
    <row r="795" spans="1:8" x14ac:dyDescent="0.2">
      <c r="A795" t="s">
        <v>11133</v>
      </c>
      <c r="B795" t="s">
        <v>11140</v>
      </c>
      <c r="C795" t="s">
        <v>75</v>
      </c>
      <c r="D795" t="s">
        <v>11141</v>
      </c>
      <c r="E795" t="s">
        <v>30</v>
      </c>
      <c r="F795" t="str">
        <f t="shared" si="36"/>
        <v>yesterday</v>
      </c>
      <c r="G795" s="2" t="str">
        <f t="shared" si="37"/>
        <v>19/05/2020</v>
      </c>
      <c r="H795" s="3" t="b">
        <f t="shared" si="38"/>
        <v>0</v>
      </c>
    </row>
    <row r="796" spans="1:8" x14ac:dyDescent="0.2">
      <c r="A796" t="s">
        <v>11133</v>
      </c>
      <c r="B796" t="s">
        <v>11146</v>
      </c>
      <c r="C796" t="s">
        <v>159</v>
      </c>
      <c r="D796" t="s">
        <v>11147</v>
      </c>
      <c r="E796" t="s">
        <v>30</v>
      </c>
      <c r="F796" t="str">
        <f t="shared" si="36"/>
        <v>yesterday</v>
      </c>
      <c r="G796" s="2" t="str">
        <f t="shared" si="37"/>
        <v>19/05/2020</v>
      </c>
      <c r="H796" s="3" t="b">
        <f t="shared" si="38"/>
        <v>0</v>
      </c>
    </row>
    <row r="797" spans="1:8" x14ac:dyDescent="0.2">
      <c r="A797" t="s">
        <v>11133</v>
      </c>
      <c r="B797" t="s">
        <v>11148</v>
      </c>
      <c r="C797" t="s">
        <v>103</v>
      </c>
      <c r="D797" t="s">
        <v>11149</v>
      </c>
      <c r="E797" t="s">
        <v>30</v>
      </c>
      <c r="F797" t="str">
        <f t="shared" si="36"/>
        <v>yesterday</v>
      </c>
      <c r="G797" s="2" t="str">
        <f t="shared" si="37"/>
        <v>19/05/2020</v>
      </c>
      <c r="H797" s="3" t="b">
        <f t="shared" si="38"/>
        <v>0</v>
      </c>
    </row>
    <row r="798" spans="1:8" x14ac:dyDescent="0.2">
      <c r="A798" t="s">
        <v>11133</v>
      </c>
      <c r="B798" t="s">
        <v>11152</v>
      </c>
      <c r="C798" t="s">
        <v>32</v>
      </c>
      <c r="D798" t="s">
        <v>11153</v>
      </c>
      <c r="E798" t="s">
        <v>30</v>
      </c>
      <c r="F798" t="str">
        <f t="shared" si="36"/>
        <v>yesterday</v>
      </c>
      <c r="G798" s="2" t="str">
        <f t="shared" si="37"/>
        <v>19/05/2020</v>
      </c>
      <c r="H798" s="3" t="b">
        <f t="shared" si="38"/>
        <v>0</v>
      </c>
    </row>
    <row r="799" spans="1:8" x14ac:dyDescent="0.2">
      <c r="A799" t="s">
        <v>11133</v>
      </c>
      <c r="B799" t="s">
        <v>11154</v>
      </c>
      <c r="C799" t="s">
        <v>7</v>
      </c>
      <c r="D799" t="s">
        <v>11155</v>
      </c>
      <c r="E799" t="s">
        <v>30</v>
      </c>
      <c r="F799" t="str">
        <f t="shared" si="36"/>
        <v>yesterday</v>
      </c>
      <c r="G799" s="2" t="str">
        <f t="shared" si="37"/>
        <v>19/05/2020</v>
      </c>
      <c r="H799" s="3" t="b">
        <f t="shared" si="38"/>
        <v>0</v>
      </c>
    </row>
    <row r="800" spans="1:8" x14ac:dyDescent="0.2">
      <c r="A800" t="s">
        <v>11133</v>
      </c>
      <c r="B800" t="s">
        <v>11161</v>
      </c>
      <c r="C800" t="s">
        <v>7</v>
      </c>
      <c r="D800" t="s">
        <v>11162</v>
      </c>
      <c r="E800" t="s">
        <v>30</v>
      </c>
      <c r="F800" t="str">
        <f t="shared" si="36"/>
        <v>yesterday</v>
      </c>
      <c r="G800" s="2" t="str">
        <f t="shared" si="37"/>
        <v>19/05/2020</v>
      </c>
      <c r="H800" s="3" t="b">
        <f t="shared" si="38"/>
        <v>0</v>
      </c>
    </row>
    <row r="801" spans="1:8" x14ac:dyDescent="0.2">
      <c r="A801" t="s">
        <v>11133</v>
      </c>
      <c r="B801" t="s">
        <v>11163</v>
      </c>
      <c r="C801" t="s">
        <v>32</v>
      </c>
      <c r="D801" t="s">
        <v>11164</v>
      </c>
      <c r="E801" t="s">
        <v>30</v>
      </c>
      <c r="F801" t="str">
        <f t="shared" si="36"/>
        <v>yesterday</v>
      </c>
      <c r="G801" s="2" t="str">
        <f t="shared" si="37"/>
        <v>19/05/2020</v>
      </c>
      <c r="H801" s="3" t="b">
        <f t="shared" si="38"/>
        <v>0</v>
      </c>
    </row>
    <row r="802" spans="1:8" x14ac:dyDescent="0.2">
      <c r="A802" t="s">
        <v>11133</v>
      </c>
      <c r="B802" t="s">
        <v>11165</v>
      </c>
      <c r="C802" t="s">
        <v>32</v>
      </c>
      <c r="D802" t="s">
        <v>11166</v>
      </c>
      <c r="E802" t="s">
        <v>30</v>
      </c>
      <c r="F802" t="str">
        <f t="shared" si="36"/>
        <v>yesterday</v>
      </c>
      <c r="G802" s="2" t="str">
        <f t="shared" si="37"/>
        <v>19/05/2020</v>
      </c>
      <c r="H802" s="3" t="b">
        <f t="shared" si="38"/>
        <v>0</v>
      </c>
    </row>
    <row r="803" spans="1:8" x14ac:dyDescent="0.2">
      <c r="A803" t="s">
        <v>11133</v>
      </c>
      <c r="B803" t="s">
        <v>11167</v>
      </c>
      <c r="C803" t="s">
        <v>19</v>
      </c>
      <c r="D803" t="s">
        <v>11168</v>
      </c>
      <c r="E803" t="s">
        <v>30</v>
      </c>
      <c r="F803" t="str">
        <f t="shared" si="36"/>
        <v>yesterday</v>
      </c>
      <c r="G803" s="2" t="str">
        <f t="shared" si="37"/>
        <v>19/05/2020</v>
      </c>
      <c r="H803" s="3" t="b">
        <f t="shared" si="38"/>
        <v>0</v>
      </c>
    </row>
    <row r="804" spans="1:8" x14ac:dyDescent="0.2">
      <c r="A804" t="s">
        <v>11133</v>
      </c>
      <c r="B804" t="s">
        <v>11169</v>
      </c>
      <c r="C804" t="s">
        <v>38</v>
      </c>
      <c r="D804" t="s">
        <v>11170</v>
      </c>
      <c r="E804" t="s">
        <v>30</v>
      </c>
      <c r="F804" t="str">
        <f t="shared" si="36"/>
        <v>yesterday</v>
      </c>
      <c r="G804" s="2" t="str">
        <f t="shared" si="37"/>
        <v>19/05/2020</v>
      </c>
      <c r="H804" s="3" t="b">
        <f t="shared" si="38"/>
        <v>0</v>
      </c>
    </row>
    <row r="805" spans="1:8" x14ac:dyDescent="0.2">
      <c r="A805" t="s">
        <v>11133</v>
      </c>
      <c r="B805" t="s">
        <v>11172</v>
      </c>
      <c r="C805" t="s">
        <v>7</v>
      </c>
      <c r="D805" t="s">
        <v>11173</v>
      </c>
      <c r="E805" t="s">
        <v>30</v>
      </c>
      <c r="F805" t="str">
        <f t="shared" si="36"/>
        <v>yesterday</v>
      </c>
      <c r="G805" s="2" t="str">
        <f t="shared" si="37"/>
        <v>19/05/2020</v>
      </c>
      <c r="H805" s="3" t="b">
        <f t="shared" si="38"/>
        <v>0</v>
      </c>
    </row>
    <row r="806" spans="1:8" x14ac:dyDescent="0.2">
      <c r="A806" t="s">
        <v>11133</v>
      </c>
      <c r="B806" t="s">
        <v>11174</v>
      </c>
      <c r="C806" t="s">
        <v>476</v>
      </c>
      <c r="D806" t="s">
        <v>11175</v>
      </c>
      <c r="E806" t="s">
        <v>30</v>
      </c>
      <c r="F806" t="str">
        <f t="shared" si="36"/>
        <v>yesterday</v>
      </c>
      <c r="G806" s="2" t="str">
        <f t="shared" si="37"/>
        <v>19/05/2020</v>
      </c>
      <c r="H806" s="3" t="b">
        <f t="shared" si="38"/>
        <v>0</v>
      </c>
    </row>
    <row r="807" spans="1:8" x14ac:dyDescent="0.2">
      <c r="A807" t="s">
        <v>11184</v>
      </c>
      <c r="B807" t="s">
        <v>11152</v>
      </c>
      <c r="C807" t="s">
        <v>32</v>
      </c>
      <c r="D807" t="s">
        <v>11153</v>
      </c>
      <c r="E807" t="s">
        <v>30</v>
      </c>
      <c r="F807" t="str">
        <f t="shared" si="36"/>
        <v>yesterday</v>
      </c>
      <c r="G807" s="2" t="str">
        <f t="shared" si="37"/>
        <v>19/05/2020</v>
      </c>
      <c r="H807" s="3" t="b">
        <f t="shared" si="38"/>
        <v>0</v>
      </c>
    </row>
    <row r="808" spans="1:8" x14ac:dyDescent="0.2">
      <c r="A808" t="s">
        <v>11329</v>
      </c>
      <c r="B808" t="s">
        <v>11349</v>
      </c>
      <c r="C808" t="s">
        <v>53</v>
      </c>
      <c r="D808" t="s">
        <v>11350</v>
      </c>
      <c r="E808" t="s">
        <v>30</v>
      </c>
      <c r="F808" t="str">
        <f t="shared" si="36"/>
        <v>yesterday</v>
      </c>
      <c r="G808" s="2" t="str">
        <f t="shared" si="37"/>
        <v>19/05/2020</v>
      </c>
      <c r="H808" s="3" t="b">
        <f t="shared" si="38"/>
        <v>0</v>
      </c>
    </row>
    <row r="809" spans="1:8" x14ac:dyDescent="0.2">
      <c r="A809" t="s">
        <v>11329</v>
      </c>
      <c r="B809" t="s">
        <v>11351</v>
      </c>
      <c r="C809" t="s">
        <v>103</v>
      </c>
      <c r="D809" t="s">
        <v>11352</v>
      </c>
      <c r="E809" t="s">
        <v>30</v>
      </c>
      <c r="F809" t="str">
        <f t="shared" si="36"/>
        <v>yesterday</v>
      </c>
      <c r="G809" s="2" t="str">
        <f t="shared" si="37"/>
        <v>19/05/2020</v>
      </c>
      <c r="H809" s="3" t="b">
        <f t="shared" si="38"/>
        <v>0</v>
      </c>
    </row>
    <row r="810" spans="1:8" x14ac:dyDescent="0.2">
      <c r="A810" t="s">
        <v>11329</v>
      </c>
      <c r="B810" t="s">
        <v>11353</v>
      </c>
      <c r="C810" t="s">
        <v>32</v>
      </c>
      <c r="D810" t="s">
        <v>11354</v>
      </c>
      <c r="E810" t="s">
        <v>30</v>
      </c>
      <c r="F810" t="str">
        <f t="shared" si="36"/>
        <v>yesterday</v>
      </c>
      <c r="G810" s="2" t="str">
        <f t="shared" si="37"/>
        <v>19/05/2020</v>
      </c>
      <c r="H810" s="3" t="b">
        <f t="shared" si="38"/>
        <v>0</v>
      </c>
    </row>
    <row r="811" spans="1:8" x14ac:dyDescent="0.2">
      <c r="A811" t="s">
        <v>11329</v>
      </c>
      <c r="B811" t="s">
        <v>11355</v>
      </c>
      <c r="C811" t="s">
        <v>7</v>
      </c>
      <c r="D811" t="s">
        <v>11356</v>
      </c>
      <c r="E811" t="s">
        <v>30</v>
      </c>
      <c r="F811" t="str">
        <f t="shared" si="36"/>
        <v>yesterday</v>
      </c>
      <c r="G811" s="2" t="str">
        <f t="shared" si="37"/>
        <v>19/05/2020</v>
      </c>
      <c r="H811" s="3" t="b">
        <f t="shared" si="38"/>
        <v>0</v>
      </c>
    </row>
    <row r="812" spans="1:8" x14ac:dyDescent="0.2">
      <c r="A812" t="s">
        <v>11329</v>
      </c>
      <c r="B812" t="s">
        <v>11357</v>
      </c>
      <c r="C812" t="s">
        <v>103</v>
      </c>
      <c r="D812" t="s">
        <v>11358</v>
      </c>
      <c r="E812" t="s">
        <v>30</v>
      </c>
      <c r="F812" t="str">
        <f t="shared" si="36"/>
        <v>yesterday</v>
      </c>
      <c r="G812" s="2" t="str">
        <f t="shared" si="37"/>
        <v>19/05/2020</v>
      </c>
      <c r="H812" s="3" t="b">
        <f t="shared" si="38"/>
        <v>0</v>
      </c>
    </row>
    <row r="813" spans="1:8" x14ac:dyDescent="0.2">
      <c r="A813" t="s">
        <v>11329</v>
      </c>
      <c r="B813" t="s">
        <v>11361</v>
      </c>
      <c r="C813" t="s">
        <v>53</v>
      </c>
      <c r="D813" t="s">
        <v>11362</v>
      </c>
      <c r="E813" t="s">
        <v>30</v>
      </c>
      <c r="F813" t="str">
        <f t="shared" si="36"/>
        <v>yesterday</v>
      </c>
      <c r="G813" s="2" t="str">
        <f t="shared" si="37"/>
        <v>19/05/2020</v>
      </c>
      <c r="H813" s="3" t="b">
        <f t="shared" si="38"/>
        <v>0</v>
      </c>
    </row>
    <row r="814" spans="1:8" x14ac:dyDescent="0.2">
      <c r="A814" t="s">
        <v>11329</v>
      </c>
      <c r="B814" t="s">
        <v>11365</v>
      </c>
      <c r="C814" t="s">
        <v>907</v>
      </c>
      <c r="D814" t="s">
        <v>11366</v>
      </c>
      <c r="E814" t="s">
        <v>30</v>
      </c>
      <c r="F814" t="str">
        <f t="shared" si="36"/>
        <v>yesterday</v>
      </c>
      <c r="G814" s="2" t="str">
        <f t="shared" si="37"/>
        <v>19/05/2020</v>
      </c>
      <c r="H814" s="3" t="b">
        <f t="shared" si="38"/>
        <v>0</v>
      </c>
    </row>
    <row r="815" spans="1:8" x14ac:dyDescent="0.2">
      <c r="A815" t="s">
        <v>11329</v>
      </c>
      <c r="B815" t="s">
        <v>11367</v>
      </c>
      <c r="C815" t="s">
        <v>50</v>
      </c>
      <c r="D815" t="s">
        <v>11368</v>
      </c>
      <c r="E815" t="s">
        <v>30</v>
      </c>
      <c r="F815" t="str">
        <f t="shared" si="36"/>
        <v>yesterday</v>
      </c>
      <c r="G815" s="2" t="str">
        <f t="shared" si="37"/>
        <v>19/05/2020</v>
      </c>
      <c r="H815" s="3" t="b">
        <f t="shared" si="38"/>
        <v>0</v>
      </c>
    </row>
    <row r="816" spans="1:8" x14ac:dyDescent="0.2">
      <c r="A816" t="s">
        <v>11329</v>
      </c>
      <c r="B816" t="s">
        <v>11369</v>
      </c>
      <c r="C816" t="s">
        <v>45</v>
      </c>
      <c r="D816" t="s">
        <v>11370</v>
      </c>
      <c r="E816" t="s">
        <v>30</v>
      </c>
      <c r="F816" t="str">
        <f t="shared" si="36"/>
        <v>yesterday</v>
      </c>
      <c r="G816" s="2" t="str">
        <f t="shared" si="37"/>
        <v>19/05/2020</v>
      </c>
      <c r="H816" s="3" t="b">
        <f t="shared" si="38"/>
        <v>0</v>
      </c>
    </row>
    <row r="817" spans="1:8" x14ac:dyDescent="0.2">
      <c r="A817" t="s">
        <v>11329</v>
      </c>
      <c r="B817" t="s">
        <v>11371</v>
      </c>
      <c r="C817" t="s">
        <v>53</v>
      </c>
      <c r="D817" t="s">
        <v>11372</v>
      </c>
      <c r="E817" t="s">
        <v>30</v>
      </c>
      <c r="F817" t="str">
        <f t="shared" si="36"/>
        <v>yesterday</v>
      </c>
      <c r="G817" s="2" t="str">
        <f t="shared" si="37"/>
        <v>19/05/2020</v>
      </c>
      <c r="H817" s="3" t="b">
        <f t="shared" si="38"/>
        <v>0</v>
      </c>
    </row>
    <row r="818" spans="1:8" x14ac:dyDescent="0.2">
      <c r="A818" t="s">
        <v>11329</v>
      </c>
      <c r="B818" t="s">
        <v>11373</v>
      </c>
      <c r="C818" t="s">
        <v>166</v>
      </c>
      <c r="D818" t="s">
        <v>11374</v>
      </c>
      <c r="E818" t="s">
        <v>30</v>
      </c>
      <c r="F818" t="str">
        <f t="shared" si="36"/>
        <v>yesterday</v>
      </c>
      <c r="G818" s="2" t="str">
        <f t="shared" si="37"/>
        <v>19/05/2020</v>
      </c>
      <c r="H818" s="3" t="b">
        <f t="shared" si="38"/>
        <v>0</v>
      </c>
    </row>
    <row r="819" spans="1:8" x14ac:dyDescent="0.2">
      <c r="A819" t="s">
        <v>11329</v>
      </c>
      <c r="B819" t="s">
        <v>11375</v>
      </c>
      <c r="C819" t="s">
        <v>7</v>
      </c>
      <c r="D819" t="s">
        <v>11376</v>
      </c>
      <c r="E819" t="s">
        <v>30</v>
      </c>
      <c r="F819" t="str">
        <f t="shared" si="36"/>
        <v>yesterday</v>
      </c>
      <c r="G819" s="2" t="str">
        <f t="shared" si="37"/>
        <v>19/05/2020</v>
      </c>
      <c r="H819" s="3" t="b">
        <f t="shared" si="38"/>
        <v>0</v>
      </c>
    </row>
    <row r="820" spans="1:8" x14ac:dyDescent="0.2">
      <c r="A820" t="s">
        <v>11329</v>
      </c>
      <c r="B820" t="s">
        <v>11379</v>
      </c>
      <c r="C820" t="s">
        <v>100</v>
      </c>
      <c r="D820" t="s">
        <v>11380</v>
      </c>
      <c r="E820" t="s">
        <v>30</v>
      </c>
      <c r="F820" t="str">
        <f t="shared" si="36"/>
        <v>yesterday</v>
      </c>
      <c r="G820" s="2" t="str">
        <f t="shared" si="37"/>
        <v>19/05/2020</v>
      </c>
      <c r="H820" s="3" t="b">
        <f t="shared" si="38"/>
        <v>0</v>
      </c>
    </row>
    <row r="821" spans="1:8" x14ac:dyDescent="0.2">
      <c r="A821" t="s">
        <v>11381</v>
      </c>
      <c r="B821" t="s">
        <v>11384</v>
      </c>
      <c r="C821" t="s">
        <v>26</v>
      </c>
      <c r="D821" t="s">
        <v>11385</v>
      </c>
      <c r="E821" t="s">
        <v>30</v>
      </c>
      <c r="F821" t="str">
        <f t="shared" si="36"/>
        <v>yesterday</v>
      </c>
      <c r="G821" s="2" t="str">
        <f t="shared" si="37"/>
        <v>19/05/2020</v>
      </c>
      <c r="H821" s="3" t="b">
        <f t="shared" si="38"/>
        <v>0</v>
      </c>
    </row>
    <row r="822" spans="1:8" x14ac:dyDescent="0.2">
      <c r="A822" t="s">
        <v>11381</v>
      </c>
      <c r="B822" t="s">
        <v>11386</v>
      </c>
      <c r="C822" t="s">
        <v>32</v>
      </c>
      <c r="D822" t="s">
        <v>11387</v>
      </c>
      <c r="E822" t="s">
        <v>30</v>
      </c>
      <c r="F822" t="str">
        <f t="shared" si="36"/>
        <v>yesterday</v>
      </c>
      <c r="G822" s="2" t="str">
        <f t="shared" si="37"/>
        <v>19/05/2020</v>
      </c>
      <c r="H822" s="3" t="b">
        <f t="shared" si="38"/>
        <v>0</v>
      </c>
    </row>
    <row r="823" spans="1:8" x14ac:dyDescent="0.2">
      <c r="A823" t="s">
        <v>11381</v>
      </c>
      <c r="B823" t="s">
        <v>11392</v>
      </c>
      <c r="C823" t="s">
        <v>1276</v>
      </c>
      <c r="D823" t="s">
        <v>11391</v>
      </c>
      <c r="E823" t="s">
        <v>30</v>
      </c>
      <c r="F823" t="str">
        <f t="shared" si="36"/>
        <v>yesterday</v>
      </c>
      <c r="G823" s="2" t="str">
        <f t="shared" si="37"/>
        <v>19/05/2020</v>
      </c>
      <c r="H823" s="3" t="b">
        <f t="shared" si="38"/>
        <v>0</v>
      </c>
    </row>
    <row r="824" spans="1:8" x14ac:dyDescent="0.2">
      <c r="A824" t="s">
        <v>11381</v>
      </c>
      <c r="B824" t="s">
        <v>11393</v>
      </c>
      <c r="C824" t="s">
        <v>32</v>
      </c>
      <c r="D824" t="s">
        <v>11394</v>
      </c>
      <c r="E824" t="s">
        <v>30</v>
      </c>
      <c r="F824" t="str">
        <f t="shared" si="36"/>
        <v>yesterday</v>
      </c>
      <c r="G824" s="2" t="str">
        <f t="shared" si="37"/>
        <v>19/05/2020</v>
      </c>
      <c r="H824" s="3" t="b">
        <f t="shared" si="38"/>
        <v>0</v>
      </c>
    </row>
    <row r="825" spans="1:8" x14ac:dyDescent="0.2">
      <c r="A825" t="s">
        <v>11381</v>
      </c>
      <c r="B825" t="s">
        <v>11395</v>
      </c>
      <c r="C825" t="s">
        <v>194</v>
      </c>
      <c r="D825" t="s">
        <v>11396</v>
      </c>
      <c r="E825" t="s">
        <v>30</v>
      </c>
      <c r="F825" t="str">
        <f t="shared" si="36"/>
        <v>yesterday</v>
      </c>
      <c r="G825" s="2" t="str">
        <f t="shared" si="37"/>
        <v>19/05/2020</v>
      </c>
      <c r="H825" s="3" t="b">
        <f t="shared" si="38"/>
        <v>0</v>
      </c>
    </row>
    <row r="826" spans="1:8" x14ac:dyDescent="0.2">
      <c r="A826" t="s">
        <v>11381</v>
      </c>
      <c r="B826" t="s">
        <v>11397</v>
      </c>
      <c r="C826" t="s">
        <v>32</v>
      </c>
      <c r="D826" t="s">
        <v>11398</v>
      </c>
      <c r="E826" t="s">
        <v>30</v>
      </c>
      <c r="F826" t="str">
        <f t="shared" si="36"/>
        <v>yesterday</v>
      </c>
      <c r="G826" s="2" t="str">
        <f t="shared" si="37"/>
        <v>19/05/2020</v>
      </c>
      <c r="H826" s="3" t="b">
        <f t="shared" si="38"/>
        <v>0</v>
      </c>
    </row>
    <row r="827" spans="1:8" x14ac:dyDescent="0.2">
      <c r="A827" t="s">
        <v>11381</v>
      </c>
      <c r="B827" t="s">
        <v>11399</v>
      </c>
      <c r="C827" t="s">
        <v>32</v>
      </c>
      <c r="D827" t="s">
        <v>11400</v>
      </c>
      <c r="E827" t="s">
        <v>30</v>
      </c>
      <c r="F827" t="str">
        <f t="shared" si="36"/>
        <v>yesterday</v>
      </c>
      <c r="G827" s="2" t="str">
        <f t="shared" si="37"/>
        <v>19/05/2020</v>
      </c>
      <c r="H827" s="3" t="b">
        <f t="shared" si="38"/>
        <v>0</v>
      </c>
    </row>
    <row r="828" spans="1:8" x14ac:dyDescent="0.2">
      <c r="A828" t="s">
        <v>11381</v>
      </c>
      <c r="B828" t="s">
        <v>11401</v>
      </c>
      <c r="C828" t="s">
        <v>32</v>
      </c>
      <c r="D828" t="s">
        <v>11402</v>
      </c>
      <c r="E828" t="s">
        <v>30</v>
      </c>
      <c r="F828" t="str">
        <f t="shared" si="36"/>
        <v>yesterday</v>
      </c>
      <c r="G828" s="2" t="str">
        <f t="shared" si="37"/>
        <v>19/05/2020</v>
      </c>
      <c r="H828" s="3" t="b">
        <f t="shared" si="38"/>
        <v>0</v>
      </c>
    </row>
    <row r="829" spans="1:8" x14ac:dyDescent="0.2">
      <c r="A829" t="s">
        <v>11381</v>
      </c>
      <c r="B829" t="s">
        <v>11403</v>
      </c>
      <c r="C829" t="s">
        <v>32</v>
      </c>
      <c r="D829" t="s">
        <v>11404</v>
      </c>
      <c r="E829" t="s">
        <v>30</v>
      </c>
      <c r="F829" t="str">
        <f t="shared" si="36"/>
        <v>yesterday</v>
      </c>
      <c r="G829" s="2" t="str">
        <f t="shared" si="37"/>
        <v>19/05/2020</v>
      </c>
      <c r="H829" s="3" t="b">
        <f t="shared" si="38"/>
        <v>0</v>
      </c>
    </row>
    <row r="830" spans="1:8" x14ac:dyDescent="0.2">
      <c r="A830" t="s">
        <v>11381</v>
      </c>
      <c r="B830" t="s">
        <v>11405</v>
      </c>
      <c r="C830" t="s">
        <v>100</v>
      </c>
      <c r="D830" t="s">
        <v>11406</v>
      </c>
      <c r="E830" t="s">
        <v>30</v>
      </c>
      <c r="F830" t="str">
        <f t="shared" si="36"/>
        <v>yesterday</v>
      </c>
      <c r="G830" s="2" t="str">
        <f t="shared" si="37"/>
        <v>19/05/2020</v>
      </c>
      <c r="H830" s="3" t="b">
        <f t="shared" si="38"/>
        <v>0</v>
      </c>
    </row>
    <row r="831" spans="1:8" x14ac:dyDescent="0.2">
      <c r="A831" t="s">
        <v>11381</v>
      </c>
      <c r="B831" t="s">
        <v>11407</v>
      </c>
      <c r="C831" t="s">
        <v>19</v>
      </c>
      <c r="D831" t="s">
        <v>11408</v>
      </c>
      <c r="E831" t="s">
        <v>30</v>
      </c>
      <c r="F831" t="str">
        <f t="shared" si="36"/>
        <v>yesterday</v>
      </c>
      <c r="G831" s="2" t="str">
        <f t="shared" si="37"/>
        <v>19/05/2020</v>
      </c>
      <c r="H831" s="3" t="b">
        <f t="shared" si="38"/>
        <v>0</v>
      </c>
    </row>
    <row r="832" spans="1:8" x14ac:dyDescent="0.2">
      <c r="A832" t="s">
        <v>11381</v>
      </c>
      <c r="B832" t="s">
        <v>11409</v>
      </c>
      <c r="C832" t="s">
        <v>597</v>
      </c>
      <c r="D832" t="s">
        <v>11410</v>
      </c>
      <c r="E832" t="s">
        <v>30</v>
      </c>
      <c r="F832" t="str">
        <f t="shared" si="36"/>
        <v>yesterday</v>
      </c>
      <c r="G832" s="2" t="str">
        <f t="shared" si="37"/>
        <v>19/05/2020</v>
      </c>
      <c r="H832" s="3" t="b">
        <f t="shared" si="38"/>
        <v>0</v>
      </c>
    </row>
    <row r="833" spans="1:8" x14ac:dyDescent="0.2">
      <c r="A833" t="s">
        <v>11381</v>
      </c>
      <c r="B833" t="s">
        <v>11411</v>
      </c>
      <c r="C833" t="s">
        <v>45</v>
      </c>
      <c r="D833" t="s">
        <v>11412</v>
      </c>
      <c r="E833" t="s">
        <v>30</v>
      </c>
      <c r="F833" t="str">
        <f t="shared" si="36"/>
        <v>yesterday</v>
      </c>
      <c r="G833" s="2" t="str">
        <f t="shared" si="37"/>
        <v>19/05/2020</v>
      </c>
      <c r="H833" s="3" t="b">
        <f t="shared" si="38"/>
        <v>0</v>
      </c>
    </row>
    <row r="834" spans="1:8" x14ac:dyDescent="0.2">
      <c r="A834" t="s">
        <v>11381</v>
      </c>
      <c r="B834" t="s">
        <v>11413</v>
      </c>
      <c r="C834" t="s">
        <v>23</v>
      </c>
      <c r="D834" t="s">
        <v>11414</v>
      </c>
      <c r="E834" t="s">
        <v>30</v>
      </c>
      <c r="F834" t="str">
        <f t="shared" ref="F834:F897" si="39">SUBSTITUTE(SUBSTITUTE(E834,"Added ",""),"on ","")</f>
        <v>yesterday</v>
      </c>
      <c r="G834" s="2" t="str">
        <f t="shared" si="37"/>
        <v>19/05/2020</v>
      </c>
      <c r="H834" s="3" t="b">
        <f t="shared" si="38"/>
        <v>0</v>
      </c>
    </row>
    <row r="835" spans="1:8" x14ac:dyDescent="0.2">
      <c r="A835" t="s">
        <v>11381</v>
      </c>
      <c r="B835" t="s">
        <v>11417</v>
      </c>
      <c r="C835" t="s">
        <v>7</v>
      </c>
      <c r="D835" t="s">
        <v>11418</v>
      </c>
      <c r="E835" t="s">
        <v>30</v>
      </c>
      <c r="F835" t="str">
        <f t="shared" si="39"/>
        <v>yesterday</v>
      </c>
      <c r="G835" s="2" t="str">
        <f t="shared" ref="G835:G898" si="40">SUBSTITUTE(SUBSTITUTE(F835,"yesterday","19/05/2020"),"today","20/05/2020")</f>
        <v>19/05/2020</v>
      </c>
      <c r="H835" s="3" t="b">
        <f t="shared" ref="H835:H898" si="41">COUNTIF(G835,"*reduced*")&gt;0</f>
        <v>0</v>
      </c>
    </row>
    <row r="836" spans="1:8" x14ac:dyDescent="0.2">
      <c r="A836" t="s">
        <v>11381</v>
      </c>
      <c r="B836" t="s">
        <v>11419</v>
      </c>
      <c r="C836" t="s">
        <v>23</v>
      </c>
      <c r="D836" t="s">
        <v>11420</v>
      </c>
      <c r="E836" t="s">
        <v>30</v>
      </c>
      <c r="F836" t="str">
        <f t="shared" si="39"/>
        <v>yesterday</v>
      </c>
      <c r="G836" s="2" t="str">
        <f t="shared" si="40"/>
        <v>19/05/2020</v>
      </c>
      <c r="H836" s="3" t="b">
        <f t="shared" si="41"/>
        <v>0</v>
      </c>
    </row>
    <row r="837" spans="1:8" x14ac:dyDescent="0.2">
      <c r="A837" t="s">
        <v>11381</v>
      </c>
      <c r="B837" t="s">
        <v>11423</v>
      </c>
      <c r="C837" t="s">
        <v>140</v>
      </c>
      <c r="D837" t="s">
        <v>11424</v>
      </c>
      <c r="E837" t="s">
        <v>30</v>
      </c>
      <c r="F837" t="str">
        <f t="shared" si="39"/>
        <v>yesterday</v>
      </c>
      <c r="G837" s="2" t="str">
        <f t="shared" si="40"/>
        <v>19/05/2020</v>
      </c>
      <c r="H837" s="3" t="b">
        <f t="shared" si="41"/>
        <v>0</v>
      </c>
    </row>
    <row r="838" spans="1:8" x14ac:dyDescent="0.2">
      <c r="A838" t="s">
        <v>11381</v>
      </c>
      <c r="B838" t="s">
        <v>11425</v>
      </c>
      <c r="C838" t="s">
        <v>254</v>
      </c>
      <c r="D838" t="s">
        <v>11426</v>
      </c>
      <c r="E838" t="s">
        <v>30</v>
      </c>
      <c r="F838" t="str">
        <f t="shared" si="39"/>
        <v>yesterday</v>
      </c>
      <c r="G838" s="2" t="str">
        <f t="shared" si="40"/>
        <v>19/05/2020</v>
      </c>
      <c r="H838" s="3" t="b">
        <f t="shared" si="41"/>
        <v>0</v>
      </c>
    </row>
    <row r="839" spans="1:8" x14ac:dyDescent="0.2">
      <c r="A839" t="s">
        <v>11381</v>
      </c>
      <c r="B839" t="s">
        <v>11427</v>
      </c>
      <c r="C839" t="s">
        <v>100</v>
      </c>
      <c r="D839" t="s">
        <v>11428</v>
      </c>
      <c r="E839" t="s">
        <v>30</v>
      </c>
      <c r="F839" t="str">
        <f t="shared" si="39"/>
        <v>yesterday</v>
      </c>
      <c r="G839" s="2" t="str">
        <f t="shared" si="40"/>
        <v>19/05/2020</v>
      </c>
      <c r="H839" s="3" t="b">
        <f t="shared" si="41"/>
        <v>0</v>
      </c>
    </row>
    <row r="840" spans="1:8" x14ac:dyDescent="0.2">
      <c r="A840" t="s">
        <v>11431</v>
      </c>
      <c r="B840" t="s">
        <v>11436</v>
      </c>
      <c r="C840" t="s">
        <v>159</v>
      </c>
      <c r="D840" t="s">
        <v>11437</v>
      </c>
      <c r="E840" t="s">
        <v>30</v>
      </c>
      <c r="F840" t="str">
        <f t="shared" si="39"/>
        <v>yesterday</v>
      </c>
      <c r="G840" s="2" t="str">
        <f t="shared" si="40"/>
        <v>19/05/2020</v>
      </c>
      <c r="H840" s="3" t="b">
        <f t="shared" si="41"/>
        <v>0</v>
      </c>
    </row>
    <row r="841" spans="1:8" x14ac:dyDescent="0.2">
      <c r="A841" t="s">
        <v>11431</v>
      </c>
      <c r="B841" t="s">
        <v>11438</v>
      </c>
      <c r="C841" t="s">
        <v>19</v>
      </c>
      <c r="D841" t="s">
        <v>11439</v>
      </c>
      <c r="E841" t="s">
        <v>30</v>
      </c>
      <c r="F841" t="str">
        <f t="shared" si="39"/>
        <v>yesterday</v>
      </c>
      <c r="G841" s="2" t="str">
        <f t="shared" si="40"/>
        <v>19/05/2020</v>
      </c>
      <c r="H841" s="3" t="b">
        <f t="shared" si="41"/>
        <v>0</v>
      </c>
    </row>
    <row r="842" spans="1:8" x14ac:dyDescent="0.2">
      <c r="A842" t="s">
        <v>11431</v>
      </c>
      <c r="B842" t="s">
        <v>11440</v>
      </c>
      <c r="C842" t="s">
        <v>2230</v>
      </c>
      <c r="D842" t="s">
        <v>11441</v>
      </c>
      <c r="E842" t="s">
        <v>30</v>
      </c>
      <c r="F842" t="str">
        <f t="shared" si="39"/>
        <v>yesterday</v>
      </c>
      <c r="G842" s="2" t="str">
        <f t="shared" si="40"/>
        <v>19/05/2020</v>
      </c>
      <c r="H842" s="3" t="b">
        <f t="shared" si="41"/>
        <v>0</v>
      </c>
    </row>
    <row r="843" spans="1:8" x14ac:dyDescent="0.2">
      <c r="A843" t="s">
        <v>11431</v>
      </c>
      <c r="B843" t="s">
        <v>11442</v>
      </c>
      <c r="C843" t="s">
        <v>35</v>
      </c>
      <c r="D843" t="s">
        <v>11441</v>
      </c>
      <c r="E843" t="s">
        <v>30</v>
      </c>
      <c r="F843" t="str">
        <f t="shared" si="39"/>
        <v>yesterday</v>
      </c>
      <c r="G843" s="2" t="str">
        <f t="shared" si="40"/>
        <v>19/05/2020</v>
      </c>
      <c r="H843" s="3" t="b">
        <f t="shared" si="41"/>
        <v>0</v>
      </c>
    </row>
    <row r="844" spans="1:8" x14ac:dyDescent="0.2">
      <c r="A844" t="s">
        <v>11431</v>
      </c>
      <c r="B844" t="s">
        <v>11443</v>
      </c>
      <c r="C844" t="s">
        <v>32</v>
      </c>
      <c r="D844" t="s">
        <v>11444</v>
      </c>
      <c r="E844" t="s">
        <v>30</v>
      </c>
      <c r="F844" t="str">
        <f t="shared" si="39"/>
        <v>yesterday</v>
      </c>
      <c r="G844" s="2" t="str">
        <f t="shared" si="40"/>
        <v>19/05/2020</v>
      </c>
      <c r="H844" s="3" t="b">
        <f t="shared" si="41"/>
        <v>0</v>
      </c>
    </row>
    <row r="845" spans="1:8" x14ac:dyDescent="0.2">
      <c r="A845" t="s">
        <v>11431</v>
      </c>
      <c r="B845" t="s">
        <v>11445</v>
      </c>
      <c r="C845" t="s">
        <v>159</v>
      </c>
      <c r="D845" t="s">
        <v>11446</v>
      </c>
      <c r="E845" t="s">
        <v>30</v>
      </c>
      <c r="F845" t="str">
        <f t="shared" si="39"/>
        <v>yesterday</v>
      </c>
      <c r="G845" s="2" t="str">
        <f t="shared" si="40"/>
        <v>19/05/2020</v>
      </c>
      <c r="H845" s="3" t="b">
        <f t="shared" si="41"/>
        <v>0</v>
      </c>
    </row>
    <row r="846" spans="1:8" x14ac:dyDescent="0.2">
      <c r="A846" t="s">
        <v>11532</v>
      </c>
      <c r="B846" t="s">
        <v>11550</v>
      </c>
      <c r="C846" t="s">
        <v>32</v>
      </c>
      <c r="D846" t="s">
        <v>11551</v>
      </c>
      <c r="E846" t="s">
        <v>30</v>
      </c>
      <c r="F846" t="str">
        <f t="shared" si="39"/>
        <v>yesterday</v>
      </c>
      <c r="G846" s="2" t="str">
        <f t="shared" si="40"/>
        <v>19/05/2020</v>
      </c>
      <c r="H846" s="3" t="b">
        <f t="shared" si="41"/>
        <v>0</v>
      </c>
    </row>
    <row r="847" spans="1:8" x14ac:dyDescent="0.2">
      <c r="A847" t="s">
        <v>11532</v>
      </c>
      <c r="B847" t="s">
        <v>11554</v>
      </c>
      <c r="C847" t="s">
        <v>82</v>
      </c>
      <c r="D847" t="s">
        <v>11555</v>
      </c>
      <c r="E847" t="s">
        <v>30</v>
      </c>
      <c r="F847" t="str">
        <f t="shared" si="39"/>
        <v>yesterday</v>
      </c>
      <c r="G847" s="2" t="str">
        <f t="shared" si="40"/>
        <v>19/05/2020</v>
      </c>
      <c r="H847" s="3" t="b">
        <f t="shared" si="41"/>
        <v>0</v>
      </c>
    </row>
    <row r="848" spans="1:8" x14ac:dyDescent="0.2">
      <c r="A848" t="s">
        <v>11532</v>
      </c>
      <c r="B848" t="s">
        <v>11556</v>
      </c>
      <c r="C848" t="s">
        <v>50</v>
      </c>
      <c r="D848" t="s">
        <v>11557</v>
      </c>
      <c r="E848" t="s">
        <v>30</v>
      </c>
      <c r="F848" t="str">
        <f t="shared" si="39"/>
        <v>yesterday</v>
      </c>
      <c r="G848" s="2" t="str">
        <f t="shared" si="40"/>
        <v>19/05/2020</v>
      </c>
      <c r="H848" s="3" t="b">
        <f t="shared" si="41"/>
        <v>0</v>
      </c>
    </row>
    <row r="849" spans="1:8" x14ac:dyDescent="0.2">
      <c r="A849" t="s">
        <v>11532</v>
      </c>
      <c r="B849" t="s">
        <v>11558</v>
      </c>
      <c r="C849" t="s">
        <v>159</v>
      </c>
      <c r="D849" t="s">
        <v>11559</v>
      </c>
      <c r="E849" t="s">
        <v>30</v>
      </c>
      <c r="F849" t="str">
        <f t="shared" si="39"/>
        <v>yesterday</v>
      </c>
      <c r="G849" s="2" t="str">
        <f t="shared" si="40"/>
        <v>19/05/2020</v>
      </c>
      <c r="H849" s="3" t="b">
        <f t="shared" si="41"/>
        <v>0</v>
      </c>
    </row>
    <row r="850" spans="1:8" x14ac:dyDescent="0.2">
      <c r="A850" t="s">
        <v>11532</v>
      </c>
      <c r="B850" t="s">
        <v>11560</v>
      </c>
      <c r="C850" t="s">
        <v>290</v>
      </c>
      <c r="D850" t="s">
        <v>11561</v>
      </c>
      <c r="E850" t="s">
        <v>30</v>
      </c>
      <c r="F850" t="str">
        <f t="shared" si="39"/>
        <v>yesterday</v>
      </c>
      <c r="G850" s="2" t="str">
        <f t="shared" si="40"/>
        <v>19/05/2020</v>
      </c>
      <c r="H850" s="3" t="b">
        <f t="shared" si="41"/>
        <v>0</v>
      </c>
    </row>
    <row r="851" spans="1:8" x14ac:dyDescent="0.2">
      <c r="A851" t="s">
        <v>11532</v>
      </c>
      <c r="B851" t="s">
        <v>11566</v>
      </c>
      <c r="C851" t="s">
        <v>363</v>
      </c>
      <c r="D851" t="s">
        <v>11567</v>
      </c>
      <c r="E851" t="s">
        <v>30</v>
      </c>
      <c r="F851" t="str">
        <f t="shared" si="39"/>
        <v>yesterday</v>
      </c>
      <c r="G851" s="2" t="str">
        <f t="shared" si="40"/>
        <v>19/05/2020</v>
      </c>
      <c r="H851" s="3" t="b">
        <f t="shared" si="41"/>
        <v>0</v>
      </c>
    </row>
    <row r="852" spans="1:8" x14ac:dyDescent="0.2">
      <c r="A852" t="s">
        <v>11532</v>
      </c>
      <c r="B852" t="s">
        <v>11568</v>
      </c>
      <c r="C852" t="s">
        <v>82</v>
      </c>
      <c r="D852" t="s">
        <v>11569</v>
      </c>
      <c r="E852" t="s">
        <v>30</v>
      </c>
      <c r="F852" t="str">
        <f t="shared" si="39"/>
        <v>yesterday</v>
      </c>
      <c r="G852" s="2" t="str">
        <f t="shared" si="40"/>
        <v>19/05/2020</v>
      </c>
      <c r="H852" s="3" t="b">
        <f t="shared" si="41"/>
        <v>0</v>
      </c>
    </row>
    <row r="853" spans="1:8" x14ac:dyDescent="0.2">
      <c r="A853" t="s">
        <v>11532</v>
      </c>
      <c r="B853" t="s">
        <v>11570</v>
      </c>
      <c r="C853" t="s">
        <v>103</v>
      </c>
      <c r="D853" t="s">
        <v>11571</v>
      </c>
      <c r="E853" t="s">
        <v>30</v>
      </c>
      <c r="F853" t="str">
        <f t="shared" si="39"/>
        <v>yesterday</v>
      </c>
      <c r="G853" s="2" t="str">
        <f t="shared" si="40"/>
        <v>19/05/2020</v>
      </c>
      <c r="H853" s="3" t="b">
        <f t="shared" si="41"/>
        <v>0</v>
      </c>
    </row>
    <row r="854" spans="1:8" x14ac:dyDescent="0.2">
      <c r="A854" t="s">
        <v>11532</v>
      </c>
      <c r="B854" t="s">
        <v>11572</v>
      </c>
      <c r="C854" t="s">
        <v>159</v>
      </c>
      <c r="D854" t="s">
        <v>11573</v>
      </c>
      <c r="E854" t="s">
        <v>30</v>
      </c>
      <c r="F854" t="str">
        <f t="shared" si="39"/>
        <v>yesterday</v>
      </c>
      <c r="G854" s="2" t="str">
        <f t="shared" si="40"/>
        <v>19/05/2020</v>
      </c>
      <c r="H854" s="3" t="b">
        <f t="shared" si="41"/>
        <v>0</v>
      </c>
    </row>
    <row r="855" spans="1:8" x14ac:dyDescent="0.2">
      <c r="A855" t="s">
        <v>11532</v>
      </c>
      <c r="B855" t="s">
        <v>11574</v>
      </c>
      <c r="C855" t="s">
        <v>159</v>
      </c>
      <c r="D855" t="s">
        <v>11575</v>
      </c>
      <c r="E855" t="s">
        <v>30</v>
      </c>
      <c r="F855" t="str">
        <f t="shared" si="39"/>
        <v>yesterday</v>
      </c>
      <c r="G855" s="2" t="str">
        <f t="shared" si="40"/>
        <v>19/05/2020</v>
      </c>
      <c r="H855" s="3" t="b">
        <f t="shared" si="41"/>
        <v>0</v>
      </c>
    </row>
    <row r="856" spans="1:8" x14ac:dyDescent="0.2">
      <c r="A856" t="s">
        <v>11532</v>
      </c>
      <c r="B856" t="s">
        <v>11576</v>
      </c>
      <c r="C856" t="s">
        <v>11577</v>
      </c>
      <c r="D856" t="s">
        <v>11578</v>
      </c>
      <c r="E856" t="s">
        <v>30</v>
      </c>
      <c r="F856" t="str">
        <f t="shared" si="39"/>
        <v>yesterday</v>
      </c>
      <c r="G856" s="2" t="str">
        <f t="shared" si="40"/>
        <v>19/05/2020</v>
      </c>
      <c r="H856" s="3" t="b">
        <f t="shared" si="41"/>
        <v>0</v>
      </c>
    </row>
    <row r="857" spans="1:8" x14ac:dyDescent="0.2">
      <c r="A857" t="s">
        <v>11532</v>
      </c>
      <c r="B857" t="s">
        <v>11579</v>
      </c>
      <c r="C857" t="s">
        <v>11580</v>
      </c>
      <c r="D857" t="s">
        <v>11578</v>
      </c>
      <c r="E857" t="s">
        <v>30</v>
      </c>
      <c r="F857" t="str">
        <f t="shared" si="39"/>
        <v>yesterday</v>
      </c>
      <c r="G857" s="2" t="str">
        <f t="shared" si="40"/>
        <v>19/05/2020</v>
      </c>
      <c r="H857" s="3" t="b">
        <f t="shared" si="41"/>
        <v>0</v>
      </c>
    </row>
    <row r="858" spans="1:8" x14ac:dyDescent="0.2">
      <c r="A858" t="s">
        <v>11532</v>
      </c>
      <c r="B858" t="s">
        <v>11581</v>
      </c>
      <c r="C858" t="s">
        <v>87</v>
      </c>
      <c r="D858" t="s">
        <v>11582</v>
      </c>
      <c r="E858" t="s">
        <v>30</v>
      </c>
      <c r="F858" t="str">
        <f t="shared" si="39"/>
        <v>yesterday</v>
      </c>
      <c r="G858" s="2" t="str">
        <f t="shared" si="40"/>
        <v>19/05/2020</v>
      </c>
      <c r="H858" s="3" t="b">
        <f t="shared" si="41"/>
        <v>0</v>
      </c>
    </row>
    <row r="859" spans="1:8" x14ac:dyDescent="0.2">
      <c r="A859" t="s">
        <v>11733</v>
      </c>
      <c r="B859" t="s">
        <v>11741</v>
      </c>
      <c r="C859" t="s">
        <v>32</v>
      </c>
      <c r="D859" t="s">
        <v>11742</v>
      </c>
      <c r="E859" t="s">
        <v>30</v>
      </c>
      <c r="F859" t="str">
        <f t="shared" si="39"/>
        <v>yesterday</v>
      </c>
      <c r="G859" s="2" t="str">
        <f t="shared" si="40"/>
        <v>19/05/2020</v>
      </c>
      <c r="H859" s="3" t="b">
        <f t="shared" si="41"/>
        <v>0</v>
      </c>
    </row>
    <row r="860" spans="1:8" x14ac:dyDescent="0.2">
      <c r="A860" t="s">
        <v>11733</v>
      </c>
      <c r="B860" t="s">
        <v>11746</v>
      </c>
      <c r="C860" t="s">
        <v>23</v>
      </c>
      <c r="D860" t="s">
        <v>11747</v>
      </c>
      <c r="E860" t="s">
        <v>30</v>
      </c>
      <c r="F860" t="str">
        <f t="shared" si="39"/>
        <v>yesterday</v>
      </c>
      <c r="G860" s="2" t="str">
        <f t="shared" si="40"/>
        <v>19/05/2020</v>
      </c>
      <c r="H860" s="3" t="b">
        <f t="shared" si="41"/>
        <v>0</v>
      </c>
    </row>
    <row r="861" spans="1:8" x14ac:dyDescent="0.2">
      <c r="A861" t="s">
        <v>11733</v>
      </c>
      <c r="B861" t="s">
        <v>11748</v>
      </c>
      <c r="C861" t="s">
        <v>682</v>
      </c>
      <c r="D861" t="s">
        <v>11749</v>
      </c>
      <c r="E861" t="s">
        <v>30</v>
      </c>
      <c r="F861" t="str">
        <f t="shared" si="39"/>
        <v>yesterday</v>
      </c>
      <c r="G861" s="2" t="str">
        <f t="shared" si="40"/>
        <v>19/05/2020</v>
      </c>
      <c r="H861" s="3" t="b">
        <f t="shared" si="41"/>
        <v>0</v>
      </c>
    </row>
    <row r="862" spans="1:8" x14ac:dyDescent="0.2">
      <c r="A862" t="s">
        <v>11733</v>
      </c>
      <c r="B862" t="s">
        <v>11750</v>
      </c>
      <c r="C862" t="s">
        <v>103</v>
      </c>
      <c r="D862" t="s">
        <v>11742</v>
      </c>
      <c r="E862" t="s">
        <v>30</v>
      </c>
      <c r="F862" t="str">
        <f t="shared" si="39"/>
        <v>yesterday</v>
      </c>
      <c r="G862" s="2" t="str">
        <f t="shared" si="40"/>
        <v>19/05/2020</v>
      </c>
      <c r="H862" s="3" t="b">
        <f t="shared" si="41"/>
        <v>0</v>
      </c>
    </row>
    <row r="863" spans="1:8" x14ac:dyDescent="0.2">
      <c r="A863" t="s">
        <v>11733</v>
      </c>
      <c r="B863" t="s">
        <v>11751</v>
      </c>
      <c r="C863" t="s">
        <v>303</v>
      </c>
      <c r="D863" t="s">
        <v>11742</v>
      </c>
      <c r="E863" t="s">
        <v>30</v>
      </c>
      <c r="F863" t="str">
        <f t="shared" si="39"/>
        <v>yesterday</v>
      </c>
      <c r="G863" s="2" t="str">
        <f t="shared" si="40"/>
        <v>19/05/2020</v>
      </c>
      <c r="H863" s="3" t="b">
        <f t="shared" si="41"/>
        <v>0</v>
      </c>
    </row>
    <row r="864" spans="1:8" x14ac:dyDescent="0.2">
      <c r="A864" t="s">
        <v>11733</v>
      </c>
      <c r="B864" t="s">
        <v>11752</v>
      </c>
      <c r="C864" t="s">
        <v>32</v>
      </c>
      <c r="D864" t="s">
        <v>11742</v>
      </c>
      <c r="E864" t="s">
        <v>30</v>
      </c>
      <c r="F864" t="str">
        <f t="shared" si="39"/>
        <v>yesterday</v>
      </c>
      <c r="G864" s="2" t="str">
        <f t="shared" si="40"/>
        <v>19/05/2020</v>
      </c>
      <c r="H864" s="3" t="b">
        <f t="shared" si="41"/>
        <v>0</v>
      </c>
    </row>
    <row r="865" spans="1:8" x14ac:dyDescent="0.2">
      <c r="A865" t="s">
        <v>11733</v>
      </c>
      <c r="B865" t="s">
        <v>11753</v>
      </c>
      <c r="C865" t="s">
        <v>32</v>
      </c>
      <c r="D865" t="s">
        <v>11742</v>
      </c>
      <c r="E865" t="s">
        <v>30</v>
      </c>
      <c r="F865" t="str">
        <f t="shared" si="39"/>
        <v>yesterday</v>
      </c>
      <c r="G865" s="2" t="str">
        <f t="shared" si="40"/>
        <v>19/05/2020</v>
      </c>
      <c r="H865" s="3" t="b">
        <f t="shared" si="41"/>
        <v>0</v>
      </c>
    </row>
    <row r="866" spans="1:8" x14ac:dyDescent="0.2">
      <c r="A866" t="s">
        <v>11733</v>
      </c>
      <c r="B866" t="s">
        <v>11754</v>
      </c>
      <c r="C866" t="s">
        <v>32</v>
      </c>
      <c r="D866" t="s">
        <v>11742</v>
      </c>
      <c r="E866" t="s">
        <v>30</v>
      </c>
      <c r="F866" t="str">
        <f t="shared" si="39"/>
        <v>yesterday</v>
      </c>
      <c r="G866" s="2" t="str">
        <f t="shared" si="40"/>
        <v>19/05/2020</v>
      </c>
      <c r="H866" s="3" t="b">
        <f t="shared" si="41"/>
        <v>0</v>
      </c>
    </row>
    <row r="867" spans="1:8" x14ac:dyDescent="0.2">
      <c r="A867" t="s">
        <v>11733</v>
      </c>
      <c r="B867" t="s">
        <v>11755</v>
      </c>
      <c r="C867" t="s">
        <v>32</v>
      </c>
      <c r="D867" t="s">
        <v>11742</v>
      </c>
      <c r="E867" t="s">
        <v>30</v>
      </c>
      <c r="F867" t="str">
        <f t="shared" si="39"/>
        <v>yesterday</v>
      </c>
      <c r="G867" s="2" t="str">
        <f t="shared" si="40"/>
        <v>19/05/2020</v>
      </c>
      <c r="H867" s="3" t="b">
        <f t="shared" si="41"/>
        <v>0</v>
      </c>
    </row>
    <row r="868" spans="1:8" x14ac:dyDescent="0.2">
      <c r="A868" t="s">
        <v>11733</v>
      </c>
      <c r="B868" t="s">
        <v>11756</v>
      </c>
      <c r="C868" t="s">
        <v>32</v>
      </c>
      <c r="D868" t="s">
        <v>11742</v>
      </c>
      <c r="E868" t="s">
        <v>30</v>
      </c>
      <c r="F868" t="str">
        <f t="shared" si="39"/>
        <v>yesterday</v>
      </c>
      <c r="G868" s="2" t="str">
        <f t="shared" si="40"/>
        <v>19/05/2020</v>
      </c>
      <c r="H868" s="3" t="b">
        <f t="shared" si="41"/>
        <v>0</v>
      </c>
    </row>
    <row r="869" spans="1:8" x14ac:dyDescent="0.2">
      <c r="A869" t="s">
        <v>11733</v>
      </c>
      <c r="B869" t="s">
        <v>11757</v>
      </c>
      <c r="C869" t="s">
        <v>32</v>
      </c>
      <c r="D869" t="s">
        <v>11742</v>
      </c>
      <c r="E869" t="s">
        <v>30</v>
      </c>
      <c r="F869" t="str">
        <f t="shared" si="39"/>
        <v>yesterday</v>
      </c>
      <c r="G869" s="2" t="str">
        <f t="shared" si="40"/>
        <v>19/05/2020</v>
      </c>
      <c r="H869" s="3" t="b">
        <f t="shared" si="41"/>
        <v>0</v>
      </c>
    </row>
    <row r="870" spans="1:8" x14ac:dyDescent="0.2">
      <c r="A870" t="s">
        <v>11733</v>
      </c>
      <c r="B870" t="s">
        <v>11758</v>
      </c>
      <c r="C870" t="s">
        <v>32</v>
      </c>
      <c r="D870" t="s">
        <v>11742</v>
      </c>
      <c r="E870" t="s">
        <v>30</v>
      </c>
      <c r="F870" t="str">
        <f t="shared" si="39"/>
        <v>yesterday</v>
      </c>
      <c r="G870" s="2" t="str">
        <f t="shared" si="40"/>
        <v>19/05/2020</v>
      </c>
      <c r="H870" s="3" t="b">
        <f t="shared" si="41"/>
        <v>0</v>
      </c>
    </row>
    <row r="871" spans="1:8" x14ac:dyDescent="0.2">
      <c r="A871" t="s">
        <v>11759</v>
      </c>
      <c r="B871" t="s">
        <v>11763</v>
      </c>
      <c r="C871" t="s">
        <v>100</v>
      </c>
      <c r="D871" t="s">
        <v>11742</v>
      </c>
      <c r="E871" t="s">
        <v>30</v>
      </c>
      <c r="F871" t="str">
        <f t="shared" si="39"/>
        <v>yesterday</v>
      </c>
      <c r="G871" s="2" t="str">
        <f t="shared" si="40"/>
        <v>19/05/2020</v>
      </c>
      <c r="H871" s="3" t="b">
        <f t="shared" si="41"/>
        <v>0</v>
      </c>
    </row>
    <row r="872" spans="1:8" x14ac:dyDescent="0.2">
      <c r="A872" t="s">
        <v>11759</v>
      </c>
      <c r="B872" t="s">
        <v>11764</v>
      </c>
      <c r="C872" t="s">
        <v>100</v>
      </c>
      <c r="D872" t="s">
        <v>11742</v>
      </c>
      <c r="E872" t="s">
        <v>30</v>
      </c>
      <c r="F872" t="str">
        <f t="shared" si="39"/>
        <v>yesterday</v>
      </c>
      <c r="G872" s="2" t="str">
        <f t="shared" si="40"/>
        <v>19/05/2020</v>
      </c>
      <c r="H872" s="3" t="b">
        <f t="shared" si="41"/>
        <v>0</v>
      </c>
    </row>
    <row r="873" spans="1:8" x14ac:dyDescent="0.2">
      <c r="A873" t="s">
        <v>11759</v>
      </c>
      <c r="B873" t="s">
        <v>11765</v>
      </c>
      <c r="C873" t="s">
        <v>23</v>
      </c>
      <c r="D873" t="s">
        <v>11742</v>
      </c>
      <c r="E873" t="s">
        <v>30</v>
      </c>
      <c r="F873" t="str">
        <f t="shared" si="39"/>
        <v>yesterday</v>
      </c>
      <c r="G873" s="2" t="str">
        <f t="shared" si="40"/>
        <v>19/05/2020</v>
      </c>
      <c r="H873" s="3" t="b">
        <f t="shared" si="41"/>
        <v>0</v>
      </c>
    </row>
    <row r="874" spans="1:8" x14ac:dyDescent="0.2">
      <c r="A874" t="s">
        <v>11759</v>
      </c>
      <c r="B874" t="s">
        <v>11766</v>
      </c>
      <c r="C874" t="s">
        <v>23</v>
      </c>
      <c r="D874" t="s">
        <v>11742</v>
      </c>
      <c r="E874" t="s">
        <v>30</v>
      </c>
      <c r="F874" t="str">
        <f t="shared" si="39"/>
        <v>yesterday</v>
      </c>
      <c r="G874" s="2" t="str">
        <f t="shared" si="40"/>
        <v>19/05/2020</v>
      </c>
      <c r="H874" s="3" t="b">
        <f t="shared" si="41"/>
        <v>0</v>
      </c>
    </row>
    <row r="875" spans="1:8" x14ac:dyDescent="0.2">
      <c r="A875" t="s">
        <v>11759</v>
      </c>
      <c r="B875" t="s">
        <v>11767</v>
      </c>
      <c r="C875" t="s">
        <v>23</v>
      </c>
      <c r="D875" t="s">
        <v>11742</v>
      </c>
      <c r="E875" t="s">
        <v>30</v>
      </c>
      <c r="F875" t="str">
        <f t="shared" si="39"/>
        <v>yesterday</v>
      </c>
      <c r="G875" s="2" t="str">
        <f t="shared" si="40"/>
        <v>19/05/2020</v>
      </c>
      <c r="H875" s="3" t="b">
        <f t="shared" si="41"/>
        <v>0</v>
      </c>
    </row>
    <row r="876" spans="1:8" x14ac:dyDescent="0.2">
      <c r="A876" t="s">
        <v>11759</v>
      </c>
      <c r="B876" t="s">
        <v>11768</v>
      </c>
      <c r="C876" t="s">
        <v>23</v>
      </c>
      <c r="D876" t="s">
        <v>11742</v>
      </c>
      <c r="E876" t="s">
        <v>30</v>
      </c>
      <c r="F876" t="str">
        <f t="shared" si="39"/>
        <v>yesterday</v>
      </c>
      <c r="G876" s="2" t="str">
        <f t="shared" si="40"/>
        <v>19/05/2020</v>
      </c>
      <c r="H876" s="3" t="b">
        <f t="shared" si="41"/>
        <v>0</v>
      </c>
    </row>
    <row r="877" spans="1:8" x14ac:dyDescent="0.2">
      <c r="A877" t="s">
        <v>11759</v>
      </c>
      <c r="B877" t="s">
        <v>11769</v>
      </c>
      <c r="C877" t="s">
        <v>23</v>
      </c>
      <c r="D877" t="s">
        <v>11742</v>
      </c>
      <c r="E877" t="s">
        <v>30</v>
      </c>
      <c r="F877" t="str">
        <f t="shared" si="39"/>
        <v>yesterday</v>
      </c>
      <c r="G877" s="2" t="str">
        <f t="shared" si="40"/>
        <v>19/05/2020</v>
      </c>
      <c r="H877" s="3" t="b">
        <f t="shared" si="41"/>
        <v>0</v>
      </c>
    </row>
    <row r="878" spans="1:8" x14ac:dyDescent="0.2">
      <c r="A878" t="s">
        <v>11759</v>
      </c>
      <c r="B878" t="s">
        <v>11770</v>
      </c>
      <c r="C878" t="s">
        <v>23</v>
      </c>
      <c r="D878" t="s">
        <v>11742</v>
      </c>
      <c r="E878" t="s">
        <v>30</v>
      </c>
      <c r="F878" t="str">
        <f t="shared" si="39"/>
        <v>yesterday</v>
      </c>
      <c r="G878" s="2" t="str">
        <f t="shared" si="40"/>
        <v>19/05/2020</v>
      </c>
      <c r="H878" s="3" t="b">
        <f t="shared" si="41"/>
        <v>0</v>
      </c>
    </row>
    <row r="879" spans="1:8" x14ac:dyDescent="0.2">
      <c r="A879" t="s">
        <v>11759</v>
      </c>
      <c r="B879" t="s">
        <v>11771</v>
      </c>
      <c r="C879" t="s">
        <v>23</v>
      </c>
      <c r="D879" t="s">
        <v>11742</v>
      </c>
      <c r="E879" t="s">
        <v>30</v>
      </c>
      <c r="F879" t="str">
        <f t="shared" si="39"/>
        <v>yesterday</v>
      </c>
      <c r="G879" s="2" t="str">
        <f t="shared" si="40"/>
        <v>19/05/2020</v>
      </c>
      <c r="H879" s="3" t="b">
        <f t="shared" si="41"/>
        <v>0</v>
      </c>
    </row>
    <row r="880" spans="1:8" x14ac:dyDescent="0.2">
      <c r="A880" t="s">
        <v>11759</v>
      </c>
      <c r="B880" t="s">
        <v>11772</v>
      </c>
      <c r="C880" t="s">
        <v>87</v>
      </c>
      <c r="D880" t="s">
        <v>11742</v>
      </c>
      <c r="E880" t="s">
        <v>30</v>
      </c>
      <c r="F880" t="str">
        <f t="shared" si="39"/>
        <v>yesterday</v>
      </c>
      <c r="G880" s="2" t="str">
        <f t="shared" si="40"/>
        <v>19/05/2020</v>
      </c>
      <c r="H880" s="3" t="b">
        <f t="shared" si="41"/>
        <v>0</v>
      </c>
    </row>
    <row r="881" spans="1:8" x14ac:dyDescent="0.2">
      <c r="A881" t="s">
        <v>11759</v>
      </c>
      <c r="B881" t="s">
        <v>11773</v>
      </c>
      <c r="C881" t="s">
        <v>87</v>
      </c>
      <c r="D881" t="s">
        <v>11742</v>
      </c>
      <c r="E881" t="s">
        <v>30</v>
      </c>
      <c r="F881" t="str">
        <f t="shared" si="39"/>
        <v>yesterday</v>
      </c>
      <c r="G881" s="2" t="str">
        <f t="shared" si="40"/>
        <v>19/05/2020</v>
      </c>
      <c r="H881" s="3" t="b">
        <f t="shared" si="41"/>
        <v>0</v>
      </c>
    </row>
    <row r="882" spans="1:8" x14ac:dyDescent="0.2">
      <c r="A882" t="s">
        <v>11759</v>
      </c>
      <c r="B882" t="s">
        <v>11774</v>
      </c>
      <c r="C882" t="s">
        <v>87</v>
      </c>
      <c r="D882" t="s">
        <v>11742</v>
      </c>
      <c r="E882" t="s">
        <v>30</v>
      </c>
      <c r="F882" t="str">
        <f t="shared" si="39"/>
        <v>yesterday</v>
      </c>
      <c r="G882" s="2" t="str">
        <f t="shared" si="40"/>
        <v>19/05/2020</v>
      </c>
      <c r="H882" s="3" t="b">
        <f t="shared" si="41"/>
        <v>0</v>
      </c>
    </row>
    <row r="883" spans="1:8" x14ac:dyDescent="0.2">
      <c r="A883" t="s">
        <v>11759</v>
      </c>
      <c r="B883" t="s">
        <v>11775</v>
      </c>
      <c r="C883" t="s">
        <v>7</v>
      </c>
      <c r="D883" t="s">
        <v>11776</v>
      </c>
      <c r="E883" t="s">
        <v>30</v>
      </c>
      <c r="F883" t="str">
        <f t="shared" si="39"/>
        <v>yesterday</v>
      </c>
      <c r="G883" s="2" t="str">
        <f t="shared" si="40"/>
        <v>19/05/2020</v>
      </c>
      <c r="H883" s="3" t="b">
        <f t="shared" si="41"/>
        <v>0</v>
      </c>
    </row>
    <row r="884" spans="1:8" x14ac:dyDescent="0.2">
      <c r="A884" t="s">
        <v>11759</v>
      </c>
      <c r="B884" t="s">
        <v>11777</v>
      </c>
      <c r="C884" t="s">
        <v>159</v>
      </c>
      <c r="D884" t="s">
        <v>11778</v>
      </c>
      <c r="E884" t="s">
        <v>30</v>
      </c>
      <c r="F884" t="str">
        <f t="shared" si="39"/>
        <v>yesterday</v>
      </c>
      <c r="G884" s="2" t="str">
        <f t="shared" si="40"/>
        <v>19/05/2020</v>
      </c>
      <c r="H884" s="3" t="b">
        <f t="shared" si="41"/>
        <v>0</v>
      </c>
    </row>
    <row r="885" spans="1:8" x14ac:dyDescent="0.2">
      <c r="A885" t="s">
        <v>11759</v>
      </c>
      <c r="B885" t="s">
        <v>11779</v>
      </c>
      <c r="C885" t="s">
        <v>23</v>
      </c>
      <c r="D885" t="s">
        <v>11780</v>
      </c>
      <c r="E885" t="s">
        <v>30</v>
      </c>
      <c r="F885" t="str">
        <f t="shared" si="39"/>
        <v>yesterday</v>
      </c>
      <c r="G885" s="2" t="str">
        <f t="shared" si="40"/>
        <v>19/05/2020</v>
      </c>
      <c r="H885" s="3" t="b">
        <f t="shared" si="41"/>
        <v>0</v>
      </c>
    </row>
    <row r="886" spans="1:8" x14ac:dyDescent="0.2">
      <c r="A886" t="s">
        <v>11759</v>
      </c>
      <c r="B886" t="s">
        <v>11783</v>
      </c>
      <c r="C886" t="s">
        <v>103</v>
      </c>
      <c r="D886" t="s">
        <v>11784</v>
      </c>
      <c r="E886" t="s">
        <v>30</v>
      </c>
      <c r="F886" t="str">
        <f t="shared" si="39"/>
        <v>yesterday</v>
      </c>
      <c r="G886" s="2" t="str">
        <f t="shared" si="40"/>
        <v>19/05/2020</v>
      </c>
      <c r="H886" s="3" t="b">
        <f t="shared" si="41"/>
        <v>0</v>
      </c>
    </row>
    <row r="887" spans="1:8" x14ac:dyDescent="0.2">
      <c r="A887" t="s">
        <v>11759</v>
      </c>
      <c r="B887" t="s">
        <v>11785</v>
      </c>
      <c r="C887" t="s">
        <v>103</v>
      </c>
      <c r="D887" t="s">
        <v>11784</v>
      </c>
      <c r="E887" t="s">
        <v>30</v>
      </c>
      <c r="F887" t="str">
        <f t="shared" si="39"/>
        <v>yesterday</v>
      </c>
      <c r="G887" s="2" t="str">
        <f t="shared" si="40"/>
        <v>19/05/2020</v>
      </c>
      <c r="H887" s="3" t="b">
        <f t="shared" si="41"/>
        <v>0</v>
      </c>
    </row>
    <row r="888" spans="1:8" x14ac:dyDescent="0.2">
      <c r="A888" t="s">
        <v>11888</v>
      </c>
      <c r="B888" t="s">
        <v>11917</v>
      </c>
      <c r="C888" t="s">
        <v>32</v>
      </c>
      <c r="D888" t="s">
        <v>11918</v>
      </c>
      <c r="E888" t="s">
        <v>30</v>
      </c>
      <c r="F888" t="str">
        <f t="shared" si="39"/>
        <v>yesterday</v>
      </c>
      <c r="G888" s="2" t="str">
        <f t="shared" si="40"/>
        <v>19/05/2020</v>
      </c>
      <c r="H888" s="3" t="b">
        <f t="shared" si="41"/>
        <v>0</v>
      </c>
    </row>
    <row r="889" spans="1:8" x14ac:dyDescent="0.2">
      <c r="A889" t="s">
        <v>11888</v>
      </c>
      <c r="B889" t="s">
        <v>11919</v>
      </c>
      <c r="C889" t="s">
        <v>38</v>
      </c>
      <c r="D889" t="s">
        <v>11920</v>
      </c>
      <c r="E889" t="s">
        <v>30</v>
      </c>
      <c r="F889" t="str">
        <f t="shared" si="39"/>
        <v>yesterday</v>
      </c>
      <c r="G889" s="2" t="str">
        <f t="shared" si="40"/>
        <v>19/05/2020</v>
      </c>
      <c r="H889" s="3" t="b">
        <f t="shared" si="41"/>
        <v>0</v>
      </c>
    </row>
    <row r="890" spans="1:8" x14ac:dyDescent="0.2">
      <c r="A890" t="s">
        <v>11888</v>
      </c>
      <c r="B890" t="s">
        <v>11921</v>
      </c>
      <c r="C890" t="s">
        <v>38</v>
      </c>
      <c r="D890" t="s">
        <v>11922</v>
      </c>
      <c r="E890" t="s">
        <v>30</v>
      </c>
      <c r="F890" t="str">
        <f t="shared" si="39"/>
        <v>yesterday</v>
      </c>
      <c r="G890" s="2" t="str">
        <f t="shared" si="40"/>
        <v>19/05/2020</v>
      </c>
      <c r="H890" s="3" t="b">
        <f t="shared" si="41"/>
        <v>0</v>
      </c>
    </row>
    <row r="891" spans="1:8" x14ac:dyDescent="0.2">
      <c r="A891" t="s">
        <v>11888</v>
      </c>
      <c r="B891" t="s">
        <v>11923</v>
      </c>
      <c r="C891" t="s">
        <v>50</v>
      </c>
      <c r="D891" t="s">
        <v>11924</v>
      </c>
      <c r="E891" t="s">
        <v>30</v>
      </c>
      <c r="F891" t="str">
        <f t="shared" si="39"/>
        <v>yesterday</v>
      </c>
      <c r="G891" s="2" t="str">
        <f t="shared" si="40"/>
        <v>19/05/2020</v>
      </c>
      <c r="H891" s="3" t="b">
        <f t="shared" si="41"/>
        <v>0</v>
      </c>
    </row>
    <row r="892" spans="1:8" x14ac:dyDescent="0.2">
      <c r="A892" t="s">
        <v>11888</v>
      </c>
      <c r="B892" t="s">
        <v>11925</v>
      </c>
      <c r="C892" t="s">
        <v>159</v>
      </c>
      <c r="D892" t="s">
        <v>11926</v>
      </c>
      <c r="E892" t="s">
        <v>30</v>
      </c>
      <c r="F892" t="str">
        <f t="shared" si="39"/>
        <v>yesterday</v>
      </c>
      <c r="G892" s="2" t="str">
        <f t="shared" si="40"/>
        <v>19/05/2020</v>
      </c>
      <c r="H892" s="3" t="b">
        <f t="shared" si="41"/>
        <v>0</v>
      </c>
    </row>
    <row r="893" spans="1:8" x14ac:dyDescent="0.2">
      <c r="A893" t="s">
        <v>11888</v>
      </c>
      <c r="B893" t="s">
        <v>11929</v>
      </c>
      <c r="C893" t="s">
        <v>159</v>
      </c>
      <c r="D893" t="s">
        <v>11930</v>
      </c>
      <c r="E893" t="s">
        <v>30</v>
      </c>
      <c r="F893" t="str">
        <f t="shared" si="39"/>
        <v>yesterday</v>
      </c>
      <c r="G893" s="2" t="str">
        <f t="shared" si="40"/>
        <v>19/05/2020</v>
      </c>
      <c r="H893" s="3" t="b">
        <f t="shared" si="41"/>
        <v>0</v>
      </c>
    </row>
    <row r="894" spans="1:8" x14ac:dyDescent="0.2">
      <c r="A894" t="s">
        <v>11888</v>
      </c>
      <c r="B894" t="s">
        <v>11931</v>
      </c>
      <c r="C894" t="s">
        <v>82</v>
      </c>
      <c r="D894" t="s">
        <v>11932</v>
      </c>
      <c r="E894" t="s">
        <v>30</v>
      </c>
      <c r="F894" t="str">
        <f t="shared" si="39"/>
        <v>yesterday</v>
      </c>
      <c r="G894" s="2" t="str">
        <f t="shared" si="40"/>
        <v>19/05/2020</v>
      </c>
      <c r="H894" s="3" t="b">
        <f t="shared" si="41"/>
        <v>0</v>
      </c>
    </row>
    <row r="895" spans="1:8" x14ac:dyDescent="0.2">
      <c r="A895" t="s">
        <v>11888</v>
      </c>
      <c r="B895" t="s">
        <v>11933</v>
      </c>
      <c r="C895" t="s">
        <v>100</v>
      </c>
      <c r="D895" t="s">
        <v>11934</v>
      </c>
      <c r="E895" t="s">
        <v>30</v>
      </c>
      <c r="F895" t="str">
        <f t="shared" si="39"/>
        <v>yesterday</v>
      </c>
      <c r="G895" s="2" t="str">
        <f t="shared" si="40"/>
        <v>19/05/2020</v>
      </c>
      <c r="H895" s="3" t="b">
        <f t="shared" si="41"/>
        <v>0</v>
      </c>
    </row>
    <row r="896" spans="1:8" x14ac:dyDescent="0.2">
      <c r="A896" t="s">
        <v>11888</v>
      </c>
      <c r="B896" t="s">
        <v>11935</v>
      </c>
      <c r="C896" t="s">
        <v>100</v>
      </c>
      <c r="D896" t="s">
        <v>11936</v>
      </c>
      <c r="E896" t="s">
        <v>30</v>
      </c>
      <c r="F896" t="str">
        <f t="shared" si="39"/>
        <v>yesterday</v>
      </c>
      <c r="G896" s="2" t="str">
        <f t="shared" si="40"/>
        <v>19/05/2020</v>
      </c>
      <c r="H896" s="3" t="b">
        <f t="shared" si="41"/>
        <v>0</v>
      </c>
    </row>
    <row r="897" spans="1:8" x14ac:dyDescent="0.2">
      <c r="A897" t="s">
        <v>11937</v>
      </c>
      <c r="B897" t="s">
        <v>11941</v>
      </c>
      <c r="C897" t="s">
        <v>159</v>
      </c>
      <c r="D897" t="s">
        <v>11942</v>
      </c>
      <c r="E897" t="s">
        <v>30</v>
      </c>
      <c r="F897" t="str">
        <f t="shared" si="39"/>
        <v>yesterday</v>
      </c>
      <c r="G897" s="2" t="str">
        <f t="shared" si="40"/>
        <v>19/05/2020</v>
      </c>
      <c r="H897" s="3" t="b">
        <f t="shared" si="41"/>
        <v>0</v>
      </c>
    </row>
    <row r="898" spans="1:8" x14ac:dyDescent="0.2">
      <c r="A898" t="s">
        <v>11937</v>
      </c>
      <c r="B898" t="s">
        <v>11943</v>
      </c>
      <c r="C898" t="s">
        <v>130</v>
      </c>
      <c r="D898" t="s">
        <v>11944</v>
      </c>
      <c r="E898" t="s">
        <v>30</v>
      </c>
      <c r="F898" t="str">
        <f t="shared" ref="F898:F961" si="42">SUBSTITUTE(SUBSTITUTE(E898,"Added ",""),"on ","")</f>
        <v>yesterday</v>
      </c>
      <c r="G898" s="2" t="str">
        <f t="shared" si="40"/>
        <v>19/05/2020</v>
      </c>
      <c r="H898" s="3" t="b">
        <f t="shared" si="41"/>
        <v>0</v>
      </c>
    </row>
    <row r="899" spans="1:8" x14ac:dyDescent="0.2">
      <c r="A899" t="s">
        <v>11937</v>
      </c>
      <c r="B899" t="s">
        <v>11945</v>
      </c>
      <c r="C899" t="s">
        <v>32</v>
      </c>
      <c r="D899" t="s">
        <v>11946</v>
      </c>
      <c r="E899" t="s">
        <v>30</v>
      </c>
      <c r="F899" t="str">
        <f t="shared" si="42"/>
        <v>yesterday</v>
      </c>
      <c r="G899" s="2" t="str">
        <f t="shared" ref="G899:G962" si="43">SUBSTITUTE(SUBSTITUTE(F899,"yesterday","19/05/2020"),"today","20/05/2020")</f>
        <v>19/05/2020</v>
      </c>
      <c r="H899" s="3" t="b">
        <f t="shared" ref="H899:H962" si="44">COUNTIF(G899,"*reduced*")&gt;0</f>
        <v>0</v>
      </c>
    </row>
    <row r="900" spans="1:8" x14ac:dyDescent="0.2">
      <c r="A900" t="s">
        <v>11937</v>
      </c>
      <c r="B900" t="s">
        <v>11947</v>
      </c>
      <c r="C900" t="s">
        <v>32</v>
      </c>
      <c r="D900" t="s">
        <v>11948</v>
      </c>
      <c r="E900" t="s">
        <v>30</v>
      </c>
      <c r="F900" t="str">
        <f t="shared" si="42"/>
        <v>yesterday</v>
      </c>
      <c r="G900" s="2" t="str">
        <f t="shared" si="43"/>
        <v>19/05/2020</v>
      </c>
      <c r="H900" s="3" t="b">
        <f t="shared" si="44"/>
        <v>0</v>
      </c>
    </row>
    <row r="901" spans="1:8" x14ac:dyDescent="0.2">
      <c r="A901" t="s">
        <v>11937</v>
      </c>
      <c r="B901" t="s">
        <v>11949</v>
      </c>
      <c r="C901" t="s">
        <v>32</v>
      </c>
      <c r="D901" t="s">
        <v>11950</v>
      </c>
      <c r="E901" t="s">
        <v>30</v>
      </c>
      <c r="F901" t="str">
        <f t="shared" si="42"/>
        <v>yesterday</v>
      </c>
      <c r="G901" s="2" t="str">
        <f t="shared" si="43"/>
        <v>19/05/2020</v>
      </c>
      <c r="H901" s="3" t="b">
        <f t="shared" si="44"/>
        <v>0</v>
      </c>
    </row>
    <row r="902" spans="1:8" x14ac:dyDescent="0.2">
      <c r="A902" t="s">
        <v>11937</v>
      </c>
      <c r="B902" t="s">
        <v>11951</v>
      </c>
      <c r="C902" t="s">
        <v>159</v>
      </c>
      <c r="D902" t="s">
        <v>11952</v>
      </c>
      <c r="E902" t="s">
        <v>30</v>
      </c>
      <c r="F902" t="str">
        <f t="shared" si="42"/>
        <v>yesterday</v>
      </c>
      <c r="G902" s="2" t="str">
        <f t="shared" si="43"/>
        <v>19/05/2020</v>
      </c>
      <c r="H902" s="3" t="b">
        <f t="shared" si="44"/>
        <v>0</v>
      </c>
    </row>
    <row r="903" spans="1:8" x14ac:dyDescent="0.2">
      <c r="A903" t="s">
        <v>11937</v>
      </c>
      <c r="B903" t="s">
        <v>11953</v>
      </c>
      <c r="C903" t="s">
        <v>159</v>
      </c>
      <c r="D903" t="s">
        <v>11954</v>
      </c>
      <c r="E903" t="s">
        <v>30</v>
      </c>
      <c r="F903" t="str">
        <f t="shared" si="42"/>
        <v>yesterday</v>
      </c>
      <c r="G903" s="2" t="str">
        <f t="shared" si="43"/>
        <v>19/05/2020</v>
      </c>
      <c r="H903" s="3" t="b">
        <f t="shared" si="44"/>
        <v>0</v>
      </c>
    </row>
    <row r="904" spans="1:8" x14ac:dyDescent="0.2">
      <c r="A904" t="s">
        <v>11937</v>
      </c>
      <c r="B904" t="s">
        <v>11957</v>
      </c>
      <c r="C904" t="s">
        <v>38</v>
      </c>
      <c r="D904" t="s">
        <v>11958</v>
      </c>
      <c r="E904" t="s">
        <v>30</v>
      </c>
      <c r="F904" t="str">
        <f t="shared" si="42"/>
        <v>yesterday</v>
      </c>
      <c r="G904" s="2" t="str">
        <f t="shared" si="43"/>
        <v>19/05/2020</v>
      </c>
      <c r="H904" s="3" t="b">
        <f t="shared" si="44"/>
        <v>0</v>
      </c>
    </row>
    <row r="905" spans="1:8" x14ac:dyDescent="0.2">
      <c r="A905" t="s">
        <v>11937</v>
      </c>
      <c r="B905" t="s">
        <v>11959</v>
      </c>
      <c r="C905" t="s">
        <v>32</v>
      </c>
      <c r="D905" t="s">
        <v>11960</v>
      </c>
      <c r="E905" t="s">
        <v>30</v>
      </c>
      <c r="F905" t="str">
        <f t="shared" si="42"/>
        <v>yesterday</v>
      </c>
      <c r="G905" s="2" t="str">
        <f t="shared" si="43"/>
        <v>19/05/2020</v>
      </c>
      <c r="H905" s="3" t="b">
        <f t="shared" si="44"/>
        <v>0</v>
      </c>
    </row>
    <row r="906" spans="1:8" x14ac:dyDescent="0.2">
      <c r="A906" t="s">
        <v>11937</v>
      </c>
      <c r="B906" t="s">
        <v>11961</v>
      </c>
      <c r="C906" t="s">
        <v>32</v>
      </c>
      <c r="D906" t="s">
        <v>11962</v>
      </c>
      <c r="E906" t="s">
        <v>30</v>
      </c>
      <c r="F906" t="str">
        <f t="shared" si="42"/>
        <v>yesterday</v>
      </c>
      <c r="G906" s="2" t="str">
        <f t="shared" si="43"/>
        <v>19/05/2020</v>
      </c>
      <c r="H906" s="3" t="b">
        <f t="shared" si="44"/>
        <v>0</v>
      </c>
    </row>
    <row r="907" spans="1:8" x14ac:dyDescent="0.2">
      <c r="A907" t="s">
        <v>11937</v>
      </c>
      <c r="B907" t="s">
        <v>11963</v>
      </c>
      <c r="C907" t="s">
        <v>32</v>
      </c>
      <c r="D907" t="s">
        <v>11964</v>
      </c>
      <c r="E907" t="s">
        <v>30</v>
      </c>
      <c r="F907" t="str">
        <f t="shared" si="42"/>
        <v>yesterday</v>
      </c>
      <c r="G907" s="2" t="str">
        <f t="shared" si="43"/>
        <v>19/05/2020</v>
      </c>
      <c r="H907" s="3" t="b">
        <f t="shared" si="44"/>
        <v>0</v>
      </c>
    </row>
    <row r="908" spans="1:8" x14ac:dyDescent="0.2">
      <c r="A908" t="s">
        <v>11937</v>
      </c>
      <c r="B908" t="s">
        <v>11965</v>
      </c>
      <c r="C908" t="s">
        <v>159</v>
      </c>
      <c r="D908" t="s">
        <v>11966</v>
      </c>
      <c r="E908" t="s">
        <v>30</v>
      </c>
      <c r="F908" t="str">
        <f t="shared" si="42"/>
        <v>yesterday</v>
      </c>
      <c r="G908" s="2" t="str">
        <f t="shared" si="43"/>
        <v>19/05/2020</v>
      </c>
      <c r="H908" s="3" t="b">
        <f t="shared" si="44"/>
        <v>0</v>
      </c>
    </row>
    <row r="909" spans="1:8" x14ac:dyDescent="0.2">
      <c r="A909" t="s">
        <v>11937</v>
      </c>
      <c r="B909" t="s">
        <v>11970</v>
      </c>
      <c r="C909" t="s">
        <v>159</v>
      </c>
      <c r="D909" t="s">
        <v>11971</v>
      </c>
      <c r="E909" t="s">
        <v>30</v>
      </c>
      <c r="F909" t="str">
        <f t="shared" si="42"/>
        <v>yesterday</v>
      </c>
      <c r="G909" s="2" t="str">
        <f t="shared" si="43"/>
        <v>19/05/2020</v>
      </c>
      <c r="H909" s="3" t="b">
        <f t="shared" si="44"/>
        <v>0</v>
      </c>
    </row>
    <row r="910" spans="1:8" x14ac:dyDescent="0.2">
      <c r="A910" t="s">
        <v>11937</v>
      </c>
      <c r="B910" t="s">
        <v>11972</v>
      </c>
      <c r="C910" t="s">
        <v>32</v>
      </c>
      <c r="D910" t="s">
        <v>11973</v>
      </c>
      <c r="E910" t="s">
        <v>30</v>
      </c>
      <c r="F910" t="str">
        <f t="shared" si="42"/>
        <v>yesterday</v>
      </c>
      <c r="G910" s="2" t="str">
        <f t="shared" si="43"/>
        <v>19/05/2020</v>
      </c>
      <c r="H910" s="3" t="b">
        <f t="shared" si="44"/>
        <v>0</v>
      </c>
    </row>
    <row r="911" spans="1:8" x14ac:dyDescent="0.2">
      <c r="A911" t="s">
        <v>11937</v>
      </c>
      <c r="B911" t="s">
        <v>11974</v>
      </c>
      <c r="C911" t="s">
        <v>159</v>
      </c>
      <c r="D911" t="s">
        <v>11975</v>
      </c>
      <c r="E911" t="s">
        <v>30</v>
      </c>
      <c r="F911" t="str">
        <f t="shared" si="42"/>
        <v>yesterday</v>
      </c>
      <c r="G911" s="2" t="str">
        <f t="shared" si="43"/>
        <v>19/05/2020</v>
      </c>
      <c r="H911" s="3" t="b">
        <f t="shared" si="44"/>
        <v>0</v>
      </c>
    </row>
    <row r="912" spans="1:8" x14ac:dyDescent="0.2">
      <c r="A912" t="s">
        <v>11937</v>
      </c>
      <c r="B912" t="s">
        <v>11980</v>
      </c>
      <c r="C912" t="s">
        <v>32</v>
      </c>
      <c r="D912" t="s">
        <v>11981</v>
      </c>
      <c r="E912" t="s">
        <v>30</v>
      </c>
      <c r="F912" t="str">
        <f t="shared" si="42"/>
        <v>yesterday</v>
      </c>
      <c r="G912" s="2" t="str">
        <f t="shared" si="43"/>
        <v>19/05/2020</v>
      </c>
      <c r="H912" s="3" t="b">
        <f t="shared" si="44"/>
        <v>0</v>
      </c>
    </row>
    <row r="913" spans="1:8" x14ac:dyDescent="0.2">
      <c r="A913" t="s">
        <v>11937</v>
      </c>
      <c r="B913" t="s">
        <v>11982</v>
      </c>
      <c r="C913" t="s">
        <v>103</v>
      </c>
      <c r="D913" t="s">
        <v>11983</v>
      </c>
      <c r="E913" t="s">
        <v>30</v>
      </c>
      <c r="F913" t="str">
        <f t="shared" si="42"/>
        <v>yesterday</v>
      </c>
      <c r="G913" s="2" t="str">
        <f t="shared" si="43"/>
        <v>19/05/2020</v>
      </c>
      <c r="H913" s="3" t="b">
        <f t="shared" si="44"/>
        <v>0</v>
      </c>
    </row>
    <row r="914" spans="1:8" x14ac:dyDescent="0.2">
      <c r="A914" t="s">
        <v>11937</v>
      </c>
      <c r="B914" t="s">
        <v>11984</v>
      </c>
      <c r="C914" t="s">
        <v>32</v>
      </c>
      <c r="D914" t="s">
        <v>11985</v>
      </c>
      <c r="E914" t="s">
        <v>30</v>
      </c>
      <c r="F914" t="str">
        <f t="shared" si="42"/>
        <v>yesterday</v>
      </c>
      <c r="G914" s="2" t="str">
        <f t="shared" si="43"/>
        <v>19/05/2020</v>
      </c>
      <c r="H914" s="3" t="b">
        <f t="shared" si="44"/>
        <v>0</v>
      </c>
    </row>
    <row r="915" spans="1:8" x14ac:dyDescent="0.2">
      <c r="A915" t="s">
        <v>11937</v>
      </c>
      <c r="B915" t="s">
        <v>11988</v>
      </c>
      <c r="C915" t="s">
        <v>166</v>
      </c>
      <c r="D915" t="s">
        <v>11989</v>
      </c>
      <c r="E915" t="s">
        <v>30</v>
      </c>
      <c r="F915" t="str">
        <f t="shared" si="42"/>
        <v>yesterday</v>
      </c>
      <c r="G915" s="2" t="str">
        <f t="shared" si="43"/>
        <v>19/05/2020</v>
      </c>
      <c r="H915" s="3" t="b">
        <f t="shared" si="44"/>
        <v>0</v>
      </c>
    </row>
    <row r="916" spans="1:8" x14ac:dyDescent="0.2">
      <c r="A916" t="s">
        <v>11990</v>
      </c>
      <c r="B916" t="s">
        <v>11993</v>
      </c>
      <c r="C916" t="s">
        <v>38</v>
      </c>
      <c r="D916" t="s">
        <v>11989</v>
      </c>
      <c r="E916" t="s">
        <v>30</v>
      </c>
      <c r="F916" t="str">
        <f t="shared" si="42"/>
        <v>yesterday</v>
      </c>
      <c r="G916" s="2" t="str">
        <f t="shared" si="43"/>
        <v>19/05/2020</v>
      </c>
      <c r="H916" s="3" t="b">
        <f t="shared" si="44"/>
        <v>0</v>
      </c>
    </row>
    <row r="917" spans="1:8" x14ac:dyDescent="0.2">
      <c r="A917" t="s">
        <v>11990</v>
      </c>
      <c r="B917" t="s">
        <v>11994</v>
      </c>
      <c r="C917" t="s">
        <v>53</v>
      </c>
      <c r="D917" t="s">
        <v>11995</v>
      </c>
      <c r="E917" t="s">
        <v>30</v>
      </c>
      <c r="F917" t="str">
        <f t="shared" si="42"/>
        <v>yesterday</v>
      </c>
      <c r="G917" s="2" t="str">
        <f t="shared" si="43"/>
        <v>19/05/2020</v>
      </c>
      <c r="H917" s="3" t="b">
        <f t="shared" si="44"/>
        <v>0</v>
      </c>
    </row>
    <row r="918" spans="1:8" x14ac:dyDescent="0.2">
      <c r="A918" t="s">
        <v>11990</v>
      </c>
      <c r="B918" t="s">
        <v>11998</v>
      </c>
      <c r="C918" t="s">
        <v>32</v>
      </c>
      <c r="D918" t="s">
        <v>11999</v>
      </c>
      <c r="E918" t="s">
        <v>30</v>
      </c>
      <c r="F918" t="str">
        <f t="shared" si="42"/>
        <v>yesterday</v>
      </c>
      <c r="G918" s="2" t="str">
        <f t="shared" si="43"/>
        <v>19/05/2020</v>
      </c>
      <c r="H918" s="3" t="b">
        <f t="shared" si="44"/>
        <v>0</v>
      </c>
    </row>
    <row r="919" spans="1:8" x14ac:dyDescent="0.2">
      <c r="A919" t="s">
        <v>11990</v>
      </c>
      <c r="B919" t="s">
        <v>12002</v>
      </c>
      <c r="C919" t="s">
        <v>166</v>
      </c>
      <c r="D919" t="s">
        <v>11910</v>
      </c>
      <c r="E919" t="s">
        <v>30</v>
      </c>
      <c r="F919" t="str">
        <f t="shared" si="42"/>
        <v>yesterday</v>
      </c>
      <c r="G919" s="2" t="str">
        <f t="shared" si="43"/>
        <v>19/05/2020</v>
      </c>
      <c r="H919" s="3" t="b">
        <f t="shared" si="44"/>
        <v>0</v>
      </c>
    </row>
    <row r="920" spans="1:8" x14ac:dyDescent="0.2">
      <c r="A920" t="s">
        <v>11990</v>
      </c>
      <c r="B920" t="s">
        <v>12003</v>
      </c>
      <c r="C920" t="s">
        <v>38</v>
      </c>
      <c r="D920" t="s">
        <v>11910</v>
      </c>
      <c r="E920" t="s">
        <v>30</v>
      </c>
      <c r="F920" t="str">
        <f t="shared" si="42"/>
        <v>yesterday</v>
      </c>
      <c r="G920" s="2" t="str">
        <f t="shared" si="43"/>
        <v>19/05/2020</v>
      </c>
      <c r="H920" s="3" t="b">
        <f t="shared" si="44"/>
        <v>0</v>
      </c>
    </row>
    <row r="921" spans="1:8" x14ac:dyDescent="0.2">
      <c r="A921" t="s">
        <v>11990</v>
      </c>
      <c r="B921" t="s">
        <v>12004</v>
      </c>
      <c r="C921" t="s">
        <v>35</v>
      </c>
      <c r="D921" t="s">
        <v>11910</v>
      </c>
      <c r="E921" t="s">
        <v>30</v>
      </c>
      <c r="F921" t="str">
        <f t="shared" si="42"/>
        <v>yesterday</v>
      </c>
      <c r="G921" s="2" t="str">
        <f t="shared" si="43"/>
        <v>19/05/2020</v>
      </c>
      <c r="H921" s="3" t="b">
        <f t="shared" si="44"/>
        <v>0</v>
      </c>
    </row>
    <row r="922" spans="1:8" x14ac:dyDescent="0.2">
      <c r="A922" t="s">
        <v>12084</v>
      </c>
      <c r="B922" t="s">
        <v>12100</v>
      </c>
      <c r="C922" t="s">
        <v>313</v>
      </c>
      <c r="D922" t="s">
        <v>12101</v>
      </c>
      <c r="E922" t="s">
        <v>30</v>
      </c>
      <c r="F922" t="str">
        <f t="shared" si="42"/>
        <v>yesterday</v>
      </c>
      <c r="G922" s="2" t="str">
        <f t="shared" si="43"/>
        <v>19/05/2020</v>
      </c>
      <c r="H922" s="3" t="b">
        <f t="shared" si="44"/>
        <v>0</v>
      </c>
    </row>
    <row r="923" spans="1:8" x14ac:dyDescent="0.2">
      <c r="A923" t="s">
        <v>12084</v>
      </c>
      <c r="B923" t="s">
        <v>12102</v>
      </c>
      <c r="C923" t="s">
        <v>35</v>
      </c>
      <c r="D923" t="s">
        <v>12103</v>
      </c>
      <c r="E923" t="s">
        <v>30</v>
      </c>
      <c r="F923" t="str">
        <f t="shared" si="42"/>
        <v>yesterday</v>
      </c>
      <c r="G923" s="2" t="str">
        <f t="shared" si="43"/>
        <v>19/05/2020</v>
      </c>
      <c r="H923" s="3" t="b">
        <f t="shared" si="44"/>
        <v>0</v>
      </c>
    </row>
    <row r="924" spans="1:8" x14ac:dyDescent="0.2">
      <c r="A924" t="s">
        <v>12084</v>
      </c>
      <c r="B924" t="s">
        <v>12104</v>
      </c>
      <c r="C924" t="s">
        <v>53</v>
      </c>
      <c r="D924" t="s">
        <v>12105</v>
      </c>
      <c r="E924" t="s">
        <v>30</v>
      </c>
      <c r="F924" t="str">
        <f t="shared" si="42"/>
        <v>yesterday</v>
      </c>
      <c r="G924" s="2" t="str">
        <f t="shared" si="43"/>
        <v>19/05/2020</v>
      </c>
      <c r="H924" s="3" t="b">
        <f t="shared" si="44"/>
        <v>0</v>
      </c>
    </row>
    <row r="925" spans="1:8" x14ac:dyDescent="0.2">
      <c r="A925" t="s">
        <v>12084</v>
      </c>
      <c r="B925" t="s">
        <v>12106</v>
      </c>
      <c r="C925" t="s">
        <v>32</v>
      </c>
      <c r="D925" t="s">
        <v>12107</v>
      </c>
      <c r="E925" t="s">
        <v>30</v>
      </c>
      <c r="F925" t="str">
        <f t="shared" si="42"/>
        <v>yesterday</v>
      </c>
      <c r="G925" s="2" t="str">
        <f t="shared" si="43"/>
        <v>19/05/2020</v>
      </c>
      <c r="H925" s="3" t="b">
        <f t="shared" si="44"/>
        <v>0</v>
      </c>
    </row>
    <row r="926" spans="1:8" x14ac:dyDescent="0.2">
      <c r="A926" t="s">
        <v>12084</v>
      </c>
      <c r="B926" t="s">
        <v>12108</v>
      </c>
      <c r="C926" t="s">
        <v>159</v>
      </c>
      <c r="D926" t="s">
        <v>12109</v>
      </c>
      <c r="E926" t="s">
        <v>30</v>
      </c>
      <c r="F926" t="str">
        <f t="shared" si="42"/>
        <v>yesterday</v>
      </c>
      <c r="G926" s="2" t="str">
        <f t="shared" si="43"/>
        <v>19/05/2020</v>
      </c>
      <c r="H926" s="3" t="b">
        <f t="shared" si="44"/>
        <v>0</v>
      </c>
    </row>
    <row r="927" spans="1:8" x14ac:dyDescent="0.2">
      <c r="A927" t="s">
        <v>12084</v>
      </c>
      <c r="B927" t="s">
        <v>12110</v>
      </c>
      <c r="C927" t="s">
        <v>53</v>
      </c>
      <c r="D927" t="s">
        <v>12111</v>
      </c>
      <c r="E927" t="s">
        <v>30</v>
      </c>
      <c r="F927" t="str">
        <f t="shared" si="42"/>
        <v>yesterday</v>
      </c>
      <c r="G927" s="2" t="str">
        <f t="shared" si="43"/>
        <v>19/05/2020</v>
      </c>
      <c r="H927" s="3" t="b">
        <f t="shared" si="44"/>
        <v>0</v>
      </c>
    </row>
    <row r="928" spans="1:8" x14ac:dyDescent="0.2">
      <c r="A928" t="s">
        <v>12084</v>
      </c>
      <c r="B928" t="s">
        <v>12114</v>
      </c>
      <c r="C928" t="s">
        <v>907</v>
      </c>
      <c r="D928" t="s">
        <v>12115</v>
      </c>
      <c r="E928" t="s">
        <v>30</v>
      </c>
      <c r="F928" t="str">
        <f t="shared" si="42"/>
        <v>yesterday</v>
      </c>
      <c r="G928" s="2" t="str">
        <f t="shared" si="43"/>
        <v>19/05/2020</v>
      </c>
      <c r="H928" s="3" t="b">
        <f t="shared" si="44"/>
        <v>0</v>
      </c>
    </row>
    <row r="929" spans="1:8" x14ac:dyDescent="0.2">
      <c r="A929" t="s">
        <v>12084</v>
      </c>
      <c r="B929" t="s">
        <v>12118</v>
      </c>
      <c r="C929" t="s">
        <v>100</v>
      </c>
      <c r="D929" t="s">
        <v>12119</v>
      </c>
      <c r="E929" t="s">
        <v>30</v>
      </c>
      <c r="F929" t="str">
        <f t="shared" si="42"/>
        <v>yesterday</v>
      </c>
      <c r="G929" s="2" t="str">
        <f t="shared" si="43"/>
        <v>19/05/2020</v>
      </c>
      <c r="H929" s="3" t="b">
        <f t="shared" si="44"/>
        <v>0</v>
      </c>
    </row>
    <row r="930" spans="1:8" x14ac:dyDescent="0.2">
      <c r="A930" t="s">
        <v>12084</v>
      </c>
      <c r="B930" t="s">
        <v>12120</v>
      </c>
      <c r="C930" t="s">
        <v>313</v>
      </c>
      <c r="D930" t="s">
        <v>12121</v>
      </c>
      <c r="E930" t="s">
        <v>30</v>
      </c>
      <c r="F930" t="str">
        <f t="shared" si="42"/>
        <v>yesterday</v>
      </c>
      <c r="G930" s="2" t="str">
        <f t="shared" si="43"/>
        <v>19/05/2020</v>
      </c>
      <c r="H930" s="3" t="b">
        <f t="shared" si="44"/>
        <v>0</v>
      </c>
    </row>
    <row r="931" spans="1:8" x14ac:dyDescent="0.2">
      <c r="A931" t="s">
        <v>12084</v>
      </c>
      <c r="B931" t="s">
        <v>12122</v>
      </c>
      <c r="C931" t="s">
        <v>159</v>
      </c>
      <c r="D931" t="s">
        <v>12123</v>
      </c>
      <c r="E931" t="s">
        <v>30</v>
      </c>
      <c r="F931" t="str">
        <f t="shared" si="42"/>
        <v>yesterday</v>
      </c>
      <c r="G931" s="2" t="str">
        <f t="shared" si="43"/>
        <v>19/05/2020</v>
      </c>
      <c r="H931" s="3" t="b">
        <f t="shared" si="44"/>
        <v>0</v>
      </c>
    </row>
    <row r="932" spans="1:8" x14ac:dyDescent="0.2">
      <c r="A932" t="s">
        <v>12084</v>
      </c>
      <c r="B932" t="s">
        <v>12124</v>
      </c>
      <c r="C932" t="s">
        <v>23</v>
      </c>
      <c r="D932" t="s">
        <v>12125</v>
      </c>
      <c r="E932" t="s">
        <v>30</v>
      </c>
      <c r="F932" t="str">
        <f t="shared" si="42"/>
        <v>yesterday</v>
      </c>
      <c r="G932" s="2" t="str">
        <f t="shared" si="43"/>
        <v>19/05/2020</v>
      </c>
      <c r="H932" s="3" t="b">
        <f t="shared" si="44"/>
        <v>0</v>
      </c>
    </row>
    <row r="933" spans="1:8" x14ac:dyDescent="0.2">
      <c r="A933" t="s">
        <v>12084</v>
      </c>
      <c r="B933" t="s">
        <v>12126</v>
      </c>
      <c r="C933" t="s">
        <v>23</v>
      </c>
      <c r="D933" t="s">
        <v>12125</v>
      </c>
      <c r="E933" t="s">
        <v>30</v>
      </c>
      <c r="F933" t="str">
        <f t="shared" si="42"/>
        <v>yesterday</v>
      </c>
      <c r="G933" s="2" t="str">
        <f t="shared" si="43"/>
        <v>19/05/2020</v>
      </c>
      <c r="H933" s="3" t="b">
        <f t="shared" si="44"/>
        <v>0</v>
      </c>
    </row>
    <row r="934" spans="1:8" x14ac:dyDescent="0.2">
      <c r="A934" t="s">
        <v>12084</v>
      </c>
      <c r="B934" t="s">
        <v>12129</v>
      </c>
      <c r="C934" t="s">
        <v>53</v>
      </c>
      <c r="D934" t="s">
        <v>12130</v>
      </c>
      <c r="E934" t="s">
        <v>30</v>
      </c>
      <c r="F934" t="str">
        <f t="shared" si="42"/>
        <v>yesterday</v>
      </c>
      <c r="G934" s="2" t="str">
        <f t="shared" si="43"/>
        <v>19/05/2020</v>
      </c>
      <c r="H934" s="3" t="b">
        <f t="shared" si="44"/>
        <v>0</v>
      </c>
    </row>
    <row r="935" spans="1:8" x14ac:dyDescent="0.2">
      <c r="A935" t="s">
        <v>12084</v>
      </c>
      <c r="B935" t="s">
        <v>12131</v>
      </c>
      <c r="C935" t="s">
        <v>32</v>
      </c>
      <c r="D935" t="s">
        <v>12132</v>
      </c>
      <c r="E935" t="s">
        <v>30</v>
      </c>
      <c r="F935" t="str">
        <f t="shared" si="42"/>
        <v>yesterday</v>
      </c>
      <c r="G935" s="2" t="str">
        <f t="shared" si="43"/>
        <v>19/05/2020</v>
      </c>
      <c r="H935" s="3" t="b">
        <f t="shared" si="44"/>
        <v>0</v>
      </c>
    </row>
    <row r="936" spans="1:8" x14ac:dyDescent="0.2">
      <c r="A936" t="s">
        <v>12084</v>
      </c>
      <c r="B936" t="s">
        <v>12133</v>
      </c>
      <c r="C936" t="s">
        <v>26</v>
      </c>
      <c r="D936" t="s">
        <v>12134</v>
      </c>
      <c r="E936" t="s">
        <v>30</v>
      </c>
      <c r="F936" t="str">
        <f t="shared" si="42"/>
        <v>yesterday</v>
      </c>
      <c r="G936" s="2" t="str">
        <f t="shared" si="43"/>
        <v>19/05/2020</v>
      </c>
      <c r="H936" s="3" t="b">
        <f t="shared" si="44"/>
        <v>0</v>
      </c>
    </row>
    <row r="937" spans="1:8" x14ac:dyDescent="0.2">
      <c r="A937" t="s">
        <v>12135</v>
      </c>
      <c r="B937" t="s">
        <v>12138</v>
      </c>
      <c r="C937" t="s">
        <v>7300</v>
      </c>
      <c r="D937" t="s">
        <v>12139</v>
      </c>
      <c r="E937" t="s">
        <v>30</v>
      </c>
      <c r="F937" t="str">
        <f t="shared" si="42"/>
        <v>yesterday</v>
      </c>
      <c r="G937" s="2" t="str">
        <f t="shared" si="43"/>
        <v>19/05/2020</v>
      </c>
      <c r="H937" s="3" t="b">
        <f t="shared" si="44"/>
        <v>0</v>
      </c>
    </row>
    <row r="938" spans="1:8" x14ac:dyDescent="0.2">
      <c r="A938" t="s">
        <v>12135</v>
      </c>
      <c r="B938" t="s">
        <v>12140</v>
      </c>
      <c r="C938" t="s">
        <v>23</v>
      </c>
      <c r="D938" t="s">
        <v>12141</v>
      </c>
      <c r="E938" t="s">
        <v>30</v>
      </c>
      <c r="F938" t="str">
        <f t="shared" si="42"/>
        <v>yesterday</v>
      </c>
      <c r="G938" s="2" t="str">
        <f t="shared" si="43"/>
        <v>19/05/2020</v>
      </c>
      <c r="H938" s="3" t="b">
        <f t="shared" si="44"/>
        <v>0</v>
      </c>
    </row>
    <row r="939" spans="1:8" x14ac:dyDescent="0.2">
      <c r="A939" t="s">
        <v>12135</v>
      </c>
      <c r="B939" t="s">
        <v>12142</v>
      </c>
      <c r="C939" t="s">
        <v>23</v>
      </c>
      <c r="D939" t="s">
        <v>12143</v>
      </c>
      <c r="E939" t="s">
        <v>30</v>
      </c>
      <c r="F939" t="str">
        <f t="shared" si="42"/>
        <v>yesterday</v>
      </c>
      <c r="G939" s="2" t="str">
        <f t="shared" si="43"/>
        <v>19/05/2020</v>
      </c>
      <c r="H939" s="3" t="b">
        <f t="shared" si="44"/>
        <v>0</v>
      </c>
    </row>
    <row r="940" spans="1:8" x14ac:dyDescent="0.2">
      <c r="A940" t="s">
        <v>12135</v>
      </c>
      <c r="B940" t="s">
        <v>12144</v>
      </c>
      <c r="C940" t="s">
        <v>626</v>
      </c>
      <c r="D940" t="s">
        <v>12145</v>
      </c>
      <c r="E940" t="s">
        <v>30</v>
      </c>
      <c r="F940" t="str">
        <f t="shared" si="42"/>
        <v>yesterday</v>
      </c>
      <c r="G940" s="2" t="str">
        <f t="shared" si="43"/>
        <v>19/05/2020</v>
      </c>
      <c r="H940" s="3" t="b">
        <f t="shared" si="44"/>
        <v>0</v>
      </c>
    </row>
    <row r="941" spans="1:8" x14ac:dyDescent="0.2">
      <c r="A941" t="s">
        <v>12135</v>
      </c>
      <c r="B941" t="s">
        <v>12146</v>
      </c>
      <c r="C941" t="s">
        <v>23</v>
      </c>
      <c r="D941" t="s">
        <v>12147</v>
      </c>
      <c r="E941" t="s">
        <v>30</v>
      </c>
      <c r="F941" t="str">
        <f t="shared" si="42"/>
        <v>yesterday</v>
      </c>
      <c r="G941" s="2" t="str">
        <f t="shared" si="43"/>
        <v>19/05/2020</v>
      </c>
      <c r="H941" s="3" t="b">
        <f t="shared" si="44"/>
        <v>0</v>
      </c>
    </row>
    <row r="942" spans="1:8" x14ac:dyDescent="0.2">
      <c r="A942" t="s">
        <v>12135</v>
      </c>
      <c r="B942" t="s">
        <v>12148</v>
      </c>
      <c r="C942" t="s">
        <v>712</v>
      </c>
      <c r="D942" t="s">
        <v>12149</v>
      </c>
      <c r="E942" t="s">
        <v>30</v>
      </c>
      <c r="F942" t="str">
        <f t="shared" si="42"/>
        <v>yesterday</v>
      </c>
      <c r="G942" s="2" t="str">
        <f t="shared" si="43"/>
        <v>19/05/2020</v>
      </c>
      <c r="H942" s="3" t="b">
        <f t="shared" si="44"/>
        <v>0</v>
      </c>
    </row>
    <row r="943" spans="1:8" x14ac:dyDescent="0.2">
      <c r="A943" t="s">
        <v>12135</v>
      </c>
      <c r="B943" t="s">
        <v>12150</v>
      </c>
      <c r="C943" t="s">
        <v>254</v>
      </c>
      <c r="D943" t="s">
        <v>12151</v>
      </c>
      <c r="E943" t="s">
        <v>30</v>
      </c>
      <c r="F943" t="str">
        <f t="shared" si="42"/>
        <v>yesterday</v>
      </c>
      <c r="G943" s="2" t="str">
        <f t="shared" si="43"/>
        <v>19/05/2020</v>
      </c>
      <c r="H943" s="3" t="b">
        <f t="shared" si="44"/>
        <v>0</v>
      </c>
    </row>
    <row r="944" spans="1:8" x14ac:dyDescent="0.2">
      <c r="A944" t="s">
        <v>12135</v>
      </c>
      <c r="B944" t="s">
        <v>12152</v>
      </c>
      <c r="C944" t="s">
        <v>23</v>
      </c>
      <c r="D944" t="s">
        <v>12153</v>
      </c>
      <c r="E944" t="s">
        <v>30</v>
      </c>
      <c r="F944" t="str">
        <f t="shared" si="42"/>
        <v>yesterday</v>
      </c>
      <c r="G944" s="2" t="str">
        <f t="shared" si="43"/>
        <v>19/05/2020</v>
      </c>
      <c r="H944" s="3" t="b">
        <f t="shared" si="44"/>
        <v>0</v>
      </c>
    </row>
    <row r="945" spans="1:8" x14ac:dyDescent="0.2">
      <c r="A945" t="s">
        <v>12135</v>
      </c>
      <c r="B945" t="s">
        <v>12156</v>
      </c>
      <c r="C945" t="s">
        <v>53</v>
      </c>
      <c r="D945" t="s">
        <v>12157</v>
      </c>
      <c r="E945" t="s">
        <v>30</v>
      </c>
      <c r="F945" t="str">
        <f t="shared" si="42"/>
        <v>yesterday</v>
      </c>
      <c r="G945" s="2" t="str">
        <f t="shared" si="43"/>
        <v>19/05/2020</v>
      </c>
      <c r="H945" s="3" t="b">
        <f t="shared" si="44"/>
        <v>0</v>
      </c>
    </row>
    <row r="946" spans="1:8" x14ac:dyDescent="0.2">
      <c r="A946" t="s">
        <v>12478</v>
      </c>
      <c r="B946" t="s">
        <v>12479</v>
      </c>
      <c r="C946" t="s">
        <v>130</v>
      </c>
      <c r="D946" t="s">
        <v>12480</v>
      </c>
      <c r="E946" t="s">
        <v>30</v>
      </c>
      <c r="F946" t="str">
        <f t="shared" si="42"/>
        <v>yesterday</v>
      </c>
      <c r="G946" s="2" t="str">
        <f t="shared" si="43"/>
        <v>19/05/2020</v>
      </c>
      <c r="H946" s="3" t="b">
        <f t="shared" si="44"/>
        <v>0</v>
      </c>
    </row>
    <row r="947" spans="1:8" x14ac:dyDescent="0.2">
      <c r="A947" t="s">
        <v>12478</v>
      </c>
      <c r="B947" t="s">
        <v>12493</v>
      </c>
      <c r="C947" t="s">
        <v>100</v>
      </c>
      <c r="D947" t="s">
        <v>12494</v>
      </c>
      <c r="E947" t="s">
        <v>30</v>
      </c>
      <c r="F947" t="str">
        <f t="shared" si="42"/>
        <v>yesterday</v>
      </c>
      <c r="G947" s="2" t="str">
        <f t="shared" si="43"/>
        <v>19/05/2020</v>
      </c>
      <c r="H947" s="3" t="b">
        <f t="shared" si="44"/>
        <v>0</v>
      </c>
    </row>
    <row r="948" spans="1:8" x14ac:dyDescent="0.2">
      <c r="A948" t="s">
        <v>12478</v>
      </c>
      <c r="B948" t="s">
        <v>12495</v>
      </c>
      <c r="C948" t="s">
        <v>23</v>
      </c>
      <c r="D948" t="s">
        <v>12496</v>
      </c>
      <c r="E948" t="s">
        <v>30</v>
      </c>
      <c r="F948" t="str">
        <f t="shared" si="42"/>
        <v>yesterday</v>
      </c>
      <c r="G948" s="2" t="str">
        <f t="shared" si="43"/>
        <v>19/05/2020</v>
      </c>
      <c r="H948" s="3" t="b">
        <f t="shared" si="44"/>
        <v>0</v>
      </c>
    </row>
    <row r="949" spans="1:8" x14ac:dyDescent="0.2">
      <c r="A949" t="s">
        <v>12478</v>
      </c>
      <c r="B949" t="s">
        <v>12499</v>
      </c>
      <c r="C949" t="s">
        <v>159</v>
      </c>
      <c r="D949" t="s">
        <v>12500</v>
      </c>
      <c r="E949" t="s">
        <v>30</v>
      </c>
      <c r="F949" t="str">
        <f t="shared" si="42"/>
        <v>yesterday</v>
      </c>
      <c r="G949" s="2" t="str">
        <f t="shared" si="43"/>
        <v>19/05/2020</v>
      </c>
      <c r="H949" s="3" t="b">
        <f t="shared" si="44"/>
        <v>0</v>
      </c>
    </row>
    <row r="950" spans="1:8" x14ac:dyDescent="0.2">
      <c r="A950" t="s">
        <v>12478</v>
      </c>
      <c r="B950" t="s">
        <v>12503</v>
      </c>
      <c r="C950" t="s">
        <v>38</v>
      </c>
      <c r="D950" t="s">
        <v>12504</v>
      </c>
      <c r="E950" t="s">
        <v>30</v>
      </c>
      <c r="F950" t="str">
        <f t="shared" si="42"/>
        <v>yesterday</v>
      </c>
      <c r="G950" s="2" t="str">
        <f t="shared" si="43"/>
        <v>19/05/2020</v>
      </c>
      <c r="H950" s="3" t="b">
        <f t="shared" si="44"/>
        <v>0</v>
      </c>
    </row>
    <row r="951" spans="1:8" x14ac:dyDescent="0.2">
      <c r="A951" t="s">
        <v>12478</v>
      </c>
      <c r="B951" t="s">
        <v>12505</v>
      </c>
      <c r="C951" t="s">
        <v>32</v>
      </c>
      <c r="D951" t="s">
        <v>12506</v>
      </c>
      <c r="E951" t="s">
        <v>30</v>
      </c>
      <c r="F951" t="str">
        <f t="shared" si="42"/>
        <v>yesterday</v>
      </c>
      <c r="G951" s="2" t="str">
        <f t="shared" si="43"/>
        <v>19/05/2020</v>
      </c>
      <c r="H951" s="3" t="b">
        <f t="shared" si="44"/>
        <v>0</v>
      </c>
    </row>
    <row r="952" spans="1:8" x14ac:dyDescent="0.2">
      <c r="A952" t="s">
        <v>12478</v>
      </c>
      <c r="B952" t="s">
        <v>12507</v>
      </c>
      <c r="C952" t="s">
        <v>32</v>
      </c>
      <c r="D952" t="s">
        <v>12508</v>
      </c>
      <c r="E952" t="s">
        <v>30</v>
      </c>
      <c r="F952" t="str">
        <f t="shared" si="42"/>
        <v>yesterday</v>
      </c>
      <c r="G952" s="2" t="str">
        <f t="shared" si="43"/>
        <v>19/05/2020</v>
      </c>
      <c r="H952" s="3" t="b">
        <f t="shared" si="44"/>
        <v>0</v>
      </c>
    </row>
    <row r="953" spans="1:8" x14ac:dyDescent="0.2">
      <c r="A953" t="s">
        <v>12478</v>
      </c>
      <c r="B953" t="s">
        <v>12509</v>
      </c>
      <c r="C953" t="s">
        <v>23</v>
      </c>
      <c r="D953" t="s">
        <v>12510</v>
      </c>
      <c r="E953" t="s">
        <v>30</v>
      </c>
      <c r="F953" t="str">
        <f t="shared" si="42"/>
        <v>yesterday</v>
      </c>
      <c r="G953" s="2" t="str">
        <f t="shared" si="43"/>
        <v>19/05/2020</v>
      </c>
      <c r="H953" s="3" t="b">
        <f t="shared" si="44"/>
        <v>0</v>
      </c>
    </row>
    <row r="954" spans="1:8" x14ac:dyDescent="0.2">
      <c r="A954" t="s">
        <v>12478</v>
      </c>
      <c r="B954" t="s">
        <v>12511</v>
      </c>
      <c r="C954" t="s">
        <v>35</v>
      </c>
      <c r="D954" t="s">
        <v>12512</v>
      </c>
      <c r="E954" t="s">
        <v>30</v>
      </c>
      <c r="F954" t="str">
        <f t="shared" si="42"/>
        <v>yesterday</v>
      </c>
      <c r="G954" s="2" t="str">
        <f t="shared" si="43"/>
        <v>19/05/2020</v>
      </c>
      <c r="H954" s="3" t="b">
        <f t="shared" si="44"/>
        <v>0</v>
      </c>
    </row>
    <row r="955" spans="1:8" x14ac:dyDescent="0.2">
      <c r="A955" t="s">
        <v>12478</v>
      </c>
      <c r="B955" t="s">
        <v>12517</v>
      </c>
      <c r="C955" t="s">
        <v>50</v>
      </c>
      <c r="D955" t="s">
        <v>12518</v>
      </c>
      <c r="E955" t="s">
        <v>30</v>
      </c>
      <c r="F955" t="str">
        <f t="shared" si="42"/>
        <v>yesterday</v>
      </c>
      <c r="G955" s="2" t="str">
        <f t="shared" si="43"/>
        <v>19/05/2020</v>
      </c>
      <c r="H955" s="3" t="b">
        <f t="shared" si="44"/>
        <v>0</v>
      </c>
    </row>
    <row r="956" spans="1:8" x14ac:dyDescent="0.2">
      <c r="A956" t="s">
        <v>12478</v>
      </c>
      <c r="B956" t="s">
        <v>12521</v>
      </c>
      <c r="C956" t="s">
        <v>50</v>
      </c>
      <c r="D956" t="s">
        <v>12522</v>
      </c>
      <c r="E956" t="s">
        <v>30</v>
      </c>
      <c r="F956" t="str">
        <f t="shared" si="42"/>
        <v>yesterday</v>
      </c>
      <c r="G956" s="2" t="str">
        <f t="shared" si="43"/>
        <v>19/05/2020</v>
      </c>
      <c r="H956" s="3" t="b">
        <f t="shared" si="44"/>
        <v>0</v>
      </c>
    </row>
    <row r="957" spans="1:8" x14ac:dyDescent="0.2">
      <c r="A957" t="s">
        <v>12478</v>
      </c>
      <c r="B957" t="s">
        <v>12527</v>
      </c>
      <c r="C957" t="s">
        <v>32</v>
      </c>
      <c r="D957" t="s">
        <v>12522</v>
      </c>
      <c r="E957" t="s">
        <v>30</v>
      </c>
      <c r="F957" t="str">
        <f t="shared" si="42"/>
        <v>yesterday</v>
      </c>
      <c r="G957" s="2" t="str">
        <f t="shared" si="43"/>
        <v>19/05/2020</v>
      </c>
      <c r="H957" s="3" t="b">
        <f t="shared" si="44"/>
        <v>0</v>
      </c>
    </row>
    <row r="958" spans="1:8" x14ac:dyDescent="0.2">
      <c r="A958" t="s">
        <v>12528</v>
      </c>
      <c r="B958" t="s">
        <v>12533</v>
      </c>
      <c r="C958" t="s">
        <v>38</v>
      </c>
      <c r="D958" t="s">
        <v>12534</v>
      </c>
      <c r="E958" t="s">
        <v>30</v>
      </c>
      <c r="F958" t="str">
        <f t="shared" si="42"/>
        <v>yesterday</v>
      </c>
      <c r="G958" s="2" t="str">
        <f t="shared" si="43"/>
        <v>19/05/2020</v>
      </c>
      <c r="H958" s="3" t="b">
        <f t="shared" si="44"/>
        <v>0</v>
      </c>
    </row>
    <row r="959" spans="1:8" x14ac:dyDescent="0.2">
      <c r="A959" t="s">
        <v>12528</v>
      </c>
      <c r="B959" t="s">
        <v>12535</v>
      </c>
      <c r="C959" t="s">
        <v>32</v>
      </c>
      <c r="D959" t="s">
        <v>12536</v>
      </c>
      <c r="E959" t="s">
        <v>30</v>
      </c>
      <c r="F959" t="str">
        <f t="shared" si="42"/>
        <v>yesterday</v>
      </c>
      <c r="G959" s="2" t="str">
        <f t="shared" si="43"/>
        <v>19/05/2020</v>
      </c>
      <c r="H959" s="3" t="b">
        <f t="shared" si="44"/>
        <v>0</v>
      </c>
    </row>
    <row r="960" spans="1:8" x14ac:dyDescent="0.2">
      <c r="A960" t="s">
        <v>12528</v>
      </c>
      <c r="B960" t="s">
        <v>12537</v>
      </c>
      <c r="C960" t="s">
        <v>53</v>
      </c>
      <c r="D960" t="s">
        <v>12538</v>
      </c>
      <c r="E960" t="s">
        <v>30</v>
      </c>
      <c r="F960" t="str">
        <f t="shared" si="42"/>
        <v>yesterday</v>
      </c>
      <c r="G960" s="2" t="str">
        <f t="shared" si="43"/>
        <v>19/05/2020</v>
      </c>
      <c r="H960" s="3" t="b">
        <f t="shared" si="44"/>
        <v>0</v>
      </c>
    </row>
    <row r="961" spans="1:8" x14ac:dyDescent="0.2">
      <c r="A961" t="s">
        <v>12528</v>
      </c>
      <c r="B961" t="s">
        <v>12479</v>
      </c>
      <c r="C961" t="s">
        <v>130</v>
      </c>
      <c r="D961" t="s">
        <v>12480</v>
      </c>
      <c r="E961" t="s">
        <v>30</v>
      </c>
      <c r="F961" t="str">
        <f t="shared" si="42"/>
        <v>yesterday</v>
      </c>
      <c r="G961" s="2" t="str">
        <f t="shared" si="43"/>
        <v>19/05/2020</v>
      </c>
      <c r="H961" s="3" t="b">
        <f t="shared" si="44"/>
        <v>0</v>
      </c>
    </row>
    <row r="962" spans="1:8" x14ac:dyDescent="0.2">
      <c r="A962" t="s">
        <v>12528</v>
      </c>
      <c r="B962" t="s">
        <v>12539</v>
      </c>
      <c r="C962" t="s">
        <v>82</v>
      </c>
      <c r="D962" t="s">
        <v>12540</v>
      </c>
      <c r="E962" t="s">
        <v>30</v>
      </c>
      <c r="F962" t="str">
        <f t="shared" ref="F962:F1025" si="45">SUBSTITUTE(SUBSTITUTE(E962,"Added ",""),"on ","")</f>
        <v>yesterday</v>
      </c>
      <c r="G962" s="2" t="str">
        <f t="shared" si="43"/>
        <v>19/05/2020</v>
      </c>
      <c r="H962" s="3" t="b">
        <f t="shared" si="44"/>
        <v>0</v>
      </c>
    </row>
    <row r="963" spans="1:8" x14ac:dyDescent="0.2">
      <c r="A963" t="s">
        <v>12528</v>
      </c>
      <c r="B963" t="s">
        <v>12541</v>
      </c>
      <c r="C963" t="s">
        <v>23</v>
      </c>
      <c r="D963" t="s">
        <v>12542</v>
      </c>
      <c r="E963" t="s">
        <v>30</v>
      </c>
      <c r="F963" t="str">
        <f t="shared" si="45"/>
        <v>yesterday</v>
      </c>
      <c r="G963" s="2" t="str">
        <f t="shared" ref="G963:G1026" si="46">SUBSTITUTE(SUBSTITUTE(F963,"yesterday","19/05/2020"),"today","20/05/2020")</f>
        <v>19/05/2020</v>
      </c>
      <c r="H963" s="3" t="b">
        <f t="shared" ref="H963:H1026" si="47">COUNTIF(G963,"*reduced*")&gt;0</f>
        <v>0</v>
      </c>
    </row>
    <row r="964" spans="1:8" x14ac:dyDescent="0.2">
      <c r="A964" t="s">
        <v>12528</v>
      </c>
      <c r="B964" t="s">
        <v>12545</v>
      </c>
      <c r="C964" t="s">
        <v>5866</v>
      </c>
      <c r="D964" t="s">
        <v>12546</v>
      </c>
      <c r="E964" t="s">
        <v>30</v>
      </c>
      <c r="F964" t="str">
        <f t="shared" si="45"/>
        <v>yesterday</v>
      </c>
      <c r="G964" s="2" t="str">
        <f t="shared" si="46"/>
        <v>19/05/2020</v>
      </c>
      <c r="H964" s="3" t="b">
        <f t="shared" si="47"/>
        <v>0</v>
      </c>
    </row>
    <row r="965" spans="1:8" x14ac:dyDescent="0.2">
      <c r="A965" t="s">
        <v>12528</v>
      </c>
      <c r="B965" t="s">
        <v>12547</v>
      </c>
      <c r="C965" t="s">
        <v>23</v>
      </c>
      <c r="D965" t="s">
        <v>12548</v>
      </c>
      <c r="E965" t="s">
        <v>30</v>
      </c>
      <c r="F965" t="str">
        <f t="shared" si="45"/>
        <v>yesterday</v>
      </c>
      <c r="G965" s="2" t="str">
        <f t="shared" si="46"/>
        <v>19/05/2020</v>
      </c>
      <c r="H965" s="3" t="b">
        <f t="shared" si="47"/>
        <v>0</v>
      </c>
    </row>
    <row r="966" spans="1:8" x14ac:dyDescent="0.2">
      <c r="A966" t="s">
        <v>12528</v>
      </c>
      <c r="B966" t="s">
        <v>12549</v>
      </c>
      <c r="C966" t="s">
        <v>100</v>
      </c>
      <c r="D966" t="s">
        <v>12550</v>
      </c>
      <c r="E966" t="s">
        <v>30</v>
      </c>
      <c r="F966" t="str">
        <f t="shared" si="45"/>
        <v>yesterday</v>
      </c>
      <c r="G966" s="2" t="str">
        <f t="shared" si="46"/>
        <v>19/05/2020</v>
      </c>
      <c r="H966" s="3" t="b">
        <f t="shared" si="47"/>
        <v>0</v>
      </c>
    </row>
    <row r="967" spans="1:8" x14ac:dyDescent="0.2">
      <c r="A967" t="s">
        <v>12670</v>
      </c>
      <c r="B967" t="s">
        <v>12684</v>
      </c>
      <c r="C967" t="s">
        <v>1276</v>
      </c>
      <c r="D967" t="s">
        <v>12685</v>
      </c>
      <c r="E967" t="s">
        <v>30</v>
      </c>
      <c r="F967" t="str">
        <f t="shared" si="45"/>
        <v>yesterday</v>
      </c>
      <c r="G967" s="2" t="str">
        <f t="shared" si="46"/>
        <v>19/05/2020</v>
      </c>
      <c r="H967" s="3" t="b">
        <f t="shared" si="47"/>
        <v>0</v>
      </c>
    </row>
    <row r="968" spans="1:8" x14ac:dyDescent="0.2">
      <c r="A968" t="s">
        <v>12670</v>
      </c>
      <c r="B968" t="s">
        <v>12686</v>
      </c>
      <c r="C968" t="s">
        <v>53</v>
      </c>
      <c r="D968" t="s">
        <v>12687</v>
      </c>
      <c r="E968" t="s">
        <v>30</v>
      </c>
      <c r="F968" t="str">
        <f t="shared" si="45"/>
        <v>yesterday</v>
      </c>
      <c r="G968" s="2" t="str">
        <f t="shared" si="46"/>
        <v>19/05/2020</v>
      </c>
      <c r="H968" s="3" t="b">
        <f t="shared" si="47"/>
        <v>0</v>
      </c>
    </row>
    <row r="969" spans="1:8" x14ac:dyDescent="0.2">
      <c r="A969" t="s">
        <v>12670</v>
      </c>
      <c r="B969" t="s">
        <v>12688</v>
      </c>
      <c r="C969" t="s">
        <v>38</v>
      </c>
      <c r="D969" t="s">
        <v>12689</v>
      </c>
      <c r="E969" t="s">
        <v>30</v>
      </c>
      <c r="F969" t="str">
        <f t="shared" si="45"/>
        <v>yesterday</v>
      </c>
      <c r="G969" s="2" t="str">
        <f t="shared" si="46"/>
        <v>19/05/2020</v>
      </c>
      <c r="H969" s="3" t="b">
        <f t="shared" si="47"/>
        <v>0</v>
      </c>
    </row>
    <row r="970" spans="1:8" x14ac:dyDescent="0.2">
      <c r="A970" t="s">
        <v>12670</v>
      </c>
      <c r="B970" t="s">
        <v>12692</v>
      </c>
      <c r="C970" t="s">
        <v>75</v>
      </c>
      <c r="D970" t="s">
        <v>12693</v>
      </c>
      <c r="E970" t="s">
        <v>30</v>
      </c>
      <c r="F970" t="str">
        <f t="shared" si="45"/>
        <v>yesterday</v>
      </c>
      <c r="G970" s="2" t="str">
        <f t="shared" si="46"/>
        <v>19/05/2020</v>
      </c>
      <c r="H970" s="3" t="b">
        <f t="shared" si="47"/>
        <v>0</v>
      </c>
    </row>
    <row r="971" spans="1:8" x14ac:dyDescent="0.2">
      <c r="A971" t="s">
        <v>12670</v>
      </c>
      <c r="B971" t="s">
        <v>12694</v>
      </c>
      <c r="C971" t="s">
        <v>23</v>
      </c>
      <c r="D971" t="s">
        <v>12695</v>
      </c>
      <c r="E971" t="s">
        <v>30</v>
      </c>
      <c r="F971" t="str">
        <f t="shared" si="45"/>
        <v>yesterday</v>
      </c>
      <c r="G971" s="2" t="str">
        <f t="shared" si="46"/>
        <v>19/05/2020</v>
      </c>
      <c r="H971" s="3" t="b">
        <f t="shared" si="47"/>
        <v>0</v>
      </c>
    </row>
    <row r="972" spans="1:8" x14ac:dyDescent="0.2">
      <c r="A972" t="s">
        <v>12670</v>
      </c>
      <c r="B972" t="s">
        <v>12698</v>
      </c>
      <c r="C972" t="s">
        <v>53</v>
      </c>
      <c r="D972" t="s">
        <v>12699</v>
      </c>
      <c r="E972" t="s">
        <v>30</v>
      </c>
      <c r="F972" t="str">
        <f t="shared" si="45"/>
        <v>yesterday</v>
      </c>
      <c r="G972" s="2" t="str">
        <f t="shared" si="46"/>
        <v>19/05/2020</v>
      </c>
      <c r="H972" s="3" t="b">
        <f t="shared" si="47"/>
        <v>0</v>
      </c>
    </row>
    <row r="973" spans="1:8" x14ac:dyDescent="0.2">
      <c r="A973" t="s">
        <v>12670</v>
      </c>
      <c r="B973" t="s">
        <v>12700</v>
      </c>
      <c r="C973" t="s">
        <v>23</v>
      </c>
      <c r="D973" t="s">
        <v>12679</v>
      </c>
      <c r="E973" t="s">
        <v>30</v>
      </c>
      <c r="F973" t="str">
        <f t="shared" si="45"/>
        <v>yesterday</v>
      </c>
      <c r="G973" s="2" t="str">
        <f t="shared" si="46"/>
        <v>19/05/2020</v>
      </c>
      <c r="H973" s="3" t="b">
        <f t="shared" si="47"/>
        <v>0</v>
      </c>
    </row>
    <row r="974" spans="1:8" x14ac:dyDescent="0.2">
      <c r="A974" t="s">
        <v>12670</v>
      </c>
      <c r="B974" t="s">
        <v>12703</v>
      </c>
      <c r="C974" t="s">
        <v>32</v>
      </c>
      <c r="D974" t="s">
        <v>12704</v>
      </c>
      <c r="E974" t="s">
        <v>30</v>
      </c>
      <c r="F974" t="str">
        <f t="shared" si="45"/>
        <v>yesterday</v>
      </c>
      <c r="G974" s="2" t="str">
        <f t="shared" si="46"/>
        <v>19/05/2020</v>
      </c>
      <c r="H974" s="3" t="b">
        <f t="shared" si="47"/>
        <v>0</v>
      </c>
    </row>
    <row r="975" spans="1:8" x14ac:dyDescent="0.2">
      <c r="A975" t="s">
        <v>12670</v>
      </c>
      <c r="B975" t="s">
        <v>12705</v>
      </c>
      <c r="C975" t="s">
        <v>4003</v>
      </c>
      <c r="D975" t="s">
        <v>12706</v>
      </c>
      <c r="E975" t="s">
        <v>30</v>
      </c>
      <c r="F975" t="str">
        <f t="shared" si="45"/>
        <v>yesterday</v>
      </c>
      <c r="G975" s="2" t="str">
        <f t="shared" si="46"/>
        <v>19/05/2020</v>
      </c>
      <c r="H975" s="3" t="b">
        <f t="shared" si="47"/>
        <v>0</v>
      </c>
    </row>
    <row r="976" spans="1:8" x14ac:dyDescent="0.2">
      <c r="A976" t="s">
        <v>12670</v>
      </c>
      <c r="B976" t="s">
        <v>12707</v>
      </c>
      <c r="C976" t="s">
        <v>53</v>
      </c>
      <c r="D976" t="s">
        <v>12708</v>
      </c>
      <c r="E976" t="s">
        <v>30</v>
      </c>
      <c r="F976" t="str">
        <f t="shared" si="45"/>
        <v>yesterday</v>
      </c>
      <c r="G976" s="2" t="str">
        <f t="shared" si="46"/>
        <v>19/05/2020</v>
      </c>
      <c r="H976" s="3" t="b">
        <f t="shared" si="47"/>
        <v>0</v>
      </c>
    </row>
    <row r="977" spans="1:8" x14ac:dyDescent="0.2">
      <c r="A977" t="s">
        <v>12670</v>
      </c>
      <c r="B977" t="s">
        <v>12709</v>
      </c>
      <c r="C977" t="s">
        <v>32</v>
      </c>
      <c r="D977" t="s">
        <v>12710</v>
      </c>
      <c r="E977" t="s">
        <v>30</v>
      </c>
      <c r="F977" t="str">
        <f t="shared" si="45"/>
        <v>yesterday</v>
      </c>
      <c r="G977" s="2" t="str">
        <f t="shared" si="46"/>
        <v>19/05/2020</v>
      </c>
      <c r="H977" s="3" t="b">
        <f t="shared" si="47"/>
        <v>0</v>
      </c>
    </row>
    <row r="978" spans="1:8" x14ac:dyDescent="0.2">
      <c r="A978" t="s">
        <v>12670</v>
      </c>
      <c r="B978" t="s">
        <v>12713</v>
      </c>
      <c r="C978" t="s">
        <v>267</v>
      </c>
      <c r="D978" t="s">
        <v>12714</v>
      </c>
      <c r="E978" t="s">
        <v>30</v>
      </c>
      <c r="F978" t="str">
        <f t="shared" si="45"/>
        <v>yesterday</v>
      </c>
      <c r="G978" s="2" t="str">
        <f t="shared" si="46"/>
        <v>19/05/2020</v>
      </c>
      <c r="H978" s="3" t="b">
        <f t="shared" si="47"/>
        <v>0</v>
      </c>
    </row>
    <row r="979" spans="1:8" x14ac:dyDescent="0.2">
      <c r="A979" t="s">
        <v>12670</v>
      </c>
      <c r="B979" t="s">
        <v>12715</v>
      </c>
      <c r="C979" t="s">
        <v>408</v>
      </c>
      <c r="D979" t="s">
        <v>12716</v>
      </c>
      <c r="E979" t="s">
        <v>30</v>
      </c>
      <c r="F979" t="str">
        <f t="shared" si="45"/>
        <v>yesterday</v>
      </c>
      <c r="G979" s="2" t="str">
        <f t="shared" si="46"/>
        <v>19/05/2020</v>
      </c>
      <c r="H979" s="3" t="b">
        <f t="shared" si="47"/>
        <v>0</v>
      </c>
    </row>
    <row r="980" spans="1:8" x14ac:dyDescent="0.2">
      <c r="A980" t="s">
        <v>12670</v>
      </c>
      <c r="B980" t="s">
        <v>12717</v>
      </c>
      <c r="C980" t="s">
        <v>35</v>
      </c>
      <c r="D980" t="s">
        <v>12718</v>
      </c>
      <c r="E980" t="s">
        <v>30</v>
      </c>
      <c r="F980" t="str">
        <f t="shared" si="45"/>
        <v>yesterday</v>
      </c>
      <c r="G980" s="2" t="str">
        <f t="shared" si="46"/>
        <v>19/05/2020</v>
      </c>
      <c r="H980" s="3" t="b">
        <f t="shared" si="47"/>
        <v>0</v>
      </c>
    </row>
    <row r="981" spans="1:8" x14ac:dyDescent="0.2">
      <c r="A981" t="s">
        <v>12670</v>
      </c>
      <c r="B981" t="s">
        <v>12719</v>
      </c>
      <c r="C981" t="s">
        <v>224</v>
      </c>
      <c r="D981" t="s">
        <v>12720</v>
      </c>
      <c r="E981" t="s">
        <v>30</v>
      </c>
      <c r="F981" t="str">
        <f t="shared" si="45"/>
        <v>yesterday</v>
      </c>
      <c r="G981" s="2" t="str">
        <f t="shared" si="46"/>
        <v>19/05/2020</v>
      </c>
      <c r="H981" s="3" t="b">
        <f t="shared" si="47"/>
        <v>0</v>
      </c>
    </row>
    <row r="982" spans="1:8" x14ac:dyDescent="0.2">
      <c r="A982" t="s">
        <v>12721</v>
      </c>
      <c r="B982" t="s">
        <v>12724</v>
      </c>
      <c r="C982" t="s">
        <v>75</v>
      </c>
      <c r="D982" t="s">
        <v>12725</v>
      </c>
      <c r="E982" t="s">
        <v>30</v>
      </c>
      <c r="F982" t="str">
        <f t="shared" si="45"/>
        <v>yesterday</v>
      </c>
      <c r="G982" s="2" t="str">
        <f t="shared" si="46"/>
        <v>19/05/2020</v>
      </c>
      <c r="H982" s="3" t="b">
        <f t="shared" si="47"/>
        <v>0</v>
      </c>
    </row>
    <row r="983" spans="1:8" x14ac:dyDescent="0.2">
      <c r="A983" t="s">
        <v>5</v>
      </c>
      <c r="B983" t="s">
        <v>14</v>
      </c>
      <c r="C983" t="s">
        <v>15</v>
      </c>
      <c r="D983" t="s">
        <v>16</v>
      </c>
      <c r="E983" t="s">
        <v>17</v>
      </c>
      <c r="F983" t="str">
        <f t="shared" si="45"/>
        <v>today</v>
      </c>
      <c r="G983" s="2" t="str">
        <f t="shared" si="46"/>
        <v>20/05/2020</v>
      </c>
      <c r="H983" s="3" t="b">
        <f t="shared" si="47"/>
        <v>0</v>
      </c>
    </row>
    <row r="984" spans="1:8" x14ac:dyDescent="0.2">
      <c r="A984" t="s">
        <v>463</v>
      </c>
      <c r="B984" t="s">
        <v>467</v>
      </c>
      <c r="C984" t="s">
        <v>159</v>
      </c>
      <c r="D984" t="s">
        <v>468</v>
      </c>
      <c r="E984" t="s">
        <v>17</v>
      </c>
      <c r="F984" t="str">
        <f t="shared" si="45"/>
        <v>today</v>
      </c>
      <c r="G984" s="2" t="str">
        <f t="shared" si="46"/>
        <v>20/05/2020</v>
      </c>
      <c r="H984" s="3" t="b">
        <f t="shared" si="47"/>
        <v>0</v>
      </c>
    </row>
    <row r="985" spans="1:8" x14ac:dyDescent="0.2">
      <c r="A985" t="s">
        <v>463</v>
      </c>
      <c r="B985" t="s">
        <v>469</v>
      </c>
      <c r="C985" t="s">
        <v>38</v>
      </c>
      <c r="D985" t="s">
        <v>470</v>
      </c>
      <c r="E985" t="s">
        <v>17</v>
      </c>
      <c r="F985" t="str">
        <f t="shared" si="45"/>
        <v>today</v>
      </c>
      <c r="G985" s="2" t="str">
        <f t="shared" si="46"/>
        <v>20/05/2020</v>
      </c>
      <c r="H985" s="3" t="b">
        <f t="shared" si="47"/>
        <v>0</v>
      </c>
    </row>
    <row r="986" spans="1:8" x14ac:dyDescent="0.2">
      <c r="A986" t="s">
        <v>463</v>
      </c>
      <c r="B986" t="s">
        <v>473</v>
      </c>
      <c r="C986" t="s">
        <v>45</v>
      </c>
      <c r="D986" t="s">
        <v>474</v>
      </c>
      <c r="E986" t="s">
        <v>17</v>
      </c>
      <c r="F986" t="str">
        <f t="shared" si="45"/>
        <v>today</v>
      </c>
      <c r="G986" s="2" t="str">
        <f t="shared" si="46"/>
        <v>20/05/2020</v>
      </c>
      <c r="H986" s="3" t="b">
        <f t="shared" si="47"/>
        <v>0</v>
      </c>
    </row>
    <row r="987" spans="1:8" x14ac:dyDescent="0.2">
      <c r="A987" t="s">
        <v>463</v>
      </c>
      <c r="B987" t="s">
        <v>475</v>
      </c>
      <c r="C987" t="s">
        <v>476</v>
      </c>
      <c r="D987" t="s">
        <v>477</v>
      </c>
      <c r="E987" t="s">
        <v>17</v>
      </c>
      <c r="F987" t="str">
        <f t="shared" si="45"/>
        <v>today</v>
      </c>
      <c r="G987" s="2" t="str">
        <f t="shared" si="46"/>
        <v>20/05/2020</v>
      </c>
      <c r="H987" s="3" t="b">
        <f t="shared" si="47"/>
        <v>0</v>
      </c>
    </row>
    <row r="988" spans="1:8" x14ac:dyDescent="0.2">
      <c r="A988" t="s">
        <v>463</v>
      </c>
      <c r="B988" t="s">
        <v>478</v>
      </c>
      <c r="C988" t="s">
        <v>23</v>
      </c>
      <c r="D988" t="s">
        <v>479</v>
      </c>
      <c r="E988" t="s">
        <v>17</v>
      </c>
      <c r="F988" t="str">
        <f t="shared" si="45"/>
        <v>today</v>
      </c>
      <c r="G988" s="2" t="str">
        <f t="shared" si="46"/>
        <v>20/05/2020</v>
      </c>
      <c r="H988" s="3" t="b">
        <f t="shared" si="47"/>
        <v>0</v>
      </c>
    </row>
    <row r="989" spans="1:8" x14ac:dyDescent="0.2">
      <c r="A989" t="s">
        <v>463</v>
      </c>
      <c r="B989" t="s">
        <v>480</v>
      </c>
      <c r="C989" t="s">
        <v>100</v>
      </c>
      <c r="D989" t="s">
        <v>481</v>
      </c>
      <c r="E989" t="s">
        <v>17</v>
      </c>
      <c r="F989" t="str">
        <f t="shared" si="45"/>
        <v>today</v>
      </c>
      <c r="G989" s="2" t="str">
        <f t="shared" si="46"/>
        <v>20/05/2020</v>
      </c>
      <c r="H989" s="3" t="b">
        <f t="shared" si="47"/>
        <v>0</v>
      </c>
    </row>
    <row r="990" spans="1:8" x14ac:dyDescent="0.2">
      <c r="A990" t="s">
        <v>463</v>
      </c>
      <c r="B990" t="s">
        <v>482</v>
      </c>
      <c r="C990" t="s">
        <v>23</v>
      </c>
      <c r="D990" t="s">
        <v>483</v>
      </c>
      <c r="E990" t="s">
        <v>17</v>
      </c>
      <c r="F990" t="str">
        <f t="shared" si="45"/>
        <v>today</v>
      </c>
      <c r="G990" s="2" t="str">
        <f t="shared" si="46"/>
        <v>20/05/2020</v>
      </c>
      <c r="H990" s="3" t="b">
        <f t="shared" si="47"/>
        <v>0</v>
      </c>
    </row>
    <row r="991" spans="1:8" x14ac:dyDescent="0.2">
      <c r="A991" t="s">
        <v>463</v>
      </c>
      <c r="B991" t="s">
        <v>484</v>
      </c>
      <c r="C991" t="s">
        <v>87</v>
      </c>
      <c r="D991" t="s">
        <v>485</v>
      </c>
      <c r="E991" t="s">
        <v>17</v>
      </c>
      <c r="F991" t="str">
        <f t="shared" si="45"/>
        <v>today</v>
      </c>
      <c r="G991" s="2" t="str">
        <f t="shared" si="46"/>
        <v>20/05/2020</v>
      </c>
      <c r="H991" s="3" t="b">
        <f t="shared" si="47"/>
        <v>0</v>
      </c>
    </row>
    <row r="992" spans="1:8" x14ac:dyDescent="0.2">
      <c r="A992" t="s">
        <v>463</v>
      </c>
      <c r="B992" t="s">
        <v>486</v>
      </c>
      <c r="C992" t="s">
        <v>487</v>
      </c>
      <c r="D992" t="s">
        <v>488</v>
      </c>
      <c r="E992" t="s">
        <v>17</v>
      </c>
      <c r="F992" t="str">
        <f t="shared" si="45"/>
        <v>today</v>
      </c>
      <c r="G992" s="2" t="str">
        <f t="shared" si="46"/>
        <v>20/05/2020</v>
      </c>
      <c r="H992" s="3" t="b">
        <f t="shared" si="47"/>
        <v>0</v>
      </c>
    </row>
    <row r="993" spans="1:8" x14ac:dyDescent="0.2">
      <c r="A993" t="s">
        <v>463</v>
      </c>
      <c r="B993" t="s">
        <v>489</v>
      </c>
      <c r="C993" t="s">
        <v>38</v>
      </c>
      <c r="D993" t="s">
        <v>490</v>
      </c>
      <c r="E993" t="s">
        <v>17</v>
      </c>
      <c r="F993" t="str">
        <f t="shared" si="45"/>
        <v>today</v>
      </c>
      <c r="G993" s="2" t="str">
        <f t="shared" si="46"/>
        <v>20/05/2020</v>
      </c>
      <c r="H993" s="3" t="b">
        <f t="shared" si="47"/>
        <v>0</v>
      </c>
    </row>
    <row r="994" spans="1:8" x14ac:dyDescent="0.2">
      <c r="A994" t="s">
        <v>463</v>
      </c>
      <c r="B994" t="s">
        <v>491</v>
      </c>
      <c r="C994" t="s">
        <v>100</v>
      </c>
      <c r="D994" t="s">
        <v>481</v>
      </c>
      <c r="E994" t="s">
        <v>17</v>
      </c>
      <c r="F994" t="str">
        <f t="shared" si="45"/>
        <v>today</v>
      </c>
      <c r="G994" s="2" t="str">
        <f t="shared" si="46"/>
        <v>20/05/2020</v>
      </c>
      <c r="H994" s="3" t="b">
        <f t="shared" si="47"/>
        <v>0</v>
      </c>
    </row>
    <row r="995" spans="1:8" x14ac:dyDescent="0.2">
      <c r="A995" t="s">
        <v>463</v>
      </c>
      <c r="B995" t="s">
        <v>492</v>
      </c>
      <c r="C995" t="s">
        <v>476</v>
      </c>
      <c r="D995" t="s">
        <v>493</v>
      </c>
      <c r="E995" t="s">
        <v>17</v>
      </c>
      <c r="F995" t="str">
        <f t="shared" si="45"/>
        <v>today</v>
      </c>
      <c r="G995" s="2" t="str">
        <f t="shared" si="46"/>
        <v>20/05/2020</v>
      </c>
      <c r="H995" s="3" t="b">
        <f t="shared" si="47"/>
        <v>0</v>
      </c>
    </row>
    <row r="996" spans="1:8" x14ac:dyDescent="0.2">
      <c r="A996" t="s">
        <v>463</v>
      </c>
      <c r="B996" t="s">
        <v>498</v>
      </c>
      <c r="C996" t="s">
        <v>23</v>
      </c>
      <c r="D996" t="s">
        <v>499</v>
      </c>
      <c r="E996" t="s">
        <v>17</v>
      </c>
      <c r="F996" t="str">
        <f t="shared" si="45"/>
        <v>today</v>
      </c>
      <c r="G996" s="2" t="str">
        <f t="shared" si="46"/>
        <v>20/05/2020</v>
      </c>
      <c r="H996" s="3" t="b">
        <f t="shared" si="47"/>
        <v>0</v>
      </c>
    </row>
    <row r="997" spans="1:8" x14ac:dyDescent="0.2">
      <c r="A997" t="s">
        <v>675</v>
      </c>
      <c r="B997" t="s">
        <v>679</v>
      </c>
      <c r="C997" t="s">
        <v>82</v>
      </c>
      <c r="D997" t="s">
        <v>680</v>
      </c>
      <c r="E997" t="s">
        <v>17</v>
      </c>
      <c r="F997" t="str">
        <f t="shared" si="45"/>
        <v>today</v>
      </c>
      <c r="G997" s="2" t="str">
        <f t="shared" si="46"/>
        <v>20/05/2020</v>
      </c>
      <c r="H997" s="3" t="b">
        <f t="shared" si="47"/>
        <v>0</v>
      </c>
    </row>
    <row r="998" spans="1:8" x14ac:dyDescent="0.2">
      <c r="A998" t="s">
        <v>905</v>
      </c>
      <c r="B998" t="s">
        <v>909</v>
      </c>
      <c r="C998" t="s">
        <v>87</v>
      </c>
      <c r="D998" t="s">
        <v>910</v>
      </c>
      <c r="E998" t="s">
        <v>17</v>
      </c>
      <c r="F998" t="str">
        <f t="shared" si="45"/>
        <v>today</v>
      </c>
      <c r="G998" s="2" t="str">
        <f t="shared" si="46"/>
        <v>20/05/2020</v>
      </c>
      <c r="H998" s="3" t="b">
        <f t="shared" si="47"/>
        <v>0</v>
      </c>
    </row>
    <row r="999" spans="1:8" x14ac:dyDescent="0.2">
      <c r="A999" t="s">
        <v>905</v>
      </c>
      <c r="B999" t="s">
        <v>911</v>
      </c>
      <c r="C999" t="s">
        <v>23</v>
      </c>
      <c r="D999" t="s">
        <v>912</v>
      </c>
      <c r="E999" t="s">
        <v>17</v>
      </c>
      <c r="F999" t="str">
        <f t="shared" si="45"/>
        <v>today</v>
      </c>
      <c r="G999" s="2" t="str">
        <f t="shared" si="46"/>
        <v>20/05/2020</v>
      </c>
      <c r="H999" s="3" t="b">
        <f t="shared" si="47"/>
        <v>0</v>
      </c>
    </row>
    <row r="1000" spans="1:8" x14ac:dyDescent="0.2">
      <c r="A1000" t="s">
        <v>905</v>
      </c>
      <c r="B1000" t="s">
        <v>913</v>
      </c>
      <c r="C1000" t="s">
        <v>32</v>
      </c>
      <c r="D1000" t="s">
        <v>914</v>
      </c>
      <c r="E1000" t="s">
        <v>17</v>
      </c>
      <c r="F1000" t="str">
        <f t="shared" si="45"/>
        <v>today</v>
      </c>
      <c r="G1000" s="2" t="str">
        <f t="shared" si="46"/>
        <v>20/05/2020</v>
      </c>
      <c r="H1000" s="3" t="b">
        <f t="shared" si="47"/>
        <v>0</v>
      </c>
    </row>
    <row r="1001" spans="1:8" x14ac:dyDescent="0.2">
      <c r="A1001" t="s">
        <v>905</v>
      </c>
      <c r="B1001" t="s">
        <v>917</v>
      </c>
      <c r="C1001" t="s">
        <v>23</v>
      </c>
      <c r="D1001" t="s">
        <v>918</v>
      </c>
      <c r="E1001" t="s">
        <v>17</v>
      </c>
      <c r="F1001" t="str">
        <f t="shared" si="45"/>
        <v>today</v>
      </c>
      <c r="G1001" s="2" t="str">
        <f t="shared" si="46"/>
        <v>20/05/2020</v>
      </c>
      <c r="H1001" s="3" t="b">
        <f t="shared" si="47"/>
        <v>0</v>
      </c>
    </row>
    <row r="1002" spans="1:8" x14ac:dyDescent="0.2">
      <c r="A1002" t="s">
        <v>905</v>
      </c>
      <c r="B1002" t="s">
        <v>919</v>
      </c>
      <c r="C1002" t="s">
        <v>103</v>
      </c>
      <c r="D1002" t="s">
        <v>920</v>
      </c>
      <c r="E1002" t="s">
        <v>17</v>
      </c>
      <c r="F1002" t="str">
        <f t="shared" si="45"/>
        <v>today</v>
      </c>
      <c r="G1002" s="2" t="str">
        <f t="shared" si="46"/>
        <v>20/05/2020</v>
      </c>
      <c r="H1002" s="3" t="b">
        <f t="shared" si="47"/>
        <v>0</v>
      </c>
    </row>
    <row r="1003" spans="1:8" x14ac:dyDescent="0.2">
      <c r="A1003" t="s">
        <v>905</v>
      </c>
      <c r="B1003" t="s">
        <v>921</v>
      </c>
      <c r="C1003" t="s">
        <v>50</v>
      </c>
      <c r="D1003" t="s">
        <v>922</v>
      </c>
      <c r="E1003" t="s">
        <v>17</v>
      </c>
      <c r="F1003" t="str">
        <f t="shared" si="45"/>
        <v>today</v>
      </c>
      <c r="G1003" s="2" t="str">
        <f t="shared" si="46"/>
        <v>20/05/2020</v>
      </c>
      <c r="H1003" s="3" t="b">
        <f t="shared" si="47"/>
        <v>0</v>
      </c>
    </row>
    <row r="1004" spans="1:8" x14ac:dyDescent="0.2">
      <c r="A1004" t="s">
        <v>1111</v>
      </c>
      <c r="B1004" t="s">
        <v>1115</v>
      </c>
      <c r="C1004" t="s">
        <v>130</v>
      </c>
      <c r="D1004" t="s">
        <v>1116</v>
      </c>
      <c r="E1004" t="s">
        <v>17</v>
      </c>
      <c r="F1004" t="str">
        <f t="shared" si="45"/>
        <v>today</v>
      </c>
      <c r="G1004" s="2" t="str">
        <f t="shared" si="46"/>
        <v>20/05/2020</v>
      </c>
      <c r="H1004" s="3" t="b">
        <f t="shared" si="47"/>
        <v>0</v>
      </c>
    </row>
    <row r="1005" spans="1:8" x14ac:dyDescent="0.2">
      <c r="A1005" t="s">
        <v>1111</v>
      </c>
      <c r="B1005" t="s">
        <v>1121</v>
      </c>
      <c r="C1005" t="s">
        <v>303</v>
      </c>
      <c r="D1005" t="s">
        <v>1122</v>
      </c>
      <c r="E1005" t="s">
        <v>17</v>
      </c>
      <c r="F1005" t="str">
        <f t="shared" si="45"/>
        <v>today</v>
      </c>
      <c r="G1005" s="2" t="str">
        <f t="shared" si="46"/>
        <v>20/05/2020</v>
      </c>
      <c r="H1005" s="3" t="b">
        <f t="shared" si="47"/>
        <v>0</v>
      </c>
    </row>
    <row r="1006" spans="1:8" x14ac:dyDescent="0.2">
      <c r="A1006" t="s">
        <v>1111</v>
      </c>
      <c r="B1006" t="s">
        <v>1123</v>
      </c>
      <c r="C1006" t="s">
        <v>7</v>
      </c>
      <c r="D1006" t="s">
        <v>1124</v>
      </c>
      <c r="E1006" t="s">
        <v>17</v>
      </c>
      <c r="F1006" t="str">
        <f t="shared" si="45"/>
        <v>today</v>
      </c>
      <c r="G1006" s="2" t="str">
        <f t="shared" si="46"/>
        <v>20/05/2020</v>
      </c>
      <c r="H1006" s="3" t="b">
        <f t="shared" si="47"/>
        <v>0</v>
      </c>
    </row>
    <row r="1007" spans="1:8" x14ac:dyDescent="0.2">
      <c r="A1007" t="s">
        <v>1111</v>
      </c>
      <c r="B1007" t="s">
        <v>1125</v>
      </c>
      <c r="C1007" t="s">
        <v>408</v>
      </c>
      <c r="D1007" t="s">
        <v>1126</v>
      </c>
      <c r="E1007" t="s">
        <v>17</v>
      </c>
      <c r="F1007" t="str">
        <f t="shared" si="45"/>
        <v>today</v>
      </c>
      <c r="G1007" s="2" t="str">
        <f t="shared" si="46"/>
        <v>20/05/2020</v>
      </c>
      <c r="H1007" s="3" t="b">
        <f t="shared" si="47"/>
        <v>0</v>
      </c>
    </row>
    <row r="1008" spans="1:8" x14ac:dyDescent="0.2">
      <c r="A1008" t="s">
        <v>1111</v>
      </c>
      <c r="B1008" t="s">
        <v>1127</v>
      </c>
      <c r="C1008" t="s">
        <v>35</v>
      </c>
      <c r="D1008" t="s">
        <v>1128</v>
      </c>
      <c r="E1008" t="s">
        <v>17</v>
      </c>
      <c r="F1008" t="str">
        <f t="shared" si="45"/>
        <v>today</v>
      </c>
      <c r="G1008" s="2" t="str">
        <f t="shared" si="46"/>
        <v>20/05/2020</v>
      </c>
      <c r="H1008" s="3" t="b">
        <f t="shared" si="47"/>
        <v>0</v>
      </c>
    </row>
    <row r="1009" spans="1:8" x14ac:dyDescent="0.2">
      <c r="A1009" t="s">
        <v>1315</v>
      </c>
      <c r="B1009" t="s">
        <v>1319</v>
      </c>
      <c r="C1009" t="s">
        <v>50</v>
      </c>
      <c r="D1009" t="s">
        <v>1320</v>
      </c>
      <c r="E1009" t="s">
        <v>17</v>
      </c>
      <c r="F1009" t="str">
        <f t="shared" si="45"/>
        <v>today</v>
      </c>
      <c r="G1009" s="2" t="str">
        <f t="shared" si="46"/>
        <v>20/05/2020</v>
      </c>
      <c r="H1009" s="3" t="b">
        <f t="shared" si="47"/>
        <v>0</v>
      </c>
    </row>
    <row r="1010" spans="1:8" x14ac:dyDescent="0.2">
      <c r="A1010" t="s">
        <v>1315</v>
      </c>
      <c r="B1010" t="s">
        <v>1321</v>
      </c>
      <c r="C1010" t="s">
        <v>75</v>
      </c>
      <c r="D1010" t="s">
        <v>1322</v>
      </c>
      <c r="E1010" t="s">
        <v>17</v>
      </c>
      <c r="F1010" t="str">
        <f t="shared" si="45"/>
        <v>today</v>
      </c>
      <c r="G1010" s="2" t="str">
        <f t="shared" si="46"/>
        <v>20/05/2020</v>
      </c>
      <c r="H1010" s="3" t="b">
        <f t="shared" si="47"/>
        <v>0</v>
      </c>
    </row>
    <row r="1011" spans="1:8" x14ac:dyDescent="0.2">
      <c r="A1011" t="s">
        <v>1315</v>
      </c>
      <c r="B1011" t="s">
        <v>1323</v>
      </c>
      <c r="C1011" t="s">
        <v>32</v>
      </c>
      <c r="D1011" t="s">
        <v>1324</v>
      </c>
      <c r="E1011" t="s">
        <v>17</v>
      </c>
      <c r="F1011" t="str">
        <f t="shared" si="45"/>
        <v>today</v>
      </c>
      <c r="G1011" s="2" t="str">
        <f t="shared" si="46"/>
        <v>20/05/2020</v>
      </c>
      <c r="H1011" s="3" t="b">
        <f t="shared" si="47"/>
        <v>0</v>
      </c>
    </row>
    <row r="1012" spans="1:8" x14ac:dyDescent="0.2">
      <c r="A1012" t="s">
        <v>1315</v>
      </c>
      <c r="B1012" t="s">
        <v>1327</v>
      </c>
      <c r="C1012" t="s">
        <v>19</v>
      </c>
      <c r="D1012" t="s">
        <v>1328</v>
      </c>
      <c r="E1012" t="s">
        <v>17</v>
      </c>
      <c r="F1012" t="str">
        <f t="shared" si="45"/>
        <v>today</v>
      </c>
      <c r="G1012" s="2" t="str">
        <f t="shared" si="46"/>
        <v>20/05/2020</v>
      </c>
      <c r="H1012" s="3" t="b">
        <f t="shared" si="47"/>
        <v>0</v>
      </c>
    </row>
    <row r="1013" spans="1:8" x14ac:dyDescent="0.2">
      <c r="A1013" t="s">
        <v>1315</v>
      </c>
      <c r="B1013" t="s">
        <v>1329</v>
      </c>
      <c r="C1013" t="s">
        <v>53</v>
      </c>
      <c r="D1013" t="s">
        <v>1330</v>
      </c>
      <c r="E1013" t="s">
        <v>17</v>
      </c>
      <c r="F1013" t="str">
        <f t="shared" si="45"/>
        <v>today</v>
      </c>
      <c r="G1013" s="2" t="str">
        <f t="shared" si="46"/>
        <v>20/05/2020</v>
      </c>
      <c r="H1013" s="3" t="b">
        <f t="shared" si="47"/>
        <v>0</v>
      </c>
    </row>
    <row r="1014" spans="1:8" x14ac:dyDescent="0.2">
      <c r="A1014" t="s">
        <v>1315</v>
      </c>
      <c r="B1014" t="s">
        <v>1331</v>
      </c>
      <c r="C1014" t="s">
        <v>45</v>
      </c>
      <c r="D1014" t="s">
        <v>1332</v>
      </c>
      <c r="E1014" t="s">
        <v>17</v>
      </c>
      <c r="F1014" t="str">
        <f t="shared" si="45"/>
        <v>today</v>
      </c>
      <c r="G1014" s="2" t="str">
        <f t="shared" si="46"/>
        <v>20/05/2020</v>
      </c>
      <c r="H1014" s="3" t="b">
        <f t="shared" si="47"/>
        <v>0</v>
      </c>
    </row>
    <row r="1015" spans="1:8" x14ac:dyDescent="0.2">
      <c r="A1015" t="s">
        <v>1315</v>
      </c>
      <c r="B1015" t="s">
        <v>1333</v>
      </c>
      <c r="C1015" t="s">
        <v>50</v>
      </c>
      <c r="D1015" t="s">
        <v>1334</v>
      </c>
      <c r="E1015" t="s">
        <v>17</v>
      </c>
      <c r="F1015" t="str">
        <f t="shared" si="45"/>
        <v>today</v>
      </c>
      <c r="G1015" s="2" t="str">
        <f t="shared" si="46"/>
        <v>20/05/2020</v>
      </c>
      <c r="H1015" s="3" t="b">
        <f t="shared" si="47"/>
        <v>0</v>
      </c>
    </row>
    <row r="1016" spans="1:8" x14ac:dyDescent="0.2">
      <c r="A1016" t="s">
        <v>1526</v>
      </c>
      <c r="B1016" t="s">
        <v>1529</v>
      </c>
      <c r="C1016" t="s">
        <v>159</v>
      </c>
      <c r="D1016" t="s">
        <v>1530</v>
      </c>
      <c r="E1016" t="s">
        <v>17</v>
      </c>
      <c r="F1016" t="str">
        <f t="shared" si="45"/>
        <v>today</v>
      </c>
      <c r="G1016" s="2" t="str">
        <f t="shared" si="46"/>
        <v>20/05/2020</v>
      </c>
      <c r="H1016" s="3" t="b">
        <f t="shared" si="47"/>
        <v>0</v>
      </c>
    </row>
    <row r="1017" spans="1:8" x14ac:dyDescent="0.2">
      <c r="A1017" t="s">
        <v>1526</v>
      </c>
      <c r="B1017" t="s">
        <v>1533</v>
      </c>
      <c r="C1017" t="s">
        <v>7</v>
      </c>
      <c r="D1017" t="s">
        <v>1534</v>
      </c>
      <c r="E1017" t="s">
        <v>17</v>
      </c>
      <c r="F1017" t="str">
        <f t="shared" si="45"/>
        <v>today</v>
      </c>
      <c r="G1017" s="2" t="str">
        <f t="shared" si="46"/>
        <v>20/05/2020</v>
      </c>
      <c r="H1017" s="3" t="b">
        <f t="shared" si="47"/>
        <v>0</v>
      </c>
    </row>
    <row r="1018" spans="1:8" x14ac:dyDescent="0.2">
      <c r="A1018" t="s">
        <v>1526</v>
      </c>
      <c r="B1018" t="s">
        <v>1535</v>
      </c>
      <c r="C1018" t="s">
        <v>7</v>
      </c>
      <c r="D1018" t="s">
        <v>1534</v>
      </c>
      <c r="E1018" t="s">
        <v>17</v>
      </c>
      <c r="F1018" t="str">
        <f t="shared" si="45"/>
        <v>today</v>
      </c>
      <c r="G1018" s="2" t="str">
        <f t="shared" si="46"/>
        <v>20/05/2020</v>
      </c>
      <c r="H1018" s="3" t="b">
        <f t="shared" si="47"/>
        <v>0</v>
      </c>
    </row>
    <row r="1019" spans="1:8" x14ac:dyDescent="0.2">
      <c r="A1019" t="s">
        <v>1526</v>
      </c>
      <c r="B1019" t="s">
        <v>1536</v>
      </c>
      <c r="C1019" t="s">
        <v>7</v>
      </c>
      <c r="D1019" t="s">
        <v>1537</v>
      </c>
      <c r="E1019" t="s">
        <v>17</v>
      </c>
      <c r="F1019" t="str">
        <f t="shared" si="45"/>
        <v>today</v>
      </c>
      <c r="G1019" s="2" t="str">
        <f t="shared" si="46"/>
        <v>20/05/2020</v>
      </c>
      <c r="H1019" s="3" t="b">
        <f t="shared" si="47"/>
        <v>0</v>
      </c>
    </row>
    <row r="1020" spans="1:8" x14ac:dyDescent="0.2">
      <c r="A1020" t="s">
        <v>1526</v>
      </c>
      <c r="B1020" t="s">
        <v>1538</v>
      </c>
      <c r="C1020" t="s">
        <v>1276</v>
      </c>
      <c r="D1020" t="s">
        <v>1539</v>
      </c>
      <c r="E1020" t="s">
        <v>17</v>
      </c>
      <c r="F1020" t="str">
        <f t="shared" si="45"/>
        <v>today</v>
      </c>
      <c r="G1020" s="2" t="str">
        <f t="shared" si="46"/>
        <v>20/05/2020</v>
      </c>
      <c r="H1020" s="3" t="b">
        <f t="shared" si="47"/>
        <v>0</v>
      </c>
    </row>
    <row r="1021" spans="1:8" x14ac:dyDescent="0.2">
      <c r="A1021" t="s">
        <v>1526</v>
      </c>
      <c r="B1021" t="s">
        <v>1540</v>
      </c>
      <c r="C1021" t="s">
        <v>159</v>
      </c>
      <c r="D1021" t="s">
        <v>1541</v>
      </c>
      <c r="E1021" t="s">
        <v>17</v>
      </c>
      <c r="F1021" t="str">
        <f t="shared" si="45"/>
        <v>today</v>
      </c>
      <c r="G1021" s="2" t="str">
        <f t="shared" si="46"/>
        <v>20/05/2020</v>
      </c>
      <c r="H1021" s="3" t="b">
        <f t="shared" si="47"/>
        <v>0</v>
      </c>
    </row>
    <row r="1022" spans="1:8" x14ac:dyDescent="0.2">
      <c r="A1022" t="s">
        <v>1526</v>
      </c>
      <c r="B1022" t="s">
        <v>1542</v>
      </c>
      <c r="C1022" t="s">
        <v>35</v>
      </c>
      <c r="D1022" t="s">
        <v>1543</v>
      </c>
      <c r="E1022" t="s">
        <v>17</v>
      </c>
      <c r="F1022" t="str">
        <f t="shared" si="45"/>
        <v>today</v>
      </c>
      <c r="G1022" s="2" t="str">
        <f t="shared" si="46"/>
        <v>20/05/2020</v>
      </c>
      <c r="H1022" s="3" t="b">
        <f t="shared" si="47"/>
        <v>0</v>
      </c>
    </row>
    <row r="1023" spans="1:8" x14ac:dyDescent="0.2">
      <c r="A1023" t="s">
        <v>1724</v>
      </c>
      <c r="B1023" t="s">
        <v>1728</v>
      </c>
      <c r="C1023" t="s">
        <v>35</v>
      </c>
      <c r="D1023" t="s">
        <v>1729</v>
      </c>
      <c r="E1023" t="s">
        <v>17</v>
      </c>
      <c r="F1023" t="str">
        <f t="shared" si="45"/>
        <v>today</v>
      </c>
      <c r="G1023" s="2" t="str">
        <f t="shared" si="46"/>
        <v>20/05/2020</v>
      </c>
      <c r="H1023" s="3" t="b">
        <f t="shared" si="47"/>
        <v>0</v>
      </c>
    </row>
    <row r="1024" spans="1:8" x14ac:dyDescent="0.2">
      <c r="A1024" t="s">
        <v>1724</v>
      </c>
      <c r="B1024" t="s">
        <v>1730</v>
      </c>
      <c r="C1024" t="s">
        <v>50</v>
      </c>
      <c r="D1024" t="s">
        <v>1731</v>
      </c>
      <c r="E1024" t="s">
        <v>17</v>
      </c>
      <c r="F1024" t="str">
        <f t="shared" si="45"/>
        <v>today</v>
      </c>
      <c r="G1024" s="2" t="str">
        <f t="shared" si="46"/>
        <v>20/05/2020</v>
      </c>
      <c r="H1024" s="3" t="b">
        <f t="shared" si="47"/>
        <v>0</v>
      </c>
    </row>
    <row r="1025" spans="1:8" x14ac:dyDescent="0.2">
      <c r="A1025" t="s">
        <v>1724</v>
      </c>
      <c r="B1025" t="s">
        <v>1732</v>
      </c>
      <c r="C1025" t="s">
        <v>38</v>
      </c>
      <c r="D1025" t="s">
        <v>1733</v>
      </c>
      <c r="E1025" t="s">
        <v>17</v>
      </c>
      <c r="F1025" t="str">
        <f t="shared" si="45"/>
        <v>today</v>
      </c>
      <c r="G1025" s="2" t="str">
        <f t="shared" si="46"/>
        <v>20/05/2020</v>
      </c>
      <c r="H1025" s="3" t="b">
        <f t="shared" si="47"/>
        <v>0</v>
      </c>
    </row>
    <row r="1026" spans="1:8" x14ac:dyDescent="0.2">
      <c r="A1026" t="s">
        <v>1724</v>
      </c>
      <c r="B1026" t="s">
        <v>1734</v>
      </c>
      <c r="C1026" t="s">
        <v>32</v>
      </c>
      <c r="D1026" t="s">
        <v>1735</v>
      </c>
      <c r="E1026" t="s">
        <v>17</v>
      </c>
      <c r="F1026" t="str">
        <f t="shared" ref="F1026:F1089" si="48">SUBSTITUTE(SUBSTITUTE(E1026,"Added ",""),"on ","")</f>
        <v>today</v>
      </c>
      <c r="G1026" s="2" t="str">
        <f t="shared" si="46"/>
        <v>20/05/2020</v>
      </c>
      <c r="H1026" s="3" t="b">
        <f t="shared" si="47"/>
        <v>0</v>
      </c>
    </row>
    <row r="1027" spans="1:8" x14ac:dyDescent="0.2">
      <c r="A1027" t="s">
        <v>1724</v>
      </c>
      <c r="B1027" t="s">
        <v>1737</v>
      </c>
      <c r="C1027" t="s">
        <v>32</v>
      </c>
      <c r="D1027" t="s">
        <v>1738</v>
      </c>
      <c r="E1027" t="s">
        <v>17</v>
      </c>
      <c r="F1027" t="str">
        <f t="shared" si="48"/>
        <v>today</v>
      </c>
      <c r="G1027" s="2" t="str">
        <f t="shared" ref="G1027:G1090" si="49">SUBSTITUTE(SUBSTITUTE(F1027,"yesterday","19/05/2020"),"today","20/05/2020")</f>
        <v>20/05/2020</v>
      </c>
      <c r="H1027" s="3" t="b">
        <f t="shared" ref="H1027:H1090" si="50">COUNTIF(G1027,"*reduced*")&gt;0</f>
        <v>0</v>
      </c>
    </row>
    <row r="1028" spans="1:8" x14ac:dyDescent="0.2">
      <c r="A1028" t="s">
        <v>1929</v>
      </c>
      <c r="B1028" t="s">
        <v>1934</v>
      </c>
      <c r="C1028" t="s">
        <v>23</v>
      </c>
      <c r="D1028" t="s">
        <v>1935</v>
      </c>
      <c r="E1028" t="s">
        <v>17</v>
      </c>
      <c r="F1028" t="str">
        <f t="shared" si="48"/>
        <v>today</v>
      </c>
      <c r="G1028" s="2" t="str">
        <f t="shared" si="49"/>
        <v>20/05/2020</v>
      </c>
      <c r="H1028" s="3" t="b">
        <f t="shared" si="50"/>
        <v>0</v>
      </c>
    </row>
    <row r="1029" spans="1:8" x14ac:dyDescent="0.2">
      <c r="A1029" t="s">
        <v>1929</v>
      </c>
      <c r="B1029" t="s">
        <v>1936</v>
      </c>
      <c r="C1029" t="s">
        <v>32</v>
      </c>
      <c r="D1029" t="s">
        <v>1937</v>
      </c>
      <c r="E1029" t="s">
        <v>17</v>
      </c>
      <c r="F1029" t="str">
        <f t="shared" si="48"/>
        <v>today</v>
      </c>
      <c r="G1029" s="2" t="str">
        <f t="shared" si="49"/>
        <v>20/05/2020</v>
      </c>
      <c r="H1029" s="3" t="b">
        <f t="shared" si="50"/>
        <v>0</v>
      </c>
    </row>
    <row r="1030" spans="1:8" x14ac:dyDescent="0.2">
      <c r="A1030" t="s">
        <v>2127</v>
      </c>
      <c r="B1030" t="s">
        <v>2130</v>
      </c>
      <c r="C1030" t="s">
        <v>303</v>
      </c>
      <c r="D1030" t="s">
        <v>2131</v>
      </c>
      <c r="E1030" t="s">
        <v>17</v>
      </c>
      <c r="F1030" t="str">
        <f t="shared" si="48"/>
        <v>today</v>
      </c>
      <c r="G1030" s="2" t="str">
        <f t="shared" si="49"/>
        <v>20/05/2020</v>
      </c>
      <c r="H1030" s="3" t="b">
        <f t="shared" si="50"/>
        <v>0</v>
      </c>
    </row>
    <row r="1031" spans="1:8" x14ac:dyDescent="0.2">
      <c r="A1031" t="s">
        <v>2127</v>
      </c>
      <c r="B1031" t="s">
        <v>2132</v>
      </c>
      <c r="C1031" t="s">
        <v>35</v>
      </c>
      <c r="D1031" t="s">
        <v>2133</v>
      </c>
      <c r="E1031" t="s">
        <v>17</v>
      </c>
      <c r="F1031" t="str">
        <f t="shared" si="48"/>
        <v>today</v>
      </c>
      <c r="G1031" s="2" t="str">
        <f t="shared" si="49"/>
        <v>20/05/2020</v>
      </c>
      <c r="H1031" s="3" t="b">
        <f t="shared" si="50"/>
        <v>0</v>
      </c>
    </row>
    <row r="1032" spans="1:8" x14ac:dyDescent="0.2">
      <c r="A1032" t="s">
        <v>2327</v>
      </c>
      <c r="B1032" t="s">
        <v>2331</v>
      </c>
      <c r="C1032" t="s">
        <v>53</v>
      </c>
      <c r="D1032" t="s">
        <v>2332</v>
      </c>
      <c r="E1032" t="s">
        <v>17</v>
      </c>
      <c r="F1032" t="str">
        <f t="shared" si="48"/>
        <v>today</v>
      </c>
      <c r="G1032" s="2" t="str">
        <f t="shared" si="49"/>
        <v>20/05/2020</v>
      </c>
      <c r="H1032" s="3" t="b">
        <f t="shared" si="50"/>
        <v>0</v>
      </c>
    </row>
    <row r="1033" spans="1:8" x14ac:dyDescent="0.2">
      <c r="A1033" t="s">
        <v>2327</v>
      </c>
      <c r="B1033" t="s">
        <v>2333</v>
      </c>
      <c r="C1033" t="s">
        <v>7</v>
      </c>
      <c r="D1033" t="s">
        <v>2334</v>
      </c>
      <c r="E1033" t="s">
        <v>17</v>
      </c>
      <c r="F1033" t="str">
        <f t="shared" si="48"/>
        <v>today</v>
      </c>
      <c r="G1033" s="2" t="str">
        <f t="shared" si="49"/>
        <v>20/05/2020</v>
      </c>
      <c r="H1033" s="3" t="b">
        <f t="shared" si="50"/>
        <v>0</v>
      </c>
    </row>
    <row r="1034" spans="1:8" x14ac:dyDescent="0.2">
      <c r="A1034" t="s">
        <v>2327</v>
      </c>
      <c r="B1034" t="s">
        <v>2335</v>
      </c>
      <c r="C1034" t="s">
        <v>159</v>
      </c>
      <c r="D1034" t="s">
        <v>2336</v>
      </c>
      <c r="E1034" t="s">
        <v>17</v>
      </c>
      <c r="F1034" t="str">
        <f t="shared" si="48"/>
        <v>today</v>
      </c>
      <c r="G1034" s="2" t="str">
        <f t="shared" si="49"/>
        <v>20/05/2020</v>
      </c>
      <c r="H1034" s="3" t="b">
        <f t="shared" si="50"/>
        <v>0</v>
      </c>
    </row>
    <row r="1035" spans="1:8" x14ac:dyDescent="0.2">
      <c r="A1035" t="s">
        <v>2327</v>
      </c>
      <c r="B1035" t="s">
        <v>2337</v>
      </c>
      <c r="C1035" t="s">
        <v>50</v>
      </c>
      <c r="D1035" t="s">
        <v>2338</v>
      </c>
      <c r="E1035" t="s">
        <v>17</v>
      </c>
      <c r="F1035" t="str">
        <f t="shared" si="48"/>
        <v>today</v>
      </c>
      <c r="G1035" s="2" t="str">
        <f t="shared" si="49"/>
        <v>20/05/2020</v>
      </c>
      <c r="H1035" s="3" t="b">
        <f t="shared" si="50"/>
        <v>0</v>
      </c>
    </row>
    <row r="1036" spans="1:8" x14ac:dyDescent="0.2">
      <c r="A1036" t="s">
        <v>2327</v>
      </c>
      <c r="B1036" t="s">
        <v>2339</v>
      </c>
      <c r="C1036" t="s">
        <v>15</v>
      </c>
      <c r="D1036" t="s">
        <v>2340</v>
      </c>
      <c r="E1036" t="s">
        <v>17</v>
      </c>
      <c r="F1036" t="str">
        <f t="shared" si="48"/>
        <v>today</v>
      </c>
      <c r="G1036" s="2" t="str">
        <f t="shared" si="49"/>
        <v>20/05/2020</v>
      </c>
      <c r="H1036" s="3" t="b">
        <f t="shared" si="50"/>
        <v>0</v>
      </c>
    </row>
    <row r="1037" spans="1:8" x14ac:dyDescent="0.2">
      <c r="A1037" t="s">
        <v>2327</v>
      </c>
      <c r="B1037" t="s">
        <v>2343</v>
      </c>
      <c r="C1037" t="s">
        <v>32</v>
      </c>
      <c r="D1037" t="s">
        <v>2344</v>
      </c>
      <c r="E1037" t="s">
        <v>17</v>
      </c>
      <c r="F1037" t="str">
        <f t="shared" si="48"/>
        <v>today</v>
      </c>
      <c r="G1037" s="2" t="str">
        <f t="shared" si="49"/>
        <v>20/05/2020</v>
      </c>
      <c r="H1037" s="3" t="b">
        <f t="shared" si="50"/>
        <v>0</v>
      </c>
    </row>
    <row r="1038" spans="1:8" x14ac:dyDescent="0.2">
      <c r="A1038" t="s">
        <v>2327</v>
      </c>
      <c r="B1038" t="s">
        <v>2345</v>
      </c>
      <c r="C1038" t="s">
        <v>100</v>
      </c>
      <c r="D1038" t="s">
        <v>2346</v>
      </c>
      <c r="E1038" t="s">
        <v>17</v>
      </c>
      <c r="F1038" t="str">
        <f t="shared" si="48"/>
        <v>today</v>
      </c>
      <c r="G1038" s="2" t="str">
        <f t="shared" si="49"/>
        <v>20/05/2020</v>
      </c>
      <c r="H1038" s="3" t="b">
        <f t="shared" si="50"/>
        <v>0</v>
      </c>
    </row>
    <row r="1039" spans="1:8" x14ac:dyDescent="0.2">
      <c r="A1039" t="s">
        <v>2327</v>
      </c>
      <c r="B1039" t="s">
        <v>2349</v>
      </c>
      <c r="C1039" t="s">
        <v>140</v>
      </c>
      <c r="D1039" t="s">
        <v>2350</v>
      </c>
      <c r="E1039" t="s">
        <v>17</v>
      </c>
      <c r="F1039" t="str">
        <f t="shared" si="48"/>
        <v>today</v>
      </c>
      <c r="G1039" s="2" t="str">
        <f t="shared" si="49"/>
        <v>20/05/2020</v>
      </c>
      <c r="H1039" s="3" t="b">
        <f t="shared" si="50"/>
        <v>0</v>
      </c>
    </row>
    <row r="1040" spans="1:8" x14ac:dyDescent="0.2">
      <c r="A1040" t="s">
        <v>2327</v>
      </c>
      <c r="B1040" t="s">
        <v>2351</v>
      </c>
      <c r="C1040" t="s">
        <v>159</v>
      </c>
      <c r="D1040" t="s">
        <v>2352</v>
      </c>
      <c r="E1040" t="s">
        <v>17</v>
      </c>
      <c r="F1040" t="str">
        <f t="shared" si="48"/>
        <v>today</v>
      </c>
      <c r="G1040" s="2" t="str">
        <f t="shared" si="49"/>
        <v>20/05/2020</v>
      </c>
      <c r="H1040" s="3" t="b">
        <f t="shared" si="50"/>
        <v>0</v>
      </c>
    </row>
    <row r="1041" spans="1:8" x14ac:dyDescent="0.2">
      <c r="A1041" t="s">
        <v>2531</v>
      </c>
      <c r="B1041" t="s">
        <v>2536</v>
      </c>
      <c r="C1041" t="s">
        <v>32</v>
      </c>
      <c r="D1041" t="s">
        <v>2537</v>
      </c>
      <c r="E1041" t="s">
        <v>17</v>
      </c>
      <c r="F1041" t="str">
        <f t="shared" si="48"/>
        <v>today</v>
      </c>
      <c r="G1041" s="2" t="str">
        <f t="shared" si="49"/>
        <v>20/05/2020</v>
      </c>
      <c r="H1041" s="3" t="b">
        <f t="shared" si="50"/>
        <v>0</v>
      </c>
    </row>
    <row r="1042" spans="1:8" x14ac:dyDescent="0.2">
      <c r="A1042" t="s">
        <v>2531</v>
      </c>
      <c r="B1042" t="s">
        <v>2540</v>
      </c>
      <c r="C1042" t="s">
        <v>50</v>
      </c>
      <c r="D1042" t="s">
        <v>2541</v>
      </c>
      <c r="E1042" t="s">
        <v>17</v>
      </c>
      <c r="F1042" t="str">
        <f t="shared" si="48"/>
        <v>today</v>
      </c>
      <c r="G1042" s="2" t="str">
        <f t="shared" si="49"/>
        <v>20/05/2020</v>
      </c>
      <c r="H1042" s="3" t="b">
        <f t="shared" si="50"/>
        <v>0</v>
      </c>
    </row>
    <row r="1043" spans="1:8" x14ac:dyDescent="0.2">
      <c r="A1043" t="s">
        <v>2531</v>
      </c>
      <c r="B1043" t="s">
        <v>2542</v>
      </c>
      <c r="C1043" t="s">
        <v>103</v>
      </c>
      <c r="D1043" t="s">
        <v>2543</v>
      </c>
      <c r="E1043" t="s">
        <v>17</v>
      </c>
      <c r="F1043" t="str">
        <f t="shared" si="48"/>
        <v>today</v>
      </c>
      <c r="G1043" s="2" t="str">
        <f t="shared" si="49"/>
        <v>20/05/2020</v>
      </c>
      <c r="H1043" s="3" t="b">
        <f t="shared" si="50"/>
        <v>0</v>
      </c>
    </row>
    <row r="1044" spans="1:8" x14ac:dyDescent="0.2">
      <c r="A1044" t="s">
        <v>2732</v>
      </c>
      <c r="B1044" t="s">
        <v>2735</v>
      </c>
      <c r="C1044" t="s">
        <v>32</v>
      </c>
      <c r="D1044" t="s">
        <v>2736</v>
      </c>
      <c r="E1044" t="s">
        <v>17</v>
      </c>
      <c r="F1044" t="str">
        <f t="shared" si="48"/>
        <v>today</v>
      </c>
      <c r="G1044" s="2" t="str">
        <f t="shared" si="49"/>
        <v>20/05/2020</v>
      </c>
      <c r="H1044" s="3" t="b">
        <f t="shared" si="50"/>
        <v>0</v>
      </c>
    </row>
    <row r="1045" spans="1:8" x14ac:dyDescent="0.2">
      <c r="A1045" t="s">
        <v>2732</v>
      </c>
      <c r="B1045" t="s">
        <v>2737</v>
      </c>
      <c r="C1045" t="s">
        <v>712</v>
      </c>
      <c r="D1045" t="s">
        <v>2738</v>
      </c>
      <c r="E1045" t="s">
        <v>17</v>
      </c>
      <c r="F1045" t="str">
        <f t="shared" si="48"/>
        <v>today</v>
      </c>
      <c r="G1045" s="2" t="str">
        <f t="shared" si="49"/>
        <v>20/05/2020</v>
      </c>
      <c r="H1045" s="3" t="b">
        <f t="shared" si="50"/>
        <v>0</v>
      </c>
    </row>
    <row r="1046" spans="1:8" x14ac:dyDescent="0.2">
      <c r="A1046" t="s">
        <v>2732</v>
      </c>
      <c r="B1046" t="s">
        <v>2739</v>
      </c>
      <c r="C1046" t="s">
        <v>82</v>
      </c>
      <c r="D1046" t="s">
        <v>2740</v>
      </c>
      <c r="E1046" t="s">
        <v>17</v>
      </c>
      <c r="F1046" t="str">
        <f t="shared" si="48"/>
        <v>today</v>
      </c>
      <c r="G1046" s="2" t="str">
        <f t="shared" si="49"/>
        <v>20/05/2020</v>
      </c>
      <c r="H1046" s="3" t="b">
        <f t="shared" si="50"/>
        <v>0</v>
      </c>
    </row>
    <row r="1047" spans="1:8" x14ac:dyDescent="0.2">
      <c r="A1047" t="s">
        <v>2732</v>
      </c>
      <c r="B1047" t="s">
        <v>2741</v>
      </c>
      <c r="C1047" t="s">
        <v>23</v>
      </c>
      <c r="D1047" t="s">
        <v>2742</v>
      </c>
      <c r="E1047" t="s">
        <v>17</v>
      </c>
      <c r="F1047" t="str">
        <f t="shared" si="48"/>
        <v>today</v>
      </c>
      <c r="G1047" s="2" t="str">
        <f t="shared" si="49"/>
        <v>20/05/2020</v>
      </c>
      <c r="H1047" s="3" t="b">
        <f t="shared" si="50"/>
        <v>0</v>
      </c>
    </row>
    <row r="1048" spans="1:8" x14ac:dyDescent="0.2">
      <c r="A1048" t="s">
        <v>2732</v>
      </c>
      <c r="B1048" t="s">
        <v>2745</v>
      </c>
      <c r="C1048" t="s">
        <v>45</v>
      </c>
      <c r="D1048" t="s">
        <v>2746</v>
      </c>
      <c r="E1048" t="s">
        <v>17</v>
      </c>
      <c r="F1048" t="str">
        <f t="shared" si="48"/>
        <v>today</v>
      </c>
      <c r="G1048" s="2" t="str">
        <f t="shared" si="49"/>
        <v>20/05/2020</v>
      </c>
      <c r="H1048" s="3" t="b">
        <f t="shared" si="50"/>
        <v>0</v>
      </c>
    </row>
    <row r="1049" spans="1:8" x14ac:dyDescent="0.2">
      <c r="A1049" t="s">
        <v>2732</v>
      </c>
      <c r="B1049" t="s">
        <v>2747</v>
      </c>
      <c r="C1049" t="s">
        <v>50</v>
      </c>
      <c r="D1049" t="s">
        <v>2748</v>
      </c>
      <c r="E1049" t="s">
        <v>17</v>
      </c>
      <c r="F1049" t="str">
        <f t="shared" si="48"/>
        <v>today</v>
      </c>
      <c r="G1049" s="2" t="str">
        <f t="shared" si="49"/>
        <v>20/05/2020</v>
      </c>
      <c r="H1049" s="3" t="b">
        <f t="shared" si="50"/>
        <v>0</v>
      </c>
    </row>
    <row r="1050" spans="1:8" x14ac:dyDescent="0.2">
      <c r="A1050" t="s">
        <v>2732</v>
      </c>
      <c r="B1050" t="s">
        <v>2754</v>
      </c>
      <c r="C1050" t="s">
        <v>82</v>
      </c>
      <c r="D1050" t="s">
        <v>2755</v>
      </c>
      <c r="E1050" t="s">
        <v>17</v>
      </c>
      <c r="F1050" t="str">
        <f t="shared" si="48"/>
        <v>today</v>
      </c>
      <c r="G1050" s="2" t="str">
        <f t="shared" si="49"/>
        <v>20/05/2020</v>
      </c>
      <c r="H1050" s="3" t="b">
        <f t="shared" si="50"/>
        <v>0</v>
      </c>
    </row>
    <row r="1051" spans="1:8" x14ac:dyDescent="0.2">
      <c r="A1051" t="s">
        <v>2924</v>
      </c>
      <c r="B1051" t="s">
        <v>2927</v>
      </c>
      <c r="C1051" t="s">
        <v>35</v>
      </c>
      <c r="D1051" t="s">
        <v>2928</v>
      </c>
      <c r="E1051" t="s">
        <v>17</v>
      </c>
      <c r="F1051" t="str">
        <f t="shared" si="48"/>
        <v>today</v>
      </c>
      <c r="G1051" s="2" t="str">
        <f t="shared" si="49"/>
        <v>20/05/2020</v>
      </c>
      <c r="H1051" s="3" t="b">
        <f t="shared" si="50"/>
        <v>0</v>
      </c>
    </row>
    <row r="1052" spans="1:8" x14ac:dyDescent="0.2">
      <c r="A1052" t="s">
        <v>2924</v>
      </c>
      <c r="B1052" t="s">
        <v>2929</v>
      </c>
      <c r="C1052" t="s">
        <v>38</v>
      </c>
      <c r="D1052" t="s">
        <v>2930</v>
      </c>
      <c r="E1052" t="s">
        <v>17</v>
      </c>
      <c r="F1052" t="str">
        <f t="shared" si="48"/>
        <v>today</v>
      </c>
      <c r="G1052" s="2" t="str">
        <f t="shared" si="49"/>
        <v>20/05/2020</v>
      </c>
      <c r="H1052" s="3" t="b">
        <f t="shared" si="50"/>
        <v>0</v>
      </c>
    </row>
    <row r="1053" spans="1:8" x14ac:dyDescent="0.2">
      <c r="A1053" t="s">
        <v>2924</v>
      </c>
      <c r="B1053" t="s">
        <v>2931</v>
      </c>
      <c r="C1053" t="s">
        <v>38</v>
      </c>
      <c r="D1053" t="s">
        <v>2932</v>
      </c>
      <c r="E1053" t="s">
        <v>17</v>
      </c>
      <c r="F1053" t="str">
        <f t="shared" si="48"/>
        <v>today</v>
      </c>
      <c r="G1053" s="2" t="str">
        <f t="shared" si="49"/>
        <v>20/05/2020</v>
      </c>
      <c r="H1053" s="3" t="b">
        <f t="shared" si="50"/>
        <v>0</v>
      </c>
    </row>
    <row r="1054" spans="1:8" x14ac:dyDescent="0.2">
      <c r="A1054" t="s">
        <v>2924</v>
      </c>
      <c r="B1054" t="s">
        <v>2934</v>
      </c>
      <c r="C1054" t="s">
        <v>712</v>
      </c>
      <c r="D1054" t="s">
        <v>2935</v>
      </c>
      <c r="E1054" t="s">
        <v>17</v>
      </c>
      <c r="F1054" t="str">
        <f t="shared" si="48"/>
        <v>today</v>
      </c>
      <c r="G1054" s="2" t="str">
        <f t="shared" si="49"/>
        <v>20/05/2020</v>
      </c>
      <c r="H1054" s="3" t="b">
        <f t="shared" si="50"/>
        <v>0</v>
      </c>
    </row>
    <row r="1055" spans="1:8" x14ac:dyDescent="0.2">
      <c r="A1055" t="s">
        <v>2924</v>
      </c>
      <c r="B1055" t="s">
        <v>2936</v>
      </c>
      <c r="C1055" t="s">
        <v>2937</v>
      </c>
      <c r="D1055" t="s">
        <v>2938</v>
      </c>
      <c r="E1055" t="s">
        <v>17</v>
      </c>
      <c r="F1055" t="str">
        <f t="shared" si="48"/>
        <v>today</v>
      </c>
      <c r="G1055" s="2" t="str">
        <f t="shared" si="49"/>
        <v>20/05/2020</v>
      </c>
      <c r="H1055" s="3" t="b">
        <f t="shared" si="50"/>
        <v>0</v>
      </c>
    </row>
    <row r="1056" spans="1:8" x14ac:dyDescent="0.2">
      <c r="A1056" t="s">
        <v>2924</v>
      </c>
      <c r="B1056" t="s">
        <v>2939</v>
      </c>
      <c r="C1056" t="s">
        <v>2230</v>
      </c>
      <c r="D1056" t="s">
        <v>2940</v>
      </c>
      <c r="E1056" t="s">
        <v>17</v>
      </c>
      <c r="F1056" t="str">
        <f t="shared" si="48"/>
        <v>today</v>
      </c>
      <c r="G1056" s="2" t="str">
        <f t="shared" si="49"/>
        <v>20/05/2020</v>
      </c>
      <c r="H1056" s="3" t="b">
        <f t="shared" si="50"/>
        <v>0</v>
      </c>
    </row>
    <row r="1057" spans="1:8" x14ac:dyDescent="0.2">
      <c r="A1057" t="s">
        <v>2924</v>
      </c>
      <c r="B1057" t="s">
        <v>2941</v>
      </c>
      <c r="C1057" t="s">
        <v>45</v>
      </c>
      <c r="D1057" t="s">
        <v>2942</v>
      </c>
      <c r="E1057" t="s">
        <v>17</v>
      </c>
      <c r="F1057" t="str">
        <f t="shared" si="48"/>
        <v>today</v>
      </c>
      <c r="G1057" s="2" t="str">
        <f t="shared" si="49"/>
        <v>20/05/2020</v>
      </c>
      <c r="H1057" s="3" t="b">
        <f t="shared" si="50"/>
        <v>0</v>
      </c>
    </row>
    <row r="1058" spans="1:8" x14ac:dyDescent="0.2">
      <c r="A1058" t="s">
        <v>2924</v>
      </c>
      <c r="B1058" t="s">
        <v>2943</v>
      </c>
      <c r="C1058" t="s">
        <v>159</v>
      </c>
      <c r="D1058" t="s">
        <v>2944</v>
      </c>
      <c r="E1058" t="s">
        <v>17</v>
      </c>
      <c r="F1058" t="str">
        <f t="shared" si="48"/>
        <v>today</v>
      </c>
      <c r="G1058" s="2" t="str">
        <f t="shared" si="49"/>
        <v>20/05/2020</v>
      </c>
      <c r="H1058" s="3" t="b">
        <f t="shared" si="50"/>
        <v>0</v>
      </c>
    </row>
    <row r="1059" spans="1:8" x14ac:dyDescent="0.2">
      <c r="A1059" t="s">
        <v>3115</v>
      </c>
      <c r="B1059" t="s">
        <v>3121</v>
      </c>
      <c r="C1059" t="s">
        <v>87</v>
      </c>
      <c r="D1059" t="s">
        <v>3122</v>
      </c>
      <c r="E1059" t="s">
        <v>17</v>
      </c>
      <c r="F1059" t="str">
        <f t="shared" si="48"/>
        <v>today</v>
      </c>
      <c r="G1059" s="2" t="str">
        <f t="shared" si="49"/>
        <v>20/05/2020</v>
      </c>
      <c r="H1059" s="3" t="b">
        <f t="shared" si="50"/>
        <v>0</v>
      </c>
    </row>
    <row r="1060" spans="1:8" x14ac:dyDescent="0.2">
      <c r="A1060" t="s">
        <v>3115</v>
      </c>
      <c r="B1060" t="s">
        <v>3131</v>
      </c>
      <c r="C1060" t="s">
        <v>32</v>
      </c>
      <c r="D1060" t="s">
        <v>3132</v>
      </c>
      <c r="E1060" t="s">
        <v>17</v>
      </c>
      <c r="F1060" t="str">
        <f t="shared" si="48"/>
        <v>today</v>
      </c>
      <c r="G1060" s="2" t="str">
        <f t="shared" si="49"/>
        <v>20/05/2020</v>
      </c>
      <c r="H1060" s="3" t="b">
        <f t="shared" si="50"/>
        <v>0</v>
      </c>
    </row>
    <row r="1061" spans="1:8" x14ac:dyDescent="0.2">
      <c r="A1061" t="s">
        <v>3115</v>
      </c>
      <c r="B1061" t="s">
        <v>3133</v>
      </c>
      <c r="C1061" t="s">
        <v>23</v>
      </c>
      <c r="D1061" t="s">
        <v>3134</v>
      </c>
      <c r="E1061" t="s">
        <v>17</v>
      </c>
      <c r="F1061" t="str">
        <f t="shared" si="48"/>
        <v>today</v>
      </c>
      <c r="G1061" s="2" t="str">
        <f t="shared" si="49"/>
        <v>20/05/2020</v>
      </c>
      <c r="H1061" s="3" t="b">
        <f t="shared" si="50"/>
        <v>0</v>
      </c>
    </row>
    <row r="1062" spans="1:8" x14ac:dyDescent="0.2">
      <c r="A1062" t="s">
        <v>3115</v>
      </c>
      <c r="B1062" t="s">
        <v>3135</v>
      </c>
      <c r="C1062" t="s">
        <v>32</v>
      </c>
      <c r="D1062" t="s">
        <v>3136</v>
      </c>
      <c r="E1062" t="s">
        <v>17</v>
      </c>
      <c r="F1062" t="str">
        <f t="shared" si="48"/>
        <v>today</v>
      </c>
      <c r="G1062" s="2" t="str">
        <f t="shared" si="49"/>
        <v>20/05/2020</v>
      </c>
      <c r="H1062" s="3" t="b">
        <f t="shared" si="50"/>
        <v>0</v>
      </c>
    </row>
    <row r="1063" spans="1:8" x14ac:dyDescent="0.2">
      <c r="A1063" t="s">
        <v>3319</v>
      </c>
      <c r="B1063" t="s">
        <v>3322</v>
      </c>
      <c r="C1063" t="s">
        <v>130</v>
      </c>
      <c r="D1063" t="s">
        <v>3323</v>
      </c>
      <c r="E1063" t="s">
        <v>17</v>
      </c>
      <c r="F1063" t="str">
        <f t="shared" si="48"/>
        <v>today</v>
      </c>
      <c r="G1063" s="2" t="str">
        <f t="shared" si="49"/>
        <v>20/05/2020</v>
      </c>
      <c r="H1063" s="3" t="b">
        <f t="shared" si="50"/>
        <v>0</v>
      </c>
    </row>
    <row r="1064" spans="1:8" x14ac:dyDescent="0.2">
      <c r="A1064" t="s">
        <v>3319</v>
      </c>
      <c r="B1064" t="s">
        <v>3324</v>
      </c>
      <c r="C1064" t="s">
        <v>855</v>
      </c>
      <c r="D1064" t="s">
        <v>3325</v>
      </c>
      <c r="E1064" t="s">
        <v>17</v>
      </c>
      <c r="F1064" t="str">
        <f t="shared" si="48"/>
        <v>today</v>
      </c>
      <c r="G1064" s="2" t="str">
        <f t="shared" si="49"/>
        <v>20/05/2020</v>
      </c>
      <c r="H1064" s="3" t="b">
        <f t="shared" si="50"/>
        <v>0</v>
      </c>
    </row>
    <row r="1065" spans="1:8" x14ac:dyDescent="0.2">
      <c r="A1065" t="s">
        <v>3727</v>
      </c>
      <c r="B1065" t="s">
        <v>3731</v>
      </c>
      <c r="C1065" t="s">
        <v>7</v>
      </c>
      <c r="D1065" t="s">
        <v>3732</v>
      </c>
      <c r="E1065" t="s">
        <v>17</v>
      </c>
      <c r="F1065" t="str">
        <f t="shared" si="48"/>
        <v>today</v>
      </c>
      <c r="G1065" s="2" t="str">
        <f t="shared" si="49"/>
        <v>20/05/2020</v>
      </c>
      <c r="H1065" s="3" t="b">
        <f t="shared" si="50"/>
        <v>0</v>
      </c>
    </row>
    <row r="1066" spans="1:8" x14ac:dyDescent="0.2">
      <c r="A1066" t="s">
        <v>3933</v>
      </c>
      <c r="B1066" t="s">
        <v>3937</v>
      </c>
      <c r="C1066" t="s">
        <v>3938</v>
      </c>
      <c r="D1066" t="s">
        <v>3939</v>
      </c>
      <c r="E1066" t="s">
        <v>17</v>
      </c>
      <c r="F1066" t="str">
        <f t="shared" si="48"/>
        <v>today</v>
      </c>
      <c r="G1066" s="2" t="str">
        <f t="shared" si="49"/>
        <v>20/05/2020</v>
      </c>
      <c r="H1066" s="3" t="b">
        <f t="shared" si="50"/>
        <v>0</v>
      </c>
    </row>
    <row r="1067" spans="1:8" x14ac:dyDescent="0.2">
      <c r="A1067" t="s">
        <v>3933</v>
      </c>
      <c r="B1067" t="s">
        <v>3940</v>
      </c>
      <c r="C1067" t="s">
        <v>82</v>
      </c>
      <c r="D1067" t="s">
        <v>3941</v>
      </c>
      <c r="E1067" t="s">
        <v>17</v>
      </c>
      <c r="F1067" t="str">
        <f t="shared" si="48"/>
        <v>today</v>
      </c>
      <c r="G1067" s="2" t="str">
        <f t="shared" si="49"/>
        <v>20/05/2020</v>
      </c>
      <c r="H1067" s="3" t="b">
        <f t="shared" si="50"/>
        <v>0</v>
      </c>
    </row>
    <row r="1068" spans="1:8" x14ac:dyDescent="0.2">
      <c r="A1068" t="s">
        <v>3933</v>
      </c>
      <c r="B1068" t="s">
        <v>3942</v>
      </c>
      <c r="C1068" t="s">
        <v>82</v>
      </c>
      <c r="D1068" t="s">
        <v>3941</v>
      </c>
      <c r="E1068" t="s">
        <v>17</v>
      </c>
      <c r="F1068" t="str">
        <f t="shared" si="48"/>
        <v>today</v>
      </c>
      <c r="G1068" s="2" t="str">
        <f t="shared" si="49"/>
        <v>20/05/2020</v>
      </c>
      <c r="H1068" s="3" t="b">
        <f t="shared" si="50"/>
        <v>0</v>
      </c>
    </row>
    <row r="1069" spans="1:8" x14ac:dyDescent="0.2">
      <c r="A1069" t="s">
        <v>3933</v>
      </c>
      <c r="B1069" t="s">
        <v>3943</v>
      </c>
      <c r="C1069" t="s">
        <v>53</v>
      </c>
      <c r="D1069" t="s">
        <v>3941</v>
      </c>
      <c r="E1069" t="s">
        <v>17</v>
      </c>
      <c r="F1069" t="str">
        <f t="shared" si="48"/>
        <v>today</v>
      </c>
      <c r="G1069" s="2" t="str">
        <f t="shared" si="49"/>
        <v>20/05/2020</v>
      </c>
      <c r="H1069" s="3" t="b">
        <f t="shared" si="50"/>
        <v>0</v>
      </c>
    </row>
    <row r="1070" spans="1:8" x14ac:dyDescent="0.2">
      <c r="A1070" t="s">
        <v>3933</v>
      </c>
      <c r="B1070" t="s">
        <v>3944</v>
      </c>
      <c r="C1070" t="s">
        <v>53</v>
      </c>
      <c r="D1070" t="s">
        <v>3941</v>
      </c>
      <c r="E1070" t="s">
        <v>17</v>
      </c>
      <c r="F1070" t="str">
        <f t="shared" si="48"/>
        <v>today</v>
      </c>
      <c r="G1070" s="2" t="str">
        <f t="shared" si="49"/>
        <v>20/05/2020</v>
      </c>
      <c r="H1070" s="3" t="b">
        <f t="shared" si="50"/>
        <v>0</v>
      </c>
    </row>
    <row r="1071" spans="1:8" x14ac:dyDescent="0.2">
      <c r="A1071" t="s">
        <v>4118</v>
      </c>
      <c r="B1071" t="s">
        <v>4121</v>
      </c>
      <c r="C1071" t="s">
        <v>32</v>
      </c>
      <c r="D1071" t="s">
        <v>4122</v>
      </c>
      <c r="E1071" t="s">
        <v>17</v>
      </c>
      <c r="F1071" t="str">
        <f t="shared" si="48"/>
        <v>today</v>
      </c>
      <c r="G1071" s="2" t="str">
        <f t="shared" si="49"/>
        <v>20/05/2020</v>
      </c>
      <c r="H1071" s="3" t="b">
        <f t="shared" si="50"/>
        <v>0</v>
      </c>
    </row>
    <row r="1072" spans="1:8" x14ac:dyDescent="0.2">
      <c r="A1072" t="s">
        <v>4118</v>
      </c>
      <c r="B1072" t="s">
        <v>4123</v>
      </c>
      <c r="C1072" t="s">
        <v>23</v>
      </c>
      <c r="D1072" t="s">
        <v>4124</v>
      </c>
      <c r="E1072" t="s">
        <v>17</v>
      </c>
      <c r="F1072" t="str">
        <f t="shared" si="48"/>
        <v>today</v>
      </c>
      <c r="G1072" s="2" t="str">
        <f t="shared" si="49"/>
        <v>20/05/2020</v>
      </c>
      <c r="H1072" s="3" t="b">
        <f t="shared" si="50"/>
        <v>0</v>
      </c>
    </row>
    <row r="1073" spans="1:8" x14ac:dyDescent="0.2">
      <c r="A1073" t="s">
        <v>4316</v>
      </c>
      <c r="B1073" t="s">
        <v>4320</v>
      </c>
      <c r="C1073" t="s">
        <v>4321</v>
      </c>
      <c r="D1073" t="s">
        <v>4322</v>
      </c>
      <c r="E1073" t="s">
        <v>17</v>
      </c>
      <c r="F1073" t="str">
        <f t="shared" si="48"/>
        <v>today</v>
      </c>
      <c r="G1073" s="2" t="str">
        <f t="shared" si="49"/>
        <v>20/05/2020</v>
      </c>
      <c r="H1073" s="3" t="b">
        <f t="shared" si="50"/>
        <v>0</v>
      </c>
    </row>
    <row r="1074" spans="1:8" x14ac:dyDescent="0.2">
      <c r="A1074" t="s">
        <v>4316</v>
      </c>
      <c r="B1074" t="s">
        <v>4323</v>
      </c>
      <c r="C1074" t="s">
        <v>38</v>
      </c>
      <c r="D1074" t="s">
        <v>4324</v>
      </c>
      <c r="E1074" t="s">
        <v>17</v>
      </c>
      <c r="F1074" t="str">
        <f t="shared" si="48"/>
        <v>today</v>
      </c>
      <c r="G1074" s="2" t="str">
        <f t="shared" si="49"/>
        <v>20/05/2020</v>
      </c>
      <c r="H1074" s="3" t="b">
        <f t="shared" si="50"/>
        <v>0</v>
      </c>
    </row>
    <row r="1075" spans="1:8" x14ac:dyDescent="0.2">
      <c r="A1075" t="s">
        <v>4316</v>
      </c>
      <c r="B1075" t="s">
        <v>4327</v>
      </c>
      <c r="C1075" t="s">
        <v>45</v>
      </c>
      <c r="D1075" t="s">
        <v>4328</v>
      </c>
      <c r="E1075" t="s">
        <v>17</v>
      </c>
      <c r="F1075" t="str">
        <f t="shared" si="48"/>
        <v>today</v>
      </c>
      <c r="G1075" s="2" t="str">
        <f t="shared" si="49"/>
        <v>20/05/2020</v>
      </c>
      <c r="H1075" s="3" t="b">
        <f t="shared" si="50"/>
        <v>0</v>
      </c>
    </row>
    <row r="1076" spans="1:8" x14ac:dyDescent="0.2">
      <c r="A1076" t="s">
        <v>4316</v>
      </c>
      <c r="B1076" t="s">
        <v>4329</v>
      </c>
      <c r="C1076" t="s">
        <v>32</v>
      </c>
      <c r="D1076" t="s">
        <v>4330</v>
      </c>
      <c r="E1076" t="s">
        <v>17</v>
      </c>
      <c r="F1076" t="str">
        <f t="shared" si="48"/>
        <v>today</v>
      </c>
      <c r="G1076" s="2" t="str">
        <f t="shared" si="49"/>
        <v>20/05/2020</v>
      </c>
      <c r="H1076" s="3" t="b">
        <f t="shared" si="50"/>
        <v>0</v>
      </c>
    </row>
    <row r="1077" spans="1:8" x14ac:dyDescent="0.2">
      <c r="A1077" t="s">
        <v>4316</v>
      </c>
      <c r="B1077" t="s">
        <v>4331</v>
      </c>
      <c r="C1077" t="s">
        <v>159</v>
      </c>
      <c r="D1077" t="s">
        <v>4332</v>
      </c>
      <c r="E1077" t="s">
        <v>17</v>
      </c>
      <c r="F1077" t="str">
        <f t="shared" si="48"/>
        <v>today</v>
      </c>
      <c r="G1077" s="2" t="str">
        <f t="shared" si="49"/>
        <v>20/05/2020</v>
      </c>
      <c r="H1077" s="3" t="b">
        <f t="shared" si="50"/>
        <v>0</v>
      </c>
    </row>
    <row r="1078" spans="1:8" x14ac:dyDescent="0.2">
      <c r="A1078" t="s">
        <v>4513</v>
      </c>
      <c r="B1078" t="s">
        <v>4517</v>
      </c>
      <c r="C1078" t="s">
        <v>35</v>
      </c>
      <c r="D1078" t="s">
        <v>4518</v>
      </c>
      <c r="E1078" t="s">
        <v>17</v>
      </c>
      <c r="F1078" t="str">
        <f t="shared" si="48"/>
        <v>today</v>
      </c>
      <c r="G1078" s="2" t="str">
        <f t="shared" si="49"/>
        <v>20/05/2020</v>
      </c>
      <c r="H1078" s="3" t="b">
        <f t="shared" si="50"/>
        <v>0</v>
      </c>
    </row>
    <row r="1079" spans="1:8" x14ac:dyDescent="0.2">
      <c r="A1079" t="s">
        <v>4704</v>
      </c>
      <c r="B1079" t="s">
        <v>4708</v>
      </c>
      <c r="C1079" t="s">
        <v>87</v>
      </c>
      <c r="D1079" t="s">
        <v>4709</v>
      </c>
      <c r="E1079" t="s">
        <v>17</v>
      </c>
      <c r="F1079" t="str">
        <f t="shared" si="48"/>
        <v>today</v>
      </c>
      <c r="G1079" s="2" t="str">
        <f t="shared" si="49"/>
        <v>20/05/2020</v>
      </c>
      <c r="H1079" s="3" t="b">
        <f t="shared" si="50"/>
        <v>0</v>
      </c>
    </row>
    <row r="1080" spans="1:8" x14ac:dyDescent="0.2">
      <c r="A1080" t="s">
        <v>4901</v>
      </c>
      <c r="B1080" t="s">
        <v>4907</v>
      </c>
      <c r="C1080" t="s">
        <v>712</v>
      </c>
      <c r="D1080" t="s">
        <v>4908</v>
      </c>
      <c r="E1080" t="s">
        <v>17</v>
      </c>
      <c r="F1080" t="str">
        <f t="shared" si="48"/>
        <v>today</v>
      </c>
      <c r="G1080" s="2" t="str">
        <f t="shared" si="49"/>
        <v>20/05/2020</v>
      </c>
      <c r="H1080" s="3" t="b">
        <f t="shared" si="50"/>
        <v>0</v>
      </c>
    </row>
    <row r="1081" spans="1:8" x14ac:dyDescent="0.2">
      <c r="A1081" t="s">
        <v>4901</v>
      </c>
      <c r="B1081" t="s">
        <v>4909</v>
      </c>
      <c r="C1081" t="s">
        <v>35</v>
      </c>
      <c r="D1081" t="s">
        <v>4910</v>
      </c>
      <c r="E1081" t="s">
        <v>17</v>
      </c>
      <c r="F1081" t="str">
        <f t="shared" si="48"/>
        <v>today</v>
      </c>
      <c r="G1081" s="2" t="str">
        <f t="shared" si="49"/>
        <v>20/05/2020</v>
      </c>
      <c r="H1081" s="3" t="b">
        <f t="shared" si="50"/>
        <v>0</v>
      </c>
    </row>
    <row r="1082" spans="1:8" x14ac:dyDescent="0.2">
      <c r="A1082" t="s">
        <v>4901</v>
      </c>
      <c r="B1082" t="s">
        <v>4911</v>
      </c>
      <c r="C1082" t="s">
        <v>647</v>
      </c>
      <c r="D1082" t="s">
        <v>4912</v>
      </c>
      <c r="E1082" t="s">
        <v>17</v>
      </c>
      <c r="F1082" t="str">
        <f t="shared" si="48"/>
        <v>today</v>
      </c>
      <c r="G1082" s="2" t="str">
        <f t="shared" si="49"/>
        <v>20/05/2020</v>
      </c>
      <c r="H1082" s="3" t="b">
        <f t="shared" si="50"/>
        <v>0</v>
      </c>
    </row>
    <row r="1083" spans="1:8" x14ac:dyDescent="0.2">
      <c r="A1083" t="s">
        <v>4901</v>
      </c>
      <c r="B1083" t="s">
        <v>4913</v>
      </c>
      <c r="C1083" t="s">
        <v>87</v>
      </c>
      <c r="D1083" t="s">
        <v>4914</v>
      </c>
      <c r="E1083" t="s">
        <v>17</v>
      </c>
      <c r="F1083" t="str">
        <f t="shared" si="48"/>
        <v>today</v>
      </c>
      <c r="G1083" s="2" t="str">
        <f t="shared" si="49"/>
        <v>20/05/2020</v>
      </c>
      <c r="H1083" s="3" t="b">
        <f t="shared" si="50"/>
        <v>0</v>
      </c>
    </row>
    <row r="1084" spans="1:8" x14ac:dyDescent="0.2">
      <c r="A1084" t="s">
        <v>5102</v>
      </c>
      <c r="B1084" t="s">
        <v>5105</v>
      </c>
      <c r="C1084" t="s">
        <v>50</v>
      </c>
      <c r="D1084" t="s">
        <v>5106</v>
      </c>
      <c r="E1084" t="s">
        <v>17</v>
      </c>
      <c r="F1084" t="str">
        <f t="shared" si="48"/>
        <v>today</v>
      </c>
      <c r="G1084" s="2" t="str">
        <f t="shared" si="49"/>
        <v>20/05/2020</v>
      </c>
      <c r="H1084" s="3" t="b">
        <f t="shared" si="50"/>
        <v>0</v>
      </c>
    </row>
    <row r="1085" spans="1:8" x14ac:dyDescent="0.2">
      <c r="A1085" t="s">
        <v>5102</v>
      </c>
      <c r="B1085" t="s">
        <v>5107</v>
      </c>
      <c r="C1085" t="s">
        <v>26</v>
      </c>
      <c r="D1085" t="s">
        <v>5108</v>
      </c>
      <c r="E1085" t="s">
        <v>17</v>
      </c>
      <c r="F1085" t="str">
        <f t="shared" si="48"/>
        <v>today</v>
      </c>
      <c r="G1085" s="2" t="str">
        <f t="shared" si="49"/>
        <v>20/05/2020</v>
      </c>
      <c r="H1085" s="3" t="b">
        <f t="shared" si="50"/>
        <v>0</v>
      </c>
    </row>
    <row r="1086" spans="1:8" x14ac:dyDescent="0.2">
      <c r="A1086" t="s">
        <v>5304</v>
      </c>
      <c r="B1086" t="s">
        <v>5309</v>
      </c>
      <c r="C1086" t="s">
        <v>7</v>
      </c>
      <c r="D1086" t="s">
        <v>5310</v>
      </c>
      <c r="E1086" t="s">
        <v>17</v>
      </c>
      <c r="F1086" t="str">
        <f t="shared" si="48"/>
        <v>today</v>
      </c>
      <c r="G1086" s="2" t="str">
        <f t="shared" si="49"/>
        <v>20/05/2020</v>
      </c>
      <c r="H1086" s="3" t="b">
        <f t="shared" si="50"/>
        <v>0</v>
      </c>
    </row>
    <row r="1087" spans="1:8" x14ac:dyDescent="0.2">
      <c r="A1087" t="s">
        <v>5304</v>
      </c>
      <c r="B1087" t="s">
        <v>5311</v>
      </c>
      <c r="C1087" t="s">
        <v>224</v>
      </c>
      <c r="D1087" t="s">
        <v>5312</v>
      </c>
      <c r="E1087" t="s">
        <v>17</v>
      </c>
      <c r="F1087" t="str">
        <f t="shared" si="48"/>
        <v>today</v>
      </c>
      <c r="G1087" s="2" t="str">
        <f t="shared" si="49"/>
        <v>20/05/2020</v>
      </c>
      <c r="H1087" s="3" t="b">
        <f t="shared" si="50"/>
        <v>0</v>
      </c>
    </row>
    <row r="1088" spans="1:8" x14ac:dyDescent="0.2">
      <c r="A1088" t="s">
        <v>5304</v>
      </c>
      <c r="B1088" t="s">
        <v>5313</v>
      </c>
      <c r="C1088" t="s">
        <v>1656</v>
      </c>
      <c r="D1088" t="s">
        <v>5312</v>
      </c>
      <c r="E1088" t="s">
        <v>17</v>
      </c>
      <c r="F1088" t="str">
        <f t="shared" si="48"/>
        <v>today</v>
      </c>
      <c r="G1088" s="2" t="str">
        <f t="shared" si="49"/>
        <v>20/05/2020</v>
      </c>
      <c r="H1088" s="3" t="b">
        <f t="shared" si="50"/>
        <v>0</v>
      </c>
    </row>
    <row r="1089" spans="1:8" x14ac:dyDescent="0.2">
      <c r="A1089" t="s">
        <v>5304</v>
      </c>
      <c r="B1089" t="s">
        <v>5316</v>
      </c>
      <c r="C1089" t="s">
        <v>32</v>
      </c>
      <c r="D1089" t="s">
        <v>5317</v>
      </c>
      <c r="E1089" t="s">
        <v>17</v>
      </c>
      <c r="F1089" t="str">
        <f t="shared" si="48"/>
        <v>today</v>
      </c>
      <c r="G1089" s="2" t="str">
        <f t="shared" si="49"/>
        <v>20/05/2020</v>
      </c>
      <c r="H1089" s="3" t="b">
        <f t="shared" si="50"/>
        <v>0</v>
      </c>
    </row>
    <row r="1090" spans="1:8" x14ac:dyDescent="0.2">
      <c r="A1090" t="s">
        <v>5304</v>
      </c>
      <c r="B1090" t="s">
        <v>5318</v>
      </c>
      <c r="C1090" t="s">
        <v>32</v>
      </c>
      <c r="D1090" t="s">
        <v>5319</v>
      </c>
      <c r="E1090" t="s">
        <v>17</v>
      </c>
      <c r="F1090" t="str">
        <f t="shared" ref="F1090:F1153" si="51">SUBSTITUTE(SUBSTITUTE(E1090,"Added ",""),"on ","")</f>
        <v>today</v>
      </c>
      <c r="G1090" s="2" t="str">
        <f t="shared" si="49"/>
        <v>20/05/2020</v>
      </c>
      <c r="H1090" s="3" t="b">
        <f t="shared" si="50"/>
        <v>0</v>
      </c>
    </row>
    <row r="1091" spans="1:8" x14ac:dyDescent="0.2">
      <c r="A1091" t="s">
        <v>5304</v>
      </c>
      <c r="B1091" t="s">
        <v>5320</v>
      </c>
      <c r="C1091" t="s">
        <v>32</v>
      </c>
      <c r="D1091" t="s">
        <v>5321</v>
      </c>
      <c r="E1091" t="s">
        <v>17</v>
      </c>
      <c r="F1091" t="str">
        <f t="shared" si="51"/>
        <v>today</v>
      </c>
      <c r="G1091" s="2" t="str">
        <f t="shared" ref="G1091:G1154" si="52">SUBSTITUTE(SUBSTITUTE(F1091,"yesterday","19/05/2020"),"today","20/05/2020")</f>
        <v>20/05/2020</v>
      </c>
      <c r="H1091" s="3" t="b">
        <f t="shared" ref="H1091:H1154" si="53">COUNTIF(G1091,"*reduced*")&gt;0</f>
        <v>0</v>
      </c>
    </row>
    <row r="1092" spans="1:8" x14ac:dyDescent="0.2">
      <c r="A1092" t="s">
        <v>5304</v>
      </c>
      <c r="B1092" t="s">
        <v>5322</v>
      </c>
      <c r="C1092" t="s">
        <v>159</v>
      </c>
      <c r="D1092" t="s">
        <v>5323</v>
      </c>
      <c r="E1092" t="s">
        <v>17</v>
      </c>
      <c r="F1092" t="str">
        <f t="shared" si="51"/>
        <v>today</v>
      </c>
      <c r="G1092" s="2" t="str">
        <f t="shared" si="52"/>
        <v>20/05/2020</v>
      </c>
      <c r="H1092" s="3" t="b">
        <f t="shared" si="53"/>
        <v>0</v>
      </c>
    </row>
    <row r="1093" spans="1:8" x14ac:dyDescent="0.2">
      <c r="A1093" t="s">
        <v>5304</v>
      </c>
      <c r="B1093" t="s">
        <v>5324</v>
      </c>
      <c r="C1093" t="s">
        <v>19</v>
      </c>
      <c r="D1093" t="s">
        <v>5325</v>
      </c>
      <c r="E1093" t="s">
        <v>17</v>
      </c>
      <c r="F1093" t="str">
        <f t="shared" si="51"/>
        <v>today</v>
      </c>
      <c r="G1093" s="2" t="str">
        <f t="shared" si="52"/>
        <v>20/05/2020</v>
      </c>
      <c r="H1093" s="3" t="b">
        <f t="shared" si="53"/>
        <v>0</v>
      </c>
    </row>
    <row r="1094" spans="1:8" x14ac:dyDescent="0.2">
      <c r="A1094" t="s">
        <v>5304</v>
      </c>
      <c r="B1094" t="s">
        <v>5328</v>
      </c>
      <c r="C1094" t="s">
        <v>53</v>
      </c>
      <c r="D1094" t="s">
        <v>5329</v>
      </c>
      <c r="E1094" t="s">
        <v>17</v>
      </c>
      <c r="F1094" t="str">
        <f t="shared" si="51"/>
        <v>today</v>
      </c>
      <c r="G1094" s="2" t="str">
        <f t="shared" si="52"/>
        <v>20/05/2020</v>
      </c>
      <c r="H1094" s="3" t="b">
        <f t="shared" si="53"/>
        <v>0</v>
      </c>
    </row>
    <row r="1095" spans="1:8" x14ac:dyDescent="0.2">
      <c r="A1095" t="s">
        <v>5304</v>
      </c>
      <c r="B1095" t="s">
        <v>5330</v>
      </c>
      <c r="C1095" t="s">
        <v>38</v>
      </c>
      <c r="D1095" t="s">
        <v>5329</v>
      </c>
      <c r="E1095" t="s">
        <v>17</v>
      </c>
      <c r="F1095" t="str">
        <f t="shared" si="51"/>
        <v>today</v>
      </c>
      <c r="G1095" s="2" t="str">
        <f t="shared" si="52"/>
        <v>20/05/2020</v>
      </c>
      <c r="H1095" s="3" t="b">
        <f t="shared" si="53"/>
        <v>0</v>
      </c>
    </row>
    <row r="1096" spans="1:8" x14ac:dyDescent="0.2">
      <c r="A1096" t="s">
        <v>5304</v>
      </c>
      <c r="B1096" t="s">
        <v>5331</v>
      </c>
      <c r="C1096" t="s">
        <v>35</v>
      </c>
      <c r="D1096" t="s">
        <v>5332</v>
      </c>
      <c r="E1096" t="s">
        <v>17</v>
      </c>
      <c r="F1096" t="str">
        <f t="shared" si="51"/>
        <v>today</v>
      </c>
      <c r="G1096" s="2" t="str">
        <f t="shared" si="52"/>
        <v>20/05/2020</v>
      </c>
      <c r="H1096" s="3" t="b">
        <f t="shared" si="53"/>
        <v>0</v>
      </c>
    </row>
    <row r="1097" spans="1:8" x14ac:dyDescent="0.2">
      <c r="A1097" t="s">
        <v>5304</v>
      </c>
      <c r="B1097" t="s">
        <v>5333</v>
      </c>
      <c r="C1097" t="s">
        <v>7</v>
      </c>
      <c r="D1097" t="s">
        <v>5334</v>
      </c>
      <c r="E1097" t="s">
        <v>17</v>
      </c>
      <c r="F1097" t="str">
        <f t="shared" si="51"/>
        <v>today</v>
      </c>
      <c r="G1097" s="2" t="str">
        <f t="shared" si="52"/>
        <v>20/05/2020</v>
      </c>
      <c r="H1097" s="3" t="b">
        <f t="shared" si="53"/>
        <v>0</v>
      </c>
    </row>
    <row r="1098" spans="1:8" x14ac:dyDescent="0.2">
      <c r="A1098" t="s">
        <v>5499</v>
      </c>
      <c r="B1098" t="s">
        <v>5502</v>
      </c>
      <c r="C1098" t="s">
        <v>35</v>
      </c>
      <c r="D1098" t="s">
        <v>5503</v>
      </c>
      <c r="E1098" t="s">
        <v>17</v>
      </c>
      <c r="F1098" t="str">
        <f t="shared" si="51"/>
        <v>today</v>
      </c>
      <c r="G1098" s="2" t="str">
        <f t="shared" si="52"/>
        <v>20/05/2020</v>
      </c>
      <c r="H1098" s="3" t="b">
        <f t="shared" si="53"/>
        <v>0</v>
      </c>
    </row>
    <row r="1099" spans="1:8" x14ac:dyDescent="0.2">
      <c r="A1099" t="s">
        <v>5499</v>
      </c>
      <c r="B1099" t="s">
        <v>5504</v>
      </c>
      <c r="C1099" t="s">
        <v>35</v>
      </c>
      <c r="D1099" t="s">
        <v>5505</v>
      </c>
      <c r="E1099" t="s">
        <v>17</v>
      </c>
      <c r="F1099" t="str">
        <f t="shared" si="51"/>
        <v>today</v>
      </c>
      <c r="G1099" s="2" t="str">
        <f t="shared" si="52"/>
        <v>20/05/2020</v>
      </c>
      <c r="H1099" s="3" t="b">
        <f t="shared" si="53"/>
        <v>0</v>
      </c>
    </row>
    <row r="1100" spans="1:8" x14ac:dyDescent="0.2">
      <c r="A1100" t="s">
        <v>5698</v>
      </c>
      <c r="B1100" t="s">
        <v>5701</v>
      </c>
      <c r="C1100" t="s">
        <v>1276</v>
      </c>
      <c r="D1100" t="s">
        <v>5702</v>
      </c>
      <c r="E1100" t="s">
        <v>17</v>
      </c>
      <c r="F1100" t="str">
        <f t="shared" si="51"/>
        <v>today</v>
      </c>
      <c r="G1100" s="2" t="str">
        <f t="shared" si="52"/>
        <v>20/05/2020</v>
      </c>
      <c r="H1100" s="3" t="b">
        <f t="shared" si="53"/>
        <v>0</v>
      </c>
    </row>
    <row r="1101" spans="1:8" x14ac:dyDescent="0.2">
      <c r="A1101" t="s">
        <v>5698</v>
      </c>
      <c r="B1101" t="s">
        <v>5705</v>
      </c>
      <c r="C1101" t="s">
        <v>159</v>
      </c>
      <c r="D1101" t="s">
        <v>5706</v>
      </c>
      <c r="E1101" t="s">
        <v>17</v>
      </c>
      <c r="F1101" t="str">
        <f t="shared" si="51"/>
        <v>today</v>
      </c>
      <c r="G1101" s="2" t="str">
        <f t="shared" si="52"/>
        <v>20/05/2020</v>
      </c>
      <c r="H1101" s="3" t="b">
        <f t="shared" si="53"/>
        <v>0</v>
      </c>
    </row>
    <row r="1102" spans="1:8" x14ac:dyDescent="0.2">
      <c r="A1102" t="s">
        <v>5698</v>
      </c>
      <c r="B1102" t="s">
        <v>5707</v>
      </c>
      <c r="C1102" t="s">
        <v>32</v>
      </c>
      <c r="D1102" t="s">
        <v>5708</v>
      </c>
      <c r="E1102" t="s">
        <v>17</v>
      </c>
      <c r="F1102" t="str">
        <f t="shared" si="51"/>
        <v>today</v>
      </c>
      <c r="G1102" s="2" t="str">
        <f t="shared" si="52"/>
        <v>20/05/2020</v>
      </c>
      <c r="H1102" s="3" t="b">
        <f t="shared" si="53"/>
        <v>0</v>
      </c>
    </row>
    <row r="1103" spans="1:8" x14ac:dyDescent="0.2">
      <c r="A1103" t="s">
        <v>5698</v>
      </c>
      <c r="B1103" t="s">
        <v>5711</v>
      </c>
      <c r="C1103" t="s">
        <v>103</v>
      </c>
      <c r="D1103" t="s">
        <v>5712</v>
      </c>
      <c r="E1103" t="s">
        <v>17</v>
      </c>
      <c r="F1103" t="str">
        <f t="shared" si="51"/>
        <v>today</v>
      </c>
      <c r="G1103" s="2" t="str">
        <f t="shared" si="52"/>
        <v>20/05/2020</v>
      </c>
      <c r="H1103" s="3" t="b">
        <f t="shared" si="53"/>
        <v>0</v>
      </c>
    </row>
    <row r="1104" spans="1:8" x14ac:dyDescent="0.2">
      <c r="A1104" t="s">
        <v>5907</v>
      </c>
      <c r="B1104" t="s">
        <v>5910</v>
      </c>
      <c r="C1104" t="s">
        <v>5911</v>
      </c>
      <c r="D1104" t="s">
        <v>5912</v>
      </c>
      <c r="E1104" t="s">
        <v>17</v>
      </c>
      <c r="F1104" t="str">
        <f t="shared" si="51"/>
        <v>today</v>
      </c>
      <c r="G1104" s="2" t="str">
        <f t="shared" si="52"/>
        <v>20/05/2020</v>
      </c>
      <c r="H1104" s="3" t="b">
        <f t="shared" si="53"/>
        <v>0</v>
      </c>
    </row>
    <row r="1105" spans="1:8" x14ac:dyDescent="0.2">
      <c r="A1105" t="s">
        <v>5907</v>
      </c>
      <c r="B1105" t="s">
        <v>5913</v>
      </c>
      <c r="C1105" t="s">
        <v>100</v>
      </c>
      <c r="D1105" t="s">
        <v>5914</v>
      </c>
      <c r="E1105" t="s">
        <v>17</v>
      </c>
      <c r="F1105" t="str">
        <f t="shared" si="51"/>
        <v>today</v>
      </c>
      <c r="G1105" s="2" t="str">
        <f t="shared" si="52"/>
        <v>20/05/2020</v>
      </c>
      <c r="H1105" s="3" t="b">
        <f t="shared" si="53"/>
        <v>0</v>
      </c>
    </row>
    <row r="1106" spans="1:8" x14ac:dyDescent="0.2">
      <c r="A1106" t="s">
        <v>6109</v>
      </c>
      <c r="B1106" t="s">
        <v>6112</v>
      </c>
      <c r="C1106" t="s">
        <v>53</v>
      </c>
      <c r="D1106" t="s">
        <v>6113</v>
      </c>
      <c r="E1106" t="s">
        <v>17</v>
      </c>
      <c r="F1106" t="str">
        <f t="shared" si="51"/>
        <v>today</v>
      </c>
      <c r="G1106" s="2" t="str">
        <f t="shared" si="52"/>
        <v>20/05/2020</v>
      </c>
      <c r="H1106" s="3" t="b">
        <f t="shared" si="53"/>
        <v>0</v>
      </c>
    </row>
    <row r="1107" spans="1:8" x14ac:dyDescent="0.2">
      <c r="A1107" t="s">
        <v>6109</v>
      </c>
      <c r="B1107" t="s">
        <v>6114</v>
      </c>
      <c r="C1107" t="s">
        <v>53</v>
      </c>
      <c r="D1107" t="s">
        <v>6115</v>
      </c>
      <c r="E1107" t="s">
        <v>17</v>
      </c>
      <c r="F1107" t="str">
        <f t="shared" si="51"/>
        <v>today</v>
      </c>
      <c r="G1107" s="2" t="str">
        <f t="shared" si="52"/>
        <v>20/05/2020</v>
      </c>
      <c r="H1107" s="3" t="b">
        <f t="shared" si="53"/>
        <v>0</v>
      </c>
    </row>
    <row r="1108" spans="1:8" x14ac:dyDescent="0.2">
      <c r="A1108" t="s">
        <v>6109</v>
      </c>
      <c r="B1108" t="s">
        <v>6116</v>
      </c>
      <c r="C1108" t="s">
        <v>417</v>
      </c>
      <c r="D1108" t="s">
        <v>6117</v>
      </c>
      <c r="E1108" t="s">
        <v>17</v>
      </c>
      <c r="F1108" t="str">
        <f t="shared" si="51"/>
        <v>today</v>
      </c>
      <c r="G1108" s="2" t="str">
        <f t="shared" si="52"/>
        <v>20/05/2020</v>
      </c>
      <c r="H1108" s="3" t="b">
        <f t="shared" si="53"/>
        <v>0</v>
      </c>
    </row>
    <row r="1109" spans="1:8" x14ac:dyDescent="0.2">
      <c r="A1109" t="s">
        <v>6109</v>
      </c>
      <c r="B1109" t="s">
        <v>6118</v>
      </c>
      <c r="C1109" t="s">
        <v>100</v>
      </c>
      <c r="D1109" t="s">
        <v>6119</v>
      </c>
      <c r="E1109" t="s">
        <v>17</v>
      </c>
      <c r="F1109" t="str">
        <f t="shared" si="51"/>
        <v>today</v>
      </c>
      <c r="G1109" s="2" t="str">
        <f t="shared" si="52"/>
        <v>20/05/2020</v>
      </c>
      <c r="H1109" s="3" t="b">
        <f t="shared" si="53"/>
        <v>0</v>
      </c>
    </row>
    <row r="1110" spans="1:8" x14ac:dyDescent="0.2">
      <c r="A1110" t="s">
        <v>6109</v>
      </c>
      <c r="B1110" t="s">
        <v>6120</v>
      </c>
      <c r="C1110" t="s">
        <v>35</v>
      </c>
      <c r="D1110" t="s">
        <v>6121</v>
      </c>
      <c r="E1110" t="s">
        <v>17</v>
      </c>
      <c r="F1110" t="str">
        <f t="shared" si="51"/>
        <v>today</v>
      </c>
      <c r="G1110" s="2" t="str">
        <f t="shared" si="52"/>
        <v>20/05/2020</v>
      </c>
      <c r="H1110" s="3" t="b">
        <f t="shared" si="53"/>
        <v>0</v>
      </c>
    </row>
    <row r="1111" spans="1:8" x14ac:dyDescent="0.2">
      <c r="A1111" t="s">
        <v>6109</v>
      </c>
      <c r="B1111" t="s">
        <v>6122</v>
      </c>
      <c r="C1111" t="s">
        <v>23</v>
      </c>
      <c r="D1111" t="s">
        <v>6123</v>
      </c>
      <c r="E1111" t="s">
        <v>17</v>
      </c>
      <c r="F1111" t="str">
        <f t="shared" si="51"/>
        <v>today</v>
      </c>
      <c r="G1111" s="2" t="str">
        <f t="shared" si="52"/>
        <v>20/05/2020</v>
      </c>
      <c r="H1111" s="3" t="b">
        <f t="shared" si="53"/>
        <v>0</v>
      </c>
    </row>
    <row r="1112" spans="1:8" x14ac:dyDescent="0.2">
      <c r="A1112" t="s">
        <v>6109</v>
      </c>
      <c r="B1112" t="s">
        <v>6124</v>
      </c>
      <c r="C1112" t="s">
        <v>45</v>
      </c>
      <c r="D1112" t="s">
        <v>6125</v>
      </c>
      <c r="E1112" t="s">
        <v>17</v>
      </c>
      <c r="F1112" t="str">
        <f t="shared" si="51"/>
        <v>today</v>
      </c>
      <c r="G1112" s="2" t="str">
        <f t="shared" si="52"/>
        <v>20/05/2020</v>
      </c>
      <c r="H1112" s="3" t="b">
        <f t="shared" si="53"/>
        <v>0</v>
      </c>
    </row>
    <row r="1113" spans="1:8" x14ac:dyDescent="0.2">
      <c r="A1113" t="s">
        <v>6109</v>
      </c>
      <c r="B1113" t="s">
        <v>6126</v>
      </c>
      <c r="C1113" t="s">
        <v>130</v>
      </c>
      <c r="D1113" t="s">
        <v>6127</v>
      </c>
      <c r="E1113" t="s">
        <v>17</v>
      </c>
      <c r="F1113" t="str">
        <f t="shared" si="51"/>
        <v>today</v>
      </c>
      <c r="G1113" s="2" t="str">
        <f t="shared" si="52"/>
        <v>20/05/2020</v>
      </c>
      <c r="H1113" s="3" t="b">
        <f t="shared" si="53"/>
        <v>0</v>
      </c>
    </row>
    <row r="1114" spans="1:8" x14ac:dyDescent="0.2">
      <c r="A1114" t="s">
        <v>6109</v>
      </c>
      <c r="B1114" t="s">
        <v>6128</v>
      </c>
      <c r="C1114" t="s">
        <v>7</v>
      </c>
      <c r="D1114" t="s">
        <v>6129</v>
      </c>
      <c r="E1114" t="s">
        <v>17</v>
      </c>
      <c r="F1114" t="str">
        <f t="shared" si="51"/>
        <v>today</v>
      </c>
      <c r="G1114" s="2" t="str">
        <f t="shared" si="52"/>
        <v>20/05/2020</v>
      </c>
      <c r="H1114" s="3" t="b">
        <f t="shared" si="53"/>
        <v>0</v>
      </c>
    </row>
    <row r="1115" spans="1:8" x14ac:dyDescent="0.2">
      <c r="A1115" t="s">
        <v>6109</v>
      </c>
      <c r="B1115" t="s">
        <v>6130</v>
      </c>
      <c r="C1115" t="s">
        <v>6131</v>
      </c>
      <c r="D1115" t="s">
        <v>6132</v>
      </c>
      <c r="E1115" t="s">
        <v>17</v>
      </c>
      <c r="F1115" t="str">
        <f t="shared" si="51"/>
        <v>today</v>
      </c>
      <c r="G1115" s="2" t="str">
        <f t="shared" si="52"/>
        <v>20/05/2020</v>
      </c>
      <c r="H1115" s="3" t="b">
        <f t="shared" si="53"/>
        <v>0</v>
      </c>
    </row>
    <row r="1116" spans="1:8" x14ac:dyDescent="0.2">
      <c r="A1116" t="s">
        <v>6109</v>
      </c>
      <c r="B1116" t="s">
        <v>6133</v>
      </c>
      <c r="C1116" t="s">
        <v>290</v>
      </c>
      <c r="D1116" t="s">
        <v>6134</v>
      </c>
      <c r="E1116" t="s">
        <v>17</v>
      </c>
      <c r="F1116" t="str">
        <f t="shared" si="51"/>
        <v>today</v>
      </c>
      <c r="G1116" s="2" t="str">
        <f t="shared" si="52"/>
        <v>20/05/2020</v>
      </c>
      <c r="H1116" s="3" t="b">
        <f t="shared" si="53"/>
        <v>0</v>
      </c>
    </row>
    <row r="1117" spans="1:8" x14ac:dyDescent="0.2">
      <c r="A1117" t="s">
        <v>6109</v>
      </c>
      <c r="B1117" t="s">
        <v>6135</v>
      </c>
      <c r="C1117" t="s">
        <v>159</v>
      </c>
      <c r="D1117" t="s">
        <v>6136</v>
      </c>
      <c r="E1117" t="s">
        <v>17</v>
      </c>
      <c r="F1117" t="str">
        <f t="shared" si="51"/>
        <v>today</v>
      </c>
      <c r="G1117" s="2" t="str">
        <f t="shared" si="52"/>
        <v>20/05/2020</v>
      </c>
      <c r="H1117" s="3" t="b">
        <f t="shared" si="53"/>
        <v>0</v>
      </c>
    </row>
    <row r="1118" spans="1:8" x14ac:dyDescent="0.2">
      <c r="A1118" t="s">
        <v>6109</v>
      </c>
      <c r="B1118" t="s">
        <v>6137</v>
      </c>
      <c r="C1118" t="s">
        <v>32</v>
      </c>
      <c r="D1118" t="s">
        <v>6138</v>
      </c>
      <c r="E1118" t="s">
        <v>17</v>
      </c>
      <c r="F1118" t="str">
        <f t="shared" si="51"/>
        <v>today</v>
      </c>
      <c r="G1118" s="2" t="str">
        <f t="shared" si="52"/>
        <v>20/05/2020</v>
      </c>
      <c r="H1118" s="3" t="b">
        <f t="shared" si="53"/>
        <v>0</v>
      </c>
    </row>
    <row r="1119" spans="1:8" x14ac:dyDescent="0.2">
      <c r="A1119" t="s">
        <v>6109</v>
      </c>
      <c r="B1119" t="s">
        <v>6139</v>
      </c>
      <c r="C1119" t="s">
        <v>7</v>
      </c>
      <c r="D1119" t="s">
        <v>6140</v>
      </c>
      <c r="E1119" t="s">
        <v>17</v>
      </c>
      <c r="F1119" t="str">
        <f t="shared" si="51"/>
        <v>today</v>
      </c>
      <c r="G1119" s="2" t="str">
        <f t="shared" si="52"/>
        <v>20/05/2020</v>
      </c>
      <c r="H1119" s="3" t="b">
        <f t="shared" si="53"/>
        <v>0</v>
      </c>
    </row>
    <row r="1120" spans="1:8" x14ac:dyDescent="0.2">
      <c r="A1120" t="s">
        <v>6109</v>
      </c>
      <c r="B1120" t="s">
        <v>6141</v>
      </c>
      <c r="C1120" t="s">
        <v>26</v>
      </c>
      <c r="D1120" t="s">
        <v>6142</v>
      </c>
      <c r="E1120" t="s">
        <v>17</v>
      </c>
      <c r="F1120" t="str">
        <f t="shared" si="51"/>
        <v>today</v>
      </c>
      <c r="G1120" s="2" t="str">
        <f t="shared" si="52"/>
        <v>20/05/2020</v>
      </c>
      <c r="H1120" s="3" t="b">
        <f t="shared" si="53"/>
        <v>0</v>
      </c>
    </row>
    <row r="1121" spans="1:8" x14ac:dyDescent="0.2">
      <c r="A1121" t="s">
        <v>6109</v>
      </c>
      <c r="B1121" t="s">
        <v>6143</v>
      </c>
      <c r="C1121" t="s">
        <v>38</v>
      </c>
      <c r="D1121" t="s">
        <v>6144</v>
      </c>
      <c r="E1121" t="s">
        <v>17</v>
      </c>
      <c r="F1121" t="str">
        <f t="shared" si="51"/>
        <v>today</v>
      </c>
      <c r="G1121" s="2" t="str">
        <f t="shared" si="52"/>
        <v>20/05/2020</v>
      </c>
      <c r="H1121" s="3" t="b">
        <f t="shared" si="53"/>
        <v>0</v>
      </c>
    </row>
    <row r="1122" spans="1:8" x14ac:dyDescent="0.2">
      <c r="A1122" t="s">
        <v>6109</v>
      </c>
      <c r="B1122" t="s">
        <v>6145</v>
      </c>
      <c r="C1122" t="s">
        <v>82</v>
      </c>
      <c r="D1122" t="s">
        <v>6146</v>
      </c>
      <c r="E1122" t="s">
        <v>17</v>
      </c>
      <c r="F1122" t="str">
        <f t="shared" si="51"/>
        <v>today</v>
      </c>
      <c r="G1122" s="2" t="str">
        <f t="shared" si="52"/>
        <v>20/05/2020</v>
      </c>
      <c r="H1122" s="3" t="b">
        <f t="shared" si="53"/>
        <v>0</v>
      </c>
    </row>
    <row r="1123" spans="1:8" x14ac:dyDescent="0.2">
      <c r="A1123" t="s">
        <v>6109</v>
      </c>
      <c r="B1123" t="s">
        <v>6147</v>
      </c>
      <c r="C1123" t="s">
        <v>363</v>
      </c>
      <c r="D1123" t="s">
        <v>6148</v>
      </c>
      <c r="E1123" t="s">
        <v>17</v>
      </c>
      <c r="F1123" t="str">
        <f t="shared" si="51"/>
        <v>today</v>
      </c>
      <c r="G1123" s="2" t="str">
        <f t="shared" si="52"/>
        <v>20/05/2020</v>
      </c>
      <c r="H1123" s="3" t="b">
        <f t="shared" si="53"/>
        <v>0</v>
      </c>
    </row>
    <row r="1124" spans="1:8" x14ac:dyDescent="0.2">
      <c r="A1124" t="s">
        <v>6109</v>
      </c>
      <c r="B1124" t="s">
        <v>6149</v>
      </c>
      <c r="C1124" t="s">
        <v>45</v>
      </c>
      <c r="D1124" t="s">
        <v>6150</v>
      </c>
      <c r="E1124" t="s">
        <v>17</v>
      </c>
      <c r="F1124" t="str">
        <f t="shared" si="51"/>
        <v>today</v>
      </c>
      <c r="G1124" s="2" t="str">
        <f t="shared" si="52"/>
        <v>20/05/2020</v>
      </c>
      <c r="H1124" s="3" t="b">
        <f t="shared" si="53"/>
        <v>0</v>
      </c>
    </row>
    <row r="1125" spans="1:8" x14ac:dyDescent="0.2">
      <c r="A1125" t="s">
        <v>6109</v>
      </c>
      <c r="B1125" t="s">
        <v>6151</v>
      </c>
      <c r="C1125" t="s">
        <v>23</v>
      </c>
      <c r="D1125" t="s">
        <v>6152</v>
      </c>
      <c r="E1125" t="s">
        <v>17</v>
      </c>
      <c r="F1125" t="str">
        <f t="shared" si="51"/>
        <v>today</v>
      </c>
      <c r="G1125" s="2" t="str">
        <f t="shared" si="52"/>
        <v>20/05/2020</v>
      </c>
      <c r="H1125" s="3" t="b">
        <f t="shared" si="53"/>
        <v>0</v>
      </c>
    </row>
    <row r="1126" spans="1:8" x14ac:dyDescent="0.2">
      <c r="A1126" t="s">
        <v>6109</v>
      </c>
      <c r="B1126" t="s">
        <v>6153</v>
      </c>
      <c r="C1126" t="s">
        <v>23</v>
      </c>
      <c r="D1126" t="s">
        <v>6154</v>
      </c>
      <c r="E1126" t="s">
        <v>17</v>
      </c>
      <c r="F1126" t="str">
        <f t="shared" si="51"/>
        <v>today</v>
      </c>
      <c r="G1126" s="2" t="str">
        <f t="shared" si="52"/>
        <v>20/05/2020</v>
      </c>
      <c r="H1126" s="3" t="b">
        <f t="shared" si="53"/>
        <v>0</v>
      </c>
    </row>
    <row r="1127" spans="1:8" x14ac:dyDescent="0.2">
      <c r="A1127" t="s">
        <v>6109</v>
      </c>
      <c r="B1127" t="s">
        <v>6155</v>
      </c>
      <c r="C1127" t="s">
        <v>32</v>
      </c>
      <c r="D1127" t="s">
        <v>6156</v>
      </c>
      <c r="E1127" t="s">
        <v>17</v>
      </c>
      <c r="F1127" t="str">
        <f t="shared" si="51"/>
        <v>today</v>
      </c>
      <c r="G1127" s="2" t="str">
        <f t="shared" si="52"/>
        <v>20/05/2020</v>
      </c>
      <c r="H1127" s="3" t="b">
        <f t="shared" si="53"/>
        <v>0</v>
      </c>
    </row>
    <row r="1128" spans="1:8" x14ac:dyDescent="0.2">
      <c r="A1128" t="s">
        <v>6109</v>
      </c>
      <c r="B1128" t="s">
        <v>6157</v>
      </c>
      <c r="C1128" t="s">
        <v>159</v>
      </c>
      <c r="D1128" t="s">
        <v>6158</v>
      </c>
      <c r="E1128" t="s">
        <v>17</v>
      </c>
      <c r="F1128" t="str">
        <f t="shared" si="51"/>
        <v>today</v>
      </c>
      <c r="G1128" s="2" t="str">
        <f t="shared" si="52"/>
        <v>20/05/2020</v>
      </c>
      <c r="H1128" s="3" t="b">
        <f t="shared" si="53"/>
        <v>0</v>
      </c>
    </row>
    <row r="1129" spans="1:8" x14ac:dyDescent="0.2">
      <c r="A1129" t="s">
        <v>6109</v>
      </c>
      <c r="B1129" t="s">
        <v>6159</v>
      </c>
      <c r="C1129" t="s">
        <v>23</v>
      </c>
      <c r="D1129" t="s">
        <v>6160</v>
      </c>
      <c r="E1129" t="s">
        <v>17</v>
      </c>
      <c r="F1129" t="str">
        <f t="shared" si="51"/>
        <v>today</v>
      </c>
      <c r="G1129" s="2" t="str">
        <f t="shared" si="52"/>
        <v>20/05/2020</v>
      </c>
      <c r="H1129" s="3" t="b">
        <f t="shared" si="53"/>
        <v>0</v>
      </c>
    </row>
    <row r="1130" spans="1:8" x14ac:dyDescent="0.2">
      <c r="A1130" t="s">
        <v>6313</v>
      </c>
      <c r="B1130" t="s">
        <v>6316</v>
      </c>
      <c r="C1130" t="s">
        <v>38</v>
      </c>
      <c r="D1130" t="s">
        <v>6317</v>
      </c>
      <c r="E1130" t="s">
        <v>17</v>
      </c>
      <c r="F1130" t="str">
        <f t="shared" si="51"/>
        <v>today</v>
      </c>
      <c r="G1130" s="2" t="str">
        <f t="shared" si="52"/>
        <v>20/05/2020</v>
      </c>
      <c r="H1130" s="3" t="b">
        <f t="shared" si="53"/>
        <v>0</v>
      </c>
    </row>
    <row r="1131" spans="1:8" x14ac:dyDescent="0.2">
      <c r="A1131" t="s">
        <v>6492</v>
      </c>
      <c r="B1131" t="s">
        <v>6496</v>
      </c>
      <c r="C1131" t="s">
        <v>363</v>
      </c>
      <c r="D1131" t="s">
        <v>6497</v>
      </c>
      <c r="E1131" t="s">
        <v>17</v>
      </c>
      <c r="F1131" t="str">
        <f t="shared" si="51"/>
        <v>today</v>
      </c>
      <c r="G1131" s="2" t="str">
        <f t="shared" si="52"/>
        <v>20/05/2020</v>
      </c>
      <c r="H1131" s="3" t="b">
        <f t="shared" si="53"/>
        <v>0</v>
      </c>
    </row>
    <row r="1132" spans="1:8" x14ac:dyDescent="0.2">
      <c r="A1132" t="s">
        <v>6492</v>
      </c>
      <c r="B1132" t="s">
        <v>6498</v>
      </c>
      <c r="C1132" t="s">
        <v>32</v>
      </c>
      <c r="D1132" t="s">
        <v>6499</v>
      </c>
      <c r="E1132" t="s">
        <v>17</v>
      </c>
      <c r="F1132" t="str">
        <f t="shared" si="51"/>
        <v>today</v>
      </c>
      <c r="G1132" s="2" t="str">
        <f t="shared" si="52"/>
        <v>20/05/2020</v>
      </c>
      <c r="H1132" s="3" t="b">
        <f t="shared" si="53"/>
        <v>0</v>
      </c>
    </row>
    <row r="1133" spans="1:8" x14ac:dyDescent="0.2">
      <c r="A1133" t="s">
        <v>6492</v>
      </c>
      <c r="B1133" t="s">
        <v>6500</v>
      </c>
      <c r="C1133" t="s">
        <v>23</v>
      </c>
      <c r="D1133" t="s">
        <v>6501</v>
      </c>
      <c r="E1133" t="s">
        <v>17</v>
      </c>
      <c r="F1133" t="str">
        <f t="shared" si="51"/>
        <v>today</v>
      </c>
      <c r="G1133" s="2" t="str">
        <f t="shared" si="52"/>
        <v>20/05/2020</v>
      </c>
      <c r="H1133" s="3" t="b">
        <f t="shared" si="53"/>
        <v>0</v>
      </c>
    </row>
    <row r="1134" spans="1:8" x14ac:dyDescent="0.2">
      <c r="A1134" t="s">
        <v>6683</v>
      </c>
      <c r="B1134" t="s">
        <v>6687</v>
      </c>
      <c r="C1134" t="s">
        <v>32</v>
      </c>
      <c r="D1134" t="s">
        <v>6688</v>
      </c>
      <c r="E1134" t="s">
        <v>17</v>
      </c>
      <c r="F1134" t="str">
        <f t="shared" si="51"/>
        <v>today</v>
      </c>
      <c r="G1134" s="2" t="str">
        <f t="shared" si="52"/>
        <v>20/05/2020</v>
      </c>
      <c r="H1134" s="3" t="b">
        <f t="shared" si="53"/>
        <v>0</v>
      </c>
    </row>
    <row r="1135" spans="1:8" x14ac:dyDescent="0.2">
      <c r="A1135" t="s">
        <v>6683</v>
      </c>
      <c r="B1135" t="s">
        <v>6689</v>
      </c>
      <c r="C1135" t="s">
        <v>100</v>
      </c>
      <c r="D1135" t="s">
        <v>6688</v>
      </c>
      <c r="E1135" t="s">
        <v>17</v>
      </c>
      <c r="F1135" t="str">
        <f t="shared" si="51"/>
        <v>today</v>
      </c>
      <c r="G1135" s="2" t="str">
        <f t="shared" si="52"/>
        <v>20/05/2020</v>
      </c>
      <c r="H1135" s="3" t="b">
        <f t="shared" si="53"/>
        <v>0</v>
      </c>
    </row>
    <row r="1136" spans="1:8" x14ac:dyDescent="0.2">
      <c r="A1136" t="s">
        <v>6877</v>
      </c>
      <c r="B1136" t="s">
        <v>6880</v>
      </c>
      <c r="C1136" t="s">
        <v>23</v>
      </c>
      <c r="D1136" t="s">
        <v>6881</v>
      </c>
      <c r="E1136" t="s">
        <v>17</v>
      </c>
      <c r="F1136" t="str">
        <f t="shared" si="51"/>
        <v>today</v>
      </c>
      <c r="G1136" s="2" t="str">
        <f t="shared" si="52"/>
        <v>20/05/2020</v>
      </c>
      <c r="H1136" s="3" t="b">
        <f t="shared" si="53"/>
        <v>0</v>
      </c>
    </row>
    <row r="1137" spans="1:8" x14ac:dyDescent="0.2">
      <c r="A1137" t="s">
        <v>7079</v>
      </c>
      <c r="B1137" t="s">
        <v>7086</v>
      </c>
      <c r="C1137" t="s">
        <v>23</v>
      </c>
      <c r="D1137" t="s">
        <v>7087</v>
      </c>
      <c r="E1137" t="s">
        <v>17</v>
      </c>
      <c r="F1137" t="str">
        <f t="shared" si="51"/>
        <v>today</v>
      </c>
      <c r="G1137" s="2" t="str">
        <f t="shared" si="52"/>
        <v>20/05/2020</v>
      </c>
      <c r="H1137" s="3" t="b">
        <f t="shared" si="53"/>
        <v>0</v>
      </c>
    </row>
    <row r="1138" spans="1:8" x14ac:dyDescent="0.2">
      <c r="A1138" t="s">
        <v>7079</v>
      </c>
      <c r="B1138" t="s">
        <v>7088</v>
      </c>
      <c r="C1138" t="s">
        <v>194</v>
      </c>
      <c r="D1138" t="s">
        <v>7089</v>
      </c>
      <c r="E1138" t="s">
        <v>17</v>
      </c>
      <c r="F1138" t="str">
        <f t="shared" si="51"/>
        <v>today</v>
      </c>
      <c r="G1138" s="2" t="str">
        <f t="shared" si="52"/>
        <v>20/05/2020</v>
      </c>
      <c r="H1138" s="3" t="b">
        <f t="shared" si="53"/>
        <v>0</v>
      </c>
    </row>
    <row r="1139" spans="1:8" x14ac:dyDescent="0.2">
      <c r="A1139" t="s">
        <v>7079</v>
      </c>
      <c r="B1139" t="s">
        <v>7092</v>
      </c>
      <c r="C1139" t="s">
        <v>50</v>
      </c>
      <c r="D1139" t="s">
        <v>7093</v>
      </c>
      <c r="E1139" t="s">
        <v>17</v>
      </c>
      <c r="F1139" t="str">
        <f t="shared" si="51"/>
        <v>today</v>
      </c>
      <c r="G1139" s="2" t="str">
        <f t="shared" si="52"/>
        <v>20/05/2020</v>
      </c>
      <c r="H1139" s="3" t="b">
        <f t="shared" si="53"/>
        <v>0</v>
      </c>
    </row>
    <row r="1140" spans="1:8" x14ac:dyDescent="0.2">
      <c r="A1140" t="s">
        <v>7079</v>
      </c>
      <c r="B1140" t="s">
        <v>7094</v>
      </c>
      <c r="C1140" t="s">
        <v>100</v>
      </c>
      <c r="D1140" t="s">
        <v>7095</v>
      </c>
      <c r="E1140" t="s">
        <v>17</v>
      </c>
      <c r="F1140" t="str">
        <f t="shared" si="51"/>
        <v>today</v>
      </c>
      <c r="G1140" s="2" t="str">
        <f t="shared" si="52"/>
        <v>20/05/2020</v>
      </c>
      <c r="H1140" s="3" t="b">
        <f t="shared" si="53"/>
        <v>0</v>
      </c>
    </row>
    <row r="1141" spans="1:8" x14ac:dyDescent="0.2">
      <c r="A1141" t="s">
        <v>7079</v>
      </c>
      <c r="B1141" t="s">
        <v>7096</v>
      </c>
      <c r="C1141" t="s">
        <v>19</v>
      </c>
      <c r="D1141" t="s">
        <v>7097</v>
      </c>
      <c r="E1141" t="s">
        <v>17</v>
      </c>
      <c r="F1141" t="str">
        <f t="shared" si="51"/>
        <v>today</v>
      </c>
      <c r="G1141" s="2" t="str">
        <f t="shared" si="52"/>
        <v>20/05/2020</v>
      </c>
      <c r="H1141" s="3" t="b">
        <f t="shared" si="53"/>
        <v>0</v>
      </c>
    </row>
    <row r="1142" spans="1:8" x14ac:dyDescent="0.2">
      <c r="A1142" t="s">
        <v>7079</v>
      </c>
      <c r="B1142" t="s">
        <v>7098</v>
      </c>
      <c r="C1142" t="s">
        <v>32</v>
      </c>
      <c r="D1142" t="s">
        <v>7099</v>
      </c>
      <c r="E1142" t="s">
        <v>17</v>
      </c>
      <c r="F1142" t="str">
        <f t="shared" si="51"/>
        <v>today</v>
      </c>
      <c r="G1142" s="2" t="str">
        <f t="shared" si="52"/>
        <v>20/05/2020</v>
      </c>
      <c r="H1142" s="3" t="b">
        <f t="shared" si="53"/>
        <v>0</v>
      </c>
    </row>
    <row r="1143" spans="1:8" x14ac:dyDescent="0.2">
      <c r="A1143" t="s">
        <v>7079</v>
      </c>
      <c r="B1143" t="s">
        <v>7100</v>
      </c>
      <c r="C1143" t="s">
        <v>100</v>
      </c>
      <c r="D1143" t="s">
        <v>7101</v>
      </c>
      <c r="E1143" t="s">
        <v>17</v>
      </c>
      <c r="F1143" t="str">
        <f t="shared" si="51"/>
        <v>today</v>
      </c>
      <c r="G1143" s="2" t="str">
        <f t="shared" si="52"/>
        <v>20/05/2020</v>
      </c>
      <c r="H1143" s="3" t="b">
        <f t="shared" si="53"/>
        <v>0</v>
      </c>
    </row>
    <row r="1144" spans="1:8" x14ac:dyDescent="0.2">
      <c r="A1144" t="s">
        <v>7274</v>
      </c>
      <c r="B1144" t="s">
        <v>7277</v>
      </c>
      <c r="C1144" t="s">
        <v>159</v>
      </c>
      <c r="D1144" t="s">
        <v>7278</v>
      </c>
      <c r="E1144" t="s">
        <v>17</v>
      </c>
      <c r="F1144" t="str">
        <f t="shared" si="51"/>
        <v>today</v>
      </c>
      <c r="G1144" s="2" t="str">
        <f t="shared" si="52"/>
        <v>20/05/2020</v>
      </c>
      <c r="H1144" s="3" t="b">
        <f t="shared" si="53"/>
        <v>0</v>
      </c>
    </row>
    <row r="1145" spans="1:8" x14ac:dyDescent="0.2">
      <c r="A1145" t="s">
        <v>7274</v>
      </c>
      <c r="B1145" t="s">
        <v>7281</v>
      </c>
      <c r="C1145" t="s">
        <v>32</v>
      </c>
      <c r="D1145" t="s">
        <v>7282</v>
      </c>
      <c r="E1145" t="s">
        <v>17</v>
      </c>
      <c r="F1145" t="str">
        <f t="shared" si="51"/>
        <v>today</v>
      </c>
      <c r="G1145" s="2" t="str">
        <f t="shared" si="52"/>
        <v>20/05/2020</v>
      </c>
      <c r="H1145" s="3" t="b">
        <f t="shared" si="53"/>
        <v>0</v>
      </c>
    </row>
    <row r="1146" spans="1:8" x14ac:dyDescent="0.2">
      <c r="A1146" t="s">
        <v>7466</v>
      </c>
      <c r="B1146" t="s">
        <v>7469</v>
      </c>
      <c r="C1146" t="s">
        <v>290</v>
      </c>
      <c r="D1146" t="s">
        <v>7470</v>
      </c>
      <c r="E1146" t="s">
        <v>17</v>
      </c>
      <c r="F1146" t="str">
        <f t="shared" si="51"/>
        <v>today</v>
      </c>
      <c r="G1146" s="2" t="str">
        <f t="shared" si="52"/>
        <v>20/05/2020</v>
      </c>
      <c r="H1146" s="3" t="b">
        <f t="shared" si="53"/>
        <v>0</v>
      </c>
    </row>
    <row r="1147" spans="1:8" x14ac:dyDescent="0.2">
      <c r="A1147" t="s">
        <v>7466</v>
      </c>
      <c r="B1147" t="s">
        <v>7471</v>
      </c>
      <c r="C1147" t="s">
        <v>103</v>
      </c>
      <c r="D1147" t="s">
        <v>7472</v>
      </c>
      <c r="E1147" t="s">
        <v>17</v>
      </c>
      <c r="F1147" t="str">
        <f t="shared" si="51"/>
        <v>today</v>
      </c>
      <c r="G1147" s="2" t="str">
        <f t="shared" si="52"/>
        <v>20/05/2020</v>
      </c>
      <c r="H1147" s="3" t="b">
        <f t="shared" si="53"/>
        <v>0</v>
      </c>
    </row>
    <row r="1148" spans="1:8" x14ac:dyDescent="0.2">
      <c r="A1148" t="s">
        <v>7669</v>
      </c>
      <c r="B1148" t="s">
        <v>7678</v>
      </c>
      <c r="C1148" t="s">
        <v>53</v>
      </c>
      <c r="D1148" t="s">
        <v>7679</v>
      </c>
      <c r="E1148" t="s">
        <v>17</v>
      </c>
      <c r="F1148" t="str">
        <f t="shared" si="51"/>
        <v>today</v>
      </c>
      <c r="G1148" s="2" t="str">
        <f t="shared" si="52"/>
        <v>20/05/2020</v>
      </c>
      <c r="H1148" s="3" t="b">
        <f t="shared" si="53"/>
        <v>0</v>
      </c>
    </row>
    <row r="1149" spans="1:8" x14ac:dyDescent="0.2">
      <c r="A1149" t="s">
        <v>7669</v>
      </c>
      <c r="B1149" t="s">
        <v>7682</v>
      </c>
      <c r="C1149" t="s">
        <v>45</v>
      </c>
      <c r="D1149" t="s">
        <v>7683</v>
      </c>
      <c r="E1149" t="s">
        <v>17</v>
      </c>
      <c r="F1149" t="str">
        <f t="shared" si="51"/>
        <v>today</v>
      </c>
      <c r="G1149" s="2" t="str">
        <f t="shared" si="52"/>
        <v>20/05/2020</v>
      </c>
      <c r="H1149" s="3" t="b">
        <f t="shared" si="53"/>
        <v>0</v>
      </c>
    </row>
    <row r="1150" spans="1:8" x14ac:dyDescent="0.2">
      <c r="A1150" t="s">
        <v>7669</v>
      </c>
      <c r="B1150" t="s">
        <v>7684</v>
      </c>
      <c r="C1150" t="s">
        <v>130</v>
      </c>
      <c r="D1150" t="s">
        <v>7685</v>
      </c>
      <c r="E1150" t="s">
        <v>17</v>
      </c>
      <c r="F1150" t="str">
        <f t="shared" si="51"/>
        <v>today</v>
      </c>
      <c r="G1150" s="2" t="str">
        <f t="shared" si="52"/>
        <v>20/05/2020</v>
      </c>
      <c r="H1150" s="3" t="b">
        <f t="shared" si="53"/>
        <v>0</v>
      </c>
    </row>
    <row r="1151" spans="1:8" x14ac:dyDescent="0.2">
      <c r="A1151" t="s">
        <v>7669</v>
      </c>
      <c r="B1151" t="s">
        <v>7688</v>
      </c>
      <c r="C1151" t="s">
        <v>45</v>
      </c>
      <c r="D1151" t="s">
        <v>7689</v>
      </c>
      <c r="E1151" t="s">
        <v>17</v>
      </c>
      <c r="F1151" t="str">
        <f t="shared" si="51"/>
        <v>today</v>
      </c>
      <c r="G1151" s="2" t="str">
        <f t="shared" si="52"/>
        <v>20/05/2020</v>
      </c>
      <c r="H1151" s="3" t="b">
        <f t="shared" si="53"/>
        <v>0</v>
      </c>
    </row>
    <row r="1152" spans="1:8" x14ac:dyDescent="0.2">
      <c r="A1152" t="s">
        <v>7669</v>
      </c>
      <c r="B1152" t="s">
        <v>7690</v>
      </c>
      <c r="C1152" t="s">
        <v>45</v>
      </c>
      <c r="D1152" t="s">
        <v>7691</v>
      </c>
      <c r="E1152" t="s">
        <v>17</v>
      </c>
      <c r="F1152" t="str">
        <f t="shared" si="51"/>
        <v>today</v>
      </c>
      <c r="G1152" s="2" t="str">
        <f t="shared" si="52"/>
        <v>20/05/2020</v>
      </c>
      <c r="H1152" s="3" t="b">
        <f t="shared" si="53"/>
        <v>0</v>
      </c>
    </row>
    <row r="1153" spans="1:8" x14ac:dyDescent="0.2">
      <c r="A1153" t="s">
        <v>7860</v>
      </c>
      <c r="B1153" t="s">
        <v>7865</v>
      </c>
      <c r="C1153" t="s">
        <v>476</v>
      </c>
      <c r="D1153" t="s">
        <v>7866</v>
      </c>
      <c r="E1153" t="s">
        <v>17</v>
      </c>
      <c r="F1153" t="str">
        <f t="shared" si="51"/>
        <v>today</v>
      </c>
      <c r="G1153" s="2" t="str">
        <f t="shared" si="52"/>
        <v>20/05/2020</v>
      </c>
      <c r="H1153" s="3" t="b">
        <f t="shared" si="53"/>
        <v>0</v>
      </c>
    </row>
    <row r="1154" spans="1:8" x14ac:dyDescent="0.2">
      <c r="A1154" t="s">
        <v>7860</v>
      </c>
      <c r="B1154" t="s">
        <v>7867</v>
      </c>
      <c r="C1154" t="s">
        <v>35</v>
      </c>
      <c r="D1154" t="s">
        <v>7868</v>
      </c>
      <c r="E1154" t="s">
        <v>17</v>
      </c>
      <c r="F1154" t="str">
        <f t="shared" ref="F1154:F1217" si="54">SUBSTITUTE(SUBSTITUTE(E1154,"Added ",""),"on ","")</f>
        <v>today</v>
      </c>
      <c r="G1154" s="2" t="str">
        <f t="shared" si="52"/>
        <v>20/05/2020</v>
      </c>
      <c r="H1154" s="3" t="b">
        <f t="shared" si="53"/>
        <v>0</v>
      </c>
    </row>
    <row r="1155" spans="1:8" x14ac:dyDescent="0.2">
      <c r="A1155" t="s">
        <v>8052</v>
      </c>
      <c r="B1155" t="s">
        <v>8056</v>
      </c>
      <c r="C1155" t="s">
        <v>408</v>
      </c>
      <c r="D1155" t="s">
        <v>8057</v>
      </c>
      <c r="E1155" t="s">
        <v>17</v>
      </c>
      <c r="F1155" t="str">
        <f t="shared" si="54"/>
        <v>today</v>
      </c>
      <c r="G1155" s="2" t="str">
        <f t="shared" ref="G1155:G1218" si="55">SUBSTITUTE(SUBSTITUTE(F1155,"yesterday","19/05/2020"),"today","20/05/2020")</f>
        <v>20/05/2020</v>
      </c>
      <c r="H1155" s="3" t="b">
        <f t="shared" ref="H1155:H1218" si="56">COUNTIF(G1155,"*reduced*")&gt;0</f>
        <v>0</v>
      </c>
    </row>
    <row r="1156" spans="1:8" x14ac:dyDescent="0.2">
      <c r="A1156" t="s">
        <v>8052</v>
      </c>
      <c r="B1156" t="s">
        <v>8058</v>
      </c>
      <c r="C1156" t="s">
        <v>7</v>
      </c>
      <c r="D1156" t="s">
        <v>8059</v>
      </c>
      <c r="E1156" t="s">
        <v>17</v>
      </c>
      <c r="F1156" t="str">
        <f t="shared" si="54"/>
        <v>today</v>
      </c>
      <c r="G1156" s="2" t="str">
        <f t="shared" si="55"/>
        <v>20/05/2020</v>
      </c>
      <c r="H1156" s="3" t="b">
        <f t="shared" si="56"/>
        <v>0</v>
      </c>
    </row>
    <row r="1157" spans="1:8" x14ac:dyDescent="0.2">
      <c r="A1157" t="s">
        <v>8052</v>
      </c>
      <c r="B1157" t="s">
        <v>8062</v>
      </c>
      <c r="C1157" t="s">
        <v>290</v>
      </c>
      <c r="D1157" t="s">
        <v>8063</v>
      </c>
      <c r="E1157" t="s">
        <v>17</v>
      </c>
      <c r="F1157" t="str">
        <f t="shared" si="54"/>
        <v>today</v>
      </c>
      <c r="G1157" s="2" t="str">
        <f t="shared" si="55"/>
        <v>20/05/2020</v>
      </c>
      <c r="H1157" s="3" t="b">
        <f t="shared" si="56"/>
        <v>0</v>
      </c>
    </row>
    <row r="1158" spans="1:8" x14ac:dyDescent="0.2">
      <c r="A1158" t="s">
        <v>8052</v>
      </c>
      <c r="B1158" t="s">
        <v>8066</v>
      </c>
      <c r="C1158" t="s">
        <v>122</v>
      </c>
      <c r="D1158" t="s">
        <v>8067</v>
      </c>
      <c r="E1158" t="s">
        <v>17</v>
      </c>
      <c r="F1158" t="str">
        <f t="shared" si="54"/>
        <v>today</v>
      </c>
      <c r="G1158" s="2" t="str">
        <f t="shared" si="55"/>
        <v>20/05/2020</v>
      </c>
      <c r="H1158" s="3" t="b">
        <f t="shared" si="56"/>
        <v>0</v>
      </c>
    </row>
    <row r="1159" spans="1:8" x14ac:dyDescent="0.2">
      <c r="A1159" t="s">
        <v>8052</v>
      </c>
      <c r="B1159" t="s">
        <v>8068</v>
      </c>
      <c r="C1159" t="s">
        <v>254</v>
      </c>
      <c r="D1159" t="s">
        <v>8069</v>
      </c>
      <c r="E1159" t="s">
        <v>17</v>
      </c>
      <c r="F1159" t="str">
        <f t="shared" si="54"/>
        <v>today</v>
      </c>
      <c r="G1159" s="2" t="str">
        <f t="shared" si="55"/>
        <v>20/05/2020</v>
      </c>
      <c r="H1159" s="3" t="b">
        <f t="shared" si="56"/>
        <v>0</v>
      </c>
    </row>
    <row r="1160" spans="1:8" x14ac:dyDescent="0.2">
      <c r="A1160" t="s">
        <v>8252</v>
      </c>
      <c r="B1160" t="s">
        <v>8255</v>
      </c>
      <c r="C1160" t="s">
        <v>3566</v>
      </c>
      <c r="D1160" t="s">
        <v>8256</v>
      </c>
      <c r="E1160" t="s">
        <v>17</v>
      </c>
      <c r="F1160" t="str">
        <f t="shared" si="54"/>
        <v>today</v>
      </c>
      <c r="G1160" s="2" t="str">
        <f t="shared" si="55"/>
        <v>20/05/2020</v>
      </c>
      <c r="H1160" s="3" t="b">
        <f t="shared" si="56"/>
        <v>0</v>
      </c>
    </row>
    <row r="1161" spans="1:8" x14ac:dyDescent="0.2">
      <c r="A1161" t="s">
        <v>8252</v>
      </c>
      <c r="B1161" t="s">
        <v>8257</v>
      </c>
      <c r="C1161" t="s">
        <v>32</v>
      </c>
      <c r="D1161" t="s">
        <v>8258</v>
      </c>
      <c r="E1161" t="s">
        <v>17</v>
      </c>
      <c r="F1161" t="str">
        <f t="shared" si="54"/>
        <v>today</v>
      </c>
      <c r="G1161" s="2" t="str">
        <f t="shared" si="55"/>
        <v>20/05/2020</v>
      </c>
      <c r="H1161" s="3" t="b">
        <f t="shared" si="56"/>
        <v>0</v>
      </c>
    </row>
    <row r="1162" spans="1:8" x14ac:dyDescent="0.2">
      <c r="A1162" t="s">
        <v>8452</v>
      </c>
      <c r="B1162" t="s">
        <v>8455</v>
      </c>
      <c r="C1162" t="s">
        <v>82</v>
      </c>
      <c r="D1162" t="s">
        <v>8456</v>
      </c>
      <c r="E1162" t="s">
        <v>17</v>
      </c>
      <c r="F1162" t="str">
        <f t="shared" si="54"/>
        <v>today</v>
      </c>
      <c r="G1162" s="2" t="str">
        <f t="shared" si="55"/>
        <v>20/05/2020</v>
      </c>
      <c r="H1162" s="3" t="b">
        <f t="shared" si="56"/>
        <v>0</v>
      </c>
    </row>
    <row r="1163" spans="1:8" x14ac:dyDescent="0.2">
      <c r="A1163" t="s">
        <v>8633</v>
      </c>
      <c r="B1163" t="s">
        <v>8636</v>
      </c>
      <c r="C1163" t="s">
        <v>45</v>
      </c>
      <c r="D1163" t="s">
        <v>8635</v>
      </c>
      <c r="E1163" t="s">
        <v>17</v>
      </c>
      <c r="F1163" t="str">
        <f t="shared" si="54"/>
        <v>today</v>
      </c>
      <c r="G1163" s="2" t="str">
        <f t="shared" si="55"/>
        <v>20/05/2020</v>
      </c>
      <c r="H1163" s="3" t="b">
        <f t="shared" si="56"/>
        <v>0</v>
      </c>
    </row>
    <row r="1164" spans="1:8" x14ac:dyDescent="0.2">
      <c r="A1164" t="s">
        <v>8633</v>
      </c>
      <c r="B1164" t="s">
        <v>8637</v>
      </c>
      <c r="C1164" t="s">
        <v>7</v>
      </c>
      <c r="D1164" t="s">
        <v>8635</v>
      </c>
      <c r="E1164" t="s">
        <v>17</v>
      </c>
      <c r="F1164" t="str">
        <f t="shared" si="54"/>
        <v>today</v>
      </c>
      <c r="G1164" s="2" t="str">
        <f t="shared" si="55"/>
        <v>20/05/2020</v>
      </c>
      <c r="H1164" s="3" t="b">
        <f t="shared" si="56"/>
        <v>0</v>
      </c>
    </row>
    <row r="1165" spans="1:8" x14ac:dyDescent="0.2">
      <c r="A1165" t="s">
        <v>8633</v>
      </c>
      <c r="B1165" t="s">
        <v>8638</v>
      </c>
      <c r="C1165" t="s">
        <v>45</v>
      </c>
      <c r="D1165" t="s">
        <v>8635</v>
      </c>
      <c r="E1165" t="s">
        <v>17</v>
      </c>
      <c r="F1165" t="str">
        <f t="shared" si="54"/>
        <v>today</v>
      </c>
      <c r="G1165" s="2" t="str">
        <f t="shared" si="55"/>
        <v>20/05/2020</v>
      </c>
      <c r="H1165" s="3" t="b">
        <f t="shared" si="56"/>
        <v>0</v>
      </c>
    </row>
    <row r="1166" spans="1:8" x14ac:dyDescent="0.2">
      <c r="A1166" t="s">
        <v>8825</v>
      </c>
      <c r="B1166" t="s">
        <v>8829</v>
      </c>
      <c r="C1166" t="s">
        <v>267</v>
      </c>
      <c r="D1166" t="s">
        <v>8830</v>
      </c>
      <c r="E1166" t="s">
        <v>17</v>
      </c>
      <c r="F1166" t="str">
        <f t="shared" si="54"/>
        <v>today</v>
      </c>
      <c r="G1166" s="2" t="str">
        <f t="shared" si="55"/>
        <v>20/05/2020</v>
      </c>
      <c r="H1166" s="3" t="b">
        <f t="shared" si="56"/>
        <v>0</v>
      </c>
    </row>
    <row r="1167" spans="1:8" x14ac:dyDescent="0.2">
      <c r="A1167" t="s">
        <v>9009</v>
      </c>
      <c r="B1167" t="s">
        <v>9012</v>
      </c>
      <c r="C1167" t="s">
        <v>32</v>
      </c>
      <c r="D1167" t="s">
        <v>9013</v>
      </c>
      <c r="E1167" t="s">
        <v>17</v>
      </c>
      <c r="F1167" t="str">
        <f t="shared" si="54"/>
        <v>today</v>
      </c>
      <c r="G1167" s="2" t="str">
        <f t="shared" si="55"/>
        <v>20/05/2020</v>
      </c>
      <c r="H1167" s="3" t="b">
        <f t="shared" si="56"/>
        <v>0</v>
      </c>
    </row>
    <row r="1168" spans="1:8" x14ac:dyDescent="0.2">
      <c r="A1168" t="s">
        <v>9009</v>
      </c>
      <c r="B1168" t="s">
        <v>9014</v>
      </c>
      <c r="C1168" t="s">
        <v>38</v>
      </c>
      <c r="D1168" t="s">
        <v>9015</v>
      </c>
      <c r="E1168" t="s">
        <v>17</v>
      </c>
      <c r="F1168" t="str">
        <f t="shared" si="54"/>
        <v>today</v>
      </c>
      <c r="G1168" s="2" t="str">
        <f t="shared" si="55"/>
        <v>20/05/2020</v>
      </c>
      <c r="H1168" s="3" t="b">
        <f t="shared" si="56"/>
        <v>0</v>
      </c>
    </row>
    <row r="1169" spans="1:8" x14ac:dyDescent="0.2">
      <c r="A1169" t="s">
        <v>9009</v>
      </c>
      <c r="B1169" t="s">
        <v>9016</v>
      </c>
      <c r="C1169" t="s">
        <v>38</v>
      </c>
      <c r="D1169" t="s">
        <v>9017</v>
      </c>
      <c r="E1169" t="s">
        <v>17</v>
      </c>
      <c r="F1169" t="str">
        <f t="shared" si="54"/>
        <v>today</v>
      </c>
      <c r="G1169" s="2" t="str">
        <f t="shared" si="55"/>
        <v>20/05/2020</v>
      </c>
      <c r="H1169" s="3" t="b">
        <f t="shared" si="56"/>
        <v>0</v>
      </c>
    </row>
    <row r="1170" spans="1:8" x14ac:dyDescent="0.2">
      <c r="A1170" t="s">
        <v>9009</v>
      </c>
      <c r="B1170" t="s">
        <v>9018</v>
      </c>
      <c r="C1170" t="s">
        <v>23</v>
      </c>
      <c r="D1170" t="s">
        <v>9019</v>
      </c>
      <c r="E1170" t="s">
        <v>17</v>
      </c>
      <c r="F1170" t="str">
        <f t="shared" si="54"/>
        <v>today</v>
      </c>
      <c r="G1170" s="2" t="str">
        <f t="shared" si="55"/>
        <v>20/05/2020</v>
      </c>
      <c r="H1170" s="3" t="b">
        <f t="shared" si="56"/>
        <v>0</v>
      </c>
    </row>
    <row r="1171" spans="1:8" x14ac:dyDescent="0.2">
      <c r="A1171" t="s">
        <v>9578</v>
      </c>
      <c r="B1171" t="s">
        <v>9581</v>
      </c>
      <c r="C1171" t="s">
        <v>82</v>
      </c>
      <c r="D1171" t="s">
        <v>9582</v>
      </c>
      <c r="E1171" t="s">
        <v>17</v>
      </c>
      <c r="F1171" t="str">
        <f t="shared" si="54"/>
        <v>today</v>
      </c>
      <c r="G1171" s="2" t="str">
        <f t="shared" si="55"/>
        <v>20/05/2020</v>
      </c>
      <c r="H1171" s="3" t="b">
        <f t="shared" si="56"/>
        <v>0</v>
      </c>
    </row>
    <row r="1172" spans="1:8" x14ac:dyDescent="0.2">
      <c r="A1172" t="s">
        <v>9578</v>
      </c>
      <c r="B1172" t="s">
        <v>9583</v>
      </c>
      <c r="C1172" t="s">
        <v>35</v>
      </c>
      <c r="D1172" t="s">
        <v>9584</v>
      </c>
      <c r="E1172" t="s">
        <v>17</v>
      </c>
      <c r="F1172" t="str">
        <f t="shared" si="54"/>
        <v>today</v>
      </c>
      <c r="G1172" s="2" t="str">
        <f t="shared" si="55"/>
        <v>20/05/2020</v>
      </c>
      <c r="H1172" s="3" t="b">
        <f t="shared" si="56"/>
        <v>0</v>
      </c>
    </row>
    <row r="1173" spans="1:8" x14ac:dyDescent="0.2">
      <c r="A1173" t="s">
        <v>9578</v>
      </c>
      <c r="B1173" t="s">
        <v>9585</v>
      </c>
      <c r="C1173" t="s">
        <v>23</v>
      </c>
      <c r="D1173" t="s">
        <v>9586</v>
      </c>
      <c r="E1173" t="s">
        <v>17</v>
      </c>
      <c r="F1173" t="str">
        <f t="shared" si="54"/>
        <v>today</v>
      </c>
      <c r="G1173" s="2" t="str">
        <f t="shared" si="55"/>
        <v>20/05/2020</v>
      </c>
      <c r="H1173" s="3" t="b">
        <f t="shared" si="56"/>
        <v>0</v>
      </c>
    </row>
    <row r="1174" spans="1:8" x14ac:dyDescent="0.2">
      <c r="A1174" t="s">
        <v>9578</v>
      </c>
      <c r="B1174" t="s">
        <v>9587</v>
      </c>
      <c r="C1174" t="s">
        <v>626</v>
      </c>
      <c r="D1174" t="s">
        <v>9588</v>
      </c>
      <c r="E1174" t="s">
        <v>17</v>
      </c>
      <c r="F1174" t="str">
        <f t="shared" si="54"/>
        <v>today</v>
      </c>
      <c r="G1174" s="2" t="str">
        <f t="shared" si="55"/>
        <v>20/05/2020</v>
      </c>
      <c r="H1174" s="3" t="b">
        <f t="shared" si="56"/>
        <v>0</v>
      </c>
    </row>
    <row r="1175" spans="1:8" x14ac:dyDescent="0.2">
      <c r="A1175" t="s">
        <v>9578</v>
      </c>
      <c r="B1175" t="s">
        <v>9589</v>
      </c>
      <c r="C1175" t="s">
        <v>5801</v>
      </c>
      <c r="D1175" t="s">
        <v>9590</v>
      </c>
      <c r="E1175" t="s">
        <v>17</v>
      </c>
      <c r="F1175" t="str">
        <f t="shared" si="54"/>
        <v>today</v>
      </c>
      <c r="G1175" s="2" t="str">
        <f t="shared" si="55"/>
        <v>20/05/2020</v>
      </c>
      <c r="H1175" s="3" t="b">
        <f t="shared" si="56"/>
        <v>0</v>
      </c>
    </row>
    <row r="1176" spans="1:8" x14ac:dyDescent="0.2">
      <c r="A1176" t="s">
        <v>9578</v>
      </c>
      <c r="B1176" t="s">
        <v>9591</v>
      </c>
      <c r="C1176" t="s">
        <v>32</v>
      </c>
      <c r="D1176" t="s">
        <v>9592</v>
      </c>
      <c r="E1176" t="s">
        <v>17</v>
      </c>
      <c r="F1176" t="str">
        <f t="shared" si="54"/>
        <v>today</v>
      </c>
      <c r="G1176" s="2" t="str">
        <f t="shared" si="55"/>
        <v>20/05/2020</v>
      </c>
      <c r="H1176" s="3" t="b">
        <f t="shared" si="56"/>
        <v>0</v>
      </c>
    </row>
    <row r="1177" spans="1:8" x14ac:dyDescent="0.2">
      <c r="A1177" t="s">
        <v>9578</v>
      </c>
      <c r="B1177" t="s">
        <v>9593</v>
      </c>
      <c r="C1177" t="s">
        <v>303</v>
      </c>
      <c r="D1177" t="s">
        <v>9594</v>
      </c>
      <c r="E1177" t="s">
        <v>17</v>
      </c>
      <c r="F1177" t="str">
        <f t="shared" si="54"/>
        <v>today</v>
      </c>
      <c r="G1177" s="2" t="str">
        <f t="shared" si="55"/>
        <v>20/05/2020</v>
      </c>
      <c r="H1177" s="3" t="b">
        <f t="shared" si="56"/>
        <v>0</v>
      </c>
    </row>
    <row r="1178" spans="1:8" x14ac:dyDescent="0.2">
      <c r="A1178" t="s">
        <v>9578</v>
      </c>
      <c r="B1178" t="s">
        <v>9595</v>
      </c>
      <c r="C1178" t="s">
        <v>363</v>
      </c>
      <c r="D1178" t="s">
        <v>9596</v>
      </c>
      <c r="E1178" t="s">
        <v>17</v>
      </c>
      <c r="F1178" t="str">
        <f t="shared" si="54"/>
        <v>today</v>
      </c>
      <c r="G1178" s="2" t="str">
        <f t="shared" si="55"/>
        <v>20/05/2020</v>
      </c>
      <c r="H1178" s="3" t="b">
        <f t="shared" si="56"/>
        <v>0</v>
      </c>
    </row>
    <row r="1179" spans="1:8" x14ac:dyDescent="0.2">
      <c r="A1179" t="s">
        <v>9578</v>
      </c>
      <c r="B1179" t="s">
        <v>9597</v>
      </c>
      <c r="C1179" t="s">
        <v>159</v>
      </c>
      <c r="D1179" t="s">
        <v>9598</v>
      </c>
      <c r="E1179" t="s">
        <v>17</v>
      </c>
      <c r="F1179" t="str">
        <f t="shared" si="54"/>
        <v>today</v>
      </c>
      <c r="G1179" s="2" t="str">
        <f t="shared" si="55"/>
        <v>20/05/2020</v>
      </c>
      <c r="H1179" s="3" t="b">
        <f t="shared" si="56"/>
        <v>0</v>
      </c>
    </row>
    <row r="1180" spans="1:8" x14ac:dyDescent="0.2">
      <c r="A1180" t="s">
        <v>9578</v>
      </c>
      <c r="B1180" t="s">
        <v>9599</v>
      </c>
      <c r="C1180" t="s">
        <v>23</v>
      </c>
      <c r="D1180" t="s">
        <v>9600</v>
      </c>
      <c r="E1180" t="s">
        <v>17</v>
      </c>
      <c r="F1180" t="str">
        <f t="shared" si="54"/>
        <v>today</v>
      </c>
      <c r="G1180" s="2" t="str">
        <f t="shared" si="55"/>
        <v>20/05/2020</v>
      </c>
      <c r="H1180" s="3" t="b">
        <f t="shared" si="56"/>
        <v>0</v>
      </c>
    </row>
    <row r="1181" spans="1:8" x14ac:dyDescent="0.2">
      <c r="A1181" t="s">
        <v>9578</v>
      </c>
      <c r="B1181" t="s">
        <v>9601</v>
      </c>
      <c r="C1181" t="s">
        <v>363</v>
      </c>
      <c r="D1181" t="s">
        <v>9602</v>
      </c>
      <c r="E1181" t="s">
        <v>17</v>
      </c>
      <c r="F1181" t="str">
        <f t="shared" si="54"/>
        <v>today</v>
      </c>
      <c r="G1181" s="2" t="str">
        <f t="shared" si="55"/>
        <v>20/05/2020</v>
      </c>
      <c r="H1181" s="3" t="b">
        <f t="shared" si="56"/>
        <v>0</v>
      </c>
    </row>
    <row r="1182" spans="1:8" x14ac:dyDescent="0.2">
      <c r="A1182" t="s">
        <v>9578</v>
      </c>
      <c r="B1182" t="s">
        <v>9603</v>
      </c>
      <c r="C1182" t="s">
        <v>100</v>
      </c>
      <c r="D1182" t="s">
        <v>9604</v>
      </c>
      <c r="E1182" t="s">
        <v>17</v>
      </c>
      <c r="F1182" t="str">
        <f t="shared" si="54"/>
        <v>today</v>
      </c>
      <c r="G1182" s="2" t="str">
        <f t="shared" si="55"/>
        <v>20/05/2020</v>
      </c>
      <c r="H1182" s="3" t="b">
        <f t="shared" si="56"/>
        <v>0</v>
      </c>
    </row>
    <row r="1183" spans="1:8" x14ac:dyDescent="0.2">
      <c r="A1183" t="s">
        <v>9578</v>
      </c>
      <c r="B1183" t="s">
        <v>9605</v>
      </c>
      <c r="C1183" t="s">
        <v>26</v>
      </c>
      <c r="D1183" t="s">
        <v>9606</v>
      </c>
      <c r="E1183" t="s">
        <v>17</v>
      </c>
      <c r="F1183" t="str">
        <f t="shared" si="54"/>
        <v>today</v>
      </c>
      <c r="G1183" s="2" t="str">
        <f t="shared" si="55"/>
        <v>20/05/2020</v>
      </c>
      <c r="H1183" s="3" t="b">
        <f t="shared" si="56"/>
        <v>0</v>
      </c>
    </row>
    <row r="1184" spans="1:8" x14ac:dyDescent="0.2">
      <c r="A1184" t="s">
        <v>9578</v>
      </c>
      <c r="B1184" t="s">
        <v>9607</v>
      </c>
      <c r="C1184" t="s">
        <v>26</v>
      </c>
      <c r="D1184" t="s">
        <v>9606</v>
      </c>
      <c r="E1184" t="s">
        <v>17</v>
      </c>
      <c r="F1184" t="str">
        <f t="shared" si="54"/>
        <v>today</v>
      </c>
      <c r="G1184" s="2" t="str">
        <f t="shared" si="55"/>
        <v>20/05/2020</v>
      </c>
      <c r="H1184" s="3" t="b">
        <f t="shared" si="56"/>
        <v>0</v>
      </c>
    </row>
    <row r="1185" spans="1:8" x14ac:dyDescent="0.2">
      <c r="A1185" t="s">
        <v>9578</v>
      </c>
      <c r="B1185" t="s">
        <v>9608</v>
      </c>
      <c r="C1185" t="s">
        <v>32</v>
      </c>
      <c r="D1185" t="s">
        <v>9609</v>
      </c>
      <c r="E1185" t="s">
        <v>17</v>
      </c>
      <c r="F1185" t="str">
        <f t="shared" si="54"/>
        <v>today</v>
      </c>
      <c r="G1185" s="2" t="str">
        <f t="shared" si="55"/>
        <v>20/05/2020</v>
      </c>
      <c r="H1185" s="3" t="b">
        <f t="shared" si="56"/>
        <v>0</v>
      </c>
    </row>
    <row r="1186" spans="1:8" x14ac:dyDescent="0.2">
      <c r="A1186" t="s">
        <v>9578</v>
      </c>
      <c r="B1186" t="s">
        <v>9610</v>
      </c>
      <c r="C1186" t="s">
        <v>19</v>
      </c>
      <c r="D1186" t="s">
        <v>9611</v>
      </c>
      <c r="E1186" t="s">
        <v>17</v>
      </c>
      <c r="F1186" t="str">
        <f t="shared" si="54"/>
        <v>today</v>
      </c>
      <c r="G1186" s="2" t="str">
        <f t="shared" si="55"/>
        <v>20/05/2020</v>
      </c>
      <c r="H1186" s="3" t="b">
        <f t="shared" si="56"/>
        <v>0</v>
      </c>
    </row>
    <row r="1187" spans="1:8" x14ac:dyDescent="0.2">
      <c r="A1187" t="s">
        <v>9578</v>
      </c>
      <c r="B1187" t="s">
        <v>3937</v>
      </c>
      <c r="C1187" t="s">
        <v>3938</v>
      </c>
      <c r="D1187" t="s">
        <v>3939</v>
      </c>
      <c r="E1187" t="s">
        <v>17</v>
      </c>
      <c r="F1187" t="str">
        <f t="shared" si="54"/>
        <v>today</v>
      </c>
      <c r="G1187" s="2" t="str">
        <f t="shared" si="55"/>
        <v>20/05/2020</v>
      </c>
      <c r="H1187" s="3" t="b">
        <f t="shared" si="56"/>
        <v>0</v>
      </c>
    </row>
    <row r="1188" spans="1:8" x14ac:dyDescent="0.2">
      <c r="A1188" t="s">
        <v>9578</v>
      </c>
      <c r="B1188" t="s">
        <v>9612</v>
      </c>
      <c r="C1188" t="s">
        <v>2545</v>
      </c>
      <c r="D1188" t="s">
        <v>9613</v>
      </c>
      <c r="E1188" t="s">
        <v>17</v>
      </c>
      <c r="F1188" t="str">
        <f t="shared" si="54"/>
        <v>today</v>
      </c>
      <c r="G1188" s="2" t="str">
        <f t="shared" si="55"/>
        <v>20/05/2020</v>
      </c>
      <c r="H1188" s="3" t="b">
        <f t="shared" si="56"/>
        <v>0</v>
      </c>
    </row>
    <row r="1189" spans="1:8" x14ac:dyDescent="0.2">
      <c r="A1189" t="s">
        <v>9578</v>
      </c>
      <c r="B1189" t="s">
        <v>9614</v>
      </c>
      <c r="C1189" t="s">
        <v>1276</v>
      </c>
      <c r="D1189" t="s">
        <v>9615</v>
      </c>
      <c r="E1189" t="s">
        <v>17</v>
      </c>
      <c r="F1189" t="str">
        <f t="shared" si="54"/>
        <v>today</v>
      </c>
      <c r="G1189" s="2" t="str">
        <f t="shared" si="55"/>
        <v>20/05/2020</v>
      </c>
      <c r="H1189" s="3" t="b">
        <f t="shared" si="56"/>
        <v>0</v>
      </c>
    </row>
    <row r="1190" spans="1:8" x14ac:dyDescent="0.2">
      <c r="A1190" t="s">
        <v>9578</v>
      </c>
      <c r="B1190" t="s">
        <v>9616</v>
      </c>
      <c r="C1190" t="s">
        <v>23</v>
      </c>
      <c r="D1190" t="s">
        <v>9617</v>
      </c>
      <c r="E1190" t="s">
        <v>17</v>
      </c>
      <c r="F1190" t="str">
        <f t="shared" si="54"/>
        <v>today</v>
      </c>
      <c r="G1190" s="2" t="str">
        <f t="shared" si="55"/>
        <v>20/05/2020</v>
      </c>
      <c r="H1190" s="3" t="b">
        <f t="shared" si="56"/>
        <v>0</v>
      </c>
    </row>
    <row r="1191" spans="1:8" x14ac:dyDescent="0.2">
      <c r="A1191" t="s">
        <v>9578</v>
      </c>
      <c r="B1191" t="s">
        <v>9620</v>
      </c>
      <c r="C1191" t="s">
        <v>100</v>
      </c>
      <c r="D1191" t="s">
        <v>9621</v>
      </c>
      <c r="E1191" t="s">
        <v>17</v>
      </c>
      <c r="F1191" t="str">
        <f t="shared" si="54"/>
        <v>today</v>
      </c>
      <c r="G1191" s="2" t="str">
        <f t="shared" si="55"/>
        <v>20/05/2020</v>
      </c>
      <c r="H1191" s="3" t="b">
        <f t="shared" si="56"/>
        <v>0</v>
      </c>
    </row>
    <row r="1192" spans="1:8" x14ac:dyDescent="0.2">
      <c r="A1192" t="s">
        <v>9578</v>
      </c>
      <c r="B1192" t="s">
        <v>9624</v>
      </c>
      <c r="C1192" t="s">
        <v>140</v>
      </c>
      <c r="D1192" t="s">
        <v>9625</v>
      </c>
      <c r="E1192" t="s">
        <v>17</v>
      </c>
      <c r="F1192" t="str">
        <f t="shared" si="54"/>
        <v>today</v>
      </c>
      <c r="G1192" s="2" t="str">
        <f t="shared" si="55"/>
        <v>20/05/2020</v>
      </c>
      <c r="H1192" s="3" t="b">
        <f t="shared" si="56"/>
        <v>0</v>
      </c>
    </row>
    <row r="1193" spans="1:8" x14ac:dyDescent="0.2">
      <c r="A1193" t="s">
        <v>9626</v>
      </c>
      <c r="B1193" t="s">
        <v>9629</v>
      </c>
      <c r="C1193" t="s">
        <v>100</v>
      </c>
      <c r="D1193" t="s">
        <v>9630</v>
      </c>
      <c r="E1193" t="s">
        <v>17</v>
      </c>
      <c r="F1193" t="str">
        <f t="shared" si="54"/>
        <v>today</v>
      </c>
      <c r="G1193" s="2" t="str">
        <f t="shared" si="55"/>
        <v>20/05/2020</v>
      </c>
      <c r="H1193" s="3" t="b">
        <f t="shared" si="56"/>
        <v>0</v>
      </c>
    </row>
    <row r="1194" spans="1:8" x14ac:dyDescent="0.2">
      <c r="A1194" t="s">
        <v>9626</v>
      </c>
      <c r="B1194" t="s">
        <v>9631</v>
      </c>
      <c r="C1194" t="s">
        <v>53</v>
      </c>
      <c r="D1194" t="s">
        <v>9632</v>
      </c>
      <c r="E1194" t="s">
        <v>17</v>
      </c>
      <c r="F1194" t="str">
        <f t="shared" si="54"/>
        <v>today</v>
      </c>
      <c r="G1194" s="2" t="str">
        <f t="shared" si="55"/>
        <v>20/05/2020</v>
      </c>
      <c r="H1194" s="3" t="b">
        <f t="shared" si="56"/>
        <v>0</v>
      </c>
    </row>
    <row r="1195" spans="1:8" x14ac:dyDescent="0.2">
      <c r="A1195" t="s">
        <v>9626</v>
      </c>
      <c r="B1195" t="s">
        <v>9633</v>
      </c>
      <c r="C1195" t="s">
        <v>7</v>
      </c>
      <c r="D1195" t="s">
        <v>9634</v>
      </c>
      <c r="E1195" t="s">
        <v>17</v>
      </c>
      <c r="F1195" t="str">
        <f t="shared" si="54"/>
        <v>today</v>
      </c>
      <c r="G1195" s="2" t="str">
        <f t="shared" si="55"/>
        <v>20/05/2020</v>
      </c>
      <c r="H1195" s="3" t="b">
        <f t="shared" si="56"/>
        <v>0</v>
      </c>
    </row>
    <row r="1196" spans="1:8" x14ac:dyDescent="0.2">
      <c r="A1196" t="s">
        <v>9626</v>
      </c>
      <c r="B1196" t="s">
        <v>9635</v>
      </c>
      <c r="C1196" t="s">
        <v>855</v>
      </c>
      <c r="D1196" t="s">
        <v>9636</v>
      </c>
      <c r="E1196" t="s">
        <v>17</v>
      </c>
      <c r="F1196" t="str">
        <f t="shared" si="54"/>
        <v>today</v>
      </c>
      <c r="G1196" s="2" t="str">
        <f t="shared" si="55"/>
        <v>20/05/2020</v>
      </c>
      <c r="H1196" s="3" t="b">
        <f t="shared" si="56"/>
        <v>0</v>
      </c>
    </row>
    <row r="1197" spans="1:8" x14ac:dyDescent="0.2">
      <c r="A1197" t="s">
        <v>9626</v>
      </c>
      <c r="B1197" t="s">
        <v>9637</v>
      </c>
      <c r="C1197" t="s">
        <v>855</v>
      </c>
      <c r="D1197" t="s">
        <v>9638</v>
      </c>
      <c r="E1197" t="s">
        <v>17</v>
      </c>
      <c r="F1197" t="str">
        <f t="shared" si="54"/>
        <v>today</v>
      </c>
      <c r="G1197" s="2" t="str">
        <f t="shared" si="55"/>
        <v>20/05/2020</v>
      </c>
      <c r="H1197" s="3" t="b">
        <f t="shared" si="56"/>
        <v>0</v>
      </c>
    </row>
    <row r="1198" spans="1:8" x14ac:dyDescent="0.2">
      <c r="A1198" t="s">
        <v>9626</v>
      </c>
      <c r="B1198" t="s">
        <v>9643</v>
      </c>
      <c r="C1198" t="s">
        <v>159</v>
      </c>
      <c r="D1198" t="s">
        <v>9644</v>
      </c>
      <c r="E1198" t="s">
        <v>17</v>
      </c>
      <c r="F1198" t="str">
        <f t="shared" si="54"/>
        <v>today</v>
      </c>
      <c r="G1198" s="2" t="str">
        <f t="shared" si="55"/>
        <v>20/05/2020</v>
      </c>
      <c r="H1198" s="3" t="b">
        <f t="shared" si="56"/>
        <v>0</v>
      </c>
    </row>
    <row r="1199" spans="1:8" x14ac:dyDescent="0.2">
      <c r="A1199" t="s">
        <v>9626</v>
      </c>
      <c r="B1199" t="s">
        <v>9645</v>
      </c>
      <c r="C1199" t="s">
        <v>32</v>
      </c>
      <c r="D1199" t="s">
        <v>9646</v>
      </c>
      <c r="E1199" t="s">
        <v>17</v>
      </c>
      <c r="F1199" t="str">
        <f t="shared" si="54"/>
        <v>today</v>
      </c>
      <c r="G1199" s="2" t="str">
        <f t="shared" si="55"/>
        <v>20/05/2020</v>
      </c>
      <c r="H1199" s="3" t="b">
        <f t="shared" si="56"/>
        <v>0</v>
      </c>
    </row>
    <row r="1200" spans="1:8" x14ac:dyDescent="0.2">
      <c r="A1200" t="s">
        <v>9626</v>
      </c>
      <c r="B1200" t="s">
        <v>9647</v>
      </c>
      <c r="C1200" t="s">
        <v>45</v>
      </c>
      <c r="D1200" t="s">
        <v>9648</v>
      </c>
      <c r="E1200" t="s">
        <v>17</v>
      </c>
      <c r="F1200" t="str">
        <f t="shared" si="54"/>
        <v>today</v>
      </c>
      <c r="G1200" s="2" t="str">
        <f t="shared" si="55"/>
        <v>20/05/2020</v>
      </c>
      <c r="H1200" s="3" t="b">
        <f t="shared" si="56"/>
        <v>0</v>
      </c>
    </row>
    <row r="1201" spans="1:8" x14ac:dyDescent="0.2">
      <c r="A1201" t="s">
        <v>9626</v>
      </c>
      <c r="B1201" t="s">
        <v>9651</v>
      </c>
      <c r="C1201" t="s">
        <v>50</v>
      </c>
      <c r="D1201" t="s">
        <v>9652</v>
      </c>
      <c r="E1201" t="s">
        <v>17</v>
      </c>
      <c r="F1201" t="str">
        <f t="shared" si="54"/>
        <v>today</v>
      </c>
      <c r="G1201" s="2" t="str">
        <f t="shared" si="55"/>
        <v>20/05/2020</v>
      </c>
      <c r="H1201" s="3" t="b">
        <f t="shared" si="56"/>
        <v>0</v>
      </c>
    </row>
    <row r="1202" spans="1:8" x14ac:dyDescent="0.2">
      <c r="A1202" t="s">
        <v>9626</v>
      </c>
      <c r="B1202" t="s">
        <v>9653</v>
      </c>
      <c r="C1202" t="s">
        <v>100</v>
      </c>
      <c r="D1202" t="s">
        <v>9654</v>
      </c>
      <c r="E1202" t="s">
        <v>17</v>
      </c>
      <c r="F1202" t="str">
        <f t="shared" si="54"/>
        <v>today</v>
      </c>
      <c r="G1202" s="2" t="str">
        <f t="shared" si="55"/>
        <v>20/05/2020</v>
      </c>
      <c r="H1202" s="3" t="b">
        <f t="shared" si="56"/>
        <v>0</v>
      </c>
    </row>
    <row r="1203" spans="1:8" x14ac:dyDescent="0.2">
      <c r="A1203" t="s">
        <v>9626</v>
      </c>
      <c r="B1203" t="s">
        <v>9655</v>
      </c>
      <c r="C1203" t="s">
        <v>300</v>
      </c>
      <c r="D1203" t="s">
        <v>9656</v>
      </c>
      <c r="E1203" t="s">
        <v>17</v>
      </c>
      <c r="F1203" t="str">
        <f t="shared" si="54"/>
        <v>today</v>
      </c>
      <c r="G1203" s="2" t="str">
        <f t="shared" si="55"/>
        <v>20/05/2020</v>
      </c>
      <c r="H1203" s="3" t="b">
        <f t="shared" si="56"/>
        <v>0</v>
      </c>
    </row>
    <row r="1204" spans="1:8" x14ac:dyDescent="0.2">
      <c r="A1204" t="s">
        <v>9626</v>
      </c>
      <c r="B1204" t="s">
        <v>9659</v>
      </c>
      <c r="C1204" t="s">
        <v>159</v>
      </c>
      <c r="D1204" t="s">
        <v>9660</v>
      </c>
      <c r="E1204" t="s">
        <v>17</v>
      </c>
      <c r="F1204" t="str">
        <f t="shared" si="54"/>
        <v>today</v>
      </c>
      <c r="G1204" s="2" t="str">
        <f t="shared" si="55"/>
        <v>20/05/2020</v>
      </c>
      <c r="H1204" s="3" t="b">
        <f t="shared" si="56"/>
        <v>0</v>
      </c>
    </row>
    <row r="1205" spans="1:8" x14ac:dyDescent="0.2">
      <c r="A1205" t="s">
        <v>9626</v>
      </c>
      <c r="B1205" t="s">
        <v>3940</v>
      </c>
      <c r="C1205" t="s">
        <v>82</v>
      </c>
      <c r="D1205" t="s">
        <v>3941</v>
      </c>
      <c r="E1205" t="s">
        <v>17</v>
      </c>
      <c r="F1205" t="str">
        <f t="shared" si="54"/>
        <v>today</v>
      </c>
      <c r="G1205" s="2" t="str">
        <f t="shared" si="55"/>
        <v>20/05/2020</v>
      </c>
      <c r="H1205" s="3" t="b">
        <f t="shared" si="56"/>
        <v>0</v>
      </c>
    </row>
    <row r="1206" spans="1:8" x14ac:dyDescent="0.2">
      <c r="A1206" t="s">
        <v>9626</v>
      </c>
      <c r="B1206" t="s">
        <v>3942</v>
      </c>
      <c r="C1206" t="s">
        <v>82</v>
      </c>
      <c r="D1206" t="s">
        <v>3941</v>
      </c>
      <c r="E1206" t="s">
        <v>17</v>
      </c>
      <c r="F1206" t="str">
        <f t="shared" si="54"/>
        <v>today</v>
      </c>
      <c r="G1206" s="2" t="str">
        <f t="shared" si="55"/>
        <v>20/05/2020</v>
      </c>
      <c r="H1206" s="3" t="b">
        <f t="shared" si="56"/>
        <v>0</v>
      </c>
    </row>
    <row r="1207" spans="1:8" x14ac:dyDescent="0.2">
      <c r="A1207" t="s">
        <v>9626</v>
      </c>
      <c r="B1207" t="s">
        <v>3943</v>
      </c>
      <c r="C1207" t="s">
        <v>53</v>
      </c>
      <c r="D1207" t="s">
        <v>3941</v>
      </c>
      <c r="E1207" t="s">
        <v>17</v>
      </c>
      <c r="F1207" t="str">
        <f t="shared" si="54"/>
        <v>today</v>
      </c>
      <c r="G1207" s="2" t="str">
        <f t="shared" si="55"/>
        <v>20/05/2020</v>
      </c>
      <c r="H1207" s="3" t="b">
        <f t="shared" si="56"/>
        <v>0</v>
      </c>
    </row>
    <row r="1208" spans="1:8" x14ac:dyDescent="0.2">
      <c r="A1208" t="s">
        <v>9626</v>
      </c>
      <c r="B1208" t="s">
        <v>3944</v>
      </c>
      <c r="C1208" t="s">
        <v>53</v>
      </c>
      <c r="D1208" t="s">
        <v>3941</v>
      </c>
      <c r="E1208" t="s">
        <v>17</v>
      </c>
      <c r="F1208" t="str">
        <f t="shared" si="54"/>
        <v>today</v>
      </c>
      <c r="G1208" s="2" t="str">
        <f t="shared" si="55"/>
        <v>20/05/2020</v>
      </c>
      <c r="H1208" s="3" t="b">
        <f t="shared" si="56"/>
        <v>0</v>
      </c>
    </row>
    <row r="1209" spans="1:8" x14ac:dyDescent="0.2">
      <c r="A1209" t="s">
        <v>9626</v>
      </c>
      <c r="B1209" t="s">
        <v>9661</v>
      </c>
      <c r="C1209" t="s">
        <v>38</v>
      </c>
      <c r="D1209" t="s">
        <v>9662</v>
      </c>
      <c r="E1209" t="s">
        <v>17</v>
      </c>
      <c r="F1209" t="str">
        <f t="shared" si="54"/>
        <v>today</v>
      </c>
      <c r="G1209" s="2" t="str">
        <f t="shared" si="55"/>
        <v>20/05/2020</v>
      </c>
      <c r="H1209" s="3" t="b">
        <f t="shared" si="56"/>
        <v>0</v>
      </c>
    </row>
    <row r="1210" spans="1:8" x14ac:dyDescent="0.2">
      <c r="A1210" t="s">
        <v>9626</v>
      </c>
      <c r="B1210" t="s">
        <v>9663</v>
      </c>
      <c r="C1210" t="s">
        <v>159</v>
      </c>
      <c r="D1210" t="s">
        <v>9664</v>
      </c>
      <c r="E1210" t="s">
        <v>17</v>
      </c>
      <c r="F1210" t="str">
        <f t="shared" si="54"/>
        <v>today</v>
      </c>
      <c r="G1210" s="2" t="str">
        <f t="shared" si="55"/>
        <v>20/05/2020</v>
      </c>
      <c r="H1210" s="3" t="b">
        <f t="shared" si="56"/>
        <v>0</v>
      </c>
    </row>
    <row r="1211" spans="1:8" x14ac:dyDescent="0.2">
      <c r="A1211" t="s">
        <v>9626</v>
      </c>
      <c r="B1211" t="s">
        <v>9665</v>
      </c>
      <c r="C1211" t="s">
        <v>82</v>
      </c>
      <c r="D1211" t="s">
        <v>9666</v>
      </c>
      <c r="E1211" t="s">
        <v>17</v>
      </c>
      <c r="F1211" t="str">
        <f t="shared" si="54"/>
        <v>today</v>
      </c>
      <c r="G1211" s="2" t="str">
        <f t="shared" si="55"/>
        <v>20/05/2020</v>
      </c>
      <c r="H1211" s="3" t="b">
        <f t="shared" si="56"/>
        <v>0</v>
      </c>
    </row>
    <row r="1212" spans="1:8" x14ac:dyDescent="0.2">
      <c r="A1212" t="s">
        <v>9626</v>
      </c>
      <c r="B1212" t="s">
        <v>9667</v>
      </c>
      <c r="C1212" t="s">
        <v>32</v>
      </c>
      <c r="D1212" t="s">
        <v>9668</v>
      </c>
      <c r="E1212" t="s">
        <v>17</v>
      </c>
      <c r="F1212" t="str">
        <f t="shared" si="54"/>
        <v>today</v>
      </c>
      <c r="G1212" s="2" t="str">
        <f t="shared" si="55"/>
        <v>20/05/2020</v>
      </c>
      <c r="H1212" s="3" t="b">
        <f t="shared" si="56"/>
        <v>0</v>
      </c>
    </row>
    <row r="1213" spans="1:8" x14ac:dyDescent="0.2">
      <c r="A1213" t="s">
        <v>9669</v>
      </c>
      <c r="B1213" t="s">
        <v>9672</v>
      </c>
      <c r="C1213" t="s">
        <v>386</v>
      </c>
      <c r="D1213" t="s">
        <v>9673</v>
      </c>
      <c r="E1213" t="s">
        <v>17</v>
      </c>
      <c r="F1213" t="str">
        <f t="shared" si="54"/>
        <v>today</v>
      </c>
      <c r="G1213" s="2" t="str">
        <f t="shared" si="55"/>
        <v>20/05/2020</v>
      </c>
      <c r="H1213" s="3" t="b">
        <f t="shared" si="56"/>
        <v>0</v>
      </c>
    </row>
    <row r="1214" spans="1:8" x14ac:dyDescent="0.2">
      <c r="A1214" t="s">
        <v>9669</v>
      </c>
      <c r="B1214" t="s">
        <v>9674</v>
      </c>
      <c r="C1214" t="s">
        <v>712</v>
      </c>
      <c r="D1214" t="s">
        <v>9675</v>
      </c>
      <c r="E1214" t="s">
        <v>17</v>
      </c>
      <c r="F1214" t="str">
        <f t="shared" si="54"/>
        <v>today</v>
      </c>
      <c r="G1214" s="2" t="str">
        <f t="shared" si="55"/>
        <v>20/05/2020</v>
      </c>
      <c r="H1214" s="3" t="b">
        <f t="shared" si="56"/>
        <v>0</v>
      </c>
    </row>
    <row r="1215" spans="1:8" x14ac:dyDescent="0.2">
      <c r="A1215" t="s">
        <v>9669</v>
      </c>
      <c r="B1215" t="s">
        <v>9676</v>
      </c>
      <c r="C1215" t="s">
        <v>38</v>
      </c>
      <c r="D1215" t="s">
        <v>9677</v>
      </c>
      <c r="E1215" t="s">
        <v>17</v>
      </c>
      <c r="F1215" t="str">
        <f t="shared" si="54"/>
        <v>today</v>
      </c>
      <c r="G1215" s="2" t="str">
        <f t="shared" si="55"/>
        <v>20/05/2020</v>
      </c>
      <c r="H1215" s="3" t="b">
        <f t="shared" si="56"/>
        <v>0</v>
      </c>
    </row>
    <row r="1216" spans="1:8" x14ac:dyDescent="0.2">
      <c r="A1216" t="s">
        <v>9669</v>
      </c>
      <c r="B1216" t="s">
        <v>6687</v>
      </c>
      <c r="C1216" t="s">
        <v>32</v>
      </c>
      <c r="D1216" t="s">
        <v>6688</v>
      </c>
      <c r="E1216" t="s">
        <v>17</v>
      </c>
      <c r="F1216" t="str">
        <f t="shared" si="54"/>
        <v>today</v>
      </c>
      <c r="G1216" s="2" t="str">
        <f t="shared" si="55"/>
        <v>20/05/2020</v>
      </c>
      <c r="H1216" s="3" t="b">
        <f t="shared" si="56"/>
        <v>0</v>
      </c>
    </row>
    <row r="1217" spans="1:8" x14ac:dyDescent="0.2">
      <c r="A1217" t="s">
        <v>9669</v>
      </c>
      <c r="B1217" t="s">
        <v>6689</v>
      </c>
      <c r="C1217" t="s">
        <v>100</v>
      </c>
      <c r="D1217" t="s">
        <v>6688</v>
      </c>
      <c r="E1217" t="s">
        <v>17</v>
      </c>
      <c r="F1217" t="str">
        <f t="shared" si="54"/>
        <v>today</v>
      </c>
      <c r="G1217" s="2" t="str">
        <f t="shared" si="55"/>
        <v>20/05/2020</v>
      </c>
      <c r="H1217" s="3" t="b">
        <f t="shared" si="56"/>
        <v>0</v>
      </c>
    </row>
    <row r="1218" spans="1:8" x14ac:dyDescent="0.2">
      <c r="A1218" t="s">
        <v>9669</v>
      </c>
      <c r="B1218" t="s">
        <v>9678</v>
      </c>
      <c r="C1218" t="s">
        <v>712</v>
      </c>
      <c r="D1218" t="s">
        <v>9679</v>
      </c>
      <c r="E1218" t="s">
        <v>17</v>
      </c>
      <c r="F1218" t="str">
        <f t="shared" ref="F1218:F1281" si="57">SUBSTITUTE(SUBSTITUTE(E1218,"Added ",""),"on ","")</f>
        <v>today</v>
      </c>
      <c r="G1218" s="2" t="str">
        <f t="shared" si="55"/>
        <v>20/05/2020</v>
      </c>
      <c r="H1218" s="3" t="b">
        <f t="shared" si="56"/>
        <v>0</v>
      </c>
    </row>
    <row r="1219" spans="1:8" x14ac:dyDescent="0.2">
      <c r="A1219" t="s">
        <v>9669</v>
      </c>
      <c r="B1219" t="s">
        <v>9680</v>
      </c>
      <c r="C1219" t="s">
        <v>166</v>
      </c>
      <c r="D1219" t="s">
        <v>9681</v>
      </c>
      <c r="E1219" t="s">
        <v>17</v>
      </c>
      <c r="F1219" t="str">
        <f t="shared" si="57"/>
        <v>today</v>
      </c>
      <c r="G1219" s="2" t="str">
        <f t="shared" ref="G1219:G1282" si="58">SUBSTITUTE(SUBSTITUTE(F1219,"yesterday","19/05/2020"),"today","20/05/2020")</f>
        <v>20/05/2020</v>
      </c>
      <c r="H1219" s="3" t="b">
        <f t="shared" ref="H1219:H1282" si="59">COUNTIF(G1219,"*reduced*")&gt;0</f>
        <v>0</v>
      </c>
    </row>
    <row r="1220" spans="1:8" x14ac:dyDescent="0.2">
      <c r="A1220" t="s">
        <v>9669</v>
      </c>
      <c r="B1220" t="s">
        <v>9684</v>
      </c>
      <c r="C1220" t="s">
        <v>38</v>
      </c>
      <c r="D1220" t="s">
        <v>9681</v>
      </c>
      <c r="E1220" t="s">
        <v>17</v>
      </c>
      <c r="F1220" t="str">
        <f t="shared" si="57"/>
        <v>today</v>
      </c>
      <c r="G1220" s="2" t="str">
        <f t="shared" si="58"/>
        <v>20/05/2020</v>
      </c>
      <c r="H1220" s="3" t="b">
        <f t="shared" si="59"/>
        <v>0</v>
      </c>
    </row>
    <row r="1221" spans="1:8" x14ac:dyDescent="0.2">
      <c r="A1221" t="s">
        <v>9669</v>
      </c>
      <c r="B1221" t="s">
        <v>9686</v>
      </c>
      <c r="C1221" t="s">
        <v>32</v>
      </c>
      <c r="D1221" t="s">
        <v>9687</v>
      </c>
      <c r="E1221" t="s">
        <v>17</v>
      </c>
      <c r="F1221" t="str">
        <f t="shared" si="57"/>
        <v>today</v>
      </c>
      <c r="G1221" s="2" t="str">
        <f t="shared" si="58"/>
        <v>20/05/2020</v>
      </c>
      <c r="H1221" s="3" t="b">
        <f t="shared" si="59"/>
        <v>0</v>
      </c>
    </row>
    <row r="1222" spans="1:8" x14ac:dyDescent="0.2">
      <c r="A1222" t="s">
        <v>9758</v>
      </c>
      <c r="B1222" t="s">
        <v>9761</v>
      </c>
      <c r="C1222" t="s">
        <v>32</v>
      </c>
      <c r="D1222" t="s">
        <v>9762</v>
      </c>
      <c r="E1222" t="s">
        <v>17</v>
      </c>
      <c r="F1222" t="str">
        <f t="shared" si="57"/>
        <v>today</v>
      </c>
      <c r="G1222" s="2" t="str">
        <f t="shared" si="58"/>
        <v>20/05/2020</v>
      </c>
      <c r="H1222" s="3" t="b">
        <f t="shared" si="59"/>
        <v>0</v>
      </c>
    </row>
    <row r="1223" spans="1:8" x14ac:dyDescent="0.2">
      <c r="A1223" t="s">
        <v>9758</v>
      </c>
      <c r="B1223" t="s">
        <v>9763</v>
      </c>
      <c r="C1223" t="s">
        <v>23</v>
      </c>
      <c r="D1223" t="s">
        <v>9764</v>
      </c>
      <c r="E1223" t="s">
        <v>17</v>
      </c>
      <c r="F1223" t="str">
        <f t="shared" si="57"/>
        <v>today</v>
      </c>
      <c r="G1223" s="2" t="str">
        <f t="shared" si="58"/>
        <v>20/05/2020</v>
      </c>
      <c r="H1223" s="3" t="b">
        <f t="shared" si="59"/>
        <v>0</v>
      </c>
    </row>
    <row r="1224" spans="1:8" x14ac:dyDescent="0.2">
      <c r="A1224" t="s">
        <v>9758</v>
      </c>
      <c r="B1224" t="s">
        <v>9765</v>
      </c>
      <c r="C1224" t="s">
        <v>45</v>
      </c>
      <c r="D1224" t="s">
        <v>9766</v>
      </c>
      <c r="E1224" t="s">
        <v>17</v>
      </c>
      <c r="F1224" t="str">
        <f t="shared" si="57"/>
        <v>today</v>
      </c>
      <c r="G1224" s="2" t="str">
        <f t="shared" si="58"/>
        <v>20/05/2020</v>
      </c>
      <c r="H1224" s="3" t="b">
        <f t="shared" si="59"/>
        <v>0</v>
      </c>
    </row>
    <row r="1225" spans="1:8" x14ac:dyDescent="0.2">
      <c r="A1225" t="s">
        <v>9758</v>
      </c>
      <c r="B1225" t="s">
        <v>9767</v>
      </c>
      <c r="C1225" t="s">
        <v>7</v>
      </c>
      <c r="D1225" t="s">
        <v>9768</v>
      </c>
      <c r="E1225" t="s">
        <v>17</v>
      </c>
      <c r="F1225" t="str">
        <f t="shared" si="57"/>
        <v>today</v>
      </c>
      <c r="G1225" s="2" t="str">
        <f t="shared" si="58"/>
        <v>20/05/2020</v>
      </c>
      <c r="H1225" s="3" t="b">
        <f t="shared" si="59"/>
        <v>0</v>
      </c>
    </row>
    <row r="1226" spans="1:8" x14ac:dyDescent="0.2">
      <c r="A1226" t="s">
        <v>9758</v>
      </c>
      <c r="B1226" t="s">
        <v>9769</v>
      </c>
      <c r="C1226" t="s">
        <v>38</v>
      </c>
      <c r="D1226" t="s">
        <v>9770</v>
      </c>
      <c r="E1226" t="s">
        <v>17</v>
      </c>
      <c r="F1226" t="str">
        <f t="shared" si="57"/>
        <v>today</v>
      </c>
      <c r="G1226" s="2" t="str">
        <f t="shared" si="58"/>
        <v>20/05/2020</v>
      </c>
      <c r="H1226" s="3" t="b">
        <f t="shared" si="59"/>
        <v>0</v>
      </c>
    </row>
    <row r="1227" spans="1:8" x14ac:dyDescent="0.2">
      <c r="A1227" t="s">
        <v>9946</v>
      </c>
      <c r="B1227" t="s">
        <v>9950</v>
      </c>
      <c r="C1227" t="s">
        <v>45</v>
      </c>
      <c r="D1227" t="s">
        <v>9951</v>
      </c>
      <c r="E1227" t="s">
        <v>17</v>
      </c>
      <c r="F1227" t="str">
        <f t="shared" si="57"/>
        <v>today</v>
      </c>
      <c r="G1227" s="2" t="str">
        <f t="shared" si="58"/>
        <v>20/05/2020</v>
      </c>
      <c r="H1227" s="3" t="b">
        <f t="shared" si="59"/>
        <v>0</v>
      </c>
    </row>
    <row r="1228" spans="1:8" x14ac:dyDescent="0.2">
      <c r="A1228" t="s">
        <v>9946</v>
      </c>
      <c r="B1228" t="s">
        <v>9952</v>
      </c>
      <c r="C1228" t="s">
        <v>32</v>
      </c>
      <c r="D1228" t="s">
        <v>9953</v>
      </c>
      <c r="E1228" t="s">
        <v>17</v>
      </c>
      <c r="F1228" t="str">
        <f t="shared" si="57"/>
        <v>today</v>
      </c>
      <c r="G1228" s="2" t="str">
        <f t="shared" si="58"/>
        <v>20/05/2020</v>
      </c>
      <c r="H1228" s="3" t="b">
        <f t="shared" si="59"/>
        <v>0</v>
      </c>
    </row>
    <row r="1229" spans="1:8" x14ac:dyDescent="0.2">
      <c r="A1229" t="s">
        <v>9946</v>
      </c>
      <c r="B1229" t="s">
        <v>9956</v>
      </c>
      <c r="C1229" t="s">
        <v>7</v>
      </c>
      <c r="D1229" t="s">
        <v>9957</v>
      </c>
      <c r="E1229" t="s">
        <v>17</v>
      </c>
      <c r="F1229" t="str">
        <f t="shared" si="57"/>
        <v>today</v>
      </c>
      <c r="G1229" s="2" t="str">
        <f t="shared" si="58"/>
        <v>20/05/2020</v>
      </c>
      <c r="H1229" s="3" t="b">
        <f t="shared" si="59"/>
        <v>0</v>
      </c>
    </row>
    <row r="1230" spans="1:8" x14ac:dyDescent="0.2">
      <c r="A1230" t="s">
        <v>9946</v>
      </c>
      <c r="B1230" t="s">
        <v>9958</v>
      </c>
      <c r="C1230" t="s">
        <v>32</v>
      </c>
      <c r="D1230" t="s">
        <v>9959</v>
      </c>
      <c r="E1230" t="s">
        <v>17</v>
      </c>
      <c r="F1230" t="str">
        <f t="shared" si="57"/>
        <v>today</v>
      </c>
      <c r="G1230" s="2" t="str">
        <f t="shared" si="58"/>
        <v>20/05/2020</v>
      </c>
      <c r="H1230" s="3" t="b">
        <f t="shared" si="59"/>
        <v>0</v>
      </c>
    </row>
    <row r="1231" spans="1:8" x14ac:dyDescent="0.2">
      <c r="A1231" t="s">
        <v>10151</v>
      </c>
      <c r="B1231" t="s">
        <v>10154</v>
      </c>
      <c r="C1231" t="s">
        <v>45</v>
      </c>
      <c r="D1231" t="s">
        <v>10155</v>
      </c>
      <c r="E1231" t="s">
        <v>17</v>
      </c>
      <c r="F1231" t="str">
        <f t="shared" si="57"/>
        <v>today</v>
      </c>
      <c r="G1231" s="2" t="str">
        <f t="shared" si="58"/>
        <v>20/05/2020</v>
      </c>
      <c r="H1231" s="3" t="b">
        <f t="shared" si="59"/>
        <v>0</v>
      </c>
    </row>
    <row r="1232" spans="1:8" x14ac:dyDescent="0.2">
      <c r="A1232" t="s">
        <v>10544</v>
      </c>
      <c r="B1232" t="s">
        <v>10548</v>
      </c>
      <c r="C1232" t="s">
        <v>103</v>
      </c>
      <c r="D1232" t="s">
        <v>10549</v>
      </c>
      <c r="E1232" t="s">
        <v>17</v>
      </c>
      <c r="F1232" t="str">
        <f t="shared" si="57"/>
        <v>today</v>
      </c>
      <c r="G1232" s="2" t="str">
        <f t="shared" si="58"/>
        <v>20/05/2020</v>
      </c>
      <c r="H1232" s="3" t="b">
        <f t="shared" si="59"/>
        <v>0</v>
      </c>
    </row>
    <row r="1233" spans="1:8" x14ac:dyDescent="0.2">
      <c r="A1233" t="s">
        <v>10544</v>
      </c>
      <c r="B1233" t="s">
        <v>10550</v>
      </c>
      <c r="C1233" t="s">
        <v>32</v>
      </c>
      <c r="D1233" t="s">
        <v>10551</v>
      </c>
      <c r="E1233" t="s">
        <v>17</v>
      </c>
      <c r="F1233" t="str">
        <f t="shared" si="57"/>
        <v>today</v>
      </c>
      <c r="G1233" s="2" t="str">
        <f t="shared" si="58"/>
        <v>20/05/2020</v>
      </c>
      <c r="H1233" s="3" t="b">
        <f t="shared" si="59"/>
        <v>0</v>
      </c>
    </row>
    <row r="1234" spans="1:8" x14ac:dyDescent="0.2">
      <c r="A1234" t="s">
        <v>10544</v>
      </c>
      <c r="B1234" t="s">
        <v>10552</v>
      </c>
      <c r="C1234" t="s">
        <v>386</v>
      </c>
      <c r="D1234" t="s">
        <v>10553</v>
      </c>
      <c r="E1234" t="s">
        <v>17</v>
      </c>
      <c r="F1234" t="str">
        <f t="shared" si="57"/>
        <v>today</v>
      </c>
      <c r="G1234" s="2" t="str">
        <f t="shared" si="58"/>
        <v>20/05/2020</v>
      </c>
      <c r="H1234" s="3" t="b">
        <f t="shared" si="59"/>
        <v>0</v>
      </c>
    </row>
    <row r="1235" spans="1:8" x14ac:dyDescent="0.2">
      <c r="A1235" t="s">
        <v>10544</v>
      </c>
      <c r="B1235" t="s">
        <v>10554</v>
      </c>
      <c r="C1235" t="s">
        <v>408</v>
      </c>
      <c r="D1235" t="s">
        <v>10555</v>
      </c>
      <c r="E1235" t="s">
        <v>17</v>
      </c>
      <c r="F1235" t="str">
        <f t="shared" si="57"/>
        <v>today</v>
      </c>
      <c r="G1235" s="2" t="str">
        <f t="shared" si="58"/>
        <v>20/05/2020</v>
      </c>
      <c r="H1235" s="3" t="b">
        <f t="shared" si="59"/>
        <v>0</v>
      </c>
    </row>
    <row r="1236" spans="1:8" x14ac:dyDescent="0.2">
      <c r="A1236" t="s">
        <v>10728</v>
      </c>
      <c r="B1236" t="s">
        <v>10731</v>
      </c>
      <c r="C1236" t="s">
        <v>32</v>
      </c>
      <c r="D1236" t="s">
        <v>10732</v>
      </c>
      <c r="E1236" t="s">
        <v>17</v>
      </c>
      <c r="F1236" t="str">
        <f t="shared" si="57"/>
        <v>today</v>
      </c>
      <c r="G1236" s="2" t="str">
        <f t="shared" si="58"/>
        <v>20/05/2020</v>
      </c>
      <c r="H1236" s="3" t="b">
        <f t="shared" si="59"/>
        <v>0</v>
      </c>
    </row>
    <row r="1237" spans="1:8" x14ac:dyDescent="0.2">
      <c r="A1237" t="s">
        <v>10728</v>
      </c>
      <c r="B1237" t="s">
        <v>10733</v>
      </c>
      <c r="C1237" t="s">
        <v>159</v>
      </c>
      <c r="D1237" t="s">
        <v>10734</v>
      </c>
      <c r="E1237" t="s">
        <v>17</v>
      </c>
      <c r="F1237" t="str">
        <f t="shared" si="57"/>
        <v>today</v>
      </c>
      <c r="G1237" s="2" t="str">
        <f t="shared" si="58"/>
        <v>20/05/2020</v>
      </c>
      <c r="H1237" s="3" t="b">
        <f t="shared" si="59"/>
        <v>0</v>
      </c>
    </row>
    <row r="1238" spans="1:8" x14ac:dyDescent="0.2">
      <c r="A1238" t="s">
        <v>10728</v>
      </c>
      <c r="B1238" t="s">
        <v>10735</v>
      </c>
      <c r="C1238" t="s">
        <v>23</v>
      </c>
      <c r="D1238" t="s">
        <v>10736</v>
      </c>
      <c r="E1238" t="s">
        <v>17</v>
      </c>
      <c r="F1238" t="str">
        <f t="shared" si="57"/>
        <v>today</v>
      </c>
      <c r="G1238" s="2" t="str">
        <f t="shared" si="58"/>
        <v>20/05/2020</v>
      </c>
      <c r="H1238" s="3" t="b">
        <f t="shared" si="59"/>
        <v>0</v>
      </c>
    </row>
    <row r="1239" spans="1:8" x14ac:dyDescent="0.2">
      <c r="A1239" t="s">
        <v>10728</v>
      </c>
      <c r="B1239" t="s">
        <v>10737</v>
      </c>
      <c r="C1239" t="s">
        <v>32</v>
      </c>
      <c r="D1239" t="s">
        <v>10738</v>
      </c>
      <c r="E1239" t="s">
        <v>17</v>
      </c>
      <c r="F1239" t="str">
        <f t="shared" si="57"/>
        <v>today</v>
      </c>
      <c r="G1239" s="2" t="str">
        <f t="shared" si="58"/>
        <v>20/05/2020</v>
      </c>
      <c r="H1239" s="3" t="b">
        <f t="shared" si="59"/>
        <v>0</v>
      </c>
    </row>
    <row r="1240" spans="1:8" x14ac:dyDescent="0.2">
      <c r="A1240" t="s">
        <v>10728</v>
      </c>
      <c r="B1240" t="s">
        <v>10739</v>
      </c>
      <c r="C1240" t="s">
        <v>45</v>
      </c>
      <c r="D1240" t="s">
        <v>10740</v>
      </c>
      <c r="E1240" t="s">
        <v>17</v>
      </c>
      <c r="F1240" t="str">
        <f t="shared" si="57"/>
        <v>today</v>
      </c>
      <c r="G1240" s="2" t="str">
        <f t="shared" si="58"/>
        <v>20/05/2020</v>
      </c>
      <c r="H1240" s="3" t="b">
        <f t="shared" si="59"/>
        <v>0</v>
      </c>
    </row>
    <row r="1241" spans="1:8" x14ac:dyDescent="0.2">
      <c r="A1241" t="s">
        <v>10930</v>
      </c>
      <c r="B1241" t="s">
        <v>10934</v>
      </c>
      <c r="C1241" t="s">
        <v>50</v>
      </c>
      <c r="D1241" t="s">
        <v>10935</v>
      </c>
      <c r="E1241" t="s">
        <v>17</v>
      </c>
      <c r="F1241" t="str">
        <f t="shared" si="57"/>
        <v>today</v>
      </c>
      <c r="G1241" s="2" t="str">
        <f t="shared" si="58"/>
        <v>20/05/2020</v>
      </c>
      <c r="H1241" s="3" t="b">
        <f t="shared" si="59"/>
        <v>0</v>
      </c>
    </row>
    <row r="1242" spans="1:8" x14ac:dyDescent="0.2">
      <c r="A1242" t="s">
        <v>10930</v>
      </c>
      <c r="B1242" t="s">
        <v>10936</v>
      </c>
      <c r="C1242" t="s">
        <v>50</v>
      </c>
      <c r="D1242" t="s">
        <v>10937</v>
      </c>
      <c r="E1242" t="s">
        <v>17</v>
      </c>
      <c r="F1242" t="str">
        <f t="shared" si="57"/>
        <v>today</v>
      </c>
      <c r="G1242" s="2" t="str">
        <f t="shared" si="58"/>
        <v>20/05/2020</v>
      </c>
      <c r="H1242" s="3" t="b">
        <f t="shared" si="59"/>
        <v>0</v>
      </c>
    </row>
    <row r="1243" spans="1:8" x14ac:dyDescent="0.2">
      <c r="A1243" t="s">
        <v>10930</v>
      </c>
      <c r="B1243" t="s">
        <v>10938</v>
      </c>
      <c r="C1243" t="s">
        <v>23</v>
      </c>
      <c r="D1243" t="s">
        <v>10939</v>
      </c>
      <c r="E1243" t="s">
        <v>17</v>
      </c>
      <c r="F1243" t="str">
        <f t="shared" si="57"/>
        <v>today</v>
      </c>
      <c r="G1243" s="2" t="str">
        <f t="shared" si="58"/>
        <v>20/05/2020</v>
      </c>
      <c r="H1243" s="3" t="b">
        <f t="shared" si="59"/>
        <v>0</v>
      </c>
    </row>
    <row r="1244" spans="1:8" x14ac:dyDescent="0.2">
      <c r="A1244" t="s">
        <v>10930</v>
      </c>
      <c r="B1244" t="s">
        <v>10940</v>
      </c>
      <c r="C1244" t="s">
        <v>38</v>
      </c>
      <c r="D1244" t="s">
        <v>10941</v>
      </c>
      <c r="E1244" t="s">
        <v>17</v>
      </c>
      <c r="F1244" t="str">
        <f t="shared" si="57"/>
        <v>today</v>
      </c>
      <c r="G1244" s="2" t="str">
        <f t="shared" si="58"/>
        <v>20/05/2020</v>
      </c>
      <c r="H1244" s="3" t="b">
        <f t="shared" si="59"/>
        <v>0</v>
      </c>
    </row>
    <row r="1245" spans="1:8" x14ac:dyDescent="0.2">
      <c r="A1245" t="s">
        <v>10930</v>
      </c>
      <c r="B1245" t="s">
        <v>10942</v>
      </c>
      <c r="C1245" t="s">
        <v>7</v>
      </c>
      <c r="D1245" t="s">
        <v>10943</v>
      </c>
      <c r="E1245" t="s">
        <v>17</v>
      </c>
      <c r="F1245" t="str">
        <f t="shared" si="57"/>
        <v>today</v>
      </c>
      <c r="G1245" s="2" t="str">
        <f t="shared" si="58"/>
        <v>20/05/2020</v>
      </c>
      <c r="H1245" s="3" t="b">
        <f t="shared" si="59"/>
        <v>0</v>
      </c>
    </row>
    <row r="1246" spans="1:8" x14ac:dyDescent="0.2">
      <c r="A1246" t="s">
        <v>11133</v>
      </c>
      <c r="B1246" t="s">
        <v>11136</v>
      </c>
      <c r="C1246" t="s">
        <v>50</v>
      </c>
      <c r="D1246" t="s">
        <v>11137</v>
      </c>
      <c r="E1246" t="s">
        <v>17</v>
      </c>
      <c r="F1246" t="str">
        <f t="shared" si="57"/>
        <v>today</v>
      </c>
      <c r="G1246" s="2" t="str">
        <f t="shared" si="58"/>
        <v>20/05/2020</v>
      </c>
      <c r="H1246" s="3" t="b">
        <f t="shared" si="59"/>
        <v>0</v>
      </c>
    </row>
    <row r="1247" spans="1:8" x14ac:dyDescent="0.2">
      <c r="A1247" t="s">
        <v>11329</v>
      </c>
      <c r="B1247" t="s">
        <v>11333</v>
      </c>
      <c r="C1247" t="s">
        <v>32</v>
      </c>
      <c r="D1247" t="s">
        <v>11334</v>
      </c>
      <c r="E1247" t="s">
        <v>17</v>
      </c>
      <c r="F1247" t="str">
        <f t="shared" si="57"/>
        <v>today</v>
      </c>
      <c r="G1247" s="2" t="str">
        <f t="shared" si="58"/>
        <v>20/05/2020</v>
      </c>
      <c r="H1247" s="3" t="b">
        <f t="shared" si="59"/>
        <v>0</v>
      </c>
    </row>
    <row r="1248" spans="1:8" x14ac:dyDescent="0.2">
      <c r="A1248" t="s">
        <v>11329</v>
      </c>
      <c r="B1248" t="s">
        <v>11335</v>
      </c>
      <c r="C1248" t="s">
        <v>32</v>
      </c>
      <c r="D1248" t="s">
        <v>11336</v>
      </c>
      <c r="E1248" t="s">
        <v>17</v>
      </c>
      <c r="F1248" t="str">
        <f t="shared" si="57"/>
        <v>today</v>
      </c>
      <c r="G1248" s="2" t="str">
        <f t="shared" si="58"/>
        <v>20/05/2020</v>
      </c>
      <c r="H1248" s="3" t="b">
        <f t="shared" si="59"/>
        <v>0</v>
      </c>
    </row>
    <row r="1249" spans="1:8" x14ac:dyDescent="0.2">
      <c r="A1249" t="s">
        <v>11329</v>
      </c>
      <c r="B1249" t="s">
        <v>11337</v>
      </c>
      <c r="C1249" t="s">
        <v>32</v>
      </c>
      <c r="D1249" t="s">
        <v>11338</v>
      </c>
      <c r="E1249" t="s">
        <v>17</v>
      </c>
      <c r="F1249" t="str">
        <f t="shared" si="57"/>
        <v>today</v>
      </c>
      <c r="G1249" s="2" t="str">
        <f t="shared" si="58"/>
        <v>20/05/2020</v>
      </c>
      <c r="H1249" s="3" t="b">
        <f t="shared" si="59"/>
        <v>0</v>
      </c>
    </row>
    <row r="1250" spans="1:8" x14ac:dyDescent="0.2">
      <c r="A1250" t="s">
        <v>11329</v>
      </c>
      <c r="B1250" t="s">
        <v>11339</v>
      </c>
      <c r="C1250" t="s">
        <v>23</v>
      </c>
      <c r="D1250" t="s">
        <v>11340</v>
      </c>
      <c r="E1250" t="s">
        <v>17</v>
      </c>
      <c r="F1250" t="str">
        <f t="shared" si="57"/>
        <v>today</v>
      </c>
      <c r="G1250" s="2" t="str">
        <f t="shared" si="58"/>
        <v>20/05/2020</v>
      </c>
      <c r="H1250" s="3" t="b">
        <f t="shared" si="59"/>
        <v>0</v>
      </c>
    </row>
    <row r="1251" spans="1:8" x14ac:dyDescent="0.2">
      <c r="A1251" t="s">
        <v>11329</v>
      </c>
      <c r="B1251" t="s">
        <v>11341</v>
      </c>
      <c r="C1251" t="s">
        <v>53</v>
      </c>
      <c r="D1251" t="s">
        <v>11342</v>
      </c>
      <c r="E1251" t="s">
        <v>17</v>
      </c>
      <c r="F1251" t="str">
        <f t="shared" si="57"/>
        <v>today</v>
      </c>
      <c r="G1251" s="2" t="str">
        <f t="shared" si="58"/>
        <v>20/05/2020</v>
      </c>
      <c r="H1251" s="3" t="b">
        <f t="shared" si="59"/>
        <v>0</v>
      </c>
    </row>
    <row r="1252" spans="1:8" x14ac:dyDescent="0.2">
      <c r="A1252" t="s">
        <v>11329</v>
      </c>
      <c r="B1252" t="s">
        <v>11343</v>
      </c>
      <c r="C1252" t="s">
        <v>2230</v>
      </c>
      <c r="D1252" t="s">
        <v>11344</v>
      </c>
      <c r="E1252" t="s">
        <v>17</v>
      </c>
      <c r="F1252" t="str">
        <f t="shared" si="57"/>
        <v>today</v>
      </c>
      <c r="G1252" s="2" t="str">
        <f t="shared" si="58"/>
        <v>20/05/2020</v>
      </c>
      <c r="H1252" s="3" t="b">
        <f t="shared" si="59"/>
        <v>0</v>
      </c>
    </row>
    <row r="1253" spans="1:8" x14ac:dyDescent="0.2">
      <c r="A1253" t="s">
        <v>11329</v>
      </c>
      <c r="B1253" t="s">
        <v>11345</v>
      </c>
      <c r="C1253" t="s">
        <v>159</v>
      </c>
      <c r="D1253" t="s">
        <v>11346</v>
      </c>
      <c r="E1253" t="s">
        <v>17</v>
      </c>
      <c r="F1253" t="str">
        <f t="shared" si="57"/>
        <v>today</v>
      </c>
      <c r="G1253" s="2" t="str">
        <f t="shared" si="58"/>
        <v>20/05/2020</v>
      </c>
      <c r="H1253" s="3" t="b">
        <f t="shared" si="59"/>
        <v>0</v>
      </c>
    </row>
    <row r="1254" spans="1:8" x14ac:dyDescent="0.2">
      <c r="A1254" t="s">
        <v>11329</v>
      </c>
      <c r="B1254" t="s">
        <v>11347</v>
      </c>
      <c r="C1254" t="s">
        <v>254</v>
      </c>
      <c r="D1254" t="s">
        <v>11348</v>
      </c>
      <c r="E1254" t="s">
        <v>17</v>
      </c>
      <c r="F1254" t="str">
        <f t="shared" si="57"/>
        <v>today</v>
      </c>
      <c r="G1254" s="2" t="str">
        <f t="shared" si="58"/>
        <v>20/05/2020</v>
      </c>
      <c r="H1254" s="3" t="b">
        <f t="shared" si="59"/>
        <v>0</v>
      </c>
    </row>
    <row r="1255" spans="1:8" x14ac:dyDescent="0.2">
      <c r="A1255" t="s">
        <v>11532</v>
      </c>
      <c r="B1255" t="s">
        <v>11535</v>
      </c>
      <c r="C1255" t="s">
        <v>7</v>
      </c>
      <c r="D1255" t="s">
        <v>11536</v>
      </c>
      <c r="E1255" t="s">
        <v>17</v>
      </c>
      <c r="F1255" t="str">
        <f t="shared" si="57"/>
        <v>today</v>
      </c>
      <c r="G1255" s="2" t="str">
        <f t="shared" si="58"/>
        <v>20/05/2020</v>
      </c>
      <c r="H1255" s="3" t="b">
        <f t="shared" si="59"/>
        <v>0</v>
      </c>
    </row>
    <row r="1256" spans="1:8" x14ac:dyDescent="0.2">
      <c r="A1256" t="s">
        <v>11532</v>
      </c>
      <c r="B1256" t="s">
        <v>11539</v>
      </c>
      <c r="C1256" t="s">
        <v>11540</v>
      </c>
      <c r="D1256" t="s">
        <v>11541</v>
      </c>
      <c r="E1256" t="s">
        <v>17</v>
      </c>
      <c r="F1256" t="str">
        <f t="shared" si="57"/>
        <v>today</v>
      </c>
      <c r="G1256" s="2" t="str">
        <f t="shared" si="58"/>
        <v>20/05/2020</v>
      </c>
      <c r="H1256" s="3" t="b">
        <f t="shared" si="59"/>
        <v>0</v>
      </c>
    </row>
    <row r="1257" spans="1:8" x14ac:dyDescent="0.2">
      <c r="A1257" t="s">
        <v>11532</v>
      </c>
      <c r="B1257" t="s">
        <v>11542</v>
      </c>
      <c r="C1257" t="s">
        <v>7</v>
      </c>
      <c r="D1257" t="s">
        <v>11543</v>
      </c>
      <c r="E1257" t="s">
        <v>17</v>
      </c>
      <c r="F1257" t="str">
        <f t="shared" si="57"/>
        <v>today</v>
      </c>
      <c r="G1257" s="2" t="str">
        <f t="shared" si="58"/>
        <v>20/05/2020</v>
      </c>
      <c r="H1257" s="3" t="b">
        <f t="shared" si="59"/>
        <v>0</v>
      </c>
    </row>
    <row r="1258" spans="1:8" x14ac:dyDescent="0.2">
      <c r="A1258" t="s">
        <v>11532</v>
      </c>
      <c r="B1258" t="s">
        <v>11544</v>
      </c>
      <c r="C1258" t="s">
        <v>53</v>
      </c>
      <c r="D1258" t="s">
        <v>11545</v>
      </c>
      <c r="E1258" t="s">
        <v>17</v>
      </c>
      <c r="F1258" t="str">
        <f t="shared" si="57"/>
        <v>today</v>
      </c>
      <c r="G1258" s="2" t="str">
        <f t="shared" si="58"/>
        <v>20/05/2020</v>
      </c>
      <c r="H1258" s="3" t="b">
        <f t="shared" si="59"/>
        <v>0</v>
      </c>
    </row>
    <row r="1259" spans="1:8" x14ac:dyDescent="0.2">
      <c r="A1259" t="s">
        <v>11532</v>
      </c>
      <c r="B1259" t="s">
        <v>11548</v>
      </c>
      <c r="C1259" t="s">
        <v>103</v>
      </c>
      <c r="D1259" t="s">
        <v>11549</v>
      </c>
      <c r="E1259" t="s">
        <v>17</v>
      </c>
      <c r="F1259" t="str">
        <f t="shared" si="57"/>
        <v>today</v>
      </c>
      <c r="G1259" s="2" t="str">
        <f t="shared" si="58"/>
        <v>20/05/2020</v>
      </c>
      <c r="H1259" s="3" t="b">
        <f t="shared" si="59"/>
        <v>0</v>
      </c>
    </row>
    <row r="1260" spans="1:8" x14ac:dyDescent="0.2">
      <c r="A1260" t="s">
        <v>11733</v>
      </c>
      <c r="B1260" t="s">
        <v>9597</v>
      </c>
      <c r="C1260" t="s">
        <v>159</v>
      </c>
      <c r="D1260" t="s">
        <v>9598</v>
      </c>
      <c r="E1260" t="s">
        <v>17</v>
      </c>
      <c r="F1260" t="str">
        <f t="shared" si="57"/>
        <v>today</v>
      </c>
      <c r="G1260" s="2" t="str">
        <f t="shared" si="58"/>
        <v>20/05/2020</v>
      </c>
      <c r="H1260" s="3" t="b">
        <f t="shared" si="59"/>
        <v>0</v>
      </c>
    </row>
    <row r="1261" spans="1:8" x14ac:dyDescent="0.2">
      <c r="A1261" t="s">
        <v>11733</v>
      </c>
      <c r="B1261" t="s">
        <v>9612</v>
      </c>
      <c r="C1261" t="s">
        <v>2545</v>
      </c>
      <c r="D1261" t="s">
        <v>9613</v>
      </c>
      <c r="E1261" t="s">
        <v>17</v>
      </c>
      <c r="F1261" t="str">
        <f t="shared" si="57"/>
        <v>today</v>
      </c>
      <c r="G1261" s="2" t="str">
        <f t="shared" si="58"/>
        <v>20/05/2020</v>
      </c>
      <c r="H1261" s="3" t="b">
        <f t="shared" si="59"/>
        <v>0</v>
      </c>
    </row>
    <row r="1262" spans="1:8" x14ac:dyDescent="0.2">
      <c r="A1262" t="s">
        <v>11733</v>
      </c>
      <c r="B1262" t="s">
        <v>9655</v>
      </c>
      <c r="C1262" t="s">
        <v>300</v>
      </c>
      <c r="D1262" t="s">
        <v>9656</v>
      </c>
      <c r="E1262" t="s">
        <v>17</v>
      </c>
      <c r="F1262" t="str">
        <f t="shared" si="57"/>
        <v>today</v>
      </c>
      <c r="G1262" s="2" t="str">
        <f t="shared" si="58"/>
        <v>20/05/2020</v>
      </c>
      <c r="H1262" s="3" t="b">
        <f t="shared" si="59"/>
        <v>0</v>
      </c>
    </row>
    <row r="1263" spans="1:8" x14ac:dyDescent="0.2">
      <c r="A1263" t="s">
        <v>11733</v>
      </c>
      <c r="B1263" t="s">
        <v>9659</v>
      </c>
      <c r="C1263" t="s">
        <v>159</v>
      </c>
      <c r="D1263" t="s">
        <v>9660</v>
      </c>
      <c r="E1263" t="s">
        <v>17</v>
      </c>
      <c r="F1263" t="str">
        <f t="shared" si="57"/>
        <v>today</v>
      </c>
      <c r="G1263" s="2" t="str">
        <f t="shared" si="58"/>
        <v>20/05/2020</v>
      </c>
      <c r="H1263" s="3" t="b">
        <f t="shared" si="59"/>
        <v>0</v>
      </c>
    </row>
    <row r="1264" spans="1:8" x14ac:dyDescent="0.2">
      <c r="A1264" t="s">
        <v>11733</v>
      </c>
      <c r="B1264" t="s">
        <v>9680</v>
      </c>
      <c r="C1264" t="s">
        <v>166</v>
      </c>
      <c r="D1264" t="s">
        <v>9681</v>
      </c>
      <c r="E1264" t="s">
        <v>17</v>
      </c>
      <c r="F1264" t="str">
        <f t="shared" si="57"/>
        <v>today</v>
      </c>
      <c r="G1264" s="2" t="str">
        <f t="shared" si="58"/>
        <v>20/05/2020</v>
      </c>
      <c r="H1264" s="3" t="b">
        <f t="shared" si="59"/>
        <v>0</v>
      </c>
    </row>
    <row r="1265" spans="1:8" x14ac:dyDescent="0.2">
      <c r="A1265" t="s">
        <v>11733</v>
      </c>
      <c r="B1265" t="s">
        <v>9684</v>
      </c>
      <c r="C1265" t="s">
        <v>38</v>
      </c>
      <c r="D1265" t="s">
        <v>9681</v>
      </c>
      <c r="E1265" t="s">
        <v>17</v>
      </c>
      <c r="F1265" t="str">
        <f t="shared" si="57"/>
        <v>today</v>
      </c>
      <c r="G1265" s="2" t="str">
        <f t="shared" si="58"/>
        <v>20/05/2020</v>
      </c>
      <c r="H1265" s="3" t="b">
        <f t="shared" si="59"/>
        <v>0</v>
      </c>
    </row>
    <row r="1266" spans="1:8" x14ac:dyDescent="0.2">
      <c r="A1266" t="s">
        <v>11888</v>
      </c>
      <c r="B1266" t="s">
        <v>11891</v>
      </c>
      <c r="C1266" t="s">
        <v>32</v>
      </c>
      <c r="D1266" t="s">
        <v>11892</v>
      </c>
      <c r="E1266" t="s">
        <v>17</v>
      </c>
      <c r="F1266" t="str">
        <f t="shared" si="57"/>
        <v>today</v>
      </c>
      <c r="G1266" s="2" t="str">
        <f t="shared" si="58"/>
        <v>20/05/2020</v>
      </c>
      <c r="H1266" s="3" t="b">
        <f t="shared" si="59"/>
        <v>0</v>
      </c>
    </row>
    <row r="1267" spans="1:8" x14ac:dyDescent="0.2">
      <c r="A1267" t="s">
        <v>11888</v>
      </c>
      <c r="B1267" t="s">
        <v>11893</v>
      </c>
      <c r="C1267" t="s">
        <v>907</v>
      </c>
      <c r="D1267" t="s">
        <v>11894</v>
      </c>
      <c r="E1267" t="s">
        <v>17</v>
      </c>
      <c r="F1267" t="str">
        <f t="shared" si="57"/>
        <v>today</v>
      </c>
      <c r="G1267" s="2" t="str">
        <f t="shared" si="58"/>
        <v>20/05/2020</v>
      </c>
      <c r="H1267" s="3" t="b">
        <f t="shared" si="59"/>
        <v>0</v>
      </c>
    </row>
    <row r="1268" spans="1:8" x14ac:dyDescent="0.2">
      <c r="A1268" t="s">
        <v>11888</v>
      </c>
      <c r="B1268" t="s">
        <v>11897</v>
      </c>
      <c r="C1268" t="s">
        <v>159</v>
      </c>
      <c r="D1268" t="s">
        <v>11898</v>
      </c>
      <c r="E1268" t="s">
        <v>17</v>
      </c>
      <c r="F1268" t="str">
        <f t="shared" si="57"/>
        <v>today</v>
      </c>
      <c r="G1268" s="2" t="str">
        <f t="shared" si="58"/>
        <v>20/05/2020</v>
      </c>
      <c r="H1268" s="3" t="b">
        <f t="shared" si="59"/>
        <v>0</v>
      </c>
    </row>
    <row r="1269" spans="1:8" x14ac:dyDescent="0.2">
      <c r="A1269" t="s">
        <v>11888</v>
      </c>
      <c r="B1269" t="s">
        <v>11899</v>
      </c>
      <c r="C1269" t="s">
        <v>408</v>
      </c>
      <c r="D1269" t="s">
        <v>11900</v>
      </c>
      <c r="E1269" t="s">
        <v>17</v>
      </c>
      <c r="F1269" t="str">
        <f t="shared" si="57"/>
        <v>today</v>
      </c>
      <c r="G1269" s="2" t="str">
        <f t="shared" si="58"/>
        <v>20/05/2020</v>
      </c>
      <c r="H1269" s="3" t="b">
        <f t="shared" si="59"/>
        <v>0</v>
      </c>
    </row>
    <row r="1270" spans="1:8" x14ac:dyDescent="0.2">
      <c r="A1270" t="s">
        <v>11888</v>
      </c>
      <c r="B1270" t="s">
        <v>11901</v>
      </c>
      <c r="C1270" t="s">
        <v>7</v>
      </c>
      <c r="D1270" t="s">
        <v>11902</v>
      </c>
      <c r="E1270" t="s">
        <v>17</v>
      </c>
      <c r="F1270" t="str">
        <f t="shared" si="57"/>
        <v>today</v>
      </c>
      <c r="G1270" s="2" t="str">
        <f t="shared" si="58"/>
        <v>20/05/2020</v>
      </c>
      <c r="H1270" s="3" t="b">
        <f t="shared" si="59"/>
        <v>0</v>
      </c>
    </row>
    <row r="1271" spans="1:8" x14ac:dyDescent="0.2">
      <c r="A1271" t="s">
        <v>11888</v>
      </c>
      <c r="B1271" t="s">
        <v>11903</v>
      </c>
      <c r="C1271" t="s">
        <v>32</v>
      </c>
      <c r="D1271" t="s">
        <v>11904</v>
      </c>
      <c r="E1271" t="s">
        <v>17</v>
      </c>
      <c r="F1271" t="str">
        <f t="shared" si="57"/>
        <v>today</v>
      </c>
      <c r="G1271" s="2" t="str">
        <f t="shared" si="58"/>
        <v>20/05/2020</v>
      </c>
      <c r="H1271" s="3" t="b">
        <f t="shared" si="59"/>
        <v>0</v>
      </c>
    </row>
    <row r="1272" spans="1:8" x14ac:dyDescent="0.2">
      <c r="A1272" t="s">
        <v>11888</v>
      </c>
      <c r="B1272" t="s">
        <v>11905</v>
      </c>
      <c r="C1272" t="s">
        <v>32</v>
      </c>
      <c r="D1272" t="s">
        <v>11906</v>
      </c>
      <c r="E1272" t="s">
        <v>17</v>
      </c>
      <c r="F1272" t="str">
        <f t="shared" si="57"/>
        <v>today</v>
      </c>
      <c r="G1272" s="2" t="str">
        <f t="shared" si="58"/>
        <v>20/05/2020</v>
      </c>
      <c r="H1272" s="3" t="b">
        <f t="shared" si="59"/>
        <v>0</v>
      </c>
    </row>
    <row r="1273" spans="1:8" x14ac:dyDescent="0.2">
      <c r="A1273" t="s">
        <v>11888</v>
      </c>
      <c r="B1273" t="s">
        <v>11907</v>
      </c>
      <c r="C1273" t="s">
        <v>50</v>
      </c>
      <c r="D1273" t="s">
        <v>11908</v>
      </c>
      <c r="E1273" t="s">
        <v>17</v>
      </c>
      <c r="F1273" t="str">
        <f t="shared" si="57"/>
        <v>today</v>
      </c>
      <c r="G1273" s="2" t="str">
        <f t="shared" si="58"/>
        <v>20/05/2020</v>
      </c>
      <c r="H1273" s="3" t="b">
        <f t="shared" si="59"/>
        <v>0</v>
      </c>
    </row>
    <row r="1274" spans="1:8" x14ac:dyDescent="0.2">
      <c r="A1274" t="s">
        <v>11888</v>
      </c>
      <c r="B1274" t="s">
        <v>11909</v>
      </c>
      <c r="C1274" t="s">
        <v>35</v>
      </c>
      <c r="D1274" t="s">
        <v>11910</v>
      </c>
      <c r="E1274" t="s">
        <v>17</v>
      </c>
      <c r="F1274" t="str">
        <f t="shared" si="57"/>
        <v>today</v>
      </c>
      <c r="G1274" s="2" t="str">
        <f t="shared" si="58"/>
        <v>20/05/2020</v>
      </c>
      <c r="H1274" s="3" t="b">
        <f t="shared" si="59"/>
        <v>0</v>
      </c>
    </row>
    <row r="1275" spans="1:8" x14ac:dyDescent="0.2">
      <c r="A1275" t="s">
        <v>11888</v>
      </c>
      <c r="B1275" t="s">
        <v>11911</v>
      </c>
      <c r="C1275" t="s">
        <v>38</v>
      </c>
      <c r="D1275" t="s">
        <v>11910</v>
      </c>
      <c r="E1275" t="s">
        <v>17</v>
      </c>
      <c r="F1275" t="str">
        <f t="shared" si="57"/>
        <v>today</v>
      </c>
      <c r="G1275" s="2" t="str">
        <f t="shared" si="58"/>
        <v>20/05/2020</v>
      </c>
      <c r="H1275" s="3" t="b">
        <f t="shared" si="59"/>
        <v>0</v>
      </c>
    </row>
    <row r="1276" spans="1:8" x14ac:dyDescent="0.2">
      <c r="A1276" t="s">
        <v>11888</v>
      </c>
      <c r="B1276" t="s">
        <v>11912</v>
      </c>
      <c r="C1276" t="s">
        <v>166</v>
      </c>
      <c r="D1276" t="s">
        <v>11910</v>
      </c>
      <c r="E1276" t="s">
        <v>17</v>
      </c>
      <c r="F1276" t="str">
        <f t="shared" si="57"/>
        <v>today</v>
      </c>
      <c r="G1276" s="2" t="str">
        <f t="shared" si="58"/>
        <v>20/05/2020</v>
      </c>
      <c r="H1276" s="3" t="b">
        <f t="shared" si="59"/>
        <v>0</v>
      </c>
    </row>
    <row r="1277" spans="1:8" x14ac:dyDescent="0.2">
      <c r="A1277" t="s">
        <v>11888</v>
      </c>
      <c r="B1277" t="s">
        <v>11913</v>
      </c>
      <c r="C1277" t="s">
        <v>32</v>
      </c>
      <c r="D1277" t="s">
        <v>11914</v>
      </c>
      <c r="E1277" t="s">
        <v>17</v>
      </c>
      <c r="F1277" t="str">
        <f t="shared" si="57"/>
        <v>today</v>
      </c>
      <c r="G1277" s="2" t="str">
        <f t="shared" si="58"/>
        <v>20/05/2020</v>
      </c>
      <c r="H1277" s="3" t="b">
        <f t="shared" si="59"/>
        <v>0</v>
      </c>
    </row>
    <row r="1278" spans="1:8" x14ac:dyDescent="0.2">
      <c r="A1278" t="s">
        <v>11888</v>
      </c>
      <c r="B1278" t="s">
        <v>11915</v>
      </c>
      <c r="C1278" t="s">
        <v>32</v>
      </c>
      <c r="D1278" t="s">
        <v>11916</v>
      </c>
      <c r="E1278" t="s">
        <v>17</v>
      </c>
      <c r="F1278" t="str">
        <f t="shared" si="57"/>
        <v>today</v>
      </c>
      <c r="G1278" s="2" t="str">
        <f t="shared" si="58"/>
        <v>20/05/2020</v>
      </c>
      <c r="H1278" s="3" t="b">
        <f t="shared" si="59"/>
        <v>0</v>
      </c>
    </row>
    <row r="1279" spans="1:8" x14ac:dyDescent="0.2">
      <c r="A1279" t="s">
        <v>12084</v>
      </c>
      <c r="B1279" t="s">
        <v>12088</v>
      </c>
      <c r="C1279" t="s">
        <v>363</v>
      </c>
      <c r="D1279" t="s">
        <v>12089</v>
      </c>
      <c r="E1279" t="s">
        <v>17</v>
      </c>
      <c r="F1279" t="str">
        <f t="shared" si="57"/>
        <v>today</v>
      </c>
      <c r="G1279" s="2" t="str">
        <f t="shared" si="58"/>
        <v>20/05/2020</v>
      </c>
      <c r="H1279" s="3" t="b">
        <f t="shared" si="59"/>
        <v>0</v>
      </c>
    </row>
    <row r="1280" spans="1:8" x14ac:dyDescent="0.2">
      <c r="A1280" t="s">
        <v>12084</v>
      </c>
      <c r="B1280" t="s">
        <v>12090</v>
      </c>
      <c r="C1280" t="s">
        <v>53</v>
      </c>
      <c r="D1280" t="s">
        <v>12091</v>
      </c>
      <c r="E1280" t="s">
        <v>17</v>
      </c>
      <c r="F1280" t="str">
        <f t="shared" si="57"/>
        <v>today</v>
      </c>
      <c r="G1280" s="2" t="str">
        <f t="shared" si="58"/>
        <v>20/05/2020</v>
      </c>
      <c r="H1280" s="3" t="b">
        <f t="shared" si="59"/>
        <v>0</v>
      </c>
    </row>
    <row r="1281" spans="1:8" x14ac:dyDescent="0.2">
      <c r="A1281" t="s">
        <v>12084</v>
      </c>
      <c r="B1281" t="s">
        <v>12096</v>
      </c>
      <c r="C1281" t="s">
        <v>7</v>
      </c>
      <c r="D1281" t="s">
        <v>12097</v>
      </c>
      <c r="E1281" t="s">
        <v>17</v>
      </c>
      <c r="F1281" t="str">
        <f t="shared" si="57"/>
        <v>today</v>
      </c>
      <c r="G1281" s="2" t="str">
        <f t="shared" si="58"/>
        <v>20/05/2020</v>
      </c>
      <c r="H1281" s="3" t="b">
        <f t="shared" si="59"/>
        <v>0</v>
      </c>
    </row>
    <row r="1282" spans="1:8" x14ac:dyDescent="0.2">
      <c r="A1282" t="s">
        <v>12287</v>
      </c>
      <c r="B1282" t="s">
        <v>9581</v>
      </c>
      <c r="C1282" t="s">
        <v>82</v>
      </c>
      <c r="D1282" t="s">
        <v>9582</v>
      </c>
      <c r="E1282" t="s">
        <v>17</v>
      </c>
      <c r="F1282" t="str">
        <f t="shared" ref="F1282:F1345" si="60">SUBSTITUTE(SUBSTITUTE(E1282,"Added ",""),"on ","")</f>
        <v>today</v>
      </c>
      <c r="G1282" s="2" t="str">
        <f t="shared" si="58"/>
        <v>20/05/2020</v>
      </c>
      <c r="H1282" s="3" t="b">
        <f t="shared" si="59"/>
        <v>0</v>
      </c>
    </row>
    <row r="1283" spans="1:8" x14ac:dyDescent="0.2">
      <c r="A1283" t="s">
        <v>12287</v>
      </c>
      <c r="B1283" t="s">
        <v>12290</v>
      </c>
      <c r="C1283" t="s">
        <v>166</v>
      </c>
      <c r="D1283" t="s">
        <v>12291</v>
      </c>
      <c r="E1283" t="s">
        <v>17</v>
      </c>
      <c r="F1283" t="str">
        <f t="shared" si="60"/>
        <v>today</v>
      </c>
      <c r="G1283" s="2" t="str">
        <f t="shared" ref="G1283:G1346" si="61">SUBSTITUTE(SUBSTITUTE(F1283,"yesterday","19/05/2020"),"today","20/05/2020")</f>
        <v>20/05/2020</v>
      </c>
      <c r="H1283" s="3" t="b">
        <f t="shared" ref="H1283:H1346" si="62">COUNTIF(G1283,"*reduced*")&gt;0</f>
        <v>0</v>
      </c>
    </row>
    <row r="1284" spans="1:8" x14ac:dyDescent="0.2">
      <c r="A1284" t="s">
        <v>12287</v>
      </c>
      <c r="B1284" t="s">
        <v>12292</v>
      </c>
      <c r="C1284" t="s">
        <v>26</v>
      </c>
      <c r="D1284" t="s">
        <v>12293</v>
      </c>
      <c r="E1284" t="s">
        <v>17</v>
      </c>
      <c r="F1284" t="str">
        <f t="shared" si="60"/>
        <v>today</v>
      </c>
      <c r="G1284" s="2" t="str">
        <f t="shared" si="61"/>
        <v>20/05/2020</v>
      </c>
      <c r="H1284" s="3" t="b">
        <f t="shared" si="62"/>
        <v>0</v>
      </c>
    </row>
    <row r="1285" spans="1:8" x14ac:dyDescent="0.2">
      <c r="A1285" t="s">
        <v>12287</v>
      </c>
      <c r="B1285" t="s">
        <v>12294</v>
      </c>
      <c r="C1285" t="s">
        <v>26</v>
      </c>
      <c r="D1285" t="s">
        <v>12295</v>
      </c>
      <c r="E1285" t="s">
        <v>17</v>
      </c>
      <c r="F1285" t="str">
        <f t="shared" si="60"/>
        <v>today</v>
      </c>
      <c r="G1285" s="2" t="str">
        <f t="shared" si="61"/>
        <v>20/05/2020</v>
      </c>
      <c r="H1285" s="3" t="b">
        <f t="shared" si="62"/>
        <v>0</v>
      </c>
    </row>
    <row r="1286" spans="1:8" x14ac:dyDescent="0.2">
      <c r="A1286" t="s">
        <v>12287</v>
      </c>
      <c r="B1286" t="s">
        <v>12298</v>
      </c>
      <c r="C1286" t="s">
        <v>53</v>
      </c>
      <c r="D1286" t="s">
        <v>12299</v>
      </c>
      <c r="E1286" t="s">
        <v>17</v>
      </c>
      <c r="F1286" t="str">
        <f t="shared" si="60"/>
        <v>today</v>
      </c>
      <c r="G1286" s="2" t="str">
        <f t="shared" si="61"/>
        <v>20/05/2020</v>
      </c>
      <c r="H1286" s="3" t="b">
        <f t="shared" si="62"/>
        <v>0</v>
      </c>
    </row>
    <row r="1287" spans="1:8" x14ac:dyDescent="0.2">
      <c r="A1287" t="s">
        <v>12287</v>
      </c>
      <c r="B1287" t="s">
        <v>12300</v>
      </c>
      <c r="C1287" t="s">
        <v>1276</v>
      </c>
      <c r="D1287" t="s">
        <v>12301</v>
      </c>
      <c r="E1287" t="s">
        <v>17</v>
      </c>
      <c r="F1287" t="str">
        <f t="shared" si="60"/>
        <v>today</v>
      </c>
      <c r="G1287" s="2" t="str">
        <f t="shared" si="61"/>
        <v>20/05/2020</v>
      </c>
      <c r="H1287" s="3" t="b">
        <f t="shared" si="62"/>
        <v>0</v>
      </c>
    </row>
    <row r="1288" spans="1:8" x14ac:dyDescent="0.2">
      <c r="A1288" t="s">
        <v>12287</v>
      </c>
      <c r="B1288" t="s">
        <v>12304</v>
      </c>
      <c r="C1288" t="s">
        <v>1276</v>
      </c>
      <c r="D1288" t="s">
        <v>12305</v>
      </c>
      <c r="E1288" t="s">
        <v>17</v>
      </c>
      <c r="F1288" t="str">
        <f t="shared" si="60"/>
        <v>today</v>
      </c>
      <c r="G1288" s="2" t="str">
        <f t="shared" si="61"/>
        <v>20/05/2020</v>
      </c>
      <c r="H1288" s="3" t="b">
        <f t="shared" si="62"/>
        <v>0</v>
      </c>
    </row>
    <row r="1289" spans="1:8" x14ac:dyDescent="0.2">
      <c r="A1289" t="s">
        <v>12287</v>
      </c>
      <c r="B1289" t="s">
        <v>12306</v>
      </c>
      <c r="C1289" t="s">
        <v>907</v>
      </c>
      <c r="D1289" t="s">
        <v>12307</v>
      </c>
      <c r="E1289" t="s">
        <v>17</v>
      </c>
      <c r="F1289" t="str">
        <f t="shared" si="60"/>
        <v>today</v>
      </c>
      <c r="G1289" s="2" t="str">
        <f t="shared" si="61"/>
        <v>20/05/2020</v>
      </c>
      <c r="H1289" s="3" t="b">
        <f t="shared" si="62"/>
        <v>0</v>
      </c>
    </row>
    <row r="1290" spans="1:8" x14ac:dyDescent="0.2">
      <c r="A1290" t="s">
        <v>12287</v>
      </c>
      <c r="B1290" t="s">
        <v>12312</v>
      </c>
      <c r="C1290" t="s">
        <v>15</v>
      </c>
      <c r="D1290" t="s">
        <v>12313</v>
      </c>
      <c r="E1290" t="s">
        <v>17</v>
      </c>
      <c r="F1290" t="str">
        <f t="shared" si="60"/>
        <v>today</v>
      </c>
      <c r="G1290" s="2" t="str">
        <f t="shared" si="61"/>
        <v>20/05/2020</v>
      </c>
      <c r="H1290" s="3" t="b">
        <f t="shared" si="62"/>
        <v>0</v>
      </c>
    </row>
    <row r="1291" spans="1:8" x14ac:dyDescent="0.2">
      <c r="A1291" t="s">
        <v>12287</v>
      </c>
      <c r="B1291" t="s">
        <v>12314</v>
      </c>
      <c r="C1291" t="s">
        <v>53</v>
      </c>
      <c r="D1291" t="s">
        <v>12315</v>
      </c>
      <c r="E1291" t="s">
        <v>17</v>
      </c>
      <c r="F1291" t="str">
        <f t="shared" si="60"/>
        <v>today</v>
      </c>
      <c r="G1291" s="2" t="str">
        <f t="shared" si="61"/>
        <v>20/05/2020</v>
      </c>
      <c r="H1291" s="3" t="b">
        <f t="shared" si="62"/>
        <v>0</v>
      </c>
    </row>
    <row r="1292" spans="1:8" x14ac:dyDescent="0.2">
      <c r="A1292" t="s">
        <v>12287</v>
      </c>
      <c r="B1292" t="s">
        <v>12320</v>
      </c>
      <c r="C1292" t="s">
        <v>267</v>
      </c>
      <c r="D1292" t="s">
        <v>12321</v>
      </c>
      <c r="E1292" t="s">
        <v>17</v>
      </c>
      <c r="F1292" t="str">
        <f t="shared" si="60"/>
        <v>today</v>
      </c>
      <c r="G1292" s="2" t="str">
        <f t="shared" si="61"/>
        <v>20/05/2020</v>
      </c>
      <c r="H1292" s="3" t="b">
        <f t="shared" si="62"/>
        <v>0</v>
      </c>
    </row>
    <row r="1293" spans="1:8" x14ac:dyDescent="0.2">
      <c r="A1293" t="s">
        <v>12287</v>
      </c>
      <c r="B1293" t="s">
        <v>12322</v>
      </c>
      <c r="C1293" t="s">
        <v>1276</v>
      </c>
      <c r="D1293" t="s">
        <v>12323</v>
      </c>
      <c r="E1293" t="s">
        <v>17</v>
      </c>
      <c r="F1293" t="str">
        <f t="shared" si="60"/>
        <v>today</v>
      </c>
      <c r="G1293" s="2" t="str">
        <f t="shared" si="61"/>
        <v>20/05/2020</v>
      </c>
      <c r="H1293" s="3" t="b">
        <f t="shared" si="62"/>
        <v>0</v>
      </c>
    </row>
    <row r="1294" spans="1:8" x14ac:dyDescent="0.2">
      <c r="A1294" t="s">
        <v>12287</v>
      </c>
      <c r="B1294" t="s">
        <v>12324</v>
      </c>
      <c r="C1294" t="s">
        <v>53</v>
      </c>
      <c r="D1294" t="s">
        <v>12325</v>
      </c>
      <c r="E1294" t="s">
        <v>17</v>
      </c>
      <c r="F1294" t="str">
        <f t="shared" si="60"/>
        <v>today</v>
      </c>
      <c r="G1294" s="2" t="str">
        <f t="shared" si="61"/>
        <v>20/05/2020</v>
      </c>
      <c r="H1294" s="3" t="b">
        <f t="shared" si="62"/>
        <v>0</v>
      </c>
    </row>
    <row r="1295" spans="1:8" x14ac:dyDescent="0.2">
      <c r="A1295" t="s">
        <v>12287</v>
      </c>
      <c r="B1295" t="s">
        <v>12333</v>
      </c>
      <c r="C1295" t="s">
        <v>38</v>
      </c>
      <c r="D1295" t="s">
        <v>12325</v>
      </c>
      <c r="E1295" t="s">
        <v>17</v>
      </c>
      <c r="F1295" t="str">
        <f t="shared" si="60"/>
        <v>today</v>
      </c>
      <c r="G1295" s="2" t="str">
        <f t="shared" si="61"/>
        <v>20/05/2020</v>
      </c>
      <c r="H1295" s="3" t="b">
        <f t="shared" si="62"/>
        <v>0</v>
      </c>
    </row>
    <row r="1296" spans="1:8" x14ac:dyDescent="0.2">
      <c r="A1296" t="s">
        <v>12287</v>
      </c>
      <c r="B1296" t="s">
        <v>12334</v>
      </c>
      <c r="C1296" t="s">
        <v>503</v>
      </c>
      <c r="D1296" t="s">
        <v>12335</v>
      </c>
      <c r="E1296" t="s">
        <v>17</v>
      </c>
      <c r="F1296" t="str">
        <f t="shared" si="60"/>
        <v>today</v>
      </c>
      <c r="G1296" s="2" t="str">
        <f t="shared" si="61"/>
        <v>20/05/2020</v>
      </c>
      <c r="H1296" s="3" t="b">
        <f t="shared" si="62"/>
        <v>0</v>
      </c>
    </row>
    <row r="1297" spans="1:8" x14ac:dyDescent="0.2">
      <c r="A1297" t="s">
        <v>12336</v>
      </c>
      <c r="B1297" t="s">
        <v>12339</v>
      </c>
      <c r="C1297" t="s">
        <v>38</v>
      </c>
      <c r="D1297" t="s">
        <v>12340</v>
      </c>
      <c r="E1297" t="s">
        <v>17</v>
      </c>
      <c r="F1297" t="str">
        <f t="shared" si="60"/>
        <v>today</v>
      </c>
      <c r="G1297" s="2" t="str">
        <f t="shared" si="61"/>
        <v>20/05/2020</v>
      </c>
      <c r="H1297" s="3" t="b">
        <f t="shared" si="62"/>
        <v>0</v>
      </c>
    </row>
    <row r="1298" spans="1:8" x14ac:dyDescent="0.2">
      <c r="A1298" t="s">
        <v>12336</v>
      </c>
      <c r="B1298" t="s">
        <v>12341</v>
      </c>
      <c r="C1298" t="s">
        <v>38</v>
      </c>
      <c r="D1298" t="s">
        <v>12342</v>
      </c>
      <c r="E1298" t="s">
        <v>17</v>
      </c>
      <c r="F1298" t="str">
        <f t="shared" si="60"/>
        <v>today</v>
      </c>
      <c r="G1298" s="2" t="str">
        <f t="shared" si="61"/>
        <v>20/05/2020</v>
      </c>
      <c r="H1298" s="3" t="b">
        <f t="shared" si="62"/>
        <v>0</v>
      </c>
    </row>
    <row r="1299" spans="1:8" x14ac:dyDescent="0.2">
      <c r="A1299" t="s">
        <v>12336</v>
      </c>
      <c r="B1299" t="s">
        <v>12345</v>
      </c>
      <c r="C1299" t="s">
        <v>647</v>
      </c>
      <c r="D1299" t="s">
        <v>12346</v>
      </c>
      <c r="E1299" t="s">
        <v>17</v>
      </c>
      <c r="F1299" t="str">
        <f t="shared" si="60"/>
        <v>today</v>
      </c>
      <c r="G1299" s="2" t="str">
        <f t="shared" si="61"/>
        <v>20/05/2020</v>
      </c>
      <c r="H1299" s="3" t="b">
        <f t="shared" si="62"/>
        <v>0</v>
      </c>
    </row>
    <row r="1300" spans="1:8" x14ac:dyDescent="0.2">
      <c r="A1300" t="s">
        <v>12336</v>
      </c>
      <c r="B1300" t="s">
        <v>12349</v>
      </c>
      <c r="C1300" t="s">
        <v>53</v>
      </c>
      <c r="D1300" t="s">
        <v>12350</v>
      </c>
      <c r="E1300" t="s">
        <v>17</v>
      </c>
      <c r="F1300" t="str">
        <f t="shared" si="60"/>
        <v>today</v>
      </c>
      <c r="G1300" s="2" t="str">
        <f t="shared" si="61"/>
        <v>20/05/2020</v>
      </c>
      <c r="H1300" s="3" t="b">
        <f t="shared" si="62"/>
        <v>0</v>
      </c>
    </row>
    <row r="1301" spans="1:8" x14ac:dyDescent="0.2">
      <c r="A1301" t="s">
        <v>12336</v>
      </c>
      <c r="B1301" t="s">
        <v>12353</v>
      </c>
      <c r="C1301" t="s">
        <v>45</v>
      </c>
      <c r="D1301" t="s">
        <v>12354</v>
      </c>
      <c r="E1301" t="s">
        <v>17</v>
      </c>
      <c r="F1301" t="str">
        <f t="shared" si="60"/>
        <v>today</v>
      </c>
      <c r="G1301" s="2" t="str">
        <f t="shared" si="61"/>
        <v>20/05/2020</v>
      </c>
      <c r="H1301" s="3" t="b">
        <f t="shared" si="62"/>
        <v>0</v>
      </c>
    </row>
    <row r="1302" spans="1:8" x14ac:dyDescent="0.2">
      <c r="A1302" t="s">
        <v>12336</v>
      </c>
      <c r="B1302" t="s">
        <v>12357</v>
      </c>
      <c r="C1302" t="s">
        <v>408</v>
      </c>
      <c r="D1302" t="s">
        <v>12358</v>
      </c>
      <c r="E1302" t="s">
        <v>17</v>
      </c>
      <c r="F1302" t="str">
        <f t="shared" si="60"/>
        <v>today</v>
      </c>
      <c r="G1302" s="2" t="str">
        <f t="shared" si="61"/>
        <v>20/05/2020</v>
      </c>
      <c r="H1302" s="3" t="b">
        <f t="shared" si="62"/>
        <v>0</v>
      </c>
    </row>
    <row r="1303" spans="1:8" x14ac:dyDescent="0.2">
      <c r="A1303" t="s">
        <v>12336</v>
      </c>
      <c r="B1303" t="s">
        <v>12359</v>
      </c>
      <c r="C1303" t="s">
        <v>100</v>
      </c>
      <c r="D1303" t="s">
        <v>12360</v>
      </c>
      <c r="E1303" t="s">
        <v>17</v>
      </c>
      <c r="F1303" t="str">
        <f t="shared" si="60"/>
        <v>today</v>
      </c>
      <c r="G1303" s="2" t="str">
        <f t="shared" si="61"/>
        <v>20/05/2020</v>
      </c>
      <c r="H1303" s="3" t="b">
        <f t="shared" si="62"/>
        <v>0</v>
      </c>
    </row>
    <row r="1304" spans="1:8" x14ac:dyDescent="0.2">
      <c r="A1304" t="s">
        <v>12336</v>
      </c>
      <c r="B1304" t="s">
        <v>12361</v>
      </c>
      <c r="C1304" t="s">
        <v>53</v>
      </c>
      <c r="D1304" t="s">
        <v>12362</v>
      </c>
      <c r="E1304" t="s">
        <v>17</v>
      </c>
      <c r="F1304" t="str">
        <f t="shared" si="60"/>
        <v>today</v>
      </c>
      <c r="G1304" s="2" t="str">
        <f t="shared" si="61"/>
        <v>20/05/2020</v>
      </c>
      <c r="H1304" s="3" t="b">
        <f t="shared" si="62"/>
        <v>0</v>
      </c>
    </row>
    <row r="1305" spans="1:8" x14ac:dyDescent="0.2">
      <c r="A1305" t="s">
        <v>12336</v>
      </c>
      <c r="B1305" t="s">
        <v>12365</v>
      </c>
      <c r="C1305" t="s">
        <v>907</v>
      </c>
      <c r="D1305" t="s">
        <v>12366</v>
      </c>
      <c r="E1305" t="s">
        <v>17</v>
      </c>
      <c r="F1305" t="str">
        <f t="shared" si="60"/>
        <v>today</v>
      </c>
      <c r="G1305" s="2" t="str">
        <f t="shared" si="61"/>
        <v>20/05/2020</v>
      </c>
      <c r="H1305" s="3" t="b">
        <f t="shared" si="62"/>
        <v>0</v>
      </c>
    </row>
    <row r="1306" spans="1:8" x14ac:dyDescent="0.2">
      <c r="A1306" t="s">
        <v>12336</v>
      </c>
      <c r="B1306" t="s">
        <v>9591</v>
      </c>
      <c r="C1306" t="s">
        <v>32</v>
      </c>
      <c r="D1306" t="s">
        <v>9592</v>
      </c>
      <c r="E1306" t="s">
        <v>17</v>
      </c>
      <c r="F1306" t="str">
        <f t="shared" si="60"/>
        <v>today</v>
      </c>
      <c r="G1306" s="2" t="str">
        <f t="shared" si="61"/>
        <v>20/05/2020</v>
      </c>
      <c r="H1306" s="3" t="b">
        <f t="shared" si="62"/>
        <v>0</v>
      </c>
    </row>
    <row r="1307" spans="1:8" x14ac:dyDescent="0.2">
      <c r="A1307" t="s">
        <v>12336</v>
      </c>
      <c r="B1307" t="s">
        <v>12371</v>
      </c>
      <c r="C1307" t="s">
        <v>38</v>
      </c>
      <c r="D1307" t="s">
        <v>12372</v>
      </c>
      <c r="E1307" t="s">
        <v>17</v>
      </c>
      <c r="F1307" t="str">
        <f t="shared" si="60"/>
        <v>today</v>
      </c>
      <c r="G1307" s="2" t="str">
        <f t="shared" si="61"/>
        <v>20/05/2020</v>
      </c>
      <c r="H1307" s="3" t="b">
        <f t="shared" si="62"/>
        <v>0</v>
      </c>
    </row>
    <row r="1308" spans="1:8" x14ac:dyDescent="0.2">
      <c r="A1308" t="s">
        <v>12336</v>
      </c>
      <c r="B1308" t="s">
        <v>12373</v>
      </c>
      <c r="C1308" t="s">
        <v>5633</v>
      </c>
      <c r="D1308" t="s">
        <v>12374</v>
      </c>
      <c r="E1308" t="s">
        <v>17</v>
      </c>
      <c r="F1308" t="str">
        <f t="shared" si="60"/>
        <v>today</v>
      </c>
      <c r="G1308" s="2" t="str">
        <f t="shared" si="61"/>
        <v>20/05/2020</v>
      </c>
      <c r="H1308" s="3" t="b">
        <f t="shared" si="62"/>
        <v>0</v>
      </c>
    </row>
    <row r="1309" spans="1:8" x14ac:dyDescent="0.2">
      <c r="A1309" t="s">
        <v>12336</v>
      </c>
      <c r="B1309" t="s">
        <v>12375</v>
      </c>
      <c r="C1309" t="s">
        <v>4003</v>
      </c>
      <c r="D1309" t="s">
        <v>12376</v>
      </c>
      <c r="E1309" t="s">
        <v>17</v>
      </c>
      <c r="F1309" t="str">
        <f t="shared" si="60"/>
        <v>today</v>
      </c>
      <c r="G1309" s="2" t="str">
        <f t="shared" si="61"/>
        <v>20/05/2020</v>
      </c>
      <c r="H1309" s="3" t="b">
        <f t="shared" si="62"/>
        <v>0</v>
      </c>
    </row>
    <row r="1310" spans="1:8" x14ac:dyDescent="0.2">
      <c r="A1310" t="s">
        <v>12336</v>
      </c>
      <c r="B1310" t="s">
        <v>12377</v>
      </c>
      <c r="C1310" t="s">
        <v>82</v>
      </c>
      <c r="D1310" t="s">
        <v>12325</v>
      </c>
      <c r="E1310" t="s">
        <v>17</v>
      </c>
      <c r="F1310" t="str">
        <f t="shared" si="60"/>
        <v>today</v>
      </c>
      <c r="G1310" s="2" t="str">
        <f t="shared" si="61"/>
        <v>20/05/2020</v>
      </c>
      <c r="H1310" s="3" t="b">
        <f t="shared" si="62"/>
        <v>0</v>
      </c>
    </row>
    <row r="1311" spans="1:8" x14ac:dyDescent="0.2">
      <c r="A1311" t="s">
        <v>12336</v>
      </c>
      <c r="B1311" t="s">
        <v>12378</v>
      </c>
      <c r="C1311" t="s">
        <v>7</v>
      </c>
      <c r="D1311" t="s">
        <v>12379</v>
      </c>
      <c r="E1311" t="s">
        <v>17</v>
      </c>
      <c r="F1311" t="str">
        <f t="shared" si="60"/>
        <v>today</v>
      </c>
      <c r="G1311" s="2" t="str">
        <f t="shared" si="61"/>
        <v>20/05/2020</v>
      </c>
      <c r="H1311" s="3" t="b">
        <f t="shared" si="62"/>
        <v>0</v>
      </c>
    </row>
    <row r="1312" spans="1:8" x14ac:dyDescent="0.2">
      <c r="A1312" t="s">
        <v>12384</v>
      </c>
      <c r="B1312" t="s">
        <v>12387</v>
      </c>
      <c r="C1312" t="s">
        <v>38</v>
      </c>
      <c r="D1312" t="s">
        <v>12388</v>
      </c>
      <c r="E1312" t="s">
        <v>17</v>
      </c>
      <c r="F1312" t="str">
        <f t="shared" si="60"/>
        <v>today</v>
      </c>
      <c r="G1312" s="2" t="str">
        <f t="shared" si="61"/>
        <v>20/05/2020</v>
      </c>
      <c r="H1312" s="3" t="b">
        <f t="shared" si="62"/>
        <v>0</v>
      </c>
    </row>
    <row r="1313" spans="1:8" x14ac:dyDescent="0.2">
      <c r="A1313" t="s">
        <v>12384</v>
      </c>
      <c r="B1313" t="s">
        <v>12389</v>
      </c>
      <c r="C1313" t="s">
        <v>35</v>
      </c>
      <c r="D1313" t="s">
        <v>12390</v>
      </c>
      <c r="E1313" t="s">
        <v>17</v>
      </c>
      <c r="F1313" t="str">
        <f t="shared" si="60"/>
        <v>today</v>
      </c>
      <c r="G1313" s="2" t="str">
        <f t="shared" si="61"/>
        <v>20/05/2020</v>
      </c>
      <c r="H1313" s="3" t="b">
        <f t="shared" si="62"/>
        <v>0</v>
      </c>
    </row>
    <row r="1314" spans="1:8" x14ac:dyDescent="0.2">
      <c r="A1314" t="s">
        <v>12384</v>
      </c>
      <c r="B1314" t="s">
        <v>12391</v>
      </c>
      <c r="C1314" t="s">
        <v>32</v>
      </c>
      <c r="D1314" t="s">
        <v>12392</v>
      </c>
      <c r="E1314" t="s">
        <v>17</v>
      </c>
      <c r="F1314" t="str">
        <f t="shared" si="60"/>
        <v>today</v>
      </c>
      <c r="G1314" s="2" t="str">
        <f t="shared" si="61"/>
        <v>20/05/2020</v>
      </c>
      <c r="H1314" s="3" t="b">
        <f t="shared" si="62"/>
        <v>0</v>
      </c>
    </row>
    <row r="1315" spans="1:8" x14ac:dyDescent="0.2">
      <c r="A1315" t="s">
        <v>12384</v>
      </c>
      <c r="B1315" t="s">
        <v>12393</v>
      </c>
      <c r="C1315" t="s">
        <v>53</v>
      </c>
      <c r="D1315" t="s">
        <v>12325</v>
      </c>
      <c r="E1315" t="s">
        <v>17</v>
      </c>
      <c r="F1315" t="str">
        <f t="shared" si="60"/>
        <v>today</v>
      </c>
      <c r="G1315" s="2" t="str">
        <f t="shared" si="61"/>
        <v>20/05/2020</v>
      </c>
      <c r="H1315" s="3" t="b">
        <f t="shared" si="62"/>
        <v>0</v>
      </c>
    </row>
    <row r="1316" spans="1:8" x14ac:dyDescent="0.2">
      <c r="A1316" t="s">
        <v>12384</v>
      </c>
      <c r="B1316" t="s">
        <v>12394</v>
      </c>
      <c r="C1316" t="s">
        <v>53</v>
      </c>
      <c r="D1316" t="s">
        <v>12395</v>
      </c>
      <c r="E1316" t="s">
        <v>17</v>
      </c>
      <c r="F1316" t="str">
        <f t="shared" si="60"/>
        <v>today</v>
      </c>
      <c r="G1316" s="2" t="str">
        <f t="shared" si="61"/>
        <v>20/05/2020</v>
      </c>
      <c r="H1316" s="3" t="b">
        <f t="shared" si="62"/>
        <v>0</v>
      </c>
    </row>
    <row r="1317" spans="1:8" x14ac:dyDescent="0.2">
      <c r="A1317" t="s">
        <v>12384</v>
      </c>
      <c r="B1317" t="s">
        <v>12396</v>
      </c>
      <c r="C1317" t="s">
        <v>38</v>
      </c>
      <c r="D1317" t="s">
        <v>12397</v>
      </c>
      <c r="E1317" t="s">
        <v>17</v>
      </c>
      <c r="F1317" t="str">
        <f t="shared" si="60"/>
        <v>today</v>
      </c>
      <c r="G1317" s="2" t="str">
        <f t="shared" si="61"/>
        <v>20/05/2020</v>
      </c>
      <c r="H1317" s="3" t="b">
        <f t="shared" si="62"/>
        <v>0</v>
      </c>
    </row>
    <row r="1318" spans="1:8" x14ac:dyDescent="0.2">
      <c r="A1318" t="s">
        <v>12384</v>
      </c>
      <c r="B1318" t="s">
        <v>12400</v>
      </c>
      <c r="C1318" t="s">
        <v>45</v>
      </c>
      <c r="D1318" t="s">
        <v>12401</v>
      </c>
      <c r="E1318" t="s">
        <v>17</v>
      </c>
      <c r="F1318" t="str">
        <f t="shared" si="60"/>
        <v>today</v>
      </c>
      <c r="G1318" s="2" t="str">
        <f t="shared" si="61"/>
        <v>20/05/2020</v>
      </c>
      <c r="H1318" s="3" t="b">
        <f t="shared" si="62"/>
        <v>0</v>
      </c>
    </row>
    <row r="1319" spans="1:8" x14ac:dyDescent="0.2">
      <c r="A1319" t="s">
        <v>12384</v>
      </c>
      <c r="B1319" t="s">
        <v>12402</v>
      </c>
      <c r="C1319" t="s">
        <v>254</v>
      </c>
      <c r="D1319" t="s">
        <v>12403</v>
      </c>
      <c r="E1319" t="s">
        <v>17</v>
      </c>
      <c r="F1319" t="str">
        <f t="shared" si="60"/>
        <v>today</v>
      </c>
      <c r="G1319" s="2" t="str">
        <f t="shared" si="61"/>
        <v>20/05/2020</v>
      </c>
      <c r="H1319" s="3" t="b">
        <f t="shared" si="62"/>
        <v>0</v>
      </c>
    </row>
    <row r="1320" spans="1:8" x14ac:dyDescent="0.2">
      <c r="A1320" t="s">
        <v>12384</v>
      </c>
      <c r="B1320" t="s">
        <v>12404</v>
      </c>
      <c r="C1320" t="s">
        <v>35</v>
      </c>
      <c r="D1320" t="s">
        <v>12405</v>
      </c>
      <c r="E1320" t="s">
        <v>17</v>
      </c>
      <c r="F1320" t="str">
        <f t="shared" si="60"/>
        <v>today</v>
      </c>
      <c r="G1320" s="2" t="str">
        <f t="shared" si="61"/>
        <v>20/05/2020</v>
      </c>
      <c r="H1320" s="3" t="b">
        <f t="shared" si="62"/>
        <v>0</v>
      </c>
    </row>
    <row r="1321" spans="1:8" x14ac:dyDescent="0.2">
      <c r="A1321" t="s">
        <v>12384</v>
      </c>
      <c r="B1321" t="s">
        <v>9595</v>
      </c>
      <c r="C1321" t="s">
        <v>363</v>
      </c>
      <c r="D1321" t="s">
        <v>9596</v>
      </c>
      <c r="E1321" t="s">
        <v>17</v>
      </c>
      <c r="F1321" t="str">
        <f t="shared" si="60"/>
        <v>today</v>
      </c>
      <c r="G1321" s="2" t="str">
        <f t="shared" si="61"/>
        <v>20/05/2020</v>
      </c>
      <c r="H1321" s="3" t="b">
        <f t="shared" si="62"/>
        <v>0</v>
      </c>
    </row>
    <row r="1322" spans="1:8" x14ac:dyDescent="0.2">
      <c r="A1322" t="s">
        <v>12384</v>
      </c>
      <c r="B1322" t="s">
        <v>12410</v>
      </c>
      <c r="C1322" t="s">
        <v>100</v>
      </c>
      <c r="D1322" t="s">
        <v>12360</v>
      </c>
      <c r="E1322" t="s">
        <v>17</v>
      </c>
      <c r="F1322" t="str">
        <f t="shared" si="60"/>
        <v>today</v>
      </c>
      <c r="G1322" s="2" t="str">
        <f t="shared" si="61"/>
        <v>20/05/2020</v>
      </c>
      <c r="H1322" s="3" t="b">
        <f t="shared" si="62"/>
        <v>0</v>
      </c>
    </row>
    <row r="1323" spans="1:8" x14ac:dyDescent="0.2">
      <c r="A1323" t="s">
        <v>12384</v>
      </c>
      <c r="B1323" t="s">
        <v>12415</v>
      </c>
      <c r="C1323" t="s">
        <v>53</v>
      </c>
      <c r="D1323" t="s">
        <v>12416</v>
      </c>
      <c r="E1323" t="s">
        <v>17</v>
      </c>
      <c r="F1323" t="str">
        <f t="shared" si="60"/>
        <v>today</v>
      </c>
      <c r="G1323" s="2" t="str">
        <f t="shared" si="61"/>
        <v>20/05/2020</v>
      </c>
      <c r="H1323" s="3" t="b">
        <f t="shared" si="62"/>
        <v>0</v>
      </c>
    </row>
    <row r="1324" spans="1:8" x14ac:dyDescent="0.2">
      <c r="A1324" t="s">
        <v>12384</v>
      </c>
      <c r="B1324" t="s">
        <v>12419</v>
      </c>
      <c r="C1324" t="s">
        <v>12420</v>
      </c>
      <c r="D1324" t="s">
        <v>12421</v>
      </c>
      <c r="E1324" t="s">
        <v>17</v>
      </c>
      <c r="F1324" t="str">
        <f t="shared" si="60"/>
        <v>today</v>
      </c>
      <c r="G1324" s="2" t="str">
        <f t="shared" si="61"/>
        <v>20/05/2020</v>
      </c>
      <c r="H1324" s="3" t="b">
        <f t="shared" si="62"/>
        <v>0</v>
      </c>
    </row>
    <row r="1325" spans="1:8" x14ac:dyDescent="0.2">
      <c r="A1325" t="s">
        <v>12384</v>
      </c>
      <c r="B1325" t="s">
        <v>12422</v>
      </c>
      <c r="C1325" t="s">
        <v>159</v>
      </c>
      <c r="D1325" t="s">
        <v>12423</v>
      </c>
      <c r="E1325" t="s">
        <v>17</v>
      </c>
      <c r="F1325" t="str">
        <f t="shared" si="60"/>
        <v>today</v>
      </c>
      <c r="G1325" s="2" t="str">
        <f t="shared" si="61"/>
        <v>20/05/2020</v>
      </c>
      <c r="H1325" s="3" t="b">
        <f t="shared" si="62"/>
        <v>0</v>
      </c>
    </row>
    <row r="1326" spans="1:8" x14ac:dyDescent="0.2">
      <c r="A1326" t="s">
        <v>12384</v>
      </c>
      <c r="B1326" t="s">
        <v>12426</v>
      </c>
      <c r="C1326" t="s">
        <v>53</v>
      </c>
      <c r="D1326" t="s">
        <v>12427</v>
      </c>
      <c r="E1326" t="s">
        <v>17</v>
      </c>
      <c r="F1326" t="str">
        <f t="shared" si="60"/>
        <v>today</v>
      </c>
      <c r="G1326" s="2" t="str">
        <f t="shared" si="61"/>
        <v>20/05/2020</v>
      </c>
      <c r="H1326" s="3" t="b">
        <f t="shared" si="62"/>
        <v>0</v>
      </c>
    </row>
    <row r="1327" spans="1:8" x14ac:dyDescent="0.2">
      <c r="A1327" t="s">
        <v>12384</v>
      </c>
      <c r="B1327" t="s">
        <v>12428</v>
      </c>
      <c r="C1327" t="s">
        <v>82</v>
      </c>
      <c r="D1327" t="s">
        <v>12429</v>
      </c>
      <c r="E1327" t="s">
        <v>17</v>
      </c>
      <c r="F1327" t="str">
        <f t="shared" si="60"/>
        <v>today</v>
      </c>
      <c r="G1327" s="2" t="str">
        <f t="shared" si="61"/>
        <v>20/05/2020</v>
      </c>
      <c r="H1327" s="3" t="b">
        <f t="shared" si="62"/>
        <v>0</v>
      </c>
    </row>
    <row r="1328" spans="1:8" x14ac:dyDescent="0.2">
      <c r="A1328" t="s">
        <v>12384</v>
      </c>
      <c r="B1328" t="s">
        <v>12430</v>
      </c>
      <c r="C1328" t="s">
        <v>100</v>
      </c>
      <c r="D1328" t="s">
        <v>12431</v>
      </c>
      <c r="E1328" t="s">
        <v>17</v>
      </c>
      <c r="F1328" t="str">
        <f t="shared" si="60"/>
        <v>today</v>
      </c>
      <c r="G1328" s="2" t="str">
        <f t="shared" si="61"/>
        <v>20/05/2020</v>
      </c>
      <c r="H1328" s="3" t="b">
        <f t="shared" si="62"/>
        <v>0</v>
      </c>
    </row>
    <row r="1329" spans="1:8" x14ac:dyDescent="0.2">
      <c r="A1329" t="s">
        <v>12432</v>
      </c>
      <c r="B1329" t="s">
        <v>12435</v>
      </c>
      <c r="C1329" t="s">
        <v>1276</v>
      </c>
      <c r="D1329" t="s">
        <v>12436</v>
      </c>
      <c r="E1329" t="s">
        <v>17</v>
      </c>
      <c r="F1329" t="str">
        <f t="shared" si="60"/>
        <v>today</v>
      </c>
      <c r="G1329" s="2" t="str">
        <f t="shared" si="61"/>
        <v>20/05/2020</v>
      </c>
      <c r="H1329" s="3" t="b">
        <f t="shared" si="62"/>
        <v>0</v>
      </c>
    </row>
    <row r="1330" spans="1:8" x14ac:dyDescent="0.2">
      <c r="A1330" t="s">
        <v>12432</v>
      </c>
      <c r="B1330" t="s">
        <v>12437</v>
      </c>
      <c r="C1330" t="s">
        <v>38</v>
      </c>
      <c r="D1330" t="s">
        <v>12438</v>
      </c>
      <c r="E1330" t="s">
        <v>17</v>
      </c>
      <c r="F1330" t="str">
        <f t="shared" si="60"/>
        <v>today</v>
      </c>
      <c r="G1330" s="2" t="str">
        <f t="shared" si="61"/>
        <v>20/05/2020</v>
      </c>
      <c r="H1330" s="3" t="b">
        <f t="shared" si="62"/>
        <v>0</v>
      </c>
    </row>
    <row r="1331" spans="1:8" x14ac:dyDescent="0.2">
      <c r="A1331" t="s">
        <v>12432</v>
      </c>
      <c r="B1331" t="s">
        <v>12439</v>
      </c>
      <c r="C1331" t="s">
        <v>100</v>
      </c>
      <c r="D1331" t="s">
        <v>12440</v>
      </c>
      <c r="E1331" t="s">
        <v>17</v>
      </c>
      <c r="F1331" t="str">
        <f t="shared" si="60"/>
        <v>today</v>
      </c>
      <c r="G1331" s="2" t="str">
        <f t="shared" si="61"/>
        <v>20/05/2020</v>
      </c>
      <c r="H1331" s="3" t="b">
        <f t="shared" si="62"/>
        <v>0</v>
      </c>
    </row>
    <row r="1332" spans="1:8" x14ac:dyDescent="0.2">
      <c r="A1332" t="s">
        <v>12432</v>
      </c>
      <c r="B1332" t="s">
        <v>12441</v>
      </c>
      <c r="C1332" t="s">
        <v>53</v>
      </c>
      <c r="D1332" t="s">
        <v>12442</v>
      </c>
      <c r="E1332" t="s">
        <v>17</v>
      </c>
      <c r="F1332" t="str">
        <f t="shared" si="60"/>
        <v>today</v>
      </c>
      <c r="G1332" s="2" t="str">
        <f t="shared" si="61"/>
        <v>20/05/2020</v>
      </c>
      <c r="H1332" s="3" t="b">
        <f t="shared" si="62"/>
        <v>0</v>
      </c>
    </row>
    <row r="1333" spans="1:8" x14ac:dyDescent="0.2">
      <c r="A1333" t="s">
        <v>12432</v>
      </c>
      <c r="B1333" t="s">
        <v>12443</v>
      </c>
      <c r="C1333" t="s">
        <v>100</v>
      </c>
      <c r="D1333" t="s">
        <v>12444</v>
      </c>
      <c r="E1333" t="s">
        <v>17</v>
      </c>
      <c r="F1333" t="str">
        <f t="shared" si="60"/>
        <v>today</v>
      </c>
      <c r="G1333" s="2" t="str">
        <f t="shared" si="61"/>
        <v>20/05/2020</v>
      </c>
      <c r="H1333" s="3" t="b">
        <f t="shared" si="62"/>
        <v>0</v>
      </c>
    </row>
    <row r="1334" spans="1:8" x14ac:dyDescent="0.2">
      <c r="A1334" t="s">
        <v>12432</v>
      </c>
      <c r="B1334" t="s">
        <v>12445</v>
      </c>
      <c r="C1334" t="s">
        <v>408</v>
      </c>
      <c r="D1334" t="s">
        <v>12446</v>
      </c>
      <c r="E1334" t="s">
        <v>17</v>
      </c>
      <c r="F1334" t="str">
        <f t="shared" si="60"/>
        <v>today</v>
      </c>
      <c r="G1334" s="2" t="str">
        <f t="shared" si="61"/>
        <v>20/05/2020</v>
      </c>
      <c r="H1334" s="3" t="b">
        <f t="shared" si="62"/>
        <v>0</v>
      </c>
    </row>
    <row r="1335" spans="1:8" x14ac:dyDescent="0.2">
      <c r="A1335" t="s">
        <v>12432</v>
      </c>
      <c r="B1335" t="s">
        <v>9614</v>
      </c>
      <c r="C1335" t="s">
        <v>1276</v>
      </c>
      <c r="D1335" t="s">
        <v>9615</v>
      </c>
      <c r="E1335" t="s">
        <v>17</v>
      </c>
      <c r="F1335" t="str">
        <f t="shared" si="60"/>
        <v>today</v>
      </c>
      <c r="G1335" s="2" t="str">
        <f t="shared" si="61"/>
        <v>20/05/2020</v>
      </c>
      <c r="H1335" s="3" t="b">
        <f t="shared" si="62"/>
        <v>0</v>
      </c>
    </row>
    <row r="1336" spans="1:8" x14ac:dyDescent="0.2">
      <c r="A1336" t="s">
        <v>12432</v>
      </c>
      <c r="B1336" t="s">
        <v>12447</v>
      </c>
      <c r="C1336" t="s">
        <v>660</v>
      </c>
      <c r="D1336" t="s">
        <v>12448</v>
      </c>
      <c r="E1336" t="s">
        <v>17</v>
      </c>
      <c r="F1336" t="str">
        <f t="shared" si="60"/>
        <v>today</v>
      </c>
      <c r="G1336" s="2" t="str">
        <f t="shared" si="61"/>
        <v>20/05/2020</v>
      </c>
      <c r="H1336" s="3" t="b">
        <f t="shared" si="62"/>
        <v>0</v>
      </c>
    </row>
    <row r="1337" spans="1:8" x14ac:dyDescent="0.2">
      <c r="A1337" t="s">
        <v>12432</v>
      </c>
      <c r="B1337" t="s">
        <v>12449</v>
      </c>
      <c r="C1337" t="s">
        <v>503</v>
      </c>
      <c r="D1337" t="s">
        <v>12450</v>
      </c>
      <c r="E1337" t="s">
        <v>17</v>
      </c>
      <c r="F1337" t="str">
        <f t="shared" si="60"/>
        <v>today</v>
      </c>
      <c r="G1337" s="2" t="str">
        <f t="shared" si="61"/>
        <v>20/05/2020</v>
      </c>
      <c r="H1337" s="3" t="b">
        <f t="shared" si="62"/>
        <v>0</v>
      </c>
    </row>
    <row r="1338" spans="1:8" x14ac:dyDescent="0.2">
      <c r="A1338" t="s">
        <v>12432</v>
      </c>
      <c r="B1338" t="s">
        <v>12453</v>
      </c>
      <c r="C1338" t="s">
        <v>38</v>
      </c>
      <c r="D1338" t="s">
        <v>12454</v>
      </c>
      <c r="E1338" t="s">
        <v>17</v>
      </c>
      <c r="F1338" t="str">
        <f t="shared" si="60"/>
        <v>today</v>
      </c>
      <c r="G1338" s="2" t="str">
        <f t="shared" si="61"/>
        <v>20/05/2020</v>
      </c>
      <c r="H1338" s="3" t="b">
        <f t="shared" si="62"/>
        <v>0</v>
      </c>
    </row>
    <row r="1339" spans="1:8" x14ac:dyDescent="0.2">
      <c r="A1339" t="s">
        <v>12432</v>
      </c>
      <c r="B1339" t="s">
        <v>12455</v>
      </c>
      <c r="C1339" t="s">
        <v>53</v>
      </c>
      <c r="D1339" t="s">
        <v>12456</v>
      </c>
      <c r="E1339" t="s">
        <v>17</v>
      </c>
      <c r="F1339" t="str">
        <f t="shared" si="60"/>
        <v>today</v>
      </c>
      <c r="G1339" s="2" t="str">
        <f t="shared" si="61"/>
        <v>20/05/2020</v>
      </c>
      <c r="H1339" s="3" t="b">
        <f t="shared" si="62"/>
        <v>0</v>
      </c>
    </row>
    <row r="1340" spans="1:8" x14ac:dyDescent="0.2">
      <c r="A1340" t="s">
        <v>12432</v>
      </c>
      <c r="B1340" t="s">
        <v>12457</v>
      </c>
      <c r="C1340" t="s">
        <v>53</v>
      </c>
      <c r="D1340" t="s">
        <v>12458</v>
      </c>
      <c r="E1340" t="s">
        <v>17</v>
      </c>
      <c r="F1340" t="str">
        <f t="shared" si="60"/>
        <v>today</v>
      </c>
      <c r="G1340" s="2" t="str">
        <f t="shared" si="61"/>
        <v>20/05/2020</v>
      </c>
      <c r="H1340" s="3" t="b">
        <f t="shared" si="62"/>
        <v>0</v>
      </c>
    </row>
    <row r="1341" spans="1:8" x14ac:dyDescent="0.2">
      <c r="A1341" t="s">
        <v>12432</v>
      </c>
      <c r="B1341" t="s">
        <v>12461</v>
      </c>
      <c r="C1341" t="s">
        <v>166</v>
      </c>
      <c r="D1341" t="s">
        <v>12462</v>
      </c>
      <c r="E1341" t="s">
        <v>17</v>
      </c>
      <c r="F1341" t="str">
        <f t="shared" si="60"/>
        <v>today</v>
      </c>
      <c r="G1341" s="2" t="str">
        <f t="shared" si="61"/>
        <v>20/05/2020</v>
      </c>
      <c r="H1341" s="3" t="b">
        <f t="shared" si="62"/>
        <v>0</v>
      </c>
    </row>
    <row r="1342" spans="1:8" x14ac:dyDescent="0.2">
      <c r="A1342" t="s">
        <v>12432</v>
      </c>
      <c r="B1342" t="s">
        <v>12465</v>
      </c>
      <c r="C1342" t="s">
        <v>12466</v>
      </c>
      <c r="D1342" t="s">
        <v>12467</v>
      </c>
      <c r="E1342" t="s">
        <v>17</v>
      </c>
      <c r="F1342" t="str">
        <f t="shared" si="60"/>
        <v>today</v>
      </c>
      <c r="G1342" s="2" t="str">
        <f t="shared" si="61"/>
        <v>20/05/2020</v>
      </c>
      <c r="H1342" s="3" t="b">
        <f t="shared" si="62"/>
        <v>0</v>
      </c>
    </row>
    <row r="1343" spans="1:8" x14ac:dyDescent="0.2">
      <c r="A1343" t="s">
        <v>12432</v>
      </c>
      <c r="B1343" t="s">
        <v>12468</v>
      </c>
      <c r="C1343" t="s">
        <v>53</v>
      </c>
      <c r="D1343" t="s">
        <v>12325</v>
      </c>
      <c r="E1343" t="s">
        <v>17</v>
      </c>
      <c r="F1343" t="str">
        <f t="shared" si="60"/>
        <v>today</v>
      </c>
      <c r="G1343" s="2" t="str">
        <f t="shared" si="61"/>
        <v>20/05/2020</v>
      </c>
      <c r="H1343" s="3" t="b">
        <f t="shared" si="62"/>
        <v>0</v>
      </c>
    </row>
    <row r="1344" spans="1:8" x14ac:dyDescent="0.2">
      <c r="A1344" t="s">
        <v>12432</v>
      </c>
      <c r="B1344" t="s">
        <v>12469</v>
      </c>
      <c r="C1344" t="s">
        <v>53</v>
      </c>
      <c r="D1344" t="s">
        <v>12470</v>
      </c>
      <c r="E1344" t="s">
        <v>17</v>
      </c>
      <c r="F1344" t="str">
        <f t="shared" si="60"/>
        <v>today</v>
      </c>
      <c r="G1344" s="2" t="str">
        <f t="shared" si="61"/>
        <v>20/05/2020</v>
      </c>
      <c r="H1344" s="3" t="b">
        <f t="shared" si="62"/>
        <v>0</v>
      </c>
    </row>
    <row r="1345" spans="1:8" x14ac:dyDescent="0.2">
      <c r="A1345" t="s">
        <v>12432</v>
      </c>
      <c r="B1345" t="s">
        <v>12471</v>
      </c>
      <c r="C1345" t="s">
        <v>38</v>
      </c>
      <c r="D1345" t="s">
        <v>12325</v>
      </c>
      <c r="E1345" t="s">
        <v>17</v>
      </c>
      <c r="F1345" t="str">
        <f t="shared" si="60"/>
        <v>today</v>
      </c>
      <c r="G1345" s="2" t="str">
        <f t="shared" si="61"/>
        <v>20/05/2020</v>
      </c>
      <c r="H1345" s="3" t="b">
        <f t="shared" si="62"/>
        <v>0</v>
      </c>
    </row>
    <row r="1346" spans="1:8" x14ac:dyDescent="0.2">
      <c r="A1346" t="s">
        <v>12432</v>
      </c>
      <c r="B1346" t="s">
        <v>12474</v>
      </c>
      <c r="C1346" t="s">
        <v>166</v>
      </c>
      <c r="D1346" t="s">
        <v>12325</v>
      </c>
      <c r="E1346" t="s">
        <v>17</v>
      </c>
      <c r="F1346" t="str">
        <f t="shared" ref="F1346:F1409" si="63">SUBSTITUTE(SUBSTITUTE(E1346,"Added ",""),"on ","")</f>
        <v>today</v>
      </c>
      <c r="G1346" s="2" t="str">
        <f t="shared" si="61"/>
        <v>20/05/2020</v>
      </c>
      <c r="H1346" s="3" t="b">
        <f t="shared" si="62"/>
        <v>0</v>
      </c>
    </row>
    <row r="1347" spans="1:8" x14ac:dyDescent="0.2">
      <c r="A1347" t="s">
        <v>12432</v>
      </c>
      <c r="B1347" t="s">
        <v>12475</v>
      </c>
      <c r="C1347" t="s">
        <v>166</v>
      </c>
      <c r="D1347" t="s">
        <v>12325</v>
      </c>
      <c r="E1347" t="s">
        <v>17</v>
      </c>
      <c r="F1347" t="str">
        <f t="shared" si="63"/>
        <v>today</v>
      </c>
      <c r="G1347" s="2" t="str">
        <f t="shared" ref="G1347:G1410" si="64">SUBSTITUTE(SUBSTITUTE(F1347,"yesterday","19/05/2020"),"today","20/05/2020")</f>
        <v>20/05/2020</v>
      </c>
      <c r="H1347" s="3" t="b">
        <f t="shared" ref="H1347:H1410" si="65">COUNTIF(G1347,"*reduced*")&gt;0</f>
        <v>0</v>
      </c>
    </row>
    <row r="1348" spans="1:8" x14ac:dyDescent="0.2">
      <c r="A1348" t="s">
        <v>12432</v>
      </c>
      <c r="B1348" t="s">
        <v>12476</v>
      </c>
      <c r="C1348" t="s">
        <v>87</v>
      </c>
      <c r="D1348" t="s">
        <v>12477</v>
      </c>
      <c r="E1348" t="s">
        <v>17</v>
      </c>
      <c r="F1348" t="str">
        <f t="shared" si="63"/>
        <v>today</v>
      </c>
      <c r="G1348" s="2" t="str">
        <f t="shared" si="64"/>
        <v>20/05/2020</v>
      </c>
      <c r="H1348" s="3" t="b">
        <f t="shared" si="65"/>
        <v>0</v>
      </c>
    </row>
    <row r="1349" spans="1:8" x14ac:dyDescent="0.2">
      <c r="A1349" t="s">
        <v>12478</v>
      </c>
      <c r="B1349" t="s">
        <v>12481</v>
      </c>
      <c r="C1349" t="s">
        <v>23</v>
      </c>
      <c r="D1349" t="s">
        <v>12482</v>
      </c>
      <c r="E1349" t="s">
        <v>17</v>
      </c>
      <c r="F1349" t="str">
        <f t="shared" si="63"/>
        <v>today</v>
      </c>
      <c r="G1349" s="2" t="str">
        <f t="shared" si="64"/>
        <v>20/05/2020</v>
      </c>
      <c r="H1349" s="3" t="b">
        <f t="shared" si="65"/>
        <v>0</v>
      </c>
    </row>
    <row r="1350" spans="1:8" x14ac:dyDescent="0.2">
      <c r="A1350" t="s">
        <v>12478</v>
      </c>
      <c r="B1350" t="s">
        <v>12483</v>
      </c>
      <c r="C1350" t="s">
        <v>626</v>
      </c>
      <c r="D1350" t="s">
        <v>12484</v>
      </c>
      <c r="E1350" t="s">
        <v>17</v>
      </c>
      <c r="F1350" t="str">
        <f t="shared" si="63"/>
        <v>today</v>
      </c>
      <c r="G1350" s="2" t="str">
        <f t="shared" si="64"/>
        <v>20/05/2020</v>
      </c>
      <c r="H1350" s="3" t="b">
        <f t="shared" si="65"/>
        <v>0</v>
      </c>
    </row>
    <row r="1351" spans="1:8" x14ac:dyDescent="0.2">
      <c r="A1351" t="s">
        <v>12478</v>
      </c>
      <c r="B1351" t="s">
        <v>12485</v>
      </c>
      <c r="C1351" t="s">
        <v>7</v>
      </c>
      <c r="D1351" t="s">
        <v>12486</v>
      </c>
      <c r="E1351" t="s">
        <v>17</v>
      </c>
      <c r="F1351" t="str">
        <f t="shared" si="63"/>
        <v>today</v>
      </c>
      <c r="G1351" s="2" t="str">
        <f t="shared" si="64"/>
        <v>20/05/2020</v>
      </c>
      <c r="H1351" s="3" t="b">
        <f t="shared" si="65"/>
        <v>0</v>
      </c>
    </row>
    <row r="1352" spans="1:8" x14ac:dyDescent="0.2">
      <c r="A1352" t="s">
        <v>12478</v>
      </c>
      <c r="B1352" t="s">
        <v>12487</v>
      </c>
      <c r="C1352" t="s">
        <v>32</v>
      </c>
      <c r="D1352" t="s">
        <v>12488</v>
      </c>
      <c r="E1352" t="s">
        <v>17</v>
      </c>
      <c r="F1352" t="str">
        <f t="shared" si="63"/>
        <v>today</v>
      </c>
      <c r="G1352" s="2" t="str">
        <f t="shared" si="64"/>
        <v>20/05/2020</v>
      </c>
      <c r="H1352" s="3" t="b">
        <f t="shared" si="65"/>
        <v>0</v>
      </c>
    </row>
    <row r="1353" spans="1:8" x14ac:dyDescent="0.2">
      <c r="A1353" t="s">
        <v>12478</v>
      </c>
      <c r="B1353" t="s">
        <v>12489</v>
      </c>
      <c r="C1353" t="s">
        <v>597</v>
      </c>
      <c r="D1353" t="s">
        <v>12490</v>
      </c>
      <c r="E1353" t="s">
        <v>17</v>
      </c>
      <c r="F1353" t="str">
        <f t="shared" si="63"/>
        <v>today</v>
      </c>
      <c r="G1353" s="2" t="str">
        <f t="shared" si="64"/>
        <v>20/05/2020</v>
      </c>
      <c r="H1353" s="3" t="b">
        <f t="shared" si="65"/>
        <v>0</v>
      </c>
    </row>
    <row r="1354" spans="1:8" x14ac:dyDescent="0.2">
      <c r="A1354" t="s">
        <v>12670</v>
      </c>
      <c r="B1354" t="s">
        <v>12674</v>
      </c>
      <c r="C1354" t="s">
        <v>32</v>
      </c>
      <c r="D1354" t="s">
        <v>12675</v>
      </c>
      <c r="E1354" t="s">
        <v>17</v>
      </c>
      <c r="F1354" t="str">
        <f t="shared" si="63"/>
        <v>today</v>
      </c>
      <c r="G1354" s="2" t="str">
        <f t="shared" si="64"/>
        <v>20/05/2020</v>
      </c>
      <c r="H1354" s="3" t="b">
        <f t="shared" si="65"/>
        <v>0</v>
      </c>
    </row>
    <row r="1355" spans="1:8" x14ac:dyDescent="0.2">
      <c r="A1355" t="s">
        <v>12670</v>
      </c>
      <c r="B1355" t="s">
        <v>12676</v>
      </c>
      <c r="C1355" t="s">
        <v>103</v>
      </c>
      <c r="D1355" t="s">
        <v>12677</v>
      </c>
      <c r="E1355" t="s">
        <v>17</v>
      </c>
      <c r="F1355" t="str">
        <f t="shared" si="63"/>
        <v>today</v>
      </c>
      <c r="G1355" s="2" t="str">
        <f t="shared" si="64"/>
        <v>20/05/2020</v>
      </c>
      <c r="H1355" s="3" t="b">
        <f t="shared" si="65"/>
        <v>0</v>
      </c>
    </row>
    <row r="1356" spans="1:8" x14ac:dyDescent="0.2">
      <c r="A1356" t="s">
        <v>12670</v>
      </c>
      <c r="B1356" t="s">
        <v>12678</v>
      </c>
      <c r="C1356" t="s">
        <v>159</v>
      </c>
      <c r="D1356" t="s">
        <v>12679</v>
      </c>
      <c r="E1356" t="s">
        <v>17</v>
      </c>
      <c r="F1356" t="str">
        <f t="shared" si="63"/>
        <v>today</v>
      </c>
      <c r="G1356" s="2" t="str">
        <f t="shared" si="64"/>
        <v>20/05/2020</v>
      </c>
      <c r="H1356" s="3" t="b">
        <f t="shared" si="65"/>
        <v>0</v>
      </c>
    </row>
    <row r="1357" spans="1:8" x14ac:dyDescent="0.2">
      <c r="A1357" t="s">
        <v>12670</v>
      </c>
      <c r="B1357" t="s">
        <v>12680</v>
      </c>
      <c r="C1357" t="s">
        <v>53</v>
      </c>
      <c r="D1357" t="s">
        <v>12681</v>
      </c>
      <c r="E1357" t="s">
        <v>17</v>
      </c>
      <c r="F1357" t="str">
        <f t="shared" si="63"/>
        <v>today</v>
      </c>
      <c r="G1357" s="2" t="str">
        <f t="shared" si="64"/>
        <v>20/05/2020</v>
      </c>
      <c r="H1357" s="3" t="b">
        <f t="shared" si="65"/>
        <v>0</v>
      </c>
    </row>
    <row r="1358" spans="1:8" x14ac:dyDescent="0.2">
      <c r="A1358" t="s">
        <v>5</v>
      </c>
      <c r="B1358" t="s">
        <v>37</v>
      </c>
      <c r="C1358" t="s">
        <v>38</v>
      </c>
      <c r="D1358" t="s">
        <v>39</v>
      </c>
      <c r="E1358" t="s">
        <v>40</v>
      </c>
      <c r="F1358" t="str">
        <f t="shared" si="63"/>
        <v>Reduced yesterday</v>
      </c>
      <c r="G1358" s="2" t="str">
        <f t="shared" si="64"/>
        <v>Reduced 19/05/2020</v>
      </c>
      <c r="H1358" s="3" t="b">
        <f t="shared" si="65"/>
        <v>1</v>
      </c>
    </row>
    <row r="1359" spans="1:8" x14ac:dyDescent="0.2">
      <c r="A1359" t="s">
        <v>5</v>
      </c>
      <c r="B1359" t="s">
        <v>52</v>
      </c>
      <c r="C1359" t="s">
        <v>53</v>
      </c>
      <c r="D1359" t="s">
        <v>54</v>
      </c>
      <c r="E1359" t="s">
        <v>40</v>
      </c>
      <c r="F1359" t="str">
        <f t="shared" si="63"/>
        <v>Reduced yesterday</v>
      </c>
      <c r="G1359" s="2" t="str">
        <f t="shared" si="64"/>
        <v>Reduced 19/05/2020</v>
      </c>
      <c r="H1359" s="3" t="b">
        <f t="shared" si="65"/>
        <v>1</v>
      </c>
    </row>
    <row r="1360" spans="1:8" x14ac:dyDescent="0.2">
      <c r="A1360" t="s">
        <v>5</v>
      </c>
      <c r="B1360" t="s">
        <v>64</v>
      </c>
      <c r="C1360" t="s">
        <v>23</v>
      </c>
      <c r="D1360" t="s">
        <v>65</v>
      </c>
      <c r="E1360" t="s">
        <v>40</v>
      </c>
      <c r="F1360" t="str">
        <f t="shared" si="63"/>
        <v>Reduced yesterday</v>
      </c>
      <c r="G1360" s="2" t="str">
        <f t="shared" si="64"/>
        <v>Reduced 19/05/2020</v>
      </c>
      <c r="H1360" s="3" t="b">
        <f t="shared" si="65"/>
        <v>1</v>
      </c>
    </row>
    <row r="1361" spans="1:8" x14ac:dyDescent="0.2">
      <c r="A1361" t="s">
        <v>70</v>
      </c>
      <c r="B1361" t="s">
        <v>81</v>
      </c>
      <c r="C1361" t="s">
        <v>82</v>
      </c>
      <c r="D1361" t="s">
        <v>83</v>
      </c>
      <c r="E1361" t="s">
        <v>40</v>
      </c>
      <c r="F1361" t="str">
        <f t="shared" si="63"/>
        <v>Reduced yesterday</v>
      </c>
      <c r="G1361" s="2" t="str">
        <f t="shared" si="64"/>
        <v>Reduced 19/05/2020</v>
      </c>
      <c r="H1361" s="3" t="b">
        <f t="shared" si="65"/>
        <v>1</v>
      </c>
    </row>
    <row r="1362" spans="1:8" x14ac:dyDescent="0.2">
      <c r="A1362" t="s">
        <v>70</v>
      </c>
      <c r="B1362" t="s">
        <v>93</v>
      </c>
      <c r="C1362" t="s">
        <v>32</v>
      </c>
      <c r="D1362" t="s">
        <v>94</v>
      </c>
      <c r="E1362" t="s">
        <v>40</v>
      </c>
      <c r="F1362" t="str">
        <f t="shared" si="63"/>
        <v>Reduced yesterday</v>
      </c>
      <c r="G1362" s="2" t="str">
        <f t="shared" si="64"/>
        <v>Reduced 19/05/2020</v>
      </c>
      <c r="H1362" s="3" t="b">
        <f t="shared" si="65"/>
        <v>1</v>
      </c>
    </row>
    <row r="1363" spans="1:8" x14ac:dyDescent="0.2">
      <c r="A1363" t="s">
        <v>70</v>
      </c>
      <c r="B1363" t="s">
        <v>95</v>
      </c>
      <c r="C1363" t="s">
        <v>82</v>
      </c>
      <c r="D1363" t="s">
        <v>96</v>
      </c>
      <c r="E1363" t="s">
        <v>40</v>
      </c>
      <c r="F1363" t="str">
        <f t="shared" si="63"/>
        <v>Reduced yesterday</v>
      </c>
      <c r="G1363" s="2" t="str">
        <f t="shared" si="64"/>
        <v>Reduced 19/05/2020</v>
      </c>
      <c r="H1363" s="3" t="b">
        <f t="shared" si="65"/>
        <v>1</v>
      </c>
    </row>
    <row r="1364" spans="1:8" x14ac:dyDescent="0.2">
      <c r="A1364" t="s">
        <v>70</v>
      </c>
      <c r="B1364" t="s">
        <v>102</v>
      </c>
      <c r="C1364" t="s">
        <v>103</v>
      </c>
      <c r="D1364" t="s">
        <v>104</v>
      </c>
      <c r="E1364" t="s">
        <v>40</v>
      </c>
      <c r="F1364" t="str">
        <f t="shared" si="63"/>
        <v>Reduced yesterday</v>
      </c>
      <c r="G1364" s="2" t="str">
        <f t="shared" si="64"/>
        <v>Reduced 19/05/2020</v>
      </c>
      <c r="H1364" s="3" t="b">
        <f t="shared" si="65"/>
        <v>1</v>
      </c>
    </row>
    <row r="1365" spans="1:8" x14ac:dyDescent="0.2">
      <c r="A1365" t="s">
        <v>241</v>
      </c>
      <c r="B1365" t="s">
        <v>260</v>
      </c>
      <c r="C1365" t="s">
        <v>23</v>
      </c>
      <c r="D1365" t="s">
        <v>261</v>
      </c>
      <c r="E1365" t="s">
        <v>40</v>
      </c>
      <c r="F1365" t="str">
        <f t="shared" si="63"/>
        <v>Reduced yesterday</v>
      </c>
      <c r="G1365" s="2" t="str">
        <f t="shared" si="64"/>
        <v>Reduced 19/05/2020</v>
      </c>
      <c r="H1365" s="3" t="b">
        <f t="shared" si="65"/>
        <v>1</v>
      </c>
    </row>
    <row r="1366" spans="1:8" x14ac:dyDescent="0.2">
      <c r="A1366" t="s">
        <v>241</v>
      </c>
      <c r="B1366" t="s">
        <v>269</v>
      </c>
      <c r="C1366" t="s">
        <v>23</v>
      </c>
      <c r="D1366" t="s">
        <v>270</v>
      </c>
      <c r="E1366" t="s">
        <v>40</v>
      </c>
      <c r="F1366" t="str">
        <f t="shared" si="63"/>
        <v>Reduced yesterday</v>
      </c>
      <c r="G1366" s="2" t="str">
        <f t="shared" si="64"/>
        <v>Reduced 19/05/2020</v>
      </c>
      <c r="H1366" s="3" t="b">
        <f t="shared" si="65"/>
        <v>1</v>
      </c>
    </row>
    <row r="1367" spans="1:8" x14ac:dyDescent="0.2">
      <c r="A1367" t="s">
        <v>241</v>
      </c>
      <c r="B1367" t="s">
        <v>275</v>
      </c>
      <c r="C1367" t="s">
        <v>75</v>
      </c>
      <c r="D1367" t="s">
        <v>276</v>
      </c>
      <c r="E1367" t="s">
        <v>40</v>
      </c>
      <c r="F1367" t="str">
        <f t="shared" si="63"/>
        <v>Reduced yesterday</v>
      </c>
      <c r="G1367" s="2" t="str">
        <f t="shared" si="64"/>
        <v>Reduced 19/05/2020</v>
      </c>
      <c r="H1367" s="3" t="b">
        <f t="shared" si="65"/>
        <v>1</v>
      </c>
    </row>
    <row r="1368" spans="1:8" x14ac:dyDescent="0.2">
      <c r="A1368" t="s">
        <v>241</v>
      </c>
      <c r="B1368" t="s">
        <v>277</v>
      </c>
      <c r="C1368" t="s">
        <v>159</v>
      </c>
      <c r="D1368" t="s">
        <v>278</v>
      </c>
      <c r="E1368" t="s">
        <v>40</v>
      </c>
      <c r="F1368" t="str">
        <f t="shared" si="63"/>
        <v>Reduced yesterday</v>
      </c>
      <c r="G1368" s="2" t="str">
        <f t="shared" si="64"/>
        <v>Reduced 19/05/2020</v>
      </c>
      <c r="H1368" s="3" t="b">
        <f t="shared" si="65"/>
        <v>1</v>
      </c>
    </row>
    <row r="1369" spans="1:8" x14ac:dyDescent="0.2">
      <c r="A1369" t="s">
        <v>463</v>
      </c>
      <c r="B1369" t="s">
        <v>502</v>
      </c>
      <c r="C1369" t="s">
        <v>503</v>
      </c>
      <c r="D1369" t="s">
        <v>504</v>
      </c>
      <c r="E1369" t="s">
        <v>40</v>
      </c>
      <c r="F1369" t="str">
        <f t="shared" si="63"/>
        <v>Reduced yesterday</v>
      </c>
      <c r="G1369" s="2" t="str">
        <f t="shared" si="64"/>
        <v>Reduced 19/05/2020</v>
      </c>
      <c r="H1369" s="3" t="b">
        <f t="shared" si="65"/>
        <v>1</v>
      </c>
    </row>
    <row r="1370" spans="1:8" x14ac:dyDescent="0.2">
      <c r="A1370" t="s">
        <v>517</v>
      </c>
      <c r="B1370" t="s">
        <v>534</v>
      </c>
      <c r="C1370" t="s">
        <v>130</v>
      </c>
      <c r="D1370" t="s">
        <v>535</v>
      </c>
      <c r="E1370" t="s">
        <v>40</v>
      </c>
      <c r="F1370" t="str">
        <f t="shared" si="63"/>
        <v>Reduced yesterday</v>
      </c>
      <c r="G1370" s="2" t="str">
        <f t="shared" si="64"/>
        <v>Reduced 19/05/2020</v>
      </c>
      <c r="H1370" s="3" t="b">
        <f t="shared" si="65"/>
        <v>1</v>
      </c>
    </row>
    <row r="1371" spans="1:8" x14ac:dyDescent="0.2">
      <c r="A1371" t="s">
        <v>517</v>
      </c>
      <c r="B1371" t="s">
        <v>536</v>
      </c>
      <c r="C1371" t="s">
        <v>82</v>
      </c>
      <c r="D1371" t="s">
        <v>537</v>
      </c>
      <c r="E1371" t="s">
        <v>40</v>
      </c>
      <c r="F1371" t="str">
        <f t="shared" si="63"/>
        <v>Reduced yesterday</v>
      </c>
      <c r="G1371" s="2" t="str">
        <f t="shared" si="64"/>
        <v>Reduced 19/05/2020</v>
      </c>
      <c r="H1371" s="3" t="b">
        <f t="shared" si="65"/>
        <v>1</v>
      </c>
    </row>
    <row r="1372" spans="1:8" x14ac:dyDescent="0.2">
      <c r="A1372" t="s">
        <v>566</v>
      </c>
      <c r="B1372" t="s">
        <v>594</v>
      </c>
      <c r="C1372" t="s">
        <v>45</v>
      </c>
      <c r="D1372" t="s">
        <v>595</v>
      </c>
      <c r="E1372" t="s">
        <v>40</v>
      </c>
      <c r="F1372" t="str">
        <f t="shared" si="63"/>
        <v>Reduced yesterday</v>
      </c>
      <c r="G1372" s="2" t="str">
        <f t="shared" si="64"/>
        <v>Reduced 19/05/2020</v>
      </c>
      <c r="H1372" s="3" t="b">
        <f t="shared" si="65"/>
        <v>1</v>
      </c>
    </row>
    <row r="1373" spans="1:8" x14ac:dyDescent="0.2">
      <c r="A1373" t="s">
        <v>675</v>
      </c>
      <c r="B1373" t="s">
        <v>693</v>
      </c>
      <c r="C1373" t="s">
        <v>267</v>
      </c>
      <c r="D1373" t="s">
        <v>694</v>
      </c>
      <c r="E1373" t="s">
        <v>40</v>
      </c>
      <c r="F1373" t="str">
        <f t="shared" si="63"/>
        <v>Reduced yesterday</v>
      </c>
      <c r="G1373" s="2" t="str">
        <f t="shared" si="64"/>
        <v>Reduced 19/05/2020</v>
      </c>
      <c r="H1373" s="3" t="b">
        <f t="shared" si="65"/>
        <v>1</v>
      </c>
    </row>
    <row r="1374" spans="1:8" x14ac:dyDescent="0.2">
      <c r="A1374" t="s">
        <v>675</v>
      </c>
      <c r="B1374" t="s">
        <v>695</v>
      </c>
      <c r="C1374" t="s">
        <v>11</v>
      </c>
      <c r="D1374" t="s">
        <v>696</v>
      </c>
      <c r="E1374" t="s">
        <v>40</v>
      </c>
      <c r="F1374" t="str">
        <f t="shared" si="63"/>
        <v>Reduced yesterday</v>
      </c>
      <c r="G1374" s="2" t="str">
        <f t="shared" si="64"/>
        <v>Reduced 19/05/2020</v>
      </c>
      <c r="H1374" s="3" t="b">
        <f t="shared" si="65"/>
        <v>1</v>
      </c>
    </row>
    <row r="1375" spans="1:8" x14ac:dyDescent="0.2">
      <c r="A1375" t="s">
        <v>675</v>
      </c>
      <c r="B1375" t="s">
        <v>703</v>
      </c>
      <c r="C1375" t="s">
        <v>87</v>
      </c>
      <c r="D1375" t="s">
        <v>704</v>
      </c>
      <c r="E1375" t="s">
        <v>40</v>
      </c>
      <c r="F1375" t="str">
        <f t="shared" si="63"/>
        <v>Reduced yesterday</v>
      </c>
      <c r="G1375" s="2" t="str">
        <f t="shared" si="64"/>
        <v>Reduced 19/05/2020</v>
      </c>
      <c r="H1375" s="3" t="b">
        <f t="shared" si="65"/>
        <v>1</v>
      </c>
    </row>
    <row r="1376" spans="1:8" x14ac:dyDescent="0.2">
      <c r="A1376" t="s">
        <v>905</v>
      </c>
      <c r="B1376" t="s">
        <v>925</v>
      </c>
      <c r="C1376" t="s">
        <v>597</v>
      </c>
      <c r="D1376" t="s">
        <v>926</v>
      </c>
      <c r="E1376" t="s">
        <v>40</v>
      </c>
      <c r="F1376" t="str">
        <f t="shared" si="63"/>
        <v>Reduced yesterday</v>
      </c>
      <c r="G1376" s="2" t="str">
        <f t="shared" si="64"/>
        <v>Reduced 19/05/2020</v>
      </c>
      <c r="H1376" s="3" t="b">
        <f t="shared" si="65"/>
        <v>1</v>
      </c>
    </row>
    <row r="1377" spans="1:8" x14ac:dyDescent="0.2">
      <c r="A1377" t="s">
        <v>905</v>
      </c>
      <c r="B1377" t="s">
        <v>931</v>
      </c>
      <c r="C1377" t="s">
        <v>50</v>
      </c>
      <c r="D1377" t="s">
        <v>932</v>
      </c>
      <c r="E1377" t="s">
        <v>40</v>
      </c>
      <c r="F1377" t="str">
        <f t="shared" si="63"/>
        <v>Reduced yesterday</v>
      </c>
      <c r="G1377" s="2" t="str">
        <f t="shared" si="64"/>
        <v>Reduced 19/05/2020</v>
      </c>
      <c r="H1377" s="3" t="b">
        <f t="shared" si="65"/>
        <v>1</v>
      </c>
    </row>
    <row r="1378" spans="1:8" x14ac:dyDescent="0.2">
      <c r="A1378" t="s">
        <v>905</v>
      </c>
      <c r="B1378" t="s">
        <v>933</v>
      </c>
      <c r="C1378" t="s">
        <v>159</v>
      </c>
      <c r="D1378" t="s">
        <v>934</v>
      </c>
      <c r="E1378" t="s">
        <v>40</v>
      </c>
      <c r="F1378" t="str">
        <f t="shared" si="63"/>
        <v>Reduced yesterday</v>
      </c>
      <c r="G1378" s="2" t="str">
        <f t="shared" si="64"/>
        <v>Reduced 19/05/2020</v>
      </c>
      <c r="H1378" s="3" t="b">
        <f t="shared" si="65"/>
        <v>1</v>
      </c>
    </row>
    <row r="1379" spans="1:8" x14ac:dyDescent="0.2">
      <c r="A1379" t="s">
        <v>905</v>
      </c>
      <c r="B1379" t="s">
        <v>937</v>
      </c>
      <c r="C1379" t="s">
        <v>373</v>
      </c>
      <c r="D1379" t="s">
        <v>938</v>
      </c>
      <c r="E1379" t="s">
        <v>40</v>
      </c>
      <c r="F1379" t="str">
        <f t="shared" si="63"/>
        <v>Reduced yesterday</v>
      </c>
      <c r="G1379" s="2" t="str">
        <f t="shared" si="64"/>
        <v>Reduced 19/05/2020</v>
      </c>
      <c r="H1379" s="3" t="b">
        <f t="shared" si="65"/>
        <v>1</v>
      </c>
    </row>
    <row r="1380" spans="1:8" x14ac:dyDescent="0.2">
      <c r="A1380" t="s">
        <v>905</v>
      </c>
      <c r="B1380" t="s">
        <v>949</v>
      </c>
      <c r="C1380" t="s">
        <v>32</v>
      </c>
      <c r="D1380" t="s">
        <v>950</v>
      </c>
      <c r="E1380" t="s">
        <v>40</v>
      </c>
      <c r="F1380" t="str">
        <f t="shared" si="63"/>
        <v>Reduced yesterday</v>
      </c>
      <c r="G1380" s="2" t="str">
        <f t="shared" si="64"/>
        <v>Reduced 19/05/2020</v>
      </c>
      <c r="H1380" s="3" t="b">
        <f t="shared" si="65"/>
        <v>1</v>
      </c>
    </row>
    <row r="1381" spans="1:8" x14ac:dyDescent="0.2">
      <c r="A1381" t="s">
        <v>905</v>
      </c>
      <c r="B1381" t="s">
        <v>951</v>
      </c>
      <c r="C1381" t="s">
        <v>50</v>
      </c>
      <c r="D1381" t="s">
        <v>952</v>
      </c>
      <c r="E1381" t="s">
        <v>40</v>
      </c>
      <c r="F1381" t="str">
        <f t="shared" si="63"/>
        <v>Reduced yesterday</v>
      </c>
      <c r="G1381" s="2" t="str">
        <f t="shared" si="64"/>
        <v>Reduced 19/05/2020</v>
      </c>
      <c r="H1381" s="3" t="b">
        <f t="shared" si="65"/>
        <v>1</v>
      </c>
    </row>
    <row r="1382" spans="1:8" x14ac:dyDescent="0.2">
      <c r="A1382" t="s">
        <v>955</v>
      </c>
      <c r="B1382" t="s">
        <v>959</v>
      </c>
      <c r="C1382" t="s">
        <v>159</v>
      </c>
      <c r="D1382" t="s">
        <v>960</v>
      </c>
      <c r="E1382" t="s">
        <v>40</v>
      </c>
      <c r="F1382" t="str">
        <f t="shared" si="63"/>
        <v>Reduced yesterday</v>
      </c>
      <c r="G1382" s="2" t="str">
        <f t="shared" si="64"/>
        <v>Reduced 19/05/2020</v>
      </c>
      <c r="H1382" s="3" t="b">
        <f t="shared" si="65"/>
        <v>1</v>
      </c>
    </row>
    <row r="1383" spans="1:8" x14ac:dyDescent="0.2">
      <c r="A1383" t="s">
        <v>1111</v>
      </c>
      <c r="B1383" t="s">
        <v>1139</v>
      </c>
      <c r="C1383" t="s">
        <v>159</v>
      </c>
      <c r="D1383" t="s">
        <v>1140</v>
      </c>
      <c r="E1383" t="s">
        <v>40</v>
      </c>
      <c r="F1383" t="str">
        <f t="shared" si="63"/>
        <v>Reduced yesterday</v>
      </c>
      <c r="G1383" s="2" t="str">
        <f t="shared" si="64"/>
        <v>Reduced 19/05/2020</v>
      </c>
      <c r="H1383" s="3" t="b">
        <f t="shared" si="65"/>
        <v>1</v>
      </c>
    </row>
    <row r="1384" spans="1:8" x14ac:dyDescent="0.2">
      <c r="A1384" t="s">
        <v>1111</v>
      </c>
      <c r="B1384" t="s">
        <v>1153</v>
      </c>
      <c r="C1384" t="s">
        <v>159</v>
      </c>
      <c r="D1384" t="s">
        <v>1154</v>
      </c>
      <c r="E1384" t="s">
        <v>40</v>
      </c>
      <c r="F1384" t="str">
        <f t="shared" si="63"/>
        <v>Reduced yesterday</v>
      </c>
      <c r="G1384" s="2" t="str">
        <f t="shared" si="64"/>
        <v>Reduced 19/05/2020</v>
      </c>
      <c r="H1384" s="3" t="b">
        <f t="shared" si="65"/>
        <v>1</v>
      </c>
    </row>
    <row r="1385" spans="1:8" x14ac:dyDescent="0.2">
      <c r="A1385" t="s">
        <v>1111</v>
      </c>
      <c r="B1385" t="s">
        <v>1161</v>
      </c>
      <c r="C1385" t="s">
        <v>313</v>
      </c>
      <c r="D1385" t="s">
        <v>1162</v>
      </c>
      <c r="E1385" t="s">
        <v>40</v>
      </c>
      <c r="F1385" t="str">
        <f t="shared" si="63"/>
        <v>Reduced yesterday</v>
      </c>
      <c r="G1385" s="2" t="str">
        <f t="shared" si="64"/>
        <v>Reduced 19/05/2020</v>
      </c>
      <c r="H1385" s="3" t="b">
        <f t="shared" si="65"/>
        <v>1</v>
      </c>
    </row>
    <row r="1386" spans="1:8" x14ac:dyDescent="0.2">
      <c r="A1386" t="s">
        <v>1315</v>
      </c>
      <c r="B1386" t="s">
        <v>1343</v>
      </c>
      <c r="C1386" t="s">
        <v>130</v>
      </c>
      <c r="D1386" t="s">
        <v>1344</v>
      </c>
      <c r="E1386" t="s">
        <v>40</v>
      </c>
      <c r="F1386" t="str">
        <f t="shared" si="63"/>
        <v>Reduced yesterday</v>
      </c>
      <c r="G1386" s="2" t="str">
        <f t="shared" si="64"/>
        <v>Reduced 19/05/2020</v>
      </c>
      <c r="H1386" s="3" t="b">
        <f t="shared" si="65"/>
        <v>1</v>
      </c>
    </row>
    <row r="1387" spans="1:8" x14ac:dyDescent="0.2">
      <c r="A1387" t="s">
        <v>1315</v>
      </c>
      <c r="B1387" t="s">
        <v>1353</v>
      </c>
      <c r="C1387" t="s">
        <v>35</v>
      </c>
      <c r="D1387" t="s">
        <v>1354</v>
      </c>
      <c r="E1387" t="s">
        <v>40</v>
      </c>
      <c r="F1387" t="str">
        <f t="shared" si="63"/>
        <v>Reduced yesterday</v>
      </c>
      <c r="G1387" s="2" t="str">
        <f t="shared" si="64"/>
        <v>Reduced 19/05/2020</v>
      </c>
      <c r="H1387" s="3" t="b">
        <f t="shared" si="65"/>
        <v>1</v>
      </c>
    </row>
    <row r="1388" spans="1:8" x14ac:dyDescent="0.2">
      <c r="A1388" t="s">
        <v>1526</v>
      </c>
      <c r="B1388" t="s">
        <v>1552</v>
      </c>
      <c r="C1388" t="s">
        <v>712</v>
      </c>
      <c r="D1388" t="s">
        <v>1553</v>
      </c>
      <c r="E1388" t="s">
        <v>40</v>
      </c>
      <c r="F1388" t="str">
        <f t="shared" si="63"/>
        <v>Reduced yesterday</v>
      </c>
      <c r="G1388" s="2" t="str">
        <f t="shared" si="64"/>
        <v>Reduced 19/05/2020</v>
      </c>
      <c r="H1388" s="3" t="b">
        <f t="shared" si="65"/>
        <v>1</v>
      </c>
    </row>
    <row r="1389" spans="1:8" x14ac:dyDescent="0.2">
      <c r="A1389" t="s">
        <v>1526</v>
      </c>
      <c r="B1389" t="s">
        <v>1567</v>
      </c>
      <c r="C1389" t="s">
        <v>7</v>
      </c>
      <c r="D1389" t="s">
        <v>1568</v>
      </c>
      <c r="E1389" t="s">
        <v>40</v>
      </c>
      <c r="F1389" t="str">
        <f t="shared" si="63"/>
        <v>Reduced yesterday</v>
      </c>
      <c r="G1389" s="2" t="str">
        <f t="shared" si="64"/>
        <v>Reduced 19/05/2020</v>
      </c>
      <c r="H1389" s="3" t="b">
        <f t="shared" si="65"/>
        <v>1</v>
      </c>
    </row>
    <row r="1390" spans="1:8" x14ac:dyDescent="0.2">
      <c r="A1390" t="s">
        <v>1724</v>
      </c>
      <c r="B1390" t="s">
        <v>1741</v>
      </c>
      <c r="C1390" t="s">
        <v>35</v>
      </c>
      <c r="D1390" t="s">
        <v>1742</v>
      </c>
      <c r="E1390" t="s">
        <v>40</v>
      </c>
      <c r="F1390" t="str">
        <f t="shared" si="63"/>
        <v>Reduced yesterday</v>
      </c>
      <c r="G1390" s="2" t="str">
        <f t="shared" si="64"/>
        <v>Reduced 19/05/2020</v>
      </c>
      <c r="H1390" s="3" t="b">
        <f t="shared" si="65"/>
        <v>1</v>
      </c>
    </row>
    <row r="1391" spans="1:8" x14ac:dyDescent="0.2">
      <c r="A1391" t="s">
        <v>1724</v>
      </c>
      <c r="B1391" t="s">
        <v>1745</v>
      </c>
      <c r="C1391" t="s">
        <v>38</v>
      </c>
      <c r="D1391" t="s">
        <v>1746</v>
      </c>
      <c r="E1391" t="s">
        <v>40</v>
      </c>
      <c r="F1391" t="str">
        <f t="shared" si="63"/>
        <v>Reduced yesterday</v>
      </c>
      <c r="G1391" s="2" t="str">
        <f t="shared" si="64"/>
        <v>Reduced 19/05/2020</v>
      </c>
      <c r="H1391" s="3" t="b">
        <f t="shared" si="65"/>
        <v>1</v>
      </c>
    </row>
    <row r="1392" spans="1:8" x14ac:dyDescent="0.2">
      <c r="A1392" t="s">
        <v>1724</v>
      </c>
      <c r="B1392" t="s">
        <v>1755</v>
      </c>
      <c r="C1392" t="s">
        <v>38</v>
      </c>
      <c r="D1392" t="s">
        <v>1756</v>
      </c>
      <c r="E1392" t="s">
        <v>40</v>
      </c>
      <c r="F1392" t="str">
        <f t="shared" si="63"/>
        <v>Reduced yesterday</v>
      </c>
      <c r="G1392" s="2" t="str">
        <f t="shared" si="64"/>
        <v>Reduced 19/05/2020</v>
      </c>
      <c r="H1392" s="3" t="b">
        <f t="shared" si="65"/>
        <v>1</v>
      </c>
    </row>
    <row r="1393" spans="1:8" x14ac:dyDescent="0.2">
      <c r="A1393" t="s">
        <v>1775</v>
      </c>
      <c r="B1393" t="s">
        <v>1784</v>
      </c>
      <c r="C1393" t="s">
        <v>100</v>
      </c>
      <c r="D1393" t="s">
        <v>1785</v>
      </c>
      <c r="E1393" t="s">
        <v>40</v>
      </c>
      <c r="F1393" t="str">
        <f t="shared" si="63"/>
        <v>Reduced yesterday</v>
      </c>
      <c r="G1393" s="2" t="str">
        <f t="shared" si="64"/>
        <v>Reduced 19/05/2020</v>
      </c>
      <c r="H1393" s="3" t="b">
        <f t="shared" si="65"/>
        <v>1</v>
      </c>
    </row>
    <row r="1394" spans="1:8" x14ac:dyDescent="0.2">
      <c r="A1394" t="s">
        <v>1775</v>
      </c>
      <c r="B1394" t="s">
        <v>1786</v>
      </c>
      <c r="C1394" t="s">
        <v>626</v>
      </c>
      <c r="D1394" t="s">
        <v>1787</v>
      </c>
      <c r="E1394" t="s">
        <v>40</v>
      </c>
      <c r="F1394" t="str">
        <f t="shared" si="63"/>
        <v>Reduced yesterday</v>
      </c>
      <c r="G1394" s="2" t="str">
        <f t="shared" si="64"/>
        <v>Reduced 19/05/2020</v>
      </c>
      <c r="H1394" s="3" t="b">
        <f t="shared" si="65"/>
        <v>1</v>
      </c>
    </row>
    <row r="1395" spans="1:8" x14ac:dyDescent="0.2">
      <c r="A1395" t="s">
        <v>2127</v>
      </c>
      <c r="B1395" t="s">
        <v>2142</v>
      </c>
      <c r="C1395" t="s">
        <v>45</v>
      </c>
      <c r="D1395" t="s">
        <v>2143</v>
      </c>
      <c r="E1395" t="s">
        <v>40</v>
      </c>
      <c r="F1395" t="str">
        <f t="shared" si="63"/>
        <v>Reduced yesterday</v>
      </c>
      <c r="G1395" s="2" t="str">
        <f t="shared" si="64"/>
        <v>Reduced 19/05/2020</v>
      </c>
      <c r="H1395" s="3" t="b">
        <f t="shared" si="65"/>
        <v>1</v>
      </c>
    </row>
    <row r="1396" spans="1:8" x14ac:dyDescent="0.2">
      <c r="A1396" t="s">
        <v>2127</v>
      </c>
      <c r="B1396" t="s">
        <v>2151</v>
      </c>
      <c r="C1396" t="s">
        <v>7</v>
      </c>
      <c r="D1396" t="s">
        <v>2152</v>
      </c>
      <c r="E1396" t="s">
        <v>40</v>
      </c>
      <c r="F1396" t="str">
        <f t="shared" si="63"/>
        <v>Reduced yesterday</v>
      </c>
      <c r="G1396" s="2" t="str">
        <f t="shared" si="64"/>
        <v>Reduced 19/05/2020</v>
      </c>
      <c r="H1396" s="3" t="b">
        <f t="shared" si="65"/>
        <v>1</v>
      </c>
    </row>
    <row r="1397" spans="1:8" x14ac:dyDescent="0.2">
      <c r="A1397" t="s">
        <v>2127</v>
      </c>
      <c r="B1397" t="s">
        <v>2153</v>
      </c>
      <c r="C1397" t="s">
        <v>140</v>
      </c>
      <c r="D1397" t="s">
        <v>2154</v>
      </c>
      <c r="E1397" t="s">
        <v>40</v>
      </c>
      <c r="F1397" t="str">
        <f t="shared" si="63"/>
        <v>Reduced yesterday</v>
      </c>
      <c r="G1397" s="2" t="str">
        <f t="shared" si="64"/>
        <v>Reduced 19/05/2020</v>
      </c>
      <c r="H1397" s="3" t="b">
        <f t="shared" si="65"/>
        <v>1</v>
      </c>
    </row>
    <row r="1398" spans="1:8" x14ac:dyDescent="0.2">
      <c r="A1398" t="s">
        <v>2327</v>
      </c>
      <c r="B1398" t="s">
        <v>2363</v>
      </c>
      <c r="C1398" t="s">
        <v>38</v>
      </c>
      <c r="D1398" t="s">
        <v>2364</v>
      </c>
      <c r="E1398" t="s">
        <v>40</v>
      </c>
      <c r="F1398" t="str">
        <f t="shared" si="63"/>
        <v>Reduced yesterday</v>
      </c>
      <c r="G1398" s="2" t="str">
        <f t="shared" si="64"/>
        <v>Reduced 19/05/2020</v>
      </c>
      <c r="H1398" s="3" t="b">
        <f t="shared" si="65"/>
        <v>1</v>
      </c>
    </row>
    <row r="1399" spans="1:8" x14ac:dyDescent="0.2">
      <c r="A1399" t="s">
        <v>2327</v>
      </c>
      <c r="B1399" t="s">
        <v>2369</v>
      </c>
      <c r="C1399" t="s">
        <v>476</v>
      </c>
      <c r="D1399" t="s">
        <v>2370</v>
      </c>
      <c r="E1399" t="s">
        <v>40</v>
      </c>
      <c r="F1399" t="str">
        <f t="shared" si="63"/>
        <v>Reduced yesterday</v>
      </c>
      <c r="G1399" s="2" t="str">
        <f t="shared" si="64"/>
        <v>Reduced 19/05/2020</v>
      </c>
      <c r="H1399" s="3" t="b">
        <f t="shared" si="65"/>
        <v>1</v>
      </c>
    </row>
    <row r="1400" spans="1:8" x14ac:dyDescent="0.2">
      <c r="A1400" t="s">
        <v>2327</v>
      </c>
      <c r="B1400" t="s">
        <v>2373</v>
      </c>
      <c r="C1400" t="s">
        <v>159</v>
      </c>
      <c r="D1400" t="s">
        <v>2374</v>
      </c>
      <c r="E1400" t="s">
        <v>40</v>
      </c>
      <c r="F1400" t="str">
        <f t="shared" si="63"/>
        <v>Reduced yesterday</v>
      </c>
      <c r="G1400" s="2" t="str">
        <f t="shared" si="64"/>
        <v>Reduced 19/05/2020</v>
      </c>
      <c r="H1400" s="3" t="b">
        <f t="shared" si="65"/>
        <v>1</v>
      </c>
    </row>
    <row r="1401" spans="1:8" x14ac:dyDescent="0.2">
      <c r="A1401" t="s">
        <v>2327</v>
      </c>
      <c r="B1401" t="s">
        <v>2375</v>
      </c>
      <c r="C1401" t="s">
        <v>45</v>
      </c>
      <c r="D1401" t="s">
        <v>2376</v>
      </c>
      <c r="E1401" t="s">
        <v>40</v>
      </c>
      <c r="F1401" t="str">
        <f t="shared" si="63"/>
        <v>Reduced yesterday</v>
      </c>
      <c r="G1401" s="2" t="str">
        <f t="shared" si="64"/>
        <v>Reduced 19/05/2020</v>
      </c>
      <c r="H1401" s="3" t="b">
        <f t="shared" si="65"/>
        <v>1</v>
      </c>
    </row>
    <row r="1402" spans="1:8" x14ac:dyDescent="0.2">
      <c r="A1402" t="s">
        <v>2531</v>
      </c>
      <c r="B1402" t="s">
        <v>2555</v>
      </c>
      <c r="C1402" t="s">
        <v>50</v>
      </c>
      <c r="D1402" t="s">
        <v>2556</v>
      </c>
      <c r="E1402" t="s">
        <v>40</v>
      </c>
      <c r="F1402" t="str">
        <f t="shared" si="63"/>
        <v>Reduced yesterday</v>
      </c>
      <c r="G1402" s="2" t="str">
        <f t="shared" si="64"/>
        <v>Reduced 19/05/2020</v>
      </c>
      <c r="H1402" s="3" t="b">
        <f t="shared" si="65"/>
        <v>1</v>
      </c>
    </row>
    <row r="1403" spans="1:8" x14ac:dyDescent="0.2">
      <c r="A1403" t="s">
        <v>2531</v>
      </c>
      <c r="B1403" t="s">
        <v>2567</v>
      </c>
      <c r="C1403" t="s">
        <v>23</v>
      </c>
      <c r="D1403" t="s">
        <v>2568</v>
      </c>
      <c r="E1403" t="s">
        <v>40</v>
      </c>
      <c r="F1403" t="str">
        <f t="shared" si="63"/>
        <v>Reduced yesterday</v>
      </c>
      <c r="G1403" s="2" t="str">
        <f t="shared" si="64"/>
        <v>Reduced 19/05/2020</v>
      </c>
      <c r="H1403" s="3" t="b">
        <f t="shared" si="65"/>
        <v>1</v>
      </c>
    </row>
    <row r="1404" spans="1:8" x14ac:dyDescent="0.2">
      <c r="A1404" t="s">
        <v>2531</v>
      </c>
      <c r="B1404" t="s">
        <v>2571</v>
      </c>
      <c r="C1404" t="s">
        <v>42</v>
      </c>
      <c r="D1404" t="s">
        <v>2572</v>
      </c>
      <c r="E1404" t="s">
        <v>40</v>
      </c>
      <c r="F1404" t="str">
        <f t="shared" si="63"/>
        <v>Reduced yesterday</v>
      </c>
      <c r="G1404" s="2" t="str">
        <f t="shared" si="64"/>
        <v>Reduced 19/05/2020</v>
      </c>
      <c r="H1404" s="3" t="b">
        <f t="shared" si="65"/>
        <v>1</v>
      </c>
    </row>
    <row r="1405" spans="1:8" x14ac:dyDescent="0.2">
      <c r="A1405" t="s">
        <v>2531</v>
      </c>
      <c r="B1405" t="s">
        <v>2579</v>
      </c>
      <c r="C1405" t="s">
        <v>32</v>
      </c>
      <c r="D1405" t="s">
        <v>2580</v>
      </c>
      <c r="E1405" t="s">
        <v>40</v>
      </c>
      <c r="F1405" t="str">
        <f t="shared" si="63"/>
        <v>Reduced yesterday</v>
      </c>
      <c r="G1405" s="2" t="str">
        <f t="shared" si="64"/>
        <v>Reduced 19/05/2020</v>
      </c>
      <c r="H1405" s="3" t="b">
        <f t="shared" si="65"/>
        <v>1</v>
      </c>
    </row>
    <row r="1406" spans="1:8" x14ac:dyDescent="0.2">
      <c r="A1406" t="s">
        <v>2531</v>
      </c>
      <c r="B1406" t="s">
        <v>2581</v>
      </c>
      <c r="C1406" t="s">
        <v>267</v>
      </c>
      <c r="D1406" t="s">
        <v>2582</v>
      </c>
      <c r="E1406" t="s">
        <v>40</v>
      </c>
      <c r="F1406" t="str">
        <f t="shared" si="63"/>
        <v>Reduced yesterday</v>
      </c>
      <c r="G1406" s="2" t="str">
        <f t="shared" si="64"/>
        <v>Reduced 19/05/2020</v>
      </c>
      <c r="H1406" s="3" t="b">
        <f t="shared" si="65"/>
        <v>1</v>
      </c>
    </row>
    <row r="1407" spans="1:8" x14ac:dyDescent="0.2">
      <c r="A1407" t="s">
        <v>2732</v>
      </c>
      <c r="B1407" t="s">
        <v>2768</v>
      </c>
      <c r="C1407" t="s">
        <v>82</v>
      </c>
      <c r="D1407" t="s">
        <v>2769</v>
      </c>
      <c r="E1407" t="s">
        <v>40</v>
      </c>
      <c r="F1407" t="str">
        <f t="shared" si="63"/>
        <v>Reduced yesterday</v>
      </c>
      <c r="G1407" s="2" t="str">
        <f t="shared" si="64"/>
        <v>Reduced 19/05/2020</v>
      </c>
      <c r="H1407" s="3" t="b">
        <f t="shared" si="65"/>
        <v>1</v>
      </c>
    </row>
    <row r="1408" spans="1:8" x14ac:dyDescent="0.2">
      <c r="A1408" t="s">
        <v>2732</v>
      </c>
      <c r="B1408" t="s">
        <v>2777</v>
      </c>
      <c r="C1408" t="s">
        <v>82</v>
      </c>
      <c r="D1408" t="s">
        <v>2778</v>
      </c>
      <c r="E1408" t="s">
        <v>40</v>
      </c>
      <c r="F1408" t="str">
        <f t="shared" si="63"/>
        <v>Reduced yesterday</v>
      </c>
      <c r="G1408" s="2" t="str">
        <f t="shared" si="64"/>
        <v>Reduced 19/05/2020</v>
      </c>
      <c r="H1408" s="3" t="b">
        <f t="shared" si="65"/>
        <v>1</v>
      </c>
    </row>
    <row r="1409" spans="1:8" x14ac:dyDescent="0.2">
      <c r="A1409" t="s">
        <v>2781</v>
      </c>
      <c r="B1409" t="s">
        <v>2784</v>
      </c>
      <c r="C1409" t="s">
        <v>32</v>
      </c>
      <c r="D1409" t="s">
        <v>2785</v>
      </c>
      <c r="E1409" t="s">
        <v>40</v>
      </c>
      <c r="F1409" t="str">
        <f t="shared" si="63"/>
        <v>Reduced yesterday</v>
      </c>
      <c r="G1409" s="2" t="str">
        <f t="shared" si="64"/>
        <v>Reduced 19/05/2020</v>
      </c>
      <c r="H1409" s="3" t="b">
        <f t="shared" si="65"/>
        <v>1</v>
      </c>
    </row>
    <row r="1410" spans="1:8" x14ac:dyDescent="0.2">
      <c r="A1410" t="s">
        <v>2924</v>
      </c>
      <c r="B1410" t="s">
        <v>2945</v>
      </c>
      <c r="C1410" t="s">
        <v>82</v>
      </c>
      <c r="D1410" t="s">
        <v>2946</v>
      </c>
      <c r="E1410" t="s">
        <v>40</v>
      </c>
      <c r="F1410" t="str">
        <f t="shared" ref="F1410:F1473" si="66">SUBSTITUTE(SUBSTITUTE(E1410,"Added ",""),"on ","")</f>
        <v>Reduced yesterday</v>
      </c>
      <c r="G1410" s="2" t="str">
        <f t="shared" si="64"/>
        <v>Reduced 19/05/2020</v>
      </c>
      <c r="H1410" s="3" t="b">
        <f t="shared" si="65"/>
        <v>1</v>
      </c>
    </row>
    <row r="1411" spans="1:8" x14ac:dyDescent="0.2">
      <c r="A1411" t="s">
        <v>2924</v>
      </c>
      <c r="B1411" t="s">
        <v>2947</v>
      </c>
      <c r="C1411" t="s">
        <v>682</v>
      </c>
      <c r="D1411" t="s">
        <v>2948</v>
      </c>
      <c r="E1411" t="s">
        <v>40</v>
      </c>
      <c r="F1411" t="str">
        <f t="shared" si="66"/>
        <v>Reduced yesterday</v>
      </c>
      <c r="G1411" s="2" t="str">
        <f t="shared" ref="G1411:G1474" si="67">SUBSTITUTE(SUBSTITUTE(F1411,"yesterday","19/05/2020"),"today","20/05/2020")</f>
        <v>Reduced 19/05/2020</v>
      </c>
      <c r="H1411" s="3" t="b">
        <f t="shared" ref="H1411:H1474" si="68">COUNTIF(G1411,"*reduced*")&gt;0</f>
        <v>1</v>
      </c>
    </row>
    <row r="1412" spans="1:8" x14ac:dyDescent="0.2">
      <c r="A1412" t="s">
        <v>2924</v>
      </c>
      <c r="B1412" t="s">
        <v>2951</v>
      </c>
      <c r="C1412" t="s">
        <v>23</v>
      </c>
      <c r="D1412" t="s">
        <v>2952</v>
      </c>
      <c r="E1412" t="s">
        <v>40</v>
      </c>
      <c r="F1412" t="str">
        <f t="shared" si="66"/>
        <v>Reduced yesterday</v>
      </c>
      <c r="G1412" s="2" t="str">
        <f t="shared" si="67"/>
        <v>Reduced 19/05/2020</v>
      </c>
      <c r="H1412" s="3" t="b">
        <f t="shared" si="68"/>
        <v>1</v>
      </c>
    </row>
    <row r="1413" spans="1:8" x14ac:dyDescent="0.2">
      <c r="A1413" t="s">
        <v>2924</v>
      </c>
      <c r="B1413" t="s">
        <v>2963</v>
      </c>
      <c r="C1413" t="s">
        <v>363</v>
      </c>
      <c r="D1413" t="s">
        <v>2964</v>
      </c>
      <c r="E1413" t="s">
        <v>40</v>
      </c>
      <c r="F1413" t="str">
        <f t="shared" si="66"/>
        <v>Reduced yesterday</v>
      </c>
      <c r="G1413" s="2" t="str">
        <f t="shared" si="67"/>
        <v>Reduced 19/05/2020</v>
      </c>
      <c r="H1413" s="3" t="b">
        <f t="shared" si="68"/>
        <v>1</v>
      </c>
    </row>
    <row r="1414" spans="1:8" x14ac:dyDescent="0.2">
      <c r="A1414" t="s">
        <v>2924</v>
      </c>
      <c r="B1414" t="s">
        <v>2965</v>
      </c>
      <c r="C1414" t="s">
        <v>23</v>
      </c>
      <c r="D1414" t="s">
        <v>2966</v>
      </c>
      <c r="E1414" t="s">
        <v>40</v>
      </c>
      <c r="F1414" t="str">
        <f t="shared" si="66"/>
        <v>Reduced yesterday</v>
      </c>
      <c r="G1414" s="2" t="str">
        <f t="shared" si="67"/>
        <v>Reduced 19/05/2020</v>
      </c>
      <c r="H1414" s="3" t="b">
        <f t="shared" si="68"/>
        <v>1</v>
      </c>
    </row>
    <row r="1415" spans="1:8" x14ac:dyDescent="0.2">
      <c r="A1415" t="s">
        <v>3115</v>
      </c>
      <c r="B1415" t="s">
        <v>3144</v>
      </c>
      <c r="C1415" t="s">
        <v>32</v>
      </c>
      <c r="D1415" t="s">
        <v>3128</v>
      </c>
      <c r="E1415" t="s">
        <v>40</v>
      </c>
      <c r="F1415" t="str">
        <f t="shared" si="66"/>
        <v>Reduced yesterday</v>
      </c>
      <c r="G1415" s="2" t="str">
        <f t="shared" si="67"/>
        <v>Reduced 19/05/2020</v>
      </c>
      <c r="H1415" s="3" t="b">
        <f t="shared" si="68"/>
        <v>1</v>
      </c>
    </row>
    <row r="1416" spans="1:8" x14ac:dyDescent="0.2">
      <c r="A1416" t="s">
        <v>3115</v>
      </c>
      <c r="B1416" t="s">
        <v>3147</v>
      </c>
      <c r="C1416" t="s">
        <v>45</v>
      </c>
      <c r="D1416" t="s">
        <v>3148</v>
      </c>
      <c r="E1416" t="s">
        <v>40</v>
      </c>
      <c r="F1416" t="str">
        <f t="shared" si="66"/>
        <v>Reduced yesterday</v>
      </c>
      <c r="G1416" s="2" t="str">
        <f t="shared" si="67"/>
        <v>Reduced 19/05/2020</v>
      </c>
      <c r="H1416" s="3" t="b">
        <f t="shared" si="68"/>
        <v>1</v>
      </c>
    </row>
    <row r="1417" spans="1:8" x14ac:dyDescent="0.2">
      <c r="A1417" t="s">
        <v>3115</v>
      </c>
      <c r="B1417" t="s">
        <v>3153</v>
      </c>
      <c r="C1417" t="s">
        <v>50</v>
      </c>
      <c r="D1417" t="s">
        <v>3154</v>
      </c>
      <c r="E1417" t="s">
        <v>40</v>
      </c>
      <c r="F1417" t="str">
        <f t="shared" si="66"/>
        <v>Reduced yesterday</v>
      </c>
      <c r="G1417" s="2" t="str">
        <f t="shared" si="67"/>
        <v>Reduced 19/05/2020</v>
      </c>
      <c r="H1417" s="3" t="b">
        <f t="shared" si="68"/>
        <v>1</v>
      </c>
    </row>
    <row r="1418" spans="1:8" x14ac:dyDescent="0.2">
      <c r="A1418" t="s">
        <v>3115</v>
      </c>
      <c r="B1418" t="s">
        <v>3159</v>
      </c>
      <c r="C1418" t="s">
        <v>38</v>
      </c>
      <c r="D1418" t="s">
        <v>3160</v>
      </c>
      <c r="E1418" t="s">
        <v>40</v>
      </c>
      <c r="F1418" t="str">
        <f t="shared" si="66"/>
        <v>Reduced yesterday</v>
      </c>
      <c r="G1418" s="2" t="str">
        <f t="shared" si="67"/>
        <v>Reduced 19/05/2020</v>
      </c>
      <c r="H1418" s="3" t="b">
        <f t="shared" si="68"/>
        <v>1</v>
      </c>
    </row>
    <row r="1419" spans="1:8" x14ac:dyDescent="0.2">
      <c r="A1419" t="s">
        <v>3115</v>
      </c>
      <c r="B1419" t="s">
        <v>3161</v>
      </c>
      <c r="C1419" t="s">
        <v>23</v>
      </c>
      <c r="D1419" t="s">
        <v>3162</v>
      </c>
      <c r="E1419" t="s">
        <v>40</v>
      </c>
      <c r="F1419" t="str">
        <f t="shared" si="66"/>
        <v>Reduced yesterday</v>
      </c>
      <c r="G1419" s="2" t="str">
        <f t="shared" si="67"/>
        <v>Reduced 19/05/2020</v>
      </c>
      <c r="H1419" s="3" t="b">
        <f t="shared" si="68"/>
        <v>1</v>
      </c>
    </row>
    <row r="1420" spans="1:8" x14ac:dyDescent="0.2">
      <c r="A1420" t="s">
        <v>3167</v>
      </c>
      <c r="B1420" t="s">
        <v>3171</v>
      </c>
      <c r="C1420" t="s">
        <v>303</v>
      </c>
      <c r="D1420" t="s">
        <v>3172</v>
      </c>
      <c r="E1420" t="s">
        <v>40</v>
      </c>
      <c r="F1420" t="str">
        <f t="shared" si="66"/>
        <v>Reduced yesterday</v>
      </c>
      <c r="G1420" s="2" t="str">
        <f t="shared" si="67"/>
        <v>Reduced 19/05/2020</v>
      </c>
      <c r="H1420" s="3" t="b">
        <f t="shared" si="68"/>
        <v>1</v>
      </c>
    </row>
    <row r="1421" spans="1:8" x14ac:dyDescent="0.2">
      <c r="A1421" t="s">
        <v>3167</v>
      </c>
      <c r="B1421" t="s">
        <v>3177</v>
      </c>
      <c r="C1421" t="s">
        <v>476</v>
      </c>
      <c r="D1421" t="s">
        <v>3178</v>
      </c>
      <c r="E1421" t="s">
        <v>40</v>
      </c>
      <c r="F1421" t="str">
        <f t="shared" si="66"/>
        <v>Reduced yesterday</v>
      </c>
      <c r="G1421" s="2" t="str">
        <f t="shared" si="67"/>
        <v>Reduced 19/05/2020</v>
      </c>
      <c r="H1421" s="3" t="b">
        <f t="shared" si="68"/>
        <v>1</v>
      </c>
    </row>
    <row r="1422" spans="1:8" x14ac:dyDescent="0.2">
      <c r="A1422" t="s">
        <v>3167</v>
      </c>
      <c r="B1422" t="s">
        <v>3181</v>
      </c>
      <c r="C1422" t="s">
        <v>1656</v>
      </c>
      <c r="D1422" t="s">
        <v>3182</v>
      </c>
      <c r="E1422" t="s">
        <v>40</v>
      </c>
      <c r="F1422" t="str">
        <f t="shared" si="66"/>
        <v>Reduced yesterday</v>
      </c>
      <c r="G1422" s="2" t="str">
        <f t="shared" si="67"/>
        <v>Reduced 19/05/2020</v>
      </c>
      <c r="H1422" s="3" t="b">
        <f t="shared" si="68"/>
        <v>1</v>
      </c>
    </row>
    <row r="1423" spans="1:8" x14ac:dyDescent="0.2">
      <c r="A1423" t="s">
        <v>3167</v>
      </c>
      <c r="B1423" t="s">
        <v>3183</v>
      </c>
      <c r="C1423" t="s">
        <v>75</v>
      </c>
      <c r="D1423" t="s">
        <v>3184</v>
      </c>
      <c r="E1423" t="s">
        <v>40</v>
      </c>
      <c r="F1423" t="str">
        <f t="shared" si="66"/>
        <v>Reduced yesterday</v>
      </c>
      <c r="G1423" s="2" t="str">
        <f t="shared" si="67"/>
        <v>Reduced 19/05/2020</v>
      </c>
      <c r="H1423" s="3" t="b">
        <f t="shared" si="68"/>
        <v>1</v>
      </c>
    </row>
    <row r="1424" spans="1:8" x14ac:dyDescent="0.2">
      <c r="A1424" t="s">
        <v>3167</v>
      </c>
      <c r="B1424" t="s">
        <v>3185</v>
      </c>
      <c r="C1424" t="s">
        <v>32</v>
      </c>
      <c r="D1424" t="s">
        <v>3186</v>
      </c>
      <c r="E1424" t="s">
        <v>40</v>
      </c>
      <c r="F1424" t="str">
        <f t="shared" si="66"/>
        <v>Reduced yesterday</v>
      </c>
      <c r="G1424" s="2" t="str">
        <f t="shared" si="67"/>
        <v>Reduced 19/05/2020</v>
      </c>
      <c r="H1424" s="3" t="b">
        <f t="shared" si="68"/>
        <v>1</v>
      </c>
    </row>
    <row r="1425" spans="1:8" x14ac:dyDescent="0.2">
      <c r="A1425" t="s">
        <v>3167</v>
      </c>
      <c r="B1425" t="s">
        <v>3187</v>
      </c>
      <c r="C1425" t="s">
        <v>254</v>
      </c>
      <c r="D1425" t="s">
        <v>3188</v>
      </c>
      <c r="E1425" t="s">
        <v>40</v>
      </c>
      <c r="F1425" t="str">
        <f t="shared" si="66"/>
        <v>Reduced yesterday</v>
      </c>
      <c r="G1425" s="2" t="str">
        <f t="shared" si="67"/>
        <v>Reduced 19/05/2020</v>
      </c>
      <c r="H1425" s="3" t="b">
        <f t="shared" si="68"/>
        <v>1</v>
      </c>
    </row>
    <row r="1426" spans="1:8" x14ac:dyDescent="0.2">
      <c r="A1426" t="s">
        <v>3319</v>
      </c>
      <c r="B1426" t="s">
        <v>3348</v>
      </c>
      <c r="C1426" t="s">
        <v>130</v>
      </c>
      <c r="D1426" t="s">
        <v>3349</v>
      </c>
      <c r="E1426" t="s">
        <v>40</v>
      </c>
      <c r="F1426" t="str">
        <f t="shared" si="66"/>
        <v>Reduced yesterday</v>
      </c>
      <c r="G1426" s="2" t="str">
        <f t="shared" si="67"/>
        <v>Reduced 19/05/2020</v>
      </c>
      <c r="H1426" s="3" t="b">
        <f t="shared" si="68"/>
        <v>1</v>
      </c>
    </row>
    <row r="1427" spans="1:8" x14ac:dyDescent="0.2">
      <c r="A1427" t="s">
        <v>3319</v>
      </c>
      <c r="B1427" t="s">
        <v>3352</v>
      </c>
      <c r="C1427" t="s">
        <v>23</v>
      </c>
      <c r="D1427" t="s">
        <v>3353</v>
      </c>
      <c r="E1427" t="s">
        <v>40</v>
      </c>
      <c r="F1427" t="str">
        <f t="shared" si="66"/>
        <v>Reduced yesterday</v>
      </c>
      <c r="G1427" s="2" t="str">
        <f t="shared" si="67"/>
        <v>Reduced 19/05/2020</v>
      </c>
      <c r="H1427" s="3" t="b">
        <f t="shared" si="68"/>
        <v>1</v>
      </c>
    </row>
    <row r="1428" spans="1:8" x14ac:dyDescent="0.2">
      <c r="A1428" t="s">
        <v>3727</v>
      </c>
      <c r="B1428" t="s">
        <v>3745</v>
      </c>
      <c r="C1428" t="s">
        <v>23</v>
      </c>
      <c r="D1428" t="s">
        <v>3746</v>
      </c>
      <c r="E1428" t="s">
        <v>40</v>
      </c>
      <c r="F1428" t="str">
        <f t="shared" si="66"/>
        <v>Reduced yesterday</v>
      </c>
      <c r="G1428" s="2" t="str">
        <f t="shared" si="67"/>
        <v>Reduced 19/05/2020</v>
      </c>
      <c r="H1428" s="3" t="b">
        <f t="shared" si="68"/>
        <v>1</v>
      </c>
    </row>
    <row r="1429" spans="1:8" x14ac:dyDescent="0.2">
      <c r="A1429" t="s">
        <v>3727</v>
      </c>
      <c r="B1429" t="s">
        <v>3749</v>
      </c>
      <c r="C1429" t="s">
        <v>159</v>
      </c>
      <c r="D1429" t="s">
        <v>3750</v>
      </c>
      <c r="E1429" t="s">
        <v>40</v>
      </c>
      <c r="F1429" t="str">
        <f t="shared" si="66"/>
        <v>Reduced yesterday</v>
      </c>
      <c r="G1429" s="2" t="str">
        <f t="shared" si="67"/>
        <v>Reduced 19/05/2020</v>
      </c>
      <c r="H1429" s="3" t="b">
        <f t="shared" si="68"/>
        <v>1</v>
      </c>
    </row>
    <row r="1430" spans="1:8" x14ac:dyDescent="0.2">
      <c r="A1430" t="s">
        <v>3933</v>
      </c>
      <c r="B1430" t="s">
        <v>3947</v>
      </c>
      <c r="C1430" t="s">
        <v>32</v>
      </c>
      <c r="D1430" t="s">
        <v>3948</v>
      </c>
      <c r="E1430" t="s">
        <v>40</v>
      </c>
      <c r="F1430" t="str">
        <f t="shared" si="66"/>
        <v>Reduced yesterday</v>
      </c>
      <c r="G1430" s="2" t="str">
        <f t="shared" si="67"/>
        <v>Reduced 19/05/2020</v>
      </c>
      <c r="H1430" s="3" t="b">
        <f t="shared" si="68"/>
        <v>1</v>
      </c>
    </row>
    <row r="1431" spans="1:8" x14ac:dyDescent="0.2">
      <c r="A1431" t="s">
        <v>3933</v>
      </c>
      <c r="B1431" t="s">
        <v>3949</v>
      </c>
      <c r="C1431" t="s">
        <v>38</v>
      </c>
      <c r="D1431" t="s">
        <v>3950</v>
      </c>
      <c r="E1431" t="s">
        <v>40</v>
      </c>
      <c r="F1431" t="str">
        <f t="shared" si="66"/>
        <v>Reduced yesterday</v>
      </c>
      <c r="G1431" s="2" t="str">
        <f t="shared" si="67"/>
        <v>Reduced 19/05/2020</v>
      </c>
      <c r="H1431" s="3" t="b">
        <f t="shared" si="68"/>
        <v>1</v>
      </c>
    </row>
    <row r="1432" spans="1:8" x14ac:dyDescent="0.2">
      <c r="A1432" t="s">
        <v>4118</v>
      </c>
      <c r="B1432" t="s">
        <v>4125</v>
      </c>
      <c r="C1432" t="s">
        <v>32</v>
      </c>
      <c r="D1432" t="s">
        <v>4126</v>
      </c>
      <c r="E1432" t="s">
        <v>40</v>
      </c>
      <c r="F1432" t="str">
        <f t="shared" si="66"/>
        <v>Reduced yesterday</v>
      </c>
      <c r="G1432" s="2" t="str">
        <f t="shared" si="67"/>
        <v>Reduced 19/05/2020</v>
      </c>
      <c r="H1432" s="3" t="b">
        <f t="shared" si="68"/>
        <v>1</v>
      </c>
    </row>
    <row r="1433" spans="1:8" x14ac:dyDescent="0.2">
      <c r="A1433" t="s">
        <v>4118</v>
      </c>
      <c r="B1433" t="s">
        <v>4141</v>
      </c>
      <c r="C1433" t="s">
        <v>103</v>
      </c>
      <c r="D1433" t="s">
        <v>4142</v>
      </c>
      <c r="E1433" t="s">
        <v>40</v>
      </c>
      <c r="F1433" t="str">
        <f t="shared" si="66"/>
        <v>Reduced yesterday</v>
      </c>
      <c r="G1433" s="2" t="str">
        <f t="shared" si="67"/>
        <v>Reduced 19/05/2020</v>
      </c>
      <c r="H1433" s="3" t="b">
        <f t="shared" si="68"/>
        <v>1</v>
      </c>
    </row>
    <row r="1434" spans="1:8" x14ac:dyDescent="0.2">
      <c r="A1434" t="s">
        <v>4118</v>
      </c>
      <c r="B1434" t="s">
        <v>4143</v>
      </c>
      <c r="C1434" t="s">
        <v>87</v>
      </c>
      <c r="D1434" t="s">
        <v>4144</v>
      </c>
      <c r="E1434" t="s">
        <v>40</v>
      </c>
      <c r="F1434" t="str">
        <f t="shared" si="66"/>
        <v>Reduced yesterday</v>
      </c>
      <c r="G1434" s="2" t="str">
        <f t="shared" si="67"/>
        <v>Reduced 19/05/2020</v>
      </c>
      <c r="H1434" s="3" t="b">
        <f t="shared" si="68"/>
        <v>1</v>
      </c>
    </row>
    <row r="1435" spans="1:8" x14ac:dyDescent="0.2">
      <c r="A1435" t="s">
        <v>4118</v>
      </c>
      <c r="B1435" t="s">
        <v>4147</v>
      </c>
      <c r="C1435" t="s">
        <v>87</v>
      </c>
      <c r="D1435" t="s">
        <v>4148</v>
      </c>
      <c r="E1435" t="s">
        <v>40</v>
      </c>
      <c r="F1435" t="str">
        <f t="shared" si="66"/>
        <v>Reduced yesterday</v>
      </c>
      <c r="G1435" s="2" t="str">
        <f t="shared" si="67"/>
        <v>Reduced 19/05/2020</v>
      </c>
      <c r="H1435" s="3" t="b">
        <f t="shared" si="68"/>
        <v>1</v>
      </c>
    </row>
    <row r="1436" spans="1:8" x14ac:dyDescent="0.2">
      <c r="A1436" t="s">
        <v>4118</v>
      </c>
      <c r="B1436" t="s">
        <v>4151</v>
      </c>
      <c r="C1436" t="s">
        <v>122</v>
      </c>
      <c r="D1436" t="s">
        <v>4152</v>
      </c>
      <c r="E1436" t="s">
        <v>40</v>
      </c>
      <c r="F1436" t="str">
        <f t="shared" si="66"/>
        <v>Reduced yesterday</v>
      </c>
      <c r="G1436" s="2" t="str">
        <f t="shared" si="67"/>
        <v>Reduced 19/05/2020</v>
      </c>
      <c r="H1436" s="3" t="b">
        <f t="shared" si="68"/>
        <v>1</v>
      </c>
    </row>
    <row r="1437" spans="1:8" x14ac:dyDescent="0.2">
      <c r="A1437" t="s">
        <v>4118</v>
      </c>
      <c r="B1437" t="s">
        <v>4159</v>
      </c>
      <c r="C1437" t="s">
        <v>130</v>
      </c>
      <c r="D1437" t="s">
        <v>4160</v>
      </c>
      <c r="E1437" t="s">
        <v>40</v>
      </c>
      <c r="F1437" t="str">
        <f t="shared" si="66"/>
        <v>Reduced yesterday</v>
      </c>
      <c r="G1437" s="2" t="str">
        <f t="shared" si="67"/>
        <v>Reduced 19/05/2020</v>
      </c>
      <c r="H1437" s="3" t="b">
        <f t="shared" si="68"/>
        <v>1</v>
      </c>
    </row>
    <row r="1438" spans="1:8" x14ac:dyDescent="0.2">
      <c r="A1438" t="s">
        <v>4118</v>
      </c>
      <c r="B1438" t="s">
        <v>4167</v>
      </c>
      <c r="C1438" t="s">
        <v>303</v>
      </c>
      <c r="D1438" t="s">
        <v>4168</v>
      </c>
      <c r="E1438" t="s">
        <v>40</v>
      </c>
      <c r="F1438" t="str">
        <f t="shared" si="66"/>
        <v>Reduced yesterday</v>
      </c>
      <c r="G1438" s="2" t="str">
        <f t="shared" si="67"/>
        <v>Reduced 19/05/2020</v>
      </c>
      <c r="H1438" s="3" t="b">
        <f t="shared" si="68"/>
        <v>1</v>
      </c>
    </row>
    <row r="1439" spans="1:8" x14ac:dyDescent="0.2">
      <c r="A1439" t="s">
        <v>4268</v>
      </c>
      <c r="B1439" t="s">
        <v>4143</v>
      </c>
      <c r="C1439" t="s">
        <v>87</v>
      </c>
      <c r="D1439" t="s">
        <v>4144</v>
      </c>
      <c r="E1439" t="s">
        <v>40</v>
      </c>
      <c r="F1439" t="str">
        <f t="shared" si="66"/>
        <v>Reduced yesterday</v>
      </c>
      <c r="G1439" s="2" t="str">
        <f t="shared" si="67"/>
        <v>Reduced 19/05/2020</v>
      </c>
      <c r="H1439" s="3" t="b">
        <f t="shared" si="68"/>
        <v>1</v>
      </c>
    </row>
    <row r="1440" spans="1:8" x14ac:dyDescent="0.2">
      <c r="A1440" t="s">
        <v>4316</v>
      </c>
      <c r="B1440" t="s">
        <v>4335</v>
      </c>
      <c r="C1440" t="s">
        <v>45</v>
      </c>
      <c r="D1440" t="s">
        <v>4336</v>
      </c>
      <c r="E1440" t="s">
        <v>40</v>
      </c>
      <c r="F1440" t="str">
        <f t="shared" si="66"/>
        <v>Reduced yesterday</v>
      </c>
      <c r="G1440" s="2" t="str">
        <f t="shared" si="67"/>
        <v>Reduced 19/05/2020</v>
      </c>
      <c r="H1440" s="3" t="b">
        <f t="shared" si="68"/>
        <v>1</v>
      </c>
    </row>
    <row r="1441" spans="1:8" x14ac:dyDescent="0.2">
      <c r="A1441" t="s">
        <v>4316</v>
      </c>
      <c r="B1441" t="s">
        <v>4339</v>
      </c>
      <c r="C1441" t="s">
        <v>26</v>
      </c>
      <c r="D1441" t="s">
        <v>4340</v>
      </c>
      <c r="E1441" t="s">
        <v>40</v>
      </c>
      <c r="F1441" t="str">
        <f t="shared" si="66"/>
        <v>Reduced yesterday</v>
      </c>
      <c r="G1441" s="2" t="str">
        <f t="shared" si="67"/>
        <v>Reduced 19/05/2020</v>
      </c>
      <c r="H1441" s="3" t="b">
        <f t="shared" si="68"/>
        <v>1</v>
      </c>
    </row>
    <row r="1442" spans="1:8" x14ac:dyDescent="0.2">
      <c r="A1442" t="s">
        <v>4316</v>
      </c>
      <c r="B1442" t="s">
        <v>4341</v>
      </c>
      <c r="C1442" t="s">
        <v>103</v>
      </c>
      <c r="D1442" t="s">
        <v>4342</v>
      </c>
      <c r="E1442" t="s">
        <v>40</v>
      </c>
      <c r="F1442" t="str">
        <f t="shared" si="66"/>
        <v>Reduced yesterday</v>
      </c>
      <c r="G1442" s="2" t="str">
        <f t="shared" si="67"/>
        <v>Reduced 19/05/2020</v>
      </c>
      <c r="H1442" s="3" t="b">
        <f t="shared" si="68"/>
        <v>1</v>
      </c>
    </row>
    <row r="1443" spans="1:8" x14ac:dyDescent="0.2">
      <c r="A1443" t="s">
        <v>4316</v>
      </c>
      <c r="B1443" t="s">
        <v>4345</v>
      </c>
      <c r="C1443" t="s">
        <v>15</v>
      </c>
      <c r="D1443" t="s">
        <v>4346</v>
      </c>
      <c r="E1443" t="s">
        <v>40</v>
      </c>
      <c r="F1443" t="str">
        <f t="shared" si="66"/>
        <v>Reduced yesterday</v>
      </c>
      <c r="G1443" s="2" t="str">
        <f t="shared" si="67"/>
        <v>Reduced 19/05/2020</v>
      </c>
      <c r="H1443" s="3" t="b">
        <f t="shared" si="68"/>
        <v>1</v>
      </c>
    </row>
    <row r="1444" spans="1:8" x14ac:dyDescent="0.2">
      <c r="A1444" t="s">
        <v>4316</v>
      </c>
      <c r="B1444" t="s">
        <v>4347</v>
      </c>
      <c r="C1444" t="s">
        <v>53</v>
      </c>
      <c r="D1444" t="s">
        <v>4348</v>
      </c>
      <c r="E1444" t="s">
        <v>40</v>
      </c>
      <c r="F1444" t="str">
        <f t="shared" si="66"/>
        <v>Reduced yesterday</v>
      </c>
      <c r="G1444" s="2" t="str">
        <f t="shared" si="67"/>
        <v>Reduced 19/05/2020</v>
      </c>
      <c r="H1444" s="3" t="b">
        <f t="shared" si="68"/>
        <v>1</v>
      </c>
    </row>
    <row r="1445" spans="1:8" x14ac:dyDescent="0.2">
      <c r="A1445" t="s">
        <v>4316</v>
      </c>
      <c r="B1445" t="s">
        <v>4353</v>
      </c>
      <c r="C1445" t="s">
        <v>32</v>
      </c>
      <c r="D1445" t="s">
        <v>4354</v>
      </c>
      <c r="E1445" t="s">
        <v>40</v>
      </c>
      <c r="F1445" t="str">
        <f t="shared" si="66"/>
        <v>Reduced yesterday</v>
      </c>
      <c r="G1445" s="2" t="str">
        <f t="shared" si="67"/>
        <v>Reduced 19/05/2020</v>
      </c>
      <c r="H1445" s="3" t="b">
        <f t="shared" si="68"/>
        <v>1</v>
      </c>
    </row>
    <row r="1446" spans="1:8" x14ac:dyDescent="0.2">
      <c r="A1446" t="s">
        <v>4513</v>
      </c>
      <c r="B1446" t="s">
        <v>4521</v>
      </c>
      <c r="C1446" t="s">
        <v>38</v>
      </c>
      <c r="D1446" t="s">
        <v>4522</v>
      </c>
      <c r="E1446" t="s">
        <v>40</v>
      </c>
      <c r="F1446" t="str">
        <f t="shared" si="66"/>
        <v>Reduced yesterday</v>
      </c>
      <c r="G1446" s="2" t="str">
        <f t="shared" si="67"/>
        <v>Reduced 19/05/2020</v>
      </c>
      <c r="H1446" s="3" t="b">
        <f t="shared" si="68"/>
        <v>1</v>
      </c>
    </row>
    <row r="1447" spans="1:8" x14ac:dyDescent="0.2">
      <c r="A1447" t="s">
        <v>4704</v>
      </c>
      <c r="B1447" t="s">
        <v>4710</v>
      </c>
      <c r="C1447" t="s">
        <v>82</v>
      </c>
      <c r="D1447" t="s">
        <v>4711</v>
      </c>
      <c r="E1447" t="s">
        <v>40</v>
      </c>
      <c r="F1447" t="str">
        <f t="shared" si="66"/>
        <v>Reduced yesterday</v>
      </c>
      <c r="G1447" s="2" t="str">
        <f t="shared" si="67"/>
        <v>Reduced 19/05/2020</v>
      </c>
      <c r="H1447" s="3" t="b">
        <f t="shared" si="68"/>
        <v>1</v>
      </c>
    </row>
    <row r="1448" spans="1:8" x14ac:dyDescent="0.2">
      <c r="A1448" t="s">
        <v>4704</v>
      </c>
      <c r="B1448" t="s">
        <v>4714</v>
      </c>
      <c r="C1448" t="s">
        <v>972</v>
      </c>
      <c r="D1448" t="s">
        <v>4715</v>
      </c>
      <c r="E1448" t="s">
        <v>40</v>
      </c>
      <c r="F1448" t="str">
        <f t="shared" si="66"/>
        <v>Reduced yesterday</v>
      </c>
      <c r="G1448" s="2" t="str">
        <f t="shared" si="67"/>
        <v>Reduced 19/05/2020</v>
      </c>
      <c r="H1448" s="3" t="b">
        <f t="shared" si="68"/>
        <v>1</v>
      </c>
    </row>
    <row r="1449" spans="1:8" x14ac:dyDescent="0.2">
      <c r="A1449" t="s">
        <v>4704</v>
      </c>
      <c r="B1449" t="s">
        <v>4720</v>
      </c>
      <c r="C1449" t="s">
        <v>130</v>
      </c>
      <c r="D1449" t="s">
        <v>4721</v>
      </c>
      <c r="E1449" t="s">
        <v>40</v>
      </c>
      <c r="F1449" t="str">
        <f t="shared" si="66"/>
        <v>Reduced yesterday</v>
      </c>
      <c r="G1449" s="2" t="str">
        <f t="shared" si="67"/>
        <v>Reduced 19/05/2020</v>
      </c>
      <c r="H1449" s="3" t="b">
        <f t="shared" si="68"/>
        <v>1</v>
      </c>
    </row>
    <row r="1450" spans="1:8" x14ac:dyDescent="0.2">
      <c r="A1450" t="s">
        <v>4901</v>
      </c>
      <c r="B1450" t="s">
        <v>4930</v>
      </c>
      <c r="C1450" t="s">
        <v>4931</v>
      </c>
      <c r="D1450" t="s">
        <v>4932</v>
      </c>
      <c r="E1450" t="s">
        <v>40</v>
      </c>
      <c r="F1450" t="str">
        <f t="shared" si="66"/>
        <v>Reduced yesterday</v>
      </c>
      <c r="G1450" s="2" t="str">
        <f t="shared" si="67"/>
        <v>Reduced 19/05/2020</v>
      </c>
      <c r="H1450" s="3" t="b">
        <f t="shared" si="68"/>
        <v>1</v>
      </c>
    </row>
    <row r="1451" spans="1:8" x14ac:dyDescent="0.2">
      <c r="A1451" t="s">
        <v>4901</v>
      </c>
      <c r="B1451" t="s">
        <v>4949</v>
      </c>
      <c r="C1451" t="s">
        <v>53</v>
      </c>
      <c r="D1451" t="s">
        <v>4950</v>
      </c>
      <c r="E1451" t="s">
        <v>40</v>
      </c>
      <c r="F1451" t="str">
        <f t="shared" si="66"/>
        <v>Reduced yesterday</v>
      </c>
      <c r="G1451" s="2" t="str">
        <f t="shared" si="67"/>
        <v>Reduced 19/05/2020</v>
      </c>
      <c r="H1451" s="3" t="b">
        <f t="shared" si="68"/>
        <v>1</v>
      </c>
    </row>
    <row r="1452" spans="1:8" x14ac:dyDescent="0.2">
      <c r="A1452" t="s">
        <v>4953</v>
      </c>
      <c r="B1452" t="s">
        <v>4963</v>
      </c>
      <c r="C1452" t="s">
        <v>363</v>
      </c>
      <c r="D1452" t="s">
        <v>4964</v>
      </c>
      <c r="E1452" t="s">
        <v>40</v>
      </c>
      <c r="F1452" t="str">
        <f t="shared" si="66"/>
        <v>Reduced yesterday</v>
      </c>
      <c r="G1452" s="2" t="str">
        <f t="shared" si="67"/>
        <v>Reduced 19/05/2020</v>
      </c>
      <c r="H1452" s="3" t="b">
        <f t="shared" si="68"/>
        <v>1</v>
      </c>
    </row>
    <row r="1453" spans="1:8" x14ac:dyDescent="0.2">
      <c r="A1453" t="s">
        <v>4953</v>
      </c>
      <c r="B1453" t="s">
        <v>4965</v>
      </c>
      <c r="C1453" t="s">
        <v>7</v>
      </c>
      <c r="D1453" t="s">
        <v>4966</v>
      </c>
      <c r="E1453" t="s">
        <v>40</v>
      </c>
      <c r="F1453" t="str">
        <f t="shared" si="66"/>
        <v>Reduced yesterday</v>
      </c>
      <c r="G1453" s="2" t="str">
        <f t="shared" si="67"/>
        <v>Reduced 19/05/2020</v>
      </c>
      <c r="H1453" s="3" t="b">
        <f t="shared" si="68"/>
        <v>1</v>
      </c>
    </row>
    <row r="1454" spans="1:8" x14ac:dyDescent="0.2">
      <c r="A1454" t="s">
        <v>4953</v>
      </c>
      <c r="B1454" t="s">
        <v>4969</v>
      </c>
      <c r="C1454" t="s">
        <v>38</v>
      </c>
      <c r="D1454" t="s">
        <v>4970</v>
      </c>
      <c r="E1454" t="s">
        <v>40</v>
      </c>
      <c r="F1454" t="str">
        <f t="shared" si="66"/>
        <v>Reduced yesterday</v>
      </c>
      <c r="G1454" s="2" t="str">
        <f t="shared" si="67"/>
        <v>Reduced 19/05/2020</v>
      </c>
      <c r="H1454" s="3" t="b">
        <f t="shared" si="68"/>
        <v>1</v>
      </c>
    </row>
    <row r="1455" spans="1:8" x14ac:dyDescent="0.2">
      <c r="A1455" t="s">
        <v>5304</v>
      </c>
      <c r="B1455" t="s">
        <v>5343</v>
      </c>
      <c r="C1455" t="s">
        <v>32</v>
      </c>
      <c r="D1455" t="s">
        <v>5344</v>
      </c>
      <c r="E1455" t="s">
        <v>40</v>
      </c>
      <c r="F1455" t="str">
        <f t="shared" si="66"/>
        <v>Reduced yesterday</v>
      </c>
      <c r="G1455" s="2" t="str">
        <f t="shared" si="67"/>
        <v>Reduced 19/05/2020</v>
      </c>
      <c r="H1455" s="3" t="b">
        <f t="shared" si="68"/>
        <v>1</v>
      </c>
    </row>
    <row r="1456" spans="1:8" x14ac:dyDescent="0.2">
      <c r="A1456" t="s">
        <v>5304</v>
      </c>
      <c r="B1456" t="s">
        <v>5345</v>
      </c>
      <c r="C1456" t="s">
        <v>32</v>
      </c>
      <c r="D1456" t="s">
        <v>5346</v>
      </c>
      <c r="E1456" t="s">
        <v>40</v>
      </c>
      <c r="F1456" t="str">
        <f t="shared" si="66"/>
        <v>Reduced yesterday</v>
      </c>
      <c r="G1456" s="2" t="str">
        <f t="shared" si="67"/>
        <v>Reduced 19/05/2020</v>
      </c>
      <c r="H1456" s="3" t="b">
        <f t="shared" si="68"/>
        <v>1</v>
      </c>
    </row>
    <row r="1457" spans="1:8" x14ac:dyDescent="0.2">
      <c r="A1457" t="s">
        <v>5353</v>
      </c>
      <c r="B1457" t="s">
        <v>5367</v>
      </c>
      <c r="C1457" t="s">
        <v>5368</v>
      </c>
      <c r="D1457" t="s">
        <v>5369</v>
      </c>
      <c r="E1457" t="s">
        <v>40</v>
      </c>
      <c r="F1457" t="str">
        <f t="shared" si="66"/>
        <v>Reduced yesterday</v>
      </c>
      <c r="G1457" s="2" t="str">
        <f t="shared" si="67"/>
        <v>Reduced 19/05/2020</v>
      </c>
      <c r="H1457" s="3" t="b">
        <f t="shared" si="68"/>
        <v>1</v>
      </c>
    </row>
    <row r="1458" spans="1:8" x14ac:dyDescent="0.2">
      <c r="A1458" t="s">
        <v>5353</v>
      </c>
      <c r="B1458" t="s">
        <v>5372</v>
      </c>
      <c r="C1458" t="s">
        <v>303</v>
      </c>
      <c r="D1458" t="s">
        <v>5373</v>
      </c>
      <c r="E1458" t="s">
        <v>40</v>
      </c>
      <c r="F1458" t="str">
        <f t="shared" si="66"/>
        <v>Reduced yesterday</v>
      </c>
      <c r="G1458" s="2" t="str">
        <f t="shared" si="67"/>
        <v>Reduced 19/05/2020</v>
      </c>
      <c r="H1458" s="3" t="b">
        <f t="shared" si="68"/>
        <v>1</v>
      </c>
    </row>
    <row r="1459" spans="1:8" x14ac:dyDescent="0.2">
      <c r="A1459" t="s">
        <v>5353</v>
      </c>
      <c r="B1459" t="s">
        <v>5378</v>
      </c>
      <c r="C1459" t="s">
        <v>35</v>
      </c>
      <c r="D1459" t="s">
        <v>5379</v>
      </c>
      <c r="E1459" t="s">
        <v>40</v>
      </c>
      <c r="F1459" t="str">
        <f t="shared" si="66"/>
        <v>Reduced yesterday</v>
      </c>
      <c r="G1459" s="2" t="str">
        <f t="shared" si="67"/>
        <v>Reduced 19/05/2020</v>
      </c>
      <c r="H1459" s="3" t="b">
        <f t="shared" si="68"/>
        <v>1</v>
      </c>
    </row>
    <row r="1460" spans="1:8" x14ac:dyDescent="0.2">
      <c r="A1460" t="s">
        <v>5353</v>
      </c>
      <c r="B1460" t="s">
        <v>5382</v>
      </c>
      <c r="C1460" t="s">
        <v>7</v>
      </c>
      <c r="D1460" t="s">
        <v>5383</v>
      </c>
      <c r="E1460" t="s">
        <v>40</v>
      </c>
      <c r="F1460" t="str">
        <f t="shared" si="66"/>
        <v>Reduced yesterday</v>
      </c>
      <c r="G1460" s="2" t="str">
        <f t="shared" si="67"/>
        <v>Reduced 19/05/2020</v>
      </c>
      <c r="H1460" s="3" t="b">
        <f t="shared" si="68"/>
        <v>1</v>
      </c>
    </row>
    <row r="1461" spans="1:8" x14ac:dyDescent="0.2">
      <c r="A1461" t="s">
        <v>5404</v>
      </c>
      <c r="B1461" t="s">
        <v>5411</v>
      </c>
      <c r="C1461" t="s">
        <v>32</v>
      </c>
      <c r="D1461" t="s">
        <v>5412</v>
      </c>
      <c r="E1461" t="s">
        <v>40</v>
      </c>
      <c r="F1461" t="str">
        <f t="shared" si="66"/>
        <v>Reduced yesterday</v>
      </c>
      <c r="G1461" s="2" t="str">
        <f t="shared" si="67"/>
        <v>Reduced 19/05/2020</v>
      </c>
      <c r="H1461" s="3" t="b">
        <f t="shared" si="68"/>
        <v>1</v>
      </c>
    </row>
    <row r="1462" spans="1:8" x14ac:dyDescent="0.2">
      <c r="A1462" t="s">
        <v>5404</v>
      </c>
      <c r="B1462" t="s">
        <v>5423</v>
      </c>
      <c r="C1462" t="s">
        <v>159</v>
      </c>
      <c r="D1462" t="s">
        <v>5424</v>
      </c>
      <c r="E1462" t="s">
        <v>40</v>
      </c>
      <c r="F1462" t="str">
        <f t="shared" si="66"/>
        <v>Reduced yesterday</v>
      </c>
      <c r="G1462" s="2" t="str">
        <f t="shared" si="67"/>
        <v>Reduced 19/05/2020</v>
      </c>
      <c r="H1462" s="3" t="b">
        <f t="shared" si="68"/>
        <v>1</v>
      </c>
    </row>
    <row r="1463" spans="1:8" x14ac:dyDescent="0.2">
      <c r="A1463" t="s">
        <v>5404</v>
      </c>
      <c r="B1463" t="s">
        <v>5427</v>
      </c>
      <c r="C1463" t="s">
        <v>38</v>
      </c>
      <c r="D1463" t="s">
        <v>5428</v>
      </c>
      <c r="E1463" t="s">
        <v>40</v>
      </c>
      <c r="F1463" t="str">
        <f t="shared" si="66"/>
        <v>Reduced yesterday</v>
      </c>
      <c r="G1463" s="2" t="str">
        <f t="shared" si="67"/>
        <v>Reduced 19/05/2020</v>
      </c>
      <c r="H1463" s="3" t="b">
        <f t="shared" si="68"/>
        <v>1</v>
      </c>
    </row>
    <row r="1464" spans="1:8" x14ac:dyDescent="0.2">
      <c r="A1464" t="s">
        <v>5404</v>
      </c>
      <c r="B1464" t="s">
        <v>5437</v>
      </c>
      <c r="C1464" t="s">
        <v>130</v>
      </c>
      <c r="D1464" t="s">
        <v>5438</v>
      </c>
      <c r="E1464" t="s">
        <v>40</v>
      </c>
      <c r="F1464" t="str">
        <f t="shared" si="66"/>
        <v>Reduced yesterday</v>
      </c>
      <c r="G1464" s="2" t="str">
        <f t="shared" si="67"/>
        <v>Reduced 19/05/2020</v>
      </c>
      <c r="H1464" s="3" t="b">
        <f t="shared" si="68"/>
        <v>1</v>
      </c>
    </row>
    <row r="1465" spans="1:8" x14ac:dyDescent="0.2">
      <c r="A1465" t="s">
        <v>5404</v>
      </c>
      <c r="B1465" t="s">
        <v>5439</v>
      </c>
      <c r="C1465" t="s">
        <v>82</v>
      </c>
      <c r="D1465" t="s">
        <v>5440</v>
      </c>
      <c r="E1465" t="s">
        <v>40</v>
      </c>
      <c r="F1465" t="str">
        <f t="shared" si="66"/>
        <v>Reduced yesterday</v>
      </c>
      <c r="G1465" s="2" t="str">
        <f t="shared" si="67"/>
        <v>Reduced 19/05/2020</v>
      </c>
      <c r="H1465" s="3" t="b">
        <f t="shared" si="68"/>
        <v>1</v>
      </c>
    </row>
    <row r="1466" spans="1:8" x14ac:dyDescent="0.2">
      <c r="A1466" t="s">
        <v>5404</v>
      </c>
      <c r="B1466" t="s">
        <v>5441</v>
      </c>
      <c r="C1466" t="s">
        <v>53</v>
      </c>
      <c r="D1466" t="s">
        <v>5442</v>
      </c>
      <c r="E1466" t="s">
        <v>40</v>
      </c>
      <c r="F1466" t="str">
        <f t="shared" si="66"/>
        <v>Reduced yesterday</v>
      </c>
      <c r="G1466" s="2" t="str">
        <f t="shared" si="67"/>
        <v>Reduced 19/05/2020</v>
      </c>
      <c r="H1466" s="3" t="b">
        <f t="shared" si="68"/>
        <v>1</v>
      </c>
    </row>
    <row r="1467" spans="1:8" x14ac:dyDescent="0.2">
      <c r="A1467" t="s">
        <v>5404</v>
      </c>
      <c r="B1467" t="s">
        <v>5449</v>
      </c>
      <c r="C1467" t="s">
        <v>7</v>
      </c>
      <c r="D1467" t="s">
        <v>5450</v>
      </c>
      <c r="E1467" t="s">
        <v>40</v>
      </c>
      <c r="F1467" t="str">
        <f t="shared" si="66"/>
        <v>Reduced yesterday</v>
      </c>
      <c r="G1467" s="2" t="str">
        <f t="shared" si="67"/>
        <v>Reduced 19/05/2020</v>
      </c>
      <c r="H1467" s="3" t="b">
        <f t="shared" si="68"/>
        <v>1</v>
      </c>
    </row>
    <row r="1468" spans="1:8" x14ac:dyDescent="0.2">
      <c r="A1468" t="s">
        <v>5451</v>
      </c>
      <c r="B1468" t="s">
        <v>5461</v>
      </c>
      <c r="C1468" t="s">
        <v>53</v>
      </c>
      <c r="D1468" t="s">
        <v>5462</v>
      </c>
      <c r="E1468" t="s">
        <v>40</v>
      </c>
      <c r="F1468" t="str">
        <f t="shared" si="66"/>
        <v>Reduced yesterday</v>
      </c>
      <c r="G1468" s="2" t="str">
        <f t="shared" si="67"/>
        <v>Reduced 19/05/2020</v>
      </c>
      <c r="H1468" s="3" t="b">
        <f t="shared" si="68"/>
        <v>1</v>
      </c>
    </row>
    <row r="1469" spans="1:8" x14ac:dyDescent="0.2">
      <c r="A1469" t="s">
        <v>5451</v>
      </c>
      <c r="B1469" t="s">
        <v>5465</v>
      </c>
      <c r="C1469" t="s">
        <v>159</v>
      </c>
      <c r="D1469" t="s">
        <v>5466</v>
      </c>
      <c r="E1469" t="s">
        <v>40</v>
      </c>
      <c r="F1469" t="str">
        <f t="shared" si="66"/>
        <v>Reduced yesterday</v>
      </c>
      <c r="G1469" s="2" t="str">
        <f t="shared" si="67"/>
        <v>Reduced 19/05/2020</v>
      </c>
      <c r="H1469" s="3" t="b">
        <f t="shared" si="68"/>
        <v>1</v>
      </c>
    </row>
    <row r="1470" spans="1:8" x14ac:dyDescent="0.2">
      <c r="A1470" t="s">
        <v>5451</v>
      </c>
      <c r="B1470" t="s">
        <v>5471</v>
      </c>
      <c r="C1470" t="s">
        <v>2282</v>
      </c>
      <c r="D1470" t="s">
        <v>5472</v>
      </c>
      <c r="E1470" t="s">
        <v>40</v>
      </c>
      <c r="F1470" t="str">
        <f t="shared" si="66"/>
        <v>Reduced yesterday</v>
      </c>
      <c r="G1470" s="2" t="str">
        <f t="shared" si="67"/>
        <v>Reduced 19/05/2020</v>
      </c>
      <c r="H1470" s="3" t="b">
        <f t="shared" si="68"/>
        <v>1</v>
      </c>
    </row>
    <row r="1471" spans="1:8" x14ac:dyDescent="0.2">
      <c r="A1471" t="s">
        <v>5451</v>
      </c>
      <c r="B1471" t="s">
        <v>5477</v>
      </c>
      <c r="C1471" t="s">
        <v>38</v>
      </c>
      <c r="D1471" t="s">
        <v>5478</v>
      </c>
      <c r="E1471" t="s">
        <v>40</v>
      </c>
      <c r="F1471" t="str">
        <f t="shared" si="66"/>
        <v>Reduced yesterday</v>
      </c>
      <c r="G1471" s="2" t="str">
        <f t="shared" si="67"/>
        <v>Reduced 19/05/2020</v>
      </c>
      <c r="H1471" s="3" t="b">
        <f t="shared" si="68"/>
        <v>1</v>
      </c>
    </row>
    <row r="1472" spans="1:8" x14ac:dyDescent="0.2">
      <c r="A1472" t="s">
        <v>5451</v>
      </c>
      <c r="B1472" t="s">
        <v>5483</v>
      </c>
      <c r="C1472" t="s">
        <v>7</v>
      </c>
      <c r="D1472" t="s">
        <v>5484</v>
      </c>
      <c r="E1472" t="s">
        <v>40</v>
      </c>
      <c r="F1472" t="str">
        <f t="shared" si="66"/>
        <v>Reduced yesterday</v>
      </c>
      <c r="G1472" s="2" t="str">
        <f t="shared" si="67"/>
        <v>Reduced 19/05/2020</v>
      </c>
      <c r="H1472" s="3" t="b">
        <f t="shared" si="68"/>
        <v>1</v>
      </c>
    </row>
    <row r="1473" spans="1:8" x14ac:dyDescent="0.2">
      <c r="A1473" t="s">
        <v>5499</v>
      </c>
      <c r="B1473" t="s">
        <v>5508</v>
      </c>
      <c r="C1473" t="s">
        <v>53</v>
      </c>
      <c r="D1473" t="s">
        <v>5509</v>
      </c>
      <c r="E1473" t="s">
        <v>40</v>
      </c>
      <c r="F1473" t="str">
        <f t="shared" si="66"/>
        <v>Reduced yesterday</v>
      </c>
      <c r="G1473" s="2" t="str">
        <f t="shared" si="67"/>
        <v>Reduced 19/05/2020</v>
      </c>
      <c r="H1473" s="3" t="b">
        <f t="shared" si="68"/>
        <v>1</v>
      </c>
    </row>
    <row r="1474" spans="1:8" x14ac:dyDescent="0.2">
      <c r="A1474" t="s">
        <v>5499</v>
      </c>
      <c r="B1474" t="s">
        <v>5518</v>
      </c>
      <c r="C1474" t="s">
        <v>38</v>
      </c>
      <c r="D1474" t="s">
        <v>5519</v>
      </c>
      <c r="E1474" t="s">
        <v>40</v>
      </c>
      <c r="F1474" t="str">
        <f t="shared" ref="F1474:F1537" si="69">SUBSTITUTE(SUBSTITUTE(E1474,"Added ",""),"on ","")</f>
        <v>Reduced yesterday</v>
      </c>
      <c r="G1474" s="2" t="str">
        <f t="shared" si="67"/>
        <v>Reduced 19/05/2020</v>
      </c>
      <c r="H1474" s="3" t="b">
        <f t="shared" si="68"/>
        <v>1</v>
      </c>
    </row>
    <row r="1475" spans="1:8" x14ac:dyDescent="0.2">
      <c r="A1475" t="s">
        <v>5499</v>
      </c>
      <c r="B1475" t="s">
        <v>5524</v>
      </c>
      <c r="C1475" t="s">
        <v>32</v>
      </c>
      <c r="D1475" t="s">
        <v>5525</v>
      </c>
      <c r="E1475" t="s">
        <v>40</v>
      </c>
      <c r="F1475" t="str">
        <f t="shared" si="69"/>
        <v>Reduced yesterday</v>
      </c>
      <c r="G1475" s="2" t="str">
        <f t="shared" ref="G1475:G1538" si="70">SUBSTITUTE(SUBSTITUTE(F1475,"yesterday","19/05/2020"),"today","20/05/2020")</f>
        <v>Reduced 19/05/2020</v>
      </c>
      <c r="H1475" s="3" t="b">
        <f t="shared" ref="H1475:H1538" si="71">COUNTIF(G1475,"*reduced*")&gt;0</f>
        <v>1</v>
      </c>
    </row>
    <row r="1476" spans="1:8" x14ac:dyDescent="0.2">
      <c r="A1476" t="s">
        <v>5499</v>
      </c>
      <c r="B1476" t="s">
        <v>5538</v>
      </c>
      <c r="C1476" t="s">
        <v>53</v>
      </c>
      <c r="D1476" t="s">
        <v>5539</v>
      </c>
      <c r="E1476" t="s">
        <v>40</v>
      </c>
      <c r="F1476" t="str">
        <f t="shared" si="69"/>
        <v>Reduced yesterday</v>
      </c>
      <c r="G1476" s="2" t="str">
        <f t="shared" si="70"/>
        <v>Reduced 19/05/2020</v>
      </c>
      <c r="H1476" s="3" t="b">
        <f t="shared" si="71"/>
        <v>1</v>
      </c>
    </row>
    <row r="1477" spans="1:8" x14ac:dyDescent="0.2">
      <c r="A1477" t="s">
        <v>5698</v>
      </c>
      <c r="B1477" t="s">
        <v>5727</v>
      </c>
      <c r="C1477" t="s">
        <v>313</v>
      </c>
      <c r="D1477" t="s">
        <v>5728</v>
      </c>
      <c r="E1477" t="s">
        <v>40</v>
      </c>
      <c r="F1477" t="str">
        <f t="shared" si="69"/>
        <v>Reduced yesterday</v>
      </c>
      <c r="G1477" s="2" t="str">
        <f t="shared" si="70"/>
        <v>Reduced 19/05/2020</v>
      </c>
      <c r="H1477" s="3" t="b">
        <f t="shared" si="71"/>
        <v>1</v>
      </c>
    </row>
    <row r="1478" spans="1:8" x14ac:dyDescent="0.2">
      <c r="A1478" t="s">
        <v>5698</v>
      </c>
      <c r="B1478" t="s">
        <v>5729</v>
      </c>
      <c r="C1478" t="s">
        <v>38</v>
      </c>
      <c r="D1478" t="s">
        <v>5730</v>
      </c>
      <c r="E1478" t="s">
        <v>40</v>
      </c>
      <c r="F1478" t="str">
        <f t="shared" si="69"/>
        <v>Reduced yesterday</v>
      </c>
      <c r="G1478" s="2" t="str">
        <f t="shared" si="70"/>
        <v>Reduced 19/05/2020</v>
      </c>
      <c r="H1478" s="3" t="b">
        <f t="shared" si="71"/>
        <v>1</v>
      </c>
    </row>
    <row r="1479" spans="1:8" x14ac:dyDescent="0.2">
      <c r="A1479" t="s">
        <v>5907</v>
      </c>
      <c r="B1479" t="s">
        <v>5927</v>
      </c>
      <c r="C1479" t="s">
        <v>267</v>
      </c>
      <c r="D1479" t="s">
        <v>5928</v>
      </c>
      <c r="E1479" t="s">
        <v>40</v>
      </c>
      <c r="F1479" t="str">
        <f t="shared" si="69"/>
        <v>Reduced yesterday</v>
      </c>
      <c r="G1479" s="2" t="str">
        <f t="shared" si="70"/>
        <v>Reduced 19/05/2020</v>
      </c>
      <c r="H1479" s="3" t="b">
        <f t="shared" si="71"/>
        <v>1</v>
      </c>
    </row>
    <row r="1480" spans="1:8" x14ac:dyDescent="0.2">
      <c r="A1480" t="s">
        <v>5907</v>
      </c>
      <c r="B1480" t="s">
        <v>5929</v>
      </c>
      <c r="C1480" t="s">
        <v>38</v>
      </c>
      <c r="D1480" t="s">
        <v>5930</v>
      </c>
      <c r="E1480" t="s">
        <v>40</v>
      </c>
      <c r="F1480" t="str">
        <f t="shared" si="69"/>
        <v>Reduced yesterday</v>
      </c>
      <c r="G1480" s="2" t="str">
        <f t="shared" si="70"/>
        <v>Reduced 19/05/2020</v>
      </c>
      <c r="H1480" s="3" t="b">
        <f t="shared" si="71"/>
        <v>1</v>
      </c>
    </row>
    <row r="1481" spans="1:8" x14ac:dyDescent="0.2">
      <c r="A1481" t="s">
        <v>6161</v>
      </c>
      <c r="B1481" t="s">
        <v>6174</v>
      </c>
      <c r="C1481" t="s">
        <v>303</v>
      </c>
      <c r="D1481" t="s">
        <v>6175</v>
      </c>
      <c r="E1481" t="s">
        <v>40</v>
      </c>
      <c r="F1481" t="str">
        <f t="shared" si="69"/>
        <v>Reduced yesterday</v>
      </c>
      <c r="G1481" s="2" t="str">
        <f t="shared" si="70"/>
        <v>Reduced 19/05/2020</v>
      </c>
      <c r="H1481" s="3" t="b">
        <f t="shared" si="71"/>
        <v>1</v>
      </c>
    </row>
    <row r="1482" spans="1:8" x14ac:dyDescent="0.2">
      <c r="A1482" t="s">
        <v>6161</v>
      </c>
      <c r="B1482" t="s">
        <v>6184</v>
      </c>
      <c r="C1482" t="s">
        <v>373</v>
      </c>
      <c r="D1482" t="s">
        <v>6185</v>
      </c>
      <c r="E1482" t="s">
        <v>40</v>
      </c>
      <c r="F1482" t="str">
        <f t="shared" si="69"/>
        <v>Reduced yesterday</v>
      </c>
      <c r="G1482" s="2" t="str">
        <f t="shared" si="70"/>
        <v>Reduced 19/05/2020</v>
      </c>
      <c r="H1482" s="3" t="b">
        <f t="shared" si="71"/>
        <v>1</v>
      </c>
    </row>
    <row r="1483" spans="1:8" x14ac:dyDescent="0.2">
      <c r="A1483" t="s">
        <v>6161</v>
      </c>
      <c r="B1483" t="s">
        <v>6196</v>
      </c>
      <c r="C1483" t="s">
        <v>597</v>
      </c>
      <c r="D1483" t="s">
        <v>6197</v>
      </c>
      <c r="E1483" t="s">
        <v>40</v>
      </c>
      <c r="F1483" t="str">
        <f t="shared" si="69"/>
        <v>Reduced yesterday</v>
      </c>
      <c r="G1483" s="2" t="str">
        <f t="shared" si="70"/>
        <v>Reduced 19/05/2020</v>
      </c>
      <c r="H1483" s="3" t="b">
        <f t="shared" si="71"/>
        <v>1</v>
      </c>
    </row>
    <row r="1484" spans="1:8" x14ac:dyDescent="0.2">
      <c r="A1484" t="s">
        <v>6161</v>
      </c>
      <c r="B1484" t="s">
        <v>6202</v>
      </c>
      <c r="C1484" t="s">
        <v>35</v>
      </c>
      <c r="D1484" t="s">
        <v>6203</v>
      </c>
      <c r="E1484" t="s">
        <v>40</v>
      </c>
      <c r="F1484" t="str">
        <f t="shared" si="69"/>
        <v>Reduced yesterday</v>
      </c>
      <c r="G1484" s="2" t="str">
        <f t="shared" si="70"/>
        <v>Reduced 19/05/2020</v>
      </c>
      <c r="H1484" s="3" t="b">
        <f t="shared" si="71"/>
        <v>1</v>
      </c>
    </row>
    <row r="1485" spans="1:8" x14ac:dyDescent="0.2">
      <c r="A1485" t="s">
        <v>6161</v>
      </c>
      <c r="B1485" t="s">
        <v>6204</v>
      </c>
      <c r="C1485" t="s">
        <v>82</v>
      </c>
      <c r="D1485" t="s">
        <v>6205</v>
      </c>
      <c r="E1485" t="s">
        <v>40</v>
      </c>
      <c r="F1485" t="str">
        <f t="shared" si="69"/>
        <v>Reduced yesterday</v>
      </c>
      <c r="G1485" s="2" t="str">
        <f t="shared" si="70"/>
        <v>Reduced 19/05/2020</v>
      </c>
      <c r="H1485" s="3" t="b">
        <f t="shared" si="71"/>
        <v>1</v>
      </c>
    </row>
    <row r="1486" spans="1:8" x14ac:dyDescent="0.2">
      <c r="A1486" t="s">
        <v>6213</v>
      </c>
      <c r="B1486" t="s">
        <v>6228</v>
      </c>
      <c r="C1486" t="s">
        <v>768</v>
      </c>
      <c r="D1486" t="s">
        <v>6229</v>
      </c>
      <c r="E1486" t="s">
        <v>40</v>
      </c>
      <c r="F1486" t="str">
        <f t="shared" si="69"/>
        <v>Reduced yesterday</v>
      </c>
      <c r="G1486" s="2" t="str">
        <f t="shared" si="70"/>
        <v>Reduced 19/05/2020</v>
      </c>
      <c r="H1486" s="3" t="b">
        <f t="shared" si="71"/>
        <v>1</v>
      </c>
    </row>
    <row r="1487" spans="1:8" x14ac:dyDescent="0.2">
      <c r="A1487" t="s">
        <v>6213</v>
      </c>
      <c r="B1487" t="s">
        <v>6258</v>
      </c>
      <c r="C1487" t="s">
        <v>32</v>
      </c>
      <c r="D1487" t="s">
        <v>6259</v>
      </c>
      <c r="E1487" t="s">
        <v>40</v>
      </c>
      <c r="F1487" t="str">
        <f t="shared" si="69"/>
        <v>Reduced yesterday</v>
      </c>
      <c r="G1487" s="2" t="str">
        <f t="shared" si="70"/>
        <v>Reduced 19/05/2020</v>
      </c>
      <c r="H1487" s="3" t="b">
        <f t="shared" si="71"/>
        <v>1</v>
      </c>
    </row>
    <row r="1488" spans="1:8" x14ac:dyDescent="0.2">
      <c r="A1488" t="s">
        <v>6264</v>
      </c>
      <c r="B1488" t="s">
        <v>6265</v>
      </c>
      <c r="C1488" t="s">
        <v>50</v>
      </c>
      <c r="D1488" t="s">
        <v>6266</v>
      </c>
      <c r="E1488" t="s">
        <v>40</v>
      </c>
      <c r="F1488" t="str">
        <f t="shared" si="69"/>
        <v>Reduced yesterday</v>
      </c>
      <c r="G1488" s="2" t="str">
        <f t="shared" si="70"/>
        <v>Reduced 19/05/2020</v>
      </c>
      <c r="H1488" s="3" t="b">
        <f t="shared" si="71"/>
        <v>1</v>
      </c>
    </row>
    <row r="1489" spans="1:8" x14ac:dyDescent="0.2">
      <c r="A1489" t="s">
        <v>6264</v>
      </c>
      <c r="B1489" t="s">
        <v>6265</v>
      </c>
      <c r="C1489" t="s">
        <v>50</v>
      </c>
      <c r="D1489" t="s">
        <v>6266</v>
      </c>
      <c r="E1489" t="s">
        <v>40</v>
      </c>
      <c r="F1489" t="str">
        <f t="shared" si="69"/>
        <v>Reduced yesterday</v>
      </c>
      <c r="G1489" s="2" t="str">
        <f t="shared" si="70"/>
        <v>Reduced 19/05/2020</v>
      </c>
      <c r="H1489" s="3" t="b">
        <f t="shared" si="71"/>
        <v>1</v>
      </c>
    </row>
    <row r="1490" spans="1:8" x14ac:dyDescent="0.2">
      <c r="A1490" t="s">
        <v>6492</v>
      </c>
      <c r="B1490" t="s">
        <v>6504</v>
      </c>
      <c r="C1490" t="s">
        <v>38</v>
      </c>
      <c r="D1490" t="s">
        <v>6505</v>
      </c>
      <c r="E1490" t="s">
        <v>40</v>
      </c>
      <c r="F1490" t="str">
        <f t="shared" si="69"/>
        <v>Reduced yesterday</v>
      </c>
      <c r="G1490" s="2" t="str">
        <f t="shared" si="70"/>
        <v>Reduced 19/05/2020</v>
      </c>
      <c r="H1490" s="3" t="b">
        <f t="shared" si="71"/>
        <v>1</v>
      </c>
    </row>
    <row r="1491" spans="1:8" x14ac:dyDescent="0.2">
      <c r="A1491" t="s">
        <v>6492</v>
      </c>
      <c r="B1491" t="s">
        <v>6511</v>
      </c>
      <c r="C1491" t="s">
        <v>38</v>
      </c>
      <c r="D1491" t="s">
        <v>6512</v>
      </c>
      <c r="E1491" t="s">
        <v>40</v>
      </c>
      <c r="F1491" t="str">
        <f t="shared" si="69"/>
        <v>Reduced yesterday</v>
      </c>
      <c r="G1491" s="2" t="str">
        <f t="shared" si="70"/>
        <v>Reduced 19/05/2020</v>
      </c>
      <c r="H1491" s="3" t="b">
        <f t="shared" si="71"/>
        <v>1</v>
      </c>
    </row>
    <row r="1492" spans="1:8" x14ac:dyDescent="0.2">
      <c r="A1492" t="s">
        <v>6683</v>
      </c>
      <c r="B1492" t="s">
        <v>6694</v>
      </c>
      <c r="C1492" t="s">
        <v>35</v>
      </c>
      <c r="D1492" t="s">
        <v>6695</v>
      </c>
      <c r="E1492" t="s">
        <v>40</v>
      </c>
      <c r="F1492" t="str">
        <f t="shared" si="69"/>
        <v>Reduced yesterday</v>
      </c>
      <c r="G1492" s="2" t="str">
        <f t="shared" si="70"/>
        <v>Reduced 19/05/2020</v>
      </c>
      <c r="H1492" s="3" t="b">
        <f t="shared" si="71"/>
        <v>1</v>
      </c>
    </row>
    <row r="1493" spans="1:8" x14ac:dyDescent="0.2">
      <c r="A1493" t="s">
        <v>6683</v>
      </c>
      <c r="B1493" t="s">
        <v>6696</v>
      </c>
      <c r="C1493" t="s">
        <v>7</v>
      </c>
      <c r="D1493" t="s">
        <v>6697</v>
      </c>
      <c r="E1493" t="s">
        <v>40</v>
      </c>
      <c r="F1493" t="str">
        <f t="shared" si="69"/>
        <v>Reduced yesterday</v>
      </c>
      <c r="G1493" s="2" t="str">
        <f t="shared" si="70"/>
        <v>Reduced 19/05/2020</v>
      </c>
      <c r="H1493" s="3" t="b">
        <f t="shared" si="71"/>
        <v>1</v>
      </c>
    </row>
    <row r="1494" spans="1:8" x14ac:dyDescent="0.2">
      <c r="A1494" t="s">
        <v>6877</v>
      </c>
      <c r="B1494" t="s">
        <v>6891</v>
      </c>
      <c r="C1494" t="s">
        <v>2230</v>
      </c>
      <c r="D1494" t="s">
        <v>6892</v>
      </c>
      <c r="E1494" t="s">
        <v>40</v>
      </c>
      <c r="F1494" t="str">
        <f t="shared" si="69"/>
        <v>Reduced yesterday</v>
      </c>
      <c r="G1494" s="2" t="str">
        <f t="shared" si="70"/>
        <v>Reduced 19/05/2020</v>
      </c>
      <c r="H1494" s="3" t="b">
        <f t="shared" si="71"/>
        <v>1</v>
      </c>
    </row>
    <row r="1495" spans="1:8" x14ac:dyDescent="0.2">
      <c r="A1495" t="s">
        <v>6877</v>
      </c>
      <c r="B1495" t="s">
        <v>6895</v>
      </c>
      <c r="C1495" t="s">
        <v>5621</v>
      </c>
      <c r="D1495" t="s">
        <v>6896</v>
      </c>
      <c r="E1495" t="s">
        <v>40</v>
      </c>
      <c r="F1495" t="str">
        <f t="shared" si="69"/>
        <v>Reduced yesterday</v>
      </c>
      <c r="G1495" s="2" t="str">
        <f t="shared" si="70"/>
        <v>Reduced 19/05/2020</v>
      </c>
      <c r="H1495" s="3" t="b">
        <f t="shared" si="71"/>
        <v>1</v>
      </c>
    </row>
    <row r="1496" spans="1:8" x14ac:dyDescent="0.2">
      <c r="A1496" t="s">
        <v>7079</v>
      </c>
      <c r="B1496" t="s">
        <v>7102</v>
      </c>
      <c r="C1496" t="s">
        <v>5368</v>
      </c>
      <c r="D1496" t="s">
        <v>7103</v>
      </c>
      <c r="E1496" t="s">
        <v>40</v>
      </c>
      <c r="F1496" t="str">
        <f t="shared" si="69"/>
        <v>Reduced yesterday</v>
      </c>
      <c r="G1496" s="2" t="str">
        <f t="shared" si="70"/>
        <v>Reduced 19/05/2020</v>
      </c>
      <c r="H1496" s="3" t="b">
        <f t="shared" si="71"/>
        <v>1</v>
      </c>
    </row>
    <row r="1497" spans="1:8" x14ac:dyDescent="0.2">
      <c r="A1497" t="s">
        <v>7079</v>
      </c>
      <c r="B1497" t="s">
        <v>7112</v>
      </c>
      <c r="C1497" t="s">
        <v>7</v>
      </c>
      <c r="D1497" t="s">
        <v>7113</v>
      </c>
      <c r="E1497" t="s">
        <v>40</v>
      </c>
      <c r="F1497" t="str">
        <f t="shared" si="69"/>
        <v>Reduced yesterday</v>
      </c>
      <c r="G1497" s="2" t="str">
        <f t="shared" si="70"/>
        <v>Reduced 19/05/2020</v>
      </c>
      <c r="H1497" s="3" t="b">
        <f t="shared" si="71"/>
        <v>1</v>
      </c>
    </row>
    <row r="1498" spans="1:8" x14ac:dyDescent="0.2">
      <c r="A1498" t="s">
        <v>7079</v>
      </c>
      <c r="B1498" t="s">
        <v>7120</v>
      </c>
      <c r="C1498" t="s">
        <v>53</v>
      </c>
      <c r="D1498" t="s">
        <v>7121</v>
      </c>
      <c r="E1498" t="s">
        <v>40</v>
      </c>
      <c r="F1498" t="str">
        <f t="shared" si="69"/>
        <v>Reduced yesterday</v>
      </c>
      <c r="G1498" s="2" t="str">
        <f t="shared" si="70"/>
        <v>Reduced 19/05/2020</v>
      </c>
      <c r="H1498" s="3" t="b">
        <f t="shared" si="71"/>
        <v>1</v>
      </c>
    </row>
    <row r="1499" spans="1:8" x14ac:dyDescent="0.2">
      <c r="A1499" t="s">
        <v>7079</v>
      </c>
      <c r="B1499" t="s">
        <v>7126</v>
      </c>
      <c r="C1499" t="s">
        <v>32</v>
      </c>
      <c r="D1499" t="s">
        <v>7127</v>
      </c>
      <c r="E1499" t="s">
        <v>40</v>
      </c>
      <c r="F1499" t="str">
        <f t="shared" si="69"/>
        <v>Reduced yesterday</v>
      </c>
      <c r="G1499" s="2" t="str">
        <f t="shared" si="70"/>
        <v>Reduced 19/05/2020</v>
      </c>
      <c r="H1499" s="3" t="b">
        <f t="shared" si="71"/>
        <v>1</v>
      </c>
    </row>
    <row r="1500" spans="1:8" x14ac:dyDescent="0.2">
      <c r="A1500" t="s">
        <v>7130</v>
      </c>
      <c r="B1500" t="s">
        <v>7133</v>
      </c>
      <c r="C1500" t="s">
        <v>35</v>
      </c>
      <c r="D1500" t="s">
        <v>7134</v>
      </c>
      <c r="E1500" t="s">
        <v>40</v>
      </c>
      <c r="F1500" t="str">
        <f t="shared" si="69"/>
        <v>Reduced yesterday</v>
      </c>
      <c r="G1500" s="2" t="str">
        <f t="shared" si="70"/>
        <v>Reduced 19/05/2020</v>
      </c>
      <c r="H1500" s="3" t="b">
        <f t="shared" si="71"/>
        <v>1</v>
      </c>
    </row>
    <row r="1501" spans="1:8" x14ac:dyDescent="0.2">
      <c r="A1501" t="s">
        <v>7130</v>
      </c>
      <c r="B1501" t="s">
        <v>7135</v>
      </c>
      <c r="C1501" t="s">
        <v>35</v>
      </c>
      <c r="D1501" t="s">
        <v>7136</v>
      </c>
      <c r="E1501" t="s">
        <v>40</v>
      </c>
      <c r="F1501" t="str">
        <f t="shared" si="69"/>
        <v>Reduced yesterday</v>
      </c>
      <c r="G1501" s="2" t="str">
        <f t="shared" si="70"/>
        <v>Reduced 19/05/2020</v>
      </c>
      <c r="H1501" s="3" t="b">
        <f t="shared" si="71"/>
        <v>1</v>
      </c>
    </row>
    <row r="1502" spans="1:8" x14ac:dyDescent="0.2">
      <c r="A1502" t="s">
        <v>7130</v>
      </c>
      <c r="B1502" t="s">
        <v>7139</v>
      </c>
      <c r="C1502" t="s">
        <v>35</v>
      </c>
      <c r="D1502" t="s">
        <v>7140</v>
      </c>
      <c r="E1502" t="s">
        <v>40</v>
      </c>
      <c r="F1502" t="str">
        <f t="shared" si="69"/>
        <v>Reduced yesterday</v>
      </c>
      <c r="G1502" s="2" t="str">
        <f t="shared" si="70"/>
        <v>Reduced 19/05/2020</v>
      </c>
      <c r="H1502" s="3" t="b">
        <f t="shared" si="71"/>
        <v>1</v>
      </c>
    </row>
    <row r="1503" spans="1:8" x14ac:dyDescent="0.2">
      <c r="A1503" t="s">
        <v>7274</v>
      </c>
      <c r="B1503" t="s">
        <v>7297</v>
      </c>
      <c r="C1503" t="s">
        <v>32</v>
      </c>
      <c r="D1503" t="s">
        <v>7298</v>
      </c>
      <c r="E1503" t="s">
        <v>40</v>
      </c>
      <c r="F1503" t="str">
        <f t="shared" si="69"/>
        <v>Reduced yesterday</v>
      </c>
      <c r="G1503" s="2" t="str">
        <f t="shared" si="70"/>
        <v>Reduced 19/05/2020</v>
      </c>
      <c r="H1503" s="3" t="b">
        <f t="shared" si="71"/>
        <v>1</v>
      </c>
    </row>
    <row r="1504" spans="1:8" x14ac:dyDescent="0.2">
      <c r="A1504" t="s">
        <v>7274</v>
      </c>
      <c r="B1504" t="s">
        <v>7305</v>
      </c>
      <c r="C1504" t="s">
        <v>32</v>
      </c>
      <c r="D1504" t="s">
        <v>7306</v>
      </c>
      <c r="E1504" t="s">
        <v>40</v>
      </c>
      <c r="F1504" t="str">
        <f t="shared" si="69"/>
        <v>Reduced yesterday</v>
      </c>
      <c r="G1504" s="2" t="str">
        <f t="shared" si="70"/>
        <v>Reduced 19/05/2020</v>
      </c>
      <c r="H1504" s="3" t="b">
        <f t="shared" si="71"/>
        <v>1</v>
      </c>
    </row>
    <row r="1505" spans="1:8" x14ac:dyDescent="0.2">
      <c r="A1505" t="s">
        <v>7466</v>
      </c>
      <c r="B1505" t="s">
        <v>7483</v>
      </c>
      <c r="C1505" t="s">
        <v>23</v>
      </c>
      <c r="D1505" t="s">
        <v>7484</v>
      </c>
      <c r="E1505" t="s">
        <v>40</v>
      </c>
      <c r="F1505" t="str">
        <f t="shared" si="69"/>
        <v>Reduced yesterday</v>
      </c>
      <c r="G1505" s="2" t="str">
        <f t="shared" si="70"/>
        <v>Reduced 19/05/2020</v>
      </c>
      <c r="H1505" s="3" t="b">
        <f t="shared" si="71"/>
        <v>1</v>
      </c>
    </row>
    <row r="1506" spans="1:8" x14ac:dyDescent="0.2">
      <c r="A1506" t="s">
        <v>7466</v>
      </c>
      <c r="B1506" t="s">
        <v>7487</v>
      </c>
      <c r="C1506" t="s">
        <v>38</v>
      </c>
      <c r="D1506" t="s">
        <v>7488</v>
      </c>
      <c r="E1506" t="s">
        <v>40</v>
      </c>
      <c r="F1506" t="str">
        <f t="shared" si="69"/>
        <v>Reduced yesterday</v>
      </c>
      <c r="G1506" s="2" t="str">
        <f t="shared" si="70"/>
        <v>Reduced 19/05/2020</v>
      </c>
      <c r="H1506" s="3" t="b">
        <f t="shared" si="71"/>
        <v>1</v>
      </c>
    </row>
    <row r="1507" spans="1:8" x14ac:dyDescent="0.2">
      <c r="A1507" t="s">
        <v>7466</v>
      </c>
      <c r="B1507" t="s">
        <v>7495</v>
      </c>
      <c r="C1507" t="s">
        <v>2282</v>
      </c>
      <c r="D1507" t="s">
        <v>7496</v>
      </c>
      <c r="E1507" t="s">
        <v>40</v>
      </c>
      <c r="F1507" t="str">
        <f t="shared" si="69"/>
        <v>Reduced yesterday</v>
      </c>
      <c r="G1507" s="2" t="str">
        <f t="shared" si="70"/>
        <v>Reduced 19/05/2020</v>
      </c>
      <c r="H1507" s="3" t="b">
        <f t="shared" si="71"/>
        <v>1</v>
      </c>
    </row>
    <row r="1508" spans="1:8" x14ac:dyDescent="0.2">
      <c r="A1508" t="s">
        <v>7669</v>
      </c>
      <c r="B1508" t="s">
        <v>7700</v>
      </c>
      <c r="C1508" t="s">
        <v>224</v>
      </c>
      <c r="D1508" t="s">
        <v>7701</v>
      </c>
      <c r="E1508" t="s">
        <v>40</v>
      </c>
      <c r="F1508" t="str">
        <f t="shared" si="69"/>
        <v>Reduced yesterday</v>
      </c>
      <c r="G1508" s="2" t="str">
        <f t="shared" si="70"/>
        <v>Reduced 19/05/2020</v>
      </c>
      <c r="H1508" s="3" t="b">
        <f t="shared" si="71"/>
        <v>1</v>
      </c>
    </row>
    <row r="1509" spans="1:8" x14ac:dyDescent="0.2">
      <c r="A1509" t="s">
        <v>7669</v>
      </c>
      <c r="B1509" t="s">
        <v>7712</v>
      </c>
      <c r="C1509" t="s">
        <v>32</v>
      </c>
      <c r="D1509" t="s">
        <v>7713</v>
      </c>
      <c r="E1509" t="s">
        <v>40</v>
      </c>
      <c r="F1509" t="str">
        <f t="shared" si="69"/>
        <v>Reduced yesterday</v>
      </c>
      <c r="G1509" s="2" t="str">
        <f t="shared" si="70"/>
        <v>Reduced 19/05/2020</v>
      </c>
      <c r="H1509" s="3" t="b">
        <f t="shared" si="71"/>
        <v>1</v>
      </c>
    </row>
    <row r="1510" spans="1:8" x14ac:dyDescent="0.2">
      <c r="A1510" t="s">
        <v>7716</v>
      </c>
      <c r="B1510" t="s">
        <v>7734</v>
      </c>
      <c r="C1510" t="s">
        <v>32</v>
      </c>
      <c r="D1510" t="s">
        <v>7735</v>
      </c>
      <c r="E1510" t="s">
        <v>40</v>
      </c>
      <c r="F1510" t="str">
        <f t="shared" si="69"/>
        <v>Reduced yesterday</v>
      </c>
      <c r="G1510" s="2" t="str">
        <f t="shared" si="70"/>
        <v>Reduced 19/05/2020</v>
      </c>
      <c r="H1510" s="3" t="b">
        <f t="shared" si="71"/>
        <v>1</v>
      </c>
    </row>
    <row r="1511" spans="1:8" x14ac:dyDescent="0.2">
      <c r="A1511" t="s">
        <v>7716</v>
      </c>
      <c r="B1511" t="s">
        <v>7742</v>
      </c>
      <c r="C1511" t="s">
        <v>712</v>
      </c>
      <c r="D1511" t="s">
        <v>7675</v>
      </c>
      <c r="E1511" t="s">
        <v>40</v>
      </c>
      <c r="F1511" t="str">
        <f t="shared" si="69"/>
        <v>Reduced yesterday</v>
      </c>
      <c r="G1511" s="2" t="str">
        <f t="shared" si="70"/>
        <v>Reduced 19/05/2020</v>
      </c>
      <c r="H1511" s="3" t="b">
        <f t="shared" si="71"/>
        <v>1</v>
      </c>
    </row>
    <row r="1512" spans="1:8" x14ac:dyDescent="0.2">
      <c r="A1512" t="s">
        <v>7860</v>
      </c>
      <c r="B1512" t="s">
        <v>7873</v>
      </c>
      <c r="C1512" t="s">
        <v>32</v>
      </c>
      <c r="D1512" t="s">
        <v>7874</v>
      </c>
      <c r="E1512" t="s">
        <v>40</v>
      </c>
      <c r="F1512" t="str">
        <f t="shared" si="69"/>
        <v>Reduced yesterday</v>
      </c>
      <c r="G1512" s="2" t="str">
        <f t="shared" si="70"/>
        <v>Reduced 19/05/2020</v>
      </c>
      <c r="H1512" s="3" t="b">
        <f t="shared" si="71"/>
        <v>1</v>
      </c>
    </row>
    <row r="1513" spans="1:8" x14ac:dyDescent="0.2">
      <c r="A1513" t="s">
        <v>8052</v>
      </c>
      <c r="B1513" t="s">
        <v>8078</v>
      </c>
      <c r="C1513" t="s">
        <v>476</v>
      </c>
      <c r="D1513" t="s">
        <v>8079</v>
      </c>
      <c r="E1513" t="s">
        <v>40</v>
      </c>
      <c r="F1513" t="str">
        <f t="shared" si="69"/>
        <v>Reduced yesterday</v>
      </c>
      <c r="G1513" s="2" t="str">
        <f t="shared" si="70"/>
        <v>Reduced 19/05/2020</v>
      </c>
      <c r="H1513" s="3" t="b">
        <f t="shared" si="71"/>
        <v>1</v>
      </c>
    </row>
    <row r="1514" spans="1:8" x14ac:dyDescent="0.2">
      <c r="A1514" t="s">
        <v>8052</v>
      </c>
      <c r="B1514" t="s">
        <v>8094</v>
      </c>
      <c r="C1514" t="s">
        <v>907</v>
      </c>
      <c r="D1514" t="s">
        <v>8095</v>
      </c>
      <c r="E1514" t="s">
        <v>40</v>
      </c>
      <c r="F1514" t="str">
        <f t="shared" si="69"/>
        <v>Reduced yesterday</v>
      </c>
      <c r="G1514" s="2" t="str">
        <f t="shared" si="70"/>
        <v>Reduced 19/05/2020</v>
      </c>
      <c r="H1514" s="3" t="b">
        <f t="shared" si="71"/>
        <v>1</v>
      </c>
    </row>
    <row r="1515" spans="1:8" x14ac:dyDescent="0.2">
      <c r="A1515" t="s">
        <v>8252</v>
      </c>
      <c r="B1515" t="s">
        <v>8261</v>
      </c>
      <c r="C1515" t="s">
        <v>597</v>
      </c>
      <c r="D1515" t="s">
        <v>8262</v>
      </c>
      <c r="E1515" t="s">
        <v>40</v>
      </c>
      <c r="F1515" t="str">
        <f t="shared" si="69"/>
        <v>Reduced yesterday</v>
      </c>
      <c r="G1515" s="2" t="str">
        <f t="shared" si="70"/>
        <v>Reduced 19/05/2020</v>
      </c>
      <c r="H1515" s="3" t="b">
        <f t="shared" si="71"/>
        <v>1</v>
      </c>
    </row>
    <row r="1516" spans="1:8" x14ac:dyDescent="0.2">
      <c r="A1516" t="s">
        <v>8252</v>
      </c>
      <c r="B1516" t="s">
        <v>8280</v>
      </c>
      <c r="C1516" t="s">
        <v>122</v>
      </c>
      <c r="D1516" t="s">
        <v>8281</v>
      </c>
      <c r="E1516" t="s">
        <v>40</v>
      </c>
      <c r="F1516" t="str">
        <f t="shared" si="69"/>
        <v>Reduced yesterday</v>
      </c>
      <c r="G1516" s="2" t="str">
        <f t="shared" si="70"/>
        <v>Reduced 19/05/2020</v>
      </c>
      <c r="H1516" s="3" t="b">
        <f t="shared" si="71"/>
        <v>1</v>
      </c>
    </row>
    <row r="1517" spans="1:8" x14ac:dyDescent="0.2">
      <c r="A1517" t="s">
        <v>8633</v>
      </c>
      <c r="B1517" t="s">
        <v>8654</v>
      </c>
      <c r="C1517" t="s">
        <v>5196</v>
      </c>
      <c r="D1517" t="s">
        <v>8655</v>
      </c>
      <c r="E1517" t="s">
        <v>40</v>
      </c>
      <c r="F1517" t="str">
        <f t="shared" si="69"/>
        <v>Reduced yesterday</v>
      </c>
      <c r="G1517" s="2" t="str">
        <f t="shared" si="70"/>
        <v>Reduced 19/05/2020</v>
      </c>
      <c r="H1517" s="3" t="b">
        <f t="shared" si="71"/>
        <v>1</v>
      </c>
    </row>
    <row r="1518" spans="1:8" x14ac:dyDescent="0.2">
      <c r="A1518" t="s">
        <v>8633</v>
      </c>
      <c r="B1518" t="s">
        <v>8656</v>
      </c>
      <c r="C1518" t="s">
        <v>7</v>
      </c>
      <c r="D1518" t="s">
        <v>8657</v>
      </c>
      <c r="E1518" t="s">
        <v>40</v>
      </c>
      <c r="F1518" t="str">
        <f t="shared" si="69"/>
        <v>Reduced yesterday</v>
      </c>
      <c r="G1518" s="2" t="str">
        <f t="shared" si="70"/>
        <v>Reduced 19/05/2020</v>
      </c>
      <c r="H1518" s="3" t="b">
        <f t="shared" si="71"/>
        <v>1</v>
      </c>
    </row>
    <row r="1519" spans="1:8" x14ac:dyDescent="0.2">
      <c r="A1519" t="s">
        <v>9009</v>
      </c>
      <c r="B1519" t="s">
        <v>9022</v>
      </c>
      <c r="C1519" t="s">
        <v>87</v>
      </c>
      <c r="D1519" t="s">
        <v>9023</v>
      </c>
      <c r="E1519" t="s">
        <v>40</v>
      </c>
      <c r="F1519" t="str">
        <f t="shared" si="69"/>
        <v>Reduced yesterday</v>
      </c>
      <c r="G1519" s="2" t="str">
        <f t="shared" si="70"/>
        <v>Reduced 19/05/2020</v>
      </c>
      <c r="H1519" s="3" t="b">
        <f t="shared" si="71"/>
        <v>1</v>
      </c>
    </row>
    <row r="1520" spans="1:8" x14ac:dyDescent="0.2">
      <c r="A1520" t="s">
        <v>9009</v>
      </c>
      <c r="B1520" t="s">
        <v>9026</v>
      </c>
      <c r="C1520" t="s">
        <v>373</v>
      </c>
      <c r="D1520" t="s">
        <v>9027</v>
      </c>
      <c r="E1520" t="s">
        <v>40</v>
      </c>
      <c r="F1520" t="str">
        <f t="shared" si="69"/>
        <v>Reduced yesterday</v>
      </c>
      <c r="G1520" s="2" t="str">
        <f t="shared" si="70"/>
        <v>Reduced 19/05/2020</v>
      </c>
      <c r="H1520" s="3" t="b">
        <f t="shared" si="71"/>
        <v>1</v>
      </c>
    </row>
    <row r="1521" spans="1:8" x14ac:dyDescent="0.2">
      <c r="A1521" t="s">
        <v>9009</v>
      </c>
      <c r="B1521" t="s">
        <v>9036</v>
      </c>
      <c r="C1521" t="s">
        <v>26</v>
      </c>
      <c r="D1521" t="s">
        <v>9037</v>
      </c>
      <c r="E1521" t="s">
        <v>40</v>
      </c>
      <c r="F1521" t="str">
        <f t="shared" si="69"/>
        <v>Reduced yesterday</v>
      </c>
      <c r="G1521" s="2" t="str">
        <f t="shared" si="70"/>
        <v>Reduced 19/05/2020</v>
      </c>
      <c r="H1521" s="3" t="b">
        <f t="shared" si="71"/>
        <v>1</v>
      </c>
    </row>
    <row r="1522" spans="1:8" x14ac:dyDescent="0.2">
      <c r="A1522" t="s">
        <v>9206</v>
      </c>
      <c r="B1522" t="s">
        <v>9215</v>
      </c>
      <c r="C1522" t="s">
        <v>50</v>
      </c>
      <c r="D1522" t="s">
        <v>9216</v>
      </c>
      <c r="E1522" t="s">
        <v>40</v>
      </c>
      <c r="F1522" t="str">
        <f t="shared" si="69"/>
        <v>Reduced yesterday</v>
      </c>
      <c r="G1522" s="2" t="str">
        <f t="shared" si="70"/>
        <v>Reduced 19/05/2020</v>
      </c>
      <c r="H1522" s="3" t="b">
        <f t="shared" si="71"/>
        <v>1</v>
      </c>
    </row>
    <row r="1523" spans="1:8" x14ac:dyDescent="0.2">
      <c r="A1523" t="s">
        <v>9395</v>
      </c>
      <c r="B1523" t="s">
        <v>9406</v>
      </c>
      <c r="C1523" t="s">
        <v>32</v>
      </c>
      <c r="D1523" t="s">
        <v>9407</v>
      </c>
      <c r="E1523" t="s">
        <v>40</v>
      </c>
      <c r="F1523" t="str">
        <f t="shared" si="69"/>
        <v>Reduced yesterday</v>
      </c>
      <c r="G1523" s="2" t="str">
        <f t="shared" si="70"/>
        <v>Reduced 19/05/2020</v>
      </c>
      <c r="H1523" s="3" t="b">
        <f t="shared" si="71"/>
        <v>1</v>
      </c>
    </row>
    <row r="1524" spans="1:8" x14ac:dyDescent="0.2">
      <c r="A1524" t="s">
        <v>9395</v>
      </c>
      <c r="B1524" t="s">
        <v>9410</v>
      </c>
      <c r="C1524" t="s">
        <v>38</v>
      </c>
      <c r="D1524" t="s">
        <v>9411</v>
      </c>
      <c r="E1524" t="s">
        <v>40</v>
      </c>
      <c r="F1524" t="str">
        <f t="shared" si="69"/>
        <v>Reduced yesterday</v>
      </c>
      <c r="G1524" s="2" t="str">
        <f t="shared" si="70"/>
        <v>Reduced 19/05/2020</v>
      </c>
      <c r="H1524" s="3" t="b">
        <f t="shared" si="71"/>
        <v>1</v>
      </c>
    </row>
    <row r="1525" spans="1:8" x14ac:dyDescent="0.2">
      <c r="A1525" t="s">
        <v>9669</v>
      </c>
      <c r="B1525" t="s">
        <v>9690</v>
      </c>
      <c r="C1525" t="s">
        <v>1276</v>
      </c>
      <c r="D1525" t="s">
        <v>9691</v>
      </c>
      <c r="E1525" t="s">
        <v>40</v>
      </c>
      <c r="F1525" t="str">
        <f t="shared" si="69"/>
        <v>Reduced yesterday</v>
      </c>
      <c r="G1525" s="2" t="str">
        <f t="shared" si="70"/>
        <v>Reduced 19/05/2020</v>
      </c>
      <c r="H1525" s="3" t="b">
        <f t="shared" si="71"/>
        <v>1</v>
      </c>
    </row>
    <row r="1526" spans="1:8" x14ac:dyDescent="0.2">
      <c r="A1526" t="s">
        <v>9669</v>
      </c>
      <c r="B1526" t="s">
        <v>9698</v>
      </c>
      <c r="C1526" t="s">
        <v>103</v>
      </c>
      <c r="D1526" t="s">
        <v>9699</v>
      </c>
      <c r="E1526" t="s">
        <v>40</v>
      </c>
      <c r="F1526" t="str">
        <f t="shared" si="69"/>
        <v>Reduced yesterday</v>
      </c>
      <c r="G1526" s="2" t="str">
        <f t="shared" si="70"/>
        <v>Reduced 19/05/2020</v>
      </c>
      <c r="H1526" s="3" t="b">
        <f t="shared" si="71"/>
        <v>1</v>
      </c>
    </row>
    <row r="1527" spans="1:8" x14ac:dyDescent="0.2">
      <c r="A1527" t="s">
        <v>9669</v>
      </c>
      <c r="B1527" t="s">
        <v>9702</v>
      </c>
      <c r="C1527" t="s">
        <v>32</v>
      </c>
      <c r="D1527" t="s">
        <v>9703</v>
      </c>
      <c r="E1527" t="s">
        <v>40</v>
      </c>
      <c r="F1527" t="str">
        <f t="shared" si="69"/>
        <v>Reduced yesterday</v>
      </c>
      <c r="G1527" s="2" t="str">
        <f t="shared" si="70"/>
        <v>Reduced 19/05/2020</v>
      </c>
      <c r="H1527" s="3" t="b">
        <f t="shared" si="71"/>
        <v>1</v>
      </c>
    </row>
    <row r="1528" spans="1:8" x14ac:dyDescent="0.2">
      <c r="A1528" t="s">
        <v>9669</v>
      </c>
      <c r="B1528" t="s">
        <v>9708</v>
      </c>
      <c r="C1528" t="s">
        <v>53</v>
      </c>
      <c r="D1528" t="s">
        <v>9709</v>
      </c>
      <c r="E1528" t="s">
        <v>40</v>
      </c>
      <c r="F1528" t="str">
        <f t="shared" si="69"/>
        <v>Reduced yesterday</v>
      </c>
      <c r="G1528" s="2" t="str">
        <f t="shared" si="70"/>
        <v>Reduced 19/05/2020</v>
      </c>
      <c r="H1528" s="3" t="b">
        <f t="shared" si="71"/>
        <v>1</v>
      </c>
    </row>
    <row r="1529" spans="1:8" x14ac:dyDescent="0.2">
      <c r="A1529" t="s">
        <v>9712</v>
      </c>
      <c r="B1529" t="s">
        <v>9722</v>
      </c>
      <c r="C1529" t="s">
        <v>82</v>
      </c>
      <c r="D1529" t="s">
        <v>9723</v>
      </c>
      <c r="E1529" t="s">
        <v>40</v>
      </c>
      <c r="F1529" t="str">
        <f t="shared" si="69"/>
        <v>Reduced yesterday</v>
      </c>
      <c r="G1529" s="2" t="str">
        <f t="shared" si="70"/>
        <v>Reduced 19/05/2020</v>
      </c>
      <c r="H1529" s="3" t="b">
        <f t="shared" si="71"/>
        <v>1</v>
      </c>
    </row>
    <row r="1530" spans="1:8" x14ac:dyDescent="0.2">
      <c r="A1530" t="s">
        <v>9712</v>
      </c>
      <c r="B1530" t="s">
        <v>9724</v>
      </c>
      <c r="C1530" t="s">
        <v>100</v>
      </c>
      <c r="D1530" t="s">
        <v>9725</v>
      </c>
      <c r="E1530" t="s">
        <v>40</v>
      </c>
      <c r="F1530" t="str">
        <f t="shared" si="69"/>
        <v>Reduced yesterday</v>
      </c>
      <c r="G1530" s="2" t="str">
        <f t="shared" si="70"/>
        <v>Reduced 19/05/2020</v>
      </c>
      <c r="H1530" s="3" t="b">
        <f t="shared" si="71"/>
        <v>1</v>
      </c>
    </row>
    <row r="1531" spans="1:8" x14ac:dyDescent="0.2">
      <c r="A1531" t="s">
        <v>9712</v>
      </c>
      <c r="B1531" t="s">
        <v>9726</v>
      </c>
      <c r="C1531" t="s">
        <v>363</v>
      </c>
      <c r="D1531" t="s">
        <v>9727</v>
      </c>
      <c r="E1531" t="s">
        <v>40</v>
      </c>
      <c r="F1531" t="str">
        <f t="shared" si="69"/>
        <v>Reduced yesterday</v>
      </c>
      <c r="G1531" s="2" t="str">
        <f t="shared" si="70"/>
        <v>Reduced 19/05/2020</v>
      </c>
      <c r="H1531" s="3" t="b">
        <f t="shared" si="71"/>
        <v>1</v>
      </c>
    </row>
    <row r="1532" spans="1:8" x14ac:dyDescent="0.2">
      <c r="A1532" t="s">
        <v>9712</v>
      </c>
      <c r="B1532" t="s">
        <v>9742</v>
      </c>
      <c r="C1532" t="s">
        <v>82</v>
      </c>
      <c r="D1532" t="s">
        <v>9743</v>
      </c>
      <c r="E1532" t="s">
        <v>40</v>
      </c>
      <c r="F1532" t="str">
        <f t="shared" si="69"/>
        <v>Reduced yesterday</v>
      </c>
      <c r="G1532" s="2" t="str">
        <f t="shared" si="70"/>
        <v>Reduced 19/05/2020</v>
      </c>
      <c r="H1532" s="3" t="b">
        <f t="shared" si="71"/>
        <v>1</v>
      </c>
    </row>
    <row r="1533" spans="1:8" x14ac:dyDescent="0.2">
      <c r="A1533" t="s">
        <v>9712</v>
      </c>
      <c r="B1533" t="s">
        <v>9756</v>
      </c>
      <c r="C1533" t="s">
        <v>7</v>
      </c>
      <c r="D1533" t="s">
        <v>9757</v>
      </c>
      <c r="E1533" t="s">
        <v>40</v>
      </c>
      <c r="F1533" t="str">
        <f t="shared" si="69"/>
        <v>Reduced yesterday</v>
      </c>
      <c r="G1533" s="2" t="str">
        <f t="shared" si="70"/>
        <v>Reduced 19/05/2020</v>
      </c>
      <c r="H1533" s="3" t="b">
        <f t="shared" si="71"/>
        <v>1</v>
      </c>
    </row>
    <row r="1534" spans="1:8" x14ac:dyDescent="0.2">
      <c r="A1534" t="s">
        <v>9758</v>
      </c>
      <c r="B1534" t="s">
        <v>9771</v>
      </c>
      <c r="C1534" t="s">
        <v>19</v>
      </c>
      <c r="D1534" t="s">
        <v>9772</v>
      </c>
      <c r="E1534" t="s">
        <v>40</v>
      </c>
      <c r="F1534" t="str">
        <f t="shared" si="69"/>
        <v>Reduced yesterday</v>
      </c>
      <c r="G1534" s="2" t="str">
        <f t="shared" si="70"/>
        <v>Reduced 19/05/2020</v>
      </c>
      <c r="H1534" s="3" t="b">
        <f t="shared" si="71"/>
        <v>1</v>
      </c>
    </row>
    <row r="1535" spans="1:8" x14ac:dyDescent="0.2">
      <c r="A1535" t="s">
        <v>9758</v>
      </c>
      <c r="B1535" t="s">
        <v>9777</v>
      </c>
      <c r="C1535" t="s">
        <v>7</v>
      </c>
      <c r="D1535" t="s">
        <v>9778</v>
      </c>
      <c r="E1535" t="s">
        <v>40</v>
      </c>
      <c r="F1535" t="str">
        <f t="shared" si="69"/>
        <v>Reduced yesterday</v>
      </c>
      <c r="G1535" s="2" t="str">
        <f t="shared" si="70"/>
        <v>Reduced 19/05/2020</v>
      </c>
      <c r="H1535" s="3" t="b">
        <f t="shared" si="71"/>
        <v>1</v>
      </c>
    </row>
    <row r="1536" spans="1:8" x14ac:dyDescent="0.2">
      <c r="A1536" t="s">
        <v>9758</v>
      </c>
      <c r="B1536" t="s">
        <v>9779</v>
      </c>
      <c r="C1536" t="s">
        <v>23</v>
      </c>
      <c r="D1536" t="s">
        <v>9780</v>
      </c>
      <c r="E1536" t="s">
        <v>40</v>
      </c>
      <c r="F1536" t="str">
        <f t="shared" si="69"/>
        <v>Reduced yesterday</v>
      </c>
      <c r="G1536" s="2" t="str">
        <f t="shared" si="70"/>
        <v>Reduced 19/05/2020</v>
      </c>
      <c r="H1536" s="3" t="b">
        <f t="shared" si="71"/>
        <v>1</v>
      </c>
    </row>
    <row r="1537" spans="1:8" x14ac:dyDescent="0.2">
      <c r="A1537" t="s">
        <v>9758</v>
      </c>
      <c r="B1537" t="s">
        <v>9781</v>
      </c>
      <c r="C1537" t="s">
        <v>23</v>
      </c>
      <c r="D1537" t="s">
        <v>9782</v>
      </c>
      <c r="E1537" t="s">
        <v>40</v>
      </c>
      <c r="F1537" t="str">
        <f t="shared" si="69"/>
        <v>Reduced yesterday</v>
      </c>
      <c r="G1537" s="2" t="str">
        <f t="shared" si="70"/>
        <v>Reduced 19/05/2020</v>
      </c>
      <c r="H1537" s="3" t="b">
        <f t="shared" si="71"/>
        <v>1</v>
      </c>
    </row>
    <row r="1538" spans="1:8" x14ac:dyDescent="0.2">
      <c r="A1538" t="s">
        <v>9758</v>
      </c>
      <c r="B1538" t="s">
        <v>9783</v>
      </c>
      <c r="C1538" t="s">
        <v>159</v>
      </c>
      <c r="D1538" t="s">
        <v>9784</v>
      </c>
      <c r="E1538" t="s">
        <v>40</v>
      </c>
      <c r="F1538" t="str">
        <f t="shared" ref="F1538:F1601" si="72">SUBSTITUTE(SUBSTITUTE(E1538,"Added ",""),"on ","")</f>
        <v>Reduced yesterday</v>
      </c>
      <c r="G1538" s="2" t="str">
        <f t="shared" si="70"/>
        <v>Reduced 19/05/2020</v>
      </c>
      <c r="H1538" s="3" t="b">
        <f t="shared" si="71"/>
        <v>1</v>
      </c>
    </row>
    <row r="1539" spans="1:8" x14ac:dyDescent="0.2">
      <c r="A1539" t="s">
        <v>9758</v>
      </c>
      <c r="B1539" t="s">
        <v>9788</v>
      </c>
      <c r="C1539" t="s">
        <v>26</v>
      </c>
      <c r="D1539" t="s">
        <v>9789</v>
      </c>
      <c r="E1539" t="s">
        <v>40</v>
      </c>
      <c r="F1539" t="str">
        <f t="shared" si="72"/>
        <v>Reduced yesterday</v>
      </c>
      <c r="G1539" s="2" t="str">
        <f t="shared" ref="G1539:G1602" si="73">SUBSTITUTE(SUBSTITUTE(F1539,"yesterday","19/05/2020"),"today","20/05/2020")</f>
        <v>Reduced 19/05/2020</v>
      </c>
      <c r="H1539" s="3" t="b">
        <f t="shared" ref="H1539:H1602" si="74">COUNTIF(G1539,"*reduced*")&gt;0</f>
        <v>1</v>
      </c>
    </row>
    <row r="1540" spans="1:8" x14ac:dyDescent="0.2">
      <c r="A1540" t="s">
        <v>9909</v>
      </c>
      <c r="B1540" t="s">
        <v>9783</v>
      </c>
      <c r="C1540" t="s">
        <v>159</v>
      </c>
      <c r="D1540" t="s">
        <v>9784</v>
      </c>
      <c r="E1540" t="s">
        <v>40</v>
      </c>
      <c r="F1540" t="str">
        <f t="shared" si="72"/>
        <v>Reduced yesterday</v>
      </c>
      <c r="G1540" s="2" t="str">
        <f t="shared" si="73"/>
        <v>Reduced 19/05/2020</v>
      </c>
      <c r="H1540" s="3" t="b">
        <f t="shared" si="74"/>
        <v>1</v>
      </c>
    </row>
    <row r="1541" spans="1:8" x14ac:dyDescent="0.2">
      <c r="A1541" t="s">
        <v>9946</v>
      </c>
      <c r="B1541" t="s">
        <v>9968</v>
      </c>
      <c r="C1541" t="s">
        <v>45</v>
      </c>
      <c r="D1541" t="s">
        <v>9969</v>
      </c>
      <c r="E1541" t="s">
        <v>40</v>
      </c>
      <c r="F1541" t="str">
        <f t="shared" si="72"/>
        <v>Reduced yesterday</v>
      </c>
      <c r="G1541" s="2" t="str">
        <f t="shared" si="73"/>
        <v>Reduced 19/05/2020</v>
      </c>
      <c r="H1541" s="3" t="b">
        <f t="shared" si="74"/>
        <v>1</v>
      </c>
    </row>
    <row r="1542" spans="1:8" x14ac:dyDescent="0.2">
      <c r="A1542" t="s">
        <v>9946</v>
      </c>
      <c r="B1542" t="s">
        <v>9978</v>
      </c>
      <c r="C1542" t="s">
        <v>23</v>
      </c>
      <c r="D1542" t="s">
        <v>9979</v>
      </c>
      <c r="E1542" t="s">
        <v>40</v>
      </c>
      <c r="F1542" t="str">
        <f t="shared" si="72"/>
        <v>Reduced yesterday</v>
      </c>
      <c r="G1542" s="2" t="str">
        <f t="shared" si="73"/>
        <v>Reduced 19/05/2020</v>
      </c>
      <c r="H1542" s="3" t="b">
        <f t="shared" si="74"/>
        <v>1</v>
      </c>
    </row>
    <row r="1543" spans="1:8" x14ac:dyDescent="0.2">
      <c r="A1543" t="s">
        <v>9946</v>
      </c>
      <c r="B1543" t="s">
        <v>9984</v>
      </c>
      <c r="C1543" t="s">
        <v>38</v>
      </c>
      <c r="D1543" t="s">
        <v>9985</v>
      </c>
      <c r="E1543" t="s">
        <v>40</v>
      </c>
      <c r="F1543" t="str">
        <f t="shared" si="72"/>
        <v>Reduced yesterday</v>
      </c>
      <c r="G1543" s="2" t="str">
        <f t="shared" si="73"/>
        <v>Reduced 19/05/2020</v>
      </c>
      <c r="H1543" s="3" t="b">
        <f t="shared" si="74"/>
        <v>1</v>
      </c>
    </row>
    <row r="1544" spans="1:8" x14ac:dyDescent="0.2">
      <c r="A1544" t="s">
        <v>10151</v>
      </c>
      <c r="B1544" t="s">
        <v>10162</v>
      </c>
      <c r="C1544" t="s">
        <v>32</v>
      </c>
      <c r="D1544" t="s">
        <v>10163</v>
      </c>
      <c r="E1544" t="s">
        <v>40</v>
      </c>
      <c r="F1544" t="str">
        <f t="shared" si="72"/>
        <v>Reduced yesterday</v>
      </c>
      <c r="G1544" s="2" t="str">
        <f t="shared" si="73"/>
        <v>Reduced 19/05/2020</v>
      </c>
      <c r="H1544" s="3" t="b">
        <f t="shared" si="74"/>
        <v>1</v>
      </c>
    </row>
    <row r="1545" spans="1:8" x14ac:dyDescent="0.2">
      <c r="A1545" t="s">
        <v>10151</v>
      </c>
      <c r="B1545" t="s">
        <v>10168</v>
      </c>
      <c r="C1545" t="s">
        <v>348</v>
      </c>
      <c r="D1545" t="s">
        <v>10169</v>
      </c>
      <c r="E1545" t="s">
        <v>40</v>
      </c>
      <c r="F1545" t="str">
        <f t="shared" si="72"/>
        <v>Reduced yesterday</v>
      </c>
      <c r="G1545" s="2" t="str">
        <f t="shared" si="73"/>
        <v>Reduced 19/05/2020</v>
      </c>
      <c r="H1545" s="3" t="b">
        <f t="shared" si="74"/>
        <v>1</v>
      </c>
    </row>
    <row r="1546" spans="1:8" x14ac:dyDescent="0.2">
      <c r="A1546" t="s">
        <v>10151</v>
      </c>
      <c r="B1546" t="s">
        <v>10172</v>
      </c>
      <c r="C1546" t="s">
        <v>38</v>
      </c>
      <c r="D1546" t="s">
        <v>10173</v>
      </c>
      <c r="E1546" t="s">
        <v>40</v>
      </c>
      <c r="F1546" t="str">
        <f t="shared" si="72"/>
        <v>Reduced yesterday</v>
      </c>
      <c r="G1546" s="2" t="str">
        <f t="shared" si="73"/>
        <v>Reduced 19/05/2020</v>
      </c>
      <c r="H1546" s="3" t="b">
        <f t="shared" si="74"/>
        <v>1</v>
      </c>
    </row>
    <row r="1547" spans="1:8" x14ac:dyDescent="0.2">
      <c r="A1547" t="s">
        <v>10151</v>
      </c>
      <c r="B1547" t="s">
        <v>10176</v>
      </c>
      <c r="C1547" t="s">
        <v>122</v>
      </c>
      <c r="D1547" t="s">
        <v>10177</v>
      </c>
      <c r="E1547" t="s">
        <v>40</v>
      </c>
      <c r="F1547" t="str">
        <f t="shared" si="72"/>
        <v>Reduced yesterday</v>
      </c>
      <c r="G1547" s="2" t="str">
        <f t="shared" si="73"/>
        <v>Reduced 19/05/2020</v>
      </c>
      <c r="H1547" s="3" t="b">
        <f t="shared" si="74"/>
        <v>1</v>
      </c>
    </row>
    <row r="1548" spans="1:8" x14ac:dyDescent="0.2">
      <c r="A1548" t="s">
        <v>10151</v>
      </c>
      <c r="B1548" t="s">
        <v>10178</v>
      </c>
      <c r="C1548" t="s">
        <v>224</v>
      </c>
      <c r="D1548" t="s">
        <v>10179</v>
      </c>
      <c r="E1548" t="s">
        <v>40</v>
      </c>
      <c r="F1548" t="str">
        <f t="shared" si="72"/>
        <v>Reduced yesterday</v>
      </c>
      <c r="G1548" s="2" t="str">
        <f t="shared" si="73"/>
        <v>Reduced 19/05/2020</v>
      </c>
      <c r="H1548" s="3" t="b">
        <f t="shared" si="74"/>
        <v>1</v>
      </c>
    </row>
    <row r="1549" spans="1:8" x14ac:dyDescent="0.2">
      <c r="A1549" t="s">
        <v>10151</v>
      </c>
      <c r="B1549" t="s">
        <v>10180</v>
      </c>
      <c r="C1549" t="s">
        <v>224</v>
      </c>
      <c r="D1549" t="s">
        <v>10181</v>
      </c>
      <c r="E1549" t="s">
        <v>40</v>
      </c>
      <c r="F1549" t="str">
        <f t="shared" si="72"/>
        <v>Reduced yesterday</v>
      </c>
      <c r="G1549" s="2" t="str">
        <f t="shared" si="73"/>
        <v>Reduced 19/05/2020</v>
      </c>
      <c r="H1549" s="3" t="b">
        <f t="shared" si="74"/>
        <v>1</v>
      </c>
    </row>
    <row r="1550" spans="1:8" x14ac:dyDescent="0.2">
      <c r="A1550" t="s">
        <v>10348</v>
      </c>
      <c r="B1550" t="s">
        <v>10353</v>
      </c>
      <c r="C1550" t="s">
        <v>35</v>
      </c>
      <c r="D1550" t="s">
        <v>10354</v>
      </c>
      <c r="E1550" t="s">
        <v>40</v>
      </c>
      <c r="F1550" t="str">
        <f t="shared" si="72"/>
        <v>Reduced yesterday</v>
      </c>
      <c r="G1550" s="2" t="str">
        <f t="shared" si="73"/>
        <v>Reduced 19/05/2020</v>
      </c>
      <c r="H1550" s="3" t="b">
        <f t="shared" si="74"/>
        <v>1</v>
      </c>
    </row>
    <row r="1551" spans="1:8" x14ac:dyDescent="0.2">
      <c r="A1551" t="s">
        <v>10544</v>
      </c>
      <c r="B1551" t="s">
        <v>10562</v>
      </c>
      <c r="C1551" t="s">
        <v>53</v>
      </c>
      <c r="D1551" t="s">
        <v>10563</v>
      </c>
      <c r="E1551" t="s">
        <v>40</v>
      </c>
      <c r="F1551" t="str">
        <f t="shared" si="72"/>
        <v>Reduced yesterday</v>
      </c>
      <c r="G1551" s="2" t="str">
        <f t="shared" si="73"/>
        <v>Reduced 19/05/2020</v>
      </c>
      <c r="H1551" s="3" t="b">
        <f t="shared" si="74"/>
        <v>1</v>
      </c>
    </row>
    <row r="1552" spans="1:8" x14ac:dyDescent="0.2">
      <c r="A1552" t="s">
        <v>10544</v>
      </c>
      <c r="B1552" t="s">
        <v>10568</v>
      </c>
      <c r="C1552" t="s">
        <v>103</v>
      </c>
      <c r="D1552" t="s">
        <v>10569</v>
      </c>
      <c r="E1552" t="s">
        <v>40</v>
      </c>
      <c r="F1552" t="str">
        <f t="shared" si="72"/>
        <v>Reduced yesterday</v>
      </c>
      <c r="G1552" s="2" t="str">
        <f t="shared" si="73"/>
        <v>Reduced 19/05/2020</v>
      </c>
      <c r="H1552" s="3" t="b">
        <f t="shared" si="74"/>
        <v>1</v>
      </c>
    </row>
    <row r="1553" spans="1:8" x14ac:dyDescent="0.2">
      <c r="A1553" t="s">
        <v>10728</v>
      </c>
      <c r="B1553" t="s">
        <v>10777</v>
      </c>
      <c r="C1553" t="s">
        <v>45</v>
      </c>
      <c r="D1553" t="s">
        <v>10778</v>
      </c>
      <c r="E1553" t="s">
        <v>40</v>
      </c>
      <c r="F1553" t="str">
        <f t="shared" si="72"/>
        <v>Reduced yesterday</v>
      </c>
      <c r="G1553" s="2" t="str">
        <f t="shared" si="73"/>
        <v>Reduced 19/05/2020</v>
      </c>
      <c r="H1553" s="3" t="b">
        <f t="shared" si="74"/>
        <v>1</v>
      </c>
    </row>
    <row r="1554" spans="1:8" x14ac:dyDescent="0.2">
      <c r="A1554" t="s">
        <v>10930</v>
      </c>
      <c r="B1554" t="s">
        <v>10946</v>
      </c>
      <c r="C1554" t="s">
        <v>50</v>
      </c>
      <c r="D1554" t="s">
        <v>10947</v>
      </c>
      <c r="E1554" t="s">
        <v>40</v>
      </c>
      <c r="F1554" t="str">
        <f t="shared" si="72"/>
        <v>Reduced yesterday</v>
      </c>
      <c r="G1554" s="2" t="str">
        <f t="shared" si="73"/>
        <v>Reduced 19/05/2020</v>
      </c>
      <c r="H1554" s="3" t="b">
        <f t="shared" si="74"/>
        <v>1</v>
      </c>
    </row>
    <row r="1555" spans="1:8" x14ac:dyDescent="0.2">
      <c r="A1555" t="s">
        <v>10930</v>
      </c>
      <c r="B1555" t="s">
        <v>10964</v>
      </c>
      <c r="C1555" t="s">
        <v>23</v>
      </c>
      <c r="D1555" t="s">
        <v>10965</v>
      </c>
      <c r="E1555" t="s">
        <v>40</v>
      </c>
      <c r="F1555" t="str">
        <f t="shared" si="72"/>
        <v>Reduced yesterday</v>
      </c>
      <c r="G1555" s="2" t="str">
        <f t="shared" si="73"/>
        <v>Reduced 19/05/2020</v>
      </c>
      <c r="H1555" s="3" t="b">
        <f t="shared" si="74"/>
        <v>1</v>
      </c>
    </row>
    <row r="1556" spans="1:8" x14ac:dyDescent="0.2">
      <c r="A1556" t="s">
        <v>10930</v>
      </c>
      <c r="B1556" t="s">
        <v>10974</v>
      </c>
      <c r="C1556" t="s">
        <v>32</v>
      </c>
      <c r="D1556" t="s">
        <v>10975</v>
      </c>
      <c r="E1556" t="s">
        <v>40</v>
      </c>
      <c r="F1556" t="str">
        <f t="shared" si="72"/>
        <v>Reduced yesterday</v>
      </c>
      <c r="G1556" s="2" t="str">
        <f t="shared" si="73"/>
        <v>Reduced 19/05/2020</v>
      </c>
      <c r="H1556" s="3" t="b">
        <f t="shared" si="74"/>
        <v>1</v>
      </c>
    </row>
    <row r="1557" spans="1:8" x14ac:dyDescent="0.2">
      <c r="A1557" t="s">
        <v>10982</v>
      </c>
      <c r="B1557" t="s">
        <v>10991</v>
      </c>
      <c r="C1557" t="s">
        <v>224</v>
      </c>
      <c r="D1557" t="s">
        <v>10992</v>
      </c>
      <c r="E1557" t="s">
        <v>40</v>
      </c>
      <c r="F1557" t="str">
        <f t="shared" si="72"/>
        <v>Reduced yesterday</v>
      </c>
      <c r="G1557" s="2" t="str">
        <f t="shared" si="73"/>
        <v>Reduced 19/05/2020</v>
      </c>
      <c r="H1557" s="3" t="b">
        <f t="shared" si="74"/>
        <v>1</v>
      </c>
    </row>
    <row r="1558" spans="1:8" x14ac:dyDescent="0.2">
      <c r="A1558" t="s">
        <v>10982</v>
      </c>
      <c r="B1558" t="s">
        <v>10993</v>
      </c>
      <c r="C1558" t="s">
        <v>38</v>
      </c>
      <c r="D1558" t="s">
        <v>10994</v>
      </c>
      <c r="E1558" t="s">
        <v>40</v>
      </c>
      <c r="F1558" t="str">
        <f t="shared" si="72"/>
        <v>Reduced yesterday</v>
      </c>
      <c r="G1558" s="2" t="str">
        <f t="shared" si="73"/>
        <v>Reduced 19/05/2020</v>
      </c>
      <c r="H1558" s="3" t="b">
        <f t="shared" si="74"/>
        <v>1</v>
      </c>
    </row>
    <row r="1559" spans="1:8" x14ac:dyDescent="0.2">
      <c r="A1559" t="s">
        <v>10982</v>
      </c>
      <c r="B1559" t="s">
        <v>10995</v>
      </c>
      <c r="C1559" t="s">
        <v>290</v>
      </c>
      <c r="D1559" t="s">
        <v>10996</v>
      </c>
      <c r="E1559" t="s">
        <v>40</v>
      </c>
      <c r="F1559" t="str">
        <f t="shared" si="72"/>
        <v>Reduced yesterday</v>
      </c>
      <c r="G1559" s="2" t="str">
        <f t="shared" si="73"/>
        <v>Reduced 19/05/2020</v>
      </c>
      <c r="H1559" s="3" t="b">
        <f t="shared" si="74"/>
        <v>1</v>
      </c>
    </row>
    <row r="1560" spans="1:8" x14ac:dyDescent="0.2">
      <c r="A1560" t="s">
        <v>10982</v>
      </c>
      <c r="B1560" t="s">
        <v>11005</v>
      </c>
      <c r="C1560" t="s">
        <v>19</v>
      </c>
      <c r="D1560" t="s">
        <v>11006</v>
      </c>
      <c r="E1560" t="s">
        <v>40</v>
      </c>
      <c r="F1560" t="str">
        <f t="shared" si="72"/>
        <v>Reduced yesterday</v>
      </c>
      <c r="G1560" s="2" t="str">
        <f t="shared" si="73"/>
        <v>Reduced 19/05/2020</v>
      </c>
      <c r="H1560" s="3" t="b">
        <f t="shared" si="74"/>
        <v>1</v>
      </c>
    </row>
    <row r="1561" spans="1:8" x14ac:dyDescent="0.2">
      <c r="A1561" t="s">
        <v>11133</v>
      </c>
      <c r="B1561" t="s">
        <v>11142</v>
      </c>
      <c r="C1561" t="s">
        <v>159</v>
      </c>
      <c r="D1561" t="s">
        <v>11143</v>
      </c>
      <c r="E1561" t="s">
        <v>40</v>
      </c>
      <c r="F1561" t="str">
        <f t="shared" si="72"/>
        <v>Reduced yesterday</v>
      </c>
      <c r="G1561" s="2" t="str">
        <f t="shared" si="73"/>
        <v>Reduced 19/05/2020</v>
      </c>
      <c r="H1561" s="3" t="b">
        <f t="shared" si="74"/>
        <v>1</v>
      </c>
    </row>
    <row r="1562" spans="1:8" x14ac:dyDescent="0.2">
      <c r="A1562" t="s">
        <v>11133</v>
      </c>
      <c r="B1562" t="s">
        <v>11144</v>
      </c>
      <c r="C1562" t="s">
        <v>290</v>
      </c>
      <c r="D1562" t="s">
        <v>11145</v>
      </c>
      <c r="E1562" t="s">
        <v>40</v>
      </c>
      <c r="F1562" t="str">
        <f t="shared" si="72"/>
        <v>Reduced yesterday</v>
      </c>
      <c r="G1562" s="2" t="str">
        <f t="shared" si="73"/>
        <v>Reduced 19/05/2020</v>
      </c>
      <c r="H1562" s="3" t="b">
        <f t="shared" si="74"/>
        <v>1</v>
      </c>
    </row>
    <row r="1563" spans="1:8" x14ac:dyDescent="0.2">
      <c r="A1563" t="s">
        <v>11133</v>
      </c>
      <c r="B1563" t="s">
        <v>11150</v>
      </c>
      <c r="C1563" t="s">
        <v>23</v>
      </c>
      <c r="D1563" t="s">
        <v>11151</v>
      </c>
      <c r="E1563" t="s">
        <v>40</v>
      </c>
      <c r="F1563" t="str">
        <f t="shared" si="72"/>
        <v>Reduced yesterday</v>
      </c>
      <c r="G1563" s="2" t="str">
        <f t="shared" si="73"/>
        <v>Reduced 19/05/2020</v>
      </c>
      <c r="H1563" s="3" t="b">
        <f t="shared" si="74"/>
        <v>1</v>
      </c>
    </row>
    <row r="1564" spans="1:8" x14ac:dyDescent="0.2">
      <c r="A1564" t="s">
        <v>11133</v>
      </c>
      <c r="B1564" t="s">
        <v>11156</v>
      </c>
      <c r="C1564" t="s">
        <v>11157</v>
      </c>
      <c r="D1564" t="s">
        <v>11158</v>
      </c>
      <c r="E1564" t="s">
        <v>40</v>
      </c>
      <c r="F1564" t="str">
        <f t="shared" si="72"/>
        <v>Reduced yesterday</v>
      </c>
      <c r="G1564" s="2" t="str">
        <f t="shared" si="73"/>
        <v>Reduced 19/05/2020</v>
      </c>
      <c r="H1564" s="3" t="b">
        <f t="shared" si="74"/>
        <v>1</v>
      </c>
    </row>
    <row r="1565" spans="1:8" x14ac:dyDescent="0.2">
      <c r="A1565" t="s">
        <v>11133</v>
      </c>
      <c r="B1565" t="s">
        <v>11159</v>
      </c>
      <c r="C1565" t="s">
        <v>159</v>
      </c>
      <c r="D1565" t="s">
        <v>11160</v>
      </c>
      <c r="E1565" t="s">
        <v>40</v>
      </c>
      <c r="F1565" t="str">
        <f t="shared" si="72"/>
        <v>Reduced yesterday</v>
      </c>
      <c r="G1565" s="2" t="str">
        <f t="shared" si="73"/>
        <v>Reduced 19/05/2020</v>
      </c>
      <c r="H1565" s="3" t="b">
        <f t="shared" si="74"/>
        <v>1</v>
      </c>
    </row>
    <row r="1566" spans="1:8" x14ac:dyDescent="0.2">
      <c r="A1566" t="s">
        <v>11133</v>
      </c>
      <c r="B1566" t="s">
        <v>11171</v>
      </c>
      <c r="C1566" t="s">
        <v>7</v>
      </c>
      <c r="D1566" t="s">
        <v>11160</v>
      </c>
      <c r="E1566" t="s">
        <v>40</v>
      </c>
      <c r="F1566" t="str">
        <f t="shared" si="72"/>
        <v>Reduced yesterday</v>
      </c>
      <c r="G1566" s="2" t="str">
        <f t="shared" si="73"/>
        <v>Reduced 19/05/2020</v>
      </c>
      <c r="H1566" s="3" t="b">
        <f t="shared" si="74"/>
        <v>1</v>
      </c>
    </row>
    <row r="1567" spans="1:8" x14ac:dyDescent="0.2">
      <c r="A1567" t="s">
        <v>11329</v>
      </c>
      <c r="B1567" t="s">
        <v>11359</v>
      </c>
      <c r="C1567" t="s">
        <v>19</v>
      </c>
      <c r="D1567" t="s">
        <v>11360</v>
      </c>
      <c r="E1567" t="s">
        <v>40</v>
      </c>
      <c r="F1567" t="str">
        <f t="shared" si="72"/>
        <v>Reduced yesterday</v>
      </c>
      <c r="G1567" s="2" t="str">
        <f t="shared" si="73"/>
        <v>Reduced 19/05/2020</v>
      </c>
      <c r="H1567" s="3" t="b">
        <f t="shared" si="74"/>
        <v>1</v>
      </c>
    </row>
    <row r="1568" spans="1:8" x14ac:dyDescent="0.2">
      <c r="A1568" t="s">
        <v>11329</v>
      </c>
      <c r="B1568" t="s">
        <v>11363</v>
      </c>
      <c r="C1568" t="s">
        <v>7</v>
      </c>
      <c r="D1568" t="s">
        <v>11364</v>
      </c>
      <c r="E1568" t="s">
        <v>40</v>
      </c>
      <c r="F1568" t="str">
        <f t="shared" si="72"/>
        <v>Reduced yesterday</v>
      </c>
      <c r="G1568" s="2" t="str">
        <f t="shared" si="73"/>
        <v>Reduced 19/05/2020</v>
      </c>
      <c r="H1568" s="3" t="b">
        <f t="shared" si="74"/>
        <v>1</v>
      </c>
    </row>
    <row r="1569" spans="1:8" x14ac:dyDescent="0.2">
      <c r="A1569" t="s">
        <v>11329</v>
      </c>
      <c r="B1569" t="s">
        <v>11377</v>
      </c>
      <c r="C1569" t="s">
        <v>23</v>
      </c>
      <c r="D1569" t="s">
        <v>11378</v>
      </c>
      <c r="E1569" t="s">
        <v>40</v>
      </c>
      <c r="F1569" t="str">
        <f t="shared" si="72"/>
        <v>Reduced yesterday</v>
      </c>
      <c r="G1569" s="2" t="str">
        <f t="shared" si="73"/>
        <v>Reduced 19/05/2020</v>
      </c>
      <c r="H1569" s="3" t="b">
        <f t="shared" si="74"/>
        <v>1</v>
      </c>
    </row>
    <row r="1570" spans="1:8" x14ac:dyDescent="0.2">
      <c r="A1570" t="s">
        <v>11381</v>
      </c>
      <c r="B1570" t="s">
        <v>11388</v>
      </c>
      <c r="C1570" t="s">
        <v>100</v>
      </c>
      <c r="D1570" t="s">
        <v>11389</v>
      </c>
      <c r="E1570" t="s">
        <v>40</v>
      </c>
      <c r="F1570" t="str">
        <f t="shared" si="72"/>
        <v>Reduced yesterday</v>
      </c>
      <c r="G1570" s="2" t="str">
        <f t="shared" si="73"/>
        <v>Reduced 19/05/2020</v>
      </c>
      <c r="H1570" s="3" t="b">
        <f t="shared" si="74"/>
        <v>1</v>
      </c>
    </row>
    <row r="1571" spans="1:8" x14ac:dyDescent="0.2">
      <c r="A1571" t="s">
        <v>11381</v>
      </c>
      <c r="B1571" t="s">
        <v>11390</v>
      </c>
      <c r="C1571" t="s">
        <v>166</v>
      </c>
      <c r="D1571" t="s">
        <v>11391</v>
      </c>
      <c r="E1571" t="s">
        <v>40</v>
      </c>
      <c r="F1571" t="str">
        <f t="shared" si="72"/>
        <v>Reduced yesterday</v>
      </c>
      <c r="G1571" s="2" t="str">
        <f t="shared" si="73"/>
        <v>Reduced 19/05/2020</v>
      </c>
      <c r="H1571" s="3" t="b">
        <f t="shared" si="74"/>
        <v>1</v>
      </c>
    </row>
    <row r="1572" spans="1:8" x14ac:dyDescent="0.2">
      <c r="A1572" t="s">
        <v>11381</v>
      </c>
      <c r="B1572" t="s">
        <v>11415</v>
      </c>
      <c r="C1572" t="s">
        <v>53</v>
      </c>
      <c r="D1572" t="s">
        <v>11416</v>
      </c>
      <c r="E1572" t="s">
        <v>40</v>
      </c>
      <c r="F1572" t="str">
        <f t="shared" si="72"/>
        <v>Reduced yesterday</v>
      </c>
      <c r="G1572" s="2" t="str">
        <f t="shared" si="73"/>
        <v>Reduced 19/05/2020</v>
      </c>
      <c r="H1572" s="3" t="b">
        <f t="shared" si="74"/>
        <v>1</v>
      </c>
    </row>
    <row r="1573" spans="1:8" x14ac:dyDescent="0.2">
      <c r="A1573" t="s">
        <v>11381</v>
      </c>
      <c r="B1573" t="s">
        <v>11421</v>
      </c>
      <c r="C1573" t="s">
        <v>82</v>
      </c>
      <c r="D1573" t="s">
        <v>11422</v>
      </c>
      <c r="E1573" t="s">
        <v>40</v>
      </c>
      <c r="F1573" t="str">
        <f t="shared" si="72"/>
        <v>Reduced yesterday</v>
      </c>
      <c r="G1573" s="2" t="str">
        <f t="shared" si="73"/>
        <v>Reduced 19/05/2020</v>
      </c>
      <c r="H1573" s="3" t="b">
        <f t="shared" si="74"/>
        <v>1</v>
      </c>
    </row>
    <row r="1574" spans="1:8" x14ac:dyDescent="0.2">
      <c r="A1574" t="s">
        <v>11381</v>
      </c>
      <c r="B1574" t="s">
        <v>11429</v>
      </c>
      <c r="C1574" t="s">
        <v>53</v>
      </c>
      <c r="D1574" t="s">
        <v>11430</v>
      </c>
      <c r="E1574" t="s">
        <v>40</v>
      </c>
      <c r="F1574" t="str">
        <f t="shared" si="72"/>
        <v>Reduced yesterday</v>
      </c>
      <c r="G1574" s="2" t="str">
        <f t="shared" si="73"/>
        <v>Reduced 19/05/2020</v>
      </c>
      <c r="H1574" s="3" t="b">
        <f t="shared" si="74"/>
        <v>1</v>
      </c>
    </row>
    <row r="1575" spans="1:8" x14ac:dyDescent="0.2">
      <c r="A1575" t="s">
        <v>11431</v>
      </c>
      <c r="B1575" t="s">
        <v>11434</v>
      </c>
      <c r="C1575" t="s">
        <v>32</v>
      </c>
      <c r="D1575" t="s">
        <v>11435</v>
      </c>
      <c r="E1575" t="s">
        <v>40</v>
      </c>
      <c r="F1575" t="str">
        <f t="shared" si="72"/>
        <v>Reduced yesterday</v>
      </c>
      <c r="G1575" s="2" t="str">
        <f t="shared" si="73"/>
        <v>Reduced 19/05/2020</v>
      </c>
      <c r="H1575" s="3" t="b">
        <f t="shared" si="74"/>
        <v>1</v>
      </c>
    </row>
    <row r="1576" spans="1:8" x14ac:dyDescent="0.2">
      <c r="A1576" t="s">
        <v>11532</v>
      </c>
      <c r="B1576" t="s">
        <v>11552</v>
      </c>
      <c r="C1576" t="s">
        <v>100</v>
      </c>
      <c r="D1576" t="s">
        <v>11553</v>
      </c>
      <c r="E1576" t="s">
        <v>40</v>
      </c>
      <c r="F1576" t="str">
        <f t="shared" si="72"/>
        <v>Reduced yesterday</v>
      </c>
      <c r="G1576" s="2" t="str">
        <f t="shared" si="73"/>
        <v>Reduced 19/05/2020</v>
      </c>
      <c r="H1576" s="3" t="b">
        <f t="shared" si="74"/>
        <v>1</v>
      </c>
    </row>
    <row r="1577" spans="1:8" x14ac:dyDescent="0.2">
      <c r="A1577" t="s">
        <v>11532</v>
      </c>
      <c r="B1577" t="s">
        <v>11562</v>
      </c>
      <c r="C1577" t="s">
        <v>32</v>
      </c>
      <c r="D1577" t="s">
        <v>11563</v>
      </c>
      <c r="E1577" t="s">
        <v>40</v>
      </c>
      <c r="F1577" t="str">
        <f t="shared" si="72"/>
        <v>Reduced yesterday</v>
      </c>
      <c r="G1577" s="2" t="str">
        <f t="shared" si="73"/>
        <v>Reduced 19/05/2020</v>
      </c>
      <c r="H1577" s="3" t="b">
        <f t="shared" si="74"/>
        <v>1</v>
      </c>
    </row>
    <row r="1578" spans="1:8" x14ac:dyDescent="0.2">
      <c r="A1578" t="s">
        <v>11532</v>
      </c>
      <c r="B1578" t="s">
        <v>11564</v>
      </c>
      <c r="C1578" t="s">
        <v>159</v>
      </c>
      <c r="D1578" t="s">
        <v>11565</v>
      </c>
      <c r="E1578" t="s">
        <v>40</v>
      </c>
      <c r="F1578" t="str">
        <f t="shared" si="72"/>
        <v>Reduced yesterday</v>
      </c>
      <c r="G1578" s="2" t="str">
        <f t="shared" si="73"/>
        <v>Reduced 19/05/2020</v>
      </c>
      <c r="H1578" s="3" t="b">
        <f t="shared" si="74"/>
        <v>1</v>
      </c>
    </row>
    <row r="1579" spans="1:8" x14ac:dyDescent="0.2">
      <c r="A1579" t="s">
        <v>11733</v>
      </c>
      <c r="B1579" t="s">
        <v>11737</v>
      </c>
      <c r="C1579" t="s">
        <v>130</v>
      </c>
      <c r="D1579" t="s">
        <v>11738</v>
      </c>
      <c r="E1579" t="s">
        <v>40</v>
      </c>
      <c r="F1579" t="str">
        <f t="shared" si="72"/>
        <v>Reduced yesterday</v>
      </c>
      <c r="G1579" s="2" t="str">
        <f t="shared" si="73"/>
        <v>Reduced 19/05/2020</v>
      </c>
      <c r="H1579" s="3" t="b">
        <f t="shared" si="74"/>
        <v>1</v>
      </c>
    </row>
    <row r="1580" spans="1:8" x14ac:dyDescent="0.2">
      <c r="A1580" t="s">
        <v>11733</v>
      </c>
      <c r="B1580" t="s">
        <v>11739</v>
      </c>
      <c r="C1580" t="s">
        <v>576</v>
      </c>
      <c r="D1580" t="s">
        <v>11740</v>
      </c>
      <c r="E1580" t="s">
        <v>40</v>
      </c>
      <c r="F1580" t="str">
        <f t="shared" si="72"/>
        <v>Reduced yesterday</v>
      </c>
      <c r="G1580" s="2" t="str">
        <f t="shared" si="73"/>
        <v>Reduced 19/05/2020</v>
      </c>
      <c r="H1580" s="3" t="b">
        <f t="shared" si="74"/>
        <v>1</v>
      </c>
    </row>
    <row r="1581" spans="1:8" x14ac:dyDescent="0.2">
      <c r="A1581" t="s">
        <v>11733</v>
      </c>
      <c r="B1581" t="s">
        <v>11743</v>
      </c>
      <c r="C1581" t="s">
        <v>32</v>
      </c>
      <c r="D1581" t="s">
        <v>11742</v>
      </c>
      <c r="E1581" t="s">
        <v>40</v>
      </c>
      <c r="F1581" t="str">
        <f t="shared" si="72"/>
        <v>Reduced yesterday</v>
      </c>
      <c r="G1581" s="2" t="str">
        <f t="shared" si="73"/>
        <v>Reduced 19/05/2020</v>
      </c>
      <c r="H1581" s="3" t="b">
        <f t="shared" si="74"/>
        <v>1</v>
      </c>
    </row>
    <row r="1582" spans="1:8" x14ac:dyDescent="0.2">
      <c r="A1582" t="s">
        <v>11733</v>
      </c>
      <c r="B1582" t="s">
        <v>11744</v>
      </c>
      <c r="C1582" t="s">
        <v>303</v>
      </c>
      <c r="D1582" t="s">
        <v>11742</v>
      </c>
      <c r="E1582" t="s">
        <v>40</v>
      </c>
      <c r="F1582" t="str">
        <f t="shared" si="72"/>
        <v>Reduced yesterday</v>
      </c>
      <c r="G1582" s="2" t="str">
        <f t="shared" si="73"/>
        <v>Reduced 19/05/2020</v>
      </c>
      <c r="H1582" s="3" t="b">
        <f t="shared" si="74"/>
        <v>1</v>
      </c>
    </row>
    <row r="1583" spans="1:8" x14ac:dyDescent="0.2">
      <c r="A1583" t="s">
        <v>11733</v>
      </c>
      <c r="B1583" t="s">
        <v>11745</v>
      </c>
      <c r="C1583" t="s">
        <v>32</v>
      </c>
      <c r="D1583" t="s">
        <v>11742</v>
      </c>
      <c r="E1583" t="s">
        <v>40</v>
      </c>
      <c r="F1583" t="str">
        <f t="shared" si="72"/>
        <v>Reduced yesterday</v>
      </c>
      <c r="G1583" s="2" t="str">
        <f t="shared" si="73"/>
        <v>Reduced 19/05/2020</v>
      </c>
      <c r="H1583" s="3" t="b">
        <f t="shared" si="74"/>
        <v>1</v>
      </c>
    </row>
    <row r="1584" spans="1:8" x14ac:dyDescent="0.2">
      <c r="A1584" t="s">
        <v>11759</v>
      </c>
      <c r="B1584" t="s">
        <v>11781</v>
      </c>
      <c r="C1584" t="s">
        <v>7</v>
      </c>
      <c r="D1584" t="s">
        <v>11782</v>
      </c>
      <c r="E1584" t="s">
        <v>40</v>
      </c>
      <c r="F1584" t="str">
        <f t="shared" si="72"/>
        <v>Reduced yesterday</v>
      </c>
      <c r="G1584" s="2" t="str">
        <f t="shared" si="73"/>
        <v>Reduced 19/05/2020</v>
      </c>
      <c r="H1584" s="3" t="b">
        <f t="shared" si="74"/>
        <v>1</v>
      </c>
    </row>
    <row r="1585" spans="1:8" x14ac:dyDescent="0.2">
      <c r="A1585" t="s">
        <v>11888</v>
      </c>
      <c r="B1585" t="s">
        <v>11927</v>
      </c>
      <c r="C1585" t="s">
        <v>38</v>
      </c>
      <c r="D1585" t="s">
        <v>11928</v>
      </c>
      <c r="E1585" t="s">
        <v>40</v>
      </c>
      <c r="F1585" t="str">
        <f t="shared" si="72"/>
        <v>Reduced yesterday</v>
      </c>
      <c r="G1585" s="2" t="str">
        <f t="shared" si="73"/>
        <v>Reduced 19/05/2020</v>
      </c>
      <c r="H1585" s="3" t="b">
        <f t="shared" si="74"/>
        <v>1</v>
      </c>
    </row>
    <row r="1586" spans="1:8" x14ac:dyDescent="0.2">
      <c r="A1586" t="s">
        <v>11937</v>
      </c>
      <c r="B1586" t="s">
        <v>11955</v>
      </c>
      <c r="C1586" t="s">
        <v>32</v>
      </c>
      <c r="D1586" t="s">
        <v>11956</v>
      </c>
      <c r="E1586" t="s">
        <v>40</v>
      </c>
      <c r="F1586" t="str">
        <f t="shared" si="72"/>
        <v>Reduced yesterday</v>
      </c>
      <c r="G1586" s="2" t="str">
        <f t="shared" si="73"/>
        <v>Reduced 19/05/2020</v>
      </c>
      <c r="H1586" s="3" t="b">
        <f t="shared" si="74"/>
        <v>1</v>
      </c>
    </row>
    <row r="1587" spans="1:8" x14ac:dyDescent="0.2">
      <c r="A1587" t="s">
        <v>11937</v>
      </c>
      <c r="B1587" t="s">
        <v>11976</v>
      </c>
      <c r="C1587" t="s">
        <v>53</v>
      </c>
      <c r="D1587" t="s">
        <v>11977</v>
      </c>
      <c r="E1587" t="s">
        <v>40</v>
      </c>
      <c r="F1587" t="str">
        <f t="shared" si="72"/>
        <v>Reduced yesterday</v>
      </c>
      <c r="G1587" s="2" t="str">
        <f t="shared" si="73"/>
        <v>Reduced 19/05/2020</v>
      </c>
      <c r="H1587" s="3" t="b">
        <f t="shared" si="74"/>
        <v>1</v>
      </c>
    </row>
    <row r="1588" spans="1:8" x14ac:dyDescent="0.2">
      <c r="A1588" t="s">
        <v>11937</v>
      </c>
      <c r="B1588" t="s">
        <v>11978</v>
      </c>
      <c r="C1588" t="s">
        <v>32</v>
      </c>
      <c r="D1588" t="s">
        <v>11979</v>
      </c>
      <c r="E1588" t="s">
        <v>40</v>
      </c>
      <c r="F1588" t="str">
        <f t="shared" si="72"/>
        <v>Reduced yesterday</v>
      </c>
      <c r="G1588" s="2" t="str">
        <f t="shared" si="73"/>
        <v>Reduced 19/05/2020</v>
      </c>
      <c r="H1588" s="3" t="b">
        <f t="shared" si="74"/>
        <v>1</v>
      </c>
    </row>
    <row r="1589" spans="1:8" x14ac:dyDescent="0.2">
      <c r="A1589" t="s">
        <v>11937</v>
      </c>
      <c r="B1589" t="s">
        <v>11986</v>
      </c>
      <c r="C1589" t="s">
        <v>7</v>
      </c>
      <c r="D1589" t="s">
        <v>11987</v>
      </c>
      <c r="E1589" t="s">
        <v>40</v>
      </c>
      <c r="F1589" t="str">
        <f t="shared" si="72"/>
        <v>Reduced yesterday</v>
      </c>
      <c r="G1589" s="2" t="str">
        <f t="shared" si="73"/>
        <v>Reduced 19/05/2020</v>
      </c>
      <c r="H1589" s="3" t="b">
        <f t="shared" si="74"/>
        <v>1</v>
      </c>
    </row>
    <row r="1590" spans="1:8" x14ac:dyDescent="0.2">
      <c r="A1590" t="s">
        <v>11990</v>
      </c>
      <c r="B1590" t="s">
        <v>11996</v>
      </c>
      <c r="C1590" t="s">
        <v>38</v>
      </c>
      <c r="D1590" t="s">
        <v>11997</v>
      </c>
      <c r="E1590" t="s">
        <v>40</v>
      </c>
      <c r="F1590" t="str">
        <f t="shared" si="72"/>
        <v>Reduced yesterday</v>
      </c>
      <c r="G1590" s="2" t="str">
        <f t="shared" si="73"/>
        <v>Reduced 19/05/2020</v>
      </c>
      <c r="H1590" s="3" t="b">
        <f t="shared" si="74"/>
        <v>1</v>
      </c>
    </row>
    <row r="1591" spans="1:8" x14ac:dyDescent="0.2">
      <c r="A1591" t="s">
        <v>11990</v>
      </c>
      <c r="B1591" t="s">
        <v>12000</v>
      </c>
      <c r="C1591" t="s">
        <v>38</v>
      </c>
      <c r="D1591" t="s">
        <v>12001</v>
      </c>
      <c r="E1591" t="s">
        <v>40</v>
      </c>
      <c r="F1591" t="str">
        <f t="shared" si="72"/>
        <v>Reduced yesterday</v>
      </c>
      <c r="G1591" s="2" t="str">
        <f t="shared" si="73"/>
        <v>Reduced 19/05/2020</v>
      </c>
      <c r="H1591" s="3" t="b">
        <f t="shared" si="74"/>
        <v>1</v>
      </c>
    </row>
    <row r="1592" spans="1:8" x14ac:dyDescent="0.2">
      <c r="A1592" t="s">
        <v>12084</v>
      </c>
      <c r="B1592" t="s">
        <v>12098</v>
      </c>
      <c r="C1592" t="s">
        <v>38</v>
      </c>
      <c r="D1592" t="s">
        <v>12099</v>
      </c>
      <c r="E1592" t="s">
        <v>40</v>
      </c>
      <c r="F1592" t="str">
        <f t="shared" si="72"/>
        <v>Reduced yesterday</v>
      </c>
      <c r="G1592" s="2" t="str">
        <f t="shared" si="73"/>
        <v>Reduced 19/05/2020</v>
      </c>
      <c r="H1592" s="3" t="b">
        <f t="shared" si="74"/>
        <v>1</v>
      </c>
    </row>
    <row r="1593" spans="1:8" x14ac:dyDescent="0.2">
      <c r="A1593" t="s">
        <v>12084</v>
      </c>
      <c r="B1593" t="s">
        <v>12112</v>
      </c>
      <c r="C1593" t="s">
        <v>313</v>
      </c>
      <c r="D1593" t="s">
        <v>12113</v>
      </c>
      <c r="E1593" t="s">
        <v>40</v>
      </c>
      <c r="F1593" t="str">
        <f t="shared" si="72"/>
        <v>Reduced yesterday</v>
      </c>
      <c r="G1593" s="2" t="str">
        <f t="shared" si="73"/>
        <v>Reduced 19/05/2020</v>
      </c>
      <c r="H1593" s="3" t="b">
        <f t="shared" si="74"/>
        <v>1</v>
      </c>
    </row>
    <row r="1594" spans="1:8" x14ac:dyDescent="0.2">
      <c r="A1594" t="s">
        <v>12084</v>
      </c>
      <c r="B1594" t="s">
        <v>12116</v>
      </c>
      <c r="C1594" t="s">
        <v>254</v>
      </c>
      <c r="D1594" t="s">
        <v>12117</v>
      </c>
      <c r="E1594" t="s">
        <v>40</v>
      </c>
      <c r="F1594" t="str">
        <f t="shared" si="72"/>
        <v>Reduced yesterday</v>
      </c>
      <c r="G1594" s="2" t="str">
        <f t="shared" si="73"/>
        <v>Reduced 19/05/2020</v>
      </c>
      <c r="H1594" s="3" t="b">
        <f t="shared" si="74"/>
        <v>1</v>
      </c>
    </row>
    <row r="1595" spans="1:8" x14ac:dyDescent="0.2">
      <c r="A1595" t="s">
        <v>12084</v>
      </c>
      <c r="B1595" t="s">
        <v>12127</v>
      </c>
      <c r="C1595" t="s">
        <v>35</v>
      </c>
      <c r="D1595" t="s">
        <v>12128</v>
      </c>
      <c r="E1595" t="s">
        <v>40</v>
      </c>
      <c r="F1595" t="str">
        <f t="shared" si="72"/>
        <v>Reduced yesterday</v>
      </c>
      <c r="G1595" s="2" t="str">
        <f t="shared" si="73"/>
        <v>Reduced 19/05/2020</v>
      </c>
      <c r="H1595" s="3" t="b">
        <f t="shared" si="74"/>
        <v>1</v>
      </c>
    </row>
    <row r="1596" spans="1:8" x14ac:dyDescent="0.2">
      <c r="A1596" t="s">
        <v>12135</v>
      </c>
      <c r="B1596" t="s">
        <v>12154</v>
      </c>
      <c r="C1596" t="s">
        <v>7</v>
      </c>
      <c r="D1596" t="s">
        <v>12155</v>
      </c>
      <c r="E1596" t="s">
        <v>40</v>
      </c>
      <c r="F1596" t="str">
        <f t="shared" si="72"/>
        <v>Reduced yesterday</v>
      </c>
      <c r="G1596" s="2" t="str">
        <f t="shared" si="73"/>
        <v>Reduced 19/05/2020</v>
      </c>
      <c r="H1596" s="3" t="b">
        <f t="shared" si="74"/>
        <v>1</v>
      </c>
    </row>
    <row r="1597" spans="1:8" x14ac:dyDescent="0.2">
      <c r="A1597" t="s">
        <v>12135</v>
      </c>
      <c r="B1597" t="s">
        <v>12158</v>
      </c>
      <c r="C1597" t="s">
        <v>7</v>
      </c>
      <c r="D1597" t="s">
        <v>12159</v>
      </c>
      <c r="E1597" t="s">
        <v>40</v>
      </c>
      <c r="F1597" t="str">
        <f t="shared" si="72"/>
        <v>Reduced yesterday</v>
      </c>
      <c r="G1597" s="2" t="str">
        <f t="shared" si="73"/>
        <v>Reduced 19/05/2020</v>
      </c>
      <c r="H1597" s="3" t="b">
        <f t="shared" si="74"/>
        <v>1</v>
      </c>
    </row>
    <row r="1598" spans="1:8" x14ac:dyDescent="0.2">
      <c r="A1598" t="s">
        <v>12478</v>
      </c>
      <c r="B1598" t="s">
        <v>12497</v>
      </c>
      <c r="C1598" t="s">
        <v>45</v>
      </c>
      <c r="D1598" t="s">
        <v>12498</v>
      </c>
      <c r="E1598" t="s">
        <v>40</v>
      </c>
      <c r="F1598" t="str">
        <f t="shared" si="72"/>
        <v>Reduced yesterday</v>
      </c>
      <c r="G1598" s="2" t="str">
        <f t="shared" si="73"/>
        <v>Reduced 19/05/2020</v>
      </c>
      <c r="H1598" s="3" t="b">
        <f t="shared" si="74"/>
        <v>1</v>
      </c>
    </row>
    <row r="1599" spans="1:8" x14ac:dyDescent="0.2">
      <c r="A1599" t="s">
        <v>12478</v>
      </c>
      <c r="B1599" t="s">
        <v>12501</v>
      </c>
      <c r="C1599" t="s">
        <v>159</v>
      </c>
      <c r="D1599" t="s">
        <v>12502</v>
      </c>
      <c r="E1599" t="s">
        <v>40</v>
      </c>
      <c r="F1599" t="str">
        <f t="shared" si="72"/>
        <v>Reduced yesterday</v>
      </c>
      <c r="G1599" s="2" t="str">
        <f t="shared" si="73"/>
        <v>Reduced 19/05/2020</v>
      </c>
      <c r="H1599" s="3" t="b">
        <f t="shared" si="74"/>
        <v>1</v>
      </c>
    </row>
    <row r="1600" spans="1:8" x14ac:dyDescent="0.2">
      <c r="A1600" t="s">
        <v>12478</v>
      </c>
      <c r="B1600" t="s">
        <v>12513</v>
      </c>
      <c r="C1600" t="s">
        <v>159</v>
      </c>
      <c r="D1600" t="s">
        <v>12514</v>
      </c>
      <c r="E1600" t="s">
        <v>40</v>
      </c>
      <c r="F1600" t="str">
        <f t="shared" si="72"/>
        <v>Reduced yesterday</v>
      </c>
      <c r="G1600" s="2" t="str">
        <f t="shared" si="73"/>
        <v>Reduced 19/05/2020</v>
      </c>
      <c r="H1600" s="3" t="b">
        <f t="shared" si="74"/>
        <v>1</v>
      </c>
    </row>
    <row r="1601" spans="1:8" x14ac:dyDescent="0.2">
      <c r="A1601" t="s">
        <v>12478</v>
      </c>
      <c r="B1601" t="s">
        <v>12515</v>
      </c>
      <c r="C1601" t="s">
        <v>23</v>
      </c>
      <c r="D1601" t="s">
        <v>12516</v>
      </c>
      <c r="E1601" t="s">
        <v>40</v>
      </c>
      <c r="F1601" t="str">
        <f t="shared" si="72"/>
        <v>Reduced yesterday</v>
      </c>
      <c r="G1601" s="2" t="str">
        <f t="shared" si="73"/>
        <v>Reduced 19/05/2020</v>
      </c>
      <c r="H1601" s="3" t="b">
        <f t="shared" si="74"/>
        <v>1</v>
      </c>
    </row>
    <row r="1602" spans="1:8" x14ac:dyDescent="0.2">
      <c r="A1602" t="s">
        <v>12478</v>
      </c>
      <c r="B1602" t="s">
        <v>12519</v>
      </c>
      <c r="C1602" t="s">
        <v>159</v>
      </c>
      <c r="D1602" t="s">
        <v>12520</v>
      </c>
      <c r="E1602" t="s">
        <v>40</v>
      </c>
      <c r="F1602" t="str">
        <f t="shared" ref="F1602:F1665" si="75">SUBSTITUTE(SUBSTITUTE(E1602,"Added ",""),"on ","")</f>
        <v>Reduced yesterday</v>
      </c>
      <c r="G1602" s="2" t="str">
        <f t="shared" si="73"/>
        <v>Reduced 19/05/2020</v>
      </c>
      <c r="H1602" s="3" t="b">
        <f t="shared" si="74"/>
        <v>1</v>
      </c>
    </row>
    <row r="1603" spans="1:8" x14ac:dyDescent="0.2">
      <c r="A1603" t="s">
        <v>12478</v>
      </c>
      <c r="B1603" t="s">
        <v>12523</v>
      </c>
      <c r="C1603" t="s">
        <v>159</v>
      </c>
      <c r="D1603" t="s">
        <v>12524</v>
      </c>
      <c r="E1603" t="s">
        <v>40</v>
      </c>
      <c r="F1603" t="str">
        <f t="shared" si="75"/>
        <v>Reduced yesterday</v>
      </c>
      <c r="G1603" s="2" t="str">
        <f t="shared" ref="G1603:G1666" si="76">SUBSTITUTE(SUBSTITUTE(F1603,"yesterday","19/05/2020"),"today","20/05/2020")</f>
        <v>Reduced 19/05/2020</v>
      </c>
      <c r="H1603" s="3" t="b">
        <f t="shared" ref="H1603:H1666" si="77">COUNTIF(G1603,"*reduced*")&gt;0</f>
        <v>1</v>
      </c>
    </row>
    <row r="1604" spans="1:8" x14ac:dyDescent="0.2">
      <c r="A1604" t="s">
        <v>12478</v>
      </c>
      <c r="B1604" t="s">
        <v>12525</v>
      </c>
      <c r="C1604" t="s">
        <v>23</v>
      </c>
      <c r="D1604" t="s">
        <v>12526</v>
      </c>
      <c r="E1604" t="s">
        <v>40</v>
      </c>
      <c r="F1604" t="str">
        <f t="shared" si="75"/>
        <v>Reduced yesterday</v>
      </c>
      <c r="G1604" s="2" t="str">
        <f t="shared" si="76"/>
        <v>Reduced 19/05/2020</v>
      </c>
      <c r="H1604" s="3" t="b">
        <f t="shared" si="77"/>
        <v>1</v>
      </c>
    </row>
    <row r="1605" spans="1:8" x14ac:dyDescent="0.2">
      <c r="A1605" t="s">
        <v>12528</v>
      </c>
      <c r="B1605" t="s">
        <v>12531</v>
      </c>
      <c r="C1605" t="s">
        <v>35</v>
      </c>
      <c r="D1605" t="s">
        <v>12532</v>
      </c>
      <c r="E1605" t="s">
        <v>40</v>
      </c>
      <c r="F1605" t="str">
        <f t="shared" si="75"/>
        <v>Reduced yesterday</v>
      </c>
      <c r="G1605" s="2" t="str">
        <f t="shared" si="76"/>
        <v>Reduced 19/05/2020</v>
      </c>
      <c r="H1605" s="3" t="b">
        <f t="shared" si="77"/>
        <v>1</v>
      </c>
    </row>
    <row r="1606" spans="1:8" x14ac:dyDescent="0.2">
      <c r="A1606" t="s">
        <v>12528</v>
      </c>
      <c r="B1606" t="s">
        <v>12543</v>
      </c>
      <c r="C1606" t="s">
        <v>50</v>
      </c>
      <c r="D1606" t="s">
        <v>12544</v>
      </c>
      <c r="E1606" t="s">
        <v>40</v>
      </c>
      <c r="F1606" t="str">
        <f t="shared" si="75"/>
        <v>Reduced yesterday</v>
      </c>
      <c r="G1606" s="2" t="str">
        <f t="shared" si="76"/>
        <v>Reduced 19/05/2020</v>
      </c>
      <c r="H1606" s="3" t="b">
        <f t="shared" si="77"/>
        <v>1</v>
      </c>
    </row>
    <row r="1607" spans="1:8" x14ac:dyDescent="0.2">
      <c r="A1607" t="s">
        <v>12577</v>
      </c>
      <c r="B1607" t="s">
        <v>12543</v>
      </c>
      <c r="C1607" t="s">
        <v>50</v>
      </c>
      <c r="D1607" t="s">
        <v>12544</v>
      </c>
      <c r="E1607" t="s">
        <v>40</v>
      </c>
      <c r="F1607" t="str">
        <f t="shared" si="75"/>
        <v>Reduced yesterday</v>
      </c>
      <c r="G1607" s="2" t="str">
        <f t="shared" si="76"/>
        <v>Reduced 19/05/2020</v>
      </c>
      <c r="H1607" s="3" t="b">
        <f t="shared" si="77"/>
        <v>1</v>
      </c>
    </row>
    <row r="1608" spans="1:8" x14ac:dyDescent="0.2">
      <c r="A1608" t="s">
        <v>12670</v>
      </c>
      <c r="B1608" t="s">
        <v>12682</v>
      </c>
      <c r="C1608" t="s">
        <v>103</v>
      </c>
      <c r="D1608" t="s">
        <v>12683</v>
      </c>
      <c r="E1608" t="s">
        <v>40</v>
      </c>
      <c r="F1608" t="str">
        <f t="shared" si="75"/>
        <v>Reduced yesterday</v>
      </c>
      <c r="G1608" s="2" t="str">
        <f t="shared" si="76"/>
        <v>Reduced 19/05/2020</v>
      </c>
      <c r="H1608" s="3" t="b">
        <f t="shared" si="77"/>
        <v>1</v>
      </c>
    </row>
    <row r="1609" spans="1:8" x14ac:dyDescent="0.2">
      <c r="A1609" t="s">
        <v>12670</v>
      </c>
      <c r="B1609" t="s">
        <v>12690</v>
      </c>
      <c r="C1609" t="s">
        <v>103</v>
      </c>
      <c r="D1609" t="s">
        <v>12691</v>
      </c>
      <c r="E1609" t="s">
        <v>40</v>
      </c>
      <c r="F1609" t="str">
        <f t="shared" si="75"/>
        <v>Reduced yesterday</v>
      </c>
      <c r="G1609" s="2" t="str">
        <f t="shared" si="76"/>
        <v>Reduced 19/05/2020</v>
      </c>
      <c r="H1609" s="3" t="b">
        <f t="shared" si="77"/>
        <v>1</v>
      </c>
    </row>
    <row r="1610" spans="1:8" x14ac:dyDescent="0.2">
      <c r="A1610" t="s">
        <v>12670</v>
      </c>
      <c r="B1610" t="s">
        <v>12701</v>
      </c>
      <c r="C1610" t="s">
        <v>300</v>
      </c>
      <c r="D1610" t="s">
        <v>12702</v>
      </c>
      <c r="E1610" t="s">
        <v>40</v>
      </c>
      <c r="F1610" t="str">
        <f t="shared" si="75"/>
        <v>Reduced yesterday</v>
      </c>
      <c r="G1610" s="2" t="str">
        <f t="shared" si="76"/>
        <v>Reduced 19/05/2020</v>
      </c>
      <c r="H1610" s="3" t="b">
        <f t="shared" si="77"/>
        <v>1</v>
      </c>
    </row>
    <row r="1611" spans="1:8" x14ac:dyDescent="0.2">
      <c r="A1611" t="s">
        <v>12670</v>
      </c>
      <c r="B1611" t="s">
        <v>12711</v>
      </c>
      <c r="C1611" t="s">
        <v>23</v>
      </c>
      <c r="D1611" t="s">
        <v>12712</v>
      </c>
      <c r="E1611" t="s">
        <v>40</v>
      </c>
      <c r="F1611" t="str">
        <f t="shared" si="75"/>
        <v>Reduced yesterday</v>
      </c>
      <c r="G1611" s="2" t="str">
        <f t="shared" si="76"/>
        <v>Reduced 19/05/2020</v>
      </c>
      <c r="H1611" s="3" t="b">
        <f t="shared" si="77"/>
        <v>1</v>
      </c>
    </row>
    <row r="1612" spans="1:8" x14ac:dyDescent="0.2">
      <c r="A1612" t="s">
        <v>5</v>
      </c>
      <c r="B1612" t="s">
        <v>10</v>
      </c>
      <c r="C1612" t="s">
        <v>11</v>
      </c>
      <c r="D1612" t="s">
        <v>12</v>
      </c>
      <c r="E1612" t="s">
        <v>13</v>
      </c>
      <c r="F1612" t="str">
        <f t="shared" si="75"/>
        <v>Reduced today</v>
      </c>
      <c r="G1612" s="2" t="str">
        <f t="shared" si="76"/>
        <v>Reduced 20/05/2020</v>
      </c>
      <c r="H1612" s="3" t="b">
        <f t="shared" si="77"/>
        <v>1</v>
      </c>
    </row>
    <row r="1613" spans="1:8" x14ac:dyDescent="0.2">
      <c r="A1613" t="s">
        <v>5</v>
      </c>
      <c r="B1613" t="s">
        <v>18</v>
      </c>
      <c r="C1613" t="s">
        <v>19</v>
      </c>
      <c r="D1613" t="s">
        <v>20</v>
      </c>
      <c r="E1613" t="s">
        <v>13</v>
      </c>
      <c r="F1613" t="str">
        <f t="shared" si="75"/>
        <v>Reduced today</v>
      </c>
      <c r="G1613" s="2" t="str">
        <f t="shared" si="76"/>
        <v>Reduced 20/05/2020</v>
      </c>
      <c r="H1613" s="3" t="b">
        <f t="shared" si="77"/>
        <v>1</v>
      </c>
    </row>
    <row r="1614" spans="1:8" x14ac:dyDescent="0.2">
      <c r="A1614" t="s">
        <v>5</v>
      </c>
      <c r="B1614" t="s">
        <v>21</v>
      </c>
      <c r="C1614" t="s">
        <v>7</v>
      </c>
      <c r="D1614" t="s">
        <v>20</v>
      </c>
      <c r="E1614" t="s">
        <v>13</v>
      </c>
      <c r="F1614" t="str">
        <f t="shared" si="75"/>
        <v>Reduced today</v>
      </c>
      <c r="G1614" s="2" t="str">
        <f t="shared" si="76"/>
        <v>Reduced 20/05/2020</v>
      </c>
      <c r="H1614" s="3" t="b">
        <f t="shared" si="77"/>
        <v>1</v>
      </c>
    </row>
    <row r="1615" spans="1:8" x14ac:dyDescent="0.2">
      <c r="A1615" t="s">
        <v>5</v>
      </c>
      <c r="B1615" t="s">
        <v>22</v>
      </c>
      <c r="C1615" t="s">
        <v>23</v>
      </c>
      <c r="D1615" t="s">
        <v>24</v>
      </c>
      <c r="E1615" t="s">
        <v>13</v>
      </c>
      <c r="F1615" t="str">
        <f t="shared" si="75"/>
        <v>Reduced today</v>
      </c>
      <c r="G1615" s="2" t="str">
        <f t="shared" si="76"/>
        <v>Reduced 20/05/2020</v>
      </c>
      <c r="H1615" s="3" t="b">
        <f t="shared" si="77"/>
        <v>1</v>
      </c>
    </row>
    <row r="1616" spans="1:8" x14ac:dyDescent="0.2">
      <c r="A1616" t="s">
        <v>5</v>
      </c>
      <c r="B1616" t="s">
        <v>25</v>
      </c>
      <c r="C1616" t="s">
        <v>26</v>
      </c>
      <c r="D1616" t="s">
        <v>27</v>
      </c>
      <c r="E1616" t="s">
        <v>13</v>
      </c>
      <c r="F1616" t="str">
        <f t="shared" si="75"/>
        <v>Reduced today</v>
      </c>
      <c r="G1616" s="2" t="str">
        <f t="shared" si="76"/>
        <v>Reduced 20/05/2020</v>
      </c>
      <c r="H1616" s="3" t="b">
        <f t="shared" si="77"/>
        <v>1</v>
      </c>
    </row>
    <row r="1617" spans="1:8" x14ac:dyDescent="0.2">
      <c r="A1617" t="s">
        <v>241</v>
      </c>
      <c r="B1617" t="s">
        <v>247</v>
      </c>
      <c r="C1617" t="s">
        <v>32</v>
      </c>
      <c r="D1617" t="s">
        <v>248</v>
      </c>
      <c r="E1617" t="s">
        <v>13</v>
      </c>
      <c r="F1617" t="str">
        <f t="shared" si="75"/>
        <v>Reduced today</v>
      </c>
      <c r="G1617" s="2" t="str">
        <f t="shared" si="76"/>
        <v>Reduced 20/05/2020</v>
      </c>
      <c r="H1617" s="3" t="b">
        <f t="shared" si="77"/>
        <v>1</v>
      </c>
    </row>
    <row r="1618" spans="1:8" x14ac:dyDescent="0.2">
      <c r="A1618" t="s">
        <v>241</v>
      </c>
      <c r="B1618" t="s">
        <v>249</v>
      </c>
      <c r="C1618" t="s">
        <v>38</v>
      </c>
      <c r="D1618" t="s">
        <v>250</v>
      </c>
      <c r="E1618" t="s">
        <v>13</v>
      </c>
      <c r="F1618" t="str">
        <f t="shared" si="75"/>
        <v>Reduced today</v>
      </c>
      <c r="G1618" s="2" t="str">
        <f t="shared" si="76"/>
        <v>Reduced 20/05/2020</v>
      </c>
      <c r="H1618" s="3" t="b">
        <f t="shared" si="77"/>
        <v>1</v>
      </c>
    </row>
    <row r="1619" spans="1:8" x14ac:dyDescent="0.2">
      <c r="A1619" t="s">
        <v>463</v>
      </c>
      <c r="B1619" t="s">
        <v>471</v>
      </c>
      <c r="C1619" t="s">
        <v>7</v>
      </c>
      <c r="D1619" t="s">
        <v>472</v>
      </c>
      <c r="E1619" t="s">
        <v>13</v>
      </c>
      <c r="F1619" t="str">
        <f t="shared" si="75"/>
        <v>Reduced today</v>
      </c>
      <c r="G1619" s="2" t="str">
        <f t="shared" si="76"/>
        <v>Reduced 20/05/2020</v>
      </c>
      <c r="H1619" s="3" t="b">
        <f t="shared" si="77"/>
        <v>1</v>
      </c>
    </row>
    <row r="1620" spans="1:8" x14ac:dyDescent="0.2">
      <c r="A1620" t="s">
        <v>463</v>
      </c>
      <c r="B1620" t="s">
        <v>494</v>
      </c>
      <c r="C1620" t="s">
        <v>290</v>
      </c>
      <c r="D1620" t="s">
        <v>495</v>
      </c>
      <c r="E1620" t="s">
        <v>13</v>
      </c>
      <c r="F1620" t="str">
        <f t="shared" si="75"/>
        <v>Reduced today</v>
      </c>
      <c r="G1620" s="2" t="str">
        <f t="shared" si="76"/>
        <v>Reduced 20/05/2020</v>
      </c>
      <c r="H1620" s="3" t="b">
        <f t="shared" si="77"/>
        <v>1</v>
      </c>
    </row>
    <row r="1621" spans="1:8" x14ac:dyDescent="0.2">
      <c r="A1621" t="s">
        <v>463</v>
      </c>
      <c r="B1621" t="s">
        <v>496</v>
      </c>
      <c r="C1621" t="s">
        <v>32</v>
      </c>
      <c r="D1621" t="s">
        <v>497</v>
      </c>
      <c r="E1621" t="s">
        <v>13</v>
      </c>
      <c r="F1621" t="str">
        <f t="shared" si="75"/>
        <v>Reduced today</v>
      </c>
      <c r="G1621" s="2" t="str">
        <f t="shared" si="76"/>
        <v>Reduced 20/05/2020</v>
      </c>
      <c r="H1621" s="3" t="b">
        <f t="shared" si="77"/>
        <v>1</v>
      </c>
    </row>
    <row r="1622" spans="1:8" x14ac:dyDescent="0.2">
      <c r="A1622" t="s">
        <v>463</v>
      </c>
      <c r="B1622" t="s">
        <v>500</v>
      </c>
      <c r="C1622" t="s">
        <v>45</v>
      </c>
      <c r="D1622" t="s">
        <v>501</v>
      </c>
      <c r="E1622" t="s">
        <v>13</v>
      </c>
      <c r="F1622" t="str">
        <f t="shared" si="75"/>
        <v>Reduced today</v>
      </c>
      <c r="G1622" s="2" t="str">
        <f t="shared" si="76"/>
        <v>Reduced 20/05/2020</v>
      </c>
      <c r="H1622" s="3" t="b">
        <f t="shared" si="77"/>
        <v>1</v>
      </c>
    </row>
    <row r="1623" spans="1:8" x14ac:dyDescent="0.2">
      <c r="A1623" t="s">
        <v>675</v>
      </c>
      <c r="B1623" t="s">
        <v>681</v>
      </c>
      <c r="C1623" t="s">
        <v>682</v>
      </c>
      <c r="D1623" t="s">
        <v>683</v>
      </c>
      <c r="E1623" t="s">
        <v>13</v>
      </c>
      <c r="F1623" t="str">
        <f t="shared" si="75"/>
        <v>Reduced today</v>
      </c>
      <c r="G1623" s="2" t="str">
        <f t="shared" si="76"/>
        <v>Reduced 20/05/2020</v>
      </c>
      <c r="H1623" s="3" t="b">
        <f t="shared" si="77"/>
        <v>1</v>
      </c>
    </row>
    <row r="1624" spans="1:8" x14ac:dyDescent="0.2">
      <c r="A1624" t="s">
        <v>675</v>
      </c>
      <c r="B1624" t="s">
        <v>684</v>
      </c>
      <c r="C1624" t="s">
        <v>53</v>
      </c>
      <c r="D1624" t="s">
        <v>685</v>
      </c>
      <c r="E1624" t="s">
        <v>13</v>
      </c>
      <c r="F1624" t="str">
        <f t="shared" si="75"/>
        <v>Reduced today</v>
      </c>
      <c r="G1624" s="2" t="str">
        <f t="shared" si="76"/>
        <v>Reduced 20/05/2020</v>
      </c>
      <c r="H1624" s="3" t="b">
        <f t="shared" si="77"/>
        <v>1</v>
      </c>
    </row>
    <row r="1625" spans="1:8" x14ac:dyDescent="0.2">
      <c r="A1625" t="s">
        <v>905</v>
      </c>
      <c r="B1625" t="s">
        <v>915</v>
      </c>
      <c r="C1625" t="s">
        <v>100</v>
      </c>
      <c r="D1625" t="s">
        <v>916</v>
      </c>
      <c r="E1625" t="s">
        <v>13</v>
      </c>
      <c r="F1625" t="str">
        <f t="shared" si="75"/>
        <v>Reduced today</v>
      </c>
      <c r="G1625" s="2" t="str">
        <f t="shared" si="76"/>
        <v>Reduced 20/05/2020</v>
      </c>
      <c r="H1625" s="3" t="b">
        <f t="shared" si="77"/>
        <v>1</v>
      </c>
    </row>
    <row r="1626" spans="1:8" x14ac:dyDescent="0.2">
      <c r="A1626" t="s">
        <v>1111</v>
      </c>
      <c r="B1626" t="s">
        <v>1117</v>
      </c>
      <c r="C1626" t="s">
        <v>23</v>
      </c>
      <c r="D1626" t="s">
        <v>1118</v>
      </c>
      <c r="E1626" t="s">
        <v>13</v>
      </c>
      <c r="F1626" t="str">
        <f t="shared" si="75"/>
        <v>Reduced today</v>
      </c>
      <c r="G1626" s="2" t="str">
        <f t="shared" si="76"/>
        <v>Reduced 20/05/2020</v>
      </c>
      <c r="H1626" s="3" t="b">
        <f t="shared" si="77"/>
        <v>1</v>
      </c>
    </row>
    <row r="1627" spans="1:8" x14ac:dyDescent="0.2">
      <c r="A1627" t="s">
        <v>1111</v>
      </c>
      <c r="B1627" t="s">
        <v>1119</v>
      </c>
      <c r="C1627" t="s">
        <v>38</v>
      </c>
      <c r="D1627" t="s">
        <v>1120</v>
      </c>
      <c r="E1627" t="s">
        <v>13</v>
      </c>
      <c r="F1627" t="str">
        <f t="shared" si="75"/>
        <v>Reduced today</v>
      </c>
      <c r="G1627" s="2" t="str">
        <f t="shared" si="76"/>
        <v>Reduced 20/05/2020</v>
      </c>
      <c r="H1627" s="3" t="b">
        <f t="shared" si="77"/>
        <v>1</v>
      </c>
    </row>
    <row r="1628" spans="1:8" x14ac:dyDescent="0.2">
      <c r="A1628" t="s">
        <v>1315</v>
      </c>
      <c r="B1628" t="s">
        <v>1325</v>
      </c>
      <c r="C1628" t="s">
        <v>32</v>
      </c>
      <c r="D1628" t="s">
        <v>1326</v>
      </c>
      <c r="E1628" t="s">
        <v>13</v>
      </c>
      <c r="F1628" t="str">
        <f t="shared" si="75"/>
        <v>Reduced today</v>
      </c>
      <c r="G1628" s="2" t="str">
        <f t="shared" si="76"/>
        <v>Reduced 20/05/2020</v>
      </c>
      <c r="H1628" s="3" t="b">
        <f t="shared" si="77"/>
        <v>1</v>
      </c>
    </row>
    <row r="1629" spans="1:8" x14ac:dyDescent="0.2">
      <c r="A1629" t="s">
        <v>1315</v>
      </c>
      <c r="B1629" t="s">
        <v>1335</v>
      </c>
      <c r="C1629" t="s">
        <v>82</v>
      </c>
      <c r="D1629" t="s">
        <v>1336</v>
      </c>
      <c r="E1629" t="s">
        <v>13</v>
      </c>
      <c r="F1629" t="str">
        <f t="shared" si="75"/>
        <v>Reduced today</v>
      </c>
      <c r="G1629" s="2" t="str">
        <f t="shared" si="76"/>
        <v>Reduced 20/05/2020</v>
      </c>
      <c r="H1629" s="3" t="b">
        <f t="shared" si="77"/>
        <v>1</v>
      </c>
    </row>
    <row r="1630" spans="1:8" x14ac:dyDescent="0.2">
      <c r="A1630" t="s">
        <v>1526</v>
      </c>
      <c r="B1630" t="s">
        <v>1531</v>
      </c>
      <c r="C1630" t="s">
        <v>7</v>
      </c>
      <c r="D1630" t="s">
        <v>1532</v>
      </c>
      <c r="E1630" t="s">
        <v>13</v>
      </c>
      <c r="F1630" t="str">
        <f t="shared" si="75"/>
        <v>Reduced today</v>
      </c>
      <c r="G1630" s="2" t="str">
        <f t="shared" si="76"/>
        <v>Reduced 20/05/2020</v>
      </c>
      <c r="H1630" s="3" t="b">
        <f t="shared" si="77"/>
        <v>1</v>
      </c>
    </row>
    <row r="1631" spans="1:8" x14ac:dyDescent="0.2">
      <c r="A1631" t="s">
        <v>1526</v>
      </c>
      <c r="B1631" t="s">
        <v>1544</v>
      </c>
      <c r="C1631" t="s">
        <v>7</v>
      </c>
      <c r="D1631" t="s">
        <v>1545</v>
      </c>
      <c r="E1631" t="s">
        <v>13</v>
      </c>
      <c r="F1631" t="str">
        <f t="shared" si="75"/>
        <v>Reduced today</v>
      </c>
      <c r="G1631" s="2" t="str">
        <f t="shared" si="76"/>
        <v>Reduced 20/05/2020</v>
      </c>
      <c r="H1631" s="3" t="b">
        <f t="shared" si="77"/>
        <v>1</v>
      </c>
    </row>
    <row r="1632" spans="1:8" x14ac:dyDescent="0.2">
      <c r="A1632" t="s">
        <v>1724</v>
      </c>
      <c r="B1632" t="s">
        <v>1739</v>
      </c>
      <c r="C1632" t="s">
        <v>23</v>
      </c>
      <c r="D1632" t="s">
        <v>1740</v>
      </c>
      <c r="E1632" t="s">
        <v>13</v>
      </c>
      <c r="F1632" t="str">
        <f t="shared" si="75"/>
        <v>Reduced today</v>
      </c>
      <c r="G1632" s="2" t="str">
        <f t="shared" si="76"/>
        <v>Reduced 20/05/2020</v>
      </c>
      <c r="H1632" s="3" t="b">
        <f t="shared" si="77"/>
        <v>1</v>
      </c>
    </row>
    <row r="1633" spans="1:8" x14ac:dyDescent="0.2">
      <c r="A1633" t="s">
        <v>1929</v>
      </c>
      <c r="B1633" t="s">
        <v>1932</v>
      </c>
      <c r="C1633" t="s">
        <v>45</v>
      </c>
      <c r="D1633" t="s">
        <v>1933</v>
      </c>
      <c r="E1633" t="s">
        <v>13</v>
      </c>
      <c r="F1633" t="str">
        <f t="shared" si="75"/>
        <v>Reduced today</v>
      </c>
      <c r="G1633" s="2" t="str">
        <f t="shared" si="76"/>
        <v>Reduced 20/05/2020</v>
      </c>
      <c r="H1633" s="3" t="b">
        <f t="shared" si="77"/>
        <v>1</v>
      </c>
    </row>
    <row r="1634" spans="1:8" x14ac:dyDescent="0.2">
      <c r="A1634" t="s">
        <v>1929</v>
      </c>
      <c r="B1634" t="s">
        <v>1938</v>
      </c>
      <c r="C1634" t="s">
        <v>103</v>
      </c>
      <c r="D1634" t="s">
        <v>1939</v>
      </c>
      <c r="E1634" t="s">
        <v>13</v>
      </c>
      <c r="F1634" t="str">
        <f t="shared" si="75"/>
        <v>Reduced today</v>
      </c>
      <c r="G1634" s="2" t="str">
        <f t="shared" si="76"/>
        <v>Reduced 20/05/2020</v>
      </c>
      <c r="H1634" s="3" t="b">
        <f t="shared" si="77"/>
        <v>1</v>
      </c>
    </row>
    <row r="1635" spans="1:8" x14ac:dyDescent="0.2">
      <c r="A1635" t="s">
        <v>1929</v>
      </c>
      <c r="B1635" t="s">
        <v>1940</v>
      </c>
      <c r="C1635" t="s">
        <v>35</v>
      </c>
      <c r="D1635" t="s">
        <v>1941</v>
      </c>
      <c r="E1635" t="s">
        <v>13</v>
      </c>
      <c r="F1635" t="str">
        <f t="shared" si="75"/>
        <v>Reduced today</v>
      </c>
      <c r="G1635" s="2" t="str">
        <f t="shared" si="76"/>
        <v>Reduced 20/05/2020</v>
      </c>
      <c r="H1635" s="3" t="b">
        <f t="shared" si="77"/>
        <v>1</v>
      </c>
    </row>
    <row r="1636" spans="1:8" x14ac:dyDescent="0.2">
      <c r="A1636" t="s">
        <v>2327</v>
      </c>
      <c r="B1636" t="s">
        <v>2341</v>
      </c>
      <c r="C1636" t="s">
        <v>159</v>
      </c>
      <c r="D1636" t="s">
        <v>2342</v>
      </c>
      <c r="E1636" t="s">
        <v>13</v>
      </c>
      <c r="F1636" t="str">
        <f t="shared" si="75"/>
        <v>Reduced today</v>
      </c>
      <c r="G1636" s="2" t="str">
        <f t="shared" si="76"/>
        <v>Reduced 20/05/2020</v>
      </c>
      <c r="H1636" s="3" t="b">
        <f t="shared" si="77"/>
        <v>1</v>
      </c>
    </row>
    <row r="1637" spans="1:8" x14ac:dyDescent="0.2">
      <c r="A1637" t="s">
        <v>2327</v>
      </c>
      <c r="B1637" t="s">
        <v>2347</v>
      </c>
      <c r="C1637" t="s">
        <v>35</v>
      </c>
      <c r="D1637" t="s">
        <v>2348</v>
      </c>
      <c r="E1637" t="s">
        <v>13</v>
      </c>
      <c r="F1637" t="str">
        <f t="shared" si="75"/>
        <v>Reduced today</v>
      </c>
      <c r="G1637" s="2" t="str">
        <f t="shared" si="76"/>
        <v>Reduced 20/05/2020</v>
      </c>
      <c r="H1637" s="3" t="b">
        <f t="shared" si="77"/>
        <v>1</v>
      </c>
    </row>
    <row r="1638" spans="1:8" x14ac:dyDescent="0.2">
      <c r="A1638" t="s">
        <v>2531</v>
      </c>
      <c r="B1638" t="s">
        <v>2534</v>
      </c>
      <c r="C1638" t="s">
        <v>1290</v>
      </c>
      <c r="D1638" t="s">
        <v>2535</v>
      </c>
      <c r="E1638" t="s">
        <v>13</v>
      </c>
      <c r="F1638" t="str">
        <f t="shared" si="75"/>
        <v>Reduced today</v>
      </c>
      <c r="G1638" s="2" t="str">
        <f t="shared" si="76"/>
        <v>Reduced 20/05/2020</v>
      </c>
      <c r="H1638" s="3" t="b">
        <f t="shared" si="77"/>
        <v>1</v>
      </c>
    </row>
    <row r="1639" spans="1:8" x14ac:dyDescent="0.2">
      <c r="A1639" t="s">
        <v>2531</v>
      </c>
      <c r="B1639" t="s">
        <v>2538</v>
      </c>
      <c r="C1639" t="s">
        <v>103</v>
      </c>
      <c r="D1639" t="s">
        <v>2539</v>
      </c>
      <c r="E1639" t="s">
        <v>13</v>
      </c>
      <c r="F1639" t="str">
        <f t="shared" si="75"/>
        <v>Reduced today</v>
      </c>
      <c r="G1639" s="2" t="str">
        <f t="shared" si="76"/>
        <v>Reduced 20/05/2020</v>
      </c>
      <c r="H1639" s="3" t="b">
        <f t="shared" si="77"/>
        <v>1</v>
      </c>
    </row>
    <row r="1640" spans="1:8" x14ac:dyDescent="0.2">
      <c r="A1640" t="s">
        <v>2732</v>
      </c>
      <c r="B1640" t="s">
        <v>2743</v>
      </c>
      <c r="C1640" t="s">
        <v>373</v>
      </c>
      <c r="D1640" t="s">
        <v>2744</v>
      </c>
      <c r="E1640" t="s">
        <v>13</v>
      </c>
      <c r="F1640" t="str">
        <f t="shared" si="75"/>
        <v>Reduced today</v>
      </c>
      <c r="G1640" s="2" t="str">
        <f t="shared" si="76"/>
        <v>Reduced 20/05/2020</v>
      </c>
      <c r="H1640" s="3" t="b">
        <f t="shared" si="77"/>
        <v>1</v>
      </c>
    </row>
    <row r="1641" spans="1:8" x14ac:dyDescent="0.2">
      <c r="A1641" t="s">
        <v>2732</v>
      </c>
      <c r="B1641" t="s">
        <v>2749</v>
      </c>
      <c r="C1641" t="s">
        <v>1457</v>
      </c>
      <c r="D1641" t="s">
        <v>2750</v>
      </c>
      <c r="E1641" t="s">
        <v>13</v>
      </c>
      <c r="F1641" t="str">
        <f t="shared" si="75"/>
        <v>Reduced today</v>
      </c>
      <c r="G1641" s="2" t="str">
        <f t="shared" si="76"/>
        <v>Reduced 20/05/2020</v>
      </c>
      <c r="H1641" s="3" t="b">
        <f t="shared" si="77"/>
        <v>1</v>
      </c>
    </row>
    <row r="1642" spans="1:8" x14ac:dyDescent="0.2">
      <c r="A1642" t="s">
        <v>2732</v>
      </c>
      <c r="B1642" t="s">
        <v>2751</v>
      </c>
      <c r="C1642" t="s">
        <v>1457</v>
      </c>
      <c r="D1642" t="s">
        <v>2750</v>
      </c>
      <c r="E1642" t="s">
        <v>13</v>
      </c>
      <c r="F1642" t="str">
        <f t="shared" si="75"/>
        <v>Reduced today</v>
      </c>
      <c r="G1642" s="2" t="str">
        <f t="shared" si="76"/>
        <v>Reduced 20/05/2020</v>
      </c>
      <c r="H1642" s="3" t="b">
        <f t="shared" si="77"/>
        <v>1</v>
      </c>
    </row>
    <row r="1643" spans="1:8" x14ac:dyDescent="0.2">
      <c r="A1643" t="s">
        <v>2732</v>
      </c>
      <c r="B1643" t="s">
        <v>2752</v>
      </c>
      <c r="C1643" t="s">
        <v>1457</v>
      </c>
      <c r="D1643" t="s">
        <v>2750</v>
      </c>
      <c r="E1643" t="s">
        <v>13</v>
      </c>
      <c r="F1643" t="str">
        <f t="shared" si="75"/>
        <v>Reduced today</v>
      </c>
      <c r="G1643" s="2" t="str">
        <f t="shared" si="76"/>
        <v>Reduced 20/05/2020</v>
      </c>
      <c r="H1643" s="3" t="b">
        <f t="shared" si="77"/>
        <v>1</v>
      </c>
    </row>
    <row r="1644" spans="1:8" x14ac:dyDescent="0.2">
      <c r="A1644" t="s">
        <v>2732</v>
      </c>
      <c r="B1644" t="s">
        <v>2753</v>
      </c>
      <c r="C1644" t="s">
        <v>1457</v>
      </c>
      <c r="D1644" t="s">
        <v>2750</v>
      </c>
      <c r="E1644" t="s">
        <v>13</v>
      </c>
      <c r="F1644" t="str">
        <f t="shared" si="75"/>
        <v>Reduced today</v>
      </c>
      <c r="G1644" s="2" t="str">
        <f t="shared" si="76"/>
        <v>Reduced 20/05/2020</v>
      </c>
      <c r="H1644" s="3" t="b">
        <f t="shared" si="77"/>
        <v>1</v>
      </c>
    </row>
    <row r="1645" spans="1:8" x14ac:dyDescent="0.2">
      <c r="A1645" t="s">
        <v>2924</v>
      </c>
      <c r="B1645" t="s">
        <v>2933</v>
      </c>
      <c r="C1645" t="s">
        <v>35</v>
      </c>
      <c r="D1645" t="s">
        <v>2932</v>
      </c>
      <c r="E1645" t="s">
        <v>13</v>
      </c>
      <c r="F1645" t="str">
        <f t="shared" si="75"/>
        <v>Reduced today</v>
      </c>
      <c r="G1645" s="2" t="str">
        <f t="shared" si="76"/>
        <v>Reduced 20/05/2020</v>
      </c>
      <c r="H1645" s="3" t="b">
        <f t="shared" si="77"/>
        <v>1</v>
      </c>
    </row>
    <row r="1646" spans="1:8" x14ac:dyDescent="0.2">
      <c r="A1646" t="s">
        <v>3115</v>
      </c>
      <c r="B1646" t="s">
        <v>3119</v>
      </c>
      <c r="C1646" t="s">
        <v>476</v>
      </c>
      <c r="D1646" t="s">
        <v>3120</v>
      </c>
      <c r="E1646" t="s">
        <v>13</v>
      </c>
      <c r="F1646" t="str">
        <f t="shared" si="75"/>
        <v>Reduced today</v>
      </c>
      <c r="G1646" s="2" t="str">
        <f t="shared" si="76"/>
        <v>Reduced 20/05/2020</v>
      </c>
      <c r="H1646" s="3" t="b">
        <f t="shared" si="77"/>
        <v>1</v>
      </c>
    </row>
    <row r="1647" spans="1:8" x14ac:dyDescent="0.2">
      <c r="A1647" t="s">
        <v>3115</v>
      </c>
      <c r="B1647" t="s">
        <v>3123</v>
      </c>
      <c r="C1647" t="s">
        <v>50</v>
      </c>
      <c r="D1647" t="s">
        <v>3124</v>
      </c>
      <c r="E1647" t="s">
        <v>13</v>
      </c>
      <c r="F1647" t="str">
        <f t="shared" si="75"/>
        <v>Reduced today</v>
      </c>
      <c r="G1647" s="2" t="str">
        <f t="shared" si="76"/>
        <v>Reduced 20/05/2020</v>
      </c>
      <c r="H1647" s="3" t="b">
        <f t="shared" si="77"/>
        <v>1</v>
      </c>
    </row>
    <row r="1648" spans="1:8" x14ac:dyDescent="0.2">
      <c r="A1648" t="s">
        <v>3115</v>
      </c>
      <c r="B1648" t="s">
        <v>3125</v>
      </c>
      <c r="C1648" t="s">
        <v>26</v>
      </c>
      <c r="D1648" t="s">
        <v>3126</v>
      </c>
      <c r="E1648" t="s">
        <v>13</v>
      </c>
      <c r="F1648" t="str">
        <f t="shared" si="75"/>
        <v>Reduced today</v>
      </c>
      <c r="G1648" s="2" t="str">
        <f t="shared" si="76"/>
        <v>Reduced 20/05/2020</v>
      </c>
      <c r="H1648" s="3" t="b">
        <f t="shared" si="77"/>
        <v>1</v>
      </c>
    </row>
    <row r="1649" spans="1:8" x14ac:dyDescent="0.2">
      <c r="A1649" t="s">
        <v>3115</v>
      </c>
      <c r="B1649" t="s">
        <v>3127</v>
      </c>
      <c r="C1649" t="s">
        <v>32</v>
      </c>
      <c r="D1649" t="s">
        <v>3128</v>
      </c>
      <c r="E1649" t="s">
        <v>13</v>
      </c>
      <c r="F1649" t="str">
        <f t="shared" si="75"/>
        <v>Reduced today</v>
      </c>
      <c r="G1649" s="2" t="str">
        <f t="shared" si="76"/>
        <v>Reduced 20/05/2020</v>
      </c>
      <c r="H1649" s="3" t="b">
        <f t="shared" si="77"/>
        <v>1</v>
      </c>
    </row>
    <row r="1650" spans="1:8" x14ac:dyDescent="0.2">
      <c r="A1650" t="s">
        <v>3115</v>
      </c>
      <c r="B1650" t="s">
        <v>3129</v>
      </c>
      <c r="C1650" t="s">
        <v>26</v>
      </c>
      <c r="D1650" t="s">
        <v>3130</v>
      </c>
      <c r="E1650" t="s">
        <v>13</v>
      </c>
      <c r="F1650" t="str">
        <f t="shared" si="75"/>
        <v>Reduced today</v>
      </c>
      <c r="G1650" s="2" t="str">
        <f t="shared" si="76"/>
        <v>Reduced 20/05/2020</v>
      </c>
      <c r="H1650" s="3" t="b">
        <f t="shared" si="77"/>
        <v>1</v>
      </c>
    </row>
    <row r="1651" spans="1:8" x14ac:dyDescent="0.2">
      <c r="A1651" t="s">
        <v>3319</v>
      </c>
      <c r="B1651" t="s">
        <v>3326</v>
      </c>
      <c r="C1651" t="s">
        <v>38</v>
      </c>
      <c r="D1651" t="s">
        <v>3327</v>
      </c>
      <c r="E1651" t="s">
        <v>13</v>
      </c>
      <c r="F1651" t="str">
        <f t="shared" si="75"/>
        <v>Reduced today</v>
      </c>
      <c r="G1651" s="2" t="str">
        <f t="shared" si="76"/>
        <v>Reduced 20/05/2020</v>
      </c>
      <c r="H1651" s="3" t="b">
        <f t="shared" si="77"/>
        <v>1</v>
      </c>
    </row>
    <row r="1652" spans="1:8" x14ac:dyDescent="0.2">
      <c r="A1652" t="s">
        <v>4316</v>
      </c>
      <c r="B1652" t="s">
        <v>4325</v>
      </c>
      <c r="C1652" t="s">
        <v>19</v>
      </c>
      <c r="D1652" t="s">
        <v>4326</v>
      </c>
      <c r="E1652" t="s">
        <v>13</v>
      </c>
      <c r="F1652" t="str">
        <f t="shared" si="75"/>
        <v>Reduced today</v>
      </c>
      <c r="G1652" s="2" t="str">
        <f t="shared" si="76"/>
        <v>Reduced 20/05/2020</v>
      </c>
      <c r="H1652" s="3" t="b">
        <f t="shared" si="77"/>
        <v>1</v>
      </c>
    </row>
    <row r="1653" spans="1:8" x14ac:dyDescent="0.2">
      <c r="A1653" t="s">
        <v>4901</v>
      </c>
      <c r="B1653" t="s">
        <v>4905</v>
      </c>
      <c r="C1653" t="s">
        <v>82</v>
      </c>
      <c r="D1653" t="s">
        <v>4906</v>
      </c>
      <c r="E1653" t="s">
        <v>13</v>
      </c>
      <c r="F1653" t="str">
        <f t="shared" si="75"/>
        <v>Reduced today</v>
      </c>
      <c r="G1653" s="2" t="str">
        <f t="shared" si="76"/>
        <v>Reduced 20/05/2020</v>
      </c>
      <c r="H1653" s="3" t="b">
        <f t="shared" si="77"/>
        <v>1</v>
      </c>
    </row>
    <row r="1654" spans="1:8" x14ac:dyDescent="0.2">
      <c r="A1654" t="s">
        <v>4901</v>
      </c>
      <c r="B1654" t="s">
        <v>4915</v>
      </c>
      <c r="C1654" t="s">
        <v>855</v>
      </c>
      <c r="D1654" t="s">
        <v>4916</v>
      </c>
      <c r="E1654" t="s">
        <v>13</v>
      </c>
      <c r="F1654" t="str">
        <f t="shared" si="75"/>
        <v>Reduced today</v>
      </c>
      <c r="G1654" s="2" t="str">
        <f t="shared" si="76"/>
        <v>Reduced 20/05/2020</v>
      </c>
      <c r="H1654" s="3" t="b">
        <f t="shared" si="77"/>
        <v>1</v>
      </c>
    </row>
    <row r="1655" spans="1:8" x14ac:dyDescent="0.2">
      <c r="A1655" t="s">
        <v>4901</v>
      </c>
      <c r="B1655" t="s">
        <v>4917</v>
      </c>
      <c r="C1655" t="s">
        <v>855</v>
      </c>
      <c r="D1655" t="s">
        <v>4916</v>
      </c>
      <c r="E1655" t="s">
        <v>13</v>
      </c>
      <c r="F1655" t="str">
        <f t="shared" si="75"/>
        <v>Reduced today</v>
      </c>
      <c r="G1655" s="2" t="str">
        <f t="shared" si="76"/>
        <v>Reduced 20/05/2020</v>
      </c>
      <c r="H1655" s="3" t="b">
        <f t="shared" si="77"/>
        <v>1</v>
      </c>
    </row>
    <row r="1656" spans="1:8" x14ac:dyDescent="0.2">
      <c r="A1656" t="s">
        <v>5102</v>
      </c>
      <c r="B1656" t="s">
        <v>5109</v>
      </c>
      <c r="C1656" t="s">
        <v>7</v>
      </c>
      <c r="D1656" t="s">
        <v>5110</v>
      </c>
      <c r="E1656" t="s">
        <v>13</v>
      </c>
      <c r="F1656" t="str">
        <f t="shared" si="75"/>
        <v>Reduced today</v>
      </c>
      <c r="G1656" s="2" t="str">
        <f t="shared" si="76"/>
        <v>Reduced 20/05/2020</v>
      </c>
      <c r="H1656" s="3" t="b">
        <f t="shared" si="77"/>
        <v>1</v>
      </c>
    </row>
    <row r="1657" spans="1:8" x14ac:dyDescent="0.2">
      <c r="A1657" t="s">
        <v>5304</v>
      </c>
      <c r="B1657" t="s">
        <v>5307</v>
      </c>
      <c r="C1657" t="s">
        <v>50</v>
      </c>
      <c r="D1657" t="s">
        <v>5308</v>
      </c>
      <c r="E1657" t="s">
        <v>13</v>
      </c>
      <c r="F1657" t="str">
        <f t="shared" si="75"/>
        <v>Reduced today</v>
      </c>
      <c r="G1657" s="2" t="str">
        <f t="shared" si="76"/>
        <v>Reduced 20/05/2020</v>
      </c>
      <c r="H1657" s="3" t="b">
        <f t="shared" si="77"/>
        <v>1</v>
      </c>
    </row>
    <row r="1658" spans="1:8" x14ac:dyDescent="0.2">
      <c r="A1658" t="s">
        <v>5304</v>
      </c>
      <c r="B1658" t="s">
        <v>5314</v>
      </c>
      <c r="C1658" t="s">
        <v>32</v>
      </c>
      <c r="D1658" t="s">
        <v>5315</v>
      </c>
      <c r="E1658" t="s">
        <v>13</v>
      </c>
      <c r="F1658" t="str">
        <f t="shared" si="75"/>
        <v>Reduced today</v>
      </c>
      <c r="G1658" s="2" t="str">
        <f t="shared" si="76"/>
        <v>Reduced 20/05/2020</v>
      </c>
      <c r="H1658" s="3" t="b">
        <f t="shared" si="77"/>
        <v>1</v>
      </c>
    </row>
    <row r="1659" spans="1:8" x14ac:dyDescent="0.2">
      <c r="A1659" t="s">
        <v>5304</v>
      </c>
      <c r="B1659" t="s">
        <v>5326</v>
      </c>
      <c r="C1659" t="s">
        <v>53</v>
      </c>
      <c r="D1659" t="s">
        <v>5327</v>
      </c>
      <c r="E1659" t="s">
        <v>13</v>
      </c>
      <c r="F1659" t="str">
        <f t="shared" si="75"/>
        <v>Reduced today</v>
      </c>
      <c r="G1659" s="2" t="str">
        <f t="shared" si="76"/>
        <v>Reduced 20/05/2020</v>
      </c>
      <c r="H1659" s="3" t="b">
        <f t="shared" si="77"/>
        <v>1</v>
      </c>
    </row>
    <row r="1660" spans="1:8" x14ac:dyDescent="0.2">
      <c r="A1660" t="s">
        <v>5698</v>
      </c>
      <c r="B1660" t="s">
        <v>5703</v>
      </c>
      <c r="C1660" t="s">
        <v>19</v>
      </c>
      <c r="D1660" t="s">
        <v>5704</v>
      </c>
      <c r="E1660" t="s">
        <v>13</v>
      </c>
      <c r="F1660" t="str">
        <f t="shared" si="75"/>
        <v>Reduced today</v>
      </c>
      <c r="G1660" s="2" t="str">
        <f t="shared" si="76"/>
        <v>Reduced 20/05/2020</v>
      </c>
      <c r="H1660" s="3" t="b">
        <f t="shared" si="77"/>
        <v>1</v>
      </c>
    </row>
    <row r="1661" spans="1:8" x14ac:dyDescent="0.2">
      <c r="A1661" t="s">
        <v>5698</v>
      </c>
      <c r="B1661" t="s">
        <v>5709</v>
      </c>
      <c r="C1661" t="s">
        <v>45</v>
      </c>
      <c r="D1661" t="s">
        <v>5710</v>
      </c>
      <c r="E1661" t="s">
        <v>13</v>
      </c>
      <c r="F1661" t="str">
        <f t="shared" si="75"/>
        <v>Reduced today</v>
      </c>
      <c r="G1661" s="2" t="str">
        <f t="shared" si="76"/>
        <v>Reduced 20/05/2020</v>
      </c>
      <c r="H1661" s="3" t="b">
        <f t="shared" si="77"/>
        <v>1</v>
      </c>
    </row>
    <row r="1662" spans="1:8" x14ac:dyDescent="0.2">
      <c r="A1662" t="s">
        <v>6161</v>
      </c>
      <c r="B1662" t="s">
        <v>6164</v>
      </c>
      <c r="C1662" t="s">
        <v>45</v>
      </c>
      <c r="D1662" t="s">
        <v>6165</v>
      </c>
      <c r="E1662" t="s">
        <v>13</v>
      </c>
      <c r="F1662" t="str">
        <f t="shared" si="75"/>
        <v>Reduced today</v>
      </c>
      <c r="G1662" s="2" t="str">
        <f t="shared" si="76"/>
        <v>Reduced 20/05/2020</v>
      </c>
      <c r="H1662" s="3" t="b">
        <f t="shared" si="77"/>
        <v>1</v>
      </c>
    </row>
    <row r="1663" spans="1:8" x14ac:dyDescent="0.2">
      <c r="A1663" t="s">
        <v>6492</v>
      </c>
      <c r="B1663" t="s">
        <v>6502</v>
      </c>
      <c r="C1663" t="s">
        <v>82</v>
      </c>
      <c r="D1663" t="s">
        <v>6503</v>
      </c>
      <c r="E1663" t="s">
        <v>13</v>
      </c>
      <c r="F1663" t="str">
        <f t="shared" si="75"/>
        <v>Reduced today</v>
      </c>
      <c r="G1663" s="2" t="str">
        <f t="shared" si="76"/>
        <v>Reduced 20/05/2020</v>
      </c>
      <c r="H1663" s="3" t="b">
        <f t="shared" si="77"/>
        <v>1</v>
      </c>
    </row>
    <row r="1664" spans="1:8" x14ac:dyDescent="0.2">
      <c r="A1664" t="s">
        <v>7079</v>
      </c>
      <c r="B1664" t="s">
        <v>7082</v>
      </c>
      <c r="C1664" t="s">
        <v>159</v>
      </c>
      <c r="D1664" t="s">
        <v>7083</v>
      </c>
      <c r="E1664" t="s">
        <v>13</v>
      </c>
      <c r="F1664" t="str">
        <f t="shared" si="75"/>
        <v>Reduced today</v>
      </c>
      <c r="G1664" s="2" t="str">
        <f t="shared" si="76"/>
        <v>Reduced 20/05/2020</v>
      </c>
      <c r="H1664" s="3" t="b">
        <f t="shared" si="77"/>
        <v>1</v>
      </c>
    </row>
    <row r="1665" spans="1:8" x14ac:dyDescent="0.2">
      <c r="A1665" t="s">
        <v>7079</v>
      </c>
      <c r="B1665" t="s">
        <v>7084</v>
      </c>
      <c r="C1665" t="s">
        <v>23</v>
      </c>
      <c r="D1665" t="s">
        <v>7085</v>
      </c>
      <c r="E1665" t="s">
        <v>13</v>
      </c>
      <c r="F1665" t="str">
        <f t="shared" si="75"/>
        <v>Reduced today</v>
      </c>
      <c r="G1665" s="2" t="str">
        <f t="shared" si="76"/>
        <v>Reduced 20/05/2020</v>
      </c>
      <c r="H1665" s="3" t="b">
        <f t="shared" si="77"/>
        <v>1</v>
      </c>
    </row>
    <row r="1666" spans="1:8" x14ac:dyDescent="0.2">
      <c r="A1666" t="s">
        <v>7079</v>
      </c>
      <c r="B1666" t="s">
        <v>7090</v>
      </c>
      <c r="C1666" t="s">
        <v>42</v>
      </c>
      <c r="D1666" t="s">
        <v>7091</v>
      </c>
      <c r="E1666" t="s">
        <v>13</v>
      </c>
      <c r="F1666" t="str">
        <f t="shared" ref="F1666:F1729" si="78">SUBSTITUTE(SUBSTITUTE(E1666,"Added ",""),"on ","")</f>
        <v>Reduced today</v>
      </c>
      <c r="G1666" s="2" t="str">
        <f t="shared" si="76"/>
        <v>Reduced 20/05/2020</v>
      </c>
      <c r="H1666" s="3" t="b">
        <f t="shared" si="77"/>
        <v>1</v>
      </c>
    </row>
    <row r="1667" spans="1:8" x14ac:dyDescent="0.2">
      <c r="A1667" t="s">
        <v>7274</v>
      </c>
      <c r="B1667" t="s">
        <v>7279</v>
      </c>
      <c r="C1667" t="s">
        <v>32</v>
      </c>
      <c r="D1667" t="s">
        <v>7280</v>
      </c>
      <c r="E1667" t="s">
        <v>13</v>
      </c>
      <c r="F1667" t="str">
        <f t="shared" si="78"/>
        <v>Reduced today</v>
      </c>
      <c r="G1667" s="2" t="str">
        <f t="shared" ref="G1667:G1730" si="79">SUBSTITUTE(SUBSTITUTE(F1667,"yesterday","19/05/2020"),"today","20/05/2020")</f>
        <v>Reduced 20/05/2020</v>
      </c>
      <c r="H1667" s="3" t="b">
        <f t="shared" ref="H1667:H1730" si="80">COUNTIF(G1667,"*reduced*")&gt;0</f>
        <v>1</v>
      </c>
    </row>
    <row r="1668" spans="1:8" x14ac:dyDescent="0.2">
      <c r="A1668" t="s">
        <v>7669</v>
      </c>
      <c r="B1668" t="s">
        <v>7672</v>
      </c>
      <c r="C1668" t="s">
        <v>32</v>
      </c>
      <c r="D1668" t="s">
        <v>7673</v>
      </c>
      <c r="E1668" t="s">
        <v>13</v>
      </c>
      <c r="F1668" t="str">
        <f t="shared" si="78"/>
        <v>Reduced today</v>
      </c>
      <c r="G1668" s="2" t="str">
        <f t="shared" si="79"/>
        <v>Reduced 20/05/2020</v>
      </c>
      <c r="H1668" s="3" t="b">
        <f t="shared" si="80"/>
        <v>1</v>
      </c>
    </row>
    <row r="1669" spans="1:8" x14ac:dyDescent="0.2">
      <c r="A1669" t="s">
        <v>7669</v>
      </c>
      <c r="B1669" t="s">
        <v>7674</v>
      </c>
      <c r="C1669" t="s">
        <v>712</v>
      </c>
      <c r="D1669" t="s">
        <v>7675</v>
      </c>
      <c r="E1669" t="s">
        <v>13</v>
      </c>
      <c r="F1669" t="str">
        <f t="shared" si="78"/>
        <v>Reduced today</v>
      </c>
      <c r="G1669" s="2" t="str">
        <f t="shared" si="79"/>
        <v>Reduced 20/05/2020</v>
      </c>
      <c r="H1669" s="3" t="b">
        <f t="shared" si="80"/>
        <v>1</v>
      </c>
    </row>
    <row r="1670" spans="1:8" x14ac:dyDescent="0.2">
      <c r="A1670" t="s">
        <v>7669</v>
      </c>
      <c r="B1670" t="s">
        <v>7676</v>
      </c>
      <c r="C1670" t="s">
        <v>907</v>
      </c>
      <c r="D1670" t="s">
        <v>7675</v>
      </c>
      <c r="E1670" t="s">
        <v>13</v>
      </c>
      <c r="F1670" t="str">
        <f t="shared" si="78"/>
        <v>Reduced today</v>
      </c>
      <c r="G1670" s="2" t="str">
        <f t="shared" si="79"/>
        <v>Reduced 20/05/2020</v>
      </c>
      <c r="H1670" s="3" t="b">
        <f t="shared" si="80"/>
        <v>1</v>
      </c>
    </row>
    <row r="1671" spans="1:8" x14ac:dyDescent="0.2">
      <c r="A1671" t="s">
        <v>7669</v>
      </c>
      <c r="B1671" t="s">
        <v>7677</v>
      </c>
      <c r="C1671" t="s">
        <v>907</v>
      </c>
      <c r="D1671" t="s">
        <v>7675</v>
      </c>
      <c r="E1671" t="s">
        <v>13</v>
      </c>
      <c r="F1671" t="str">
        <f t="shared" si="78"/>
        <v>Reduced today</v>
      </c>
      <c r="G1671" s="2" t="str">
        <f t="shared" si="79"/>
        <v>Reduced 20/05/2020</v>
      </c>
      <c r="H1671" s="3" t="b">
        <f t="shared" si="80"/>
        <v>1</v>
      </c>
    </row>
    <row r="1672" spans="1:8" x14ac:dyDescent="0.2">
      <c r="A1672" t="s">
        <v>7669</v>
      </c>
      <c r="B1672" t="s">
        <v>7680</v>
      </c>
      <c r="C1672" t="s">
        <v>7</v>
      </c>
      <c r="D1672" t="s">
        <v>7681</v>
      </c>
      <c r="E1672" t="s">
        <v>13</v>
      </c>
      <c r="F1672" t="str">
        <f t="shared" si="78"/>
        <v>Reduced today</v>
      </c>
      <c r="G1672" s="2" t="str">
        <f t="shared" si="79"/>
        <v>Reduced 20/05/2020</v>
      </c>
      <c r="H1672" s="3" t="b">
        <f t="shared" si="80"/>
        <v>1</v>
      </c>
    </row>
    <row r="1673" spans="1:8" x14ac:dyDescent="0.2">
      <c r="A1673" t="s">
        <v>7669</v>
      </c>
      <c r="B1673" t="s">
        <v>7686</v>
      </c>
      <c r="C1673" t="s">
        <v>100</v>
      </c>
      <c r="D1673" t="s">
        <v>7687</v>
      </c>
      <c r="E1673" t="s">
        <v>13</v>
      </c>
      <c r="F1673" t="str">
        <f t="shared" si="78"/>
        <v>Reduced today</v>
      </c>
      <c r="G1673" s="2" t="str">
        <f t="shared" si="79"/>
        <v>Reduced 20/05/2020</v>
      </c>
      <c r="H1673" s="3" t="b">
        <f t="shared" si="80"/>
        <v>1</v>
      </c>
    </row>
    <row r="1674" spans="1:8" x14ac:dyDescent="0.2">
      <c r="A1674" t="s">
        <v>7860</v>
      </c>
      <c r="B1674" t="s">
        <v>7863</v>
      </c>
      <c r="C1674" t="s">
        <v>19</v>
      </c>
      <c r="D1674" t="s">
        <v>7864</v>
      </c>
      <c r="E1674" t="s">
        <v>13</v>
      </c>
      <c r="F1674" t="str">
        <f t="shared" si="78"/>
        <v>Reduced today</v>
      </c>
      <c r="G1674" s="2" t="str">
        <f t="shared" si="79"/>
        <v>Reduced 20/05/2020</v>
      </c>
      <c r="H1674" s="3" t="b">
        <f t="shared" si="80"/>
        <v>1</v>
      </c>
    </row>
    <row r="1675" spans="1:8" x14ac:dyDescent="0.2">
      <c r="A1675" t="s">
        <v>8052</v>
      </c>
      <c r="B1675" t="s">
        <v>8060</v>
      </c>
      <c r="C1675" t="s">
        <v>32</v>
      </c>
      <c r="D1675" t="s">
        <v>8061</v>
      </c>
      <c r="E1675" t="s">
        <v>13</v>
      </c>
      <c r="F1675" t="str">
        <f t="shared" si="78"/>
        <v>Reduced today</v>
      </c>
      <c r="G1675" s="2" t="str">
        <f t="shared" si="79"/>
        <v>Reduced 20/05/2020</v>
      </c>
      <c r="H1675" s="3" t="b">
        <f t="shared" si="80"/>
        <v>1</v>
      </c>
    </row>
    <row r="1676" spans="1:8" x14ac:dyDescent="0.2">
      <c r="A1676" t="s">
        <v>8052</v>
      </c>
      <c r="B1676" t="s">
        <v>8064</v>
      </c>
      <c r="C1676" t="s">
        <v>32</v>
      </c>
      <c r="D1676" t="s">
        <v>8065</v>
      </c>
      <c r="E1676" t="s">
        <v>13</v>
      </c>
      <c r="F1676" t="str">
        <f t="shared" si="78"/>
        <v>Reduced today</v>
      </c>
      <c r="G1676" s="2" t="str">
        <f t="shared" si="79"/>
        <v>Reduced 20/05/2020</v>
      </c>
      <c r="H1676" s="3" t="b">
        <f t="shared" si="80"/>
        <v>1</v>
      </c>
    </row>
    <row r="1677" spans="1:8" x14ac:dyDescent="0.2">
      <c r="A1677" t="s">
        <v>8252</v>
      </c>
      <c r="B1677" t="s">
        <v>8259</v>
      </c>
      <c r="C1677" t="s">
        <v>476</v>
      </c>
      <c r="D1677" t="s">
        <v>8260</v>
      </c>
      <c r="E1677" t="s">
        <v>13</v>
      </c>
      <c r="F1677" t="str">
        <f t="shared" si="78"/>
        <v>Reduced today</v>
      </c>
      <c r="G1677" s="2" t="str">
        <f t="shared" si="79"/>
        <v>Reduced 20/05/2020</v>
      </c>
      <c r="H1677" s="3" t="b">
        <f t="shared" si="80"/>
        <v>1</v>
      </c>
    </row>
    <row r="1678" spans="1:8" x14ac:dyDescent="0.2">
      <c r="A1678" t="s">
        <v>9395</v>
      </c>
      <c r="B1678" t="s">
        <v>9398</v>
      </c>
      <c r="C1678" t="s">
        <v>38</v>
      </c>
      <c r="D1678" t="s">
        <v>9399</v>
      </c>
      <c r="E1678" t="s">
        <v>13</v>
      </c>
      <c r="F1678" t="str">
        <f t="shared" si="78"/>
        <v>Reduced today</v>
      </c>
      <c r="G1678" s="2" t="str">
        <f t="shared" si="79"/>
        <v>Reduced 20/05/2020</v>
      </c>
      <c r="H1678" s="3" t="b">
        <f t="shared" si="80"/>
        <v>1</v>
      </c>
    </row>
    <row r="1679" spans="1:8" x14ac:dyDescent="0.2">
      <c r="A1679" t="s">
        <v>9578</v>
      </c>
      <c r="B1679" t="s">
        <v>9618</v>
      </c>
      <c r="C1679" t="s">
        <v>23</v>
      </c>
      <c r="D1679" t="s">
        <v>9619</v>
      </c>
      <c r="E1679" t="s">
        <v>13</v>
      </c>
      <c r="F1679" t="str">
        <f t="shared" si="78"/>
        <v>Reduced today</v>
      </c>
      <c r="G1679" s="2" t="str">
        <f t="shared" si="79"/>
        <v>Reduced 20/05/2020</v>
      </c>
      <c r="H1679" s="3" t="b">
        <f t="shared" si="80"/>
        <v>1</v>
      </c>
    </row>
    <row r="1680" spans="1:8" x14ac:dyDescent="0.2">
      <c r="A1680" t="s">
        <v>9578</v>
      </c>
      <c r="B1680" t="s">
        <v>9622</v>
      </c>
      <c r="C1680" t="s">
        <v>32</v>
      </c>
      <c r="D1680" t="s">
        <v>9623</v>
      </c>
      <c r="E1680" t="s">
        <v>13</v>
      </c>
      <c r="F1680" t="str">
        <f t="shared" si="78"/>
        <v>Reduced today</v>
      </c>
      <c r="G1680" s="2" t="str">
        <f t="shared" si="79"/>
        <v>Reduced 20/05/2020</v>
      </c>
      <c r="H1680" s="3" t="b">
        <f t="shared" si="80"/>
        <v>1</v>
      </c>
    </row>
    <row r="1681" spans="1:8" x14ac:dyDescent="0.2">
      <c r="A1681" t="s">
        <v>9626</v>
      </c>
      <c r="B1681" t="s">
        <v>9639</v>
      </c>
      <c r="C1681" t="s">
        <v>87</v>
      </c>
      <c r="D1681" t="s">
        <v>9640</v>
      </c>
      <c r="E1681" t="s">
        <v>13</v>
      </c>
      <c r="F1681" t="str">
        <f t="shared" si="78"/>
        <v>Reduced today</v>
      </c>
      <c r="G1681" s="2" t="str">
        <f t="shared" si="79"/>
        <v>Reduced 20/05/2020</v>
      </c>
      <c r="H1681" s="3" t="b">
        <f t="shared" si="80"/>
        <v>1</v>
      </c>
    </row>
    <row r="1682" spans="1:8" x14ac:dyDescent="0.2">
      <c r="A1682" t="s">
        <v>9626</v>
      </c>
      <c r="B1682" t="s">
        <v>9641</v>
      </c>
      <c r="C1682" t="s">
        <v>103</v>
      </c>
      <c r="D1682" t="s">
        <v>9642</v>
      </c>
      <c r="E1682" t="s">
        <v>13</v>
      </c>
      <c r="F1682" t="str">
        <f t="shared" si="78"/>
        <v>Reduced today</v>
      </c>
      <c r="G1682" s="2" t="str">
        <f t="shared" si="79"/>
        <v>Reduced 20/05/2020</v>
      </c>
      <c r="H1682" s="3" t="b">
        <f t="shared" si="80"/>
        <v>1</v>
      </c>
    </row>
    <row r="1683" spans="1:8" x14ac:dyDescent="0.2">
      <c r="A1683" t="s">
        <v>9626</v>
      </c>
      <c r="B1683" t="s">
        <v>9649</v>
      </c>
      <c r="C1683" t="s">
        <v>50</v>
      </c>
      <c r="D1683" t="s">
        <v>9650</v>
      </c>
      <c r="E1683" t="s">
        <v>13</v>
      </c>
      <c r="F1683" t="str">
        <f t="shared" si="78"/>
        <v>Reduced today</v>
      </c>
      <c r="G1683" s="2" t="str">
        <f t="shared" si="79"/>
        <v>Reduced 20/05/2020</v>
      </c>
      <c r="H1683" s="3" t="b">
        <f t="shared" si="80"/>
        <v>1</v>
      </c>
    </row>
    <row r="1684" spans="1:8" x14ac:dyDescent="0.2">
      <c r="A1684" t="s">
        <v>9626</v>
      </c>
      <c r="B1684" t="s">
        <v>9657</v>
      </c>
      <c r="C1684" t="s">
        <v>267</v>
      </c>
      <c r="D1684" t="s">
        <v>9658</v>
      </c>
      <c r="E1684" t="s">
        <v>13</v>
      </c>
      <c r="F1684" t="str">
        <f t="shared" si="78"/>
        <v>Reduced today</v>
      </c>
      <c r="G1684" s="2" t="str">
        <f t="shared" si="79"/>
        <v>Reduced 20/05/2020</v>
      </c>
      <c r="H1684" s="3" t="b">
        <f t="shared" si="80"/>
        <v>1</v>
      </c>
    </row>
    <row r="1685" spans="1:8" x14ac:dyDescent="0.2">
      <c r="A1685" t="s">
        <v>9669</v>
      </c>
      <c r="B1685" t="s">
        <v>9682</v>
      </c>
      <c r="C1685" t="s">
        <v>7</v>
      </c>
      <c r="D1685" t="s">
        <v>9683</v>
      </c>
      <c r="E1685" t="s">
        <v>13</v>
      </c>
      <c r="F1685" t="str">
        <f t="shared" si="78"/>
        <v>Reduced today</v>
      </c>
      <c r="G1685" s="2" t="str">
        <f t="shared" si="79"/>
        <v>Reduced 20/05/2020</v>
      </c>
      <c r="H1685" s="3" t="b">
        <f t="shared" si="80"/>
        <v>1</v>
      </c>
    </row>
    <row r="1686" spans="1:8" x14ac:dyDescent="0.2">
      <c r="A1686" t="s">
        <v>9669</v>
      </c>
      <c r="B1686" t="s">
        <v>9685</v>
      </c>
      <c r="C1686" t="s">
        <v>38</v>
      </c>
      <c r="D1686" t="s">
        <v>9681</v>
      </c>
      <c r="E1686" t="s">
        <v>13</v>
      </c>
      <c r="F1686" t="str">
        <f t="shared" si="78"/>
        <v>Reduced today</v>
      </c>
      <c r="G1686" s="2" t="str">
        <f t="shared" si="79"/>
        <v>Reduced 20/05/2020</v>
      </c>
      <c r="H1686" s="3" t="b">
        <f t="shared" si="80"/>
        <v>1</v>
      </c>
    </row>
    <row r="1687" spans="1:8" x14ac:dyDescent="0.2">
      <c r="A1687" t="s">
        <v>9946</v>
      </c>
      <c r="B1687" t="s">
        <v>9954</v>
      </c>
      <c r="C1687" t="s">
        <v>159</v>
      </c>
      <c r="D1687" t="s">
        <v>9955</v>
      </c>
      <c r="E1687" t="s">
        <v>13</v>
      </c>
      <c r="F1687" t="str">
        <f t="shared" si="78"/>
        <v>Reduced today</v>
      </c>
      <c r="G1687" s="2" t="str">
        <f t="shared" si="79"/>
        <v>Reduced 20/05/2020</v>
      </c>
      <c r="H1687" s="3" t="b">
        <f t="shared" si="80"/>
        <v>1</v>
      </c>
    </row>
    <row r="1688" spans="1:8" x14ac:dyDescent="0.2">
      <c r="A1688" t="s">
        <v>10151</v>
      </c>
      <c r="B1688" t="s">
        <v>10156</v>
      </c>
      <c r="C1688" t="s">
        <v>907</v>
      </c>
      <c r="D1688" t="s">
        <v>10157</v>
      </c>
      <c r="E1688" t="s">
        <v>13</v>
      </c>
      <c r="F1688" t="str">
        <f t="shared" si="78"/>
        <v>Reduced today</v>
      </c>
      <c r="G1688" s="2" t="str">
        <f t="shared" si="79"/>
        <v>Reduced 20/05/2020</v>
      </c>
      <c r="H1688" s="3" t="b">
        <f t="shared" si="80"/>
        <v>1</v>
      </c>
    </row>
    <row r="1689" spans="1:8" x14ac:dyDescent="0.2">
      <c r="A1689" t="s">
        <v>10544</v>
      </c>
      <c r="B1689" t="s">
        <v>10556</v>
      </c>
      <c r="C1689" t="s">
        <v>23</v>
      </c>
      <c r="D1689" t="s">
        <v>10557</v>
      </c>
      <c r="E1689" t="s">
        <v>13</v>
      </c>
      <c r="F1689" t="str">
        <f t="shared" si="78"/>
        <v>Reduced today</v>
      </c>
      <c r="G1689" s="2" t="str">
        <f t="shared" si="79"/>
        <v>Reduced 20/05/2020</v>
      </c>
      <c r="H1689" s="3" t="b">
        <f t="shared" si="80"/>
        <v>1</v>
      </c>
    </row>
    <row r="1690" spans="1:8" x14ac:dyDescent="0.2">
      <c r="A1690" t="s">
        <v>10930</v>
      </c>
      <c r="B1690" t="s">
        <v>10944</v>
      </c>
      <c r="C1690" t="s">
        <v>23</v>
      </c>
      <c r="D1690" t="s">
        <v>10945</v>
      </c>
      <c r="E1690" t="s">
        <v>13</v>
      </c>
      <c r="F1690" t="str">
        <f t="shared" si="78"/>
        <v>Reduced today</v>
      </c>
      <c r="G1690" s="2" t="str">
        <f t="shared" si="79"/>
        <v>Reduced 20/05/2020</v>
      </c>
      <c r="H1690" s="3" t="b">
        <f t="shared" si="80"/>
        <v>1</v>
      </c>
    </row>
    <row r="1691" spans="1:8" x14ac:dyDescent="0.2">
      <c r="A1691" t="s">
        <v>11532</v>
      </c>
      <c r="B1691" t="s">
        <v>11537</v>
      </c>
      <c r="C1691" t="s">
        <v>82</v>
      </c>
      <c r="D1691" t="s">
        <v>11538</v>
      </c>
      <c r="E1691" t="s">
        <v>13</v>
      </c>
      <c r="F1691" t="str">
        <f t="shared" si="78"/>
        <v>Reduced today</v>
      </c>
      <c r="G1691" s="2" t="str">
        <f t="shared" si="79"/>
        <v>Reduced 20/05/2020</v>
      </c>
      <c r="H1691" s="3" t="b">
        <f t="shared" si="80"/>
        <v>1</v>
      </c>
    </row>
    <row r="1692" spans="1:8" x14ac:dyDescent="0.2">
      <c r="A1692" t="s">
        <v>11532</v>
      </c>
      <c r="B1692" t="s">
        <v>11546</v>
      </c>
      <c r="C1692" t="s">
        <v>7</v>
      </c>
      <c r="D1692" t="s">
        <v>11547</v>
      </c>
      <c r="E1692" t="s">
        <v>13</v>
      </c>
      <c r="F1692" t="str">
        <f t="shared" si="78"/>
        <v>Reduced today</v>
      </c>
      <c r="G1692" s="2" t="str">
        <f t="shared" si="79"/>
        <v>Reduced 20/05/2020</v>
      </c>
      <c r="H1692" s="3" t="b">
        <f t="shared" si="80"/>
        <v>1</v>
      </c>
    </row>
    <row r="1693" spans="1:8" x14ac:dyDescent="0.2">
      <c r="A1693" t="s">
        <v>11733</v>
      </c>
      <c r="B1693" t="s">
        <v>9685</v>
      </c>
      <c r="C1693" t="s">
        <v>38</v>
      </c>
      <c r="D1693" t="s">
        <v>9681</v>
      </c>
      <c r="E1693" t="s">
        <v>13</v>
      </c>
      <c r="F1693" t="str">
        <f t="shared" si="78"/>
        <v>Reduced today</v>
      </c>
      <c r="G1693" s="2" t="str">
        <f t="shared" si="79"/>
        <v>Reduced 20/05/2020</v>
      </c>
      <c r="H1693" s="3" t="b">
        <f t="shared" si="80"/>
        <v>1</v>
      </c>
    </row>
    <row r="1694" spans="1:8" x14ac:dyDescent="0.2">
      <c r="A1694" t="s">
        <v>11888</v>
      </c>
      <c r="B1694" t="s">
        <v>11895</v>
      </c>
      <c r="C1694" t="s">
        <v>224</v>
      </c>
      <c r="D1694" t="s">
        <v>11896</v>
      </c>
      <c r="E1694" t="s">
        <v>13</v>
      </c>
      <c r="F1694" t="str">
        <f t="shared" si="78"/>
        <v>Reduced today</v>
      </c>
      <c r="G1694" s="2" t="str">
        <f t="shared" si="79"/>
        <v>Reduced 20/05/2020</v>
      </c>
      <c r="H1694" s="3" t="b">
        <f t="shared" si="80"/>
        <v>1</v>
      </c>
    </row>
    <row r="1695" spans="1:8" x14ac:dyDescent="0.2">
      <c r="A1695" t="s">
        <v>12084</v>
      </c>
      <c r="B1695" t="s">
        <v>12092</v>
      </c>
      <c r="C1695" t="s">
        <v>23</v>
      </c>
      <c r="D1695" t="s">
        <v>12093</v>
      </c>
      <c r="E1695" t="s">
        <v>13</v>
      </c>
      <c r="F1695" t="str">
        <f t="shared" si="78"/>
        <v>Reduced today</v>
      </c>
      <c r="G1695" s="2" t="str">
        <f t="shared" si="79"/>
        <v>Reduced 20/05/2020</v>
      </c>
      <c r="H1695" s="3" t="b">
        <f t="shared" si="80"/>
        <v>1</v>
      </c>
    </row>
    <row r="1696" spans="1:8" x14ac:dyDescent="0.2">
      <c r="A1696" t="s">
        <v>12084</v>
      </c>
      <c r="B1696" t="s">
        <v>12094</v>
      </c>
      <c r="C1696" t="s">
        <v>907</v>
      </c>
      <c r="D1696" t="s">
        <v>12095</v>
      </c>
      <c r="E1696" t="s">
        <v>13</v>
      </c>
      <c r="F1696" t="str">
        <f t="shared" si="78"/>
        <v>Reduced today</v>
      </c>
      <c r="G1696" s="2" t="str">
        <f t="shared" si="79"/>
        <v>Reduced 20/05/2020</v>
      </c>
      <c r="H1696" s="3" t="b">
        <f t="shared" si="80"/>
        <v>1</v>
      </c>
    </row>
    <row r="1697" spans="1:8" x14ac:dyDescent="0.2">
      <c r="A1697" t="s">
        <v>12287</v>
      </c>
      <c r="B1697" t="s">
        <v>12296</v>
      </c>
      <c r="C1697" t="s">
        <v>4207</v>
      </c>
      <c r="D1697" t="s">
        <v>12297</v>
      </c>
      <c r="E1697" t="s">
        <v>13</v>
      </c>
      <c r="F1697" t="str">
        <f t="shared" si="78"/>
        <v>Reduced today</v>
      </c>
      <c r="G1697" s="2" t="str">
        <f t="shared" si="79"/>
        <v>Reduced 20/05/2020</v>
      </c>
      <c r="H1697" s="3" t="b">
        <f t="shared" si="80"/>
        <v>1</v>
      </c>
    </row>
    <row r="1698" spans="1:8" x14ac:dyDescent="0.2">
      <c r="A1698" t="s">
        <v>12287</v>
      </c>
      <c r="B1698" t="s">
        <v>12302</v>
      </c>
      <c r="C1698" t="s">
        <v>45</v>
      </c>
      <c r="D1698" t="s">
        <v>12303</v>
      </c>
      <c r="E1698" t="s">
        <v>13</v>
      </c>
      <c r="F1698" t="str">
        <f t="shared" si="78"/>
        <v>Reduced today</v>
      </c>
      <c r="G1698" s="2" t="str">
        <f t="shared" si="79"/>
        <v>Reduced 20/05/2020</v>
      </c>
      <c r="H1698" s="3" t="b">
        <f t="shared" si="80"/>
        <v>1</v>
      </c>
    </row>
    <row r="1699" spans="1:8" x14ac:dyDescent="0.2">
      <c r="A1699" t="s">
        <v>12287</v>
      </c>
      <c r="B1699" t="s">
        <v>12308</v>
      </c>
      <c r="C1699" t="s">
        <v>82</v>
      </c>
      <c r="D1699" t="s">
        <v>12309</v>
      </c>
      <c r="E1699" t="s">
        <v>13</v>
      </c>
      <c r="F1699" t="str">
        <f t="shared" si="78"/>
        <v>Reduced today</v>
      </c>
      <c r="G1699" s="2" t="str">
        <f t="shared" si="79"/>
        <v>Reduced 20/05/2020</v>
      </c>
      <c r="H1699" s="3" t="b">
        <f t="shared" si="80"/>
        <v>1</v>
      </c>
    </row>
    <row r="1700" spans="1:8" x14ac:dyDescent="0.2">
      <c r="A1700" t="s">
        <v>12287</v>
      </c>
      <c r="B1700" t="s">
        <v>12310</v>
      </c>
      <c r="C1700" t="s">
        <v>1276</v>
      </c>
      <c r="D1700" t="s">
        <v>12311</v>
      </c>
      <c r="E1700" t="s">
        <v>13</v>
      </c>
      <c r="F1700" t="str">
        <f t="shared" si="78"/>
        <v>Reduced today</v>
      </c>
      <c r="G1700" s="2" t="str">
        <f t="shared" si="79"/>
        <v>Reduced 20/05/2020</v>
      </c>
      <c r="H1700" s="3" t="b">
        <f t="shared" si="80"/>
        <v>1</v>
      </c>
    </row>
    <row r="1701" spans="1:8" x14ac:dyDescent="0.2">
      <c r="A1701" t="s">
        <v>12287</v>
      </c>
      <c r="B1701" t="s">
        <v>12316</v>
      </c>
      <c r="C1701" t="s">
        <v>35</v>
      </c>
      <c r="D1701" t="s">
        <v>12317</v>
      </c>
      <c r="E1701" t="s">
        <v>13</v>
      </c>
      <c r="F1701" t="str">
        <f t="shared" si="78"/>
        <v>Reduced today</v>
      </c>
      <c r="G1701" s="2" t="str">
        <f t="shared" si="79"/>
        <v>Reduced 20/05/2020</v>
      </c>
      <c r="H1701" s="3" t="b">
        <f t="shared" si="80"/>
        <v>1</v>
      </c>
    </row>
    <row r="1702" spans="1:8" x14ac:dyDescent="0.2">
      <c r="A1702" t="s">
        <v>12287</v>
      </c>
      <c r="B1702" t="s">
        <v>12318</v>
      </c>
      <c r="C1702" t="s">
        <v>1276</v>
      </c>
      <c r="D1702" t="s">
        <v>12319</v>
      </c>
      <c r="E1702" t="s">
        <v>13</v>
      </c>
      <c r="F1702" t="str">
        <f t="shared" si="78"/>
        <v>Reduced today</v>
      </c>
      <c r="G1702" s="2" t="str">
        <f t="shared" si="79"/>
        <v>Reduced 20/05/2020</v>
      </c>
      <c r="H1702" s="3" t="b">
        <f t="shared" si="80"/>
        <v>1</v>
      </c>
    </row>
    <row r="1703" spans="1:8" x14ac:dyDescent="0.2">
      <c r="A1703" t="s">
        <v>12287</v>
      </c>
      <c r="B1703" t="s">
        <v>12326</v>
      </c>
      <c r="C1703" t="s">
        <v>1276</v>
      </c>
      <c r="D1703" t="s">
        <v>12327</v>
      </c>
      <c r="E1703" t="s">
        <v>13</v>
      </c>
      <c r="F1703" t="str">
        <f t="shared" si="78"/>
        <v>Reduced today</v>
      </c>
      <c r="G1703" s="2" t="str">
        <f t="shared" si="79"/>
        <v>Reduced 20/05/2020</v>
      </c>
      <c r="H1703" s="3" t="b">
        <f t="shared" si="80"/>
        <v>1</v>
      </c>
    </row>
    <row r="1704" spans="1:8" x14ac:dyDescent="0.2">
      <c r="A1704" t="s">
        <v>12287</v>
      </c>
      <c r="B1704" t="s">
        <v>12328</v>
      </c>
      <c r="C1704" t="s">
        <v>53</v>
      </c>
      <c r="D1704" t="s">
        <v>12329</v>
      </c>
      <c r="E1704" t="s">
        <v>13</v>
      </c>
      <c r="F1704" t="str">
        <f t="shared" si="78"/>
        <v>Reduced today</v>
      </c>
      <c r="G1704" s="2" t="str">
        <f t="shared" si="79"/>
        <v>Reduced 20/05/2020</v>
      </c>
      <c r="H1704" s="3" t="b">
        <f t="shared" si="80"/>
        <v>1</v>
      </c>
    </row>
    <row r="1705" spans="1:8" x14ac:dyDescent="0.2">
      <c r="A1705" t="s">
        <v>12336</v>
      </c>
      <c r="B1705" t="s">
        <v>12343</v>
      </c>
      <c r="C1705" t="s">
        <v>42</v>
      </c>
      <c r="D1705" t="s">
        <v>12344</v>
      </c>
      <c r="E1705" t="s">
        <v>13</v>
      </c>
      <c r="F1705" t="str">
        <f t="shared" si="78"/>
        <v>Reduced today</v>
      </c>
      <c r="G1705" s="2" t="str">
        <f t="shared" si="79"/>
        <v>Reduced 20/05/2020</v>
      </c>
      <c r="H1705" s="3" t="b">
        <f t="shared" si="80"/>
        <v>1</v>
      </c>
    </row>
    <row r="1706" spans="1:8" x14ac:dyDescent="0.2">
      <c r="A1706" t="s">
        <v>12336</v>
      </c>
      <c r="B1706" t="s">
        <v>12347</v>
      </c>
      <c r="C1706" t="s">
        <v>363</v>
      </c>
      <c r="D1706" t="s">
        <v>12348</v>
      </c>
      <c r="E1706" t="s">
        <v>13</v>
      </c>
      <c r="F1706" t="str">
        <f t="shared" si="78"/>
        <v>Reduced today</v>
      </c>
      <c r="G1706" s="2" t="str">
        <f t="shared" si="79"/>
        <v>Reduced 20/05/2020</v>
      </c>
      <c r="H1706" s="3" t="b">
        <f t="shared" si="80"/>
        <v>1</v>
      </c>
    </row>
    <row r="1707" spans="1:8" x14ac:dyDescent="0.2">
      <c r="A1707" t="s">
        <v>12336</v>
      </c>
      <c r="B1707" t="s">
        <v>12351</v>
      </c>
      <c r="C1707" t="s">
        <v>1276</v>
      </c>
      <c r="D1707" t="s">
        <v>12352</v>
      </c>
      <c r="E1707" t="s">
        <v>13</v>
      </c>
      <c r="F1707" t="str">
        <f t="shared" si="78"/>
        <v>Reduced today</v>
      </c>
      <c r="G1707" s="2" t="str">
        <f t="shared" si="79"/>
        <v>Reduced 20/05/2020</v>
      </c>
      <c r="H1707" s="3" t="b">
        <f t="shared" si="80"/>
        <v>1</v>
      </c>
    </row>
    <row r="1708" spans="1:8" x14ac:dyDescent="0.2">
      <c r="A1708" t="s">
        <v>12336</v>
      </c>
      <c r="B1708" t="s">
        <v>12355</v>
      </c>
      <c r="C1708" t="s">
        <v>53</v>
      </c>
      <c r="D1708" t="s">
        <v>12356</v>
      </c>
      <c r="E1708" t="s">
        <v>13</v>
      </c>
      <c r="F1708" t="str">
        <f t="shared" si="78"/>
        <v>Reduced today</v>
      </c>
      <c r="G1708" s="2" t="str">
        <f t="shared" si="79"/>
        <v>Reduced 20/05/2020</v>
      </c>
      <c r="H1708" s="3" t="b">
        <f t="shared" si="80"/>
        <v>1</v>
      </c>
    </row>
    <row r="1709" spans="1:8" x14ac:dyDescent="0.2">
      <c r="A1709" t="s">
        <v>12336</v>
      </c>
      <c r="B1709" t="s">
        <v>12363</v>
      </c>
      <c r="C1709" t="s">
        <v>991</v>
      </c>
      <c r="D1709" t="s">
        <v>12364</v>
      </c>
      <c r="E1709" t="s">
        <v>13</v>
      </c>
      <c r="F1709" t="str">
        <f t="shared" si="78"/>
        <v>Reduced today</v>
      </c>
      <c r="G1709" s="2" t="str">
        <f t="shared" si="79"/>
        <v>Reduced 20/05/2020</v>
      </c>
      <c r="H1709" s="3" t="b">
        <f t="shared" si="80"/>
        <v>1</v>
      </c>
    </row>
    <row r="1710" spans="1:8" x14ac:dyDescent="0.2">
      <c r="A1710" t="s">
        <v>12336</v>
      </c>
      <c r="B1710" t="s">
        <v>12367</v>
      </c>
      <c r="C1710" t="s">
        <v>23</v>
      </c>
      <c r="D1710" t="s">
        <v>12368</v>
      </c>
      <c r="E1710" t="s">
        <v>13</v>
      </c>
      <c r="F1710" t="str">
        <f t="shared" si="78"/>
        <v>Reduced today</v>
      </c>
      <c r="G1710" s="2" t="str">
        <f t="shared" si="79"/>
        <v>Reduced 20/05/2020</v>
      </c>
      <c r="H1710" s="3" t="b">
        <f t="shared" si="80"/>
        <v>1</v>
      </c>
    </row>
    <row r="1711" spans="1:8" x14ac:dyDescent="0.2">
      <c r="A1711" t="s">
        <v>12336</v>
      </c>
      <c r="B1711" t="s">
        <v>12369</v>
      </c>
      <c r="C1711" t="s">
        <v>5677</v>
      </c>
      <c r="D1711" t="s">
        <v>12370</v>
      </c>
      <c r="E1711" t="s">
        <v>13</v>
      </c>
      <c r="F1711" t="str">
        <f t="shared" si="78"/>
        <v>Reduced today</v>
      </c>
      <c r="G1711" s="2" t="str">
        <f t="shared" si="79"/>
        <v>Reduced 20/05/2020</v>
      </c>
      <c r="H1711" s="3" t="b">
        <f t="shared" si="80"/>
        <v>1</v>
      </c>
    </row>
    <row r="1712" spans="1:8" x14ac:dyDescent="0.2">
      <c r="A1712" t="s">
        <v>12336</v>
      </c>
      <c r="B1712" t="s">
        <v>12380</v>
      </c>
      <c r="C1712" t="s">
        <v>166</v>
      </c>
      <c r="D1712" t="s">
        <v>12381</v>
      </c>
      <c r="E1712" t="s">
        <v>13</v>
      </c>
      <c r="F1712" t="str">
        <f t="shared" si="78"/>
        <v>Reduced today</v>
      </c>
      <c r="G1712" s="2" t="str">
        <f t="shared" si="79"/>
        <v>Reduced 20/05/2020</v>
      </c>
      <c r="H1712" s="3" t="b">
        <f t="shared" si="80"/>
        <v>1</v>
      </c>
    </row>
    <row r="1713" spans="1:8" x14ac:dyDescent="0.2">
      <c r="A1713" t="s">
        <v>12336</v>
      </c>
      <c r="B1713" t="s">
        <v>12382</v>
      </c>
      <c r="C1713" t="s">
        <v>53</v>
      </c>
      <c r="D1713" t="s">
        <v>12383</v>
      </c>
      <c r="E1713" t="s">
        <v>13</v>
      </c>
      <c r="F1713" t="str">
        <f t="shared" si="78"/>
        <v>Reduced today</v>
      </c>
      <c r="G1713" s="2" t="str">
        <f t="shared" si="79"/>
        <v>Reduced 20/05/2020</v>
      </c>
      <c r="H1713" s="3" t="b">
        <f t="shared" si="80"/>
        <v>1</v>
      </c>
    </row>
    <row r="1714" spans="1:8" x14ac:dyDescent="0.2">
      <c r="A1714" t="s">
        <v>12384</v>
      </c>
      <c r="B1714" t="s">
        <v>12398</v>
      </c>
      <c r="C1714" t="s">
        <v>7</v>
      </c>
      <c r="D1714" t="s">
        <v>12399</v>
      </c>
      <c r="E1714" t="s">
        <v>13</v>
      </c>
      <c r="F1714" t="str">
        <f t="shared" si="78"/>
        <v>Reduced today</v>
      </c>
      <c r="G1714" s="2" t="str">
        <f t="shared" si="79"/>
        <v>Reduced 20/05/2020</v>
      </c>
      <c r="H1714" s="3" t="b">
        <f t="shared" si="80"/>
        <v>1</v>
      </c>
    </row>
    <row r="1715" spans="1:8" x14ac:dyDescent="0.2">
      <c r="A1715" t="s">
        <v>12384</v>
      </c>
      <c r="B1715" t="s">
        <v>12406</v>
      </c>
      <c r="C1715" t="s">
        <v>38</v>
      </c>
      <c r="D1715" t="s">
        <v>12407</v>
      </c>
      <c r="E1715" t="s">
        <v>13</v>
      </c>
      <c r="F1715" t="str">
        <f t="shared" si="78"/>
        <v>Reduced today</v>
      </c>
      <c r="G1715" s="2" t="str">
        <f t="shared" si="79"/>
        <v>Reduced 20/05/2020</v>
      </c>
      <c r="H1715" s="3" t="b">
        <f t="shared" si="80"/>
        <v>1</v>
      </c>
    </row>
    <row r="1716" spans="1:8" x14ac:dyDescent="0.2">
      <c r="A1716" t="s">
        <v>12384</v>
      </c>
      <c r="B1716" t="s">
        <v>12408</v>
      </c>
      <c r="C1716" t="s">
        <v>38</v>
      </c>
      <c r="D1716" t="s">
        <v>12409</v>
      </c>
      <c r="E1716" t="s">
        <v>13</v>
      </c>
      <c r="F1716" t="str">
        <f t="shared" si="78"/>
        <v>Reduced today</v>
      </c>
      <c r="G1716" s="2" t="str">
        <f t="shared" si="79"/>
        <v>Reduced 20/05/2020</v>
      </c>
      <c r="H1716" s="3" t="b">
        <f t="shared" si="80"/>
        <v>1</v>
      </c>
    </row>
    <row r="1717" spans="1:8" x14ac:dyDescent="0.2">
      <c r="A1717" t="s">
        <v>12384</v>
      </c>
      <c r="B1717" t="s">
        <v>12411</v>
      </c>
      <c r="C1717" t="s">
        <v>87</v>
      </c>
      <c r="D1717" t="s">
        <v>12412</v>
      </c>
      <c r="E1717" t="s">
        <v>13</v>
      </c>
      <c r="F1717" t="str">
        <f t="shared" si="78"/>
        <v>Reduced today</v>
      </c>
      <c r="G1717" s="2" t="str">
        <f t="shared" si="79"/>
        <v>Reduced 20/05/2020</v>
      </c>
      <c r="H1717" s="3" t="b">
        <f t="shared" si="80"/>
        <v>1</v>
      </c>
    </row>
    <row r="1718" spans="1:8" x14ac:dyDescent="0.2">
      <c r="A1718" t="s">
        <v>12384</v>
      </c>
      <c r="B1718" t="s">
        <v>12413</v>
      </c>
      <c r="C1718" t="s">
        <v>3142</v>
      </c>
      <c r="D1718" t="s">
        <v>12414</v>
      </c>
      <c r="E1718" t="s">
        <v>13</v>
      </c>
      <c r="F1718" t="str">
        <f t="shared" si="78"/>
        <v>Reduced today</v>
      </c>
      <c r="G1718" s="2" t="str">
        <f t="shared" si="79"/>
        <v>Reduced 20/05/2020</v>
      </c>
      <c r="H1718" s="3" t="b">
        <f t="shared" si="80"/>
        <v>1</v>
      </c>
    </row>
    <row r="1719" spans="1:8" x14ac:dyDescent="0.2">
      <c r="A1719" t="s">
        <v>12384</v>
      </c>
      <c r="B1719" t="s">
        <v>12417</v>
      </c>
      <c r="C1719" t="s">
        <v>373</v>
      </c>
      <c r="D1719" t="s">
        <v>12418</v>
      </c>
      <c r="E1719" t="s">
        <v>13</v>
      </c>
      <c r="F1719" t="str">
        <f t="shared" si="78"/>
        <v>Reduced today</v>
      </c>
      <c r="G1719" s="2" t="str">
        <f t="shared" si="79"/>
        <v>Reduced 20/05/2020</v>
      </c>
      <c r="H1719" s="3" t="b">
        <f t="shared" si="80"/>
        <v>1</v>
      </c>
    </row>
    <row r="1720" spans="1:8" x14ac:dyDescent="0.2">
      <c r="A1720" t="s">
        <v>12384</v>
      </c>
      <c r="B1720" t="s">
        <v>12424</v>
      </c>
      <c r="C1720" t="s">
        <v>82</v>
      </c>
      <c r="D1720" t="s">
        <v>12425</v>
      </c>
      <c r="E1720" t="s">
        <v>13</v>
      </c>
      <c r="F1720" t="str">
        <f t="shared" si="78"/>
        <v>Reduced today</v>
      </c>
      <c r="G1720" s="2" t="str">
        <f t="shared" si="79"/>
        <v>Reduced 20/05/2020</v>
      </c>
      <c r="H1720" s="3" t="b">
        <f t="shared" si="80"/>
        <v>1</v>
      </c>
    </row>
    <row r="1721" spans="1:8" x14ac:dyDescent="0.2">
      <c r="A1721" t="s">
        <v>12432</v>
      </c>
      <c r="B1721" t="s">
        <v>12451</v>
      </c>
      <c r="C1721" t="s">
        <v>53</v>
      </c>
      <c r="D1721" t="s">
        <v>12452</v>
      </c>
      <c r="E1721" t="s">
        <v>13</v>
      </c>
      <c r="F1721" t="str">
        <f t="shared" si="78"/>
        <v>Reduced today</v>
      </c>
      <c r="G1721" s="2" t="str">
        <f t="shared" si="79"/>
        <v>Reduced 20/05/2020</v>
      </c>
      <c r="H1721" s="3" t="b">
        <f t="shared" si="80"/>
        <v>1</v>
      </c>
    </row>
    <row r="1722" spans="1:8" x14ac:dyDescent="0.2">
      <c r="A1722" t="s">
        <v>12432</v>
      </c>
      <c r="B1722" t="s">
        <v>12459</v>
      </c>
      <c r="C1722" t="s">
        <v>38</v>
      </c>
      <c r="D1722" t="s">
        <v>12460</v>
      </c>
      <c r="E1722" t="s">
        <v>13</v>
      </c>
      <c r="F1722" t="str">
        <f t="shared" si="78"/>
        <v>Reduced today</v>
      </c>
      <c r="G1722" s="2" t="str">
        <f t="shared" si="79"/>
        <v>Reduced 20/05/2020</v>
      </c>
      <c r="H1722" s="3" t="b">
        <f t="shared" si="80"/>
        <v>1</v>
      </c>
    </row>
    <row r="1723" spans="1:8" x14ac:dyDescent="0.2">
      <c r="A1723" t="s">
        <v>12432</v>
      </c>
      <c r="B1723" t="s">
        <v>12463</v>
      </c>
      <c r="C1723" t="s">
        <v>35</v>
      </c>
      <c r="D1723" t="s">
        <v>12464</v>
      </c>
      <c r="E1723" t="s">
        <v>13</v>
      </c>
      <c r="F1723" t="str">
        <f t="shared" si="78"/>
        <v>Reduced today</v>
      </c>
      <c r="G1723" s="2" t="str">
        <f t="shared" si="79"/>
        <v>Reduced 20/05/2020</v>
      </c>
      <c r="H1723" s="3" t="b">
        <f t="shared" si="80"/>
        <v>1</v>
      </c>
    </row>
    <row r="1724" spans="1:8" x14ac:dyDescent="0.2">
      <c r="A1724" t="s">
        <v>12432</v>
      </c>
      <c r="B1724" t="s">
        <v>12472</v>
      </c>
      <c r="C1724" t="s">
        <v>53</v>
      </c>
      <c r="D1724" t="s">
        <v>12473</v>
      </c>
      <c r="E1724" t="s">
        <v>13</v>
      </c>
      <c r="F1724" t="str">
        <f t="shared" si="78"/>
        <v>Reduced today</v>
      </c>
      <c r="G1724" s="2" t="str">
        <f t="shared" si="79"/>
        <v>Reduced 20/05/2020</v>
      </c>
      <c r="H1724" s="3" t="b">
        <f t="shared" si="80"/>
        <v>1</v>
      </c>
    </row>
    <row r="1725" spans="1:8" x14ac:dyDescent="0.2">
      <c r="A1725" t="s">
        <v>12478</v>
      </c>
      <c r="B1725" t="s">
        <v>12491</v>
      </c>
      <c r="C1725" t="s">
        <v>7</v>
      </c>
      <c r="D1725" t="s">
        <v>12492</v>
      </c>
      <c r="E1725" t="s">
        <v>13</v>
      </c>
      <c r="F1725" t="str">
        <f t="shared" si="78"/>
        <v>Reduced today</v>
      </c>
      <c r="G1725" s="2" t="str">
        <f t="shared" si="79"/>
        <v>Reduced 20/05/2020</v>
      </c>
      <c r="H1725" s="3" t="b">
        <f t="shared" si="80"/>
        <v>1</v>
      </c>
    </row>
    <row r="1726" spans="1:8" x14ac:dyDescent="0.2">
      <c r="A1726" t="s">
        <v>3626</v>
      </c>
      <c r="B1726" t="s">
        <v>3640</v>
      </c>
      <c r="C1726" t="s">
        <v>290</v>
      </c>
      <c r="D1726" t="s">
        <v>3641</v>
      </c>
      <c r="E1726" t="s">
        <v>3642</v>
      </c>
      <c r="F1726" t="str">
        <f t="shared" si="78"/>
        <v>Reduced 31/03/2020</v>
      </c>
      <c r="G1726" s="2" t="str">
        <f t="shared" si="79"/>
        <v>Reduced 31/03/2020</v>
      </c>
      <c r="H1726" s="3" t="b">
        <f t="shared" si="80"/>
        <v>1</v>
      </c>
    </row>
    <row r="1727" spans="1:8" x14ac:dyDescent="0.2">
      <c r="A1727" t="s">
        <v>10643</v>
      </c>
      <c r="B1727" t="s">
        <v>10679</v>
      </c>
      <c r="C1727" t="s">
        <v>159</v>
      </c>
      <c r="D1727" t="s">
        <v>10675</v>
      </c>
      <c r="E1727" t="s">
        <v>3642</v>
      </c>
      <c r="F1727" t="str">
        <f t="shared" si="78"/>
        <v>Reduced 31/03/2020</v>
      </c>
      <c r="G1727" s="2" t="str">
        <f t="shared" si="79"/>
        <v>Reduced 31/03/2020</v>
      </c>
      <c r="H1727" s="3" t="b">
        <f t="shared" si="80"/>
        <v>1</v>
      </c>
    </row>
    <row r="1728" spans="1:8" x14ac:dyDescent="0.2">
      <c r="A1728" t="s">
        <v>8778</v>
      </c>
      <c r="B1728" t="s">
        <v>8779</v>
      </c>
      <c r="C1728" t="s">
        <v>23</v>
      </c>
      <c r="D1728" t="s">
        <v>8780</v>
      </c>
      <c r="E1728" t="s">
        <v>8781</v>
      </c>
      <c r="F1728" t="str">
        <f t="shared" si="78"/>
        <v>Reduced 31/01/2020</v>
      </c>
      <c r="G1728" s="2" t="str">
        <f t="shared" si="79"/>
        <v>Reduced 31/01/2020</v>
      </c>
      <c r="H1728" s="3" t="b">
        <f t="shared" si="80"/>
        <v>1</v>
      </c>
    </row>
    <row r="1729" spans="1:8" x14ac:dyDescent="0.2">
      <c r="A1729" t="s">
        <v>1059</v>
      </c>
      <c r="B1729" t="s">
        <v>1063</v>
      </c>
      <c r="C1729" t="s">
        <v>159</v>
      </c>
      <c r="D1729" t="s">
        <v>1064</v>
      </c>
      <c r="E1729" t="s">
        <v>1065</v>
      </c>
      <c r="F1729" t="str">
        <f t="shared" si="78"/>
        <v>Reduced 30/04/2020</v>
      </c>
      <c r="G1729" s="2" t="str">
        <f t="shared" si="79"/>
        <v>Reduced 30/04/2020</v>
      </c>
      <c r="H1729" s="3" t="b">
        <f t="shared" si="80"/>
        <v>1</v>
      </c>
    </row>
    <row r="1730" spans="1:8" x14ac:dyDescent="0.2">
      <c r="A1730" t="s">
        <v>1059</v>
      </c>
      <c r="B1730" t="s">
        <v>1066</v>
      </c>
      <c r="C1730" t="s">
        <v>1067</v>
      </c>
      <c r="D1730" t="s">
        <v>1068</v>
      </c>
      <c r="E1730" t="s">
        <v>1065</v>
      </c>
      <c r="F1730" t="str">
        <f t="shared" ref="F1730:F1793" si="81">SUBSTITUTE(SUBSTITUTE(E1730,"Added ",""),"on ","")</f>
        <v>Reduced 30/04/2020</v>
      </c>
      <c r="G1730" s="2" t="str">
        <f t="shared" si="79"/>
        <v>Reduced 30/04/2020</v>
      </c>
      <c r="H1730" s="3" t="b">
        <f t="shared" si="80"/>
        <v>1</v>
      </c>
    </row>
    <row r="1731" spans="1:8" x14ac:dyDescent="0.2">
      <c r="A1731" t="s">
        <v>2027</v>
      </c>
      <c r="B1731" t="s">
        <v>2073</v>
      </c>
      <c r="C1731" t="s">
        <v>50</v>
      </c>
      <c r="D1731" t="s">
        <v>2074</v>
      </c>
      <c r="E1731" t="s">
        <v>1065</v>
      </c>
      <c r="F1731" t="str">
        <f t="shared" si="81"/>
        <v>Reduced 30/04/2020</v>
      </c>
      <c r="G1731" s="2" t="str">
        <f t="shared" ref="G1731:G1794" si="82">SUBSTITUTE(SUBSTITUTE(F1731,"yesterday","19/05/2020"),"today","20/05/2020")</f>
        <v>Reduced 30/04/2020</v>
      </c>
      <c r="H1731" s="3" t="b">
        <f t="shared" ref="H1731:H1794" si="83">COUNTIF(G1731,"*reduced*")&gt;0</f>
        <v>1</v>
      </c>
    </row>
    <row r="1732" spans="1:8" x14ac:dyDescent="0.2">
      <c r="A1732" t="s">
        <v>4419</v>
      </c>
      <c r="B1732" t="s">
        <v>4450</v>
      </c>
      <c r="C1732" t="s">
        <v>159</v>
      </c>
      <c r="D1732" t="s">
        <v>4451</v>
      </c>
      <c r="E1732" t="s">
        <v>1065</v>
      </c>
      <c r="F1732" t="str">
        <f t="shared" si="81"/>
        <v>Reduced 30/04/2020</v>
      </c>
      <c r="G1732" s="2" t="str">
        <f t="shared" si="82"/>
        <v>Reduced 30/04/2020</v>
      </c>
      <c r="H1732" s="3" t="b">
        <f t="shared" si="83"/>
        <v>1</v>
      </c>
    </row>
    <row r="1733" spans="1:8" x14ac:dyDescent="0.2">
      <c r="A1733" t="s">
        <v>4805</v>
      </c>
      <c r="B1733" t="s">
        <v>4843</v>
      </c>
      <c r="C1733" t="s">
        <v>26</v>
      </c>
      <c r="D1733" t="s">
        <v>4844</v>
      </c>
      <c r="E1733" t="s">
        <v>1065</v>
      </c>
      <c r="F1733" t="str">
        <f t="shared" si="81"/>
        <v>Reduced 30/04/2020</v>
      </c>
      <c r="G1733" s="2" t="str">
        <f t="shared" si="82"/>
        <v>Reduced 30/04/2020</v>
      </c>
      <c r="H1733" s="3" t="b">
        <f t="shared" si="83"/>
        <v>1</v>
      </c>
    </row>
    <row r="1734" spans="1:8" x14ac:dyDescent="0.2">
      <c r="A1734" t="s">
        <v>5257</v>
      </c>
      <c r="B1734" t="s">
        <v>5298</v>
      </c>
      <c r="C1734" t="s">
        <v>23</v>
      </c>
      <c r="D1734" t="s">
        <v>5299</v>
      </c>
      <c r="E1734" t="s">
        <v>1065</v>
      </c>
      <c r="F1734" t="str">
        <f t="shared" si="81"/>
        <v>Reduced 30/04/2020</v>
      </c>
      <c r="G1734" s="2" t="str">
        <f t="shared" si="82"/>
        <v>Reduced 30/04/2020</v>
      </c>
      <c r="H1734" s="3" t="b">
        <f t="shared" si="83"/>
        <v>1</v>
      </c>
    </row>
    <row r="1735" spans="1:8" x14ac:dyDescent="0.2">
      <c r="A1735" t="s">
        <v>8402</v>
      </c>
      <c r="B1735" t="s">
        <v>8440</v>
      </c>
      <c r="C1735" t="s">
        <v>476</v>
      </c>
      <c r="D1735" t="s">
        <v>8441</v>
      </c>
      <c r="E1735" t="s">
        <v>1065</v>
      </c>
      <c r="F1735" t="str">
        <f t="shared" si="81"/>
        <v>Reduced 30/04/2020</v>
      </c>
      <c r="G1735" s="2" t="str">
        <f t="shared" si="82"/>
        <v>Reduced 30/04/2020</v>
      </c>
      <c r="H1735" s="3" t="b">
        <f t="shared" si="83"/>
        <v>1</v>
      </c>
    </row>
    <row r="1736" spans="1:8" x14ac:dyDescent="0.2">
      <c r="A1736" t="s">
        <v>8496</v>
      </c>
      <c r="B1736" t="s">
        <v>8524</v>
      </c>
      <c r="C1736" t="s">
        <v>476</v>
      </c>
      <c r="D1736" t="s">
        <v>8525</v>
      </c>
      <c r="E1736" t="s">
        <v>1065</v>
      </c>
      <c r="F1736" t="str">
        <f t="shared" si="81"/>
        <v>Reduced 30/04/2020</v>
      </c>
      <c r="G1736" s="2" t="str">
        <f t="shared" si="82"/>
        <v>Reduced 30/04/2020</v>
      </c>
      <c r="H1736" s="3" t="b">
        <f t="shared" si="83"/>
        <v>1</v>
      </c>
    </row>
    <row r="1737" spans="1:8" x14ac:dyDescent="0.2">
      <c r="A1737" t="s">
        <v>9256</v>
      </c>
      <c r="B1737" t="s">
        <v>9302</v>
      </c>
      <c r="C1737" t="s">
        <v>45</v>
      </c>
      <c r="D1737" t="s">
        <v>9303</v>
      </c>
      <c r="E1737" t="s">
        <v>1065</v>
      </c>
      <c r="F1737" t="str">
        <f t="shared" si="81"/>
        <v>Reduced 30/04/2020</v>
      </c>
      <c r="G1737" s="2" t="str">
        <f t="shared" si="82"/>
        <v>Reduced 30/04/2020</v>
      </c>
      <c r="H1737" s="3" t="b">
        <f t="shared" si="83"/>
        <v>1</v>
      </c>
    </row>
    <row r="1738" spans="1:8" x14ac:dyDescent="0.2">
      <c r="A1738" t="s">
        <v>6592</v>
      </c>
      <c r="B1738" t="s">
        <v>6634</v>
      </c>
      <c r="C1738" t="s">
        <v>38</v>
      </c>
      <c r="D1738" t="s">
        <v>6635</v>
      </c>
      <c r="E1738" t="s">
        <v>6636</v>
      </c>
      <c r="F1738" t="str">
        <f t="shared" si="81"/>
        <v>Reduced 30/03/2020</v>
      </c>
      <c r="G1738" s="2" t="str">
        <f t="shared" si="82"/>
        <v>Reduced 30/03/2020</v>
      </c>
      <c r="H1738" s="3" t="b">
        <f t="shared" si="83"/>
        <v>1</v>
      </c>
    </row>
    <row r="1739" spans="1:8" x14ac:dyDescent="0.2">
      <c r="A1739" t="s">
        <v>352</v>
      </c>
      <c r="B1739" t="s">
        <v>353</v>
      </c>
      <c r="C1739" t="s">
        <v>23</v>
      </c>
      <c r="D1739" t="s">
        <v>354</v>
      </c>
      <c r="E1739" t="s">
        <v>355</v>
      </c>
      <c r="F1739" t="str">
        <f t="shared" si="81"/>
        <v>Reduced 29/04/2020</v>
      </c>
      <c r="G1739" s="2" t="str">
        <f t="shared" si="82"/>
        <v>Reduced 29/04/2020</v>
      </c>
      <c r="H1739" s="3" t="b">
        <f t="shared" si="83"/>
        <v>1</v>
      </c>
    </row>
    <row r="1740" spans="1:8" x14ac:dyDescent="0.2">
      <c r="A1740" t="s">
        <v>2225</v>
      </c>
      <c r="B1740" t="s">
        <v>2264</v>
      </c>
      <c r="C1740" t="s">
        <v>7</v>
      </c>
      <c r="D1740" t="s">
        <v>2265</v>
      </c>
      <c r="E1740" t="s">
        <v>355</v>
      </c>
      <c r="F1740" t="str">
        <f t="shared" si="81"/>
        <v>Reduced 29/04/2020</v>
      </c>
      <c r="G1740" s="2" t="str">
        <f t="shared" si="82"/>
        <v>Reduced 29/04/2020</v>
      </c>
      <c r="H1740" s="3" t="b">
        <f t="shared" si="83"/>
        <v>1</v>
      </c>
    </row>
    <row r="1741" spans="1:8" x14ac:dyDescent="0.2">
      <c r="A1741" t="s">
        <v>2225</v>
      </c>
      <c r="B1741" t="s">
        <v>2266</v>
      </c>
      <c r="C1741" t="s">
        <v>7</v>
      </c>
      <c r="D1741" t="s">
        <v>2265</v>
      </c>
      <c r="E1741" t="s">
        <v>355</v>
      </c>
      <c r="F1741" t="str">
        <f t="shared" si="81"/>
        <v>Reduced 29/04/2020</v>
      </c>
      <c r="G1741" s="2" t="str">
        <f t="shared" si="82"/>
        <v>Reduced 29/04/2020</v>
      </c>
      <c r="H1741" s="3" t="b">
        <f t="shared" si="83"/>
        <v>1</v>
      </c>
    </row>
    <row r="1742" spans="1:8" x14ac:dyDescent="0.2">
      <c r="A1742" t="s">
        <v>3577</v>
      </c>
      <c r="B1742" t="s">
        <v>3586</v>
      </c>
      <c r="C1742" t="s">
        <v>7</v>
      </c>
      <c r="D1742" t="s">
        <v>3587</v>
      </c>
      <c r="E1742" t="s">
        <v>355</v>
      </c>
      <c r="F1742" t="str">
        <f t="shared" si="81"/>
        <v>Reduced 29/04/2020</v>
      </c>
      <c r="G1742" s="2" t="str">
        <f t="shared" si="82"/>
        <v>Reduced 29/04/2020</v>
      </c>
      <c r="H1742" s="3" t="b">
        <f t="shared" si="83"/>
        <v>1</v>
      </c>
    </row>
    <row r="1743" spans="1:8" x14ac:dyDescent="0.2">
      <c r="A1743" t="s">
        <v>8402</v>
      </c>
      <c r="B1743" t="s">
        <v>8444</v>
      </c>
      <c r="C1743" t="s">
        <v>476</v>
      </c>
      <c r="D1743" t="s">
        <v>8445</v>
      </c>
      <c r="E1743" t="s">
        <v>355</v>
      </c>
      <c r="F1743" t="str">
        <f t="shared" si="81"/>
        <v>Reduced 29/04/2020</v>
      </c>
      <c r="G1743" s="2" t="str">
        <f t="shared" si="82"/>
        <v>Reduced 29/04/2020</v>
      </c>
      <c r="H1743" s="3" t="b">
        <f t="shared" si="83"/>
        <v>1</v>
      </c>
    </row>
    <row r="1744" spans="1:8" x14ac:dyDescent="0.2">
      <c r="A1744" t="s">
        <v>8778</v>
      </c>
      <c r="B1744" t="s">
        <v>8813</v>
      </c>
      <c r="C1744" t="s">
        <v>907</v>
      </c>
      <c r="D1744" t="s">
        <v>8814</v>
      </c>
      <c r="E1744" t="s">
        <v>355</v>
      </c>
      <c r="F1744" t="str">
        <f t="shared" si="81"/>
        <v>Reduced 29/04/2020</v>
      </c>
      <c r="G1744" s="2" t="str">
        <f t="shared" si="82"/>
        <v>Reduced 29/04/2020</v>
      </c>
      <c r="H1744" s="3" t="b">
        <f t="shared" si="83"/>
        <v>1</v>
      </c>
    </row>
    <row r="1745" spans="1:8" x14ac:dyDescent="0.2">
      <c r="A1745" t="s">
        <v>8967</v>
      </c>
      <c r="B1745" t="s">
        <v>8995</v>
      </c>
      <c r="C1745" t="s">
        <v>103</v>
      </c>
      <c r="D1745" t="s">
        <v>8996</v>
      </c>
      <c r="E1745" t="s">
        <v>355</v>
      </c>
      <c r="F1745" t="str">
        <f t="shared" si="81"/>
        <v>Reduced 29/04/2020</v>
      </c>
      <c r="G1745" s="2" t="str">
        <f t="shared" si="82"/>
        <v>Reduced 29/04/2020</v>
      </c>
      <c r="H1745" s="3" t="b">
        <f t="shared" si="83"/>
        <v>1</v>
      </c>
    </row>
    <row r="1746" spans="1:8" x14ac:dyDescent="0.2">
      <c r="A1746" t="s">
        <v>10449</v>
      </c>
      <c r="B1746" t="s">
        <v>10465</v>
      </c>
      <c r="C1746" t="s">
        <v>5196</v>
      </c>
      <c r="D1746" t="s">
        <v>10466</v>
      </c>
      <c r="E1746" t="s">
        <v>10467</v>
      </c>
      <c r="F1746" t="str">
        <f t="shared" si="81"/>
        <v>Reduced 29/03/2020</v>
      </c>
      <c r="G1746" s="2" t="str">
        <f t="shared" si="82"/>
        <v>Reduced 29/03/2020</v>
      </c>
      <c r="H1746" s="3" t="b">
        <f t="shared" si="83"/>
        <v>1</v>
      </c>
    </row>
    <row r="1747" spans="1:8" x14ac:dyDescent="0.2">
      <c r="A1747" t="s">
        <v>2225</v>
      </c>
      <c r="B1747" t="s">
        <v>2269</v>
      </c>
      <c r="C1747" t="s">
        <v>313</v>
      </c>
      <c r="D1747" t="s">
        <v>2270</v>
      </c>
      <c r="E1747" t="s">
        <v>2271</v>
      </c>
      <c r="F1747" t="str">
        <f t="shared" si="81"/>
        <v>Reduced 28/04/2020</v>
      </c>
      <c r="G1747" s="2" t="str">
        <f t="shared" si="82"/>
        <v>Reduced 28/04/2020</v>
      </c>
      <c r="H1747" s="3" t="b">
        <f t="shared" si="83"/>
        <v>1</v>
      </c>
    </row>
    <row r="1748" spans="1:8" x14ac:dyDescent="0.2">
      <c r="A1748" t="s">
        <v>2274</v>
      </c>
      <c r="B1748" t="s">
        <v>2278</v>
      </c>
      <c r="C1748" t="s">
        <v>35</v>
      </c>
      <c r="D1748" t="s">
        <v>2279</v>
      </c>
      <c r="E1748" t="s">
        <v>2271</v>
      </c>
      <c r="F1748" t="str">
        <f t="shared" si="81"/>
        <v>Reduced 28/04/2020</v>
      </c>
      <c r="G1748" s="2" t="str">
        <f t="shared" si="82"/>
        <v>Reduced 28/04/2020</v>
      </c>
      <c r="H1748" s="3" t="b">
        <f t="shared" si="83"/>
        <v>1</v>
      </c>
    </row>
    <row r="1749" spans="1:8" x14ac:dyDescent="0.2">
      <c r="A1749" t="s">
        <v>2274</v>
      </c>
      <c r="B1749" t="s">
        <v>2280</v>
      </c>
      <c r="C1749" t="s">
        <v>75</v>
      </c>
      <c r="D1749" t="s">
        <v>2270</v>
      </c>
      <c r="E1749" t="s">
        <v>2271</v>
      </c>
      <c r="F1749" t="str">
        <f t="shared" si="81"/>
        <v>Reduced 28/04/2020</v>
      </c>
      <c r="G1749" s="2" t="str">
        <f t="shared" si="82"/>
        <v>Reduced 28/04/2020</v>
      </c>
      <c r="H1749" s="3" t="b">
        <f t="shared" si="83"/>
        <v>1</v>
      </c>
    </row>
    <row r="1750" spans="1:8" x14ac:dyDescent="0.2">
      <c r="A1750" t="s">
        <v>4029</v>
      </c>
      <c r="B1750" t="s">
        <v>4070</v>
      </c>
      <c r="C1750" t="s">
        <v>50</v>
      </c>
      <c r="D1750" t="s">
        <v>4071</v>
      </c>
      <c r="E1750" t="s">
        <v>2271</v>
      </c>
      <c r="F1750" t="str">
        <f t="shared" si="81"/>
        <v>Reduced 28/04/2020</v>
      </c>
      <c r="G1750" s="2" t="str">
        <f t="shared" si="82"/>
        <v>Reduced 28/04/2020</v>
      </c>
      <c r="H1750" s="3" t="b">
        <f t="shared" si="83"/>
        <v>1</v>
      </c>
    </row>
    <row r="1751" spans="1:8" x14ac:dyDescent="0.2">
      <c r="A1751" t="s">
        <v>7566</v>
      </c>
      <c r="B1751" t="s">
        <v>7588</v>
      </c>
      <c r="C1751" t="s">
        <v>19</v>
      </c>
      <c r="D1751" t="s">
        <v>7589</v>
      </c>
      <c r="E1751" t="s">
        <v>2271</v>
      </c>
      <c r="F1751" t="str">
        <f t="shared" si="81"/>
        <v>Reduced 28/04/2020</v>
      </c>
      <c r="G1751" s="2" t="str">
        <f t="shared" si="82"/>
        <v>Reduced 28/04/2020</v>
      </c>
      <c r="H1751" s="3" t="b">
        <f t="shared" si="83"/>
        <v>1</v>
      </c>
    </row>
    <row r="1752" spans="1:8" x14ac:dyDescent="0.2">
      <c r="A1752" t="s">
        <v>7566</v>
      </c>
      <c r="B1752" t="s">
        <v>7592</v>
      </c>
      <c r="C1752" t="s">
        <v>45</v>
      </c>
      <c r="D1752" t="s">
        <v>7593</v>
      </c>
      <c r="E1752" t="s">
        <v>2271</v>
      </c>
      <c r="F1752" t="str">
        <f t="shared" si="81"/>
        <v>Reduced 28/04/2020</v>
      </c>
      <c r="G1752" s="2" t="str">
        <f t="shared" si="82"/>
        <v>Reduced 28/04/2020</v>
      </c>
      <c r="H1752" s="3" t="b">
        <f t="shared" si="83"/>
        <v>1</v>
      </c>
    </row>
    <row r="1753" spans="1:8" x14ac:dyDescent="0.2">
      <c r="A1753" t="s">
        <v>778</v>
      </c>
      <c r="B1753" t="s">
        <v>825</v>
      </c>
      <c r="C1753" t="s">
        <v>224</v>
      </c>
      <c r="D1753" t="s">
        <v>826</v>
      </c>
      <c r="E1753" t="s">
        <v>827</v>
      </c>
      <c r="F1753" t="str">
        <f t="shared" si="81"/>
        <v>Reduced 27/04/2020</v>
      </c>
      <c r="G1753" s="2" t="str">
        <f t="shared" si="82"/>
        <v>Reduced 27/04/2020</v>
      </c>
      <c r="H1753" s="3" t="b">
        <f t="shared" si="83"/>
        <v>1</v>
      </c>
    </row>
    <row r="1754" spans="1:8" x14ac:dyDescent="0.2">
      <c r="A1754" t="s">
        <v>2078</v>
      </c>
      <c r="B1754" t="s">
        <v>2091</v>
      </c>
      <c r="C1754" t="s">
        <v>35</v>
      </c>
      <c r="D1754" t="s">
        <v>2092</v>
      </c>
      <c r="E1754" t="s">
        <v>827</v>
      </c>
      <c r="F1754" t="str">
        <f t="shared" si="81"/>
        <v>Reduced 27/04/2020</v>
      </c>
      <c r="G1754" s="2" t="str">
        <f t="shared" si="82"/>
        <v>Reduced 27/04/2020</v>
      </c>
      <c r="H1754" s="3" t="b">
        <f t="shared" si="83"/>
        <v>1</v>
      </c>
    </row>
    <row r="1755" spans="1:8" x14ac:dyDescent="0.2">
      <c r="A1755" t="s">
        <v>2274</v>
      </c>
      <c r="B1755" t="s">
        <v>2284</v>
      </c>
      <c r="C1755" t="s">
        <v>35</v>
      </c>
      <c r="D1755" t="s">
        <v>2285</v>
      </c>
      <c r="E1755" t="s">
        <v>827</v>
      </c>
      <c r="F1755" t="str">
        <f t="shared" si="81"/>
        <v>Reduced 27/04/2020</v>
      </c>
      <c r="G1755" s="2" t="str">
        <f t="shared" si="82"/>
        <v>Reduced 27/04/2020</v>
      </c>
      <c r="H1755" s="3" t="b">
        <f t="shared" si="83"/>
        <v>1</v>
      </c>
    </row>
    <row r="1756" spans="1:8" x14ac:dyDescent="0.2">
      <c r="A1756" t="s">
        <v>3419</v>
      </c>
      <c r="B1756" t="s">
        <v>3441</v>
      </c>
      <c r="C1756" t="s">
        <v>682</v>
      </c>
      <c r="D1756" t="s">
        <v>3442</v>
      </c>
      <c r="E1756" t="s">
        <v>827</v>
      </c>
      <c r="F1756" t="str">
        <f t="shared" si="81"/>
        <v>Reduced 27/04/2020</v>
      </c>
      <c r="G1756" s="2" t="str">
        <f t="shared" si="82"/>
        <v>Reduced 27/04/2020</v>
      </c>
      <c r="H1756" s="3" t="b">
        <f t="shared" si="83"/>
        <v>1</v>
      </c>
    </row>
    <row r="1757" spans="1:8" x14ac:dyDescent="0.2">
      <c r="A1757" t="s">
        <v>8496</v>
      </c>
      <c r="B1757" t="s">
        <v>8534</v>
      </c>
      <c r="C1757" t="s">
        <v>38</v>
      </c>
      <c r="D1757" t="s">
        <v>8535</v>
      </c>
      <c r="E1757" t="s">
        <v>827</v>
      </c>
      <c r="F1757" t="str">
        <f t="shared" si="81"/>
        <v>Reduced 27/04/2020</v>
      </c>
      <c r="G1757" s="2" t="str">
        <f t="shared" si="82"/>
        <v>Reduced 27/04/2020</v>
      </c>
      <c r="H1757" s="3" t="b">
        <f t="shared" si="83"/>
        <v>1</v>
      </c>
    </row>
    <row r="1758" spans="1:8" x14ac:dyDescent="0.2">
      <c r="A1758" t="s">
        <v>8778</v>
      </c>
      <c r="B1758" t="s">
        <v>8816</v>
      </c>
      <c r="C1758" t="s">
        <v>159</v>
      </c>
      <c r="D1758" t="s">
        <v>8714</v>
      </c>
      <c r="E1758" t="s">
        <v>827</v>
      </c>
      <c r="F1758" t="str">
        <f t="shared" si="81"/>
        <v>Reduced 27/04/2020</v>
      </c>
      <c r="G1758" s="2" t="str">
        <f t="shared" si="82"/>
        <v>Reduced 27/04/2020</v>
      </c>
      <c r="H1758" s="3" t="b">
        <f t="shared" si="83"/>
        <v>1</v>
      </c>
    </row>
    <row r="1759" spans="1:8" x14ac:dyDescent="0.2">
      <c r="A1759" t="s">
        <v>10399</v>
      </c>
      <c r="B1759" t="s">
        <v>10426</v>
      </c>
      <c r="C1759" t="s">
        <v>907</v>
      </c>
      <c r="D1759" t="s">
        <v>10427</v>
      </c>
      <c r="E1759" t="s">
        <v>827</v>
      </c>
      <c r="F1759" t="str">
        <f t="shared" si="81"/>
        <v>Reduced 27/04/2020</v>
      </c>
      <c r="G1759" s="2" t="str">
        <f t="shared" si="82"/>
        <v>Reduced 27/04/2020</v>
      </c>
      <c r="H1759" s="3" t="b">
        <f t="shared" si="83"/>
        <v>1</v>
      </c>
    </row>
    <row r="1760" spans="1:8" x14ac:dyDescent="0.2">
      <c r="A1760" t="s">
        <v>3626</v>
      </c>
      <c r="B1760" t="s">
        <v>3654</v>
      </c>
      <c r="C1760" t="s">
        <v>23</v>
      </c>
      <c r="D1760" t="s">
        <v>3655</v>
      </c>
      <c r="E1760" t="s">
        <v>3656</v>
      </c>
      <c r="F1760" t="str">
        <f t="shared" si="81"/>
        <v>Reduced 27/03/2020</v>
      </c>
      <c r="G1760" s="2" t="str">
        <f t="shared" si="82"/>
        <v>Reduced 27/03/2020</v>
      </c>
      <c r="H1760" s="3" t="b">
        <f t="shared" si="83"/>
        <v>1</v>
      </c>
    </row>
    <row r="1761" spans="1:8" x14ac:dyDescent="0.2">
      <c r="A1761" t="s">
        <v>6360</v>
      </c>
      <c r="B1761" t="s">
        <v>6403</v>
      </c>
      <c r="C1761" t="s">
        <v>50</v>
      </c>
      <c r="D1761" t="s">
        <v>6404</v>
      </c>
      <c r="E1761" t="s">
        <v>3656</v>
      </c>
      <c r="F1761" t="str">
        <f t="shared" si="81"/>
        <v>Reduced 27/03/2020</v>
      </c>
      <c r="G1761" s="2" t="str">
        <f t="shared" si="82"/>
        <v>Reduced 27/03/2020</v>
      </c>
      <c r="H1761" s="3" t="b">
        <f t="shared" si="83"/>
        <v>1</v>
      </c>
    </row>
    <row r="1762" spans="1:8" x14ac:dyDescent="0.2">
      <c r="A1762" t="s">
        <v>3779</v>
      </c>
      <c r="B1762" t="s">
        <v>3780</v>
      </c>
      <c r="C1762" t="s">
        <v>23</v>
      </c>
      <c r="D1762" t="s">
        <v>3781</v>
      </c>
      <c r="E1762" t="s">
        <v>3782</v>
      </c>
      <c r="F1762" t="str">
        <f t="shared" si="81"/>
        <v>Reduced 27/02/2020</v>
      </c>
      <c r="G1762" s="2" t="str">
        <f t="shared" si="82"/>
        <v>Reduced 27/02/2020</v>
      </c>
      <c r="H1762" s="3" t="b">
        <f t="shared" si="83"/>
        <v>1</v>
      </c>
    </row>
    <row r="1763" spans="1:8" x14ac:dyDescent="0.2">
      <c r="A1763" t="s">
        <v>7325</v>
      </c>
      <c r="B1763" t="s">
        <v>7326</v>
      </c>
      <c r="C1763" t="s">
        <v>23</v>
      </c>
      <c r="D1763" t="s">
        <v>7327</v>
      </c>
      <c r="E1763" t="s">
        <v>3782</v>
      </c>
      <c r="F1763" t="str">
        <f t="shared" si="81"/>
        <v>Reduced 27/02/2020</v>
      </c>
      <c r="G1763" s="2" t="str">
        <f t="shared" si="82"/>
        <v>Reduced 27/02/2020</v>
      </c>
      <c r="H1763" s="3" t="b">
        <f t="shared" si="83"/>
        <v>1</v>
      </c>
    </row>
    <row r="1764" spans="1:8" x14ac:dyDescent="0.2">
      <c r="A1764" t="s">
        <v>9539</v>
      </c>
      <c r="B1764" t="s">
        <v>9544</v>
      </c>
      <c r="C1764" t="s">
        <v>26</v>
      </c>
      <c r="D1764" t="s">
        <v>9545</v>
      </c>
      <c r="E1764" t="s">
        <v>9546</v>
      </c>
      <c r="F1764" t="str">
        <f t="shared" si="81"/>
        <v>Reduced 26/04/2020</v>
      </c>
      <c r="G1764" s="2" t="str">
        <f t="shared" si="82"/>
        <v>Reduced 26/04/2020</v>
      </c>
      <c r="H1764" s="3" t="b">
        <f t="shared" si="83"/>
        <v>1</v>
      </c>
    </row>
    <row r="1765" spans="1:8" x14ac:dyDescent="0.2">
      <c r="A1765" t="s">
        <v>840</v>
      </c>
      <c r="B1765" t="s">
        <v>841</v>
      </c>
      <c r="C1765" t="s">
        <v>82</v>
      </c>
      <c r="D1765" t="s">
        <v>842</v>
      </c>
      <c r="E1765" t="s">
        <v>843</v>
      </c>
      <c r="F1765" t="str">
        <f t="shared" si="81"/>
        <v>Reduced 25/07/2019</v>
      </c>
      <c r="G1765" s="2" t="str">
        <f t="shared" si="82"/>
        <v>Reduced 25/07/2019</v>
      </c>
      <c r="H1765" s="3" t="b">
        <f t="shared" si="83"/>
        <v>1</v>
      </c>
    </row>
    <row r="1766" spans="1:8" x14ac:dyDescent="0.2">
      <c r="A1766" t="s">
        <v>4850</v>
      </c>
      <c r="B1766" t="s">
        <v>4877</v>
      </c>
      <c r="C1766" t="s">
        <v>159</v>
      </c>
      <c r="D1766" t="s">
        <v>4878</v>
      </c>
      <c r="E1766" t="s">
        <v>4879</v>
      </c>
      <c r="F1766" t="str">
        <f t="shared" si="81"/>
        <v>Reduced 25/04/2020</v>
      </c>
      <c r="G1766" s="2" t="str">
        <f t="shared" si="82"/>
        <v>Reduced 25/04/2020</v>
      </c>
      <c r="H1766" s="3" t="b">
        <f t="shared" si="83"/>
        <v>1</v>
      </c>
    </row>
    <row r="1767" spans="1:8" x14ac:dyDescent="0.2">
      <c r="A1767" t="s">
        <v>8538</v>
      </c>
      <c r="B1767" t="s">
        <v>8550</v>
      </c>
      <c r="C1767" t="s">
        <v>38</v>
      </c>
      <c r="D1767" t="s">
        <v>8551</v>
      </c>
      <c r="E1767" t="s">
        <v>4879</v>
      </c>
      <c r="F1767" t="str">
        <f t="shared" si="81"/>
        <v>Reduced 25/04/2020</v>
      </c>
      <c r="G1767" s="2" t="str">
        <f t="shared" si="82"/>
        <v>Reduced 25/04/2020</v>
      </c>
      <c r="H1767" s="3" t="b">
        <f t="shared" si="83"/>
        <v>1</v>
      </c>
    </row>
    <row r="1768" spans="1:8" x14ac:dyDescent="0.2">
      <c r="A1768" t="s">
        <v>6783</v>
      </c>
      <c r="B1768" t="s">
        <v>6804</v>
      </c>
      <c r="C1768" t="s">
        <v>100</v>
      </c>
      <c r="D1768" t="s">
        <v>6805</v>
      </c>
      <c r="E1768" t="s">
        <v>6806</v>
      </c>
      <c r="F1768" t="str">
        <f t="shared" si="81"/>
        <v>Reduced 25/03/2020</v>
      </c>
      <c r="G1768" s="2" t="str">
        <f t="shared" si="82"/>
        <v>Reduced 25/03/2020</v>
      </c>
      <c r="H1768" s="3" t="b">
        <f t="shared" si="83"/>
        <v>1</v>
      </c>
    </row>
    <row r="1769" spans="1:8" x14ac:dyDescent="0.2">
      <c r="A1769" t="s">
        <v>12084</v>
      </c>
      <c r="B1769" t="s">
        <v>12085</v>
      </c>
      <c r="C1769" t="s">
        <v>140</v>
      </c>
      <c r="D1769" t="s">
        <v>12086</v>
      </c>
      <c r="E1769" t="s">
        <v>12087</v>
      </c>
      <c r="F1769" t="str">
        <f t="shared" si="81"/>
        <v>Reduced 25/02/2020</v>
      </c>
      <c r="G1769" s="2" t="str">
        <f t="shared" si="82"/>
        <v>Reduced 25/02/2020</v>
      </c>
      <c r="H1769" s="3" t="b">
        <f t="shared" si="83"/>
        <v>1</v>
      </c>
    </row>
    <row r="1770" spans="1:8" x14ac:dyDescent="0.2">
      <c r="A1770" t="s">
        <v>2274</v>
      </c>
      <c r="B1770" t="s">
        <v>2290</v>
      </c>
      <c r="C1770" t="s">
        <v>35</v>
      </c>
      <c r="D1770" t="s">
        <v>2291</v>
      </c>
      <c r="E1770" t="s">
        <v>2292</v>
      </c>
      <c r="F1770" t="str">
        <f t="shared" si="81"/>
        <v>Reduced 24/04/2020</v>
      </c>
      <c r="G1770" s="2" t="str">
        <f t="shared" si="82"/>
        <v>Reduced 24/04/2020</v>
      </c>
      <c r="H1770" s="3" t="b">
        <f t="shared" si="83"/>
        <v>1</v>
      </c>
    </row>
    <row r="1771" spans="1:8" x14ac:dyDescent="0.2">
      <c r="A1771" t="s">
        <v>2274</v>
      </c>
      <c r="B1771" t="s">
        <v>2293</v>
      </c>
      <c r="C1771" t="s">
        <v>23</v>
      </c>
      <c r="D1771" t="s">
        <v>2294</v>
      </c>
      <c r="E1771" t="s">
        <v>2292</v>
      </c>
      <c r="F1771" t="str">
        <f t="shared" si="81"/>
        <v>Reduced 24/04/2020</v>
      </c>
      <c r="G1771" s="2" t="str">
        <f t="shared" si="82"/>
        <v>Reduced 24/04/2020</v>
      </c>
      <c r="H1771" s="3" t="b">
        <f t="shared" si="83"/>
        <v>1</v>
      </c>
    </row>
    <row r="1772" spans="1:8" x14ac:dyDescent="0.2">
      <c r="A1772" t="s">
        <v>4563</v>
      </c>
      <c r="B1772" t="s">
        <v>4585</v>
      </c>
      <c r="C1772" t="s">
        <v>19</v>
      </c>
      <c r="D1772" t="s">
        <v>4586</v>
      </c>
      <c r="E1772" t="s">
        <v>2292</v>
      </c>
      <c r="F1772" t="str">
        <f t="shared" si="81"/>
        <v>Reduced 24/04/2020</v>
      </c>
      <c r="G1772" s="2" t="str">
        <f t="shared" si="82"/>
        <v>Reduced 24/04/2020</v>
      </c>
      <c r="H1772" s="3" t="b">
        <f t="shared" si="83"/>
        <v>1</v>
      </c>
    </row>
    <row r="1773" spans="1:8" x14ac:dyDescent="0.2">
      <c r="A1773" t="s">
        <v>4850</v>
      </c>
      <c r="B1773" t="s">
        <v>4882</v>
      </c>
      <c r="C1773" t="s">
        <v>32</v>
      </c>
      <c r="D1773" t="s">
        <v>4883</v>
      </c>
      <c r="E1773" t="s">
        <v>2292</v>
      </c>
      <c r="F1773" t="str">
        <f t="shared" si="81"/>
        <v>Reduced 24/04/2020</v>
      </c>
      <c r="G1773" s="2" t="str">
        <f t="shared" si="82"/>
        <v>Reduced 24/04/2020</v>
      </c>
      <c r="H1773" s="3" t="b">
        <f t="shared" si="83"/>
        <v>1</v>
      </c>
    </row>
    <row r="1774" spans="1:8" x14ac:dyDescent="0.2">
      <c r="A1774" t="s">
        <v>7566</v>
      </c>
      <c r="B1774" t="s">
        <v>7596</v>
      </c>
      <c r="C1774" t="s">
        <v>23</v>
      </c>
      <c r="D1774" t="s">
        <v>7597</v>
      </c>
      <c r="E1774" t="s">
        <v>2292</v>
      </c>
      <c r="F1774" t="str">
        <f t="shared" si="81"/>
        <v>Reduced 24/04/2020</v>
      </c>
      <c r="G1774" s="2" t="str">
        <f t="shared" si="82"/>
        <v>Reduced 24/04/2020</v>
      </c>
      <c r="H1774" s="3" t="b">
        <f t="shared" si="83"/>
        <v>1</v>
      </c>
    </row>
    <row r="1775" spans="1:8" x14ac:dyDescent="0.2">
      <c r="A1775" t="s">
        <v>10399</v>
      </c>
      <c r="B1775" t="s">
        <v>10428</v>
      </c>
      <c r="C1775" t="s">
        <v>5196</v>
      </c>
      <c r="D1775" t="s">
        <v>10429</v>
      </c>
      <c r="E1775" t="s">
        <v>2292</v>
      </c>
      <c r="F1775" t="str">
        <f t="shared" si="81"/>
        <v>Reduced 24/04/2020</v>
      </c>
      <c r="G1775" s="2" t="str">
        <f t="shared" si="82"/>
        <v>Reduced 24/04/2020</v>
      </c>
      <c r="H1775" s="3" t="b">
        <f t="shared" si="83"/>
        <v>1</v>
      </c>
    </row>
    <row r="1776" spans="1:8" x14ac:dyDescent="0.2">
      <c r="A1776" t="s">
        <v>10399</v>
      </c>
      <c r="B1776" t="s">
        <v>10430</v>
      </c>
      <c r="C1776" t="s">
        <v>5196</v>
      </c>
      <c r="D1776" t="s">
        <v>10431</v>
      </c>
      <c r="E1776" t="s">
        <v>2292</v>
      </c>
      <c r="F1776" t="str">
        <f t="shared" si="81"/>
        <v>Reduced 24/04/2020</v>
      </c>
      <c r="G1776" s="2" t="str">
        <f t="shared" si="82"/>
        <v>Reduced 24/04/2020</v>
      </c>
      <c r="H1776" s="3" t="b">
        <f t="shared" si="83"/>
        <v>1</v>
      </c>
    </row>
    <row r="1777" spans="1:8" x14ac:dyDescent="0.2">
      <c r="A1777" t="s">
        <v>3471</v>
      </c>
      <c r="B1777" t="s">
        <v>3497</v>
      </c>
      <c r="C1777" t="s">
        <v>45</v>
      </c>
      <c r="D1777" t="s">
        <v>3498</v>
      </c>
      <c r="E1777" t="s">
        <v>3499</v>
      </c>
      <c r="F1777" t="str">
        <f t="shared" si="81"/>
        <v>Reduced 24/03/2020</v>
      </c>
      <c r="G1777" s="2" t="str">
        <f t="shared" si="82"/>
        <v>Reduced 24/03/2020</v>
      </c>
      <c r="H1777" s="3" t="b">
        <f t="shared" si="83"/>
        <v>1</v>
      </c>
    </row>
    <row r="1778" spans="1:8" x14ac:dyDescent="0.2">
      <c r="A1778" t="s">
        <v>6407</v>
      </c>
      <c r="B1778" t="s">
        <v>6408</v>
      </c>
      <c r="C1778" t="s">
        <v>32</v>
      </c>
      <c r="D1778" t="s">
        <v>6409</v>
      </c>
      <c r="E1778" t="s">
        <v>3499</v>
      </c>
      <c r="F1778" t="str">
        <f t="shared" si="81"/>
        <v>Reduced 24/03/2020</v>
      </c>
      <c r="G1778" s="2" t="str">
        <f t="shared" si="82"/>
        <v>Reduced 24/03/2020</v>
      </c>
      <c r="H1778" s="3" t="b">
        <f t="shared" si="83"/>
        <v>1</v>
      </c>
    </row>
    <row r="1779" spans="1:8" x14ac:dyDescent="0.2">
      <c r="A1779" t="s">
        <v>5959</v>
      </c>
      <c r="B1779" t="s">
        <v>5960</v>
      </c>
      <c r="C1779" t="s">
        <v>23</v>
      </c>
      <c r="D1779" t="s">
        <v>5961</v>
      </c>
      <c r="E1779" t="s">
        <v>5962</v>
      </c>
      <c r="F1779" t="str">
        <f t="shared" si="81"/>
        <v>Reduced 24/01/2020</v>
      </c>
      <c r="G1779" s="2" t="str">
        <f t="shared" si="82"/>
        <v>Reduced 24/01/2020</v>
      </c>
      <c r="H1779" s="3" t="b">
        <f t="shared" si="83"/>
        <v>1</v>
      </c>
    </row>
    <row r="1780" spans="1:8" x14ac:dyDescent="0.2">
      <c r="A1780" t="s">
        <v>6060</v>
      </c>
      <c r="B1780" t="s">
        <v>5960</v>
      </c>
      <c r="C1780" t="s">
        <v>23</v>
      </c>
      <c r="D1780" t="s">
        <v>5961</v>
      </c>
      <c r="E1780" t="s">
        <v>5962</v>
      </c>
      <c r="F1780" t="str">
        <f t="shared" si="81"/>
        <v>Reduced 24/01/2020</v>
      </c>
      <c r="G1780" s="2" t="str">
        <f t="shared" si="82"/>
        <v>Reduced 24/01/2020</v>
      </c>
      <c r="H1780" s="3" t="b">
        <f t="shared" si="83"/>
        <v>1</v>
      </c>
    </row>
    <row r="1781" spans="1:8" x14ac:dyDescent="0.2">
      <c r="A1781" t="s">
        <v>4563</v>
      </c>
      <c r="B1781" t="s">
        <v>4587</v>
      </c>
      <c r="C1781" t="s">
        <v>166</v>
      </c>
      <c r="D1781" t="s">
        <v>4588</v>
      </c>
      <c r="E1781" t="s">
        <v>4589</v>
      </c>
      <c r="F1781" t="str">
        <f t="shared" si="81"/>
        <v>Reduced 23/04/2020</v>
      </c>
      <c r="G1781" s="2" t="str">
        <f t="shared" si="82"/>
        <v>Reduced 23/04/2020</v>
      </c>
      <c r="H1781" s="3" t="b">
        <f t="shared" si="83"/>
        <v>1</v>
      </c>
    </row>
    <row r="1782" spans="1:8" x14ac:dyDescent="0.2">
      <c r="A1782" t="s">
        <v>5054</v>
      </c>
      <c r="B1782" t="s">
        <v>5055</v>
      </c>
      <c r="C1782" t="s">
        <v>53</v>
      </c>
      <c r="D1782" t="s">
        <v>5056</v>
      </c>
      <c r="E1782" t="s">
        <v>4589</v>
      </c>
      <c r="F1782" t="str">
        <f t="shared" si="81"/>
        <v>Reduced 23/04/2020</v>
      </c>
      <c r="G1782" s="2" t="str">
        <f t="shared" si="82"/>
        <v>Reduced 23/04/2020</v>
      </c>
      <c r="H1782" s="3" t="b">
        <f t="shared" si="83"/>
        <v>1</v>
      </c>
    </row>
    <row r="1783" spans="1:8" x14ac:dyDescent="0.2">
      <c r="A1783" t="s">
        <v>3626</v>
      </c>
      <c r="B1783" t="s">
        <v>3673</v>
      </c>
      <c r="C1783" t="s">
        <v>82</v>
      </c>
      <c r="D1783" t="s">
        <v>3674</v>
      </c>
      <c r="E1783" t="s">
        <v>3675</v>
      </c>
      <c r="F1783" t="str">
        <f t="shared" si="81"/>
        <v>Reduced 23/03/2020</v>
      </c>
      <c r="G1783" s="2" t="str">
        <f t="shared" si="82"/>
        <v>Reduced 23/03/2020</v>
      </c>
      <c r="H1783" s="3" t="b">
        <f t="shared" si="83"/>
        <v>1</v>
      </c>
    </row>
    <row r="1784" spans="1:8" x14ac:dyDescent="0.2">
      <c r="A1784" t="s">
        <v>3678</v>
      </c>
      <c r="B1784" t="s">
        <v>3681</v>
      </c>
      <c r="C1784" t="s">
        <v>38</v>
      </c>
      <c r="D1784" t="s">
        <v>3682</v>
      </c>
      <c r="E1784" t="s">
        <v>3675</v>
      </c>
      <c r="F1784" t="str">
        <f t="shared" si="81"/>
        <v>Reduced 23/03/2020</v>
      </c>
      <c r="G1784" s="2" t="str">
        <f t="shared" si="82"/>
        <v>Reduced 23/03/2020</v>
      </c>
      <c r="H1784" s="3" t="b">
        <f t="shared" si="83"/>
        <v>1</v>
      </c>
    </row>
    <row r="1785" spans="1:8" x14ac:dyDescent="0.2">
      <c r="A1785" t="s">
        <v>4467</v>
      </c>
      <c r="B1785" t="s">
        <v>4507</v>
      </c>
      <c r="C1785" t="s">
        <v>100</v>
      </c>
      <c r="D1785" t="s">
        <v>4508</v>
      </c>
      <c r="E1785" t="s">
        <v>3675</v>
      </c>
      <c r="F1785" t="str">
        <f t="shared" si="81"/>
        <v>Reduced 23/03/2020</v>
      </c>
      <c r="G1785" s="2" t="str">
        <f t="shared" si="82"/>
        <v>Reduced 23/03/2020</v>
      </c>
      <c r="H1785" s="3" t="b">
        <f t="shared" si="83"/>
        <v>1</v>
      </c>
    </row>
    <row r="1786" spans="1:8" x14ac:dyDescent="0.2">
      <c r="A1786" t="s">
        <v>6407</v>
      </c>
      <c r="B1786" t="s">
        <v>6414</v>
      </c>
      <c r="C1786" t="s">
        <v>50</v>
      </c>
      <c r="D1786" t="s">
        <v>6415</v>
      </c>
      <c r="E1786" t="s">
        <v>3675</v>
      </c>
      <c r="F1786" t="str">
        <f t="shared" si="81"/>
        <v>Reduced 23/03/2020</v>
      </c>
      <c r="G1786" s="2" t="str">
        <f t="shared" si="82"/>
        <v>Reduced 23/03/2020</v>
      </c>
      <c r="H1786" s="3" t="b">
        <f t="shared" si="83"/>
        <v>1</v>
      </c>
    </row>
    <row r="1787" spans="1:8" x14ac:dyDescent="0.2">
      <c r="A1787" t="s">
        <v>6407</v>
      </c>
      <c r="B1787" t="s">
        <v>6418</v>
      </c>
      <c r="C1787" t="s">
        <v>476</v>
      </c>
      <c r="D1787" t="s">
        <v>6419</v>
      </c>
      <c r="E1787" t="s">
        <v>3675</v>
      </c>
      <c r="F1787" t="str">
        <f t="shared" si="81"/>
        <v>Reduced 23/03/2020</v>
      </c>
      <c r="G1787" s="2" t="str">
        <f t="shared" si="82"/>
        <v>Reduced 23/03/2020</v>
      </c>
      <c r="H1787" s="3" t="b">
        <f t="shared" si="83"/>
        <v>1</v>
      </c>
    </row>
    <row r="1788" spans="1:8" x14ac:dyDescent="0.2">
      <c r="A1788" t="s">
        <v>6639</v>
      </c>
      <c r="B1788" t="s">
        <v>6648</v>
      </c>
      <c r="C1788" t="s">
        <v>23</v>
      </c>
      <c r="D1788" t="s">
        <v>6576</v>
      </c>
      <c r="E1788" t="s">
        <v>3675</v>
      </c>
      <c r="F1788" t="str">
        <f t="shared" si="81"/>
        <v>Reduced 23/03/2020</v>
      </c>
      <c r="G1788" s="2" t="str">
        <f t="shared" si="82"/>
        <v>Reduced 23/03/2020</v>
      </c>
      <c r="H1788" s="3" t="b">
        <f t="shared" si="83"/>
        <v>1</v>
      </c>
    </row>
    <row r="1789" spans="1:8" x14ac:dyDescent="0.2">
      <c r="A1789" t="s">
        <v>6783</v>
      </c>
      <c r="B1789" t="s">
        <v>6814</v>
      </c>
      <c r="C1789" t="s">
        <v>32</v>
      </c>
      <c r="D1789" t="s">
        <v>6815</v>
      </c>
      <c r="E1789" t="s">
        <v>3675</v>
      </c>
      <c r="F1789" t="str">
        <f t="shared" si="81"/>
        <v>Reduced 23/03/2020</v>
      </c>
      <c r="G1789" s="2" t="str">
        <f t="shared" si="82"/>
        <v>Reduced 23/03/2020</v>
      </c>
      <c r="H1789" s="3" t="b">
        <f t="shared" si="83"/>
        <v>1</v>
      </c>
    </row>
    <row r="1790" spans="1:8" x14ac:dyDescent="0.2">
      <c r="A1790" t="s">
        <v>6783</v>
      </c>
      <c r="B1790" t="s">
        <v>6816</v>
      </c>
      <c r="C1790" t="s">
        <v>32</v>
      </c>
      <c r="D1790" t="s">
        <v>6817</v>
      </c>
      <c r="E1790" t="s">
        <v>3675</v>
      </c>
      <c r="F1790" t="str">
        <f t="shared" si="81"/>
        <v>Reduced 23/03/2020</v>
      </c>
      <c r="G1790" s="2" t="str">
        <f t="shared" si="82"/>
        <v>Reduced 23/03/2020</v>
      </c>
      <c r="H1790" s="3" t="b">
        <f t="shared" si="83"/>
        <v>1</v>
      </c>
    </row>
    <row r="1791" spans="1:8" x14ac:dyDescent="0.2">
      <c r="A1791" t="s">
        <v>9350</v>
      </c>
      <c r="B1791" t="s">
        <v>9369</v>
      </c>
      <c r="C1791" t="s">
        <v>9231</v>
      </c>
      <c r="D1791" t="s">
        <v>9370</v>
      </c>
      <c r="E1791" t="s">
        <v>3675</v>
      </c>
      <c r="F1791" t="str">
        <f t="shared" si="81"/>
        <v>Reduced 23/03/2020</v>
      </c>
      <c r="G1791" s="2" t="str">
        <f t="shared" si="82"/>
        <v>Reduced 23/03/2020</v>
      </c>
      <c r="H1791" s="3" t="b">
        <f t="shared" si="83"/>
        <v>1</v>
      </c>
    </row>
    <row r="1792" spans="1:8" x14ac:dyDescent="0.2">
      <c r="A1792" t="s">
        <v>10681</v>
      </c>
      <c r="B1792" t="s">
        <v>10700</v>
      </c>
      <c r="C1792" t="s">
        <v>159</v>
      </c>
      <c r="D1792" t="s">
        <v>10701</v>
      </c>
      <c r="E1792" t="s">
        <v>3675</v>
      </c>
      <c r="F1792" t="str">
        <f t="shared" si="81"/>
        <v>Reduced 23/03/2020</v>
      </c>
      <c r="G1792" s="2" t="str">
        <f t="shared" si="82"/>
        <v>Reduced 23/03/2020</v>
      </c>
      <c r="H1792" s="3" t="b">
        <f t="shared" si="83"/>
        <v>1</v>
      </c>
    </row>
    <row r="1793" spans="1:8" x14ac:dyDescent="0.2">
      <c r="A1793" t="s">
        <v>2274</v>
      </c>
      <c r="B1793" t="s">
        <v>2299</v>
      </c>
      <c r="C1793" t="s">
        <v>38</v>
      </c>
      <c r="D1793" t="s">
        <v>2300</v>
      </c>
      <c r="E1793" t="s">
        <v>2301</v>
      </c>
      <c r="F1793" t="str">
        <f t="shared" si="81"/>
        <v>Reduced 22/04/2020</v>
      </c>
      <c r="G1793" s="2" t="str">
        <f t="shared" si="82"/>
        <v>Reduced 22/04/2020</v>
      </c>
      <c r="H1793" s="3" t="b">
        <f t="shared" si="83"/>
        <v>1</v>
      </c>
    </row>
    <row r="1794" spans="1:8" x14ac:dyDescent="0.2">
      <c r="A1794" t="s">
        <v>3419</v>
      </c>
      <c r="B1794" t="s">
        <v>3452</v>
      </c>
      <c r="C1794" t="s">
        <v>23</v>
      </c>
      <c r="D1794" t="s">
        <v>3453</v>
      </c>
      <c r="E1794" t="s">
        <v>2301</v>
      </c>
      <c r="F1794" t="str">
        <f t="shared" ref="F1794:F1857" si="84">SUBSTITUTE(SUBSTITUTE(E1794,"Added ",""),"on ","")</f>
        <v>Reduced 22/04/2020</v>
      </c>
      <c r="G1794" s="2" t="str">
        <f t="shared" si="82"/>
        <v>Reduced 22/04/2020</v>
      </c>
      <c r="H1794" s="3" t="b">
        <f t="shared" si="83"/>
        <v>1</v>
      </c>
    </row>
    <row r="1795" spans="1:8" x14ac:dyDescent="0.2">
      <c r="A1795" t="s">
        <v>8538</v>
      </c>
      <c r="B1795" t="s">
        <v>8564</v>
      </c>
      <c r="C1795" t="s">
        <v>32</v>
      </c>
      <c r="D1795" t="s">
        <v>8565</v>
      </c>
      <c r="E1795" t="s">
        <v>2301</v>
      </c>
      <c r="F1795" t="str">
        <f t="shared" si="84"/>
        <v>Reduced 22/04/2020</v>
      </c>
      <c r="G1795" s="2" t="str">
        <f t="shared" ref="G1795:G1858" si="85">SUBSTITUTE(SUBSTITUTE(F1795,"yesterday","19/05/2020"),"today","20/05/2020")</f>
        <v>Reduced 22/04/2020</v>
      </c>
      <c r="H1795" s="3" t="b">
        <f t="shared" ref="H1795:H1858" si="86">COUNTIF(G1795,"*reduced*")&gt;0</f>
        <v>1</v>
      </c>
    </row>
    <row r="1796" spans="1:8" x14ac:dyDescent="0.2">
      <c r="A1796" t="s">
        <v>11279</v>
      </c>
      <c r="B1796" t="s">
        <v>11319</v>
      </c>
      <c r="C1796" t="s">
        <v>32</v>
      </c>
      <c r="D1796" t="s">
        <v>11320</v>
      </c>
      <c r="E1796" t="s">
        <v>2301</v>
      </c>
      <c r="F1796" t="str">
        <f t="shared" si="84"/>
        <v>Reduced 22/04/2020</v>
      </c>
      <c r="G1796" s="2" t="str">
        <f t="shared" si="85"/>
        <v>Reduced 22/04/2020</v>
      </c>
      <c r="H1796" s="3" t="b">
        <f t="shared" si="86"/>
        <v>1</v>
      </c>
    </row>
    <row r="1797" spans="1:8" x14ac:dyDescent="0.2">
      <c r="A1797" t="s">
        <v>6783</v>
      </c>
      <c r="B1797" t="s">
        <v>6818</v>
      </c>
      <c r="C1797" t="s">
        <v>224</v>
      </c>
      <c r="D1797" t="s">
        <v>6819</v>
      </c>
      <c r="E1797" t="s">
        <v>6820</v>
      </c>
      <c r="F1797" t="str">
        <f t="shared" si="84"/>
        <v>Reduced 22/03/2020</v>
      </c>
      <c r="G1797" s="2" t="str">
        <f t="shared" si="85"/>
        <v>Reduced 22/03/2020</v>
      </c>
      <c r="H1797" s="3" t="b">
        <f t="shared" si="86"/>
        <v>1</v>
      </c>
    </row>
    <row r="1798" spans="1:8" x14ac:dyDescent="0.2">
      <c r="A1798" t="s">
        <v>3167</v>
      </c>
      <c r="B1798" t="s">
        <v>3168</v>
      </c>
      <c r="C1798" t="s">
        <v>159</v>
      </c>
      <c r="D1798" t="s">
        <v>3169</v>
      </c>
      <c r="E1798" t="s">
        <v>3170</v>
      </c>
      <c r="F1798" t="str">
        <f t="shared" si="84"/>
        <v>Reduced 22/01/2020</v>
      </c>
      <c r="G1798" s="2" t="str">
        <f t="shared" si="85"/>
        <v>Reduced 22/01/2020</v>
      </c>
      <c r="H1798" s="3" t="b">
        <f t="shared" si="86"/>
        <v>1</v>
      </c>
    </row>
    <row r="1799" spans="1:8" x14ac:dyDescent="0.2">
      <c r="A1799" t="s">
        <v>1059</v>
      </c>
      <c r="B1799" t="s">
        <v>1088</v>
      </c>
      <c r="C1799" t="s">
        <v>38</v>
      </c>
      <c r="D1799" t="s">
        <v>1089</v>
      </c>
      <c r="E1799" t="s">
        <v>1090</v>
      </c>
      <c r="F1799" t="str">
        <f t="shared" si="84"/>
        <v>Reduced 21/04/2020</v>
      </c>
      <c r="G1799" s="2" t="str">
        <f t="shared" si="85"/>
        <v>Reduced 21/04/2020</v>
      </c>
      <c r="H1799" s="3" t="b">
        <f t="shared" si="86"/>
        <v>1</v>
      </c>
    </row>
    <row r="1800" spans="1:8" x14ac:dyDescent="0.2">
      <c r="A1800" t="s">
        <v>2078</v>
      </c>
      <c r="B1800" t="s">
        <v>2102</v>
      </c>
      <c r="C1800" t="s">
        <v>32</v>
      </c>
      <c r="D1800" t="s">
        <v>2103</v>
      </c>
      <c r="E1800" t="s">
        <v>1090</v>
      </c>
      <c r="F1800" t="str">
        <f t="shared" si="84"/>
        <v>Reduced 21/04/2020</v>
      </c>
      <c r="G1800" s="2" t="str">
        <f t="shared" si="85"/>
        <v>Reduced 21/04/2020</v>
      </c>
      <c r="H1800" s="3" t="b">
        <f t="shared" si="86"/>
        <v>1</v>
      </c>
    </row>
    <row r="1801" spans="1:8" x14ac:dyDescent="0.2">
      <c r="A1801" t="s">
        <v>4850</v>
      </c>
      <c r="B1801" t="s">
        <v>4894</v>
      </c>
      <c r="C1801" t="s">
        <v>23</v>
      </c>
      <c r="D1801" t="s">
        <v>4895</v>
      </c>
      <c r="E1801" t="s">
        <v>1090</v>
      </c>
      <c r="F1801" t="str">
        <f t="shared" si="84"/>
        <v>Reduced 21/04/2020</v>
      </c>
      <c r="G1801" s="2" t="str">
        <f t="shared" si="85"/>
        <v>Reduced 21/04/2020</v>
      </c>
      <c r="H1801" s="3" t="b">
        <f t="shared" si="86"/>
        <v>1</v>
      </c>
    </row>
    <row r="1802" spans="1:8" x14ac:dyDescent="0.2">
      <c r="A1802" t="s">
        <v>7566</v>
      </c>
      <c r="B1802" t="s">
        <v>7604</v>
      </c>
      <c r="C1802" t="s">
        <v>159</v>
      </c>
      <c r="D1802" t="s">
        <v>7605</v>
      </c>
      <c r="E1802" t="s">
        <v>1090</v>
      </c>
      <c r="F1802" t="str">
        <f t="shared" si="84"/>
        <v>Reduced 21/04/2020</v>
      </c>
      <c r="G1802" s="2" t="str">
        <f t="shared" si="85"/>
        <v>Reduced 21/04/2020</v>
      </c>
      <c r="H1802" s="3" t="b">
        <f t="shared" si="86"/>
        <v>1</v>
      </c>
    </row>
    <row r="1803" spans="1:8" x14ac:dyDescent="0.2">
      <c r="A1803" t="s">
        <v>10643</v>
      </c>
      <c r="B1803" t="s">
        <v>10653</v>
      </c>
      <c r="C1803" t="s">
        <v>103</v>
      </c>
      <c r="D1803" t="s">
        <v>10654</v>
      </c>
      <c r="E1803" t="s">
        <v>1090</v>
      </c>
      <c r="F1803" t="str">
        <f t="shared" si="84"/>
        <v>Reduced 21/04/2020</v>
      </c>
      <c r="G1803" s="2" t="str">
        <f t="shared" si="85"/>
        <v>Reduced 21/04/2020</v>
      </c>
      <c r="H1803" s="3" t="b">
        <f t="shared" si="86"/>
        <v>1</v>
      </c>
    </row>
    <row r="1804" spans="1:8" x14ac:dyDescent="0.2">
      <c r="A1804" t="s">
        <v>11279</v>
      </c>
      <c r="B1804" t="s">
        <v>11323</v>
      </c>
      <c r="C1804" t="s">
        <v>82</v>
      </c>
      <c r="D1804" t="s">
        <v>11324</v>
      </c>
      <c r="E1804" t="s">
        <v>1090</v>
      </c>
      <c r="F1804" t="str">
        <f t="shared" si="84"/>
        <v>Reduced 21/04/2020</v>
      </c>
      <c r="G1804" s="2" t="str">
        <f t="shared" si="85"/>
        <v>Reduced 21/04/2020</v>
      </c>
      <c r="H1804" s="3" t="b">
        <f t="shared" si="86"/>
        <v>1</v>
      </c>
    </row>
    <row r="1805" spans="1:8" x14ac:dyDescent="0.2">
      <c r="A1805" t="s">
        <v>3678</v>
      </c>
      <c r="B1805" t="s">
        <v>3685</v>
      </c>
      <c r="C1805" t="s">
        <v>2230</v>
      </c>
      <c r="D1805" t="s">
        <v>3686</v>
      </c>
      <c r="E1805" t="s">
        <v>3687</v>
      </c>
      <c r="F1805" t="str">
        <f t="shared" si="84"/>
        <v>Reduced 21/03/2020</v>
      </c>
      <c r="G1805" s="2" t="str">
        <f t="shared" si="85"/>
        <v>Reduced 21/03/2020</v>
      </c>
      <c r="H1805" s="3" t="b">
        <f t="shared" si="86"/>
        <v>1</v>
      </c>
    </row>
    <row r="1806" spans="1:8" x14ac:dyDescent="0.2">
      <c r="A1806" t="s">
        <v>3678</v>
      </c>
      <c r="B1806" t="s">
        <v>3688</v>
      </c>
      <c r="C1806" t="s">
        <v>103</v>
      </c>
      <c r="D1806" t="s">
        <v>3689</v>
      </c>
      <c r="E1806" t="s">
        <v>3687</v>
      </c>
      <c r="F1806" t="str">
        <f t="shared" si="84"/>
        <v>Reduced 21/03/2020</v>
      </c>
      <c r="G1806" s="2" t="str">
        <f t="shared" si="85"/>
        <v>Reduced 21/03/2020</v>
      </c>
      <c r="H1806" s="3" t="b">
        <f t="shared" si="86"/>
        <v>1</v>
      </c>
    </row>
    <row r="1807" spans="1:8" x14ac:dyDescent="0.2">
      <c r="A1807" t="s">
        <v>3678</v>
      </c>
      <c r="B1807" t="s">
        <v>3690</v>
      </c>
      <c r="C1807" t="s">
        <v>130</v>
      </c>
      <c r="D1807" t="s">
        <v>3691</v>
      </c>
      <c r="E1807" t="s">
        <v>3687</v>
      </c>
      <c r="F1807" t="str">
        <f t="shared" si="84"/>
        <v>Reduced 21/03/2020</v>
      </c>
      <c r="G1807" s="2" t="str">
        <f t="shared" si="85"/>
        <v>Reduced 21/03/2020</v>
      </c>
      <c r="H1807" s="3" t="b">
        <f t="shared" si="86"/>
        <v>1</v>
      </c>
    </row>
    <row r="1808" spans="1:8" x14ac:dyDescent="0.2">
      <c r="A1808" t="s">
        <v>10449</v>
      </c>
      <c r="B1808" t="s">
        <v>10487</v>
      </c>
      <c r="C1808" t="s">
        <v>35</v>
      </c>
      <c r="D1808" t="s">
        <v>10488</v>
      </c>
      <c r="E1808" t="s">
        <v>3687</v>
      </c>
      <c r="F1808" t="str">
        <f t="shared" si="84"/>
        <v>Reduced 21/03/2020</v>
      </c>
      <c r="G1808" s="2" t="str">
        <f t="shared" si="85"/>
        <v>Reduced 21/03/2020</v>
      </c>
      <c r="H1808" s="3" t="b">
        <f t="shared" si="86"/>
        <v>1</v>
      </c>
    </row>
    <row r="1809" spans="1:8" x14ac:dyDescent="0.2">
      <c r="A1809" t="s">
        <v>10449</v>
      </c>
      <c r="B1809" t="s">
        <v>10489</v>
      </c>
      <c r="C1809" t="s">
        <v>140</v>
      </c>
      <c r="D1809" t="s">
        <v>10490</v>
      </c>
      <c r="E1809" t="s">
        <v>3687</v>
      </c>
      <c r="F1809" t="str">
        <f t="shared" si="84"/>
        <v>Reduced 21/03/2020</v>
      </c>
      <c r="G1809" s="2" t="str">
        <f t="shared" si="85"/>
        <v>Reduced 21/03/2020</v>
      </c>
      <c r="H1809" s="3" t="b">
        <f t="shared" si="86"/>
        <v>1</v>
      </c>
    </row>
    <row r="1810" spans="1:8" x14ac:dyDescent="0.2">
      <c r="A1810" t="s">
        <v>2078</v>
      </c>
      <c r="B1810" t="s">
        <v>2104</v>
      </c>
      <c r="C1810" t="s">
        <v>363</v>
      </c>
      <c r="D1810" t="s">
        <v>2105</v>
      </c>
      <c r="E1810" t="s">
        <v>2106</v>
      </c>
      <c r="F1810" t="str">
        <f t="shared" si="84"/>
        <v>Reduced 20/04/2020</v>
      </c>
      <c r="G1810" s="2" t="str">
        <f t="shared" si="85"/>
        <v>Reduced 20/04/2020</v>
      </c>
      <c r="H1810" s="3" t="b">
        <f t="shared" si="86"/>
        <v>1</v>
      </c>
    </row>
    <row r="1811" spans="1:8" x14ac:dyDescent="0.2">
      <c r="A1811" t="s">
        <v>2274</v>
      </c>
      <c r="B1811" t="s">
        <v>2307</v>
      </c>
      <c r="C1811" t="s">
        <v>166</v>
      </c>
      <c r="D1811" t="s">
        <v>2308</v>
      </c>
      <c r="E1811" t="s">
        <v>2106</v>
      </c>
      <c r="F1811" t="str">
        <f t="shared" si="84"/>
        <v>Reduced 20/04/2020</v>
      </c>
      <c r="G1811" s="2" t="str">
        <f t="shared" si="85"/>
        <v>Reduced 20/04/2020</v>
      </c>
      <c r="H1811" s="3" t="b">
        <f t="shared" si="86"/>
        <v>1</v>
      </c>
    </row>
    <row r="1812" spans="1:8" x14ac:dyDescent="0.2">
      <c r="A1812" t="s">
        <v>3419</v>
      </c>
      <c r="B1812" t="s">
        <v>3456</v>
      </c>
      <c r="C1812" t="s">
        <v>363</v>
      </c>
      <c r="D1812" t="s">
        <v>3457</v>
      </c>
      <c r="E1812" t="s">
        <v>2106</v>
      </c>
      <c r="F1812" t="str">
        <f t="shared" si="84"/>
        <v>Reduced 20/04/2020</v>
      </c>
      <c r="G1812" s="2" t="str">
        <f t="shared" si="85"/>
        <v>Reduced 20/04/2020</v>
      </c>
      <c r="H1812" s="3" t="b">
        <f t="shared" si="86"/>
        <v>1</v>
      </c>
    </row>
    <row r="1813" spans="1:8" x14ac:dyDescent="0.2">
      <c r="A1813" t="s">
        <v>3577</v>
      </c>
      <c r="B1813" t="s">
        <v>3602</v>
      </c>
      <c r="C1813" t="s">
        <v>50</v>
      </c>
      <c r="D1813" t="s">
        <v>3603</v>
      </c>
      <c r="E1813" t="s">
        <v>2106</v>
      </c>
      <c r="F1813" t="str">
        <f t="shared" si="84"/>
        <v>Reduced 20/04/2020</v>
      </c>
      <c r="G1813" s="2" t="str">
        <f t="shared" si="85"/>
        <v>Reduced 20/04/2020</v>
      </c>
      <c r="H1813" s="3" t="b">
        <f t="shared" si="86"/>
        <v>1</v>
      </c>
    </row>
    <row r="1814" spans="1:8" x14ac:dyDescent="0.2">
      <c r="A1814" t="s">
        <v>6060</v>
      </c>
      <c r="B1814" t="s">
        <v>6082</v>
      </c>
      <c r="C1814" t="s">
        <v>100</v>
      </c>
      <c r="D1814" t="s">
        <v>6083</v>
      </c>
      <c r="E1814" t="s">
        <v>2106</v>
      </c>
      <c r="F1814" t="str">
        <f t="shared" si="84"/>
        <v>Reduced 20/04/2020</v>
      </c>
      <c r="G1814" s="2" t="str">
        <f t="shared" si="85"/>
        <v>Reduced 20/04/2020</v>
      </c>
      <c r="H1814" s="3" t="b">
        <f t="shared" si="86"/>
        <v>1</v>
      </c>
    </row>
    <row r="1815" spans="1:8" x14ac:dyDescent="0.2">
      <c r="A1815" t="s">
        <v>7566</v>
      </c>
      <c r="B1815" t="s">
        <v>7610</v>
      </c>
      <c r="C1815" t="s">
        <v>503</v>
      </c>
      <c r="D1815" t="s">
        <v>7611</v>
      </c>
      <c r="E1815" t="s">
        <v>2106</v>
      </c>
      <c r="F1815" t="str">
        <f t="shared" si="84"/>
        <v>Reduced 20/04/2020</v>
      </c>
      <c r="G1815" s="2" t="str">
        <f t="shared" si="85"/>
        <v>Reduced 20/04/2020</v>
      </c>
      <c r="H1815" s="3" t="b">
        <f t="shared" si="86"/>
        <v>1</v>
      </c>
    </row>
    <row r="1816" spans="1:8" x14ac:dyDescent="0.2">
      <c r="A1816" t="s">
        <v>9304</v>
      </c>
      <c r="B1816" t="s">
        <v>9320</v>
      </c>
      <c r="C1816" t="s">
        <v>45</v>
      </c>
      <c r="D1816" t="s">
        <v>9321</v>
      </c>
      <c r="E1816" t="s">
        <v>2106</v>
      </c>
      <c r="F1816" t="str">
        <f t="shared" si="84"/>
        <v>Reduced 20/04/2020</v>
      </c>
      <c r="G1816" s="2" t="str">
        <f t="shared" si="85"/>
        <v>Reduced 20/04/2020</v>
      </c>
      <c r="H1816" s="3" t="b">
        <f t="shared" si="86"/>
        <v>1</v>
      </c>
    </row>
    <row r="1817" spans="1:8" x14ac:dyDescent="0.2">
      <c r="A1817" t="s">
        <v>9539</v>
      </c>
      <c r="B1817" t="s">
        <v>9563</v>
      </c>
      <c r="C1817" t="s">
        <v>23</v>
      </c>
      <c r="D1817" t="s">
        <v>9564</v>
      </c>
      <c r="E1817" t="s">
        <v>2106</v>
      </c>
      <c r="F1817" t="str">
        <f t="shared" si="84"/>
        <v>Reduced 20/04/2020</v>
      </c>
      <c r="G1817" s="2" t="str">
        <f t="shared" si="85"/>
        <v>Reduced 20/04/2020</v>
      </c>
      <c r="H1817" s="3" t="b">
        <f t="shared" si="86"/>
        <v>1</v>
      </c>
    </row>
    <row r="1818" spans="1:8" x14ac:dyDescent="0.2">
      <c r="A1818" t="s">
        <v>3471</v>
      </c>
      <c r="B1818" t="s">
        <v>3523</v>
      </c>
      <c r="C1818" t="s">
        <v>7</v>
      </c>
      <c r="D1818" t="s">
        <v>3524</v>
      </c>
      <c r="E1818" t="s">
        <v>3525</v>
      </c>
      <c r="F1818" t="str">
        <f t="shared" si="84"/>
        <v>Reduced 20/03/2020</v>
      </c>
      <c r="G1818" s="2" t="str">
        <f t="shared" si="85"/>
        <v>Reduced 20/03/2020</v>
      </c>
      <c r="H1818" s="3" t="b">
        <f t="shared" si="86"/>
        <v>1</v>
      </c>
    </row>
    <row r="1819" spans="1:8" x14ac:dyDescent="0.2">
      <c r="A1819" t="s">
        <v>3678</v>
      </c>
      <c r="B1819" t="s">
        <v>3706</v>
      </c>
      <c r="C1819" t="s">
        <v>32</v>
      </c>
      <c r="D1819" t="s">
        <v>3707</v>
      </c>
      <c r="E1819" t="s">
        <v>3525</v>
      </c>
      <c r="F1819" t="str">
        <f t="shared" si="84"/>
        <v>Reduced 20/03/2020</v>
      </c>
      <c r="G1819" s="2" t="str">
        <f t="shared" si="85"/>
        <v>Reduced 20/03/2020</v>
      </c>
      <c r="H1819" s="3" t="b">
        <f t="shared" si="86"/>
        <v>1</v>
      </c>
    </row>
    <row r="1820" spans="1:8" x14ac:dyDescent="0.2">
      <c r="A1820" t="s">
        <v>3678</v>
      </c>
      <c r="B1820" t="s">
        <v>3708</v>
      </c>
      <c r="C1820" t="s">
        <v>45</v>
      </c>
      <c r="D1820" t="s">
        <v>3709</v>
      </c>
      <c r="E1820" t="s">
        <v>3525</v>
      </c>
      <c r="F1820" t="str">
        <f t="shared" si="84"/>
        <v>Reduced 20/03/2020</v>
      </c>
      <c r="G1820" s="2" t="str">
        <f t="shared" si="85"/>
        <v>Reduced 20/03/2020</v>
      </c>
      <c r="H1820" s="3" t="b">
        <f t="shared" si="86"/>
        <v>1</v>
      </c>
    </row>
    <row r="1821" spans="1:8" x14ac:dyDescent="0.2">
      <c r="A1821" t="s">
        <v>3678</v>
      </c>
      <c r="B1821" t="s">
        <v>3710</v>
      </c>
      <c r="C1821" t="s">
        <v>159</v>
      </c>
      <c r="D1821" t="s">
        <v>3711</v>
      </c>
      <c r="E1821" t="s">
        <v>3525</v>
      </c>
      <c r="F1821" t="str">
        <f t="shared" si="84"/>
        <v>Reduced 20/03/2020</v>
      </c>
      <c r="G1821" s="2" t="str">
        <f t="shared" si="85"/>
        <v>Reduced 20/03/2020</v>
      </c>
      <c r="H1821" s="3" t="b">
        <f t="shared" si="86"/>
        <v>1</v>
      </c>
    </row>
    <row r="1822" spans="1:8" x14ac:dyDescent="0.2">
      <c r="A1822" t="s">
        <v>3678</v>
      </c>
      <c r="B1822" t="s">
        <v>3712</v>
      </c>
      <c r="C1822" t="s">
        <v>159</v>
      </c>
      <c r="D1822" t="s">
        <v>3713</v>
      </c>
      <c r="E1822" t="s">
        <v>3525</v>
      </c>
      <c r="F1822" t="str">
        <f t="shared" si="84"/>
        <v>Reduced 20/03/2020</v>
      </c>
      <c r="G1822" s="2" t="str">
        <f t="shared" si="85"/>
        <v>Reduced 20/03/2020</v>
      </c>
      <c r="H1822" s="3" t="b">
        <f t="shared" si="86"/>
        <v>1</v>
      </c>
    </row>
    <row r="1823" spans="1:8" x14ac:dyDescent="0.2">
      <c r="A1823" t="s">
        <v>4610</v>
      </c>
      <c r="B1823" t="s">
        <v>4626</v>
      </c>
      <c r="C1823" t="s">
        <v>855</v>
      </c>
      <c r="D1823" t="s">
        <v>4627</v>
      </c>
      <c r="E1823" t="s">
        <v>3525</v>
      </c>
      <c r="F1823" t="str">
        <f t="shared" si="84"/>
        <v>Reduced 20/03/2020</v>
      </c>
      <c r="G1823" s="2" t="str">
        <f t="shared" si="85"/>
        <v>Reduced 20/03/2020</v>
      </c>
      <c r="H1823" s="3" t="b">
        <f t="shared" si="86"/>
        <v>1</v>
      </c>
    </row>
    <row r="1824" spans="1:8" x14ac:dyDescent="0.2">
      <c r="A1824" t="s">
        <v>4610</v>
      </c>
      <c r="B1824" t="s">
        <v>4628</v>
      </c>
      <c r="C1824" t="s">
        <v>606</v>
      </c>
      <c r="D1824" t="s">
        <v>4629</v>
      </c>
      <c r="E1824" t="s">
        <v>3525</v>
      </c>
      <c r="F1824" t="str">
        <f t="shared" si="84"/>
        <v>Reduced 20/03/2020</v>
      </c>
      <c r="G1824" s="2" t="str">
        <f t="shared" si="85"/>
        <v>Reduced 20/03/2020</v>
      </c>
      <c r="H1824" s="3" t="b">
        <f t="shared" si="86"/>
        <v>1</v>
      </c>
    </row>
    <row r="1825" spans="1:8" x14ac:dyDescent="0.2">
      <c r="A1825" t="s">
        <v>6826</v>
      </c>
      <c r="B1825" t="s">
        <v>6833</v>
      </c>
      <c r="C1825" t="s">
        <v>38</v>
      </c>
      <c r="D1825" t="s">
        <v>6834</v>
      </c>
      <c r="E1825" t="s">
        <v>3525</v>
      </c>
      <c r="F1825" t="str">
        <f t="shared" si="84"/>
        <v>Reduced 20/03/2020</v>
      </c>
      <c r="G1825" s="2" t="str">
        <f t="shared" si="85"/>
        <v>Reduced 20/03/2020</v>
      </c>
      <c r="H1825" s="3" t="b">
        <f t="shared" si="86"/>
        <v>1</v>
      </c>
    </row>
    <row r="1826" spans="1:8" x14ac:dyDescent="0.2">
      <c r="A1826" t="s">
        <v>9350</v>
      </c>
      <c r="B1826" t="s">
        <v>9375</v>
      </c>
      <c r="C1826" t="s">
        <v>53</v>
      </c>
      <c r="D1826" t="s">
        <v>9376</v>
      </c>
      <c r="E1826" t="s">
        <v>3525</v>
      </c>
      <c r="F1826" t="str">
        <f t="shared" si="84"/>
        <v>Reduced 20/03/2020</v>
      </c>
      <c r="G1826" s="2" t="str">
        <f t="shared" si="85"/>
        <v>Reduced 20/03/2020</v>
      </c>
      <c r="H1826" s="3" t="b">
        <f t="shared" si="86"/>
        <v>1</v>
      </c>
    </row>
    <row r="1827" spans="1:8" x14ac:dyDescent="0.2">
      <c r="A1827" t="s">
        <v>9350</v>
      </c>
      <c r="B1827" t="s">
        <v>9379</v>
      </c>
      <c r="C1827" t="s">
        <v>7</v>
      </c>
      <c r="D1827" t="s">
        <v>9380</v>
      </c>
      <c r="E1827" t="s">
        <v>3525</v>
      </c>
      <c r="F1827" t="str">
        <f t="shared" si="84"/>
        <v>Reduced 20/03/2020</v>
      </c>
      <c r="G1827" s="2" t="str">
        <f t="shared" si="85"/>
        <v>Reduced 20/03/2020</v>
      </c>
      <c r="H1827" s="3" t="b">
        <f t="shared" si="86"/>
        <v>1</v>
      </c>
    </row>
    <row r="1828" spans="1:8" x14ac:dyDescent="0.2">
      <c r="A1828" t="s">
        <v>2327</v>
      </c>
      <c r="B1828" t="s">
        <v>2328</v>
      </c>
      <c r="C1828" t="s">
        <v>224</v>
      </c>
      <c r="D1828" t="s">
        <v>2329</v>
      </c>
      <c r="E1828" t="s">
        <v>2330</v>
      </c>
      <c r="F1828" t="str">
        <f t="shared" si="84"/>
        <v>Reduced 20/02/2020</v>
      </c>
      <c r="G1828" s="2" t="str">
        <f t="shared" si="85"/>
        <v>Reduced 20/02/2020</v>
      </c>
      <c r="H1828" s="3" t="b">
        <f t="shared" si="86"/>
        <v>1</v>
      </c>
    </row>
    <row r="1829" spans="1:8" x14ac:dyDescent="0.2">
      <c r="A1829" t="s">
        <v>3419</v>
      </c>
      <c r="B1829" t="s">
        <v>3420</v>
      </c>
      <c r="C1829" t="s">
        <v>45</v>
      </c>
      <c r="D1829" t="s">
        <v>3421</v>
      </c>
      <c r="E1829" t="s">
        <v>3422</v>
      </c>
      <c r="F1829" t="str">
        <f t="shared" si="84"/>
        <v>Reduced 20/02/2019</v>
      </c>
      <c r="G1829" s="2" t="str">
        <f t="shared" si="85"/>
        <v>Reduced 20/02/2019</v>
      </c>
      <c r="H1829" s="3" t="b">
        <f t="shared" si="86"/>
        <v>1</v>
      </c>
    </row>
    <row r="1830" spans="1:8" x14ac:dyDescent="0.2">
      <c r="A1830" t="s">
        <v>1059</v>
      </c>
      <c r="B1830" t="s">
        <v>1094</v>
      </c>
      <c r="C1830" t="s">
        <v>626</v>
      </c>
      <c r="D1830" t="s">
        <v>1095</v>
      </c>
      <c r="E1830" t="s">
        <v>1096</v>
      </c>
      <c r="F1830" t="str">
        <f t="shared" si="84"/>
        <v>Reduced 19/04/2020</v>
      </c>
      <c r="G1830" s="2" t="str">
        <f t="shared" si="85"/>
        <v>Reduced 19/04/2020</v>
      </c>
      <c r="H1830" s="3" t="b">
        <f t="shared" si="86"/>
        <v>1</v>
      </c>
    </row>
    <row r="1831" spans="1:8" x14ac:dyDescent="0.2">
      <c r="A1831" t="s">
        <v>3678</v>
      </c>
      <c r="B1831" t="s">
        <v>3722</v>
      </c>
      <c r="C1831" t="s">
        <v>130</v>
      </c>
      <c r="D1831" t="s">
        <v>3723</v>
      </c>
      <c r="E1831" t="s">
        <v>3724</v>
      </c>
      <c r="F1831" t="str">
        <f t="shared" si="84"/>
        <v>Reduced 19/03/2020</v>
      </c>
      <c r="G1831" s="2" t="str">
        <f t="shared" si="85"/>
        <v>Reduced 19/03/2020</v>
      </c>
      <c r="H1831" s="3" t="b">
        <f t="shared" si="86"/>
        <v>1</v>
      </c>
    </row>
    <row r="1832" spans="1:8" x14ac:dyDescent="0.2">
      <c r="A1832" t="s">
        <v>4610</v>
      </c>
      <c r="B1832" t="s">
        <v>4632</v>
      </c>
      <c r="C1832" t="s">
        <v>38</v>
      </c>
      <c r="D1832" t="s">
        <v>4588</v>
      </c>
      <c r="E1832" t="s">
        <v>3724</v>
      </c>
      <c r="F1832" t="str">
        <f t="shared" si="84"/>
        <v>Reduced 19/03/2020</v>
      </c>
      <c r="G1832" s="2" t="str">
        <f t="shared" si="85"/>
        <v>Reduced 19/03/2020</v>
      </c>
      <c r="H1832" s="3" t="b">
        <f t="shared" si="86"/>
        <v>1</v>
      </c>
    </row>
    <row r="1833" spans="1:8" x14ac:dyDescent="0.2">
      <c r="A1833" t="s">
        <v>4610</v>
      </c>
      <c r="B1833" t="s">
        <v>4635</v>
      </c>
      <c r="C1833" t="s">
        <v>972</v>
      </c>
      <c r="D1833" t="s">
        <v>4636</v>
      </c>
      <c r="E1833" t="s">
        <v>3724</v>
      </c>
      <c r="F1833" t="str">
        <f t="shared" si="84"/>
        <v>Reduced 19/03/2020</v>
      </c>
      <c r="G1833" s="2" t="str">
        <f t="shared" si="85"/>
        <v>Reduced 19/03/2020</v>
      </c>
      <c r="H1833" s="3" t="b">
        <f t="shared" si="86"/>
        <v>1</v>
      </c>
    </row>
    <row r="1834" spans="1:8" x14ac:dyDescent="0.2">
      <c r="A1834" t="s">
        <v>6826</v>
      </c>
      <c r="B1834" t="s">
        <v>6843</v>
      </c>
      <c r="C1834" t="s">
        <v>100</v>
      </c>
      <c r="D1834" t="s">
        <v>6844</v>
      </c>
      <c r="E1834" t="s">
        <v>3724</v>
      </c>
      <c r="F1834" t="str">
        <f t="shared" si="84"/>
        <v>Reduced 19/03/2020</v>
      </c>
      <c r="G1834" s="2" t="str">
        <f t="shared" si="85"/>
        <v>Reduced 19/03/2020</v>
      </c>
      <c r="H1834" s="3" t="b">
        <f t="shared" si="86"/>
        <v>1</v>
      </c>
    </row>
    <row r="1835" spans="1:8" x14ac:dyDescent="0.2">
      <c r="A1835" t="s">
        <v>9350</v>
      </c>
      <c r="B1835" t="s">
        <v>9385</v>
      </c>
      <c r="C1835" t="s">
        <v>7</v>
      </c>
      <c r="D1835" t="s">
        <v>9386</v>
      </c>
      <c r="E1835" t="s">
        <v>3724</v>
      </c>
      <c r="F1835" t="str">
        <f t="shared" si="84"/>
        <v>Reduced 19/03/2020</v>
      </c>
      <c r="G1835" s="2" t="str">
        <f t="shared" si="85"/>
        <v>Reduced 19/03/2020</v>
      </c>
      <c r="H1835" s="3" t="b">
        <f t="shared" si="86"/>
        <v>1</v>
      </c>
    </row>
    <row r="1836" spans="1:8" x14ac:dyDescent="0.2">
      <c r="A1836" t="s">
        <v>10497</v>
      </c>
      <c r="B1836" t="s">
        <v>10508</v>
      </c>
      <c r="C1836" t="s">
        <v>373</v>
      </c>
      <c r="D1836" t="s">
        <v>10509</v>
      </c>
      <c r="E1836" t="s">
        <v>3724</v>
      </c>
      <c r="F1836" t="str">
        <f t="shared" si="84"/>
        <v>Reduced 19/03/2020</v>
      </c>
      <c r="G1836" s="2" t="str">
        <f t="shared" si="85"/>
        <v>Reduced 19/03/2020</v>
      </c>
      <c r="H1836" s="3" t="b">
        <f t="shared" si="86"/>
        <v>1</v>
      </c>
    </row>
    <row r="1837" spans="1:8" x14ac:dyDescent="0.2">
      <c r="A1837" t="s">
        <v>10497</v>
      </c>
      <c r="B1837" t="s">
        <v>10512</v>
      </c>
      <c r="C1837" t="s">
        <v>53</v>
      </c>
      <c r="D1837" t="s">
        <v>10513</v>
      </c>
      <c r="E1837" t="s">
        <v>3724</v>
      </c>
      <c r="F1837" t="str">
        <f t="shared" si="84"/>
        <v>Reduced 19/03/2020</v>
      </c>
      <c r="G1837" s="2" t="str">
        <f t="shared" si="85"/>
        <v>Reduced 19/03/2020</v>
      </c>
      <c r="H1837" s="3" t="b">
        <f t="shared" si="86"/>
        <v>1</v>
      </c>
    </row>
    <row r="1838" spans="1:8" x14ac:dyDescent="0.2">
      <c r="A1838" t="s">
        <v>10497</v>
      </c>
      <c r="B1838" t="s">
        <v>10514</v>
      </c>
      <c r="C1838" t="s">
        <v>53</v>
      </c>
      <c r="D1838" t="s">
        <v>10515</v>
      </c>
      <c r="E1838" t="s">
        <v>3724</v>
      </c>
      <c r="F1838" t="str">
        <f t="shared" si="84"/>
        <v>Reduced 19/03/2020</v>
      </c>
      <c r="G1838" s="2" t="str">
        <f t="shared" si="85"/>
        <v>Reduced 19/03/2020</v>
      </c>
      <c r="H1838" s="3" t="b">
        <f t="shared" si="86"/>
        <v>1</v>
      </c>
    </row>
    <row r="1839" spans="1:8" x14ac:dyDescent="0.2">
      <c r="A1839" t="s">
        <v>10681</v>
      </c>
      <c r="B1839" t="s">
        <v>10718</v>
      </c>
      <c r="C1839" t="s">
        <v>53</v>
      </c>
      <c r="D1839" t="s">
        <v>10719</v>
      </c>
      <c r="E1839" t="s">
        <v>3724</v>
      </c>
      <c r="F1839" t="str">
        <f t="shared" si="84"/>
        <v>Reduced 19/03/2020</v>
      </c>
      <c r="G1839" s="2" t="str">
        <f t="shared" si="85"/>
        <v>Reduced 19/03/2020</v>
      </c>
      <c r="H1839" s="3" t="b">
        <f t="shared" si="86"/>
        <v>1</v>
      </c>
    </row>
    <row r="1840" spans="1:8" x14ac:dyDescent="0.2">
      <c r="A1840" t="s">
        <v>10681</v>
      </c>
      <c r="B1840" t="s">
        <v>10722</v>
      </c>
      <c r="C1840" t="s">
        <v>32</v>
      </c>
      <c r="D1840" t="s">
        <v>10723</v>
      </c>
      <c r="E1840" t="s">
        <v>3724</v>
      </c>
      <c r="F1840" t="str">
        <f t="shared" si="84"/>
        <v>Reduced 19/03/2020</v>
      </c>
      <c r="G1840" s="2" t="str">
        <f t="shared" si="85"/>
        <v>Reduced 19/03/2020</v>
      </c>
      <c r="H1840" s="3" t="b">
        <f t="shared" si="86"/>
        <v>1</v>
      </c>
    </row>
    <row r="1841" spans="1:8" x14ac:dyDescent="0.2">
      <c r="A1841" t="s">
        <v>10681</v>
      </c>
      <c r="B1841" t="s">
        <v>10724</v>
      </c>
      <c r="C1841" t="s">
        <v>45</v>
      </c>
      <c r="D1841" t="s">
        <v>10725</v>
      </c>
      <c r="E1841" t="s">
        <v>3724</v>
      </c>
      <c r="F1841" t="str">
        <f t="shared" si="84"/>
        <v>Reduced 19/03/2020</v>
      </c>
      <c r="G1841" s="2" t="str">
        <f t="shared" si="85"/>
        <v>Reduced 19/03/2020</v>
      </c>
      <c r="H1841" s="3" t="b">
        <f t="shared" si="86"/>
        <v>1</v>
      </c>
    </row>
    <row r="1842" spans="1:8" x14ac:dyDescent="0.2">
      <c r="A1842" t="s">
        <v>10202</v>
      </c>
      <c r="B1842" t="s">
        <v>10203</v>
      </c>
      <c r="C1842" t="s">
        <v>82</v>
      </c>
      <c r="D1842" t="s">
        <v>10204</v>
      </c>
      <c r="E1842" t="s">
        <v>10205</v>
      </c>
      <c r="F1842" t="str">
        <f t="shared" si="84"/>
        <v>Reduced 19/02/2019</v>
      </c>
      <c r="G1842" s="2" t="str">
        <f t="shared" si="85"/>
        <v>Reduced 19/02/2019</v>
      </c>
      <c r="H1842" s="3" t="b">
        <f t="shared" si="86"/>
        <v>1</v>
      </c>
    </row>
    <row r="1843" spans="1:8" x14ac:dyDescent="0.2">
      <c r="A1843" t="s">
        <v>12185</v>
      </c>
      <c r="B1843" t="s">
        <v>12186</v>
      </c>
      <c r="C1843" t="s">
        <v>1276</v>
      </c>
      <c r="D1843" t="s">
        <v>12128</v>
      </c>
      <c r="E1843" t="s">
        <v>12187</v>
      </c>
      <c r="F1843" t="str">
        <f t="shared" si="84"/>
        <v>Reduced 18/12/2019</v>
      </c>
      <c r="G1843" s="2" t="str">
        <f t="shared" si="85"/>
        <v>Reduced 18/12/2019</v>
      </c>
      <c r="H1843" s="3" t="b">
        <f t="shared" si="86"/>
        <v>1</v>
      </c>
    </row>
    <row r="1844" spans="1:8" x14ac:dyDescent="0.2">
      <c r="A1844" t="s">
        <v>70</v>
      </c>
      <c r="B1844" t="s">
        <v>118</v>
      </c>
      <c r="C1844" t="s">
        <v>103</v>
      </c>
      <c r="D1844" t="s">
        <v>119</v>
      </c>
      <c r="E1844" t="s">
        <v>120</v>
      </c>
      <c r="F1844" t="str">
        <f t="shared" si="84"/>
        <v>Reduced 18/05/2020</v>
      </c>
      <c r="G1844" s="2" t="str">
        <f t="shared" si="85"/>
        <v>Reduced 18/05/2020</v>
      </c>
      <c r="H1844" s="3" t="b">
        <f t="shared" si="86"/>
        <v>1</v>
      </c>
    </row>
    <row r="1845" spans="1:8" x14ac:dyDescent="0.2">
      <c r="A1845" t="s">
        <v>70</v>
      </c>
      <c r="B1845" t="s">
        <v>121</v>
      </c>
      <c r="C1845" t="s">
        <v>122</v>
      </c>
      <c r="D1845" t="s">
        <v>123</v>
      </c>
      <c r="E1845" t="s">
        <v>120</v>
      </c>
      <c r="F1845" t="str">
        <f t="shared" si="84"/>
        <v>Reduced 18/05/2020</v>
      </c>
      <c r="G1845" s="2" t="str">
        <f t="shared" si="85"/>
        <v>Reduced 18/05/2020</v>
      </c>
      <c r="H1845" s="3" t="b">
        <f t="shared" si="86"/>
        <v>1</v>
      </c>
    </row>
    <row r="1846" spans="1:8" x14ac:dyDescent="0.2">
      <c r="A1846" t="s">
        <v>70</v>
      </c>
      <c r="B1846" t="s">
        <v>127</v>
      </c>
      <c r="C1846" t="s">
        <v>100</v>
      </c>
      <c r="D1846" t="s">
        <v>128</v>
      </c>
      <c r="E1846" t="s">
        <v>120</v>
      </c>
      <c r="F1846" t="str">
        <f t="shared" si="84"/>
        <v>Reduced 18/05/2020</v>
      </c>
      <c r="G1846" s="2" t="str">
        <f t="shared" si="85"/>
        <v>Reduced 18/05/2020</v>
      </c>
      <c r="H1846" s="3" t="b">
        <f t="shared" si="86"/>
        <v>1</v>
      </c>
    </row>
    <row r="1847" spans="1:8" x14ac:dyDescent="0.2">
      <c r="A1847" t="s">
        <v>132</v>
      </c>
      <c r="B1847" t="s">
        <v>137</v>
      </c>
      <c r="C1847" t="s">
        <v>87</v>
      </c>
      <c r="D1847" t="s">
        <v>138</v>
      </c>
      <c r="E1847" t="s">
        <v>120</v>
      </c>
      <c r="F1847" t="str">
        <f t="shared" si="84"/>
        <v>Reduced 18/05/2020</v>
      </c>
      <c r="G1847" s="2" t="str">
        <f t="shared" si="85"/>
        <v>Reduced 18/05/2020</v>
      </c>
      <c r="H1847" s="3" t="b">
        <f t="shared" si="86"/>
        <v>1</v>
      </c>
    </row>
    <row r="1848" spans="1:8" x14ac:dyDescent="0.2">
      <c r="A1848" t="s">
        <v>132</v>
      </c>
      <c r="B1848" t="s">
        <v>139</v>
      </c>
      <c r="C1848" t="s">
        <v>140</v>
      </c>
      <c r="D1848" t="s">
        <v>141</v>
      </c>
      <c r="E1848" t="s">
        <v>120</v>
      </c>
      <c r="F1848" t="str">
        <f t="shared" si="84"/>
        <v>Reduced 18/05/2020</v>
      </c>
      <c r="G1848" s="2" t="str">
        <f t="shared" si="85"/>
        <v>Reduced 18/05/2020</v>
      </c>
      <c r="H1848" s="3" t="b">
        <f t="shared" si="86"/>
        <v>1</v>
      </c>
    </row>
    <row r="1849" spans="1:8" x14ac:dyDescent="0.2">
      <c r="A1849" t="s">
        <v>241</v>
      </c>
      <c r="B1849" t="s">
        <v>289</v>
      </c>
      <c r="C1849" t="s">
        <v>290</v>
      </c>
      <c r="D1849" t="s">
        <v>291</v>
      </c>
      <c r="E1849" t="s">
        <v>120</v>
      </c>
      <c r="F1849" t="str">
        <f t="shared" si="84"/>
        <v>Reduced 18/05/2020</v>
      </c>
      <c r="G1849" s="2" t="str">
        <f t="shared" si="85"/>
        <v>Reduced 18/05/2020</v>
      </c>
      <c r="H1849" s="3" t="b">
        <f t="shared" si="86"/>
        <v>1</v>
      </c>
    </row>
    <row r="1850" spans="1:8" x14ac:dyDescent="0.2">
      <c r="A1850" t="s">
        <v>296</v>
      </c>
      <c r="B1850" t="s">
        <v>319</v>
      </c>
      <c r="C1850" t="s">
        <v>122</v>
      </c>
      <c r="D1850" t="s">
        <v>320</v>
      </c>
      <c r="E1850" t="s">
        <v>120</v>
      </c>
      <c r="F1850" t="str">
        <f t="shared" si="84"/>
        <v>Reduced 18/05/2020</v>
      </c>
      <c r="G1850" s="2" t="str">
        <f t="shared" si="85"/>
        <v>Reduced 18/05/2020</v>
      </c>
      <c r="H1850" s="3" t="b">
        <f t="shared" si="86"/>
        <v>1</v>
      </c>
    </row>
    <row r="1851" spans="1:8" x14ac:dyDescent="0.2">
      <c r="A1851" t="s">
        <v>296</v>
      </c>
      <c r="B1851" t="s">
        <v>331</v>
      </c>
      <c r="C1851" t="s">
        <v>332</v>
      </c>
      <c r="D1851" t="s">
        <v>333</v>
      </c>
      <c r="E1851" t="s">
        <v>120</v>
      </c>
      <c r="F1851" t="str">
        <f t="shared" si="84"/>
        <v>Reduced 18/05/2020</v>
      </c>
      <c r="G1851" s="2" t="str">
        <f t="shared" si="85"/>
        <v>Reduced 18/05/2020</v>
      </c>
      <c r="H1851" s="3" t="b">
        <f t="shared" si="86"/>
        <v>1</v>
      </c>
    </row>
    <row r="1852" spans="1:8" x14ac:dyDescent="0.2">
      <c r="A1852" t="s">
        <v>296</v>
      </c>
      <c r="B1852" t="s">
        <v>343</v>
      </c>
      <c r="C1852" t="s">
        <v>53</v>
      </c>
      <c r="D1852" t="s">
        <v>344</v>
      </c>
      <c r="E1852" t="s">
        <v>120</v>
      </c>
      <c r="F1852" t="str">
        <f t="shared" si="84"/>
        <v>Reduced 18/05/2020</v>
      </c>
      <c r="G1852" s="2" t="str">
        <f t="shared" si="85"/>
        <v>Reduced 18/05/2020</v>
      </c>
      <c r="H1852" s="3" t="b">
        <f t="shared" si="86"/>
        <v>1</v>
      </c>
    </row>
    <row r="1853" spans="1:8" x14ac:dyDescent="0.2">
      <c r="A1853" t="s">
        <v>352</v>
      </c>
      <c r="B1853" t="s">
        <v>365</v>
      </c>
      <c r="C1853" t="s">
        <v>267</v>
      </c>
      <c r="D1853" t="s">
        <v>366</v>
      </c>
      <c r="E1853" t="s">
        <v>120</v>
      </c>
      <c r="F1853" t="str">
        <f t="shared" si="84"/>
        <v>Reduced 18/05/2020</v>
      </c>
      <c r="G1853" s="2" t="str">
        <f t="shared" si="85"/>
        <v>Reduced 18/05/2020</v>
      </c>
      <c r="H1853" s="3" t="b">
        <f t="shared" si="86"/>
        <v>1</v>
      </c>
    </row>
    <row r="1854" spans="1:8" x14ac:dyDescent="0.2">
      <c r="A1854" t="s">
        <v>566</v>
      </c>
      <c r="B1854" t="s">
        <v>599</v>
      </c>
      <c r="C1854" t="s">
        <v>100</v>
      </c>
      <c r="D1854" t="s">
        <v>600</v>
      </c>
      <c r="E1854" t="s">
        <v>120</v>
      </c>
      <c r="F1854" t="str">
        <f t="shared" si="84"/>
        <v>Reduced 18/05/2020</v>
      </c>
      <c r="G1854" s="2" t="str">
        <f t="shared" si="85"/>
        <v>Reduced 18/05/2020</v>
      </c>
      <c r="H1854" s="3" t="b">
        <f t="shared" si="86"/>
        <v>1</v>
      </c>
    </row>
    <row r="1855" spans="1:8" x14ac:dyDescent="0.2">
      <c r="A1855" t="s">
        <v>619</v>
      </c>
      <c r="B1855" t="s">
        <v>632</v>
      </c>
      <c r="C1855" t="s">
        <v>100</v>
      </c>
      <c r="D1855" t="s">
        <v>633</v>
      </c>
      <c r="E1855" t="s">
        <v>120</v>
      </c>
      <c r="F1855" t="str">
        <f t="shared" si="84"/>
        <v>Reduced 18/05/2020</v>
      </c>
      <c r="G1855" s="2" t="str">
        <f t="shared" si="85"/>
        <v>Reduced 18/05/2020</v>
      </c>
      <c r="H1855" s="3" t="b">
        <f t="shared" si="86"/>
        <v>1</v>
      </c>
    </row>
    <row r="1856" spans="1:8" x14ac:dyDescent="0.2">
      <c r="A1856" t="s">
        <v>619</v>
      </c>
      <c r="B1856" t="s">
        <v>644</v>
      </c>
      <c r="C1856" t="s">
        <v>32</v>
      </c>
      <c r="D1856" t="s">
        <v>645</v>
      </c>
      <c r="E1856" t="s">
        <v>120</v>
      </c>
      <c r="F1856" t="str">
        <f t="shared" si="84"/>
        <v>Reduced 18/05/2020</v>
      </c>
      <c r="G1856" s="2" t="str">
        <f t="shared" si="85"/>
        <v>Reduced 18/05/2020</v>
      </c>
      <c r="H1856" s="3" t="b">
        <f t="shared" si="86"/>
        <v>1</v>
      </c>
    </row>
    <row r="1857" spans="1:8" x14ac:dyDescent="0.2">
      <c r="A1857" t="s">
        <v>619</v>
      </c>
      <c r="B1857" t="s">
        <v>653</v>
      </c>
      <c r="C1857" t="s">
        <v>87</v>
      </c>
      <c r="D1857" t="s">
        <v>654</v>
      </c>
      <c r="E1857" t="s">
        <v>120</v>
      </c>
      <c r="F1857" t="str">
        <f t="shared" si="84"/>
        <v>Reduced 18/05/2020</v>
      </c>
      <c r="G1857" s="2" t="str">
        <f t="shared" si="85"/>
        <v>Reduced 18/05/2020</v>
      </c>
      <c r="H1857" s="3" t="b">
        <f t="shared" si="86"/>
        <v>1</v>
      </c>
    </row>
    <row r="1858" spans="1:8" x14ac:dyDescent="0.2">
      <c r="A1858" t="s">
        <v>619</v>
      </c>
      <c r="B1858" t="s">
        <v>657</v>
      </c>
      <c r="C1858" t="s">
        <v>87</v>
      </c>
      <c r="D1858" t="s">
        <v>658</v>
      </c>
      <c r="E1858" t="s">
        <v>120</v>
      </c>
      <c r="F1858" t="str">
        <f t="shared" ref="F1858:F1921" si="87">SUBSTITUTE(SUBSTITUTE(E1858,"Added ",""),"on ","")</f>
        <v>Reduced 18/05/2020</v>
      </c>
      <c r="G1858" s="2" t="str">
        <f t="shared" si="85"/>
        <v>Reduced 18/05/2020</v>
      </c>
      <c r="H1858" s="3" t="b">
        <f t="shared" si="86"/>
        <v>1</v>
      </c>
    </row>
    <row r="1859" spans="1:8" x14ac:dyDescent="0.2">
      <c r="A1859" t="s">
        <v>619</v>
      </c>
      <c r="B1859" t="s">
        <v>659</v>
      </c>
      <c r="C1859" t="s">
        <v>660</v>
      </c>
      <c r="D1859" t="s">
        <v>661</v>
      </c>
      <c r="E1859" t="s">
        <v>120</v>
      </c>
      <c r="F1859" t="str">
        <f t="shared" si="87"/>
        <v>Reduced 18/05/2020</v>
      </c>
      <c r="G1859" s="2" t="str">
        <f t="shared" ref="G1859:G1922" si="88">SUBSTITUTE(SUBSTITUTE(F1859,"yesterday","19/05/2020"),"today","20/05/2020")</f>
        <v>Reduced 18/05/2020</v>
      </c>
      <c r="H1859" s="3" t="b">
        <f t="shared" ref="H1859:H1922" si="89">COUNTIF(G1859,"*reduced*")&gt;0</f>
        <v>1</v>
      </c>
    </row>
    <row r="1860" spans="1:8" x14ac:dyDescent="0.2">
      <c r="A1860" t="s">
        <v>675</v>
      </c>
      <c r="B1860" t="s">
        <v>705</v>
      </c>
      <c r="C1860" t="s">
        <v>32</v>
      </c>
      <c r="D1860" t="s">
        <v>706</v>
      </c>
      <c r="E1860" t="s">
        <v>120</v>
      </c>
      <c r="F1860" t="str">
        <f t="shared" si="87"/>
        <v>Reduced 18/05/2020</v>
      </c>
      <c r="G1860" s="2" t="str">
        <f t="shared" si="88"/>
        <v>Reduced 18/05/2020</v>
      </c>
      <c r="H1860" s="3" t="b">
        <f t="shared" si="89"/>
        <v>1</v>
      </c>
    </row>
    <row r="1861" spans="1:8" x14ac:dyDescent="0.2">
      <c r="A1861" t="s">
        <v>675</v>
      </c>
      <c r="B1861" t="s">
        <v>707</v>
      </c>
      <c r="C1861" t="s">
        <v>103</v>
      </c>
      <c r="D1861" t="s">
        <v>708</v>
      </c>
      <c r="E1861" t="s">
        <v>120</v>
      </c>
      <c r="F1861" t="str">
        <f t="shared" si="87"/>
        <v>Reduced 18/05/2020</v>
      </c>
      <c r="G1861" s="2" t="str">
        <f t="shared" si="88"/>
        <v>Reduced 18/05/2020</v>
      </c>
      <c r="H1861" s="3" t="b">
        <f t="shared" si="89"/>
        <v>1</v>
      </c>
    </row>
    <row r="1862" spans="1:8" x14ac:dyDescent="0.2">
      <c r="A1862" t="s">
        <v>675</v>
      </c>
      <c r="B1862" t="s">
        <v>709</v>
      </c>
      <c r="C1862" t="s">
        <v>38</v>
      </c>
      <c r="D1862" t="s">
        <v>710</v>
      </c>
      <c r="E1862" t="s">
        <v>120</v>
      </c>
      <c r="F1862" t="str">
        <f t="shared" si="87"/>
        <v>Reduced 18/05/2020</v>
      </c>
      <c r="G1862" s="2" t="str">
        <f t="shared" si="88"/>
        <v>Reduced 18/05/2020</v>
      </c>
      <c r="H1862" s="3" t="b">
        <f t="shared" si="89"/>
        <v>1</v>
      </c>
    </row>
    <row r="1863" spans="1:8" x14ac:dyDescent="0.2">
      <c r="A1863" t="s">
        <v>675</v>
      </c>
      <c r="B1863" t="s">
        <v>714</v>
      </c>
      <c r="C1863" t="s">
        <v>87</v>
      </c>
      <c r="D1863" t="s">
        <v>715</v>
      </c>
      <c r="E1863" t="s">
        <v>120</v>
      </c>
      <c r="F1863" t="str">
        <f t="shared" si="87"/>
        <v>Reduced 18/05/2020</v>
      </c>
      <c r="G1863" s="2" t="str">
        <f t="shared" si="88"/>
        <v>Reduced 18/05/2020</v>
      </c>
      <c r="H1863" s="3" t="b">
        <f t="shared" si="89"/>
        <v>1</v>
      </c>
    </row>
    <row r="1864" spans="1:8" x14ac:dyDescent="0.2">
      <c r="A1864" t="s">
        <v>675</v>
      </c>
      <c r="B1864" t="s">
        <v>716</v>
      </c>
      <c r="C1864" t="s">
        <v>82</v>
      </c>
      <c r="D1864" t="s">
        <v>717</v>
      </c>
      <c r="E1864" t="s">
        <v>120</v>
      </c>
      <c r="F1864" t="str">
        <f t="shared" si="87"/>
        <v>Reduced 18/05/2020</v>
      </c>
      <c r="G1864" s="2" t="str">
        <f t="shared" si="88"/>
        <v>Reduced 18/05/2020</v>
      </c>
      <c r="H1864" s="3" t="b">
        <f t="shared" si="89"/>
        <v>1</v>
      </c>
    </row>
    <row r="1865" spans="1:8" x14ac:dyDescent="0.2">
      <c r="A1865" t="s">
        <v>675</v>
      </c>
      <c r="B1865" t="s">
        <v>720</v>
      </c>
      <c r="C1865" t="s">
        <v>7</v>
      </c>
      <c r="D1865" t="s">
        <v>702</v>
      </c>
      <c r="E1865" t="s">
        <v>120</v>
      </c>
      <c r="F1865" t="str">
        <f t="shared" si="87"/>
        <v>Reduced 18/05/2020</v>
      </c>
      <c r="G1865" s="2" t="str">
        <f t="shared" si="88"/>
        <v>Reduced 18/05/2020</v>
      </c>
      <c r="H1865" s="3" t="b">
        <f t="shared" si="89"/>
        <v>1</v>
      </c>
    </row>
    <row r="1866" spans="1:8" x14ac:dyDescent="0.2">
      <c r="A1866" t="s">
        <v>675</v>
      </c>
      <c r="B1866" t="s">
        <v>723</v>
      </c>
      <c r="C1866" t="s">
        <v>159</v>
      </c>
      <c r="D1866" t="s">
        <v>724</v>
      </c>
      <c r="E1866" t="s">
        <v>120</v>
      </c>
      <c r="F1866" t="str">
        <f t="shared" si="87"/>
        <v>Reduced 18/05/2020</v>
      </c>
      <c r="G1866" s="2" t="str">
        <f t="shared" si="88"/>
        <v>Reduced 18/05/2020</v>
      </c>
      <c r="H1866" s="3" t="b">
        <f t="shared" si="89"/>
        <v>1</v>
      </c>
    </row>
    <row r="1867" spans="1:8" x14ac:dyDescent="0.2">
      <c r="A1867" t="s">
        <v>1163</v>
      </c>
      <c r="B1867" t="s">
        <v>1184</v>
      </c>
      <c r="C1867" t="s">
        <v>32</v>
      </c>
      <c r="D1867" t="s">
        <v>1185</v>
      </c>
      <c r="E1867" t="s">
        <v>120</v>
      </c>
      <c r="F1867" t="str">
        <f t="shared" si="87"/>
        <v>Reduced 18/05/2020</v>
      </c>
      <c r="G1867" s="2" t="str">
        <f t="shared" si="88"/>
        <v>Reduced 18/05/2020</v>
      </c>
      <c r="H1867" s="3" t="b">
        <f t="shared" si="89"/>
        <v>1</v>
      </c>
    </row>
    <row r="1868" spans="1:8" x14ac:dyDescent="0.2">
      <c r="A1868" t="s">
        <v>1215</v>
      </c>
      <c r="B1868" t="s">
        <v>1220</v>
      </c>
      <c r="C1868" t="s">
        <v>7</v>
      </c>
      <c r="D1868" t="s">
        <v>1221</v>
      </c>
      <c r="E1868" t="s">
        <v>120</v>
      </c>
      <c r="F1868" t="str">
        <f t="shared" si="87"/>
        <v>Reduced 18/05/2020</v>
      </c>
      <c r="G1868" s="2" t="str">
        <f t="shared" si="88"/>
        <v>Reduced 18/05/2020</v>
      </c>
      <c r="H1868" s="3" t="b">
        <f t="shared" si="89"/>
        <v>1</v>
      </c>
    </row>
    <row r="1869" spans="1:8" x14ac:dyDescent="0.2">
      <c r="A1869" t="s">
        <v>1215</v>
      </c>
      <c r="B1869" t="s">
        <v>1226</v>
      </c>
      <c r="C1869" t="s">
        <v>26</v>
      </c>
      <c r="D1869" t="s">
        <v>1227</v>
      </c>
      <c r="E1869" t="s">
        <v>120</v>
      </c>
      <c r="F1869" t="str">
        <f t="shared" si="87"/>
        <v>Reduced 18/05/2020</v>
      </c>
      <c r="G1869" s="2" t="str">
        <f t="shared" si="88"/>
        <v>Reduced 18/05/2020</v>
      </c>
      <c r="H1869" s="3" t="b">
        <f t="shared" si="89"/>
        <v>1</v>
      </c>
    </row>
    <row r="1870" spans="1:8" x14ac:dyDescent="0.2">
      <c r="A1870" t="s">
        <v>1367</v>
      </c>
      <c r="B1870" t="s">
        <v>1379</v>
      </c>
      <c r="C1870" t="s">
        <v>75</v>
      </c>
      <c r="D1870" t="s">
        <v>1380</v>
      </c>
      <c r="E1870" t="s">
        <v>120</v>
      </c>
      <c r="F1870" t="str">
        <f t="shared" si="87"/>
        <v>Reduced 18/05/2020</v>
      </c>
      <c r="G1870" s="2" t="str">
        <f t="shared" si="88"/>
        <v>Reduced 18/05/2020</v>
      </c>
      <c r="H1870" s="3" t="b">
        <f t="shared" si="89"/>
        <v>1</v>
      </c>
    </row>
    <row r="1871" spans="1:8" x14ac:dyDescent="0.2">
      <c r="A1871" t="s">
        <v>1367</v>
      </c>
      <c r="B1871" t="s">
        <v>1394</v>
      </c>
      <c r="C1871" t="s">
        <v>32</v>
      </c>
      <c r="D1871" t="s">
        <v>1395</v>
      </c>
      <c r="E1871" t="s">
        <v>120</v>
      </c>
      <c r="F1871" t="str">
        <f t="shared" si="87"/>
        <v>Reduced 18/05/2020</v>
      </c>
      <c r="G1871" s="2" t="str">
        <f t="shared" si="88"/>
        <v>Reduced 18/05/2020</v>
      </c>
      <c r="H1871" s="3" t="b">
        <f t="shared" si="89"/>
        <v>1</v>
      </c>
    </row>
    <row r="1872" spans="1:8" x14ac:dyDescent="0.2">
      <c r="A1872" t="s">
        <v>1367</v>
      </c>
      <c r="B1872" t="s">
        <v>1396</v>
      </c>
      <c r="C1872" t="s">
        <v>19</v>
      </c>
      <c r="D1872" t="s">
        <v>1397</v>
      </c>
      <c r="E1872" t="s">
        <v>120</v>
      </c>
      <c r="F1872" t="str">
        <f t="shared" si="87"/>
        <v>Reduced 18/05/2020</v>
      </c>
      <c r="G1872" s="2" t="str">
        <f t="shared" si="88"/>
        <v>Reduced 18/05/2020</v>
      </c>
      <c r="H1872" s="3" t="b">
        <f t="shared" si="89"/>
        <v>1</v>
      </c>
    </row>
    <row r="1873" spans="1:8" x14ac:dyDescent="0.2">
      <c r="A1873" t="s">
        <v>1367</v>
      </c>
      <c r="B1873" t="s">
        <v>1400</v>
      </c>
      <c r="C1873" t="s">
        <v>38</v>
      </c>
      <c r="D1873" t="s">
        <v>1401</v>
      </c>
      <c r="E1873" t="s">
        <v>120</v>
      </c>
      <c r="F1873" t="str">
        <f t="shared" si="87"/>
        <v>Reduced 18/05/2020</v>
      </c>
      <c r="G1873" s="2" t="str">
        <f t="shared" si="88"/>
        <v>Reduced 18/05/2020</v>
      </c>
      <c r="H1873" s="3" t="b">
        <f t="shared" si="89"/>
        <v>1</v>
      </c>
    </row>
    <row r="1874" spans="1:8" x14ac:dyDescent="0.2">
      <c r="A1874" t="s">
        <v>1367</v>
      </c>
      <c r="B1874" t="s">
        <v>1410</v>
      </c>
      <c r="C1874" t="s">
        <v>38</v>
      </c>
      <c r="D1874" t="s">
        <v>1411</v>
      </c>
      <c r="E1874" t="s">
        <v>120</v>
      </c>
      <c r="F1874" t="str">
        <f t="shared" si="87"/>
        <v>Reduced 18/05/2020</v>
      </c>
      <c r="G1874" s="2" t="str">
        <f t="shared" si="88"/>
        <v>Reduced 18/05/2020</v>
      </c>
      <c r="H1874" s="3" t="b">
        <f t="shared" si="89"/>
        <v>1</v>
      </c>
    </row>
    <row r="1875" spans="1:8" x14ac:dyDescent="0.2">
      <c r="A1875" t="s">
        <v>1367</v>
      </c>
      <c r="B1875" t="s">
        <v>1414</v>
      </c>
      <c r="C1875" t="s">
        <v>476</v>
      </c>
      <c r="D1875" t="s">
        <v>1415</v>
      </c>
      <c r="E1875" t="s">
        <v>120</v>
      </c>
      <c r="F1875" t="str">
        <f t="shared" si="87"/>
        <v>Reduced 18/05/2020</v>
      </c>
      <c r="G1875" s="2" t="str">
        <f t="shared" si="88"/>
        <v>Reduced 18/05/2020</v>
      </c>
      <c r="H1875" s="3" t="b">
        <f t="shared" si="89"/>
        <v>1</v>
      </c>
    </row>
    <row r="1876" spans="1:8" x14ac:dyDescent="0.2">
      <c r="A1876" t="s">
        <v>1367</v>
      </c>
      <c r="B1876" t="s">
        <v>1418</v>
      </c>
      <c r="C1876" t="s">
        <v>476</v>
      </c>
      <c r="D1876" t="s">
        <v>1419</v>
      </c>
      <c r="E1876" t="s">
        <v>120</v>
      </c>
      <c r="F1876" t="str">
        <f t="shared" si="87"/>
        <v>Reduced 18/05/2020</v>
      </c>
      <c r="G1876" s="2" t="str">
        <f t="shared" si="88"/>
        <v>Reduced 18/05/2020</v>
      </c>
      <c r="H1876" s="3" t="b">
        <f t="shared" si="89"/>
        <v>1</v>
      </c>
    </row>
    <row r="1877" spans="1:8" x14ac:dyDescent="0.2">
      <c r="A1877" t="s">
        <v>1420</v>
      </c>
      <c r="B1877" t="s">
        <v>1426</v>
      </c>
      <c r="C1877" t="s">
        <v>38</v>
      </c>
      <c r="D1877" t="s">
        <v>1427</v>
      </c>
      <c r="E1877" t="s">
        <v>120</v>
      </c>
      <c r="F1877" t="str">
        <f t="shared" si="87"/>
        <v>Reduced 18/05/2020</v>
      </c>
      <c r="G1877" s="2" t="str">
        <f t="shared" si="88"/>
        <v>Reduced 18/05/2020</v>
      </c>
      <c r="H1877" s="3" t="b">
        <f t="shared" si="89"/>
        <v>1</v>
      </c>
    </row>
    <row r="1878" spans="1:8" x14ac:dyDescent="0.2">
      <c r="A1878" t="s">
        <v>1420</v>
      </c>
      <c r="B1878" t="s">
        <v>1428</v>
      </c>
      <c r="C1878" t="s">
        <v>75</v>
      </c>
      <c r="D1878" t="s">
        <v>1429</v>
      </c>
      <c r="E1878" t="s">
        <v>120</v>
      </c>
      <c r="F1878" t="str">
        <f t="shared" si="87"/>
        <v>Reduced 18/05/2020</v>
      </c>
      <c r="G1878" s="2" t="str">
        <f t="shared" si="88"/>
        <v>Reduced 18/05/2020</v>
      </c>
      <c r="H1878" s="3" t="b">
        <f t="shared" si="89"/>
        <v>1</v>
      </c>
    </row>
    <row r="1879" spans="1:8" x14ac:dyDescent="0.2">
      <c r="A1879" t="s">
        <v>1575</v>
      </c>
      <c r="B1879" t="s">
        <v>1599</v>
      </c>
      <c r="C1879" t="s">
        <v>267</v>
      </c>
      <c r="D1879" t="s">
        <v>1600</v>
      </c>
      <c r="E1879" t="s">
        <v>120</v>
      </c>
      <c r="F1879" t="str">
        <f t="shared" si="87"/>
        <v>Reduced 18/05/2020</v>
      </c>
      <c r="G1879" s="2" t="str">
        <f t="shared" si="88"/>
        <v>Reduced 18/05/2020</v>
      </c>
      <c r="H1879" s="3" t="b">
        <f t="shared" si="89"/>
        <v>1</v>
      </c>
    </row>
    <row r="1880" spans="1:8" x14ac:dyDescent="0.2">
      <c r="A1880" t="s">
        <v>1575</v>
      </c>
      <c r="B1880" t="s">
        <v>1610</v>
      </c>
      <c r="C1880" t="s">
        <v>7</v>
      </c>
      <c r="D1880" t="s">
        <v>1611</v>
      </c>
      <c r="E1880" t="s">
        <v>120</v>
      </c>
      <c r="F1880" t="str">
        <f t="shared" si="87"/>
        <v>Reduced 18/05/2020</v>
      </c>
      <c r="G1880" s="2" t="str">
        <f t="shared" si="88"/>
        <v>Reduced 18/05/2020</v>
      </c>
      <c r="H1880" s="3" t="b">
        <f t="shared" si="89"/>
        <v>1</v>
      </c>
    </row>
    <row r="1881" spans="1:8" x14ac:dyDescent="0.2">
      <c r="A1881" t="s">
        <v>1575</v>
      </c>
      <c r="B1881" t="s">
        <v>1617</v>
      </c>
      <c r="C1881" t="s">
        <v>7</v>
      </c>
      <c r="D1881" t="s">
        <v>1618</v>
      </c>
      <c r="E1881" t="s">
        <v>120</v>
      </c>
      <c r="F1881" t="str">
        <f t="shared" si="87"/>
        <v>Reduced 18/05/2020</v>
      </c>
      <c r="G1881" s="2" t="str">
        <f t="shared" si="88"/>
        <v>Reduced 18/05/2020</v>
      </c>
      <c r="H1881" s="3" t="b">
        <f t="shared" si="89"/>
        <v>1</v>
      </c>
    </row>
    <row r="1882" spans="1:8" x14ac:dyDescent="0.2">
      <c r="A1882" t="s">
        <v>1775</v>
      </c>
      <c r="B1882" t="s">
        <v>1816</v>
      </c>
      <c r="C1882" t="s">
        <v>1457</v>
      </c>
      <c r="D1882" t="s">
        <v>1817</v>
      </c>
      <c r="E1882" t="s">
        <v>120</v>
      </c>
      <c r="F1882" t="str">
        <f t="shared" si="87"/>
        <v>Reduced 18/05/2020</v>
      </c>
      <c r="G1882" s="2" t="str">
        <f t="shared" si="88"/>
        <v>Reduced 18/05/2020</v>
      </c>
      <c r="H1882" s="3" t="b">
        <f t="shared" si="89"/>
        <v>1</v>
      </c>
    </row>
    <row r="1883" spans="1:8" x14ac:dyDescent="0.2">
      <c r="A1883" t="s">
        <v>1775</v>
      </c>
      <c r="B1883" t="s">
        <v>1822</v>
      </c>
      <c r="C1883" t="s">
        <v>103</v>
      </c>
      <c r="D1883" t="s">
        <v>1823</v>
      </c>
      <c r="E1883" t="s">
        <v>120</v>
      </c>
      <c r="F1883" t="str">
        <f t="shared" si="87"/>
        <v>Reduced 18/05/2020</v>
      </c>
      <c r="G1883" s="2" t="str">
        <f t="shared" si="88"/>
        <v>Reduced 18/05/2020</v>
      </c>
      <c r="H1883" s="3" t="b">
        <f t="shared" si="89"/>
        <v>1</v>
      </c>
    </row>
    <row r="1884" spans="1:8" x14ac:dyDescent="0.2">
      <c r="A1884" t="s">
        <v>1825</v>
      </c>
      <c r="B1884" t="s">
        <v>1829</v>
      </c>
      <c r="C1884" t="s">
        <v>1830</v>
      </c>
      <c r="D1884" t="s">
        <v>1831</v>
      </c>
      <c r="E1884" t="s">
        <v>120</v>
      </c>
      <c r="F1884" t="str">
        <f t="shared" si="87"/>
        <v>Reduced 18/05/2020</v>
      </c>
      <c r="G1884" s="2" t="str">
        <f t="shared" si="88"/>
        <v>Reduced 18/05/2020</v>
      </c>
      <c r="H1884" s="3" t="b">
        <f t="shared" si="89"/>
        <v>1</v>
      </c>
    </row>
    <row r="1885" spans="1:8" x14ac:dyDescent="0.2">
      <c r="A1885" t="s">
        <v>1929</v>
      </c>
      <c r="B1885" t="s">
        <v>1967</v>
      </c>
      <c r="C1885" t="s">
        <v>35</v>
      </c>
      <c r="D1885" t="s">
        <v>1968</v>
      </c>
      <c r="E1885" t="s">
        <v>120</v>
      </c>
      <c r="F1885" t="str">
        <f t="shared" si="87"/>
        <v>Reduced 18/05/2020</v>
      </c>
      <c r="G1885" s="2" t="str">
        <f t="shared" si="88"/>
        <v>Reduced 18/05/2020</v>
      </c>
      <c r="H1885" s="3" t="b">
        <f t="shared" si="89"/>
        <v>1</v>
      </c>
    </row>
    <row r="1886" spans="1:8" x14ac:dyDescent="0.2">
      <c r="A1886" t="s">
        <v>1929</v>
      </c>
      <c r="B1886" t="s">
        <v>1969</v>
      </c>
      <c r="C1886" t="s">
        <v>348</v>
      </c>
      <c r="D1886" t="s">
        <v>1970</v>
      </c>
      <c r="E1886" t="s">
        <v>120</v>
      </c>
      <c r="F1886" t="str">
        <f t="shared" si="87"/>
        <v>Reduced 18/05/2020</v>
      </c>
      <c r="G1886" s="2" t="str">
        <f t="shared" si="88"/>
        <v>Reduced 18/05/2020</v>
      </c>
      <c r="H1886" s="3" t="b">
        <f t="shared" si="89"/>
        <v>1</v>
      </c>
    </row>
    <row r="1887" spans="1:8" x14ac:dyDescent="0.2">
      <c r="A1887" t="s">
        <v>2127</v>
      </c>
      <c r="B1887" t="s">
        <v>2157</v>
      </c>
      <c r="C1887" t="s">
        <v>50</v>
      </c>
      <c r="D1887" t="s">
        <v>2158</v>
      </c>
      <c r="E1887" t="s">
        <v>120</v>
      </c>
      <c r="F1887" t="str">
        <f t="shared" si="87"/>
        <v>Reduced 18/05/2020</v>
      </c>
      <c r="G1887" s="2" t="str">
        <f t="shared" si="88"/>
        <v>Reduced 18/05/2020</v>
      </c>
      <c r="H1887" s="3" t="b">
        <f t="shared" si="89"/>
        <v>1</v>
      </c>
    </row>
    <row r="1888" spans="1:8" x14ac:dyDescent="0.2">
      <c r="A1888" t="s">
        <v>2379</v>
      </c>
      <c r="B1888" t="s">
        <v>2403</v>
      </c>
      <c r="C1888" t="s">
        <v>224</v>
      </c>
      <c r="D1888" t="s">
        <v>2404</v>
      </c>
      <c r="E1888" t="s">
        <v>120</v>
      </c>
      <c r="F1888" t="str">
        <f t="shared" si="87"/>
        <v>Reduced 18/05/2020</v>
      </c>
      <c r="G1888" s="2" t="str">
        <f t="shared" si="88"/>
        <v>Reduced 18/05/2020</v>
      </c>
      <c r="H1888" s="3" t="b">
        <f t="shared" si="89"/>
        <v>1</v>
      </c>
    </row>
    <row r="1889" spans="1:8" x14ac:dyDescent="0.2">
      <c r="A1889" t="s">
        <v>2379</v>
      </c>
      <c r="B1889" t="s">
        <v>2419</v>
      </c>
      <c r="C1889" t="s">
        <v>290</v>
      </c>
      <c r="D1889" t="s">
        <v>2420</v>
      </c>
      <c r="E1889" t="s">
        <v>120</v>
      </c>
      <c r="F1889" t="str">
        <f t="shared" si="87"/>
        <v>Reduced 18/05/2020</v>
      </c>
      <c r="G1889" s="2" t="str">
        <f t="shared" si="88"/>
        <v>Reduced 18/05/2020</v>
      </c>
      <c r="H1889" s="3" t="b">
        <f t="shared" si="89"/>
        <v>1</v>
      </c>
    </row>
    <row r="1890" spans="1:8" x14ac:dyDescent="0.2">
      <c r="A1890" t="s">
        <v>2379</v>
      </c>
      <c r="B1890" t="s">
        <v>2427</v>
      </c>
      <c r="C1890" t="s">
        <v>7</v>
      </c>
      <c r="D1890" t="s">
        <v>2404</v>
      </c>
      <c r="E1890" t="s">
        <v>120</v>
      </c>
      <c r="F1890" t="str">
        <f t="shared" si="87"/>
        <v>Reduced 18/05/2020</v>
      </c>
      <c r="G1890" s="2" t="str">
        <f t="shared" si="88"/>
        <v>Reduced 18/05/2020</v>
      </c>
      <c r="H1890" s="3" t="b">
        <f t="shared" si="89"/>
        <v>1</v>
      </c>
    </row>
    <row r="1891" spans="1:8" x14ac:dyDescent="0.2">
      <c r="A1891" t="s">
        <v>2428</v>
      </c>
      <c r="B1891" t="s">
        <v>2444</v>
      </c>
      <c r="C1891" t="s">
        <v>408</v>
      </c>
      <c r="D1891" t="s">
        <v>2445</v>
      </c>
      <c r="E1891" t="s">
        <v>120</v>
      </c>
      <c r="F1891" t="str">
        <f t="shared" si="87"/>
        <v>Reduced 18/05/2020</v>
      </c>
      <c r="G1891" s="2" t="str">
        <f t="shared" si="88"/>
        <v>Reduced 18/05/2020</v>
      </c>
      <c r="H1891" s="3" t="b">
        <f t="shared" si="89"/>
        <v>1</v>
      </c>
    </row>
    <row r="1892" spans="1:8" x14ac:dyDescent="0.2">
      <c r="A1892" t="s">
        <v>2428</v>
      </c>
      <c r="B1892" t="s">
        <v>2446</v>
      </c>
      <c r="C1892" t="s">
        <v>23</v>
      </c>
      <c r="D1892" t="s">
        <v>2447</v>
      </c>
      <c r="E1892" t="s">
        <v>120</v>
      </c>
      <c r="F1892" t="str">
        <f t="shared" si="87"/>
        <v>Reduced 18/05/2020</v>
      </c>
      <c r="G1892" s="2" t="str">
        <f t="shared" si="88"/>
        <v>Reduced 18/05/2020</v>
      </c>
      <c r="H1892" s="3" t="b">
        <f t="shared" si="89"/>
        <v>1</v>
      </c>
    </row>
    <row r="1893" spans="1:8" x14ac:dyDescent="0.2">
      <c r="A1893" t="s">
        <v>2583</v>
      </c>
      <c r="B1893" t="s">
        <v>2606</v>
      </c>
      <c r="C1893" t="s">
        <v>32</v>
      </c>
      <c r="D1893" t="s">
        <v>2607</v>
      </c>
      <c r="E1893" t="s">
        <v>120</v>
      </c>
      <c r="F1893" t="str">
        <f t="shared" si="87"/>
        <v>Reduced 18/05/2020</v>
      </c>
      <c r="G1893" s="2" t="str">
        <f t="shared" si="88"/>
        <v>Reduced 18/05/2020</v>
      </c>
      <c r="H1893" s="3" t="b">
        <f t="shared" si="89"/>
        <v>1</v>
      </c>
    </row>
    <row r="1894" spans="1:8" x14ac:dyDescent="0.2">
      <c r="A1894" t="s">
        <v>2583</v>
      </c>
      <c r="B1894" t="s">
        <v>2614</v>
      </c>
      <c r="C1894" t="s">
        <v>2615</v>
      </c>
      <c r="D1894" t="s">
        <v>2616</v>
      </c>
      <c r="E1894" t="s">
        <v>120</v>
      </c>
      <c r="F1894" t="str">
        <f t="shared" si="87"/>
        <v>Reduced 18/05/2020</v>
      </c>
      <c r="G1894" s="2" t="str">
        <f t="shared" si="88"/>
        <v>Reduced 18/05/2020</v>
      </c>
      <c r="H1894" s="3" t="b">
        <f t="shared" si="89"/>
        <v>1</v>
      </c>
    </row>
    <row r="1895" spans="1:8" x14ac:dyDescent="0.2">
      <c r="A1895" t="s">
        <v>2583</v>
      </c>
      <c r="B1895" t="s">
        <v>2617</v>
      </c>
      <c r="C1895" t="s">
        <v>32</v>
      </c>
      <c r="D1895" t="s">
        <v>2618</v>
      </c>
      <c r="E1895" t="s">
        <v>120</v>
      </c>
      <c r="F1895" t="str">
        <f t="shared" si="87"/>
        <v>Reduced 18/05/2020</v>
      </c>
      <c r="G1895" s="2" t="str">
        <f t="shared" si="88"/>
        <v>Reduced 18/05/2020</v>
      </c>
      <c r="H1895" s="3" t="b">
        <f t="shared" si="89"/>
        <v>1</v>
      </c>
    </row>
    <row r="1896" spans="1:8" x14ac:dyDescent="0.2">
      <c r="A1896" t="s">
        <v>2583</v>
      </c>
      <c r="B1896" t="s">
        <v>2619</v>
      </c>
      <c r="C1896" t="s">
        <v>23</v>
      </c>
      <c r="D1896" t="s">
        <v>2620</v>
      </c>
      <c r="E1896" t="s">
        <v>120</v>
      </c>
      <c r="F1896" t="str">
        <f t="shared" si="87"/>
        <v>Reduced 18/05/2020</v>
      </c>
      <c r="G1896" s="2" t="str">
        <f t="shared" si="88"/>
        <v>Reduced 18/05/2020</v>
      </c>
      <c r="H1896" s="3" t="b">
        <f t="shared" si="89"/>
        <v>1</v>
      </c>
    </row>
    <row r="1897" spans="1:8" x14ac:dyDescent="0.2">
      <c r="A1897" t="s">
        <v>2583</v>
      </c>
      <c r="B1897" t="s">
        <v>2623</v>
      </c>
      <c r="C1897" t="s">
        <v>87</v>
      </c>
      <c r="D1897" t="s">
        <v>2624</v>
      </c>
      <c r="E1897" t="s">
        <v>120</v>
      </c>
      <c r="F1897" t="str">
        <f t="shared" si="87"/>
        <v>Reduced 18/05/2020</v>
      </c>
      <c r="G1897" s="2" t="str">
        <f t="shared" si="88"/>
        <v>Reduced 18/05/2020</v>
      </c>
      <c r="H1897" s="3" t="b">
        <f t="shared" si="89"/>
        <v>1</v>
      </c>
    </row>
    <row r="1898" spans="1:8" x14ac:dyDescent="0.2">
      <c r="A1898" t="s">
        <v>2583</v>
      </c>
      <c r="B1898" t="s">
        <v>2629</v>
      </c>
      <c r="C1898" t="s">
        <v>32</v>
      </c>
      <c r="D1898" t="s">
        <v>2630</v>
      </c>
      <c r="E1898" t="s">
        <v>120</v>
      </c>
      <c r="F1898" t="str">
        <f t="shared" si="87"/>
        <v>Reduced 18/05/2020</v>
      </c>
      <c r="G1898" s="2" t="str">
        <f t="shared" si="88"/>
        <v>Reduced 18/05/2020</v>
      </c>
      <c r="H1898" s="3" t="b">
        <f t="shared" si="89"/>
        <v>1</v>
      </c>
    </row>
    <row r="1899" spans="1:8" x14ac:dyDescent="0.2">
      <c r="A1899" t="s">
        <v>2631</v>
      </c>
      <c r="B1899" t="s">
        <v>2638</v>
      </c>
      <c r="C1899" t="s">
        <v>454</v>
      </c>
      <c r="D1899" t="s">
        <v>2639</v>
      </c>
      <c r="E1899" t="s">
        <v>120</v>
      </c>
      <c r="F1899" t="str">
        <f t="shared" si="87"/>
        <v>Reduced 18/05/2020</v>
      </c>
      <c r="G1899" s="2" t="str">
        <f t="shared" si="88"/>
        <v>Reduced 18/05/2020</v>
      </c>
      <c r="H1899" s="3" t="b">
        <f t="shared" si="89"/>
        <v>1</v>
      </c>
    </row>
    <row r="1900" spans="1:8" x14ac:dyDescent="0.2">
      <c r="A1900" t="s">
        <v>2631</v>
      </c>
      <c r="B1900" t="s">
        <v>2654</v>
      </c>
      <c r="C1900" t="s">
        <v>32</v>
      </c>
      <c r="D1900" t="s">
        <v>2655</v>
      </c>
      <c r="E1900" t="s">
        <v>120</v>
      </c>
      <c r="F1900" t="str">
        <f t="shared" si="87"/>
        <v>Reduced 18/05/2020</v>
      </c>
      <c r="G1900" s="2" t="str">
        <f t="shared" si="88"/>
        <v>Reduced 18/05/2020</v>
      </c>
      <c r="H1900" s="3" t="b">
        <f t="shared" si="89"/>
        <v>1</v>
      </c>
    </row>
    <row r="1901" spans="1:8" x14ac:dyDescent="0.2">
      <c r="A1901" t="s">
        <v>2781</v>
      </c>
      <c r="B1901" t="s">
        <v>2802</v>
      </c>
      <c r="C1901" t="s">
        <v>32</v>
      </c>
      <c r="D1901" t="s">
        <v>2803</v>
      </c>
      <c r="E1901" t="s">
        <v>120</v>
      </c>
      <c r="F1901" t="str">
        <f t="shared" si="87"/>
        <v>Reduced 18/05/2020</v>
      </c>
      <c r="G1901" s="2" t="str">
        <f t="shared" si="88"/>
        <v>Reduced 18/05/2020</v>
      </c>
      <c r="H1901" s="3" t="b">
        <f t="shared" si="89"/>
        <v>1</v>
      </c>
    </row>
    <row r="1902" spans="1:8" x14ac:dyDescent="0.2">
      <c r="A1902" t="s">
        <v>2781</v>
      </c>
      <c r="B1902" t="s">
        <v>2810</v>
      </c>
      <c r="C1902" t="s">
        <v>53</v>
      </c>
      <c r="D1902" t="s">
        <v>2811</v>
      </c>
      <c r="E1902" t="s">
        <v>120</v>
      </c>
      <c r="F1902" t="str">
        <f t="shared" si="87"/>
        <v>Reduced 18/05/2020</v>
      </c>
      <c r="G1902" s="2" t="str">
        <f t="shared" si="88"/>
        <v>Reduced 18/05/2020</v>
      </c>
      <c r="H1902" s="3" t="b">
        <f t="shared" si="89"/>
        <v>1</v>
      </c>
    </row>
    <row r="1903" spans="1:8" x14ac:dyDescent="0.2">
      <c r="A1903" t="s">
        <v>2781</v>
      </c>
      <c r="B1903" t="s">
        <v>2814</v>
      </c>
      <c r="C1903" t="s">
        <v>32</v>
      </c>
      <c r="D1903" t="s">
        <v>2815</v>
      </c>
      <c r="E1903" t="s">
        <v>120</v>
      </c>
      <c r="F1903" t="str">
        <f t="shared" si="87"/>
        <v>Reduced 18/05/2020</v>
      </c>
      <c r="G1903" s="2" t="str">
        <f t="shared" si="88"/>
        <v>Reduced 18/05/2020</v>
      </c>
      <c r="H1903" s="3" t="b">
        <f t="shared" si="89"/>
        <v>1</v>
      </c>
    </row>
    <row r="1904" spans="1:8" x14ac:dyDescent="0.2">
      <c r="A1904" t="s">
        <v>2781</v>
      </c>
      <c r="B1904" t="s">
        <v>2816</v>
      </c>
      <c r="C1904" t="s">
        <v>159</v>
      </c>
      <c r="D1904" t="s">
        <v>2817</v>
      </c>
      <c r="E1904" t="s">
        <v>120</v>
      </c>
      <c r="F1904" t="str">
        <f t="shared" si="87"/>
        <v>Reduced 18/05/2020</v>
      </c>
      <c r="G1904" s="2" t="str">
        <f t="shared" si="88"/>
        <v>Reduced 18/05/2020</v>
      </c>
      <c r="H1904" s="3" t="b">
        <f t="shared" si="89"/>
        <v>1</v>
      </c>
    </row>
    <row r="1905" spans="1:8" x14ac:dyDescent="0.2">
      <c r="A1905" t="s">
        <v>2781</v>
      </c>
      <c r="B1905" t="s">
        <v>2818</v>
      </c>
      <c r="C1905" t="s">
        <v>7</v>
      </c>
      <c r="D1905" t="s">
        <v>2819</v>
      </c>
      <c r="E1905" t="s">
        <v>120</v>
      </c>
      <c r="F1905" t="str">
        <f t="shared" si="87"/>
        <v>Reduced 18/05/2020</v>
      </c>
      <c r="G1905" s="2" t="str">
        <f t="shared" si="88"/>
        <v>Reduced 18/05/2020</v>
      </c>
      <c r="H1905" s="3" t="b">
        <f t="shared" si="89"/>
        <v>1</v>
      </c>
    </row>
    <row r="1906" spans="1:8" x14ac:dyDescent="0.2">
      <c r="A1906" t="s">
        <v>2830</v>
      </c>
      <c r="B1906" t="s">
        <v>2816</v>
      </c>
      <c r="C1906" t="s">
        <v>159</v>
      </c>
      <c r="D1906" t="s">
        <v>2817</v>
      </c>
      <c r="E1906" t="s">
        <v>120</v>
      </c>
      <c r="F1906" t="str">
        <f t="shared" si="87"/>
        <v>Reduced 18/05/2020</v>
      </c>
      <c r="G1906" s="2" t="str">
        <f t="shared" si="88"/>
        <v>Reduced 18/05/2020</v>
      </c>
      <c r="H1906" s="3" t="b">
        <f t="shared" si="89"/>
        <v>1</v>
      </c>
    </row>
    <row r="1907" spans="1:8" x14ac:dyDescent="0.2">
      <c r="A1907" t="s">
        <v>2830</v>
      </c>
      <c r="B1907" t="s">
        <v>2836</v>
      </c>
      <c r="C1907" t="s">
        <v>32</v>
      </c>
      <c r="D1907" t="s">
        <v>2837</v>
      </c>
      <c r="E1907" t="s">
        <v>120</v>
      </c>
      <c r="F1907" t="str">
        <f t="shared" si="87"/>
        <v>Reduced 18/05/2020</v>
      </c>
      <c r="G1907" s="2" t="str">
        <f t="shared" si="88"/>
        <v>Reduced 18/05/2020</v>
      </c>
      <c r="H1907" s="3" t="b">
        <f t="shared" si="89"/>
        <v>1</v>
      </c>
    </row>
    <row r="1908" spans="1:8" x14ac:dyDescent="0.2">
      <c r="A1908" t="s">
        <v>2830</v>
      </c>
      <c r="B1908" t="s">
        <v>2838</v>
      </c>
      <c r="C1908" t="s">
        <v>23</v>
      </c>
      <c r="D1908" t="s">
        <v>2839</v>
      </c>
      <c r="E1908" t="s">
        <v>120</v>
      </c>
      <c r="F1908" t="str">
        <f t="shared" si="87"/>
        <v>Reduced 18/05/2020</v>
      </c>
      <c r="G1908" s="2" t="str">
        <f t="shared" si="88"/>
        <v>Reduced 18/05/2020</v>
      </c>
      <c r="H1908" s="3" t="b">
        <f t="shared" si="89"/>
        <v>1</v>
      </c>
    </row>
    <row r="1909" spans="1:8" x14ac:dyDescent="0.2">
      <c r="A1909" t="s">
        <v>2830</v>
      </c>
      <c r="B1909" t="s">
        <v>2844</v>
      </c>
      <c r="C1909" t="s">
        <v>38</v>
      </c>
      <c r="D1909" t="s">
        <v>2845</v>
      </c>
      <c r="E1909" t="s">
        <v>120</v>
      </c>
      <c r="F1909" t="str">
        <f t="shared" si="87"/>
        <v>Reduced 18/05/2020</v>
      </c>
      <c r="G1909" s="2" t="str">
        <f t="shared" si="88"/>
        <v>Reduced 18/05/2020</v>
      </c>
      <c r="H1909" s="3" t="b">
        <f t="shared" si="89"/>
        <v>1</v>
      </c>
    </row>
    <row r="1910" spans="1:8" x14ac:dyDescent="0.2">
      <c r="A1910" t="s">
        <v>2830</v>
      </c>
      <c r="B1910" t="s">
        <v>2858</v>
      </c>
      <c r="C1910" t="s">
        <v>712</v>
      </c>
      <c r="D1910" t="s">
        <v>2859</v>
      </c>
      <c r="E1910" t="s">
        <v>120</v>
      </c>
      <c r="F1910" t="str">
        <f t="shared" si="87"/>
        <v>Reduced 18/05/2020</v>
      </c>
      <c r="G1910" s="2" t="str">
        <f t="shared" si="88"/>
        <v>Reduced 18/05/2020</v>
      </c>
      <c r="H1910" s="3" t="b">
        <f t="shared" si="89"/>
        <v>1</v>
      </c>
    </row>
    <row r="1911" spans="1:8" x14ac:dyDescent="0.2">
      <c r="A1911" t="s">
        <v>2830</v>
      </c>
      <c r="B1911" t="s">
        <v>2860</v>
      </c>
      <c r="C1911" t="s">
        <v>373</v>
      </c>
      <c r="D1911" t="s">
        <v>2861</v>
      </c>
      <c r="E1911" t="s">
        <v>120</v>
      </c>
      <c r="F1911" t="str">
        <f t="shared" si="87"/>
        <v>Reduced 18/05/2020</v>
      </c>
      <c r="G1911" s="2" t="str">
        <f t="shared" si="88"/>
        <v>Reduced 18/05/2020</v>
      </c>
      <c r="H1911" s="3" t="b">
        <f t="shared" si="89"/>
        <v>1</v>
      </c>
    </row>
    <row r="1912" spans="1:8" x14ac:dyDescent="0.2">
      <c r="A1912" t="s">
        <v>2876</v>
      </c>
      <c r="B1912" t="s">
        <v>2858</v>
      </c>
      <c r="C1912" t="s">
        <v>712</v>
      </c>
      <c r="D1912" t="s">
        <v>2859</v>
      </c>
      <c r="E1912" t="s">
        <v>120</v>
      </c>
      <c r="F1912" t="str">
        <f t="shared" si="87"/>
        <v>Reduced 18/05/2020</v>
      </c>
      <c r="G1912" s="2" t="str">
        <f t="shared" si="88"/>
        <v>Reduced 18/05/2020</v>
      </c>
      <c r="H1912" s="3" t="b">
        <f t="shared" si="89"/>
        <v>1</v>
      </c>
    </row>
    <row r="1913" spans="1:8" x14ac:dyDescent="0.2">
      <c r="A1913" t="s">
        <v>2975</v>
      </c>
      <c r="B1913" t="s">
        <v>2993</v>
      </c>
      <c r="C1913" t="s">
        <v>45</v>
      </c>
      <c r="D1913" t="s">
        <v>2994</v>
      </c>
      <c r="E1913" t="s">
        <v>120</v>
      </c>
      <c r="F1913" t="str">
        <f t="shared" si="87"/>
        <v>Reduced 18/05/2020</v>
      </c>
      <c r="G1913" s="2" t="str">
        <f t="shared" si="88"/>
        <v>Reduced 18/05/2020</v>
      </c>
      <c r="H1913" s="3" t="b">
        <f t="shared" si="89"/>
        <v>1</v>
      </c>
    </row>
    <row r="1914" spans="1:8" x14ac:dyDescent="0.2">
      <c r="A1914" t="s">
        <v>3167</v>
      </c>
      <c r="B1914" t="s">
        <v>3189</v>
      </c>
      <c r="C1914" t="s">
        <v>103</v>
      </c>
      <c r="D1914" t="s">
        <v>3190</v>
      </c>
      <c r="E1914" t="s">
        <v>120</v>
      </c>
      <c r="F1914" t="str">
        <f t="shared" si="87"/>
        <v>Reduced 18/05/2020</v>
      </c>
      <c r="G1914" s="2" t="str">
        <f t="shared" si="88"/>
        <v>Reduced 18/05/2020</v>
      </c>
      <c r="H1914" s="3" t="b">
        <f t="shared" si="89"/>
        <v>1</v>
      </c>
    </row>
    <row r="1915" spans="1:8" x14ac:dyDescent="0.2">
      <c r="A1915" t="s">
        <v>3167</v>
      </c>
      <c r="B1915" t="s">
        <v>3205</v>
      </c>
      <c r="C1915" t="s">
        <v>159</v>
      </c>
      <c r="D1915" t="s">
        <v>3206</v>
      </c>
      <c r="E1915" t="s">
        <v>120</v>
      </c>
      <c r="F1915" t="str">
        <f t="shared" si="87"/>
        <v>Reduced 18/05/2020</v>
      </c>
      <c r="G1915" s="2" t="str">
        <f t="shared" si="88"/>
        <v>Reduced 18/05/2020</v>
      </c>
      <c r="H1915" s="3" t="b">
        <f t="shared" si="89"/>
        <v>1</v>
      </c>
    </row>
    <row r="1916" spans="1:8" x14ac:dyDescent="0.2">
      <c r="A1916" t="s">
        <v>3167</v>
      </c>
      <c r="B1916" t="s">
        <v>3211</v>
      </c>
      <c r="C1916" t="s">
        <v>7</v>
      </c>
      <c r="D1916" t="s">
        <v>3212</v>
      </c>
      <c r="E1916" t="s">
        <v>120</v>
      </c>
      <c r="F1916" t="str">
        <f t="shared" si="87"/>
        <v>Reduced 18/05/2020</v>
      </c>
      <c r="G1916" s="2" t="str">
        <f t="shared" si="88"/>
        <v>Reduced 18/05/2020</v>
      </c>
      <c r="H1916" s="3" t="b">
        <f t="shared" si="89"/>
        <v>1</v>
      </c>
    </row>
    <row r="1917" spans="1:8" x14ac:dyDescent="0.2">
      <c r="A1917" t="s">
        <v>3219</v>
      </c>
      <c r="B1917" t="s">
        <v>3222</v>
      </c>
      <c r="C1917" t="s">
        <v>103</v>
      </c>
      <c r="D1917" t="s">
        <v>3223</v>
      </c>
      <c r="E1917" t="s">
        <v>120</v>
      </c>
      <c r="F1917" t="str">
        <f t="shared" si="87"/>
        <v>Reduced 18/05/2020</v>
      </c>
      <c r="G1917" s="2" t="str">
        <f t="shared" si="88"/>
        <v>Reduced 18/05/2020</v>
      </c>
      <c r="H1917" s="3" t="b">
        <f t="shared" si="89"/>
        <v>1</v>
      </c>
    </row>
    <row r="1918" spans="1:8" x14ac:dyDescent="0.2">
      <c r="A1918" t="s">
        <v>3319</v>
      </c>
      <c r="B1918" t="s">
        <v>3364</v>
      </c>
      <c r="C1918" t="s">
        <v>45</v>
      </c>
      <c r="D1918" t="s">
        <v>3365</v>
      </c>
      <c r="E1918" t="s">
        <v>120</v>
      </c>
      <c r="F1918" t="str">
        <f t="shared" si="87"/>
        <v>Reduced 18/05/2020</v>
      </c>
      <c r="G1918" s="2" t="str">
        <f t="shared" si="88"/>
        <v>Reduced 18/05/2020</v>
      </c>
      <c r="H1918" s="3" t="b">
        <f t="shared" si="89"/>
        <v>1</v>
      </c>
    </row>
    <row r="1919" spans="1:8" x14ac:dyDescent="0.2">
      <c r="A1919" t="s">
        <v>3368</v>
      </c>
      <c r="B1919" t="s">
        <v>3371</v>
      </c>
      <c r="C1919" t="s">
        <v>159</v>
      </c>
      <c r="D1919" t="s">
        <v>3372</v>
      </c>
      <c r="E1919" t="s">
        <v>120</v>
      </c>
      <c r="F1919" t="str">
        <f t="shared" si="87"/>
        <v>Reduced 18/05/2020</v>
      </c>
      <c r="G1919" s="2" t="str">
        <f t="shared" si="88"/>
        <v>Reduced 18/05/2020</v>
      </c>
      <c r="H1919" s="3" t="b">
        <f t="shared" si="89"/>
        <v>1</v>
      </c>
    </row>
    <row r="1920" spans="1:8" x14ac:dyDescent="0.2">
      <c r="A1920" t="s">
        <v>3528</v>
      </c>
      <c r="B1920" t="s">
        <v>3543</v>
      </c>
      <c r="C1920" t="s">
        <v>53</v>
      </c>
      <c r="D1920" t="s">
        <v>3544</v>
      </c>
      <c r="E1920" t="s">
        <v>120</v>
      </c>
      <c r="F1920" t="str">
        <f t="shared" si="87"/>
        <v>Reduced 18/05/2020</v>
      </c>
      <c r="G1920" s="2" t="str">
        <f t="shared" si="88"/>
        <v>Reduced 18/05/2020</v>
      </c>
      <c r="H1920" s="3" t="b">
        <f t="shared" si="89"/>
        <v>1</v>
      </c>
    </row>
    <row r="1921" spans="1:8" x14ac:dyDescent="0.2">
      <c r="A1921" t="s">
        <v>3727</v>
      </c>
      <c r="B1921" t="s">
        <v>3767</v>
      </c>
      <c r="C1921" t="s">
        <v>300</v>
      </c>
      <c r="D1921" t="s">
        <v>3768</v>
      </c>
      <c r="E1921" t="s">
        <v>120</v>
      </c>
      <c r="F1921" t="str">
        <f t="shared" si="87"/>
        <v>Reduced 18/05/2020</v>
      </c>
      <c r="G1921" s="2" t="str">
        <f t="shared" si="88"/>
        <v>Reduced 18/05/2020</v>
      </c>
      <c r="H1921" s="3" t="b">
        <f t="shared" si="89"/>
        <v>1</v>
      </c>
    </row>
    <row r="1922" spans="1:8" x14ac:dyDescent="0.2">
      <c r="A1922" t="s">
        <v>3779</v>
      </c>
      <c r="B1922" t="s">
        <v>3793</v>
      </c>
      <c r="C1922" t="s">
        <v>348</v>
      </c>
      <c r="D1922" t="s">
        <v>3794</v>
      </c>
      <c r="E1922" t="s">
        <v>120</v>
      </c>
      <c r="F1922" t="str">
        <f t="shared" ref="F1922:F1985" si="90">SUBSTITUTE(SUBSTITUTE(E1922,"Added ",""),"on ","")</f>
        <v>Reduced 18/05/2020</v>
      </c>
      <c r="G1922" s="2" t="str">
        <f t="shared" si="88"/>
        <v>Reduced 18/05/2020</v>
      </c>
      <c r="H1922" s="3" t="b">
        <f t="shared" si="89"/>
        <v>1</v>
      </c>
    </row>
    <row r="1923" spans="1:8" x14ac:dyDescent="0.2">
      <c r="A1923" t="s">
        <v>3933</v>
      </c>
      <c r="B1923" t="s">
        <v>3957</v>
      </c>
      <c r="C1923" t="s">
        <v>15</v>
      </c>
      <c r="D1923" t="s">
        <v>3958</v>
      </c>
      <c r="E1923" t="s">
        <v>120</v>
      </c>
      <c r="F1923" t="str">
        <f t="shared" si="90"/>
        <v>Reduced 18/05/2020</v>
      </c>
      <c r="G1923" s="2" t="str">
        <f t="shared" ref="G1923:G1986" si="91">SUBSTITUTE(SUBSTITUTE(F1923,"yesterday","19/05/2020"),"today","20/05/2020")</f>
        <v>Reduced 18/05/2020</v>
      </c>
      <c r="H1923" s="3" t="b">
        <f t="shared" ref="H1923:H1986" si="92">COUNTIF(G1923,"*reduced*")&gt;0</f>
        <v>1</v>
      </c>
    </row>
    <row r="1924" spans="1:8" x14ac:dyDescent="0.2">
      <c r="A1924" t="s">
        <v>3933</v>
      </c>
      <c r="B1924" t="s">
        <v>3967</v>
      </c>
      <c r="C1924" t="s">
        <v>166</v>
      </c>
      <c r="D1924" t="s">
        <v>3954</v>
      </c>
      <c r="E1924" t="s">
        <v>120</v>
      </c>
      <c r="F1924" t="str">
        <f t="shared" si="90"/>
        <v>Reduced 18/05/2020</v>
      </c>
      <c r="G1924" s="2" t="str">
        <f t="shared" si="91"/>
        <v>Reduced 18/05/2020</v>
      </c>
      <c r="H1924" s="3" t="b">
        <f t="shared" si="92"/>
        <v>1</v>
      </c>
    </row>
    <row r="1925" spans="1:8" x14ac:dyDescent="0.2">
      <c r="A1925" t="s">
        <v>3933</v>
      </c>
      <c r="B1925" t="s">
        <v>3968</v>
      </c>
      <c r="C1925" t="s">
        <v>23</v>
      </c>
      <c r="D1925" t="s">
        <v>3969</v>
      </c>
      <c r="E1925" t="s">
        <v>120</v>
      </c>
      <c r="F1925" t="str">
        <f t="shared" si="90"/>
        <v>Reduced 18/05/2020</v>
      </c>
      <c r="G1925" s="2" t="str">
        <f t="shared" si="91"/>
        <v>Reduced 18/05/2020</v>
      </c>
      <c r="H1925" s="3" t="b">
        <f t="shared" si="92"/>
        <v>1</v>
      </c>
    </row>
    <row r="1926" spans="1:8" x14ac:dyDescent="0.2">
      <c r="A1926" t="s">
        <v>4169</v>
      </c>
      <c r="B1926" t="s">
        <v>4174</v>
      </c>
      <c r="C1926" t="s">
        <v>38</v>
      </c>
      <c r="D1926" t="s">
        <v>4175</v>
      </c>
      <c r="E1926" t="s">
        <v>120</v>
      </c>
      <c r="F1926" t="str">
        <f t="shared" si="90"/>
        <v>Reduced 18/05/2020</v>
      </c>
      <c r="G1926" s="2" t="str">
        <f t="shared" si="91"/>
        <v>Reduced 18/05/2020</v>
      </c>
      <c r="H1926" s="3" t="b">
        <f t="shared" si="92"/>
        <v>1</v>
      </c>
    </row>
    <row r="1927" spans="1:8" x14ac:dyDescent="0.2">
      <c r="A1927" t="s">
        <v>4169</v>
      </c>
      <c r="B1927" t="s">
        <v>4176</v>
      </c>
      <c r="C1927" t="s">
        <v>303</v>
      </c>
      <c r="D1927" t="s">
        <v>4177</v>
      </c>
      <c r="E1927" t="s">
        <v>120</v>
      </c>
      <c r="F1927" t="str">
        <f t="shared" si="90"/>
        <v>Reduced 18/05/2020</v>
      </c>
      <c r="G1927" s="2" t="str">
        <f t="shared" si="91"/>
        <v>Reduced 18/05/2020</v>
      </c>
      <c r="H1927" s="3" t="b">
        <f t="shared" si="92"/>
        <v>1</v>
      </c>
    </row>
    <row r="1928" spans="1:8" x14ac:dyDescent="0.2">
      <c r="A1928" t="s">
        <v>4169</v>
      </c>
      <c r="B1928" t="s">
        <v>4180</v>
      </c>
      <c r="C1928" t="s">
        <v>50</v>
      </c>
      <c r="D1928" t="s">
        <v>4181</v>
      </c>
      <c r="E1928" t="s">
        <v>120</v>
      </c>
      <c r="F1928" t="str">
        <f t="shared" si="90"/>
        <v>Reduced 18/05/2020</v>
      </c>
      <c r="G1928" s="2" t="str">
        <f t="shared" si="91"/>
        <v>Reduced 18/05/2020</v>
      </c>
      <c r="H1928" s="3" t="b">
        <f t="shared" si="92"/>
        <v>1</v>
      </c>
    </row>
    <row r="1929" spans="1:8" x14ac:dyDescent="0.2">
      <c r="A1929" t="s">
        <v>4169</v>
      </c>
      <c r="B1929" t="s">
        <v>4182</v>
      </c>
      <c r="C1929" t="s">
        <v>103</v>
      </c>
      <c r="D1929" t="s">
        <v>4183</v>
      </c>
      <c r="E1929" t="s">
        <v>120</v>
      </c>
      <c r="F1929" t="str">
        <f t="shared" si="90"/>
        <v>Reduced 18/05/2020</v>
      </c>
      <c r="G1929" s="2" t="str">
        <f t="shared" si="91"/>
        <v>Reduced 18/05/2020</v>
      </c>
      <c r="H1929" s="3" t="b">
        <f t="shared" si="92"/>
        <v>1</v>
      </c>
    </row>
    <row r="1930" spans="1:8" x14ac:dyDescent="0.2">
      <c r="A1930" t="s">
        <v>4169</v>
      </c>
      <c r="B1930" t="s">
        <v>4184</v>
      </c>
      <c r="C1930" t="s">
        <v>7</v>
      </c>
      <c r="D1930" t="s">
        <v>4185</v>
      </c>
      <c r="E1930" t="s">
        <v>120</v>
      </c>
      <c r="F1930" t="str">
        <f t="shared" si="90"/>
        <v>Reduced 18/05/2020</v>
      </c>
      <c r="G1930" s="2" t="str">
        <f t="shared" si="91"/>
        <v>Reduced 18/05/2020</v>
      </c>
      <c r="H1930" s="3" t="b">
        <f t="shared" si="92"/>
        <v>1</v>
      </c>
    </row>
    <row r="1931" spans="1:8" x14ac:dyDescent="0.2">
      <c r="A1931" t="s">
        <v>4169</v>
      </c>
      <c r="B1931" t="s">
        <v>4188</v>
      </c>
      <c r="C1931" t="s">
        <v>75</v>
      </c>
      <c r="D1931" t="s">
        <v>4189</v>
      </c>
      <c r="E1931" t="s">
        <v>120</v>
      </c>
      <c r="F1931" t="str">
        <f t="shared" si="90"/>
        <v>Reduced 18/05/2020</v>
      </c>
      <c r="G1931" s="2" t="str">
        <f t="shared" si="91"/>
        <v>Reduced 18/05/2020</v>
      </c>
      <c r="H1931" s="3" t="b">
        <f t="shared" si="92"/>
        <v>1</v>
      </c>
    </row>
    <row r="1932" spans="1:8" x14ac:dyDescent="0.2">
      <c r="A1932" t="s">
        <v>4169</v>
      </c>
      <c r="B1932" t="s">
        <v>4192</v>
      </c>
      <c r="C1932" t="s">
        <v>32</v>
      </c>
      <c r="D1932" t="s">
        <v>4193</v>
      </c>
      <c r="E1932" t="s">
        <v>120</v>
      </c>
      <c r="F1932" t="str">
        <f t="shared" si="90"/>
        <v>Reduced 18/05/2020</v>
      </c>
      <c r="G1932" s="2" t="str">
        <f t="shared" si="91"/>
        <v>Reduced 18/05/2020</v>
      </c>
      <c r="H1932" s="3" t="b">
        <f t="shared" si="92"/>
        <v>1</v>
      </c>
    </row>
    <row r="1933" spans="1:8" x14ac:dyDescent="0.2">
      <c r="A1933" t="s">
        <v>4169</v>
      </c>
      <c r="B1933" t="s">
        <v>4198</v>
      </c>
      <c r="C1933" t="s">
        <v>38</v>
      </c>
      <c r="D1933" t="s">
        <v>4199</v>
      </c>
      <c r="E1933" t="s">
        <v>120</v>
      </c>
      <c r="F1933" t="str">
        <f t="shared" si="90"/>
        <v>Reduced 18/05/2020</v>
      </c>
      <c r="G1933" s="2" t="str">
        <f t="shared" si="91"/>
        <v>Reduced 18/05/2020</v>
      </c>
      <c r="H1933" s="3" t="b">
        <f t="shared" si="92"/>
        <v>1</v>
      </c>
    </row>
    <row r="1934" spans="1:8" x14ac:dyDescent="0.2">
      <c r="A1934" t="s">
        <v>4169</v>
      </c>
      <c r="B1934" t="s">
        <v>4208</v>
      </c>
      <c r="C1934" t="s">
        <v>855</v>
      </c>
      <c r="D1934" t="s">
        <v>4209</v>
      </c>
      <c r="E1934" t="s">
        <v>120</v>
      </c>
      <c r="F1934" t="str">
        <f t="shared" si="90"/>
        <v>Reduced 18/05/2020</v>
      </c>
      <c r="G1934" s="2" t="str">
        <f t="shared" si="91"/>
        <v>Reduced 18/05/2020</v>
      </c>
      <c r="H1934" s="3" t="b">
        <f t="shared" si="92"/>
        <v>1</v>
      </c>
    </row>
    <row r="1935" spans="1:8" x14ac:dyDescent="0.2">
      <c r="A1935" t="s">
        <v>4316</v>
      </c>
      <c r="B1935" t="s">
        <v>4355</v>
      </c>
      <c r="C1935" t="s">
        <v>100</v>
      </c>
      <c r="D1935" t="s">
        <v>4356</v>
      </c>
      <c r="E1935" t="s">
        <v>120</v>
      </c>
      <c r="F1935" t="str">
        <f t="shared" si="90"/>
        <v>Reduced 18/05/2020</v>
      </c>
      <c r="G1935" s="2" t="str">
        <f t="shared" si="91"/>
        <v>Reduced 18/05/2020</v>
      </c>
      <c r="H1935" s="3" t="b">
        <f t="shared" si="92"/>
        <v>1</v>
      </c>
    </row>
    <row r="1936" spans="1:8" x14ac:dyDescent="0.2">
      <c r="A1936" t="s">
        <v>4316</v>
      </c>
      <c r="B1936" t="s">
        <v>4363</v>
      </c>
      <c r="C1936" t="s">
        <v>159</v>
      </c>
      <c r="D1936" t="s">
        <v>4364</v>
      </c>
      <c r="E1936" t="s">
        <v>120</v>
      </c>
      <c r="F1936" t="str">
        <f t="shared" si="90"/>
        <v>Reduced 18/05/2020</v>
      </c>
      <c r="G1936" s="2" t="str">
        <f t="shared" si="91"/>
        <v>Reduced 18/05/2020</v>
      </c>
      <c r="H1936" s="3" t="b">
        <f t="shared" si="92"/>
        <v>1</v>
      </c>
    </row>
    <row r="1937" spans="1:8" x14ac:dyDescent="0.2">
      <c r="A1937" t="s">
        <v>4316</v>
      </c>
      <c r="B1937" t="s">
        <v>4365</v>
      </c>
      <c r="C1937" t="s">
        <v>159</v>
      </c>
      <c r="D1937" t="s">
        <v>4366</v>
      </c>
      <c r="E1937" t="s">
        <v>120</v>
      </c>
      <c r="F1937" t="str">
        <f t="shared" si="90"/>
        <v>Reduced 18/05/2020</v>
      </c>
      <c r="G1937" s="2" t="str">
        <f t="shared" si="91"/>
        <v>Reduced 18/05/2020</v>
      </c>
      <c r="H1937" s="3" t="b">
        <f t="shared" si="92"/>
        <v>1</v>
      </c>
    </row>
    <row r="1938" spans="1:8" x14ac:dyDescent="0.2">
      <c r="A1938" t="s">
        <v>4316</v>
      </c>
      <c r="B1938" t="s">
        <v>4367</v>
      </c>
      <c r="C1938" t="s">
        <v>363</v>
      </c>
      <c r="D1938" t="s">
        <v>4368</v>
      </c>
      <c r="E1938" t="s">
        <v>120</v>
      </c>
      <c r="F1938" t="str">
        <f t="shared" si="90"/>
        <v>Reduced 18/05/2020</v>
      </c>
      <c r="G1938" s="2" t="str">
        <f t="shared" si="91"/>
        <v>Reduced 18/05/2020</v>
      </c>
      <c r="H1938" s="3" t="b">
        <f t="shared" si="92"/>
        <v>1</v>
      </c>
    </row>
    <row r="1939" spans="1:8" x14ac:dyDescent="0.2">
      <c r="A1939" t="s">
        <v>4369</v>
      </c>
      <c r="B1939" t="s">
        <v>4372</v>
      </c>
      <c r="C1939" t="s">
        <v>15</v>
      </c>
      <c r="D1939" t="s">
        <v>4373</v>
      </c>
      <c r="E1939" t="s">
        <v>120</v>
      </c>
      <c r="F1939" t="str">
        <f t="shared" si="90"/>
        <v>Reduced 18/05/2020</v>
      </c>
      <c r="G1939" s="2" t="str">
        <f t="shared" si="91"/>
        <v>Reduced 18/05/2020</v>
      </c>
      <c r="H1939" s="3" t="b">
        <f t="shared" si="92"/>
        <v>1</v>
      </c>
    </row>
    <row r="1940" spans="1:8" x14ac:dyDescent="0.2">
      <c r="A1940" t="s">
        <v>4369</v>
      </c>
      <c r="B1940" t="s">
        <v>4374</v>
      </c>
      <c r="C1940" t="s">
        <v>4375</v>
      </c>
      <c r="D1940" t="s">
        <v>4376</v>
      </c>
      <c r="E1940" t="s">
        <v>120</v>
      </c>
      <c r="F1940" t="str">
        <f t="shared" si="90"/>
        <v>Reduced 18/05/2020</v>
      </c>
      <c r="G1940" s="2" t="str">
        <f t="shared" si="91"/>
        <v>Reduced 18/05/2020</v>
      </c>
      <c r="H1940" s="3" t="b">
        <f t="shared" si="92"/>
        <v>1</v>
      </c>
    </row>
    <row r="1941" spans="1:8" x14ac:dyDescent="0.2">
      <c r="A1941" t="s">
        <v>4369</v>
      </c>
      <c r="B1941" t="s">
        <v>4379</v>
      </c>
      <c r="C1941" t="s">
        <v>103</v>
      </c>
      <c r="D1941" t="s">
        <v>4380</v>
      </c>
      <c r="E1941" t="s">
        <v>120</v>
      </c>
      <c r="F1941" t="str">
        <f t="shared" si="90"/>
        <v>Reduced 18/05/2020</v>
      </c>
      <c r="G1941" s="2" t="str">
        <f t="shared" si="91"/>
        <v>Reduced 18/05/2020</v>
      </c>
      <c r="H1941" s="3" t="b">
        <f t="shared" si="92"/>
        <v>1</v>
      </c>
    </row>
    <row r="1942" spans="1:8" x14ac:dyDescent="0.2">
      <c r="A1942" t="s">
        <v>4369</v>
      </c>
      <c r="B1942" t="s">
        <v>4383</v>
      </c>
      <c r="C1942" t="s">
        <v>19</v>
      </c>
      <c r="D1942" t="s">
        <v>4384</v>
      </c>
      <c r="E1942" t="s">
        <v>120</v>
      </c>
      <c r="F1942" t="str">
        <f t="shared" si="90"/>
        <v>Reduced 18/05/2020</v>
      </c>
      <c r="G1942" s="2" t="str">
        <f t="shared" si="91"/>
        <v>Reduced 18/05/2020</v>
      </c>
      <c r="H1942" s="3" t="b">
        <f t="shared" si="92"/>
        <v>1</v>
      </c>
    </row>
    <row r="1943" spans="1:8" x14ac:dyDescent="0.2">
      <c r="A1943" t="s">
        <v>4513</v>
      </c>
      <c r="B1943" t="s">
        <v>4527</v>
      </c>
      <c r="C1943" t="s">
        <v>50</v>
      </c>
      <c r="D1943" t="s">
        <v>4528</v>
      </c>
      <c r="E1943" t="s">
        <v>120</v>
      </c>
      <c r="F1943" t="str">
        <f t="shared" si="90"/>
        <v>Reduced 18/05/2020</v>
      </c>
      <c r="G1943" s="2" t="str">
        <f t="shared" si="91"/>
        <v>Reduced 18/05/2020</v>
      </c>
      <c r="H1943" s="3" t="b">
        <f t="shared" si="92"/>
        <v>1</v>
      </c>
    </row>
    <row r="1944" spans="1:8" x14ac:dyDescent="0.2">
      <c r="A1944" t="s">
        <v>4704</v>
      </c>
      <c r="B1944" t="s">
        <v>4724</v>
      </c>
      <c r="C1944" t="s">
        <v>87</v>
      </c>
      <c r="D1944" t="s">
        <v>4725</v>
      </c>
      <c r="E1944" t="s">
        <v>120</v>
      </c>
      <c r="F1944" t="str">
        <f t="shared" si="90"/>
        <v>Reduced 18/05/2020</v>
      </c>
      <c r="G1944" s="2" t="str">
        <f t="shared" si="91"/>
        <v>Reduced 18/05/2020</v>
      </c>
      <c r="H1944" s="3" t="b">
        <f t="shared" si="92"/>
        <v>1</v>
      </c>
    </row>
    <row r="1945" spans="1:8" x14ac:dyDescent="0.2">
      <c r="A1945" t="s">
        <v>4704</v>
      </c>
      <c r="B1945" t="s">
        <v>4728</v>
      </c>
      <c r="C1945" t="s">
        <v>38</v>
      </c>
      <c r="D1945" t="s">
        <v>4729</v>
      </c>
      <c r="E1945" t="s">
        <v>120</v>
      </c>
      <c r="F1945" t="str">
        <f t="shared" si="90"/>
        <v>Reduced 18/05/2020</v>
      </c>
      <c r="G1945" s="2" t="str">
        <f t="shared" si="91"/>
        <v>Reduced 18/05/2020</v>
      </c>
      <c r="H1945" s="3" t="b">
        <f t="shared" si="92"/>
        <v>1</v>
      </c>
    </row>
    <row r="1946" spans="1:8" x14ac:dyDescent="0.2">
      <c r="A1946" t="s">
        <v>4704</v>
      </c>
      <c r="B1946" t="s">
        <v>4730</v>
      </c>
      <c r="C1946" t="s">
        <v>712</v>
      </c>
      <c r="D1946" t="s">
        <v>4731</v>
      </c>
      <c r="E1946" t="s">
        <v>120</v>
      </c>
      <c r="F1946" t="str">
        <f t="shared" si="90"/>
        <v>Reduced 18/05/2020</v>
      </c>
      <c r="G1946" s="2" t="str">
        <f t="shared" si="91"/>
        <v>Reduced 18/05/2020</v>
      </c>
      <c r="H1946" s="3" t="b">
        <f t="shared" si="92"/>
        <v>1</v>
      </c>
    </row>
    <row r="1947" spans="1:8" x14ac:dyDescent="0.2">
      <c r="A1947" t="s">
        <v>4953</v>
      </c>
      <c r="B1947" t="s">
        <v>4973</v>
      </c>
      <c r="C1947" t="s">
        <v>122</v>
      </c>
      <c r="D1947" t="s">
        <v>4974</v>
      </c>
      <c r="E1947" t="s">
        <v>120</v>
      </c>
      <c r="F1947" t="str">
        <f t="shared" si="90"/>
        <v>Reduced 18/05/2020</v>
      </c>
      <c r="G1947" s="2" t="str">
        <f t="shared" si="91"/>
        <v>Reduced 18/05/2020</v>
      </c>
      <c r="H1947" s="3" t="b">
        <f t="shared" si="92"/>
        <v>1</v>
      </c>
    </row>
    <row r="1948" spans="1:8" x14ac:dyDescent="0.2">
      <c r="A1948" t="s">
        <v>4953</v>
      </c>
      <c r="B1948" t="s">
        <v>4987</v>
      </c>
      <c r="C1948" t="s">
        <v>38</v>
      </c>
      <c r="D1948" t="s">
        <v>4988</v>
      </c>
      <c r="E1948" t="s">
        <v>120</v>
      </c>
      <c r="F1948" t="str">
        <f t="shared" si="90"/>
        <v>Reduced 18/05/2020</v>
      </c>
      <c r="G1948" s="2" t="str">
        <f t="shared" si="91"/>
        <v>Reduced 18/05/2020</v>
      </c>
      <c r="H1948" s="3" t="b">
        <f t="shared" si="92"/>
        <v>1</v>
      </c>
    </row>
    <row r="1949" spans="1:8" x14ac:dyDescent="0.2">
      <c r="A1949" t="s">
        <v>4953</v>
      </c>
      <c r="B1949" t="s">
        <v>4989</v>
      </c>
      <c r="C1949" t="s">
        <v>53</v>
      </c>
      <c r="D1949" t="s">
        <v>4990</v>
      </c>
      <c r="E1949" t="s">
        <v>120</v>
      </c>
      <c r="F1949" t="str">
        <f t="shared" si="90"/>
        <v>Reduced 18/05/2020</v>
      </c>
      <c r="G1949" s="2" t="str">
        <f t="shared" si="91"/>
        <v>Reduced 18/05/2020</v>
      </c>
      <c r="H1949" s="3" t="b">
        <f t="shared" si="92"/>
        <v>1</v>
      </c>
    </row>
    <row r="1950" spans="1:8" x14ac:dyDescent="0.2">
      <c r="A1950" t="s">
        <v>4953</v>
      </c>
      <c r="B1950" t="s">
        <v>4993</v>
      </c>
      <c r="C1950" t="s">
        <v>38</v>
      </c>
      <c r="D1950" t="s">
        <v>4994</v>
      </c>
      <c r="E1950" t="s">
        <v>120</v>
      </c>
      <c r="F1950" t="str">
        <f t="shared" si="90"/>
        <v>Reduced 18/05/2020</v>
      </c>
      <c r="G1950" s="2" t="str">
        <f t="shared" si="91"/>
        <v>Reduced 18/05/2020</v>
      </c>
      <c r="H1950" s="3" t="b">
        <f t="shared" si="92"/>
        <v>1</v>
      </c>
    </row>
    <row r="1951" spans="1:8" x14ac:dyDescent="0.2">
      <c r="A1951" t="s">
        <v>4953</v>
      </c>
      <c r="B1951" t="s">
        <v>4995</v>
      </c>
      <c r="C1951" t="s">
        <v>1276</v>
      </c>
      <c r="D1951" t="s">
        <v>4996</v>
      </c>
      <c r="E1951" t="s">
        <v>120</v>
      </c>
      <c r="F1951" t="str">
        <f t="shared" si="90"/>
        <v>Reduced 18/05/2020</v>
      </c>
      <c r="G1951" s="2" t="str">
        <f t="shared" si="91"/>
        <v>Reduced 18/05/2020</v>
      </c>
      <c r="H1951" s="3" t="b">
        <f t="shared" si="92"/>
        <v>1</v>
      </c>
    </row>
    <row r="1952" spans="1:8" x14ac:dyDescent="0.2">
      <c r="A1952" t="s">
        <v>4953</v>
      </c>
      <c r="B1952" t="s">
        <v>4997</v>
      </c>
      <c r="C1952" t="s">
        <v>38</v>
      </c>
      <c r="D1952" t="s">
        <v>4998</v>
      </c>
      <c r="E1952" t="s">
        <v>120</v>
      </c>
      <c r="F1952" t="str">
        <f t="shared" si="90"/>
        <v>Reduced 18/05/2020</v>
      </c>
      <c r="G1952" s="2" t="str">
        <f t="shared" si="91"/>
        <v>Reduced 18/05/2020</v>
      </c>
      <c r="H1952" s="3" t="b">
        <f t="shared" si="92"/>
        <v>1</v>
      </c>
    </row>
    <row r="1953" spans="1:8" x14ac:dyDescent="0.2">
      <c r="A1953" t="s">
        <v>5102</v>
      </c>
      <c r="B1953" t="s">
        <v>5149</v>
      </c>
      <c r="C1953" t="s">
        <v>100</v>
      </c>
      <c r="D1953" t="s">
        <v>5150</v>
      </c>
      <c r="E1953" t="s">
        <v>120</v>
      </c>
      <c r="F1953" t="str">
        <f t="shared" si="90"/>
        <v>Reduced 18/05/2020</v>
      </c>
      <c r="G1953" s="2" t="str">
        <f t="shared" si="91"/>
        <v>Reduced 18/05/2020</v>
      </c>
      <c r="H1953" s="3" t="b">
        <f t="shared" si="92"/>
        <v>1</v>
      </c>
    </row>
    <row r="1954" spans="1:8" x14ac:dyDescent="0.2">
      <c r="A1954" t="s">
        <v>5155</v>
      </c>
      <c r="B1954" t="s">
        <v>5161</v>
      </c>
      <c r="C1954" t="s">
        <v>35</v>
      </c>
      <c r="D1954" t="s">
        <v>5162</v>
      </c>
      <c r="E1954" t="s">
        <v>120</v>
      </c>
      <c r="F1954" t="str">
        <f t="shared" si="90"/>
        <v>Reduced 18/05/2020</v>
      </c>
      <c r="G1954" s="2" t="str">
        <f t="shared" si="91"/>
        <v>Reduced 18/05/2020</v>
      </c>
      <c r="H1954" s="3" t="b">
        <f t="shared" si="92"/>
        <v>1</v>
      </c>
    </row>
    <row r="1955" spans="1:8" x14ac:dyDescent="0.2">
      <c r="A1955" t="s">
        <v>5451</v>
      </c>
      <c r="B1955" t="s">
        <v>5497</v>
      </c>
      <c r="C1955" t="s">
        <v>32</v>
      </c>
      <c r="D1955" t="s">
        <v>5498</v>
      </c>
      <c r="E1955" t="s">
        <v>120</v>
      </c>
      <c r="F1955" t="str">
        <f t="shared" si="90"/>
        <v>Reduced 18/05/2020</v>
      </c>
      <c r="G1955" s="2" t="str">
        <f t="shared" si="91"/>
        <v>Reduced 18/05/2020</v>
      </c>
      <c r="H1955" s="3" t="b">
        <f t="shared" si="92"/>
        <v>1</v>
      </c>
    </row>
    <row r="1956" spans="1:8" x14ac:dyDescent="0.2">
      <c r="A1956" t="s">
        <v>5499</v>
      </c>
      <c r="B1956" t="s">
        <v>5544</v>
      </c>
      <c r="C1956" t="s">
        <v>23</v>
      </c>
      <c r="D1956" t="s">
        <v>5545</v>
      </c>
      <c r="E1956" t="s">
        <v>120</v>
      </c>
      <c r="F1956" t="str">
        <f t="shared" si="90"/>
        <v>Reduced 18/05/2020</v>
      </c>
      <c r="G1956" s="2" t="str">
        <f t="shared" si="91"/>
        <v>Reduced 18/05/2020</v>
      </c>
      <c r="H1956" s="3" t="b">
        <f t="shared" si="92"/>
        <v>1</v>
      </c>
    </row>
    <row r="1957" spans="1:8" x14ac:dyDescent="0.2">
      <c r="A1957" t="s">
        <v>5550</v>
      </c>
      <c r="B1957" t="s">
        <v>5562</v>
      </c>
      <c r="C1957" t="s">
        <v>103</v>
      </c>
      <c r="D1957" t="s">
        <v>5563</v>
      </c>
      <c r="E1957" t="s">
        <v>120</v>
      </c>
      <c r="F1957" t="str">
        <f t="shared" si="90"/>
        <v>Reduced 18/05/2020</v>
      </c>
      <c r="G1957" s="2" t="str">
        <f t="shared" si="91"/>
        <v>Reduced 18/05/2020</v>
      </c>
      <c r="H1957" s="3" t="b">
        <f t="shared" si="92"/>
        <v>1</v>
      </c>
    </row>
    <row r="1958" spans="1:8" x14ac:dyDescent="0.2">
      <c r="A1958" t="s">
        <v>5550</v>
      </c>
      <c r="B1958" t="s">
        <v>5573</v>
      </c>
      <c r="C1958" t="s">
        <v>38</v>
      </c>
      <c r="D1958" t="s">
        <v>5574</v>
      </c>
      <c r="E1958" t="s">
        <v>120</v>
      </c>
      <c r="F1958" t="str">
        <f t="shared" si="90"/>
        <v>Reduced 18/05/2020</v>
      </c>
      <c r="G1958" s="2" t="str">
        <f t="shared" si="91"/>
        <v>Reduced 18/05/2020</v>
      </c>
      <c r="H1958" s="3" t="b">
        <f t="shared" si="92"/>
        <v>1</v>
      </c>
    </row>
    <row r="1959" spans="1:8" x14ac:dyDescent="0.2">
      <c r="A1959" t="s">
        <v>5550</v>
      </c>
      <c r="B1959" t="s">
        <v>5585</v>
      </c>
      <c r="C1959" t="s">
        <v>50</v>
      </c>
      <c r="D1959" t="s">
        <v>5586</v>
      </c>
      <c r="E1959" t="s">
        <v>120</v>
      </c>
      <c r="F1959" t="str">
        <f t="shared" si="90"/>
        <v>Reduced 18/05/2020</v>
      </c>
      <c r="G1959" s="2" t="str">
        <f t="shared" si="91"/>
        <v>Reduced 18/05/2020</v>
      </c>
      <c r="H1959" s="3" t="b">
        <f t="shared" si="92"/>
        <v>1</v>
      </c>
    </row>
    <row r="1960" spans="1:8" x14ac:dyDescent="0.2">
      <c r="A1960" t="s">
        <v>5550</v>
      </c>
      <c r="B1960" t="s">
        <v>5589</v>
      </c>
      <c r="C1960" t="s">
        <v>38</v>
      </c>
      <c r="D1960" t="s">
        <v>5590</v>
      </c>
      <c r="E1960" t="s">
        <v>120</v>
      </c>
      <c r="F1960" t="str">
        <f t="shared" si="90"/>
        <v>Reduced 18/05/2020</v>
      </c>
      <c r="G1960" s="2" t="str">
        <f t="shared" si="91"/>
        <v>Reduced 18/05/2020</v>
      </c>
      <c r="H1960" s="3" t="b">
        <f t="shared" si="92"/>
        <v>1</v>
      </c>
    </row>
    <row r="1961" spans="1:8" x14ac:dyDescent="0.2">
      <c r="A1961" t="s">
        <v>5601</v>
      </c>
      <c r="B1961" t="s">
        <v>5612</v>
      </c>
      <c r="C1961" t="s">
        <v>53</v>
      </c>
      <c r="D1961" t="s">
        <v>5613</v>
      </c>
      <c r="E1961" t="s">
        <v>120</v>
      </c>
      <c r="F1961" t="str">
        <f t="shared" si="90"/>
        <v>Reduced 18/05/2020</v>
      </c>
      <c r="G1961" s="2" t="str">
        <f t="shared" si="91"/>
        <v>Reduced 18/05/2020</v>
      </c>
      <c r="H1961" s="3" t="b">
        <f t="shared" si="92"/>
        <v>1</v>
      </c>
    </row>
    <row r="1962" spans="1:8" x14ac:dyDescent="0.2">
      <c r="A1962" t="s">
        <v>5601</v>
      </c>
      <c r="B1962" t="s">
        <v>5614</v>
      </c>
      <c r="C1962" t="s">
        <v>855</v>
      </c>
      <c r="D1962" t="s">
        <v>5615</v>
      </c>
      <c r="E1962" t="s">
        <v>120</v>
      </c>
      <c r="F1962" t="str">
        <f t="shared" si="90"/>
        <v>Reduced 18/05/2020</v>
      </c>
      <c r="G1962" s="2" t="str">
        <f t="shared" si="91"/>
        <v>Reduced 18/05/2020</v>
      </c>
      <c r="H1962" s="3" t="b">
        <f t="shared" si="92"/>
        <v>1</v>
      </c>
    </row>
    <row r="1963" spans="1:8" x14ac:dyDescent="0.2">
      <c r="A1963" t="s">
        <v>5749</v>
      </c>
      <c r="B1963" t="s">
        <v>5757</v>
      </c>
      <c r="C1963" t="s">
        <v>32</v>
      </c>
      <c r="D1963" t="s">
        <v>5758</v>
      </c>
      <c r="E1963" t="s">
        <v>120</v>
      </c>
      <c r="F1963" t="str">
        <f t="shared" si="90"/>
        <v>Reduced 18/05/2020</v>
      </c>
      <c r="G1963" s="2" t="str">
        <f t="shared" si="91"/>
        <v>Reduced 18/05/2020</v>
      </c>
      <c r="H1963" s="3" t="b">
        <f t="shared" si="92"/>
        <v>1</v>
      </c>
    </row>
    <row r="1964" spans="1:8" x14ac:dyDescent="0.2">
      <c r="A1964" t="s">
        <v>5749</v>
      </c>
      <c r="B1964" t="s">
        <v>5759</v>
      </c>
      <c r="C1964" t="s">
        <v>476</v>
      </c>
      <c r="D1964" t="s">
        <v>5760</v>
      </c>
      <c r="E1964" t="s">
        <v>120</v>
      </c>
      <c r="F1964" t="str">
        <f t="shared" si="90"/>
        <v>Reduced 18/05/2020</v>
      </c>
      <c r="G1964" s="2" t="str">
        <f t="shared" si="91"/>
        <v>Reduced 18/05/2020</v>
      </c>
      <c r="H1964" s="3" t="b">
        <f t="shared" si="92"/>
        <v>1</v>
      </c>
    </row>
    <row r="1965" spans="1:8" x14ac:dyDescent="0.2">
      <c r="A1965" t="s">
        <v>5749</v>
      </c>
      <c r="B1965" t="s">
        <v>5761</v>
      </c>
      <c r="C1965" t="s">
        <v>159</v>
      </c>
      <c r="D1965" t="s">
        <v>5762</v>
      </c>
      <c r="E1965" t="s">
        <v>120</v>
      </c>
      <c r="F1965" t="str">
        <f t="shared" si="90"/>
        <v>Reduced 18/05/2020</v>
      </c>
      <c r="G1965" s="2" t="str">
        <f t="shared" si="91"/>
        <v>Reduced 18/05/2020</v>
      </c>
      <c r="H1965" s="3" t="b">
        <f t="shared" si="92"/>
        <v>1</v>
      </c>
    </row>
    <row r="1966" spans="1:8" x14ac:dyDescent="0.2">
      <c r="A1966" t="s">
        <v>5749</v>
      </c>
      <c r="B1966" t="s">
        <v>5763</v>
      </c>
      <c r="C1966" t="s">
        <v>32</v>
      </c>
      <c r="D1966" t="s">
        <v>5764</v>
      </c>
      <c r="E1966" t="s">
        <v>120</v>
      </c>
      <c r="F1966" t="str">
        <f t="shared" si="90"/>
        <v>Reduced 18/05/2020</v>
      </c>
      <c r="G1966" s="2" t="str">
        <f t="shared" si="91"/>
        <v>Reduced 18/05/2020</v>
      </c>
      <c r="H1966" s="3" t="b">
        <f t="shared" si="92"/>
        <v>1</v>
      </c>
    </row>
    <row r="1967" spans="1:8" x14ac:dyDescent="0.2">
      <c r="A1967" t="s">
        <v>5749</v>
      </c>
      <c r="B1967" t="s">
        <v>5767</v>
      </c>
      <c r="C1967" t="s">
        <v>159</v>
      </c>
      <c r="D1967" t="s">
        <v>5768</v>
      </c>
      <c r="E1967" t="s">
        <v>120</v>
      </c>
      <c r="F1967" t="str">
        <f t="shared" si="90"/>
        <v>Reduced 18/05/2020</v>
      </c>
      <c r="G1967" s="2" t="str">
        <f t="shared" si="91"/>
        <v>Reduced 18/05/2020</v>
      </c>
      <c r="H1967" s="3" t="b">
        <f t="shared" si="92"/>
        <v>1</v>
      </c>
    </row>
    <row r="1968" spans="1:8" x14ac:dyDescent="0.2">
      <c r="A1968" t="s">
        <v>5907</v>
      </c>
      <c r="B1968" t="s">
        <v>5935</v>
      </c>
      <c r="C1968" t="s">
        <v>23</v>
      </c>
      <c r="D1968" t="s">
        <v>5936</v>
      </c>
      <c r="E1968" t="s">
        <v>120</v>
      </c>
      <c r="F1968" t="str">
        <f t="shared" si="90"/>
        <v>Reduced 18/05/2020</v>
      </c>
      <c r="G1968" s="2" t="str">
        <f t="shared" si="91"/>
        <v>Reduced 18/05/2020</v>
      </c>
      <c r="H1968" s="3" t="b">
        <f t="shared" si="92"/>
        <v>1</v>
      </c>
    </row>
    <row r="1969" spans="1:8" x14ac:dyDescent="0.2">
      <c r="A1969" t="s">
        <v>5907</v>
      </c>
      <c r="B1969" t="s">
        <v>5939</v>
      </c>
      <c r="C1969" t="s">
        <v>32</v>
      </c>
      <c r="D1969" t="s">
        <v>5940</v>
      </c>
      <c r="E1969" t="s">
        <v>120</v>
      </c>
      <c r="F1969" t="str">
        <f t="shared" si="90"/>
        <v>Reduced 18/05/2020</v>
      </c>
      <c r="G1969" s="2" t="str">
        <f t="shared" si="91"/>
        <v>Reduced 18/05/2020</v>
      </c>
      <c r="H1969" s="3" t="b">
        <f t="shared" si="92"/>
        <v>1</v>
      </c>
    </row>
    <row r="1970" spans="1:8" x14ac:dyDescent="0.2">
      <c r="A1970" t="s">
        <v>5907</v>
      </c>
      <c r="B1970" t="s">
        <v>5941</v>
      </c>
      <c r="C1970" t="s">
        <v>38</v>
      </c>
      <c r="D1970" t="s">
        <v>5942</v>
      </c>
      <c r="E1970" t="s">
        <v>120</v>
      </c>
      <c r="F1970" t="str">
        <f t="shared" si="90"/>
        <v>Reduced 18/05/2020</v>
      </c>
      <c r="G1970" s="2" t="str">
        <f t="shared" si="91"/>
        <v>Reduced 18/05/2020</v>
      </c>
      <c r="H1970" s="3" t="b">
        <f t="shared" si="92"/>
        <v>1</v>
      </c>
    </row>
    <row r="1971" spans="1:8" x14ac:dyDescent="0.2">
      <c r="A1971" t="s">
        <v>6313</v>
      </c>
      <c r="B1971" t="s">
        <v>6322</v>
      </c>
      <c r="C1971" t="s">
        <v>159</v>
      </c>
      <c r="D1971" t="s">
        <v>6323</v>
      </c>
      <c r="E1971" t="s">
        <v>120</v>
      </c>
      <c r="F1971" t="str">
        <f t="shared" si="90"/>
        <v>Reduced 18/05/2020</v>
      </c>
      <c r="G1971" s="2" t="str">
        <f t="shared" si="91"/>
        <v>Reduced 18/05/2020</v>
      </c>
      <c r="H1971" s="3" t="b">
        <f t="shared" si="92"/>
        <v>1</v>
      </c>
    </row>
    <row r="1972" spans="1:8" x14ac:dyDescent="0.2">
      <c r="A1972" t="s">
        <v>6313</v>
      </c>
      <c r="B1972" t="s">
        <v>6332</v>
      </c>
      <c r="C1972" t="s">
        <v>87</v>
      </c>
      <c r="D1972" t="s">
        <v>6333</v>
      </c>
      <c r="E1972" t="s">
        <v>120</v>
      </c>
      <c r="F1972" t="str">
        <f t="shared" si="90"/>
        <v>Reduced 18/05/2020</v>
      </c>
      <c r="G1972" s="2" t="str">
        <f t="shared" si="91"/>
        <v>Reduced 18/05/2020</v>
      </c>
      <c r="H1972" s="3" t="b">
        <f t="shared" si="92"/>
        <v>1</v>
      </c>
    </row>
    <row r="1973" spans="1:8" x14ac:dyDescent="0.2">
      <c r="A1973" t="s">
        <v>6313</v>
      </c>
      <c r="B1973" t="s">
        <v>6336</v>
      </c>
      <c r="C1973" t="s">
        <v>23</v>
      </c>
      <c r="D1973" t="s">
        <v>6337</v>
      </c>
      <c r="E1973" t="s">
        <v>120</v>
      </c>
      <c r="F1973" t="str">
        <f t="shared" si="90"/>
        <v>Reduced 18/05/2020</v>
      </c>
      <c r="G1973" s="2" t="str">
        <f t="shared" si="91"/>
        <v>Reduced 18/05/2020</v>
      </c>
      <c r="H1973" s="3" t="b">
        <f t="shared" si="92"/>
        <v>1</v>
      </c>
    </row>
    <row r="1974" spans="1:8" x14ac:dyDescent="0.2">
      <c r="A1974" t="s">
        <v>6449</v>
      </c>
      <c r="B1974" t="s">
        <v>6332</v>
      </c>
      <c r="C1974" t="s">
        <v>87</v>
      </c>
      <c r="D1974" t="s">
        <v>6333</v>
      </c>
      <c r="E1974" t="s">
        <v>120</v>
      </c>
      <c r="F1974" t="str">
        <f t="shared" si="90"/>
        <v>Reduced 18/05/2020</v>
      </c>
      <c r="G1974" s="2" t="str">
        <f t="shared" si="91"/>
        <v>Reduced 18/05/2020</v>
      </c>
      <c r="H1974" s="3" t="b">
        <f t="shared" si="92"/>
        <v>1</v>
      </c>
    </row>
    <row r="1975" spans="1:8" x14ac:dyDescent="0.2">
      <c r="A1975" t="s">
        <v>6492</v>
      </c>
      <c r="B1975" t="s">
        <v>6519</v>
      </c>
      <c r="C1975" t="s">
        <v>32</v>
      </c>
      <c r="D1975" t="s">
        <v>6520</v>
      </c>
      <c r="E1975" t="s">
        <v>120</v>
      </c>
      <c r="F1975" t="str">
        <f t="shared" si="90"/>
        <v>Reduced 18/05/2020</v>
      </c>
      <c r="G1975" s="2" t="str">
        <f t="shared" si="91"/>
        <v>Reduced 18/05/2020</v>
      </c>
      <c r="H1975" s="3" t="b">
        <f t="shared" si="92"/>
        <v>1</v>
      </c>
    </row>
    <row r="1976" spans="1:8" x14ac:dyDescent="0.2">
      <c r="A1976" t="s">
        <v>6683</v>
      </c>
      <c r="B1976" t="s">
        <v>6700</v>
      </c>
      <c r="C1976" t="s">
        <v>53</v>
      </c>
      <c r="D1976" t="s">
        <v>6701</v>
      </c>
      <c r="E1976" t="s">
        <v>120</v>
      </c>
      <c r="F1976" t="str">
        <f t="shared" si="90"/>
        <v>Reduced 18/05/2020</v>
      </c>
      <c r="G1976" s="2" t="str">
        <f t="shared" si="91"/>
        <v>Reduced 18/05/2020</v>
      </c>
      <c r="H1976" s="3" t="b">
        <f t="shared" si="92"/>
        <v>1</v>
      </c>
    </row>
    <row r="1977" spans="1:8" x14ac:dyDescent="0.2">
      <c r="A1977" t="s">
        <v>6683</v>
      </c>
      <c r="B1977" t="s">
        <v>6702</v>
      </c>
      <c r="C1977" t="s">
        <v>23</v>
      </c>
      <c r="D1977" t="s">
        <v>6703</v>
      </c>
      <c r="E1977" t="s">
        <v>120</v>
      </c>
      <c r="F1977" t="str">
        <f t="shared" si="90"/>
        <v>Reduced 18/05/2020</v>
      </c>
      <c r="G1977" s="2" t="str">
        <f t="shared" si="91"/>
        <v>Reduced 18/05/2020</v>
      </c>
      <c r="H1977" s="3" t="b">
        <f t="shared" si="92"/>
        <v>1</v>
      </c>
    </row>
    <row r="1978" spans="1:8" x14ac:dyDescent="0.2">
      <c r="A1978" t="s">
        <v>6877</v>
      </c>
      <c r="B1978" t="s">
        <v>6915</v>
      </c>
      <c r="C1978" t="s">
        <v>53</v>
      </c>
      <c r="D1978" t="s">
        <v>6916</v>
      </c>
      <c r="E1978" t="s">
        <v>120</v>
      </c>
      <c r="F1978" t="str">
        <f t="shared" si="90"/>
        <v>Reduced 18/05/2020</v>
      </c>
      <c r="G1978" s="2" t="str">
        <f t="shared" si="91"/>
        <v>Reduced 18/05/2020</v>
      </c>
      <c r="H1978" s="3" t="b">
        <f t="shared" si="92"/>
        <v>1</v>
      </c>
    </row>
    <row r="1979" spans="1:8" x14ac:dyDescent="0.2">
      <c r="A1979" t="s">
        <v>6877</v>
      </c>
      <c r="B1979" t="s">
        <v>6917</v>
      </c>
      <c r="C1979" t="s">
        <v>82</v>
      </c>
      <c r="D1979" t="s">
        <v>6918</v>
      </c>
      <c r="E1979" t="s">
        <v>120</v>
      </c>
      <c r="F1979" t="str">
        <f t="shared" si="90"/>
        <v>Reduced 18/05/2020</v>
      </c>
      <c r="G1979" s="2" t="str">
        <f t="shared" si="91"/>
        <v>Reduced 18/05/2020</v>
      </c>
      <c r="H1979" s="3" t="b">
        <f t="shared" si="92"/>
        <v>1</v>
      </c>
    </row>
    <row r="1980" spans="1:8" x14ac:dyDescent="0.2">
      <c r="A1980" t="s">
        <v>7130</v>
      </c>
      <c r="B1980" t="s">
        <v>7147</v>
      </c>
      <c r="C1980" t="s">
        <v>23</v>
      </c>
      <c r="D1980" t="s">
        <v>7148</v>
      </c>
      <c r="E1980" t="s">
        <v>120</v>
      </c>
      <c r="F1980" t="str">
        <f t="shared" si="90"/>
        <v>Reduced 18/05/2020</v>
      </c>
      <c r="G1980" s="2" t="str">
        <f t="shared" si="91"/>
        <v>Reduced 18/05/2020</v>
      </c>
      <c r="H1980" s="3" t="b">
        <f t="shared" si="92"/>
        <v>1</v>
      </c>
    </row>
    <row r="1981" spans="1:8" x14ac:dyDescent="0.2">
      <c r="A1981" t="s">
        <v>7130</v>
      </c>
      <c r="B1981" t="s">
        <v>7149</v>
      </c>
      <c r="C1981" t="s">
        <v>303</v>
      </c>
      <c r="D1981" t="s">
        <v>7150</v>
      </c>
      <c r="E1981" t="s">
        <v>120</v>
      </c>
      <c r="F1981" t="str">
        <f t="shared" si="90"/>
        <v>Reduced 18/05/2020</v>
      </c>
      <c r="G1981" s="2" t="str">
        <f t="shared" si="91"/>
        <v>Reduced 18/05/2020</v>
      </c>
      <c r="H1981" s="3" t="b">
        <f t="shared" si="92"/>
        <v>1</v>
      </c>
    </row>
    <row r="1982" spans="1:8" x14ac:dyDescent="0.2">
      <c r="A1982" t="s">
        <v>7130</v>
      </c>
      <c r="B1982" t="s">
        <v>7155</v>
      </c>
      <c r="C1982" t="s">
        <v>32</v>
      </c>
      <c r="D1982" t="s">
        <v>7156</v>
      </c>
      <c r="E1982" t="s">
        <v>120</v>
      </c>
      <c r="F1982" t="str">
        <f t="shared" si="90"/>
        <v>Reduced 18/05/2020</v>
      </c>
      <c r="G1982" s="2" t="str">
        <f t="shared" si="91"/>
        <v>Reduced 18/05/2020</v>
      </c>
      <c r="H1982" s="3" t="b">
        <f t="shared" si="92"/>
        <v>1</v>
      </c>
    </row>
    <row r="1983" spans="1:8" x14ac:dyDescent="0.2">
      <c r="A1983" t="s">
        <v>7130</v>
      </c>
      <c r="B1983" t="s">
        <v>7157</v>
      </c>
      <c r="C1983" t="s">
        <v>82</v>
      </c>
      <c r="D1983" t="s">
        <v>7158</v>
      </c>
      <c r="E1983" t="s">
        <v>120</v>
      </c>
      <c r="F1983" t="str">
        <f t="shared" si="90"/>
        <v>Reduced 18/05/2020</v>
      </c>
      <c r="G1983" s="2" t="str">
        <f t="shared" si="91"/>
        <v>Reduced 18/05/2020</v>
      </c>
      <c r="H1983" s="3" t="b">
        <f t="shared" si="92"/>
        <v>1</v>
      </c>
    </row>
    <row r="1984" spans="1:8" x14ac:dyDescent="0.2">
      <c r="A1984" t="s">
        <v>7130</v>
      </c>
      <c r="B1984" t="s">
        <v>7159</v>
      </c>
      <c r="C1984" t="s">
        <v>100</v>
      </c>
      <c r="D1984" t="s">
        <v>7160</v>
      </c>
      <c r="E1984" t="s">
        <v>120</v>
      </c>
      <c r="F1984" t="str">
        <f t="shared" si="90"/>
        <v>Reduced 18/05/2020</v>
      </c>
      <c r="G1984" s="2" t="str">
        <f t="shared" si="91"/>
        <v>Reduced 18/05/2020</v>
      </c>
      <c r="H1984" s="3" t="b">
        <f t="shared" si="92"/>
        <v>1</v>
      </c>
    </row>
    <row r="1985" spans="1:8" x14ac:dyDescent="0.2">
      <c r="A1985" t="s">
        <v>7130</v>
      </c>
      <c r="B1985" t="s">
        <v>7161</v>
      </c>
      <c r="C1985" t="s">
        <v>53</v>
      </c>
      <c r="D1985" t="s">
        <v>7162</v>
      </c>
      <c r="E1985" t="s">
        <v>120</v>
      </c>
      <c r="F1985" t="str">
        <f t="shared" si="90"/>
        <v>Reduced 18/05/2020</v>
      </c>
      <c r="G1985" s="2" t="str">
        <f t="shared" si="91"/>
        <v>Reduced 18/05/2020</v>
      </c>
      <c r="H1985" s="3" t="b">
        <f t="shared" si="92"/>
        <v>1</v>
      </c>
    </row>
    <row r="1986" spans="1:8" x14ac:dyDescent="0.2">
      <c r="A1986" t="s">
        <v>7130</v>
      </c>
      <c r="B1986" t="s">
        <v>7163</v>
      </c>
      <c r="C1986" t="s">
        <v>303</v>
      </c>
      <c r="D1986" t="s">
        <v>7164</v>
      </c>
      <c r="E1986" t="s">
        <v>120</v>
      </c>
      <c r="F1986" t="str">
        <f t="shared" ref="F1986:F2049" si="93">SUBSTITUTE(SUBSTITUTE(E1986,"Added ",""),"on ","")</f>
        <v>Reduced 18/05/2020</v>
      </c>
      <c r="G1986" s="2" t="str">
        <f t="shared" si="91"/>
        <v>Reduced 18/05/2020</v>
      </c>
      <c r="H1986" s="3" t="b">
        <f t="shared" si="92"/>
        <v>1</v>
      </c>
    </row>
    <row r="1987" spans="1:8" x14ac:dyDescent="0.2">
      <c r="A1987" t="s">
        <v>7130</v>
      </c>
      <c r="B1987" t="s">
        <v>7171</v>
      </c>
      <c r="C1987" t="s">
        <v>45</v>
      </c>
      <c r="D1987" t="s">
        <v>7172</v>
      </c>
      <c r="E1987" t="s">
        <v>120</v>
      </c>
      <c r="F1987" t="str">
        <f t="shared" si="93"/>
        <v>Reduced 18/05/2020</v>
      </c>
      <c r="G1987" s="2" t="str">
        <f t="shared" ref="G1987:G2050" si="94">SUBSTITUTE(SUBSTITUTE(F1987,"yesterday","19/05/2020"),"today","20/05/2020")</f>
        <v>Reduced 18/05/2020</v>
      </c>
      <c r="H1987" s="3" t="b">
        <f t="shared" ref="H1987:H2050" si="95">COUNTIF(G1987,"*reduced*")&gt;0</f>
        <v>1</v>
      </c>
    </row>
    <row r="1988" spans="1:8" x14ac:dyDescent="0.2">
      <c r="A1988" t="s">
        <v>7274</v>
      </c>
      <c r="B1988" t="s">
        <v>7323</v>
      </c>
      <c r="C1988" t="s">
        <v>82</v>
      </c>
      <c r="D1988" t="s">
        <v>7324</v>
      </c>
      <c r="E1988" t="s">
        <v>120</v>
      </c>
      <c r="F1988" t="str">
        <f t="shared" si="93"/>
        <v>Reduced 18/05/2020</v>
      </c>
      <c r="G1988" s="2" t="str">
        <f t="shared" si="94"/>
        <v>Reduced 18/05/2020</v>
      </c>
      <c r="H1988" s="3" t="b">
        <f t="shared" si="95"/>
        <v>1</v>
      </c>
    </row>
    <row r="1989" spans="1:8" x14ac:dyDescent="0.2">
      <c r="A1989" t="s">
        <v>7466</v>
      </c>
      <c r="B1989" t="s">
        <v>7501</v>
      </c>
      <c r="C1989" t="s">
        <v>38</v>
      </c>
      <c r="D1989" t="s">
        <v>7502</v>
      </c>
      <c r="E1989" t="s">
        <v>120</v>
      </c>
      <c r="F1989" t="str">
        <f t="shared" si="93"/>
        <v>Reduced 18/05/2020</v>
      </c>
      <c r="G1989" s="2" t="str">
        <f t="shared" si="94"/>
        <v>Reduced 18/05/2020</v>
      </c>
      <c r="H1989" s="3" t="b">
        <f t="shared" si="95"/>
        <v>1</v>
      </c>
    </row>
    <row r="1990" spans="1:8" x14ac:dyDescent="0.2">
      <c r="A1990" t="s">
        <v>7716</v>
      </c>
      <c r="B1990" t="s">
        <v>7749</v>
      </c>
      <c r="C1990" t="s">
        <v>32</v>
      </c>
      <c r="D1990" t="s">
        <v>7750</v>
      </c>
      <c r="E1990" t="s">
        <v>120</v>
      </c>
      <c r="F1990" t="str">
        <f t="shared" si="93"/>
        <v>Reduced 18/05/2020</v>
      </c>
      <c r="G1990" s="2" t="str">
        <f t="shared" si="94"/>
        <v>Reduced 18/05/2020</v>
      </c>
      <c r="H1990" s="3" t="b">
        <f t="shared" si="95"/>
        <v>1</v>
      </c>
    </row>
    <row r="1991" spans="1:8" x14ac:dyDescent="0.2">
      <c r="A1991" t="s">
        <v>7716</v>
      </c>
      <c r="B1991" t="s">
        <v>7755</v>
      </c>
      <c r="C1991" t="s">
        <v>290</v>
      </c>
      <c r="D1991" t="s">
        <v>7756</v>
      </c>
      <c r="E1991" t="s">
        <v>120</v>
      </c>
      <c r="F1991" t="str">
        <f t="shared" si="93"/>
        <v>Reduced 18/05/2020</v>
      </c>
      <c r="G1991" s="2" t="str">
        <f t="shared" si="94"/>
        <v>Reduced 18/05/2020</v>
      </c>
      <c r="H1991" s="3" t="b">
        <f t="shared" si="95"/>
        <v>1</v>
      </c>
    </row>
    <row r="1992" spans="1:8" x14ac:dyDescent="0.2">
      <c r="A1992" t="s">
        <v>7716</v>
      </c>
      <c r="B1992" t="s">
        <v>7757</v>
      </c>
      <c r="C1992" t="s">
        <v>45</v>
      </c>
      <c r="D1992" t="s">
        <v>7758</v>
      </c>
      <c r="E1992" t="s">
        <v>120</v>
      </c>
      <c r="F1992" t="str">
        <f t="shared" si="93"/>
        <v>Reduced 18/05/2020</v>
      </c>
      <c r="G1992" s="2" t="str">
        <f t="shared" si="94"/>
        <v>Reduced 18/05/2020</v>
      </c>
      <c r="H1992" s="3" t="b">
        <f t="shared" si="95"/>
        <v>1</v>
      </c>
    </row>
    <row r="1993" spans="1:8" x14ac:dyDescent="0.2">
      <c r="A1993" t="s">
        <v>7716</v>
      </c>
      <c r="B1993" t="s">
        <v>7759</v>
      </c>
      <c r="C1993" t="s">
        <v>103</v>
      </c>
      <c r="D1993" t="s">
        <v>7760</v>
      </c>
      <c r="E1993" t="s">
        <v>120</v>
      </c>
      <c r="F1993" t="str">
        <f t="shared" si="93"/>
        <v>Reduced 18/05/2020</v>
      </c>
      <c r="G1993" s="2" t="str">
        <f t="shared" si="94"/>
        <v>Reduced 18/05/2020</v>
      </c>
      <c r="H1993" s="3" t="b">
        <f t="shared" si="95"/>
        <v>1</v>
      </c>
    </row>
    <row r="1994" spans="1:8" x14ac:dyDescent="0.2">
      <c r="A1994" t="s">
        <v>7716</v>
      </c>
      <c r="B1994" t="s">
        <v>7765</v>
      </c>
      <c r="C1994" t="s">
        <v>87</v>
      </c>
      <c r="D1994" t="s">
        <v>7721</v>
      </c>
      <c r="E1994" t="s">
        <v>120</v>
      </c>
      <c r="F1994" t="str">
        <f t="shared" si="93"/>
        <v>Reduced 18/05/2020</v>
      </c>
      <c r="G1994" s="2" t="str">
        <f t="shared" si="94"/>
        <v>Reduced 18/05/2020</v>
      </c>
      <c r="H1994" s="3" t="b">
        <f t="shared" si="95"/>
        <v>1</v>
      </c>
    </row>
    <row r="1995" spans="1:8" x14ac:dyDescent="0.2">
      <c r="A1995" t="s">
        <v>7766</v>
      </c>
      <c r="B1995" t="s">
        <v>7788</v>
      </c>
      <c r="C1995" t="s">
        <v>45</v>
      </c>
      <c r="D1995" t="s">
        <v>7789</v>
      </c>
      <c r="E1995" t="s">
        <v>120</v>
      </c>
      <c r="F1995" t="str">
        <f t="shared" si="93"/>
        <v>Reduced 18/05/2020</v>
      </c>
      <c r="G1995" s="2" t="str">
        <f t="shared" si="94"/>
        <v>Reduced 18/05/2020</v>
      </c>
      <c r="H1995" s="3" t="b">
        <f t="shared" si="95"/>
        <v>1</v>
      </c>
    </row>
    <row r="1996" spans="1:8" x14ac:dyDescent="0.2">
      <c r="A1996" t="s">
        <v>7860</v>
      </c>
      <c r="B1996" t="s">
        <v>7907</v>
      </c>
      <c r="C1996" t="s">
        <v>32</v>
      </c>
      <c r="D1996" t="s">
        <v>7908</v>
      </c>
      <c r="E1996" t="s">
        <v>120</v>
      </c>
      <c r="F1996" t="str">
        <f t="shared" si="93"/>
        <v>Reduced 18/05/2020</v>
      </c>
      <c r="G1996" s="2" t="str">
        <f t="shared" si="94"/>
        <v>Reduced 18/05/2020</v>
      </c>
      <c r="H1996" s="3" t="b">
        <f t="shared" si="95"/>
        <v>1</v>
      </c>
    </row>
    <row r="1997" spans="1:8" x14ac:dyDescent="0.2">
      <c r="A1997" t="s">
        <v>7911</v>
      </c>
      <c r="B1997" t="s">
        <v>7915</v>
      </c>
      <c r="C1997" t="s">
        <v>23</v>
      </c>
      <c r="D1997" t="s">
        <v>7916</v>
      </c>
      <c r="E1997" t="s">
        <v>120</v>
      </c>
      <c r="F1997" t="str">
        <f t="shared" si="93"/>
        <v>Reduced 18/05/2020</v>
      </c>
      <c r="G1997" s="2" t="str">
        <f t="shared" si="94"/>
        <v>Reduced 18/05/2020</v>
      </c>
      <c r="H1997" s="3" t="b">
        <f t="shared" si="95"/>
        <v>1</v>
      </c>
    </row>
    <row r="1998" spans="1:8" x14ac:dyDescent="0.2">
      <c r="A1998" t="s">
        <v>7911</v>
      </c>
      <c r="B1998" t="s">
        <v>7925</v>
      </c>
      <c r="C1998" t="s">
        <v>38</v>
      </c>
      <c r="D1998" t="s">
        <v>7926</v>
      </c>
      <c r="E1998" t="s">
        <v>120</v>
      </c>
      <c r="F1998" t="str">
        <f t="shared" si="93"/>
        <v>Reduced 18/05/2020</v>
      </c>
      <c r="G1998" s="2" t="str">
        <f t="shared" si="94"/>
        <v>Reduced 18/05/2020</v>
      </c>
      <c r="H1998" s="3" t="b">
        <f t="shared" si="95"/>
        <v>1</v>
      </c>
    </row>
    <row r="1999" spans="1:8" x14ac:dyDescent="0.2">
      <c r="A1999" t="s">
        <v>7911</v>
      </c>
      <c r="B1999" t="s">
        <v>7927</v>
      </c>
      <c r="C1999" t="s">
        <v>38</v>
      </c>
      <c r="D1999" t="s">
        <v>7926</v>
      </c>
      <c r="E1999" t="s">
        <v>120</v>
      </c>
      <c r="F1999" t="str">
        <f t="shared" si="93"/>
        <v>Reduced 18/05/2020</v>
      </c>
      <c r="G1999" s="2" t="str">
        <f t="shared" si="94"/>
        <v>Reduced 18/05/2020</v>
      </c>
      <c r="H1999" s="3" t="b">
        <f t="shared" si="95"/>
        <v>1</v>
      </c>
    </row>
    <row r="2000" spans="1:8" x14ac:dyDescent="0.2">
      <c r="A2000" t="s">
        <v>7911</v>
      </c>
      <c r="B2000" t="s">
        <v>7928</v>
      </c>
      <c r="C2000" t="s">
        <v>38</v>
      </c>
      <c r="D2000" t="s">
        <v>7926</v>
      </c>
      <c r="E2000" t="s">
        <v>120</v>
      </c>
      <c r="F2000" t="str">
        <f t="shared" si="93"/>
        <v>Reduced 18/05/2020</v>
      </c>
      <c r="G2000" s="2" t="str">
        <f t="shared" si="94"/>
        <v>Reduced 18/05/2020</v>
      </c>
      <c r="H2000" s="3" t="b">
        <f t="shared" si="95"/>
        <v>1</v>
      </c>
    </row>
    <row r="2001" spans="1:8" x14ac:dyDescent="0.2">
      <c r="A2001" t="s">
        <v>7911</v>
      </c>
      <c r="B2001" t="s">
        <v>7929</v>
      </c>
      <c r="C2001" t="s">
        <v>38</v>
      </c>
      <c r="D2001" t="s">
        <v>7926</v>
      </c>
      <c r="E2001" t="s">
        <v>120</v>
      </c>
      <c r="F2001" t="str">
        <f t="shared" si="93"/>
        <v>Reduced 18/05/2020</v>
      </c>
      <c r="G2001" s="2" t="str">
        <f t="shared" si="94"/>
        <v>Reduced 18/05/2020</v>
      </c>
      <c r="H2001" s="3" t="b">
        <f t="shared" si="95"/>
        <v>1</v>
      </c>
    </row>
    <row r="2002" spans="1:8" x14ac:dyDescent="0.2">
      <c r="A2002" t="s">
        <v>7911</v>
      </c>
      <c r="B2002" t="s">
        <v>7930</v>
      </c>
      <c r="C2002" t="s">
        <v>38</v>
      </c>
      <c r="D2002" t="s">
        <v>7926</v>
      </c>
      <c r="E2002" t="s">
        <v>120</v>
      </c>
      <c r="F2002" t="str">
        <f t="shared" si="93"/>
        <v>Reduced 18/05/2020</v>
      </c>
      <c r="G2002" s="2" t="str">
        <f t="shared" si="94"/>
        <v>Reduced 18/05/2020</v>
      </c>
      <c r="H2002" s="3" t="b">
        <f t="shared" si="95"/>
        <v>1</v>
      </c>
    </row>
    <row r="2003" spans="1:8" x14ac:dyDescent="0.2">
      <c r="A2003" t="s">
        <v>7911</v>
      </c>
      <c r="B2003" t="s">
        <v>7931</v>
      </c>
      <c r="C2003" t="s">
        <v>38</v>
      </c>
      <c r="D2003" t="s">
        <v>7926</v>
      </c>
      <c r="E2003" t="s">
        <v>120</v>
      </c>
      <c r="F2003" t="str">
        <f t="shared" si="93"/>
        <v>Reduced 18/05/2020</v>
      </c>
      <c r="G2003" s="2" t="str">
        <f t="shared" si="94"/>
        <v>Reduced 18/05/2020</v>
      </c>
      <c r="H2003" s="3" t="b">
        <f t="shared" si="95"/>
        <v>1</v>
      </c>
    </row>
    <row r="2004" spans="1:8" x14ac:dyDescent="0.2">
      <c r="A2004" t="s">
        <v>7911</v>
      </c>
      <c r="B2004" t="s">
        <v>7932</v>
      </c>
      <c r="C2004" t="s">
        <v>38</v>
      </c>
      <c r="D2004" t="s">
        <v>7926</v>
      </c>
      <c r="E2004" t="s">
        <v>120</v>
      </c>
      <c r="F2004" t="str">
        <f t="shared" si="93"/>
        <v>Reduced 18/05/2020</v>
      </c>
      <c r="G2004" s="2" t="str">
        <f t="shared" si="94"/>
        <v>Reduced 18/05/2020</v>
      </c>
      <c r="H2004" s="3" t="b">
        <f t="shared" si="95"/>
        <v>1</v>
      </c>
    </row>
    <row r="2005" spans="1:8" x14ac:dyDescent="0.2">
      <c r="A2005" t="s">
        <v>7911</v>
      </c>
      <c r="B2005" t="s">
        <v>7933</v>
      </c>
      <c r="C2005" t="s">
        <v>38</v>
      </c>
      <c r="D2005" t="s">
        <v>7926</v>
      </c>
      <c r="E2005" t="s">
        <v>120</v>
      </c>
      <c r="F2005" t="str">
        <f t="shared" si="93"/>
        <v>Reduced 18/05/2020</v>
      </c>
      <c r="G2005" s="2" t="str">
        <f t="shared" si="94"/>
        <v>Reduced 18/05/2020</v>
      </c>
      <c r="H2005" s="3" t="b">
        <f t="shared" si="95"/>
        <v>1</v>
      </c>
    </row>
    <row r="2006" spans="1:8" x14ac:dyDescent="0.2">
      <c r="A2006" t="s">
        <v>7911</v>
      </c>
      <c r="B2006" t="s">
        <v>7934</v>
      </c>
      <c r="C2006" t="s">
        <v>38</v>
      </c>
      <c r="D2006" t="s">
        <v>7926</v>
      </c>
      <c r="E2006" t="s">
        <v>120</v>
      </c>
      <c r="F2006" t="str">
        <f t="shared" si="93"/>
        <v>Reduced 18/05/2020</v>
      </c>
      <c r="G2006" s="2" t="str">
        <f t="shared" si="94"/>
        <v>Reduced 18/05/2020</v>
      </c>
      <c r="H2006" s="3" t="b">
        <f t="shared" si="95"/>
        <v>1</v>
      </c>
    </row>
    <row r="2007" spans="1:8" x14ac:dyDescent="0.2">
      <c r="A2007" t="s">
        <v>7911</v>
      </c>
      <c r="B2007" t="s">
        <v>7935</v>
      </c>
      <c r="C2007" t="s">
        <v>38</v>
      </c>
      <c r="D2007" t="s">
        <v>7926</v>
      </c>
      <c r="E2007" t="s">
        <v>120</v>
      </c>
      <c r="F2007" t="str">
        <f t="shared" si="93"/>
        <v>Reduced 18/05/2020</v>
      </c>
      <c r="G2007" s="2" t="str">
        <f t="shared" si="94"/>
        <v>Reduced 18/05/2020</v>
      </c>
      <c r="H2007" s="3" t="b">
        <f t="shared" si="95"/>
        <v>1</v>
      </c>
    </row>
    <row r="2008" spans="1:8" x14ac:dyDescent="0.2">
      <c r="A2008" t="s">
        <v>7911</v>
      </c>
      <c r="B2008" t="s">
        <v>7936</v>
      </c>
      <c r="C2008" t="s">
        <v>38</v>
      </c>
      <c r="D2008" t="s">
        <v>7926</v>
      </c>
      <c r="E2008" t="s">
        <v>120</v>
      </c>
      <c r="F2008" t="str">
        <f t="shared" si="93"/>
        <v>Reduced 18/05/2020</v>
      </c>
      <c r="G2008" s="2" t="str">
        <f t="shared" si="94"/>
        <v>Reduced 18/05/2020</v>
      </c>
      <c r="H2008" s="3" t="b">
        <f t="shared" si="95"/>
        <v>1</v>
      </c>
    </row>
    <row r="2009" spans="1:8" x14ac:dyDescent="0.2">
      <c r="A2009" t="s">
        <v>7911</v>
      </c>
      <c r="B2009" t="s">
        <v>7937</v>
      </c>
      <c r="C2009" t="s">
        <v>38</v>
      </c>
      <c r="D2009" t="s">
        <v>7926</v>
      </c>
      <c r="E2009" t="s">
        <v>120</v>
      </c>
      <c r="F2009" t="str">
        <f t="shared" si="93"/>
        <v>Reduced 18/05/2020</v>
      </c>
      <c r="G2009" s="2" t="str">
        <f t="shared" si="94"/>
        <v>Reduced 18/05/2020</v>
      </c>
      <c r="H2009" s="3" t="b">
        <f t="shared" si="95"/>
        <v>1</v>
      </c>
    </row>
    <row r="2010" spans="1:8" x14ac:dyDescent="0.2">
      <c r="A2010" t="s">
        <v>7911</v>
      </c>
      <c r="B2010" t="s">
        <v>7938</v>
      </c>
      <c r="C2010" t="s">
        <v>50</v>
      </c>
      <c r="D2010" t="s">
        <v>7939</v>
      </c>
      <c r="E2010" t="s">
        <v>120</v>
      </c>
      <c r="F2010" t="str">
        <f t="shared" si="93"/>
        <v>Reduced 18/05/2020</v>
      </c>
      <c r="G2010" s="2" t="str">
        <f t="shared" si="94"/>
        <v>Reduced 18/05/2020</v>
      </c>
      <c r="H2010" s="3" t="b">
        <f t="shared" si="95"/>
        <v>1</v>
      </c>
    </row>
    <row r="2011" spans="1:8" x14ac:dyDescent="0.2">
      <c r="A2011" t="s">
        <v>7911</v>
      </c>
      <c r="B2011" t="s">
        <v>7946</v>
      </c>
      <c r="C2011" t="s">
        <v>42</v>
      </c>
      <c r="D2011" t="s">
        <v>7947</v>
      </c>
      <c r="E2011" t="s">
        <v>120</v>
      </c>
      <c r="F2011" t="str">
        <f t="shared" si="93"/>
        <v>Reduced 18/05/2020</v>
      </c>
      <c r="G2011" s="2" t="str">
        <f t="shared" si="94"/>
        <v>Reduced 18/05/2020</v>
      </c>
      <c r="H2011" s="3" t="b">
        <f t="shared" si="95"/>
        <v>1</v>
      </c>
    </row>
    <row r="2012" spans="1:8" x14ac:dyDescent="0.2">
      <c r="A2012" t="s">
        <v>8052</v>
      </c>
      <c r="B2012" t="s">
        <v>8102</v>
      </c>
      <c r="C2012" t="s">
        <v>1457</v>
      </c>
      <c r="D2012" t="s">
        <v>8103</v>
      </c>
      <c r="E2012" t="s">
        <v>120</v>
      </c>
      <c r="F2012" t="str">
        <f t="shared" si="93"/>
        <v>Reduced 18/05/2020</v>
      </c>
      <c r="G2012" s="2" t="str">
        <f t="shared" si="94"/>
        <v>Reduced 18/05/2020</v>
      </c>
      <c r="H2012" s="3" t="b">
        <f t="shared" si="95"/>
        <v>1</v>
      </c>
    </row>
    <row r="2013" spans="1:8" x14ac:dyDescent="0.2">
      <c r="A2013" t="s">
        <v>8104</v>
      </c>
      <c r="B2013" t="s">
        <v>8116</v>
      </c>
      <c r="C2013" t="s">
        <v>50</v>
      </c>
      <c r="D2013" t="s">
        <v>8117</v>
      </c>
      <c r="E2013" t="s">
        <v>120</v>
      </c>
      <c r="F2013" t="str">
        <f t="shared" si="93"/>
        <v>Reduced 18/05/2020</v>
      </c>
      <c r="G2013" s="2" t="str">
        <f t="shared" si="94"/>
        <v>Reduced 18/05/2020</v>
      </c>
      <c r="H2013" s="3" t="b">
        <f t="shared" si="95"/>
        <v>1</v>
      </c>
    </row>
    <row r="2014" spans="1:8" x14ac:dyDescent="0.2">
      <c r="A2014" t="s">
        <v>8104</v>
      </c>
      <c r="B2014" t="s">
        <v>8124</v>
      </c>
      <c r="C2014" t="s">
        <v>7</v>
      </c>
      <c r="D2014" t="s">
        <v>8125</v>
      </c>
      <c r="E2014" t="s">
        <v>120</v>
      </c>
      <c r="F2014" t="str">
        <f t="shared" si="93"/>
        <v>Reduced 18/05/2020</v>
      </c>
      <c r="G2014" s="2" t="str">
        <f t="shared" si="94"/>
        <v>Reduced 18/05/2020</v>
      </c>
      <c r="H2014" s="3" t="b">
        <f t="shared" si="95"/>
        <v>1</v>
      </c>
    </row>
    <row r="2015" spans="1:8" x14ac:dyDescent="0.2">
      <c r="A2015" t="s">
        <v>8104</v>
      </c>
      <c r="B2015" t="s">
        <v>8134</v>
      </c>
      <c r="C2015" t="s">
        <v>19</v>
      </c>
      <c r="D2015" t="s">
        <v>8135</v>
      </c>
      <c r="E2015" t="s">
        <v>120</v>
      </c>
      <c r="F2015" t="str">
        <f t="shared" si="93"/>
        <v>Reduced 18/05/2020</v>
      </c>
      <c r="G2015" s="2" t="str">
        <f t="shared" si="94"/>
        <v>Reduced 18/05/2020</v>
      </c>
      <c r="H2015" s="3" t="b">
        <f t="shared" si="95"/>
        <v>1</v>
      </c>
    </row>
    <row r="2016" spans="1:8" x14ac:dyDescent="0.2">
      <c r="A2016" t="s">
        <v>8302</v>
      </c>
      <c r="B2016" t="s">
        <v>8313</v>
      </c>
      <c r="C2016" t="s">
        <v>50</v>
      </c>
      <c r="D2016" t="s">
        <v>8314</v>
      </c>
      <c r="E2016" t="s">
        <v>120</v>
      </c>
      <c r="F2016" t="str">
        <f t="shared" si="93"/>
        <v>Reduced 18/05/2020</v>
      </c>
      <c r="G2016" s="2" t="str">
        <f t="shared" si="94"/>
        <v>Reduced 18/05/2020</v>
      </c>
      <c r="H2016" s="3" t="b">
        <f t="shared" si="95"/>
        <v>1</v>
      </c>
    </row>
    <row r="2017" spans="1:8" x14ac:dyDescent="0.2">
      <c r="A2017" t="s">
        <v>8633</v>
      </c>
      <c r="B2017" t="s">
        <v>8664</v>
      </c>
      <c r="C2017" t="s">
        <v>7300</v>
      </c>
      <c r="D2017" t="s">
        <v>8665</v>
      </c>
      <c r="E2017" t="s">
        <v>120</v>
      </c>
      <c r="F2017" t="str">
        <f t="shared" si="93"/>
        <v>Reduced 18/05/2020</v>
      </c>
      <c r="G2017" s="2" t="str">
        <f t="shared" si="94"/>
        <v>Reduced 18/05/2020</v>
      </c>
      <c r="H2017" s="3" t="b">
        <f t="shared" si="95"/>
        <v>1</v>
      </c>
    </row>
    <row r="2018" spans="1:8" x14ac:dyDescent="0.2">
      <c r="A2018" t="s">
        <v>8633</v>
      </c>
      <c r="B2018" t="s">
        <v>8668</v>
      </c>
      <c r="C2018" t="s">
        <v>87</v>
      </c>
      <c r="D2018" t="s">
        <v>8669</v>
      </c>
      <c r="E2018" t="s">
        <v>120</v>
      </c>
      <c r="F2018" t="str">
        <f t="shared" si="93"/>
        <v>Reduced 18/05/2020</v>
      </c>
      <c r="G2018" s="2" t="str">
        <f t="shared" si="94"/>
        <v>Reduced 18/05/2020</v>
      </c>
      <c r="H2018" s="3" t="b">
        <f t="shared" si="95"/>
        <v>1</v>
      </c>
    </row>
    <row r="2019" spans="1:8" x14ac:dyDescent="0.2">
      <c r="A2019" t="s">
        <v>8825</v>
      </c>
      <c r="B2019" t="s">
        <v>8843</v>
      </c>
      <c r="C2019" t="s">
        <v>32</v>
      </c>
      <c r="D2019" t="s">
        <v>8842</v>
      </c>
      <c r="E2019" t="s">
        <v>120</v>
      </c>
      <c r="F2019" t="str">
        <f t="shared" si="93"/>
        <v>Reduced 18/05/2020</v>
      </c>
      <c r="G2019" s="2" t="str">
        <f t="shared" si="94"/>
        <v>Reduced 18/05/2020</v>
      </c>
      <c r="H2019" s="3" t="b">
        <f t="shared" si="95"/>
        <v>1</v>
      </c>
    </row>
    <row r="2020" spans="1:8" x14ac:dyDescent="0.2">
      <c r="A2020" t="s">
        <v>8825</v>
      </c>
      <c r="B2020" t="s">
        <v>8844</v>
      </c>
      <c r="C2020" t="s">
        <v>50</v>
      </c>
      <c r="D2020" t="s">
        <v>8842</v>
      </c>
      <c r="E2020" t="s">
        <v>120</v>
      </c>
      <c r="F2020" t="str">
        <f t="shared" si="93"/>
        <v>Reduced 18/05/2020</v>
      </c>
      <c r="G2020" s="2" t="str">
        <f t="shared" si="94"/>
        <v>Reduced 18/05/2020</v>
      </c>
      <c r="H2020" s="3" t="b">
        <f t="shared" si="95"/>
        <v>1</v>
      </c>
    </row>
    <row r="2021" spans="1:8" x14ac:dyDescent="0.2">
      <c r="A2021" t="s">
        <v>8825</v>
      </c>
      <c r="B2021" t="s">
        <v>8851</v>
      </c>
      <c r="C2021" t="s">
        <v>87</v>
      </c>
      <c r="D2021" t="s">
        <v>8852</v>
      </c>
      <c r="E2021" t="s">
        <v>120</v>
      </c>
      <c r="F2021" t="str">
        <f t="shared" si="93"/>
        <v>Reduced 18/05/2020</v>
      </c>
      <c r="G2021" s="2" t="str">
        <f t="shared" si="94"/>
        <v>Reduced 18/05/2020</v>
      </c>
      <c r="H2021" s="3" t="b">
        <f t="shared" si="95"/>
        <v>1</v>
      </c>
    </row>
    <row r="2022" spans="1:8" x14ac:dyDescent="0.2">
      <c r="A2022" t="s">
        <v>9058</v>
      </c>
      <c r="B2022" t="s">
        <v>9073</v>
      </c>
      <c r="C2022" t="s">
        <v>32</v>
      </c>
      <c r="D2022" t="s">
        <v>9074</v>
      </c>
      <c r="E2022" t="s">
        <v>120</v>
      </c>
      <c r="F2022" t="str">
        <f t="shared" si="93"/>
        <v>Reduced 18/05/2020</v>
      </c>
      <c r="G2022" s="2" t="str">
        <f t="shared" si="94"/>
        <v>Reduced 18/05/2020</v>
      </c>
      <c r="H2022" s="3" t="b">
        <f t="shared" si="95"/>
        <v>1</v>
      </c>
    </row>
    <row r="2023" spans="1:8" x14ac:dyDescent="0.2">
      <c r="A2023" t="s">
        <v>9058</v>
      </c>
      <c r="B2023" t="s">
        <v>9086</v>
      </c>
      <c r="C2023" t="s">
        <v>159</v>
      </c>
      <c r="D2023" t="s">
        <v>9087</v>
      </c>
      <c r="E2023" t="s">
        <v>120</v>
      </c>
      <c r="F2023" t="str">
        <f t="shared" si="93"/>
        <v>Reduced 18/05/2020</v>
      </c>
      <c r="G2023" s="2" t="str">
        <f t="shared" si="94"/>
        <v>Reduced 18/05/2020</v>
      </c>
      <c r="H2023" s="3" t="b">
        <f t="shared" si="95"/>
        <v>1</v>
      </c>
    </row>
    <row r="2024" spans="1:8" x14ac:dyDescent="0.2">
      <c r="A2024" t="s">
        <v>9058</v>
      </c>
      <c r="B2024" t="s">
        <v>9096</v>
      </c>
      <c r="C2024" t="s">
        <v>32</v>
      </c>
      <c r="D2024" t="s">
        <v>9097</v>
      </c>
      <c r="E2024" t="s">
        <v>120</v>
      </c>
      <c r="F2024" t="str">
        <f t="shared" si="93"/>
        <v>Reduced 18/05/2020</v>
      </c>
      <c r="G2024" s="2" t="str">
        <f t="shared" si="94"/>
        <v>Reduced 18/05/2020</v>
      </c>
      <c r="H2024" s="3" t="b">
        <f t="shared" si="95"/>
        <v>1</v>
      </c>
    </row>
    <row r="2025" spans="1:8" x14ac:dyDescent="0.2">
      <c r="A2025" t="s">
        <v>9058</v>
      </c>
      <c r="B2025" t="s">
        <v>9098</v>
      </c>
      <c r="C2025" t="s">
        <v>1457</v>
      </c>
      <c r="D2025" t="s">
        <v>9099</v>
      </c>
      <c r="E2025" t="s">
        <v>120</v>
      </c>
      <c r="F2025" t="str">
        <f t="shared" si="93"/>
        <v>Reduced 18/05/2020</v>
      </c>
      <c r="G2025" s="2" t="str">
        <f t="shared" si="94"/>
        <v>Reduced 18/05/2020</v>
      </c>
      <c r="H2025" s="3" t="b">
        <f t="shared" si="95"/>
        <v>1</v>
      </c>
    </row>
    <row r="2026" spans="1:8" x14ac:dyDescent="0.2">
      <c r="A2026" t="s">
        <v>9206</v>
      </c>
      <c r="B2026" t="s">
        <v>9225</v>
      </c>
      <c r="C2026" t="s">
        <v>87</v>
      </c>
      <c r="D2026" t="s">
        <v>9226</v>
      </c>
      <c r="E2026" t="s">
        <v>120</v>
      </c>
      <c r="F2026" t="str">
        <f t="shared" si="93"/>
        <v>Reduced 18/05/2020</v>
      </c>
      <c r="G2026" s="2" t="str">
        <f t="shared" si="94"/>
        <v>Reduced 18/05/2020</v>
      </c>
      <c r="H2026" s="3" t="b">
        <f t="shared" si="95"/>
        <v>1</v>
      </c>
    </row>
    <row r="2027" spans="1:8" x14ac:dyDescent="0.2">
      <c r="A2027" t="s">
        <v>9206</v>
      </c>
      <c r="B2027" t="s">
        <v>9228</v>
      </c>
      <c r="C2027" t="s">
        <v>130</v>
      </c>
      <c r="D2027" t="s">
        <v>9229</v>
      </c>
      <c r="E2027" t="s">
        <v>120</v>
      </c>
      <c r="F2027" t="str">
        <f t="shared" si="93"/>
        <v>Reduced 18/05/2020</v>
      </c>
      <c r="G2027" s="2" t="str">
        <f t="shared" si="94"/>
        <v>Reduced 18/05/2020</v>
      </c>
      <c r="H2027" s="3" t="b">
        <f t="shared" si="95"/>
        <v>1</v>
      </c>
    </row>
    <row r="2028" spans="1:8" x14ac:dyDescent="0.2">
      <c r="A2028" t="s">
        <v>9395</v>
      </c>
      <c r="B2028" t="s">
        <v>9416</v>
      </c>
      <c r="C2028" t="s">
        <v>7</v>
      </c>
      <c r="D2028" t="s">
        <v>9417</v>
      </c>
      <c r="E2028" t="s">
        <v>120</v>
      </c>
      <c r="F2028" t="str">
        <f t="shared" si="93"/>
        <v>Reduced 18/05/2020</v>
      </c>
      <c r="G2028" s="2" t="str">
        <f t="shared" si="94"/>
        <v>Reduced 18/05/2020</v>
      </c>
      <c r="H2028" s="3" t="b">
        <f t="shared" si="95"/>
        <v>1</v>
      </c>
    </row>
    <row r="2029" spans="1:8" x14ac:dyDescent="0.2">
      <c r="A2029" t="s">
        <v>9395</v>
      </c>
      <c r="B2029" t="s">
        <v>9424</v>
      </c>
      <c r="C2029" t="s">
        <v>23</v>
      </c>
      <c r="D2029" t="s">
        <v>9425</v>
      </c>
      <c r="E2029" t="s">
        <v>120</v>
      </c>
      <c r="F2029" t="str">
        <f t="shared" si="93"/>
        <v>Reduced 18/05/2020</v>
      </c>
      <c r="G2029" s="2" t="str">
        <f t="shared" si="94"/>
        <v>Reduced 18/05/2020</v>
      </c>
      <c r="H2029" s="3" t="b">
        <f t="shared" si="95"/>
        <v>1</v>
      </c>
    </row>
    <row r="2030" spans="1:8" x14ac:dyDescent="0.2">
      <c r="A2030" t="s">
        <v>9758</v>
      </c>
      <c r="B2030" t="s">
        <v>9802</v>
      </c>
      <c r="C2030" t="s">
        <v>972</v>
      </c>
      <c r="D2030" t="s">
        <v>9803</v>
      </c>
      <c r="E2030" t="s">
        <v>120</v>
      </c>
      <c r="F2030" t="str">
        <f t="shared" si="93"/>
        <v>Reduced 18/05/2020</v>
      </c>
      <c r="G2030" s="2" t="str">
        <f t="shared" si="94"/>
        <v>Reduced 18/05/2020</v>
      </c>
      <c r="H2030" s="3" t="b">
        <f t="shared" si="95"/>
        <v>1</v>
      </c>
    </row>
    <row r="2031" spans="1:8" x14ac:dyDescent="0.2">
      <c r="A2031" t="s">
        <v>9758</v>
      </c>
      <c r="B2031" t="s">
        <v>9806</v>
      </c>
      <c r="C2031" t="s">
        <v>45</v>
      </c>
      <c r="D2031" t="s">
        <v>9807</v>
      </c>
      <c r="E2031" t="s">
        <v>120</v>
      </c>
      <c r="F2031" t="str">
        <f t="shared" si="93"/>
        <v>Reduced 18/05/2020</v>
      </c>
      <c r="G2031" s="2" t="str">
        <f t="shared" si="94"/>
        <v>Reduced 18/05/2020</v>
      </c>
      <c r="H2031" s="3" t="b">
        <f t="shared" si="95"/>
        <v>1</v>
      </c>
    </row>
    <row r="2032" spans="1:8" x14ac:dyDescent="0.2">
      <c r="A2032" t="s">
        <v>9808</v>
      </c>
      <c r="B2032" t="s">
        <v>9814</v>
      </c>
      <c r="C2032" t="s">
        <v>7</v>
      </c>
      <c r="D2032" t="s">
        <v>9815</v>
      </c>
      <c r="E2032" t="s">
        <v>120</v>
      </c>
      <c r="F2032" t="str">
        <f t="shared" si="93"/>
        <v>Reduced 18/05/2020</v>
      </c>
      <c r="G2032" s="2" t="str">
        <f t="shared" si="94"/>
        <v>Reduced 18/05/2020</v>
      </c>
      <c r="H2032" s="3" t="b">
        <f t="shared" si="95"/>
        <v>1</v>
      </c>
    </row>
    <row r="2033" spans="1:8" x14ac:dyDescent="0.2">
      <c r="A2033" t="s">
        <v>9808</v>
      </c>
      <c r="B2033" t="s">
        <v>9816</v>
      </c>
      <c r="C2033" t="s">
        <v>23</v>
      </c>
      <c r="D2033" t="s">
        <v>9817</v>
      </c>
      <c r="E2033" t="s">
        <v>120</v>
      </c>
      <c r="F2033" t="str">
        <f t="shared" si="93"/>
        <v>Reduced 18/05/2020</v>
      </c>
      <c r="G2033" s="2" t="str">
        <f t="shared" si="94"/>
        <v>Reduced 18/05/2020</v>
      </c>
      <c r="H2033" s="3" t="b">
        <f t="shared" si="95"/>
        <v>1</v>
      </c>
    </row>
    <row r="2034" spans="1:8" x14ac:dyDescent="0.2">
      <c r="A2034" t="s">
        <v>9808</v>
      </c>
      <c r="B2034" t="s">
        <v>9818</v>
      </c>
      <c r="C2034" t="s">
        <v>159</v>
      </c>
      <c r="D2034" t="s">
        <v>9819</v>
      </c>
      <c r="E2034" t="s">
        <v>120</v>
      </c>
      <c r="F2034" t="str">
        <f t="shared" si="93"/>
        <v>Reduced 18/05/2020</v>
      </c>
      <c r="G2034" s="2" t="str">
        <f t="shared" si="94"/>
        <v>Reduced 18/05/2020</v>
      </c>
      <c r="H2034" s="3" t="b">
        <f t="shared" si="95"/>
        <v>1</v>
      </c>
    </row>
    <row r="2035" spans="1:8" x14ac:dyDescent="0.2">
      <c r="A2035" t="s">
        <v>9946</v>
      </c>
      <c r="B2035" t="s">
        <v>9992</v>
      </c>
      <c r="C2035" t="s">
        <v>130</v>
      </c>
      <c r="D2035" t="s">
        <v>9993</v>
      </c>
      <c r="E2035" t="s">
        <v>120</v>
      </c>
      <c r="F2035" t="str">
        <f t="shared" si="93"/>
        <v>Reduced 18/05/2020</v>
      </c>
      <c r="G2035" s="2" t="str">
        <f t="shared" si="94"/>
        <v>Reduced 18/05/2020</v>
      </c>
      <c r="H2035" s="3" t="b">
        <f t="shared" si="95"/>
        <v>1</v>
      </c>
    </row>
    <row r="2036" spans="1:8" x14ac:dyDescent="0.2">
      <c r="A2036" t="s">
        <v>9946</v>
      </c>
      <c r="B2036" t="s">
        <v>9994</v>
      </c>
      <c r="C2036" t="s">
        <v>38</v>
      </c>
      <c r="D2036" t="s">
        <v>9995</v>
      </c>
      <c r="E2036" t="s">
        <v>120</v>
      </c>
      <c r="F2036" t="str">
        <f t="shared" si="93"/>
        <v>Reduced 18/05/2020</v>
      </c>
      <c r="G2036" s="2" t="str">
        <f t="shared" si="94"/>
        <v>Reduced 18/05/2020</v>
      </c>
      <c r="H2036" s="3" t="b">
        <f t="shared" si="95"/>
        <v>1</v>
      </c>
    </row>
    <row r="2037" spans="1:8" x14ac:dyDescent="0.2">
      <c r="A2037" t="s">
        <v>9946</v>
      </c>
      <c r="B2037" t="s">
        <v>9996</v>
      </c>
      <c r="C2037" t="s">
        <v>45</v>
      </c>
      <c r="D2037" t="s">
        <v>9997</v>
      </c>
      <c r="E2037" t="s">
        <v>120</v>
      </c>
      <c r="F2037" t="str">
        <f t="shared" si="93"/>
        <v>Reduced 18/05/2020</v>
      </c>
      <c r="G2037" s="2" t="str">
        <f t="shared" si="94"/>
        <v>Reduced 18/05/2020</v>
      </c>
      <c r="H2037" s="3" t="b">
        <f t="shared" si="95"/>
        <v>1</v>
      </c>
    </row>
    <row r="2038" spans="1:8" x14ac:dyDescent="0.2">
      <c r="A2038" t="s">
        <v>9998</v>
      </c>
      <c r="B2038" t="s">
        <v>10003</v>
      </c>
      <c r="C2038" t="s">
        <v>7</v>
      </c>
      <c r="D2038" t="s">
        <v>10004</v>
      </c>
      <c r="E2038" t="s">
        <v>120</v>
      </c>
      <c r="F2038" t="str">
        <f t="shared" si="93"/>
        <v>Reduced 18/05/2020</v>
      </c>
      <c r="G2038" s="2" t="str">
        <f t="shared" si="94"/>
        <v>Reduced 18/05/2020</v>
      </c>
      <c r="H2038" s="3" t="b">
        <f t="shared" si="95"/>
        <v>1</v>
      </c>
    </row>
    <row r="2039" spans="1:8" x14ac:dyDescent="0.2">
      <c r="A2039" t="s">
        <v>10151</v>
      </c>
      <c r="B2039" t="s">
        <v>10186</v>
      </c>
      <c r="C2039" t="s">
        <v>42</v>
      </c>
      <c r="D2039" t="s">
        <v>10187</v>
      </c>
      <c r="E2039" t="s">
        <v>120</v>
      </c>
      <c r="F2039" t="str">
        <f t="shared" si="93"/>
        <v>Reduced 18/05/2020</v>
      </c>
      <c r="G2039" s="2" t="str">
        <f t="shared" si="94"/>
        <v>Reduced 18/05/2020</v>
      </c>
      <c r="H2039" s="3" t="b">
        <f t="shared" si="95"/>
        <v>1</v>
      </c>
    </row>
    <row r="2040" spans="1:8" x14ac:dyDescent="0.2">
      <c r="A2040" t="s">
        <v>10151</v>
      </c>
      <c r="B2040" t="s">
        <v>10188</v>
      </c>
      <c r="C2040" t="s">
        <v>3465</v>
      </c>
      <c r="D2040" t="s">
        <v>10189</v>
      </c>
      <c r="E2040" t="s">
        <v>120</v>
      </c>
      <c r="F2040" t="str">
        <f t="shared" si="93"/>
        <v>Reduced 18/05/2020</v>
      </c>
      <c r="G2040" s="2" t="str">
        <f t="shared" si="94"/>
        <v>Reduced 18/05/2020</v>
      </c>
      <c r="H2040" s="3" t="b">
        <f t="shared" si="95"/>
        <v>1</v>
      </c>
    </row>
    <row r="2041" spans="1:8" x14ac:dyDescent="0.2">
      <c r="A2041" t="s">
        <v>10151</v>
      </c>
      <c r="B2041" t="s">
        <v>10198</v>
      </c>
      <c r="C2041" t="s">
        <v>122</v>
      </c>
      <c r="D2041" t="s">
        <v>10199</v>
      </c>
      <c r="E2041" t="s">
        <v>120</v>
      </c>
      <c r="F2041" t="str">
        <f t="shared" si="93"/>
        <v>Reduced 18/05/2020</v>
      </c>
      <c r="G2041" s="2" t="str">
        <f t="shared" si="94"/>
        <v>Reduced 18/05/2020</v>
      </c>
      <c r="H2041" s="3" t="b">
        <f t="shared" si="95"/>
        <v>1</v>
      </c>
    </row>
    <row r="2042" spans="1:8" x14ac:dyDescent="0.2">
      <c r="A2042" t="s">
        <v>10202</v>
      </c>
      <c r="B2042" t="s">
        <v>10206</v>
      </c>
      <c r="C2042" t="s">
        <v>50</v>
      </c>
      <c r="D2042" t="s">
        <v>10207</v>
      </c>
      <c r="E2042" t="s">
        <v>120</v>
      </c>
      <c r="F2042" t="str">
        <f t="shared" si="93"/>
        <v>Reduced 18/05/2020</v>
      </c>
      <c r="G2042" s="2" t="str">
        <f t="shared" si="94"/>
        <v>Reduced 18/05/2020</v>
      </c>
      <c r="H2042" s="3" t="b">
        <f t="shared" si="95"/>
        <v>1</v>
      </c>
    </row>
    <row r="2043" spans="1:8" x14ac:dyDescent="0.2">
      <c r="A2043" t="s">
        <v>10348</v>
      </c>
      <c r="B2043" t="s">
        <v>10359</v>
      </c>
      <c r="C2043" t="s">
        <v>38</v>
      </c>
      <c r="D2043" t="s">
        <v>10360</v>
      </c>
      <c r="E2043" t="s">
        <v>120</v>
      </c>
      <c r="F2043" t="str">
        <f t="shared" si="93"/>
        <v>Reduced 18/05/2020</v>
      </c>
      <c r="G2043" s="2" t="str">
        <f t="shared" si="94"/>
        <v>Reduced 18/05/2020</v>
      </c>
      <c r="H2043" s="3" t="b">
        <f t="shared" si="95"/>
        <v>1</v>
      </c>
    </row>
    <row r="2044" spans="1:8" x14ac:dyDescent="0.2">
      <c r="A2044" t="s">
        <v>10348</v>
      </c>
      <c r="B2044" t="s">
        <v>10361</v>
      </c>
      <c r="C2044" t="s">
        <v>23</v>
      </c>
      <c r="D2044" t="s">
        <v>10362</v>
      </c>
      <c r="E2044" t="s">
        <v>120</v>
      </c>
      <c r="F2044" t="str">
        <f t="shared" si="93"/>
        <v>Reduced 18/05/2020</v>
      </c>
      <c r="G2044" s="2" t="str">
        <f t="shared" si="94"/>
        <v>Reduced 18/05/2020</v>
      </c>
      <c r="H2044" s="3" t="b">
        <f t="shared" si="95"/>
        <v>1</v>
      </c>
    </row>
    <row r="2045" spans="1:8" x14ac:dyDescent="0.2">
      <c r="A2045" t="s">
        <v>10544</v>
      </c>
      <c r="B2045" t="s">
        <v>10578</v>
      </c>
      <c r="C2045" t="s">
        <v>267</v>
      </c>
      <c r="D2045" t="s">
        <v>10579</v>
      </c>
      <c r="E2045" t="s">
        <v>120</v>
      </c>
      <c r="F2045" t="str">
        <f t="shared" si="93"/>
        <v>Reduced 18/05/2020</v>
      </c>
      <c r="G2045" s="2" t="str">
        <f t="shared" si="94"/>
        <v>Reduced 18/05/2020</v>
      </c>
      <c r="H2045" s="3" t="b">
        <f t="shared" si="95"/>
        <v>1</v>
      </c>
    </row>
    <row r="2046" spans="1:8" x14ac:dyDescent="0.2">
      <c r="A2046" t="s">
        <v>10544</v>
      </c>
      <c r="B2046" t="s">
        <v>10580</v>
      </c>
      <c r="C2046" t="s">
        <v>23</v>
      </c>
      <c r="D2046" t="s">
        <v>10557</v>
      </c>
      <c r="E2046" t="s">
        <v>120</v>
      </c>
      <c r="F2046" t="str">
        <f t="shared" si="93"/>
        <v>Reduced 18/05/2020</v>
      </c>
      <c r="G2046" s="2" t="str">
        <f t="shared" si="94"/>
        <v>Reduced 18/05/2020</v>
      </c>
      <c r="H2046" s="3" t="b">
        <f t="shared" si="95"/>
        <v>1</v>
      </c>
    </row>
    <row r="2047" spans="1:8" x14ac:dyDescent="0.2">
      <c r="A2047" t="s">
        <v>10544</v>
      </c>
      <c r="B2047" t="s">
        <v>10583</v>
      </c>
      <c r="C2047" t="s">
        <v>75</v>
      </c>
      <c r="D2047" t="s">
        <v>10584</v>
      </c>
      <c r="E2047" t="s">
        <v>120</v>
      </c>
      <c r="F2047" t="str">
        <f t="shared" si="93"/>
        <v>Reduced 18/05/2020</v>
      </c>
      <c r="G2047" s="2" t="str">
        <f t="shared" si="94"/>
        <v>Reduced 18/05/2020</v>
      </c>
      <c r="H2047" s="3" t="b">
        <f t="shared" si="95"/>
        <v>1</v>
      </c>
    </row>
    <row r="2048" spans="1:8" x14ac:dyDescent="0.2">
      <c r="A2048" t="s">
        <v>10544</v>
      </c>
      <c r="B2048" t="s">
        <v>10585</v>
      </c>
      <c r="C2048" t="s">
        <v>38</v>
      </c>
      <c r="D2048" t="s">
        <v>10586</v>
      </c>
      <c r="E2048" t="s">
        <v>120</v>
      </c>
      <c r="F2048" t="str">
        <f t="shared" si="93"/>
        <v>Reduced 18/05/2020</v>
      </c>
      <c r="G2048" s="2" t="str">
        <f t="shared" si="94"/>
        <v>Reduced 18/05/2020</v>
      </c>
      <c r="H2048" s="3" t="b">
        <f t="shared" si="95"/>
        <v>1</v>
      </c>
    </row>
    <row r="2049" spans="1:8" x14ac:dyDescent="0.2">
      <c r="A2049" t="s">
        <v>10544</v>
      </c>
      <c r="B2049" t="s">
        <v>10589</v>
      </c>
      <c r="C2049" t="s">
        <v>38</v>
      </c>
      <c r="D2049" t="s">
        <v>10590</v>
      </c>
      <c r="E2049" t="s">
        <v>120</v>
      </c>
      <c r="F2049" t="str">
        <f t="shared" si="93"/>
        <v>Reduced 18/05/2020</v>
      </c>
      <c r="G2049" s="2" t="str">
        <f t="shared" si="94"/>
        <v>Reduced 18/05/2020</v>
      </c>
      <c r="H2049" s="3" t="b">
        <f t="shared" si="95"/>
        <v>1</v>
      </c>
    </row>
    <row r="2050" spans="1:8" x14ac:dyDescent="0.2">
      <c r="A2050" t="s">
        <v>10779</v>
      </c>
      <c r="B2050" t="s">
        <v>10790</v>
      </c>
      <c r="C2050" t="s">
        <v>32</v>
      </c>
      <c r="D2050" t="s">
        <v>10791</v>
      </c>
      <c r="E2050" t="s">
        <v>120</v>
      </c>
      <c r="F2050" t="str">
        <f t="shared" ref="F2050:F2113" si="96">SUBSTITUTE(SUBSTITUTE(E2050,"Added ",""),"on ","")</f>
        <v>Reduced 18/05/2020</v>
      </c>
      <c r="G2050" s="2" t="str">
        <f t="shared" si="94"/>
        <v>Reduced 18/05/2020</v>
      </c>
      <c r="H2050" s="3" t="b">
        <f t="shared" si="95"/>
        <v>1</v>
      </c>
    </row>
    <row r="2051" spans="1:8" x14ac:dyDescent="0.2">
      <c r="A2051" t="s">
        <v>10779</v>
      </c>
      <c r="B2051" t="s">
        <v>10792</v>
      </c>
      <c r="C2051" t="s">
        <v>35</v>
      </c>
      <c r="D2051" t="s">
        <v>10793</v>
      </c>
      <c r="E2051" t="s">
        <v>120</v>
      </c>
      <c r="F2051" t="str">
        <f t="shared" si="96"/>
        <v>Reduced 18/05/2020</v>
      </c>
      <c r="G2051" s="2" t="str">
        <f t="shared" ref="G2051:G2114" si="97">SUBSTITUTE(SUBSTITUTE(F2051,"yesterday","19/05/2020"),"today","20/05/2020")</f>
        <v>Reduced 18/05/2020</v>
      </c>
      <c r="H2051" s="3" t="b">
        <f t="shared" ref="H2051:H2114" si="98">COUNTIF(G2051,"*reduced*")&gt;0</f>
        <v>1</v>
      </c>
    </row>
    <row r="2052" spans="1:8" x14ac:dyDescent="0.2">
      <c r="A2052" t="s">
        <v>10779</v>
      </c>
      <c r="B2052" t="s">
        <v>10796</v>
      </c>
      <c r="C2052" t="s">
        <v>130</v>
      </c>
      <c r="D2052" t="s">
        <v>10797</v>
      </c>
      <c r="E2052" t="s">
        <v>120</v>
      </c>
      <c r="F2052" t="str">
        <f t="shared" si="96"/>
        <v>Reduced 18/05/2020</v>
      </c>
      <c r="G2052" s="2" t="str">
        <f t="shared" si="97"/>
        <v>Reduced 18/05/2020</v>
      </c>
      <c r="H2052" s="3" t="b">
        <f t="shared" si="98"/>
        <v>1</v>
      </c>
    </row>
    <row r="2053" spans="1:8" x14ac:dyDescent="0.2">
      <c r="A2053" t="s">
        <v>10982</v>
      </c>
      <c r="B2053" t="s">
        <v>11022</v>
      </c>
      <c r="C2053" t="s">
        <v>87</v>
      </c>
      <c r="D2053" t="s">
        <v>11023</v>
      </c>
      <c r="E2053" t="s">
        <v>120</v>
      </c>
      <c r="F2053" t="str">
        <f t="shared" si="96"/>
        <v>Reduced 18/05/2020</v>
      </c>
      <c r="G2053" s="2" t="str">
        <f t="shared" si="97"/>
        <v>Reduced 18/05/2020</v>
      </c>
      <c r="H2053" s="3" t="b">
        <f t="shared" si="98"/>
        <v>1</v>
      </c>
    </row>
    <row r="2054" spans="1:8" x14ac:dyDescent="0.2">
      <c r="A2054" t="s">
        <v>11034</v>
      </c>
      <c r="B2054" t="s">
        <v>11041</v>
      </c>
      <c r="C2054" t="s">
        <v>290</v>
      </c>
      <c r="D2054" t="s">
        <v>11042</v>
      </c>
      <c r="E2054" t="s">
        <v>120</v>
      </c>
      <c r="F2054" t="str">
        <f t="shared" si="96"/>
        <v>Reduced 18/05/2020</v>
      </c>
      <c r="G2054" s="2" t="str">
        <f t="shared" si="97"/>
        <v>Reduced 18/05/2020</v>
      </c>
      <c r="H2054" s="3" t="b">
        <f t="shared" si="98"/>
        <v>1</v>
      </c>
    </row>
    <row r="2055" spans="1:8" x14ac:dyDescent="0.2">
      <c r="A2055" t="s">
        <v>11034</v>
      </c>
      <c r="B2055" t="s">
        <v>11043</v>
      </c>
      <c r="C2055" t="s">
        <v>23</v>
      </c>
      <c r="D2055" t="s">
        <v>11044</v>
      </c>
      <c r="E2055" t="s">
        <v>120</v>
      </c>
      <c r="F2055" t="str">
        <f t="shared" si="96"/>
        <v>Reduced 18/05/2020</v>
      </c>
      <c r="G2055" s="2" t="str">
        <f t="shared" si="97"/>
        <v>Reduced 18/05/2020</v>
      </c>
      <c r="H2055" s="3" t="b">
        <f t="shared" si="98"/>
        <v>1</v>
      </c>
    </row>
    <row r="2056" spans="1:8" x14ac:dyDescent="0.2">
      <c r="A2056" t="s">
        <v>11034</v>
      </c>
      <c r="B2056" t="s">
        <v>11051</v>
      </c>
      <c r="C2056" t="s">
        <v>32</v>
      </c>
      <c r="D2056" t="s">
        <v>11052</v>
      </c>
      <c r="E2056" t="s">
        <v>120</v>
      </c>
      <c r="F2056" t="str">
        <f t="shared" si="96"/>
        <v>Reduced 18/05/2020</v>
      </c>
      <c r="G2056" s="2" t="str">
        <f t="shared" si="97"/>
        <v>Reduced 18/05/2020</v>
      </c>
      <c r="H2056" s="3" t="b">
        <f t="shared" si="98"/>
        <v>1</v>
      </c>
    </row>
    <row r="2057" spans="1:8" x14ac:dyDescent="0.2">
      <c r="A2057" t="s">
        <v>11133</v>
      </c>
      <c r="B2057" t="s">
        <v>11176</v>
      </c>
      <c r="C2057" t="s">
        <v>75</v>
      </c>
      <c r="D2057" t="s">
        <v>11177</v>
      </c>
      <c r="E2057" t="s">
        <v>120</v>
      </c>
      <c r="F2057" t="str">
        <f t="shared" si="96"/>
        <v>Reduced 18/05/2020</v>
      </c>
      <c r="G2057" s="2" t="str">
        <f t="shared" si="97"/>
        <v>Reduced 18/05/2020</v>
      </c>
      <c r="H2057" s="3" t="b">
        <f t="shared" si="98"/>
        <v>1</v>
      </c>
    </row>
    <row r="2058" spans="1:8" x14ac:dyDescent="0.2">
      <c r="A2058" t="s">
        <v>11184</v>
      </c>
      <c r="B2058" t="s">
        <v>11201</v>
      </c>
      <c r="C2058" t="s">
        <v>254</v>
      </c>
      <c r="D2058" t="s">
        <v>11202</v>
      </c>
      <c r="E2058" t="s">
        <v>120</v>
      </c>
      <c r="F2058" t="str">
        <f t="shared" si="96"/>
        <v>Reduced 18/05/2020</v>
      </c>
      <c r="G2058" s="2" t="str">
        <f t="shared" si="97"/>
        <v>Reduced 18/05/2020</v>
      </c>
      <c r="H2058" s="3" t="b">
        <f t="shared" si="98"/>
        <v>1</v>
      </c>
    </row>
    <row r="2059" spans="1:8" x14ac:dyDescent="0.2">
      <c r="A2059" t="s">
        <v>11184</v>
      </c>
      <c r="B2059" t="s">
        <v>11203</v>
      </c>
      <c r="C2059" t="s">
        <v>7</v>
      </c>
      <c r="D2059" t="s">
        <v>11204</v>
      </c>
      <c r="E2059" t="s">
        <v>120</v>
      </c>
      <c r="F2059" t="str">
        <f t="shared" si="96"/>
        <v>Reduced 18/05/2020</v>
      </c>
      <c r="G2059" s="2" t="str">
        <f t="shared" si="97"/>
        <v>Reduced 18/05/2020</v>
      </c>
      <c r="H2059" s="3" t="b">
        <f t="shared" si="98"/>
        <v>1</v>
      </c>
    </row>
    <row r="2060" spans="1:8" x14ac:dyDescent="0.2">
      <c r="A2060" t="s">
        <v>11431</v>
      </c>
      <c r="B2060" t="s">
        <v>11451</v>
      </c>
      <c r="C2060" t="s">
        <v>2230</v>
      </c>
      <c r="D2060" t="s">
        <v>11452</v>
      </c>
      <c r="E2060" t="s">
        <v>120</v>
      </c>
      <c r="F2060" t="str">
        <f t="shared" si="96"/>
        <v>Reduced 18/05/2020</v>
      </c>
      <c r="G2060" s="2" t="str">
        <f t="shared" si="97"/>
        <v>Reduced 18/05/2020</v>
      </c>
      <c r="H2060" s="3" t="b">
        <f t="shared" si="98"/>
        <v>1</v>
      </c>
    </row>
    <row r="2061" spans="1:8" x14ac:dyDescent="0.2">
      <c r="A2061" t="s">
        <v>11431</v>
      </c>
      <c r="B2061" t="s">
        <v>11453</v>
      </c>
      <c r="C2061" t="s">
        <v>454</v>
      </c>
      <c r="D2061" t="s">
        <v>11454</v>
      </c>
      <c r="E2061" t="s">
        <v>120</v>
      </c>
      <c r="F2061" t="str">
        <f t="shared" si="96"/>
        <v>Reduced 18/05/2020</v>
      </c>
      <c r="G2061" s="2" t="str">
        <f t="shared" si="97"/>
        <v>Reduced 18/05/2020</v>
      </c>
      <c r="H2061" s="3" t="b">
        <f t="shared" si="98"/>
        <v>1</v>
      </c>
    </row>
    <row r="2062" spans="1:8" x14ac:dyDescent="0.2">
      <c r="A2062" t="s">
        <v>11431</v>
      </c>
      <c r="B2062" t="s">
        <v>11473</v>
      </c>
      <c r="C2062" t="s">
        <v>38</v>
      </c>
      <c r="D2062" t="s">
        <v>11474</v>
      </c>
      <c r="E2062" t="s">
        <v>120</v>
      </c>
      <c r="F2062" t="str">
        <f t="shared" si="96"/>
        <v>Reduced 18/05/2020</v>
      </c>
      <c r="G2062" s="2" t="str">
        <f t="shared" si="97"/>
        <v>Reduced 18/05/2020</v>
      </c>
      <c r="H2062" s="3" t="b">
        <f t="shared" si="98"/>
        <v>1</v>
      </c>
    </row>
    <row r="2063" spans="1:8" x14ac:dyDescent="0.2">
      <c r="A2063" t="s">
        <v>11431</v>
      </c>
      <c r="B2063" t="s">
        <v>11477</v>
      </c>
      <c r="C2063" t="s">
        <v>7</v>
      </c>
      <c r="D2063" t="s">
        <v>11478</v>
      </c>
      <c r="E2063" t="s">
        <v>120</v>
      </c>
      <c r="F2063" t="str">
        <f t="shared" si="96"/>
        <v>Reduced 18/05/2020</v>
      </c>
      <c r="G2063" s="2" t="str">
        <f t="shared" si="97"/>
        <v>Reduced 18/05/2020</v>
      </c>
      <c r="H2063" s="3" t="b">
        <f t="shared" si="98"/>
        <v>1</v>
      </c>
    </row>
    <row r="2064" spans="1:8" x14ac:dyDescent="0.2">
      <c r="A2064" t="s">
        <v>11481</v>
      </c>
      <c r="B2064" t="s">
        <v>11486</v>
      </c>
      <c r="C2064" t="s">
        <v>53</v>
      </c>
      <c r="D2064" t="s">
        <v>11487</v>
      </c>
      <c r="E2064" t="s">
        <v>120</v>
      </c>
      <c r="F2064" t="str">
        <f t="shared" si="96"/>
        <v>Reduced 18/05/2020</v>
      </c>
      <c r="G2064" s="2" t="str">
        <f t="shared" si="97"/>
        <v>Reduced 18/05/2020</v>
      </c>
      <c r="H2064" s="3" t="b">
        <f t="shared" si="98"/>
        <v>1</v>
      </c>
    </row>
    <row r="2065" spans="1:8" x14ac:dyDescent="0.2">
      <c r="A2065" t="s">
        <v>11481</v>
      </c>
      <c r="B2065" t="s">
        <v>11496</v>
      </c>
      <c r="C2065" t="s">
        <v>35</v>
      </c>
      <c r="D2065" t="s">
        <v>11497</v>
      </c>
      <c r="E2065" t="s">
        <v>120</v>
      </c>
      <c r="F2065" t="str">
        <f t="shared" si="96"/>
        <v>Reduced 18/05/2020</v>
      </c>
      <c r="G2065" s="2" t="str">
        <f t="shared" si="97"/>
        <v>Reduced 18/05/2020</v>
      </c>
      <c r="H2065" s="3" t="b">
        <f t="shared" si="98"/>
        <v>1</v>
      </c>
    </row>
    <row r="2066" spans="1:8" x14ac:dyDescent="0.2">
      <c r="A2066" t="s">
        <v>11481</v>
      </c>
      <c r="B2066" t="s">
        <v>11506</v>
      </c>
      <c r="C2066" t="s">
        <v>38</v>
      </c>
      <c r="D2066" t="s">
        <v>11507</v>
      </c>
      <c r="E2066" t="s">
        <v>120</v>
      </c>
      <c r="F2066" t="str">
        <f t="shared" si="96"/>
        <v>Reduced 18/05/2020</v>
      </c>
      <c r="G2066" s="2" t="str">
        <f t="shared" si="97"/>
        <v>Reduced 18/05/2020</v>
      </c>
      <c r="H2066" s="3" t="b">
        <f t="shared" si="98"/>
        <v>1</v>
      </c>
    </row>
    <row r="2067" spans="1:8" x14ac:dyDescent="0.2">
      <c r="A2067" t="s">
        <v>11481</v>
      </c>
      <c r="B2067" t="s">
        <v>11514</v>
      </c>
      <c r="C2067" t="s">
        <v>23</v>
      </c>
      <c r="D2067" t="s">
        <v>11515</v>
      </c>
      <c r="E2067" t="s">
        <v>120</v>
      </c>
      <c r="F2067" t="str">
        <f t="shared" si="96"/>
        <v>Reduced 18/05/2020</v>
      </c>
      <c r="G2067" s="2" t="str">
        <f t="shared" si="97"/>
        <v>Reduced 18/05/2020</v>
      </c>
      <c r="H2067" s="3" t="b">
        <f t="shared" si="98"/>
        <v>1</v>
      </c>
    </row>
    <row r="2068" spans="1:8" x14ac:dyDescent="0.2">
      <c r="A2068" t="s">
        <v>11481</v>
      </c>
      <c r="B2068" t="s">
        <v>11516</v>
      </c>
      <c r="C2068" t="s">
        <v>254</v>
      </c>
      <c r="D2068" t="s">
        <v>11517</v>
      </c>
      <c r="E2068" t="s">
        <v>120</v>
      </c>
      <c r="F2068" t="str">
        <f t="shared" si="96"/>
        <v>Reduced 18/05/2020</v>
      </c>
      <c r="G2068" s="2" t="str">
        <f t="shared" si="97"/>
        <v>Reduced 18/05/2020</v>
      </c>
      <c r="H2068" s="3" t="b">
        <f t="shared" si="98"/>
        <v>1</v>
      </c>
    </row>
    <row r="2069" spans="1:8" x14ac:dyDescent="0.2">
      <c r="A2069" t="s">
        <v>11585</v>
      </c>
      <c r="B2069" t="s">
        <v>11594</v>
      </c>
      <c r="C2069" t="s">
        <v>11595</v>
      </c>
      <c r="D2069" t="s">
        <v>11596</v>
      </c>
      <c r="E2069" t="s">
        <v>120</v>
      </c>
      <c r="F2069" t="str">
        <f t="shared" si="96"/>
        <v>Reduced 18/05/2020</v>
      </c>
      <c r="G2069" s="2" t="str">
        <f t="shared" si="97"/>
        <v>Reduced 18/05/2020</v>
      </c>
      <c r="H2069" s="3" t="b">
        <f t="shared" si="98"/>
        <v>1</v>
      </c>
    </row>
    <row r="2070" spans="1:8" x14ac:dyDescent="0.2">
      <c r="A2070" t="s">
        <v>11585</v>
      </c>
      <c r="B2070" t="s">
        <v>11600</v>
      </c>
      <c r="C2070" t="s">
        <v>159</v>
      </c>
      <c r="D2070" t="s">
        <v>11601</v>
      </c>
      <c r="E2070" t="s">
        <v>120</v>
      </c>
      <c r="F2070" t="str">
        <f t="shared" si="96"/>
        <v>Reduced 18/05/2020</v>
      </c>
      <c r="G2070" s="2" t="str">
        <f t="shared" si="97"/>
        <v>Reduced 18/05/2020</v>
      </c>
      <c r="H2070" s="3" t="b">
        <f t="shared" si="98"/>
        <v>1</v>
      </c>
    </row>
    <row r="2071" spans="1:8" x14ac:dyDescent="0.2">
      <c r="A2071" t="s">
        <v>11585</v>
      </c>
      <c r="B2071" t="s">
        <v>11612</v>
      </c>
      <c r="C2071" t="s">
        <v>8681</v>
      </c>
      <c r="D2071" t="s">
        <v>11613</v>
      </c>
      <c r="E2071" t="s">
        <v>120</v>
      </c>
      <c r="F2071" t="str">
        <f t="shared" si="96"/>
        <v>Reduced 18/05/2020</v>
      </c>
      <c r="G2071" s="2" t="str">
        <f t="shared" si="97"/>
        <v>Reduced 18/05/2020</v>
      </c>
      <c r="H2071" s="3" t="b">
        <f t="shared" si="98"/>
        <v>1</v>
      </c>
    </row>
    <row r="2072" spans="1:8" x14ac:dyDescent="0.2">
      <c r="A2072" t="s">
        <v>11585</v>
      </c>
      <c r="B2072" t="s">
        <v>11614</v>
      </c>
      <c r="C2072" t="s">
        <v>32</v>
      </c>
      <c r="D2072" t="s">
        <v>11615</v>
      </c>
      <c r="E2072" t="s">
        <v>120</v>
      </c>
      <c r="F2072" t="str">
        <f t="shared" si="96"/>
        <v>Reduced 18/05/2020</v>
      </c>
      <c r="G2072" s="2" t="str">
        <f t="shared" si="97"/>
        <v>Reduced 18/05/2020</v>
      </c>
      <c r="H2072" s="3" t="b">
        <f t="shared" si="98"/>
        <v>1</v>
      </c>
    </row>
    <row r="2073" spans="1:8" x14ac:dyDescent="0.2">
      <c r="A2073" t="s">
        <v>11759</v>
      </c>
      <c r="B2073" t="s">
        <v>11788</v>
      </c>
      <c r="C2073" t="s">
        <v>23</v>
      </c>
      <c r="D2073" t="s">
        <v>11789</v>
      </c>
      <c r="E2073" t="s">
        <v>120</v>
      </c>
      <c r="F2073" t="str">
        <f t="shared" si="96"/>
        <v>Reduced 18/05/2020</v>
      </c>
      <c r="G2073" s="2" t="str">
        <f t="shared" si="97"/>
        <v>Reduced 18/05/2020</v>
      </c>
      <c r="H2073" s="3" t="b">
        <f t="shared" si="98"/>
        <v>1</v>
      </c>
    </row>
    <row r="2074" spans="1:8" x14ac:dyDescent="0.2">
      <c r="A2074" t="s">
        <v>11759</v>
      </c>
      <c r="B2074" t="s">
        <v>11792</v>
      </c>
      <c r="C2074" t="s">
        <v>7</v>
      </c>
      <c r="D2074" t="s">
        <v>11793</v>
      </c>
      <c r="E2074" t="s">
        <v>120</v>
      </c>
      <c r="F2074" t="str">
        <f t="shared" si="96"/>
        <v>Reduced 18/05/2020</v>
      </c>
      <c r="G2074" s="2" t="str">
        <f t="shared" si="97"/>
        <v>Reduced 18/05/2020</v>
      </c>
      <c r="H2074" s="3" t="b">
        <f t="shared" si="98"/>
        <v>1</v>
      </c>
    </row>
    <row r="2075" spans="1:8" x14ac:dyDescent="0.2">
      <c r="A2075" t="s">
        <v>11759</v>
      </c>
      <c r="B2075" t="s">
        <v>11794</v>
      </c>
      <c r="C2075" t="s">
        <v>32</v>
      </c>
      <c r="D2075" t="s">
        <v>11795</v>
      </c>
      <c r="E2075" t="s">
        <v>120</v>
      </c>
      <c r="F2075" t="str">
        <f t="shared" si="96"/>
        <v>Reduced 18/05/2020</v>
      </c>
      <c r="G2075" s="2" t="str">
        <f t="shared" si="97"/>
        <v>Reduced 18/05/2020</v>
      </c>
      <c r="H2075" s="3" t="b">
        <f t="shared" si="98"/>
        <v>1</v>
      </c>
    </row>
    <row r="2076" spans="1:8" x14ac:dyDescent="0.2">
      <c r="A2076" t="s">
        <v>11798</v>
      </c>
      <c r="B2076" t="s">
        <v>11801</v>
      </c>
      <c r="C2076" t="s">
        <v>50</v>
      </c>
      <c r="D2076" t="s">
        <v>11802</v>
      </c>
      <c r="E2076" t="s">
        <v>120</v>
      </c>
      <c r="F2076" t="str">
        <f t="shared" si="96"/>
        <v>Reduced 18/05/2020</v>
      </c>
      <c r="G2076" s="2" t="str">
        <f t="shared" si="97"/>
        <v>Reduced 18/05/2020</v>
      </c>
      <c r="H2076" s="3" t="b">
        <f t="shared" si="98"/>
        <v>1</v>
      </c>
    </row>
    <row r="2077" spans="1:8" x14ac:dyDescent="0.2">
      <c r="A2077" t="s">
        <v>11798</v>
      </c>
      <c r="B2077" t="s">
        <v>11805</v>
      </c>
      <c r="C2077" t="s">
        <v>23</v>
      </c>
      <c r="D2077" t="s">
        <v>11806</v>
      </c>
      <c r="E2077" t="s">
        <v>120</v>
      </c>
      <c r="F2077" t="str">
        <f t="shared" si="96"/>
        <v>Reduced 18/05/2020</v>
      </c>
      <c r="G2077" s="2" t="str">
        <f t="shared" si="97"/>
        <v>Reduced 18/05/2020</v>
      </c>
      <c r="H2077" s="3" t="b">
        <f t="shared" si="98"/>
        <v>1</v>
      </c>
    </row>
    <row r="2078" spans="1:8" x14ac:dyDescent="0.2">
      <c r="A2078" t="s">
        <v>11798</v>
      </c>
      <c r="B2078" t="s">
        <v>11807</v>
      </c>
      <c r="C2078" t="s">
        <v>23</v>
      </c>
      <c r="D2078" t="s">
        <v>11806</v>
      </c>
      <c r="E2078" t="s">
        <v>120</v>
      </c>
      <c r="F2078" t="str">
        <f t="shared" si="96"/>
        <v>Reduced 18/05/2020</v>
      </c>
      <c r="G2078" s="2" t="str">
        <f t="shared" si="97"/>
        <v>Reduced 18/05/2020</v>
      </c>
      <c r="H2078" s="3" t="b">
        <f t="shared" si="98"/>
        <v>1</v>
      </c>
    </row>
    <row r="2079" spans="1:8" x14ac:dyDescent="0.2">
      <c r="A2079" t="s">
        <v>11798</v>
      </c>
      <c r="B2079" t="s">
        <v>11812</v>
      </c>
      <c r="C2079" t="s">
        <v>53</v>
      </c>
      <c r="D2079" t="s">
        <v>11813</v>
      </c>
      <c r="E2079" t="s">
        <v>120</v>
      </c>
      <c r="F2079" t="str">
        <f t="shared" si="96"/>
        <v>Reduced 18/05/2020</v>
      </c>
      <c r="G2079" s="2" t="str">
        <f t="shared" si="97"/>
        <v>Reduced 18/05/2020</v>
      </c>
      <c r="H2079" s="3" t="b">
        <f t="shared" si="98"/>
        <v>1</v>
      </c>
    </row>
    <row r="2080" spans="1:8" x14ac:dyDescent="0.2">
      <c r="A2080" t="s">
        <v>11798</v>
      </c>
      <c r="B2080" t="s">
        <v>11821</v>
      </c>
      <c r="C2080" t="s">
        <v>87</v>
      </c>
      <c r="D2080" t="s">
        <v>11822</v>
      </c>
      <c r="E2080" t="s">
        <v>120</v>
      </c>
      <c r="F2080" t="str">
        <f t="shared" si="96"/>
        <v>Reduced 18/05/2020</v>
      </c>
      <c r="G2080" s="2" t="str">
        <f t="shared" si="97"/>
        <v>Reduced 18/05/2020</v>
      </c>
      <c r="H2080" s="3" t="b">
        <f t="shared" si="98"/>
        <v>1</v>
      </c>
    </row>
    <row r="2081" spans="1:8" x14ac:dyDescent="0.2">
      <c r="A2081" t="s">
        <v>11990</v>
      </c>
      <c r="B2081" t="s">
        <v>12011</v>
      </c>
      <c r="C2081" t="s">
        <v>35</v>
      </c>
      <c r="D2081" t="s">
        <v>12012</v>
      </c>
      <c r="E2081" t="s">
        <v>120</v>
      </c>
      <c r="F2081" t="str">
        <f t="shared" si="96"/>
        <v>Reduced 18/05/2020</v>
      </c>
      <c r="G2081" s="2" t="str">
        <f t="shared" si="97"/>
        <v>Reduced 18/05/2020</v>
      </c>
      <c r="H2081" s="3" t="b">
        <f t="shared" si="98"/>
        <v>1</v>
      </c>
    </row>
    <row r="2082" spans="1:8" x14ac:dyDescent="0.2">
      <c r="A2082" t="s">
        <v>11990</v>
      </c>
      <c r="B2082" t="s">
        <v>12028</v>
      </c>
      <c r="C2082" t="s">
        <v>32</v>
      </c>
      <c r="D2082" t="s">
        <v>12029</v>
      </c>
      <c r="E2082" t="s">
        <v>120</v>
      </c>
      <c r="F2082" t="str">
        <f t="shared" si="96"/>
        <v>Reduced 18/05/2020</v>
      </c>
      <c r="G2082" s="2" t="str">
        <f t="shared" si="97"/>
        <v>Reduced 18/05/2020</v>
      </c>
      <c r="H2082" s="3" t="b">
        <f t="shared" si="98"/>
        <v>1</v>
      </c>
    </row>
    <row r="2083" spans="1:8" x14ac:dyDescent="0.2">
      <c r="A2083" t="s">
        <v>12032</v>
      </c>
      <c r="B2083" t="s">
        <v>12038</v>
      </c>
      <c r="C2083" t="s">
        <v>32</v>
      </c>
      <c r="D2083" t="s">
        <v>12039</v>
      </c>
      <c r="E2083" t="s">
        <v>120</v>
      </c>
      <c r="F2083" t="str">
        <f t="shared" si="96"/>
        <v>Reduced 18/05/2020</v>
      </c>
      <c r="G2083" s="2" t="str">
        <f t="shared" si="97"/>
        <v>Reduced 18/05/2020</v>
      </c>
      <c r="H2083" s="3" t="b">
        <f t="shared" si="98"/>
        <v>1</v>
      </c>
    </row>
    <row r="2084" spans="1:8" x14ac:dyDescent="0.2">
      <c r="A2084" t="s">
        <v>12032</v>
      </c>
      <c r="B2084" t="s">
        <v>12040</v>
      </c>
      <c r="C2084" t="s">
        <v>32</v>
      </c>
      <c r="D2084" t="s">
        <v>12041</v>
      </c>
      <c r="E2084" t="s">
        <v>120</v>
      </c>
      <c r="F2084" t="str">
        <f t="shared" si="96"/>
        <v>Reduced 18/05/2020</v>
      </c>
      <c r="G2084" s="2" t="str">
        <f t="shared" si="97"/>
        <v>Reduced 18/05/2020</v>
      </c>
      <c r="H2084" s="3" t="b">
        <f t="shared" si="98"/>
        <v>1</v>
      </c>
    </row>
    <row r="2085" spans="1:8" x14ac:dyDescent="0.2">
      <c r="A2085" t="s">
        <v>12032</v>
      </c>
      <c r="B2085" t="s">
        <v>12046</v>
      </c>
      <c r="C2085" t="s">
        <v>38</v>
      </c>
      <c r="D2085" t="s">
        <v>12047</v>
      </c>
      <c r="E2085" t="s">
        <v>120</v>
      </c>
      <c r="F2085" t="str">
        <f t="shared" si="96"/>
        <v>Reduced 18/05/2020</v>
      </c>
      <c r="G2085" s="2" t="str">
        <f t="shared" si="97"/>
        <v>Reduced 18/05/2020</v>
      </c>
      <c r="H2085" s="3" t="b">
        <f t="shared" si="98"/>
        <v>1</v>
      </c>
    </row>
    <row r="2086" spans="1:8" x14ac:dyDescent="0.2">
      <c r="A2086" t="s">
        <v>12135</v>
      </c>
      <c r="B2086" t="s">
        <v>12160</v>
      </c>
      <c r="C2086" t="s">
        <v>159</v>
      </c>
      <c r="D2086" t="s">
        <v>12161</v>
      </c>
      <c r="E2086" t="s">
        <v>120</v>
      </c>
      <c r="F2086" t="str">
        <f t="shared" si="96"/>
        <v>Reduced 18/05/2020</v>
      </c>
      <c r="G2086" s="2" t="str">
        <f t="shared" si="97"/>
        <v>Reduced 18/05/2020</v>
      </c>
      <c r="H2086" s="3" t="b">
        <f t="shared" si="98"/>
        <v>1</v>
      </c>
    </row>
    <row r="2087" spans="1:8" x14ac:dyDescent="0.2">
      <c r="A2087" t="s">
        <v>12135</v>
      </c>
      <c r="B2087" t="s">
        <v>12162</v>
      </c>
      <c r="C2087" t="s">
        <v>7</v>
      </c>
      <c r="D2087" t="s">
        <v>12163</v>
      </c>
      <c r="E2087" t="s">
        <v>120</v>
      </c>
      <c r="F2087" t="str">
        <f t="shared" si="96"/>
        <v>Reduced 18/05/2020</v>
      </c>
      <c r="G2087" s="2" t="str">
        <f t="shared" si="97"/>
        <v>Reduced 18/05/2020</v>
      </c>
      <c r="H2087" s="3" t="b">
        <f t="shared" si="98"/>
        <v>1</v>
      </c>
    </row>
    <row r="2088" spans="1:8" x14ac:dyDescent="0.2">
      <c r="A2088" t="s">
        <v>12135</v>
      </c>
      <c r="B2088" t="s">
        <v>12166</v>
      </c>
      <c r="C2088" t="s">
        <v>130</v>
      </c>
      <c r="D2088" t="s">
        <v>12167</v>
      </c>
      <c r="E2088" t="s">
        <v>120</v>
      </c>
      <c r="F2088" t="str">
        <f t="shared" si="96"/>
        <v>Reduced 18/05/2020</v>
      </c>
      <c r="G2088" s="2" t="str">
        <f t="shared" si="97"/>
        <v>Reduced 18/05/2020</v>
      </c>
      <c r="H2088" s="3" t="b">
        <f t="shared" si="98"/>
        <v>1</v>
      </c>
    </row>
    <row r="2089" spans="1:8" x14ac:dyDescent="0.2">
      <c r="A2089" t="s">
        <v>12135</v>
      </c>
      <c r="B2089" t="s">
        <v>12168</v>
      </c>
      <c r="C2089" t="s">
        <v>7</v>
      </c>
      <c r="D2089" t="s">
        <v>12169</v>
      </c>
      <c r="E2089" t="s">
        <v>120</v>
      </c>
      <c r="F2089" t="str">
        <f t="shared" si="96"/>
        <v>Reduced 18/05/2020</v>
      </c>
      <c r="G2089" s="2" t="str">
        <f t="shared" si="97"/>
        <v>Reduced 18/05/2020</v>
      </c>
      <c r="H2089" s="3" t="b">
        <f t="shared" si="98"/>
        <v>1</v>
      </c>
    </row>
    <row r="2090" spans="1:8" x14ac:dyDescent="0.2">
      <c r="A2090" t="s">
        <v>12135</v>
      </c>
      <c r="B2090" t="s">
        <v>12172</v>
      </c>
      <c r="C2090" t="s">
        <v>2878</v>
      </c>
      <c r="D2090" t="s">
        <v>12173</v>
      </c>
      <c r="E2090" t="s">
        <v>120</v>
      </c>
      <c r="F2090" t="str">
        <f t="shared" si="96"/>
        <v>Reduced 18/05/2020</v>
      </c>
      <c r="G2090" s="2" t="str">
        <f t="shared" si="97"/>
        <v>Reduced 18/05/2020</v>
      </c>
      <c r="H2090" s="3" t="b">
        <f t="shared" si="98"/>
        <v>1</v>
      </c>
    </row>
    <row r="2091" spans="1:8" x14ac:dyDescent="0.2">
      <c r="A2091" t="s">
        <v>12135</v>
      </c>
      <c r="B2091" t="s">
        <v>12174</v>
      </c>
      <c r="C2091" t="s">
        <v>907</v>
      </c>
      <c r="D2091" t="s">
        <v>12175</v>
      </c>
      <c r="E2091" t="s">
        <v>120</v>
      </c>
      <c r="F2091" t="str">
        <f t="shared" si="96"/>
        <v>Reduced 18/05/2020</v>
      </c>
      <c r="G2091" s="2" t="str">
        <f t="shared" si="97"/>
        <v>Reduced 18/05/2020</v>
      </c>
      <c r="H2091" s="3" t="b">
        <f t="shared" si="98"/>
        <v>1</v>
      </c>
    </row>
    <row r="2092" spans="1:8" x14ac:dyDescent="0.2">
      <c r="A2092" t="s">
        <v>12135</v>
      </c>
      <c r="B2092" t="s">
        <v>12176</v>
      </c>
      <c r="C2092" t="s">
        <v>712</v>
      </c>
      <c r="D2092" t="s">
        <v>12177</v>
      </c>
      <c r="E2092" t="s">
        <v>120</v>
      </c>
      <c r="F2092" t="str">
        <f t="shared" si="96"/>
        <v>Reduced 18/05/2020</v>
      </c>
      <c r="G2092" s="2" t="str">
        <f t="shared" si="97"/>
        <v>Reduced 18/05/2020</v>
      </c>
      <c r="H2092" s="3" t="b">
        <f t="shared" si="98"/>
        <v>1</v>
      </c>
    </row>
    <row r="2093" spans="1:8" x14ac:dyDescent="0.2">
      <c r="A2093" t="s">
        <v>12135</v>
      </c>
      <c r="B2093" t="s">
        <v>12181</v>
      </c>
      <c r="C2093" t="s">
        <v>5677</v>
      </c>
      <c r="D2093" t="s">
        <v>12182</v>
      </c>
      <c r="E2093" t="s">
        <v>120</v>
      </c>
      <c r="F2093" t="str">
        <f t="shared" si="96"/>
        <v>Reduced 18/05/2020</v>
      </c>
      <c r="G2093" s="2" t="str">
        <f t="shared" si="97"/>
        <v>Reduced 18/05/2020</v>
      </c>
      <c r="H2093" s="3" t="b">
        <f t="shared" si="98"/>
        <v>1</v>
      </c>
    </row>
    <row r="2094" spans="1:8" x14ac:dyDescent="0.2">
      <c r="A2094" t="s">
        <v>12185</v>
      </c>
      <c r="B2094" t="s">
        <v>12205</v>
      </c>
      <c r="C2094" t="s">
        <v>7</v>
      </c>
      <c r="D2094" t="s">
        <v>12206</v>
      </c>
      <c r="E2094" t="s">
        <v>120</v>
      </c>
      <c r="F2094" t="str">
        <f t="shared" si="96"/>
        <v>Reduced 18/05/2020</v>
      </c>
      <c r="G2094" s="2" t="str">
        <f t="shared" si="97"/>
        <v>Reduced 18/05/2020</v>
      </c>
      <c r="H2094" s="3" t="b">
        <f t="shared" si="98"/>
        <v>1</v>
      </c>
    </row>
    <row r="2095" spans="1:8" x14ac:dyDescent="0.2">
      <c r="A2095" t="s">
        <v>12185</v>
      </c>
      <c r="B2095" t="s">
        <v>12223</v>
      </c>
      <c r="C2095" t="s">
        <v>35</v>
      </c>
      <c r="D2095" t="s">
        <v>12224</v>
      </c>
      <c r="E2095" t="s">
        <v>120</v>
      </c>
      <c r="F2095" t="str">
        <f t="shared" si="96"/>
        <v>Reduced 18/05/2020</v>
      </c>
      <c r="G2095" s="2" t="str">
        <f t="shared" si="97"/>
        <v>Reduced 18/05/2020</v>
      </c>
      <c r="H2095" s="3" t="b">
        <f t="shared" si="98"/>
        <v>1</v>
      </c>
    </row>
    <row r="2096" spans="1:8" x14ac:dyDescent="0.2">
      <c r="A2096" t="s">
        <v>12384</v>
      </c>
      <c r="B2096" t="s">
        <v>12385</v>
      </c>
      <c r="C2096" t="s">
        <v>82</v>
      </c>
      <c r="D2096" t="s">
        <v>12386</v>
      </c>
      <c r="E2096" t="s">
        <v>120</v>
      </c>
      <c r="F2096" t="str">
        <f t="shared" si="96"/>
        <v>Reduced 18/05/2020</v>
      </c>
      <c r="G2096" s="2" t="str">
        <f t="shared" si="97"/>
        <v>Reduced 18/05/2020</v>
      </c>
      <c r="H2096" s="3" t="b">
        <f t="shared" si="98"/>
        <v>1</v>
      </c>
    </row>
    <row r="2097" spans="1:8" x14ac:dyDescent="0.2">
      <c r="A2097" t="s">
        <v>12528</v>
      </c>
      <c r="B2097" t="s">
        <v>12565</v>
      </c>
      <c r="C2097" t="s">
        <v>303</v>
      </c>
      <c r="D2097" t="s">
        <v>12566</v>
      </c>
      <c r="E2097" t="s">
        <v>120</v>
      </c>
      <c r="F2097" t="str">
        <f t="shared" si="96"/>
        <v>Reduced 18/05/2020</v>
      </c>
      <c r="G2097" s="2" t="str">
        <f t="shared" si="97"/>
        <v>Reduced 18/05/2020</v>
      </c>
      <c r="H2097" s="3" t="b">
        <f t="shared" si="98"/>
        <v>1</v>
      </c>
    </row>
    <row r="2098" spans="1:8" x14ac:dyDescent="0.2">
      <c r="A2098" t="s">
        <v>12528</v>
      </c>
      <c r="B2098" t="s">
        <v>12569</v>
      </c>
      <c r="C2098" t="s">
        <v>35</v>
      </c>
      <c r="D2098" t="s">
        <v>12570</v>
      </c>
      <c r="E2098" t="s">
        <v>120</v>
      </c>
      <c r="F2098" t="str">
        <f t="shared" si="96"/>
        <v>Reduced 18/05/2020</v>
      </c>
      <c r="G2098" s="2" t="str">
        <f t="shared" si="97"/>
        <v>Reduced 18/05/2020</v>
      </c>
      <c r="H2098" s="3" t="b">
        <f t="shared" si="98"/>
        <v>1</v>
      </c>
    </row>
    <row r="2099" spans="1:8" x14ac:dyDescent="0.2">
      <c r="A2099" t="s">
        <v>12528</v>
      </c>
      <c r="B2099" t="s">
        <v>12573</v>
      </c>
      <c r="C2099" t="s">
        <v>32</v>
      </c>
      <c r="D2099" t="s">
        <v>12574</v>
      </c>
      <c r="E2099" t="s">
        <v>120</v>
      </c>
      <c r="F2099" t="str">
        <f t="shared" si="96"/>
        <v>Reduced 18/05/2020</v>
      </c>
      <c r="G2099" s="2" t="str">
        <f t="shared" si="97"/>
        <v>Reduced 18/05/2020</v>
      </c>
      <c r="H2099" s="3" t="b">
        <f t="shared" si="98"/>
        <v>1</v>
      </c>
    </row>
    <row r="2100" spans="1:8" x14ac:dyDescent="0.2">
      <c r="A2100" t="s">
        <v>12577</v>
      </c>
      <c r="B2100" t="s">
        <v>12590</v>
      </c>
      <c r="C2100" t="s">
        <v>38</v>
      </c>
      <c r="D2100" t="s">
        <v>12591</v>
      </c>
      <c r="E2100" t="s">
        <v>120</v>
      </c>
      <c r="F2100" t="str">
        <f t="shared" si="96"/>
        <v>Reduced 18/05/2020</v>
      </c>
      <c r="G2100" s="2" t="str">
        <f t="shared" si="97"/>
        <v>Reduced 18/05/2020</v>
      </c>
      <c r="H2100" s="3" t="b">
        <f t="shared" si="98"/>
        <v>1</v>
      </c>
    </row>
    <row r="2101" spans="1:8" x14ac:dyDescent="0.2">
      <c r="A2101" t="s">
        <v>12721</v>
      </c>
      <c r="B2101" t="s">
        <v>12728</v>
      </c>
      <c r="C2101" t="s">
        <v>38</v>
      </c>
      <c r="D2101" t="s">
        <v>12729</v>
      </c>
      <c r="E2101" t="s">
        <v>120</v>
      </c>
      <c r="F2101" t="str">
        <f t="shared" si="96"/>
        <v>Reduced 18/05/2020</v>
      </c>
      <c r="G2101" s="2" t="str">
        <f t="shared" si="97"/>
        <v>Reduced 18/05/2020</v>
      </c>
      <c r="H2101" s="3" t="b">
        <f t="shared" si="98"/>
        <v>1</v>
      </c>
    </row>
    <row r="2102" spans="1:8" x14ac:dyDescent="0.2">
      <c r="A2102" t="s">
        <v>12721</v>
      </c>
      <c r="B2102" t="s">
        <v>12732</v>
      </c>
      <c r="C2102" t="s">
        <v>53</v>
      </c>
      <c r="D2102" t="s">
        <v>12733</v>
      </c>
      <c r="E2102" t="s">
        <v>120</v>
      </c>
      <c r="F2102" t="str">
        <f t="shared" si="96"/>
        <v>Reduced 18/05/2020</v>
      </c>
      <c r="G2102" s="2" t="str">
        <f t="shared" si="97"/>
        <v>Reduced 18/05/2020</v>
      </c>
      <c r="H2102" s="3" t="b">
        <f t="shared" si="98"/>
        <v>1</v>
      </c>
    </row>
    <row r="2103" spans="1:8" x14ac:dyDescent="0.2">
      <c r="A2103" t="s">
        <v>4610</v>
      </c>
      <c r="B2103" t="s">
        <v>4651</v>
      </c>
      <c r="C2103" t="s">
        <v>23</v>
      </c>
      <c r="D2103" t="s">
        <v>4652</v>
      </c>
      <c r="E2103" t="s">
        <v>4653</v>
      </c>
      <c r="F2103" t="str">
        <f t="shared" si="96"/>
        <v>Reduced 18/03/2020</v>
      </c>
      <c r="G2103" s="2" t="str">
        <f t="shared" si="97"/>
        <v>Reduced 18/03/2020</v>
      </c>
      <c r="H2103" s="3" t="b">
        <f t="shared" si="98"/>
        <v>1</v>
      </c>
    </row>
    <row r="2104" spans="1:8" x14ac:dyDescent="0.2">
      <c r="A2104" t="s">
        <v>6826</v>
      </c>
      <c r="B2104" t="s">
        <v>6847</v>
      </c>
      <c r="C2104" t="s">
        <v>11</v>
      </c>
      <c r="D2104" t="s">
        <v>6848</v>
      </c>
      <c r="E2104" t="s">
        <v>4653</v>
      </c>
      <c r="F2104" t="str">
        <f t="shared" si="96"/>
        <v>Reduced 18/03/2020</v>
      </c>
      <c r="G2104" s="2" t="str">
        <f t="shared" si="97"/>
        <v>Reduced 18/03/2020</v>
      </c>
      <c r="H2104" s="3" t="b">
        <f t="shared" si="98"/>
        <v>1</v>
      </c>
    </row>
    <row r="2105" spans="1:8" x14ac:dyDescent="0.2">
      <c r="A2105" t="s">
        <v>9304</v>
      </c>
      <c r="B2105" t="s">
        <v>9305</v>
      </c>
      <c r="C2105" t="s">
        <v>660</v>
      </c>
      <c r="D2105" t="s">
        <v>9306</v>
      </c>
      <c r="E2105" t="s">
        <v>4653</v>
      </c>
      <c r="F2105" t="str">
        <f t="shared" si="96"/>
        <v>Reduced 18/03/2020</v>
      </c>
      <c r="G2105" s="2" t="str">
        <f t="shared" si="97"/>
        <v>Reduced 18/03/2020</v>
      </c>
      <c r="H2105" s="3" t="b">
        <f t="shared" si="98"/>
        <v>1</v>
      </c>
    </row>
    <row r="2106" spans="1:8" x14ac:dyDescent="0.2">
      <c r="A2106" t="s">
        <v>10497</v>
      </c>
      <c r="B2106" t="s">
        <v>10523</v>
      </c>
      <c r="C2106" t="s">
        <v>972</v>
      </c>
      <c r="D2106" t="s">
        <v>10524</v>
      </c>
      <c r="E2106" t="s">
        <v>4653</v>
      </c>
      <c r="F2106" t="str">
        <f t="shared" si="96"/>
        <v>Reduced 18/03/2020</v>
      </c>
      <c r="G2106" s="2" t="str">
        <f t="shared" si="97"/>
        <v>Reduced 18/03/2020</v>
      </c>
      <c r="H2106" s="3" t="b">
        <f t="shared" si="98"/>
        <v>1</v>
      </c>
    </row>
    <row r="2107" spans="1:8" x14ac:dyDescent="0.2">
      <c r="A2107" t="s">
        <v>10497</v>
      </c>
      <c r="B2107" t="s">
        <v>10527</v>
      </c>
      <c r="C2107" t="s">
        <v>32</v>
      </c>
      <c r="D2107" t="s">
        <v>10528</v>
      </c>
      <c r="E2107" t="s">
        <v>4653</v>
      </c>
      <c r="F2107" t="str">
        <f t="shared" si="96"/>
        <v>Reduced 18/03/2020</v>
      </c>
      <c r="G2107" s="2" t="str">
        <f t="shared" si="97"/>
        <v>Reduced 18/03/2020</v>
      </c>
      <c r="H2107" s="3" t="b">
        <f t="shared" si="98"/>
        <v>1</v>
      </c>
    </row>
    <row r="2108" spans="1:8" x14ac:dyDescent="0.2">
      <c r="A2108" t="s">
        <v>10399</v>
      </c>
      <c r="B2108" t="s">
        <v>10400</v>
      </c>
      <c r="C2108" t="s">
        <v>38</v>
      </c>
      <c r="D2108" t="s">
        <v>10401</v>
      </c>
      <c r="E2108" t="s">
        <v>10402</v>
      </c>
      <c r="F2108" t="str">
        <f t="shared" si="96"/>
        <v>Reduced 18/02/2020</v>
      </c>
      <c r="G2108" s="2" t="str">
        <f t="shared" si="97"/>
        <v>Reduced 18/02/2020</v>
      </c>
      <c r="H2108" s="3" t="b">
        <f t="shared" si="98"/>
        <v>1</v>
      </c>
    </row>
    <row r="2109" spans="1:8" x14ac:dyDescent="0.2">
      <c r="A2109" t="s">
        <v>10449</v>
      </c>
      <c r="B2109" t="s">
        <v>10400</v>
      </c>
      <c r="C2109" t="s">
        <v>38</v>
      </c>
      <c r="D2109" t="s">
        <v>10401</v>
      </c>
      <c r="E2109" t="s">
        <v>10402</v>
      </c>
      <c r="F2109" t="str">
        <f t="shared" si="96"/>
        <v>Reduced 18/02/2020</v>
      </c>
      <c r="G2109" s="2" t="str">
        <f t="shared" si="97"/>
        <v>Reduced 18/02/2020</v>
      </c>
      <c r="H2109" s="3" t="b">
        <f t="shared" si="98"/>
        <v>1</v>
      </c>
    </row>
    <row r="2110" spans="1:8" x14ac:dyDescent="0.2">
      <c r="A2110" t="s">
        <v>619</v>
      </c>
      <c r="B2110" t="s">
        <v>670</v>
      </c>
      <c r="C2110" t="s">
        <v>50</v>
      </c>
      <c r="D2110" t="s">
        <v>671</v>
      </c>
      <c r="E2110" t="s">
        <v>672</v>
      </c>
      <c r="F2110" t="str">
        <f t="shared" si="96"/>
        <v>Reduced 17/05/2020</v>
      </c>
      <c r="G2110" s="2" t="str">
        <f t="shared" si="97"/>
        <v>Reduced 17/05/2020</v>
      </c>
      <c r="H2110" s="3" t="b">
        <f t="shared" si="98"/>
        <v>1</v>
      </c>
    </row>
    <row r="2111" spans="1:8" x14ac:dyDescent="0.2">
      <c r="A2111" t="s">
        <v>1929</v>
      </c>
      <c r="B2111" t="s">
        <v>1973</v>
      </c>
      <c r="C2111" t="s">
        <v>32</v>
      </c>
      <c r="D2111" t="s">
        <v>1974</v>
      </c>
      <c r="E2111" t="s">
        <v>672</v>
      </c>
      <c r="F2111" t="str">
        <f t="shared" si="96"/>
        <v>Reduced 17/05/2020</v>
      </c>
      <c r="G2111" s="2" t="str">
        <f t="shared" si="97"/>
        <v>Reduced 17/05/2020</v>
      </c>
      <c r="H2111" s="3" t="b">
        <f t="shared" si="98"/>
        <v>1</v>
      </c>
    </row>
    <row r="2112" spans="1:8" x14ac:dyDescent="0.2">
      <c r="A2112" t="s">
        <v>2830</v>
      </c>
      <c r="B2112" t="s">
        <v>2868</v>
      </c>
      <c r="C2112" t="s">
        <v>38</v>
      </c>
      <c r="D2112" t="s">
        <v>2869</v>
      </c>
      <c r="E2112" t="s">
        <v>672</v>
      </c>
      <c r="F2112" t="str">
        <f t="shared" si="96"/>
        <v>Reduced 17/05/2020</v>
      </c>
      <c r="G2112" s="2" t="str">
        <f t="shared" si="97"/>
        <v>Reduced 17/05/2020</v>
      </c>
      <c r="H2112" s="3" t="b">
        <f t="shared" si="98"/>
        <v>1</v>
      </c>
    </row>
    <row r="2113" spans="1:8" x14ac:dyDescent="0.2">
      <c r="A2113" t="s">
        <v>4704</v>
      </c>
      <c r="B2113" t="s">
        <v>4740</v>
      </c>
      <c r="C2113" t="s">
        <v>50</v>
      </c>
      <c r="D2113" t="s">
        <v>4741</v>
      </c>
      <c r="E2113" t="s">
        <v>672</v>
      </c>
      <c r="F2113" t="str">
        <f t="shared" si="96"/>
        <v>Reduced 17/05/2020</v>
      </c>
      <c r="G2113" s="2" t="str">
        <f t="shared" si="97"/>
        <v>Reduced 17/05/2020</v>
      </c>
      <c r="H2113" s="3" t="b">
        <f t="shared" si="98"/>
        <v>1</v>
      </c>
    </row>
    <row r="2114" spans="1:8" x14ac:dyDescent="0.2">
      <c r="A2114" t="s">
        <v>4704</v>
      </c>
      <c r="B2114" t="s">
        <v>4744</v>
      </c>
      <c r="C2114" t="s">
        <v>50</v>
      </c>
      <c r="D2114" t="s">
        <v>4745</v>
      </c>
      <c r="E2114" t="s">
        <v>672</v>
      </c>
      <c r="F2114" t="str">
        <f t="shared" ref="F2114:F2177" si="99">SUBSTITUTE(SUBSTITUTE(E2114,"Added ",""),"on ","")</f>
        <v>Reduced 17/05/2020</v>
      </c>
      <c r="G2114" s="2" t="str">
        <f t="shared" si="97"/>
        <v>Reduced 17/05/2020</v>
      </c>
      <c r="H2114" s="3" t="b">
        <f t="shared" si="98"/>
        <v>1</v>
      </c>
    </row>
    <row r="2115" spans="1:8" x14ac:dyDescent="0.2">
      <c r="A2115" t="s">
        <v>5155</v>
      </c>
      <c r="B2115" t="s">
        <v>5173</v>
      </c>
      <c r="C2115" t="s">
        <v>290</v>
      </c>
      <c r="D2115" t="s">
        <v>5174</v>
      </c>
      <c r="E2115" t="s">
        <v>672</v>
      </c>
      <c r="F2115" t="str">
        <f t="shared" si="99"/>
        <v>Reduced 17/05/2020</v>
      </c>
      <c r="G2115" s="2" t="str">
        <f t="shared" ref="G2115:G2178" si="100">SUBSTITUTE(SUBSTITUTE(F2115,"yesterday","19/05/2020"),"today","20/05/2020")</f>
        <v>Reduced 17/05/2020</v>
      </c>
      <c r="H2115" s="3" t="b">
        <f t="shared" ref="H2115:H2178" si="101">COUNTIF(G2115,"*reduced*")&gt;0</f>
        <v>1</v>
      </c>
    </row>
    <row r="2116" spans="1:8" x14ac:dyDescent="0.2">
      <c r="A2116" t="s">
        <v>8302</v>
      </c>
      <c r="B2116" t="s">
        <v>8319</v>
      </c>
      <c r="C2116" t="s">
        <v>38</v>
      </c>
      <c r="D2116" t="s">
        <v>8320</v>
      </c>
      <c r="E2116" t="s">
        <v>672</v>
      </c>
      <c r="F2116" t="str">
        <f t="shared" si="99"/>
        <v>Reduced 17/05/2020</v>
      </c>
      <c r="G2116" s="2" t="str">
        <f t="shared" si="100"/>
        <v>Reduced 17/05/2020</v>
      </c>
      <c r="H2116" s="3" t="b">
        <f t="shared" si="101"/>
        <v>1</v>
      </c>
    </row>
    <row r="2117" spans="1:8" x14ac:dyDescent="0.2">
      <c r="A2117" t="s">
        <v>9808</v>
      </c>
      <c r="B2117" t="s">
        <v>9826</v>
      </c>
      <c r="C2117" t="s">
        <v>23</v>
      </c>
      <c r="D2117" t="s">
        <v>9827</v>
      </c>
      <c r="E2117" t="s">
        <v>672</v>
      </c>
      <c r="F2117" t="str">
        <f t="shared" si="99"/>
        <v>Reduced 17/05/2020</v>
      </c>
      <c r="G2117" s="2" t="str">
        <f t="shared" si="100"/>
        <v>Reduced 17/05/2020</v>
      </c>
      <c r="H2117" s="3" t="b">
        <f t="shared" si="101"/>
        <v>1</v>
      </c>
    </row>
    <row r="2118" spans="1:8" x14ac:dyDescent="0.2">
      <c r="A2118" t="s">
        <v>9998</v>
      </c>
      <c r="B2118" t="s">
        <v>10011</v>
      </c>
      <c r="C2118" t="s">
        <v>32</v>
      </c>
      <c r="D2118" t="s">
        <v>10012</v>
      </c>
      <c r="E2118" t="s">
        <v>672</v>
      </c>
      <c r="F2118" t="str">
        <f t="shared" si="99"/>
        <v>Reduced 17/05/2020</v>
      </c>
      <c r="G2118" s="2" t="str">
        <f t="shared" si="100"/>
        <v>Reduced 17/05/2020</v>
      </c>
      <c r="H2118" s="3" t="b">
        <f t="shared" si="101"/>
        <v>1</v>
      </c>
    </row>
    <row r="2119" spans="1:8" x14ac:dyDescent="0.2">
      <c r="A2119" t="s">
        <v>12577</v>
      </c>
      <c r="B2119" t="s">
        <v>12594</v>
      </c>
      <c r="C2119" t="s">
        <v>45</v>
      </c>
      <c r="D2119" t="s">
        <v>12595</v>
      </c>
      <c r="E2119" t="s">
        <v>672</v>
      </c>
      <c r="F2119" t="str">
        <f t="shared" si="99"/>
        <v>Reduced 17/05/2020</v>
      </c>
      <c r="G2119" s="2" t="str">
        <f t="shared" si="100"/>
        <v>Reduced 17/05/2020</v>
      </c>
      <c r="H2119" s="3" t="b">
        <f t="shared" si="101"/>
        <v>1</v>
      </c>
    </row>
    <row r="2120" spans="1:8" x14ac:dyDescent="0.2">
      <c r="A2120" t="s">
        <v>12577</v>
      </c>
      <c r="B2120" t="s">
        <v>12602</v>
      </c>
      <c r="C2120" t="s">
        <v>32</v>
      </c>
      <c r="D2120" t="s">
        <v>12603</v>
      </c>
      <c r="E2120" t="s">
        <v>672</v>
      </c>
      <c r="F2120" t="str">
        <f t="shared" si="99"/>
        <v>Reduced 17/05/2020</v>
      </c>
      <c r="G2120" s="2" t="str">
        <f t="shared" si="100"/>
        <v>Reduced 17/05/2020</v>
      </c>
      <c r="H2120" s="3" t="b">
        <f t="shared" si="101"/>
        <v>1</v>
      </c>
    </row>
    <row r="2121" spans="1:8" x14ac:dyDescent="0.2">
      <c r="A2121" t="s">
        <v>840</v>
      </c>
      <c r="B2121" t="s">
        <v>854</v>
      </c>
      <c r="C2121" t="s">
        <v>855</v>
      </c>
      <c r="D2121" t="s">
        <v>856</v>
      </c>
      <c r="E2121" t="s">
        <v>857</v>
      </c>
      <c r="F2121" t="str">
        <f t="shared" si="99"/>
        <v>Reduced 17/04/2020</v>
      </c>
      <c r="G2121" s="2" t="str">
        <f t="shared" si="100"/>
        <v>Reduced 17/04/2020</v>
      </c>
      <c r="H2121" s="3" t="b">
        <f t="shared" si="101"/>
        <v>1</v>
      </c>
    </row>
    <row r="2122" spans="1:8" x14ac:dyDescent="0.2">
      <c r="A2122" t="s">
        <v>840</v>
      </c>
      <c r="B2122" t="s">
        <v>858</v>
      </c>
      <c r="C2122" t="s">
        <v>855</v>
      </c>
      <c r="D2122" t="s">
        <v>856</v>
      </c>
      <c r="E2122" t="s">
        <v>857</v>
      </c>
      <c r="F2122" t="str">
        <f t="shared" si="99"/>
        <v>Reduced 17/04/2020</v>
      </c>
      <c r="G2122" s="2" t="str">
        <f t="shared" si="100"/>
        <v>Reduced 17/04/2020</v>
      </c>
      <c r="H2122" s="3" t="b">
        <f t="shared" si="101"/>
        <v>1</v>
      </c>
    </row>
    <row r="2123" spans="1:8" x14ac:dyDescent="0.2">
      <c r="A2123" t="s">
        <v>3419</v>
      </c>
      <c r="B2123" t="s">
        <v>3458</v>
      </c>
      <c r="C2123" t="s">
        <v>32</v>
      </c>
      <c r="D2123" t="s">
        <v>3459</v>
      </c>
      <c r="E2123" t="s">
        <v>857</v>
      </c>
      <c r="F2123" t="str">
        <f t="shared" si="99"/>
        <v>Reduced 17/04/2020</v>
      </c>
      <c r="G2123" s="2" t="str">
        <f t="shared" si="100"/>
        <v>Reduced 17/04/2020</v>
      </c>
      <c r="H2123" s="3" t="b">
        <f t="shared" si="101"/>
        <v>1</v>
      </c>
    </row>
    <row r="2124" spans="1:8" x14ac:dyDescent="0.2">
      <c r="A2124" t="s">
        <v>3577</v>
      </c>
      <c r="B2124" t="s">
        <v>3611</v>
      </c>
      <c r="C2124" t="s">
        <v>140</v>
      </c>
      <c r="D2124" t="s">
        <v>3612</v>
      </c>
      <c r="E2124" t="s">
        <v>857</v>
      </c>
      <c r="F2124" t="str">
        <f t="shared" si="99"/>
        <v>Reduced 17/04/2020</v>
      </c>
      <c r="G2124" s="2" t="str">
        <f t="shared" si="100"/>
        <v>Reduced 17/04/2020</v>
      </c>
      <c r="H2124" s="3" t="b">
        <f t="shared" si="101"/>
        <v>1</v>
      </c>
    </row>
    <row r="2125" spans="1:8" x14ac:dyDescent="0.2">
      <c r="A2125" t="s">
        <v>4467</v>
      </c>
      <c r="B2125" t="s">
        <v>4468</v>
      </c>
      <c r="C2125" t="s">
        <v>363</v>
      </c>
      <c r="D2125" t="s">
        <v>4469</v>
      </c>
      <c r="E2125" t="s">
        <v>857</v>
      </c>
      <c r="F2125" t="str">
        <f t="shared" si="99"/>
        <v>Reduced 17/04/2020</v>
      </c>
      <c r="G2125" s="2" t="str">
        <f t="shared" si="100"/>
        <v>Reduced 17/04/2020</v>
      </c>
      <c r="H2125" s="3" t="b">
        <f t="shared" si="101"/>
        <v>1</v>
      </c>
    </row>
    <row r="2126" spans="1:8" x14ac:dyDescent="0.2">
      <c r="A2126" t="s">
        <v>6592</v>
      </c>
      <c r="B2126" t="s">
        <v>6597</v>
      </c>
      <c r="C2126" t="s">
        <v>130</v>
      </c>
      <c r="D2126" t="s">
        <v>6598</v>
      </c>
      <c r="E2126" t="s">
        <v>857</v>
      </c>
      <c r="F2126" t="str">
        <f t="shared" si="99"/>
        <v>Reduced 17/04/2020</v>
      </c>
      <c r="G2126" s="2" t="str">
        <f t="shared" si="100"/>
        <v>Reduced 17/04/2020</v>
      </c>
      <c r="H2126" s="3" t="b">
        <f t="shared" si="101"/>
        <v>1</v>
      </c>
    </row>
    <row r="2127" spans="1:8" x14ac:dyDescent="0.2">
      <c r="A2127" t="s">
        <v>8538</v>
      </c>
      <c r="B2127" t="s">
        <v>8580</v>
      </c>
      <c r="C2127" t="s">
        <v>1457</v>
      </c>
      <c r="D2127" t="s">
        <v>8581</v>
      </c>
      <c r="E2127" t="s">
        <v>857</v>
      </c>
      <c r="F2127" t="str">
        <f t="shared" si="99"/>
        <v>Reduced 17/04/2020</v>
      </c>
      <c r="G2127" s="2" t="str">
        <f t="shared" si="100"/>
        <v>Reduced 17/04/2020</v>
      </c>
      <c r="H2127" s="3" t="b">
        <f t="shared" si="101"/>
        <v>1</v>
      </c>
    </row>
    <row r="2128" spans="1:8" x14ac:dyDescent="0.2">
      <c r="A2128" t="s">
        <v>9304</v>
      </c>
      <c r="B2128" t="s">
        <v>9336</v>
      </c>
      <c r="C2128" t="s">
        <v>32</v>
      </c>
      <c r="D2128" t="s">
        <v>9284</v>
      </c>
      <c r="E2128" t="s">
        <v>857</v>
      </c>
      <c r="F2128" t="str">
        <f t="shared" si="99"/>
        <v>Reduced 17/04/2020</v>
      </c>
      <c r="G2128" s="2" t="str">
        <f t="shared" si="100"/>
        <v>Reduced 17/04/2020</v>
      </c>
      <c r="H2128" s="3" t="b">
        <f t="shared" si="101"/>
        <v>1</v>
      </c>
    </row>
    <row r="2129" spans="1:8" x14ac:dyDescent="0.2">
      <c r="A2129" t="s">
        <v>9304</v>
      </c>
      <c r="B2129" t="s">
        <v>9337</v>
      </c>
      <c r="C2129" t="s">
        <v>103</v>
      </c>
      <c r="D2129" t="s">
        <v>9284</v>
      </c>
      <c r="E2129" t="s">
        <v>857</v>
      </c>
      <c r="F2129" t="str">
        <f t="shared" si="99"/>
        <v>Reduced 17/04/2020</v>
      </c>
      <c r="G2129" s="2" t="str">
        <f t="shared" si="100"/>
        <v>Reduced 17/04/2020</v>
      </c>
      <c r="H2129" s="3" t="b">
        <f t="shared" si="101"/>
        <v>1</v>
      </c>
    </row>
    <row r="2130" spans="1:8" x14ac:dyDescent="0.2">
      <c r="A2130" t="s">
        <v>10299</v>
      </c>
      <c r="B2130" t="s">
        <v>10336</v>
      </c>
      <c r="C2130" t="s">
        <v>50</v>
      </c>
      <c r="D2130" t="s">
        <v>10337</v>
      </c>
      <c r="E2130" t="s">
        <v>857</v>
      </c>
      <c r="F2130" t="str">
        <f t="shared" si="99"/>
        <v>Reduced 17/04/2020</v>
      </c>
      <c r="G2130" s="2" t="str">
        <f t="shared" si="100"/>
        <v>Reduced 17/04/2020</v>
      </c>
      <c r="H2130" s="3" t="b">
        <f t="shared" si="101"/>
        <v>1</v>
      </c>
    </row>
    <row r="2131" spans="1:8" x14ac:dyDescent="0.2">
      <c r="A2131" t="s">
        <v>10399</v>
      </c>
      <c r="B2131" t="s">
        <v>10434</v>
      </c>
      <c r="C2131" t="s">
        <v>7</v>
      </c>
      <c r="D2131" t="s">
        <v>10435</v>
      </c>
      <c r="E2131" t="s">
        <v>857</v>
      </c>
      <c r="F2131" t="str">
        <f t="shared" si="99"/>
        <v>Reduced 17/04/2020</v>
      </c>
      <c r="G2131" s="2" t="str">
        <f t="shared" si="100"/>
        <v>Reduced 17/04/2020</v>
      </c>
      <c r="H2131" s="3" t="b">
        <f t="shared" si="101"/>
        <v>1</v>
      </c>
    </row>
    <row r="2132" spans="1:8" x14ac:dyDescent="0.2">
      <c r="A2132" t="s">
        <v>6449</v>
      </c>
      <c r="B2132" t="s">
        <v>6450</v>
      </c>
      <c r="C2132" t="s">
        <v>907</v>
      </c>
      <c r="D2132" t="s">
        <v>6451</v>
      </c>
      <c r="E2132" t="s">
        <v>6452</v>
      </c>
      <c r="F2132" t="str">
        <f t="shared" si="99"/>
        <v>Reduced 17/03/2020</v>
      </c>
      <c r="G2132" s="2" t="str">
        <f t="shared" si="100"/>
        <v>Reduced 17/03/2020</v>
      </c>
      <c r="H2132" s="3" t="b">
        <f t="shared" si="101"/>
        <v>1</v>
      </c>
    </row>
    <row r="2133" spans="1:8" x14ac:dyDescent="0.2">
      <c r="A2133" t="s">
        <v>6826</v>
      </c>
      <c r="B2133" t="s">
        <v>6853</v>
      </c>
      <c r="C2133" t="s">
        <v>7</v>
      </c>
      <c r="D2133" t="s">
        <v>6854</v>
      </c>
      <c r="E2133" t="s">
        <v>6452</v>
      </c>
      <c r="F2133" t="str">
        <f t="shared" si="99"/>
        <v>Reduced 17/03/2020</v>
      </c>
      <c r="G2133" s="2" t="str">
        <f t="shared" si="100"/>
        <v>Reduced 17/03/2020</v>
      </c>
      <c r="H2133" s="3" t="b">
        <f t="shared" si="101"/>
        <v>1</v>
      </c>
    </row>
    <row r="2134" spans="1:8" x14ac:dyDescent="0.2">
      <c r="A2134" t="s">
        <v>6826</v>
      </c>
      <c r="B2134" t="s">
        <v>6855</v>
      </c>
      <c r="C2134" t="s">
        <v>53</v>
      </c>
      <c r="D2134" t="s">
        <v>6856</v>
      </c>
      <c r="E2134" t="s">
        <v>6452</v>
      </c>
      <c r="F2134" t="str">
        <f t="shared" si="99"/>
        <v>Reduced 17/03/2020</v>
      </c>
      <c r="G2134" s="2" t="str">
        <f t="shared" si="100"/>
        <v>Reduced 17/03/2020</v>
      </c>
      <c r="H2134" s="3" t="b">
        <f t="shared" si="101"/>
        <v>1</v>
      </c>
    </row>
    <row r="2135" spans="1:8" x14ac:dyDescent="0.2">
      <c r="A2135" t="s">
        <v>6826</v>
      </c>
      <c r="B2135" t="s">
        <v>6859</v>
      </c>
      <c r="C2135" t="s">
        <v>53</v>
      </c>
      <c r="D2135" t="s">
        <v>6860</v>
      </c>
      <c r="E2135" t="s">
        <v>6452</v>
      </c>
      <c r="F2135" t="str">
        <f t="shared" si="99"/>
        <v>Reduced 17/03/2020</v>
      </c>
      <c r="G2135" s="2" t="str">
        <f t="shared" si="100"/>
        <v>Reduced 17/03/2020</v>
      </c>
      <c r="H2135" s="3" t="b">
        <f t="shared" si="101"/>
        <v>1</v>
      </c>
    </row>
    <row r="2136" spans="1:8" x14ac:dyDescent="0.2">
      <c r="A2136" t="s">
        <v>10497</v>
      </c>
      <c r="B2136" t="s">
        <v>10529</v>
      </c>
      <c r="C2136" t="s">
        <v>130</v>
      </c>
      <c r="D2136" t="s">
        <v>10530</v>
      </c>
      <c r="E2136" t="s">
        <v>6452</v>
      </c>
      <c r="F2136" t="str">
        <f t="shared" si="99"/>
        <v>Reduced 17/03/2020</v>
      </c>
      <c r="G2136" s="2" t="str">
        <f t="shared" si="100"/>
        <v>Reduced 17/03/2020</v>
      </c>
      <c r="H2136" s="3" t="b">
        <f t="shared" si="101"/>
        <v>1</v>
      </c>
    </row>
    <row r="2137" spans="1:8" x14ac:dyDescent="0.2">
      <c r="A2137" t="s">
        <v>10497</v>
      </c>
      <c r="B2137" t="s">
        <v>10532</v>
      </c>
      <c r="C2137" t="s">
        <v>7</v>
      </c>
      <c r="D2137" t="s">
        <v>10533</v>
      </c>
      <c r="E2137" t="s">
        <v>6452</v>
      </c>
      <c r="F2137" t="str">
        <f t="shared" si="99"/>
        <v>Reduced 17/03/2020</v>
      </c>
      <c r="G2137" s="2" t="str">
        <f t="shared" si="100"/>
        <v>Reduced 17/03/2020</v>
      </c>
      <c r="H2137" s="3" t="b">
        <f t="shared" si="101"/>
        <v>1</v>
      </c>
    </row>
    <row r="2138" spans="1:8" x14ac:dyDescent="0.2">
      <c r="A2138" t="s">
        <v>10497</v>
      </c>
      <c r="B2138" t="s">
        <v>10534</v>
      </c>
      <c r="C2138" t="s">
        <v>38</v>
      </c>
      <c r="D2138" t="s">
        <v>10535</v>
      </c>
      <c r="E2138" t="s">
        <v>6452</v>
      </c>
      <c r="F2138" t="str">
        <f t="shared" si="99"/>
        <v>Reduced 17/03/2020</v>
      </c>
      <c r="G2138" s="2" t="str">
        <f t="shared" si="100"/>
        <v>Reduced 17/03/2020</v>
      </c>
      <c r="H2138" s="3" t="b">
        <f t="shared" si="101"/>
        <v>1</v>
      </c>
    </row>
    <row r="2139" spans="1:8" x14ac:dyDescent="0.2">
      <c r="A2139" t="s">
        <v>10497</v>
      </c>
      <c r="B2139" t="s">
        <v>10536</v>
      </c>
      <c r="C2139" t="s">
        <v>38</v>
      </c>
      <c r="D2139" t="s">
        <v>10537</v>
      </c>
      <c r="E2139" t="s">
        <v>6452</v>
      </c>
      <c r="F2139" t="str">
        <f t="shared" si="99"/>
        <v>Reduced 17/03/2020</v>
      </c>
      <c r="G2139" s="2" t="str">
        <f t="shared" si="100"/>
        <v>Reduced 17/03/2020</v>
      </c>
      <c r="H2139" s="3" t="b">
        <f t="shared" si="101"/>
        <v>1</v>
      </c>
    </row>
    <row r="2140" spans="1:8" x14ac:dyDescent="0.2">
      <c r="A2140" t="s">
        <v>10497</v>
      </c>
      <c r="B2140" t="s">
        <v>10538</v>
      </c>
      <c r="C2140" t="s">
        <v>38</v>
      </c>
      <c r="D2140" t="s">
        <v>10539</v>
      </c>
      <c r="E2140" t="s">
        <v>6452</v>
      </c>
      <c r="F2140" t="str">
        <f t="shared" si="99"/>
        <v>Reduced 17/03/2020</v>
      </c>
      <c r="G2140" s="2" t="str">
        <f t="shared" si="100"/>
        <v>Reduced 17/03/2020</v>
      </c>
      <c r="H2140" s="3" t="b">
        <f t="shared" si="101"/>
        <v>1</v>
      </c>
    </row>
    <row r="2141" spans="1:8" x14ac:dyDescent="0.2">
      <c r="A2141" t="s">
        <v>10248</v>
      </c>
      <c r="B2141" t="s">
        <v>10249</v>
      </c>
      <c r="C2141" t="s">
        <v>267</v>
      </c>
      <c r="D2141" t="s">
        <v>10250</v>
      </c>
      <c r="E2141" t="s">
        <v>10251</v>
      </c>
      <c r="F2141" t="str">
        <f t="shared" si="99"/>
        <v>Reduced 17/01/2020</v>
      </c>
      <c r="G2141" s="2" t="str">
        <f t="shared" si="100"/>
        <v>Reduced 17/01/2020</v>
      </c>
      <c r="H2141" s="3" t="b">
        <f t="shared" si="101"/>
        <v>1</v>
      </c>
    </row>
    <row r="2142" spans="1:8" x14ac:dyDescent="0.2">
      <c r="A2142" t="s">
        <v>1627</v>
      </c>
      <c r="B2142" t="s">
        <v>1628</v>
      </c>
      <c r="C2142" t="s">
        <v>53</v>
      </c>
      <c r="D2142" t="s">
        <v>1629</v>
      </c>
      <c r="E2142" t="s">
        <v>1630</v>
      </c>
      <c r="F2142" t="str">
        <f t="shared" si="99"/>
        <v>Reduced 16/09/2019</v>
      </c>
      <c r="G2142" s="2" t="str">
        <f t="shared" si="100"/>
        <v>Reduced 16/09/2019</v>
      </c>
      <c r="H2142" s="3" t="b">
        <f t="shared" si="101"/>
        <v>1</v>
      </c>
    </row>
    <row r="2143" spans="1:8" x14ac:dyDescent="0.2">
      <c r="A2143" t="s">
        <v>352</v>
      </c>
      <c r="B2143" t="s">
        <v>367</v>
      </c>
      <c r="C2143" t="s">
        <v>32</v>
      </c>
      <c r="D2143" t="s">
        <v>368</v>
      </c>
      <c r="E2143" t="s">
        <v>369</v>
      </c>
      <c r="F2143" t="str">
        <f t="shared" si="99"/>
        <v>Reduced 16/05/2020</v>
      </c>
      <c r="G2143" s="2" t="str">
        <f t="shared" si="100"/>
        <v>Reduced 16/05/2020</v>
      </c>
      <c r="H2143" s="3" t="b">
        <f t="shared" si="101"/>
        <v>1</v>
      </c>
    </row>
    <row r="2144" spans="1:8" x14ac:dyDescent="0.2">
      <c r="A2144" t="s">
        <v>1420</v>
      </c>
      <c r="B2144" t="s">
        <v>1438</v>
      </c>
      <c r="C2144" t="s">
        <v>38</v>
      </c>
      <c r="D2144" t="s">
        <v>1439</v>
      </c>
      <c r="E2144" t="s">
        <v>369</v>
      </c>
      <c r="F2144" t="str">
        <f t="shared" si="99"/>
        <v>Reduced 16/05/2020</v>
      </c>
      <c r="G2144" s="2" t="str">
        <f t="shared" si="100"/>
        <v>Reduced 16/05/2020</v>
      </c>
      <c r="H2144" s="3" t="b">
        <f t="shared" si="101"/>
        <v>1</v>
      </c>
    </row>
    <row r="2145" spans="1:8" x14ac:dyDescent="0.2">
      <c r="A2145" t="s">
        <v>1825</v>
      </c>
      <c r="B2145" t="s">
        <v>1840</v>
      </c>
      <c r="C2145" t="s">
        <v>23</v>
      </c>
      <c r="D2145" t="s">
        <v>1841</v>
      </c>
      <c r="E2145" t="s">
        <v>369</v>
      </c>
      <c r="F2145" t="str">
        <f t="shared" si="99"/>
        <v>Reduced 16/05/2020</v>
      </c>
      <c r="G2145" s="2" t="str">
        <f t="shared" si="100"/>
        <v>Reduced 16/05/2020</v>
      </c>
      <c r="H2145" s="3" t="b">
        <f t="shared" si="101"/>
        <v>1</v>
      </c>
    </row>
    <row r="2146" spans="1:8" x14ac:dyDescent="0.2">
      <c r="A2146" t="s">
        <v>1825</v>
      </c>
      <c r="B2146" t="s">
        <v>1844</v>
      </c>
      <c r="C2146" t="s">
        <v>35</v>
      </c>
      <c r="D2146" t="s">
        <v>1845</v>
      </c>
      <c r="E2146" t="s">
        <v>369</v>
      </c>
      <c r="F2146" t="str">
        <f t="shared" si="99"/>
        <v>Reduced 16/05/2020</v>
      </c>
      <c r="G2146" s="2" t="str">
        <f t="shared" si="100"/>
        <v>Reduced 16/05/2020</v>
      </c>
      <c r="H2146" s="3" t="b">
        <f t="shared" si="101"/>
        <v>1</v>
      </c>
    </row>
    <row r="2147" spans="1:8" x14ac:dyDescent="0.2">
      <c r="A2147" t="s">
        <v>1929</v>
      </c>
      <c r="B2147" t="s">
        <v>1975</v>
      </c>
      <c r="C2147" t="s">
        <v>972</v>
      </c>
      <c r="D2147" t="s">
        <v>1976</v>
      </c>
      <c r="E2147" t="s">
        <v>369</v>
      </c>
      <c r="F2147" t="str">
        <f t="shared" si="99"/>
        <v>Reduced 16/05/2020</v>
      </c>
      <c r="G2147" s="2" t="str">
        <f t="shared" si="100"/>
        <v>Reduced 16/05/2020</v>
      </c>
      <c r="H2147" s="3" t="b">
        <f t="shared" si="101"/>
        <v>1</v>
      </c>
    </row>
    <row r="2148" spans="1:8" x14ac:dyDescent="0.2">
      <c r="A2148" t="s">
        <v>2127</v>
      </c>
      <c r="B2148" t="s">
        <v>2165</v>
      </c>
      <c r="C2148" t="s">
        <v>100</v>
      </c>
      <c r="D2148" t="s">
        <v>2166</v>
      </c>
      <c r="E2148" t="s">
        <v>369</v>
      </c>
      <c r="F2148" t="str">
        <f t="shared" si="99"/>
        <v>Reduced 16/05/2020</v>
      </c>
      <c r="G2148" s="2" t="str">
        <f t="shared" si="100"/>
        <v>Reduced 16/05/2020</v>
      </c>
      <c r="H2148" s="3" t="b">
        <f t="shared" si="101"/>
        <v>1</v>
      </c>
    </row>
    <row r="2149" spans="1:8" x14ac:dyDescent="0.2">
      <c r="A2149" t="s">
        <v>2428</v>
      </c>
      <c r="B2149" t="s">
        <v>2460</v>
      </c>
      <c r="C2149" t="s">
        <v>23</v>
      </c>
      <c r="D2149" t="s">
        <v>2461</v>
      </c>
      <c r="E2149" t="s">
        <v>369</v>
      </c>
      <c r="F2149" t="str">
        <f t="shared" si="99"/>
        <v>Reduced 16/05/2020</v>
      </c>
      <c r="G2149" s="2" t="str">
        <f t="shared" si="100"/>
        <v>Reduced 16/05/2020</v>
      </c>
      <c r="H2149" s="3" t="b">
        <f t="shared" si="101"/>
        <v>1</v>
      </c>
    </row>
    <row r="2150" spans="1:8" x14ac:dyDescent="0.2">
      <c r="A2150" t="s">
        <v>2631</v>
      </c>
      <c r="B2150" t="s">
        <v>2664</v>
      </c>
      <c r="C2150" t="s">
        <v>32</v>
      </c>
      <c r="D2150" t="s">
        <v>2665</v>
      </c>
      <c r="E2150" t="s">
        <v>369</v>
      </c>
      <c r="F2150" t="str">
        <f t="shared" si="99"/>
        <v>Reduced 16/05/2020</v>
      </c>
      <c r="G2150" s="2" t="str">
        <f t="shared" si="100"/>
        <v>Reduced 16/05/2020</v>
      </c>
      <c r="H2150" s="3" t="b">
        <f t="shared" si="101"/>
        <v>1</v>
      </c>
    </row>
    <row r="2151" spans="1:8" x14ac:dyDescent="0.2">
      <c r="A2151" t="s">
        <v>2830</v>
      </c>
      <c r="B2151" t="s">
        <v>2872</v>
      </c>
      <c r="C2151" t="s">
        <v>53</v>
      </c>
      <c r="D2151" t="s">
        <v>2873</v>
      </c>
      <c r="E2151" t="s">
        <v>369</v>
      </c>
      <c r="F2151" t="str">
        <f t="shared" si="99"/>
        <v>Reduced 16/05/2020</v>
      </c>
      <c r="G2151" s="2" t="str">
        <f t="shared" si="100"/>
        <v>Reduced 16/05/2020</v>
      </c>
      <c r="H2151" s="3" t="b">
        <f t="shared" si="101"/>
        <v>1</v>
      </c>
    </row>
    <row r="2152" spans="1:8" x14ac:dyDescent="0.2">
      <c r="A2152" t="s">
        <v>2830</v>
      </c>
      <c r="B2152" t="s">
        <v>2874</v>
      </c>
      <c r="C2152" t="s">
        <v>32</v>
      </c>
      <c r="D2152" t="s">
        <v>2875</v>
      </c>
      <c r="E2152" t="s">
        <v>369</v>
      </c>
      <c r="F2152" t="str">
        <f t="shared" si="99"/>
        <v>Reduced 16/05/2020</v>
      </c>
      <c r="G2152" s="2" t="str">
        <f t="shared" si="100"/>
        <v>Reduced 16/05/2020</v>
      </c>
      <c r="H2152" s="3" t="b">
        <f t="shared" si="101"/>
        <v>1</v>
      </c>
    </row>
    <row r="2153" spans="1:8" x14ac:dyDescent="0.2">
      <c r="A2153" t="s">
        <v>3219</v>
      </c>
      <c r="B2153" t="s">
        <v>3230</v>
      </c>
      <c r="C2153" t="s">
        <v>32</v>
      </c>
      <c r="D2153" t="s">
        <v>3231</v>
      </c>
      <c r="E2153" t="s">
        <v>369</v>
      </c>
      <c r="F2153" t="str">
        <f t="shared" si="99"/>
        <v>Reduced 16/05/2020</v>
      </c>
      <c r="G2153" s="2" t="str">
        <f t="shared" si="100"/>
        <v>Reduced 16/05/2020</v>
      </c>
      <c r="H2153" s="3" t="b">
        <f t="shared" si="101"/>
        <v>1</v>
      </c>
    </row>
    <row r="2154" spans="1:8" x14ac:dyDescent="0.2">
      <c r="A2154" t="s">
        <v>3779</v>
      </c>
      <c r="B2154" t="s">
        <v>3819</v>
      </c>
      <c r="C2154" t="s">
        <v>23</v>
      </c>
      <c r="D2154" t="s">
        <v>3820</v>
      </c>
      <c r="E2154" t="s">
        <v>369</v>
      </c>
      <c r="F2154" t="str">
        <f t="shared" si="99"/>
        <v>Reduced 16/05/2020</v>
      </c>
      <c r="G2154" s="2" t="str">
        <f t="shared" si="100"/>
        <v>Reduced 16/05/2020</v>
      </c>
      <c r="H2154" s="3" t="b">
        <f t="shared" si="101"/>
        <v>1</v>
      </c>
    </row>
    <row r="2155" spans="1:8" x14ac:dyDescent="0.2">
      <c r="A2155" t="s">
        <v>3779</v>
      </c>
      <c r="B2155" t="s">
        <v>3823</v>
      </c>
      <c r="C2155" t="s">
        <v>32</v>
      </c>
      <c r="D2155" t="s">
        <v>3824</v>
      </c>
      <c r="E2155" t="s">
        <v>369</v>
      </c>
      <c r="F2155" t="str">
        <f t="shared" si="99"/>
        <v>Reduced 16/05/2020</v>
      </c>
      <c r="G2155" s="2" t="str">
        <f t="shared" si="100"/>
        <v>Reduced 16/05/2020</v>
      </c>
      <c r="H2155" s="3" t="b">
        <f t="shared" si="101"/>
        <v>1</v>
      </c>
    </row>
    <row r="2156" spans="1:8" x14ac:dyDescent="0.2">
      <c r="A2156" t="s">
        <v>3779</v>
      </c>
      <c r="B2156" t="s">
        <v>3825</v>
      </c>
      <c r="C2156" t="s">
        <v>38</v>
      </c>
      <c r="D2156" t="s">
        <v>3826</v>
      </c>
      <c r="E2156" t="s">
        <v>369</v>
      </c>
      <c r="F2156" t="str">
        <f t="shared" si="99"/>
        <v>Reduced 16/05/2020</v>
      </c>
      <c r="G2156" s="2" t="str">
        <f t="shared" si="100"/>
        <v>Reduced 16/05/2020</v>
      </c>
      <c r="H2156" s="3" t="b">
        <f t="shared" si="101"/>
        <v>1</v>
      </c>
    </row>
    <row r="2157" spans="1:8" x14ac:dyDescent="0.2">
      <c r="A2157" t="s">
        <v>3779</v>
      </c>
      <c r="B2157" t="s">
        <v>3827</v>
      </c>
      <c r="C2157" t="s">
        <v>159</v>
      </c>
      <c r="D2157" t="s">
        <v>3828</v>
      </c>
      <c r="E2157" t="s">
        <v>369</v>
      </c>
      <c r="F2157" t="str">
        <f t="shared" si="99"/>
        <v>Reduced 16/05/2020</v>
      </c>
      <c r="G2157" s="2" t="str">
        <f t="shared" si="100"/>
        <v>Reduced 16/05/2020</v>
      </c>
      <c r="H2157" s="3" t="b">
        <f t="shared" si="101"/>
        <v>1</v>
      </c>
    </row>
    <row r="2158" spans="1:8" x14ac:dyDescent="0.2">
      <c r="A2158" t="s">
        <v>3831</v>
      </c>
      <c r="B2158" t="s">
        <v>3827</v>
      </c>
      <c r="C2158" t="s">
        <v>159</v>
      </c>
      <c r="D2158" t="s">
        <v>3828</v>
      </c>
      <c r="E2158" t="s">
        <v>369</v>
      </c>
      <c r="F2158" t="str">
        <f t="shared" si="99"/>
        <v>Reduced 16/05/2020</v>
      </c>
      <c r="G2158" s="2" t="str">
        <f t="shared" si="100"/>
        <v>Reduced 16/05/2020</v>
      </c>
      <c r="H2158" s="3" t="b">
        <f t="shared" si="101"/>
        <v>1</v>
      </c>
    </row>
    <row r="2159" spans="1:8" x14ac:dyDescent="0.2">
      <c r="A2159" t="s">
        <v>5601</v>
      </c>
      <c r="B2159" t="s">
        <v>5628</v>
      </c>
      <c r="C2159" t="s">
        <v>53</v>
      </c>
      <c r="D2159" t="s">
        <v>5629</v>
      </c>
      <c r="E2159" t="s">
        <v>369</v>
      </c>
      <c r="F2159" t="str">
        <f t="shared" si="99"/>
        <v>Reduced 16/05/2020</v>
      </c>
      <c r="G2159" s="2" t="str">
        <f t="shared" si="100"/>
        <v>Reduced 16/05/2020</v>
      </c>
      <c r="H2159" s="3" t="b">
        <f t="shared" si="101"/>
        <v>1</v>
      </c>
    </row>
    <row r="2160" spans="1:8" x14ac:dyDescent="0.2">
      <c r="A2160" t="s">
        <v>5799</v>
      </c>
      <c r="B2160" t="s">
        <v>5804</v>
      </c>
      <c r="C2160" t="s">
        <v>159</v>
      </c>
      <c r="D2160" t="s">
        <v>5805</v>
      </c>
      <c r="E2160" t="s">
        <v>369</v>
      </c>
      <c r="F2160" t="str">
        <f t="shared" si="99"/>
        <v>Reduced 16/05/2020</v>
      </c>
      <c r="G2160" s="2" t="str">
        <f t="shared" si="100"/>
        <v>Reduced 16/05/2020</v>
      </c>
      <c r="H2160" s="3" t="b">
        <f t="shared" si="101"/>
        <v>1</v>
      </c>
    </row>
    <row r="2161" spans="1:8" x14ac:dyDescent="0.2">
      <c r="A2161" t="s">
        <v>5907</v>
      </c>
      <c r="B2161" t="s">
        <v>5947</v>
      </c>
      <c r="C2161" t="s">
        <v>660</v>
      </c>
      <c r="D2161" t="s">
        <v>5948</v>
      </c>
      <c r="E2161" t="s">
        <v>369</v>
      </c>
      <c r="F2161" t="str">
        <f t="shared" si="99"/>
        <v>Reduced 16/05/2020</v>
      </c>
      <c r="G2161" s="2" t="str">
        <f t="shared" si="100"/>
        <v>Reduced 16/05/2020</v>
      </c>
      <c r="H2161" s="3" t="b">
        <f t="shared" si="101"/>
        <v>1</v>
      </c>
    </row>
    <row r="2162" spans="1:8" x14ac:dyDescent="0.2">
      <c r="A2162" t="s">
        <v>6492</v>
      </c>
      <c r="B2162" t="s">
        <v>6529</v>
      </c>
      <c r="C2162" t="s">
        <v>487</v>
      </c>
      <c r="D2162" t="s">
        <v>6530</v>
      </c>
      <c r="E2162" t="s">
        <v>369</v>
      </c>
      <c r="F2162" t="str">
        <f t="shared" si="99"/>
        <v>Reduced 16/05/2020</v>
      </c>
      <c r="G2162" s="2" t="str">
        <f t="shared" si="100"/>
        <v>Reduced 16/05/2020</v>
      </c>
      <c r="H2162" s="3" t="b">
        <f t="shared" si="101"/>
        <v>1</v>
      </c>
    </row>
    <row r="2163" spans="1:8" x14ac:dyDescent="0.2">
      <c r="A2163" t="s">
        <v>6492</v>
      </c>
      <c r="B2163" t="s">
        <v>6531</v>
      </c>
      <c r="C2163" t="s">
        <v>38</v>
      </c>
      <c r="D2163" t="s">
        <v>6532</v>
      </c>
      <c r="E2163" t="s">
        <v>369</v>
      </c>
      <c r="F2163" t="str">
        <f t="shared" si="99"/>
        <v>Reduced 16/05/2020</v>
      </c>
      <c r="G2163" s="2" t="str">
        <f t="shared" si="100"/>
        <v>Reduced 16/05/2020</v>
      </c>
      <c r="H2163" s="3" t="b">
        <f t="shared" si="101"/>
        <v>1</v>
      </c>
    </row>
    <row r="2164" spans="1:8" x14ac:dyDescent="0.2">
      <c r="A2164" t="s">
        <v>6492</v>
      </c>
      <c r="B2164" t="s">
        <v>6533</v>
      </c>
      <c r="C2164" t="s">
        <v>38</v>
      </c>
      <c r="D2164" t="s">
        <v>6532</v>
      </c>
      <c r="E2164" t="s">
        <v>369</v>
      </c>
      <c r="F2164" t="str">
        <f t="shared" si="99"/>
        <v>Reduced 16/05/2020</v>
      </c>
      <c r="G2164" s="2" t="str">
        <f t="shared" si="100"/>
        <v>Reduced 16/05/2020</v>
      </c>
      <c r="H2164" s="3" t="b">
        <f t="shared" si="101"/>
        <v>1</v>
      </c>
    </row>
    <row r="2165" spans="1:8" x14ac:dyDescent="0.2">
      <c r="A2165" t="s">
        <v>6683</v>
      </c>
      <c r="B2165" t="s">
        <v>6716</v>
      </c>
      <c r="C2165" t="s">
        <v>6717</v>
      </c>
      <c r="D2165" t="s">
        <v>6718</v>
      </c>
      <c r="E2165" t="s">
        <v>369</v>
      </c>
      <c r="F2165" t="str">
        <f t="shared" si="99"/>
        <v>Reduced 16/05/2020</v>
      </c>
      <c r="G2165" s="2" t="str">
        <f t="shared" si="100"/>
        <v>Reduced 16/05/2020</v>
      </c>
      <c r="H2165" s="3" t="b">
        <f t="shared" si="101"/>
        <v>1</v>
      </c>
    </row>
    <row r="2166" spans="1:8" x14ac:dyDescent="0.2">
      <c r="A2166" t="s">
        <v>7325</v>
      </c>
      <c r="B2166" t="s">
        <v>7342</v>
      </c>
      <c r="C2166" t="s">
        <v>100</v>
      </c>
      <c r="D2166" t="s">
        <v>7343</v>
      </c>
      <c r="E2166" t="s">
        <v>369</v>
      </c>
      <c r="F2166" t="str">
        <f t="shared" si="99"/>
        <v>Reduced 16/05/2020</v>
      </c>
      <c r="G2166" s="2" t="str">
        <f t="shared" si="100"/>
        <v>Reduced 16/05/2020</v>
      </c>
      <c r="H2166" s="3" t="b">
        <f t="shared" si="101"/>
        <v>1</v>
      </c>
    </row>
    <row r="2167" spans="1:8" x14ac:dyDescent="0.2">
      <c r="A2167" t="s">
        <v>7517</v>
      </c>
      <c r="B2167" t="s">
        <v>7525</v>
      </c>
      <c r="C2167" t="s">
        <v>32</v>
      </c>
      <c r="D2167" t="s">
        <v>7526</v>
      </c>
      <c r="E2167" t="s">
        <v>369</v>
      </c>
      <c r="F2167" t="str">
        <f t="shared" si="99"/>
        <v>Reduced 16/05/2020</v>
      </c>
      <c r="G2167" s="2" t="str">
        <f t="shared" si="100"/>
        <v>Reduced 16/05/2020</v>
      </c>
      <c r="H2167" s="3" t="b">
        <f t="shared" si="101"/>
        <v>1</v>
      </c>
    </row>
    <row r="2168" spans="1:8" x14ac:dyDescent="0.2">
      <c r="A2168" t="s">
        <v>7952</v>
      </c>
      <c r="B2168" t="s">
        <v>7960</v>
      </c>
      <c r="C2168" t="s">
        <v>32</v>
      </c>
      <c r="D2168" t="s">
        <v>7961</v>
      </c>
      <c r="E2168" t="s">
        <v>369</v>
      </c>
      <c r="F2168" t="str">
        <f t="shared" si="99"/>
        <v>Reduced 16/05/2020</v>
      </c>
      <c r="G2168" s="2" t="str">
        <f t="shared" si="100"/>
        <v>Reduced 16/05/2020</v>
      </c>
      <c r="H2168" s="3" t="b">
        <f t="shared" si="101"/>
        <v>1</v>
      </c>
    </row>
    <row r="2169" spans="1:8" x14ac:dyDescent="0.2">
      <c r="A2169" t="s">
        <v>7952</v>
      </c>
      <c r="B2169" t="s">
        <v>7964</v>
      </c>
      <c r="C2169" t="s">
        <v>159</v>
      </c>
      <c r="D2169" t="s">
        <v>7965</v>
      </c>
      <c r="E2169" t="s">
        <v>369</v>
      </c>
      <c r="F2169" t="str">
        <f t="shared" si="99"/>
        <v>Reduced 16/05/2020</v>
      </c>
      <c r="G2169" s="2" t="str">
        <f t="shared" si="100"/>
        <v>Reduced 16/05/2020</v>
      </c>
      <c r="H2169" s="3" t="b">
        <f t="shared" si="101"/>
        <v>1</v>
      </c>
    </row>
    <row r="2170" spans="1:8" x14ac:dyDescent="0.2">
      <c r="A2170" t="s">
        <v>8104</v>
      </c>
      <c r="B2170" t="s">
        <v>8138</v>
      </c>
      <c r="C2170" t="s">
        <v>32</v>
      </c>
      <c r="D2170" t="s">
        <v>8139</v>
      </c>
      <c r="E2170" t="s">
        <v>369</v>
      </c>
      <c r="F2170" t="str">
        <f t="shared" si="99"/>
        <v>Reduced 16/05/2020</v>
      </c>
      <c r="G2170" s="2" t="str">
        <f t="shared" si="100"/>
        <v>Reduced 16/05/2020</v>
      </c>
      <c r="H2170" s="3" t="b">
        <f t="shared" si="101"/>
        <v>1</v>
      </c>
    </row>
    <row r="2171" spans="1:8" x14ac:dyDescent="0.2">
      <c r="A2171" t="s">
        <v>8104</v>
      </c>
      <c r="B2171" t="s">
        <v>8142</v>
      </c>
      <c r="C2171" t="s">
        <v>32</v>
      </c>
      <c r="D2171" t="s">
        <v>8143</v>
      </c>
      <c r="E2171" t="s">
        <v>369</v>
      </c>
      <c r="F2171" t="str">
        <f t="shared" si="99"/>
        <v>Reduced 16/05/2020</v>
      </c>
      <c r="G2171" s="2" t="str">
        <f t="shared" si="100"/>
        <v>Reduced 16/05/2020</v>
      </c>
      <c r="H2171" s="3" t="b">
        <f t="shared" si="101"/>
        <v>1</v>
      </c>
    </row>
    <row r="2172" spans="1:8" x14ac:dyDescent="0.2">
      <c r="A2172" t="s">
        <v>8633</v>
      </c>
      <c r="B2172" t="s">
        <v>8680</v>
      </c>
      <c r="C2172" t="s">
        <v>8681</v>
      </c>
      <c r="D2172" t="s">
        <v>8682</v>
      </c>
      <c r="E2172" t="s">
        <v>369</v>
      </c>
      <c r="F2172" t="str">
        <f t="shared" si="99"/>
        <v>Reduced 16/05/2020</v>
      </c>
      <c r="G2172" s="2" t="str">
        <f t="shared" si="100"/>
        <v>Reduced 16/05/2020</v>
      </c>
      <c r="H2172" s="3" t="b">
        <f t="shared" si="101"/>
        <v>1</v>
      </c>
    </row>
    <row r="2173" spans="1:8" x14ac:dyDescent="0.2">
      <c r="A2173" t="s">
        <v>9395</v>
      </c>
      <c r="B2173" t="s">
        <v>9440</v>
      </c>
      <c r="C2173" t="s">
        <v>38</v>
      </c>
      <c r="D2173" t="s">
        <v>9441</v>
      </c>
      <c r="E2173" t="s">
        <v>369</v>
      </c>
      <c r="F2173" t="str">
        <f t="shared" si="99"/>
        <v>Reduced 16/05/2020</v>
      </c>
      <c r="G2173" s="2" t="str">
        <f t="shared" si="100"/>
        <v>Reduced 16/05/2020</v>
      </c>
      <c r="H2173" s="3" t="b">
        <f t="shared" si="101"/>
        <v>1</v>
      </c>
    </row>
    <row r="2174" spans="1:8" x14ac:dyDescent="0.2">
      <c r="A2174" t="s">
        <v>9998</v>
      </c>
      <c r="B2174" t="s">
        <v>10017</v>
      </c>
      <c r="C2174" t="s">
        <v>224</v>
      </c>
      <c r="D2174" t="s">
        <v>10018</v>
      </c>
      <c r="E2174" t="s">
        <v>369</v>
      </c>
      <c r="F2174" t="str">
        <f t="shared" si="99"/>
        <v>Reduced 16/05/2020</v>
      </c>
      <c r="G2174" s="2" t="str">
        <f t="shared" si="100"/>
        <v>Reduced 16/05/2020</v>
      </c>
      <c r="H2174" s="3" t="b">
        <f t="shared" si="101"/>
        <v>1</v>
      </c>
    </row>
    <row r="2175" spans="1:8" x14ac:dyDescent="0.2">
      <c r="A2175" t="s">
        <v>9998</v>
      </c>
      <c r="B2175" t="s">
        <v>10019</v>
      </c>
      <c r="C2175" t="s">
        <v>159</v>
      </c>
      <c r="D2175" t="s">
        <v>10020</v>
      </c>
      <c r="E2175" t="s">
        <v>369</v>
      </c>
      <c r="F2175" t="str">
        <f t="shared" si="99"/>
        <v>Reduced 16/05/2020</v>
      </c>
      <c r="G2175" s="2" t="str">
        <f t="shared" si="100"/>
        <v>Reduced 16/05/2020</v>
      </c>
      <c r="H2175" s="3" t="b">
        <f t="shared" si="101"/>
        <v>1</v>
      </c>
    </row>
    <row r="2176" spans="1:8" x14ac:dyDescent="0.2">
      <c r="A2176" t="s">
        <v>10202</v>
      </c>
      <c r="B2176" t="s">
        <v>10210</v>
      </c>
      <c r="C2176" t="s">
        <v>32</v>
      </c>
      <c r="D2176" t="s">
        <v>10211</v>
      </c>
      <c r="E2176" t="s">
        <v>369</v>
      </c>
      <c r="F2176" t="str">
        <f t="shared" si="99"/>
        <v>Reduced 16/05/2020</v>
      </c>
      <c r="G2176" s="2" t="str">
        <f t="shared" si="100"/>
        <v>Reduced 16/05/2020</v>
      </c>
      <c r="H2176" s="3" t="b">
        <f t="shared" si="101"/>
        <v>1</v>
      </c>
    </row>
    <row r="2177" spans="1:8" x14ac:dyDescent="0.2">
      <c r="A2177" t="s">
        <v>10202</v>
      </c>
      <c r="B2177" t="s">
        <v>10212</v>
      </c>
      <c r="C2177" t="s">
        <v>907</v>
      </c>
      <c r="D2177" t="s">
        <v>10193</v>
      </c>
      <c r="E2177" t="s">
        <v>369</v>
      </c>
      <c r="F2177" t="str">
        <f t="shared" si="99"/>
        <v>Reduced 16/05/2020</v>
      </c>
      <c r="G2177" s="2" t="str">
        <f t="shared" si="100"/>
        <v>Reduced 16/05/2020</v>
      </c>
      <c r="H2177" s="3" t="b">
        <f t="shared" si="101"/>
        <v>1</v>
      </c>
    </row>
    <row r="2178" spans="1:8" x14ac:dyDescent="0.2">
      <c r="A2178" t="s">
        <v>10202</v>
      </c>
      <c r="B2178" t="s">
        <v>10213</v>
      </c>
      <c r="C2178" t="s">
        <v>38</v>
      </c>
      <c r="D2178" t="s">
        <v>10214</v>
      </c>
      <c r="E2178" t="s">
        <v>369</v>
      </c>
      <c r="F2178" t="str">
        <f t="shared" ref="F2178:F2241" si="102">SUBSTITUTE(SUBSTITUTE(E2178,"Added ",""),"on ","")</f>
        <v>Reduced 16/05/2020</v>
      </c>
      <c r="G2178" s="2" t="str">
        <f t="shared" si="100"/>
        <v>Reduced 16/05/2020</v>
      </c>
      <c r="H2178" s="3" t="b">
        <f t="shared" si="101"/>
        <v>1</v>
      </c>
    </row>
    <row r="2179" spans="1:8" x14ac:dyDescent="0.2">
      <c r="A2179" t="s">
        <v>10202</v>
      </c>
      <c r="B2179" t="s">
        <v>10215</v>
      </c>
      <c r="C2179" t="s">
        <v>35</v>
      </c>
      <c r="D2179" t="s">
        <v>10216</v>
      </c>
      <c r="E2179" t="s">
        <v>369</v>
      </c>
      <c r="F2179" t="str">
        <f t="shared" si="102"/>
        <v>Reduced 16/05/2020</v>
      </c>
      <c r="G2179" s="2" t="str">
        <f t="shared" ref="G2179:G2242" si="103">SUBSTITUTE(SUBSTITUTE(F2179,"yesterday","19/05/2020"),"today","20/05/2020")</f>
        <v>Reduced 16/05/2020</v>
      </c>
      <c r="H2179" s="3" t="b">
        <f t="shared" ref="H2179:H2242" si="104">COUNTIF(G2179,"*reduced*")&gt;0</f>
        <v>1</v>
      </c>
    </row>
    <row r="2180" spans="1:8" x14ac:dyDescent="0.2">
      <c r="A2180" t="s">
        <v>10348</v>
      </c>
      <c r="B2180" t="s">
        <v>10369</v>
      </c>
      <c r="C2180" t="s">
        <v>7</v>
      </c>
      <c r="D2180" t="s">
        <v>10370</v>
      </c>
      <c r="E2180" t="s">
        <v>369</v>
      </c>
      <c r="F2180" t="str">
        <f t="shared" si="102"/>
        <v>Reduced 16/05/2020</v>
      </c>
      <c r="G2180" s="2" t="str">
        <f t="shared" si="103"/>
        <v>Reduced 16/05/2020</v>
      </c>
      <c r="H2180" s="3" t="b">
        <f t="shared" si="104"/>
        <v>1</v>
      </c>
    </row>
    <row r="2181" spans="1:8" x14ac:dyDescent="0.2">
      <c r="A2181" t="s">
        <v>10828</v>
      </c>
      <c r="B2181" t="s">
        <v>10832</v>
      </c>
      <c r="C2181" t="s">
        <v>38</v>
      </c>
      <c r="D2181" t="s">
        <v>10833</v>
      </c>
      <c r="E2181" t="s">
        <v>369</v>
      </c>
      <c r="F2181" t="str">
        <f t="shared" si="102"/>
        <v>Reduced 16/05/2020</v>
      </c>
      <c r="G2181" s="2" t="str">
        <f t="shared" si="103"/>
        <v>Reduced 16/05/2020</v>
      </c>
      <c r="H2181" s="3" t="b">
        <f t="shared" si="104"/>
        <v>1</v>
      </c>
    </row>
    <row r="2182" spans="1:8" x14ac:dyDescent="0.2">
      <c r="A2182" t="s">
        <v>11481</v>
      </c>
      <c r="B2182" t="s">
        <v>11522</v>
      </c>
      <c r="C2182" t="s">
        <v>2230</v>
      </c>
      <c r="D2182" t="s">
        <v>11523</v>
      </c>
      <c r="E2182" t="s">
        <v>369</v>
      </c>
      <c r="F2182" t="str">
        <f t="shared" si="102"/>
        <v>Reduced 16/05/2020</v>
      </c>
      <c r="G2182" s="2" t="str">
        <f t="shared" si="103"/>
        <v>Reduced 16/05/2020</v>
      </c>
      <c r="H2182" s="3" t="b">
        <f t="shared" si="104"/>
        <v>1</v>
      </c>
    </row>
    <row r="2183" spans="1:8" x14ac:dyDescent="0.2">
      <c r="A2183" t="s">
        <v>11481</v>
      </c>
      <c r="B2183" t="s">
        <v>11524</v>
      </c>
      <c r="C2183" t="s">
        <v>26</v>
      </c>
      <c r="D2183" t="s">
        <v>11525</v>
      </c>
      <c r="E2183" t="s">
        <v>369</v>
      </c>
      <c r="F2183" t="str">
        <f t="shared" si="102"/>
        <v>Reduced 16/05/2020</v>
      </c>
      <c r="G2183" s="2" t="str">
        <f t="shared" si="103"/>
        <v>Reduced 16/05/2020</v>
      </c>
      <c r="H2183" s="3" t="b">
        <f t="shared" si="104"/>
        <v>1</v>
      </c>
    </row>
    <row r="2184" spans="1:8" x14ac:dyDescent="0.2">
      <c r="A2184" t="s">
        <v>11481</v>
      </c>
      <c r="B2184" t="s">
        <v>11528</v>
      </c>
      <c r="C2184" t="s">
        <v>373</v>
      </c>
      <c r="D2184" t="s">
        <v>11529</v>
      </c>
      <c r="E2184" t="s">
        <v>369</v>
      </c>
      <c r="F2184" t="str">
        <f t="shared" si="102"/>
        <v>Reduced 16/05/2020</v>
      </c>
      <c r="G2184" s="2" t="str">
        <f t="shared" si="103"/>
        <v>Reduced 16/05/2020</v>
      </c>
      <c r="H2184" s="3" t="b">
        <f t="shared" si="104"/>
        <v>1</v>
      </c>
    </row>
    <row r="2185" spans="1:8" x14ac:dyDescent="0.2">
      <c r="A2185" t="s">
        <v>11585</v>
      </c>
      <c r="B2185" t="s">
        <v>11616</v>
      </c>
      <c r="C2185" t="s">
        <v>53</v>
      </c>
      <c r="D2185" t="s">
        <v>11617</v>
      </c>
      <c r="E2185" t="s">
        <v>369</v>
      </c>
      <c r="F2185" t="str">
        <f t="shared" si="102"/>
        <v>Reduced 16/05/2020</v>
      </c>
      <c r="G2185" s="2" t="str">
        <f t="shared" si="103"/>
        <v>Reduced 16/05/2020</v>
      </c>
      <c r="H2185" s="3" t="b">
        <f t="shared" si="104"/>
        <v>1</v>
      </c>
    </row>
    <row r="2186" spans="1:8" x14ac:dyDescent="0.2">
      <c r="A2186" t="s">
        <v>11585</v>
      </c>
      <c r="B2186" t="s">
        <v>11624</v>
      </c>
      <c r="C2186" t="s">
        <v>290</v>
      </c>
      <c r="D2186" t="s">
        <v>11625</v>
      </c>
      <c r="E2186" t="s">
        <v>369</v>
      </c>
      <c r="F2186" t="str">
        <f t="shared" si="102"/>
        <v>Reduced 16/05/2020</v>
      </c>
      <c r="G2186" s="2" t="str">
        <f t="shared" si="103"/>
        <v>Reduced 16/05/2020</v>
      </c>
      <c r="H2186" s="3" t="b">
        <f t="shared" si="104"/>
        <v>1</v>
      </c>
    </row>
    <row r="2187" spans="1:8" x14ac:dyDescent="0.2">
      <c r="A2187" t="s">
        <v>12185</v>
      </c>
      <c r="B2187" t="s">
        <v>12233</v>
      </c>
      <c r="C2187" t="s">
        <v>159</v>
      </c>
      <c r="D2187" t="s">
        <v>12234</v>
      </c>
      <c r="E2187" t="s">
        <v>369</v>
      </c>
      <c r="F2187" t="str">
        <f t="shared" si="102"/>
        <v>Reduced 16/05/2020</v>
      </c>
      <c r="G2187" s="2" t="str">
        <f t="shared" si="103"/>
        <v>Reduced 16/05/2020</v>
      </c>
      <c r="H2187" s="3" t="b">
        <f t="shared" si="104"/>
        <v>1</v>
      </c>
    </row>
    <row r="2188" spans="1:8" x14ac:dyDescent="0.2">
      <c r="A2188" t="s">
        <v>12577</v>
      </c>
      <c r="B2188" t="s">
        <v>12620</v>
      </c>
      <c r="C2188" t="s">
        <v>50</v>
      </c>
      <c r="D2188" t="s">
        <v>12621</v>
      </c>
      <c r="E2188" t="s">
        <v>369</v>
      </c>
      <c r="F2188" t="str">
        <f t="shared" si="102"/>
        <v>Reduced 16/05/2020</v>
      </c>
      <c r="G2188" s="2" t="str">
        <f t="shared" si="103"/>
        <v>Reduced 16/05/2020</v>
      </c>
      <c r="H2188" s="3" t="b">
        <f t="shared" si="104"/>
        <v>1</v>
      </c>
    </row>
    <row r="2189" spans="1:8" x14ac:dyDescent="0.2">
      <c r="A2189" t="s">
        <v>12721</v>
      </c>
      <c r="B2189" t="s">
        <v>12760</v>
      </c>
      <c r="C2189" t="s">
        <v>159</v>
      </c>
      <c r="D2189" t="s">
        <v>12761</v>
      </c>
      <c r="E2189" t="s">
        <v>369</v>
      </c>
      <c r="F2189" t="str">
        <f t="shared" si="102"/>
        <v>Reduced 16/05/2020</v>
      </c>
      <c r="G2189" s="2" t="str">
        <f t="shared" si="103"/>
        <v>Reduced 16/05/2020</v>
      </c>
      <c r="H2189" s="3" t="b">
        <f t="shared" si="104"/>
        <v>1</v>
      </c>
    </row>
    <row r="2190" spans="1:8" x14ac:dyDescent="0.2">
      <c r="A2190" t="s">
        <v>12721</v>
      </c>
      <c r="B2190" t="s">
        <v>12762</v>
      </c>
      <c r="C2190" t="s">
        <v>32</v>
      </c>
      <c r="D2190" t="s">
        <v>12763</v>
      </c>
      <c r="E2190" t="s">
        <v>369</v>
      </c>
      <c r="F2190" t="str">
        <f t="shared" si="102"/>
        <v>Reduced 16/05/2020</v>
      </c>
      <c r="G2190" s="2" t="str">
        <f t="shared" si="103"/>
        <v>Reduced 16/05/2020</v>
      </c>
      <c r="H2190" s="3" t="b">
        <f t="shared" si="104"/>
        <v>1</v>
      </c>
    </row>
    <row r="2191" spans="1:8" x14ac:dyDescent="0.2">
      <c r="A2191" t="s">
        <v>2274</v>
      </c>
      <c r="B2191" t="s">
        <v>2317</v>
      </c>
      <c r="C2191" t="s">
        <v>363</v>
      </c>
      <c r="D2191" t="s">
        <v>2276</v>
      </c>
      <c r="E2191" t="s">
        <v>2318</v>
      </c>
      <c r="F2191" t="str">
        <f t="shared" si="102"/>
        <v>Reduced 16/04/2020</v>
      </c>
      <c r="G2191" s="2" t="str">
        <f t="shared" si="103"/>
        <v>Reduced 16/04/2020</v>
      </c>
      <c r="H2191" s="3" t="b">
        <f t="shared" si="104"/>
        <v>1</v>
      </c>
    </row>
    <row r="2192" spans="1:8" x14ac:dyDescent="0.2">
      <c r="A2192" t="s">
        <v>3577</v>
      </c>
      <c r="B2192" t="s">
        <v>3613</v>
      </c>
      <c r="C2192" t="s">
        <v>7</v>
      </c>
      <c r="D2192" t="s">
        <v>3614</v>
      </c>
      <c r="E2192" t="s">
        <v>2318</v>
      </c>
      <c r="F2192" t="str">
        <f t="shared" si="102"/>
        <v>Reduced 16/04/2020</v>
      </c>
      <c r="G2192" s="2" t="str">
        <f t="shared" si="103"/>
        <v>Reduced 16/04/2020</v>
      </c>
      <c r="H2192" s="3" t="b">
        <f t="shared" si="104"/>
        <v>1</v>
      </c>
    </row>
    <row r="2193" spans="1:8" x14ac:dyDescent="0.2">
      <c r="A2193" t="s">
        <v>6060</v>
      </c>
      <c r="B2193" t="s">
        <v>6086</v>
      </c>
      <c r="C2193" t="s">
        <v>32</v>
      </c>
      <c r="D2193" t="s">
        <v>6087</v>
      </c>
      <c r="E2193" t="s">
        <v>2318</v>
      </c>
      <c r="F2193" t="str">
        <f t="shared" si="102"/>
        <v>Reduced 16/04/2020</v>
      </c>
      <c r="G2193" s="2" t="str">
        <f t="shared" si="103"/>
        <v>Reduced 16/04/2020</v>
      </c>
      <c r="H2193" s="3" t="b">
        <f t="shared" si="104"/>
        <v>1</v>
      </c>
    </row>
    <row r="2194" spans="1:8" x14ac:dyDescent="0.2">
      <c r="A2194" t="s">
        <v>6783</v>
      </c>
      <c r="B2194" t="s">
        <v>6791</v>
      </c>
      <c r="C2194" t="s">
        <v>53</v>
      </c>
      <c r="D2194" t="s">
        <v>6792</v>
      </c>
      <c r="E2194" t="s">
        <v>2318</v>
      </c>
      <c r="F2194" t="str">
        <f t="shared" si="102"/>
        <v>Reduced 16/04/2020</v>
      </c>
      <c r="G2194" s="2" t="str">
        <f t="shared" si="103"/>
        <v>Reduced 16/04/2020</v>
      </c>
      <c r="H2194" s="3" t="b">
        <f t="shared" si="104"/>
        <v>1</v>
      </c>
    </row>
    <row r="2195" spans="1:8" x14ac:dyDescent="0.2">
      <c r="A2195" t="s">
        <v>10299</v>
      </c>
      <c r="B2195" t="s">
        <v>10340</v>
      </c>
      <c r="C2195" t="s">
        <v>38</v>
      </c>
      <c r="D2195" t="s">
        <v>10341</v>
      </c>
      <c r="E2195" t="s">
        <v>2318</v>
      </c>
      <c r="F2195" t="str">
        <f t="shared" si="102"/>
        <v>Reduced 16/04/2020</v>
      </c>
      <c r="G2195" s="2" t="str">
        <f t="shared" si="103"/>
        <v>Reduced 16/04/2020</v>
      </c>
      <c r="H2195" s="3" t="b">
        <f t="shared" si="104"/>
        <v>1</v>
      </c>
    </row>
    <row r="2196" spans="1:8" x14ac:dyDescent="0.2">
      <c r="A2196" t="s">
        <v>10299</v>
      </c>
      <c r="B2196" t="s">
        <v>10342</v>
      </c>
      <c r="C2196" t="s">
        <v>32</v>
      </c>
      <c r="D2196" t="s">
        <v>10343</v>
      </c>
      <c r="E2196" t="s">
        <v>2318</v>
      </c>
      <c r="F2196" t="str">
        <f t="shared" si="102"/>
        <v>Reduced 16/04/2020</v>
      </c>
      <c r="G2196" s="2" t="str">
        <f t="shared" si="103"/>
        <v>Reduced 16/04/2020</v>
      </c>
      <c r="H2196" s="3" t="b">
        <f t="shared" si="104"/>
        <v>1</v>
      </c>
    </row>
    <row r="2197" spans="1:8" x14ac:dyDescent="0.2">
      <c r="A2197" t="s">
        <v>4654</v>
      </c>
      <c r="B2197" t="s">
        <v>4659</v>
      </c>
      <c r="C2197" t="s">
        <v>15</v>
      </c>
      <c r="D2197" t="s">
        <v>4660</v>
      </c>
      <c r="E2197" t="s">
        <v>4661</v>
      </c>
      <c r="F2197" t="str">
        <f t="shared" si="102"/>
        <v>Reduced 16/03/2020</v>
      </c>
      <c r="G2197" s="2" t="str">
        <f t="shared" si="103"/>
        <v>Reduced 16/03/2020</v>
      </c>
      <c r="H2197" s="3" t="b">
        <f t="shared" si="104"/>
        <v>1</v>
      </c>
    </row>
    <row r="2198" spans="1:8" x14ac:dyDescent="0.2">
      <c r="A2198" t="s">
        <v>4654</v>
      </c>
      <c r="B2198" t="s">
        <v>4662</v>
      </c>
      <c r="C2198" t="s">
        <v>23</v>
      </c>
      <c r="D2198" t="s">
        <v>4663</v>
      </c>
      <c r="E2198" t="s">
        <v>4661</v>
      </c>
      <c r="F2198" t="str">
        <f t="shared" si="102"/>
        <v>Reduced 16/03/2020</v>
      </c>
      <c r="G2198" s="2" t="str">
        <f t="shared" si="103"/>
        <v>Reduced 16/03/2020</v>
      </c>
      <c r="H2198" s="3" t="b">
        <f t="shared" si="104"/>
        <v>1</v>
      </c>
    </row>
    <row r="2199" spans="1:8" x14ac:dyDescent="0.2">
      <c r="A2199" t="s">
        <v>4654</v>
      </c>
      <c r="B2199" t="s">
        <v>4666</v>
      </c>
      <c r="C2199" t="s">
        <v>140</v>
      </c>
      <c r="D2199" t="s">
        <v>4667</v>
      </c>
      <c r="E2199" t="s">
        <v>4661</v>
      </c>
      <c r="F2199" t="str">
        <f t="shared" si="102"/>
        <v>Reduced 16/03/2020</v>
      </c>
      <c r="G2199" s="2" t="str">
        <f t="shared" si="103"/>
        <v>Reduced 16/03/2020</v>
      </c>
      <c r="H2199" s="3" t="b">
        <f t="shared" si="104"/>
        <v>1</v>
      </c>
    </row>
    <row r="2200" spans="1:8" x14ac:dyDescent="0.2">
      <c r="A2200" t="s">
        <v>6449</v>
      </c>
      <c r="B2200" t="s">
        <v>6454</v>
      </c>
      <c r="C2200" t="s">
        <v>332</v>
      </c>
      <c r="D2200" t="s">
        <v>6455</v>
      </c>
      <c r="E2200" t="s">
        <v>4661</v>
      </c>
      <c r="F2200" t="str">
        <f t="shared" si="102"/>
        <v>Reduced 16/03/2020</v>
      </c>
      <c r="G2200" s="2" t="str">
        <f t="shared" si="103"/>
        <v>Reduced 16/03/2020</v>
      </c>
      <c r="H2200" s="3" t="b">
        <f t="shared" si="104"/>
        <v>1</v>
      </c>
    </row>
    <row r="2201" spans="1:8" x14ac:dyDescent="0.2">
      <c r="A2201" t="s">
        <v>6449</v>
      </c>
      <c r="B2201" t="s">
        <v>6456</v>
      </c>
      <c r="C2201" t="s">
        <v>332</v>
      </c>
      <c r="D2201" t="s">
        <v>6457</v>
      </c>
      <c r="E2201" t="s">
        <v>4661</v>
      </c>
      <c r="F2201" t="str">
        <f t="shared" si="102"/>
        <v>Reduced 16/03/2020</v>
      </c>
      <c r="G2201" s="2" t="str">
        <f t="shared" si="103"/>
        <v>Reduced 16/03/2020</v>
      </c>
      <c r="H2201" s="3" t="b">
        <f t="shared" si="104"/>
        <v>1</v>
      </c>
    </row>
    <row r="2202" spans="1:8" x14ac:dyDescent="0.2">
      <c r="A2202" t="s">
        <v>6449</v>
      </c>
      <c r="B2202" t="s">
        <v>6458</v>
      </c>
      <c r="C2202" t="s">
        <v>32</v>
      </c>
      <c r="D2202" t="s">
        <v>6459</v>
      </c>
      <c r="E2202" t="s">
        <v>4661</v>
      </c>
      <c r="F2202" t="str">
        <f t="shared" si="102"/>
        <v>Reduced 16/03/2020</v>
      </c>
      <c r="G2202" s="2" t="str">
        <f t="shared" si="103"/>
        <v>Reduced 16/03/2020</v>
      </c>
      <c r="H2202" s="3" t="b">
        <f t="shared" si="104"/>
        <v>1</v>
      </c>
    </row>
    <row r="2203" spans="1:8" x14ac:dyDescent="0.2">
      <c r="A2203" t="s">
        <v>6449</v>
      </c>
      <c r="B2203" t="s">
        <v>6460</v>
      </c>
      <c r="C2203" t="s">
        <v>122</v>
      </c>
      <c r="D2203" t="s">
        <v>6461</v>
      </c>
      <c r="E2203" t="s">
        <v>4661</v>
      </c>
      <c r="F2203" t="str">
        <f t="shared" si="102"/>
        <v>Reduced 16/03/2020</v>
      </c>
      <c r="G2203" s="2" t="str">
        <f t="shared" si="103"/>
        <v>Reduced 16/03/2020</v>
      </c>
      <c r="H2203" s="3" t="b">
        <f t="shared" si="104"/>
        <v>1</v>
      </c>
    </row>
    <row r="2204" spans="1:8" x14ac:dyDescent="0.2">
      <c r="A2204" t="s">
        <v>6449</v>
      </c>
      <c r="B2204" t="s">
        <v>6464</v>
      </c>
      <c r="C2204" t="s">
        <v>5196</v>
      </c>
      <c r="D2204" t="s">
        <v>6465</v>
      </c>
      <c r="E2204" t="s">
        <v>4661</v>
      </c>
      <c r="F2204" t="str">
        <f t="shared" si="102"/>
        <v>Reduced 16/03/2020</v>
      </c>
      <c r="G2204" s="2" t="str">
        <f t="shared" si="103"/>
        <v>Reduced 16/03/2020</v>
      </c>
      <c r="H2204" s="3" t="b">
        <f t="shared" si="104"/>
        <v>1</v>
      </c>
    </row>
    <row r="2205" spans="1:8" x14ac:dyDescent="0.2">
      <c r="A2205" t="s">
        <v>6826</v>
      </c>
      <c r="B2205" t="s">
        <v>6863</v>
      </c>
      <c r="C2205" t="s">
        <v>53</v>
      </c>
      <c r="D2205" t="s">
        <v>6864</v>
      </c>
      <c r="E2205" t="s">
        <v>4661</v>
      </c>
      <c r="F2205" t="str">
        <f t="shared" si="102"/>
        <v>Reduced 16/03/2020</v>
      </c>
      <c r="G2205" s="2" t="str">
        <f t="shared" si="103"/>
        <v>Reduced 16/03/2020</v>
      </c>
      <c r="H2205" s="3" t="b">
        <f t="shared" si="104"/>
        <v>1</v>
      </c>
    </row>
    <row r="2206" spans="1:8" x14ac:dyDescent="0.2">
      <c r="A2206" t="s">
        <v>10497</v>
      </c>
      <c r="B2206" t="s">
        <v>10542</v>
      </c>
      <c r="C2206" t="s">
        <v>7</v>
      </c>
      <c r="D2206" t="s">
        <v>10543</v>
      </c>
      <c r="E2206" t="s">
        <v>4661</v>
      </c>
      <c r="F2206" t="str">
        <f t="shared" si="102"/>
        <v>Reduced 16/03/2020</v>
      </c>
      <c r="G2206" s="2" t="str">
        <f t="shared" si="103"/>
        <v>Reduced 16/03/2020</v>
      </c>
      <c r="H2206" s="3" t="b">
        <f t="shared" si="104"/>
        <v>1</v>
      </c>
    </row>
    <row r="2207" spans="1:8" x14ac:dyDescent="0.2">
      <c r="A2207" t="s">
        <v>1825</v>
      </c>
      <c r="B2207" t="s">
        <v>1826</v>
      </c>
      <c r="C2207" t="s">
        <v>363</v>
      </c>
      <c r="D2207" t="s">
        <v>1827</v>
      </c>
      <c r="E2207" t="s">
        <v>1828</v>
      </c>
      <c r="F2207" t="str">
        <f t="shared" si="102"/>
        <v>Reduced 16/01/2020</v>
      </c>
      <c r="G2207" s="2" t="str">
        <f t="shared" si="103"/>
        <v>Reduced 16/01/2020</v>
      </c>
      <c r="H2207" s="3" t="b">
        <f t="shared" si="104"/>
        <v>1</v>
      </c>
    </row>
    <row r="2208" spans="1:8" x14ac:dyDescent="0.2">
      <c r="A2208" t="s">
        <v>3471</v>
      </c>
      <c r="B2208" t="s">
        <v>3472</v>
      </c>
      <c r="C2208" t="s">
        <v>38</v>
      </c>
      <c r="D2208" t="s">
        <v>3473</v>
      </c>
      <c r="E2208" t="s">
        <v>3474</v>
      </c>
      <c r="F2208" t="str">
        <f t="shared" si="102"/>
        <v>Reduced 15/11/2019</v>
      </c>
      <c r="G2208" s="2" t="str">
        <f t="shared" si="103"/>
        <v>Reduced 15/11/2019</v>
      </c>
      <c r="H2208" s="3" t="b">
        <f t="shared" si="104"/>
        <v>1</v>
      </c>
    </row>
    <row r="2209" spans="1:8" x14ac:dyDescent="0.2">
      <c r="A2209" t="s">
        <v>132</v>
      </c>
      <c r="B2209" t="s">
        <v>155</v>
      </c>
      <c r="C2209" t="s">
        <v>130</v>
      </c>
      <c r="D2209" t="s">
        <v>156</v>
      </c>
      <c r="E2209" t="s">
        <v>157</v>
      </c>
      <c r="F2209" t="str">
        <f t="shared" si="102"/>
        <v>Reduced 15/05/2020</v>
      </c>
      <c r="G2209" s="2" t="str">
        <f t="shared" si="103"/>
        <v>Reduced 15/05/2020</v>
      </c>
      <c r="H2209" s="3" t="b">
        <f t="shared" si="104"/>
        <v>1</v>
      </c>
    </row>
    <row r="2210" spans="1:8" x14ac:dyDescent="0.2">
      <c r="A2210" t="s">
        <v>132</v>
      </c>
      <c r="B2210" t="s">
        <v>172</v>
      </c>
      <c r="C2210" t="s">
        <v>7</v>
      </c>
      <c r="D2210" t="s">
        <v>173</v>
      </c>
      <c r="E2210" t="s">
        <v>157</v>
      </c>
      <c r="F2210" t="str">
        <f t="shared" si="102"/>
        <v>Reduced 15/05/2020</v>
      </c>
      <c r="G2210" s="2" t="str">
        <f t="shared" si="103"/>
        <v>Reduced 15/05/2020</v>
      </c>
      <c r="H2210" s="3" t="b">
        <f t="shared" si="104"/>
        <v>1</v>
      </c>
    </row>
    <row r="2211" spans="1:8" x14ac:dyDescent="0.2">
      <c r="A2211" t="s">
        <v>132</v>
      </c>
      <c r="B2211" t="s">
        <v>178</v>
      </c>
      <c r="C2211" t="s">
        <v>32</v>
      </c>
      <c r="D2211" t="s">
        <v>179</v>
      </c>
      <c r="E2211" t="s">
        <v>157</v>
      </c>
      <c r="F2211" t="str">
        <f t="shared" si="102"/>
        <v>Reduced 15/05/2020</v>
      </c>
      <c r="G2211" s="2" t="str">
        <f t="shared" si="103"/>
        <v>Reduced 15/05/2020</v>
      </c>
      <c r="H2211" s="3" t="b">
        <f t="shared" si="104"/>
        <v>1</v>
      </c>
    </row>
    <row r="2212" spans="1:8" x14ac:dyDescent="0.2">
      <c r="A2212" t="s">
        <v>352</v>
      </c>
      <c r="B2212" t="s">
        <v>388</v>
      </c>
      <c r="C2212" t="s">
        <v>50</v>
      </c>
      <c r="D2212" t="s">
        <v>389</v>
      </c>
      <c r="E2212" t="s">
        <v>157</v>
      </c>
      <c r="F2212" t="str">
        <f t="shared" si="102"/>
        <v>Reduced 15/05/2020</v>
      </c>
      <c r="G2212" s="2" t="str">
        <f t="shared" si="103"/>
        <v>Reduced 15/05/2020</v>
      </c>
      <c r="H2212" s="3" t="b">
        <f t="shared" si="104"/>
        <v>1</v>
      </c>
    </row>
    <row r="2213" spans="1:8" x14ac:dyDescent="0.2">
      <c r="A2213" t="s">
        <v>352</v>
      </c>
      <c r="B2213" t="s">
        <v>392</v>
      </c>
      <c r="C2213" t="s">
        <v>23</v>
      </c>
      <c r="D2213" t="s">
        <v>393</v>
      </c>
      <c r="E2213" t="s">
        <v>157</v>
      </c>
      <c r="F2213" t="str">
        <f t="shared" si="102"/>
        <v>Reduced 15/05/2020</v>
      </c>
      <c r="G2213" s="2" t="str">
        <f t="shared" si="103"/>
        <v>Reduced 15/05/2020</v>
      </c>
      <c r="H2213" s="3" t="b">
        <f t="shared" si="104"/>
        <v>1</v>
      </c>
    </row>
    <row r="2214" spans="1:8" x14ac:dyDescent="0.2">
      <c r="A2214" t="s">
        <v>352</v>
      </c>
      <c r="B2214" t="s">
        <v>405</v>
      </c>
      <c r="C2214" t="s">
        <v>7</v>
      </c>
      <c r="D2214" t="s">
        <v>406</v>
      </c>
      <c r="E2214" t="s">
        <v>157</v>
      </c>
      <c r="F2214" t="str">
        <f t="shared" si="102"/>
        <v>Reduced 15/05/2020</v>
      </c>
      <c r="G2214" s="2" t="str">
        <f t="shared" si="103"/>
        <v>Reduced 15/05/2020</v>
      </c>
      <c r="H2214" s="3" t="b">
        <f t="shared" si="104"/>
        <v>1</v>
      </c>
    </row>
    <row r="2215" spans="1:8" x14ac:dyDescent="0.2">
      <c r="A2215" t="s">
        <v>411</v>
      </c>
      <c r="B2215" t="s">
        <v>414</v>
      </c>
      <c r="C2215" t="s">
        <v>100</v>
      </c>
      <c r="D2215" t="s">
        <v>415</v>
      </c>
      <c r="E2215" t="s">
        <v>157</v>
      </c>
      <c r="F2215" t="str">
        <f t="shared" si="102"/>
        <v>Reduced 15/05/2020</v>
      </c>
      <c r="G2215" s="2" t="str">
        <f t="shared" si="103"/>
        <v>Reduced 15/05/2020</v>
      </c>
      <c r="H2215" s="3" t="b">
        <f t="shared" si="104"/>
        <v>1</v>
      </c>
    </row>
    <row r="2216" spans="1:8" x14ac:dyDescent="0.2">
      <c r="A2216" t="s">
        <v>728</v>
      </c>
      <c r="B2216" t="s">
        <v>756</v>
      </c>
      <c r="C2216" t="s">
        <v>26</v>
      </c>
      <c r="D2216" t="s">
        <v>757</v>
      </c>
      <c r="E2216" t="s">
        <v>157</v>
      </c>
      <c r="F2216" t="str">
        <f t="shared" si="102"/>
        <v>Reduced 15/05/2020</v>
      </c>
      <c r="G2216" s="2" t="str">
        <f t="shared" si="103"/>
        <v>Reduced 15/05/2020</v>
      </c>
      <c r="H2216" s="3" t="b">
        <f t="shared" si="104"/>
        <v>1</v>
      </c>
    </row>
    <row r="2217" spans="1:8" x14ac:dyDescent="0.2">
      <c r="A2217" t="s">
        <v>955</v>
      </c>
      <c r="B2217" t="s">
        <v>986</v>
      </c>
      <c r="C2217" t="s">
        <v>254</v>
      </c>
      <c r="D2217" t="s">
        <v>987</v>
      </c>
      <c r="E2217" t="s">
        <v>157</v>
      </c>
      <c r="F2217" t="str">
        <f t="shared" si="102"/>
        <v>Reduced 15/05/2020</v>
      </c>
      <c r="G2217" s="2" t="str">
        <f t="shared" si="103"/>
        <v>Reduced 15/05/2020</v>
      </c>
      <c r="H2217" s="3" t="b">
        <f t="shared" si="104"/>
        <v>1</v>
      </c>
    </row>
    <row r="2218" spans="1:8" x14ac:dyDescent="0.2">
      <c r="A2218" t="s">
        <v>955</v>
      </c>
      <c r="B2218" t="s">
        <v>999</v>
      </c>
      <c r="C2218" t="s">
        <v>476</v>
      </c>
      <c r="D2218" t="s">
        <v>1000</v>
      </c>
      <c r="E2218" t="s">
        <v>157</v>
      </c>
      <c r="F2218" t="str">
        <f t="shared" si="102"/>
        <v>Reduced 15/05/2020</v>
      </c>
      <c r="G2218" s="2" t="str">
        <f t="shared" si="103"/>
        <v>Reduced 15/05/2020</v>
      </c>
      <c r="H2218" s="3" t="b">
        <f t="shared" si="104"/>
        <v>1</v>
      </c>
    </row>
    <row r="2219" spans="1:8" x14ac:dyDescent="0.2">
      <c r="A2219" t="s">
        <v>1215</v>
      </c>
      <c r="B2219" t="s">
        <v>1252</v>
      </c>
      <c r="C2219" t="s">
        <v>23</v>
      </c>
      <c r="D2219" t="s">
        <v>1253</v>
      </c>
      <c r="E2219" t="s">
        <v>157</v>
      </c>
      <c r="F2219" t="str">
        <f t="shared" si="102"/>
        <v>Reduced 15/05/2020</v>
      </c>
      <c r="G2219" s="2" t="str">
        <f t="shared" si="103"/>
        <v>Reduced 15/05/2020</v>
      </c>
      <c r="H2219" s="3" t="b">
        <f t="shared" si="104"/>
        <v>1</v>
      </c>
    </row>
    <row r="2220" spans="1:8" x14ac:dyDescent="0.2">
      <c r="A2220" t="s">
        <v>1266</v>
      </c>
      <c r="B2220" t="s">
        <v>1271</v>
      </c>
      <c r="C2220" t="s">
        <v>38</v>
      </c>
      <c r="D2220" t="s">
        <v>1272</v>
      </c>
      <c r="E2220" t="s">
        <v>157</v>
      </c>
      <c r="F2220" t="str">
        <f t="shared" si="102"/>
        <v>Reduced 15/05/2020</v>
      </c>
      <c r="G2220" s="2" t="str">
        <f t="shared" si="103"/>
        <v>Reduced 15/05/2020</v>
      </c>
      <c r="H2220" s="3" t="b">
        <f t="shared" si="104"/>
        <v>1</v>
      </c>
    </row>
    <row r="2221" spans="1:8" x14ac:dyDescent="0.2">
      <c r="A2221" t="s">
        <v>1266</v>
      </c>
      <c r="B2221" t="s">
        <v>1278</v>
      </c>
      <c r="C2221" t="s">
        <v>267</v>
      </c>
      <c r="D2221" t="s">
        <v>1279</v>
      </c>
      <c r="E2221" t="s">
        <v>157</v>
      </c>
      <c r="F2221" t="str">
        <f t="shared" si="102"/>
        <v>Reduced 15/05/2020</v>
      </c>
      <c r="G2221" s="2" t="str">
        <f t="shared" si="103"/>
        <v>Reduced 15/05/2020</v>
      </c>
      <c r="H2221" s="3" t="b">
        <f t="shared" si="104"/>
        <v>1</v>
      </c>
    </row>
    <row r="2222" spans="1:8" x14ac:dyDescent="0.2">
      <c r="A2222" t="s">
        <v>1266</v>
      </c>
      <c r="B2222" t="s">
        <v>1280</v>
      </c>
      <c r="C2222" t="s">
        <v>53</v>
      </c>
      <c r="D2222" t="s">
        <v>1279</v>
      </c>
      <c r="E2222" t="s">
        <v>157</v>
      </c>
      <c r="F2222" t="str">
        <f t="shared" si="102"/>
        <v>Reduced 15/05/2020</v>
      </c>
      <c r="G2222" s="2" t="str">
        <f t="shared" si="103"/>
        <v>Reduced 15/05/2020</v>
      </c>
      <c r="H2222" s="3" t="b">
        <f t="shared" si="104"/>
        <v>1</v>
      </c>
    </row>
    <row r="2223" spans="1:8" x14ac:dyDescent="0.2">
      <c r="A2223" t="s">
        <v>1266</v>
      </c>
      <c r="B2223" t="s">
        <v>1285</v>
      </c>
      <c r="C2223" t="s">
        <v>597</v>
      </c>
      <c r="D2223" t="s">
        <v>1286</v>
      </c>
      <c r="E2223" t="s">
        <v>157</v>
      </c>
      <c r="F2223" t="str">
        <f t="shared" si="102"/>
        <v>Reduced 15/05/2020</v>
      </c>
      <c r="G2223" s="2" t="str">
        <f t="shared" si="103"/>
        <v>Reduced 15/05/2020</v>
      </c>
      <c r="H2223" s="3" t="b">
        <f t="shared" si="104"/>
        <v>1</v>
      </c>
    </row>
    <row r="2224" spans="1:8" x14ac:dyDescent="0.2">
      <c r="A2224" t="s">
        <v>1420</v>
      </c>
      <c r="B2224" t="s">
        <v>1452</v>
      </c>
      <c r="C2224" t="s">
        <v>38</v>
      </c>
      <c r="D2224" t="s">
        <v>1453</v>
      </c>
      <c r="E2224" t="s">
        <v>157</v>
      </c>
      <c r="F2224" t="str">
        <f t="shared" si="102"/>
        <v>Reduced 15/05/2020</v>
      </c>
      <c r="G2224" s="2" t="str">
        <f t="shared" si="103"/>
        <v>Reduced 15/05/2020</v>
      </c>
      <c r="H2224" s="3" t="b">
        <f t="shared" si="104"/>
        <v>1</v>
      </c>
    </row>
    <row r="2225" spans="1:8" x14ac:dyDescent="0.2">
      <c r="A2225" t="s">
        <v>1420</v>
      </c>
      <c r="B2225" t="s">
        <v>1456</v>
      </c>
      <c r="C2225" t="s">
        <v>1457</v>
      </c>
      <c r="D2225" t="s">
        <v>1458</v>
      </c>
      <c r="E2225" t="s">
        <v>157</v>
      </c>
      <c r="F2225" t="str">
        <f t="shared" si="102"/>
        <v>Reduced 15/05/2020</v>
      </c>
      <c r="G2225" s="2" t="str">
        <f t="shared" si="103"/>
        <v>Reduced 15/05/2020</v>
      </c>
      <c r="H2225" s="3" t="b">
        <f t="shared" si="104"/>
        <v>1</v>
      </c>
    </row>
    <row r="2226" spans="1:8" x14ac:dyDescent="0.2">
      <c r="A2226" t="s">
        <v>1420</v>
      </c>
      <c r="B2226" t="s">
        <v>1459</v>
      </c>
      <c r="C2226" t="s">
        <v>35</v>
      </c>
      <c r="D2226" t="s">
        <v>1460</v>
      </c>
      <c r="E2226" t="s">
        <v>157</v>
      </c>
      <c r="F2226" t="str">
        <f t="shared" si="102"/>
        <v>Reduced 15/05/2020</v>
      </c>
      <c r="G2226" s="2" t="str">
        <f t="shared" si="103"/>
        <v>Reduced 15/05/2020</v>
      </c>
      <c r="H2226" s="3" t="b">
        <f t="shared" si="104"/>
        <v>1</v>
      </c>
    </row>
    <row r="2227" spans="1:8" x14ac:dyDescent="0.2">
      <c r="A2227" t="s">
        <v>1420</v>
      </c>
      <c r="B2227" t="s">
        <v>1465</v>
      </c>
      <c r="C2227" t="s">
        <v>53</v>
      </c>
      <c r="D2227" t="s">
        <v>1466</v>
      </c>
      <c r="E2227" t="s">
        <v>157</v>
      </c>
      <c r="F2227" t="str">
        <f t="shared" si="102"/>
        <v>Reduced 15/05/2020</v>
      </c>
      <c r="G2227" s="2" t="str">
        <f t="shared" si="103"/>
        <v>Reduced 15/05/2020</v>
      </c>
      <c r="H2227" s="3" t="b">
        <f t="shared" si="104"/>
        <v>1</v>
      </c>
    </row>
    <row r="2228" spans="1:8" x14ac:dyDescent="0.2">
      <c r="A2228" t="s">
        <v>1420</v>
      </c>
      <c r="B2228" t="s">
        <v>1467</v>
      </c>
      <c r="C2228" t="s">
        <v>1457</v>
      </c>
      <c r="D2228" t="s">
        <v>1468</v>
      </c>
      <c r="E2228" t="s">
        <v>157</v>
      </c>
      <c r="F2228" t="str">
        <f t="shared" si="102"/>
        <v>Reduced 15/05/2020</v>
      </c>
      <c r="G2228" s="2" t="str">
        <f t="shared" si="103"/>
        <v>Reduced 15/05/2020</v>
      </c>
      <c r="H2228" s="3" t="b">
        <f t="shared" si="104"/>
        <v>1</v>
      </c>
    </row>
    <row r="2229" spans="1:8" x14ac:dyDescent="0.2">
      <c r="A2229" t="s">
        <v>1420</v>
      </c>
      <c r="B2229" t="s">
        <v>1469</v>
      </c>
      <c r="C2229" t="s">
        <v>476</v>
      </c>
      <c r="D2229" t="s">
        <v>1470</v>
      </c>
      <c r="E2229" t="s">
        <v>157</v>
      </c>
      <c r="F2229" t="str">
        <f t="shared" si="102"/>
        <v>Reduced 15/05/2020</v>
      </c>
      <c r="G2229" s="2" t="str">
        <f t="shared" si="103"/>
        <v>Reduced 15/05/2020</v>
      </c>
      <c r="H2229" s="3" t="b">
        <f t="shared" si="104"/>
        <v>1</v>
      </c>
    </row>
    <row r="2230" spans="1:8" x14ac:dyDescent="0.2">
      <c r="A2230" t="s">
        <v>1420</v>
      </c>
      <c r="B2230" t="s">
        <v>1471</v>
      </c>
      <c r="C2230" t="s">
        <v>1472</v>
      </c>
      <c r="D2230" t="s">
        <v>1473</v>
      </c>
      <c r="E2230" t="s">
        <v>157</v>
      </c>
      <c r="F2230" t="str">
        <f t="shared" si="102"/>
        <v>Reduced 15/05/2020</v>
      </c>
      <c r="G2230" s="2" t="str">
        <f t="shared" si="103"/>
        <v>Reduced 15/05/2020</v>
      </c>
      <c r="H2230" s="3" t="b">
        <f t="shared" si="104"/>
        <v>1</v>
      </c>
    </row>
    <row r="2231" spans="1:8" x14ac:dyDescent="0.2">
      <c r="A2231" t="s">
        <v>1474</v>
      </c>
      <c r="B2231" t="s">
        <v>1480</v>
      </c>
      <c r="C2231" t="s">
        <v>682</v>
      </c>
      <c r="D2231" t="s">
        <v>1481</v>
      </c>
      <c r="E2231" t="s">
        <v>157</v>
      </c>
      <c r="F2231" t="str">
        <f t="shared" si="102"/>
        <v>Reduced 15/05/2020</v>
      </c>
      <c r="G2231" s="2" t="str">
        <f t="shared" si="103"/>
        <v>Reduced 15/05/2020</v>
      </c>
      <c r="H2231" s="3" t="b">
        <f t="shared" si="104"/>
        <v>1</v>
      </c>
    </row>
    <row r="2232" spans="1:8" x14ac:dyDescent="0.2">
      <c r="A2232" t="s">
        <v>1474</v>
      </c>
      <c r="B2232" t="s">
        <v>1484</v>
      </c>
      <c r="C2232" t="s">
        <v>82</v>
      </c>
      <c r="D2232" t="s">
        <v>1485</v>
      </c>
      <c r="E2232" t="s">
        <v>157</v>
      </c>
      <c r="F2232" t="str">
        <f t="shared" si="102"/>
        <v>Reduced 15/05/2020</v>
      </c>
      <c r="G2232" s="2" t="str">
        <f t="shared" si="103"/>
        <v>Reduced 15/05/2020</v>
      </c>
      <c r="H2232" s="3" t="b">
        <f t="shared" si="104"/>
        <v>1</v>
      </c>
    </row>
    <row r="2233" spans="1:8" x14ac:dyDescent="0.2">
      <c r="A2233" t="s">
        <v>1627</v>
      </c>
      <c r="B2233" t="s">
        <v>1645</v>
      </c>
      <c r="C2233" t="s">
        <v>159</v>
      </c>
      <c r="D2233" t="s">
        <v>1646</v>
      </c>
      <c r="E2233" t="s">
        <v>157</v>
      </c>
      <c r="F2233" t="str">
        <f t="shared" si="102"/>
        <v>Reduced 15/05/2020</v>
      </c>
      <c r="G2233" s="2" t="str">
        <f t="shared" si="103"/>
        <v>Reduced 15/05/2020</v>
      </c>
      <c r="H2233" s="3" t="b">
        <f t="shared" si="104"/>
        <v>1</v>
      </c>
    </row>
    <row r="2234" spans="1:8" x14ac:dyDescent="0.2">
      <c r="A2234" t="s">
        <v>1627</v>
      </c>
      <c r="B2234" t="s">
        <v>1647</v>
      </c>
      <c r="C2234" t="s">
        <v>159</v>
      </c>
      <c r="D2234" t="s">
        <v>1646</v>
      </c>
      <c r="E2234" t="s">
        <v>157</v>
      </c>
      <c r="F2234" t="str">
        <f t="shared" si="102"/>
        <v>Reduced 15/05/2020</v>
      </c>
      <c r="G2234" s="2" t="str">
        <f t="shared" si="103"/>
        <v>Reduced 15/05/2020</v>
      </c>
      <c r="H2234" s="3" t="b">
        <f t="shared" si="104"/>
        <v>1</v>
      </c>
    </row>
    <row r="2235" spans="1:8" x14ac:dyDescent="0.2">
      <c r="A2235" t="s">
        <v>1627</v>
      </c>
      <c r="B2235" t="s">
        <v>1648</v>
      </c>
      <c r="C2235" t="s">
        <v>159</v>
      </c>
      <c r="D2235" t="s">
        <v>1649</v>
      </c>
      <c r="E2235" t="s">
        <v>157</v>
      </c>
      <c r="F2235" t="str">
        <f t="shared" si="102"/>
        <v>Reduced 15/05/2020</v>
      </c>
      <c r="G2235" s="2" t="str">
        <f t="shared" si="103"/>
        <v>Reduced 15/05/2020</v>
      </c>
      <c r="H2235" s="3" t="b">
        <f t="shared" si="104"/>
        <v>1</v>
      </c>
    </row>
    <row r="2236" spans="1:8" x14ac:dyDescent="0.2">
      <c r="A2236" t="s">
        <v>1627</v>
      </c>
      <c r="B2236" t="s">
        <v>1650</v>
      </c>
      <c r="C2236" t="s">
        <v>159</v>
      </c>
      <c r="D2236" t="s">
        <v>1649</v>
      </c>
      <c r="E2236" t="s">
        <v>157</v>
      </c>
      <c r="F2236" t="str">
        <f t="shared" si="102"/>
        <v>Reduced 15/05/2020</v>
      </c>
      <c r="G2236" s="2" t="str">
        <f t="shared" si="103"/>
        <v>Reduced 15/05/2020</v>
      </c>
      <c r="H2236" s="3" t="b">
        <f t="shared" si="104"/>
        <v>1</v>
      </c>
    </row>
    <row r="2237" spans="1:8" x14ac:dyDescent="0.2">
      <c r="A2237" t="s">
        <v>1627</v>
      </c>
      <c r="B2237" t="s">
        <v>1651</v>
      </c>
      <c r="C2237" t="s">
        <v>7</v>
      </c>
      <c r="D2237" t="s">
        <v>1652</v>
      </c>
      <c r="E2237" t="s">
        <v>157</v>
      </c>
      <c r="F2237" t="str">
        <f t="shared" si="102"/>
        <v>Reduced 15/05/2020</v>
      </c>
      <c r="G2237" s="2" t="str">
        <f t="shared" si="103"/>
        <v>Reduced 15/05/2020</v>
      </c>
      <c r="H2237" s="3" t="b">
        <f t="shared" si="104"/>
        <v>1</v>
      </c>
    </row>
    <row r="2238" spans="1:8" x14ac:dyDescent="0.2">
      <c r="A2238" t="s">
        <v>1627</v>
      </c>
      <c r="B2238" t="s">
        <v>1655</v>
      </c>
      <c r="C2238" t="s">
        <v>1656</v>
      </c>
      <c r="D2238" t="s">
        <v>1657</v>
      </c>
      <c r="E2238" t="s">
        <v>157</v>
      </c>
      <c r="F2238" t="str">
        <f t="shared" si="102"/>
        <v>Reduced 15/05/2020</v>
      </c>
      <c r="G2238" s="2" t="str">
        <f t="shared" si="103"/>
        <v>Reduced 15/05/2020</v>
      </c>
      <c r="H2238" s="3" t="b">
        <f t="shared" si="104"/>
        <v>1</v>
      </c>
    </row>
    <row r="2239" spans="1:8" x14ac:dyDescent="0.2">
      <c r="A2239" t="s">
        <v>1627</v>
      </c>
      <c r="B2239" t="s">
        <v>1660</v>
      </c>
      <c r="C2239" t="s">
        <v>1276</v>
      </c>
      <c r="D2239" t="s">
        <v>1661</v>
      </c>
      <c r="E2239" t="s">
        <v>157</v>
      </c>
      <c r="F2239" t="str">
        <f t="shared" si="102"/>
        <v>Reduced 15/05/2020</v>
      </c>
      <c r="G2239" s="2" t="str">
        <f t="shared" si="103"/>
        <v>Reduced 15/05/2020</v>
      </c>
      <c r="H2239" s="3" t="b">
        <f t="shared" si="104"/>
        <v>1</v>
      </c>
    </row>
    <row r="2240" spans="1:8" x14ac:dyDescent="0.2">
      <c r="A2240" t="s">
        <v>1825</v>
      </c>
      <c r="B2240" t="s">
        <v>1850</v>
      </c>
      <c r="C2240" t="s">
        <v>597</v>
      </c>
      <c r="D2240" t="s">
        <v>1851</v>
      </c>
      <c r="E2240" t="s">
        <v>157</v>
      </c>
      <c r="F2240" t="str">
        <f t="shared" si="102"/>
        <v>Reduced 15/05/2020</v>
      </c>
      <c r="G2240" s="2" t="str">
        <f t="shared" si="103"/>
        <v>Reduced 15/05/2020</v>
      </c>
      <c r="H2240" s="3" t="b">
        <f t="shared" si="104"/>
        <v>1</v>
      </c>
    </row>
    <row r="2241" spans="1:8" x14ac:dyDescent="0.2">
      <c r="A2241" t="s">
        <v>1825</v>
      </c>
      <c r="B2241" t="s">
        <v>1856</v>
      </c>
      <c r="C2241" t="s">
        <v>159</v>
      </c>
      <c r="D2241" t="s">
        <v>1857</v>
      </c>
      <c r="E2241" t="s">
        <v>157</v>
      </c>
      <c r="F2241" t="str">
        <f t="shared" si="102"/>
        <v>Reduced 15/05/2020</v>
      </c>
      <c r="G2241" s="2" t="str">
        <f t="shared" si="103"/>
        <v>Reduced 15/05/2020</v>
      </c>
      <c r="H2241" s="3" t="b">
        <f t="shared" si="104"/>
        <v>1</v>
      </c>
    </row>
    <row r="2242" spans="1:8" x14ac:dyDescent="0.2">
      <c r="A2242" t="s">
        <v>1825</v>
      </c>
      <c r="B2242" t="s">
        <v>1864</v>
      </c>
      <c r="C2242" t="s">
        <v>38</v>
      </c>
      <c r="D2242" t="s">
        <v>1756</v>
      </c>
      <c r="E2242" t="s">
        <v>157</v>
      </c>
      <c r="F2242" t="str">
        <f t="shared" ref="F2242:F2305" si="105">SUBSTITUTE(SUBSTITUTE(E2242,"Added ",""),"on ","")</f>
        <v>Reduced 15/05/2020</v>
      </c>
      <c r="G2242" s="2" t="str">
        <f t="shared" si="103"/>
        <v>Reduced 15/05/2020</v>
      </c>
      <c r="H2242" s="3" t="b">
        <f t="shared" si="104"/>
        <v>1</v>
      </c>
    </row>
    <row r="2243" spans="1:8" x14ac:dyDescent="0.2">
      <c r="A2243" t="s">
        <v>1825</v>
      </c>
      <c r="B2243" t="s">
        <v>1865</v>
      </c>
      <c r="C2243" t="s">
        <v>82</v>
      </c>
      <c r="D2243" t="s">
        <v>1866</v>
      </c>
      <c r="E2243" t="s">
        <v>157</v>
      </c>
      <c r="F2243" t="str">
        <f t="shared" si="105"/>
        <v>Reduced 15/05/2020</v>
      </c>
      <c r="G2243" s="2" t="str">
        <f t="shared" ref="G2243:G2306" si="106">SUBSTITUTE(SUBSTITUTE(F2243,"yesterday","19/05/2020"),"today","20/05/2020")</f>
        <v>Reduced 15/05/2020</v>
      </c>
      <c r="H2243" s="3" t="b">
        <f t="shared" ref="H2243:H2306" si="107">COUNTIF(G2243,"*reduced*")&gt;0</f>
        <v>1</v>
      </c>
    </row>
    <row r="2244" spans="1:8" x14ac:dyDescent="0.2">
      <c r="A2244" t="s">
        <v>1977</v>
      </c>
      <c r="B2244" t="s">
        <v>1985</v>
      </c>
      <c r="C2244" t="s">
        <v>23</v>
      </c>
      <c r="D2244" t="s">
        <v>1986</v>
      </c>
      <c r="E2244" t="s">
        <v>157</v>
      </c>
      <c r="F2244" t="str">
        <f t="shared" si="105"/>
        <v>Reduced 15/05/2020</v>
      </c>
      <c r="G2244" s="2" t="str">
        <f t="shared" si="106"/>
        <v>Reduced 15/05/2020</v>
      </c>
      <c r="H2244" s="3" t="b">
        <f t="shared" si="107"/>
        <v>1</v>
      </c>
    </row>
    <row r="2245" spans="1:8" x14ac:dyDescent="0.2">
      <c r="A2245" t="s">
        <v>1977</v>
      </c>
      <c r="B2245" t="s">
        <v>1989</v>
      </c>
      <c r="C2245" t="s">
        <v>45</v>
      </c>
      <c r="D2245" t="s">
        <v>1990</v>
      </c>
      <c r="E2245" t="s">
        <v>157</v>
      </c>
      <c r="F2245" t="str">
        <f t="shared" si="105"/>
        <v>Reduced 15/05/2020</v>
      </c>
      <c r="G2245" s="2" t="str">
        <f t="shared" si="106"/>
        <v>Reduced 15/05/2020</v>
      </c>
      <c r="H2245" s="3" t="b">
        <f t="shared" si="107"/>
        <v>1</v>
      </c>
    </row>
    <row r="2246" spans="1:8" x14ac:dyDescent="0.2">
      <c r="A2246" t="s">
        <v>1977</v>
      </c>
      <c r="B2246" t="s">
        <v>1993</v>
      </c>
      <c r="C2246" t="s">
        <v>50</v>
      </c>
      <c r="D2246" t="s">
        <v>1994</v>
      </c>
      <c r="E2246" t="s">
        <v>157</v>
      </c>
      <c r="F2246" t="str">
        <f t="shared" si="105"/>
        <v>Reduced 15/05/2020</v>
      </c>
      <c r="G2246" s="2" t="str">
        <f t="shared" si="106"/>
        <v>Reduced 15/05/2020</v>
      </c>
      <c r="H2246" s="3" t="b">
        <f t="shared" si="107"/>
        <v>1</v>
      </c>
    </row>
    <row r="2247" spans="1:8" x14ac:dyDescent="0.2">
      <c r="A2247" t="s">
        <v>2127</v>
      </c>
      <c r="B2247" t="s">
        <v>2171</v>
      </c>
      <c r="C2247" t="s">
        <v>35</v>
      </c>
      <c r="D2247" t="s">
        <v>2172</v>
      </c>
      <c r="E2247" t="s">
        <v>157</v>
      </c>
      <c r="F2247" t="str">
        <f t="shared" si="105"/>
        <v>Reduced 15/05/2020</v>
      </c>
      <c r="G2247" s="2" t="str">
        <f t="shared" si="106"/>
        <v>Reduced 15/05/2020</v>
      </c>
      <c r="H2247" s="3" t="b">
        <f t="shared" si="107"/>
        <v>1</v>
      </c>
    </row>
    <row r="2248" spans="1:8" x14ac:dyDescent="0.2">
      <c r="A2248" t="s">
        <v>2175</v>
      </c>
      <c r="B2248" t="s">
        <v>2184</v>
      </c>
      <c r="C2248" t="s">
        <v>140</v>
      </c>
      <c r="D2248" t="s">
        <v>2185</v>
      </c>
      <c r="E2248" t="s">
        <v>157</v>
      </c>
      <c r="F2248" t="str">
        <f t="shared" si="105"/>
        <v>Reduced 15/05/2020</v>
      </c>
      <c r="G2248" s="2" t="str">
        <f t="shared" si="106"/>
        <v>Reduced 15/05/2020</v>
      </c>
      <c r="H2248" s="3" t="b">
        <f t="shared" si="107"/>
        <v>1</v>
      </c>
    </row>
    <row r="2249" spans="1:8" x14ac:dyDescent="0.2">
      <c r="A2249" t="s">
        <v>2175</v>
      </c>
      <c r="B2249" t="s">
        <v>2186</v>
      </c>
      <c r="C2249" t="s">
        <v>53</v>
      </c>
      <c r="D2249" t="s">
        <v>2187</v>
      </c>
      <c r="E2249" t="s">
        <v>157</v>
      </c>
      <c r="F2249" t="str">
        <f t="shared" si="105"/>
        <v>Reduced 15/05/2020</v>
      </c>
      <c r="G2249" s="2" t="str">
        <f t="shared" si="106"/>
        <v>Reduced 15/05/2020</v>
      </c>
      <c r="H2249" s="3" t="b">
        <f t="shared" si="107"/>
        <v>1</v>
      </c>
    </row>
    <row r="2250" spans="1:8" x14ac:dyDescent="0.2">
      <c r="A2250" t="s">
        <v>2428</v>
      </c>
      <c r="B2250" t="s">
        <v>2478</v>
      </c>
      <c r="C2250" t="s">
        <v>7</v>
      </c>
      <c r="D2250" t="s">
        <v>2479</v>
      </c>
      <c r="E2250" t="s">
        <v>157</v>
      </c>
      <c r="F2250" t="str">
        <f t="shared" si="105"/>
        <v>Reduced 15/05/2020</v>
      </c>
      <c r="G2250" s="2" t="str">
        <f t="shared" si="106"/>
        <v>Reduced 15/05/2020</v>
      </c>
      <c r="H2250" s="3" t="b">
        <f t="shared" si="107"/>
        <v>1</v>
      </c>
    </row>
    <row r="2251" spans="1:8" x14ac:dyDescent="0.2">
      <c r="A2251" t="s">
        <v>2480</v>
      </c>
      <c r="B2251" t="s">
        <v>2493</v>
      </c>
      <c r="C2251" t="s">
        <v>23</v>
      </c>
      <c r="D2251" t="s">
        <v>2494</v>
      </c>
      <c r="E2251" t="s">
        <v>157</v>
      </c>
      <c r="F2251" t="str">
        <f t="shared" si="105"/>
        <v>Reduced 15/05/2020</v>
      </c>
      <c r="G2251" s="2" t="str">
        <f t="shared" si="106"/>
        <v>Reduced 15/05/2020</v>
      </c>
      <c r="H2251" s="3" t="b">
        <f t="shared" si="107"/>
        <v>1</v>
      </c>
    </row>
    <row r="2252" spans="1:8" x14ac:dyDescent="0.2">
      <c r="A2252" t="s">
        <v>2480</v>
      </c>
      <c r="B2252" t="s">
        <v>2499</v>
      </c>
      <c r="C2252" t="s">
        <v>103</v>
      </c>
      <c r="D2252" t="s">
        <v>2500</v>
      </c>
      <c r="E2252" t="s">
        <v>157</v>
      </c>
      <c r="F2252" t="str">
        <f t="shared" si="105"/>
        <v>Reduced 15/05/2020</v>
      </c>
      <c r="G2252" s="2" t="str">
        <f t="shared" si="106"/>
        <v>Reduced 15/05/2020</v>
      </c>
      <c r="H2252" s="3" t="b">
        <f t="shared" si="107"/>
        <v>1</v>
      </c>
    </row>
    <row r="2253" spans="1:8" x14ac:dyDescent="0.2">
      <c r="A2253" t="s">
        <v>2631</v>
      </c>
      <c r="B2253" t="s">
        <v>2680</v>
      </c>
      <c r="C2253" t="s">
        <v>23</v>
      </c>
      <c r="D2253" t="s">
        <v>2681</v>
      </c>
      <c r="E2253" t="s">
        <v>157</v>
      </c>
      <c r="F2253" t="str">
        <f t="shared" si="105"/>
        <v>Reduced 15/05/2020</v>
      </c>
      <c r="G2253" s="2" t="str">
        <f t="shared" si="106"/>
        <v>Reduced 15/05/2020</v>
      </c>
      <c r="H2253" s="3" t="b">
        <f t="shared" si="107"/>
        <v>1</v>
      </c>
    </row>
    <row r="2254" spans="1:8" x14ac:dyDescent="0.2">
      <c r="A2254" t="s">
        <v>2682</v>
      </c>
      <c r="B2254" t="s">
        <v>2692</v>
      </c>
      <c r="C2254" t="s">
        <v>855</v>
      </c>
      <c r="D2254" t="s">
        <v>2693</v>
      </c>
      <c r="E2254" t="s">
        <v>157</v>
      </c>
      <c r="F2254" t="str">
        <f t="shared" si="105"/>
        <v>Reduced 15/05/2020</v>
      </c>
      <c r="G2254" s="2" t="str">
        <f t="shared" si="106"/>
        <v>Reduced 15/05/2020</v>
      </c>
      <c r="H2254" s="3" t="b">
        <f t="shared" si="107"/>
        <v>1</v>
      </c>
    </row>
    <row r="2255" spans="1:8" x14ac:dyDescent="0.2">
      <c r="A2255" t="s">
        <v>2682</v>
      </c>
      <c r="B2255" t="s">
        <v>2698</v>
      </c>
      <c r="C2255" t="s">
        <v>50</v>
      </c>
      <c r="D2255" t="s">
        <v>2699</v>
      </c>
      <c r="E2255" t="s">
        <v>157</v>
      </c>
      <c r="F2255" t="str">
        <f t="shared" si="105"/>
        <v>Reduced 15/05/2020</v>
      </c>
      <c r="G2255" s="2" t="str">
        <f t="shared" si="106"/>
        <v>Reduced 15/05/2020</v>
      </c>
      <c r="H2255" s="3" t="b">
        <f t="shared" si="107"/>
        <v>1</v>
      </c>
    </row>
    <row r="2256" spans="1:8" x14ac:dyDescent="0.2">
      <c r="A2256" t="s">
        <v>2876</v>
      </c>
      <c r="B2256" t="s">
        <v>2877</v>
      </c>
      <c r="C2256" t="s">
        <v>2878</v>
      </c>
      <c r="D2256" t="s">
        <v>2879</v>
      </c>
      <c r="E2256" t="s">
        <v>157</v>
      </c>
      <c r="F2256" t="str">
        <f t="shared" si="105"/>
        <v>Reduced 15/05/2020</v>
      </c>
      <c r="G2256" s="2" t="str">
        <f t="shared" si="106"/>
        <v>Reduced 15/05/2020</v>
      </c>
      <c r="H2256" s="3" t="b">
        <f t="shared" si="107"/>
        <v>1</v>
      </c>
    </row>
    <row r="2257" spans="1:8" x14ac:dyDescent="0.2">
      <c r="A2257" t="s">
        <v>2876</v>
      </c>
      <c r="B2257" t="s">
        <v>2886</v>
      </c>
      <c r="C2257" t="s">
        <v>38</v>
      </c>
      <c r="D2257" t="s">
        <v>2887</v>
      </c>
      <c r="E2257" t="s">
        <v>157</v>
      </c>
      <c r="F2257" t="str">
        <f t="shared" si="105"/>
        <v>Reduced 15/05/2020</v>
      </c>
      <c r="G2257" s="2" t="str">
        <f t="shared" si="106"/>
        <v>Reduced 15/05/2020</v>
      </c>
      <c r="H2257" s="3" t="b">
        <f t="shared" si="107"/>
        <v>1</v>
      </c>
    </row>
    <row r="2258" spans="1:8" x14ac:dyDescent="0.2">
      <c r="A2258" t="s">
        <v>2876</v>
      </c>
      <c r="B2258" t="s">
        <v>2895</v>
      </c>
      <c r="C2258" t="s">
        <v>194</v>
      </c>
      <c r="D2258" t="s">
        <v>2896</v>
      </c>
      <c r="E2258" t="s">
        <v>157</v>
      </c>
      <c r="F2258" t="str">
        <f t="shared" si="105"/>
        <v>Reduced 15/05/2020</v>
      </c>
      <c r="G2258" s="2" t="str">
        <f t="shared" si="106"/>
        <v>Reduced 15/05/2020</v>
      </c>
      <c r="H2258" s="3" t="b">
        <f t="shared" si="107"/>
        <v>1</v>
      </c>
    </row>
    <row r="2259" spans="1:8" x14ac:dyDescent="0.2">
      <c r="A2259" t="s">
        <v>2876</v>
      </c>
      <c r="B2259" t="s">
        <v>2899</v>
      </c>
      <c r="C2259" t="s">
        <v>7</v>
      </c>
      <c r="D2259" t="s">
        <v>2900</v>
      </c>
      <c r="E2259" t="s">
        <v>157</v>
      </c>
      <c r="F2259" t="str">
        <f t="shared" si="105"/>
        <v>Reduced 15/05/2020</v>
      </c>
      <c r="G2259" s="2" t="str">
        <f t="shared" si="106"/>
        <v>Reduced 15/05/2020</v>
      </c>
      <c r="H2259" s="3" t="b">
        <f t="shared" si="107"/>
        <v>1</v>
      </c>
    </row>
    <row r="2260" spans="1:8" x14ac:dyDescent="0.2">
      <c r="A2260" t="s">
        <v>2876</v>
      </c>
      <c r="B2260" t="s">
        <v>2901</v>
      </c>
      <c r="C2260" t="s">
        <v>50</v>
      </c>
      <c r="D2260" t="s">
        <v>2902</v>
      </c>
      <c r="E2260" t="s">
        <v>157</v>
      </c>
      <c r="F2260" t="str">
        <f t="shared" si="105"/>
        <v>Reduced 15/05/2020</v>
      </c>
      <c r="G2260" s="2" t="str">
        <f t="shared" si="106"/>
        <v>Reduced 15/05/2020</v>
      </c>
      <c r="H2260" s="3" t="b">
        <f t="shared" si="107"/>
        <v>1</v>
      </c>
    </row>
    <row r="2261" spans="1:8" x14ac:dyDescent="0.2">
      <c r="A2261" t="s">
        <v>2876</v>
      </c>
      <c r="B2261" t="s">
        <v>2903</v>
      </c>
      <c r="C2261" t="s">
        <v>7</v>
      </c>
      <c r="D2261" t="s">
        <v>2904</v>
      </c>
      <c r="E2261" t="s">
        <v>157</v>
      </c>
      <c r="F2261" t="str">
        <f t="shared" si="105"/>
        <v>Reduced 15/05/2020</v>
      </c>
      <c r="G2261" s="2" t="str">
        <f t="shared" si="106"/>
        <v>Reduced 15/05/2020</v>
      </c>
      <c r="H2261" s="3" t="b">
        <f t="shared" si="107"/>
        <v>1</v>
      </c>
    </row>
    <row r="2262" spans="1:8" x14ac:dyDescent="0.2">
      <c r="A2262" t="s">
        <v>2876</v>
      </c>
      <c r="B2262" t="s">
        <v>2905</v>
      </c>
      <c r="C2262" t="s">
        <v>224</v>
      </c>
      <c r="D2262" t="s">
        <v>2906</v>
      </c>
      <c r="E2262" t="s">
        <v>157</v>
      </c>
      <c r="F2262" t="str">
        <f t="shared" si="105"/>
        <v>Reduced 15/05/2020</v>
      </c>
      <c r="G2262" s="2" t="str">
        <f t="shared" si="106"/>
        <v>Reduced 15/05/2020</v>
      </c>
      <c r="H2262" s="3" t="b">
        <f t="shared" si="107"/>
        <v>1</v>
      </c>
    </row>
    <row r="2263" spans="1:8" x14ac:dyDescent="0.2">
      <c r="A2263" t="s">
        <v>2876</v>
      </c>
      <c r="B2263" t="s">
        <v>2907</v>
      </c>
      <c r="C2263" t="s">
        <v>38</v>
      </c>
      <c r="D2263" t="s">
        <v>2908</v>
      </c>
      <c r="E2263" t="s">
        <v>157</v>
      </c>
      <c r="F2263" t="str">
        <f t="shared" si="105"/>
        <v>Reduced 15/05/2020</v>
      </c>
      <c r="G2263" s="2" t="str">
        <f t="shared" si="106"/>
        <v>Reduced 15/05/2020</v>
      </c>
      <c r="H2263" s="3" t="b">
        <f t="shared" si="107"/>
        <v>1</v>
      </c>
    </row>
    <row r="2264" spans="1:8" x14ac:dyDescent="0.2">
      <c r="A2264" t="s">
        <v>2924</v>
      </c>
      <c r="B2264" t="s">
        <v>2925</v>
      </c>
      <c r="C2264" t="s">
        <v>35</v>
      </c>
      <c r="D2264" t="s">
        <v>2926</v>
      </c>
      <c r="E2264" t="s">
        <v>157</v>
      </c>
      <c r="F2264" t="str">
        <f t="shared" si="105"/>
        <v>Reduced 15/05/2020</v>
      </c>
      <c r="G2264" s="2" t="str">
        <f t="shared" si="106"/>
        <v>Reduced 15/05/2020</v>
      </c>
      <c r="H2264" s="3" t="b">
        <f t="shared" si="107"/>
        <v>1</v>
      </c>
    </row>
    <row r="2265" spans="1:8" x14ac:dyDescent="0.2">
      <c r="A2265" t="s">
        <v>2975</v>
      </c>
      <c r="B2265" t="s">
        <v>3005</v>
      </c>
      <c r="C2265" t="s">
        <v>35</v>
      </c>
      <c r="D2265" t="s">
        <v>2926</v>
      </c>
      <c r="E2265" t="s">
        <v>157</v>
      </c>
      <c r="F2265" t="str">
        <f t="shared" si="105"/>
        <v>Reduced 15/05/2020</v>
      </c>
      <c r="G2265" s="2" t="str">
        <f t="shared" si="106"/>
        <v>Reduced 15/05/2020</v>
      </c>
      <c r="H2265" s="3" t="b">
        <f t="shared" si="107"/>
        <v>1</v>
      </c>
    </row>
    <row r="2266" spans="1:8" x14ac:dyDescent="0.2">
      <c r="A2266" t="s">
        <v>2975</v>
      </c>
      <c r="B2266" t="s">
        <v>2925</v>
      </c>
      <c r="C2266" t="s">
        <v>35</v>
      </c>
      <c r="D2266" t="s">
        <v>2926</v>
      </c>
      <c r="E2266" t="s">
        <v>157</v>
      </c>
      <c r="F2266" t="str">
        <f t="shared" si="105"/>
        <v>Reduced 15/05/2020</v>
      </c>
      <c r="G2266" s="2" t="str">
        <f t="shared" si="106"/>
        <v>Reduced 15/05/2020</v>
      </c>
      <c r="H2266" s="3" t="b">
        <f t="shared" si="107"/>
        <v>1</v>
      </c>
    </row>
    <row r="2267" spans="1:8" x14ac:dyDescent="0.2">
      <c r="A2267" t="s">
        <v>2975</v>
      </c>
      <c r="B2267" t="s">
        <v>3011</v>
      </c>
      <c r="C2267" t="s">
        <v>363</v>
      </c>
      <c r="D2267" t="s">
        <v>3012</v>
      </c>
      <c r="E2267" t="s">
        <v>157</v>
      </c>
      <c r="F2267" t="str">
        <f t="shared" si="105"/>
        <v>Reduced 15/05/2020</v>
      </c>
      <c r="G2267" s="2" t="str">
        <f t="shared" si="106"/>
        <v>Reduced 15/05/2020</v>
      </c>
      <c r="H2267" s="3" t="b">
        <f t="shared" si="107"/>
        <v>1</v>
      </c>
    </row>
    <row r="2268" spans="1:8" x14ac:dyDescent="0.2">
      <c r="A2268" t="s">
        <v>3219</v>
      </c>
      <c r="B2268" t="s">
        <v>3242</v>
      </c>
      <c r="C2268" t="s">
        <v>32</v>
      </c>
      <c r="D2268" t="s">
        <v>3243</v>
      </c>
      <c r="E2268" t="s">
        <v>157</v>
      </c>
      <c r="F2268" t="str">
        <f t="shared" si="105"/>
        <v>Reduced 15/05/2020</v>
      </c>
      <c r="G2268" s="2" t="str">
        <f t="shared" si="106"/>
        <v>Reduced 15/05/2020</v>
      </c>
      <c r="H2268" s="3" t="b">
        <f t="shared" si="107"/>
        <v>1</v>
      </c>
    </row>
    <row r="2269" spans="1:8" x14ac:dyDescent="0.2">
      <c r="A2269" t="s">
        <v>3219</v>
      </c>
      <c r="B2269" t="s">
        <v>3244</v>
      </c>
      <c r="C2269" t="s">
        <v>7</v>
      </c>
      <c r="D2269" t="s">
        <v>3245</v>
      </c>
      <c r="E2269" t="s">
        <v>157</v>
      </c>
      <c r="F2269" t="str">
        <f t="shared" si="105"/>
        <v>Reduced 15/05/2020</v>
      </c>
      <c r="G2269" s="2" t="str">
        <f t="shared" si="106"/>
        <v>Reduced 15/05/2020</v>
      </c>
      <c r="H2269" s="3" t="b">
        <f t="shared" si="107"/>
        <v>1</v>
      </c>
    </row>
    <row r="2270" spans="1:8" x14ac:dyDescent="0.2">
      <c r="A2270" t="s">
        <v>3219</v>
      </c>
      <c r="B2270" t="s">
        <v>3250</v>
      </c>
      <c r="C2270" t="s">
        <v>32</v>
      </c>
      <c r="D2270" t="s">
        <v>3251</v>
      </c>
      <c r="E2270" t="s">
        <v>157</v>
      </c>
      <c r="F2270" t="str">
        <f t="shared" si="105"/>
        <v>Reduced 15/05/2020</v>
      </c>
      <c r="G2270" s="2" t="str">
        <f t="shared" si="106"/>
        <v>Reduced 15/05/2020</v>
      </c>
      <c r="H2270" s="3" t="b">
        <f t="shared" si="107"/>
        <v>1</v>
      </c>
    </row>
    <row r="2271" spans="1:8" x14ac:dyDescent="0.2">
      <c r="A2271" t="s">
        <v>3368</v>
      </c>
      <c r="B2271" t="s">
        <v>3383</v>
      </c>
      <c r="C2271" t="s">
        <v>82</v>
      </c>
      <c r="D2271" t="s">
        <v>3384</v>
      </c>
      <c r="E2271" t="s">
        <v>157</v>
      </c>
      <c r="F2271" t="str">
        <f t="shared" si="105"/>
        <v>Reduced 15/05/2020</v>
      </c>
      <c r="G2271" s="2" t="str">
        <f t="shared" si="106"/>
        <v>Reduced 15/05/2020</v>
      </c>
      <c r="H2271" s="3" t="b">
        <f t="shared" si="107"/>
        <v>1</v>
      </c>
    </row>
    <row r="2272" spans="1:8" x14ac:dyDescent="0.2">
      <c r="A2272" t="s">
        <v>3368</v>
      </c>
      <c r="B2272" t="s">
        <v>3389</v>
      </c>
      <c r="C2272" t="s">
        <v>50</v>
      </c>
      <c r="D2272" t="s">
        <v>3390</v>
      </c>
      <c r="E2272" t="s">
        <v>157</v>
      </c>
      <c r="F2272" t="str">
        <f t="shared" si="105"/>
        <v>Reduced 15/05/2020</v>
      </c>
      <c r="G2272" s="2" t="str">
        <f t="shared" si="106"/>
        <v>Reduced 15/05/2020</v>
      </c>
      <c r="H2272" s="3" t="b">
        <f t="shared" si="107"/>
        <v>1</v>
      </c>
    </row>
    <row r="2273" spans="1:8" x14ac:dyDescent="0.2">
      <c r="A2273" t="s">
        <v>3831</v>
      </c>
      <c r="B2273" t="s">
        <v>3834</v>
      </c>
      <c r="C2273" t="s">
        <v>23</v>
      </c>
      <c r="D2273" t="s">
        <v>3835</v>
      </c>
      <c r="E2273" t="s">
        <v>157</v>
      </c>
      <c r="F2273" t="str">
        <f t="shared" si="105"/>
        <v>Reduced 15/05/2020</v>
      </c>
      <c r="G2273" s="2" t="str">
        <f t="shared" si="106"/>
        <v>Reduced 15/05/2020</v>
      </c>
      <c r="H2273" s="3" t="b">
        <f t="shared" si="107"/>
        <v>1</v>
      </c>
    </row>
    <row r="2274" spans="1:8" x14ac:dyDescent="0.2">
      <c r="A2274" t="s">
        <v>3831</v>
      </c>
      <c r="B2274" t="s">
        <v>3852</v>
      </c>
      <c r="C2274" t="s">
        <v>32</v>
      </c>
      <c r="D2274" t="s">
        <v>3853</v>
      </c>
      <c r="E2274" t="s">
        <v>157</v>
      </c>
      <c r="F2274" t="str">
        <f t="shared" si="105"/>
        <v>Reduced 15/05/2020</v>
      </c>
      <c r="G2274" s="2" t="str">
        <f t="shared" si="106"/>
        <v>Reduced 15/05/2020</v>
      </c>
      <c r="H2274" s="3" t="b">
        <f t="shared" si="107"/>
        <v>1</v>
      </c>
    </row>
    <row r="2275" spans="1:8" x14ac:dyDescent="0.2">
      <c r="A2275" t="s">
        <v>3933</v>
      </c>
      <c r="B2275" t="s">
        <v>3978</v>
      </c>
      <c r="C2275" t="s">
        <v>87</v>
      </c>
      <c r="D2275" t="s">
        <v>3979</v>
      </c>
      <c r="E2275" t="s">
        <v>157</v>
      </c>
      <c r="F2275" t="str">
        <f t="shared" si="105"/>
        <v>Reduced 15/05/2020</v>
      </c>
      <c r="G2275" s="2" t="str">
        <f t="shared" si="106"/>
        <v>Reduced 15/05/2020</v>
      </c>
      <c r="H2275" s="3" t="b">
        <f t="shared" si="107"/>
        <v>1</v>
      </c>
    </row>
    <row r="2276" spans="1:8" x14ac:dyDescent="0.2">
      <c r="A2276" t="s">
        <v>3982</v>
      </c>
      <c r="B2276" t="s">
        <v>3990</v>
      </c>
      <c r="C2276" t="s">
        <v>38</v>
      </c>
      <c r="D2276" t="s">
        <v>3991</v>
      </c>
      <c r="E2276" t="s">
        <v>157</v>
      </c>
      <c r="F2276" t="str">
        <f t="shared" si="105"/>
        <v>Reduced 15/05/2020</v>
      </c>
      <c r="G2276" s="2" t="str">
        <f t="shared" si="106"/>
        <v>Reduced 15/05/2020</v>
      </c>
      <c r="H2276" s="3" t="b">
        <f t="shared" si="107"/>
        <v>1</v>
      </c>
    </row>
    <row r="2277" spans="1:8" x14ac:dyDescent="0.2">
      <c r="A2277" t="s">
        <v>4220</v>
      </c>
      <c r="B2277" t="s">
        <v>4227</v>
      </c>
      <c r="C2277" t="s">
        <v>32</v>
      </c>
      <c r="D2277" t="s">
        <v>4228</v>
      </c>
      <c r="E2277" t="s">
        <v>157</v>
      </c>
      <c r="F2277" t="str">
        <f t="shared" si="105"/>
        <v>Reduced 15/05/2020</v>
      </c>
      <c r="G2277" s="2" t="str">
        <f t="shared" si="106"/>
        <v>Reduced 15/05/2020</v>
      </c>
      <c r="H2277" s="3" t="b">
        <f t="shared" si="107"/>
        <v>1</v>
      </c>
    </row>
    <row r="2278" spans="1:8" x14ac:dyDescent="0.2">
      <c r="A2278" t="s">
        <v>4220</v>
      </c>
      <c r="B2278" t="s">
        <v>4231</v>
      </c>
      <c r="C2278" t="s">
        <v>4232</v>
      </c>
      <c r="D2278" t="s">
        <v>4233</v>
      </c>
      <c r="E2278" t="s">
        <v>157</v>
      </c>
      <c r="F2278" t="str">
        <f t="shared" si="105"/>
        <v>Reduced 15/05/2020</v>
      </c>
      <c r="G2278" s="2" t="str">
        <f t="shared" si="106"/>
        <v>Reduced 15/05/2020</v>
      </c>
      <c r="H2278" s="3" t="b">
        <f t="shared" si="107"/>
        <v>1</v>
      </c>
    </row>
    <row r="2279" spans="1:8" x14ac:dyDescent="0.2">
      <c r="A2279" t="s">
        <v>4220</v>
      </c>
      <c r="B2279" t="s">
        <v>4234</v>
      </c>
      <c r="C2279" t="s">
        <v>42</v>
      </c>
      <c r="D2279" t="s">
        <v>4235</v>
      </c>
      <c r="E2279" t="s">
        <v>157</v>
      </c>
      <c r="F2279" t="str">
        <f t="shared" si="105"/>
        <v>Reduced 15/05/2020</v>
      </c>
      <c r="G2279" s="2" t="str">
        <f t="shared" si="106"/>
        <v>Reduced 15/05/2020</v>
      </c>
      <c r="H2279" s="3" t="b">
        <f t="shared" si="107"/>
        <v>1</v>
      </c>
    </row>
    <row r="2280" spans="1:8" x14ac:dyDescent="0.2">
      <c r="A2280" t="s">
        <v>4369</v>
      </c>
      <c r="B2280" t="s">
        <v>4403</v>
      </c>
      <c r="C2280" t="s">
        <v>100</v>
      </c>
      <c r="D2280" t="s">
        <v>4404</v>
      </c>
      <c r="E2280" t="s">
        <v>157</v>
      </c>
      <c r="F2280" t="str">
        <f t="shared" si="105"/>
        <v>Reduced 15/05/2020</v>
      </c>
      <c r="G2280" s="2" t="str">
        <f t="shared" si="106"/>
        <v>Reduced 15/05/2020</v>
      </c>
      <c r="H2280" s="3" t="b">
        <f t="shared" si="107"/>
        <v>1</v>
      </c>
    </row>
    <row r="2281" spans="1:8" x14ac:dyDescent="0.2">
      <c r="A2281" t="s">
        <v>4513</v>
      </c>
      <c r="B2281" t="s">
        <v>4535</v>
      </c>
      <c r="C2281" t="s">
        <v>363</v>
      </c>
      <c r="D2281" t="s">
        <v>4536</v>
      </c>
      <c r="E2281" t="s">
        <v>157</v>
      </c>
      <c r="F2281" t="str">
        <f t="shared" si="105"/>
        <v>Reduced 15/05/2020</v>
      </c>
      <c r="G2281" s="2" t="str">
        <f t="shared" si="106"/>
        <v>Reduced 15/05/2020</v>
      </c>
      <c r="H2281" s="3" t="b">
        <f t="shared" si="107"/>
        <v>1</v>
      </c>
    </row>
    <row r="2282" spans="1:8" x14ac:dyDescent="0.2">
      <c r="A2282" t="s">
        <v>4513</v>
      </c>
      <c r="B2282" t="s">
        <v>4537</v>
      </c>
      <c r="C2282" t="s">
        <v>87</v>
      </c>
      <c r="D2282" t="s">
        <v>4538</v>
      </c>
      <c r="E2282" t="s">
        <v>157</v>
      </c>
      <c r="F2282" t="str">
        <f t="shared" si="105"/>
        <v>Reduced 15/05/2020</v>
      </c>
      <c r="G2282" s="2" t="str">
        <f t="shared" si="106"/>
        <v>Reduced 15/05/2020</v>
      </c>
      <c r="H2282" s="3" t="b">
        <f t="shared" si="107"/>
        <v>1</v>
      </c>
    </row>
    <row r="2283" spans="1:8" x14ac:dyDescent="0.2">
      <c r="A2283" t="s">
        <v>4513</v>
      </c>
      <c r="B2283" t="s">
        <v>4545</v>
      </c>
      <c r="C2283" t="s">
        <v>38</v>
      </c>
      <c r="D2283" t="s">
        <v>4546</v>
      </c>
      <c r="E2283" t="s">
        <v>157</v>
      </c>
      <c r="F2283" t="str">
        <f t="shared" si="105"/>
        <v>Reduced 15/05/2020</v>
      </c>
      <c r="G2283" s="2" t="str">
        <f t="shared" si="106"/>
        <v>Reduced 15/05/2020</v>
      </c>
      <c r="H2283" s="3" t="b">
        <f t="shared" si="107"/>
        <v>1</v>
      </c>
    </row>
    <row r="2284" spans="1:8" x14ac:dyDescent="0.2">
      <c r="A2284" t="s">
        <v>4704</v>
      </c>
      <c r="B2284" t="s">
        <v>4748</v>
      </c>
      <c r="C2284" t="s">
        <v>159</v>
      </c>
      <c r="D2284" t="s">
        <v>4749</v>
      </c>
      <c r="E2284" t="s">
        <v>157</v>
      </c>
      <c r="F2284" t="str">
        <f t="shared" si="105"/>
        <v>Reduced 15/05/2020</v>
      </c>
      <c r="G2284" s="2" t="str">
        <f t="shared" si="106"/>
        <v>Reduced 15/05/2020</v>
      </c>
      <c r="H2284" s="3" t="b">
        <f t="shared" si="107"/>
        <v>1</v>
      </c>
    </row>
    <row r="2285" spans="1:8" x14ac:dyDescent="0.2">
      <c r="A2285" t="s">
        <v>5004</v>
      </c>
      <c r="B2285" t="s">
        <v>5024</v>
      </c>
      <c r="C2285" t="s">
        <v>130</v>
      </c>
      <c r="D2285" t="s">
        <v>5025</v>
      </c>
      <c r="E2285" t="s">
        <v>157</v>
      </c>
      <c r="F2285" t="str">
        <f t="shared" si="105"/>
        <v>Reduced 15/05/2020</v>
      </c>
      <c r="G2285" s="2" t="str">
        <f t="shared" si="106"/>
        <v>Reduced 15/05/2020</v>
      </c>
      <c r="H2285" s="3" t="b">
        <f t="shared" si="107"/>
        <v>1</v>
      </c>
    </row>
    <row r="2286" spans="1:8" x14ac:dyDescent="0.2">
      <c r="A2286" t="s">
        <v>5004</v>
      </c>
      <c r="B2286" t="s">
        <v>5026</v>
      </c>
      <c r="C2286" t="s">
        <v>476</v>
      </c>
      <c r="D2286" t="s">
        <v>5027</v>
      </c>
      <c r="E2286" t="s">
        <v>157</v>
      </c>
      <c r="F2286" t="str">
        <f t="shared" si="105"/>
        <v>Reduced 15/05/2020</v>
      </c>
      <c r="G2286" s="2" t="str">
        <f t="shared" si="106"/>
        <v>Reduced 15/05/2020</v>
      </c>
      <c r="H2286" s="3" t="b">
        <f t="shared" si="107"/>
        <v>1</v>
      </c>
    </row>
    <row r="2287" spans="1:8" x14ac:dyDescent="0.2">
      <c r="A2287" t="s">
        <v>5155</v>
      </c>
      <c r="B2287" t="s">
        <v>5187</v>
      </c>
      <c r="C2287" t="s">
        <v>100</v>
      </c>
      <c r="D2287" t="s">
        <v>5188</v>
      </c>
      <c r="E2287" t="s">
        <v>157</v>
      </c>
      <c r="F2287" t="str">
        <f t="shared" si="105"/>
        <v>Reduced 15/05/2020</v>
      </c>
      <c r="G2287" s="2" t="str">
        <f t="shared" si="106"/>
        <v>Reduced 15/05/2020</v>
      </c>
      <c r="H2287" s="3" t="b">
        <f t="shared" si="107"/>
        <v>1</v>
      </c>
    </row>
    <row r="2288" spans="1:8" x14ac:dyDescent="0.2">
      <c r="A2288" t="s">
        <v>5601</v>
      </c>
      <c r="B2288" t="s">
        <v>5632</v>
      </c>
      <c r="C2288" t="s">
        <v>5633</v>
      </c>
      <c r="D2288" t="s">
        <v>5634</v>
      </c>
      <c r="E2288" t="s">
        <v>157</v>
      </c>
      <c r="F2288" t="str">
        <f t="shared" si="105"/>
        <v>Reduced 15/05/2020</v>
      </c>
      <c r="G2288" s="2" t="str">
        <f t="shared" si="106"/>
        <v>Reduced 15/05/2020</v>
      </c>
      <c r="H2288" s="3" t="b">
        <f t="shared" si="107"/>
        <v>1</v>
      </c>
    </row>
    <row r="2289" spans="1:8" x14ac:dyDescent="0.2">
      <c r="A2289" t="s">
        <v>5601</v>
      </c>
      <c r="B2289" t="s">
        <v>5637</v>
      </c>
      <c r="C2289" t="s">
        <v>38</v>
      </c>
      <c r="D2289" t="s">
        <v>5638</v>
      </c>
      <c r="E2289" t="s">
        <v>157</v>
      </c>
      <c r="F2289" t="str">
        <f t="shared" si="105"/>
        <v>Reduced 15/05/2020</v>
      </c>
      <c r="G2289" s="2" t="str">
        <f t="shared" si="106"/>
        <v>Reduced 15/05/2020</v>
      </c>
      <c r="H2289" s="3" t="b">
        <f t="shared" si="107"/>
        <v>1</v>
      </c>
    </row>
    <row r="2290" spans="1:8" x14ac:dyDescent="0.2">
      <c r="A2290" t="s">
        <v>5651</v>
      </c>
      <c r="B2290" t="s">
        <v>5662</v>
      </c>
      <c r="C2290" t="s">
        <v>38</v>
      </c>
      <c r="D2290" t="s">
        <v>5663</v>
      </c>
      <c r="E2290" t="s">
        <v>157</v>
      </c>
      <c r="F2290" t="str">
        <f t="shared" si="105"/>
        <v>Reduced 15/05/2020</v>
      </c>
      <c r="G2290" s="2" t="str">
        <f t="shared" si="106"/>
        <v>Reduced 15/05/2020</v>
      </c>
      <c r="H2290" s="3" t="b">
        <f t="shared" si="107"/>
        <v>1</v>
      </c>
    </row>
    <row r="2291" spans="1:8" x14ac:dyDescent="0.2">
      <c r="A2291" t="s">
        <v>5651</v>
      </c>
      <c r="B2291" t="s">
        <v>5664</v>
      </c>
      <c r="C2291" t="s">
        <v>476</v>
      </c>
      <c r="D2291" t="s">
        <v>5665</v>
      </c>
      <c r="E2291" t="s">
        <v>157</v>
      </c>
      <c r="F2291" t="str">
        <f t="shared" si="105"/>
        <v>Reduced 15/05/2020</v>
      </c>
      <c r="G2291" s="2" t="str">
        <f t="shared" si="106"/>
        <v>Reduced 15/05/2020</v>
      </c>
      <c r="H2291" s="3" t="b">
        <f t="shared" si="107"/>
        <v>1</v>
      </c>
    </row>
    <row r="2292" spans="1:8" x14ac:dyDescent="0.2">
      <c r="A2292" t="s">
        <v>5651</v>
      </c>
      <c r="B2292" t="s">
        <v>5670</v>
      </c>
      <c r="C2292" t="s">
        <v>50</v>
      </c>
      <c r="D2292" t="s">
        <v>5671</v>
      </c>
      <c r="E2292" t="s">
        <v>157</v>
      </c>
      <c r="F2292" t="str">
        <f t="shared" si="105"/>
        <v>Reduced 15/05/2020</v>
      </c>
      <c r="G2292" s="2" t="str">
        <f t="shared" si="106"/>
        <v>Reduced 15/05/2020</v>
      </c>
      <c r="H2292" s="3" t="b">
        <f t="shared" si="107"/>
        <v>1</v>
      </c>
    </row>
    <row r="2293" spans="1:8" x14ac:dyDescent="0.2">
      <c r="A2293" t="s">
        <v>5799</v>
      </c>
      <c r="B2293" t="s">
        <v>5808</v>
      </c>
      <c r="C2293" t="s">
        <v>159</v>
      </c>
      <c r="D2293" t="s">
        <v>5809</v>
      </c>
      <c r="E2293" t="s">
        <v>157</v>
      </c>
      <c r="F2293" t="str">
        <f t="shared" si="105"/>
        <v>Reduced 15/05/2020</v>
      </c>
      <c r="G2293" s="2" t="str">
        <f t="shared" si="106"/>
        <v>Reduced 15/05/2020</v>
      </c>
      <c r="H2293" s="3" t="b">
        <f t="shared" si="107"/>
        <v>1</v>
      </c>
    </row>
    <row r="2294" spans="1:8" x14ac:dyDescent="0.2">
      <c r="A2294" t="s">
        <v>5799</v>
      </c>
      <c r="B2294" t="s">
        <v>5814</v>
      </c>
      <c r="C2294" t="s">
        <v>38</v>
      </c>
      <c r="D2294" t="s">
        <v>5815</v>
      </c>
      <c r="E2294" t="s">
        <v>157</v>
      </c>
      <c r="F2294" t="str">
        <f t="shared" si="105"/>
        <v>Reduced 15/05/2020</v>
      </c>
      <c r="G2294" s="2" t="str">
        <f t="shared" si="106"/>
        <v>Reduced 15/05/2020</v>
      </c>
      <c r="H2294" s="3" t="b">
        <f t="shared" si="107"/>
        <v>1</v>
      </c>
    </row>
    <row r="2295" spans="1:8" x14ac:dyDescent="0.2">
      <c r="A2295" t="s">
        <v>5799</v>
      </c>
      <c r="B2295" t="s">
        <v>5816</v>
      </c>
      <c r="C2295" t="s">
        <v>32</v>
      </c>
      <c r="D2295" t="s">
        <v>5817</v>
      </c>
      <c r="E2295" t="s">
        <v>157</v>
      </c>
      <c r="F2295" t="str">
        <f t="shared" si="105"/>
        <v>Reduced 15/05/2020</v>
      </c>
      <c r="G2295" s="2" t="str">
        <f t="shared" si="106"/>
        <v>Reduced 15/05/2020</v>
      </c>
      <c r="H2295" s="3" t="b">
        <f t="shared" si="107"/>
        <v>1</v>
      </c>
    </row>
    <row r="2296" spans="1:8" x14ac:dyDescent="0.2">
      <c r="A2296" t="s">
        <v>5799</v>
      </c>
      <c r="B2296" t="s">
        <v>5820</v>
      </c>
      <c r="C2296" t="s">
        <v>5821</v>
      </c>
      <c r="D2296" t="s">
        <v>5822</v>
      </c>
      <c r="E2296" t="s">
        <v>157</v>
      </c>
      <c r="F2296" t="str">
        <f t="shared" si="105"/>
        <v>Reduced 15/05/2020</v>
      </c>
      <c r="G2296" s="2" t="str">
        <f t="shared" si="106"/>
        <v>Reduced 15/05/2020</v>
      </c>
      <c r="H2296" s="3" t="b">
        <f t="shared" si="107"/>
        <v>1</v>
      </c>
    </row>
    <row r="2297" spans="1:8" x14ac:dyDescent="0.2">
      <c r="A2297" t="s">
        <v>5799</v>
      </c>
      <c r="B2297" t="s">
        <v>5823</v>
      </c>
      <c r="C2297" t="s">
        <v>159</v>
      </c>
      <c r="D2297" t="s">
        <v>5824</v>
      </c>
      <c r="E2297" t="s">
        <v>157</v>
      </c>
      <c r="F2297" t="str">
        <f t="shared" si="105"/>
        <v>Reduced 15/05/2020</v>
      </c>
      <c r="G2297" s="2" t="str">
        <f t="shared" si="106"/>
        <v>Reduced 15/05/2020</v>
      </c>
      <c r="H2297" s="3" t="b">
        <f t="shared" si="107"/>
        <v>1</v>
      </c>
    </row>
    <row r="2298" spans="1:8" x14ac:dyDescent="0.2">
      <c r="A2298" t="s">
        <v>5799</v>
      </c>
      <c r="B2298" t="s">
        <v>5825</v>
      </c>
      <c r="C2298" t="s">
        <v>23</v>
      </c>
      <c r="D2298" t="s">
        <v>5826</v>
      </c>
      <c r="E2298" t="s">
        <v>157</v>
      </c>
      <c r="F2298" t="str">
        <f t="shared" si="105"/>
        <v>Reduced 15/05/2020</v>
      </c>
      <c r="G2298" s="2" t="str">
        <f t="shared" si="106"/>
        <v>Reduced 15/05/2020</v>
      </c>
      <c r="H2298" s="3" t="b">
        <f t="shared" si="107"/>
        <v>1</v>
      </c>
    </row>
    <row r="2299" spans="1:8" x14ac:dyDescent="0.2">
      <c r="A2299" t="s">
        <v>5799</v>
      </c>
      <c r="B2299" t="s">
        <v>5827</v>
      </c>
      <c r="C2299" t="s">
        <v>61</v>
      </c>
      <c r="D2299" t="s">
        <v>5828</v>
      </c>
      <c r="E2299" t="s">
        <v>157</v>
      </c>
      <c r="F2299" t="str">
        <f t="shared" si="105"/>
        <v>Reduced 15/05/2020</v>
      </c>
      <c r="G2299" s="2" t="str">
        <f t="shared" si="106"/>
        <v>Reduced 15/05/2020</v>
      </c>
      <c r="H2299" s="3" t="b">
        <f t="shared" si="107"/>
        <v>1</v>
      </c>
    </row>
    <row r="2300" spans="1:8" x14ac:dyDescent="0.2">
      <c r="A2300" t="s">
        <v>5799</v>
      </c>
      <c r="B2300" t="s">
        <v>5839</v>
      </c>
      <c r="C2300" t="s">
        <v>7</v>
      </c>
      <c r="D2300" t="s">
        <v>5840</v>
      </c>
      <c r="E2300" t="s">
        <v>157</v>
      </c>
      <c r="F2300" t="str">
        <f t="shared" si="105"/>
        <v>Reduced 15/05/2020</v>
      </c>
      <c r="G2300" s="2" t="str">
        <f t="shared" si="106"/>
        <v>Reduced 15/05/2020</v>
      </c>
      <c r="H2300" s="3" t="b">
        <f t="shared" si="107"/>
        <v>1</v>
      </c>
    </row>
    <row r="2301" spans="1:8" x14ac:dyDescent="0.2">
      <c r="A2301" t="s">
        <v>5907</v>
      </c>
      <c r="B2301" t="s">
        <v>5953</v>
      </c>
      <c r="C2301" t="s">
        <v>87</v>
      </c>
      <c r="D2301" t="s">
        <v>5954</v>
      </c>
      <c r="E2301" t="s">
        <v>157</v>
      </c>
      <c r="F2301" t="str">
        <f t="shared" si="105"/>
        <v>Reduced 15/05/2020</v>
      </c>
      <c r="G2301" s="2" t="str">
        <f t="shared" si="106"/>
        <v>Reduced 15/05/2020</v>
      </c>
      <c r="H2301" s="3" t="b">
        <f t="shared" si="107"/>
        <v>1</v>
      </c>
    </row>
    <row r="2302" spans="1:8" x14ac:dyDescent="0.2">
      <c r="A2302" t="s">
        <v>5907</v>
      </c>
      <c r="B2302" t="s">
        <v>5955</v>
      </c>
      <c r="C2302" t="s">
        <v>159</v>
      </c>
      <c r="D2302" t="s">
        <v>5956</v>
      </c>
      <c r="E2302" t="s">
        <v>157</v>
      </c>
      <c r="F2302" t="str">
        <f t="shared" si="105"/>
        <v>Reduced 15/05/2020</v>
      </c>
      <c r="G2302" s="2" t="str">
        <f t="shared" si="106"/>
        <v>Reduced 15/05/2020</v>
      </c>
      <c r="H2302" s="3" t="b">
        <f t="shared" si="107"/>
        <v>1</v>
      </c>
    </row>
    <row r="2303" spans="1:8" x14ac:dyDescent="0.2">
      <c r="A2303" t="s">
        <v>5959</v>
      </c>
      <c r="B2303" t="s">
        <v>5963</v>
      </c>
      <c r="C2303" t="s">
        <v>23</v>
      </c>
      <c r="D2303" t="s">
        <v>5964</v>
      </c>
      <c r="E2303" t="s">
        <v>157</v>
      </c>
      <c r="F2303" t="str">
        <f t="shared" si="105"/>
        <v>Reduced 15/05/2020</v>
      </c>
      <c r="G2303" s="2" t="str">
        <f t="shared" si="106"/>
        <v>Reduced 15/05/2020</v>
      </c>
      <c r="H2303" s="3" t="b">
        <f t="shared" si="107"/>
        <v>1</v>
      </c>
    </row>
    <row r="2304" spans="1:8" x14ac:dyDescent="0.2">
      <c r="A2304" t="s">
        <v>5959</v>
      </c>
      <c r="B2304" t="s">
        <v>5973</v>
      </c>
      <c r="C2304" t="s">
        <v>122</v>
      </c>
      <c r="D2304" t="s">
        <v>5974</v>
      </c>
      <c r="E2304" t="s">
        <v>157</v>
      </c>
      <c r="F2304" t="str">
        <f t="shared" si="105"/>
        <v>Reduced 15/05/2020</v>
      </c>
      <c r="G2304" s="2" t="str">
        <f t="shared" si="106"/>
        <v>Reduced 15/05/2020</v>
      </c>
      <c r="H2304" s="3" t="b">
        <f t="shared" si="107"/>
        <v>1</v>
      </c>
    </row>
    <row r="2305" spans="1:8" x14ac:dyDescent="0.2">
      <c r="A2305" t="s">
        <v>6313</v>
      </c>
      <c r="B2305" t="s">
        <v>6339</v>
      </c>
      <c r="C2305" t="s">
        <v>32</v>
      </c>
      <c r="D2305" t="s">
        <v>6340</v>
      </c>
      <c r="E2305" t="s">
        <v>157</v>
      </c>
      <c r="F2305" t="str">
        <f t="shared" si="105"/>
        <v>Reduced 15/05/2020</v>
      </c>
      <c r="G2305" s="2" t="str">
        <f t="shared" si="106"/>
        <v>Reduced 15/05/2020</v>
      </c>
      <c r="H2305" s="3" t="b">
        <f t="shared" si="107"/>
        <v>1</v>
      </c>
    </row>
    <row r="2306" spans="1:8" x14ac:dyDescent="0.2">
      <c r="A2306" t="s">
        <v>6313</v>
      </c>
      <c r="B2306" t="s">
        <v>6341</v>
      </c>
      <c r="C2306" t="s">
        <v>32</v>
      </c>
      <c r="D2306" t="s">
        <v>6342</v>
      </c>
      <c r="E2306" t="s">
        <v>157</v>
      </c>
      <c r="F2306" t="str">
        <f t="shared" ref="F2306:F2369" si="108">SUBSTITUTE(SUBSTITUTE(E2306,"Added ",""),"on ","")</f>
        <v>Reduced 15/05/2020</v>
      </c>
      <c r="G2306" s="2" t="str">
        <f t="shared" si="106"/>
        <v>Reduced 15/05/2020</v>
      </c>
      <c r="H2306" s="3" t="b">
        <f t="shared" si="107"/>
        <v>1</v>
      </c>
    </row>
    <row r="2307" spans="1:8" x14ac:dyDescent="0.2">
      <c r="A2307" t="s">
        <v>6683</v>
      </c>
      <c r="B2307" t="s">
        <v>6721</v>
      </c>
      <c r="C2307" t="s">
        <v>712</v>
      </c>
      <c r="D2307" t="s">
        <v>6722</v>
      </c>
      <c r="E2307" t="s">
        <v>157</v>
      </c>
      <c r="F2307" t="str">
        <f t="shared" si="108"/>
        <v>Reduced 15/05/2020</v>
      </c>
      <c r="G2307" s="2" t="str">
        <f t="shared" ref="G2307:G2370" si="109">SUBSTITUTE(SUBSTITUTE(F2307,"yesterday","19/05/2020"),"today","20/05/2020")</f>
        <v>Reduced 15/05/2020</v>
      </c>
      <c r="H2307" s="3" t="b">
        <f t="shared" ref="H2307:H2370" si="110">COUNTIF(G2307,"*reduced*")&gt;0</f>
        <v>1</v>
      </c>
    </row>
    <row r="2308" spans="1:8" x14ac:dyDescent="0.2">
      <c r="A2308" t="s">
        <v>6683</v>
      </c>
      <c r="B2308" t="s">
        <v>6729</v>
      </c>
      <c r="C2308" t="s">
        <v>53</v>
      </c>
      <c r="D2308" t="s">
        <v>6730</v>
      </c>
      <c r="E2308" t="s">
        <v>157</v>
      </c>
      <c r="F2308" t="str">
        <f t="shared" si="108"/>
        <v>Reduced 15/05/2020</v>
      </c>
      <c r="G2308" s="2" t="str">
        <f t="shared" si="109"/>
        <v>Reduced 15/05/2020</v>
      </c>
      <c r="H2308" s="3" t="b">
        <f t="shared" si="110"/>
        <v>1</v>
      </c>
    </row>
    <row r="2309" spans="1:8" x14ac:dyDescent="0.2">
      <c r="A2309" t="s">
        <v>6927</v>
      </c>
      <c r="B2309" t="s">
        <v>6956</v>
      </c>
      <c r="C2309" t="s">
        <v>53</v>
      </c>
      <c r="D2309" t="s">
        <v>6957</v>
      </c>
      <c r="E2309" t="s">
        <v>157</v>
      </c>
      <c r="F2309" t="str">
        <f t="shared" si="108"/>
        <v>Reduced 15/05/2020</v>
      </c>
      <c r="G2309" s="2" t="str">
        <f t="shared" si="109"/>
        <v>Reduced 15/05/2020</v>
      </c>
      <c r="H2309" s="3" t="b">
        <f t="shared" si="110"/>
        <v>1</v>
      </c>
    </row>
    <row r="2310" spans="1:8" x14ac:dyDescent="0.2">
      <c r="A2310" t="s">
        <v>7181</v>
      </c>
      <c r="B2310" t="s">
        <v>7199</v>
      </c>
      <c r="C2310" t="s">
        <v>35</v>
      </c>
      <c r="D2310" t="s">
        <v>7200</v>
      </c>
      <c r="E2310" t="s">
        <v>157</v>
      </c>
      <c r="F2310" t="str">
        <f t="shared" si="108"/>
        <v>Reduced 15/05/2020</v>
      </c>
      <c r="G2310" s="2" t="str">
        <f t="shared" si="109"/>
        <v>Reduced 15/05/2020</v>
      </c>
      <c r="H2310" s="3" t="b">
        <f t="shared" si="110"/>
        <v>1</v>
      </c>
    </row>
    <row r="2311" spans="1:8" x14ac:dyDescent="0.2">
      <c r="A2311" t="s">
        <v>7181</v>
      </c>
      <c r="B2311" t="s">
        <v>7207</v>
      </c>
      <c r="C2311" t="s">
        <v>38</v>
      </c>
      <c r="D2311" t="s">
        <v>7208</v>
      </c>
      <c r="E2311" t="s">
        <v>157</v>
      </c>
      <c r="F2311" t="str">
        <f t="shared" si="108"/>
        <v>Reduced 15/05/2020</v>
      </c>
      <c r="G2311" s="2" t="str">
        <f t="shared" si="109"/>
        <v>Reduced 15/05/2020</v>
      </c>
      <c r="H2311" s="3" t="b">
        <f t="shared" si="110"/>
        <v>1</v>
      </c>
    </row>
    <row r="2312" spans="1:8" x14ac:dyDescent="0.2">
      <c r="A2312" t="s">
        <v>7181</v>
      </c>
      <c r="B2312" t="s">
        <v>7213</v>
      </c>
      <c r="C2312" t="s">
        <v>159</v>
      </c>
      <c r="D2312" t="s">
        <v>7214</v>
      </c>
      <c r="E2312" t="s">
        <v>157</v>
      </c>
      <c r="F2312" t="str">
        <f t="shared" si="108"/>
        <v>Reduced 15/05/2020</v>
      </c>
      <c r="G2312" s="2" t="str">
        <f t="shared" si="109"/>
        <v>Reduced 15/05/2020</v>
      </c>
      <c r="H2312" s="3" t="b">
        <f t="shared" si="110"/>
        <v>1</v>
      </c>
    </row>
    <row r="2313" spans="1:8" x14ac:dyDescent="0.2">
      <c r="A2313" t="s">
        <v>7325</v>
      </c>
      <c r="B2313" t="s">
        <v>7350</v>
      </c>
      <c r="C2313" t="s">
        <v>32</v>
      </c>
      <c r="D2313" t="s">
        <v>7351</v>
      </c>
      <c r="E2313" t="s">
        <v>157</v>
      </c>
      <c r="F2313" t="str">
        <f t="shared" si="108"/>
        <v>Reduced 15/05/2020</v>
      </c>
      <c r="G2313" s="2" t="str">
        <f t="shared" si="109"/>
        <v>Reduced 15/05/2020</v>
      </c>
      <c r="H2313" s="3" t="b">
        <f t="shared" si="110"/>
        <v>1</v>
      </c>
    </row>
    <row r="2314" spans="1:8" x14ac:dyDescent="0.2">
      <c r="A2314" t="s">
        <v>7325</v>
      </c>
      <c r="B2314" t="s">
        <v>7352</v>
      </c>
      <c r="C2314" t="s">
        <v>23</v>
      </c>
      <c r="D2314" t="s">
        <v>7353</v>
      </c>
      <c r="E2314" t="s">
        <v>157</v>
      </c>
      <c r="F2314" t="str">
        <f t="shared" si="108"/>
        <v>Reduced 15/05/2020</v>
      </c>
      <c r="G2314" s="2" t="str">
        <f t="shared" si="109"/>
        <v>Reduced 15/05/2020</v>
      </c>
      <c r="H2314" s="3" t="b">
        <f t="shared" si="110"/>
        <v>1</v>
      </c>
    </row>
    <row r="2315" spans="1:8" x14ac:dyDescent="0.2">
      <c r="A2315" t="s">
        <v>7325</v>
      </c>
      <c r="B2315" t="s">
        <v>7364</v>
      </c>
      <c r="C2315" t="s">
        <v>19</v>
      </c>
      <c r="D2315" t="s">
        <v>7365</v>
      </c>
      <c r="E2315" t="s">
        <v>157</v>
      </c>
      <c r="F2315" t="str">
        <f t="shared" si="108"/>
        <v>Reduced 15/05/2020</v>
      </c>
      <c r="G2315" s="2" t="str">
        <f t="shared" si="109"/>
        <v>Reduced 15/05/2020</v>
      </c>
      <c r="H2315" s="3" t="b">
        <f t="shared" si="110"/>
        <v>1</v>
      </c>
    </row>
    <row r="2316" spans="1:8" x14ac:dyDescent="0.2">
      <c r="A2316" t="s">
        <v>7517</v>
      </c>
      <c r="B2316" t="s">
        <v>7537</v>
      </c>
      <c r="C2316" t="s">
        <v>75</v>
      </c>
      <c r="D2316" t="s">
        <v>7538</v>
      </c>
      <c r="E2316" t="s">
        <v>157</v>
      </c>
      <c r="F2316" t="str">
        <f t="shared" si="108"/>
        <v>Reduced 15/05/2020</v>
      </c>
      <c r="G2316" s="2" t="str">
        <f t="shared" si="109"/>
        <v>Reduced 15/05/2020</v>
      </c>
      <c r="H2316" s="3" t="b">
        <f t="shared" si="110"/>
        <v>1</v>
      </c>
    </row>
    <row r="2317" spans="1:8" x14ac:dyDescent="0.2">
      <c r="A2317" t="s">
        <v>7766</v>
      </c>
      <c r="B2317" t="s">
        <v>7798</v>
      </c>
      <c r="C2317" t="s">
        <v>32</v>
      </c>
      <c r="D2317" t="s">
        <v>7799</v>
      </c>
      <c r="E2317" t="s">
        <v>157</v>
      </c>
      <c r="F2317" t="str">
        <f t="shared" si="108"/>
        <v>Reduced 15/05/2020</v>
      </c>
      <c r="G2317" s="2" t="str">
        <f t="shared" si="109"/>
        <v>Reduced 15/05/2020</v>
      </c>
      <c r="H2317" s="3" t="b">
        <f t="shared" si="110"/>
        <v>1</v>
      </c>
    </row>
    <row r="2318" spans="1:8" x14ac:dyDescent="0.2">
      <c r="A2318" t="s">
        <v>7766</v>
      </c>
      <c r="B2318" t="s">
        <v>7803</v>
      </c>
      <c r="C2318" t="s">
        <v>32</v>
      </c>
      <c r="D2318" t="s">
        <v>7804</v>
      </c>
      <c r="E2318" t="s">
        <v>157</v>
      </c>
      <c r="F2318" t="str">
        <f t="shared" si="108"/>
        <v>Reduced 15/05/2020</v>
      </c>
      <c r="G2318" s="2" t="str">
        <f t="shared" si="109"/>
        <v>Reduced 15/05/2020</v>
      </c>
      <c r="H2318" s="3" t="b">
        <f t="shared" si="110"/>
        <v>1</v>
      </c>
    </row>
    <row r="2319" spans="1:8" x14ac:dyDescent="0.2">
      <c r="A2319" t="s">
        <v>7766</v>
      </c>
      <c r="B2319" t="s">
        <v>7805</v>
      </c>
      <c r="C2319" t="s">
        <v>7</v>
      </c>
      <c r="D2319" t="s">
        <v>7806</v>
      </c>
      <c r="E2319" t="s">
        <v>157</v>
      </c>
      <c r="F2319" t="str">
        <f t="shared" si="108"/>
        <v>Reduced 15/05/2020</v>
      </c>
      <c r="G2319" s="2" t="str">
        <f t="shared" si="109"/>
        <v>Reduced 15/05/2020</v>
      </c>
      <c r="H2319" s="3" t="b">
        <f t="shared" si="110"/>
        <v>1</v>
      </c>
    </row>
    <row r="2320" spans="1:8" x14ac:dyDescent="0.2">
      <c r="A2320" t="s">
        <v>7816</v>
      </c>
      <c r="B2320" t="s">
        <v>7826</v>
      </c>
      <c r="C2320" t="s">
        <v>38</v>
      </c>
      <c r="D2320" t="s">
        <v>7827</v>
      </c>
      <c r="E2320" t="s">
        <v>157</v>
      </c>
      <c r="F2320" t="str">
        <f t="shared" si="108"/>
        <v>Reduced 15/05/2020</v>
      </c>
      <c r="G2320" s="2" t="str">
        <f t="shared" si="109"/>
        <v>Reduced 15/05/2020</v>
      </c>
      <c r="H2320" s="3" t="b">
        <f t="shared" si="110"/>
        <v>1</v>
      </c>
    </row>
    <row r="2321" spans="1:8" x14ac:dyDescent="0.2">
      <c r="A2321" t="s">
        <v>7816</v>
      </c>
      <c r="B2321" t="s">
        <v>7828</v>
      </c>
      <c r="C2321" t="s">
        <v>32</v>
      </c>
      <c r="D2321" t="s">
        <v>7829</v>
      </c>
      <c r="E2321" t="s">
        <v>157</v>
      </c>
      <c r="F2321" t="str">
        <f t="shared" si="108"/>
        <v>Reduced 15/05/2020</v>
      </c>
      <c r="G2321" s="2" t="str">
        <f t="shared" si="109"/>
        <v>Reduced 15/05/2020</v>
      </c>
      <c r="H2321" s="3" t="b">
        <f t="shared" si="110"/>
        <v>1</v>
      </c>
    </row>
    <row r="2322" spans="1:8" x14ac:dyDescent="0.2">
      <c r="A2322" t="s">
        <v>7952</v>
      </c>
      <c r="B2322" t="s">
        <v>7982</v>
      </c>
      <c r="C2322" t="s">
        <v>32</v>
      </c>
      <c r="D2322" t="s">
        <v>7983</v>
      </c>
      <c r="E2322" t="s">
        <v>157</v>
      </c>
      <c r="F2322" t="str">
        <f t="shared" si="108"/>
        <v>Reduced 15/05/2020</v>
      </c>
      <c r="G2322" s="2" t="str">
        <f t="shared" si="109"/>
        <v>Reduced 15/05/2020</v>
      </c>
      <c r="H2322" s="3" t="b">
        <f t="shared" si="110"/>
        <v>1</v>
      </c>
    </row>
    <row r="2323" spans="1:8" x14ac:dyDescent="0.2">
      <c r="A2323" t="s">
        <v>7952</v>
      </c>
      <c r="B2323" t="s">
        <v>7988</v>
      </c>
      <c r="C2323" t="s">
        <v>23</v>
      </c>
      <c r="D2323" t="s">
        <v>7989</v>
      </c>
      <c r="E2323" t="s">
        <v>157</v>
      </c>
      <c r="F2323" t="str">
        <f t="shared" si="108"/>
        <v>Reduced 15/05/2020</v>
      </c>
      <c r="G2323" s="2" t="str">
        <f t="shared" si="109"/>
        <v>Reduced 15/05/2020</v>
      </c>
      <c r="H2323" s="3" t="b">
        <f t="shared" si="110"/>
        <v>1</v>
      </c>
    </row>
    <row r="2324" spans="1:8" x14ac:dyDescent="0.2">
      <c r="A2324" t="s">
        <v>7952</v>
      </c>
      <c r="B2324" t="s">
        <v>7994</v>
      </c>
      <c r="C2324" t="s">
        <v>50</v>
      </c>
      <c r="D2324" t="s">
        <v>7995</v>
      </c>
      <c r="E2324" t="s">
        <v>157</v>
      </c>
      <c r="F2324" t="str">
        <f t="shared" si="108"/>
        <v>Reduced 15/05/2020</v>
      </c>
      <c r="G2324" s="2" t="str">
        <f t="shared" si="109"/>
        <v>Reduced 15/05/2020</v>
      </c>
      <c r="H2324" s="3" t="b">
        <f t="shared" si="110"/>
        <v>1</v>
      </c>
    </row>
    <row r="2325" spans="1:8" x14ac:dyDescent="0.2">
      <c r="A2325" t="s">
        <v>8156</v>
      </c>
      <c r="B2325" t="s">
        <v>8165</v>
      </c>
      <c r="C2325" t="s">
        <v>32</v>
      </c>
      <c r="D2325" t="s">
        <v>8166</v>
      </c>
      <c r="E2325" t="s">
        <v>157</v>
      </c>
      <c r="F2325" t="str">
        <f t="shared" si="108"/>
        <v>Reduced 15/05/2020</v>
      </c>
      <c r="G2325" s="2" t="str">
        <f t="shared" si="109"/>
        <v>Reduced 15/05/2020</v>
      </c>
      <c r="H2325" s="3" t="b">
        <f t="shared" si="110"/>
        <v>1</v>
      </c>
    </row>
    <row r="2326" spans="1:8" x14ac:dyDescent="0.2">
      <c r="A2326" t="s">
        <v>8156</v>
      </c>
      <c r="B2326" t="s">
        <v>8167</v>
      </c>
      <c r="C2326" t="s">
        <v>87</v>
      </c>
      <c r="D2326" t="s">
        <v>8168</v>
      </c>
      <c r="E2326" t="s">
        <v>157</v>
      </c>
      <c r="F2326" t="str">
        <f t="shared" si="108"/>
        <v>Reduced 15/05/2020</v>
      </c>
      <c r="G2326" s="2" t="str">
        <f t="shared" si="109"/>
        <v>Reduced 15/05/2020</v>
      </c>
      <c r="H2326" s="3" t="b">
        <f t="shared" si="110"/>
        <v>1</v>
      </c>
    </row>
    <row r="2327" spans="1:8" x14ac:dyDescent="0.2">
      <c r="A2327" t="s">
        <v>8156</v>
      </c>
      <c r="B2327" t="s">
        <v>8171</v>
      </c>
      <c r="C2327" t="s">
        <v>451</v>
      </c>
      <c r="D2327" t="s">
        <v>8172</v>
      </c>
      <c r="E2327" t="s">
        <v>157</v>
      </c>
      <c r="F2327" t="str">
        <f t="shared" si="108"/>
        <v>Reduced 15/05/2020</v>
      </c>
      <c r="G2327" s="2" t="str">
        <f t="shared" si="109"/>
        <v>Reduced 15/05/2020</v>
      </c>
      <c r="H2327" s="3" t="b">
        <f t="shared" si="110"/>
        <v>1</v>
      </c>
    </row>
    <row r="2328" spans="1:8" x14ac:dyDescent="0.2">
      <c r="A2328" t="s">
        <v>8302</v>
      </c>
      <c r="B2328" t="s">
        <v>8339</v>
      </c>
      <c r="C2328" t="s">
        <v>8340</v>
      </c>
      <c r="D2328" t="s">
        <v>8341</v>
      </c>
      <c r="E2328" t="s">
        <v>157</v>
      </c>
      <c r="F2328" t="str">
        <f t="shared" si="108"/>
        <v>Reduced 15/05/2020</v>
      </c>
      <c r="G2328" s="2" t="str">
        <f t="shared" si="109"/>
        <v>Reduced 15/05/2020</v>
      </c>
      <c r="H2328" s="3" t="b">
        <f t="shared" si="110"/>
        <v>1</v>
      </c>
    </row>
    <row r="2329" spans="1:8" x14ac:dyDescent="0.2">
      <c r="A2329" t="s">
        <v>8302</v>
      </c>
      <c r="B2329" t="s">
        <v>8350</v>
      </c>
      <c r="C2329" t="s">
        <v>32</v>
      </c>
      <c r="D2329" t="s">
        <v>8351</v>
      </c>
      <c r="E2329" t="s">
        <v>157</v>
      </c>
      <c r="F2329" t="str">
        <f t="shared" si="108"/>
        <v>Reduced 15/05/2020</v>
      </c>
      <c r="G2329" s="2" t="str">
        <f t="shared" si="109"/>
        <v>Reduced 15/05/2020</v>
      </c>
      <c r="H2329" s="3" t="b">
        <f t="shared" si="110"/>
        <v>1</v>
      </c>
    </row>
    <row r="2330" spans="1:8" x14ac:dyDescent="0.2">
      <c r="A2330" t="s">
        <v>8683</v>
      </c>
      <c r="B2330" t="s">
        <v>8707</v>
      </c>
      <c r="C2330" t="s">
        <v>373</v>
      </c>
      <c r="D2330" t="s">
        <v>8708</v>
      </c>
      <c r="E2330" t="s">
        <v>157</v>
      </c>
      <c r="F2330" t="str">
        <f t="shared" si="108"/>
        <v>Reduced 15/05/2020</v>
      </c>
      <c r="G2330" s="2" t="str">
        <f t="shared" si="109"/>
        <v>Reduced 15/05/2020</v>
      </c>
      <c r="H2330" s="3" t="b">
        <f t="shared" si="110"/>
        <v>1</v>
      </c>
    </row>
    <row r="2331" spans="1:8" x14ac:dyDescent="0.2">
      <c r="A2331" t="s">
        <v>9106</v>
      </c>
      <c r="B2331" t="s">
        <v>9116</v>
      </c>
      <c r="C2331" t="s">
        <v>100</v>
      </c>
      <c r="D2331" t="s">
        <v>9117</v>
      </c>
      <c r="E2331" t="s">
        <v>157</v>
      </c>
      <c r="F2331" t="str">
        <f t="shared" si="108"/>
        <v>Reduced 15/05/2020</v>
      </c>
      <c r="G2331" s="2" t="str">
        <f t="shared" si="109"/>
        <v>Reduced 15/05/2020</v>
      </c>
      <c r="H2331" s="3" t="b">
        <f t="shared" si="110"/>
        <v>1</v>
      </c>
    </row>
    <row r="2332" spans="1:8" x14ac:dyDescent="0.2">
      <c r="A2332" t="s">
        <v>9106</v>
      </c>
      <c r="B2332" t="s">
        <v>9118</v>
      </c>
      <c r="C2332" t="s">
        <v>159</v>
      </c>
      <c r="D2332" t="s">
        <v>9119</v>
      </c>
      <c r="E2332" t="s">
        <v>157</v>
      </c>
      <c r="F2332" t="str">
        <f t="shared" si="108"/>
        <v>Reduced 15/05/2020</v>
      </c>
      <c r="G2332" s="2" t="str">
        <f t="shared" si="109"/>
        <v>Reduced 15/05/2020</v>
      </c>
      <c r="H2332" s="3" t="b">
        <f t="shared" si="110"/>
        <v>1</v>
      </c>
    </row>
    <row r="2333" spans="1:8" x14ac:dyDescent="0.2">
      <c r="A2333" t="s">
        <v>9206</v>
      </c>
      <c r="B2333" t="s">
        <v>9241</v>
      </c>
      <c r="C2333" t="s">
        <v>23</v>
      </c>
      <c r="D2333" t="s">
        <v>9242</v>
      </c>
      <c r="E2333" t="s">
        <v>157</v>
      </c>
      <c r="F2333" t="str">
        <f t="shared" si="108"/>
        <v>Reduced 15/05/2020</v>
      </c>
      <c r="G2333" s="2" t="str">
        <f t="shared" si="109"/>
        <v>Reduced 15/05/2020</v>
      </c>
      <c r="H2333" s="3" t="b">
        <f t="shared" si="110"/>
        <v>1</v>
      </c>
    </row>
    <row r="2334" spans="1:8" x14ac:dyDescent="0.2">
      <c r="A2334" t="s">
        <v>9206</v>
      </c>
      <c r="B2334" t="s">
        <v>9243</v>
      </c>
      <c r="C2334" t="s">
        <v>23</v>
      </c>
      <c r="D2334" t="s">
        <v>9244</v>
      </c>
      <c r="E2334" t="s">
        <v>157</v>
      </c>
      <c r="F2334" t="str">
        <f t="shared" si="108"/>
        <v>Reduced 15/05/2020</v>
      </c>
      <c r="G2334" s="2" t="str">
        <f t="shared" si="109"/>
        <v>Reduced 15/05/2020</v>
      </c>
      <c r="H2334" s="3" t="b">
        <f t="shared" si="110"/>
        <v>1</v>
      </c>
    </row>
    <row r="2335" spans="1:8" x14ac:dyDescent="0.2">
      <c r="A2335" t="s">
        <v>9395</v>
      </c>
      <c r="B2335" t="s">
        <v>9444</v>
      </c>
      <c r="C2335" t="s">
        <v>373</v>
      </c>
      <c r="D2335" t="s">
        <v>9445</v>
      </c>
      <c r="E2335" t="s">
        <v>157</v>
      </c>
      <c r="F2335" t="str">
        <f t="shared" si="108"/>
        <v>Reduced 15/05/2020</v>
      </c>
      <c r="G2335" s="2" t="str">
        <f t="shared" si="109"/>
        <v>Reduced 15/05/2020</v>
      </c>
      <c r="H2335" s="3" t="b">
        <f t="shared" si="110"/>
        <v>1</v>
      </c>
    </row>
    <row r="2336" spans="1:8" x14ac:dyDescent="0.2">
      <c r="A2336" t="s">
        <v>9446</v>
      </c>
      <c r="B2336" t="s">
        <v>9450</v>
      </c>
      <c r="C2336" t="s">
        <v>224</v>
      </c>
      <c r="D2336" t="s">
        <v>9451</v>
      </c>
      <c r="E2336" t="s">
        <v>157</v>
      </c>
      <c r="F2336" t="str">
        <f t="shared" si="108"/>
        <v>Reduced 15/05/2020</v>
      </c>
      <c r="G2336" s="2" t="str">
        <f t="shared" si="109"/>
        <v>Reduced 15/05/2020</v>
      </c>
      <c r="H2336" s="3" t="b">
        <f t="shared" si="110"/>
        <v>1</v>
      </c>
    </row>
    <row r="2337" spans="1:8" x14ac:dyDescent="0.2">
      <c r="A2337" t="s">
        <v>9808</v>
      </c>
      <c r="B2337" t="s">
        <v>9844</v>
      </c>
      <c r="C2337" t="s">
        <v>87</v>
      </c>
      <c r="D2337" t="s">
        <v>9845</v>
      </c>
      <c r="E2337" t="s">
        <v>157</v>
      </c>
      <c r="F2337" t="str">
        <f t="shared" si="108"/>
        <v>Reduced 15/05/2020</v>
      </c>
      <c r="G2337" s="2" t="str">
        <f t="shared" si="109"/>
        <v>Reduced 15/05/2020</v>
      </c>
      <c r="H2337" s="3" t="b">
        <f t="shared" si="110"/>
        <v>1</v>
      </c>
    </row>
    <row r="2338" spans="1:8" x14ac:dyDescent="0.2">
      <c r="A2338" t="s">
        <v>9860</v>
      </c>
      <c r="B2338" t="s">
        <v>9863</v>
      </c>
      <c r="C2338" t="s">
        <v>23</v>
      </c>
      <c r="D2338" t="s">
        <v>9864</v>
      </c>
      <c r="E2338" t="s">
        <v>157</v>
      </c>
      <c r="F2338" t="str">
        <f t="shared" si="108"/>
        <v>Reduced 15/05/2020</v>
      </c>
      <c r="G2338" s="2" t="str">
        <f t="shared" si="109"/>
        <v>Reduced 15/05/2020</v>
      </c>
      <c r="H2338" s="3" t="b">
        <f t="shared" si="110"/>
        <v>1</v>
      </c>
    </row>
    <row r="2339" spans="1:8" x14ac:dyDescent="0.2">
      <c r="A2339" t="s">
        <v>9998</v>
      </c>
      <c r="B2339" t="s">
        <v>10027</v>
      </c>
      <c r="C2339" t="s">
        <v>87</v>
      </c>
      <c r="D2339" t="s">
        <v>10028</v>
      </c>
      <c r="E2339" t="s">
        <v>157</v>
      </c>
      <c r="F2339" t="str">
        <f t="shared" si="108"/>
        <v>Reduced 15/05/2020</v>
      </c>
      <c r="G2339" s="2" t="str">
        <f t="shared" si="109"/>
        <v>Reduced 15/05/2020</v>
      </c>
      <c r="H2339" s="3" t="b">
        <f t="shared" si="110"/>
        <v>1</v>
      </c>
    </row>
    <row r="2340" spans="1:8" x14ac:dyDescent="0.2">
      <c r="A2340" t="s">
        <v>9998</v>
      </c>
      <c r="B2340" t="s">
        <v>10029</v>
      </c>
      <c r="C2340" t="s">
        <v>7</v>
      </c>
      <c r="D2340" t="s">
        <v>10030</v>
      </c>
      <c r="E2340" t="s">
        <v>157</v>
      </c>
      <c r="F2340" t="str">
        <f t="shared" si="108"/>
        <v>Reduced 15/05/2020</v>
      </c>
      <c r="G2340" s="2" t="str">
        <f t="shared" si="109"/>
        <v>Reduced 15/05/2020</v>
      </c>
      <c r="H2340" s="3" t="b">
        <f t="shared" si="110"/>
        <v>1</v>
      </c>
    </row>
    <row r="2341" spans="1:8" x14ac:dyDescent="0.2">
      <c r="A2341" t="s">
        <v>9998</v>
      </c>
      <c r="B2341" t="s">
        <v>10041</v>
      </c>
      <c r="C2341" t="s">
        <v>130</v>
      </c>
      <c r="D2341" t="s">
        <v>10042</v>
      </c>
      <c r="E2341" t="s">
        <v>157</v>
      </c>
      <c r="F2341" t="str">
        <f t="shared" si="108"/>
        <v>Reduced 15/05/2020</v>
      </c>
      <c r="G2341" s="2" t="str">
        <f t="shared" si="109"/>
        <v>Reduced 15/05/2020</v>
      </c>
      <c r="H2341" s="3" t="b">
        <f t="shared" si="110"/>
        <v>1</v>
      </c>
    </row>
    <row r="2342" spans="1:8" x14ac:dyDescent="0.2">
      <c r="A2342" t="s">
        <v>9998</v>
      </c>
      <c r="B2342" t="s">
        <v>10043</v>
      </c>
      <c r="C2342" t="s">
        <v>7</v>
      </c>
      <c r="D2342" t="s">
        <v>10044</v>
      </c>
      <c r="E2342" t="s">
        <v>157</v>
      </c>
      <c r="F2342" t="str">
        <f t="shared" si="108"/>
        <v>Reduced 15/05/2020</v>
      </c>
      <c r="G2342" s="2" t="str">
        <f t="shared" si="109"/>
        <v>Reduced 15/05/2020</v>
      </c>
      <c r="H2342" s="3" t="b">
        <f t="shared" si="110"/>
        <v>1</v>
      </c>
    </row>
    <row r="2343" spans="1:8" x14ac:dyDescent="0.2">
      <c r="A2343" t="s">
        <v>10202</v>
      </c>
      <c r="B2343" t="s">
        <v>10230</v>
      </c>
      <c r="C2343" t="s">
        <v>32</v>
      </c>
      <c r="D2343" t="s">
        <v>10231</v>
      </c>
      <c r="E2343" t="s">
        <v>157</v>
      </c>
      <c r="F2343" t="str">
        <f t="shared" si="108"/>
        <v>Reduced 15/05/2020</v>
      </c>
      <c r="G2343" s="2" t="str">
        <f t="shared" si="109"/>
        <v>Reduced 15/05/2020</v>
      </c>
      <c r="H2343" s="3" t="b">
        <f t="shared" si="110"/>
        <v>1</v>
      </c>
    </row>
    <row r="2344" spans="1:8" x14ac:dyDescent="0.2">
      <c r="A2344" t="s">
        <v>10348</v>
      </c>
      <c r="B2344" t="s">
        <v>10375</v>
      </c>
      <c r="C2344" t="s">
        <v>53</v>
      </c>
      <c r="D2344" t="s">
        <v>10376</v>
      </c>
      <c r="E2344" t="s">
        <v>157</v>
      </c>
      <c r="F2344" t="str">
        <f t="shared" si="108"/>
        <v>Reduced 15/05/2020</v>
      </c>
      <c r="G2344" s="2" t="str">
        <f t="shared" si="109"/>
        <v>Reduced 15/05/2020</v>
      </c>
      <c r="H2344" s="3" t="b">
        <f t="shared" si="110"/>
        <v>1</v>
      </c>
    </row>
    <row r="2345" spans="1:8" x14ac:dyDescent="0.2">
      <c r="A2345" t="s">
        <v>10595</v>
      </c>
      <c r="B2345" t="s">
        <v>10606</v>
      </c>
      <c r="C2345" t="s">
        <v>50</v>
      </c>
      <c r="D2345" t="s">
        <v>10607</v>
      </c>
      <c r="E2345" t="s">
        <v>157</v>
      </c>
      <c r="F2345" t="str">
        <f t="shared" si="108"/>
        <v>Reduced 15/05/2020</v>
      </c>
      <c r="G2345" s="2" t="str">
        <f t="shared" si="109"/>
        <v>Reduced 15/05/2020</v>
      </c>
      <c r="H2345" s="3" t="b">
        <f t="shared" si="110"/>
        <v>1</v>
      </c>
    </row>
    <row r="2346" spans="1:8" x14ac:dyDescent="0.2">
      <c r="A2346" t="s">
        <v>10828</v>
      </c>
      <c r="B2346" t="s">
        <v>10860</v>
      </c>
      <c r="C2346" t="s">
        <v>19</v>
      </c>
      <c r="D2346" t="s">
        <v>10861</v>
      </c>
      <c r="E2346" t="s">
        <v>157</v>
      </c>
      <c r="F2346" t="str">
        <f t="shared" si="108"/>
        <v>Reduced 15/05/2020</v>
      </c>
      <c r="G2346" s="2" t="str">
        <f t="shared" si="109"/>
        <v>Reduced 15/05/2020</v>
      </c>
      <c r="H2346" s="3" t="b">
        <f t="shared" si="110"/>
        <v>1</v>
      </c>
    </row>
    <row r="2347" spans="1:8" x14ac:dyDescent="0.2">
      <c r="A2347" t="s">
        <v>10828</v>
      </c>
      <c r="B2347" t="s">
        <v>10862</v>
      </c>
      <c r="C2347" t="s">
        <v>23</v>
      </c>
      <c r="D2347" t="s">
        <v>10863</v>
      </c>
      <c r="E2347" t="s">
        <v>157</v>
      </c>
      <c r="F2347" t="str">
        <f t="shared" si="108"/>
        <v>Reduced 15/05/2020</v>
      </c>
      <c r="G2347" s="2" t="str">
        <f t="shared" si="109"/>
        <v>Reduced 15/05/2020</v>
      </c>
      <c r="H2347" s="3" t="b">
        <f t="shared" si="110"/>
        <v>1</v>
      </c>
    </row>
    <row r="2348" spans="1:8" x14ac:dyDescent="0.2">
      <c r="A2348" t="s">
        <v>10828</v>
      </c>
      <c r="B2348" t="s">
        <v>10866</v>
      </c>
      <c r="C2348" t="s">
        <v>626</v>
      </c>
      <c r="D2348" t="s">
        <v>10867</v>
      </c>
      <c r="E2348" t="s">
        <v>157</v>
      </c>
      <c r="F2348" t="str">
        <f t="shared" si="108"/>
        <v>Reduced 15/05/2020</v>
      </c>
      <c r="G2348" s="2" t="str">
        <f t="shared" si="109"/>
        <v>Reduced 15/05/2020</v>
      </c>
      <c r="H2348" s="3" t="b">
        <f t="shared" si="110"/>
        <v>1</v>
      </c>
    </row>
    <row r="2349" spans="1:8" x14ac:dyDescent="0.2">
      <c r="A2349" t="s">
        <v>10828</v>
      </c>
      <c r="B2349" t="s">
        <v>10868</v>
      </c>
      <c r="C2349" t="s">
        <v>290</v>
      </c>
      <c r="D2349" t="s">
        <v>10869</v>
      </c>
      <c r="E2349" t="s">
        <v>157</v>
      </c>
      <c r="F2349" t="str">
        <f t="shared" si="108"/>
        <v>Reduced 15/05/2020</v>
      </c>
      <c r="G2349" s="2" t="str">
        <f t="shared" si="109"/>
        <v>Reduced 15/05/2020</v>
      </c>
      <c r="H2349" s="3" t="b">
        <f t="shared" si="110"/>
        <v>1</v>
      </c>
    </row>
    <row r="2350" spans="1:8" x14ac:dyDescent="0.2">
      <c r="A2350" t="s">
        <v>11083</v>
      </c>
      <c r="B2350" t="s">
        <v>11089</v>
      </c>
      <c r="C2350" t="s">
        <v>32</v>
      </c>
      <c r="D2350" t="s">
        <v>11090</v>
      </c>
      <c r="E2350" t="s">
        <v>157</v>
      </c>
      <c r="F2350" t="str">
        <f t="shared" si="108"/>
        <v>Reduced 15/05/2020</v>
      </c>
      <c r="G2350" s="2" t="str">
        <f t="shared" si="109"/>
        <v>Reduced 15/05/2020</v>
      </c>
      <c r="H2350" s="3" t="b">
        <f t="shared" si="110"/>
        <v>1</v>
      </c>
    </row>
    <row r="2351" spans="1:8" x14ac:dyDescent="0.2">
      <c r="A2351" t="s">
        <v>11083</v>
      </c>
      <c r="B2351" t="s">
        <v>11103</v>
      </c>
      <c r="C2351" t="s">
        <v>50</v>
      </c>
      <c r="D2351" t="s">
        <v>11104</v>
      </c>
      <c r="E2351" t="s">
        <v>157</v>
      </c>
      <c r="F2351" t="str">
        <f t="shared" si="108"/>
        <v>Reduced 15/05/2020</v>
      </c>
      <c r="G2351" s="2" t="str">
        <f t="shared" si="109"/>
        <v>Reduced 15/05/2020</v>
      </c>
      <c r="H2351" s="3" t="b">
        <f t="shared" si="110"/>
        <v>1</v>
      </c>
    </row>
    <row r="2352" spans="1:8" x14ac:dyDescent="0.2">
      <c r="A2352" t="s">
        <v>11083</v>
      </c>
      <c r="B2352" t="s">
        <v>11111</v>
      </c>
      <c r="C2352" t="s">
        <v>32</v>
      </c>
      <c r="D2352" t="s">
        <v>10937</v>
      </c>
      <c r="E2352" t="s">
        <v>157</v>
      </c>
      <c r="F2352" t="str">
        <f t="shared" si="108"/>
        <v>Reduced 15/05/2020</v>
      </c>
      <c r="G2352" s="2" t="str">
        <f t="shared" si="109"/>
        <v>Reduced 15/05/2020</v>
      </c>
      <c r="H2352" s="3" t="b">
        <f t="shared" si="110"/>
        <v>1</v>
      </c>
    </row>
    <row r="2353" spans="1:8" x14ac:dyDescent="0.2">
      <c r="A2353" t="s">
        <v>11083</v>
      </c>
      <c r="B2353" t="s">
        <v>11124</v>
      </c>
      <c r="C2353" t="s">
        <v>23</v>
      </c>
      <c r="D2353" t="s">
        <v>11012</v>
      </c>
      <c r="E2353" t="s">
        <v>157</v>
      </c>
      <c r="F2353" t="str">
        <f t="shared" si="108"/>
        <v>Reduced 15/05/2020</v>
      </c>
      <c r="G2353" s="2" t="str">
        <f t="shared" si="109"/>
        <v>Reduced 15/05/2020</v>
      </c>
      <c r="H2353" s="3" t="b">
        <f t="shared" si="110"/>
        <v>1</v>
      </c>
    </row>
    <row r="2354" spans="1:8" x14ac:dyDescent="0.2">
      <c r="A2354" t="s">
        <v>11184</v>
      </c>
      <c r="B2354" t="s">
        <v>11207</v>
      </c>
      <c r="C2354" t="s">
        <v>159</v>
      </c>
      <c r="D2354" t="s">
        <v>11208</v>
      </c>
      <c r="E2354" t="s">
        <v>157</v>
      </c>
      <c r="F2354" t="str">
        <f t="shared" si="108"/>
        <v>Reduced 15/05/2020</v>
      </c>
      <c r="G2354" s="2" t="str">
        <f t="shared" si="109"/>
        <v>Reduced 15/05/2020</v>
      </c>
      <c r="H2354" s="3" t="b">
        <f t="shared" si="110"/>
        <v>1</v>
      </c>
    </row>
    <row r="2355" spans="1:8" x14ac:dyDescent="0.2">
      <c r="A2355" t="s">
        <v>11184</v>
      </c>
      <c r="B2355" t="s">
        <v>11215</v>
      </c>
      <c r="C2355" t="s">
        <v>32</v>
      </c>
      <c r="D2355" t="s">
        <v>11153</v>
      </c>
      <c r="E2355" t="s">
        <v>157</v>
      </c>
      <c r="F2355" t="str">
        <f t="shared" si="108"/>
        <v>Reduced 15/05/2020</v>
      </c>
      <c r="G2355" s="2" t="str">
        <f t="shared" si="109"/>
        <v>Reduced 15/05/2020</v>
      </c>
      <c r="H2355" s="3" t="b">
        <f t="shared" si="110"/>
        <v>1</v>
      </c>
    </row>
    <row r="2356" spans="1:8" x14ac:dyDescent="0.2">
      <c r="A2356" t="s">
        <v>11585</v>
      </c>
      <c r="B2356" t="s">
        <v>11630</v>
      </c>
      <c r="C2356" t="s">
        <v>32</v>
      </c>
      <c r="D2356" t="s">
        <v>11631</v>
      </c>
      <c r="E2356" t="s">
        <v>157</v>
      </c>
      <c r="F2356" t="str">
        <f t="shared" si="108"/>
        <v>Reduced 15/05/2020</v>
      </c>
      <c r="G2356" s="2" t="str">
        <f t="shared" si="109"/>
        <v>Reduced 15/05/2020</v>
      </c>
      <c r="H2356" s="3" t="b">
        <f t="shared" si="110"/>
        <v>1</v>
      </c>
    </row>
    <row r="2357" spans="1:8" x14ac:dyDescent="0.2">
      <c r="A2357" t="s">
        <v>11585</v>
      </c>
      <c r="B2357" t="s">
        <v>11632</v>
      </c>
      <c r="C2357" t="s">
        <v>159</v>
      </c>
      <c r="D2357" t="s">
        <v>11633</v>
      </c>
      <c r="E2357" t="s">
        <v>157</v>
      </c>
      <c r="F2357" t="str">
        <f t="shared" si="108"/>
        <v>Reduced 15/05/2020</v>
      </c>
      <c r="G2357" s="2" t="str">
        <f t="shared" si="109"/>
        <v>Reduced 15/05/2020</v>
      </c>
      <c r="H2357" s="3" t="b">
        <f t="shared" si="110"/>
        <v>1</v>
      </c>
    </row>
    <row r="2358" spans="1:8" x14ac:dyDescent="0.2">
      <c r="A2358" t="s">
        <v>11636</v>
      </c>
      <c r="B2358" t="s">
        <v>11639</v>
      </c>
      <c r="C2358" t="s">
        <v>32</v>
      </c>
      <c r="D2358" t="s">
        <v>11629</v>
      </c>
      <c r="E2358" t="s">
        <v>157</v>
      </c>
      <c r="F2358" t="str">
        <f t="shared" si="108"/>
        <v>Reduced 15/05/2020</v>
      </c>
      <c r="G2358" s="2" t="str">
        <f t="shared" si="109"/>
        <v>Reduced 15/05/2020</v>
      </c>
      <c r="H2358" s="3" t="b">
        <f t="shared" si="110"/>
        <v>1</v>
      </c>
    </row>
    <row r="2359" spans="1:8" x14ac:dyDescent="0.2">
      <c r="A2359" t="s">
        <v>11636</v>
      </c>
      <c r="B2359" t="s">
        <v>11642</v>
      </c>
      <c r="C2359" t="s">
        <v>32</v>
      </c>
      <c r="D2359" t="s">
        <v>11643</v>
      </c>
      <c r="E2359" t="s">
        <v>157</v>
      </c>
      <c r="F2359" t="str">
        <f t="shared" si="108"/>
        <v>Reduced 15/05/2020</v>
      </c>
      <c r="G2359" s="2" t="str">
        <f t="shared" si="109"/>
        <v>Reduced 15/05/2020</v>
      </c>
      <c r="H2359" s="3" t="b">
        <f t="shared" si="110"/>
        <v>1</v>
      </c>
    </row>
    <row r="2360" spans="1:8" x14ac:dyDescent="0.2">
      <c r="A2360" t="s">
        <v>11636</v>
      </c>
      <c r="B2360" t="s">
        <v>11646</v>
      </c>
      <c r="C2360" t="s">
        <v>53</v>
      </c>
      <c r="D2360" t="s">
        <v>11647</v>
      </c>
      <c r="E2360" t="s">
        <v>157</v>
      </c>
      <c r="F2360" t="str">
        <f t="shared" si="108"/>
        <v>Reduced 15/05/2020</v>
      </c>
      <c r="G2360" s="2" t="str">
        <f t="shared" si="109"/>
        <v>Reduced 15/05/2020</v>
      </c>
      <c r="H2360" s="3" t="b">
        <f t="shared" si="110"/>
        <v>1</v>
      </c>
    </row>
    <row r="2361" spans="1:8" x14ac:dyDescent="0.2">
      <c r="A2361" t="s">
        <v>11636</v>
      </c>
      <c r="B2361" t="s">
        <v>11648</v>
      </c>
      <c r="C2361" t="s">
        <v>32</v>
      </c>
      <c r="D2361" t="s">
        <v>11649</v>
      </c>
      <c r="E2361" t="s">
        <v>157</v>
      </c>
      <c r="F2361" t="str">
        <f t="shared" si="108"/>
        <v>Reduced 15/05/2020</v>
      </c>
      <c r="G2361" s="2" t="str">
        <f t="shared" si="109"/>
        <v>Reduced 15/05/2020</v>
      </c>
      <c r="H2361" s="3" t="b">
        <f t="shared" si="110"/>
        <v>1</v>
      </c>
    </row>
    <row r="2362" spans="1:8" x14ac:dyDescent="0.2">
      <c r="A2362" t="s">
        <v>11842</v>
      </c>
      <c r="B2362" t="s">
        <v>11864</v>
      </c>
      <c r="C2362" t="s">
        <v>38</v>
      </c>
      <c r="D2362" t="s">
        <v>11865</v>
      </c>
      <c r="E2362" t="s">
        <v>157</v>
      </c>
      <c r="F2362" t="str">
        <f t="shared" si="108"/>
        <v>Reduced 15/05/2020</v>
      </c>
      <c r="G2362" s="2" t="str">
        <f t="shared" si="109"/>
        <v>Reduced 15/05/2020</v>
      </c>
      <c r="H2362" s="3" t="b">
        <f t="shared" si="110"/>
        <v>1</v>
      </c>
    </row>
    <row r="2363" spans="1:8" x14ac:dyDescent="0.2">
      <c r="A2363" t="s">
        <v>11842</v>
      </c>
      <c r="B2363" t="s">
        <v>11866</v>
      </c>
      <c r="C2363" t="s">
        <v>32</v>
      </c>
      <c r="D2363" t="s">
        <v>11867</v>
      </c>
      <c r="E2363" t="s">
        <v>157</v>
      </c>
      <c r="F2363" t="str">
        <f t="shared" si="108"/>
        <v>Reduced 15/05/2020</v>
      </c>
      <c r="G2363" s="2" t="str">
        <f t="shared" si="109"/>
        <v>Reduced 15/05/2020</v>
      </c>
      <c r="H2363" s="3" t="b">
        <f t="shared" si="110"/>
        <v>1</v>
      </c>
    </row>
    <row r="2364" spans="1:8" x14ac:dyDescent="0.2">
      <c r="A2364" t="s">
        <v>11842</v>
      </c>
      <c r="B2364" t="s">
        <v>11868</v>
      </c>
      <c r="C2364" t="s">
        <v>32</v>
      </c>
      <c r="D2364" t="s">
        <v>11869</v>
      </c>
      <c r="E2364" t="s">
        <v>157</v>
      </c>
      <c r="F2364" t="str">
        <f t="shared" si="108"/>
        <v>Reduced 15/05/2020</v>
      </c>
      <c r="G2364" s="2" t="str">
        <f t="shared" si="109"/>
        <v>Reduced 15/05/2020</v>
      </c>
      <c r="H2364" s="3" t="b">
        <f t="shared" si="110"/>
        <v>1</v>
      </c>
    </row>
    <row r="2365" spans="1:8" x14ac:dyDescent="0.2">
      <c r="A2365" t="s">
        <v>12185</v>
      </c>
      <c r="B2365" t="s">
        <v>12235</v>
      </c>
      <c r="C2365" t="s">
        <v>7</v>
      </c>
      <c r="D2365" t="s">
        <v>12236</v>
      </c>
      <c r="E2365" t="s">
        <v>157</v>
      </c>
      <c r="F2365" t="str">
        <f t="shared" si="108"/>
        <v>Reduced 15/05/2020</v>
      </c>
      <c r="G2365" s="2" t="str">
        <f t="shared" si="109"/>
        <v>Reduced 15/05/2020</v>
      </c>
      <c r="H2365" s="3" t="b">
        <f t="shared" si="110"/>
        <v>1</v>
      </c>
    </row>
    <row r="2366" spans="1:8" x14ac:dyDescent="0.2">
      <c r="A2366" t="s">
        <v>12237</v>
      </c>
      <c r="B2366" t="s">
        <v>12242</v>
      </c>
      <c r="C2366" t="s">
        <v>140</v>
      </c>
      <c r="D2366" t="s">
        <v>12243</v>
      </c>
      <c r="E2366" t="s">
        <v>157</v>
      </c>
      <c r="F2366" t="str">
        <f t="shared" si="108"/>
        <v>Reduced 15/05/2020</v>
      </c>
      <c r="G2366" s="2" t="str">
        <f t="shared" si="109"/>
        <v>Reduced 15/05/2020</v>
      </c>
      <c r="H2366" s="3" t="b">
        <f t="shared" si="110"/>
        <v>1</v>
      </c>
    </row>
    <row r="2367" spans="1:8" x14ac:dyDescent="0.2">
      <c r="A2367" t="s">
        <v>12237</v>
      </c>
      <c r="B2367" t="s">
        <v>12244</v>
      </c>
      <c r="C2367" t="s">
        <v>332</v>
      </c>
      <c r="D2367" t="s">
        <v>12245</v>
      </c>
      <c r="E2367" t="s">
        <v>157</v>
      </c>
      <c r="F2367" t="str">
        <f t="shared" si="108"/>
        <v>Reduced 15/05/2020</v>
      </c>
      <c r="G2367" s="2" t="str">
        <f t="shared" si="109"/>
        <v>Reduced 15/05/2020</v>
      </c>
      <c r="H2367" s="3" t="b">
        <f t="shared" si="110"/>
        <v>1</v>
      </c>
    </row>
    <row r="2368" spans="1:8" x14ac:dyDescent="0.2">
      <c r="A2368" t="s">
        <v>12237</v>
      </c>
      <c r="B2368" t="s">
        <v>12246</v>
      </c>
      <c r="C2368" t="s">
        <v>50</v>
      </c>
      <c r="D2368" t="s">
        <v>12247</v>
      </c>
      <c r="E2368" t="s">
        <v>157</v>
      </c>
      <c r="F2368" t="str">
        <f t="shared" si="108"/>
        <v>Reduced 15/05/2020</v>
      </c>
      <c r="G2368" s="2" t="str">
        <f t="shared" si="109"/>
        <v>Reduced 15/05/2020</v>
      </c>
      <c r="H2368" s="3" t="b">
        <f t="shared" si="110"/>
        <v>1</v>
      </c>
    </row>
    <row r="2369" spans="1:8" x14ac:dyDescent="0.2">
      <c r="A2369" t="s">
        <v>12237</v>
      </c>
      <c r="B2369" t="s">
        <v>12252</v>
      </c>
      <c r="C2369" t="s">
        <v>35</v>
      </c>
      <c r="D2369" t="s">
        <v>12253</v>
      </c>
      <c r="E2369" t="s">
        <v>157</v>
      </c>
      <c r="F2369" t="str">
        <f t="shared" si="108"/>
        <v>Reduced 15/05/2020</v>
      </c>
      <c r="G2369" s="2" t="str">
        <f t="shared" si="109"/>
        <v>Reduced 15/05/2020</v>
      </c>
      <c r="H2369" s="3" t="b">
        <f t="shared" si="110"/>
        <v>1</v>
      </c>
    </row>
    <row r="2370" spans="1:8" x14ac:dyDescent="0.2">
      <c r="A2370" t="s">
        <v>12237</v>
      </c>
      <c r="B2370" t="s">
        <v>12271</v>
      </c>
      <c r="C2370" t="s">
        <v>7</v>
      </c>
      <c r="D2370" t="s">
        <v>12272</v>
      </c>
      <c r="E2370" t="s">
        <v>157</v>
      </c>
      <c r="F2370" t="str">
        <f t="shared" ref="F2370:F2433" si="111">SUBSTITUTE(SUBSTITUTE(E2370,"Added ",""),"on ","")</f>
        <v>Reduced 15/05/2020</v>
      </c>
      <c r="G2370" s="2" t="str">
        <f t="shared" si="109"/>
        <v>Reduced 15/05/2020</v>
      </c>
      <c r="H2370" s="3" t="b">
        <f t="shared" si="110"/>
        <v>1</v>
      </c>
    </row>
    <row r="2371" spans="1:8" x14ac:dyDescent="0.2">
      <c r="A2371" t="s">
        <v>12624</v>
      </c>
      <c r="B2371" t="s">
        <v>12631</v>
      </c>
      <c r="C2371" t="s">
        <v>23</v>
      </c>
      <c r="D2371" t="s">
        <v>12632</v>
      </c>
      <c r="E2371" t="s">
        <v>157</v>
      </c>
      <c r="F2371" t="str">
        <f t="shared" si="111"/>
        <v>Reduced 15/05/2020</v>
      </c>
      <c r="G2371" s="2" t="str">
        <f t="shared" ref="G2371:G2434" si="112">SUBSTITUTE(SUBSTITUTE(F2371,"yesterday","19/05/2020"),"today","20/05/2020")</f>
        <v>Reduced 15/05/2020</v>
      </c>
      <c r="H2371" s="3" t="b">
        <f t="shared" ref="H2371:H2434" si="113">COUNTIF(G2371,"*reduced*")&gt;0</f>
        <v>1</v>
      </c>
    </row>
    <row r="2372" spans="1:8" x14ac:dyDescent="0.2">
      <c r="A2372" t="s">
        <v>12624</v>
      </c>
      <c r="B2372" t="s">
        <v>12639</v>
      </c>
      <c r="C2372" t="s">
        <v>23</v>
      </c>
      <c r="D2372" t="s">
        <v>12640</v>
      </c>
      <c r="E2372" t="s">
        <v>157</v>
      </c>
      <c r="F2372" t="str">
        <f t="shared" si="111"/>
        <v>Reduced 15/05/2020</v>
      </c>
      <c r="G2372" s="2" t="str">
        <f t="shared" si="112"/>
        <v>Reduced 15/05/2020</v>
      </c>
      <c r="H2372" s="3" t="b">
        <f t="shared" si="113"/>
        <v>1</v>
      </c>
    </row>
    <row r="2373" spans="1:8" x14ac:dyDescent="0.2">
      <c r="A2373" t="s">
        <v>12624</v>
      </c>
      <c r="B2373" t="s">
        <v>12643</v>
      </c>
      <c r="C2373" t="s">
        <v>100</v>
      </c>
      <c r="D2373" t="s">
        <v>12644</v>
      </c>
      <c r="E2373" t="s">
        <v>157</v>
      </c>
      <c r="F2373" t="str">
        <f t="shared" si="111"/>
        <v>Reduced 15/05/2020</v>
      </c>
      <c r="G2373" s="2" t="str">
        <f t="shared" si="112"/>
        <v>Reduced 15/05/2020</v>
      </c>
      <c r="H2373" s="3" t="b">
        <f t="shared" si="113"/>
        <v>1</v>
      </c>
    </row>
    <row r="2374" spans="1:8" x14ac:dyDescent="0.2">
      <c r="A2374" t="s">
        <v>12624</v>
      </c>
      <c r="B2374" t="s">
        <v>12649</v>
      </c>
      <c r="C2374" t="s">
        <v>32</v>
      </c>
      <c r="D2374" t="s">
        <v>12650</v>
      </c>
      <c r="E2374" t="s">
        <v>157</v>
      </c>
      <c r="F2374" t="str">
        <f t="shared" si="111"/>
        <v>Reduced 15/05/2020</v>
      </c>
      <c r="G2374" s="2" t="str">
        <f t="shared" si="112"/>
        <v>Reduced 15/05/2020</v>
      </c>
      <c r="H2374" s="3" t="b">
        <f t="shared" si="113"/>
        <v>1</v>
      </c>
    </row>
    <row r="2375" spans="1:8" x14ac:dyDescent="0.2">
      <c r="A2375" t="s">
        <v>12772</v>
      </c>
      <c r="B2375" t="s">
        <v>12775</v>
      </c>
      <c r="C2375" t="s">
        <v>53</v>
      </c>
      <c r="D2375" t="s">
        <v>12776</v>
      </c>
      <c r="E2375" t="s">
        <v>157</v>
      </c>
      <c r="F2375" t="str">
        <f t="shared" si="111"/>
        <v>Reduced 15/05/2020</v>
      </c>
      <c r="G2375" s="2" t="str">
        <f t="shared" si="112"/>
        <v>Reduced 15/05/2020</v>
      </c>
      <c r="H2375" s="3" t="b">
        <f t="shared" si="113"/>
        <v>1</v>
      </c>
    </row>
    <row r="2376" spans="1:8" x14ac:dyDescent="0.2">
      <c r="A2376" t="s">
        <v>12772</v>
      </c>
      <c r="B2376" t="s">
        <v>12787</v>
      </c>
      <c r="C2376" t="s">
        <v>7</v>
      </c>
      <c r="D2376" t="s">
        <v>12788</v>
      </c>
      <c r="E2376" t="s">
        <v>157</v>
      </c>
      <c r="F2376" t="str">
        <f t="shared" si="111"/>
        <v>Reduced 15/05/2020</v>
      </c>
      <c r="G2376" s="2" t="str">
        <f t="shared" si="112"/>
        <v>Reduced 15/05/2020</v>
      </c>
      <c r="H2376" s="3" t="b">
        <f t="shared" si="113"/>
        <v>1</v>
      </c>
    </row>
    <row r="2377" spans="1:8" x14ac:dyDescent="0.2">
      <c r="A2377" t="s">
        <v>840</v>
      </c>
      <c r="B2377" t="s">
        <v>862</v>
      </c>
      <c r="C2377" t="s">
        <v>53</v>
      </c>
      <c r="D2377" t="s">
        <v>863</v>
      </c>
      <c r="E2377" t="s">
        <v>864</v>
      </c>
      <c r="F2377" t="str">
        <f t="shared" si="111"/>
        <v>Reduced 15/04/2020</v>
      </c>
      <c r="G2377" s="2" t="str">
        <f t="shared" si="112"/>
        <v>Reduced 15/04/2020</v>
      </c>
      <c r="H2377" s="3" t="b">
        <f t="shared" si="113"/>
        <v>1</v>
      </c>
    </row>
    <row r="2378" spans="1:8" x14ac:dyDescent="0.2">
      <c r="A2378" t="s">
        <v>4563</v>
      </c>
      <c r="B2378" t="s">
        <v>4594</v>
      </c>
      <c r="C2378" t="s">
        <v>53</v>
      </c>
      <c r="D2378" t="s">
        <v>4595</v>
      </c>
      <c r="E2378" t="s">
        <v>864</v>
      </c>
      <c r="F2378" t="str">
        <f t="shared" si="111"/>
        <v>Reduced 15/04/2020</v>
      </c>
      <c r="G2378" s="2" t="str">
        <f t="shared" si="112"/>
        <v>Reduced 15/04/2020</v>
      </c>
      <c r="H2378" s="3" t="b">
        <f t="shared" si="113"/>
        <v>1</v>
      </c>
    </row>
    <row r="2379" spans="1:8" x14ac:dyDescent="0.2">
      <c r="A2379" t="s">
        <v>9304</v>
      </c>
      <c r="B2379" t="s">
        <v>9340</v>
      </c>
      <c r="C2379" t="s">
        <v>38</v>
      </c>
      <c r="D2379" t="s">
        <v>9341</v>
      </c>
      <c r="E2379" t="s">
        <v>864</v>
      </c>
      <c r="F2379" t="str">
        <f t="shared" si="111"/>
        <v>Reduced 15/04/2020</v>
      </c>
      <c r="G2379" s="2" t="str">
        <f t="shared" si="112"/>
        <v>Reduced 15/04/2020</v>
      </c>
      <c r="H2379" s="3" t="b">
        <f t="shared" si="113"/>
        <v>1</v>
      </c>
    </row>
    <row r="2380" spans="1:8" x14ac:dyDescent="0.2">
      <c r="A2380" t="s">
        <v>10643</v>
      </c>
      <c r="B2380" t="s">
        <v>10655</v>
      </c>
      <c r="C2380" t="s">
        <v>50</v>
      </c>
      <c r="D2380" t="s">
        <v>10656</v>
      </c>
      <c r="E2380" t="s">
        <v>864</v>
      </c>
      <c r="F2380" t="str">
        <f t="shared" si="111"/>
        <v>Reduced 15/04/2020</v>
      </c>
      <c r="G2380" s="2" t="str">
        <f t="shared" si="112"/>
        <v>Reduced 15/04/2020</v>
      </c>
      <c r="H2380" s="3" t="b">
        <f t="shared" si="113"/>
        <v>1</v>
      </c>
    </row>
    <row r="2381" spans="1:8" x14ac:dyDescent="0.2">
      <c r="A2381" t="s">
        <v>10643</v>
      </c>
      <c r="B2381" t="s">
        <v>10657</v>
      </c>
      <c r="C2381" t="s">
        <v>53</v>
      </c>
      <c r="D2381" t="s">
        <v>10658</v>
      </c>
      <c r="E2381" t="s">
        <v>864</v>
      </c>
      <c r="F2381" t="str">
        <f t="shared" si="111"/>
        <v>Reduced 15/04/2020</v>
      </c>
      <c r="G2381" s="2" t="str">
        <f t="shared" si="112"/>
        <v>Reduced 15/04/2020</v>
      </c>
      <c r="H2381" s="3" t="b">
        <f t="shared" si="113"/>
        <v>1</v>
      </c>
    </row>
    <row r="2382" spans="1:8" x14ac:dyDescent="0.2">
      <c r="A2382" t="s">
        <v>186</v>
      </c>
      <c r="B2382" t="s">
        <v>208</v>
      </c>
      <c r="C2382" t="s">
        <v>140</v>
      </c>
      <c r="D2382" t="s">
        <v>209</v>
      </c>
      <c r="E2382" t="s">
        <v>210</v>
      </c>
      <c r="F2382" t="str">
        <f t="shared" si="111"/>
        <v>Reduced 14/05/2020</v>
      </c>
      <c r="G2382" s="2" t="str">
        <f t="shared" si="112"/>
        <v>Reduced 14/05/2020</v>
      </c>
      <c r="H2382" s="3" t="b">
        <f t="shared" si="113"/>
        <v>1</v>
      </c>
    </row>
    <row r="2383" spans="1:8" x14ac:dyDescent="0.2">
      <c r="A2383" t="s">
        <v>186</v>
      </c>
      <c r="B2383" t="s">
        <v>211</v>
      </c>
      <c r="C2383" t="s">
        <v>7</v>
      </c>
      <c r="D2383" t="s">
        <v>212</v>
      </c>
      <c r="E2383" t="s">
        <v>210</v>
      </c>
      <c r="F2383" t="str">
        <f t="shared" si="111"/>
        <v>Reduced 14/05/2020</v>
      </c>
      <c r="G2383" s="2" t="str">
        <f t="shared" si="112"/>
        <v>Reduced 14/05/2020</v>
      </c>
      <c r="H2383" s="3" t="b">
        <f t="shared" si="113"/>
        <v>1</v>
      </c>
    </row>
    <row r="2384" spans="1:8" x14ac:dyDescent="0.2">
      <c r="A2384" t="s">
        <v>411</v>
      </c>
      <c r="B2384" t="s">
        <v>431</v>
      </c>
      <c r="C2384" t="s">
        <v>35</v>
      </c>
      <c r="D2384" t="s">
        <v>432</v>
      </c>
      <c r="E2384" t="s">
        <v>210</v>
      </c>
      <c r="F2384" t="str">
        <f t="shared" si="111"/>
        <v>Reduced 14/05/2020</v>
      </c>
      <c r="G2384" s="2" t="str">
        <f t="shared" si="112"/>
        <v>Reduced 14/05/2020</v>
      </c>
      <c r="H2384" s="3" t="b">
        <f t="shared" si="113"/>
        <v>1</v>
      </c>
    </row>
    <row r="2385" spans="1:8" x14ac:dyDescent="0.2">
      <c r="A2385" t="s">
        <v>411</v>
      </c>
      <c r="B2385" t="s">
        <v>435</v>
      </c>
      <c r="C2385" t="s">
        <v>122</v>
      </c>
      <c r="D2385" t="s">
        <v>436</v>
      </c>
      <c r="E2385" t="s">
        <v>210</v>
      </c>
      <c r="F2385" t="str">
        <f t="shared" si="111"/>
        <v>Reduced 14/05/2020</v>
      </c>
      <c r="G2385" s="2" t="str">
        <f t="shared" si="112"/>
        <v>Reduced 14/05/2020</v>
      </c>
      <c r="H2385" s="3" t="b">
        <f t="shared" si="113"/>
        <v>1</v>
      </c>
    </row>
    <row r="2386" spans="1:8" x14ac:dyDescent="0.2">
      <c r="A2386" t="s">
        <v>411</v>
      </c>
      <c r="B2386" t="s">
        <v>449</v>
      </c>
      <c r="C2386" t="s">
        <v>53</v>
      </c>
      <c r="D2386" t="s">
        <v>406</v>
      </c>
      <c r="E2386" t="s">
        <v>210</v>
      </c>
      <c r="F2386" t="str">
        <f t="shared" si="111"/>
        <v>Reduced 14/05/2020</v>
      </c>
      <c r="G2386" s="2" t="str">
        <f t="shared" si="112"/>
        <v>Reduced 14/05/2020</v>
      </c>
      <c r="H2386" s="3" t="b">
        <f t="shared" si="113"/>
        <v>1</v>
      </c>
    </row>
    <row r="2387" spans="1:8" x14ac:dyDescent="0.2">
      <c r="A2387" t="s">
        <v>411</v>
      </c>
      <c r="B2387" t="s">
        <v>450</v>
      </c>
      <c r="C2387" t="s">
        <v>451</v>
      </c>
      <c r="D2387" t="s">
        <v>452</v>
      </c>
      <c r="E2387" t="s">
        <v>210</v>
      </c>
      <c r="F2387" t="str">
        <f t="shared" si="111"/>
        <v>Reduced 14/05/2020</v>
      </c>
      <c r="G2387" s="2" t="str">
        <f t="shared" si="112"/>
        <v>Reduced 14/05/2020</v>
      </c>
      <c r="H2387" s="3" t="b">
        <f t="shared" si="113"/>
        <v>1</v>
      </c>
    </row>
    <row r="2388" spans="1:8" x14ac:dyDescent="0.2">
      <c r="A2388" t="s">
        <v>728</v>
      </c>
      <c r="B2388" t="s">
        <v>758</v>
      </c>
      <c r="C2388" t="s">
        <v>87</v>
      </c>
      <c r="D2388" t="s">
        <v>759</v>
      </c>
      <c r="E2388" t="s">
        <v>210</v>
      </c>
      <c r="F2388" t="str">
        <f t="shared" si="111"/>
        <v>Reduced 14/05/2020</v>
      </c>
      <c r="G2388" s="2" t="str">
        <f t="shared" si="112"/>
        <v>Reduced 14/05/2020</v>
      </c>
      <c r="H2388" s="3" t="b">
        <f t="shared" si="113"/>
        <v>1</v>
      </c>
    </row>
    <row r="2389" spans="1:8" x14ac:dyDescent="0.2">
      <c r="A2389" t="s">
        <v>728</v>
      </c>
      <c r="B2389" t="s">
        <v>772</v>
      </c>
      <c r="C2389" t="s">
        <v>159</v>
      </c>
      <c r="D2389" t="s">
        <v>773</v>
      </c>
      <c r="E2389" t="s">
        <v>210</v>
      </c>
      <c r="F2389" t="str">
        <f t="shared" si="111"/>
        <v>Reduced 14/05/2020</v>
      </c>
      <c r="G2389" s="2" t="str">
        <f t="shared" si="112"/>
        <v>Reduced 14/05/2020</v>
      </c>
      <c r="H2389" s="3" t="b">
        <f t="shared" si="113"/>
        <v>1</v>
      </c>
    </row>
    <row r="2390" spans="1:8" x14ac:dyDescent="0.2">
      <c r="A2390" t="s">
        <v>1007</v>
      </c>
      <c r="B2390" t="s">
        <v>1010</v>
      </c>
      <c r="C2390" t="s">
        <v>23</v>
      </c>
      <c r="D2390" t="s">
        <v>1011</v>
      </c>
      <c r="E2390" t="s">
        <v>210</v>
      </c>
      <c r="F2390" t="str">
        <f t="shared" si="111"/>
        <v>Reduced 14/05/2020</v>
      </c>
      <c r="G2390" s="2" t="str">
        <f t="shared" si="112"/>
        <v>Reduced 14/05/2020</v>
      </c>
      <c r="H2390" s="3" t="b">
        <f t="shared" si="113"/>
        <v>1</v>
      </c>
    </row>
    <row r="2391" spans="1:8" x14ac:dyDescent="0.2">
      <c r="A2391" t="s">
        <v>1266</v>
      </c>
      <c r="B2391" t="s">
        <v>1296</v>
      </c>
      <c r="C2391" t="s">
        <v>23</v>
      </c>
      <c r="D2391" t="s">
        <v>1297</v>
      </c>
      <c r="E2391" t="s">
        <v>210</v>
      </c>
      <c r="F2391" t="str">
        <f t="shared" si="111"/>
        <v>Reduced 14/05/2020</v>
      </c>
      <c r="G2391" s="2" t="str">
        <f t="shared" si="112"/>
        <v>Reduced 14/05/2020</v>
      </c>
      <c r="H2391" s="3" t="b">
        <f t="shared" si="113"/>
        <v>1</v>
      </c>
    </row>
    <row r="2392" spans="1:8" x14ac:dyDescent="0.2">
      <c r="A2392" t="s">
        <v>1474</v>
      </c>
      <c r="B2392" t="s">
        <v>1500</v>
      </c>
      <c r="C2392" t="s">
        <v>82</v>
      </c>
      <c r="D2392" t="s">
        <v>1501</v>
      </c>
      <c r="E2392" t="s">
        <v>210</v>
      </c>
      <c r="F2392" t="str">
        <f t="shared" si="111"/>
        <v>Reduced 14/05/2020</v>
      </c>
      <c r="G2392" s="2" t="str">
        <f t="shared" si="112"/>
        <v>Reduced 14/05/2020</v>
      </c>
      <c r="H2392" s="3" t="b">
        <f t="shared" si="113"/>
        <v>1</v>
      </c>
    </row>
    <row r="2393" spans="1:8" x14ac:dyDescent="0.2">
      <c r="A2393" t="s">
        <v>1627</v>
      </c>
      <c r="B2393" t="s">
        <v>1668</v>
      </c>
      <c r="C2393" t="s">
        <v>159</v>
      </c>
      <c r="D2393" t="s">
        <v>1669</v>
      </c>
      <c r="E2393" t="s">
        <v>210</v>
      </c>
      <c r="F2393" t="str">
        <f t="shared" si="111"/>
        <v>Reduced 14/05/2020</v>
      </c>
      <c r="G2393" s="2" t="str">
        <f t="shared" si="112"/>
        <v>Reduced 14/05/2020</v>
      </c>
      <c r="H2393" s="3" t="b">
        <f t="shared" si="113"/>
        <v>1</v>
      </c>
    </row>
    <row r="2394" spans="1:8" x14ac:dyDescent="0.2">
      <c r="A2394" t="s">
        <v>1627</v>
      </c>
      <c r="B2394" t="s">
        <v>1676</v>
      </c>
      <c r="C2394" t="s">
        <v>53</v>
      </c>
      <c r="D2394" t="s">
        <v>1677</v>
      </c>
      <c r="E2394" t="s">
        <v>210</v>
      </c>
      <c r="F2394" t="str">
        <f t="shared" si="111"/>
        <v>Reduced 14/05/2020</v>
      </c>
      <c r="G2394" s="2" t="str">
        <f t="shared" si="112"/>
        <v>Reduced 14/05/2020</v>
      </c>
      <c r="H2394" s="3" t="b">
        <f t="shared" si="113"/>
        <v>1</v>
      </c>
    </row>
    <row r="2395" spans="1:8" x14ac:dyDescent="0.2">
      <c r="A2395" t="s">
        <v>1678</v>
      </c>
      <c r="B2395" t="s">
        <v>1684</v>
      </c>
      <c r="C2395" t="s">
        <v>1276</v>
      </c>
      <c r="D2395" t="s">
        <v>1539</v>
      </c>
      <c r="E2395" t="s">
        <v>210</v>
      </c>
      <c r="F2395" t="str">
        <f t="shared" si="111"/>
        <v>Reduced 14/05/2020</v>
      </c>
      <c r="G2395" s="2" t="str">
        <f t="shared" si="112"/>
        <v>Reduced 14/05/2020</v>
      </c>
      <c r="H2395" s="3" t="b">
        <f t="shared" si="113"/>
        <v>1</v>
      </c>
    </row>
    <row r="2396" spans="1:8" x14ac:dyDescent="0.2">
      <c r="A2396" t="s">
        <v>1678</v>
      </c>
      <c r="B2396" t="s">
        <v>1688</v>
      </c>
      <c r="C2396" t="s">
        <v>38</v>
      </c>
      <c r="D2396" t="s">
        <v>1689</v>
      </c>
      <c r="E2396" t="s">
        <v>210</v>
      </c>
      <c r="F2396" t="str">
        <f t="shared" si="111"/>
        <v>Reduced 14/05/2020</v>
      </c>
      <c r="G2396" s="2" t="str">
        <f t="shared" si="112"/>
        <v>Reduced 14/05/2020</v>
      </c>
      <c r="H2396" s="3" t="b">
        <f t="shared" si="113"/>
        <v>1</v>
      </c>
    </row>
    <row r="2397" spans="1:8" x14ac:dyDescent="0.2">
      <c r="A2397" t="s">
        <v>1678</v>
      </c>
      <c r="B2397" t="s">
        <v>1697</v>
      </c>
      <c r="C2397" t="s">
        <v>7</v>
      </c>
      <c r="D2397" t="s">
        <v>1698</v>
      </c>
      <c r="E2397" t="s">
        <v>210</v>
      </c>
      <c r="F2397" t="str">
        <f t="shared" si="111"/>
        <v>Reduced 14/05/2020</v>
      </c>
      <c r="G2397" s="2" t="str">
        <f t="shared" si="112"/>
        <v>Reduced 14/05/2020</v>
      </c>
      <c r="H2397" s="3" t="b">
        <f t="shared" si="113"/>
        <v>1</v>
      </c>
    </row>
    <row r="2398" spans="1:8" x14ac:dyDescent="0.2">
      <c r="A2398" t="s">
        <v>1825</v>
      </c>
      <c r="B2398" t="s">
        <v>1873</v>
      </c>
      <c r="C2398" t="s">
        <v>23</v>
      </c>
      <c r="D2398" t="s">
        <v>1874</v>
      </c>
      <c r="E2398" t="s">
        <v>210</v>
      </c>
      <c r="F2398" t="str">
        <f t="shared" si="111"/>
        <v>Reduced 14/05/2020</v>
      </c>
      <c r="G2398" s="2" t="str">
        <f t="shared" si="112"/>
        <v>Reduced 14/05/2020</v>
      </c>
      <c r="H2398" s="3" t="b">
        <f t="shared" si="113"/>
        <v>1</v>
      </c>
    </row>
    <row r="2399" spans="1:8" x14ac:dyDescent="0.2">
      <c r="A2399" t="s">
        <v>1825</v>
      </c>
      <c r="B2399" t="s">
        <v>1875</v>
      </c>
      <c r="C2399" t="s">
        <v>7</v>
      </c>
      <c r="D2399" t="s">
        <v>1876</v>
      </c>
      <c r="E2399" t="s">
        <v>210</v>
      </c>
      <c r="F2399" t="str">
        <f t="shared" si="111"/>
        <v>Reduced 14/05/2020</v>
      </c>
      <c r="G2399" s="2" t="str">
        <f t="shared" si="112"/>
        <v>Reduced 14/05/2020</v>
      </c>
      <c r="H2399" s="3" t="b">
        <f t="shared" si="113"/>
        <v>1</v>
      </c>
    </row>
    <row r="2400" spans="1:8" x14ac:dyDescent="0.2">
      <c r="A2400" t="s">
        <v>1877</v>
      </c>
      <c r="B2400" t="s">
        <v>1881</v>
      </c>
      <c r="C2400" t="s">
        <v>747</v>
      </c>
      <c r="D2400" t="s">
        <v>1882</v>
      </c>
      <c r="E2400" t="s">
        <v>210</v>
      </c>
      <c r="F2400" t="str">
        <f t="shared" si="111"/>
        <v>Reduced 14/05/2020</v>
      </c>
      <c r="G2400" s="2" t="str">
        <f t="shared" si="112"/>
        <v>Reduced 14/05/2020</v>
      </c>
      <c r="H2400" s="3" t="b">
        <f t="shared" si="113"/>
        <v>1</v>
      </c>
    </row>
    <row r="2401" spans="1:8" x14ac:dyDescent="0.2">
      <c r="A2401" t="s">
        <v>1877</v>
      </c>
      <c r="B2401" t="s">
        <v>1883</v>
      </c>
      <c r="C2401" t="s">
        <v>23</v>
      </c>
      <c r="D2401" t="s">
        <v>1884</v>
      </c>
      <c r="E2401" t="s">
        <v>210</v>
      </c>
      <c r="F2401" t="str">
        <f t="shared" si="111"/>
        <v>Reduced 14/05/2020</v>
      </c>
      <c r="G2401" s="2" t="str">
        <f t="shared" si="112"/>
        <v>Reduced 14/05/2020</v>
      </c>
      <c r="H2401" s="3" t="b">
        <f t="shared" si="113"/>
        <v>1</v>
      </c>
    </row>
    <row r="2402" spans="1:8" x14ac:dyDescent="0.2">
      <c r="A2402" t="s">
        <v>1877</v>
      </c>
      <c r="B2402" t="s">
        <v>1893</v>
      </c>
      <c r="C2402" t="s">
        <v>53</v>
      </c>
      <c r="D2402" t="s">
        <v>1894</v>
      </c>
      <c r="E2402" t="s">
        <v>210</v>
      </c>
      <c r="F2402" t="str">
        <f t="shared" si="111"/>
        <v>Reduced 14/05/2020</v>
      </c>
      <c r="G2402" s="2" t="str">
        <f t="shared" si="112"/>
        <v>Reduced 14/05/2020</v>
      </c>
      <c r="H2402" s="3" t="b">
        <f t="shared" si="113"/>
        <v>1</v>
      </c>
    </row>
    <row r="2403" spans="1:8" x14ac:dyDescent="0.2">
      <c r="A2403" t="s">
        <v>1877</v>
      </c>
      <c r="B2403" t="s">
        <v>1895</v>
      </c>
      <c r="C2403" t="s">
        <v>87</v>
      </c>
      <c r="D2403" t="s">
        <v>1896</v>
      </c>
      <c r="E2403" t="s">
        <v>210</v>
      </c>
      <c r="F2403" t="str">
        <f t="shared" si="111"/>
        <v>Reduced 14/05/2020</v>
      </c>
      <c r="G2403" s="2" t="str">
        <f t="shared" si="112"/>
        <v>Reduced 14/05/2020</v>
      </c>
      <c r="H2403" s="3" t="b">
        <f t="shared" si="113"/>
        <v>1</v>
      </c>
    </row>
    <row r="2404" spans="1:8" x14ac:dyDescent="0.2">
      <c r="A2404" t="s">
        <v>1977</v>
      </c>
      <c r="B2404" t="s">
        <v>1997</v>
      </c>
      <c r="C2404" t="s">
        <v>23</v>
      </c>
      <c r="D2404" t="s">
        <v>1998</v>
      </c>
      <c r="E2404" t="s">
        <v>210</v>
      </c>
      <c r="F2404" t="str">
        <f t="shared" si="111"/>
        <v>Reduced 14/05/2020</v>
      </c>
      <c r="G2404" s="2" t="str">
        <f t="shared" si="112"/>
        <v>Reduced 14/05/2020</v>
      </c>
      <c r="H2404" s="3" t="b">
        <f t="shared" si="113"/>
        <v>1</v>
      </c>
    </row>
    <row r="2405" spans="1:8" x14ac:dyDescent="0.2">
      <c r="A2405" t="s">
        <v>1977</v>
      </c>
      <c r="B2405" t="s">
        <v>1999</v>
      </c>
      <c r="C2405" t="s">
        <v>682</v>
      </c>
      <c r="D2405" t="s">
        <v>2000</v>
      </c>
      <c r="E2405" t="s">
        <v>210</v>
      </c>
      <c r="F2405" t="str">
        <f t="shared" si="111"/>
        <v>Reduced 14/05/2020</v>
      </c>
      <c r="G2405" s="2" t="str">
        <f t="shared" si="112"/>
        <v>Reduced 14/05/2020</v>
      </c>
      <c r="H2405" s="3" t="b">
        <f t="shared" si="113"/>
        <v>1</v>
      </c>
    </row>
    <row r="2406" spans="1:8" x14ac:dyDescent="0.2">
      <c r="A2406" t="s">
        <v>1977</v>
      </c>
      <c r="B2406" t="s">
        <v>2001</v>
      </c>
      <c r="C2406" t="s">
        <v>50</v>
      </c>
      <c r="D2406" t="s">
        <v>2002</v>
      </c>
      <c r="E2406" t="s">
        <v>210</v>
      </c>
      <c r="F2406" t="str">
        <f t="shared" si="111"/>
        <v>Reduced 14/05/2020</v>
      </c>
      <c r="G2406" s="2" t="str">
        <f t="shared" si="112"/>
        <v>Reduced 14/05/2020</v>
      </c>
      <c r="H2406" s="3" t="b">
        <f t="shared" si="113"/>
        <v>1</v>
      </c>
    </row>
    <row r="2407" spans="1:8" x14ac:dyDescent="0.2">
      <c r="A2407" t="s">
        <v>1977</v>
      </c>
      <c r="B2407" t="s">
        <v>2003</v>
      </c>
      <c r="C2407" t="s">
        <v>972</v>
      </c>
      <c r="D2407" t="s">
        <v>2004</v>
      </c>
      <c r="E2407" t="s">
        <v>210</v>
      </c>
      <c r="F2407" t="str">
        <f t="shared" si="111"/>
        <v>Reduced 14/05/2020</v>
      </c>
      <c r="G2407" s="2" t="str">
        <f t="shared" si="112"/>
        <v>Reduced 14/05/2020</v>
      </c>
      <c r="H2407" s="3" t="b">
        <f t="shared" si="113"/>
        <v>1</v>
      </c>
    </row>
    <row r="2408" spans="1:8" x14ac:dyDescent="0.2">
      <c r="A2408" t="s">
        <v>2480</v>
      </c>
      <c r="B2408" t="s">
        <v>2513</v>
      </c>
      <c r="C2408" t="s">
        <v>38</v>
      </c>
      <c r="D2408" t="s">
        <v>2514</v>
      </c>
      <c r="E2408" t="s">
        <v>210</v>
      </c>
      <c r="F2408" t="str">
        <f t="shared" si="111"/>
        <v>Reduced 14/05/2020</v>
      </c>
      <c r="G2408" s="2" t="str">
        <f t="shared" si="112"/>
        <v>Reduced 14/05/2020</v>
      </c>
      <c r="H2408" s="3" t="b">
        <f t="shared" si="113"/>
        <v>1</v>
      </c>
    </row>
    <row r="2409" spans="1:8" x14ac:dyDescent="0.2">
      <c r="A2409" t="s">
        <v>2480</v>
      </c>
      <c r="B2409" t="s">
        <v>2515</v>
      </c>
      <c r="C2409" t="s">
        <v>45</v>
      </c>
      <c r="D2409" t="s">
        <v>2516</v>
      </c>
      <c r="E2409" t="s">
        <v>210</v>
      </c>
      <c r="F2409" t="str">
        <f t="shared" si="111"/>
        <v>Reduced 14/05/2020</v>
      </c>
      <c r="G2409" s="2" t="str">
        <f t="shared" si="112"/>
        <v>Reduced 14/05/2020</v>
      </c>
      <c r="H2409" s="3" t="b">
        <f t="shared" si="113"/>
        <v>1</v>
      </c>
    </row>
    <row r="2410" spans="1:8" x14ac:dyDescent="0.2">
      <c r="A2410" t="s">
        <v>2480</v>
      </c>
      <c r="B2410" t="s">
        <v>2517</v>
      </c>
      <c r="C2410" t="s">
        <v>23</v>
      </c>
      <c r="D2410" t="s">
        <v>2518</v>
      </c>
      <c r="E2410" t="s">
        <v>210</v>
      </c>
      <c r="F2410" t="str">
        <f t="shared" si="111"/>
        <v>Reduced 14/05/2020</v>
      </c>
      <c r="G2410" s="2" t="str">
        <f t="shared" si="112"/>
        <v>Reduced 14/05/2020</v>
      </c>
      <c r="H2410" s="3" t="b">
        <f t="shared" si="113"/>
        <v>1</v>
      </c>
    </row>
    <row r="2411" spans="1:8" x14ac:dyDescent="0.2">
      <c r="A2411" t="s">
        <v>2480</v>
      </c>
      <c r="B2411" t="s">
        <v>2519</v>
      </c>
      <c r="C2411" t="s">
        <v>38</v>
      </c>
      <c r="D2411" t="s">
        <v>2520</v>
      </c>
      <c r="E2411" t="s">
        <v>210</v>
      </c>
      <c r="F2411" t="str">
        <f t="shared" si="111"/>
        <v>Reduced 14/05/2020</v>
      </c>
      <c r="G2411" s="2" t="str">
        <f t="shared" si="112"/>
        <v>Reduced 14/05/2020</v>
      </c>
      <c r="H2411" s="3" t="b">
        <f t="shared" si="113"/>
        <v>1</v>
      </c>
    </row>
    <row r="2412" spans="1:8" x14ac:dyDescent="0.2">
      <c r="A2412" t="s">
        <v>2480</v>
      </c>
      <c r="B2412" t="s">
        <v>2525</v>
      </c>
      <c r="C2412" t="s">
        <v>50</v>
      </c>
      <c r="D2412" t="s">
        <v>2526</v>
      </c>
      <c r="E2412" t="s">
        <v>210</v>
      </c>
      <c r="F2412" t="str">
        <f t="shared" si="111"/>
        <v>Reduced 14/05/2020</v>
      </c>
      <c r="G2412" s="2" t="str">
        <f t="shared" si="112"/>
        <v>Reduced 14/05/2020</v>
      </c>
      <c r="H2412" s="3" t="b">
        <f t="shared" si="113"/>
        <v>1</v>
      </c>
    </row>
    <row r="2413" spans="1:8" x14ac:dyDescent="0.2">
      <c r="A2413" t="s">
        <v>2583</v>
      </c>
      <c r="B2413" t="s">
        <v>2584</v>
      </c>
      <c r="C2413" t="s">
        <v>122</v>
      </c>
      <c r="D2413" t="s">
        <v>2585</v>
      </c>
      <c r="E2413" t="s">
        <v>210</v>
      </c>
      <c r="F2413" t="str">
        <f t="shared" si="111"/>
        <v>Reduced 14/05/2020</v>
      </c>
      <c r="G2413" s="2" t="str">
        <f t="shared" si="112"/>
        <v>Reduced 14/05/2020</v>
      </c>
      <c r="H2413" s="3" t="b">
        <f t="shared" si="113"/>
        <v>1</v>
      </c>
    </row>
    <row r="2414" spans="1:8" x14ac:dyDescent="0.2">
      <c r="A2414" t="s">
        <v>2682</v>
      </c>
      <c r="B2414" t="s">
        <v>2704</v>
      </c>
      <c r="C2414" t="s">
        <v>32</v>
      </c>
      <c r="D2414" t="s">
        <v>2705</v>
      </c>
      <c r="E2414" t="s">
        <v>210</v>
      </c>
      <c r="F2414" t="str">
        <f t="shared" si="111"/>
        <v>Reduced 14/05/2020</v>
      </c>
      <c r="G2414" s="2" t="str">
        <f t="shared" si="112"/>
        <v>Reduced 14/05/2020</v>
      </c>
      <c r="H2414" s="3" t="b">
        <f t="shared" si="113"/>
        <v>1</v>
      </c>
    </row>
    <row r="2415" spans="1:8" x14ac:dyDescent="0.2">
      <c r="A2415" t="s">
        <v>2682</v>
      </c>
      <c r="B2415" t="s">
        <v>2706</v>
      </c>
      <c r="C2415" t="s">
        <v>23</v>
      </c>
      <c r="D2415" t="s">
        <v>2707</v>
      </c>
      <c r="E2415" t="s">
        <v>210</v>
      </c>
      <c r="F2415" t="str">
        <f t="shared" si="111"/>
        <v>Reduced 14/05/2020</v>
      </c>
      <c r="G2415" s="2" t="str">
        <f t="shared" si="112"/>
        <v>Reduced 14/05/2020</v>
      </c>
      <c r="H2415" s="3" t="b">
        <f t="shared" si="113"/>
        <v>1</v>
      </c>
    </row>
    <row r="2416" spans="1:8" x14ac:dyDescent="0.2">
      <c r="A2416" t="s">
        <v>2682</v>
      </c>
      <c r="B2416" t="s">
        <v>2716</v>
      </c>
      <c r="C2416" t="s">
        <v>363</v>
      </c>
      <c r="D2416" t="s">
        <v>2717</v>
      </c>
      <c r="E2416" t="s">
        <v>210</v>
      </c>
      <c r="F2416" t="str">
        <f t="shared" si="111"/>
        <v>Reduced 14/05/2020</v>
      </c>
      <c r="G2416" s="2" t="str">
        <f t="shared" si="112"/>
        <v>Reduced 14/05/2020</v>
      </c>
      <c r="H2416" s="3" t="b">
        <f t="shared" si="113"/>
        <v>1</v>
      </c>
    </row>
    <row r="2417" spans="1:8" x14ac:dyDescent="0.2">
      <c r="A2417" t="s">
        <v>2682</v>
      </c>
      <c r="B2417" t="s">
        <v>2720</v>
      </c>
      <c r="C2417" t="s">
        <v>53</v>
      </c>
      <c r="D2417" t="s">
        <v>2721</v>
      </c>
      <c r="E2417" t="s">
        <v>210</v>
      </c>
      <c r="F2417" t="str">
        <f t="shared" si="111"/>
        <v>Reduced 14/05/2020</v>
      </c>
      <c r="G2417" s="2" t="str">
        <f t="shared" si="112"/>
        <v>Reduced 14/05/2020</v>
      </c>
      <c r="H2417" s="3" t="b">
        <f t="shared" si="113"/>
        <v>1</v>
      </c>
    </row>
    <row r="2418" spans="1:8" x14ac:dyDescent="0.2">
      <c r="A2418" t="s">
        <v>2682</v>
      </c>
      <c r="B2418" t="s">
        <v>2584</v>
      </c>
      <c r="C2418" t="s">
        <v>122</v>
      </c>
      <c r="D2418" t="s">
        <v>2585</v>
      </c>
      <c r="E2418" t="s">
        <v>210</v>
      </c>
      <c r="F2418" t="str">
        <f t="shared" si="111"/>
        <v>Reduced 14/05/2020</v>
      </c>
      <c r="G2418" s="2" t="str">
        <f t="shared" si="112"/>
        <v>Reduced 14/05/2020</v>
      </c>
      <c r="H2418" s="3" t="b">
        <f t="shared" si="113"/>
        <v>1</v>
      </c>
    </row>
    <row r="2419" spans="1:8" x14ac:dyDescent="0.2">
      <c r="A2419" t="s">
        <v>2682</v>
      </c>
      <c r="B2419" t="s">
        <v>2726</v>
      </c>
      <c r="C2419" t="s">
        <v>32</v>
      </c>
      <c r="D2419" t="s">
        <v>2727</v>
      </c>
      <c r="E2419" t="s">
        <v>210</v>
      </c>
      <c r="F2419" t="str">
        <f t="shared" si="111"/>
        <v>Reduced 14/05/2020</v>
      </c>
      <c r="G2419" s="2" t="str">
        <f t="shared" si="112"/>
        <v>Reduced 14/05/2020</v>
      </c>
      <c r="H2419" s="3" t="b">
        <f t="shared" si="113"/>
        <v>1</v>
      </c>
    </row>
    <row r="2420" spans="1:8" x14ac:dyDescent="0.2">
      <c r="A2420" t="s">
        <v>2876</v>
      </c>
      <c r="B2420" t="s">
        <v>2917</v>
      </c>
      <c r="C2420" t="s">
        <v>53</v>
      </c>
      <c r="D2420" t="s">
        <v>2918</v>
      </c>
      <c r="E2420" t="s">
        <v>210</v>
      </c>
      <c r="F2420" t="str">
        <f t="shared" si="111"/>
        <v>Reduced 14/05/2020</v>
      </c>
      <c r="G2420" s="2" t="str">
        <f t="shared" si="112"/>
        <v>Reduced 14/05/2020</v>
      </c>
      <c r="H2420" s="3" t="b">
        <f t="shared" si="113"/>
        <v>1</v>
      </c>
    </row>
    <row r="2421" spans="1:8" x14ac:dyDescent="0.2">
      <c r="A2421" t="s">
        <v>2876</v>
      </c>
      <c r="B2421" t="s">
        <v>2919</v>
      </c>
      <c r="C2421" t="s">
        <v>53</v>
      </c>
      <c r="D2421" t="s">
        <v>2918</v>
      </c>
      <c r="E2421" t="s">
        <v>210</v>
      </c>
      <c r="F2421" t="str">
        <f t="shared" si="111"/>
        <v>Reduced 14/05/2020</v>
      </c>
      <c r="G2421" s="2" t="str">
        <f t="shared" si="112"/>
        <v>Reduced 14/05/2020</v>
      </c>
      <c r="H2421" s="3" t="b">
        <f t="shared" si="113"/>
        <v>1</v>
      </c>
    </row>
    <row r="2422" spans="1:8" x14ac:dyDescent="0.2">
      <c r="A2422" t="s">
        <v>3270</v>
      </c>
      <c r="B2422" t="s">
        <v>3273</v>
      </c>
      <c r="C2422" t="s">
        <v>159</v>
      </c>
      <c r="D2422" t="s">
        <v>3274</v>
      </c>
      <c r="E2422" t="s">
        <v>210</v>
      </c>
      <c r="F2422" t="str">
        <f t="shared" si="111"/>
        <v>Reduced 14/05/2020</v>
      </c>
      <c r="G2422" s="2" t="str">
        <f t="shared" si="112"/>
        <v>Reduced 14/05/2020</v>
      </c>
      <c r="H2422" s="3" t="b">
        <f t="shared" si="113"/>
        <v>1</v>
      </c>
    </row>
    <row r="2423" spans="1:8" x14ac:dyDescent="0.2">
      <c r="A2423" t="s">
        <v>3270</v>
      </c>
      <c r="B2423" t="s">
        <v>3279</v>
      </c>
      <c r="C2423" t="s">
        <v>50</v>
      </c>
      <c r="D2423" t="s">
        <v>3280</v>
      </c>
      <c r="E2423" t="s">
        <v>210</v>
      </c>
      <c r="F2423" t="str">
        <f t="shared" si="111"/>
        <v>Reduced 14/05/2020</v>
      </c>
      <c r="G2423" s="2" t="str">
        <f t="shared" si="112"/>
        <v>Reduced 14/05/2020</v>
      </c>
      <c r="H2423" s="3" t="b">
        <f t="shared" si="113"/>
        <v>1</v>
      </c>
    </row>
    <row r="2424" spans="1:8" x14ac:dyDescent="0.2">
      <c r="A2424" t="s">
        <v>3368</v>
      </c>
      <c r="B2424" t="s">
        <v>3397</v>
      </c>
      <c r="C2424" t="s">
        <v>38</v>
      </c>
      <c r="D2424" t="s">
        <v>3398</v>
      </c>
      <c r="E2424" t="s">
        <v>210</v>
      </c>
      <c r="F2424" t="str">
        <f t="shared" si="111"/>
        <v>Reduced 14/05/2020</v>
      </c>
      <c r="G2424" s="2" t="str">
        <f t="shared" si="112"/>
        <v>Reduced 14/05/2020</v>
      </c>
      <c r="H2424" s="3" t="b">
        <f t="shared" si="113"/>
        <v>1</v>
      </c>
    </row>
    <row r="2425" spans="1:8" x14ac:dyDescent="0.2">
      <c r="A2425" t="s">
        <v>3368</v>
      </c>
      <c r="B2425" t="s">
        <v>3401</v>
      </c>
      <c r="C2425" t="s">
        <v>224</v>
      </c>
      <c r="D2425" t="s">
        <v>3402</v>
      </c>
      <c r="E2425" t="s">
        <v>210</v>
      </c>
      <c r="F2425" t="str">
        <f t="shared" si="111"/>
        <v>Reduced 14/05/2020</v>
      </c>
      <c r="G2425" s="2" t="str">
        <f t="shared" si="112"/>
        <v>Reduced 14/05/2020</v>
      </c>
      <c r="H2425" s="3" t="b">
        <f t="shared" si="113"/>
        <v>1</v>
      </c>
    </row>
    <row r="2426" spans="1:8" x14ac:dyDescent="0.2">
      <c r="A2426" t="s">
        <v>3368</v>
      </c>
      <c r="B2426" t="s">
        <v>3403</v>
      </c>
      <c r="C2426" t="s">
        <v>38</v>
      </c>
      <c r="D2426" t="s">
        <v>3404</v>
      </c>
      <c r="E2426" t="s">
        <v>210</v>
      </c>
      <c r="F2426" t="str">
        <f t="shared" si="111"/>
        <v>Reduced 14/05/2020</v>
      </c>
      <c r="G2426" s="2" t="str">
        <f t="shared" si="112"/>
        <v>Reduced 14/05/2020</v>
      </c>
      <c r="H2426" s="3" t="b">
        <f t="shared" si="113"/>
        <v>1</v>
      </c>
    </row>
    <row r="2427" spans="1:8" x14ac:dyDescent="0.2">
      <c r="A2427" t="s">
        <v>4220</v>
      </c>
      <c r="B2427" t="s">
        <v>4242</v>
      </c>
      <c r="C2427" t="s">
        <v>38</v>
      </c>
      <c r="D2427" t="s">
        <v>4243</v>
      </c>
      <c r="E2427" t="s">
        <v>210</v>
      </c>
      <c r="F2427" t="str">
        <f t="shared" si="111"/>
        <v>Reduced 14/05/2020</v>
      </c>
      <c r="G2427" s="2" t="str">
        <f t="shared" si="112"/>
        <v>Reduced 14/05/2020</v>
      </c>
      <c r="H2427" s="3" t="b">
        <f t="shared" si="113"/>
        <v>1</v>
      </c>
    </row>
    <row r="2428" spans="1:8" x14ac:dyDescent="0.2">
      <c r="A2428" t="s">
        <v>4220</v>
      </c>
      <c r="B2428" t="s">
        <v>4248</v>
      </c>
      <c r="C2428" t="s">
        <v>23</v>
      </c>
      <c r="D2428" t="s">
        <v>4249</v>
      </c>
      <c r="E2428" t="s">
        <v>210</v>
      </c>
      <c r="F2428" t="str">
        <f t="shared" si="111"/>
        <v>Reduced 14/05/2020</v>
      </c>
      <c r="G2428" s="2" t="str">
        <f t="shared" si="112"/>
        <v>Reduced 14/05/2020</v>
      </c>
      <c r="H2428" s="3" t="b">
        <f t="shared" si="113"/>
        <v>1</v>
      </c>
    </row>
    <row r="2429" spans="1:8" x14ac:dyDescent="0.2">
      <c r="A2429" t="s">
        <v>4220</v>
      </c>
      <c r="B2429" t="s">
        <v>4252</v>
      </c>
      <c r="C2429" t="s">
        <v>38</v>
      </c>
      <c r="D2429" t="s">
        <v>4253</v>
      </c>
      <c r="E2429" t="s">
        <v>210</v>
      </c>
      <c r="F2429" t="str">
        <f t="shared" si="111"/>
        <v>Reduced 14/05/2020</v>
      </c>
      <c r="G2429" s="2" t="str">
        <f t="shared" si="112"/>
        <v>Reduced 14/05/2020</v>
      </c>
      <c r="H2429" s="3" t="b">
        <f t="shared" si="113"/>
        <v>1</v>
      </c>
    </row>
    <row r="2430" spans="1:8" x14ac:dyDescent="0.2">
      <c r="A2430" t="s">
        <v>4220</v>
      </c>
      <c r="B2430" t="s">
        <v>4256</v>
      </c>
      <c r="C2430" t="s">
        <v>7</v>
      </c>
      <c r="D2430" t="s">
        <v>4257</v>
      </c>
      <c r="E2430" t="s">
        <v>210</v>
      </c>
      <c r="F2430" t="str">
        <f t="shared" si="111"/>
        <v>Reduced 14/05/2020</v>
      </c>
      <c r="G2430" s="2" t="str">
        <f t="shared" si="112"/>
        <v>Reduced 14/05/2020</v>
      </c>
      <c r="H2430" s="3" t="b">
        <f t="shared" si="113"/>
        <v>1</v>
      </c>
    </row>
    <row r="2431" spans="1:8" x14ac:dyDescent="0.2">
      <c r="A2431" t="s">
        <v>4513</v>
      </c>
      <c r="B2431" t="s">
        <v>4551</v>
      </c>
      <c r="C2431" t="s">
        <v>35</v>
      </c>
      <c r="D2431" t="s">
        <v>4544</v>
      </c>
      <c r="E2431" t="s">
        <v>210</v>
      </c>
      <c r="F2431" t="str">
        <f t="shared" si="111"/>
        <v>Reduced 14/05/2020</v>
      </c>
      <c r="G2431" s="2" t="str">
        <f t="shared" si="112"/>
        <v>Reduced 14/05/2020</v>
      </c>
      <c r="H2431" s="3" t="b">
        <f t="shared" si="113"/>
        <v>1</v>
      </c>
    </row>
    <row r="2432" spans="1:8" x14ac:dyDescent="0.2">
      <c r="A2432" t="s">
        <v>4756</v>
      </c>
      <c r="B2432" t="s">
        <v>4770</v>
      </c>
      <c r="C2432" t="s">
        <v>23</v>
      </c>
      <c r="D2432" t="s">
        <v>4771</v>
      </c>
      <c r="E2432" t="s">
        <v>210</v>
      </c>
      <c r="F2432" t="str">
        <f t="shared" si="111"/>
        <v>Reduced 14/05/2020</v>
      </c>
      <c r="G2432" s="2" t="str">
        <f t="shared" si="112"/>
        <v>Reduced 14/05/2020</v>
      </c>
      <c r="H2432" s="3" t="b">
        <f t="shared" si="113"/>
        <v>1</v>
      </c>
    </row>
    <row r="2433" spans="1:8" x14ac:dyDescent="0.2">
      <c r="A2433" t="s">
        <v>5004</v>
      </c>
      <c r="B2433" t="s">
        <v>5032</v>
      </c>
      <c r="C2433" t="s">
        <v>647</v>
      </c>
      <c r="D2433" t="s">
        <v>5033</v>
      </c>
      <c r="E2433" t="s">
        <v>210</v>
      </c>
      <c r="F2433" t="str">
        <f t="shared" si="111"/>
        <v>Reduced 14/05/2020</v>
      </c>
      <c r="G2433" s="2" t="str">
        <f t="shared" si="112"/>
        <v>Reduced 14/05/2020</v>
      </c>
      <c r="H2433" s="3" t="b">
        <f t="shared" si="113"/>
        <v>1</v>
      </c>
    </row>
    <row r="2434" spans="1:8" x14ac:dyDescent="0.2">
      <c r="A2434" t="s">
        <v>5004</v>
      </c>
      <c r="B2434" t="s">
        <v>5034</v>
      </c>
      <c r="C2434" t="s">
        <v>45</v>
      </c>
      <c r="D2434" t="s">
        <v>5035</v>
      </c>
      <c r="E2434" t="s">
        <v>210</v>
      </c>
      <c r="F2434" t="str">
        <f t="shared" ref="F2434:F2497" si="114">SUBSTITUTE(SUBSTITUTE(E2434,"Added ",""),"on ","")</f>
        <v>Reduced 14/05/2020</v>
      </c>
      <c r="G2434" s="2" t="str">
        <f t="shared" si="112"/>
        <v>Reduced 14/05/2020</v>
      </c>
      <c r="H2434" s="3" t="b">
        <f t="shared" si="113"/>
        <v>1</v>
      </c>
    </row>
    <row r="2435" spans="1:8" x14ac:dyDescent="0.2">
      <c r="A2435" t="s">
        <v>5004</v>
      </c>
      <c r="B2435" t="s">
        <v>5036</v>
      </c>
      <c r="C2435" t="s">
        <v>100</v>
      </c>
      <c r="D2435" t="s">
        <v>5037</v>
      </c>
      <c r="E2435" t="s">
        <v>210</v>
      </c>
      <c r="F2435" t="str">
        <f t="shared" si="114"/>
        <v>Reduced 14/05/2020</v>
      </c>
      <c r="G2435" s="2" t="str">
        <f t="shared" ref="G2435:G2498" si="115">SUBSTITUTE(SUBSTITUTE(F2435,"yesterday","19/05/2020"),"today","20/05/2020")</f>
        <v>Reduced 14/05/2020</v>
      </c>
      <c r="H2435" s="3" t="b">
        <f t="shared" ref="H2435:H2498" si="116">COUNTIF(G2435,"*reduced*")&gt;0</f>
        <v>1</v>
      </c>
    </row>
    <row r="2436" spans="1:8" x14ac:dyDescent="0.2">
      <c r="A2436" t="s">
        <v>5004</v>
      </c>
      <c r="B2436" t="s">
        <v>5038</v>
      </c>
      <c r="C2436" t="s">
        <v>855</v>
      </c>
      <c r="D2436" t="s">
        <v>5039</v>
      </c>
      <c r="E2436" t="s">
        <v>210</v>
      </c>
      <c r="F2436" t="str">
        <f t="shared" si="114"/>
        <v>Reduced 14/05/2020</v>
      </c>
      <c r="G2436" s="2" t="str">
        <f t="shared" si="115"/>
        <v>Reduced 14/05/2020</v>
      </c>
      <c r="H2436" s="3" t="b">
        <f t="shared" si="116"/>
        <v>1</v>
      </c>
    </row>
    <row r="2437" spans="1:8" x14ac:dyDescent="0.2">
      <c r="A2437" t="s">
        <v>5004</v>
      </c>
      <c r="B2437" t="s">
        <v>5044</v>
      </c>
      <c r="C2437" t="s">
        <v>5014</v>
      </c>
      <c r="D2437" t="s">
        <v>5045</v>
      </c>
      <c r="E2437" t="s">
        <v>210</v>
      </c>
      <c r="F2437" t="str">
        <f t="shared" si="114"/>
        <v>Reduced 14/05/2020</v>
      </c>
      <c r="G2437" s="2" t="str">
        <f t="shared" si="115"/>
        <v>Reduced 14/05/2020</v>
      </c>
      <c r="H2437" s="3" t="b">
        <f t="shared" si="116"/>
        <v>1</v>
      </c>
    </row>
    <row r="2438" spans="1:8" x14ac:dyDescent="0.2">
      <c r="A2438" t="s">
        <v>5004</v>
      </c>
      <c r="B2438" t="s">
        <v>5048</v>
      </c>
      <c r="C2438" t="s">
        <v>907</v>
      </c>
      <c r="D2438" t="s">
        <v>5049</v>
      </c>
      <c r="E2438" t="s">
        <v>210</v>
      </c>
      <c r="F2438" t="str">
        <f t="shared" si="114"/>
        <v>Reduced 14/05/2020</v>
      </c>
      <c r="G2438" s="2" t="str">
        <f t="shared" si="115"/>
        <v>Reduced 14/05/2020</v>
      </c>
      <c r="H2438" s="3" t="b">
        <f t="shared" si="116"/>
        <v>1</v>
      </c>
    </row>
    <row r="2439" spans="1:8" x14ac:dyDescent="0.2">
      <c r="A2439" t="s">
        <v>5004</v>
      </c>
      <c r="B2439" t="s">
        <v>5050</v>
      </c>
      <c r="C2439" t="s">
        <v>4768</v>
      </c>
      <c r="D2439" t="s">
        <v>5051</v>
      </c>
      <c r="E2439" t="s">
        <v>210</v>
      </c>
      <c r="F2439" t="str">
        <f t="shared" si="114"/>
        <v>Reduced 14/05/2020</v>
      </c>
      <c r="G2439" s="2" t="str">
        <f t="shared" si="115"/>
        <v>Reduced 14/05/2020</v>
      </c>
      <c r="H2439" s="3" t="b">
        <f t="shared" si="116"/>
        <v>1</v>
      </c>
    </row>
    <row r="2440" spans="1:8" x14ac:dyDescent="0.2">
      <c r="A2440" t="s">
        <v>5004</v>
      </c>
      <c r="B2440" t="s">
        <v>5052</v>
      </c>
      <c r="C2440" t="s">
        <v>53</v>
      </c>
      <c r="D2440" t="s">
        <v>5053</v>
      </c>
      <c r="E2440" t="s">
        <v>210</v>
      </c>
      <c r="F2440" t="str">
        <f t="shared" si="114"/>
        <v>Reduced 14/05/2020</v>
      </c>
      <c r="G2440" s="2" t="str">
        <f t="shared" si="115"/>
        <v>Reduced 14/05/2020</v>
      </c>
      <c r="H2440" s="3" t="b">
        <f t="shared" si="116"/>
        <v>1</v>
      </c>
    </row>
    <row r="2441" spans="1:8" x14ac:dyDescent="0.2">
      <c r="A2441" t="s">
        <v>5208</v>
      </c>
      <c r="B2441" t="s">
        <v>5209</v>
      </c>
      <c r="C2441" t="s">
        <v>26</v>
      </c>
      <c r="D2441" t="s">
        <v>5210</v>
      </c>
      <c r="E2441" t="s">
        <v>210</v>
      </c>
      <c r="F2441" t="str">
        <f t="shared" si="114"/>
        <v>Reduced 14/05/2020</v>
      </c>
      <c r="G2441" s="2" t="str">
        <f t="shared" si="115"/>
        <v>Reduced 14/05/2020</v>
      </c>
      <c r="H2441" s="3" t="b">
        <f t="shared" si="116"/>
        <v>1</v>
      </c>
    </row>
    <row r="2442" spans="1:8" x14ac:dyDescent="0.2">
      <c r="A2442" t="s">
        <v>5208</v>
      </c>
      <c r="B2442" t="s">
        <v>5228</v>
      </c>
      <c r="C2442" t="s">
        <v>122</v>
      </c>
      <c r="D2442" t="s">
        <v>5229</v>
      </c>
      <c r="E2442" t="s">
        <v>210</v>
      </c>
      <c r="F2442" t="str">
        <f t="shared" si="114"/>
        <v>Reduced 14/05/2020</v>
      </c>
      <c r="G2442" s="2" t="str">
        <f t="shared" si="115"/>
        <v>Reduced 14/05/2020</v>
      </c>
      <c r="H2442" s="3" t="b">
        <f t="shared" si="116"/>
        <v>1</v>
      </c>
    </row>
    <row r="2443" spans="1:8" x14ac:dyDescent="0.2">
      <c r="A2443" t="s">
        <v>5208</v>
      </c>
      <c r="B2443" t="s">
        <v>5234</v>
      </c>
      <c r="C2443" t="s">
        <v>26</v>
      </c>
      <c r="D2443" t="s">
        <v>5235</v>
      </c>
      <c r="E2443" t="s">
        <v>210</v>
      </c>
      <c r="F2443" t="str">
        <f t="shared" si="114"/>
        <v>Reduced 14/05/2020</v>
      </c>
      <c r="G2443" s="2" t="str">
        <f t="shared" si="115"/>
        <v>Reduced 14/05/2020</v>
      </c>
      <c r="H2443" s="3" t="b">
        <f t="shared" si="116"/>
        <v>1</v>
      </c>
    </row>
    <row r="2444" spans="1:8" x14ac:dyDescent="0.2">
      <c r="A2444" t="s">
        <v>5651</v>
      </c>
      <c r="B2444" t="s">
        <v>5676</v>
      </c>
      <c r="C2444" t="s">
        <v>5677</v>
      </c>
      <c r="D2444" t="s">
        <v>5678</v>
      </c>
      <c r="E2444" t="s">
        <v>210</v>
      </c>
      <c r="F2444" t="str">
        <f t="shared" si="114"/>
        <v>Reduced 14/05/2020</v>
      </c>
      <c r="G2444" s="2" t="str">
        <f t="shared" si="115"/>
        <v>Reduced 14/05/2020</v>
      </c>
      <c r="H2444" s="3" t="b">
        <f t="shared" si="116"/>
        <v>1</v>
      </c>
    </row>
    <row r="2445" spans="1:8" x14ac:dyDescent="0.2">
      <c r="A2445" t="s">
        <v>5651</v>
      </c>
      <c r="B2445" t="s">
        <v>5688</v>
      </c>
      <c r="C2445" t="s">
        <v>38</v>
      </c>
      <c r="D2445" t="s">
        <v>5689</v>
      </c>
      <c r="E2445" t="s">
        <v>210</v>
      </c>
      <c r="F2445" t="str">
        <f t="shared" si="114"/>
        <v>Reduced 14/05/2020</v>
      </c>
      <c r="G2445" s="2" t="str">
        <f t="shared" si="115"/>
        <v>Reduced 14/05/2020</v>
      </c>
      <c r="H2445" s="3" t="b">
        <f t="shared" si="116"/>
        <v>1</v>
      </c>
    </row>
    <row r="2446" spans="1:8" x14ac:dyDescent="0.2">
      <c r="A2446" t="s">
        <v>5651</v>
      </c>
      <c r="B2446" t="s">
        <v>5690</v>
      </c>
      <c r="C2446" t="s">
        <v>23</v>
      </c>
      <c r="D2446" t="s">
        <v>5691</v>
      </c>
      <c r="E2446" t="s">
        <v>210</v>
      </c>
      <c r="F2446" t="str">
        <f t="shared" si="114"/>
        <v>Reduced 14/05/2020</v>
      </c>
      <c r="G2446" s="2" t="str">
        <f t="shared" si="115"/>
        <v>Reduced 14/05/2020</v>
      </c>
      <c r="H2446" s="3" t="b">
        <f t="shared" si="116"/>
        <v>1</v>
      </c>
    </row>
    <row r="2447" spans="1:8" x14ac:dyDescent="0.2">
      <c r="A2447" t="s">
        <v>5651</v>
      </c>
      <c r="B2447" t="s">
        <v>5696</v>
      </c>
      <c r="C2447" t="s">
        <v>82</v>
      </c>
      <c r="D2447" t="s">
        <v>5695</v>
      </c>
      <c r="E2447" t="s">
        <v>210</v>
      </c>
      <c r="F2447" t="str">
        <f t="shared" si="114"/>
        <v>Reduced 14/05/2020</v>
      </c>
      <c r="G2447" s="2" t="str">
        <f t="shared" si="115"/>
        <v>Reduced 14/05/2020</v>
      </c>
      <c r="H2447" s="3" t="b">
        <f t="shared" si="116"/>
        <v>1</v>
      </c>
    </row>
    <row r="2448" spans="1:8" x14ac:dyDescent="0.2">
      <c r="A2448" t="s">
        <v>5651</v>
      </c>
      <c r="B2448" t="s">
        <v>5697</v>
      </c>
      <c r="C2448" t="s">
        <v>53</v>
      </c>
      <c r="D2448" t="s">
        <v>5695</v>
      </c>
      <c r="E2448" t="s">
        <v>210</v>
      </c>
      <c r="F2448" t="str">
        <f t="shared" si="114"/>
        <v>Reduced 14/05/2020</v>
      </c>
      <c r="G2448" s="2" t="str">
        <f t="shared" si="115"/>
        <v>Reduced 14/05/2020</v>
      </c>
      <c r="H2448" s="3" t="b">
        <f t="shared" si="116"/>
        <v>1</v>
      </c>
    </row>
    <row r="2449" spans="1:8" x14ac:dyDescent="0.2">
      <c r="A2449" t="s">
        <v>5799</v>
      </c>
      <c r="B2449" t="s">
        <v>5843</v>
      </c>
      <c r="C2449" t="s">
        <v>103</v>
      </c>
      <c r="D2449" t="s">
        <v>5844</v>
      </c>
      <c r="E2449" t="s">
        <v>210</v>
      </c>
      <c r="F2449" t="str">
        <f t="shared" si="114"/>
        <v>Reduced 14/05/2020</v>
      </c>
      <c r="G2449" s="2" t="str">
        <f t="shared" si="115"/>
        <v>Reduced 14/05/2020</v>
      </c>
      <c r="H2449" s="3" t="b">
        <f t="shared" si="116"/>
        <v>1</v>
      </c>
    </row>
    <row r="2450" spans="1:8" x14ac:dyDescent="0.2">
      <c r="A2450" t="s">
        <v>5959</v>
      </c>
      <c r="B2450" t="s">
        <v>5990</v>
      </c>
      <c r="C2450" t="s">
        <v>38</v>
      </c>
      <c r="D2450" t="s">
        <v>5991</v>
      </c>
      <c r="E2450" t="s">
        <v>210</v>
      </c>
      <c r="F2450" t="str">
        <f t="shared" si="114"/>
        <v>Reduced 14/05/2020</v>
      </c>
      <c r="G2450" s="2" t="str">
        <f t="shared" si="115"/>
        <v>Reduced 14/05/2020</v>
      </c>
      <c r="H2450" s="3" t="b">
        <f t="shared" si="116"/>
        <v>1</v>
      </c>
    </row>
    <row r="2451" spans="1:8" x14ac:dyDescent="0.2">
      <c r="A2451" t="s">
        <v>6313</v>
      </c>
      <c r="B2451" t="s">
        <v>6345</v>
      </c>
      <c r="C2451" t="s">
        <v>1457</v>
      </c>
      <c r="D2451" t="s">
        <v>6346</v>
      </c>
      <c r="E2451" t="s">
        <v>210</v>
      </c>
      <c r="F2451" t="str">
        <f t="shared" si="114"/>
        <v>Reduced 14/05/2020</v>
      </c>
      <c r="G2451" s="2" t="str">
        <f t="shared" si="115"/>
        <v>Reduced 14/05/2020</v>
      </c>
      <c r="H2451" s="3" t="b">
        <f t="shared" si="116"/>
        <v>1</v>
      </c>
    </row>
    <row r="2452" spans="1:8" x14ac:dyDescent="0.2">
      <c r="A2452" t="s">
        <v>6313</v>
      </c>
      <c r="B2452" t="s">
        <v>6351</v>
      </c>
      <c r="C2452" t="s">
        <v>32</v>
      </c>
      <c r="D2452" t="s">
        <v>6352</v>
      </c>
      <c r="E2452" t="s">
        <v>210</v>
      </c>
      <c r="F2452" t="str">
        <f t="shared" si="114"/>
        <v>Reduced 14/05/2020</v>
      </c>
      <c r="G2452" s="2" t="str">
        <f t="shared" si="115"/>
        <v>Reduced 14/05/2020</v>
      </c>
      <c r="H2452" s="3" t="b">
        <f t="shared" si="116"/>
        <v>1</v>
      </c>
    </row>
    <row r="2453" spans="1:8" x14ac:dyDescent="0.2">
      <c r="A2453" t="s">
        <v>6927</v>
      </c>
      <c r="B2453" t="s">
        <v>6966</v>
      </c>
      <c r="C2453" t="s">
        <v>38</v>
      </c>
      <c r="D2453" t="s">
        <v>6967</v>
      </c>
      <c r="E2453" t="s">
        <v>210</v>
      </c>
      <c r="F2453" t="str">
        <f t="shared" si="114"/>
        <v>Reduced 14/05/2020</v>
      </c>
      <c r="G2453" s="2" t="str">
        <f t="shared" si="115"/>
        <v>Reduced 14/05/2020</v>
      </c>
      <c r="H2453" s="3" t="b">
        <f t="shared" si="116"/>
        <v>1</v>
      </c>
    </row>
    <row r="2454" spans="1:8" x14ac:dyDescent="0.2">
      <c r="A2454" t="s">
        <v>6927</v>
      </c>
      <c r="B2454" t="s">
        <v>6976</v>
      </c>
      <c r="C2454" t="s">
        <v>82</v>
      </c>
      <c r="D2454" t="s">
        <v>6977</v>
      </c>
      <c r="E2454" t="s">
        <v>210</v>
      </c>
      <c r="F2454" t="str">
        <f t="shared" si="114"/>
        <v>Reduced 14/05/2020</v>
      </c>
      <c r="G2454" s="2" t="str">
        <f t="shared" si="115"/>
        <v>Reduced 14/05/2020</v>
      </c>
      <c r="H2454" s="3" t="b">
        <f t="shared" si="116"/>
        <v>1</v>
      </c>
    </row>
    <row r="2455" spans="1:8" x14ac:dyDescent="0.2">
      <c r="A2455" t="s">
        <v>7225</v>
      </c>
      <c r="B2455" t="s">
        <v>7233</v>
      </c>
      <c r="C2455" t="s">
        <v>2230</v>
      </c>
      <c r="D2455" t="s">
        <v>7234</v>
      </c>
      <c r="E2455" t="s">
        <v>210</v>
      </c>
      <c r="F2455" t="str">
        <f t="shared" si="114"/>
        <v>Reduced 14/05/2020</v>
      </c>
      <c r="G2455" s="2" t="str">
        <f t="shared" si="115"/>
        <v>Reduced 14/05/2020</v>
      </c>
      <c r="H2455" s="3" t="b">
        <f t="shared" si="116"/>
        <v>1</v>
      </c>
    </row>
    <row r="2456" spans="1:8" x14ac:dyDescent="0.2">
      <c r="A2456" t="s">
        <v>7225</v>
      </c>
      <c r="B2456" t="s">
        <v>7235</v>
      </c>
      <c r="C2456" t="s">
        <v>87</v>
      </c>
      <c r="D2456" t="s">
        <v>7236</v>
      </c>
      <c r="E2456" t="s">
        <v>210</v>
      </c>
      <c r="F2456" t="str">
        <f t="shared" si="114"/>
        <v>Reduced 14/05/2020</v>
      </c>
      <c r="G2456" s="2" t="str">
        <f t="shared" si="115"/>
        <v>Reduced 14/05/2020</v>
      </c>
      <c r="H2456" s="3" t="b">
        <f t="shared" si="116"/>
        <v>1</v>
      </c>
    </row>
    <row r="2457" spans="1:8" x14ac:dyDescent="0.2">
      <c r="A2457" t="s">
        <v>7225</v>
      </c>
      <c r="B2457" t="s">
        <v>7244</v>
      </c>
      <c r="C2457" t="s">
        <v>38</v>
      </c>
      <c r="D2457" t="s">
        <v>7245</v>
      </c>
      <c r="E2457" t="s">
        <v>210</v>
      </c>
      <c r="F2457" t="str">
        <f t="shared" si="114"/>
        <v>Reduced 14/05/2020</v>
      </c>
      <c r="G2457" s="2" t="str">
        <f t="shared" si="115"/>
        <v>Reduced 14/05/2020</v>
      </c>
      <c r="H2457" s="3" t="b">
        <f t="shared" si="116"/>
        <v>1</v>
      </c>
    </row>
    <row r="2458" spans="1:8" x14ac:dyDescent="0.2">
      <c r="A2458" t="s">
        <v>7375</v>
      </c>
      <c r="B2458" t="s">
        <v>7381</v>
      </c>
      <c r="C2458" t="s">
        <v>7</v>
      </c>
      <c r="D2458" t="s">
        <v>7382</v>
      </c>
      <c r="E2458" t="s">
        <v>210</v>
      </c>
      <c r="F2458" t="str">
        <f t="shared" si="114"/>
        <v>Reduced 14/05/2020</v>
      </c>
      <c r="G2458" s="2" t="str">
        <f t="shared" si="115"/>
        <v>Reduced 14/05/2020</v>
      </c>
      <c r="H2458" s="3" t="b">
        <f t="shared" si="116"/>
        <v>1</v>
      </c>
    </row>
    <row r="2459" spans="1:8" x14ac:dyDescent="0.2">
      <c r="A2459" t="s">
        <v>7517</v>
      </c>
      <c r="B2459" t="s">
        <v>7541</v>
      </c>
      <c r="C2459" t="s">
        <v>7</v>
      </c>
      <c r="D2459" t="s">
        <v>7542</v>
      </c>
      <c r="E2459" t="s">
        <v>210</v>
      </c>
      <c r="F2459" t="str">
        <f t="shared" si="114"/>
        <v>Reduced 14/05/2020</v>
      </c>
      <c r="G2459" s="2" t="str">
        <f t="shared" si="115"/>
        <v>Reduced 14/05/2020</v>
      </c>
      <c r="H2459" s="3" t="b">
        <f t="shared" si="116"/>
        <v>1</v>
      </c>
    </row>
    <row r="2460" spans="1:8" x14ac:dyDescent="0.2">
      <c r="A2460" t="s">
        <v>7816</v>
      </c>
      <c r="B2460" t="s">
        <v>7836</v>
      </c>
      <c r="C2460" t="s">
        <v>26</v>
      </c>
      <c r="D2460" t="s">
        <v>7837</v>
      </c>
      <c r="E2460" t="s">
        <v>210</v>
      </c>
      <c r="F2460" t="str">
        <f t="shared" si="114"/>
        <v>Reduced 14/05/2020</v>
      </c>
      <c r="G2460" s="2" t="str">
        <f t="shared" si="115"/>
        <v>Reduced 14/05/2020</v>
      </c>
      <c r="H2460" s="3" t="b">
        <f t="shared" si="116"/>
        <v>1</v>
      </c>
    </row>
    <row r="2461" spans="1:8" x14ac:dyDescent="0.2">
      <c r="A2461" t="s">
        <v>7816</v>
      </c>
      <c r="B2461" t="s">
        <v>7844</v>
      </c>
      <c r="C2461" t="s">
        <v>32</v>
      </c>
      <c r="D2461" t="s">
        <v>7845</v>
      </c>
      <c r="E2461" t="s">
        <v>210</v>
      </c>
      <c r="F2461" t="str">
        <f t="shared" si="114"/>
        <v>Reduced 14/05/2020</v>
      </c>
      <c r="G2461" s="2" t="str">
        <f t="shared" si="115"/>
        <v>Reduced 14/05/2020</v>
      </c>
      <c r="H2461" s="3" t="b">
        <f t="shared" si="116"/>
        <v>1</v>
      </c>
    </row>
    <row r="2462" spans="1:8" x14ac:dyDescent="0.2">
      <c r="A2462" t="s">
        <v>8002</v>
      </c>
      <c r="B2462" t="s">
        <v>8011</v>
      </c>
      <c r="C2462" t="s">
        <v>348</v>
      </c>
      <c r="D2462" t="s">
        <v>8012</v>
      </c>
      <c r="E2462" t="s">
        <v>210</v>
      </c>
      <c r="F2462" t="str">
        <f t="shared" si="114"/>
        <v>Reduced 14/05/2020</v>
      </c>
      <c r="G2462" s="2" t="str">
        <f t="shared" si="115"/>
        <v>Reduced 14/05/2020</v>
      </c>
      <c r="H2462" s="3" t="b">
        <f t="shared" si="116"/>
        <v>1</v>
      </c>
    </row>
    <row r="2463" spans="1:8" x14ac:dyDescent="0.2">
      <c r="A2463" t="s">
        <v>8156</v>
      </c>
      <c r="B2463" t="s">
        <v>8181</v>
      </c>
      <c r="C2463" t="s">
        <v>32</v>
      </c>
      <c r="D2463" t="s">
        <v>8182</v>
      </c>
      <c r="E2463" t="s">
        <v>210</v>
      </c>
      <c r="F2463" t="str">
        <f t="shared" si="114"/>
        <v>Reduced 14/05/2020</v>
      </c>
      <c r="G2463" s="2" t="str">
        <f t="shared" si="115"/>
        <v>Reduced 14/05/2020</v>
      </c>
      <c r="H2463" s="3" t="b">
        <f t="shared" si="116"/>
        <v>1</v>
      </c>
    </row>
    <row r="2464" spans="1:8" x14ac:dyDescent="0.2">
      <c r="A2464" t="s">
        <v>8354</v>
      </c>
      <c r="B2464" t="s">
        <v>8382</v>
      </c>
      <c r="C2464" t="s">
        <v>87</v>
      </c>
      <c r="D2464" t="s">
        <v>8383</v>
      </c>
      <c r="E2464" t="s">
        <v>210</v>
      </c>
      <c r="F2464" t="str">
        <f t="shared" si="114"/>
        <v>Reduced 14/05/2020</v>
      </c>
      <c r="G2464" s="2" t="str">
        <f t="shared" si="115"/>
        <v>Reduced 14/05/2020</v>
      </c>
      <c r="H2464" s="3" t="b">
        <f t="shared" si="116"/>
        <v>1</v>
      </c>
    </row>
    <row r="2465" spans="1:8" x14ac:dyDescent="0.2">
      <c r="A2465" t="s">
        <v>8683</v>
      </c>
      <c r="B2465" t="s">
        <v>8726</v>
      </c>
      <c r="C2465" t="s">
        <v>23</v>
      </c>
      <c r="D2465" t="s">
        <v>8727</v>
      </c>
      <c r="E2465" t="s">
        <v>210</v>
      </c>
      <c r="F2465" t="str">
        <f t="shared" si="114"/>
        <v>Reduced 14/05/2020</v>
      </c>
      <c r="G2465" s="2" t="str">
        <f t="shared" si="115"/>
        <v>Reduced 14/05/2020</v>
      </c>
      <c r="H2465" s="3" t="b">
        <f t="shared" si="116"/>
        <v>1</v>
      </c>
    </row>
    <row r="2466" spans="1:8" x14ac:dyDescent="0.2">
      <c r="A2466" t="s">
        <v>8870</v>
      </c>
      <c r="B2466" t="s">
        <v>8888</v>
      </c>
      <c r="C2466" t="s">
        <v>82</v>
      </c>
      <c r="D2466" t="s">
        <v>8889</v>
      </c>
      <c r="E2466" t="s">
        <v>210</v>
      </c>
      <c r="F2466" t="str">
        <f t="shared" si="114"/>
        <v>Reduced 14/05/2020</v>
      </c>
      <c r="G2466" s="2" t="str">
        <f t="shared" si="115"/>
        <v>Reduced 14/05/2020</v>
      </c>
      <c r="H2466" s="3" t="b">
        <f t="shared" si="116"/>
        <v>1</v>
      </c>
    </row>
    <row r="2467" spans="1:8" x14ac:dyDescent="0.2">
      <c r="A2467" t="s">
        <v>8870</v>
      </c>
      <c r="B2467" t="s">
        <v>8894</v>
      </c>
      <c r="C2467" t="s">
        <v>50</v>
      </c>
      <c r="D2467" t="s">
        <v>8895</v>
      </c>
      <c r="E2467" t="s">
        <v>210</v>
      </c>
      <c r="F2467" t="str">
        <f t="shared" si="114"/>
        <v>Reduced 14/05/2020</v>
      </c>
      <c r="G2467" s="2" t="str">
        <f t="shared" si="115"/>
        <v>Reduced 14/05/2020</v>
      </c>
      <c r="H2467" s="3" t="b">
        <f t="shared" si="116"/>
        <v>1</v>
      </c>
    </row>
    <row r="2468" spans="1:8" x14ac:dyDescent="0.2">
      <c r="A2468" t="s">
        <v>9106</v>
      </c>
      <c r="B2468" t="s">
        <v>9130</v>
      </c>
      <c r="C2468" t="s">
        <v>23</v>
      </c>
      <c r="D2468" t="s">
        <v>9131</v>
      </c>
      <c r="E2468" t="s">
        <v>210</v>
      </c>
      <c r="F2468" t="str">
        <f t="shared" si="114"/>
        <v>Reduced 14/05/2020</v>
      </c>
      <c r="G2468" s="2" t="str">
        <f t="shared" si="115"/>
        <v>Reduced 14/05/2020</v>
      </c>
      <c r="H2468" s="3" t="b">
        <f t="shared" si="116"/>
        <v>1</v>
      </c>
    </row>
    <row r="2469" spans="1:8" x14ac:dyDescent="0.2">
      <c r="A2469" t="s">
        <v>9206</v>
      </c>
      <c r="B2469" t="s">
        <v>9251</v>
      </c>
      <c r="C2469" t="s">
        <v>103</v>
      </c>
      <c r="D2469" t="s">
        <v>9210</v>
      </c>
      <c r="E2469" t="s">
        <v>210</v>
      </c>
      <c r="F2469" t="str">
        <f t="shared" si="114"/>
        <v>Reduced 14/05/2020</v>
      </c>
      <c r="G2469" s="2" t="str">
        <f t="shared" si="115"/>
        <v>Reduced 14/05/2020</v>
      </c>
      <c r="H2469" s="3" t="b">
        <f t="shared" si="116"/>
        <v>1</v>
      </c>
    </row>
    <row r="2470" spans="1:8" x14ac:dyDescent="0.2">
      <c r="A2470" t="s">
        <v>9256</v>
      </c>
      <c r="B2470" t="s">
        <v>9260</v>
      </c>
      <c r="C2470" t="s">
        <v>3465</v>
      </c>
      <c r="D2470" t="s">
        <v>9261</v>
      </c>
      <c r="E2470" t="s">
        <v>210</v>
      </c>
      <c r="F2470" t="str">
        <f t="shared" si="114"/>
        <v>Reduced 14/05/2020</v>
      </c>
      <c r="G2470" s="2" t="str">
        <f t="shared" si="115"/>
        <v>Reduced 14/05/2020</v>
      </c>
      <c r="H2470" s="3" t="b">
        <f t="shared" si="116"/>
        <v>1</v>
      </c>
    </row>
    <row r="2471" spans="1:8" x14ac:dyDescent="0.2">
      <c r="A2471" t="s">
        <v>9350</v>
      </c>
      <c r="B2471" t="s">
        <v>9260</v>
      </c>
      <c r="C2471" t="s">
        <v>3465</v>
      </c>
      <c r="D2471" t="s">
        <v>9261</v>
      </c>
      <c r="E2471" t="s">
        <v>210</v>
      </c>
      <c r="F2471" t="str">
        <f t="shared" si="114"/>
        <v>Reduced 14/05/2020</v>
      </c>
      <c r="G2471" s="2" t="str">
        <f t="shared" si="115"/>
        <v>Reduced 14/05/2020</v>
      </c>
      <c r="H2471" s="3" t="b">
        <f t="shared" si="116"/>
        <v>1</v>
      </c>
    </row>
    <row r="2472" spans="1:8" x14ac:dyDescent="0.2">
      <c r="A2472" t="s">
        <v>9860</v>
      </c>
      <c r="B2472" t="s">
        <v>9869</v>
      </c>
      <c r="C2472" t="s">
        <v>23</v>
      </c>
      <c r="D2472" t="s">
        <v>9870</v>
      </c>
      <c r="E2472" t="s">
        <v>210</v>
      </c>
      <c r="F2472" t="str">
        <f t="shared" si="114"/>
        <v>Reduced 14/05/2020</v>
      </c>
      <c r="G2472" s="2" t="str">
        <f t="shared" si="115"/>
        <v>Reduced 14/05/2020</v>
      </c>
      <c r="H2472" s="3" t="b">
        <f t="shared" si="116"/>
        <v>1</v>
      </c>
    </row>
    <row r="2473" spans="1:8" x14ac:dyDescent="0.2">
      <c r="A2473" t="s">
        <v>9860</v>
      </c>
      <c r="B2473" t="s">
        <v>9871</v>
      </c>
      <c r="C2473" t="s">
        <v>130</v>
      </c>
      <c r="D2473" t="s">
        <v>9872</v>
      </c>
      <c r="E2473" t="s">
        <v>210</v>
      </c>
      <c r="F2473" t="str">
        <f t="shared" si="114"/>
        <v>Reduced 14/05/2020</v>
      </c>
      <c r="G2473" s="2" t="str">
        <f t="shared" si="115"/>
        <v>Reduced 14/05/2020</v>
      </c>
      <c r="H2473" s="3" t="b">
        <f t="shared" si="116"/>
        <v>1</v>
      </c>
    </row>
    <row r="2474" spans="1:8" x14ac:dyDescent="0.2">
      <c r="A2474" t="s">
        <v>10049</v>
      </c>
      <c r="B2474" t="s">
        <v>10069</v>
      </c>
      <c r="C2474" t="s">
        <v>7</v>
      </c>
      <c r="D2474" t="s">
        <v>10070</v>
      </c>
      <c r="E2474" t="s">
        <v>210</v>
      </c>
      <c r="F2474" t="str">
        <f t="shared" si="114"/>
        <v>Reduced 14/05/2020</v>
      </c>
      <c r="G2474" s="2" t="str">
        <f t="shared" si="115"/>
        <v>Reduced 14/05/2020</v>
      </c>
      <c r="H2474" s="3" t="b">
        <f t="shared" si="116"/>
        <v>1</v>
      </c>
    </row>
    <row r="2475" spans="1:8" x14ac:dyDescent="0.2">
      <c r="A2475" t="s">
        <v>10202</v>
      </c>
      <c r="B2475" t="s">
        <v>10232</v>
      </c>
      <c r="C2475" t="s">
        <v>38</v>
      </c>
      <c r="D2475" t="s">
        <v>10161</v>
      </c>
      <c r="E2475" t="s">
        <v>210</v>
      </c>
      <c r="F2475" t="str">
        <f t="shared" si="114"/>
        <v>Reduced 14/05/2020</v>
      </c>
      <c r="G2475" s="2" t="str">
        <f t="shared" si="115"/>
        <v>Reduced 14/05/2020</v>
      </c>
      <c r="H2475" s="3" t="b">
        <f t="shared" si="116"/>
        <v>1</v>
      </c>
    </row>
    <row r="2476" spans="1:8" x14ac:dyDescent="0.2">
      <c r="A2476" t="s">
        <v>10202</v>
      </c>
      <c r="B2476" t="s">
        <v>10235</v>
      </c>
      <c r="C2476" t="s">
        <v>35</v>
      </c>
      <c r="D2476" t="s">
        <v>10236</v>
      </c>
      <c r="E2476" t="s">
        <v>210</v>
      </c>
      <c r="F2476" t="str">
        <f t="shared" si="114"/>
        <v>Reduced 14/05/2020</v>
      </c>
      <c r="G2476" s="2" t="str">
        <f t="shared" si="115"/>
        <v>Reduced 14/05/2020</v>
      </c>
      <c r="H2476" s="3" t="b">
        <f t="shared" si="116"/>
        <v>1</v>
      </c>
    </row>
    <row r="2477" spans="1:8" x14ac:dyDescent="0.2">
      <c r="A2477" t="s">
        <v>10202</v>
      </c>
      <c r="B2477" t="s">
        <v>10237</v>
      </c>
      <c r="C2477" t="s">
        <v>75</v>
      </c>
      <c r="D2477" t="s">
        <v>10238</v>
      </c>
      <c r="E2477" t="s">
        <v>210</v>
      </c>
      <c r="F2477" t="str">
        <f t="shared" si="114"/>
        <v>Reduced 14/05/2020</v>
      </c>
      <c r="G2477" s="2" t="str">
        <f t="shared" si="115"/>
        <v>Reduced 14/05/2020</v>
      </c>
      <c r="H2477" s="3" t="b">
        <f t="shared" si="116"/>
        <v>1</v>
      </c>
    </row>
    <row r="2478" spans="1:8" x14ac:dyDescent="0.2">
      <c r="A2478" t="s">
        <v>10202</v>
      </c>
      <c r="B2478" t="s">
        <v>10241</v>
      </c>
      <c r="C2478" t="s">
        <v>254</v>
      </c>
      <c r="D2478" t="s">
        <v>10242</v>
      </c>
      <c r="E2478" t="s">
        <v>210</v>
      </c>
      <c r="F2478" t="str">
        <f t="shared" si="114"/>
        <v>Reduced 14/05/2020</v>
      </c>
      <c r="G2478" s="2" t="str">
        <f t="shared" si="115"/>
        <v>Reduced 14/05/2020</v>
      </c>
      <c r="H2478" s="3" t="b">
        <f t="shared" si="116"/>
        <v>1</v>
      </c>
    </row>
    <row r="2479" spans="1:8" x14ac:dyDescent="0.2">
      <c r="A2479" t="s">
        <v>10595</v>
      </c>
      <c r="B2479" t="s">
        <v>10610</v>
      </c>
      <c r="C2479" t="s">
        <v>32</v>
      </c>
      <c r="D2479" t="s">
        <v>10611</v>
      </c>
      <c r="E2479" t="s">
        <v>210</v>
      </c>
      <c r="F2479" t="str">
        <f t="shared" si="114"/>
        <v>Reduced 14/05/2020</v>
      </c>
      <c r="G2479" s="2" t="str">
        <f t="shared" si="115"/>
        <v>Reduced 14/05/2020</v>
      </c>
      <c r="H2479" s="3" t="b">
        <f t="shared" si="116"/>
        <v>1</v>
      </c>
    </row>
    <row r="2480" spans="1:8" x14ac:dyDescent="0.2">
      <c r="A2480" t="s">
        <v>10879</v>
      </c>
      <c r="B2480" t="s">
        <v>10882</v>
      </c>
      <c r="C2480" t="s">
        <v>972</v>
      </c>
      <c r="D2480" t="s">
        <v>10883</v>
      </c>
      <c r="E2480" t="s">
        <v>210</v>
      </c>
      <c r="F2480" t="str">
        <f t="shared" si="114"/>
        <v>Reduced 14/05/2020</v>
      </c>
      <c r="G2480" s="2" t="str">
        <f t="shared" si="115"/>
        <v>Reduced 14/05/2020</v>
      </c>
      <c r="H2480" s="3" t="b">
        <f t="shared" si="116"/>
        <v>1</v>
      </c>
    </row>
    <row r="2481" spans="1:8" x14ac:dyDescent="0.2">
      <c r="A2481" t="s">
        <v>10879</v>
      </c>
      <c r="B2481" t="s">
        <v>10893</v>
      </c>
      <c r="C2481" t="s">
        <v>32</v>
      </c>
      <c r="D2481" t="s">
        <v>10894</v>
      </c>
      <c r="E2481" t="s">
        <v>210</v>
      </c>
      <c r="F2481" t="str">
        <f t="shared" si="114"/>
        <v>Reduced 14/05/2020</v>
      </c>
      <c r="G2481" s="2" t="str">
        <f t="shared" si="115"/>
        <v>Reduced 14/05/2020</v>
      </c>
      <c r="H2481" s="3" t="b">
        <f t="shared" si="116"/>
        <v>1</v>
      </c>
    </row>
    <row r="2482" spans="1:8" x14ac:dyDescent="0.2">
      <c r="A2482" t="s">
        <v>11083</v>
      </c>
      <c r="B2482" t="s">
        <v>11125</v>
      </c>
      <c r="C2482" t="s">
        <v>2937</v>
      </c>
      <c r="D2482" t="s">
        <v>11126</v>
      </c>
      <c r="E2482" t="s">
        <v>210</v>
      </c>
      <c r="F2482" t="str">
        <f t="shared" si="114"/>
        <v>Reduced 14/05/2020</v>
      </c>
      <c r="G2482" s="2" t="str">
        <f t="shared" si="115"/>
        <v>Reduced 14/05/2020</v>
      </c>
      <c r="H2482" s="3" t="b">
        <f t="shared" si="116"/>
        <v>1</v>
      </c>
    </row>
    <row r="2483" spans="1:8" x14ac:dyDescent="0.2">
      <c r="A2483" t="s">
        <v>11083</v>
      </c>
      <c r="B2483" t="s">
        <v>11129</v>
      </c>
      <c r="C2483" t="s">
        <v>1276</v>
      </c>
      <c r="D2483" t="s">
        <v>11130</v>
      </c>
      <c r="E2483" t="s">
        <v>210</v>
      </c>
      <c r="F2483" t="str">
        <f t="shared" si="114"/>
        <v>Reduced 14/05/2020</v>
      </c>
      <c r="G2483" s="2" t="str">
        <f t="shared" si="115"/>
        <v>Reduced 14/05/2020</v>
      </c>
      <c r="H2483" s="3" t="b">
        <f t="shared" si="116"/>
        <v>1</v>
      </c>
    </row>
    <row r="2484" spans="1:8" x14ac:dyDescent="0.2">
      <c r="A2484" t="s">
        <v>11133</v>
      </c>
      <c r="B2484" t="s">
        <v>11134</v>
      </c>
      <c r="C2484" t="s">
        <v>417</v>
      </c>
      <c r="D2484" t="s">
        <v>11135</v>
      </c>
      <c r="E2484" t="s">
        <v>210</v>
      </c>
      <c r="F2484" t="str">
        <f t="shared" si="114"/>
        <v>Reduced 14/05/2020</v>
      </c>
      <c r="G2484" s="2" t="str">
        <f t="shared" si="115"/>
        <v>Reduced 14/05/2020</v>
      </c>
      <c r="H2484" s="3" t="b">
        <f t="shared" si="116"/>
        <v>1</v>
      </c>
    </row>
    <row r="2485" spans="1:8" x14ac:dyDescent="0.2">
      <c r="A2485" t="s">
        <v>11184</v>
      </c>
      <c r="B2485" t="s">
        <v>11222</v>
      </c>
      <c r="C2485" t="s">
        <v>32</v>
      </c>
      <c r="D2485" t="s">
        <v>11223</v>
      </c>
      <c r="E2485" t="s">
        <v>210</v>
      </c>
      <c r="F2485" t="str">
        <f t="shared" si="114"/>
        <v>Reduced 14/05/2020</v>
      </c>
      <c r="G2485" s="2" t="str">
        <f t="shared" si="115"/>
        <v>Reduced 14/05/2020</v>
      </c>
      <c r="H2485" s="3" t="b">
        <f t="shared" si="116"/>
        <v>1</v>
      </c>
    </row>
    <row r="2486" spans="1:8" x14ac:dyDescent="0.2">
      <c r="A2486" t="s">
        <v>11184</v>
      </c>
      <c r="B2486" t="s">
        <v>11134</v>
      </c>
      <c r="C2486" t="s">
        <v>417</v>
      </c>
      <c r="D2486" t="s">
        <v>11135</v>
      </c>
      <c r="E2486" t="s">
        <v>210</v>
      </c>
      <c r="F2486" t="str">
        <f t="shared" si="114"/>
        <v>Reduced 14/05/2020</v>
      </c>
      <c r="G2486" s="2" t="str">
        <f t="shared" si="115"/>
        <v>Reduced 14/05/2020</v>
      </c>
      <c r="H2486" s="3" t="b">
        <f t="shared" si="116"/>
        <v>1</v>
      </c>
    </row>
    <row r="2487" spans="1:8" x14ac:dyDescent="0.2">
      <c r="A2487" t="s">
        <v>11184</v>
      </c>
      <c r="B2487" t="s">
        <v>11228</v>
      </c>
      <c r="C2487" t="s">
        <v>7</v>
      </c>
      <c r="D2487" t="s">
        <v>11229</v>
      </c>
      <c r="E2487" t="s">
        <v>210</v>
      </c>
      <c r="F2487" t="str">
        <f t="shared" si="114"/>
        <v>Reduced 14/05/2020</v>
      </c>
      <c r="G2487" s="2" t="str">
        <f t="shared" si="115"/>
        <v>Reduced 14/05/2020</v>
      </c>
      <c r="H2487" s="3" t="b">
        <f t="shared" si="116"/>
        <v>1</v>
      </c>
    </row>
    <row r="2488" spans="1:8" x14ac:dyDescent="0.2">
      <c r="A2488" t="s">
        <v>11230</v>
      </c>
      <c r="B2488" t="s">
        <v>11234</v>
      </c>
      <c r="C2488" t="s">
        <v>373</v>
      </c>
      <c r="D2488" t="s">
        <v>11235</v>
      </c>
      <c r="E2488" t="s">
        <v>210</v>
      </c>
      <c r="F2488" t="str">
        <f t="shared" si="114"/>
        <v>Reduced 14/05/2020</v>
      </c>
      <c r="G2488" s="2" t="str">
        <f t="shared" si="115"/>
        <v>Reduced 14/05/2020</v>
      </c>
      <c r="H2488" s="3" t="b">
        <f t="shared" si="116"/>
        <v>1</v>
      </c>
    </row>
    <row r="2489" spans="1:8" x14ac:dyDescent="0.2">
      <c r="A2489" t="s">
        <v>11636</v>
      </c>
      <c r="B2489" t="s">
        <v>11658</v>
      </c>
      <c r="C2489" t="s">
        <v>313</v>
      </c>
      <c r="D2489" t="s">
        <v>11659</v>
      </c>
      <c r="E2489" t="s">
        <v>210</v>
      </c>
      <c r="F2489" t="str">
        <f t="shared" si="114"/>
        <v>Reduced 14/05/2020</v>
      </c>
      <c r="G2489" s="2" t="str">
        <f t="shared" si="115"/>
        <v>Reduced 14/05/2020</v>
      </c>
      <c r="H2489" s="3" t="b">
        <f t="shared" si="116"/>
        <v>1</v>
      </c>
    </row>
    <row r="2490" spans="1:8" x14ac:dyDescent="0.2">
      <c r="A2490" t="s">
        <v>11842</v>
      </c>
      <c r="B2490" t="s">
        <v>11843</v>
      </c>
      <c r="C2490" t="s">
        <v>82</v>
      </c>
      <c r="D2490" t="s">
        <v>11844</v>
      </c>
      <c r="E2490" t="s">
        <v>210</v>
      </c>
      <c r="F2490" t="str">
        <f t="shared" si="114"/>
        <v>Reduced 14/05/2020</v>
      </c>
      <c r="G2490" s="2" t="str">
        <f t="shared" si="115"/>
        <v>Reduced 14/05/2020</v>
      </c>
      <c r="H2490" s="3" t="b">
        <f t="shared" si="116"/>
        <v>1</v>
      </c>
    </row>
    <row r="2491" spans="1:8" x14ac:dyDescent="0.2">
      <c r="A2491" t="s">
        <v>11842</v>
      </c>
      <c r="B2491" t="s">
        <v>11872</v>
      </c>
      <c r="C2491" t="s">
        <v>373</v>
      </c>
      <c r="D2491" t="s">
        <v>11873</v>
      </c>
      <c r="E2491" t="s">
        <v>210</v>
      </c>
      <c r="F2491" t="str">
        <f t="shared" si="114"/>
        <v>Reduced 14/05/2020</v>
      </c>
      <c r="G2491" s="2" t="str">
        <f t="shared" si="115"/>
        <v>Reduced 14/05/2020</v>
      </c>
      <c r="H2491" s="3" t="b">
        <f t="shared" si="116"/>
        <v>1</v>
      </c>
    </row>
    <row r="2492" spans="1:8" x14ac:dyDescent="0.2">
      <c r="A2492" t="s">
        <v>11842</v>
      </c>
      <c r="B2492" t="s">
        <v>11874</v>
      </c>
      <c r="C2492" t="s">
        <v>53</v>
      </c>
      <c r="D2492" t="s">
        <v>11875</v>
      </c>
      <c r="E2492" t="s">
        <v>210</v>
      </c>
      <c r="F2492" t="str">
        <f t="shared" si="114"/>
        <v>Reduced 14/05/2020</v>
      </c>
      <c r="G2492" s="2" t="str">
        <f t="shared" si="115"/>
        <v>Reduced 14/05/2020</v>
      </c>
      <c r="H2492" s="3" t="b">
        <f t="shared" si="116"/>
        <v>1</v>
      </c>
    </row>
    <row r="2493" spans="1:8" x14ac:dyDescent="0.2">
      <c r="A2493" t="s">
        <v>11842</v>
      </c>
      <c r="B2493" t="s">
        <v>11876</v>
      </c>
      <c r="C2493" t="s">
        <v>32</v>
      </c>
      <c r="D2493" t="s">
        <v>11877</v>
      </c>
      <c r="E2493" t="s">
        <v>210</v>
      </c>
      <c r="F2493" t="str">
        <f t="shared" si="114"/>
        <v>Reduced 14/05/2020</v>
      </c>
      <c r="G2493" s="2" t="str">
        <f t="shared" si="115"/>
        <v>Reduced 14/05/2020</v>
      </c>
      <c r="H2493" s="3" t="b">
        <f t="shared" si="116"/>
        <v>1</v>
      </c>
    </row>
    <row r="2494" spans="1:8" x14ac:dyDescent="0.2">
      <c r="A2494" t="s">
        <v>11842</v>
      </c>
      <c r="B2494" t="s">
        <v>11878</v>
      </c>
      <c r="C2494" t="s">
        <v>53</v>
      </c>
      <c r="D2494" t="s">
        <v>11879</v>
      </c>
      <c r="E2494" t="s">
        <v>210</v>
      </c>
      <c r="F2494" t="str">
        <f t="shared" si="114"/>
        <v>Reduced 14/05/2020</v>
      </c>
      <c r="G2494" s="2" t="str">
        <f t="shared" si="115"/>
        <v>Reduced 14/05/2020</v>
      </c>
      <c r="H2494" s="3" t="b">
        <f t="shared" si="116"/>
        <v>1</v>
      </c>
    </row>
    <row r="2495" spans="1:8" x14ac:dyDescent="0.2">
      <c r="A2495" t="s">
        <v>11842</v>
      </c>
      <c r="B2495" t="s">
        <v>11880</v>
      </c>
      <c r="C2495" t="s">
        <v>23</v>
      </c>
      <c r="D2495" t="s">
        <v>11881</v>
      </c>
      <c r="E2495" t="s">
        <v>210</v>
      </c>
      <c r="F2495" t="str">
        <f t="shared" si="114"/>
        <v>Reduced 14/05/2020</v>
      </c>
      <c r="G2495" s="2" t="str">
        <f t="shared" si="115"/>
        <v>Reduced 14/05/2020</v>
      </c>
      <c r="H2495" s="3" t="b">
        <f t="shared" si="116"/>
        <v>1</v>
      </c>
    </row>
    <row r="2496" spans="1:8" x14ac:dyDescent="0.2">
      <c r="A2496" t="s">
        <v>11842</v>
      </c>
      <c r="B2496" t="s">
        <v>11843</v>
      </c>
      <c r="C2496" t="s">
        <v>82</v>
      </c>
      <c r="D2496" t="s">
        <v>11844</v>
      </c>
      <c r="E2496" t="s">
        <v>210</v>
      </c>
      <c r="F2496" t="str">
        <f t="shared" si="114"/>
        <v>Reduced 14/05/2020</v>
      </c>
      <c r="G2496" s="2" t="str">
        <f t="shared" si="115"/>
        <v>Reduced 14/05/2020</v>
      </c>
      <c r="H2496" s="3" t="b">
        <f t="shared" si="116"/>
        <v>1</v>
      </c>
    </row>
    <row r="2497" spans="1:8" x14ac:dyDescent="0.2">
      <c r="A2497" t="s">
        <v>12237</v>
      </c>
      <c r="B2497" t="s">
        <v>12283</v>
      </c>
      <c r="C2497" t="s">
        <v>768</v>
      </c>
      <c r="D2497" t="s">
        <v>12284</v>
      </c>
      <c r="E2497" t="s">
        <v>210</v>
      </c>
      <c r="F2497" t="str">
        <f t="shared" si="114"/>
        <v>Reduced 14/05/2020</v>
      </c>
      <c r="G2497" s="2" t="str">
        <f t="shared" si="115"/>
        <v>Reduced 14/05/2020</v>
      </c>
      <c r="H2497" s="3" t="b">
        <f t="shared" si="116"/>
        <v>1</v>
      </c>
    </row>
    <row r="2498" spans="1:8" x14ac:dyDescent="0.2">
      <c r="A2498" t="s">
        <v>12624</v>
      </c>
      <c r="B2498" t="s">
        <v>12655</v>
      </c>
      <c r="C2498" t="s">
        <v>597</v>
      </c>
      <c r="D2498" t="s">
        <v>12656</v>
      </c>
      <c r="E2498" t="s">
        <v>210</v>
      </c>
      <c r="F2498" t="str">
        <f t="shared" ref="F2498:F2561" si="117">SUBSTITUTE(SUBSTITUTE(E2498,"Added ",""),"on ","")</f>
        <v>Reduced 14/05/2020</v>
      </c>
      <c r="G2498" s="2" t="str">
        <f t="shared" si="115"/>
        <v>Reduced 14/05/2020</v>
      </c>
      <c r="H2498" s="3" t="b">
        <f t="shared" si="116"/>
        <v>1</v>
      </c>
    </row>
    <row r="2499" spans="1:8" x14ac:dyDescent="0.2">
      <c r="A2499" t="s">
        <v>12624</v>
      </c>
      <c r="B2499" t="s">
        <v>12662</v>
      </c>
      <c r="C2499" t="s">
        <v>35</v>
      </c>
      <c r="D2499" t="s">
        <v>12663</v>
      </c>
      <c r="E2499" t="s">
        <v>210</v>
      </c>
      <c r="F2499" t="str">
        <f t="shared" si="117"/>
        <v>Reduced 14/05/2020</v>
      </c>
      <c r="G2499" s="2" t="str">
        <f t="shared" ref="G2499:G2562" si="118">SUBSTITUTE(SUBSTITUTE(F2499,"yesterday","19/05/2020"),"today","20/05/2020")</f>
        <v>Reduced 14/05/2020</v>
      </c>
      <c r="H2499" s="3" t="b">
        <f t="shared" ref="H2499:H2562" si="119">COUNTIF(G2499,"*reduced*")&gt;0</f>
        <v>1</v>
      </c>
    </row>
    <row r="2500" spans="1:8" x14ac:dyDescent="0.2">
      <c r="A2500" t="s">
        <v>12772</v>
      </c>
      <c r="B2500" t="s">
        <v>12797</v>
      </c>
      <c r="C2500" t="s">
        <v>32</v>
      </c>
      <c r="D2500" t="s">
        <v>12798</v>
      </c>
      <c r="E2500" t="s">
        <v>210</v>
      </c>
      <c r="F2500" t="str">
        <f t="shared" si="117"/>
        <v>Reduced 14/05/2020</v>
      </c>
      <c r="G2500" s="2" t="str">
        <f t="shared" si="118"/>
        <v>Reduced 14/05/2020</v>
      </c>
      <c r="H2500" s="3" t="b">
        <f t="shared" si="119"/>
        <v>1</v>
      </c>
    </row>
    <row r="2501" spans="1:8" x14ac:dyDescent="0.2">
      <c r="A2501" t="s">
        <v>1059</v>
      </c>
      <c r="B2501" t="s">
        <v>1104</v>
      </c>
      <c r="C2501" t="s">
        <v>50</v>
      </c>
      <c r="D2501" t="s">
        <v>932</v>
      </c>
      <c r="E2501" t="s">
        <v>1105</v>
      </c>
      <c r="F2501" t="str">
        <f t="shared" si="117"/>
        <v>Reduced 14/04/2020</v>
      </c>
      <c r="G2501" s="2" t="str">
        <f t="shared" si="118"/>
        <v>Reduced 14/04/2020</v>
      </c>
      <c r="H2501" s="3" t="b">
        <f t="shared" si="119"/>
        <v>1</v>
      </c>
    </row>
    <row r="2502" spans="1:8" x14ac:dyDescent="0.2">
      <c r="A2502" t="s">
        <v>1059</v>
      </c>
      <c r="B2502" t="s">
        <v>1106</v>
      </c>
      <c r="C2502" t="s">
        <v>50</v>
      </c>
      <c r="D2502" t="s">
        <v>1107</v>
      </c>
      <c r="E2502" t="s">
        <v>1105</v>
      </c>
      <c r="F2502" t="str">
        <f t="shared" si="117"/>
        <v>Reduced 14/04/2020</v>
      </c>
      <c r="G2502" s="2" t="str">
        <f t="shared" si="118"/>
        <v>Reduced 14/04/2020</v>
      </c>
      <c r="H2502" s="3" t="b">
        <f t="shared" si="119"/>
        <v>1</v>
      </c>
    </row>
    <row r="2503" spans="1:8" x14ac:dyDescent="0.2">
      <c r="A2503" t="s">
        <v>2274</v>
      </c>
      <c r="B2503" t="s">
        <v>2325</v>
      </c>
      <c r="C2503" t="s">
        <v>35</v>
      </c>
      <c r="D2503" t="s">
        <v>2326</v>
      </c>
      <c r="E2503" t="s">
        <v>1105</v>
      </c>
      <c r="F2503" t="str">
        <f t="shared" si="117"/>
        <v>Reduced 14/04/2020</v>
      </c>
      <c r="G2503" s="2" t="str">
        <f t="shared" si="118"/>
        <v>Reduced 14/04/2020</v>
      </c>
      <c r="H2503" s="3" t="b">
        <f t="shared" si="119"/>
        <v>1</v>
      </c>
    </row>
    <row r="2504" spans="1:8" x14ac:dyDescent="0.2">
      <c r="A2504" t="s">
        <v>7566</v>
      </c>
      <c r="B2504" t="s">
        <v>7567</v>
      </c>
      <c r="C2504" t="s">
        <v>159</v>
      </c>
      <c r="D2504" t="s">
        <v>7568</v>
      </c>
      <c r="E2504" t="s">
        <v>7569</v>
      </c>
      <c r="F2504" t="str">
        <f t="shared" si="117"/>
        <v>Reduced 14/03/2020</v>
      </c>
      <c r="G2504" s="2" t="str">
        <f t="shared" si="118"/>
        <v>Reduced 14/03/2020</v>
      </c>
      <c r="H2504" s="3" t="b">
        <f t="shared" si="119"/>
        <v>1</v>
      </c>
    </row>
    <row r="2505" spans="1:8" x14ac:dyDescent="0.2">
      <c r="A2505" t="s">
        <v>186</v>
      </c>
      <c r="B2505" t="s">
        <v>228</v>
      </c>
      <c r="C2505" t="s">
        <v>45</v>
      </c>
      <c r="D2505" t="s">
        <v>229</v>
      </c>
      <c r="E2505" t="s">
        <v>230</v>
      </c>
      <c r="F2505" t="str">
        <f t="shared" si="117"/>
        <v>Reduced 13/05/2020</v>
      </c>
      <c r="G2505" s="2" t="str">
        <f t="shared" si="118"/>
        <v>Reduced 13/05/2020</v>
      </c>
      <c r="H2505" s="3" t="b">
        <f t="shared" si="119"/>
        <v>1</v>
      </c>
    </row>
    <row r="2506" spans="1:8" x14ac:dyDescent="0.2">
      <c r="A2506" t="s">
        <v>186</v>
      </c>
      <c r="B2506" t="s">
        <v>231</v>
      </c>
      <c r="C2506" t="s">
        <v>87</v>
      </c>
      <c r="D2506" t="s">
        <v>232</v>
      </c>
      <c r="E2506" t="s">
        <v>230</v>
      </c>
      <c r="F2506" t="str">
        <f t="shared" si="117"/>
        <v>Reduced 13/05/2020</v>
      </c>
      <c r="G2506" s="2" t="str">
        <f t="shared" si="118"/>
        <v>Reduced 13/05/2020</v>
      </c>
      <c r="H2506" s="3" t="b">
        <f t="shared" si="119"/>
        <v>1</v>
      </c>
    </row>
    <row r="2507" spans="1:8" x14ac:dyDescent="0.2">
      <c r="A2507" t="s">
        <v>186</v>
      </c>
      <c r="B2507" t="s">
        <v>233</v>
      </c>
      <c r="C2507" t="s">
        <v>32</v>
      </c>
      <c r="D2507" t="s">
        <v>234</v>
      </c>
      <c r="E2507" t="s">
        <v>230</v>
      </c>
      <c r="F2507" t="str">
        <f t="shared" si="117"/>
        <v>Reduced 13/05/2020</v>
      </c>
      <c r="G2507" s="2" t="str">
        <f t="shared" si="118"/>
        <v>Reduced 13/05/2020</v>
      </c>
      <c r="H2507" s="3" t="b">
        <f t="shared" si="119"/>
        <v>1</v>
      </c>
    </row>
    <row r="2508" spans="1:8" x14ac:dyDescent="0.2">
      <c r="A2508" t="s">
        <v>186</v>
      </c>
      <c r="B2508" t="s">
        <v>235</v>
      </c>
      <c r="C2508" t="s">
        <v>7</v>
      </c>
      <c r="D2508" t="s">
        <v>236</v>
      </c>
      <c r="E2508" t="s">
        <v>230</v>
      </c>
      <c r="F2508" t="str">
        <f t="shared" si="117"/>
        <v>Reduced 13/05/2020</v>
      </c>
      <c r="G2508" s="2" t="str">
        <f t="shared" si="118"/>
        <v>Reduced 13/05/2020</v>
      </c>
      <c r="H2508" s="3" t="b">
        <f t="shared" si="119"/>
        <v>1</v>
      </c>
    </row>
    <row r="2509" spans="1:8" x14ac:dyDescent="0.2">
      <c r="A2509" t="s">
        <v>186</v>
      </c>
      <c r="B2509" t="s">
        <v>237</v>
      </c>
      <c r="C2509" t="s">
        <v>23</v>
      </c>
      <c r="D2509" t="s">
        <v>238</v>
      </c>
      <c r="E2509" t="s">
        <v>230</v>
      </c>
      <c r="F2509" t="str">
        <f t="shared" si="117"/>
        <v>Reduced 13/05/2020</v>
      </c>
      <c r="G2509" s="2" t="str">
        <f t="shared" si="118"/>
        <v>Reduced 13/05/2020</v>
      </c>
      <c r="H2509" s="3" t="b">
        <f t="shared" si="119"/>
        <v>1</v>
      </c>
    </row>
    <row r="2510" spans="1:8" x14ac:dyDescent="0.2">
      <c r="A2510" t="s">
        <v>241</v>
      </c>
      <c r="B2510" t="s">
        <v>242</v>
      </c>
      <c r="C2510" t="s">
        <v>53</v>
      </c>
      <c r="D2510" t="s">
        <v>243</v>
      </c>
      <c r="E2510" t="s">
        <v>230</v>
      </c>
      <c r="F2510" t="str">
        <f t="shared" si="117"/>
        <v>Reduced 13/05/2020</v>
      </c>
      <c r="G2510" s="2" t="str">
        <f t="shared" si="118"/>
        <v>Reduced 13/05/2020</v>
      </c>
      <c r="H2510" s="3" t="b">
        <f t="shared" si="119"/>
        <v>1</v>
      </c>
    </row>
    <row r="2511" spans="1:8" x14ac:dyDescent="0.2">
      <c r="A2511" t="s">
        <v>778</v>
      </c>
      <c r="B2511" t="s">
        <v>789</v>
      </c>
      <c r="C2511" t="s">
        <v>53</v>
      </c>
      <c r="D2511" t="s">
        <v>790</v>
      </c>
      <c r="E2511" t="s">
        <v>230</v>
      </c>
      <c r="F2511" t="str">
        <f t="shared" si="117"/>
        <v>Reduced 13/05/2020</v>
      </c>
      <c r="G2511" s="2" t="str">
        <f t="shared" si="118"/>
        <v>Reduced 13/05/2020</v>
      </c>
      <c r="H2511" s="3" t="b">
        <f t="shared" si="119"/>
        <v>1</v>
      </c>
    </row>
    <row r="2512" spans="1:8" x14ac:dyDescent="0.2">
      <c r="A2512" t="s">
        <v>778</v>
      </c>
      <c r="B2512" t="s">
        <v>791</v>
      </c>
      <c r="C2512" t="s">
        <v>82</v>
      </c>
      <c r="D2512" t="s">
        <v>792</v>
      </c>
      <c r="E2512" t="s">
        <v>230</v>
      </c>
      <c r="F2512" t="str">
        <f t="shared" si="117"/>
        <v>Reduced 13/05/2020</v>
      </c>
      <c r="G2512" s="2" t="str">
        <f t="shared" si="118"/>
        <v>Reduced 13/05/2020</v>
      </c>
      <c r="H2512" s="3" t="b">
        <f t="shared" si="119"/>
        <v>1</v>
      </c>
    </row>
    <row r="2513" spans="1:8" x14ac:dyDescent="0.2">
      <c r="A2513" t="s">
        <v>1007</v>
      </c>
      <c r="B2513" t="s">
        <v>1016</v>
      </c>
      <c r="C2513" t="s">
        <v>159</v>
      </c>
      <c r="D2513" t="s">
        <v>1017</v>
      </c>
      <c r="E2513" t="s">
        <v>230</v>
      </c>
      <c r="F2513" t="str">
        <f t="shared" si="117"/>
        <v>Reduced 13/05/2020</v>
      </c>
      <c r="G2513" s="2" t="str">
        <f t="shared" si="118"/>
        <v>Reduced 13/05/2020</v>
      </c>
      <c r="H2513" s="3" t="b">
        <f t="shared" si="119"/>
        <v>1</v>
      </c>
    </row>
    <row r="2514" spans="1:8" x14ac:dyDescent="0.2">
      <c r="A2514" t="s">
        <v>1266</v>
      </c>
      <c r="B2514" t="s">
        <v>1313</v>
      </c>
      <c r="C2514" t="s">
        <v>122</v>
      </c>
      <c r="D2514" t="s">
        <v>1314</v>
      </c>
      <c r="E2514" t="s">
        <v>230</v>
      </c>
      <c r="F2514" t="str">
        <f t="shared" si="117"/>
        <v>Reduced 13/05/2020</v>
      </c>
      <c r="G2514" s="2" t="str">
        <f t="shared" si="118"/>
        <v>Reduced 13/05/2020</v>
      </c>
      <c r="H2514" s="3" t="b">
        <f t="shared" si="119"/>
        <v>1</v>
      </c>
    </row>
    <row r="2515" spans="1:8" x14ac:dyDescent="0.2">
      <c r="A2515" t="s">
        <v>1474</v>
      </c>
      <c r="B2515" t="s">
        <v>1506</v>
      </c>
      <c r="C2515" t="s">
        <v>35</v>
      </c>
      <c r="D2515" t="s">
        <v>1507</v>
      </c>
      <c r="E2515" t="s">
        <v>230</v>
      </c>
      <c r="F2515" t="str">
        <f t="shared" si="117"/>
        <v>Reduced 13/05/2020</v>
      </c>
      <c r="G2515" s="2" t="str">
        <f t="shared" si="118"/>
        <v>Reduced 13/05/2020</v>
      </c>
      <c r="H2515" s="3" t="b">
        <f t="shared" si="119"/>
        <v>1</v>
      </c>
    </row>
    <row r="2516" spans="1:8" x14ac:dyDescent="0.2">
      <c r="A2516" t="s">
        <v>1678</v>
      </c>
      <c r="B2516" t="s">
        <v>1707</v>
      </c>
      <c r="C2516" t="s">
        <v>7</v>
      </c>
      <c r="D2516" t="s">
        <v>1708</v>
      </c>
      <c r="E2516" t="s">
        <v>230</v>
      </c>
      <c r="F2516" t="str">
        <f t="shared" si="117"/>
        <v>Reduced 13/05/2020</v>
      </c>
      <c r="G2516" s="2" t="str">
        <f t="shared" si="118"/>
        <v>Reduced 13/05/2020</v>
      </c>
      <c r="H2516" s="3" t="b">
        <f t="shared" si="119"/>
        <v>1</v>
      </c>
    </row>
    <row r="2517" spans="1:8" x14ac:dyDescent="0.2">
      <c r="A2517" t="s">
        <v>1678</v>
      </c>
      <c r="B2517" t="s">
        <v>1711</v>
      </c>
      <c r="C2517" t="s">
        <v>7</v>
      </c>
      <c r="D2517" t="s">
        <v>1708</v>
      </c>
      <c r="E2517" t="s">
        <v>230</v>
      </c>
      <c r="F2517" t="str">
        <f t="shared" si="117"/>
        <v>Reduced 13/05/2020</v>
      </c>
      <c r="G2517" s="2" t="str">
        <f t="shared" si="118"/>
        <v>Reduced 13/05/2020</v>
      </c>
      <c r="H2517" s="3" t="b">
        <f t="shared" si="119"/>
        <v>1</v>
      </c>
    </row>
    <row r="2518" spans="1:8" x14ac:dyDescent="0.2">
      <c r="A2518" t="s">
        <v>1877</v>
      </c>
      <c r="B2518" t="s">
        <v>1913</v>
      </c>
      <c r="C2518" t="s">
        <v>23</v>
      </c>
      <c r="D2518" t="s">
        <v>1914</v>
      </c>
      <c r="E2518" t="s">
        <v>230</v>
      </c>
      <c r="F2518" t="str">
        <f t="shared" si="117"/>
        <v>Reduced 13/05/2020</v>
      </c>
      <c r="G2518" s="2" t="str">
        <f t="shared" si="118"/>
        <v>Reduced 13/05/2020</v>
      </c>
      <c r="H2518" s="3" t="b">
        <f t="shared" si="119"/>
        <v>1</v>
      </c>
    </row>
    <row r="2519" spans="1:8" x14ac:dyDescent="0.2">
      <c r="A2519" t="s">
        <v>1877</v>
      </c>
      <c r="B2519" t="s">
        <v>1915</v>
      </c>
      <c r="C2519" t="s">
        <v>38</v>
      </c>
      <c r="D2519" t="s">
        <v>1916</v>
      </c>
      <c r="E2519" t="s">
        <v>230</v>
      </c>
      <c r="F2519" t="str">
        <f t="shared" si="117"/>
        <v>Reduced 13/05/2020</v>
      </c>
      <c r="G2519" s="2" t="str">
        <f t="shared" si="118"/>
        <v>Reduced 13/05/2020</v>
      </c>
      <c r="H2519" s="3" t="b">
        <f t="shared" si="119"/>
        <v>1</v>
      </c>
    </row>
    <row r="2520" spans="1:8" x14ac:dyDescent="0.2">
      <c r="A2520" t="s">
        <v>1877</v>
      </c>
      <c r="B2520" t="s">
        <v>1917</v>
      </c>
      <c r="C2520" t="s">
        <v>7</v>
      </c>
      <c r="D2520" t="s">
        <v>1918</v>
      </c>
      <c r="E2520" t="s">
        <v>230</v>
      </c>
      <c r="F2520" t="str">
        <f t="shared" si="117"/>
        <v>Reduced 13/05/2020</v>
      </c>
      <c r="G2520" s="2" t="str">
        <f t="shared" si="118"/>
        <v>Reduced 13/05/2020</v>
      </c>
      <c r="H2520" s="3" t="b">
        <f t="shared" si="119"/>
        <v>1</v>
      </c>
    </row>
    <row r="2521" spans="1:8" x14ac:dyDescent="0.2">
      <c r="A2521" t="s">
        <v>1877</v>
      </c>
      <c r="B2521" t="s">
        <v>1919</v>
      </c>
      <c r="C2521" t="s">
        <v>87</v>
      </c>
      <c r="D2521" t="s">
        <v>1920</v>
      </c>
      <c r="E2521" t="s">
        <v>230</v>
      </c>
      <c r="F2521" t="str">
        <f t="shared" si="117"/>
        <v>Reduced 13/05/2020</v>
      </c>
      <c r="G2521" s="2" t="str">
        <f t="shared" si="118"/>
        <v>Reduced 13/05/2020</v>
      </c>
      <c r="H2521" s="3" t="b">
        <f t="shared" si="119"/>
        <v>1</v>
      </c>
    </row>
    <row r="2522" spans="1:8" x14ac:dyDescent="0.2">
      <c r="A2522" t="s">
        <v>1877</v>
      </c>
      <c r="B2522" t="s">
        <v>1925</v>
      </c>
      <c r="C2522" t="s">
        <v>87</v>
      </c>
      <c r="D2522" t="s">
        <v>1926</v>
      </c>
      <c r="E2522" t="s">
        <v>230</v>
      </c>
      <c r="F2522" t="str">
        <f t="shared" si="117"/>
        <v>Reduced 13/05/2020</v>
      </c>
      <c r="G2522" s="2" t="str">
        <f t="shared" si="118"/>
        <v>Reduced 13/05/2020</v>
      </c>
      <c r="H2522" s="3" t="b">
        <f t="shared" si="119"/>
        <v>1</v>
      </c>
    </row>
    <row r="2523" spans="1:8" x14ac:dyDescent="0.2">
      <c r="A2523" t="s">
        <v>1977</v>
      </c>
      <c r="B2523" t="s">
        <v>2013</v>
      </c>
      <c r="C2523" t="s">
        <v>159</v>
      </c>
      <c r="D2523" t="s">
        <v>2014</v>
      </c>
      <c r="E2523" t="s">
        <v>230</v>
      </c>
      <c r="F2523" t="str">
        <f t="shared" si="117"/>
        <v>Reduced 13/05/2020</v>
      </c>
      <c r="G2523" s="2" t="str">
        <f t="shared" si="118"/>
        <v>Reduced 13/05/2020</v>
      </c>
      <c r="H2523" s="3" t="b">
        <f t="shared" si="119"/>
        <v>1</v>
      </c>
    </row>
    <row r="2524" spans="1:8" x14ac:dyDescent="0.2">
      <c r="A2524" t="s">
        <v>1977</v>
      </c>
      <c r="B2524" t="s">
        <v>2019</v>
      </c>
      <c r="C2524" t="s">
        <v>23</v>
      </c>
      <c r="D2524" t="s">
        <v>2020</v>
      </c>
      <c r="E2524" t="s">
        <v>230</v>
      </c>
      <c r="F2524" t="str">
        <f t="shared" si="117"/>
        <v>Reduced 13/05/2020</v>
      </c>
      <c r="G2524" s="2" t="str">
        <f t="shared" si="118"/>
        <v>Reduced 13/05/2020</v>
      </c>
      <c r="H2524" s="3" t="b">
        <f t="shared" si="119"/>
        <v>1</v>
      </c>
    </row>
    <row r="2525" spans="1:8" x14ac:dyDescent="0.2">
      <c r="A2525" t="s">
        <v>1977</v>
      </c>
      <c r="B2525" t="s">
        <v>2023</v>
      </c>
      <c r="C2525" t="s">
        <v>159</v>
      </c>
      <c r="D2525" t="s">
        <v>2024</v>
      </c>
      <c r="E2525" t="s">
        <v>230</v>
      </c>
      <c r="F2525" t="str">
        <f t="shared" si="117"/>
        <v>Reduced 13/05/2020</v>
      </c>
      <c r="G2525" s="2" t="str">
        <f t="shared" si="118"/>
        <v>Reduced 13/05/2020</v>
      </c>
      <c r="H2525" s="3" t="b">
        <f t="shared" si="119"/>
        <v>1</v>
      </c>
    </row>
    <row r="2526" spans="1:8" x14ac:dyDescent="0.2">
      <c r="A2526" t="s">
        <v>2175</v>
      </c>
      <c r="B2526" t="s">
        <v>2208</v>
      </c>
      <c r="C2526" t="s">
        <v>23</v>
      </c>
      <c r="D2526" t="s">
        <v>2209</v>
      </c>
      <c r="E2526" t="s">
        <v>230</v>
      </c>
      <c r="F2526" t="str">
        <f t="shared" si="117"/>
        <v>Reduced 13/05/2020</v>
      </c>
      <c r="G2526" s="2" t="str">
        <f t="shared" si="118"/>
        <v>Reduced 13/05/2020</v>
      </c>
      <c r="H2526" s="3" t="b">
        <f t="shared" si="119"/>
        <v>1</v>
      </c>
    </row>
    <row r="2527" spans="1:8" x14ac:dyDescent="0.2">
      <c r="A2527" t="s">
        <v>2175</v>
      </c>
      <c r="B2527" t="s">
        <v>2210</v>
      </c>
      <c r="C2527" t="s">
        <v>26</v>
      </c>
      <c r="D2527" t="s">
        <v>2211</v>
      </c>
      <c r="E2527" t="s">
        <v>230</v>
      </c>
      <c r="F2527" t="str">
        <f t="shared" si="117"/>
        <v>Reduced 13/05/2020</v>
      </c>
      <c r="G2527" s="2" t="str">
        <f t="shared" si="118"/>
        <v>Reduced 13/05/2020</v>
      </c>
      <c r="H2527" s="3" t="b">
        <f t="shared" si="119"/>
        <v>1</v>
      </c>
    </row>
    <row r="2528" spans="1:8" x14ac:dyDescent="0.2">
      <c r="A2528" t="s">
        <v>2175</v>
      </c>
      <c r="B2528" t="s">
        <v>2214</v>
      </c>
      <c r="C2528" t="s">
        <v>26</v>
      </c>
      <c r="D2528" t="s">
        <v>2215</v>
      </c>
      <c r="E2528" t="s">
        <v>230</v>
      </c>
      <c r="F2528" t="str">
        <f t="shared" si="117"/>
        <v>Reduced 13/05/2020</v>
      </c>
      <c r="G2528" s="2" t="str">
        <f t="shared" si="118"/>
        <v>Reduced 13/05/2020</v>
      </c>
      <c r="H2528" s="3" t="b">
        <f t="shared" si="119"/>
        <v>1</v>
      </c>
    </row>
    <row r="2529" spans="1:8" x14ac:dyDescent="0.2">
      <c r="A2529" t="s">
        <v>3018</v>
      </c>
      <c r="B2529" t="s">
        <v>3058</v>
      </c>
      <c r="C2529" t="s">
        <v>254</v>
      </c>
      <c r="D2529" t="s">
        <v>3059</v>
      </c>
      <c r="E2529" t="s">
        <v>230</v>
      </c>
      <c r="F2529" t="str">
        <f t="shared" si="117"/>
        <v>Reduced 13/05/2020</v>
      </c>
      <c r="G2529" s="2" t="str">
        <f t="shared" si="118"/>
        <v>Reduced 13/05/2020</v>
      </c>
      <c r="H2529" s="3" t="b">
        <f t="shared" si="119"/>
        <v>1</v>
      </c>
    </row>
    <row r="2530" spans="1:8" x14ac:dyDescent="0.2">
      <c r="A2530" t="s">
        <v>3270</v>
      </c>
      <c r="B2530" t="s">
        <v>3289</v>
      </c>
      <c r="C2530" t="s">
        <v>159</v>
      </c>
      <c r="D2530" t="s">
        <v>3290</v>
      </c>
      <c r="E2530" t="s">
        <v>230</v>
      </c>
      <c r="F2530" t="str">
        <f t="shared" si="117"/>
        <v>Reduced 13/05/2020</v>
      </c>
      <c r="G2530" s="2" t="str">
        <f t="shared" si="118"/>
        <v>Reduced 13/05/2020</v>
      </c>
      <c r="H2530" s="3" t="b">
        <f t="shared" si="119"/>
        <v>1</v>
      </c>
    </row>
    <row r="2531" spans="1:8" x14ac:dyDescent="0.2">
      <c r="A2531" t="s">
        <v>3270</v>
      </c>
      <c r="B2531" t="s">
        <v>3291</v>
      </c>
      <c r="C2531" t="s">
        <v>476</v>
      </c>
      <c r="D2531" t="s">
        <v>3292</v>
      </c>
      <c r="E2531" t="s">
        <v>230</v>
      </c>
      <c r="F2531" t="str">
        <f t="shared" si="117"/>
        <v>Reduced 13/05/2020</v>
      </c>
      <c r="G2531" s="2" t="str">
        <f t="shared" si="118"/>
        <v>Reduced 13/05/2020</v>
      </c>
      <c r="H2531" s="3" t="b">
        <f t="shared" si="119"/>
        <v>1</v>
      </c>
    </row>
    <row r="2532" spans="1:8" x14ac:dyDescent="0.2">
      <c r="A2532" t="s">
        <v>3270</v>
      </c>
      <c r="B2532" t="s">
        <v>3295</v>
      </c>
      <c r="C2532" t="s">
        <v>32</v>
      </c>
      <c r="D2532" t="s">
        <v>3296</v>
      </c>
      <c r="E2532" t="s">
        <v>230</v>
      </c>
      <c r="F2532" t="str">
        <f t="shared" si="117"/>
        <v>Reduced 13/05/2020</v>
      </c>
      <c r="G2532" s="2" t="str">
        <f t="shared" si="118"/>
        <v>Reduced 13/05/2020</v>
      </c>
      <c r="H2532" s="3" t="b">
        <f t="shared" si="119"/>
        <v>1</v>
      </c>
    </row>
    <row r="2533" spans="1:8" x14ac:dyDescent="0.2">
      <c r="A2533" t="s">
        <v>3270</v>
      </c>
      <c r="B2533" t="s">
        <v>3297</v>
      </c>
      <c r="C2533" t="s">
        <v>35</v>
      </c>
      <c r="D2533" t="s">
        <v>3298</v>
      </c>
      <c r="E2533" t="s">
        <v>230</v>
      </c>
      <c r="F2533" t="str">
        <f t="shared" si="117"/>
        <v>Reduced 13/05/2020</v>
      </c>
      <c r="G2533" s="2" t="str">
        <f t="shared" si="118"/>
        <v>Reduced 13/05/2020</v>
      </c>
      <c r="H2533" s="3" t="b">
        <f t="shared" si="119"/>
        <v>1</v>
      </c>
    </row>
    <row r="2534" spans="1:8" x14ac:dyDescent="0.2">
      <c r="A2534" t="s">
        <v>3270</v>
      </c>
      <c r="B2534" t="s">
        <v>3301</v>
      </c>
      <c r="C2534" t="s">
        <v>32</v>
      </c>
      <c r="D2534" t="s">
        <v>3302</v>
      </c>
      <c r="E2534" t="s">
        <v>230</v>
      </c>
      <c r="F2534" t="str">
        <f t="shared" si="117"/>
        <v>Reduced 13/05/2020</v>
      </c>
      <c r="G2534" s="2" t="str">
        <f t="shared" si="118"/>
        <v>Reduced 13/05/2020</v>
      </c>
      <c r="H2534" s="3" t="b">
        <f t="shared" si="119"/>
        <v>1</v>
      </c>
    </row>
    <row r="2535" spans="1:8" x14ac:dyDescent="0.2">
      <c r="A2535" t="s">
        <v>3270</v>
      </c>
      <c r="B2535" t="s">
        <v>3303</v>
      </c>
      <c r="C2535" t="s">
        <v>224</v>
      </c>
      <c r="D2535" t="s">
        <v>3304</v>
      </c>
      <c r="E2535" t="s">
        <v>230</v>
      </c>
      <c r="F2535" t="str">
        <f t="shared" si="117"/>
        <v>Reduced 13/05/2020</v>
      </c>
      <c r="G2535" s="2" t="str">
        <f t="shared" si="118"/>
        <v>Reduced 13/05/2020</v>
      </c>
      <c r="H2535" s="3" t="b">
        <f t="shared" si="119"/>
        <v>1</v>
      </c>
    </row>
    <row r="2536" spans="1:8" x14ac:dyDescent="0.2">
      <c r="A2536" t="s">
        <v>3368</v>
      </c>
      <c r="B2536" t="s">
        <v>3407</v>
      </c>
      <c r="C2536" t="s">
        <v>7</v>
      </c>
      <c r="D2536" t="s">
        <v>3408</v>
      </c>
      <c r="E2536" t="s">
        <v>230</v>
      </c>
      <c r="F2536" t="str">
        <f t="shared" si="117"/>
        <v>Reduced 13/05/2020</v>
      </c>
      <c r="G2536" s="2" t="str">
        <f t="shared" si="118"/>
        <v>Reduced 13/05/2020</v>
      </c>
      <c r="H2536" s="3" t="b">
        <f t="shared" si="119"/>
        <v>1</v>
      </c>
    </row>
    <row r="2537" spans="1:8" x14ac:dyDescent="0.2">
      <c r="A2537" t="s">
        <v>3368</v>
      </c>
      <c r="B2537" t="s">
        <v>3411</v>
      </c>
      <c r="C2537" t="s">
        <v>32</v>
      </c>
      <c r="D2537" t="s">
        <v>3412</v>
      </c>
      <c r="E2537" t="s">
        <v>230</v>
      </c>
      <c r="F2537" t="str">
        <f t="shared" si="117"/>
        <v>Reduced 13/05/2020</v>
      </c>
      <c r="G2537" s="2" t="str">
        <f t="shared" si="118"/>
        <v>Reduced 13/05/2020</v>
      </c>
      <c r="H2537" s="3" t="b">
        <f t="shared" si="119"/>
        <v>1</v>
      </c>
    </row>
    <row r="2538" spans="1:8" x14ac:dyDescent="0.2">
      <c r="A2538" t="s">
        <v>3831</v>
      </c>
      <c r="B2538" t="s">
        <v>3874</v>
      </c>
      <c r="C2538" t="s">
        <v>159</v>
      </c>
      <c r="D2538" t="s">
        <v>3875</v>
      </c>
      <c r="E2538" t="s">
        <v>230</v>
      </c>
      <c r="F2538" t="str">
        <f t="shared" si="117"/>
        <v>Reduced 13/05/2020</v>
      </c>
      <c r="G2538" s="2" t="str">
        <f t="shared" si="118"/>
        <v>Reduced 13/05/2020</v>
      </c>
      <c r="H2538" s="3" t="b">
        <f t="shared" si="119"/>
        <v>1</v>
      </c>
    </row>
    <row r="2539" spans="1:8" x14ac:dyDescent="0.2">
      <c r="A2539" t="s">
        <v>3880</v>
      </c>
      <c r="B2539" t="s">
        <v>3890</v>
      </c>
      <c r="C2539" t="s">
        <v>26</v>
      </c>
      <c r="D2539" t="s">
        <v>3891</v>
      </c>
      <c r="E2539" t="s">
        <v>230</v>
      </c>
      <c r="F2539" t="str">
        <f t="shared" si="117"/>
        <v>Reduced 13/05/2020</v>
      </c>
      <c r="G2539" s="2" t="str">
        <f t="shared" si="118"/>
        <v>Reduced 13/05/2020</v>
      </c>
      <c r="H2539" s="3" t="b">
        <f t="shared" si="119"/>
        <v>1</v>
      </c>
    </row>
    <row r="2540" spans="1:8" x14ac:dyDescent="0.2">
      <c r="A2540" t="s">
        <v>3982</v>
      </c>
      <c r="B2540" t="s">
        <v>4002</v>
      </c>
      <c r="C2540" t="s">
        <v>4003</v>
      </c>
      <c r="D2540" t="s">
        <v>4004</v>
      </c>
      <c r="E2540" t="s">
        <v>230</v>
      </c>
      <c r="F2540" t="str">
        <f t="shared" si="117"/>
        <v>Reduced 13/05/2020</v>
      </c>
      <c r="G2540" s="2" t="str">
        <f t="shared" si="118"/>
        <v>Reduced 13/05/2020</v>
      </c>
      <c r="H2540" s="3" t="b">
        <f t="shared" si="119"/>
        <v>1</v>
      </c>
    </row>
    <row r="2541" spans="1:8" x14ac:dyDescent="0.2">
      <c r="A2541" t="s">
        <v>3982</v>
      </c>
      <c r="B2541" t="s">
        <v>4006</v>
      </c>
      <c r="C2541" t="s">
        <v>82</v>
      </c>
      <c r="D2541" t="s">
        <v>4007</v>
      </c>
      <c r="E2541" t="s">
        <v>230</v>
      </c>
      <c r="F2541" t="str">
        <f t="shared" si="117"/>
        <v>Reduced 13/05/2020</v>
      </c>
      <c r="G2541" s="2" t="str">
        <f t="shared" si="118"/>
        <v>Reduced 13/05/2020</v>
      </c>
      <c r="H2541" s="3" t="b">
        <f t="shared" si="119"/>
        <v>1</v>
      </c>
    </row>
    <row r="2542" spans="1:8" x14ac:dyDescent="0.2">
      <c r="A2542" t="s">
        <v>3982</v>
      </c>
      <c r="B2542" t="s">
        <v>4008</v>
      </c>
      <c r="C2542" t="s">
        <v>221</v>
      </c>
      <c r="D2542" t="s">
        <v>4009</v>
      </c>
      <c r="E2542" t="s">
        <v>230</v>
      </c>
      <c r="F2542" t="str">
        <f t="shared" si="117"/>
        <v>Reduced 13/05/2020</v>
      </c>
      <c r="G2542" s="2" t="str">
        <f t="shared" si="118"/>
        <v>Reduced 13/05/2020</v>
      </c>
      <c r="H2542" s="3" t="b">
        <f t="shared" si="119"/>
        <v>1</v>
      </c>
    </row>
    <row r="2543" spans="1:8" x14ac:dyDescent="0.2">
      <c r="A2543" t="s">
        <v>4220</v>
      </c>
      <c r="B2543" t="s">
        <v>4262</v>
      </c>
      <c r="C2543" t="s">
        <v>7</v>
      </c>
      <c r="D2543" t="s">
        <v>4263</v>
      </c>
      <c r="E2543" t="s">
        <v>230</v>
      </c>
      <c r="F2543" t="str">
        <f t="shared" si="117"/>
        <v>Reduced 13/05/2020</v>
      </c>
      <c r="G2543" s="2" t="str">
        <f t="shared" si="118"/>
        <v>Reduced 13/05/2020</v>
      </c>
      <c r="H2543" s="3" t="b">
        <f t="shared" si="119"/>
        <v>1</v>
      </c>
    </row>
    <row r="2544" spans="1:8" x14ac:dyDescent="0.2">
      <c r="A2544" t="s">
        <v>4220</v>
      </c>
      <c r="B2544" t="s">
        <v>4264</v>
      </c>
      <c r="C2544" t="s">
        <v>32</v>
      </c>
      <c r="D2544" t="s">
        <v>4265</v>
      </c>
      <c r="E2544" t="s">
        <v>230</v>
      </c>
      <c r="F2544" t="str">
        <f t="shared" si="117"/>
        <v>Reduced 13/05/2020</v>
      </c>
      <c r="G2544" s="2" t="str">
        <f t="shared" si="118"/>
        <v>Reduced 13/05/2020</v>
      </c>
      <c r="H2544" s="3" t="b">
        <f t="shared" si="119"/>
        <v>1</v>
      </c>
    </row>
    <row r="2545" spans="1:8" x14ac:dyDescent="0.2">
      <c r="A2545" t="s">
        <v>4268</v>
      </c>
      <c r="B2545" t="s">
        <v>4275</v>
      </c>
      <c r="C2545" t="s">
        <v>103</v>
      </c>
      <c r="D2545" t="s">
        <v>4276</v>
      </c>
      <c r="E2545" t="s">
        <v>230</v>
      </c>
      <c r="F2545" t="str">
        <f t="shared" si="117"/>
        <v>Reduced 13/05/2020</v>
      </c>
      <c r="G2545" s="2" t="str">
        <f t="shared" si="118"/>
        <v>Reduced 13/05/2020</v>
      </c>
      <c r="H2545" s="3" t="b">
        <f t="shared" si="119"/>
        <v>1</v>
      </c>
    </row>
    <row r="2546" spans="1:8" x14ac:dyDescent="0.2">
      <c r="A2546" t="s">
        <v>4268</v>
      </c>
      <c r="B2546" t="s">
        <v>4277</v>
      </c>
      <c r="C2546" t="s">
        <v>32</v>
      </c>
      <c r="D2546" t="s">
        <v>4278</v>
      </c>
      <c r="E2546" t="s">
        <v>230</v>
      </c>
      <c r="F2546" t="str">
        <f t="shared" si="117"/>
        <v>Reduced 13/05/2020</v>
      </c>
      <c r="G2546" s="2" t="str">
        <f t="shared" si="118"/>
        <v>Reduced 13/05/2020</v>
      </c>
      <c r="H2546" s="3" t="b">
        <f t="shared" si="119"/>
        <v>1</v>
      </c>
    </row>
    <row r="2547" spans="1:8" x14ac:dyDescent="0.2">
      <c r="A2547" t="s">
        <v>4268</v>
      </c>
      <c r="B2547" t="s">
        <v>4279</v>
      </c>
      <c r="C2547" t="s">
        <v>32</v>
      </c>
      <c r="D2547" t="s">
        <v>4280</v>
      </c>
      <c r="E2547" t="s">
        <v>230</v>
      </c>
      <c r="F2547" t="str">
        <f t="shared" si="117"/>
        <v>Reduced 13/05/2020</v>
      </c>
      <c r="G2547" s="2" t="str">
        <f t="shared" si="118"/>
        <v>Reduced 13/05/2020</v>
      </c>
      <c r="H2547" s="3" t="b">
        <f t="shared" si="119"/>
        <v>1</v>
      </c>
    </row>
    <row r="2548" spans="1:8" x14ac:dyDescent="0.2">
      <c r="A2548" t="s">
        <v>4268</v>
      </c>
      <c r="B2548" t="s">
        <v>4281</v>
      </c>
      <c r="C2548" t="s">
        <v>103</v>
      </c>
      <c r="D2548" t="s">
        <v>4282</v>
      </c>
      <c r="E2548" t="s">
        <v>230</v>
      </c>
      <c r="F2548" t="str">
        <f t="shared" si="117"/>
        <v>Reduced 13/05/2020</v>
      </c>
      <c r="G2548" s="2" t="str">
        <f t="shared" si="118"/>
        <v>Reduced 13/05/2020</v>
      </c>
      <c r="H2548" s="3" t="b">
        <f t="shared" si="119"/>
        <v>1</v>
      </c>
    </row>
    <row r="2549" spans="1:8" x14ac:dyDescent="0.2">
      <c r="A2549" t="s">
        <v>4268</v>
      </c>
      <c r="B2549" t="s">
        <v>4285</v>
      </c>
      <c r="C2549" t="s">
        <v>38</v>
      </c>
      <c r="D2549" t="s">
        <v>4286</v>
      </c>
      <c r="E2549" t="s">
        <v>230</v>
      </c>
      <c r="F2549" t="str">
        <f t="shared" si="117"/>
        <v>Reduced 13/05/2020</v>
      </c>
      <c r="G2549" s="2" t="str">
        <f t="shared" si="118"/>
        <v>Reduced 13/05/2020</v>
      </c>
      <c r="H2549" s="3" t="b">
        <f t="shared" si="119"/>
        <v>1</v>
      </c>
    </row>
    <row r="2550" spans="1:8" x14ac:dyDescent="0.2">
      <c r="A2550" t="s">
        <v>4369</v>
      </c>
      <c r="B2550" t="s">
        <v>4413</v>
      </c>
      <c r="C2550" t="s">
        <v>38</v>
      </c>
      <c r="D2550" t="s">
        <v>4414</v>
      </c>
      <c r="E2550" t="s">
        <v>230</v>
      </c>
      <c r="F2550" t="str">
        <f t="shared" si="117"/>
        <v>Reduced 13/05/2020</v>
      </c>
      <c r="G2550" s="2" t="str">
        <f t="shared" si="118"/>
        <v>Reduced 13/05/2020</v>
      </c>
      <c r="H2550" s="3" t="b">
        <f t="shared" si="119"/>
        <v>1</v>
      </c>
    </row>
    <row r="2551" spans="1:8" x14ac:dyDescent="0.2">
      <c r="A2551" t="s">
        <v>5054</v>
      </c>
      <c r="B2551" t="s">
        <v>5061</v>
      </c>
      <c r="C2551" t="s">
        <v>290</v>
      </c>
      <c r="D2551" t="s">
        <v>5062</v>
      </c>
      <c r="E2551" t="s">
        <v>230</v>
      </c>
      <c r="F2551" t="str">
        <f t="shared" si="117"/>
        <v>Reduced 13/05/2020</v>
      </c>
      <c r="G2551" s="2" t="str">
        <f t="shared" si="118"/>
        <v>Reduced 13/05/2020</v>
      </c>
      <c r="H2551" s="3" t="b">
        <f t="shared" si="119"/>
        <v>1</v>
      </c>
    </row>
    <row r="2552" spans="1:8" x14ac:dyDescent="0.2">
      <c r="A2552" t="s">
        <v>5054</v>
      </c>
      <c r="B2552" t="s">
        <v>5063</v>
      </c>
      <c r="C2552" t="s">
        <v>32</v>
      </c>
      <c r="D2552" t="s">
        <v>5064</v>
      </c>
      <c r="E2552" t="s">
        <v>230</v>
      </c>
      <c r="F2552" t="str">
        <f t="shared" si="117"/>
        <v>Reduced 13/05/2020</v>
      </c>
      <c r="G2552" s="2" t="str">
        <f t="shared" si="118"/>
        <v>Reduced 13/05/2020</v>
      </c>
      <c r="H2552" s="3" t="b">
        <f t="shared" si="119"/>
        <v>1</v>
      </c>
    </row>
    <row r="2553" spans="1:8" x14ac:dyDescent="0.2">
      <c r="A2553" t="s">
        <v>5054</v>
      </c>
      <c r="B2553" t="s">
        <v>5069</v>
      </c>
      <c r="C2553" t="s">
        <v>11</v>
      </c>
      <c r="D2553" t="s">
        <v>5070</v>
      </c>
      <c r="E2553" t="s">
        <v>230</v>
      </c>
      <c r="F2553" t="str">
        <f t="shared" si="117"/>
        <v>Reduced 13/05/2020</v>
      </c>
      <c r="G2553" s="2" t="str">
        <f t="shared" si="118"/>
        <v>Reduced 13/05/2020</v>
      </c>
      <c r="H2553" s="3" t="b">
        <f t="shared" si="119"/>
        <v>1</v>
      </c>
    </row>
    <row r="2554" spans="1:8" x14ac:dyDescent="0.2">
      <c r="A2554" t="s">
        <v>5054</v>
      </c>
      <c r="B2554" t="s">
        <v>5071</v>
      </c>
      <c r="C2554" t="s">
        <v>32</v>
      </c>
      <c r="D2554" t="s">
        <v>5072</v>
      </c>
      <c r="E2554" t="s">
        <v>230</v>
      </c>
      <c r="F2554" t="str">
        <f t="shared" si="117"/>
        <v>Reduced 13/05/2020</v>
      </c>
      <c r="G2554" s="2" t="str">
        <f t="shared" si="118"/>
        <v>Reduced 13/05/2020</v>
      </c>
      <c r="H2554" s="3" t="b">
        <f t="shared" si="119"/>
        <v>1</v>
      </c>
    </row>
    <row r="2555" spans="1:8" x14ac:dyDescent="0.2">
      <c r="A2555" t="s">
        <v>5054</v>
      </c>
      <c r="B2555" t="s">
        <v>5078</v>
      </c>
      <c r="C2555" t="s">
        <v>290</v>
      </c>
      <c r="D2555" t="s">
        <v>5079</v>
      </c>
      <c r="E2555" t="s">
        <v>230</v>
      </c>
      <c r="F2555" t="str">
        <f t="shared" si="117"/>
        <v>Reduced 13/05/2020</v>
      </c>
      <c r="G2555" s="2" t="str">
        <f t="shared" si="118"/>
        <v>Reduced 13/05/2020</v>
      </c>
      <c r="H2555" s="3" t="b">
        <f t="shared" si="119"/>
        <v>1</v>
      </c>
    </row>
    <row r="2556" spans="1:8" x14ac:dyDescent="0.2">
      <c r="A2556" t="s">
        <v>5054</v>
      </c>
      <c r="B2556" t="s">
        <v>5080</v>
      </c>
      <c r="C2556" t="s">
        <v>7</v>
      </c>
      <c r="D2556" t="s">
        <v>5081</v>
      </c>
      <c r="E2556" t="s">
        <v>230</v>
      </c>
      <c r="F2556" t="str">
        <f t="shared" si="117"/>
        <v>Reduced 13/05/2020</v>
      </c>
      <c r="G2556" s="2" t="str">
        <f t="shared" si="118"/>
        <v>Reduced 13/05/2020</v>
      </c>
      <c r="H2556" s="3" t="b">
        <f t="shared" si="119"/>
        <v>1</v>
      </c>
    </row>
    <row r="2557" spans="1:8" x14ac:dyDescent="0.2">
      <c r="A2557" t="s">
        <v>5208</v>
      </c>
      <c r="B2557" t="s">
        <v>5242</v>
      </c>
      <c r="C2557" t="s">
        <v>38</v>
      </c>
      <c r="D2557" t="s">
        <v>5243</v>
      </c>
      <c r="E2557" t="s">
        <v>230</v>
      </c>
      <c r="F2557" t="str">
        <f t="shared" si="117"/>
        <v>Reduced 13/05/2020</v>
      </c>
      <c r="G2557" s="2" t="str">
        <f t="shared" si="118"/>
        <v>Reduced 13/05/2020</v>
      </c>
      <c r="H2557" s="3" t="b">
        <f t="shared" si="119"/>
        <v>1</v>
      </c>
    </row>
    <row r="2558" spans="1:8" x14ac:dyDescent="0.2">
      <c r="A2558" t="s">
        <v>5208</v>
      </c>
      <c r="B2558" t="s">
        <v>5246</v>
      </c>
      <c r="C2558" t="s">
        <v>26</v>
      </c>
      <c r="D2558" t="s">
        <v>5247</v>
      </c>
      <c r="E2558" t="s">
        <v>230</v>
      </c>
      <c r="F2558" t="str">
        <f t="shared" si="117"/>
        <v>Reduced 13/05/2020</v>
      </c>
      <c r="G2558" s="2" t="str">
        <f t="shared" si="118"/>
        <v>Reduced 13/05/2020</v>
      </c>
      <c r="H2558" s="3" t="b">
        <f t="shared" si="119"/>
        <v>1</v>
      </c>
    </row>
    <row r="2559" spans="1:8" x14ac:dyDescent="0.2">
      <c r="A2559" t="s">
        <v>5208</v>
      </c>
      <c r="B2559" t="s">
        <v>5248</v>
      </c>
      <c r="C2559" t="s">
        <v>2230</v>
      </c>
      <c r="D2559" t="s">
        <v>5249</v>
      </c>
      <c r="E2559" t="s">
        <v>230</v>
      </c>
      <c r="F2559" t="str">
        <f t="shared" si="117"/>
        <v>Reduced 13/05/2020</v>
      </c>
      <c r="G2559" s="2" t="str">
        <f t="shared" si="118"/>
        <v>Reduced 13/05/2020</v>
      </c>
      <c r="H2559" s="3" t="b">
        <f t="shared" si="119"/>
        <v>1</v>
      </c>
    </row>
    <row r="2560" spans="1:8" x14ac:dyDescent="0.2">
      <c r="A2560" t="s">
        <v>5853</v>
      </c>
      <c r="B2560" t="s">
        <v>5859</v>
      </c>
      <c r="C2560" t="s">
        <v>408</v>
      </c>
      <c r="D2560" t="s">
        <v>5860</v>
      </c>
      <c r="E2560" t="s">
        <v>230</v>
      </c>
      <c r="F2560" t="str">
        <f t="shared" si="117"/>
        <v>Reduced 13/05/2020</v>
      </c>
      <c r="G2560" s="2" t="str">
        <f t="shared" si="118"/>
        <v>Reduced 13/05/2020</v>
      </c>
      <c r="H2560" s="3" t="b">
        <f t="shared" si="119"/>
        <v>1</v>
      </c>
    </row>
    <row r="2561" spans="1:8" x14ac:dyDescent="0.2">
      <c r="A2561" t="s">
        <v>5853</v>
      </c>
      <c r="B2561" t="s">
        <v>5863</v>
      </c>
      <c r="C2561" t="s">
        <v>38</v>
      </c>
      <c r="D2561" t="s">
        <v>5864</v>
      </c>
      <c r="E2561" t="s">
        <v>230</v>
      </c>
      <c r="F2561" t="str">
        <f t="shared" si="117"/>
        <v>Reduced 13/05/2020</v>
      </c>
      <c r="G2561" s="2" t="str">
        <f t="shared" si="118"/>
        <v>Reduced 13/05/2020</v>
      </c>
      <c r="H2561" s="3" t="b">
        <f t="shared" si="119"/>
        <v>1</v>
      </c>
    </row>
    <row r="2562" spans="1:8" x14ac:dyDescent="0.2">
      <c r="A2562" t="s">
        <v>5853</v>
      </c>
      <c r="B2562" t="s">
        <v>5865</v>
      </c>
      <c r="C2562" t="s">
        <v>5866</v>
      </c>
      <c r="D2562" t="s">
        <v>5867</v>
      </c>
      <c r="E2562" t="s">
        <v>230</v>
      </c>
      <c r="F2562" t="str">
        <f t="shared" ref="F2562:F2625" si="120">SUBSTITUTE(SUBSTITUTE(E2562,"Added ",""),"on ","")</f>
        <v>Reduced 13/05/2020</v>
      </c>
      <c r="G2562" s="2" t="str">
        <f t="shared" si="118"/>
        <v>Reduced 13/05/2020</v>
      </c>
      <c r="H2562" s="3" t="b">
        <f t="shared" si="119"/>
        <v>1</v>
      </c>
    </row>
    <row r="2563" spans="1:8" x14ac:dyDescent="0.2">
      <c r="A2563" t="s">
        <v>5853</v>
      </c>
      <c r="B2563" t="s">
        <v>5870</v>
      </c>
      <c r="C2563" t="s">
        <v>1472</v>
      </c>
      <c r="D2563" t="s">
        <v>5871</v>
      </c>
      <c r="E2563" t="s">
        <v>230</v>
      </c>
      <c r="F2563" t="str">
        <f t="shared" si="120"/>
        <v>Reduced 13/05/2020</v>
      </c>
      <c r="G2563" s="2" t="str">
        <f t="shared" ref="G2563:G2626" si="121">SUBSTITUTE(SUBSTITUTE(F2563,"yesterday","19/05/2020"),"today","20/05/2020")</f>
        <v>Reduced 13/05/2020</v>
      </c>
      <c r="H2563" s="3" t="b">
        <f t="shared" ref="H2563:H2626" si="122">COUNTIF(G2563,"*reduced*")&gt;0</f>
        <v>1</v>
      </c>
    </row>
    <row r="2564" spans="1:8" x14ac:dyDescent="0.2">
      <c r="A2564" t="s">
        <v>5959</v>
      </c>
      <c r="B2564" t="s">
        <v>5992</v>
      </c>
      <c r="C2564" t="s">
        <v>348</v>
      </c>
      <c r="D2564" t="s">
        <v>5993</v>
      </c>
      <c r="E2564" t="s">
        <v>230</v>
      </c>
      <c r="F2564" t="str">
        <f t="shared" si="120"/>
        <v>Reduced 13/05/2020</v>
      </c>
      <c r="G2564" s="2" t="str">
        <f t="shared" si="121"/>
        <v>Reduced 13/05/2020</v>
      </c>
      <c r="H2564" s="3" t="b">
        <f t="shared" si="122"/>
        <v>1</v>
      </c>
    </row>
    <row r="2565" spans="1:8" x14ac:dyDescent="0.2">
      <c r="A2565" t="s">
        <v>5959</v>
      </c>
      <c r="B2565" t="s">
        <v>5996</v>
      </c>
      <c r="C2565" t="s">
        <v>100</v>
      </c>
      <c r="D2565" t="s">
        <v>5997</v>
      </c>
      <c r="E2565" t="s">
        <v>230</v>
      </c>
      <c r="F2565" t="str">
        <f t="shared" si="120"/>
        <v>Reduced 13/05/2020</v>
      </c>
      <c r="G2565" s="2" t="str">
        <f t="shared" si="121"/>
        <v>Reduced 13/05/2020</v>
      </c>
      <c r="H2565" s="3" t="b">
        <f t="shared" si="122"/>
        <v>1</v>
      </c>
    </row>
    <row r="2566" spans="1:8" x14ac:dyDescent="0.2">
      <c r="A2566" t="s">
        <v>5959</v>
      </c>
      <c r="B2566" t="s">
        <v>6002</v>
      </c>
      <c r="C2566" t="s">
        <v>38</v>
      </c>
      <c r="D2566" t="s">
        <v>6003</v>
      </c>
      <c r="E2566" t="s">
        <v>230</v>
      </c>
      <c r="F2566" t="str">
        <f t="shared" si="120"/>
        <v>Reduced 13/05/2020</v>
      </c>
      <c r="G2566" s="2" t="str">
        <f t="shared" si="121"/>
        <v>Reduced 13/05/2020</v>
      </c>
      <c r="H2566" s="3" t="b">
        <f t="shared" si="122"/>
        <v>1</v>
      </c>
    </row>
    <row r="2567" spans="1:8" x14ac:dyDescent="0.2">
      <c r="A2567" t="s">
        <v>5959</v>
      </c>
      <c r="B2567" t="s">
        <v>6006</v>
      </c>
      <c r="C2567" t="s">
        <v>476</v>
      </c>
      <c r="D2567" t="s">
        <v>6007</v>
      </c>
      <c r="E2567" t="s">
        <v>230</v>
      </c>
      <c r="F2567" t="str">
        <f t="shared" si="120"/>
        <v>Reduced 13/05/2020</v>
      </c>
      <c r="G2567" s="2" t="str">
        <f t="shared" si="121"/>
        <v>Reduced 13/05/2020</v>
      </c>
      <c r="H2567" s="3" t="b">
        <f t="shared" si="122"/>
        <v>1</v>
      </c>
    </row>
    <row r="2568" spans="1:8" x14ac:dyDescent="0.2">
      <c r="A2568" t="s">
        <v>6543</v>
      </c>
      <c r="B2568" t="s">
        <v>6560</v>
      </c>
      <c r="C2568" t="s">
        <v>35</v>
      </c>
      <c r="D2568" t="s">
        <v>6561</v>
      </c>
      <c r="E2568" t="s">
        <v>230</v>
      </c>
      <c r="F2568" t="str">
        <f t="shared" si="120"/>
        <v>Reduced 13/05/2020</v>
      </c>
      <c r="G2568" s="2" t="str">
        <f t="shared" si="121"/>
        <v>Reduced 13/05/2020</v>
      </c>
      <c r="H2568" s="3" t="b">
        <f t="shared" si="122"/>
        <v>1</v>
      </c>
    </row>
    <row r="2569" spans="1:8" x14ac:dyDescent="0.2">
      <c r="A2569" t="s">
        <v>6735</v>
      </c>
      <c r="B2569" t="s">
        <v>6738</v>
      </c>
      <c r="C2569" t="s">
        <v>23</v>
      </c>
      <c r="D2569" t="s">
        <v>6739</v>
      </c>
      <c r="E2569" t="s">
        <v>230</v>
      </c>
      <c r="F2569" t="str">
        <f t="shared" si="120"/>
        <v>Reduced 13/05/2020</v>
      </c>
      <c r="G2569" s="2" t="str">
        <f t="shared" si="121"/>
        <v>Reduced 13/05/2020</v>
      </c>
      <c r="H2569" s="3" t="b">
        <f t="shared" si="122"/>
        <v>1</v>
      </c>
    </row>
    <row r="2570" spans="1:8" x14ac:dyDescent="0.2">
      <c r="A2570" t="s">
        <v>6735</v>
      </c>
      <c r="B2570" t="s">
        <v>6740</v>
      </c>
      <c r="C2570" t="s">
        <v>408</v>
      </c>
      <c r="D2570" t="s">
        <v>6741</v>
      </c>
      <c r="E2570" t="s">
        <v>230</v>
      </c>
      <c r="F2570" t="str">
        <f t="shared" si="120"/>
        <v>Reduced 13/05/2020</v>
      </c>
      <c r="G2570" s="2" t="str">
        <f t="shared" si="121"/>
        <v>Reduced 13/05/2020</v>
      </c>
      <c r="H2570" s="3" t="b">
        <f t="shared" si="122"/>
        <v>1</v>
      </c>
    </row>
    <row r="2571" spans="1:8" x14ac:dyDescent="0.2">
      <c r="A2571" t="s">
        <v>6735</v>
      </c>
      <c r="B2571" t="s">
        <v>6744</v>
      </c>
      <c r="C2571" t="s">
        <v>82</v>
      </c>
      <c r="D2571" t="s">
        <v>6745</v>
      </c>
      <c r="E2571" t="s">
        <v>230</v>
      </c>
      <c r="F2571" t="str">
        <f t="shared" si="120"/>
        <v>Reduced 13/05/2020</v>
      </c>
      <c r="G2571" s="2" t="str">
        <f t="shared" si="121"/>
        <v>Reduced 13/05/2020</v>
      </c>
      <c r="H2571" s="3" t="b">
        <f t="shared" si="122"/>
        <v>1</v>
      </c>
    </row>
    <row r="2572" spans="1:8" x14ac:dyDescent="0.2">
      <c r="A2572" t="s">
        <v>6735</v>
      </c>
      <c r="B2572" t="s">
        <v>6746</v>
      </c>
      <c r="C2572" t="s">
        <v>1457</v>
      </c>
      <c r="D2572" t="s">
        <v>6747</v>
      </c>
      <c r="E2572" t="s">
        <v>230</v>
      </c>
      <c r="F2572" t="str">
        <f t="shared" si="120"/>
        <v>Reduced 13/05/2020</v>
      </c>
      <c r="G2572" s="2" t="str">
        <f t="shared" si="121"/>
        <v>Reduced 13/05/2020</v>
      </c>
      <c r="H2572" s="3" t="b">
        <f t="shared" si="122"/>
        <v>1</v>
      </c>
    </row>
    <row r="2573" spans="1:8" x14ac:dyDescent="0.2">
      <c r="A2573" t="s">
        <v>7225</v>
      </c>
      <c r="B2573" t="s">
        <v>7246</v>
      </c>
      <c r="C2573" t="s">
        <v>313</v>
      </c>
      <c r="D2573" t="s">
        <v>7247</v>
      </c>
      <c r="E2573" t="s">
        <v>230</v>
      </c>
      <c r="F2573" t="str">
        <f t="shared" si="120"/>
        <v>Reduced 13/05/2020</v>
      </c>
      <c r="G2573" s="2" t="str">
        <f t="shared" si="121"/>
        <v>Reduced 13/05/2020</v>
      </c>
      <c r="H2573" s="3" t="b">
        <f t="shared" si="122"/>
        <v>1</v>
      </c>
    </row>
    <row r="2574" spans="1:8" x14ac:dyDescent="0.2">
      <c r="A2574" t="s">
        <v>7375</v>
      </c>
      <c r="B2574" t="s">
        <v>7387</v>
      </c>
      <c r="C2574" t="s">
        <v>100</v>
      </c>
      <c r="D2574" t="s">
        <v>7388</v>
      </c>
      <c r="E2574" t="s">
        <v>230</v>
      </c>
      <c r="F2574" t="str">
        <f t="shared" si="120"/>
        <v>Reduced 13/05/2020</v>
      </c>
      <c r="G2574" s="2" t="str">
        <f t="shared" si="121"/>
        <v>Reduced 13/05/2020</v>
      </c>
      <c r="H2574" s="3" t="b">
        <f t="shared" si="122"/>
        <v>1</v>
      </c>
    </row>
    <row r="2575" spans="1:8" x14ac:dyDescent="0.2">
      <c r="A2575" t="s">
        <v>7375</v>
      </c>
      <c r="B2575" t="s">
        <v>7391</v>
      </c>
      <c r="C2575" t="s">
        <v>386</v>
      </c>
      <c r="D2575" t="s">
        <v>7392</v>
      </c>
      <c r="E2575" t="s">
        <v>230</v>
      </c>
      <c r="F2575" t="str">
        <f t="shared" si="120"/>
        <v>Reduced 13/05/2020</v>
      </c>
      <c r="G2575" s="2" t="str">
        <f t="shared" si="121"/>
        <v>Reduced 13/05/2020</v>
      </c>
      <c r="H2575" s="3" t="b">
        <f t="shared" si="122"/>
        <v>1</v>
      </c>
    </row>
    <row r="2576" spans="1:8" x14ac:dyDescent="0.2">
      <c r="A2576" t="s">
        <v>7375</v>
      </c>
      <c r="B2576" t="s">
        <v>7399</v>
      </c>
      <c r="C2576" t="s">
        <v>303</v>
      </c>
      <c r="D2576" t="s">
        <v>7400</v>
      </c>
      <c r="E2576" t="s">
        <v>230</v>
      </c>
      <c r="F2576" t="str">
        <f t="shared" si="120"/>
        <v>Reduced 13/05/2020</v>
      </c>
      <c r="G2576" s="2" t="str">
        <f t="shared" si="121"/>
        <v>Reduced 13/05/2020</v>
      </c>
      <c r="H2576" s="3" t="b">
        <f t="shared" si="122"/>
        <v>1</v>
      </c>
    </row>
    <row r="2577" spans="1:8" x14ac:dyDescent="0.2">
      <c r="A2577" t="s">
        <v>7517</v>
      </c>
      <c r="B2577" t="s">
        <v>7557</v>
      </c>
      <c r="C2577" t="s">
        <v>38</v>
      </c>
      <c r="D2577" t="s">
        <v>7502</v>
      </c>
      <c r="E2577" t="s">
        <v>230</v>
      </c>
      <c r="F2577" t="str">
        <f t="shared" si="120"/>
        <v>Reduced 13/05/2020</v>
      </c>
      <c r="G2577" s="2" t="str">
        <f t="shared" si="121"/>
        <v>Reduced 13/05/2020</v>
      </c>
      <c r="H2577" s="3" t="b">
        <f t="shared" si="122"/>
        <v>1</v>
      </c>
    </row>
    <row r="2578" spans="1:8" x14ac:dyDescent="0.2">
      <c r="A2578" t="s">
        <v>8002</v>
      </c>
      <c r="B2578" t="s">
        <v>8019</v>
      </c>
      <c r="C2578" t="s">
        <v>855</v>
      </c>
      <c r="D2578" t="s">
        <v>8020</v>
      </c>
      <c r="E2578" t="s">
        <v>230</v>
      </c>
      <c r="F2578" t="str">
        <f t="shared" si="120"/>
        <v>Reduced 13/05/2020</v>
      </c>
      <c r="G2578" s="2" t="str">
        <f t="shared" si="121"/>
        <v>Reduced 13/05/2020</v>
      </c>
      <c r="H2578" s="3" t="b">
        <f t="shared" si="122"/>
        <v>1</v>
      </c>
    </row>
    <row r="2579" spans="1:8" x14ac:dyDescent="0.2">
      <c r="A2579" t="s">
        <v>8002</v>
      </c>
      <c r="B2579" t="s">
        <v>8023</v>
      </c>
      <c r="C2579" t="s">
        <v>50</v>
      </c>
      <c r="D2579" t="s">
        <v>7910</v>
      </c>
      <c r="E2579" t="s">
        <v>230</v>
      </c>
      <c r="F2579" t="str">
        <f t="shared" si="120"/>
        <v>Reduced 13/05/2020</v>
      </c>
      <c r="G2579" s="2" t="str">
        <f t="shared" si="121"/>
        <v>Reduced 13/05/2020</v>
      </c>
      <c r="H2579" s="3" t="b">
        <f t="shared" si="122"/>
        <v>1</v>
      </c>
    </row>
    <row r="2580" spans="1:8" x14ac:dyDescent="0.2">
      <c r="A2580" t="s">
        <v>8002</v>
      </c>
      <c r="B2580" t="s">
        <v>8024</v>
      </c>
      <c r="C2580" t="s">
        <v>19</v>
      </c>
      <c r="D2580" t="s">
        <v>8025</v>
      </c>
      <c r="E2580" t="s">
        <v>230</v>
      </c>
      <c r="F2580" t="str">
        <f t="shared" si="120"/>
        <v>Reduced 13/05/2020</v>
      </c>
      <c r="G2580" s="2" t="str">
        <f t="shared" si="121"/>
        <v>Reduced 13/05/2020</v>
      </c>
      <c r="H2580" s="3" t="b">
        <f t="shared" si="122"/>
        <v>1</v>
      </c>
    </row>
    <row r="2581" spans="1:8" x14ac:dyDescent="0.2">
      <c r="A2581" t="s">
        <v>8002</v>
      </c>
      <c r="B2581" t="s">
        <v>8030</v>
      </c>
      <c r="C2581" t="s">
        <v>32</v>
      </c>
      <c r="D2581" t="s">
        <v>8031</v>
      </c>
      <c r="E2581" t="s">
        <v>230</v>
      </c>
      <c r="F2581" t="str">
        <f t="shared" si="120"/>
        <v>Reduced 13/05/2020</v>
      </c>
      <c r="G2581" s="2" t="str">
        <f t="shared" si="121"/>
        <v>Reduced 13/05/2020</v>
      </c>
      <c r="H2581" s="3" t="b">
        <f t="shared" si="122"/>
        <v>1</v>
      </c>
    </row>
    <row r="2582" spans="1:8" x14ac:dyDescent="0.2">
      <c r="A2582" t="s">
        <v>8156</v>
      </c>
      <c r="B2582" t="s">
        <v>8195</v>
      </c>
      <c r="C2582" t="s">
        <v>32</v>
      </c>
      <c r="D2582" t="s">
        <v>8196</v>
      </c>
      <c r="E2582" t="s">
        <v>230</v>
      </c>
      <c r="F2582" t="str">
        <f t="shared" si="120"/>
        <v>Reduced 13/05/2020</v>
      </c>
      <c r="G2582" s="2" t="str">
        <f t="shared" si="121"/>
        <v>Reduced 13/05/2020</v>
      </c>
      <c r="H2582" s="3" t="b">
        <f t="shared" si="122"/>
        <v>1</v>
      </c>
    </row>
    <row r="2583" spans="1:8" x14ac:dyDescent="0.2">
      <c r="A2583" t="s">
        <v>8156</v>
      </c>
      <c r="B2583" t="s">
        <v>8197</v>
      </c>
      <c r="C2583" t="s">
        <v>122</v>
      </c>
      <c r="D2583" t="s">
        <v>8198</v>
      </c>
      <c r="E2583" t="s">
        <v>230</v>
      </c>
      <c r="F2583" t="str">
        <f t="shared" si="120"/>
        <v>Reduced 13/05/2020</v>
      </c>
      <c r="G2583" s="2" t="str">
        <f t="shared" si="121"/>
        <v>Reduced 13/05/2020</v>
      </c>
      <c r="H2583" s="3" t="b">
        <f t="shared" si="122"/>
        <v>1</v>
      </c>
    </row>
    <row r="2584" spans="1:8" x14ac:dyDescent="0.2">
      <c r="A2584" t="s">
        <v>8354</v>
      </c>
      <c r="B2584" t="s">
        <v>8384</v>
      </c>
      <c r="C2584" t="s">
        <v>597</v>
      </c>
      <c r="D2584" t="s">
        <v>8385</v>
      </c>
      <c r="E2584" t="s">
        <v>230</v>
      </c>
      <c r="F2584" t="str">
        <f t="shared" si="120"/>
        <v>Reduced 13/05/2020</v>
      </c>
      <c r="G2584" s="2" t="str">
        <f t="shared" si="121"/>
        <v>Reduced 13/05/2020</v>
      </c>
      <c r="H2584" s="3" t="b">
        <f t="shared" si="122"/>
        <v>1</v>
      </c>
    </row>
    <row r="2585" spans="1:8" x14ac:dyDescent="0.2">
      <c r="A2585" t="s">
        <v>8354</v>
      </c>
      <c r="B2585" t="s">
        <v>8386</v>
      </c>
      <c r="C2585" t="s">
        <v>45</v>
      </c>
      <c r="D2585" t="s">
        <v>8387</v>
      </c>
      <c r="E2585" t="s">
        <v>230</v>
      </c>
      <c r="F2585" t="str">
        <f t="shared" si="120"/>
        <v>Reduced 13/05/2020</v>
      </c>
      <c r="G2585" s="2" t="str">
        <f t="shared" si="121"/>
        <v>Reduced 13/05/2020</v>
      </c>
      <c r="H2585" s="3" t="b">
        <f t="shared" si="122"/>
        <v>1</v>
      </c>
    </row>
    <row r="2586" spans="1:8" x14ac:dyDescent="0.2">
      <c r="A2586" t="s">
        <v>8354</v>
      </c>
      <c r="B2586" t="s">
        <v>8388</v>
      </c>
      <c r="C2586" t="s">
        <v>35</v>
      </c>
      <c r="D2586" t="s">
        <v>8389</v>
      </c>
      <c r="E2586" t="s">
        <v>230</v>
      </c>
      <c r="F2586" t="str">
        <f t="shared" si="120"/>
        <v>Reduced 13/05/2020</v>
      </c>
      <c r="G2586" s="2" t="str">
        <f t="shared" si="121"/>
        <v>Reduced 13/05/2020</v>
      </c>
      <c r="H2586" s="3" t="b">
        <f t="shared" si="122"/>
        <v>1</v>
      </c>
    </row>
    <row r="2587" spans="1:8" x14ac:dyDescent="0.2">
      <c r="A2587" t="s">
        <v>8354</v>
      </c>
      <c r="B2587" t="s">
        <v>8392</v>
      </c>
      <c r="C2587" t="s">
        <v>855</v>
      </c>
      <c r="D2587" t="s">
        <v>8393</v>
      </c>
      <c r="E2587" t="s">
        <v>230</v>
      </c>
      <c r="F2587" t="str">
        <f t="shared" si="120"/>
        <v>Reduced 13/05/2020</v>
      </c>
      <c r="G2587" s="2" t="str">
        <f t="shared" si="121"/>
        <v>Reduced 13/05/2020</v>
      </c>
      <c r="H2587" s="3" t="b">
        <f t="shared" si="122"/>
        <v>1</v>
      </c>
    </row>
    <row r="2588" spans="1:8" x14ac:dyDescent="0.2">
      <c r="A2588" t="s">
        <v>8354</v>
      </c>
      <c r="B2588" t="s">
        <v>8394</v>
      </c>
      <c r="C2588" t="s">
        <v>53</v>
      </c>
      <c r="D2588" t="s">
        <v>8395</v>
      </c>
      <c r="E2588" t="s">
        <v>230</v>
      </c>
      <c r="F2588" t="str">
        <f t="shared" si="120"/>
        <v>Reduced 13/05/2020</v>
      </c>
      <c r="G2588" s="2" t="str">
        <f t="shared" si="121"/>
        <v>Reduced 13/05/2020</v>
      </c>
      <c r="H2588" s="3" t="b">
        <f t="shared" si="122"/>
        <v>1</v>
      </c>
    </row>
    <row r="2589" spans="1:8" x14ac:dyDescent="0.2">
      <c r="A2589" t="s">
        <v>8354</v>
      </c>
      <c r="B2589" t="s">
        <v>8396</v>
      </c>
      <c r="C2589" t="s">
        <v>53</v>
      </c>
      <c r="D2589" t="s">
        <v>8397</v>
      </c>
      <c r="E2589" t="s">
        <v>230</v>
      </c>
      <c r="F2589" t="str">
        <f t="shared" si="120"/>
        <v>Reduced 13/05/2020</v>
      </c>
      <c r="G2589" s="2" t="str">
        <f t="shared" si="121"/>
        <v>Reduced 13/05/2020</v>
      </c>
      <c r="H2589" s="3" t="b">
        <f t="shared" si="122"/>
        <v>1</v>
      </c>
    </row>
    <row r="2590" spans="1:8" x14ac:dyDescent="0.2">
      <c r="A2590" t="s">
        <v>8402</v>
      </c>
      <c r="B2590" t="s">
        <v>8409</v>
      </c>
      <c r="C2590" t="s">
        <v>82</v>
      </c>
      <c r="D2590" t="s">
        <v>8410</v>
      </c>
      <c r="E2590" t="s">
        <v>230</v>
      </c>
      <c r="F2590" t="str">
        <f t="shared" si="120"/>
        <v>Reduced 13/05/2020</v>
      </c>
      <c r="G2590" s="2" t="str">
        <f t="shared" si="121"/>
        <v>Reduced 13/05/2020</v>
      </c>
      <c r="H2590" s="3" t="b">
        <f t="shared" si="122"/>
        <v>1</v>
      </c>
    </row>
    <row r="2591" spans="1:8" x14ac:dyDescent="0.2">
      <c r="A2591" t="s">
        <v>8731</v>
      </c>
      <c r="B2591" t="s">
        <v>8733</v>
      </c>
      <c r="C2591" t="s">
        <v>42</v>
      </c>
      <c r="D2591" t="s">
        <v>8734</v>
      </c>
      <c r="E2591" t="s">
        <v>230</v>
      </c>
      <c r="F2591" t="str">
        <f t="shared" si="120"/>
        <v>Reduced 13/05/2020</v>
      </c>
      <c r="G2591" s="2" t="str">
        <f t="shared" si="121"/>
        <v>Reduced 13/05/2020</v>
      </c>
      <c r="H2591" s="3" t="b">
        <f t="shared" si="122"/>
        <v>1</v>
      </c>
    </row>
    <row r="2592" spans="1:8" x14ac:dyDescent="0.2">
      <c r="A2592" t="s">
        <v>8731</v>
      </c>
      <c r="B2592" t="s">
        <v>8737</v>
      </c>
      <c r="C2592" t="s">
        <v>53</v>
      </c>
      <c r="D2592" t="s">
        <v>8738</v>
      </c>
      <c r="E2592" t="s">
        <v>230</v>
      </c>
      <c r="F2592" t="str">
        <f t="shared" si="120"/>
        <v>Reduced 13/05/2020</v>
      </c>
      <c r="G2592" s="2" t="str">
        <f t="shared" si="121"/>
        <v>Reduced 13/05/2020</v>
      </c>
      <c r="H2592" s="3" t="b">
        <f t="shared" si="122"/>
        <v>1</v>
      </c>
    </row>
    <row r="2593" spans="1:8" x14ac:dyDescent="0.2">
      <c r="A2593" t="s">
        <v>8870</v>
      </c>
      <c r="B2593" t="s">
        <v>8910</v>
      </c>
      <c r="C2593" t="s">
        <v>82</v>
      </c>
      <c r="D2593" t="s">
        <v>8911</v>
      </c>
      <c r="E2593" t="s">
        <v>230</v>
      </c>
      <c r="F2593" t="str">
        <f t="shared" si="120"/>
        <v>Reduced 13/05/2020</v>
      </c>
      <c r="G2593" s="2" t="str">
        <f t="shared" si="121"/>
        <v>Reduced 13/05/2020</v>
      </c>
      <c r="H2593" s="3" t="b">
        <f t="shared" si="122"/>
        <v>1</v>
      </c>
    </row>
    <row r="2594" spans="1:8" x14ac:dyDescent="0.2">
      <c r="A2594" t="s">
        <v>9106</v>
      </c>
      <c r="B2594" t="s">
        <v>9146</v>
      </c>
      <c r="C2594" t="s">
        <v>476</v>
      </c>
      <c r="D2594" t="s">
        <v>9147</v>
      </c>
      <c r="E2594" t="s">
        <v>230</v>
      </c>
      <c r="F2594" t="str">
        <f t="shared" si="120"/>
        <v>Reduced 13/05/2020</v>
      </c>
      <c r="G2594" s="2" t="str">
        <f t="shared" si="121"/>
        <v>Reduced 13/05/2020</v>
      </c>
      <c r="H2594" s="3" t="b">
        <f t="shared" si="122"/>
        <v>1</v>
      </c>
    </row>
    <row r="2595" spans="1:8" x14ac:dyDescent="0.2">
      <c r="A2595" t="s">
        <v>9106</v>
      </c>
      <c r="B2595" t="s">
        <v>9148</v>
      </c>
      <c r="C2595" t="s">
        <v>7</v>
      </c>
      <c r="D2595" t="s">
        <v>9149</v>
      </c>
      <c r="E2595" t="s">
        <v>230</v>
      </c>
      <c r="F2595" t="str">
        <f t="shared" si="120"/>
        <v>Reduced 13/05/2020</v>
      </c>
      <c r="G2595" s="2" t="str">
        <f t="shared" si="121"/>
        <v>Reduced 13/05/2020</v>
      </c>
      <c r="H2595" s="3" t="b">
        <f t="shared" si="122"/>
        <v>1</v>
      </c>
    </row>
    <row r="2596" spans="1:8" x14ac:dyDescent="0.2">
      <c r="A2596" t="s">
        <v>9106</v>
      </c>
      <c r="B2596" t="s">
        <v>9150</v>
      </c>
      <c r="C2596" t="s">
        <v>87</v>
      </c>
      <c r="D2596" t="s">
        <v>9151</v>
      </c>
      <c r="E2596" t="s">
        <v>230</v>
      </c>
      <c r="F2596" t="str">
        <f t="shared" si="120"/>
        <v>Reduced 13/05/2020</v>
      </c>
      <c r="G2596" s="2" t="str">
        <f t="shared" si="121"/>
        <v>Reduced 13/05/2020</v>
      </c>
      <c r="H2596" s="3" t="b">
        <f t="shared" si="122"/>
        <v>1</v>
      </c>
    </row>
    <row r="2597" spans="1:8" x14ac:dyDescent="0.2">
      <c r="A2597" t="s">
        <v>9256</v>
      </c>
      <c r="B2597" t="s">
        <v>9264</v>
      </c>
      <c r="C2597" t="s">
        <v>363</v>
      </c>
      <c r="D2597" t="s">
        <v>9265</v>
      </c>
      <c r="E2597" t="s">
        <v>230</v>
      </c>
      <c r="F2597" t="str">
        <f t="shared" si="120"/>
        <v>Reduced 13/05/2020</v>
      </c>
      <c r="G2597" s="2" t="str">
        <f t="shared" si="121"/>
        <v>Reduced 13/05/2020</v>
      </c>
      <c r="H2597" s="3" t="b">
        <f t="shared" si="122"/>
        <v>1</v>
      </c>
    </row>
    <row r="2598" spans="1:8" x14ac:dyDescent="0.2">
      <c r="A2598" t="s">
        <v>9860</v>
      </c>
      <c r="B2598" t="s">
        <v>9893</v>
      </c>
      <c r="C2598" t="s">
        <v>224</v>
      </c>
      <c r="D2598" t="s">
        <v>9894</v>
      </c>
      <c r="E2598" t="s">
        <v>230</v>
      </c>
      <c r="F2598" t="str">
        <f t="shared" si="120"/>
        <v>Reduced 13/05/2020</v>
      </c>
      <c r="G2598" s="2" t="str">
        <f t="shared" si="121"/>
        <v>Reduced 13/05/2020</v>
      </c>
      <c r="H2598" s="3" t="b">
        <f t="shared" si="122"/>
        <v>1</v>
      </c>
    </row>
    <row r="2599" spans="1:8" x14ac:dyDescent="0.2">
      <c r="A2599" t="s">
        <v>9860</v>
      </c>
      <c r="B2599" t="s">
        <v>9897</v>
      </c>
      <c r="C2599" t="s">
        <v>82</v>
      </c>
      <c r="D2599" t="s">
        <v>9898</v>
      </c>
      <c r="E2599" t="s">
        <v>230</v>
      </c>
      <c r="F2599" t="str">
        <f t="shared" si="120"/>
        <v>Reduced 13/05/2020</v>
      </c>
      <c r="G2599" s="2" t="str">
        <f t="shared" si="121"/>
        <v>Reduced 13/05/2020</v>
      </c>
      <c r="H2599" s="3" t="b">
        <f t="shared" si="122"/>
        <v>1</v>
      </c>
    </row>
    <row r="2600" spans="1:8" x14ac:dyDescent="0.2">
      <c r="A2600" t="s">
        <v>9860</v>
      </c>
      <c r="B2600" t="s">
        <v>9901</v>
      </c>
      <c r="C2600" t="s">
        <v>159</v>
      </c>
      <c r="D2600" t="s">
        <v>9902</v>
      </c>
      <c r="E2600" t="s">
        <v>230</v>
      </c>
      <c r="F2600" t="str">
        <f t="shared" si="120"/>
        <v>Reduced 13/05/2020</v>
      </c>
      <c r="G2600" s="2" t="str">
        <f t="shared" si="121"/>
        <v>Reduced 13/05/2020</v>
      </c>
      <c r="H2600" s="3" t="b">
        <f t="shared" si="122"/>
        <v>1</v>
      </c>
    </row>
    <row r="2601" spans="1:8" x14ac:dyDescent="0.2">
      <c r="A2601" t="s">
        <v>9860</v>
      </c>
      <c r="B2601" t="s">
        <v>9905</v>
      </c>
      <c r="C2601" t="s">
        <v>7314</v>
      </c>
      <c r="D2601" t="s">
        <v>9906</v>
      </c>
      <c r="E2601" t="s">
        <v>230</v>
      </c>
      <c r="F2601" t="str">
        <f t="shared" si="120"/>
        <v>Reduced 13/05/2020</v>
      </c>
      <c r="G2601" s="2" t="str">
        <f t="shared" si="121"/>
        <v>Reduced 13/05/2020</v>
      </c>
      <c r="H2601" s="3" t="b">
        <f t="shared" si="122"/>
        <v>1</v>
      </c>
    </row>
    <row r="2602" spans="1:8" x14ac:dyDescent="0.2">
      <c r="A2602" t="s">
        <v>10049</v>
      </c>
      <c r="B2602" t="s">
        <v>10079</v>
      </c>
      <c r="C2602" t="s">
        <v>159</v>
      </c>
      <c r="D2602" t="s">
        <v>10080</v>
      </c>
      <c r="E2602" t="s">
        <v>230</v>
      </c>
      <c r="F2602" t="str">
        <f t="shared" si="120"/>
        <v>Reduced 13/05/2020</v>
      </c>
      <c r="G2602" s="2" t="str">
        <f t="shared" si="121"/>
        <v>Reduced 13/05/2020</v>
      </c>
      <c r="H2602" s="3" t="b">
        <f t="shared" si="122"/>
        <v>1</v>
      </c>
    </row>
    <row r="2603" spans="1:8" x14ac:dyDescent="0.2">
      <c r="A2603" t="s">
        <v>10049</v>
      </c>
      <c r="B2603" t="s">
        <v>10081</v>
      </c>
      <c r="C2603" t="s">
        <v>159</v>
      </c>
      <c r="D2603" t="s">
        <v>10082</v>
      </c>
      <c r="E2603" t="s">
        <v>230</v>
      </c>
      <c r="F2603" t="str">
        <f t="shared" si="120"/>
        <v>Reduced 13/05/2020</v>
      </c>
      <c r="G2603" s="2" t="str">
        <f t="shared" si="121"/>
        <v>Reduced 13/05/2020</v>
      </c>
      <c r="H2603" s="3" t="b">
        <f t="shared" si="122"/>
        <v>1</v>
      </c>
    </row>
    <row r="2604" spans="1:8" x14ac:dyDescent="0.2">
      <c r="A2604" t="s">
        <v>10248</v>
      </c>
      <c r="B2604" t="s">
        <v>10258</v>
      </c>
      <c r="C2604" t="s">
        <v>32</v>
      </c>
      <c r="D2604" t="s">
        <v>10259</v>
      </c>
      <c r="E2604" t="s">
        <v>230</v>
      </c>
      <c r="F2604" t="str">
        <f t="shared" si="120"/>
        <v>Reduced 13/05/2020</v>
      </c>
      <c r="G2604" s="2" t="str">
        <f t="shared" si="121"/>
        <v>Reduced 13/05/2020</v>
      </c>
      <c r="H2604" s="3" t="b">
        <f t="shared" si="122"/>
        <v>1</v>
      </c>
    </row>
    <row r="2605" spans="1:8" x14ac:dyDescent="0.2">
      <c r="A2605" t="s">
        <v>10248</v>
      </c>
      <c r="B2605" t="s">
        <v>10262</v>
      </c>
      <c r="C2605" t="s">
        <v>82</v>
      </c>
      <c r="D2605" t="s">
        <v>10263</v>
      </c>
      <c r="E2605" t="s">
        <v>230</v>
      </c>
      <c r="F2605" t="str">
        <f t="shared" si="120"/>
        <v>Reduced 13/05/2020</v>
      </c>
      <c r="G2605" s="2" t="str">
        <f t="shared" si="121"/>
        <v>Reduced 13/05/2020</v>
      </c>
      <c r="H2605" s="3" t="b">
        <f t="shared" si="122"/>
        <v>1</v>
      </c>
    </row>
    <row r="2606" spans="1:8" x14ac:dyDescent="0.2">
      <c r="A2606" t="s">
        <v>10248</v>
      </c>
      <c r="B2606" t="s">
        <v>10270</v>
      </c>
      <c r="C2606" t="s">
        <v>421</v>
      </c>
      <c r="D2606" t="s">
        <v>10271</v>
      </c>
      <c r="E2606" t="s">
        <v>230</v>
      </c>
      <c r="F2606" t="str">
        <f t="shared" si="120"/>
        <v>Reduced 13/05/2020</v>
      </c>
      <c r="G2606" s="2" t="str">
        <f t="shared" si="121"/>
        <v>Reduced 13/05/2020</v>
      </c>
      <c r="H2606" s="3" t="b">
        <f t="shared" si="122"/>
        <v>1</v>
      </c>
    </row>
    <row r="2607" spans="1:8" x14ac:dyDescent="0.2">
      <c r="A2607" t="s">
        <v>10248</v>
      </c>
      <c r="B2607" t="s">
        <v>10272</v>
      </c>
      <c r="C2607" t="s">
        <v>38</v>
      </c>
      <c r="D2607" t="s">
        <v>10273</v>
      </c>
      <c r="E2607" t="s">
        <v>230</v>
      </c>
      <c r="F2607" t="str">
        <f t="shared" si="120"/>
        <v>Reduced 13/05/2020</v>
      </c>
      <c r="G2607" s="2" t="str">
        <f t="shared" si="121"/>
        <v>Reduced 13/05/2020</v>
      </c>
      <c r="H2607" s="3" t="b">
        <f t="shared" si="122"/>
        <v>1</v>
      </c>
    </row>
    <row r="2608" spans="1:8" x14ac:dyDescent="0.2">
      <c r="A2608" t="s">
        <v>10248</v>
      </c>
      <c r="B2608" t="s">
        <v>10276</v>
      </c>
      <c r="C2608" t="s">
        <v>23</v>
      </c>
      <c r="D2608" t="s">
        <v>10277</v>
      </c>
      <c r="E2608" t="s">
        <v>230</v>
      </c>
      <c r="F2608" t="str">
        <f t="shared" si="120"/>
        <v>Reduced 13/05/2020</v>
      </c>
      <c r="G2608" s="2" t="str">
        <f t="shared" si="121"/>
        <v>Reduced 13/05/2020</v>
      </c>
      <c r="H2608" s="3" t="b">
        <f t="shared" si="122"/>
        <v>1</v>
      </c>
    </row>
    <row r="2609" spans="1:8" x14ac:dyDescent="0.2">
      <c r="A2609" t="s">
        <v>10348</v>
      </c>
      <c r="B2609" t="s">
        <v>10383</v>
      </c>
      <c r="C2609" t="s">
        <v>7</v>
      </c>
      <c r="D2609" t="s">
        <v>10384</v>
      </c>
      <c r="E2609" t="s">
        <v>230</v>
      </c>
      <c r="F2609" t="str">
        <f t="shared" si="120"/>
        <v>Reduced 13/05/2020</v>
      </c>
      <c r="G2609" s="2" t="str">
        <f t="shared" si="121"/>
        <v>Reduced 13/05/2020</v>
      </c>
      <c r="H2609" s="3" t="b">
        <f t="shared" si="122"/>
        <v>1</v>
      </c>
    </row>
    <row r="2610" spans="1:8" x14ac:dyDescent="0.2">
      <c r="A2610" t="s">
        <v>10879</v>
      </c>
      <c r="B2610" t="s">
        <v>10899</v>
      </c>
      <c r="C2610" t="s">
        <v>23</v>
      </c>
      <c r="D2610" t="s">
        <v>10900</v>
      </c>
      <c r="E2610" t="s">
        <v>230</v>
      </c>
      <c r="F2610" t="str">
        <f t="shared" si="120"/>
        <v>Reduced 13/05/2020</v>
      </c>
      <c r="G2610" s="2" t="str">
        <f t="shared" si="121"/>
        <v>Reduced 13/05/2020</v>
      </c>
      <c r="H2610" s="3" t="b">
        <f t="shared" si="122"/>
        <v>1</v>
      </c>
    </row>
    <row r="2611" spans="1:8" x14ac:dyDescent="0.2">
      <c r="A2611" t="s">
        <v>10879</v>
      </c>
      <c r="B2611" t="s">
        <v>10901</v>
      </c>
      <c r="C2611" t="s">
        <v>32</v>
      </c>
      <c r="D2611" t="s">
        <v>10902</v>
      </c>
      <c r="E2611" t="s">
        <v>230</v>
      </c>
      <c r="F2611" t="str">
        <f t="shared" si="120"/>
        <v>Reduced 13/05/2020</v>
      </c>
      <c r="G2611" s="2" t="str">
        <f t="shared" si="121"/>
        <v>Reduced 13/05/2020</v>
      </c>
      <c r="H2611" s="3" t="b">
        <f t="shared" si="122"/>
        <v>1</v>
      </c>
    </row>
    <row r="2612" spans="1:8" x14ac:dyDescent="0.2">
      <c r="A2612" t="s">
        <v>10879</v>
      </c>
      <c r="B2612" t="s">
        <v>10903</v>
      </c>
      <c r="C2612" t="s">
        <v>32</v>
      </c>
      <c r="D2612" t="s">
        <v>10904</v>
      </c>
      <c r="E2612" t="s">
        <v>230</v>
      </c>
      <c r="F2612" t="str">
        <f t="shared" si="120"/>
        <v>Reduced 13/05/2020</v>
      </c>
      <c r="G2612" s="2" t="str">
        <f t="shared" si="121"/>
        <v>Reduced 13/05/2020</v>
      </c>
      <c r="H2612" s="3" t="b">
        <f t="shared" si="122"/>
        <v>1</v>
      </c>
    </row>
    <row r="2613" spans="1:8" x14ac:dyDescent="0.2">
      <c r="A2613" t="s">
        <v>10879</v>
      </c>
      <c r="B2613" t="s">
        <v>10905</v>
      </c>
      <c r="C2613" t="s">
        <v>122</v>
      </c>
      <c r="D2613" t="s">
        <v>10906</v>
      </c>
      <c r="E2613" t="s">
        <v>230</v>
      </c>
      <c r="F2613" t="str">
        <f t="shared" si="120"/>
        <v>Reduced 13/05/2020</v>
      </c>
      <c r="G2613" s="2" t="str">
        <f t="shared" si="121"/>
        <v>Reduced 13/05/2020</v>
      </c>
      <c r="H2613" s="3" t="b">
        <f t="shared" si="122"/>
        <v>1</v>
      </c>
    </row>
    <row r="2614" spans="1:8" x14ac:dyDescent="0.2">
      <c r="A2614" t="s">
        <v>11230</v>
      </c>
      <c r="B2614" t="s">
        <v>11240</v>
      </c>
      <c r="C2614" t="s">
        <v>907</v>
      </c>
      <c r="D2614" t="s">
        <v>11241</v>
      </c>
      <c r="E2614" t="s">
        <v>230</v>
      </c>
      <c r="F2614" t="str">
        <f t="shared" si="120"/>
        <v>Reduced 13/05/2020</v>
      </c>
      <c r="G2614" s="2" t="str">
        <f t="shared" si="121"/>
        <v>Reduced 13/05/2020</v>
      </c>
      <c r="H2614" s="3" t="b">
        <f t="shared" si="122"/>
        <v>1</v>
      </c>
    </row>
    <row r="2615" spans="1:8" x14ac:dyDescent="0.2">
      <c r="A2615" t="s">
        <v>11636</v>
      </c>
      <c r="B2615" t="s">
        <v>11666</v>
      </c>
      <c r="C2615" t="s">
        <v>907</v>
      </c>
      <c r="D2615" t="s">
        <v>11667</v>
      </c>
      <c r="E2615" t="s">
        <v>230</v>
      </c>
      <c r="F2615" t="str">
        <f t="shared" si="120"/>
        <v>Reduced 13/05/2020</v>
      </c>
      <c r="G2615" s="2" t="str">
        <f t="shared" si="121"/>
        <v>Reduced 13/05/2020</v>
      </c>
      <c r="H2615" s="3" t="b">
        <f t="shared" si="122"/>
        <v>1</v>
      </c>
    </row>
    <row r="2616" spans="1:8" x14ac:dyDescent="0.2">
      <c r="A2616" t="s">
        <v>11636</v>
      </c>
      <c r="B2616" t="s">
        <v>11674</v>
      </c>
      <c r="C2616" t="s">
        <v>9231</v>
      </c>
      <c r="D2616" t="s">
        <v>11675</v>
      </c>
      <c r="E2616" t="s">
        <v>230</v>
      </c>
      <c r="F2616" t="str">
        <f t="shared" si="120"/>
        <v>Reduced 13/05/2020</v>
      </c>
      <c r="G2616" s="2" t="str">
        <f t="shared" si="121"/>
        <v>Reduced 13/05/2020</v>
      </c>
      <c r="H2616" s="3" t="b">
        <f t="shared" si="122"/>
        <v>1</v>
      </c>
    </row>
    <row r="2617" spans="1:8" x14ac:dyDescent="0.2">
      <c r="A2617" t="s">
        <v>12772</v>
      </c>
      <c r="B2617" t="s">
        <v>12817</v>
      </c>
      <c r="C2617" t="s">
        <v>38</v>
      </c>
      <c r="D2617" t="s">
        <v>12818</v>
      </c>
      <c r="E2617" t="s">
        <v>230</v>
      </c>
      <c r="F2617" t="str">
        <f t="shared" si="120"/>
        <v>Reduced 13/05/2020</v>
      </c>
      <c r="G2617" s="2" t="str">
        <f t="shared" si="121"/>
        <v>Reduced 13/05/2020</v>
      </c>
      <c r="H2617" s="3" t="b">
        <f t="shared" si="122"/>
        <v>1</v>
      </c>
    </row>
    <row r="2618" spans="1:8" x14ac:dyDescent="0.2">
      <c r="A2618" t="s">
        <v>12772</v>
      </c>
      <c r="B2618" t="s">
        <v>12819</v>
      </c>
      <c r="C2618" t="s">
        <v>7</v>
      </c>
      <c r="D2618" t="s">
        <v>12820</v>
      </c>
      <c r="E2618" t="s">
        <v>230</v>
      </c>
      <c r="F2618" t="str">
        <f t="shared" si="120"/>
        <v>Reduced 13/05/2020</v>
      </c>
      <c r="G2618" s="2" t="str">
        <f t="shared" si="121"/>
        <v>Reduced 13/05/2020</v>
      </c>
      <c r="H2618" s="3" t="b">
        <f t="shared" si="122"/>
        <v>1</v>
      </c>
    </row>
    <row r="2619" spans="1:8" x14ac:dyDescent="0.2">
      <c r="A2619" t="s">
        <v>6449</v>
      </c>
      <c r="B2619" t="s">
        <v>6471</v>
      </c>
      <c r="C2619" t="s">
        <v>38</v>
      </c>
      <c r="D2619" t="s">
        <v>6362</v>
      </c>
      <c r="E2619" t="s">
        <v>6472</v>
      </c>
      <c r="F2619" t="str">
        <f t="shared" si="120"/>
        <v>Reduced 13/03/2020</v>
      </c>
      <c r="G2619" s="2" t="str">
        <f t="shared" si="121"/>
        <v>Reduced 13/03/2020</v>
      </c>
      <c r="H2619" s="3" t="b">
        <f t="shared" si="122"/>
        <v>1</v>
      </c>
    </row>
    <row r="2620" spans="1:8" x14ac:dyDescent="0.2">
      <c r="A2620" t="s">
        <v>6449</v>
      </c>
      <c r="B2620" t="s">
        <v>6475</v>
      </c>
      <c r="C2620" t="s">
        <v>87</v>
      </c>
      <c r="D2620" t="s">
        <v>6476</v>
      </c>
      <c r="E2620" t="s">
        <v>6472</v>
      </c>
      <c r="F2620" t="str">
        <f t="shared" si="120"/>
        <v>Reduced 13/03/2020</v>
      </c>
      <c r="G2620" s="2" t="str">
        <f t="shared" si="121"/>
        <v>Reduced 13/03/2020</v>
      </c>
      <c r="H2620" s="3" t="b">
        <f t="shared" si="122"/>
        <v>1</v>
      </c>
    </row>
    <row r="2621" spans="1:8" x14ac:dyDescent="0.2">
      <c r="A2621" t="s">
        <v>1111</v>
      </c>
      <c r="B2621" t="s">
        <v>1112</v>
      </c>
      <c r="C2621" t="s">
        <v>166</v>
      </c>
      <c r="D2621" t="s">
        <v>1113</v>
      </c>
      <c r="E2621" t="s">
        <v>1114</v>
      </c>
      <c r="F2621" t="str">
        <f t="shared" si="120"/>
        <v>Reduced 13/02/2020</v>
      </c>
      <c r="G2621" s="2" t="str">
        <f t="shared" si="121"/>
        <v>Reduced 13/02/2020</v>
      </c>
      <c r="H2621" s="3" t="b">
        <f t="shared" si="122"/>
        <v>1</v>
      </c>
    </row>
    <row r="2622" spans="1:8" x14ac:dyDescent="0.2">
      <c r="A2622" t="s">
        <v>1678</v>
      </c>
      <c r="B2622" t="s">
        <v>1721</v>
      </c>
      <c r="C2622" t="s">
        <v>7</v>
      </c>
      <c r="D2622" t="s">
        <v>1722</v>
      </c>
      <c r="E2622" t="s">
        <v>1723</v>
      </c>
      <c r="F2622" t="str">
        <f t="shared" si="120"/>
        <v>Reduced 12/05/2020</v>
      </c>
      <c r="G2622" s="2" t="str">
        <f t="shared" si="121"/>
        <v>Reduced 12/05/2020</v>
      </c>
      <c r="H2622" s="3" t="b">
        <f t="shared" si="122"/>
        <v>1</v>
      </c>
    </row>
    <row r="2623" spans="1:8" x14ac:dyDescent="0.2">
      <c r="A2623" t="s">
        <v>1977</v>
      </c>
      <c r="B2623" t="s">
        <v>2025</v>
      </c>
      <c r="C2623" t="s">
        <v>38</v>
      </c>
      <c r="D2623" t="s">
        <v>2026</v>
      </c>
      <c r="E2623" t="s">
        <v>1723</v>
      </c>
      <c r="F2623" t="str">
        <f t="shared" si="120"/>
        <v>Reduced 12/05/2020</v>
      </c>
      <c r="G2623" s="2" t="str">
        <f t="shared" si="121"/>
        <v>Reduced 12/05/2020</v>
      </c>
      <c r="H2623" s="3" t="b">
        <f t="shared" si="122"/>
        <v>1</v>
      </c>
    </row>
    <row r="2624" spans="1:8" x14ac:dyDescent="0.2">
      <c r="A2624" t="s">
        <v>3270</v>
      </c>
      <c r="B2624" t="s">
        <v>3307</v>
      </c>
      <c r="C2624" t="s">
        <v>11</v>
      </c>
      <c r="D2624" t="s">
        <v>3308</v>
      </c>
      <c r="E2624" t="s">
        <v>1723</v>
      </c>
      <c r="F2624" t="str">
        <f t="shared" si="120"/>
        <v>Reduced 12/05/2020</v>
      </c>
      <c r="G2624" s="2" t="str">
        <f t="shared" si="121"/>
        <v>Reduced 12/05/2020</v>
      </c>
      <c r="H2624" s="3" t="b">
        <f t="shared" si="122"/>
        <v>1</v>
      </c>
    </row>
    <row r="2625" spans="1:8" x14ac:dyDescent="0.2">
      <c r="A2625" t="s">
        <v>3368</v>
      </c>
      <c r="B2625" t="s">
        <v>3417</v>
      </c>
      <c r="C2625" t="s">
        <v>32</v>
      </c>
      <c r="D2625" t="s">
        <v>3418</v>
      </c>
      <c r="E2625" t="s">
        <v>1723</v>
      </c>
      <c r="F2625" t="str">
        <f t="shared" si="120"/>
        <v>Reduced 12/05/2020</v>
      </c>
      <c r="G2625" s="2" t="str">
        <f t="shared" si="121"/>
        <v>Reduced 12/05/2020</v>
      </c>
      <c r="H2625" s="3" t="b">
        <f t="shared" si="122"/>
        <v>1</v>
      </c>
    </row>
    <row r="2626" spans="1:8" x14ac:dyDescent="0.2">
      <c r="A2626" t="s">
        <v>3982</v>
      </c>
      <c r="B2626" t="s">
        <v>4015</v>
      </c>
      <c r="C2626" t="s">
        <v>53</v>
      </c>
      <c r="D2626" t="s">
        <v>4016</v>
      </c>
      <c r="E2626" t="s">
        <v>1723</v>
      </c>
      <c r="F2626" t="str">
        <f t="shared" ref="F2626:F2689" si="123">SUBSTITUTE(SUBSTITUTE(E2626,"Added ",""),"on ","")</f>
        <v>Reduced 12/05/2020</v>
      </c>
      <c r="G2626" s="2" t="str">
        <f t="shared" si="121"/>
        <v>Reduced 12/05/2020</v>
      </c>
      <c r="H2626" s="3" t="b">
        <f t="shared" si="122"/>
        <v>1</v>
      </c>
    </row>
    <row r="2627" spans="1:8" x14ac:dyDescent="0.2">
      <c r="A2627" t="s">
        <v>3982</v>
      </c>
      <c r="B2627" t="s">
        <v>4023</v>
      </c>
      <c r="C2627" t="s">
        <v>35</v>
      </c>
      <c r="D2627" t="s">
        <v>4024</v>
      </c>
      <c r="E2627" t="s">
        <v>1723</v>
      </c>
      <c r="F2627" t="str">
        <f t="shared" si="123"/>
        <v>Reduced 12/05/2020</v>
      </c>
      <c r="G2627" s="2" t="str">
        <f t="shared" ref="G2627:G2690" si="124">SUBSTITUTE(SUBSTITUTE(F2627,"yesterday","19/05/2020"),"today","20/05/2020")</f>
        <v>Reduced 12/05/2020</v>
      </c>
      <c r="H2627" s="3" t="b">
        <f t="shared" ref="H2627:H2690" si="125">COUNTIF(G2627,"*reduced*")&gt;0</f>
        <v>1</v>
      </c>
    </row>
    <row r="2628" spans="1:8" x14ac:dyDescent="0.2">
      <c r="A2628" t="s">
        <v>4268</v>
      </c>
      <c r="B2628" t="s">
        <v>4293</v>
      </c>
      <c r="C2628" t="s">
        <v>122</v>
      </c>
      <c r="D2628" t="s">
        <v>4294</v>
      </c>
      <c r="E2628" t="s">
        <v>1723</v>
      </c>
      <c r="F2628" t="str">
        <f t="shared" si="123"/>
        <v>Reduced 12/05/2020</v>
      </c>
      <c r="G2628" s="2" t="str">
        <f t="shared" si="124"/>
        <v>Reduced 12/05/2020</v>
      </c>
      <c r="H2628" s="3" t="b">
        <f t="shared" si="125"/>
        <v>1</v>
      </c>
    </row>
    <row r="2629" spans="1:8" x14ac:dyDescent="0.2">
      <c r="A2629" t="s">
        <v>4268</v>
      </c>
      <c r="B2629" t="s">
        <v>4295</v>
      </c>
      <c r="C2629" t="s">
        <v>23</v>
      </c>
      <c r="D2629" t="s">
        <v>4296</v>
      </c>
      <c r="E2629" t="s">
        <v>1723</v>
      </c>
      <c r="F2629" t="str">
        <f t="shared" si="123"/>
        <v>Reduced 12/05/2020</v>
      </c>
      <c r="G2629" s="2" t="str">
        <f t="shared" si="124"/>
        <v>Reduced 12/05/2020</v>
      </c>
      <c r="H2629" s="3" t="b">
        <f t="shared" si="125"/>
        <v>1</v>
      </c>
    </row>
    <row r="2630" spans="1:8" x14ac:dyDescent="0.2">
      <c r="A2630" t="s">
        <v>4513</v>
      </c>
      <c r="B2630" t="s">
        <v>4560</v>
      </c>
      <c r="C2630" t="s">
        <v>75</v>
      </c>
      <c r="D2630" t="s">
        <v>4561</v>
      </c>
      <c r="E2630" t="s">
        <v>1723</v>
      </c>
      <c r="F2630" t="str">
        <f t="shared" si="123"/>
        <v>Reduced 12/05/2020</v>
      </c>
      <c r="G2630" s="2" t="str">
        <f t="shared" si="124"/>
        <v>Reduced 12/05/2020</v>
      </c>
      <c r="H2630" s="3" t="b">
        <f t="shared" si="125"/>
        <v>1</v>
      </c>
    </row>
    <row r="2631" spans="1:8" x14ac:dyDescent="0.2">
      <c r="A2631" t="s">
        <v>5257</v>
      </c>
      <c r="B2631" t="s">
        <v>5258</v>
      </c>
      <c r="C2631" t="s">
        <v>82</v>
      </c>
      <c r="D2631" t="s">
        <v>5259</v>
      </c>
      <c r="E2631" t="s">
        <v>1723</v>
      </c>
      <c r="F2631" t="str">
        <f t="shared" si="123"/>
        <v>Reduced 12/05/2020</v>
      </c>
      <c r="G2631" s="2" t="str">
        <f t="shared" si="124"/>
        <v>Reduced 12/05/2020</v>
      </c>
      <c r="H2631" s="3" t="b">
        <f t="shared" si="125"/>
        <v>1</v>
      </c>
    </row>
    <row r="2632" spans="1:8" x14ac:dyDescent="0.2">
      <c r="A2632" t="s">
        <v>5853</v>
      </c>
      <c r="B2632" t="s">
        <v>5878</v>
      </c>
      <c r="C2632" t="s">
        <v>159</v>
      </c>
      <c r="D2632" t="s">
        <v>5879</v>
      </c>
      <c r="E2632" t="s">
        <v>1723</v>
      </c>
      <c r="F2632" t="str">
        <f t="shared" si="123"/>
        <v>Reduced 12/05/2020</v>
      </c>
      <c r="G2632" s="2" t="str">
        <f t="shared" si="124"/>
        <v>Reduced 12/05/2020</v>
      </c>
      <c r="H2632" s="3" t="b">
        <f t="shared" si="125"/>
        <v>1</v>
      </c>
    </row>
    <row r="2633" spans="1:8" x14ac:dyDescent="0.2">
      <c r="A2633" t="s">
        <v>5853</v>
      </c>
      <c r="B2633" t="s">
        <v>5880</v>
      </c>
      <c r="C2633" t="s">
        <v>19</v>
      </c>
      <c r="D2633" t="s">
        <v>5881</v>
      </c>
      <c r="E2633" t="s">
        <v>1723</v>
      </c>
      <c r="F2633" t="str">
        <f t="shared" si="123"/>
        <v>Reduced 12/05/2020</v>
      </c>
      <c r="G2633" s="2" t="str">
        <f t="shared" si="124"/>
        <v>Reduced 12/05/2020</v>
      </c>
      <c r="H2633" s="3" t="b">
        <f t="shared" si="125"/>
        <v>1</v>
      </c>
    </row>
    <row r="2634" spans="1:8" x14ac:dyDescent="0.2">
      <c r="A2634" t="s">
        <v>7225</v>
      </c>
      <c r="B2634" t="s">
        <v>7250</v>
      </c>
      <c r="C2634" t="s">
        <v>23</v>
      </c>
      <c r="D2634" t="s">
        <v>7251</v>
      </c>
      <c r="E2634" t="s">
        <v>1723</v>
      </c>
      <c r="F2634" t="str">
        <f t="shared" si="123"/>
        <v>Reduced 12/05/2020</v>
      </c>
      <c r="G2634" s="2" t="str">
        <f t="shared" si="124"/>
        <v>Reduced 12/05/2020</v>
      </c>
      <c r="H2634" s="3" t="b">
        <f t="shared" si="125"/>
        <v>1</v>
      </c>
    </row>
    <row r="2635" spans="1:8" x14ac:dyDescent="0.2">
      <c r="A2635" t="s">
        <v>7225</v>
      </c>
      <c r="B2635" t="s">
        <v>7256</v>
      </c>
      <c r="C2635" t="s">
        <v>87</v>
      </c>
      <c r="D2635" t="s">
        <v>7257</v>
      </c>
      <c r="E2635" t="s">
        <v>1723</v>
      </c>
      <c r="F2635" t="str">
        <f t="shared" si="123"/>
        <v>Reduced 12/05/2020</v>
      </c>
      <c r="G2635" s="2" t="str">
        <f t="shared" si="124"/>
        <v>Reduced 12/05/2020</v>
      </c>
      <c r="H2635" s="3" t="b">
        <f t="shared" si="125"/>
        <v>1</v>
      </c>
    </row>
    <row r="2636" spans="1:8" x14ac:dyDescent="0.2">
      <c r="A2636" t="s">
        <v>7375</v>
      </c>
      <c r="B2636" t="s">
        <v>7409</v>
      </c>
      <c r="C2636" t="s">
        <v>32</v>
      </c>
      <c r="D2636" t="s">
        <v>7410</v>
      </c>
      <c r="E2636" t="s">
        <v>1723</v>
      </c>
      <c r="F2636" t="str">
        <f t="shared" si="123"/>
        <v>Reduced 12/05/2020</v>
      </c>
      <c r="G2636" s="2" t="str">
        <f t="shared" si="124"/>
        <v>Reduced 12/05/2020</v>
      </c>
      <c r="H2636" s="3" t="b">
        <f t="shared" si="125"/>
        <v>1</v>
      </c>
    </row>
    <row r="2637" spans="1:8" x14ac:dyDescent="0.2">
      <c r="A2637" t="s">
        <v>7375</v>
      </c>
      <c r="B2637" t="s">
        <v>7413</v>
      </c>
      <c r="C2637" t="s">
        <v>38</v>
      </c>
      <c r="D2637" t="s">
        <v>7414</v>
      </c>
      <c r="E2637" t="s">
        <v>1723</v>
      </c>
      <c r="F2637" t="str">
        <f t="shared" si="123"/>
        <v>Reduced 12/05/2020</v>
      </c>
      <c r="G2637" s="2" t="str">
        <f t="shared" si="124"/>
        <v>Reduced 12/05/2020</v>
      </c>
      <c r="H2637" s="3" t="b">
        <f t="shared" si="125"/>
        <v>1</v>
      </c>
    </row>
    <row r="2638" spans="1:8" x14ac:dyDescent="0.2">
      <c r="A2638" t="s">
        <v>7375</v>
      </c>
      <c r="B2638" t="s">
        <v>7417</v>
      </c>
      <c r="C2638" t="s">
        <v>32</v>
      </c>
      <c r="D2638" t="s">
        <v>7418</v>
      </c>
      <c r="E2638" t="s">
        <v>1723</v>
      </c>
      <c r="F2638" t="str">
        <f t="shared" si="123"/>
        <v>Reduced 12/05/2020</v>
      </c>
      <c r="G2638" s="2" t="str">
        <f t="shared" si="124"/>
        <v>Reduced 12/05/2020</v>
      </c>
      <c r="H2638" s="3" t="b">
        <f t="shared" si="125"/>
        <v>1</v>
      </c>
    </row>
    <row r="2639" spans="1:8" x14ac:dyDescent="0.2">
      <c r="A2639" t="s">
        <v>7517</v>
      </c>
      <c r="B2639" t="s">
        <v>7560</v>
      </c>
      <c r="C2639" t="s">
        <v>38</v>
      </c>
      <c r="D2639" t="s">
        <v>7561</v>
      </c>
      <c r="E2639" t="s">
        <v>1723</v>
      </c>
      <c r="F2639" t="str">
        <f t="shared" si="123"/>
        <v>Reduced 12/05/2020</v>
      </c>
      <c r="G2639" s="2" t="str">
        <f t="shared" si="124"/>
        <v>Reduced 12/05/2020</v>
      </c>
      <c r="H2639" s="3" t="b">
        <f t="shared" si="125"/>
        <v>1</v>
      </c>
    </row>
    <row r="2640" spans="1:8" x14ac:dyDescent="0.2">
      <c r="A2640" t="s">
        <v>8205</v>
      </c>
      <c r="B2640" t="s">
        <v>8209</v>
      </c>
      <c r="C2640" t="s">
        <v>122</v>
      </c>
      <c r="D2640" t="s">
        <v>8210</v>
      </c>
      <c r="E2640" t="s">
        <v>1723</v>
      </c>
      <c r="F2640" t="str">
        <f t="shared" si="123"/>
        <v>Reduced 12/05/2020</v>
      </c>
      <c r="G2640" s="2" t="str">
        <f t="shared" si="124"/>
        <v>Reduced 12/05/2020</v>
      </c>
      <c r="H2640" s="3" t="b">
        <f t="shared" si="125"/>
        <v>1</v>
      </c>
    </row>
    <row r="2641" spans="1:8" x14ac:dyDescent="0.2">
      <c r="A2641" t="s">
        <v>8870</v>
      </c>
      <c r="B2641" t="s">
        <v>8916</v>
      </c>
      <c r="C2641" t="s">
        <v>23</v>
      </c>
      <c r="D2641" t="s">
        <v>8917</v>
      </c>
      <c r="E2641" t="s">
        <v>1723</v>
      </c>
      <c r="F2641" t="str">
        <f t="shared" si="123"/>
        <v>Reduced 12/05/2020</v>
      </c>
      <c r="G2641" s="2" t="str">
        <f t="shared" si="124"/>
        <v>Reduced 12/05/2020</v>
      </c>
      <c r="H2641" s="3" t="b">
        <f t="shared" si="125"/>
        <v>1</v>
      </c>
    </row>
    <row r="2642" spans="1:8" x14ac:dyDescent="0.2">
      <c r="A2642" t="s">
        <v>8918</v>
      </c>
      <c r="B2642" t="s">
        <v>8929</v>
      </c>
      <c r="C2642" t="s">
        <v>82</v>
      </c>
      <c r="D2642" t="s">
        <v>8930</v>
      </c>
      <c r="E2642" t="s">
        <v>1723</v>
      </c>
      <c r="F2642" t="str">
        <f t="shared" si="123"/>
        <v>Reduced 12/05/2020</v>
      </c>
      <c r="G2642" s="2" t="str">
        <f t="shared" si="124"/>
        <v>Reduced 12/05/2020</v>
      </c>
      <c r="H2642" s="3" t="b">
        <f t="shared" si="125"/>
        <v>1</v>
      </c>
    </row>
    <row r="2643" spans="1:8" x14ac:dyDescent="0.2">
      <c r="A2643" t="s">
        <v>9157</v>
      </c>
      <c r="B2643" t="s">
        <v>9163</v>
      </c>
      <c r="C2643" t="s">
        <v>7</v>
      </c>
      <c r="D2643" t="s">
        <v>9164</v>
      </c>
      <c r="E2643" t="s">
        <v>1723</v>
      </c>
      <c r="F2643" t="str">
        <f t="shared" si="123"/>
        <v>Reduced 12/05/2020</v>
      </c>
      <c r="G2643" s="2" t="str">
        <f t="shared" si="124"/>
        <v>Reduced 12/05/2020</v>
      </c>
      <c r="H2643" s="3" t="b">
        <f t="shared" si="125"/>
        <v>1</v>
      </c>
    </row>
    <row r="2644" spans="1:8" x14ac:dyDescent="0.2">
      <c r="A2644" t="s">
        <v>9860</v>
      </c>
      <c r="B2644" t="s">
        <v>9907</v>
      </c>
      <c r="C2644" t="s">
        <v>100</v>
      </c>
      <c r="D2644" t="s">
        <v>9908</v>
      </c>
      <c r="E2644" t="s">
        <v>1723</v>
      </c>
      <c r="F2644" t="str">
        <f t="shared" si="123"/>
        <v>Reduced 12/05/2020</v>
      </c>
      <c r="G2644" s="2" t="str">
        <f t="shared" si="124"/>
        <v>Reduced 12/05/2020</v>
      </c>
      <c r="H2644" s="3" t="b">
        <f t="shared" si="125"/>
        <v>1</v>
      </c>
    </row>
    <row r="2645" spans="1:8" x14ac:dyDescent="0.2">
      <c r="A2645" t="s">
        <v>10248</v>
      </c>
      <c r="B2645" t="s">
        <v>10279</v>
      </c>
      <c r="C2645" t="s">
        <v>7</v>
      </c>
      <c r="D2645" t="s">
        <v>10280</v>
      </c>
      <c r="E2645" t="s">
        <v>1723</v>
      </c>
      <c r="F2645" t="str">
        <f t="shared" si="123"/>
        <v>Reduced 12/05/2020</v>
      </c>
      <c r="G2645" s="2" t="str">
        <f t="shared" si="124"/>
        <v>Reduced 12/05/2020</v>
      </c>
      <c r="H2645" s="3" t="b">
        <f t="shared" si="125"/>
        <v>1</v>
      </c>
    </row>
    <row r="2646" spans="1:8" x14ac:dyDescent="0.2">
      <c r="A2646" t="s">
        <v>10248</v>
      </c>
      <c r="B2646" t="s">
        <v>10281</v>
      </c>
      <c r="C2646" t="s">
        <v>254</v>
      </c>
      <c r="D2646" t="s">
        <v>10282</v>
      </c>
      <c r="E2646" t="s">
        <v>1723</v>
      </c>
      <c r="F2646" t="str">
        <f t="shared" si="123"/>
        <v>Reduced 12/05/2020</v>
      </c>
      <c r="G2646" s="2" t="str">
        <f t="shared" si="124"/>
        <v>Reduced 12/05/2020</v>
      </c>
      <c r="H2646" s="3" t="b">
        <f t="shared" si="125"/>
        <v>1</v>
      </c>
    </row>
    <row r="2647" spans="1:8" x14ac:dyDescent="0.2">
      <c r="A2647" t="s">
        <v>10248</v>
      </c>
      <c r="B2647" t="s">
        <v>10285</v>
      </c>
      <c r="C2647" t="s">
        <v>38</v>
      </c>
      <c r="D2647" t="s">
        <v>10286</v>
      </c>
      <c r="E2647" t="s">
        <v>1723</v>
      </c>
      <c r="F2647" t="str">
        <f t="shared" si="123"/>
        <v>Reduced 12/05/2020</v>
      </c>
      <c r="G2647" s="2" t="str">
        <f t="shared" si="124"/>
        <v>Reduced 12/05/2020</v>
      </c>
      <c r="H2647" s="3" t="b">
        <f t="shared" si="125"/>
        <v>1</v>
      </c>
    </row>
    <row r="2648" spans="1:8" x14ac:dyDescent="0.2">
      <c r="A2648" t="s">
        <v>10879</v>
      </c>
      <c r="B2648" t="s">
        <v>10918</v>
      </c>
      <c r="C2648" t="s">
        <v>35</v>
      </c>
      <c r="D2648" t="s">
        <v>10919</v>
      </c>
      <c r="E2648" t="s">
        <v>1723</v>
      </c>
      <c r="F2648" t="str">
        <f t="shared" si="123"/>
        <v>Reduced 12/05/2020</v>
      </c>
      <c r="G2648" s="2" t="str">
        <f t="shared" si="124"/>
        <v>Reduced 12/05/2020</v>
      </c>
      <c r="H2648" s="3" t="b">
        <f t="shared" si="125"/>
        <v>1</v>
      </c>
    </row>
    <row r="2649" spans="1:8" x14ac:dyDescent="0.2">
      <c r="A2649" t="s">
        <v>10879</v>
      </c>
      <c r="B2649" t="s">
        <v>10924</v>
      </c>
      <c r="C2649" t="s">
        <v>38</v>
      </c>
      <c r="D2649" t="s">
        <v>10925</v>
      </c>
      <c r="E2649" t="s">
        <v>1723</v>
      </c>
      <c r="F2649" t="str">
        <f t="shared" si="123"/>
        <v>Reduced 12/05/2020</v>
      </c>
      <c r="G2649" s="2" t="str">
        <f t="shared" si="124"/>
        <v>Reduced 12/05/2020</v>
      </c>
      <c r="H2649" s="3" t="b">
        <f t="shared" si="125"/>
        <v>1</v>
      </c>
    </row>
    <row r="2650" spans="1:8" x14ac:dyDescent="0.2">
      <c r="A2650" t="s">
        <v>11636</v>
      </c>
      <c r="B2650" t="s">
        <v>11680</v>
      </c>
      <c r="C2650" t="s">
        <v>159</v>
      </c>
      <c r="D2650" t="s">
        <v>11681</v>
      </c>
      <c r="E2650" t="s">
        <v>1723</v>
      </c>
      <c r="F2650" t="str">
        <f t="shared" si="123"/>
        <v>Reduced 12/05/2020</v>
      </c>
      <c r="G2650" s="2" t="str">
        <f t="shared" si="124"/>
        <v>Reduced 12/05/2020</v>
      </c>
      <c r="H2650" s="3" t="b">
        <f t="shared" si="125"/>
        <v>1</v>
      </c>
    </row>
    <row r="2651" spans="1:8" x14ac:dyDescent="0.2">
      <c r="A2651" t="s">
        <v>11636</v>
      </c>
      <c r="B2651" t="s">
        <v>11682</v>
      </c>
      <c r="C2651" t="s">
        <v>597</v>
      </c>
      <c r="D2651" t="s">
        <v>11683</v>
      </c>
      <c r="E2651" t="s">
        <v>1723</v>
      </c>
      <c r="F2651" t="str">
        <f t="shared" si="123"/>
        <v>Reduced 12/05/2020</v>
      </c>
      <c r="G2651" s="2" t="str">
        <f t="shared" si="124"/>
        <v>Reduced 12/05/2020</v>
      </c>
      <c r="H2651" s="3" t="b">
        <f t="shared" si="125"/>
        <v>1</v>
      </c>
    </row>
    <row r="2652" spans="1:8" x14ac:dyDescent="0.2">
      <c r="A2652" t="s">
        <v>11684</v>
      </c>
      <c r="B2652" t="s">
        <v>11688</v>
      </c>
      <c r="C2652" t="s">
        <v>363</v>
      </c>
      <c r="D2652" t="s">
        <v>11689</v>
      </c>
      <c r="E2652" t="s">
        <v>1723</v>
      </c>
      <c r="F2652" t="str">
        <f t="shared" si="123"/>
        <v>Reduced 12/05/2020</v>
      </c>
      <c r="G2652" s="2" t="str">
        <f t="shared" si="124"/>
        <v>Reduced 12/05/2020</v>
      </c>
      <c r="H2652" s="3" t="b">
        <f t="shared" si="125"/>
        <v>1</v>
      </c>
    </row>
    <row r="2653" spans="1:8" x14ac:dyDescent="0.2">
      <c r="A2653" t="s">
        <v>11684</v>
      </c>
      <c r="B2653" t="s">
        <v>11692</v>
      </c>
      <c r="C2653" t="s">
        <v>712</v>
      </c>
      <c r="D2653" t="s">
        <v>11693</v>
      </c>
      <c r="E2653" t="s">
        <v>1723</v>
      </c>
      <c r="F2653" t="str">
        <f t="shared" si="123"/>
        <v>Reduced 12/05/2020</v>
      </c>
      <c r="G2653" s="2" t="str">
        <f t="shared" si="124"/>
        <v>Reduced 12/05/2020</v>
      </c>
      <c r="H2653" s="3" t="b">
        <f t="shared" si="125"/>
        <v>1</v>
      </c>
    </row>
    <row r="2654" spans="1:8" x14ac:dyDescent="0.2">
      <c r="A2654" t="s">
        <v>4654</v>
      </c>
      <c r="B2654" t="s">
        <v>4684</v>
      </c>
      <c r="C2654" t="s">
        <v>38</v>
      </c>
      <c r="D2654" t="s">
        <v>4685</v>
      </c>
      <c r="E2654" t="s">
        <v>4686</v>
      </c>
      <c r="F2654" t="str">
        <f t="shared" si="123"/>
        <v>Reduced 12/03/2020</v>
      </c>
      <c r="G2654" s="2" t="str">
        <f t="shared" si="124"/>
        <v>Reduced 12/03/2020</v>
      </c>
      <c r="H2654" s="3" t="b">
        <f t="shared" si="125"/>
        <v>1</v>
      </c>
    </row>
    <row r="2655" spans="1:8" x14ac:dyDescent="0.2">
      <c r="A2655" t="s">
        <v>4805</v>
      </c>
      <c r="B2655" t="s">
        <v>4806</v>
      </c>
      <c r="C2655" t="s">
        <v>45</v>
      </c>
      <c r="D2655" t="s">
        <v>4807</v>
      </c>
      <c r="E2655" t="s">
        <v>4686</v>
      </c>
      <c r="F2655" t="str">
        <f t="shared" si="123"/>
        <v>Reduced 12/03/2020</v>
      </c>
      <c r="G2655" s="2" t="str">
        <f t="shared" si="124"/>
        <v>Reduced 12/03/2020</v>
      </c>
      <c r="H2655" s="3" t="b">
        <f t="shared" si="125"/>
        <v>1</v>
      </c>
    </row>
    <row r="2656" spans="1:8" x14ac:dyDescent="0.2">
      <c r="A2656" t="s">
        <v>11329</v>
      </c>
      <c r="B2656" t="s">
        <v>11330</v>
      </c>
      <c r="C2656" t="s">
        <v>7</v>
      </c>
      <c r="D2656" t="s">
        <v>11331</v>
      </c>
      <c r="E2656" t="s">
        <v>11332</v>
      </c>
      <c r="F2656" t="str">
        <f t="shared" si="123"/>
        <v>Reduced 12/02/2020</v>
      </c>
      <c r="G2656" s="2" t="str">
        <f t="shared" si="124"/>
        <v>Reduced 12/02/2020</v>
      </c>
      <c r="H2656" s="3" t="b">
        <f t="shared" si="125"/>
        <v>1</v>
      </c>
    </row>
    <row r="2657" spans="1:8" x14ac:dyDescent="0.2">
      <c r="A2657" t="s">
        <v>9946</v>
      </c>
      <c r="B2657" t="s">
        <v>9947</v>
      </c>
      <c r="C2657" t="s">
        <v>23</v>
      </c>
      <c r="D2657" t="s">
        <v>9948</v>
      </c>
      <c r="E2657" t="s">
        <v>9949</v>
      </c>
      <c r="F2657" t="str">
        <f t="shared" si="123"/>
        <v>Reduced 11/12/2019</v>
      </c>
      <c r="G2657" s="2" t="str">
        <f t="shared" si="124"/>
        <v>Reduced 11/12/2019</v>
      </c>
      <c r="H2657" s="3" t="b">
        <f t="shared" si="125"/>
        <v>1</v>
      </c>
    </row>
    <row r="2658" spans="1:8" x14ac:dyDescent="0.2">
      <c r="A2658" t="s">
        <v>8205</v>
      </c>
      <c r="B2658" t="s">
        <v>8206</v>
      </c>
      <c r="C2658" t="s">
        <v>5821</v>
      </c>
      <c r="D2658" t="s">
        <v>8207</v>
      </c>
      <c r="E2658" t="s">
        <v>8208</v>
      </c>
      <c r="F2658" t="str">
        <f t="shared" si="123"/>
        <v>Reduced 11/09/2018</v>
      </c>
      <c r="G2658" s="2" t="str">
        <f t="shared" si="124"/>
        <v>Reduced 11/09/2018</v>
      </c>
      <c r="H2658" s="3" t="b">
        <f t="shared" si="125"/>
        <v>1</v>
      </c>
    </row>
    <row r="2659" spans="1:8" x14ac:dyDescent="0.2">
      <c r="A2659" t="s">
        <v>2027</v>
      </c>
      <c r="B2659" t="s">
        <v>2033</v>
      </c>
      <c r="C2659" t="s">
        <v>50</v>
      </c>
      <c r="D2659" t="s">
        <v>2034</v>
      </c>
      <c r="E2659" t="s">
        <v>2035</v>
      </c>
      <c r="F2659" t="str">
        <f t="shared" si="123"/>
        <v>Reduced 11/05/2020</v>
      </c>
      <c r="G2659" s="2" t="str">
        <f t="shared" si="124"/>
        <v>Reduced 11/05/2020</v>
      </c>
      <c r="H2659" s="3" t="b">
        <f t="shared" si="125"/>
        <v>1</v>
      </c>
    </row>
    <row r="2660" spans="1:8" x14ac:dyDescent="0.2">
      <c r="A2660" t="s">
        <v>2027</v>
      </c>
      <c r="B2660" t="s">
        <v>2038</v>
      </c>
      <c r="C2660" t="s">
        <v>7</v>
      </c>
      <c r="D2660" t="s">
        <v>2039</v>
      </c>
      <c r="E2660" t="s">
        <v>2035</v>
      </c>
      <c r="F2660" t="str">
        <f t="shared" si="123"/>
        <v>Reduced 11/05/2020</v>
      </c>
      <c r="G2660" s="2" t="str">
        <f t="shared" si="124"/>
        <v>Reduced 11/05/2020</v>
      </c>
      <c r="H2660" s="3" t="b">
        <f t="shared" si="125"/>
        <v>1</v>
      </c>
    </row>
    <row r="2661" spans="1:8" x14ac:dyDescent="0.2">
      <c r="A2661" t="s">
        <v>2175</v>
      </c>
      <c r="B2661" t="s">
        <v>2223</v>
      </c>
      <c r="C2661" t="s">
        <v>100</v>
      </c>
      <c r="D2661" t="s">
        <v>2224</v>
      </c>
      <c r="E2661" t="s">
        <v>2035</v>
      </c>
      <c r="F2661" t="str">
        <f t="shared" si="123"/>
        <v>Reduced 11/05/2020</v>
      </c>
      <c r="G2661" s="2" t="str">
        <f t="shared" si="124"/>
        <v>Reduced 11/05/2020</v>
      </c>
      <c r="H2661" s="3" t="b">
        <f t="shared" si="125"/>
        <v>1</v>
      </c>
    </row>
    <row r="2662" spans="1:8" x14ac:dyDescent="0.2">
      <c r="A2662" t="s">
        <v>2225</v>
      </c>
      <c r="B2662" t="s">
        <v>2229</v>
      </c>
      <c r="C2662" t="s">
        <v>2230</v>
      </c>
      <c r="D2662" t="s">
        <v>2231</v>
      </c>
      <c r="E2662" t="s">
        <v>2035</v>
      </c>
      <c r="F2662" t="str">
        <f t="shared" si="123"/>
        <v>Reduced 11/05/2020</v>
      </c>
      <c r="G2662" s="2" t="str">
        <f t="shared" si="124"/>
        <v>Reduced 11/05/2020</v>
      </c>
      <c r="H2662" s="3" t="b">
        <f t="shared" si="125"/>
        <v>1</v>
      </c>
    </row>
    <row r="2663" spans="1:8" x14ac:dyDescent="0.2">
      <c r="A2663" t="s">
        <v>3270</v>
      </c>
      <c r="B2663" t="s">
        <v>3315</v>
      </c>
      <c r="C2663" t="s">
        <v>35</v>
      </c>
      <c r="D2663" t="s">
        <v>3316</v>
      </c>
      <c r="E2663" t="s">
        <v>2035</v>
      </c>
      <c r="F2663" t="str">
        <f t="shared" si="123"/>
        <v>Reduced 11/05/2020</v>
      </c>
      <c r="G2663" s="2" t="str">
        <f t="shared" si="124"/>
        <v>Reduced 11/05/2020</v>
      </c>
      <c r="H2663" s="3" t="b">
        <f t="shared" si="125"/>
        <v>1</v>
      </c>
    </row>
    <row r="2664" spans="1:8" x14ac:dyDescent="0.2">
      <c r="A2664" t="s">
        <v>3528</v>
      </c>
      <c r="B2664" t="s">
        <v>3557</v>
      </c>
      <c r="C2664" t="s">
        <v>82</v>
      </c>
      <c r="D2664" t="s">
        <v>3558</v>
      </c>
      <c r="E2664" t="s">
        <v>2035</v>
      </c>
      <c r="F2664" t="str">
        <f t="shared" si="123"/>
        <v>Reduced 11/05/2020</v>
      </c>
      <c r="G2664" s="2" t="str">
        <f t="shared" si="124"/>
        <v>Reduced 11/05/2020</v>
      </c>
      <c r="H2664" s="3" t="b">
        <f t="shared" si="125"/>
        <v>1</v>
      </c>
    </row>
    <row r="2665" spans="1:8" x14ac:dyDescent="0.2">
      <c r="A2665" t="s">
        <v>3982</v>
      </c>
      <c r="B2665" t="s">
        <v>4025</v>
      </c>
      <c r="C2665" t="s">
        <v>82</v>
      </c>
      <c r="D2665" t="s">
        <v>4026</v>
      </c>
      <c r="E2665" t="s">
        <v>2035</v>
      </c>
      <c r="F2665" t="str">
        <f t="shared" si="123"/>
        <v>Reduced 11/05/2020</v>
      </c>
      <c r="G2665" s="2" t="str">
        <f t="shared" si="124"/>
        <v>Reduced 11/05/2020</v>
      </c>
      <c r="H2665" s="3" t="b">
        <f t="shared" si="125"/>
        <v>1</v>
      </c>
    </row>
    <row r="2666" spans="1:8" x14ac:dyDescent="0.2">
      <c r="A2666" t="s">
        <v>3982</v>
      </c>
      <c r="B2666" t="s">
        <v>4027</v>
      </c>
      <c r="C2666" t="s">
        <v>75</v>
      </c>
      <c r="D2666" t="s">
        <v>4028</v>
      </c>
      <c r="E2666" t="s">
        <v>2035</v>
      </c>
      <c r="F2666" t="str">
        <f t="shared" si="123"/>
        <v>Reduced 11/05/2020</v>
      </c>
      <c r="G2666" s="2" t="str">
        <f t="shared" si="124"/>
        <v>Reduced 11/05/2020</v>
      </c>
      <c r="H2666" s="3" t="b">
        <f t="shared" si="125"/>
        <v>1</v>
      </c>
    </row>
    <row r="2667" spans="1:8" x14ac:dyDescent="0.2">
      <c r="A2667" t="s">
        <v>4268</v>
      </c>
      <c r="B2667" t="s">
        <v>4304</v>
      </c>
      <c r="C2667" t="s">
        <v>23</v>
      </c>
      <c r="D2667" t="s">
        <v>4305</v>
      </c>
      <c r="E2667" t="s">
        <v>2035</v>
      </c>
      <c r="F2667" t="str">
        <f t="shared" si="123"/>
        <v>Reduced 11/05/2020</v>
      </c>
      <c r="G2667" s="2" t="str">
        <f t="shared" si="124"/>
        <v>Reduced 11/05/2020</v>
      </c>
      <c r="H2667" s="3" t="b">
        <f t="shared" si="125"/>
        <v>1</v>
      </c>
    </row>
    <row r="2668" spans="1:8" x14ac:dyDescent="0.2">
      <c r="A2668" t="s">
        <v>4268</v>
      </c>
      <c r="B2668" t="s">
        <v>4306</v>
      </c>
      <c r="C2668" t="s">
        <v>712</v>
      </c>
      <c r="D2668" t="s">
        <v>4307</v>
      </c>
      <c r="E2668" t="s">
        <v>2035</v>
      </c>
      <c r="F2668" t="str">
        <f t="shared" si="123"/>
        <v>Reduced 11/05/2020</v>
      </c>
      <c r="G2668" s="2" t="str">
        <f t="shared" si="124"/>
        <v>Reduced 11/05/2020</v>
      </c>
      <c r="H2668" s="3" t="b">
        <f t="shared" si="125"/>
        <v>1</v>
      </c>
    </row>
    <row r="2669" spans="1:8" x14ac:dyDescent="0.2">
      <c r="A2669" t="s">
        <v>5257</v>
      </c>
      <c r="B2669" t="s">
        <v>5268</v>
      </c>
      <c r="C2669" t="s">
        <v>159</v>
      </c>
      <c r="D2669" t="s">
        <v>5267</v>
      </c>
      <c r="E2669" t="s">
        <v>2035</v>
      </c>
      <c r="F2669" t="str">
        <f t="shared" si="123"/>
        <v>Reduced 11/05/2020</v>
      </c>
      <c r="G2669" s="2" t="str">
        <f t="shared" si="124"/>
        <v>Reduced 11/05/2020</v>
      </c>
      <c r="H2669" s="3" t="b">
        <f t="shared" si="125"/>
        <v>1</v>
      </c>
    </row>
    <row r="2670" spans="1:8" x14ac:dyDescent="0.2">
      <c r="A2670" t="s">
        <v>5853</v>
      </c>
      <c r="B2670" t="s">
        <v>5894</v>
      </c>
      <c r="C2670" t="s">
        <v>290</v>
      </c>
      <c r="D2670" t="s">
        <v>5895</v>
      </c>
      <c r="E2670" t="s">
        <v>2035</v>
      </c>
      <c r="F2670" t="str">
        <f t="shared" si="123"/>
        <v>Reduced 11/05/2020</v>
      </c>
      <c r="G2670" s="2" t="str">
        <f t="shared" si="124"/>
        <v>Reduced 11/05/2020</v>
      </c>
      <c r="H2670" s="3" t="b">
        <f t="shared" si="125"/>
        <v>1</v>
      </c>
    </row>
    <row r="2671" spans="1:8" x14ac:dyDescent="0.2">
      <c r="A2671" t="s">
        <v>8205</v>
      </c>
      <c r="B2671" t="s">
        <v>8232</v>
      </c>
      <c r="C2671" t="s">
        <v>23</v>
      </c>
      <c r="D2671" t="s">
        <v>8233</v>
      </c>
      <c r="E2671" t="s">
        <v>2035</v>
      </c>
      <c r="F2671" t="str">
        <f t="shared" si="123"/>
        <v>Reduced 11/05/2020</v>
      </c>
      <c r="G2671" s="2" t="str">
        <f t="shared" si="124"/>
        <v>Reduced 11/05/2020</v>
      </c>
      <c r="H2671" s="3" t="b">
        <f t="shared" si="125"/>
        <v>1</v>
      </c>
    </row>
    <row r="2672" spans="1:8" x14ac:dyDescent="0.2">
      <c r="A2672" t="s">
        <v>9256</v>
      </c>
      <c r="B2672" t="s">
        <v>9278</v>
      </c>
      <c r="C2672" t="s">
        <v>42</v>
      </c>
      <c r="D2672" t="s">
        <v>9279</v>
      </c>
      <c r="E2672" t="s">
        <v>2035</v>
      </c>
      <c r="F2672" t="str">
        <f t="shared" si="123"/>
        <v>Reduced 11/05/2020</v>
      </c>
      <c r="G2672" s="2" t="str">
        <f t="shared" si="124"/>
        <v>Reduced 11/05/2020</v>
      </c>
      <c r="H2672" s="3" t="b">
        <f t="shared" si="125"/>
        <v>1</v>
      </c>
    </row>
    <row r="2673" spans="1:8" x14ac:dyDescent="0.2">
      <c r="A2673" t="s">
        <v>10595</v>
      </c>
      <c r="B2673" t="s">
        <v>10625</v>
      </c>
      <c r="C2673" t="s">
        <v>50</v>
      </c>
      <c r="D2673" t="s">
        <v>10626</v>
      </c>
      <c r="E2673" t="s">
        <v>2035</v>
      </c>
      <c r="F2673" t="str">
        <f t="shared" si="123"/>
        <v>Reduced 11/05/2020</v>
      </c>
      <c r="G2673" s="2" t="str">
        <f t="shared" si="124"/>
        <v>Reduced 11/05/2020</v>
      </c>
      <c r="H2673" s="3" t="b">
        <f t="shared" si="125"/>
        <v>1</v>
      </c>
    </row>
    <row r="2674" spans="1:8" x14ac:dyDescent="0.2">
      <c r="A2674" t="s">
        <v>10879</v>
      </c>
      <c r="B2674" t="s">
        <v>10926</v>
      </c>
      <c r="C2674" t="s">
        <v>373</v>
      </c>
      <c r="D2674" t="s">
        <v>10927</v>
      </c>
      <c r="E2674" t="s">
        <v>2035</v>
      </c>
      <c r="F2674" t="str">
        <f t="shared" si="123"/>
        <v>Reduced 11/05/2020</v>
      </c>
      <c r="G2674" s="2" t="str">
        <f t="shared" si="124"/>
        <v>Reduced 11/05/2020</v>
      </c>
      <c r="H2674" s="3" t="b">
        <f t="shared" si="125"/>
        <v>1</v>
      </c>
    </row>
    <row r="2675" spans="1:8" x14ac:dyDescent="0.2">
      <c r="A2675" t="s">
        <v>11230</v>
      </c>
      <c r="B2675" t="s">
        <v>11245</v>
      </c>
      <c r="C2675" t="s">
        <v>7</v>
      </c>
      <c r="D2675" t="s">
        <v>11246</v>
      </c>
      <c r="E2675" t="s">
        <v>2035</v>
      </c>
      <c r="F2675" t="str">
        <f t="shared" si="123"/>
        <v>Reduced 11/05/2020</v>
      </c>
      <c r="G2675" s="2" t="str">
        <f t="shared" si="124"/>
        <v>Reduced 11/05/2020</v>
      </c>
      <c r="H2675" s="3" t="b">
        <f t="shared" si="125"/>
        <v>1</v>
      </c>
    </row>
    <row r="2676" spans="1:8" x14ac:dyDescent="0.2">
      <c r="A2676" t="s">
        <v>11684</v>
      </c>
      <c r="B2676" t="s">
        <v>11698</v>
      </c>
      <c r="C2676" t="s">
        <v>45</v>
      </c>
      <c r="D2676" t="s">
        <v>11699</v>
      </c>
      <c r="E2676" t="s">
        <v>2035</v>
      </c>
      <c r="F2676" t="str">
        <f t="shared" si="123"/>
        <v>Reduced 11/05/2020</v>
      </c>
      <c r="G2676" s="2" t="str">
        <f t="shared" si="124"/>
        <v>Reduced 11/05/2020</v>
      </c>
      <c r="H2676" s="3" t="b">
        <f t="shared" si="125"/>
        <v>1</v>
      </c>
    </row>
    <row r="2677" spans="1:8" x14ac:dyDescent="0.2">
      <c r="A2677" t="s">
        <v>1575</v>
      </c>
      <c r="B2677" t="s">
        <v>1576</v>
      </c>
      <c r="C2677" t="s">
        <v>7</v>
      </c>
      <c r="D2677" t="s">
        <v>1577</v>
      </c>
      <c r="E2677" t="s">
        <v>1578</v>
      </c>
      <c r="F2677" t="str">
        <f t="shared" si="123"/>
        <v>Reduced 11/03/2020</v>
      </c>
      <c r="G2677" s="2" t="str">
        <f t="shared" si="124"/>
        <v>Reduced 11/03/2020</v>
      </c>
      <c r="H2677" s="3" t="b">
        <f t="shared" si="125"/>
        <v>1</v>
      </c>
    </row>
    <row r="2678" spans="1:8" x14ac:dyDescent="0.2">
      <c r="A2678" t="s">
        <v>4654</v>
      </c>
      <c r="B2678" t="s">
        <v>4693</v>
      </c>
      <c r="C2678" t="s">
        <v>159</v>
      </c>
      <c r="D2678" t="s">
        <v>4694</v>
      </c>
      <c r="E2678" t="s">
        <v>1578</v>
      </c>
      <c r="F2678" t="str">
        <f t="shared" si="123"/>
        <v>Reduced 11/03/2020</v>
      </c>
      <c r="G2678" s="2" t="str">
        <f t="shared" si="124"/>
        <v>Reduced 11/03/2020</v>
      </c>
      <c r="H2678" s="3" t="b">
        <f t="shared" si="125"/>
        <v>1</v>
      </c>
    </row>
    <row r="2679" spans="1:8" x14ac:dyDescent="0.2">
      <c r="A2679" t="s">
        <v>4654</v>
      </c>
      <c r="B2679" t="s">
        <v>4697</v>
      </c>
      <c r="C2679" t="s">
        <v>42</v>
      </c>
      <c r="D2679" t="s">
        <v>4698</v>
      </c>
      <c r="E2679" t="s">
        <v>1578</v>
      </c>
      <c r="F2679" t="str">
        <f t="shared" si="123"/>
        <v>Reduced 11/03/2020</v>
      </c>
      <c r="G2679" s="2" t="str">
        <f t="shared" si="124"/>
        <v>Reduced 11/03/2020</v>
      </c>
      <c r="H2679" s="3" t="b">
        <f t="shared" si="125"/>
        <v>1</v>
      </c>
    </row>
    <row r="2680" spans="1:8" x14ac:dyDescent="0.2">
      <c r="A2680" t="s">
        <v>4654</v>
      </c>
      <c r="B2680" t="s">
        <v>4699</v>
      </c>
      <c r="C2680" t="s">
        <v>26</v>
      </c>
      <c r="D2680" t="s">
        <v>4700</v>
      </c>
      <c r="E2680" t="s">
        <v>1578</v>
      </c>
      <c r="F2680" t="str">
        <f t="shared" si="123"/>
        <v>Reduced 11/03/2020</v>
      </c>
      <c r="G2680" s="2" t="str">
        <f t="shared" si="124"/>
        <v>Reduced 11/03/2020</v>
      </c>
      <c r="H2680" s="3" t="b">
        <f t="shared" si="125"/>
        <v>1</v>
      </c>
    </row>
    <row r="2681" spans="1:8" x14ac:dyDescent="0.2">
      <c r="A2681" t="s">
        <v>6449</v>
      </c>
      <c r="B2681" t="s">
        <v>6487</v>
      </c>
      <c r="C2681" t="s">
        <v>122</v>
      </c>
      <c r="D2681" t="s">
        <v>6488</v>
      </c>
      <c r="E2681" t="s">
        <v>1578</v>
      </c>
      <c r="F2681" t="str">
        <f t="shared" si="123"/>
        <v>Reduced 11/03/2020</v>
      </c>
      <c r="G2681" s="2" t="str">
        <f t="shared" si="124"/>
        <v>Reduced 11/03/2020</v>
      </c>
      <c r="H2681" s="3" t="b">
        <f t="shared" si="125"/>
        <v>1</v>
      </c>
    </row>
    <row r="2682" spans="1:8" x14ac:dyDescent="0.2">
      <c r="A2682" t="s">
        <v>6449</v>
      </c>
      <c r="B2682" t="s">
        <v>6490</v>
      </c>
      <c r="C2682" t="s">
        <v>1457</v>
      </c>
      <c r="D2682" t="s">
        <v>6491</v>
      </c>
      <c r="E2682" t="s">
        <v>1578</v>
      </c>
      <c r="F2682" t="str">
        <f t="shared" si="123"/>
        <v>Reduced 11/03/2020</v>
      </c>
      <c r="G2682" s="2" t="str">
        <f t="shared" si="124"/>
        <v>Reduced 11/03/2020</v>
      </c>
      <c r="H2682" s="3" t="b">
        <f t="shared" si="125"/>
        <v>1</v>
      </c>
    </row>
    <row r="2683" spans="1:8" x14ac:dyDescent="0.2">
      <c r="A2683" t="s">
        <v>9808</v>
      </c>
      <c r="B2683" t="s">
        <v>9809</v>
      </c>
      <c r="C2683" t="s">
        <v>159</v>
      </c>
      <c r="D2683" t="s">
        <v>9810</v>
      </c>
      <c r="E2683" t="s">
        <v>1578</v>
      </c>
      <c r="F2683" t="str">
        <f t="shared" si="123"/>
        <v>Reduced 11/03/2020</v>
      </c>
      <c r="G2683" s="2" t="str">
        <f t="shared" si="124"/>
        <v>Reduced 11/03/2020</v>
      </c>
      <c r="H2683" s="3" t="b">
        <f t="shared" si="125"/>
        <v>1</v>
      </c>
    </row>
    <row r="2684" spans="1:8" x14ac:dyDescent="0.2">
      <c r="A2684" t="s">
        <v>9446</v>
      </c>
      <c r="B2684" t="s">
        <v>9447</v>
      </c>
      <c r="C2684" t="s">
        <v>103</v>
      </c>
      <c r="D2684" t="s">
        <v>9448</v>
      </c>
      <c r="E2684" t="s">
        <v>9449</v>
      </c>
      <c r="F2684" t="str">
        <f t="shared" si="123"/>
        <v>Reduced 11/02/2020</v>
      </c>
      <c r="G2684" s="2" t="str">
        <f t="shared" si="124"/>
        <v>Reduced 11/02/2020</v>
      </c>
      <c r="H2684" s="3" t="b">
        <f t="shared" si="125"/>
        <v>1</v>
      </c>
    </row>
    <row r="2685" spans="1:8" x14ac:dyDescent="0.2">
      <c r="A2685" t="s">
        <v>6978</v>
      </c>
      <c r="B2685" t="s">
        <v>7011</v>
      </c>
      <c r="C2685" t="s">
        <v>32</v>
      </c>
      <c r="D2685" t="s">
        <v>7012</v>
      </c>
      <c r="E2685" t="s">
        <v>7013</v>
      </c>
      <c r="F2685" t="str">
        <f t="shared" si="123"/>
        <v>Reduced 10/05/2020</v>
      </c>
      <c r="G2685" s="2" t="str">
        <f t="shared" si="124"/>
        <v>Reduced 10/05/2020</v>
      </c>
      <c r="H2685" s="3" t="b">
        <f t="shared" si="125"/>
        <v>1</v>
      </c>
    </row>
    <row r="2686" spans="1:8" x14ac:dyDescent="0.2">
      <c r="A2686" t="s">
        <v>10248</v>
      </c>
      <c r="B2686" t="s">
        <v>10291</v>
      </c>
      <c r="C2686" t="s">
        <v>159</v>
      </c>
      <c r="D2686" t="s">
        <v>10292</v>
      </c>
      <c r="E2686" t="s">
        <v>7013</v>
      </c>
      <c r="F2686" t="str">
        <f t="shared" si="123"/>
        <v>Reduced 10/05/2020</v>
      </c>
      <c r="G2686" s="2" t="str">
        <f t="shared" si="124"/>
        <v>Reduced 10/05/2020</v>
      </c>
      <c r="H2686" s="3" t="b">
        <f t="shared" si="125"/>
        <v>1</v>
      </c>
    </row>
    <row r="2687" spans="1:8" x14ac:dyDescent="0.2">
      <c r="A2687" t="s">
        <v>10399</v>
      </c>
      <c r="B2687" t="s">
        <v>10440</v>
      </c>
      <c r="C2687" t="s">
        <v>5196</v>
      </c>
      <c r="D2687" t="s">
        <v>10441</v>
      </c>
      <c r="E2687" t="s">
        <v>10442</v>
      </c>
      <c r="F2687" t="str">
        <f t="shared" si="123"/>
        <v>Reduced 10/04/2020</v>
      </c>
      <c r="G2687" s="2" t="str">
        <f t="shared" si="124"/>
        <v>Reduced 10/04/2020</v>
      </c>
      <c r="H2687" s="3" t="b">
        <f t="shared" si="125"/>
        <v>1</v>
      </c>
    </row>
    <row r="2688" spans="1:8" x14ac:dyDescent="0.2">
      <c r="A2688" t="s">
        <v>10643</v>
      </c>
      <c r="B2688" t="s">
        <v>10661</v>
      </c>
      <c r="C2688" t="s">
        <v>87</v>
      </c>
      <c r="D2688" t="s">
        <v>10662</v>
      </c>
      <c r="E2688" t="s">
        <v>10442</v>
      </c>
      <c r="F2688" t="str">
        <f t="shared" si="123"/>
        <v>Reduced 10/04/2020</v>
      </c>
      <c r="G2688" s="2" t="str">
        <f t="shared" si="124"/>
        <v>Reduced 10/04/2020</v>
      </c>
      <c r="H2688" s="3" t="b">
        <f t="shared" si="125"/>
        <v>1</v>
      </c>
    </row>
    <row r="2689" spans="1:8" x14ac:dyDescent="0.2">
      <c r="A2689" t="s">
        <v>7421</v>
      </c>
      <c r="B2689" t="s">
        <v>7432</v>
      </c>
      <c r="C2689" t="s">
        <v>682</v>
      </c>
      <c r="D2689" t="s">
        <v>7433</v>
      </c>
      <c r="E2689" t="s">
        <v>7434</v>
      </c>
      <c r="F2689" t="str">
        <f t="shared" si="123"/>
        <v>Reduced 09/05/2020</v>
      </c>
      <c r="G2689" s="2" t="str">
        <f t="shared" si="124"/>
        <v>Reduced 09/05/2020</v>
      </c>
      <c r="H2689" s="3" t="b">
        <f t="shared" si="125"/>
        <v>1</v>
      </c>
    </row>
    <row r="2690" spans="1:8" x14ac:dyDescent="0.2">
      <c r="A2690" t="s">
        <v>8205</v>
      </c>
      <c r="B2690" t="s">
        <v>8240</v>
      </c>
      <c r="C2690" t="s">
        <v>23</v>
      </c>
      <c r="D2690" t="s">
        <v>8241</v>
      </c>
      <c r="E2690" t="s">
        <v>7434</v>
      </c>
      <c r="F2690" t="str">
        <f t="shared" ref="F2690:F2753" si="126">SUBSTITUTE(SUBSTITUTE(E2690,"Added ",""),"on ","")</f>
        <v>Reduced 09/05/2020</v>
      </c>
      <c r="G2690" s="2" t="str">
        <f t="shared" si="124"/>
        <v>Reduced 09/05/2020</v>
      </c>
      <c r="H2690" s="3" t="b">
        <f t="shared" si="125"/>
        <v>1</v>
      </c>
    </row>
    <row r="2691" spans="1:8" x14ac:dyDescent="0.2">
      <c r="A2691" t="s">
        <v>9495</v>
      </c>
      <c r="B2691" t="s">
        <v>9502</v>
      </c>
      <c r="C2691" t="s">
        <v>38</v>
      </c>
      <c r="D2691" t="s">
        <v>9503</v>
      </c>
      <c r="E2691" t="s">
        <v>7434</v>
      </c>
      <c r="F2691" t="str">
        <f t="shared" si="126"/>
        <v>Reduced 09/05/2020</v>
      </c>
      <c r="G2691" s="2" t="str">
        <f t="shared" ref="G2691:G2754" si="127">SUBSTITUTE(SUBSTITUTE(F2691,"yesterday","19/05/2020"),"today","20/05/2020")</f>
        <v>Reduced 09/05/2020</v>
      </c>
      <c r="H2691" s="3" t="b">
        <f t="shared" ref="H2691:H2754" si="128">COUNTIF(G2691,"*reduced*")&gt;0</f>
        <v>1</v>
      </c>
    </row>
    <row r="2692" spans="1:8" x14ac:dyDescent="0.2">
      <c r="A2692" t="s">
        <v>840</v>
      </c>
      <c r="B2692" t="s">
        <v>875</v>
      </c>
      <c r="C2692" t="s">
        <v>42</v>
      </c>
      <c r="D2692" t="s">
        <v>876</v>
      </c>
      <c r="E2692" t="s">
        <v>877</v>
      </c>
      <c r="F2692" t="str">
        <f t="shared" si="126"/>
        <v>Reduced 09/04/2020</v>
      </c>
      <c r="G2692" s="2" t="str">
        <f t="shared" si="127"/>
        <v>Reduced 09/04/2020</v>
      </c>
      <c r="H2692" s="3" t="b">
        <f t="shared" si="128"/>
        <v>1</v>
      </c>
    </row>
    <row r="2693" spans="1:8" x14ac:dyDescent="0.2">
      <c r="A2693" t="s">
        <v>8104</v>
      </c>
      <c r="B2693" t="s">
        <v>8105</v>
      </c>
      <c r="C2693" t="s">
        <v>23</v>
      </c>
      <c r="D2693" t="s">
        <v>8106</v>
      </c>
      <c r="E2693" t="s">
        <v>8107</v>
      </c>
      <c r="F2693" t="str">
        <f t="shared" si="126"/>
        <v>Reduced 09/01/2020</v>
      </c>
      <c r="G2693" s="2" t="str">
        <f t="shared" si="127"/>
        <v>Reduced 09/01/2020</v>
      </c>
      <c r="H2693" s="3" t="b">
        <f t="shared" si="128"/>
        <v>1</v>
      </c>
    </row>
    <row r="2694" spans="1:8" x14ac:dyDescent="0.2">
      <c r="A2694" t="s">
        <v>12821</v>
      </c>
      <c r="B2694" t="s">
        <v>12822</v>
      </c>
      <c r="C2694" t="s">
        <v>100</v>
      </c>
      <c r="D2694" t="s">
        <v>12823</v>
      </c>
      <c r="E2694" t="s">
        <v>12824</v>
      </c>
      <c r="F2694" t="str">
        <f t="shared" si="126"/>
        <v>Reduced 08/11/2019</v>
      </c>
      <c r="G2694" s="2" t="str">
        <f t="shared" si="127"/>
        <v>Reduced 08/11/2019</v>
      </c>
      <c r="H2694" s="3" t="b">
        <f t="shared" si="128"/>
        <v>1</v>
      </c>
    </row>
    <row r="2695" spans="1:8" x14ac:dyDescent="0.2">
      <c r="A2695" t="s">
        <v>2027</v>
      </c>
      <c r="B2695" t="s">
        <v>2042</v>
      </c>
      <c r="C2695" t="s">
        <v>23</v>
      </c>
      <c r="D2695" t="s">
        <v>2043</v>
      </c>
      <c r="E2695" t="s">
        <v>2044</v>
      </c>
      <c r="F2695" t="str">
        <f t="shared" si="126"/>
        <v>Reduced 08/05/2020</v>
      </c>
      <c r="G2695" s="2" t="str">
        <f t="shared" si="127"/>
        <v>Reduced 08/05/2020</v>
      </c>
      <c r="H2695" s="3" t="b">
        <f t="shared" si="128"/>
        <v>1</v>
      </c>
    </row>
    <row r="2696" spans="1:8" x14ac:dyDescent="0.2">
      <c r="A2696" t="s">
        <v>5054</v>
      </c>
      <c r="B2696" t="s">
        <v>5088</v>
      </c>
      <c r="C2696" t="s">
        <v>35</v>
      </c>
      <c r="D2696" t="s">
        <v>5089</v>
      </c>
      <c r="E2696" t="s">
        <v>2044</v>
      </c>
      <c r="F2696" t="str">
        <f t="shared" si="126"/>
        <v>Reduced 08/05/2020</v>
      </c>
      <c r="G2696" s="2" t="str">
        <f t="shared" si="127"/>
        <v>Reduced 08/05/2020</v>
      </c>
      <c r="H2696" s="3" t="b">
        <f t="shared" si="128"/>
        <v>1</v>
      </c>
    </row>
    <row r="2697" spans="1:8" x14ac:dyDescent="0.2">
      <c r="A2697" t="s">
        <v>6978</v>
      </c>
      <c r="B2697" t="s">
        <v>7016</v>
      </c>
      <c r="C2697" t="s">
        <v>53</v>
      </c>
      <c r="D2697" t="s">
        <v>7017</v>
      </c>
      <c r="E2697" t="s">
        <v>2044</v>
      </c>
      <c r="F2697" t="str">
        <f t="shared" si="126"/>
        <v>Reduced 08/05/2020</v>
      </c>
      <c r="G2697" s="2" t="str">
        <f t="shared" si="127"/>
        <v>Reduced 08/05/2020</v>
      </c>
      <c r="H2697" s="3" t="b">
        <f t="shared" si="128"/>
        <v>1</v>
      </c>
    </row>
    <row r="2698" spans="1:8" x14ac:dyDescent="0.2">
      <c r="A2698" t="s">
        <v>7225</v>
      </c>
      <c r="B2698" t="s">
        <v>7266</v>
      </c>
      <c r="C2698" t="s">
        <v>23</v>
      </c>
      <c r="D2698" t="s">
        <v>7267</v>
      </c>
      <c r="E2698" t="s">
        <v>2044</v>
      </c>
      <c r="F2698" t="str">
        <f t="shared" si="126"/>
        <v>Reduced 08/05/2020</v>
      </c>
      <c r="G2698" s="2" t="str">
        <f t="shared" si="127"/>
        <v>Reduced 08/05/2020</v>
      </c>
      <c r="H2698" s="3" t="b">
        <f t="shared" si="128"/>
        <v>1</v>
      </c>
    </row>
    <row r="2699" spans="1:8" x14ac:dyDescent="0.2">
      <c r="A2699" t="s">
        <v>8452</v>
      </c>
      <c r="B2699" t="s">
        <v>8491</v>
      </c>
      <c r="C2699" t="s">
        <v>267</v>
      </c>
      <c r="D2699" t="s">
        <v>8492</v>
      </c>
      <c r="E2699" t="s">
        <v>2044</v>
      </c>
      <c r="F2699" t="str">
        <f t="shared" si="126"/>
        <v>Reduced 08/05/2020</v>
      </c>
      <c r="G2699" s="2" t="str">
        <f t="shared" si="127"/>
        <v>Reduced 08/05/2020</v>
      </c>
      <c r="H2699" s="3" t="b">
        <f t="shared" si="128"/>
        <v>1</v>
      </c>
    </row>
    <row r="2700" spans="1:8" x14ac:dyDescent="0.2">
      <c r="A2700" t="s">
        <v>8731</v>
      </c>
      <c r="B2700" t="s">
        <v>8752</v>
      </c>
      <c r="C2700" t="s">
        <v>50</v>
      </c>
      <c r="D2700" t="s">
        <v>8661</v>
      </c>
      <c r="E2700" t="s">
        <v>2044</v>
      </c>
      <c r="F2700" t="str">
        <f t="shared" si="126"/>
        <v>Reduced 08/05/2020</v>
      </c>
      <c r="G2700" s="2" t="str">
        <f t="shared" si="127"/>
        <v>Reduced 08/05/2020</v>
      </c>
      <c r="H2700" s="3" t="b">
        <f t="shared" si="128"/>
        <v>1</v>
      </c>
    </row>
    <row r="2701" spans="1:8" x14ac:dyDescent="0.2">
      <c r="A2701" t="s">
        <v>778</v>
      </c>
      <c r="B2701" t="s">
        <v>800</v>
      </c>
      <c r="C2701" t="s">
        <v>408</v>
      </c>
      <c r="D2701" t="s">
        <v>801</v>
      </c>
      <c r="E2701" t="s">
        <v>802</v>
      </c>
      <c r="F2701" t="str">
        <f t="shared" si="126"/>
        <v>Reduced 07/05/2020</v>
      </c>
      <c r="G2701" s="2" t="str">
        <f t="shared" si="127"/>
        <v>Reduced 07/05/2020</v>
      </c>
      <c r="H2701" s="3" t="b">
        <f t="shared" si="128"/>
        <v>1</v>
      </c>
    </row>
    <row r="2702" spans="1:8" x14ac:dyDescent="0.2">
      <c r="A2702" t="s">
        <v>1007</v>
      </c>
      <c r="B2702" t="s">
        <v>1037</v>
      </c>
      <c r="C2702" t="s">
        <v>50</v>
      </c>
      <c r="D2702" t="s">
        <v>1038</v>
      </c>
      <c r="E2702" t="s">
        <v>802</v>
      </c>
      <c r="F2702" t="str">
        <f t="shared" si="126"/>
        <v>Reduced 07/05/2020</v>
      </c>
      <c r="G2702" s="2" t="str">
        <f t="shared" si="127"/>
        <v>Reduced 07/05/2020</v>
      </c>
      <c r="H2702" s="3" t="b">
        <f t="shared" si="128"/>
        <v>1</v>
      </c>
    </row>
    <row r="2703" spans="1:8" x14ac:dyDescent="0.2">
      <c r="A2703" t="s">
        <v>2225</v>
      </c>
      <c r="B2703" t="s">
        <v>2238</v>
      </c>
      <c r="C2703" t="s">
        <v>35</v>
      </c>
      <c r="D2703" t="s">
        <v>2239</v>
      </c>
      <c r="E2703" t="s">
        <v>802</v>
      </c>
      <c r="F2703" t="str">
        <f t="shared" si="126"/>
        <v>Reduced 07/05/2020</v>
      </c>
      <c r="G2703" s="2" t="str">
        <f t="shared" si="127"/>
        <v>Reduced 07/05/2020</v>
      </c>
      <c r="H2703" s="3" t="b">
        <f t="shared" si="128"/>
        <v>1</v>
      </c>
    </row>
    <row r="2704" spans="1:8" x14ac:dyDescent="0.2">
      <c r="A2704" t="s">
        <v>3880</v>
      </c>
      <c r="B2704" t="s">
        <v>3917</v>
      </c>
      <c r="C2704" t="s">
        <v>712</v>
      </c>
      <c r="D2704" t="s">
        <v>3918</v>
      </c>
      <c r="E2704" t="s">
        <v>802</v>
      </c>
      <c r="F2704" t="str">
        <f t="shared" si="126"/>
        <v>Reduced 07/05/2020</v>
      </c>
      <c r="G2704" s="2" t="str">
        <f t="shared" si="127"/>
        <v>Reduced 07/05/2020</v>
      </c>
      <c r="H2704" s="3" t="b">
        <f t="shared" si="128"/>
        <v>1</v>
      </c>
    </row>
    <row r="2705" spans="1:8" x14ac:dyDescent="0.2">
      <c r="A2705" t="s">
        <v>4268</v>
      </c>
      <c r="B2705" t="s">
        <v>4312</v>
      </c>
      <c r="C2705" t="s">
        <v>23</v>
      </c>
      <c r="D2705" t="s">
        <v>4313</v>
      </c>
      <c r="E2705" t="s">
        <v>802</v>
      </c>
      <c r="F2705" t="str">
        <f t="shared" si="126"/>
        <v>Reduced 07/05/2020</v>
      </c>
      <c r="G2705" s="2" t="str">
        <f t="shared" si="127"/>
        <v>Reduced 07/05/2020</v>
      </c>
      <c r="H2705" s="3" t="b">
        <f t="shared" si="128"/>
        <v>1</v>
      </c>
    </row>
    <row r="2706" spans="1:8" x14ac:dyDescent="0.2">
      <c r="A2706" t="s">
        <v>4805</v>
      </c>
      <c r="B2706" t="s">
        <v>4810</v>
      </c>
      <c r="C2706" t="s">
        <v>32</v>
      </c>
      <c r="D2706" t="s">
        <v>4811</v>
      </c>
      <c r="E2706" t="s">
        <v>802</v>
      </c>
      <c r="F2706" t="str">
        <f t="shared" si="126"/>
        <v>Reduced 07/05/2020</v>
      </c>
      <c r="G2706" s="2" t="str">
        <f t="shared" si="127"/>
        <v>Reduced 07/05/2020</v>
      </c>
      <c r="H2706" s="3" t="b">
        <f t="shared" si="128"/>
        <v>1</v>
      </c>
    </row>
    <row r="2707" spans="1:8" x14ac:dyDescent="0.2">
      <c r="A2707" t="s">
        <v>5054</v>
      </c>
      <c r="B2707" t="s">
        <v>5094</v>
      </c>
      <c r="C2707" t="s">
        <v>23</v>
      </c>
      <c r="D2707" t="s">
        <v>5008</v>
      </c>
      <c r="E2707" t="s">
        <v>802</v>
      </c>
      <c r="F2707" t="str">
        <f t="shared" si="126"/>
        <v>Reduced 07/05/2020</v>
      </c>
      <c r="G2707" s="2" t="str">
        <f t="shared" si="127"/>
        <v>Reduced 07/05/2020</v>
      </c>
      <c r="H2707" s="3" t="b">
        <f t="shared" si="128"/>
        <v>1</v>
      </c>
    </row>
    <row r="2708" spans="1:8" x14ac:dyDescent="0.2">
      <c r="A2708" t="s">
        <v>6010</v>
      </c>
      <c r="B2708" t="s">
        <v>6029</v>
      </c>
      <c r="C2708" t="s">
        <v>122</v>
      </c>
      <c r="D2708" t="s">
        <v>6030</v>
      </c>
      <c r="E2708" t="s">
        <v>802</v>
      </c>
      <c r="F2708" t="str">
        <f t="shared" si="126"/>
        <v>Reduced 07/05/2020</v>
      </c>
      <c r="G2708" s="2" t="str">
        <f t="shared" si="127"/>
        <v>Reduced 07/05/2020</v>
      </c>
      <c r="H2708" s="3" t="b">
        <f t="shared" si="128"/>
        <v>1</v>
      </c>
    </row>
    <row r="2709" spans="1:8" x14ac:dyDescent="0.2">
      <c r="A2709" t="s">
        <v>6543</v>
      </c>
      <c r="B2709" t="s">
        <v>6575</v>
      </c>
      <c r="C2709" t="s">
        <v>32</v>
      </c>
      <c r="D2709" t="s">
        <v>6576</v>
      </c>
      <c r="E2709" t="s">
        <v>802</v>
      </c>
      <c r="F2709" t="str">
        <f t="shared" si="126"/>
        <v>Reduced 07/05/2020</v>
      </c>
      <c r="G2709" s="2" t="str">
        <f t="shared" si="127"/>
        <v>Reduced 07/05/2020</v>
      </c>
      <c r="H2709" s="3" t="b">
        <f t="shared" si="128"/>
        <v>1</v>
      </c>
    </row>
    <row r="2710" spans="1:8" x14ac:dyDescent="0.2">
      <c r="A2710" t="s">
        <v>6735</v>
      </c>
      <c r="B2710" t="s">
        <v>6764</v>
      </c>
      <c r="C2710" t="s">
        <v>597</v>
      </c>
      <c r="D2710" t="s">
        <v>6765</v>
      </c>
      <c r="E2710" t="s">
        <v>802</v>
      </c>
      <c r="F2710" t="str">
        <f t="shared" si="126"/>
        <v>Reduced 07/05/2020</v>
      </c>
      <c r="G2710" s="2" t="str">
        <f t="shared" si="127"/>
        <v>Reduced 07/05/2020</v>
      </c>
      <c r="H2710" s="3" t="b">
        <f t="shared" si="128"/>
        <v>1</v>
      </c>
    </row>
    <row r="2711" spans="1:8" x14ac:dyDescent="0.2">
      <c r="A2711" t="s">
        <v>6978</v>
      </c>
      <c r="B2711" t="s">
        <v>7022</v>
      </c>
      <c r="C2711" t="s">
        <v>23</v>
      </c>
      <c r="D2711" t="s">
        <v>7023</v>
      </c>
      <c r="E2711" t="s">
        <v>802</v>
      </c>
      <c r="F2711" t="str">
        <f t="shared" si="126"/>
        <v>Reduced 07/05/2020</v>
      </c>
      <c r="G2711" s="2" t="str">
        <f t="shared" si="127"/>
        <v>Reduced 07/05/2020</v>
      </c>
      <c r="H2711" s="3" t="b">
        <f t="shared" si="128"/>
        <v>1</v>
      </c>
    </row>
    <row r="2712" spans="1:8" x14ac:dyDescent="0.2">
      <c r="A2712" t="s">
        <v>6978</v>
      </c>
      <c r="B2712" t="s">
        <v>7024</v>
      </c>
      <c r="C2712" t="s">
        <v>23</v>
      </c>
      <c r="D2712" t="s">
        <v>7023</v>
      </c>
      <c r="E2712" t="s">
        <v>802</v>
      </c>
      <c r="F2712" t="str">
        <f t="shared" si="126"/>
        <v>Reduced 07/05/2020</v>
      </c>
      <c r="G2712" s="2" t="str">
        <f t="shared" si="127"/>
        <v>Reduced 07/05/2020</v>
      </c>
      <c r="H2712" s="3" t="b">
        <f t="shared" si="128"/>
        <v>1</v>
      </c>
    </row>
    <row r="2713" spans="1:8" x14ac:dyDescent="0.2">
      <c r="A2713" t="s">
        <v>6978</v>
      </c>
      <c r="B2713" t="s">
        <v>7025</v>
      </c>
      <c r="C2713" t="s">
        <v>23</v>
      </c>
      <c r="D2713" t="s">
        <v>7023</v>
      </c>
      <c r="E2713" t="s">
        <v>802</v>
      </c>
      <c r="F2713" t="str">
        <f t="shared" si="126"/>
        <v>Reduced 07/05/2020</v>
      </c>
      <c r="G2713" s="2" t="str">
        <f t="shared" si="127"/>
        <v>Reduced 07/05/2020</v>
      </c>
      <c r="H2713" s="3" t="b">
        <f t="shared" si="128"/>
        <v>1</v>
      </c>
    </row>
    <row r="2714" spans="1:8" x14ac:dyDescent="0.2">
      <c r="A2714" t="s">
        <v>7421</v>
      </c>
      <c r="B2714" t="s">
        <v>7440</v>
      </c>
      <c r="C2714" t="s">
        <v>35</v>
      </c>
      <c r="D2714" t="s">
        <v>7441</v>
      </c>
      <c r="E2714" t="s">
        <v>802</v>
      </c>
      <c r="F2714" t="str">
        <f t="shared" si="126"/>
        <v>Reduced 07/05/2020</v>
      </c>
      <c r="G2714" s="2" t="str">
        <f t="shared" si="127"/>
        <v>Reduced 07/05/2020</v>
      </c>
      <c r="H2714" s="3" t="b">
        <f t="shared" si="128"/>
        <v>1</v>
      </c>
    </row>
    <row r="2715" spans="1:8" x14ac:dyDescent="0.2">
      <c r="A2715" t="s">
        <v>7566</v>
      </c>
      <c r="B2715" t="s">
        <v>7576</v>
      </c>
      <c r="C2715" t="s">
        <v>38</v>
      </c>
      <c r="D2715" t="s">
        <v>7577</v>
      </c>
      <c r="E2715" t="s">
        <v>802</v>
      </c>
      <c r="F2715" t="str">
        <f t="shared" si="126"/>
        <v>Reduced 07/05/2020</v>
      </c>
      <c r="G2715" s="2" t="str">
        <f t="shared" si="127"/>
        <v>Reduced 07/05/2020</v>
      </c>
      <c r="H2715" s="3" t="b">
        <f t="shared" si="128"/>
        <v>1</v>
      </c>
    </row>
    <row r="2716" spans="1:8" x14ac:dyDescent="0.2">
      <c r="A2716" t="s">
        <v>8002</v>
      </c>
      <c r="B2716" t="s">
        <v>8050</v>
      </c>
      <c r="C2716" t="s">
        <v>75</v>
      </c>
      <c r="D2716" t="s">
        <v>8051</v>
      </c>
      <c r="E2716" t="s">
        <v>802</v>
      </c>
      <c r="F2716" t="str">
        <f t="shared" si="126"/>
        <v>Reduced 07/05/2020</v>
      </c>
      <c r="G2716" s="2" t="str">
        <f t="shared" si="127"/>
        <v>Reduced 07/05/2020</v>
      </c>
      <c r="H2716" s="3" t="b">
        <f t="shared" si="128"/>
        <v>1</v>
      </c>
    </row>
    <row r="2717" spans="1:8" x14ac:dyDescent="0.2">
      <c r="A2717" t="s">
        <v>8731</v>
      </c>
      <c r="B2717" t="s">
        <v>8755</v>
      </c>
      <c r="C2717" t="s">
        <v>38</v>
      </c>
      <c r="D2717" t="s">
        <v>8756</v>
      </c>
      <c r="E2717" t="s">
        <v>802</v>
      </c>
      <c r="F2717" t="str">
        <f t="shared" si="126"/>
        <v>Reduced 07/05/2020</v>
      </c>
      <c r="G2717" s="2" t="str">
        <f t="shared" si="127"/>
        <v>Reduced 07/05/2020</v>
      </c>
      <c r="H2717" s="3" t="b">
        <f t="shared" si="128"/>
        <v>1</v>
      </c>
    </row>
    <row r="2718" spans="1:8" x14ac:dyDescent="0.2">
      <c r="A2718" t="s">
        <v>8918</v>
      </c>
      <c r="B2718" t="s">
        <v>8943</v>
      </c>
      <c r="C2718" t="s">
        <v>32</v>
      </c>
      <c r="D2718" t="s">
        <v>8944</v>
      </c>
      <c r="E2718" t="s">
        <v>802</v>
      </c>
      <c r="F2718" t="str">
        <f t="shared" si="126"/>
        <v>Reduced 07/05/2020</v>
      </c>
      <c r="G2718" s="2" t="str">
        <f t="shared" si="127"/>
        <v>Reduced 07/05/2020</v>
      </c>
      <c r="H2718" s="3" t="b">
        <f t="shared" si="128"/>
        <v>1</v>
      </c>
    </row>
    <row r="2719" spans="1:8" x14ac:dyDescent="0.2">
      <c r="A2719" t="s">
        <v>8918</v>
      </c>
      <c r="B2719" t="s">
        <v>8945</v>
      </c>
      <c r="C2719" t="s">
        <v>23</v>
      </c>
      <c r="D2719" t="s">
        <v>8946</v>
      </c>
      <c r="E2719" t="s">
        <v>802</v>
      </c>
      <c r="F2719" t="str">
        <f t="shared" si="126"/>
        <v>Reduced 07/05/2020</v>
      </c>
      <c r="G2719" s="2" t="str">
        <f t="shared" si="127"/>
        <v>Reduced 07/05/2020</v>
      </c>
      <c r="H2719" s="3" t="b">
        <f t="shared" si="128"/>
        <v>1</v>
      </c>
    </row>
    <row r="2720" spans="1:8" x14ac:dyDescent="0.2">
      <c r="A2720" t="s">
        <v>9157</v>
      </c>
      <c r="B2720" t="s">
        <v>9195</v>
      </c>
      <c r="C2720" t="s">
        <v>103</v>
      </c>
      <c r="D2720" t="s">
        <v>9196</v>
      </c>
      <c r="E2720" t="s">
        <v>802</v>
      </c>
      <c r="F2720" t="str">
        <f t="shared" si="126"/>
        <v>Reduced 07/05/2020</v>
      </c>
      <c r="G2720" s="2" t="str">
        <f t="shared" si="127"/>
        <v>Reduced 07/05/2020</v>
      </c>
      <c r="H2720" s="3" t="b">
        <f t="shared" si="128"/>
        <v>1</v>
      </c>
    </row>
    <row r="2721" spans="1:8" x14ac:dyDescent="0.2">
      <c r="A2721" t="s">
        <v>9157</v>
      </c>
      <c r="B2721" t="s">
        <v>9199</v>
      </c>
      <c r="C2721" t="s">
        <v>23</v>
      </c>
      <c r="D2721" t="s">
        <v>9198</v>
      </c>
      <c r="E2721" t="s">
        <v>802</v>
      </c>
      <c r="F2721" t="str">
        <f t="shared" si="126"/>
        <v>Reduced 07/05/2020</v>
      </c>
      <c r="G2721" s="2" t="str">
        <f t="shared" si="127"/>
        <v>Reduced 07/05/2020</v>
      </c>
      <c r="H2721" s="3" t="b">
        <f t="shared" si="128"/>
        <v>1</v>
      </c>
    </row>
    <row r="2722" spans="1:8" x14ac:dyDescent="0.2">
      <c r="A2722" t="s">
        <v>9157</v>
      </c>
      <c r="B2722" t="s">
        <v>9200</v>
      </c>
      <c r="C2722" t="s">
        <v>23</v>
      </c>
      <c r="D2722" t="s">
        <v>9198</v>
      </c>
      <c r="E2722" t="s">
        <v>802</v>
      </c>
      <c r="F2722" t="str">
        <f t="shared" si="126"/>
        <v>Reduced 07/05/2020</v>
      </c>
      <c r="G2722" s="2" t="str">
        <f t="shared" si="127"/>
        <v>Reduced 07/05/2020</v>
      </c>
      <c r="H2722" s="3" t="b">
        <f t="shared" si="128"/>
        <v>1</v>
      </c>
    </row>
    <row r="2723" spans="1:8" x14ac:dyDescent="0.2">
      <c r="A2723" t="s">
        <v>9157</v>
      </c>
      <c r="B2723" t="s">
        <v>9203</v>
      </c>
      <c r="C2723" t="s">
        <v>82</v>
      </c>
      <c r="D2723" t="s">
        <v>9204</v>
      </c>
      <c r="E2723" t="s">
        <v>802</v>
      </c>
      <c r="F2723" t="str">
        <f t="shared" si="126"/>
        <v>Reduced 07/05/2020</v>
      </c>
      <c r="G2723" s="2" t="str">
        <f t="shared" si="127"/>
        <v>Reduced 07/05/2020</v>
      </c>
      <c r="H2723" s="3" t="b">
        <f t="shared" si="128"/>
        <v>1</v>
      </c>
    </row>
    <row r="2724" spans="1:8" x14ac:dyDescent="0.2">
      <c r="A2724" t="s">
        <v>9495</v>
      </c>
      <c r="B2724" t="s">
        <v>9505</v>
      </c>
      <c r="C2724" t="s">
        <v>597</v>
      </c>
      <c r="D2724" t="s">
        <v>9506</v>
      </c>
      <c r="E2724" t="s">
        <v>802</v>
      </c>
      <c r="F2724" t="str">
        <f t="shared" si="126"/>
        <v>Reduced 07/05/2020</v>
      </c>
      <c r="G2724" s="2" t="str">
        <f t="shared" si="127"/>
        <v>Reduced 07/05/2020</v>
      </c>
      <c r="H2724" s="3" t="b">
        <f t="shared" si="128"/>
        <v>1</v>
      </c>
    </row>
    <row r="2725" spans="1:8" x14ac:dyDescent="0.2">
      <c r="A2725" t="s">
        <v>10299</v>
      </c>
      <c r="B2725" t="s">
        <v>10300</v>
      </c>
      <c r="C2725" t="s">
        <v>35</v>
      </c>
      <c r="D2725" t="s">
        <v>10301</v>
      </c>
      <c r="E2725" t="s">
        <v>802</v>
      </c>
      <c r="F2725" t="str">
        <f t="shared" si="126"/>
        <v>Reduced 07/05/2020</v>
      </c>
      <c r="G2725" s="2" t="str">
        <f t="shared" si="127"/>
        <v>Reduced 07/05/2020</v>
      </c>
      <c r="H2725" s="3" t="b">
        <f t="shared" si="128"/>
        <v>1</v>
      </c>
    </row>
    <row r="2726" spans="1:8" x14ac:dyDescent="0.2">
      <c r="A2726" t="s">
        <v>10299</v>
      </c>
      <c r="B2726" t="s">
        <v>10302</v>
      </c>
      <c r="C2726" t="s">
        <v>32</v>
      </c>
      <c r="D2726" t="s">
        <v>10303</v>
      </c>
      <c r="E2726" t="s">
        <v>802</v>
      </c>
      <c r="F2726" t="str">
        <f t="shared" si="126"/>
        <v>Reduced 07/05/2020</v>
      </c>
      <c r="G2726" s="2" t="str">
        <f t="shared" si="127"/>
        <v>Reduced 07/05/2020</v>
      </c>
      <c r="H2726" s="3" t="b">
        <f t="shared" si="128"/>
        <v>1</v>
      </c>
    </row>
    <row r="2727" spans="1:8" x14ac:dyDescent="0.2">
      <c r="A2727" t="s">
        <v>6060</v>
      </c>
      <c r="B2727" t="s">
        <v>6099</v>
      </c>
      <c r="C2727" t="s">
        <v>5212</v>
      </c>
      <c r="D2727" t="s">
        <v>6100</v>
      </c>
      <c r="E2727" t="s">
        <v>6101</v>
      </c>
      <c r="F2727" t="str">
        <f t="shared" si="126"/>
        <v>Reduced 07/04/2020</v>
      </c>
      <c r="G2727" s="2" t="str">
        <f t="shared" si="127"/>
        <v>Reduced 07/04/2020</v>
      </c>
      <c r="H2727" s="3" t="b">
        <f t="shared" si="128"/>
        <v>1</v>
      </c>
    </row>
    <row r="2728" spans="1:8" x14ac:dyDescent="0.2">
      <c r="A2728" t="s">
        <v>2225</v>
      </c>
      <c r="B2728" t="s">
        <v>2242</v>
      </c>
      <c r="C2728" t="s">
        <v>26</v>
      </c>
      <c r="D2728" t="s">
        <v>2237</v>
      </c>
      <c r="E2728" t="s">
        <v>2243</v>
      </c>
      <c r="F2728" t="str">
        <f t="shared" si="126"/>
        <v>Reduced 06/05/2020</v>
      </c>
      <c r="G2728" s="2" t="str">
        <f t="shared" si="127"/>
        <v>Reduced 06/05/2020</v>
      </c>
      <c r="H2728" s="3" t="b">
        <f t="shared" si="128"/>
        <v>1</v>
      </c>
    </row>
    <row r="2729" spans="1:8" x14ac:dyDescent="0.2">
      <c r="A2729" t="s">
        <v>2225</v>
      </c>
      <c r="B2729" t="s">
        <v>2244</v>
      </c>
      <c r="C2729" t="s">
        <v>26</v>
      </c>
      <c r="D2729" t="s">
        <v>2237</v>
      </c>
      <c r="E2729" t="s">
        <v>2243</v>
      </c>
      <c r="F2729" t="str">
        <f t="shared" si="126"/>
        <v>Reduced 06/05/2020</v>
      </c>
      <c r="G2729" s="2" t="str">
        <f t="shared" si="127"/>
        <v>Reduced 06/05/2020</v>
      </c>
      <c r="H2729" s="3" t="b">
        <f t="shared" si="128"/>
        <v>1</v>
      </c>
    </row>
    <row r="2730" spans="1:8" x14ac:dyDescent="0.2">
      <c r="A2730" t="s">
        <v>3528</v>
      </c>
      <c r="B2730" t="s">
        <v>3569</v>
      </c>
      <c r="C2730" t="s">
        <v>140</v>
      </c>
      <c r="D2730" t="s">
        <v>3570</v>
      </c>
      <c r="E2730" t="s">
        <v>2243</v>
      </c>
      <c r="F2730" t="str">
        <f t="shared" si="126"/>
        <v>Reduced 06/05/2020</v>
      </c>
      <c r="G2730" s="2" t="str">
        <f t="shared" si="127"/>
        <v>Reduced 06/05/2020</v>
      </c>
      <c r="H2730" s="3" t="b">
        <f t="shared" si="128"/>
        <v>1</v>
      </c>
    </row>
    <row r="2731" spans="1:8" x14ac:dyDescent="0.2">
      <c r="A2731" t="s">
        <v>5054</v>
      </c>
      <c r="B2731" t="s">
        <v>5100</v>
      </c>
      <c r="C2731" t="s">
        <v>35</v>
      </c>
      <c r="D2731" t="s">
        <v>5101</v>
      </c>
      <c r="E2731" t="s">
        <v>2243</v>
      </c>
      <c r="F2731" t="str">
        <f t="shared" si="126"/>
        <v>Reduced 06/05/2020</v>
      </c>
      <c r="G2731" s="2" t="str">
        <f t="shared" si="127"/>
        <v>Reduced 06/05/2020</v>
      </c>
      <c r="H2731" s="3" t="b">
        <f t="shared" si="128"/>
        <v>1</v>
      </c>
    </row>
    <row r="2732" spans="1:8" x14ac:dyDescent="0.2">
      <c r="A2732" t="s">
        <v>6735</v>
      </c>
      <c r="B2732" t="s">
        <v>6766</v>
      </c>
      <c r="C2732" t="s">
        <v>267</v>
      </c>
      <c r="D2732" t="s">
        <v>6767</v>
      </c>
      <c r="E2732" t="s">
        <v>2243</v>
      </c>
      <c r="F2732" t="str">
        <f t="shared" si="126"/>
        <v>Reduced 06/05/2020</v>
      </c>
      <c r="G2732" s="2" t="str">
        <f t="shared" si="127"/>
        <v>Reduced 06/05/2020</v>
      </c>
      <c r="H2732" s="3" t="b">
        <f t="shared" si="128"/>
        <v>1</v>
      </c>
    </row>
    <row r="2733" spans="1:8" x14ac:dyDescent="0.2">
      <c r="A2733" t="s">
        <v>8731</v>
      </c>
      <c r="B2733" t="s">
        <v>8759</v>
      </c>
      <c r="C2733" t="s">
        <v>19</v>
      </c>
      <c r="D2733" t="s">
        <v>8760</v>
      </c>
      <c r="E2733" t="s">
        <v>2243</v>
      </c>
      <c r="F2733" t="str">
        <f t="shared" si="126"/>
        <v>Reduced 06/05/2020</v>
      </c>
      <c r="G2733" s="2" t="str">
        <f t="shared" si="127"/>
        <v>Reduced 06/05/2020</v>
      </c>
      <c r="H2733" s="3" t="b">
        <f t="shared" si="128"/>
        <v>1</v>
      </c>
    </row>
    <row r="2734" spans="1:8" x14ac:dyDescent="0.2">
      <c r="A2734" t="s">
        <v>8731</v>
      </c>
      <c r="B2734" t="s">
        <v>8770</v>
      </c>
      <c r="C2734" t="s">
        <v>7</v>
      </c>
      <c r="D2734" t="s">
        <v>8771</v>
      </c>
      <c r="E2734" t="s">
        <v>2243</v>
      </c>
      <c r="F2734" t="str">
        <f t="shared" si="126"/>
        <v>Reduced 06/05/2020</v>
      </c>
      <c r="G2734" s="2" t="str">
        <f t="shared" si="127"/>
        <v>Reduced 06/05/2020</v>
      </c>
      <c r="H2734" s="3" t="b">
        <f t="shared" si="128"/>
        <v>1</v>
      </c>
    </row>
    <row r="2735" spans="1:8" x14ac:dyDescent="0.2">
      <c r="A2735" t="s">
        <v>8731</v>
      </c>
      <c r="B2735" t="s">
        <v>8774</v>
      </c>
      <c r="C2735" t="s">
        <v>221</v>
      </c>
      <c r="D2735" t="s">
        <v>8775</v>
      </c>
      <c r="E2735" t="s">
        <v>2243</v>
      </c>
      <c r="F2735" t="str">
        <f t="shared" si="126"/>
        <v>Reduced 06/05/2020</v>
      </c>
      <c r="G2735" s="2" t="str">
        <f t="shared" si="127"/>
        <v>Reduced 06/05/2020</v>
      </c>
      <c r="H2735" s="3" t="b">
        <f t="shared" si="128"/>
        <v>1</v>
      </c>
    </row>
    <row r="2736" spans="1:8" x14ac:dyDescent="0.2">
      <c r="A2736" t="s">
        <v>10299</v>
      </c>
      <c r="B2736" t="s">
        <v>10306</v>
      </c>
      <c r="C2736" t="s">
        <v>2230</v>
      </c>
      <c r="D2736" t="s">
        <v>10307</v>
      </c>
      <c r="E2736" t="s">
        <v>2243</v>
      </c>
      <c r="F2736" t="str">
        <f t="shared" si="126"/>
        <v>Reduced 06/05/2020</v>
      </c>
      <c r="G2736" s="2" t="str">
        <f t="shared" si="127"/>
        <v>Reduced 06/05/2020</v>
      </c>
      <c r="H2736" s="3" t="b">
        <f t="shared" si="128"/>
        <v>1</v>
      </c>
    </row>
    <row r="2737" spans="1:8" x14ac:dyDescent="0.2">
      <c r="A2737" t="s">
        <v>10299</v>
      </c>
      <c r="B2737" t="s">
        <v>10310</v>
      </c>
      <c r="C2737" t="s">
        <v>32</v>
      </c>
      <c r="D2737" t="s">
        <v>10311</v>
      </c>
      <c r="E2737" t="s">
        <v>2243</v>
      </c>
      <c r="F2737" t="str">
        <f t="shared" si="126"/>
        <v>Reduced 06/05/2020</v>
      </c>
      <c r="G2737" s="2" t="str">
        <f t="shared" si="127"/>
        <v>Reduced 06/05/2020</v>
      </c>
      <c r="H2737" s="3" t="b">
        <f t="shared" si="128"/>
        <v>1</v>
      </c>
    </row>
    <row r="2738" spans="1:8" x14ac:dyDescent="0.2">
      <c r="A2738" t="s">
        <v>11684</v>
      </c>
      <c r="B2738" t="s">
        <v>11713</v>
      </c>
      <c r="C2738" t="s">
        <v>82</v>
      </c>
      <c r="D2738" t="s">
        <v>11714</v>
      </c>
      <c r="E2738" t="s">
        <v>2243</v>
      </c>
      <c r="F2738" t="str">
        <f t="shared" si="126"/>
        <v>Reduced 06/05/2020</v>
      </c>
      <c r="G2738" s="2" t="str">
        <f t="shared" si="127"/>
        <v>Reduced 06/05/2020</v>
      </c>
      <c r="H2738" s="3" t="b">
        <f t="shared" si="128"/>
        <v>1</v>
      </c>
    </row>
    <row r="2739" spans="1:8" x14ac:dyDescent="0.2">
      <c r="A2739" t="s">
        <v>6060</v>
      </c>
      <c r="B2739" t="s">
        <v>6106</v>
      </c>
      <c r="C2739" t="s">
        <v>166</v>
      </c>
      <c r="D2739" t="s">
        <v>6107</v>
      </c>
      <c r="E2739" t="s">
        <v>6108</v>
      </c>
      <c r="F2739" t="str">
        <f t="shared" si="126"/>
        <v>Reduced 06/04/2020</v>
      </c>
      <c r="G2739" s="2" t="str">
        <f t="shared" si="127"/>
        <v>Reduced 06/04/2020</v>
      </c>
      <c r="H2739" s="3" t="b">
        <f t="shared" si="128"/>
        <v>1</v>
      </c>
    </row>
    <row r="2740" spans="1:8" x14ac:dyDescent="0.2">
      <c r="A2740" t="s">
        <v>6783</v>
      </c>
      <c r="B2740" t="s">
        <v>6795</v>
      </c>
      <c r="C2740" t="s">
        <v>267</v>
      </c>
      <c r="D2740" t="s">
        <v>6796</v>
      </c>
      <c r="E2740" t="s">
        <v>6108</v>
      </c>
      <c r="F2740" t="str">
        <f t="shared" si="126"/>
        <v>Reduced 06/04/2020</v>
      </c>
      <c r="G2740" s="2" t="str">
        <f t="shared" si="127"/>
        <v>Reduced 06/04/2020</v>
      </c>
      <c r="H2740" s="3" t="b">
        <f t="shared" si="128"/>
        <v>1</v>
      </c>
    </row>
    <row r="2741" spans="1:8" x14ac:dyDescent="0.2">
      <c r="A2741" t="s">
        <v>7618</v>
      </c>
      <c r="B2741" t="s">
        <v>7627</v>
      </c>
      <c r="C2741" t="s">
        <v>7</v>
      </c>
      <c r="D2741" t="s">
        <v>7628</v>
      </c>
      <c r="E2741" t="s">
        <v>6108</v>
      </c>
      <c r="F2741" t="str">
        <f t="shared" si="126"/>
        <v>Reduced 06/04/2020</v>
      </c>
      <c r="G2741" s="2" t="str">
        <f t="shared" si="127"/>
        <v>Reduced 06/04/2020</v>
      </c>
      <c r="H2741" s="3" t="b">
        <f t="shared" si="128"/>
        <v>1</v>
      </c>
    </row>
    <row r="2742" spans="1:8" x14ac:dyDescent="0.2">
      <c r="A2742" t="s">
        <v>8590</v>
      </c>
      <c r="B2742" t="s">
        <v>8606</v>
      </c>
      <c r="C2742" t="s">
        <v>6387</v>
      </c>
      <c r="D2742" t="s">
        <v>8607</v>
      </c>
      <c r="E2742" t="s">
        <v>6108</v>
      </c>
      <c r="F2742" t="str">
        <f t="shared" si="126"/>
        <v>Reduced 06/04/2020</v>
      </c>
      <c r="G2742" s="2" t="str">
        <f t="shared" si="127"/>
        <v>Reduced 06/04/2020</v>
      </c>
      <c r="H2742" s="3" t="b">
        <f t="shared" si="128"/>
        <v>1</v>
      </c>
    </row>
    <row r="2743" spans="1:8" x14ac:dyDescent="0.2">
      <c r="A2743" t="s">
        <v>2027</v>
      </c>
      <c r="B2743" t="s">
        <v>2051</v>
      </c>
      <c r="C2743" t="s">
        <v>38</v>
      </c>
      <c r="D2743" t="s">
        <v>2052</v>
      </c>
      <c r="E2743" t="s">
        <v>2053</v>
      </c>
      <c r="F2743" t="str">
        <f t="shared" si="126"/>
        <v>Reduced 05/05/2020</v>
      </c>
      <c r="G2743" s="2" t="str">
        <f t="shared" si="127"/>
        <v>Reduced 05/05/2020</v>
      </c>
      <c r="H2743" s="3" t="b">
        <f t="shared" si="128"/>
        <v>1</v>
      </c>
    </row>
    <row r="2744" spans="1:8" x14ac:dyDescent="0.2">
      <c r="A2744" t="s">
        <v>6010</v>
      </c>
      <c r="B2744" t="s">
        <v>6033</v>
      </c>
      <c r="C2744" t="s">
        <v>38</v>
      </c>
      <c r="D2744" t="s">
        <v>6034</v>
      </c>
      <c r="E2744" t="s">
        <v>2053</v>
      </c>
      <c r="F2744" t="str">
        <f t="shared" si="126"/>
        <v>Reduced 05/05/2020</v>
      </c>
      <c r="G2744" s="2" t="str">
        <f t="shared" si="127"/>
        <v>Reduced 05/05/2020</v>
      </c>
      <c r="H2744" s="3" t="b">
        <f t="shared" si="128"/>
        <v>1</v>
      </c>
    </row>
    <row r="2745" spans="1:8" x14ac:dyDescent="0.2">
      <c r="A2745" t="s">
        <v>6010</v>
      </c>
      <c r="B2745" t="s">
        <v>6035</v>
      </c>
      <c r="C2745" t="s">
        <v>23</v>
      </c>
      <c r="D2745" t="s">
        <v>6036</v>
      </c>
      <c r="E2745" t="s">
        <v>2053</v>
      </c>
      <c r="F2745" t="str">
        <f t="shared" si="126"/>
        <v>Reduced 05/05/2020</v>
      </c>
      <c r="G2745" s="2" t="str">
        <f t="shared" si="127"/>
        <v>Reduced 05/05/2020</v>
      </c>
      <c r="H2745" s="3" t="b">
        <f t="shared" si="128"/>
        <v>1</v>
      </c>
    </row>
    <row r="2746" spans="1:8" x14ac:dyDescent="0.2">
      <c r="A2746" t="s">
        <v>6010</v>
      </c>
      <c r="B2746" t="s">
        <v>6039</v>
      </c>
      <c r="C2746" t="s">
        <v>38</v>
      </c>
      <c r="D2746" t="s">
        <v>5938</v>
      </c>
      <c r="E2746" t="s">
        <v>2053</v>
      </c>
      <c r="F2746" t="str">
        <f t="shared" si="126"/>
        <v>Reduced 05/05/2020</v>
      </c>
      <c r="G2746" s="2" t="str">
        <f t="shared" si="127"/>
        <v>Reduced 05/05/2020</v>
      </c>
      <c r="H2746" s="3" t="b">
        <f t="shared" si="128"/>
        <v>1</v>
      </c>
    </row>
    <row r="2747" spans="1:8" x14ac:dyDescent="0.2">
      <c r="A2747" t="s">
        <v>7566</v>
      </c>
      <c r="B2747" t="s">
        <v>7584</v>
      </c>
      <c r="C2747" t="s">
        <v>7</v>
      </c>
      <c r="D2747" t="s">
        <v>7585</v>
      </c>
      <c r="E2747" t="s">
        <v>2053</v>
      </c>
      <c r="F2747" t="str">
        <f t="shared" si="126"/>
        <v>Reduced 05/05/2020</v>
      </c>
      <c r="G2747" s="2" t="str">
        <f t="shared" si="127"/>
        <v>Reduced 05/05/2020</v>
      </c>
      <c r="H2747" s="3" t="b">
        <f t="shared" si="128"/>
        <v>1</v>
      </c>
    </row>
    <row r="2748" spans="1:8" x14ac:dyDescent="0.2">
      <c r="A2748" t="s">
        <v>8778</v>
      </c>
      <c r="B2748" t="s">
        <v>8782</v>
      </c>
      <c r="C2748" t="s">
        <v>7</v>
      </c>
      <c r="D2748" t="s">
        <v>8783</v>
      </c>
      <c r="E2748" t="s">
        <v>2053</v>
      </c>
      <c r="F2748" t="str">
        <f t="shared" si="126"/>
        <v>Reduced 05/05/2020</v>
      </c>
      <c r="G2748" s="2" t="str">
        <f t="shared" si="127"/>
        <v>Reduced 05/05/2020</v>
      </c>
      <c r="H2748" s="3" t="b">
        <f t="shared" si="128"/>
        <v>1</v>
      </c>
    </row>
    <row r="2749" spans="1:8" x14ac:dyDescent="0.2">
      <c r="A2749" t="s">
        <v>8918</v>
      </c>
      <c r="B2749" t="s">
        <v>8957</v>
      </c>
      <c r="C2749" t="s">
        <v>1276</v>
      </c>
      <c r="D2749" t="s">
        <v>8958</v>
      </c>
      <c r="E2749" t="s">
        <v>2053</v>
      </c>
      <c r="F2749" t="str">
        <f t="shared" si="126"/>
        <v>Reduced 05/05/2020</v>
      </c>
      <c r="G2749" s="2" t="str">
        <f t="shared" si="127"/>
        <v>Reduced 05/05/2020</v>
      </c>
      <c r="H2749" s="3" t="b">
        <f t="shared" si="128"/>
        <v>1</v>
      </c>
    </row>
    <row r="2750" spans="1:8" x14ac:dyDescent="0.2">
      <c r="A2750" t="s">
        <v>10101</v>
      </c>
      <c r="B2750" t="s">
        <v>10135</v>
      </c>
      <c r="C2750" t="s">
        <v>130</v>
      </c>
      <c r="D2750" t="s">
        <v>10136</v>
      </c>
      <c r="E2750" t="s">
        <v>2053</v>
      </c>
      <c r="F2750" t="str">
        <f t="shared" si="126"/>
        <v>Reduced 05/05/2020</v>
      </c>
      <c r="G2750" s="2" t="str">
        <f t="shared" si="127"/>
        <v>Reduced 05/05/2020</v>
      </c>
      <c r="H2750" s="3" t="b">
        <f t="shared" si="128"/>
        <v>1</v>
      </c>
    </row>
    <row r="2751" spans="1:8" x14ac:dyDescent="0.2">
      <c r="A2751" t="s">
        <v>10399</v>
      </c>
      <c r="B2751" t="s">
        <v>10409</v>
      </c>
      <c r="C2751" t="s">
        <v>476</v>
      </c>
      <c r="D2751" t="s">
        <v>10410</v>
      </c>
      <c r="E2751" t="s">
        <v>2053</v>
      </c>
      <c r="F2751" t="str">
        <f t="shared" si="126"/>
        <v>Reduced 05/05/2020</v>
      </c>
      <c r="G2751" s="2" t="str">
        <f t="shared" si="127"/>
        <v>Reduced 05/05/2020</v>
      </c>
      <c r="H2751" s="3" t="b">
        <f t="shared" si="128"/>
        <v>1</v>
      </c>
    </row>
    <row r="2752" spans="1:8" x14ac:dyDescent="0.2">
      <c r="A2752" t="s">
        <v>11684</v>
      </c>
      <c r="B2752" t="s">
        <v>11722</v>
      </c>
      <c r="C2752" t="s">
        <v>159</v>
      </c>
      <c r="D2752" t="s">
        <v>11723</v>
      </c>
      <c r="E2752" t="s">
        <v>2053</v>
      </c>
      <c r="F2752" t="str">
        <f t="shared" si="126"/>
        <v>Reduced 05/05/2020</v>
      </c>
      <c r="G2752" s="2" t="str">
        <f t="shared" si="127"/>
        <v>Reduced 05/05/2020</v>
      </c>
      <c r="H2752" s="3" t="b">
        <f t="shared" si="128"/>
        <v>1</v>
      </c>
    </row>
    <row r="2753" spans="1:8" x14ac:dyDescent="0.2">
      <c r="A2753" t="s">
        <v>11684</v>
      </c>
      <c r="B2753" t="s">
        <v>11724</v>
      </c>
      <c r="C2753" t="s">
        <v>159</v>
      </c>
      <c r="D2753" t="s">
        <v>11725</v>
      </c>
      <c r="E2753" t="s">
        <v>2053</v>
      </c>
      <c r="F2753" t="str">
        <f t="shared" si="126"/>
        <v>Reduced 05/05/2020</v>
      </c>
      <c r="G2753" s="2" t="str">
        <f t="shared" si="127"/>
        <v>Reduced 05/05/2020</v>
      </c>
      <c r="H2753" s="3" t="b">
        <f t="shared" si="128"/>
        <v>1</v>
      </c>
    </row>
    <row r="2754" spans="1:8" x14ac:dyDescent="0.2">
      <c r="A2754" t="s">
        <v>2027</v>
      </c>
      <c r="B2754" t="s">
        <v>2061</v>
      </c>
      <c r="C2754" t="s">
        <v>38</v>
      </c>
      <c r="D2754" t="s">
        <v>2062</v>
      </c>
      <c r="E2754" t="s">
        <v>2063</v>
      </c>
      <c r="F2754" t="str">
        <f t="shared" ref="F2754:F2817" si="129">SUBSTITUTE(SUBSTITUTE(E2754,"Added ",""),"on ","")</f>
        <v>Reduced 04/05/2020</v>
      </c>
      <c r="G2754" s="2" t="str">
        <f t="shared" si="127"/>
        <v>Reduced 04/05/2020</v>
      </c>
      <c r="H2754" s="3" t="b">
        <f t="shared" si="128"/>
        <v>1</v>
      </c>
    </row>
    <row r="2755" spans="1:8" x14ac:dyDescent="0.2">
      <c r="A2755" t="s">
        <v>3528</v>
      </c>
      <c r="B2755" t="s">
        <v>3573</v>
      </c>
      <c r="C2755" t="s">
        <v>159</v>
      </c>
      <c r="D2755" t="s">
        <v>3574</v>
      </c>
      <c r="E2755" t="s">
        <v>2063</v>
      </c>
      <c r="F2755" t="str">
        <f t="shared" si="129"/>
        <v>Reduced 04/05/2020</v>
      </c>
      <c r="G2755" s="2" t="str">
        <f t="shared" ref="G2755:G2818" si="130">SUBSTITUTE(SUBSTITUTE(F2755,"yesterday","19/05/2020"),"today","20/05/2020")</f>
        <v>Reduced 04/05/2020</v>
      </c>
      <c r="H2755" s="3" t="b">
        <f t="shared" ref="H2755:H2818" si="131">COUNTIF(G2755,"*reduced*")&gt;0</f>
        <v>1</v>
      </c>
    </row>
    <row r="2756" spans="1:8" x14ac:dyDescent="0.2">
      <c r="A2756" t="s">
        <v>4029</v>
      </c>
      <c r="B2756" t="s">
        <v>4052</v>
      </c>
      <c r="C2756" t="s">
        <v>267</v>
      </c>
      <c r="D2756" t="s">
        <v>4053</v>
      </c>
      <c r="E2756" t="s">
        <v>2063</v>
      </c>
      <c r="F2756" t="str">
        <f t="shared" si="129"/>
        <v>Reduced 04/05/2020</v>
      </c>
      <c r="G2756" s="2" t="str">
        <f t="shared" si="130"/>
        <v>Reduced 04/05/2020</v>
      </c>
      <c r="H2756" s="3" t="b">
        <f t="shared" si="131"/>
        <v>1</v>
      </c>
    </row>
    <row r="2757" spans="1:8" x14ac:dyDescent="0.2">
      <c r="A2757" t="s">
        <v>6010</v>
      </c>
      <c r="B2757" t="s">
        <v>6046</v>
      </c>
      <c r="C2757" t="s">
        <v>23</v>
      </c>
      <c r="D2757" t="s">
        <v>6047</v>
      </c>
      <c r="E2757" t="s">
        <v>2063</v>
      </c>
      <c r="F2757" t="str">
        <f t="shared" si="129"/>
        <v>Reduced 04/05/2020</v>
      </c>
      <c r="G2757" s="2" t="str">
        <f t="shared" si="130"/>
        <v>Reduced 04/05/2020</v>
      </c>
      <c r="H2757" s="3" t="b">
        <f t="shared" si="131"/>
        <v>1</v>
      </c>
    </row>
    <row r="2758" spans="1:8" x14ac:dyDescent="0.2">
      <c r="A2758" t="s">
        <v>7030</v>
      </c>
      <c r="B2758" t="s">
        <v>7067</v>
      </c>
      <c r="C2758" t="s">
        <v>32</v>
      </c>
      <c r="D2758" t="s">
        <v>7068</v>
      </c>
      <c r="E2758" t="s">
        <v>2063</v>
      </c>
      <c r="F2758" t="str">
        <f t="shared" si="129"/>
        <v>Reduced 04/05/2020</v>
      </c>
      <c r="G2758" s="2" t="str">
        <f t="shared" si="130"/>
        <v>Reduced 04/05/2020</v>
      </c>
      <c r="H2758" s="3" t="b">
        <f t="shared" si="131"/>
        <v>1</v>
      </c>
    </row>
    <row r="2759" spans="1:8" x14ac:dyDescent="0.2">
      <c r="A2759" t="s">
        <v>8402</v>
      </c>
      <c r="B2759" t="s">
        <v>8434</v>
      </c>
      <c r="C2759" t="s">
        <v>82</v>
      </c>
      <c r="D2759" t="s">
        <v>8435</v>
      </c>
      <c r="E2759" t="s">
        <v>2063</v>
      </c>
      <c r="F2759" t="str">
        <f t="shared" si="129"/>
        <v>Reduced 04/05/2020</v>
      </c>
      <c r="G2759" s="2" t="str">
        <f t="shared" si="130"/>
        <v>Reduced 04/05/2020</v>
      </c>
      <c r="H2759" s="3" t="b">
        <f t="shared" si="131"/>
        <v>1</v>
      </c>
    </row>
    <row r="2760" spans="1:8" x14ac:dyDescent="0.2">
      <c r="A2760" t="s">
        <v>8778</v>
      </c>
      <c r="B2760" t="s">
        <v>8786</v>
      </c>
      <c r="C2760" t="s">
        <v>7</v>
      </c>
      <c r="D2760" t="s">
        <v>8787</v>
      </c>
      <c r="E2760" t="s">
        <v>2063</v>
      </c>
      <c r="F2760" t="str">
        <f t="shared" si="129"/>
        <v>Reduced 04/05/2020</v>
      </c>
      <c r="G2760" s="2" t="str">
        <f t="shared" si="130"/>
        <v>Reduced 04/05/2020</v>
      </c>
      <c r="H2760" s="3" t="b">
        <f t="shared" si="131"/>
        <v>1</v>
      </c>
    </row>
    <row r="2761" spans="1:8" x14ac:dyDescent="0.2">
      <c r="A2761" t="s">
        <v>10399</v>
      </c>
      <c r="B2761" t="s">
        <v>10411</v>
      </c>
      <c r="C2761" t="s">
        <v>476</v>
      </c>
      <c r="D2761" t="s">
        <v>10410</v>
      </c>
      <c r="E2761" t="s">
        <v>2063</v>
      </c>
      <c r="F2761" t="str">
        <f t="shared" si="129"/>
        <v>Reduced 04/05/2020</v>
      </c>
      <c r="G2761" s="2" t="str">
        <f t="shared" si="130"/>
        <v>Reduced 04/05/2020</v>
      </c>
      <c r="H2761" s="3" t="b">
        <f t="shared" si="131"/>
        <v>1</v>
      </c>
    </row>
    <row r="2762" spans="1:8" x14ac:dyDescent="0.2">
      <c r="A2762" t="s">
        <v>10595</v>
      </c>
      <c r="B2762" t="s">
        <v>10633</v>
      </c>
      <c r="C2762" t="s">
        <v>408</v>
      </c>
      <c r="D2762" t="s">
        <v>10634</v>
      </c>
      <c r="E2762" t="s">
        <v>2063</v>
      </c>
      <c r="F2762" t="str">
        <f t="shared" si="129"/>
        <v>Reduced 04/05/2020</v>
      </c>
      <c r="G2762" s="2" t="str">
        <f t="shared" si="130"/>
        <v>Reduced 04/05/2020</v>
      </c>
      <c r="H2762" s="3" t="b">
        <f t="shared" si="131"/>
        <v>1</v>
      </c>
    </row>
    <row r="2763" spans="1:8" x14ac:dyDescent="0.2">
      <c r="A2763" t="s">
        <v>11230</v>
      </c>
      <c r="B2763" t="s">
        <v>11277</v>
      </c>
      <c r="C2763" t="s">
        <v>32</v>
      </c>
      <c r="D2763" t="s">
        <v>11278</v>
      </c>
      <c r="E2763" t="s">
        <v>2063</v>
      </c>
      <c r="F2763" t="str">
        <f t="shared" si="129"/>
        <v>Reduced 04/05/2020</v>
      </c>
      <c r="G2763" s="2" t="str">
        <f t="shared" si="130"/>
        <v>Reduced 04/05/2020</v>
      </c>
      <c r="H2763" s="3" t="b">
        <f t="shared" si="131"/>
        <v>1</v>
      </c>
    </row>
    <row r="2764" spans="1:8" x14ac:dyDescent="0.2">
      <c r="A2764" t="s">
        <v>10828</v>
      </c>
      <c r="B2764" t="s">
        <v>10829</v>
      </c>
      <c r="C2764" t="s">
        <v>972</v>
      </c>
      <c r="D2764" t="s">
        <v>10830</v>
      </c>
      <c r="E2764" t="s">
        <v>10831</v>
      </c>
      <c r="F2764" t="str">
        <f t="shared" si="129"/>
        <v>Reduced 04/03/2020</v>
      </c>
      <c r="G2764" s="2" t="str">
        <f t="shared" si="130"/>
        <v>Reduced 04/03/2020</v>
      </c>
      <c r="H2764" s="3" t="b">
        <f t="shared" si="131"/>
        <v>1</v>
      </c>
    </row>
    <row r="2765" spans="1:8" x14ac:dyDescent="0.2">
      <c r="A2765" t="s">
        <v>6492</v>
      </c>
      <c r="B2765" t="s">
        <v>6493</v>
      </c>
      <c r="C2765" t="s">
        <v>35</v>
      </c>
      <c r="D2765" t="s">
        <v>6494</v>
      </c>
      <c r="E2765" t="s">
        <v>6495</v>
      </c>
      <c r="F2765" t="str">
        <f t="shared" si="129"/>
        <v>Reduced 04/02/2020</v>
      </c>
      <c r="G2765" s="2" t="str">
        <f t="shared" si="130"/>
        <v>Reduced 04/02/2020</v>
      </c>
      <c r="H2765" s="3" t="b">
        <f t="shared" si="131"/>
        <v>1</v>
      </c>
    </row>
    <row r="2766" spans="1:8" x14ac:dyDescent="0.2">
      <c r="A2766" t="s">
        <v>6592</v>
      </c>
      <c r="B2766" t="s">
        <v>6493</v>
      </c>
      <c r="C2766" t="s">
        <v>35</v>
      </c>
      <c r="D2766" t="s">
        <v>6494</v>
      </c>
      <c r="E2766" t="s">
        <v>6495</v>
      </c>
      <c r="F2766" t="str">
        <f t="shared" si="129"/>
        <v>Reduced 04/02/2020</v>
      </c>
      <c r="G2766" s="2" t="str">
        <f t="shared" si="130"/>
        <v>Reduced 04/02/2020</v>
      </c>
      <c r="H2766" s="3" t="b">
        <f t="shared" si="131"/>
        <v>1</v>
      </c>
    </row>
    <row r="2767" spans="1:8" x14ac:dyDescent="0.2">
      <c r="A2767" t="s">
        <v>1420</v>
      </c>
      <c r="B2767" t="s">
        <v>1421</v>
      </c>
      <c r="C2767" t="s">
        <v>38</v>
      </c>
      <c r="D2767" t="s">
        <v>1422</v>
      </c>
      <c r="E2767" t="s">
        <v>1423</v>
      </c>
      <c r="F2767" t="str">
        <f t="shared" si="129"/>
        <v>Reduced 03/09/2019</v>
      </c>
      <c r="G2767" s="2" t="str">
        <f t="shared" si="130"/>
        <v>Reduced 03/09/2019</v>
      </c>
      <c r="H2767" s="3" t="b">
        <f t="shared" si="131"/>
        <v>1</v>
      </c>
    </row>
    <row r="2768" spans="1:8" x14ac:dyDescent="0.2">
      <c r="A2768" t="s">
        <v>4029</v>
      </c>
      <c r="B2768" t="s">
        <v>4056</v>
      </c>
      <c r="C2768" t="s">
        <v>7</v>
      </c>
      <c r="D2768" t="s">
        <v>4057</v>
      </c>
      <c r="E2768" t="s">
        <v>4058</v>
      </c>
      <c r="F2768" t="str">
        <f t="shared" si="129"/>
        <v>Reduced 03/05/2020</v>
      </c>
      <c r="G2768" s="2" t="str">
        <f t="shared" si="130"/>
        <v>Reduced 03/05/2020</v>
      </c>
      <c r="H2768" s="3" t="b">
        <f t="shared" si="131"/>
        <v>1</v>
      </c>
    </row>
    <row r="2769" spans="1:8" x14ac:dyDescent="0.2">
      <c r="A2769" t="s">
        <v>4075</v>
      </c>
      <c r="B2769" t="s">
        <v>4099</v>
      </c>
      <c r="C2769" t="s">
        <v>32</v>
      </c>
      <c r="D2769" t="s">
        <v>4100</v>
      </c>
      <c r="E2769" t="s">
        <v>4101</v>
      </c>
      <c r="F2769" t="str">
        <f t="shared" si="129"/>
        <v>Reduced 03/04/2020</v>
      </c>
      <c r="G2769" s="2" t="str">
        <f t="shared" si="130"/>
        <v>Reduced 03/04/2020</v>
      </c>
      <c r="H2769" s="3" t="b">
        <f t="shared" si="131"/>
        <v>1</v>
      </c>
    </row>
    <row r="2770" spans="1:8" x14ac:dyDescent="0.2">
      <c r="A2770" t="s">
        <v>6783</v>
      </c>
      <c r="B2770" t="s">
        <v>6798</v>
      </c>
      <c r="C2770" t="s">
        <v>38</v>
      </c>
      <c r="D2770" t="s">
        <v>6799</v>
      </c>
      <c r="E2770" t="s">
        <v>4101</v>
      </c>
      <c r="F2770" t="str">
        <f t="shared" si="129"/>
        <v>Reduced 03/04/2020</v>
      </c>
      <c r="G2770" s="2" t="str">
        <f t="shared" si="130"/>
        <v>Reduced 03/04/2020</v>
      </c>
      <c r="H2770" s="3" t="b">
        <f t="shared" si="131"/>
        <v>1</v>
      </c>
    </row>
    <row r="2771" spans="1:8" x14ac:dyDescent="0.2">
      <c r="A2771" t="s">
        <v>4901</v>
      </c>
      <c r="B2771" t="s">
        <v>4902</v>
      </c>
      <c r="C2771" t="s">
        <v>26</v>
      </c>
      <c r="D2771" t="s">
        <v>4903</v>
      </c>
      <c r="E2771" t="s">
        <v>4904</v>
      </c>
      <c r="F2771" t="str">
        <f t="shared" si="129"/>
        <v>Reduced 03/03/2020</v>
      </c>
      <c r="G2771" s="2" t="str">
        <f t="shared" si="130"/>
        <v>Reduced 03/03/2020</v>
      </c>
      <c r="H2771" s="3" t="b">
        <f t="shared" si="131"/>
        <v>1</v>
      </c>
    </row>
    <row r="2772" spans="1:8" x14ac:dyDescent="0.2">
      <c r="A2772" t="s">
        <v>8967</v>
      </c>
      <c r="B2772" t="s">
        <v>8974</v>
      </c>
      <c r="C2772" t="s">
        <v>82</v>
      </c>
      <c r="D2772" t="s">
        <v>8975</v>
      </c>
      <c r="E2772" t="s">
        <v>8976</v>
      </c>
      <c r="F2772" t="str">
        <f t="shared" si="129"/>
        <v>Reduced 02/05/2020</v>
      </c>
      <c r="G2772" s="2" t="str">
        <f t="shared" si="130"/>
        <v>Reduced 02/05/2020</v>
      </c>
      <c r="H2772" s="3" t="b">
        <f t="shared" si="131"/>
        <v>1</v>
      </c>
    </row>
    <row r="2773" spans="1:8" x14ac:dyDescent="0.2">
      <c r="A2773" t="s">
        <v>840</v>
      </c>
      <c r="B2773" t="s">
        <v>899</v>
      </c>
      <c r="C2773" t="s">
        <v>408</v>
      </c>
      <c r="D2773" t="s">
        <v>900</v>
      </c>
      <c r="E2773" t="s">
        <v>901</v>
      </c>
      <c r="F2773" t="str">
        <f t="shared" si="129"/>
        <v>Reduced 02/04/2020</v>
      </c>
      <c r="G2773" s="2" t="str">
        <f t="shared" si="130"/>
        <v>Reduced 02/04/2020</v>
      </c>
      <c r="H2773" s="3" t="b">
        <f t="shared" si="131"/>
        <v>1</v>
      </c>
    </row>
    <row r="2774" spans="1:8" x14ac:dyDescent="0.2">
      <c r="A2774" t="s">
        <v>3471</v>
      </c>
      <c r="B2774" t="s">
        <v>3481</v>
      </c>
      <c r="C2774" t="s">
        <v>32</v>
      </c>
      <c r="D2774" t="s">
        <v>3482</v>
      </c>
      <c r="E2774" t="s">
        <v>901</v>
      </c>
      <c r="F2774" t="str">
        <f t="shared" si="129"/>
        <v>Reduced 02/04/2020</v>
      </c>
      <c r="G2774" s="2" t="str">
        <f t="shared" si="130"/>
        <v>Reduced 02/04/2020</v>
      </c>
      <c r="H2774" s="3" t="b">
        <f t="shared" si="131"/>
        <v>1</v>
      </c>
    </row>
    <row r="2775" spans="1:8" x14ac:dyDescent="0.2">
      <c r="A2775" t="s">
        <v>4563</v>
      </c>
      <c r="B2775" t="s">
        <v>4602</v>
      </c>
      <c r="C2775" t="s">
        <v>38</v>
      </c>
      <c r="D2775" t="s">
        <v>4603</v>
      </c>
      <c r="E2775" t="s">
        <v>901</v>
      </c>
      <c r="F2775" t="str">
        <f t="shared" si="129"/>
        <v>Reduced 02/04/2020</v>
      </c>
      <c r="G2775" s="2" t="str">
        <f t="shared" si="130"/>
        <v>Reduced 02/04/2020</v>
      </c>
      <c r="H2775" s="3" t="b">
        <f t="shared" si="131"/>
        <v>1</v>
      </c>
    </row>
    <row r="2776" spans="1:8" x14ac:dyDescent="0.2">
      <c r="A2776" t="s">
        <v>7618</v>
      </c>
      <c r="B2776" t="s">
        <v>7633</v>
      </c>
      <c r="C2776" t="s">
        <v>159</v>
      </c>
      <c r="D2776" t="s">
        <v>7634</v>
      </c>
      <c r="E2776" t="s">
        <v>901</v>
      </c>
      <c r="F2776" t="str">
        <f t="shared" si="129"/>
        <v>Reduced 02/04/2020</v>
      </c>
      <c r="G2776" s="2" t="str">
        <f t="shared" si="130"/>
        <v>Reduced 02/04/2020</v>
      </c>
      <c r="H2776" s="3" t="b">
        <f t="shared" si="131"/>
        <v>1</v>
      </c>
    </row>
    <row r="2777" spans="1:8" x14ac:dyDescent="0.2">
      <c r="A2777" t="s">
        <v>10449</v>
      </c>
      <c r="B2777" t="s">
        <v>10450</v>
      </c>
      <c r="C2777" t="s">
        <v>100</v>
      </c>
      <c r="D2777" t="s">
        <v>10451</v>
      </c>
      <c r="E2777" t="s">
        <v>901</v>
      </c>
      <c r="F2777" t="str">
        <f t="shared" si="129"/>
        <v>Reduced 02/04/2020</v>
      </c>
      <c r="G2777" s="2" t="str">
        <f t="shared" si="130"/>
        <v>Reduced 02/04/2020</v>
      </c>
      <c r="H2777" s="3" t="b">
        <f t="shared" si="131"/>
        <v>1</v>
      </c>
    </row>
    <row r="2778" spans="1:8" x14ac:dyDescent="0.2">
      <c r="A2778" t="s">
        <v>1007</v>
      </c>
      <c r="B2778" t="s">
        <v>1050</v>
      </c>
      <c r="C2778" t="s">
        <v>32</v>
      </c>
      <c r="D2778" t="s">
        <v>1051</v>
      </c>
      <c r="E2778" t="s">
        <v>1052</v>
      </c>
      <c r="F2778" t="str">
        <f t="shared" si="129"/>
        <v>Reduced 01/05/2020</v>
      </c>
      <c r="G2778" s="2" t="str">
        <f t="shared" si="130"/>
        <v>Reduced 01/05/2020</v>
      </c>
      <c r="H2778" s="3" t="b">
        <f t="shared" si="131"/>
        <v>1</v>
      </c>
    </row>
    <row r="2779" spans="1:8" x14ac:dyDescent="0.2">
      <c r="A2779" t="s">
        <v>2027</v>
      </c>
      <c r="B2779" t="s">
        <v>2065</v>
      </c>
      <c r="C2779" t="s">
        <v>82</v>
      </c>
      <c r="D2779" t="s">
        <v>2066</v>
      </c>
      <c r="E2779" t="s">
        <v>1052</v>
      </c>
      <c r="F2779" t="str">
        <f t="shared" si="129"/>
        <v>Reduced 01/05/2020</v>
      </c>
      <c r="G2779" s="2" t="str">
        <f t="shared" si="130"/>
        <v>Reduced 01/05/2020</v>
      </c>
      <c r="H2779" s="3" t="b">
        <f t="shared" si="131"/>
        <v>1</v>
      </c>
    </row>
    <row r="2780" spans="1:8" x14ac:dyDescent="0.2">
      <c r="A2780" t="s">
        <v>3067</v>
      </c>
      <c r="B2780" t="s">
        <v>3102</v>
      </c>
      <c r="C2780" t="s">
        <v>855</v>
      </c>
      <c r="D2780" t="s">
        <v>3103</v>
      </c>
      <c r="E2780" t="s">
        <v>1052</v>
      </c>
      <c r="F2780" t="str">
        <f t="shared" si="129"/>
        <v>Reduced 01/05/2020</v>
      </c>
      <c r="G2780" s="2" t="str">
        <f t="shared" si="130"/>
        <v>Reduced 01/05/2020</v>
      </c>
      <c r="H2780" s="3" t="b">
        <f t="shared" si="131"/>
        <v>1</v>
      </c>
    </row>
    <row r="2781" spans="1:8" x14ac:dyDescent="0.2">
      <c r="A2781" t="s">
        <v>3577</v>
      </c>
      <c r="B2781" t="s">
        <v>3581</v>
      </c>
      <c r="C2781" t="s">
        <v>32</v>
      </c>
      <c r="D2781" t="s">
        <v>3582</v>
      </c>
      <c r="E2781" t="s">
        <v>1052</v>
      </c>
      <c r="F2781" t="str">
        <f t="shared" si="129"/>
        <v>Reduced 01/05/2020</v>
      </c>
      <c r="G2781" s="2" t="str">
        <f t="shared" si="130"/>
        <v>Reduced 01/05/2020</v>
      </c>
      <c r="H2781" s="3" t="b">
        <f t="shared" si="131"/>
        <v>1</v>
      </c>
    </row>
    <row r="2782" spans="1:8" x14ac:dyDescent="0.2">
      <c r="A2782" t="s">
        <v>5257</v>
      </c>
      <c r="B2782" t="s">
        <v>5295</v>
      </c>
      <c r="C2782" t="s">
        <v>159</v>
      </c>
      <c r="D2782" t="s">
        <v>5296</v>
      </c>
      <c r="E2782" t="s">
        <v>1052</v>
      </c>
      <c r="F2782" t="str">
        <f t="shared" si="129"/>
        <v>Reduced 01/05/2020</v>
      </c>
      <c r="G2782" s="2" t="str">
        <f t="shared" si="130"/>
        <v>Reduced 01/05/2020</v>
      </c>
      <c r="H2782" s="3" t="b">
        <f t="shared" si="131"/>
        <v>1</v>
      </c>
    </row>
    <row r="2783" spans="1:8" x14ac:dyDescent="0.2">
      <c r="A2783" t="s">
        <v>8778</v>
      </c>
      <c r="B2783" t="s">
        <v>8803</v>
      </c>
      <c r="C2783" t="s">
        <v>386</v>
      </c>
      <c r="D2783" t="s">
        <v>8804</v>
      </c>
      <c r="E2783" t="s">
        <v>1052</v>
      </c>
      <c r="F2783" t="str">
        <f t="shared" si="129"/>
        <v>Reduced 01/05/2020</v>
      </c>
      <c r="G2783" s="2" t="str">
        <f t="shared" si="130"/>
        <v>Reduced 01/05/2020</v>
      </c>
      <c r="H2783" s="3" t="b">
        <f t="shared" si="131"/>
        <v>1</v>
      </c>
    </row>
    <row r="2784" spans="1:8" x14ac:dyDescent="0.2">
      <c r="A2784" t="s">
        <v>8778</v>
      </c>
      <c r="B2784" t="s">
        <v>8805</v>
      </c>
      <c r="C2784" t="s">
        <v>7</v>
      </c>
      <c r="D2784" t="s">
        <v>8806</v>
      </c>
      <c r="E2784" t="s">
        <v>1052</v>
      </c>
      <c r="F2784" t="str">
        <f t="shared" si="129"/>
        <v>Reduced 01/05/2020</v>
      </c>
      <c r="G2784" s="2" t="str">
        <f t="shared" si="130"/>
        <v>Reduced 01/05/2020</v>
      </c>
      <c r="H2784" s="3" t="b">
        <f t="shared" si="131"/>
        <v>1</v>
      </c>
    </row>
    <row r="2785" spans="1:8" x14ac:dyDescent="0.2">
      <c r="A2785" t="s">
        <v>3471</v>
      </c>
      <c r="B2785" t="s">
        <v>3485</v>
      </c>
      <c r="C2785" t="s">
        <v>38</v>
      </c>
      <c r="D2785" t="s">
        <v>3486</v>
      </c>
      <c r="E2785" t="s">
        <v>3487</v>
      </c>
      <c r="F2785" t="str">
        <f t="shared" si="129"/>
        <v>Reduced 01/04/2020</v>
      </c>
      <c r="G2785" s="2" t="str">
        <f t="shared" si="130"/>
        <v>Reduced 01/04/2020</v>
      </c>
      <c r="H2785" s="3" t="b">
        <f t="shared" si="131"/>
        <v>1</v>
      </c>
    </row>
    <row r="2786" spans="1:8" x14ac:dyDescent="0.2">
      <c r="A2786" t="s">
        <v>3626</v>
      </c>
      <c r="B2786" t="s">
        <v>3634</v>
      </c>
      <c r="C2786" t="s">
        <v>82</v>
      </c>
      <c r="D2786" t="s">
        <v>3635</v>
      </c>
      <c r="E2786" t="s">
        <v>3487</v>
      </c>
      <c r="F2786" t="str">
        <f t="shared" si="129"/>
        <v>Reduced 01/04/2020</v>
      </c>
      <c r="G2786" s="2" t="str">
        <f t="shared" si="130"/>
        <v>Reduced 01/04/2020</v>
      </c>
      <c r="H2786" s="3" t="b">
        <f t="shared" si="131"/>
        <v>1</v>
      </c>
    </row>
    <row r="2787" spans="1:8" x14ac:dyDescent="0.2">
      <c r="A2787" t="s">
        <v>3626</v>
      </c>
      <c r="B2787" t="s">
        <v>3636</v>
      </c>
      <c r="C2787" t="s">
        <v>50</v>
      </c>
      <c r="D2787" t="s">
        <v>3637</v>
      </c>
      <c r="E2787" t="s">
        <v>3487</v>
      </c>
      <c r="F2787" t="str">
        <f t="shared" si="129"/>
        <v>Reduced 01/04/2020</v>
      </c>
      <c r="G2787" s="2" t="str">
        <f t="shared" si="130"/>
        <v>Reduced 01/04/2020</v>
      </c>
      <c r="H2787" s="3" t="b">
        <f t="shared" si="131"/>
        <v>1</v>
      </c>
    </row>
    <row r="2788" spans="1:8" x14ac:dyDescent="0.2">
      <c r="A2788" t="s">
        <v>10449</v>
      </c>
      <c r="B2788" t="s">
        <v>10452</v>
      </c>
      <c r="C2788" t="s">
        <v>712</v>
      </c>
      <c r="D2788" t="s">
        <v>10453</v>
      </c>
      <c r="E2788" t="s">
        <v>3487</v>
      </c>
      <c r="F2788" t="str">
        <f t="shared" si="129"/>
        <v>Reduced 01/04/2020</v>
      </c>
      <c r="G2788" s="2" t="str">
        <f t="shared" si="130"/>
        <v>Reduced 01/04/2020</v>
      </c>
      <c r="H2788" s="3" t="b">
        <f t="shared" si="131"/>
        <v>1</v>
      </c>
    </row>
    <row r="2789" spans="1:8" x14ac:dyDescent="0.2">
      <c r="A2789" t="s">
        <v>1059</v>
      </c>
      <c r="B2789" t="s">
        <v>1060</v>
      </c>
      <c r="C2789" t="s">
        <v>23</v>
      </c>
      <c r="D2789" t="s">
        <v>1061</v>
      </c>
      <c r="E2789" t="s">
        <v>1062</v>
      </c>
      <c r="F2789" t="str">
        <f t="shared" si="129"/>
        <v>31/03/2020</v>
      </c>
      <c r="G2789" s="2" t="str">
        <f t="shared" si="130"/>
        <v>31/03/2020</v>
      </c>
      <c r="H2789" s="3" t="b">
        <f t="shared" si="131"/>
        <v>0</v>
      </c>
    </row>
    <row r="2790" spans="1:8" x14ac:dyDescent="0.2">
      <c r="A2790" t="s">
        <v>3471</v>
      </c>
      <c r="B2790" t="s">
        <v>3488</v>
      </c>
      <c r="C2790" t="s">
        <v>23</v>
      </c>
      <c r="D2790" t="s">
        <v>3489</v>
      </c>
      <c r="E2790" t="s">
        <v>1062</v>
      </c>
      <c r="F2790" t="str">
        <f t="shared" si="129"/>
        <v>31/03/2020</v>
      </c>
      <c r="G2790" s="2" t="str">
        <f t="shared" si="130"/>
        <v>31/03/2020</v>
      </c>
      <c r="H2790" s="3" t="b">
        <f t="shared" si="131"/>
        <v>0</v>
      </c>
    </row>
    <row r="2791" spans="1:8" x14ac:dyDescent="0.2">
      <c r="A2791" t="s">
        <v>3471</v>
      </c>
      <c r="B2791" t="s">
        <v>3490</v>
      </c>
      <c r="C2791" t="s">
        <v>23</v>
      </c>
      <c r="D2791" t="s">
        <v>3491</v>
      </c>
      <c r="E2791" t="s">
        <v>1062</v>
      </c>
      <c r="F2791" t="str">
        <f t="shared" si="129"/>
        <v>31/03/2020</v>
      </c>
      <c r="G2791" s="2" t="str">
        <f t="shared" si="130"/>
        <v>31/03/2020</v>
      </c>
      <c r="H2791" s="3" t="b">
        <f t="shared" si="131"/>
        <v>0</v>
      </c>
    </row>
    <row r="2792" spans="1:8" x14ac:dyDescent="0.2">
      <c r="A2792" t="s">
        <v>3626</v>
      </c>
      <c r="B2792" t="s">
        <v>3638</v>
      </c>
      <c r="C2792" t="s">
        <v>7</v>
      </c>
      <c r="D2792" t="s">
        <v>3639</v>
      </c>
      <c r="E2792" t="s">
        <v>1062</v>
      </c>
      <c r="F2792" t="str">
        <f t="shared" si="129"/>
        <v>31/03/2020</v>
      </c>
      <c r="G2792" s="2" t="str">
        <f t="shared" si="130"/>
        <v>31/03/2020</v>
      </c>
      <c r="H2792" s="3" t="b">
        <f t="shared" si="131"/>
        <v>0</v>
      </c>
    </row>
    <row r="2793" spans="1:8" x14ac:dyDescent="0.2">
      <c r="A2793" t="s">
        <v>4075</v>
      </c>
      <c r="B2793" t="s">
        <v>4105</v>
      </c>
      <c r="C2793" t="s">
        <v>1276</v>
      </c>
      <c r="D2793" t="s">
        <v>4106</v>
      </c>
      <c r="E2793" t="s">
        <v>1062</v>
      </c>
      <c r="F2793" t="str">
        <f t="shared" si="129"/>
        <v>31/03/2020</v>
      </c>
      <c r="G2793" s="2" t="str">
        <f t="shared" si="130"/>
        <v>31/03/2020</v>
      </c>
      <c r="H2793" s="3" t="b">
        <f t="shared" si="131"/>
        <v>0</v>
      </c>
    </row>
    <row r="2794" spans="1:8" x14ac:dyDescent="0.2">
      <c r="A2794" t="s">
        <v>4467</v>
      </c>
      <c r="B2794" t="s">
        <v>4491</v>
      </c>
      <c r="C2794" t="s">
        <v>87</v>
      </c>
      <c r="D2794" t="s">
        <v>4492</v>
      </c>
      <c r="E2794" t="s">
        <v>1062</v>
      </c>
      <c r="F2794" t="str">
        <f t="shared" si="129"/>
        <v>31/03/2020</v>
      </c>
      <c r="G2794" s="2" t="str">
        <f t="shared" si="130"/>
        <v>31/03/2020</v>
      </c>
      <c r="H2794" s="3" t="b">
        <f t="shared" si="131"/>
        <v>0</v>
      </c>
    </row>
    <row r="2795" spans="1:8" x14ac:dyDescent="0.2">
      <c r="A2795" t="s">
        <v>4467</v>
      </c>
      <c r="B2795" t="s">
        <v>4493</v>
      </c>
      <c r="C2795" t="s">
        <v>45</v>
      </c>
      <c r="D2795" t="s">
        <v>4494</v>
      </c>
      <c r="E2795" t="s">
        <v>1062</v>
      </c>
      <c r="F2795" t="str">
        <f t="shared" si="129"/>
        <v>31/03/2020</v>
      </c>
      <c r="G2795" s="2" t="str">
        <f t="shared" si="130"/>
        <v>31/03/2020</v>
      </c>
      <c r="H2795" s="3" t="b">
        <f t="shared" si="131"/>
        <v>0</v>
      </c>
    </row>
    <row r="2796" spans="1:8" x14ac:dyDescent="0.2">
      <c r="A2796" t="s">
        <v>4563</v>
      </c>
      <c r="B2796" t="s">
        <v>4604</v>
      </c>
      <c r="C2796" t="s">
        <v>35</v>
      </c>
      <c r="D2796" t="s">
        <v>4605</v>
      </c>
      <c r="E2796" t="s">
        <v>1062</v>
      </c>
      <c r="F2796" t="str">
        <f t="shared" si="129"/>
        <v>31/03/2020</v>
      </c>
      <c r="G2796" s="2" t="str">
        <f t="shared" si="130"/>
        <v>31/03/2020</v>
      </c>
      <c r="H2796" s="3" t="b">
        <f t="shared" si="131"/>
        <v>0</v>
      </c>
    </row>
    <row r="2797" spans="1:8" x14ac:dyDescent="0.2">
      <c r="A2797" t="s">
        <v>6360</v>
      </c>
      <c r="B2797" t="s">
        <v>6394</v>
      </c>
      <c r="C2797" t="s">
        <v>7</v>
      </c>
      <c r="D2797" t="s">
        <v>6395</v>
      </c>
      <c r="E2797" t="s">
        <v>1062</v>
      </c>
      <c r="F2797" t="str">
        <f t="shared" si="129"/>
        <v>31/03/2020</v>
      </c>
      <c r="G2797" s="2" t="str">
        <f t="shared" si="130"/>
        <v>31/03/2020</v>
      </c>
      <c r="H2797" s="3" t="b">
        <f t="shared" si="131"/>
        <v>0</v>
      </c>
    </row>
    <row r="2798" spans="1:8" x14ac:dyDescent="0.2">
      <c r="A2798" t="s">
        <v>6360</v>
      </c>
      <c r="B2798" t="s">
        <v>6396</v>
      </c>
      <c r="C2798" t="s">
        <v>363</v>
      </c>
      <c r="D2798" t="s">
        <v>6397</v>
      </c>
      <c r="E2798" t="s">
        <v>1062</v>
      </c>
      <c r="F2798" t="str">
        <f t="shared" si="129"/>
        <v>31/03/2020</v>
      </c>
      <c r="G2798" s="2" t="str">
        <f t="shared" si="130"/>
        <v>31/03/2020</v>
      </c>
      <c r="H2798" s="3" t="b">
        <f t="shared" si="131"/>
        <v>0</v>
      </c>
    </row>
    <row r="2799" spans="1:8" x14ac:dyDescent="0.2">
      <c r="A2799" t="s">
        <v>6592</v>
      </c>
      <c r="B2799" t="s">
        <v>6625</v>
      </c>
      <c r="C2799" t="s">
        <v>159</v>
      </c>
      <c r="D2799" t="s">
        <v>6545</v>
      </c>
      <c r="E2799" t="s">
        <v>1062</v>
      </c>
      <c r="F2799" t="str">
        <f t="shared" si="129"/>
        <v>31/03/2020</v>
      </c>
      <c r="G2799" s="2" t="str">
        <f t="shared" si="130"/>
        <v>31/03/2020</v>
      </c>
      <c r="H2799" s="3" t="b">
        <f t="shared" si="131"/>
        <v>0</v>
      </c>
    </row>
    <row r="2800" spans="1:8" x14ac:dyDescent="0.2">
      <c r="A2800" t="s">
        <v>6592</v>
      </c>
      <c r="B2800" t="s">
        <v>6626</v>
      </c>
      <c r="C2800" t="s">
        <v>100</v>
      </c>
      <c r="D2800" t="s">
        <v>6627</v>
      </c>
      <c r="E2800" t="s">
        <v>1062</v>
      </c>
      <c r="F2800" t="str">
        <f t="shared" si="129"/>
        <v>31/03/2020</v>
      </c>
      <c r="G2800" s="2" t="str">
        <f t="shared" si="130"/>
        <v>31/03/2020</v>
      </c>
      <c r="H2800" s="3" t="b">
        <f t="shared" si="131"/>
        <v>0</v>
      </c>
    </row>
    <row r="2801" spans="1:8" x14ac:dyDescent="0.2">
      <c r="A2801" t="s">
        <v>7618</v>
      </c>
      <c r="B2801" t="s">
        <v>7639</v>
      </c>
      <c r="C2801" t="s">
        <v>53</v>
      </c>
      <c r="D2801" t="s">
        <v>7640</v>
      </c>
      <c r="E2801" t="s">
        <v>1062</v>
      </c>
      <c r="F2801" t="str">
        <f t="shared" si="129"/>
        <v>31/03/2020</v>
      </c>
      <c r="G2801" s="2" t="str">
        <f t="shared" si="130"/>
        <v>31/03/2020</v>
      </c>
      <c r="H2801" s="3" t="b">
        <f t="shared" si="131"/>
        <v>0</v>
      </c>
    </row>
    <row r="2802" spans="1:8" x14ac:dyDescent="0.2">
      <c r="A2802" t="s">
        <v>7618</v>
      </c>
      <c r="B2802" t="s">
        <v>7641</v>
      </c>
      <c r="C2802" t="s">
        <v>159</v>
      </c>
      <c r="D2802" t="s">
        <v>7642</v>
      </c>
      <c r="E2802" t="s">
        <v>1062</v>
      </c>
      <c r="F2802" t="str">
        <f t="shared" si="129"/>
        <v>31/03/2020</v>
      </c>
      <c r="G2802" s="2" t="str">
        <f t="shared" si="130"/>
        <v>31/03/2020</v>
      </c>
      <c r="H2802" s="3" t="b">
        <f t="shared" si="131"/>
        <v>0</v>
      </c>
    </row>
    <row r="2803" spans="1:8" x14ac:dyDescent="0.2">
      <c r="A2803" t="s">
        <v>7618</v>
      </c>
      <c r="B2803" t="s">
        <v>7643</v>
      </c>
      <c r="C2803" t="s">
        <v>35</v>
      </c>
      <c r="D2803" t="s">
        <v>7644</v>
      </c>
      <c r="E2803" t="s">
        <v>1062</v>
      </c>
      <c r="F2803" t="str">
        <f t="shared" si="129"/>
        <v>31/03/2020</v>
      </c>
      <c r="G2803" s="2" t="str">
        <f t="shared" si="130"/>
        <v>31/03/2020</v>
      </c>
      <c r="H2803" s="3" t="b">
        <f t="shared" si="131"/>
        <v>0</v>
      </c>
    </row>
    <row r="2804" spans="1:8" x14ac:dyDescent="0.2">
      <c r="A2804" t="s">
        <v>10449</v>
      </c>
      <c r="B2804" t="s">
        <v>10454</v>
      </c>
      <c r="C2804" t="s">
        <v>8681</v>
      </c>
      <c r="D2804" t="s">
        <v>10455</v>
      </c>
      <c r="E2804" t="s">
        <v>1062</v>
      </c>
      <c r="F2804" t="str">
        <f t="shared" si="129"/>
        <v>31/03/2020</v>
      </c>
      <c r="G2804" s="2" t="str">
        <f t="shared" si="130"/>
        <v>31/03/2020</v>
      </c>
      <c r="H2804" s="3" t="b">
        <f t="shared" si="131"/>
        <v>0</v>
      </c>
    </row>
    <row r="2805" spans="1:8" x14ac:dyDescent="0.2">
      <c r="A2805" t="s">
        <v>10449</v>
      </c>
      <c r="B2805" t="s">
        <v>10456</v>
      </c>
      <c r="C2805" t="s">
        <v>476</v>
      </c>
      <c r="D2805" t="s">
        <v>10457</v>
      </c>
      <c r="E2805" t="s">
        <v>1062</v>
      </c>
      <c r="F2805" t="str">
        <f t="shared" si="129"/>
        <v>31/03/2020</v>
      </c>
      <c r="G2805" s="2" t="str">
        <f t="shared" si="130"/>
        <v>31/03/2020</v>
      </c>
      <c r="H2805" s="3" t="b">
        <f t="shared" si="131"/>
        <v>0</v>
      </c>
    </row>
    <row r="2806" spans="1:8" x14ac:dyDescent="0.2">
      <c r="A2806" t="s">
        <v>10449</v>
      </c>
      <c r="B2806" t="s">
        <v>10458</v>
      </c>
      <c r="C2806" t="s">
        <v>53</v>
      </c>
      <c r="D2806" t="s">
        <v>10398</v>
      </c>
      <c r="E2806" t="s">
        <v>1062</v>
      </c>
      <c r="F2806" t="str">
        <f t="shared" si="129"/>
        <v>31/03/2020</v>
      </c>
      <c r="G2806" s="2" t="str">
        <f t="shared" si="130"/>
        <v>31/03/2020</v>
      </c>
      <c r="H2806" s="3" t="b">
        <f t="shared" si="131"/>
        <v>0</v>
      </c>
    </row>
    <row r="2807" spans="1:8" x14ac:dyDescent="0.2">
      <c r="A2807" t="s">
        <v>10449</v>
      </c>
      <c r="B2807" t="s">
        <v>10459</v>
      </c>
      <c r="C2807" t="s">
        <v>103</v>
      </c>
      <c r="D2807" t="s">
        <v>10460</v>
      </c>
      <c r="E2807" t="s">
        <v>1062</v>
      </c>
      <c r="F2807" t="str">
        <f t="shared" si="129"/>
        <v>31/03/2020</v>
      </c>
      <c r="G2807" s="2" t="str">
        <f t="shared" si="130"/>
        <v>31/03/2020</v>
      </c>
      <c r="H2807" s="3" t="b">
        <f t="shared" si="131"/>
        <v>0</v>
      </c>
    </row>
    <row r="2808" spans="1:8" x14ac:dyDescent="0.2">
      <c r="A2808" t="s">
        <v>10449</v>
      </c>
      <c r="B2808" t="s">
        <v>10461</v>
      </c>
      <c r="C2808" t="s">
        <v>103</v>
      </c>
      <c r="D2808" t="s">
        <v>10462</v>
      </c>
      <c r="E2808" t="s">
        <v>1062</v>
      </c>
      <c r="F2808" t="str">
        <f t="shared" si="129"/>
        <v>31/03/2020</v>
      </c>
      <c r="G2808" s="2" t="str">
        <f t="shared" si="130"/>
        <v>31/03/2020</v>
      </c>
      <c r="H2808" s="3" t="b">
        <f t="shared" si="131"/>
        <v>0</v>
      </c>
    </row>
    <row r="2809" spans="1:8" x14ac:dyDescent="0.2">
      <c r="A2809" t="s">
        <v>10643</v>
      </c>
      <c r="B2809" t="s">
        <v>10680</v>
      </c>
      <c r="C2809" t="s">
        <v>45</v>
      </c>
      <c r="D2809" t="s">
        <v>10675</v>
      </c>
      <c r="E2809" t="s">
        <v>1062</v>
      </c>
      <c r="F2809" t="str">
        <f t="shared" si="129"/>
        <v>31/03/2020</v>
      </c>
      <c r="G2809" s="2" t="str">
        <f t="shared" si="130"/>
        <v>31/03/2020</v>
      </c>
      <c r="H2809" s="3" t="b">
        <f t="shared" si="131"/>
        <v>0</v>
      </c>
    </row>
    <row r="2810" spans="1:8" x14ac:dyDescent="0.2">
      <c r="A2810" t="s">
        <v>5550</v>
      </c>
      <c r="B2810" t="s">
        <v>5551</v>
      </c>
      <c r="C2810" t="s">
        <v>75</v>
      </c>
      <c r="D2810" t="s">
        <v>5552</v>
      </c>
      <c r="E2810" t="s">
        <v>5553</v>
      </c>
      <c r="F2810" t="str">
        <f t="shared" si="129"/>
        <v>31/01/2020</v>
      </c>
      <c r="G2810" s="2" t="str">
        <f t="shared" si="130"/>
        <v>31/01/2020</v>
      </c>
      <c r="H2810" s="3" t="b">
        <f t="shared" si="131"/>
        <v>0</v>
      </c>
    </row>
    <row r="2811" spans="1:8" x14ac:dyDescent="0.2">
      <c r="A2811" t="s">
        <v>6264</v>
      </c>
      <c r="B2811" t="s">
        <v>6271</v>
      </c>
      <c r="C2811" t="s">
        <v>50</v>
      </c>
      <c r="D2811" t="s">
        <v>6272</v>
      </c>
      <c r="E2811" t="s">
        <v>5553</v>
      </c>
      <c r="F2811" t="str">
        <f t="shared" si="129"/>
        <v>31/01/2020</v>
      </c>
      <c r="G2811" s="2" t="str">
        <f t="shared" si="130"/>
        <v>31/01/2020</v>
      </c>
      <c r="H2811" s="3" t="b">
        <f t="shared" si="131"/>
        <v>0</v>
      </c>
    </row>
    <row r="2812" spans="1:8" x14ac:dyDescent="0.2">
      <c r="A2812" t="s">
        <v>7618</v>
      </c>
      <c r="B2812" t="s">
        <v>7619</v>
      </c>
      <c r="C2812" t="s">
        <v>23</v>
      </c>
      <c r="D2812" t="s">
        <v>7620</v>
      </c>
      <c r="E2812" t="s">
        <v>5553</v>
      </c>
      <c r="F2812" t="str">
        <f t="shared" si="129"/>
        <v>31/01/2020</v>
      </c>
      <c r="G2812" s="2" t="str">
        <f t="shared" si="130"/>
        <v>31/01/2020</v>
      </c>
      <c r="H2812" s="3" t="b">
        <f t="shared" si="131"/>
        <v>0</v>
      </c>
    </row>
    <row r="2813" spans="1:8" x14ac:dyDescent="0.2">
      <c r="A2813" t="s">
        <v>11733</v>
      </c>
      <c r="B2813" t="s">
        <v>11734</v>
      </c>
      <c r="C2813" t="s">
        <v>38</v>
      </c>
      <c r="D2813" t="s">
        <v>11735</v>
      </c>
      <c r="E2813" t="s">
        <v>11736</v>
      </c>
      <c r="F2813" t="str">
        <f t="shared" si="129"/>
        <v>30/10/2019</v>
      </c>
      <c r="G2813" s="2" t="str">
        <f t="shared" si="130"/>
        <v>30/10/2019</v>
      </c>
      <c r="H2813" s="3" t="b">
        <f t="shared" si="131"/>
        <v>0</v>
      </c>
    </row>
    <row r="2814" spans="1:8" x14ac:dyDescent="0.2">
      <c r="A2814" t="s">
        <v>8538</v>
      </c>
      <c r="B2814" t="s">
        <v>8539</v>
      </c>
      <c r="C2814" t="s">
        <v>53</v>
      </c>
      <c r="D2814" t="s">
        <v>8540</v>
      </c>
      <c r="E2814" t="s">
        <v>8541</v>
      </c>
      <c r="F2814" t="str">
        <f t="shared" si="129"/>
        <v>30/09/2019</v>
      </c>
      <c r="G2814" s="2" t="str">
        <f t="shared" si="130"/>
        <v>30/09/2019</v>
      </c>
      <c r="H2814" s="3" t="b">
        <f t="shared" si="131"/>
        <v>0</v>
      </c>
    </row>
    <row r="2815" spans="1:8" x14ac:dyDescent="0.2">
      <c r="A2815" t="s">
        <v>778</v>
      </c>
      <c r="B2815" t="s">
        <v>814</v>
      </c>
      <c r="C2815" t="s">
        <v>50</v>
      </c>
      <c r="D2815" t="s">
        <v>815</v>
      </c>
      <c r="E2815" t="s">
        <v>816</v>
      </c>
      <c r="F2815" t="str">
        <f t="shared" si="129"/>
        <v>30/04/2020</v>
      </c>
      <c r="G2815" s="2" t="str">
        <f t="shared" si="130"/>
        <v>30/04/2020</v>
      </c>
      <c r="H2815" s="3" t="b">
        <f t="shared" si="131"/>
        <v>0</v>
      </c>
    </row>
    <row r="2816" spans="1:8" x14ac:dyDescent="0.2">
      <c r="A2816" t="s">
        <v>1007</v>
      </c>
      <c r="B2816" t="s">
        <v>1055</v>
      </c>
      <c r="C2816" t="s">
        <v>32</v>
      </c>
      <c r="D2816" t="s">
        <v>1056</v>
      </c>
      <c r="E2816" t="s">
        <v>816</v>
      </c>
      <c r="F2816" t="str">
        <f t="shared" si="129"/>
        <v>30/04/2020</v>
      </c>
      <c r="G2816" s="2" t="str">
        <f t="shared" si="130"/>
        <v>30/04/2020</v>
      </c>
      <c r="H2816" s="3" t="b">
        <f t="shared" si="131"/>
        <v>0</v>
      </c>
    </row>
    <row r="2817" spans="1:8" x14ac:dyDescent="0.2">
      <c r="A2817" t="s">
        <v>1007</v>
      </c>
      <c r="B2817" t="s">
        <v>1057</v>
      </c>
      <c r="C2817" t="s">
        <v>50</v>
      </c>
      <c r="D2817" t="s">
        <v>1058</v>
      </c>
      <c r="E2817" t="s">
        <v>816</v>
      </c>
      <c r="F2817" t="str">
        <f t="shared" si="129"/>
        <v>30/04/2020</v>
      </c>
      <c r="G2817" s="2" t="str">
        <f t="shared" si="130"/>
        <v>30/04/2020</v>
      </c>
      <c r="H2817" s="3" t="b">
        <f t="shared" si="131"/>
        <v>0</v>
      </c>
    </row>
    <row r="2818" spans="1:8" x14ac:dyDescent="0.2">
      <c r="A2818" t="s">
        <v>2027</v>
      </c>
      <c r="B2818" t="s">
        <v>2075</v>
      </c>
      <c r="C2818" t="s">
        <v>32</v>
      </c>
      <c r="D2818" t="s">
        <v>2076</v>
      </c>
      <c r="E2818" t="s">
        <v>816</v>
      </c>
      <c r="F2818" t="str">
        <f t="shared" ref="F2818:F2881" si="132">SUBSTITUTE(SUBSTITUTE(E2818,"Added ",""),"on ","")</f>
        <v>30/04/2020</v>
      </c>
      <c r="G2818" s="2" t="str">
        <f t="shared" si="130"/>
        <v>30/04/2020</v>
      </c>
      <c r="H2818" s="3" t="b">
        <f t="shared" si="131"/>
        <v>0</v>
      </c>
    </row>
    <row r="2819" spans="1:8" x14ac:dyDescent="0.2">
      <c r="A2819" t="s">
        <v>2027</v>
      </c>
      <c r="B2819" t="s">
        <v>2077</v>
      </c>
      <c r="C2819" t="s">
        <v>50</v>
      </c>
      <c r="D2819" t="s">
        <v>2076</v>
      </c>
      <c r="E2819" t="s">
        <v>816</v>
      </c>
      <c r="F2819" t="str">
        <f t="shared" si="132"/>
        <v>30/04/2020</v>
      </c>
      <c r="G2819" s="2" t="str">
        <f t="shared" ref="G2819:G2882" si="133">SUBSTITUTE(SUBSTITUTE(F2819,"yesterday","19/05/2020"),"today","20/05/2020")</f>
        <v>30/04/2020</v>
      </c>
      <c r="H2819" s="3" t="b">
        <f t="shared" ref="H2819:H2882" si="134">COUNTIF(G2819,"*reduced*")&gt;0</f>
        <v>0</v>
      </c>
    </row>
    <row r="2820" spans="1:8" x14ac:dyDescent="0.2">
      <c r="A2820" t="s">
        <v>2078</v>
      </c>
      <c r="B2820" t="s">
        <v>2081</v>
      </c>
      <c r="C2820" t="s">
        <v>23</v>
      </c>
      <c r="D2820" t="s">
        <v>2076</v>
      </c>
      <c r="E2820" t="s">
        <v>816</v>
      </c>
      <c r="F2820" t="str">
        <f t="shared" si="132"/>
        <v>30/04/2020</v>
      </c>
      <c r="G2820" s="2" t="str">
        <f t="shared" si="133"/>
        <v>30/04/2020</v>
      </c>
      <c r="H2820" s="3" t="b">
        <f t="shared" si="134"/>
        <v>0</v>
      </c>
    </row>
    <row r="2821" spans="1:8" x14ac:dyDescent="0.2">
      <c r="A2821" t="s">
        <v>2078</v>
      </c>
      <c r="B2821" t="s">
        <v>2082</v>
      </c>
      <c r="C2821" t="s">
        <v>972</v>
      </c>
      <c r="D2821" t="s">
        <v>2076</v>
      </c>
      <c r="E2821" t="s">
        <v>816</v>
      </c>
      <c r="F2821" t="str">
        <f t="shared" si="132"/>
        <v>30/04/2020</v>
      </c>
      <c r="G2821" s="2" t="str">
        <f t="shared" si="133"/>
        <v>30/04/2020</v>
      </c>
      <c r="H2821" s="3" t="b">
        <f t="shared" si="134"/>
        <v>0</v>
      </c>
    </row>
    <row r="2822" spans="1:8" x14ac:dyDescent="0.2">
      <c r="A2822" t="s">
        <v>2225</v>
      </c>
      <c r="B2822" t="s">
        <v>2260</v>
      </c>
      <c r="C2822" t="s">
        <v>7</v>
      </c>
      <c r="D2822" t="s">
        <v>2261</v>
      </c>
      <c r="E2822" t="s">
        <v>816</v>
      </c>
      <c r="F2822" t="str">
        <f t="shared" si="132"/>
        <v>30/04/2020</v>
      </c>
      <c r="G2822" s="2" t="str">
        <f t="shared" si="133"/>
        <v>30/04/2020</v>
      </c>
      <c r="H2822" s="3" t="b">
        <f t="shared" si="134"/>
        <v>0</v>
      </c>
    </row>
    <row r="2823" spans="1:8" x14ac:dyDescent="0.2">
      <c r="A2823" t="s">
        <v>3067</v>
      </c>
      <c r="B2823" t="s">
        <v>3110</v>
      </c>
      <c r="C2823" t="s">
        <v>50</v>
      </c>
      <c r="D2823" t="s">
        <v>3111</v>
      </c>
      <c r="E2823" t="s">
        <v>816</v>
      </c>
      <c r="F2823" t="str">
        <f t="shared" si="132"/>
        <v>30/04/2020</v>
      </c>
      <c r="G2823" s="2" t="str">
        <f t="shared" si="133"/>
        <v>30/04/2020</v>
      </c>
      <c r="H2823" s="3" t="b">
        <f t="shared" si="134"/>
        <v>0</v>
      </c>
    </row>
    <row r="2824" spans="1:8" x14ac:dyDescent="0.2">
      <c r="A2824" t="s">
        <v>3419</v>
      </c>
      <c r="B2824" t="s">
        <v>3435</v>
      </c>
      <c r="C2824" t="s">
        <v>38</v>
      </c>
      <c r="D2824" t="s">
        <v>3436</v>
      </c>
      <c r="E2824" t="s">
        <v>816</v>
      </c>
      <c r="F2824" t="str">
        <f t="shared" si="132"/>
        <v>30/04/2020</v>
      </c>
      <c r="G2824" s="2" t="str">
        <f t="shared" si="133"/>
        <v>30/04/2020</v>
      </c>
      <c r="H2824" s="3" t="b">
        <f t="shared" si="134"/>
        <v>0</v>
      </c>
    </row>
    <row r="2825" spans="1:8" x14ac:dyDescent="0.2">
      <c r="A2825" t="s">
        <v>3577</v>
      </c>
      <c r="B2825" t="s">
        <v>3583</v>
      </c>
      <c r="C2825" t="s">
        <v>23</v>
      </c>
      <c r="D2825" t="s">
        <v>3576</v>
      </c>
      <c r="E2825" t="s">
        <v>816</v>
      </c>
      <c r="F2825" t="str">
        <f t="shared" si="132"/>
        <v>30/04/2020</v>
      </c>
      <c r="G2825" s="2" t="str">
        <f t="shared" si="133"/>
        <v>30/04/2020</v>
      </c>
      <c r="H2825" s="3" t="b">
        <f t="shared" si="134"/>
        <v>0</v>
      </c>
    </row>
    <row r="2826" spans="1:8" x14ac:dyDescent="0.2">
      <c r="A2826" t="s">
        <v>3577</v>
      </c>
      <c r="B2826" t="s">
        <v>3584</v>
      </c>
      <c r="C2826" t="s">
        <v>159</v>
      </c>
      <c r="D2826" t="s">
        <v>3585</v>
      </c>
      <c r="E2826" t="s">
        <v>816</v>
      </c>
      <c r="F2826" t="str">
        <f t="shared" si="132"/>
        <v>30/04/2020</v>
      </c>
      <c r="G2826" s="2" t="str">
        <f t="shared" si="133"/>
        <v>30/04/2020</v>
      </c>
      <c r="H2826" s="3" t="b">
        <f t="shared" si="134"/>
        <v>0</v>
      </c>
    </row>
    <row r="2827" spans="1:8" x14ac:dyDescent="0.2">
      <c r="A2827" t="s">
        <v>4029</v>
      </c>
      <c r="B2827" t="s">
        <v>4064</v>
      </c>
      <c r="C2827" t="s">
        <v>87</v>
      </c>
      <c r="D2827" t="s">
        <v>4065</v>
      </c>
      <c r="E2827" t="s">
        <v>816</v>
      </c>
      <c r="F2827" t="str">
        <f t="shared" si="132"/>
        <v>30/04/2020</v>
      </c>
      <c r="G2827" s="2" t="str">
        <f t="shared" si="133"/>
        <v>30/04/2020</v>
      </c>
      <c r="H2827" s="3" t="b">
        <f t="shared" si="134"/>
        <v>0</v>
      </c>
    </row>
    <row r="2828" spans="1:8" x14ac:dyDescent="0.2">
      <c r="A2828" t="s">
        <v>4029</v>
      </c>
      <c r="B2828" t="s">
        <v>4066</v>
      </c>
      <c r="C2828" t="s">
        <v>87</v>
      </c>
      <c r="D2828" t="s">
        <v>4065</v>
      </c>
      <c r="E2828" t="s">
        <v>816</v>
      </c>
      <c r="F2828" t="str">
        <f t="shared" si="132"/>
        <v>30/04/2020</v>
      </c>
      <c r="G2828" s="2" t="str">
        <f t="shared" si="133"/>
        <v>30/04/2020</v>
      </c>
      <c r="H2828" s="3" t="b">
        <f t="shared" si="134"/>
        <v>0</v>
      </c>
    </row>
    <row r="2829" spans="1:8" x14ac:dyDescent="0.2">
      <c r="A2829" t="s">
        <v>4029</v>
      </c>
      <c r="B2829" t="s">
        <v>4067</v>
      </c>
      <c r="C2829" t="s">
        <v>38</v>
      </c>
      <c r="D2829" t="s">
        <v>4022</v>
      </c>
      <c r="E2829" t="s">
        <v>816</v>
      </c>
      <c r="F2829" t="str">
        <f t="shared" si="132"/>
        <v>30/04/2020</v>
      </c>
      <c r="G2829" s="2" t="str">
        <f t="shared" si="133"/>
        <v>30/04/2020</v>
      </c>
      <c r="H2829" s="3" t="b">
        <f t="shared" si="134"/>
        <v>0</v>
      </c>
    </row>
    <row r="2830" spans="1:8" x14ac:dyDescent="0.2">
      <c r="A2830" t="s">
        <v>4029</v>
      </c>
      <c r="B2830" t="s">
        <v>4068</v>
      </c>
      <c r="C2830" t="s">
        <v>100</v>
      </c>
      <c r="D2830" t="s">
        <v>4069</v>
      </c>
      <c r="E2830" t="s">
        <v>816</v>
      </c>
      <c r="F2830" t="str">
        <f t="shared" si="132"/>
        <v>30/04/2020</v>
      </c>
      <c r="G2830" s="2" t="str">
        <f t="shared" si="133"/>
        <v>30/04/2020</v>
      </c>
      <c r="H2830" s="3" t="b">
        <f t="shared" si="134"/>
        <v>0</v>
      </c>
    </row>
    <row r="2831" spans="1:8" x14ac:dyDescent="0.2">
      <c r="A2831" t="s">
        <v>4419</v>
      </c>
      <c r="B2831" t="s">
        <v>4452</v>
      </c>
      <c r="C2831" t="s">
        <v>38</v>
      </c>
      <c r="D2831" t="s">
        <v>4426</v>
      </c>
      <c r="E2831" t="s">
        <v>816</v>
      </c>
      <c r="F2831" t="str">
        <f t="shared" si="132"/>
        <v>30/04/2020</v>
      </c>
      <c r="G2831" s="2" t="str">
        <f t="shared" si="133"/>
        <v>30/04/2020</v>
      </c>
      <c r="H2831" s="3" t="b">
        <f t="shared" si="134"/>
        <v>0</v>
      </c>
    </row>
    <row r="2832" spans="1:8" x14ac:dyDescent="0.2">
      <c r="A2832" t="s">
        <v>4563</v>
      </c>
      <c r="B2832" t="s">
        <v>4581</v>
      </c>
      <c r="C2832" t="s">
        <v>87</v>
      </c>
      <c r="D2832" t="s">
        <v>4582</v>
      </c>
      <c r="E2832" t="s">
        <v>816</v>
      </c>
      <c r="F2832" t="str">
        <f t="shared" si="132"/>
        <v>30/04/2020</v>
      </c>
      <c r="G2832" s="2" t="str">
        <f t="shared" si="133"/>
        <v>30/04/2020</v>
      </c>
      <c r="H2832" s="3" t="b">
        <f t="shared" si="134"/>
        <v>0</v>
      </c>
    </row>
    <row r="2833" spans="1:8" x14ac:dyDescent="0.2">
      <c r="A2833" t="s">
        <v>4805</v>
      </c>
      <c r="B2833" t="s">
        <v>4841</v>
      </c>
      <c r="C2833" t="s">
        <v>38</v>
      </c>
      <c r="D2833" t="s">
        <v>4842</v>
      </c>
      <c r="E2833" t="s">
        <v>816</v>
      </c>
      <c r="F2833" t="str">
        <f t="shared" si="132"/>
        <v>30/04/2020</v>
      </c>
      <c r="G2833" s="2" t="str">
        <f t="shared" si="133"/>
        <v>30/04/2020</v>
      </c>
      <c r="H2833" s="3" t="b">
        <f t="shared" si="134"/>
        <v>0</v>
      </c>
    </row>
    <row r="2834" spans="1:8" x14ac:dyDescent="0.2">
      <c r="A2834" t="s">
        <v>4805</v>
      </c>
      <c r="B2834" t="s">
        <v>4845</v>
      </c>
      <c r="C2834" t="s">
        <v>38</v>
      </c>
      <c r="D2834" t="s">
        <v>4846</v>
      </c>
      <c r="E2834" t="s">
        <v>816</v>
      </c>
      <c r="F2834" t="str">
        <f t="shared" si="132"/>
        <v>30/04/2020</v>
      </c>
      <c r="G2834" s="2" t="str">
        <f t="shared" si="133"/>
        <v>30/04/2020</v>
      </c>
      <c r="H2834" s="3" t="b">
        <f t="shared" si="134"/>
        <v>0</v>
      </c>
    </row>
    <row r="2835" spans="1:8" x14ac:dyDescent="0.2">
      <c r="A2835" t="s">
        <v>4805</v>
      </c>
      <c r="B2835" t="s">
        <v>4847</v>
      </c>
      <c r="C2835" t="s">
        <v>38</v>
      </c>
      <c r="D2835" t="s">
        <v>4846</v>
      </c>
      <c r="E2835" t="s">
        <v>816</v>
      </c>
      <c r="F2835" t="str">
        <f t="shared" si="132"/>
        <v>30/04/2020</v>
      </c>
      <c r="G2835" s="2" t="str">
        <f t="shared" si="133"/>
        <v>30/04/2020</v>
      </c>
      <c r="H2835" s="3" t="b">
        <f t="shared" si="134"/>
        <v>0</v>
      </c>
    </row>
    <row r="2836" spans="1:8" x14ac:dyDescent="0.2">
      <c r="A2836" t="s">
        <v>4805</v>
      </c>
      <c r="B2836" t="s">
        <v>4848</v>
      </c>
      <c r="C2836" t="s">
        <v>38</v>
      </c>
      <c r="D2836" t="s">
        <v>4846</v>
      </c>
      <c r="E2836" t="s">
        <v>816</v>
      </c>
      <c r="F2836" t="str">
        <f t="shared" si="132"/>
        <v>30/04/2020</v>
      </c>
      <c r="G2836" s="2" t="str">
        <f t="shared" si="133"/>
        <v>30/04/2020</v>
      </c>
      <c r="H2836" s="3" t="b">
        <f t="shared" si="134"/>
        <v>0</v>
      </c>
    </row>
    <row r="2837" spans="1:8" x14ac:dyDescent="0.2">
      <c r="A2837" t="s">
        <v>4805</v>
      </c>
      <c r="B2837" t="s">
        <v>4849</v>
      </c>
      <c r="C2837" t="s">
        <v>38</v>
      </c>
      <c r="D2837" t="s">
        <v>4846</v>
      </c>
      <c r="E2837" t="s">
        <v>816</v>
      </c>
      <c r="F2837" t="str">
        <f t="shared" si="132"/>
        <v>30/04/2020</v>
      </c>
      <c r="G2837" s="2" t="str">
        <f t="shared" si="133"/>
        <v>30/04/2020</v>
      </c>
      <c r="H2837" s="3" t="b">
        <f t="shared" si="134"/>
        <v>0</v>
      </c>
    </row>
    <row r="2838" spans="1:8" x14ac:dyDescent="0.2">
      <c r="A2838" t="s">
        <v>4850</v>
      </c>
      <c r="B2838" t="s">
        <v>4853</v>
      </c>
      <c r="C2838" t="s">
        <v>32</v>
      </c>
      <c r="D2838" t="s">
        <v>4854</v>
      </c>
      <c r="E2838" t="s">
        <v>816</v>
      </c>
      <c r="F2838" t="str">
        <f t="shared" si="132"/>
        <v>30/04/2020</v>
      </c>
      <c r="G2838" s="2" t="str">
        <f t="shared" si="133"/>
        <v>30/04/2020</v>
      </c>
      <c r="H2838" s="3" t="b">
        <f t="shared" si="134"/>
        <v>0</v>
      </c>
    </row>
    <row r="2839" spans="1:8" x14ac:dyDescent="0.2">
      <c r="A2839" t="s">
        <v>4850</v>
      </c>
      <c r="B2839" t="s">
        <v>4855</v>
      </c>
      <c r="C2839" t="s">
        <v>159</v>
      </c>
      <c r="D2839" t="s">
        <v>4856</v>
      </c>
      <c r="E2839" t="s">
        <v>816</v>
      </c>
      <c r="F2839" t="str">
        <f t="shared" si="132"/>
        <v>30/04/2020</v>
      </c>
      <c r="G2839" s="2" t="str">
        <f t="shared" si="133"/>
        <v>30/04/2020</v>
      </c>
      <c r="H2839" s="3" t="b">
        <f t="shared" si="134"/>
        <v>0</v>
      </c>
    </row>
    <row r="2840" spans="1:8" x14ac:dyDescent="0.2">
      <c r="A2840" t="s">
        <v>4850</v>
      </c>
      <c r="B2840" t="s">
        <v>4857</v>
      </c>
      <c r="C2840" t="s">
        <v>35</v>
      </c>
      <c r="D2840" t="s">
        <v>4858</v>
      </c>
      <c r="E2840" t="s">
        <v>816</v>
      </c>
      <c r="F2840" t="str">
        <f t="shared" si="132"/>
        <v>30/04/2020</v>
      </c>
      <c r="G2840" s="2" t="str">
        <f t="shared" si="133"/>
        <v>30/04/2020</v>
      </c>
      <c r="H2840" s="3" t="b">
        <f t="shared" si="134"/>
        <v>0</v>
      </c>
    </row>
    <row r="2841" spans="1:8" x14ac:dyDescent="0.2">
      <c r="A2841" t="s">
        <v>4850</v>
      </c>
      <c r="B2841" t="s">
        <v>4859</v>
      </c>
      <c r="C2841" t="s">
        <v>23</v>
      </c>
      <c r="D2841" t="s">
        <v>4860</v>
      </c>
      <c r="E2841" t="s">
        <v>816</v>
      </c>
      <c r="F2841" t="str">
        <f t="shared" si="132"/>
        <v>30/04/2020</v>
      </c>
      <c r="G2841" s="2" t="str">
        <f t="shared" si="133"/>
        <v>30/04/2020</v>
      </c>
      <c r="H2841" s="3" t="b">
        <f t="shared" si="134"/>
        <v>0</v>
      </c>
    </row>
    <row r="2842" spans="1:8" x14ac:dyDescent="0.2">
      <c r="A2842" t="s">
        <v>5257</v>
      </c>
      <c r="B2842" t="s">
        <v>5300</v>
      </c>
      <c r="C2842" t="s">
        <v>35</v>
      </c>
      <c r="D2842" t="s">
        <v>5301</v>
      </c>
      <c r="E2842" t="s">
        <v>816</v>
      </c>
      <c r="F2842" t="str">
        <f t="shared" si="132"/>
        <v>30/04/2020</v>
      </c>
      <c r="G2842" s="2" t="str">
        <f t="shared" si="133"/>
        <v>30/04/2020</v>
      </c>
      <c r="H2842" s="3" t="b">
        <f t="shared" si="134"/>
        <v>0</v>
      </c>
    </row>
    <row r="2843" spans="1:8" x14ac:dyDescent="0.2">
      <c r="A2843" t="s">
        <v>5257</v>
      </c>
      <c r="B2843" t="s">
        <v>5302</v>
      </c>
      <c r="C2843" t="s">
        <v>2230</v>
      </c>
      <c r="D2843" t="s">
        <v>5303</v>
      </c>
      <c r="E2843" t="s">
        <v>816</v>
      </c>
      <c r="F2843" t="str">
        <f t="shared" si="132"/>
        <v>30/04/2020</v>
      </c>
      <c r="G2843" s="2" t="str">
        <f t="shared" si="133"/>
        <v>30/04/2020</v>
      </c>
      <c r="H2843" s="3" t="b">
        <f t="shared" si="134"/>
        <v>0</v>
      </c>
    </row>
    <row r="2844" spans="1:8" x14ac:dyDescent="0.2">
      <c r="A2844" t="s">
        <v>6360</v>
      </c>
      <c r="B2844" t="s">
        <v>6365</v>
      </c>
      <c r="C2844" t="s">
        <v>597</v>
      </c>
      <c r="D2844" t="s">
        <v>6366</v>
      </c>
      <c r="E2844" t="s">
        <v>816</v>
      </c>
      <c r="F2844" t="str">
        <f t="shared" si="132"/>
        <v>30/04/2020</v>
      </c>
      <c r="G2844" s="2" t="str">
        <f t="shared" si="133"/>
        <v>30/04/2020</v>
      </c>
      <c r="H2844" s="3" t="b">
        <f t="shared" si="134"/>
        <v>0</v>
      </c>
    </row>
    <row r="2845" spans="1:8" x14ac:dyDescent="0.2">
      <c r="A2845" t="s">
        <v>6543</v>
      </c>
      <c r="B2845" t="s">
        <v>6582</v>
      </c>
      <c r="C2845" t="s">
        <v>82</v>
      </c>
      <c r="D2845" t="s">
        <v>6583</v>
      </c>
      <c r="E2845" t="s">
        <v>816</v>
      </c>
      <c r="F2845" t="str">
        <f t="shared" si="132"/>
        <v>30/04/2020</v>
      </c>
      <c r="G2845" s="2" t="str">
        <f t="shared" si="133"/>
        <v>30/04/2020</v>
      </c>
      <c r="H2845" s="3" t="b">
        <f t="shared" si="134"/>
        <v>0</v>
      </c>
    </row>
    <row r="2846" spans="1:8" x14ac:dyDescent="0.2">
      <c r="A2846" t="s">
        <v>8402</v>
      </c>
      <c r="B2846" t="s">
        <v>8438</v>
      </c>
      <c r="C2846" t="s">
        <v>2230</v>
      </c>
      <c r="D2846" t="s">
        <v>8439</v>
      </c>
      <c r="E2846" t="s">
        <v>816</v>
      </c>
      <c r="F2846" t="str">
        <f t="shared" si="132"/>
        <v>30/04/2020</v>
      </c>
      <c r="G2846" s="2" t="str">
        <f t="shared" si="133"/>
        <v>30/04/2020</v>
      </c>
      <c r="H2846" s="3" t="b">
        <f t="shared" si="134"/>
        <v>0</v>
      </c>
    </row>
    <row r="2847" spans="1:8" x14ac:dyDescent="0.2">
      <c r="A2847" t="s">
        <v>8496</v>
      </c>
      <c r="B2847" t="s">
        <v>8526</v>
      </c>
      <c r="C2847" t="s">
        <v>82</v>
      </c>
      <c r="D2847" t="s">
        <v>8527</v>
      </c>
      <c r="E2847" t="s">
        <v>816</v>
      </c>
      <c r="F2847" t="str">
        <f t="shared" si="132"/>
        <v>30/04/2020</v>
      </c>
      <c r="G2847" s="2" t="str">
        <f t="shared" si="133"/>
        <v>30/04/2020</v>
      </c>
      <c r="H2847" s="3" t="b">
        <f t="shared" si="134"/>
        <v>0</v>
      </c>
    </row>
    <row r="2848" spans="1:8" x14ac:dyDescent="0.2">
      <c r="A2848" t="s">
        <v>8778</v>
      </c>
      <c r="B2848" t="s">
        <v>8810</v>
      </c>
      <c r="C2848" t="s">
        <v>32</v>
      </c>
      <c r="D2848" t="s">
        <v>8694</v>
      </c>
      <c r="E2848" t="s">
        <v>816</v>
      </c>
      <c r="F2848" t="str">
        <f t="shared" si="132"/>
        <v>30/04/2020</v>
      </c>
      <c r="G2848" s="2" t="str">
        <f t="shared" si="133"/>
        <v>30/04/2020</v>
      </c>
      <c r="H2848" s="3" t="b">
        <f t="shared" si="134"/>
        <v>0</v>
      </c>
    </row>
    <row r="2849" spans="1:8" x14ac:dyDescent="0.2">
      <c r="A2849" t="s">
        <v>8967</v>
      </c>
      <c r="B2849" t="s">
        <v>8992</v>
      </c>
      <c r="C2849" t="s">
        <v>32</v>
      </c>
      <c r="D2849" t="s">
        <v>8891</v>
      </c>
      <c r="E2849" t="s">
        <v>816</v>
      </c>
      <c r="F2849" t="str">
        <f t="shared" si="132"/>
        <v>30/04/2020</v>
      </c>
      <c r="G2849" s="2" t="str">
        <f t="shared" si="133"/>
        <v>30/04/2020</v>
      </c>
      <c r="H2849" s="3" t="b">
        <f t="shared" si="134"/>
        <v>0</v>
      </c>
    </row>
    <row r="2850" spans="1:8" x14ac:dyDescent="0.2">
      <c r="A2850" t="s">
        <v>9256</v>
      </c>
      <c r="B2850" t="s">
        <v>9300</v>
      </c>
      <c r="C2850" t="s">
        <v>50</v>
      </c>
      <c r="D2850" t="s">
        <v>9301</v>
      </c>
      <c r="E2850" t="s">
        <v>816</v>
      </c>
      <c r="F2850" t="str">
        <f t="shared" si="132"/>
        <v>30/04/2020</v>
      </c>
      <c r="G2850" s="2" t="str">
        <f t="shared" si="133"/>
        <v>30/04/2020</v>
      </c>
      <c r="H2850" s="3" t="b">
        <f t="shared" si="134"/>
        <v>0</v>
      </c>
    </row>
    <row r="2851" spans="1:8" x14ac:dyDescent="0.2">
      <c r="A2851" t="s">
        <v>9495</v>
      </c>
      <c r="B2851" t="s">
        <v>9523</v>
      </c>
      <c r="C2851" t="s">
        <v>38</v>
      </c>
      <c r="D2851" t="s">
        <v>9524</v>
      </c>
      <c r="E2851" t="s">
        <v>816</v>
      </c>
      <c r="F2851" t="str">
        <f t="shared" si="132"/>
        <v>30/04/2020</v>
      </c>
      <c r="G2851" s="2" t="str">
        <f t="shared" si="133"/>
        <v>30/04/2020</v>
      </c>
      <c r="H2851" s="3" t="b">
        <f t="shared" si="134"/>
        <v>0</v>
      </c>
    </row>
    <row r="2852" spans="1:8" x14ac:dyDescent="0.2">
      <c r="A2852" t="s">
        <v>9495</v>
      </c>
      <c r="B2852" t="s">
        <v>9525</v>
      </c>
      <c r="C2852" t="s">
        <v>38</v>
      </c>
      <c r="D2852" t="s">
        <v>9526</v>
      </c>
      <c r="E2852" t="s">
        <v>816</v>
      </c>
      <c r="F2852" t="str">
        <f t="shared" si="132"/>
        <v>30/04/2020</v>
      </c>
      <c r="G2852" s="2" t="str">
        <f t="shared" si="133"/>
        <v>30/04/2020</v>
      </c>
      <c r="H2852" s="3" t="b">
        <f t="shared" si="134"/>
        <v>0</v>
      </c>
    </row>
    <row r="2853" spans="1:8" x14ac:dyDescent="0.2">
      <c r="A2853" t="s">
        <v>10399</v>
      </c>
      <c r="B2853" t="s">
        <v>10412</v>
      </c>
      <c r="C2853" t="s">
        <v>907</v>
      </c>
      <c r="D2853" t="s">
        <v>10413</v>
      </c>
      <c r="E2853" t="s">
        <v>816</v>
      </c>
      <c r="F2853" t="str">
        <f t="shared" si="132"/>
        <v>30/04/2020</v>
      </c>
      <c r="G2853" s="2" t="str">
        <f t="shared" si="133"/>
        <v>30/04/2020</v>
      </c>
      <c r="H2853" s="3" t="b">
        <f t="shared" si="134"/>
        <v>0</v>
      </c>
    </row>
    <row r="2854" spans="1:8" x14ac:dyDescent="0.2">
      <c r="A2854" t="s">
        <v>10595</v>
      </c>
      <c r="B2854" t="s">
        <v>10637</v>
      </c>
      <c r="C2854" t="s">
        <v>32</v>
      </c>
      <c r="D2854" t="s">
        <v>10638</v>
      </c>
      <c r="E2854" t="s">
        <v>816</v>
      </c>
      <c r="F2854" t="str">
        <f t="shared" si="132"/>
        <v>30/04/2020</v>
      </c>
      <c r="G2854" s="2" t="str">
        <f t="shared" si="133"/>
        <v>30/04/2020</v>
      </c>
      <c r="H2854" s="3" t="b">
        <f t="shared" si="134"/>
        <v>0</v>
      </c>
    </row>
    <row r="2855" spans="1:8" x14ac:dyDescent="0.2">
      <c r="A2855" t="s">
        <v>11279</v>
      </c>
      <c r="B2855" t="s">
        <v>11282</v>
      </c>
      <c r="C2855" t="s">
        <v>32</v>
      </c>
      <c r="D2855" t="s">
        <v>11283</v>
      </c>
      <c r="E2855" t="s">
        <v>816</v>
      </c>
      <c r="F2855" t="str">
        <f t="shared" si="132"/>
        <v>30/04/2020</v>
      </c>
      <c r="G2855" s="2" t="str">
        <f t="shared" si="133"/>
        <v>30/04/2020</v>
      </c>
      <c r="H2855" s="3" t="b">
        <f t="shared" si="134"/>
        <v>0</v>
      </c>
    </row>
    <row r="2856" spans="1:8" x14ac:dyDescent="0.2">
      <c r="A2856" t="s">
        <v>11279</v>
      </c>
      <c r="B2856" t="s">
        <v>11284</v>
      </c>
      <c r="C2856" t="s">
        <v>11285</v>
      </c>
      <c r="D2856" t="s">
        <v>11286</v>
      </c>
      <c r="E2856" t="s">
        <v>816</v>
      </c>
      <c r="F2856" t="str">
        <f t="shared" si="132"/>
        <v>30/04/2020</v>
      </c>
      <c r="G2856" s="2" t="str">
        <f t="shared" si="133"/>
        <v>30/04/2020</v>
      </c>
      <c r="H2856" s="3" t="b">
        <f t="shared" si="134"/>
        <v>0</v>
      </c>
    </row>
    <row r="2857" spans="1:8" x14ac:dyDescent="0.2">
      <c r="A2857" t="s">
        <v>11279</v>
      </c>
      <c r="B2857" t="s">
        <v>11287</v>
      </c>
      <c r="C2857" t="s">
        <v>45</v>
      </c>
      <c r="D2857" t="s">
        <v>11288</v>
      </c>
      <c r="E2857" t="s">
        <v>816</v>
      </c>
      <c r="F2857" t="str">
        <f t="shared" si="132"/>
        <v>30/04/2020</v>
      </c>
      <c r="G2857" s="2" t="str">
        <f t="shared" si="133"/>
        <v>30/04/2020</v>
      </c>
      <c r="H2857" s="3" t="b">
        <f t="shared" si="134"/>
        <v>0</v>
      </c>
    </row>
    <row r="2858" spans="1:8" x14ac:dyDescent="0.2">
      <c r="A2858" t="s">
        <v>11279</v>
      </c>
      <c r="B2858" t="s">
        <v>11289</v>
      </c>
      <c r="C2858" t="s">
        <v>7</v>
      </c>
      <c r="D2858" t="s">
        <v>11290</v>
      </c>
      <c r="E2858" t="s">
        <v>816</v>
      </c>
      <c r="F2858" t="str">
        <f t="shared" si="132"/>
        <v>30/04/2020</v>
      </c>
      <c r="G2858" s="2" t="str">
        <f t="shared" si="133"/>
        <v>30/04/2020</v>
      </c>
      <c r="H2858" s="3" t="b">
        <f t="shared" si="134"/>
        <v>0</v>
      </c>
    </row>
    <row r="2859" spans="1:8" x14ac:dyDescent="0.2">
      <c r="A2859" t="s">
        <v>11279</v>
      </c>
      <c r="B2859" t="s">
        <v>11291</v>
      </c>
      <c r="C2859" t="s">
        <v>19</v>
      </c>
      <c r="D2859" t="s">
        <v>11292</v>
      </c>
      <c r="E2859" t="s">
        <v>816</v>
      </c>
      <c r="F2859" t="str">
        <f t="shared" si="132"/>
        <v>30/04/2020</v>
      </c>
      <c r="G2859" s="2" t="str">
        <f t="shared" si="133"/>
        <v>30/04/2020</v>
      </c>
      <c r="H2859" s="3" t="b">
        <f t="shared" si="134"/>
        <v>0</v>
      </c>
    </row>
    <row r="2860" spans="1:8" x14ac:dyDescent="0.2">
      <c r="A2860" t="s">
        <v>11381</v>
      </c>
      <c r="B2860" t="s">
        <v>11382</v>
      </c>
      <c r="C2860" t="s">
        <v>2230</v>
      </c>
      <c r="D2860" t="s">
        <v>11383</v>
      </c>
      <c r="E2860" t="s">
        <v>816</v>
      </c>
      <c r="F2860" t="str">
        <f t="shared" si="132"/>
        <v>30/04/2020</v>
      </c>
      <c r="G2860" s="2" t="str">
        <f t="shared" si="133"/>
        <v>30/04/2020</v>
      </c>
      <c r="H2860" s="3" t="b">
        <f t="shared" si="134"/>
        <v>0</v>
      </c>
    </row>
    <row r="2861" spans="1:8" x14ac:dyDescent="0.2">
      <c r="A2861" t="s">
        <v>3626</v>
      </c>
      <c r="B2861" t="s">
        <v>3643</v>
      </c>
      <c r="C2861" t="s">
        <v>3566</v>
      </c>
      <c r="D2861" t="s">
        <v>3644</v>
      </c>
      <c r="E2861" t="s">
        <v>3645</v>
      </c>
      <c r="F2861" t="str">
        <f t="shared" si="132"/>
        <v>30/03/2020</v>
      </c>
      <c r="G2861" s="2" t="str">
        <f t="shared" si="133"/>
        <v>30/03/2020</v>
      </c>
      <c r="H2861" s="3" t="b">
        <f t="shared" si="134"/>
        <v>0</v>
      </c>
    </row>
    <row r="2862" spans="1:8" x14ac:dyDescent="0.2">
      <c r="A2862" t="s">
        <v>4075</v>
      </c>
      <c r="B2862" t="s">
        <v>4107</v>
      </c>
      <c r="C2862" t="s">
        <v>23</v>
      </c>
      <c r="D2862" t="s">
        <v>4108</v>
      </c>
      <c r="E2862" t="s">
        <v>3645</v>
      </c>
      <c r="F2862" t="str">
        <f t="shared" si="132"/>
        <v>30/03/2020</v>
      </c>
      <c r="G2862" s="2" t="str">
        <f t="shared" si="133"/>
        <v>30/03/2020</v>
      </c>
      <c r="H2862" s="3" t="b">
        <f t="shared" si="134"/>
        <v>0</v>
      </c>
    </row>
    <row r="2863" spans="1:8" x14ac:dyDescent="0.2">
      <c r="A2863" t="s">
        <v>6360</v>
      </c>
      <c r="B2863" t="s">
        <v>6398</v>
      </c>
      <c r="C2863" t="s">
        <v>7</v>
      </c>
      <c r="D2863" t="s">
        <v>6399</v>
      </c>
      <c r="E2863" t="s">
        <v>3645</v>
      </c>
      <c r="F2863" t="str">
        <f t="shared" si="132"/>
        <v>30/03/2020</v>
      </c>
      <c r="G2863" s="2" t="str">
        <f t="shared" si="133"/>
        <v>30/03/2020</v>
      </c>
      <c r="H2863" s="3" t="b">
        <f t="shared" si="134"/>
        <v>0</v>
      </c>
    </row>
    <row r="2864" spans="1:8" x14ac:dyDescent="0.2">
      <c r="A2864" t="s">
        <v>6592</v>
      </c>
      <c r="B2864" t="s">
        <v>6628</v>
      </c>
      <c r="C2864" t="s">
        <v>38</v>
      </c>
      <c r="D2864" t="s">
        <v>6629</v>
      </c>
      <c r="E2864" t="s">
        <v>3645</v>
      </c>
      <c r="F2864" t="str">
        <f t="shared" si="132"/>
        <v>30/03/2020</v>
      </c>
      <c r="G2864" s="2" t="str">
        <f t="shared" si="133"/>
        <v>30/03/2020</v>
      </c>
      <c r="H2864" s="3" t="b">
        <f t="shared" si="134"/>
        <v>0</v>
      </c>
    </row>
    <row r="2865" spans="1:8" x14ac:dyDescent="0.2">
      <c r="A2865" t="s">
        <v>6592</v>
      </c>
      <c r="B2865" t="s">
        <v>6630</v>
      </c>
      <c r="C2865" t="s">
        <v>2282</v>
      </c>
      <c r="D2865" t="s">
        <v>6631</v>
      </c>
      <c r="E2865" t="s">
        <v>3645</v>
      </c>
      <c r="F2865" t="str">
        <f t="shared" si="132"/>
        <v>30/03/2020</v>
      </c>
      <c r="G2865" s="2" t="str">
        <f t="shared" si="133"/>
        <v>30/03/2020</v>
      </c>
      <c r="H2865" s="3" t="b">
        <f t="shared" si="134"/>
        <v>0</v>
      </c>
    </row>
    <row r="2866" spans="1:8" x14ac:dyDescent="0.2">
      <c r="A2866" t="s">
        <v>6592</v>
      </c>
      <c r="B2866" t="s">
        <v>6632</v>
      </c>
      <c r="C2866" t="s">
        <v>38</v>
      </c>
      <c r="D2866" t="s">
        <v>6633</v>
      </c>
      <c r="E2866" t="s">
        <v>3645</v>
      </c>
      <c r="F2866" t="str">
        <f t="shared" si="132"/>
        <v>30/03/2020</v>
      </c>
      <c r="G2866" s="2" t="str">
        <f t="shared" si="133"/>
        <v>30/03/2020</v>
      </c>
      <c r="H2866" s="3" t="b">
        <f t="shared" si="134"/>
        <v>0</v>
      </c>
    </row>
    <row r="2867" spans="1:8" x14ac:dyDescent="0.2">
      <c r="A2867" t="s">
        <v>6783</v>
      </c>
      <c r="B2867" t="s">
        <v>6800</v>
      </c>
      <c r="C2867" t="s">
        <v>122</v>
      </c>
      <c r="D2867" t="s">
        <v>6801</v>
      </c>
      <c r="E2867" t="s">
        <v>3645</v>
      </c>
      <c r="F2867" t="str">
        <f t="shared" si="132"/>
        <v>30/03/2020</v>
      </c>
      <c r="G2867" s="2" t="str">
        <f t="shared" si="133"/>
        <v>30/03/2020</v>
      </c>
      <c r="H2867" s="3" t="b">
        <f t="shared" si="134"/>
        <v>0</v>
      </c>
    </row>
    <row r="2868" spans="1:8" x14ac:dyDescent="0.2">
      <c r="A2868" t="s">
        <v>6783</v>
      </c>
      <c r="B2868" t="s">
        <v>6802</v>
      </c>
      <c r="C2868" t="s">
        <v>53</v>
      </c>
      <c r="D2868" t="s">
        <v>6803</v>
      </c>
      <c r="E2868" t="s">
        <v>3645</v>
      </c>
      <c r="F2868" t="str">
        <f t="shared" si="132"/>
        <v>30/03/2020</v>
      </c>
      <c r="G2868" s="2" t="str">
        <f t="shared" si="133"/>
        <v>30/03/2020</v>
      </c>
      <c r="H2868" s="3" t="b">
        <f t="shared" si="134"/>
        <v>0</v>
      </c>
    </row>
    <row r="2869" spans="1:8" x14ac:dyDescent="0.2">
      <c r="A2869" t="s">
        <v>7618</v>
      </c>
      <c r="B2869" t="s">
        <v>7645</v>
      </c>
      <c r="C2869" t="s">
        <v>4232</v>
      </c>
      <c r="D2869" t="s">
        <v>7646</v>
      </c>
      <c r="E2869" t="s">
        <v>3645</v>
      </c>
      <c r="F2869" t="str">
        <f t="shared" si="132"/>
        <v>30/03/2020</v>
      </c>
      <c r="G2869" s="2" t="str">
        <f t="shared" si="133"/>
        <v>30/03/2020</v>
      </c>
      <c r="H2869" s="3" t="b">
        <f t="shared" si="134"/>
        <v>0</v>
      </c>
    </row>
    <row r="2870" spans="1:8" x14ac:dyDescent="0.2">
      <c r="A2870" t="s">
        <v>7618</v>
      </c>
      <c r="B2870" t="s">
        <v>7647</v>
      </c>
      <c r="C2870" t="s">
        <v>26</v>
      </c>
      <c r="D2870" t="s">
        <v>7648</v>
      </c>
      <c r="E2870" t="s">
        <v>3645</v>
      </c>
      <c r="F2870" t="str">
        <f t="shared" si="132"/>
        <v>30/03/2020</v>
      </c>
      <c r="G2870" s="2" t="str">
        <f t="shared" si="133"/>
        <v>30/03/2020</v>
      </c>
      <c r="H2870" s="3" t="b">
        <f t="shared" si="134"/>
        <v>0</v>
      </c>
    </row>
    <row r="2871" spans="1:8" x14ac:dyDescent="0.2">
      <c r="A2871" t="s">
        <v>10449</v>
      </c>
      <c r="B2871" t="s">
        <v>10463</v>
      </c>
      <c r="C2871" t="s">
        <v>38</v>
      </c>
      <c r="D2871" t="s">
        <v>10464</v>
      </c>
      <c r="E2871" t="s">
        <v>3645</v>
      </c>
      <c r="F2871" t="str">
        <f t="shared" si="132"/>
        <v>30/03/2020</v>
      </c>
      <c r="G2871" s="2" t="str">
        <f t="shared" si="133"/>
        <v>30/03/2020</v>
      </c>
      <c r="H2871" s="3" t="b">
        <f t="shared" si="134"/>
        <v>0</v>
      </c>
    </row>
    <row r="2872" spans="1:8" x14ac:dyDescent="0.2">
      <c r="A2872" t="s">
        <v>10930</v>
      </c>
      <c r="B2872" t="s">
        <v>10931</v>
      </c>
      <c r="C2872" t="s">
        <v>417</v>
      </c>
      <c r="D2872" t="s">
        <v>10932</v>
      </c>
      <c r="E2872" t="s">
        <v>10933</v>
      </c>
      <c r="F2872" t="str">
        <f t="shared" si="132"/>
        <v>30/01/2020</v>
      </c>
      <c r="G2872" s="2" t="str">
        <f t="shared" si="133"/>
        <v>30/01/2020</v>
      </c>
      <c r="H2872" s="3" t="b">
        <f t="shared" si="134"/>
        <v>0</v>
      </c>
    </row>
    <row r="2873" spans="1:8" x14ac:dyDescent="0.2">
      <c r="A2873" t="s">
        <v>463</v>
      </c>
      <c r="B2873" t="s">
        <v>464</v>
      </c>
      <c r="C2873" t="s">
        <v>38</v>
      </c>
      <c r="D2873" t="s">
        <v>465</v>
      </c>
      <c r="E2873" t="s">
        <v>466</v>
      </c>
      <c r="F2873" t="str">
        <f t="shared" si="132"/>
        <v>29/07/2019</v>
      </c>
      <c r="G2873" s="2" t="str">
        <f t="shared" si="133"/>
        <v>29/07/2019</v>
      </c>
      <c r="H2873" s="3" t="b">
        <f t="shared" si="134"/>
        <v>0</v>
      </c>
    </row>
    <row r="2874" spans="1:8" x14ac:dyDescent="0.2">
      <c r="A2874" t="s">
        <v>1059</v>
      </c>
      <c r="B2874" t="s">
        <v>1069</v>
      </c>
      <c r="C2874" t="s">
        <v>35</v>
      </c>
      <c r="D2874" t="s">
        <v>1070</v>
      </c>
      <c r="E2874" t="s">
        <v>1071</v>
      </c>
      <c r="F2874" t="str">
        <f t="shared" si="132"/>
        <v>29/04/2020</v>
      </c>
      <c r="G2874" s="2" t="str">
        <f t="shared" si="133"/>
        <v>29/04/2020</v>
      </c>
      <c r="H2874" s="3" t="b">
        <f t="shared" si="134"/>
        <v>0</v>
      </c>
    </row>
    <row r="2875" spans="1:8" x14ac:dyDescent="0.2">
      <c r="A2875" t="s">
        <v>2078</v>
      </c>
      <c r="B2875" t="s">
        <v>2083</v>
      </c>
      <c r="C2875" t="s">
        <v>23</v>
      </c>
      <c r="D2875" t="s">
        <v>2084</v>
      </c>
      <c r="E2875" t="s">
        <v>1071</v>
      </c>
      <c r="F2875" t="str">
        <f t="shared" si="132"/>
        <v>29/04/2020</v>
      </c>
      <c r="G2875" s="2" t="str">
        <f t="shared" si="133"/>
        <v>29/04/2020</v>
      </c>
      <c r="H2875" s="3" t="b">
        <f t="shared" si="134"/>
        <v>0</v>
      </c>
    </row>
    <row r="2876" spans="1:8" x14ac:dyDescent="0.2">
      <c r="A2876" t="s">
        <v>2078</v>
      </c>
      <c r="B2876" t="s">
        <v>2085</v>
      </c>
      <c r="C2876" t="s">
        <v>53</v>
      </c>
      <c r="D2876" t="s">
        <v>2086</v>
      </c>
      <c r="E2876" t="s">
        <v>1071</v>
      </c>
      <c r="F2876" t="str">
        <f t="shared" si="132"/>
        <v>29/04/2020</v>
      </c>
      <c r="G2876" s="2" t="str">
        <f t="shared" si="133"/>
        <v>29/04/2020</v>
      </c>
      <c r="H2876" s="3" t="b">
        <f t="shared" si="134"/>
        <v>0</v>
      </c>
    </row>
    <row r="2877" spans="1:8" x14ac:dyDescent="0.2">
      <c r="A2877" t="s">
        <v>2078</v>
      </c>
      <c r="B2877" t="s">
        <v>2087</v>
      </c>
      <c r="C2877" t="s">
        <v>38</v>
      </c>
      <c r="D2877" t="s">
        <v>2088</v>
      </c>
      <c r="E2877" t="s">
        <v>1071</v>
      </c>
      <c r="F2877" t="str">
        <f t="shared" si="132"/>
        <v>29/04/2020</v>
      </c>
      <c r="G2877" s="2" t="str">
        <f t="shared" si="133"/>
        <v>29/04/2020</v>
      </c>
      <c r="H2877" s="3" t="b">
        <f t="shared" si="134"/>
        <v>0</v>
      </c>
    </row>
    <row r="2878" spans="1:8" x14ac:dyDescent="0.2">
      <c r="A2878" t="s">
        <v>2225</v>
      </c>
      <c r="B2878" t="s">
        <v>2262</v>
      </c>
      <c r="C2878" t="s">
        <v>38</v>
      </c>
      <c r="D2878" t="s">
        <v>2263</v>
      </c>
      <c r="E2878" t="s">
        <v>1071</v>
      </c>
      <c r="F2878" t="str">
        <f t="shared" si="132"/>
        <v>29/04/2020</v>
      </c>
      <c r="G2878" s="2" t="str">
        <f t="shared" si="133"/>
        <v>29/04/2020</v>
      </c>
      <c r="H2878" s="3" t="b">
        <f t="shared" si="134"/>
        <v>0</v>
      </c>
    </row>
    <row r="2879" spans="1:8" x14ac:dyDescent="0.2">
      <c r="A2879" t="s">
        <v>2225</v>
      </c>
      <c r="B2879" t="s">
        <v>2267</v>
      </c>
      <c r="C2879" t="s">
        <v>140</v>
      </c>
      <c r="D2879" t="s">
        <v>2268</v>
      </c>
      <c r="E2879" t="s">
        <v>1071</v>
      </c>
      <c r="F2879" t="str">
        <f t="shared" si="132"/>
        <v>29/04/2020</v>
      </c>
      <c r="G2879" s="2" t="str">
        <f t="shared" si="133"/>
        <v>29/04/2020</v>
      </c>
      <c r="H2879" s="3" t="b">
        <f t="shared" si="134"/>
        <v>0</v>
      </c>
    </row>
    <row r="2880" spans="1:8" x14ac:dyDescent="0.2">
      <c r="A2880" t="s">
        <v>3067</v>
      </c>
      <c r="B2880" t="s">
        <v>3112</v>
      </c>
      <c r="C2880" t="s">
        <v>159</v>
      </c>
      <c r="D2880" t="s">
        <v>3113</v>
      </c>
      <c r="E2880" t="s">
        <v>1071</v>
      </c>
      <c r="F2880" t="str">
        <f t="shared" si="132"/>
        <v>29/04/2020</v>
      </c>
      <c r="G2880" s="2" t="str">
        <f t="shared" si="133"/>
        <v>29/04/2020</v>
      </c>
      <c r="H2880" s="3" t="b">
        <f t="shared" si="134"/>
        <v>0</v>
      </c>
    </row>
    <row r="2881" spans="1:8" x14ac:dyDescent="0.2">
      <c r="A2881" t="s">
        <v>3067</v>
      </c>
      <c r="B2881" t="s">
        <v>3114</v>
      </c>
      <c r="C2881" t="s">
        <v>159</v>
      </c>
      <c r="D2881" t="s">
        <v>3113</v>
      </c>
      <c r="E2881" t="s">
        <v>1071</v>
      </c>
      <c r="F2881" t="str">
        <f t="shared" si="132"/>
        <v>29/04/2020</v>
      </c>
      <c r="G2881" s="2" t="str">
        <f t="shared" si="133"/>
        <v>29/04/2020</v>
      </c>
      <c r="H2881" s="3" t="b">
        <f t="shared" si="134"/>
        <v>0</v>
      </c>
    </row>
    <row r="2882" spans="1:8" x14ac:dyDescent="0.2">
      <c r="A2882" t="s">
        <v>4850</v>
      </c>
      <c r="B2882" t="s">
        <v>4861</v>
      </c>
      <c r="C2882" t="s">
        <v>23</v>
      </c>
      <c r="D2882" t="s">
        <v>4862</v>
      </c>
      <c r="E2882" t="s">
        <v>1071</v>
      </c>
      <c r="F2882" t="str">
        <f t="shared" ref="F2882:F2945" si="135">SUBSTITUTE(SUBSTITUTE(E2882,"Added ",""),"on ","")</f>
        <v>29/04/2020</v>
      </c>
      <c r="G2882" s="2" t="str">
        <f t="shared" si="133"/>
        <v>29/04/2020</v>
      </c>
      <c r="H2882" s="3" t="b">
        <f t="shared" si="134"/>
        <v>0</v>
      </c>
    </row>
    <row r="2883" spans="1:8" x14ac:dyDescent="0.2">
      <c r="A2883" t="s">
        <v>4850</v>
      </c>
      <c r="B2883" t="s">
        <v>4863</v>
      </c>
      <c r="C2883" t="s">
        <v>100</v>
      </c>
      <c r="D2883" t="s">
        <v>4864</v>
      </c>
      <c r="E2883" t="s">
        <v>1071</v>
      </c>
      <c r="F2883" t="str">
        <f t="shared" si="135"/>
        <v>29/04/2020</v>
      </c>
      <c r="G2883" s="2" t="str">
        <f t="shared" ref="G2883:G2946" si="136">SUBSTITUTE(SUBSTITUTE(F2883,"yesterday","19/05/2020"),"today","20/05/2020")</f>
        <v>29/04/2020</v>
      </c>
      <c r="H2883" s="3" t="b">
        <f t="shared" ref="H2883:H2946" si="137">COUNTIF(G2883,"*reduced*")&gt;0</f>
        <v>0</v>
      </c>
    </row>
    <row r="2884" spans="1:8" x14ac:dyDescent="0.2">
      <c r="A2884" t="s">
        <v>6010</v>
      </c>
      <c r="B2884" t="s">
        <v>6056</v>
      </c>
      <c r="C2884" t="s">
        <v>87</v>
      </c>
      <c r="D2884" t="s">
        <v>6057</v>
      </c>
      <c r="E2884" t="s">
        <v>1071</v>
      </c>
      <c r="F2884" t="str">
        <f t="shared" si="135"/>
        <v>29/04/2020</v>
      </c>
      <c r="G2884" s="2" t="str">
        <f t="shared" si="136"/>
        <v>29/04/2020</v>
      </c>
      <c r="H2884" s="3" t="b">
        <f t="shared" si="137"/>
        <v>0</v>
      </c>
    </row>
    <row r="2885" spans="1:8" x14ac:dyDescent="0.2">
      <c r="A2885" t="s">
        <v>6213</v>
      </c>
      <c r="B2885" t="s">
        <v>6214</v>
      </c>
      <c r="C2885" t="s">
        <v>32</v>
      </c>
      <c r="D2885" t="s">
        <v>6215</v>
      </c>
      <c r="E2885" t="s">
        <v>1071</v>
      </c>
      <c r="F2885" t="str">
        <f t="shared" si="135"/>
        <v>29/04/2020</v>
      </c>
      <c r="G2885" s="2" t="str">
        <f t="shared" si="136"/>
        <v>29/04/2020</v>
      </c>
      <c r="H2885" s="3" t="b">
        <f t="shared" si="137"/>
        <v>0</v>
      </c>
    </row>
    <row r="2886" spans="1:8" x14ac:dyDescent="0.2">
      <c r="A2886" t="s">
        <v>6543</v>
      </c>
      <c r="B2886" t="s">
        <v>6584</v>
      </c>
      <c r="C2886" t="s">
        <v>32</v>
      </c>
      <c r="D2886" t="s">
        <v>6585</v>
      </c>
      <c r="E2886" t="s">
        <v>1071</v>
      </c>
      <c r="F2886" t="str">
        <f t="shared" si="135"/>
        <v>29/04/2020</v>
      </c>
      <c r="G2886" s="2" t="str">
        <f t="shared" si="136"/>
        <v>29/04/2020</v>
      </c>
      <c r="H2886" s="3" t="b">
        <f t="shared" si="137"/>
        <v>0</v>
      </c>
    </row>
    <row r="2887" spans="1:8" x14ac:dyDescent="0.2">
      <c r="A2887" t="s">
        <v>6735</v>
      </c>
      <c r="B2887" t="s">
        <v>6777</v>
      </c>
      <c r="C2887" t="s">
        <v>103</v>
      </c>
      <c r="D2887" t="s">
        <v>6778</v>
      </c>
      <c r="E2887" t="s">
        <v>1071</v>
      </c>
      <c r="F2887" t="str">
        <f t="shared" si="135"/>
        <v>29/04/2020</v>
      </c>
      <c r="G2887" s="2" t="str">
        <f t="shared" si="136"/>
        <v>29/04/2020</v>
      </c>
      <c r="H2887" s="3" t="b">
        <f t="shared" si="137"/>
        <v>0</v>
      </c>
    </row>
    <row r="2888" spans="1:8" x14ac:dyDescent="0.2">
      <c r="A2888" t="s">
        <v>7566</v>
      </c>
      <c r="B2888" t="s">
        <v>7586</v>
      </c>
      <c r="C2888" t="s">
        <v>677</v>
      </c>
      <c r="D2888" t="s">
        <v>7587</v>
      </c>
      <c r="E2888" t="s">
        <v>1071</v>
      </c>
      <c r="F2888" t="str">
        <f t="shared" si="135"/>
        <v>29/04/2020</v>
      </c>
      <c r="G2888" s="2" t="str">
        <f t="shared" si="136"/>
        <v>29/04/2020</v>
      </c>
      <c r="H2888" s="3" t="b">
        <f t="shared" si="137"/>
        <v>0</v>
      </c>
    </row>
    <row r="2889" spans="1:8" x14ac:dyDescent="0.2">
      <c r="A2889" t="s">
        <v>8402</v>
      </c>
      <c r="B2889" t="s">
        <v>8442</v>
      </c>
      <c r="C2889" t="s">
        <v>32</v>
      </c>
      <c r="D2889" t="s">
        <v>8443</v>
      </c>
      <c r="E2889" t="s">
        <v>1071</v>
      </c>
      <c r="F2889" t="str">
        <f t="shared" si="135"/>
        <v>29/04/2020</v>
      </c>
      <c r="G2889" s="2" t="str">
        <f t="shared" si="136"/>
        <v>29/04/2020</v>
      </c>
      <c r="H2889" s="3" t="b">
        <f t="shared" si="137"/>
        <v>0</v>
      </c>
    </row>
    <row r="2890" spans="1:8" x14ac:dyDescent="0.2">
      <c r="A2890" t="s">
        <v>8402</v>
      </c>
      <c r="B2890" t="s">
        <v>8446</v>
      </c>
      <c r="C2890" t="s">
        <v>35</v>
      </c>
      <c r="D2890" t="s">
        <v>8447</v>
      </c>
      <c r="E2890" t="s">
        <v>1071</v>
      </c>
      <c r="F2890" t="str">
        <f t="shared" si="135"/>
        <v>29/04/2020</v>
      </c>
      <c r="G2890" s="2" t="str">
        <f t="shared" si="136"/>
        <v>29/04/2020</v>
      </c>
      <c r="H2890" s="3" t="b">
        <f t="shared" si="137"/>
        <v>0</v>
      </c>
    </row>
    <row r="2891" spans="1:8" x14ac:dyDescent="0.2">
      <c r="A2891" t="s">
        <v>8496</v>
      </c>
      <c r="B2891" t="s">
        <v>8528</v>
      </c>
      <c r="C2891" t="s">
        <v>166</v>
      </c>
      <c r="D2891" t="s">
        <v>8529</v>
      </c>
      <c r="E2891" t="s">
        <v>1071</v>
      </c>
      <c r="F2891" t="str">
        <f t="shared" si="135"/>
        <v>29/04/2020</v>
      </c>
      <c r="G2891" s="2" t="str">
        <f t="shared" si="136"/>
        <v>29/04/2020</v>
      </c>
      <c r="H2891" s="3" t="b">
        <f t="shared" si="137"/>
        <v>0</v>
      </c>
    </row>
    <row r="2892" spans="1:8" x14ac:dyDescent="0.2">
      <c r="A2892" t="s">
        <v>8496</v>
      </c>
      <c r="B2892" t="s">
        <v>8530</v>
      </c>
      <c r="C2892" t="s">
        <v>166</v>
      </c>
      <c r="D2892" t="s">
        <v>8529</v>
      </c>
      <c r="E2892" t="s">
        <v>1071</v>
      </c>
      <c r="F2892" t="str">
        <f t="shared" si="135"/>
        <v>29/04/2020</v>
      </c>
      <c r="G2892" s="2" t="str">
        <f t="shared" si="136"/>
        <v>29/04/2020</v>
      </c>
      <c r="H2892" s="3" t="b">
        <f t="shared" si="137"/>
        <v>0</v>
      </c>
    </row>
    <row r="2893" spans="1:8" x14ac:dyDescent="0.2">
      <c r="A2893" t="s">
        <v>8496</v>
      </c>
      <c r="B2893" t="s">
        <v>8531</v>
      </c>
      <c r="C2893" t="s">
        <v>35</v>
      </c>
      <c r="D2893" t="s">
        <v>8520</v>
      </c>
      <c r="E2893" t="s">
        <v>1071</v>
      </c>
      <c r="F2893" t="str">
        <f t="shared" si="135"/>
        <v>29/04/2020</v>
      </c>
      <c r="G2893" s="2" t="str">
        <f t="shared" si="136"/>
        <v>29/04/2020</v>
      </c>
      <c r="H2893" s="3" t="b">
        <f t="shared" si="137"/>
        <v>0</v>
      </c>
    </row>
    <row r="2894" spans="1:8" x14ac:dyDescent="0.2">
      <c r="A2894" t="s">
        <v>8778</v>
      </c>
      <c r="B2894" t="s">
        <v>8811</v>
      </c>
      <c r="C2894" t="s">
        <v>267</v>
      </c>
      <c r="D2894" t="s">
        <v>8812</v>
      </c>
      <c r="E2894" t="s">
        <v>1071</v>
      </c>
      <c r="F2894" t="str">
        <f t="shared" si="135"/>
        <v>29/04/2020</v>
      </c>
      <c r="G2894" s="2" t="str">
        <f t="shared" si="136"/>
        <v>29/04/2020</v>
      </c>
      <c r="H2894" s="3" t="b">
        <f t="shared" si="137"/>
        <v>0</v>
      </c>
    </row>
    <row r="2895" spans="1:8" x14ac:dyDescent="0.2">
      <c r="A2895" t="s">
        <v>8967</v>
      </c>
      <c r="B2895" t="s">
        <v>8993</v>
      </c>
      <c r="C2895" t="s">
        <v>87</v>
      </c>
      <c r="D2895" t="s">
        <v>8994</v>
      </c>
      <c r="E2895" t="s">
        <v>1071</v>
      </c>
      <c r="F2895" t="str">
        <f t="shared" si="135"/>
        <v>29/04/2020</v>
      </c>
      <c r="G2895" s="2" t="str">
        <f t="shared" si="136"/>
        <v>29/04/2020</v>
      </c>
      <c r="H2895" s="3" t="b">
        <f t="shared" si="137"/>
        <v>0</v>
      </c>
    </row>
    <row r="2896" spans="1:8" x14ac:dyDescent="0.2">
      <c r="A2896" t="s">
        <v>9304</v>
      </c>
      <c r="B2896" t="s">
        <v>9307</v>
      </c>
      <c r="C2896" t="s">
        <v>23</v>
      </c>
      <c r="D2896" t="s">
        <v>9308</v>
      </c>
      <c r="E2896" t="s">
        <v>1071</v>
      </c>
      <c r="F2896" t="str">
        <f t="shared" si="135"/>
        <v>29/04/2020</v>
      </c>
      <c r="G2896" s="2" t="str">
        <f t="shared" si="136"/>
        <v>29/04/2020</v>
      </c>
      <c r="H2896" s="3" t="b">
        <f t="shared" si="137"/>
        <v>0</v>
      </c>
    </row>
    <row r="2897" spans="1:8" x14ac:dyDescent="0.2">
      <c r="A2897" t="s">
        <v>9304</v>
      </c>
      <c r="B2897" t="s">
        <v>9309</v>
      </c>
      <c r="C2897" t="s">
        <v>50</v>
      </c>
      <c r="D2897" t="s">
        <v>9310</v>
      </c>
      <c r="E2897" t="s">
        <v>1071</v>
      </c>
      <c r="F2897" t="str">
        <f t="shared" si="135"/>
        <v>29/04/2020</v>
      </c>
      <c r="G2897" s="2" t="str">
        <f t="shared" si="136"/>
        <v>29/04/2020</v>
      </c>
      <c r="H2897" s="3" t="b">
        <f t="shared" si="137"/>
        <v>0</v>
      </c>
    </row>
    <row r="2898" spans="1:8" x14ac:dyDescent="0.2">
      <c r="A2898" t="s">
        <v>9304</v>
      </c>
      <c r="B2898" t="s">
        <v>9311</v>
      </c>
      <c r="C2898" t="s">
        <v>32</v>
      </c>
      <c r="D2898" t="s">
        <v>9284</v>
      </c>
      <c r="E2898" t="s">
        <v>1071</v>
      </c>
      <c r="F2898" t="str">
        <f t="shared" si="135"/>
        <v>29/04/2020</v>
      </c>
      <c r="G2898" s="2" t="str">
        <f t="shared" si="136"/>
        <v>29/04/2020</v>
      </c>
      <c r="H2898" s="3" t="b">
        <f t="shared" si="137"/>
        <v>0</v>
      </c>
    </row>
    <row r="2899" spans="1:8" x14ac:dyDescent="0.2">
      <c r="A2899" t="s">
        <v>9495</v>
      </c>
      <c r="B2899" t="s">
        <v>9527</v>
      </c>
      <c r="C2899" t="s">
        <v>38</v>
      </c>
      <c r="D2899" t="s">
        <v>9528</v>
      </c>
      <c r="E2899" t="s">
        <v>1071</v>
      </c>
      <c r="F2899" t="str">
        <f t="shared" si="135"/>
        <v>29/04/2020</v>
      </c>
      <c r="G2899" s="2" t="str">
        <f t="shared" si="136"/>
        <v>29/04/2020</v>
      </c>
      <c r="H2899" s="3" t="b">
        <f t="shared" si="137"/>
        <v>0</v>
      </c>
    </row>
    <row r="2900" spans="1:8" x14ac:dyDescent="0.2">
      <c r="A2900" t="s">
        <v>9495</v>
      </c>
      <c r="B2900" t="s">
        <v>9529</v>
      </c>
      <c r="C2900" t="s">
        <v>166</v>
      </c>
      <c r="D2900" t="s">
        <v>9530</v>
      </c>
      <c r="E2900" t="s">
        <v>1071</v>
      </c>
      <c r="F2900" t="str">
        <f t="shared" si="135"/>
        <v>29/04/2020</v>
      </c>
      <c r="G2900" s="2" t="str">
        <f t="shared" si="136"/>
        <v>29/04/2020</v>
      </c>
      <c r="H2900" s="3" t="b">
        <f t="shared" si="137"/>
        <v>0</v>
      </c>
    </row>
    <row r="2901" spans="1:8" x14ac:dyDescent="0.2">
      <c r="A2901" t="s">
        <v>9495</v>
      </c>
      <c r="B2901" t="s">
        <v>9531</v>
      </c>
      <c r="C2901" t="s">
        <v>38</v>
      </c>
      <c r="D2901" t="s">
        <v>9532</v>
      </c>
      <c r="E2901" t="s">
        <v>1071</v>
      </c>
      <c r="F2901" t="str">
        <f t="shared" si="135"/>
        <v>29/04/2020</v>
      </c>
      <c r="G2901" s="2" t="str">
        <f t="shared" si="136"/>
        <v>29/04/2020</v>
      </c>
      <c r="H2901" s="3" t="b">
        <f t="shared" si="137"/>
        <v>0</v>
      </c>
    </row>
    <row r="2902" spans="1:8" x14ac:dyDescent="0.2">
      <c r="A2902" t="s">
        <v>10299</v>
      </c>
      <c r="B2902" t="s">
        <v>10322</v>
      </c>
      <c r="C2902" t="s">
        <v>32</v>
      </c>
      <c r="D2902" t="s">
        <v>10323</v>
      </c>
      <c r="E2902" t="s">
        <v>1071</v>
      </c>
      <c r="F2902" t="str">
        <f t="shared" si="135"/>
        <v>29/04/2020</v>
      </c>
      <c r="G2902" s="2" t="str">
        <f t="shared" si="136"/>
        <v>29/04/2020</v>
      </c>
      <c r="H2902" s="3" t="b">
        <f t="shared" si="137"/>
        <v>0</v>
      </c>
    </row>
    <row r="2903" spans="1:8" x14ac:dyDescent="0.2">
      <c r="A2903" t="s">
        <v>10399</v>
      </c>
      <c r="B2903" t="s">
        <v>10414</v>
      </c>
      <c r="C2903" t="s">
        <v>907</v>
      </c>
      <c r="D2903" t="s">
        <v>10415</v>
      </c>
      <c r="E2903" t="s">
        <v>1071</v>
      </c>
      <c r="F2903" t="str">
        <f t="shared" si="135"/>
        <v>29/04/2020</v>
      </c>
      <c r="G2903" s="2" t="str">
        <f t="shared" si="136"/>
        <v>29/04/2020</v>
      </c>
      <c r="H2903" s="3" t="b">
        <f t="shared" si="137"/>
        <v>0</v>
      </c>
    </row>
    <row r="2904" spans="1:8" x14ac:dyDescent="0.2">
      <c r="A2904" t="s">
        <v>10595</v>
      </c>
      <c r="B2904" t="s">
        <v>10639</v>
      </c>
      <c r="C2904" t="s">
        <v>159</v>
      </c>
      <c r="D2904" t="s">
        <v>10640</v>
      </c>
      <c r="E2904" t="s">
        <v>1071</v>
      </c>
      <c r="F2904" t="str">
        <f t="shared" si="135"/>
        <v>29/04/2020</v>
      </c>
      <c r="G2904" s="2" t="str">
        <f t="shared" si="136"/>
        <v>29/04/2020</v>
      </c>
      <c r="H2904" s="3" t="b">
        <f t="shared" si="137"/>
        <v>0</v>
      </c>
    </row>
    <row r="2905" spans="1:8" x14ac:dyDescent="0.2">
      <c r="A2905" t="s">
        <v>11279</v>
      </c>
      <c r="B2905" t="s">
        <v>11293</v>
      </c>
      <c r="C2905" t="s">
        <v>23</v>
      </c>
      <c r="D2905" t="s">
        <v>11294</v>
      </c>
      <c r="E2905" t="s">
        <v>1071</v>
      </c>
      <c r="F2905" t="str">
        <f t="shared" si="135"/>
        <v>29/04/2020</v>
      </c>
      <c r="G2905" s="2" t="str">
        <f t="shared" si="136"/>
        <v>29/04/2020</v>
      </c>
      <c r="H2905" s="3" t="b">
        <f t="shared" si="137"/>
        <v>0</v>
      </c>
    </row>
    <row r="2906" spans="1:8" x14ac:dyDescent="0.2">
      <c r="A2906" t="s">
        <v>11279</v>
      </c>
      <c r="B2906" t="s">
        <v>11295</v>
      </c>
      <c r="C2906" t="s">
        <v>907</v>
      </c>
      <c r="D2906" t="s">
        <v>11296</v>
      </c>
      <c r="E2906" t="s">
        <v>1071</v>
      </c>
      <c r="F2906" t="str">
        <f t="shared" si="135"/>
        <v>29/04/2020</v>
      </c>
      <c r="G2906" s="2" t="str">
        <f t="shared" si="136"/>
        <v>29/04/2020</v>
      </c>
      <c r="H2906" s="3" t="b">
        <f t="shared" si="137"/>
        <v>0</v>
      </c>
    </row>
    <row r="2907" spans="1:8" x14ac:dyDescent="0.2">
      <c r="A2907" t="s">
        <v>11279</v>
      </c>
      <c r="B2907" t="s">
        <v>11297</v>
      </c>
      <c r="C2907" t="s">
        <v>712</v>
      </c>
      <c r="D2907" t="s">
        <v>11145</v>
      </c>
      <c r="E2907" t="s">
        <v>1071</v>
      </c>
      <c r="F2907" t="str">
        <f t="shared" si="135"/>
        <v>29/04/2020</v>
      </c>
      <c r="G2907" s="2" t="str">
        <f t="shared" si="136"/>
        <v>29/04/2020</v>
      </c>
      <c r="H2907" s="3" t="b">
        <f t="shared" si="137"/>
        <v>0</v>
      </c>
    </row>
    <row r="2908" spans="1:8" x14ac:dyDescent="0.2">
      <c r="A2908" t="s">
        <v>3626</v>
      </c>
      <c r="B2908" t="s">
        <v>3646</v>
      </c>
      <c r="C2908" t="s">
        <v>7</v>
      </c>
      <c r="D2908" t="s">
        <v>3647</v>
      </c>
      <c r="E2908" t="s">
        <v>3648</v>
      </c>
      <c r="F2908" t="str">
        <f t="shared" si="135"/>
        <v>29/03/2020</v>
      </c>
      <c r="G2908" s="2" t="str">
        <f t="shared" si="136"/>
        <v>29/03/2020</v>
      </c>
      <c r="H2908" s="3" t="b">
        <f t="shared" si="137"/>
        <v>0</v>
      </c>
    </row>
    <row r="2909" spans="1:8" x14ac:dyDescent="0.2">
      <c r="A2909" t="s">
        <v>6360</v>
      </c>
      <c r="B2909" t="s">
        <v>6400</v>
      </c>
      <c r="C2909" t="s">
        <v>38</v>
      </c>
      <c r="D2909" t="s">
        <v>6362</v>
      </c>
      <c r="E2909" t="s">
        <v>3648</v>
      </c>
      <c r="F2909" t="str">
        <f t="shared" si="135"/>
        <v>29/03/2020</v>
      </c>
      <c r="G2909" s="2" t="str">
        <f t="shared" si="136"/>
        <v>29/03/2020</v>
      </c>
      <c r="H2909" s="3" t="b">
        <f t="shared" si="137"/>
        <v>0</v>
      </c>
    </row>
    <row r="2910" spans="1:8" x14ac:dyDescent="0.2">
      <c r="A2910" t="s">
        <v>2682</v>
      </c>
      <c r="B2910" t="s">
        <v>2683</v>
      </c>
      <c r="C2910" t="s">
        <v>2230</v>
      </c>
      <c r="D2910" t="s">
        <v>2684</v>
      </c>
      <c r="E2910" t="s">
        <v>2685</v>
      </c>
      <c r="F2910" t="str">
        <f t="shared" si="135"/>
        <v>29/02/2020</v>
      </c>
      <c r="G2910" s="2" t="str">
        <f t="shared" si="136"/>
        <v>29/02/2020</v>
      </c>
      <c r="H2910" s="3" t="b">
        <f t="shared" si="137"/>
        <v>0</v>
      </c>
    </row>
    <row r="2911" spans="1:8" x14ac:dyDescent="0.2">
      <c r="A2911" t="s">
        <v>5155</v>
      </c>
      <c r="B2911" t="s">
        <v>5181</v>
      </c>
      <c r="C2911" t="s">
        <v>122</v>
      </c>
      <c r="D2911" t="s">
        <v>5182</v>
      </c>
      <c r="E2911" t="s">
        <v>2685</v>
      </c>
      <c r="F2911" t="str">
        <f t="shared" si="135"/>
        <v>29/02/2020</v>
      </c>
      <c r="G2911" s="2" t="str">
        <f t="shared" si="136"/>
        <v>29/02/2020</v>
      </c>
      <c r="H2911" s="3" t="b">
        <f t="shared" si="137"/>
        <v>0</v>
      </c>
    </row>
    <row r="2912" spans="1:8" x14ac:dyDescent="0.2">
      <c r="A2912" t="s">
        <v>10982</v>
      </c>
      <c r="B2912" t="s">
        <v>10983</v>
      </c>
      <c r="C2912" t="s">
        <v>38</v>
      </c>
      <c r="D2912" t="s">
        <v>10984</v>
      </c>
      <c r="E2912" t="s">
        <v>2685</v>
      </c>
      <c r="F2912" t="str">
        <f t="shared" si="135"/>
        <v>29/02/2020</v>
      </c>
      <c r="G2912" s="2" t="str">
        <f t="shared" si="136"/>
        <v>29/02/2020</v>
      </c>
      <c r="H2912" s="3" t="b">
        <f t="shared" si="137"/>
        <v>0</v>
      </c>
    </row>
    <row r="2913" spans="1:8" x14ac:dyDescent="0.2">
      <c r="A2913" t="s">
        <v>352</v>
      </c>
      <c r="B2913" t="s">
        <v>407</v>
      </c>
      <c r="C2913" t="s">
        <v>408</v>
      </c>
      <c r="D2913" t="s">
        <v>409</v>
      </c>
      <c r="E2913" t="s">
        <v>410</v>
      </c>
      <c r="F2913" t="str">
        <f t="shared" si="135"/>
        <v>29/01/2020</v>
      </c>
      <c r="G2913" s="2" t="str">
        <f t="shared" si="136"/>
        <v>29/01/2020</v>
      </c>
      <c r="H2913" s="3" t="b">
        <f t="shared" si="137"/>
        <v>0</v>
      </c>
    </row>
    <row r="2914" spans="1:8" x14ac:dyDescent="0.2">
      <c r="A2914" t="s">
        <v>10348</v>
      </c>
      <c r="B2914" t="s">
        <v>10349</v>
      </c>
      <c r="C2914" t="s">
        <v>130</v>
      </c>
      <c r="D2914" t="s">
        <v>10350</v>
      </c>
      <c r="E2914" t="s">
        <v>410</v>
      </c>
      <c r="F2914" t="str">
        <f t="shared" si="135"/>
        <v>29/01/2020</v>
      </c>
      <c r="G2914" s="2" t="str">
        <f t="shared" si="136"/>
        <v>29/01/2020</v>
      </c>
      <c r="H2914" s="3" t="b">
        <f t="shared" si="137"/>
        <v>0</v>
      </c>
    </row>
    <row r="2915" spans="1:8" x14ac:dyDescent="0.2">
      <c r="A2915" t="s">
        <v>10544</v>
      </c>
      <c r="B2915" t="s">
        <v>10545</v>
      </c>
      <c r="C2915" t="s">
        <v>159</v>
      </c>
      <c r="D2915" t="s">
        <v>10546</v>
      </c>
      <c r="E2915" t="s">
        <v>10547</v>
      </c>
      <c r="F2915" t="str">
        <f t="shared" si="135"/>
        <v>28/11/2019</v>
      </c>
      <c r="G2915" s="2" t="str">
        <f t="shared" si="136"/>
        <v>28/11/2019</v>
      </c>
      <c r="H2915" s="3" t="b">
        <f t="shared" si="137"/>
        <v>0</v>
      </c>
    </row>
    <row r="2916" spans="1:8" x14ac:dyDescent="0.2">
      <c r="A2916" t="s">
        <v>778</v>
      </c>
      <c r="B2916" t="s">
        <v>817</v>
      </c>
      <c r="C2916" t="s">
        <v>103</v>
      </c>
      <c r="D2916" t="s">
        <v>818</v>
      </c>
      <c r="E2916" t="s">
        <v>819</v>
      </c>
      <c r="F2916" t="str">
        <f t="shared" si="135"/>
        <v>28/04/2020</v>
      </c>
      <c r="G2916" s="2" t="str">
        <f t="shared" si="136"/>
        <v>28/04/2020</v>
      </c>
      <c r="H2916" s="3" t="b">
        <f t="shared" si="137"/>
        <v>0</v>
      </c>
    </row>
    <row r="2917" spans="1:8" x14ac:dyDescent="0.2">
      <c r="A2917" t="s">
        <v>1059</v>
      </c>
      <c r="B2917" t="s">
        <v>1072</v>
      </c>
      <c r="C2917" t="s">
        <v>103</v>
      </c>
      <c r="D2917" t="s">
        <v>1073</v>
      </c>
      <c r="E2917" t="s">
        <v>819</v>
      </c>
      <c r="F2917" t="str">
        <f t="shared" si="135"/>
        <v>28/04/2020</v>
      </c>
      <c r="G2917" s="2" t="str">
        <f t="shared" si="136"/>
        <v>28/04/2020</v>
      </c>
      <c r="H2917" s="3" t="b">
        <f t="shared" si="137"/>
        <v>0</v>
      </c>
    </row>
    <row r="2918" spans="1:8" x14ac:dyDescent="0.2">
      <c r="A2918" t="s">
        <v>2078</v>
      </c>
      <c r="B2918" t="s">
        <v>2089</v>
      </c>
      <c r="C2918" t="s">
        <v>50</v>
      </c>
      <c r="D2918" t="s">
        <v>2090</v>
      </c>
      <c r="E2918" t="s">
        <v>819</v>
      </c>
      <c r="F2918" t="str">
        <f t="shared" si="135"/>
        <v>28/04/2020</v>
      </c>
      <c r="G2918" s="2" t="str">
        <f t="shared" si="136"/>
        <v>28/04/2020</v>
      </c>
      <c r="H2918" s="3" t="b">
        <f t="shared" si="137"/>
        <v>0</v>
      </c>
    </row>
    <row r="2919" spans="1:8" x14ac:dyDescent="0.2">
      <c r="A2919" t="s">
        <v>2225</v>
      </c>
      <c r="B2919" t="s">
        <v>2272</v>
      </c>
      <c r="C2919" t="s">
        <v>35</v>
      </c>
      <c r="D2919" t="s">
        <v>2273</v>
      </c>
      <c r="E2919" t="s">
        <v>819</v>
      </c>
      <c r="F2919" t="str">
        <f t="shared" si="135"/>
        <v>28/04/2020</v>
      </c>
      <c r="G2919" s="2" t="str">
        <f t="shared" si="136"/>
        <v>28/04/2020</v>
      </c>
      <c r="H2919" s="3" t="b">
        <f t="shared" si="137"/>
        <v>0</v>
      </c>
    </row>
    <row r="2920" spans="1:8" x14ac:dyDescent="0.2">
      <c r="A2920" t="s">
        <v>3419</v>
      </c>
      <c r="B2920" t="s">
        <v>3437</v>
      </c>
      <c r="C2920" t="s">
        <v>35</v>
      </c>
      <c r="D2920" t="s">
        <v>3438</v>
      </c>
      <c r="E2920" t="s">
        <v>819</v>
      </c>
      <c r="F2920" t="str">
        <f t="shared" si="135"/>
        <v>28/04/2020</v>
      </c>
      <c r="G2920" s="2" t="str">
        <f t="shared" si="136"/>
        <v>28/04/2020</v>
      </c>
      <c r="H2920" s="3" t="b">
        <f t="shared" si="137"/>
        <v>0</v>
      </c>
    </row>
    <row r="2921" spans="1:8" x14ac:dyDescent="0.2">
      <c r="A2921" t="s">
        <v>3419</v>
      </c>
      <c r="B2921" t="s">
        <v>3439</v>
      </c>
      <c r="C2921" t="s">
        <v>32</v>
      </c>
      <c r="D2921" t="s">
        <v>3440</v>
      </c>
      <c r="E2921" t="s">
        <v>819</v>
      </c>
      <c r="F2921" t="str">
        <f t="shared" si="135"/>
        <v>28/04/2020</v>
      </c>
      <c r="G2921" s="2" t="str">
        <f t="shared" si="136"/>
        <v>28/04/2020</v>
      </c>
      <c r="H2921" s="3" t="b">
        <f t="shared" si="137"/>
        <v>0</v>
      </c>
    </row>
    <row r="2922" spans="1:8" x14ac:dyDescent="0.2">
      <c r="A2922" t="s">
        <v>3577</v>
      </c>
      <c r="B2922" t="s">
        <v>3588</v>
      </c>
      <c r="C2922" t="s">
        <v>23</v>
      </c>
      <c r="D2922" t="s">
        <v>3589</v>
      </c>
      <c r="E2922" t="s">
        <v>819</v>
      </c>
      <c r="F2922" t="str">
        <f t="shared" si="135"/>
        <v>28/04/2020</v>
      </c>
      <c r="G2922" s="2" t="str">
        <f t="shared" si="136"/>
        <v>28/04/2020</v>
      </c>
      <c r="H2922" s="3" t="b">
        <f t="shared" si="137"/>
        <v>0</v>
      </c>
    </row>
    <row r="2923" spans="1:8" x14ac:dyDescent="0.2">
      <c r="A2923" t="s">
        <v>4563</v>
      </c>
      <c r="B2923" t="s">
        <v>4583</v>
      </c>
      <c r="C2923" t="s">
        <v>7</v>
      </c>
      <c r="D2923" t="s">
        <v>4584</v>
      </c>
      <c r="E2923" t="s">
        <v>819</v>
      </c>
      <c r="F2923" t="str">
        <f t="shared" si="135"/>
        <v>28/04/2020</v>
      </c>
      <c r="G2923" s="2" t="str">
        <f t="shared" si="136"/>
        <v>28/04/2020</v>
      </c>
      <c r="H2923" s="3" t="b">
        <f t="shared" si="137"/>
        <v>0</v>
      </c>
    </row>
    <row r="2924" spans="1:8" x14ac:dyDescent="0.2">
      <c r="A2924" t="s">
        <v>4850</v>
      </c>
      <c r="B2924" t="s">
        <v>4865</v>
      </c>
      <c r="C2924" t="s">
        <v>38</v>
      </c>
      <c r="D2924" t="s">
        <v>4866</v>
      </c>
      <c r="E2924" t="s">
        <v>819</v>
      </c>
      <c r="F2924" t="str">
        <f t="shared" si="135"/>
        <v>28/04/2020</v>
      </c>
      <c r="G2924" s="2" t="str">
        <f t="shared" si="136"/>
        <v>28/04/2020</v>
      </c>
      <c r="H2924" s="3" t="b">
        <f t="shared" si="137"/>
        <v>0</v>
      </c>
    </row>
    <row r="2925" spans="1:8" x14ac:dyDescent="0.2">
      <c r="A2925" t="s">
        <v>4850</v>
      </c>
      <c r="B2925" t="s">
        <v>4867</v>
      </c>
      <c r="C2925" t="s">
        <v>23</v>
      </c>
      <c r="D2925" t="s">
        <v>4868</v>
      </c>
      <c r="E2925" t="s">
        <v>819</v>
      </c>
      <c r="F2925" t="str">
        <f t="shared" si="135"/>
        <v>28/04/2020</v>
      </c>
      <c r="G2925" s="2" t="str">
        <f t="shared" si="136"/>
        <v>28/04/2020</v>
      </c>
      <c r="H2925" s="3" t="b">
        <f t="shared" si="137"/>
        <v>0</v>
      </c>
    </row>
    <row r="2926" spans="1:8" x14ac:dyDescent="0.2">
      <c r="A2926" t="s">
        <v>4850</v>
      </c>
      <c r="B2926" t="s">
        <v>4869</v>
      </c>
      <c r="C2926" t="s">
        <v>38</v>
      </c>
      <c r="D2926" t="s">
        <v>4870</v>
      </c>
      <c r="E2926" t="s">
        <v>819</v>
      </c>
      <c r="F2926" t="str">
        <f t="shared" si="135"/>
        <v>28/04/2020</v>
      </c>
      <c r="G2926" s="2" t="str">
        <f t="shared" si="136"/>
        <v>28/04/2020</v>
      </c>
      <c r="H2926" s="3" t="b">
        <f t="shared" si="137"/>
        <v>0</v>
      </c>
    </row>
    <row r="2927" spans="1:8" x14ac:dyDescent="0.2">
      <c r="A2927" t="s">
        <v>6010</v>
      </c>
      <c r="B2927" t="s">
        <v>6058</v>
      </c>
      <c r="C2927" t="s">
        <v>32</v>
      </c>
      <c r="D2927" t="s">
        <v>6059</v>
      </c>
      <c r="E2927" t="s">
        <v>819</v>
      </c>
      <c r="F2927" t="str">
        <f t="shared" si="135"/>
        <v>28/04/2020</v>
      </c>
      <c r="G2927" s="2" t="str">
        <f t="shared" si="136"/>
        <v>28/04/2020</v>
      </c>
      <c r="H2927" s="3" t="b">
        <f t="shared" si="137"/>
        <v>0</v>
      </c>
    </row>
    <row r="2928" spans="1:8" x14ac:dyDescent="0.2">
      <c r="A2928" t="s">
        <v>6060</v>
      </c>
      <c r="B2928" t="s">
        <v>6061</v>
      </c>
      <c r="C2928" t="s">
        <v>32</v>
      </c>
      <c r="D2928" t="s">
        <v>6059</v>
      </c>
      <c r="E2928" t="s">
        <v>819</v>
      </c>
      <c r="F2928" t="str">
        <f t="shared" si="135"/>
        <v>28/04/2020</v>
      </c>
      <c r="G2928" s="2" t="str">
        <f t="shared" si="136"/>
        <v>28/04/2020</v>
      </c>
      <c r="H2928" s="3" t="b">
        <f t="shared" si="137"/>
        <v>0</v>
      </c>
    </row>
    <row r="2929" spans="1:8" x14ac:dyDescent="0.2">
      <c r="A2929" t="s">
        <v>6060</v>
      </c>
      <c r="B2929" t="s">
        <v>6062</v>
      </c>
      <c r="C2929" t="s">
        <v>38</v>
      </c>
      <c r="D2929" t="s">
        <v>5948</v>
      </c>
      <c r="E2929" t="s">
        <v>819</v>
      </c>
      <c r="F2929" t="str">
        <f t="shared" si="135"/>
        <v>28/04/2020</v>
      </c>
      <c r="G2929" s="2" t="str">
        <f t="shared" si="136"/>
        <v>28/04/2020</v>
      </c>
      <c r="H2929" s="3" t="b">
        <f t="shared" si="137"/>
        <v>0</v>
      </c>
    </row>
    <row r="2930" spans="1:8" x14ac:dyDescent="0.2">
      <c r="A2930" t="s">
        <v>6360</v>
      </c>
      <c r="B2930" t="s">
        <v>6367</v>
      </c>
      <c r="C2930" t="s">
        <v>1656</v>
      </c>
      <c r="D2930" t="s">
        <v>6368</v>
      </c>
      <c r="E2930" t="s">
        <v>819</v>
      </c>
      <c r="F2930" t="str">
        <f t="shared" si="135"/>
        <v>28/04/2020</v>
      </c>
      <c r="G2930" s="2" t="str">
        <f t="shared" si="136"/>
        <v>28/04/2020</v>
      </c>
      <c r="H2930" s="3" t="b">
        <f t="shared" si="137"/>
        <v>0</v>
      </c>
    </row>
    <row r="2931" spans="1:8" x14ac:dyDescent="0.2">
      <c r="A2931" t="s">
        <v>6360</v>
      </c>
      <c r="B2931" t="s">
        <v>6369</v>
      </c>
      <c r="C2931" t="s">
        <v>50</v>
      </c>
      <c r="D2931" t="s">
        <v>6370</v>
      </c>
      <c r="E2931" t="s">
        <v>819</v>
      </c>
      <c r="F2931" t="str">
        <f t="shared" si="135"/>
        <v>28/04/2020</v>
      </c>
      <c r="G2931" s="2" t="str">
        <f t="shared" si="136"/>
        <v>28/04/2020</v>
      </c>
      <c r="H2931" s="3" t="b">
        <f t="shared" si="137"/>
        <v>0</v>
      </c>
    </row>
    <row r="2932" spans="1:8" x14ac:dyDescent="0.2">
      <c r="A2932" t="s">
        <v>6735</v>
      </c>
      <c r="B2932" t="s">
        <v>6779</v>
      </c>
      <c r="C2932" t="s">
        <v>907</v>
      </c>
      <c r="D2932" t="s">
        <v>6780</v>
      </c>
      <c r="E2932" t="s">
        <v>819</v>
      </c>
      <c r="F2932" t="str">
        <f t="shared" si="135"/>
        <v>28/04/2020</v>
      </c>
      <c r="G2932" s="2" t="str">
        <f t="shared" si="136"/>
        <v>28/04/2020</v>
      </c>
      <c r="H2932" s="3" t="b">
        <f t="shared" si="137"/>
        <v>0</v>
      </c>
    </row>
    <row r="2933" spans="1:8" x14ac:dyDescent="0.2">
      <c r="A2933" t="s">
        <v>6783</v>
      </c>
      <c r="B2933" t="s">
        <v>6779</v>
      </c>
      <c r="C2933" t="s">
        <v>907</v>
      </c>
      <c r="D2933" t="s">
        <v>6780</v>
      </c>
      <c r="E2933" t="s">
        <v>819</v>
      </c>
      <c r="F2933" t="str">
        <f t="shared" si="135"/>
        <v>28/04/2020</v>
      </c>
      <c r="G2933" s="2" t="str">
        <f t="shared" si="136"/>
        <v>28/04/2020</v>
      </c>
      <c r="H2933" s="3" t="b">
        <f t="shared" si="137"/>
        <v>0</v>
      </c>
    </row>
    <row r="2934" spans="1:8" x14ac:dyDescent="0.2">
      <c r="A2934" t="s">
        <v>7566</v>
      </c>
      <c r="B2934" t="s">
        <v>7590</v>
      </c>
      <c r="C2934" t="s">
        <v>50</v>
      </c>
      <c r="D2934" t="s">
        <v>7591</v>
      </c>
      <c r="E2934" t="s">
        <v>819</v>
      </c>
      <c r="F2934" t="str">
        <f t="shared" si="135"/>
        <v>28/04/2020</v>
      </c>
      <c r="G2934" s="2" t="str">
        <f t="shared" si="136"/>
        <v>28/04/2020</v>
      </c>
      <c r="H2934" s="3" t="b">
        <f t="shared" si="137"/>
        <v>0</v>
      </c>
    </row>
    <row r="2935" spans="1:8" x14ac:dyDescent="0.2">
      <c r="A2935" t="s">
        <v>8402</v>
      </c>
      <c r="B2935" t="s">
        <v>8448</v>
      </c>
      <c r="C2935" t="s">
        <v>50</v>
      </c>
      <c r="D2935" t="s">
        <v>8449</v>
      </c>
      <c r="E2935" t="s">
        <v>819</v>
      </c>
      <c r="F2935" t="str">
        <f t="shared" si="135"/>
        <v>28/04/2020</v>
      </c>
      <c r="G2935" s="2" t="str">
        <f t="shared" si="136"/>
        <v>28/04/2020</v>
      </c>
      <c r="H2935" s="3" t="b">
        <f t="shared" si="137"/>
        <v>0</v>
      </c>
    </row>
    <row r="2936" spans="1:8" x14ac:dyDescent="0.2">
      <c r="A2936" t="s">
        <v>8496</v>
      </c>
      <c r="B2936" t="s">
        <v>8532</v>
      </c>
      <c r="C2936" t="s">
        <v>53</v>
      </c>
      <c r="D2936" t="s">
        <v>8533</v>
      </c>
      <c r="E2936" t="s">
        <v>819</v>
      </c>
      <c r="F2936" t="str">
        <f t="shared" si="135"/>
        <v>28/04/2020</v>
      </c>
      <c r="G2936" s="2" t="str">
        <f t="shared" si="136"/>
        <v>28/04/2020</v>
      </c>
      <c r="H2936" s="3" t="b">
        <f t="shared" si="137"/>
        <v>0</v>
      </c>
    </row>
    <row r="2937" spans="1:8" x14ac:dyDescent="0.2">
      <c r="A2937" t="s">
        <v>8778</v>
      </c>
      <c r="B2937" t="s">
        <v>8815</v>
      </c>
      <c r="C2937" t="s">
        <v>53</v>
      </c>
      <c r="D2937" t="s">
        <v>8812</v>
      </c>
      <c r="E2937" t="s">
        <v>819</v>
      </c>
      <c r="F2937" t="str">
        <f t="shared" si="135"/>
        <v>28/04/2020</v>
      </c>
      <c r="G2937" s="2" t="str">
        <f t="shared" si="136"/>
        <v>28/04/2020</v>
      </c>
      <c r="H2937" s="3" t="b">
        <f t="shared" si="137"/>
        <v>0</v>
      </c>
    </row>
    <row r="2938" spans="1:8" x14ac:dyDescent="0.2">
      <c r="A2938" t="s">
        <v>8967</v>
      </c>
      <c r="B2938" t="s">
        <v>8997</v>
      </c>
      <c r="C2938" t="s">
        <v>82</v>
      </c>
      <c r="D2938" t="s">
        <v>8998</v>
      </c>
      <c r="E2938" t="s">
        <v>819</v>
      </c>
      <c r="F2938" t="str">
        <f t="shared" si="135"/>
        <v>28/04/2020</v>
      </c>
      <c r="G2938" s="2" t="str">
        <f t="shared" si="136"/>
        <v>28/04/2020</v>
      </c>
      <c r="H2938" s="3" t="b">
        <f t="shared" si="137"/>
        <v>0</v>
      </c>
    </row>
    <row r="2939" spans="1:8" x14ac:dyDescent="0.2">
      <c r="A2939" t="s">
        <v>8967</v>
      </c>
      <c r="B2939" t="s">
        <v>8999</v>
      </c>
      <c r="C2939" t="s">
        <v>2230</v>
      </c>
      <c r="D2939" t="s">
        <v>9000</v>
      </c>
      <c r="E2939" t="s">
        <v>819</v>
      </c>
      <c r="F2939" t="str">
        <f t="shared" si="135"/>
        <v>28/04/2020</v>
      </c>
      <c r="G2939" s="2" t="str">
        <f t="shared" si="136"/>
        <v>28/04/2020</v>
      </c>
      <c r="H2939" s="3" t="b">
        <f t="shared" si="137"/>
        <v>0</v>
      </c>
    </row>
    <row r="2940" spans="1:8" x14ac:dyDescent="0.2">
      <c r="A2940" t="s">
        <v>9304</v>
      </c>
      <c r="B2940" t="s">
        <v>9312</v>
      </c>
      <c r="C2940" t="s">
        <v>4232</v>
      </c>
      <c r="D2940" t="s">
        <v>9313</v>
      </c>
      <c r="E2940" t="s">
        <v>819</v>
      </c>
      <c r="F2940" t="str">
        <f t="shared" si="135"/>
        <v>28/04/2020</v>
      </c>
      <c r="G2940" s="2" t="str">
        <f t="shared" si="136"/>
        <v>28/04/2020</v>
      </c>
      <c r="H2940" s="3" t="b">
        <f t="shared" si="137"/>
        <v>0</v>
      </c>
    </row>
    <row r="2941" spans="1:8" x14ac:dyDescent="0.2">
      <c r="A2941" t="s">
        <v>9304</v>
      </c>
      <c r="B2941" t="s">
        <v>9314</v>
      </c>
      <c r="C2941" t="s">
        <v>313</v>
      </c>
      <c r="D2941" t="s">
        <v>9315</v>
      </c>
      <c r="E2941" t="s">
        <v>819</v>
      </c>
      <c r="F2941" t="str">
        <f t="shared" si="135"/>
        <v>28/04/2020</v>
      </c>
      <c r="G2941" s="2" t="str">
        <f t="shared" si="136"/>
        <v>28/04/2020</v>
      </c>
      <c r="H2941" s="3" t="b">
        <f t="shared" si="137"/>
        <v>0</v>
      </c>
    </row>
    <row r="2942" spans="1:8" x14ac:dyDescent="0.2">
      <c r="A2942" t="s">
        <v>9304</v>
      </c>
      <c r="B2942" t="s">
        <v>9316</v>
      </c>
      <c r="C2942" t="s">
        <v>32</v>
      </c>
      <c r="D2942" t="s">
        <v>9317</v>
      </c>
      <c r="E2942" t="s">
        <v>819</v>
      </c>
      <c r="F2942" t="str">
        <f t="shared" si="135"/>
        <v>28/04/2020</v>
      </c>
      <c r="G2942" s="2" t="str">
        <f t="shared" si="136"/>
        <v>28/04/2020</v>
      </c>
      <c r="H2942" s="3" t="b">
        <f t="shared" si="137"/>
        <v>0</v>
      </c>
    </row>
    <row r="2943" spans="1:8" x14ac:dyDescent="0.2">
      <c r="A2943" t="s">
        <v>9495</v>
      </c>
      <c r="B2943" t="s">
        <v>9533</v>
      </c>
      <c r="C2943" t="s">
        <v>23</v>
      </c>
      <c r="D2943" t="s">
        <v>9534</v>
      </c>
      <c r="E2943" t="s">
        <v>819</v>
      </c>
      <c r="F2943" t="str">
        <f t="shared" si="135"/>
        <v>28/04/2020</v>
      </c>
      <c r="G2943" s="2" t="str">
        <f t="shared" si="136"/>
        <v>28/04/2020</v>
      </c>
      <c r="H2943" s="3" t="b">
        <f t="shared" si="137"/>
        <v>0</v>
      </c>
    </row>
    <row r="2944" spans="1:8" x14ac:dyDescent="0.2">
      <c r="A2944" t="s">
        <v>9495</v>
      </c>
      <c r="B2944" t="s">
        <v>9535</v>
      </c>
      <c r="C2944" t="s">
        <v>476</v>
      </c>
      <c r="D2944" t="s">
        <v>9536</v>
      </c>
      <c r="E2944" t="s">
        <v>819</v>
      </c>
      <c r="F2944" t="str">
        <f t="shared" si="135"/>
        <v>28/04/2020</v>
      </c>
      <c r="G2944" s="2" t="str">
        <f t="shared" si="136"/>
        <v>28/04/2020</v>
      </c>
      <c r="H2944" s="3" t="b">
        <f t="shared" si="137"/>
        <v>0</v>
      </c>
    </row>
    <row r="2945" spans="1:8" x14ac:dyDescent="0.2">
      <c r="A2945" t="s">
        <v>10299</v>
      </c>
      <c r="B2945" t="s">
        <v>10324</v>
      </c>
      <c r="C2945" t="s">
        <v>35</v>
      </c>
      <c r="D2945" t="s">
        <v>10325</v>
      </c>
      <c r="E2945" t="s">
        <v>819</v>
      </c>
      <c r="F2945" t="str">
        <f t="shared" si="135"/>
        <v>28/04/2020</v>
      </c>
      <c r="G2945" s="2" t="str">
        <f t="shared" si="136"/>
        <v>28/04/2020</v>
      </c>
      <c r="H2945" s="3" t="b">
        <f t="shared" si="137"/>
        <v>0</v>
      </c>
    </row>
    <row r="2946" spans="1:8" x14ac:dyDescent="0.2">
      <c r="A2946" t="s">
        <v>10299</v>
      </c>
      <c r="B2946" t="s">
        <v>10326</v>
      </c>
      <c r="C2946" t="s">
        <v>606</v>
      </c>
      <c r="D2946" t="s">
        <v>10327</v>
      </c>
      <c r="E2946" t="s">
        <v>819</v>
      </c>
      <c r="F2946" t="str">
        <f t="shared" ref="F2946:F3009" si="138">SUBSTITUTE(SUBSTITUTE(E2946,"Added ",""),"on ","")</f>
        <v>28/04/2020</v>
      </c>
      <c r="G2946" s="2" t="str">
        <f t="shared" si="136"/>
        <v>28/04/2020</v>
      </c>
      <c r="H2946" s="3" t="b">
        <f t="shared" si="137"/>
        <v>0</v>
      </c>
    </row>
    <row r="2947" spans="1:8" x14ac:dyDescent="0.2">
      <c r="A2947" t="s">
        <v>10299</v>
      </c>
      <c r="B2947" t="s">
        <v>10328</v>
      </c>
      <c r="C2947" t="s">
        <v>38</v>
      </c>
      <c r="D2947" t="s">
        <v>10329</v>
      </c>
      <c r="E2947" t="s">
        <v>819</v>
      </c>
      <c r="F2947" t="str">
        <f t="shared" si="138"/>
        <v>28/04/2020</v>
      </c>
      <c r="G2947" s="2" t="str">
        <f t="shared" ref="G2947:G3010" si="139">SUBSTITUTE(SUBSTITUTE(F2947,"yesterday","19/05/2020"),"today","20/05/2020")</f>
        <v>28/04/2020</v>
      </c>
      <c r="H2947" s="3" t="b">
        <f t="shared" ref="H2947:H3010" si="140">COUNTIF(G2947,"*reduced*")&gt;0</f>
        <v>0</v>
      </c>
    </row>
    <row r="2948" spans="1:8" x14ac:dyDescent="0.2">
      <c r="A2948" t="s">
        <v>10399</v>
      </c>
      <c r="B2948" t="s">
        <v>10416</v>
      </c>
      <c r="C2948" t="s">
        <v>7</v>
      </c>
      <c r="D2948" t="s">
        <v>10417</v>
      </c>
      <c r="E2948" t="s">
        <v>819</v>
      </c>
      <c r="F2948" t="str">
        <f t="shared" si="138"/>
        <v>28/04/2020</v>
      </c>
      <c r="G2948" s="2" t="str">
        <f t="shared" si="139"/>
        <v>28/04/2020</v>
      </c>
      <c r="H2948" s="3" t="b">
        <f t="shared" si="140"/>
        <v>0</v>
      </c>
    </row>
    <row r="2949" spans="1:8" x14ac:dyDescent="0.2">
      <c r="A2949" t="s">
        <v>10399</v>
      </c>
      <c r="B2949" t="s">
        <v>10418</v>
      </c>
      <c r="C2949" t="s">
        <v>32</v>
      </c>
      <c r="D2949" t="s">
        <v>10419</v>
      </c>
      <c r="E2949" t="s">
        <v>819</v>
      </c>
      <c r="F2949" t="str">
        <f t="shared" si="138"/>
        <v>28/04/2020</v>
      </c>
      <c r="G2949" s="2" t="str">
        <f t="shared" si="139"/>
        <v>28/04/2020</v>
      </c>
      <c r="H2949" s="3" t="b">
        <f t="shared" si="140"/>
        <v>0</v>
      </c>
    </row>
    <row r="2950" spans="1:8" x14ac:dyDescent="0.2">
      <c r="A2950" t="s">
        <v>10399</v>
      </c>
      <c r="B2950" t="s">
        <v>10420</v>
      </c>
      <c r="C2950" t="s">
        <v>38</v>
      </c>
      <c r="D2950" t="s">
        <v>10421</v>
      </c>
      <c r="E2950" t="s">
        <v>819</v>
      </c>
      <c r="F2950" t="str">
        <f t="shared" si="138"/>
        <v>28/04/2020</v>
      </c>
      <c r="G2950" s="2" t="str">
        <f t="shared" si="139"/>
        <v>28/04/2020</v>
      </c>
      <c r="H2950" s="3" t="b">
        <f t="shared" si="140"/>
        <v>0</v>
      </c>
    </row>
    <row r="2951" spans="1:8" x14ac:dyDescent="0.2">
      <c r="A2951" t="s">
        <v>10399</v>
      </c>
      <c r="B2951" t="s">
        <v>10422</v>
      </c>
      <c r="C2951" t="s">
        <v>38</v>
      </c>
      <c r="D2951" t="s">
        <v>10421</v>
      </c>
      <c r="E2951" t="s">
        <v>819</v>
      </c>
      <c r="F2951" t="str">
        <f t="shared" si="138"/>
        <v>28/04/2020</v>
      </c>
      <c r="G2951" s="2" t="str">
        <f t="shared" si="139"/>
        <v>28/04/2020</v>
      </c>
      <c r="H2951" s="3" t="b">
        <f t="shared" si="140"/>
        <v>0</v>
      </c>
    </row>
    <row r="2952" spans="1:8" x14ac:dyDescent="0.2">
      <c r="A2952" t="s">
        <v>10399</v>
      </c>
      <c r="B2952" t="s">
        <v>10423</v>
      </c>
      <c r="C2952" t="s">
        <v>38</v>
      </c>
      <c r="D2952" t="s">
        <v>10421</v>
      </c>
      <c r="E2952" t="s">
        <v>819</v>
      </c>
      <c r="F2952" t="str">
        <f t="shared" si="138"/>
        <v>28/04/2020</v>
      </c>
      <c r="G2952" s="2" t="str">
        <f t="shared" si="139"/>
        <v>28/04/2020</v>
      </c>
      <c r="H2952" s="3" t="b">
        <f t="shared" si="140"/>
        <v>0</v>
      </c>
    </row>
    <row r="2953" spans="1:8" x14ac:dyDescent="0.2">
      <c r="A2953" t="s">
        <v>10595</v>
      </c>
      <c r="B2953" t="s">
        <v>10641</v>
      </c>
      <c r="C2953" t="s">
        <v>53</v>
      </c>
      <c r="D2953" t="s">
        <v>10642</v>
      </c>
      <c r="E2953" t="s">
        <v>819</v>
      </c>
      <c r="F2953" t="str">
        <f t="shared" si="138"/>
        <v>28/04/2020</v>
      </c>
      <c r="G2953" s="2" t="str">
        <f t="shared" si="139"/>
        <v>28/04/2020</v>
      </c>
      <c r="H2953" s="3" t="b">
        <f t="shared" si="140"/>
        <v>0</v>
      </c>
    </row>
    <row r="2954" spans="1:8" x14ac:dyDescent="0.2">
      <c r="A2954" t="s">
        <v>3626</v>
      </c>
      <c r="B2954" t="s">
        <v>3649</v>
      </c>
      <c r="C2954" t="s">
        <v>38</v>
      </c>
      <c r="D2954" t="s">
        <v>3650</v>
      </c>
      <c r="E2954" t="s">
        <v>3651</v>
      </c>
      <c r="F2954" t="str">
        <f t="shared" si="138"/>
        <v>28/03/2020</v>
      </c>
      <c r="G2954" s="2" t="str">
        <f t="shared" si="139"/>
        <v>28/03/2020</v>
      </c>
      <c r="H2954" s="3" t="b">
        <f t="shared" si="140"/>
        <v>0</v>
      </c>
    </row>
    <row r="2955" spans="1:8" x14ac:dyDescent="0.2">
      <c r="A2955" t="s">
        <v>3626</v>
      </c>
      <c r="B2955" t="s">
        <v>3652</v>
      </c>
      <c r="C2955" t="s">
        <v>332</v>
      </c>
      <c r="D2955" t="s">
        <v>3653</v>
      </c>
      <c r="E2955" t="s">
        <v>3651</v>
      </c>
      <c r="F2955" t="str">
        <f t="shared" si="138"/>
        <v>28/03/2020</v>
      </c>
      <c r="G2955" s="2" t="str">
        <f t="shared" si="139"/>
        <v>28/03/2020</v>
      </c>
      <c r="H2955" s="3" t="b">
        <f t="shared" si="140"/>
        <v>0</v>
      </c>
    </row>
    <row r="2956" spans="1:8" x14ac:dyDescent="0.2">
      <c r="A2956" t="s">
        <v>7618</v>
      </c>
      <c r="B2956" t="s">
        <v>7649</v>
      </c>
      <c r="C2956" t="s">
        <v>1276</v>
      </c>
      <c r="D2956" t="s">
        <v>7650</v>
      </c>
      <c r="E2956" t="s">
        <v>3651</v>
      </c>
      <c r="F2956" t="str">
        <f t="shared" si="138"/>
        <v>28/03/2020</v>
      </c>
      <c r="G2956" s="2" t="str">
        <f t="shared" si="139"/>
        <v>28/03/2020</v>
      </c>
      <c r="H2956" s="3" t="b">
        <f t="shared" si="140"/>
        <v>0</v>
      </c>
    </row>
    <row r="2957" spans="1:8" x14ac:dyDescent="0.2">
      <c r="A2957" t="s">
        <v>4316</v>
      </c>
      <c r="B2957" t="s">
        <v>4317</v>
      </c>
      <c r="C2957" t="s">
        <v>38</v>
      </c>
      <c r="D2957" t="s">
        <v>4318</v>
      </c>
      <c r="E2957" t="s">
        <v>4319</v>
      </c>
      <c r="F2957" t="str">
        <f t="shared" si="138"/>
        <v>28/02/2020</v>
      </c>
      <c r="G2957" s="2" t="str">
        <f t="shared" si="139"/>
        <v>28/02/2020</v>
      </c>
      <c r="H2957" s="3" t="b">
        <f t="shared" si="140"/>
        <v>0</v>
      </c>
    </row>
    <row r="2958" spans="1:8" x14ac:dyDescent="0.2">
      <c r="A2958" t="s">
        <v>5749</v>
      </c>
      <c r="B2958" t="s">
        <v>5750</v>
      </c>
      <c r="C2958" t="s">
        <v>50</v>
      </c>
      <c r="D2958" t="s">
        <v>5751</v>
      </c>
      <c r="E2958" t="s">
        <v>5752</v>
      </c>
      <c r="F2958" t="str">
        <f t="shared" si="138"/>
        <v>27/12/2019</v>
      </c>
      <c r="G2958" s="2" t="str">
        <f t="shared" si="139"/>
        <v>27/12/2019</v>
      </c>
      <c r="H2958" s="3" t="b">
        <f t="shared" si="140"/>
        <v>0</v>
      </c>
    </row>
    <row r="2959" spans="1:8" x14ac:dyDescent="0.2">
      <c r="A2959" t="s">
        <v>6161</v>
      </c>
      <c r="B2959" t="s">
        <v>6210</v>
      </c>
      <c r="C2959" t="s">
        <v>38</v>
      </c>
      <c r="D2959" t="s">
        <v>6211</v>
      </c>
      <c r="E2959" t="s">
        <v>6212</v>
      </c>
      <c r="F2959" t="str">
        <f t="shared" si="138"/>
        <v>27/09/2019</v>
      </c>
      <c r="G2959" s="2" t="str">
        <f t="shared" si="139"/>
        <v>27/09/2019</v>
      </c>
      <c r="H2959" s="3" t="b">
        <f t="shared" si="140"/>
        <v>0</v>
      </c>
    </row>
    <row r="2960" spans="1:8" x14ac:dyDescent="0.2">
      <c r="A2960" t="s">
        <v>11431</v>
      </c>
      <c r="B2960" t="s">
        <v>11432</v>
      </c>
      <c r="C2960" t="s">
        <v>32</v>
      </c>
      <c r="D2960" t="s">
        <v>11433</v>
      </c>
      <c r="E2960" t="s">
        <v>6212</v>
      </c>
      <c r="F2960" t="str">
        <f t="shared" si="138"/>
        <v>27/09/2019</v>
      </c>
      <c r="G2960" s="2" t="str">
        <f t="shared" si="139"/>
        <v>27/09/2019</v>
      </c>
      <c r="H2960" s="3" t="b">
        <f t="shared" si="140"/>
        <v>0</v>
      </c>
    </row>
    <row r="2961" spans="1:8" x14ac:dyDescent="0.2">
      <c r="A2961" t="s">
        <v>778</v>
      </c>
      <c r="B2961" t="s">
        <v>820</v>
      </c>
      <c r="C2961" t="s">
        <v>35</v>
      </c>
      <c r="D2961" t="s">
        <v>821</v>
      </c>
      <c r="E2961" t="s">
        <v>822</v>
      </c>
      <c r="F2961" t="str">
        <f t="shared" si="138"/>
        <v>27/04/2020</v>
      </c>
      <c r="G2961" s="2" t="str">
        <f t="shared" si="139"/>
        <v>27/04/2020</v>
      </c>
      <c r="H2961" s="3" t="b">
        <f t="shared" si="140"/>
        <v>0</v>
      </c>
    </row>
    <row r="2962" spans="1:8" x14ac:dyDescent="0.2">
      <c r="A2962" t="s">
        <v>778</v>
      </c>
      <c r="B2962" t="s">
        <v>823</v>
      </c>
      <c r="C2962" t="s">
        <v>32</v>
      </c>
      <c r="D2962" t="s">
        <v>824</v>
      </c>
      <c r="E2962" t="s">
        <v>822</v>
      </c>
      <c r="F2962" t="str">
        <f t="shared" si="138"/>
        <v>27/04/2020</v>
      </c>
      <c r="G2962" s="2" t="str">
        <f t="shared" si="139"/>
        <v>27/04/2020</v>
      </c>
      <c r="H2962" s="3" t="b">
        <f t="shared" si="140"/>
        <v>0</v>
      </c>
    </row>
    <row r="2963" spans="1:8" x14ac:dyDescent="0.2">
      <c r="A2963" t="s">
        <v>1059</v>
      </c>
      <c r="B2963" t="s">
        <v>1074</v>
      </c>
      <c r="C2963" t="s">
        <v>50</v>
      </c>
      <c r="D2963" t="s">
        <v>1029</v>
      </c>
      <c r="E2963" t="s">
        <v>822</v>
      </c>
      <c r="F2963" t="str">
        <f t="shared" si="138"/>
        <v>27/04/2020</v>
      </c>
      <c r="G2963" s="2" t="str">
        <f t="shared" si="139"/>
        <v>27/04/2020</v>
      </c>
      <c r="H2963" s="3" t="b">
        <f t="shared" si="140"/>
        <v>0</v>
      </c>
    </row>
    <row r="2964" spans="1:8" x14ac:dyDescent="0.2">
      <c r="A2964" t="s">
        <v>1059</v>
      </c>
      <c r="B2964" t="s">
        <v>1075</v>
      </c>
      <c r="C2964" t="s">
        <v>103</v>
      </c>
      <c r="D2964" t="s">
        <v>1076</v>
      </c>
      <c r="E2964" t="s">
        <v>822</v>
      </c>
      <c r="F2964" t="str">
        <f t="shared" si="138"/>
        <v>27/04/2020</v>
      </c>
      <c r="G2964" s="2" t="str">
        <f t="shared" si="139"/>
        <v>27/04/2020</v>
      </c>
      <c r="H2964" s="3" t="b">
        <f t="shared" si="140"/>
        <v>0</v>
      </c>
    </row>
    <row r="2965" spans="1:8" x14ac:dyDescent="0.2">
      <c r="A2965" t="s">
        <v>1059</v>
      </c>
      <c r="B2965" t="s">
        <v>1077</v>
      </c>
      <c r="C2965" t="s">
        <v>45</v>
      </c>
      <c r="D2965" t="s">
        <v>1078</v>
      </c>
      <c r="E2965" t="s">
        <v>822</v>
      </c>
      <c r="F2965" t="str">
        <f t="shared" si="138"/>
        <v>27/04/2020</v>
      </c>
      <c r="G2965" s="2" t="str">
        <f t="shared" si="139"/>
        <v>27/04/2020</v>
      </c>
      <c r="H2965" s="3" t="b">
        <f t="shared" si="140"/>
        <v>0</v>
      </c>
    </row>
    <row r="2966" spans="1:8" x14ac:dyDescent="0.2">
      <c r="A2966" t="s">
        <v>2078</v>
      </c>
      <c r="B2966" t="s">
        <v>2093</v>
      </c>
      <c r="C2966" t="s">
        <v>53</v>
      </c>
      <c r="D2966" t="s">
        <v>2094</v>
      </c>
      <c r="E2966" t="s">
        <v>822</v>
      </c>
      <c r="F2966" t="str">
        <f t="shared" si="138"/>
        <v>27/04/2020</v>
      </c>
      <c r="G2966" s="2" t="str">
        <f t="shared" si="139"/>
        <v>27/04/2020</v>
      </c>
      <c r="H2966" s="3" t="b">
        <f t="shared" si="140"/>
        <v>0</v>
      </c>
    </row>
    <row r="2967" spans="1:8" x14ac:dyDescent="0.2">
      <c r="A2967" t="s">
        <v>2274</v>
      </c>
      <c r="B2967" t="s">
        <v>2281</v>
      </c>
      <c r="C2967" t="s">
        <v>2282</v>
      </c>
      <c r="D2967" t="s">
        <v>2283</v>
      </c>
      <c r="E2967" t="s">
        <v>822</v>
      </c>
      <c r="F2967" t="str">
        <f t="shared" si="138"/>
        <v>27/04/2020</v>
      </c>
      <c r="G2967" s="2" t="str">
        <f t="shared" si="139"/>
        <v>27/04/2020</v>
      </c>
      <c r="H2967" s="3" t="b">
        <f t="shared" si="140"/>
        <v>0</v>
      </c>
    </row>
    <row r="2968" spans="1:8" x14ac:dyDescent="0.2">
      <c r="A2968" t="s">
        <v>4419</v>
      </c>
      <c r="B2968" t="s">
        <v>4453</v>
      </c>
      <c r="C2968" t="s">
        <v>32</v>
      </c>
      <c r="D2968" t="s">
        <v>4454</v>
      </c>
      <c r="E2968" t="s">
        <v>822</v>
      </c>
      <c r="F2968" t="str">
        <f t="shared" si="138"/>
        <v>27/04/2020</v>
      </c>
      <c r="G2968" s="2" t="str">
        <f t="shared" si="139"/>
        <v>27/04/2020</v>
      </c>
      <c r="H2968" s="3" t="b">
        <f t="shared" si="140"/>
        <v>0</v>
      </c>
    </row>
    <row r="2969" spans="1:8" x14ac:dyDescent="0.2">
      <c r="A2969" t="s">
        <v>4850</v>
      </c>
      <c r="B2969" t="s">
        <v>4873</v>
      </c>
      <c r="C2969" t="s">
        <v>907</v>
      </c>
      <c r="D2969" t="s">
        <v>4874</v>
      </c>
      <c r="E2969" t="s">
        <v>822</v>
      </c>
      <c r="F2969" t="str">
        <f t="shared" si="138"/>
        <v>27/04/2020</v>
      </c>
      <c r="G2969" s="2" t="str">
        <f t="shared" si="139"/>
        <v>27/04/2020</v>
      </c>
      <c r="H2969" s="3" t="b">
        <f t="shared" si="140"/>
        <v>0</v>
      </c>
    </row>
    <row r="2970" spans="1:8" x14ac:dyDescent="0.2">
      <c r="A2970" t="s">
        <v>4850</v>
      </c>
      <c r="B2970" t="s">
        <v>4875</v>
      </c>
      <c r="C2970" t="s">
        <v>363</v>
      </c>
      <c r="D2970" t="s">
        <v>4876</v>
      </c>
      <c r="E2970" t="s">
        <v>822</v>
      </c>
      <c r="F2970" t="str">
        <f t="shared" si="138"/>
        <v>27/04/2020</v>
      </c>
      <c r="G2970" s="2" t="str">
        <f t="shared" si="139"/>
        <v>27/04/2020</v>
      </c>
      <c r="H2970" s="3" t="b">
        <f t="shared" si="140"/>
        <v>0</v>
      </c>
    </row>
    <row r="2971" spans="1:8" x14ac:dyDescent="0.2">
      <c r="A2971" t="s">
        <v>5102</v>
      </c>
      <c r="B2971" t="s">
        <v>5103</v>
      </c>
      <c r="C2971" t="s">
        <v>373</v>
      </c>
      <c r="D2971" t="s">
        <v>5104</v>
      </c>
      <c r="E2971" t="s">
        <v>822</v>
      </c>
      <c r="F2971" t="str">
        <f t="shared" si="138"/>
        <v>27/04/2020</v>
      </c>
      <c r="G2971" s="2" t="str">
        <f t="shared" si="139"/>
        <v>27/04/2020</v>
      </c>
      <c r="H2971" s="3" t="b">
        <f t="shared" si="140"/>
        <v>0</v>
      </c>
    </row>
    <row r="2972" spans="1:8" x14ac:dyDescent="0.2">
      <c r="A2972" t="s">
        <v>6060</v>
      </c>
      <c r="B2972" t="s">
        <v>6063</v>
      </c>
      <c r="C2972" t="s">
        <v>35</v>
      </c>
      <c r="D2972" t="s">
        <v>6064</v>
      </c>
      <c r="E2972" t="s">
        <v>822</v>
      </c>
      <c r="F2972" t="str">
        <f t="shared" si="138"/>
        <v>27/04/2020</v>
      </c>
      <c r="G2972" s="2" t="str">
        <f t="shared" si="139"/>
        <v>27/04/2020</v>
      </c>
      <c r="H2972" s="3" t="b">
        <f t="shared" si="140"/>
        <v>0</v>
      </c>
    </row>
    <row r="2973" spans="1:8" x14ac:dyDescent="0.2">
      <c r="A2973" t="s">
        <v>6060</v>
      </c>
      <c r="B2973" t="s">
        <v>6065</v>
      </c>
      <c r="C2973" t="s">
        <v>130</v>
      </c>
      <c r="D2973" t="s">
        <v>6066</v>
      </c>
      <c r="E2973" t="s">
        <v>822</v>
      </c>
      <c r="F2973" t="str">
        <f t="shared" si="138"/>
        <v>27/04/2020</v>
      </c>
      <c r="G2973" s="2" t="str">
        <f t="shared" si="139"/>
        <v>27/04/2020</v>
      </c>
      <c r="H2973" s="3" t="b">
        <f t="shared" si="140"/>
        <v>0</v>
      </c>
    </row>
    <row r="2974" spans="1:8" x14ac:dyDescent="0.2">
      <c r="A2974" t="s">
        <v>6060</v>
      </c>
      <c r="B2974" t="s">
        <v>6067</v>
      </c>
      <c r="C2974" t="s">
        <v>626</v>
      </c>
      <c r="D2974" t="s">
        <v>6068</v>
      </c>
      <c r="E2974" t="s">
        <v>822</v>
      </c>
      <c r="F2974" t="str">
        <f t="shared" si="138"/>
        <v>27/04/2020</v>
      </c>
      <c r="G2974" s="2" t="str">
        <f t="shared" si="139"/>
        <v>27/04/2020</v>
      </c>
      <c r="H2974" s="3" t="b">
        <f t="shared" si="140"/>
        <v>0</v>
      </c>
    </row>
    <row r="2975" spans="1:8" x14ac:dyDescent="0.2">
      <c r="A2975" t="s">
        <v>6060</v>
      </c>
      <c r="B2975" t="s">
        <v>6069</v>
      </c>
      <c r="C2975" t="s">
        <v>597</v>
      </c>
      <c r="D2975" t="s">
        <v>6070</v>
      </c>
      <c r="E2975" t="s">
        <v>822</v>
      </c>
      <c r="F2975" t="str">
        <f t="shared" si="138"/>
        <v>27/04/2020</v>
      </c>
      <c r="G2975" s="2" t="str">
        <f t="shared" si="139"/>
        <v>27/04/2020</v>
      </c>
      <c r="H2975" s="3" t="b">
        <f t="shared" si="140"/>
        <v>0</v>
      </c>
    </row>
    <row r="2976" spans="1:8" x14ac:dyDescent="0.2">
      <c r="A2976" t="s">
        <v>6060</v>
      </c>
      <c r="B2976" t="s">
        <v>6071</v>
      </c>
      <c r="C2976" t="s">
        <v>100</v>
      </c>
      <c r="D2976" t="s">
        <v>6072</v>
      </c>
      <c r="E2976" t="s">
        <v>822</v>
      </c>
      <c r="F2976" t="str">
        <f t="shared" si="138"/>
        <v>27/04/2020</v>
      </c>
      <c r="G2976" s="2" t="str">
        <f t="shared" si="139"/>
        <v>27/04/2020</v>
      </c>
      <c r="H2976" s="3" t="b">
        <f t="shared" si="140"/>
        <v>0</v>
      </c>
    </row>
    <row r="2977" spans="1:8" x14ac:dyDescent="0.2">
      <c r="A2977" t="s">
        <v>6060</v>
      </c>
      <c r="B2977" t="s">
        <v>6073</v>
      </c>
      <c r="C2977" t="s">
        <v>6074</v>
      </c>
      <c r="D2977" t="s">
        <v>6075</v>
      </c>
      <c r="E2977" t="s">
        <v>822</v>
      </c>
      <c r="F2977" t="str">
        <f t="shared" si="138"/>
        <v>27/04/2020</v>
      </c>
      <c r="G2977" s="2" t="str">
        <f t="shared" si="139"/>
        <v>27/04/2020</v>
      </c>
      <c r="H2977" s="3" t="b">
        <f t="shared" si="140"/>
        <v>0</v>
      </c>
    </row>
    <row r="2978" spans="1:8" x14ac:dyDescent="0.2">
      <c r="A2978" t="s">
        <v>6543</v>
      </c>
      <c r="B2978" t="s">
        <v>6586</v>
      </c>
      <c r="C2978" t="s">
        <v>35</v>
      </c>
      <c r="D2978" t="s">
        <v>6587</v>
      </c>
      <c r="E2978" t="s">
        <v>822</v>
      </c>
      <c r="F2978" t="str">
        <f t="shared" si="138"/>
        <v>27/04/2020</v>
      </c>
      <c r="G2978" s="2" t="str">
        <f t="shared" si="139"/>
        <v>27/04/2020</v>
      </c>
      <c r="H2978" s="3" t="b">
        <f t="shared" si="140"/>
        <v>0</v>
      </c>
    </row>
    <row r="2979" spans="1:8" x14ac:dyDescent="0.2">
      <c r="A2979" t="s">
        <v>6543</v>
      </c>
      <c r="B2979" t="s">
        <v>6588</v>
      </c>
      <c r="C2979" t="s">
        <v>11</v>
      </c>
      <c r="D2979" t="s">
        <v>6589</v>
      </c>
      <c r="E2979" t="s">
        <v>822</v>
      </c>
      <c r="F2979" t="str">
        <f t="shared" si="138"/>
        <v>27/04/2020</v>
      </c>
      <c r="G2979" s="2" t="str">
        <f t="shared" si="139"/>
        <v>27/04/2020</v>
      </c>
      <c r="H2979" s="3" t="b">
        <f t="shared" si="140"/>
        <v>0</v>
      </c>
    </row>
    <row r="2980" spans="1:8" x14ac:dyDescent="0.2">
      <c r="A2980" t="s">
        <v>6735</v>
      </c>
      <c r="B2980" t="s">
        <v>6781</v>
      </c>
      <c r="C2980" t="s">
        <v>476</v>
      </c>
      <c r="D2980" t="s">
        <v>6782</v>
      </c>
      <c r="E2980" t="s">
        <v>822</v>
      </c>
      <c r="F2980" t="str">
        <f t="shared" si="138"/>
        <v>27/04/2020</v>
      </c>
      <c r="G2980" s="2" t="str">
        <f t="shared" si="139"/>
        <v>27/04/2020</v>
      </c>
      <c r="H2980" s="3" t="b">
        <f t="shared" si="140"/>
        <v>0</v>
      </c>
    </row>
    <row r="2981" spans="1:8" x14ac:dyDescent="0.2">
      <c r="A2981" t="s">
        <v>8402</v>
      </c>
      <c r="B2981" t="s">
        <v>8450</v>
      </c>
      <c r="C2981" t="s">
        <v>26</v>
      </c>
      <c r="D2981" t="s">
        <v>8451</v>
      </c>
      <c r="E2981" t="s">
        <v>822</v>
      </c>
      <c r="F2981" t="str">
        <f t="shared" si="138"/>
        <v>27/04/2020</v>
      </c>
      <c r="G2981" s="2" t="str">
        <f t="shared" si="139"/>
        <v>27/04/2020</v>
      </c>
      <c r="H2981" s="3" t="b">
        <f t="shared" si="140"/>
        <v>0</v>
      </c>
    </row>
    <row r="2982" spans="1:8" x14ac:dyDescent="0.2">
      <c r="A2982" t="s">
        <v>8496</v>
      </c>
      <c r="B2982" t="s">
        <v>8536</v>
      </c>
      <c r="C2982" t="s">
        <v>87</v>
      </c>
      <c r="D2982" t="s">
        <v>8537</v>
      </c>
      <c r="E2982" t="s">
        <v>822</v>
      </c>
      <c r="F2982" t="str">
        <f t="shared" si="138"/>
        <v>27/04/2020</v>
      </c>
      <c r="G2982" s="2" t="str">
        <f t="shared" si="139"/>
        <v>27/04/2020</v>
      </c>
      <c r="H2982" s="3" t="b">
        <f t="shared" si="140"/>
        <v>0</v>
      </c>
    </row>
    <row r="2983" spans="1:8" x14ac:dyDescent="0.2">
      <c r="A2983" t="s">
        <v>8538</v>
      </c>
      <c r="B2983" t="s">
        <v>8542</v>
      </c>
      <c r="C2983" t="s">
        <v>32</v>
      </c>
      <c r="D2983" t="s">
        <v>8543</v>
      </c>
      <c r="E2983" t="s">
        <v>822</v>
      </c>
      <c r="F2983" t="str">
        <f t="shared" si="138"/>
        <v>27/04/2020</v>
      </c>
      <c r="G2983" s="2" t="str">
        <f t="shared" si="139"/>
        <v>27/04/2020</v>
      </c>
      <c r="H2983" s="3" t="b">
        <f t="shared" si="140"/>
        <v>0</v>
      </c>
    </row>
    <row r="2984" spans="1:8" x14ac:dyDescent="0.2">
      <c r="A2984" t="s">
        <v>8538</v>
      </c>
      <c r="B2984" t="s">
        <v>8544</v>
      </c>
      <c r="C2984" t="s">
        <v>32</v>
      </c>
      <c r="D2984" t="s">
        <v>8545</v>
      </c>
      <c r="E2984" t="s">
        <v>822</v>
      </c>
      <c r="F2984" t="str">
        <f t="shared" si="138"/>
        <v>27/04/2020</v>
      </c>
      <c r="G2984" s="2" t="str">
        <f t="shared" si="139"/>
        <v>27/04/2020</v>
      </c>
      <c r="H2984" s="3" t="b">
        <f t="shared" si="140"/>
        <v>0</v>
      </c>
    </row>
    <row r="2985" spans="1:8" x14ac:dyDescent="0.2">
      <c r="A2985" t="s">
        <v>8538</v>
      </c>
      <c r="B2985" t="s">
        <v>8546</v>
      </c>
      <c r="C2985" t="s">
        <v>32</v>
      </c>
      <c r="D2985" t="s">
        <v>8547</v>
      </c>
      <c r="E2985" t="s">
        <v>822</v>
      </c>
      <c r="F2985" t="str">
        <f t="shared" si="138"/>
        <v>27/04/2020</v>
      </c>
      <c r="G2985" s="2" t="str">
        <f t="shared" si="139"/>
        <v>27/04/2020</v>
      </c>
      <c r="H2985" s="3" t="b">
        <f t="shared" si="140"/>
        <v>0</v>
      </c>
    </row>
    <row r="2986" spans="1:8" x14ac:dyDescent="0.2">
      <c r="A2986" t="s">
        <v>8538</v>
      </c>
      <c r="B2986" t="s">
        <v>8548</v>
      </c>
      <c r="C2986" t="s">
        <v>32</v>
      </c>
      <c r="D2986" t="s">
        <v>8549</v>
      </c>
      <c r="E2986" t="s">
        <v>822</v>
      </c>
      <c r="F2986" t="str">
        <f t="shared" si="138"/>
        <v>27/04/2020</v>
      </c>
      <c r="G2986" s="2" t="str">
        <f t="shared" si="139"/>
        <v>27/04/2020</v>
      </c>
      <c r="H2986" s="3" t="b">
        <f t="shared" si="140"/>
        <v>0</v>
      </c>
    </row>
    <row r="2987" spans="1:8" x14ac:dyDescent="0.2">
      <c r="A2987" t="s">
        <v>8967</v>
      </c>
      <c r="B2987" t="s">
        <v>9005</v>
      </c>
      <c r="C2987" t="s">
        <v>159</v>
      </c>
      <c r="D2987" t="s">
        <v>9006</v>
      </c>
      <c r="E2987" t="s">
        <v>822</v>
      </c>
      <c r="F2987" t="str">
        <f t="shared" si="138"/>
        <v>27/04/2020</v>
      </c>
      <c r="G2987" s="2" t="str">
        <f t="shared" si="139"/>
        <v>27/04/2020</v>
      </c>
      <c r="H2987" s="3" t="b">
        <f t="shared" si="140"/>
        <v>0</v>
      </c>
    </row>
    <row r="2988" spans="1:8" x14ac:dyDescent="0.2">
      <c r="A2988" t="s">
        <v>8967</v>
      </c>
      <c r="B2988" t="s">
        <v>9007</v>
      </c>
      <c r="C2988" t="s">
        <v>7</v>
      </c>
      <c r="D2988" t="s">
        <v>9008</v>
      </c>
      <c r="E2988" t="s">
        <v>822</v>
      </c>
      <c r="F2988" t="str">
        <f t="shared" si="138"/>
        <v>27/04/2020</v>
      </c>
      <c r="G2988" s="2" t="str">
        <f t="shared" si="139"/>
        <v>27/04/2020</v>
      </c>
      <c r="H2988" s="3" t="b">
        <f t="shared" si="140"/>
        <v>0</v>
      </c>
    </row>
    <row r="2989" spans="1:8" x14ac:dyDescent="0.2">
      <c r="A2989" t="s">
        <v>9495</v>
      </c>
      <c r="B2989" t="s">
        <v>9537</v>
      </c>
      <c r="C2989" t="s">
        <v>7</v>
      </c>
      <c r="D2989" t="s">
        <v>9538</v>
      </c>
      <c r="E2989" t="s">
        <v>822</v>
      </c>
      <c r="F2989" t="str">
        <f t="shared" si="138"/>
        <v>27/04/2020</v>
      </c>
      <c r="G2989" s="2" t="str">
        <f t="shared" si="139"/>
        <v>27/04/2020</v>
      </c>
      <c r="H2989" s="3" t="b">
        <f t="shared" si="140"/>
        <v>0</v>
      </c>
    </row>
    <row r="2990" spans="1:8" x14ac:dyDescent="0.2">
      <c r="A2990" t="s">
        <v>9539</v>
      </c>
      <c r="B2990" t="s">
        <v>9540</v>
      </c>
      <c r="C2990" t="s">
        <v>82</v>
      </c>
      <c r="D2990" t="s">
        <v>9541</v>
      </c>
      <c r="E2990" t="s">
        <v>822</v>
      </c>
      <c r="F2990" t="str">
        <f t="shared" si="138"/>
        <v>27/04/2020</v>
      </c>
      <c r="G2990" s="2" t="str">
        <f t="shared" si="139"/>
        <v>27/04/2020</v>
      </c>
      <c r="H2990" s="3" t="b">
        <f t="shared" si="140"/>
        <v>0</v>
      </c>
    </row>
    <row r="2991" spans="1:8" x14ac:dyDescent="0.2">
      <c r="A2991" t="s">
        <v>9539</v>
      </c>
      <c r="B2991" t="s">
        <v>9542</v>
      </c>
      <c r="C2991" t="s">
        <v>53</v>
      </c>
      <c r="D2991" t="s">
        <v>9543</v>
      </c>
      <c r="E2991" t="s">
        <v>822</v>
      </c>
      <c r="F2991" t="str">
        <f t="shared" si="138"/>
        <v>27/04/2020</v>
      </c>
      <c r="G2991" s="2" t="str">
        <f t="shared" si="139"/>
        <v>27/04/2020</v>
      </c>
      <c r="H2991" s="3" t="b">
        <f t="shared" si="140"/>
        <v>0</v>
      </c>
    </row>
    <row r="2992" spans="1:8" x14ac:dyDescent="0.2">
      <c r="A2992" t="s">
        <v>10299</v>
      </c>
      <c r="B2992" t="s">
        <v>10330</v>
      </c>
      <c r="C2992" t="s">
        <v>35</v>
      </c>
      <c r="D2992" t="s">
        <v>10331</v>
      </c>
      <c r="E2992" t="s">
        <v>822</v>
      </c>
      <c r="F2992" t="str">
        <f t="shared" si="138"/>
        <v>27/04/2020</v>
      </c>
      <c r="G2992" s="2" t="str">
        <f t="shared" si="139"/>
        <v>27/04/2020</v>
      </c>
      <c r="H2992" s="3" t="b">
        <f t="shared" si="140"/>
        <v>0</v>
      </c>
    </row>
    <row r="2993" spans="1:8" x14ac:dyDescent="0.2">
      <c r="A2993" t="s">
        <v>10299</v>
      </c>
      <c r="B2993" t="s">
        <v>10332</v>
      </c>
      <c r="C2993" t="s">
        <v>130</v>
      </c>
      <c r="D2993" t="s">
        <v>10333</v>
      </c>
      <c r="E2993" t="s">
        <v>822</v>
      </c>
      <c r="F2993" t="str">
        <f t="shared" si="138"/>
        <v>27/04/2020</v>
      </c>
      <c r="G2993" s="2" t="str">
        <f t="shared" si="139"/>
        <v>27/04/2020</v>
      </c>
      <c r="H2993" s="3" t="b">
        <f t="shared" si="140"/>
        <v>0</v>
      </c>
    </row>
    <row r="2994" spans="1:8" x14ac:dyDescent="0.2">
      <c r="A2994" t="s">
        <v>10399</v>
      </c>
      <c r="B2994" t="s">
        <v>10424</v>
      </c>
      <c r="C2994" t="s">
        <v>32</v>
      </c>
      <c r="D2994" t="s">
        <v>10425</v>
      </c>
      <c r="E2994" t="s">
        <v>822</v>
      </c>
      <c r="F2994" t="str">
        <f t="shared" si="138"/>
        <v>27/04/2020</v>
      </c>
      <c r="G2994" s="2" t="str">
        <f t="shared" si="139"/>
        <v>27/04/2020</v>
      </c>
      <c r="H2994" s="3" t="b">
        <f t="shared" si="140"/>
        <v>0</v>
      </c>
    </row>
    <row r="2995" spans="1:8" x14ac:dyDescent="0.2">
      <c r="A2995" t="s">
        <v>2428</v>
      </c>
      <c r="B2995" t="s">
        <v>2429</v>
      </c>
      <c r="C2995" t="s">
        <v>23</v>
      </c>
      <c r="D2995" t="s">
        <v>2430</v>
      </c>
      <c r="E2995" t="s">
        <v>2431</v>
      </c>
      <c r="F2995" t="str">
        <f t="shared" si="138"/>
        <v>27/03/2020</v>
      </c>
      <c r="G2995" s="2" t="str">
        <f t="shared" si="139"/>
        <v>27/03/2020</v>
      </c>
      <c r="H2995" s="3" t="b">
        <f t="shared" si="140"/>
        <v>0</v>
      </c>
    </row>
    <row r="2996" spans="1:8" x14ac:dyDescent="0.2">
      <c r="A2996" t="s">
        <v>4075</v>
      </c>
      <c r="B2996" t="s">
        <v>4109</v>
      </c>
      <c r="C2996" t="s">
        <v>38</v>
      </c>
      <c r="D2996" t="s">
        <v>4077</v>
      </c>
      <c r="E2996" t="s">
        <v>2431</v>
      </c>
      <c r="F2996" t="str">
        <f t="shared" si="138"/>
        <v>27/03/2020</v>
      </c>
      <c r="G2996" s="2" t="str">
        <f t="shared" si="139"/>
        <v>27/03/2020</v>
      </c>
      <c r="H2996" s="3" t="b">
        <f t="shared" si="140"/>
        <v>0</v>
      </c>
    </row>
    <row r="2997" spans="1:8" x14ac:dyDescent="0.2">
      <c r="A2997" t="s">
        <v>4075</v>
      </c>
      <c r="B2997" t="s">
        <v>4110</v>
      </c>
      <c r="C2997" t="s">
        <v>130</v>
      </c>
      <c r="D2997" t="s">
        <v>4111</v>
      </c>
      <c r="E2997" t="s">
        <v>2431</v>
      </c>
      <c r="F2997" t="str">
        <f t="shared" si="138"/>
        <v>27/03/2020</v>
      </c>
      <c r="G2997" s="2" t="str">
        <f t="shared" si="139"/>
        <v>27/03/2020</v>
      </c>
      <c r="H2997" s="3" t="b">
        <f t="shared" si="140"/>
        <v>0</v>
      </c>
    </row>
    <row r="2998" spans="1:8" x14ac:dyDescent="0.2">
      <c r="A2998" t="s">
        <v>4075</v>
      </c>
      <c r="B2998" t="s">
        <v>4112</v>
      </c>
      <c r="C2998" t="s">
        <v>32</v>
      </c>
      <c r="D2998" t="s">
        <v>3981</v>
      </c>
      <c r="E2998" t="s">
        <v>2431</v>
      </c>
      <c r="F2998" t="str">
        <f t="shared" si="138"/>
        <v>27/03/2020</v>
      </c>
      <c r="G2998" s="2" t="str">
        <f t="shared" si="139"/>
        <v>27/03/2020</v>
      </c>
      <c r="H2998" s="3" t="b">
        <f t="shared" si="140"/>
        <v>0</v>
      </c>
    </row>
    <row r="2999" spans="1:8" x14ac:dyDescent="0.2">
      <c r="A2999" t="s">
        <v>4075</v>
      </c>
      <c r="B2999" t="s">
        <v>4113</v>
      </c>
      <c r="C2999" t="s">
        <v>87</v>
      </c>
      <c r="D2999" t="s">
        <v>3981</v>
      </c>
      <c r="E2999" t="s">
        <v>2431</v>
      </c>
      <c r="F2999" t="str">
        <f t="shared" si="138"/>
        <v>27/03/2020</v>
      </c>
      <c r="G2999" s="2" t="str">
        <f t="shared" si="139"/>
        <v>27/03/2020</v>
      </c>
      <c r="H2999" s="3" t="b">
        <f t="shared" si="140"/>
        <v>0</v>
      </c>
    </row>
    <row r="3000" spans="1:8" x14ac:dyDescent="0.2">
      <c r="A3000" t="s">
        <v>4075</v>
      </c>
      <c r="B3000" t="s">
        <v>4114</v>
      </c>
      <c r="C3000" t="s">
        <v>82</v>
      </c>
      <c r="D3000" t="s">
        <v>4115</v>
      </c>
      <c r="E3000" t="s">
        <v>2431</v>
      </c>
      <c r="F3000" t="str">
        <f t="shared" si="138"/>
        <v>27/03/2020</v>
      </c>
      <c r="G3000" s="2" t="str">
        <f t="shared" si="139"/>
        <v>27/03/2020</v>
      </c>
      <c r="H3000" s="3" t="b">
        <f t="shared" si="140"/>
        <v>0</v>
      </c>
    </row>
    <row r="3001" spans="1:8" x14ac:dyDescent="0.2">
      <c r="A3001" t="s">
        <v>4075</v>
      </c>
      <c r="B3001" t="s">
        <v>4116</v>
      </c>
      <c r="C3001" t="s">
        <v>159</v>
      </c>
      <c r="D3001" t="s">
        <v>4117</v>
      </c>
      <c r="E3001" t="s">
        <v>2431</v>
      </c>
      <c r="F3001" t="str">
        <f t="shared" si="138"/>
        <v>27/03/2020</v>
      </c>
      <c r="G3001" s="2" t="str">
        <f t="shared" si="139"/>
        <v>27/03/2020</v>
      </c>
      <c r="H3001" s="3" t="b">
        <f t="shared" si="140"/>
        <v>0</v>
      </c>
    </row>
    <row r="3002" spans="1:8" x14ac:dyDescent="0.2">
      <c r="A3002" t="s">
        <v>4467</v>
      </c>
      <c r="B3002" t="s">
        <v>4495</v>
      </c>
      <c r="C3002" t="s">
        <v>50</v>
      </c>
      <c r="D3002" t="s">
        <v>4496</v>
      </c>
      <c r="E3002" t="s">
        <v>2431</v>
      </c>
      <c r="F3002" t="str">
        <f t="shared" si="138"/>
        <v>27/03/2020</v>
      </c>
      <c r="G3002" s="2" t="str">
        <f t="shared" si="139"/>
        <v>27/03/2020</v>
      </c>
      <c r="H3002" s="3" t="b">
        <f t="shared" si="140"/>
        <v>0</v>
      </c>
    </row>
    <row r="3003" spans="1:8" x14ac:dyDescent="0.2">
      <c r="A3003" t="s">
        <v>4467</v>
      </c>
      <c r="B3003" t="s">
        <v>4497</v>
      </c>
      <c r="C3003" t="s">
        <v>53</v>
      </c>
      <c r="D3003" t="s">
        <v>4498</v>
      </c>
      <c r="E3003" t="s">
        <v>2431</v>
      </c>
      <c r="F3003" t="str">
        <f t="shared" si="138"/>
        <v>27/03/2020</v>
      </c>
      <c r="G3003" s="2" t="str">
        <f t="shared" si="139"/>
        <v>27/03/2020</v>
      </c>
      <c r="H3003" s="3" t="b">
        <f t="shared" si="140"/>
        <v>0</v>
      </c>
    </row>
    <row r="3004" spans="1:8" x14ac:dyDescent="0.2">
      <c r="A3004" t="s">
        <v>4467</v>
      </c>
      <c r="B3004" t="s">
        <v>4499</v>
      </c>
      <c r="C3004" t="s">
        <v>1276</v>
      </c>
      <c r="D3004" t="s">
        <v>4500</v>
      </c>
      <c r="E3004" t="s">
        <v>2431</v>
      </c>
      <c r="F3004" t="str">
        <f t="shared" si="138"/>
        <v>27/03/2020</v>
      </c>
      <c r="G3004" s="2" t="str">
        <f t="shared" si="139"/>
        <v>27/03/2020</v>
      </c>
      <c r="H3004" s="3" t="b">
        <f t="shared" si="140"/>
        <v>0</v>
      </c>
    </row>
    <row r="3005" spans="1:8" x14ac:dyDescent="0.2">
      <c r="A3005" t="s">
        <v>4563</v>
      </c>
      <c r="B3005" t="s">
        <v>4606</v>
      </c>
      <c r="C3005" t="s">
        <v>38</v>
      </c>
      <c r="D3005" t="s">
        <v>4607</v>
      </c>
      <c r="E3005" t="s">
        <v>2431</v>
      </c>
      <c r="F3005" t="str">
        <f t="shared" si="138"/>
        <v>27/03/2020</v>
      </c>
      <c r="G3005" s="2" t="str">
        <f t="shared" si="139"/>
        <v>27/03/2020</v>
      </c>
      <c r="H3005" s="3" t="b">
        <f t="shared" si="140"/>
        <v>0</v>
      </c>
    </row>
    <row r="3006" spans="1:8" x14ac:dyDescent="0.2">
      <c r="A3006" t="s">
        <v>4563</v>
      </c>
      <c r="B3006" t="s">
        <v>4608</v>
      </c>
      <c r="C3006" t="s">
        <v>19</v>
      </c>
      <c r="D3006" t="s">
        <v>4609</v>
      </c>
      <c r="E3006" t="s">
        <v>2431</v>
      </c>
      <c r="F3006" t="str">
        <f t="shared" si="138"/>
        <v>27/03/2020</v>
      </c>
      <c r="G3006" s="2" t="str">
        <f t="shared" si="139"/>
        <v>27/03/2020</v>
      </c>
      <c r="H3006" s="3" t="b">
        <f t="shared" si="140"/>
        <v>0</v>
      </c>
    </row>
    <row r="3007" spans="1:8" x14ac:dyDescent="0.2">
      <c r="A3007" t="s">
        <v>5155</v>
      </c>
      <c r="B3007" t="s">
        <v>5177</v>
      </c>
      <c r="C3007" t="s">
        <v>159</v>
      </c>
      <c r="D3007" t="s">
        <v>5178</v>
      </c>
      <c r="E3007" t="s">
        <v>2431</v>
      </c>
      <c r="F3007" t="str">
        <f t="shared" si="138"/>
        <v>27/03/2020</v>
      </c>
      <c r="G3007" s="2" t="str">
        <f t="shared" si="139"/>
        <v>27/03/2020</v>
      </c>
      <c r="H3007" s="3" t="b">
        <f t="shared" si="140"/>
        <v>0</v>
      </c>
    </row>
    <row r="3008" spans="1:8" x14ac:dyDescent="0.2">
      <c r="A3008" t="s">
        <v>6360</v>
      </c>
      <c r="B3008" t="s">
        <v>6401</v>
      </c>
      <c r="C3008" t="s">
        <v>159</v>
      </c>
      <c r="D3008" t="s">
        <v>6402</v>
      </c>
      <c r="E3008" t="s">
        <v>2431</v>
      </c>
      <c r="F3008" t="str">
        <f t="shared" si="138"/>
        <v>27/03/2020</v>
      </c>
      <c r="G3008" s="2" t="str">
        <f t="shared" si="139"/>
        <v>27/03/2020</v>
      </c>
      <c r="H3008" s="3" t="b">
        <f t="shared" si="140"/>
        <v>0</v>
      </c>
    </row>
    <row r="3009" spans="1:8" x14ac:dyDescent="0.2">
      <c r="A3009" t="s">
        <v>7618</v>
      </c>
      <c r="B3009" t="s">
        <v>7651</v>
      </c>
      <c r="C3009" t="s">
        <v>23</v>
      </c>
      <c r="D3009" t="s">
        <v>7652</v>
      </c>
      <c r="E3009" t="s">
        <v>2431</v>
      </c>
      <c r="F3009" t="str">
        <f t="shared" si="138"/>
        <v>27/03/2020</v>
      </c>
      <c r="G3009" s="2" t="str">
        <f t="shared" si="139"/>
        <v>27/03/2020</v>
      </c>
      <c r="H3009" s="3" t="b">
        <f t="shared" si="140"/>
        <v>0</v>
      </c>
    </row>
    <row r="3010" spans="1:8" x14ac:dyDescent="0.2">
      <c r="A3010" t="s">
        <v>7618</v>
      </c>
      <c r="B3010" t="s">
        <v>7653</v>
      </c>
      <c r="C3010" t="s">
        <v>50</v>
      </c>
      <c r="D3010" t="s">
        <v>7654</v>
      </c>
      <c r="E3010" t="s">
        <v>2431</v>
      </c>
      <c r="F3010" t="str">
        <f t="shared" ref="F3010:F3073" si="141">SUBSTITUTE(SUBSTITUTE(E3010,"Added ",""),"on ","")</f>
        <v>27/03/2020</v>
      </c>
      <c r="G3010" s="2" t="str">
        <f t="shared" si="139"/>
        <v>27/03/2020</v>
      </c>
      <c r="H3010" s="3" t="b">
        <f t="shared" si="140"/>
        <v>0</v>
      </c>
    </row>
    <row r="3011" spans="1:8" x14ac:dyDescent="0.2">
      <c r="A3011" t="s">
        <v>9350</v>
      </c>
      <c r="B3011" t="s">
        <v>9353</v>
      </c>
      <c r="C3011" t="s">
        <v>8648</v>
      </c>
      <c r="D3011" t="s">
        <v>9354</v>
      </c>
      <c r="E3011" t="s">
        <v>2431</v>
      </c>
      <c r="F3011" t="str">
        <f t="shared" si="141"/>
        <v>27/03/2020</v>
      </c>
      <c r="G3011" s="2" t="str">
        <f t="shared" ref="G3011:G3074" si="142">SUBSTITUTE(SUBSTITUTE(F3011,"yesterday","19/05/2020"),"today","20/05/2020")</f>
        <v>27/03/2020</v>
      </c>
      <c r="H3011" s="3" t="b">
        <f t="shared" ref="H3011:H3074" si="143">COUNTIF(G3011,"*reduced*")&gt;0</f>
        <v>0</v>
      </c>
    </row>
    <row r="3012" spans="1:8" x14ac:dyDescent="0.2">
      <c r="A3012" t="s">
        <v>9350</v>
      </c>
      <c r="B3012" t="s">
        <v>9355</v>
      </c>
      <c r="C3012" t="s">
        <v>50</v>
      </c>
      <c r="D3012" t="s">
        <v>9356</v>
      </c>
      <c r="E3012" t="s">
        <v>2431</v>
      </c>
      <c r="F3012" t="str">
        <f t="shared" si="141"/>
        <v>27/03/2020</v>
      </c>
      <c r="G3012" s="2" t="str">
        <f t="shared" si="142"/>
        <v>27/03/2020</v>
      </c>
      <c r="H3012" s="3" t="b">
        <f t="shared" si="143"/>
        <v>0</v>
      </c>
    </row>
    <row r="3013" spans="1:8" x14ac:dyDescent="0.2">
      <c r="A3013" t="s">
        <v>10449</v>
      </c>
      <c r="B3013" t="s">
        <v>10468</v>
      </c>
      <c r="C3013" t="s">
        <v>32</v>
      </c>
      <c r="D3013" t="s">
        <v>10469</v>
      </c>
      <c r="E3013" t="s">
        <v>2431</v>
      </c>
      <c r="F3013" t="str">
        <f t="shared" si="141"/>
        <v>27/03/2020</v>
      </c>
      <c r="G3013" s="2" t="str">
        <f t="shared" si="142"/>
        <v>27/03/2020</v>
      </c>
      <c r="H3013" s="3" t="b">
        <f t="shared" si="143"/>
        <v>0</v>
      </c>
    </row>
    <row r="3014" spans="1:8" x14ac:dyDescent="0.2">
      <c r="A3014" t="s">
        <v>10449</v>
      </c>
      <c r="B3014" t="s">
        <v>10470</v>
      </c>
      <c r="C3014" t="s">
        <v>140</v>
      </c>
      <c r="D3014" t="s">
        <v>10471</v>
      </c>
      <c r="E3014" t="s">
        <v>2431</v>
      </c>
      <c r="F3014" t="str">
        <f t="shared" si="141"/>
        <v>27/03/2020</v>
      </c>
      <c r="G3014" s="2" t="str">
        <f t="shared" si="142"/>
        <v>27/03/2020</v>
      </c>
      <c r="H3014" s="3" t="b">
        <f t="shared" si="143"/>
        <v>0</v>
      </c>
    </row>
    <row r="3015" spans="1:8" x14ac:dyDescent="0.2">
      <c r="A3015" t="s">
        <v>10595</v>
      </c>
      <c r="B3015" t="s">
        <v>10596</v>
      </c>
      <c r="C3015" t="s">
        <v>303</v>
      </c>
      <c r="D3015" t="s">
        <v>10597</v>
      </c>
      <c r="E3015" t="s">
        <v>2431</v>
      </c>
      <c r="F3015" t="str">
        <f t="shared" si="141"/>
        <v>27/03/2020</v>
      </c>
      <c r="G3015" s="2" t="str">
        <f t="shared" si="142"/>
        <v>27/03/2020</v>
      </c>
      <c r="H3015" s="3" t="b">
        <f t="shared" si="143"/>
        <v>0</v>
      </c>
    </row>
    <row r="3016" spans="1:8" x14ac:dyDescent="0.2">
      <c r="A3016" t="s">
        <v>10681</v>
      </c>
      <c r="B3016" t="s">
        <v>10684</v>
      </c>
      <c r="C3016" t="s">
        <v>103</v>
      </c>
      <c r="D3016" t="s">
        <v>10685</v>
      </c>
      <c r="E3016" t="s">
        <v>2431</v>
      </c>
      <c r="F3016" t="str">
        <f t="shared" si="141"/>
        <v>27/03/2020</v>
      </c>
      <c r="G3016" s="2" t="str">
        <f t="shared" si="142"/>
        <v>27/03/2020</v>
      </c>
      <c r="H3016" s="3" t="b">
        <f t="shared" si="143"/>
        <v>0</v>
      </c>
    </row>
    <row r="3017" spans="1:8" x14ac:dyDescent="0.2">
      <c r="A3017" t="s">
        <v>10681</v>
      </c>
      <c r="B3017" t="s">
        <v>10686</v>
      </c>
      <c r="C3017" t="s">
        <v>408</v>
      </c>
      <c r="D3017" t="s">
        <v>10687</v>
      </c>
      <c r="E3017" t="s">
        <v>2431</v>
      </c>
      <c r="F3017" t="str">
        <f t="shared" si="141"/>
        <v>27/03/2020</v>
      </c>
      <c r="G3017" s="2" t="str">
        <f t="shared" si="142"/>
        <v>27/03/2020</v>
      </c>
      <c r="H3017" s="3" t="b">
        <f t="shared" si="143"/>
        <v>0</v>
      </c>
    </row>
    <row r="3018" spans="1:8" x14ac:dyDescent="0.2">
      <c r="A3018" t="s">
        <v>10681</v>
      </c>
      <c r="B3018" t="s">
        <v>10596</v>
      </c>
      <c r="C3018" t="s">
        <v>303</v>
      </c>
      <c r="D3018" t="s">
        <v>10597</v>
      </c>
      <c r="E3018" t="s">
        <v>2431</v>
      </c>
      <c r="F3018" t="str">
        <f t="shared" si="141"/>
        <v>27/03/2020</v>
      </c>
      <c r="G3018" s="2" t="str">
        <f t="shared" si="142"/>
        <v>27/03/2020</v>
      </c>
      <c r="H3018" s="3" t="b">
        <f t="shared" si="143"/>
        <v>0</v>
      </c>
    </row>
    <row r="3019" spans="1:8" x14ac:dyDescent="0.2">
      <c r="A3019" t="s">
        <v>296</v>
      </c>
      <c r="B3019" t="s">
        <v>302</v>
      </c>
      <c r="C3019" t="s">
        <v>303</v>
      </c>
      <c r="D3019" t="s">
        <v>304</v>
      </c>
      <c r="E3019" t="s">
        <v>305</v>
      </c>
      <c r="F3019" t="str">
        <f t="shared" si="141"/>
        <v>27/02/2020</v>
      </c>
      <c r="G3019" s="2" t="str">
        <f t="shared" si="142"/>
        <v>27/02/2020</v>
      </c>
      <c r="H3019" s="3" t="b">
        <f t="shared" si="143"/>
        <v>0</v>
      </c>
    </row>
    <row r="3020" spans="1:8" x14ac:dyDescent="0.2">
      <c r="A3020" t="s">
        <v>8402</v>
      </c>
      <c r="B3020" t="s">
        <v>8403</v>
      </c>
      <c r="C3020" t="s">
        <v>38</v>
      </c>
      <c r="D3020" t="s">
        <v>8404</v>
      </c>
      <c r="E3020" t="s">
        <v>305</v>
      </c>
      <c r="F3020" t="str">
        <f t="shared" si="141"/>
        <v>27/02/2020</v>
      </c>
      <c r="G3020" s="2" t="str">
        <f t="shared" si="142"/>
        <v>27/02/2020</v>
      </c>
      <c r="H3020" s="3" t="b">
        <f t="shared" si="143"/>
        <v>0</v>
      </c>
    </row>
    <row r="3021" spans="1:8" x14ac:dyDescent="0.2">
      <c r="A3021" t="s">
        <v>9669</v>
      </c>
      <c r="B3021" t="s">
        <v>9670</v>
      </c>
      <c r="C3021" t="s">
        <v>53</v>
      </c>
      <c r="D3021" t="s">
        <v>9671</v>
      </c>
      <c r="E3021" t="s">
        <v>305</v>
      </c>
      <c r="F3021" t="str">
        <f t="shared" si="141"/>
        <v>27/02/2020</v>
      </c>
      <c r="G3021" s="2" t="str">
        <f t="shared" si="142"/>
        <v>27/02/2020</v>
      </c>
      <c r="H3021" s="3" t="b">
        <f t="shared" si="143"/>
        <v>0</v>
      </c>
    </row>
    <row r="3022" spans="1:8" x14ac:dyDescent="0.2">
      <c r="A3022" t="s">
        <v>12721</v>
      </c>
      <c r="B3022" t="s">
        <v>12722</v>
      </c>
      <c r="C3022" t="s">
        <v>23</v>
      </c>
      <c r="D3022" t="s">
        <v>12723</v>
      </c>
      <c r="E3022" t="s">
        <v>305</v>
      </c>
      <c r="F3022" t="str">
        <f t="shared" si="141"/>
        <v>27/02/2020</v>
      </c>
      <c r="G3022" s="2" t="str">
        <f t="shared" si="142"/>
        <v>27/02/2020</v>
      </c>
      <c r="H3022" s="3" t="b">
        <f t="shared" si="143"/>
        <v>0</v>
      </c>
    </row>
    <row r="3023" spans="1:8" x14ac:dyDescent="0.2">
      <c r="A3023" t="s">
        <v>5102</v>
      </c>
      <c r="B3023" t="s">
        <v>5122</v>
      </c>
      <c r="C3023" t="s">
        <v>32</v>
      </c>
      <c r="D3023" t="s">
        <v>5123</v>
      </c>
      <c r="E3023" t="s">
        <v>5124</v>
      </c>
      <c r="F3023" t="str">
        <f t="shared" si="141"/>
        <v>26/12/2019</v>
      </c>
      <c r="G3023" s="2" t="str">
        <f t="shared" si="142"/>
        <v>26/12/2019</v>
      </c>
      <c r="H3023" s="3" t="b">
        <f t="shared" si="143"/>
        <v>0</v>
      </c>
    </row>
    <row r="3024" spans="1:8" x14ac:dyDescent="0.2">
      <c r="A3024" t="s">
        <v>12185</v>
      </c>
      <c r="B3024" t="s">
        <v>12213</v>
      </c>
      <c r="C3024" t="s">
        <v>7</v>
      </c>
      <c r="D3024" t="s">
        <v>12214</v>
      </c>
      <c r="E3024" t="s">
        <v>5124</v>
      </c>
      <c r="F3024" t="str">
        <f t="shared" si="141"/>
        <v>26/12/2019</v>
      </c>
      <c r="G3024" s="2" t="str">
        <f t="shared" si="142"/>
        <v>26/12/2019</v>
      </c>
      <c r="H3024" s="3" t="b">
        <f t="shared" si="143"/>
        <v>0</v>
      </c>
    </row>
    <row r="3025" spans="1:8" x14ac:dyDescent="0.2">
      <c r="A3025" t="s">
        <v>10049</v>
      </c>
      <c r="B3025" t="s">
        <v>10050</v>
      </c>
      <c r="C3025" t="s">
        <v>50</v>
      </c>
      <c r="D3025" t="s">
        <v>10051</v>
      </c>
      <c r="E3025" t="s">
        <v>10052</v>
      </c>
      <c r="F3025" t="str">
        <f t="shared" si="141"/>
        <v>26/11/2019</v>
      </c>
      <c r="G3025" s="2" t="str">
        <f t="shared" si="142"/>
        <v>26/11/2019</v>
      </c>
      <c r="H3025" s="3" t="b">
        <f t="shared" si="143"/>
        <v>0</v>
      </c>
    </row>
    <row r="3026" spans="1:8" x14ac:dyDescent="0.2">
      <c r="A3026" t="s">
        <v>2078</v>
      </c>
      <c r="B3026" t="s">
        <v>2095</v>
      </c>
      <c r="C3026" t="s">
        <v>303</v>
      </c>
      <c r="D3026" t="s">
        <v>2096</v>
      </c>
      <c r="E3026" t="s">
        <v>2097</v>
      </c>
      <c r="F3026" t="str">
        <f t="shared" si="141"/>
        <v>26/04/2020</v>
      </c>
      <c r="G3026" s="2" t="str">
        <f t="shared" si="142"/>
        <v>26/04/2020</v>
      </c>
      <c r="H3026" s="3" t="b">
        <f t="shared" si="143"/>
        <v>0</v>
      </c>
    </row>
    <row r="3027" spans="1:8" x14ac:dyDescent="0.2">
      <c r="A3027" t="s">
        <v>8778</v>
      </c>
      <c r="B3027" t="s">
        <v>8817</v>
      </c>
      <c r="C3027" t="s">
        <v>254</v>
      </c>
      <c r="D3027" t="s">
        <v>8818</v>
      </c>
      <c r="E3027" t="s">
        <v>2097</v>
      </c>
      <c r="F3027" t="str">
        <f t="shared" si="141"/>
        <v>26/04/2020</v>
      </c>
      <c r="G3027" s="2" t="str">
        <f t="shared" si="142"/>
        <v>26/04/2020</v>
      </c>
      <c r="H3027" s="3" t="b">
        <f t="shared" si="143"/>
        <v>0</v>
      </c>
    </row>
    <row r="3028" spans="1:8" x14ac:dyDescent="0.2">
      <c r="A3028" t="s">
        <v>1977</v>
      </c>
      <c r="B3028" t="s">
        <v>1978</v>
      </c>
      <c r="C3028" t="s">
        <v>38</v>
      </c>
      <c r="D3028" t="s">
        <v>1979</v>
      </c>
      <c r="E3028" t="s">
        <v>1980</v>
      </c>
      <c r="F3028" t="str">
        <f t="shared" si="141"/>
        <v>26/03/2020</v>
      </c>
      <c r="G3028" s="2" t="str">
        <f t="shared" si="142"/>
        <v>26/03/2020</v>
      </c>
      <c r="H3028" s="3" t="b">
        <f t="shared" si="143"/>
        <v>0</v>
      </c>
    </row>
    <row r="3029" spans="1:8" x14ac:dyDescent="0.2">
      <c r="A3029" t="s">
        <v>3471</v>
      </c>
      <c r="B3029" t="s">
        <v>3492</v>
      </c>
      <c r="C3029" t="s">
        <v>7</v>
      </c>
      <c r="D3029" t="s">
        <v>3493</v>
      </c>
      <c r="E3029" t="s">
        <v>1980</v>
      </c>
      <c r="F3029" t="str">
        <f t="shared" si="141"/>
        <v>26/03/2020</v>
      </c>
      <c r="G3029" s="2" t="str">
        <f t="shared" si="142"/>
        <v>26/03/2020</v>
      </c>
      <c r="H3029" s="3" t="b">
        <f t="shared" si="143"/>
        <v>0</v>
      </c>
    </row>
    <row r="3030" spans="1:8" x14ac:dyDescent="0.2">
      <c r="A3030" t="s">
        <v>3626</v>
      </c>
      <c r="B3030" t="s">
        <v>3657</v>
      </c>
      <c r="C3030" t="s">
        <v>159</v>
      </c>
      <c r="D3030" t="s">
        <v>3658</v>
      </c>
      <c r="E3030" t="s">
        <v>1980</v>
      </c>
      <c r="F3030" t="str">
        <f t="shared" si="141"/>
        <v>26/03/2020</v>
      </c>
      <c r="G3030" s="2" t="str">
        <f t="shared" si="142"/>
        <v>26/03/2020</v>
      </c>
      <c r="H3030" s="3" t="b">
        <f t="shared" si="143"/>
        <v>0</v>
      </c>
    </row>
    <row r="3031" spans="1:8" x14ac:dyDescent="0.2">
      <c r="A3031" t="s">
        <v>3626</v>
      </c>
      <c r="B3031" t="s">
        <v>3659</v>
      </c>
      <c r="C3031" t="s">
        <v>45</v>
      </c>
      <c r="D3031" t="s">
        <v>3660</v>
      </c>
      <c r="E3031" t="s">
        <v>1980</v>
      </c>
      <c r="F3031" t="str">
        <f t="shared" si="141"/>
        <v>26/03/2020</v>
      </c>
      <c r="G3031" s="2" t="str">
        <f t="shared" si="142"/>
        <v>26/03/2020</v>
      </c>
      <c r="H3031" s="3" t="b">
        <f t="shared" si="143"/>
        <v>0</v>
      </c>
    </row>
    <row r="3032" spans="1:8" x14ac:dyDescent="0.2">
      <c r="A3032" t="s">
        <v>4610</v>
      </c>
      <c r="B3032" t="s">
        <v>4611</v>
      </c>
      <c r="C3032" t="s">
        <v>38</v>
      </c>
      <c r="D3032" t="s">
        <v>4612</v>
      </c>
      <c r="E3032" t="s">
        <v>1980</v>
      </c>
      <c r="F3032" t="str">
        <f t="shared" si="141"/>
        <v>26/03/2020</v>
      </c>
      <c r="G3032" s="2" t="str">
        <f t="shared" si="142"/>
        <v>26/03/2020</v>
      </c>
      <c r="H3032" s="3" t="b">
        <f t="shared" si="143"/>
        <v>0</v>
      </c>
    </row>
    <row r="3033" spans="1:8" x14ac:dyDescent="0.2">
      <c r="A3033" t="s">
        <v>4610</v>
      </c>
      <c r="B3033" t="s">
        <v>4613</v>
      </c>
      <c r="C3033" t="s">
        <v>23</v>
      </c>
      <c r="D3033" t="s">
        <v>4614</v>
      </c>
      <c r="E3033" t="s">
        <v>1980</v>
      </c>
      <c r="F3033" t="str">
        <f t="shared" si="141"/>
        <v>26/03/2020</v>
      </c>
      <c r="G3033" s="2" t="str">
        <f t="shared" si="142"/>
        <v>26/03/2020</v>
      </c>
      <c r="H3033" s="3" t="b">
        <f t="shared" si="143"/>
        <v>0</v>
      </c>
    </row>
    <row r="3034" spans="1:8" x14ac:dyDescent="0.2">
      <c r="A3034" t="s">
        <v>4610</v>
      </c>
      <c r="B3034" t="s">
        <v>4615</v>
      </c>
      <c r="C3034" t="s">
        <v>87</v>
      </c>
      <c r="D3034" t="s">
        <v>4616</v>
      </c>
      <c r="E3034" t="s">
        <v>1980</v>
      </c>
      <c r="F3034" t="str">
        <f t="shared" si="141"/>
        <v>26/03/2020</v>
      </c>
      <c r="G3034" s="2" t="str">
        <f t="shared" si="142"/>
        <v>26/03/2020</v>
      </c>
      <c r="H3034" s="3" t="b">
        <f t="shared" si="143"/>
        <v>0</v>
      </c>
    </row>
    <row r="3035" spans="1:8" x14ac:dyDescent="0.2">
      <c r="A3035" t="s">
        <v>6592</v>
      </c>
      <c r="B3035" t="s">
        <v>6637</v>
      </c>
      <c r="C3035" t="s">
        <v>53</v>
      </c>
      <c r="D3035" t="s">
        <v>6638</v>
      </c>
      <c r="E3035" t="s">
        <v>1980</v>
      </c>
      <c r="F3035" t="str">
        <f t="shared" si="141"/>
        <v>26/03/2020</v>
      </c>
      <c r="G3035" s="2" t="str">
        <f t="shared" si="142"/>
        <v>26/03/2020</v>
      </c>
      <c r="H3035" s="3" t="b">
        <f t="shared" si="143"/>
        <v>0</v>
      </c>
    </row>
    <row r="3036" spans="1:8" x14ac:dyDescent="0.2">
      <c r="A3036" t="s">
        <v>6639</v>
      </c>
      <c r="B3036" t="s">
        <v>6640</v>
      </c>
      <c r="C3036" t="s">
        <v>7</v>
      </c>
      <c r="D3036" t="s">
        <v>6641</v>
      </c>
      <c r="E3036" t="s">
        <v>1980</v>
      </c>
      <c r="F3036" t="str">
        <f t="shared" si="141"/>
        <v>26/03/2020</v>
      </c>
      <c r="G3036" s="2" t="str">
        <f t="shared" si="142"/>
        <v>26/03/2020</v>
      </c>
      <c r="H3036" s="3" t="b">
        <f t="shared" si="143"/>
        <v>0</v>
      </c>
    </row>
    <row r="3037" spans="1:8" x14ac:dyDescent="0.2">
      <c r="A3037" t="s">
        <v>7618</v>
      </c>
      <c r="B3037" t="s">
        <v>7655</v>
      </c>
      <c r="C3037" t="s">
        <v>159</v>
      </c>
      <c r="D3037" t="s">
        <v>7656</v>
      </c>
      <c r="E3037" t="s">
        <v>1980</v>
      </c>
      <c r="F3037" t="str">
        <f t="shared" si="141"/>
        <v>26/03/2020</v>
      </c>
      <c r="G3037" s="2" t="str">
        <f t="shared" si="142"/>
        <v>26/03/2020</v>
      </c>
      <c r="H3037" s="3" t="b">
        <f t="shared" si="143"/>
        <v>0</v>
      </c>
    </row>
    <row r="3038" spans="1:8" x14ac:dyDescent="0.2">
      <c r="A3038" t="s">
        <v>7618</v>
      </c>
      <c r="B3038" t="s">
        <v>7657</v>
      </c>
      <c r="C3038" t="s">
        <v>7</v>
      </c>
      <c r="D3038" t="s">
        <v>7658</v>
      </c>
      <c r="E3038" t="s">
        <v>1980</v>
      </c>
      <c r="F3038" t="str">
        <f t="shared" si="141"/>
        <v>26/03/2020</v>
      </c>
      <c r="G3038" s="2" t="str">
        <f t="shared" si="142"/>
        <v>26/03/2020</v>
      </c>
      <c r="H3038" s="3" t="b">
        <f t="shared" si="143"/>
        <v>0</v>
      </c>
    </row>
    <row r="3039" spans="1:8" x14ac:dyDescent="0.2">
      <c r="A3039" t="s">
        <v>9350</v>
      </c>
      <c r="B3039" t="s">
        <v>9357</v>
      </c>
      <c r="C3039" t="s">
        <v>53</v>
      </c>
      <c r="D3039" t="s">
        <v>9358</v>
      </c>
      <c r="E3039" t="s">
        <v>1980</v>
      </c>
      <c r="F3039" t="str">
        <f t="shared" si="141"/>
        <v>26/03/2020</v>
      </c>
      <c r="G3039" s="2" t="str">
        <f t="shared" si="142"/>
        <v>26/03/2020</v>
      </c>
      <c r="H3039" s="3" t="b">
        <f t="shared" si="143"/>
        <v>0</v>
      </c>
    </row>
    <row r="3040" spans="1:8" x14ac:dyDescent="0.2">
      <c r="A3040" t="s">
        <v>9350</v>
      </c>
      <c r="B3040" t="s">
        <v>9359</v>
      </c>
      <c r="C3040" t="s">
        <v>972</v>
      </c>
      <c r="D3040" t="s">
        <v>9360</v>
      </c>
      <c r="E3040" t="s">
        <v>1980</v>
      </c>
      <c r="F3040" t="str">
        <f t="shared" si="141"/>
        <v>26/03/2020</v>
      </c>
      <c r="G3040" s="2" t="str">
        <f t="shared" si="142"/>
        <v>26/03/2020</v>
      </c>
      <c r="H3040" s="3" t="b">
        <f t="shared" si="143"/>
        <v>0</v>
      </c>
    </row>
    <row r="3041" spans="1:8" x14ac:dyDescent="0.2">
      <c r="A3041" t="s">
        <v>10449</v>
      </c>
      <c r="B3041" t="s">
        <v>10472</v>
      </c>
      <c r="C3041" t="s">
        <v>855</v>
      </c>
      <c r="D3041" t="s">
        <v>10473</v>
      </c>
      <c r="E3041" t="s">
        <v>1980</v>
      </c>
      <c r="F3041" t="str">
        <f t="shared" si="141"/>
        <v>26/03/2020</v>
      </c>
      <c r="G3041" s="2" t="str">
        <f t="shared" si="142"/>
        <v>26/03/2020</v>
      </c>
      <c r="H3041" s="3" t="b">
        <f t="shared" si="143"/>
        <v>0</v>
      </c>
    </row>
    <row r="3042" spans="1:8" x14ac:dyDescent="0.2">
      <c r="A3042" t="s">
        <v>10449</v>
      </c>
      <c r="B3042" t="s">
        <v>10474</v>
      </c>
      <c r="C3042" t="s">
        <v>35</v>
      </c>
      <c r="D3042" t="s">
        <v>10475</v>
      </c>
      <c r="E3042" t="s">
        <v>1980</v>
      </c>
      <c r="F3042" t="str">
        <f t="shared" si="141"/>
        <v>26/03/2020</v>
      </c>
      <c r="G3042" s="2" t="str">
        <f t="shared" si="142"/>
        <v>26/03/2020</v>
      </c>
      <c r="H3042" s="3" t="b">
        <f t="shared" si="143"/>
        <v>0</v>
      </c>
    </row>
    <row r="3043" spans="1:8" x14ac:dyDescent="0.2">
      <c r="A3043" t="s">
        <v>10449</v>
      </c>
      <c r="B3043" t="s">
        <v>10476</v>
      </c>
      <c r="C3043" t="s">
        <v>159</v>
      </c>
      <c r="D3043" t="s">
        <v>10444</v>
      </c>
      <c r="E3043" t="s">
        <v>1980</v>
      </c>
      <c r="F3043" t="str">
        <f t="shared" si="141"/>
        <v>26/03/2020</v>
      </c>
      <c r="G3043" s="2" t="str">
        <f t="shared" si="142"/>
        <v>26/03/2020</v>
      </c>
      <c r="H3043" s="3" t="b">
        <f t="shared" si="143"/>
        <v>0</v>
      </c>
    </row>
    <row r="3044" spans="1:8" x14ac:dyDescent="0.2">
      <c r="A3044" t="s">
        <v>10449</v>
      </c>
      <c r="B3044" t="s">
        <v>10477</v>
      </c>
      <c r="C3044" t="s">
        <v>224</v>
      </c>
      <c r="D3044" t="s">
        <v>10478</v>
      </c>
      <c r="E3044" t="s">
        <v>1980</v>
      </c>
      <c r="F3044" t="str">
        <f t="shared" si="141"/>
        <v>26/03/2020</v>
      </c>
      <c r="G3044" s="2" t="str">
        <f t="shared" si="142"/>
        <v>26/03/2020</v>
      </c>
      <c r="H3044" s="3" t="b">
        <f t="shared" si="143"/>
        <v>0</v>
      </c>
    </row>
    <row r="3045" spans="1:8" x14ac:dyDescent="0.2">
      <c r="A3045" t="s">
        <v>10681</v>
      </c>
      <c r="B3045" t="s">
        <v>10688</v>
      </c>
      <c r="C3045" t="s">
        <v>166</v>
      </c>
      <c r="D3045" t="s">
        <v>10689</v>
      </c>
      <c r="E3045" t="s">
        <v>1980</v>
      </c>
      <c r="F3045" t="str">
        <f t="shared" si="141"/>
        <v>26/03/2020</v>
      </c>
      <c r="G3045" s="2" t="str">
        <f t="shared" si="142"/>
        <v>26/03/2020</v>
      </c>
      <c r="H3045" s="3" t="b">
        <f t="shared" si="143"/>
        <v>0</v>
      </c>
    </row>
    <row r="3046" spans="1:8" x14ac:dyDescent="0.2">
      <c r="A3046" t="s">
        <v>11798</v>
      </c>
      <c r="B3046" t="s">
        <v>11799</v>
      </c>
      <c r="C3046" t="s">
        <v>23</v>
      </c>
      <c r="D3046" t="s">
        <v>11800</v>
      </c>
      <c r="E3046" t="s">
        <v>1980</v>
      </c>
      <c r="F3046" t="str">
        <f t="shared" si="141"/>
        <v>26/03/2020</v>
      </c>
      <c r="G3046" s="2" t="str">
        <f t="shared" si="142"/>
        <v>26/03/2020</v>
      </c>
      <c r="H3046" s="3" t="b">
        <f t="shared" si="143"/>
        <v>0</v>
      </c>
    </row>
    <row r="3047" spans="1:8" x14ac:dyDescent="0.2">
      <c r="A3047" t="s">
        <v>241</v>
      </c>
      <c r="B3047" t="s">
        <v>244</v>
      </c>
      <c r="C3047" t="s">
        <v>32</v>
      </c>
      <c r="D3047" t="s">
        <v>245</v>
      </c>
      <c r="E3047" t="s">
        <v>246</v>
      </c>
      <c r="F3047" t="str">
        <f t="shared" si="141"/>
        <v>26/02/2020</v>
      </c>
      <c r="G3047" s="2" t="str">
        <f t="shared" si="142"/>
        <v>26/02/2020</v>
      </c>
      <c r="H3047" s="3" t="b">
        <f t="shared" si="143"/>
        <v>0</v>
      </c>
    </row>
    <row r="3048" spans="1:8" x14ac:dyDescent="0.2">
      <c r="A3048" t="s">
        <v>4029</v>
      </c>
      <c r="B3048" t="s">
        <v>4072</v>
      </c>
      <c r="C3048" t="s">
        <v>50</v>
      </c>
      <c r="D3048" t="s">
        <v>3935</v>
      </c>
      <c r="E3048" t="s">
        <v>4073</v>
      </c>
      <c r="F3048" t="str">
        <f t="shared" si="141"/>
        <v>25/04/2020</v>
      </c>
      <c r="G3048" s="2" t="str">
        <f t="shared" si="142"/>
        <v>25/04/2020</v>
      </c>
      <c r="H3048" s="3" t="b">
        <f t="shared" si="143"/>
        <v>0</v>
      </c>
    </row>
    <row r="3049" spans="1:8" x14ac:dyDescent="0.2">
      <c r="A3049" t="s">
        <v>4850</v>
      </c>
      <c r="B3049" t="s">
        <v>4880</v>
      </c>
      <c r="C3049" t="s">
        <v>38</v>
      </c>
      <c r="D3049" t="s">
        <v>4881</v>
      </c>
      <c r="E3049" t="s">
        <v>4073</v>
      </c>
      <c r="F3049" t="str">
        <f t="shared" si="141"/>
        <v>25/04/2020</v>
      </c>
      <c r="G3049" s="2" t="str">
        <f t="shared" si="142"/>
        <v>25/04/2020</v>
      </c>
      <c r="H3049" s="3" t="b">
        <f t="shared" si="143"/>
        <v>0</v>
      </c>
    </row>
    <row r="3050" spans="1:8" x14ac:dyDescent="0.2">
      <c r="A3050" t="s">
        <v>8538</v>
      </c>
      <c r="B3050" t="s">
        <v>8552</v>
      </c>
      <c r="C3050" t="s">
        <v>166</v>
      </c>
      <c r="D3050" t="s">
        <v>8553</v>
      </c>
      <c r="E3050" t="s">
        <v>4073</v>
      </c>
      <c r="F3050" t="str">
        <f t="shared" si="141"/>
        <v>25/04/2020</v>
      </c>
      <c r="G3050" s="2" t="str">
        <f t="shared" si="142"/>
        <v>25/04/2020</v>
      </c>
      <c r="H3050" s="3" t="b">
        <f t="shared" si="143"/>
        <v>0</v>
      </c>
    </row>
    <row r="3051" spans="1:8" x14ac:dyDescent="0.2">
      <c r="A3051" t="s">
        <v>8538</v>
      </c>
      <c r="B3051" t="s">
        <v>8554</v>
      </c>
      <c r="C3051" t="s">
        <v>166</v>
      </c>
      <c r="D3051" t="s">
        <v>8555</v>
      </c>
      <c r="E3051" t="s">
        <v>4073</v>
      </c>
      <c r="F3051" t="str">
        <f t="shared" si="141"/>
        <v>25/04/2020</v>
      </c>
      <c r="G3051" s="2" t="str">
        <f t="shared" si="142"/>
        <v>25/04/2020</v>
      </c>
      <c r="H3051" s="3" t="b">
        <f t="shared" si="143"/>
        <v>0</v>
      </c>
    </row>
    <row r="3052" spans="1:8" x14ac:dyDescent="0.2">
      <c r="A3052" t="s">
        <v>8538</v>
      </c>
      <c r="B3052" t="s">
        <v>8556</v>
      </c>
      <c r="C3052" t="s">
        <v>166</v>
      </c>
      <c r="D3052" t="s">
        <v>8557</v>
      </c>
      <c r="E3052" t="s">
        <v>4073</v>
      </c>
      <c r="F3052" t="str">
        <f t="shared" si="141"/>
        <v>25/04/2020</v>
      </c>
      <c r="G3052" s="2" t="str">
        <f t="shared" si="142"/>
        <v>25/04/2020</v>
      </c>
      <c r="H3052" s="3" t="b">
        <f t="shared" si="143"/>
        <v>0</v>
      </c>
    </row>
    <row r="3053" spans="1:8" x14ac:dyDescent="0.2">
      <c r="A3053" t="s">
        <v>9539</v>
      </c>
      <c r="B3053" t="s">
        <v>9547</v>
      </c>
      <c r="C3053" t="s">
        <v>87</v>
      </c>
      <c r="D3053" t="s">
        <v>9548</v>
      </c>
      <c r="E3053" t="s">
        <v>4073</v>
      </c>
      <c r="F3053" t="str">
        <f t="shared" si="141"/>
        <v>25/04/2020</v>
      </c>
      <c r="G3053" s="2" t="str">
        <f t="shared" si="142"/>
        <v>25/04/2020</v>
      </c>
      <c r="H3053" s="3" t="b">
        <f t="shared" si="143"/>
        <v>0</v>
      </c>
    </row>
    <row r="3054" spans="1:8" x14ac:dyDescent="0.2">
      <c r="A3054" t="s">
        <v>11684</v>
      </c>
      <c r="B3054" t="s">
        <v>11685</v>
      </c>
      <c r="C3054" t="s">
        <v>23</v>
      </c>
      <c r="D3054" t="s">
        <v>11686</v>
      </c>
      <c r="E3054" t="s">
        <v>11687</v>
      </c>
      <c r="F3054" t="str">
        <f t="shared" si="141"/>
        <v>25/04/2019</v>
      </c>
      <c r="G3054" s="2" t="str">
        <f t="shared" si="142"/>
        <v>25/04/2019</v>
      </c>
      <c r="H3054" s="3" t="b">
        <f t="shared" si="143"/>
        <v>0</v>
      </c>
    </row>
    <row r="3055" spans="1:8" x14ac:dyDescent="0.2">
      <c r="A3055" t="s">
        <v>3471</v>
      </c>
      <c r="B3055" t="s">
        <v>3494</v>
      </c>
      <c r="C3055" t="s">
        <v>23</v>
      </c>
      <c r="D3055" t="s">
        <v>3495</v>
      </c>
      <c r="E3055" t="s">
        <v>3496</v>
      </c>
      <c r="F3055" t="str">
        <f t="shared" si="141"/>
        <v>25/03/2020</v>
      </c>
      <c r="G3055" s="2" t="str">
        <f t="shared" si="142"/>
        <v>25/03/2020</v>
      </c>
      <c r="H3055" s="3" t="b">
        <f t="shared" si="143"/>
        <v>0</v>
      </c>
    </row>
    <row r="3056" spans="1:8" x14ac:dyDescent="0.2">
      <c r="A3056" t="s">
        <v>3626</v>
      </c>
      <c r="B3056" t="s">
        <v>3661</v>
      </c>
      <c r="C3056" t="s">
        <v>7</v>
      </c>
      <c r="D3056" t="s">
        <v>3662</v>
      </c>
      <c r="E3056" t="s">
        <v>3496</v>
      </c>
      <c r="F3056" t="str">
        <f t="shared" si="141"/>
        <v>25/03/2020</v>
      </c>
      <c r="G3056" s="2" t="str">
        <f t="shared" si="142"/>
        <v>25/03/2020</v>
      </c>
      <c r="H3056" s="3" t="b">
        <f t="shared" si="143"/>
        <v>0</v>
      </c>
    </row>
    <row r="3057" spans="1:8" x14ac:dyDescent="0.2">
      <c r="A3057" t="s">
        <v>3626</v>
      </c>
      <c r="B3057" t="s">
        <v>3663</v>
      </c>
      <c r="C3057" t="s">
        <v>7</v>
      </c>
      <c r="D3057" t="s">
        <v>3664</v>
      </c>
      <c r="E3057" t="s">
        <v>3496</v>
      </c>
      <c r="F3057" t="str">
        <f t="shared" si="141"/>
        <v>25/03/2020</v>
      </c>
      <c r="G3057" s="2" t="str">
        <f t="shared" si="142"/>
        <v>25/03/2020</v>
      </c>
      <c r="H3057" s="3" t="b">
        <f t="shared" si="143"/>
        <v>0</v>
      </c>
    </row>
    <row r="3058" spans="1:8" x14ac:dyDescent="0.2">
      <c r="A3058" t="s">
        <v>3626</v>
      </c>
      <c r="B3058" t="s">
        <v>3665</v>
      </c>
      <c r="C3058" t="s">
        <v>50</v>
      </c>
      <c r="D3058" t="s">
        <v>3666</v>
      </c>
      <c r="E3058" t="s">
        <v>3496</v>
      </c>
      <c r="F3058" t="str">
        <f t="shared" si="141"/>
        <v>25/03/2020</v>
      </c>
      <c r="G3058" s="2" t="str">
        <f t="shared" si="142"/>
        <v>25/03/2020</v>
      </c>
      <c r="H3058" s="3" t="b">
        <f t="shared" si="143"/>
        <v>0</v>
      </c>
    </row>
    <row r="3059" spans="1:8" x14ac:dyDescent="0.2">
      <c r="A3059" t="s">
        <v>4610</v>
      </c>
      <c r="B3059" t="s">
        <v>4617</v>
      </c>
      <c r="C3059" t="s">
        <v>50</v>
      </c>
      <c r="D3059" t="s">
        <v>4618</v>
      </c>
      <c r="E3059" t="s">
        <v>3496</v>
      </c>
      <c r="F3059" t="str">
        <f t="shared" si="141"/>
        <v>25/03/2020</v>
      </c>
      <c r="G3059" s="2" t="str">
        <f t="shared" si="142"/>
        <v>25/03/2020</v>
      </c>
      <c r="H3059" s="3" t="b">
        <f t="shared" si="143"/>
        <v>0</v>
      </c>
    </row>
    <row r="3060" spans="1:8" x14ac:dyDescent="0.2">
      <c r="A3060" t="s">
        <v>6360</v>
      </c>
      <c r="B3060" t="s">
        <v>6405</v>
      </c>
      <c r="C3060" t="s">
        <v>32</v>
      </c>
      <c r="D3060" t="s">
        <v>6364</v>
      </c>
      <c r="E3060" t="s">
        <v>3496</v>
      </c>
      <c r="F3060" t="str">
        <f t="shared" si="141"/>
        <v>25/03/2020</v>
      </c>
      <c r="G3060" s="2" t="str">
        <f t="shared" si="142"/>
        <v>25/03/2020</v>
      </c>
      <c r="H3060" s="3" t="b">
        <f t="shared" si="143"/>
        <v>0</v>
      </c>
    </row>
    <row r="3061" spans="1:8" x14ac:dyDescent="0.2">
      <c r="A3061" t="s">
        <v>6360</v>
      </c>
      <c r="B3061" t="s">
        <v>6406</v>
      </c>
      <c r="C3061" t="s">
        <v>32</v>
      </c>
      <c r="D3061" t="s">
        <v>6364</v>
      </c>
      <c r="E3061" t="s">
        <v>3496</v>
      </c>
      <c r="F3061" t="str">
        <f t="shared" si="141"/>
        <v>25/03/2020</v>
      </c>
      <c r="G3061" s="2" t="str">
        <f t="shared" si="142"/>
        <v>25/03/2020</v>
      </c>
      <c r="H3061" s="3" t="b">
        <f t="shared" si="143"/>
        <v>0</v>
      </c>
    </row>
    <row r="3062" spans="1:8" x14ac:dyDescent="0.2">
      <c r="A3062" t="s">
        <v>6783</v>
      </c>
      <c r="B3062" t="s">
        <v>6807</v>
      </c>
      <c r="C3062" t="s">
        <v>122</v>
      </c>
      <c r="D3062" t="s">
        <v>6808</v>
      </c>
      <c r="E3062" t="s">
        <v>3496</v>
      </c>
      <c r="F3062" t="str">
        <f t="shared" si="141"/>
        <v>25/03/2020</v>
      </c>
      <c r="G3062" s="2" t="str">
        <f t="shared" si="142"/>
        <v>25/03/2020</v>
      </c>
      <c r="H3062" s="3" t="b">
        <f t="shared" si="143"/>
        <v>0</v>
      </c>
    </row>
    <row r="3063" spans="1:8" x14ac:dyDescent="0.2">
      <c r="A3063" t="s">
        <v>6783</v>
      </c>
      <c r="B3063" t="s">
        <v>6809</v>
      </c>
      <c r="C3063" t="s">
        <v>224</v>
      </c>
      <c r="D3063" t="s">
        <v>6699</v>
      </c>
      <c r="E3063" t="s">
        <v>3496</v>
      </c>
      <c r="F3063" t="str">
        <f t="shared" si="141"/>
        <v>25/03/2020</v>
      </c>
      <c r="G3063" s="2" t="str">
        <f t="shared" si="142"/>
        <v>25/03/2020</v>
      </c>
      <c r="H3063" s="3" t="b">
        <f t="shared" si="143"/>
        <v>0</v>
      </c>
    </row>
    <row r="3064" spans="1:8" x14ac:dyDescent="0.2">
      <c r="A3064" t="s">
        <v>7618</v>
      </c>
      <c r="B3064" t="s">
        <v>7659</v>
      </c>
      <c r="C3064" t="s">
        <v>7</v>
      </c>
      <c r="D3064" t="s">
        <v>7660</v>
      </c>
      <c r="E3064" t="s">
        <v>3496</v>
      </c>
      <c r="F3064" t="str">
        <f t="shared" si="141"/>
        <v>25/03/2020</v>
      </c>
      <c r="G3064" s="2" t="str">
        <f t="shared" si="142"/>
        <v>25/03/2020</v>
      </c>
      <c r="H3064" s="3" t="b">
        <f t="shared" si="143"/>
        <v>0</v>
      </c>
    </row>
    <row r="3065" spans="1:8" x14ac:dyDescent="0.2">
      <c r="A3065" t="s">
        <v>9350</v>
      </c>
      <c r="B3065" t="s">
        <v>9361</v>
      </c>
      <c r="C3065" t="s">
        <v>907</v>
      </c>
      <c r="D3065" t="s">
        <v>9362</v>
      </c>
      <c r="E3065" t="s">
        <v>3496</v>
      </c>
      <c r="F3065" t="str">
        <f t="shared" si="141"/>
        <v>25/03/2020</v>
      </c>
      <c r="G3065" s="2" t="str">
        <f t="shared" si="142"/>
        <v>25/03/2020</v>
      </c>
      <c r="H3065" s="3" t="b">
        <f t="shared" si="143"/>
        <v>0</v>
      </c>
    </row>
    <row r="3066" spans="1:8" x14ac:dyDescent="0.2">
      <c r="A3066" t="s">
        <v>9350</v>
      </c>
      <c r="B3066" t="s">
        <v>9363</v>
      </c>
      <c r="C3066" t="s">
        <v>5677</v>
      </c>
      <c r="D3066" t="s">
        <v>9364</v>
      </c>
      <c r="E3066" t="s">
        <v>3496</v>
      </c>
      <c r="F3066" t="str">
        <f t="shared" si="141"/>
        <v>25/03/2020</v>
      </c>
      <c r="G3066" s="2" t="str">
        <f t="shared" si="142"/>
        <v>25/03/2020</v>
      </c>
      <c r="H3066" s="3" t="b">
        <f t="shared" si="143"/>
        <v>0</v>
      </c>
    </row>
    <row r="3067" spans="1:8" x14ac:dyDescent="0.2">
      <c r="A3067" t="s">
        <v>9350</v>
      </c>
      <c r="B3067" t="s">
        <v>9365</v>
      </c>
      <c r="C3067" t="s">
        <v>103</v>
      </c>
      <c r="D3067" t="s">
        <v>9366</v>
      </c>
      <c r="E3067" t="s">
        <v>3496</v>
      </c>
      <c r="F3067" t="str">
        <f t="shared" si="141"/>
        <v>25/03/2020</v>
      </c>
      <c r="G3067" s="2" t="str">
        <f t="shared" si="142"/>
        <v>25/03/2020</v>
      </c>
      <c r="H3067" s="3" t="b">
        <f t="shared" si="143"/>
        <v>0</v>
      </c>
    </row>
    <row r="3068" spans="1:8" x14ac:dyDescent="0.2">
      <c r="A3068" t="s">
        <v>10681</v>
      </c>
      <c r="B3068" t="s">
        <v>10690</v>
      </c>
      <c r="C3068" t="s">
        <v>23</v>
      </c>
      <c r="D3068" t="s">
        <v>10691</v>
      </c>
      <c r="E3068" t="s">
        <v>3496</v>
      </c>
      <c r="F3068" t="str">
        <f t="shared" si="141"/>
        <v>25/03/2020</v>
      </c>
      <c r="G3068" s="2" t="str">
        <f t="shared" si="142"/>
        <v>25/03/2020</v>
      </c>
      <c r="H3068" s="3" t="b">
        <f t="shared" si="143"/>
        <v>0</v>
      </c>
    </row>
    <row r="3069" spans="1:8" x14ac:dyDescent="0.2">
      <c r="A3069" t="s">
        <v>7716</v>
      </c>
      <c r="B3069" t="s">
        <v>7717</v>
      </c>
      <c r="C3069" t="s">
        <v>23</v>
      </c>
      <c r="D3069" t="s">
        <v>7718</v>
      </c>
      <c r="E3069" t="s">
        <v>7719</v>
      </c>
      <c r="F3069" t="str">
        <f t="shared" si="141"/>
        <v>25/01/2020</v>
      </c>
      <c r="G3069" s="2" t="str">
        <f t="shared" si="142"/>
        <v>25/01/2020</v>
      </c>
      <c r="H3069" s="3" t="b">
        <f t="shared" si="143"/>
        <v>0</v>
      </c>
    </row>
    <row r="3070" spans="1:8" x14ac:dyDescent="0.2">
      <c r="A3070" t="s">
        <v>2274</v>
      </c>
      <c r="B3070" t="s">
        <v>2286</v>
      </c>
      <c r="C3070" t="s">
        <v>53</v>
      </c>
      <c r="D3070" t="s">
        <v>2287</v>
      </c>
      <c r="E3070" t="s">
        <v>2288</v>
      </c>
      <c r="F3070" t="str">
        <f t="shared" si="141"/>
        <v>24/04/2020</v>
      </c>
      <c r="G3070" s="2" t="str">
        <f t="shared" si="142"/>
        <v>24/04/2020</v>
      </c>
      <c r="H3070" s="3" t="b">
        <f t="shared" si="143"/>
        <v>0</v>
      </c>
    </row>
    <row r="3071" spans="1:8" x14ac:dyDescent="0.2">
      <c r="A3071" t="s">
        <v>2274</v>
      </c>
      <c r="B3071" t="s">
        <v>2289</v>
      </c>
      <c r="C3071" t="s">
        <v>53</v>
      </c>
      <c r="D3071" t="s">
        <v>2133</v>
      </c>
      <c r="E3071" t="s">
        <v>2288</v>
      </c>
      <c r="F3071" t="str">
        <f t="shared" si="141"/>
        <v>24/04/2020</v>
      </c>
      <c r="G3071" s="2" t="str">
        <f t="shared" si="142"/>
        <v>24/04/2020</v>
      </c>
      <c r="H3071" s="3" t="b">
        <f t="shared" si="143"/>
        <v>0</v>
      </c>
    </row>
    <row r="3072" spans="1:8" x14ac:dyDescent="0.2">
      <c r="A3072" t="s">
        <v>3577</v>
      </c>
      <c r="B3072" t="s">
        <v>3590</v>
      </c>
      <c r="C3072" t="s">
        <v>7</v>
      </c>
      <c r="D3072" t="s">
        <v>3591</v>
      </c>
      <c r="E3072" t="s">
        <v>2288</v>
      </c>
      <c r="F3072" t="str">
        <f t="shared" si="141"/>
        <v>24/04/2020</v>
      </c>
      <c r="G3072" s="2" t="str">
        <f t="shared" si="142"/>
        <v>24/04/2020</v>
      </c>
      <c r="H3072" s="3" t="b">
        <f t="shared" si="143"/>
        <v>0</v>
      </c>
    </row>
    <row r="3073" spans="1:8" x14ac:dyDescent="0.2">
      <c r="A3073" t="s">
        <v>4419</v>
      </c>
      <c r="B3073" t="s">
        <v>4455</v>
      </c>
      <c r="C3073" t="s">
        <v>38</v>
      </c>
      <c r="D3073" t="s">
        <v>4456</v>
      </c>
      <c r="E3073" t="s">
        <v>2288</v>
      </c>
      <c r="F3073" t="str">
        <f t="shared" si="141"/>
        <v>24/04/2020</v>
      </c>
      <c r="G3073" s="2" t="str">
        <f t="shared" si="142"/>
        <v>24/04/2020</v>
      </c>
      <c r="H3073" s="3" t="b">
        <f t="shared" si="143"/>
        <v>0</v>
      </c>
    </row>
    <row r="3074" spans="1:8" x14ac:dyDescent="0.2">
      <c r="A3074" t="s">
        <v>6060</v>
      </c>
      <c r="B3074" t="s">
        <v>6076</v>
      </c>
      <c r="C3074" t="s">
        <v>38</v>
      </c>
      <c r="D3074" t="s">
        <v>6077</v>
      </c>
      <c r="E3074" t="s">
        <v>2288</v>
      </c>
      <c r="F3074" t="str">
        <f t="shared" ref="F3074:F3137" si="144">SUBSTITUTE(SUBSTITUTE(E3074,"Added ",""),"on ","")</f>
        <v>24/04/2020</v>
      </c>
      <c r="G3074" s="2" t="str">
        <f t="shared" si="142"/>
        <v>24/04/2020</v>
      </c>
      <c r="H3074" s="3" t="b">
        <f t="shared" si="143"/>
        <v>0</v>
      </c>
    </row>
    <row r="3075" spans="1:8" x14ac:dyDescent="0.2">
      <c r="A3075" t="s">
        <v>7566</v>
      </c>
      <c r="B3075" t="s">
        <v>7594</v>
      </c>
      <c r="C3075" t="s">
        <v>32</v>
      </c>
      <c r="D3075" t="s">
        <v>7595</v>
      </c>
      <c r="E3075" t="s">
        <v>2288</v>
      </c>
      <c r="F3075" t="str">
        <f t="shared" si="144"/>
        <v>24/04/2020</v>
      </c>
      <c r="G3075" s="2" t="str">
        <f t="shared" ref="G3075:G3138" si="145">SUBSTITUTE(SUBSTITUTE(F3075,"yesterday","19/05/2020"),"today","20/05/2020")</f>
        <v>24/04/2020</v>
      </c>
      <c r="H3075" s="3" t="b">
        <f t="shared" ref="H3075:H3138" si="146">COUNTIF(G3075,"*reduced*")&gt;0</f>
        <v>0</v>
      </c>
    </row>
    <row r="3076" spans="1:8" x14ac:dyDescent="0.2">
      <c r="A3076" t="s">
        <v>8538</v>
      </c>
      <c r="B3076" t="s">
        <v>8558</v>
      </c>
      <c r="C3076" t="s">
        <v>1276</v>
      </c>
      <c r="D3076" t="s">
        <v>8559</v>
      </c>
      <c r="E3076" t="s">
        <v>2288</v>
      </c>
      <c r="F3076" t="str">
        <f t="shared" si="144"/>
        <v>24/04/2020</v>
      </c>
      <c r="G3076" s="2" t="str">
        <f t="shared" si="145"/>
        <v>24/04/2020</v>
      </c>
      <c r="H3076" s="3" t="b">
        <f t="shared" si="146"/>
        <v>0</v>
      </c>
    </row>
    <row r="3077" spans="1:8" x14ac:dyDescent="0.2">
      <c r="A3077" t="s">
        <v>8778</v>
      </c>
      <c r="B3077" t="s">
        <v>8819</v>
      </c>
      <c r="C3077" t="s">
        <v>7</v>
      </c>
      <c r="D3077" t="s">
        <v>8820</v>
      </c>
      <c r="E3077" t="s">
        <v>2288</v>
      </c>
      <c r="F3077" t="str">
        <f t="shared" si="144"/>
        <v>24/04/2020</v>
      </c>
      <c r="G3077" s="2" t="str">
        <f t="shared" si="145"/>
        <v>24/04/2020</v>
      </c>
      <c r="H3077" s="3" t="b">
        <f t="shared" si="146"/>
        <v>0</v>
      </c>
    </row>
    <row r="3078" spans="1:8" x14ac:dyDescent="0.2">
      <c r="A3078" t="s">
        <v>8778</v>
      </c>
      <c r="B3078" t="s">
        <v>8821</v>
      </c>
      <c r="C3078" t="s">
        <v>23</v>
      </c>
      <c r="D3078" t="s">
        <v>8698</v>
      </c>
      <c r="E3078" t="s">
        <v>2288</v>
      </c>
      <c r="F3078" t="str">
        <f t="shared" si="144"/>
        <v>24/04/2020</v>
      </c>
      <c r="G3078" s="2" t="str">
        <f t="shared" si="145"/>
        <v>24/04/2020</v>
      </c>
      <c r="H3078" s="3" t="b">
        <f t="shared" si="146"/>
        <v>0</v>
      </c>
    </row>
    <row r="3079" spans="1:8" x14ac:dyDescent="0.2">
      <c r="A3079" t="s">
        <v>9539</v>
      </c>
      <c r="B3079" t="s">
        <v>9549</v>
      </c>
      <c r="C3079" t="s">
        <v>38</v>
      </c>
      <c r="D3079" t="s">
        <v>9550</v>
      </c>
      <c r="E3079" t="s">
        <v>2288</v>
      </c>
      <c r="F3079" t="str">
        <f t="shared" si="144"/>
        <v>24/04/2020</v>
      </c>
      <c r="G3079" s="2" t="str">
        <f t="shared" si="145"/>
        <v>24/04/2020</v>
      </c>
      <c r="H3079" s="3" t="b">
        <f t="shared" si="146"/>
        <v>0</v>
      </c>
    </row>
    <row r="3080" spans="1:8" x14ac:dyDescent="0.2">
      <c r="A3080" t="s">
        <v>9539</v>
      </c>
      <c r="B3080" t="s">
        <v>9551</v>
      </c>
      <c r="C3080" t="s">
        <v>35</v>
      </c>
      <c r="D3080" t="s">
        <v>9552</v>
      </c>
      <c r="E3080" t="s">
        <v>2288</v>
      </c>
      <c r="F3080" t="str">
        <f t="shared" si="144"/>
        <v>24/04/2020</v>
      </c>
      <c r="G3080" s="2" t="str">
        <f t="shared" si="145"/>
        <v>24/04/2020</v>
      </c>
      <c r="H3080" s="3" t="b">
        <f t="shared" si="146"/>
        <v>0</v>
      </c>
    </row>
    <row r="3081" spans="1:8" x14ac:dyDescent="0.2">
      <c r="A3081" t="s">
        <v>9539</v>
      </c>
      <c r="B3081" t="s">
        <v>9553</v>
      </c>
      <c r="C3081" t="s">
        <v>87</v>
      </c>
      <c r="D3081" t="s">
        <v>9548</v>
      </c>
      <c r="E3081" t="s">
        <v>2288</v>
      </c>
      <c r="F3081" t="str">
        <f t="shared" si="144"/>
        <v>24/04/2020</v>
      </c>
      <c r="G3081" s="2" t="str">
        <f t="shared" si="145"/>
        <v>24/04/2020</v>
      </c>
      <c r="H3081" s="3" t="b">
        <f t="shared" si="146"/>
        <v>0</v>
      </c>
    </row>
    <row r="3082" spans="1:8" x14ac:dyDescent="0.2">
      <c r="A3082" t="s">
        <v>9539</v>
      </c>
      <c r="B3082" t="s">
        <v>9554</v>
      </c>
      <c r="C3082" t="s">
        <v>87</v>
      </c>
      <c r="D3082" t="s">
        <v>9548</v>
      </c>
      <c r="E3082" t="s">
        <v>2288</v>
      </c>
      <c r="F3082" t="str">
        <f t="shared" si="144"/>
        <v>24/04/2020</v>
      </c>
      <c r="G3082" s="2" t="str">
        <f t="shared" si="145"/>
        <v>24/04/2020</v>
      </c>
      <c r="H3082" s="3" t="b">
        <f t="shared" si="146"/>
        <v>0</v>
      </c>
    </row>
    <row r="3083" spans="1:8" x14ac:dyDescent="0.2">
      <c r="A3083" t="s">
        <v>9539</v>
      </c>
      <c r="B3083" t="s">
        <v>9555</v>
      </c>
      <c r="C3083" t="s">
        <v>50</v>
      </c>
      <c r="D3083" t="s">
        <v>9548</v>
      </c>
      <c r="E3083" t="s">
        <v>2288</v>
      </c>
      <c r="F3083" t="str">
        <f t="shared" si="144"/>
        <v>24/04/2020</v>
      </c>
      <c r="G3083" s="2" t="str">
        <f t="shared" si="145"/>
        <v>24/04/2020</v>
      </c>
      <c r="H3083" s="3" t="b">
        <f t="shared" si="146"/>
        <v>0</v>
      </c>
    </row>
    <row r="3084" spans="1:8" x14ac:dyDescent="0.2">
      <c r="A3084" t="s">
        <v>9539</v>
      </c>
      <c r="B3084" t="s">
        <v>9556</v>
      </c>
      <c r="C3084" t="s">
        <v>87</v>
      </c>
      <c r="D3084" t="s">
        <v>9548</v>
      </c>
      <c r="E3084" t="s">
        <v>2288</v>
      </c>
      <c r="F3084" t="str">
        <f t="shared" si="144"/>
        <v>24/04/2020</v>
      </c>
      <c r="G3084" s="2" t="str">
        <f t="shared" si="145"/>
        <v>24/04/2020</v>
      </c>
      <c r="H3084" s="3" t="b">
        <f t="shared" si="146"/>
        <v>0</v>
      </c>
    </row>
    <row r="3085" spans="1:8" x14ac:dyDescent="0.2">
      <c r="A3085" t="s">
        <v>9539</v>
      </c>
      <c r="B3085" t="s">
        <v>9557</v>
      </c>
      <c r="C3085" t="s">
        <v>23</v>
      </c>
      <c r="D3085" t="s">
        <v>9548</v>
      </c>
      <c r="E3085" t="s">
        <v>2288</v>
      </c>
      <c r="F3085" t="str">
        <f t="shared" si="144"/>
        <v>24/04/2020</v>
      </c>
      <c r="G3085" s="2" t="str">
        <f t="shared" si="145"/>
        <v>24/04/2020</v>
      </c>
      <c r="H3085" s="3" t="b">
        <f t="shared" si="146"/>
        <v>0</v>
      </c>
    </row>
    <row r="3086" spans="1:8" x14ac:dyDescent="0.2">
      <c r="A3086" t="s">
        <v>10643</v>
      </c>
      <c r="B3086" t="s">
        <v>10646</v>
      </c>
      <c r="C3086" t="s">
        <v>23</v>
      </c>
      <c r="D3086" t="s">
        <v>10559</v>
      </c>
      <c r="E3086" t="s">
        <v>2288</v>
      </c>
      <c r="F3086" t="str">
        <f t="shared" si="144"/>
        <v>24/04/2020</v>
      </c>
      <c r="G3086" s="2" t="str">
        <f t="shared" si="145"/>
        <v>24/04/2020</v>
      </c>
      <c r="H3086" s="3" t="b">
        <f t="shared" si="146"/>
        <v>0</v>
      </c>
    </row>
    <row r="3087" spans="1:8" x14ac:dyDescent="0.2">
      <c r="A3087" t="s">
        <v>10643</v>
      </c>
      <c r="B3087" t="s">
        <v>10647</v>
      </c>
      <c r="C3087" t="s">
        <v>50</v>
      </c>
      <c r="D3087" t="s">
        <v>10559</v>
      </c>
      <c r="E3087" t="s">
        <v>2288</v>
      </c>
      <c r="F3087" t="str">
        <f t="shared" si="144"/>
        <v>24/04/2020</v>
      </c>
      <c r="G3087" s="2" t="str">
        <f t="shared" si="145"/>
        <v>24/04/2020</v>
      </c>
      <c r="H3087" s="3" t="b">
        <f t="shared" si="146"/>
        <v>0</v>
      </c>
    </row>
    <row r="3088" spans="1:8" x14ac:dyDescent="0.2">
      <c r="A3088" t="s">
        <v>10643</v>
      </c>
      <c r="B3088" t="s">
        <v>10648</v>
      </c>
      <c r="C3088" t="s">
        <v>87</v>
      </c>
      <c r="D3088" t="s">
        <v>10559</v>
      </c>
      <c r="E3088" t="s">
        <v>2288</v>
      </c>
      <c r="F3088" t="str">
        <f t="shared" si="144"/>
        <v>24/04/2020</v>
      </c>
      <c r="G3088" s="2" t="str">
        <f t="shared" si="145"/>
        <v>24/04/2020</v>
      </c>
      <c r="H3088" s="3" t="b">
        <f t="shared" si="146"/>
        <v>0</v>
      </c>
    </row>
    <row r="3089" spans="1:8" x14ac:dyDescent="0.2">
      <c r="A3089" t="s">
        <v>10643</v>
      </c>
      <c r="B3089" t="s">
        <v>10649</v>
      </c>
      <c r="C3089" t="s">
        <v>7812</v>
      </c>
      <c r="D3089" t="s">
        <v>10650</v>
      </c>
      <c r="E3089" t="s">
        <v>2288</v>
      </c>
      <c r="F3089" t="str">
        <f t="shared" si="144"/>
        <v>24/04/2020</v>
      </c>
      <c r="G3089" s="2" t="str">
        <f t="shared" si="145"/>
        <v>24/04/2020</v>
      </c>
      <c r="H3089" s="3" t="b">
        <f t="shared" si="146"/>
        <v>0</v>
      </c>
    </row>
    <row r="3090" spans="1:8" x14ac:dyDescent="0.2">
      <c r="A3090" t="s">
        <v>11279</v>
      </c>
      <c r="B3090" t="s">
        <v>11298</v>
      </c>
      <c r="C3090" t="s">
        <v>159</v>
      </c>
      <c r="D3090" t="s">
        <v>11299</v>
      </c>
      <c r="E3090" t="s">
        <v>2288</v>
      </c>
      <c r="F3090" t="str">
        <f t="shared" si="144"/>
        <v>24/04/2020</v>
      </c>
      <c r="G3090" s="2" t="str">
        <f t="shared" si="145"/>
        <v>24/04/2020</v>
      </c>
      <c r="H3090" s="3" t="b">
        <f t="shared" si="146"/>
        <v>0</v>
      </c>
    </row>
    <row r="3091" spans="1:8" x14ac:dyDescent="0.2">
      <c r="A3091" t="s">
        <v>11279</v>
      </c>
      <c r="B3091" t="s">
        <v>11300</v>
      </c>
      <c r="C3091" t="s">
        <v>224</v>
      </c>
      <c r="D3091" t="s">
        <v>11301</v>
      </c>
      <c r="E3091" t="s">
        <v>2288</v>
      </c>
      <c r="F3091" t="str">
        <f t="shared" si="144"/>
        <v>24/04/2020</v>
      </c>
      <c r="G3091" s="2" t="str">
        <f t="shared" si="145"/>
        <v>24/04/2020</v>
      </c>
      <c r="H3091" s="3" t="b">
        <f t="shared" si="146"/>
        <v>0</v>
      </c>
    </row>
    <row r="3092" spans="1:8" x14ac:dyDescent="0.2">
      <c r="A3092" t="s">
        <v>11279</v>
      </c>
      <c r="B3092" t="s">
        <v>11302</v>
      </c>
      <c r="C3092" t="s">
        <v>159</v>
      </c>
      <c r="D3092" t="s">
        <v>11303</v>
      </c>
      <c r="E3092" t="s">
        <v>2288</v>
      </c>
      <c r="F3092" t="str">
        <f t="shared" si="144"/>
        <v>24/04/2020</v>
      </c>
      <c r="G3092" s="2" t="str">
        <f t="shared" si="145"/>
        <v>24/04/2020</v>
      </c>
      <c r="H3092" s="3" t="b">
        <f t="shared" si="146"/>
        <v>0</v>
      </c>
    </row>
    <row r="3093" spans="1:8" x14ac:dyDescent="0.2">
      <c r="A3093" t="s">
        <v>11279</v>
      </c>
      <c r="B3093" t="s">
        <v>11304</v>
      </c>
      <c r="C3093" t="s">
        <v>32</v>
      </c>
      <c r="D3093" t="s">
        <v>11305</v>
      </c>
      <c r="E3093" t="s">
        <v>2288</v>
      </c>
      <c r="F3093" t="str">
        <f t="shared" si="144"/>
        <v>24/04/2020</v>
      </c>
      <c r="G3093" s="2" t="str">
        <f t="shared" si="145"/>
        <v>24/04/2020</v>
      </c>
      <c r="H3093" s="3" t="b">
        <f t="shared" si="146"/>
        <v>0</v>
      </c>
    </row>
    <row r="3094" spans="1:8" x14ac:dyDescent="0.2">
      <c r="A3094" t="s">
        <v>11279</v>
      </c>
      <c r="B3094" t="s">
        <v>11306</v>
      </c>
      <c r="C3094" t="s">
        <v>45</v>
      </c>
      <c r="D3094" t="s">
        <v>11307</v>
      </c>
      <c r="E3094" t="s">
        <v>2288</v>
      </c>
      <c r="F3094" t="str">
        <f t="shared" si="144"/>
        <v>24/04/2020</v>
      </c>
      <c r="G3094" s="2" t="str">
        <f t="shared" si="145"/>
        <v>24/04/2020</v>
      </c>
      <c r="H3094" s="3" t="b">
        <f t="shared" si="146"/>
        <v>0</v>
      </c>
    </row>
    <row r="3095" spans="1:8" x14ac:dyDescent="0.2">
      <c r="A3095" t="s">
        <v>3471</v>
      </c>
      <c r="B3095" t="s">
        <v>3500</v>
      </c>
      <c r="C3095" t="s">
        <v>32</v>
      </c>
      <c r="D3095" t="s">
        <v>3501</v>
      </c>
      <c r="E3095" t="s">
        <v>3502</v>
      </c>
      <c r="F3095" t="str">
        <f t="shared" si="144"/>
        <v>24/03/2020</v>
      </c>
      <c r="G3095" s="2" t="str">
        <f t="shared" si="145"/>
        <v>24/03/2020</v>
      </c>
      <c r="H3095" s="3" t="b">
        <f t="shared" si="146"/>
        <v>0</v>
      </c>
    </row>
    <row r="3096" spans="1:8" x14ac:dyDescent="0.2">
      <c r="A3096" t="s">
        <v>3626</v>
      </c>
      <c r="B3096" t="s">
        <v>3667</v>
      </c>
      <c r="C3096" t="s">
        <v>159</v>
      </c>
      <c r="D3096" t="s">
        <v>3668</v>
      </c>
      <c r="E3096" t="s">
        <v>3502</v>
      </c>
      <c r="F3096" t="str">
        <f t="shared" si="144"/>
        <v>24/03/2020</v>
      </c>
      <c r="G3096" s="2" t="str">
        <f t="shared" si="145"/>
        <v>24/03/2020</v>
      </c>
      <c r="H3096" s="3" t="b">
        <f t="shared" si="146"/>
        <v>0</v>
      </c>
    </row>
    <row r="3097" spans="1:8" x14ac:dyDescent="0.2">
      <c r="A3097" t="s">
        <v>4467</v>
      </c>
      <c r="B3097" t="s">
        <v>4501</v>
      </c>
      <c r="C3097" t="s">
        <v>303</v>
      </c>
      <c r="D3097" t="s">
        <v>4502</v>
      </c>
      <c r="E3097" t="s">
        <v>3502</v>
      </c>
      <c r="F3097" t="str">
        <f t="shared" si="144"/>
        <v>24/03/2020</v>
      </c>
      <c r="G3097" s="2" t="str">
        <f t="shared" si="145"/>
        <v>24/03/2020</v>
      </c>
      <c r="H3097" s="3" t="b">
        <f t="shared" si="146"/>
        <v>0</v>
      </c>
    </row>
    <row r="3098" spans="1:8" x14ac:dyDescent="0.2">
      <c r="A3098" t="s">
        <v>4610</v>
      </c>
      <c r="B3098" t="s">
        <v>4619</v>
      </c>
      <c r="C3098" t="s">
        <v>100</v>
      </c>
      <c r="D3098" t="s">
        <v>4620</v>
      </c>
      <c r="E3098" t="s">
        <v>3502</v>
      </c>
      <c r="F3098" t="str">
        <f t="shared" si="144"/>
        <v>24/03/2020</v>
      </c>
      <c r="G3098" s="2" t="str">
        <f t="shared" si="145"/>
        <v>24/03/2020</v>
      </c>
      <c r="H3098" s="3" t="b">
        <f t="shared" si="146"/>
        <v>0</v>
      </c>
    </row>
    <row r="3099" spans="1:8" x14ac:dyDescent="0.2">
      <c r="A3099" t="s">
        <v>4610</v>
      </c>
      <c r="B3099" t="s">
        <v>4621</v>
      </c>
      <c r="C3099" t="s">
        <v>597</v>
      </c>
      <c r="D3099" t="s">
        <v>4553</v>
      </c>
      <c r="E3099" t="s">
        <v>3502</v>
      </c>
      <c r="F3099" t="str">
        <f t="shared" si="144"/>
        <v>24/03/2020</v>
      </c>
      <c r="G3099" s="2" t="str">
        <f t="shared" si="145"/>
        <v>24/03/2020</v>
      </c>
      <c r="H3099" s="3" t="b">
        <f t="shared" si="146"/>
        <v>0</v>
      </c>
    </row>
    <row r="3100" spans="1:8" x14ac:dyDescent="0.2">
      <c r="A3100" t="s">
        <v>4610</v>
      </c>
      <c r="B3100" t="s">
        <v>4622</v>
      </c>
      <c r="C3100" t="s">
        <v>26</v>
      </c>
      <c r="D3100" t="s">
        <v>4553</v>
      </c>
      <c r="E3100" t="s">
        <v>3502</v>
      </c>
      <c r="F3100" t="str">
        <f t="shared" si="144"/>
        <v>24/03/2020</v>
      </c>
      <c r="G3100" s="2" t="str">
        <f t="shared" si="145"/>
        <v>24/03/2020</v>
      </c>
      <c r="H3100" s="3" t="b">
        <f t="shared" si="146"/>
        <v>0</v>
      </c>
    </row>
    <row r="3101" spans="1:8" x14ac:dyDescent="0.2">
      <c r="A3101" t="s">
        <v>4610</v>
      </c>
      <c r="B3101" t="s">
        <v>4623</v>
      </c>
      <c r="C3101" t="s">
        <v>597</v>
      </c>
      <c r="D3101" t="s">
        <v>4553</v>
      </c>
      <c r="E3101" t="s">
        <v>3502</v>
      </c>
      <c r="F3101" t="str">
        <f t="shared" si="144"/>
        <v>24/03/2020</v>
      </c>
      <c r="G3101" s="2" t="str">
        <f t="shared" si="145"/>
        <v>24/03/2020</v>
      </c>
      <c r="H3101" s="3" t="b">
        <f t="shared" si="146"/>
        <v>0</v>
      </c>
    </row>
    <row r="3102" spans="1:8" x14ac:dyDescent="0.2">
      <c r="A3102" t="s">
        <v>6407</v>
      </c>
      <c r="B3102" t="s">
        <v>6410</v>
      </c>
      <c r="C3102" t="s">
        <v>159</v>
      </c>
      <c r="D3102" t="s">
        <v>6411</v>
      </c>
      <c r="E3102" t="s">
        <v>3502</v>
      </c>
      <c r="F3102" t="str">
        <f t="shared" si="144"/>
        <v>24/03/2020</v>
      </c>
      <c r="G3102" s="2" t="str">
        <f t="shared" si="145"/>
        <v>24/03/2020</v>
      </c>
      <c r="H3102" s="3" t="b">
        <f t="shared" si="146"/>
        <v>0</v>
      </c>
    </row>
    <row r="3103" spans="1:8" x14ac:dyDescent="0.2">
      <c r="A3103" t="s">
        <v>6639</v>
      </c>
      <c r="B3103" t="s">
        <v>6642</v>
      </c>
      <c r="C3103" t="s">
        <v>11</v>
      </c>
      <c r="D3103" t="s">
        <v>6643</v>
      </c>
      <c r="E3103" t="s">
        <v>3502</v>
      </c>
      <c r="F3103" t="str">
        <f t="shared" si="144"/>
        <v>24/03/2020</v>
      </c>
      <c r="G3103" s="2" t="str">
        <f t="shared" si="145"/>
        <v>24/03/2020</v>
      </c>
      <c r="H3103" s="3" t="b">
        <f t="shared" si="146"/>
        <v>0</v>
      </c>
    </row>
    <row r="3104" spans="1:8" x14ac:dyDescent="0.2">
      <c r="A3104" t="s">
        <v>6639</v>
      </c>
      <c r="B3104" t="s">
        <v>6644</v>
      </c>
      <c r="C3104" t="s">
        <v>35</v>
      </c>
      <c r="D3104" t="s">
        <v>6645</v>
      </c>
      <c r="E3104" t="s">
        <v>3502</v>
      </c>
      <c r="F3104" t="str">
        <f t="shared" si="144"/>
        <v>24/03/2020</v>
      </c>
      <c r="G3104" s="2" t="str">
        <f t="shared" si="145"/>
        <v>24/03/2020</v>
      </c>
      <c r="H3104" s="3" t="b">
        <f t="shared" si="146"/>
        <v>0</v>
      </c>
    </row>
    <row r="3105" spans="1:8" x14ac:dyDescent="0.2">
      <c r="A3105" t="s">
        <v>6639</v>
      </c>
      <c r="B3105" t="s">
        <v>6646</v>
      </c>
      <c r="C3105" t="s">
        <v>32</v>
      </c>
      <c r="D3105" t="s">
        <v>6647</v>
      </c>
      <c r="E3105" t="s">
        <v>3502</v>
      </c>
      <c r="F3105" t="str">
        <f t="shared" si="144"/>
        <v>24/03/2020</v>
      </c>
      <c r="G3105" s="2" t="str">
        <f t="shared" si="145"/>
        <v>24/03/2020</v>
      </c>
      <c r="H3105" s="3" t="b">
        <f t="shared" si="146"/>
        <v>0</v>
      </c>
    </row>
    <row r="3106" spans="1:8" x14ac:dyDescent="0.2">
      <c r="A3106" t="s">
        <v>6783</v>
      </c>
      <c r="B3106" t="s">
        <v>6810</v>
      </c>
      <c r="C3106" t="s">
        <v>45</v>
      </c>
      <c r="D3106" t="s">
        <v>6811</v>
      </c>
      <c r="E3106" t="s">
        <v>3502</v>
      </c>
      <c r="F3106" t="str">
        <f t="shared" si="144"/>
        <v>24/03/2020</v>
      </c>
      <c r="G3106" s="2" t="str">
        <f t="shared" si="145"/>
        <v>24/03/2020</v>
      </c>
      <c r="H3106" s="3" t="b">
        <f t="shared" si="146"/>
        <v>0</v>
      </c>
    </row>
    <row r="3107" spans="1:8" x14ac:dyDescent="0.2">
      <c r="A3107" t="s">
        <v>7618</v>
      </c>
      <c r="B3107" t="s">
        <v>7661</v>
      </c>
      <c r="C3107" t="s">
        <v>32</v>
      </c>
      <c r="D3107" t="s">
        <v>7662</v>
      </c>
      <c r="E3107" t="s">
        <v>3502</v>
      </c>
      <c r="F3107" t="str">
        <f t="shared" si="144"/>
        <v>24/03/2020</v>
      </c>
      <c r="G3107" s="2" t="str">
        <f t="shared" si="145"/>
        <v>24/03/2020</v>
      </c>
      <c r="H3107" s="3" t="b">
        <f t="shared" si="146"/>
        <v>0</v>
      </c>
    </row>
    <row r="3108" spans="1:8" x14ac:dyDescent="0.2">
      <c r="A3108" t="s">
        <v>7618</v>
      </c>
      <c r="B3108" t="s">
        <v>7663</v>
      </c>
      <c r="C3108" t="s">
        <v>35</v>
      </c>
      <c r="D3108" t="s">
        <v>7664</v>
      </c>
      <c r="E3108" t="s">
        <v>3502</v>
      </c>
      <c r="F3108" t="str">
        <f t="shared" si="144"/>
        <v>24/03/2020</v>
      </c>
      <c r="G3108" s="2" t="str">
        <f t="shared" si="145"/>
        <v>24/03/2020</v>
      </c>
      <c r="H3108" s="3" t="b">
        <f t="shared" si="146"/>
        <v>0</v>
      </c>
    </row>
    <row r="3109" spans="1:8" x14ac:dyDescent="0.2">
      <c r="A3109" t="s">
        <v>7618</v>
      </c>
      <c r="B3109" t="s">
        <v>7665</v>
      </c>
      <c r="C3109" t="s">
        <v>23</v>
      </c>
      <c r="D3109" t="s">
        <v>7666</v>
      </c>
      <c r="E3109" t="s">
        <v>3502</v>
      </c>
      <c r="F3109" t="str">
        <f t="shared" si="144"/>
        <v>24/03/2020</v>
      </c>
      <c r="G3109" s="2" t="str">
        <f t="shared" si="145"/>
        <v>24/03/2020</v>
      </c>
      <c r="H3109" s="3" t="b">
        <f t="shared" si="146"/>
        <v>0</v>
      </c>
    </row>
    <row r="3110" spans="1:8" x14ac:dyDescent="0.2">
      <c r="A3110" t="s">
        <v>7618</v>
      </c>
      <c r="B3110" t="s">
        <v>7667</v>
      </c>
      <c r="C3110" t="s">
        <v>82</v>
      </c>
      <c r="D3110" t="s">
        <v>7668</v>
      </c>
      <c r="E3110" t="s">
        <v>3502</v>
      </c>
      <c r="F3110" t="str">
        <f t="shared" si="144"/>
        <v>24/03/2020</v>
      </c>
      <c r="G3110" s="2" t="str">
        <f t="shared" si="145"/>
        <v>24/03/2020</v>
      </c>
      <c r="H3110" s="3" t="b">
        <f t="shared" si="146"/>
        <v>0</v>
      </c>
    </row>
    <row r="3111" spans="1:8" x14ac:dyDescent="0.2">
      <c r="A3111" t="s">
        <v>10101</v>
      </c>
      <c r="B3111" t="s">
        <v>10102</v>
      </c>
      <c r="C3111" t="s">
        <v>159</v>
      </c>
      <c r="D3111" t="s">
        <v>10103</v>
      </c>
      <c r="E3111" t="s">
        <v>3502</v>
      </c>
      <c r="F3111" t="str">
        <f t="shared" si="144"/>
        <v>24/03/2020</v>
      </c>
      <c r="G3111" s="2" t="str">
        <f t="shared" si="145"/>
        <v>24/03/2020</v>
      </c>
      <c r="H3111" s="3" t="b">
        <f t="shared" si="146"/>
        <v>0</v>
      </c>
    </row>
    <row r="3112" spans="1:8" x14ac:dyDescent="0.2">
      <c r="A3112" t="s">
        <v>10449</v>
      </c>
      <c r="B3112" t="s">
        <v>10479</v>
      </c>
      <c r="C3112" t="s">
        <v>476</v>
      </c>
      <c r="D3112" t="s">
        <v>10480</v>
      </c>
      <c r="E3112" t="s">
        <v>3502</v>
      </c>
      <c r="F3112" t="str">
        <f t="shared" si="144"/>
        <v>24/03/2020</v>
      </c>
      <c r="G3112" s="2" t="str">
        <f t="shared" si="145"/>
        <v>24/03/2020</v>
      </c>
      <c r="H3112" s="3" t="b">
        <f t="shared" si="146"/>
        <v>0</v>
      </c>
    </row>
    <row r="3113" spans="1:8" x14ac:dyDescent="0.2">
      <c r="A3113" t="s">
        <v>10681</v>
      </c>
      <c r="B3113" t="s">
        <v>10692</v>
      </c>
      <c r="C3113" t="s">
        <v>82</v>
      </c>
      <c r="D3113" t="s">
        <v>10693</v>
      </c>
      <c r="E3113" t="s">
        <v>3502</v>
      </c>
      <c r="F3113" t="str">
        <f t="shared" si="144"/>
        <v>24/03/2020</v>
      </c>
      <c r="G3113" s="2" t="str">
        <f t="shared" si="145"/>
        <v>24/03/2020</v>
      </c>
      <c r="H3113" s="3" t="b">
        <f t="shared" si="146"/>
        <v>0</v>
      </c>
    </row>
    <row r="3114" spans="1:8" x14ac:dyDescent="0.2">
      <c r="A3114" t="s">
        <v>12772</v>
      </c>
      <c r="B3114" t="s">
        <v>12773</v>
      </c>
      <c r="C3114" t="s">
        <v>23</v>
      </c>
      <c r="D3114" t="s">
        <v>12774</v>
      </c>
      <c r="E3114" t="s">
        <v>3502</v>
      </c>
      <c r="F3114" t="str">
        <f t="shared" si="144"/>
        <v>24/03/2020</v>
      </c>
      <c r="G3114" s="2" t="str">
        <f t="shared" si="145"/>
        <v>24/03/2020</v>
      </c>
      <c r="H3114" s="3" t="b">
        <f t="shared" si="146"/>
        <v>0</v>
      </c>
    </row>
    <row r="3115" spans="1:8" x14ac:dyDescent="0.2">
      <c r="A3115" t="s">
        <v>411</v>
      </c>
      <c r="B3115" t="s">
        <v>437</v>
      </c>
      <c r="C3115" t="s">
        <v>35</v>
      </c>
      <c r="D3115" t="s">
        <v>438</v>
      </c>
      <c r="E3115" t="s">
        <v>439</v>
      </c>
      <c r="F3115" t="str">
        <f t="shared" si="144"/>
        <v>24/02/2020</v>
      </c>
      <c r="G3115" s="2" t="str">
        <f t="shared" si="145"/>
        <v>24/02/2020</v>
      </c>
      <c r="H3115" s="3" t="b">
        <f t="shared" si="146"/>
        <v>0</v>
      </c>
    </row>
    <row r="3116" spans="1:8" x14ac:dyDescent="0.2">
      <c r="A3116" t="s">
        <v>7766</v>
      </c>
      <c r="B3116" t="s">
        <v>7767</v>
      </c>
      <c r="C3116" t="s">
        <v>38</v>
      </c>
      <c r="D3116" t="s">
        <v>7768</v>
      </c>
      <c r="E3116" t="s">
        <v>7769</v>
      </c>
      <c r="F3116" t="str">
        <f t="shared" si="144"/>
        <v>23/09/2019</v>
      </c>
      <c r="G3116" s="2" t="str">
        <f t="shared" si="145"/>
        <v>23/09/2019</v>
      </c>
      <c r="H3116" s="3" t="b">
        <f t="shared" si="146"/>
        <v>0</v>
      </c>
    </row>
    <row r="3117" spans="1:8" x14ac:dyDescent="0.2">
      <c r="A3117" t="s">
        <v>778</v>
      </c>
      <c r="B3117" t="s">
        <v>828</v>
      </c>
      <c r="C3117" t="s">
        <v>7</v>
      </c>
      <c r="D3117" t="s">
        <v>829</v>
      </c>
      <c r="E3117" t="s">
        <v>830</v>
      </c>
      <c r="F3117" t="str">
        <f t="shared" si="144"/>
        <v>23/04/2020</v>
      </c>
      <c r="G3117" s="2" t="str">
        <f t="shared" si="145"/>
        <v>23/04/2020</v>
      </c>
      <c r="H3117" s="3" t="b">
        <f t="shared" si="146"/>
        <v>0</v>
      </c>
    </row>
    <row r="3118" spans="1:8" x14ac:dyDescent="0.2">
      <c r="A3118" t="s">
        <v>778</v>
      </c>
      <c r="B3118" t="s">
        <v>831</v>
      </c>
      <c r="C3118" t="s">
        <v>87</v>
      </c>
      <c r="D3118" t="s">
        <v>832</v>
      </c>
      <c r="E3118" t="s">
        <v>830</v>
      </c>
      <c r="F3118" t="str">
        <f t="shared" si="144"/>
        <v>23/04/2020</v>
      </c>
      <c r="G3118" s="2" t="str">
        <f t="shared" si="145"/>
        <v>23/04/2020</v>
      </c>
      <c r="H3118" s="3" t="b">
        <f t="shared" si="146"/>
        <v>0</v>
      </c>
    </row>
    <row r="3119" spans="1:8" x14ac:dyDescent="0.2">
      <c r="A3119" t="s">
        <v>2078</v>
      </c>
      <c r="B3119" t="s">
        <v>2098</v>
      </c>
      <c r="C3119" t="s">
        <v>35</v>
      </c>
      <c r="D3119" t="s">
        <v>2099</v>
      </c>
      <c r="E3119" t="s">
        <v>830</v>
      </c>
      <c r="F3119" t="str">
        <f t="shared" si="144"/>
        <v>23/04/2020</v>
      </c>
      <c r="G3119" s="2" t="str">
        <f t="shared" si="145"/>
        <v>23/04/2020</v>
      </c>
      <c r="H3119" s="3" t="b">
        <f t="shared" si="146"/>
        <v>0</v>
      </c>
    </row>
    <row r="3120" spans="1:8" x14ac:dyDescent="0.2">
      <c r="A3120" t="s">
        <v>3419</v>
      </c>
      <c r="B3120" t="s">
        <v>3443</v>
      </c>
      <c r="C3120" t="s">
        <v>38</v>
      </c>
      <c r="D3120" t="s">
        <v>3442</v>
      </c>
      <c r="E3120" t="s">
        <v>830</v>
      </c>
      <c r="F3120" t="str">
        <f t="shared" si="144"/>
        <v>23/04/2020</v>
      </c>
      <c r="G3120" s="2" t="str">
        <f t="shared" si="145"/>
        <v>23/04/2020</v>
      </c>
      <c r="H3120" s="3" t="b">
        <f t="shared" si="146"/>
        <v>0</v>
      </c>
    </row>
    <row r="3121" spans="1:8" x14ac:dyDescent="0.2">
      <c r="A3121" t="s">
        <v>3419</v>
      </c>
      <c r="B3121" t="s">
        <v>3444</v>
      </c>
      <c r="C3121" t="s">
        <v>32</v>
      </c>
      <c r="D3121" t="s">
        <v>3445</v>
      </c>
      <c r="E3121" t="s">
        <v>830</v>
      </c>
      <c r="F3121" t="str">
        <f t="shared" si="144"/>
        <v>23/04/2020</v>
      </c>
      <c r="G3121" s="2" t="str">
        <f t="shared" si="145"/>
        <v>23/04/2020</v>
      </c>
      <c r="H3121" s="3" t="b">
        <f t="shared" si="146"/>
        <v>0</v>
      </c>
    </row>
    <row r="3122" spans="1:8" x14ac:dyDescent="0.2">
      <c r="A3122" t="s">
        <v>3419</v>
      </c>
      <c r="B3122" t="s">
        <v>3446</v>
      </c>
      <c r="C3122" t="s">
        <v>19</v>
      </c>
      <c r="D3122" t="s">
        <v>3447</v>
      </c>
      <c r="E3122" t="s">
        <v>830</v>
      </c>
      <c r="F3122" t="str">
        <f t="shared" si="144"/>
        <v>23/04/2020</v>
      </c>
      <c r="G3122" s="2" t="str">
        <f t="shared" si="145"/>
        <v>23/04/2020</v>
      </c>
      <c r="H3122" s="3" t="b">
        <f t="shared" si="146"/>
        <v>0</v>
      </c>
    </row>
    <row r="3123" spans="1:8" x14ac:dyDescent="0.2">
      <c r="A3123" t="s">
        <v>3419</v>
      </c>
      <c r="B3123" t="s">
        <v>3448</v>
      </c>
      <c r="C3123" t="s">
        <v>23</v>
      </c>
      <c r="D3123" t="s">
        <v>3449</v>
      </c>
      <c r="E3123" t="s">
        <v>830</v>
      </c>
      <c r="F3123" t="str">
        <f t="shared" si="144"/>
        <v>23/04/2020</v>
      </c>
      <c r="G3123" s="2" t="str">
        <f t="shared" si="145"/>
        <v>23/04/2020</v>
      </c>
      <c r="H3123" s="3" t="b">
        <f t="shared" si="146"/>
        <v>0</v>
      </c>
    </row>
    <row r="3124" spans="1:8" x14ac:dyDescent="0.2">
      <c r="A3124" t="s">
        <v>3577</v>
      </c>
      <c r="B3124" t="s">
        <v>3592</v>
      </c>
      <c r="C3124" t="s">
        <v>26</v>
      </c>
      <c r="D3124" t="s">
        <v>3593</v>
      </c>
      <c r="E3124" t="s">
        <v>830</v>
      </c>
      <c r="F3124" t="str">
        <f t="shared" si="144"/>
        <v>23/04/2020</v>
      </c>
      <c r="G3124" s="2" t="str">
        <f t="shared" si="145"/>
        <v>23/04/2020</v>
      </c>
      <c r="H3124" s="3" t="b">
        <f t="shared" si="146"/>
        <v>0</v>
      </c>
    </row>
    <row r="3125" spans="1:8" x14ac:dyDescent="0.2">
      <c r="A3125" t="s">
        <v>4419</v>
      </c>
      <c r="B3125" t="s">
        <v>4457</v>
      </c>
      <c r="C3125" t="s">
        <v>82</v>
      </c>
      <c r="D3125" t="s">
        <v>4458</v>
      </c>
      <c r="E3125" t="s">
        <v>830</v>
      </c>
      <c r="F3125" t="str">
        <f t="shared" si="144"/>
        <v>23/04/2020</v>
      </c>
      <c r="G3125" s="2" t="str">
        <f t="shared" si="145"/>
        <v>23/04/2020</v>
      </c>
      <c r="H3125" s="3" t="b">
        <f t="shared" si="146"/>
        <v>0</v>
      </c>
    </row>
    <row r="3126" spans="1:8" x14ac:dyDescent="0.2">
      <c r="A3126" t="s">
        <v>6543</v>
      </c>
      <c r="B3126" t="s">
        <v>6590</v>
      </c>
      <c r="C3126" t="s">
        <v>32</v>
      </c>
      <c r="D3126" t="s">
        <v>6591</v>
      </c>
      <c r="E3126" t="s">
        <v>830</v>
      </c>
      <c r="F3126" t="str">
        <f t="shared" si="144"/>
        <v>23/04/2020</v>
      </c>
      <c r="G3126" s="2" t="str">
        <f t="shared" si="145"/>
        <v>23/04/2020</v>
      </c>
      <c r="H3126" s="3" t="b">
        <f t="shared" si="146"/>
        <v>0</v>
      </c>
    </row>
    <row r="3127" spans="1:8" x14ac:dyDescent="0.2">
      <c r="A3127" t="s">
        <v>7566</v>
      </c>
      <c r="B3127" t="s">
        <v>7598</v>
      </c>
      <c r="C3127" t="s">
        <v>4298</v>
      </c>
      <c r="D3127" t="s">
        <v>7599</v>
      </c>
      <c r="E3127" t="s">
        <v>830</v>
      </c>
      <c r="F3127" t="str">
        <f t="shared" si="144"/>
        <v>23/04/2020</v>
      </c>
      <c r="G3127" s="2" t="str">
        <f t="shared" si="145"/>
        <v>23/04/2020</v>
      </c>
      <c r="H3127" s="3" t="b">
        <f t="shared" si="146"/>
        <v>0</v>
      </c>
    </row>
    <row r="3128" spans="1:8" x14ac:dyDescent="0.2">
      <c r="A3128" t="s">
        <v>8538</v>
      </c>
      <c r="B3128" t="s">
        <v>8560</v>
      </c>
      <c r="C3128" t="s">
        <v>103</v>
      </c>
      <c r="D3128" t="s">
        <v>8561</v>
      </c>
      <c r="E3128" t="s">
        <v>830</v>
      </c>
      <c r="F3128" t="str">
        <f t="shared" si="144"/>
        <v>23/04/2020</v>
      </c>
      <c r="G3128" s="2" t="str">
        <f t="shared" si="145"/>
        <v>23/04/2020</v>
      </c>
      <c r="H3128" s="3" t="b">
        <f t="shared" si="146"/>
        <v>0</v>
      </c>
    </row>
    <row r="3129" spans="1:8" x14ac:dyDescent="0.2">
      <c r="A3129" t="s">
        <v>8538</v>
      </c>
      <c r="B3129" t="s">
        <v>8562</v>
      </c>
      <c r="C3129" t="s">
        <v>32</v>
      </c>
      <c r="D3129" t="s">
        <v>8563</v>
      </c>
      <c r="E3129" t="s">
        <v>830</v>
      </c>
      <c r="F3129" t="str">
        <f t="shared" si="144"/>
        <v>23/04/2020</v>
      </c>
      <c r="G3129" s="2" t="str">
        <f t="shared" si="145"/>
        <v>23/04/2020</v>
      </c>
      <c r="H3129" s="3" t="b">
        <f t="shared" si="146"/>
        <v>0</v>
      </c>
    </row>
    <row r="3130" spans="1:8" x14ac:dyDescent="0.2">
      <c r="A3130" t="s">
        <v>8778</v>
      </c>
      <c r="B3130" t="s">
        <v>8822</v>
      </c>
      <c r="C3130" t="s">
        <v>7</v>
      </c>
      <c r="D3130" t="s">
        <v>8823</v>
      </c>
      <c r="E3130" t="s">
        <v>830</v>
      </c>
      <c r="F3130" t="str">
        <f t="shared" si="144"/>
        <v>23/04/2020</v>
      </c>
      <c r="G3130" s="2" t="str">
        <f t="shared" si="145"/>
        <v>23/04/2020</v>
      </c>
      <c r="H3130" s="3" t="b">
        <f t="shared" si="146"/>
        <v>0</v>
      </c>
    </row>
    <row r="3131" spans="1:8" x14ac:dyDescent="0.2">
      <c r="A3131" t="s">
        <v>9539</v>
      </c>
      <c r="B3131" t="s">
        <v>9558</v>
      </c>
      <c r="C3131" t="s">
        <v>32</v>
      </c>
      <c r="D3131" t="s">
        <v>9441</v>
      </c>
      <c r="E3131" t="s">
        <v>830</v>
      </c>
      <c r="F3131" t="str">
        <f t="shared" si="144"/>
        <v>23/04/2020</v>
      </c>
      <c r="G3131" s="2" t="str">
        <f t="shared" si="145"/>
        <v>23/04/2020</v>
      </c>
      <c r="H3131" s="3" t="b">
        <f t="shared" si="146"/>
        <v>0</v>
      </c>
    </row>
    <row r="3132" spans="1:8" x14ac:dyDescent="0.2">
      <c r="A3132" t="s">
        <v>10643</v>
      </c>
      <c r="B3132" t="s">
        <v>10651</v>
      </c>
      <c r="C3132" t="s">
        <v>1276</v>
      </c>
      <c r="D3132" t="s">
        <v>10652</v>
      </c>
      <c r="E3132" t="s">
        <v>830</v>
      </c>
      <c r="F3132" t="str">
        <f t="shared" si="144"/>
        <v>23/04/2020</v>
      </c>
      <c r="G3132" s="2" t="str">
        <f t="shared" si="145"/>
        <v>23/04/2020</v>
      </c>
      <c r="H3132" s="3" t="b">
        <f t="shared" si="146"/>
        <v>0</v>
      </c>
    </row>
    <row r="3133" spans="1:8" x14ac:dyDescent="0.2">
      <c r="A3133" t="s">
        <v>11279</v>
      </c>
      <c r="B3133" t="s">
        <v>11308</v>
      </c>
      <c r="C3133" t="s">
        <v>1656</v>
      </c>
      <c r="D3133" t="s">
        <v>11309</v>
      </c>
      <c r="E3133" t="s">
        <v>830</v>
      </c>
      <c r="F3133" t="str">
        <f t="shared" si="144"/>
        <v>23/04/2020</v>
      </c>
      <c r="G3133" s="2" t="str">
        <f t="shared" si="145"/>
        <v>23/04/2020</v>
      </c>
      <c r="H3133" s="3" t="b">
        <f t="shared" si="146"/>
        <v>0</v>
      </c>
    </row>
    <row r="3134" spans="1:8" x14ac:dyDescent="0.2">
      <c r="A3134" t="s">
        <v>11279</v>
      </c>
      <c r="B3134" t="s">
        <v>11310</v>
      </c>
      <c r="C3134" t="s">
        <v>6717</v>
      </c>
      <c r="D3134" t="s">
        <v>11311</v>
      </c>
      <c r="E3134" t="s">
        <v>830</v>
      </c>
      <c r="F3134" t="str">
        <f t="shared" si="144"/>
        <v>23/04/2020</v>
      </c>
      <c r="G3134" s="2" t="str">
        <f t="shared" si="145"/>
        <v>23/04/2020</v>
      </c>
      <c r="H3134" s="3" t="b">
        <f t="shared" si="146"/>
        <v>0</v>
      </c>
    </row>
    <row r="3135" spans="1:8" x14ac:dyDescent="0.2">
      <c r="A3135" t="s">
        <v>11279</v>
      </c>
      <c r="B3135" t="s">
        <v>11312</v>
      </c>
      <c r="C3135" t="s">
        <v>11313</v>
      </c>
      <c r="D3135" t="s">
        <v>11314</v>
      </c>
      <c r="E3135" t="s">
        <v>830</v>
      </c>
      <c r="F3135" t="str">
        <f t="shared" si="144"/>
        <v>23/04/2020</v>
      </c>
      <c r="G3135" s="2" t="str">
        <f t="shared" si="145"/>
        <v>23/04/2020</v>
      </c>
      <c r="H3135" s="3" t="b">
        <f t="shared" si="146"/>
        <v>0</v>
      </c>
    </row>
    <row r="3136" spans="1:8" x14ac:dyDescent="0.2">
      <c r="A3136" t="s">
        <v>11279</v>
      </c>
      <c r="B3136" t="s">
        <v>11315</v>
      </c>
      <c r="C3136" t="s">
        <v>38</v>
      </c>
      <c r="D3136" t="s">
        <v>11316</v>
      </c>
      <c r="E3136" t="s">
        <v>830</v>
      </c>
      <c r="F3136" t="str">
        <f t="shared" si="144"/>
        <v>23/04/2020</v>
      </c>
      <c r="G3136" s="2" t="str">
        <f t="shared" si="145"/>
        <v>23/04/2020</v>
      </c>
      <c r="H3136" s="3" t="b">
        <f t="shared" si="146"/>
        <v>0</v>
      </c>
    </row>
    <row r="3137" spans="1:8" x14ac:dyDescent="0.2">
      <c r="A3137" t="s">
        <v>411</v>
      </c>
      <c r="B3137" t="s">
        <v>442</v>
      </c>
      <c r="C3137" t="s">
        <v>303</v>
      </c>
      <c r="D3137" t="s">
        <v>443</v>
      </c>
      <c r="E3137" t="s">
        <v>444</v>
      </c>
      <c r="F3137" t="str">
        <f t="shared" si="144"/>
        <v>23/03/2020</v>
      </c>
      <c r="G3137" s="2" t="str">
        <f t="shared" si="145"/>
        <v>23/03/2020</v>
      </c>
      <c r="H3137" s="3" t="b">
        <f t="shared" si="146"/>
        <v>0</v>
      </c>
    </row>
    <row r="3138" spans="1:8" x14ac:dyDescent="0.2">
      <c r="A3138" t="s">
        <v>1266</v>
      </c>
      <c r="B3138" t="s">
        <v>1267</v>
      </c>
      <c r="C3138" t="s">
        <v>45</v>
      </c>
      <c r="D3138" t="s">
        <v>1268</v>
      </c>
      <c r="E3138" t="s">
        <v>444</v>
      </c>
      <c r="F3138" t="str">
        <f t="shared" ref="F3138:F3201" si="147">SUBSTITUTE(SUBSTITUTE(E3138,"Added ",""),"on ","")</f>
        <v>23/03/2020</v>
      </c>
      <c r="G3138" s="2" t="str">
        <f t="shared" si="145"/>
        <v>23/03/2020</v>
      </c>
      <c r="H3138" s="3" t="b">
        <f t="shared" si="146"/>
        <v>0</v>
      </c>
    </row>
    <row r="3139" spans="1:8" x14ac:dyDescent="0.2">
      <c r="A3139" t="s">
        <v>1526</v>
      </c>
      <c r="B3139" t="s">
        <v>1527</v>
      </c>
      <c r="C3139" t="s">
        <v>100</v>
      </c>
      <c r="D3139" t="s">
        <v>1528</v>
      </c>
      <c r="E3139" t="s">
        <v>444</v>
      </c>
      <c r="F3139" t="str">
        <f t="shared" si="147"/>
        <v>23/03/2020</v>
      </c>
      <c r="G3139" s="2" t="str">
        <f t="shared" ref="G3139:G3202" si="148">SUBSTITUTE(SUBSTITUTE(F3139,"yesterday","19/05/2020"),"today","20/05/2020")</f>
        <v>23/03/2020</v>
      </c>
      <c r="H3139" s="3" t="b">
        <f t="shared" ref="H3139:H3202" si="149">COUNTIF(G3139,"*reduced*")&gt;0</f>
        <v>0</v>
      </c>
    </row>
    <row r="3140" spans="1:8" x14ac:dyDescent="0.2">
      <c r="A3140" t="s">
        <v>3471</v>
      </c>
      <c r="B3140" t="s">
        <v>3503</v>
      </c>
      <c r="C3140" t="s">
        <v>32</v>
      </c>
      <c r="D3140" t="s">
        <v>3504</v>
      </c>
      <c r="E3140" t="s">
        <v>444</v>
      </c>
      <c r="F3140" t="str">
        <f t="shared" si="147"/>
        <v>23/03/2020</v>
      </c>
      <c r="G3140" s="2" t="str">
        <f t="shared" si="148"/>
        <v>23/03/2020</v>
      </c>
      <c r="H3140" s="3" t="b">
        <f t="shared" si="149"/>
        <v>0</v>
      </c>
    </row>
    <row r="3141" spans="1:8" x14ac:dyDescent="0.2">
      <c r="A3141" t="s">
        <v>3471</v>
      </c>
      <c r="B3141" t="s">
        <v>3505</v>
      </c>
      <c r="C3141" t="s">
        <v>23</v>
      </c>
      <c r="D3141" t="s">
        <v>3506</v>
      </c>
      <c r="E3141" t="s">
        <v>444</v>
      </c>
      <c r="F3141" t="str">
        <f t="shared" si="147"/>
        <v>23/03/2020</v>
      </c>
      <c r="G3141" s="2" t="str">
        <f t="shared" si="148"/>
        <v>23/03/2020</v>
      </c>
      <c r="H3141" s="3" t="b">
        <f t="shared" si="149"/>
        <v>0</v>
      </c>
    </row>
    <row r="3142" spans="1:8" x14ac:dyDescent="0.2">
      <c r="A3142" t="s">
        <v>3471</v>
      </c>
      <c r="B3142" t="s">
        <v>3507</v>
      </c>
      <c r="C3142" t="s">
        <v>7</v>
      </c>
      <c r="D3142" t="s">
        <v>3508</v>
      </c>
      <c r="E3142" t="s">
        <v>444</v>
      </c>
      <c r="F3142" t="str">
        <f t="shared" si="147"/>
        <v>23/03/2020</v>
      </c>
      <c r="G3142" s="2" t="str">
        <f t="shared" si="148"/>
        <v>23/03/2020</v>
      </c>
      <c r="H3142" s="3" t="b">
        <f t="shared" si="149"/>
        <v>0</v>
      </c>
    </row>
    <row r="3143" spans="1:8" x14ac:dyDescent="0.2">
      <c r="A3143" t="s">
        <v>3471</v>
      </c>
      <c r="B3143" t="s">
        <v>3509</v>
      </c>
      <c r="C3143" t="s">
        <v>32</v>
      </c>
      <c r="D3143" t="s">
        <v>3510</v>
      </c>
      <c r="E3143" t="s">
        <v>444</v>
      </c>
      <c r="F3143" t="str">
        <f t="shared" si="147"/>
        <v>23/03/2020</v>
      </c>
      <c r="G3143" s="2" t="str">
        <f t="shared" si="148"/>
        <v>23/03/2020</v>
      </c>
      <c r="H3143" s="3" t="b">
        <f t="shared" si="149"/>
        <v>0</v>
      </c>
    </row>
    <row r="3144" spans="1:8" x14ac:dyDescent="0.2">
      <c r="A3144" t="s">
        <v>3471</v>
      </c>
      <c r="B3144" t="s">
        <v>3511</v>
      </c>
      <c r="C3144" t="s">
        <v>50</v>
      </c>
      <c r="D3144" t="s">
        <v>3512</v>
      </c>
      <c r="E3144" t="s">
        <v>444</v>
      </c>
      <c r="F3144" t="str">
        <f t="shared" si="147"/>
        <v>23/03/2020</v>
      </c>
      <c r="G3144" s="2" t="str">
        <f t="shared" si="148"/>
        <v>23/03/2020</v>
      </c>
      <c r="H3144" s="3" t="b">
        <f t="shared" si="149"/>
        <v>0</v>
      </c>
    </row>
    <row r="3145" spans="1:8" x14ac:dyDescent="0.2">
      <c r="A3145" t="s">
        <v>3471</v>
      </c>
      <c r="B3145" t="s">
        <v>3513</v>
      </c>
      <c r="C3145" t="s">
        <v>32</v>
      </c>
      <c r="D3145" t="s">
        <v>3514</v>
      </c>
      <c r="E3145" t="s">
        <v>444</v>
      </c>
      <c r="F3145" t="str">
        <f t="shared" si="147"/>
        <v>23/03/2020</v>
      </c>
      <c r="G3145" s="2" t="str">
        <f t="shared" si="148"/>
        <v>23/03/2020</v>
      </c>
      <c r="H3145" s="3" t="b">
        <f t="shared" si="149"/>
        <v>0</v>
      </c>
    </row>
    <row r="3146" spans="1:8" x14ac:dyDescent="0.2">
      <c r="A3146" t="s">
        <v>3471</v>
      </c>
      <c r="B3146" t="s">
        <v>3515</v>
      </c>
      <c r="C3146" t="s">
        <v>50</v>
      </c>
      <c r="D3146" t="s">
        <v>3516</v>
      </c>
      <c r="E3146" t="s">
        <v>444</v>
      </c>
      <c r="F3146" t="str">
        <f t="shared" si="147"/>
        <v>23/03/2020</v>
      </c>
      <c r="G3146" s="2" t="str">
        <f t="shared" si="148"/>
        <v>23/03/2020</v>
      </c>
      <c r="H3146" s="3" t="b">
        <f t="shared" si="149"/>
        <v>0</v>
      </c>
    </row>
    <row r="3147" spans="1:8" x14ac:dyDescent="0.2">
      <c r="A3147" t="s">
        <v>3471</v>
      </c>
      <c r="B3147" t="s">
        <v>3517</v>
      </c>
      <c r="C3147" t="s">
        <v>53</v>
      </c>
      <c r="D3147" t="s">
        <v>3518</v>
      </c>
      <c r="E3147" t="s">
        <v>444</v>
      </c>
      <c r="F3147" t="str">
        <f t="shared" si="147"/>
        <v>23/03/2020</v>
      </c>
      <c r="G3147" s="2" t="str">
        <f t="shared" si="148"/>
        <v>23/03/2020</v>
      </c>
      <c r="H3147" s="3" t="b">
        <f t="shared" si="149"/>
        <v>0</v>
      </c>
    </row>
    <row r="3148" spans="1:8" x14ac:dyDescent="0.2">
      <c r="A3148" t="s">
        <v>3626</v>
      </c>
      <c r="B3148" t="s">
        <v>3669</v>
      </c>
      <c r="C3148" t="s">
        <v>35</v>
      </c>
      <c r="D3148" t="s">
        <v>3670</v>
      </c>
      <c r="E3148" t="s">
        <v>444</v>
      </c>
      <c r="F3148" t="str">
        <f t="shared" si="147"/>
        <v>23/03/2020</v>
      </c>
      <c r="G3148" s="2" t="str">
        <f t="shared" si="148"/>
        <v>23/03/2020</v>
      </c>
      <c r="H3148" s="3" t="b">
        <f t="shared" si="149"/>
        <v>0</v>
      </c>
    </row>
    <row r="3149" spans="1:8" x14ac:dyDescent="0.2">
      <c r="A3149" t="s">
        <v>3626</v>
      </c>
      <c r="B3149" t="s">
        <v>3671</v>
      </c>
      <c r="C3149" t="s">
        <v>50</v>
      </c>
      <c r="D3149" t="s">
        <v>3672</v>
      </c>
      <c r="E3149" t="s">
        <v>444</v>
      </c>
      <c r="F3149" t="str">
        <f t="shared" si="147"/>
        <v>23/03/2020</v>
      </c>
      <c r="G3149" s="2" t="str">
        <f t="shared" si="148"/>
        <v>23/03/2020</v>
      </c>
      <c r="H3149" s="3" t="b">
        <f t="shared" si="149"/>
        <v>0</v>
      </c>
    </row>
    <row r="3150" spans="1:8" x14ac:dyDescent="0.2">
      <c r="A3150" t="s">
        <v>3626</v>
      </c>
      <c r="B3150" t="s">
        <v>3676</v>
      </c>
      <c r="C3150" t="s">
        <v>159</v>
      </c>
      <c r="D3150" t="s">
        <v>3677</v>
      </c>
      <c r="E3150" t="s">
        <v>444</v>
      </c>
      <c r="F3150" t="str">
        <f t="shared" si="147"/>
        <v>23/03/2020</v>
      </c>
      <c r="G3150" s="2" t="str">
        <f t="shared" si="148"/>
        <v>23/03/2020</v>
      </c>
      <c r="H3150" s="3" t="b">
        <f t="shared" si="149"/>
        <v>0</v>
      </c>
    </row>
    <row r="3151" spans="1:8" x14ac:dyDescent="0.2">
      <c r="A3151" t="s">
        <v>3678</v>
      </c>
      <c r="B3151" t="s">
        <v>3679</v>
      </c>
      <c r="C3151" t="s">
        <v>23</v>
      </c>
      <c r="D3151" t="s">
        <v>3680</v>
      </c>
      <c r="E3151" t="s">
        <v>444</v>
      </c>
      <c r="F3151" t="str">
        <f t="shared" si="147"/>
        <v>23/03/2020</v>
      </c>
      <c r="G3151" s="2" t="str">
        <f t="shared" si="148"/>
        <v>23/03/2020</v>
      </c>
      <c r="H3151" s="3" t="b">
        <f t="shared" si="149"/>
        <v>0</v>
      </c>
    </row>
    <row r="3152" spans="1:8" x14ac:dyDescent="0.2">
      <c r="A3152" t="s">
        <v>4467</v>
      </c>
      <c r="B3152" t="s">
        <v>4503</v>
      </c>
      <c r="C3152" t="s">
        <v>53</v>
      </c>
      <c r="D3152" t="s">
        <v>4504</v>
      </c>
      <c r="E3152" t="s">
        <v>444</v>
      </c>
      <c r="F3152" t="str">
        <f t="shared" si="147"/>
        <v>23/03/2020</v>
      </c>
      <c r="G3152" s="2" t="str">
        <f t="shared" si="148"/>
        <v>23/03/2020</v>
      </c>
      <c r="H3152" s="3" t="b">
        <f t="shared" si="149"/>
        <v>0</v>
      </c>
    </row>
    <row r="3153" spans="1:8" x14ac:dyDescent="0.2">
      <c r="A3153" t="s">
        <v>4467</v>
      </c>
      <c r="B3153" t="s">
        <v>4505</v>
      </c>
      <c r="C3153" t="s">
        <v>35</v>
      </c>
      <c r="D3153" t="s">
        <v>4506</v>
      </c>
      <c r="E3153" t="s">
        <v>444</v>
      </c>
      <c r="F3153" t="str">
        <f t="shared" si="147"/>
        <v>23/03/2020</v>
      </c>
      <c r="G3153" s="2" t="str">
        <f t="shared" si="148"/>
        <v>23/03/2020</v>
      </c>
      <c r="H3153" s="3" t="b">
        <f t="shared" si="149"/>
        <v>0</v>
      </c>
    </row>
    <row r="3154" spans="1:8" x14ac:dyDescent="0.2">
      <c r="A3154" t="s">
        <v>4467</v>
      </c>
      <c r="B3154" t="s">
        <v>4509</v>
      </c>
      <c r="C3154" t="s">
        <v>32</v>
      </c>
      <c r="D3154" t="s">
        <v>4510</v>
      </c>
      <c r="E3154" t="s">
        <v>444</v>
      </c>
      <c r="F3154" t="str">
        <f t="shared" si="147"/>
        <v>23/03/2020</v>
      </c>
      <c r="G3154" s="2" t="str">
        <f t="shared" si="148"/>
        <v>23/03/2020</v>
      </c>
      <c r="H3154" s="3" t="b">
        <f t="shared" si="149"/>
        <v>0</v>
      </c>
    </row>
    <row r="3155" spans="1:8" x14ac:dyDescent="0.2">
      <c r="A3155" t="s">
        <v>4467</v>
      </c>
      <c r="B3155" t="s">
        <v>4511</v>
      </c>
      <c r="C3155" t="s">
        <v>7</v>
      </c>
      <c r="D3155" t="s">
        <v>4512</v>
      </c>
      <c r="E3155" t="s">
        <v>444</v>
      </c>
      <c r="F3155" t="str">
        <f t="shared" si="147"/>
        <v>23/03/2020</v>
      </c>
      <c r="G3155" s="2" t="str">
        <f t="shared" si="148"/>
        <v>23/03/2020</v>
      </c>
      <c r="H3155" s="3" t="b">
        <f t="shared" si="149"/>
        <v>0</v>
      </c>
    </row>
    <row r="3156" spans="1:8" x14ac:dyDescent="0.2">
      <c r="A3156" t="s">
        <v>4610</v>
      </c>
      <c r="B3156" t="s">
        <v>4624</v>
      </c>
      <c r="C3156" t="s">
        <v>23</v>
      </c>
      <c r="D3156" t="s">
        <v>4625</v>
      </c>
      <c r="E3156" t="s">
        <v>444</v>
      </c>
      <c r="F3156" t="str">
        <f t="shared" si="147"/>
        <v>23/03/2020</v>
      </c>
      <c r="G3156" s="2" t="str">
        <f t="shared" si="148"/>
        <v>23/03/2020</v>
      </c>
      <c r="H3156" s="3" t="b">
        <f t="shared" si="149"/>
        <v>0</v>
      </c>
    </row>
    <row r="3157" spans="1:8" x14ac:dyDescent="0.2">
      <c r="A3157" t="s">
        <v>4756</v>
      </c>
      <c r="B3157" t="s">
        <v>4757</v>
      </c>
      <c r="C3157" t="s">
        <v>50</v>
      </c>
      <c r="D3157" t="s">
        <v>4758</v>
      </c>
      <c r="E3157" t="s">
        <v>444</v>
      </c>
      <c r="F3157" t="str">
        <f t="shared" si="147"/>
        <v>23/03/2020</v>
      </c>
      <c r="G3157" s="2" t="str">
        <f t="shared" si="148"/>
        <v>23/03/2020</v>
      </c>
      <c r="H3157" s="3" t="b">
        <f t="shared" si="149"/>
        <v>0</v>
      </c>
    </row>
    <row r="3158" spans="1:8" x14ac:dyDescent="0.2">
      <c r="A3158" t="s">
        <v>6161</v>
      </c>
      <c r="B3158" t="s">
        <v>6180</v>
      </c>
      <c r="C3158" t="s">
        <v>19</v>
      </c>
      <c r="D3158" t="s">
        <v>6181</v>
      </c>
      <c r="E3158" t="s">
        <v>444</v>
      </c>
      <c r="F3158" t="str">
        <f t="shared" si="147"/>
        <v>23/03/2020</v>
      </c>
      <c r="G3158" s="2" t="str">
        <f t="shared" si="148"/>
        <v>23/03/2020</v>
      </c>
      <c r="H3158" s="3" t="b">
        <f t="shared" si="149"/>
        <v>0</v>
      </c>
    </row>
    <row r="3159" spans="1:8" x14ac:dyDescent="0.2">
      <c r="A3159" t="s">
        <v>6407</v>
      </c>
      <c r="B3159" t="s">
        <v>6412</v>
      </c>
      <c r="C3159" t="s">
        <v>38</v>
      </c>
      <c r="D3159" t="s">
        <v>6413</v>
      </c>
      <c r="E3159" t="s">
        <v>444</v>
      </c>
      <c r="F3159" t="str">
        <f t="shared" si="147"/>
        <v>23/03/2020</v>
      </c>
      <c r="G3159" s="2" t="str">
        <f t="shared" si="148"/>
        <v>23/03/2020</v>
      </c>
      <c r="H3159" s="3" t="b">
        <f t="shared" si="149"/>
        <v>0</v>
      </c>
    </row>
    <row r="3160" spans="1:8" x14ac:dyDescent="0.2">
      <c r="A3160" t="s">
        <v>6407</v>
      </c>
      <c r="B3160" t="s">
        <v>6416</v>
      </c>
      <c r="C3160" t="s">
        <v>855</v>
      </c>
      <c r="D3160" t="s">
        <v>6417</v>
      </c>
      <c r="E3160" t="s">
        <v>444</v>
      </c>
      <c r="F3160" t="str">
        <f t="shared" si="147"/>
        <v>23/03/2020</v>
      </c>
      <c r="G3160" s="2" t="str">
        <f t="shared" si="148"/>
        <v>23/03/2020</v>
      </c>
      <c r="H3160" s="3" t="b">
        <f t="shared" si="149"/>
        <v>0</v>
      </c>
    </row>
    <row r="3161" spans="1:8" x14ac:dyDescent="0.2">
      <c r="A3161" t="s">
        <v>6639</v>
      </c>
      <c r="B3161" t="s">
        <v>6649</v>
      </c>
      <c r="C3161" t="s">
        <v>38</v>
      </c>
      <c r="D3161" t="s">
        <v>6650</v>
      </c>
      <c r="E3161" t="s">
        <v>444</v>
      </c>
      <c r="F3161" t="str">
        <f t="shared" si="147"/>
        <v>23/03/2020</v>
      </c>
      <c r="G3161" s="2" t="str">
        <f t="shared" si="148"/>
        <v>23/03/2020</v>
      </c>
      <c r="H3161" s="3" t="b">
        <f t="shared" si="149"/>
        <v>0</v>
      </c>
    </row>
    <row r="3162" spans="1:8" x14ac:dyDescent="0.2">
      <c r="A3162" t="s">
        <v>6639</v>
      </c>
      <c r="B3162" t="s">
        <v>6651</v>
      </c>
      <c r="C3162" t="s">
        <v>32</v>
      </c>
      <c r="D3162" t="s">
        <v>6652</v>
      </c>
      <c r="E3162" t="s">
        <v>444</v>
      </c>
      <c r="F3162" t="str">
        <f t="shared" si="147"/>
        <v>23/03/2020</v>
      </c>
      <c r="G3162" s="2" t="str">
        <f t="shared" si="148"/>
        <v>23/03/2020</v>
      </c>
      <c r="H3162" s="3" t="b">
        <f t="shared" si="149"/>
        <v>0</v>
      </c>
    </row>
    <row r="3163" spans="1:8" x14ac:dyDescent="0.2">
      <c r="A3163" t="s">
        <v>6639</v>
      </c>
      <c r="B3163" t="s">
        <v>6653</v>
      </c>
      <c r="C3163" t="s">
        <v>32</v>
      </c>
      <c r="D3163" t="s">
        <v>6499</v>
      </c>
      <c r="E3163" t="s">
        <v>444</v>
      </c>
      <c r="F3163" t="str">
        <f t="shared" si="147"/>
        <v>23/03/2020</v>
      </c>
      <c r="G3163" s="2" t="str">
        <f t="shared" si="148"/>
        <v>23/03/2020</v>
      </c>
      <c r="H3163" s="3" t="b">
        <f t="shared" si="149"/>
        <v>0</v>
      </c>
    </row>
    <row r="3164" spans="1:8" x14ac:dyDescent="0.2">
      <c r="A3164" t="s">
        <v>6639</v>
      </c>
      <c r="B3164" t="s">
        <v>6654</v>
      </c>
      <c r="C3164" t="s">
        <v>75</v>
      </c>
      <c r="D3164" t="s">
        <v>6655</v>
      </c>
      <c r="E3164" t="s">
        <v>444</v>
      </c>
      <c r="F3164" t="str">
        <f t="shared" si="147"/>
        <v>23/03/2020</v>
      </c>
      <c r="G3164" s="2" t="str">
        <f t="shared" si="148"/>
        <v>23/03/2020</v>
      </c>
      <c r="H3164" s="3" t="b">
        <f t="shared" si="149"/>
        <v>0</v>
      </c>
    </row>
    <row r="3165" spans="1:8" x14ac:dyDescent="0.2">
      <c r="A3165" t="s">
        <v>6639</v>
      </c>
      <c r="B3165" t="s">
        <v>6656</v>
      </c>
      <c r="C3165" t="s">
        <v>6657</v>
      </c>
      <c r="D3165" t="s">
        <v>6658</v>
      </c>
      <c r="E3165" t="s">
        <v>444</v>
      </c>
      <c r="F3165" t="str">
        <f t="shared" si="147"/>
        <v>23/03/2020</v>
      </c>
      <c r="G3165" s="2" t="str">
        <f t="shared" si="148"/>
        <v>23/03/2020</v>
      </c>
      <c r="H3165" s="3" t="b">
        <f t="shared" si="149"/>
        <v>0</v>
      </c>
    </row>
    <row r="3166" spans="1:8" x14ac:dyDescent="0.2">
      <c r="A3166" t="s">
        <v>6639</v>
      </c>
      <c r="B3166" t="s">
        <v>6659</v>
      </c>
      <c r="C3166" t="s">
        <v>6660</v>
      </c>
      <c r="D3166" t="s">
        <v>6661</v>
      </c>
      <c r="E3166" t="s">
        <v>444</v>
      </c>
      <c r="F3166" t="str">
        <f t="shared" si="147"/>
        <v>23/03/2020</v>
      </c>
      <c r="G3166" s="2" t="str">
        <f t="shared" si="148"/>
        <v>23/03/2020</v>
      </c>
      <c r="H3166" s="3" t="b">
        <f t="shared" si="149"/>
        <v>0</v>
      </c>
    </row>
    <row r="3167" spans="1:8" x14ac:dyDescent="0.2">
      <c r="A3167" t="s">
        <v>6639</v>
      </c>
      <c r="B3167" t="s">
        <v>6662</v>
      </c>
      <c r="C3167" t="s">
        <v>647</v>
      </c>
      <c r="D3167" t="s">
        <v>6622</v>
      </c>
      <c r="E3167" t="s">
        <v>444</v>
      </c>
      <c r="F3167" t="str">
        <f t="shared" si="147"/>
        <v>23/03/2020</v>
      </c>
      <c r="G3167" s="2" t="str">
        <f t="shared" si="148"/>
        <v>23/03/2020</v>
      </c>
      <c r="H3167" s="3" t="b">
        <f t="shared" si="149"/>
        <v>0</v>
      </c>
    </row>
    <row r="3168" spans="1:8" x14ac:dyDescent="0.2">
      <c r="A3168" t="s">
        <v>6639</v>
      </c>
      <c r="B3168" t="s">
        <v>6663</v>
      </c>
      <c r="C3168" t="s">
        <v>35</v>
      </c>
      <c r="D3168" t="s">
        <v>6622</v>
      </c>
      <c r="E3168" t="s">
        <v>444</v>
      </c>
      <c r="F3168" t="str">
        <f t="shared" si="147"/>
        <v>23/03/2020</v>
      </c>
      <c r="G3168" s="2" t="str">
        <f t="shared" si="148"/>
        <v>23/03/2020</v>
      </c>
      <c r="H3168" s="3" t="b">
        <f t="shared" si="149"/>
        <v>0</v>
      </c>
    </row>
    <row r="3169" spans="1:8" x14ac:dyDescent="0.2">
      <c r="A3169" t="s">
        <v>6639</v>
      </c>
      <c r="B3169" t="s">
        <v>6664</v>
      </c>
      <c r="C3169" t="s">
        <v>38</v>
      </c>
      <c r="D3169" t="s">
        <v>6665</v>
      </c>
      <c r="E3169" t="s">
        <v>444</v>
      </c>
      <c r="F3169" t="str">
        <f t="shared" si="147"/>
        <v>23/03/2020</v>
      </c>
      <c r="G3169" s="2" t="str">
        <f t="shared" si="148"/>
        <v>23/03/2020</v>
      </c>
      <c r="H3169" s="3" t="b">
        <f t="shared" si="149"/>
        <v>0</v>
      </c>
    </row>
    <row r="3170" spans="1:8" x14ac:dyDescent="0.2">
      <c r="A3170" t="s">
        <v>6783</v>
      </c>
      <c r="B3170" t="s">
        <v>6812</v>
      </c>
      <c r="C3170" t="s">
        <v>907</v>
      </c>
      <c r="D3170" t="s">
        <v>6813</v>
      </c>
      <c r="E3170" t="s">
        <v>444</v>
      </c>
      <c r="F3170" t="str">
        <f t="shared" si="147"/>
        <v>23/03/2020</v>
      </c>
      <c r="G3170" s="2" t="str">
        <f t="shared" si="148"/>
        <v>23/03/2020</v>
      </c>
      <c r="H3170" s="3" t="b">
        <f t="shared" si="149"/>
        <v>0</v>
      </c>
    </row>
    <row r="3171" spans="1:8" x14ac:dyDescent="0.2">
      <c r="A3171" t="s">
        <v>6927</v>
      </c>
      <c r="B3171" t="s">
        <v>6928</v>
      </c>
      <c r="C3171" t="s">
        <v>159</v>
      </c>
      <c r="D3171" t="s">
        <v>6929</v>
      </c>
      <c r="E3171" t="s">
        <v>444</v>
      </c>
      <c r="F3171" t="str">
        <f t="shared" si="147"/>
        <v>23/03/2020</v>
      </c>
      <c r="G3171" s="2" t="str">
        <f t="shared" si="148"/>
        <v>23/03/2020</v>
      </c>
      <c r="H3171" s="3" t="b">
        <f t="shared" si="149"/>
        <v>0</v>
      </c>
    </row>
    <row r="3172" spans="1:8" x14ac:dyDescent="0.2">
      <c r="A3172" t="s">
        <v>9350</v>
      </c>
      <c r="B3172" t="s">
        <v>9367</v>
      </c>
      <c r="C3172" t="s">
        <v>159</v>
      </c>
      <c r="D3172" t="s">
        <v>9368</v>
      </c>
      <c r="E3172" t="s">
        <v>444</v>
      </c>
      <c r="F3172" t="str">
        <f t="shared" si="147"/>
        <v>23/03/2020</v>
      </c>
      <c r="G3172" s="2" t="str">
        <f t="shared" si="148"/>
        <v>23/03/2020</v>
      </c>
      <c r="H3172" s="3" t="b">
        <f t="shared" si="149"/>
        <v>0</v>
      </c>
    </row>
    <row r="3173" spans="1:8" x14ac:dyDescent="0.2">
      <c r="A3173" t="s">
        <v>9350</v>
      </c>
      <c r="B3173" t="s">
        <v>9371</v>
      </c>
      <c r="C3173" t="s">
        <v>15</v>
      </c>
      <c r="D3173" t="s">
        <v>9372</v>
      </c>
      <c r="E3173" t="s">
        <v>444</v>
      </c>
      <c r="F3173" t="str">
        <f t="shared" si="147"/>
        <v>23/03/2020</v>
      </c>
      <c r="G3173" s="2" t="str">
        <f t="shared" si="148"/>
        <v>23/03/2020</v>
      </c>
      <c r="H3173" s="3" t="b">
        <f t="shared" si="149"/>
        <v>0</v>
      </c>
    </row>
    <row r="3174" spans="1:8" x14ac:dyDescent="0.2">
      <c r="A3174" t="s">
        <v>10449</v>
      </c>
      <c r="B3174" t="s">
        <v>10481</v>
      </c>
      <c r="C3174" t="s">
        <v>32</v>
      </c>
      <c r="D3174" t="s">
        <v>10482</v>
      </c>
      <c r="E3174" t="s">
        <v>444</v>
      </c>
      <c r="F3174" t="str">
        <f t="shared" si="147"/>
        <v>23/03/2020</v>
      </c>
      <c r="G3174" s="2" t="str">
        <f t="shared" si="148"/>
        <v>23/03/2020</v>
      </c>
      <c r="H3174" s="3" t="b">
        <f t="shared" si="149"/>
        <v>0</v>
      </c>
    </row>
    <row r="3175" spans="1:8" x14ac:dyDescent="0.2">
      <c r="A3175" t="s">
        <v>10449</v>
      </c>
      <c r="B3175" t="s">
        <v>10483</v>
      </c>
      <c r="C3175" t="s">
        <v>2282</v>
      </c>
      <c r="D3175" t="s">
        <v>10484</v>
      </c>
      <c r="E3175" t="s">
        <v>444</v>
      </c>
      <c r="F3175" t="str">
        <f t="shared" si="147"/>
        <v>23/03/2020</v>
      </c>
      <c r="G3175" s="2" t="str">
        <f t="shared" si="148"/>
        <v>23/03/2020</v>
      </c>
      <c r="H3175" s="3" t="b">
        <f t="shared" si="149"/>
        <v>0</v>
      </c>
    </row>
    <row r="3176" spans="1:8" x14ac:dyDescent="0.2">
      <c r="A3176" t="s">
        <v>10681</v>
      </c>
      <c r="B3176" t="s">
        <v>10682</v>
      </c>
      <c r="C3176" t="s">
        <v>373</v>
      </c>
      <c r="D3176" t="s">
        <v>10683</v>
      </c>
      <c r="E3176" t="s">
        <v>444</v>
      </c>
      <c r="F3176" t="str">
        <f t="shared" si="147"/>
        <v>23/03/2020</v>
      </c>
      <c r="G3176" s="2" t="str">
        <f t="shared" si="148"/>
        <v>23/03/2020</v>
      </c>
      <c r="H3176" s="3" t="b">
        <f t="shared" si="149"/>
        <v>0</v>
      </c>
    </row>
    <row r="3177" spans="1:8" x14ac:dyDescent="0.2">
      <c r="A3177" t="s">
        <v>10681</v>
      </c>
      <c r="B3177" t="s">
        <v>10682</v>
      </c>
      <c r="C3177" t="s">
        <v>373</v>
      </c>
      <c r="D3177" t="s">
        <v>10683</v>
      </c>
      <c r="E3177" t="s">
        <v>444</v>
      </c>
      <c r="F3177" t="str">
        <f t="shared" si="147"/>
        <v>23/03/2020</v>
      </c>
      <c r="G3177" s="2" t="str">
        <f t="shared" si="148"/>
        <v>23/03/2020</v>
      </c>
      <c r="H3177" s="3" t="b">
        <f t="shared" si="149"/>
        <v>0</v>
      </c>
    </row>
    <row r="3178" spans="1:8" x14ac:dyDescent="0.2">
      <c r="A3178" t="s">
        <v>10681</v>
      </c>
      <c r="B3178" t="s">
        <v>10694</v>
      </c>
      <c r="C3178" t="s">
        <v>159</v>
      </c>
      <c r="D3178" t="s">
        <v>10695</v>
      </c>
      <c r="E3178" t="s">
        <v>444</v>
      </c>
      <c r="F3178" t="str">
        <f t="shared" si="147"/>
        <v>23/03/2020</v>
      </c>
      <c r="G3178" s="2" t="str">
        <f t="shared" si="148"/>
        <v>23/03/2020</v>
      </c>
      <c r="H3178" s="3" t="b">
        <f t="shared" si="149"/>
        <v>0</v>
      </c>
    </row>
    <row r="3179" spans="1:8" x14ac:dyDescent="0.2">
      <c r="A3179" t="s">
        <v>10681</v>
      </c>
      <c r="B3179" t="s">
        <v>10696</v>
      </c>
      <c r="C3179" t="s">
        <v>32</v>
      </c>
      <c r="D3179" t="s">
        <v>10697</v>
      </c>
      <c r="E3179" t="s">
        <v>444</v>
      </c>
      <c r="F3179" t="str">
        <f t="shared" si="147"/>
        <v>23/03/2020</v>
      </c>
      <c r="G3179" s="2" t="str">
        <f t="shared" si="148"/>
        <v>23/03/2020</v>
      </c>
      <c r="H3179" s="3" t="b">
        <f t="shared" si="149"/>
        <v>0</v>
      </c>
    </row>
    <row r="3180" spans="1:8" x14ac:dyDescent="0.2">
      <c r="A3180" t="s">
        <v>10681</v>
      </c>
      <c r="B3180" t="s">
        <v>10698</v>
      </c>
      <c r="C3180" t="s">
        <v>26</v>
      </c>
      <c r="D3180" t="s">
        <v>10699</v>
      </c>
      <c r="E3180" t="s">
        <v>444</v>
      </c>
      <c r="F3180" t="str">
        <f t="shared" si="147"/>
        <v>23/03/2020</v>
      </c>
      <c r="G3180" s="2" t="str">
        <f t="shared" si="148"/>
        <v>23/03/2020</v>
      </c>
      <c r="H3180" s="3" t="b">
        <f t="shared" si="149"/>
        <v>0</v>
      </c>
    </row>
    <row r="3181" spans="1:8" x14ac:dyDescent="0.2">
      <c r="A3181" t="s">
        <v>10681</v>
      </c>
      <c r="B3181" t="s">
        <v>10702</v>
      </c>
      <c r="C3181" t="s">
        <v>23</v>
      </c>
      <c r="D3181" t="s">
        <v>10703</v>
      </c>
      <c r="E3181" t="s">
        <v>444</v>
      </c>
      <c r="F3181" t="str">
        <f t="shared" si="147"/>
        <v>23/03/2020</v>
      </c>
      <c r="G3181" s="2" t="str">
        <f t="shared" si="148"/>
        <v>23/03/2020</v>
      </c>
      <c r="H3181" s="3" t="b">
        <f t="shared" si="149"/>
        <v>0</v>
      </c>
    </row>
    <row r="3182" spans="1:8" x14ac:dyDescent="0.2">
      <c r="A3182" t="s">
        <v>10681</v>
      </c>
      <c r="B3182" t="s">
        <v>10704</v>
      </c>
      <c r="C3182" t="s">
        <v>32</v>
      </c>
      <c r="D3182" t="s">
        <v>10705</v>
      </c>
      <c r="E3182" t="s">
        <v>444</v>
      </c>
      <c r="F3182" t="str">
        <f t="shared" si="147"/>
        <v>23/03/2020</v>
      </c>
      <c r="G3182" s="2" t="str">
        <f t="shared" si="148"/>
        <v>23/03/2020</v>
      </c>
      <c r="H3182" s="3" t="b">
        <f t="shared" si="149"/>
        <v>0</v>
      </c>
    </row>
    <row r="3183" spans="1:8" x14ac:dyDescent="0.2">
      <c r="A3183" t="s">
        <v>7911</v>
      </c>
      <c r="B3183" t="s">
        <v>7912</v>
      </c>
      <c r="C3183" t="s">
        <v>23</v>
      </c>
      <c r="D3183" t="s">
        <v>7913</v>
      </c>
      <c r="E3183" t="s">
        <v>7914</v>
      </c>
      <c r="F3183" t="str">
        <f t="shared" si="147"/>
        <v>23/01/2020</v>
      </c>
      <c r="G3183" s="2" t="str">
        <f t="shared" si="148"/>
        <v>23/01/2020</v>
      </c>
      <c r="H3183" s="3" t="b">
        <f t="shared" si="149"/>
        <v>0</v>
      </c>
    </row>
    <row r="3184" spans="1:8" x14ac:dyDescent="0.2">
      <c r="A3184" t="s">
        <v>778</v>
      </c>
      <c r="B3184" t="s">
        <v>833</v>
      </c>
      <c r="C3184" t="s">
        <v>363</v>
      </c>
      <c r="D3184" t="s">
        <v>683</v>
      </c>
      <c r="E3184" t="s">
        <v>834</v>
      </c>
      <c r="F3184" t="str">
        <f t="shared" si="147"/>
        <v>22/04/2020</v>
      </c>
      <c r="G3184" s="2" t="str">
        <f t="shared" si="148"/>
        <v>22/04/2020</v>
      </c>
      <c r="H3184" s="3" t="b">
        <f t="shared" si="149"/>
        <v>0</v>
      </c>
    </row>
    <row r="3185" spans="1:8" x14ac:dyDescent="0.2">
      <c r="A3185" t="s">
        <v>778</v>
      </c>
      <c r="B3185" t="s">
        <v>835</v>
      </c>
      <c r="C3185" t="s">
        <v>38</v>
      </c>
      <c r="D3185" t="s">
        <v>836</v>
      </c>
      <c r="E3185" t="s">
        <v>834</v>
      </c>
      <c r="F3185" t="str">
        <f t="shared" si="147"/>
        <v>22/04/2020</v>
      </c>
      <c r="G3185" s="2" t="str">
        <f t="shared" si="148"/>
        <v>22/04/2020</v>
      </c>
      <c r="H3185" s="3" t="b">
        <f t="shared" si="149"/>
        <v>0</v>
      </c>
    </row>
    <row r="3186" spans="1:8" x14ac:dyDescent="0.2">
      <c r="A3186" t="s">
        <v>1059</v>
      </c>
      <c r="B3186" t="s">
        <v>1079</v>
      </c>
      <c r="C3186" t="s">
        <v>82</v>
      </c>
      <c r="D3186" t="s">
        <v>1080</v>
      </c>
      <c r="E3186" t="s">
        <v>834</v>
      </c>
      <c r="F3186" t="str">
        <f t="shared" si="147"/>
        <v>22/04/2020</v>
      </c>
      <c r="G3186" s="2" t="str">
        <f t="shared" si="148"/>
        <v>22/04/2020</v>
      </c>
      <c r="H3186" s="3" t="b">
        <f t="shared" si="149"/>
        <v>0</v>
      </c>
    </row>
    <row r="3187" spans="1:8" x14ac:dyDescent="0.2">
      <c r="A3187" t="s">
        <v>1059</v>
      </c>
      <c r="B3187" t="s">
        <v>1081</v>
      </c>
      <c r="C3187" t="s">
        <v>972</v>
      </c>
      <c r="D3187" t="s">
        <v>1082</v>
      </c>
      <c r="E3187" t="s">
        <v>834</v>
      </c>
      <c r="F3187" t="str">
        <f t="shared" si="147"/>
        <v>22/04/2020</v>
      </c>
      <c r="G3187" s="2" t="str">
        <f t="shared" si="148"/>
        <v>22/04/2020</v>
      </c>
      <c r="H3187" s="3" t="b">
        <f t="shared" si="149"/>
        <v>0</v>
      </c>
    </row>
    <row r="3188" spans="1:8" x14ac:dyDescent="0.2">
      <c r="A3188" t="s">
        <v>2078</v>
      </c>
      <c r="B3188" t="s">
        <v>2100</v>
      </c>
      <c r="C3188" t="s">
        <v>45</v>
      </c>
      <c r="D3188" t="s">
        <v>2101</v>
      </c>
      <c r="E3188" t="s">
        <v>834</v>
      </c>
      <c r="F3188" t="str">
        <f t="shared" si="147"/>
        <v>22/04/2020</v>
      </c>
      <c r="G3188" s="2" t="str">
        <f t="shared" si="148"/>
        <v>22/04/2020</v>
      </c>
      <c r="H3188" s="3" t="b">
        <f t="shared" si="149"/>
        <v>0</v>
      </c>
    </row>
    <row r="3189" spans="1:8" x14ac:dyDescent="0.2">
      <c r="A3189" t="s">
        <v>2274</v>
      </c>
      <c r="B3189" t="s">
        <v>2295</v>
      </c>
      <c r="C3189" t="s">
        <v>7</v>
      </c>
      <c r="D3189" t="s">
        <v>2296</v>
      </c>
      <c r="E3189" t="s">
        <v>834</v>
      </c>
      <c r="F3189" t="str">
        <f t="shared" si="147"/>
        <v>22/04/2020</v>
      </c>
      <c r="G3189" s="2" t="str">
        <f t="shared" si="148"/>
        <v>22/04/2020</v>
      </c>
      <c r="H3189" s="3" t="b">
        <f t="shared" si="149"/>
        <v>0</v>
      </c>
    </row>
    <row r="3190" spans="1:8" x14ac:dyDescent="0.2">
      <c r="A3190" t="s">
        <v>2274</v>
      </c>
      <c r="B3190" t="s">
        <v>2297</v>
      </c>
      <c r="C3190" t="s">
        <v>159</v>
      </c>
      <c r="D3190" t="s">
        <v>2298</v>
      </c>
      <c r="E3190" t="s">
        <v>834</v>
      </c>
      <c r="F3190" t="str">
        <f t="shared" si="147"/>
        <v>22/04/2020</v>
      </c>
      <c r="G3190" s="2" t="str">
        <f t="shared" si="148"/>
        <v>22/04/2020</v>
      </c>
      <c r="H3190" s="3" t="b">
        <f t="shared" si="149"/>
        <v>0</v>
      </c>
    </row>
    <row r="3191" spans="1:8" x14ac:dyDescent="0.2">
      <c r="A3191" t="s">
        <v>3419</v>
      </c>
      <c r="B3191" t="s">
        <v>3450</v>
      </c>
      <c r="C3191" t="s">
        <v>32</v>
      </c>
      <c r="D3191" t="s">
        <v>3451</v>
      </c>
      <c r="E3191" t="s">
        <v>834</v>
      </c>
      <c r="F3191" t="str">
        <f t="shared" si="147"/>
        <v>22/04/2020</v>
      </c>
      <c r="G3191" s="2" t="str">
        <f t="shared" si="148"/>
        <v>22/04/2020</v>
      </c>
      <c r="H3191" s="3" t="b">
        <f t="shared" si="149"/>
        <v>0</v>
      </c>
    </row>
    <row r="3192" spans="1:8" x14ac:dyDescent="0.2">
      <c r="A3192" t="s">
        <v>3577</v>
      </c>
      <c r="B3192" t="s">
        <v>3594</v>
      </c>
      <c r="C3192" t="s">
        <v>7</v>
      </c>
      <c r="D3192" t="s">
        <v>3595</v>
      </c>
      <c r="E3192" t="s">
        <v>834</v>
      </c>
      <c r="F3192" t="str">
        <f t="shared" si="147"/>
        <v>22/04/2020</v>
      </c>
      <c r="G3192" s="2" t="str">
        <f t="shared" si="148"/>
        <v>22/04/2020</v>
      </c>
      <c r="H3192" s="3" t="b">
        <f t="shared" si="149"/>
        <v>0</v>
      </c>
    </row>
    <row r="3193" spans="1:8" x14ac:dyDescent="0.2">
      <c r="A3193" t="s">
        <v>4850</v>
      </c>
      <c r="B3193" t="s">
        <v>4884</v>
      </c>
      <c r="C3193" t="s">
        <v>159</v>
      </c>
      <c r="D3193" t="s">
        <v>4885</v>
      </c>
      <c r="E3193" t="s">
        <v>834</v>
      </c>
      <c r="F3193" t="str">
        <f t="shared" si="147"/>
        <v>22/04/2020</v>
      </c>
      <c r="G3193" s="2" t="str">
        <f t="shared" si="148"/>
        <v>22/04/2020</v>
      </c>
      <c r="H3193" s="3" t="b">
        <f t="shared" si="149"/>
        <v>0</v>
      </c>
    </row>
    <row r="3194" spans="1:8" x14ac:dyDescent="0.2">
      <c r="A3194" t="s">
        <v>6783</v>
      </c>
      <c r="B3194" t="s">
        <v>6784</v>
      </c>
      <c r="C3194" t="s">
        <v>103</v>
      </c>
      <c r="D3194" t="s">
        <v>6709</v>
      </c>
      <c r="E3194" t="s">
        <v>834</v>
      </c>
      <c r="F3194" t="str">
        <f t="shared" si="147"/>
        <v>22/04/2020</v>
      </c>
      <c r="G3194" s="2" t="str">
        <f t="shared" si="148"/>
        <v>22/04/2020</v>
      </c>
      <c r="H3194" s="3" t="b">
        <f t="shared" si="149"/>
        <v>0</v>
      </c>
    </row>
    <row r="3195" spans="1:8" x14ac:dyDescent="0.2">
      <c r="A3195" t="s">
        <v>6783</v>
      </c>
      <c r="B3195" t="s">
        <v>6785</v>
      </c>
      <c r="C3195" t="s">
        <v>103</v>
      </c>
      <c r="D3195" t="s">
        <v>6709</v>
      </c>
      <c r="E3195" t="s">
        <v>834</v>
      </c>
      <c r="F3195" t="str">
        <f t="shared" si="147"/>
        <v>22/04/2020</v>
      </c>
      <c r="G3195" s="2" t="str">
        <f t="shared" si="148"/>
        <v>22/04/2020</v>
      </c>
      <c r="H3195" s="3" t="b">
        <f t="shared" si="149"/>
        <v>0</v>
      </c>
    </row>
    <row r="3196" spans="1:8" x14ac:dyDescent="0.2">
      <c r="A3196" t="s">
        <v>6783</v>
      </c>
      <c r="B3196" t="s">
        <v>6786</v>
      </c>
      <c r="C3196" t="s">
        <v>32</v>
      </c>
      <c r="D3196" t="s">
        <v>6709</v>
      </c>
      <c r="E3196" t="s">
        <v>834</v>
      </c>
      <c r="F3196" t="str">
        <f t="shared" si="147"/>
        <v>22/04/2020</v>
      </c>
      <c r="G3196" s="2" t="str">
        <f t="shared" si="148"/>
        <v>22/04/2020</v>
      </c>
      <c r="H3196" s="3" t="b">
        <f t="shared" si="149"/>
        <v>0</v>
      </c>
    </row>
    <row r="3197" spans="1:8" x14ac:dyDescent="0.2">
      <c r="A3197" t="s">
        <v>6783</v>
      </c>
      <c r="B3197" t="s">
        <v>6787</v>
      </c>
      <c r="C3197" t="s">
        <v>50</v>
      </c>
      <c r="D3197" t="s">
        <v>6709</v>
      </c>
      <c r="E3197" t="s">
        <v>834</v>
      </c>
      <c r="F3197" t="str">
        <f t="shared" si="147"/>
        <v>22/04/2020</v>
      </c>
      <c r="G3197" s="2" t="str">
        <f t="shared" si="148"/>
        <v>22/04/2020</v>
      </c>
      <c r="H3197" s="3" t="b">
        <f t="shared" si="149"/>
        <v>0</v>
      </c>
    </row>
    <row r="3198" spans="1:8" x14ac:dyDescent="0.2">
      <c r="A3198" t="s">
        <v>6783</v>
      </c>
      <c r="B3198" t="s">
        <v>6788</v>
      </c>
      <c r="C3198" t="s">
        <v>32</v>
      </c>
      <c r="D3198" t="s">
        <v>6709</v>
      </c>
      <c r="E3198" t="s">
        <v>834</v>
      </c>
      <c r="F3198" t="str">
        <f t="shared" si="147"/>
        <v>22/04/2020</v>
      </c>
      <c r="G3198" s="2" t="str">
        <f t="shared" si="148"/>
        <v>22/04/2020</v>
      </c>
      <c r="H3198" s="3" t="b">
        <f t="shared" si="149"/>
        <v>0</v>
      </c>
    </row>
    <row r="3199" spans="1:8" x14ac:dyDescent="0.2">
      <c r="A3199" t="s">
        <v>7566</v>
      </c>
      <c r="B3199" t="s">
        <v>7600</v>
      </c>
      <c r="C3199" t="s">
        <v>159</v>
      </c>
      <c r="D3199" t="s">
        <v>7601</v>
      </c>
      <c r="E3199" t="s">
        <v>834</v>
      </c>
      <c r="F3199" t="str">
        <f t="shared" si="147"/>
        <v>22/04/2020</v>
      </c>
      <c r="G3199" s="2" t="str">
        <f t="shared" si="148"/>
        <v>22/04/2020</v>
      </c>
      <c r="H3199" s="3" t="b">
        <f t="shared" si="149"/>
        <v>0</v>
      </c>
    </row>
    <row r="3200" spans="1:8" x14ac:dyDescent="0.2">
      <c r="A3200" t="s">
        <v>7566</v>
      </c>
      <c r="B3200" t="s">
        <v>7602</v>
      </c>
      <c r="C3200" t="s">
        <v>32</v>
      </c>
      <c r="D3200" t="s">
        <v>7603</v>
      </c>
      <c r="E3200" t="s">
        <v>834</v>
      </c>
      <c r="F3200" t="str">
        <f t="shared" si="147"/>
        <v>22/04/2020</v>
      </c>
      <c r="G3200" s="2" t="str">
        <f t="shared" si="148"/>
        <v>22/04/2020</v>
      </c>
      <c r="H3200" s="3" t="b">
        <f t="shared" si="149"/>
        <v>0</v>
      </c>
    </row>
    <row r="3201" spans="1:8" x14ac:dyDescent="0.2">
      <c r="A3201" t="s">
        <v>7952</v>
      </c>
      <c r="B3201" t="s">
        <v>7953</v>
      </c>
      <c r="C3201" t="s">
        <v>100</v>
      </c>
      <c r="D3201" t="s">
        <v>7954</v>
      </c>
      <c r="E3201" t="s">
        <v>834</v>
      </c>
      <c r="F3201" t="str">
        <f t="shared" si="147"/>
        <v>22/04/2020</v>
      </c>
      <c r="G3201" s="2" t="str">
        <f t="shared" si="148"/>
        <v>22/04/2020</v>
      </c>
      <c r="H3201" s="3" t="b">
        <f t="shared" si="149"/>
        <v>0</v>
      </c>
    </row>
    <row r="3202" spans="1:8" x14ac:dyDescent="0.2">
      <c r="A3202" t="s">
        <v>8538</v>
      </c>
      <c r="B3202" t="s">
        <v>8566</v>
      </c>
      <c r="C3202" t="s">
        <v>38</v>
      </c>
      <c r="D3202" t="s">
        <v>8567</v>
      </c>
      <c r="E3202" t="s">
        <v>834</v>
      </c>
      <c r="F3202" t="str">
        <f t="shared" ref="F3202:F3265" si="150">SUBSTITUTE(SUBSTITUTE(E3202,"Added ",""),"on ","")</f>
        <v>22/04/2020</v>
      </c>
      <c r="G3202" s="2" t="str">
        <f t="shared" si="148"/>
        <v>22/04/2020</v>
      </c>
      <c r="H3202" s="3" t="b">
        <f t="shared" si="149"/>
        <v>0</v>
      </c>
    </row>
    <row r="3203" spans="1:8" x14ac:dyDescent="0.2">
      <c r="A3203" t="s">
        <v>9304</v>
      </c>
      <c r="B3203" t="s">
        <v>9318</v>
      </c>
      <c r="C3203" t="s">
        <v>23</v>
      </c>
      <c r="D3203" t="s">
        <v>9319</v>
      </c>
      <c r="E3203" t="s">
        <v>834</v>
      </c>
      <c r="F3203" t="str">
        <f t="shared" si="150"/>
        <v>22/04/2020</v>
      </c>
      <c r="G3203" s="2" t="str">
        <f t="shared" ref="G3203:G3266" si="151">SUBSTITUTE(SUBSTITUTE(F3203,"yesterday","19/05/2020"),"today","20/05/2020")</f>
        <v>22/04/2020</v>
      </c>
      <c r="H3203" s="3" t="b">
        <f t="shared" ref="H3203:H3266" si="152">COUNTIF(G3203,"*reduced*")&gt;0</f>
        <v>0</v>
      </c>
    </row>
    <row r="3204" spans="1:8" x14ac:dyDescent="0.2">
      <c r="A3204" t="s">
        <v>9539</v>
      </c>
      <c r="B3204" t="s">
        <v>9559</v>
      </c>
      <c r="C3204" t="s">
        <v>159</v>
      </c>
      <c r="D3204" t="s">
        <v>9560</v>
      </c>
      <c r="E3204" t="s">
        <v>834</v>
      </c>
      <c r="F3204" t="str">
        <f t="shared" si="150"/>
        <v>22/04/2020</v>
      </c>
      <c r="G3204" s="2" t="str">
        <f t="shared" si="151"/>
        <v>22/04/2020</v>
      </c>
      <c r="H3204" s="3" t="b">
        <f t="shared" si="152"/>
        <v>0</v>
      </c>
    </row>
    <row r="3205" spans="1:8" x14ac:dyDescent="0.2">
      <c r="A3205" t="s">
        <v>11279</v>
      </c>
      <c r="B3205" t="s">
        <v>11317</v>
      </c>
      <c r="C3205" t="s">
        <v>50</v>
      </c>
      <c r="D3205" t="s">
        <v>11318</v>
      </c>
      <c r="E3205" t="s">
        <v>834</v>
      </c>
      <c r="F3205" t="str">
        <f t="shared" si="150"/>
        <v>22/04/2020</v>
      </c>
      <c r="G3205" s="2" t="str">
        <f t="shared" si="151"/>
        <v>22/04/2020</v>
      </c>
      <c r="H3205" s="3" t="b">
        <f t="shared" si="152"/>
        <v>0</v>
      </c>
    </row>
    <row r="3206" spans="1:8" x14ac:dyDescent="0.2">
      <c r="A3206" t="s">
        <v>11279</v>
      </c>
      <c r="B3206" t="s">
        <v>11321</v>
      </c>
      <c r="C3206" t="s">
        <v>45</v>
      </c>
      <c r="D3206" t="s">
        <v>11322</v>
      </c>
      <c r="E3206" t="s">
        <v>834</v>
      </c>
      <c r="F3206" t="str">
        <f t="shared" si="150"/>
        <v>22/04/2020</v>
      </c>
      <c r="G3206" s="2" t="str">
        <f t="shared" si="151"/>
        <v>22/04/2020</v>
      </c>
      <c r="H3206" s="3" t="b">
        <f t="shared" si="152"/>
        <v>0</v>
      </c>
    </row>
    <row r="3207" spans="1:8" x14ac:dyDescent="0.2">
      <c r="A3207" t="s">
        <v>3471</v>
      </c>
      <c r="B3207" t="s">
        <v>3519</v>
      </c>
      <c r="C3207" t="s">
        <v>100</v>
      </c>
      <c r="D3207" t="s">
        <v>3486</v>
      </c>
      <c r="E3207" t="s">
        <v>3520</v>
      </c>
      <c r="F3207" t="str">
        <f t="shared" si="150"/>
        <v>22/03/2020</v>
      </c>
      <c r="G3207" s="2" t="str">
        <f t="shared" si="151"/>
        <v>22/03/2020</v>
      </c>
      <c r="H3207" s="3" t="b">
        <f t="shared" si="152"/>
        <v>0</v>
      </c>
    </row>
    <row r="3208" spans="1:8" x14ac:dyDescent="0.2">
      <c r="A3208" t="s">
        <v>3678</v>
      </c>
      <c r="B3208" t="s">
        <v>3683</v>
      </c>
      <c r="C3208" t="s">
        <v>23</v>
      </c>
      <c r="D3208" t="s">
        <v>3684</v>
      </c>
      <c r="E3208" t="s">
        <v>3520</v>
      </c>
      <c r="F3208" t="str">
        <f t="shared" si="150"/>
        <v>22/03/2020</v>
      </c>
      <c r="G3208" s="2" t="str">
        <f t="shared" si="151"/>
        <v>22/03/2020</v>
      </c>
      <c r="H3208" s="3" t="b">
        <f t="shared" si="152"/>
        <v>0</v>
      </c>
    </row>
    <row r="3209" spans="1:8" x14ac:dyDescent="0.2">
      <c r="A3209" t="s">
        <v>6407</v>
      </c>
      <c r="B3209" t="s">
        <v>6420</v>
      </c>
      <c r="C3209" t="s">
        <v>45</v>
      </c>
      <c r="D3209" t="s">
        <v>6421</v>
      </c>
      <c r="E3209" t="s">
        <v>3520</v>
      </c>
      <c r="F3209" t="str">
        <f t="shared" si="150"/>
        <v>22/03/2020</v>
      </c>
      <c r="G3209" s="2" t="str">
        <f t="shared" si="151"/>
        <v>22/03/2020</v>
      </c>
      <c r="H3209" s="3" t="b">
        <f t="shared" si="152"/>
        <v>0</v>
      </c>
    </row>
    <row r="3210" spans="1:8" x14ac:dyDescent="0.2">
      <c r="A3210" t="s">
        <v>6407</v>
      </c>
      <c r="B3210" t="s">
        <v>6422</v>
      </c>
      <c r="C3210" t="s">
        <v>7</v>
      </c>
      <c r="D3210" t="s">
        <v>6423</v>
      </c>
      <c r="E3210" t="s">
        <v>3520</v>
      </c>
      <c r="F3210" t="str">
        <f t="shared" si="150"/>
        <v>22/03/2020</v>
      </c>
      <c r="G3210" s="2" t="str">
        <f t="shared" si="151"/>
        <v>22/03/2020</v>
      </c>
      <c r="H3210" s="3" t="b">
        <f t="shared" si="152"/>
        <v>0</v>
      </c>
    </row>
    <row r="3211" spans="1:8" x14ac:dyDescent="0.2">
      <c r="A3211" t="s">
        <v>6639</v>
      </c>
      <c r="B3211" t="s">
        <v>6666</v>
      </c>
      <c r="C3211" t="s">
        <v>647</v>
      </c>
      <c r="D3211" t="s">
        <v>6667</v>
      </c>
      <c r="E3211" t="s">
        <v>3520</v>
      </c>
      <c r="F3211" t="str">
        <f t="shared" si="150"/>
        <v>22/03/2020</v>
      </c>
      <c r="G3211" s="2" t="str">
        <f t="shared" si="151"/>
        <v>22/03/2020</v>
      </c>
      <c r="H3211" s="3" t="b">
        <f t="shared" si="152"/>
        <v>0</v>
      </c>
    </row>
    <row r="3212" spans="1:8" x14ac:dyDescent="0.2">
      <c r="A3212" t="s">
        <v>1367</v>
      </c>
      <c r="B3212" t="s">
        <v>1368</v>
      </c>
      <c r="C3212" t="s">
        <v>23</v>
      </c>
      <c r="D3212" t="s">
        <v>1369</v>
      </c>
      <c r="E3212" t="s">
        <v>1370</v>
      </c>
      <c r="F3212" t="str">
        <f t="shared" si="150"/>
        <v>22/02/2020</v>
      </c>
      <c r="G3212" s="2" t="str">
        <f t="shared" si="151"/>
        <v>22/02/2020</v>
      </c>
      <c r="H3212" s="3" t="b">
        <f t="shared" si="152"/>
        <v>0</v>
      </c>
    </row>
    <row r="3213" spans="1:8" x14ac:dyDescent="0.2">
      <c r="A3213" t="s">
        <v>778</v>
      </c>
      <c r="B3213" t="s">
        <v>837</v>
      </c>
      <c r="C3213" t="s">
        <v>100</v>
      </c>
      <c r="D3213" t="s">
        <v>838</v>
      </c>
      <c r="E3213" t="s">
        <v>839</v>
      </c>
      <c r="F3213" t="str">
        <f t="shared" si="150"/>
        <v>21/04/2020</v>
      </c>
      <c r="G3213" s="2" t="str">
        <f t="shared" si="151"/>
        <v>21/04/2020</v>
      </c>
      <c r="H3213" s="3" t="b">
        <f t="shared" si="152"/>
        <v>0</v>
      </c>
    </row>
    <row r="3214" spans="1:8" x14ac:dyDescent="0.2">
      <c r="A3214" t="s">
        <v>840</v>
      </c>
      <c r="B3214" t="s">
        <v>844</v>
      </c>
      <c r="C3214" t="s">
        <v>87</v>
      </c>
      <c r="D3214" t="s">
        <v>845</v>
      </c>
      <c r="E3214" t="s">
        <v>839</v>
      </c>
      <c r="F3214" t="str">
        <f t="shared" si="150"/>
        <v>21/04/2020</v>
      </c>
      <c r="G3214" s="2" t="str">
        <f t="shared" si="151"/>
        <v>21/04/2020</v>
      </c>
      <c r="H3214" s="3" t="b">
        <f t="shared" si="152"/>
        <v>0</v>
      </c>
    </row>
    <row r="3215" spans="1:8" x14ac:dyDescent="0.2">
      <c r="A3215" t="s">
        <v>840</v>
      </c>
      <c r="B3215" t="s">
        <v>846</v>
      </c>
      <c r="C3215" t="s">
        <v>26</v>
      </c>
      <c r="D3215" t="s">
        <v>847</v>
      </c>
      <c r="E3215" t="s">
        <v>839</v>
      </c>
      <c r="F3215" t="str">
        <f t="shared" si="150"/>
        <v>21/04/2020</v>
      </c>
      <c r="G3215" s="2" t="str">
        <f t="shared" si="151"/>
        <v>21/04/2020</v>
      </c>
      <c r="H3215" s="3" t="b">
        <f t="shared" si="152"/>
        <v>0</v>
      </c>
    </row>
    <row r="3216" spans="1:8" x14ac:dyDescent="0.2">
      <c r="A3216" t="s">
        <v>1059</v>
      </c>
      <c r="B3216" t="s">
        <v>1083</v>
      </c>
      <c r="C3216" t="s">
        <v>130</v>
      </c>
      <c r="D3216" t="s">
        <v>1084</v>
      </c>
      <c r="E3216" t="s">
        <v>839</v>
      </c>
      <c r="F3216" t="str">
        <f t="shared" si="150"/>
        <v>21/04/2020</v>
      </c>
      <c r="G3216" s="2" t="str">
        <f t="shared" si="151"/>
        <v>21/04/2020</v>
      </c>
      <c r="H3216" s="3" t="b">
        <f t="shared" si="152"/>
        <v>0</v>
      </c>
    </row>
    <row r="3217" spans="1:8" x14ac:dyDescent="0.2">
      <c r="A3217" t="s">
        <v>1059</v>
      </c>
      <c r="B3217" t="s">
        <v>1085</v>
      </c>
      <c r="C3217" t="s">
        <v>103</v>
      </c>
      <c r="D3217" t="s">
        <v>973</v>
      </c>
      <c r="E3217" t="s">
        <v>839</v>
      </c>
      <c r="F3217" t="str">
        <f t="shared" si="150"/>
        <v>21/04/2020</v>
      </c>
      <c r="G3217" s="2" t="str">
        <f t="shared" si="151"/>
        <v>21/04/2020</v>
      </c>
      <c r="H3217" s="3" t="b">
        <f t="shared" si="152"/>
        <v>0</v>
      </c>
    </row>
    <row r="3218" spans="1:8" x14ac:dyDescent="0.2">
      <c r="A3218" t="s">
        <v>1059</v>
      </c>
      <c r="B3218" t="s">
        <v>1086</v>
      </c>
      <c r="C3218" t="s">
        <v>50</v>
      </c>
      <c r="D3218" t="s">
        <v>1087</v>
      </c>
      <c r="E3218" t="s">
        <v>839</v>
      </c>
      <c r="F3218" t="str">
        <f t="shared" si="150"/>
        <v>21/04/2020</v>
      </c>
      <c r="G3218" s="2" t="str">
        <f t="shared" si="151"/>
        <v>21/04/2020</v>
      </c>
      <c r="H3218" s="3" t="b">
        <f t="shared" si="152"/>
        <v>0</v>
      </c>
    </row>
    <row r="3219" spans="1:8" x14ac:dyDescent="0.2">
      <c r="A3219" t="s">
        <v>1163</v>
      </c>
      <c r="B3219" t="s">
        <v>1164</v>
      </c>
      <c r="C3219" t="s">
        <v>408</v>
      </c>
      <c r="D3219" t="s">
        <v>1165</v>
      </c>
      <c r="E3219" t="s">
        <v>839</v>
      </c>
      <c r="F3219" t="str">
        <f t="shared" si="150"/>
        <v>21/04/2020</v>
      </c>
      <c r="G3219" s="2" t="str">
        <f t="shared" si="151"/>
        <v>21/04/2020</v>
      </c>
      <c r="H3219" s="3" t="b">
        <f t="shared" si="152"/>
        <v>0</v>
      </c>
    </row>
    <row r="3220" spans="1:8" x14ac:dyDescent="0.2">
      <c r="A3220" t="s">
        <v>2274</v>
      </c>
      <c r="B3220" t="s">
        <v>2302</v>
      </c>
      <c r="C3220" t="s">
        <v>50</v>
      </c>
      <c r="D3220" t="s">
        <v>2303</v>
      </c>
      <c r="E3220" t="s">
        <v>839</v>
      </c>
      <c r="F3220" t="str">
        <f t="shared" si="150"/>
        <v>21/04/2020</v>
      </c>
      <c r="G3220" s="2" t="str">
        <f t="shared" si="151"/>
        <v>21/04/2020</v>
      </c>
      <c r="H3220" s="3" t="b">
        <f t="shared" si="152"/>
        <v>0</v>
      </c>
    </row>
    <row r="3221" spans="1:8" x14ac:dyDescent="0.2">
      <c r="A3221" t="s">
        <v>2274</v>
      </c>
      <c r="B3221" t="s">
        <v>2304</v>
      </c>
      <c r="C3221" t="s">
        <v>35</v>
      </c>
      <c r="D3221" t="s">
        <v>2305</v>
      </c>
      <c r="E3221" t="s">
        <v>839</v>
      </c>
      <c r="F3221" t="str">
        <f t="shared" si="150"/>
        <v>21/04/2020</v>
      </c>
      <c r="G3221" s="2" t="str">
        <f t="shared" si="151"/>
        <v>21/04/2020</v>
      </c>
      <c r="H3221" s="3" t="b">
        <f t="shared" si="152"/>
        <v>0</v>
      </c>
    </row>
    <row r="3222" spans="1:8" x14ac:dyDescent="0.2">
      <c r="A3222" t="s">
        <v>3419</v>
      </c>
      <c r="B3222" t="s">
        <v>3454</v>
      </c>
      <c r="C3222" t="s">
        <v>300</v>
      </c>
      <c r="D3222" t="s">
        <v>3455</v>
      </c>
      <c r="E3222" t="s">
        <v>839</v>
      </c>
      <c r="F3222" t="str">
        <f t="shared" si="150"/>
        <v>21/04/2020</v>
      </c>
      <c r="G3222" s="2" t="str">
        <f t="shared" si="151"/>
        <v>21/04/2020</v>
      </c>
      <c r="H3222" s="3" t="b">
        <f t="shared" si="152"/>
        <v>0</v>
      </c>
    </row>
    <row r="3223" spans="1:8" x14ac:dyDescent="0.2">
      <c r="A3223" t="s">
        <v>3577</v>
      </c>
      <c r="B3223" t="s">
        <v>3596</v>
      </c>
      <c r="C3223" t="s">
        <v>7</v>
      </c>
      <c r="D3223" t="s">
        <v>3597</v>
      </c>
      <c r="E3223" t="s">
        <v>839</v>
      </c>
      <c r="F3223" t="str">
        <f t="shared" si="150"/>
        <v>21/04/2020</v>
      </c>
      <c r="G3223" s="2" t="str">
        <f t="shared" si="151"/>
        <v>21/04/2020</v>
      </c>
      <c r="H3223" s="3" t="b">
        <f t="shared" si="152"/>
        <v>0</v>
      </c>
    </row>
    <row r="3224" spans="1:8" x14ac:dyDescent="0.2">
      <c r="A3224" t="s">
        <v>3577</v>
      </c>
      <c r="B3224" t="s">
        <v>3598</v>
      </c>
      <c r="C3224" t="s">
        <v>907</v>
      </c>
      <c r="D3224" t="s">
        <v>3599</v>
      </c>
      <c r="E3224" t="s">
        <v>839</v>
      </c>
      <c r="F3224" t="str">
        <f t="shared" si="150"/>
        <v>21/04/2020</v>
      </c>
      <c r="G3224" s="2" t="str">
        <f t="shared" si="151"/>
        <v>21/04/2020</v>
      </c>
      <c r="H3224" s="3" t="b">
        <f t="shared" si="152"/>
        <v>0</v>
      </c>
    </row>
    <row r="3225" spans="1:8" x14ac:dyDescent="0.2">
      <c r="A3225" t="s">
        <v>3577</v>
      </c>
      <c r="B3225" t="s">
        <v>3600</v>
      </c>
      <c r="C3225" t="s">
        <v>32</v>
      </c>
      <c r="D3225" t="s">
        <v>3601</v>
      </c>
      <c r="E3225" t="s">
        <v>839</v>
      </c>
      <c r="F3225" t="str">
        <f t="shared" si="150"/>
        <v>21/04/2020</v>
      </c>
      <c r="G3225" s="2" t="str">
        <f t="shared" si="151"/>
        <v>21/04/2020</v>
      </c>
      <c r="H3225" s="3" t="b">
        <f t="shared" si="152"/>
        <v>0</v>
      </c>
    </row>
    <row r="3226" spans="1:8" x14ac:dyDescent="0.2">
      <c r="A3226" t="s">
        <v>4419</v>
      </c>
      <c r="B3226" t="s">
        <v>4459</v>
      </c>
      <c r="C3226" t="s">
        <v>682</v>
      </c>
      <c r="D3226" t="s">
        <v>4460</v>
      </c>
      <c r="E3226" t="s">
        <v>839</v>
      </c>
      <c r="F3226" t="str">
        <f t="shared" si="150"/>
        <v>21/04/2020</v>
      </c>
      <c r="G3226" s="2" t="str">
        <f t="shared" si="151"/>
        <v>21/04/2020</v>
      </c>
      <c r="H3226" s="3" t="b">
        <f t="shared" si="152"/>
        <v>0</v>
      </c>
    </row>
    <row r="3227" spans="1:8" x14ac:dyDescent="0.2">
      <c r="A3227" t="s">
        <v>4850</v>
      </c>
      <c r="B3227" t="s">
        <v>4886</v>
      </c>
      <c r="C3227" t="s">
        <v>2545</v>
      </c>
      <c r="D3227" t="s">
        <v>4887</v>
      </c>
      <c r="E3227" t="s">
        <v>839</v>
      </c>
      <c r="F3227" t="str">
        <f t="shared" si="150"/>
        <v>21/04/2020</v>
      </c>
      <c r="G3227" s="2" t="str">
        <f t="shared" si="151"/>
        <v>21/04/2020</v>
      </c>
      <c r="H3227" s="3" t="b">
        <f t="shared" si="152"/>
        <v>0</v>
      </c>
    </row>
    <row r="3228" spans="1:8" x14ac:dyDescent="0.2">
      <c r="A3228" t="s">
        <v>4850</v>
      </c>
      <c r="B3228" t="s">
        <v>4888</v>
      </c>
      <c r="C3228" t="s">
        <v>61</v>
      </c>
      <c r="D3228" t="s">
        <v>4889</v>
      </c>
      <c r="E3228" t="s">
        <v>839</v>
      </c>
      <c r="F3228" t="str">
        <f t="shared" si="150"/>
        <v>21/04/2020</v>
      </c>
      <c r="G3228" s="2" t="str">
        <f t="shared" si="151"/>
        <v>21/04/2020</v>
      </c>
      <c r="H3228" s="3" t="b">
        <f t="shared" si="152"/>
        <v>0</v>
      </c>
    </row>
    <row r="3229" spans="1:8" x14ac:dyDescent="0.2">
      <c r="A3229" t="s">
        <v>4850</v>
      </c>
      <c r="B3229" t="s">
        <v>4890</v>
      </c>
      <c r="C3229" t="s">
        <v>38</v>
      </c>
      <c r="D3229" t="s">
        <v>4891</v>
      </c>
      <c r="E3229" t="s">
        <v>839</v>
      </c>
      <c r="F3229" t="str">
        <f t="shared" si="150"/>
        <v>21/04/2020</v>
      </c>
      <c r="G3229" s="2" t="str">
        <f t="shared" si="151"/>
        <v>21/04/2020</v>
      </c>
      <c r="H3229" s="3" t="b">
        <f t="shared" si="152"/>
        <v>0</v>
      </c>
    </row>
    <row r="3230" spans="1:8" x14ac:dyDescent="0.2">
      <c r="A3230" t="s">
        <v>4850</v>
      </c>
      <c r="B3230" t="s">
        <v>4892</v>
      </c>
      <c r="C3230" t="s">
        <v>45</v>
      </c>
      <c r="D3230" t="s">
        <v>4893</v>
      </c>
      <c r="E3230" t="s">
        <v>839</v>
      </c>
      <c r="F3230" t="str">
        <f t="shared" si="150"/>
        <v>21/04/2020</v>
      </c>
      <c r="G3230" s="2" t="str">
        <f t="shared" si="151"/>
        <v>21/04/2020</v>
      </c>
      <c r="H3230" s="3" t="b">
        <f t="shared" si="152"/>
        <v>0</v>
      </c>
    </row>
    <row r="3231" spans="1:8" x14ac:dyDescent="0.2">
      <c r="A3231" t="s">
        <v>5499</v>
      </c>
      <c r="B3231" t="s">
        <v>5500</v>
      </c>
      <c r="C3231" t="s">
        <v>7</v>
      </c>
      <c r="D3231" t="s">
        <v>5501</v>
      </c>
      <c r="E3231" t="s">
        <v>839</v>
      </c>
      <c r="F3231" t="str">
        <f t="shared" si="150"/>
        <v>21/04/2020</v>
      </c>
      <c r="G3231" s="2" t="str">
        <f t="shared" si="151"/>
        <v>21/04/2020</v>
      </c>
      <c r="H3231" s="3" t="b">
        <f t="shared" si="152"/>
        <v>0</v>
      </c>
    </row>
    <row r="3232" spans="1:8" x14ac:dyDescent="0.2">
      <c r="A3232" t="s">
        <v>5651</v>
      </c>
      <c r="B3232" t="s">
        <v>5500</v>
      </c>
      <c r="C3232" t="s">
        <v>7</v>
      </c>
      <c r="D3232" t="s">
        <v>5501</v>
      </c>
      <c r="E3232" t="s">
        <v>839</v>
      </c>
      <c r="F3232" t="str">
        <f t="shared" si="150"/>
        <v>21/04/2020</v>
      </c>
      <c r="G3232" s="2" t="str">
        <f t="shared" si="151"/>
        <v>21/04/2020</v>
      </c>
      <c r="H3232" s="3" t="b">
        <f t="shared" si="152"/>
        <v>0</v>
      </c>
    </row>
    <row r="3233" spans="1:8" x14ac:dyDescent="0.2">
      <c r="A3233" t="s">
        <v>6060</v>
      </c>
      <c r="B3233" t="s">
        <v>6078</v>
      </c>
      <c r="C3233" t="s">
        <v>38</v>
      </c>
      <c r="D3233" t="s">
        <v>6079</v>
      </c>
      <c r="E3233" t="s">
        <v>839</v>
      </c>
      <c r="F3233" t="str">
        <f t="shared" si="150"/>
        <v>21/04/2020</v>
      </c>
      <c r="G3233" s="2" t="str">
        <f t="shared" si="151"/>
        <v>21/04/2020</v>
      </c>
      <c r="H3233" s="3" t="b">
        <f t="shared" si="152"/>
        <v>0</v>
      </c>
    </row>
    <row r="3234" spans="1:8" x14ac:dyDescent="0.2">
      <c r="A3234" t="s">
        <v>6592</v>
      </c>
      <c r="B3234" t="s">
        <v>6593</v>
      </c>
      <c r="C3234" t="s">
        <v>82</v>
      </c>
      <c r="D3234" t="s">
        <v>6594</v>
      </c>
      <c r="E3234" t="s">
        <v>839</v>
      </c>
      <c r="F3234" t="str">
        <f t="shared" si="150"/>
        <v>21/04/2020</v>
      </c>
      <c r="G3234" s="2" t="str">
        <f t="shared" si="151"/>
        <v>21/04/2020</v>
      </c>
      <c r="H3234" s="3" t="b">
        <f t="shared" si="152"/>
        <v>0</v>
      </c>
    </row>
    <row r="3235" spans="1:8" x14ac:dyDescent="0.2">
      <c r="A3235" t="s">
        <v>7566</v>
      </c>
      <c r="B3235" t="s">
        <v>7606</v>
      </c>
      <c r="C3235" t="s">
        <v>159</v>
      </c>
      <c r="D3235" t="s">
        <v>7607</v>
      </c>
      <c r="E3235" t="s">
        <v>839</v>
      </c>
      <c r="F3235" t="str">
        <f t="shared" si="150"/>
        <v>21/04/2020</v>
      </c>
      <c r="G3235" s="2" t="str">
        <f t="shared" si="151"/>
        <v>21/04/2020</v>
      </c>
      <c r="H3235" s="3" t="b">
        <f t="shared" si="152"/>
        <v>0</v>
      </c>
    </row>
    <row r="3236" spans="1:8" x14ac:dyDescent="0.2">
      <c r="A3236" t="s">
        <v>7566</v>
      </c>
      <c r="B3236" t="s">
        <v>7608</v>
      </c>
      <c r="C3236" t="s">
        <v>6131</v>
      </c>
      <c r="D3236" t="s">
        <v>7609</v>
      </c>
      <c r="E3236" t="s">
        <v>839</v>
      </c>
      <c r="F3236" t="str">
        <f t="shared" si="150"/>
        <v>21/04/2020</v>
      </c>
      <c r="G3236" s="2" t="str">
        <f t="shared" si="151"/>
        <v>21/04/2020</v>
      </c>
      <c r="H3236" s="3" t="b">
        <f t="shared" si="152"/>
        <v>0</v>
      </c>
    </row>
    <row r="3237" spans="1:8" x14ac:dyDescent="0.2">
      <c r="A3237" t="s">
        <v>8538</v>
      </c>
      <c r="B3237" t="s">
        <v>8568</v>
      </c>
      <c r="C3237" t="s">
        <v>35</v>
      </c>
      <c r="D3237" t="s">
        <v>8569</v>
      </c>
      <c r="E3237" t="s">
        <v>839</v>
      </c>
      <c r="F3237" t="str">
        <f t="shared" si="150"/>
        <v>21/04/2020</v>
      </c>
      <c r="G3237" s="2" t="str">
        <f t="shared" si="151"/>
        <v>21/04/2020</v>
      </c>
      <c r="H3237" s="3" t="b">
        <f t="shared" si="152"/>
        <v>0</v>
      </c>
    </row>
    <row r="3238" spans="1:8" x14ac:dyDescent="0.2">
      <c r="A3238" t="s">
        <v>8538</v>
      </c>
      <c r="B3238" t="s">
        <v>8570</v>
      </c>
      <c r="C3238" t="s">
        <v>38</v>
      </c>
      <c r="D3238" t="s">
        <v>8571</v>
      </c>
      <c r="E3238" t="s">
        <v>839</v>
      </c>
      <c r="F3238" t="str">
        <f t="shared" si="150"/>
        <v>21/04/2020</v>
      </c>
      <c r="G3238" s="2" t="str">
        <f t="shared" si="151"/>
        <v>21/04/2020</v>
      </c>
      <c r="H3238" s="3" t="b">
        <f t="shared" si="152"/>
        <v>0</v>
      </c>
    </row>
    <row r="3239" spans="1:8" x14ac:dyDescent="0.2">
      <c r="A3239" t="s">
        <v>11279</v>
      </c>
      <c r="B3239" t="s">
        <v>11325</v>
      </c>
      <c r="C3239" t="s">
        <v>159</v>
      </c>
      <c r="D3239" t="s">
        <v>11326</v>
      </c>
      <c r="E3239" t="s">
        <v>839</v>
      </c>
      <c r="F3239" t="str">
        <f t="shared" si="150"/>
        <v>21/04/2020</v>
      </c>
      <c r="G3239" s="2" t="str">
        <f t="shared" si="151"/>
        <v>21/04/2020</v>
      </c>
      <c r="H3239" s="3" t="b">
        <f t="shared" si="152"/>
        <v>0</v>
      </c>
    </row>
    <row r="3240" spans="1:8" x14ac:dyDescent="0.2">
      <c r="A3240" t="s">
        <v>11279</v>
      </c>
      <c r="B3240" t="s">
        <v>11327</v>
      </c>
      <c r="C3240" t="s">
        <v>32</v>
      </c>
      <c r="D3240" t="s">
        <v>11328</v>
      </c>
      <c r="E3240" t="s">
        <v>839</v>
      </c>
      <c r="F3240" t="str">
        <f t="shared" si="150"/>
        <v>21/04/2020</v>
      </c>
      <c r="G3240" s="2" t="str">
        <f t="shared" si="151"/>
        <v>21/04/2020</v>
      </c>
      <c r="H3240" s="3" t="b">
        <f t="shared" si="152"/>
        <v>0</v>
      </c>
    </row>
    <row r="3241" spans="1:8" x14ac:dyDescent="0.2">
      <c r="A3241" t="s">
        <v>3219</v>
      </c>
      <c r="B3241" t="s">
        <v>3220</v>
      </c>
      <c r="C3241" t="s">
        <v>907</v>
      </c>
      <c r="D3241" t="s">
        <v>3188</v>
      </c>
      <c r="E3241" t="s">
        <v>3221</v>
      </c>
      <c r="F3241" t="str">
        <f t="shared" si="150"/>
        <v>21/03/2020</v>
      </c>
      <c r="G3241" s="2" t="str">
        <f t="shared" si="151"/>
        <v>21/03/2020</v>
      </c>
      <c r="H3241" s="3" t="b">
        <f t="shared" si="152"/>
        <v>0</v>
      </c>
    </row>
    <row r="3242" spans="1:8" x14ac:dyDescent="0.2">
      <c r="A3242" t="s">
        <v>3471</v>
      </c>
      <c r="B3242" t="s">
        <v>3521</v>
      </c>
      <c r="C3242" t="s">
        <v>32</v>
      </c>
      <c r="D3242" t="s">
        <v>3522</v>
      </c>
      <c r="E3242" t="s">
        <v>3221</v>
      </c>
      <c r="F3242" t="str">
        <f t="shared" si="150"/>
        <v>21/03/2020</v>
      </c>
      <c r="G3242" s="2" t="str">
        <f t="shared" si="151"/>
        <v>21/03/2020</v>
      </c>
      <c r="H3242" s="3" t="b">
        <f t="shared" si="152"/>
        <v>0</v>
      </c>
    </row>
    <row r="3243" spans="1:8" x14ac:dyDescent="0.2">
      <c r="A3243" t="s">
        <v>3678</v>
      </c>
      <c r="B3243" t="s">
        <v>3692</v>
      </c>
      <c r="C3243" t="s">
        <v>140</v>
      </c>
      <c r="D3243" t="s">
        <v>3693</v>
      </c>
      <c r="E3243" t="s">
        <v>3221</v>
      </c>
      <c r="F3243" t="str">
        <f t="shared" si="150"/>
        <v>21/03/2020</v>
      </c>
      <c r="G3243" s="2" t="str">
        <f t="shared" si="151"/>
        <v>21/03/2020</v>
      </c>
      <c r="H3243" s="3" t="b">
        <f t="shared" si="152"/>
        <v>0</v>
      </c>
    </row>
    <row r="3244" spans="1:8" x14ac:dyDescent="0.2">
      <c r="A3244" t="s">
        <v>3678</v>
      </c>
      <c r="B3244" t="s">
        <v>3694</v>
      </c>
      <c r="C3244" t="s">
        <v>82</v>
      </c>
      <c r="D3244" t="s">
        <v>3695</v>
      </c>
      <c r="E3244" t="s">
        <v>3221</v>
      </c>
      <c r="F3244" t="str">
        <f t="shared" si="150"/>
        <v>21/03/2020</v>
      </c>
      <c r="G3244" s="2" t="str">
        <f t="shared" si="151"/>
        <v>21/03/2020</v>
      </c>
      <c r="H3244" s="3" t="b">
        <f t="shared" si="152"/>
        <v>0</v>
      </c>
    </row>
    <row r="3245" spans="1:8" x14ac:dyDescent="0.2">
      <c r="A3245" t="s">
        <v>6407</v>
      </c>
      <c r="B3245" t="s">
        <v>6424</v>
      </c>
      <c r="C3245" t="s">
        <v>23</v>
      </c>
      <c r="D3245" t="s">
        <v>6370</v>
      </c>
      <c r="E3245" t="s">
        <v>3221</v>
      </c>
      <c r="F3245" t="str">
        <f t="shared" si="150"/>
        <v>21/03/2020</v>
      </c>
      <c r="G3245" s="2" t="str">
        <f t="shared" si="151"/>
        <v>21/03/2020</v>
      </c>
      <c r="H3245" s="3" t="b">
        <f t="shared" si="152"/>
        <v>0</v>
      </c>
    </row>
    <row r="3246" spans="1:8" x14ac:dyDescent="0.2">
      <c r="A3246" t="s">
        <v>6407</v>
      </c>
      <c r="B3246" t="s">
        <v>6425</v>
      </c>
      <c r="C3246" t="s">
        <v>23</v>
      </c>
      <c r="D3246" t="s">
        <v>6370</v>
      </c>
      <c r="E3246" t="s">
        <v>3221</v>
      </c>
      <c r="F3246" t="str">
        <f t="shared" si="150"/>
        <v>21/03/2020</v>
      </c>
      <c r="G3246" s="2" t="str">
        <f t="shared" si="151"/>
        <v>21/03/2020</v>
      </c>
      <c r="H3246" s="3" t="b">
        <f t="shared" si="152"/>
        <v>0</v>
      </c>
    </row>
    <row r="3247" spans="1:8" x14ac:dyDescent="0.2">
      <c r="A3247" t="s">
        <v>6407</v>
      </c>
      <c r="B3247" t="s">
        <v>6426</v>
      </c>
      <c r="C3247" t="s">
        <v>87</v>
      </c>
      <c r="D3247" t="s">
        <v>6370</v>
      </c>
      <c r="E3247" t="s">
        <v>3221</v>
      </c>
      <c r="F3247" t="str">
        <f t="shared" si="150"/>
        <v>21/03/2020</v>
      </c>
      <c r="G3247" s="2" t="str">
        <f t="shared" si="151"/>
        <v>21/03/2020</v>
      </c>
      <c r="H3247" s="3" t="b">
        <f t="shared" si="152"/>
        <v>0</v>
      </c>
    </row>
    <row r="3248" spans="1:8" x14ac:dyDescent="0.2">
      <c r="A3248" t="s">
        <v>6783</v>
      </c>
      <c r="B3248" t="s">
        <v>6821</v>
      </c>
      <c r="C3248" t="s">
        <v>32</v>
      </c>
      <c r="D3248" t="s">
        <v>6822</v>
      </c>
      <c r="E3248" t="s">
        <v>3221</v>
      </c>
      <c r="F3248" t="str">
        <f t="shared" si="150"/>
        <v>21/03/2020</v>
      </c>
      <c r="G3248" s="2" t="str">
        <f t="shared" si="151"/>
        <v>21/03/2020</v>
      </c>
      <c r="H3248" s="3" t="b">
        <f t="shared" si="152"/>
        <v>0</v>
      </c>
    </row>
    <row r="3249" spans="1:8" x14ac:dyDescent="0.2">
      <c r="A3249" t="s">
        <v>6783</v>
      </c>
      <c r="B3249" t="s">
        <v>6823</v>
      </c>
      <c r="C3249" t="s">
        <v>50</v>
      </c>
      <c r="D3249" t="s">
        <v>6824</v>
      </c>
      <c r="E3249" t="s">
        <v>3221</v>
      </c>
      <c r="F3249" t="str">
        <f t="shared" si="150"/>
        <v>21/03/2020</v>
      </c>
      <c r="G3249" s="2" t="str">
        <f t="shared" si="151"/>
        <v>21/03/2020</v>
      </c>
      <c r="H3249" s="3" t="b">
        <f t="shared" si="152"/>
        <v>0</v>
      </c>
    </row>
    <row r="3250" spans="1:8" x14ac:dyDescent="0.2">
      <c r="A3250" t="s">
        <v>6783</v>
      </c>
      <c r="B3250" t="s">
        <v>6825</v>
      </c>
      <c r="C3250" t="s">
        <v>82</v>
      </c>
      <c r="D3250" t="s">
        <v>6699</v>
      </c>
      <c r="E3250" t="s">
        <v>3221</v>
      </c>
      <c r="F3250" t="str">
        <f t="shared" si="150"/>
        <v>21/03/2020</v>
      </c>
      <c r="G3250" s="2" t="str">
        <f t="shared" si="151"/>
        <v>21/03/2020</v>
      </c>
      <c r="H3250" s="3" t="b">
        <f t="shared" si="152"/>
        <v>0</v>
      </c>
    </row>
    <row r="3251" spans="1:8" x14ac:dyDescent="0.2">
      <c r="A3251" t="s">
        <v>7860</v>
      </c>
      <c r="B3251" t="s">
        <v>7861</v>
      </c>
      <c r="C3251" t="s">
        <v>23</v>
      </c>
      <c r="D3251" t="s">
        <v>7862</v>
      </c>
      <c r="E3251" t="s">
        <v>3221</v>
      </c>
      <c r="F3251" t="str">
        <f t="shared" si="150"/>
        <v>21/03/2020</v>
      </c>
      <c r="G3251" s="2" t="str">
        <f t="shared" si="151"/>
        <v>21/03/2020</v>
      </c>
      <c r="H3251" s="3" t="b">
        <f t="shared" si="152"/>
        <v>0</v>
      </c>
    </row>
    <row r="3252" spans="1:8" x14ac:dyDescent="0.2">
      <c r="A3252" t="s">
        <v>10449</v>
      </c>
      <c r="B3252" t="s">
        <v>10485</v>
      </c>
      <c r="C3252" t="s">
        <v>23</v>
      </c>
      <c r="D3252" t="s">
        <v>10486</v>
      </c>
      <c r="E3252" t="s">
        <v>3221</v>
      </c>
      <c r="F3252" t="str">
        <f t="shared" si="150"/>
        <v>21/03/2020</v>
      </c>
      <c r="G3252" s="2" t="str">
        <f t="shared" si="151"/>
        <v>21/03/2020</v>
      </c>
      <c r="H3252" s="3" t="b">
        <f t="shared" si="152"/>
        <v>0</v>
      </c>
    </row>
    <row r="3253" spans="1:8" x14ac:dyDescent="0.2">
      <c r="A3253" t="s">
        <v>1315</v>
      </c>
      <c r="B3253" t="s">
        <v>1316</v>
      </c>
      <c r="C3253" t="s">
        <v>23</v>
      </c>
      <c r="D3253" t="s">
        <v>1317</v>
      </c>
      <c r="E3253" t="s">
        <v>1318</v>
      </c>
      <c r="F3253" t="str">
        <f t="shared" si="150"/>
        <v>21/03/2019</v>
      </c>
      <c r="G3253" s="2" t="str">
        <f t="shared" si="151"/>
        <v>21/03/2019</v>
      </c>
      <c r="H3253" s="3" t="b">
        <f t="shared" si="152"/>
        <v>0</v>
      </c>
    </row>
    <row r="3254" spans="1:8" x14ac:dyDescent="0.2">
      <c r="A3254" t="s">
        <v>5353</v>
      </c>
      <c r="B3254" t="s">
        <v>5354</v>
      </c>
      <c r="C3254" t="s">
        <v>140</v>
      </c>
      <c r="D3254" t="s">
        <v>5355</v>
      </c>
      <c r="E3254" t="s">
        <v>5356</v>
      </c>
      <c r="F3254" t="str">
        <f t="shared" si="150"/>
        <v>20/10/2019</v>
      </c>
      <c r="G3254" s="2" t="str">
        <f t="shared" si="151"/>
        <v>20/10/2019</v>
      </c>
      <c r="H3254" s="3" t="b">
        <f t="shared" si="152"/>
        <v>0</v>
      </c>
    </row>
    <row r="3255" spans="1:8" x14ac:dyDescent="0.2">
      <c r="A3255" t="s">
        <v>5451</v>
      </c>
      <c r="B3255" t="s">
        <v>5354</v>
      </c>
      <c r="C3255" t="s">
        <v>140</v>
      </c>
      <c r="D3255" t="s">
        <v>5355</v>
      </c>
      <c r="E3255" t="s">
        <v>5356</v>
      </c>
      <c r="F3255" t="str">
        <f t="shared" si="150"/>
        <v>20/10/2019</v>
      </c>
      <c r="G3255" s="2" t="str">
        <f t="shared" si="151"/>
        <v>20/10/2019</v>
      </c>
      <c r="H3255" s="3" t="b">
        <f t="shared" si="152"/>
        <v>0</v>
      </c>
    </row>
    <row r="3256" spans="1:8" x14ac:dyDescent="0.2">
      <c r="A3256" t="s">
        <v>4563</v>
      </c>
      <c r="B3256" t="s">
        <v>4564</v>
      </c>
      <c r="C3256" t="s">
        <v>38</v>
      </c>
      <c r="D3256" t="s">
        <v>4515</v>
      </c>
      <c r="E3256" t="s">
        <v>4565</v>
      </c>
      <c r="F3256" t="str">
        <f t="shared" si="150"/>
        <v>20/09/2019</v>
      </c>
      <c r="G3256" s="2" t="str">
        <f t="shared" si="151"/>
        <v>20/09/2019</v>
      </c>
      <c r="H3256" s="3" t="b">
        <f t="shared" si="152"/>
        <v>0</v>
      </c>
    </row>
    <row r="3257" spans="1:8" x14ac:dyDescent="0.2">
      <c r="A3257" t="s">
        <v>4654</v>
      </c>
      <c r="B3257" t="s">
        <v>4564</v>
      </c>
      <c r="C3257" t="s">
        <v>38</v>
      </c>
      <c r="D3257" t="s">
        <v>4515</v>
      </c>
      <c r="E3257" t="s">
        <v>4565</v>
      </c>
      <c r="F3257" t="str">
        <f t="shared" si="150"/>
        <v>20/09/2019</v>
      </c>
      <c r="G3257" s="2" t="str">
        <f t="shared" si="151"/>
        <v>20/09/2019</v>
      </c>
      <c r="H3257" s="3" t="b">
        <f t="shared" si="152"/>
        <v>0</v>
      </c>
    </row>
    <row r="3258" spans="1:8" x14ac:dyDescent="0.2">
      <c r="A3258" t="s">
        <v>8052</v>
      </c>
      <c r="B3258" t="s">
        <v>8053</v>
      </c>
      <c r="C3258" t="s">
        <v>23</v>
      </c>
      <c r="D3258" t="s">
        <v>8054</v>
      </c>
      <c r="E3258" t="s">
        <v>8055</v>
      </c>
      <c r="F3258" t="str">
        <f t="shared" si="150"/>
        <v>20/09/2018</v>
      </c>
      <c r="G3258" s="2" t="str">
        <f t="shared" si="151"/>
        <v>20/09/2018</v>
      </c>
      <c r="H3258" s="3" t="b">
        <f t="shared" si="152"/>
        <v>0</v>
      </c>
    </row>
    <row r="3259" spans="1:8" x14ac:dyDescent="0.2">
      <c r="A3259" t="s">
        <v>11759</v>
      </c>
      <c r="B3259" t="s">
        <v>11760</v>
      </c>
      <c r="C3259" t="s">
        <v>130</v>
      </c>
      <c r="D3259" t="s">
        <v>11761</v>
      </c>
      <c r="E3259" t="s">
        <v>11762</v>
      </c>
      <c r="F3259" t="str">
        <f t="shared" si="150"/>
        <v>20/07/2019</v>
      </c>
      <c r="G3259" s="2" t="str">
        <f t="shared" si="151"/>
        <v>20/07/2019</v>
      </c>
      <c r="H3259" s="3" t="b">
        <f t="shared" si="152"/>
        <v>0</v>
      </c>
    </row>
    <row r="3260" spans="1:8" x14ac:dyDescent="0.2">
      <c r="A3260" t="s">
        <v>840</v>
      </c>
      <c r="B3260" t="s">
        <v>848</v>
      </c>
      <c r="C3260" t="s">
        <v>82</v>
      </c>
      <c r="D3260" t="s">
        <v>849</v>
      </c>
      <c r="E3260" t="s">
        <v>850</v>
      </c>
      <c r="F3260" t="str">
        <f t="shared" si="150"/>
        <v>20/04/2020</v>
      </c>
      <c r="G3260" s="2" t="str">
        <f t="shared" si="151"/>
        <v>20/04/2020</v>
      </c>
      <c r="H3260" s="3" t="b">
        <f t="shared" si="152"/>
        <v>0</v>
      </c>
    </row>
    <row r="3261" spans="1:8" x14ac:dyDescent="0.2">
      <c r="A3261" t="s">
        <v>1059</v>
      </c>
      <c r="B3261" t="s">
        <v>1091</v>
      </c>
      <c r="C3261" t="s">
        <v>23</v>
      </c>
      <c r="D3261" t="s">
        <v>1029</v>
      </c>
      <c r="E3261" t="s">
        <v>850</v>
      </c>
      <c r="F3261" t="str">
        <f t="shared" si="150"/>
        <v>20/04/2020</v>
      </c>
      <c r="G3261" s="2" t="str">
        <f t="shared" si="151"/>
        <v>20/04/2020</v>
      </c>
      <c r="H3261" s="3" t="b">
        <f t="shared" si="152"/>
        <v>0</v>
      </c>
    </row>
    <row r="3262" spans="1:8" x14ac:dyDescent="0.2">
      <c r="A3262" t="s">
        <v>1059</v>
      </c>
      <c r="B3262" t="s">
        <v>1092</v>
      </c>
      <c r="C3262" t="s">
        <v>23</v>
      </c>
      <c r="D3262" t="s">
        <v>1093</v>
      </c>
      <c r="E3262" t="s">
        <v>850</v>
      </c>
      <c r="F3262" t="str">
        <f t="shared" si="150"/>
        <v>20/04/2020</v>
      </c>
      <c r="G3262" s="2" t="str">
        <f t="shared" si="151"/>
        <v>20/04/2020</v>
      </c>
      <c r="H3262" s="3" t="b">
        <f t="shared" si="152"/>
        <v>0</v>
      </c>
    </row>
    <row r="3263" spans="1:8" x14ac:dyDescent="0.2">
      <c r="A3263" t="s">
        <v>2274</v>
      </c>
      <c r="B3263" t="s">
        <v>2306</v>
      </c>
      <c r="C3263" t="s">
        <v>23</v>
      </c>
      <c r="D3263" t="s">
        <v>2294</v>
      </c>
      <c r="E3263" t="s">
        <v>850</v>
      </c>
      <c r="F3263" t="str">
        <f t="shared" si="150"/>
        <v>20/04/2020</v>
      </c>
      <c r="G3263" s="2" t="str">
        <f t="shared" si="151"/>
        <v>20/04/2020</v>
      </c>
      <c r="H3263" s="3" t="b">
        <f t="shared" si="152"/>
        <v>0</v>
      </c>
    </row>
    <row r="3264" spans="1:8" x14ac:dyDescent="0.2">
      <c r="A3264" t="s">
        <v>2274</v>
      </c>
      <c r="B3264" t="s">
        <v>2309</v>
      </c>
      <c r="C3264" t="s">
        <v>38</v>
      </c>
      <c r="D3264" t="s">
        <v>2310</v>
      </c>
      <c r="E3264" t="s">
        <v>850</v>
      </c>
      <c r="F3264" t="str">
        <f t="shared" si="150"/>
        <v>20/04/2020</v>
      </c>
      <c r="G3264" s="2" t="str">
        <f t="shared" si="151"/>
        <v>20/04/2020</v>
      </c>
      <c r="H3264" s="3" t="b">
        <f t="shared" si="152"/>
        <v>0</v>
      </c>
    </row>
    <row r="3265" spans="1:8" x14ac:dyDescent="0.2">
      <c r="A3265" t="s">
        <v>2274</v>
      </c>
      <c r="B3265" t="s">
        <v>2311</v>
      </c>
      <c r="C3265" t="s">
        <v>32</v>
      </c>
      <c r="D3265" t="s">
        <v>2312</v>
      </c>
      <c r="E3265" t="s">
        <v>850</v>
      </c>
      <c r="F3265" t="str">
        <f t="shared" si="150"/>
        <v>20/04/2020</v>
      </c>
      <c r="G3265" s="2" t="str">
        <f t="shared" si="151"/>
        <v>20/04/2020</v>
      </c>
      <c r="H3265" s="3" t="b">
        <f t="shared" si="152"/>
        <v>0</v>
      </c>
    </row>
    <row r="3266" spans="1:8" x14ac:dyDescent="0.2">
      <c r="A3266" t="s">
        <v>4029</v>
      </c>
      <c r="B3266" t="s">
        <v>4074</v>
      </c>
      <c r="C3266" t="s">
        <v>159</v>
      </c>
      <c r="D3266" t="s">
        <v>3975</v>
      </c>
      <c r="E3266" t="s">
        <v>850</v>
      </c>
      <c r="F3266" t="str">
        <f t="shared" ref="F3266:F3329" si="153">SUBSTITUTE(SUBSTITUTE(E3266,"Added ",""),"on ","")</f>
        <v>20/04/2020</v>
      </c>
      <c r="G3266" s="2" t="str">
        <f t="shared" si="151"/>
        <v>20/04/2020</v>
      </c>
      <c r="H3266" s="3" t="b">
        <f t="shared" si="152"/>
        <v>0</v>
      </c>
    </row>
    <row r="3267" spans="1:8" x14ac:dyDescent="0.2">
      <c r="A3267" t="s">
        <v>4075</v>
      </c>
      <c r="B3267" t="s">
        <v>4079</v>
      </c>
      <c r="C3267" t="s">
        <v>159</v>
      </c>
      <c r="D3267" t="s">
        <v>3975</v>
      </c>
      <c r="E3267" t="s">
        <v>850</v>
      </c>
      <c r="F3267" t="str">
        <f t="shared" si="153"/>
        <v>20/04/2020</v>
      </c>
      <c r="G3267" s="2" t="str">
        <f t="shared" ref="G3267:G3330" si="154">SUBSTITUTE(SUBSTITUTE(F3267,"yesterday","19/05/2020"),"today","20/05/2020")</f>
        <v>20/04/2020</v>
      </c>
      <c r="H3267" s="3" t="b">
        <f t="shared" ref="H3267:H3330" si="155">COUNTIF(G3267,"*reduced*")&gt;0</f>
        <v>0</v>
      </c>
    </row>
    <row r="3268" spans="1:8" x14ac:dyDescent="0.2">
      <c r="A3268" t="s">
        <v>4419</v>
      </c>
      <c r="B3268" t="s">
        <v>4461</v>
      </c>
      <c r="C3268" t="s">
        <v>122</v>
      </c>
      <c r="D3268" t="s">
        <v>4462</v>
      </c>
      <c r="E3268" t="s">
        <v>850</v>
      </c>
      <c r="F3268" t="str">
        <f t="shared" si="153"/>
        <v>20/04/2020</v>
      </c>
      <c r="G3268" s="2" t="str">
        <f t="shared" si="154"/>
        <v>20/04/2020</v>
      </c>
      <c r="H3268" s="3" t="b">
        <f t="shared" si="155"/>
        <v>0</v>
      </c>
    </row>
    <row r="3269" spans="1:8" x14ac:dyDescent="0.2">
      <c r="A3269" t="s">
        <v>4419</v>
      </c>
      <c r="B3269" t="s">
        <v>4463</v>
      </c>
      <c r="C3269" t="s">
        <v>32</v>
      </c>
      <c r="D3269" t="s">
        <v>4464</v>
      </c>
      <c r="E3269" t="s">
        <v>850</v>
      </c>
      <c r="F3269" t="str">
        <f t="shared" si="153"/>
        <v>20/04/2020</v>
      </c>
      <c r="G3269" s="2" t="str">
        <f t="shared" si="154"/>
        <v>20/04/2020</v>
      </c>
      <c r="H3269" s="3" t="b">
        <f t="shared" si="155"/>
        <v>0</v>
      </c>
    </row>
    <row r="3270" spans="1:8" x14ac:dyDescent="0.2">
      <c r="A3270" t="s">
        <v>4419</v>
      </c>
      <c r="B3270" t="s">
        <v>4465</v>
      </c>
      <c r="C3270" t="s">
        <v>300</v>
      </c>
      <c r="D3270" t="s">
        <v>4466</v>
      </c>
      <c r="E3270" t="s">
        <v>850</v>
      </c>
      <c r="F3270" t="str">
        <f t="shared" si="153"/>
        <v>20/04/2020</v>
      </c>
      <c r="G3270" s="2" t="str">
        <f t="shared" si="154"/>
        <v>20/04/2020</v>
      </c>
      <c r="H3270" s="3" t="b">
        <f t="shared" si="155"/>
        <v>0</v>
      </c>
    </row>
    <row r="3271" spans="1:8" x14ac:dyDescent="0.2">
      <c r="A3271" t="s">
        <v>4563</v>
      </c>
      <c r="B3271" t="s">
        <v>4591</v>
      </c>
      <c r="C3271" t="s">
        <v>32</v>
      </c>
      <c r="D3271" t="s">
        <v>4515</v>
      </c>
      <c r="E3271" t="s">
        <v>850</v>
      </c>
      <c r="F3271" t="str">
        <f t="shared" si="153"/>
        <v>20/04/2020</v>
      </c>
      <c r="G3271" s="2" t="str">
        <f t="shared" si="154"/>
        <v>20/04/2020</v>
      </c>
      <c r="H3271" s="3" t="b">
        <f t="shared" si="155"/>
        <v>0</v>
      </c>
    </row>
    <row r="3272" spans="1:8" x14ac:dyDescent="0.2">
      <c r="A3272" t="s">
        <v>4850</v>
      </c>
      <c r="B3272" t="s">
        <v>4896</v>
      </c>
      <c r="C3272" t="s">
        <v>408</v>
      </c>
      <c r="D3272" t="s">
        <v>4783</v>
      </c>
      <c r="E3272" t="s">
        <v>850</v>
      </c>
      <c r="F3272" t="str">
        <f t="shared" si="153"/>
        <v>20/04/2020</v>
      </c>
      <c r="G3272" s="2" t="str">
        <f t="shared" si="154"/>
        <v>20/04/2020</v>
      </c>
      <c r="H3272" s="3" t="b">
        <f t="shared" si="155"/>
        <v>0</v>
      </c>
    </row>
    <row r="3273" spans="1:8" x14ac:dyDescent="0.2">
      <c r="A3273" t="s">
        <v>6060</v>
      </c>
      <c r="B3273" t="s">
        <v>6080</v>
      </c>
      <c r="C3273" t="s">
        <v>53</v>
      </c>
      <c r="D3273" t="s">
        <v>6081</v>
      </c>
      <c r="E3273" t="s">
        <v>850</v>
      </c>
      <c r="F3273" t="str">
        <f t="shared" si="153"/>
        <v>20/04/2020</v>
      </c>
      <c r="G3273" s="2" t="str">
        <f t="shared" si="154"/>
        <v>20/04/2020</v>
      </c>
      <c r="H3273" s="3" t="b">
        <f t="shared" si="155"/>
        <v>0</v>
      </c>
    </row>
    <row r="3274" spans="1:8" x14ac:dyDescent="0.2">
      <c r="A3274" t="s">
        <v>6360</v>
      </c>
      <c r="B3274" t="s">
        <v>6371</v>
      </c>
      <c r="C3274" t="s">
        <v>130</v>
      </c>
      <c r="D3274" t="s">
        <v>6372</v>
      </c>
      <c r="E3274" t="s">
        <v>850</v>
      </c>
      <c r="F3274" t="str">
        <f t="shared" si="153"/>
        <v>20/04/2020</v>
      </c>
      <c r="G3274" s="2" t="str">
        <f t="shared" si="154"/>
        <v>20/04/2020</v>
      </c>
      <c r="H3274" s="3" t="b">
        <f t="shared" si="155"/>
        <v>0</v>
      </c>
    </row>
    <row r="3275" spans="1:8" x14ac:dyDescent="0.2">
      <c r="A3275" t="s">
        <v>6360</v>
      </c>
      <c r="B3275" t="s">
        <v>6373</v>
      </c>
      <c r="C3275" t="s">
        <v>855</v>
      </c>
      <c r="D3275" t="s">
        <v>6374</v>
      </c>
      <c r="E3275" t="s">
        <v>850</v>
      </c>
      <c r="F3275" t="str">
        <f t="shared" si="153"/>
        <v>20/04/2020</v>
      </c>
      <c r="G3275" s="2" t="str">
        <f t="shared" si="154"/>
        <v>20/04/2020</v>
      </c>
      <c r="H3275" s="3" t="b">
        <f t="shared" si="155"/>
        <v>0</v>
      </c>
    </row>
    <row r="3276" spans="1:8" x14ac:dyDescent="0.2">
      <c r="A3276" t="s">
        <v>6592</v>
      </c>
      <c r="B3276" t="s">
        <v>6595</v>
      </c>
      <c r="C3276" t="s">
        <v>38</v>
      </c>
      <c r="D3276" t="s">
        <v>6596</v>
      </c>
      <c r="E3276" t="s">
        <v>850</v>
      </c>
      <c r="F3276" t="str">
        <f t="shared" si="153"/>
        <v>20/04/2020</v>
      </c>
      <c r="G3276" s="2" t="str">
        <f t="shared" si="154"/>
        <v>20/04/2020</v>
      </c>
      <c r="H3276" s="3" t="b">
        <f t="shared" si="155"/>
        <v>0</v>
      </c>
    </row>
    <row r="3277" spans="1:8" x14ac:dyDescent="0.2">
      <c r="A3277" t="s">
        <v>7566</v>
      </c>
      <c r="B3277" t="s">
        <v>7612</v>
      </c>
      <c r="C3277" t="s">
        <v>373</v>
      </c>
      <c r="D3277" t="s">
        <v>7613</v>
      </c>
      <c r="E3277" t="s">
        <v>850</v>
      </c>
      <c r="F3277" t="str">
        <f t="shared" si="153"/>
        <v>20/04/2020</v>
      </c>
      <c r="G3277" s="2" t="str">
        <f t="shared" si="154"/>
        <v>20/04/2020</v>
      </c>
      <c r="H3277" s="3" t="b">
        <f t="shared" si="155"/>
        <v>0</v>
      </c>
    </row>
    <row r="3278" spans="1:8" x14ac:dyDescent="0.2">
      <c r="A3278" t="s">
        <v>8538</v>
      </c>
      <c r="B3278" t="s">
        <v>8572</v>
      </c>
      <c r="C3278" t="s">
        <v>87</v>
      </c>
      <c r="D3278" t="s">
        <v>8573</v>
      </c>
      <c r="E3278" t="s">
        <v>850</v>
      </c>
      <c r="F3278" t="str">
        <f t="shared" si="153"/>
        <v>20/04/2020</v>
      </c>
      <c r="G3278" s="2" t="str">
        <f t="shared" si="154"/>
        <v>20/04/2020</v>
      </c>
      <c r="H3278" s="3" t="b">
        <f t="shared" si="155"/>
        <v>0</v>
      </c>
    </row>
    <row r="3279" spans="1:8" x14ac:dyDescent="0.2">
      <c r="A3279" t="s">
        <v>9304</v>
      </c>
      <c r="B3279" t="s">
        <v>9322</v>
      </c>
      <c r="C3279" t="s">
        <v>23</v>
      </c>
      <c r="D3279" t="s">
        <v>9323</v>
      </c>
      <c r="E3279" t="s">
        <v>850</v>
      </c>
      <c r="F3279" t="str">
        <f t="shared" si="153"/>
        <v>20/04/2020</v>
      </c>
      <c r="G3279" s="2" t="str">
        <f t="shared" si="154"/>
        <v>20/04/2020</v>
      </c>
      <c r="H3279" s="3" t="b">
        <f t="shared" si="155"/>
        <v>0</v>
      </c>
    </row>
    <row r="3280" spans="1:8" x14ac:dyDescent="0.2">
      <c r="A3280" t="s">
        <v>9304</v>
      </c>
      <c r="B3280" t="s">
        <v>9324</v>
      </c>
      <c r="C3280" t="s">
        <v>35</v>
      </c>
      <c r="D3280" t="s">
        <v>9325</v>
      </c>
      <c r="E3280" t="s">
        <v>850</v>
      </c>
      <c r="F3280" t="str">
        <f t="shared" si="153"/>
        <v>20/04/2020</v>
      </c>
      <c r="G3280" s="2" t="str">
        <f t="shared" si="154"/>
        <v>20/04/2020</v>
      </c>
      <c r="H3280" s="3" t="b">
        <f t="shared" si="155"/>
        <v>0</v>
      </c>
    </row>
    <row r="3281" spans="1:8" x14ac:dyDescent="0.2">
      <c r="A3281" t="s">
        <v>9539</v>
      </c>
      <c r="B3281" t="s">
        <v>9561</v>
      </c>
      <c r="C3281" t="s">
        <v>100</v>
      </c>
      <c r="D3281" t="s">
        <v>9562</v>
      </c>
      <c r="E3281" t="s">
        <v>850</v>
      </c>
      <c r="F3281" t="str">
        <f t="shared" si="153"/>
        <v>20/04/2020</v>
      </c>
      <c r="G3281" s="2" t="str">
        <f t="shared" si="154"/>
        <v>20/04/2020</v>
      </c>
      <c r="H3281" s="3" t="b">
        <f t="shared" si="155"/>
        <v>0</v>
      </c>
    </row>
    <row r="3282" spans="1:8" x14ac:dyDescent="0.2">
      <c r="A3282" t="s">
        <v>10299</v>
      </c>
      <c r="B3282" t="s">
        <v>10334</v>
      </c>
      <c r="C3282" t="s">
        <v>224</v>
      </c>
      <c r="D3282" t="s">
        <v>10335</v>
      </c>
      <c r="E3282" t="s">
        <v>850</v>
      </c>
      <c r="F3282" t="str">
        <f t="shared" si="153"/>
        <v>20/04/2020</v>
      </c>
      <c r="G3282" s="2" t="str">
        <f t="shared" si="154"/>
        <v>20/04/2020</v>
      </c>
      <c r="H3282" s="3" t="b">
        <f t="shared" si="155"/>
        <v>0</v>
      </c>
    </row>
    <row r="3283" spans="1:8" x14ac:dyDescent="0.2">
      <c r="A3283" t="s">
        <v>728</v>
      </c>
      <c r="B3283" t="s">
        <v>729</v>
      </c>
      <c r="C3283" t="s">
        <v>32</v>
      </c>
      <c r="D3283" t="s">
        <v>730</v>
      </c>
      <c r="E3283" t="s">
        <v>731</v>
      </c>
      <c r="F3283" t="str">
        <f t="shared" si="153"/>
        <v>20/03/2020</v>
      </c>
      <c r="G3283" s="2" t="str">
        <f t="shared" si="154"/>
        <v>20/03/2020</v>
      </c>
      <c r="H3283" s="3" t="b">
        <f t="shared" si="155"/>
        <v>0</v>
      </c>
    </row>
    <row r="3284" spans="1:8" x14ac:dyDescent="0.2">
      <c r="A3284" t="s">
        <v>3471</v>
      </c>
      <c r="B3284" t="s">
        <v>3526</v>
      </c>
      <c r="C3284" t="s">
        <v>53</v>
      </c>
      <c r="D3284" t="s">
        <v>3527</v>
      </c>
      <c r="E3284" t="s">
        <v>731</v>
      </c>
      <c r="F3284" t="str">
        <f t="shared" si="153"/>
        <v>20/03/2020</v>
      </c>
      <c r="G3284" s="2" t="str">
        <f t="shared" si="154"/>
        <v>20/03/2020</v>
      </c>
      <c r="H3284" s="3" t="b">
        <f t="shared" si="155"/>
        <v>0</v>
      </c>
    </row>
    <row r="3285" spans="1:8" x14ac:dyDescent="0.2">
      <c r="A3285" t="s">
        <v>3678</v>
      </c>
      <c r="B3285" t="s">
        <v>3696</v>
      </c>
      <c r="C3285" t="s">
        <v>32</v>
      </c>
      <c r="D3285" t="s">
        <v>3697</v>
      </c>
      <c r="E3285" t="s">
        <v>731</v>
      </c>
      <c r="F3285" t="str">
        <f t="shared" si="153"/>
        <v>20/03/2020</v>
      </c>
      <c r="G3285" s="2" t="str">
        <f t="shared" si="154"/>
        <v>20/03/2020</v>
      </c>
      <c r="H3285" s="3" t="b">
        <f t="shared" si="155"/>
        <v>0</v>
      </c>
    </row>
    <row r="3286" spans="1:8" x14ac:dyDescent="0.2">
      <c r="A3286" t="s">
        <v>3678</v>
      </c>
      <c r="B3286" t="s">
        <v>3698</v>
      </c>
      <c r="C3286" t="s">
        <v>159</v>
      </c>
      <c r="D3286" t="s">
        <v>3699</v>
      </c>
      <c r="E3286" t="s">
        <v>731</v>
      </c>
      <c r="F3286" t="str">
        <f t="shared" si="153"/>
        <v>20/03/2020</v>
      </c>
      <c r="G3286" s="2" t="str">
        <f t="shared" si="154"/>
        <v>20/03/2020</v>
      </c>
      <c r="H3286" s="3" t="b">
        <f t="shared" si="155"/>
        <v>0</v>
      </c>
    </row>
    <row r="3287" spans="1:8" x14ac:dyDescent="0.2">
      <c r="A3287" t="s">
        <v>3678</v>
      </c>
      <c r="B3287" t="s">
        <v>3700</v>
      </c>
      <c r="C3287" t="s">
        <v>159</v>
      </c>
      <c r="D3287" t="s">
        <v>3701</v>
      </c>
      <c r="E3287" t="s">
        <v>731</v>
      </c>
      <c r="F3287" t="str">
        <f t="shared" si="153"/>
        <v>20/03/2020</v>
      </c>
      <c r="G3287" s="2" t="str">
        <f t="shared" si="154"/>
        <v>20/03/2020</v>
      </c>
      <c r="H3287" s="3" t="b">
        <f t="shared" si="155"/>
        <v>0</v>
      </c>
    </row>
    <row r="3288" spans="1:8" x14ac:dyDescent="0.2">
      <c r="A3288" t="s">
        <v>3678</v>
      </c>
      <c r="B3288" t="s">
        <v>3702</v>
      </c>
      <c r="C3288" t="s">
        <v>7</v>
      </c>
      <c r="D3288" t="s">
        <v>3703</v>
      </c>
      <c r="E3288" t="s">
        <v>731</v>
      </c>
      <c r="F3288" t="str">
        <f t="shared" si="153"/>
        <v>20/03/2020</v>
      </c>
      <c r="G3288" s="2" t="str">
        <f t="shared" si="154"/>
        <v>20/03/2020</v>
      </c>
      <c r="H3288" s="3" t="b">
        <f t="shared" si="155"/>
        <v>0</v>
      </c>
    </row>
    <row r="3289" spans="1:8" x14ac:dyDescent="0.2">
      <c r="A3289" t="s">
        <v>3678</v>
      </c>
      <c r="B3289" t="s">
        <v>3704</v>
      </c>
      <c r="C3289" t="s">
        <v>290</v>
      </c>
      <c r="D3289" t="s">
        <v>3705</v>
      </c>
      <c r="E3289" t="s">
        <v>731</v>
      </c>
      <c r="F3289" t="str">
        <f t="shared" si="153"/>
        <v>20/03/2020</v>
      </c>
      <c r="G3289" s="2" t="str">
        <f t="shared" si="154"/>
        <v>20/03/2020</v>
      </c>
      <c r="H3289" s="3" t="b">
        <f t="shared" si="155"/>
        <v>0</v>
      </c>
    </row>
    <row r="3290" spans="1:8" x14ac:dyDescent="0.2">
      <c r="A3290" t="s">
        <v>3678</v>
      </c>
      <c r="B3290" t="s">
        <v>3714</v>
      </c>
      <c r="C3290" t="s">
        <v>103</v>
      </c>
      <c r="D3290" t="s">
        <v>3715</v>
      </c>
      <c r="E3290" t="s">
        <v>731</v>
      </c>
      <c r="F3290" t="str">
        <f t="shared" si="153"/>
        <v>20/03/2020</v>
      </c>
      <c r="G3290" s="2" t="str">
        <f t="shared" si="154"/>
        <v>20/03/2020</v>
      </c>
      <c r="H3290" s="3" t="b">
        <f t="shared" si="155"/>
        <v>0</v>
      </c>
    </row>
    <row r="3291" spans="1:8" x14ac:dyDescent="0.2">
      <c r="A3291" t="s">
        <v>3678</v>
      </c>
      <c r="B3291" t="s">
        <v>3716</v>
      </c>
      <c r="C3291" t="s">
        <v>50</v>
      </c>
      <c r="D3291" t="s">
        <v>3717</v>
      </c>
      <c r="E3291" t="s">
        <v>731</v>
      </c>
      <c r="F3291" t="str">
        <f t="shared" si="153"/>
        <v>20/03/2020</v>
      </c>
      <c r="G3291" s="2" t="str">
        <f t="shared" si="154"/>
        <v>20/03/2020</v>
      </c>
      <c r="H3291" s="3" t="b">
        <f t="shared" si="155"/>
        <v>0</v>
      </c>
    </row>
    <row r="3292" spans="1:8" x14ac:dyDescent="0.2">
      <c r="A3292" t="s">
        <v>3678</v>
      </c>
      <c r="B3292" t="s">
        <v>3718</v>
      </c>
      <c r="C3292" t="s">
        <v>50</v>
      </c>
      <c r="D3292" t="s">
        <v>3717</v>
      </c>
      <c r="E3292" t="s">
        <v>731</v>
      </c>
      <c r="F3292" t="str">
        <f t="shared" si="153"/>
        <v>20/03/2020</v>
      </c>
      <c r="G3292" s="2" t="str">
        <f t="shared" si="154"/>
        <v>20/03/2020</v>
      </c>
      <c r="H3292" s="3" t="b">
        <f t="shared" si="155"/>
        <v>0</v>
      </c>
    </row>
    <row r="3293" spans="1:8" x14ac:dyDescent="0.2">
      <c r="A3293" t="s">
        <v>3678</v>
      </c>
      <c r="B3293" t="s">
        <v>3719</v>
      </c>
      <c r="C3293" t="s">
        <v>159</v>
      </c>
      <c r="D3293" t="s">
        <v>3699</v>
      </c>
      <c r="E3293" t="s">
        <v>731</v>
      </c>
      <c r="F3293" t="str">
        <f t="shared" si="153"/>
        <v>20/03/2020</v>
      </c>
      <c r="G3293" s="2" t="str">
        <f t="shared" si="154"/>
        <v>20/03/2020</v>
      </c>
      <c r="H3293" s="3" t="b">
        <f t="shared" si="155"/>
        <v>0</v>
      </c>
    </row>
    <row r="3294" spans="1:8" x14ac:dyDescent="0.2">
      <c r="A3294" t="s">
        <v>4610</v>
      </c>
      <c r="B3294" t="s">
        <v>4630</v>
      </c>
      <c r="C3294" t="s">
        <v>23</v>
      </c>
      <c r="D3294" t="s">
        <v>4631</v>
      </c>
      <c r="E3294" t="s">
        <v>731</v>
      </c>
      <c r="F3294" t="str">
        <f t="shared" si="153"/>
        <v>20/03/2020</v>
      </c>
      <c r="G3294" s="2" t="str">
        <f t="shared" si="154"/>
        <v>20/03/2020</v>
      </c>
      <c r="H3294" s="3" t="b">
        <f t="shared" si="155"/>
        <v>0</v>
      </c>
    </row>
    <row r="3295" spans="1:8" x14ac:dyDescent="0.2">
      <c r="A3295" t="s">
        <v>6407</v>
      </c>
      <c r="B3295" t="s">
        <v>6427</v>
      </c>
      <c r="C3295" t="s">
        <v>224</v>
      </c>
      <c r="D3295" t="s">
        <v>6317</v>
      </c>
      <c r="E3295" t="s">
        <v>731</v>
      </c>
      <c r="F3295" t="str">
        <f t="shared" si="153"/>
        <v>20/03/2020</v>
      </c>
      <c r="G3295" s="2" t="str">
        <f t="shared" si="154"/>
        <v>20/03/2020</v>
      </c>
      <c r="H3295" s="3" t="b">
        <f t="shared" si="155"/>
        <v>0</v>
      </c>
    </row>
    <row r="3296" spans="1:8" x14ac:dyDescent="0.2">
      <c r="A3296" t="s">
        <v>6407</v>
      </c>
      <c r="B3296" t="s">
        <v>6428</v>
      </c>
      <c r="C3296" t="s">
        <v>100</v>
      </c>
      <c r="D3296" t="s">
        <v>6376</v>
      </c>
      <c r="E3296" t="s">
        <v>731</v>
      </c>
      <c r="F3296" t="str">
        <f t="shared" si="153"/>
        <v>20/03/2020</v>
      </c>
      <c r="G3296" s="2" t="str">
        <f t="shared" si="154"/>
        <v>20/03/2020</v>
      </c>
      <c r="H3296" s="3" t="b">
        <f t="shared" si="155"/>
        <v>0</v>
      </c>
    </row>
    <row r="3297" spans="1:8" x14ac:dyDescent="0.2">
      <c r="A3297" t="s">
        <v>6407</v>
      </c>
      <c r="B3297" t="s">
        <v>6429</v>
      </c>
      <c r="C3297" t="s">
        <v>476</v>
      </c>
      <c r="D3297" t="s">
        <v>6430</v>
      </c>
      <c r="E3297" t="s">
        <v>731</v>
      </c>
      <c r="F3297" t="str">
        <f t="shared" si="153"/>
        <v>20/03/2020</v>
      </c>
      <c r="G3297" s="2" t="str">
        <f t="shared" si="154"/>
        <v>20/03/2020</v>
      </c>
      <c r="H3297" s="3" t="b">
        <f t="shared" si="155"/>
        <v>0</v>
      </c>
    </row>
    <row r="3298" spans="1:8" x14ac:dyDescent="0.2">
      <c r="A3298" t="s">
        <v>6407</v>
      </c>
      <c r="B3298" t="s">
        <v>6431</v>
      </c>
      <c r="C3298" t="s">
        <v>159</v>
      </c>
      <c r="D3298" t="s">
        <v>6432</v>
      </c>
      <c r="E3298" t="s">
        <v>731</v>
      </c>
      <c r="F3298" t="str">
        <f t="shared" si="153"/>
        <v>20/03/2020</v>
      </c>
      <c r="G3298" s="2" t="str">
        <f t="shared" si="154"/>
        <v>20/03/2020</v>
      </c>
      <c r="H3298" s="3" t="b">
        <f t="shared" si="155"/>
        <v>0</v>
      </c>
    </row>
    <row r="3299" spans="1:8" x14ac:dyDescent="0.2">
      <c r="A3299" t="s">
        <v>6639</v>
      </c>
      <c r="B3299" t="s">
        <v>6668</v>
      </c>
      <c r="C3299" t="s">
        <v>159</v>
      </c>
      <c r="D3299" t="s">
        <v>6669</v>
      </c>
      <c r="E3299" t="s">
        <v>731</v>
      </c>
      <c r="F3299" t="str">
        <f t="shared" si="153"/>
        <v>20/03/2020</v>
      </c>
      <c r="G3299" s="2" t="str">
        <f t="shared" si="154"/>
        <v>20/03/2020</v>
      </c>
      <c r="H3299" s="3" t="b">
        <f t="shared" si="155"/>
        <v>0</v>
      </c>
    </row>
    <row r="3300" spans="1:8" x14ac:dyDescent="0.2">
      <c r="A3300" t="s">
        <v>6639</v>
      </c>
      <c r="B3300" t="s">
        <v>6670</v>
      </c>
      <c r="C3300" t="s">
        <v>53</v>
      </c>
      <c r="D3300" t="s">
        <v>6671</v>
      </c>
      <c r="E3300" t="s">
        <v>731</v>
      </c>
      <c r="F3300" t="str">
        <f t="shared" si="153"/>
        <v>20/03/2020</v>
      </c>
      <c r="G3300" s="2" t="str">
        <f t="shared" si="154"/>
        <v>20/03/2020</v>
      </c>
      <c r="H3300" s="3" t="b">
        <f t="shared" si="155"/>
        <v>0</v>
      </c>
    </row>
    <row r="3301" spans="1:8" x14ac:dyDescent="0.2">
      <c r="A3301" t="s">
        <v>6639</v>
      </c>
      <c r="B3301" t="s">
        <v>6672</v>
      </c>
      <c r="C3301" t="s">
        <v>11</v>
      </c>
      <c r="D3301" t="s">
        <v>6673</v>
      </c>
      <c r="E3301" t="s">
        <v>731</v>
      </c>
      <c r="F3301" t="str">
        <f t="shared" si="153"/>
        <v>20/03/2020</v>
      </c>
      <c r="G3301" s="2" t="str">
        <f t="shared" si="154"/>
        <v>20/03/2020</v>
      </c>
      <c r="H3301" s="3" t="b">
        <f t="shared" si="155"/>
        <v>0</v>
      </c>
    </row>
    <row r="3302" spans="1:8" x14ac:dyDescent="0.2">
      <c r="A3302" t="s">
        <v>6639</v>
      </c>
      <c r="B3302" t="s">
        <v>6674</v>
      </c>
      <c r="C3302" t="s">
        <v>45</v>
      </c>
      <c r="D3302" t="s">
        <v>6675</v>
      </c>
      <c r="E3302" t="s">
        <v>731</v>
      </c>
      <c r="F3302" t="str">
        <f t="shared" si="153"/>
        <v>20/03/2020</v>
      </c>
      <c r="G3302" s="2" t="str">
        <f t="shared" si="154"/>
        <v>20/03/2020</v>
      </c>
      <c r="H3302" s="3" t="b">
        <f t="shared" si="155"/>
        <v>0</v>
      </c>
    </row>
    <row r="3303" spans="1:8" x14ac:dyDescent="0.2">
      <c r="A3303" t="s">
        <v>6639</v>
      </c>
      <c r="B3303" t="s">
        <v>6676</v>
      </c>
      <c r="C3303" t="s">
        <v>100</v>
      </c>
      <c r="D3303" t="s">
        <v>6677</v>
      </c>
      <c r="E3303" t="s">
        <v>731</v>
      </c>
      <c r="F3303" t="str">
        <f t="shared" si="153"/>
        <v>20/03/2020</v>
      </c>
      <c r="G3303" s="2" t="str">
        <f t="shared" si="154"/>
        <v>20/03/2020</v>
      </c>
      <c r="H3303" s="3" t="b">
        <f t="shared" si="155"/>
        <v>0</v>
      </c>
    </row>
    <row r="3304" spans="1:8" x14ac:dyDescent="0.2">
      <c r="A3304" t="s">
        <v>6639</v>
      </c>
      <c r="B3304" t="s">
        <v>6678</v>
      </c>
      <c r="C3304" t="s">
        <v>140</v>
      </c>
      <c r="D3304" t="s">
        <v>6679</v>
      </c>
      <c r="E3304" t="s">
        <v>731</v>
      </c>
      <c r="F3304" t="str">
        <f t="shared" si="153"/>
        <v>20/03/2020</v>
      </c>
      <c r="G3304" s="2" t="str">
        <f t="shared" si="154"/>
        <v>20/03/2020</v>
      </c>
      <c r="H3304" s="3" t="b">
        <f t="shared" si="155"/>
        <v>0</v>
      </c>
    </row>
    <row r="3305" spans="1:8" x14ac:dyDescent="0.2">
      <c r="A3305" t="s">
        <v>6639</v>
      </c>
      <c r="B3305" t="s">
        <v>6680</v>
      </c>
      <c r="C3305" t="s">
        <v>35</v>
      </c>
      <c r="D3305" t="s">
        <v>6535</v>
      </c>
      <c r="E3305" t="s">
        <v>731</v>
      </c>
      <c r="F3305" t="str">
        <f t="shared" si="153"/>
        <v>20/03/2020</v>
      </c>
      <c r="G3305" s="2" t="str">
        <f t="shared" si="154"/>
        <v>20/03/2020</v>
      </c>
      <c r="H3305" s="3" t="b">
        <f t="shared" si="155"/>
        <v>0</v>
      </c>
    </row>
    <row r="3306" spans="1:8" x14ac:dyDescent="0.2">
      <c r="A3306" t="s">
        <v>6639</v>
      </c>
      <c r="B3306" t="s">
        <v>6681</v>
      </c>
      <c r="C3306" t="s">
        <v>35</v>
      </c>
      <c r="D3306" t="s">
        <v>6535</v>
      </c>
      <c r="E3306" t="s">
        <v>731</v>
      </c>
      <c r="F3306" t="str">
        <f t="shared" si="153"/>
        <v>20/03/2020</v>
      </c>
      <c r="G3306" s="2" t="str">
        <f t="shared" si="154"/>
        <v>20/03/2020</v>
      </c>
      <c r="H3306" s="3" t="b">
        <f t="shared" si="155"/>
        <v>0</v>
      </c>
    </row>
    <row r="3307" spans="1:8" x14ac:dyDescent="0.2">
      <c r="A3307" t="s">
        <v>6639</v>
      </c>
      <c r="B3307" t="s">
        <v>6682</v>
      </c>
      <c r="C3307" t="s">
        <v>38</v>
      </c>
      <c r="D3307" t="s">
        <v>6535</v>
      </c>
      <c r="E3307" t="s">
        <v>731</v>
      </c>
      <c r="F3307" t="str">
        <f t="shared" si="153"/>
        <v>20/03/2020</v>
      </c>
      <c r="G3307" s="2" t="str">
        <f t="shared" si="154"/>
        <v>20/03/2020</v>
      </c>
      <c r="H3307" s="3" t="b">
        <f t="shared" si="155"/>
        <v>0</v>
      </c>
    </row>
    <row r="3308" spans="1:8" x14ac:dyDescent="0.2">
      <c r="A3308" t="s">
        <v>6826</v>
      </c>
      <c r="B3308" t="s">
        <v>6830</v>
      </c>
      <c r="C3308" t="s">
        <v>87</v>
      </c>
      <c r="D3308" t="s">
        <v>6831</v>
      </c>
      <c r="E3308" t="s">
        <v>731</v>
      </c>
      <c r="F3308" t="str">
        <f t="shared" si="153"/>
        <v>20/03/2020</v>
      </c>
      <c r="G3308" s="2" t="str">
        <f t="shared" si="154"/>
        <v>20/03/2020</v>
      </c>
      <c r="H3308" s="3" t="b">
        <f t="shared" si="155"/>
        <v>0</v>
      </c>
    </row>
    <row r="3309" spans="1:8" x14ac:dyDescent="0.2">
      <c r="A3309" t="s">
        <v>6826</v>
      </c>
      <c r="B3309" t="s">
        <v>6832</v>
      </c>
      <c r="C3309" t="s">
        <v>87</v>
      </c>
      <c r="D3309" t="s">
        <v>6831</v>
      </c>
      <c r="E3309" t="s">
        <v>731</v>
      </c>
      <c r="F3309" t="str">
        <f t="shared" si="153"/>
        <v>20/03/2020</v>
      </c>
      <c r="G3309" s="2" t="str">
        <f t="shared" si="154"/>
        <v>20/03/2020</v>
      </c>
      <c r="H3309" s="3" t="b">
        <f t="shared" si="155"/>
        <v>0</v>
      </c>
    </row>
    <row r="3310" spans="1:8" x14ac:dyDescent="0.2">
      <c r="A3310" t="s">
        <v>6826</v>
      </c>
      <c r="B3310" t="s">
        <v>6835</v>
      </c>
      <c r="C3310" t="s">
        <v>38</v>
      </c>
      <c r="D3310" t="s">
        <v>6836</v>
      </c>
      <c r="E3310" t="s">
        <v>731</v>
      </c>
      <c r="F3310" t="str">
        <f t="shared" si="153"/>
        <v>20/03/2020</v>
      </c>
      <c r="G3310" s="2" t="str">
        <f t="shared" si="154"/>
        <v>20/03/2020</v>
      </c>
      <c r="H3310" s="3" t="b">
        <f t="shared" si="155"/>
        <v>0</v>
      </c>
    </row>
    <row r="3311" spans="1:8" x14ac:dyDescent="0.2">
      <c r="A3311" t="s">
        <v>6826</v>
      </c>
      <c r="B3311" t="s">
        <v>6837</v>
      </c>
      <c r="C3311" t="s">
        <v>32</v>
      </c>
      <c r="D3311" t="s">
        <v>6838</v>
      </c>
      <c r="E3311" t="s">
        <v>731</v>
      </c>
      <c r="F3311" t="str">
        <f t="shared" si="153"/>
        <v>20/03/2020</v>
      </c>
      <c r="G3311" s="2" t="str">
        <f t="shared" si="154"/>
        <v>20/03/2020</v>
      </c>
      <c r="H3311" s="3" t="b">
        <f t="shared" si="155"/>
        <v>0</v>
      </c>
    </row>
    <row r="3312" spans="1:8" x14ac:dyDescent="0.2">
      <c r="A3312" t="s">
        <v>9350</v>
      </c>
      <c r="B3312" t="s">
        <v>9373</v>
      </c>
      <c r="C3312" t="s">
        <v>2230</v>
      </c>
      <c r="D3312" t="s">
        <v>9313</v>
      </c>
      <c r="E3312" t="s">
        <v>731</v>
      </c>
      <c r="F3312" t="str">
        <f t="shared" si="153"/>
        <v>20/03/2020</v>
      </c>
      <c r="G3312" s="2" t="str">
        <f t="shared" si="154"/>
        <v>20/03/2020</v>
      </c>
      <c r="H3312" s="3" t="b">
        <f t="shared" si="155"/>
        <v>0</v>
      </c>
    </row>
    <row r="3313" spans="1:8" x14ac:dyDescent="0.2">
      <c r="A3313" t="s">
        <v>9350</v>
      </c>
      <c r="B3313" t="s">
        <v>9374</v>
      </c>
      <c r="C3313" t="s">
        <v>2230</v>
      </c>
      <c r="D3313" t="s">
        <v>9313</v>
      </c>
      <c r="E3313" t="s">
        <v>731</v>
      </c>
      <c r="F3313" t="str">
        <f t="shared" si="153"/>
        <v>20/03/2020</v>
      </c>
      <c r="G3313" s="2" t="str">
        <f t="shared" si="154"/>
        <v>20/03/2020</v>
      </c>
      <c r="H3313" s="3" t="b">
        <f t="shared" si="155"/>
        <v>0</v>
      </c>
    </row>
    <row r="3314" spans="1:8" x14ac:dyDescent="0.2">
      <c r="A3314" t="s">
        <v>9350</v>
      </c>
      <c r="B3314" t="s">
        <v>9377</v>
      </c>
      <c r="C3314" t="s">
        <v>53</v>
      </c>
      <c r="D3314" t="s">
        <v>9378</v>
      </c>
      <c r="E3314" t="s">
        <v>731</v>
      </c>
      <c r="F3314" t="str">
        <f t="shared" si="153"/>
        <v>20/03/2020</v>
      </c>
      <c r="G3314" s="2" t="str">
        <f t="shared" si="154"/>
        <v>20/03/2020</v>
      </c>
      <c r="H3314" s="3" t="b">
        <f t="shared" si="155"/>
        <v>0</v>
      </c>
    </row>
    <row r="3315" spans="1:8" x14ac:dyDescent="0.2">
      <c r="A3315" t="s">
        <v>9350</v>
      </c>
      <c r="B3315" t="s">
        <v>9381</v>
      </c>
      <c r="C3315" t="s">
        <v>45</v>
      </c>
      <c r="D3315" t="s">
        <v>9382</v>
      </c>
      <c r="E3315" t="s">
        <v>731</v>
      </c>
      <c r="F3315" t="str">
        <f t="shared" si="153"/>
        <v>20/03/2020</v>
      </c>
      <c r="G3315" s="2" t="str">
        <f t="shared" si="154"/>
        <v>20/03/2020</v>
      </c>
      <c r="H3315" s="3" t="b">
        <f t="shared" si="155"/>
        <v>0</v>
      </c>
    </row>
    <row r="3316" spans="1:8" x14ac:dyDescent="0.2">
      <c r="A3316" t="s">
        <v>9350</v>
      </c>
      <c r="B3316" t="s">
        <v>9383</v>
      </c>
      <c r="C3316" t="s">
        <v>130</v>
      </c>
      <c r="D3316" t="s">
        <v>9384</v>
      </c>
      <c r="E3316" t="s">
        <v>731</v>
      </c>
      <c r="F3316" t="str">
        <f t="shared" si="153"/>
        <v>20/03/2020</v>
      </c>
      <c r="G3316" s="2" t="str">
        <f t="shared" si="154"/>
        <v>20/03/2020</v>
      </c>
      <c r="H3316" s="3" t="b">
        <f t="shared" si="155"/>
        <v>0</v>
      </c>
    </row>
    <row r="3317" spans="1:8" x14ac:dyDescent="0.2">
      <c r="A3317" t="s">
        <v>10449</v>
      </c>
      <c r="B3317" t="s">
        <v>10491</v>
      </c>
      <c r="C3317" t="s">
        <v>32</v>
      </c>
      <c r="D3317" t="s">
        <v>10492</v>
      </c>
      <c r="E3317" t="s">
        <v>731</v>
      </c>
      <c r="F3317" t="str">
        <f t="shared" si="153"/>
        <v>20/03/2020</v>
      </c>
      <c r="G3317" s="2" t="str">
        <f t="shared" si="154"/>
        <v>20/03/2020</v>
      </c>
      <c r="H3317" s="3" t="b">
        <f t="shared" si="155"/>
        <v>0</v>
      </c>
    </row>
    <row r="3318" spans="1:8" x14ac:dyDescent="0.2">
      <c r="A3318" t="s">
        <v>10449</v>
      </c>
      <c r="B3318" t="s">
        <v>10493</v>
      </c>
      <c r="C3318" t="s">
        <v>23</v>
      </c>
      <c r="D3318" t="s">
        <v>10494</v>
      </c>
      <c r="E3318" t="s">
        <v>731</v>
      </c>
      <c r="F3318" t="str">
        <f t="shared" si="153"/>
        <v>20/03/2020</v>
      </c>
      <c r="G3318" s="2" t="str">
        <f t="shared" si="154"/>
        <v>20/03/2020</v>
      </c>
      <c r="H3318" s="3" t="b">
        <f t="shared" si="155"/>
        <v>0</v>
      </c>
    </row>
    <row r="3319" spans="1:8" x14ac:dyDescent="0.2">
      <c r="A3319" t="s">
        <v>10449</v>
      </c>
      <c r="B3319" t="s">
        <v>10495</v>
      </c>
      <c r="C3319" t="s">
        <v>159</v>
      </c>
      <c r="D3319" t="s">
        <v>10496</v>
      </c>
      <c r="E3319" t="s">
        <v>731</v>
      </c>
      <c r="F3319" t="str">
        <f t="shared" si="153"/>
        <v>20/03/2020</v>
      </c>
      <c r="G3319" s="2" t="str">
        <f t="shared" si="154"/>
        <v>20/03/2020</v>
      </c>
      <c r="H3319" s="3" t="b">
        <f t="shared" si="155"/>
        <v>0</v>
      </c>
    </row>
    <row r="3320" spans="1:8" x14ac:dyDescent="0.2">
      <c r="A3320" t="s">
        <v>10497</v>
      </c>
      <c r="B3320" t="s">
        <v>10499</v>
      </c>
      <c r="C3320" t="s">
        <v>130</v>
      </c>
      <c r="D3320" t="s">
        <v>10500</v>
      </c>
      <c r="E3320" t="s">
        <v>731</v>
      </c>
      <c r="F3320" t="str">
        <f t="shared" si="153"/>
        <v>20/03/2020</v>
      </c>
      <c r="G3320" s="2" t="str">
        <f t="shared" si="154"/>
        <v>20/03/2020</v>
      </c>
      <c r="H3320" s="3" t="b">
        <f t="shared" si="155"/>
        <v>0</v>
      </c>
    </row>
    <row r="3321" spans="1:8" x14ac:dyDescent="0.2">
      <c r="A3321" t="s">
        <v>10497</v>
      </c>
      <c r="B3321" t="s">
        <v>10501</v>
      </c>
      <c r="C3321" t="s">
        <v>35</v>
      </c>
      <c r="D3321" t="s">
        <v>10502</v>
      </c>
      <c r="E3321" t="s">
        <v>731</v>
      </c>
      <c r="F3321" t="str">
        <f t="shared" si="153"/>
        <v>20/03/2020</v>
      </c>
      <c r="G3321" s="2" t="str">
        <f t="shared" si="154"/>
        <v>20/03/2020</v>
      </c>
      <c r="H3321" s="3" t="b">
        <f t="shared" si="155"/>
        <v>0</v>
      </c>
    </row>
    <row r="3322" spans="1:8" x14ac:dyDescent="0.2">
      <c r="A3322" t="s">
        <v>10497</v>
      </c>
      <c r="B3322" t="s">
        <v>10503</v>
      </c>
      <c r="C3322" t="s">
        <v>38</v>
      </c>
      <c r="D3322" t="s">
        <v>10475</v>
      </c>
      <c r="E3322" t="s">
        <v>731</v>
      </c>
      <c r="F3322" t="str">
        <f t="shared" si="153"/>
        <v>20/03/2020</v>
      </c>
      <c r="G3322" s="2" t="str">
        <f t="shared" si="154"/>
        <v>20/03/2020</v>
      </c>
      <c r="H3322" s="3" t="b">
        <f t="shared" si="155"/>
        <v>0</v>
      </c>
    </row>
    <row r="3323" spans="1:8" x14ac:dyDescent="0.2">
      <c r="A3323" t="s">
        <v>10497</v>
      </c>
      <c r="B3323" t="s">
        <v>10504</v>
      </c>
      <c r="C3323" t="s">
        <v>32</v>
      </c>
      <c r="D3323" t="s">
        <v>10505</v>
      </c>
      <c r="E3323" t="s">
        <v>731</v>
      </c>
      <c r="F3323" t="str">
        <f t="shared" si="153"/>
        <v>20/03/2020</v>
      </c>
      <c r="G3323" s="2" t="str">
        <f t="shared" si="154"/>
        <v>20/03/2020</v>
      </c>
      <c r="H3323" s="3" t="b">
        <f t="shared" si="155"/>
        <v>0</v>
      </c>
    </row>
    <row r="3324" spans="1:8" x14ac:dyDescent="0.2">
      <c r="A3324" t="s">
        <v>10497</v>
      </c>
      <c r="B3324" t="s">
        <v>10506</v>
      </c>
      <c r="C3324" t="s">
        <v>38</v>
      </c>
      <c r="D3324" t="s">
        <v>10507</v>
      </c>
      <c r="E3324" t="s">
        <v>731</v>
      </c>
      <c r="F3324" t="str">
        <f t="shared" si="153"/>
        <v>20/03/2020</v>
      </c>
      <c r="G3324" s="2" t="str">
        <f t="shared" si="154"/>
        <v>20/03/2020</v>
      </c>
      <c r="H3324" s="3" t="b">
        <f t="shared" si="155"/>
        <v>0</v>
      </c>
    </row>
    <row r="3325" spans="1:8" x14ac:dyDescent="0.2">
      <c r="A3325" t="s">
        <v>10681</v>
      </c>
      <c r="B3325" t="s">
        <v>10706</v>
      </c>
      <c r="C3325" t="s">
        <v>23</v>
      </c>
      <c r="D3325" t="s">
        <v>10707</v>
      </c>
      <c r="E3325" t="s">
        <v>731</v>
      </c>
      <c r="F3325" t="str">
        <f t="shared" si="153"/>
        <v>20/03/2020</v>
      </c>
      <c r="G3325" s="2" t="str">
        <f t="shared" si="154"/>
        <v>20/03/2020</v>
      </c>
      <c r="H3325" s="3" t="b">
        <f t="shared" si="155"/>
        <v>0</v>
      </c>
    </row>
    <row r="3326" spans="1:8" x14ac:dyDescent="0.2">
      <c r="A3326" t="s">
        <v>10681</v>
      </c>
      <c r="B3326" t="s">
        <v>10708</v>
      </c>
      <c r="C3326" t="s">
        <v>53</v>
      </c>
      <c r="D3326" t="s">
        <v>10709</v>
      </c>
      <c r="E3326" t="s">
        <v>731</v>
      </c>
      <c r="F3326" t="str">
        <f t="shared" si="153"/>
        <v>20/03/2020</v>
      </c>
      <c r="G3326" s="2" t="str">
        <f t="shared" si="154"/>
        <v>20/03/2020</v>
      </c>
      <c r="H3326" s="3" t="b">
        <f t="shared" si="155"/>
        <v>0</v>
      </c>
    </row>
    <row r="3327" spans="1:8" x14ac:dyDescent="0.2">
      <c r="A3327" t="s">
        <v>10681</v>
      </c>
      <c r="B3327" t="s">
        <v>10710</v>
      </c>
      <c r="C3327" t="s">
        <v>23</v>
      </c>
      <c r="D3327" t="s">
        <v>10711</v>
      </c>
      <c r="E3327" t="s">
        <v>731</v>
      </c>
      <c r="F3327" t="str">
        <f t="shared" si="153"/>
        <v>20/03/2020</v>
      </c>
      <c r="G3327" s="2" t="str">
        <f t="shared" si="154"/>
        <v>20/03/2020</v>
      </c>
      <c r="H3327" s="3" t="b">
        <f t="shared" si="155"/>
        <v>0</v>
      </c>
    </row>
    <row r="3328" spans="1:8" x14ac:dyDescent="0.2">
      <c r="A3328" t="s">
        <v>10681</v>
      </c>
      <c r="B3328" t="s">
        <v>10712</v>
      </c>
      <c r="C3328" t="s">
        <v>53</v>
      </c>
      <c r="D3328" t="s">
        <v>10713</v>
      </c>
      <c r="E3328" t="s">
        <v>731</v>
      </c>
      <c r="F3328" t="str">
        <f t="shared" si="153"/>
        <v>20/03/2020</v>
      </c>
      <c r="G3328" s="2" t="str">
        <f t="shared" si="154"/>
        <v>20/03/2020</v>
      </c>
      <c r="H3328" s="3" t="b">
        <f t="shared" si="155"/>
        <v>0</v>
      </c>
    </row>
    <row r="3329" spans="1:8" x14ac:dyDescent="0.2">
      <c r="A3329" t="s">
        <v>12432</v>
      </c>
      <c r="B3329" t="s">
        <v>12433</v>
      </c>
      <c r="C3329" t="s">
        <v>53</v>
      </c>
      <c r="D3329" t="s">
        <v>12434</v>
      </c>
      <c r="E3329" t="s">
        <v>731</v>
      </c>
      <c r="F3329" t="str">
        <f t="shared" si="153"/>
        <v>20/03/2020</v>
      </c>
      <c r="G3329" s="2" t="str">
        <f t="shared" si="154"/>
        <v>20/03/2020</v>
      </c>
      <c r="H3329" s="3" t="b">
        <f t="shared" si="155"/>
        <v>0</v>
      </c>
    </row>
    <row r="3330" spans="1:8" x14ac:dyDescent="0.2">
      <c r="A3330" t="s">
        <v>11083</v>
      </c>
      <c r="B3330" t="s">
        <v>11084</v>
      </c>
      <c r="C3330" t="s">
        <v>290</v>
      </c>
      <c r="D3330" t="s">
        <v>11085</v>
      </c>
      <c r="E3330" t="s">
        <v>11086</v>
      </c>
      <c r="F3330" t="str">
        <f t="shared" ref="F3330:F3393" si="156">SUBSTITUTE(SUBSTITUTE(E3330,"Added ",""),"on ","")</f>
        <v>20/02/2020</v>
      </c>
      <c r="G3330" s="2" t="str">
        <f t="shared" si="154"/>
        <v>20/02/2020</v>
      </c>
      <c r="H3330" s="3" t="b">
        <f t="shared" si="155"/>
        <v>0</v>
      </c>
    </row>
    <row r="3331" spans="1:8" x14ac:dyDescent="0.2">
      <c r="A3331" t="s">
        <v>1474</v>
      </c>
      <c r="B3331" t="s">
        <v>1475</v>
      </c>
      <c r="C3331" t="s">
        <v>35</v>
      </c>
      <c r="D3331" t="s">
        <v>1476</v>
      </c>
      <c r="E3331" t="s">
        <v>1477</v>
      </c>
      <c r="F3331" t="str">
        <f t="shared" si="156"/>
        <v>19/12/2019</v>
      </c>
      <c r="G3331" s="2" t="str">
        <f t="shared" ref="G3331:G3394" si="157">SUBSTITUTE(SUBSTITUTE(F3331,"yesterday","19/05/2020"),"today","20/05/2020")</f>
        <v>19/12/2019</v>
      </c>
      <c r="H3331" s="3" t="b">
        <f t="shared" ref="H3331:H3394" si="158">COUNTIF(G3331,"*reduced*")&gt;0</f>
        <v>0</v>
      </c>
    </row>
    <row r="3332" spans="1:8" x14ac:dyDescent="0.2">
      <c r="A3332" t="s">
        <v>11937</v>
      </c>
      <c r="B3332" t="s">
        <v>11967</v>
      </c>
      <c r="C3332" t="s">
        <v>32</v>
      </c>
      <c r="D3332" t="s">
        <v>11968</v>
      </c>
      <c r="E3332" t="s">
        <v>11969</v>
      </c>
      <c r="F3332" t="str">
        <f t="shared" si="156"/>
        <v>19/10/2019</v>
      </c>
      <c r="G3332" s="2" t="str">
        <f t="shared" si="157"/>
        <v>19/10/2019</v>
      </c>
      <c r="H3332" s="3" t="b">
        <f t="shared" si="158"/>
        <v>0</v>
      </c>
    </row>
    <row r="3333" spans="1:8" x14ac:dyDescent="0.2">
      <c r="A3333" t="s">
        <v>5102</v>
      </c>
      <c r="B3333" t="s">
        <v>5113</v>
      </c>
      <c r="C3333" t="s">
        <v>421</v>
      </c>
      <c r="D3333" t="s">
        <v>5114</v>
      </c>
      <c r="E3333" t="s">
        <v>5115</v>
      </c>
      <c r="F3333" t="str">
        <f t="shared" si="156"/>
        <v>19/05/2020</v>
      </c>
      <c r="G3333" s="2" t="str">
        <f t="shared" si="157"/>
        <v>19/05/2020</v>
      </c>
      <c r="H3333" s="3" t="b">
        <f t="shared" si="158"/>
        <v>0</v>
      </c>
    </row>
    <row r="3334" spans="1:8" x14ac:dyDescent="0.2">
      <c r="A3334" t="s">
        <v>3577</v>
      </c>
      <c r="B3334" t="s">
        <v>3604</v>
      </c>
      <c r="C3334" t="s">
        <v>130</v>
      </c>
      <c r="D3334" t="s">
        <v>3605</v>
      </c>
      <c r="E3334" t="s">
        <v>3606</v>
      </c>
      <c r="F3334" t="str">
        <f t="shared" si="156"/>
        <v>19/04/2020</v>
      </c>
      <c r="G3334" s="2" t="str">
        <f t="shared" si="157"/>
        <v>19/04/2020</v>
      </c>
      <c r="H3334" s="3" t="b">
        <f t="shared" si="158"/>
        <v>0</v>
      </c>
    </row>
    <row r="3335" spans="1:8" x14ac:dyDescent="0.2">
      <c r="A3335" t="s">
        <v>9539</v>
      </c>
      <c r="B3335" t="s">
        <v>9565</v>
      </c>
      <c r="C3335" t="s">
        <v>23</v>
      </c>
      <c r="D3335" t="s">
        <v>9548</v>
      </c>
      <c r="E3335" t="s">
        <v>3606</v>
      </c>
      <c r="F3335" t="str">
        <f t="shared" si="156"/>
        <v>19/04/2020</v>
      </c>
      <c r="G3335" s="2" t="str">
        <f t="shared" si="157"/>
        <v>19/04/2020</v>
      </c>
      <c r="H3335" s="3" t="b">
        <f t="shared" si="158"/>
        <v>0</v>
      </c>
    </row>
    <row r="3336" spans="1:8" x14ac:dyDescent="0.2">
      <c r="A3336" t="s">
        <v>9539</v>
      </c>
      <c r="B3336" t="s">
        <v>9566</v>
      </c>
      <c r="C3336" t="s">
        <v>50</v>
      </c>
      <c r="D3336" t="s">
        <v>9548</v>
      </c>
      <c r="E3336" t="s">
        <v>3606</v>
      </c>
      <c r="F3336" t="str">
        <f t="shared" si="156"/>
        <v>19/04/2020</v>
      </c>
      <c r="G3336" s="2" t="str">
        <f t="shared" si="157"/>
        <v>19/04/2020</v>
      </c>
      <c r="H3336" s="3" t="b">
        <f t="shared" si="158"/>
        <v>0</v>
      </c>
    </row>
    <row r="3337" spans="1:8" x14ac:dyDescent="0.2">
      <c r="A3337" t="s">
        <v>9539</v>
      </c>
      <c r="B3337" t="s">
        <v>9567</v>
      </c>
      <c r="C3337" t="s">
        <v>23</v>
      </c>
      <c r="D3337" t="s">
        <v>9548</v>
      </c>
      <c r="E3337" t="s">
        <v>3606</v>
      </c>
      <c r="F3337" t="str">
        <f t="shared" si="156"/>
        <v>19/04/2020</v>
      </c>
      <c r="G3337" s="2" t="str">
        <f t="shared" si="157"/>
        <v>19/04/2020</v>
      </c>
      <c r="H3337" s="3" t="b">
        <f t="shared" si="158"/>
        <v>0</v>
      </c>
    </row>
    <row r="3338" spans="1:8" x14ac:dyDescent="0.2">
      <c r="A3338" t="s">
        <v>9539</v>
      </c>
      <c r="B3338" t="s">
        <v>9568</v>
      </c>
      <c r="C3338" t="s">
        <v>23</v>
      </c>
      <c r="D3338" t="s">
        <v>9548</v>
      </c>
      <c r="E3338" t="s">
        <v>3606</v>
      </c>
      <c r="F3338" t="str">
        <f t="shared" si="156"/>
        <v>19/04/2020</v>
      </c>
      <c r="G3338" s="2" t="str">
        <f t="shared" si="157"/>
        <v>19/04/2020</v>
      </c>
      <c r="H3338" s="3" t="b">
        <f t="shared" si="158"/>
        <v>0</v>
      </c>
    </row>
    <row r="3339" spans="1:8" x14ac:dyDescent="0.2">
      <c r="A3339" t="s">
        <v>411</v>
      </c>
      <c r="B3339" t="s">
        <v>460</v>
      </c>
      <c r="C3339" t="s">
        <v>38</v>
      </c>
      <c r="D3339" t="s">
        <v>461</v>
      </c>
      <c r="E3339" t="s">
        <v>462</v>
      </c>
      <c r="F3339" t="str">
        <f t="shared" si="156"/>
        <v>19/03/2020</v>
      </c>
      <c r="G3339" s="2" t="str">
        <f t="shared" si="157"/>
        <v>19/03/2020</v>
      </c>
      <c r="H3339" s="3" t="b">
        <f t="shared" si="158"/>
        <v>0</v>
      </c>
    </row>
    <row r="3340" spans="1:8" x14ac:dyDescent="0.2">
      <c r="A3340" t="s">
        <v>3678</v>
      </c>
      <c r="B3340" t="s">
        <v>3720</v>
      </c>
      <c r="C3340" t="s">
        <v>26</v>
      </c>
      <c r="D3340" t="s">
        <v>3721</v>
      </c>
      <c r="E3340" t="s">
        <v>462</v>
      </c>
      <c r="F3340" t="str">
        <f t="shared" si="156"/>
        <v>19/03/2020</v>
      </c>
      <c r="G3340" s="2" t="str">
        <f t="shared" si="157"/>
        <v>19/03/2020</v>
      </c>
      <c r="H3340" s="3" t="b">
        <f t="shared" si="158"/>
        <v>0</v>
      </c>
    </row>
    <row r="3341" spans="1:8" x14ac:dyDescent="0.2">
      <c r="A3341" t="s">
        <v>3678</v>
      </c>
      <c r="B3341" t="s">
        <v>3725</v>
      </c>
      <c r="C3341" t="s">
        <v>7</v>
      </c>
      <c r="D3341" t="s">
        <v>3726</v>
      </c>
      <c r="E3341" t="s">
        <v>462</v>
      </c>
      <c r="F3341" t="str">
        <f t="shared" si="156"/>
        <v>19/03/2020</v>
      </c>
      <c r="G3341" s="2" t="str">
        <f t="shared" si="157"/>
        <v>19/03/2020</v>
      </c>
      <c r="H3341" s="3" t="b">
        <f t="shared" si="158"/>
        <v>0</v>
      </c>
    </row>
    <row r="3342" spans="1:8" x14ac:dyDescent="0.2">
      <c r="A3342" t="s">
        <v>4610</v>
      </c>
      <c r="B3342" t="s">
        <v>4633</v>
      </c>
      <c r="C3342" t="s">
        <v>159</v>
      </c>
      <c r="D3342" t="s">
        <v>4634</v>
      </c>
      <c r="E3342" t="s">
        <v>462</v>
      </c>
      <c r="F3342" t="str">
        <f t="shared" si="156"/>
        <v>19/03/2020</v>
      </c>
      <c r="G3342" s="2" t="str">
        <f t="shared" si="157"/>
        <v>19/03/2020</v>
      </c>
      <c r="H3342" s="3" t="b">
        <f t="shared" si="158"/>
        <v>0</v>
      </c>
    </row>
    <row r="3343" spans="1:8" x14ac:dyDescent="0.2">
      <c r="A3343" t="s">
        <v>4610</v>
      </c>
      <c r="B3343" t="s">
        <v>4637</v>
      </c>
      <c r="C3343" t="s">
        <v>23</v>
      </c>
      <c r="D3343" t="s">
        <v>4638</v>
      </c>
      <c r="E3343" t="s">
        <v>462</v>
      </c>
      <c r="F3343" t="str">
        <f t="shared" si="156"/>
        <v>19/03/2020</v>
      </c>
      <c r="G3343" s="2" t="str">
        <f t="shared" si="157"/>
        <v>19/03/2020</v>
      </c>
      <c r="H3343" s="3" t="b">
        <f t="shared" si="158"/>
        <v>0</v>
      </c>
    </row>
    <row r="3344" spans="1:8" x14ac:dyDescent="0.2">
      <c r="A3344" t="s">
        <v>4610</v>
      </c>
      <c r="B3344" t="s">
        <v>4639</v>
      </c>
      <c r="C3344" t="s">
        <v>23</v>
      </c>
      <c r="D3344" t="s">
        <v>4640</v>
      </c>
      <c r="E3344" t="s">
        <v>462</v>
      </c>
      <c r="F3344" t="str">
        <f t="shared" si="156"/>
        <v>19/03/2020</v>
      </c>
      <c r="G3344" s="2" t="str">
        <f t="shared" si="157"/>
        <v>19/03/2020</v>
      </c>
      <c r="H3344" s="3" t="b">
        <f t="shared" si="158"/>
        <v>0</v>
      </c>
    </row>
    <row r="3345" spans="1:8" x14ac:dyDescent="0.2">
      <c r="A3345" t="s">
        <v>4610</v>
      </c>
      <c r="B3345" t="s">
        <v>4641</v>
      </c>
      <c r="C3345" t="s">
        <v>87</v>
      </c>
      <c r="D3345" t="s">
        <v>4550</v>
      </c>
      <c r="E3345" t="s">
        <v>462</v>
      </c>
      <c r="F3345" t="str">
        <f t="shared" si="156"/>
        <v>19/03/2020</v>
      </c>
      <c r="G3345" s="2" t="str">
        <f t="shared" si="157"/>
        <v>19/03/2020</v>
      </c>
      <c r="H3345" s="3" t="b">
        <f t="shared" si="158"/>
        <v>0</v>
      </c>
    </row>
    <row r="3346" spans="1:8" x14ac:dyDescent="0.2">
      <c r="A3346" t="s">
        <v>4850</v>
      </c>
      <c r="B3346" t="s">
        <v>4851</v>
      </c>
      <c r="C3346" t="s">
        <v>4207</v>
      </c>
      <c r="D3346" t="s">
        <v>4852</v>
      </c>
      <c r="E3346" t="s">
        <v>462</v>
      </c>
      <c r="F3346" t="str">
        <f t="shared" si="156"/>
        <v>19/03/2020</v>
      </c>
      <c r="G3346" s="2" t="str">
        <f t="shared" si="157"/>
        <v>19/03/2020</v>
      </c>
      <c r="H3346" s="3" t="b">
        <f t="shared" si="158"/>
        <v>0</v>
      </c>
    </row>
    <row r="3347" spans="1:8" x14ac:dyDescent="0.2">
      <c r="A3347" t="s">
        <v>6407</v>
      </c>
      <c r="B3347" t="s">
        <v>6433</v>
      </c>
      <c r="C3347" t="s">
        <v>32</v>
      </c>
      <c r="D3347" t="s">
        <v>6434</v>
      </c>
      <c r="E3347" t="s">
        <v>462</v>
      </c>
      <c r="F3347" t="str">
        <f t="shared" si="156"/>
        <v>19/03/2020</v>
      </c>
      <c r="G3347" s="2" t="str">
        <f t="shared" si="157"/>
        <v>19/03/2020</v>
      </c>
      <c r="H3347" s="3" t="b">
        <f t="shared" si="158"/>
        <v>0</v>
      </c>
    </row>
    <row r="3348" spans="1:8" x14ac:dyDescent="0.2">
      <c r="A3348" t="s">
        <v>6407</v>
      </c>
      <c r="B3348" t="s">
        <v>6435</v>
      </c>
      <c r="C3348" t="s">
        <v>32</v>
      </c>
      <c r="D3348" t="s">
        <v>6436</v>
      </c>
      <c r="E3348" t="s">
        <v>462</v>
      </c>
      <c r="F3348" t="str">
        <f t="shared" si="156"/>
        <v>19/03/2020</v>
      </c>
      <c r="G3348" s="2" t="str">
        <f t="shared" si="157"/>
        <v>19/03/2020</v>
      </c>
      <c r="H3348" s="3" t="b">
        <f t="shared" si="158"/>
        <v>0</v>
      </c>
    </row>
    <row r="3349" spans="1:8" x14ac:dyDescent="0.2">
      <c r="A3349" t="s">
        <v>6407</v>
      </c>
      <c r="B3349" t="s">
        <v>6437</v>
      </c>
      <c r="C3349" t="s">
        <v>82</v>
      </c>
      <c r="D3349" t="s">
        <v>6438</v>
      </c>
      <c r="E3349" t="s">
        <v>462</v>
      </c>
      <c r="F3349" t="str">
        <f t="shared" si="156"/>
        <v>19/03/2020</v>
      </c>
      <c r="G3349" s="2" t="str">
        <f t="shared" si="157"/>
        <v>19/03/2020</v>
      </c>
      <c r="H3349" s="3" t="b">
        <f t="shared" si="158"/>
        <v>0</v>
      </c>
    </row>
    <row r="3350" spans="1:8" x14ac:dyDescent="0.2">
      <c r="A3350" t="s">
        <v>6826</v>
      </c>
      <c r="B3350" t="s">
        <v>6839</v>
      </c>
      <c r="C3350" t="s">
        <v>75</v>
      </c>
      <c r="D3350" t="s">
        <v>6840</v>
      </c>
      <c r="E3350" t="s">
        <v>462</v>
      </c>
      <c r="F3350" t="str">
        <f t="shared" si="156"/>
        <v>19/03/2020</v>
      </c>
      <c r="G3350" s="2" t="str">
        <f t="shared" si="157"/>
        <v>19/03/2020</v>
      </c>
      <c r="H3350" s="3" t="b">
        <f t="shared" si="158"/>
        <v>0</v>
      </c>
    </row>
    <row r="3351" spans="1:8" x14ac:dyDescent="0.2">
      <c r="A3351" t="s">
        <v>6826</v>
      </c>
      <c r="B3351" t="s">
        <v>6841</v>
      </c>
      <c r="C3351" t="s">
        <v>38</v>
      </c>
      <c r="D3351" t="s">
        <v>6842</v>
      </c>
      <c r="E3351" t="s">
        <v>462</v>
      </c>
      <c r="F3351" t="str">
        <f t="shared" si="156"/>
        <v>19/03/2020</v>
      </c>
      <c r="G3351" s="2" t="str">
        <f t="shared" si="157"/>
        <v>19/03/2020</v>
      </c>
      <c r="H3351" s="3" t="b">
        <f t="shared" si="158"/>
        <v>0</v>
      </c>
    </row>
    <row r="3352" spans="1:8" x14ac:dyDescent="0.2">
      <c r="A3352" t="s">
        <v>6826</v>
      </c>
      <c r="B3352" t="s">
        <v>6845</v>
      </c>
      <c r="C3352" t="s">
        <v>26</v>
      </c>
      <c r="D3352" t="s">
        <v>6846</v>
      </c>
      <c r="E3352" t="s">
        <v>462</v>
      </c>
      <c r="F3352" t="str">
        <f t="shared" si="156"/>
        <v>19/03/2020</v>
      </c>
      <c r="G3352" s="2" t="str">
        <f t="shared" si="157"/>
        <v>19/03/2020</v>
      </c>
      <c r="H3352" s="3" t="b">
        <f t="shared" si="158"/>
        <v>0</v>
      </c>
    </row>
    <row r="3353" spans="1:8" x14ac:dyDescent="0.2">
      <c r="A3353" t="s">
        <v>9350</v>
      </c>
      <c r="B3353" t="s">
        <v>9387</v>
      </c>
      <c r="C3353" t="s">
        <v>682</v>
      </c>
      <c r="D3353" t="s">
        <v>9388</v>
      </c>
      <c r="E3353" t="s">
        <v>462</v>
      </c>
      <c r="F3353" t="str">
        <f t="shared" si="156"/>
        <v>19/03/2020</v>
      </c>
      <c r="G3353" s="2" t="str">
        <f t="shared" si="157"/>
        <v>19/03/2020</v>
      </c>
      <c r="H3353" s="3" t="b">
        <f t="shared" si="158"/>
        <v>0</v>
      </c>
    </row>
    <row r="3354" spans="1:8" x14ac:dyDescent="0.2">
      <c r="A3354" t="s">
        <v>9350</v>
      </c>
      <c r="B3354" t="s">
        <v>9389</v>
      </c>
      <c r="C3354" t="s">
        <v>7</v>
      </c>
      <c r="D3354" t="s">
        <v>9390</v>
      </c>
      <c r="E3354" t="s">
        <v>462</v>
      </c>
      <c r="F3354" t="str">
        <f t="shared" si="156"/>
        <v>19/03/2020</v>
      </c>
      <c r="G3354" s="2" t="str">
        <f t="shared" si="157"/>
        <v>19/03/2020</v>
      </c>
      <c r="H3354" s="3" t="b">
        <f t="shared" si="158"/>
        <v>0</v>
      </c>
    </row>
    <row r="3355" spans="1:8" x14ac:dyDescent="0.2">
      <c r="A3355" t="s">
        <v>9350</v>
      </c>
      <c r="B3355" t="s">
        <v>9391</v>
      </c>
      <c r="C3355" t="s">
        <v>50</v>
      </c>
      <c r="D3355" t="s">
        <v>9218</v>
      </c>
      <c r="E3355" t="s">
        <v>462</v>
      </c>
      <c r="F3355" t="str">
        <f t="shared" si="156"/>
        <v>19/03/2020</v>
      </c>
      <c r="G3355" s="2" t="str">
        <f t="shared" si="157"/>
        <v>19/03/2020</v>
      </c>
      <c r="H3355" s="3" t="b">
        <f t="shared" si="158"/>
        <v>0</v>
      </c>
    </row>
    <row r="3356" spans="1:8" x14ac:dyDescent="0.2">
      <c r="A3356" t="s">
        <v>9350</v>
      </c>
      <c r="B3356" t="s">
        <v>9392</v>
      </c>
      <c r="C3356" t="s">
        <v>32</v>
      </c>
      <c r="D3356" t="s">
        <v>9218</v>
      </c>
      <c r="E3356" t="s">
        <v>462</v>
      </c>
      <c r="F3356" t="str">
        <f t="shared" si="156"/>
        <v>19/03/2020</v>
      </c>
      <c r="G3356" s="2" t="str">
        <f t="shared" si="157"/>
        <v>19/03/2020</v>
      </c>
      <c r="H3356" s="3" t="b">
        <f t="shared" si="158"/>
        <v>0</v>
      </c>
    </row>
    <row r="3357" spans="1:8" x14ac:dyDescent="0.2">
      <c r="A3357" t="s">
        <v>9350</v>
      </c>
      <c r="B3357" t="s">
        <v>9393</v>
      </c>
      <c r="C3357" t="s">
        <v>11</v>
      </c>
      <c r="D3357" t="s">
        <v>9394</v>
      </c>
      <c r="E3357" t="s">
        <v>462</v>
      </c>
      <c r="F3357" t="str">
        <f t="shared" si="156"/>
        <v>19/03/2020</v>
      </c>
      <c r="G3357" s="2" t="str">
        <f t="shared" si="157"/>
        <v>19/03/2020</v>
      </c>
      <c r="H3357" s="3" t="b">
        <f t="shared" si="158"/>
        <v>0</v>
      </c>
    </row>
    <row r="3358" spans="1:8" x14ac:dyDescent="0.2">
      <c r="A3358" t="s">
        <v>10497</v>
      </c>
      <c r="B3358" t="s">
        <v>10510</v>
      </c>
      <c r="C3358" t="s">
        <v>7</v>
      </c>
      <c r="D3358" t="s">
        <v>10511</v>
      </c>
      <c r="E3358" t="s">
        <v>462</v>
      </c>
      <c r="F3358" t="str">
        <f t="shared" si="156"/>
        <v>19/03/2020</v>
      </c>
      <c r="G3358" s="2" t="str">
        <f t="shared" si="157"/>
        <v>19/03/2020</v>
      </c>
      <c r="H3358" s="3" t="b">
        <f t="shared" si="158"/>
        <v>0</v>
      </c>
    </row>
    <row r="3359" spans="1:8" x14ac:dyDescent="0.2">
      <c r="A3359" t="s">
        <v>10681</v>
      </c>
      <c r="B3359" t="s">
        <v>10714</v>
      </c>
      <c r="C3359" t="s">
        <v>159</v>
      </c>
      <c r="D3359" t="s">
        <v>10715</v>
      </c>
      <c r="E3359" t="s">
        <v>462</v>
      </c>
      <c r="F3359" t="str">
        <f t="shared" si="156"/>
        <v>19/03/2020</v>
      </c>
      <c r="G3359" s="2" t="str">
        <f t="shared" si="157"/>
        <v>19/03/2020</v>
      </c>
      <c r="H3359" s="3" t="b">
        <f t="shared" si="158"/>
        <v>0</v>
      </c>
    </row>
    <row r="3360" spans="1:8" x14ac:dyDescent="0.2">
      <c r="A3360" t="s">
        <v>10681</v>
      </c>
      <c r="B3360" t="s">
        <v>10716</v>
      </c>
      <c r="C3360" t="s">
        <v>476</v>
      </c>
      <c r="D3360" t="s">
        <v>10717</v>
      </c>
      <c r="E3360" t="s">
        <v>462</v>
      </c>
      <c r="F3360" t="str">
        <f t="shared" si="156"/>
        <v>19/03/2020</v>
      </c>
      <c r="G3360" s="2" t="str">
        <f t="shared" si="157"/>
        <v>19/03/2020</v>
      </c>
      <c r="H3360" s="3" t="b">
        <f t="shared" si="158"/>
        <v>0</v>
      </c>
    </row>
    <row r="3361" spans="1:8" x14ac:dyDescent="0.2">
      <c r="A3361" t="s">
        <v>10681</v>
      </c>
      <c r="B3361" t="s">
        <v>10720</v>
      </c>
      <c r="C3361" t="s">
        <v>87</v>
      </c>
      <c r="D3361" t="s">
        <v>10721</v>
      </c>
      <c r="E3361" t="s">
        <v>462</v>
      </c>
      <c r="F3361" t="str">
        <f t="shared" si="156"/>
        <v>19/03/2020</v>
      </c>
      <c r="G3361" s="2" t="str">
        <f t="shared" si="157"/>
        <v>19/03/2020</v>
      </c>
      <c r="H3361" s="3" t="b">
        <f t="shared" si="158"/>
        <v>0</v>
      </c>
    </row>
    <row r="3362" spans="1:8" x14ac:dyDescent="0.2">
      <c r="A3362" t="s">
        <v>10681</v>
      </c>
      <c r="B3362" t="s">
        <v>10726</v>
      </c>
      <c r="C3362" t="s">
        <v>100</v>
      </c>
      <c r="D3362" t="s">
        <v>10727</v>
      </c>
      <c r="E3362" t="s">
        <v>462</v>
      </c>
      <c r="F3362" t="str">
        <f t="shared" si="156"/>
        <v>19/03/2020</v>
      </c>
      <c r="G3362" s="2" t="str">
        <f t="shared" si="157"/>
        <v>19/03/2020</v>
      </c>
      <c r="H3362" s="3" t="b">
        <f t="shared" si="158"/>
        <v>0</v>
      </c>
    </row>
    <row r="3363" spans="1:8" x14ac:dyDescent="0.2">
      <c r="A3363" t="s">
        <v>70</v>
      </c>
      <c r="B3363" t="s">
        <v>71</v>
      </c>
      <c r="C3363" t="s">
        <v>32</v>
      </c>
      <c r="D3363" t="s">
        <v>72</v>
      </c>
      <c r="E3363" t="s">
        <v>73</v>
      </c>
      <c r="F3363" t="str">
        <f t="shared" si="156"/>
        <v>19/02/2020</v>
      </c>
      <c r="G3363" s="2" t="str">
        <f t="shared" si="157"/>
        <v>19/02/2020</v>
      </c>
      <c r="H3363" s="3" t="b">
        <f t="shared" si="158"/>
        <v>0</v>
      </c>
    </row>
    <row r="3364" spans="1:8" x14ac:dyDescent="0.2">
      <c r="A3364" t="s">
        <v>132</v>
      </c>
      <c r="B3364" t="s">
        <v>71</v>
      </c>
      <c r="C3364" t="s">
        <v>32</v>
      </c>
      <c r="D3364" t="s">
        <v>72</v>
      </c>
      <c r="E3364" t="s">
        <v>73</v>
      </c>
      <c r="F3364" t="str">
        <f t="shared" si="156"/>
        <v>19/02/2020</v>
      </c>
      <c r="G3364" s="2" t="str">
        <f t="shared" si="157"/>
        <v>19/02/2020</v>
      </c>
      <c r="H3364" s="3" t="b">
        <f t="shared" si="158"/>
        <v>0</v>
      </c>
    </row>
    <row r="3365" spans="1:8" x14ac:dyDescent="0.2">
      <c r="A3365" t="s">
        <v>3368</v>
      </c>
      <c r="B3365" t="s">
        <v>3369</v>
      </c>
      <c r="C3365" t="s">
        <v>38</v>
      </c>
      <c r="D3365" t="s">
        <v>3370</v>
      </c>
      <c r="E3365" t="s">
        <v>73</v>
      </c>
      <c r="F3365" t="str">
        <f t="shared" si="156"/>
        <v>19/02/2020</v>
      </c>
      <c r="G3365" s="2" t="str">
        <f t="shared" si="157"/>
        <v>19/02/2020</v>
      </c>
      <c r="H3365" s="3" t="b">
        <f t="shared" si="158"/>
        <v>0</v>
      </c>
    </row>
    <row r="3366" spans="1:8" x14ac:dyDescent="0.2">
      <c r="A3366" t="s">
        <v>6877</v>
      </c>
      <c r="B3366" t="s">
        <v>6878</v>
      </c>
      <c r="C3366" t="s">
        <v>38</v>
      </c>
      <c r="D3366" t="s">
        <v>6879</v>
      </c>
      <c r="E3366" t="s">
        <v>73</v>
      </c>
      <c r="F3366" t="str">
        <f t="shared" si="156"/>
        <v>19/02/2020</v>
      </c>
      <c r="G3366" s="2" t="str">
        <f t="shared" si="157"/>
        <v>19/02/2020</v>
      </c>
      <c r="H3366" s="3" t="b">
        <f t="shared" si="158"/>
        <v>0</v>
      </c>
    </row>
    <row r="3367" spans="1:8" x14ac:dyDescent="0.2">
      <c r="A3367" t="s">
        <v>10879</v>
      </c>
      <c r="B3367" t="s">
        <v>10880</v>
      </c>
      <c r="C3367" t="s">
        <v>32</v>
      </c>
      <c r="D3367" t="s">
        <v>10881</v>
      </c>
      <c r="E3367" t="s">
        <v>73</v>
      </c>
      <c r="F3367" t="str">
        <f t="shared" si="156"/>
        <v>19/02/2020</v>
      </c>
      <c r="G3367" s="2" t="str">
        <f t="shared" si="157"/>
        <v>19/02/2020</v>
      </c>
      <c r="H3367" s="3" t="b">
        <f t="shared" si="158"/>
        <v>0</v>
      </c>
    </row>
    <row r="3368" spans="1:8" x14ac:dyDescent="0.2">
      <c r="A3368" t="s">
        <v>8590</v>
      </c>
      <c r="B3368" t="s">
        <v>8591</v>
      </c>
      <c r="C3368" t="s">
        <v>38</v>
      </c>
      <c r="D3368" t="s">
        <v>8592</v>
      </c>
      <c r="E3368" t="s">
        <v>8593</v>
      </c>
      <c r="F3368" t="str">
        <f t="shared" si="156"/>
        <v>18/12/2019</v>
      </c>
      <c r="G3368" s="2" t="str">
        <f t="shared" si="157"/>
        <v>18/12/2019</v>
      </c>
      <c r="H3368" s="3" t="b">
        <f t="shared" si="158"/>
        <v>0</v>
      </c>
    </row>
    <row r="3369" spans="1:8" x14ac:dyDescent="0.2">
      <c r="A3369" t="s">
        <v>10643</v>
      </c>
      <c r="B3369" t="s">
        <v>10644</v>
      </c>
      <c r="C3369" t="s">
        <v>35</v>
      </c>
      <c r="D3369" t="s">
        <v>10588</v>
      </c>
      <c r="E3369" t="s">
        <v>10645</v>
      </c>
      <c r="F3369" t="str">
        <f t="shared" si="156"/>
        <v>18/11/2019</v>
      </c>
      <c r="G3369" s="2" t="str">
        <f t="shared" si="157"/>
        <v>18/11/2019</v>
      </c>
      <c r="H3369" s="3" t="b">
        <f t="shared" si="158"/>
        <v>0</v>
      </c>
    </row>
    <row r="3370" spans="1:8" x14ac:dyDescent="0.2">
      <c r="A3370" t="s">
        <v>2732</v>
      </c>
      <c r="B3370" t="s">
        <v>2772</v>
      </c>
      <c r="C3370" t="s">
        <v>23</v>
      </c>
      <c r="D3370" t="s">
        <v>2773</v>
      </c>
      <c r="E3370" t="s">
        <v>2774</v>
      </c>
      <c r="F3370" t="str">
        <f t="shared" si="156"/>
        <v>18/10/2019</v>
      </c>
      <c r="G3370" s="2" t="str">
        <f t="shared" si="157"/>
        <v>18/10/2019</v>
      </c>
      <c r="H3370" s="3" t="b">
        <f t="shared" si="158"/>
        <v>0</v>
      </c>
    </row>
    <row r="3371" spans="1:8" x14ac:dyDescent="0.2">
      <c r="A3371" t="s">
        <v>70</v>
      </c>
      <c r="B3371" t="s">
        <v>109</v>
      </c>
      <c r="C3371" t="s">
        <v>7</v>
      </c>
      <c r="D3371" t="s">
        <v>110</v>
      </c>
      <c r="E3371" t="s">
        <v>111</v>
      </c>
      <c r="F3371" t="str">
        <f t="shared" si="156"/>
        <v>18/05/2020</v>
      </c>
      <c r="G3371" s="2" t="str">
        <f t="shared" si="157"/>
        <v>18/05/2020</v>
      </c>
      <c r="H3371" s="3" t="b">
        <f t="shared" si="158"/>
        <v>0</v>
      </c>
    </row>
    <row r="3372" spans="1:8" x14ac:dyDescent="0.2">
      <c r="A3372" t="s">
        <v>70</v>
      </c>
      <c r="B3372" t="s">
        <v>112</v>
      </c>
      <c r="C3372" t="s">
        <v>100</v>
      </c>
      <c r="D3372" t="s">
        <v>113</v>
      </c>
      <c r="E3372" t="s">
        <v>111</v>
      </c>
      <c r="F3372" t="str">
        <f t="shared" si="156"/>
        <v>18/05/2020</v>
      </c>
      <c r="G3372" s="2" t="str">
        <f t="shared" si="157"/>
        <v>18/05/2020</v>
      </c>
      <c r="H3372" s="3" t="b">
        <f t="shared" si="158"/>
        <v>0</v>
      </c>
    </row>
    <row r="3373" spans="1:8" x14ac:dyDescent="0.2">
      <c r="A3373" t="s">
        <v>70</v>
      </c>
      <c r="B3373" t="s">
        <v>114</v>
      </c>
      <c r="C3373" t="s">
        <v>50</v>
      </c>
      <c r="D3373" t="s">
        <v>115</v>
      </c>
      <c r="E3373" t="s">
        <v>111</v>
      </c>
      <c r="F3373" t="str">
        <f t="shared" si="156"/>
        <v>18/05/2020</v>
      </c>
      <c r="G3373" s="2" t="str">
        <f t="shared" si="157"/>
        <v>18/05/2020</v>
      </c>
      <c r="H3373" s="3" t="b">
        <f t="shared" si="158"/>
        <v>0</v>
      </c>
    </row>
    <row r="3374" spans="1:8" x14ac:dyDescent="0.2">
      <c r="A3374" t="s">
        <v>70</v>
      </c>
      <c r="B3374" t="s">
        <v>116</v>
      </c>
      <c r="C3374" t="s">
        <v>38</v>
      </c>
      <c r="D3374" t="s">
        <v>117</v>
      </c>
      <c r="E3374" t="s">
        <v>111</v>
      </c>
      <c r="F3374" t="str">
        <f t="shared" si="156"/>
        <v>18/05/2020</v>
      </c>
      <c r="G3374" s="2" t="str">
        <f t="shared" si="157"/>
        <v>18/05/2020</v>
      </c>
      <c r="H3374" s="3" t="b">
        <f t="shared" si="158"/>
        <v>0</v>
      </c>
    </row>
    <row r="3375" spans="1:8" x14ac:dyDescent="0.2">
      <c r="A3375" t="s">
        <v>70</v>
      </c>
      <c r="B3375" t="s">
        <v>124</v>
      </c>
      <c r="C3375" t="s">
        <v>125</v>
      </c>
      <c r="D3375" t="s">
        <v>126</v>
      </c>
      <c r="E3375" t="s">
        <v>111</v>
      </c>
      <c r="F3375" t="str">
        <f t="shared" si="156"/>
        <v>18/05/2020</v>
      </c>
      <c r="G3375" s="2" t="str">
        <f t="shared" si="157"/>
        <v>18/05/2020</v>
      </c>
      <c r="H3375" s="3" t="b">
        <f t="shared" si="158"/>
        <v>0</v>
      </c>
    </row>
    <row r="3376" spans="1:8" x14ac:dyDescent="0.2">
      <c r="A3376" t="s">
        <v>70</v>
      </c>
      <c r="B3376" t="s">
        <v>129</v>
      </c>
      <c r="C3376" t="s">
        <v>130</v>
      </c>
      <c r="D3376" t="s">
        <v>131</v>
      </c>
      <c r="E3376" t="s">
        <v>111</v>
      </c>
      <c r="F3376" t="str">
        <f t="shared" si="156"/>
        <v>18/05/2020</v>
      </c>
      <c r="G3376" s="2" t="str">
        <f t="shared" si="157"/>
        <v>18/05/2020</v>
      </c>
      <c r="H3376" s="3" t="b">
        <f t="shared" si="158"/>
        <v>0</v>
      </c>
    </row>
    <row r="3377" spans="1:8" x14ac:dyDescent="0.2">
      <c r="A3377" t="s">
        <v>132</v>
      </c>
      <c r="B3377" t="s">
        <v>133</v>
      </c>
      <c r="C3377" t="s">
        <v>32</v>
      </c>
      <c r="D3377" t="s">
        <v>134</v>
      </c>
      <c r="E3377" t="s">
        <v>111</v>
      </c>
      <c r="F3377" t="str">
        <f t="shared" si="156"/>
        <v>18/05/2020</v>
      </c>
      <c r="G3377" s="2" t="str">
        <f t="shared" si="157"/>
        <v>18/05/2020</v>
      </c>
      <c r="H3377" s="3" t="b">
        <f t="shared" si="158"/>
        <v>0</v>
      </c>
    </row>
    <row r="3378" spans="1:8" x14ac:dyDescent="0.2">
      <c r="A3378" t="s">
        <v>132</v>
      </c>
      <c r="B3378" t="s">
        <v>135</v>
      </c>
      <c r="C3378" t="s">
        <v>130</v>
      </c>
      <c r="D3378" t="s">
        <v>136</v>
      </c>
      <c r="E3378" t="s">
        <v>111</v>
      </c>
      <c r="F3378" t="str">
        <f t="shared" si="156"/>
        <v>18/05/2020</v>
      </c>
      <c r="G3378" s="2" t="str">
        <f t="shared" si="157"/>
        <v>18/05/2020</v>
      </c>
      <c r="H3378" s="3" t="b">
        <f t="shared" si="158"/>
        <v>0</v>
      </c>
    </row>
    <row r="3379" spans="1:8" x14ac:dyDescent="0.2">
      <c r="A3379" t="s">
        <v>132</v>
      </c>
      <c r="B3379" t="s">
        <v>142</v>
      </c>
      <c r="C3379" t="s">
        <v>87</v>
      </c>
      <c r="D3379" t="s">
        <v>56</v>
      </c>
      <c r="E3379" t="s">
        <v>111</v>
      </c>
      <c r="F3379" t="str">
        <f t="shared" si="156"/>
        <v>18/05/2020</v>
      </c>
      <c r="G3379" s="2" t="str">
        <f t="shared" si="157"/>
        <v>18/05/2020</v>
      </c>
      <c r="H3379" s="3" t="b">
        <f t="shared" si="158"/>
        <v>0</v>
      </c>
    </row>
    <row r="3380" spans="1:8" x14ac:dyDescent="0.2">
      <c r="A3380" t="s">
        <v>241</v>
      </c>
      <c r="B3380" t="s">
        <v>292</v>
      </c>
      <c r="C3380" t="s">
        <v>290</v>
      </c>
      <c r="D3380" t="s">
        <v>293</v>
      </c>
      <c r="E3380" t="s">
        <v>111</v>
      </c>
      <c r="F3380" t="str">
        <f t="shared" si="156"/>
        <v>18/05/2020</v>
      </c>
      <c r="G3380" s="2" t="str">
        <f t="shared" si="157"/>
        <v>18/05/2020</v>
      </c>
      <c r="H3380" s="3" t="b">
        <f t="shared" si="158"/>
        <v>0</v>
      </c>
    </row>
    <row r="3381" spans="1:8" x14ac:dyDescent="0.2">
      <c r="A3381" t="s">
        <v>241</v>
      </c>
      <c r="B3381" t="s">
        <v>294</v>
      </c>
      <c r="C3381" t="s">
        <v>35</v>
      </c>
      <c r="D3381" t="s">
        <v>295</v>
      </c>
      <c r="E3381" t="s">
        <v>111</v>
      </c>
      <c r="F3381" t="str">
        <f t="shared" si="156"/>
        <v>18/05/2020</v>
      </c>
      <c r="G3381" s="2" t="str">
        <f t="shared" si="157"/>
        <v>18/05/2020</v>
      </c>
      <c r="H3381" s="3" t="b">
        <f t="shared" si="158"/>
        <v>0</v>
      </c>
    </row>
    <row r="3382" spans="1:8" x14ac:dyDescent="0.2">
      <c r="A3382" t="s">
        <v>296</v>
      </c>
      <c r="B3382" t="s">
        <v>299</v>
      </c>
      <c r="C3382" t="s">
        <v>300</v>
      </c>
      <c r="D3382" t="s">
        <v>301</v>
      </c>
      <c r="E3382" t="s">
        <v>111</v>
      </c>
      <c r="F3382" t="str">
        <f t="shared" si="156"/>
        <v>18/05/2020</v>
      </c>
      <c r="G3382" s="2" t="str">
        <f t="shared" si="157"/>
        <v>18/05/2020</v>
      </c>
      <c r="H3382" s="3" t="b">
        <f t="shared" si="158"/>
        <v>0</v>
      </c>
    </row>
    <row r="3383" spans="1:8" x14ac:dyDescent="0.2">
      <c r="A3383" t="s">
        <v>296</v>
      </c>
      <c r="B3383" t="s">
        <v>306</v>
      </c>
      <c r="C3383" t="s">
        <v>23</v>
      </c>
      <c r="D3383" t="s">
        <v>307</v>
      </c>
      <c r="E3383" t="s">
        <v>111</v>
      </c>
      <c r="F3383" t="str">
        <f t="shared" si="156"/>
        <v>18/05/2020</v>
      </c>
      <c r="G3383" s="2" t="str">
        <f t="shared" si="157"/>
        <v>18/05/2020</v>
      </c>
      <c r="H3383" s="3" t="b">
        <f t="shared" si="158"/>
        <v>0</v>
      </c>
    </row>
    <row r="3384" spans="1:8" x14ac:dyDescent="0.2">
      <c r="A3384" t="s">
        <v>296</v>
      </c>
      <c r="B3384" t="s">
        <v>308</v>
      </c>
      <c r="C3384" t="s">
        <v>32</v>
      </c>
      <c r="D3384" t="s">
        <v>309</v>
      </c>
      <c r="E3384" t="s">
        <v>111</v>
      </c>
      <c r="F3384" t="str">
        <f t="shared" si="156"/>
        <v>18/05/2020</v>
      </c>
      <c r="G3384" s="2" t="str">
        <f t="shared" si="157"/>
        <v>18/05/2020</v>
      </c>
      <c r="H3384" s="3" t="b">
        <f t="shared" si="158"/>
        <v>0</v>
      </c>
    </row>
    <row r="3385" spans="1:8" x14ac:dyDescent="0.2">
      <c r="A3385" t="s">
        <v>296</v>
      </c>
      <c r="B3385" t="s">
        <v>310</v>
      </c>
      <c r="C3385" t="s">
        <v>19</v>
      </c>
      <c r="D3385" t="s">
        <v>311</v>
      </c>
      <c r="E3385" t="s">
        <v>111</v>
      </c>
      <c r="F3385" t="str">
        <f t="shared" si="156"/>
        <v>18/05/2020</v>
      </c>
      <c r="G3385" s="2" t="str">
        <f t="shared" si="157"/>
        <v>18/05/2020</v>
      </c>
      <c r="H3385" s="3" t="b">
        <f t="shared" si="158"/>
        <v>0</v>
      </c>
    </row>
    <row r="3386" spans="1:8" x14ac:dyDescent="0.2">
      <c r="A3386" t="s">
        <v>296</v>
      </c>
      <c r="B3386" t="s">
        <v>312</v>
      </c>
      <c r="C3386" t="s">
        <v>313</v>
      </c>
      <c r="D3386" t="s">
        <v>314</v>
      </c>
      <c r="E3386" t="s">
        <v>111</v>
      </c>
      <c r="F3386" t="str">
        <f t="shared" si="156"/>
        <v>18/05/2020</v>
      </c>
      <c r="G3386" s="2" t="str">
        <f t="shared" si="157"/>
        <v>18/05/2020</v>
      </c>
      <c r="H3386" s="3" t="b">
        <f t="shared" si="158"/>
        <v>0</v>
      </c>
    </row>
    <row r="3387" spans="1:8" x14ac:dyDescent="0.2">
      <c r="A3387" t="s">
        <v>296</v>
      </c>
      <c r="B3387" t="s">
        <v>315</v>
      </c>
      <c r="C3387" t="s">
        <v>103</v>
      </c>
      <c r="D3387" t="s">
        <v>316</v>
      </c>
      <c r="E3387" t="s">
        <v>111</v>
      </c>
      <c r="F3387" t="str">
        <f t="shared" si="156"/>
        <v>18/05/2020</v>
      </c>
      <c r="G3387" s="2" t="str">
        <f t="shared" si="157"/>
        <v>18/05/2020</v>
      </c>
      <c r="H3387" s="3" t="b">
        <f t="shared" si="158"/>
        <v>0</v>
      </c>
    </row>
    <row r="3388" spans="1:8" x14ac:dyDescent="0.2">
      <c r="A3388" t="s">
        <v>296</v>
      </c>
      <c r="B3388" t="s">
        <v>317</v>
      </c>
      <c r="C3388" t="s">
        <v>19</v>
      </c>
      <c r="D3388" t="s">
        <v>311</v>
      </c>
      <c r="E3388" t="s">
        <v>111</v>
      </c>
      <c r="F3388" t="str">
        <f t="shared" si="156"/>
        <v>18/05/2020</v>
      </c>
      <c r="G3388" s="2" t="str">
        <f t="shared" si="157"/>
        <v>18/05/2020</v>
      </c>
      <c r="H3388" s="3" t="b">
        <f t="shared" si="158"/>
        <v>0</v>
      </c>
    </row>
    <row r="3389" spans="1:8" x14ac:dyDescent="0.2">
      <c r="A3389" t="s">
        <v>296</v>
      </c>
      <c r="B3389" t="s">
        <v>318</v>
      </c>
      <c r="C3389" t="s">
        <v>19</v>
      </c>
      <c r="D3389" t="s">
        <v>311</v>
      </c>
      <c r="E3389" t="s">
        <v>111</v>
      </c>
      <c r="F3389" t="str">
        <f t="shared" si="156"/>
        <v>18/05/2020</v>
      </c>
      <c r="G3389" s="2" t="str">
        <f t="shared" si="157"/>
        <v>18/05/2020</v>
      </c>
      <c r="H3389" s="3" t="b">
        <f t="shared" si="158"/>
        <v>0</v>
      </c>
    </row>
    <row r="3390" spans="1:8" x14ac:dyDescent="0.2">
      <c r="A3390" t="s">
        <v>296</v>
      </c>
      <c r="B3390" t="s">
        <v>321</v>
      </c>
      <c r="C3390" t="s">
        <v>23</v>
      </c>
      <c r="D3390" t="s">
        <v>322</v>
      </c>
      <c r="E3390" t="s">
        <v>111</v>
      </c>
      <c r="F3390" t="str">
        <f t="shared" si="156"/>
        <v>18/05/2020</v>
      </c>
      <c r="G3390" s="2" t="str">
        <f t="shared" si="157"/>
        <v>18/05/2020</v>
      </c>
      <c r="H3390" s="3" t="b">
        <f t="shared" si="158"/>
        <v>0</v>
      </c>
    </row>
    <row r="3391" spans="1:8" x14ac:dyDescent="0.2">
      <c r="A3391" t="s">
        <v>296</v>
      </c>
      <c r="B3391" t="s">
        <v>323</v>
      </c>
      <c r="C3391" t="s">
        <v>159</v>
      </c>
      <c r="D3391" t="s">
        <v>324</v>
      </c>
      <c r="E3391" t="s">
        <v>111</v>
      </c>
      <c r="F3391" t="str">
        <f t="shared" si="156"/>
        <v>18/05/2020</v>
      </c>
      <c r="G3391" s="2" t="str">
        <f t="shared" si="157"/>
        <v>18/05/2020</v>
      </c>
      <c r="H3391" s="3" t="b">
        <f t="shared" si="158"/>
        <v>0</v>
      </c>
    </row>
    <row r="3392" spans="1:8" x14ac:dyDescent="0.2">
      <c r="A3392" t="s">
        <v>296</v>
      </c>
      <c r="B3392" t="s">
        <v>325</v>
      </c>
      <c r="C3392" t="s">
        <v>38</v>
      </c>
      <c r="D3392" t="s">
        <v>326</v>
      </c>
      <c r="E3392" t="s">
        <v>111</v>
      </c>
      <c r="F3392" t="str">
        <f t="shared" si="156"/>
        <v>18/05/2020</v>
      </c>
      <c r="G3392" s="2" t="str">
        <f t="shared" si="157"/>
        <v>18/05/2020</v>
      </c>
      <c r="H3392" s="3" t="b">
        <f t="shared" si="158"/>
        <v>0</v>
      </c>
    </row>
    <row r="3393" spans="1:8" x14ac:dyDescent="0.2">
      <c r="A3393" t="s">
        <v>296</v>
      </c>
      <c r="B3393" t="s">
        <v>327</v>
      </c>
      <c r="C3393" t="s">
        <v>23</v>
      </c>
      <c r="D3393" t="s">
        <v>328</v>
      </c>
      <c r="E3393" t="s">
        <v>111</v>
      </c>
      <c r="F3393" t="str">
        <f t="shared" si="156"/>
        <v>18/05/2020</v>
      </c>
      <c r="G3393" s="2" t="str">
        <f t="shared" si="157"/>
        <v>18/05/2020</v>
      </c>
      <c r="H3393" s="3" t="b">
        <f t="shared" si="158"/>
        <v>0</v>
      </c>
    </row>
    <row r="3394" spans="1:8" x14ac:dyDescent="0.2">
      <c r="A3394" t="s">
        <v>296</v>
      </c>
      <c r="B3394" t="s">
        <v>329</v>
      </c>
      <c r="C3394" t="s">
        <v>159</v>
      </c>
      <c r="D3394" t="s">
        <v>330</v>
      </c>
      <c r="E3394" t="s">
        <v>111</v>
      </c>
      <c r="F3394" t="str">
        <f t="shared" ref="F3394:F3457" si="159">SUBSTITUTE(SUBSTITUTE(E3394,"Added ",""),"on ","")</f>
        <v>18/05/2020</v>
      </c>
      <c r="G3394" s="2" t="str">
        <f t="shared" si="157"/>
        <v>18/05/2020</v>
      </c>
      <c r="H3394" s="3" t="b">
        <f t="shared" si="158"/>
        <v>0</v>
      </c>
    </row>
    <row r="3395" spans="1:8" x14ac:dyDescent="0.2">
      <c r="A3395" t="s">
        <v>296</v>
      </c>
      <c r="B3395" t="s">
        <v>334</v>
      </c>
      <c r="C3395" t="s">
        <v>100</v>
      </c>
      <c r="D3395" t="s">
        <v>335</v>
      </c>
      <c r="E3395" t="s">
        <v>111</v>
      </c>
      <c r="F3395" t="str">
        <f t="shared" si="159"/>
        <v>18/05/2020</v>
      </c>
      <c r="G3395" s="2" t="str">
        <f t="shared" ref="G3395:G3458" si="160">SUBSTITUTE(SUBSTITUTE(F3395,"yesterday","19/05/2020"),"today","20/05/2020")</f>
        <v>18/05/2020</v>
      </c>
      <c r="H3395" s="3" t="b">
        <f t="shared" ref="H3395:H3458" si="161">COUNTIF(G3395,"*reduced*")&gt;0</f>
        <v>0</v>
      </c>
    </row>
    <row r="3396" spans="1:8" x14ac:dyDescent="0.2">
      <c r="A3396" t="s">
        <v>296</v>
      </c>
      <c r="B3396" t="s">
        <v>339</v>
      </c>
      <c r="C3396" t="s">
        <v>50</v>
      </c>
      <c r="D3396" t="s">
        <v>340</v>
      </c>
      <c r="E3396" t="s">
        <v>111</v>
      </c>
      <c r="F3396" t="str">
        <f t="shared" si="159"/>
        <v>18/05/2020</v>
      </c>
      <c r="G3396" s="2" t="str">
        <f t="shared" si="160"/>
        <v>18/05/2020</v>
      </c>
      <c r="H3396" s="3" t="b">
        <f t="shared" si="161"/>
        <v>0</v>
      </c>
    </row>
    <row r="3397" spans="1:8" x14ac:dyDescent="0.2">
      <c r="A3397" t="s">
        <v>296</v>
      </c>
      <c r="B3397" t="s">
        <v>341</v>
      </c>
      <c r="C3397" t="s">
        <v>313</v>
      </c>
      <c r="D3397" t="s">
        <v>342</v>
      </c>
      <c r="E3397" t="s">
        <v>111</v>
      </c>
      <c r="F3397" t="str">
        <f t="shared" si="159"/>
        <v>18/05/2020</v>
      </c>
      <c r="G3397" s="2" t="str">
        <f t="shared" si="160"/>
        <v>18/05/2020</v>
      </c>
      <c r="H3397" s="3" t="b">
        <f t="shared" si="161"/>
        <v>0</v>
      </c>
    </row>
    <row r="3398" spans="1:8" x14ac:dyDescent="0.2">
      <c r="A3398" t="s">
        <v>296</v>
      </c>
      <c r="B3398" t="s">
        <v>345</v>
      </c>
      <c r="C3398" t="s">
        <v>103</v>
      </c>
      <c r="D3398" t="s">
        <v>346</v>
      </c>
      <c r="E3398" t="s">
        <v>111</v>
      </c>
      <c r="F3398" t="str">
        <f t="shared" si="159"/>
        <v>18/05/2020</v>
      </c>
      <c r="G3398" s="2" t="str">
        <f t="shared" si="160"/>
        <v>18/05/2020</v>
      </c>
      <c r="H3398" s="3" t="b">
        <f t="shared" si="161"/>
        <v>0</v>
      </c>
    </row>
    <row r="3399" spans="1:8" x14ac:dyDescent="0.2">
      <c r="A3399" t="s">
        <v>296</v>
      </c>
      <c r="B3399" t="s">
        <v>347</v>
      </c>
      <c r="C3399" t="s">
        <v>348</v>
      </c>
      <c r="D3399" t="s">
        <v>349</v>
      </c>
      <c r="E3399" t="s">
        <v>111</v>
      </c>
      <c r="F3399" t="str">
        <f t="shared" si="159"/>
        <v>18/05/2020</v>
      </c>
      <c r="G3399" s="2" t="str">
        <f t="shared" si="160"/>
        <v>18/05/2020</v>
      </c>
      <c r="H3399" s="3" t="b">
        <f t="shared" si="161"/>
        <v>0</v>
      </c>
    </row>
    <row r="3400" spans="1:8" x14ac:dyDescent="0.2">
      <c r="A3400" t="s">
        <v>296</v>
      </c>
      <c r="B3400" t="s">
        <v>350</v>
      </c>
      <c r="C3400" t="s">
        <v>50</v>
      </c>
      <c r="D3400" t="s">
        <v>351</v>
      </c>
      <c r="E3400" t="s">
        <v>111</v>
      </c>
      <c r="F3400" t="str">
        <f t="shared" si="159"/>
        <v>18/05/2020</v>
      </c>
      <c r="G3400" s="2" t="str">
        <f t="shared" si="160"/>
        <v>18/05/2020</v>
      </c>
      <c r="H3400" s="3" t="b">
        <f t="shared" si="161"/>
        <v>0</v>
      </c>
    </row>
    <row r="3401" spans="1:8" x14ac:dyDescent="0.2">
      <c r="A3401" t="s">
        <v>352</v>
      </c>
      <c r="B3401" t="s">
        <v>356</v>
      </c>
      <c r="C3401" t="s">
        <v>32</v>
      </c>
      <c r="D3401" t="s">
        <v>357</v>
      </c>
      <c r="E3401" t="s">
        <v>111</v>
      </c>
      <c r="F3401" t="str">
        <f t="shared" si="159"/>
        <v>18/05/2020</v>
      </c>
      <c r="G3401" s="2" t="str">
        <f t="shared" si="160"/>
        <v>18/05/2020</v>
      </c>
      <c r="H3401" s="3" t="b">
        <f t="shared" si="161"/>
        <v>0</v>
      </c>
    </row>
    <row r="3402" spans="1:8" x14ac:dyDescent="0.2">
      <c r="A3402" t="s">
        <v>352</v>
      </c>
      <c r="B3402" t="s">
        <v>358</v>
      </c>
      <c r="C3402" t="s">
        <v>38</v>
      </c>
      <c r="D3402" t="s">
        <v>359</v>
      </c>
      <c r="E3402" t="s">
        <v>111</v>
      </c>
      <c r="F3402" t="str">
        <f t="shared" si="159"/>
        <v>18/05/2020</v>
      </c>
      <c r="G3402" s="2" t="str">
        <f t="shared" si="160"/>
        <v>18/05/2020</v>
      </c>
      <c r="H3402" s="3" t="b">
        <f t="shared" si="161"/>
        <v>0</v>
      </c>
    </row>
    <row r="3403" spans="1:8" x14ac:dyDescent="0.2">
      <c r="A3403" t="s">
        <v>352</v>
      </c>
      <c r="B3403" t="s">
        <v>360</v>
      </c>
      <c r="C3403" t="s">
        <v>332</v>
      </c>
      <c r="D3403" t="s">
        <v>361</v>
      </c>
      <c r="E3403" t="s">
        <v>111</v>
      </c>
      <c r="F3403" t="str">
        <f t="shared" si="159"/>
        <v>18/05/2020</v>
      </c>
      <c r="G3403" s="2" t="str">
        <f t="shared" si="160"/>
        <v>18/05/2020</v>
      </c>
      <c r="H3403" s="3" t="b">
        <f t="shared" si="161"/>
        <v>0</v>
      </c>
    </row>
    <row r="3404" spans="1:8" x14ac:dyDescent="0.2">
      <c r="A3404" t="s">
        <v>352</v>
      </c>
      <c r="B3404" t="s">
        <v>362</v>
      </c>
      <c r="C3404" t="s">
        <v>363</v>
      </c>
      <c r="D3404" t="s">
        <v>364</v>
      </c>
      <c r="E3404" t="s">
        <v>111</v>
      </c>
      <c r="F3404" t="str">
        <f t="shared" si="159"/>
        <v>18/05/2020</v>
      </c>
      <c r="G3404" s="2" t="str">
        <f t="shared" si="160"/>
        <v>18/05/2020</v>
      </c>
      <c r="H3404" s="3" t="b">
        <f t="shared" si="161"/>
        <v>0</v>
      </c>
    </row>
    <row r="3405" spans="1:8" x14ac:dyDescent="0.2">
      <c r="A3405" t="s">
        <v>566</v>
      </c>
      <c r="B3405" t="s">
        <v>601</v>
      </c>
      <c r="C3405" t="s">
        <v>50</v>
      </c>
      <c r="D3405" t="s">
        <v>602</v>
      </c>
      <c r="E3405" t="s">
        <v>111</v>
      </c>
      <c r="F3405" t="str">
        <f t="shared" si="159"/>
        <v>18/05/2020</v>
      </c>
      <c r="G3405" s="2" t="str">
        <f t="shared" si="160"/>
        <v>18/05/2020</v>
      </c>
      <c r="H3405" s="3" t="b">
        <f t="shared" si="161"/>
        <v>0</v>
      </c>
    </row>
    <row r="3406" spans="1:8" x14ac:dyDescent="0.2">
      <c r="A3406" t="s">
        <v>566</v>
      </c>
      <c r="B3406" t="s">
        <v>603</v>
      </c>
      <c r="C3406" t="s">
        <v>32</v>
      </c>
      <c r="D3406" t="s">
        <v>604</v>
      </c>
      <c r="E3406" t="s">
        <v>111</v>
      </c>
      <c r="F3406" t="str">
        <f t="shared" si="159"/>
        <v>18/05/2020</v>
      </c>
      <c r="G3406" s="2" t="str">
        <f t="shared" si="160"/>
        <v>18/05/2020</v>
      </c>
      <c r="H3406" s="3" t="b">
        <f t="shared" si="161"/>
        <v>0</v>
      </c>
    </row>
    <row r="3407" spans="1:8" x14ac:dyDescent="0.2">
      <c r="A3407" t="s">
        <v>566</v>
      </c>
      <c r="B3407" t="s">
        <v>605</v>
      </c>
      <c r="C3407" t="s">
        <v>606</v>
      </c>
      <c r="D3407" t="s">
        <v>607</v>
      </c>
      <c r="E3407" t="s">
        <v>111</v>
      </c>
      <c r="F3407" t="str">
        <f t="shared" si="159"/>
        <v>18/05/2020</v>
      </c>
      <c r="G3407" s="2" t="str">
        <f t="shared" si="160"/>
        <v>18/05/2020</v>
      </c>
      <c r="H3407" s="3" t="b">
        <f t="shared" si="161"/>
        <v>0</v>
      </c>
    </row>
    <row r="3408" spans="1:8" x14ac:dyDescent="0.2">
      <c r="A3408" t="s">
        <v>566</v>
      </c>
      <c r="B3408" t="s">
        <v>608</v>
      </c>
      <c r="C3408" t="s">
        <v>87</v>
      </c>
      <c r="D3408" t="s">
        <v>609</v>
      </c>
      <c r="E3408" t="s">
        <v>111</v>
      </c>
      <c r="F3408" t="str">
        <f t="shared" si="159"/>
        <v>18/05/2020</v>
      </c>
      <c r="G3408" s="2" t="str">
        <f t="shared" si="160"/>
        <v>18/05/2020</v>
      </c>
      <c r="H3408" s="3" t="b">
        <f t="shared" si="161"/>
        <v>0</v>
      </c>
    </row>
    <row r="3409" spans="1:8" x14ac:dyDescent="0.2">
      <c r="A3409" t="s">
        <v>566</v>
      </c>
      <c r="B3409" t="s">
        <v>610</v>
      </c>
      <c r="C3409" t="s">
        <v>140</v>
      </c>
      <c r="D3409" t="s">
        <v>611</v>
      </c>
      <c r="E3409" t="s">
        <v>111</v>
      </c>
      <c r="F3409" t="str">
        <f t="shared" si="159"/>
        <v>18/05/2020</v>
      </c>
      <c r="G3409" s="2" t="str">
        <f t="shared" si="160"/>
        <v>18/05/2020</v>
      </c>
      <c r="H3409" s="3" t="b">
        <f t="shared" si="161"/>
        <v>0</v>
      </c>
    </row>
    <row r="3410" spans="1:8" x14ac:dyDescent="0.2">
      <c r="A3410" t="s">
        <v>566</v>
      </c>
      <c r="B3410" t="s">
        <v>612</v>
      </c>
      <c r="C3410" t="s">
        <v>87</v>
      </c>
      <c r="D3410" t="s">
        <v>609</v>
      </c>
      <c r="E3410" t="s">
        <v>111</v>
      </c>
      <c r="F3410" t="str">
        <f t="shared" si="159"/>
        <v>18/05/2020</v>
      </c>
      <c r="G3410" s="2" t="str">
        <f t="shared" si="160"/>
        <v>18/05/2020</v>
      </c>
      <c r="H3410" s="3" t="b">
        <f t="shared" si="161"/>
        <v>0</v>
      </c>
    </row>
    <row r="3411" spans="1:8" x14ac:dyDescent="0.2">
      <c r="A3411" t="s">
        <v>566</v>
      </c>
      <c r="B3411" t="s">
        <v>613</v>
      </c>
      <c r="C3411" t="s">
        <v>87</v>
      </c>
      <c r="D3411" t="s">
        <v>614</v>
      </c>
      <c r="E3411" t="s">
        <v>111</v>
      </c>
      <c r="F3411" t="str">
        <f t="shared" si="159"/>
        <v>18/05/2020</v>
      </c>
      <c r="G3411" s="2" t="str">
        <f t="shared" si="160"/>
        <v>18/05/2020</v>
      </c>
      <c r="H3411" s="3" t="b">
        <f t="shared" si="161"/>
        <v>0</v>
      </c>
    </row>
    <row r="3412" spans="1:8" x14ac:dyDescent="0.2">
      <c r="A3412" t="s">
        <v>566</v>
      </c>
      <c r="B3412" t="s">
        <v>615</v>
      </c>
      <c r="C3412" t="s">
        <v>224</v>
      </c>
      <c r="D3412" t="s">
        <v>616</v>
      </c>
      <c r="E3412" t="s">
        <v>111</v>
      </c>
      <c r="F3412" t="str">
        <f t="shared" si="159"/>
        <v>18/05/2020</v>
      </c>
      <c r="G3412" s="2" t="str">
        <f t="shared" si="160"/>
        <v>18/05/2020</v>
      </c>
      <c r="H3412" s="3" t="b">
        <f t="shared" si="161"/>
        <v>0</v>
      </c>
    </row>
    <row r="3413" spans="1:8" x14ac:dyDescent="0.2">
      <c r="A3413" t="s">
        <v>566</v>
      </c>
      <c r="B3413" t="s">
        <v>617</v>
      </c>
      <c r="C3413" t="s">
        <v>32</v>
      </c>
      <c r="D3413" t="s">
        <v>618</v>
      </c>
      <c r="E3413" t="s">
        <v>111</v>
      </c>
      <c r="F3413" t="str">
        <f t="shared" si="159"/>
        <v>18/05/2020</v>
      </c>
      <c r="G3413" s="2" t="str">
        <f t="shared" si="160"/>
        <v>18/05/2020</v>
      </c>
      <c r="H3413" s="3" t="b">
        <f t="shared" si="161"/>
        <v>0</v>
      </c>
    </row>
    <row r="3414" spans="1:8" x14ac:dyDescent="0.2">
      <c r="A3414" t="s">
        <v>619</v>
      </c>
      <c r="B3414" t="s">
        <v>623</v>
      </c>
      <c r="C3414" t="s">
        <v>50</v>
      </c>
      <c r="D3414" t="s">
        <v>624</v>
      </c>
      <c r="E3414" t="s">
        <v>111</v>
      </c>
      <c r="F3414" t="str">
        <f t="shared" si="159"/>
        <v>18/05/2020</v>
      </c>
      <c r="G3414" s="2" t="str">
        <f t="shared" si="160"/>
        <v>18/05/2020</v>
      </c>
      <c r="H3414" s="3" t="b">
        <f t="shared" si="161"/>
        <v>0</v>
      </c>
    </row>
    <row r="3415" spans="1:8" x14ac:dyDescent="0.2">
      <c r="A3415" t="s">
        <v>619</v>
      </c>
      <c r="B3415" t="s">
        <v>625</v>
      </c>
      <c r="C3415" t="s">
        <v>626</v>
      </c>
      <c r="D3415" t="s">
        <v>627</v>
      </c>
      <c r="E3415" t="s">
        <v>111</v>
      </c>
      <c r="F3415" t="str">
        <f t="shared" si="159"/>
        <v>18/05/2020</v>
      </c>
      <c r="G3415" s="2" t="str">
        <f t="shared" si="160"/>
        <v>18/05/2020</v>
      </c>
      <c r="H3415" s="3" t="b">
        <f t="shared" si="161"/>
        <v>0</v>
      </c>
    </row>
    <row r="3416" spans="1:8" x14ac:dyDescent="0.2">
      <c r="A3416" t="s">
        <v>619</v>
      </c>
      <c r="B3416" t="s">
        <v>628</v>
      </c>
      <c r="C3416" t="s">
        <v>159</v>
      </c>
      <c r="D3416" t="s">
        <v>629</v>
      </c>
      <c r="E3416" t="s">
        <v>111</v>
      </c>
      <c r="F3416" t="str">
        <f t="shared" si="159"/>
        <v>18/05/2020</v>
      </c>
      <c r="G3416" s="2" t="str">
        <f t="shared" si="160"/>
        <v>18/05/2020</v>
      </c>
      <c r="H3416" s="3" t="b">
        <f t="shared" si="161"/>
        <v>0</v>
      </c>
    </row>
    <row r="3417" spans="1:8" x14ac:dyDescent="0.2">
      <c r="A3417" t="s">
        <v>619</v>
      </c>
      <c r="B3417" t="s">
        <v>630</v>
      </c>
      <c r="C3417" t="s">
        <v>7</v>
      </c>
      <c r="D3417" t="s">
        <v>631</v>
      </c>
      <c r="E3417" t="s">
        <v>111</v>
      </c>
      <c r="F3417" t="str">
        <f t="shared" si="159"/>
        <v>18/05/2020</v>
      </c>
      <c r="G3417" s="2" t="str">
        <f t="shared" si="160"/>
        <v>18/05/2020</v>
      </c>
      <c r="H3417" s="3" t="b">
        <f t="shared" si="161"/>
        <v>0</v>
      </c>
    </row>
    <row r="3418" spans="1:8" x14ac:dyDescent="0.2">
      <c r="A3418" t="s">
        <v>619</v>
      </c>
      <c r="B3418" t="s">
        <v>634</v>
      </c>
      <c r="C3418" t="s">
        <v>32</v>
      </c>
      <c r="D3418" t="s">
        <v>635</v>
      </c>
      <c r="E3418" t="s">
        <v>111</v>
      </c>
      <c r="F3418" t="str">
        <f t="shared" si="159"/>
        <v>18/05/2020</v>
      </c>
      <c r="G3418" s="2" t="str">
        <f t="shared" si="160"/>
        <v>18/05/2020</v>
      </c>
      <c r="H3418" s="3" t="b">
        <f t="shared" si="161"/>
        <v>0</v>
      </c>
    </row>
    <row r="3419" spans="1:8" x14ac:dyDescent="0.2">
      <c r="A3419" t="s">
        <v>619</v>
      </c>
      <c r="B3419" t="s">
        <v>636</v>
      </c>
      <c r="C3419" t="s">
        <v>32</v>
      </c>
      <c r="D3419" t="s">
        <v>637</v>
      </c>
      <c r="E3419" t="s">
        <v>111</v>
      </c>
      <c r="F3419" t="str">
        <f t="shared" si="159"/>
        <v>18/05/2020</v>
      </c>
      <c r="G3419" s="2" t="str">
        <f t="shared" si="160"/>
        <v>18/05/2020</v>
      </c>
      <c r="H3419" s="3" t="b">
        <f t="shared" si="161"/>
        <v>0</v>
      </c>
    </row>
    <row r="3420" spans="1:8" x14ac:dyDescent="0.2">
      <c r="A3420" t="s">
        <v>619</v>
      </c>
      <c r="B3420" t="s">
        <v>638</v>
      </c>
      <c r="C3420" t="s">
        <v>45</v>
      </c>
      <c r="D3420" t="s">
        <v>639</v>
      </c>
      <c r="E3420" t="s">
        <v>111</v>
      </c>
      <c r="F3420" t="str">
        <f t="shared" si="159"/>
        <v>18/05/2020</v>
      </c>
      <c r="G3420" s="2" t="str">
        <f t="shared" si="160"/>
        <v>18/05/2020</v>
      </c>
      <c r="H3420" s="3" t="b">
        <f t="shared" si="161"/>
        <v>0</v>
      </c>
    </row>
    <row r="3421" spans="1:8" x14ac:dyDescent="0.2">
      <c r="A3421" t="s">
        <v>619</v>
      </c>
      <c r="B3421" t="s">
        <v>640</v>
      </c>
      <c r="C3421" t="s">
        <v>32</v>
      </c>
      <c r="D3421" t="s">
        <v>641</v>
      </c>
      <c r="E3421" t="s">
        <v>111</v>
      </c>
      <c r="F3421" t="str">
        <f t="shared" si="159"/>
        <v>18/05/2020</v>
      </c>
      <c r="G3421" s="2" t="str">
        <f t="shared" si="160"/>
        <v>18/05/2020</v>
      </c>
      <c r="H3421" s="3" t="b">
        <f t="shared" si="161"/>
        <v>0</v>
      </c>
    </row>
    <row r="3422" spans="1:8" x14ac:dyDescent="0.2">
      <c r="A3422" t="s">
        <v>619</v>
      </c>
      <c r="B3422" t="s">
        <v>642</v>
      </c>
      <c r="C3422" t="s">
        <v>45</v>
      </c>
      <c r="D3422" t="s">
        <v>643</v>
      </c>
      <c r="E3422" t="s">
        <v>111</v>
      </c>
      <c r="F3422" t="str">
        <f t="shared" si="159"/>
        <v>18/05/2020</v>
      </c>
      <c r="G3422" s="2" t="str">
        <f t="shared" si="160"/>
        <v>18/05/2020</v>
      </c>
      <c r="H3422" s="3" t="b">
        <f t="shared" si="161"/>
        <v>0</v>
      </c>
    </row>
    <row r="3423" spans="1:8" x14ac:dyDescent="0.2">
      <c r="A3423" t="s">
        <v>619</v>
      </c>
      <c r="B3423" t="s">
        <v>646</v>
      </c>
      <c r="C3423" t="s">
        <v>647</v>
      </c>
      <c r="D3423" t="s">
        <v>648</v>
      </c>
      <c r="E3423" t="s">
        <v>111</v>
      </c>
      <c r="F3423" t="str">
        <f t="shared" si="159"/>
        <v>18/05/2020</v>
      </c>
      <c r="G3423" s="2" t="str">
        <f t="shared" si="160"/>
        <v>18/05/2020</v>
      </c>
      <c r="H3423" s="3" t="b">
        <f t="shared" si="161"/>
        <v>0</v>
      </c>
    </row>
    <row r="3424" spans="1:8" x14ac:dyDescent="0.2">
      <c r="A3424" t="s">
        <v>619</v>
      </c>
      <c r="B3424" t="s">
        <v>649</v>
      </c>
      <c r="C3424" t="s">
        <v>32</v>
      </c>
      <c r="D3424" t="s">
        <v>650</v>
      </c>
      <c r="E3424" t="s">
        <v>111</v>
      </c>
      <c r="F3424" t="str">
        <f t="shared" si="159"/>
        <v>18/05/2020</v>
      </c>
      <c r="G3424" s="2" t="str">
        <f t="shared" si="160"/>
        <v>18/05/2020</v>
      </c>
      <c r="H3424" s="3" t="b">
        <f t="shared" si="161"/>
        <v>0</v>
      </c>
    </row>
    <row r="3425" spans="1:8" x14ac:dyDescent="0.2">
      <c r="A3425" t="s">
        <v>619</v>
      </c>
      <c r="B3425" t="s">
        <v>651</v>
      </c>
      <c r="C3425" t="s">
        <v>224</v>
      </c>
      <c r="D3425" t="s">
        <v>652</v>
      </c>
      <c r="E3425" t="s">
        <v>111</v>
      </c>
      <c r="F3425" t="str">
        <f t="shared" si="159"/>
        <v>18/05/2020</v>
      </c>
      <c r="G3425" s="2" t="str">
        <f t="shared" si="160"/>
        <v>18/05/2020</v>
      </c>
      <c r="H3425" s="3" t="b">
        <f t="shared" si="161"/>
        <v>0</v>
      </c>
    </row>
    <row r="3426" spans="1:8" x14ac:dyDescent="0.2">
      <c r="A3426" t="s">
        <v>619</v>
      </c>
      <c r="B3426" t="s">
        <v>655</v>
      </c>
      <c r="C3426" t="s">
        <v>50</v>
      </c>
      <c r="D3426" t="s">
        <v>656</v>
      </c>
      <c r="E3426" t="s">
        <v>111</v>
      </c>
      <c r="F3426" t="str">
        <f t="shared" si="159"/>
        <v>18/05/2020</v>
      </c>
      <c r="G3426" s="2" t="str">
        <f t="shared" si="160"/>
        <v>18/05/2020</v>
      </c>
      <c r="H3426" s="3" t="b">
        <f t="shared" si="161"/>
        <v>0</v>
      </c>
    </row>
    <row r="3427" spans="1:8" x14ac:dyDescent="0.2">
      <c r="A3427" t="s">
        <v>619</v>
      </c>
      <c r="B3427" t="s">
        <v>662</v>
      </c>
      <c r="C3427" t="s">
        <v>32</v>
      </c>
      <c r="D3427" t="s">
        <v>663</v>
      </c>
      <c r="E3427" t="s">
        <v>111</v>
      </c>
      <c r="F3427" t="str">
        <f t="shared" si="159"/>
        <v>18/05/2020</v>
      </c>
      <c r="G3427" s="2" t="str">
        <f t="shared" si="160"/>
        <v>18/05/2020</v>
      </c>
      <c r="H3427" s="3" t="b">
        <f t="shared" si="161"/>
        <v>0</v>
      </c>
    </row>
    <row r="3428" spans="1:8" x14ac:dyDescent="0.2">
      <c r="A3428" t="s">
        <v>619</v>
      </c>
      <c r="B3428" t="s">
        <v>664</v>
      </c>
      <c r="C3428" t="s">
        <v>45</v>
      </c>
      <c r="D3428" t="s">
        <v>665</v>
      </c>
      <c r="E3428" t="s">
        <v>111</v>
      </c>
      <c r="F3428" t="str">
        <f t="shared" si="159"/>
        <v>18/05/2020</v>
      </c>
      <c r="G3428" s="2" t="str">
        <f t="shared" si="160"/>
        <v>18/05/2020</v>
      </c>
      <c r="H3428" s="3" t="b">
        <f t="shared" si="161"/>
        <v>0</v>
      </c>
    </row>
    <row r="3429" spans="1:8" x14ac:dyDescent="0.2">
      <c r="A3429" t="s">
        <v>619</v>
      </c>
      <c r="B3429" t="s">
        <v>666</v>
      </c>
      <c r="C3429" t="s">
        <v>224</v>
      </c>
      <c r="D3429" t="s">
        <v>667</v>
      </c>
      <c r="E3429" t="s">
        <v>111</v>
      </c>
      <c r="F3429" t="str">
        <f t="shared" si="159"/>
        <v>18/05/2020</v>
      </c>
      <c r="G3429" s="2" t="str">
        <f t="shared" si="160"/>
        <v>18/05/2020</v>
      </c>
      <c r="H3429" s="3" t="b">
        <f t="shared" si="161"/>
        <v>0</v>
      </c>
    </row>
    <row r="3430" spans="1:8" x14ac:dyDescent="0.2">
      <c r="A3430" t="s">
        <v>675</v>
      </c>
      <c r="B3430" t="s">
        <v>676</v>
      </c>
      <c r="C3430" t="s">
        <v>677</v>
      </c>
      <c r="D3430" t="s">
        <v>678</v>
      </c>
      <c r="E3430" t="s">
        <v>111</v>
      </c>
      <c r="F3430" t="str">
        <f t="shared" si="159"/>
        <v>18/05/2020</v>
      </c>
      <c r="G3430" s="2" t="str">
        <f t="shared" si="160"/>
        <v>18/05/2020</v>
      </c>
      <c r="H3430" s="3" t="b">
        <f t="shared" si="161"/>
        <v>0</v>
      </c>
    </row>
    <row r="3431" spans="1:8" x14ac:dyDescent="0.2">
      <c r="A3431" t="s">
        <v>675</v>
      </c>
      <c r="B3431" t="s">
        <v>711</v>
      </c>
      <c r="C3431" t="s">
        <v>712</v>
      </c>
      <c r="D3431" t="s">
        <v>713</v>
      </c>
      <c r="E3431" t="s">
        <v>111</v>
      </c>
      <c r="F3431" t="str">
        <f t="shared" si="159"/>
        <v>18/05/2020</v>
      </c>
      <c r="G3431" s="2" t="str">
        <f t="shared" si="160"/>
        <v>18/05/2020</v>
      </c>
      <c r="H3431" s="3" t="b">
        <f t="shared" si="161"/>
        <v>0</v>
      </c>
    </row>
    <row r="3432" spans="1:8" x14ac:dyDescent="0.2">
      <c r="A3432" t="s">
        <v>675</v>
      </c>
      <c r="B3432" t="s">
        <v>676</v>
      </c>
      <c r="C3432" t="s">
        <v>677</v>
      </c>
      <c r="D3432" t="s">
        <v>678</v>
      </c>
      <c r="E3432" t="s">
        <v>111</v>
      </c>
      <c r="F3432" t="str">
        <f t="shared" si="159"/>
        <v>18/05/2020</v>
      </c>
      <c r="G3432" s="2" t="str">
        <f t="shared" si="160"/>
        <v>18/05/2020</v>
      </c>
      <c r="H3432" s="3" t="b">
        <f t="shared" si="161"/>
        <v>0</v>
      </c>
    </row>
    <row r="3433" spans="1:8" x14ac:dyDescent="0.2">
      <c r="A3433" t="s">
        <v>675</v>
      </c>
      <c r="B3433" t="s">
        <v>718</v>
      </c>
      <c r="C3433" t="s">
        <v>32</v>
      </c>
      <c r="D3433" t="s">
        <v>719</v>
      </c>
      <c r="E3433" t="s">
        <v>111</v>
      </c>
      <c r="F3433" t="str">
        <f t="shared" si="159"/>
        <v>18/05/2020</v>
      </c>
      <c r="G3433" s="2" t="str">
        <f t="shared" si="160"/>
        <v>18/05/2020</v>
      </c>
      <c r="H3433" s="3" t="b">
        <f t="shared" si="161"/>
        <v>0</v>
      </c>
    </row>
    <row r="3434" spans="1:8" x14ac:dyDescent="0.2">
      <c r="A3434" t="s">
        <v>675</v>
      </c>
      <c r="B3434" t="s">
        <v>721</v>
      </c>
      <c r="C3434" t="s">
        <v>408</v>
      </c>
      <c r="D3434" t="s">
        <v>722</v>
      </c>
      <c r="E3434" t="s">
        <v>111</v>
      </c>
      <c r="F3434" t="str">
        <f t="shared" si="159"/>
        <v>18/05/2020</v>
      </c>
      <c r="G3434" s="2" t="str">
        <f t="shared" si="160"/>
        <v>18/05/2020</v>
      </c>
      <c r="H3434" s="3" t="b">
        <f t="shared" si="161"/>
        <v>0</v>
      </c>
    </row>
    <row r="3435" spans="1:8" x14ac:dyDescent="0.2">
      <c r="A3435" t="s">
        <v>675</v>
      </c>
      <c r="B3435" t="s">
        <v>725</v>
      </c>
      <c r="C3435" t="s">
        <v>726</v>
      </c>
      <c r="D3435" t="s">
        <v>727</v>
      </c>
      <c r="E3435" t="s">
        <v>111</v>
      </c>
      <c r="F3435" t="str">
        <f t="shared" si="159"/>
        <v>18/05/2020</v>
      </c>
      <c r="G3435" s="2" t="str">
        <f t="shared" si="160"/>
        <v>18/05/2020</v>
      </c>
      <c r="H3435" s="3" t="b">
        <f t="shared" si="161"/>
        <v>0</v>
      </c>
    </row>
    <row r="3436" spans="1:8" x14ac:dyDescent="0.2">
      <c r="A3436" t="s">
        <v>728</v>
      </c>
      <c r="B3436" t="s">
        <v>732</v>
      </c>
      <c r="C3436" t="s">
        <v>100</v>
      </c>
      <c r="D3436" t="s">
        <v>733</v>
      </c>
      <c r="E3436" t="s">
        <v>111</v>
      </c>
      <c r="F3436" t="str">
        <f t="shared" si="159"/>
        <v>18/05/2020</v>
      </c>
      <c r="G3436" s="2" t="str">
        <f t="shared" si="160"/>
        <v>18/05/2020</v>
      </c>
      <c r="H3436" s="3" t="b">
        <f t="shared" si="161"/>
        <v>0</v>
      </c>
    </row>
    <row r="3437" spans="1:8" x14ac:dyDescent="0.2">
      <c r="A3437" t="s">
        <v>728</v>
      </c>
      <c r="B3437" t="s">
        <v>734</v>
      </c>
      <c r="C3437" t="s">
        <v>32</v>
      </c>
      <c r="D3437" t="s">
        <v>735</v>
      </c>
      <c r="E3437" t="s">
        <v>111</v>
      </c>
      <c r="F3437" t="str">
        <f t="shared" si="159"/>
        <v>18/05/2020</v>
      </c>
      <c r="G3437" s="2" t="str">
        <f t="shared" si="160"/>
        <v>18/05/2020</v>
      </c>
      <c r="H3437" s="3" t="b">
        <f t="shared" si="161"/>
        <v>0</v>
      </c>
    </row>
    <row r="3438" spans="1:8" x14ac:dyDescent="0.2">
      <c r="A3438" t="s">
        <v>728</v>
      </c>
      <c r="B3438" t="s">
        <v>736</v>
      </c>
      <c r="C3438" t="s">
        <v>7</v>
      </c>
      <c r="D3438" t="s">
        <v>737</v>
      </c>
      <c r="E3438" t="s">
        <v>111</v>
      </c>
      <c r="F3438" t="str">
        <f t="shared" si="159"/>
        <v>18/05/2020</v>
      </c>
      <c r="G3438" s="2" t="str">
        <f t="shared" si="160"/>
        <v>18/05/2020</v>
      </c>
      <c r="H3438" s="3" t="b">
        <f t="shared" si="161"/>
        <v>0</v>
      </c>
    </row>
    <row r="3439" spans="1:8" x14ac:dyDescent="0.2">
      <c r="A3439" t="s">
        <v>728</v>
      </c>
      <c r="B3439" t="s">
        <v>738</v>
      </c>
      <c r="C3439" t="s">
        <v>26</v>
      </c>
      <c r="D3439" t="s">
        <v>739</v>
      </c>
      <c r="E3439" t="s">
        <v>111</v>
      </c>
      <c r="F3439" t="str">
        <f t="shared" si="159"/>
        <v>18/05/2020</v>
      </c>
      <c r="G3439" s="2" t="str">
        <f t="shared" si="160"/>
        <v>18/05/2020</v>
      </c>
      <c r="H3439" s="3" t="b">
        <f t="shared" si="161"/>
        <v>0</v>
      </c>
    </row>
    <row r="3440" spans="1:8" x14ac:dyDescent="0.2">
      <c r="A3440" t="s">
        <v>728</v>
      </c>
      <c r="B3440" t="s">
        <v>740</v>
      </c>
      <c r="C3440" t="s">
        <v>23</v>
      </c>
      <c r="D3440" t="s">
        <v>741</v>
      </c>
      <c r="E3440" t="s">
        <v>111</v>
      </c>
      <c r="F3440" t="str">
        <f t="shared" si="159"/>
        <v>18/05/2020</v>
      </c>
      <c r="G3440" s="2" t="str">
        <f t="shared" si="160"/>
        <v>18/05/2020</v>
      </c>
      <c r="H3440" s="3" t="b">
        <f t="shared" si="161"/>
        <v>0</v>
      </c>
    </row>
    <row r="3441" spans="1:8" x14ac:dyDescent="0.2">
      <c r="A3441" t="s">
        <v>955</v>
      </c>
      <c r="B3441" t="s">
        <v>961</v>
      </c>
      <c r="C3441" t="s">
        <v>100</v>
      </c>
      <c r="D3441" t="s">
        <v>962</v>
      </c>
      <c r="E3441" t="s">
        <v>111</v>
      </c>
      <c r="F3441" t="str">
        <f t="shared" si="159"/>
        <v>18/05/2020</v>
      </c>
      <c r="G3441" s="2" t="str">
        <f t="shared" si="160"/>
        <v>18/05/2020</v>
      </c>
      <c r="H3441" s="3" t="b">
        <f t="shared" si="161"/>
        <v>0</v>
      </c>
    </row>
    <row r="3442" spans="1:8" x14ac:dyDescent="0.2">
      <c r="A3442" t="s">
        <v>955</v>
      </c>
      <c r="B3442" t="s">
        <v>963</v>
      </c>
      <c r="C3442" t="s">
        <v>159</v>
      </c>
      <c r="D3442" t="s">
        <v>964</v>
      </c>
      <c r="E3442" t="s">
        <v>111</v>
      </c>
      <c r="F3442" t="str">
        <f t="shared" si="159"/>
        <v>18/05/2020</v>
      </c>
      <c r="G3442" s="2" t="str">
        <f t="shared" si="160"/>
        <v>18/05/2020</v>
      </c>
      <c r="H3442" s="3" t="b">
        <f t="shared" si="161"/>
        <v>0</v>
      </c>
    </row>
    <row r="3443" spans="1:8" x14ac:dyDescent="0.2">
      <c r="A3443" t="s">
        <v>955</v>
      </c>
      <c r="B3443" t="s">
        <v>965</v>
      </c>
      <c r="C3443" t="s">
        <v>159</v>
      </c>
      <c r="D3443" t="s">
        <v>966</v>
      </c>
      <c r="E3443" t="s">
        <v>111</v>
      </c>
      <c r="F3443" t="str">
        <f t="shared" si="159"/>
        <v>18/05/2020</v>
      </c>
      <c r="G3443" s="2" t="str">
        <f t="shared" si="160"/>
        <v>18/05/2020</v>
      </c>
      <c r="H3443" s="3" t="b">
        <f t="shared" si="161"/>
        <v>0</v>
      </c>
    </row>
    <row r="3444" spans="1:8" x14ac:dyDescent="0.2">
      <c r="A3444" t="s">
        <v>955</v>
      </c>
      <c r="B3444" t="s">
        <v>967</v>
      </c>
      <c r="C3444" t="s">
        <v>38</v>
      </c>
      <c r="D3444" t="s">
        <v>948</v>
      </c>
      <c r="E3444" t="s">
        <v>111</v>
      </c>
      <c r="F3444" t="str">
        <f t="shared" si="159"/>
        <v>18/05/2020</v>
      </c>
      <c r="G3444" s="2" t="str">
        <f t="shared" si="160"/>
        <v>18/05/2020</v>
      </c>
      <c r="H3444" s="3" t="b">
        <f t="shared" si="161"/>
        <v>0</v>
      </c>
    </row>
    <row r="3445" spans="1:8" x14ac:dyDescent="0.2">
      <c r="A3445" t="s">
        <v>955</v>
      </c>
      <c r="B3445" t="s">
        <v>968</v>
      </c>
      <c r="C3445" t="s">
        <v>32</v>
      </c>
      <c r="D3445" t="s">
        <v>969</v>
      </c>
      <c r="E3445" t="s">
        <v>111</v>
      </c>
      <c r="F3445" t="str">
        <f t="shared" si="159"/>
        <v>18/05/2020</v>
      </c>
      <c r="G3445" s="2" t="str">
        <f t="shared" si="160"/>
        <v>18/05/2020</v>
      </c>
      <c r="H3445" s="3" t="b">
        <f t="shared" si="161"/>
        <v>0</v>
      </c>
    </row>
    <row r="3446" spans="1:8" x14ac:dyDescent="0.2">
      <c r="A3446" t="s">
        <v>955</v>
      </c>
      <c r="B3446" t="s">
        <v>970</v>
      </c>
      <c r="C3446" t="s">
        <v>53</v>
      </c>
      <c r="D3446" t="s">
        <v>948</v>
      </c>
      <c r="E3446" t="s">
        <v>111</v>
      </c>
      <c r="F3446" t="str">
        <f t="shared" si="159"/>
        <v>18/05/2020</v>
      </c>
      <c r="G3446" s="2" t="str">
        <f t="shared" si="160"/>
        <v>18/05/2020</v>
      </c>
      <c r="H3446" s="3" t="b">
        <f t="shared" si="161"/>
        <v>0</v>
      </c>
    </row>
    <row r="3447" spans="1:8" x14ac:dyDescent="0.2">
      <c r="A3447" t="s">
        <v>955</v>
      </c>
      <c r="B3447" t="s">
        <v>971</v>
      </c>
      <c r="C3447" t="s">
        <v>972</v>
      </c>
      <c r="D3447" t="s">
        <v>973</v>
      </c>
      <c r="E3447" t="s">
        <v>111</v>
      </c>
      <c r="F3447" t="str">
        <f t="shared" si="159"/>
        <v>18/05/2020</v>
      </c>
      <c r="G3447" s="2" t="str">
        <f t="shared" si="160"/>
        <v>18/05/2020</v>
      </c>
      <c r="H3447" s="3" t="b">
        <f t="shared" si="161"/>
        <v>0</v>
      </c>
    </row>
    <row r="3448" spans="1:8" x14ac:dyDescent="0.2">
      <c r="A3448" t="s">
        <v>955</v>
      </c>
      <c r="B3448" t="s">
        <v>974</v>
      </c>
      <c r="C3448" t="s">
        <v>23</v>
      </c>
      <c r="D3448" t="s">
        <v>975</v>
      </c>
      <c r="E3448" t="s">
        <v>111</v>
      </c>
      <c r="F3448" t="str">
        <f t="shared" si="159"/>
        <v>18/05/2020</v>
      </c>
      <c r="G3448" s="2" t="str">
        <f t="shared" si="160"/>
        <v>18/05/2020</v>
      </c>
      <c r="H3448" s="3" t="b">
        <f t="shared" si="161"/>
        <v>0</v>
      </c>
    </row>
    <row r="3449" spans="1:8" x14ac:dyDescent="0.2">
      <c r="A3449" t="s">
        <v>955</v>
      </c>
      <c r="B3449" t="s">
        <v>976</v>
      </c>
      <c r="C3449" t="s">
        <v>476</v>
      </c>
      <c r="D3449" t="s">
        <v>977</v>
      </c>
      <c r="E3449" t="s">
        <v>111</v>
      </c>
      <c r="F3449" t="str">
        <f t="shared" si="159"/>
        <v>18/05/2020</v>
      </c>
      <c r="G3449" s="2" t="str">
        <f t="shared" si="160"/>
        <v>18/05/2020</v>
      </c>
      <c r="H3449" s="3" t="b">
        <f t="shared" si="161"/>
        <v>0</v>
      </c>
    </row>
    <row r="3450" spans="1:8" x14ac:dyDescent="0.2">
      <c r="A3450" t="s">
        <v>955</v>
      </c>
      <c r="B3450" t="s">
        <v>978</v>
      </c>
      <c r="C3450" t="s">
        <v>45</v>
      </c>
      <c r="D3450" t="s">
        <v>979</v>
      </c>
      <c r="E3450" t="s">
        <v>111</v>
      </c>
      <c r="F3450" t="str">
        <f t="shared" si="159"/>
        <v>18/05/2020</v>
      </c>
      <c r="G3450" s="2" t="str">
        <f t="shared" si="160"/>
        <v>18/05/2020</v>
      </c>
      <c r="H3450" s="3" t="b">
        <f t="shared" si="161"/>
        <v>0</v>
      </c>
    </row>
    <row r="3451" spans="1:8" x14ac:dyDescent="0.2">
      <c r="A3451" t="s">
        <v>1163</v>
      </c>
      <c r="B3451" t="s">
        <v>1180</v>
      </c>
      <c r="C3451" t="s">
        <v>32</v>
      </c>
      <c r="D3451" t="s">
        <v>1181</v>
      </c>
      <c r="E3451" t="s">
        <v>111</v>
      </c>
      <c r="F3451" t="str">
        <f t="shared" si="159"/>
        <v>18/05/2020</v>
      </c>
      <c r="G3451" s="2" t="str">
        <f t="shared" si="160"/>
        <v>18/05/2020</v>
      </c>
      <c r="H3451" s="3" t="b">
        <f t="shared" si="161"/>
        <v>0</v>
      </c>
    </row>
    <row r="3452" spans="1:8" x14ac:dyDescent="0.2">
      <c r="A3452" t="s">
        <v>1163</v>
      </c>
      <c r="B3452" t="s">
        <v>1182</v>
      </c>
      <c r="C3452" t="s">
        <v>35</v>
      </c>
      <c r="D3452" t="s">
        <v>1183</v>
      </c>
      <c r="E3452" t="s">
        <v>111</v>
      </c>
      <c r="F3452" t="str">
        <f t="shared" si="159"/>
        <v>18/05/2020</v>
      </c>
      <c r="G3452" s="2" t="str">
        <f t="shared" si="160"/>
        <v>18/05/2020</v>
      </c>
      <c r="H3452" s="3" t="b">
        <f t="shared" si="161"/>
        <v>0</v>
      </c>
    </row>
    <row r="3453" spans="1:8" x14ac:dyDescent="0.2">
      <c r="A3453" t="s">
        <v>1163</v>
      </c>
      <c r="B3453" t="s">
        <v>1186</v>
      </c>
      <c r="C3453" t="s">
        <v>7</v>
      </c>
      <c r="D3453" t="s">
        <v>1187</v>
      </c>
      <c r="E3453" t="s">
        <v>111</v>
      </c>
      <c r="F3453" t="str">
        <f t="shared" si="159"/>
        <v>18/05/2020</v>
      </c>
      <c r="G3453" s="2" t="str">
        <f t="shared" si="160"/>
        <v>18/05/2020</v>
      </c>
      <c r="H3453" s="3" t="b">
        <f t="shared" si="161"/>
        <v>0</v>
      </c>
    </row>
    <row r="3454" spans="1:8" x14ac:dyDescent="0.2">
      <c r="A3454" t="s">
        <v>1163</v>
      </c>
      <c r="B3454" t="s">
        <v>1188</v>
      </c>
      <c r="C3454" t="s">
        <v>32</v>
      </c>
      <c r="D3454" t="s">
        <v>1189</v>
      </c>
      <c r="E3454" t="s">
        <v>111</v>
      </c>
      <c r="F3454" t="str">
        <f t="shared" si="159"/>
        <v>18/05/2020</v>
      </c>
      <c r="G3454" s="2" t="str">
        <f t="shared" si="160"/>
        <v>18/05/2020</v>
      </c>
      <c r="H3454" s="3" t="b">
        <f t="shared" si="161"/>
        <v>0</v>
      </c>
    </row>
    <row r="3455" spans="1:8" x14ac:dyDescent="0.2">
      <c r="A3455" t="s">
        <v>1163</v>
      </c>
      <c r="B3455" t="s">
        <v>1190</v>
      </c>
      <c r="C3455" t="s">
        <v>313</v>
      </c>
      <c r="D3455" t="s">
        <v>1191</v>
      </c>
      <c r="E3455" t="s">
        <v>111</v>
      </c>
      <c r="F3455" t="str">
        <f t="shared" si="159"/>
        <v>18/05/2020</v>
      </c>
      <c r="G3455" s="2" t="str">
        <f t="shared" si="160"/>
        <v>18/05/2020</v>
      </c>
      <c r="H3455" s="3" t="b">
        <f t="shared" si="161"/>
        <v>0</v>
      </c>
    </row>
    <row r="3456" spans="1:8" x14ac:dyDescent="0.2">
      <c r="A3456" t="s">
        <v>1163</v>
      </c>
      <c r="B3456" t="s">
        <v>1192</v>
      </c>
      <c r="C3456" t="s">
        <v>50</v>
      </c>
      <c r="D3456" t="s">
        <v>1193</v>
      </c>
      <c r="E3456" t="s">
        <v>111</v>
      </c>
      <c r="F3456" t="str">
        <f t="shared" si="159"/>
        <v>18/05/2020</v>
      </c>
      <c r="G3456" s="2" t="str">
        <f t="shared" si="160"/>
        <v>18/05/2020</v>
      </c>
      <c r="H3456" s="3" t="b">
        <f t="shared" si="161"/>
        <v>0</v>
      </c>
    </row>
    <row r="3457" spans="1:8" x14ac:dyDescent="0.2">
      <c r="A3457" t="s">
        <v>1163</v>
      </c>
      <c r="B3457" t="s">
        <v>1194</v>
      </c>
      <c r="C3457" t="s">
        <v>597</v>
      </c>
      <c r="D3457" t="s">
        <v>1195</v>
      </c>
      <c r="E3457" t="s">
        <v>111</v>
      </c>
      <c r="F3457" t="str">
        <f t="shared" si="159"/>
        <v>18/05/2020</v>
      </c>
      <c r="G3457" s="2" t="str">
        <f t="shared" si="160"/>
        <v>18/05/2020</v>
      </c>
      <c r="H3457" s="3" t="b">
        <f t="shared" si="161"/>
        <v>0</v>
      </c>
    </row>
    <row r="3458" spans="1:8" x14ac:dyDescent="0.2">
      <c r="A3458" t="s">
        <v>1163</v>
      </c>
      <c r="B3458" t="s">
        <v>1196</v>
      </c>
      <c r="C3458" t="s">
        <v>421</v>
      </c>
      <c r="D3458" t="s">
        <v>1197</v>
      </c>
      <c r="E3458" t="s">
        <v>111</v>
      </c>
      <c r="F3458" t="str">
        <f t="shared" ref="F3458:F3521" si="162">SUBSTITUTE(SUBSTITUTE(E3458,"Added ",""),"on ","")</f>
        <v>18/05/2020</v>
      </c>
      <c r="G3458" s="2" t="str">
        <f t="shared" si="160"/>
        <v>18/05/2020</v>
      </c>
      <c r="H3458" s="3" t="b">
        <f t="shared" si="161"/>
        <v>0</v>
      </c>
    </row>
    <row r="3459" spans="1:8" x14ac:dyDescent="0.2">
      <c r="A3459" t="s">
        <v>1163</v>
      </c>
      <c r="B3459" t="s">
        <v>1198</v>
      </c>
      <c r="C3459" t="s">
        <v>87</v>
      </c>
      <c r="D3459" t="s">
        <v>1199</v>
      </c>
      <c r="E3459" t="s">
        <v>111</v>
      </c>
      <c r="F3459" t="str">
        <f t="shared" si="162"/>
        <v>18/05/2020</v>
      </c>
      <c r="G3459" s="2" t="str">
        <f t="shared" ref="G3459:G3522" si="163">SUBSTITUTE(SUBSTITUTE(F3459,"yesterday","19/05/2020"),"today","20/05/2020")</f>
        <v>18/05/2020</v>
      </c>
      <c r="H3459" s="3" t="b">
        <f t="shared" ref="H3459:H3522" si="164">COUNTIF(G3459,"*reduced*")&gt;0</f>
        <v>0</v>
      </c>
    </row>
    <row r="3460" spans="1:8" x14ac:dyDescent="0.2">
      <c r="A3460" t="s">
        <v>1163</v>
      </c>
      <c r="B3460" t="s">
        <v>1200</v>
      </c>
      <c r="C3460" t="s">
        <v>267</v>
      </c>
      <c r="D3460" t="s">
        <v>1201</v>
      </c>
      <c r="E3460" t="s">
        <v>111</v>
      </c>
      <c r="F3460" t="str">
        <f t="shared" si="162"/>
        <v>18/05/2020</v>
      </c>
      <c r="G3460" s="2" t="str">
        <f t="shared" si="163"/>
        <v>18/05/2020</v>
      </c>
      <c r="H3460" s="3" t="b">
        <f t="shared" si="164"/>
        <v>0</v>
      </c>
    </row>
    <row r="3461" spans="1:8" x14ac:dyDescent="0.2">
      <c r="A3461" t="s">
        <v>1163</v>
      </c>
      <c r="B3461" t="s">
        <v>1202</v>
      </c>
      <c r="C3461" t="s">
        <v>32</v>
      </c>
      <c r="D3461" t="s">
        <v>1203</v>
      </c>
      <c r="E3461" t="s">
        <v>111</v>
      </c>
      <c r="F3461" t="str">
        <f t="shared" si="162"/>
        <v>18/05/2020</v>
      </c>
      <c r="G3461" s="2" t="str">
        <f t="shared" si="163"/>
        <v>18/05/2020</v>
      </c>
      <c r="H3461" s="3" t="b">
        <f t="shared" si="164"/>
        <v>0</v>
      </c>
    </row>
    <row r="3462" spans="1:8" x14ac:dyDescent="0.2">
      <c r="A3462" t="s">
        <v>1163</v>
      </c>
      <c r="B3462" t="s">
        <v>1204</v>
      </c>
      <c r="C3462" t="s">
        <v>7</v>
      </c>
      <c r="D3462" t="s">
        <v>1205</v>
      </c>
      <c r="E3462" t="s">
        <v>111</v>
      </c>
      <c r="F3462" t="str">
        <f t="shared" si="162"/>
        <v>18/05/2020</v>
      </c>
      <c r="G3462" s="2" t="str">
        <f t="shared" si="163"/>
        <v>18/05/2020</v>
      </c>
      <c r="H3462" s="3" t="b">
        <f t="shared" si="164"/>
        <v>0</v>
      </c>
    </row>
    <row r="3463" spans="1:8" x14ac:dyDescent="0.2">
      <c r="A3463" t="s">
        <v>1163</v>
      </c>
      <c r="B3463" t="s">
        <v>1206</v>
      </c>
      <c r="C3463" t="s">
        <v>1207</v>
      </c>
      <c r="D3463" t="s">
        <v>1208</v>
      </c>
      <c r="E3463" t="s">
        <v>111</v>
      </c>
      <c r="F3463" t="str">
        <f t="shared" si="162"/>
        <v>18/05/2020</v>
      </c>
      <c r="G3463" s="2" t="str">
        <f t="shared" si="163"/>
        <v>18/05/2020</v>
      </c>
      <c r="H3463" s="3" t="b">
        <f t="shared" si="164"/>
        <v>0</v>
      </c>
    </row>
    <row r="3464" spans="1:8" x14ac:dyDescent="0.2">
      <c r="A3464" t="s">
        <v>1163</v>
      </c>
      <c r="B3464" t="s">
        <v>1209</v>
      </c>
      <c r="C3464" t="s">
        <v>130</v>
      </c>
      <c r="D3464" t="s">
        <v>1210</v>
      </c>
      <c r="E3464" t="s">
        <v>111</v>
      </c>
      <c r="F3464" t="str">
        <f t="shared" si="162"/>
        <v>18/05/2020</v>
      </c>
      <c r="G3464" s="2" t="str">
        <f t="shared" si="163"/>
        <v>18/05/2020</v>
      </c>
      <c r="H3464" s="3" t="b">
        <f t="shared" si="164"/>
        <v>0</v>
      </c>
    </row>
    <row r="3465" spans="1:8" x14ac:dyDescent="0.2">
      <c r="A3465" t="s">
        <v>1163</v>
      </c>
      <c r="B3465" t="s">
        <v>1211</v>
      </c>
      <c r="C3465" t="s">
        <v>408</v>
      </c>
      <c r="D3465" t="s">
        <v>1212</v>
      </c>
      <c r="E3465" t="s">
        <v>111</v>
      </c>
      <c r="F3465" t="str">
        <f t="shared" si="162"/>
        <v>18/05/2020</v>
      </c>
      <c r="G3465" s="2" t="str">
        <f t="shared" si="163"/>
        <v>18/05/2020</v>
      </c>
      <c r="H3465" s="3" t="b">
        <f t="shared" si="164"/>
        <v>0</v>
      </c>
    </row>
    <row r="3466" spans="1:8" x14ac:dyDescent="0.2">
      <c r="A3466" t="s">
        <v>1163</v>
      </c>
      <c r="B3466" t="s">
        <v>1213</v>
      </c>
      <c r="C3466" t="s">
        <v>130</v>
      </c>
      <c r="D3466" t="s">
        <v>1214</v>
      </c>
      <c r="E3466" t="s">
        <v>111</v>
      </c>
      <c r="F3466" t="str">
        <f t="shared" si="162"/>
        <v>18/05/2020</v>
      </c>
      <c r="G3466" s="2" t="str">
        <f t="shared" si="163"/>
        <v>18/05/2020</v>
      </c>
      <c r="H3466" s="3" t="b">
        <f t="shared" si="164"/>
        <v>0</v>
      </c>
    </row>
    <row r="3467" spans="1:8" x14ac:dyDescent="0.2">
      <c r="A3467" t="s">
        <v>1215</v>
      </c>
      <c r="B3467" t="s">
        <v>1218</v>
      </c>
      <c r="C3467" t="s">
        <v>7</v>
      </c>
      <c r="D3467" t="s">
        <v>1219</v>
      </c>
      <c r="E3467" t="s">
        <v>111</v>
      </c>
      <c r="F3467" t="str">
        <f t="shared" si="162"/>
        <v>18/05/2020</v>
      </c>
      <c r="G3467" s="2" t="str">
        <f t="shared" si="163"/>
        <v>18/05/2020</v>
      </c>
      <c r="H3467" s="3" t="b">
        <f t="shared" si="164"/>
        <v>0</v>
      </c>
    </row>
    <row r="3468" spans="1:8" x14ac:dyDescent="0.2">
      <c r="A3468" t="s">
        <v>1215</v>
      </c>
      <c r="B3468" t="s">
        <v>1222</v>
      </c>
      <c r="C3468" t="s">
        <v>32</v>
      </c>
      <c r="D3468" t="s">
        <v>1223</v>
      </c>
      <c r="E3468" t="s">
        <v>111</v>
      </c>
      <c r="F3468" t="str">
        <f t="shared" si="162"/>
        <v>18/05/2020</v>
      </c>
      <c r="G3468" s="2" t="str">
        <f t="shared" si="163"/>
        <v>18/05/2020</v>
      </c>
      <c r="H3468" s="3" t="b">
        <f t="shared" si="164"/>
        <v>0</v>
      </c>
    </row>
    <row r="3469" spans="1:8" x14ac:dyDescent="0.2">
      <c r="A3469" t="s">
        <v>1215</v>
      </c>
      <c r="B3469" t="s">
        <v>1224</v>
      </c>
      <c r="C3469" t="s">
        <v>100</v>
      </c>
      <c r="D3469" t="s">
        <v>1225</v>
      </c>
      <c r="E3469" t="s">
        <v>111</v>
      </c>
      <c r="F3469" t="str">
        <f t="shared" si="162"/>
        <v>18/05/2020</v>
      </c>
      <c r="G3469" s="2" t="str">
        <f t="shared" si="163"/>
        <v>18/05/2020</v>
      </c>
      <c r="H3469" s="3" t="b">
        <f t="shared" si="164"/>
        <v>0</v>
      </c>
    </row>
    <row r="3470" spans="1:8" x14ac:dyDescent="0.2">
      <c r="A3470" t="s">
        <v>1367</v>
      </c>
      <c r="B3470" t="s">
        <v>1373</v>
      </c>
      <c r="C3470" t="s">
        <v>38</v>
      </c>
      <c r="D3470" t="s">
        <v>1374</v>
      </c>
      <c r="E3470" t="s">
        <v>111</v>
      </c>
      <c r="F3470" t="str">
        <f t="shared" si="162"/>
        <v>18/05/2020</v>
      </c>
      <c r="G3470" s="2" t="str">
        <f t="shared" si="163"/>
        <v>18/05/2020</v>
      </c>
      <c r="H3470" s="3" t="b">
        <f t="shared" si="164"/>
        <v>0</v>
      </c>
    </row>
    <row r="3471" spans="1:8" x14ac:dyDescent="0.2">
      <c r="A3471" t="s">
        <v>1367</v>
      </c>
      <c r="B3471" t="s">
        <v>1375</v>
      </c>
      <c r="C3471" t="s">
        <v>7</v>
      </c>
      <c r="D3471" t="s">
        <v>1376</v>
      </c>
      <c r="E3471" t="s">
        <v>111</v>
      </c>
      <c r="F3471" t="str">
        <f t="shared" si="162"/>
        <v>18/05/2020</v>
      </c>
      <c r="G3471" s="2" t="str">
        <f t="shared" si="163"/>
        <v>18/05/2020</v>
      </c>
      <c r="H3471" s="3" t="b">
        <f t="shared" si="164"/>
        <v>0</v>
      </c>
    </row>
    <row r="3472" spans="1:8" x14ac:dyDescent="0.2">
      <c r="A3472" t="s">
        <v>1367</v>
      </c>
      <c r="B3472" t="s">
        <v>1377</v>
      </c>
      <c r="C3472" t="s">
        <v>53</v>
      </c>
      <c r="D3472" t="s">
        <v>1378</v>
      </c>
      <c r="E3472" t="s">
        <v>111</v>
      </c>
      <c r="F3472" t="str">
        <f t="shared" si="162"/>
        <v>18/05/2020</v>
      </c>
      <c r="G3472" s="2" t="str">
        <f t="shared" si="163"/>
        <v>18/05/2020</v>
      </c>
      <c r="H3472" s="3" t="b">
        <f t="shared" si="164"/>
        <v>0</v>
      </c>
    </row>
    <row r="3473" spans="1:8" x14ac:dyDescent="0.2">
      <c r="A3473" t="s">
        <v>1367</v>
      </c>
      <c r="B3473" t="s">
        <v>1381</v>
      </c>
      <c r="C3473" t="s">
        <v>23</v>
      </c>
      <c r="D3473" t="s">
        <v>1382</v>
      </c>
      <c r="E3473" t="s">
        <v>111</v>
      </c>
      <c r="F3473" t="str">
        <f t="shared" si="162"/>
        <v>18/05/2020</v>
      </c>
      <c r="G3473" s="2" t="str">
        <f t="shared" si="163"/>
        <v>18/05/2020</v>
      </c>
      <c r="H3473" s="3" t="b">
        <f t="shared" si="164"/>
        <v>0</v>
      </c>
    </row>
    <row r="3474" spans="1:8" x14ac:dyDescent="0.2">
      <c r="A3474" t="s">
        <v>1367</v>
      </c>
      <c r="B3474" t="s">
        <v>1383</v>
      </c>
      <c r="C3474" t="s">
        <v>166</v>
      </c>
      <c r="D3474" t="s">
        <v>1384</v>
      </c>
      <c r="E3474" t="s">
        <v>111</v>
      </c>
      <c r="F3474" t="str">
        <f t="shared" si="162"/>
        <v>18/05/2020</v>
      </c>
      <c r="G3474" s="2" t="str">
        <f t="shared" si="163"/>
        <v>18/05/2020</v>
      </c>
      <c r="H3474" s="3" t="b">
        <f t="shared" si="164"/>
        <v>0</v>
      </c>
    </row>
    <row r="3475" spans="1:8" x14ac:dyDescent="0.2">
      <c r="A3475" t="s">
        <v>1367</v>
      </c>
      <c r="B3475" t="s">
        <v>1385</v>
      </c>
      <c r="C3475" t="s">
        <v>100</v>
      </c>
      <c r="D3475" t="s">
        <v>1386</v>
      </c>
      <c r="E3475" t="s">
        <v>111</v>
      </c>
      <c r="F3475" t="str">
        <f t="shared" si="162"/>
        <v>18/05/2020</v>
      </c>
      <c r="G3475" s="2" t="str">
        <f t="shared" si="163"/>
        <v>18/05/2020</v>
      </c>
      <c r="H3475" s="3" t="b">
        <f t="shared" si="164"/>
        <v>0</v>
      </c>
    </row>
    <row r="3476" spans="1:8" x14ac:dyDescent="0.2">
      <c r="A3476" t="s">
        <v>1367</v>
      </c>
      <c r="B3476" t="s">
        <v>1387</v>
      </c>
      <c r="C3476" t="s">
        <v>626</v>
      </c>
      <c r="D3476" t="s">
        <v>1388</v>
      </c>
      <c r="E3476" t="s">
        <v>111</v>
      </c>
      <c r="F3476" t="str">
        <f t="shared" si="162"/>
        <v>18/05/2020</v>
      </c>
      <c r="G3476" s="2" t="str">
        <f t="shared" si="163"/>
        <v>18/05/2020</v>
      </c>
      <c r="H3476" s="3" t="b">
        <f t="shared" si="164"/>
        <v>0</v>
      </c>
    </row>
    <row r="3477" spans="1:8" x14ac:dyDescent="0.2">
      <c r="A3477" t="s">
        <v>1367</v>
      </c>
      <c r="B3477" t="s">
        <v>1389</v>
      </c>
      <c r="C3477" t="s">
        <v>476</v>
      </c>
      <c r="D3477" t="s">
        <v>1390</v>
      </c>
      <c r="E3477" t="s">
        <v>111</v>
      </c>
      <c r="F3477" t="str">
        <f t="shared" si="162"/>
        <v>18/05/2020</v>
      </c>
      <c r="G3477" s="2" t="str">
        <f t="shared" si="163"/>
        <v>18/05/2020</v>
      </c>
      <c r="H3477" s="3" t="b">
        <f t="shared" si="164"/>
        <v>0</v>
      </c>
    </row>
    <row r="3478" spans="1:8" x14ac:dyDescent="0.2">
      <c r="A3478" t="s">
        <v>1367</v>
      </c>
      <c r="B3478" t="s">
        <v>1391</v>
      </c>
      <c r="C3478" t="s">
        <v>1392</v>
      </c>
      <c r="D3478" t="s">
        <v>1393</v>
      </c>
      <c r="E3478" t="s">
        <v>111</v>
      </c>
      <c r="F3478" t="str">
        <f t="shared" si="162"/>
        <v>18/05/2020</v>
      </c>
      <c r="G3478" s="2" t="str">
        <f t="shared" si="163"/>
        <v>18/05/2020</v>
      </c>
      <c r="H3478" s="3" t="b">
        <f t="shared" si="164"/>
        <v>0</v>
      </c>
    </row>
    <row r="3479" spans="1:8" x14ac:dyDescent="0.2">
      <c r="A3479" t="s">
        <v>1367</v>
      </c>
      <c r="B3479" t="s">
        <v>1398</v>
      </c>
      <c r="C3479" t="s">
        <v>45</v>
      </c>
      <c r="D3479" t="s">
        <v>1399</v>
      </c>
      <c r="E3479" t="s">
        <v>111</v>
      </c>
      <c r="F3479" t="str">
        <f t="shared" si="162"/>
        <v>18/05/2020</v>
      </c>
      <c r="G3479" s="2" t="str">
        <f t="shared" si="163"/>
        <v>18/05/2020</v>
      </c>
      <c r="H3479" s="3" t="b">
        <f t="shared" si="164"/>
        <v>0</v>
      </c>
    </row>
    <row r="3480" spans="1:8" x14ac:dyDescent="0.2">
      <c r="A3480" t="s">
        <v>1367</v>
      </c>
      <c r="B3480" t="s">
        <v>1402</v>
      </c>
      <c r="C3480" t="s">
        <v>38</v>
      </c>
      <c r="D3480" t="s">
        <v>1403</v>
      </c>
      <c r="E3480" t="s">
        <v>111</v>
      </c>
      <c r="F3480" t="str">
        <f t="shared" si="162"/>
        <v>18/05/2020</v>
      </c>
      <c r="G3480" s="2" t="str">
        <f t="shared" si="163"/>
        <v>18/05/2020</v>
      </c>
      <c r="H3480" s="3" t="b">
        <f t="shared" si="164"/>
        <v>0</v>
      </c>
    </row>
    <row r="3481" spans="1:8" x14ac:dyDescent="0.2">
      <c r="A3481" t="s">
        <v>1367</v>
      </c>
      <c r="B3481" t="s">
        <v>1404</v>
      </c>
      <c r="C3481" t="s">
        <v>32</v>
      </c>
      <c r="D3481" t="s">
        <v>1405</v>
      </c>
      <c r="E3481" t="s">
        <v>111</v>
      </c>
      <c r="F3481" t="str">
        <f t="shared" si="162"/>
        <v>18/05/2020</v>
      </c>
      <c r="G3481" s="2" t="str">
        <f t="shared" si="163"/>
        <v>18/05/2020</v>
      </c>
      <c r="H3481" s="3" t="b">
        <f t="shared" si="164"/>
        <v>0</v>
      </c>
    </row>
    <row r="3482" spans="1:8" x14ac:dyDescent="0.2">
      <c r="A3482" t="s">
        <v>1367</v>
      </c>
      <c r="B3482" t="s">
        <v>1406</v>
      </c>
      <c r="C3482" t="s">
        <v>38</v>
      </c>
      <c r="D3482" t="s">
        <v>1407</v>
      </c>
      <c r="E3482" t="s">
        <v>111</v>
      </c>
      <c r="F3482" t="str">
        <f t="shared" si="162"/>
        <v>18/05/2020</v>
      </c>
      <c r="G3482" s="2" t="str">
        <f t="shared" si="163"/>
        <v>18/05/2020</v>
      </c>
      <c r="H3482" s="3" t="b">
        <f t="shared" si="164"/>
        <v>0</v>
      </c>
    </row>
    <row r="3483" spans="1:8" x14ac:dyDescent="0.2">
      <c r="A3483" t="s">
        <v>1367</v>
      </c>
      <c r="B3483" t="s">
        <v>1408</v>
      </c>
      <c r="C3483" t="s">
        <v>23</v>
      </c>
      <c r="D3483" t="s">
        <v>1409</v>
      </c>
      <c r="E3483" t="s">
        <v>111</v>
      </c>
      <c r="F3483" t="str">
        <f t="shared" si="162"/>
        <v>18/05/2020</v>
      </c>
      <c r="G3483" s="2" t="str">
        <f t="shared" si="163"/>
        <v>18/05/2020</v>
      </c>
      <c r="H3483" s="3" t="b">
        <f t="shared" si="164"/>
        <v>0</v>
      </c>
    </row>
    <row r="3484" spans="1:8" x14ac:dyDescent="0.2">
      <c r="A3484" t="s">
        <v>1367</v>
      </c>
      <c r="B3484" t="s">
        <v>1412</v>
      </c>
      <c r="C3484" t="s">
        <v>23</v>
      </c>
      <c r="D3484" t="s">
        <v>1413</v>
      </c>
      <c r="E3484" t="s">
        <v>111</v>
      </c>
      <c r="F3484" t="str">
        <f t="shared" si="162"/>
        <v>18/05/2020</v>
      </c>
      <c r="G3484" s="2" t="str">
        <f t="shared" si="163"/>
        <v>18/05/2020</v>
      </c>
      <c r="H3484" s="3" t="b">
        <f t="shared" si="164"/>
        <v>0</v>
      </c>
    </row>
    <row r="3485" spans="1:8" x14ac:dyDescent="0.2">
      <c r="A3485" t="s">
        <v>1367</v>
      </c>
      <c r="B3485" t="s">
        <v>1416</v>
      </c>
      <c r="C3485" t="s">
        <v>290</v>
      </c>
      <c r="D3485" t="s">
        <v>1417</v>
      </c>
      <c r="E3485" t="s">
        <v>111</v>
      </c>
      <c r="F3485" t="str">
        <f t="shared" si="162"/>
        <v>18/05/2020</v>
      </c>
      <c r="G3485" s="2" t="str">
        <f t="shared" si="163"/>
        <v>18/05/2020</v>
      </c>
      <c r="H3485" s="3" t="b">
        <f t="shared" si="164"/>
        <v>0</v>
      </c>
    </row>
    <row r="3486" spans="1:8" x14ac:dyDescent="0.2">
      <c r="A3486" t="s">
        <v>1420</v>
      </c>
      <c r="B3486" t="s">
        <v>1424</v>
      </c>
      <c r="C3486" t="s">
        <v>38</v>
      </c>
      <c r="D3486" t="s">
        <v>1425</v>
      </c>
      <c r="E3486" t="s">
        <v>111</v>
      </c>
      <c r="F3486" t="str">
        <f t="shared" si="162"/>
        <v>18/05/2020</v>
      </c>
      <c r="G3486" s="2" t="str">
        <f t="shared" si="163"/>
        <v>18/05/2020</v>
      </c>
      <c r="H3486" s="3" t="b">
        <f t="shared" si="164"/>
        <v>0</v>
      </c>
    </row>
    <row r="3487" spans="1:8" x14ac:dyDescent="0.2">
      <c r="A3487" t="s">
        <v>1420</v>
      </c>
      <c r="B3487" t="s">
        <v>1430</v>
      </c>
      <c r="C3487" t="s">
        <v>159</v>
      </c>
      <c r="D3487" t="s">
        <v>1431</v>
      </c>
      <c r="E3487" t="s">
        <v>111</v>
      </c>
      <c r="F3487" t="str">
        <f t="shared" si="162"/>
        <v>18/05/2020</v>
      </c>
      <c r="G3487" s="2" t="str">
        <f t="shared" si="163"/>
        <v>18/05/2020</v>
      </c>
      <c r="H3487" s="3" t="b">
        <f t="shared" si="164"/>
        <v>0</v>
      </c>
    </row>
    <row r="3488" spans="1:8" x14ac:dyDescent="0.2">
      <c r="A3488" t="s">
        <v>1420</v>
      </c>
      <c r="B3488" t="s">
        <v>1432</v>
      </c>
      <c r="C3488" t="s">
        <v>15</v>
      </c>
      <c r="D3488" t="s">
        <v>1433</v>
      </c>
      <c r="E3488" t="s">
        <v>111</v>
      </c>
      <c r="F3488" t="str">
        <f t="shared" si="162"/>
        <v>18/05/2020</v>
      </c>
      <c r="G3488" s="2" t="str">
        <f t="shared" si="163"/>
        <v>18/05/2020</v>
      </c>
      <c r="H3488" s="3" t="b">
        <f t="shared" si="164"/>
        <v>0</v>
      </c>
    </row>
    <row r="3489" spans="1:8" x14ac:dyDescent="0.2">
      <c r="A3489" t="s">
        <v>1575</v>
      </c>
      <c r="B3489" t="s">
        <v>1591</v>
      </c>
      <c r="C3489" t="s">
        <v>7</v>
      </c>
      <c r="D3489" t="s">
        <v>1592</v>
      </c>
      <c r="E3489" t="s">
        <v>111</v>
      </c>
      <c r="F3489" t="str">
        <f t="shared" si="162"/>
        <v>18/05/2020</v>
      </c>
      <c r="G3489" s="2" t="str">
        <f t="shared" si="163"/>
        <v>18/05/2020</v>
      </c>
      <c r="H3489" s="3" t="b">
        <f t="shared" si="164"/>
        <v>0</v>
      </c>
    </row>
    <row r="3490" spans="1:8" x14ac:dyDescent="0.2">
      <c r="A3490" t="s">
        <v>1575</v>
      </c>
      <c r="B3490" t="s">
        <v>1593</v>
      </c>
      <c r="C3490" t="s">
        <v>300</v>
      </c>
      <c r="D3490" t="s">
        <v>1594</v>
      </c>
      <c r="E3490" t="s">
        <v>111</v>
      </c>
      <c r="F3490" t="str">
        <f t="shared" si="162"/>
        <v>18/05/2020</v>
      </c>
      <c r="G3490" s="2" t="str">
        <f t="shared" si="163"/>
        <v>18/05/2020</v>
      </c>
      <c r="H3490" s="3" t="b">
        <f t="shared" si="164"/>
        <v>0</v>
      </c>
    </row>
    <row r="3491" spans="1:8" x14ac:dyDescent="0.2">
      <c r="A3491" t="s">
        <v>1575</v>
      </c>
      <c r="B3491" t="s">
        <v>1595</v>
      </c>
      <c r="C3491" t="s">
        <v>159</v>
      </c>
      <c r="D3491" t="s">
        <v>1596</v>
      </c>
      <c r="E3491" t="s">
        <v>111</v>
      </c>
      <c r="F3491" t="str">
        <f t="shared" si="162"/>
        <v>18/05/2020</v>
      </c>
      <c r="G3491" s="2" t="str">
        <f t="shared" si="163"/>
        <v>18/05/2020</v>
      </c>
      <c r="H3491" s="3" t="b">
        <f t="shared" si="164"/>
        <v>0</v>
      </c>
    </row>
    <row r="3492" spans="1:8" x14ac:dyDescent="0.2">
      <c r="A3492" t="s">
        <v>1575</v>
      </c>
      <c r="B3492" t="s">
        <v>1597</v>
      </c>
      <c r="C3492" t="s">
        <v>855</v>
      </c>
      <c r="D3492" t="s">
        <v>1598</v>
      </c>
      <c r="E3492" t="s">
        <v>111</v>
      </c>
      <c r="F3492" t="str">
        <f t="shared" si="162"/>
        <v>18/05/2020</v>
      </c>
      <c r="G3492" s="2" t="str">
        <f t="shared" si="163"/>
        <v>18/05/2020</v>
      </c>
      <c r="H3492" s="3" t="b">
        <f t="shared" si="164"/>
        <v>0</v>
      </c>
    </row>
    <row r="3493" spans="1:8" x14ac:dyDescent="0.2">
      <c r="A3493" t="s">
        <v>1575</v>
      </c>
      <c r="B3493" t="s">
        <v>1601</v>
      </c>
      <c r="C3493" t="s">
        <v>7</v>
      </c>
      <c r="D3493" t="s">
        <v>1602</v>
      </c>
      <c r="E3493" t="s">
        <v>111</v>
      </c>
      <c r="F3493" t="str">
        <f t="shared" si="162"/>
        <v>18/05/2020</v>
      </c>
      <c r="G3493" s="2" t="str">
        <f t="shared" si="163"/>
        <v>18/05/2020</v>
      </c>
      <c r="H3493" s="3" t="b">
        <f t="shared" si="164"/>
        <v>0</v>
      </c>
    </row>
    <row r="3494" spans="1:8" x14ac:dyDescent="0.2">
      <c r="A3494" t="s">
        <v>1575</v>
      </c>
      <c r="B3494" t="s">
        <v>1603</v>
      </c>
      <c r="C3494" t="s">
        <v>159</v>
      </c>
      <c r="D3494" t="s">
        <v>1604</v>
      </c>
      <c r="E3494" t="s">
        <v>111</v>
      </c>
      <c r="F3494" t="str">
        <f t="shared" si="162"/>
        <v>18/05/2020</v>
      </c>
      <c r="G3494" s="2" t="str">
        <f t="shared" si="163"/>
        <v>18/05/2020</v>
      </c>
      <c r="H3494" s="3" t="b">
        <f t="shared" si="164"/>
        <v>0</v>
      </c>
    </row>
    <row r="3495" spans="1:8" x14ac:dyDescent="0.2">
      <c r="A3495" t="s">
        <v>1575</v>
      </c>
      <c r="B3495" t="s">
        <v>1605</v>
      </c>
      <c r="C3495" t="s">
        <v>45</v>
      </c>
      <c r="D3495" t="s">
        <v>1606</v>
      </c>
      <c r="E3495" t="s">
        <v>111</v>
      </c>
      <c r="F3495" t="str">
        <f t="shared" si="162"/>
        <v>18/05/2020</v>
      </c>
      <c r="G3495" s="2" t="str">
        <f t="shared" si="163"/>
        <v>18/05/2020</v>
      </c>
      <c r="H3495" s="3" t="b">
        <f t="shared" si="164"/>
        <v>0</v>
      </c>
    </row>
    <row r="3496" spans="1:8" x14ac:dyDescent="0.2">
      <c r="A3496" t="s">
        <v>1575</v>
      </c>
      <c r="B3496" t="s">
        <v>1607</v>
      </c>
      <c r="C3496" t="s">
        <v>1608</v>
      </c>
      <c r="D3496" t="s">
        <v>1609</v>
      </c>
      <c r="E3496" t="s">
        <v>111</v>
      </c>
      <c r="F3496" t="str">
        <f t="shared" si="162"/>
        <v>18/05/2020</v>
      </c>
      <c r="G3496" s="2" t="str">
        <f t="shared" si="163"/>
        <v>18/05/2020</v>
      </c>
      <c r="H3496" s="3" t="b">
        <f t="shared" si="164"/>
        <v>0</v>
      </c>
    </row>
    <row r="3497" spans="1:8" x14ac:dyDescent="0.2">
      <c r="A3497" t="s">
        <v>1575</v>
      </c>
      <c r="B3497" t="s">
        <v>1612</v>
      </c>
      <c r="C3497" t="s">
        <v>100</v>
      </c>
      <c r="D3497" t="s">
        <v>1613</v>
      </c>
      <c r="E3497" t="s">
        <v>111</v>
      </c>
      <c r="F3497" t="str">
        <f t="shared" si="162"/>
        <v>18/05/2020</v>
      </c>
      <c r="G3497" s="2" t="str">
        <f t="shared" si="163"/>
        <v>18/05/2020</v>
      </c>
      <c r="H3497" s="3" t="b">
        <f t="shared" si="164"/>
        <v>0</v>
      </c>
    </row>
    <row r="3498" spans="1:8" x14ac:dyDescent="0.2">
      <c r="A3498" t="s">
        <v>1575</v>
      </c>
      <c r="B3498" t="s">
        <v>1614</v>
      </c>
      <c r="C3498" t="s">
        <v>373</v>
      </c>
      <c r="D3498" t="s">
        <v>1615</v>
      </c>
      <c r="E3498" t="s">
        <v>111</v>
      </c>
      <c r="F3498" t="str">
        <f t="shared" si="162"/>
        <v>18/05/2020</v>
      </c>
      <c r="G3498" s="2" t="str">
        <f t="shared" si="163"/>
        <v>18/05/2020</v>
      </c>
      <c r="H3498" s="3" t="b">
        <f t="shared" si="164"/>
        <v>0</v>
      </c>
    </row>
    <row r="3499" spans="1:8" x14ac:dyDescent="0.2">
      <c r="A3499" t="s">
        <v>1575</v>
      </c>
      <c r="B3499" t="s">
        <v>1616</v>
      </c>
      <c r="C3499" t="s">
        <v>373</v>
      </c>
      <c r="D3499" t="s">
        <v>1615</v>
      </c>
      <c r="E3499" t="s">
        <v>111</v>
      </c>
      <c r="F3499" t="str">
        <f t="shared" si="162"/>
        <v>18/05/2020</v>
      </c>
      <c r="G3499" s="2" t="str">
        <f t="shared" si="163"/>
        <v>18/05/2020</v>
      </c>
      <c r="H3499" s="3" t="b">
        <f t="shared" si="164"/>
        <v>0</v>
      </c>
    </row>
    <row r="3500" spans="1:8" x14ac:dyDescent="0.2">
      <c r="A3500" t="s">
        <v>1575</v>
      </c>
      <c r="B3500" t="s">
        <v>1619</v>
      </c>
      <c r="C3500" t="s">
        <v>32</v>
      </c>
      <c r="D3500" t="s">
        <v>1620</v>
      </c>
      <c r="E3500" t="s">
        <v>111</v>
      </c>
      <c r="F3500" t="str">
        <f t="shared" si="162"/>
        <v>18/05/2020</v>
      </c>
      <c r="G3500" s="2" t="str">
        <f t="shared" si="163"/>
        <v>18/05/2020</v>
      </c>
      <c r="H3500" s="3" t="b">
        <f t="shared" si="164"/>
        <v>0</v>
      </c>
    </row>
    <row r="3501" spans="1:8" x14ac:dyDescent="0.2">
      <c r="A3501" t="s">
        <v>1775</v>
      </c>
      <c r="B3501" t="s">
        <v>1798</v>
      </c>
      <c r="C3501" t="s">
        <v>75</v>
      </c>
      <c r="D3501" t="s">
        <v>1799</v>
      </c>
      <c r="E3501" t="s">
        <v>111</v>
      </c>
      <c r="F3501" t="str">
        <f t="shared" si="162"/>
        <v>18/05/2020</v>
      </c>
      <c r="G3501" s="2" t="str">
        <f t="shared" si="163"/>
        <v>18/05/2020</v>
      </c>
      <c r="H3501" s="3" t="b">
        <f t="shared" si="164"/>
        <v>0</v>
      </c>
    </row>
    <row r="3502" spans="1:8" x14ac:dyDescent="0.2">
      <c r="A3502" t="s">
        <v>1775</v>
      </c>
      <c r="B3502" t="s">
        <v>1800</v>
      </c>
      <c r="C3502" t="s">
        <v>32</v>
      </c>
      <c r="D3502" t="s">
        <v>1801</v>
      </c>
      <c r="E3502" t="s">
        <v>111</v>
      </c>
      <c r="F3502" t="str">
        <f t="shared" si="162"/>
        <v>18/05/2020</v>
      </c>
      <c r="G3502" s="2" t="str">
        <f t="shared" si="163"/>
        <v>18/05/2020</v>
      </c>
      <c r="H3502" s="3" t="b">
        <f t="shared" si="164"/>
        <v>0</v>
      </c>
    </row>
    <row r="3503" spans="1:8" x14ac:dyDescent="0.2">
      <c r="A3503" t="s">
        <v>1775</v>
      </c>
      <c r="B3503" t="s">
        <v>1802</v>
      </c>
      <c r="C3503" t="s">
        <v>32</v>
      </c>
      <c r="D3503" t="s">
        <v>1803</v>
      </c>
      <c r="E3503" t="s">
        <v>111</v>
      </c>
      <c r="F3503" t="str">
        <f t="shared" si="162"/>
        <v>18/05/2020</v>
      </c>
      <c r="G3503" s="2" t="str">
        <f t="shared" si="163"/>
        <v>18/05/2020</v>
      </c>
      <c r="H3503" s="3" t="b">
        <f t="shared" si="164"/>
        <v>0</v>
      </c>
    </row>
    <row r="3504" spans="1:8" x14ac:dyDescent="0.2">
      <c r="A3504" t="s">
        <v>1775</v>
      </c>
      <c r="B3504" t="s">
        <v>1804</v>
      </c>
      <c r="C3504" t="s">
        <v>103</v>
      </c>
      <c r="D3504" t="s">
        <v>1805</v>
      </c>
      <c r="E3504" t="s">
        <v>111</v>
      </c>
      <c r="F3504" t="str">
        <f t="shared" si="162"/>
        <v>18/05/2020</v>
      </c>
      <c r="G3504" s="2" t="str">
        <f t="shared" si="163"/>
        <v>18/05/2020</v>
      </c>
      <c r="H3504" s="3" t="b">
        <f t="shared" si="164"/>
        <v>0</v>
      </c>
    </row>
    <row r="3505" spans="1:8" x14ac:dyDescent="0.2">
      <c r="A3505" t="s">
        <v>1775</v>
      </c>
      <c r="B3505" t="s">
        <v>1806</v>
      </c>
      <c r="C3505" t="s">
        <v>38</v>
      </c>
      <c r="D3505" t="s">
        <v>1807</v>
      </c>
      <c r="E3505" t="s">
        <v>111</v>
      </c>
      <c r="F3505" t="str">
        <f t="shared" si="162"/>
        <v>18/05/2020</v>
      </c>
      <c r="G3505" s="2" t="str">
        <f t="shared" si="163"/>
        <v>18/05/2020</v>
      </c>
      <c r="H3505" s="3" t="b">
        <f t="shared" si="164"/>
        <v>0</v>
      </c>
    </row>
    <row r="3506" spans="1:8" x14ac:dyDescent="0.2">
      <c r="A3506" t="s">
        <v>1775</v>
      </c>
      <c r="B3506" t="s">
        <v>1808</v>
      </c>
      <c r="C3506" t="s">
        <v>140</v>
      </c>
      <c r="D3506" t="s">
        <v>1809</v>
      </c>
      <c r="E3506" t="s">
        <v>111</v>
      </c>
      <c r="F3506" t="str">
        <f t="shared" si="162"/>
        <v>18/05/2020</v>
      </c>
      <c r="G3506" s="2" t="str">
        <f t="shared" si="163"/>
        <v>18/05/2020</v>
      </c>
      <c r="H3506" s="3" t="b">
        <f t="shared" si="164"/>
        <v>0</v>
      </c>
    </row>
    <row r="3507" spans="1:8" x14ac:dyDescent="0.2">
      <c r="A3507" t="s">
        <v>1775</v>
      </c>
      <c r="B3507" t="s">
        <v>1810</v>
      </c>
      <c r="C3507" t="s">
        <v>130</v>
      </c>
      <c r="D3507" t="s">
        <v>1811</v>
      </c>
      <c r="E3507" t="s">
        <v>111</v>
      </c>
      <c r="F3507" t="str">
        <f t="shared" si="162"/>
        <v>18/05/2020</v>
      </c>
      <c r="G3507" s="2" t="str">
        <f t="shared" si="163"/>
        <v>18/05/2020</v>
      </c>
      <c r="H3507" s="3" t="b">
        <f t="shared" si="164"/>
        <v>0</v>
      </c>
    </row>
    <row r="3508" spans="1:8" x14ac:dyDescent="0.2">
      <c r="A3508" t="s">
        <v>1775</v>
      </c>
      <c r="B3508" t="s">
        <v>1812</v>
      </c>
      <c r="C3508" t="s">
        <v>35</v>
      </c>
      <c r="D3508" t="s">
        <v>1813</v>
      </c>
      <c r="E3508" t="s">
        <v>111</v>
      </c>
      <c r="F3508" t="str">
        <f t="shared" si="162"/>
        <v>18/05/2020</v>
      </c>
      <c r="G3508" s="2" t="str">
        <f t="shared" si="163"/>
        <v>18/05/2020</v>
      </c>
      <c r="H3508" s="3" t="b">
        <f t="shared" si="164"/>
        <v>0</v>
      </c>
    </row>
    <row r="3509" spans="1:8" x14ac:dyDescent="0.2">
      <c r="A3509" t="s">
        <v>1775</v>
      </c>
      <c r="B3509" t="s">
        <v>1814</v>
      </c>
      <c r="C3509" t="s">
        <v>7</v>
      </c>
      <c r="D3509" t="s">
        <v>1815</v>
      </c>
      <c r="E3509" t="s">
        <v>111</v>
      </c>
      <c r="F3509" t="str">
        <f t="shared" si="162"/>
        <v>18/05/2020</v>
      </c>
      <c r="G3509" s="2" t="str">
        <f t="shared" si="163"/>
        <v>18/05/2020</v>
      </c>
      <c r="H3509" s="3" t="b">
        <f t="shared" si="164"/>
        <v>0</v>
      </c>
    </row>
    <row r="3510" spans="1:8" x14ac:dyDescent="0.2">
      <c r="A3510" t="s">
        <v>1775</v>
      </c>
      <c r="B3510" t="s">
        <v>1818</v>
      </c>
      <c r="C3510" t="s">
        <v>35</v>
      </c>
      <c r="D3510" t="s">
        <v>1819</v>
      </c>
      <c r="E3510" t="s">
        <v>111</v>
      </c>
      <c r="F3510" t="str">
        <f t="shared" si="162"/>
        <v>18/05/2020</v>
      </c>
      <c r="G3510" s="2" t="str">
        <f t="shared" si="163"/>
        <v>18/05/2020</v>
      </c>
      <c r="H3510" s="3" t="b">
        <f t="shared" si="164"/>
        <v>0</v>
      </c>
    </row>
    <row r="3511" spans="1:8" x14ac:dyDescent="0.2">
      <c r="A3511" t="s">
        <v>1775</v>
      </c>
      <c r="B3511" t="s">
        <v>1820</v>
      </c>
      <c r="C3511" t="s">
        <v>290</v>
      </c>
      <c r="D3511" t="s">
        <v>1821</v>
      </c>
      <c r="E3511" t="s">
        <v>111</v>
      </c>
      <c r="F3511" t="str">
        <f t="shared" si="162"/>
        <v>18/05/2020</v>
      </c>
      <c r="G3511" s="2" t="str">
        <f t="shared" si="163"/>
        <v>18/05/2020</v>
      </c>
      <c r="H3511" s="3" t="b">
        <f t="shared" si="164"/>
        <v>0</v>
      </c>
    </row>
    <row r="3512" spans="1:8" x14ac:dyDescent="0.2">
      <c r="A3512" t="s">
        <v>1775</v>
      </c>
      <c r="B3512" t="s">
        <v>1824</v>
      </c>
      <c r="C3512" t="s">
        <v>100</v>
      </c>
      <c r="D3512" t="s">
        <v>1748</v>
      </c>
      <c r="E3512" t="s">
        <v>111</v>
      </c>
      <c r="F3512" t="str">
        <f t="shared" si="162"/>
        <v>18/05/2020</v>
      </c>
      <c r="G3512" s="2" t="str">
        <f t="shared" si="163"/>
        <v>18/05/2020</v>
      </c>
      <c r="H3512" s="3" t="b">
        <f t="shared" si="164"/>
        <v>0</v>
      </c>
    </row>
    <row r="3513" spans="1:8" x14ac:dyDescent="0.2">
      <c r="A3513" t="s">
        <v>1825</v>
      </c>
      <c r="B3513" t="s">
        <v>1832</v>
      </c>
      <c r="C3513" t="s">
        <v>7</v>
      </c>
      <c r="D3513" t="s">
        <v>1833</v>
      </c>
      <c r="E3513" t="s">
        <v>111</v>
      </c>
      <c r="F3513" t="str">
        <f t="shared" si="162"/>
        <v>18/05/2020</v>
      </c>
      <c r="G3513" s="2" t="str">
        <f t="shared" si="163"/>
        <v>18/05/2020</v>
      </c>
      <c r="H3513" s="3" t="b">
        <f t="shared" si="164"/>
        <v>0</v>
      </c>
    </row>
    <row r="3514" spans="1:8" x14ac:dyDescent="0.2">
      <c r="A3514" t="s">
        <v>1825</v>
      </c>
      <c r="B3514" t="s">
        <v>1834</v>
      </c>
      <c r="C3514" t="s">
        <v>32</v>
      </c>
      <c r="D3514" t="s">
        <v>1835</v>
      </c>
      <c r="E3514" t="s">
        <v>111</v>
      </c>
      <c r="F3514" t="str">
        <f t="shared" si="162"/>
        <v>18/05/2020</v>
      </c>
      <c r="G3514" s="2" t="str">
        <f t="shared" si="163"/>
        <v>18/05/2020</v>
      </c>
      <c r="H3514" s="3" t="b">
        <f t="shared" si="164"/>
        <v>0</v>
      </c>
    </row>
    <row r="3515" spans="1:8" x14ac:dyDescent="0.2">
      <c r="A3515" t="s">
        <v>1825</v>
      </c>
      <c r="B3515" t="s">
        <v>1836</v>
      </c>
      <c r="C3515" t="s">
        <v>7</v>
      </c>
      <c r="D3515" t="s">
        <v>1837</v>
      </c>
      <c r="E3515" t="s">
        <v>111</v>
      </c>
      <c r="F3515" t="str">
        <f t="shared" si="162"/>
        <v>18/05/2020</v>
      </c>
      <c r="G3515" s="2" t="str">
        <f t="shared" si="163"/>
        <v>18/05/2020</v>
      </c>
      <c r="H3515" s="3" t="b">
        <f t="shared" si="164"/>
        <v>0</v>
      </c>
    </row>
    <row r="3516" spans="1:8" x14ac:dyDescent="0.2">
      <c r="A3516" t="s">
        <v>1929</v>
      </c>
      <c r="B3516" t="s">
        <v>1961</v>
      </c>
      <c r="C3516" t="s">
        <v>35</v>
      </c>
      <c r="D3516" t="s">
        <v>1962</v>
      </c>
      <c r="E3516" t="s">
        <v>111</v>
      </c>
      <c r="F3516" t="str">
        <f t="shared" si="162"/>
        <v>18/05/2020</v>
      </c>
      <c r="G3516" s="2" t="str">
        <f t="shared" si="163"/>
        <v>18/05/2020</v>
      </c>
      <c r="H3516" s="3" t="b">
        <f t="shared" si="164"/>
        <v>0</v>
      </c>
    </row>
    <row r="3517" spans="1:8" x14ac:dyDescent="0.2">
      <c r="A3517" t="s">
        <v>1929</v>
      </c>
      <c r="B3517" t="s">
        <v>1963</v>
      </c>
      <c r="C3517" t="s">
        <v>32</v>
      </c>
      <c r="D3517" t="s">
        <v>1964</v>
      </c>
      <c r="E3517" t="s">
        <v>111</v>
      </c>
      <c r="F3517" t="str">
        <f t="shared" si="162"/>
        <v>18/05/2020</v>
      </c>
      <c r="G3517" s="2" t="str">
        <f t="shared" si="163"/>
        <v>18/05/2020</v>
      </c>
      <c r="H3517" s="3" t="b">
        <f t="shared" si="164"/>
        <v>0</v>
      </c>
    </row>
    <row r="3518" spans="1:8" x14ac:dyDescent="0.2">
      <c r="A3518" t="s">
        <v>1929</v>
      </c>
      <c r="B3518" t="s">
        <v>1965</v>
      </c>
      <c r="C3518" t="s">
        <v>82</v>
      </c>
      <c r="D3518" t="s">
        <v>1966</v>
      </c>
      <c r="E3518" t="s">
        <v>111</v>
      </c>
      <c r="F3518" t="str">
        <f t="shared" si="162"/>
        <v>18/05/2020</v>
      </c>
      <c r="G3518" s="2" t="str">
        <f t="shared" si="163"/>
        <v>18/05/2020</v>
      </c>
      <c r="H3518" s="3" t="b">
        <f t="shared" si="164"/>
        <v>0</v>
      </c>
    </row>
    <row r="3519" spans="1:8" x14ac:dyDescent="0.2">
      <c r="A3519" t="s">
        <v>1929</v>
      </c>
      <c r="B3519" t="s">
        <v>1971</v>
      </c>
      <c r="C3519" t="s">
        <v>7</v>
      </c>
      <c r="D3519" t="s">
        <v>1972</v>
      </c>
      <c r="E3519" t="s">
        <v>111</v>
      </c>
      <c r="F3519" t="str">
        <f t="shared" si="162"/>
        <v>18/05/2020</v>
      </c>
      <c r="G3519" s="2" t="str">
        <f t="shared" si="163"/>
        <v>18/05/2020</v>
      </c>
      <c r="H3519" s="3" t="b">
        <f t="shared" si="164"/>
        <v>0</v>
      </c>
    </row>
    <row r="3520" spans="1:8" x14ac:dyDescent="0.2">
      <c r="A3520" t="s">
        <v>2127</v>
      </c>
      <c r="B3520" t="s">
        <v>2155</v>
      </c>
      <c r="C3520" t="s">
        <v>53</v>
      </c>
      <c r="D3520" t="s">
        <v>2156</v>
      </c>
      <c r="E3520" t="s">
        <v>111</v>
      </c>
      <c r="F3520" t="str">
        <f t="shared" si="162"/>
        <v>18/05/2020</v>
      </c>
      <c r="G3520" s="2" t="str">
        <f t="shared" si="163"/>
        <v>18/05/2020</v>
      </c>
      <c r="H3520" s="3" t="b">
        <f t="shared" si="164"/>
        <v>0</v>
      </c>
    </row>
    <row r="3521" spans="1:8" x14ac:dyDescent="0.2">
      <c r="A3521" t="s">
        <v>2379</v>
      </c>
      <c r="B3521" t="s">
        <v>2394</v>
      </c>
      <c r="C3521" t="s">
        <v>23</v>
      </c>
      <c r="D3521" t="s">
        <v>2356</v>
      </c>
      <c r="E3521" t="s">
        <v>111</v>
      </c>
      <c r="F3521" t="str">
        <f t="shared" si="162"/>
        <v>18/05/2020</v>
      </c>
      <c r="G3521" s="2" t="str">
        <f t="shared" si="163"/>
        <v>18/05/2020</v>
      </c>
      <c r="H3521" s="3" t="b">
        <f t="shared" si="164"/>
        <v>0</v>
      </c>
    </row>
    <row r="3522" spans="1:8" x14ac:dyDescent="0.2">
      <c r="A3522" t="s">
        <v>2379</v>
      </c>
      <c r="B3522" t="s">
        <v>2395</v>
      </c>
      <c r="C3522" t="s">
        <v>159</v>
      </c>
      <c r="D3522" t="s">
        <v>2396</v>
      </c>
      <c r="E3522" t="s">
        <v>111</v>
      </c>
      <c r="F3522" t="str">
        <f t="shared" ref="F3522:F3585" si="165">SUBSTITUTE(SUBSTITUTE(E3522,"Added ",""),"on ","")</f>
        <v>18/05/2020</v>
      </c>
      <c r="G3522" s="2" t="str">
        <f t="shared" si="163"/>
        <v>18/05/2020</v>
      </c>
      <c r="H3522" s="3" t="b">
        <f t="shared" si="164"/>
        <v>0</v>
      </c>
    </row>
    <row r="3523" spans="1:8" x14ac:dyDescent="0.2">
      <c r="A3523" t="s">
        <v>2379</v>
      </c>
      <c r="B3523" t="s">
        <v>2397</v>
      </c>
      <c r="C3523" t="s">
        <v>45</v>
      </c>
      <c r="D3523" t="s">
        <v>2398</v>
      </c>
      <c r="E3523" t="s">
        <v>111</v>
      </c>
      <c r="F3523" t="str">
        <f t="shared" si="165"/>
        <v>18/05/2020</v>
      </c>
      <c r="G3523" s="2" t="str">
        <f t="shared" ref="G3523:G3586" si="166">SUBSTITUTE(SUBSTITUTE(F3523,"yesterday","19/05/2020"),"today","20/05/2020")</f>
        <v>18/05/2020</v>
      </c>
      <c r="H3523" s="3" t="b">
        <f t="shared" ref="H3523:H3586" si="167">COUNTIF(G3523,"*reduced*")&gt;0</f>
        <v>0</v>
      </c>
    </row>
    <row r="3524" spans="1:8" x14ac:dyDescent="0.2">
      <c r="A3524" t="s">
        <v>2379</v>
      </c>
      <c r="B3524" t="s">
        <v>2399</v>
      </c>
      <c r="C3524" t="s">
        <v>32</v>
      </c>
      <c r="D3524" t="s">
        <v>2400</v>
      </c>
      <c r="E3524" t="s">
        <v>111</v>
      </c>
      <c r="F3524" t="str">
        <f t="shared" si="165"/>
        <v>18/05/2020</v>
      </c>
      <c r="G3524" s="2" t="str">
        <f t="shared" si="166"/>
        <v>18/05/2020</v>
      </c>
      <c r="H3524" s="3" t="b">
        <f t="shared" si="167"/>
        <v>0</v>
      </c>
    </row>
    <row r="3525" spans="1:8" x14ac:dyDescent="0.2">
      <c r="A3525" t="s">
        <v>2379</v>
      </c>
      <c r="B3525" t="s">
        <v>2401</v>
      </c>
      <c r="C3525" t="s">
        <v>32</v>
      </c>
      <c r="D3525" t="s">
        <v>2402</v>
      </c>
      <c r="E3525" t="s">
        <v>111</v>
      </c>
      <c r="F3525" t="str">
        <f t="shared" si="165"/>
        <v>18/05/2020</v>
      </c>
      <c r="G3525" s="2" t="str">
        <f t="shared" si="166"/>
        <v>18/05/2020</v>
      </c>
      <c r="H3525" s="3" t="b">
        <f t="shared" si="167"/>
        <v>0</v>
      </c>
    </row>
    <row r="3526" spans="1:8" x14ac:dyDescent="0.2">
      <c r="A3526" t="s">
        <v>2379</v>
      </c>
      <c r="B3526" t="s">
        <v>2405</v>
      </c>
      <c r="C3526" t="s">
        <v>32</v>
      </c>
      <c r="D3526" t="s">
        <v>2406</v>
      </c>
      <c r="E3526" t="s">
        <v>111</v>
      </c>
      <c r="F3526" t="str">
        <f t="shared" si="165"/>
        <v>18/05/2020</v>
      </c>
      <c r="G3526" s="2" t="str">
        <f t="shared" si="166"/>
        <v>18/05/2020</v>
      </c>
      <c r="H3526" s="3" t="b">
        <f t="shared" si="167"/>
        <v>0</v>
      </c>
    </row>
    <row r="3527" spans="1:8" x14ac:dyDescent="0.2">
      <c r="A3527" t="s">
        <v>2379</v>
      </c>
      <c r="B3527" t="s">
        <v>2407</v>
      </c>
      <c r="C3527" t="s">
        <v>82</v>
      </c>
      <c r="D3527" t="s">
        <v>2408</v>
      </c>
      <c r="E3527" t="s">
        <v>111</v>
      </c>
      <c r="F3527" t="str">
        <f t="shared" si="165"/>
        <v>18/05/2020</v>
      </c>
      <c r="G3527" s="2" t="str">
        <f t="shared" si="166"/>
        <v>18/05/2020</v>
      </c>
      <c r="H3527" s="3" t="b">
        <f t="shared" si="167"/>
        <v>0</v>
      </c>
    </row>
    <row r="3528" spans="1:8" x14ac:dyDescent="0.2">
      <c r="A3528" t="s">
        <v>2379</v>
      </c>
      <c r="B3528" t="s">
        <v>2409</v>
      </c>
      <c r="C3528" t="s">
        <v>82</v>
      </c>
      <c r="D3528" t="s">
        <v>2410</v>
      </c>
      <c r="E3528" t="s">
        <v>111</v>
      </c>
      <c r="F3528" t="str">
        <f t="shared" si="165"/>
        <v>18/05/2020</v>
      </c>
      <c r="G3528" s="2" t="str">
        <f t="shared" si="166"/>
        <v>18/05/2020</v>
      </c>
      <c r="H3528" s="3" t="b">
        <f t="shared" si="167"/>
        <v>0</v>
      </c>
    </row>
    <row r="3529" spans="1:8" x14ac:dyDescent="0.2">
      <c r="A3529" t="s">
        <v>2379</v>
      </c>
      <c r="B3529" t="s">
        <v>2411</v>
      </c>
      <c r="C3529" t="s">
        <v>53</v>
      </c>
      <c r="D3529" t="s">
        <v>2412</v>
      </c>
      <c r="E3529" t="s">
        <v>111</v>
      </c>
      <c r="F3529" t="str">
        <f t="shared" si="165"/>
        <v>18/05/2020</v>
      </c>
      <c r="G3529" s="2" t="str">
        <f t="shared" si="166"/>
        <v>18/05/2020</v>
      </c>
      <c r="H3529" s="3" t="b">
        <f t="shared" si="167"/>
        <v>0</v>
      </c>
    </row>
    <row r="3530" spans="1:8" x14ac:dyDescent="0.2">
      <c r="A3530" t="s">
        <v>2379</v>
      </c>
      <c r="B3530" t="s">
        <v>2413</v>
      </c>
      <c r="C3530" t="s">
        <v>26</v>
      </c>
      <c r="D3530" t="s">
        <v>2414</v>
      </c>
      <c r="E3530" t="s">
        <v>111</v>
      </c>
      <c r="F3530" t="str">
        <f t="shared" si="165"/>
        <v>18/05/2020</v>
      </c>
      <c r="G3530" s="2" t="str">
        <f t="shared" si="166"/>
        <v>18/05/2020</v>
      </c>
      <c r="H3530" s="3" t="b">
        <f t="shared" si="167"/>
        <v>0</v>
      </c>
    </row>
    <row r="3531" spans="1:8" x14ac:dyDescent="0.2">
      <c r="A3531" t="s">
        <v>2379</v>
      </c>
      <c r="B3531" t="s">
        <v>2415</v>
      </c>
      <c r="C3531" t="s">
        <v>53</v>
      </c>
      <c r="D3531" t="s">
        <v>2416</v>
      </c>
      <c r="E3531" t="s">
        <v>111</v>
      </c>
      <c r="F3531" t="str">
        <f t="shared" si="165"/>
        <v>18/05/2020</v>
      </c>
      <c r="G3531" s="2" t="str">
        <f t="shared" si="166"/>
        <v>18/05/2020</v>
      </c>
      <c r="H3531" s="3" t="b">
        <f t="shared" si="167"/>
        <v>0</v>
      </c>
    </row>
    <row r="3532" spans="1:8" x14ac:dyDescent="0.2">
      <c r="A3532" t="s">
        <v>2379</v>
      </c>
      <c r="B3532" t="s">
        <v>2417</v>
      </c>
      <c r="C3532" t="s">
        <v>7</v>
      </c>
      <c r="D3532" t="s">
        <v>2418</v>
      </c>
      <c r="E3532" t="s">
        <v>111</v>
      </c>
      <c r="F3532" t="str">
        <f t="shared" si="165"/>
        <v>18/05/2020</v>
      </c>
      <c r="G3532" s="2" t="str">
        <f t="shared" si="166"/>
        <v>18/05/2020</v>
      </c>
      <c r="H3532" s="3" t="b">
        <f t="shared" si="167"/>
        <v>0</v>
      </c>
    </row>
    <row r="3533" spans="1:8" x14ac:dyDescent="0.2">
      <c r="A3533" t="s">
        <v>2379</v>
      </c>
      <c r="B3533" t="s">
        <v>2421</v>
      </c>
      <c r="C3533" t="s">
        <v>38</v>
      </c>
      <c r="D3533" t="s">
        <v>2422</v>
      </c>
      <c r="E3533" t="s">
        <v>111</v>
      </c>
      <c r="F3533" t="str">
        <f t="shared" si="165"/>
        <v>18/05/2020</v>
      </c>
      <c r="G3533" s="2" t="str">
        <f t="shared" si="166"/>
        <v>18/05/2020</v>
      </c>
      <c r="H3533" s="3" t="b">
        <f t="shared" si="167"/>
        <v>0</v>
      </c>
    </row>
    <row r="3534" spans="1:8" x14ac:dyDescent="0.2">
      <c r="A3534" t="s">
        <v>2379</v>
      </c>
      <c r="B3534" t="s">
        <v>2423</v>
      </c>
      <c r="C3534" t="s">
        <v>53</v>
      </c>
      <c r="D3534" t="s">
        <v>2424</v>
      </c>
      <c r="E3534" t="s">
        <v>111</v>
      </c>
      <c r="F3534" t="str">
        <f t="shared" si="165"/>
        <v>18/05/2020</v>
      </c>
      <c r="G3534" s="2" t="str">
        <f t="shared" si="166"/>
        <v>18/05/2020</v>
      </c>
      <c r="H3534" s="3" t="b">
        <f t="shared" si="167"/>
        <v>0</v>
      </c>
    </row>
    <row r="3535" spans="1:8" x14ac:dyDescent="0.2">
      <c r="A3535" t="s">
        <v>2379</v>
      </c>
      <c r="B3535" t="s">
        <v>2425</v>
      </c>
      <c r="C3535" t="s">
        <v>32</v>
      </c>
      <c r="D3535" t="s">
        <v>2426</v>
      </c>
      <c r="E3535" t="s">
        <v>111</v>
      </c>
      <c r="F3535" t="str">
        <f t="shared" si="165"/>
        <v>18/05/2020</v>
      </c>
      <c r="G3535" s="2" t="str">
        <f t="shared" si="166"/>
        <v>18/05/2020</v>
      </c>
      <c r="H3535" s="3" t="b">
        <f t="shared" si="167"/>
        <v>0</v>
      </c>
    </row>
    <row r="3536" spans="1:8" x14ac:dyDescent="0.2">
      <c r="A3536" t="s">
        <v>2428</v>
      </c>
      <c r="B3536" t="s">
        <v>2432</v>
      </c>
      <c r="C3536" t="s">
        <v>53</v>
      </c>
      <c r="D3536" t="s">
        <v>2433</v>
      </c>
      <c r="E3536" t="s">
        <v>111</v>
      </c>
      <c r="F3536" t="str">
        <f t="shared" si="165"/>
        <v>18/05/2020</v>
      </c>
      <c r="G3536" s="2" t="str">
        <f t="shared" si="166"/>
        <v>18/05/2020</v>
      </c>
      <c r="H3536" s="3" t="b">
        <f t="shared" si="167"/>
        <v>0</v>
      </c>
    </row>
    <row r="3537" spans="1:8" x14ac:dyDescent="0.2">
      <c r="A3537" t="s">
        <v>2428</v>
      </c>
      <c r="B3537" t="s">
        <v>2434</v>
      </c>
      <c r="C3537" t="s">
        <v>11</v>
      </c>
      <c r="D3537" t="s">
        <v>2435</v>
      </c>
      <c r="E3537" t="s">
        <v>111</v>
      </c>
      <c r="F3537" t="str">
        <f t="shared" si="165"/>
        <v>18/05/2020</v>
      </c>
      <c r="G3537" s="2" t="str">
        <f t="shared" si="166"/>
        <v>18/05/2020</v>
      </c>
      <c r="H3537" s="3" t="b">
        <f t="shared" si="167"/>
        <v>0</v>
      </c>
    </row>
    <row r="3538" spans="1:8" x14ac:dyDescent="0.2">
      <c r="A3538" t="s">
        <v>2428</v>
      </c>
      <c r="B3538" t="s">
        <v>2436</v>
      </c>
      <c r="C3538" t="s">
        <v>7</v>
      </c>
      <c r="D3538" t="s">
        <v>2437</v>
      </c>
      <c r="E3538" t="s">
        <v>111</v>
      </c>
      <c r="F3538" t="str">
        <f t="shared" si="165"/>
        <v>18/05/2020</v>
      </c>
      <c r="G3538" s="2" t="str">
        <f t="shared" si="166"/>
        <v>18/05/2020</v>
      </c>
      <c r="H3538" s="3" t="b">
        <f t="shared" si="167"/>
        <v>0</v>
      </c>
    </row>
    <row r="3539" spans="1:8" x14ac:dyDescent="0.2">
      <c r="A3539" t="s">
        <v>2428</v>
      </c>
      <c r="B3539" t="s">
        <v>2438</v>
      </c>
      <c r="C3539" t="s">
        <v>100</v>
      </c>
      <c r="D3539" t="s">
        <v>2439</v>
      </c>
      <c r="E3539" t="s">
        <v>111</v>
      </c>
      <c r="F3539" t="str">
        <f t="shared" si="165"/>
        <v>18/05/2020</v>
      </c>
      <c r="G3539" s="2" t="str">
        <f t="shared" si="166"/>
        <v>18/05/2020</v>
      </c>
      <c r="H3539" s="3" t="b">
        <f t="shared" si="167"/>
        <v>0</v>
      </c>
    </row>
    <row r="3540" spans="1:8" x14ac:dyDescent="0.2">
      <c r="A3540" t="s">
        <v>2428</v>
      </c>
      <c r="B3540" t="s">
        <v>2440</v>
      </c>
      <c r="C3540" t="s">
        <v>32</v>
      </c>
      <c r="D3540" t="s">
        <v>2441</v>
      </c>
      <c r="E3540" t="s">
        <v>111</v>
      </c>
      <c r="F3540" t="str">
        <f t="shared" si="165"/>
        <v>18/05/2020</v>
      </c>
      <c r="G3540" s="2" t="str">
        <f t="shared" si="166"/>
        <v>18/05/2020</v>
      </c>
      <c r="H3540" s="3" t="b">
        <f t="shared" si="167"/>
        <v>0</v>
      </c>
    </row>
    <row r="3541" spans="1:8" x14ac:dyDescent="0.2">
      <c r="A3541" t="s">
        <v>2428</v>
      </c>
      <c r="B3541" t="s">
        <v>2442</v>
      </c>
      <c r="C3541" t="s">
        <v>224</v>
      </c>
      <c r="D3541" t="s">
        <v>2443</v>
      </c>
      <c r="E3541" t="s">
        <v>111</v>
      </c>
      <c r="F3541" t="str">
        <f t="shared" si="165"/>
        <v>18/05/2020</v>
      </c>
      <c r="G3541" s="2" t="str">
        <f t="shared" si="166"/>
        <v>18/05/2020</v>
      </c>
      <c r="H3541" s="3" t="b">
        <f t="shared" si="167"/>
        <v>0</v>
      </c>
    </row>
    <row r="3542" spans="1:8" x14ac:dyDescent="0.2">
      <c r="A3542" t="s">
        <v>2583</v>
      </c>
      <c r="B3542" t="s">
        <v>2602</v>
      </c>
      <c r="C3542" t="s">
        <v>38</v>
      </c>
      <c r="D3542" t="s">
        <v>2603</v>
      </c>
      <c r="E3542" t="s">
        <v>111</v>
      </c>
      <c r="F3542" t="str">
        <f t="shared" si="165"/>
        <v>18/05/2020</v>
      </c>
      <c r="G3542" s="2" t="str">
        <f t="shared" si="166"/>
        <v>18/05/2020</v>
      </c>
      <c r="H3542" s="3" t="b">
        <f t="shared" si="167"/>
        <v>0</v>
      </c>
    </row>
    <row r="3543" spans="1:8" x14ac:dyDescent="0.2">
      <c r="A3543" t="s">
        <v>2583</v>
      </c>
      <c r="B3543" t="s">
        <v>2604</v>
      </c>
      <c r="C3543" t="s">
        <v>35</v>
      </c>
      <c r="D3543" t="s">
        <v>2605</v>
      </c>
      <c r="E3543" t="s">
        <v>111</v>
      </c>
      <c r="F3543" t="str">
        <f t="shared" si="165"/>
        <v>18/05/2020</v>
      </c>
      <c r="G3543" s="2" t="str">
        <f t="shared" si="166"/>
        <v>18/05/2020</v>
      </c>
      <c r="H3543" s="3" t="b">
        <f t="shared" si="167"/>
        <v>0</v>
      </c>
    </row>
    <row r="3544" spans="1:8" x14ac:dyDescent="0.2">
      <c r="A3544" t="s">
        <v>2583</v>
      </c>
      <c r="B3544" t="s">
        <v>2608</v>
      </c>
      <c r="C3544" t="s">
        <v>32</v>
      </c>
      <c r="D3544" t="s">
        <v>2609</v>
      </c>
      <c r="E3544" t="s">
        <v>111</v>
      </c>
      <c r="F3544" t="str">
        <f t="shared" si="165"/>
        <v>18/05/2020</v>
      </c>
      <c r="G3544" s="2" t="str">
        <f t="shared" si="166"/>
        <v>18/05/2020</v>
      </c>
      <c r="H3544" s="3" t="b">
        <f t="shared" si="167"/>
        <v>0</v>
      </c>
    </row>
    <row r="3545" spans="1:8" x14ac:dyDescent="0.2">
      <c r="A3545" t="s">
        <v>2583</v>
      </c>
      <c r="B3545" t="s">
        <v>2610</v>
      </c>
      <c r="C3545" t="s">
        <v>38</v>
      </c>
      <c r="D3545" t="s">
        <v>2611</v>
      </c>
      <c r="E3545" t="s">
        <v>111</v>
      </c>
      <c r="F3545" t="str">
        <f t="shared" si="165"/>
        <v>18/05/2020</v>
      </c>
      <c r="G3545" s="2" t="str">
        <f t="shared" si="166"/>
        <v>18/05/2020</v>
      </c>
      <c r="H3545" s="3" t="b">
        <f t="shared" si="167"/>
        <v>0</v>
      </c>
    </row>
    <row r="3546" spans="1:8" x14ac:dyDescent="0.2">
      <c r="A3546" t="s">
        <v>2583</v>
      </c>
      <c r="B3546" t="s">
        <v>2612</v>
      </c>
      <c r="C3546" t="s">
        <v>50</v>
      </c>
      <c r="D3546" t="s">
        <v>2613</v>
      </c>
      <c r="E3546" t="s">
        <v>111</v>
      </c>
      <c r="F3546" t="str">
        <f t="shared" si="165"/>
        <v>18/05/2020</v>
      </c>
      <c r="G3546" s="2" t="str">
        <f t="shared" si="166"/>
        <v>18/05/2020</v>
      </c>
      <c r="H3546" s="3" t="b">
        <f t="shared" si="167"/>
        <v>0</v>
      </c>
    </row>
    <row r="3547" spans="1:8" x14ac:dyDescent="0.2">
      <c r="A3547" t="s">
        <v>2583</v>
      </c>
      <c r="B3547" t="s">
        <v>2621</v>
      </c>
      <c r="C3547" t="s">
        <v>408</v>
      </c>
      <c r="D3547" t="s">
        <v>2622</v>
      </c>
      <c r="E3547" t="s">
        <v>111</v>
      </c>
      <c r="F3547" t="str">
        <f t="shared" si="165"/>
        <v>18/05/2020</v>
      </c>
      <c r="G3547" s="2" t="str">
        <f t="shared" si="166"/>
        <v>18/05/2020</v>
      </c>
      <c r="H3547" s="3" t="b">
        <f t="shared" si="167"/>
        <v>0</v>
      </c>
    </row>
    <row r="3548" spans="1:8" x14ac:dyDescent="0.2">
      <c r="A3548" t="s">
        <v>2583</v>
      </c>
      <c r="B3548" t="s">
        <v>2625</v>
      </c>
      <c r="C3548" t="s">
        <v>50</v>
      </c>
      <c r="D3548" t="s">
        <v>2626</v>
      </c>
      <c r="E3548" t="s">
        <v>111</v>
      </c>
      <c r="F3548" t="str">
        <f t="shared" si="165"/>
        <v>18/05/2020</v>
      </c>
      <c r="G3548" s="2" t="str">
        <f t="shared" si="166"/>
        <v>18/05/2020</v>
      </c>
      <c r="H3548" s="3" t="b">
        <f t="shared" si="167"/>
        <v>0</v>
      </c>
    </row>
    <row r="3549" spans="1:8" x14ac:dyDescent="0.2">
      <c r="A3549" t="s">
        <v>2583</v>
      </c>
      <c r="B3549" t="s">
        <v>2627</v>
      </c>
      <c r="C3549" t="s">
        <v>159</v>
      </c>
      <c r="D3549" t="s">
        <v>2628</v>
      </c>
      <c r="E3549" t="s">
        <v>111</v>
      </c>
      <c r="F3549" t="str">
        <f t="shared" si="165"/>
        <v>18/05/2020</v>
      </c>
      <c r="G3549" s="2" t="str">
        <f t="shared" si="166"/>
        <v>18/05/2020</v>
      </c>
      <c r="H3549" s="3" t="b">
        <f t="shared" si="167"/>
        <v>0</v>
      </c>
    </row>
    <row r="3550" spans="1:8" x14ac:dyDescent="0.2">
      <c r="A3550" t="s">
        <v>2631</v>
      </c>
      <c r="B3550" t="s">
        <v>2634</v>
      </c>
      <c r="C3550" t="s">
        <v>23</v>
      </c>
      <c r="D3550" t="s">
        <v>2635</v>
      </c>
      <c r="E3550" t="s">
        <v>111</v>
      </c>
      <c r="F3550" t="str">
        <f t="shared" si="165"/>
        <v>18/05/2020</v>
      </c>
      <c r="G3550" s="2" t="str">
        <f t="shared" si="166"/>
        <v>18/05/2020</v>
      </c>
      <c r="H3550" s="3" t="b">
        <f t="shared" si="167"/>
        <v>0</v>
      </c>
    </row>
    <row r="3551" spans="1:8" x14ac:dyDescent="0.2">
      <c r="A3551" t="s">
        <v>2631</v>
      </c>
      <c r="B3551" t="s">
        <v>2636</v>
      </c>
      <c r="C3551" t="s">
        <v>103</v>
      </c>
      <c r="D3551" t="s">
        <v>2637</v>
      </c>
      <c r="E3551" t="s">
        <v>111</v>
      </c>
      <c r="F3551" t="str">
        <f t="shared" si="165"/>
        <v>18/05/2020</v>
      </c>
      <c r="G3551" s="2" t="str">
        <f t="shared" si="166"/>
        <v>18/05/2020</v>
      </c>
      <c r="H3551" s="3" t="b">
        <f t="shared" si="167"/>
        <v>0</v>
      </c>
    </row>
    <row r="3552" spans="1:8" x14ac:dyDescent="0.2">
      <c r="A3552" t="s">
        <v>2631</v>
      </c>
      <c r="B3552" t="s">
        <v>2640</v>
      </c>
      <c r="C3552" t="s">
        <v>23</v>
      </c>
      <c r="D3552" t="s">
        <v>2641</v>
      </c>
      <c r="E3552" t="s">
        <v>111</v>
      </c>
      <c r="F3552" t="str">
        <f t="shared" si="165"/>
        <v>18/05/2020</v>
      </c>
      <c r="G3552" s="2" t="str">
        <f t="shared" si="166"/>
        <v>18/05/2020</v>
      </c>
      <c r="H3552" s="3" t="b">
        <f t="shared" si="167"/>
        <v>0</v>
      </c>
    </row>
    <row r="3553" spans="1:8" x14ac:dyDescent="0.2">
      <c r="A3553" t="s">
        <v>2631</v>
      </c>
      <c r="B3553" t="s">
        <v>2642</v>
      </c>
      <c r="C3553" t="s">
        <v>38</v>
      </c>
      <c r="D3553" t="s">
        <v>2643</v>
      </c>
      <c r="E3553" t="s">
        <v>111</v>
      </c>
      <c r="F3553" t="str">
        <f t="shared" si="165"/>
        <v>18/05/2020</v>
      </c>
      <c r="G3553" s="2" t="str">
        <f t="shared" si="166"/>
        <v>18/05/2020</v>
      </c>
      <c r="H3553" s="3" t="b">
        <f t="shared" si="167"/>
        <v>0</v>
      </c>
    </row>
    <row r="3554" spans="1:8" x14ac:dyDescent="0.2">
      <c r="A3554" t="s">
        <v>2631</v>
      </c>
      <c r="B3554" t="s">
        <v>2644</v>
      </c>
      <c r="C3554" t="s">
        <v>50</v>
      </c>
      <c r="D3554" t="s">
        <v>2645</v>
      </c>
      <c r="E3554" t="s">
        <v>111</v>
      </c>
      <c r="F3554" t="str">
        <f t="shared" si="165"/>
        <v>18/05/2020</v>
      </c>
      <c r="G3554" s="2" t="str">
        <f t="shared" si="166"/>
        <v>18/05/2020</v>
      </c>
      <c r="H3554" s="3" t="b">
        <f t="shared" si="167"/>
        <v>0</v>
      </c>
    </row>
    <row r="3555" spans="1:8" x14ac:dyDescent="0.2">
      <c r="A3555" t="s">
        <v>2631</v>
      </c>
      <c r="B3555" t="s">
        <v>2646</v>
      </c>
      <c r="C3555" t="s">
        <v>45</v>
      </c>
      <c r="D3555" t="s">
        <v>2647</v>
      </c>
      <c r="E3555" t="s">
        <v>111</v>
      </c>
      <c r="F3555" t="str">
        <f t="shared" si="165"/>
        <v>18/05/2020</v>
      </c>
      <c r="G3555" s="2" t="str">
        <f t="shared" si="166"/>
        <v>18/05/2020</v>
      </c>
      <c r="H3555" s="3" t="b">
        <f t="shared" si="167"/>
        <v>0</v>
      </c>
    </row>
    <row r="3556" spans="1:8" x14ac:dyDescent="0.2">
      <c r="A3556" t="s">
        <v>2631</v>
      </c>
      <c r="B3556" t="s">
        <v>2648</v>
      </c>
      <c r="C3556" t="s">
        <v>82</v>
      </c>
      <c r="D3556" t="s">
        <v>2649</v>
      </c>
      <c r="E3556" t="s">
        <v>111</v>
      </c>
      <c r="F3556" t="str">
        <f t="shared" si="165"/>
        <v>18/05/2020</v>
      </c>
      <c r="G3556" s="2" t="str">
        <f t="shared" si="166"/>
        <v>18/05/2020</v>
      </c>
      <c r="H3556" s="3" t="b">
        <f t="shared" si="167"/>
        <v>0</v>
      </c>
    </row>
    <row r="3557" spans="1:8" x14ac:dyDescent="0.2">
      <c r="A3557" t="s">
        <v>2631</v>
      </c>
      <c r="B3557" t="s">
        <v>2650</v>
      </c>
      <c r="C3557" t="s">
        <v>45</v>
      </c>
      <c r="D3557" t="s">
        <v>2651</v>
      </c>
      <c r="E3557" t="s">
        <v>111</v>
      </c>
      <c r="F3557" t="str">
        <f t="shared" si="165"/>
        <v>18/05/2020</v>
      </c>
      <c r="G3557" s="2" t="str">
        <f t="shared" si="166"/>
        <v>18/05/2020</v>
      </c>
      <c r="H3557" s="3" t="b">
        <f t="shared" si="167"/>
        <v>0</v>
      </c>
    </row>
    <row r="3558" spans="1:8" x14ac:dyDescent="0.2">
      <c r="A3558" t="s">
        <v>2631</v>
      </c>
      <c r="B3558" t="s">
        <v>2652</v>
      </c>
      <c r="C3558" t="s">
        <v>7</v>
      </c>
      <c r="D3558" t="s">
        <v>2653</v>
      </c>
      <c r="E3558" t="s">
        <v>111</v>
      </c>
      <c r="F3558" t="str">
        <f t="shared" si="165"/>
        <v>18/05/2020</v>
      </c>
      <c r="G3558" s="2" t="str">
        <f t="shared" si="166"/>
        <v>18/05/2020</v>
      </c>
      <c r="H3558" s="3" t="b">
        <f t="shared" si="167"/>
        <v>0</v>
      </c>
    </row>
    <row r="3559" spans="1:8" x14ac:dyDescent="0.2">
      <c r="A3559" t="s">
        <v>2631</v>
      </c>
      <c r="B3559" t="s">
        <v>2656</v>
      </c>
      <c r="C3559" t="s">
        <v>23</v>
      </c>
      <c r="D3559" t="s">
        <v>2657</v>
      </c>
      <c r="E3559" t="s">
        <v>111</v>
      </c>
      <c r="F3559" t="str">
        <f t="shared" si="165"/>
        <v>18/05/2020</v>
      </c>
      <c r="G3559" s="2" t="str">
        <f t="shared" si="166"/>
        <v>18/05/2020</v>
      </c>
      <c r="H3559" s="3" t="b">
        <f t="shared" si="167"/>
        <v>0</v>
      </c>
    </row>
    <row r="3560" spans="1:8" x14ac:dyDescent="0.2">
      <c r="A3560" t="s">
        <v>2631</v>
      </c>
      <c r="B3560" t="s">
        <v>2658</v>
      </c>
      <c r="C3560" t="s">
        <v>7</v>
      </c>
      <c r="D3560" t="s">
        <v>2659</v>
      </c>
      <c r="E3560" t="s">
        <v>111</v>
      </c>
      <c r="F3560" t="str">
        <f t="shared" si="165"/>
        <v>18/05/2020</v>
      </c>
      <c r="G3560" s="2" t="str">
        <f t="shared" si="166"/>
        <v>18/05/2020</v>
      </c>
      <c r="H3560" s="3" t="b">
        <f t="shared" si="167"/>
        <v>0</v>
      </c>
    </row>
    <row r="3561" spans="1:8" x14ac:dyDescent="0.2">
      <c r="A3561" t="s">
        <v>2781</v>
      </c>
      <c r="B3561" t="s">
        <v>2798</v>
      </c>
      <c r="C3561" t="s">
        <v>87</v>
      </c>
      <c r="D3561" t="s">
        <v>2799</v>
      </c>
      <c r="E3561" t="s">
        <v>111</v>
      </c>
      <c r="F3561" t="str">
        <f t="shared" si="165"/>
        <v>18/05/2020</v>
      </c>
      <c r="G3561" s="2" t="str">
        <f t="shared" si="166"/>
        <v>18/05/2020</v>
      </c>
      <c r="H3561" s="3" t="b">
        <f t="shared" si="167"/>
        <v>0</v>
      </c>
    </row>
    <row r="3562" spans="1:8" x14ac:dyDescent="0.2">
      <c r="A3562" t="s">
        <v>2781</v>
      </c>
      <c r="B3562" t="s">
        <v>2800</v>
      </c>
      <c r="C3562" t="s">
        <v>23</v>
      </c>
      <c r="D3562" t="s">
        <v>2801</v>
      </c>
      <c r="E3562" t="s">
        <v>111</v>
      </c>
      <c r="F3562" t="str">
        <f t="shared" si="165"/>
        <v>18/05/2020</v>
      </c>
      <c r="G3562" s="2" t="str">
        <f t="shared" si="166"/>
        <v>18/05/2020</v>
      </c>
      <c r="H3562" s="3" t="b">
        <f t="shared" si="167"/>
        <v>0</v>
      </c>
    </row>
    <row r="3563" spans="1:8" x14ac:dyDescent="0.2">
      <c r="A3563" t="s">
        <v>2781</v>
      </c>
      <c r="B3563" t="s">
        <v>2804</v>
      </c>
      <c r="C3563" t="s">
        <v>26</v>
      </c>
      <c r="D3563" t="s">
        <v>2805</v>
      </c>
      <c r="E3563" t="s">
        <v>111</v>
      </c>
      <c r="F3563" t="str">
        <f t="shared" si="165"/>
        <v>18/05/2020</v>
      </c>
      <c r="G3563" s="2" t="str">
        <f t="shared" si="166"/>
        <v>18/05/2020</v>
      </c>
      <c r="H3563" s="3" t="b">
        <f t="shared" si="167"/>
        <v>0</v>
      </c>
    </row>
    <row r="3564" spans="1:8" x14ac:dyDescent="0.2">
      <c r="A3564" t="s">
        <v>2781</v>
      </c>
      <c r="B3564" t="s">
        <v>2806</v>
      </c>
      <c r="C3564" t="s">
        <v>23</v>
      </c>
      <c r="D3564" t="s">
        <v>2807</v>
      </c>
      <c r="E3564" t="s">
        <v>111</v>
      </c>
      <c r="F3564" t="str">
        <f t="shared" si="165"/>
        <v>18/05/2020</v>
      </c>
      <c r="G3564" s="2" t="str">
        <f t="shared" si="166"/>
        <v>18/05/2020</v>
      </c>
      <c r="H3564" s="3" t="b">
        <f t="shared" si="167"/>
        <v>0</v>
      </c>
    </row>
    <row r="3565" spans="1:8" x14ac:dyDescent="0.2">
      <c r="A3565" t="s">
        <v>2781</v>
      </c>
      <c r="B3565" t="s">
        <v>2808</v>
      </c>
      <c r="C3565" t="s">
        <v>7</v>
      </c>
      <c r="D3565" t="s">
        <v>2809</v>
      </c>
      <c r="E3565" t="s">
        <v>111</v>
      </c>
      <c r="F3565" t="str">
        <f t="shared" si="165"/>
        <v>18/05/2020</v>
      </c>
      <c r="G3565" s="2" t="str">
        <f t="shared" si="166"/>
        <v>18/05/2020</v>
      </c>
      <c r="H3565" s="3" t="b">
        <f t="shared" si="167"/>
        <v>0</v>
      </c>
    </row>
    <row r="3566" spans="1:8" x14ac:dyDescent="0.2">
      <c r="A3566" t="s">
        <v>2781</v>
      </c>
      <c r="B3566" t="s">
        <v>2812</v>
      </c>
      <c r="C3566" t="s">
        <v>363</v>
      </c>
      <c r="D3566" t="s">
        <v>2813</v>
      </c>
      <c r="E3566" t="s">
        <v>111</v>
      </c>
      <c r="F3566" t="str">
        <f t="shared" si="165"/>
        <v>18/05/2020</v>
      </c>
      <c r="G3566" s="2" t="str">
        <f t="shared" si="166"/>
        <v>18/05/2020</v>
      </c>
      <c r="H3566" s="3" t="b">
        <f t="shared" si="167"/>
        <v>0</v>
      </c>
    </row>
    <row r="3567" spans="1:8" x14ac:dyDescent="0.2">
      <c r="A3567" t="s">
        <v>2781</v>
      </c>
      <c r="B3567" t="s">
        <v>2820</v>
      </c>
      <c r="C3567" t="s">
        <v>267</v>
      </c>
      <c r="D3567" t="s">
        <v>2821</v>
      </c>
      <c r="E3567" t="s">
        <v>111</v>
      </c>
      <c r="F3567" t="str">
        <f t="shared" si="165"/>
        <v>18/05/2020</v>
      </c>
      <c r="G3567" s="2" t="str">
        <f t="shared" si="166"/>
        <v>18/05/2020</v>
      </c>
      <c r="H3567" s="3" t="b">
        <f t="shared" si="167"/>
        <v>0</v>
      </c>
    </row>
    <row r="3568" spans="1:8" x14ac:dyDescent="0.2">
      <c r="A3568" t="s">
        <v>2781</v>
      </c>
      <c r="B3568" t="s">
        <v>2822</v>
      </c>
      <c r="C3568" t="s">
        <v>82</v>
      </c>
      <c r="D3568" t="s">
        <v>2823</v>
      </c>
      <c r="E3568" t="s">
        <v>111</v>
      </c>
      <c r="F3568" t="str">
        <f t="shared" si="165"/>
        <v>18/05/2020</v>
      </c>
      <c r="G3568" s="2" t="str">
        <f t="shared" si="166"/>
        <v>18/05/2020</v>
      </c>
      <c r="H3568" s="3" t="b">
        <f t="shared" si="167"/>
        <v>0</v>
      </c>
    </row>
    <row r="3569" spans="1:8" x14ac:dyDescent="0.2">
      <c r="A3569" t="s">
        <v>2781</v>
      </c>
      <c r="B3569" t="s">
        <v>2824</v>
      </c>
      <c r="C3569" t="s">
        <v>159</v>
      </c>
      <c r="D3569" t="s">
        <v>2825</v>
      </c>
      <c r="E3569" t="s">
        <v>111</v>
      </c>
      <c r="F3569" t="str">
        <f t="shared" si="165"/>
        <v>18/05/2020</v>
      </c>
      <c r="G3569" s="2" t="str">
        <f t="shared" si="166"/>
        <v>18/05/2020</v>
      </c>
      <c r="H3569" s="3" t="b">
        <f t="shared" si="167"/>
        <v>0</v>
      </c>
    </row>
    <row r="3570" spans="1:8" x14ac:dyDescent="0.2">
      <c r="A3570" t="s">
        <v>2781</v>
      </c>
      <c r="B3570" t="s">
        <v>2826</v>
      </c>
      <c r="C3570" t="s">
        <v>75</v>
      </c>
      <c r="D3570" t="s">
        <v>2827</v>
      </c>
      <c r="E3570" t="s">
        <v>111</v>
      </c>
      <c r="F3570" t="str">
        <f t="shared" si="165"/>
        <v>18/05/2020</v>
      </c>
      <c r="G3570" s="2" t="str">
        <f t="shared" si="166"/>
        <v>18/05/2020</v>
      </c>
      <c r="H3570" s="3" t="b">
        <f t="shared" si="167"/>
        <v>0</v>
      </c>
    </row>
    <row r="3571" spans="1:8" x14ac:dyDescent="0.2">
      <c r="A3571" t="s">
        <v>2781</v>
      </c>
      <c r="B3571" t="s">
        <v>2828</v>
      </c>
      <c r="C3571" t="s">
        <v>300</v>
      </c>
      <c r="D3571" t="s">
        <v>2829</v>
      </c>
      <c r="E3571" t="s">
        <v>111</v>
      </c>
      <c r="F3571" t="str">
        <f t="shared" si="165"/>
        <v>18/05/2020</v>
      </c>
      <c r="G3571" s="2" t="str">
        <f t="shared" si="166"/>
        <v>18/05/2020</v>
      </c>
      <c r="H3571" s="3" t="b">
        <f t="shared" si="167"/>
        <v>0</v>
      </c>
    </row>
    <row r="3572" spans="1:8" x14ac:dyDescent="0.2">
      <c r="A3572" t="s">
        <v>2830</v>
      </c>
      <c r="B3572" t="s">
        <v>2831</v>
      </c>
      <c r="C3572" t="s">
        <v>103</v>
      </c>
      <c r="D3572" t="s">
        <v>2832</v>
      </c>
      <c r="E3572" t="s">
        <v>111</v>
      </c>
      <c r="F3572" t="str">
        <f t="shared" si="165"/>
        <v>18/05/2020</v>
      </c>
      <c r="G3572" s="2" t="str">
        <f t="shared" si="166"/>
        <v>18/05/2020</v>
      </c>
      <c r="H3572" s="3" t="b">
        <f t="shared" si="167"/>
        <v>0</v>
      </c>
    </row>
    <row r="3573" spans="1:8" x14ac:dyDescent="0.2">
      <c r="A3573" t="s">
        <v>2830</v>
      </c>
      <c r="B3573" t="s">
        <v>2833</v>
      </c>
      <c r="C3573" t="s">
        <v>87</v>
      </c>
      <c r="D3573" t="s">
        <v>2813</v>
      </c>
      <c r="E3573" t="s">
        <v>111</v>
      </c>
      <c r="F3573" t="str">
        <f t="shared" si="165"/>
        <v>18/05/2020</v>
      </c>
      <c r="G3573" s="2" t="str">
        <f t="shared" si="166"/>
        <v>18/05/2020</v>
      </c>
      <c r="H3573" s="3" t="b">
        <f t="shared" si="167"/>
        <v>0</v>
      </c>
    </row>
    <row r="3574" spans="1:8" x14ac:dyDescent="0.2">
      <c r="A3574" t="s">
        <v>2830</v>
      </c>
      <c r="B3574" t="s">
        <v>2834</v>
      </c>
      <c r="C3574" t="s">
        <v>15</v>
      </c>
      <c r="D3574" t="s">
        <v>2835</v>
      </c>
      <c r="E3574" t="s">
        <v>111</v>
      </c>
      <c r="F3574" t="str">
        <f t="shared" si="165"/>
        <v>18/05/2020</v>
      </c>
      <c r="G3574" s="2" t="str">
        <f t="shared" si="166"/>
        <v>18/05/2020</v>
      </c>
      <c r="H3574" s="3" t="b">
        <f t="shared" si="167"/>
        <v>0</v>
      </c>
    </row>
    <row r="3575" spans="1:8" x14ac:dyDescent="0.2">
      <c r="A3575" t="s">
        <v>2830</v>
      </c>
      <c r="B3575" t="s">
        <v>2840</v>
      </c>
      <c r="C3575" t="s">
        <v>82</v>
      </c>
      <c r="D3575" t="s">
        <v>2841</v>
      </c>
      <c r="E3575" t="s">
        <v>111</v>
      </c>
      <c r="F3575" t="str">
        <f t="shared" si="165"/>
        <v>18/05/2020</v>
      </c>
      <c r="G3575" s="2" t="str">
        <f t="shared" si="166"/>
        <v>18/05/2020</v>
      </c>
      <c r="H3575" s="3" t="b">
        <f t="shared" si="167"/>
        <v>0</v>
      </c>
    </row>
    <row r="3576" spans="1:8" x14ac:dyDescent="0.2">
      <c r="A3576" t="s">
        <v>2830</v>
      </c>
      <c r="B3576" t="s">
        <v>2842</v>
      </c>
      <c r="C3576" t="s">
        <v>50</v>
      </c>
      <c r="D3576" t="s">
        <v>2843</v>
      </c>
      <c r="E3576" t="s">
        <v>111</v>
      </c>
      <c r="F3576" t="str">
        <f t="shared" si="165"/>
        <v>18/05/2020</v>
      </c>
      <c r="G3576" s="2" t="str">
        <f t="shared" si="166"/>
        <v>18/05/2020</v>
      </c>
      <c r="H3576" s="3" t="b">
        <f t="shared" si="167"/>
        <v>0</v>
      </c>
    </row>
    <row r="3577" spans="1:8" x14ac:dyDescent="0.2">
      <c r="A3577" t="s">
        <v>2830</v>
      </c>
      <c r="B3577" t="s">
        <v>2846</v>
      </c>
      <c r="C3577" t="s">
        <v>53</v>
      </c>
      <c r="D3577" t="s">
        <v>2847</v>
      </c>
      <c r="E3577" t="s">
        <v>111</v>
      </c>
      <c r="F3577" t="str">
        <f t="shared" si="165"/>
        <v>18/05/2020</v>
      </c>
      <c r="G3577" s="2" t="str">
        <f t="shared" si="166"/>
        <v>18/05/2020</v>
      </c>
      <c r="H3577" s="3" t="b">
        <f t="shared" si="167"/>
        <v>0</v>
      </c>
    </row>
    <row r="3578" spans="1:8" x14ac:dyDescent="0.2">
      <c r="A3578" t="s">
        <v>2830</v>
      </c>
      <c r="B3578" t="s">
        <v>2848</v>
      </c>
      <c r="C3578" t="s">
        <v>159</v>
      </c>
      <c r="D3578" t="s">
        <v>2849</v>
      </c>
      <c r="E3578" t="s">
        <v>111</v>
      </c>
      <c r="F3578" t="str">
        <f t="shared" si="165"/>
        <v>18/05/2020</v>
      </c>
      <c r="G3578" s="2" t="str">
        <f t="shared" si="166"/>
        <v>18/05/2020</v>
      </c>
      <c r="H3578" s="3" t="b">
        <f t="shared" si="167"/>
        <v>0</v>
      </c>
    </row>
    <row r="3579" spans="1:8" x14ac:dyDescent="0.2">
      <c r="A3579" t="s">
        <v>2830</v>
      </c>
      <c r="B3579" t="s">
        <v>2850</v>
      </c>
      <c r="C3579" t="s">
        <v>82</v>
      </c>
      <c r="D3579" t="s">
        <v>2851</v>
      </c>
      <c r="E3579" t="s">
        <v>111</v>
      </c>
      <c r="F3579" t="str">
        <f t="shared" si="165"/>
        <v>18/05/2020</v>
      </c>
      <c r="G3579" s="2" t="str">
        <f t="shared" si="166"/>
        <v>18/05/2020</v>
      </c>
      <c r="H3579" s="3" t="b">
        <f t="shared" si="167"/>
        <v>0</v>
      </c>
    </row>
    <row r="3580" spans="1:8" x14ac:dyDescent="0.2">
      <c r="A3580" t="s">
        <v>2830</v>
      </c>
      <c r="B3580" t="s">
        <v>2852</v>
      </c>
      <c r="C3580" t="s">
        <v>38</v>
      </c>
      <c r="D3580" t="s">
        <v>2853</v>
      </c>
      <c r="E3580" t="s">
        <v>111</v>
      </c>
      <c r="F3580" t="str">
        <f t="shared" si="165"/>
        <v>18/05/2020</v>
      </c>
      <c r="G3580" s="2" t="str">
        <f t="shared" si="166"/>
        <v>18/05/2020</v>
      </c>
      <c r="H3580" s="3" t="b">
        <f t="shared" si="167"/>
        <v>0</v>
      </c>
    </row>
    <row r="3581" spans="1:8" x14ac:dyDescent="0.2">
      <c r="A3581" t="s">
        <v>2830</v>
      </c>
      <c r="B3581" t="s">
        <v>2854</v>
      </c>
      <c r="C3581" t="s">
        <v>38</v>
      </c>
      <c r="D3581" t="s">
        <v>2853</v>
      </c>
      <c r="E3581" t="s">
        <v>111</v>
      </c>
      <c r="F3581" t="str">
        <f t="shared" si="165"/>
        <v>18/05/2020</v>
      </c>
      <c r="G3581" s="2" t="str">
        <f t="shared" si="166"/>
        <v>18/05/2020</v>
      </c>
      <c r="H3581" s="3" t="b">
        <f t="shared" si="167"/>
        <v>0</v>
      </c>
    </row>
    <row r="3582" spans="1:8" x14ac:dyDescent="0.2">
      <c r="A3582" t="s">
        <v>2830</v>
      </c>
      <c r="B3582" t="s">
        <v>2855</v>
      </c>
      <c r="C3582" t="s">
        <v>35</v>
      </c>
      <c r="D3582" t="s">
        <v>2853</v>
      </c>
      <c r="E3582" t="s">
        <v>111</v>
      </c>
      <c r="F3582" t="str">
        <f t="shared" si="165"/>
        <v>18/05/2020</v>
      </c>
      <c r="G3582" s="2" t="str">
        <f t="shared" si="166"/>
        <v>18/05/2020</v>
      </c>
      <c r="H3582" s="3" t="b">
        <f t="shared" si="167"/>
        <v>0</v>
      </c>
    </row>
    <row r="3583" spans="1:8" x14ac:dyDescent="0.2">
      <c r="A3583" t="s">
        <v>2830</v>
      </c>
      <c r="B3583" t="s">
        <v>2856</v>
      </c>
      <c r="C3583" t="s">
        <v>32</v>
      </c>
      <c r="D3583" t="s">
        <v>2857</v>
      </c>
      <c r="E3583" t="s">
        <v>111</v>
      </c>
      <c r="F3583" t="str">
        <f t="shared" si="165"/>
        <v>18/05/2020</v>
      </c>
      <c r="G3583" s="2" t="str">
        <f t="shared" si="166"/>
        <v>18/05/2020</v>
      </c>
      <c r="H3583" s="3" t="b">
        <f t="shared" si="167"/>
        <v>0</v>
      </c>
    </row>
    <row r="3584" spans="1:8" x14ac:dyDescent="0.2">
      <c r="A3584" t="s">
        <v>2830</v>
      </c>
      <c r="B3584" t="s">
        <v>2862</v>
      </c>
      <c r="C3584" t="s">
        <v>35</v>
      </c>
      <c r="D3584" t="s">
        <v>2863</v>
      </c>
      <c r="E3584" t="s">
        <v>111</v>
      </c>
      <c r="F3584" t="str">
        <f t="shared" si="165"/>
        <v>18/05/2020</v>
      </c>
      <c r="G3584" s="2" t="str">
        <f t="shared" si="166"/>
        <v>18/05/2020</v>
      </c>
      <c r="H3584" s="3" t="b">
        <f t="shared" si="167"/>
        <v>0</v>
      </c>
    </row>
    <row r="3585" spans="1:8" x14ac:dyDescent="0.2">
      <c r="A3585" t="s">
        <v>2830</v>
      </c>
      <c r="B3585" t="s">
        <v>2864</v>
      </c>
      <c r="C3585" t="s">
        <v>82</v>
      </c>
      <c r="D3585" t="s">
        <v>2865</v>
      </c>
      <c r="E3585" t="s">
        <v>111</v>
      </c>
      <c r="F3585" t="str">
        <f t="shared" si="165"/>
        <v>18/05/2020</v>
      </c>
      <c r="G3585" s="2" t="str">
        <f t="shared" si="166"/>
        <v>18/05/2020</v>
      </c>
      <c r="H3585" s="3" t="b">
        <f t="shared" si="167"/>
        <v>0</v>
      </c>
    </row>
    <row r="3586" spans="1:8" x14ac:dyDescent="0.2">
      <c r="A3586" t="s">
        <v>2924</v>
      </c>
      <c r="B3586" t="s">
        <v>2973</v>
      </c>
      <c r="C3586" t="s">
        <v>38</v>
      </c>
      <c r="D3586" t="s">
        <v>2974</v>
      </c>
      <c r="E3586" t="s">
        <v>111</v>
      </c>
      <c r="F3586" t="str">
        <f t="shared" ref="F3586:F3649" si="168">SUBSTITUTE(SUBSTITUTE(E3586,"Added ",""),"on ","")</f>
        <v>18/05/2020</v>
      </c>
      <c r="G3586" s="2" t="str">
        <f t="shared" si="166"/>
        <v>18/05/2020</v>
      </c>
      <c r="H3586" s="3" t="b">
        <f t="shared" si="167"/>
        <v>0</v>
      </c>
    </row>
    <row r="3587" spans="1:8" x14ac:dyDescent="0.2">
      <c r="A3587" t="s">
        <v>2975</v>
      </c>
      <c r="B3587" t="s">
        <v>2979</v>
      </c>
      <c r="C3587" t="s">
        <v>50</v>
      </c>
      <c r="D3587" t="s">
        <v>2980</v>
      </c>
      <c r="E3587" t="s">
        <v>111</v>
      </c>
      <c r="F3587" t="str">
        <f t="shared" si="168"/>
        <v>18/05/2020</v>
      </c>
      <c r="G3587" s="2" t="str">
        <f t="shared" ref="G3587:G3650" si="169">SUBSTITUTE(SUBSTITUTE(F3587,"yesterday","19/05/2020"),"today","20/05/2020")</f>
        <v>18/05/2020</v>
      </c>
      <c r="H3587" s="3" t="b">
        <f t="shared" ref="H3587:H3650" si="170">COUNTIF(G3587,"*reduced*")&gt;0</f>
        <v>0</v>
      </c>
    </row>
    <row r="3588" spans="1:8" x14ac:dyDescent="0.2">
      <c r="A3588" t="s">
        <v>2975</v>
      </c>
      <c r="B3588" t="s">
        <v>2981</v>
      </c>
      <c r="C3588" t="s">
        <v>45</v>
      </c>
      <c r="D3588" t="s">
        <v>2982</v>
      </c>
      <c r="E3588" t="s">
        <v>111</v>
      </c>
      <c r="F3588" t="str">
        <f t="shared" si="168"/>
        <v>18/05/2020</v>
      </c>
      <c r="G3588" s="2" t="str">
        <f t="shared" si="169"/>
        <v>18/05/2020</v>
      </c>
      <c r="H3588" s="3" t="b">
        <f t="shared" si="170"/>
        <v>0</v>
      </c>
    </row>
    <row r="3589" spans="1:8" x14ac:dyDescent="0.2">
      <c r="A3589" t="s">
        <v>2975</v>
      </c>
      <c r="B3589" t="s">
        <v>2983</v>
      </c>
      <c r="C3589" t="s">
        <v>32</v>
      </c>
      <c r="D3589" t="s">
        <v>2984</v>
      </c>
      <c r="E3589" t="s">
        <v>111</v>
      </c>
      <c r="F3589" t="str">
        <f t="shared" si="168"/>
        <v>18/05/2020</v>
      </c>
      <c r="G3589" s="2" t="str">
        <f t="shared" si="169"/>
        <v>18/05/2020</v>
      </c>
      <c r="H3589" s="3" t="b">
        <f t="shared" si="170"/>
        <v>0</v>
      </c>
    </row>
    <row r="3590" spans="1:8" x14ac:dyDescent="0.2">
      <c r="A3590" t="s">
        <v>2975</v>
      </c>
      <c r="B3590" t="s">
        <v>2985</v>
      </c>
      <c r="C3590" t="s">
        <v>32</v>
      </c>
      <c r="D3590" t="s">
        <v>2986</v>
      </c>
      <c r="E3590" t="s">
        <v>111</v>
      </c>
      <c r="F3590" t="str">
        <f t="shared" si="168"/>
        <v>18/05/2020</v>
      </c>
      <c r="G3590" s="2" t="str">
        <f t="shared" si="169"/>
        <v>18/05/2020</v>
      </c>
      <c r="H3590" s="3" t="b">
        <f t="shared" si="170"/>
        <v>0</v>
      </c>
    </row>
    <row r="3591" spans="1:8" x14ac:dyDescent="0.2">
      <c r="A3591" t="s">
        <v>2975</v>
      </c>
      <c r="B3591" t="s">
        <v>2987</v>
      </c>
      <c r="C3591" t="s">
        <v>2230</v>
      </c>
      <c r="D3591" t="s">
        <v>2988</v>
      </c>
      <c r="E3591" t="s">
        <v>111</v>
      </c>
      <c r="F3591" t="str">
        <f t="shared" si="168"/>
        <v>18/05/2020</v>
      </c>
      <c r="G3591" s="2" t="str">
        <f t="shared" si="169"/>
        <v>18/05/2020</v>
      </c>
      <c r="H3591" s="3" t="b">
        <f t="shared" si="170"/>
        <v>0</v>
      </c>
    </row>
    <row r="3592" spans="1:8" x14ac:dyDescent="0.2">
      <c r="A3592" t="s">
        <v>2975</v>
      </c>
      <c r="B3592" t="s">
        <v>2989</v>
      </c>
      <c r="C3592" t="s">
        <v>35</v>
      </c>
      <c r="D3592" t="s">
        <v>2932</v>
      </c>
      <c r="E3592" t="s">
        <v>111</v>
      </c>
      <c r="F3592" t="str">
        <f t="shared" si="168"/>
        <v>18/05/2020</v>
      </c>
      <c r="G3592" s="2" t="str">
        <f t="shared" si="169"/>
        <v>18/05/2020</v>
      </c>
      <c r="H3592" s="3" t="b">
        <f t="shared" si="170"/>
        <v>0</v>
      </c>
    </row>
    <row r="3593" spans="1:8" x14ac:dyDescent="0.2">
      <c r="A3593" t="s">
        <v>2975</v>
      </c>
      <c r="B3593" t="s">
        <v>2990</v>
      </c>
      <c r="C3593" t="s">
        <v>38</v>
      </c>
      <c r="D3593" t="s">
        <v>2932</v>
      </c>
      <c r="E3593" t="s">
        <v>111</v>
      </c>
      <c r="F3593" t="str">
        <f t="shared" si="168"/>
        <v>18/05/2020</v>
      </c>
      <c r="G3593" s="2" t="str">
        <f t="shared" si="169"/>
        <v>18/05/2020</v>
      </c>
      <c r="H3593" s="3" t="b">
        <f t="shared" si="170"/>
        <v>0</v>
      </c>
    </row>
    <row r="3594" spans="1:8" x14ac:dyDescent="0.2">
      <c r="A3594" t="s">
        <v>2975</v>
      </c>
      <c r="B3594" t="s">
        <v>2991</v>
      </c>
      <c r="C3594" t="s">
        <v>32</v>
      </c>
      <c r="D3594" t="s">
        <v>2992</v>
      </c>
      <c r="E3594" t="s">
        <v>111</v>
      </c>
      <c r="F3594" t="str">
        <f t="shared" si="168"/>
        <v>18/05/2020</v>
      </c>
      <c r="G3594" s="2" t="str">
        <f t="shared" si="169"/>
        <v>18/05/2020</v>
      </c>
      <c r="H3594" s="3" t="b">
        <f t="shared" si="170"/>
        <v>0</v>
      </c>
    </row>
    <row r="3595" spans="1:8" x14ac:dyDescent="0.2">
      <c r="A3595" t="s">
        <v>2975</v>
      </c>
      <c r="B3595" t="s">
        <v>2995</v>
      </c>
      <c r="C3595" t="s">
        <v>1276</v>
      </c>
      <c r="D3595" t="s">
        <v>2996</v>
      </c>
      <c r="E3595" t="s">
        <v>111</v>
      </c>
      <c r="F3595" t="str">
        <f t="shared" si="168"/>
        <v>18/05/2020</v>
      </c>
      <c r="G3595" s="2" t="str">
        <f t="shared" si="169"/>
        <v>18/05/2020</v>
      </c>
      <c r="H3595" s="3" t="b">
        <f t="shared" si="170"/>
        <v>0</v>
      </c>
    </row>
    <row r="3596" spans="1:8" x14ac:dyDescent="0.2">
      <c r="A3596" t="s">
        <v>3167</v>
      </c>
      <c r="B3596" t="s">
        <v>3191</v>
      </c>
      <c r="C3596" t="s">
        <v>7</v>
      </c>
      <c r="D3596" t="s">
        <v>3192</v>
      </c>
      <c r="E3596" t="s">
        <v>111</v>
      </c>
      <c r="F3596" t="str">
        <f t="shared" si="168"/>
        <v>18/05/2020</v>
      </c>
      <c r="G3596" s="2" t="str">
        <f t="shared" si="169"/>
        <v>18/05/2020</v>
      </c>
      <c r="H3596" s="3" t="b">
        <f t="shared" si="170"/>
        <v>0</v>
      </c>
    </row>
    <row r="3597" spans="1:8" x14ac:dyDescent="0.2">
      <c r="A3597" t="s">
        <v>3167</v>
      </c>
      <c r="B3597" t="s">
        <v>3193</v>
      </c>
      <c r="C3597" t="s">
        <v>290</v>
      </c>
      <c r="D3597" t="s">
        <v>3194</v>
      </c>
      <c r="E3597" t="s">
        <v>111</v>
      </c>
      <c r="F3597" t="str">
        <f t="shared" si="168"/>
        <v>18/05/2020</v>
      </c>
      <c r="G3597" s="2" t="str">
        <f t="shared" si="169"/>
        <v>18/05/2020</v>
      </c>
      <c r="H3597" s="3" t="b">
        <f t="shared" si="170"/>
        <v>0</v>
      </c>
    </row>
    <row r="3598" spans="1:8" x14ac:dyDescent="0.2">
      <c r="A3598" t="s">
        <v>3167</v>
      </c>
      <c r="B3598" t="s">
        <v>3195</v>
      </c>
      <c r="C3598" t="s">
        <v>32</v>
      </c>
      <c r="D3598" t="s">
        <v>3196</v>
      </c>
      <c r="E3598" t="s">
        <v>111</v>
      </c>
      <c r="F3598" t="str">
        <f t="shared" si="168"/>
        <v>18/05/2020</v>
      </c>
      <c r="G3598" s="2" t="str">
        <f t="shared" si="169"/>
        <v>18/05/2020</v>
      </c>
      <c r="H3598" s="3" t="b">
        <f t="shared" si="170"/>
        <v>0</v>
      </c>
    </row>
    <row r="3599" spans="1:8" x14ac:dyDescent="0.2">
      <c r="A3599" t="s">
        <v>3167</v>
      </c>
      <c r="B3599" t="s">
        <v>3197</v>
      </c>
      <c r="C3599" t="s">
        <v>32</v>
      </c>
      <c r="D3599" t="s">
        <v>3198</v>
      </c>
      <c r="E3599" t="s">
        <v>111</v>
      </c>
      <c r="F3599" t="str">
        <f t="shared" si="168"/>
        <v>18/05/2020</v>
      </c>
      <c r="G3599" s="2" t="str">
        <f t="shared" si="169"/>
        <v>18/05/2020</v>
      </c>
      <c r="H3599" s="3" t="b">
        <f t="shared" si="170"/>
        <v>0</v>
      </c>
    </row>
    <row r="3600" spans="1:8" x14ac:dyDescent="0.2">
      <c r="A3600" t="s">
        <v>3167</v>
      </c>
      <c r="B3600" t="s">
        <v>3199</v>
      </c>
      <c r="C3600" t="s">
        <v>159</v>
      </c>
      <c r="D3600" t="s">
        <v>3200</v>
      </c>
      <c r="E3600" t="s">
        <v>111</v>
      </c>
      <c r="F3600" t="str">
        <f t="shared" si="168"/>
        <v>18/05/2020</v>
      </c>
      <c r="G3600" s="2" t="str">
        <f t="shared" si="169"/>
        <v>18/05/2020</v>
      </c>
      <c r="H3600" s="3" t="b">
        <f t="shared" si="170"/>
        <v>0</v>
      </c>
    </row>
    <row r="3601" spans="1:8" x14ac:dyDescent="0.2">
      <c r="A3601" t="s">
        <v>3167</v>
      </c>
      <c r="B3601" t="s">
        <v>3201</v>
      </c>
      <c r="C3601" t="s">
        <v>32</v>
      </c>
      <c r="D3601" t="s">
        <v>3202</v>
      </c>
      <c r="E3601" t="s">
        <v>111</v>
      </c>
      <c r="F3601" t="str">
        <f t="shared" si="168"/>
        <v>18/05/2020</v>
      </c>
      <c r="G3601" s="2" t="str">
        <f t="shared" si="169"/>
        <v>18/05/2020</v>
      </c>
      <c r="H3601" s="3" t="b">
        <f t="shared" si="170"/>
        <v>0</v>
      </c>
    </row>
    <row r="3602" spans="1:8" x14ac:dyDescent="0.2">
      <c r="A3602" t="s">
        <v>3167</v>
      </c>
      <c r="B3602" t="s">
        <v>3203</v>
      </c>
      <c r="C3602" t="s">
        <v>50</v>
      </c>
      <c r="D3602" t="s">
        <v>3204</v>
      </c>
      <c r="E3602" t="s">
        <v>111</v>
      </c>
      <c r="F3602" t="str">
        <f t="shared" si="168"/>
        <v>18/05/2020</v>
      </c>
      <c r="G3602" s="2" t="str">
        <f t="shared" si="169"/>
        <v>18/05/2020</v>
      </c>
      <c r="H3602" s="3" t="b">
        <f t="shared" si="170"/>
        <v>0</v>
      </c>
    </row>
    <row r="3603" spans="1:8" x14ac:dyDescent="0.2">
      <c r="A3603" t="s">
        <v>3167</v>
      </c>
      <c r="B3603" t="s">
        <v>3207</v>
      </c>
      <c r="C3603" t="s">
        <v>254</v>
      </c>
      <c r="D3603" t="s">
        <v>3208</v>
      </c>
      <c r="E3603" t="s">
        <v>111</v>
      </c>
      <c r="F3603" t="str">
        <f t="shared" si="168"/>
        <v>18/05/2020</v>
      </c>
      <c r="G3603" s="2" t="str">
        <f t="shared" si="169"/>
        <v>18/05/2020</v>
      </c>
      <c r="H3603" s="3" t="b">
        <f t="shared" si="170"/>
        <v>0</v>
      </c>
    </row>
    <row r="3604" spans="1:8" x14ac:dyDescent="0.2">
      <c r="A3604" t="s">
        <v>3167</v>
      </c>
      <c r="B3604" t="s">
        <v>3209</v>
      </c>
      <c r="C3604" t="s">
        <v>103</v>
      </c>
      <c r="D3604" t="s">
        <v>3210</v>
      </c>
      <c r="E3604" t="s">
        <v>111</v>
      </c>
      <c r="F3604" t="str">
        <f t="shared" si="168"/>
        <v>18/05/2020</v>
      </c>
      <c r="G3604" s="2" t="str">
        <f t="shared" si="169"/>
        <v>18/05/2020</v>
      </c>
      <c r="H3604" s="3" t="b">
        <f t="shared" si="170"/>
        <v>0</v>
      </c>
    </row>
    <row r="3605" spans="1:8" x14ac:dyDescent="0.2">
      <c r="A3605" t="s">
        <v>3167</v>
      </c>
      <c r="B3605" t="s">
        <v>3213</v>
      </c>
      <c r="C3605" t="s">
        <v>159</v>
      </c>
      <c r="D3605" t="s">
        <v>3214</v>
      </c>
      <c r="E3605" t="s">
        <v>111</v>
      </c>
      <c r="F3605" t="str">
        <f t="shared" si="168"/>
        <v>18/05/2020</v>
      </c>
      <c r="G3605" s="2" t="str">
        <f t="shared" si="169"/>
        <v>18/05/2020</v>
      </c>
      <c r="H3605" s="3" t="b">
        <f t="shared" si="170"/>
        <v>0</v>
      </c>
    </row>
    <row r="3606" spans="1:8" x14ac:dyDescent="0.2">
      <c r="A3606" t="s">
        <v>3167</v>
      </c>
      <c r="B3606" t="s">
        <v>3215</v>
      </c>
      <c r="C3606" t="s">
        <v>26</v>
      </c>
      <c r="D3606" t="s">
        <v>3216</v>
      </c>
      <c r="E3606" t="s">
        <v>111</v>
      </c>
      <c r="F3606" t="str">
        <f t="shared" si="168"/>
        <v>18/05/2020</v>
      </c>
      <c r="G3606" s="2" t="str">
        <f t="shared" si="169"/>
        <v>18/05/2020</v>
      </c>
      <c r="H3606" s="3" t="b">
        <f t="shared" si="170"/>
        <v>0</v>
      </c>
    </row>
    <row r="3607" spans="1:8" x14ac:dyDescent="0.2">
      <c r="A3607" t="s">
        <v>3167</v>
      </c>
      <c r="B3607" t="s">
        <v>3217</v>
      </c>
      <c r="C3607" t="s">
        <v>32</v>
      </c>
      <c r="D3607" t="s">
        <v>3218</v>
      </c>
      <c r="E3607" t="s">
        <v>111</v>
      </c>
      <c r="F3607" t="str">
        <f t="shared" si="168"/>
        <v>18/05/2020</v>
      </c>
      <c r="G3607" s="2" t="str">
        <f t="shared" si="169"/>
        <v>18/05/2020</v>
      </c>
      <c r="H3607" s="3" t="b">
        <f t="shared" si="170"/>
        <v>0</v>
      </c>
    </row>
    <row r="3608" spans="1:8" x14ac:dyDescent="0.2">
      <c r="A3608" t="s">
        <v>3219</v>
      </c>
      <c r="B3608" t="s">
        <v>3224</v>
      </c>
      <c r="C3608" t="s">
        <v>159</v>
      </c>
      <c r="D3608" t="s">
        <v>3225</v>
      </c>
      <c r="E3608" t="s">
        <v>111</v>
      </c>
      <c r="F3608" t="str">
        <f t="shared" si="168"/>
        <v>18/05/2020</v>
      </c>
      <c r="G3608" s="2" t="str">
        <f t="shared" si="169"/>
        <v>18/05/2020</v>
      </c>
      <c r="H3608" s="3" t="b">
        <f t="shared" si="170"/>
        <v>0</v>
      </c>
    </row>
    <row r="3609" spans="1:8" x14ac:dyDescent="0.2">
      <c r="A3609" t="s">
        <v>3270</v>
      </c>
      <c r="B3609" t="s">
        <v>3193</v>
      </c>
      <c r="C3609" t="s">
        <v>290</v>
      </c>
      <c r="D3609" t="s">
        <v>3194</v>
      </c>
      <c r="E3609" t="s">
        <v>111</v>
      </c>
      <c r="F3609" t="str">
        <f t="shared" si="168"/>
        <v>18/05/2020</v>
      </c>
      <c r="G3609" s="2" t="str">
        <f t="shared" si="169"/>
        <v>18/05/2020</v>
      </c>
      <c r="H3609" s="3" t="b">
        <f t="shared" si="170"/>
        <v>0</v>
      </c>
    </row>
    <row r="3610" spans="1:8" x14ac:dyDescent="0.2">
      <c r="A3610" t="s">
        <v>3319</v>
      </c>
      <c r="B3610" t="s">
        <v>3360</v>
      </c>
      <c r="C3610" t="s">
        <v>130</v>
      </c>
      <c r="D3610" t="s">
        <v>3361</v>
      </c>
      <c r="E3610" t="s">
        <v>111</v>
      </c>
      <c r="F3610" t="str">
        <f t="shared" si="168"/>
        <v>18/05/2020</v>
      </c>
      <c r="G3610" s="2" t="str">
        <f t="shared" si="169"/>
        <v>18/05/2020</v>
      </c>
      <c r="H3610" s="3" t="b">
        <f t="shared" si="170"/>
        <v>0</v>
      </c>
    </row>
    <row r="3611" spans="1:8" x14ac:dyDescent="0.2">
      <c r="A3611" t="s">
        <v>3319</v>
      </c>
      <c r="B3611" t="s">
        <v>3362</v>
      </c>
      <c r="C3611" t="s">
        <v>35</v>
      </c>
      <c r="D3611" t="s">
        <v>3363</v>
      </c>
      <c r="E3611" t="s">
        <v>111</v>
      </c>
      <c r="F3611" t="str">
        <f t="shared" si="168"/>
        <v>18/05/2020</v>
      </c>
      <c r="G3611" s="2" t="str">
        <f t="shared" si="169"/>
        <v>18/05/2020</v>
      </c>
      <c r="H3611" s="3" t="b">
        <f t="shared" si="170"/>
        <v>0</v>
      </c>
    </row>
    <row r="3612" spans="1:8" x14ac:dyDescent="0.2">
      <c r="A3612" t="s">
        <v>3319</v>
      </c>
      <c r="B3612" t="s">
        <v>3366</v>
      </c>
      <c r="C3612" t="s">
        <v>7</v>
      </c>
      <c r="D3612" t="s">
        <v>3367</v>
      </c>
      <c r="E3612" t="s">
        <v>111</v>
      </c>
      <c r="F3612" t="str">
        <f t="shared" si="168"/>
        <v>18/05/2020</v>
      </c>
      <c r="G3612" s="2" t="str">
        <f t="shared" si="169"/>
        <v>18/05/2020</v>
      </c>
      <c r="H3612" s="3" t="b">
        <f t="shared" si="170"/>
        <v>0</v>
      </c>
    </row>
    <row r="3613" spans="1:8" x14ac:dyDescent="0.2">
      <c r="A3613" t="s">
        <v>3368</v>
      </c>
      <c r="B3613" t="s">
        <v>3373</v>
      </c>
      <c r="C3613" t="s">
        <v>38</v>
      </c>
      <c r="D3613" t="s">
        <v>3374</v>
      </c>
      <c r="E3613" t="s">
        <v>111</v>
      </c>
      <c r="F3613" t="str">
        <f t="shared" si="168"/>
        <v>18/05/2020</v>
      </c>
      <c r="G3613" s="2" t="str">
        <f t="shared" si="169"/>
        <v>18/05/2020</v>
      </c>
      <c r="H3613" s="3" t="b">
        <f t="shared" si="170"/>
        <v>0</v>
      </c>
    </row>
    <row r="3614" spans="1:8" x14ac:dyDescent="0.2">
      <c r="A3614" t="s">
        <v>3368</v>
      </c>
      <c r="B3614" t="s">
        <v>3375</v>
      </c>
      <c r="C3614" t="s">
        <v>50</v>
      </c>
      <c r="D3614" t="s">
        <v>3376</v>
      </c>
      <c r="E3614" t="s">
        <v>111</v>
      </c>
      <c r="F3614" t="str">
        <f t="shared" si="168"/>
        <v>18/05/2020</v>
      </c>
      <c r="G3614" s="2" t="str">
        <f t="shared" si="169"/>
        <v>18/05/2020</v>
      </c>
      <c r="H3614" s="3" t="b">
        <f t="shared" si="170"/>
        <v>0</v>
      </c>
    </row>
    <row r="3615" spans="1:8" x14ac:dyDescent="0.2">
      <c r="A3615" t="s">
        <v>3368</v>
      </c>
      <c r="B3615" t="s">
        <v>3377</v>
      </c>
      <c r="C3615" t="s">
        <v>50</v>
      </c>
      <c r="D3615" t="s">
        <v>3378</v>
      </c>
      <c r="E3615" t="s">
        <v>111</v>
      </c>
      <c r="F3615" t="str">
        <f t="shared" si="168"/>
        <v>18/05/2020</v>
      </c>
      <c r="G3615" s="2" t="str">
        <f t="shared" si="169"/>
        <v>18/05/2020</v>
      </c>
      <c r="H3615" s="3" t="b">
        <f t="shared" si="170"/>
        <v>0</v>
      </c>
    </row>
    <row r="3616" spans="1:8" x14ac:dyDescent="0.2">
      <c r="A3616" t="s">
        <v>3528</v>
      </c>
      <c r="B3616" t="s">
        <v>3545</v>
      </c>
      <c r="C3616" t="s">
        <v>100</v>
      </c>
      <c r="D3616" t="s">
        <v>3546</v>
      </c>
      <c r="E3616" t="s">
        <v>111</v>
      </c>
      <c r="F3616" t="str">
        <f t="shared" si="168"/>
        <v>18/05/2020</v>
      </c>
      <c r="G3616" s="2" t="str">
        <f t="shared" si="169"/>
        <v>18/05/2020</v>
      </c>
      <c r="H3616" s="3" t="b">
        <f t="shared" si="170"/>
        <v>0</v>
      </c>
    </row>
    <row r="3617" spans="1:8" x14ac:dyDescent="0.2">
      <c r="A3617" t="s">
        <v>3727</v>
      </c>
      <c r="B3617" t="s">
        <v>3753</v>
      </c>
      <c r="C3617" t="s">
        <v>50</v>
      </c>
      <c r="D3617" t="s">
        <v>3754</v>
      </c>
      <c r="E3617" t="s">
        <v>111</v>
      </c>
      <c r="F3617" t="str">
        <f t="shared" si="168"/>
        <v>18/05/2020</v>
      </c>
      <c r="G3617" s="2" t="str">
        <f t="shared" si="169"/>
        <v>18/05/2020</v>
      </c>
      <c r="H3617" s="3" t="b">
        <f t="shared" si="170"/>
        <v>0</v>
      </c>
    </row>
    <row r="3618" spans="1:8" x14ac:dyDescent="0.2">
      <c r="A3618" t="s">
        <v>3727</v>
      </c>
      <c r="B3618" t="s">
        <v>3755</v>
      </c>
      <c r="C3618" t="s">
        <v>38</v>
      </c>
      <c r="D3618" t="s">
        <v>3756</v>
      </c>
      <c r="E3618" t="s">
        <v>111</v>
      </c>
      <c r="F3618" t="str">
        <f t="shared" si="168"/>
        <v>18/05/2020</v>
      </c>
      <c r="G3618" s="2" t="str">
        <f t="shared" si="169"/>
        <v>18/05/2020</v>
      </c>
      <c r="H3618" s="3" t="b">
        <f t="shared" si="170"/>
        <v>0</v>
      </c>
    </row>
    <row r="3619" spans="1:8" x14ac:dyDescent="0.2">
      <c r="A3619" t="s">
        <v>3727</v>
      </c>
      <c r="B3619" t="s">
        <v>3757</v>
      </c>
      <c r="C3619" t="s">
        <v>38</v>
      </c>
      <c r="D3619" t="s">
        <v>3758</v>
      </c>
      <c r="E3619" t="s">
        <v>111</v>
      </c>
      <c r="F3619" t="str">
        <f t="shared" si="168"/>
        <v>18/05/2020</v>
      </c>
      <c r="G3619" s="2" t="str">
        <f t="shared" si="169"/>
        <v>18/05/2020</v>
      </c>
      <c r="H3619" s="3" t="b">
        <f t="shared" si="170"/>
        <v>0</v>
      </c>
    </row>
    <row r="3620" spans="1:8" x14ac:dyDescent="0.2">
      <c r="A3620" t="s">
        <v>3727</v>
      </c>
      <c r="B3620" t="s">
        <v>3759</v>
      </c>
      <c r="C3620" t="s">
        <v>32</v>
      </c>
      <c r="D3620" t="s">
        <v>3760</v>
      </c>
      <c r="E3620" t="s">
        <v>111</v>
      </c>
      <c r="F3620" t="str">
        <f t="shared" si="168"/>
        <v>18/05/2020</v>
      </c>
      <c r="G3620" s="2" t="str">
        <f t="shared" si="169"/>
        <v>18/05/2020</v>
      </c>
      <c r="H3620" s="3" t="b">
        <f t="shared" si="170"/>
        <v>0</v>
      </c>
    </row>
    <row r="3621" spans="1:8" x14ac:dyDescent="0.2">
      <c r="A3621" t="s">
        <v>3727</v>
      </c>
      <c r="B3621" t="s">
        <v>3761</v>
      </c>
      <c r="C3621" t="s">
        <v>100</v>
      </c>
      <c r="D3621" t="s">
        <v>3762</v>
      </c>
      <c r="E3621" t="s">
        <v>111</v>
      </c>
      <c r="F3621" t="str">
        <f t="shared" si="168"/>
        <v>18/05/2020</v>
      </c>
      <c r="G3621" s="2" t="str">
        <f t="shared" si="169"/>
        <v>18/05/2020</v>
      </c>
      <c r="H3621" s="3" t="b">
        <f t="shared" si="170"/>
        <v>0</v>
      </c>
    </row>
    <row r="3622" spans="1:8" x14ac:dyDescent="0.2">
      <c r="A3622" t="s">
        <v>3727</v>
      </c>
      <c r="B3622" t="s">
        <v>3763</v>
      </c>
      <c r="C3622" t="s">
        <v>32</v>
      </c>
      <c r="D3622" t="s">
        <v>3764</v>
      </c>
      <c r="E3622" t="s">
        <v>111</v>
      </c>
      <c r="F3622" t="str">
        <f t="shared" si="168"/>
        <v>18/05/2020</v>
      </c>
      <c r="G3622" s="2" t="str">
        <f t="shared" si="169"/>
        <v>18/05/2020</v>
      </c>
      <c r="H3622" s="3" t="b">
        <f t="shared" si="170"/>
        <v>0</v>
      </c>
    </row>
    <row r="3623" spans="1:8" x14ac:dyDescent="0.2">
      <c r="A3623" t="s">
        <v>3727</v>
      </c>
      <c r="B3623" t="s">
        <v>3765</v>
      </c>
      <c r="C3623" t="s">
        <v>38</v>
      </c>
      <c r="D3623" t="s">
        <v>3766</v>
      </c>
      <c r="E3623" t="s">
        <v>111</v>
      </c>
      <c r="F3623" t="str">
        <f t="shared" si="168"/>
        <v>18/05/2020</v>
      </c>
      <c r="G3623" s="2" t="str">
        <f t="shared" si="169"/>
        <v>18/05/2020</v>
      </c>
      <c r="H3623" s="3" t="b">
        <f t="shared" si="170"/>
        <v>0</v>
      </c>
    </row>
    <row r="3624" spans="1:8" x14ac:dyDescent="0.2">
      <c r="A3624" t="s">
        <v>3727</v>
      </c>
      <c r="B3624" t="s">
        <v>3769</v>
      </c>
      <c r="C3624" t="s">
        <v>23</v>
      </c>
      <c r="D3624" t="s">
        <v>3770</v>
      </c>
      <c r="E3624" t="s">
        <v>111</v>
      </c>
      <c r="F3624" t="str">
        <f t="shared" si="168"/>
        <v>18/05/2020</v>
      </c>
      <c r="G3624" s="2" t="str">
        <f t="shared" si="169"/>
        <v>18/05/2020</v>
      </c>
      <c r="H3624" s="3" t="b">
        <f t="shared" si="170"/>
        <v>0</v>
      </c>
    </row>
    <row r="3625" spans="1:8" x14ac:dyDescent="0.2">
      <c r="A3625" t="s">
        <v>3727</v>
      </c>
      <c r="B3625" t="s">
        <v>3771</v>
      </c>
      <c r="C3625" t="s">
        <v>32</v>
      </c>
      <c r="D3625" t="s">
        <v>3772</v>
      </c>
      <c r="E3625" t="s">
        <v>111</v>
      </c>
      <c r="F3625" t="str">
        <f t="shared" si="168"/>
        <v>18/05/2020</v>
      </c>
      <c r="G3625" s="2" t="str">
        <f t="shared" si="169"/>
        <v>18/05/2020</v>
      </c>
      <c r="H3625" s="3" t="b">
        <f t="shared" si="170"/>
        <v>0</v>
      </c>
    </row>
    <row r="3626" spans="1:8" x14ac:dyDescent="0.2">
      <c r="A3626" t="s">
        <v>3727</v>
      </c>
      <c r="B3626" t="s">
        <v>3773</v>
      </c>
      <c r="C3626" t="s">
        <v>32</v>
      </c>
      <c r="D3626" t="s">
        <v>3774</v>
      </c>
      <c r="E3626" t="s">
        <v>111</v>
      </c>
      <c r="F3626" t="str">
        <f t="shared" si="168"/>
        <v>18/05/2020</v>
      </c>
      <c r="G3626" s="2" t="str">
        <f t="shared" si="169"/>
        <v>18/05/2020</v>
      </c>
      <c r="H3626" s="3" t="b">
        <f t="shared" si="170"/>
        <v>0</v>
      </c>
    </row>
    <row r="3627" spans="1:8" x14ac:dyDescent="0.2">
      <c r="A3627" t="s">
        <v>3727</v>
      </c>
      <c r="B3627" t="s">
        <v>3775</v>
      </c>
      <c r="C3627" t="s">
        <v>122</v>
      </c>
      <c r="D3627" t="s">
        <v>3776</v>
      </c>
      <c r="E3627" t="s">
        <v>111</v>
      </c>
      <c r="F3627" t="str">
        <f t="shared" si="168"/>
        <v>18/05/2020</v>
      </c>
      <c r="G3627" s="2" t="str">
        <f t="shared" si="169"/>
        <v>18/05/2020</v>
      </c>
      <c r="H3627" s="3" t="b">
        <f t="shared" si="170"/>
        <v>0</v>
      </c>
    </row>
    <row r="3628" spans="1:8" x14ac:dyDescent="0.2">
      <c r="A3628" t="s">
        <v>3727</v>
      </c>
      <c r="B3628" t="s">
        <v>3777</v>
      </c>
      <c r="C3628" t="s">
        <v>23</v>
      </c>
      <c r="D3628" t="s">
        <v>3778</v>
      </c>
      <c r="E3628" t="s">
        <v>111</v>
      </c>
      <c r="F3628" t="str">
        <f t="shared" si="168"/>
        <v>18/05/2020</v>
      </c>
      <c r="G3628" s="2" t="str">
        <f t="shared" si="169"/>
        <v>18/05/2020</v>
      </c>
      <c r="H3628" s="3" t="b">
        <f t="shared" si="170"/>
        <v>0</v>
      </c>
    </row>
    <row r="3629" spans="1:8" x14ac:dyDescent="0.2">
      <c r="A3629" t="s">
        <v>3779</v>
      </c>
      <c r="B3629" t="s">
        <v>3783</v>
      </c>
      <c r="C3629" t="s">
        <v>159</v>
      </c>
      <c r="D3629" t="s">
        <v>3784</v>
      </c>
      <c r="E3629" t="s">
        <v>111</v>
      </c>
      <c r="F3629" t="str">
        <f t="shared" si="168"/>
        <v>18/05/2020</v>
      </c>
      <c r="G3629" s="2" t="str">
        <f t="shared" si="169"/>
        <v>18/05/2020</v>
      </c>
      <c r="H3629" s="3" t="b">
        <f t="shared" si="170"/>
        <v>0</v>
      </c>
    </row>
    <row r="3630" spans="1:8" x14ac:dyDescent="0.2">
      <c r="A3630" t="s">
        <v>3779</v>
      </c>
      <c r="B3630" t="s">
        <v>3785</v>
      </c>
      <c r="C3630" t="s">
        <v>32</v>
      </c>
      <c r="D3630" t="s">
        <v>3786</v>
      </c>
      <c r="E3630" t="s">
        <v>111</v>
      </c>
      <c r="F3630" t="str">
        <f t="shared" si="168"/>
        <v>18/05/2020</v>
      </c>
      <c r="G3630" s="2" t="str">
        <f t="shared" si="169"/>
        <v>18/05/2020</v>
      </c>
      <c r="H3630" s="3" t="b">
        <f t="shared" si="170"/>
        <v>0</v>
      </c>
    </row>
    <row r="3631" spans="1:8" x14ac:dyDescent="0.2">
      <c r="A3631" t="s">
        <v>3779</v>
      </c>
      <c r="B3631" t="s">
        <v>3787</v>
      </c>
      <c r="C3631" t="s">
        <v>159</v>
      </c>
      <c r="D3631" t="s">
        <v>3788</v>
      </c>
      <c r="E3631" t="s">
        <v>111</v>
      </c>
      <c r="F3631" t="str">
        <f t="shared" si="168"/>
        <v>18/05/2020</v>
      </c>
      <c r="G3631" s="2" t="str">
        <f t="shared" si="169"/>
        <v>18/05/2020</v>
      </c>
      <c r="H3631" s="3" t="b">
        <f t="shared" si="170"/>
        <v>0</v>
      </c>
    </row>
    <row r="3632" spans="1:8" x14ac:dyDescent="0.2">
      <c r="A3632" t="s">
        <v>3779</v>
      </c>
      <c r="B3632" t="s">
        <v>3789</v>
      </c>
      <c r="C3632" t="s">
        <v>35</v>
      </c>
      <c r="D3632" t="s">
        <v>3790</v>
      </c>
      <c r="E3632" t="s">
        <v>111</v>
      </c>
      <c r="F3632" t="str">
        <f t="shared" si="168"/>
        <v>18/05/2020</v>
      </c>
      <c r="G3632" s="2" t="str">
        <f t="shared" si="169"/>
        <v>18/05/2020</v>
      </c>
      <c r="H3632" s="3" t="b">
        <f t="shared" si="170"/>
        <v>0</v>
      </c>
    </row>
    <row r="3633" spans="1:8" x14ac:dyDescent="0.2">
      <c r="A3633" t="s">
        <v>3779</v>
      </c>
      <c r="B3633" t="s">
        <v>3791</v>
      </c>
      <c r="C3633" t="s">
        <v>38</v>
      </c>
      <c r="D3633" t="s">
        <v>3792</v>
      </c>
      <c r="E3633" t="s">
        <v>111</v>
      </c>
      <c r="F3633" t="str">
        <f t="shared" si="168"/>
        <v>18/05/2020</v>
      </c>
      <c r="G3633" s="2" t="str">
        <f t="shared" si="169"/>
        <v>18/05/2020</v>
      </c>
      <c r="H3633" s="3" t="b">
        <f t="shared" si="170"/>
        <v>0</v>
      </c>
    </row>
    <row r="3634" spans="1:8" x14ac:dyDescent="0.2">
      <c r="A3634" t="s">
        <v>3779</v>
      </c>
      <c r="B3634" t="s">
        <v>3795</v>
      </c>
      <c r="C3634" t="s">
        <v>159</v>
      </c>
      <c r="D3634" t="s">
        <v>3796</v>
      </c>
      <c r="E3634" t="s">
        <v>111</v>
      </c>
      <c r="F3634" t="str">
        <f t="shared" si="168"/>
        <v>18/05/2020</v>
      </c>
      <c r="G3634" s="2" t="str">
        <f t="shared" si="169"/>
        <v>18/05/2020</v>
      </c>
      <c r="H3634" s="3" t="b">
        <f t="shared" si="170"/>
        <v>0</v>
      </c>
    </row>
    <row r="3635" spans="1:8" x14ac:dyDescent="0.2">
      <c r="A3635" t="s">
        <v>3779</v>
      </c>
      <c r="B3635" t="s">
        <v>3797</v>
      </c>
      <c r="C3635" t="s">
        <v>35</v>
      </c>
      <c r="D3635" t="s">
        <v>3798</v>
      </c>
      <c r="E3635" t="s">
        <v>111</v>
      </c>
      <c r="F3635" t="str">
        <f t="shared" si="168"/>
        <v>18/05/2020</v>
      </c>
      <c r="G3635" s="2" t="str">
        <f t="shared" si="169"/>
        <v>18/05/2020</v>
      </c>
      <c r="H3635" s="3" t="b">
        <f t="shared" si="170"/>
        <v>0</v>
      </c>
    </row>
    <row r="3636" spans="1:8" x14ac:dyDescent="0.2">
      <c r="A3636" t="s">
        <v>3779</v>
      </c>
      <c r="B3636" t="s">
        <v>3799</v>
      </c>
      <c r="C3636" t="s">
        <v>35</v>
      </c>
      <c r="D3636" t="s">
        <v>3800</v>
      </c>
      <c r="E3636" t="s">
        <v>111</v>
      </c>
      <c r="F3636" t="str">
        <f t="shared" si="168"/>
        <v>18/05/2020</v>
      </c>
      <c r="G3636" s="2" t="str">
        <f t="shared" si="169"/>
        <v>18/05/2020</v>
      </c>
      <c r="H3636" s="3" t="b">
        <f t="shared" si="170"/>
        <v>0</v>
      </c>
    </row>
    <row r="3637" spans="1:8" x14ac:dyDescent="0.2">
      <c r="A3637" t="s">
        <v>3779</v>
      </c>
      <c r="B3637" t="s">
        <v>3801</v>
      </c>
      <c r="C3637" t="s">
        <v>972</v>
      </c>
      <c r="D3637" t="s">
        <v>3802</v>
      </c>
      <c r="E3637" t="s">
        <v>111</v>
      </c>
      <c r="F3637" t="str">
        <f t="shared" si="168"/>
        <v>18/05/2020</v>
      </c>
      <c r="G3637" s="2" t="str">
        <f t="shared" si="169"/>
        <v>18/05/2020</v>
      </c>
      <c r="H3637" s="3" t="b">
        <f t="shared" si="170"/>
        <v>0</v>
      </c>
    </row>
    <row r="3638" spans="1:8" x14ac:dyDescent="0.2">
      <c r="A3638" t="s">
        <v>3779</v>
      </c>
      <c r="B3638" t="s">
        <v>3803</v>
      </c>
      <c r="C3638" t="s">
        <v>103</v>
      </c>
      <c r="D3638" t="s">
        <v>3804</v>
      </c>
      <c r="E3638" t="s">
        <v>111</v>
      </c>
      <c r="F3638" t="str">
        <f t="shared" si="168"/>
        <v>18/05/2020</v>
      </c>
      <c r="G3638" s="2" t="str">
        <f t="shared" si="169"/>
        <v>18/05/2020</v>
      </c>
      <c r="H3638" s="3" t="b">
        <f t="shared" si="170"/>
        <v>0</v>
      </c>
    </row>
    <row r="3639" spans="1:8" x14ac:dyDescent="0.2">
      <c r="A3639" t="s">
        <v>3779</v>
      </c>
      <c r="B3639" t="s">
        <v>3805</v>
      </c>
      <c r="C3639" t="s">
        <v>159</v>
      </c>
      <c r="D3639" t="s">
        <v>3806</v>
      </c>
      <c r="E3639" t="s">
        <v>111</v>
      </c>
      <c r="F3639" t="str">
        <f t="shared" si="168"/>
        <v>18/05/2020</v>
      </c>
      <c r="G3639" s="2" t="str">
        <f t="shared" si="169"/>
        <v>18/05/2020</v>
      </c>
      <c r="H3639" s="3" t="b">
        <f t="shared" si="170"/>
        <v>0</v>
      </c>
    </row>
    <row r="3640" spans="1:8" x14ac:dyDescent="0.2">
      <c r="A3640" t="s">
        <v>3933</v>
      </c>
      <c r="B3640" t="s">
        <v>3959</v>
      </c>
      <c r="C3640" t="s">
        <v>75</v>
      </c>
      <c r="D3640" t="s">
        <v>3960</v>
      </c>
      <c r="E3640" t="s">
        <v>111</v>
      </c>
      <c r="F3640" t="str">
        <f t="shared" si="168"/>
        <v>18/05/2020</v>
      </c>
      <c r="G3640" s="2" t="str">
        <f t="shared" si="169"/>
        <v>18/05/2020</v>
      </c>
      <c r="H3640" s="3" t="b">
        <f t="shared" si="170"/>
        <v>0</v>
      </c>
    </row>
    <row r="3641" spans="1:8" x14ac:dyDescent="0.2">
      <c r="A3641" t="s">
        <v>3933</v>
      </c>
      <c r="B3641" t="s">
        <v>3961</v>
      </c>
      <c r="C3641" t="s">
        <v>87</v>
      </c>
      <c r="D3641" t="s">
        <v>3962</v>
      </c>
      <c r="E3641" t="s">
        <v>111</v>
      </c>
      <c r="F3641" t="str">
        <f t="shared" si="168"/>
        <v>18/05/2020</v>
      </c>
      <c r="G3641" s="2" t="str">
        <f t="shared" si="169"/>
        <v>18/05/2020</v>
      </c>
      <c r="H3641" s="3" t="b">
        <f t="shared" si="170"/>
        <v>0</v>
      </c>
    </row>
    <row r="3642" spans="1:8" x14ac:dyDescent="0.2">
      <c r="A3642" t="s">
        <v>3933</v>
      </c>
      <c r="B3642" t="s">
        <v>3963</v>
      </c>
      <c r="C3642" t="s">
        <v>32</v>
      </c>
      <c r="D3642" t="s">
        <v>3964</v>
      </c>
      <c r="E3642" t="s">
        <v>111</v>
      </c>
      <c r="F3642" t="str">
        <f t="shared" si="168"/>
        <v>18/05/2020</v>
      </c>
      <c r="G3642" s="2" t="str">
        <f t="shared" si="169"/>
        <v>18/05/2020</v>
      </c>
      <c r="H3642" s="3" t="b">
        <f t="shared" si="170"/>
        <v>0</v>
      </c>
    </row>
    <row r="3643" spans="1:8" x14ac:dyDescent="0.2">
      <c r="A3643" t="s">
        <v>3933</v>
      </c>
      <c r="B3643" t="s">
        <v>3965</v>
      </c>
      <c r="C3643" t="s">
        <v>35</v>
      </c>
      <c r="D3643" t="s">
        <v>3966</v>
      </c>
      <c r="E3643" t="s">
        <v>111</v>
      </c>
      <c r="F3643" t="str">
        <f t="shared" si="168"/>
        <v>18/05/2020</v>
      </c>
      <c r="G3643" s="2" t="str">
        <f t="shared" si="169"/>
        <v>18/05/2020</v>
      </c>
      <c r="H3643" s="3" t="b">
        <f t="shared" si="170"/>
        <v>0</v>
      </c>
    </row>
    <row r="3644" spans="1:8" x14ac:dyDescent="0.2">
      <c r="A3644" t="s">
        <v>3933</v>
      </c>
      <c r="B3644" t="s">
        <v>3970</v>
      </c>
      <c r="C3644" t="s">
        <v>32</v>
      </c>
      <c r="D3644" t="s">
        <v>3971</v>
      </c>
      <c r="E3644" t="s">
        <v>111</v>
      </c>
      <c r="F3644" t="str">
        <f t="shared" si="168"/>
        <v>18/05/2020</v>
      </c>
      <c r="G3644" s="2" t="str">
        <f t="shared" si="169"/>
        <v>18/05/2020</v>
      </c>
      <c r="H3644" s="3" t="b">
        <f t="shared" si="170"/>
        <v>0</v>
      </c>
    </row>
    <row r="3645" spans="1:8" x14ac:dyDescent="0.2">
      <c r="A3645" t="s">
        <v>4169</v>
      </c>
      <c r="B3645" t="s">
        <v>4172</v>
      </c>
      <c r="C3645" t="s">
        <v>32</v>
      </c>
      <c r="D3645" t="s">
        <v>4173</v>
      </c>
      <c r="E3645" t="s">
        <v>111</v>
      </c>
      <c r="F3645" t="str">
        <f t="shared" si="168"/>
        <v>18/05/2020</v>
      </c>
      <c r="G3645" s="2" t="str">
        <f t="shared" si="169"/>
        <v>18/05/2020</v>
      </c>
      <c r="H3645" s="3" t="b">
        <f t="shared" si="170"/>
        <v>0</v>
      </c>
    </row>
    <row r="3646" spans="1:8" x14ac:dyDescent="0.2">
      <c r="A3646" t="s">
        <v>4169</v>
      </c>
      <c r="B3646" t="s">
        <v>4178</v>
      </c>
      <c r="C3646" t="s">
        <v>38</v>
      </c>
      <c r="D3646" t="s">
        <v>4179</v>
      </c>
      <c r="E3646" t="s">
        <v>111</v>
      </c>
      <c r="F3646" t="str">
        <f t="shared" si="168"/>
        <v>18/05/2020</v>
      </c>
      <c r="G3646" s="2" t="str">
        <f t="shared" si="169"/>
        <v>18/05/2020</v>
      </c>
      <c r="H3646" s="3" t="b">
        <f t="shared" si="170"/>
        <v>0</v>
      </c>
    </row>
    <row r="3647" spans="1:8" x14ac:dyDescent="0.2">
      <c r="A3647" t="s">
        <v>4169</v>
      </c>
      <c r="B3647" t="s">
        <v>4186</v>
      </c>
      <c r="C3647" t="s">
        <v>626</v>
      </c>
      <c r="D3647" t="s">
        <v>4187</v>
      </c>
      <c r="E3647" t="s">
        <v>111</v>
      </c>
      <c r="F3647" t="str">
        <f t="shared" si="168"/>
        <v>18/05/2020</v>
      </c>
      <c r="G3647" s="2" t="str">
        <f t="shared" si="169"/>
        <v>18/05/2020</v>
      </c>
      <c r="H3647" s="3" t="b">
        <f t="shared" si="170"/>
        <v>0</v>
      </c>
    </row>
    <row r="3648" spans="1:8" x14ac:dyDescent="0.2">
      <c r="A3648" t="s">
        <v>4169</v>
      </c>
      <c r="B3648" t="s">
        <v>4190</v>
      </c>
      <c r="C3648" t="s">
        <v>32</v>
      </c>
      <c r="D3648" t="s">
        <v>4191</v>
      </c>
      <c r="E3648" t="s">
        <v>111</v>
      </c>
      <c r="F3648" t="str">
        <f t="shared" si="168"/>
        <v>18/05/2020</v>
      </c>
      <c r="G3648" s="2" t="str">
        <f t="shared" si="169"/>
        <v>18/05/2020</v>
      </c>
      <c r="H3648" s="3" t="b">
        <f t="shared" si="170"/>
        <v>0</v>
      </c>
    </row>
    <row r="3649" spans="1:8" x14ac:dyDescent="0.2">
      <c r="A3649" t="s">
        <v>4169</v>
      </c>
      <c r="B3649" t="s">
        <v>4194</v>
      </c>
      <c r="C3649" t="s">
        <v>1656</v>
      </c>
      <c r="D3649" t="s">
        <v>4195</v>
      </c>
      <c r="E3649" t="s">
        <v>111</v>
      </c>
      <c r="F3649" t="str">
        <f t="shared" si="168"/>
        <v>18/05/2020</v>
      </c>
      <c r="G3649" s="2" t="str">
        <f t="shared" si="169"/>
        <v>18/05/2020</v>
      </c>
      <c r="H3649" s="3" t="b">
        <f t="shared" si="170"/>
        <v>0</v>
      </c>
    </row>
    <row r="3650" spans="1:8" x14ac:dyDescent="0.2">
      <c r="A3650" t="s">
        <v>4169</v>
      </c>
      <c r="B3650" t="s">
        <v>4196</v>
      </c>
      <c r="C3650" t="s">
        <v>75</v>
      </c>
      <c r="D3650" t="s">
        <v>4197</v>
      </c>
      <c r="E3650" t="s">
        <v>111</v>
      </c>
      <c r="F3650" t="str">
        <f t="shared" ref="F3650:F3713" si="171">SUBSTITUTE(SUBSTITUTE(E3650,"Added ",""),"on ","")</f>
        <v>18/05/2020</v>
      </c>
      <c r="G3650" s="2" t="str">
        <f t="shared" si="169"/>
        <v>18/05/2020</v>
      </c>
      <c r="H3650" s="3" t="b">
        <f t="shared" si="170"/>
        <v>0</v>
      </c>
    </row>
    <row r="3651" spans="1:8" x14ac:dyDescent="0.2">
      <c r="A3651" t="s">
        <v>4169</v>
      </c>
      <c r="B3651" t="s">
        <v>4200</v>
      </c>
      <c r="C3651" t="s">
        <v>38</v>
      </c>
      <c r="D3651" t="s">
        <v>4201</v>
      </c>
      <c r="E3651" t="s">
        <v>111</v>
      </c>
      <c r="F3651" t="str">
        <f t="shared" si="171"/>
        <v>18/05/2020</v>
      </c>
      <c r="G3651" s="2" t="str">
        <f t="shared" ref="G3651:G3714" si="172">SUBSTITUTE(SUBSTITUTE(F3651,"yesterday","19/05/2020"),"today","20/05/2020")</f>
        <v>18/05/2020</v>
      </c>
      <c r="H3651" s="3" t="b">
        <f t="shared" ref="H3651:H3714" si="173">COUNTIF(G3651,"*reduced*")&gt;0</f>
        <v>0</v>
      </c>
    </row>
    <row r="3652" spans="1:8" x14ac:dyDescent="0.2">
      <c r="A3652" t="s">
        <v>4169</v>
      </c>
      <c r="B3652" t="s">
        <v>4202</v>
      </c>
      <c r="C3652" t="s">
        <v>23</v>
      </c>
      <c r="D3652" t="s">
        <v>4203</v>
      </c>
      <c r="E3652" t="s">
        <v>111</v>
      </c>
      <c r="F3652" t="str">
        <f t="shared" si="171"/>
        <v>18/05/2020</v>
      </c>
      <c r="G3652" s="2" t="str">
        <f t="shared" si="172"/>
        <v>18/05/2020</v>
      </c>
      <c r="H3652" s="3" t="b">
        <f t="shared" si="173"/>
        <v>0</v>
      </c>
    </row>
    <row r="3653" spans="1:8" x14ac:dyDescent="0.2">
      <c r="A3653" t="s">
        <v>4169</v>
      </c>
      <c r="B3653" t="s">
        <v>4204</v>
      </c>
      <c r="C3653" t="s">
        <v>290</v>
      </c>
      <c r="D3653" t="s">
        <v>4205</v>
      </c>
      <c r="E3653" t="s">
        <v>111</v>
      </c>
      <c r="F3653" t="str">
        <f t="shared" si="171"/>
        <v>18/05/2020</v>
      </c>
      <c r="G3653" s="2" t="str">
        <f t="shared" si="172"/>
        <v>18/05/2020</v>
      </c>
      <c r="H3653" s="3" t="b">
        <f t="shared" si="173"/>
        <v>0</v>
      </c>
    </row>
    <row r="3654" spans="1:8" x14ac:dyDescent="0.2">
      <c r="A3654" t="s">
        <v>4169</v>
      </c>
      <c r="B3654" t="s">
        <v>4206</v>
      </c>
      <c r="C3654" t="s">
        <v>4207</v>
      </c>
      <c r="D3654" t="s">
        <v>4171</v>
      </c>
      <c r="E3654" t="s">
        <v>111</v>
      </c>
      <c r="F3654" t="str">
        <f t="shared" si="171"/>
        <v>18/05/2020</v>
      </c>
      <c r="G3654" s="2" t="str">
        <f t="shared" si="172"/>
        <v>18/05/2020</v>
      </c>
      <c r="H3654" s="3" t="b">
        <f t="shared" si="173"/>
        <v>0</v>
      </c>
    </row>
    <row r="3655" spans="1:8" x14ac:dyDescent="0.2">
      <c r="A3655" t="s">
        <v>4316</v>
      </c>
      <c r="B3655" t="s">
        <v>4357</v>
      </c>
      <c r="C3655" t="s">
        <v>32</v>
      </c>
      <c r="D3655" t="s">
        <v>4358</v>
      </c>
      <c r="E3655" t="s">
        <v>111</v>
      </c>
      <c r="F3655" t="str">
        <f t="shared" si="171"/>
        <v>18/05/2020</v>
      </c>
      <c r="G3655" s="2" t="str">
        <f t="shared" si="172"/>
        <v>18/05/2020</v>
      </c>
      <c r="H3655" s="3" t="b">
        <f t="shared" si="173"/>
        <v>0</v>
      </c>
    </row>
    <row r="3656" spans="1:8" x14ac:dyDescent="0.2">
      <c r="A3656" t="s">
        <v>4316</v>
      </c>
      <c r="B3656" t="s">
        <v>4359</v>
      </c>
      <c r="C3656" t="s">
        <v>23</v>
      </c>
      <c r="D3656" t="s">
        <v>4360</v>
      </c>
      <c r="E3656" t="s">
        <v>111</v>
      </c>
      <c r="F3656" t="str">
        <f t="shared" si="171"/>
        <v>18/05/2020</v>
      </c>
      <c r="G3656" s="2" t="str">
        <f t="shared" si="172"/>
        <v>18/05/2020</v>
      </c>
      <c r="H3656" s="3" t="b">
        <f t="shared" si="173"/>
        <v>0</v>
      </c>
    </row>
    <row r="3657" spans="1:8" x14ac:dyDescent="0.2">
      <c r="A3657" t="s">
        <v>4316</v>
      </c>
      <c r="B3657" t="s">
        <v>4361</v>
      </c>
      <c r="C3657" t="s">
        <v>38</v>
      </c>
      <c r="D3657" t="s">
        <v>4362</v>
      </c>
      <c r="E3657" t="s">
        <v>111</v>
      </c>
      <c r="F3657" t="str">
        <f t="shared" si="171"/>
        <v>18/05/2020</v>
      </c>
      <c r="G3657" s="2" t="str">
        <f t="shared" si="172"/>
        <v>18/05/2020</v>
      </c>
      <c r="H3657" s="3" t="b">
        <f t="shared" si="173"/>
        <v>0</v>
      </c>
    </row>
    <row r="3658" spans="1:8" x14ac:dyDescent="0.2">
      <c r="A3658" t="s">
        <v>4369</v>
      </c>
      <c r="B3658" t="s">
        <v>4370</v>
      </c>
      <c r="C3658" t="s">
        <v>313</v>
      </c>
      <c r="D3658" t="s">
        <v>4371</v>
      </c>
      <c r="E3658" t="s">
        <v>111</v>
      </c>
      <c r="F3658" t="str">
        <f t="shared" si="171"/>
        <v>18/05/2020</v>
      </c>
      <c r="G3658" s="2" t="str">
        <f t="shared" si="172"/>
        <v>18/05/2020</v>
      </c>
      <c r="H3658" s="3" t="b">
        <f t="shared" si="173"/>
        <v>0</v>
      </c>
    </row>
    <row r="3659" spans="1:8" x14ac:dyDescent="0.2">
      <c r="A3659" t="s">
        <v>4369</v>
      </c>
      <c r="B3659" t="s">
        <v>4377</v>
      </c>
      <c r="C3659" t="s">
        <v>26</v>
      </c>
      <c r="D3659" t="s">
        <v>4378</v>
      </c>
      <c r="E3659" t="s">
        <v>111</v>
      </c>
      <c r="F3659" t="str">
        <f t="shared" si="171"/>
        <v>18/05/2020</v>
      </c>
      <c r="G3659" s="2" t="str">
        <f t="shared" si="172"/>
        <v>18/05/2020</v>
      </c>
      <c r="H3659" s="3" t="b">
        <f t="shared" si="173"/>
        <v>0</v>
      </c>
    </row>
    <row r="3660" spans="1:8" x14ac:dyDescent="0.2">
      <c r="A3660" t="s">
        <v>4369</v>
      </c>
      <c r="B3660" t="s">
        <v>4370</v>
      </c>
      <c r="C3660" t="s">
        <v>313</v>
      </c>
      <c r="D3660" t="s">
        <v>4371</v>
      </c>
      <c r="E3660" t="s">
        <v>111</v>
      </c>
      <c r="F3660" t="str">
        <f t="shared" si="171"/>
        <v>18/05/2020</v>
      </c>
      <c r="G3660" s="2" t="str">
        <f t="shared" si="172"/>
        <v>18/05/2020</v>
      </c>
      <c r="H3660" s="3" t="b">
        <f t="shared" si="173"/>
        <v>0</v>
      </c>
    </row>
    <row r="3661" spans="1:8" x14ac:dyDescent="0.2">
      <c r="A3661" t="s">
        <v>4369</v>
      </c>
      <c r="B3661" t="s">
        <v>4381</v>
      </c>
      <c r="C3661" t="s">
        <v>38</v>
      </c>
      <c r="D3661" t="s">
        <v>4382</v>
      </c>
      <c r="E3661" t="s">
        <v>111</v>
      </c>
      <c r="F3661" t="str">
        <f t="shared" si="171"/>
        <v>18/05/2020</v>
      </c>
      <c r="G3661" s="2" t="str">
        <f t="shared" si="172"/>
        <v>18/05/2020</v>
      </c>
      <c r="H3661" s="3" t="b">
        <f t="shared" si="173"/>
        <v>0</v>
      </c>
    </row>
    <row r="3662" spans="1:8" x14ac:dyDescent="0.2">
      <c r="A3662" t="s">
        <v>4369</v>
      </c>
      <c r="B3662" t="s">
        <v>4385</v>
      </c>
      <c r="C3662" t="s">
        <v>23</v>
      </c>
      <c r="D3662" t="s">
        <v>4386</v>
      </c>
      <c r="E3662" t="s">
        <v>111</v>
      </c>
      <c r="F3662" t="str">
        <f t="shared" si="171"/>
        <v>18/05/2020</v>
      </c>
      <c r="G3662" s="2" t="str">
        <f t="shared" si="172"/>
        <v>18/05/2020</v>
      </c>
      <c r="H3662" s="3" t="b">
        <f t="shared" si="173"/>
        <v>0</v>
      </c>
    </row>
    <row r="3663" spans="1:8" x14ac:dyDescent="0.2">
      <c r="A3663" t="s">
        <v>4513</v>
      </c>
      <c r="B3663" t="s">
        <v>4529</v>
      </c>
      <c r="C3663" t="s">
        <v>130</v>
      </c>
      <c r="D3663" t="s">
        <v>4530</v>
      </c>
      <c r="E3663" t="s">
        <v>111</v>
      </c>
      <c r="F3663" t="str">
        <f t="shared" si="171"/>
        <v>18/05/2020</v>
      </c>
      <c r="G3663" s="2" t="str">
        <f t="shared" si="172"/>
        <v>18/05/2020</v>
      </c>
      <c r="H3663" s="3" t="b">
        <f t="shared" si="173"/>
        <v>0</v>
      </c>
    </row>
    <row r="3664" spans="1:8" x14ac:dyDescent="0.2">
      <c r="A3664" t="s">
        <v>4513</v>
      </c>
      <c r="B3664" t="s">
        <v>4531</v>
      </c>
      <c r="C3664" t="s">
        <v>2878</v>
      </c>
      <c r="D3664" t="s">
        <v>4532</v>
      </c>
      <c r="E3664" t="s">
        <v>111</v>
      </c>
      <c r="F3664" t="str">
        <f t="shared" si="171"/>
        <v>18/05/2020</v>
      </c>
      <c r="G3664" s="2" t="str">
        <f t="shared" si="172"/>
        <v>18/05/2020</v>
      </c>
      <c r="H3664" s="3" t="b">
        <f t="shared" si="173"/>
        <v>0</v>
      </c>
    </row>
    <row r="3665" spans="1:8" x14ac:dyDescent="0.2">
      <c r="A3665" t="s">
        <v>4513</v>
      </c>
      <c r="B3665" t="s">
        <v>4533</v>
      </c>
      <c r="C3665" t="s">
        <v>50</v>
      </c>
      <c r="D3665" t="s">
        <v>4534</v>
      </c>
      <c r="E3665" t="s">
        <v>111</v>
      </c>
      <c r="F3665" t="str">
        <f t="shared" si="171"/>
        <v>18/05/2020</v>
      </c>
      <c r="G3665" s="2" t="str">
        <f t="shared" si="172"/>
        <v>18/05/2020</v>
      </c>
      <c r="H3665" s="3" t="b">
        <f t="shared" si="173"/>
        <v>0</v>
      </c>
    </row>
    <row r="3666" spans="1:8" x14ac:dyDescent="0.2">
      <c r="A3666" t="s">
        <v>4704</v>
      </c>
      <c r="B3666" t="s">
        <v>4722</v>
      </c>
      <c r="C3666" t="s">
        <v>38</v>
      </c>
      <c r="D3666" t="s">
        <v>4723</v>
      </c>
      <c r="E3666" t="s">
        <v>111</v>
      </c>
      <c r="F3666" t="str">
        <f t="shared" si="171"/>
        <v>18/05/2020</v>
      </c>
      <c r="G3666" s="2" t="str">
        <f t="shared" si="172"/>
        <v>18/05/2020</v>
      </c>
      <c r="H3666" s="3" t="b">
        <f t="shared" si="173"/>
        <v>0</v>
      </c>
    </row>
    <row r="3667" spans="1:8" x14ac:dyDescent="0.2">
      <c r="A3667" t="s">
        <v>4704</v>
      </c>
      <c r="B3667" t="s">
        <v>4726</v>
      </c>
      <c r="C3667" t="s">
        <v>712</v>
      </c>
      <c r="D3667" t="s">
        <v>4727</v>
      </c>
      <c r="E3667" t="s">
        <v>111</v>
      </c>
      <c r="F3667" t="str">
        <f t="shared" si="171"/>
        <v>18/05/2020</v>
      </c>
      <c r="G3667" s="2" t="str">
        <f t="shared" si="172"/>
        <v>18/05/2020</v>
      </c>
      <c r="H3667" s="3" t="b">
        <f t="shared" si="173"/>
        <v>0</v>
      </c>
    </row>
    <row r="3668" spans="1:8" x14ac:dyDescent="0.2">
      <c r="A3668" t="s">
        <v>4704</v>
      </c>
      <c r="B3668" t="s">
        <v>4732</v>
      </c>
      <c r="C3668" t="s">
        <v>907</v>
      </c>
      <c r="D3668" t="s">
        <v>4733</v>
      </c>
      <c r="E3668" t="s">
        <v>111</v>
      </c>
      <c r="F3668" t="str">
        <f t="shared" si="171"/>
        <v>18/05/2020</v>
      </c>
      <c r="G3668" s="2" t="str">
        <f t="shared" si="172"/>
        <v>18/05/2020</v>
      </c>
      <c r="H3668" s="3" t="b">
        <f t="shared" si="173"/>
        <v>0</v>
      </c>
    </row>
    <row r="3669" spans="1:8" x14ac:dyDescent="0.2">
      <c r="A3669" t="s">
        <v>4704</v>
      </c>
      <c r="B3669" t="s">
        <v>4734</v>
      </c>
      <c r="C3669" t="s">
        <v>130</v>
      </c>
      <c r="D3669" t="s">
        <v>4735</v>
      </c>
      <c r="E3669" t="s">
        <v>111</v>
      </c>
      <c r="F3669" t="str">
        <f t="shared" si="171"/>
        <v>18/05/2020</v>
      </c>
      <c r="G3669" s="2" t="str">
        <f t="shared" si="172"/>
        <v>18/05/2020</v>
      </c>
      <c r="H3669" s="3" t="b">
        <f t="shared" si="173"/>
        <v>0</v>
      </c>
    </row>
    <row r="3670" spans="1:8" x14ac:dyDescent="0.2">
      <c r="A3670" t="s">
        <v>4704</v>
      </c>
      <c r="B3670" t="s">
        <v>4736</v>
      </c>
      <c r="C3670" t="s">
        <v>907</v>
      </c>
      <c r="D3670" t="s">
        <v>4737</v>
      </c>
      <c r="E3670" t="s">
        <v>111</v>
      </c>
      <c r="F3670" t="str">
        <f t="shared" si="171"/>
        <v>18/05/2020</v>
      </c>
      <c r="G3670" s="2" t="str">
        <f t="shared" si="172"/>
        <v>18/05/2020</v>
      </c>
      <c r="H3670" s="3" t="b">
        <f t="shared" si="173"/>
        <v>0</v>
      </c>
    </row>
    <row r="3671" spans="1:8" x14ac:dyDescent="0.2">
      <c r="A3671" t="s">
        <v>4704</v>
      </c>
      <c r="B3671" t="s">
        <v>4738</v>
      </c>
      <c r="C3671" t="s">
        <v>23</v>
      </c>
      <c r="D3671" t="s">
        <v>4739</v>
      </c>
      <c r="E3671" t="s">
        <v>111</v>
      </c>
      <c r="F3671" t="str">
        <f t="shared" si="171"/>
        <v>18/05/2020</v>
      </c>
      <c r="G3671" s="2" t="str">
        <f t="shared" si="172"/>
        <v>18/05/2020</v>
      </c>
      <c r="H3671" s="3" t="b">
        <f t="shared" si="173"/>
        <v>0</v>
      </c>
    </row>
    <row r="3672" spans="1:8" x14ac:dyDescent="0.2">
      <c r="A3672" t="s">
        <v>4953</v>
      </c>
      <c r="B3672" t="s">
        <v>4975</v>
      </c>
      <c r="C3672" t="s">
        <v>53</v>
      </c>
      <c r="D3672" t="s">
        <v>4976</v>
      </c>
      <c r="E3672" t="s">
        <v>111</v>
      </c>
      <c r="F3672" t="str">
        <f t="shared" si="171"/>
        <v>18/05/2020</v>
      </c>
      <c r="G3672" s="2" t="str">
        <f t="shared" si="172"/>
        <v>18/05/2020</v>
      </c>
      <c r="H3672" s="3" t="b">
        <f t="shared" si="173"/>
        <v>0</v>
      </c>
    </row>
    <row r="3673" spans="1:8" x14ac:dyDescent="0.2">
      <c r="A3673" t="s">
        <v>4953</v>
      </c>
      <c r="B3673" t="s">
        <v>4977</v>
      </c>
      <c r="C3673" t="s">
        <v>87</v>
      </c>
      <c r="D3673" t="s">
        <v>4978</v>
      </c>
      <c r="E3673" t="s">
        <v>111</v>
      </c>
      <c r="F3673" t="str">
        <f t="shared" si="171"/>
        <v>18/05/2020</v>
      </c>
      <c r="G3673" s="2" t="str">
        <f t="shared" si="172"/>
        <v>18/05/2020</v>
      </c>
      <c r="H3673" s="3" t="b">
        <f t="shared" si="173"/>
        <v>0</v>
      </c>
    </row>
    <row r="3674" spans="1:8" x14ac:dyDescent="0.2">
      <c r="A3674" t="s">
        <v>4953</v>
      </c>
      <c r="B3674" t="s">
        <v>4979</v>
      </c>
      <c r="C3674" t="s">
        <v>53</v>
      </c>
      <c r="D3674" t="s">
        <v>4980</v>
      </c>
      <c r="E3674" t="s">
        <v>111</v>
      </c>
      <c r="F3674" t="str">
        <f t="shared" si="171"/>
        <v>18/05/2020</v>
      </c>
      <c r="G3674" s="2" t="str">
        <f t="shared" si="172"/>
        <v>18/05/2020</v>
      </c>
      <c r="H3674" s="3" t="b">
        <f t="shared" si="173"/>
        <v>0</v>
      </c>
    </row>
    <row r="3675" spans="1:8" x14ac:dyDescent="0.2">
      <c r="A3675" t="s">
        <v>4953</v>
      </c>
      <c r="B3675" t="s">
        <v>4981</v>
      </c>
      <c r="C3675" t="s">
        <v>23</v>
      </c>
      <c r="D3675" t="s">
        <v>4982</v>
      </c>
      <c r="E3675" t="s">
        <v>111</v>
      </c>
      <c r="F3675" t="str">
        <f t="shared" si="171"/>
        <v>18/05/2020</v>
      </c>
      <c r="G3675" s="2" t="str">
        <f t="shared" si="172"/>
        <v>18/05/2020</v>
      </c>
      <c r="H3675" s="3" t="b">
        <f t="shared" si="173"/>
        <v>0</v>
      </c>
    </row>
    <row r="3676" spans="1:8" x14ac:dyDescent="0.2">
      <c r="A3676" t="s">
        <v>4953</v>
      </c>
      <c r="B3676" t="s">
        <v>4983</v>
      </c>
      <c r="C3676" t="s">
        <v>50</v>
      </c>
      <c r="D3676" t="s">
        <v>4984</v>
      </c>
      <c r="E3676" t="s">
        <v>111</v>
      </c>
      <c r="F3676" t="str">
        <f t="shared" si="171"/>
        <v>18/05/2020</v>
      </c>
      <c r="G3676" s="2" t="str">
        <f t="shared" si="172"/>
        <v>18/05/2020</v>
      </c>
      <c r="H3676" s="3" t="b">
        <f t="shared" si="173"/>
        <v>0</v>
      </c>
    </row>
    <row r="3677" spans="1:8" x14ac:dyDescent="0.2">
      <c r="A3677" t="s">
        <v>4953</v>
      </c>
      <c r="B3677" t="s">
        <v>4985</v>
      </c>
      <c r="C3677" t="s">
        <v>23</v>
      </c>
      <c r="D3677" t="s">
        <v>4986</v>
      </c>
      <c r="E3677" t="s">
        <v>111</v>
      </c>
      <c r="F3677" t="str">
        <f t="shared" si="171"/>
        <v>18/05/2020</v>
      </c>
      <c r="G3677" s="2" t="str">
        <f t="shared" si="172"/>
        <v>18/05/2020</v>
      </c>
      <c r="H3677" s="3" t="b">
        <f t="shared" si="173"/>
        <v>0</v>
      </c>
    </row>
    <row r="3678" spans="1:8" x14ac:dyDescent="0.2">
      <c r="A3678" t="s">
        <v>4953</v>
      </c>
      <c r="B3678" t="s">
        <v>4991</v>
      </c>
      <c r="C3678" t="s">
        <v>26</v>
      </c>
      <c r="D3678" t="s">
        <v>4992</v>
      </c>
      <c r="E3678" t="s">
        <v>111</v>
      </c>
      <c r="F3678" t="str">
        <f t="shared" si="171"/>
        <v>18/05/2020</v>
      </c>
      <c r="G3678" s="2" t="str">
        <f t="shared" si="172"/>
        <v>18/05/2020</v>
      </c>
      <c r="H3678" s="3" t="b">
        <f t="shared" si="173"/>
        <v>0</v>
      </c>
    </row>
    <row r="3679" spans="1:8" x14ac:dyDescent="0.2">
      <c r="A3679" t="s">
        <v>4953</v>
      </c>
      <c r="B3679" t="s">
        <v>4999</v>
      </c>
      <c r="C3679" t="s">
        <v>50</v>
      </c>
      <c r="D3679" t="s">
        <v>5000</v>
      </c>
      <c r="E3679" t="s">
        <v>111</v>
      </c>
      <c r="F3679" t="str">
        <f t="shared" si="171"/>
        <v>18/05/2020</v>
      </c>
      <c r="G3679" s="2" t="str">
        <f t="shared" si="172"/>
        <v>18/05/2020</v>
      </c>
      <c r="H3679" s="3" t="b">
        <f t="shared" si="173"/>
        <v>0</v>
      </c>
    </row>
    <row r="3680" spans="1:8" x14ac:dyDescent="0.2">
      <c r="A3680" t="s">
        <v>4953</v>
      </c>
      <c r="B3680" t="s">
        <v>5001</v>
      </c>
      <c r="C3680" t="s">
        <v>38</v>
      </c>
      <c r="D3680" t="s">
        <v>4925</v>
      </c>
      <c r="E3680" t="s">
        <v>111</v>
      </c>
      <c r="F3680" t="str">
        <f t="shared" si="171"/>
        <v>18/05/2020</v>
      </c>
      <c r="G3680" s="2" t="str">
        <f t="shared" si="172"/>
        <v>18/05/2020</v>
      </c>
      <c r="H3680" s="3" t="b">
        <f t="shared" si="173"/>
        <v>0</v>
      </c>
    </row>
    <row r="3681" spans="1:8" x14ac:dyDescent="0.2">
      <c r="A3681" t="s">
        <v>5102</v>
      </c>
      <c r="B3681" t="s">
        <v>5137</v>
      </c>
      <c r="C3681" t="s">
        <v>7</v>
      </c>
      <c r="D3681" t="s">
        <v>5138</v>
      </c>
      <c r="E3681" t="s">
        <v>111</v>
      </c>
      <c r="F3681" t="str">
        <f t="shared" si="171"/>
        <v>18/05/2020</v>
      </c>
      <c r="G3681" s="2" t="str">
        <f t="shared" si="172"/>
        <v>18/05/2020</v>
      </c>
      <c r="H3681" s="3" t="b">
        <f t="shared" si="173"/>
        <v>0</v>
      </c>
    </row>
    <row r="3682" spans="1:8" x14ac:dyDescent="0.2">
      <c r="A3682" t="s">
        <v>5102</v>
      </c>
      <c r="B3682" t="s">
        <v>5139</v>
      </c>
      <c r="C3682" t="s">
        <v>26</v>
      </c>
      <c r="D3682" t="s">
        <v>5140</v>
      </c>
      <c r="E3682" t="s">
        <v>111</v>
      </c>
      <c r="F3682" t="str">
        <f t="shared" si="171"/>
        <v>18/05/2020</v>
      </c>
      <c r="G3682" s="2" t="str">
        <f t="shared" si="172"/>
        <v>18/05/2020</v>
      </c>
      <c r="H3682" s="3" t="b">
        <f t="shared" si="173"/>
        <v>0</v>
      </c>
    </row>
    <row r="3683" spans="1:8" x14ac:dyDescent="0.2">
      <c r="A3683" t="s">
        <v>5102</v>
      </c>
      <c r="B3683" t="s">
        <v>5141</v>
      </c>
      <c r="C3683" t="s">
        <v>32</v>
      </c>
      <c r="D3683" t="s">
        <v>5142</v>
      </c>
      <c r="E3683" t="s">
        <v>111</v>
      </c>
      <c r="F3683" t="str">
        <f t="shared" si="171"/>
        <v>18/05/2020</v>
      </c>
      <c r="G3683" s="2" t="str">
        <f t="shared" si="172"/>
        <v>18/05/2020</v>
      </c>
      <c r="H3683" s="3" t="b">
        <f t="shared" si="173"/>
        <v>0</v>
      </c>
    </row>
    <row r="3684" spans="1:8" x14ac:dyDescent="0.2">
      <c r="A3684" t="s">
        <v>5102</v>
      </c>
      <c r="B3684" t="s">
        <v>5143</v>
      </c>
      <c r="C3684" t="s">
        <v>32</v>
      </c>
      <c r="D3684" t="s">
        <v>5144</v>
      </c>
      <c r="E3684" t="s">
        <v>111</v>
      </c>
      <c r="F3684" t="str">
        <f t="shared" si="171"/>
        <v>18/05/2020</v>
      </c>
      <c r="G3684" s="2" t="str">
        <f t="shared" si="172"/>
        <v>18/05/2020</v>
      </c>
      <c r="H3684" s="3" t="b">
        <f t="shared" si="173"/>
        <v>0</v>
      </c>
    </row>
    <row r="3685" spans="1:8" x14ac:dyDescent="0.2">
      <c r="A3685" t="s">
        <v>5102</v>
      </c>
      <c r="B3685" t="s">
        <v>5145</v>
      </c>
      <c r="C3685" t="s">
        <v>159</v>
      </c>
      <c r="D3685" t="s">
        <v>5146</v>
      </c>
      <c r="E3685" t="s">
        <v>111</v>
      </c>
      <c r="F3685" t="str">
        <f t="shared" si="171"/>
        <v>18/05/2020</v>
      </c>
      <c r="G3685" s="2" t="str">
        <f t="shared" si="172"/>
        <v>18/05/2020</v>
      </c>
      <c r="H3685" s="3" t="b">
        <f t="shared" si="173"/>
        <v>0</v>
      </c>
    </row>
    <row r="3686" spans="1:8" x14ac:dyDescent="0.2">
      <c r="A3686" t="s">
        <v>5102</v>
      </c>
      <c r="B3686" t="s">
        <v>5147</v>
      </c>
      <c r="C3686" t="s">
        <v>290</v>
      </c>
      <c r="D3686" t="s">
        <v>5148</v>
      </c>
      <c r="E3686" t="s">
        <v>111</v>
      </c>
      <c r="F3686" t="str">
        <f t="shared" si="171"/>
        <v>18/05/2020</v>
      </c>
      <c r="G3686" s="2" t="str">
        <f t="shared" si="172"/>
        <v>18/05/2020</v>
      </c>
      <c r="H3686" s="3" t="b">
        <f t="shared" si="173"/>
        <v>0</v>
      </c>
    </row>
    <row r="3687" spans="1:8" x14ac:dyDescent="0.2">
      <c r="A3687" t="s">
        <v>5102</v>
      </c>
      <c r="B3687" t="s">
        <v>5151</v>
      </c>
      <c r="C3687" t="s">
        <v>159</v>
      </c>
      <c r="D3687" t="s">
        <v>5152</v>
      </c>
      <c r="E3687" t="s">
        <v>111</v>
      </c>
      <c r="F3687" t="str">
        <f t="shared" si="171"/>
        <v>18/05/2020</v>
      </c>
      <c r="G3687" s="2" t="str">
        <f t="shared" si="172"/>
        <v>18/05/2020</v>
      </c>
      <c r="H3687" s="3" t="b">
        <f t="shared" si="173"/>
        <v>0</v>
      </c>
    </row>
    <row r="3688" spans="1:8" x14ac:dyDescent="0.2">
      <c r="A3688" t="s">
        <v>5102</v>
      </c>
      <c r="B3688" t="s">
        <v>5153</v>
      </c>
      <c r="C3688" t="s">
        <v>32</v>
      </c>
      <c r="D3688" t="s">
        <v>5154</v>
      </c>
      <c r="E3688" t="s">
        <v>111</v>
      </c>
      <c r="F3688" t="str">
        <f t="shared" si="171"/>
        <v>18/05/2020</v>
      </c>
      <c r="G3688" s="2" t="str">
        <f t="shared" si="172"/>
        <v>18/05/2020</v>
      </c>
      <c r="H3688" s="3" t="b">
        <f t="shared" si="173"/>
        <v>0</v>
      </c>
    </row>
    <row r="3689" spans="1:8" x14ac:dyDescent="0.2">
      <c r="A3689" t="s">
        <v>5155</v>
      </c>
      <c r="B3689" t="s">
        <v>5163</v>
      </c>
      <c r="C3689" t="s">
        <v>7</v>
      </c>
      <c r="D3689" t="s">
        <v>5164</v>
      </c>
      <c r="E3689" t="s">
        <v>111</v>
      </c>
      <c r="F3689" t="str">
        <f t="shared" si="171"/>
        <v>18/05/2020</v>
      </c>
      <c r="G3689" s="2" t="str">
        <f t="shared" si="172"/>
        <v>18/05/2020</v>
      </c>
      <c r="H3689" s="3" t="b">
        <f t="shared" si="173"/>
        <v>0</v>
      </c>
    </row>
    <row r="3690" spans="1:8" x14ac:dyDescent="0.2">
      <c r="A3690" t="s">
        <v>5155</v>
      </c>
      <c r="B3690" t="s">
        <v>5165</v>
      </c>
      <c r="C3690" t="s">
        <v>159</v>
      </c>
      <c r="D3690" t="s">
        <v>5166</v>
      </c>
      <c r="E3690" t="s">
        <v>111</v>
      </c>
      <c r="F3690" t="str">
        <f t="shared" si="171"/>
        <v>18/05/2020</v>
      </c>
      <c r="G3690" s="2" t="str">
        <f t="shared" si="172"/>
        <v>18/05/2020</v>
      </c>
      <c r="H3690" s="3" t="b">
        <f t="shared" si="173"/>
        <v>0</v>
      </c>
    </row>
    <row r="3691" spans="1:8" x14ac:dyDescent="0.2">
      <c r="A3691" t="s">
        <v>5155</v>
      </c>
      <c r="B3691" t="s">
        <v>5167</v>
      </c>
      <c r="C3691" t="s">
        <v>82</v>
      </c>
      <c r="D3691" t="s">
        <v>5168</v>
      </c>
      <c r="E3691" t="s">
        <v>111</v>
      </c>
      <c r="F3691" t="str">
        <f t="shared" si="171"/>
        <v>18/05/2020</v>
      </c>
      <c r="G3691" s="2" t="str">
        <f t="shared" si="172"/>
        <v>18/05/2020</v>
      </c>
      <c r="H3691" s="3" t="b">
        <f t="shared" si="173"/>
        <v>0</v>
      </c>
    </row>
    <row r="3692" spans="1:8" x14ac:dyDescent="0.2">
      <c r="A3692" t="s">
        <v>5155</v>
      </c>
      <c r="B3692" t="s">
        <v>5169</v>
      </c>
      <c r="C3692" t="s">
        <v>1656</v>
      </c>
      <c r="D3692" t="s">
        <v>5170</v>
      </c>
      <c r="E3692" t="s">
        <v>111</v>
      </c>
      <c r="F3692" t="str">
        <f t="shared" si="171"/>
        <v>18/05/2020</v>
      </c>
      <c r="G3692" s="2" t="str">
        <f t="shared" si="172"/>
        <v>18/05/2020</v>
      </c>
      <c r="H3692" s="3" t="b">
        <f t="shared" si="173"/>
        <v>0</v>
      </c>
    </row>
    <row r="3693" spans="1:8" x14ac:dyDescent="0.2">
      <c r="A3693" t="s">
        <v>5208</v>
      </c>
      <c r="B3693" t="s">
        <v>5139</v>
      </c>
      <c r="C3693" t="s">
        <v>26</v>
      </c>
      <c r="D3693" t="s">
        <v>5140</v>
      </c>
      <c r="E3693" t="s">
        <v>111</v>
      </c>
      <c r="F3693" t="str">
        <f t="shared" si="171"/>
        <v>18/05/2020</v>
      </c>
      <c r="G3693" s="2" t="str">
        <f t="shared" si="172"/>
        <v>18/05/2020</v>
      </c>
      <c r="H3693" s="3" t="b">
        <f t="shared" si="173"/>
        <v>0</v>
      </c>
    </row>
    <row r="3694" spans="1:8" x14ac:dyDescent="0.2">
      <c r="A3694" t="s">
        <v>5451</v>
      </c>
      <c r="B3694" t="s">
        <v>5485</v>
      </c>
      <c r="C3694" t="s">
        <v>23</v>
      </c>
      <c r="D3694" t="s">
        <v>5486</v>
      </c>
      <c r="E3694" t="s">
        <v>111</v>
      </c>
      <c r="F3694" t="str">
        <f t="shared" si="171"/>
        <v>18/05/2020</v>
      </c>
      <c r="G3694" s="2" t="str">
        <f t="shared" si="172"/>
        <v>18/05/2020</v>
      </c>
      <c r="H3694" s="3" t="b">
        <f t="shared" si="173"/>
        <v>0</v>
      </c>
    </row>
    <row r="3695" spans="1:8" x14ac:dyDescent="0.2">
      <c r="A3695" t="s">
        <v>5451</v>
      </c>
      <c r="B3695" t="s">
        <v>5487</v>
      </c>
      <c r="C3695" t="s">
        <v>53</v>
      </c>
      <c r="D3695" t="s">
        <v>5488</v>
      </c>
      <c r="E3695" t="s">
        <v>111</v>
      </c>
      <c r="F3695" t="str">
        <f t="shared" si="171"/>
        <v>18/05/2020</v>
      </c>
      <c r="G3695" s="2" t="str">
        <f t="shared" si="172"/>
        <v>18/05/2020</v>
      </c>
      <c r="H3695" s="3" t="b">
        <f t="shared" si="173"/>
        <v>0</v>
      </c>
    </row>
    <row r="3696" spans="1:8" x14ac:dyDescent="0.2">
      <c r="A3696" t="s">
        <v>5451</v>
      </c>
      <c r="B3696" t="s">
        <v>5489</v>
      </c>
      <c r="C3696" t="s">
        <v>38</v>
      </c>
      <c r="D3696" t="s">
        <v>5490</v>
      </c>
      <c r="E3696" t="s">
        <v>111</v>
      </c>
      <c r="F3696" t="str">
        <f t="shared" si="171"/>
        <v>18/05/2020</v>
      </c>
      <c r="G3696" s="2" t="str">
        <f t="shared" si="172"/>
        <v>18/05/2020</v>
      </c>
      <c r="H3696" s="3" t="b">
        <f t="shared" si="173"/>
        <v>0</v>
      </c>
    </row>
    <row r="3697" spans="1:8" x14ac:dyDescent="0.2">
      <c r="A3697" t="s">
        <v>5451</v>
      </c>
      <c r="B3697" t="s">
        <v>5491</v>
      </c>
      <c r="C3697" t="s">
        <v>32</v>
      </c>
      <c r="D3697" t="s">
        <v>5492</v>
      </c>
      <c r="E3697" t="s">
        <v>111</v>
      </c>
      <c r="F3697" t="str">
        <f t="shared" si="171"/>
        <v>18/05/2020</v>
      </c>
      <c r="G3697" s="2" t="str">
        <f t="shared" si="172"/>
        <v>18/05/2020</v>
      </c>
      <c r="H3697" s="3" t="b">
        <f t="shared" si="173"/>
        <v>0</v>
      </c>
    </row>
    <row r="3698" spans="1:8" x14ac:dyDescent="0.2">
      <c r="A3698" t="s">
        <v>5451</v>
      </c>
      <c r="B3698" t="s">
        <v>5493</v>
      </c>
      <c r="C3698" t="s">
        <v>7</v>
      </c>
      <c r="D3698" t="s">
        <v>5494</v>
      </c>
      <c r="E3698" t="s">
        <v>111</v>
      </c>
      <c r="F3698" t="str">
        <f t="shared" si="171"/>
        <v>18/05/2020</v>
      </c>
      <c r="G3698" s="2" t="str">
        <f t="shared" si="172"/>
        <v>18/05/2020</v>
      </c>
      <c r="H3698" s="3" t="b">
        <f t="shared" si="173"/>
        <v>0</v>
      </c>
    </row>
    <row r="3699" spans="1:8" x14ac:dyDescent="0.2">
      <c r="A3699" t="s">
        <v>5451</v>
      </c>
      <c r="B3699" t="s">
        <v>5495</v>
      </c>
      <c r="C3699" t="s">
        <v>290</v>
      </c>
      <c r="D3699" t="s">
        <v>5496</v>
      </c>
      <c r="E3699" t="s">
        <v>111</v>
      </c>
      <c r="F3699" t="str">
        <f t="shared" si="171"/>
        <v>18/05/2020</v>
      </c>
      <c r="G3699" s="2" t="str">
        <f t="shared" si="172"/>
        <v>18/05/2020</v>
      </c>
      <c r="H3699" s="3" t="b">
        <f t="shared" si="173"/>
        <v>0</v>
      </c>
    </row>
    <row r="3700" spans="1:8" x14ac:dyDescent="0.2">
      <c r="A3700" t="s">
        <v>5499</v>
      </c>
      <c r="B3700" t="s">
        <v>5542</v>
      </c>
      <c r="C3700" t="s">
        <v>38</v>
      </c>
      <c r="D3700" t="s">
        <v>5543</v>
      </c>
      <c r="E3700" t="s">
        <v>111</v>
      </c>
      <c r="F3700" t="str">
        <f t="shared" si="171"/>
        <v>18/05/2020</v>
      </c>
      <c r="G3700" s="2" t="str">
        <f t="shared" si="172"/>
        <v>18/05/2020</v>
      </c>
      <c r="H3700" s="3" t="b">
        <f t="shared" si="173"/>
        <v>0</v>
      </c>
    </row>
    <row r="3701" spans="1:8" x14ac:dyDescent="0.2">
      <c r="A3701" t="s">
        <v>5499</v>
      </c>
      <c r="B3701" t="s">
        <v>5546</v>
      </c>
      <c r="C3701" t="s">
        <v>476</v>
      </c>
      <c r="D3701" t="s">
        <v>5547</v>
      </c>
      <c r="E3701" t="s">
        <v>111</v>
      </c>
      <c r="F3701" t="str">
        <f t="shared" si="171"/>
        <v>18/05/2020</v>
      </c>
      <c r="G3701" s="2" t="str">
        <f t="shared" si="172"/>
        <v>18/05/2020</v>
      </c>
      <c r="H3701" s="3" t="b">
        <f t="shared" si="173"/>
        <v>0</v>
      </c>
    </row>
    <row r="3702" spans="1:8" x14ac:dyDescent="0.2">
      <c r="A3702" t="s">
        <v>5499</v>
      </c>
      <c r="B3702" t="s">
        <v>5548</v>
      </c>
      <c r="C3702" t="s">
        <v>23</v>
      </c>
      <c r="D3702" t="s">
        <v>5549</v>
      </c>
      <c r="E3702" t="s">
        <v>111</v>
      </c>
      <c r="F3702" t="str">
        <f t="shared" si="171"/>
        <v>18/05/2020</v>
      </c>
      <c r="G3702" s="2" t="str">
        <f t="shared" si="172"/>
        <v>18/05/2020</v>
      </c>
      <c r="H3702" s="3" t="b">
        <f t="shared" si="173"/>
        <v>0</v>
      </c>
    </row>
    <row r="3703" spans="1:8" x14ac:dyDescent="0.2">
      <c r="A3703" t="s">
        <v>5550</v>
      </c>
      <c r="B3703" t="s">
        <v>5554</v>
      </c>
      <c r="C3703" t="s">
        <v>38</v>
      </c>
      <c r="D3703" t="s">
        <v>5555</v>
      </c>
      <c r="E3703" t="s">
        <v>111</v>
      </c>
      <c r="F3703" t="str">
        <f t="shared" si="171"/>
        <v>18/05/2020</v>
      </c>
      <c r="G3703" s="2" t="str">
        <f t="shared" si="172"/>
        <v>18/05/2020</v>
      </c>
      <c r="H3703" s="3" t="b">
        <f t="shared" si="173"/>
        <v>0</v>
      </c>
    </row>
    <row r="3704" spans="1:8" x14ac:dyDescent="0.2">
      <c r="A3704" t="s">
        <v>5550</v>
      </c>
      <c r="B3704" t="s">
        <v>5556</v>
      </c>
      <c r="C3704" t="s">
        <v>267</v>
      </c>
      <c r="D3704" t="s">
        <v>5557</v>
      </c>
      <c r="E3704" t="s">
        <v>111</v>
      </c>
      <c r="F3704" t="str">
        <f t="shared" si="171"/>
        <v>18/05/2020</v>
      </c>
      <c r="G3704" s="2" t="str">
        <f t="shared" si="172"/>
        <v>18/05/2020</v>
      </c>
      <c r="H3704" s="3" t="b">
        <f t="shared" si="173"/>
        <v>0</v>
      </c>
    </row>
    <row r="3705" spans="1:8" x14ac:dyDescent="0.2">
      <c r="A3705" t="s">
        <v>5550</v>
      </c>
      <c r="B3705" t="s">
        <v>5558</v>
      </c>
      <c r="C3705" t="s">
        <v>103</v>
      </c>
      <c r="D3705" t="s">
        <v>5559</v>
      </c>
      <c r="E3705" t="s">
        <v>111</v>
      </c>
      <c r="F3705" t="str">
        <f t="shared" si="171"/>
        <v>18/05/2020</v>
      </c>
      <c r="G3705" s="2" t="str">
        <f t="shared" si="172"/>
        <v>18/05/2020</v>
      </c>
      <c r="H3705" s="3" t="b">
        <f t="shared" si="173"/>
        <v>0</v>
      </c>
    </row>
    <row r="3706" spans="1:8" x14ac:dyDescent="0.2">
      <c r="A3706" t="s">
        <v>5550</v>
      </c>
      <c r="B3706" t="s">
        <v>5560</v>
      </c>
      <c r="C3706" t="s">
        <v>19</v>
      </c>
      <c r="D3706" t="s">
        <v>5561</v>
      </c>
      <c r="E3706" t="s">
        <v>111</v>
      </c>
      <c r="F3706" t="str">
        <f t="shared" si="171"/>
        <v>18/05/2020</v>
      </c>
      <c r="G3706" s="2" t="str">
        <f t="shared" si="172"/>
        <v>18/05/2020</v>
      </c>
      <c r="H3706" s="3" t="b">
        <f t="shared" si="173"/>
        <v>0</v>
      </c>
    </row>
    <row r="3707" spans="1:8" x14ac:dyDescent="0.2">
      <c r="A3707" t="s">
        <v>5550</v>
      </c>
      <c r="B3707" t="s">
        <v>5564</v>
      </c>
      <c r="C3707" t="s">
        <v>35</v>
      </c>
      <c r="D3707" t="s">
        <v>5565</v>
      </c>
      <c r="E3707" t="s">
        <v>111</v>
      </c>
      <c r="F3707" t="str">
        <f t="shared" si="171"/>
        <v>18/05/2020</v>
      </c>
      <c r="G3707" s="2" t="str">
        <f t="shared" si="172"/>
        <v>18/05/2020</v>
      </c>
      <c r="H3707" s="3" t="b">
        <f t="shared" si="173"/>
        <v>0</v>
      </c>
    </row>
    <row r="3708" spans="1:8" x14ac:dyDescent="0.2">
      <c r="A3708" t="s">
        <v>5550</v>
      </c>
      <c r="B3708" t="s">
        <v>5566</v>
      </c>
      <c r="C3708" t="s">
        <v>166</v>
      </c>
      <c r="D3708" t="s">
        <v>5567</v>
      </c>
      <c r="E3708" t="s">
        <v>111</v>
      </c>
      <c r="F3708" t="str">
        <f t="shared" si="171"/>
        <v>18/05/2020</v>
      </c>
      <c r="G3708" s="2" t="str">
        <f t="shared" si="172"/>
        <v>18/05/2020</v>
      </c>
      <c r="H3708" s="3" t="b">
        <f t="shared" si="173"/>
        <v>0</v>
      </c>
    </row>
    <row r="3709" spans="1:8" x14ac:dyDescent="0.2">
      <c r="A3709" t="s">
        <v>5550</v>
      </c>
      <c r="B3709" t="s">
        <v>5568</v>
      </c>
      <c r="C3709" t="s">
        <v>35</v>
      </c>
      <c r="D3709" t="s">
        <v>5569</v>
      </c>
      <c r="E3709" t="s">
        <v>111</v>
      </c>
      <c r="F3709" t="str">
        <f t="shared" si="171"/>
        <v>18/05/2020</v>
      </c>
      <c r="G3709" s="2" t="str">
        <f t="shared" si="172"/>
        <v>18/05/2020</v>
      </c>
      <c r="H3709" s="3" t="b">
        <f t="shared" si="173"/>
        <v>0</v>
      </c>
    </row>
    <row r="3710" spans="1:8" x14ac:dyDescent="0.2">
      <c r="A3710" t="s">
        <v>5550</v>
      </c>
      <c r="B3710" t="s">
        <v>5570</v>
      </c>
      <c r="C3710" t="s">
        <v>267</v>
      </c>
      <c r="D3710" t="s">
        <v>5571</v>
      </c>
      <c r="E3710" t="s">
        <v>111</v>
      </c>
      <c r="F3710" t="str">
        <f t="shared" si="171"/>
        <v>18/05/2020</v>
      </c>
      <c r="G3710" s="2" t="str">
        <f t="shared" si="172"/>
        <v>18/05/2020</v>
      </c>
      <c r="H3710" s="3" t="b">
        <f t="shared" si="173"/>
        <v>0</v>
      </c>
    </row>
    <row r="3711" spans="1:8" x14ac:dyDescent="0.2">
      <c r="A3711" t="s">
        <v>5550</v>
      </c>
      <c r="B3711" t="s">
        <v>5572</v>
      </c>
      <c r="C3711" t="s">
        <v>35</v>
      </c>
      <c r="D3711" t="s">
        <v>5569</v>
      </c>
      <c r="E3711" t="s">
        <v>111</v>
      </c>
      <c r="F3711" t="str">
        <f t="shared" si="171"/>
        <v>18/05/2020</v>
      </c>
      <c r="G3711" s="2" t="str">
        <f t="shared" si="172"/>
        <v>18/05/2020</v>
      </c>
      <c r="H3711" s="3" t="b">
        <f t="shared" si="173"/>
        <v>0</v>
      </c>
    </row>
    <row r="3712" spans="1:8" x14ac:dyDescent="0.2">
      <c r="A3712" t="s">
        <v>5550</v>
      </c>
      <c r="B3712" t="s">
        <v>5575</v>
      </c>
      <c r="C3712" t="s">
        <v>23</v>
      </c>
      <c r="D3712" t="s">
        <v>5576</v>
      </c>
      <c r="E3712" t="s">
        <v>111</v>
      </c>
      <c r="F3712" t="str">
        <f t="shared" si="171"/>
        <v>18/05/2020</v>
      </c>
      <c r="G3712" s="2" t="str">
        <f t="shared" si="172"/>
        <v>18/05/2020</v>
      </c>
      <c r="H3712" s="3" t="b">
        <f t="shared" si="173"/>
        <v>0</v>
      </c>
    </row>
    <row r="3713" spans="1:8" x14ac:dyDescent="0.2">
      <c r="A3713" t="s">
        <v>5550</v>
      </c>
      <c r="B3713" t="s">
        <v>5577</v>
      </c>
      <c r="C3713" t="s">
        <v>166</v>
      </c>
      <c r="D3713" t="s">
        <v>5578</v>
      </c>
      <c r="E3713" t="s">
        <v>111</v>
      </c>
      <c r="F3713" t="str">
        <f t="shared" si="171"/>
        <v>18/05/2020</v>
      </c>
      <c r="G3713" s="2" t="str">
        <f t="shared" si="172"/>
        <v>18/05/2020</v>
      </c>
      <c r="H3713" s="3" t="b">
        <f t="shared" si="173"/>
        <v>0</v>
      </c>
    </row>
    <row r="3714" spans="1:8" x14ac:dyDescent="0.2">
      <c r="A3714" t="s">
        <v>5550</v>
      </c>
      <c r="B3714" t="s">
        <v>5579</v>
      </c>
      <c r="C3714" t="s">
        <v>35</v>
      </c>
      <c r="D3714" t="s">
        <v>5580</v>
      </c>
      <c r="E3714" t="s">
        <v>111</v>
      </c>
      <c r="F3714" t="str">
        <f t="shared" ref="F3714:F3777" si="174">SUBSTITUTE(SUBSTITUTE(E3714,"Added ",""),"on ","")</f>
        <v>18/05/2020</v>
      </c>
      <c r="G3714" s="2" t="str">
        <f t="shared" si="172"/>
        <v>18/05/2020</v>
      </c>
      <c r="H3714" s="3" t="b">
        <f t="shared" si="173"/>
        <v>0</v>
      </c>
    </row>
    <row r="3715" spans="1:8" x14ac:dyDescent="0.2">
      <c r="A3715" t="s">
        <v>5550</v>
      </c>
      <c r="B3715" t="s">
        <v>5581</v>
      </c>
      <c r="C3715" t="s">
        <v>23</v>
      </c>
      <c r="D3715" t="s">
        <v>5582</v>
      </c>
      <c r="E3715" t="s">
        <v>111</v>
      </c>
      <c r="F3715" t="str">
        <f t="shared" si="174"/>
        <v>18/05/2020</v>
      </c>
      <c r="G3715" s="2" t="str">
        <f t="shared" ref="G3715:G3778" si="175">SUBSTITUTE(SUBSTITUTE(F3715,"yesterday","19/05/2020"),"today","20/05/2020")</f>
        <v>18/05/2020</v>
      </c>
      <c r="H3715" s="3" t="b">
        <f t="shared" ref="H3715:H3778" si="176">COUNTIF(G3715,"*reduced*")&gt;0</f>
        <v>0</v>
      </c>
    </row>
    <row r="3716" spans="1:8" x14ac:dyDescent="0.2">
      <c r="A3716" t="s">
        <v>5550</v>
      </c>
      <c r="B3716" t="s">
        <v>5583</v>
      </c>
      <c r="C3716" t="s">
        <v>100</v>
      </c>
      <c r="D3716" t="s">
        <v>5584</v>
      </c>
      <c r="E3716" t="s">
        <v>111</v>
      </c>
      <c r="F3716" t="str">
        <f t="shared" si="174"/>
        <v>18/05/2020</v>
      </c>
      <c r="G3716" s="2" t="str">
        <f t="shared" si="175"/>
        <v>18/05/2020</v>
      </c>
      <c r="H3716" s="3" t="b">
        <f t="shared" si="176"/>
        <v>0</v>
      </c>
    </row>
    <row r="3717" spans="1:8" x14ac:dyDescent="0.2">
      <c r="A3717" t="s">
        <v>5550</v>
      </c>
      <c r="B3717" t="s">
        <v>5587</v>
      </c>
      <c r="C3717" t="s">
        <v>373</v>
      </c>
      <c r="D3717" t="s">
        <v>5588</v>
      </c>
      <c r="E3717" t="s">
        <v>111</v>
      </c>
      <c r="F3717" t="str">
        <f t="shared" si="174"/>
        <v>18/05/2020</v>
      </c>
      <c r="G3717" s="2" t="str">
        <f t="shared" si="175"/>
        <v>18/05/2020</v>
      </c>
      <c r="H3717" s="3" t="b">
        <f t="shared" si="176"/>
        <v>0</v>
      </c>
    </row>
    <row r="3718" spans="1:8" x14ac:dyDescent="0.2">
      <c r="A3718" t="s">
        <v>5550</v>
      </c>
      <c r="B3718" t="s">
        <v>5591</v>
      </c>
      <c r="C3718" t="s">
        <v>2937</v>
      </c>
      <c r="D3718" t="s">
        <v>5592</v>
      </c>
      <c r="E3718" t="s">
        <v>111</v>
      </c>
      <c r="F3718" t="str">
        <f t="shared" si="174"/>
        <v>18/05/2020</v>
      </c>
      <c r="G3718" s="2" t="str">
        <f t="shared" si="175"/>
        <v>18/05/2020</v>
      </c>
      <c r="H3718" s="3" t="b">
        <f t="shared" si="176"/>
        <v>0</v>
      </c>
    </row>
    <row r="3719" spans="1:8" x14ac:dyDescent="0.2">
      <c r="A3719" t="s">
        <v>5550</v>
      </c>
      <c r="B3719" t="s">
        <v>5593</v>
      </c>
      <c r="C3719" t="s">
        <v>38</v>
      </c>
      <c r="D3719" t="s">
        <v>5594</v>
      </c>
      <c r="E3719" t="s">
        <v>111</v>
      </c>
      <c r="F3719" t="str">
        <f t="shared" si="174"/>
        <v>18/05/2020</v>
      </c>
      <c r="G3719" s="2" t="str">
        <f t="shared" si="175"/>
        <v>18/05/2020</v>
      </c>
      <c r="H3719" s="3" t="b">
        <f t="shared" si="176"/>
        <v>0</v>
      </c>
    </row>
    <row r="3720" spans="1:8" x14ac:dyDescent="0.2">
      <c r="A3720" t="s">
        <v>5550</v>
      </c>
      <c r="B3720" t="s">
        <v>5595</v>
      </c>
      <c r="C3720" t="s">
        <v>35</v>
      </c>
      <c r="D3720" t="s">
        <v>5596</v>
      </c>
      <c r="E3720" t="s">
        <v>111</v>
      </c>
      <c r="F3720" t="str">
        <f t="shared" si="174"/>
        <v>18/05/2020</v>
      </c>
      <c r="G3720" s="2" t="str">
        <f t="shared" si="175"/>
        <v>18/05/2020</v>
      </c>
      <c r="H3720" s="3" t="b">
        <f t="shared" si="176"/>
        <v>0</v>
      </c>
    </row>
    <row r="3721" spans="1:8" x14ac:dyDescent="0.2">
      <c r="A3721" t="s">
        <v>5550</v>
      </c>
      <c r="B3721" t="s">
        <v>5597</v>
      </c>
      <c r="C3721" t="s">
        <v>75</v>
      </c>
      <c r="D3721" t="s">
        <v>5598</v>
      </c>
      <c r="E3721" t="s">
        <v>111</v>
      </c>
      <c r="F3721" t="str">
        <f t="shared" si="174"/>
        <v>18/05/2020</v>
      </c>
      <c r="G3721" s="2" t="str">
        <f t="shared" si="175"/>
        <v>18/05/2020</v>
      </c>
      <c r="H3721" s="3" t="b">
        <f t="shared" si="176"/>
        <v>0</v>
      </c>
    </row>
    <row r="3722" spans="1:8" x14ac:dyDescent="0.2">
      <c r="A3722" t="s">
        <v>5550</v>
      </c>
      <c r="B3722" t="s">
        <v>5599</v>
      </c>
      <c r="C3722" t="s">
        <v>2230</v>
      </c>
      <c r="D3722" t="s">
        <v>5600</v>
      </c>
      <c r="E3722" t="s">
        <v>111</v>
      </c>
      <c r="F3722" t="str">
        <f t="shared" si="174"/>
        <v>18/05/2020</v>
      </c>
      <c r="G3722" s="2" t="str">
        <f t="shared" si="175"/>
        <v>18/05/2020</v>
      </c>
      <c r="H3722" s="3" t="b">
        <f t="shared" si="176"/>
        <v>0</v>
      </c>
    </row>
    <row r="3723" spans="1:8" x14ac:dyDescent="0.2">
      <c r="A3723" t="s">
        <v>5601</v>
      </c>
      <c r="B3723" t="s">
        <v>5604</v>
      </c>
      <c r="C3723" t="s">
        <v>53</v>
      </c>
      <c r="D3723" t="s">
        <v>5605</v>
      </c>
      <c r="E3723" t="s">
        <v>111</v>
      </c>
      <c r="F3723" t="str">
        <f t="shared" si="174"/>
        <v>18/05/2020</v>
      </c>
      <c r="G3723" s="2" t="str">
        <f t="shared" si="175"/>
        <v>18/05/2020</v>
      </c>
      <c r="H3723" s="3" t="b">
        <f t="shared" si="176"/>
        <v>0</v>
      </c>
    </row>
    <row r="3724" spans="1:8" x14ac:dyDescent="0.2">
      <c r="A3724" t="s">
        <v>5601</v>
      </c>
      <c r="B3724" t="s">
        <v>5606</v>
      </c>
      <c r="C3724" t="s">
        <v>38</v>
      </c>
      <c r="D3724" t="s">
        <v>5607</v>
      </c>
      <c r="E3724" t="s">
        <v>111</v>
      </c>
      <c r="F3724" t="str">
        <f t="shared" si="174"/>
        <v>18/05/2020</v>
      </c>
      <c r="G3724" s="2" t="str">
        <f t="shared" si="175"/>
        <v>18/05/2020</v>
      </c>
      <c r="H3724" s="3" t="b">
        <f t="shared" si="176"/>
        <v>0</v>
      </c>
    </row>
    <row r="3725" spans="1:8" x14ac:dyDescent="0.2">
      <c r="A3725" t="s">
        <v>5601</v>
      </c>
      <c r="B3725" t="s">
        <v>5608</v>
      </c>
      <c r="C3725" t="s">
        <v>26</v>
      </c>
      <c r="D3725" t="s">
        <v>5609</v>
      </c>
      <c r="E3725" t="s">
        <v>111</v>
      </c>
      <c r="F3725" t="str">
        <f t="shared" si="174"/>
        <v>18/05/2020</v>
      </c>
      <c r="G3725" s="2" t="str">
        <f t="shared" si="175"/>
        <v>18/05/2020</v>
      </c>
      <c r="H3725" s="3" t="b">
        <f t="shared" si="176"/>
        <v>0</v>
      </c>
    </row>
    <row r="3726" spans="1:8" x14ac:dyDescent="0.2">
      <c r="A3726" t="s">
        <v>5601</v>
      </c>
      <c r="B3726" t="s">
        <v>5610</v>
      </c>
      <c r="C3726" t="s">
        <v>45</v>
      </c>
      <c r="D3726" t="s">
        <v>5611</v>
      </c>
      <c r="E3726" t="s">
        <v>111</v>
      </c>
      <c r="F3726" t="str">
        <f t="shared" si="174"/>
        <v>18/05/2020</v>
      </c>
      <c r="G3726" s="2" t="str">
        <f t="shared" si="175"/>
        <v>18/05/2020</v>
      </c>
      <c r="H3726" s="3" t="b">
        <f t="shared" si="176"/>
        <v>0</v>
      </c>
    </row>
    <row r="3727" spans="1:8" x14ac:dyDescent="0.2">
      <c r="A3727" t="s">
        <v>5601</v>
      </c>
      <c r="B3727" t="s">
        <v>5616</v>
      </c>
      <c r="C3727" t="s">
        <v>32</v>
      </c>
      <c r="D3727" t="s">
        <v>5617</v>
      </c>
      <c r="E3727" t="s">
        <v>111</v>
      </c>
      <c r="F3727" t="str">
        <f t="shared" si="174"/>
        <v>18/05/2020</v>
      </c>
      <c r="G3727" s="2" t="str">
        <f t="shared" si="175"/>
        <v>18/05/2020</v>
      </c>
      <c r="H3727" s="3" t="b">
        <f t="shared" si="176"/>
        <v>0</v>
      </c>
    </row>
    <row r="3728" spans="1:8" x14ac:dyDescent="0.2">
      <c r="A3728" t="s">
        <v>5601</v>
      </c>
      <c r="B3728" t="s">
        <v>5618</v>
      </c>
      <c r="C3728" t="s">
        <v>82</v>
      </c>
      <c r="D3728" t="s">
        <v>5619</v>
      </c>
      <c r="E3728" t="s">
        <v>111</v>
      </c>
      <c r="F3728" t="str">
        <f t="shared" si="174"/>
        <v>18/05/2020</v>
      </c>
      <c r="G3728" s="2" t="str">
        <f t="shared" si="175"/>
        <v>18/05/2020</v>
      </c>
      <c r="H3728" s="3" t="b">
        <f t="shared" si="176"/>
        <v>0</v>
      </c>
    </row>
    <row r="3729" spans="1:8" x14ac:dyDescent="0.2">
      <c r="A3729" t="s">
        <v>5698</v>
      </c>
      <c r="B3729" t="s">
        <v>5699</v>
      </c>
      <c r="C3729" t="s">
        <v>32</v>
      </c>
      <c r="D3729" t="s">
        <v>5700</v>
      </c>
      <c r="E3729" t="s">
        <v>111</v>
      </c>
      <c r="F3729" t="str">
        <f t="shared" si="174"/>
        <v>18/05/2020</v>
      </c>
      <c r="G3729" s="2" t="str">
        <f t="shared" si="175"/>
        <v>18/05/2020</v>
      </c>
      <c r="H3729" s="3" t="b">
        <f t="shared" si="176"/>
        <v>0</v>
      </c>
    </row>
    <row r="3730" spans="1:8" x14ac:dyDescent="0.2">
      <c r="A3730" t="s">
        <v>5698</v>
      </c>
      <c r="B3730" t="s">
        <v>5745</v>
      </c>
      <c r="C3730" t="s">
        <v>53</v>
      </c>
      <c r="D3730" t="s">
        <v>5746</v>
      </c>
      <c r="E3730" t="s">
        <v>111</v>
      </c>
      <c r="F3730" t="str">
        <f t="shared" si="174"/>
        <v>18/05/2020</v>
      </c>
      <c r="G3730" s="2" t="str">
        <f t="shared" si="175"/>
        <v>18/05/2020</v>
      </c>
      <c r="H3730" s="3" t="b">
        <f t="shared" si="176"/>
        <v>0</v>
      </c>
    </row>
    <row r="3731" spans="1:8" x14ac:dyDescent="0.2">
      <c r="A3731" t="s">
        <v>5698</v>
      </c>
      <c r="B3731" t="s">
        <v>5747</v>
      </c>
      <c r="C3731" t="s">
        <v>647</v>
      </c>
      <c r="D3731" t="s">
        <v>5748</v>
      </c>
      <c r="E3731" t="s">
        <v>111</v>
      </c>
      <c r="F3731" t="str">
        <f t="shared" si="174"/>
        <v>18/05/2020</v>
      </c>
      <c r="G3731" s="2" t="str">
        <f t="shared" si="175"/>
        <v>18/05/2020</v>
      </c>
      <c r="H3731" s="3" t="b">
        <f t="shared" si="176"/>
        <v>0</v>
      </c>
    </row>
    <row r="3732" spans="1:8" x14ac:dyDescent="0.2">
      <c r="A3732" t="s">
        <v>5749</v>
      </c>
      <c r="B3732" t="s">
        <v>5699</v>
      </c>
      <c r="C3732" t="s">
        <v>32</v>
      </c>
      <c r="D3732" t="s">
        <v>5700</v>
      </c>
      <c r="E3732" t="s">
        <v>111</v>
      </c>
      <c r="F3732" t="str">
        <f t="shared" si="174"/>
        <v>18/05/2020</v>
      </c>
      <c r="G3732" s="2" t="str">
        <f t="shared" si="175"/>
        <v>18/05/2020</v>
      </c>
      <c r="H3732" s="3" t="b">
        <f t="shared" si="176"/>
        <v>0</v>
      </c>
    </row>
    <row r="3733" spans="1:8" x14ac:dyDescent="0.2">
      <c r="A3733" t="s">
        <v>5749</v>
      </c>
      <c r="B3733" t="s">
        <v>5753</v>
      </c>
      <c r="C3733" t="s">
        <v>32</v>
      </c>
      <c r="D3733" t="s">
        <v>5754</v>
      </c>
      <c r="E3733" t="s">
        <v>111</v>
      </c>
      <c r="F3733" t="str">
        <f t="shared" si="174"/>
        <v>18/05/2020</v>
      </c>
      <c r="G3733" s="2" t="str">
        <f t="shared" si="175"/>
        <v>18/05/2020</v>
      </c>
      <c r="H3733" s="3" t="b">
        <f t="shared" si="176"/>
        <v>0</v>
      </c>
    </row>
    <row r="3734" spans="1:8" x14ac:dyDescent="0.2">
      <c r="A3734" t="s">
        <v>5749</v>
      </c>
      <c r="B3734" t="s">
        <v>5755</v>
      </c>
      <c r="C3734" t="s">
        <v>32</v>
      </c>
      <c r="D3734" t="s">
        <v>5756</v>
      </c>
      <c r="E3734" t="s">
        <v>111</v>
      </c>
      <c r="F3734" t="str">
        <f t="shared" si="174"/>
        <v>18/05/2020</v>
      </c>
      <c r="G3734" s="2" t="str">
        <f t="shared" si="175"/>
        <v>18/05/2020</v>
      </c>
      <c r="H3734" s="3" t="b">
        <f t="shared" si="176"/>
        <v>0</v>
      </c>
    </row>
    <row r="3735" spans="1:8" x14ac:dyDescent="0.2">
      <c r="A3735" t="s">
        <v>5749</v>
      </c>
      <c r="B3735" t="s">
        <v>5765</v>
      </c>
      <c r="C3735" t="s">
        <v>290</v>
      </c>
      <c r="D3735" t="s">
        <v>5766</v>
      </c>
      <c r="E3735" t="s">
        <v>111</v>
      </c>
      <c r="F3735" t="str">
        <f t="shared" si="174"/>
        <v>18/05/2020</v>
      </c>
      <c r="G3735" s="2" t="str">
        <f t="shared" si="175"/>
        <v>18/05/2020</v>
      </c>
      <c r="H3735" s="3" t="b">
        <f t="shared" si="176"/>
        <v>0</v>
      </c>
    </row>
    <row r="3736" spans="1:8" x14ac:dyDescent="0.2">
      <c r="A3736" t="s">
        <v>5749</v>
      </c>
      <c r="B3736" t="s">
        <v>5769</v>
      </c>
      <c r="C3736" t="s">
        <v>32</v>
      </c>
      <c r="D3736" t="s">
        <v>5770</v>
      </c>
      <c r="E3736" t="s">
        <v>111</v>
      </c>
      <c r="F3736" t="str">
        <f t="shared" si="174"/>
        <v>18/05/2020</v>
      </c>
      <c r="G3736" s="2" t="str">
        <f t="shared" si="175"/>
        <v>18/05/2020</v>
      </c>
      <c r="H3736" s="3" t="b">
        <f t="shared" si="176"/>
        <v>0</v>
      </c>
    </row>
    <row r="3737" spans="1:8" x14ac:dyDescent="0.2">
      <c r="A3737" t="s">
        <v>5749</v>
      </c>
      <c r="B3737" t="s">
        <v>5771</v>
      </c>
      <c r="C3737" t="s">
        <v>224</v>
      </c>
      <c r="D3737" t="s">
        <v>5772</v>
      </c>
      <c r="E3737" t="s">
        <v>111</v>
      </c>
      <c r="F3737" t="str">
        <f t="shared" si="174"/>
        <v>18/05/2020</v>
      </c>
      <c r="G3737" s="2" t="str">
        <f t="shared" si="175"/>
        <v>18/05/2020</v>
      </c>
      <c r="H3737" s="3" t="b">
        <f t="shared" si="176"/>
        <v>0</v>
      </c>
    </row>
    <row r="3738" spans="1:8" x14ac:dyDescent="0.2">
      <c r="A3738" t="s">
        <v>5749</v>
      </c>
      <c r="B3738" t="s">
        <v>5773</v>
      </c>
      <c r="C3738" t="s">
        <v>32</v>
      </c>
      <c r="D3738" t="s">
        <v>5774</v>
      </c>
      <c r="E3738" t="s">
        <v>111</v>
      </c>
      <c r="F3738" t="str">
        <f t="shared" si="174"/>
        <v>18/05/2020</v>
      </c>
      <c r="G3738" s="2" t="str">
        <f t="shared" si="175"/>
        <v>18/05/2020</v>
      </c>
      <c r="H3738" s="3" t="b">
        <f t="shared" si="176"/>
        <v>0</v>
      </c>
    </row>
    <row r="3739" spans="1:8" x14ac:dyDescent="0.2">
      <c r="A3739" t="s">
        <v>5749</v>
      </c>
      <c r="B3739" t="s">
        <v>5775</v>
      </c>
      <c r="C3739" t="s">
        <v>363</v>
      </c>
      <c r="D3739" t="s">
        <v>5776</v>
      </c>
      <c r="E3739" t="s">
        <v>111</v>
      </c>
      <c r="F3739" t="str">
        <f t="shared" si="174"/>
        <v>18/05/2020</v>
      </c>
      <c r="G3739" s="2" t="str">
        <f t="shared" si="175"/>
        <v>18/05/2020</v>
      </c>
      <c r="H3739" s="3" t="b">
        <f t="shared" si="176"/>
        <v>0</v>
      </c>
    </row>
    <row r="3740" spans="1:8" x14ac:dyDescent="0.2">
      <c r="A3740" t="s">
        <v>5907</v>
      </c>
      <c r="B3740" t="s">
        <v>5931</v>
      </c>
      <c r="C3740" t="s">
        <v>159</v>
      </c>
      <c r="D3740" t="s">
        <v>5932</v>
      </c>
      <c r="E3740" t="s">
        <v>111</v>
      </c>
      <c r="F3740" t="str">
        <f t="shared" si="174"/>
        <v>18/05/2020</v>
      </c>
      <c r="G3740" s="2" t="str">
        <f t="shared" si="175"/>
        <v>18/05/2020</v>
      </c>
      <c r="H3740" s="3" t="b">
        <f t="shared" si="176"/>
        <v>0</v>
      </c>
    </row>
    <row r="3741" spans="1:8" x14ac:dyDescent="0.2">
      <c r="A3741" t="s">
        <v>5907</v>
      </c>
      <c r="B3741" t="s">
        <v>5933</v>
      </c>
      <c r="C3741" t="s">
        <v>53</v>
      </c>
      <c r="D3741" t="s">
        <v>5934</v>
      </c>
      <c r="E3741" t="s">
        <v>111</v>
      </c>
      <c r="F3741" t="str">
        <f t="shared" si="174"/>
        <v>18/05/2020</v>
      </c>
      <c r="G3741" s="2" t="str">
        <f t="shared" si="175"/>
        <v>18/05/2020</v>
      </c>
      <c r="H3741" s="3" t="b">
        <f t="shared" si="176"/>
        <v>0</v>
      </c>
    </row>
    <row r="3742" spans="1:8" x14ac:dyDescent="0.2">
      <c r="A3742" t="s">
        <v>5907</v>
      </c>
      <c r="B3742" t="s">
        <v>5937</v>
      </c>
      <c r="C3742" t="s">
        <v>53</v>
      </c>
      <c r="D3742" t="s">
        <v>5938</v>
      </c>
      <c r="E3742" t="s">
        <v>111</v>
      </c>
      <c r="F3742" t="str">
        <f t="shared" si="174"/>
        <v>18/05/2020</v>
      </c>
      <c r="G3742" s="2" t="str">
        <f t="shared" si="175"/>
        <v>18/05/2020</v>
      </c>
      <c r="H3742" s="3" t="b">
        <f t="shared" si="176"/>
        <v>0</v>
      </c>
    </row>
    <row r="3743" spans="1:8" x14ac:dyDescent="0.2">
      <c r="A3743" t="s">
        <v>6161</v>
      </c>
      <c r="B3743" t="s">
        <v>6162</v>
      </c>
      <c r="C3743" t="s">
        <v>53</v>
      </c>
      <c r="D3743" t="s">
        <v>6163</v>
      </c>
      <c r="E3743" t="s">
        <v>111</v>
      </c>
      <c r="F3743" t="str">
        <f t="shared" si="174"/>
        <v>18/05/2020</v>
      </c>
      <c r="G3743" s="2" t="str">
        <f t="shared" si="175"/>
        <v>18/05/2020</v>
      </c>
      <c r="H3743" s="3" t="b">
        <f t="shared" si="176"/>
        <v>0</v>
      </c>
    </row>
    <row r="3744" spans="1:8" x14ac:dyDescent="0.2">
      <c r="A3744" t="s">
        <v>6313</v>
      </c>
      <c r="B3744" t="s">
        <v>6324</v>
      </c>
      <c r="C3744" t="s">
        <v>130</v>
      </c>
      <c r="D3744" t="s">
        <v>6325</v>
      </c>
      <c r="E3744" t="s">
        <v>111</v>
      </c>
      <c r="F3744" t="str">
        <f t="shared" si="174"/>
        <v>18/05/2020</v>
      </c>
      <c r="G3744" s="2" t="str">
        <f t="shared" si="175"/>
        <v>18/05/2020</v>
      </c>
      <c r="H3744" s="3" t="b">
        <f t="shared" si="176"/>
        <v>0</v>
      </c>
    </row>
    <row r="3745" spans="1:8" x14ac:dyDescent="0.2">
      <c r="A3745" t="s">
        <v>6313</v>
      </c>
      <c r="B3745" t="s">
        <v>6326</v>
      </c>
      <c r="C3745" t="s">
        <v>32</v>
      </c>
      <c r="D3745" t="s">
        <v>6327</v>
      </c>
      <c r="E3745" t="s">
        <v>111</v>
      </c>
      <c r="F3745" t="str">
        <f t="shared" si="174"/>
        <v>18/05/2020</v>
      </c>
      <c r="G3745" s="2" t="str">
        <f t="shared" si="175"/>
        <v>18/05/2020</v>
      </c>
      <c r="H3745" s="3" t="b">
        <f t="shared" si="176"/>
        <v>0</v>
      </c>
    </row>
    <row r="3746" spans="1:8" x14ac:dyDescent="0.2">
      <c r="A3746" t="s">
        <v>6313</v>
      </c>
      <c r="B3746" t="s">
        <v>6328</v>
      </c>
      <c r="C3746" t="s">
        <v>82</v>
      </c>
      <c r="D3746" t="s">
        <v>6329</v>
      </c>
      <c r="E3746" t="s">
        <v>111</v>
      </c>
      <c r="F3746" t="str">
        <f t="shared" si="174"/>
        <v>18/05/2020</v>
      </c>
      <c r="G3746" s="2" t="str">
        <f t="shared" si="175"/>
        <v>18/05/2020</v>
      </c>
      <c r="H3746" s="3" t="b">
        <f t="shared" si="176"/>
        <v>0</v>
      </c>
    </row>
    <row r="3747" spans="1:8" x14ac:dyDescent="0.2">
      <c r="A3747" t="s">
        <v>6313</v>
      </c>
      <c r="B3747" t="s">
        <v>6330</v>
      </c>
      <c r="C3747" t="s">
        <v>159</v>
      </c>
      <c r="D3747" t="s">
        <v>6331</v>
      </c>
      <c r="E3747" t="s">
        <v>111</v>
      </c>
      <c r="F3747" t="str">
        <f t="shared" si="174"/>
        <v>18/05/2020</v>
      </c>
      <c r="G3747" s="2" t="str">
        <f t="shared" si="175"/>
        <v>18/05/2020</v>
      </c>
      <c r="H3747" s="3" t="b">
        <f t="shared" si="176"/>
        <v>0</v>
      </c>
    </row>
    <row r="3748" spans="1:8" x14ac:dyDescent="0.2">
      <c r="A3748" t="s">
        <v>6313</v>
      </c>
      <c r="B3748" t="s">
        <v>6334</v>
      </c>
      <c r="C3748" t="s">
        <v>373</v>
      </c>
      <c r="D3748" t="s">
        <v>6335</v>
      </c>
      <c r="E3748" t="s">
        <v>111</v>
      </c>
      <c r="F3748" t="str">
        <f t="shared" si="174"/>
        <v>18/05/2020</v>
      </c>
      <c r="G3748" s="2" t="str">
        <f t="shared" si="175"/>
        <v>18/05/2020</v>
      </c>
      <c r="H3748" s="3" t="b">
        <f t="shared" si="176"/>
        <v>0</v>
      </c>
    </row>
    <row r="3749" spans="1:8" x14ac:dyDescent="0.2">
      <c r="A3749" t="s">
        <v>6492</v>
      </c>
      <c r="B3749" t="s">
        <v>6515</v>
      </c>
      <c r="C3749" t="s">
        <v>38</v>
      </c>
      <c r="D3749" t="s">
        <v>6516</v>
      </c>
      <c r="E3749" t="s">
        <v>111</v>
      </c>
      <c r="F3749" t="str">
        <f t="shared" si="174"/>
        <v>18/05/2020</v>
      </c>
      <c r="G3749" s="2" t="str">
        <f t="shared" si="175"/>
        <v>18/05/2020</v>
      </c>
      <c r="H3749" s="3" t="b">
        <f t="shared" si="176"/>
        <v>0</v>
      </c>
    </row>
    <row r="3750" spans="1:8" x14ac:dyDescent="0.2">
      <c r="A3750" t="s">
        <v>6492</v>
      </c>
      <c r="B3750" t="s">
        <v>6517</v>
      </c>
      <c r="C3750" t="s">
        <v>45</v>
      </c>
      <c r="D3750" t="s">
        <v>6518</v>
      </c>
      <c r="E3750" t="s">
        <v>111</v>
      </c>
      <c r="F3750" t="str">
        <f t="shared" si="174"/>
        <v>18/05/2020</v>
      </c>
      <c r="G3750" s="2" t="str">
        <f t="shared" si="175"/>
        <v>18/05/2020</v>
      </c>
      <c r="H3750" s="3" t="b">
        <f t="shared" si="176"/>
        <v>0</v>
      </c>
    </row>
    <row r="3751" spans="1:8" x14ac:dyDescent="0.2">
      <c r="A3751" t="s">
        <v>6492</v>
      </c>
      <c r="B3751" t="s">
        <v>6521</v>
      </c>
      <c r="C3751" t="s">
        <v>972</v>
      </c>
      <c r="D3751" t="s">
        <v>6522</v>
      </c>
      <c r="E3751" t="s">
        <v>111</v>
      </c>
      <c r="F3751" t="str">
        <f t="shared" si="174"/>
        <v>18/05/2020</v>
      </c>
      <c r="G3751" s="2" t="str">
        <f t="shared" si="175"/>
        <v>18/05/2020</v>
      </c>
      <c r="H3751" s="3" t="b">
        <f t="shared" si="176"/>
        <v>0</v>
      </c>
    </row>
    <row r="3752" spans="1:8" x14ac:dyDescent="0.2">
      <c r="A3752" t="s">
        <v>6492</v>
      </c>
      <c r="B3752" t="s">
        <v>6523</v>
      </c>
      <c r="C3752" t="s">
        <v>32</v>
      </c>
      <c r="D3752" t="s">
        <v>6524</v>
      </c>
      <c r="E3752" t="s">
        <v>111</v>
      </c>
      <c r="F3752" t="str">
        <f t="shared" si="174"/>
        <v>18/05/2020</v>
      </c>
      <c r="G3752" s="2" t="str">
        <f t="shared" si="175"/>
        <v>18/05/2020</v>
      </c>
      <c r="H3752" s="3" t="b">
        <f t="shared" si="176"/>
        <v>0</v>
      </c>
    </row>
    <row r="3753" spans="1:8" x14ac:dyDescent="0.2">
      <c r="A3753" t="s">
        <v>6492</v>
      </c>
      <c r="B3753" t="s">
        <v>6525</v>
      </c>
      <c r="C3753" t="s">
        <v>75</v>
      </c>
      <c r="D3753" t="s">
        <v>6526</v>
      </c>
      <c r="E3753" t="s">
        <v>111</v>
      </c>
      <c r="F3753" t="str">
        <f t="shared" si="174"/>
        <v>18/05/2020</v>
      </c>
      <c r="G3753" s="2" t="str">
        <f t="shared" si="175"/>
        <v>18/05/2020</v>
      </c>
      <c r="H3753" s="3" t="b">
        <f t="shared" si="176"/>
        <v>0</v>
      </c>
    </row>
    <row r="3754" spans="1:8" x14ac:dyDescent="0.2">
      <c r="A3754" t="s">
        <v>6492</v>
      </c>
      <c r="B3754" t="s">
        <v>6527</v>
      </c>
      <c r="C3754" t="s">
        <v>53</v>
      </c>
      <c r="D3754" t="s">
        <v>6528</v>
      </c>
      <c r="E3754" t="s">
        <v>111</v>
      </c>
      <c r="F3754" t="str">
        <f t="shared" si="174"/>
        <v>18/05/2020</v>
      </c>
      <c r="G3754" s="2" t="str">
        <f t="shared" si="175"/>
        <v>18/05/2020</v>
      </c>
      <c r="H3754" s="3" t="b">
        <f t="shared" si="176"/>
        <v>0</v>
      </c>
    </row>
    <row r="3755" spans="1:8" x14ac:dyDescent="0.2">
      <c r="A3755" t="s">
        <v>6683</v>
      </c>
      <c r="B3755" t="s">
        <v>6698</v>
      </c>
      <c r="C3755" t="s">
        <v>53</v>
      </c>
      <c r="D3755" t="s">
        <v>6699</v>
      </c>
      <c r="E3755" t="s">
        <v>111</v>
      </c>
      <c r="F3755" t="str">
        <f t="shared" si="174"/>
        <v>18/05/2020</v>
      </c>
      <c r="G3755" s="2" t="str">
        <f t="shared" si="175"/>
        <v>18/05/2020</v>
      </c>
      <c r="H3755" s="3" t="b">
        <f t="shared" si="176"/>
        <v>0</v>
      </c>
    </row>
    <row r="3756" spans="1:8" x14ac:dyDescent="0.2">
      <c r="A3756" t="s">
        <v>6683</v>
      </c>
      <c r="B3756" t="s">
        <v>6704</v>
      </c>
      <c r="C3756" t="s">
        <v>87</v>
      </c>
      <c r="D3756" t="s">
        <v>6705</v>
      </c>
      <c r="E3756" t="s">
        <v>111</v>
      </c>
      <c r="F3756" t="str">
        <f t="shared" si="174"/>
        <v>18/05/2020</v>
      </c>
      <c r="G3756" s="2" t="str">
        <f t="shared" si="175"/>
        <v>18/05/2020</v>
      </c>
      <c r="H3756" s="3" t="b">
        <f t="shared" si="176"/>
        <v>0</v>
      </c>
    </row>
    <row r="3757" spans="1:8" x14ac:dyDescent="0.2">
      <c r="A3757" t="s">
        <v>6683</v>
      </c>
      <c r="B3757" t="s">
        <v>6706</v>
      </c>
      <c r="C3757" t="s">
        <v>100</v>
      </c>
      <c r="D3757" t="s">
        <v>6707</v>
      </c>
      <c r="E3757" t="s">
        <v>111</v>
      </c>
      <c r="F3757" t="str">
        <f t="shared" si="174"/>
        <v>18/05/2020</v>
      </c>
      <c r="G3757" s="2" t="str">
        <f t="shared" si="175"/>
        <v>18/05/2020</v>
      </c>
      <c r="H3757" s="3" t="b">
        <f t="shared" si="176"/>
        <v>0</v>
      </c>
    </row>
    <row r="3758" spans="1:8" x14ac:dyDescent="0.2">
      <c r="A3758" t="s">
        <v>6683</v>
      </c>
      <c r="B3758" t="s">
        <v>6708</v>
      </c>
      <c r="C3758" t="s">
        <v>32</v>
      </c>
      <c r="D3758" t="s">
        <v>6709</v>
      </c>
      <c r="E3758" t="s">
        <v>111</v>
      </c>
      <c r="F3758" t="str">
        <f t="shared" si="174"/>
        <v>18/05/2020</v>
      </c>
      <c r="G3758" s="2" t="str">
        <f t="shared" si="175"/>
        <v>18/05/2020</v>
      </c>
      <c r="H3758" s="3" t="b">
        <f t="shared" si="176"/>
        <v>0</v>
      </c>
    </row>
    <row r="3759" spans="1:8" x14ac:dyDescent="0.2">
      <c r="A3759" t="s">
        <v>6683</v>
      </c>
      <c r="B3759" t="s">
        <v>6710</v>
      </c>
      <c r="C3759" t="s">
        <v>38</v>
      </c>
      <c r="D3759" t="s">
        <v>6711</v>
      </c>
      <c r="E3759" t="s">
        <v>111</v>
      </c>
      <c r="F3759" t="str">
        <f t="shared" si="174"/>
        <v>18/05/2020</v>
      </c>
      <c r="G3759" s="2" t="str">
        <f t="shared" si="175"/>
        <v>18/05/2020</v>
      </c>
      <c r="H3759" s="3" t="b">
        <f t="shared" si="176"/>
        <v>0</v>
      </c>
    </row>
    <row r="3760" spans="1:8" x14ac:dyDescent="0.2">
      <c r="A3760" t="s">
        <v>6683</v>
      </c>
      <c r="B3760" t="s">
        <v>6712</v>
      </c>
      <c r="C3760" t="s">
        <v>38</v>
      </c>
      <c r="D3760" t="s">
        <v>6713</v>
      </c>
      <c r="E3760" t="s">
        <v>111</v>
      </c>
      <c r="F3760" t="str">
        <f t="shared" si="174"/>
        <v>18/05/2020</v>
      </c>
      <c r="G3760" s="2" t="str">
        <f t="shared" si="175"/>
        <v>18/05/2020</v>
      </c>
      <c r="H3760" s="3" t="b">
        <f t="shared" si="176"/>
        <v>0</v>
      </c>
    </row>
    <row r="3761" spans="1:8" x14ac:dyDescent="0.2">
      <c r="A3761" t="s">
        <v>6877</v>
      </c>
      <c r="B3761" t="s">
        <v>6903</v>
      </c>
      <c r="C3761" t="s">
        <v>712</v>
      </c>
      <c r="D3761" t="s">
        <v>6904</v>
      </c>
      <c r="E3761" t="s">
        <v>111</v>
      </c>
      <c r="F3761" t="str">
        <f t="shared" si="174"/>
        <v>18/05/2020</v>
      </c>
      <c r="G3761" s="2" t="str">
        <f t="shared" si="175"/>
        <v>18/05/2020</v>
      </c>
      <c r="H3761" s="3" t="b">
        <f t="shared" si="176"/>
        <v>0</v>
      </c>
    </row>
    <row r="3762" spans="1:8" x14ac:dyDescent="0.2">
      <c r="A3762" t="s">
        <v>6877</v>
      </c>
      <c r="B3762" t="s">
        <v>6905</v>
      </c>
      <c r="C3762" t="s">
        <v>159</v>
      </c>
      <c r="D3762" t="s">
        <v>6906</v>
      </c>
      <c r="E3762" t="s">
        <v>111</v>
      </c>
      <c r="F3762" t="str">
        <f t="shared" si="174"/>
        <v>18/05/2020</v>
      </c>
      <c r="G3762" s="2" t="str">
        <f t="shared" si="175"/>
        <v>18/05/2020</v>
      </c>
      <c r="H3762" s="3" t="b">
        <f t="shared" si="176"/>
        <v>0</v>
      </c>
    </row>
    <row r="3763" spans="1:8" x14ac:dyDescent="0.2">
      <c r="A3763" t="s">
        <v>6877</v>
      </c>
      <c r="B3763" t="s">
        <v>6907</v>
      </c>
      <c r="C3763" t="s">
        <v>45</v>
      </c>
      <c r="D3763" t="s">
        <v>6908</v>
      </c>
      <c r="E3763" t="s">
        <v>111</v>
      </c>
      <c r="F3763" t="str">
        <f t="shared" si="174"/>
        <v>18/05/2020</v>
      </c>
      <c r="G3763" s="2" t="str">
        <f t="shared" si="175"/>
        <v>18/05/2020</v>
      </c>
      <c r="H3763" s="3" t="b">
        <f t="shared" si="176"/>
        <v>0</v>
      </c>
    </row>
    <row r="3764" spans="1:8" x14ac:dyDescent="0.2">
      <c r="A3764" t="s">
        <v>6877</v>
      </c>
      <c r="B3764" t="s">
        <v>6909</v>
      </c>
      <c r="C3764" t="s">
        <v>32</v>
      </c>
      <c r="D3764" t="s">
        <v>6910</v>
      </c>
      <c r="E3764" t="s">
        <v>111</v>
      </c>
      <c r="F3764" t="str">
        <f t="shared" si="174"/>
        <v>18/05/2020</v>
      </c>
      <c r="G3764" s="2" t="str">
        <f t="shared" si="175"/>
        <v>18/05/2020</v>
      </c>
      <c r="H3764" s="3" t="b">
        <f t="shared" si="176"/>
        <v>0</v>
      </c>
    </row>
    <row r="3765" spans="1:8" x14ac:dyDescent="0.2">
      <c r="A3765" t="s">
        <v>6877</v>
      </c>
      <c r="B3765" t="s">
        <v>6911</v>
      </c>
      <c r="C3765" t="s">
        <v>159</v>
      </c>
      <c r="D3765" t="s">
        <v>6912</v>
      </c>
      <c r="E3765" t="s">
        <v>111</v>
      </c>
      <c r="F3765" t="str">
        <f t="shared" si="174"/>
        <v>18/05/2020</v>
      </c>
      <c r="G3765" s="2" t="str">
        <f t="shared" si="175"/>
        <v>18/05/2020</v>
      </c>
      <c r="H3765" s="3" t="b">
        <f t="shared" si="176"/>
        <v>0</v>
      </c>
    </row>
    <row r="3766" spans="1:8" x14ac:dyDescent="0.2">
      <c r="A3766" t="s">
        <v>6877</v>
      </c>
      <c r="B3766" t="s">
        <v>6913</v>
      </c>
      <c r="C3766" t="s">
        <v>42</v>
      </c>
      <c r="D3766" t="s">
        <v>6914</v>
      </c>
      <c r="E3766" t="s">
        <v>111</v>
      </c>
      <c r="F3766" t="str">
        <f t="shared" si="174"/>
        <v>18/05/2020</v>
      </c>
      <c r="G3766" s="2" t="str">
        <f t="shared" si="175"/>
        <v>18/05/2020</v>
      </c>
      <c r="H3766" s="3" t="b">
        <f t="shared" si="176"/>
        <v>0</v>
      </c>
    </row>
    <row r="3767" spans="1:8" x14ac:dyDescent="0.2">
      <c r="A3767" t="s">
        <v>6877</v>
      </c>
      <c r="B3767" t="s">
        <v>6919</v>
      </c>
      <c r="C3767" t="s">
        <v>35</v>
      </c>
      <c r="D3767" t="s">
        <v>6920</v>
      </c>
      <c r="E3767" t="s">
        <v>111</v>
      </c>
      <c r="F3767" t="str">
        <f t="shared" si="174"/>
        <v>18/05/2020</v>
      </c>
      <c r="G3767" s="2" t="str">
        <f t="shared" si="175"/>
        <v>18/05/2020</v>
      </c>
      <c r="H3767" s="3" t="b">
        <f t="shared" si="176"/>
        <v>0</v>
      </c>
    </row>
    <row r="3768" spans="1:8" x14ac:dyDescent="0.2">
      <c r="A3768" t="s">
        <v>7130</v>
      </c>
      <c r="B3768" t="s">
        <v>7141</v>
      </c>
      <c r="C3768" t="s">
        <v>103</v>
      </c>
      <c r="D3768" t="s">
        <v>7142</v>
      </c>
      <c r="E3768" t="s">
        <v>111</v>
      </c>
      <c r="F3768" t="str">
        <f t="shared" si="174"/>
        <v>18/05/2020</v>
      </c>
      <c r="G3768" s="2" t="str">
        <f t="shared" si="175"/>
        <v>18/05/2020</v>
      </c>
      <c r="H3768" s="3" t="b">
        <f t="shared" si="176"/>
        <v>0</v>
      </c>
    </row>
    <row r="3769" spans="1:8" x14ac:dyDescent="0.2">
      <c r="A3769" t="s">
        <v>7130</v>
      </c>
      <c r="B3769" t="s">
        <v>7143</v>
      </c>
      <c r="C3769" t="s">
        <v>907</v>
      </c>
      <c r="D3769" t="s">
        <v>7144</v>
      </c>
      <c r="E3769" t="s">
        <v>111</v>
      </c>
      <c r="F3769" t="str">
        <f t="shared" si="174"/>
        <v>18/05/2020</v>
      </c>
      <c r="G3769" s="2" t="str">
        <f t="shared" si="175"/>
        <v>18/05/2020</v>
      </c>
      <c r="H3769" s="3" t="b">
        <f t="shared" si="176"/>
        <v>0</v>
      </c>
    </row>
    <row r="3770" spans="1:8" x14ac:dyDescent="0.2">
      <c r="A3770" t="s">
        <v>7130</v>
      </c>
      <c r="B3770" t="s">
        <v>7145</v>
      </c>
      <c r="C3770" t="s">
        <v>194</v>
      </c>
      <c r="D3770" t="s">
        <v>7146</v>
      </c>
      <c r="E3770" t="s">
        <v>111</v>
      </c>
      <c r="F3770" t="str">
        <f t="shared" si="174"/>
        <v>18/05/2020</v>
      </c>
      <c r="G3770" s="2" t="str">
        <f t="shared" si="175"/>
        <v>18/05/2020</v>
      </c>
      <c r="H3770" s="3" t="b">
        <f t="shared" si="176"/>
        <v>0</v>
      </c>
    </row>
    <row r="3771" spans="1:8" x14ac:dyDescent="0.2">
      <c r="A3771" t="s">
        <v>7130</v>
      </c>
      <c r="B3771" t="s">
        <v>7151</v>
      </c>
      <c r="C3771" t="s">
        <v>1457</v>
      </c>
      <c r="D3771" t="s">
        <v>7152</v>
      </c>
      <c r="E3771" t="s">
        <v>111</v>
      </c>
      <c r="F3771" t="str">
        <f t="shared" si="174"/>
        <v>18/05/2020</v>
      </c>
      <c r="G3771" s="2" t="str">
        <f t="shared" si="175"/>
        <v>18/05/2020</v>
      </c>
      <c r="H3771" s="3" t="b">
        <f t="shared" si="176"/>
        <v>0</v>
      </c>
    </row>
    <row r="3772" spans="1:8" x14ac:dyDescent="0.2">
      <c r="A3772" t="s">
        <v>7130</v>
      </c>
      <c r="B3772" t="s">
        <v>7153</v>
      </c>
      <c r="C3772" t="s">
        <v>53</v>
      </c>
      <c r="D3772" t="s">
        <v>7154</v>
      </c>
      <c r="E3772" t="s">
        <v>111</v>
      </c>
      <c r="F3772" t="str">
        <f t="shared" si="174"/>
        <v>18/05/2020</v>
      </c>
      <c r="G3772" s="2" t="str">
        <f t="shared" si="175"/>
        <v>18/05/2020</v>
      </c>
      <c r="H3772" s="3" t="b">
        <f t="shared" si="176"/>
        <v>0</v>
      </c>
    </row>
    <row r="3773" spans="1:8" x14ac:dyDescent="0.2">
      <c r="A3773" t="s">
        <v>7130</v>
      </c>
      <c r="B3773" t="s">
        <v>7165</v>
      </c>
      <c r="C3773" t="s">
        <v>23</v>
      </c>
      <c r="D3773" t="s">
        <v>7166</v>
      </c>
      <c r="E3773" t="s">
        <v>111</v>
      </c>
      <c r="F3773" t="str">
        <f t="shared" si="174"/>
        <v>18/05/2020</v>
      </c>
      <c r="G3773" s="2" t="str">
        <f t="shared" si="175"/>
        <v>18/05/2020</v>
      </c>
      <c r="H3773" s="3" t="b">
        <f t="shared" si="176"/>
        <v>0</v>
      </c>
    </row>
    <row r="3774" spans="1:8" x14ac:dyDescent="0.2">
      <c r="A3774" t="s">
        <v>7130</v>
      </c>
      <c r="B3774" t="s">
        <v>7167</v>
      </c>
      <c r="C3774" t="s">
        <v>487</v>
      </c>
      <c r="D3774" t="s">
        <v>7168</v>
      </c>
      <c r="E3774" t="s">
        <v>111</v>
      </c>
      <c r="F3774" t="str">
        <f t="shared" si="174"/>
        <v>18/05/2020</v>
      </c>
      <c r="G3774" s="2" t="str">
        <f t="shared" si="175"/>
        <v>18/05/2020</v>
      </c>
      <c r="H3774" s="3" t="b">
        <f t="shared" si="176"/>
        <v>0</v>
      </c>
    </row>
    <row r="3775" spans="1:8" x14ac:dyDescent="0.2">
      <c r="A3775" t="s">
        <v>7130</v>
      </c>
      <c r="B3775" t="s">
        <v>7169</v>
      </c>
      <c r="C3775" t="s">
        <v>7</v>
      </c>
      <c r="D3775" t="s">
        <v>7170</v>
      </c>
      <c r="E3775" t="s">
        <v>111</v>
      </c>
      <c r="F3775" t="str">
        <f t="shared" si="174"/>
        <v>18/05/2020</v>
      </c>
      <c r="G3775" s="2" t="str">
        <f t="shared" si="175"/>
        <v>18/05/2020</v>
      </c>
      <c r="H3775" s="3" t="b">
        <f t="shared" si="176"/>
        <v>0</v>
      </c>
    </row>
    <row r="3776" spans="1:8" x14ac:dyDescent="0.2">
      <c r="A3776" t="s">
        <v>7130</v>
      </c>
      <c r="B3776" t="s">
        <v>7173</v>
      </c>
      <c r="C3776" t="s">
        <v>82</v>
      </c>
      <c r="D3776" t="s">
        <v>7174</v>
      </c>
      <c r="E3776" t="s">
        <v>111</v>
      </c>
      <c r="F3776" t="str">
        <f t="shared" si="174"/>
        <v>18/05/2020</v>
      </c>
      <c r="G3776" s="2" t="str">
        <f t="shared" si="175"/>
        <v>18/05/2020</v>
      </c>
      <c r="H3776" s="3" t="b">
        <f t="shared" si="176"/>
        <v>0</v>
      </c>
    </row>
    <row r="3777" spans="1:8" x14ac:dyDescent="0.2">
      <c r="A3777" t="s">
        <v>7274</v>
      </c>
      <c r="B3777" t="s">
        <v>7317</v>
      </c>
      <c r="C3777" t="s">
        <v>50</v>
      </c>
      <c r="D3777" t="s">
        <v>7318</v>
      </c>
      <c r="E3777" t="s">
        <v>111</v>
      </c>
      <c r="F3777" t="str">
        <f t="shared" si="174"/>
        <v>18/05/2020</v>
      </c>
      <c r="G3777" s="2" t="str">
        <f t="shared" si="175"/>
        <v>18/05/2020</v>
      </c>
      <c r="H3777" s="3" t="b">
        <f t="shared" si="176"/>
        <v>0</v>
      </c>
    </row>
    <row r="3778" spans="1:8" x14ac:dyDescent="0.2">
      <c r="A3778" t="s">
        <v>7274</v>
      </c>
      <c r="B3778" t="s">
        <v>7319</v>
      </c>
      <c r="C3778" t="s">
        <v>100</v>
      </c>
      <c r="D3778" t="s">
        <v>7320</v>
      </c>
      <c r="E3778" t="s">
        <v>111</v>
      </c>
      <c r="F3778" t="str">
        <f t="shared" ref="F3778:F3841" si="177">SUBSTITUTE(SUBSTITUTE(E3778,"Added ",""),"on ","")</f>
        <v>18/05/2020</v>
      </c>
      <c r="G3778" s="2" t="str">
        <f t="shared" si="175"/>
        <v>18/05/2020</v>
      </c>
      <c r="H3778" s="3" t="b">
        <f t="shared" si="176"/>
        <v>0</v>
      </c>
    </row>
    <row r="3779" spans="1:8" x14ac:dyDescent="0.2">
      <c r="A3779" t="s">
        <v>7274</v>
      </c>
      <c r="B3779" t="s">
        <v>7321</v>
      </c>
      <c r="C3779" t="s">
        <v>100</v>
      </c>
      <c r="D3779" t="s">
        <v>7322</v>
      </c>
      <c r="E3779" t="s">
        <v>111</v>
      </c>
      <c r="F3779" t="str">
        <f t="shared" si="177"/>
        <v>18/05/2020</v>
      </c>
      <c r="G3779" s="2" t="str">
        <f t="shared" ref="G3779:G3842" si="178">SUBSTITUTE(SUBSTITUTE(F3779,"yesterday","19/05/2020"),"today","20/05/2020")</f>
        <v>18/05/2020</v>
      </c>
      <c r="H3779" s="3" t="b">
        <f t="shared" ref="H3779:H3842" si="179">COUNTIF(G3779,"*reduced*")&gt;0</f>
        <v>0</v>
      </c>
    </row>
    <row r="3780" spans="1:8" x14ac:dyDescent="0.2">
      <c r="A3780" t="s">
        <v>7325</v>
      </c>
      <c r="B3780" t="s">
        <v>7328</v>
      </c>
      <c r="C3780" t="s">
        <v>75</v>
      </c>
      <c r="D3780" t="s">
        <v>7329</v>
      </c>
      <c r="E3780" t="s">
        <v>111</v>
      </c>
      <c r="F3780" t="str">
        <f t="shared" si="177"/>
        <v>18/05/2020</v>
      </c>
      <c r="G3780" s="2" t="str">
        <f t="shared" si="178"/>
        <v>18/05/2020</v>
      </c>
      <c r="H3780" s="3" t="b">
        <f t="shared" si="179"/>
        <v>0</v>
      </c>
    </row>
    <row r="3781" spans="1:8" x14ac:dyDescent="0.2">
      <c r="A3781" t="s">
        <v>7325</v>
      </c>
      <c r="B3781" t="s">
        <v>7330</v>
      </c>
      <c r="C3781" t="s">
        <v>38</v>
      </c>
      <c r="D3781" t="s">
        <v>7331</v>
      </c>
      <c r="E3781" t="s">
        <v>111</v>
      </c>
      <c r="F3781" t="str">
        <f t="shared" si="177"/>
        <v>18/05/2020</v>
      </c>
      <c r="G3781" s="2" t="str">
        <f t="shared" si="178"/>
        <v>18/05/2020</v>
      </c>
      <c r="H3781" s="3" t="b">
        <f t="shared" si="179"/>
        <v>0</v>
      </c>
    </row>
    <row r="3782" spans="1:8" x14ac:dyDescent="0.2">
      <c r="A3782" t="s">
        <v>7325</v>
      </c>
      <c r="B3782" t="s">
        <v>7332</v>
      </c>
      <c r="C3782" t="s">
        <v>35</v>
      </c>
      <c r="D3782" t="s">
        <v>7333</v>
      </c>
      <c r="E3782" t="s">
        <v>111</v>
      </c>
      <c r="F3782" t="str">
        <f t="shared" si="177"/>
        <v>18/05/2020</v>
      </c>
      <c r="G3782" s="2" t="str">
        <f t="shared" si="178"/>
        <v>18/05/2020</v>
      </c>
      <c r="H3782" s="3" t="b">
        <f t="shared" si="179"/>
        <v>0</v>
      </c>
    </row>
    <row r="3783" spans="1:8" x14ac:dyDescent="0.2">
      <c r="A3783" t="s">
        <v>7325</v>
      </c>
      <c r="B3783" t="s">
        <v>7334</v>
      </c>
      <c r="C3783" t="s">
        <v>23</v>
      </c>
      <c r="D3783" t="s">
        <v>7335</v>
      </c>
      <c r="E3783" t="s">
        <v>111</v>
      </c>
      <c r="F3783" t="str">
        <f t="shared" si="177"/>
        <v>18/05/2020</v>
      </c>
      <c r="G3783" s="2" t="str">
        <f t="shared" si="178"/>
        <v>18/05/2020</v>
      </c>
      <c r="H3783" s="3" t="b">
        <f t="shared" si="179"/>
        <v>0</v>
      </c>
    </row>
    <row r="3784" spans="1:8" x14ac:dyDescent="0.2">
      <c r="A3784" t="s">
        <v>7325</v>
      </c>
      <c r="B3784" t="s">
        <v>7336</v>
      </c>
      <c r="C3784" t="s">
        <v>50</v>
      </c>
      <c r="D3784" t="s">
        <v>7337</v>
      </c>
      <c r="E3784" t="s">
        <v>111</v>
      </c>
      <c r="F3784" t="str">
        <f t="shared" si="177"/>
        <v>18/05/2020</v>
      </c>
      <c r="G3784" s="2" t="str">
        <f t="shared" si="178"/>
        <v>18/05/2020</v>
      </c>
      <c r="H3784" s="3" t="b">
        <f t="shared" si="179"/>
        <v>0</v>
      </c>
    </row>
    <row r="3785" spans="1:8" x14ac:dyDescent="0.2">
      <c r="A3785" t="s">
        <v>7466</v>
      </c>
      <c r="B3785" t="s">
        <v>7503</v>
      </c>
      <c r="C3785" t="s">
        <v>224</v>
      </c>
      <c r="D3785" t="s">
        <v>7504</v>
      </c>
      <c r="E3785" t="s">
        <v>111</v>
      </c>
      <c r="F3785" t="str">
        <f t="shared" si="177"/>
        <v>18/05/2020</v>
      </c>
      <c r="G3785" s="2" t="str">
        <f t="shared" si="178"/>
        <v>18/05/2020</v>
      </c>
      <c r="H3785" s="3" t="b">
        <f t="shared" si="179"/>
        <v>0</v>
      </c>
    </row>
    <row r="3786" spans="1:8" x14ac:dyDescent="0.2">
      <c r="A3786" t="s">
        <v>7466</v>
      </c>
      <c r="B3786" t="s">
        <v>7505</v>
      </c>
      <c r="C3786" t="s">
        <v>313</v>
      </c>
      <c r="D3786" t="s">
        <v>7506</v>
      </c>
      <c r="E3786" t="s">
        <v>111</v>
      </c>
      <c r="F3786" t="str">
        <f t="shared" si="177"/>
        <v>18/05/2020</v>
      </c>
      <c r="G3786" s="2" t="str">
        <f t="shared" si="178"/>
        <v>18/05/2020</v>
      </c>
      <c r="H3786" s="3" t="b">
        <f t="shared" si="179"/>
        <v>0</v>
      </c>
    </row>
    <row r="3787" spans="1:8" x14ac:dyDescent="0.2">
      <c r="A3787" t="s">
        <v>7466</v>
      </c>
      <c r="B3787" t="s">
        <v>7507</v>
      </c>
      <c r="C3787" t="s">
        <v>87</v>
      </c>
      <c r="D3787" t="s">
        <v>7508</v>
      </c>
      <c r="E3787" t="s">
        <v>111</v>
      </c>
      <c r="F3787" t="str">
        <f t="shared" si="177"/>
        <v>18/05/2020</v>
      </c>
      <c r="G3787" s="2" t="str">
        <f t="shared" si="178"/>
        <v>18/05/2020</v>
      </c>
      <c r="H3787" s="3" t="b">
        <f t="shared" si="179"/>
        <v>0</v>
      </c>
    </row>
    <row r="3788" spans="1:8" x14ac:dyDescent="0.2">
      <c r="A3788" t="s">
        <v>7466</v>
      </c>
      <c r="B3788" t="s">
        <v>7509</v>
      </c>
      <c r="C3788" t="s">
        <v>38</v>
      </c>
      <c r="D3788" t="s">
        <v>7510</v>
      </c>
      <c r="E3788" t="s">
        <v>111</v>
      </c>
      <c r="F3788" t="str">
        <f t="shared" si="177"/>
        <v>18/05/2020</v>
      </c>
      <c r="G3788" s="2" t="str">
        <f t="shared" si="178"/>
        <v>18/05/2020</v>
      </c>
      <c r="H3788" s="3" t="b">
        <f t="shared" si="179"/>
        <v>0</v>
      </c>
    </row>
    <row r="3789" spans="1:8" x14ac:dyDescent="0.2">
      <c r="A3789" t="s">
        <v>7466</v>
      </c>
      <c r="B3789" t="s">
        <v>7511</v>
      </c>
      <c r="C3789" t="s">
        <v>597</v>
      </c>
      <c r="D3789" t="s">
        <v>7512</v>
      </c>
      <c r="E3789" t="s">
        <v>111</v>
      </c>
      <c r="F3789" t="str">
        <f t="shared" si="177"/>
        <v>18/05/2020</v>
      </c>
      <c r="G3789" s="2" t="str">
        <f t="shared" si="178"/>
        <v>18/05/2020</v>
      </c>
      <c r="H3789" s="3" t="b">
        <f t="shared" si="179"/>
        <v>0</v>
      </c>
    </row>
    <row r="3790" spans="1:8" x14ac:dyDescent="0.2">
      <c r="A3790" t="s">
        <v>7466</v>
      </c>
      <c r="B3790" t="s">
        <v>7513</v>
      </c>
      <c r="C3790" t="s">
        <v>32</v>
      </c>
      <c r="D3790" t="s">
        <v>7514</v>
      </c>
      <c r="E3790" t="s">
        <v>111</v>
      </c>
      <c r="F3790" t="str">
        <f t="shared" si="177"/>
        <v>18/05/2020</v>
      </c>
      <c r="G3790" s="2" t="str">
        <f t="shared" si="178"/>
        <v>18/05/2020</v>
      </c>
      <c r="H3790" s="3" t="b">
        <f t="shared" si="179"/>
        <v>0</v>
      </c>
    </row>
    <row r="3791" spans="1:8" x14ac:dyDescent="0.2">
      <c r="A3791" t="s">
        <v>7466</v>
      </c>
      <c r="B3791" t="s">
        <v>7515</v>
      </c>
      <c r="C3791" t="s">
        <v>38</v>
      </c>
      <c r="D3791" t="s">
        <v>7516</v>
      </c>
      <c r="E3791" t="s">
        <v>111</v>
      </c>
      <c r="F3791" t="str">
        <f t="shared" si="177"/>
        <v>18/05/2020</v>
      </c>
      <c r="G3791" s="2" t="str">
        <f t="shared" si="178"/>
        <v>18/05/2020</v>
      </c>
      <c r="H3791" s="3" t="b">
        <f t="shared" si="179"/>
        <v>0</v>
      </c>
    </row>
    <row r="3792" spans="1:8" x14ac:dyDescent="0.2">
      <c r="A3792" t="s">
        <v>7517</v>
      </c>
      <c r="B3792" t="s">
        <v>7521</v>
      </c>
      <c r="C3792" t="s">
        <v>32</v>
      </c>
      <c r="D3792" t="s">
        <v>7522</v>
      </c>
      <c r="E3792" t="s">
        <v>111</v>
      </c>
      <c r="F3792" t="str">
        <f t="shared" si="177"/>
        <v>18/05/2020</v>
      </c>
      <c r="G3792" s="2" t="str">
        <f t="shared" si="178"/>
        <v>18/05/2020</v>
      </c>
      <c r="H3792" s="3" t="b">
        <f t="shared" si="179"/>
        <v>0</v>
      </c>
    </row>
    <row r="3793" spans="1:8" x14ac:dyDescent="0.2">
      <c r="A3793" t="s">
        <v>7716</v>
      </c>
      <c r="B3793" t="s">
        <v>7745</v>
      </c>
      <c r="C3793" t="s">
        <v>53</v>
      </c>
      <c r="D3793" t="s">
        <v>7746</v>
      </c>
      <c r="E3793" t="s">
        <v>111</v>
      </c>
      <c r="F3793" t="str">
        <f t="shared" si="177"/>
        <v>18/05/2020</v>
      </c>
      <c r="G3793" s="2" t="str">
        <f t="shared" si="178"/>
        <v>18/05/2020</v>
      </c>
      <c r="H3793" s="3" t="b">
        <f t="shared" si="179"/>
        <v>0</v>
      </c>
    </row>
    <row r="3794" spans="1:8" x14ac:dyDescent="0.2">
      <c r="A3794" t="s">
        <v>7716</v>
      </c>
      <c r="B3794" t="s">
        <v>7747</v>
      </c>
      <c r="C3794" t="s">
        <v>32</v>
      </c>
      <c r="D3794" t="s">
        <v>7748</v>
      </c>
      <c r="E3794" t="s">
        <v>111</v>
      </c>
      <c r="F3794" t="str">
        <f t="shared" si="177"/>
        <v>18/05/2020</v>
      </c>
      <c r="G3794" s="2" t="str">
        <f t="shared" si="178"/>
        <v>18/05/2020</v>
      </c>
      <c r="H3794" s="3" t="b">
        <f t="shared" si="179"/>
        <v>0</v>
      </c>
    </row>
    <row r="3795" spans="1:8" x14ac:dyDescent="0.2">
      <c r="A3795" t="s">
        <v>7716</v>
      </c>
      <c r="B3795" t="s">
        <v>7751</v>
      </c>
      <c r="C3795" t="s">
        <v>7</v>
      </c>
      <c r="D3795" t="s">
        <v>7752</v>
      </c>
      <c r="E3795" t="s">
        <v>111</v>
      </c>
      <c r="F3795" t="str">
        <f t="shared" si="177"/>
        <v>18/05/2020</v>
      </c>
      <c r="G3795" s="2" t="str">
        <f t="shared" si="178"/>
        <v>18/05/2020</v>
      </c>
      <c r="H3795" s="3" t="b">
        <f t="shared" si="179"/>
        <v>0</v>
      </c>
    </row>
    <row r="3796" spans="1:8" x14ac:dyDescent="0.2">
      <c r="A3796" t="s">
        <v>7716</v>
      </c>
      <c r="B3796" t="s">
        <v>7753</v>
      </c>
      <c r="C3796" t="s">
        <v>7</v>
      </c>
      <c r="D3796" t="s">
        <v>7754</v>
      </c>
      <c r="E3796" t="s">
        <v>111</v>
      </c>
      <c r="F3796" t="str">
        <f t="shared" si="177"/>
        <v>18/05/2020</v>
      </c>
      <c r="G3796" s="2" t="str">
        <f t="shared" si="178"/>
        <v>18/05/2020</v>
      </c>
      <c r="H3796" s="3" t="b">
        <f t="shared" si="179"/>
        <v>0</v>
      </c>
    </row>
    <row r="3797" spans="1:8" x14ac:dyDescent="0.2">
      <c r="A3797" t="s">
        <v>7716</v>
      </c>
      <c r="B3797" t="s">
        <v>7761</v>
      </c>
      <c r="C3797" t="s">
        <v>476</v>
      </c>
      <c r="D3797" t="s">
        <v>7762</v>
      </c>
      <c r="E3797" t="s">
        <v>111</v>
      </c>
      <c r="F3797" t="str">
        <f t="shared" si="177"/>
        <v>18/05/2020</v>
      </c>
      <c r="G3797" s="2" t="str">
        <f t="shared" si="178"/>
        <v>18/05/2020</v>
      </c>
      <c r="H3797" s="3" t="b">
        <f t="shared" si="179"/>
        <v>0</v>
      </c>
    </row>
    <row r="3798" spans="1:8" x14ac:dyDescent="0.2">
      <c r="A3798" t="s">
        <v>7716</v>
      </c>
      <c r="B3798" t="s">
        <v>7763</v>
      </c>
      <c r="C3798" t="s">
        <v>7</v>
      </c>
      <c r="D3798" t="s">
        <v>7764</v>
      </c>
      <c r="E3798" t="s">
        <v>111</v>
      </c>
      <c r="F3798" t="str">
        <f t="shared" si="177"/>
        <v>18/05/2020</v>
      </c>
      <c r="G3798" s="2" t="str">
        <f t="shared" si="178"/>
        <v>18/05/2020</v>
      </c>
      <c r="H3798" s="3" t="b">
        <f t="shared" si="179"/>
        <v>0</v>
      </c>
    </row>
    <row r="3799" spans="1:8" x14ac:dyDescent="0.2">
      <c r="A3799" t="s">
        <v>7766</v>
      </c>
      <c r="B3799" t="s">
        <v>7770</v>
      </c>
      <c r="C3799" t="s">
        <v>122</v>
      </c>
      <c r="D3799" t="s">
        <v>7771</v>
      </c>
      <c r="E3799" t="s">
        <v>111</v>
      </c>
      <c r="F3799" t="str">
        <f t="shared" si="177"/>
        <v>18/05/2020</v>
      </c>
      <c r="G3799" s="2" t="str">
        <f t="shared" si="178"/>
        <v>18/05/2020</v>
      </c>
      <c r="H3799" s="3" t="b">
        <f t="shared" si="179"/>
        <v>0</v>
      </c>
    </row>
    <row r="3800" spans="1:8" x14ac:dyDescent="0.2">
      <c r="A3800" t="s">
        <v>7766</v>
      </c>
      <c r="B3800" t="s">
        <v>7772</v>
      </c>
      <c r="C3800" t="s">
        <v>476</v>
      </c>
      <c r="D3800" t="s">
        <v>7773</v>
      </c>
      <c r="E3800" t="s">
        <v>111</v>
      </c>
      <c r="F3800" t="str">
        <f t="shared" si="177"/>
        <v>18/05/2020</v>
      </c>
      <c r="G3800" s="2" t="str">
        <f t="shared" si="178"/>
        <v>18/05/2020</v>
      </c>
      <c r="H3800" s="3" t="b">
        <f t="shared" si="179"/>
        <v>0</v>
      </c>
    </row>
    <row r="3801" spans="1:8" x14ac:dyDescent="0.2">
      <c r="A3801" t="s">
        <v>7766</v>
      </c>
      <c r="B3801" t="s">
        <v>7774</v>
      </c>
      <c r="C3801" t="s">
        <v>7</v>
      </c>
      <c r="D3801" t="s">
        <v>7775</v>
      </c>
      <c r="E3801" t="s">
        <v>111</v>
      </c>
      <c r="F3801" t="str">
        <f t="shared" si="177"/>
        <v>18/05/2020</v>
      </c>
      <c r="G3801" s="2" t="str">
        <f t="shared" si="178"/>
        <v>18/05/2020</v>
      </c>
      <c r="H3801" s="3" t="b">
        <f t="shared" si="179"/>
        <v>0</v>
      </c>
    </row>
    <row r="3802" spans="1:8" x14ac:dyDescent="0.2">
      <c r="A3802" t="s">
        <v>7766</v>
      </c>
      <c r="B3802" t="s">
        <v>7776</v>
      </c>
      <c r="C3802" t="s">
        <v>87</v>
      </c>
      <c r="D3802" t="s">
        <v>7777</v>
      </c>
      <c r="E3802" t="s">
        <v>111</v>
      </c>
      <c r="F3802" t="str">
        <f t="shared" si="177"/>
        <v>18/05/2020</v>
      </c>
      <c r="G3802" s="2" t="str">
        <f t="shared" si="178"/>
        <v>18/05/2020</v>
      </c>
      <c r="H3802" s="3" t="b">
        <f t="shared" si="179"/>
        <v>0</v>
      </c>
    </row>
    <row r="3803" spans="1:8" x14ac:dyDescent="0.2">
      <c r="A3803" t="s">
        <v>7766</v>
      </c>
      <c r="B3803" t="s">
        <v>7778</v>
      </c>
      <c r="C3803" t="s">
        <v>130</v>
      </c>
      <c r="D3803" t="s">
        <v>7779</v>
      </c>
      <c r="E3803" t="s">
        <v>111</v>
      </c>
      <c r="F3803" t="str">
        <f t="shared" si="177"/>
        <v>18/05/2020</v>
      </c>
      <c r="G3803" s="2" t="str">
        <f t="shared" si="178"/>
        <v>18/05/2020</v>
      </c>
      <c r="H3803" s="3" t="b">
        <f t="shared" si="179"/>
        <v>0</v>
      </c>
    </row>
    <row r="3804" spans="1:8" x14ac:dyDescent="0.2">
      <c r="A3804" t="s">
        <v>7766</v>
      </c>
      <c r="B3804" t="s">
        <v>7782</v>
      </c>
      <c r="C3804" t="s">
        <v>7</v>
      </c>
      <c r="D3804" t="s">
        <v>7783</v>
      </c>
      <c r="E3804" t="s">
        <v>111</v>
      </c>
      <c r="F3804" t="str">
        <f t="shared" si="177"/>
        <v>18/05/2020</v>
      </c>
      <c r="G3804" s="2" t="str">
        <f t="shared" si="178"/>
        <v>18/05/2020</v>
      </c>
      <c r="H3804" s="3" t="b">
        <f t="shared" si="179"/>
        <v>0</v>
      </c>
    </row>
    <row r="3805" spans="1:8" x14ac:dyDescent="0.2">
      <c r="A3805" t="s">
        <v>7766</v>
      </c>
      <c r="B3805" t="s">
        <v>7784</v>
      </c>
      <c r="C3805" t="s">
        <v>82</v>
      </c>
      <c r="D3805" t="s">
        <v>7785</v>
      </c>
      <c r="E3805" t="s">
        <v>111</v>
      </c>
      <c r="F3805" t="str">
        <f t="shared" si="177"/>
        <v>18/05/2020</v>
      </c>
      <c r="G3805" s="2" t="str">
        <f t="shared" si="178"/>
        <v>18/05/2020</v>
      </c>
      <c r="H3805" s="3" t="b">
        <f t="shared" si="179"/>
        <v>0</v>
      </c>
    </row>
    <row r="3806" spans="1:8" x14ac:dyDescent="0.2">
      <c r="A3806" t="s">
        <v>7766</v>
      </c>
      <c r="B3806" t="s">
        <v>7786</v>
      </c>
      <c r="C3806" t="s">
        <v>7</v>
      </c>
      <c r="D3806" t="s">
        <v>7787</v>
      </c>
      <c r="E3806" t="s">
        <v>111</v>
      </c>
      <c r="F3806" t="str">
        <f t="shared" si="177"/>
        <v>18/05/2020</v>
      </c>
      <c r="G3806" s="2" t="str">
        <f t="shared" si="178"/>
        <v>18/05/2020</v>
      </c>
      <c r="H3806" s="3" t="b">
        <f t="shared" si="179"/>
        <v>0</v>
      </c>
    </row>
    <row r="3807" spans="1:8" x14ac:dyDescent="0.2">
      <c r="A3807" t="s">
        <v>7860</v>
      </c>
      <c r="B3807" t="s">
        <v>7897</v>
      </c>
      <c r="C3807" t="s">
        <v>100</v>
      </c>
      <c r="D3807" t="s">
        <v>7898</v>
      </c>
      <c r="E3807" t="s">
        <v>111</v>
      </c>
      <c r="F3807" t="str">
        <f t="shared" si="177"/>
        <v>18/05/2020</v>
      </c>
      <c r="G3807" s="2" t="str">
        <f t="shared" si="178"/>
        <v>18/05/2020</v>
      </c>
      <c r="H3807" s="3" t="b">
        <f t="shared" si="179"/>
        <v>0</v>
      </c>
    </row>
    <row r="3808" spans="1:8" x14ac:dyDescent="0.2">
      <c r="A3808" t="s">
        <v>7860</v>
      </c>
      <c r="B3808" t="s">
        <v>7899</v>
      </c>
      <c r="C3808" t="s">
        <v>408</v>
      </c>
      <c r="D3808" t="s">
        <v>7900</v>
      </c>
      <c r="E3808" t="s">
        <v>111</v>
      </c>
      <c r="F3808" t="str">
        <f t="shared" si="177"/>
        <v>18/05/2020</v>
      </c>
      <c r="G3808" s="2" t="str">
        <f t="shared" si="178"/>
        <v>18/05/2020</v>
      </c>
      <c r="H3808" s="3" t="b">
        <f t="shared" si="179"/>
        <v>0</v>
      </c>
    </row>
    <row r="3809" spans="1:8" x14ac:dyDescent="0.2">
      <c r="A3809" t="s">
        <v>7860</v>
      </c>
      <c r="B3809" t="s">
        <v>7901</v>
      </c>
      <c r="C3809" t="s">
        <v>38</v>
      </c>
      <c r="D3809" t="s">
        <v>7902</v>
      </c>
      <c r="E3809" t="s">
        <v>111</v>
      </c>
      <c r="F3809" t="str">
        <f t="shared" si="177"/>
        <v>18/05/2020</v>
      </c>
      <c r="G3809" s="2" t="str">
        <f t="shared" si="178"/>
        <v>18/05/2020</v>
      </c>
      <c r="H3809" s="3" t="b">
        <f t="shared" si="179"/>
        <v>0</v>
      </c>
    </row>
    <row r="3810" spans="1:8" x14ac:dyDescent="0.2">
      <c r="A3810" t="s">
        <v>7860</v>
      </c>
      <c r="B3810" t="s">
        <v>7903</v>
      </c>
      <c r="C3810" t="s">
        <v>50</v>
      </c>
      <c r="D3810" t="s">
        <v>7904</v>
      </c>
      <c r="E3810" t="s">
        <v>111</v>
      </c>
      <c r="F3810" t="str">
        <f t="shared" si="177"/>
        <v>18/05/2020</v>
      </c>
      <c r="G3810" s="2" t="str">
        <f t="shared" si="178"/>
        <v>18/05/2020</v>
      </c>
      <c r="H3810" s="3" t="b">
        <f t="shared" si="179"/>
        <v>0</v>
      </c>
    </row>
    <row r="3811" spans="1:8" x14ac:dyDescent="0.2">
      <c r="A3811" t="s">
        <v>7860</v>
      </c>
      <c r="B3811" t="s">
        <v>7905</v>
      </c>
      <c r="C3811" t="s">
        <v>23</v>
      </c>
      <c r="D3811" t="s">
        <v>7906</v>
      </c>
      <c r="E3811" t="s">
        <v>111</v>
      </c>
      <c r="F3811" t="str">
        <f t="shared" si="177"/>
        <v>18/05/2020</v>
      </c>
      <c r="G3811" s="2" t="str">
        <f t="shared" si="178"/>
        <v>18/05/2020</v>
      </c>
      <c r="H3811" s="3" t="b">
        <f t="shared" si="179"/>
        <v>0</v>
      </c>
    </row>
    <row r="3812" spans="1:8" x14ac:dyDescent="0.2">
      <c r="A3812" t="s">
        <v>7860</v>
      </c>
      <c r="B3812" t="s">
        <v>7909</v>
      </c>
      <c r="C3812" t="s">
        <v>50</v>
      </c>
      <c r="D3812" t="s">
        <v>7910</v>
      </c>
      <c r="E3812" t="s">
        <v>111</v>
      </c>
      <c r="F3812" t="str">
        <f t="shared" si="177"/>
        <v>18/05/2020</v>
      </c>
      <c r="G3812" s="2" t="str">
        <f t="shared" si="178"/>
        <v>18/05/2020</v>
      </c>
      <c r="H3812" s="3" t="b">
        <f t="shared" si="179"/>
        <v>0</v>
      </c>
    </row>
    <row r="3813" spans="1:8" x14ac:dyDescent="0.2">
      <c r="A3813" t="s">
        <v>7911</v>
      </c>
      <c r="B3813" t="s">
        <v>7917</v>
      </c>
      <c r="C3813" t="s">
        <v>23</v>
      </c>
      <c r="D3813" t="s">
        <v>7918</v>
      </c>
      <c r="E3813" t="s">
        <v>111</v>
      </c>
      <c r="F3813" t="str">
        <f t="shared" si="177"/>
        <v>18/05/2020</v>
      </c>
      <c r="G3813" s="2" t="str">
        <f t="shared" si="178"/>
        <v>18/05/2020</v>
      </c>
      <c r="H3813" s="3" t="b">
        <f t="shared" si="179"/>
        <v>0</v>
      </c>
    </row>
    <row r="3814" spans="1:8" x14ac:dyDescent="0.2">
      <c r="A3814" t="s">
        <v>7911</v>
      </c>
      <c r="B3814" t="s">
        <v>7919</v>
      </c>
      <c r="C3814" t="s">
        <v>45</v>
      </c>
      <c r="D3814" t="s">
        <v>7920</v>
      </c>
      <c r="E3814" t="s">
        <v>111</v>
      </c>
      <c r="F3814" t="str">
        <f t="shared" si="177"/>
        <v>18/05/2020</v>
      </c>
      <c r="G3814" s="2" t="str">
        <f t="shared" si="178"/>
        <v>18/05/2020</v>
      </c>
      <c r="H3814" s="3" t="b">
        <f t="shared" si="179"/>
        <v>0</v>
      </c>
    </row>
    <row r="3815" spans="1:8" x14ac:dyDescent="0.2">
      <c r="A3815" t="s">
        <v>7911</v>
      </c>
      <c r="B3815" t="s">
        <v>7921</v>
      </c>
      <c r="C3815" t="s">
        <v>32</v>
      </c>
      <c r="D3815" t="s">
        <v>7922</v>
      </c>
      <c r="E3815" t="s">
        <v>111</v>
      </c>
      <c r="F3815" t="str">
        <f t="shared" si="177"/>
        <v>18/05/2020</v>
      </c>
      <c r="G3815" s="2" t="str">
        <f t="shared" si="178"/>
        <v>18/05/2020</v>
      </c>
      <c r="H3815" s="3" t="b">
        <f t="shared" si="179"/>
        <v>0</v>
      </c>
    </row>
    <row r="3816" spans="1:8" x14ac:dyDescent="0.2">
      <c r="A3816" t="s">
        <v>7911</v>
      </c>
      <c r="B3816" t="s">
        <v>7923</v>
      </c>
      <c r="C3816" t="s">
        <v>313</v>
      </c>
      <c r="D3816" t="s">
        <v>7924</v>
      </c>
      <c r="E3816" t="s">
        <v>111</v>
      </c>
      <c r="F3816" t="str">
        <f t="shared" si="177"/>
        <v>18/05/2020</v>
      </c>
      <c r="G3816" s="2" t="str">
        <f t="shared" si="178"/>
        <v>18/05/2020</v>
      </c>
      <c r="H3816" s="3" t="b">
        <f t="shared" si="179"/>
        <v>0</v>
      </c>
    </row>
    <row r="3817" spans="1:8" x14ac:dyDescent="0.2">
      <c r="A3817" t="s">
        <v>7911</v>
      </c>
      <c r="B3817" t="s">
        <v>7940</v>
      </c>
      <c r="C3817" t="s">
        <v>50</v>
      </c>
      <c r="D3817" t="s">
        <v>7941</v>
      </c>
      <c r="E3817" t="s">
        <v>111</v>
      </c>
      <c r="F3817" t="str">
        <f t="shared" si="177"/>
        <v>18/05/2020</v>
      </c>
      <c r="G3817" s="2" t="str">
        <f t="shared" si="178"/>
        <v>18/05/2020</v>
      </c>
      <c r="H3817" s="3" t="b">
        <f t="shared" si="179"/>
        <v>0</v>
      </c>
    </row>
    <row r="3818" spans="1:8" x14ac:dyDescent="0.2">
      <c r="A3818" t="s">
        <v>7911</v>
      </c>
      <c r="B3818" t="s">
        <v>7942</v>
      </c>
      <c r="C3818" t="s">
        <v>122</v>
      </c>
      <c r="D3818" t="s">
        <v>7943</v>
      </c>
      <c r="E3818" t="s">
        <v>111</v>
      </c>
      <c r="F3818" t="str">
        <f t="shared" si="177"/>
        <v>18/05/2020</v>
      </c>
      <c r="G3818" s="2" t="str">
        <f t="shared" si="178"/>
        <v>18/05/2020</v>
      </c>
      <c r="H3818" s="3" t="b">
        <f t="shared" si="179"/>
        <v>0</v>
      </c>
    </row>
    <row r="3819" spans="1:8" x14ac:dyDescent="0.2">
      <c r="A3819" t="s">
        <v>7911</v>
      </c>
      <c r="B3819" t="s">
        <v>7944</v>
      </c>
      <c r="C3819" t="s">
        <v>42</v>
      </c>
      <c r="D3819" t="s">
        <v>7945</v>
      </c>
      <c r="E3819" t="s">
        <v>111</v>
      </c>
      <c r="F3819" t="str">
        <f t="shared" si="177"/>
        <v>18/05/2020</v>
      </c>
      <c r="G3819" s="2" t="str">
        <f t="shared" si="178"/>
        <v>18/05/2020</v>
      </c>
      <c r="H3819" s="3" t="b">
        <f t="shared" si="179"/>
        <v>0</v>
      </c>
    </row>
    <row r="3820" spans="1:8" x14ac:dyDescent="0.2">
      <c r="A3820" t="s">
        <v>8052</v>
      </c>
      <c r="B3820" t="s">
        <v>8100</v>
      </c>
      <c r="C3820" t="s">
        <v>75</v>
      </c>
      <c r="D3820" t="s">
        <v>8101</v>
      </c>
      <c r="E3820" t="s">
        <v>111</v>
      </c>
      <c r="F3820" t="str">
        <f t="shared" si="177"/>
        <v>18/05/2020</v>
      </c>
      <c r="G3820" s="2" t="str">
        <f t="shared" si="178"/>
        <v>18/05/2020</v>
      </c>
      <c r="H3820" s="3" t="b">
        <f t="shared" si="179"/>
        <v>0</v>
      </c>
    </row>
    <row r="3821" spans="1:8" x14ac:dyDescent="0.2">
      <c r="A3821" t="s">
        <v>8104</v>
      </c>
      <c r="B3821" t="s">
        <v>8108</v>
      </c>
      <c r="C3821" t="s">
        <v>907</v>
      </c>
      <c r="D3821" t="s">
        <v>8109</v>
      </c>
      <c r="E3821" t="s">
        <v>111</v>
      </c>
      <c r="F3821" t="str">
        <f t="shared" si="177"/>
        <v>18/05/2020</v>
      </c>
      <c r="G3821" s="2" t="str">
        <f t="shared" si="178"/>
        <v>18/05/2020</v>
      </c>
      <c r="H3821" s="3" t="b">
        <f t="shared" si="179"/>
        <v>0</v>
      </c>
    </row>
    <row r="3822" spans="1:8" x14ac:dyDescent="0.2">
      <c r="A3822" t="s">
        <v>8104</v>
      </c>
      <c r="B3822" t="s">
        <v>8110</v>
      </c>
      <c r="C3822" t="s">
        <v>130</v>
      </c>
      <c r="D3822" t="s">
        <v>8111</v>
      </c>
      <c r="E3822" t="s">
        <v>111</v>
      </c>
      <c r="F3822" t="str">
        <f t="shared" si="177"/>
        <v>18/05/2020</v>
      </c>
      <c r="G3822" s="2" t="str">
        <f t="shared" si="178"/>
        <v>18/05/2020</v>
      </c>
      <c r="H3822" s="3" t="b">
        <f t="shared" si="179"/>
        <v>0</v>
      </c>
    </row>
    <row r="3823" spans="1:8" x14ac:dyDescent="0.2">
      <c r="A3823" t="s">
        <v>8104</v>
      </c>
      <c r="B3823" t="s">
        <v>8112</v>
      </c>
      <c r="C3823" t="s">
        <v>7</v>
      </c>
      <c r="D3823" t="s">
        <v>8113</v>
      </c>
      <c r="E3823" t="s">
        <v>111</v>
      </c>
      <c r="F3823" t="str">
        <f t="shared" si="177"/>
        <v>18/05/2020</v>
      </c>
      <c r="G3823" s="2" t="str">
        <f t="shared" si="178"/>
        <v>18/05/2020</v>
      </c>
      <c r="H3823" s="3" t="b">
        <f t="shared" si="179"/>
        <v>0</v>
      </c>
    </row>
    <row r="3824" spans="1:8" x14ac:dyDescent="0.2">
      <c r="A3824" t="s">
        <v>8104</v>
      </c>
      <c r="B3824" t="s">
        <v>8114</v>
      </c>
      <c r="C3824" t="s">
        <v>290</v>
      </c>
      <c r="D3824" t="s">
        <v>8115</v>
      </c>
      <c r="E3824" t="s">
        <v>111</v>
      </c>
      <c r="F3824" t="str">
        <f t="shared" si="177"/>
        <v>18/05/2020</v>
      </c>
      <c r="G3824" s="2" t="str">
        <f t="shared" si="178"/>
        <v>18/05/2020</v>
      </c>
      <c r="H3824" s="3" t="b">
        <f t="shared" si="179"/>
        <v>0</v>
      </c>
    </row>
    <row r="3825" spans="1:8" x14ac:dyDescent="0.2">
      <c r="A3825" t="s">
        <v>8104</v>
      </c>
      <c r="B3825" t="s">
        <v>8118</v>
      </c>
      <c r="C3825" t="s">
        <v>100</v>
      </c>
      <c r="D3825" t="s">
        <v>8119</v>
      </c>
      <c r="E3825" t="s">
        <v>111</v>
      </c>
      <c r="F3825" t="str">
        <f t="shared" si="177"/>
        <v>18/05/2020</v>
      </c>
      <c r="G3825" s="2" t="str">
        <f t="shared" si="178"/>
        <v>18/05/2020</v>
      </c>
      <c r="H3825" s="3" t="b">
        <f t="shared" si="179"/>
        <v>0</v>
      </c>
    </row>
    <row r="3826" spans="1:8" x14ac:dyDescent="0.2">
      <c r="A3826" t="s">
        <v>8104</v>
      </c>
      <c r="B3826" t="s">
        <v>8120</v>
      </c>
      <c r="C3826" t="s">
        <v>5621</v>
      </c>
      <c r="D3826" t="s">
        <v>8121</v>
      </c>
      <c r="E3826" t="s">
        <v>111</v>
      </c>
      <c r="F3826" t="str">
        <f t="shared" si="177"/>
        <v>18/05/2020</v>
      </c>
      <c r="G3826" s="2" t="str">
        <f t="shared" si="178"/>
        <v>18/05/2020</v>
      </c>
      <c r="H3826" s="3" t="b">
        <f t="shared" si="179"/>
        <v>0</v>
      </c>
    </row>
    <row r="3827" spans="1:8" x14ac:dyDescent="0.2">
      <c r="A3827" t="s">
        <v>8104</v>
      </c>
      <c r="B3827" t="s">
        <v>8122</v>
      </c>
      <c r="C3827" t="s">
        <v>32</v>
      </c>
      <c r="D3827" t="s">
        <v>8123</v>
      </c>
      <c r="E3827" t="s">
        <v>111</v>
      </c>
      <c r="F3827" t="str">
        <f t="shared" si="177"/>
        <v>18/05/2020</v>
      </c>
      <c r="G3827" s="2" t="str">
        <f t="shared" si="178"/>
        <v>18/05/2020</v>
      </c>
      <c r="H3827" s="3" t="b">
        <f t="shared" si="179"/>
        <v>0</v>
      </c>
    </row>
    <row r="3828" spans="1:8" x14ac:dyDescent="0.2">
      <c r="A3828" t="s">
        <v>8104</v>
      </c>
      <c r="B3828" t="s">
        <v>8126</v>
      </c>
      <c r="C3828" t="s">
        <v>100</v>
      </c>
      <c r="D3828" t="s">
        <v>8127</v>
      </c>
      <c r="E3828" t="s">
        <v>111</v>
      </c>
      <c r="F3828" t="str">
        <f t="shared" si="177"/>
        <v>18/05/2020</v>
      </c>
      <c r="G3828" s="2" t="str">
        <f t="shared" si="178"/>
        <v>18/05/2020</v>
      </c>
      <c r="H3828" s="3" t="b">
        <f t="shared" si="179"/>
        <v>0</v>
      </c>
    </row>
    <row r="3829" spans="1:8" x14ac:dyDescent="0.2">
      <c r="A3829" t="s">
        <v>8104</v>
      </c>
      <c r="B3829" t="s">
        <v>8128</v>
      </c>
      <c r="C3829" t="s">
        <v>597</v>
      </c>
      <c r="D3829" t="s">
        <v>8129</v>
      </c>
      <c r="E3829" t="s">
        <v>111</v>
      </c>
      <c r="F3829" t="str">
        <f t="shared" si="177"/>
        <v>18/05/2020</v>
      </c>
      <c r="G3829" s="2" t="str">
        <f t="shared" si="178"/>
        <v>18/05/2020</v>
      </c>
      <c r="H3829" s="3" t="b">
        <f t="shared" si="179"/>
        <v>0</v>
      </c>
    </row>
    <row r="3830" spans="1:8" x14ac:dyDescent="0.2">
      <c r="A3830" t="s">
        <v>8104</v>
      </c>
      <c r="B3830" t="s">
        <v>8130</v>
      </c>
      <c r="C3830" t="s">
        <v>32</v>
      </c>
      <c r="D3830" t="s">
        <v>8131</v>
      </c>
      <c r="E3830" t="s">
        <v>111</v>
      </c>
      <c r="F3830" t="str">
        <f t="shared" si="177"/>
        <v>18/05/2020</v>
      </c>
      <c r="G3830" s="2" t="str">
        <f t="shared" si="178"/>
        <v>18/05/2020</v>
      </c>
      <c r="H3830" s="3" t="b">
        <f t="shared" si="179"/>
        <v>0</v>
      </c>
    </row>
    <row r="3831" spans="1:8" x14ac:dyDescent="0.2">
      <c r="A3831" t="s">
        <v>8104</v>
      </c>
      <c r="B3831" t="s">
        <v>8132</v>
      </c>
      <c r="C3831" t="s">
        <v>166</v>
      </c>
      <c r="D3831" t="s">
        <v>8133</v>
      </c>
      <c r="E3831" t="s">
        <v>111</v>
      </c>
      <c r="F3831" t="str">
        <f t="shared" si="177"/>
        <v>18/05/2020</v>
      </c>
      <c r="G3831" s="2" t="str">
        <f t="shared" si="178"/>
        <v>18/05/2020</v>
      </c>
      <c r="H3831" s="3" t="b">
        <f t="shared" si="179"/>
        <v>0</v>
      </c>
    </row>
    <row r="3832" spans="1:8" x14ac:dyDescent="0.2">
      <c r="A3832" t="s">
        <v>8252</v>
      </c>
      <c r="B3832" t="s">
        <v>8298</v>
      </c>
      <c r="C3832" t="s">
        <v>1207</v>
      </c>
      <c r="D3832" t="s">
        <v>8299</v>
      </c>
      <c r="E3832" t="s">
        <v>111</v>
      </c>
      <c r="F3832" t="str">
        <f t="shared" si="177"/>
        <v>18/05/2020</v>
      </c>
      <c r="G3832" s="2" t="str">
        <f t="shared" si="178"/>
        <v>18/05/2020</v>
      </c>
      <c r="H3832" s="3" t="b">
        <f t="shared" si="179"/>
        <v>0</v>
      </c>
    </row>
    <row r="3833" spans="1:8" x14ac:dyDescent="0.2">
      <c r="A3833" t="s">
        <v>8252</v>
      </c>
      <c r="B3833" t="s">
        <v>8300</v>
      </c>
      <c r="C3833" t="s">
        <v>38</v>
      </c>
      <c r="D3833" t="s">
        <v>8301</v>
      </c>
      <c r="E3833" t="s">
        <v>111</v>
      </c>
      <c r="F3833" t="str">
        <f t="shared" si="177"/>
        <v>18/05/2020</v>
      </c>
      <c r="G3833" s="2" t="str">
        <f t="shared" si="178"/>
        <v>18/05/2020</v>
      </c>
      <c r="H3833" s="3" t="b">
        <f t="shared" si="179"/>
        <v>0</v>
      </c>
    </row>
    <row r="3834" spans="1:8" x14ac:dyDescent="0.2">
      <c r="A3834" t="s">
        <v>8302</v>
      </c>
      <c r="B3834" t="s">
        <v>8306</v>
      </c>
      <c r="C3834" t="s">
        <v>1457</v>
      </c>
      <c r="D3834" t="s">
        <v>8307</v>
      </c>
      <c r="E3834" t="s">
        <v>111</v>
      </c>
      <c r="F3834" t="str">
        <f t="shared" si="177"/>
        <v>18/05/2020</v>
      </c>
      <c r="G3834" s="2" t="str">
        <f t="shared" si="178"/>
        <v>18/05/2020</v>
      </c>
      <c r="H3834" s="3" t="b">
        <f t="shared" si="179"/>
        <v>0</v>
      </c>
    </row>
    <row r="3835" spans="1:8" x14ac:dyDescent="0.2">
      <c r="A3835" t="s">
        <v>8302</v>
      </c>
      <c r="B3835" t="s">
        <v>8308</v>
      </c>
      <c r="C3835" t="s">
        <v>23</v>
      </c>
      <c r="D3835" t="s">
        <v>8309</v>
      </c>
      <c r="E3835" t="s">
        <v>111</v>
      </c>
      <c r="F3835" t="str">
        <f t="shared" si="177"/>
        <v>18/05/2020</v>
      </c>
      <c r="G3835" s="2" t="str">
        <f t="shared" si="178"/>
        <v>18/05/2020</v>
      </c>
      <c r="H3835" s="3" t="b">
        <f t="shared" si="179"/>
        <v>0</v>
      </c>
    </row>
    <row r="3836" spans="1:8" x14ac:dyDescent="0.2">
      <c r="A3836" t="s">
        <v>8302</v>
      </c>
      <c r="B3836" t="s">
        <v>8310</v>
      </c>
      <c r="C3836" t="s">
        <v>100</v>
      </c>
      <c r="D3836" t="s">
        <v>8309</v>
      </c>
      <c r="E3836" t="s">
        <v>111</v>
      </c>
      <c r="F3836" t="str">
        <f t="shared" si="177"/>
        <v>18/05/2020</v>
      </c>
      <c r="G3836" s="2" t="str">
        <f t="shared" si="178"/>
        <v>18/05/2020</v>
      </c>
      <c r="H3836" s="3" t="b">
        <f t="shared" si="179"/>
        <v>0</v>
      </c>
    </row>
    <row r="3837" spans="1:8" x14ac:dyDescent="0.2">
      <c r="A3837" t="s">
        <v>8302</v>
      </c>
      <c r="B3837" t="s">
        <v>8311</v>
      </c>
      <c r="C3837" t="s">
        <v>82</v>
      </c>
      <c r="D3837" t="s">
        <v>8312</v>
      </c>
      <c r="E3837" t="s">
        <v>111</v>
      </c>
      <c r="F3837" t="str">
        <f t="shared" si="177"/>
        <v>18/05/2020</v>
      </c>
      <c r="G3837" s="2" t="str">
        <f t="shared" si="178"/>
        <v>18/05/2020</v>
      </c>
      <c r="H3837" s="3" t="b">
        <f t="shared" si="179"/>
        <v>0</v>
      </c>
    </row>
    <row r="3838" spans="1:8" x14ac:dyDescent="0.2">
      <c r="A3838" t="s">
        <v>8302</v>
      </c>
      <c r="B3838" t="s">
        <v>8315</v>
      </c>
      <c r="C3838" t="s">
        <v>100</v>
      </c>
      <c r="D3838" t="s">
        <v>8316</v>
      </c>
      <c r="E3838" t="s">
        <v>111</v>
      </c>
      <c r="F3838" t="str">
        <f t="shared" si="177"/>
        <v>18/05/2020</v>
      </c>
      <c r="G3838" s="2" t="str">
        <f t="shared" si="178"/>
        <v>18/05/2020</v>
      </c>
      <c r="H3838" s="3" t="b">
        <f t="shared" si="179"/>
        <v>0</v>
      </c>
    </row>
    <row r="3839" spans="1:8" x14ac:dyDescent="0.2">
      <c r="A3839" t="s">
        <v>8302</v>
      </c>
      <c r="B3839" t="s">
        <v>8317</v>
      </c>
      <c r="C3839" t="s">
        <v>130</v>
      </c>
      <c r="D3839" t="s">
        <v>8318</v>
      </c>
      <c r="E3839" t="s">
        <v>111</v>
      </c>
      <c r="F3839" t="str">
        <f t="shared" si="177"/>
        <v>18/05/2020</v>
      </c>
      <c r="G3839" s="2" t="str">
        <f t="shared" si="178"/>
        <v>18/05/2020</v>
      </c>
      <c r="H3839" s="3" t="b">
        <f t="shared" si="179"/>
        <v>0</v>
      </c>
    </row>
    <row r="3840" spans="1:8" x14ac:dyDescent="0.2">
      <c r="A3840" t="s">
        <v>8452</v>
      </c>
      <c r="B3840" t="s">
        <v>8461</v>
      </c>
      <c r="C3840" t="s">
        <v>53</v>
      </c>
      <c r="D3840" t="s">
        <v>8462</v>
      </c>
      <c r="E3840" t="s">
        <v>111</v>
      </c>
      <c r="F3840" t="str">
        <f t="shared" si="177"/>
        <v>18/05/2020</v>
      </c>
      <c r="G3840" s="2" t="str">
        <f t="shared" si="178"/>
        <v>18/05/2020</v>
      </c>
      <c r="H3840" s="3" t="b">
        <f t="shared" si="179"/>
        <v>0</v>
      </c>
    </row>
    <row r="3841" spans="1:8" x14ac:dyDescent="0.2">
      <c r="A3841" t="s">
        <v>8452</v>
      </c>
      <c r="B3841" t="s">
        <v>8463</v>
      </c>
      <c r="C3841" t="s">
        <v>35</v>
      </c>
      <c r="D3841" t="s">
        <v>8464</v>
      </c>
      <c r="E3841" t="s">
        <v>111</v>
      </c>
      <c r="F3841" t="str">
        <f t="shared" si="177"/>
        <v>18/05/2020</v>
      </c>
      <c r="G3841" s="2" t="str">
        <f t="shared" si="178"/>
        <v>18/05/2020</v>
      </c>
      <c r="H3841" s="3" t="b">
        <f t="shared" si="179"/>
        <v>0</v>
      </c>
    </row>
    <row r="3842" spans="1:8" x14ac:dyDescent="0.2">
      <c r="A3842" t="s">
        <v>8452</v>
      </c>
      <c r="B3842" t="s">
        <v>8465</v>
      </c>
      <c r="C3842" t="s">
        <v>38</v>
      </c>
      <c r="D3842" t="s">
        <v>8464</v>
      </c>
      <c r="E3842" t="s">
        <v>111</v>
      </c>
      <c r="F3842" t="str">
        <f t="shared" ref="F3842:F3905" si="180">SUBSTITUTE(SUBSTITUTE(E3842,"Added ",""),"on ","")</f>
        <v>18/05/2020</v>
      </c>
      <c r="G3842" s="2" t="str">
        <f t="shared" si="178"/>
        <v>18/05/2020</v>
      </c>
      <c r="H3842" s="3" t="b">
        <f t="shared" si="179"/>
        <v>0</v>
      </c>
    </row>
    <row r="3843" spans="1:8" x14ac:dyDescent="0.2">
      <c r="A3843" t="s">
        <v>8452</v>
      </c>
      <c r="B3843" t="s">
        <v>8466</v>
      </c>
      <c r="C3843" t="s">
        <v>166</v>
      </c>
      <c r="D3843" t="s">
        <v>8464</v>
      </c>
      <c r="E3843" t="s">
        <v>111</v>
      </c>
      <c r="F3843" t="str">
        <f t="shared" si="180"/>
        <v>18/05/2020</v>
      </c>
      <c r="G3843" s="2" t="str">
        <f t="shared" ref="G3843:G3906" si="181">SUBSTITUTE(SUBSTITUTE(F3843,"yesterday","19/05/2020"),"today","20/05/2020")</f>
        <v>18/05/2020</v>
      </c>
      <c r="H3843" s="3" t="b">
        <f t="shared" ref="H3843:H3906" si="182">COUNTIF(G3843,"*reduced*")&gt;0</f>
        <v>0</v>
      </c>
    </row>
    <row r="3844" spans="1:8" x14ac:dyDescent="0.2">
      <c r="A3844" t="s">
        <v>8633</v>
      </c>
      <c r="B3844" t="s">
        <v>8662</v>
      </c>
      <c r="C3844" t="s">
        <v>26</v>
      </c>
      <c r="D3844" t="s">
        <v>8663</v>
      </c>
      <c r="E3844" t="s">
        <v>111</v>
      </c>
      <c r="F3844" t="str">
        <f t="shared" si="180"/>
        <v>18/05/2020</v>
      </c>
      <c r="G3844" s="2" t="str">
        <f t="shared" si="181"/>
        <v>18/05/2020</v>
      </c>
      <c r="H3844" s="3" t="b">
        <f t="shared" si="182"/>
        <v>0</v>
      </c>
    </row>
    <row r="3845" spans="1:8" x14ac:dyDescent="0.2">
      <c r="A3845" t="s">
        <v>8633</v>
      </c>
      <c r="B3845" t="s">
        <v>8666</v>
      </c>
      <c r="C3845" t="s">
        <v>32</v>
      </c>
      <c r="D3845" t="s">
        <v>8667</v>
      </c>
      <c r="E3845" t="s">
        <v>111</v>
      </c>
      <c r="F3845" t="str">
        <f t="shared" si="180"/>
        <v>18/05/2020</v>
      </c>
      <c r="G3845" s="2" t="str">
        <f t="shared" si="181"/>
        <v>18/05/2020</v>
      </c>
      <c r="H3845" s="3" t="b">
        <f t="shared" si="182"/>
        <v>0</v>
      </c>
    </row>
    <row r="3846" spans="1:8" x14ac:dyDescent="0.2">
      <c r="A3846" t="s">
        <v>8633</v>
      </c>
      <c r="B3846" t="s">
        <v>8670</v>
      </c>
      <c r="C3846" t="s">
        <v>82</v>
      </c>
      <c r="D3846" t="s">
        <v>8671</v>
      </c>
      <c r="E3846" t="s">
        <v>111</v>
      </c>
      <c r="F3846" t="str">
        <f t="shared" si="180"/>
        <v>18/05/2020</v>
      </c>
      <c r="G3846" s="2" t="str">
        <f t="shared" si="181"/>
        <v>18/05/2020</v>
      </c>
      <c r="H3846" s="3" t="b">
        <f t="shared" si="182"/>
        <v>0</v>
      </c>
    </row>
    <row r="3847" spans="1:8" x14ac:dyDescent="0.2">
      <c r="A3847" t="s">
        <v>8633</v>
      </c>
      <c r="B3847" t="s">
        <v>8672</v>
      </c>
      <c r="C3847" t="s">
        <v>82</v>
      </c>
      <c r="D3847" t="s">
        <v>8673</v>
      </c>
      <c r="E3847" t="s">
        <v>111</v>
      </c>
      <c r="F3847" t="str">
        <f t="shared" si="180"/>
        <v>18/05/2020</v>
      </c>
      <c r="G3847" s="2" t="str">
        <f t="shared" si="181"/>
        <v>18/05/2020</v>
      </c>
      <c r="H3847" s="3" t="b">
        <f t="shared" si="182"/>
        <v>0</v>
      </c>
    </row>
    <row r="3848" spans="1:8" x14ac:dyDescent="0.2">
      <c r="A3848" t="s">
        <v>8633</v>
      </c>
      <c r="B3848" t="s">
        <v>8674</v>
      </c>
      <c r="C3848" t="s">
        <v>159</v>
      </c>
      <c r="D3848" t="s">
        <v>8675</v>
      </c>
      <c r="E3848" t="s">
        <v>111</v>
      </c>
      <c r="F3848" t="str">
        <f t="shared" si="180"/>
        <v>18/05/2020</v>
      </c>
      <c r="G3848" s="2" t="str">
        <f t="shared" si="181"/>
        <v>18/05/2020</v>
      </c>
      <c r="H3848" s="3" t="b">
        <f t="shared" si="182"/>
        <v>0</v>
      </c>
    </row>
    <row r="3849" spans="1:8" x14ac:dyDescent="0.2">
      <c r="A3849" t="s">
        <v>8825</v>
      </c>
      <c r="B3849" t="s">
        <v>8839</v>
      </c>
      <c r="C3849" t="s">
        <v>130</v>
      </c>
      <c r="D3849" t="s">
        <v>8840</v>
      </c>
      <c r="E3849" t="s">
        <v>111</v>
      </c>
      <c r="F3849" t="str">
        <f t="shared" si="180"/>
        <v>18/05/2020</v>
      </c>
      <c r="G3849" s="2" t="str">
        <f t="shared" si="181"/>
        <v>18/05/2020</v>
      </c>
      <c r="H3849" s="3" t="b">
        <f t="shared" si="182"/>
        <v>0</v>
      </c>
    </row>
    <row r="3850" spans="1:8" x14ac:dyDescent="0.2">
      <c r="A3850" t="s">
        <v>8825</v>
      </c>
      <c r="B3850" t="s">
        <v>8841</v>
      </c>
      <c r="C3850" t="s">
        <v>23</v>
      </c>
      <c r="D3850" t="s">
        <v>8842</v>
      </c>
      <c r="E3850" t="s">
        <v>111</v>
      </c>
      <c r="F3850" t="str">
        <f t="shared" si="180"/>
        <v>18/05/2020</v>
      </c>
      <c r="G3850" s="2" t="str">
        <f t="shared" si="181"/>
        <v>18/05/2020</v>
      </c>
      <c r="H3850" s="3" t="b">
        <f t="shared" si="182"/>
        <v>0</v>
      </c>
    </row>
    <row r="3851" spans="1:8" x14ac:dyDescent="0.2">
      <c r="A3851" t="s">
        <v>8825</v>
      </c>
      <c r="B3851" t="s">
        <v>8845</v>
      </c>
      <c r="C3851" t="s">
        <v>159</v>
      </c>
      <c r="D3851" t="s">
        <v>8846</v>
      </c>
      <c r="E3851" t="s">
        <v>111</v>
      </c>
      <c r="F3851" t="str">
        <f t="shared" si="180"/>
        <v>18/05/2020</v>
      </c>
      <c r="G3851" s="2" t="str">
        <f t="shared" si="181"/>
        <v>18/05/2020</v>
      </c>
      <c r="H3851" s="3" t="b">
        <f t="shared" si="182"/>
        <v>0</v>
      </c>
    </row>
    <row r="3852" spans="1:8" x14ac:dyDescent="0.2">
      <c r="A3852" t="s">
        <v>8825</v>
      </c>
      <c r="B3852" t="s">
        <v>8847</v>
      </c>
      <c r="C3852" t="s">
        <v>82</v>
      </c>
      <c r="D3852" t="s">
        <v>8848</v>
      </c>
      <c r="E3852" t="s">
        <v>111</v>
      </c>
      <c r="F3852" t="str">
        <f t="shared" si="180"/>
        <v>18/05/2020</v>
      </c>
      <c r="G3852" s="2" t="str">
        <f t="shared" si="181"/>
        <v>18/05/2020</v>
      </c>
      <c r="H3852" s="3" t="b">
        <f t="shared" si="182"/>
        <v>0</v>
      </c>
    </row>
    <row r="3853" spans="1:8" x14ac:dyDescent="0.2">
      <c r="A3853" t="s">
        <v>8825</v>
      </c>
      <c r="B3853" t="s">
        <v>8849</v>
      </c>
      <c r="C3853" t="s">
        <v>82</v>
      </c>
      <c r="D3853" t="s">
        <v>8850</v>
      </c>
      <c r="E3853" t="s">
        <v>111</v>
      </c>
      <c r="F3853" t="str">
        <f t="shared" si="180"/>
        <v>18/05/2020</v>
      </c>
      <c r="G3853" s="2" t="str">
        <f t="shared" si="181"/>
        <v>18/05/2020</v>
      </c>
      <c r="H3853" s="3" t="b">
        <f t="shared" si="182"/>
        <v>0</v>
      </c>
    </row>
    <row r="3854" spans="1:8" x14ac:dyDescent="0.2">
      <c r="A3854" t="s">
        <v>8825</v>
      </c>
      <c r="B3854" t="s">
        <v>8853</v>
      </c>
      <c r="C3854" t="s">
        <v>45</v>
      </c>
      <c r="D3854" t="s">
        <v>8854</v>
      </c>
      <c r="E3854" t="s">
        <v>111</v>
      </c>
      <c r="F3854" t="str">
        <f t="shared" si="180"/>
        <v>18/05/2020</v>
      </c>
      <c r="G3854" s="2" t="str">
        <f t="shared" si="181"/>
        <v>18/05/2020</v>
      </c>
      <c r="H3854" s="3" t="b">
        <f t="shared" si="182"/>
        <v>0</v>
      </c>
    </row>
    <row r="3855" spans="1:8" x14ac:dyDescent="0.2">
      <c r="A3855" t="s">
        <v>9009</v>
      </c>
      <c r="B3855" t="s">
        <v>9010</v>
      </c>
      <c r="C3855" t="s">
        <v>38</v>
      </c>
      <c r="D3855" t="s">
        <v>9011</v>
      </c>
      <c r="E3855" t="s">
        <v>111</v>
      </c>
      <c r="F3855" t="str">
        <f t="shared" si="180"/>
        <v>18/05/2020</v>
      </c>
      <c r="G3855" s="2" t="str">
        <f t="shared" si="181"/>
        <v>18/05/2020</v>
      </c>
      <c r="H3855" s="3" t="b">
        <f t="shared" si="182"/>
        <v>0</v>
      </c>
    </row>
    <row r="3856" spans="1:8" x14ac:dyDescent="0.2">
      <c r="A3856" t="s">
        <v>9058</v>
      </c>
      <c r="B3856" t="s">
        <v>9065</v>
      </c>
      <c r="C3856" t="s">
        <v>35</v>
      </c>
      <c r="D3856" t="s">
        <v>9066</v>
      </c>
      <c r="E3856" t="s">
        <v>111</v>
      </c>
      <c r="F3856" t="str">
        <f t="shared" si="180"/>
        <v>18/05/2020</v>
      </c>
      <c r="G3856" s="2" t="str">
        <f t="shared" si="181"/>
        <v>18/05/2020</v>
      </c>
      <c r="H3856" s="3" t="b">
        <f t="shared" si="182"/>
        <v>0</v>
      </c>
    </row>
    <row r="3857" spans="1:8" x14ac:dyDescent="0.2">
      <c r="A3857" t="s">
        <v>9058</v>
      </c>
      <c r="B3857" t="s">
        <v>9067</v>
      </c>
      <c r="C3857" t="s">
        <v>159</v>
      </c>
      <c r="D3857" t="s">
        <v>9068</v>
      </c>
      <c r="E3857" t="s">
        <v>111</v>
      </c>
      <c r="F3857" t="str">
        <f t="shared" si="180"/>
        <v>18/05/2020</v>
      </c>
      <c r="G3857" s="2" t="str">
        <f t="shared" si="181"/>
        <v>18/05/2020</v>
      </c>
      <c r="H3857" s="3" t="b">
        <f t="shared" si="182"/>
        <v>0</v>
      </c>
    </row>
    <row r="3858" spans="1:8" x14ac:dyDescent="0.2">
      <c r="A3858" t="s">
        <v>9058</v>
      </c>
      <c r="B3858" t="s">
        <v>9069</v>
      </c>
      <c r="C3858" t="s">
        <v>32</v>
      </c>
      <c r="D3858" t="s">
        <v>9070</v>
      </c>
      <c r="E3858" t="s">
        <v>111</v>
      </c>
      <c r="F3858" t="str">
        <f t="shared" si="180"/>
        <v>18/05/2020</v>
      </c>
      <c r="G3858" s="2" t="str">
        <f t="shared" si="181"/>
        <v>18/05/2020</v>
      </c>
      <c r="H3858" s="3" t="b">
        <f t="shared" si="182"/>
        <v>0</v>
      </c>
    </row>
    <row r="3859" spans="1:8" x14ac:dyDescent="0.2">
      <c r="A3859" t="s">
        <v>9058</v>
      </c>
      <c r="B3859" t="s">
        <v>9071</v>
      </c>
      <c r="C3859" t="s">
        <v>224</v>
      </c>
      <c r="D3859" t="s">
        <v>9072</v>
      </c>
      <c r="E3859" t="s">
        <v>111</v>
      </c>
      <c r="F3859" t="str">
        <f t="shared" si="180"/>
        <v>18/05/2020</v>
      </c>
      <c r="G3859" s="2" t="str">
        <f t="shared" si="181"/>
        <v>18/05/2020</v>
      </c>
      <c r="H3859" s="3" t="b">
        <f t="shared" si="182"/>
        <v>0</v>
      </c>
    </row>
    <row r="3860" spans="1:8" x14ac:dyDescent="0.2">
      <c r="A3860" t="s">
        <v>9058</v>
      </c>
      <c r="B3860" t="s">
        <v>9075</v>
      </c>
      <c r="C3860" t="s">
        <v>32</v>
      </c>
      <c r="D3860" t="s">
        <v>9076</v>
      </c>
      <c r="E3860" t="s">
        <v>111</v>
      </c>
      <c r="F3860" t="str">
        <f t="shared" si="180"/>
        <v>18/05/2020</v>
      </c>
      <c r="G3860" s="2" t="str">
        <f t="shared" si="181"/>
        <v>18/05/2020</v>
      </c>
      <c r="H3860" s="3" t="b">
        <f t="shared" si="182"/>
        <v>0</v>
      </c>
    </row>
    <row r="3861" spans="1:8" x14ac:dyDescent="0.2">
      <c r="A3861" t="s">
        <v>9058</v>
      </c>
      <c r="B3861" t="s">
        <v>9077</v>
      </c>
      <c r="C3861" t="s">
        <v>32</v>
      </c>
      <c r="D3861" t="s">
        <v>9074</v>
      </c>
      <c r="E3861" t="s">
        <v>111</v>
      </c>
      <c r="F3861" t="str">
        <f t="shared" si="180"/>
        <v>18/05/2020</v>
      </c>
      <c r="G3861" s="2" t="str">
        <f t="shared" si="181"/>
        <v>18/05/2020</v>
      </c>
      <c r="H3861" s="3" t="b">
        <f t="shared" si="182"/>
        <v>0</v>
      </c>
    </row>
    <row r="3862" spans="1:8" x14ac:dyDescent="0.2">
      <c r="A3862" t="s">
        <v>9058</v>
      </c>
      <c r="B3862" t="s">
        <v>9078</v>
      </c>
      <c r="C3862" t="s">
        <v>32</v>
      </c>
      <c r="D3862" t="s">
        <v>9079</v>
      </c>
      <c r="E3862" t="s">
        <v>111</v>
      </c>
      <c r="F3862" t="str">
        <f t="shared" si="180"/>
        <v>18/05/2020</v>
      </c>
      <c r="G3862" s="2" t="str">
        <f t="shared" si="181"/>
        <v>18/05/2020</v>
      </c>
      <c r="H3862" s="3" t="b">
        <f t="shared" si="182"/>
        <v>0</v>
      </c>
    </row>
    <row r="3863" spans="1:8" x14ac:dyDescent="0.2">
      <c r="A3863" t="s">
        <v>9058</v>
      </c>
      <c r="B3863" t="s">
        <v>9080</v>
      </c>
      <c r="C3863" t="s">
        <v>23</v>
      </c>
      <c r="D3863" t="s">
        <v>9081</v>
      </c>
      <c r="E3863" t="s">
        <v>111</v>
      </c>
      <c r="F3863" t="str">
        <f t="shared" si="180"/>
        <v>18/05/2020</v>
      </c>
      <c r="G3863" s="2" t="str">
        <f t="shared" si="181"/>
        <v>18/05/2020</v>
      </c>
      <c r="H3863" s="3" t="b">
        <f t="shared" si="182"/>
        <v>0</v>
      </c>
    </row>
    <row r="3864" spans="1:8" x14ac:dyDescent="0.2">
      <c r="A3864" t="s">
        <v>9058</v>
      </c>
      <c r="B3864" t="s">
        <v>9082</v>
      </c>
      <c r="C3864" t="s">
        <v>159</v>
      </c>
      <c r="D3864" t="s">
        <v>9083</v>
      </c>
      <c r="E3864" t="s">
        <v>111</v>
      </c>
      <c r="F3864" t="str">
        <f t="shared" si="180"/>
        <v>18/05/2020</v>
      </c>
      <c r="G3864" s="2" t="str">
        <f t="shared" si="181"/>
        <v>18/05/2020</v>
      </c>
      <c r="H3864" s="3" t="b">
        <f t="shared" si="182"/>
        <v>0</v>
      </c>
    </row>
    <row r="3865" spans="1:8" x14ac:dyDescent="0.2">
      <c r="A3865" t="s">
        <v>9058</v>
      </c>
      <c r="B3865" t="s">
        <v>9084</v>
      </c>
      <c r="C3865" t="s">
        <v>50</v>
      </c>
      <c r="D3865" t="s">
        <v>9085</v>
      </c>
      <c r="E3865" t="s">
        <v>111</v>
      </c>
      <c r="F3865" t="str">
        <f t="shared" si="180"/>
        <v>18/05/2020</v>
      </c>
      <c r="G3865" s="2" t="str">
        <f t="shared" si="181"/>
        <v>18/05/2020</v>
      </c>
      <c r="H3865" s="3" t="b">
        <f t="shared" si="182"/>
        <v>0</v>
      </c>
    </row>
    <row r="3866" spans="1:8" x14ac:dyDescent="0.2">
      <c r="A3866" t="s">
        <v>9058</v>
      </c>
      <c r="B3866" t="s">
        <v>9088</v>
      </c>
      <c r="C3866" t="s">
        <v>45</v>
      </c>
      <c r="D3866" t="s">
        <v>9089</v>
      </c>
      <c r="E3866" t="s">
        <v>111</v>
      </c>
      <c r="F3866" t="str">
        <f t="shared" si="180"/>
        <v>18/05/2020</v>
      </c>
      <c r="G3866" s="2" t="str">
        <f t="shared" si="181"/>
        <v>18/05/2020</v>
      </c>
      <c r="H3866" s="3" t="b">
        <f t="shared" si="182"/>
        <v>0</v>
      </c>
    </row>
    <row r="3867" spans="1:8" x14ac:dyDescent="0.2">
      <c r="A3867" t="s">
        <v>9058</v>
      </c>
      <c r="B3867" t="s">
        <v>9090</v>
      </c>
      <c r="C3867" t="s">
        <v>32</v>
      </c>
      <c r="D3867" t="s">
        <v>9091</v>
      </c>
      <c r="E3867" t="s">
        <v>111</v>
      </c>
      <c r="F3867" t="str">
        <f t="shared" si="180"/>
        <v>18/05/2020</v>
      </c>
      <c r="G3867" s="2" t="str">
        <f t="shared" si="181"/>
        <v>18/05/2020</v>
      </c>
      <c r="H3867" s="3" t="b">
        <f t="shared" si="182"/>
        <v>0</v>
      </c>
    </row>
    <row r="3868" spans="1:8" x14ac:dyDescent="0.2">
      <c r="A3868" t="s">
        <v>9058</v>
      </c>
      <c r="B3868" t="s">
        <v>9010</v>
      </c>
      <c r="C3868" t="s">
        <v>38</v>
      </c>
      <c r="D3868" t="s">
        <v>9011</v>
      </c>
      <c r="E3868" t="s">
        <v>111</v>
      </c>
      <c r="F3868" t="str">
        <f t="shared" si="180"/>
        <v>18/05/2020</v>
      </c>
      <c r="G3868" s="2" t="str">
        <f t="shared" si="181"/>
        <v>18/05/2020</v>
      </c>
      <c r="H3868" s="3" t="b">
        <f t="shared" si="182"/>
        <v>0</v>
      </c>
    </row>
    <row r="3869" spans="1:8" x14ac:dyDescent="0.2">
      <c r="A3869" t="s">
        <v>9058</v>
      </c>
      <c r="B3869" t="s">
        <v>9092</v>
      </c>
      <c r="C3869" t="s">
        <v>122</v>
      </c>
      <c r="D3869" t="s">
        <v>9093</v>
      </c>
      <c r="E3869" t="s">
        <v>111</v>
      </c>
      <c r="F3869" t="str">
        <f t="shared" si="180"/>
        <v>18/05/2020</v>
      </c>
      <c r="G3869" s="2" t="str">
        <f t="shared" si="181"/>
        <v>18/05/2020</v>
      </c>
      <c r="H3869" s="3" t="b">
        <f t="shared" si="182"/>
        <v>0</v>
      </c>
    </row>
    <row r="3870" spans="1:8" x14ac:dyDescent="0.2">
      <c r="A3870" t="s">
        <v>9058</v>
      </c>
      <c r="B3870" t="s">
        <v>9094</v>
      </c>
      <c r="C3870" t="s">
        <v>159</v>
      </c>
      <c r="D3870" t="s">
        <v>9095</v>
      </c>
      <c r="E3870" t="s">
        <v>111</v>
      </c>
      <c r="F3870" t="str">
        <f t="shared" si="180"/>
        <v>18/05/2020</v>
      </c>
      <c r="G3870" s="2" t="str">
        <f t="shared" si="181"/>
        <v>18/05/2020</v>
      </c>
      <c r="H3870" s="3" t="b">
        <f t="shared" si="182"/>
        <v>0</v>
      </c>
    </row>
    <row r="3871" spans="1:8" x14ac:dyDescent="0.2">
      <c r="A3871" t="s">
        <v>9206</v>
      </c>
      <c r="B3871" t="s">
        <v>9223</v>
      </c>
      <c r="C3871" t="s">
        <v>32</v>
      </c>
      <c r="D3871" t="s">
        <v>9224</v>
      </c>
      <c r="E3871" t="s">
        <v>111</v>
      </c>
      <c r="F3871" t="str">
        <f t="shared" si="180"/>
        <v>18/05/2020</v>
      </c>
      <c r="G3871" s="2" t="str">
        <f t="shared" si="181"/>
        <v>18/05/2020</v>
      </c>
      <c r="H3871" s="3" t="b">
        <f t="shared" si="182"/>
        <v>0</v>
      </c>
    </row>
    <row r="3872" spans="1:8" x14ac:dyDescent="0.2">
      <c r="A3872" t="s">
        <v>9206</v>
      </c>
      <c r="B3872" t="s">
        <v>9227</v>
      </c>
      <c r="C3872" t="s">
        <v>100</v>
      </c>
      <c r="D3872" t="s">
        <v>9218</v>
      </c>
      <c r="E3872" t="s">
        <v>111</v>
      </c>
      <c r="F3872" t="str">
        <f t="shared" si="180"/>
        <v>18/05/2020</v>
      </c>
      <c r="G3872" s="2" t="str">
        <f t="shared" si="181"/>
        <v>18/05/2020</v>
      </c>
      <c r="H3872" s="3" t="b">
        <f t="shared" si="182"/>
        <v>0</v>
      </c>
    </row>
    <row r="3873" spans="1:8" x14ac:dyDescent="0.2">
      <c r="A3873" t="s">
        <v>9206</v>
      </c>
      <c r="B3873" t="s">
        <v>9230</v>
      </c>
      <c r="C3873" t="s">
        <v>9231</v>
      </c>
      <c r="D3873" t="s">
        <v>9232</v>
      </c>
      <c r="E3873" t="s">
        <v>111</v>
      </c>
      <c r="F3873" t="str">
        <f t="shared" si="180"/>
        <v>18/05/2020</v>
      </c>
      <c r="G3873" s="2" t="str">
        <f t="shared" si="181"/>
        <v>18/05/2020</v>
      </c>
      <c r="H3873" s="3" t="b">
        <f t="shared" si="182"/>
        <v>0</v>
      </c>
    </row>
    <row r="3874" spans="1:8" x14ac:dyDescent="0.2">
      <c r="A3874" t="s">
        <v>9395</v>
      </c>
      <c r="B3874" t="s">
        <v>9418</v>
      </c>
      <c r="C3874" t="s">
        <v>23</v>
      </c>
      <c r="D3874" t="s">
        <v>9419</v>
      </c>
      <c r="E3874" t="s">
        <v>111</v>
      </c>
      <c r="F3874" t="str">
        <f t="shared" si="180"/>
        <v>18/05/2020</v>
      </c>
      <c r="G3874" s="2" t="str">
        <f t="shared" si="181"/>
        <v>18/05/2020</v>
      </c>
      <c r="H3874" s="3" t="b">
        <f t="shared" si="182"/>
        <v>0</v>
      </c>
    </row>
    <row r="3875" spans="1:8" x14ac:dyDescent="0.2">
      <c r="A3875" t="s">
        <v>9395</v>
      </c>
      <c r="B3875" t="s">
        <v>9420</v>
      </c>
      <c r="C3875" t="s">
        <v>32</v>
      </c>
      <c r="D3875" t="s">
        <v>9421</v>
      </c>
      <c r="E3875" t="s">
        <v>111</v>
      </c>
      <c r="F3875" t="str">
        <f t="shared" si="180"/>
        <v>18/05/2020</v>
      </c>
      <c r="G3875" s="2" t="str">
        <f t="shared" si="181"/>
        <v>18/05/2020</v>
      </c>
      <c r="H3875" s="3" t="b">
        <f t="shared" si="182"/>
        <v>0</v>
      </c>
    </row>
    <row r="3876" spans="1:8" x14ac:dyDescent="0.2">
      <c r="A3876" t="s">
        <v>9395</v>
      </c>
      <c r="B3876" t="s">
        <v>9422</v>
      </c>
      <c r="C3876" t="s">
        <v>32</v>
      </c>
      <c r="D3876" t="s">
        <v>9423</v>
      </c>
      <c r="E3876" t="s">
        <v>111</v>
      </c>
      <c r="F3876" t="str">
        <f t="shared" si="180"/>
        <v>18/05/2020</v>
      </c>
      <c r="G3876" s="2" t="str">
        <f t="shared" si="181"/>
        <v>18/05/2020</v>
      </c>
      <c r="H3876" s="3" t="b">
        <f t="shared" si="182"/>
        <v>0</v>
      </c>
    </row>
    <row r="3877" spans="1:8" x14ac:dyDescent="0.2">
      <c r="A3877" t="s">
        <v>9395</v>
      </c>
      <c r="B3877" t="s">
        <v>9426</v>
      </c>
      <c r="C3877" t="s">
        <v>7</v>
      </c>
      <c r="D3877" t="s">
        <v>9427</v>
      </c>
      <c r="E3877" t="s">
        <v>111</v>
      </c>
      <c r="F3877" t="str">
        <f t="shared" si="180"/>
        <v>18/05/2020</v>
      </c>
      <c r="G3877" s="2" t="str">
        <f t="shared" si="181"/>
        <v>18/05/2020</v>
      </c>
      <c r="H3877" s="3" t="b">
        <f t="shared" si="182"/>
        <v>0</v>
      </c>
    </row>
    <row r="3878" spans="1:8" x14ac:dyDescent="0.2">
      <c r="A3878" t="s">
        <v>9395</v>
      </c>
      <c r="B3878" t="s">
        <v>9428</v>
      </c>
      <c r="C3878" t="s">
        <v>82</v>
      </c>
      <c r="D3878" t="s">
        <v>9429</v>
      </c>
      <c r="E3878" t="s">
        <v>111</v>
      </c>
      <c r="F3878" t="str">
        <f t="shared" si="180"/>
        <v>18/05/2020</v>
      </c>
      <c r="G3878" s="2" t="str">
        <f t="shared" si="181"/>
        <v>18/05/2020</v>
      </c>
      <c r="H3878" s="3" t="b">
        <f t="shared" si="182"/>
        <v>0</v>
      </c>
    </row>
    <row r="3879" spans="1:8" x14ac:dyDescent="0.2">
      <c r="A3879" t="s">
        <v>9395</v>
      </c>
      <c r="B3879" t="s">
        <v>9430</v>
      </c>
      <c r="C3879" t="s">
        <v>26</v>
      </c>
      <c r="D3879" t="s">
        <v>9431</v>
      </c>
      <c r="E3879" t="s">
        <v>111</v>
      </c>
      <c r="F3879" t="str">
        <f t="shared" si="180"/>
        <v>18/05/2020</v>
      </c>
      <c r="G3879" s="2" t="str">
        <f t="shared" si="181"/>
        <v>18/05/2020</v>
      </c>
      <c r="H3879" s="3" t="b">
        <f t="shared" si="182"/>
        <v>0</v>
      </c>
    </row>
    <row r="3880" spans="1:8" x14ac:dyDescent="0.2">
      <c r="A3880" t="s">
        <v>9395</v>
      </c>
      <c r="B3880" t="s">
        <v>9432</v>
      </c>
      <c r="C3880" t="s">
        <v>87</v>
      </c>
      <c r="D3880" t="s">
        <v>9433</v>
      </c>
      <c r="E3880" t="s">
        <v>111</v>
      </c>
      <c r="F3880" t="str">
        <f t="shared" si="180"/>
        <v>18/05/2020</v>
      </c>
      <c r="G3880" s="2" t="str">
        <f t="shared" si="181"/>
        <v>18/05/2020</v>
      </c>
      <c r="H3880" s="3" t="b">
        <f t="shared" si="182"/>
        <v>0</v>
      </c>
    </row>
    <row r="3881" spans="1:8" x14ac:dyDescent="0.2">
      <c r="A3881" t="s">
        <v>9395</v>
      </c>
      <c r="B3881" t="s">
        <v>9434</v>
      </c>
      <c r="C3881" t="s">
        <v>313</v>
      </c>
      <c r="D3881" t="s">
        <v>9435</v>
      </c>
      <c r="E3881" t="s">
        <v>111</v>
      </c>
      <c r="F3881" t="str">
        <f t="shared" si="180"/>
        <v>18/05/2020</v>
      </c>
      <c r="G3881" s="2" t="str">
        <f t="shared" si="181"/>
        <v>18/05/2020</v>
      </c>
      <c r="H3881" s="3" t="b">
        <f t="shared" si="182"/>
        <v>0</v>
      </c>
    </row>
    <row r="3882" spans="1:8" x14ac:dyDescent="0.2">
      <c r="A3882" t="s">
        <v>9395</v>
      </c>
      <c r="B3882" t="s">
        <v>9436</v>
      </c>
      <c r="C3882" t="s">
        <v>224</v>
      </c>
      <c r="D3882" t="s">
        <v>9437</v>
      </c>
      <c r="E3882" t="s">
        <v>111</v>
      </c>
      <c r="F3882" t="str">
        <f t="shared" si="180"/>
        <v>18/05/2020</v>
      </c>
      <c r="G3882" s="2" t="str">
        <f t="shared" si="181"/>
        <v>18/05/2020</v>
      </c>
      <c r="H3882" s="3" t="b">
        <f t="shared" si="182"/>
        <v>0</v>
      </c>
    </row>
    <row r="3883" spans="1:8" x14ac:dyDescent="0.2">
      <c r="A3883" t="s">
        <v>9758</v>
      </c>
      <c r="B3883" t="s">
        <v>9798</v>
      </c>
      <c r="C3883" t="s">
        <v>7</v>
      </c>
      <c r="D3883" t="s">
        <v>9799</v>
      </c>
      <c r="E3883" t="s">
        <v>111</v>
      </c>
      <c r="F3883" t="str">
        <f t="shared" si="180"/>
        <v>18/05/2020</v>
      </c>
      <c r="G3883" s="2" t="str">
        <f t="shared" si="181"/>
        <v>18/05/2020</v>
      </c>
      <c r="H3883" s="3" t="b">
        <f t="shared" si="182"/>
        <v>0</v>
      </c>
    </row>
    <row r="3884" spans="1:8" x14ac:dyDescent="0.2">
      <c r="A3884" t="s">
        <v>9758</v>
      </c>
      <c r="B3884" t="s">
        <v>9800</v>
      </c>
      <c r="C3884" t="s">
        <v>7</v>
      </c>
      <c r="D3884" t="s">
        <v>9801</v>
      </c>
      <c r="E3884" t="s">
        <v>111</v>
      </c>
      <c r="F3884" t="str">
        <f t="shared" si="180"/>
        <v>18/05/2020</v>
      </c>
      <c r="G3884" s="2" t="str">
        <f t="shared" si="181"/>
        <v>18/05/2020</v>
      </c>
      <c r="H3884" s="3" t="b">
        <f t="shared" si="182"/>
        <v>0</v>
      </c>
    </row>
    <row r="3885" spans="1:8" x14ac:dyDescent="0.2">
      <c r="A3885" t="s">
        <v>9758</v>
      </c>
      <c r="B3885" t="s">
        <v>9804</v>
      </c>
      <c r="C3885" t="s">
        <v>103</v>
      </c>
      <c r="D3885" t="s">
        <v>9805</v>
      </c>
      <c r="E3885" t="s">
        <v>111</v>
      </c>
      <c r="F3885" t="str">
        <f t="shared" si="180"/>
        <v>18/05/2020</v>
      </c>
      <c r="G3885" s="2" t="str">
        <f t="shared" si="181"/>
        <v>18/05/2020</v>
      </c>
      <c r="H3885" s="3" t="b">
        <f t="shared" si="182"/>
        <v>0</v>
      </c>
    </row>
    <row r="3886" spans="1:8" x14ac:dyDescent="0.2">
      <c r="A3886" t="s">
        <v>9808</v>
      </c>
      <c r="B3886" t="s">
        <v>9811</v>
      </c>
      <c r="C3886" t="s">
        <v>9812</v>
      </c>
      <c r="D3886" t="s">
        <v>9813</v>
      </c>
      <c r="E3886" t="s">
        <v>111</v>
      </c>
      <c r="F3886" t="str">
        <f t="shared" si="180"/>
        <v>18/05/2020</v>
      </c>
      <c r="G3886" s="2" t="str">
        <f t="shared" si="181"/>
        <v>18/05/2020</v>
      </c>
      <c r="H3886" s="3" t="b">
        <f t="shared" si="182"/>
        <v>0</v>
      </c>
    </row>
    <row r="3887" spans="1:8" x14ac:dyDescent="0.2">
      <c r="A3887" t="s">
        <v>9808</v>
      </c>
      <c r="B3887" t="s">
        <v>9820</v>
      </c>
      <c r="C3887" t="s">
        <v>50</v>
      </c>
      <c r="D3887" t="s">
        <v>9821</v>
      </c>
      <c r="E3887" t="s">
        <v>111</v>
      </c>
      <c r="F3887" t="str">
        <f t="shared" si="180"/>
        <v>18/05/2020</v>
      </c>
      <c r="G3887" s="2" t="str">
        <f t="shared" si="181"/>
        <v>18/05/2020</v>
      </c>
      <c r="H3887" s="3" t="b">
        <f t="shared" si="182"/>
        <v>0</v>
      </c>
    </row>
    <row r="3888" spans="1:8" x14ac:dyDescent="0.2">
      <c r="A3888" t="s">
        <v>9808</v>
      </c>
      <c r="B3888" t="s">
        <v>9822</v>
      </c>
      <c r="C3888" t="s">
        <v>159</v>
      </c>
      <c r="D3888" t="s">
        <v>9823</v>
      </c>
      <c r="E3888" t="s">
        <v>111</v>
      </c>
      <c r="F3888" t="str">
        <f t="shared" si="180"/>
        <v>18/05/2020</v>
      </c>
      <c r="G3888" s="2" t="str">
        <f t="shared" si="181"/>
        <v>18/05/2020</v>
      </c>
      <c r="H3888" s="3" t="b">
        <f t="shared" si="182"/>
        <v>0</v>
      </c>
    </row>
    <row r="3889" spans="1:8" x14ac:dyDescent="0.2">
      <c r="A3889" t="s">
        <v>9808</v>
      </c>
      <c r="B3889" t="s">
        <v>9824</v>
      </c>
      <c r="C3889" t="s">
        <v>23</v>
      </c>
      <c r="D3889" t="s">
        <v>9825</v>
      </c>
      <c r="E3889" t="s">
        <v>111</v>
      </c>
      <c r="F3889" t="str">
        <f t="shared" si="180"/>
        <v>18/05/2020</v>
      </c>
      <c r="G3889" s="2" t="str">
        <f t="shared" si="181"/>
        <v>18/05/2020</v>
      </c>
      <c r="H3889" s="3" t="b">
        <f t="shared" si="182"/>
        <v>0</v>
      </c>
    </row>
    <row r="3890" spans="1:8" x14ac:dyDescent="0.2">
      <c r="A3890" t="s">
        <v>9946</v>
      </c>
      <c r="B3890" t="s">
        <v>9990</v>
      </c>
      <c r="C3890" t="s">
        <v>7</v>
      </c>
      <c r="D3890" t="s">
        <v>9991</v>
      </c>
      <c r="E3890" t="s">
        <v>111</v>
      </c>
      <c r="F3890" t="str">
        <f t="shared" si="180"/>
        <v>18/05/2020</v>
      </c>
      <c r="G3890" s="2" t="str">
        <f t="shared" si="181"/>
        <v>18/05/2020</v>
      </c>
      <c r="H3890" s="3" t="b">
        <f t="shared" si="182"/>
        <v>0</v>
      </c>
    </row>
    <row r="3891" spans="1:8" x14ac:dyDescent="0.2">
      <c r="A3891" t="s">
        <v>9998</v>
      </c>
      <c r="B3891" t="s">
        <v>10001</v>
      </c>
      <c r="C3891" t="s">
        <v>38</v>
      </c>
      <c r="D3891" t="s">
        <v>10002</v>
      </c>
      <c r="E3891" t="s">
        <v>111</v>
      </c>
      <c r="F3891" t="str">
        <f t="shared" si="180"/>
        <v>18/05/2020</v>
      </c>
      <c r="G3891" s="2" t="str">
        <f t="shared" si="181"/>
        <v>18/05/2020</v>
      </c>
      <c r="H3891" s="3" t="b">
        <f t="shared" si="182"/>
        <v>0</v>
      </c>
    </row>
    <row r="3892" spans="1:8" x14ac:dyDescent="0.2">
      <c r="A3892" t="s">
        <v>9998</v>
      </c>
      <c r="B3892" t="s">
        <v>10005</v>
      </c>
      <c r="C3892" t="s">
        <v>130</v>
      </c>
      <c r="D3892" t="s">
        <v>10006</v>
      </c>
      <c r="E3892" t="s">
        <v>111</v>
      </c>
      <c r="F3892" t="str">
        <f t="shared" si="180"/>
        <v>18/05/2020</v>
      </c>
      <c r="G3892" s="2" t="str">
        <f t="shared" si="181"/>
        <v>18/05/2020</v>
      </c>
      <c r="H3892" s="3" t="b">
        <f t="shared" si="182"/>
        <v>0</v>
      </c>
    </row>
    <row r="3893" spans="1:8" x14ac:dyDescent="0.2">
      <c r="A3893" t="s">
        <v>9998</v>
      </c>
      <c r="B3893" t="s">
        <v>10007</v>
      </c>
      <c r="C3893" t="s">
        <v>159</v>
      </c>
      <c r="D3893" t="s">
        <v>10008</v>
      </c>
      <c r="E3893" t="s">
        <v>111</v>
      </c>
      <c r="F3893" t="str">
        <f t="shared" si="180"/>
        <v>18/05/2020</v>
      </c>
      <c r="G3893" s="2" t="str">
        <f t="shared" si="181"/>
        <v>18/05/2020</v>
      </c>
      <c r="H3893" s="3" t="b">
        <f t="shared" si="182"/>
        <v>0</v>
      </c>
    </row>
    <row r="3894" spans="1:8" x14ac:dyDescent="0.2">
      <c r="A3894" t="s">
        <v>9998</v>
      </c>
      <c r="B3894" t="s">
        <v>10009</v>
      </c>
      <c r="C3894" t="s">
        <v>712</v>
      </c>
      <c r="D3894" t="s">
        <v>10010</v>
      </c>
      <c r="E3894" t="s">
        <v>111</v>
      </c>
      <c r="F3894" t="str">
        <f t="shared" si="180"/>
        <v>18/05/2020</v>
      </c>
      <c r="G3894" s="2" t="str">
        <f t="shared" si="181"/>
        <v>18/05/2020</v>
      </c>
      <c r="H3894" s="3" t="b">
        <f t="shared" si="182"/>
        <v>0</v>
      </c>
    </row>
    <row r="3895" spans="1:8" x14ac:dyDescent="0.2">
      <c r="A3895" t="s">
        <v>10151</v>
      </c>
      <c r="B3895" t="s">
        <v>10184</v>
      </c>
      <c r="C3895" t="s">
        <v>476</v>
      </c>
      <c r="D3895" t="s">
        <v>10185</v>
      </c>
      <c r="E3895" t="s">
        <v>111</v>
      </c>
      <c r="F3895" t="str">
        <f t="shared" si="180"/>
        <v>18/05/2020</v>
      </c>
      <c r="G3895" s="2" t="str">
        <f t="shared" si="181"/>
        <v>18/05/2020</v>
      </c>
      <c r="H3895" s="3" t="b">
        <f t="shared" si="182"/>
        <v>0</v>
      </c>
    </row>
    <row r="3896" spans="1:8" x14ac:dyDescent="0.2">
      <c r="A3896" t="s">
        <v>10151</v>
      </c>
      <c r="B3896" t="s">
        <v>10190</v>
      </c>
      <c r="C3896" t="s">
        <v>7</v>
      </c>
      <c r="D3896" t="s">
        <v>10191</v>
      </c>
      <c r="E3896" t="s">
        <v>111</v>
      </c>
      <c r="F3896" t="str">
        <f t="shared" si="180"/>
        <v>18/05/2020</v>
      </c>
      <c r="G3896" s="2" t="str">
        <f t="shared" si="181"/>
        <v>18/05/2020</v>
      </c>
      <c r="H3896" s="3" t="b">
        <f t="shared" si="182"/>
        <v>0</v>
      </c>
    </row>
    <row r="3897" spans="1:8" x14ac:dyDescent="0.2">
      <c r="A3897" t="s">
        <v>10151</v>
      </c>
      <c r="B3897" t="s">
        <v>10192</v>
      </c>
      <c r="C3897" t="s">
        <v>130</v>
      </c>
      <c r="D3897" t="s">
        <v>10193</v>
      </c>
      <c r="E3897" t="s">
        <v>111</v>
      </c>
      <c r="F3897" t="str">
        <f t="shared" si="180"/>
        <v>18/05/2020</v>
      </c>
      <c r="G3897" s="2" t="str">
        <f t="shared" si="181"/>
        <v>18/05/2020</v>
      </c>
      <c r="H3897" s="3" t="b">
        <f t="shared" si="182"/>
        <v>0</v>
      </c>
    </row>
    <row r="3898" spans="1:8" x14ac:dyDescent="0.2">
      <c r="A3898" t="s">
        <v>10151</v>
      </c>
      <c r="B3898" t="s">
        <v>10194</v>
      </c>
      <c r="C3898" t="s">
        <v>32</v>
      </c>
      <c r="D3898" t="s">
        <v>10195</v>
      </c>
      <c r="E3898" t="s">
        <v>111</v>
      </c>
      <c r="F3898" t="str">
        <f t="shared" si="180"/>
        <v>18/05/2020</v>
      </c>
      <c r="G3898" s="2" t="str">
        <f t="shared" si="181"/>
        <v>18/05/2020</v>
      </c>
      <c r="H3898" s="3" t="b">
        <f t="shared" si="182"/>
        <v>0</v>
      </c>
    </row>
    <row r="3899" spans="1:8" x14ac:dyDescent="0.2">
      <c r="A3899" t="s">
        <v>10151</v>
      </c>
      <c r="B3899" t="s">
        <v>10196</v>
      </c>
      <c r="C3899" t="s">
        <v>38</v>
      </c>
      <c r="D3899" t="s">
        <v>10197</v>
      </c>
      <c r="E3899" t="s">
        <v>111</v>
      </c>
      <c r="F3899" t="str">
        <f t="shared" si="180"/>
        <v>18/05/2020</v>
      </c>
      <c r="G3899" s="2" t="str">
        <f t="shared" si="181"/>
        <v>18/05/2020</v>
      </c>
      <c r="H3899" s="3" t="b">
        <f t="shared" si="182"/>
        <v>0</v>
      </c>
    </row>
    <row r="3900" spans="1:8" x14ac:dyDescent="0.2">
      <c r="A3900" t="s">
        <v>10151</v>
      </c>
      <c r="B3900" t="s">
        <v>10200</v>
      </c>
      <c r="C3900" t="s">
        <v>159</v>
      </c>
      <c r="D3900" t="s">
        <v>10201</v>
      </c>
      <c r="E3900" t="s">
        <v>111</v>
      </c>
      <c r="F3900" t="str">
        <f t="shared" si="180"/>
        <v>18/05/2020</v>
      </c>
      <c r="G3900" s="2" t="str">
        <f t="shared" si="181"/>
        <v>18/05/2020</v>
      </c>
      <c r="H3900" s="3" t="b">
        <f t="shared" si="182"/>
        <v>0</v>
      </c>
    </row>
    <row r="3901" spans="1:8" x14ac:dyDescent="0.2">
      <c r="A3901" t="s">
        <v>10348</v>
      </c>
      <c r="B3901" t="s">
        <v>10363</v>
      </c>
      <c r="C3901" t="s">
        <v>45</v>
      </c>
      <c r="D3901" t="s">
        <v>10364</v>
      </c>
      <c r="E3901" t="s">
        <v>111</v>
      </c>
      <c r="F3901" t="str">
        <f t="shared" si="180"/>
        <v>18/05/2020</v>
      </c>
      <c r="G3901" s="2" t="str">
        <f t="shared" si="181"/>
        <v>18/05/2020</v>
      </c>
      <c r="H3901" s="3" t="b">
        <f t="shared" si="182"/>
        <v>0</v>
      </c>
    </row>
    <row r="3902" spans="1:8" x14ac:dyDescent="0.2">
      <c r="A3902" t="s">
        <v>10348</v>
      </c>
      <c r="B3902" t="s">
        <v>10365</v>
      </c>
      <c r="C3902" t="s">
        <v>38</v>
      </c>
      <c r="D3902" t="s">
        <v>10366</v>
      </c>
      <c r="E3902" t="s">
        <v>111</v>
      </c>
      <c r="F3902" t="str">
        <f t="shared" si="180"/>
        <v>18/05/2020</v>
      </c>
      <c r="G3902" s="2" t="str">
        <f t="shared" si="181"/>
        <v>18/05/2020</v>
      </c>
      <c r="H3902" s="3" t="b">
        <f t="shared" si="182"/>
        <v>0</v>
      </c>
    </row>
    <row r="3903" spans="1:8" x14ac:dyDescent="0.2">
      <c r="A3903" t="s">
        <v>10544</v>
      </c>
      <c r="B3903" t="s">
        <v>10574</v>
      </c>
      <c r="C3903" t="s">
        <v>50</v>
      </c>
      <c r="D3903" t="s">
        <v>10575</v>
      </c>
      <c r="E3903" t="s">
        <v>111</v>
      </c>
      <c r="F3903" t="str">
        <f t="shared" si="180"/>
        <v>18/05/2020</v>
      </c>
      <c r="G3903" s="2" t="str">
        <f t="shared" si="181"/>
        <v>18/05/2020</v>
      </c>
      <c r="H3903" s="3" t="b">
        <f t="shared" si="182"/>
        <v>0</v>
      </c>
    </row>
    <row r="3904" spans="1:8" x14ac:dyDescent="0.2">
      <c r="A3904" t="s">
        <v>10544</v>
      </c>
      <c r="B3904" t="s">
        <v>10576</v>
      </c>
      <c r="C3904" t="s">
        <v>50</v>
      </c>
      <c r="D3904" t="s">
        <v>10577</v>
      </c>
      <c r="E3904" t="s">
        <v>111</v>
      </c>
      <c r="F3904" t="str">
        <f t="shared" si="180"/>
        <v>18/05/2020</v>
      </c>
      <c r="G3904" s="2" t="str">
        <f t="shared" si="181"/>
        <v>18/05/2020</v>
      </c>
      <c r="H3904" s="3" t="b">
        <f t="shared" si="182"/>
        <v>0</v>
      </c>
    </row>
    <row r="3905" spans="1:8" x14ac:dyDescent="0.2">
      <c r="A3905" t="s">
        <v>10544</v>
      </c>
      <c r="B3905" t="s">
        <v>10581</v>
      </c>
      <c r="C3905" t="s">
        <v>159</v>
      </c>
      <c r="D3905" t="s">
        <v>10582</v>
      </c>
      <c r="E3905" t="s">
        <v>111</v>
      </c>
      <c r="F3905" t="str">
        <f t="shared" si="180"/>
        <v>18/05/2020</v>
      </c>
      <c r="G3905" s="2" t="str">
        <f t="shared" si="181"/>
        <v>18/05/2020</v>
      </c>
      <c r="H3905" s="3" t="b">
        <f t="shared" si="182"/>
        <v>0</v>
      </c>
    </row>
    <row r="3906" spans="1:8" x14ac:dyDescent="0.2">
      <c r="A3906" t="s">
        <v>10544</v>
      </c>
      <c r="B3906" t="s">
        <v>10587</v>
      </c>
      <c r="C3906" t="s">
        <v>38</v>
      </c>
      <c r="D3906" t="s">
        <v>10588</v>
      </c>
      <c r="E3906" t="s">
        <v>111</v>
      </c>
      <c r="F3906" t="str">
        <f t="shared" ref="F3906:F3969" si="183">SUBSTITUTE(SUBSTITUTE(E3906,"Added ",""),"on ","")</f>
        <v>18/05/2020</v>
      </c>
      <c r="G3906" s="2" t="str">
        <f t="shared" si="181"/>
        <v>18/05/2020</v>
      </c>
      <c r="H3906" s="3" t="b">
        <f t="shared" si="182"/>
        <v>0</v>
      </c>
    </row>
    <row r="3907" spans="1:8" x14ac:dyDescent="0.2">
      <c r="A3907" t="s">
        <v>10544</v>
      </c>
      <c r="B3907" t="s">
        <v>10591</v>
      </c>
      <c r="C3907" t="s">
        <v>45</v>
      </c>
      <c r="D3907" t="s">
        <v>10592</v>
      </c>
      <c r="E3907" t="s">
        <v>111</v>
      </c>
      <c r="F3907" t="str">
        <f t="shared" si="183"/>
        <v>18/05/2020</v>
      </c>
      <c r="G3907" s="2" t="str">
        <f t="shared" ref="G3907:G3970" si="184">SUBSTITUTE(SUBSTITUTE(F3907,"yesterday","19/05/2020"),"today","20/05/2020")</f>
        <v>18/05/2020</v>
      </c>
      <c r="H3907" s="3" t="b">
        <f t="shared" ref="H3907:H3970" si="185">COUNTIF(G3907,"*reduced*")&gt;0</f>
        <v>0</v>
      </c>
    </row>
    <row r="3908" spans="1:8" x14ac:dyDescent="0.2">
      <c r="A3908" t="s">
        <v>10728</v>
      </c>
      <c r="B3908" t="s">
        <v>10729</v>
      </c>
      <c r="C3908" t="s">
        <v>2282</v>
      </c>
      <c r="D3908" t="s">
        <v>10730</v>
      </c>
      <c r="E3908" t="s">
        <v>111</v>
      </c>
      <c r="F3908" t="str">
        <f t="shared" si="183"/>
        <v>18/05/2020</v>
      </c>
      <c r="G3908" s="2" t="str">
        <f t="shared" si="184"/>
        <v>18/05/2020</v>
      </c>
      <c r="H3908" s="3" t="b">
        <f t="shared" si="185"/>
        <v>0</v>
      </c>
    </row>
    <row r="3909" spans="1:8" x14ac:dyDescent="0.2">
      <c r="A3909" t="s">
        <v>10779</v>
      </c>
      <c r="B3909" t="s">
        <v>10786</v>
      </c>
      <c r="C3909" t="s">
        <v>7</v>
      </c>
      <c r="D3909" t="s">
        <v>10787</v>
      </c>
      <c r="E3909" t="s">
        <v>111</v>
      </c>
      <c r="F3909" t="str">
        <f t="shared" si="183"/>
        <v>18/05/2020</v>
      </c>
      <c r="G3909" s="2" t="str">
        <f t="shared" si="184"/>
        <v>18/05/2020</v>
      </c>
      <c r="H3909" s="3" t="b">
        <f t="shared" si="185"/>
        <v>0</v>
      </c>
    </row>
    <row r="3910" spans="1:8" x14ac:dyDescent="0.2">
      <c r="A3910" t="s">
        <v>10779</v>
      </c>
      <c r="B3910" t="s">
        <v>10788</v>
      </c>
      <c r="C3910" t="s">
        <v>38</v>
      </c>
      <c r="D3910" t="s">
        <v>10789</v>
      </c>
      <c r="E3910" t="s">
        <v>111</v>
      </c>
      <c r="F3910" t="str">
        <f t="shared" si="183"/>
        <v>18/05/2020</v>
      </c>
      <c r="G3910" s="2" t="str">
        <f t="shared" si="184"/>
        <v>18/05/2020</v>
      </c>
      <c r="H3910" s="3" t="b">
        <f t="shared" si="185"/>
        <v>0</v>
      </c>
    </row>
    <row r="3911" spans="1:8" x14ac:dyDescent="0.2">
      <c r="A3911" t="s">
        <v>10779</v>
      </c>
      <c r="B3911" t="s">
        <v>10794</v>
      </c>
      <c r="C3911" t="s">
        <v>159</v>
      </c>
      <c r="D3911" t="s">
        <v>10795</v>
      </c>
      <c r="E3911" t="s">
        <v>111</v>
      </c>
      <c r="F3911" t="str">
        <f t="shared" si="183"/>
        <v>18/05/2020</v>
      </c>
      <c r="G3911" s="2" t="str">
        <f t="shared" si="184"/>
        <v>18/05/2020</v>
      </c>
      <c r="H3911" s="3" t="b">
        <f t="shared" si="185"/>
        <v>0</v>
      </c>
    </row>
    <row r="3912" spans="1:8" x14ac:dyDescent="0.2">
      <c r="A3912" t="s">
        <v>10779</v>
      </c>
      <c r="B3912" t="s">
        <v>10798</v>
      </c>
      <c r="C3912" t="s">
        <v>23</v>
      </c>
      <c r="D3912" t="s">
        <v>10799</v>
      </c>
      <c r="E3912" t="s">
        <v>111</v>
      </c>
      <c r="F3912" t="str">
        <f t="shared" si="183"/>
        <v>18/05/2020</v>
      </c>
      <c r="G3912" s="2" t="str">
        <f t="shared" si="184"/>
        <v>18/05/2020</v>
      </c>
      <c r="H3912" s="3" t="b">
        <f t="shared" si="185"/>
        <v>0</v>
      </c>
    </row>
    <row r="3913" spans="1:8" x14ac:dyDescent="0.2">
      <c r="A3913" t="s">
        <v>10779</v>
      </c>
      <c r="B3913" t="s">
        <v>10729</v>
      </c>
      <c r="C3913" t="s">
        <v>2282</v>
      </c>
      <c r="D3913" t="s">
        <v>10730</v>
      </c>
      <c r="E3913" t="s">
        <v>111</v>
      </c>
      <c r="F3913" t="str">
        <f t="shared" si="183"/>
        <v>18/05/2020</v>
      </c>
      <c r="G3913" s="2" t="str">
        <f t="shared" si="184"/>
        <v>18/05/2020</v>
      </c>
      <c r="H3913" s="3" t="b">
        <f t="shared" si="185"/>
        <v>0</v>
      </c>
    </row>
    <row r="3914" spans="1:8" x14ac:dyDescent="0.2">
      <c r="A3914" t="s">
        <v>10779</v>
      </c>
      <c r="B3914" t="s">
        <v>10800</v>
      </c>
      <c r="C3914" t="s">
        <v>23</v>
      </c>
      <c r="D3914" t="s">
        <v>10801</v>
      </c>
      <c r="E3914" t="s">
        <v>111</v>
      </c>
      <c r="F3914" t="str">
        <f t="shared" si="183"/>
        <v>18/05/2020</v>
      </c>
      <c r="G3914" s="2" t="str">
        <f t="shared" si="184"/>
        <v>18/05/2020</v>
      </c>
      <c r="H3914" s="3" t="b">
        <f t="shared" si="185"/>
        <v>0</v>
      </c>
    </row>
    <row r="3915" spans="1:8" x14ac:dyDescent="0.2">
      <c r="A3915" t="s">
        <v>10779</v>
      </c>
      <c r="B3915" t="s">
        <v>10802</v>
      </c>
      <c r="C3915" t="s">
        <v>100</v>
      </c>
      <c r="D3915" t="s">
        <v>10803</v>
      </c>
      <c r="E3915" t="s">
        <v>111</v>
      </c>
      <c r="F3915" t="str">
        <f t="shared" si="183"/>
        <v>18/05/2020</v>
      </c>
      <c r="G3915" s="2" t="str">
        <f t="shared" si="184"/>
        <v>18/05/2020</v>
      </c>
      <c r="H3915" s="3" t="b">
        <f t="shared" si="185"/>
        <v>0</v>
      </c>
    </row>
    <row r="3916" spans="1:8" x14ac:dyDescent="0.2">
      <c r="A3916" t="s">
        <v>10779</v>
      </c>
      <c r="B3916" t="s">
        <v>10804</v>
      </c>
      <c r="C3916" t="s">
        <v>23</v>
      </c>
      <c r="D3916" t="s">
        <v>10805</v>
      </c>
      <c r="E3916" t="s">
        <v>111</v>
      </c>
      <c r="F3916" t="str">
        <f t="shared" si="183"/>
        <v>18/05/2020</v>
      </c>
      <c r="G3916" s="2" t="str">
        <f t="shared" si="184"/>
        <v>18/05/2020</v>
      </c>
      <c r="H3916" s="3" t="b">
        <f t="shared" si="185"/>
        <v>0</v>
      </c>
    </row>
    <row r="3917" spans="1:8" x14ac:dyDescent="0.2">
      <c r="A3917" t="s">
        <v>10779</v>
      </c>
      <c r="B3917" t="s">
        <v>10806</v>
      </c>
      <c r="C3917" t="s">
        <v>32</v>
      </c>
      <c r="D3917" t="s">
        <v>10807</v>
      </c>
      <c r="E3917" t="s">
        <v>111</v>
      </c>
      <c r="F3917" t="str">
        <f t="shared" si="183"/>
        <v>18/05/2020</v>
      </c>
      <c r="G3917" s="2" t="str">
        <f t="shared" si="184"/>
        <v>18/05/2020</v>
      </c>
      <c r="H3917" s="3" t="b">
        <f t="shared" si="185"/>
        <v>0</v>
      </c>
    </row>
    <row r="3918" spans="1:8" x14ac:dyDescent="0.2">
      <c r="A3918" t="s">
        <v>10779</v>
      </c>
      <c r="B3918" t="s">
        <v>10808</v>
      </c>
      <c r="C3918" t="s">
        <v>7</v>
      </c>
      <c r="D3918" t="s">
        <v>10809</v>
      </c>
      <c r="E3918" t="s">
        <v>111</v>
      </c>
      <c r="F3918" t="str">
        <f t="shared" si="183"/>
        <v>18/05/2020</v>
      </c>
      <c r="G3918" s="2" t="str">
        <f t="shared" si="184"/>
        <v>18/05/2020</v>
      </c>
      <c r="H3918" s="3" t="b">
        <f t="shared" si="185"/>
        <v>0</v>
      </c>
    </row>
    <row r="3919" spans="1:8" x14ac:dyDescent="0.2">
      <c r="A3919" t="s">
        <v>10779</v>
      </c>
      <c r="B3919" t="s">
        <v>10810</v>
      </c>
      <c r="C3919" t="s">
        <v>35</v>
      </c>
      <c r="D3919" t="s">
        <v>10811</v>
      </c>
      <c r="E3919" t="s">
        <v>111</v>
      </c>
      <c r="F3919" t="str">
        <f t="shared" si="183"/>
        <v>18/05/2020</v>
      </c>
      <c r="G3919" s="2" t="str">
        <f t="shared" si="184"/>
        <v>18/05/2020</v>
      </c>
      <c r="H3919" s="3" t="b">
        <f t="shared" si="185"/>
        <v>0</v>
      </c>
    </row>
    <row r="3920" spans="1:8" x14ac:dyDescent="0.2">
      <c r="A3920" t="s">
        <v>10779</v>
      </c>
      <c r="B3920" t="s">
        <v>10812</v>
      </c>
      <c r="C3920" t="s">
        <v>38</v>
      </c>
      <c r="D3920" t="s">
        <v>10813</v>
      </c>
      <c r="E3920" t="s">
        <v>111</v>
      </c>
      <c r="F3920" t="str">
        <f t="shared" si="183"/>
        <v>18/05/2020</v>
      </c>
      <c r="G3920" s="2" t="str">
        <f t="shared" si="184"/>
        <v>18/05/2020</v>
      </c>
      <c r="H3920" s="3" t="b">
        <f t="shared" si="185"/>
        <v>0</v>
      </c>
    </row>
    <row r="3921" spans="1:8" x14ac:dyDescent="0.2">
      <c r="A3921" t="s">
        <v>10779</v>
      </c>
      <c r="B3921" t="s">
        <v>10814</v>
      </c>
      <c r="C3921" t="s">
        <v>38</v>
      </c>
      <c r="D3921" t="s">
        <v>10815</v>
      </c>
      <c r="E3921" t="s">
        <v>111</v>
      </c>
      <c r="F3921" t="str">
        <f t="shared" si="183"/>
        <v>18/05/2020</v>
      </c>
      <c r="G3921" s="2" t="str">
        <f t="shared" si="184"/>
        <v>18/05/2020</v>
      </c>
      <c r="H3921" s="3" t="b">
        <f t="shared" si="185"/>
        <v>0</v>
      </c>
    </row>
    <row r="3922" spans="1:8" x14ac:dyDescent="0.2">
      <c r="A3922" t="s">
        <v>10779</v>
      </c>
      <c r="B3922" t="s">
        <v>10816</v>
      </c>
      <c r="C3922" t="s">
        <v>32</v>
      </c>
      <c r="D3922" t="s">
        <v>10817</v>
      </c>
      <c r="E3922" t="s">
        <v>111</v>
      </c>
      <c r="F3922" t="str">
        <f t="shared" si="183"/>
        <v>18/05/2020</v>
      </c>
      <c r="G3922" s="2" t="str">
        <f t="shared" si="184"/>
        <v>18/05/2020</v>
      </c>
      <c r="H3922" s="3" t="b">
        <f t="shared" si="185"/>
        <v>0</v>
      </c>
    </row>
    <row r="3923" spans="1:8" x14ac:dyDescent="0.2">
      <c r="A3923" t="s">
        <v>10982</v>
      </c>
      <c r="B3923" t="s">
        <v>11013</v>
      </c>
      <c r="C3923" t="s">
        <v>221</v>
      </c>
      <c r="D3923" t="s">
        <v>11014</v>
      </c>
      <c r="E3923" t="s">
        <v>111</v>
      </c>
      <c r="F3923" t="str">
        <f t="shared" si="183"/>
        <v>18/05/2020</v>
      </c>
      <c r="G3923" s="2" t="str">
        <f t="shared" si="184"/>
        <v>18/05/2020</v>
      </c>
      <c r="H3923" s="3" t="b">
        <f t="shared" si="185"/>
        <v>0</v>
      </c>
    </row>
    <row r="3924" spans="1:8" x14ac:dyDescent="0.2">
      <c r="A3924" t="s">
        <v>10982</v>
      </c>
      <c r="B3924" t="s">
        <v>11015</v>
      </c>
      <c r="C3924" t="s">
        <v>159</v>
      </c>
      <c r="D3924" t="s">
        <v>11016</v>
      </c>
      <c r="E3924" t="s">
        <v>111</v>
      </c>
      <c r="F3924" t="str">
        <f t="shared" si="183"/>
        <v>18/05/2020</v>
      </c>
      <c r="G3924" s="2" t="str">
        <f t="shared" si="184"/>
        <v>18/05/2020</v>
      </c>
      <c r="H3924" s="3" t="b">
        <f t="shared" si="185"/>
        <v>0</v>
      </c>
    </row>
    <row r="3925" spans="1:8" x14ac:dyDescent="0.2">
      <c r="A3925" t="s">
        <v>10982</v>
      </c>
      <c r="B3925" t="s">
        <v>11017</v>
      </c>
      <c r="C3925" t="s">
        <v>45</v>
      </c>
      <c r="D3925" t="s">
        <v>11018</v>
      </c>
      <c r="E3925" t="s">
        <v>111</v>
      </c>
      <c r="F3925" t="str">
        <f t="shared" si="183"/>
        <v>18/05/2020</v>
      </c>
      <c r="G3925" s="2" t="str">
        <f t="shared" si="184"/>
        <v>18/05/2020</v>
      </c>
      <c r="H3925" s="3" t="b">
        <f t="shared" si="185"/>
        <v>0</v>
      </c>
    </row>
    <row r="3926" spans="1:8" x14ac:dyDescent="0.2">
      <c r="A3926" t="s">
        <v>10982</v>
      </c>
      <c r="B3926" t="s">
        <v>11019</v>
      </c>
      <c r="C3926" t="s">
        <v>11020</v>
      </c>
      <c r="D3926" t="s">
        <v>11021</v>
      </c>
      <c r="E3926" t="s">
        <v>111</v>
      </c>
      <c r="F3926" t="str">
        <f t="shared" si="183"/>
        <v>18/05/2020</v>
      </c>
      <c r="G3926" s="2" t="str">
        <f t="shared" si="184"/>
        <v>18/05/2020</v>
      </c>
      <c r="H3926" s="3" t="b">
        <f t="shared" si="185"/>
        <v>0</v>
      </c>
    </row>
    <row r="3927" spans="1:8" x14ac:dyDescent="0.2">
      <c r="A3927" t="s">
        <v>10982</v>
      </c>
      <c r="B3927" t="s">
        <v>11024</v>
      </c>
      <c r="C3927" t="s">
        <v>23</v>
      </c>
      <c r="D3927" t="s">
        <v>11025</v>
      </c>
      <c r="E3927" t="s">
        <v>111</v>
      </c>
      <c r="F3927" t="str">
        <f t="shared" si="183"/>
        <v>18/05/2020</v>
      </c>
      <c r="G3927" s="2" t="str">
        <f t="shared" si="184"/>
        <v>18/05/2020</v>
      </c>
      <c r="H3927" s="3" t="b">
        <f t="shared" si="185"/>
        <v>0</v>
      </c>
    </row>
    <row r="3928" spans="1:8" x14ac:dyDescent="0.2">
      <c r="A3928" t="s">
        <v>10982</v>
      </c>
      <c r="B3928" t="s">
        <v>11026</v>
      </c>
      <c r="C3928" t="s">
        <v>32</v>
      </c>
      <c r="D3928" t="s">
        <v>11027</v>
      </c>
      <c r="E3928" t="s">
        <v>111</v>
      </c>
      <c r="F3928" t="str">
        <f t="shared" si="183"/>
        <v>18/05/2020</v>
      </c>
      <c r="G3928" s="2" t="str">
        <f t="shared" si="184"/>
        <v>18/05/2020</v>
      </c>
      <c r="H3928" s="3" t="b">
        <f t="shared" si="185"/>
        <v>0</v>
      </c>
    </row>
    <row r="3929" spans="1:8" x14ac:dyDescent="0.2">
      <c r="A3929" t="s">
        <v>10982</v>
      </c>
      <c r="B3929" t="s">
        <v>11028</v>
      </c>
      <c r="C3929" t="s">
        <v>7</v>
      </c>
      <c r="D3929" t="s">
        <v>11029</v>
      </c>
      <c r="E3929" t="s">
        <v>111</v>
      </c>
      <c r="F3929" t="str">
        <f t="shared" si="183"/>
        <v>18/05/2020</v>
      </c>
      <c r="G3929" s="2" t="str">
        <f t="shared" si="184"/>
        <v>18/05/2020</v>
      </c>
      <c r="H3929" s="3" t="b">
        <f t="shared" si="185"/>
        <v>0</v>
      </c>
    </row>
    <row r="3930" spans="1:8" x14ac:dyDescent="0.2">
      <c r="A3930" t="s">
        <v>10982</v>
      </c>
      <c r="B3930" t="s">
        <v>11030</v>
      </c>
      <c r="C3930" t="s">
        <v>32</v>
      </c>
      <c r="D3930" t="s">
        <v>11031</v>
      </c>
      <c r="E3930" t="s">
        <v>111</v>
      </c>
      <c r="F3930" t="str">
        <f t="shared" si="183"/>
        <v>18/05/2020</v>
      </c>
      <c r="G3930" s="2" t="str">
        <f t="shared" si="184"/>
        <v>18/05/2020</v>
      </c>
      <c r="H3930" s="3" t="b">
        <f t="shared" si="185"/>
        <v>0</v>
      </c>
    </row>
    <row r="3931" spans="1:8" x14ac:dyDescent="0.2">
      <c r="A3931" t="s">
        <v>10982</v>
      </c>
      <c r="B3931" t="s">
        <v>11032</v>
      </c>
      <c r="C3931" t="s">
        <v>50</v>
      </c>
      <c r="D3931" t="s">
        <v>11033</v>
      </c>
      <c r="E3931" t="s">
        <v>111</v>
      </c>
      <c r="F3931" t="str">
        <f t="shared" si="183"/>
        <v>18/05/2020</v>
      </c>
      <c r="G3931" s="2" t="str">
        <f t="shared" si="184"/>
        <v>18/05/2020</v>
      </c>
      <c r="H3931" s="3" t="b">
        <f t="shared" si="185"/>
        <v>0</v>
      </c>
    </row>
    <row r="3932" spans="1:8" x14ac:dyDescent="0.2">
      <c r="A3932" t="s">
        <v>11034</v>
      </c>
      <c r="B3932" t="s">
        <v>11037</v>
      </c>
      <c r="C3932" t="s">
        <v>75</v>
      </c>
      <c r="D3932" t="s">
        <v>11038</v>
      </c>
      <c r="E3932" t="s">
        <v>111</v>
      </c>
      <c r="F3932" t="str">
        <f t="shared" si="183"/>
        <v>18/05/2020</v>
      </c>
      <c r="G3932" s="2" t="str">
        <f t="shared" si="184"/>
        <v>18/05/2020</v>
      </c>
      <c r="H3932" s="3" t="b">
        <f t="shared" si="185"/>
        <v>0</v>
      </c>
    </row>
    <row r="3933" spans="1:8" x14ac:dyDescent="0.2">
      <c r="A3933" t="s">
        <v>11034</v>
      </c>
      <c r="B3933" t="s">
        <v>11039</v>
      </c>
      <c r="C3933" t="s">
        <v>224</v>
      </c>
      <c r="D3933" t="s">
        <v>11040</v>
      </c>
      <c r="E3933" t="s">
        <v>111</v>
      </c>
      <c r="F3933" t="str">
        <f t="shared" si="183"/>
        <v>18/05/2020</v>
      </c>
      <c r="G3933" s="2" t="str">
        <f t="shared" si="184"/>
        <v>18/05/2020</v>
      </c>
      <c r="H3933" s="3" t="b">
        <f t="shared" si="185"/>
        <v>0</v>
      </c>
    </row>
    <row r="3934" spans="1:8" x14ac:dyDescent="0.2">
      <c r="A3934" t="s">
        <v>11034</v>
      </c>
      <c r="B3934" t="s">
        <v>11045</v>
      </c>
      <c r="C3934" t="s">
        <v>100</v>
      </c>
      <c r="D3934" t="s">
        <v>11046</v>
      </c>
      <c r="E3934" t="s">
        <v>111</v>
      </c>
      <c r="F3934" t="str">
        <f t="shared" si="183"/>
        <v>18/05/2020</v>
      </c>
      <c r="G3934" s="2" t="str">
        <f t="shared" si="184"/>
        <v>18/05/2020</v>
      </c>
      <c r="H3934" s="3" t="b">
        <f t="shared" si="185"/>
        <v>0</v>
      </c>
    </row>
    <row r="3935" spans="1:8" x14ac:dyDescent="0.2">
      <c r="A3935" t="s">
        <v>11034</v>
      </c>
      <c r="B3935" t="s">
        <v>11047</v>
      </c>
      <c r="C3935" t="s">
        <v>32</v>
      </c>
      <c r="D3935" t="s">
        <v>11048</v>
      </c>
      <c r="E3935" t="s">
        <v>111</v>
      </c>
      <c r="F3935" t="str">
        <f t="shared" si="183"/>
        <v>18/05/2020</v>
      </c>
      <c r="G3935" s="2" t="str">
        <f t="shared" si="184"/>
        <v>18/05/2020</v>
      </c>
      <c r="H3935" s="3" t="b">
        <f t="shared" si="185"/>
        <v>0</v>
      </c>
    </row>
    <row r="3936" spans="1:8" x14ac:dyDescent="0.2">
      <c r="A3936" t="s">
        <v>11034</v>
      </c>
      <c r="B3936" t="s">
        <v>11049</v>
      </c>
      <c r="C3936" t="s">
        <v>23</v>
      </c>
      <c r="D3936" t="s">
        <v>11050</v>
      </c>
      <c r="E3936" t="s">
        <v>111</v>
      </c>
      <c r="F3936" t="str">
        <f t="shared" si="183"/>
        <v>18/05/2020</v>
      </c>
      <c r="G3936" s="2" t="str">
        <f t="shared" si="184"/>
        <v>18/05/2020</v>
      </c>
      <c r="H3936" s="3" t="b">
        <f t="shared" si="185"/>
        <v>0</v>
      </c>
    </row>
    <row r="3937" spans="1:8" x14ac:dyDescent="0.2">
      <c r="A3937" t="s">
        <v>11034</v>
      </c>
      <c r="B3937" t="s">
        <v>11053</v>
      </c>
      <c r="C3937" t="s">
        <v>38</v>
      </c>
      <c r="D3937" t="s">
        <v>11054</v>
      </c>
      <c r="E3937" t="s">
        <v>111</v>
      </c>
      <c r="F3937" t="str">
        <f t="shared" si="183"/>
        <v>18/05/2020</v>
      </c>
      <c r="G3937" s="2" t="str">
        <f t="shared" si="184"/>
        <v>18/05/2020</v>
      </c>
      <c r="H3937" s="3" t="b">
        <f t="shared" si="185"/>
        <v>0</v>
      </c>
    </row>
    <row r="3938" spans="1:8" x14ac:dyDescent="0.2">
      <c r="A3938" t="s">
        <v>11133</v>
      </c>
      <c r="B3938" t="s">
        <v>11178</v>
      </c>
      <c r="C3938" t="s">
        <v>45</v>
      </c>
      <c r="D3938" t="s">
        <v>11179</v>
      </c>
      <c r="E3938" t="s">
        <v>111</v>
      </c>
      <c r="F3938" t="str">
        <f t="shared" si="183"/>
        <v>18/05/2020</v>
      </c>
      <c r="G3938" s="2" t="str">
        <f t="shared" si="184"/>
        <v>18/05/2020</v>
      </c>
      <c r="H3938" s="3" t="b">
        <f t="shared" si="185"/>
        <v>0</v>
      </c>
    </row>
    <row r="3939" spans="1:8" x14ac:dyDescent="0.2">
      <c r="A3939" t="s">
        <v>11133</v>
      </c>
      <c r="B3939" t="s">
        <v>11180</v>
      </c>
      <c r="C3939" t="s">
        <v>23</v>
      </c>
      <c r="D3939" t="s">
        <v>11181</v>
      </c>
      <c r="E3939" t="s">
        <v>111</v>
      </c>
      <c r="F3939" t="str">
        <f t="shared" si="183"/>
        <v>18/05/2020</v>
      </c>
      <c r="G3939" s="2" t="str">
        <f t="shared" si="184"/>
        <v>18/05/2020</v>
      </c>
      <c r="H3939" s="3" t="b">
        <f t="shared" si="185"/>
        <v>0</v>
      </c>
    </row>
    <row r="3940" spans="1:8" x14ac:dyDescent="0.2">
      <c r="A3940" t="s">
        <v>11133</v>
      </c>
      <c r="B3940" t="s">
        <v>11182</v>
      </c>
      <c r="C3940" t="s">
        <v>7</v>
      </c>
      <c r="D3940" t="s">
        <v>11183</v>
      </c>
      <c r="E3940" t="s">
        <v>111</v>
      </c>
      <c r="F3940" t="str">
        <f t="shared" si="183"/>
        <v>18/05/2020</v>
      </c>
      <c r="G3940" s="2" t="str">
        <f t="shared" si="184"/>
        <v>18/05/2020</v>
      </c>
      <c r="H3940" s="3" t="b">
        <f t="shared" si="185"/>
        <v>0</v>
      </c>
    </row>
    <row r="3941" spans="1:8" x14ac:dyDescent="0.2">
      <c r="A3941" t="s">
        <v>11184</v>
      </c>
      <c r="B3941" t="s">
        <v>11185</v>
      </c>
      <c r="C3941" t="s">
        <v>159</v>
      </c>
      <c r="D3941" t="s">
        <v>11186</v>
      </c>
      <c r="E3941" t="s">
        <v>111</v>
      </c>
      <c r="F3941" t="str">
        <f t="shared" si="183"/>
        <v>18/05/2020</v>
      </c>
      <c r="G3941" s="2" t="str">
        <f t="shared" si="184"/>
        <v>18/05/2020</v>
      </c>
      <c r="H3941" s="3" t="b">
        <f t="shared" si="185"/>
        <v>0</v>
      </c>
    </row>
    <row r="3942" spans="1:8" x14ac:dyDescent="0.2">
      <c r="A3942" t="s">
        <v>11184</v>
      </c>
      <c r="B3942" t="s">
        <v>11187</v>
      </c>
      <c r="C3942" t="s">
        <v>23</v>
      </c>
      <c r="D3942" t="s">
        <v>11188</v>
      </c>
      <c r="E3942" t="s">
        <v>111</v>
      </c>
      <c r="F3942" t="str">
        <f t="shared" si="183"/>
        <v>18/05/2020</v>
      </c>
      <c r="G3942" s="2" t="str">
        <f t="shared" si="184"/>
        <v>18/05/2020</v>
      </c>
      <c r="H3942" s="3" t="b">
        <f t="shared" si="185"/>
        <v>0</v>
      </c>
    </row>
    <row r="3943" spans="1:8" x14ac:dyDescent="0.2">
      <c r="A3943" t="s">
        <v>11184</v>
      </c>
      <c r="B3943" t="s">
        <v>11189</v>
      </c>
      <c r="C3943" t="s">
        <v>32</v>
      </c>
      <c r="D3943" t="s">
        <v>11190</v>
      </c>
      <c r="E3943" t="s">
        <v>111</v>
      </c>
      <c r="F3943" t="str">
        <f t="shared" si="183"/>
        <v>18/05/2020</v>
      </c>
      <c r="G3943" s="2" t="str">
        <f t="shared" si="184"/>
        <v>18/05/2020</v>
      </c>
      <c r="H3943" s="3" t="b">
        <f t="shared" si="185"/>
        <v>0</v>
      </c>
    </row>
    <row r="3944" spans="1:8" x14ac:dyDescent="0.2">
      <c r="A3944" t="s">
        <v>11184</v>
      </c>
      <c r="B3944" t="s">
        <v>11191</v>
      </c>
      <c r="C3944" t="s">
        <v>38</v>
      </c>
      <c r="D3944" t="s">
        <v>11192</v>
      </c>
      <c r="E3944" t="s">
        <v>111</v>
      </c>
      <c r="F3944" t="str">
        <f t="shared" si="183"/>
        <v>18/05/2020</v>
      </c>
      <c r="G3944" s="2" t="str">
        <f t="shared" si="184"/>
        <v>18/05/2020</v>
      </c>
      <c r="H3944" s="3" t="b">
        <f t="shared" si="185"/>
        <v>0</v>
      </c>
    </row>
    <row r="3945" spans="1:8" x14ac:dyDescent="0.2">
      <c r="A3945" t="s">
        <v>11184</v>
      </c>
      <c r="B3945" t="s">
        <v>11193</v>
      </c>
      <c r="C3945" t="s">
        <v>122</v>
      </c>
      <c r="D3945" t="s">
        <v>11194</v>
      </c>
      <c r="E3945" t="s">
        <v>111</v>
      </c>
      <c r="F3945" t="str">
        <f t="shared" si="183"/>
        <v>18/05/2020</v>
      </c>
      <c r="G3945" s="2" t="str">
        <f t="shared" si="184"/>
        <v>18/05/2020</v>
      </c>
      <c r="H3945" s="3" t="b">
        <f t="shared" si="185"/>
        <v>0</v>
      </c>
    </row>
    <row r="3946" spans="1:8" x14ac:dyDescent="0.2">
      <c r="A3946" t="s">
        <v>11184</v>
      </c>
      <c r="B3946" t="s">
        <v>11195</v>
      </c>
      <c r="C3946" t="s">
        <v>103</v>
      </c>
      <c r="D3946" t="s">
        <v>11196</v>
      </c>
      <c r="E3946" t="s">
        <v>111</v>
      </c>
      <c r="F3946" t="str">
        <f t="shared" si="183"/>
        <v>18/05/2020</v>
      </c>
      <c r="G3946" s="2" t="str">
        <f t="shared" si="184"/>
        <v>18/05/2020</v>
      </c>
      <c r="H3946" s="3" t="b">
        <f t="shared" si="185"/>
        <v>0</v>
      </c>
    </row>
    <row r="3947" spans="1:8" x14ac:dyDescent="0.2">
      <c r="A3947" t="s">
        <v>11184</v>
      </c>
      <c r="B3947" t="s">
        <v>11197</v>
      </c>
      <c r="C3947" t="s">
        <v>26</v>
      </c>
      <c r="D3947" t="s">
        <v>11198</v>
      </c>
      <c r="E3947" t="s">
        <v>111</v>
      </c>
      <c r="F3947" t="str">
        <f t="shared" si="183"/>
        <v>18/05/2020</v>
      </c>
      <c r="G3947" s="2" t="str">
        <f t="shared" si="184"/>
        <v>18/05/2020</v>
      </c>
      <c r="H3947" s="3" t="b">
        <f t="shared" si="185"/>
        <v>0</v>
      </c>
    </row>
    <row r="3948" spans="1:8" x14ac:dyDescent="0.2">
      <c r="A3948" t="s">
        <v>11184</v>
      </c>
      <c r="B3948" t="s">
        <v>11199</v>
      </c>
      <c r="C3948" t="s">
        <v>290</v>
      </c>
      <c r="D3948" t="s">
        <v>11200</v>
      </c>
      <c r="E3948" t="s">
        <v>111</v>
      </c>
      <c r="F3948" t="str">
        <f t="shared" si="183"/>
        <v>18/05/2020</v>
      </c>
      <c r="G3948" s="2" t="str">
        <f t="shared" si="184"/>
        <v>18/05/2020</v>
      </c>
      <c r="H3948" s="3" t="b">
        <f t="shared" si="185"/>
        <v>0</v>
      </c>
    </row>
    <row r="3949" spans="1:8" x14ac:dyDescent="0.2">
      <c r="A3949" t="s">
        <v>11431</v>
      </c>
      <c r="B3949" t="s">
        <v>11447</v>
      </c>
      <c r="C3949" t="s">
        <v>7</v>
      </c>
      <c r="D3949" t="s">
        <v>11448</v>
      </c>
      <c r="E3949" t="s">
        <v>111</v>
      </c>
      <c r="F3949" t="str">
        <f t="shared" si="183"/>
        <v>18/05/2020</v>
      </c>
      <c r="G3949" s="2" t="str">
        <f t="shared" si="184"/>
        <v>18/05/2020</v>
      </c>
      <c r="H3949" s="3" t="b">
        <f t="shared" si="185"/>
        <v>0</v>
      </c>
    </row>
    <row r="3950" spans="1:8" x14ac:dyDescent="0.2">
      <c r="A3950" t="s">
        <v>11431</v>
      </c>
      <c r="B3950" t="s">
        <v>11449</v>
      </c>
      <c r="C3950" t="s">
        <v>166</v>
      </c>
      <c r="D3950" t="s">
        <v>11450</v>
      </c>
      <c r="E3950" t="s">
        <v>111</v>
      </c>
      <c r="F3950" t="str">
        <f t="shared" si="183"/>
        <v>18/05/2020</v>
      </c>
      <c r="G3950" s="2" t="str">
        <f t="shared" si="184"/>
        <v>18/05/2020</v>
      </c>
      <c r="H3950" s="3" t="b">
        <f t="shared" si="185"/>
        <v>0</v>
      </c>
    </row>
    <row r="3951" spans="1:8" x14ac:dyDescent="0.2">
      <c r="A3951" t="s">
        <v>11431</v>
      </c>
      <c r="B3951" t="s">
        <v>11455</v>
      </c>
      <c r="C3951" t="s">
        <v>32</v>
      </c>
      <c r="D3951" t="s">
        <v>11456</v>
      </c>
      <c r="E3951" t="s">
        <v>111</v>
      </c>
      <c r="F3951" t="str">
        <f t="shared" si="183"/>
        <v>18/05/2020</v>
      </c>
      <c r="G3951" s="2" t="str">
        <f t="shared" si="184"/>
        <v>18/05/2020</v>
      </c>
      <c r="H3951" s="3" t="b">
        <f t="shared" si="185"/>
        <v>0</v>
      </c>
    </row>
    <row r="3952" spans="1:8" x14ac:dyDescent="0.2">
      <c r="A3952" t="s">
        <v>11431</v>
      </c>
      <c r="B3952" t="s">
        <v>11457</v>
      </c>
      <c r="C3952" t="s">
        <v>23</v>
      </c>
      <c r="D3952" t="s">
        <v>11458</v>
      </c>
      <c r="E3952" t="s">
        <v>111</v>
      </c>
      <c r="F3952" t="str">
        <f t="shared" si="183"/>
        <v>18/05/2020</v>
      </c>
      <c r="G3952" s="2" t="str">
        <f t="shared" si="184"/>
        <v>18/05/2020</v>
      </c>
      <c r="H3952" s="3" t="b">
        <f t="shared" si="185"/>
        <v>0</v>
      </c>
    </row>
    <row r="3953" spans="1:8" x14ac:dyDescent="0.2">
      <c r="A3953" t="s">
        <v>11431</v>
      </c>
      <c r="B3953" t="s">
        <v>11459</v>
      </c>
      <c r="C3953" t="s">
        <v>32</v>
      </c>
      <c r="D3953" t="s">
        <v>11460</v>
      </c>
      <c r="E3953" t="s">
        <v>111</v>
      </c>
      <c r="F3953" t="str">
        <f t="shared" si="183"/>
        <v>18/05/2020</v>
      </c>
      <c r="G3953" s="2" t="str">
        <f t="shared" si="184"/>
        <v>18/05/2020</v>
      </c>
      <c r="H3953" s="3" t="b">
        <f t="shared" si="185"/>
        <v>0</v>
      </c>
    </row>
    <row r="3954" spans="1:8" x14ac:dyDescent="0.2">
      <c r="A3954" t="s">
        <v>11431</v>
      </c>
      <c r="B3954" t="s">
        <v>11461</v>
      </c>
      <c r="C3954" t="s">
        <v>32</v>
      </c>
      <c r="D3954" t="s">
        <v>11462</v>
      </c>
      <c r="E3954" t="s">
        <v>111</v>
      </c>
      <c r="F3954" t="str">
        <f t="shared" si="183"/>
        <v>18/05/2020</v>
      </c>
      <c r="G3954" s="2" t="str">
        <f t="shared" si="184"/>
        <v>18/05/2020</v>
      </c>
      <c r="H3954" s="3" t="b">
        <f t="shared" si="185"/>
        <v>0</v>
      </c>
    </row>
    <row r="3955" spans="1:8" x14ac:dyDescent="0.2">
      <c r="A3955" t="s">
        <v>11431</v>
      </c>
      <c r="B3955" t="s">
        <v>11463</v>
      </c>
      <c r="C3955" t="s">
        <v>159</v>
      </c>
      <c r="D3955" t="s">
        <v>11464</v>
      </c>
      <c r="E3955" t="s">
        <v>111</v>
      </c>
      <c r="F3955" t="str">
        <f t="shared" si="183"/>
        <v>18/05/2020</v>
      </c>
      <c r="G3955" s="2" t="str">
        <f t="shared" si="184"/>
        <v>18/05/2020</v>
      </c>
      <c r="H3955" s="3" t="b">
        <f t="shared" si="185"/>
        <v>0</v>
      </c>
    </row>
    <row r="3956" spans="1:8" x14ac:dyDescent="0.2">
      <c r="A3956" t="s">
        <v>11431</v>
      </c>
      <c r="B3956" t="s">
        <v>11465</v>
      </c>
      <c r="C3956" t="s">
        <v>32</v>
      </c>
      <c r="D3956" t="s">
        <v>11466</v>
      </c>
      <c r="E3956" t="s">
        <v>111</v>
      </c>
      <c r="F3956" t="str">
        <f t="shared" si="183"/>
        <v>18/05/2020</v>
      </c>
      <c r="G3956" s="2" t="str">
        <f t="shared" si="184"/>
        <v>18/05/2020</v>
      </c>
      <c r="H3956" s="3" t="b">
        <f t="shared" si="185"/>
        <v>0</v>
      </c>
    </row>
    <row r="3957" spans="1:8" x14ac:dyDescent="0.2">
      <c r="A3957" t="s">
        <v>11431</v>
      </c>
      <c r="B3957" t="s">
        <v>11467</v>
      </c>
      <c r="C3957" t="s">
        <v>159</v>
      </c>
      <c r="D3957" t="s">
        <v>11468</v>
      </c>
      <c r="E3957" t="s">
        <v>111</v>
      </c>
      <c r="F3957" t="str">
        <f t="shared" si="183"/>
        <v>18/05/2020</v>
      </c>
      <c r="G3957" s="2" t="str">
        <f t="shared" si="184"/>
        <v>18/05/2020</v>
      </c>
      <c r="H3957" s="3" t="b">
        <f t="shared" si="185"/>
        <v>0</v>
      </c>
    </row>
    <row r="3958" spans="1:8" x14ac:dyDescent="0.2">
      <c r="A3958" t="s">
        <v>11431</v>
      </c>
      <c r="B3958" t="s">
        <v>11469</v>
      </c>
      <c r="C3958" t="s">
        <v>32</v>
      </c>
      <c r="D3958" t="s">
        <v>11470</v>
      </c>
      <c r="E3958" t="s">
        <v>111</v>
      </c>
      <c r="F3958" t="str">
        <f t="shared" si="183"/>
        <v>18/05/2020</v>
      </c>
      <c r="G3958" s="2" t="str">
        <f t="shared" si="184"/>
        <v>18/05/2020</v>
      </c>
      <c r="H3958" s="3" t="b">
        <f t="shared" si="185"/>
        <v>0</v>
      </c>
    </row>
    <row r="3959" spans="1:8" x14ac:dyDescent="0.2">
      <c r="A3959" t="s">
        <v>11431</v>
      </c>
      <c r="B3959" t="s">
        <v>11471</v>
      </c>
      <c r="C3959" t="s">
        <v>7</v>
      </c>
      <c r="D3959" t="s">
        <v>11472</v>
      </c>
      <c r="E3959" t="s">
        <v>111</v>
      </c>
      <c r="F3959" t="str">
        <f t="shared" si="183"/>
        <v>18/05/2020</v>
      </c>
      <c r="G3959" s="2" t="str">
        <f t="shared" si="184"/>
        <v>18/05/2020</v>
      </c>
      <c r="H3959" s="3" t="b">
        <f t="shared" si="185"/>
        <v>0</v>
      </c>
    </row>
    <row r="3960" spans="1:8" x14ac:dyDescent="0.2">
      <c r="A3960" t="s">
        <v>11431</v>
      </c>
      <c r="B3960" t="s">
        <v>11475</v>
      </c>
      <c r="C3960" t="s">
        <v>32</v>
      </c>
      <c r="D3960" t="s">
        <v>11476</v>
      </c>
      <c r="E3960" t="s">
        <v>111</v>
      </c>
      <c r="F3960" t="str">
        <f t="shared" si="183"/>
        <v>18/05/2020</v>
      </c>
      <c r="G3960" s="2" t="str">
        <f t="shared" si="184"/>
        <v>18/05/2020</v>
      </c>
      <c r="H3960" s="3" t="b">
        <f t="shared" si="185"/>
        <v>0</v>
      </c>
    </row>
    <row r="3961" spans="1:8" x14ac:dyDescent="0.2">
      <c r="A3961" t="s">
        <v>11431</v>
      </c>
      <c r="B3961" t="s">
        <v>11479</v>
      </c>
      <c r="C3961" t="s">
        <v>32</v>
      </c>
      <c r="D3961" t="s">
        <v>11480</v>
      </c>
      <c r="E3961" t="s">
        <v>111</v>
      </c>
      <c r="F3961" t="str">
        <f t="shared" si="183"/>
        <v>18/05/2020</v>
      </c>
      <c r="G3961" s="2" t="str">
        <f t="shared" si="184"/>
        <v>18/05/2020</v>
      </c>
      <c r="H3961" s="3" t="b">
        <f t="shared" si="185"/>
        <v>0</v>
      </c>
    </row>
    <row r="3962" spans="1:8" x14ac:dyDescent="0.2">
      <c r="A3962" t="s">
        <v>11481</v>
      </c>
      <c r="B3962" t="s">
        <v>11484</v>
      </c>
      <c r="C3962" t="s">
        <v>2230</v>
      </c>
      <c r="D3962" t="s">
        <v>11485</v>
      </c>
      <c r="E3962" t="s">
        <v>111</v>
      </c>
      <c r="F3962" t="str">
        <f t="shared" si="183"/>
        <v>18/05/2020</v>
      </c>
      <c r="G3962" s="2" t="str">
        <f t="shared" si="184"/>
        <v>18/05/2020</v>
      </c>
      <c r="H3962" s="3" t="b">
        <f t="shared" si="185"/>
        <v>0</v>
      </c>
    </row>
    <row r="3963" spans="1:8" x14ac:dyDescent="0.2">
      <c r="A3963" t="s">
        <v>11481</v>
      </c>
      <c r="B3963" t="s">
        <v>11488</v>
      </c>
      <c r="C3963" t="s">
        <v>53</v>
      </c>
      <c r="D3963" t="s">
        <v>11489</v>
      </c>
      <c r="E3963" t="s">
        <v>111</v>
      </c>
      <c r="F3963" t="str">
        <f t="shared" si="183"/>
        <v>18/05/2020</v>
      </c>
      <c r="G3963" s="2" t="str">
        <f t="shared" si="184"/>
        <v>18/05/2020</v>
      </c>
      <c r="H3963" s="3" t="b">
        <f t="shared" si="185"/>
        <v>0</v>
      </c>
    </row>
    <row r="3964" spans="1:8" x14ac:dyDescent="0.2">
      <c r="A3964" t="s">
        <v>11481</v>
      </c>
      <c r="B3964" t="s">
        <v>11490</v>
      </c>
      <c r="C3964" t="s">
        <v>38</v>
      </c>
      <c r="D3964" t="s">
        <v>11491</v>
      </c>
      <c r="E3964" t="s">
        <v>111</v>
      </c>
      <c r="F3964" t="str">
        <f t="shared" si="183"/>
        <v>18/05/2020</v>
      </c>
      <c r="G3964" s="2" t="str">
        <f t="shared" si="184"/>
        <v>18/05/2020</v>
      </c>
      <c r="H3964" s="3" t="b">
        <f t="shared" si="185"/>
        <v>0</v>
      </c>
    </row>
    <row r="3965" spans="1:8" x14ac:dyDescent="0.2">
      <c r="A3965" t="s">
        <v>11481</v>
      </c>
      <c r="B3965" t="s">
        <v>11492</v>
      </c>
      <c r="C3965" t="s">
        <v>7</v>
      </c>
      <c r="D3965" t="s">
        <v>11493</v>
      </c>
      <c r="E3965" t="s">
        <v>111</v>
      </c>
      <c r="F3965" t="str">
        <f t="shared" si="183"/>
        <v>18/05/2020</v>
      </c>
      <c r="G3965" s="2" t="str">
        <f t="shared" si="184"/>
        <v>18/05/2020</v>
      </c>
      <c r="H3965" s="3" t="b">
        <f t="shared" si="185"/>
        <v>0</v>
      </c>
    </row>
    <row r="3966" spans="1:8" x14ac:dyDescent="0.2">
      <c r="A3966" t="s">
        <v>11481</v>
      </c>
      <c r="B3966" t="s">
        <v>11494</v>
      </c>
      <c r="C3966" t="s">
        <v>597</v>
      </c>
      <c r="D3966" t="s">
        <v>11495</v>
      </c>
      <c r="E3966" t="s">
        <v>111</v>
      </c>
      <c r="F3966" t="str">
        <f t="shared" si="183"/>
        <v>18/05/2020</v>
      </c>
      <c r="G3966" s="2" t="str">
        <f t="shared" si="184"/>
        <v>18/05/2020</v>
      </c>
      <c r="H3966" s="3" t="b">
        <f t="shared" si="185"/>
        <v>0</v>
      </c>
    </row>
    <row r="3967" spans="1:8" x14ac:dyDescent="0.2">
      <c r="A3967" t="s">
        <v>11481</v>
      </c>
      <c r="B3967" t="s">
        <v>11498</v>
      </c>
      <c r="C3967" t="s">
        <v>100</v>
      </c>
      <c r="D3967" t="s">
        <v>11499</v>
      </c>
      <c r="E3967" t="s">
        <v>111</v>
      </c>
      <c r="F3967" t="str">
        <f t="shared" si="183"/>
        <v>18/05/2020</v>
      </c>
      <c r="G3967" s="2" t="str">
        <f t="shared" si="184"/>
        <v>18/05/2020</v>
      </c>
      <c r="H3967" s="3" t="b">
        <f t="shared" si="185"/>
        <v>0</v>
      </c>
    </row>
    <row r="3968" spans="1:8" x14ac:dyDescent="0.2">
      <c r="A3968" t="s">
        <v>11481</v>
      </c>
      <c r="B3968" t="s">
        <v>11500</v>
      </c>
      <c r="C3968" t="s">
        <v>50</v>
      </c>
      <c r="D3968" t="s">
        <v>11501</v>
      </c>
      <c r="E3968" t="s">
        <v>111</v>
      </c>
      <c r="F3968" t="str">
        <f t="shared" si="183"/>
        <v>18/05/2020</v>
      </c>
      <c r="G3968" s="2" t="str">
        <f t="shared" si="184"/>
        <v>18/05/2020</v>
      </c>
      <c r="H3968" s="3" t="b">
        <f t="shared" si="185"/>
        <v>0</v>
      </c>
    </row>
    <row r="3969" spans="1:8" x14ac:dyDescent="0.2">
      <c r="A3969" t="s">
        <v>11481</v>
      </c>
      <c r="B3969" t="s">
        <v>11502</v>
      </c>
      <c r="C3969" t="s">
        <v>26</v>
      </c>
      <c r="D3969" t="s">
        <v>11503</v>
      </c>
      <c r="E3969" t="s">
        <v>111</v>
      </c>
      <c r="F3969" t="str">
        <f t="shared" si="183"/>
        <v>18/05/2020</v>
      </c>
      <c r="G3969" s="2" t="str">
        <f t="shared" si="184"/>
        <v>18/05/2020</v>
      </c>
      <c r="H3969" s="3" t="b">
        <f t="shared" si="185"/>
        <v>0</v>
      </c>
    </row>
    <row r="3970" spans="1:8" x14ac:dyDescent="0.2">
      <c r="A3970" t="s">
        <v>11481</v>
      </c>
      <c r="B3970" t="s">
        <v>11504</v>
      </c>
      <c r="C3970" t="s">
        <v>23</v>
      </c>
      <c r="D3970" t="s">
        <v>11505</v>
      </c>
      <c r="E3970" t="s">
        <v>111</v>
      </c>
      <c r="F3970" t="str">
        <f t="shared" ref="F3970:F4033" si="186">SUBSTITUTE(SUBSTITUTE(E3970,"Added ",""),"on ","")</f>
        <v>18/05/2020</v>
      </c>
      <c r="G3970" s="2" t="str">
        <f t="shared" si="184"/>
        <v>18/05/2020</v>
      </c>
      <c r="H3970" s="3" t="b">
        <f t="shared" si="185"/>
        <v>0</v>
      </c>
    </row>
    <row r="3971" spans="1:8" x14ac:dyDescent="0.2">
      <c r="A3971" t="s">
        <v>11481</v>
      </c>
      <c r="B3971" t="s">
        <v>11508</v>
      </c>
      <c r="C3971" t="s">
        <v>7</v>
      </c>
      <c r="D3971" t="s">
        <v>11509</v>
      </c>
      <c r="E3971" t="s">
        <v>111</v>
      </c>
      <c r="F3971" t="str">
        <f t="shared" si="186"/>
        <v>18/05/2020</v>
      </c>
      <c r="G3971" s="2" t="str">
        <f t="shared" ref="G3971:G4034" si="187">SUBSTITUTE(SUBSTITUTE(F3971,"yesterday","19/05/2020"),"today","20/05/2020")</f>
        <v>18/05/2020</v>
      </c>
      <c r="H3971" s="3" t="b">
        <f t="shared" ref="H3971:H4034" si="188">COUNTIF(G3971,"*reduced*")&gt;0</f>
        <v>0</v>
      </c>
    </row>
    <row r="3972" spans="1:8" x14ac:dyDescent="0.2">
      <c r="A3972" t="s">
        <v>11481</v>
      </c>
      <c r="B3972" t="s">
        <v>11510</v>
      </c>
      <c r="C3972" t="s">
        <v>50</v>
      </c>
      <c r="D3972" t="s">
        <v>11511</v>
      </c>
      <c r="E3972" t="s">
        <v>111</v>
      </c>
      <c r="F3972" t="str">
        <f t="shared" si="186"/>
        <v>18/05/2020</v>
      </c>
      <c r="G3972" s="2" t="str">
        <f t="shared" si="187"/>
        <v>18/05/2020</v>
      </c>
      <c r="H3972" s="3" t="b">
        <f t="shared" si="188"/>
        <v>0</v>
      </c>
    </row>
    <row r="3973" spans="1:8" x14ac:dyDescent="0.2">
      <c r="A3973" t="s">
        <v>11481</v>
      </c>
      <c r="B3973" t="s">
        <v>11512</v>
      </c>
      <c r="C3973" t="s">
        <v>35</v>
      </c>
      <c r="D3973" t="s">
        <v>11513</v>
      </c>
      <c r="E3973" t="s">
        <v>111</v>
      </c>
      <c r="F3973" t="str">
        <f t="shared" si="186"/>
        <v>18/05/2020</v>
      </c>
      <c r="G3973" s="2" t="str">
        <f t="shared" si="187"/>
        <v>18/05/2020</v>
      </c>
      <c r="H3973" s="3" t="b">
        <f t="shared" si="188"/>
        <v>0</v>
      </c>
    </row>
    <row r="3974" spans="1:8" x14ac:dyDescent="0.2">
      <c r="A3974" t="s">
        <v>11481</v>
      </c>
      <c r="B3974" t="s">
        <v>11518</v>
      </c>
      <c r="C3974" t="s">
        <v>7</v>
      </c>
      <c r="D3974" t="s">
        <v>11519</v>
      </c>
      <c r="E3974" t="s">
        <v>111</v>
      </c>
      <c r="F3974" t="str">
        <f t="shared" si="186"/>
        <v>18/05/2020</v>
      </c>
      <c r="G3974" s="2" t="str">
        <f t="shared" si="187"/>
        <v>18/05/2020</v>
      </c>
      <c r="H3974" s="3" t="b">
        <f t="shared" si="188"/>
        <v>0</v>
      </c>
    </row>
    <row r="3975" spans="1:8" x14ac:dyDescent="0.2">
      <c r="A3975" t="s">
        <v>11532</v>
      </c>
      <c r="B3975" t="s">
        <v>11583</v>
      </c>
      <c r="C3975" t="s">
        <v>373</v>
      </c>
      <c r="D3975" t="s">
        <v>11584</v>
      </c>
      <c r="E3975" t="s">
        <v>111</v>
      </c>
      <c r="F3975" t="str">
        <f t="shared" si="186"/>
        <v>18/05/2020</v>
      </c>
      <c r="G3975" s="2" t="str">
        <f t="shared" si="187"/>
        <v>18/05/2020</v>
      </c>
      <c r="H3975" s="3" t="b">
        <f t="shared" si="188"/>
        <v>0</v>
      </c>
    </row>
    <row r="3976" spans="1:8" x14ac:dyDescent="0.2">
      <c r="A3976" t="s">
        <v>11585</v>
      </c>
      <c r="B3976" t="s">
        <v>11588</v>
      </c>
      <c r="C3976" t="s">
        <v>23</v>
      </c>
      <c r="D3976" t="s">
        <v>11589</v>
      </c>
      <c r="E3976" t="s">
        <v>111</v>
      </c>
      <c r="F3976" t="str">
        <f t="shared" si="186"/>
        <v>18/05/2020</v>
      </c>
      <c r="G3976" s="2" t="str">
        <f t="shared" si="187"/>
        <v>18/05/2020</v>
      </c>
      <c r="H3976" s="3" t="b">
        <f t="shared" si="188"/>
        <v>0</v>
      </c>
    </row>
    <row r="3977" spans="1:8" x14ac:dyDescent="0.2">
      <c r="A3977" t="s">
        <v>11585</v>
      </c>
      <c r="B3977" t="s">
        <v>11590</v>
      </c>
      <c r="C3977" t="s">
        <v>32</v>
      </c>
      <c r="D3977" t="s">
        <v>11591</v>
      </c>
      <c r="E3977" t="s">
        <v>111</v>
      </c>
      <c r="F3977" t="str">
        <f t="shared" si="186"/>
        <v>18/05/2020</v>
      </c>
      <c r="G3977" s="2" t="str">
        <f t="shared" si="187"/>
        <v>18/05/2020</v>
      </c>
      <c r="H3977" s="3" t="b">
        <f t="shared" si="188"/>
        <v>0</v>
      </c>
    </row>
    <row r="3978" spans="1:8" x14ac:dyDescent="0.2">
      <c r="A3978" t="s">
        <v>11585</v>
      </c>
      <c r="B3978" t="s">
        <v>11592</v>
      </c>
      <c r="C3978" t="s">
        <v>7</v>
      </c>
      <c r="D3978" t="s">
        <v>11593</v>
      </c>
      <c r="E3978" t="s">
        <v>111</v>
      </c>
      <c r="F3978" t="str">
        <f t="shared" si="186"/>
        <v>18/05/2020</v>
      </c>
      <c r="G3978" s="2" t="str">
        <f t="shared" si="187"/>
        <v>18/05/2020</v>
      </c>
      <c r="H3978" s="3" t="b">
        <f t="shared" si="188"/>
        <v>0</v>
      </c>
    </row>
    <row r="3979" spans="1:8" x14ac:dyDescent="0.2">
      <c r="A3979" t="s">
        <v>11585</v>
      </c>
      <c r="B3979" t="s">
        <v>11597</v>
      </c>
      <c r="C3979" t="s">
        <v>53</v>
      </c>
      <c r="D3979" t="s">
        <v>11598</v>
      </c>
      <c r="E3979" t="s">
        <v>111</v>
      </c>
      <c r="F3979" t="str">
        <f t="shared" si="186"/>
        <v>18/05/2020</v>
      </c>
      <c r="G3979" s="2" t="str">
        <f t="shared" si="187"/>
        <v>18/05/2020</v>
      </c>
      <c r="H3979" s="3" t="b">
        <f t="shared" si="188"/>
        <v>0</v>
      </c>
    </row>
    <row r="3980" spans="1:8" x14ac:dyDescent="0.2">
      <c r="A3980" t="s">
        <v>11585</v>
      </c>
      <c r="B3980" t="s">
        <v>11599</v>
      </c>
      <c r="C3980" t="s">
        <v>45</v>
      </c>
      <c r="D3980" t="s">
        <v>11589</v>
      </c>
      <c r="E3980" t="s">
        <v>111</v>
      </c>
      <c r="F3980" t="str">
        <f t="shared" si="186"/>
        <v>18/05/2020</v>
      </c>
      <c r="G3980" s="2" t="str">
        <f t="shared" si="187"/>
        <v>18/05/2020</v>
      </c>
      <c r="H3980" s="3" t="b">
        <f t="shared" si="188"/>
        <v>0</v>
      </c>
    </row>
    <row r="3981" spans="1:8" x14ac:dyDescent="0.2">
      <c r="A3981" t="s">
        <v>11585</v>
      </c>
      <c r="B3981" t="s">
        <v>11602</v>
      </c>
      <c r="C3981" t="s">
        <v>712</v>
      </c>
      <c r="D3981" t="s">
        <v>11603</v>
      </c>
      <c r="E3981" t="s">
        <v>111</v>
      </c>
      <c r="F3981" t="str">
        <f t="shared" si="186"/>
        <v>18/05/2020</v>
      </c>
      <c r="G3981" s="2" t="str">
        <f t="shared" si="187"/>
        <v>18/05/2020</v>
      </c>
      <c r="H3981" s="3" t="b">
        <f t="shared" si="188"/>
        <v>0</v>
      </c>
    </row>
    <row r="3982" spans="1:8" x14ac:dyDescent="0.2">
      <c r="A3982" t="s">
        <v>11585</v>
      </c>
      <c r="B3982" t="s">
        <v>11604</v>
      </c>
      <c r="C3982" t="s">
        <v>82</v>
      </c>
      <c r="D3982" t="s">
        <v>11605</v>
      </c>
      <c r="E3982" t="s">
        <v>111</v>
      </c>
      <c r="F3982" t="str">
        <f t="shared" si="186"/>
        <v>18/05/2020</v>
      </c>
      <c r="G3982" s="2" t="str">
        <f t="shared" si="187"/>
        <v>18/05/2020</v>
      </c>
      <c r="H3982" s="3" t="b">
        <f t="shared" si="188"/>
        <v>0</v>
      </c>
    </row>
    <row r="3983" spans="1:8" x14ac:dyDescent="0.2">
      <c r="A3983" t="s">
        <v>11585</v>
      </c>
      <c r="B3983" t="s">
        <v>11606</v>
      </c>
      <c r="C3983" t="s">
        <v>386</v>
      </c>
      <c r="D3983" t="s">
        <v>11607</v>
      </c>
      <c r="E3983" t="s">
        <v>111</v>
      </c>
      <c r="F3983" t="str">
        <f t="shared" si="186"/>
        <v>18/05/2020</v>
      </c>
      <c r="G3983" s="2" t="str">
        <f t="shared" si="187"/>
        <v>18/05/2020</v>
      </c>
      <c r="H3983" s="3" t="b">
        <f t="shared" si="188"/>
        <v>0</v>
      </c>
    </row>
    <row r="3984" spans="1:8" x14ac:dyDescent="0.2">
      <c r="A3984" t="s">
        <v>11585</v>
      </c>
      <c r="B3984" t="s">
        <v>11608</v>
      </c>
      <c r="C3984" t="s">
        <v>290</v>
      </c>
      <c r="D3984" t="s">
        <v>11609</v>
      </c>
      <c r="E3984" t="s">
        <v>111</v>
      </c>
      <c r="F3984" t="str">
        <f t="shared" si="186"/>
        <v>18/05/2020</v>
      </c>
      <c r="G3984" s="2" t="str">
        <f t="shared" si="187"/>
        <v>18/05/2020</v>
      </c>
      <c r="H3984" s="3" t="b">
        <f t="shared" si="188"/>
        <v>0</v>
      </c>
    </row>
    <row r="3985" spans="1:8" x14ac:dyDescent="0.2">
      <c r="A3985" t="s">
        <v>11585</v>
      </c>
      <c r="B3985" t="s">
        <v>11610</v>
      </c>
      <c r="C3985" t="s">
        <v>7</v>
      </c>
      <c r="D3985" t="s">
        <v>11611</v>
      </c>
      <c r="E3985" t="s">
        <v>111</v>
      </c>
      <c r="F3985" t="str">
        <f t="shared" si="186"/>
        <v>18/05/2020</v>
      </c>
      <c r="G3985" s="2" t="str">
        <f t="shared" si="187"/>
        <v>18/05/2020</v>
      </c>
      <c r="H3985" s="3" t="b">
        <f t="shared" si="188"/>
        <v>0</v>
      </c>
    </row>
    <row r="3986" spans="1:8" x14ac:dyDescent="0.2">
      <c r="A3986" t="s">
        <v>11759</v>
      </c>
      <c r="B3986" t="s">
        <v>11786</v>
      </c>
      <c r="C3986" t="s">
        <v>130</v>
      </c>
      <c r="D3986" t="s">
        <v>11787</v>
      </c>
      <c r="E3986" t="s">
        <v>111</v>
      </c>
      <c r="F3986" t="str">
        <f t="shared" si="186"/>
        <v>18/05/2020</v>
      </c>
      <c r="G3986" s="2" t="str">
        <f t="shared" si="187"/>
        <v>18/05/2020</v>
      </c>
      <c r="H3986" s="3" t="b">
        <f t="shared" si="188"/>
        <v>0</v>
      </c>
    </row>
    <row r="3987" spans="1:8" x14ac:dyDescent="0.2">
      <c r="A3987" t="s">
        <v>11759</v>
      </c>
      <c r="B3987" t="s">
        <v>11790</v>
      </c>
      <c r="C3987" t="s">
        <v>855</v>
      </c>
      <c r="D3987" t="s">
        <v>11791</v>
      </c>
      <c r="E3987" t="s">
        <v>111</v>
      </c>
      <c r="F3987" t="str">
        <f t="shared" si="186"/>
        <v>18/05/2020</v>
      </c>
      <c r="G3987" s="2" t="str">
        <f t="shared" si="187"/>
        <v>18/05/2020</v>
      </c>
      <c r="H3987" s="3" t="b">
        <f t="shared" si="188"/>
        <v>0</v>
      </c>
    </row>
    <row r="3988" spans="1:8" x14ac:dyDescent="0.2">
      <c r="A3988" t="s">
        <v>11759</v>
      </c>
      <c r="B3988" t="s">
        <v>11796</v>
      </c>
      <c r="C3988" t="s">
        <v>1457</v>
      </c>
      <c r="D3988" t="s">
        <v>11797</v>
      </c>
      <c r="E3988" t="s">
        <v>111</v>
      </c>
      <c r="F3988" t="str">
        <f t="shared" si="186"/>
        <v>18/05/2020</v>
      </c>
      <c r="G3988" s="2" t="str">
        <f t="shared" si="187"/>
        <v>18/05/2020</v>
      </c>
      <c r="H3988" s="3" t="b">
        <f t="shared" si="188"/>
        <v>0</v>
      </c>
    </row>
    <row r="3989" spans="1:8" x14ac:dyDescent="0.2">
      <c r="A3989" t="s">
        <v>11798</v>
      </c>
      <c r="B3989" t="s">
        <v>11803</v>
      </c>
      <c r="C3989" t="s">
        <v>23</v>
      </c>
      <c r="D3989" t="s">
        <v>11804</v>
      </c>
      <c r="E3989" t="s">
        <v>111</v>
      </c>
      <c r="F3989" t="str">
        <f t="shared" si="186"/>
        <v>18/05/2020</v>
      </c>
      <c r="G3989" s="2" t="str">
        <f t="shared" si="187"/>
        <v>18/05/2020</v>
      </c>
      <c r="H3989" s="3" t="b">
        <f t="shared" si="188"/>
        <v>0</v>
      </c>
    </row>
    <row r="3990" spans="1:8" x14ac:dyDescent="0.2">
      <c r="A3990" t="s">
        <v>11798</v>
      </c>
      <c r="B3990" t="s">
        <v>11808</v>
      </c>
      <c r="C3990" t="s">
        <v>100</v>
      </c>
      <c r="D3990" t="s">
        <v>11804</v>
      </c>
      <c r="E3990" t="s">
        <v>111</v>
      </c>
      <c r="F3990" t="str">
        <f t="shared" si="186"/>
        <v>18/05/2020</v>
      </c>
      <c r="G3990" s="2" t="str">
        <f t="shared" si="187"/>
        <v>18/05/2020</v>
      </c>
      <c r="H3990" s="3" t="b">
        <f t="shared" si="188"/>
        <v>0</v>
      </c>
    </row>
    <row r="3991" spans="1:8" x14ac:dyDescent="0.2">
      <c r="A3991" t="s">
        <v>11798</v>
      </c>
      <c r="B3991" t="s">
        <v>11809</v>
      </c>
      <c r="C3991" t="s">
        <v>100</v>
      </c>
      <c r="D3991" t="s">
        <v>11804</v>
      </c>
      <c r="E3991" t="s">
        <v>111</v>
      </c>
      <c r="F3991" t="str">
        <f t="shared" si="186"/>
        <v>18/05/2020</v>
      </c>
      <c r="G3991" s="2" t="str">
        <f t="shared" si="187"/>
        <v>18/05/2020</v>
      </c>
      <c r="H3991" s="3" t="b">
        <f t="shared" si="188"/>
        <v>0</v>
      </c>
    </row>
    <row r="3992" spans="1:8" x14ac:dyDescent="0.2">
      <c r="A3992" t="s">
        <v>11798</v>
      </c>
      <c r="B3992" t="s">
        <v>11810</v>
      </c>
      <c r="C3992" t="s">
        <v>100</v>
      </c>
      <c r="D3992" t="s">
        <v>11804</v>
      </c>
      <c r="E3992" t="s">
        <v>111</v>
      </c>
      <c r="F3992" t="str">
        <f t="shared" si="186"/>
        <v>18/05/2020</v>
      </c>
      <c r="G3992" s="2" t="str">
        <f t="shared" si="187"/>
        <v>18/05/2020</v>
      </c>
      <c r="H3992" s="3" t="b">
        <f t="shared" si="188"/>
        <v>0</v>
      </c>
    </row>
    <row r="3993" spans="1:8" x14ac:dyDescent="0.2">
      <c r="A3993" t="s">
        <v>11798</v>
      </c>
      <c r="B3993" t="s">
        <v>11811</v>
      </c>
      <c r="C3993" t="s">
        <v>100</v>
      </c>
      <c r="D3993" t="s">
        <v>11804</v>
      </c>
      <c r="E3993" t="s">
        <v>111</v>
      </c>
      <c r="F3993" t="str">
        <f t="shared" si="186"/>
        <v>18/05/2020</v>
      </c>
      <c r="G3993" s="2" t="str">
        <f t="shared" si="187"/>
        <v>18/05/2020</v>
      </c>
      <c r="H3993" s="3" t="b">
        <f t="shared" si="188"/>
        <v>0</v>
      </c>
    </row>
    <row r="3994" spans="1:8" x14ac:dyDescent="0.2">
      <c r="A3994" t="s">
        <v>11798</v>
      </c>
      <c r="B3994" t="s">
        <v>11814</v>
      </c>
      <c r="C3994" t="s">
        <v>159</v>
      </c>
      <c r="D3994" t="s">
        <v>11815</v>
      </c>
      <c r="E3994" t="s">
        <v>111</v>
      </c>
      <c r="F3994" t="str">
        <f t="shared" si="186"/>
        <v>18/05/2020</v>
      </c>
      <c r="G3994" s="2" t="str">
        <f t="shared" si="187"/>
        <v>18/05/2020</v>
      </c>
      <c r="H3994" s="3" t="b">
        <f t="shared" si="188"/>
        <v>0</v>
      </c>
    </row>
    <row r="3995" spans="1:8" x14ac:dyDescent="0.2">
      <c r="A3995" t="s">
        <v>11798</v>
      </c>
      <c r="B3995" t="s">
        <v>11816</v>
      </c>
      <c r="C3995" t="s">
        <v>159</v>
      </c>
      <c r="D3995" t="s">
        <v>11815</v>
      </c>
      <c r="E3995" t="s">
        <v>111</v>
      </c>
      <c r="F3995" t="str">
        <f t="shared" si="186"/>
        <v>18/05/2020</v>
      </c>
      <c r="G3995" s="2" t="str">
        <f t="shared" si="187"/>
        <v>18/05/2020</v>
      </c>
      <c r="H3995" s="3" t="b">
        <f t="shared" si="188"/>
        <v>0</v>
      </c>
    </row>
    <row r="3996" spans="1:8" x14ac:dyDescent="0.2">
      <c r="A3996" t="s">
        <v>11798</v>
      </c>
      <c r="B3996" t="s">
        <v>11817</v>
      </c>
      <c r="C3996" t="s">
        <v>3566</v>
      </c>
      <c r="D3996" t="s">
        <v>11818</v>
      </c>
      <c r="E3996" t="s">
        <v>111</v>
      </c>
      <c r="F3996" t="str">
        <f t="shared" si="186"/>
        <v>18/05/2020</v>
      </c>
      <c r="G3996" s="2" t="str">
        <f t="shared" si="187"/>
        <v>18/05/2020</v>
      </c>
      <c r="H3996" s="3" t="b">
        <f t="shared" si="188"/>
        <v>0</v>
      </c>
    </row>
    <row r="3997" spans="1:8" x14ac:dyDescent="0.2">
      <c r="A3997" t="s">
        <v>11798</v>
      </c>
      <c r="B3997" t="s">
        <v>11819</v>
      </c>
      <c r="C3997" t="s">
        <v>38</v>
      </c>
      <c r="D3997" t="s">
        <v>11820</v>
      </c>
      <c r="E3997" t="s">
        <v>111</v>
      </c>
      <c r="F3997" t="str">
        <f t="shared" si="186"/>
        <v>18/05/2020</v>
      </c>
      <c r="G3997" s="2" t="str">
        <f t="shared" si="187"/>
        <v>18/05/2020</v>
      </c>
      <c r="H3997" s="3" t="b">
        <f t="shared" si="188"/>
        <v>0</v>
      </c>
    </row>
    <row r="3998" spans="1:8" x14ac:dyDescent="0.2">
      <c r="A3998" t="s">
        <v>11798</v>
      </c>
      <c r="B3998" t="s">
        <v>11823</v>
      </c>
      <c r="C3998" t="s">
        <v>23</v>
      </c>
      <c r="D3998" t="s">
        <v>11824</v>
      </c>
      <c r="E3998" t="s">
        <v>111</v>
      </c>
      <c r="F3998" t="str">
        <f t="shared" si="186"/>
        <v>18/05/2020</v>
      </c>
      <c r="G3998" s="2" t="str">
        <f t="shared" si="187"/>
        <v>18/05/2020</v>
      </c>
      <c r="H3998" s="3" t="b">
        <f t="shared" si="188"/>
        <v>0</v>
      </c>
    </row>
    <row r="3999" spans="1:8" x14ac:dyDescent="0.2">
      <c r="A3999" t="s">
        <v>11798</v>
      </c>
      <c r="B3999" t="s">
        <v>11825</v>
      </c>
      <c r="C3999" t="s">
        <v>32</v>
      </c>
      <c r="D3999" t="s">
        <v>11826</v>
      </c>
      <c r="E3999" t="s">
        <v>111</v>
      </c>
      <c r="F3999" t="str">
        <f t="shared" si="186"/>
        <v>18/05/2020</v>
      </c>
      <c r="G3999" s="2" t="str">
        <f t="shared" si="187"/>
        <v>18/05/2020</v>
      </c>
      <c r="H3999" s="3" t="b">
        <f t="shared" si="188"/>
        <v>0</v>
      </c>
    </row>
    <row r="4000" spans="1:8" x14ac:dyDescent="0.2">
      <c r="A4000" t="s">
        <v>11798</v>
      </c>
      <c r="B4000" t="s">
        <v>11827</v>
      </c>
      <c r="C4000" t="s">
        <v>35</v>
      </c>
      <c r="D4000" t="s">
        <v>9681</v>
      </c>
      <c r="E4000" t="s">
        <v>111</v>
      </c>
      <c r="F4000" t="str">
        <f t="shared" si="186"/>
        <v>18/05/2020</v>
      </c>
      <c r="G4000" s="2" t="str">
        <f t="shared" si="187"/>
        <v>18/05/2020</v>
      </c>
      <c r="H4000" s="3" t="b">
        <f t="shared" si="188"/>
        <v>0</v>
      </c>
    </row>
    <row r="4001" spans="1:8" x14ac:dyDescent="0.2">
      <c r="A4001" t="s">
        <v>11798</v>
      </c>
      <c r="B4001" t="s">
        <v>11828</v>
      </c>
      <c r="C4001" t="s">
        <v>159</v>
      </c>
      <c r="D4001" t="s">
        <v>11829</v>
      </c>
      <c r="E4001" t="s">
        <v>111</v>
      </c>
      <c r="F4001" t="str">
        <f t="shared" si="186"/>
        <v>18/05/2020</v>
      </c>
      <c r="G4001" s="2" t="str">
        <f t="shared" si="187"/>
        <v>18/05/2020</v>
      </c>
      <c r="H4001" s="3" t="b">
        <f t="shared" si="188"/>
        <v>0</v>
      </c>
    </row>
    <row r="4002" spans="1:8" x14ac:dyDescent="0.2">
      <c r="A4002" t="s">
        <v>11798</v>
      </c>
      <c r="B4002" t="s">
        <v>11830</v>
      </c>
      <c r="C4002" t="s">
        <v>122</v>
      </c>
      <c r="D4002" t="s">
        <v>11831</v>
      </c>
      <c r="E4002" t="s">
        <v>111</v>
      </c>
      <c r="F4002" t="str">
        <f t="shared" si="186"/>
        <v>18/05/2020</v>
      </c>
      <c r="G4002" s="2" t="str">
        <f t="shared" si="187"/>
        <v>18/05/2020</v>
      </c>
      <c r="H4002" s="3" t="b">
        <f t="shared" si="188"/>
        <v>0</v>
      </c>
    </row>
    <row r="4003" spans="1:8" x14ac:dyDescent="0.2">
      <c r="A4003" t="s">
        <v>11798</v>
      </c>
      <c r="B4003" t="s">
        <v>11832</v>
      </c>
      <c r="C4003" t="s">
        <v>32</v>
      </c>
      <c r="D4003" t="s">
        <v>11833</v>
      </c>
      <c r="E4003" t="s">
        <v>111</v>
      </c>
      <c r="F4003" t="str">
        <f t="shared" si="186"/>
        <v>18/05/2020</v>
      </c>
      <c r="G4003" s="2" t="str">
        <f t="shared" si="187"/>
        <v>18/05/2020</v>
      </c>
      <c r="H4003" s="3" t="b">
        <f t="shared" si="188"/>
        <v>0</v>
      </c>
    </row>
    <row r="4004" spans="1:8" x14ac:dyDescent="0.2">
      <c r="A4004" t="s">
        <v>11888</v>
      </c>
      <c r="B4004" t="s">
        <v>11889</v>
      </c>
      <c r="C4004" t="s">
        <v>159</v>
      </c>
      <c r="D4004" t="s">
        <v>11890</v>
      </c>
      <c r="E4004" t="s">
        <v>111</v>
      </c>
      <c r="F4004" t="str">
        <f t="shared" si="186"/>
        <v>18/05/2020</v>
      </c>
      <c r="G4004" s="2" t="str">
        <f t="shared" si="187"/>
        <v>18/05/2020</v>
      </c>
      <c r="H4004" s="3" t="b">
        <f t="shared" si="188"/>
        <v>0</v>
      </c>
    </row>
    <row r="4005" spans="1:8" x14ac:dyDescent="0.2">
      <c r="A4005" t="s">
        <v>11990</v>
      </c>
      <c r="B4005" t="s">
        <v>12005</v>
      </c>
      <c r="C4005" t="s">
        <v>53</v>
      </c>
      <c r="D4005" t="s">
        <v>12006</v>
      </c>
      <c r="E4005" t="s">
        <v>111</v>
      </c>
      <c r="F4005" t="str">
        <f t="shared" si="186"/>
        <v>18/05/2020</v>
      </c>
      <c r="G4005" s="2" t="str">
        <f t="shared" si="187"/>
        <v>18/05/2020</v>
      </c>
      <c r="H4005" s="3" t="b">
        <f t="shared" si="188"/>
        <v>0</v>
      </c>
    </row>
    <row r="4006" spans="1:8" x14ac:dyDescent="0.2">
      <c r="A4006" t="s">
        <v>11990</v>
      </c>
      <c r="B4006" t="s">
        <v>11889</v>
      </c>
      <c r="C4006" t="s">
        <v>159</v>
      </c>
      <c r="D4006" t="s">
        <v>11890</v>
      </c>
      <c r="E4006" t="s">
        <v>111</v>
      </c>
      <c r="F4006" t="str">
        <f t="shared" si="186"/>
        <v>18/05/2020</v>
      </c>
      <c r="G4006" s="2" t="str">
        <f t="shared" si="187"/>
        <v>18/05/2020</v>
      </c>
      <c r="H4006" s="3" t="b">
        <f t="shared" si="188"/>
        <v>0</v>
      </c>
    </row>
    <row r="4007" spans="1:8" x14ac:dyDescent="0.2">
      <c r="A4007" t="s">
        <v>11990</v>
      </c>
      <c r="B4007" t="s">
        <v>12007</v>
      </c>
      <c r="C4007" t="s">
        <v>82</v>
      </c>
      <c r="D4007" t="s">
        <v>12008</v>
      </c>
      <c r="E4007" t="s">
        <v>111</v>
      </c>
      <c r="F4007" t="str">
        <f t="shared" si="186"/>
        <v>18/05/2020</v>
      </c>
      <c r="G4007" s="2" t="str">
        <f t="shared" si="187"/>
        <v>18/05/2020</v>
      </c>
      <c r="H4007" s="3" t="b">
        <f t="shared" si="188"/>
        <v>0</v>
      </c>
    </row>
    <row r="4008" spans="1:8" x14ac:dyDescent="0.2">
      <c r="A4008" t="s">
        <v>11990</v>
      </c>
      <c r="B4008" t="s">
        <v>12009</v>
      </c>
      <c r="C4008" t="s">
        <v>159</v>
      </c>
      <c r="D4008" t="s">
        <v>12010</v>
      </c>
      <c r="E4008" t="s">
        <v>111</v>
      </c>
      <c r="F4008" t="str">
        <f t="shared" si="186"/>
        <v>18/05/2020</v>
      </c>
      <c r="G4008" s="2" t="str">
        <f t="shared" si="187"/>
        <v>18/05/2020</v>
      </c>
      <c r="H4008" s="3" t="b">
        <f t="shared" si="188"/>
        <v>0</v>
      </c>
    </row>
    <row r="4009" spans="1:8" x14ac:dyDescent="0.2">
      <c r="A4009" t="s">
        <v>11990</v>
      </c>
      <c r="B4009" t="s">
        <v>12013</v>
      </c>
      <c r="C4009" t="s">
        <v>38</v>
      </c>
      <c r="D4009" t="s">
        <v>12014</v>
      </c>
      <c r="E4009" t="s">
        <v>111</v>
      </c>
      <c r="F4009" t="str">
        <f t="shared" si="186"/>
        <v>18/05/2020</v>
      </c>
      <c r="G4009" s="2" t="str">
        <f t="shared" si="187"/>
        <v>18/05/2020</v>
      </c>
      <c r="H4009" s="3" t="b">
        <f t="shared" si="188"/>
        <v>0</v>
      </c>
    </row>
    <row r="4010" spans="1:8" x14ac:dyDescent="0.2">
      <c r="A4010" t="s">
        <v>11990</v>
      </c>
      <c r="B4010" t="s">
        <v>12015</v>
      </c>
      <c r="C4010" t="s">
        <v>122</v>
      </c>
      <c r="D4010" t="s">
        <v>12016</v>
      </c>
      <c r="E4010" t="s">
        <v>111</v>
      </c>
      <c r="F4010" t="str">
        <f t="shared" si="186"/>
        <v>18/05/2020</v>
      </c>
      <c r="G4010" s="2" t="str">
        <f t="shared" si="187"/>
        <v>18/05/2020</v>
      </c>
      <c r="H4010" s="3" t="b">
        <f t="shared" si="188"/>
        <v>0</v>
      </c>
    </row>
    <row r="4011" spans="1:8" x14ac:dyDescent="0.2">
      <c r="A4011" t="s">
        <v>11990</v>
      </c>
      <c r="B4011" t="s">
        <v>12017</v>
      </c>
      <c r="C4011" t="s">
        <v>32</v>
      </c>
      <c r="D4011" t="s">
        <v>12018</v>
      </c>
      <c r="E4011" t="s">
        <v>111</v>
      </c>
      <c r="F4011" t="str">
        <f t="shared" si="186"/>
        <v>18/05/2020</v>
      </c>
      <c r="G4011" s="2" t="str">
        <f t="shared" si="187"/>
        <v>18/05/2020</v>
      </c>
      <c r="H4011" s="3" t="b">
        <f t="shared" si="188"/>
        <v>0</v>
      </c>
    </row>
    <row r="4012" spans="1:8" x14ac:dyDescent="0.2">
      <c r="A4012" t="s">
        <v>11990</v>
      </c>
      <c r="B4012" t="s">
        <v>12019</v>
      </c>
      <c r="C4012" t="s">
        <v>159</v>
      </c>
      <c r="D4012" t="s">
        <v>12020</v>
      </c>
      <c r="E4012" t="s">
        <v>111</v>
      </c>
      <c r="F4012" t="str">
        <f t="shared" si="186"/>
        <v>18/05/2020</v>
      </c>
      <c r="G4012" s="2" t="str">
        <f t="shared" si="187"/>
        <v>18/05/2020</v>
      </c>
      <c r="H4012" s="3" t="b">
        <f t="shared" si="188"/>
        <v>0</v>
      </c>
    </row>
    <row r="4013" spans="1:8" x14ac:dyDescent="0.2">
      <c r="A4013" t="s">
        <v>11990</v>
      </c>
      <c r="B4013" t="s">
        <v>12021</v>
      </c>
      <c r="C4013" t="s">
        <v>38</v>
      </c>
      <c r="D4013" t="s">
        <v>12022</v>
      </c>
      <c r="E4013" t="s">
        <v>111</v>
      </c>
      <c r="F4013" t="str">
        <f t="shared" si="186"/>
        <v>18/05/2020</v>
      </c>
      <c r="G4013" s="2" t="str">
        <f t="shared" si="187"/>
        <v>18/05/2020</v>
      </c>
      <c r="H4013" s="3" t="b">
        <f t="shared" si="188"/>
        <v>0</v>
      </c>
    </row>
    <row r="4014" spans="1:8" x14ac:dyDescent="0.2">
      <c r="A4014" t="s">
        <v>11990</v>
      </c>
      <c r="B4014" t="s">
        <v>12023</v>
      </c>
      <c r="C4014" t="s">
        <v>32</v>
      </c>
      <c r="D4014" t="s">
        <v>12024</v>
      </c>
      <c r="E4014" t="s">
        <v>111</v>
      </c>
      <c r="F4014" t="str">
        <f t="shared" si="186"/>
        <v>18/05/2020</v>
      </c>
      <c r="G4014" s="2" t="str">
        <f t="shared" si="187"/>
        <v>18/05/2020</v>
      </c>
      <c r="H4014" s="3" t="b">
        <f t="shared" si="188"/>
        <v>0</v>
      </c>
    </row>
    <row r="4015" spans="1:8" x14ac:dyDescent="0.2">
      <c r="A4015" t="s">
        <v>11990</v>
      </c>
      <c r="B4015" t="s">
        <v>12025</v>
      </c>
      <c r="C4015" t="s">
        <v>32</v>
      </c>
      <c r="D4015" t="s">
        <v>12024</v>
      </c>
      <c r="E4015" t="s">
        <v>111</v>
      </c>
      <c r="F4015" t="str">
        <f t="shared" si="186"/>
        <v>18/05/2020</v>
      </c>
      <c r="G4015" s="2" t="str">
        <f t="shared" si="187"/>
        <v>18/05/2020</v>
      </c>
      <c r="H4015" s="3" t="b">
        <f t="shared" si="188"/>
        <v>0</v>
      </c>
    </row>
    <row r="4016" spans="1:8" x14ac:dyDescent="0.2">
      <c r="A4016" t="s">
        <v>11990</v>
      </c>
      <c r="B4016" t="s">
        <v>12026</v>
      </c>
      <c r="C4016" t="s">
        <v>100</v>
      </c>
      <c r="D4016" t="s">
        <v>12024</v>
      </c>
      <c r="E4016" t="s">
        <v>111</v>
      </c>
      <c r="F4016" t="str">
        <f t="shared" si="186"/>
        <v>18/05/2020</v>
      </c>
      <c r="G4016" s="2" t="str">
        <f t="shared" si="187"/>
        <v>18/05/2020</v>
      </c>
      <c r="H4016" s="3" t="b">
        <f t="shared" si="188"/>
        <v>0</v>
      </c>
    </row>
    <row r="4017" spans="1:8" x14ac:dyDescent="0.2">
      <c r="A4017" t="s">
        <v>11990</v>
      </c>
      <c r="B4017" t="s">
        <v>12027</v>
      </c>
      <c r="C4017" t="s">
        <v>32</v>
      </c>
      <c r="D4017" t="s">
        <v>12024</v>
      </c>
      <c r="E4017" t="s">
        <v>111</v>
      </c>
      <c r="F4017" t="str">
        <f t="shared" si="186"/>
        <v>18/05/2020</v>
      </c>
      <c r="G4017" s="2" t="str">
        <f t="shared" si="187"/>
        <v>18/05/2020</v>
      </c>
      <c r="H4017" s="3" t="b">
        <f t="shared" si="188"/>
        <v>0</v>
      </c>
    </row>
    <row r="4018" spans="1:8" x14ac:dyDescent="0.2">
      <c r="A4018" t="s">
        <v>11990</v>
      </c>
      <c r="B4018" t="s">
        <v>12030</v>
      </c>
      <c r="C4018" t="s">
        <v>103</v>
      </c>
      <c r="D4018" t="s">
        <v>12031</v>
      </c>
      <c r="E4018" t="s">
        <v>111</v>
      </c>
      <c r="F4018" t="str">
        <f t="shared" si="186"/>
        <v>18/05/2020</v>
      </c>
      <c r="G4018" s="2" t="str">
        <f t="shared" si="187"/>
        <v>18/05/2020</v>
      </c>
      <c r="H4018" s="3" t="b">
        <f t="shared" si="188"/>
        <v>0</v>
      </c>
    </row>
    <row r="4019" spans="1:8" x14ac:dyDescent="0.2">
      <c r="A4019" t="s">
        <v>12032</v>
      </c>
      <c r="B4019" t="s">
        <v>12036</v>
      </c>
      <c r="C4019" t="s">
        <v>100</v>
      </c>
      <c r="D4019" t="s">
        <v>12037</v>
      </c>
      <c r="E4019" t="s">
        <v>111</v>
      </c>
      <c r="F4019" t="str">
        <f t="shared" si="186"/>
        <v>18/05/2020</v>
      </c>
      <c r="G4019" s="2" t="str">
        <f t="shared" si="187"/>
        <v>18/05/2020</v>
      </c>
      <c r="H4019" s="3" t="b">
        <f t="shared" si="188"/>
        <v>0</v>
      </c>
    </row>
    <row r="4020" spans="1:8" x14ac:dyDescent="0.2">
      <c r="A4020" t="s">
        <v>12032</v>
      </c>
      <c r="B4020" t="s">
        <v>12042</v>
      </c>
      <c r="C4020" t="s">
        <v>103</v>
      </c>
      <c r="D4020" t="s">
        <v>12043</v>
      </c>
      <c r="E4020" t="s">
        <v>111</v>
      </c>
      <c r="F4020" t="str">
        <f t="shared" si="186"/>
        <v>18/05/2020</v>
      </c>
      <c r="G4020" s="2" t="str">
        <f t="shared" si="187"/>
        <v>18/05/2020</v>
      </c>
      <c r="H4020" s="3" t="b">
        <f t="shared" si="188"/>
        <v>0</v>
      </c>
    </row>
    <row r="4021" spans="1:8" x14ac:dyDescent="0.2">
      <c r="A4021" t="s">
        <v>12032</v>
      </c>
      <c r="B4021" t="s">
        <v>12044</v>
      </c>
      <c r="C4021" t="s">
        <v>159</v>
      </c>
      <c r="D4021" t="s">
        <v>12045</v>
      </c>
      <c r="E4021" t="s">
        <v>111</v>
      </c>
      <c r="F4021" t="str">
        <f t="shared" si="186"/>
        <v>18/05/2020</v>
      </c>
      <c r="G4021" s="2" t="str">
        <f t="shared" si="187"/>
        <v>18/05/2020</v>
      </c>
      <c r="H4021" s="3" t="b">
        <f t="shared" si="188"/>
        <v>0</v>
      </c>
    </row>
    <row r="4022" spans="1:8" x14ac:dyDescent="0.2">
      <c r="A4022" t="s">
        <v>12032</v>
      </c>
      <c r="B4022" t="s">
        <v>12048</v>
      </c>
      <c r="C4022" t="s">
        <v>7</v>
      </c>
      <c r="D4022" t="s">
        <v>12049</v>
      </c>
      <c r="E4022" t="s">
        <v>111</v>
      </c>
      <c r="F4022" t="str">
        <f t="shared" si="186"/>
        <v>18/05/2020</v>
      </c>
      <c r="G4022" s="2" t="str">
        <f t="shared" si="187"/>
        <v>18/05/2020</v>
      </c>
      <c r="H4022" s="3" t="b">
        <f t="shared" si="188"/>
        <v>0</v>
      </c>
    </row>
    <row r="4023" spans="1:8" x14ac:dyDescent="0.2">
      <c r="A4023" t="s">
        <v>12032</v>
      </c>
      <c r="B4023" t="s">
        <v>12050</v>
      </c>
      <c r="C4023" t="s">
        <v>38</v>
      </c>
      <c r="D4023" t="s">
        <v>12051</v>
      </c>
      <c r="E4023" t="s">
        <v>111</v>
      </c>
      <c r="F4023" t="str">
        <f t="shared" si="186"/>
        <v>18/05/2020</v>
      </c>
      <c r="G4023" s="2" t="str">
        <f t="shared" si="187"/>
        <v>18/05/2020</v>
      </c>
      <c r="H4023" s="3" t="b">
        <f t="shared" si="188"/>
        <v>0</v>
      </c>
    </row>
    <row r="4024" spans="1:8" x14ac:dyDescent="0.2">
      <c r="A4024" t="s">
        <v>12032</v>
      </c>
      <c r="B4024" t="s">
        <v>12052</v>
      </c>
      <c r="C4024" t="s">
        <v>130</v>
      </c>
      <c r="D4024" t="s">
        <v>12053</v>
      </c>
      <c r="E4024" t="s">
        <v>111</v>
      </c>
      <c r="F4024" t="str">
        <f t="shared" si="186"/>
        <v>18/05/2020</v>
      </c>
      <c r="G4024" s="2" t="str">
        <f t="shared" si="187"/>
        <v>18/05/2020</v>
      </c>
      <c r="H4024" s="3" t="b">
        <f t="shared" si="188"/>
        <v>0</v>
      </c>
    </row>
    <row r="4025" spans="1:8" x14ac:dyDescent="0.2">
      <c r="A4025" t="s">
        <v>12032</v>
      </c>
      <c r="B4025" t="s">
        <v>12054</v>
      </c>
      <c r="C4025" t="s">
        <v>103</v>
      </c>
      <c r="D4025" t="s">
        <v>12055</v>
      </c>
      <c r="E4025" t="s">
        <v>111</v>
      </c>
      <c r="F4025" t="str">
        <f t="shared" si="186"/>
        <v>18/05/2020</v>
      </c>
      <c r="G4025" s="2" t="str">
        <f t="shared" si="187"/>
        <v>18/05/2020</v>
      </c>
      <c r="H4025" s="3" t="b">
        <f t="shared" si="188"/>
        <v>0</v>
      </c>
    </row>
    <row r="4026" spans="1:8" x14ac:dyDescent="0.2">
      <c r="A4026" t="s">
        <v>12032</v>
      </c>
      <c r="B4026" t="s">
        <v>12056</v>
      </c>
      <c r="C4026" t="s">
        <v>32</v>
      </c>
      <c r="D4026" t="s">
        <v>12057</v>
      </c>
      <c r="E4026" t="s">
        <v>111</v>
      </c>
      <c r="F4026" t="str">
        <f t="shared" si="186"/>
        <v>18/05/2020</v>
      </c>
      <c r="G4026" s="2" t="str">
        <f t="shared" si="187"/>
        <v>18/05/2020</v>
      </c>
      <c r="H4026" s="3" t="b">
        <f t="shared" si="188"/>
        <v>0</v>
      </c>
    </row>
    <row r="4027" spans="1:8" x14ac:dyDescent="0.2">
      <c r="A4027" t="s">
        <v>12032</v>
      </c>
      <c r="B4027" t="s">
        <v>12058</v>
      </c>
      <c r="C4027" t="s">
        <v>53</v>
      </c>
      <c r="D4027" t="s">
        <v>12059</v>
      </c>
      <c r="E4027" t="s">
        <v>111</v>
      </c>
      <c r="F4027" t="str">
        <f t="shared" si="186"/>
        <v>18/05/2020</v>
      </c>
      <c r="G4027" s="2" t="str">
        <f t="shared" si="187"/>
        <v>18/05/2020</v>
      </c>
      <c r="H4027" s="3" t="b">
        <f t="shared" si="188"/>
        <v>0</v>
      </c>
    </row>
    <row r="4028" spans="1:8" x14ac:dyDescent="0.2">
      <c r="A4028" t="s">
        <v>12032</v>
      </c>
      <c r="B4028" t="s">
        <v>12060</v>
      </c>
      <c r="C4028" t="s">
        <v>159</v>
      </c>
      <c r="D4028" t="s">
        <v>12061</v>
      </c>
      <c r="E4028" t="s">
        <v>111</v>
      </c>
      <c r="F4028" t="str">
        <f t="shared" si="186"/>
        <v>18/05/2020</v>
      </c>
      <c r="G4028" s="2" t="str">
        <f t="shared" si="187"/>
        <v>18/05/2020</v>
      </c>
      <c r="H4028" s="3" t="b">
        <f t="shared" si="188"/>
        <v>0</v>
      </c>
    </row>
    <row r="4029" spans="1:8" x14ac:dyDescent="0.2">
      <c r="A4029" t="s">
        <v>12032</v>
      </c>
      <c r="B4029" t="s">
        <v>12062</v>
      </c>
      <c r="C4029" t="s">
        <v>130</v>
      </c>
      <c r="D4029" t="s">
        <v>12063</v>
      </c>
      <c r="E4029" t="s">
        <v>111</v>
      </c>
      <c r="F4029" t="str">
        <f t="shared" si="186"/>
        <v>18/05/2020</v>
      </c>
      <c r="G4029" s="2" t="str">
        <f t="shared" si="187"/>
        <v>18/05/2020</v>
      </c>
      <c r="H4029" s="3" t="b">
        <f t="shared" si="188"/>
        <v>0</v>
      </c>
    </row>
    <row r="4030" spans="1:8" x14ac:dyDescent="0.2">
      <c r="A4030" t="s">
        <v>12032</v>
      </c>
      <c r="B4030" t="s">
        <v>12064</v>
      </c>
      <c r="C4030" t="s">
        <v>32</v>
      </c>
      <c r="D4030" t="s">
        <v>12065</v>
      </c>
      <c r="E4030" t="s">
        <v>111</v>
      </c>
      <c r="F4030" t="str">
        <f t="shared" si="186"/>
        <v>18/05/2020</v>
      </c>
      <c r="G4030" s="2" t="str">
        <f t="shared" si="187"/>
        <v>18/05/2020</v>
      </c>
      <c r="H4030" s="3" t="b">
        <f t="shared" si="188"/>
        <v>0</v>
      </c>
    </row>
    <row r="4031" spans="1:8" x14ac:dyDescent="0.2">
      <c r="A4031" t="s">
        <v>12032</v>
      </c>
      <c r="B4031" t="s">
        <v>12066</v>
      </c>
      <c r="C4031" t="s">
        <v>7</v>
      </c>
      <c r="D4031" t="s">
        <v>12067</v>
      </c>
      <c r="E4031" t="s">
        <v>111</v>
      </c>
      <c r="F4031" t="str">
        <f t="shared" si="186"/>
        <v>18/05/2020</v>
      </c>
      <c r="G4031" s="2" t="str">
        <f t="shared" si="187"/>
        <v>18/05/2020</v>
      </c>
      <c r="H4031" s="3" t="b">
        <f t="shared" si="188"/>
        <v>0</v>
      </c>
    </row>
    <row r="4032" spans="1:8" x14ac:dyDescent="0.2">
      <c r="A4032" t="s">
        <v>12032</v>
      </c>
      <c r="B4032" t="s">
        <v>12068</v>
      </c>
      <c r="C4032" t="s">
        <v>19</v>
      </c>
      <c r="D4032" t="s">
        <v>12069</v>
      </c>
      <c r="E4032" t="s">
        <v>111</v>
      </c>
      <c r="F4032" t="str">
        <f t="shared" si="186"/>
        <v>18/05/2020</v>
      </c>
      <c r="G4032" s="2" t="str">
        <f t="shared" si="187"/>
        <v>18/05/2020</v>
      </c>
      <c r="H4032" s="3" t="b">
        <f t="shared" si="188"/>
        <v>0</v>
      </c>
    </row>
    <row r="4033" spans="1:8" x14ac:dyDescent="0.2">
      <c r="A4033" t="s">
        <v>12032</v>
      </c>
      <c r="B4033" t="s">
        <v>12070</v>
      </c>
      <c r="C4033" t="s">
        <v>103</v>
      </c>
      <c r="D4033" t="s">
        <v>12071</v>
      </c>
      <c r="E4033" t="s">
        <v>111</v>
      </c>
      <c r="F4033" t="str">
        <f t="shared" si="186"/>
        <v>18/05/2020</v>
      </c>
      <c r="G4033" s="2" t="str">
        <f t="shared" si="187"/>
        <v>18/05/2020</v>
      </c>
      <c r="H4033" s="3" t="b">
        <f t="shared" si="188"/>
        <v>0</v>
      </c>
    </row>
    <row r="4034" spans="1:8" x14ac:dyDescent="0.2">
      <c r="A4034" t="s">
        <v>12032</v>
      </c>
      <c r="B4034" t="s">
        <v>12072</v>
      </c>
      <c r="C4034" t="s">
        <v>32</v>
      </c>
      <c r="D4034" t="s">
        <v>12073</v>
      </c>
      <c r="E4034" t="s">
        <v>111</v>
      </c>
      <c r="F4034" t="str">
        <f t="shared" ref="F4034:F4097" si="189">SUBSTITUTE(SUBSTITUTE(E4034,"Added ",""),"on ","")</f>
        <v>18/05/2020</v>
      </c>
      <c r="G4034" s="2" t="str">
        <f t="shared" si="187"/>
        <v>18/05/2020</v>
      </c>
      <c r="H4034" s="3" t="b">
        <f t="shared" si="188"/>
        <v>0</v>
      </c>
    </row>
    <row r="4035" spans="1:8" x14ac:dyDescent="0.2">
      <c r="A4035" t="s">
        <v>12032</v>
      </c>
      <c r="B4035" t="s">
        <v>12074</v>
      </c>
      <c r="C4035" t="s">
        <v>32</v>
      </c>
      <c r="D4035" t="s">
        <v>12075</v>
      </c>
      <c r="E4035" t="s">
        <v>111</v>
      </c>
      <c r="F4035" t="str">
        <f t="shared" si="189"/>
        <v>18/05/2020</v>
      </c>
      <c r="G4035" s="2" t="str">
        <f t="shared" ref="G4035:G4098" si="190">SUBSTITUTE(SUBSTITUTE(F4035,"yesterday","19/05/2020"),"today","20/05/2020")</f>
        <v>18/05/2020</v>
      </c>
      <c r="H4035" s="3" t="b">
        <f t="shared" ref="H4035:H4098" si="191">COUNTIF(G4035,"*reduced*")&gt;0</f>
        <v>0</v>
      </c>
    </row>
    <row r="4036" spans="1:8" x14ac:dyDescent="0.2">
      <c r="A4036" t="s">
        <v>12032</v>
      </c>
      <c r="B4036" t="s">
        <v>12076</v>
      </c>
      <c r="C4036" t="s">
        <v>7</v>
      </c>
      <c r="D4036" t="s">
        <v>12077</v>
      </c>
      <c r="E4036" t="s">
        <v>111</v>
      </c>
      <c r="F4036" t="str">
        <f t="shared" si="189"/>
        <v>18/05/2020</v>
      </c>
      <c r="G4036" s="2" t="str">
        <f t="shared" si="190"/>
        <v>18/05/2020</v>
      </c>
      <c r="H4036" s="3" t="b">
        <f t="shared" si="191"/>
        <v>0</v>
      </c>
    </row>
    <row r="4037" spans="1:8" x14ac:dyDescent="0.2">
      <c r="A4037" t="s">
        <v>12032</v>
      </c>
      <c r="B4037" t="s">
        <v>12078</v>
      </c>
      <c r="C4037" t="s">
        <v>32</v>
      </c>
      <c r="D4037" t="s">
        <v>12079</v>
      </c>
      <c r="E4037" t="s">
        <v>111</v>
      </c>
      <c r="F4037" t="str">
        <f t="shared" si="189"/>
        <v>18/05/2020</v>
      </c>
      <c r="G4037" s="2" t="str">
        <f t="shared" si="190"/>
        <v>18/05/2020</v>
      </c>
      <c r="H4037" s="3" t="b">
        <f t="shared" si="191"/>
        <v>0</v>
      </c>
    </row>
    <row r="4038" spans="1:8" x14ac:dyDescent="0.2">
      <c r="A4038" t="s">
        <v>12032</v>
      </c>
      <c r="B4038" t="s">
        <v>12080</v>
      </c>
      <c r="C4038" t="s">
        <v>35</v>
      </c>
      <c r="D4038" t="s">
        <v>12081</v>
      </c>
      <c r="E4038" t="s">
        <v>111</v>
      </c>
      <c r="F4038" t="str">
        <f t="shared" si="189"/>
        <v>18/05/2020</v>
      </c>
      <c r="G4038" s="2" t="str">
        <f t="shared" si="190"/>
        <v>18/05/2020</v>
      </c>
      <c r="H4038" s="3" t="b">
        <f t="shared" si="191"/>
        <v>0</v>
      </c>
    </row>
    <row r="4039" spans="1:8" x14ac:dyDescent="0.2">
      <c r="A4039" t="s">
        <v>12032</v>
      </c>
      <c r="B4039" t="s">
        <v>12082</v>
      </c>
      <c r="C4039" t="s">
        <v>45</v>
      </c>
      <c r="D4039" t="s">
        <v>12083</v>
      </c>
      <c r="E4039" t="s">
        <v>111</v>
      </c>
      <c r="F4039" t="str">
        <f t="shared" si="189"/>
        <v>18/05/2020</v>
      </c>
      <c r="G4039" s="2" t="str">
        <f t="shared" si="190"/>
        <v>18/05/2020</v>
      </c>
      <c r="H4039" s="3" t="b">
        <f t="shared" si="191"/>
        <v>0</v>
      </c>
    </row>
    <row r="4040" spans="1:8" x14ac:dyDescent="0.2">
      <c r="A4040" t="s">
        <v>12135</v>
      </c>
      <c r="B4040" t="s">
        <v>12164</v>
      </c>
      <c r="C4040" t="s">
        <v>907</v>
      </c>
      <c r="D4040" t="s">
        <v>12165</v>
      </c>
      <c r="E4040" t="s">
        <v>111</v>
      </c>
      <c r="F4040" t="str">
        <f t="shared" si="189"/>
        <v>18/05/2020</v>
      </c>
      <c r="G4040" s="2" t="str">
        <f t="shared" si="190"/>
        <v>18/05/2020</v>
      </c>
      <c r="H4040" s="3" t="b">
        <f t="shared" si="191"/>
        <v>0</v>
      </c>
    </row>
    <row r="4041" spans="1:8" x14ac:dyDescent="0.2">
      <c r="A4041" t="s">
        <v>12135</v>
      </c>
      <c r="B4041" t="s">
        <v>12170</v>
      </c>
      <c r="C4041" t="s">
        <v>166</v>
      </c>
      <c r="D4041" t="s">
        <v>12171</v>
      </c>
      <c r="E4041" t="s">
        <v>111</v>
      </c>
      <c r="F4041" t="str">
        <f t="shared" si="189"/>
        <v>18/05/2020</v>
      </c>
      <c r="G4041" s="2" t="str">
        <f t="shared" si="190"/>
        <v>18/05/2020</v>
      </c>
      <c r="H4041" s="3" t="b">
        <f t="shared" si="191"/>
        <v>0</v>
      </c>
    </row>
    <row r="4042" spans="1:8" x14ac:dyDescent="0.2">
      <c r="A4042" t="s">
        <v>12135</v>
      </c>
      <c r="B4042" t="s">
        <v>12178</v>
      </c>
      <c r="C4042" t="s">
        <v>38</v>
      </c>
      <c r="D4042" t="s">
        <v>12179</v>
      </c>
      <c r="E4042" t="s">
        <v>111</v>
      </c>
      <c r="F4042" t="str">
        <f t="shared" si="189"/>
        <v>18/05/2020</v>
      </c>
      <c r="G4042" s="2" t="str">
        <f t="shared" si="190"/>
        <v>18/05/2020</v>
      </c>
      <c r="H4042" s="3" t="b">
        <f t="shared" si="191"/>
        <v>0</v>
      </c>
    </row>
    <row r="4043" spans="1:8" x14ac:dyDescent="0.2">
      <c r="A4043" t="s">
        <v>12135</v>
      </c>
      <c r="B4043" t="s">
        <v>12180</v>
      </c>
      <c r="C4043" t="s">
        <v>38</v>
      </c>
      <c r="D4043" t="s">
        <v>12179</v>
      </c>
      <c r="E4043" t="s">
        <v>111</v>
      </c>
      <c r="F4043" t="str">
        <f t="shared" si="189"/>
        <v>18/05/2020</v>
      </c>
      <c r="G4043" s="2" t="str">
        <f t="shared" si="190"/>
        <v>18/05/2020</v>
      </c>
      <c r="H4043" s="3" t="b">
        <f t="shared" si="191"/>
        <v>0</v>
      </c>
    </row>
    <row r="4044" spans="1:8" x14ac:dyDescent="0.2">
      <c r="A4044" t="s">
        <v>12135</v>
      </c>
      <c r="B4044" t="s">
        <v>12183</v>
      </c>
      <c r="C4044" t="s">
        <v>38</v>
      </c>
      <c r="D4044" t="s">
        <v>12184</v>
      </c>
      <c r="E4044" t="s">
        <v>111</v>
      </c>
      <c r="F4044" t="str">
        <f t="shared" si="189"/>
        <v>18/05/2020</v>
      </c>
      <c r="G4044" s="2" t="str">
        <f t="shared" si="190"/>
        <v>18/05/2020</v>
      </c>
      <c r="H4044" s="3" t="b">
        <f t="shared" si="191"/>
        <v>0</v>
      </c>
    </row>
    <row r="4045" spans="1:8" x14ac:dyDescent="0.2">
      <c r="A4045" t="s">
        <v>12185</v>
      </c>
      <c r="B4045" t="s">
        <v>12188</v>
      </c>
      <c r="C4045" t="s">
        <v>12189</v>
      </c>
      <c r="D4045" t="s">
        <v>12190</v>
      </c>
      <c r="E4045" t="s">
        <v>111</v>
      </c>
      <c r="F4045" t="str">
        <f t="shared" si="189"/>
        <v>18/05/2020</v>
      </c>
      <c r="G4045" s="2" t="str">
        <f t="shared" si="190"/>
        <v>18/05/2020</v>
      </c>
      <c r="H4045" s="3" t="b">
        <f t="shared" si="191"/>
        <v>0</v>
      </c>
    </row>
    <row r="4046" spans="1:8" x14ac:dyDescent="0.2">
      <c r="A4046" t="s">
        <v>12185</v>
      </c>
      <c r="B4046" t="s">
        <v>12191</v>
      </c>
      <c r="C4046" t="s">
        <v>38</v>
      </c>
      <c r="D4046" t="s">
        <v>12192</v>
      </c>
      <c r="E4046" t="s">
        <v>111</v>
      </c>
      <c r="F4046" t="str">
        <f t="shared" si="189"/>
        <v>18/05/2020</v>
      </c>
      <c r="G4046" s="2" t="str">
        <f t="shared" si="190"/>
        <v>18/05/2020</v>
      </c>
      <c r="H4046" s="3" t="b">
        <f t="shared" si="191"/>
        <v>0</v>
      </c>
    </row>
    <row r="4047" spans="1:8" x14ac:dyDescent="0.2">
      <c r="A4047" t="s">
        <v>12185</v>
      </c>
      <c r="B4047" t="s">
        <v>12193</v>
      </c>
      <c r="C4047" t="s">
        <v>35</v>
      </c>
      <c r="D4047" t="s">
        <v>12194</v>
      </c>
      <c r="E4047" t="s">
        <v>111</v>
      </c>
      <c r="F4047" t="str">
        <f t="shared" si="189"/>
        <v>18/05/2020</v>
      </c>
      <c r="G4047" s="2" t="str">
        <f t="shared" si="190"/>
        <v>18/05/2020</v>
      </c>
      <c r="H4047" s="3" t="b">
        <f t="shared" si="191"/>
        <v>0</v>
      </c>
    </row>
    <row r="4048" spans="1:8" x14ac:dyDescent="0.2">
      <c r="A4048" t="s">
        <v>12185</v>
      </c>
      <c r="B4048" t="s">
        <v>12195</v>
      </c>
      <c r="C4048" t="s">
        <v>907</v>
      </c>
      <c r="D4048" t="s">
        <v>12196</v>
      </c>
      <c r="E4048" t="s">
        <v>111</v>
      </c>
      <c r="F4048" t="str">
        <f t="shared" si="189"/>
        <v>18/05/2020</v>
      </c>
      <c r="G4048" s="2" t="str">
        <f t="shared" si="190"/>
        <v>18/05/2020</v>
      </c>
      <c r="H4048" s="3" t="b">
        <f t="shared" si="191"/>
        <v>0</v>
      </c>
    </row>
    <row r="4049" spans="1:8" x14ac:dyDescent="0.2">
      <c r="A4049" t="s">
        <v>12185</v>
      </c>
      <c r="B4049" t="s">
        <v>12197</v>
      </c>
      <c r="C4049" t="s">
        <v>166</v>
      </c>
      <c r="D4049" t="s">
        <v>12198</v>
      </c>
      <c r="E4049" t="s">
        <v>111</v>
      </c>
      <c r="F4049" t="str">
        <f t="shared" si="189"/>
        <v>18/05/2020</v>
      </c>
      <c r="G4049" s="2" t="str">
        <f t="shared" si="190"/>
        <v>18/05/2020</v>
      </c>
      <c r="H4049" s="3" t="b">
        <f t="shared" si="191"/>
        <v>0</v>
      </c>
    </row>
    <row r="4050" spans="1:8" x14ac:dyDescent="0.2">
      <c r="A4050" t="s">
        <v>12185</v>
      </c>
      <c r="B4050" t="s">
        <v>12199</v>
      </c>
      <c r="C4050" t="s">
        <v>35</v>
      </c>
      <c r="D4050" t="s">
        <v>12200</v>
      </c>
      <c r="E4050" t="s">
        <v>111</v>
      </c>
      <c r="F4050" t="str">
        <f t="shared" si="189"/>
        <v>18/05/2020</v>
      </c>
      <c r="G4050" s="2" t="str">
        <f t="shared" si="190"/>
        <v>18/05/2020</v>
      </c>
      <c r="H4050" s="3" t="b">
        <f t="shared" si="191"/>
        <v>0</v>
      </c>
    </row>
    <row r="4051" spans="1:8" x14ac:dyDescent="0.2">
      <c r="A4051" t="s">
        <v>12185</v>
      </c>
      <c r="B4051" t="s">
        <v>12201</v>
      </c>
      <c r="C4051" t="s">
        <v>32</v>
      </c>
      <c r="D4051" t="s">
        <v>12202</v>
      </c>
      <c r="E4051" t="s">
        <v>111</v>
      </c>
      <c r="F4051" t="str">
        <f t="shared" si="189"/>
        <v>18/05/2020</v>
      </c>
      <c r="G4051" s="2" t="str">
        <f t="shared" si="190"/>
        <v>18/05/2020</v>
      </c>
      <c r="H4051" s="3" t="b">
        <f t="shared" si="191"/>
        <v>0</v>
      </c>
    </row>
    <row r="4052" spans="1:8" x14ac:dyDescent="0.2">
      <c r="A4052" t="s">
        <v>12185</v>
      </c>
      <c r="B4052" t="s">
        <v>12203</v>
      </c>
      <c r="C4052" t="s">
        <v>408</v>
      </c>
      <c r="D4052" t="s">
        <v>12204</v>
      </c>
      <c r="E4052" t="s">
        <v>111</v>
      </c>
      <c r="F4052" t="str">
        <f t="shared" si="189"/>
        <v>18/05/2020</v>
      </c>
      <c r="G4052" s="2" t="str">
        <f t="shared" si="190"/>
        <v>18/05/2020</v>
      </c>
      <c r="H4052" s="3" t="b">
        <f t="shared" si="191"/>
        <v>0</v>
      </c>
    </row>
    <row r="4053" spans="1:8" x14ac:dyDescent="0.2">
      <c r="A4053" t="s">
        <v>12185</v>
      </c>
      <c r="B4053" t="s">
        <v>12207</v>
      </c>
      <c r="C4053" t="s">
        <v>4298</v>
      </c>
      <c r="D4053" t="s">
        <v>12208</v>
      </c>
      <c r="E4053" t="s">
        <v>111</v>
      </c>
      <c r="F4053" t="str">
        <f t="shared" si="189"/>
        <v>18/05/2020</v>
      </c>
      <c r="G4053" s="2" t="str">
        <f t="shared" si="190"/>
        <v>18/05/2020</v>
      </c>
      <c r="H4053" s="3" t="b">
        <f t="shared" si="191"/>
        <v>0</v>
      </c>
    </row>
    <row r="4054" spans="1:8" x14ac:dyDescent="0.2">
      <c r="A4054" t="s">
        <v>12185</v>
      </c>
      <c r="B4054" t="s">
        <v>12209</v>
      </c>
      <c r="C4054" t="s">
        <v>53</v>
      </c>
      <c r="D4054" t="s">
        <v>12210</v>
      </c>
      <c r="E4054" t="s">
        <v>111</v>
      </c>
      <c r="F4054" t="str">
        <f t="shared" si="189"/>
        <v>18/05/2020</v>
      </c>
      <c r="G4054" s="2" t="str">
        <f t="shared" si="190"/>
        <v>18/05/2020</v>
      </c>
      <c r="H4054" s="3" t="b">
        <f t="shared" si="191"/>
        <v>0</v>
      </c>
    </row>
    <row r="4055" spans="1:8" x14ac:dyDescent="0.2">
      <c r="A4055" t="s">
        <v>12185</v>
      </c>
      <c r="B4055" t="s">
        <v>12215</v>
      </c>
      <c r="C4055" t="s">
        <v>100</v>
      </c>
      <c r="D4055" t="s">
        <v>12216</v>
      </c>
      <c r="E4055" t="s">
        <v>111</v>
      </c>
      <c r="F4055" t="str">
        <f t="shared" si="189"/>
        <v>18/05/2020</v>
      </c>
      <c r="G4055" s="2" t="str">
        <f t="shared" si="190"/>
        <v>18/05/2020</v>
      </c>
      <c r="H4055" s="3" t="b">
        <f t="shared" si="191"/>
        <v>0</v>
      </c>
    </row>
    <row r="4056" spans="1:8" x14ac:dyDescent="0.2">
      <c r="A4056" t="s">
        <v>12185</v>
      </c>
      <c r="B4056" t="s">
        <v>12217</v>
      </c>
      <c r="C4056" t="s">
        <v>82</v>
      </c>
      <c r="D4056" t="s">
        <v>12218</v>
      </c>
      <c r="E4056" t="s">
        <v>111</v>
      </c>
      <c r="F4056" t="str">
        <f t="shared" si="189"/>
        <v>18/05/2020</v>
      </c>
      <c r="G4056" s="2" t="str">
        <f t="shared" si="190"/>
        <v>18/05/2020</v>
      </c>
      <c r="H4056" s="3" t="b">
        <f t="shared" si="191"/>
        <v>0</v>
      </c>
    </row>
    <row r="4057" spans="1:8" x14ac:dyDescent="0.2">
      <c r="A4057" t="s">
        <v>12185</v>
      </c>
      <c r="B4057" t="s">
        <v>12219</v>
      </c>
      <c r="C4057" t="s">
        <v>5677</v>
      </c>
      <c r="D4057" t="s">
        <v>12220</v>
      </c>
      <c r="E4057" t="s">
        <v>111</v>
      </c>
      <c r="F4057" t="str">
        <f t="shared" si="189"/>
        <v>18/05/2020</v>
      </c>
      <c r="G4057" s="2" t="str">
        <f t="shared" si="190"/>
        <v>18/05/2020</v>
      </c>
      <c r="H4057" s="3" t="b">
        <f t="shared" si="191"/>
        <v>0</v>
      </c>
    </row>
    <row r="4058" spans="1:8" x14ac:dyDescent="0.2">
      <c r="A4058" t="s">
        <v>12185</v>
      </c>
      <c r="B4058" t="s">
        <v>12221</v>
      </c>
      <c r="C4058" t="s">
        <v>907</v>
      </c>
      <c r="D4058" t="s">
        <v>12222</v>
      </c>
      <c r="E4058" t="s">
        <v>111</v>
      </c>
      <c r="F4058" t="str">
        <f t="shared" si="189"/>
        <v>18/05/2020</v>
      </c>
      <c r="G4058" s="2" t="str">
        <f t="shared" si="190"/>
        <v>18/05/2020</v>
      </c>
      <c r="H4058" s="3" t="b">
        <f t="shared" si="191"/>
        <v>0</v>
      </c>
    </row>
    <row r="4059" spans="1:8" x14ac:dyDescent="0.2">
      <c r="A4059" t="s">
        <v>12528</v>
      </c>
      <c r="B4059" t="s">
        <v>12551</v>
      </c>
      <c r="C4059" t="s">
        <v>100</v>
      </c>
      <c r="D4059" t="s">
        <v>12552</v>
      </c>
      <c r="E4059" t="s">
        <v>111</v>
      </c>
      <c r="F4059" t="str">
        <f t="shared" si="189"/>
        <v>18/05/2020</v>
      </c>
      <c r="G4059" s="2" t="str">
        <f t="shared" si="190"/>
        <v>18/05/2020</v>
      </c>
      <c r="H4059" s="3" t="b">
        <f t="shared" si="191"/>
        <v>0</v>
      </c>
    </row>
    <row r="4060" spans="1:8" x14ac:dyDescent="0.2">
      <c r="A4060" t="s">
        <v>12528</v>
      </c>
      <c r="B4060" t="s">
        <v>12553</v>
      </c>
      <c r="C4060" t="s">
        <v>159</v>
      </c>
      <c r="D4060" t="s">
        <v>12554</v>
      </c>
      <c r="E4060" t="s">
        <v>111</v>
      </c>
      <c r="F4060" t="str">
        <f t="shared" si="189"/>
        <v>18/05/2020</v>
      </c>
      <c r="G4060" s="2" t="str">
        <f t="shared" si="190"/>
        <v>18/05/2020</v>
      </c>
      <c r="H4060" s="3" t="b">
        <f t="shared" si="191"/>
        <v>0</v>
      </c>
    </row>
    <row r="4061" spans="1:8" x14ac:dyDescent="0.2">
      <c r="A4061" t="s">
        <v>12528</v>
      </c>
      <c r="B4061" t="s">
        <v>12555</v>
      </c>
      <c r="C4061" t="s">
        <v>23</v>
      </c>
      <c r="D4061" t="s">
        <v>12556</v>
      </c>
      <c r="E4061" t="s">
        <v>111</v>
      </c>
      <c r="F4061" t="str">
        <f t="shared" si="189"/>
        <v>18/05/2020</v>
      </c>
      <c r="G4061" s="2" t="str">
        <f t="shared" si="190"/>
        <v>18/05/2020</v>
      </c>
      <c r="H4061" s="3" t="b">
        <f t="shared" si="191"/>
        <v>0</v>
      </c>
    </row>
    <row r="4062" spans="1:8" x14ac:dyDescent="0.2">
      <c r="A4062" t="s">
        <v>12528</v>
      </c>
      <c r="B4062" t="s">
        <v>12557</v>
      </c>
      <c r="C4062" t="s">
        <v>103</v>
      </c>
      <c r="D4062" t="s">
        <v>12558</v>
      </c>
      <c r="E4062" t="s">
        <v>111</v>
      </c>
      <c r="F4062" t="str">
        <f t="shared" si="189"/>
        <v>18/05/2020</v>
      </c>
      <c r="G4062" s="2" t="str">
        <f t="shared" si="190"/>
        <v>18/05/2020</v>
      </c>
      <c r="H4062" s="3" t="b">
        <f t="shared" si="191"/>
        <v>0</v>
      </c>
    </row>
    <row r="4063" spans="1:8" x14ac:dyDescent="0.2">
      <c r="A4063" t="s">
        <v>12528</v>
      </c>
      <c r="B4063" t="s">
        <v>12559</v>
      </c>
      <c r="C4063" t="s">
        <v>7</v>
      </c>
      <c r="D4063" t="s">
        <v>12560</v>
      </c>
      <c r="E4063" t="s">
        <v>111</v>
      </c>
      <c r="F4063" t="str">
        <f t="shared" si="189"/>
        <v>18/05/2020</v>
      </c>
      <c r="G4063" s="2" t="str">
        <f t="shared" si="190"/>
        <v>18/05/2020</v>
      </c>
      <c r="H4063" s="3" t="b">
        <f t="shared" si="191"/>
        <v>0</v>
      </c>
    </row>
    <row r="4064" spans="1:8" x14ac:dyDescent="0.2">
      <c r="A4064" t="s">
        <v>12528</v>
      </c>
      <c r="B4064" t="s">
        <v>12561</v>
      </c>
      <c r="C4064" t="s">
        <v>267</v>
      </c>
      <c r="D4064" t="s">
        <v>12562</v>
      </c>
      <c r="E4064" t="s">
        <v>111</v>
      </c>
      <c r="F4064" t="str">
        <f t="shared" si="189"/>
        <v>18/05/2020</v>
      </c>
      <c r="G4064" s="2" t="str">
        <f t="shared" si="190"/>
        <v>18/05/2020</v>
      </c>
      <c r="H4064" s="3" t="b">
        <f t="shared" si="191"/>
        <v>0</v>
      </c>
    </row>
    <row r="4065" spans="1:8" x14ac:dyDescent="0.2">
      <c r="A4065" t="s">
        <v>12528</v>
      </c>
      <c r="B4065" t="s">
        <v>12563</v>
      </c>
      <c r="C4065" t="s">
        <v>103</v>
      </c>
      <c r="D4065" t="s">
        <v>12564</v>
      </c>
      <c r="E4065" t="s">
        <v>111</v>
      </c>
      <c r="F4065" t="str">
        <f t="shared" si="189"/>
        <v>18/05/2020</v>
      </c>
      <c r="G4065" s="2" t="str">
        <f t="shared" si="190"/>
        <v>18/05/2020</v>
      </c>
      <c r="H4065" s="3" t="b">
        <f t="shared" si="191"/>
        <v>0</v>
      </c>
    </row>
    <row r="4066" spans="1:8" x14ac:dyDescent="0.2">
      <c r="A4066" t="s">
        <v>12528</v>
      </c>
      <c r="B4066" t="s">
        <v>12567</v>
      </c>
      <c r="C4066" t="s">
        <v>7</v>
      </c>
      <c r="D4066" t="s">
        <v>12568</v>
      </c>
      <c r="E4066" t="s">
        <v>111</v>
      </c>
      <c r="F4066" t="str">
        <f t="shared" si="189"/>
        <v>18/05/2020</v>
      </c>
      <c r="G4066" s="2" t="str">
        <f t="shared" si="190"/>
        <v>18/05/2020</v>
      </c>
      <c r="H4066" s="3" t="b">
        <f t="shared" si="191"/>
        <v>0</v>
      </c>
    </row>
    <row r="4067" spans="1:8" x14ac:dyDescent="0.2">
      <c r="A4067" t="s">
        <v>12528</v>
      </c>
      <c r="B4067" t="s">
        <v>12571</v>
      </c>
      <c r="C4067" t="s">
        <v>35</v>
      </c>
      <c r="D4067" t="s">
        <v>12572</v>
      </c>
      <c r="E4067" t="s">
        <v>111</v>
      </c>
      <c r="F4067" t="str">
        <f t="shared" si="189"/>
        <v>18/05/2020</v>
      </c>
      <c r="G4067" s="2" t="str">
        <f t="shared" si="190"/>
        <v>18/05/2020</v>
      </c>
      <c r="H4067" s="3" t="b">
        <f t="shared" si="191"/>
        <v>0</v>
      </c>
    </row>
    <row r="4068" spans="1:8" x14ac:dyDescent="0.2">
      <c r="A4068" t="s">
        <v>12528</v>
      </c>
      <c r="B4068" t="s">
        <v>12575</v>
      </c>
      <c r="C4068" t="s">
        <v>159</v>
      </c>
      <c r="D4068" t="s">
        <v>12576</v>
      </c>
      <c r="E4068" t="s">
        <v>111</v>
      </c>
      <c r="F4068" t="str">
        <f t="shared" si="189"/>
        <v>18/05/2020</v>
      </c>
      <c r="G4068" s="2" t="str">
        <f t="shared" si="190"/>
        <v>18/05/2020</v>
      </c>
      <c r="H4068" s="3" t="b">
        <f t="shared" si="191"/>
        <v>0</v>
      </c>
    </row>
    <row r="4069" spans="1:8" x14ac:dyDescent="0.2">
      <c r="A4069" t="s">
        <v>12577</v>
      </c>
      <c r="B4069" t="s">
        <v>12578</v>
      </c>
      <c r="C4069" t="s">
        <v>140</v>
      </c>
      <c r="D4069" t="s">
        <v>12579</v>
      </c>
      <c r="E4069" t="s">
        <v>111</v>
      </c>
      <c r="F4069" t="str">
        <f t="shared" si="189"/>
        <v>18/05/2020</v>
      </c>
      <c r="G4069" s="2" t="str">
        <f t="shared" si="190"/>
        <v>18/05/2020</v>
      </c>
      <c r="H4069" s="3" t="b">
        <f t="shared" si="191"/>
        <v>0</v>
      </c>
    </row>
    <row r="4070" spans="1:8" x14ac:dyDescent="0.2">
      <c r="A4070" t="s">
        <v>12577</v>
      </c>
      <c r="B4070" t="s">
        <v>12580</v>
      </c>
      <c r="C4070" t="s">
        <v>35</v>
      </c>
      <c r="D4070" t="s">
        <v>12581</v>
      </c>
      <c r="E4070" t="s">
        <v>111</v>
      </c>
      <c r="F4070" t="str">
        <f t="shared" si="189"/>
        <v>18/05/2020</v>
      </c>
      <c r="G4070" s="2" t="str">
        <f t="shared" si="190"/>
        <v>18/05/2020</v>
      </c>
      <c r="H4070" s="3" t="b">
        <f t="shared" si="191"/>
        <v>0</v>
      </c>
    </row>
    <row r="4071" spans="1:8" x14ac:dyDescent="0.2">
      <c r="A4071" t="s">
        <v>12577</v>
      </c>
      <c r="B4071" t="s">
        <v>12582</v>
      </c>
      <c r="C4071" t="s">
        <v>35</v>
      </c>
      <c r="D4071" t="s">
        <v>12583</v>
      </c>
      <c r="E4071" t="s">
        <v>111</v>
      </c>
      <c r="F4071" t="str">
        <f t="shared" si="189"/>
        <v>18/05/2020</v>
      </c>
      <c r="G4071" s="2" t="str">
        <f t="shared" si="190"/>
        <v>18/05/2020</v>
      </c>
      <c r="H4071" s="3" t="b">
        <f t="shared" si="191"/>
        <v>0</v>
      </c>
    </row>
    <row r="4072" spans="1:8" x14ac:dyDescent="0.2">
      <c r="A4072" t="s">
        <v>12577</v>
      </c>
      <c r="B4072" t="s">
        <v>12584</v>
      </c>
      <c r="C4072" t="s">
        <v>38</v>
      </c>
      <c r="D4072" t="s">
        <v>12585</v>
      </c>
      <c r="E4072" t="s">
        <v>111</v>
      </c>
      <c r="F4072" t="str">
        <f t="shared" si="189"/>
        <v>18/05/2020</v>
      </c>
      <c r="G4072" s="2" t="str">
        <f t="shared" si="190"/>
        <v>18/05/2020</v>
      </c>
      <c r="H4072" s="3" t="b">
        <f t="shared" si="191"/>
        <v>0</v>
      </c>
    </row>
    <row r="4073" spans="1:8" x14ac:dyDescent="0.2">
      <c r="A4073" t="s">
        <v>12577</v>
      </c>
      <c r="B4073" t="s">
        <v>12586</v>
      </c>
      <c r="C4073" t="s">
        <v>35</v>
      </c>
      <c r="D4073" t="s">
        <v>12587</v>
      </c>
      <c r="E4073" t="s">
        <v>111</v>
      </c>
      <c r="F4073" t="str">
        <f t="shared" si="189"/>
        <v>18/05/2020</v>
      </c>
      <c r="G4073" s="2" t="str">
        <f t="shared" si="190"/>
        <v>18/05/2020</v>
      </c>
      <c r="H4073" s="3" t="b">
        <f t="shared" si="191"/>
        <v>0</v>
      </c>
    </row>
    <row r="4074" spans="1:8" x14ac:dyDescent="0.2">
      <c r="A4074" t="s">
        <v>12577</v>
      </c>
      <c r="B4074" t="s">
        <v>12588</v>
      </c>
      <c r="C4074" t="s">
        <v>87</v>
      </c>
      <c r="D4074" t="s">
        <v>12589</v>
      </c>
      <c r="E4074" t="s">
        <v>111</v>
      </c>
      <c r="F4074" t="str">
        <f t="shared" si="189"/>
        <v>18/05/2020</v>
      </c>
      <c r="G4074" s="2" t="str">
        <f t="shared" si="190"/>
        <v>18/05/2020</v>
      </c>
      <c r="H4074" s="3" t="b">
        <f t="shared" si="191"/>
        <v>0</v>
      </c>
    </row>
    <row r="4075" spans="1:8" x14ac:dyDescent="0.2">
      <c r="A4075" t="s">
        <v>12577</v>
      </c>
      <c r="B4075" t="s">
        <v>12592</v>
      </c>
      <c r="C4075" t="s">
        <v>7</v>
      </c>
      <c r="D4075" t="s">
        <v>12593</v>
      </c>
      <c r="E4075" t="s">
        <v>111</v>
      </c>
      <c r="F4075" t="str">
        <f t="shared" si="189"/>
        <v>18/05/2020</v>
      </c>
      <c r="G4075" s="2" t="str">
        <f t="shared" si="190"/>
        <v>18/05/2020</v>
      </c>
      <c r="H4075" s="3" t="b">
        <f t="shared" si="191"/>
        <v>0</v>
      </c>
    </row>
    <row r="4076" spans="1:8" x14ac:dyDescent="0.2">
      <c r="A4076" t="s">
        <v>12624</v>
      </c>
      <c r="B4076" t="s">
        <v>12586</v>
      </c>
      <c r="C4076" t="s">
        <v>35</v>
      </c>
      <c r="D4076" t="s">
        <v>12587</v>
      </c>
      <c r="E4076" t="s">
        <v>111</v>
      </c>
      <c r="F4076" t="str">
        <f t="shared" si="189"/>
        <v>18/05/2020</v>
      </c>
      <c r="G4076" s="2" t="str">
        <f t="shared" si="190"/>
        <v>18/05/2020</v>
      </c>
      <c r="H4076" s="3" t="b">
        <f t="shared" si="191"/>
        <v>0</v>
      </c>
    </row>
    <row r="4077" spans="1:8" x14ac:dyDescent="0.2">
      <c r="A4077" t="s">
        <v>12721</v>
      </c>
      <c r="B4077" t="s">
        <v>12726</v>
      </c>
      <c r="C4077" t="s">
        <v>32</v>
      </c>
      <c r="D4077" t="s">
        <v>12727</v>
      </c>
      <c r="E4077" t="s">
        <v>111</v>
      </c>
      <c r="F4077" t="str">
        <f t="shared" si="189"/>
        <v>18/05/2020</v>
      </c>
      <c r="G4077" s="2" t="str">
        <f t="shared" si="190"/>
        <v>18/05/2020</v>
      </c>
      <c r="H4077" s="3" t="b">
        <f t="shared" si="191"/>
        <v>0</v>
      </c>
    </row>
    <row r="4078" spans="1:8" x14ac:dyDescent="0.2">
      <c r="A4078" t="s">
        <v>12721</v>
      </c>
      <c r="B4078" t="s">
        <v>12730</v>
      </c>
      <c r="C4078" t="s">
        <v>32</v>
      </c>
      <c r="D4078" t="s">
        <v>12731</v>
      </c>
      <c r="E4078" t="s">
        <v>111</v>
      </c>
      <c r="F4078" t="str">
        <f t="shared" si="189"/>
        <v>18/05/2020</v>
      </c>
      <c r="G4078" s="2" t="str">
        <f t="shared" si="190"/>
        <v>18/05/2020</v>
      </c>
      <c r="H4078" s="3" t="b">
        <f t="shared" si="191"/>
        <v>0</v>
      </c>
    </row>
    <row r="4079" spans="1:8" x14ac:dyDescent="0.2">
      <c r="A4079" t="s">
        <v>12721</v>
      </c>
      <c r="B4079" t="s">
        <v>12734</v>
      </c>
      <c r="C4079" t="s">
        <v>140</v>
      </c>
      <c r="D4079" t="s">
        <v>12735</v>
      </c>
      <c r="E4079" t="s">
        <v>111</v>
      </c>
      <c r="F4079" t="str">
        <f t="shared" si="189"/>
        <v>18/05/2020</v>
      </c>
      <c r="G4079" s="2" t="str">
        <f t="shared" si="190"/>
        <v>18/05/2020</v>
      </c>
      <c r="H4079" s="3" t="b">
        <f t="shared" si="191"/>
        <v>0</v>
      </c>
    </row>
    <row r="4080" spans="1:8" x14ac:dyDescent="0.2">
      <c r="A4080" t="s">
        <v>12721</v>
      </c>
      <c r="B4080" t="s">
        <v>12736</v>
      </c>
      <c r="C4080" t="s">
        <v>7</v>
      </c>
      <c r="D4080" t="s">
        <v>12737</v>
      </c>
      <c r="E4080" t="s">
        <v>111</v>
      </c>
      <c r="F4080" t="str">
        <f t="shared" si="189"/>
        <v>18/05/2020</v>
      </c>
      <c r="G4080" s="2" t="str">
        <f t="shared" si="190"/>
        <v>18/05/2020</v>
      </c>
      <c r="H4080" s="3" t="b">
        <f t="shared" si="191"/>
        <v>0</v>
      </c>
    </row>
    <row r="4081" spans="1:8" x14ac:dyDescent="0.2">
      <c r="A4081" t="s">
        <v>12721</v>
      </c>
      <c r="B4081" t="s">
        <v>12738</v>
      </c>
      <c r="C4081" t="s">
        <v>23</v>
      </c>
      <c r="D4081" t="s">
        <v>12739</v>
      </c>
      <c r="E4081" t="s">
        <v>111</v>
      </c>
      <c r="F4081" t="str">
        <f t="shared" si="189"/>
        <v>18/05/2020</v>
      </c>
      <c r="G4081" s="2" t="str">
        <f t="shared" si="190"/>
        <v>18/05/2020</v>
      </c>
      <c r="H4081" s="3" t="b">
        <f t="shared" si="191"/>
        <v>0</v>
      </c>
    </row>
    <row r="4082" spans="1:8" x14ac:dyDescent="0.2">
      <c r="A4082" t="s">
        <v>12721</v>
      </c>
      <c r="B4082" t="s">
        <v>12740</v>
      </c>
      <c r="C4082" t="s">
        <v>53</v>
      </c>
      <c r="D4082" t="s">
        <v>12741</v>
      </c>
      <c r="E4082" t="s">
        <v>111</v>
      </c>
      <c r="F4082" t="str">
        <f t="shared" si="189"/>
        <v>18/05/2020</v>
      </c>
      <c r="G4082" s="2" t="str">
        <f t="shared" si="190"/>
        <v>18/05/2020</v>
      </c>
      <c r="H4082" s="3" t="b">
        <f t="shared" si="191"/>
        <v>0</v>
      </c>
    </row>
    <row r="4083" spans="1:8" x14ac:dyDescent="0.2">
      <c r="A4083" t="s">
        <v>12721</v>
      </c>
      <c r="B4083" t="s">
        <v>12742</v>
      </c>
      <c r="C4083" t="s">
        <v>50</v>
      </c>
      <c r="D4083" t="s">
        <v>12743</v>
      </c>
      <c r="E4083" t="s">
        <v>111</v>
      </c>
      <c r="F4083" t="str">
        <f t="shared" si="189"/>
        <v>18/05/2020</v>
      </c>
      <c r="G4083" s="2" t="str">
        <f t="shared" si="190"/>
        <v>18/05/2020</v>
      </c>
      <c r="H4083" s="3" t="b">
        <f t="shared" si="191"/>
        <v>0</v>
      </c>
    </row>
    <row r="4084" spans="1:8" x14ac:dyDescent="0.2">
      <c r="A4084" t="s">
        <v>12721</v>
      </c>
      <c r="B4084" t="s">
        <v>12744</v>
      </c>
      <c r="C4084" t="s">
        <v>53</v>
      </c>
      <c r="D4084" t="s">
        <v>12745</v>
      </c>
      <c r="E4084" t="s">
        <v>111</v>
      </c>
      <c r="F4084" t="str">
        <f t="shared" si="189"/>
        <v>18/05/2020</v>
      </c>
      <c r="G4084" s="2" t="str">
        <f t="shared" si="190"/>
        <v>18/05/2020</v>
      </c>
      <c r="H4084" s="3" t="b">
        <f t="shared" si="191"/>
        <v>0</v>
      </c>
    </row>
    <row r="4085" spans="1:8" x14ac:dyDescent="0.2">
      <c r="A4085" t="s">
        <v>12721</v>
      </c>
      <c r="B4085" t="s">
        <v>12746</v>
      </c>
      <c r="C4085" t="s">
        <v>224</v>
      </c>
      <c r="D4085" t="s">
        <v>12747</v>
      </c>
      <c r="E4085" t="s">
        <v>111</v>
      </c>
      <c r="F4085" t="str">
        <f t="shared" si="189"/>
        <v>18/05/2020</v>
      </c>
      <c r="G4085" s="2" t="str">
        <f t="shared" si="190"/>
        <v>18/05/2020</v>
      </c>
      <c r="H4085" s="3" t="b">
        <f t="shared" si="191"/>
        <v>0</v>
      </c>
    </row>
    <row r="4086" spans="1:8" x14ac:dyDescent="0.2">
      <c r="A4086" t="s">
        <v>12721</v>
      </c>
      <c r="B4086" t="s">
        <v>12748</v>
      </c>
      <c r="C4086" t="s">
        <v>53</v>
      </c>
      <c r="D4086" t="s">
        <v>12749</v>
      </c>
      <c r="E4086" t="s">
        <v>111</v>
      </c>
      <c r="F4086" t="str">
        <f t="shared" si="189"/>
        <v>18/05/2020</v>
      </c>
      <c r="G4086" s="2" t="str">
        <f t="shared" si="190"/>
        <v>18/05/2020</v>
      </c>
      <c r="H4086" s="3" t="b">
        <f t="shared" si="191"/>
        <v>0</v>
      </c>
    </row>
    <row r="4087" spans="1:8" x14ac:dyDescent="0.2">
      <c r="A4087" t="s">
        <v>12721</v>
      </c>
      <c r="B4087" t="s">
        <v>12750</v>
      </c>
      <c r="C4087" t="s">
        <v>38</v>
      </c>
      <c r="D4087" t="s">
        <v>12751</v>
      </c>
      <c r="E4087" t="s">
        <v>111</v>
      </c>
      <c r="F4087" t="str">
        <f t="shared" si="189"/>
        <v>18/05/2020</v>
      </c>
      <c r="G4087" s="2" t="str">
        <f t="shared" si="190"/>
        <v>18/05/2020</v>
      </c>
      <c r="H4087" s="3" t="b">
        <f t="shared" si="191"/>
        <v>0</v>
      </c>
    </row>
    <row r="4088" spans="1:8" x14ac:dyDescent="0.2">
      <c r="A4088" t="s">
        <v>840</v>
      </c>
      <c r="B4088" t="s">
        <v>851</v>
      </c>
      <c r="C4088" t="s">
        <v>87</v>
      </c>
      <c r="D4088" t="s">
        <v>852</v>
      </c>
      <c r="E4088" t="s">
        <v>853</v>
      </c>
      <c r="F4088" t="str">
        <f t="shared" si="189"/>
        <v>18/04/2020</v>
      </c>
      <c r="G4088" s="2" t="str">
        <f t="shared" si="190"/>
        <v>18/04/2020</v>
      </c>
      <c r="H4088" s="3" t="b">
        <f t="shared" si="191"/>
        <v>0</v>
      </c>
    </row>
    <row r="4089" spans="1:8" x14ac:dyDescent="0.2">
      <c r="A4089" t="s">
        <v>2274</v>
      </c>
      <c r="B4089" t="s">
        <v>2313</v>
      </c>
      <c r="C4089" t="s">
        <v>130</v>
      </c>
      <c r="D4089" t="s">
        <v>2314</v>
      </c>
      <c r="E4089" t="s">
        <v>853</v>
      </c>
      <c r="F4089" t="str">
        <f t="shared" si="189"/>
        <v>18/04/2020</v>
      </c>
      <c r="G4089" s="2" t="str">
        <f t="shared" si="190"/>
        <v>18/04/2020</v>
      </c>
      <c r="H4089" s="3" t="b">
        <f t="shared" si="191"/>
        <v>0</v>
      </c>
    </row>
    <row r="4090" spans="1:8" x14ac:dyDescent="0.2">
      <c r="A4090" t="s">
        <v>3577</v>
      </c>
      <c r="B4090" t="s">
        <v>3607</v>
      </c>
      <c r="C4090" t="s">
        <v>7</v>
      </c>
      <c r="D4090" t="s">
        <v>3608</v>
      </c>
      <c r="E4090" t="s">
        <v>853</v>
      </c>
      <c r="F4090" t="str">
        <f t="shared" si="189"/>
        <v>18/04/2020</v>
      </c>
      <c r="G4090" s="2" t="str">
        <f t="shared" si="190"/>
        <v>18/04/2020</v>
      </c>
      <c r="H4090" s="3" t="b">
        <f t="shared" si="191"/>
        <v>0</v>
      </c>
    </row>
    <row r="4091" spans="1:8" x14ac:dyDescent="0.2">
      <c r="A4091" t="s">
        <v>4075</v>
      </c>
      <c r="B4091" t="s">
        <v>4080</v>
      </c>
      <c r="C4091" t="s">
        <v>408</v>
      </c>
      <c r="D4091" t="s">
        <v>4081</v>
      </c>
      <c r="E4091" t="s">
        <v>853</v>
      </c>
      <c r="F4091" t="str">
        <f t="shared" si="189"/>
        <v>18/04/2020</v>
      </c>
      <c r="G4091" s="2" t="str">
        <f t="shared" si="190"/>
        <v>18/04/2020</v>
      </c>
      <c r="H4091" s="3" t="b">
        <f t="shared" si="191"/>
        <v>0</v>
      </c>
    </row>
    <row r="4092" spans="1:8" x14ac:dyDescent="0.2">
      <c r="A4092" t="s">
        <v>8778</v>
      </c>
      <c r="B4092" t="s">
        <v>8824</v>
      </c>
      <c r="C4092" t="s">
        <v>32</v>
      </c>
      <c r="D4092" t="s">
        <v>8808</v>
      </c>
      <c r="E4092" t="s">
        <v>853</v>
      </c>
      <c r="F4092" t="str">
        <f t="shared" si="189"/>
        <v>18/04/2020</v>
      </c>
      <c r="G4092" s="2" t="str">
        <f t="shared" si="190"/>
        <v>18/04/2020</v>
      </c>
      <c r="H4092" s="3" t="b">
        <f t="shared" si="191"/>
        <v>0</v>
      </c>
    </row>
    <row r="4093" spans="1:8" x14ac:dyDescent="0.2">
      <c r="A4093" t="s">
        <v>9304</v>
      </c>
      <c r="B4093" t="s">
        <v>9326</v>
      </c>
      <c r="C4093" t="s">
        <v>38</v>
      </c>
      <c r="D4093" t="s">
        <v>9327</v>
      </c>
      <c r="E4093" t="s">
        <v>853</v>
      </c>
      <c r="F4093" t="str">
        <f t="shared" si="189"/>
        <v>18/04/2020</v>
      </c>
      <c r="G4093" s="2" t="str">
        <f t="shared" si="190"/>
        <v>18/04/2020</v>
      </c>
      <c r="H4093" s="3" t="b">
        <f t="shared" si="191"/>
        <v>0</v>
      </c>
    </row>
    <row r="4094" spans="1:8" x14ac:dyDescent="0.2">
      <c r="A4094" t="s">
        <v>4419</v>
      </c>
      <c r="B4094" t="s">
        <v>4420</v>
      </c>
      <c r="C4094" t="s">
        <v>159</v>
      </c>
      <c r="D4094" t="s">
        <v>4421</v>
      </c>
      <c r="E4094" t="s">
        <v>4422</v>
      </c>
      <c r="F4094" t="str">
        <f t="shared" si="189"/>
        <v>18/03/2020</v>
      </c>
      <c r="G4094" s="2" t="str">
        <f t="shared" si="190"/>
        <v>18/03/2020</v>
      </c>
      <c r="H4094" s="3" t="b">
        <f t="shared" si="191"/>
        <v>0</v>
      </c>
    </row>
    <row r="4095" spans="1:8" x14ac:dyDescent="0.2">
      <c r="A4095" t="s">
        <v>4610</v>
      </c>
      <c r="B4095" t="s">
        <v>4642</v>
      </c>
      <c r="C4095" t="s">
        <v>75</v>
      </c>
      <c r="D4095" t="s">
        <v>4643</v>
      </c>
      <c r="E4095" t="s">
        <v>4422</v>
      </c>
      <c r="F4095" t="str">
        <f t="shared" si="189"/>
        <v>18/03/2020</v>
      </c>
      <c r="G4095" s="2" t="str">
        <f t="shared" si="190"/>
        <v>18/03/2020</v>
      </c>
      <c r="H4095" s="3" t="b">
        <f t="shared" si="191"/>
        <v>0</v>
      </c>
    </row>
    <row r="4096" spans="1:8" x14ac:dyDescent="0.2">
      <c r="A4096" t="s">
        <v>4610</v>
      </c>
      <c r="B4096" t="s">
        <v>4644</v>
      </c>
      <c r="C4096" t="s">
        <v>100</v>
      </c>
      <c r="D4096" t="s">
        <v>4645</v>
      </c>
      <c r="E4096" t="s">
        <v>4422</v>
      </c>
      <c r="F4096" t="str">
        <f t="shared" si="189"/>
        <v>18/03/2020</v>
      </c>
      <c r="G4096" s="2" t="str">
        <f t="shared" si="190"/>
        <v>18/03/2020</v>
      </c>
      <c r="H4096" s="3" t="b">
        <f t="shared" si="191"/>
        <v>0</v>
      </c>
    </row>
    <row r="4097" spans="1:8" x14ac:dyDescent="0.2">
      <c r="A4097" t="s">
        <v>4610</v>
      </c>
      <c r="B4097" t="s">
        <v>4646</v>
      </c>
      <c r="C4097" t="s">
        <v>100</v>
      </c>
      <c r="D4097" t="s">
        <v>4645</v>
      </c>
      <c r="E4097" t="s">
        <v>4422</v>
      </c>
      <c r="F4097" t="str">
        <f t="shared" si="189"/>
        <v>18/03/2020</v>
      </c>
      <c r="G4097" s="2" t="str">
        <f t="shared" si="190"/>
        <v>18/03/2020</v>
      </c>
      <c r="H4097" s="3" t="b">
        <f t="shared" si="191"/>
        <v>0</v>
      </c>
    </row>
    <row r="4098" spans="1:8" x14ac:dyDescent="0.2">
      <c r="A4098" t="s">
        <v>4610</v>
      </c>
      <c r="B4098" t="s">
        <v>4647</v>
      </c>
      <c r="C4098" t="s">
        <v>103</v>
      </c>
      <c r="D4098" t="s">
        <v>4648</v>
      </c>
      <c r="E4098" t="s">
        <v>4422</v>
      </c>
      <c r="F4098" t="str">
        <f t="shared" ref="F4098:F4161" si="192">SUBSTITUTE(SUBSTITUTE(E4098,"Added ",""),"on ","")</f>
        <v>18/03/2020</v>
      </c>
      <c r="G4098" s="2" t="str">
        <f t="shared" si="190"/>
        <v>18/03/2020</v>
      </c>
      <c r="H4098" s="3" t="b">
        <f t="shared" si="191"/>
        <v>0</v>
      </c>
    </row>
    <row r="4099" spans="1:8" x14ac:dyDescent="0.2">
      <c r="A4099" t="s">
        <v>4610</v>
      </c>
      <c r="B4099" t="s">
        <v>4649</v>
      </c>
      <c r="C4099" t="s">
        <v>100</v>
      </c>
      <c r="D4099" t="s">
        <v>4650</v>
      </c>
      <c r="E4099" t="s">
        <v>4422</v>
      </c>
      <c r="F4099" t="str">
        <f t="shared" si="192"/>
        <v>18/03/2020</v>
      </c>
      <c r="G4099" s="2" t="str">
        <f t="shared" ref="G4099:G4162" si="193">SUBSTITUTE(SUBSTITUTE(F4099,"yesterday","19/05/2020"),"today","20/05/2020")</f>
        <v>18/03/2020</v>
      </c>
      <c r="H4099" s="3" t="b">
        <f t="shared" ref="H4099:H4162" si="194">COUNTIF(G4099,"*reduced*")&gt;0</f>
        <v>0</v>
      </c>
    </row>
    <row r="4100" spans="1:8" x14ac:dyDescent="0.2">
      <c r="A4100" t="s">
        <v>6407</v>
      </c>
      <c r="B4100" t="s">
        <v>6439</v>
      </c>
      <c r="C4100" t="s">
        <v>100</v>
      </c>
      <c r="D4100" t="s">
        <v>6440</v>
      </c>
      <c r="E4100" t="s">
        <v>4422</v>
      </c>
      <c r="F4100" t="str">
        <f t="shared" si="192"/>
        <v>18/03/2020</v>
      </c>
      <c r="G4100" s="2" t="str">
        <f t="shared" si="193"/>
        <v>18/03/2020</v>
      </c>
      <c r="H4100" s="3" t="b">
        <f t="shared" si="194"/>
        <v>0</v>
      </c>
    </row>
    <row r="4101" spans="1:8" x14ac:dyDescent="0.2">
      <c r="A4101" t="s">
        <v>6407</v>
      </c>
      <c r="B4101" t="s">
        <v>6441</v>
      </c>
      <c r="C4101" t="s">
        <v>1656</v>
      </c>
      <c r="D4101" t="s">
        <v>6442</v>
      </c>
      <c r="E4101" t="s">
        <v>4422</v>
      </c>
      <c r="F4101" t="str">
        <f t="shared" si="192"/>
        <v>18/03/2020</v>
      </c>
      <c r="G4101" s="2" t="str">
        <f t="shared" si="193"/>
        <v>18/03/2020</v>
      </c>
      <c r="H4101" s="3" t="b">
        <f t="shared" si="194"/>
        <v>0</v>
      </c>
    </row>
    <row r="4102" spans="1:8" x14ac:dyDescent="0.2">
      <c r="A4102" t="s">
        <v>6407</v>
      </c>
      <c r="B4102" t="s">
        <v>6443</v>
      </c>
      <c r="C4102" t="s">
        <v>103</v>
      </c>
      <c r="D4102" t="s">
        <v>6444</v>
      </c>
      <c r="E4102" t="s">
        <v>4422</v>
      </c>
      <c r="F4102" t="str">
        <f t="shared" si="192"/>
        <v>18/03/2020</v>
      </c>
      <c r="G4102" s="2" t="str">
        <f t="shared" si="193"/>
        <v>18/03/2020</v>
      </c>
      <c r="H4102" s="3" t="b">
        <f t="shared" si="194"/>
        <v>0</v>
      </c>
    </row>
    <row r="4103" spans="1:8" x14ac:dyDescent="0.2">
      <c r="A4103" t="s">
        <v>6407</v>
      </c>
      <c r="B4103" t="s">
        <v>6445</v>
      </c>
      <c r="C4103" t="s">
        <v>23</v>
      </c>
      <c r="D4103" t="s">
        <v>6364</v>
      </c>
      <c r="E4103" t="s">
        <v>4422</v>
      </c>
      <c r="F4103" t="str">
        <f t="shared" si="192"/>
        <v>18/03/2020</v>
      </c>
      <c r="G4103" s="2" t="str">
        <f t="shared" si="193"/>
        <v>18/03/2020</v>
      </c>
      <c r="H4103" s="3" t="b">
        <f t="shared" si="194"/>
        <v>0</v>
      </c>
    </row>
    <row r="4104" spans="1:8" x14ac:dyDescent="0.2">
      <c r="A4104" t="s">
        <v>6407</v>
      </c>
      <c r="B4104" t="s">
        <v>6446</v>
      </c>
      <c r="C4104" t="s">
        <v>23</v>
      </c>
      <c r="D4104" t="s">
        <v>6364</v>
      </c>
      <c r="E4104" t="s">
        <v>4422</v>
      </c>
      <c r="F4104" t="str">
        <f t="shared" si="192"/>
        <v>18/03/2020</v>
      </c>
      <c r="G4104" s="2" t="str">
        <f t="shared" si="193"/>
        <v>18/03/2020</v>
      </c>
      <c r="H4104" s="3" t="b">
        <f t="shared" si="194"/>
        <v>0</v>
      </c>
    </row>
    <row r="4105" spans="1:8" x14ac:dyDescent="0.2">
      <c r="A4105" t="s">
        <v>6826</v>
      </c>
      <c r="B4105" t="s">
        <v>6849</v>
      </c>
      <c r="C4105" t="s">
        <v>1276</v>
      </c>
      <c r="D4105" t="s">
        <v>6850</v>
      </c>
      <c r="E4105" t="s">
        <v>4422</v>
      </c>
      <c r="F4105" t="str">
        <f t="shared" si="192"/>
        <v>18/03/2020</v>
      </c>
      <c r="G4105" s="2" t="str">
        <f t="shared" si="193"/>
        <v>18/03/2020</v>
      </c>
      <c r="H4105" s="3" t="b">
        <f t="shared" si="194"/>
        <v>0</v>
      </c>
    </row>
    <row r="4106" spans="1:8" x14ac:dyDescent="0.2">
      <c r="A4106" t="s">
        <v>8967</v>
      </c>
      <c r="B4106" t="s">
        <v>8968</v>
      </c>
      <c r="C4106" t="s">
        <v>267</v>
      </c>
      <c r="D4106" t="s">
        <v>8969</v>
      </c>
      <c r="E4106" t="s">
        <v>4422</v>
      </c>
      <c r="F4106" t="str">
        <f t="shared" si="192"/>
        <v>18/03/2020</v>
      </c>
      <c r="G4106" s="2" t="str">
        <f t="shared" si="193"/>
        <v>18/03/2020</v>
      </c>
      <c r="H4106" s="3" t="b">
        <f t="shared" si="194"/>
        <v>0</v>
      </c>
    </row>
    <row r="4107" spans="1:8" x14ac:dyDescent="0.2">
      <c r="A4107" t="s">
        <v>10497</v>
      </c>
      <c r="B4107" t="s">
        <v>10516</v>
      </c>
      <c r="C4107" t="s">
        <v>35</v>
      </c>
      <c r="D4107" t="s">
        <v>10517</v>
      </c>
      <c r="E4107" t="s">
        <v>4422</v>
      </c>
      <c r="F4107" t="str">
        <f t="shared" si="192"/>
        <v>18/03/2020</v>
      </c>
      <c r="G4107" s="2" t="str">
        <f t="shared" si="193"/>
        <v>18/03/2020</v>
      </c>
      <c r="H4107" s="3" t="b">
        <f t="shared" si="194"/>
        <v>0</v>
      </c>
    </row>
    <row r="4108" spans="1:8" x14ac:dyDescent="0.2">
      <c r="A4108" t="s">
        <v>10497</v>
      </c>
      <c r="B4108" t="s">
        <v>10518</v>
      </c>
      <c r="C4108" t="s">
        <v>32</v>
      </c>
      <c r="D4108" t="s">
        <v>10519</v>
      </c>
      <c r="E4108" t="s">
        <v>4422</v>
      </c>
      <c r="F4108" t="str">
        <f t="shared" si="192"/>
        <v>18/03/2020</v>
      </c>
      <c r="G4108" s="2" t="str">
        <f t="shared" si="193"/>
        <v>18/03/2020</v>
      </c>
      <c r="H4108" s="3" t="b">
        <f t="shared" si="194"/>
        <v>0</v>
      </c>
    </row>
    <row r="4109" spans="1:8" x14ac:dyDescent="0.2">
      <c r="A4109" t="s">
        <v>10497</v>
      </c>
      <c r="B4109" t="s">
        <v>10520</v>
      </c>
      <c r="C4109" t="s">
        <v>159</v>
      </c>
      <c r="D4109" t="s">
        <v>10521</v>
      </c>
      <c r="E4109" t="s">
        <v>4422</v>
      </c>
      <c r="F4109" t="str">
        <f t="shared" si="192"/>
        <v>18/03/2020</v>
      </c>
      <c r="G4109" s="2" t="str">
        <f t="shared" si="193"/>
        <v>18/03/2020</v>
      </c>
      <c r="H4109" s="3" t="b">
        <f t="shared" si="194"/>
        <v>0</v>
      </c>
    </row>
    <row r="4110" spans="1:8" x14ac:dyDescent="0.2">
      <c r="A4110" t="s">
        <v>10497</v>
      </c>
      <c r="B4110" t="s">
        <v>10522</v>
      </c>
      <c r="C4110" t="s">
        <v>82</v>
      </c>
      <c r="D4110" t="s">
        <v>10486</v>
      </c>
      <c r="E4110" t="s">
        <v>4422</v>
      </c>
      <c r="F4110" t="str">
        <f t="shared" si="192"/>
        <v>18/03/2020</v>
      </c>
      <c r="G4110" s="2" t="str">
        <f t="shared" si="193"/>
        <v>18/03/2020</v>
      </c>
      <c r="H4110" s="3" t="b">
        <f t="shared" si="194"/>
        <v>0</v>
      </c>
    </row>
    <row r="4111" spans="1:8" x14ac:dyDescent="0.2">
      <c r="A4111" t="s">
        <v>10497</v>
      </c>
      <c r="B4111" t="s">
        <v>10525</v>
      </c>
      <c r="C4111" t="s">
        <v>907</v>
      </c>
      <c r="D4111" t="s">
        <v>10526</v>
      </c>
      <c r="E4111" t="s">
        <v>4422</v>
      </c>
      <c r="F4111" t="str">
        <f t="shared" si="192"/>
        <v>18/03/2020</v>
      </c>
      <c r="G4111" s="2" t="str">
        <f t="shared" si="193"/>
        <v>18/03/2020</v>
      </c>
      <c r="H4111" s="3" t="b">
        <f t="shared" si="194"/>
        <v>0</v>
      </c>
    </row>
    <row r="4112" spans="1:8" x14ac:dyDescent="0.2">
      <c r="A4112" t="s">
        <v>4704</v>
      </c>
      <c r="B4112" t="s">
        <v>4705</v>
      </c>
      <c r="C4112" t="s">
        <v>35</v>
      </c>
      <c r="D4112" t="s">
        <v>4706</v>
      </c>
      <c r="E4112" t="s">
        <v>4707</v>
      </c>
      <c r="F4112" t="str">
        <f t="shared" si="192"/>
        <v>18/02/2020</v>
      </c>
      <c r="G4112" s="2" t="str">
        <f t="shared" si="193"/>
        <v>18/02/2020</v>
      </c>
      <c r="H4112" s="3" t="b">
        <f t="shared" si="194"/>
        <v>0</v>
      </c>
    </row>
    <row r="4113" spans="1:8" x14ac:dyDescent="0.2">
      <c r="A4113" t="s">
        <v>6109</v>
      </c>
      <c r="B4113" t="s">
        <v>6110</v>
      </c>
      <c r="C4113" t="s">
        <v>2545</v>
      </c>
      <c r="D4113" t="s">
        <v>6111</v>
      </c>
      <c r="E4113" t="s">
        <v>4707</v>
      </c>
      <c r="F4113" t="str">
        <f t="shared" si="192"/>
        <v>18/02/2020</v>
      </c>
      <c r="G4113" s="2" t="str">
        <f t="shared" si="193"/>
        <v>18/02/2020</v>
      </c>
      <c r="H4113" s="3" t="b">
        <f t="shared" si="194"/>
        <v>0</v>
      </c>
    </row>
    <row r="4114" spans="1:8" x14ac:dyDescent="0.2">
      <c r="A4114" t="s">
        <v>12185</v>
      </c>
      <c r="B4114" t="s">
        <v>12211</v>
      </c>
      <c r="C4114" t="s">
        <v>103</v>
      </c>
      <c r="D4114" t="s">
        <v>12212</v>
      </c>
      <c r="E4114" t="s">
        <v>4707</v>
      </c>
      <c r="F4114" t="str">
        <f t="shared" si="192"/>
        <v>18/02/2020</v>
      </c>
      <c r="G4114" s="2" t="str">
        <f t="shared" si="193"/>
        <v>18/02/2020</v>
      </c>
      <c r="H4114" s="3" t="b">
        <f t="shared" si="194"/>
        <v>0</v>
      </c>
    </row>
    <row r="4115" spans="1:8" x14ac:dyDescent="0.2">
      <c r="A4115" t="s">
        <v>12821</v>
      </c>
      <c r="B4115" t="s">
        <v>12859</v>
      </c>
      <c r="C4115" t="s">
        <v>50</v>
      </c>
      <c r="D4115" t="s">
        <v>12860</v>
      </c>
      <c r="E4115" t="s">
        <v>12861</v>
      </c>
      <c r="F4115" t="str">
        <f t="shared" si="192"/>
        <v>18/01/2020</v>
      </c>
      <c r="G4115" s="2" t="str">
        <f t="shared" si="193"/>
        <v>18/01/2020</v>
      </c>
      <c r="H4115" s="3" t="b">
        <f t="shared" si="194"/>
        <v>0</v>
      </c>
    </row>
    <row r="4116" spans="1:8" x14ac:dyDescent="0.2">
      <c r="A4116" t="s">
        <v>12670</v>
      </c>
      <c r="B4116" t="s">
        <v>12671</v>
      </c>
      <c r="C4116" t="s">
        <v>10058</v>
      </c>
      <c r="D4116" t="s">
        <v>12672</v>
      </c>
      <c r="E4116" t="s">
        <v>12673</v>
      </c>
      <c r="F4116" t="str">
        <f t="shared" si="192"/>
        <v>18/01/2019</v>
      </c>
      <c r="G4116" s="2" t="str">
        <f t="shared" si="193"/>
        <v>18/01/2019</v>
      </c>
      <c r="H4116" s="3" t="b">
        <f t="shared" si="194"/>
        <v>0</v>
      </c>
    </row>
    <row r="4117" spans="1:8" x14ac:dyDescent="0.2">
      <c r="A4117" t="s">
        <v>132</v>
      </c>
      <c r="B4117" t="s">
        <v>143</v>
      </c>
      <c r="C4117" t="s">
        <v>38</v>
      </c>
      <c r="D4117" t="s">
        <v>144</v>
      </c>
      <c r="E4117" t="s">
        <v>145</v>
      </c>
      <c r="F4117" t="str">
        <f t="shared" si="192"/>
        <v>17/05/2020</v>
      </c>
      <c r="G4117" s="2" t="str">
        <f t="shared" si="193"/>
        <v>17/05/2020</v>
      </c>
      <c r="H4117" s="3" t="b">
        <f t="shared" si="194"/>
        <v>0</v>
      </c>
    </row>
    <row r="4118" spans="1:8" x14ac:dyDescent="0.2">
      <c r="A4118" t="s">
        <v>619</v>
      </c>
      <c r="B4118" t="s">
        <v>668</v>
      </c>
      <c r="C4118" t="s">
        <v>32</v>
      </c>
      <c r="D4118" t="s">
        <v>669</v>
      </c>
      <c r="E4118" t="s">
        <v>145</v>
      </c>
      <c r="F4118" t="str">
        <f t="shared" si="192"/>
        <v>17/05/2020</v>
      </c>
      <c r="G4118" s="2" t="str">
        <f t="shared" si="193"/>
        <v>17/05/2020</v>
      </c>
      <c r="H4118" s="3" t="b">
        <f t="shared" si="194"/>
        <v>0</v>
      </c>
    </row>
    <row r="4119" spans="1:8" x14ac:dyDescent="0.2">
      <c r="A4119" t="s">
        <v>619</v>
      </c>
      <c r="B4119" t="s">
        <v>673</v>
      </c>
      <c r="C4119" t="s">
        <v>87</v>
      </c>
      <c r="D4119" t="s">
        <v>674</v>
      </c>
      <c r="E4119" t="s">
        <v>145</v>
      </c>
      <c r="F4119" t="str">
        <f t="shared" si="192"/>
        <v>17/05/2020</v>
      </c>
      <c r="G4119" s="2" t="str">
        <f t="shared" si="193"/>
        <v>17/05/2020</v>
      </c>
      <c r="H4119" s="3" t="b">
        <f t="shared" si="194"/>
        <v>0</v>
      </c>
    </row>
    <row r="4120" spans="1:8" x14ac:dyDescent="0.2">
      <c r="A4120" t="s">
        <v>728</v>
      </c>
      <c r="B4120" t="s">
        <v>742</v>
      </c>
      <c r="C4120" t="s">
        <v>87</v>
      </c>
      <c r="D4120" t="s">
        <v>743</v>
      </c>
      <c r="E4120" t="s">
        <v>145</v>
      </c>
      <c r="F4120" t="str">
        <f t="shared" si="192"/>
        <v>17/05/2020</v>
      </c>
      <c r="G4120" s="2" t="str">
        <f t="shared" si="193"/>
        <v>17/05/2020</v>
      </c>
      <c r="H4120" s="3" t="b">
        <f t="shared" si="194"/>
        <v>0</v>
      </c>
    </row>
    <row r="4121" spans="1:8" x14ac:dyDescent="0.2">
      <c r="A4121" t="s">
        <v>955</v>
      </c>
      <c r="B4121" t="s">
        <v>980</v>
      </c>
      <c r="C4121" t="s">
        <v>103</v>
      </c>
      <c r="D4121" t="s">
        <v>981</v>
      </c>
      <c r="E4121" t="s">
        <v>145</v>
      </c>
      <c r="F4121" t="str">
        <f t="shared" si="192"/>
        <v>17/05/2020</v>
      </c>
      <c r="G4121" s="2" t="str">
        <f t="shared" si="193"/>
        <v>17/05/2020</v>
      </c>
      <c r="H4121" s="3" t="b">
        <f t="shared" si="194"/>
        <v>0</v>
      </c>
    </row>
    <row r="4122" spans="1:8" x14ac:dyDescent="0.2">
      <c r="A4122" t="s">
        <v>1215</v>
      </c>
      <c r="B4122" t="s">
        <v>1228</v>
      </c>
      <c r="C4122" t="s">
        <v>19</v>
      </c>
      <c r="D4122" t="s">
        <v>1229</v>
      </c>
      <c r="E4122" t="s">
        <v>145</v>
      </c>
      <c r="F4122" t="str">
        <f t="shared" si="192"/>
        <v>17/05/2020</v>
      </c>
      <c r="G4122" s="2" t="str">
        <f t="shared" si="193"/>
        <v>17/05/2020</v>
      </c>
      <c r="H4122" s="3" t="b">
        <f t="shared" si="194"/>
        <v>0</v>
      </c>
    </row>
    <row r="4123" spans="1:8" x14ac:dyDescent="0.2">
      <c r="A4123" t="s">
        <v>1215</v>
      </c>
      <c r="B4123" t="s">
        <v>1230</v>
      </c>
      <c r="C4123" t="s">
        <v>7</v>
      </c>
      <c r="D4123" t="s">
        <v>1231</v>
      </c>
      <c r="E4123" t="s">
        <v>145</v>
      </c>
      <c r="F4123" t="str">
        <f t="shared" si="192"/>
        <v>17/05/2020</v>
      </c>
      <c r="G4123" s="2" t="str">
        <f t="shared" si="193"/>
        <v>17/05/2020</v>
      </c>
      <c r="H4123" s="3" t="b">
        <f t="shared" si="194"/>
        <v>0</v>
      </c>
    </row>
    <row r="4124" spans="1:8" x14ac:dyDescent="0.2">
      <c r="A4124" t="s">
        <v>1215</v>
      </c>
      <c r="B4124" t="s">
        <v>1232</v>
      </c>
      <c r="C4124" t="s">
        <v>32</v>
      </c>
      <c r="D4124" t="s">
        <v>1233</v>
      </c>
      <c r="E4124" t="s">
        <v>145</v>
      </c>
      <c r="F4124" t="str">
        <f t="shared" si="192"/>
        <v>17/05/2020</v>
      </c>
      <c r="G4124" s="2" t="str">
        <f t="shared" si="193"/>
        <v>17/05/2020</v>
      </c>
      <c r="H4124" s="3" t="b">
        <f t="shared" si="194"/>
        <v>0</v>
      </c>
    </row>
    <row r="4125" spans="1:8" x14ac:dyDescent="0.2">
      <c r="A4125" t="s">
        <v>1215</v>
      </c>
      <c r="B4125" t="s">
        <v>1234</v>
      </c>
      <c r="C4125" t="s">
        <v>7</v>
      </c>
      <c r="D4125" t="s">
        <v>1235</v>
      </c>
      <c r="E4125" t="s">
        <v>145</v>
      </c>
      <c r="F4125" t="str">
        <f t="shared" si="192"/>
        <v>17/05/2020</v>
      </c>
      <c r="G4125" s="2" t="str">
        <f t="shared" si="193"/>
        <v>17/05/2020</v>
      </c>
      <c r="H4125" s="3" t="b">
        <f t="shared" si="194"/>
        <v>0</v>
      </c>
    </row>
    <row r="4126" spans="1:8" x14ac:dyDescent="0.2">
      <c r="A4126" t="s">
        <v>1420</v>
      </c>
      <c r="B4126" t="s">
        <v>1434</v>
      </c>
      <c r="C4126" t="s">
        <v>45</v>
      </c>
      <c r="D4126" t="s">
        <v>1435</v>
      </c>
      <c r="E4126" t="s">
        <v>145</v>
      </c>
      <c r="F4126" t="str">
        <f t="shared" si="192"/>
        <v>17/05/2020</v>
      </c>
      <c r="G4126" s="2" t="str">
        <f t="shared" si="193"/>
        <v>17/05/2020</v>
      </c>
      <c r="H4126" s="3" t="b">
        <f t="shared" si="194"/>
        <v>0</v>
      </c>
    </row>
    <row r="4127" spans="1:8" x14ac:dyDescent="0.2">
      <c r="A4127" t="s">
        <v>1575</v>
      </c>
      <c r="B4127" t="s">
        <v>1621</v>
      </c>
      <c r="C4127" t="s">
        <v>267</v>
      </c>
      <c r="D4127" t="s">
        <v>1622</v>
      </c>
      <c r="E4127" t="s">
        <v>145</v>
      </c>
      <c r="F4127" t="str">
        <f t="shared" si="192"/>
        <v>17/05/2020</v>
      </c>
      <c r="G4127" s="2" t="str">
        <f t="shared" si="193"/>
        <v>17/05/2020</v>
      </c>
      <c r="H4127" s="3" t="b">
        <f t="shared" si="194"/>
        <v>0</v>
      </c>
    </row>
    <row r="4128" spans="1:8" x14ac:dyDescent="0.2">
      <c r="A4128" t="s">
        <v>1575</v>
      </c>
      <c r="B4128" t="s">
        <v>1623</v>
      </c>
      <c r="C4128" t="s">
        <v>140</v>
      </c>
      <c r="D4128" t="s">
        <v>1624</v>
      </c>
      <c r="E4128" t="s">
        <v>145</v>
      </c>
      <c r="F4128" t="str">
        <f t="shared" si="192"/>
        <v>17/05/2020</v>
      </c>
      <c r="G4128" s="2" t="str">
        <f t="shared" si="193"/>
        <v>17/05/2020</v>
      </c>
      <c r="H4128" s="3" t="b">
        <f t="shared" si="194"/>
        <v>0</v>
      </c>
    </row>
    <row r="4129" spans="1:8" x14ac:dyDescent="0.2">
      <c r="A4129" t="s">
        <v>1575</v>
      </c>
      <c r="B4129" t="s">
        <v>1625</v>
      </c>
      <c r="C4129" t="s">
        <v>159</v>
      </c>
      <c r="D4129" t="s">
        <v>1626</v>
      </c>
      <c r="E4129" t="s">
        <v>145</v>
      </c>
      <c r="F4129" t="str">
        <f t="shared" si="192"/>
        <v>17/05/2020</v>
      </c>
      <c r="G4129" s="2" t="str">
        <f t="shared" si="193"/>
        <v>17/05/2020</v>
      </c>
      <c r="H4129" s="3" t="b">
        <f t="shared" si="194"/>
        <v>0</v>
      </c>
    </row>
    <row r="4130" spans="1:8" x14ac:dyDescent="0.2">
      <c r="A4130" t="s">
        <v>1825</v>
      </c>
      <c r="B4130" t="s">
        <v>1838</v>
      </c>
      <c r="C4130" t="s">
        <v>53</v>
      </c>
      <c r="D4130" t="s">
        <v>1839</v>
      </c>
      <c r="E4130" t="s">
        <v>145</v>
      </c>
      <c r="F4130" t="str">
        <f t="shared" si="192"/>
        <v>17/05/2020</v>
      </c>
      <c r="G4130" s="2" t="str">
        <f t="shared" si="193"/>
        <v>17/05/2020</v>
      </c>
      <c r="H4130" s="3" t="b">
        <f t="shared" si="194"/>
        <v>0</v>
      </c>
    </row>
    <row r="4131" spans="1:8" x14ac:dyDescent="0.2">
      <c r="A4131" t="s">
        <v>2127</v>
      </c>
      <c r="B4131" t="s">
        <v>2159</v>
      </c>
      <c r="C4131" t="s">
        <v>32</v>
      </c>
      <c r="D4131" t="s">
        <v>2160</v>
      </c>
      <c r="E4131" t="s">
        <v>145</v>
      </c>
      <c r="F4131" t="str">
        <f t="shared" si="192"/>
        <v>17/05/2020</v>
      </c>
      <c r="G4131" s="2" t="str">
        <f t="shared" si="193"/>
        <v>17/05/2020</v>
      </c>
      <c r="H4131" s="3" t="b">
        <f t="shared" si="194"/>
        <v>0</v>
      </c>
    </row>
    <row r="4132" spans="1:8" x14ac:dyDescent="0.2">
      <c r="A4132" t="s">
        <v>2428</v>
      </c>
      <c r="B4132" t="s">
        <v>2448</v>
      </c>
      <c r="C4132" t="s">
        <v>82</v>
      </c>
      <c r="D4132" t="s">
        <v>2449</v>
      </c>
      <c r="E4132" t="s">
        <v>145</v>
      </c>
      <c r="F4132" t="str">
        <f t="shared" si="192"/>
        <v>17/05/2020</v>
      </c>
      <c r="G4132" s="2" t="str">
        <f t="shared" si="193"/>
        <v>17/05/2020</v>
      </c>
      <c r="H4132" s="3" t="b">
        <f t="shared" si="194"/>
        <v>0</v>
      </c>
    </row>
    <row r="4133" spans="1:8" x14ac:dyDescent="0.2">
      <c r="A4133" t="s">
        <v>2428</v>
      </c>
      <c r="B4133" t="s">
        <v>2450</v>
      </c>
      <c r="C4133" t="s">
        <v>32</v>
      </c>
      <c r="D4133" t="s">
        <v>2451</v>
      </c>
      <c r="E4133" t="s">
        <v>145</v>
      </c>
      <c r="F4133" t="str">
        <f t="shared" si="192"/>
        <v>17/05/2020</v>
      </c>
      <c r="G4133" s="2" t="str">
        <f t="shared" si="193"/>
        <v>17/05/2020</v>
      </c>
      <c r="H4133" s="3" t="b">
        <f t="shared" si="194"/>
        <v>0</v>
      </c>
    </row>
    <row r="4134" spans="1:8" x14ac:dyDescent="0.2">
      <c r="A4134" t="s">
        <v>2631</v>
      </c>
      <c r="B4134" t="s">
        <v>2660</v>
      </c>
      <c r="C4134" t="s">
        <v>32</v>
      </c>
      <c r="D4134" t="s">
        <v>2661</v>
      </c>
      <c r="E4134" t="s">
        <v>145</v>
      </c>
      <c r="F4134" t="str">
        <f t="shared" si="192"/>
        <v>17/05/2020</v>
      </c>
      <c r="G4134" s="2" t="str">
        <f t="shared" si="193"/>
        <v>17/05/2020</v>
      </c>
      <c r="H4134" s="3" t="b">
        <f t="shared" si="194"/>
        <v>0</v>
      </c>
    </row>
    <row r="4135" spans="1:8" x14ac:dyDescent="0.2">
      <c r="A4135" t="s">
        <v>2631</v>
      </c>
      <c r="B4135" t="s">
        <v>2662</v>
      </c>
      <c r="C4135" t="s">
        <v>87</v>
      </c>
      <c r="D4135" t="s">
        <v>2663</v>
      </c>
      <c r="E4135" t="s">
        <v>145</v>
      </c>
      <c r="F4135" t="str">
        <f t="shared" si="192"/>
        <v>17/05/2020</v>
      </c>
      <c r="G4135" s="2" t="str">
        <f t="shared" si="193"/>
        <v>17/05/2020</v>
      </c>
      <c r="H4135" s="3" t="b">
        <f t="shared" si="194"/>
        <v>0</v>
      </c>
    </row>
    <row r="4136" spans="1:8" x14ac:dyDescent="0.2">
      <c r="A4136" t="s">
        <v>2830</v>
      </c>
      <c r="B4136" t="s">
        <v>2866</v>
      </c>
      <c r="C4136" t="s">
        <v>53</v>
      </c>
      <c r="D4136" t="s">
        <v>2867</v>
      </c>
      <c r="E4136" t="s">
        <v>145</v>
      </c>
      <c r="F4136" t="str">
        <f t="shared" si="192"/>
        <v>17/05/2020</v>
      </c>
      <c r="G4136" s="2" t="str">
        <f t="shared" si="193"/>
        <v>17/05/2020</v>
      </c>
      <c r="H4136" s="3" t="b">
        <f t="shared" si="194"/>
        <v>0</v>
      </c>
    </row>
    <row r="4137" spans="1:8" x14ac:dyDescent="0.2">
      <c r="A4137" t="s">
        <v>3219</v>
      </c>
      <c r="B4137" t="s">
        <v>3226</v>
      </c>
      <c r="C4137" t="s">
        <v>122</v>
      </c>
      <c r="D4137" t="s">
        <v>3227</v>
      </c>
      <c r="E4137" t="s">
        <v>145</v>
      </c>
      <c r="F4137" t="str">
        <f t="shared" si="192"/>
        <v>17/05/2020</v>
      </c>
      <c r="G4137" s="2" t="str">
        <f t="shared" si="193"/>
        <v>17/05/2020</v>
      </c>
      <c r="H4137" s="3" t="b">
        <f t="shared" si="194"/>
        <v>0</v>
      </c>
    </row>
    <row r="4138" spans="1:8" x14ac:dyDescent="0.2">
      <c r="A4138" t="s">
        <v>3933</v>
      </c>
      <c r="B4138" t="s">
        <v>3972</v>
      </c>
      <c r="C4138" t="s">
        <v>82</v>
      </c>
      <c r="D4138" t="s">
        <v>3973</v>
      </c>
      <c r="E4138" t="s">
        <v>145</v>
      </c>
      <c r="F4138" t="str">
        <f t="shared" si="192"/>
        <v>17/05/2020</v>
      </c>
      <c r="G4138" s="2" t="str">
        <f t="shared" si="193"/>
        <v>17/05/2020</v>
      </c>
      <c r="H4138" s="3" t="b">
        <f t="shared" si="194"/>
        <v>0</v>
      </c>
    </row>
    <row r="4139" spans="1:8" x14ac:dyDescent="0.2">
      <c r="A4139" t="s">
        <v>4369</v>
      </c>
      <c r="B4139" t="s">
        <v>4387</v>
      </c>
      <c r="C4139" t="s">
        <v>35</v>
      </c>
      <c r="D4139" t="s">
        <v>4388</v>
      </c>
      <c r="E4139" t="s">
        <v>145</v>
      </c>
      <c r="F4139" t="str">
        <f t="shared" si="192"/>
        <v>17/05/2020</v>
      </c>
      <c r="G4139" s="2" t="str">
        <f t="shared" si="193"/>
        <v>17/05/2020</v>
      </c>
      <c r="H4139" s="3" t="b">
        <f t="shared" si="194"/>
        <v>0</v>
      </c>
    </row>
    <row r="4140" spans="1:8" x14ac:dyDescent="0.2">
      <c r="A4140" t="s">
        <v>4704</v>
      </c>
      <c r="B4140" t="s">
        <v>4742</v>
      </c>
      <c r="C4140" t="s">
        <v>45</v>
      </c>
      <c r="D4140" t="s">
        <v>4743</v>
      </c>
      <c r="E4140" t="s">
        <v>145</v>
      </c>
      <c r="F4140" t="str">
        <f t="shared" si="192"/>
        <v>17/05/2020</v>
      </c>
      <c r="G4140" s="2" t="str">
        <f t="shared" si="193"/>
        <v>17/05/2020</v>
      </c>
      <c r="H4140" s="3" t="b">
        <f t="shared" si="194"/>
        <v>0</v>
      </c>
    </row>
    <row r="4141" spans="1:8" x14ac:dyDescent="0.2">
      <c r="A4141" t="s">
        <v>4953</v>
      </c>
      <c r="B4141" t="s">
        <v>5002</v>
      </c>
      <c r="C4141" t="s">
        <v>476</v>
      </c>
      <c r="D4141" t="s">
        <v>5003</v>
      </c>
      <c r="E4141" t="s">
        <v>145</v>
      </c>
      <c r="F4141" t="str">
        <f t="shared" si="192"/>
        <v>17/05/2020</v>
      </c>
      <c r="G4141" s="2" t="str">
        <f t="shared" si="193"/>
        <v>17/05/2020</v>
      </c>
      <c r="H4141" s="3" t="b">
        <f t="shared" si="194"/>
        <v>0</v>
      </c>
    </row>
    <row r="4142" spans="1:8" x14ac:dyDescent="0.2">
      <c r="A4142" t="s">
        <v>5155</v>
      </c>
      <c r="B4142" t="s">
        <v>5171</v>
      </c>
      <c r="C4142" t="s">
        <v>32</v>
      </c>
      <c r="D4142" t="s">
        <v>5172</v>
      </c>
      <c r="E4142" t="s">
        <v>145</v>
      </c>
      <c r="F4142" t="str">
        <f t="shared" si="192"/>
        <v>17/05/2020</v>
      </c>
      <c r="G4142" s="2" t="str">
        <f t="shared" si="193"/>
        <v>17/05/2020</v>
      </c>
      <c r="H4142" s="3" t="b">
        <f t="shared" si="194"/>
        <v>0</v>
      </c>
    </row>
    <row r="4143" spans="1:8" x14ac:dyDescent="0.2">
      <c r="A4143" t="s">
        <v>5601</v>
      </c>
      <c r="B4143" t="s">
        <v>5620</v>
      </c>
      <c r="C4143" t="s">
        <v>5621</v>
      </c>
      <c r="D4143" t="s">
        <v>5622</v>
      </c>
      <c r="E4143" t="s">
        <v>145</v>
      </c>
      <c r="F4143" t="str">
        <f t="shared" si="192"/>
        <v>17/05/2020</v>
      </c>
      <c r="G4143" s="2" t="str">
        <f t="shared" si="193"/>
        <v>17/05/2020</v>
      </c>
      <c r="H4143" s="3" t="b">
        <f t="shared" si="194"/>
        <v>0</v>
      </c>
    </row>
    <row r="4144" spans="1:8" x14ac:dyDescent="0.2">
      <c r="A4144" t="s">
        <v>5749</v>
      </c>
      <c r="B4144" t="s">
        <v>5777</v>
      </c>
      <c r="C4144" t="s">
        <v>87</v>
      </c>
      <c r="D4144" t="s">
        <v>5778</v>
      </c>
      <c r="E4144" t="s">
        <v>145</v>
      </c>
      <c r="F4144" t="str">
        <f t="shared" si="192"/>
        <v>17/05/2020</v>
      </c>
      <c r="G4144" s="2" t="str">
        <f t="shared" si="193"/>
        <v>17/05/2020</v>
      </c>
      <c r="H4144" s="3" t="b">
        <f t="shared" si="194"/>
        <v>0</v>
      </c>
    </row>
    <row r="4145" spans="1:8" x14ac:dyDescent="0.2">
      <c r="A4145" t="s">
        <v>5749</v>
      </c>
      <c r="B4145" t="s">
        <v>5779</v>
      </c>
      <c r="C4145" t="s">
        <v>87</v>
      </c>
      <c r="D4145" t="s">
        <v>5780</v>
      </c>
      <c r="E4145" t="s">
        <v>145</v>
      </c>
      <c r="F4145" t="str">
        <f t="shared" si="192"/>
        <v>17/05/2020</v>
      </c>
      <c r="G4145" s="2" t="str">
        <f t="shared" si="193"/>
        <v>17/05/2020</v>
      </c>
      <c r="H4145" s="3" t="b">
        <f t="shared" si="194"/>
        <v>0</v>
      </c>
    </row>
    <row r="4146" spans="1:8" x14ac:dyDescent="0.2">
      <c r="A4146" t="s">
        <v>5749</v>
      </c>
      <c r="B4146" t="s">
        <v>5781</v>
      </c>
      <c r="C4146" t="s">
        <v>50</v>
      </c>
      <c r="D4146" t="s">
        <v>5782</v>
      </c>
      <c r="E4146" t="s">
        <v>145</v>
      </c>
      <c r="F4146" t="str">
        <f t="shared" si="192"/>
        <v>17/05/2020</v>
      </c>
      <c r="G4146" s="2" t="str">
        <f t="shared" si="193"/>
        <v>17/05/2020</v>
      </c>
      <c r="H4146" s="3" t="b">
        <f t="shared" si="194"/>
        <v>0</v>
      </c>
    </row>
    <row r="4147" spans="1:8" x14ac:dyDescent="0.2">
      <c r="A4147" t="s">
        <v>5749</v>
      </c>
      <c r="B4147" t="s">
        <v>5783</v>
      </c>
      <c r="C4147" t="s">
        <v>50</v>
      </c>
      <c r="D4147" t="s">
        <v>5784</v>
      </c>
      <c r="E4147" t="s">
        <v>145</v>
      </c>
      <c r="F4147" t="str">
        <f t="shared" si="192"/>
        <v>17/05/2020</v>
      </c>
      <c r="G4147" s="2" t="str">
        <f t="shared" si="193"/>
        <v>17/05/2020</v>
      </c>
      <c r="H4147" s="3" t="b">
        <f t="shared" si="194"/>
        <v>0</v>
      </c>
    </row>
    <row r="4148" spans="1:8" x14ac:dyDescent="0.2">
      <c r="A4148" t="s">
        <v>5749</v>
      </c>
      <c r="B4148" t="s">
        <v>5785</v>
      </c>
      <c r="C4148" t="s">
        <v>87</v>
      </c>
      <c r="D4148" t="s">
        <v>5786</v>
      </c>
      <c r="E4148" t="s">
        <v>145</v>
      </c>
      <c r="F4148" t="str">
        <f t="shared" si="192"/>
        <v>17/05/2020</v>
      </c>
      <c r="G4148" s="2" t="str">
        <f t="shared" si="193"/>
        <v>17/05/2020</v>
      </c>
      <c r="H4148" s="3" t="b">
        <f t="shared" si="194"/>
        <v>0</v>
      </c>
    </row>
    <row r="4149" spans="1:8" x14ac:dyDescent="0.2">
      <c r="A4149" t="s">
        <v>5749</v>
      </c>
      <c r="B4149" t="s">
        <v>5787</v>
      </c>
      <c r="C4149" t="s">
        <v>408</v>
      </c>
      <c r="D4149" t="s">
        <v>5788</v>
      </c>
      <c r="E4149" t="s">
        <v>145</v>
      </c>
      <c r="F4149" t="str">
        <f t="shared" si="192"/>
        <v>17/05/2020</v>
      </c>
      <c r="G4149" s="2" t="str">
        <f t="shared" si="193"/>
        <v>17/05/2020</v>
      </c>
      <c r="H4149" s="3" t="b">
        <f t="shared" si="194"/>
        <v>0</v>
      </c>
    </row>
    <row r="4150" spans="1:8" x14ac:dyDescent="0.2">
      <c r="A4150" t="s">
        <v>5749</v>
      </c>
      <c r="B4150" t="s">
        <v>5789</v>
      </c>
      <c r="C4150" t="s">
        <v>87</v>
      </c>
      <c r="D4150" t="s">
        <v>5790</v>
      </c>
      <c r="E4150" t="s">
        <v>145</v>
      </c>
      <c r="F4150" t="str">
        <f t="shared" si="192"/>
        <v>17/05/2020</v>
      </c>
      <c r="G4150" s="2" t="str">
        <f t="shared" si="193"/>
        <v>17/05/2020</v>
      </c>
      <c r="H4150" s="3" t="b">
        <f t="shared" si="194"/>
        <v>0</v>
      </c>
    </row>
    <row r="4151" spans="1:8" x14ac:dyDescent="0.2">
      <c r="A4151" t="s">
        <v>5749</v>
      </c>
      <c r="B4151" t="s">
        <v>5791</v>
      </c>
      <c r="C4151" t="s">
        <v>130</v>
      </c>
      <c r="D4151" t="s">
        <v>5792</v>
      </c>
      <c r="E4151" t="s">
        <v>145</v>
      </c>
      <c r="F4151" t="str">
        <f t="shared" si="192"/>
        <v>17/05/2020</v>
      </c>
      <c r="G4151" s="2" t="str">
        <f t="shared" si="193"/>
        <v>17/05/2020</v>
      </c>
      <c r="H4151" s="3" t="b">
        <f t="shared" si="194"/>
        <v>0</v>
      </c>
    </row>
    <row r="4152" spans="1:8" x14ac:dyDescent="0.2">
      <c r="A4152" t="s">
        <v>5749</v>
      </c>
      <c r="B4152" t="s">
        <v>5793</v>
      </c>
      <c r="C4152" t="s">
        <v>313</v>
      </c>
      <c r="D4152" t="s">
        <v>5794</v>
      </c>
      <c r="E4152" t="s">
        <v>145</v>
      </c>
      <c r="F4152" t="str">
        <f t="shared" si="192"/>
        <v>17/05/2020</v>
      </c>
      <c r="G4152" s="2" t="str">
        <f t="shared" si="193"/>
        <v>17/05/2020</v>
      </c>
      <c r="H4152" s="3" t="b">
        <f t="shared" si="194"/>
        <v>0</v>
      </c>
    </row>
    <row r="4153" spans="1:8" x14ac:dyDescent="0.2">
      <c r="A4153" t="s">
        <v>5907</v>
      </c>
      <c r="B4153" t="s">
        <v>5943</v>
      </c>
      <c r="C4153" t="s">
        <v>53</v>
      </c>
      <c r="D4153" t="s">
        <v>5944</v>
      </c>
      <c r="E4153" t="s">
        <v>145</v>
      </c>
      <c r="F4153" t="str">
        <f t="shared" si="192"/>
        <v>17/05/2020</v>
      </c>
      <c r="G4153" s="2" t="str">
        <f t="shared" si="193"/>
        <v>17/05/2020</v>
      </c>
      <c r="H4153" s="3" t="b">
        <f t="shared" si="194"/>
        <v>0</v>
      </c>
    </row>
    <row r="4154" spans="1:8" x14ac:dyDescent="0.2">
      <c r="A4154" t="s">
        <v>6683</v>
      </c>
      <c r="B4154" t="s">
        <v>6714</v>
      </c>
      <c r="C4154" t="s">
        <v>159</v>
      </c>
      <c r="D4154" t="s">
        <v>6715</v>
      </c>
      <c r="E4154" t="s">
        <v>145</v>
      </c>
      <c r="F4154" t="str">
        <f t="shared" si="192"/>
        <v>17/05/2020</v>
      </c>
      <c r="G4154" s="2" t="str">
        <f t="shared" si="193"/>
        <v>17/05/2020</v>
      </c>
      <c r="H4154" s="3" t="b">
        <f t="shared" si="194"/>
        <v>0</v>
      </c>
    </row>
    <row r="4155" spans="1:8" x14ac:dyDescent="0.2">
      <c r="A4155" t="s">
        <v>6877</v>
      </c>
      <c r="B4155" t="s">
        <v>6921</v>
      </c>
      <c r="C4155" t="s">
        <v>4321</v>
      </c>
      <c r="D4155" t="s">
        <v>6922</v>
      </c>
      <c r="E4155" t="s">
        <v>145</v>
      </c>
      <c r="F4155" t="str">
        <f t="shared" si="192"/>
        <v>17/05/2020</v>
      </c>
      <c r="G4155" s="2" t="str">
        <f t="shared" si="193"/>
        <v>17/05/2020</v>
      </c>
      <c r="H4155" s="3" t="b">
        <f t="shared" si="194"/>
        <v>0</v>
      </c>
    </row>
    <row r="4156" spans="1:8" x14ac:dyDescent="0.2">
      <c r="A4156" t="s">
        <v>6877</v>
      </c>
      <c r="B4156" t="s">
        <v>6923</v>
      </c>
      <c r="C4156" t="s">
        <v>159</v>
      </c>
      <c r="D4156" t="s">
        <v>6924</v>
      </c>
      <c r="E4156" t="s">
        <v>145</v>
      </c>
      <c r="F4156" t="str">
        <f t="shared" si="192"/>
        <v>17/05/2020</v>
      </c>
      <c r="G4156" s="2" t="str">
        <f t="shared" si="193"/>
        <v>17/05/2020</v>
      </c>
      <c r="H4156" s="3" t="b">
        <f t="shared" si="194"/>
        <v>0</v>
      </c>
    </row>
    <row r="4157" spans="1:8" x14ac:dyDescent="0.2">
      <c r="A4157" t="s">
        <v>7130</v>
      </c>
      <c r="B4157" t="s">
        <v>7175</v>
      </c>
      <c r="C4157" t="s">
        <v>45</v>
      </c>
      <c r="D4157" t="s">
        <v>7176</v>
      </c>
      <c r="E4157" t="s">
        <v>145</v>
      </c>
      <c r="F4157" t="str">
        <f t="shared" si="192"/>
        <v>17/05/2020</v>
      </c>
      <c r="G4157" s="2" t="str">
        <f t="shared" si="193"/>
        <v>17/05/2020</v>
      </c>
      <c r="H4157" s="3" t="b">
        <f t="shared" si="194"/>
        <v>0</v>
      </c>
    </row>
    <row r="4158" spans="1:8" x14ac:dyDescent="0.2">
      <c r="A4158" t="s">
        <v>7130</v>
      </c>
      <c r="B4158" t="s">
        <v>7177</v>
      </c>
      <c r="C4158" t="s">
        <v>363</v>
      </c>
      <c r="D4158" t="s">
        <v>7178</v>
      </c>
      <c r="E4158" t="s">
        <v>145</v>
      </c>
      <c r="F4158" t="str">
        <f t="shared" si="192"/>
        <v>17/05/2020</v>
      </c>
      <c r="G4158" s="2" t="str">
        <f t="shared" si="193"/>
        <v>17/05/2020</v>
      </c>
      <c r="H4158" s="3" t="b">
        <f t="shared" si="194"/>
        <v>0</v>
      </c>
    </row>
    <row r="4159" spans="1:8" x14ac:dyDescent="0.2">
      <c r="A4159" t="s">
        <v>7130</v>
      </c>
      <c r="B4159" t="s">
        <v>7179</v>
      </c>
      <c r="C4159" t="s">
        <v>38</v>
      </c>
      <c r="D4159" t="s">
        <v>7180</v>
      </c>
      <c r="E4159" t="s">
        <v>145</v>
      </c>
      <c r="F4159" t="str">
        <f t="shared" si="192"/>
        <v>17/05/2020</v>
      </c>
      <c r="G4159" s="2" t="str">
        <f t="shared" si="193"/>
        <v>17/05/2020</v>
      </c>
      <c r="H4159" s="3" t="b">
        <f t="shared" si="194"/>
        <v>0</v>
      </c>
    </row>
    <row r="4160" spans="1:8" x14ac:dyDescent="0.2">
      <c r="A4160" t="s">
        <v>7181</v>
      </c>
      <c r="B4160" t="s">
        <v>7182</v>
      </c>
      <c r="C4160" t="s">
        <v>38</v>
      </c>
      <c r="D4160" t="s">
        <v>7183</v>
      </c>
      <c r="E4160" t="s">
        <v>145</v>
      </c>
      <c r="F4160" t="str">
        <f t="shared" si="192"/>
        <v>17/05/2020</v>
      </c>
      <c r="G4160" s="2" t="str">
        <f t="shared" si="193"/>
        <v>17/05/2020</v>
      </c>
      <c r="H4160" s="3" t="b">
        <f t="shared" si="194"/>
        <v>0</v>
      </c>
    </row>
    <row r="4161" spans="1:8" x14ac:dyDescent="0.2">
      <c r="A4161" t="s">
        <v>7325</v>
      </c>
      <c r="B4161" t="s">
        <v>7338</v>
      </c>
      <c r="C4161" t="s">
        <v>2545</v>
      </c>
      <c r="D4161" t="s">
        <v>7339</v>
      </c>
      <c r="E4161" t="s">
        <v>145</v>
      </c>
      <c r="F4161" t="str">
        <f t="shared" si="192"/>
        <v>17/05/2020</v>
      </c>
      <c r="G4161" s="2" t="str">
        <f t="shared" si="193"/>
        <v>17/05/2020</v>
      </c>
      <c r="H4161" s="3" t="b">
        <f t="shared" si="194"/>
        <v>0</v>
      </c>
    </row>
    <row r="4162" spans="1:8" x14ac:dyDescent="0.2">
      <c r="A4162" t="s">
        <v>7517</v>
      </c>
      <c r="B4162" t="s">
        <v>7523</v>
      </c>
      <c r="C4162" t="s">
        <v>503</v>
      </c>
      <c r="D4162" t="s">
        <v>7524</v>
      </c>
      <c r="E4162" t="s">
        <v>145</v>
      </c>
      <c r="F4162" t="str">
        <f t="shared" ref="F4162:F4225" si="195">SUBSTITUTE(SUBSTITUTE(E4162,"Added ",""),"on ","")</f>
        <v>17/05/2020</v>
      </c>
      <c r="G4162" s="2" t="str">
        <f t="shared" si="193"/>
        <v>17/05/2020</v>
      </c>
      <c r="H4162" s="3" t="b">
        <f t="shared" si="194"/>
        <v>0</v>
      </c>
    </row>
    <row r="4163" spans="1:8" x14ac:dyDescent="0.2">
      <c r="A4163" t="s">
        <v>7911</v>
      </c>
      <c r="B4163" t="s">
        <v>7948</v>
      </c>
      <c r="C4163" t="s">
        <v>50</v>
      </c>
      <c r="D4163" t="s">
        <v>7949</v>
      </c>
      <c r="E4163" t="s">
        <v>145</v>
      </c>
      <c r="F4163" t="str">
        <f t="shared" si="195"/>
        <v>17/05/2020</v>
      </c>
      <c r="G4163" s="2" t="str">
        <f t="shared" ref="G4163:G4226" si="196">SUBSTITUTE(SUBSTITUTE(F4163,"yesterday","19/05/2020"),"today","20/05/2020")</f>
        <v>17/05/2020</v>
      </c>
      <c r="H4163" s="3" t="b">
        <f t="shared" ref="H4163:H4226" si="197">COUNTIF(G4163,"*reduced*")&gt;0</f>
        <v>0</v>
      </c>
    </row>
    <row r="4164" spans="1:8" x14ac:dyDescent="0.2">
      <c r="A4164" t="s">
        <v>7911</v>
      </c>
      <c r="B4164" t="s">
        <v>7950</v>
      </c>
      <c r="C4164" t="s">
        <v>32</v>
      </c>
      <c r="D4164" t="s">
        <v>7951</v>
      </c>
      <c r="E4164" t="s">
        <v>145</v>
      </c>
      <c r="F4164" t="str">
        <f t="shared" si="195"/>
        <v>17/05/2020</v>
      </c>
      <c r="G4164" s="2" t="str">
        <f t="shared" si="196"/>
        <v>17/05/2020</v>
      </c>
      <c r="H4164" s="3" t="b">
        <f t="shared" si="197"/>
        <v>0</v>
      </c>
    </row>
    <row r="4165" spans="1:8" x14ac:dyDescent="0.2">
      <c r="A4165" t="s">
        <v>7952</v>
      </c>
      <c r="B4165" t="s">
        <v>7955</v>
      </c>
      <c r="C4165" t="s">
        <v>45</v>
      </c>
      <c r="D4165" t="s">
        <v>7956</v>
      </c>
      <c r="E4165" t="s">
        <v>145</v>
      </c>
      <c r="F4165" t="str">
        <f t="shared" si="195"/>
        <v>17/05/2020</v>
      </c>
      <c r="G4165" s="2" t="str">
        <f t="shared" si="196"/>
        <v>17/05/2020</v>
      </c>
      <c r="H4165" s="3" t="b">
        <f t="shared" si="197"/>
        <v>0</v>
      </c>
    </row>
    <row r="4166" spans="1:8" x14ac:dyDescent="0.2">
      <c r="A4166" t="s">
        <v>8104</v>
      </c>
      <c r="B4166" t="s">
        <v>8136</v>
      </c>
      <c r="C4166" t="s">
        <v>32</v>
      </c>
      <c r="D4166" t="s">
        <v>8137</v>
      </c>
      <c r="E4166" t="s">
        <v>145</v>
      </c>
      <c r="F4166" t="str">
        <f t="shared" si="195"/>
        <v>17/05/2020</v>
      </c>
      <c r="G4166" s="2" t="str">
        <f t="shared" si="196"/>
        <v>17/05/2020</v>
      </c>
      <c r="H4166" s="3" t="b">
        <f t="shared" si="197"/>
        <v>0</v>
      </c>
    </row>
    <row r="4167" spans="1:8" x14ac:dyDescent="0.2">
      <c r="A4167" t="s">
        <v>8302</v>
      </c>
      <c r="B4167" t="s">
        <v>8321</v>
      </c>
      <c r="C4167" t="s">
        <v>7</v>
      </c>
      <c r="D4167" t="s">
        <v>8322</v>
      </c>
      <c r="E4167" t="s">
        <v>145</v>
      </c>
      <c r="F4167" t="str">
        <f t="shared" si="195"/>
        <v>17/05/2020</v>
      </c>
      <c r="G4167" s="2" t="str">
        <f t="shared" si="196"/>
        <v>17/05/2020</v>
      </c>
      <c r="H4167" s="3" t="b">
        <f t="shared" si="197"/>
        <v>0</v>
      </c>
    </row>
    <row r="4168" spans="1:8" x14ac:dyDescent="0.2">
      <c r="A4168" t="s">
        <v>8633</v>
      </c>
      <c r="B4168" t="s">
        <v>8676</v>
      </c>
      <c r="C4168" t="s">
        <v>159</v>
      </c>
      <c r="D4168" t="s">
        <v>8677</v>
      </c>
      <c r="E4168" t="s">
        <v>145</v>
      </c>
      <c r="F4168" t="str">
        <f t="shared" si="195"/>
        <v>17/05/2020</v>
      </c>
      <c r="G4168" s="2" t="str">
        <f t="shared" si="196"/>
        <v>17/05/2020</v>
      </c>
      <c r="H4168" s="3" t="b">
        <f t="shared" si="197"/>
        <v>0</v>
      </c>
    </row>
    <row r="4169" spans="1:8" x14ac:dyDescent="0.2">
      <c r="A4169" t="s">
        <v>9808</v>
      </c>
      <c r="B4169" t="s">
        <v>9828</v>
      </c>
      <c r="C4169" t="s">
        <v>32</v>
      </c>
      <c r="D4169" t="s">
        <v>9829</v>
      </c>
      <c r="E4169" t="s">
        <v>145</v>
      </c>
      <c r="F4169" t="str">
        <f t="shared" si="195"/>
        <v>17/05/2020</v>
      </c>
      <c r="G4169" s="2" t="str">
        <f t="shared" si="196"/>
        <v>17/05/2020</v>
      </c>
      <c r="H4169" s="3" t="b">
        <f t="shared" si="197"/>
        <v>0</v>
      </c>
    </row>
    <row r="4170" spans="1:8" x14ac:dyDescent="0.2">
      <c r="A4170" t="s">
        <v>9998</v>
      </c>
      <c r="B4170" t="s">
        <v>10013</v>
      </c>
      <c r="C4170" t="s">
        <v>7</v>
      </c>
      <c r="D4170" t="s">
        <v>10014</v>
      </c>
      <c r="E4170" t="s">
        <v>145</v>
      </c>
      <c r="F4170" t="str">
        <f t="shared" si="195"/>
        <v>17/05/2020</v>
      </c>
      <c r="G4170" s="2" t="str">
        <f t="shared" si="196"/>
        <v>17/05/2020</v>
      </c>
      <c r="H4170" s="3" t="b">
        <f t="shared" si="197"/>
        <v>0</v>
      </c>
    </row>
    <row r="4171" spans="1:8" x14ac:dyDescent="0.2">
      <c r="A4171" t="s">
        <v>9998</v>
      </c>
      <c r="B4171" t="s">
        <v>10015</v>
      </c>
      <c r="C4171" t="s">
        <v>45</v>
      </c>
      <c r="D4171" t="s">
        <v>10016</v>
      </c>
      <c r="E4171" t="s">
        <v>145</v>
      </c>
      <c r="F4171" t="str">
        <f t="shared" si="195"/>
        <v>17/05/2020</v>
      </c>
      <c r="G4171" s="2" t="str">
        <f t="shared" si="196"/>
        <v>17/05/2020</v>
      </c>
      <c r="H4171" s="3" t="b">
        <f t="shared" si="197"/>
        <v>0</v>
      </c>
    </row>
    <row r="4172" spans="1:8" x14ac:dyDescent="0.2">
      <c r="A4172" t="s">
        <v>10202</v>
      </c>
      <c r="B4172" t="s">
        <v>10208</v>
      </c>
      <c r="C4172" t="s">
        <v>45</v>
      </c>
      <c r="D4172" t="s">
        <v>10209</v>
      </c>
      <c r="E4172" t="s">
        <v>145</v>
      </c>
      <c r="F4172" t="str">
        <f t="shared" si="195"/>
        <v>17/05/2020</v>
      </c>
      <c r="G4172" s="2" t="str">
        <f t="shared" si="196"/>
        <v>17/05/2020</v>
      </c>
      <c r="H4172" s="3" t="b">
        <f t="shared" si="197"/>
        <v>0</v>
      </c>
    </row>
    <row r="4173" spans="1:8" x14ac:dyDescent="0.2">
      <c r="A4173" t="s">
        <v>10544</v>
      </c>
      <c r="B4173" t="s">
        <v>10593</v>
      </c>
      <c r="C4173" t="s">
        <v>7</v>
      </c>
      <c r="D4173" t="s">
        <v>10594</v>
      </c>
      <c r="E4173" t="s">
        <v>145</v>
      </c>
      <c r="F4173" t="str">
        <f t="shared" si="195"/>
        <v>17/05/2020</v>
      </c>
      <c r="G4173" s="2" t="str">
        <f t="shared" si="196"/>
        <v>17/05/2020</v>
      </c>
      <c r="H4173" s="3" t="b">
        <f t="shared" si="197"/>
        <v>0</v>
      </c>
    </row>
    <row r="4174" spans="1:8" x14ac:dyDescent="0.2">
      <c r="A4174" t="s">
        <v>10595</v>
      </c>
      <c r="B4174" t="s">
        <v>10598</v>
      </c>
      <c r="C4174" t="s">
        <v>19</v>
      </c>
      <c r="D4174" t="s">
        <v>10599</v>
      </c>
      <c r="E4174" t="s">
        <v>145</v>
      </c>
      <c r="F4174" t="str">
        <f t="shared" si="195"/>
        <v>17/05/2020</v>
      </c>
      <c r="G4174" s="2" t="str">
        <f t="shared" si="196"/>
        <v>17/05/2020</v>
      </c>
      <c r="H4174" s="3" t="b">
        <f t="shared" si="197"/>
        <v>0</v>
      </c>
    </row>
    <row r="4175" spans="1:8" x14ac:dyDescent="0.2">
      <c r="A4175" t="s">
        <v>10779</v>
      </c>
      <c r="B4175" t="s">
        <v>10818</v>
      </c>
      <c r="C4175" t="s">
        <v>103</v>
      </c>
      <c r="D4175" t="s">
        <v>10819</v>
      </c>
      <c r="E4175" t="s">
        <v>145</v>
      </c>
      <c r="F4175" t="str">
        <f t="shared" si="195"/>
        <v>17/05/2020</v>
      </c>
      <c r="G4175" s="2" t="str">
        <f t="shared" si="196"/>
        <v>17/05/2020</v>
      </c>
      <c r="H4175" s="3" t="b">
        <f t="shared" si="197"/>
        <v>0</v>
      </c>
    </row>
    <row r="4176" spans="1:8" x14ac:dyDescent="0.2">
      <c r="A4176" t="s">
        <v>10779</v>
      </c>
      <c r="B4176" t="s">
        <v>10820</v>
      </c>
      <c r="C4176" t="s">
        <v>50</v>
      </c>
      <c r="D4176" t="s">
        <v>10821</v>
      </c>
      <c r="E4176" t="s">
        <v>145</v>
      </c>
      <c r="F4176" t="str">
        <f t="shared" si="195"/>
        <v>17/05/2020</v>
      </c>
      <c r="G4176" s="2" t="str">
        <f t="shared" si="196"/>
        <v>17/05/2020</v>
      </c>
      <c r="H4176" s="3" t="b">
        <f t="shared" si="197"/>
        <v>0</v>
      </c>
    </row>
    <row r="4177" spans="1:8" x14ac:dyDescent="0.2">
      <c r="A4177" t="s">
        <v>10779</v>
      </c>
      <c r="B4177" t="s">
        <v>10822</v>
      </c>
      <c r="C4177" t="s">
        <v>32</v>
      </c>
      <c r="D4177" t="s">
        <v>10823</v>
      </c>
      <c r="E4177" t="s">
        <v>145</v>
      </c>
      <c r="F4177" t="str">
        <f t="shared" si="195"/>
        <v>17/05/2020</v>
      </c>
      <c r="G4177" s="2" t="str">
        <f t="shared" si="196"/>
        <v>17/05/2020</v>
      </c>
      <c r="H4177" s="3" t="b">
        <f t="shared" si="197"/>
        <v>0</v>
      </c>
    </row>
    <row r="4178" spans="1:8" x14ac:dyDescent="0.2">
      <c r="A4178" t="s">
        <v>10779</v>
      </c>
      <c r="B4178" t="s">
        <v>10824</v>
      </c>
      <c r="C4178" t="s">
        <v>224</v>
      </c>
      <c r="D4178" t="s">
        <v>10825</v>
      </c>
      <c r="E4178" t="s">
        <v>145</v>
      </c>
      <c r="F4178" t="str">
        <f t="shared" si="195"/>
        <v>17/05/2020</v>
      </c>
      <c r="G4178" s="2" t="str">
        <f t="shared" si="196"/>
        <v>17/05/2020</v>
      </c>
      <c r="H4178" s="3" t="b">
        <f t="shared" si="197"/>
        <v>0</v>
      </c>
    </row>
    <row r="4179" spans="1:8" x14ac:dyDescent="0.2">
      <c r="A4179" t="s">
        <v>10779</v>
      </c>
      <c r="B4179" t="s">
        <v>10826</v>
      </c>
      <c r="C4179" t="s">
        <v>159</v>
      </c>
      <c r="D4179" t="s">
        <v>10827</v>
      </c>
      <c r="E4179" t="s">
        <v>145</v>
      </c>
      <c r="F4179" t="str">
        <f t="shared" si="195"/>
        <v>17/05/2020</v>
      </c>
      <c r="G4179" s="2" t="str">
        <f t="shared" si="196"/>
        <v>17/05/2020</v>
      </c>
      <c r="H4179" s="3" t="b">
        <f t="shared" si="197"/>
        <v>0</v>
      </c>
    </row>
    <row r="4180" spans="1:8" x14ac:dyDescent="0.2">
      <c r="A4180" t="s">
        <v>11034</v>
      </c>
      <c r="B4180" t="s">
        <v>11055</v>
      </c>
      <c r="C4180" t="s">
        <v>32</v>
      </c>
      <c r="D4180" t="s">
        <v>11056</v>
      </c>
      <c r="E4180" t="s">
        <v>145</v>
      </c>
      <c r="F4180" t="str">
        <f t="shared" si="195"/>
        <v>17/05/2020</v>
      </c>
      <c r="G4180" s="2" t="str">
        <f t="shared" si="196"/>
        <v>17/05/2020</v>
      </c>
      <c r="H4180" s="3" t="b">
        <f t="shared" si="197"/>
        <v>0</v>
      </c>
    </row>
    <row r="4181" spans="1:8" x14ac:dyDescent="0.2">
      <c r="A4181" t="s">
        <v>11034</v>
      </c>
      <c r="B4181" t="s">
        <v>11057</v>
      </c>
      <c r="C4181" t="s">
        <v>290</v>
      </c>
      <c r="D4181" t="s">
        <v>11058</v>
      </c>
      <c r="E4181" t="s">
        <v>145</v>
      </c>
      <c r="F4181" t="str">
        <f t="shared" si="195"/>
        <v>17/05/2020</v>
      </c>
      <c r="G4181" s="2" t="str">
        <f t="shared" si="196"/>
        <v>17/05/2020</v>
      </c>
      <c r="H4181" s="3" t="b">
        <f t="shared" si="197"/>
        <v>0</v>
      </c>
    </row>
    <row r="4182" spans="1:8" x14ac:dyDescent="0.2">
      <c r="A4182" t="s">
        <v>11481</v>
      </c>
      <c r="B4182" t="s">
        <v>11520</v>
      </c>
      <c r="C4182" t="s">
        <v>363</v>
      </c>
      <c r="D4182" t="s">
        <v>11521</v>
      </c>
      <c r="E4182" t="s">
        <v>145</v>
      </c>
      <c r="F4182" t="str">
        <f t="shared" si="195"/>
        <v>17/05/2020</v>
      </c>
      <c r="G4182" s="2" t="str">
        <f t="shared" si="196"/>
        <v>17/05/2020</v>
      </c>
      <c r="H4182" s="3" t="b">
        <f t="shared" si="197"/>
        <v>0</v>
      </c>
    </row>
    <row r="4183" spans="1:8" x14ac:dyDescent="0.2">
      <c r="A4183" t="s">
        <v>11798</v>
      </c>
      <c r="B4183" t="s">
        <v>11834</v>
      </c>
      <c r="C4183" t="s">
        <v>660</v>
      </c>
      <c r="D4183" t="s">
        <v>11835</v>
      </c>
      <c r="E4183" t="s">
        <v>145</v>
      </c>
      <c r="F4183" t="str">
        <f t="shared" si="195"/>
        <v>17/05/2020</v>
      </c>
      <c r="G4183" s="2" t="str">
        <f t="shared" si="196"/>
        <v>17/05/2020</v>
      </c>
      <c r="H4183" s="3" t="b">
        <f t="shared" si="197"/>
        <v>0</v>
      </c>
    </row>
    <row r="4184" spans="1:8" x14ac:dyDescent="0.2">
      <c r="A4184" t="s">
        <v>11798</v>
      </c>
      <c r="B4184" t="s">
        <v>11836</v>
      </c>
      <c r="C4184" t="s">
        <v>32</v>
      </c>
      <c r="D4184" t="s">
        <v>11837</v>
      </c>
      <c r="E4184" t="s">
        <v>145</v>
      </c>
      <c r="F4184" t="str">
        <f t="shared" si="195"/>
        <v>17/05/2020</v>
      </c>
      <c r="G4184" s="2" t="str">
        <f t="shared" si="196"/>
        <v>17/05/2020</v>
      </c>
      <c r="H4184" s="3" t="b">
        <f t="shared" si="197"/>
        <v>0</v>
      </c>
    </row>
    <row r="4185" spans="1:8" x14ac:dyDescent="0.2">
      <c r="A4185" t="s">
        <v>12577</v>
      </c>
      <c r="B4185" t="s">
        <v>12596</v>
      </c>
      <c r="C4185" t="s">
        <v>32</v>
      </c>
      <c r="D4185" t="s">
        <v>12597</v>
      </c>
      <c r="E4185" t="s">
        <v>145</v>
      </c>
      <c r="F4185" t="str">
        <f t="shared" si="195"/>
        <v>17/05/2020</v>
      </c>
      <c r="G4185" s="2" t="str">
        <f t="shared" si="196"/>
        <v>17/05/2020</v>
      </c>
      <c r="H4185" s="3" t="b">
        <f t="shared" si="197"/>
        <v>0</v>
      </c>
    </row>
    <row r="4186" spans="1:8" x14ac:dyDescent="0.2">
      <c r="A4186" t="s">
        <v>12577</v>
      </c>
      <c r="B4186" t="s">
        <v>12598</v>
      </c>
      <c r="C4186" t="s">
        <v>82</v>
      </c>
      <c r="D4186" t="s">
        <v>12599</v>
      </c>
      <c r="E4186" t="s">
        <v>145</v>
      </c>
      <c r="F4186" t="str">
        <f t="shared" si="195"/>
        <v>17/05/2020</v>
      </c>
      <c r="G4186" s="2" t="str">
        <f t="shared" si="196"/>
        <v>17/05/2020</v>
      </c>
      <c r="H4186" s="3" t="b">
        <f t="shared" si="197"/>
        <v>0</v>
      </c>
    </row>
    <row r="4187" spans="1:8" x14ac:dyDescent="0.2">
      <c r="A4187" t="s">
        <v>12577</v>
      </c>
      <c r="B4187" t="s">
        <v>12600</v>
      </c>
      <c r="C4187" t="s">
        <v>32</v>
      </c>
      <c r="D4187" t="s">
        <v>12601</v>
      </c>
      <c r="E4187" t="s">
        <v>145</v>
      </c>
      <c r="F4187" t="str">
        <f t="shared" si="195"/>
        <v>17/05/2020</v>
      </c>
      <c r="G4187" s="2" t="str">
        <f t="shared" si="196"/>
        <v>17/05/2020</v>
      </c>
      <c r="H4187" s="3" t="b">
        <f t="shared" si="197"/>
        <v>0</v>
      </c>
    </row>
    <row r="4188" spans="1:8" x14ac:dyDescent="0.2">
      <c r="A4188" t="s">
        <v>12577</v>
      </c>
      <c r="B4188" t="s">
        <v>12604</v>
      </c>
      <c r="C4188" t="s">
        <v>100</v>
      </c>
      <c r="D4188" t="s">
        <v>12605</v>
      </c>
      <c r="E4188" t="s">
        <v>145</v>
      </c>
      <c r="F4188" t="str">
        <f t="shared" si="195"/>
        <v>17/05/2020</v>
      </c>
      <c r="G4188" s="2" t="str">
        <f t="shared" si="196"/>
        <v>17/05/2020</v>
      </c>
      <c r="H4188" s="3" t="b">
        <f t="shared" si="197"/>
        <v>0</v>
      </c>
    </row>
    <row r="4189" spans="1:8" x14ac:dyDescent="0.2">
      <c r="A4189" t="s">
        <v>12577</v>
      </c>
      <c r="B4189" t="s">
        <v>12606</v>
      </c>
      <c r="C4189" t="s">
        <v>100</v>
      </c>
      <c r="D4189" t="s">
        <v>12605</v>
      </c>
      <c r="E4189" t="s">
        <v>145</v>
      </c>
      <c r="F4189" t="str">
        <f t="shared" si="195"/>
        <v>17/05/2020</v>
      </c>
      <c r="G4189" s="2" t="str">
        <f t="shared" si="196"/>
        <v>17/05/2020</v>
      </c>
      <c r="H4189" s="3" t="b">
        <f t="shared" si="197"/>
        <v>0</v>
      </c>
    </row>
    <row r="4190" spans="1:8" x14ac:dyDescent="0.2">
      <c r="A4190" t="s">
        <v>12577</v>
      </c>
      <c r="B4190" t="s">
        <v>12607</v>
      </c>
      <c r="C4190" t="s">
        <v>38</v>
      </c>
      <c r="D4190" t="s">
        <v>12605</v>
      </c>
      <c r="E4190" t="s">
        <v>145</v>
      </c>
      <c r="F4190" t="str">
        <f t="shared" si="195"/>
        <v>17/05/2020</v>
      </c>
      <c r="G4190" s="2" t="str">
        <f t="shared" si="196"/>
        <v>17/05/2020</v>
      </c>
      <c r="H4190" s="3" t="b">
        <f t="shared" si="197"/>
        <v>0</v>
      </c>
    </row>
    <row r="4191" spans="1:8" x14ac:dyDescent="0.2">
      <c r="A4191" t="s">
        <v>12721</v>
      </c>
      <c r="B4191" t="s">
        <v>12752</v>
      </c>
      <c r="C4191" t="s">
        <v>32</v>
      </c>
      <c r="D4191" t="s">
        <v>12753</v>
      </c>
      <c r="E4191" t="s">
        <v>145</v>
      </c>
      <c r="F4191" t="str">
        <f t="shared" si="195"/>
        <v>17/05/2020</v>
      </c>
      <c r="G4191" s="2" t="str">
        <f t="shared" si="196"/>
        <v>17/05/2020</v>
      </c>
      <c r="H4191" s="3" t="b">
        <f t="shared" si="197"/>
        <v>0</v>
      </c>
    </row>
    <row r="4192" spans="1:8" x14ac:dyDescent="0.2">
      <c r="A4192" t="s">
        <v>2078</v>
      </c>
      <c r="B4192" t="s">
        <v>2109</v>
      </c>
      <c r="C4192" t="s">
        <v>100</v>
      </c>
      <c r="D4192" t="s">
        <v>2046</v>
      </c>
      <c r="E4192" t="s">
        <v>2110</v>
      </c>
      <c r="F4192" t="str">
        <f t="shared" si="195"/>
        <v>17/04/2020</v>
      </c>
      <c r="G4192" s="2" t="str">
        <f t="shared" si="196"/>
        <v>17/04/2020</v>
      </c>
      <c r="H4192" s="3" t="b">
        <f t="shared" si="197"/>
        <v>0</v>
      </c>
    </row>
    <row r="4193" spans="1:8" x14ac:dyDescent="0.2">
      <c r="A4193" t="s">
        <v>2078</v>
      </c>
      <c r="B4193" t="s">
        <v>2111</v>
      </c>
      <c r="C4193" t="s">
        <v>50</v>
      </c>
      <c r="D4193" t="s">
        <v>2046</v>
      </c>
      <c r="E4193" t="s">
        <v>2110</v>
      </c>
      <c r="F4193" t="str">
        <f t="shared" si="195"/>
        <v>17/04/2020</v>
      </c>
      <c r="G4193" s="2" t="str">
        <f t="shared" si="196"/>
        <v>17/04/2020</v>
      </c>
      <c r="H4193" s="3" t="b">
        <f t="shared" si="197"/>
        <v>0</v>
      </c>
    </row>
    <row r="4194" spans="1:8" x14ac:dyDescent="0.2">
      <c r="A4194" t="s">
        <v>2078</v>
      </c>
      <c r="B4194" t="s">
        <v>2112</v>
      </c>
      <c r="C4194" t="s">
        <v>23</v>
      </c>
      <c r="D4194" t="s">
        <v>2046</v>
      </c>
      <c r="E4194" t="s">
        <v>2110</v>
      </c>
      <c r="F4194" t="str">
        <f t="shared" si="195"/>
        <v>17/04/2020</v>
      </c>
      <c r="G4194" s="2" t="str">
        <f t="shared" si="196"/>
        <v>17/04/2020</v>
      </c>
      <c r="H4194" s="3" t="b">
        <f t="shared" si="197"/>
        <v>0</v>
      </c>
    </row>
    <row r="4195" spans="1:8" x14ac:dyDescent="0.2">
      <c r="A4195" t="s">
        <v>2274</v>
      </c>
      <c r="B4195" t="s">
        <v>2315</v>
      </c>
      <c r="C4195" t="s">
        <v>32</v>
      </c>
      <c r="D4195" t="s">
        <v>2316</v>
      </c>
      <c r="E4195" t="s">
        <v>2110</v>
      </c>
      <c r="F4195" t="str">
        <f t="shared" si="195"/>
        <v>17/04/2020</v>
      </c>
      <c r="G4195" s="2" t="str">
        <f t="shared" si="196"/>
        <v>17/04/2020</v>
      </c>
      <c r="H4195" s="3" t="b">
        <f t="shared" si="197"/>
        <v>0</v>
      </c>
    </row>
    <row r="4196" spans="1:8" x14ac:dyDescent="0.2">
      <c r="A4196" t="s">
        <v>3577</v>
      </c>
      <c r="B4196" t="s">
        <v>3609</v>
      </c>
      <c r="C4196" t="s">
        <v>159</v>
      </c>
      <c r="D4196" t="s">
        <v>3610</v>
      </c>
      <c r="E4196" t="s">
        <v>2110</v>
      </c>
      <c r="F4196" t="str">
        <f t="shared" si="195"/>
        <v>17/04/2020</v>
      </c>
      <c r="G4196" s="2" t="str">
        <f t="shared" si="196"/>
        <v>17/04/2020</v>
      </c>
      <c r="H4196" s="3" t="b">
        <f t="shared" si="197"/>
        <v>0</v>
      </c>
    </row>
    <row r="4197" spans="1:8" x14ac:dyDescent="0.2">
      <c r="A4197" t="s">
        <v>4075</v>
      </c>
      <c r="B4197" t="s">
        <v>4082</v>
      </c>
      <c r="C4197" t="s">
        <v>45</v>
      </c>
      <c r="D4197" t="s">
        <v>3962</v>
      </c>
      <c r="E4197" t="s">
        <v>2110</v>
      </c>
      <c r="F4197" t="str">
        <f t="shared" si="195"/>
        <v>17/04/2020</v>
      </c>
      <c r="G4197" s="2" t="str">
        <f t="shared" si="196"/>
        <v>17/04/2020</v>
      </c>
      <c r="H4197" s="3" t="b">
        <f t="shared" si="197"/>
        <v>0</v>
      </c>
    </row>
    <row r="4198" spans="1:8" x14ac:dyDescent="0.2">
      <c r="A4198" t="s">
        <v>4563</v>
      </c>
      <c r="B4198" t="s">
        <v>4592</v>
      </c>
      <c r="C4198" t="s">
        <v>23</v>
      </c>
      <c r="D4198" t="s">
        <v>4593</v>
      </c>
      <c r="E4198" t="s">
        <v>2110</v>
      </c>
      <c r="F4198" t="str">
        <f t="shared" si="195"/>
        <v>17/04/2020</v>
      </c>
      <c r="G4198" s="2" t="str">
        <f t="shared" si="196"/>
        <v>17/04/2020</v>
      </c>
      <c r="H4198" s="3" t="b">
        <f t="shared" si="197"/>
        <v>0</v>
      </c>
    </row>
    <row r="4199" spans="1:8" x14ac:dyDescent="0.2">
      <c r="A4199" t="s">
        <v>4850</v>
      </c>
      <c r="B4199" t="s">
        <v>4897</v>
      </c>
      <c r="C4199" t="s">
        <v>159</v>
      </c>
      <c r="D4199" t="s">
        <v>4898</v>
      </c>
      <c r="E4199" t="s">
        <v>2110</v>
      </c>
      <c r="F4199" t="str">
        <f t="shared" si="195"/>
        <v>17/04/2020</v>
      </c>
      <c r="G4199" s="2" t="str">
        <f t="shared" si="196"/>
        <v>17/04/2020</v>
      </c>
      <c r="H4199" s="3" t="b">
        <f t="shared" si="197"/>
        <v>0</v>
      </c>
    </row>
    <row r="4200" spans="1:8" x14ac:dyDescent="0.2">
      <c r="A4200" t="s">
        <v>6060</v>
      </c>
      <c r="B4200" t="s">
        <v>6084</v>
      </c>
      <c r="C4200" t="s">
        <v>363</v>
      </c>
      <c r="D4200" t="s">
        <v>6085</v>
      </c>
      <c r="E4200" t="s">
        <v>2110</v>
      </c>
      <c r="F4200" t="str">
        <f t="shared" si="195"/>
        <v>17/04/2020</v>
      </c>
      <c r="G4200" s="2" t="str">
        <f t="shared" si="196"/>
        <v>17/04/2020</v>
      </c>
      <c r="H4200" s="3" t="b">
        <f t="shared" si="197"/>
        <v>0</v>
      </c>
    </row>
    <row r="4201" spans="1:8" x14ac:dyDescent="0.2">
      <c r="A4201" t="s">
        <v>7566</v>
      </c>
      <c r="B4201" t="s">
        <v>7614</v>
      </c>
      <c r="C4201" t="s">
        <v>38</v>
      </c>
      <c r="D4201" t="s">
        <v>7615</v>
      </c>
      <c r="E4201" t="s">
        <v>2110</v>
      </c>
      <c r="F4201" t="str">
        <f t="shared" si="195"/>
        <v>17/04/2020</v>
      </c>
      <c r="G4201" s="2" t="str">
        <f t="shared" si="196"/>
        <v>17/04/2020</v>
      </c>
      <c r="H4201" s="3" t="b">
        <f t="shared" si="197"/>
        <v>0</v>
      </c>
    </row>
    <row r="4202" spans="1:8" x14ac:dyDescent="0.2">
      <c r="A4202" t="s">
        <v>7566</v>
      </c>
      <c r="B4202" t="s">
        <v>7616</v>
      </c>
      <c r="C4202" t="s">
        <v>4232</v>
      </c>
      <c r="D4202" t="s">
        <v>7617</v>
      </c>
      <c r="E4202" t="s">
        <v>2110</v>
      </c>
      <c r="F4202" t="str">
        <f t="shared" si="195"/>
        <v>17/04/2020</v>
      </c>
      <c r="G4202" s="2" t="str">
        <f t="shared" si="196"/>
        <v>17/04/2020</v>
      </c>
      <c r="H4202" s="3" t="b">
        <f t="shared" si="197"/>
        <v>0</v>
      </c>
    </row>
    <row r="4203" spans="1:8" x14ac:dyDescent="0.2">
      <c r="A4203" t="s">
        <v>8538</v>
      </c>
      <c r="B4203" t="s">
        <v>8576</v>
      </c>
      <c r="C4203" t="s">
        <v>23</v>
      </c>
      <c r="D4203" t="s">
        <v>8577</v>
      </c>
      <c r="E4203" t="s">
        <v>2110</v>
      </c>
      <c r="F4203" t="str">
        <f t="shared" si="195"/>
        <v>17/04/2020</v>
      </c>
      <c r="G4203" s="2" t="str">
        <f t="shared" si="196"/>
        <v>17/04/2020</v>
      </c>
      <c r="H4203" s="3" t="b">
        <f t="shared" si="197"/>
        <v>0</v>
      </c>
    </row>
    <row r="4204" spans="1:8" x14ac:dyDescent="0.2">
      <c r="A4204" t="s">
        <v>8538</v>
      </c>
      <c r="B4204" t="s">
        <v>8578</v>
      </c>
      <c r="C4204" t="s">
        <v>53</v>
      </c>
      <c r="D4204" t="s">
        <v>8579</v>
      </c>
      <c r="E4204" t="s">
        <v>2110</v>
      </c>
      <c r="F4204" t="str">
        <f t="shared" si="195"/>
        <v>17/04/2020</v>
      </c>
      <c r="G4204" s="2" t="str">
        <f t="shared" si="196"/>
        <v>17/04/2020</v>
      </c>
      <c r="H4204" s="3" t="b">
        <f t="shared" si="197"/>
        <v>0</v>
      </c>
    </row>
    <row r="4205" spans="1:8" x14ac:dyDescent="0.2">
      <c r="A4205" t="s">
        <v>9304</v>
      </c>
      <c r="B4205" t="s">
        <v>9328</v>
      </c>
      <c r="C4205" t="s">
        <v>100</v>
      </c>
      <c r="D4205" t="s">
        <v>9329</v>
      </c>
      <c r="E4205" t="s">
        <v>2110</v>
      </c>
      <c r="F4205" t="str">
        <f t="shared" si="195"/>
        <v>17/04/2020</v>
      </c>
      <c r="G4205" s="2" t="str">
        <f t="shared" si="196"/>
        <v>17/04/2020</v>
      </c>
      <c r="H4205" s="3" t="b">
        <f t="shared" si="197"/>
        <v>0</v>
      </c>
    </row>
    <row r="4206" spans="1:8" x14ac:dyDescent="0.2">
      <c r="A4206" t="s">
        <v>9304</v>
      </c>
      <c r="B4206" t="s">
        <v>9330</v>
      </c>
      <c r="C4206" t="s">
        <v>682</v>
      </c>
      <c r="D4206" t="s">
        <v>9331</v>
      </c>
      <c r="E4206" t="s">
        <v>2110</v>
      </c>
      <c r="F4206" t="str">
        <f t="shared" si="195"/>
        <v>17/04/2020</v>
      </c>
      <c r="G4206" s="2" t="str">
        <f t="shared" si="196"/>
        <v>17/04/2020</v>
      </c>
      <c r="H4206" s="3" t="b">
        <f t="shared" si="197"/>
        <v>0</v>
      </c>
    </row>
    <row r="4207" spans="1:8" x14ac:dyDescent="0.2">
      <c r="A4207" t="s">
        <v>9304</v>
      </c>
      <c r="B4207" t="s">
        <v>9332</v>
      </c>
      <c r="C4207" t="s">
        <v>682</v>
      </c>
      <c r="D4207" t="s">
        <v>9333</v>
      </c>
      <c r="E4207" t="s">
        <v>2110</v>
      </c>
      <c r="F4207" t="str">
        <f t="shared" si="195"/>
        <v>17/04/2020</v>
      </c>
      <c r="G4207" s="2" t="str">
        <f t="shared" si="196"/>
        <v>17/04/2020</v>
      </c>
      <c r="H4207" s="3" t="b">
        <f t="shared" si="197"/>
        <v>0</v>
      </c>
    </row>
    <row r="4208" spans="1:8" x14ac:dyDescent="0.2">
      <c r="A4208" t="s">
        <v>9304</v>
      </c>
      <c r="B4208" t="s">
        <v>9334</v>
      </c>
      <c r="C4208" t="s">
        <v>907</v>
      </c>
      <c r="D4208" t="s">
        <v>9335</v>
      </c>
      <c r="E4208" t="s">
        <v>2110</v>
      </c>
      <c r="F4208" t="str">
        <f t="shared" si="195"/>
        <v>17/04/2020</v>
      </c>
      <c r="G4208" s="2" t="str">
        <f t="shared" si="196"/>
        <v>17/04/2020</v>
      </c>
      <c r="H4208" s="3" t="b">
        <f t="shared" si="197"/>
        <v>0</v>
      </c>
    </row>
    <row r="4209" spans="1:8" x14ac:dyDescent="0.2">
      <c r="A4209" t="s">
        <v>9539</v>
      </c>
      <c r="B4209" t="s">
        <v>9569</v>
      </c>
      <c r="C4209" t="s">
        <v>38</v>
      </c>
      <c r="D4209" t="s">
        <v>9543</v>
      </c>
      <c r="E4209" t="s">
        <v>2110</v>
      </c>
      <c r="F4209" t="str">
        <f t="shared" si="195"/>
        <v>17/04/2020</v>
      </c>
      <c r="G4209" s="2" t="str">
        <f t="shared" si="196"/>
        <v>17/04/2020</v>
      </c>
      <c r="H4209" s="3" t="b">
        <f t="shared" si="197"/>
        <v>0</v>
      </c>
    </row>
    <row r="4210" spans="1:8" x14ac:dyDescent="0.2">
      <c r="A4210" t="s">
        <v>10399</v>
      </c>
      <c r="B4210" t="s">
        <v>10432</v>
      </c>
      <c r="C4210" t="s">
        <v>50</v>
      </c>
      <c r="D4210" t="s">
        <v>10433</v>
      </c>
      <c r="E4210" t="s">
        <v>2110</v>
      </c>
      <c r="F4210" t="str">
        <f t="shared" si="195"/>
        <v>17/04/2020</v>
      </c>
      <c r="G4210" s="2" t="str">
        <f t="shared" si="196"/>
        <v>17/04/2020</v>
      </c>
      <c r="H4210" s="3" t="b">
        <f t="shared" si="197"/>
        <v>0</v>
      </c>
    </row>
    <row r="4211" spans="1:8" x14ac:dyDescent="0.2">
      <c r="A4211" t="s">
        <v>352</v>
      </c>
      <c r="B4211" t="s">
        <v>372</v>
      </c>
      <c r="C4211" t="s">
        <v>373</v>
      </c>
      <c r="D4211" t="s">
        <v>374</v>
      </c>
      <c r="E4211" t="s">
        <v>375</v>
      </c>
      <c r="F4211" t="str">
        <f t="shared" si="195"/>
        <v>17/03/2020</v>
      </c>
      <c r="G4211" s="2" t="str">
        <f t="shared" si="196"/>
        <v>17/03/2020</v>
      </c>
      <c r="H4211" s="3" t="b">
        <f t="shared" si="197"/>
        <v>0</v>
      </c>
    </row>
    <row r="4212" spans="1:8" x14ac:dyDescent="0.2">
      <c r="A4212" t="s">
        <v>411</v>
      </c>
      <c r="B4212" t="s">
        <v>372</v>
      </c>
      <c r="C4212" t="s">
        <v>373</v>
      </c>
      <c r="D4212" t="s">
        <v>374</v>
      </c>
      <c r="E4212" t="s">
        <v>375</v>
      </c>
      <c r="F4212" t="str">
        <f t="shared" si="195"/>
        <v>17/03/2020</v>
      </c>
      <c r="G4212" s="2" t="str">
        <f t="shared" si="196"/>
        <v>17/03/2020</v>
      </c>
      <c r="H4212" s="3" t="b">
        <f t="shared" si="197"/>
        <v>0</v>
      </c>
    </row>
    <row r="4213" spans="1:8" x14ac:dyDescent="0.2">
      <c r="A4213" t="s">
        <v>4654</v>
      </c>
      <c r="B4213" t="s">
        <v>4655</v>
      </c>
      <c r="C4213" t="s">
        <v>38</v>
      </c>
      <c r="D4213" t="s">
        <v>4656</v>
      </c>
      <c r="E4213" t="s">
        <v>375</v>
      </c>
      <c r="F4213" t="str">
        <f t="shared" si="195"/>
        <v>17/03/2020</v>
      </c>
      <c r="G4213" s="2" t="str">
        <f t="shared" si="196"/>
        <v>17/03/2020</v>
      </c>
      <c r="H4213" s="3" t="b">
        <f t="shared" si="197"/>
        <v>0</v>
      </c>
    </row>
    <row r="4214" spans="1:8" x14ac:dyDescent="0.2">
      <c r="A4214" t="s">
        <v>4654</v>
      </c>
      <c r="B4214" t="s">
        <v>4657</v>
      </c>
      <c r="C4214" t="s">
        <v>100</v>
      </c>
      <c r="D4214" t="s">
        <v>4658</v>
      </c>
      <c r="E4214" t="s">
        <v>375</v>
      </c>
      <c r="F4214" t="str">
        <f t="shared" si="195"/>
        <v>17/03/2020</v>
      </c>
      <c r="G4214" s="2" t="str">
        <f t="shared" si="196"/>
        <v>17/03/2020</v>
      </c>
      <c r="H4214" s="3" t="b">
        <f t="shared" si="197"/>
        <v>0</v>
      </c>
    </row>
    <row r="4215" spans="1:8" x14ac:dyDescent="0.2">
      <c r="A4215" t="s">
        <v>6407</v>
      </c>
      <c r="B4215" t="s">
        <v>6447</v>
      </c>
      <c r="C4215" t="s">
        <v>23</v>
      </c>
      <c r="D4215" t="s">
        <v>6448</v>
      </c>
      <c r="E4215" t="s">
        <v>375</v>
      </c>
      <c r="F4215" t="str">
        <f t="shared" si="195"/>
        <v>17/03/2020</v>
      </c>
      <c r="G4215" s="2" t="str">
        <f t="shared" si="196"/>
        <v>17/03/2020</v>
      </c>
      <c r="H4215" s="3" t="b">
        <f t="shared" si="197"/>
        <v>0</v>
      </c>
    </row>
    <row r="4216" spans="1:8" x14ac:dyDescent="0.2">
      <c r="A4216" t="s">
        <v>6449</v>
      </c>
      <c r="B4216" t="s">
        <v>6453</v>
      </c>
      <c r="C4216" t="s">
        <v>23</v>
      </c>
      <c r="D4216" t="s">
        <v>6393</v>
      </c>
      <c r="E4216" t="s">
        <v>375</v>
      </c>
      <c r="F4216" t="str">
        <f t="shared" si="195"/>
        <v>17/03/2020</v>
      </c>
      <c r="G4216" s="2" t="str">
        <f t="shared" si="196"/>
        <v>17/03/2020</v>
      </c>
      <c r="H4216" s="3" t="b">
        <f t="shared" si="197"/>
        <v>0</v>
      </c>
    </row>
    <row r="4217" spans="1:8" x14ac:dyDescent="0.2">
      <c r="A4217" t="s">
        <v>6826</v>
      </c>
      <c r="B4217" t="s">
        <v>6851</v>
      </c>
      <c r="C4217" t="s">
        <v>476</v>
      </c>
      <c r="D4217" t="s">
        <v>6852</v>
      </c>
      <c r="E4217" t="s">
        <v>375</v>
      </c>
      <c r="F4217" t="str">
        <f t="shared" si="195"/>
        <v>17/03/2020</v>
      </c>
      <c r="G4217" s="2" t="str">
        <f t="shared" si="196"/>
        <v>17/03/2020</v>
      </c>
      <c r="H4217" s="3" t="b">
        <f t="shared" si="197"/>
        <v>0</v>
      </c>
    </row>
    <row r="4218" spans="1:8" x14ac:dyDescent="0.2">
      <c r="A4218" t="s">
        <v>6826</v>
      </c>
      <c r="B4218" t="s">
        <v>6857</v>
      </c>
      <c r="C4218" t="s">
        <v>103</v>
      </c>
      <c r="D4218" t="s">
        <v>6858</v>
      </c>
      <c r="E4218" t="s">
        <v>375</v>
      </c>
      <c r="F4218" t="str">
        <f t="shared" si="195"/>
        <v>17/03/2020</v>
      </c>
      <c r="G4218" s="2" t="str">
        <f t="shared" si="196"/>
        <v>17/03/2020</v>
      </c>
      <c r="H4218" s="3" t="b">
        <f t="shared" si="197"/>
        <v>0</v>
      </c>
    </row>
    <row r="4219" spans="1:8" x14ac:dyDescent="0.2">
      <c r="A4219" t="s">
        <v>10497</v>
      </c>
      <c r="B4219" t="s">
        <v>10531</v>
      </c>
      <c r="C4219" t="s">
        <v>712</v>
      </c>
      <c r="D4219" t="s">
        <v>10460</v>
      </c>
      <c r="E4219" t="s">
        <v>375</v>
      </c>
      <c r="F4219" t="str">
        <f t="shared" si="195"/>
        <v>17/03/2020</v>
      </c>
      <c r="G4219" s="2" t="str">
        <f t="shared" si="196"/>
        <v>17/03/2020</v>
      </c>
      <c r="H4219" s="3" t="b">
        <f t="shared" si="197"/>
        <v>0</v>
      </c>
    </row>
    <row r="4220" spans="1:8" x14ac:dyDescent="0.2">
      <c r="A4220" t="s">
        <v>10497</v>
      </c>
      <c r="B4220" t="s">
        <v>10540</v>
      </c>
      <c r="C4220" t="s">
        <v>32</v>
      </c>
      <c r="D4220" t="s">
        <v>10541</v>
      </c>
      <c r="E4220" t="s">
        <v>375</v>
      </c>
      <c r="F4220" t="str">
        <f t="shared" si="195"/>
        <v>17/03/2020</v>
      </c>
      <c r="G4220" s="2" t="str">
        <f t="shared" si="196"/>
        <v>17/03/2020</v>
      </c>
      <c r="H4220" s="3" t="b">
        <f t="shared" si="197"/>
        <v>0</v>
      </c>
    </row>
    <row r="4221" spans="1:8" x14ac:dyDescent="0.2">
      <c r="A4221" t="s">
        <v>12237</v>
      </c>
      <c r="B4221" t="s">
        <v>12238</v>
      </c>
      <c r="C4221" t="s">
        <v>82</v>
      </c>
      <c r="D4221" t="s">
        <v>12239</v>
      </c>
      <c r="E4221" t="s">
        <v>375</v>
      </c>
      <c r="F4221" t="str">
        <f t="shared" si="195"/>
        <v>17/03/2020</v>
      </c>
      <c r="G4221" s="2" t="str">
        <f t="shared" si="196"/>
        <v>17/03/2020</v>
      </c>
      <c r="H4221" s="3" t="b">
        <f t="shared" si="197"/>
        <v>0</v>
      </c>
    </row>
    <row r="4222" spans="1:8" x14ac:dyDescent="0.2">
      <c r="A4222" t="s">
        <v>5155</v>
      </c>
      <c r="B4222" t="s">
        <v>5158</v>
      </c>
      <c r="C4222" t="s">
        <v>103</v>
      </c>
      <c r="D4222" t="s">
        <v>5159</v>
      </c>
      <c r="E4222" t="s">
        <v>5160</v>
      </c>
      <c r="F4222" t="str">
        <f t="shared" si="195"/>
        <v>17/02/2020</v>
      </c>
      <c r="G4222" s="2" t="str">
        <f t="shared" si="196"/>
        <v>17/02/2020</v>
      </c>
      <c r="H4222" s="3" t="b">
        <f t="shared" si="197"/>
        <v>0</v>
      </c>
    </row>
    <row r="4223" spans="1:8" x14ac:dyDescent="0.2">
      <c r="A4223" t="s">
        <v>7130</v>
      </c>
      <c r="B4223" t="s">
        <v>7131</v>
      </c>
      <c r="C4223" t="s">
        <v>408</v>
      </c>
      <c r="D4223" t="s">
        <v>7132</v>
      </c>
      <c r="E4223" t="s">
        <v>5160</v>
      </c>
      <c r="F4223" t="str">
        <f t="shared" si="195"/>
        <v>17/02/2020</v>
      </c>
      <c r="G4223" s="2" t="str">
        <f t="shared" si="196"/>
        <v>17/02/2020</v>
      </c>
      <c r="H4223" s="3" t="b">
        <f t="shared" si="197"/>
        <v>0</v>
      </c>
    </row>
    <row r="4224" spans="1:8" x14ac:dyDescent="0.2">
      <c r="A4224" t="s">
        <v>7181</v>
      </c>
      <c r="B4224" t="s">
        <v>7131</v>
      </c>
      <c r="C4224" t="s">
        <v>408</v>
      </c>
      <c r="D4224" t="s">
        <v>7132</v>
      </c>
      <c r="E4224" t="s">
        <v>5160</v>
      </c>
      <c r="F4224" t="str">
        <f t="shared" si="195"/>
        <v>17/02/2020</v>
      </c>
      <c r="G4224" s="2" t="str">
        <f t="shared" si="196"/>
        <v>17/02/2020</v>
      </c>
      <c r="H4224" s="3" t="b">
        <f t="shared" si="197"/>
        <v>0</v>
      </c>
    </row>
    <row r="4225" spans="1:8" x14ac:dyDescent="0.2">
      <c r="A4225" t="s">
        <v>7421</v>
      </c>
      <c r="B4225" t="s">
        <v>7422</v>
      </c>
      <c r="C4225" t="s">
        <v>53</v>
      </c>
      <c r="D4225" t="s">
        <v>7423</v>
      </c>
      <c r="E4225" t="s">
        <v>5160</v>
      </c>
      <c r="F4225" t="str">
        <f t="shared" si="195"/>
        <v>17/02/2020</v>
      </c>
      <c r="G4225" s="2" t="str">
        <f t="shared" si="196"/>
        <v>17/02/2020</v>
      </c>
      <c r="H4225" s="3" t="b">
        <f t="shared" si="197"/>
        <v>0</v>
      </c>
    </row>
    <row r="4226" spans="1:8" x14ac:dyDescent="0.2">
      <c r="A4226" t="s">
        <v>6683</v>
      </c>
      <c r="B4226" t="s">
        <v>6684</v>
      </c>
      <c r="C4226" t="s">
        <v>23</v>
      </c>
      <c r="D4226" t="s">
        <v>6685</v>
      </c>
      <c r="E4226" t="s">
        <v>6686</v>
      </c>
      <c r="F4226" t="str">
        <f t="shared" ref="F4226:F4289" si="198">SUBSTITUTE(SUBSTITUTE(E4226,"Added ",""),"on ","")</f>
        <v>17/01/2020</v>
      </c>
      <c r="G4226" s="2" t="str">
        <f t="shared" si="196"/>
        <v>17/01/2020</v>
      </c>
      <c r="H4226" s="3" t="b">
        <f t="shared" si="197"/>
        <v>0</v>
      </c>
    </row>
    <row r="4227" spans="1:8" x14ac:dyDescent="0.2">
      <c r="A4227" t="s">
        <v>6735</v>
      </c>
      <c r="B4227" t="s">
        <v>6684</v>
      </c>
      <c r="C4227" t="s">
        <v>23</v>
      </c>
      <c r="D4227" t="s">
        <v>6685</v>
      </c>
      <c r="E4227" t="s">
        <v>6686</v>
      </c>
      <c r="F4227" t="str">
        <f t="shared" si="198"/>
        <v>17/01/2020</v>
      </c>
      <c r="G4227" s="2" t="str">
        <f t="shared" ref="G4227:G4290" si="199">SUBSTITUTE(SUBSTITUTE(F4227,"yesterday","19/05/2020"),"today","20/05/2020")</f>
        <v>17/01/2020</v>
      </c>
      <c r="H4227" s="3" t="b">
        <f t="shared" ref="H4227:H4290" si="200">COUNTIF(G4227,"*reduced*")&gt;0</f>
        <v>0</v>
      </c>
    </row>
    <row r="4228" spans="1:8" x14ac:dyDescent="0.2">
      <c r="A4228" t="s">
        <v>132</v>
      </c>
      <c r="B4228" t="s">
        <v>146</v>
      </c>
      <c r="C4228" t="s">
        <v>32</v>
      </c>
      <c r="D4228" t="s">
        <v>147</v>
      </c>
      <c r="E4228" t="s">
        <v>148</v>
      </c>
      <c r="F4228" t="str">
        <f t="shared" si="198"/>
        <v>16/05/2020</v>
      </c>
      <c r="G4228" s="2" t="str">
        <f t="shared" si="199"/>
        <v>16/05/2020</v>
      </c>
      <c r="H4228" s="3" t="b">
        <f t="shared" si="200"/>
        <v>0</v>
      </c>
    </row>
    <row r="4229" spans="1:8" x14ac:dyDescent="0.2">
      <c r="A4229" t="s">
        <v>132</v>
      </c>
      <c r="B4229" t="s">
        <v>149</v>
      </c>
      <c r="C4229" t="s">
        <v>32</v>
      </c>
      <c r="D4229" t="s">
        <v>150</v>
      </c>
      <c r="E4229" t="s">
        <v>148</v>
      </c>
      <c r="F4229" t="str">
        <f t="shared" si="198"/>
        <v>16/05/2020</v>
      </c>
      <c r="G4229" s="2" t="str">
        <f t="shared" si="199"/>
        <v>16/05/2020</v>
      </c>
      <c r="H4229" s="3" t="b">
        <f t="shared" si="200"/>
        <v>0</v>
      </c>
    </row>
    <row r="4230" spans="1:8" x14ac:dyDescent="0.2">
      <c r="A4230" t="s">
        <v>132</v>
      </c>
      <c r="B4230" t="s">
        <v>151</v>
      </c>
      <c r="C4230" t="s">
        <v>50</v>
      </c>
      <c r="D4230" t="s">
        <v>150</v>
      </c>
      <c r="E4230" t="s">
        <v>148</v>
      </c>
      <c r="F4230" t="str">
        <f t="shared" si="198"/>
        <v>16/05/2020</v>
      </c>
      <c r="G4230" s="2" t="str">
        <f t="shared" si="199"/>
        <v>16/05/2020</v>
      </c>
      <c r="H4230" s="3" t="b">
        <f t="shared" si="200"/>
        <v>0</v>
      </c>
    </row>
    <row r="4231" spans="1:8" x14ac:dyDescent="0.2">
      <c r="A4231" t="s">
        <v>352</v>
      </c>
      <c r="B4231" t="s">
        <v>370</v>
      </c>
      <c r="C4231" t="s">
        <v>267</v>
      </c>
      <c r="D4231" t="s">
        <v>371</v>
      </c>
      <c r="E4231" t="s">
        <v>148</v>
      </c>
      <c r="F4231" t="str">
        <f t="shared" si="198"/>
        <v>16/05/2020</v>
      </c>
      <c r="G4231" s="2" t="str">
        <f t="shared" si="199"/>
        <v>16/05/2020</v>
      </c>
      <c r="H4231" s="3" t="b">
        <f t="shared" si="200"/>
        <v>0</v>
      </c>
    </row>
    <row r="4232" spans="1:8" x14ac:dyDescent="0.2">
      <c r="A4232" t="s">
        <v>728</v>
      </c>
      <c r="B4232" t="s">
        <v>744</v>
      </c>
      <c r="C4232" t="s">
        <v>7</v>
      </c>
      <c r="D4232" t="s">
        <v>745</v>
      </c>
      <c r="E4232" t="s">
        <v>148</v>
      </c>
      <c r="F4232" t="str">
        <f t="shared" si="198"/>
        <v>16/05/2020</v>
      </c>
      <c r="G4232" s="2" t="str">
        <f t="shared" si="199"/>
        <v>16/05/2020</v>
      </c>
      <c r="H4232" s="3" t="b">
        <f t="shared" si="200"/>
        <v>0</v>
      </c>
    </row>
    <row r="4233" spans="1:8" x14ac:dyDescent="0.2">
      <c r="A4233" t="s">
        <v>728</v>
      </c>
      <c r="B4233" t="s">
        <v>746</v>
      </c>
      <c r="C4233" t="s">
        <v>747</v>
      </c>
      <c r="D4233" t="s">
        <v>748</v>
      </c>
      <c r="E4233" t="s">
        <v>148</v>
      </c>
      <c r="F4233" t="str">
        <f t="shared" si="198"/>
        <v>16/05/2020</v>
      </c>
      <c r="G4233" s="2" t="str">
        <f t="shared" si="199"/>
        <v>16/05/2020</v>
      </c>
      <c r="H4233" s="3" t="b">
        <f t="shared" si="200"/>
        <v>0</v>
      </c>
    </row>
    <row r="4234" spans="1:8" x14ac:dyDescent="0.2">
      <c r="A4234" t="s">
        <v>728</v>
      </c>
      <c r="B4234" t="s">
        <v>749</v>
      </c>
      <c r="C4234" t="s">
        <v>32</v>
      </c>
      <c r="D4234" t="s">
        <v>750</v>
      </c>
      <c r="E4234" t="s">
        <v>148</v>
      </c>
      <c r="F4234" t="str">
        <f t="shared" si="198"/>
        <v>16/05/2020</v>
      </c>
      <c r="G4234" s="2" t="str">
        <f t="shared" si="199"/>
        <v>16/05/2020</v>
      </c>
      <c r="H4234" s="3" t="b">
        <f t="shared" si="200"/>
        <v>0</v>
      </c>
    </row>
    <row r="4235" spans="1:8" x14ac:dyDescent="0.2">
      <c r="A4235" t="s">
        <v>955</v>
      </c>
      <c r="B4235" t="s">
        <v>982</v>
      </c>
      <c r="C4235" t="s">
        <v>32</v>
      </c>
      <c r="D4235" t="s">
        <v>983</v>
      </c>
      <c r="E4235" t="s">
        <v>148</v>
      </c>
      <c r="F4235" t="str">
        <f t="shared" si="198"/>
        <v>16/05/2020</v>
      </c>
      <c r="G4235" s="2" t="str">
        <f t="shared" si="199"/>
        <v>16/05/2020</v>
      </c>
      <c r="H4235" s="3" t="b">
        <f t="shared" si="200"/>
        <v>0</v>
      </c>
    </row>
    <row r="4236" spans="1:8" x14ac:dyDescent="0.2">
      <c r="A4236" t="s">
        <v>1215</v>
      </c>
      <c r="B4236" t="s">
        <v>1236</v>
      </c>
      <c r="C4236" t="s">
        <v>7</v>
      </c>
      <c r="D4236" t="s">
        <v>1237</v>
      </c>
      <c r="E4236" t="s">
        <v>148</v>
      </c>
      <c r="F4236" t="str">
        <f t="shared" si="198"/>
        <v>16/05/2020</v>
      </c>
      <c r="G4236" s="2" t="str">
        <f t="shared" si="199"/>
        <v>16/05/2020</v>
      </c>
      <c r="H4236" s="3" t="b">
        <f t="shared" si="200"/>
        <v>0</v>
      </c>
    </row>
    <row r="4237" spans="1:8" x14ac:dyDescent="0.2">
      <c r="A4237" t="s">
        <v>1215</v>
      </c>
      <c r="B4237" t="s">
        <v>1238</v>
      </c>
      <c r="C4237" t="s">
        <v>45</v>
      </c>
      <c r="D4237" t="s">
        <v>1239</v>
      </c>
      <c r="E4237" t="s">
        <v>148</v>
      </c>
      <c r="F4237" t="str">
        <f t="shared" si="198"/>
        <v>16/05/2020</v>
      </c>
      <c r="G4237" s="2" t="str">
        <f t="shared" si="199"/>
        <v>16/05/2020</v>
      </c>
      <c r="H4237" s="3" t="b">
        <f t="shared" si="200"/>
        <v>0</v>
      </c>
    </row>
    <row r="4238" spans="1:8" x14ac:dyDescent="0.2">
      <c r="A4238" t="s">
        <v>1215</v>
      </c>
      <c r="B4238" t="s">
        <v>1240</v>
      </c>
      <c r="C4238" t="s">
        <v>597</v>
      </c>
      <c r="D4238" t="s">
        <v>1241</v>
      </c>
      <c r="E4238" t="s">
        <v>148</v>
      </c>
      <c r="F4238" t="str">
        <f t="shared" si="198"/>
        <v>16/05/2020</v>
      </c>
      <c r="G4238" s="2" t="str">
        <f t="shared" si="199"/>
        <v>16/05/2020</v>
      </c>
      <c r="H4238" s="3" t="b">
        <f t="shared" si="200"/>
        <v>0</v>
      </c>
    </row>
    <row r="4239" spans="1:8" x14ac:dyDescent="0.2">
      <c r="A4239" t="s">
        <v>1215</v>
      </c>
      <c r="B4239" t="s">
        <v>1242</v>
      </c>
      <c r="C4239" t="s">
        <v>53</v>
      </c>
      <c r="D4239" t="s">
        <v>1243</v>
      </c>
      <c r="E4239" t="s">
        <v>148</v>
      </c>
      <c r="F4239" t="str">
        <f t="shared" si="198"/>
        <v>16/05/2020</v>
      </c>
      <c r="G4239" s="2" t="str">
        <f t="shared" si="199"/>
        <v>16/05/2020</v>
      </c>
      <c r="H4239" s="3" t="b">
        <f t="shared" si="200"/>
        <v>0</v>
      </c>
    </row>
    <row r="4240" spans="1:8" x14ac:dyDescent="0.2">
      <c r="A4240" t="s">
        <v>1215</v>
      </c>
      <c r="B4240" t="s">
        <v>1244</v>
      </c>
      <c r="C4240" t="s">
        <v>32</v>
      </c>
      <c r="D4240" t="s">
        <v>1245</v>
      </c>
      <c r="E4240" t="s">
        <v>148</v>
      </c>
      <c r="F4240" t="str">
        <f t="shared" si="198"/>
        <v>16/05/2020</v>
      </c>
      <c r="G4240" s="2" t="str">
        <f t="shared" si="199"/>
        <v>16/05/2020</v>
      </c>
      <c r="H4240" s="3" t="b">
        <f t="shared" si="200"/>
        <v>0</v>
      </c>
    </row>
    <row r="4241" spans="1:8" x14ac:dyDescent="0.2">
      <c r="A4241" t="s">
        <v>1420</v>
      </c>
      <c r="B4241" t="s">
        <v>1436</v>
      </c>
      <c r="C4241" t="s">
        <v>23</v>
      </c>
      <c r="D4241" t="s">
        <v>1437</v>
      </c>
      <c r="E4241" t="s">
        <v>148</v>
      </c>
      <c r="F4241" t="str">
        <f t="shared" si="198"/>
        <v>16/05/2020</v>
      </c>
      <c r="G4241" s="2" t="str">
        <f t="shared" si="199"/>
        <v>16/05/2020</v>
      </c>
      <c r="H4241" s="3" t="b">
        <f t="shared" si="200"/>
        <v>0</v>
      </c>
    </row>
    <row r="4242" spans="1:8" x14ac:dyDescent="0.2">
      <c r="A4242" t="s">
        <v>1627</v>
      </c>
      <c r="B4242" t="s">
        <v>1631</v>
      </c>
      <c r="C4242" t="s">
        <v>7</v>
      </c>
      <c r="D4242" t="s">
        <v>1632</v>
      </c>
      <c r="E4242" t="s">
        <v>148</v>
      </c>
      <c r="F4242" t="str">
        <f t="shared" si="198"/>
        <v>16/05/2020</v>
      </c>
      <c r="G4242" s="2" t="str">
        <f t="shared" si="199"/>
        <v>16/05/2020</v>
      </c>
      <c r="H4242" s="3" t="b">
        <f t="shared" si="200"/>
        <v>0</v>
      </c>
    </row>
    <row r="4243" spans="1:8" x14ac:dyDescent="0.2">
      <c r="A4243" t="s">
        <v>1627</v>
      </c>
      <c r="B4243" t="s">
        <v>1633</v>
      </c>
      <c r="C4243" t="s">
        <v>267</v>
      </c>
      <c r="D4243" t="s">
        <v>1634</v>
      </c>
      <c r="E4243" t="s">
        <v>148</v>
      </c>
      <c r="F4243" t="str">
        <f t="shared" si="198"/>
        <v>16/05/2020</v>
      </c>
      <c r="G4243" s="2" t="str">
        <f t="shared" si="199"/>
        <v>16/05/2020</v>
      </c>
      <c r="H4243" s="3" t="b">
        <f t="shared" si="200"/>
        <v>0</v>
      </c>
    </row>
    <row r="4244" spans="1:8" x14ac:dyDescent="0.2">
      <c r="A4244" t="s">
        <v>1627</v>
      </c>
      <c r="B4244" t="s">
        <v>1635</v>
      </c>
      <c r="C4244" t="s">
        <v>7</v>
      </c>
      <c r="D4244" t="s">
        <v>1636</v>
      </c>
      <c r="E4244" t="s">
        <v>148</v>
      </c>
      <c r="F4244" t="str">
        <f t="shared" si="198"/>
        <v>16/05/2020</v>
      </c>
      <c r="G4244" s="2" t="str">
        <f t="shared" si="199"/>
        <v>16/05/2020</v>
      </c>
      <c r="H4244" s="3" t="b">
        <f t="shared" si="200"/>
        <v>0</v>
      </c>
    </row>
    <row r="4245" spans="1:8" x14ac:dyDescent="0.2">
      <c r="A4245" t="s">
        <v>1627</v>
      </c>
      <c r="B4245" t="s">
        <v>1637</v>
      </c>
      <c r="C4245" t="s">
        <v>45</v>
      </c>
      <c r="D4245" t="s">
        <v>1638</v>
      </c>
      <c r="E4245" t="s">
        <v>148</v>
      </c>
      <c r="F4245" t="str">
        <f t="shared" si="198"/>
        <v>16/05/2020</v>
      </c>
      <c r="G4245" s="2" t="str">
        <f t="shared" si="199"/>
        <v>16/05/2020</v>
      </c>
      <c r="H4245" s="3" t="b">
        <f t="shared" si="200"/>
        <v>0</v>
      </c>
    </row>
    <row r="4246" spans="1:8" x14ac:dyDescent="0.2">
      <c r="A4246" t="s">
        <v>1825</v>
      </c>
      <c r="B4246" t="s">
        <v>1842</v>
      </c>
      <c r="C4246" t="s">
        <v>38</v>
      </c>
      <c r="D4246" t="s">
        <v>1843</v>
      </c>
      <c r="E4246" t="s">
        <v>148</v>
      </c>
      <c r="F4246" t="str">
        <f t="shared" si="198"/>
        <v>16/05/2020</v>
      </c>
      <c r="G4246" s="2" t="str">
        <f t="shared" si="199"/>
        <v>16/05/2020</v>
      </c>
      <c r="H4246" s="3" t="b">
        <f t="shared" si="200"/>
        <v>0</v>
      </c>
    </row>
    <row r="4247" spans="1:8" x14ac:dyDescent="0.2">
      <c r="A4247" t="s">
        <v>1825</v>
      </c>
      <c r="B4247" t="s">
        <v>1846</v>
      </c>
      <c r="C4247" t="s">
        <v>32</v>
      </c>
      <c r="D4247" t="s">
        <v>1847</v>
      </c>
      <c r="E4247" t="s">
        <v>148</v>
      </c>
      <c r="F4247" t="str">
        <f t="shared" si="198"/>
        <v>16/05/2020</v>
      </c>
      <c r="G4247" s="2" t="str">
        <f t="shared" si="199"/>
        <v>16/05/2020</v>
      </c>
      <c r="H4247" s="3" t="b">
        <f t="shared" si="200"/>
        <v>0</v>
      </c>
    </row>
    <row r="4248" spans="1:8" x14ac:dyDescent="0.2">
      <c r="A4248" t="s">
        <v>1977</v>
      </c>
      <c r="B4248" t="s">
        <v>1981</v>
      </c>
      <c r="C4248" t="s">
        <v>32</v>
      </c>
      <c r="D4248" t="s">
        <v>1982</v>
      </c>
      <c r="E4248" t="s">
        <v>148</v>
      </c>
      <c r="F4248" t="str">
        <f t="shared" si="198"/>
        <v>16/05/2020</v>
      </c>
      <c r="G4248" s="2" t="str">
        <f t="shared" si="199"/>
        <v>16/05/2020</v>
      </c>
      <c r="H4248" s="3" t="b">
        <f t="shared" si="200"/>
        <v>0</v>
      </c>
    </row>
    <row r="4249" spans="1:8" x14ac:dyDescent="0.2">
      <c r="A4249" t="s">
        <v>1977</v>
      </c>
      <c r="B4249" t="s">
        <v>1983</v>
      </c>
      <c r="C4249" t="s">
        <v>35</v>
      </c>
      <c r="D4249" t="s">
        <v>1984</v>
      </c>
      <c r="E4249" t="s">
        <v>148</v>
      </c>
      <c r="F4249" t="str">
        <f t="shared" si="198"/>
        <v>16/05/2020</v>
      </c>
      <c r="G4249" s="2" t="str">
        <f t="shared" si="199"/>
        <v>16/05/2020</v>
      </c>
      <c r="H4249" s="3" t="b">
        <f t="shared" si="200"/>
        <v>0</v>
      </c>
    </row>
    <row r="4250" spans="1:8" x14ac:dyDescent="0.2">
      <c r="A4250" t="s">
        <v>2127</v>
      </c>
      <c r="B4250" t="s">
        <v>2161</v>
      </c>
      <c r="C4250" t="s">
        <v>7</v>
      </c>
      <c r="D4250" t="s">
        <v>2162</v>
      </c>
      <c r="E4250" t="s">
        <v>148</v>
      </c>
      <c r="F4250" t="str">
        <f t="shared" si="198"/>
        <v>16/05/2020</v>
      </c>
      <c r="G4250" s="2" t="str">
        <f t="shared" si="199"/>
        <v>16/05/2020</v>
      </c>
      <c r="H4250" s="3" t="b">
        <f t="shared" si="200"/>
        <v>0</v>
      </c>
    </row>
    <row r="4251" spans="1:8" x14ac:dyDescent="0.2">
      <c r="A4251" t="s">
        <v>2127</v>
      </c>
      <c r="B4251" t="s">
        <v>2163</v>
      </c>
      <c r="C4251" t="s">
        <v>32</v>
      </c>
      <c r="D4251" t="s">
        <v>2164</v>
      </c>
      <c r="E4251" t="s">
        <v>148</v>
      </c>
      <c r="F4251" t="str">
        <f t="shared" si="198"/>
        <v>16/05/2020</v>
      </c>
      <c r="G4251" s="2" t="str">
        <f t="shared" si="199"/>
        <v>16/05/2020</v>
      </c>
      <c r="H4251" s="3" t="b">
        <f t="shared" si="200"/>
        <v>0</v>
      </c>
    </row>
    <row r="4252" spans="1:8" x14ac:dyDescent="0.2">
      <c r="A4252" t="s">
        <v>2127</v>
      </c>
      <c r="B4252" t="s">
        <v>2167</v>
      </c>
      <c r="C4252" t="s">
        <v>38</v>
      </c>
      <c r="D4252" t="s">
        <v>2168</v>
      </c>
      <c r="E4252" t="s">
        <v>148</v>
      </c>
      <c r="F4252" t="str">
        <f t="shared" si="198"/>
        <v>16/05/2020</v>
      </c>
      <c r="G4252" s="2" t="str">
        <f t="shared" si="199"/>
        <v>16/05/2020</v>
      </c>
      <c r="H4252" s="3" t="b">
        <f t="shared" si="200"/>
        <v>0</v>
      </c>
    </row>
    <row r="4253" spans="1:8" x14ac:dyDescent="0.2">
      <c r="A4253" t="s">
        <v>2428</v>
      </c>
      <c r="B4253" t="s">
        <v>2452</v>
      </c>
      <c r="C4253" t="s">
        <v>7</v>
      </c>
      <c r="D4253" t="s">
        <v>2453</v>
      </c>
      <c r="E4253" t="s">
        <v>148</v>
      </c>
      <c r="F4253" t="str">
        <f t="shared" si="198"/>
        <v>16/05/2020</v>
      </c>
      <c r="G4253" s="2" t="str">
        <f t="shared" si="199"/>
        <v>16/05/2020</v>
      </c>
      <c r="H4253" s="3" t="b">
        <f t="shared" si="200"/>
        <v>0</v>
      </c>
    </row>
    <row r="4254" spans="1:8" x14ac:dyDescent="0.2">
      <c r="A4254" t="s">
        <v>2428</v>
      </c>
      <c r="B4254" t="s">
        <v>2454</v>
      </c>
      <c r="C4254" t="s">
        <v>7</v>
      </c>
      <c r="D4254" t="s">
        <v>2455</v>
      </c>
      <c r="E4254" t="s">
        <v>148</v>
      </c>
      <c r="F4254" t="str">
        <f t="shared" si="198"/>
        <v>16/05/2020</v>
      </c>
      <c r="G4254" s="2" t="str">
        <f t="shared" si="199"/>
        <v>16/05/2020</v>
      </c>
      <c r="H4254" s="3" t="b">
        <f t="shared" si="200"/>
        <v>0</v>
      </c>
    </row>
    <row r="4255" spans="1:8" x14ac:dyDescent="0.2">
      <c r="A4255" t="s">
        <v>2428</v>
      </c>
      <c r="B4255" t="s">
        <v>2456</v>
      </c>
      <c r="C4255" t="s">
        <v>75</v>
      </c>
      <c r="D4255" t="s">
        <v>2457</v>
      </c>
      <c r="E4255" t="s">
        <v>148</v>
      </c>
      <c r="F4255" t="str">
        <f t="shared" si="198"/>
        <v>16/05/2020</v>
      </c>
      <c r="G4255" s="2" t="str">
        <f t="shared" si="199"/>
        <v>16/05/2020</v>
      </c>
      <c r="H4255" s="3" t="b">
        <f t="shared" si="200"/>
        <v>0</v>
      </c>
    </row>
    <row r="4256" spans="1:8" x14ac:dyDescent="0.2">
      <c r="A4256" t="s">
        <v>2428</v>
      </c>
      <c r="B4256" t="s">
        <v>2458</v>
      </c>
      <c r="C4256" t="s">
        <v>50</v>
      </c>
      <c r="D4256" t="s">
        <v>2459</v>
      </c>
      <c r="E4256" t="s">
        <v>148</v>
      </c>
      <c r="F4256" t="str">
        <f t="shared" si="198"/>
        <v>16/05/2020</v>
      </c>
      <c r="G4256" s="2" t="str">
        <f t="shared" si="199"/>
        <v>16/05/2020</v>
      </c>
      <c r="H4256" s="3" t="b">
        <f t="shared" si="200"/>
        <v>0</v>
      </c>
    </row>
    <row r="4257" spans="1:8" x14ac:dyDescent="0.2">
      <c r="A4257" t="s">
        <v>2428</v>
      </c>
      <c r="B4257" t="s">
        <v>2462</v>
      </c>
      <c r="C4257" t="s">
        <v>159</v>
      </c>
      <c r="D4257" t="s">
        <v>2463</v>
      </c>
      <c r="E4257" t="s">
        <v>148</v>
      </c>
      <c r="F4257" t="str">
        <f t="shared" si="198"/>
        <v>16/05/2020</v>
      </c>
      <c r="G4257" s="2" t="str">
        <f t="shared" si="199"/>
        <v>16/05/2020</v>
      </c>
      <c r="H4257" s="3" t="b">
        <f t="shared" si="200"/>
        <v>0</v>
      </c>
    </row>
    <row r="4258" spans="1:8" x14ac:dyDescent="0.2">
      <c r="A4258" t="s">
        <v>2631</v>
      </c>
      <c r="B4258" t="s">
        <v>2666</v>
      </c>
      <c r="C4258" t="s">
        <v>35</v>
      </c>
      <c r="D4258" t="s">
        <v>2667</v>
      </c>
      <c r="E4258" t="s">
        <v>148</v>
      </c>
      <c r="F4258" t="str">
        <f t="shared" si="198"/>
        <v>16/05/2020</v>
      </c>
      <c r="G4258" s="2" t="str">
        <f t="shared" si="199"/>
        <v>16/05/2020</v>
      </c>
      <c r="H4258" s="3" t="b">
        <f t="shared" si="200"/>
        <v>0</v>
      </c>
    </row>
    <row r="4259" spans="1:8" x14ac:dyDescent="0.2">
      <c r="A4259" t="s">
        <v>2631</v>
      </c>
      <c r="B4259" t="s">
        <v>2668</v>
      </c>
      <c r="C4259" t="s">
        <v>408</v>
      </c>
      <c r="D4259" t="s">
        <v>2669</v>
      </c>
      <c r="E4259" t="s">
        <v>148</v>
      </c>
      <c r="F4259" t="str">
        <f t="shared" si="198"/>
        <v>16/05/2020</v>
      </c>
      <c r="G4259" s="2" t="str">
        <f t="shared" si="199"/>
        <v>16/05/2020</v>
      </c>
      <c r="H4259" s="3" t="b">
        <f t="shared" si="200"/>
        <v>0</v>
      </c>
    </row>
    <row r="4260" spans="1:8" x14ac:dyDescent="0.2">
      <c r="A4260" t="s">
        <v>2830</v>
      </c>
      <c r="B4260" t="s">
        <v>2870</v>
      </c>
      <c r="C4260" t="s">
        <v>32</v>
      </c>
      <c r="D4260" t="s">
        <v>2871</v>
      </c>
      <c r="E4260" t="s">
        <v>148</v>
      </c>
      <c r="F4260" t="str">
        <f t="shared" si="198"/>
        <v>16/05/2020</v>
      </c>
      <c r="G4260" s="2" t="str">
        <f t="shared" si="199"/>
        <v>16/05/2020</v>
      </c>
      <c r="H4260" s="3" t="b">
        <f t="shared" si="200"/>
        <v>0</v>
      </c>
    </row>
    <row r="4261" spans="1:8" x14ac:dyDescent="0.2">
      <c r="A4261" t="s">
        <v>2975</v>
      </c>
      <c r="B4261" t="s">
        <v>2997</v>
      </c>
      <c r="C4261" t="s">
        <v>597</v>
      </c>
      <c r="D4261" t="s">
        <v>2998</v>
      </c>
      <c r="E4261" t="s">
        <v>148</v>
      </c>
      <c r="F4261" t="str">
        <f t="shared" si="198"/>
        <v>16/05/2020</v>
      </c>
      <c r="G4261" s="2" t="str">
        <f t="shared" si="199"/>
        <v>16/05/2020</v>
      </c>
      <c r="H4261" s="3" t="b">
        <f t="shared" si="200"/>
        <v>0</v>
      </c>
    </row>
    <row r="4262" spans="1:8" x14ac:dyDescent="0.2">
      <c r="A4262" t="s">
        <v>3219</v>
      </c>
      <c r="B4262" t="s">
        <v>3228</v>
      </c>
      <c r="C4262" t="s">
        <v>32</v>
      </c>
      <c r="D4262" t="s">
        <v>3229</v>
      </c>
      <c r="E4262" t="s">
        <v>148</v>
      </c>
      <c r="F4262" t="str">
        <f t="shared" si="198"/>
        <v>16/05/2020</v>
      </c>
      <c r="G4262" s="2" t="str">
        <f t="shared" si="199"/>
        <v>16/05/2020</v>
      </c>
      <c r="H4262" s="3" t="b">
        <f t="shared" si="200"/>
        <v>0</v>
      </c>
    </row>
    <row r="4263" spans="1:8" x14ac:dyDescent="0.2">
      <c r="A4263" t="s">
        <v>3219</v>
      </c>
      <c r="B4263" t="s">
        <v>3232</v>
      </c>
      <c r="C4263" t="s">
        <v>476</v>
      </c>
      <c r="D4263" t="s">
        <v>3233</v>
      </c>
      <c r="E4263" t="s">
        <v>148</v>
      </c>
      <c r="F4263" t="str">
        <f t="shared" si="198"/>
        <v>16/05/2020</v>
      </c>
      <c r="G4263" s="2" t="str">
        <f t="shared" si="199"/>
        <v>16/05/2020</v>
      </c>
      <c r="H4263" s="3" t="b">
        <f t="shared" si="200"/>
        <v>0</v>
      </c>
    </row>
    <row r="4264" spans="1:8" x14ac:dyDescent="0.2">
      <c r="A4264" t="s">
        <v>3219</v>
      </c>
      <c r="B4264" t="s">
        <v>3234</v>
      </c>
      <c r="C4264" t="s">
        <v>7</v>
      </c>
      <c r="D4264" t="s">
        <v>3235</v>
      </c>
      <c r="E4264" t="s">
        <v>148</v>
      </c>
      <c r="F4264" t="str">
        <f t="shared" si="198"/>
        <v>16/05/2020</v>
      </c>
      <c r="G4264" s="2" t="str">
        <f t="shared" si="199"/>
        <v>16/05/2020</v>
      </c>
      <c r="H4264" s="3" t="b">
        <f t="shared" si="200"/>
        <v>0</v>
      </c>
    </row>
    <row r="4265" spans="1:8" x14ac:dyDescent="0.2">
      <c r="A4265" t="s">
        <v>3219</v>
      </c>
      <c r="B4265" t="s">
        <v>3236</v>
      </c>
      <c r="C4265" t="s">
        <v>23</v>
      </c>
      <c r="D4265" t="s">
        <v>3237</v>
      </c>
      <c r="E4265" t="s">
        <v>148</v>
      </c>
      <c r="F4265" t="str">
        <f t="shared" si="198"/>
        <v>16/05/2020</v>
      </c>
      <c r="G4265" s="2" t="str">
        <f t="shared" si="199"/>
        <v>16/05/2020</v>
      </c>
      <c r="H4265" s="3" t="b">
        <f t="shared" si="200"/>
        <v>0</v>
      </c>
    </row>
    <row r="4266" spans="1:8" x14ac:dyDescent="0.2">
      <c r="A4266" t="s">
        <v>3219</v>
      </c>
      <c r="B4266" t="s">
        <v>3238</v>
      </c>
      <c r="C4266" t="s">
        <v>50</v>
      </c>
      <c r="D4266" t="s">
        <v>3239</v>
      </c>
      <c r="E4266" t="s">
        <v>148</v>
      </c>
      <c r="F4266" t="str">
        <f t="shared" si="198"/>
        <v>16/05/2020</v>
      </c>
      <c r="G4266" s="2" t="str">
        <f t="shared" si="199"/>
        <v>16/05/2020</v>
      </c>
      <c r="H4266" s="3" t="b">
        <f t="shared" si="200"/>
        <v>0</v>
      </c>
    </row>
    <row r="4267" spans="1:8" x14ac:dyDescent="0.2">
      <c r="A4267" t="s">
        <v>3219</v>
      </c>
      <c r="B4267" t="s">
        <v>3240</v>
      </c>
      <c r="C4267" t="s">
        <v>32</v>
      </c>
      <c r="D4267" t="s">
        <v>3241</v>
      </c>
      <c r="E4267" t="s">
        <v>148</v>
      </c>
      <c r="F4267" t="str">
        <f t="shared" si="198"/>
        <v>16/05/2020</v>
      </c>
      <c r="G4267" s="2" t="str">
        <f t="shared" si="199"/>
        <v>16/05/2020</v>
      </c>
      <c r="H4267" s="3" t="b">
        <f t="shared" si="200"/>
        <v>0</v>
      </c>
    </row>
    <row r="4268" spans="1:8" x14ac:dyDescent="0.2">
      <c r="A4268" t="s">
        <v>3368</v>
      </c>
      <c r="B4268" t="s">
        <v>3379</v>
      </c>
      <c r="C4268" t="s">
        <v>597</v>
      </c>
      <c r="D4268" t="s">
        <v>3380</v>
      </c>
      <c r="E4268" t="s">
        <v>148</v>
      </c>
      <c r="F4268" t="str">
        <f t="shared" si="198"/>
        <v>16/05/2020</v>
      </c>
      <c r="G4268" s="2" t="str">
        <f t="shared" si="199"/>
        <v>16/05/2020</v>
      </c>
      <c r="H4268" s="3" t="b">
        <f t="shared" si="200"/>
        <v>0</v>
      </c>
    </row>
    <row r="4269" spans="1:8" x14ac:dyDescent="0.2">
      <c r="A4269" t="s">
        <v>3779</v>
      </c>
      <c r="B4269" t="s">
        <v>3807</v>
      </c>
      <c r="C4269" t="s">
        <v>130</v>
      </c>
      <c r="D4269" t="s">
        <v>3808</v>
      </c>
      <c r="E4269" t="s">
        <v>148</v>
      </c>
      <c r="F4269" t="str">
        <f t="shared" si="198"/>
        <v>16/05/2020</v>
      </c>
      <c r="G4269" s="2" t="str">
        <f t="shared" si="199"/>
        <v>16/05/2020</v>
      </c>
      <c r="H4269" s="3" t="b">
        <f t="shared" si="200"/>
        <v>0</v>
      </c>
    </row>
    <row r="4270" spans="1:8" x14ac:dyDescent="0.2">
      <c r="A4270" t="s">
        <v>3779</v>
      </c>
      <c r="B4270" t="s">
        <v>3809</v>
      </c>
      <c r="C4270" t="s">
        <v>32</v>
      </c>
      <c r="D4270" t="s">
        <v>3810</v>
      </c>
      <c r="E4270" t="s">
        <v>148</v>
      </c>
      <c r="F4270" t="str">
        <f t="shared" si="198"/>
        <v>16/05/2020</v>
      </c>
      <c r="G4270" s="2" t="str">
        <f t="shared" si="199"/>
        <v>16/05/2020</v>
      </c>
      <c r="H4270" s="3" t="b">
        <f t="shared" si="200"/>
        <v>0</v>
      </c>
    </row>
    <row r="4271" spans="1:8" x14ac:dyDescent="0.2">
      <c r="A4271" t="s">
        <v>3779</v>
      </c>
      <c r="B4271" t="s">
        <v>3811</v>
      </c>
      <c r="C4271" t="s">
        <v>159</v>
      </c>
      <c r="D4271" t="s">
        <v>3812</v>
      </c>
      <c r="E4271" t="s">
        <v>148</v>
      </c>
      <c r="F4271" t="str">
        <f t="shared" si="198"/>
        <v>16/05/2020</v>
      </c>
      <c r="G4271" s="2" t="str">
        <f t="shared" si="199"/>
        <v>16/05/2020</v>
      </c>
      <c r="H4271" s="3" t="b">
        <f t="shared" si="200"/>
        <v>0</v>
      </c>
    </row>
    <row r="4272" spans="1:8" x14ac:dyDescent="0.2">
      <c r="A4272" t="s">
        <v>3779</v>
      </c>
      <c r="B4272" t="s">
        <v>3813</v>
      </c>
      <c r="C4272" t="s">
        <v>45</v>
      </c>
      <c r="D4272" t="s">
        <v>3814</v>
      </c>
      <c r="E4272" t="s">
        <v>148</v>
      </c>
      <c r="F4272" t="str">
        <f t="shared" si="198"/>
        <v>16/05/2020</v>
      </c>
      <c r="G4272" s="2" t="str">
        <f t="shared" si="199"/>
        <v>16/05/2020</v>
      </c>
      <c r="H4272" s="3" t="b">
        <f t="shared" si="200"/>
        <v>0</v>
      </c>
    </row>
    <row r="4273" spans="1:8" x14ac:dyDescent="0.2">
      <c r="A4273" t="s">
        <v>3779</v>
      </c>
      <c r="B4273" t="s">
        <v>3815</v>
      </c>
      <c r="C4273" t="s">
        <v>38</v>
      </c>
      <c r="D4273" t="s">
        <v>3816</v>
      </c>
      <c r="E4273" t="s">
        <v>148</v>
      </c>
      <c r="F4273" t="str">
        <f t="shared" si="198"/>
        <v>16/05/2020</v>
      </c>
      <c r="G4273" s="2" t="str">
        <f t="shared" si="199"/>
        <v>16/05/2020</v>
      </c>
      <c r="H4273" s="3" t="b">
        <f t="shared" si="200"/>
        <v>0</v>
      </c>
    </row>
    <row r="4274" spans="1:8" x14ac:dyDescent="0.2">
      <c r="A4274" t="s">
        <v>3779</v>
      </c>
      <c r="B4274" t="s">
        <v>3817</v>
      </c>
      <c r="C4274" t="s">
        <v>159</v>
      </c>
      <c r="D4274" t="s">
        <v>3818</v>
      </c>
      <c r="E4274" t="s">
        <v>148</v>
      </c>
      <c r="F4274" t="str">
        <f t="shared" si="198"/>
        <v>16/05/2020</v>
      </c>
      <c r="G4274" s="2" t="str">
        <f t="shared" si="199"/>
        <v>16/05/2020</v>
      </c>
      <c r="H4274" s="3" t="b">
        <f t="shared" si="200"/>
        <v>0</v>
      </c>
    </row>
    <row r="4275" spans="1:8" x14ac:dyDescent="0.2">
      <c r="A4275" t="s">
        <v>3779</v>
      </c>
      <c r="B4275" t="s">
        <v>3821</v>
      </c>
      <c r="C4275" t="s">
        <v>597</v>
      </c>
      <c r="D4275" t="s">
        <v>3822</v>
      </c>
      <c r="E4275" t="s">
        <v>148</v>
      </c>
      <c r="F4275" t="str">
        <f t="shared" si="198"/>
        <v>16/05/2020</v>
      </c>
      <c r="G4275" s="2" t="str">
        <f t="shared" si="199"/>
        <v>16/05/2020</v>
      </c>
      <c r="H4275" s="3" t="b">
        <f t="shared" si="200"/>
        <v>0</v>
      </c>
    </row>
    <row r="4276" spans="1:8" x14ac:dyDescent="0.2">
      <c r="A4276" t="s">
        <v>3779</v>
      </c>
      <c r="B4276" t="s">
        <v>3829</v>
      </c>
      <c r="C4276" t="s">
        <v>7</v>
      </c>
      <c r="D4276" t="s">
        <v>3830</v>
      </c>
      <c r="E4276" t="s">
        <v>148</v>
      </c>
      <c r="F4276" t="str">
        <f t="shared" si="198"/>
        <v>16/05/2020</v>
      </c>
      <c r="G4276" s="2" t="str">
        <f t="shared" si="199"/>
        <v>16/05/2020</v>
      </c>
      <c r="H4276" s="3" t="b">
        <f t="shared" si="200"/>
        <v>0</v>
      </c>
    </row>
    <row r="4277" spans="1:8" x14ac:dyDescent="0.2">
      <c r="A4277" t="s">
        <v>3831</v>
      </c>
      <c r="B4277" t="s">
        <v>3832</v>
      </c>
      <c r="C4277" t="s">
        <v>972</v>
      </c>
      <c r="D4277" t="s">
        <v>3833</v>
      </c>
      <c r="E4277" t="s">
        <v>148</v>
      </c>
      <c r="F4277" t="str">
        <f t="shared" si="198"/>
        <v>16/05/2020</v>
      </c>
      <c r="G4277" s="2" t="str">
        <f t="shared" si="199"/>
        <v>16/05/2020</v>
      </c>
      <c r="H4277" s="3" t="b">
        <f t="shared" si="200"/>
        <v>0</v>
      </c>
    </row>
    <row r="4278" spans="1:8" x14ac:dyDescent="0.2">
      <c r="A4278" t="s">
        <v>3933</v>
      </c>
      <c r="B4278" t="s">
        <v>3974</v>
      </c>
      <c r="C4278" t="s">
        <v>130</v>
      </c>
      <c r="D4278" t="s">
        <v>3975</v>
      </c>
      <c r="E4278" t="s">
        <v>148</v>
      </c>
      <c r="F4278" t="str">
        <f t="shared" si="198"/>
        <v>16/05/2020</v>
      </c>
      <c r="G4278" s="2" t="str">
        <f t="shared" si="199"/>
        <v>16/05/2020</v>
      </c>
      <c r="H4278" s="3" t="b">
        <f t="shared" si="200"/>
        <v>0</v>
      </c>
    </row>
    <row r="4279" spans="1:8" x14ac:dyDescent="0.2">
      <c r="A4279" t="s">
        <v>3933</v>
      </c>
      <c r="B4279" t="s">
        <v>3976</v>
      </c>
      <c r="C4279" t="s">
        <v>26</v>
      </c>
      <c r="D4279" t="s">
        <v>3977</v>
      </c>
      <c r="E4279" t="s">
        <v>148</v>
      </c>
      <c r="F4279" t="str">
        <f t="shared" si="198"/>
        <v>16/05/2020</v>
      </c>
      <c r="G4279" s="2" t="str">
        <f t="shared" si="199"/>
        <v>16/05/2020</v>
      </c>
      <c r="H4279" s="3" t="b">
        <f t="shared" si="200"/>
        <v>0</v>
      </c>
    </row>
    <row r="4280" spans="1:8" x14ac:dyDescent="0.2">
      <c r="A4280" t="s">
        <v>4169</v>
      </c>
      <c r="B4280" t="s">
        <v>4210</v>
      </c>
      <c r="C4280" t="s">
        <v>32</v>
      </c>
      <c r="D4280" t="s">
        <v>4211</v>
      </c>
      <c r="E4280" t="s">
        <v>148</v>
      </c>
      <c r="F4280" t="str">
        <f t="shared" si="198"/>
        <v>16/05/2020</v>
      </c>
      <c r="G4280" s="2" t="str">
        <f t="shared" si="199"/>
        <v>16/05/2020</v>
      </c>
      <c r="H4280" s="3" t="b">
        <f t="shared" si="200"/>
        <v>0</v>
      </c>
    </row>
    <row r="4281" spans="1:8" x14ac:dyDescent="0.2">
      <c r="A4281" t="s">
        <v>4169</v>
      </c>
      <c r="B4281" t="s">
        <v>4212</v>
      </c>
      <c r="C4281" t="s">
        <v>159</v>
      </c>
      <c r="D4281" t="s">
        <v>4213</v>
      </c>
      <c r="E4281" t="s">
        <v>148</v>
      </c>
      <c r="F4281" t="str">
        <f t="shared" si="198"/>
        <v>16/05/2020</v>
      </c>
      <c r="G4281" s="2" t="str">
        <f t="shared" si="199"/>
        <v>16/05/2020</v>
      </c>
      <c r="H4281" s="3" t="b">
        <f t="shared" si="200"/>
        <v>0</v>
      </c>
    </row>
    <row r="4282" spans="1:8" x14ac:dyDescent="0.2">
      <c r="A4282" t="s">
        <v>4369</v>
      </c>
      <c r="B4282" t="s">
        <v>4389</v>
      </c>
      <c r="C4282" t="s">
        <v>32</v>
      </c>
      <c r="D4282" t="s">
        <v>4390</v>
      </c>
      <c r="E4282" t="s">
        <v>148</v>
      </c>
      <c r="F4282" t="str">
        <f t="shared" si="198"/>
        <v>16/05/2020</v>
      </c>
      <c r="G4282" s="2" t="str">
        <f t="shared" si="199"/>
        <v>16/05/2020</v>
      </c>
      <c r="H4282" s="3" t="b">
        <f t="shared" si="200"/>
        <v>0</v>
      </c>
    </row>
    <row r="4283" spans="1:8" x14ac:dyDescent="0.2">
      <c r="A4283" t="s">
        <v>4369</v>
      </c>
      <c r="B4283" t="s">
        <v>4391</v>
      </c>
      <c r="C4283" t="s">
        <v>100</v>
      </c>
      <c r="D4283" t="s">
        <v>4392</v>
      </c>
      <c r="E4283" t="s">
        <v>148</v>
      </c>
      <c r="F4283" t="str">
        <f t="shared" si="198"/>
        <v>16/05/2020</v>
      </c>
      <c r="G4283" s="2" t="str">
        <f t="shared" si="199"/>
        <v>16/05/2020</v>
      </c>
      <c r="H4283" s="3" t="b">
        <f t="shared" si="200"/>
        <v>0</v>
      </c>
    </row>
    <row r="4284" spans="1:8" x14ac:dyDescent="0.2">
      <c r="A4284" t="s">
        <v>4369</v>
      </c>
      <c r="B4284" t="s">
        <v>4393</v>
      </c>
      <c r="C4284" t="s">
        <v>159</v>
      </c>
      <c r="D4284" t="s">
        <v>4394</v>
      </c>
      <c r="E4284" t="s">
        <v>148</v>
      </c>
      <c r="F4284" t="str">
        <f t="shared" si="198"/>
        <v>16/05/2020</v>
      </c>
      <c r="G4284" s="2" t="str">
        <f t="shared" si="199"/>
        <v>16/05/2020</v>
      </c>
      <c r="H4284" s="3" t="b">
        <f t="shared" si="200"/>
        <v>0</v>
      </c>
    </row>
    <row r="4285" spans="1:8" x14ac:dyDescent="0.2">
      <c r="A4285" t="s">
        <v>4369</v>
      </c>
      <c r="B4285" t="s">
        <v>4395</v>
      </c>
      <c r="C4285" t="s">
        <v>82</v>
      </c>
      <c r="D4285" t="s">
        <v>4396</v>
      </c>
      <c r="E4285" t="s">
        <v>148</v>
      </c>
      <c r="F4285" t="str">
        <f t="shared" si="198"/>
        <v>16/05/2020</v>
      </c>
      <c r="G4285" s="2" t="str">
        <f t="shared" si="199"/>
        <v>16/05/2020</v>
      </c>
      <c r="H4285" s="3" t="b">
        <f t="shared" si="200"/>
        <v>0</v>
      </c>
    </row>
    <row r="4286" spans="1:8" x14ac:dyDescent="0.2">
      <c r="A4286" t="s">
        <v>4704</v>
      </c>
      <c r="B4286" t="s">
        <v>4746</v>
      </c>
      <c r="C4286" t="s">
        <v>130</v>
      </c>
      <c r="D4286" t="s">
        <v>4747</v>
      </c>
      <c r="E4286" t="s">
        <v>148</v>
      </c>
      <c r="F4286" t="str">
        <f t="shared" si="198"/>
        <v>16/05/2020</v>
      </c>
      <c r="G4286" s="2" t="str">
        <f t="shared" si="199"/>
        <v>16/05/2020</v>
      </c>
      <c r="H4286" s="3" t="b">
        <f t="shared" si="200"/>
        <v>0</v>
      </c>
    </row>
    <row r="4287" spans="1:8" x14ac:dyDescent="0.2">
      <c r="A4287" t="s">
        <v>5004</v>
      </c>
      <c r="B4287" t="s">
        <v>5007</v>
      </c>
      <c r="C4287" t="s">
        <v>87</v>
      </c>
      <c r="D4287" t="s">
        <v>5008</v>
      </c>
      <c r="E4287" t="s">
        <v>148</v>
      </c>
      <c r="F4287" t="str">
        <f t="shared" si="198"/>
        <v>16/05/2020</v>
      </c>
      <c r="G4287" s="2" t="str">
        <f t="shared" si="199"/>
        <v>16/05/2020</v>
      </c>
      <c r="H4287" s="3" t="b">
        <f t="shared" si="200"/>
        <v>0</v>
      </c>
    </row>
    <row r="4288" spans="1:8" x14ac:dyDescent="0.2">
      <c r="A4288" t="s">
        <v>5004</v>
      </c>
      <c r="B4288" t="s">
        <v>5009</v>
      </c>
      <c r="C4288" t="s">
        <v>166</v>
      </c>
      <c r="D4288" t="s">
        <v>5010</v>
      </c>
      <c r="E4288" t="s">
        <v>148</v>
      </c>
      <c r="F4288" t="str">
        <f t="shared" si="198"/>
        <v>16/05/2020</v>
      </c>
      <c r="G4288" s="2" t="str">
        <f t="shared" si="199"/>
        <v>16/05/2020</v>
      </c>
      <c r="H4288" s="3" t="b">
        <f t="shared" si="200"/>
        <v>0</v>
      </c>
    </row>
    <row r="4289" spans="1:8" x14ac:dyDescent="0.2">
      <c r="A4289" t="s">
        <v>5004</v>
      </c>
      <c r="B4289" t="s">
        <v>5011</v>
      </c>
      <c r="C4289" t="s">
        <v>82</v>
      </c>
      <c r="D4289" t="s">
        <v>5012</v>
      </c>
      <c r="E4289" t="s">
        <v>148</v>
      </c>
      <c r="F4289" t="str">
        <f t="shared" si="198"/>
        <v>16/05/2020</v>
      </c>
      <c r="G4289" s="2" t="str">
        <f t="shared" si="199"/>
        <v>16/05/2020</v>
      </c>
      <c r="H4289" s="3" t="b">
        <f t="shared" si="200"/>
        <v>0</v>
      </c>
    </row>
    <row r="4290" spans="1:8" x14ac:dyDescent="0.2">
      <c r="A4290" t="s">
        <v>5004</v>
      </c>
      <c r="B4290" t="s">
        <v>5013</v>
      </c>
      <c r="C4290" t="s">
        <v>5014</v>
      </c>
      <c r="D4290" t="s">
        <v>5015</v>
      </c>
      <c r="E4290" t="s">
        <v>148</v>
      </c>
      <c r="F4290" t="str">
        <f t="shared" ref="F4290:F4353" si="201">SUBSTITUTE(SUBSTITUTE(E4290,"Added ",""),"on ","")</f>
        <v>16/05/2020</v>
      </c>
      <c r="G4290" s="2" t="str">
        <f t="shared" si="199"/>
        <v>16/05/2020</v>
      </c>
      <c r="H4290" s="3" t="b">
        <f t="shared" si="200"/>
        <v>0</v>
      </c>
    </row>
    <row r="4291" spans="1:8" x14ac:dyDescent="0.2">
      <c r="A4291" t="s">
        <v>5004</v>
      </c>
      <c r="B4291" t="s">
        <v>5016</v>
      </c>
      <c r="C4291" t="s">
        <v>313</v>
      </c>
      <c r="D4291" t="s">
        <v>5017</v>
      </c>
      <c r="E4291" t="s">
        <v>148</v>
      </c>
      <c r="F4291" t="str">
        <f t="shared" si="201"/>
        <v>16/05/2020</v>
      </c>
      <c r="G4291" s="2" t="str">
        <f t="shared" ref="G4291:G4354" si="202">SUBSTITUTE(SUBSTITUTE(F4291,"yesterday","19/05/2020"),"today","20/05/2020")</f>
        <v>16/05/2020</v>
      </c>
      <c r="H4291" s="3" t="b">
        <f t="shared" ref="H4291:H4354" si="203">COUNTIF(G4291,"*reduced*")&gt;0</f>
        <v>0</v>
      </c>
    </row>
    <row r="4292" spans="1:8" x14ac:dyDescent="0.2">
      <c r="A4292" t="s">
        <v>5155</v>
      </c>
      <c r="B4292" t="s">
        <v>5175</v>
      </c>
      <c r="C4292" t="s">
        <v>122</v>
      </c>
      <c r="D4292" t="s">
        <v>5176</v>
      </c>
      <c r="E4292" t="s">
        <v>148</v>
      </c>
      <c r="F4292" t="str">
        <f t="shared" si="201"/>
        <v>16/05/2020</v>
      </c>
      <c r="G4292" s="2" t="str">
        <f t="shared" si="202"/>
        <v>16/05/2020</v>
      </c>
      <c r="H4292" s="3" t="b">
        <f t="shared" si="203"/>
        <v>0</v>
      </c>
    </row>
    <row r="4293" spans="1:8" x14ac:dyDescent="0.2">
      <c r="A4293" t="s">
        <v>5155</v>
      </c>
      <c r="B4293" t="s">
        <v>5179</v>
      </c>
      <c r="C4293" t="s">
        <v>23</v>
      </c>
      <c r="D4293" t="s">
        <v>5180</v>
      </c>
      <c r="E4293" t="s">
        <v>148</v>
      </c>
      <c r="F4293" t="str">
        <f t="shared" si="201"/>
        <v>16/05/2020</v>
      </c>
      <c r="G4293" s="2" t="str">
        <f t="shared" si="202"/>
        <v>16/05/2020</v>
      </c>
      <c r="H4293" s="3" t="b">
        <f t="shared" si="203"/>
        <v>0</v>
      </c>
    </row>
    <row r="4294" spans="1:8" x14ac:dyDescent="0.2">
      <c r="A4294" t="s">
        <v>5155</v>
      </c>
      <c r="B4294" t="s">
        <v>5183</v>
      </c>
      <c r="C4294" t="s">
        <v>100</v>
      </c>
      <c r="D4294" t="s">
        <v>5184</v>
      </c>
      <c r="E4294" t="s">
        <v>148</v>
      </c>
      <c r="F4294" t="str">
        <f t="shared" si="201"/>
        <v>16/05/2020</v>
      </c>
      <c r="G4294" s="2" t="str">
        <f t="shared" si="202"/>
        <v>16/05/2020</v>
      </c>
      <c r="H4294" s="3" t="b">
        <f t="shared" si="203"/>
        <v>0</v>
      </c>
    </row>
    <row r="4295" spans="1:8" x14ac:dyDescent="0.2">
      <c r="A4295" t="s">
        <v>5155</v>
      </c>
      <c r="B4295" t="s">
        <v>5185</v>
      </c>
      <c r="C4295" t="s">
        <v>1656</v>
      </c>
      <c r="D4295" t="s">
        <v>5186</v>
      </c>
      <c r="E4295" t="s">
        <v>148</v>
      </c>
      <c r="F4295" t="str">
        <f t="shared" si="201"/>
        <v>16/05/2020</v>
      </c>
      <c r="G4295" s="2" t="str">
        <f t="shared" si="202"/>
        <v>16/05/2020</v>
      </c>
      <c r="H4295" s="3" t="b">
        <f t="shared" si="203"/>
        <v>0</v>
      </c>
    </row>
    <row r="4296" spans="1:8" x14ac:dyDescent="0.2">
      <c r="A4296" t="s">
        <v>5257</v>
      </c>
      <c r="B4296" t="s">
        <v>5179</v>
      </c>
      <c r="C4296" t="s">
        <v>23</v>
      </c>
      <c r="D4296" t="s">
        <v>5180</v>
      </c>
      <c r="E4296" t="s">
        <v>148</v>
      </c>
      <c r="F4296" t="str">
        <f t="shared" si="201"/>
        <v>16/05/2020</v>
      </c>
      <c r="G4296" s="2" t="str">
        <f t="shared" si="202"/>
        <v>16/05/2020</v>
      </c>
      <c r="H4296" s="3" t="b">
        <f t="shared" si="203"/>
        <v>0</v>
      </c>
    </row>
    <row r="4297" spans="1:8" x14ac:dyDescent="0.2">
      <c r="A4297" t="s">
        <v>5601</v>
      </c>
      <c r="B4297" t="s">
        <v>5623</v>
      </c>
      <c r="C4297" t="s">
        <v>290</v>
      </c>
      <c r="D4297" t="s">
        <v>5624</v>
      </c>
      <c r="E4297" t="s">
        <v>148</v>
      </c>
      <c r="F4297" t="str">
        <f t="shared" si="201"/>
        <v>16/05/2020</v>
      </c>
      <c r="G4297" s="2" t="str">
        <f t="shared" si="202"/>
        <v>16/05/2020</v>
      </c>
      <c r="H4297" s="3" t="b">
        <f t="shared" si="203"/>
        <v>0</v>
      </c>
    </row>
    <row r="4298" spans="1:8" x14ac:dyDescent="0.2">
      <c r="A4298" t="s">
        <v>5601</v>
      </c>
      <c r="B4298" t="s">
        <v>5625</v>
      </c>
      <c r="C4298" t="s">
        <v>290</v>
      </c>
      <c r="D4298" t="s">
        <v>5624</v>
      </c>
      <c r="E4298" t="s">
        <v>148</v>
      </c>
      <c r="F4298" t="str">
        <f t="shared" si="201"/>
        <v>16/05/2020</v>
      </c>
      <c r="G4298" s="2" t="str">
        <f t="shared" si="202"/>
        <v>16/05/2020</v>
      </c>
      <c r="H4298" s="3" t="b">
        <f t="shared" si="203"/>
        <v>0</v>
      </c>
    </row>
    <row r="4299" spans="1:8" x14ac:dyDescent="0.2">
      <c r="A4299" t="s">
        <v>5601</v>
      </c>
      <c r="B4299" t="s">
        <v>5626</v>
      </c>
      <c r="C4299" t="s">
        <v>597</v>
      </c>
      <c r="D4299" t="s">
        <v>5627</v>
      </c>
      <c r="E4299" t="s">
        <v>148</v>
      </c>
      <c r="F4299" t="str">
        <f t="shared" si="201"/>
        <v>16/05/2020</v>
      </c>
      <c r="G4299" s="2" t="str">
        <f t="shared" si="202"/>
        <v>16/05/2020</v>
      </c>
      <c r="H4299" s="3" t="b">
        <f t="shared" si="203"/>
        <v>0</v>
      </c>
    </row>
    <row r="4300" spans="1:8" x14ac:dyDescent="0.2">
      <c r="A4300" t="s">
        <v>5749</v>
      </c>
      <c r="B4300" t="s">
        <v>5795</v>
      </c>
      <c r="C4300" t="s">
        <v>32</v>
      </c>
      <c r="D4300" t="s">
        <v>5796</v>
      </c>
      <c r="E4300" t="s">
        <v>148</v>
      </c>
      <c r="F4300" t="str">
        <f t="shared" si="201"/>
        <v>16/05/2020</v>
      </c>
      <c r="G4300" s="2" t="str">
        <f t="shared" si="202"/>
        <v>16/05/2020</v>
      </c>
      <c r="H4300" s="3" t="b">
        <f t="shared" si="203"/>
        <v>0</v>
      </c>
    </row>
    <row r="4301" spans="1:8" x14ac:dyDescent="0.2">
      <c r="A4301" t="s">
        <v>5749</v>
      </c>
      <c r="B4301" t="s">
        <v>5797</v>
      </c>
      <c r="C4301" t="s">
        <v>35</v>
      </c>
      <c r="D4301" t="s">
        <v>5798</v>
      </c>
      <c r="E4301" t="s">
        <v>148</v>
      </c>
      <c r="F4301" t="str">
        <f t="shared" si="201"/>
        <v>16/05/2020</v>
      </c>
      <c r="G4301" s="2" t="str">
        <f t="shared" si="202"/>
        <v>16/05/2020</v>
      </c>
      <c r="H4301" s="3" t="b">
        <f t="shared" si="203"/>
        <v>0</v>
      </c>
    </row>
    <row r="4302" spans="1:8" x14ac:dyDescent="0.2">
      <c r="A4302" t="s">
        <v>5907</v>
      </c>
      <c r="B4302" t="s">
        <v>5945</v>
      </c>
      <c r="C4302" t="s">
        <v>100</v>
      </c>
      <c r="D4302" t="s">
        <v>5946</v>
      </c>
      <c r="E4302" t="s">
        <v>148</v>
      </c>
      <c r="F4302" t="str">
        <f t="shared" si="201"/>
        <v>16/05/2020</v>
      </c>
      <c r="G4302" s="2" t="str">
        <f t="shared" si="202"/>
        <v>16/05/2020</v>
      </c>
      <c r="H4302" s="3" t="b">
        <f t="shared" si="203"/>
        <v>0</v>
      </c>
    </row>
    <row r="4303" spans="1:8" x14ac:dyDescent="0.2">
      <c r="A4303" t="s">
        <v>6877</v>
      </c>
      <c r="B4303" t="s">
        <v>6925</v>
      </c>
      <c r="C4303" t="s">
        <v>2230</v>
      </c>
      <c r="D4303" t="s">
        <v>6926</v>
      </c>
      <c r="E4303" t="s">
        <v>148</v>
      </c>
      <c r="F4303" t="str">
        <f t="shared" si="201"/>
        <v>16/05/2020</v>
      </c>
      <c r="G4303" s="2" t="str">
        <f t="shared" si="202"/>
        <v>16/05/2020</v>
      </c>
      <c r="H4303" s="3" t="b">
        <f t="shared" si="203"/>
        <v>0</v>
      </c>
    </row>
    <row r="4304" spans="1:8" x14ac:dyDescent="0.2">
      <c r="A4304" t="s">
        <v>6927</v>
      </c>
      <c r="B4304" t="s">
        <v>6930</v>
      </c>
      <c r="C4304" t="s">
        <v>363</v>
      </c>
      <c r="D4304" t="s">
        <v>6931</v>
      </c>
      <c r="E4304" t="s">
        <v>148</v>
      </c>
      <c r="F4304" t="str">
        <f t="shared" si="201"/>
        <v>16/05/2020</v>
      </c>
      <c r="G4304" s="2" t="str">
        <f t="shared" si="202"/>
        <v>16/05/2020</v>
      </c>
      <c r="H4304" s="3" t="b">
        <f t="shared" si="203"/>
        <v>0</v>
      </c>
    </row>
    <row r="4305" spans="1:8" x14ac:dyDescent="0.2">
      <c r="A4305" t="s">
        <v>6927</v>
      </c>
      <c r="B4305" t="s">
        <v>6932</v>
      </c>
      <c r="C4305" t="s">
        <v>2230</v>
      </c>
      <c r="D4305" t="s">
        <v>6933</v>
      </c>
      <c r="E4305" t="s">
        <v>148</v>
      </c>
      <c r="F4305" t="str">
        <f t="shared" si="201"/>
        <v>16/05/2020</v>
      </c>
      <c r="G4305" s="2" t="str">
        <f t="shared" si="202"/>
        <v>16/05/2020</v>
      </c>
      <c r="H4305" s="3" t="b">
        <f t="shared" si="203"/>
        <v>0</v>
      </c>
    </row>
    <row r="4306" spans="1:8" x14ac:dyDescent="0.2">
      <c r="A4306" t="s">
        <v>6927</v>
      </c>
      <c r="B4306" t="s">
        <v>6934</v>
      </c>
      <c r="C4306" t="s">
        <v>4207</v>
      </c>
      <c r="D4306" t="s">
        <v>6935</v>
      </c>
      <c r="E4306" t="s">
        <v>148</v>
      </c>
      <c r="F4306" t="str">
        <f t="shared" si="201"/>
        <v>16/05/2020</v>
      </c>
      <c r="G4306" s="2" t="str">
        <f t="shared" si="202"/>
        <v>16/05/2020</v>
      </c>
      <c r="H4306" s="3" t="b">
        <f t="shared" si="203"/>
        <v>0</v>
      </c>
    </row>
    <row r="4307" spans="1:8" x14ac:dyDescent="0.2">
      <c r="A4307" t="s">
        <v>6927</v>
      </c>
      <c r="B4307" t="s">
        <v>6936</v>
      </c>
      <c r="C4307" t="s">
        <v>100</v>
      </c>
      <c r="D4307" t="s">
        <v>6937</v>
      </c>
      <c r="E4307" t="s">
        <v>148</v>
      </c>
      <c r="F4307" t="str">
        <f t="shared" si="201"/>
        <v>16/05/2020</v>
      </c>
      <c r="G4307" s="2" t="str">
        <f t="shared" si="202"/>
        <v>16/05/2020</v>
      </c>
      <c r="H4307" s="3" t="b">
        <f t="shared" si="203"/>
        <v>0</v>
      </c>
    </row>
    <row r="4308" spans="1:8" x14ac:dyDescent="0.2">
      <c r="A4308" t="s">
        <v>7181</v>
      </c>
      <c r="B4308" t="s">
        <v>7184</v>
      </c>
      <c r="C4308" t="s">
        <v>23</v>
      </c>
      <c r="D4308" t="s">
        <v>7185</v>
      </c>
      <c r="E4308" t="s">
        <v>148</v>
      </c>
      <c r="F4308" t="str">
        <f t="shared" si="201"/>
        <v>16/05/2020</v>
      </c>
      <c r="G4308" s="2" t="str">
        <f t="shared" si="202"/>
        <v>16/05/2020</v>
      </c>
      <c r="H4308" s="3" t="b">
        <f t="shared" si="203"/>
        <v>0</v>
      </c>
    </row>
    <row r="4309" spans="1:8" x14ac:dyDescent="0.2">
      <c r="A4309" t="s">
        <v>7181</v>
      </c>
      <c r="B4309" t="s">
        <v>7186</v>
      </c>
      <c r="C4309" t="s">
        <v>159</v>
      </c>
      <c r="D4309" t="s">
        <v>7187</v>
      </c>
      <c r="E4309" t="s">
        <v>148</v>
      </c>
      <c r="F4309" t="str">
        <f t="shared" si="201"/>
        <v>16/05/2020</v>
      </c>
      <c r="G4309" s="2" t="str">
        <f t="shared" si="202"/>
        <v>16/05/2020</v>
      </c>
      <c r="H4309" s="3" t="b">
        <f t="shared" si="203"/>
        <v>0</v>
      </c>
    </row>
    <row r="4310" spans="1:8" x14ac:dyDescent="0.2">
      <c r="A4310" t="s">
        <v>7181</v>
      </c>
      <c r="B4310" t="s">
        <v>7188</v>
      </c>
      <c r="C4310" t="s">
        <v>682</v>
      </c>
      <c r="D4310" t="s">
        <v>7189</v>
      </c>
      <c r="E4310" t="s">
        <v>148</v>
      </c>
      <c r="F4310" t="str">
        <f t="shared" si="201"/>
        <v>16/05/2020</v>
      </c>
      <c r="G4310" s="2" t="str">
        <f t="shared" si="202"/>
        <v>16/05/2020</v>
      </c>
      <c r="H4310" s="3" t="b">
        <f t="shared" si="203"/>
        <v>0</v>
      </c>
    </row>
    <row r="4311" spans="1:8" x14ac:dyDescent="0.2">
      <c r="A4311" t="s">
        <v>7181</v>
      </c>
      <c r="B4311" t="s">
        <v>7190</v>
      </c>
      <c r="C4311" t="s">
        <v>682</v>
      </c>
      <c r="D4311" t="s">
        <v>7189</v>
      </c>
      <c r="E4311" t="s">
        <v>148</v>
      </c>
      <c r="F4311" t="str">
        <f t="shared" si="201"/>
        <v>16/05/2020</v>
      </c>
      <c r="G4311" s="2" t="str">
        <f t="shared" si="202"/>
        <v>16/05/2020</v>
      </c>
      <c r="H4311" s="3" t="b">
        <f t="shared" si="203"/>
        <v>0</v>
      </c>
    </row>
    <row r="4312" spans="1:8" x14ac:dyDescent="0.2">
      <c r="A4312" t="s">
        <v>7181</v>
      </c>
      <c r="B4312" t="s">
        <v>7191</v>
      </c>
      <c r="C4312" t="s">
        <v>303</v>
      </c>
      <c r="D4312" t="s">
        <v>7192</v>
      </c>
      <c r="E4312" t="s">
        <v>148</v>
      </c>
      <c r="F4312" t="str">
        <f t="shared" si="201"/>
        <v>16/05/2020</v>
      </c>
      <c r="G4312" s="2" t="str">
        <f t="shared" si="202"/>
        <v>16/05/2020</v>
      </c>
      <c r="H4312" s="3" t="b">
        <f t="shared" si="203"/>
        <v>0</v>
      </c>
    </row>
    <row r="4313" spans="1:8" x14ac:dyDescent="0.2">
      <c r="A4313" t="s">
        <v>7181</v>
      </c>
      <c r="B4313" t="s">
        <v>7193</v>
      </c>
      <c r="C4313" t="s">
        <v>363</v>
      </c>
      <c r="D4313" t="s">
        <v>7194</v>
      </c>
      <c r="E4313" t="s">
        <v>148</v>
      </c>
      <c r="F4313" t="str">
        <f t="shared" si="201"/>
        <v>16/05/2020</v>
      </c>
      <c r="G4313" s="2" t="str">
        <f t="shared" si="202"/>
        <v>16/05/2020</v>
      </c>
      <c r="H4313" s="3" t="b">
        <f t="shared" si="203"/>
        <v>0</v>
      </c>
    </row>
    <row r="4314" spans="1:8" x14ac:dyDescent="0.2">
      <c r="A4314" t="s">
        <v>7181</v>
      </c>
      <c r="B4314" t="s">
        <v>7195</v>
      </c>
      <c r="C4314" t="s">
        <v>50</v>
      </c>
      <c r="D4314" t="s">
        <v>7196</v>
      </c>
      <c r="E4314" t="s">
        <v>148</v>
      </c>
      <c r="F4314" t="str">
        <f t="shared" si="201"/>
        <v>16/05/2020</v>
      </c>
      <c r="G4314" s="2" t="str">
        <f t="shared" si="202"/>
        <v>16/05/2020</v>
      </c>
      <c r="H4314" s="3" t="b">
        <f t="shared" si="203"/>
        <v>0</v>
      </c>
    </row>
    <row r="4315" spans="1:8" x14ac:dyDescent="0.2">
      <c r="A4315" t="s">
        <v>7181</v>
      </c>
      <c r="B4315" t="s">
        <v>7197</v>
      </c>
      <c r="C4315" t="s">
        <v>682</v>
      </c>
      <c r="D4315" t="s">
        <v>7198</v>
      </c>
      <c r="E4315" t="s">
        <v>148</v>
      </c>
      <c r="F4315" t="str">
        <f t="shared" si="201"/>
        <v>16/05/2020</v>
      </c>
      <c r="G4315" s="2" t="str">
        <f t="shared" si="202"/>
        <v>16/05/2020</v>
      </c>
      <c r="H4315" s="3" t="b">
        <f t="shared" si="203"/>
        <v>0</v>
      </c>
    </row>
    <row r="4316" spans="1:8" x14ac:dyDescent="0.2">
      <c r="A4316" t="s">
        <v>7325</v>
      </c>
      <c r="B4316" t="s">
        <v>7340</v>
      </c>
      <c r="C4316" t="s">
        <v>35</v>
      </c>
      <c r="D4316" t="s">
        <v>7341</v>
      </c>
      <c r="E4316" t="s">
        <v>148</v>
      </c>
      <c r="F4316" t="str">
        <f t="shared" si="201"/>
        <v>16/05/2020</v>
      </c>
      <c r="G4316" s="2" t="str">
        <f t="shared" si="202"/>
        <v>16/05/2020</v>
      </c>
      <c r="H4316" s="3" t="b">
        <f t="shared" si="203"/>
        <v>0</v>
      </c>
    </row>
    <row r="4317" spans="1:8" x14ac:dyDescent="0.2">
      <c r="A4317" t="s">
        <v>7325</v>
      </c>
      <c r="B4317" t="s">
        <v>7344</v>
      </c>
      <c r="C4317" t="s">
        <v>35</v>
      </c>
      <c r="D4317" t="s">
        <v>7345</v>
      </c>
      <c r="E4317" t="s">
        <v>148</v>
      </c>
      <c r="F4317" t="str">
        <f t="shared" si="201"/>
        <v>16/05/2020</v>
      </c>
      <c r="G4317" s="2" t="str">
        <f t="shared" si="202"/>
        <v>16/05/2020</v>
      </c>
      <c r="H4317" s="3" t="b">
        <f t="shared" si="203"/>
        <v>0</v>
      </c>
    </row>
    <row r="4318" spans="1:8" x14ac:dyDescent="0.2">
      <c r="A4318" t="s">
        <v>7466</v>
      </c>
      <c r="B4318" t="s">
        <v>7467</v>
      </c>
      <c r="C4318" t="s">
        <v>159</v>
      </c>
      <c r="D4318" t="s">
        <v>7468</v>
      </c>
      <c r="E4318" t="s">
        <v>148</v>
      </c>
      <c r="F4318" t="str">
        <f t="shared" si="201"/>
        <v>16/05/2020</v>
      </c>
      <c r="G4318" s="2" t="str">
        <f t="shared" si="202"/>
        <v>16/05/2020</v>
      </c>
      <c r="H4318" s="3" t="b">
        <f t="shared" si="203"/>
        <v>0</v>
      </c>
    </row>
    <row r="4319" spans="1:8" x14ac:dyDescent="0.2">
      <c r="A4319" t="s">
        <v>7517</v>
      </c>
      <c r="B4319" t="s">
        <v>7467</v>
      </c>
      <c r="C4319" t="s">
        <v>159</v>
      </c>
      <c r="D4319" t="s">
        <v>7468</v>
      </c>
      <c r="E4319" t="s">
        <v>148</v>
      </c>
      <c r="F4319" t="str">
        <f t="shared" si="201"/>
        <v>16/05/2020</v>
      </c>
      <c r="G4319" s="2" t="str">
        <f t="shared" si="202"/>
        <v>16/05/2020</v>
      </c>
      <c r="H4319" s="3" t="b">
        <f t="shared" si="203"/>
        <v>0</v>
      </c>
    </row>
    <row r="4320" spans="1:8" x14ac:dyDescent="0.2">
      <c r="A4320" t="s">
        <v>7517</v>
      </c>
      <c r="B4320" t="s">
        <v>7527</v>
      </c>
      <c r="C4320" t="s">
        <v>100</v>
      </c>
      <c r="D4320" t="s">
        <v>7528</v>
      </c>
      <c r="E4320" t="s">
        <v>148</v>
      </c>
      <c r="F4320" t="str">
        <f t="shared" si="201"/>
        <v>16/05/2020</v>
      </c>
      <c r="G4320" s="2" t="str">
        <f t="shared" si="202"/>
        <v>16/05/2020</v>
      </c>
      <c r="H4320" s="3" t="b">
        <f t="shared" si="203"/>
        <v>0</v>
      </c>
    </row>
    <row r="4321" spans="1:8" x14ac:dyDescent="0.2">
      <c r="A4321" t="s">
        <v>7517</v>
      </c>
      <c r="B4321" t="s">
        <v>7529</v>
      </c>
      <c r="C4321" t="s">
        <v>972</v>
      </c>
      <c r="D4321" t="s">
        <v>7530</v>
      </c>
      <c r="E4321" t="s">
        <v>148</v>
      </c>
      <c r="F4321" t="str">
        <f t="shared" si="201"/>
        <v>16/05/2020</v>
      </c>
      <c r="G4321" s="2" t="str">
        <f t="shared" si="202"/>
        <v>16/05/2020</v>
      </c>
      <c r="H4321" s="3" t="b">
        <f t="shared" si="203"/>
        <v>0</v>
      </c>
    </row>
    <row r="4322" spans="1:8" x14ac:dyDescent="0.2">
      <c r="A4322" t="s">
        <v>7766</v>
      </c>
      <c r="B4322" t="s">
        <v>7790</v>
      </c>
      <c r="C4322" t="s">
        <v>221</v>
      </c>
      <c r="D4322" t="s">
        <v>7791</v>
      </c>
      <c r="E4322" t="s">
        <v>148</v>
      </c>
      <c r="F4322" t="str">
        <f t="shared" si="201"/>
        <v>16/05/2020</v>
      </c>
      <c r="G4322" s="2" t="str">
        <f t="shared" si="202"/>
        <v>16/05/2020</v>
      </c>
      <c r="H4322" s="3" t="b">
        <f t="shared" si="203"/>
        <v>0</v>
      </c>
    </row>
    <row r="4323" spans="1:8" x14ac:dyDescent="0.2">
      <c r="A4323" t="s">
        <v>7766</v>
      </c>
      <c r="B4323" t="s">
        <v>7792</v>
      </c>
      <c r="C4323" t="s">
        <v>476</v>
      </c>
      <c r="D4323" t="s">
        <v>7793</v>
      </c>
      <c r="E4323" t="s">
        <v>148</v>
      </c>
      <c r="F4323" t="str">
        <f t="shared" si="201"/>
        <v>16/05/2020</v>
      </c>
      <c r="G4323" s="2" t="str">
        <f t="shared" si="202"/>
        <v>16/05/2020</v>
      </c>
      <c r="H4323" s="3" t="b">
        <f t="shared" si="203"/>
        <v>0</v>
      </c>
    </row>
    <row r="4324" spans="1:8" x14ac:dyDescent="0.2">
      <c r="A4324" t="s">
        <v>7766</v>
      </c>
      <c r="B4324" t="s">
        <v>7794</v>
      </c>
      <c r="C4324" t="s">
        <v>32</v>
      </c>
      <c r="D4324" t="s">
        <v>7795</v>
      </c>
      <c r="E4324" t="s">
        <v>148</v>
      </c>
      <c r="F4324" t="str">
        <f t="shared" si="201"/>
        <v>16/05/2020</v>
      </c>
      <c r="G4324" s="2" t="str">
        <f t="shared" si="202"/>
        <v>16/05/2020</v>
      </c>
      <c r="H4324" s="3" t="b">
        <f t="shared" si="203"/>
        <v>0</v>
      </c>
    </row>
    <row r="4325" spans="1:8" x14ac:dyDescent="0.2">
      <c r="A4325" t="s">
        <v>7766</v>
      </c>
      <c r="B4325" t="s">
        <v>7796</v>
      </c>
      <c r="C4325" t="s">
        <v>32</v>
      </c>
      <c r="D4325" t="s">
        <v>7797</v>
      </c>
      <c r="E4325" t="s">
        <v>148</v>
      </c>
      <c r="F4325" t="str">
        <f t="shared" si="201"/>
        <v>16/05/2020</v>
      </c>
      <c r="G4325" s="2" t="str">
        <f t="shared" si="202"/>
        <v>16/05/2020</v>
      </c>
      <c r="H4325" s="3" t="b">
        <f t="shared" si="203"/>
        <v>0</v>
      </c>
    </row>
    <row r="4326" spans="1:8" x14ac:dyDescent="0.2">
      <c r="A4326" t="s">
        <v>7952</v>
      </c>
      <c r="B4326" t="s">
        <v>7957</v>
      </c>
      <c r="C4326" t="s">
        <v>103</v>
      </c>
      <c r="D4326" t="s">
        <v>7958</v>
      </c>
      <c r="E4326" t="s">
        <v>148</v>
      </c>
      <c r="F4326" t="str">
        <f t="shared" si="201"/>
        <v>16/05/2020</v>
      </c>
      <c r="G4326" s="2" t="str">
        <f t="shared" si="202"/>
        <v>16/05/2020</v>
      </c>
      <c r="H4326" s="3" t="b">
        <f t="shared" si="203"/>
        <v>0</v>
      </c>
    </row>
    <row r="4327" spans="1:8" x14ac:dyDescent="0.2">
      <c r="A4327" t="s">
        <v>7952</v>
      </c>
      <c r="B4327" t="s">
        <v>7959</v>
      </c>
      <c r="C4327" t="s">
        <v>103</v>
      </c>
      <c r="D4327" t="s">
        <v>7958</v>
      </c>
      <c r="E4327" t="s">
        <v>148</v>
      </c>
      <c r="F4327" t="str">
        <f t="shared" si="201"/>
        <v>16/05/2020</v>
      </c>
      <c r="G4327" s="2" t="str">
        <f t="shared" si="202"/>
        <v>16/05/2020</v>
      </c>
      <c r="H4327" s="3" t="b">
        <f t="shared" si="203"/>
        <v>0</v>
      </c>
    </row>
    <row r="4328" spans="1:8" x14ac:dyDescent="0.2">
      <c r="A4328" t="s">
        <v>7952</v>
      </c>
      <c r="B4328" t="s">
        <v>7962</v>
      </c>
      <c r="C4328" t="s">
        <v>23</v>
      </c>
      <c r="D4328" t="s">
        <v>7963</v>
      </c>
      <c r="E4328" t="s">
        <v>148</v>
      </c>
      <c r="F4328" t="str">
        <f t="shared" si="201"/>
        <v>16/05/2020</v>
      </c>
      <c r="G4328" s="2" t="str">
        <f t="shared" si="202"/>
        <v>16/05/2020</v>
      </c>
      <c r="H4328" s="3" t="b">
        <f t="shared" si="203"/>
        <v>0</v>
      </c>
    </row>
    <row r="4329" spans="1:8" x14ac:dyDescent="0.2">
      <c r="A4329" t="s">
        <v>7952</v>
      </c>
      <c r="B4329" t="s">
        <v>7966</v>
      </c>
      <c r="C4329" t="s">
        <v>50</v>
      </c>
      <c r="D4329" t="s">
        <v>7967</v>
      </c>
      <c r="E4329" t="s">
        <v>148</v>
      </c>
      <c r="F4329" t="str">
        <f t="shared" si="201"/>
        <v>16/05/2020</v>
      </c>
      <c r="G4329" s="2" t="str">
        <f t="shared" si="202"/>
        <v>16/05/2020</v>
      </c>
      <c r="H4329" s="3" t="b">
        <f t="shared" si="203"/>
        <v>0</v>
      </c>
    </row>
    <row r="4330" spans="1:8" x14ac:dyDescent="0.2">
      <c r="A4330" t="s">
        <v>8104</v>
      </c>
      <c r="B4330" t="s">
        <v>8140</v>
      </c>
      <c r="C4330" t="s">
        <v>476</v>
      </c>
      <c r="D4330" t="s">
        <v>8141</v>
      </c>
      <c r="E4330" t="s">
        <v>148</v>
      </c>
      <c r="F4330" t="str">
        <f t="shared" si="201"/>
        <v>16/05/2020</v>
      </c>
      <c r="G4330" s="2" t="str">
        <f t="shared" si="202"/>
        <v>16/05/2020</v>
      </c>
      <c r="H4330" s="3" t="b">
        <f t="shared" si="203"/>
        <v>0</v>
      </c>
    </row>
    <row r="4331" spans="1:8" x14ac:dyDescent="0.2">
      <c r="A4331" t="s">
        <v>8104</v>
      </c>
      <c r="B4331" t="s">
        <v>8144</v>
      </c>
      <c r="C4331" t="s">
        <v>103</v>
      </c>
      <c r="D4331" t="s">
        <v>8145</v>
      </c>
      <c r="E4331" t="s">
        <v>148</v>
      </c>
      <c r="F4331" t="str">
        <f t="shared" si="201"/>
        <v>16/05/2020</v>
      </c>
      <c r="G4331" s="2" t="str">
        <f t="shared" si="202"/>
        <v>16/05/2020</v>
      </c>
      <c r="H4331" s="3" t="b">
        <f t="shared" si="203"/>
        <v>0</v>
      </c>
    </row>
    <row r="4332" spans="1:8" x14ac:dyDescent="0.2">
      <c r="A4332" t="s">
        <v>8104</v>
      </c>
      <c r="B4332" t="s">
        <v>8146</v>
      </c>
      <c r="C4332" t="s">
        <v>712</v>
      </c>
      <c r="D4332" t="s">
        <v>8069</v>
      </c>
      <c r="E4332" t="s">
        <v>148</v>
      </c>
      <c r="F4332" t="str">
        <f t="shared" si="201"/>
        <v>16/05/2020</v>
      </c>
      <c r="G4332" s="2" t="str">
        <f t="shared" si="202"/>
        <v>16/05/2020</v>
      </c>
      <c r="H4332" s="3" t="b">
        <f t="shared" si="203"/>
        <v>0</v>
      </c>
    </row>
    <row r="4333" spans="1:8" x14ac:dyDescent="0.2">
      <c r="A4333" t="s">
        <v>8302</v>
      </c>
      <c r="B4333" t="s">
        <v>8323</v>
      </c>
      <c r="C4333" t="s">
        <v>122</v>
      </c>
      <c r="D4333" t="s">
        <v>8324</v>
      </c>
      <c r="E4333" t="s">
        <v>148</v>
      </c>
      <c r="F4333" t="str">
        <f t="shared" si="201"/>
        <v>16/05/2020</v>
      </c>
      <c r="G4333" s="2" t="str">
        <f t="shared" si="202"/>
        <v>16/05/2020</v>
      </c>
      <c r="H4333" s="3" t="b">
        <f t="shared" si="203"/>
        <v>0</v>
      </c>
    </row>
    <row r="4334" spans="1:8" x14ac:dyDescent="0.2">
      <c r="A4334" t="s">
        <v>8302</v>
      </c>
      <c r="B4334" t="s">
        <v>8325</v>
      </c>
      <c r="C4334" t="s">
        <v>122</v>
      </c>
      <c r="D4334" t="s">
        <v>8326</v>
      </c>
      <c r="E4334" t="s">
        <v>148</v>
      </c>
      <c r="F4334" t="str">
        <f t="shared" si="201"/>
        <v>16/05/2020</v>
      </c>
      <c r="G4334" s="2" t="str">
        <f t="shared" si="202"/>
        <v>16/05/2020</v>
      </c>
      <c r="H4334" s="3" t="b">
        <f t="shared" si="203"/>
        <v>0</v>
      </c>
    </row>
    <row r="4335" spans="1:8" x14ac:dyDescent="0.2">
      <c r="A4335" t="s">
        <v>8302</v>
      </c>
      <c r="B4335" t="s">
        <v>8327</v>
      </c>
      <c r="C4335" t="s">
        <v>23</v>
      </c>
      <c r="D4335" t="s">
        <v>8328</v>
      </c>
      <c r="E4335" t="s">
        <v>148</v>
      </c>
      <c r="F4335" t="str">
        <f t="shared" si="201"/>
        <v>16/05/2020</v>
      </c>
      <c r="G4335" s="2" t="str">
        <f t="shared" si="202"/>
        <v>16/05/2020</v>
      </c>
      <c r="H4335" s="3" t="b">
        <f t="shared" si="203"/>
        <v>0</v>
      </c>
    </row>
    <row r="4336" spans="1:8" x14ac:dyDescent="0.2">
      <c r="A4336" t="s">
        <v>8302</v>
      </c>
      <c r="B4336" t="s">
        <v>8329</v>
      </c>
      <c r="C4336" t="s">
        <v>32</v>
      </c>
      <c r="D4336" t="s">
        <v>8330</v>
      </c>
      <c r="E4336" t="s">
        <v>148</v>
      </c>
      <c r="F4336" t="str">
        <f t="shared" si="201"/>
        <v>16/05/2020</v>
      </c>
      <c r="G4336" s="2" t="str">
        <f t="shared" si="202"/>
        <v>16/05/2020</v>
      </c>
      <c r="H4336" s="3" t="b">
        <f t="shared" si="203"/>
        <v>0</v>
      </c>
    </row>
    <row r="4337" spans="1:8" x14ac:dyDescent="0.2">
      <c r="A4337" t="s">
        <v>8302</v>
      </c>
      <c r="B4337" t="s">
        <v>8331</v>
      </c>
      <c r="C4337" t="s">
        <v>45</v>
      </c>
      <c r="D4337" t="s">
        <v>8332</v>
      </c>
      <c r="E4337" t="s">
        <v>148</v>
      </c>
      <c r="F4337" t="str">
        <f t="shared" si="201"/>
        <v>16/05/2020</v>
      </c>
      <c r="G4337" s="2" t="str">
        <f t="shared" si="202"/>
        <v>16/05/2020</v>
      </c>
      <c r="H4337" s="3" t="b">
        <f t="shared" si="203"/>
        <v>0</v>
      </c>
    </row>
    <row r="4338" spans="1:8" x14ac:dyDescent="0.2">
      <c r="A4338" t="s">
        <v>8302</v>
      </c>
      <c r="B4338" t="s">
        <v>8333</v>
      </c>
      <c r="C4338" t="s">
        <v>300</v>
      </c>
      <c r="D4338" t="s">
        <v>8334</v>
      </c>
      <c r="E4338" t="s">
        <v>148</v>
      </c>
      <c r="F4338" t="str">
        <f t="shared" si="201"/>
        <v>16/05/2020</v>
      </c>
      <c r="G4338" s="2" t="str">
        <f t="shared" si="202"/>
        <v>16/05/2020</v>
      </c>
      <c r="H4338" s="3" t="b">
        <f t="shared" si="203"/>
        <v>0</v>
      </c>
    </row>
    <row r="4339" spans="1:8" x14ac:dyDescent="0.2">
      <c r="A4339" t="s">
        <v>8452</v>
      </c>
      <c r="B4339" t="s">
        <v>8467</v>
      </c>
      <c r="C4339" t="s">
        <v>7</v>
      </c>
      <c r="D4339" t="s">
        <v>8468</v>
      </c>
      <c r="E4339" t="s">
        <v>148</v>
      </c>
      <c r="F4339" t="str">
        <f t="shared" si="201"/>
        <v>16/05/2020</v>
      </c>
      <c r="G4339" s="2" t="str">
        <f t="shared" si="202"/>
        <v>16/05/2020</v>
      </c>
      <c r="H4339" s="3" t="b">
        <f t="shared" si="203"/>
        <v>0</v>
      </c>
    </row>
    <row r="4340" spans="1:8" x14ac:dyDescent="0.2">
      <c r="A4340" t="s">
        <v>8452</v>
      </c>
      <c r="B4340" t="s">
        <v>8469</v>
      </c>
      <c r="C4340" t="s">
        <v>7</v>
      </c>
      <c r="D4340" t="s">
        <v>8468</v>
      </c>
      <c r="E4340" t="s">
        <v>148</v>
      </c>
      <c r="F4340" t="str">
        <f t="shared" si="201"/>
        <v>16/05/2020</v>
      </c>
      <c r="G4340" s="2" t="str">
        <f t="shared" si="202"/>
        <v>16/05/2020</v>
      </c>
      <c r="H4340" s="3" t="b">
        <f t="shared" si="203"/>
        <v>0</v>
      </c>
    </row>
    <row r="4341" spans="1:8" x14ac:dyDescent="0.2">
      <c r="A4341" t="s">
        <v>8633</v>
      </c>
      <c r="B4341" t="s">
        <v>8678</v>
      </c>
      <c r="C4341" t="s">
        <v>8648</v>
      </c>
      <c r="D4341" t="s">
        <v>8679</v>
      </c>
      <c r="E4341" t="s">
        <v>148</v>
      </c>
      <c r="F4341" t="str">
        <f t="shared" si="201"/>
        <v>16/05/2020</v>
      </c>
      <c r="G4341" s="2" t="str">
        <f t="shared" si="202"/>
        <v>16/05/2020</v>
      </c>
      <c r="H4341" s="3" t="b">
        <f t="shared" si="203"/>
        <v>0</v>
      </c>
    </row>
    <row r="4342" spans="1:8" x14ac:dyDescent="0.2">
      <c r="A4342" t="s">
        <v>8683</v>
      </c>
      <c r="B4342" t="s">
        <v>8687</v>
      </c>
      <c r="C4342" t="s">
        <v>7</v>
      </c>
      <c r="D4342" t="s">
        <v>8688</v>
      </c>
      <c r="E4342" t="s">
        <v>148</v>
      </c>
      <c r="F4342" t="str">
        <f t="shared" si="201"/>
        <v>16/05/2020</v>
      </c>
      <c r="G4342" s="2" t="str">
        <f t="shared" si="202"/>
        <v>16/05/2020</v>
      </c>
      <c r="H4342" s="3" t="b">
        <f t="shared" si="203"/>
        <v>0</v>
      </c>
    </row>
    <row r="4343" spans="1:8" x14ac:dyDescent="0.2">
      <c r="A4343" t="s">
        <v>8683</v>
      </c>
      <c r="B4343" t="s">
        <v>8689</v>
      </c>
      <c r="C4343" t="s">
        <v>7</v>
      </c>
      <c r="D4343" t="s">
        <v>8690</v>
      </c>
      <c r="E4343" t="s">
        <v>148</v>
      </c>
      <c r="F4343" t="str">
        <f t="shared" si="201"/>
        <v>16/05/2020</v>
      </c>
      <c r="G4343" s="2" t="str">
        <f t="shared" si="202"/>
        <v>16/05/2020</v>
      </c>
      <c r="H4343" s="3" t="b">
        <f t="shared" si="203"/>
        <v>0</v>
      </c>
    </row>
    <row r="4344" spans="1:8" x14ac:dyDescent="0.2">
      <c r="A4344" t="s">
        <v>8683</v>
      </c>
      <c r="B4344" t="s">
        <v>8691</v>
      </c>
      <c r="C4344" t="s">
        <v>224</v>
      </c>
      <c r="D4344" t="s">
        <v>8692</v>
      </c>
      <c r="E4344" t="s">
        <v>148</v>
      </c>
      <c r="F4344" t="str">
        <f t="shared" si="201"/>
        <v>16/05/2020</v>
      </c>
      <c r="G4344" s="2" t="str">
        <f t="shared" si="202"/>
        <v>16/05/2020</v>
      </c>
      <c r="H4344" s="3" t="b">
        <f t="shared" si="203"/>
        <v>0</v>
      </c>
    </row>
    <row r="4345" spans="1:8" x14ac:dyDescent="0.2">
      <c r="A4345" t="s">
        <v>8825</v>
      </c>
      <c r="B4345" t="s">
        <v>8855</v>
      </c>
      <c r="C4345" t="s">
        <v>23</v>
      </c>
      <c r="D4345" t="s">
        <v>8856</v>
      </c>
      <c r="E4345" t="s">
        <v>148</v>
      </c>
      <c r="F4345" t="str">
        <f t="shared" si="201"/>
        <v>16/05/2020</v>
      </c>
      <c r="G4345" s="2" t="str">
        <f t="shared" si="202"/>
        <v>16/05/2020</v>
      </c>
      <c r="H4345" s="3" t="b">
        <f t="shared" si="203"/>
        <v>0</v>
      </c>
    </row>
    <row r="4346" spans="1:8" x14ac:dyDescent="0.2">
      <c r="A4346" t="s">
        <v>8825</v>
      </c>
      <c r="B4346" t="s">
        <v>8857</v>
      </c>
      <c r="C4346" t="s">
        <v>1276</v>
      </c>
      <c r="D4346" t="s">
        <v>8858</v>
      </c>
      <c r="E4346" t="s">
        <v>148</v>
      </c>
      <c r="F4346" t="str">
        <f t="shared" si="201"/>
        <v>16/05/2020</v>
      </c>
      <c r="G4346" s="2" t="str">
        <f t="shared" si="202"/>
        <v>16/05/2020</v>
      </c>
      <c r="H4346" s="3" t="b">
        <f t="shared" si="203"/>
        <v>0</v>
      </c>
    </row>
    <row r="4347" spans="1:8" x14ac:dyDescent="0.2">
      <c r="A4347" t="s">
        <v>8825</v>
      </c>
      <c r="B4347" t="s">
        <v>8859</v>
      </c>
      <c r="C4347" t="s">
        <v>23</v>
      </c>
      <c r="D4347" t="s">
        <v>8860</v>
      </c>
      <c r="E4347" t="s">
        <v>148</v>
      </c>
      <c r="F4347" t="str">
        <f t="shared" si="201"/>
        <v>16/05/2020</v>
      </c>
      <c r="G4347" s="2" t="str">
        <f t="shared" si="202"/>
        <v>16/05/2020</v>
      </c>
      <c r="H4347" s="3" t="b">
        <f t="shared" si="203"/>
        <v>0</v>
      </c>
    </row>
    <row r="4348" spans="1:8" x14ac:dyDescent="0.2">
      <c r="A4348" t="s">
        <v>8825</v>
      </c>
      <c r="B4348" t="s">
        <v>8861</v>
      </c>
      <c r="C4348" t="s">
        <v>32</v>
      </c>
      <c r="D4348" t="s">
        <v>8860</v>
      </c>
      <c r="E4348" t="s">
        <v>148</v>
      </c>
      <c r="F4348" t="str">
        <f t="shared" si="201"/>
        <v>16/05/2020</v>
      </c>
      <c r="G4348" s="2" t="str">
        <f t="shared" si="202"/>
        <v>16/05/2020</v>
      </c>
      <c r="H4348" s="3" t="b">
        <f t="shared" si="203"/>
        <v>0</v>
      </c>
    </row>
    <row r="4349" spans="1:8" x14ac:dyDescent="0.2">
      <c r="A4349" t="s">
        <v>9058</v>
      </c>
      <c r="B4349" t="s">
        <v>9100</v>
      </c>
      <c r="C4349" t="s">
        <v>32</v>
      </c>
      <c r="D4349" t="s">
        <v>9101</v>
      </c>
      <c r="E4349" t="s">
        <v>148</v>
      </c>
      <c r="F4349" t="str">
        <f t="shared" si="201"/>
        <v>16/05/2020</v>
      </c>
      <c r="G4349" s="2" t="str">
        <f t="shared" si="202"/>
        <v>16/05/2020</v>
      </c>
      <c r="H4349" s="3" t="b">
        <f t="shared" si="203"/>
        <v>0</v>
      </c>
    </row>
    <row r="4350" spans="1:8" x14ac:dyDescent="0.2">
      <c r="A4350" t="s">
        <v>9058</v>
      </c>
      <c r="B4350" t="s">
        <v>9102</v>
      </c>
      <c r="C4350" t="s">
        <v>100</v>
      </c>
      <c r="D4350" t="s">
        <v>9103</v>
      </c>
      <c r="E4350" t="s">
        <v>148</v>
      </c>
      <c r="F4350" t="str">
        <f t="shared" si="201"/>
        <v>16/05/2020</v>
      </c>
      <c r="G4350" s="2" t="str">
        <f t="shared" si="202"/>
        <v>16/05/2020</v>
      </c>
      <c r="H4350" s="3" t="b">
        <f t="shared" si="203"/>
        <v>0</v>
      </c>
    </row>
    <row r="4351" spans="1:8" x14ac:dyDescent="0.2">
      <c r="A4351" t="s">
        <v>9058</v>
      </c>
      <c r="B4351" t="s">
        <v>9104</v>
      </c>
      <c r="C4351" t="s">
        <v>23</v>
      </c>
      <c r="D4351" t="s">
        <v>9105</v>
      </c>
      <c r="E4351" t="s">
        <v>148</v>
      </c>
      <c r="F4351" t="str">
        <f t="shared" si="201"/>
        <v>16/05/2020</v>
      </c>
      <c r="G4351" s="2" t="str">
        <f t="shared" si="202"/>
        <v>16/05/2020</v>
      </c>
      <c r="H4351" s="3" t="b">
        <f t="shared" si="203"/>
        <v>0</v>
      </c>
    </row>
    <row r="4352" spans="1:8" x14ac:dyDescent="0.2">
      <c r="A4352" t="s">
        <v>9395</v>
      </c>
      <c r="B4352" t="s">
        <v>9438</v>
      </c>
      <c r="C4352" t="s">
        <v>159</v>
      </c>
      <c r="D4352" t="s">
        <v>9439</v>
      </c>
      <c r="E4352" t="s">
        <v>148</v>
      </c>
      <c r="F4352" t="str">
        <f t="shared" si="201"/>
        <v>16/05/2020</v>
      </c>
      <c r="G4352" s="2" t="str">
        <f t="shared" si="202"/>
        <v>16/05/2020</v>
      </c>
      <c r="H4352" s="3" t="b">
        <f t="shared" si="203"/>
        <v>0</v>
      </c>
    </row>
    <row r="4353" spans="1:8" x14ac:dyDescent="0.2">
      <c r="A4353" t="s">
        <v>9808</v>
      </c>
      <c r="B4353" t="s">
        <v>9830</v>
      </c>
      <c r="C4353" t="s">
        <v>712</v>
      </c>
      <c r="D4353" t="s">
        <v>9831</v>
      </c>
      <c r="E4353" t="s">
        <v>148</v>
      </c>
      <c r="F4353" t="str">
        <f t="shared" si="201"/>
        <v>16/05/2020</v>
      </c>
      <c r="G4353" s="2" t="str">
        <f t="shared" si="202"/>
        <v>16/05/2020</v>
      </c>
      <c r="H4353" s="3" t="b">
        <f t="shared" si="203"/>
        <v>0</v>
      </c>
    </row>
    <row r="4354" spans="1:8" x14ac:dyDescent="0.2">
      <c r="A4354" t="s">
        <v>9808</v>
      </c>
      <c r="B4354" t="s">
        <v>9832</v>
      </c>
      <c r="C4354" t="s">
        <v>75</v>
      </c>
      <c r="D4354" t="s">
        <v>9833</v>
      </c>
      <c r="E4354" t="s">
        <v>148</v>
      </c>
      <c r="F4354" t="str">
        <f t="shared" ref="F4354:F4417" si="204">SUBSTITUTE(SUBSTITUTE(E4354,"Added ",""),"on ","")</f>
        <v>16/05/2020</v>
      </c>
      <c r="G4354" s="2" t="str">
        <f t="shared" si="202"/>
        <v>16/05/2020</v>
      </c>
      <c r="H4354" s="3" t="b">
        <f t="shared" si="203"/>
        <v>0</v>
      </c>
    </row>
    <row r="4355" spans="1:8" x14ac:dyDescent="0.2">
      <c r="A4355" t="s">
        <v>9808</v>
      </c>
      <c r="B4355" t="s">
        <v>9834</v>
      </c>
      <c r="C4355" t="s">
        <v>32</v>
      </c>
      <c r="D4355" t="s">
        <v>9835</v>
      </c>
      <c r="E4355" t="s">
        <v>148</v>
      </c>
      <c r="F4355" t="str">
        <f t="shared" si="204"/>
        <v>16/05/2020</v>
      </c>
      <c r="G4355" s="2" t="str">
        <f t="shared" ref="G4355:G4418" si="205">SUBSTITUTE(SUBSTITUTE(F4355,"yesterday","19/05/2020"),"today","20/05/2020")</f>
        <v>16/05/2020</v>
      </c>
      <c r="H4355" s="3" t="b">
        <f t="shared" ref="H4355:H4418" si="206">COUNTIF(G4355,"*reduced*")&gt;0</f>
        <v>0</v>
      </c>
    </row>
    <row r="4356" spans="1:8" x14ac:dyDescent="0.2">
      <c r="A4356" t="s">
        <v>9998</v>
      </c>
      <c r="B4356" t="s">
        <v>10021</v>
      </c>
      <c r="C4356" t="s">
        <v>32</v>
      </c>
      <c r="D4356" t="s">
        <v>10022</v>
      </c>
      <c r="E4356" t="s">
        <v>148</v>
      </c>
      <c r="F4356" t="str">
        <f t="shared" si="204"/>
        <v>16/05/2020</v>
      </c>
      <c r="G4356" s="2" t="str">
        <f t="shared" si="205"/>
        <v>16/05/2020</v>
      </c>
      <c r="H4356" s="3" t="b">
        <f t="shared" si="206"/>
        <v>0</v>
      </c>
    </row>
    <row r="4357" spans="1:8" x14ac:dyDescent="0.2">
      <c r="A4357" t="s">
        <v>9998</v>
      </c>
      <c r="B4357" t="s">
        <v>10023</v>
      </c>
      <c r="C4357" t="s">
        <v>487</v>
      </c>
      <c r="D4357" t="s">
        <v>10024</v>
      </c>
      <c r="E4357" t="s">
        <v>148</v>
      </c>
      <c r="F4357" t="str">
        <f t="shared" si="204"/>
        <v>16/05/2020</v>
      </c>
      <c r="G4357" s="2" t="str">
        <f t="shared" si="205"/>
        <v>16/05/2020</v>
      </c>
      <c r="H4357" s="3" t="b">
        <f t="shared" si="206"/>
        <v>0</v>
      </c>
    </row>
    <row r="4358" spans="1:8" x14ac:dyDescent="0.2">
      <c r="A4358" t="s">
        <v>9998</v>
      </c>
      <c r="B4358" t="s">
        <v>10025</v>
      </c>
      <c r="C4358" t="s">
        <v>45</v>
      </c>
      <c r="D4358" t="s">
        <v>10026</v>
      </c>
      <c r="E4358" t="s">
        <v>148</v>
      </c>
      <c r="F4358" t="str">
        <f t="shared" si="204"/>
        <v>16/05/2020</v>
      </c>
      <c r="G4358" s="2" t="str">
        <f t="shared" si="205"/>
        <v>16/05/2020</v>
      </c>
      <c r="H4358" s="3" t="b">
        <f t="shared" si="206"/>
        <v>0</v>
      </c>
    </row>
    <row r="4359" spans="1:8" x14ac:dyDescent="0.2">
      <c r="A4359" t="s">
        <v>10202</v>
      </c>
      <c r="B4359" t="s">
        <v>10217</v>
      </c>
      <c r="C4359" t="s">
        <v>907</v>
      </c>
      <c r="D4359" t="s">
        <v>10218</v>
      </c>
      <c r="E4359" t="s">
        <v>148</v>
      </c>
      <c r="F4359" t="str">
        <f t="shared" si="204"/>
        <v>16/05/2020</v>
      </c>
      <c r="G4359" s="2" t="str">
        <f t="shared" si="205"/>
        <v>16/05/2020</v>
      </c>
      <c r="H4359" s="3" t="b">
        <f t="shared" si="206"/>
        <v>0</v>
      </c>
    </row>
    <row r="4360" spans="1:8" x14ac:dyDescent="0.2">
      <c r="A4360" t="s">
        <v>10202</v>
      </c>
      <c r="B4360" t="s">
        <v>10219</v>
      </c>
      <c r="C4360" t="s">
        <v>50</v>
      </c>
      <c r="D4360" t="s">
        <v>10220</v>
      </c>
      <c r="E4360" t="s">
        <v>148</v>
      </c>
      <c r="F4360" t="str">
        <f t="shared" si="204"/>
        <v>16/05/2020</v>
      </c>
      <c r="G4360" s="2" t="str">
        <f t="shared" si="205"/>
        <v>16/05/2020</v>
      </c>
      <c r="H4360" s="3" t="b">
        <f t="shared" si="206"/>
        <v>0</v>
      </c>
    </row>
    <row r="4361" spans="1:8" x14ac:dyDescent="0.2">
      <c r="A4361" t="s">
        <v>10348</v>
      </c>
      <c r="B4361" t="s">
        <v>10367</v>
      </c>
      <c r="C4361" t="s">
        <v>6074</v>
      </c>
      <c r="D4361" t="s">
        <v>10368</v>
      </c>
      <c r="E4361" t="s">
        <v>148</v>
      </c>
      <c r="F4361" t="str">
        <f t="shared" si="204"/>
        <v>16/05/2020</v>
      </c>
      <c r="G4361" s="2" t="str">
        <f t="shared" si="205"/>
        <v>16/05/2020</v>
      </c>
      <c r="H4361" s="3" t="b">
        <f t="shared" si="206"/>
        <v>0</v>
      </c>
    </row>
    <row r="4362" spans="1:8" x14ac:dyDescent="0.2">
      <c r="A4362" t="s">
        <v>10595</v>
      </c>
      <c r="B4362" t="s">
        <v>10600</v>
      </c>
      <c r="C4362" t="s">
        <v>32</v>
      </c>
      <c r="D4362" t="s">
        <v>10601</v>
      </c>
      <c r="E4362" t="s">
        <v>148</v>
      </c>
      <c r="F4362" t="str">
        <f t="shared" si="204"/>
        <v>16/05/2020</v>
      </c>
      <c r="G4362" s="2" t="str">
        <f t="shared" si="205"/>
        <v>16/05/2020</v>
      </c>
      <c r="H4362" s="3" t="b">
        <f t="shared" si="206"/>
        <v>0</v>
      </c>
    </row>
    <row r="4363" spans="1:8" x14ac:dyDescent="0.2">
      <c r="A4363" t="s">
        <v>10828</v>
      </c>
      <c r="B4363" t="s">
        <v>10834</v>
      </c>
      <c r="C4363" t="s">
        <v>221</v>
      </c>
      <c r="D4363" t="s">
        <v>10835</v>
      </c>
      <c r="E4363" t="s">
        <v>148</v>
      </c>
      <c r="F4363" t="str">
        <f t="shared" si="204"/>
        <v>16/05/2020</v>
      </c>
      <c r="G4363" s="2" t="str">
        <f t="shared" si="205"/>
        <v>16/05/2020</v>
      </c>
      <c r="H4363" s="3" t="b">
        <f t="shared" si="206"/>
        <v>0</v>
      </c>
    </row>
    <row r="4364" spans="1:8" x14ac:dyDescent="0.2">
      <c r="A4364" t="s">
        <v>10828</v>
      </c>
      <c r="B4364" t="s">
        <v>10836</v>
      </c>
      <c r="C4364" t="s">
        <v>159</v>
      </c>
      <c r="D4364" t="s">
        <v>10837</v>
      </c>
      <c r="E4364" t="s">
        <v>148</v>
      </c>
      <c r="F4364" t="str">
        <f t="shared" si="204"/>
        <v>16/05/2020</v>
      </c>
      <c r="G4364" s="2" t="str">
        <f t="shared" si="205"/>
        <v>16/05/2020</v>
      </c>
      <c r="H4364" s="3" t="b">
        <f t="shared" si="206"/>
        <v>0</v>
      </c>
    </row>
    <row r="4365" spans="1:8" x14ac:dyDescent="0.2">
      <c r="A4365" t="s">
        <v>10828</v>
      </c>
      <c r="B4365" t="s">
        <v>10838</v>
      </c>
      <c r="C4365" t="s">
        <v>224</v>
      </c>
      <c r="D4365" t="s">
        <v>10839</v>
      </c>
      <c r="E4365" t="s">
        <v>148</v>
      </c>
      <c r="F4365" t="str">
        <f t="shared" si="204"/>
        <v>16/05/2020</v>
      </c>
      <c r="G4365" s="2" t="str">
        <f t="shared" si="205"/>
        <v>16/05/2020</v>
      </c>
      <c r="H4365" s="3" t="b">
        <f t="shared" si="206"/>
        <v>0</v>
      </c>
    </row>
    <row r="4366" spans="1:8" x14ac:dyDescent="0.2">
      <c r="A4366" t="s">
        <v>10828</v>
      </c>
      <c r="B4366" t="s">
        <v>10840</v>
      </c>
      <c r="C4366" t="s">
        <v>38</v>
      </c>
      <c r="D4366" t="s">
        <v>10841</v>
      </c>
      <c r="E4366" t="s">
        <v>148</v>
      </c>
      <c r="F4366" t="str">
        <f t="shared" si="204"/>
        <v>16/05/2020</v>
      </c>
      <c r="G4366" s="2" t="str">
        <f t="shared" si="205"/>
        <v>16/05/2020</v>
      </c>
      <c r="H4366" s="3" t="b">
        <f t="shared" si="206"/>
        <v>0</v>
      </c>
    </row>
    <row r="4367" spans="1:8" x14ac:dyDescent="0.2">
      <c r="A4367" t="s">
        <v>10828</v>
      </c>
      <c r="B4367" t="s">
        <v>10842</v>
      </c>
      <c r="C4367" t="s">
        <v>100</v>
      </c>
      <c r="D4367" t="s">
        <v>10843</v>
      </c>
      <c r="E4367" t="s">
        <v>148</v>
      </c>
      <c r="F4367" t="str">
        <f t="shared" si="204"/>
        <v>16/05/2020</v>
      </c>
      <c r="G4367" s="2" t="str">
        <f t="shared" si="205"/>
        <v>16/05/2020</v>
      </c>
      <c r="H4367" s="3" t="b">
        <f t="shared" si="206"/>
        <v>0</v>
      </c>
    </row>
    <row r="4368" spans="1:8" x14ac:dyDescent="0.2">
      <c r="A4368" t="s">
        <v>10828</v>
      </c>
      <c r="B4368" t="s">
        <v>10844</v>
      </c>
      <c r="C4368" t="s">
        <v>677</v>
      </c>
      <c r="D4368" t="s">
        <v>10845</v>
      </c>
      <c r="E4368" t="s">
        <v>148</v>
      </c>
      <c r="F4368" t="str">
        <f t="shared" si="204"/>
        <v>16/05/2020</v>
      </c>
      <c r="G4368" s="2" t="str">
        <f t="shared" si="205"/>
        <v>16/05/2020</v>
      </c>
      <c r="H4368" s="3" t="b">
        <f t="shared" si="206"/>
        <v>0</v>
      </c>
    </row>
    <row r="4369" spans="1:8" x14ac:dyDescent="0.2">
      <c r="A4369" t="s">
        <v>11034</v>
      </c>
      <c r="B4369" t="s">
        <v>11059</v>
      </c>
      <c r="C4369" t="s">
        <v>32</v>
      </c>
      <c r="D4369" t="s">
        <v>11060</v>
      </c>
      <c r="E4369" t="s">
        <v>148</v>
      </c>
      <c r="F4369" t="str">
        <f t="shared" si="204"/>
        <v>16/05/2020</v>
      </c>
      <c r="G4369" s="2" t="str">
        <f t="shared" si="205"/>
        <v>16/05/2020</v>
      </c>
      <c r="H4369" s="3" t="b">
        <f t="shared" si="206"/>
        <v>0</v>
      </c>
    </row>
    <row r="4370" spans="1:8" x14ac:dyDescent="0.2">
      <c r="A4370" t="s">
        <v>11034</v>
      </c>
      <c r="B4370" t="s">
        <v>11061</v>
      </c>
      <c r="C4370" t="s">
        <v>50</v>
      </c>
      <c r="D4370" t="s">
        <v>11062</v>
      </c>
      <c r="E4370" t="s">
        <v>148</v>
      </c>
      <c r="F4370" t="str">
        <f t="shared" si="204"/>
        <v>16/05/2020</v>
      </c>
      <c r="G4370" s="2" t="str">
        <f t="shared" si="205"/>
        <v>16/05/2020</v>
      </c>
      <c r="H4370" s="3" t="b">
        <f t="shared" si="206"/>
        <v>0</v>
      </c>
    </row>
    <row r="4371" spans="1:8" x14ac:dyDescent="0.2">
      <c r="A4371" t="s">
        <v>11034</v>
      </c>
      <c r="B4371" t="s">
        <v>11063</v>
      </c>
      <c r="C4371" t="s">
        <v>32</v>
      </c>
      <c r="D4371" t="s">
        <v>11064</v>
      </c>
      <c r="E4371" t="s">
        <v>148</v>
      </c>
      <c r="F4371" t="str">
        <f t="shared" si="204"/>
        <v>16/05/2020</v>
      </c>
      <c r="G4371" s="2" t="str">
        <f t="shared" si="205"/>
        <v>16/05/2020</v>
      </c>
      <c r="H4371" s="3" t="b">
        <f t="shared" si="206"/>
        <v>0</v>
      </c>
    </row>
    <row r="4372" spans="1:8" x14ac:dyDescent="0.2">
      <c r="A4372" t="s">
        <v>11034</v>
      </c>
      <c r="B4372" t="s">
        <v>11065</v>
      </c>
      <c r="C4372" t="s">
        <v>50</v>
      </c>
      <c r="D4372" t="s">
        <v>11066</v>
      </c>
      <c r="E4372" t="s">
        <v>148</v>
      </c>
      <c r="F4372" t="str">
        <f t="shared" si="204"/>
        <v>16/05/2020</v>
      </c>
      <c r="G4372" s="2" t="str">
        <f t="shared" si="205"/>
        <v>16/05/2020</v>
      </c>
      <c r="H4372" s="3" t="b">
        <f t="shared" si="206"/>
        <v>0</v>
      </c>
    </row>
    <row r="4373" spans="1:8" x14ac:dyDescent="0.2">
      <c r="A4373" t="s">
        <v>11034</v>
      </c>
      <c r="B4373" t="s">
        <v>11067</v>
      </c>
      <c r="C4373" t="s">
        <v>32</v>
      </c>
      <c r="D4373" t="s">
        <v>11068</v>
      </c>
      <c r="E4373" t="s">
        <v>148</v>
      </c>
      <c r="F4373" t="str">
        <f t="shared" si="204"/>
        <v>16/05/2020</v>
      </c>
      <c r="G4373" s="2" t="str">
        <f t="shared" si="205"/>
        <v>16/05/2020</v>
      </c>
      <c r="H4373" s="3" t="b">
        <f t="shared" si="206"/>
        <v>0</v>
      </c>
    </row>
    <row r="4374" spans="1:8" x14ac:dyDescent="0.2">
      <c r="A4374" t="s">
        <v>11034</v>
      </c>
      <c r="B4374" t="s">
        <v>11069</v>
      </c>
      <c r="C4374" t="s">
        <v>87</v>
      </c>
      <c r="D4374" t="s">
        <v>11070</v>
      </c>
      <c r="E4374" t="s">
        <v>148</v>
      </c>
      <c r="F4374" t="str">
        <f t="shared" si="204"/>
        <v>16/05/2020</v>
      </c>
      <c r="G4374" s="2" t="str">
        <f t="shared" si="205"/>
        <v>16/05/2020</v>
      </c>
      <c r="H4374" s="3" t="b">
        <f t="shared" si="206"/>
        <v>0</v>
      </c>
    </row>
    <row r="4375" spans="1:8" x14ac:dyDescent="0.2">
      <c r="A4375" t="s">
        <v>11034</v>
      </c>
      <c r="B4375" t="s">
        <v>11073</v>
      </c>
      <c r="C4375" t="s">
        <v>11074</v>
      </c>
      <c r="D4375" t="s">
        <v>11075</v>
      </c>
      <c r="E4375" t="s">
        <v>148</v>
      </c>
      <c r="F4375" t="str">
        <f t="shared" si="204"/>
        <v>16/05/2020</v>
      </c>
      <c r="G4375" s="2" t="str">
        <f t="shared" si="205"/>
        <v>16/05/2020</v>
      </c>
      <c r="H4375" s="3" t="b">
        <f t="shared" si="206"/>
        <v>0</v>
      </c>
    </row>
    <row r="4376" spans="1:8" x14ac:dyDescent="0.2">
      <c r="A4376" t="s">
        <v>11034</v>
      </c>
      <c r="B4376" t="s">
        <v>11076</v>
      </c>
      <c r="C4376" t="s">
        <v>75</v>
      </c>
      <c r="D4376" t="s">
        <v>11075</v>
      </c>
      <c r="E4376" t="s">
        <v>148</v>
      </c>
      <c r="F4376" t="str">
        <f t="shared" si="204"/>
        <v>16/05/2020</v>
      </c>
      <c r="G4376" s="2" t="str">
        <f t="shared" si="205"/>
        <v>16/05/2020</v>
      </c>
      <c r="H4376" s="3" t="b">
        <f t="shared" si="206"/>
        <v>0</v>
      </c>
    </row>
    <row r="4377" spans="1:8" x14ac:dyDescent="0.2">
      <c r="A4377" t="s">
        <v>11034</v>
      </c>
      <c r="B4377" t="s">
        <v>11078</v>
      </c>
      <c r="C4377" t="s">
        <v>50</v>
      </c>
      <c r="D4377" t="s">
        <v>11079</v>
      </c>
      <c r="E4377" t="s">
        <v>148</v>
      </c>
      <c r="F4377" t="str">
        <f t="shared" si="204"/>
        <v>16/05/2020</v>
      </c>
      <c r="G4377" s="2" t="str">
        <f t="shared" si="205"/>
        <v>16/05/2020</v>
      </c>
      <c r="H4377" s="3" t="b">
        <f t="shared" si="206"/>
        <v>0</v>
      </c>
    </row>
    <row r="4378" spans="1:8" x14ac:dyDescent="0.2">
      <c r="A4378" t="s">
        <v>11034</v>
      </c>
      <c r="B4378" t="s">
        <v>11080</v>
      </c>
      <c r="C4378" t="s">
        <v>23</v>
      </c>
      <c r="D4378" t="s">
        <v>11012</v>
      </c>
      <c r="E4378" t="s">
        <v>148</v>
      </c>
      <c r="F4378" t="str">
        <f t="shared" si="204"/>
        <v>16/05/2020</v>
      </c>
      <c r="G4378" s="2" t="str">
        <f t="shared" si="205"/>
        <v>16/05/2020</v>
      </c>
      <c r="H4378" s="3" t="b">
        <f t="shared" si="206"/>
        <v>0</v>
      </c>
    </row>
    <row r="4379" spans="1:8" x14ac:dyDescent="0.2">
      <c r="A4379" t="s">
        <v>11034</v>
      </c>
      <c r="B4379" t="s">
        <v>11081</v>
      </c>
      <c r="C4379" t="s">
        <v>159</v>
      </c>
      <c r="D4379" t="s">
        <v>11082</v>
      </c>
      <c r="E4379" t="s">
        <v>148</v>
      </c>
      <c r="F4379" t="str">
        <f t="shared" si="204"/>
        <v>16/05/2020</v>
      </c>
      <c r="G4379" s="2" t="str">
        <f t="shared" si="205"/>
        <v>16/05/2020</v>
      </c>
      <c r="H4379" s="3" t="b">
        <f t="shared" si="206"/>
        <v>0</v>
      </c>
    </row>
    <row r="4380" spans="1:8" x14ac:dyDescent="0.2">
      <c r="A4380" t="s">
        <v>11184</v>
      </c>
      <c r="B4380" t="s">
        <v>11205</v>
      </c>
      <c r="C4380" t="s">
        <v>103</v>
      </c>
      <c r="D4380" t="s">
        <v>11206</v>
      </c>
      <c r="E4380" t="s">
        <v>148</v>
      </c>
      <c r="F4380" t="str">
        <f t="shared" si="204"/>
        <v>16/05/2020</v>
      </c>
      <c r="G4380" s="2" t="str">
        <f t="shared" si="205"/>
        <v>16/05/2020</v>
      </c>
      <c r="H4380" s="3" t="b">
        <f t="shared" si="206"/>
        <v>0</v>
      </c>
    </row>
    <row r="4381" spans="1:8" x14ac:dyDescent="0.2">
      <c r="A4381" t="s">
        <v>11481</v>
      </c>
      <c r="B4381" t="s">
        <v>11526</v>
      </c>
      <c r="C4381" t="s">
        <v>7</v>
      </c>
      <c r="D4381" t="s">
        <v>11527</v>
      </c>
      <c r="E4381" t="s">
        <v>148</v>
      </c>
      <c r="F4381" t="str">
        <f t="shared" si="204"/>
        <v>16/05/2020</v>
      </c>
      <c r="G4381" s="2" t="str">
        <f t="shared" si="205"/>
        <v>16/05/2020</v>
      </c>
      <c r="H4381" s="3" t="b">
        <f t="shared" si="206"/>
        <v>0</v>
      </c>
    </row>
    <row r="4382" spans="1:8" x14ac:dyDescent="0.2">
      <c r="A4382" t="s">
        <v>11481</v>
      </c>
      <c r="B4382" t="s">
        <v>11530</v>
      </c>
      <c r="C4382" t="s">
        <v>38</v>
      </c>
      <c r="D4382" t="s">
        <v>11531</v>
      </c>
      <c r="E4382" t="s">
        <v>148</v>
      </c>
      <c r="F4382" t="str">
        <f t="shared" si="204"/>
        <v>16/05/2020</v>
      </c>
      <c r="G4382" s="2" t="str">
        <f t="shared" si="205"/>
        <v>16/05/2020</v>
      </c>
      <c r="H4382" s="3" t="b">
        <f t="shared" si="206"/>
        <v>0</v>
      </c>
    </row>
    <row r="4383" spans="1:8" x14ac:dyDescent="0.2">
      <c r="A4383" t="s">
        <v>11585</v>
      </c>
      <c r="B4383" t="s">
        <v>11618</v>
      </c>
      <c r="C4383" t="s">
        <v>50</v>
      </c>
      <c r="D4383" t="s">
        <v>11619</v>
      </c>
      <c r="E4383" t="s">
        <v>148</v>
      </c>
      <c r="F4383" t="str">
        <f t="shared" si="204"/>
        <v>16/05/2020</v>
      </c>
      <c r="G4383" s="2" t="str">
        <f t="shared" si="205"/>
        <v>16/05/2020</v>
      </c>
      <c r="H4383" s="3" t="b">
        <f t="shared" si="206"/>
        <v>0</v>
      </c>
    </row>
    <row r="4384" spans="1:8" x14ac:dyDescent="0.2">
      <c r="A4384" t="s">
        <v>11585</v>
      </c>
      <c r="B4384" t="s">
        <v>11620</v>
      </c>
      <c r="C4384" t="s">
        <v>682</v>
      </c>
      <c r="D4384" t="s">
        <v>11621</v>
      </c>
      <c r="E4384" t="s">
        <v>148</v>
      </c>
      <c r="F4384" t="str">
        <f t="shared" si="204"/>
        <v>16/05/2020</v>
      </c>
      <c r="G4384" s="2" t="str">
        <f t="shared" si="205"/>
        <v>16/05/2020</v>
      </c>
      <c r="H4384" s="3" t="b">
        <f t="shared" si="206"/>
        <v>0</v>
      </c>
    </row>
    <row r="4385" spans="1:8" x14ac:dyDescent="0.2">
      <c r="A4385" t="s">
        <v>11585</v>
      </c>
      <c r="B4385" t="s">
        <v>11622</v>
      </c>
      <c r="C4385" t="s">
        <v>32</v>
      </c>
      <c r="D4385" t="s">
        <v>11623</v>
      </c>
      <c r="E4385" t="s">
        <v>148</v>
      </c>
      <c r="F4385" t="str">
        <f t="shared" si="204"/>
        <v>16/05/2020</v>
      </c>
      <c r="G4385" s="2" t="str">
        <f t="shared" si="205"/>
        <v>16/05/2020</v>
      </c>
      <c r="H4385" s="3" t="b">
        <f t="shared" si="206"/>
        <v>0</v>
      </c>
    </row>
    <row r="4386" spans="1:8" x14ac:dyDescent="0.2">
      <c r="A4386" t="s">
        <v>11585</v>
      </c>
      <c r="B4386" t="s">
        <v>11626</v>
      </c>
      <c r="C4386" t="s">
        <v>7</v>
      </c>
      <c r="D4386" t="s">
        <v>11627</v>
      </c>
      <c r="E4386" t="s">
        <v>148</v>
      </c>
      <c r="F4386" t="str">
        <f t="shared" si="204"/>
        <v>16/05/2020</v>
      </c>
      <c r="G4386" s="2" t="str">
        <f t="shared" si="205"/>
        <v>16/05/2020</v>
      </c>
      <c r="H4386" s="3" t="b">
        <f t="shared" si="206"/>
        <v>0</v>
      </c>
    </row>
    <row r="4387" spans="1:8" x14ac:dyDescent="0.2">
      <c r="A4387" t="s">
        <v>11585</v>
      </c>
      <c r="B4387" t="s">
        <v>11628</v>
      </c>
      <c r="C4387" t="s">
        <v>313</v>
      </c>
      <c r="D4387" t="s">
        <v>11629</v>
      </c>
      <c r="E4387" t="s">
        <v>148</v>
      </c>
      <c r="F4387" t="str">
        <f t="shared" si="204"/>
        <v>16/05/2020</v>
      </c>
      <c r="G4387" s="2" t="str">
        <f t="shared" si="205"/>
        <v>16/05/2020</v>
      </c>
      <c r="H4387" s="3" t="b">
        <f t="shared" si="206"/>
        <v>0</v>
      </c>
    </row>
    <row r="4388" spans="1:8" x14ac:dyDescent="0.2">
      <c r="A4388" t="s">
        <v>11798</v>
      </c>
      <c r="B4388" t="s">
        <v>11838</v>
      </c>
      <c r="C4388" t="s">
        <v>23</v>
      </c>
      <c r="D4388" t="s">
        <v>11839</v>
      </c>
      <c r="E4388" t="s">
        <v>148</v>
      </c>
      <c r="F4388" t="str">
        <f t="shared" si="204"/>
        <v>16/05/2020</v>
      </c>
      <c r="G4388" s="2" t="str">
        <f t="shared" si="205"/>
        <v>16/05/2020</v>
      </c>
      <c r="H4388" s="3" t="b">
        <f t="shared" si="206"/>
        <v>0</v>
      </c>
    </row>
    <row r="4389" spans="1:8" x14ac:dyDescent="0.2">
      <c r="A4389" t="s">
        <v>11798</v>
      </c>
      <c r="B4389" t="s">
        <v>11840</v>
      </c>
      <c r="C4389" t="s">
        <v>159</v>
      </c>
      <c r="D4389" t="s">
        <v>11841</v>
      </c>
      <c r="E4389" t="s">
        <v>148</v>
      </c>
      <c r="F4389" t="str">
        <f t="shared" si="204"/>
        <v>16/05/2020</v>
      </c>
      <c r="G4389" s="2" t="str">
        <f t="shared" si="205"/>
        <v>16/05/2020</v>
      </c>
      <c r="H4389" s="3" t="b">
        <f t="shared" si="206"/>
        <v>0</v>
      </c>
    </row>
    <row r="4390" spans="1:8" x14ac:dyDescent="0.2">
      <c r="A4390" t="s">
        <v>11842</v>
      </c>
      <c r="B4390" t="s">
        <v>11845</v>
      </c>
      <c r="C4390" t="s">
        <v>159</v>
      </c>
      <c r="D4390" t="s">
        <v>11846</v>
      </c>
      <c r="E4390" t="s">
        <v>148</v>
      </c>
      <c r="F4390" t="str">
        <f t="shared" si="204"/>
        <v>16/05/2020</v>
      </c>
      <c r="G4390" s="2" t="str">
        <f t="shared" si="205"/>
        <v>16/05/2020</v>
      </c>
      <c r="H4390" s="3" t="b">
        <f t="shared" si="206"/>
        <v>0</v>
      </c>
    </row>
    <row r="4391" spans="1:8" x14ac:dyDescent="0.2">
      <c r="A4391" t="s">
        <v>11842</v>
      </c>
      <c r="B4391" t="s">
        <v>11847</v>
      </c>
      <c r="C4391" t="s">
        <v>159</v>
      </c>
      <c r="D4391" t="s">
        <v>11848</v>
      </c>
      <c r="E4391" t="s">
        <v>148</v>
      </c>
      <c r="F4391" t="str">
        <f t="shared" si="204"/>
        <v>16/05/2020</v>
      </c>
      <c r="G4391" s="2" t="str">
        <f t="shared" si="205"/>
        <v>16/05/2020</v>
      </c>
      <c r="H4391" s="3" t="b">
        <f t="shared" si="206"/>
        <v>0</v>
      </c>
    </row>
    <row r="4392" spans="1:8" x14ac:dyDescent="0.2">
      <c r="A4392" t="s">
        <v>11842</v>
      </c>
      <c r="B4392" t="s">
        <v>11849</v>
      </c>
      <c r="C4392" t="s">
        <v>35</v>
      </c>
      <c r="D4392" t="s">
        <v>9681</v>
      </c>
      <c r="E4392" t="s">
        <v>148</v>
      </c>
      <c r="F4392" t="str">
        <f t="shared" si="204"/>
        <v>16/05/2020</v>
      </c>
      <c r="G4392" s="2" t="str">
        <f t="shared" si="205"/>
        <v>16/05/2020</v>
      </c>
      <c r="H4392" s="3" t="b">
        <f t="shared" si="206"/>
        <v>0</v>
      </c>
    </row>
    <row r="4393" spans="1:8" x14ac:dyDescent="0.2">
      <c r="A4393" t="s">
        <v>12185</v>
      </c>
      <c r="B4393" t="s">
        <v>12225</v>
      </c>
      <c r="C4393" t="s">
        <v>38</v>
      </c>
      <c r="D4393" t="s">
        <v>12226</v>
      </c>
      <c r="E4393" t="s">
        <v>148</v>
      </c>
      <c r="F4393" t="str">
        <f t="shared" si="204"/>
        <v>16/05/2020</v>
      </c>
      <c r="G4393" s="2" t="str">
        <f t="shared" si="205"/>
        <v>16/05/2020</v>
      </c>
      <c r="H4393" s="3" t="b">
        <f t="shared" si="206"/>
        <v>0</v>
      </c>
    </row>
    <row r="4394" spans="1:8" x14ac:dyDescent="0.2">
      <c r="A4394" t="s">
        <v>12185</v>
      </c>
      <c r="B4394" t="s">
        <v>12227</v>
      </c>
      <c r="C4394" t="s">
        <v>348</v>
      </c>
      <c r="D4394" t="s">
        <v>12228</v>
      </c>
      <c r="E4394" t="s">
        <v>148</v>
      </c>
      <c r="F4394" t="str">
        <f t="shared" si="204"/>
        <v>16/05/2020</v>
      </c>
      <c r="G4394" s="2" t="str">
        <f t="shared" si="205"/>
        <v>16/05/2020</v>
      </c>
      <c r="H4394" s="3" t="b">
        <f t="shared" si="206"/>
        <v>0</v>
      </c>
    </row>
    <row r="4395" spans="1:8" x14ac:dyDescent="0.2">
      <c r="A4395" t="s">
        <v>12185</v>
      </c>
      <c r="B4395" t="s">
        <v>12229</v>
      </c>
      <c r="C4395" t="s">
        <v>53</v>
      </c>
      <c r="D4395" t="s">
        <v>12230</v>
      </c>
      <c r="E4395" t="s">
        <v>148</v>
      </c>
      <c r="F4395" t="str">
        <f t="shared" si="204"/>
        <v>16/05/2020</v>
      </c>
      <c r="G4395" s="2" t="str">
        <f t="shared" si="205"/>
        <v>16/05/2020</v>
      </c>
      <c r="H4395" s="3" t="b">
        <f t="shared" si="206"/>
        <v>0</v>
      </c>
    </row>
    <row r="4396" spans="1:8" x14ac:dyDescent="0.2">
      <c r="A4396" t="s">
        <v>12185</v>
      </c>
      <c r="B4396" t="s">
        <v>12231</v>
      </c>
      <c r="C4396" t="s">
        <v>23</v>
      </c>
      <c r="D4396" t="s">
        <v>12232</v>
      </c>
      <c r="E4396" t="s">
        <v>148</v>
      </c>
      <c r="F4396" t="str">
        <f t="shared" si="204"/>
        <v>16/05/2020</v>
      </c>
      <c r="G4396" s="2" t="str">
        <f t="shared" si="205"/>
        <v>16/05/2020</v>
      </c>
      <c r="H4396" s="3" t="b">
        <f t="shared" si="206"/>
        <v>0</v>
      </c>
    </row>
    <row r="4397" spans="1:8" x14ac:dyDescent="0.2">
      <c r="A4397" t="s">
        <v>12287</v>
      </c>
      <c r="B4397" t="s">
        <v>12288</v>
      </c>
      <c r="C4397" t="s">
        <v>159</v>
      </c>
      <c r="D4397" t="s">
        <v>12289</v>
      </c>
      <c r="E4397" t="s">
        <v>148</v>
      </c>
      <c r="F4397" t="str">
        <f t="shared" si="204"/>
        <v>16/05/2020</v>
      </c>
      <c r="G4397" s="2" t="str">
        <f t="shared" si="205"/>
        <v>16/05/2020</v>
      </c>
      <c r="H4397" s="3" t="b">
        <f t="shared" si="206"/>
        <v>0</v>
      </c>
    </row>
    <row r="4398" spans="1:8" x14ac:dyDescent="0.2">
      <c r="A4398" t="s">
        <v>12577</v>
      </c>
      <c r="B4398" t="s">
        <v>12608</v>
      </c>
      <c r="C4398" t="s">
        <v>159</v>
      </c>
      <c r="D4398" t="s">
        <v>12609</v>
      </c>
      <c r="E4398" t="s">
        <v>148</v>
      </c>
      <c r="F4398" t="str">
        <f t="shared" si="204"/>
        <v>16/05/2020</v>
      </c>
      <c r="G4398" s="2" t="str">
        <f t="shared" si="205"/>
        <v>16/05/2020</v>
      </c>
      <c r="H4398" s="3" t="b">
        <f t="shared" si="206"/>
        <v>0</v>
      </c>
    </row>
    <row r="4399" spans="1:8" x14ac:dyDescent="0.2">
      <c r="A4399" t="s">
        <v>12577</v>
      </c>
      <c r="B4399" t="s">
        <v>12610</v>
      </c>
      <c r="C4399" t="s">
        <v>32</v>
      </c>
      <c r="D4399" t="s">
        <v>12611</v>
      </c>
      <c r="E4399" t="s">
        <v>148</v>
      </c>
      <c r="F4399" t="str">
        <f t="shared" si="204"/>
        <v>16/05/2020</v>
      </c>
      <c r="G4399" s="2" t="str">
        <f t="shared" si="205"/>
        <v>16/05/2020</v>
      </c>
      <c r="H4399" s="3" t="b">
        <f t="shared" si="206"/>
        <v>0</v>
      </c>
    </row>
    <row r="4400" spans="1:8" x14ac:dyDescent="0.2">
      <c r="A4400" t="s">
        <v>12577</v>
      </c>
      <c r="B4400" t="s">
        <v>12612</v>
      </c>
      <c r="C4400" t="s">
        <v>23</v>
      </c>
      <c r="D4400" t="s">
        <v>12613</v>
      </c>
      <c r="E4400" t="s">
        <v>148</v>
      </c>
      <c r="F4400" t="str">
        <f t="shared" si="204"/>
        <v>16/05/2020</v>
      </c>
      <c r="G4400" s="2" t="str">
        <f t="shared" si="205"/>
        <v>16/05/2020</v>
      </c>
      <c r="H4400" s="3" t="b">
        <f t="shared" si="206"/>
        <v>0</v>
      </c>
    </row>
    <row r="4401" spans="1:8" x14ac:dyDescent="0.2">
      <c r="A4401" t="s">
        <v>12577</v>
      </c>
      <c r="B4401" t="s">
        <v>12614</v>
      </c>
      <c r="C4401" t="s">
        <v>32</v>
      </c>
      <c r="D4401" t="s">
        <v>12615</v>
      </c>
      <c r="E4401" t="s">
        <v>148</v>
      </c>
      <c r="F4401" t="str">
        <f t="shared" si="204"/>
        <v>16/05/2020</v>
      </c>
      <c r="G4401" s="2" t="str">
        <f t="shared" si="205"/>
        <v>16/05/2020</v>
      </c>
      <c r="H4401" s="3" t="b">
        <f t="shared" si="206"/>
        <v>0</v>
      </c>
    </row>
    <row r="4402" spans="1:8" x14ac:dyDescent="0.2">
      <c r="A4402" t="s">
        <v>12577</v>
      </c>
      <c r="B4402" t="s">
        <v>12616</v>
      </c>
      <c r="C4402" t="s">
        <v>53</v>
      </c>
      <c r="D4402" t="s">
        <v>12617</v>
      </c>
      <c r="E4402" t="s">
        <v>148</v>
      </c>
      <c r="F4402" t="str">
        <f t="shared" si="204"/>
        <v>16/05/2020</v>
      </c>
      <c r="G4402" s="2" t="str">
        <f t="shared" si="205"/>
        <v>16/05/2020</v>
      </c>
      <c r="H4402" s="3" t="b">
        <f t="shared" si="206"/>
        <v>0</v>
      </c>
    </row>
    <row r="4403" spans="1:8" x14ac:dyDescent="0.2">
      <c r="A4403" t="s">
        <v>12577</v>
      </c>
      <c r="B4403" t="s">
        <v>12618</v>
      </c>
      <c r="C4403" t="s">
        <v>7</v>
      </c>
      <c r="D4403" t="s">
        <v>12619</v>
      </c>
      <c r="E4403" t="s">
        <v>148</v>
      </c>
      <c r="F4403" t="str">
        <f t="shared" si="204"/>
        <v>16/05/2020</v>
      </c>
      <c r="G4403" s="2" t="str">
        <f t="shared" si="205"/>
        <v>16/05/2020</v>
      </c>
      <c r="H4403" s="3" t="b">
        <f t="shared" si="206"/>
        <v>0</v>
      </c>
    </row>
    <row r="4404" spans="1:8" x14ac:dyDescent="0.2">
      <c r="A4404" t="s">
        <v>12577</v>
      </c>
      <c r="B4404" t="s">
        <v>12622</v>
      </c>
      <c r="C4404" t="s">
        <v>32</v>
      </c>
      <c r="D4404" t="s">
        <v>12623</v>
      </c>
      <c r="E4404" t="s">
        <v>148</v>
      </c>
      <c r="F4404" t="str">
        <f t="shared" si="204"/>
        <v>16/05/2020</v>
      </c>
      <c r="G4404" s="2" t="str">
        <f t="shared" si="205"/>
        <v>16/05/2020</v>
      </c>
      <c r="H4404" s="3" t="b">
        <f t="shared" si="206"/>
        <v>0</v>
      </c>
    </row>
    <row r="4405" spans="1:8" x14ac:dyDescent="0.2">
      <c r="A4405" t="s">
        <v>12721</v>
      </c>
      <c r="B4405" t="s">
        <v>12754</v>
      </c>
      <c r="C4405" t="s">
        <v>2282</v>
      </c>
      <c r="D4405" t="s">
        <v>12755</v>
      </c>
      <c r="E4405" t="s">
        <v>148</v>
      </c>
      <c r="F4405" t="str">
        <f t="shared" si="204"/>
        <v>16/05/2020</v>
      </c>
      <c r="G4405" s="2" t="str">
        <f t="shared" si="205"/>
        <v>16/05/2020</v>
      </c>
      <c r="H4405" s="3" t="b">
        <f t="shared" si="206"/>
        <v>0</v>
      </c>
    </row>
    <row r="4406" spans="1:8" x14ac:dyDescent="0.2">
      <c r="A4406" t="s">
        <v>12721</v>
      </c>
      <c r="B4406" t="s">
        <v>12756</v>
      </c>
      <c r="C4406" t="s">
        <v>300</v>
      </c>
      <c r="D4406" t="s">
        <v>12757</v>
      </c>
      <c r="E4406" t="s">
        <v>148</v>
      </c>
      <c r="F4406" t="str">
        <f t="shared" si="204"/>
        <v>16/05/2020</v>
      </c>
      <c r="G4406" s="2" t="str">
        <f t="shared" si="205"/>
        <v>16/05/2020</v>
      </c>
      <c r="H4406" s="3" t="b">
        <f t="shared" si="206"/>
        <v>0</v>
      </c>
    </row>
    <row r="4407" spans="1:8" x14ac:dyDescent="0.2">
      <c r="A4407" t="s">
        <v>12721</v>
      </c>
      <c r="B4407" t="s">
        <v>12758</v>
      </c>
      <c r="C4407" t="s">
        <v>82</v>
      </c>
      <c r="D4407" t="s">
        <v>12759</v>
      </c>
      <c r="E4407" t="s">
        <v>148</v>
      </c>
      <c r="F4407" t="str">
        <f t="shared" si="204"/>
        <v>16/05/2020</v>
      </c>
      <c r="G4407" s="2" t="str">
        <f t="shared" si="205"/>
        <v>16/05/2020</v>
      </c>
      <c r="H4407" s="3" t="b">
        <f t="shared" si="206"/>
        <v>0</v>
      </c>
    </row>
    <row r="4408" spans="1:8" x14ac:dyDescent="0.2">
      <c r="A4408" t="s">
        <v>840</v>
      </c>
      <c r="B4408" t="s">
        <v>859</v>
      </c>
      <c r="C4408" t="s">
        <v>35</v>
      </c>
      <c r="D4408" t="s">
        <v>860</v>
      </c>
      <c r="E4408" t="s">
        <v>861</v>
      </c>
      <c r="F4408" t="str">
        <f t="shared" si="204"/>
        <v>16/04/2020</v>
      </c>
      <c r="G4408" s="2" t="str">
        <f t="shared" si="205"/>
        <v>16/04/2020</v>
      </c>
      <c r="H4408" s="3" t="b">
        <f t="shared" si="206"/>
        <v>0</v>
      </c>
    </row>
    <row r="4409" spans="1:8" x14ac:dyDescent="0.2">
      <c r="A4409" t="s">
        <v>2274</v>
      </c>
      <c r="B4409" t="s">
        <v>2319</v>
      </c>
      <c r="C4409" t="s">
        <v>26</v>
      </c>
      <c r="D4409" t="s">
        <v>2320</v>
      </c>
      <c r="E4409" t="s">
        <v>861</v>
      </c>
      <c r="F4409" t="str">
        <f t="shared" si="204"/>
        <v>16/04/2020</v>
      </c>
      <c r="G4409" s="2" t="str">
        <f t="shared" si="205"/>
        <v>16/04/2020</v>
      </c>
      <c r="H4409" s="3" t="b">
        <f t="shared" si="206"/>
        <v>0</v>
      </c>
    </row>
    <row r="4410" spans="1:8" x14ac:dyDescent="0.2">
      <c r="A4410" t="s">
        <v>3419</v>
      </c>
      <c r="B4410" t="s">
        <v>3460</v>
      </c>
      <c r="C4410" t="s">
        <v>23</v>
      </c>
      <c r="D4410" t="s">
        <v>3461</v>
      </c>
      <c r="E4410" t="s">
        <v>861</v>
      </c>
      <c r="F4410" t="str">
        <f t="shared" si="204"/>
        <v>16/04/2020</v>
      </c>
      <c r="G4410" s="2" t="str">
        <f t="shared" si="205"/>
        <v>16/04/2020</v>
      </c>
      <c r="H4410" s="3" t="b">
        <f t="shared" si="206"/>
        <v>0</v>
      </c>
    </row>
    <row r="4411" spans="1:8" x14ac:dyDescent="0.2">
      <c r="A4411" t="s">
        <v>4850</v>
      </c>
      <c r="B4411" t="s">
        <v>4899</v>
      </c>
      <c r="C4411" t="s">
        <v>100</v>
      </c>
      <c r="D4411" t="s">
        <v>4900</v>
      </c>
      <c r="E4411" t="s">
        <v>861</v>
      </c>
      <c r="F4411" t="str">
        <f t="shared" si="204"/>
        <v>16/04/2020</v>
      </c>
      <c r="G4411" s="2" t="str">
        <f t="shared" si="205"/>
        <v>16/04/2020</v>
      </c>
      <c r="H4411" s="3" t="b">
        <f t="shared" si="206"/>
        <v>0</v>
      </c>
    </row>
    <row r="4412" spans="1:8" x14ac:dyDescent="0.2">
      <c r="A4412" t="s">
        <v>6783</v>
      </c>
      <c r="B4412" t="s">
        <v>6789</v>
      </c>
      <c r="C4412" t="s">
        <v>38</v>
      </c>
      <c r="D4412" t="s">
        <v>6790</v>
      </c>
      <c r="E4412" t="s">
        <v>861</v>
      </c>
      <c r="F4412" t="str">
        <f t="shared" si="204"/>
        <v>16/04/2020</v>
      </c>
      <c r="G4412" s="2" t="str">
        <f t="shared" si="205"/>
        <v>16/04/2020</v>
      </c>
      <c r="H4412" s="3" t="b">
        <f t="shared" si="206"/>
        <v>0</v>
      </c>
    </row>
    <row r="4413" spans="1:8" x14ac:dyDescent="0.2">
      <c r="A4413" t="s">
        <v>6783</v>
      </c>
      <c r="B4413" t="s">
        <v>6793</v>
      </c>
      <c r="C4413" t="s">
        <v>130</v>
      </c>
      <c r="D4413" t="s">
        <v>6794</v>
      </c>
      <c r="E4413" t="s">
        <v>861</v>
      </c>
      <c r="F4413" t="str">
        <f t="shared" si="204"/>
        <v>16/04/2020</v>
      </c>
      <c r="G4413" s="2" t="str">
        <f t="shared" si="205"/>
        <v>16/04/2020</v>
      </c>
      <c r="H4413" s="3" t="b">
        <f t="shared" si="206"/>
        <v>0</v>
      </c>
    </row>
    <row r="4414" spans="1:8" x14ac:dyDescent="0.2">
      <c r="A4414" t="s">
        <v>7618</v>
      </c>
      <c r="B4414" t="s">
        <v>7621</v>
      </c>
      <c r="C4414" t="s">
        <v>476</v>
      </c>
      <c r="D4414" t="s">
        <v>7622</v>
      </c>
      <c r="E4414" t="s">
        <v>861</v>
      </c>
      <c r="F4414" t="str">
        <f t="shared" si="204"/>
        <v>16/04/2020</v>
      </c>
      <c r="G4414" s="2" t="str">
        <f t="shared" si="205"/>
        <v>16/04/2020</v>
      </c>
      <c r="H4414" s="3" t="b">
        <f t="shared" si="206"/>
        <v>0</v>
      </c>
    </row>
    <row r="4415" spans="1:8" x14ac:dyDescent="0.2">
      <c r="A4415" t="s">
        <v>9304</v>
      </c>
      <c r="B4415" t="s">
        <v>9338</v>
      </c>
      <c r="C4415" t="s">
        <v>32</v>
      </c>
      <c r="D4415" t="s">
        <v>9339</v>
      </c>
      <c r="E4415" t="s">
        <v>861</v>
      </c>
      <c r="F4415" t="str">
        <f t="shared" si="204"/>
        <v>16/04/2020</v>
      </c>
      <c r="G4415" s="2" t="str">
        <f t="shared" si="205"/>
        <v>16/04/2020</v>
      </c>
      <c r="H4415" s="3" t="b">
        <f t="shared" si="206"/>
        <v>0</v>
      </c>
    </row>
    <row r="4416" spans="1:8" x14ac:dyDescent="0.2">
      <c r="A4416" t="s">
        <v>9539</v>
      </c>
      <c r="B4416" t="s">
        <v>9570</v>
      </c>
      <c r="C4416" t="s">
        <v>38</v>
      </c>
      <c r="D4416" t="s">
        <v>9571</v>
      </c>
      <c r="E4416" t="s">
        <v>861</v>
      </c>
      <c r="F4416" t="str">
        <f t="shared" si="204"/>
        <v>16/04/2020</v>
      </c>
      <c r="G4416" s="2" t="str">
        <f t="shared" si="205"/>
        <v>16/04/2020</v>
      </c>
      <c r="H4416" s="3" t="b">
        <f t="shared" si="206"/>
        <v>0</v>
      </c>
    </row>
    <row r="4417" spans="1:8" x14ac:dyDescent="0.2">
      <c r="A4417" t="s">
        <v>10299</v>
      </c>
      <c r="B4417" t="s">
        <v>10338</v>
      </c>
      <c r="C4417" t="s">
        <v>597</v>
      </c>
      <c r="D4417" t="s">
        <v>10339</v>
      </c>
      <c r="E4417" t="s">
        <v>861</v>
      </c>
      <c r="F4417" t="str">
        <f t="shared" si="204"/>
        <v>16/04/2020</v>
      </c>
      <c r="G4417" s="2" t="str">
        <f t="shared" si="205"/>
        <v>16/04/2020</v>
      </c>
      <c r="H4417" s="3" t="b">
        <f t="shared" si="206"/>
        <v>0</v>
      </c>
    </row>
    <row r="4418" spans="1:8" x14ac:dyDescent="0.2">
      <c r="A4418" t="s">
        <v>2225</v>
      </c>
      <c r="B4418" t="s">
        <v>2226</v>
      </c>
      <c r="C4418" t="s">
        <v>35</v>
      </c>
      <c r="D4418" t="s">
        <v>2227</v>
      </c>
      <c r="E4418" t="s">
        <v>2228</v>
      </c>
      <c r="F4418" t="str">
        <f t="shared" ref="F4418:F4481" si="207">SUBSTITUTE(SUBSTITUTE(E4418,"Added ",""),"on ","")</f>
        <v>16/03/2020</v>
      </c>
      <c r="G4418" s="2" t="str">
        <f t="shared" si="205"/>
        <v>16/03/2020</v>
      </c>
      <c r="H4418" s="3" t="b">
        <f t="shared" si="206"/>
        <v>0</v>
      </c>
    </row>
    <row r="4419" spans="1:8" x14ac:dyDescent="0.2">
      <c r="A4419" t="s">
        <v>4654</v>
      </c>
      <c r="B4419" t="s">
        <v>4664</v>
      </c>
      <c r="C4419" t="s">
        <v>35</v>
      </c>
      <c r="D4419" t="s">
        <v>4665</v>
      </c>
      <c r="E4419" t="s">
        <v>2228</v>
      </c>
      <c r="F4419" t="str">
        <f t="shared" si="207"/>
        <v>16/03/2020</v>
      </c>
      <c r="G4419" s="2" t="str">
        <f t="shared" ref="G4419:G4482" si="208">SUBSTITUTE(SUBSTITUTE(F4419,"yesterday","19/05/2020"),"today","20/05/2020")</f>
        <v>16/03/2020</v>
      </c>
      <c r="H4419" s="3" t="b">
        <f t="shared" ref="H4419:H4482" si="209">COUNTIF(G4419,"*reduced*")&gt;0</f>
        <v>0</v>
      </c>
    </row>
    <row r="4420" spans="1:8" x14ac:dyDescent="0.2">
      <c r="A4420" t="s">
        <v>4654</v>
      </c>
      <c r="B4420" t="s">
        <v>4668</v>
      </c>
      <c r="C4420" t="s">
        <v>7</v>
      </c>
      <c r="D4420" t="s">
        <v>4669</v>
      </c>
      <c r="E4420" t="s">
        <v>2228</v>
      </c>
      <c r="F4420" t="str">
        <f t="shared" si="207"/>
        <v>16/03/2020</v>
      </c>
      <c r="G4420" s="2" t="str">
        <f t="shared" si="208"/>
        <v>16/03/2020</v>
      </c>
      <c r="H4420" s="3" t="b">
        <f t="shared" si="209"/>
        <v>0</v>
      </c>
    </row>
    <row r="4421" spans="1:8" x14ac:dyDescent="0.2">
      <c r="A4421" t="s">
        <v>5907</v>
      </c>
      <c r="B4421" t="s">
        <v>5908</v>
      </c>
      <c r="C4421" t="s">
        <v>32</v>
      </c>
      <c r="D4421" t="s">
        <v>5909</v>
      </c>
      <c r="E4421" t="s">
        <v>2228</v>
      </c>
      <c r="F4421" t="str">
        <f t="shared" si="207"/>
        <v>16/03/2020</v>
      </c>
      <c r="G4421" s="2" t="str">
        <f t="shared" si="208"/>
        <v>16/03/2020</v>
      </c>
      <c r="H4421" s="3" t="b">
        <f t="shared" si="209"/>
        <v>0</v>
      </c>
    </row>
    <row r="4422" spans="1:8" x14ac:dyDescent="0.2">
      <c r="A4422" t="s">
        <v>6449</v>
      </c>
      <c r="B4422" t="s">
        <v>6462</v>
      </c>
      <c r="C4422" t="s">
        <v>38</v>
      </c>
      <c r="D4422" t="s">
        <v>6463</v>
      </c>
      <c r="E4422" t="s">
        <v>2228</v>
      </c>
      <c r="F4422" t="str">
        <f t="shared" si="207"/>
        <v>16/03/2020</v>
      </c>
      <c r="G4422" s="2" t="str">
        <f t="shared" si="208"/>
        <v>16/03/2020</v>
      </c>
      <c r="H4422" s="3" t="b">
        <f t="shared" si="209"/>
        <v>0</v>
      </c>
    </row>
    <row r="4423" spans="1:8" x14ac:dyDescent="0.2">
      <c r="A4423" t="s">
        <v>6449</v>
      </c>
      <c r="B4423" t="s">
        <v>6466</v>
      </c>
      <c r="C4423" t="s">
        <v>303</v>
      </c>
      <c r="D4423" t="s">
        <v>6337</v>
      </c>
      <c r="E4423" t="s">
        <v>2228</v>
      </c>
      <c r="F4423" t="str">
        <f t="shared" si="207"/>
        <v>16/03/2020</v>
      </c>
      <c r="G4423" s="2" t="str">
        <f t="shared" si="208"/>
        <v>16/03/2020</v>
      </c>
      <c r="H4423" s="3" t="b">
        <f t="shared" si="209"/>
        <v>0</v>
      </c>
    </row>
    <row r="4424" spans="1:8" x14ac:dyDescent="0.2">
      <c r="A4424" t="s">
        <v>6826</v>
      </c>
      <c r="B4424" t="s">
        <v>6861</v>
      </c>
      <c r="C4424" t="s">
        <v>45</v>
      </c>
      <c r="D4424" t="s">
        <v>6862</v>
      </c>
      <c r="E4424" t="s">
        <v>2228</v>
      </c>
      <c r="F4424" t="str">
        <f t="shared" si="207"/>
        <v>16/03/2020</v>
      </c>
      <c r="G4424" s="2" t="str">
        <f t="shared" si="208"/>
        <v>16/03/2020</v>
      </c>
      <c r="H4424" s="3" t="b">
        <f t="shared" si="209"/>
        <v>0</v>
      </c>
    </row>
    <row r="4425" spans="1:8" x14ac:dyDescent="0.2">
      <c r="A4425" t="s">
        <v>6826</v>
      </c>
      <c r="B4425" t="s">
        <v>6865</v>
      </c>
      <c r="C4425" t="s">
        <v>103</v>
      </c>
      <c r="D4425" t="s">
        <v>6866</v>
      </c>
      <c r="E4425" t="s">
        <v>2228</v>
      </c>
      <c r="F4425" t="str">
        <f t="shared" si="207"/>
        <v>16/03/2020</v>
      </c>
      <c r="G4425" s="2" t="str">
        <f t="shared" si="208"/>
        <v>16/03/2020</v>
      </c>
      <c r="H4425" s="3" t="b">
        <f t="shared" si="209"/>
        <v>0</v>
      </c>
    </row>
    <row r="4426" spans="1:8" x14ac:dyDescent="0.2">
      <c r="A4426" t="s">
        <v>6826</v>
      </c>
      <c r="B4426" t="s">
        <v>6867</v>
      </c>
      <c r="C4426" t="s">
        <v>454</v>
      </c>
      <c r="D4426" t="s">
        <v>6868</v>
      </c>
      <c r="E4426" t="s">
        <v>2228</v>
      </c>
      <c r="F4426" t="str">
        <f t="shared" si="207"/>
        <v>16/03/2020</v>
      </c>
      <c r="G4426" s="2" t="str">
        <f t="shared" si="208"/>
        <v>16/03/2020</v>
      </c>
      <c r="H4426" s="3" t="b">
        <f t="shared" si="209"/>
        <v>0</v>
      </c>
    </row>
    <row r="4427" spans="1:8" x14ac:dyDescent="0.2">
      <c r="A4427" t="s">
        <v>6826</v>
      </c>
      <c r="B4427" t="s">
        <v>6869</v>
      </c>
      <c r="C4427" t="s">
        <v>159</v>
      </c>
      <c r="D4427" t="s">
        <v>6870</v>
      </c>
      <c r="E4427" t="s">
        <v>2228</v>
      </c>
      <c r="F4427" t="str">
        <f t="shared" si="207"/>
        <v>16/03/2020</v>
      </c>
      <c r="G4427" s="2" t="str">
        <f t="shared" si="208"/>
        <v>16/03/2020</v>
      </c>
      <c r="H4427" s="3" t="b">
        <f t="shared" si="209"/>
        <v>0</v>
      </c>
    </row>
    <row r="4428" spans="1:8" x14ac:dyDescent="0.2">
      <c r="A4428" t="s">
        <v>6826</v>
      </c>
      <c r="B4428" t="s">
        <v>6871</v>
      </c>
      <c r="C4428" t="s">
        <v>32</v>
      </c>
      <c r="D4428" t="s">
        <v>6872</v>
      </c>
      <c r="E4428" t="s">
        <v>2228</v>
      </c>
      <c r="F4428" t="str">
        <f t="shared" si="207"/>
        <v>16/03/2020</v>
      </c>
      <c r="G4428" s="2" t="str">
        <f t="shared" si="208"/>
        <v>16/03/2020</v>
      </c>
      <c r="H4428" s="3" t="b">
        <f t="shared" si="209"/>
        <v>0</v>
      </c>
    </row>
    <row r="4429" spans="1:8" x14ac:dyDescent="0.2">
      <c r="A4429" t="s">
        <v>6826</v>
      </c>
      <c r="B4429" t="s">
        <v>6873</v>
      </c>
      <c r="C4429" t="s">
        <v>32</v>
      </c>
      <c r="D4429" t="s">
        <v>6874</v>
      </c>
      <c r="E4429" t="s">
        <v>2228</v>
      </c>
      <c r="F4429" t="str">
        <f t="shared" si="207"/>
        <v>16/03/2020</v>
      </c>
      <c r="G4429" s="2" t="str">
        <f t="shared" si="208"/>
        <v>16/03/2020</v>
      </c>
      <c r="H4429" s="3" t="b">
        <f t="shared" si="209"/>
        <v>0</v>
      </c>
    </row>
    <row r="4430" spans="1:8" x14ac:dyDescent="0.2">
      <c r="A4430" t="s">
        <v>6826</v>
      </c>
      <c r="B4430" t="s">
        <v>6875</v>
      </c>
      <c r="C4430" t="s">
        <v>159</v>
      </c>
      <c r="D4430" t="s">
        <v>6876</v>
      </c>
      <c r="E4430" t="s">
        <v>2228</v>
      </c>
      <c r="F4430" t="str">
        <f t="shared" si="207"/>
        <v>16/03/2020</v>
      </c>
      <c r="G4430" s="2" t="str">
        <f t="shared" si="208"/>
        <v>16/03/2020</v>
      </c>
      <c r="H4430" s="3" t="b">
        <f t="shared" si="209"/>
        <v>0</v>
      </c>
    </row>
    <row r="4431" spans="1:8" x14ac:dyDescent="0.2">
      <c r="A4431" t="s">
        <v>11636</v>
      </c>
      <c r="B4431" t="s">
        <v>11637</v>
      </c>
      <c r="C4431" t="s">
        <v>2878</v>
      </c>
      <c r="D4431" t="s">
        <v>11638</v>
      </c>
      <c r="E4431" t="s">
        <v>2228</v>
      </c>
      <c r="F4431" t="str">
        <f t="shared" si="207"/>
        <v>16/03/2020</v>
      </c>
      <c r="G4431" s="2" t="str">
        <f t="shared" si="208"/>
        <v>16/03/2020</v>
      </c>
      <c r="H4431" s="3" t="b">
        <f t="shared" si="209"/>
        <v>0</v>
      </c>
    </row>
    <row r="4432" spans="1:8" x14ac:dyDescent="0.2">
      <c r="A4432" t="s">
        <v>6826</v>
      </c>
      <c r="B4432" t="s">
        <v>6827</v>
      </c>
      <c r="C4432" t="s">
        <v>23</v>
      </c>
      <c r="D4432" t="s">
        <v>6828</v>
      </c>
      <c r="E4432" t="s">
        <v>6829</v>
      </c>
      <c r="F4432" t="str">
        <f t="shared" si="207"/>
        <v>16/01/2020</v>
      </c>
      <c r="G4432" s="2" t="str">
        <f t="shared" si="208"/>
        <v>16/01/2020</v>
      </c>
      <c r="H4432" s="3" t="b">
        <f t="shared" si="209"/>
        <v>0</v>
      </c>
    </row>
    <row r="4433" spans="1:8" x14ac:dyDescent="0.2">
      <c r="A4433" t="s">
        <v>3577</v>
      </c>
      <c r="B4433" t="s">
        <v>3578</v>
      </c>
      <c r="C4433" t="s">
        <v>290</v>
      </c>
      <c r="D4433" t="s">
        <v>3579</v>
      </c>
      <c r="E4433" t="s">
        <v>3580</v>
      </c>
      <c r="F4433" t="str">
        <f t="shared" si="207"/>
        <v>15/11/2019</v>
      </c>
      <c r="G4433" s="2" t="str">
        <f t="shared" si="208"/>
        <v>15/11/2019</v>
      </c>
      <c r="H4433" s="3" t="b">
        <f t="shared" si="209"/>
        <v>0</v>
      </c>
    </row>
    <row r="4434" spans="1:8" x14ac:dyDescent="0.2">
      <c r="A4434" t="s">
        <v>132</v>
      </c>
      <c r="B4434" t="s">
        <v>152</v>
      </c>
      <c r="C4434" t="s">
        <v>50</v>
      </c>
      <c r="D4434" t="s">
        <v>153</v>
      </c>
      <c r="E4434" t="s">
        <v>154</v>
      </c>
      <c r="F4434" t="str">
        <f t="shared" si="207"/>
        <v>15/05/2020</v>
      </c>
      <c r="G4434" s="2" t="str">
        <f t="shared" si="208"/>
        <v>15/05/2020</v>
      </c>
      <c r="H4434" s="3" t="b">
        <f t="shared" si="209"/>
        <v>0</v>
      </c>
    </row>
    <row r="4435" spans="1:8" x14ac:dyDescent="0.2">
      <c r="A4435" t="s">
        <v>132</v>
      </c>
      <c r="B4435" t="s">
        <v>158</v>
      </c>
      <c r="C4435" t="s">
        <v>159</v>
      </c>
      <c r="D4435" t="s">
        <v>160</v>
      </c>
      <c r="E4435" t="s">
        <v>154</v>
      </c>
      <c r="F4435" t="str">
        <f t="shared" si="207"/>
        <v>15/05/2020</v>
      </c>
      <c r="G4435" s="2" t="str">
        <f t="shared" si="208"/>
        <v>15/05/2020</v>
      </c>
      <c r="H4435" s="3" t="b">
        <f t="shared" si="209"/>
        <v>0</v>
      </c>
    </row>
    <row r="4436" spans="1:8" x14ac:dyDescent="0.2">
      <c r="A4436" t="s">
        <v>132</v>
      </c>
      <c r="B4436" t="s">
        <v>161</v>
      </c>
      <c r="C4436" t="s">
        <v>32</v>
      </c>
      <c r="D4436" t="s">
        <v>162</v>
      </c>
      <c r="E4436" t="s">
        <v>154</v>
      </c>
      <c r="F4436" t="str">
        <f t="shared" si="207"/>
        <v>15/05/2020</v>
      </c>
      <c r="G4436" s="2" t="str">
        <f t="shared" si="208"/>
        <v>15/05/2020</v>
      </c>
      <c r="H4436" s="3" t="b">
        <f t="shared" si="209"/>
        <v>0</v>
      </c>
    </row>
    <row r="4437" spans="1:8" x14ac:dyDescent="0.2">
      <c r="A4437" t="s">
        <v>132</v>
      </c>
      <c r="B4437" t="s">
        <v>163</v>
      </c>
      <c r="C4437" t="s">
        <v>87</v>
      </c>
      <c r="D4437" t="s">
        <v>164</v>
      </c>
      <c r="E4437" t="s">
        <v>154</v>
      </c>
      <c r="F4437" t="str">
        <f t="shared" si="207"/>
        <v>15/05/2020</v>
      </c>
      <c r="G4437" s="2" t="str">
        <f t="shared" si="208"/>
        <v>15/05/2020</v>
      </c>
      <c r="H4437" s="3" t="b">
        <f t="shared" si="209"/>
        <v>0</v>
      </c>
    </row>
    <row r="4438" spans="1:8" x14ac:dyDescent="0.2">
      <c r="A4438" t="s">
        <v>132</v>
      </c>
      <c r="B4438" t="s">
        <v>165</v>
      </c>
      <c r="C4438" t="s">
        <v>166</v>
      </c>
      <c r="D4438" t="s">
        <v>167</v>
      </c>
      <c r="E4438" t="s">
        <v>154</v>
      </c>
      <c r="F4438" t="str">
        <f t="shared" si="207"/>
        <v>15/05/2020</v>
      </c>
      <c r="G4438" s="2" t="str">
        <f t="shared" si="208"/>
        <v>15/05/2020</v>
      </c>
      <c r="H4438" s="3" t="b">
        <f t="shared" si="209"/>
        <v>0</v>
      </c>
    </row>
    <row r="4439" spans="1:8" x14ac:dyDescent="0.2">
      <c r="A4439" t="s">
        <v>132</v>
      </c>
      <c r="B4439" t="s">
        <v>168</v>
      </c>
      <c r="C4439" t="s">
        <v>45</v>
      </c>
      <c r="D4439" t="s">
        <v>169</v>
      </c>
      <c r="E4439" t="s">
        <v>154</v>
      </c>
      <c r="F4439" t="str">
        <f t="shared" si="207"/>
        <v>15/05/2020</v>
      </c>
      <c r="G4439" s="2" t="str">
        <f t="shared" si="208"/>
        <v>15/05/2020</v>
      </c>
      <c r="H4439" s="3" t="b">
        <f t="shared" si="209"/>
        <v>0</v>
      </c>
    </row>
    <row r="4440" spans="1:8" x14ac:dyDescent="0.2">
      <c r="A4440" t="s">
        <v>132</v>
      </c>
      <c r="B4440" t="s">
        <v>170</v>
      </c>
      <c r="C4440" t="s">
        <v>7</v>
      </c>
      <c r="D4440" t="s">
        <v>171</v>
      </c>
      <c r="E4440" t="s">
        <v>154</v>
      </c>
      <c r="F4440" t="str">
        <f t="shared" si="207"/>
        <v>15/05/2020</v>
      </c>
      <c r="G4440" s="2" t="str">
        <f t="shared" si="208"/>
        <v>15/05/2020</v>
      </c>
      <c r="H4440" s="3" t="b">
        <f t="shared" si="209"/>
        <v>0</v>
      </c>
    </row>
    <row r="4441" spans="1:8" x14ac:dyDescent="0.2">
      <c r="A4441" t="s">
        <v>132</v>
      </c>
      <c r="B4441" t="s">
        <v>174</v>
      </c>
      <c r="C4441" t="s">
        <v>53</v>
      </c>
      <c r="D4441" t="s">
        <v>175</v>
      </c>
      <c r="E4441" t="s">
        <v>154</v>
      </c>
      <c r="F4441" t="str">
        <f t="shared" si="207"/>
        <v>15/05/2020</v>
      </c>
      <c r="G4441" s="2" t="str">
        <f t="shared" si="208"/>
        <v>15/05/2020</v>
      </c>
      <c r="H4441" s="3" t="b">
        <f t="shared" si="209"/>
        <v>0</v>
      </c>
    </row>
    <row r="4442" spans="1:8" x14ac:dyDescent="0.2">
      <c r="A4442" t="s">
        <v>132</v>
      </c>
      <c r="B4442" t="s">
        <v>176</v>
      </c>
      <c r="C4442" t="s">
        <v>100</v>
      </c>
      <c r="D4442" t="s">
        <v>177</v>
      </c>
      <c r="E4442" t="s">
        <v>154</v>
      </c>
      <c r="F4442" t="str">
        <f t="shared" si="207"/>
        <v>15/05/2020</v>
      </c>
      <c r="G4442" s="2" t="str">
        <f t="shared" si="208"/>
        <v>15/05/2020</v>
      </c>
      <c r="H4442" s="3" t="b">
        <f t="shared" si="209"/>
        <v>0</v>
      </c>
    </row>
    <row r="4443" spans="1:8" x14ac:dyDescent="0.2">
      <c r="A4443" t="s">
        <v>132</v>
      </c>
      <c r="B4443" t="s">
        <v>180</v>
      </c>
      <c r="C4443" t="s">
        <v>103</v>
      </c>
      <c r="D4443" t="s">
        <v>181</v>
      </c>
      <c r="E4443" t="s">
        <v>154</v>
      </c>
      <c r="F4443" t="str">
        <f t="shared" si="207"/>
        <v>15/05/2020</v>
      </c>
      <c r="G4443" s="2" t="str">
        <f t="shared" si="208"/>
        <v>15/05/2020</v>
      </c>
      <c r="H4443" s="3" t="b">
        <f t="shared" si="209"/>
        <v>0</v>
      </c>
    </row>
    <row r="4444" spans="1:8" x14ac:dyDescent="0.2">
      <c r="A4444" t="s">
        <v>132</v>
      </c>
      <c r="B4444" t="s">
        <v>182</v>
      </c>
      <c r="C4444" t="s">
        <v>50</v>
      </c>
      <c r="D4444" t="s">
        <v>183</v>
      </c>
      <c r="E4444" t="s">
        <v>154</v>
      </c>
      <c r="F4444" t="str">
        <f t="shared" si="207"/>
        <v>15/05/2020</v>
      </c>
      <c r="G4444" s="2" t="str">
        <f t="shared" si="208"/>
        <v>15/05/2020</v>
      </c>
      <c r="H4444" s="3" t="b">
        <f t="shared" si="209"/>
        <v>0</v>
      </c>
    </row>
    <row r="4445" spans="1:8" x14ac:dyDescent="0.2">
      <c r="A4445" t="s">
        <v>132</v>
      </c>
      <c r="B4445" t="s">
        <v>184</v>
      </c>
      <c r="C4445" t="s">
        <v>23</v>
      </c>
      <c r="D4445" t="s">
        <v>185</v>
      </c>
      <c r="E4445" t="s">
        <v>154</v>
      </c>
      <c r="F4445" t="str">
        <f t="shared" si="207"/>
        <v>15/05/2020</v>
      </c>
      <c r="G4445" s="2" t="str">
        <f t="shared" si="208"/>
        <v>15/05/2020</v>
      </c>
      <c r="H4445" s="3" t="b">
        <f t="shared" si="209"/>
        <v>0</v>
      </c>
    </row>
    <row r="4446" spans="1:8" x14ac:dyDescent="0.2">
      <c r="A4446" t="s">
        <v>186</v>
      </c>
      <c r="B4446" t="s">
        <v>187</v>
      </c>
      <c r="C4446" t="s">
        <v>38</v>
      </c>
      <c r="D4446" t="s">
        <v>188</v>
      </c>
      <c r="E4446" t="s">
        <v>154</v>
      </c>
      <c r="F4446" t="str">
        <f t="shared" si="207"/>
        <v>15/05/2020</v>
      </c>
      <c r="G4446" s="2" t="str">
        <f t="shared" si="208"/>
        <v>15/05/2020</v>
      </c>
      <c r="H4446" s="3" t="b">
        <f t="shared" si="209"/>
        <v>0</v>
      </c>
    </row>
    <row r="4447" spans="1:8" x14ac:dyDescent="0.2">
      <c r="A4447" t="s">
        <v>186</v>
      </c>
      <c r="B4447" t="s">
        <v>189</v>
      </c>
      <c r="C4447" t="s">
        <v>45</v>
      </c>
      <c r="D4447" t="s">
        <v>190</v>
      </c>
      <c r="E4447" t="s">
        <v>154</v>
      </c>
      <c r="F4447" t="str">
        <f t="shared" si="207"/>
        <v>15/05/2020</v>
      </c>
      <c r="G4447" s="2" t="str">
        <f t="shared" si="208"/>
        <v>15/05/2020</v>
      </c>
      <c r="H4447" s="3" t="b">
        <f t="shared" si="209"/>
        <v>0</v>
      </c>
    </row>
    <row r="4448" spans="1:8" x14ac:dyDescent="0.2">
      <c r="A4448" t="s">
        <v>352</v>
      </c>
      <c r="B4448" t="s">
        <v>376</v>
      </c>
      <c r="C4448" t="s">
        <v>35</v>
      </c>
      <c r="D4448" t="s">
        <v>377</v>
      </c>
      <c r="E4448" t="s">
        <v>154</v>
      </c>
      <c r="F4448" t="str">
        <f t="shared" si="207"/>
        <v>15/05/2020</v>
      </c>
      <c r="G4448" s="2" t="str">
        <f t="shared" si="208"/>
        <v>15/05/2020</v>
      </c>
      <c r="H4448" s="3" t="b">
        <f t="shared" si="209"/>
        <v>0</v>
      </c>
    </row>
    <row r="4449" spans="1:8" x14ac:dyDescent="0.2">
      <c r="A4449" t="s">
        <v>352</v>
      </c>
      <c r="B4449" t="s">
        <v>378</v>
      </c>
      <c r="C4449" t="s">
        <v>130</v>
      </c>
      <c r="D4449" t="s">
        <v>354</v>
      </c>
      <c r="E4449" t="s">
        <v>154</v>
      </c>
      <c r="F4449" t="str">
        <f t="shared" si="207"/>
        <v>15/05/2020</v>
      </c>
      <c r="G4449" s="2" t="str">
        <f t="shared" si="208"/>
        <v>15/05/2020</v>
      </c>
      <c r="H4449" s="3" t="b">
        <f t="shared" si="209"/>
        <v>0</v>
      </c>
    </row>
    <row r="4450" spans="1:8" x14ac:dyDescent="0.2">
      <c r="A4450" t="s">
        <v>352</v>
      </c>
      <c r="B4450" t="s">
        <v>379</v>
      </c>
      <c r="C4450" t="s">
        <v>7</v>
      </c>
      <c r="D4450" t="s">
        <v>380</v>
      </c>
      <c r="E4450" t="s">
        <v>154</v>
      </c>
      <c r="F4450" t="str">
        <f t="shared" si="207"/>
        <v>15/05/2020</v>
      </c>
      <c r="G4450" s="2" t="str">
        <f t="shared" si="208"/>
        <v>15/05/2020</v>
      </c>
      <c r="H4450" s="3" t="b">
        <f t="shared" si="209"/>
        <v>0</v>
      </c>
    </row>
    <row r="4451" spans="1:8" x14ac:dyDescent="0.2">
      <c r="A4451" t="s">
        <v>352</v>
      </c>
      <c r="B4451" t="s">
        <v>381</v>
      </c>
      <c r="C4451" t="s">
        <v>224</v>
      </c>
      <c r="D4451" t="s">
        <v>382</v>
      </c>
      <c r="E4451" t="s">
        <v>154</v>
      </c>
      <c r="F4451" t="str">
        <f t="shared" si="207"/>
        <v>15/05/2020</v>
      </c>
      <c r="G4451" s="2" t="str">
        <f t="shared" si="208"/>
        <v>15/05/2020</v>
      </c>
      <c r="H4451" s="3" t="b">
        <f t="shared" si="209"/>
        <v>0</v>
      </c>
    </row>
    <row r="4452" spans="1:8" x14ac:dyDescent="0.2">
      <c r="A4452" t="s">
        <v>352</v>
      </c>
      <c r="B4452" t="s">
        <v>383</v>
      </c>
      <c r="C4452" t="s">
        <v>45</v>
      </c>
      <c r="D4452" t="s">
        <v>384</v>
      </c>
      <c r="E4452" t="s">
        <v>154</v>
      </c>
      <c r="F4452" t="str">
        <f t="shared" si="207"/>
        <v>15/05/2020</v>
      </c>
      <c r="G4452" s="2" t="str">
        <f t="shared" si="208"/>
        <v>15/05/2020</v>
      </c>
      <c r="H4452" s="3" t="b">
        <f t="shared" si="209"/>
        <v>0</v>
      </c>
    </row>
    <row r="4453" spans="1:8" x14ac:dyDescent="0.2">
      <c r="A4453" t="s">
        <v>352</v>
      </c>
      <c r="B4453" t="s">
        <v>385</v>
      </c>
      <c r="C4453" t="s">
        <v>386</v>
      </c>
      <c r="D4453" t="s">
        <v>387</v>
      </c>
      <c r="E4453" t="s">
        <v>154</v>
      </c>
      <c r="F4453" t="str">
        <f t="shared" si="207"/>
        <v>15/05/2020</v>
      </c>
      <c r="G4453" s="2" t="str">
        <f t="shared" si="208"/>
        <v>15/05/2020</v>
      </c>
      <c r="H4453" s="3" t="b">
        <f t="shared" si="209"/>
        <v>0</v>
      </c>
    </row>
    <row r="4454" spans="1:8" x14ac:dyDescent="0.2">
      <c r="A4454" t="s">
        <v>352</v>
      </c>
      <c r="B4454" t="s">
        <v>390</v>
      </c>
      <c r="C4454" t="s">
        <v>32</v>
      </c>
      <c r="D4454" t="s">
        <v>391</v>
      </c>
      <c r="E4454" t="s">
        <v>154</v>
      </c>
      <c r="F4454" t="str">
        <f t="shared" si="207"/>
        <v>15/05/2020</v>
      </c>
      <c r="G4454" s="2" t="str">
        <f t="shared" si="208"/>
        <v>15/05/2020</v>
      </c>
      <c r="H4454" s="3" t="b">
        <f t="shared" si="209"/>
        <v>0</v>
      </c>
    </row>
    <row r="4455" spans="1:8" x14ac:dyDescent="0.2">
      <c r="A4455" t="s">
        <v>352</v>
      </c>
      <c r="B4455" t="s">
        <v>394</v>
      </c>
      <c r="C4455" t="s">
        <v>100</v>
      </c>
      <c r="D4455" t="s">
        <v>395</v>
      </c>
      <c r="E4455" t="s">
        <v>154</v>
      </c>
      <c r="F4455" t="str">
        <f t="shared" si="207"/>
        <v>15/05/2020</v>
      </c>
      <c r="G4455" s="2" t="str">
        <f t="shared" si="208"/>
        <v>15/05/2020</v>
      </c>
      <c r="H4455" s="3" t="b">
        <f t="shared" si="209"/>
        <v>0</v>
      </c>
    </row>
    <row r="4456" spans="1:8" x14ac:dyDescent="0.2">
      <c r="A4456" t="s">
        <v>352</v>
      </c>
      <c r="B4456" t="s">
        <v>396</v>
      </c>
      <c r="C4456" t="s">
        <v>313</v>
      </c>
      <c r="D4456" t="s">
        <v>397</v>
      </c>
      <c r="E4456" t="s">
        <v>154</v>
      </c>
      <c r="F4456" t="str">
        <f t="shared" si="207"/>
        <v>15/05/2020</v>
      </c>
      <c r="G4456" s="2" t="str">
        <f t="shared" si="208"/>
        <v>15/05/2020</v>
      </c>
      <c r="H4456" s="3" t="b">
        <f t="shared" si="209"/>
        <v>0</v>
      </c>
    </row>
    <row r="4457" spans="1:8" x14ac:dyDescent="0.2">
      <c r="A4457" t="s">
        <v>352</v>
      </c>
      <c r="B4457" t="s">
        <v>398</v>
      </c>
      <c r="C4457" t="s">
        <v>75</v>
      </c>
      <c r="D4457" t="s">
        <v>399</v>
      </c>
      <c r="E4457" t="s">
        <v>154</v>
      </c>
      <c r="F4457" t="str">
        <f t="shared" si="207"/>
        <v>15/05/2020</v>
      </c>
      <c r="G4457" s="2" t="str">
        <f t="shared" si="208"/>
        <v>15/05/2020</v>
      </c>
      <c r="H4457" s="3" t="b">
        <f t="shared" si="209"/>
        <v>0</v>
      </c>
    </row>
    <row r="4458" spans="1:8" x14ac:dyDescent="0.2">
      <c r="A4458" t="s">
        <v>352</v>
      </c>
      <c r="B4458" t="s">
        <v>400</v>
      </c>
      <c r="C4458" t="s">
        <v>50</v>
      </c>
      <c r="D4458" t="s">
        <v>401</v>
      </c>
      <c r="E4458" t="s">
        <v>154</v>
      </c>
      <c r="F4458" t="str">
        <f t="shared" si="207"/>
        <v>15/05/2020</v>
      </c>
      <c r="G4458" s="2" t="str">
        <f t="shared" si="208"/>
        <v>15/05/2020</v>
      </c>
      <c r="H4458" s="3" t="b">
        <f t="shared" si="209"/>
        <v>0</v>
      </c>
    </row>
    <row r="4459" spans="1:8" x14ac:dyDescent="0.2">
      <c r="A4459" t="s">
        <v>411</v>
      </c>
      <c r="B4459" t="s">
        <v>412</v>
      </c>
      <c r="C4459" t="s">
        <v>23</v>
      </c>
      <c r="D4459" t="s">
        <v>413</v>
      </c>
      <c r="E4459" t="s">
        <v>154</v>
      </c>
      <c r="F4459" t="str">
        <f t="shared" si="207"/>
        <v>15/05/2020</v>
      </c>
      <c r="G4459" s="2" t="str">
        <f t="shared" si="208"/>
        <v>15/05/2020</v>
      </c>
      <c r="H4459" s="3" t="b">
        <f t="shared" si="209"/>
        <v>0</v>
      </c>
    </row>
    <row r="4460" spans="1:8" x14ac:dyDescent="0.2">
      <c r="A4460" t="s">
        <v>728</v>
      </c>
      <c r="B4460" t="s">
        <v>751</v>
      </c>
      <c r="C4460" t="s">
        <v>130</v>
      </c>
      <c r="D4460" t="s">
        <v>752</v>
      </c>
      <c r="E4460" t="s">
        <v>154</v>
      </c>
      <c r="F4460" t="str">
        <f t="shared" si="207"/>
        <v>15/05/2020</v>
      </c>
      <c r="G4460" s="2" t="str">
        <f t="shared" si="208"/>
        <v>15/05/2020</v>
      </c>
      <c r="H4460" s="3" t="b">
        <f t="shared" si="209"/>
        <v>0</v>
      </c>
    </row>
    <row r="4461" spans="1:8" x14ac:dyDescent="0.2">
      <c r="A4461" t="s">
        <v>728</v>
      </c>
      <c r="B4461" t="s">
        <v>753</v>
      </c>
      <c r="C4461" t="s">
        <v>23</v>
      </c>
      <c r="D4461" t="s">
        <v>754</v>
      </c>
      <c r="E4461" t="s">
        <v>154</v>
      </c>
      <c r="F4461" t="str">
        <f t="shared" si="207"/>
        <v>15/05/2020</v>
      </c>
      <c r="G4461" s="2" t="str">
        <f t="shared" si="208"/>
        <v>15/05/2020</v>
      </c>
      <c r="H4461" s="3" t="b">
        <f t="shared" si="209"/>
        <v>0</v>
      </c>
    </row>
    <row r="4462" spans="1:8" x14ac:dyDescent="0.2">
      <c r="A4462" t="s">
        <v>728</v>
      </c>
      <c r="B4462" t="s">
        <v>755</v>
      </c>
      <c r="C4462" t="s">
        <v>100</v>
      </c>
      <c r="D4462" t="s">
        <v>717</v>
      </c>
      <c r="E4462" t="s">
        <v>154</v>
      </c>
      <c r="F4462" t="str">
        <f t="shared" si="207"/>
        <v>15/05/2020</v>
      </c>
      <c r="G4462" s="2" t="str">
        <f t="shared" si="208"/>
        <v>15/05/2020</v>
      </c>
      <c r="H4462" s="3" t="b">
        <f t="shared" si="209"/>
        <v>0</v>
      </c>
    </row>
    <row r="4463" spans="1:8" x14ac:dyDescent="0.2">
      <c r="A4463" t="s">
        <v>955</v>
      </c>
      <c r="B4463" t="s">
        <v>984</v>
      </c>
      <c r="C4463" t="s">
        <v>224</v>
      </c>
      <c r="D4463" t="s">
        <v>985</v>
      </c>
      <c r="E4463" t="s">
        <v>154</v>
      </c>
      <c r="F4463" t="str">
        <f t="shared" si="207"/>
        <v>15/05/2020</v>
      </c>
      <c r="G4463" s="2" t="str">
        <f t="shared" si="208"/>
        <v>15/05/2020</v>
      </c>
      <c r="H4463" s="3" t="b">
        <f t="shared" si="209"/>
        <v>0</v>
      </c>
    </row>
    <row r="4464" spans="1:8" x14ac:dyDescent="0.2">
      <c r="A4464" t="s">
        <v>955</v>
      </c>
      <c r="B4464" t="s">
        <v>988</v>
      </c>
      <c r="C4464" t="s">
        <v>712</v>
      </c>
      <c r="D4464" t="s">
        <v>989</v>
      </c>
      <c r="E4464" t="s">
        <v>154</v>
      </c>
      <c r="F4464" t="str">
        <f t="shared" si="207"/>
        <v>15/05/2020</v>
      </c>
      <c r="G4464" s="2" t="str">
        <f t="shared" si="208"/>
        <v>15/05/2020</v>
      </c>
      <c r="H4464" s="3" t="b">
        <f t="shared" si="209"/>
        <v>0</v>
      </c>
    </row>
    <row r="4465" spans="1:8" x14ac:dyDescent="0.2">
      <c r="A4465" t="s">
        <v>955</v>
      </c>
      <c r="B4465" t="s">
        <v>990</v>
      </c>
      <c r="C4465" t="s">
        <v>991</v>
      </c>
      <c r="D4465" t="s">
        <v>992</v>
      </c>
      <c r="E4465" t="s">
        <v>154</v>
      </c>
      <c r="F4465" t="str">
        <f t="shared" si="207"/>
        <v>15/05/2020</v>
      </c>
      <c r="G4465" s="2" t="str">
        <f t="shared" si="208"/>
        <v>15/05/2020</v>
      </c>
      <c r="H4465" s="3" t="b">
        <f t="shared" si="209"/>
        <v>0</v>
      </c>
    </row>
    <row r="4466" spans="1:8" x14ac:dyDescent="0.2">
      <c r="A4466" t="s">
        <v>955</v>
      </c>
      <c r="B4466" t="s">
        <v>993</v>
      </c>
      <c r="C4466" t="s">
        <v>254</v>
      </c>
      <c r="D4466" t="s">
        <v>994</v>
      </c>
      <c r="E4466" t="s">
        <v>154</v>
      </c>
      <c r="F4466" t="str">
        <f t="shared" si="207"/>
        <v>15/05/2020</v>
      </c>
      <c r="G4466" s="2" t="str">
        <f t="shared" si="208"/>
        <v>15/05/2020</v>
      </c>
      <c r="H4466" s="3" t="b">
        <f t="shared" si="209"/>
        <v>0</v>
      </c>
    </row>
    <row r="4467" spans="1:8" x14ac:dyDescent="0.2">
      <c r="A4467" t="s">
        <v>955</v>
      </c>
      <c r="B4467" t="s">
        <v>995</v>
      </c>
      <c r="C4467" t="s">
        <v>50</v>
      </c>
      <c r="D4467" t="s">
        <v>996</v>
      </c>
      <c r="E4467" t="s">
        <v>154</v>
      </c>
      <c r="F4467" t="str">
        <f t="shared" si="207"/>
        <v>15/05/2020</v>
      </c>
      <c r="G4467" s="2" t="str">
        <f t="shared" si="208"/>
        <v>15/05/2020</v>
      </c>
      <c r="H4467" s="3" t="b">
        <f t="shared" si="209"/>
        <v>0</v>
      </c>
    </row>
    <row r="4468" spans="1:8" x14ac:dyDescent="0.2">
      <c r="A4468" t="s">
        <v>955</v>
      </c>
      <c r="B4468" t="s">
        <v>997</v>
      </c>
      <c r="C4468" t="s">
        <v>23</v>
      </c>
      <c r="D4468" t="s">
        <v>998</v>
      </c>
      <c r="E4468" t="s">
        <v>154</v>
      </c>
      <c r="F4468" t="str">
        <f t="shared" si="207"/>
        <v>15/05/2020</v>
      </c>
      <c r="G4468" s="2" t="str">
        <f t="shared" si="208"/>
        <v>15/05/2020</v>
      </c>
      <c r="H4468" s="3" t="b">
        <f t="shared" si="209"/>
        <v>0</v>
      </c>
    </row>
    <row r="4469" spans="1:8" x14ac:dyDescent="0.2">
      <c r="A4469" t="s">
        <v>955</v>
      </c>
      <c r="B4469" t="s">
        <v>1001</v>
      </c>
      <c r="C4469" t="s">
        <v>254</v>
      </c>
      <c r="D4469" t="s">
        <v>1002</v>
      </c>
      <c r="E4469" t="s">
        <v>154</v>
      </c>
      <c r="F4469" t="str">
        <f t="shared" si="207"/>
        <v>15/05/2020</v>
      </c>
      <c r="G4469" s="2" t="str">
        <f t="shared" si="208"/>
        <v>15/05/2020</v>
      </c>
      <c r="H4469" s="3" t="b">
        <f t="shared" si="209"/>
        <v>0</v>
      </c>
    </row>
    <row r="4470" spans="1:8" x14ac:dyDescent="0.2">
      <c r="A4470" t="s">
        <v>1215</v>
      </c>
      <c r="B4470" t="s">
        <v>1246</v>
      </c>
      <c r="C4470" t="s">
        <v>907</v>
      </c>
      <c r="D4470" t="s">
        <v>1247</v>
      </c>
      <c r="E4470" t="s">
        <v>154</v>
      </c>
      <c r="F4470" t="str">
        <f t="shared" si="207"/>
        <v>15/05/2020</v>
      </c>
      <c r="G4470" s="2" t="str">
        <f t="shared" si="208"/>
        <v>15/05/2020</v>
      </c>
      <c r="H4470" s="3" t="b">
        <f t="shared" si="209"/>
        <v>0</v>
      </c>
    </row>
    <row r="4471" spans="1:8" x14ac:dyDescent="0.2">
      <c r="A4471" t="s">
        <v>1215</v>
      </c>
      <c r="B4471" t="s">
        <v>1248</v>
      </c>
      <c r="C4471" t="s">
        <v>32</v>
      </c>
      <c r="D4471" t="s">
        <v>1249</v>
      </c>
      <c r="E4471" t="s">
        <v>154</v>
      </c>
      <c r="F4471" t="str">
        <f t="shared" si="207"/>
        <v>15/05/2020</v>
      </c>
      <c r="G4471" s="2" t="str">
        <f t="shared" si="208"/>
        <v>15/05/2020</v>
      </c>
      <c r="H4471" s="3" t="b">
        <f t="shared" si="209"/>
        <v>0</v>
      </c>
    </row>
    <row r="4472" spans="1:8" x14ac:dyDescent="0.2">
      <c r="A4472" t="s">
        <v>1215</v>
      </c>
      <c r="B4472" t="s">
        <v>1250</v>
      </c>
      <c r="C4472" t="s">
        <v>290</v>
      </c>
      <c r="D4472" t="s">
        <v>1251</v>
      </c>
      <c r="E4472" t="s">
        <v>154</v>
      </c>
      <c r="F4472" t="str">
        <f t="shared" si="207"/>
        <v>15/05/2020</v>
      </c>
      <c r="G4472" s="2" t="str">
        <f t="shared" si="208"/>
        <v>15/05/2020</v>
      </c>
      <c r="H4472" s="3" t="b">
        <f t="shared" si="209"/>
        <v>0</v>
      </c>
    </row>
    <row r="4473" spans="1:8" x14ac:dyDescent="0.2">
      <c r="A4473" t="s">
        <v>1215</v>
      </c>
      <c r="B4473" t="s">
        <v>1254</v>
      </c>
      <c r="C4473" t="s">
        <v>32</v>
      </c>
      <c r="D4473" t="s">
        <v>1255</v>
      </c>
      <c r="E4473" t="s">
        <v>154</v>
      </c>
      <c r="F4473" t="str">
        <f t="shared" si="207"/>
        <v>15/05/2020</v>
      </c>
      <c r="G4473" s="2" t="str">
        <f t="shared" si="208"/>
        <v>15/05/2020</v>
      </c>
      <c r="H4473" s="3" t="b">
        <f t="shared" si="209"/>
        <v>0</v>
      </c>
    </row>
    <row r="4474" spans="1:8" x14ac:dyDescent="0.2">
      <c r="A4474" t="s">
        <v>1215</v>
      </c>
      <c r="B4474" t="s">
        <v>1256</v>
      </c>
      <c r="C4474" t="s">
        <v>159</v>
      </c>
      <c r="D4474" t="s">
        <v>1257</v>
      </c>
      <c r="E4474" t="s">
        <v>154</v>
      </c>
      <c r="F4474" t="str">
        <f t="shared" si="207"/>
        <v>15/05/2020</v>
      </c>
      <c r="G4474" s="2" t="str">
        <f t="shared" si="208"/>
        <v>15/05/2020</v>
      </c>
      <c r="H4474" s="3" t="b">
        <f t="shared" si="209"/>
        <v>0</v>
      </c>
    </row>
    <row r="4475" spans="1:8" x14ac:dyDescent="0.2">
      <c r="A4475" t="s">
        <v>1215</v>
      </c>
      <c r="B4475" t="s">
        <v>1258</v>
      </c>
      <c r="C4475" t="s">
        <v>45</v>
      </c>
      <c r="D4475" t="s">
        <v>1259</v>
      </c>
      <c r="E4475" t="s">
        <v>154</v>
      </c>
      <c r="F4475" t="str">
        <f t="shared" si="207"/>
        <v>15/05/2020</v>
      </c>
      <c r="G4475" s="2" t="str">
        <f t="shared" si="208"/>
        <v>15/05/2020</v>
      </c>
      <c r="H4475" s="3" t="b">
        <f t="shared" si="209"/>
        <v>0</v>
      </c>
    </row>
    <row r="4476" spans="1:8" x14ac:dyDescent="0.2">
      <c r="A4476" t="s">
        <v>1215</v>
      </c>
      <c r="B4476" t="s">
        <v>1260</v>
      </c>
      <c r="C4476" t="s">
        <v>53</v>
      </c>
      <c r="D4476" t="s">
        <v>1261</v>
      </c>
      <c r="E4476" t="s">
        <v>154</v>
      </c>
      <c r="F4476" t="str">
        <f t="shared" si="207"/>
        <v>15/05/2020</v>
      </c>
      <c r="G4476" s="2" t="str">
        <f t="shared" si="208"/>
        <v>15/05/2020</v>
      </c>
      <c r="H4476" s="3" t="b">
        <f t="shared" si="209"/>
        <v>0</v>
      </c>
    </row>
    <row r="4477" spans="1:8" x14ac:dyDescent="0.2">
      <c r="A4477" t="s">
        <v>1266</v>
      </c>
      <c r="B4477" t="s">
        <v>1269</v>
      </c>
      <c r="C4477" t="s">
        <v>100</v>
      </c>
      <c r="D4477" t="s">
        <v>1270</v>
      </c>
      <c r="E4477" t="s">
        <v>154</v>
      </c>
      <c r="F4477" t="str">
        <f t="shared" si="207"/>
        <v>15/05/2020</v>
      </c>
      <c r="G4477" s="2" t="str">
        <f t="shared" si="208"/>
        <v>15/05/2020</v>
      </c>
      <c r="H4477" s="3" t="b">
        <f t="shared" si="209"/>
        <v>0</v>
      </c>
    </row>
    <row r="4478" spans="1:8" x14ac:dyDescent="0.2">
      <c r="A4478" t="s">
        <v>1266</v>
      </c>
      <c r="B4478" t="s">
        <v>1273</v>
      </c>
      <c r="C4478" t="s">
        <v>53</v>
      </c>
      <c r="D4478" t="s">
        <v>1274</v>
      </c>
      <c r="E4478" t="s">
        <v>154</v>
      </c>
      <c r="F4478" t="str">
        <f t="shared" si="207"/>
        <v>15/05/2020</v>
      </c>
      <c r="G4478" s="2" t="str">
        <f t="shared" si="208"/>
        <v>15/05/2020</v>
      </c>
      <c r="H4478" s="3" t="b">
        <f t="shared" si="209"/>
        <v>0</v>
      </c>
    </row>
    <row r="4479" spans="1:8" x14ac:dyDescent="0.2">
      <c r="A4479" t="s">
        <v>1266</v>
      </c>
      <c r="B4479" t="s">
        <v>1275</v>
      </c>
      <c r="C4479" t="s">
        <v>1276</v>
      </c>
      <c r="D4479" t="s">
        <v>1277</v>
      </c>
      <c r="E4479" t="s">
        <v>154</v>
      </c>
      <c r="F4479" t="str">
        <f t="shared" si="207"/>
        <v>15/05/2020</v>
      </c>
      <c r="G4479" s="2" t="str">
        <f t="shared" si="208"/>
        <v>15/05/2020</v>
      </c>
      <c r="H4479" s="3" t="b">
        <f t="shared" si="209"/>
        <v>0</v>
      </c>
    </row>
    <row r="4480" spans="1:8" x14ac:dyDescent="0.2">
      <c r="A4480" t="s">
        <v>1266</v>
      </c>
      <c r="B4480" t="s">
        <v>1281</v>
      </c>
      <c r="C4480" t="s">
        <v>597</v>
      </c>
      <c r="D4480" t="s">
        <v>1282</v>
      </c>
      <c r="E4480" t="s">
        <v>154</v>
      </c>
      <c r="F4480" t="str">
        <f t="shared" si="207"/>
        <v>15/05/2020</v>
      </c>
      <c r="G4480" s="2" t="str">
        <f t="shared" si="208"/>
        <v>15/05/2020</v>
      </c>
      <c r="H4480" s="3" t="b">
        <f t="shared" si="209"/>
        <v>0</v>
      </c>
    </row>
    <row r="4481" spans="1:8" x14ac:dyDescent="0.2">
      <c r="A4481" t="s">
        <v>1266</v>
      </c>
      <c r="B4481" t="s">
        <v>1283</v>
      </c>
      <c r="C4481" t="s">
        <v>45</v>
      </c>
      <c r="D4481" t="s">
        <v>1284</v>
      </c>
      <c r="E4481" t="s">
        <v>154</v>
      </c>
      <c r="F4481" t="str">
        <f t="shared" si="207"/>
        <v>15/05/2020</v>
      </c>
      <c r="G4481" s="2" t="str">
        <f t="shared" si="208"/>
        <v>15/05/2020</v>
      </c>
      <c r="H4481" s="3" t="b">
        <f t="shared" si="209"/>
        <v>0</v>
      </c>
    </row>
    <row r="4482" spans="1:8" x14ac:dyDescent="0.2">
      <c r="A4482" t="s">
        <v>1266</v>
      </c>
      <c r="B4482" t="s">
        <v>1287</v>
      </c>
      <c r="C4482" t="s">
        <v>75</v>
      </c>
      <c r="D4482" t="s">
        <v>1288</v>
      </c>
      <c r="E4482" t="s">
        <v>154</v>
      </c>
      <c r="F4482" t="str">
        <f t="shared" ref="F4482:F4545" si="210">SUBSTITUTE(SUBSTITUTE(E4482,"Added ",""),"on ","")</f>
        <v>15/05/2020</v>
      </c>
      <c r="G4482" s="2" t="str">
        <f t="shared" si="208"/>
        <v>15/05/2020</v>
      </c>
      <c r="H4482" s="3" t="b">
        <f t="shared" si="209"/>
        <v>0</v>
      </c>
    </row>
    <row r="4483" spans="1:8" x14ac:dyDescent="0.2">
      <c r="A4483" t="s">
        <v>1266</v>
      </c>
      <c r="B4483" t="s">
        <v>1289</v>
      </c>
      <c r="C4483" t="s">
        <v>1290</v>
      </c>
      <c r="D4483" t="s">
        <v>1291</v>
      </c>
      <c r="E4483" t="s">
        <v>154</v>
      </c>
      <c r="F4483" t="str">
        <f t="shared" si="210"/>
        <v>15/05/2020</v>
      </c>
      <c r="G4483" s="2" t="str">
        <f t="shared" ref="G4483:G4546" si="211">SUBSTITUTE(SUBSTITUTE(F4483,"yesterday","19/05/2020"),"today","20/05/2020")</f>
        <v>15/05/2020</v>
      </c>
      <c r="H4483" s="3" t="b">
        <f t="shared" ref="H4483:H4546" si="212">COUNTIF(G4483,"*reduced*")&gt;0</f>
        <v>0</v>
      </c>
    </row>
    <row r="4484" spans="1:8" x14ac:dyDescent="0.2">
      <c r="A4484" t="s">
        <v>1420</v>
      </c>
      <c r="B4484" t="s">
        <v>1440</v>
      </c>
      <c r="C4484" t="s">
        <v>35</v>
      </c>
      <c r="D4484" t="s">
        <v>1441</v>
      </c>
      <c r="E4484" t="s">
        <v>154</v>
      </c>
      <c r="F4484" t="str">
        <f t="shared" si="210"/>
        <v>15/05/2020</v>
      </c>
      <c r="G4484" s="2" t="str">
        <f t="shared" si="211"/>
        <v>15/05/2020</v>
      </c>
      <c r="H4484" s="3" t="b">
        <f t="shared" si="212"/>
        <v>0</v>
      </c>
    </row>
    <row r="4485" spans="1:8" x14ac:dyDescent="0.2">
      <c r="A4485" t="s">
        <v>1420</v>
      </c>
      <c r="B4485" t="s">
        <v>1442</v>
      </c>
      <c r="C4485" t="s">
        <v>50</v>
      </c>
      <c r="D4485" t="s">
        <v>1443</v>
      </c>
      <c r="E4485" t="s">
        <v>154</v>
      </c>
      <c r="F4485" t="str">
        <f t="shared" si="210"/>
        <v>15/05/2020</v>
      </c>
      <c r="G4485" s="2" t="str">
        <f t="shared" si="211"/>
        <v>15/05/2020</v>
      </c>
      <c r="H4485" s="3" t="b">
        <f t="shared" si="212"/>
        <v>0</v>
      </c>
    </row>
    <row r="4486" spans="1:8" x14ac:dyDescent="0.2">
      <c r="A4486" t="s">
        <v>1420</v>
      </c>
      <c r="B4486" t="s">
        <v>1444</v>
      </c>
      <c r="C4486" t="s">
        <v>38</v>
      </c>
      <c r="D4486" t="s">
        <v>1445</v>
      </c>
      <c r="E4486" t="s">
        <v>154</v>
      </c>
      <c r="F4486" t="str">
        <f t="shared" si="210"/>
        <v>15/05/2020</v>
      </c>
      <c r="G4486" s="2" t="str">
        <f t="shared" si="211"/>
        <v>15/05/2020</v>
      </c>
      <c r="H4486" s="3" t="b">
        <f t="shared" si="212"/>
        <v>0</v>
      </c>
    </row>
    <row r="4487" spans="1:8" x14ac:dyDescent="0.2">
      <c r="A4487" t="s">
        <v>1420</v>
      </c>
      <c r="B4487" t="s">
        <v>1446</v>
      </c>
      <c r="C4487" t="s">
        <v>38</v>
      </c>
      <c r="D4487" t="s">
        <v>1447</v>
      </c>
      <c r="E4487" t="s">
        <v>154</v>
      </c>
      <c r="F4487" t="str">
        <f t="shared" si="210"/>
        <v>15/05/2020</v>
      </c>
      <c r="G4487" s="2" t="str">
        <f t="shared" si="211"/>
        <v>15/05/2020</v>
      </c>
      <c r="H4487" s="3" t="b">
        <f t="shared" si="212"/>
        <v>0</v>
      </c>
    </row>
    <row r="4488" spans="1:8" x14ac:dyDescent="0.2">
      <c r="A4488" t="s">
        <v>1420</v>
      </c>
      <c r="B4488" t="s">
        <v>1448</v>
      </c>
      <c r="C4488" t="s">
        <v>647</v>
      </c>
      <c r="D4488" t="s">
        <v>1449</v>
      </c>
      <c r="E4488" t="s">
        <v>154</v>
      </c>
      <c r="F4488" t="str">
        <f t="shared" si="210"/>
        <v>15/05/2020</v>
      </c>
      <c r="G4488" s="2" t="str">
        <f t="shared" si="211"/>
        <v>15/05/2020</v>
      </c>
      <c r="H4488" s="3" t="b">
        <f t="shared" si="212"/>
        <v>0</v>
      </c>
    </row>
    <row r="4489" spans="1:8" x14ac:dyDescent="0.2">
      <c r="A4489" t="s">
        <v>1420</v>
      </c>
      <c r="B4489" t="s">
        <v>1450</v>
      </c>
      <c r="C4489" t="s">
        <v>23</v>
      </c>
      <c r="D4489" t="s">
        <v>1451</v>
      </c>
      <c r="E4489" t="s">
        <v>154</v>
      </c>
      <c r="F4489" t="str">
        <f t="shared" si="210"/>
        <v>15/05/2020</v>
      </c>
      <c r="G4489" s="2" t="str">
        <f t="shared" si="211"/>
        <v>15/05/2020</v>
      </c>
      <c r="H4489" s="3" t="b">
        <f t="shared" si="212"/>
        <v>0</v>
      </c>
    </row>
    <row r="4490" spans="1:8" x14ac:dyDescent="0.2">
      <c r="A4490" t="s">
        <v>1420</v>
      </c>
      <c r="B4490" t="s">
        <v>1454</v>
      </c>
      <c r="C4490" t="s">
        <v>166</v>
      </c>
      <c r="D4490" t="s">
        <v>1455</v>
      </c>
      <c r="E4490" t="s">
        <v>154</v>
      </c>
      <c r="F4490" t="str">
        <f t="shared" si="210"/>
        <v>15/05/2020</v>
      </c>
      <c r="G4490" s="2" t="str">
        <f t="shared" si="211"/>
        <v>15/05/2020</v>
      </c>
      <c r="H4490" s="3" t="b">
        <f t="shared" si="212"/>
        <v>0</v>
      </c>
    </row>
    <row r="4491" spans="1:8" x14ac:dyDescent="0.2">
      <c r="A4491" t="s">
        <v>1420</v>
      </c>
      <c r="B4491" t="s">
        <v>1461</v>
      </c>
      <c r="C4491" t="s">
        <v>38</v>
      </c>
      <c r="D4491" t="s">
        <v>1462</v>
      </c>
      <c r="E4491" t="s">
        <v>154</v>
      </c>
      <c r="F4491" t="str">
        <f t="shared" si="210"/>
        <v>15/05/2020</v>
      </c>
      <c r="G4491" s="2" t="str">
        <f t="shared" si="211"/>
        <v>15/05/2020</v>
      </c>
      <c r="H4491" s="3" t="b">
        <f t="shared" si="212"/>
        <v>0</v>
      </c>
    </row>
    <row r="4492" spans="1:8" x14ac:dyDescent="0.2">
      <c r="A4492" t="s">
        <v>1420</v>
      </c>
      <c r="B4492" t="s">
        <v>1463</v>
      </c>
      <c r="C4492" t="s">
        <v>87</v>
      </c>
      <c r="D4492" t="s">
        <v>1464</v>
      </c>
      <c r="E4492" t="s">
        <v>154</v>
      </c>
      <c r="F4492" t="str">
        <f t="shared" si="210"/>
        <v>15/05/2020</v>
      </c>
      <c r="G4492" s="2" t="str">
        <f t="shared" si="211"/>
        <v>15/05/2020</v>
      </c>
      <c r="H4492" s="3" t="b">
        <f t="shared" si="212"/>
        <v>0</v>
      </c>
    </row>
    <row r="4493" spans="1:8" x14ac:dyDescent="0.2">
      <c r="A4493" t="s">
        <v>1474</v>
      </c>
      <c r="B4493" t="s">
        <v>1478</v>
      </c>
      <c r="C4493" t="s">
        <v>166</v>
      </c>
      <c r="D4493" t="s">
        <v>1479</v>
      </c>
      <c r="E4493" t="s">
        <v>154</v>
      </c>
      <c r="F4493" t="str">
        <f t="shared" si="210"/>
        <v>15/05/2020</v>
      </c>
      <c r="G4493" s="2" t="str">
        <f t="shared" si="211"/>
        <v>15/05/2020</v>
      </c>
      <c r="H4493" s="3" t="b">
        <f t="shared" si="212"/>
        <v>0</v>
      </c>
    </row>
    <row r="4494" spans="1:8" x14ac:dyDescent="0.2">
      <c r="A4494" t="s">
        <v>1474</v>
      </c>
      <c r="B4494" t="s">
        <v>1482</v>
      </c>
      <c r="C4494" t="s">
        <v>23</v>
      </c>
      <c r="D4494" t="s">
        <v>1483</v>
      </c>
      <c r="E4494" t="s">
        <v>154</v>
      </c>
      <c r="F4494" t="str">
        <f t="shared" si="210"/>
        <v>15/05/2020</v>
      </c>
      <c r="G4494" s="2" t="str">
        <f t="shared" si="211"/>
        <v>15/05/2020</v>
      </c>
      <c r="H4494" s="3" t="b">
        <f t="shared" si="212"/>
        <v>0</v>
      </c>
    </row>
    <row r="4495" spans="1:8" x14ac:dyDescent="0.2">
      <c r="A4495" t="s">
        <v>1627</v>
      </c>
      <c r="B4495" t="s">
        <v>1639</v>
      </c>
      <c r="C4495" t="s">
        <v>159</v>
      </c>
      <c r="D4495" t="s">
        <v>1640</v>
      </c>
      <c r="E4495" t="s">
        <v>154</v>
      </c>
      <c r="F4495" t="str">
        <f t="shared" si="210"/>
        <v>15/05/2020</v>
      </c>
      <c r="G4495" s="2" t="str">
        <f t="shared" si="211"/>
        <v>15/05/2020</v>
      </c>
      <c r="H4495" s="3" t="b">
        <f t="shared" si="212"/>
        <v>0</v>
      </c>
    </row>
    <row r="4496" spans="1:8" x14ac:dyDescent="0.2">
      <c r="A4496" t="s">
        <v>1627</v>
      </c>
      <c r="B4496" t="s">
        <v>1641</v>
      </c>
      <c r="C4496" t="s">
        <v>159</v>
      </c>
      <c r="D4496" t="s">
        <v>1642</v>
      </c>
      <c r="E4496" t="s">
        <v>154</v>
      </c>
      <c r="F4496" t="str">
        <f t="shared" si="210"/>
        <v>15/05/2020</v>
      </c>
      <c r="G4496" s="2" t="str">
        <f t="shared" si="211"/>
        <v>15/05/2020</v>
      </c>
      <c r="H4496" s="3" t="b">
        <f t="shared" si="212"/>
        <v>0</v>
      </c>
    </row>
    <row r="4497" spans="1:8" x14ac:dyDescent="0.2">
      <c r="A4497" t="s">
        <v>1627</v>
      </c>
      <c r="B4497" t="s">
        <v>1643</v>
      </c>
      <c r="C4497" t="s">
        <v>53</v>
      </c>
      <c r="D4497" t="s">
        <v>1644</v>
      </c>
      <c r="E4497" t="s">
        <v>154</v>
      </c>
      <c r="F4497" t="str">
        <f t="shared" si="210"/>
        <v>15/05/2020</v>
      </c>
      <c r="G4497" s="2" t="str">
        <f t="shared" si="211"/>
        <v>15/05/2020</v>
      </c>
      <c r="H4497" s="3" t="b">
        <f t="shared" si="212"/>
        <v>0</v>
      </c>
    </row>
    <row r="4498" spans="1:8" x14ac:dyDescent="0.2">
      <c r="A4498" t="s">
        <v>1627</v>
      </c>
      <c r="B4498" t="s">
        <v>1653</v>
      </c>
      <c r="C4498" t="s">
        <v>7</v>
      </c>
      <c r="D4498" t="s">
        <v>1654</v>
      </c>
      <c r="E4498" t="s">
        <v>154</v>
      </c>
      <c r="F4498" t="str">
        <f t="shared" si="210"/>
        <v>15/05/2020</v>
      </c>
      <c r="G4498" s="2" t="str">
        <f t="shared" si="211"/>
        <v>15/05/2020</v>
      </c>
      <c r="H4498" s="3" t="b">
        <f t="shared" si="212"/>
        <v>0</v>
      </c>
    </row>
    <row r="4499" spans="1:8" x14ac:dyDescent="0.2">
      <c r="A4499" t="s">
        <v>1627</v>
      </c>
      <c r="B4499" t="s">
        <v>1658</v>
      </c>
      <c r="C4499" t="s">
        <v>38</v>
      </c>
      <c r="D4499" t="s">
        <v>1659</v>
      </c>
      <c r="E4499" t="s">
        <v>154</v>
      </c>
      <c r="F4499" t="str">
        <f t="shared" si="210"/>
        <v>15/05/2020</v>
      </c>
      <c r="G4499" s="2" t="str">
        <f t="shared" si="211"/>
        <v>15/05/2020</v>
      </c>
      <c r="H4499" s="3" t="b">
        <f t="shared" si="212"/>
        <v>0</v>
      </c>
    </row>
    <row r="4500" spans="1:8" x14ac:dyDescent="0.2">
      <c r="A4500" t="s">
        <v>1627</v>
      </c>
      <c r="B4500" t="s">
        <v>1662</v>
      </c>
      <c r="C4500" t="s">
        <v>11</v>
      </c>
      <c r="D4500" t="s">
        <v>1663</v>
      </c>
      <c r="E4500" t="s">
        <v>154</v>
      </c>
      <c r="F4500" t="str">
        <f t="shared" si="210"/>
        <v>15/05/2020</v>
      </c>
      <c r="G4500" s="2" t="str">
        <f t="shared" si="211"/>
        <v>15/05/2020</v>
      </c>
      <c r="H4500" s="3" t="b">
        <f t="shared" si="212"/>
        <v>0</v>
      </c>
    </row>
    <row r="4501" spans="1:8" x14ac:dyDescent="0.2">
      <c r="A4501" t="s">
        <v>1627</v>
      </c>
      <c r="B4501" t="s">
        <v>1664</v>
      </c>
      <c r="C4501" t="s">
        <v>221</v>
      </c>
      <c r="D4501" t="s">
        <v>1665</v>
      </c>
      <c r="E4501" t="s">
        <v>154</v>
      </c>
      <c r="F4501" t="str">
        <f t="shared" si="210"/>
        <v>15/05/2020</v>
      </c>
      <c r="G4501" s="2" t="str">
        <f t="shared" si="211"/>
        <v>15/05/2020</v>
      </c>
      <c r="H4501" s="3" t="b">
        <f t="shared" si="212"/>
        <v>0</v>
      </c>
    </row>
    <row r="4502" spans="1:8" x14ac:dyDescent="0.2">
      <c r="A4502" t="s">
        <v>1825</v>
      </c>
      <c r="B4502" t="s">
        <v>1848</v>
      </c>
      <c r="C4502" t="s">
        <v>159</v>
      </c>
      <c r="D4502" t="s">
        <v>1849</v>
      </c>
      <c r="E4502" t="s">
        <v>154</v>
      </c>
      <c r="F4502" t="str">
        <f t="shared" si="210"/>
        <v>15/05/2020</v>
      </c>
      <c r="G4502" s="2" t="str">
        <f t="shared" si="211"/>
        <v>15/05/2020</v>
      </c>
      <c r="H4502" s="3" t="b">
        <f t="shared" si="212"/>
        <v>0</v>
      </c>
    </row>
    <row r="4503" spans="1:8" x14ac:dyDescent="0.2">
      <c r="A4503" t="s">
        <v>1825</v>
      </c>
      <c r="B4503" t="s">
        <v>1852</v>
      </c>
      <c r="C4503" t="s">
        <v>87</v>
      </c>
      <c r="D4503" t="s">
        <v>1853</v>
      </c>
      <c r="E4503" t="s">
        <v>154</v>
      </c>
      <c r="F4503" t="str">
        <f t="shared" si="210"/>
        <v>15/05/2020</v>
      </c>
      <c r="G4503" s="2" t="str">
        <f t="shared" si="211"/>
        <v>15/05/2020</v>
      </c>
      <c r="H4503" s="3" t="b">
        <f t="shared" si="212"/>
        <v>0</v>
      </c>
    </row>
    <row r="4504" spans="1:8" x14ac:dyDescent="0.2">
      <c r="A4504" t="s">
        <v>1825</v>
      </c>
      <c r="B4504" t="s">
        <v>1854</v>
      </c>
      <c r="C4504" t="s">
        <v>87</v>
      </c>
      <c r="D4504" t="s">
        <v>1855</v>
      </c>
      <c r="E4504" t="s">
        <v>154</v>
      </c>
      <c r="F4504" t="str">
        <f t="shared" si="210"/>
        <v>15/05/2020</v>
      </c>
      <c r="G4504" s="2" t="str">
        <f t="shared" si="211"/>
        <v>15/05/2020</v>
      </c>
      <c r="H4504" s="3" t="b">
        <f t="shared" si="212"/>
        <v>0</v>
      </c>
    </row>
    <row r="4505" spans="1:8" x14ac:dyDescent="0.2">
      <c r="A4505" t="s">
        <v>1825</v>
      </c>
      <c r="B4505" t="s">
        <v>1858</v>
      </c>
      <c r="C4505" t="s">
        <v>45</v>
      </c>
      <c r="D4505" t="s">
        <v>1859</v>
      </c>
      <c r="E4505" t="s">
        <v>154</v>
      </c>
      <c r="F4505" t="str">
        <f t="shared" si="210"/>
        <v>15/05/2020</v>
      </c>
      <c r="G4505" s="2" t="str">
        <f t="shared" si="211"/>
        <v>15/05/2020</v>
      </c>
      <c r="H4505" s="3" t="b">
        <f t="shared" si="212"/>
        <v>0</v>
      </c>
    </row>
    <row r="4506" spans="1:8" x14ac:dyDescent="0.2">
      <c r="A4506" t="s">
        <v>1825</v>
      </c>
      <c r="B4506" t="s">
        <v>1860</v>
      </c>
      <c r="C4506" t="s">
        <v>82</v>
      </c>
      <c r="D4506" t="s">
        <v>1861</v>
      </c>
      <c r="E4506" t="s">
        <v>154</v>
      </c>
      <c r="F4506" t="str">
        <f t="shared" si="210"/>
        <v>15/05/2020</v>
      </c>
      <c r="G4506" s="2" t="str">
        <f t="shared" si="211"/>
        <v>15/05/2020</v>
      </c>
      <c r="H4506" s="3" t="b">
        <f t="shared" si="212"/>
        <v>0</v>
      </c>
    </row>
    <row r="4507" spans="1:8" x14ac:dyDescent="0.2">
      <c r="A4507" t="s">
        <v>1825</v>
      </c>
      <c r="B4507" t="s">
        <v>1862</v>
      </c>
      <c r="C4507" t="s">
        <v>23</v>
      </c>
      <c r="D4507" t="s">
        <v>1863</v>
      </c>
      <c r="E4507" t="s">
        <v>154</v>
      </c>
      <c r="F4507" t="str">
        <f t="shared" si="210"/>
        <v>15/05/2020</v>
      </c>
      <c r="G4507" s="2" t="str">
        <f t="shared" si="211"/>
        <v>15/05/2020</v>
      </c>
      <c r="H4507" s="3" t="b">
        <f t="shared" si="212"/>
        <v>0</v>
      </c>
    </row>
    <row r="4508" spans="1:8" x14ac:dyDescent="0.2">
      <c r="A4508" t="s">
        <v>1825</v>
      </c>
      <c r="B4508" t="s">
        <v>1867</v>
      </c>
      <c r="C4508" t="s">
        <v>7</v>
      </c>
      <c r="D4508" t="s">
        <v>1868</v>
      </c>
      <c r="E4508" t="s">
        <v>154</v>
      </c>
      <c r="F4508" t="str">
        <f t="shared" si="210"/>
        <v>15/05/2020</v>
      </c>
      <c r="G4508" s="2" t="str">
        <f t="shared" si="211"/>
        <v>15/05/2020</v>
      </c>
      <c r="H4508" s="3" t="b">
        <f t="shared" si="212"/>
        <v>0</v>
      </c>
    </row>
    <row r="4509" spans="1:8" x14ac:dyDescent="0.2">
      <c r="A4509" t="s">
        <v>1825</v>
      </c>
      <c r="B4509" t="s">
        <v>1869</v>
      </c>
      <c r="C4509" t="s">
        <v>363</v>
      </c>
      <c r="D4509" t="s">
        <v>1870</v>
      </c>
      <c r="E4509" t="s">
        <v>154</v>
      </c>
      <c r="F4509" t="str">
        <f t="shared" si="210"/>
        <v>15/05/2020</v>
      </c>
      <c r="G4509" s="2" t="str">
        <f t="shared" si="211"/>
        <v>15/05/2020</v>
      </c>
      <c r="H4509" s="3" t="b">
        <f t="shared" si="212"/>
        <v>0</v>
      </c>
    </row>
    <row r="4510" spans="1:8" x14ac:dyDescent="0.2">
      <c r="A4510" t="s">
        <v>1825</v>
      </c>
      <c r="B4510" t="s">
        <v>1871</v>
      </c>
      <c r="C4510" t="s">
        <v>7</v>
      </c>
      <c r="D4510" t="s">
        <v>1872</v>
      </c>
      <c r="E4510" t="s">
        <v>154</v>
      </c>
      <c r="F4510" t="str">
        <f t="shared" si="210"/>
        <v>15/05/2020</v>
      </c>
      <c r="G4510" s="2" t="str">
        <f t="shared" si="211"/>
        <v>15/05/2020</v>
      </c>
      <c r="H4510" s="3" t="b">
        <f t="shared" si="212"/>
        <v>0</v>
      </c>
    </row>
    <row r="4511" spans="1:8" x14ac:dyDescent="0.2">
      <c r="A4511" t="s">
        <v>1977</v>
      </c>
      <c r="B4511" t="s">
        <v>1987</v>
      </c>
      <c r="C4511" t="s">
        <v>7</v>
      </c>
      <c r="D4511" t="s">
        <v>1988</v>
      </c>
      <c r="E4511" t="s">
        <v>154</v>
      </c>
      <c r="F4511" t="str">
        <f t="shared" si="210"/>
        <v>15/05/2020</v>
      </c>
      <c r="G4511" s="2" t="str">
        <f t="shared" si="211"/>
        <v>15/05/2020</v>
      </c>
      <c r="H4511" s="3" t="b">
        <f t="shared" si="212"/>
        <v>0</v>
      </c>
    </row>
    <row r="4512" spans="1:8" x14ac:dyDescent="0.2">
      <c r="A4512" t="s">
        <v>1977</v>
      </c>
      <c r="B4512" t="s">
        <v>1991</v>
      </c>
      <c r="C4512" t="s">
        <v>972</v>
      </c>
      <c r="D4512" t="s">
        <v>1992</v>
      </c>
      <c r="E4512" t="s">
        <v>154</v>
      </c>
      <c r="F4512" t="str">
        <f t="shared" si="210"/>
        <v>15/05/2020</v>
      </c>
      <c r="G4512" s="2" t="str">
        <f t="shared" si="211"/>
        <v>15/05/2020</v>
      </c>
      <c r="H4512" s="3" t="b">
        <f t="shared" si="212"/>
        <v>0</v>
      </c>
    </row>
    <row r="4513" spans="1:8" x14ac:dyDescent="0.2">
      <c r="A4513" t="s">
        <v>1977</v>
      </c>
      <c r="B4513" t="s">
        <v>1995</v>
      </c>
      <c r="C4513" t="s">
        <v>23</v>
      </c>
      <c r="D4513" t="s">
        <v>1996</v>
      </c>
      <c r="E4513" t="s">
        <v>154</v>
      </c>
      <c r="F4513" t="str">
        <f t="shared" si="210"/>
        <v>15/05/2020</v>
      </c>
      <c r="G4513" s="2" t="str">
        <f t="shared" si="211"/>
        <v>15/05/2020</v>
      </c>
      <c r="H4513" s="3" t="b">
        <f t="shared" si="212"/>
        <v>0</v>
      </c>
    </row>
    <row r="4514" spans="1:8" x14ac:dyDescent="0.2">
      <c r="A4514" t="s">
        <v>2127</v>
      </c>
      <c r="B4514" t="s">
        <v>2169</v>
      </c>
      <c r="C4514" t="s">
        <v>408</v>
      </c>
      <c r="D4514" t="s">
        <v>2170</v>
      </c>
      <c r="E4514" t="s">
        <v>154</v>
      </c>
      <c r="F4514" t="str">
        <f t="shared" si="210"/>
        <v>15/05/2020</v>
      </c>
      <c r="G4514" s="2" t="str">
        <f t="shared" si="211"/>
        <v>15/05/2020</v>
      </c>
      <c r="H4514" s="3" t="b">
        <f t="shared" si="212"/>
        <v>0</v>
      </c>
    </row>
    <row r="4515" spans="1:8" x14ac:dyDescent="0.2">
      <c r="A4515" t="s">
        <v>2127</v>
      </c>
      <c r="B4515" t="s">
        <v>2173</v>
      </c>
      <c r="C4515" t="s">
        <v>38</v>
      </c>
      <c r="D4515" t="s">
        <v>2174</v>
      </c>
      <c r="E4515" t="s">
        <v>154</v>
      </c>
      <c r="F4515" t="str">
        <f t="shared" si="210"/>
        <v>15/05/2020</v>
      </c>
      <c r="G4515" s="2" t="str">
        <f t="shared" si="211"/>
        <v>15/05/2020</v>
      </c>
      <c r="H4515" s="3" t="b">
        <f t="shared" si="212"/>
        <v>0</v>
      </c>
    </row>
    <row r="4516" spans="1:8" x14ac:dyDescent="0.2">
      <c r="A4516" t="s">
        <v>2175</v>
      </c>
      <c r="B4516" t="s">
        <v>2180</v>
      </c>
      <c r="C4516" t="s">
        <v>38</v>
      </c>
      <c r="D4516" t="s">
        <v>2181</v>
      </c>
      <c r="E4516" t="s">
        <v>154</v>
      </c>
      <c r="F4516" t="str">
        <f t="shared" si="210"/>
        <v>15/05/2020</v>
      </c>
      <c r="G4516" s="2" t="str">
        <f t="shared" si="211"/>
        <v>15/05/2020</v>
      </c>
      <c r="H4516" s="3" t="b">
        <f t="shared" si="212"/>
        <v>0</v>
      </c>
    </row>
    <row r="4517" spans="1:8" x14ac:dyDescent="0.2">
      <c r="A4517" t="s">
        <v>2175</v>
      </c>
      <c r="B4517" t="s">
        <v>2182</v>
      </c>
      <c r="C4517" t="s">
        <v>140</v>
      </c>
      <c r="D4517" t="s">
        <v>2183</v>
      </c>
      <c r="E4517" t="s">
        <v>154</v>
      </c>
      <c r="F4517" t="str">
        <f t="shared" si="210"/>
        <v>15/05/2020</v>
      </c>
      <c r="G4517" s="2" t="str">
        <f t="shared" si="211"/>
        <v>15/05/2020</v>
      </c>
      <c r="H4517" s="3" t="b">
        <f t="shared" si="212"/>
        <v>0</v>
      </c>
    </row>
    <row r="4518" spans="1:8" x14ac:dyDescent="0.2">
      <c r="A4518" t="s">
        <v>2428</v>
      </c>
      <c r="B4518" t="s">
        <v>2464</v>
      </c>
      <c r="C4518" t="s">
        <v>100</v>
      </c>
      <c r="D4518" t="s">
        <v>2465</v>
      </c>
      <c r="E4518" t="s">
        <v>154</v>
      </c>
      <c r="F4518" t="str">
        <f t="shared" si="210"/>
        <v>15/05/2020</v>
      </c>
      <c r="G4518" s="2" t="str">
        <f t="shared" si="211"/>
        <v>15/05/2020</v>
      </c>
      <c r="H4518" s="3" t="b">
        <f t="shared" si="212"/>
        <v>0</v>
      </c>
    </row>
    <row r="4519" spans="1:8" x14ac:dyDescent="0.2">
      <c r="A4519" t="s">
        <v>2428</v>
      </c>
      <c r="B4519" t="s">
        <v>2466</v>
      </c>
      <c r="C4519" t="s">
        <v>32</v>
      </c>
      <c r="D4519" t="s">
        <v>2467</v>
      </c>
      <c r="E4519" t="s">
        <v>154</v>
      </c>
      <c r="F4519" t="str">
        <f t="shared" si="210"/>
        <v>15/05/2020</v>
      </c>
      <c r="G4519" s="2" t="str">
        <f t="shared" si="211"/>
        <v>15/05/2020</v>
      </c>
      <c r="H4519" s="3" t="b">
        <f t="shared" si="212"/>
        <v>0</v>
      </c>
    </row>
    <row r="4520" spans="1:8" x14ac:dyDescent="0.2">
      <c r="A4520" t="s">
        <v>2428</v>
      </c>
      <c r="B4520" t="s">
        <v>2468</v>
      </c>
      <c r="C4520" t="s">
        <v>53</v>
      </c>
      <c r="D4520" t="s">
        <v>2469</v>
      </c>
      <c r="E4520" t="s">
        <v>154</v>
      </c>
      <c r="F4520" t="str">
        <f t="shared" si="210"/>
        <v>15/05/2020</v>
      </c>
      <c r="G4520" s="2" t="str">
        <f t="shared" si="211"/>
        <v>15/05/2020</v>
      </c>
      <c r="H4520" s="3" t="b">
        <f t="shared" si="212"/>
        <v>0</v>
      </c>
    </row>
    <row r="4521" spans="1:8" x14ac:dyDescent="0.2">
      <c r="A4521" t="s">
        <v>2428</v>
      </c>
      <c r="B4521" t="s">
        <v>2470</v>
      </c>
      <c r="C4521" t="s">
        <v>2230</v>
      </c>
      <c r="D4521" t="s">
        <v>2471</v>
      </c>
      <c r="E4521" t="s">
        <v>154</v>
      </c>
      <c r="F4521" t="str">
        <f t="shared" si="210"/>
        <v>15/05/2020</v>
      </c>
      <c r="G4521" s="2" t="str">
        <f t="shared" si="211"/>
        <v>15/05/2020</v>
      </c>
      <c r="H4521" s="3" t="b">
        <f t="shared" si="212"/>
        <v>0</v>
      </c>
    </row>
    <row r="4522" spans="1:8" x14ac:dyDescent="0.2">
      <c r="A4522" t="s">
        <v>2428</v>
      </c>
      <c r="B4522" t="s">
        <v>2472</v>
      </c>
      <c r="C4522" t="s">
        <v>50</v>
      </c>
      <c r="D4522" t="s">
        <v>2473</v>
      </c>
      <c r="E4522" t="s">
        <v>154</v>
      </c>
      <c r="F4522" t="str">
        <f t="shared" si="210"/>
        <v>15/05/2020</v>
      </c>
      <c r="G4522" s="2" t="str">
        <f t="shared" si="211"/>
        <v>15/05/2020</v>
      </c>
      <c r="H4522" s="3" t="b">
        <f t="shared" si="212"/>
        <v>0</v>
      </c>
    </row>
    <row r="4523" spans="1:8" x14ac:dyDescent="0.2">
      <c r="A4523" t="s">
        <v>2428</v>
      </c>
      <c r="B4523" t="s">
        <v>2474</v>
      </c>
      <c r="C4523" t="s">
        <v>2230</v>
      </c>
      <c r="D4523" t="s">
        <v>2475</v>
      </c>
      <c r="E4523" t="s">
        <v>154</v>
      </c>
      <c r="F4523" t="str">
        <f t="shared" si="210"/>
        <v>15/05/2020</v>
      </c>
      <c r="G4523" s="2" t="str">
        <f t="shared" si="211"/>
        <v>15/05/2020</v>
      </c>
      <c r="H4523" s="3" t="b">
        <f t="shared" si="212"/>
        <v>0</v>
      </c>
    </row>
    <row r="4524" spans="1:8" x14ac:dyDescent="0.2">
      <c r="A4524" t="s">
        <v>2428</v>
      </c>
      <c r="B4524" t="s">
        <v>2476</v>
      </c>
      <c r="C4524" t="s">
        <v>7</v>
      </c>
      <c r="D4524" t="s">
        <v>2477</v>
      </c>
      <c r="E4524" t="s">
        <v>154</v>
      </c>
      <c r="F4524" t="str">
        <f t="shared" si="210"/>
        <v>15/05/2020</v>
      </c>
      <c r="G4524" s="2" t="str">
        <f t="shared" si="211"/>
        <v>15/05/2020</v>
      </c>
      <c r="H4524" s="3" t="b">
        <f t="shared" si="212"/>
        <v>0</v>
      </c>
    </row>
    <row r="4525" spans="1:8" x14ac:dyDescent="0.2">
      <c r="A4525" t="s">
        <v>2480</v>
      </c>
      <c r="B4525" t="s">
        <v>2483</v>
      </c>
      <c r="C4525" t="s">
        <v>7</v>
      </c>
      <c r="D4525" t="s">
        <v>2484</v>
      </c>
      <c r="E4525" t="s">
        <v>154</v>
      </c>
      <c r="F4525" t="str">
        <f t="shared" si="210"/>
        <v>15/05/2020</v>
      </c>
      <c r="G4525" s="2" t="str">
        <f t="shared" si="211"/>
        <v>15/05/2020</v>
      </c>
      <c r="H4525" s="3" t="b">
        <f t="shared" si="212"/>
        <v>0</v>
      </c>
    </row>
    <row r="4526" spans="1:8" x14ac:dyDescent="0.2">
      <c r="A4526" t="s">
        <v>2480</v>
      </c>
      <c r="B4526" t="s">
        <v>2485</v>
      </c>
      <c r="C4526" t="s">
        <v>7</v>
      </c>
      <c r="D4526" t="s">
        <v>2484</v>
      </c>
      <c r="E4526" t="s">
        <v>154</v>
      </c>
      <c r="F4526" t="str">
        <f t="shared" si="210"/>
        <v>15/05/2020</v>
      </c>
      <c r="G4526" s="2" t="str">
        <f t="shared" si="211"/>
        <v>15/05/2020</v>
      </c>
      <c r="H4526" s="3" t="b">
        <f t="shared" si="212"/>
        <v>0</v>
      </c>
    </row>
    <row r="4527" spans="1:8" x14ac:dyDescent="0.2">
      <c r="A4527" t="s">
        <v>2480</v>
      </c>
      <c r="B4527" t="s">
        <v>2486</v>
      </c>
      <c r="C4527" t="s">
        <v>503</v>
      </c>
      <c r="D4527" t="s">
        <v>2487</v>
      </c>
      <c r="E4527" t="s">
        <v>154</v>
      </c>
      <c r="F4527" t="str">
        <f t="shared" si="210"/>
        <v>15/05/2020</v>
      </c>
      <c r="G4527" s="2" t="str">
        <f t="shared" si="211"/>
        <v>15/05/2020</v>
      </c>
      <c r="H4527" s="3" t="b">
        <f t="shared" si="212"/>
        <v>0</v>
      </c>
    </row>
    <row r="4528" spans="1:8" x14ac:dyDescent="0.2">
      <c r="A4528" t="s">
        <v>2480</v>
      </c>
      <c r="B4528" t="s">
        <v>2488</v>
      </c>
      <c r="C4528" t="s">
        <v>2489</v>
      </c>
      <c r="D4528" t="s">
        <v>2490</v>
      </c>
      <c r="E4528" t="s">
        <v>154</v>
      </c>
      <c r="F4528" t="str">
        <f t="shared" si="210"/>
        <v>15/05/2020</v>
      </c>
      <c r="G4528" s="2" t="str">
        <f t="shared" si="211"/>
        <v>15/05/2020</v>
      </c>
      <c r="H4528" s="3" t="b">
        <f t="shared" si="212"/>
        <v>0</v>
      </c>
    </row>
    <row r="4529" spans="1:8" x14ac:dyDescent="0.2">
      <c r="A4529" t="s">
        <v>2480</v>
      </c>
      <c r="B4529" t="s">
        <v>2491</v>
      </c>
      <c r="C4529" t="s">
        <v>373</v>
      </c>
      <c r="D4529" t="s">
        <v>2492</v>
      </c>
      <c r="E4529" t="s">
        <v>154</v>
      </c>
      <c r="F4529" t="str">
        <f t="shared" si="210"/>
        <v>15/05/2020</v>
      </c>
      <c r="G4529" s="2" t="str">
        <f t="shared" si="211"/>
        <v>15/05/2020</v>
      </c>
      <c r="H4529" s="3" t="b">
        <f t="shared" si="212"/>
        <v>0</v>
      </c>
    </row>
    <row r="4530" spans="1:8" x14ac:dyDescent="0.2">
      <c r="A4530" t="s">
        <v>2480</v>
      </c>
      <c r="B4530" t="s">
        <v>2495</v>
      </c>
      <c r="C4530" t="s">
        <v>53</v>
      </c>
      <c r="D4530" t="s">
        <v>2496</v>
      </c>
      <c r="E4530" t="s">
        <v>154</v>
      </c>
      <c r="F4530" t="str">
        <f t="shared" si="210"/>
        <v>15/05/2020</v>
      </c>
      <c r="G4530" s="2" t="str">
        <f t="shared" si="211"/>
        <v>15/05/2020</v>
      </c>
      <c r="H4530" s="3" t="b">
        <f t="shared" si="212"/>
        <v>0</v>
      </c>
    </row>
    <row r="4531" spans="1:8" x14ac:dyDescent="0.2">
      <c r="A4531" t="s">
        <v>2480</v>
      </c>
      <c r="B4531" t="s">
        <v>2497</v>
      </c>
      <c r="C4531" t="s">
        <v>103</v>
      </c>
      <c r="D4531" t="s">
        <v>2498</v>
      </c>
      <c r="E4531" t="s">
        <v>154</v>
      </c>
      <c r="F4531" t="str">
        <f t="shared" si="210"/>
        <v>15/05/2020</v>
      </c>
      <c r="G4531" s="2" t="str">
        <f t="shared" si="211"/>
        <v>15/05/2020</v>
      </c>
      <c r="H4531" s="3" t="b">
        <f t="shared" si="212"/>
        <v>0</v>
      </c>
    </row>
    <row r="4532" spans="1:8" x14ac:dyDescent="0.2">
      <c r="A4532" t="s">
        <v>2480</v>
      </c>
      <c r="B4532" t="s">
        <v>2501</v>
      </c>
      <c r="C4532" t="s">
        <v>53</v>
      </c>
      <c r="D4532" t="s">
        <v>2502</v>
      </c>
      <c r="E4532" t="s">
        <v>154</v>
      </c>
      <c r="F4532" t="str">
        <f t="shared" si="210"/>
        <v>15/05/2020</v>
      </c>
      <c r="G4532" s="2" t="str">
        <f t="shared" si="211"/>
        <v>15/05/2020</v>
      </c>
      <c r="H4532" s="3" t="b">
        <f t="shared" si="212"/>
        <v>0</v>
      </c>
    </row>
    <row r="4533" spans="1:8" x14ac:dyDescent="0.2">
      <c r="A4533" t="s">
        <v>2631</v>
      </c>
      <c r="B4533" t="s">
        <v>2670</v>
      </c>
      <c r="C4533" t="s">
        <v>100</v>
      </c>
      <c r="D4533" t="s">
        <v>2671</v>
      </c>
      <c r="E4533" t="s">
        <v>154</v>
      </c>
      <c r="F4533" t="str">
        <f t="shared" si="210"/>
        <v>15/05/2020</v>
      </c>
      <c r="G4533" s="2" t="str">
        <f t="shared" si="211"/>
        <v>15/05/2020</v>
      </c>
      <c r="H4533" s="3" t="b">
        <f t="shared" si="212"/>
        <v>0</v>
      </c>
    </row>
    <row r="4534" spans="1:8" x14ac:dyDescent="0.2">
      <c r="A4534" t="s">
        <v>2631</v>
      </c>
      <c r="B4534" t="s">
        <v>2672</v>
      </c>
      <c r="C4534" t="s">
        <v>32</v>
      </c>
      <c r="D4534" t="s">
        <v>2673</v>
      </c>
      <c r="E4534" t="s">
        <v>154</v>
      </c>
      <c r="F4534" t="str">
        <f t="shared" si="210"/>
        <v>15/05/2020</v>
      </c>
      <c r="G4534" s="2" t="str">
        <f t="shared" si="211"/>
        <v>15/05/2020</v>
      </c>
      <c r="H4534" s="3" t="b">
        <f t="shared" si="212"/>
        <v>0</v>
      </c>
    </row>
    <row r="4535" spans="1:8" x14ac:dyDescent="0.2">
      <c r="A4535" t="s">
        <v>2631</v>
      </c>
      <c r="B4535" t="s">
        <v>2674</v>
      </c>
      <c r="C4535" t="s">
        <v>32</v>
      </c>
      <c r="D4535" t="s">
        <v>2675</v>
      </c>
      <c r="E4535" t="s">
        <v>154</v>
      </c>
      <c r="F4535" t="str">
        <f t="shared" si="210"/>
        <v>15/05/2020</v>
      </c>
      <c r="G4535" s="2" t="str">
        <f t="shared" si="211"/>
        <v>15/05/2020</v>
      </c>
      <c r="H4535" s="3" t="b">
        <f t="shared" si="212"/>
        <v>0</v>
      </c>
    </row>
    <row r="4536" spans="1:8" x14ac:dyDescent="0.2">
      <c r="A4536" t="s">
        <v>2631</v>
      </c>
      <c r="B4536" t="s">
        <v>2676</v>
      </c>
      <c r="C4536" t="s">
        <v>87</v>
      </c>
      <c r="D4536" t="s">
        <v>2677</v>
      </c>
      <c r="E4536" t="s">
        <v>154</v>
      </c>
      <c r="F4536" t="str">
        <f t="shared" si="210"/>
        <v>15/05/2020</v>
      </c>
      <c r="G4536" s="2" t="str">
        <f t="shared" si="211"/>
        <v>15/05/2020</v>
      </c>
      <c r="H4536" s="3" t="b">
        <f t="shared" si="212"/>
        <v>0</v>
      </c>
    </row>
    <row r="4537" spans="1:8" x14ac:dyDescent="0.2">
      <c r="A4537" t="s">
        <v>2631</v>
      </c>
      <c r="B4537" t="s">
        <v>2678</v>
      </c>
      <c r="C4537" t="s">
        <v>42</v>
      </c>
      <c r="D4537" t="s">
        <v>2679</v>
      </c>
      <c r="E4537" t="s">
        <v>154</v>
      </c>
      <c r="F4537" t="str">
        <f t="shared" si="210"/>
        <v>15/05/2020</v>
      </c>
      <c r="G4537" s="2" t="str">
        <f t="shared" si="211"/>
        <v>15/05/2020</v>
      </c>
      <c r="H4537" s="3" t="b">
        <f t="shared" si="212"/>
        <v>0</v>
      </c>
    </row>
    <row r="4538" spans="1:8" x14ac:dyDescent="0.2">
      <c r="A4538" t="s">
        <v>2682</v>
      </c>
      <c r="B4538" t="s">
        <v>2686</v>
      </c>
      <c r="C4538" t="s">
        <v>2230</v>
      </c>
      <c r="D4538" t="s">
        <v>2687</v>
      </c>
      <c r="E4538" t="s">
        <v>154</v>
      </c>
      <c r="F4538" t="str">
        <f t="shared" si="210"/>
        <v>15/05/2020</v>
      </c>
      <c r="G4538" s="2" t="str">
        <f t="shared" si="211"/>
        <v>15/05/2020</v>
      </c>
      <c r="H4538" s="3" t="b">
        <f t="shared" si="212"/>
        <v>0</v>
      </c>
    </row>
    <row r="4539" spans="1:8" x14ac:dyDescent="0.2">
      <c r="A4539" t="s">
        <v>2682</v>
      </c>
      <c r="B4539" t="s">
        <v>2688</v>
      </c>
      <c r="C4539" t="s">
        <v>23</v>
      </c>
      <c r="D4539" t="s">
        <v>2689</v>
      </c>
      <c r="E4539" t="s">
        <v>154</v>
      </c>
      <c r="F4539" t="str">
        <f t="shared" si="210"/>
        <v>15/05/2020</v>
      </c>
      <c r="G4539" s="2" t="str">
        <f t="shared" si="211"/>
        <v>15/05/2020</v>
      </c>
      <c r="H4539" s="3" t="b">
        <f t="shared" si="212"/>
        <v>0</v>
      </c>
    </row>
    <row r="4540" spans="1:8" x14ac:dyDescent="0.2">
      <c r="A4540" t="s">
        <v>2682</v>
      </c>
      <c r="B4540" t="s">
        <v>2690</v>
      </c>
      <c r="C4540" t="s">
        <v>194</v>
      </c>
      <c r="D4540" t="s">
        <v>2691</v>
      </c>
      <c r="E4540" t="s">
        <v>154</v>
      </c>
      <c r="F4540" t="str">
        <f t="shared" si="210"/>
        <v>15/05/2020</v>
      </c>
      <c r="G4540" s="2" t="str">
        <f t="shared" si="211"/>
        <v>15/05/2020</v>
      </c>
      <c r="H4540" s="3" t="b">
        <f t="shared" si="212"/>
        <v>0</v>
      </c>
    </row>
    <row r="4541" spans="1:8" x14ac:dyDescent="0.2">
      <c r="A4541" t="s">
        <v>2682</v>
      </c>
      <c r="B4541" t="s">
        <v>2694</v>
      </c>
      <c r="C4541" t="s">
        <v>50</v>
      </c>
      <c r="D4541" t="s">
        <v>2695</v>
      </c>
      <c r="E4541" t="s">
        <v>154</v>
      </c>
      <c r="F4541" t="str">
        <f t="shared" si="210"/>
        <v>15/05/2020</v>
      </c>
      <c r="G4541" s="2" t="str">
        <f t="shared" si="211"/>
        <v>15/05/2020</v>
      </c>
      <c r="H4541" s="3" t="b">
        <f t="shared" si="212"/>
        <v>0</v>
      </c>
    </row>
    <row r="4542" spans="1:8" x14ac:dyDescent="0.2">
      <c r="A4542" t="s">
        <v>2682</v>
      </c>
      <c r="B4542" t="s">
        <v>2696</v>
      </c>
      <c r="C4542" t="s">
        <v>38</v>
      </c>
      <c r="D4542" t="s">
        <v>2697</v>
      </c>
      <c r="E4542" t="s">
        <v>154</v>
      </c>
      <c r="F4542" t="str">
        <f t="shared" si="210"/>
        <v>15/05/2020</v>
      </c>
      <c r="G4542" s="2" t="str">
        <f t="shared" si="211"/>
        <v>15/05/2020</v>
      </c>
      <c r="H4542" s="3" t="b">
        <f t="shared" si="212"/>
        <v>0</v>
      </c>
    </row>
    <row r="4543" spans="1:8" x14ac:dyDescent="0.2">
      <c r="A4543" t="s">
        <v>2682</v>
      </c>
      <c r="B4543" t="s">
        <v>2700</v>
      </c>
      <c r="C4543" t="s">
        <v>23</v>
      </c>
      <c r="D4543" t="s">
        <v>2701</v>
      </c>
      <c r="E4543" t="s">
        <v>154</v>
      </c>
      <c r="F4543" t="str">
        <f t="shared" si="210"/>
        <v>15/05/2020</v>
      </c>
      <c r="G4543" s="2" t="str">
        <f t="shared" si="211"/>
        <v>15/05/2020</v>
      </c>
      <c r="H4543" s="3" t="b">
        <f t="shared" si="212"/>
        <v>0</v>
      </c>
    </row>
    <row r="4544" spans="1:8" x14ac:dyDescent="0.2">
      <c r="A4544" t="s">
        <v>2682</v>
      </c>
      <c r="B4544" t="s">
        <v>2702</v>
      </c>
      <c r="C4544" t="s">
        <v>7</v>
      </c>
      <c r="D4544" t="s">
        <v>2703</v>
      </c>
      <c r="E4544" t="s">
        <v>154</v>
      </c>
      <c r="F4544" t="str">
        <f t="shared" si="210"/>
        <v>15/05/2020</v>
      </c>
      <c r="G4544" s="2" t="str">
        <f t="shared" si="211"/>
        <v>15/05/2020</v>
      </c>
      <c r="H4544" s="3" t="b">
        <f t="shared" si="212"/>
        <v>0</v>
      </c>
    </row>
    <row r="4545" spans="1:8" x14ac:dyDescent="0.2">
      <c r="A4545" t="s">
        <v>2876</v>
      </c>
      <c r="B4545" t="s">
        <v>2880</v>
      </c>
      <c r="C4545" t="s">
        <v>87</v>
      </c>
      <c r="D4545" t="s">
        <v>2881</v>
      </c>
      <c r="E4545" t="s">
        <v>154</v>
      </c>
      <c r="F4545" t="str">
        <f t="shared" si="210"/>
        <v>15/05/2020</v>
      </c>
      <c r="G4545" s="2" t="str">
        <f t="shared" si="211"/>
        <v>15/05/2020</v>
      </c>
      <c r="H4545" s="3" t="b">
        <f t="shared" si="212"/>
        <v>0</v>
      </c>
    </row>
    <row r="4546" spans="1:8" x14ac:dyDescent="0.2">
      <c r="A4546" t="s">
        <v>2876</v>
      </c>
      <c r="B4546" t="s">
        <v>2882</v>
      </c>
      <c r="C4546" t="s">
        <v>2282</v>
      </c>
      <c r="D4546" t="s">
        <v>2883</v>
      </c>
      <c r="E4546" t="s">
        <v>154</v>
      </c>
      <c r="F4546" t="str">
        <f t="shared" ref="F4546:F4609" si="213">SUBSTITUTE(SUBSTITUTE(E4546,"Added ",""),"on ","")</f>
        <v>15/05/2020</v>
      </c>
      <c r="G4546" s="2" t="str">
        <f t="shared" si="211"/>
        <v>15/05/2020</v>
      </c>
      <c r="H4546" s="3" t="b">
        <f t="shared" si="212"/>
        <v>0</v>
      </c>
    </row>
    <row r="4547" spans="1:8" x14ac:dyDescent="0.2">
      <c r="A4547" t="s">
        <v>2876</v>
      </c>
      <c r="B4547" t="s">
        <v>2884</v>
      </c>
      <c r="C4547" t="s">
        <v>23</v>
      </c>
      <c r="D4547" t="s">
        <v>2885</v>
      </c>
      <c r="E4547" t="s">
        <v>154</v>
      </c>
      <c r="F4547" t="str">
        <f t="shared" si="213"/>
        <v>15/05/2020</v>
      </c>
      <c r="G4547" s="2" t="str">
        <f t="shared" ref="G4547:G4610" si="214">SUBSTITUTE(SUBSTITUTE(F4547,"yesterday","19/05/2020"),"today","20/05/2020")</f>
        <v>15/05/2020</v>
      </c>
      <c r="H4547" s="3" t="b">
        <f t="shared" ref="H4547:H4610" si="215">COUNTIF(G4547,"*reduced*")&gt;0</f>
        <v>0</v>
      </c>
    </row>
    <row r="4548" spans="1:8" x14ac:dyDescent="0.2">
      <c r="A4548" t="s">
        <v>2876</v>
      </c>
      <c r="B4548" t="s">
        <v>2888</v>
      </c>
      <c r="C4548" t="s">
        <v>159</v>
      </c>
      <c r="D4548" t="s">
        <v>2889</v>
      </c>
      <c r="E4548" t="s">
        <v>154</v>
      </c>
      <c r="F4548" t="str">
        <f t="shared" si="213"/>
        <v>15/05/2020</v>
      </c>
      <c r="G4548" s="2" t="str">
        <f t="shared" si="214"/>
        <v>15/05/2020</v>
      </c>
      <c r="H4548" s="3" t="b">
        <f t="shared" si="215"/>
        <v>0</v>
      </c>
    </row>
    <row r="4549" spans="1:8" x14ac:dyDescent="0.2">
      <c r="A4549" t="s">
        <v>2876</v>
      </c>
      <c r="B4549" t="s">
        <v>2890</v>
      </c>
      <c r="C4549" t="s">
        <v>23</v>
      </c>
      <c r="D4549" t="s">
        <v>2891</v>
      </c>
      <c r="E4549" t="s">
        <v>154</v>
      </c>
      <c r="F4549" t="str">
        <f t="shared" si="213"/>
        <v>15/05/2020</v>
      </c>
      <c r="G4549" s="2" t="str">
        <f t="shared" si="214"/>
        <v>15/05/2020</v>
      </c>
      <c r="H4549" s="3" t="b">
        <f t="shared" si="215"/>
        <v>0</v>
      </c>
    </row>
    <row r="4550" spans="1:8" x14ac:dyDescent="0.2">
      <c r="A4550" t="s">
        <v>2876</v>
      </c>
      <c r="B4550" t="s">
        <v>2892</v>
      </c>
      <c r="C4550" t="s">
        <v>35</v>
      </c>
      <c r="D4550" t="s">
        <v>2893</v>
      </c>
      <c r="E4550" t="s">
        <v>154</v>
      </c>
      <c r="F4550" t="str">
        <f t="shared" si="213"/>
        <v>15/05/2020</v>
      </c>
      <c r="G4550" s="2" t="str">
        <f t="shared" si="214"/>
        <v>15/05/2020</v>
      </c>
      <c r="H4550" s="3" t="b">
        <f t="shared" si="215"/>
        <v>0</v>
      </c>
    </row>
    <row r="4551" spans="1:8" x14ac:dyDescent="0.2">
      <c r="A4551" t="s">
        <v>2876</v>
      </c>
      <c r="B4551" t="s">
        <v>2894</v>
      </c>
      <c r="C4551" t="s">
        <v>35</v>
      </c>
      <c r="D4551" t="s">
        <v>2893</v>
      </c>
      <c r="E4551" t="s">
        <v>154</v>
      </c>
      <c r="F4551" t="str">
        <f t="shared" si="213"/>
        <v>15/05/2020</v>
      </c>
      <c r="G4551" s="2" t="str">
        <f t="shared" si="214"/>
        <v>15/05/2020</v>
      </c>
      <c r="H4551" s="3" t="b">
        <f t="shared" si="215"/>
        <v>0</v>
      </c>
    </row>
    <row r="4552" spans="1:8" x14ac:dyDescent="0.2">
      <c r="A4552" t="s">
        <v>2876</v>
      </c>
      <c r="B4552" t="s">
        <v>2897</v>
      </c>
      <c r="C4552" t="s">
        <v>159</v>
      </c>
      <c r="D4552" t="s">
        <v>2898</v>
      </c>
      <c r="E4552" t="s">
        <v>154</v>
      </c>
      <c r="F4552" t="str">
        <f t="shared" si="213"/>
        <v>15/05/2020</v>
      </c>
      <c r="G4552" s="2" t="str">
        <f t="shared" si="214"/>
        <v>15/05/2020</v>
      </c>
      <c r="H4552" s="3" t="b">
        <f t="shared" si="215"/>
        <v>0</v>
      </c>
    </row>
    <row r="4553" spans="1:8" x14ac:dyDescent="0.2">
      <c r="A4553" t="s">
        <v>2876</v>
      </c>
      <c r="B4553" t="s">
        <v>2909</v>
      </c>
      <c r="C4553" t="s">
        <v>476</v>
      </c>
      <c r="D4553" t="s">
        <v>2910</v>
      </c>
      <c r="E4553" t="s">
        <v>154</v>
      </c>
      <c r="F4553" t="str">
        <f t="shared" si="213"/>
        <v>15/05/2020</v>
      </c>
      <c r="G4553" s="2" t="str">
        <f t="shared" si="214"/>
        <v>15/05/2020</v>
      </c>
      <c r="H4553" s="3" t="b">
        <f t="shared" si="215"/>
        <v>0</v>
      </c>
    </row>
    <row r="4554" spans="1:8" x14ac:dyDescent="0.2">
      <c r="A4554" t="s">
        <v>2876</v>
      </c>
      <c r="B4554" t="s">
        <v>2911</v>
      </c>
      <c r="C4554" t="s">
        <v>972</v>
      </c>
      <c r="D4554" t="s">
        <v>2912</v>
      </c>
      <c r="E4554" t="s">
        <v>154</v>
      </c>
      <c r="F4554" t="str">
        <f t="shared" si="213"/>
        <v>15/05/2020</v>
      </c>
      <c r="G4554" s="2" t="str">
        <f t="shared" si="214"/>
        <v>15/05/2020</v>
      </c>
      <c r="H4554" s="3" t="b">
        <f t="shared" si="215"/>
        <v>0</v>
      </c>
    </row>
    <row r="4555" spans="1:8" x14ac:dyDescent="0.2">
      <c r="A4555" t="s">
        <v>2876</v>
      </c>
      <c r="B4555" t="s">
        <v>2913</v>
      </c>
      <c r="C4555" t="s">
        <v>32</v>
      </c>
      <c r="D4555" t="s">
        <v>2914</v>
      </c>
      <c r="E4555" t="s">
        <v>154</v>
      </c>
      <c r="F4555" t="str">
        <f t="shared" si="213"/>
        <v>15/05/2020</v>
      </c>
      <c r="G4555" s="2" t="str">
        <f t="shared" si="214"/>
        <v>15/05/2020</v>
      </c>
      <c r="H4555" s="3" t="b">
        <f t="shared" si="215"/>
        <v>0</v>
      </c>
    </row>
    <row r="4556" spans="1:8" x14ac:dyDescent="0.2">
      <c r="A4556" t="s">
        <v>2876</v>
      </c>
      <c r="B4556" t="s">
        <v>2915</v>
      </c>
      <c r="C4556" t="s">
        <v>15</v>
      </c>
      <c r="D4556" t="s">
        <v>2916</v>
      </c>
      <c r="E4556" t="s">
        <v>154</v>
      </c>
      <c r="F4556" t="str">
        <f t="shared" si="213"/>
        <v>15/05/2020</v>
      </c>
      <c r="G4556" s="2" t="str">
        <f t="shared" si="214"/>
        <v>15/05/2020</v>
      </c>
      <c r="H4556" s="3" t="b">
        <f t="shared" si="215"/>
        <v>0</v>
      </c>
    </row>
    <row r="4557" spans="1:8" x14ac:dyDescent="0.2">
      <c r="A4557" t="s">
        <v>2975</v>
      </c>
      <c r="B4557" t="s">
        <v>2999</v>
      </c>
      <c r="C4557" t="s">
        <v>130</v>
      </c>
      <c r="D4557" t="s">
        <v>3000</v>
      </c>
      <c r="E4557" t="s">
        <v>154</v>
      </c>
      <c r="F4557" t="str">
        <f t="shared" si="213"/>
        <v>15/05/2020</v>
      </c>
      <c r="G4557" s="2" t="str">
        <f t="shared" si="214"/>
        <v>15/05/2020</v>
      </c>
      <c r="H4557" s="3" t="b">
        <f t="shared" si="215"/>
        <v>0</v>
      </c>
    </row>
    <row r="4558" spans="1:8" x14ac:dyDescent="0.2">
      <c r="A4558" t="s">
        <v>2975</v>
      </c>
      <c r="B4558" t="s">
        <v>3001</v>
      </c>
      <c r="C4558" t="s">
        <v>2230</v>
      </c>
      <c r="D4558" t="s">
        <v>3002</v>
      </c>
      <c r="E4558" t="s">
        <v>154</v>
      </c>
      <c r="F4558" t="str">
        <f t="shared" si="213"/>
        <v>15/05/2020</v>
      </c>
      <c r="G4558" s="2" t="str">
        <f t="shared" si="214"/>
        <v>15/05/2020</v>
      </c>
      <c r="H4558" s="3" t="b">
        <f t="shared" si="215"/>
        <v>0</v>
      </c>
    </row>
    <row r="4559" spans="1:8" x14ac:dyDescent="0.2">
      <c r="A4559" t="s">
        <v>2975</v>
      </c>
      <c r="B4559" t="s">
        <v>3003</v>
      </c>
      <c r="C4559" t="s">
        <v>254</v>
      </c>
      <c r="D4559" t="s">
        <v>3004</v>
      </c>
      <c r="E4559" t="s">
        <v>154</v>
      </c>
      <c r="F4559" t="str">
        <f t="shared" si="213"/>
        <v>15/05/2020</v>
      </c>
      <c r="G4559" s="2" t="str">
        <f t="shared" si="214"/>
        <v>15/05/2020</v>
      </c>
      <c r="H4559" s="3" t="b">
        <f t="shared" si="215"/>
        <v>0</v>
      </c>
    </row>
    <row r="4560" spans="1:8" x14ac:dyDescent="0.2">
      <c r="A4560" t="s">
        <v>2975</v>
      </c>
      <c r="B4560" t="s">
        <v>3006</v>
      </c>
      <c r="C4560" t="s">
        <v>35</v>
      </c>
      <c r="D4560" t="s">
        <v>2926</v>
      </c>
      <c r="E4560" t="s">
        <v>154</v>
      </c>
      <c r="F4560" t="str">
        <f t="shared" si="213"/>
        <v>15/05/2020</v>
      </c>
      <c r="G4560" s="2" t="str">
        <f t="shared" si="214"/>
        <v>15/05/2020</v>
      </c>
      <c r="H4560" s="3" t="b">
        <f t="shared" si="215"/>
        <v>0</v>
      </c>
    </row>
    <row r="4561" spans="1:8" x14ac:dyDescent="0.2">
      <c r="A4561" t="s">
        <v>2975</v>
      </c>
      <c r="B4561" t="s">
        <v>3007</v>
      </c>
      <c r="C4561" t="s">
        <v>35</v>
      </c>
      <c r="D4561" t="s">
        <v>2926</v>
      </c>
      <c r="E4561" t="s">
        <v>154</v>
      </c>
      <c r="F4561" t="str">
        <f t="shared" si="213"/>
        <v>15/05/2020</v>
      </c>
      <c r="G4561" s="2" t="str">
        <f t="shared" si="214"/>
        <v>15/05/2020</v>
      </c>
      <c r="H4561" s="3" t="b">
        <f t="shared" si="215"/>
        <v>0</v>
      </c>
    </row>
    <row r="4562" spans="1:8" x14ac:dyDescent="0.2">
      <c r="A4562" t="s">
        <v>2975</v>
      </c>
      <c r="B4562" t="s">
        <v>3008</v>
      </c>
      <c r="C4562" t="s">
        <v>35</v>
      </c>
      <c r="D4562" t="s">
        <v>2926</v>
      </c>
      <c r="E4562" t="s">
        <v>154</v>
      </c>
      <c r="F4562" t="str">
        <f t="shared" si="213"/>
        <v>15/05/2020</v>
      </c>
      <c r="G4562" s="2" t="str">
        <f t="shared" si="214"/>
        <v>15/05/2020</v>
      </c>
      <c r="H4562" s="3" t="b">
        <f t="shared" si="215"/>
        <v>0</v>
      </c>
    </row>
    <row r="4563" spans="1:8" x14ac:dyDescent="0.2">
      <c r="A4563" t="s">
        <v>2975</v>
      </c>
      <c r="B4563" t="s">
        <v>3009</v>
      </c>
      <c r="C4563" t="s">
        <v>35</v>
      </c>
      <c r="D4563" t="s">
        <v>3010</v>
      </c>
      <c r="E4563" t="s">
        <v>154</v>
      </c>
      <c r="F4563" t="str">
        <f t="shared" si="213"/>
        <v>15/05/2020</v>
      </c>
      <c r="G4563" s="2" t="str">
        <f t="shared" si="214"/>
        <v>15/05/2020</v>
      </c>
      <c r="H4563" s="3" t="b">
        <f t="shared" si="215"/>
        <v>0</v>
      </c>
    </row>
    <row r="4564" spans="1:8" x14ac:dyDescent="0.2">
      <c r="A4564" t="s">
        <v>2975</v>
      </c>
      <c r="B4564" t="s">
        <v>3013</v>
      </c>
      <c r="C4564" t="s">
        <v>23</v>
      </c>
      <c r="D4564" t="s">
        <v>3014</v>
      </c>
      <c r="E4564" t="s">
        <v>154</v>
      </c>
      <c r="F4564" t="str">
        <f t="shared" si="213"/>
        <v>15/05/2020</v>
      </c>
      <c r="G4564" s="2" t="str">
        <f t="shared" si="214"/>
        <v>15/05/2020</v>
      </c>
      <c r="H4564" s="3" t="b">
        <f t="shared" si="215"/>
        <v>0</v>
      </c>
    </row>
    <row r="4565" spans="1:8" x14ac:dyDescent="0.2">
      <c r="A4565" t="s">
        <v>2975</v>
      </c>
      <c r="B4565" t="s">
        <v>3015</v>
      </c>
      <c r="C4565" t="s">
        <v>7</v>
      </c>
      <c r="D4565" t="s">
        <v>3016</v>
      </c>
      <c r="E4565" t="s">
        <v>154</v>
      </c>
      <c r="F4565" t="str">
        <f t="shared" si="213"/>
        <v>15/05/2020</v>
      </c>
      <c r="G4565" s="2" t="str">
        <f t="shared" si="214"/>
        <v>15/05/2020</v>
      </c>
      <c r="H4565" s="3" t="b">
        <f t="shared" si="215"/>
        <v>0</v>
      </c>
    </row>
    <row r="4566" spans="1:8" x14ac:dyDescent="0.2">
      <c r="A4566" t="s">
        <v>2975</v>
      </c>
      <c r="B4566" t="s">
        <v>3017</v>
      </c>
      <c r="C4566" t="s">
        <v>682</v>
      </c>
      <c r="D4566" t="s">
        <v>2964</v>
      </c>
      <c r="E4566" t="s">
        <v>154</v>
      </c>
      <c r="F4566" t="str">
        <f t="shared" si="213"/>
        <v>15/05/2020</v>
      </c>
      <c r="G4566" s="2" t="str">
        <f t="shared" si="214"/>
        <v>15/05/2020</v>
      </c>
      <c r="H4566" s="3" t="b">
        <f t="shared" si="215"/>
        <v>0</v>
      </c>
    </row>
    <row r="4567" spans="1:8" x14ac:dyDescent="0.2">
      <c r="A4567" t="s">
        <v>3018</v>
      </c>
      <c r="B4567" t="s">
        <v>3021</v>
      </c>
      <c r="C4567" t="s">
        <v>682</v>
      </c>
      <c r="D4567" t="s">
        <v>3022</v>
      </c>
      <c r="E4567" t="s">
        <v>154</v>
      </c>
      <c r="F4567" t="str">
        <f t="shared" si="213"/>
        <v>15/05/2020</v>
      </c>
      <c r="G4567" s="2" t="str">
        <f t="shared" si="214"/>
        <v>15/05/2020</v>
      </c>
      <c r="H4567" s="3" t="b">
        <f t="shared" si="215"/>
        <v>0</v>
      </c>
    </row>
    <row r="4568" spans="1:8" x14ac:dyDescent="0.2">
      <c r="A4568" t="s">
        <v>3219</v>
      </c>
      <c r="B4568" t="s">
        <v>3246</v>
      </c>
      <c r="C4568" t="s">
        <v>50</v>
      </c>
      <c r="D4568" t="s">
        <v>3247</v>
      </c>
      <c r="E4568" t="s">
        <v>154</v>
      </c>
      <c r="F4568" t="str">
        <f t="shared" si="213"/>
        <v>15/05/2020</v>
      </c>
      <c r="G4568" s="2" t="str">
        <f t="shared" si="214"/>
        <v>15/05/2020</v>
      </c>
      <c r="H4568" s="3" t="b">
        <f t="shared" si="215"/>
        <v>0</v>
      </c>
    </row>
    <row r="4569" spans="1:8" x14ac:dyDescent="0.2">
      <c r="A4569" t="s">
        <v>3219</v>
      </c>
      <c r="B4569" t="s">
        <v>3248</v>
      </c>
      <c r="C4569" t="s">
        <v>32</v>
      </c>
      <c r="D4569" t="s">
        <v>3249</v>
      </c>
      <c r="E4569" t="s">
        <v>154</v>
      </c>
      <c r="F4569" t="str">
        <f t="shared" si="213"/>
        <v>15/05/2020</v>
      </c>
      <c r="G4569" s="2" t="str">
        <f t="shared" si="214"/>
        <v>15/05/2020</v>
      </c>
      <c r="H4569" s="3" t="b">
        <f t="shared" si="215"/>
        <v>0</v>
      </c>
    </row>
    <row r="4570" spans="1:8" x14ac:dyDescent="0.2">
      <c r="A4570" t="s">
        <v>3219</v>
      </c>
      <c r="B4570" t="s">
        <v>3252</v>
      </c>
      <c r="C4570" t="s">
        <v>7</v>
      </c>
      <c r="D4570" t="s">
        <v>3253</v>
      </c>
      <c r="E4570" t="s">
        <v>154</v>
      </c>
      <c r="F4570" t="str">
        <f t="shared" si="213"/>
        <v>15/05/2020</v>
      </c>
      <c r="G4570" s="2" t="str">
        <f t="shared" si="214"/>
        <v>15/05/2020</v>
      </c>
      <c r="H4570" s="3" t="b">
        <f t="shared" si="215"/>
        <v>0</v>
      </c>
    </row>
    <row r="4571" spans="1:8" x14ac:dyDescent="0.2">
      <c r="A4571" t="s">
        <v>3219</v>
      </c>
      <c r="B4571" t="s">
        <v>3254</v>
      </c>
      <c r="C4571" t="s">
        <v>159</v>
      </c>
      <c r="D4571" t="s">
        <v>3255</v>
      </c>
      <c r="E4571" t="s">
        <v>154</v>
      </c>
      <c r="F4571" t="str">
        <f t="shared" si="213"/>
        <v>15/05/2020</v>
      </c>
      <c r="G4571" s="2" t="str">
        <f t="shared" si="214"/>
        <v>15/05/2020</v>
      </c>
      <c r="H4571" s="3" t="b">
        <f t="shared" si="215"/>
        <v>0</v>
      </c>
    </row>
    <row r="4572" spans="1:8" x14ac:dyDescent="0.2">
      <c r="A4572" t="s">
        <v>3219</v>
      </c>
      <c r="B4572" t="s">
        <v>3256</v>
      </c>
      <c r="C4572" t="s">
        <v>159</v>
      </c>
      <c r="D4572" t="s">
        <v>3257</v>
      </c>
      <c r="E4572" t="s">
        <v>154</v>
      </c>
      <c r="F4572" t="str">
        <f t="shared" si="213"/>
        <v>15/05/2020</v>
      </c>
      <c r="G4572" s="2" t="str">
        <f t="shared" si="214"/>
        <v>15/05/2020</v>
      </c>
      <c r="H4572" s="3" t="b">
        <f t="shared" si="215"/>
        <v>0</v>
      </c>
    </row>
    <row r="4573" spans="1:8" x14ac:dyDescent="0.2">
      <c r="A4573" t="s">
        <v>3219</v>
      </c>
      <c r="B4573" t="s">
        <v>3258</v>
      </c>
      <c r="C4573" t="s">
        <v>32</v>
      </c>
      <c r="D4573" t="s">
        <v>3259</v>
      </c>
      <c r="E4573" t="s">
        <v>154</v>
      </c>
      <c r="F4573" t="str">
        <f t="shared" si="213"/>
        <v>15/05/2020</v>
      </c>
      <c r="G4573" s="2" t="str">
        <f t="shared" si="214"/>
        <v>15/05/2020</v>
      </c>
      <c r="H4573" s="3" t="b">
        <f t="shared" si="215"/>
        <v>0</v>
      </c>
    </row>
    <row r="4574" spans="1:8" x14ac:dyDescent="0.2">
      <c r="A4574" t="s">
        <v>3219</v>
      </c>
      <c r="B4574" t="s">
        <v>3260</v>
      </c>
      <c r="C4574" t="s">
        <v>32</v>
      </c>
      <c r="D4574" t="s">
        <v>3261</v>
      </c>
      <c r="E4574" t="s">
        <v>154</v>
      </c>
      <c r="F4574" t="str">
        <f t="shared" si="213"/>
        <v>15/05/2020</v>
      </c>
      <c r="G4574" s="2" t="str">
        <f t="shared" si="214"/>
        <v>15/05/2020</v>
      </c>
      <c r="H4574" s="3" t="b">
        <f t="shared" si="215"/>
        <v>0</v>
      </c>
    </row>
    <row r="4575" spans="1:8" x14ac:dyDescent="0.2">
      <c r="A4575" t="s">
        <v>3219</v>
      </c>
      <c r="B4575" t="s">
        <v>3262</v>
      </c>
      <c r="C4575" t="s">
        <v>23</v>
      </c>
      <c r="D4575" t="s">
        <v>3263</v>
      </c>
      <c r="E4575" t="s">
        <v>154</v>
      </c>
      <c r="F4575" t="str">
        <f t="shared" si="213"/>
        <v>15/05/2020</v>
      </c>
      <c r="G4575" s="2" t="str">
        <f t="shared" si="214"/>
        <v>15/05/2020</v>
      </c>
      <c r="H4575" s="3" t="b">
        <f t="shared" si="215"/>
        <v>0</v>
      </c>
    </row>
    <row r="4576" spans="1:8" x14ac:dyDescent="0.2">
      <c r="A4576" t="s">
        <v>3219</v>
      </c>
      <c r="B4576" t="s">
        <v>3264</v>
      </c>
      <c r="C4576" t="s">
        <v>159</v>
      </c>
      <c r="D4576" t="s">
        <v>3265</v>
      </c>
      <c r="E4576" t="s">
        <v>154</v>
      </c>
      <c r="F4576" t="str">
        <f t="shared" si="213"/>
        <v>15/05/2020</v>
      </c>
      <c r="G4576" s="2" t="str">
        <f t="shared" si="214"/>
        <v>15/05/2020</v>
      </c>
      <c r="H4576" s="3" t="b">
        <f t="shared" si="215"/>
        <v>0</v>
      </c>
    </row>
    <row r="4577" spans="1:8" x14ac:dyDescent="0.2">
      <c r="A4577" t="s">
        <v>3368</v>
      </c>
      <c r="B4577" t="s">
        <v>3381</v>
      </c>
      <c r="C4577" t="s">
        <v>38</v>
      </c>
      <c r="D4577" t="s">
        <v>3382</v>
      </c>
      <c r="E4577" t="s">
        <v>154</v>
      </c>
      <c r="F4577" t="str">
        <f t="shared" si="213"/>
        <v>15/05/2020</v>
      </c>
      <c r="G4577" s="2" t="str">
        <f t="shared" si="214"/>
        <v>15/05/2020</v>
      </c>
      <c r="H4577" s="3" t="b">
        <f t="shared" si="215"/>
        <v>0</v>
      </c>
    </row>
    <row r="4578" spans="1:8" x14ac:dyDescent="0.2">
      <c r="A4578" t="s">
        <v>3368</v>
      </c>
      <c r="B4578" t="s">
        <v>3385</v>
      </c>
      <c r="C4578" t="s">
        <v>45</v>
      </c>
      <c r="D4578" t="s">
        <v>3386</v>
      </c>
      <c r="E4578" t="s">
        <v>154</v>
      </c>
      <c r="F4578" t="str">
        <f t="shared" si="213"/>
        <v>15/05/2020</v>
      </c>
      <c r="G4578" s="2" t="str">
        <f t="shared" si="214"/>
        <v>15/05/2020</v>
      </c>
      <c r="H4578" s="3" t="b">
        <f t="shared" si="215"/>
        <v>0</v>
      </c>
    </row>
    <row r="4579" spans="1:8" x14ac:dyDescent="0.2">
      <c r="A4579" t="s">
        <v>3368</v>
      </c>
      <c r="B4579" t="s">
        <v>3387</v>
      </c>
      <c r="C4579" t="s">
        <v>32</v>
      </c>
      <c r="D4579" t="s">
        <v>3388</v>
      </c>
      <c r="E4579" t="s">
        <v>154</v>
      </c>
      <c r="F4579" t="str">
        <f t="shared" si="213"/>
        <v>15/05/2020</v>
      </c>
      <c r="G4579" s="2" t="str">
        <f t="shared" si="214"/>
        <v>15/05/2020</v>
      </c>
      <c r="H4579" s="3" t="b">
        <f t="shared" si="215"/>
        <v>0</v>
      </c>
    </row>
    <row r="4580" spans="1:8" x14ac:dyDescent="0.2">
      <c r="A4580" t="s">
        <v>3368</v>
      </c>
      <c r="B4580" t="s">
        <v>3391</v>
      </c>
      <c r="C4580" t="s">
        <v>100</v>
      </c>
      <c r="D4580" t="s">
        <v>3392</v>
      </c>
      <c r="E4580" t="s">
        <v>154</v>
      </c>
      <c r="F4580" t="str">
        <f t="shared" si="213"/>
        <v>15/05/2020</v>
      </c>
      <c r="G4580" s="2" t="str">
        <f t="shared" si="214"/>
        <v>15/05/2020</v>
      </c>
      <c r="H4580" s="3" t="b">
        <f t="shared" si="215"/>
        <v>0</v>
      </c>
    </row>
    <row r="4581" spans="1:8" x14ac:dyDescent="0.2">
      <c r="A4581" t="s">
        <v>3528</v>
      </c>
      <c r="B4581" t="s">
        <v>3547</v>
      </c>
      <c r="C4581" t="s">
        <v>53</v>
      </c>
      <c r="D4581" t="s">
        <v>3548</v>
      </c>
      <c r="E4581" t="s">
        <v>154</v>
      </c>
      <c r="F4581" t="str">
        <f t="shared" si="213"/>
        <v>15/05/2020</v>
      </c>
      <c r="G4581" s="2" t="str">
        <f t="shared" si="214"/>
        <v>15/05/2020</v>
      </c>
      <c r="H4581" s="3" t="b">
        <f t="shared" si="215"/>
        <v>0</v>
      </c>
    </row>
    <row r="4582" spans="1:8" x14ac:dyDescent="0.2">
      <c r="A4582" t="s">
        <v>3528</v>
      </c>
      <c r="B4582" t="s">
        <v>3549</v>
      </c>
      <c r="C4582" t="s">
        <v>32</v>
      </c>
      <c r="D4582" t="s">
        <v>3550</v>
      </c>
      <c r="E4582" t="s">
        <v>154</v>
      </c>
      <c r="F4582" t="str">
        <f t="shared" si="213"/>
        <v>15/05/2020</v>
      </c>
      <c r="G4582" s="2" t="str">
        <f t="shared" si="214"/>
        <v>15/05/2020</v>
      </c>
      <c r="H4582" s="3" t="b">
        <f t="shared" si="215"/>
        <v>0</v>
      </c>
    </row>
    <row r="4583" spans="1:8" x14ac:dyDescent="0.2">
      <c r="A4583" t="s">
        <v>3831</v>
      </c>
      <c r="B4583" t="s">
        <v>3836</v>
      </c>
      <c r="C4583" t="s">
        <v>32</v>
      </c>
      <c r="D4583" t="s">
        <v>3837</v>
      </c>
      <c r="E4583" t="s">
        <v>154</v>
      </c>
      <c r="F4583" t="str">
        <f t="shared" si="213"/>
        <v>15/05/2020</v>
      </c>
      <c r="G4583" s="2" t="str">
        <f t="shared" si="214"/>
        <v>15/05/2020</v>
      </c>
      <c r="H4583" s="3" t="b">
        <f t="shared" si="215"/>
        <v>0</v>
      </c>
    </row>
    <row r="4584" spans="1:8" x14ac:dyDescent="0.2">
      <c r="A4584" t="s">
        <v>3831</v>
      </c>
      <c r="B4584" t="s">
        <v>3838</v>
      </c>
      <c r="C4584" t="s">
        <v>7</v>
      </c>
      <c r="D4584" t="s">
        <v>3839</v>
      </c>
      <c r="E4584" t="s">
        <v>154</v>
      </c>
      <c r="F4584" t="str">
        <f t="shared" si="213"/>
        <v>15/05/2020</v>
      </c>
      <c r="G4584" s="2" t="str">
        <f t="shared" si="214"/>
        <v>15/05/2020</v>
      </c>
      <c r="H4584" s="3" t="b">
        <f t="shared" si="215"/>
        <v>0</v>
      </c>
    </row>
    <row r="4585" spans="1:8" x14ac:dyDescent="0.2">
      <c r="A4585" t="s">
        <v>3831</v>
      </c>
      <c r="B4585" t="s">
        <v>3840</v>
      </c>
      <c r="C4585" t="s">
        <v>100</v>
      </c>
      <c r="D4585" t="s">
        <v>3841</v>
      </c>
      <c r="E4585" t="s">
        <v>154</v>
      </c>
      <c r="F4585" t="str">
        <f t="shared" si="213"/>
        <v>15/05/2020</v>
      </c>
      <c r="G4585" s="2" t="str">
        <f t="shared" si="214"/>
        <v>15/05/2020</v>
      </c>
      <c r="H4585" s="3" t="b">
        <f t="shared" si="215"/>
        <v>0</v>
      </c>
    </row>
    <row r="4586" spans="1:8" x14ac:dyDescent="0.2">
      <c r="A4586" t="s">
        <v>3831</v>
      </c>
      <c r="B4586" t="s">
        <v>3842</v>
      </c>
      <c r="C4586" t="s">
        <v>38</v>
      </c>
      <c r="D4586" t="s">
        <v>3843</v>
      </c>
      <c r="E4586" t="s">
        <v>154</v>
      </c>
      <c r="F4586" t="str">
        <f t="shared" si="213"/>
        <v>15/05/2020</v>
      </c>
      <c r="G4586" s="2" t="str">
        <f t="shared" si="214"/>
        <v>15/05/2020</v>
      </c>
      <c r="H4586" s="3" t="b">
        <f t="shared" si="215"/>
        <v>0</v>
      </c>
    </row>
    <row r="4587" spans="1:8" x14ac:dyDescent="0.2">
      <c r="A4587" t="s">
        <v>3831</v>
      </c>
      <c r="B4587" t="s">
        <v>3844</v>
      </c>
      <c r="C4587" t="s">
        <v>363</v>
      </c>
      <c r="D4587" t="s">
        <v>3845</v>
      </c>
      <c r="E4587" t="s">
        <v>154</v>
      </c>
      <c r="F4587" t="str">
        <f t="shared" si="213"/>
        <v>15/05/2020</v>
      </c>
      <c r="G4587" s="2" t="str">
        <f t="shared" si="214"/>
        <v>15/05/2020</v>
      </c>
      <c r="H4587" s="3" t="b">
        <f t="shared" si="215"/>
        <v>0</v>
      </c>
    </row>
    <row r="4588" spans="1:8" x14ac:dyDescent="0.2">
      <c r="A4588" t="s">
        <v>3831</v>
      </c>
      <c r="B4588" t="s">
        <v>3846</v>
      </c>
      <c r="C4588" t="s">
        <v>23</v>
      </c>
      <c r="D4588" t="s">
        <v>3847</v>
      </c>
      <c r="E4588" t="s">
        <v>154</v>
      </c>
      <c r="F4588" t="str">
        <f t="shared" si="213"/>
        <v>15/05/2020</v>
      </c>
      <c r="G4588" s="2" t="str">
        <f t="shared" si="214"/>
        <v>15/05/2020</v>
      </c>
      <c r="H4588" s="3" t="b">
        <f t="shared" si="215"/>
        <v>0</v>
      </c>
    </row>
    <row r="4589" spans="1:8" x14ac:dyDescent="0.2">
      <c r="A4589" t="s">
        <v>3831</v>
      </c>
      <c r="B4589" t="s">
        <v>3848</v>
      </c>
      <c r="C4589" t="s">
        <v>19</v>
      </c>
      <c r="D4589" t="s">
        <v>3849</v>
      </c>
      <c r="E4589" t="s">
        <v>154</v>
      </c>
      <c r="F4589" t="str">
        <f t="shared" si="213"/>
        <v>15/05/2020</v>
      </c>
      <c r="G4589" s="2" t="str">
        <f t="shared" si="214"/>
        <v>15/05/2020</v>
      </c>
      <c r="H4589" s="3" t="b">
        <f t="shared" si="215"/>
        <v>0</v>
      </c>
    </row>
    <row r="4590" spans="1:8" x14ac:dyDescent="0.2">
      <c r="A4590" t="s">
        <v>3831</v>
      </c>
      <c r="B4590" t="s">
        <v>3850</v>
      </c>
      <c r="C4590" t="s">
        <v>159</v>
      </c>
      <c r="D4590" t="s">
        <v>3851</v>
      </c>
      <c r="E4590" t="s">
        <v>154</v>
      </c>
      <c r="F4590" t="str">
        <f t="shared" si="213"/>
        <v>15/05/2020</v>
      </c>
      <c r="G4590" s="2" t="str">
        <f t="shared" si="214"/>
        <v>15/05/2020</v>
      </c>
      <c r="H4590" s="3" t="b">
        <f t="shared" si="215"/>
        <v>0</v>
      </c>
    </row>
    <row r="4591" spans="1:8" x14ac:dyDescent="0.2">
      <c r="A4591" t="s">
        <v>3831</v>
      </c>
      <c r="B4591" t="s">
        <v>3854</v>
      </c>
      <c r="C4591" t="s">
        <v>38</v>
      </c>
      <c r="D4591" t="s">
        <v>3855</v>
      </c>
      <c r="E4591" t="s">
        <v>154</v>
      </c>
      <c r="F4591" t="str">
        <f t="shared" si="213"/>
        <v>15/05/2020</v>
      </c>
      <c r="G4591" s="2" t="str">
        <f t="shared" si="214"/>
        <v>15/05/2020</v>
      </c>
      <c r="H4591" s="3" t="b">
        <f t="shared" si="215"/>
        <v>0</v>
      </c>
    </row>
    <row r="4592" spans="1:8" x14ac:dyDescent="0.2">
      <c r="A4592" t="s">
        <v>3831</v>
      </c>
      <c r="B4592" t="s">
        <v>3856</v>
      </c>
      <c r="C4592" t="s">
        <v>19</v>
      </c>
      <c r="D4592" t="s">
        <v>3857</v>
      </c>
      <c r="E4592" t="s">
        <v>154</v>
      </c>
      <c r="F4592" t="str">
        <f t="shared" si="213"/>
        <v>15/05/2020</v>
      </c>
      <c r="G4592" s="2" t="str">
        <f t="shared" si="214"/>
        <v>15/05/2020</v>
      </c>
      <c r="H4592" s="3" t="b">
        <f t="shared" si="215"/>
        <v>0</v>
      </c>
    </row>
    <row r="4593" spans="1:8" x14ac:dyDescent="0.2">
      <c r="A4593" t="s">
        <v>3933</v>
      </c>
      <c r="B4593" t="s">
        <v>3980</v>
      </c>
      <c r="C4593" t="s">
        <v>103</v>
      </c>
      <c r="D4593" t="s">
        <v>3981</v>
      </c>
      <c r="E4593" t="s">
        <v>154</v>
      </c>
      <c r="F4593" t="str">
        <f t="shared" si="213"/>
        <v>15/05/2020</v>
      </c>
      <c r="G4593" s="2" t="str">
        <f t="shared" si="214"/>
        <v>15/05/2020</v>
      </c>
      <c r="H4593" s="3" t="b">
        <f t="shared" si="215"/>
        <v>0</v>
      </c>
    </row>
    <row r="4594" spans="1:8" x14ac:dyDescent="0.2">
      <c r="A4594" t="s">
        <v>3982</v>
      </c>
      <c r="B4594" t="s">
        <v>3985</v>
      </c>
      <c r="C4594" t="s">
        <v>45</v>
      </c>
      <c r="D4594" t="s">
        <v>3981</v>
      </c>
      <c r="E4594" t="s">
        <v>154</v>
      </c>
      <c r="F4594" t="str">
        <f t="shared" si="213"/>
        <v>15/05/2020</v>
      </c>
      <c r="G4594" s="2" t="str">
        <f t="shared" si="214"/>
        <v>15/05/2020</v>
      </c>
      <c r="H4594" s="3" t="b">
        <f t="shared" si="215"/>
        <v>0</v>
      </c>
    </row>
    <row r="4595" spans="1:8" x14ac:dyDescent="0.2">
      <c r="A4595" t="s">
        <v>3982</v>
      </c>
      <c r="B4595" t="s">
        <v>3986</v>
      </c>
      <c r="C4595" t="s">
        <v>130</v>
      </c>
      <c r="D4595" t="s">
        <v>3987</v>
      </c>
      <c r="E4595" t="s">
        <v>154</v>
      </c>
      <c r="F4595" t="str">
        <f t="shared" si="213"/>
        <v>15/05/2020</v>
      </c>
      <c r="G4595" s="2" t="str">
        <f t="shared" si="214"/>
        <v>15/05/2020</v>
      </c>
      <c r="H4595" s="3" t="b">
        <f t="shared" si="215"/>
        <v>0</v>
      </c>
    </row>
    <row r="4596" spans="1:8" x14ac:dyDescent="0.2">
      <c r="A4596" t="s">
        <v>3982</v>
      </c>
      <c r="B4596" t="s">
        <v>3988</v>
      </c>
      <c r="C4596" t="s">
        <v>421</v>
      </c>
      <c r="D4596" t="s">
        <v>3989</v>
      </c>
      <c r="E4596" t="s">
        <v>154</v>
      </c>
      <c r="F4596" t="str">
        <f t="shared" si="213"/>
        <v>15/05/2020</v>
      </c>
      <c r="G4596" s="2" t="str">
        <f t="shared" si="214"/>
        <v>15/05/2020</v>
      </c>
      <c r="H4596" s="3" t="b">
        <f t="shared" si="215"/>
        <v>0</v>
      </c>
    </row>
    <row r="4597" spans="1:8" x14ac:dyDescent="0.2">
      <c r="A4597" t="s">
        <v>3982</v>
      </c>
      <c r="B4597" t="s">
        <v>3992</v>
      </c>
      <c r="C4597" t="s">
        <v>159</v>
      </c>
      <c r="D4597" t="s">
        <v>3993</v>
      </c>
      <c r="E4597" t="s">
        <v>154</v>
      </c>
      <c r="F4597" t="str">
        <f t="shared" si="213"/>
        <v>15/05/2020</v>
      </c>
      <c r="G4597" s="2" t="str">
        <f t="shared" si="214"/>
        <v>15/05/2020</v>
      </c>
      <c r="H4597" s="3" t="b">
        <f t="shared" si="215"/>
        <v>0</v>
      </c>
    </row>
    <row r="4598" spans="1:8" x14ac:dyDescent="0.2">
      <c r="A4598" t="s">
        <v>4169</v>
      </c>
      <c r="B4598" t="s">
        <v>4214</v>
      </c>
      <c r="C4598" t="s">
        <v>159</v>
      </c>
      <c r="D4598" t="s">
        <v>4215</v>
      </c>
      <c r="E4598" t="s">
        <v>154</v>
      </c>
      <c r="F4598" t="str">
        <f t="shared" si="213"/>
        <v>15/05/2020</v>
      </c>
      <c r="G4598" s="2" t="str">
        <f t="shared" si="214"/>
        <v>15/05/2020</v>
      </c>
      <c r="H4598" s="3" t="b">
        <f t="shared" si="215"/>
        <v>0</v>
      </c>
    </row>
    <row r="4599" spans="1:8" x14ac:dyDescent="0.2">
      <c r="A4599" t="s">
        <v>4169</v>
      </c>
      <c r="B4599" t="s">
        <v>4216</v>
      </c>
      <c r="C4599" t="s">
        <v>23</v>
      </c>
      <c r="D4599" t="s">
        <v>4217</v>
      </c>
      <c r="E4599" t="s">
        <v>154</v>
      </c>
      <c r="F4599" t="str">
        <f t="shared" si="213"/>
        <v>15/05/2020</v>
      </c>
      <c r="G4599" s="2" t="str">
        <f t="shared" si="214"/>
        <v>15/05/2020</v>
      </c>
      <c r="H4599" s="3" t="b">
        <f t="shared" si="215"/>
        <v>0</v>
      </c>
    </row>
    <row r="4600" spans="1:8" x14ac:dyDescent="0.2">
      <c r="A4600" t="s">
        <v>4169</v>
      </c>
      <c r="B4600" t="s">
        <v>4218</v>
      </c>
      <c r="C4600" t="s">
        <v>23</v>
      </c>
      <c r="D4600" t="s">
        <v>4219</v>
      </c>
      <c r="E4600" t="s">
        <v>154</v>
      </c>
      <c r="F4600" t="str">
        <f t="shared" si="213"/>
        <v>15/05/2020</v>
      </c>
      <c r="G4600" s="2" t="str">
        <f t="shared" si="214"/>
        <v>15/05/2020</v>
      </c>
      <c r="H4600" s="3" t="b">
        <f t="shared" si="215"/>
        <v>0</v>
      </c>
    </row>
    <row r="4601" spans="1:8" x14ac:dyDescent="0.2">
      <c r="A4601" t="s">
        <v>4220</v>
      </c>
      <c r="B4601" t="s">
        <v>4221</v>
      </c>
      <c r="C4601" t="s">
        <v>290</v>
      </c>
      <c r="D4601" t="s">
        <v>4222</v>
      </c>
      <c r="E4601" t="s">
        <v>154</v>
      </c>
      <c r="F4601" t="str">
        <f t="shared" si="213"/>
        <v>15/05/2020</v>
      </c>
      <c r="G4601" s="2" t="str">
        <f t="shared" si="214"/>
        <v>15/05/2020</v>
      </c>
      <c r="H4601" s="3" t="b">
        <f t="shared" si="215"/>
        <v>0</v>
      </c>
    </row>
    <row r="4602" spans="1:8" x14ac:dyDescent="0.2">
      <c r="A4602" t="s">
        <v>4220</v>
      </c>
      <c r="B4602" t="s">
        <v>4223</v>
      </c>
      <c r="C4602" t="s">
        <v>23</v>
      </c>
      <c r="D4602" t="s">
        <v>4224</v>
      </c>
      <c r="E4602" t="s">
        <v>154</v>
      </c>
      <c r="F4602" t="str">
        <f t="shared" si="213"/>
        <v>15/05/2020</v>
      </c>
      <c r="G4602" s="2" t="str">
        <f t="shared" si="214"/>
        <v>15/05/2020</v>
      </c>
      <c r="H4602" s="3" t="b">
        <f t="shared" si="215"/>
        <v>0</v>
      </c>
    </row>
    <row r="4603" spans="1:8" x14ac:dyDescent="0.2">
      <c r="A4603" t="s">
        <v>4220</v>
      </c>
      <c r="B4603" t="s">
        <v>4225</v>
      </c>
      <c r="C4603" t="s">
        <v>100</v>
      </c>
      <c r="D4603" t="s">
        <v>4226</v>
      </c>
      <c r="E4603" t="s">
        <v>154</v>
      </c>
      <c r="F4603" t="str">
        <f t="shared" si="213"/>
        <v>15/05/2020</v>
      </c>
      <c r="G4603" s="2" t="str">
        <f t="shared" si="214"/>
        <v>15/05/2020</v>
      </c>
      <c r="H4603" s="3" t="b">
        <f t="shared" si="215"/>
        <v>0</v>
      </c>
    </row>
    <row r="4604" spans="1:8" x14ac:dyDescent="0.2">
      <c r="A4604" t="s">
        <v>4220</v>
      </c>
      <c r="B4604" t="s">
        <v>4229</v>
      </c>
      <c r="C4604" t="s">
        <v>23</v>
      </c>
      <c r="D4604" t="s">
        <v>4230</v>
      </c>
      <c r="E4604" t="s">
        <v>154</v>
      </c>
      <c r="F4604" t="str">
        <f t="shared" si="213"/>
        <v>15/05/2020</v>
      </c>
      <c r="G4604" s="2" t="str">
        <f t="shared" si="214"/>
        <v>15/05/2020</v>
      </c>
      <c r="H4604" s="3" t="b">
        <f t="shared" si="215"/>
        <v>0</v>
      </c>
    </row>
    <row r="4605" spans="1:8" x14ac:dyDescent="0.2">
      <c r="A4605" t="s">
        <v>4220</v>
      </c>
      <c r="B4605" t="s">
        <v>4236</v>
      </c>
      <c r="C4605" t="s">
        <v>224</v>
      </c>
      <c r="D4605" t="s">
        <v>4237</v>
      </c>
      <c r="E4605" t="s">
        <v>154</v>
      </c>
      <c r="F4605" t="str">
        <f t="shared" si="213"/>
        <v>15/05/2020</v>
      </c>
      <c r="G4605" s="2" t="str">
        <f t="shared" si="214"/>
        <v>15/05/2020</v>
      </c>
      <c r="H4605" s="3" t="b">
        <f t="shared" si="215"/>
        <v>0</v>
      </c>
    </row>
    <row r="4606" spans="1:8" x14ac:dyDescent="0.2">
      <c r="A4606" t="s">
        <v>4220</v>
      </c>
      <c r="B4606" t="s">
        <v>4238</v>
      </c>
      <c r="C4606" t="s">
        <v>23</v>
      </c>
      <c r="D4606" t="s">
        <v>4239</v>
      </c>
      <c r="E4606" t="s">
        <v>154</v>
      </c>
      <c r="F4606" t="str">
        <f t="shared" si="213"/>
        <v>15/05/2020</v>
      </c>
      <c r="G4606" s="2" t="str">
        <f t="shared" si="214"/>
        <v>15/05/2020</v>
      </c>
      <c r="H4606" s="3" t="b">
        <f t="shared" si="215"/>
        <v>0</v>
      </c>
    </row>
    <row r="4607" spans="1:8" x14ac:dyDescent="0.2">
      <c r="A4607" t="s">
        <v>4369</v>
      </c>
      <c r="B4607" t="s">
        <v>4397</v>
      </c>
      <c r="C4607" t="s">
        <v>100</v>
      </c>
      <c r="D4607" t="s">
        <v>4398</v>
      </c>
      <c r="E4607" t="s">
        <v>154</v>
      </c>
      <c r="F4607" t="str">
        <f t="shared" si="213"/>
        <v>15/05/2020</v>
      </c>
      <c r="G4607" s="2" t="str">
        <f t="shared" si="214"/>
        <v>15/05/2020</v>
      </c>
      <c r="H4607" s="3" t="b">
        <f t="shared" si="215"/>
        <v>0</v>
      </c>
    </row>
    <row r="4608" spans="1:8" x14ac:dyDescent="0.2">
      <c r="A4608" t="s">
        <v>4369</v>
      </c>
      <c r="B4608" t="s">
        <v>4399</v>
      </c>
      <c r="C4608" t="s">
        <v>7</v>
      </c>
      <c r="D4608" t="s">
        <v>4400</v>
      </c>
      <c r="E4608" t="s">
        <v>154</v>
      </c>
      <c r="F4608" t="str">
        <f t="shared" si="213"/>
        <v>15/05/2020</v>
      </c>
      <c r="G4608" s="2" t="str">
        <f t="shared" si="214"/>
        <v>15/05/2020</v>
      </c>
      <c r="H4608" s="3" t="b">
        <f t="shared" si="215"/>
        <v>0</v>
      </c>
    </row>
    <row r="4609" spans="1:8" x14ac:dyDescent="0.2">
      <c r="A4609" t="s">
        <v>4369</v>
      </c>
      <c r="B4609" t="s">
        <v>4401</v>
      </c>
      <c r="C4609" t="s">
        <v>53</v>
      </c>
      <c r="D4609" t="s">
        <v>4402</v>
      </c>
      <c r="E4609" t="s">
        <v>154</v>
      </c>
      <c r="F4609" t="str">
        <f t="shared" si="213"/>
        <v>15/05/2020</v>
      </c>
      <c r="G4609" s="2" t="str">
        <f t="shared" si="214"/>
        <v>15/05/2020</v>
      </c>
      <c r="H4609" s="3" t="b">
        <f t="shared" si="215"/>
        <v>0</v>
      </c>
    </row>
    <row r="4610" spans="1:8" x14ac:dyDescent="0.2">
      <c r="A4610" t="s">
        <v>4369</v>
      </c>
      <c r="B4610" t="s">
        <v>4405</v>
      </c>
      <c r="C4610" t="s">
        <v>1457</v>
      </c>
      <c r="D4610" t="s">
        <v>4406</v>
      </c>
      <c r="E4610" t="s">
        <v>154</v>
      </c>
      <c r="F4610" t="str">
        <f t="shared" ref="F4610:F4673" si="216">SUBSTITUTE(SUBSTITUTE(E4610,"Added ",""),"on ","")</f>
        <v>15/05/2020</v>
      </c>
      <c r="G4610" s="2" t="str">
        <f t="shared" si="214"/>
        <v>15/05/2020</v>
      </c>
      <c r="H4610" s="3" t="b">
        <f t="shared" si="215"/>
        <v>0</v>
      </c>
    </row>
    <row r="4611" spans="1:8" x14ac:dyDescent="0.2">
      <c r="A4611" t="s">
        <v>4513</v>
      </c>
      <c r="B4611" t="s">
        <v>4539</v>
      </c>
      <c r="C4611" t="s">
        <v>38</v>
      </c>
      <c r="D4611" t="s">
        <v>4540</v>
      </c>
      <c r="E4611" t="s">
        <v>154</v>
      </c>
      <c r="F4611" t="str">
        <f t="shared" si="216"/>
        <v>15/05/2020</v>
      </c>
      <c r="G4611" s="2" t="str">
        <f t="shared" ref="G4611:G4674" si="217">SUBSTITUTE(SUBSTITUTE(F4611,"yesterday","19/05/2020"),"today","20/05/2020")</f>
        <v>15/05/2020</v>
      </c>
      <c r="H4611" s="3" t="b">
        <f t="shared" ref="H4611:H4674" si="218">COUNTIF(G4611,"*reduced*")&gt;0</f>
        <v>0</v>
      </c>
    </row>
    <row r="4612" spans="1:8" x14ac:dyDescent="0.2">
      <c r="A4612" t="s">
        <v>4513</v>
      </c>
      <c r="B4612" t="s">
        <v>4541</v>
      </c>
      <c r="C4612" t="s">
        <v>7</v>
      </c>
      <c r="D4612" t="s">
        <v>4542</v>
      </c>
      <c r="E4612" t="s">
        <v>154</v>
      </c>
      <c r="F4612" t="str">
        <f t="shared" si="216"/>
        <v>15/05/2020</v>
      </c>
      <c r="G4612" s="2" t="str">
        <f t="shared" si="217"/>
        <v>15/05/2020</v>
      </c>
      <c r="H4612" s="3" t="b">
        <f t="shared" si="218"/>
        <v>0</v>
      </c>
    </row>
    <row r="4613" spans="1:8" x14ac:dyDescent="0.2">
      <c r="A4613" t="s">
        <v>4513</v>
      </c>
      <c r="B4613" t="s">
        <v>4543</v>
      </c>
      <c r="C4613" t="s">
        <v>363</v>
      </c>
      <c r="D4613" t="s">
        <v>4544</v>
      </c>
      <c r="E4613" t="s">
        <v>154</v>
      </c>
      <c r="F4613" t="str">
        <f t="shared" si="216"/>
        <v>15/05/2020</v>
      </c>
      <c r="G4613" s="2" t="str">
        <f t="shared" si="217"/>
        <v>15/05/2020</v>
      </c>
      <c r="H4613" s="3" t="b">
        <f t="shared" si="218"/>
        <v>0</v>
      </c>
    </row>
    <row r="4614" spans="1:8" x14ac:dyDescent="0.2">
      <c r="A4614" t="s">
        <v>4704</v>
      </c>
      <c r="B4614" t="s">
        <v>4750</v>
      </c>
      <c r="C4614" t="s">
        <v>712</v>
      </c>
      <c r="D4614" t="s">
        <v>4751</v>
      </c>
      <c r="E4614" t="s">
        <v>154</v>
      </c>
      <c r="F4614" t="str">
        <f t="shared" si="216"/>
        <v>15/05/2020</v>
      </c>
      <c r="G4614" s="2" t="str">
        <f t="shared" si="217"/>
        <v>15/05/2020</v>
      </c>
      <c r="H4614" s="3" t="b">
        <f t="shared" si="218"/>
        <v>0</v>
      </c>
    </row>
    <row r="4615" spans="1:8" x14ac:dyDescent="0.2">
      <c r="A4615" t="s">
        <v>4704</v>
      </c>
      <c r="B4615" t="s">
        <v>4752</v>
      </c>
      <c r="C4615" t="s">
        <v>907</v>
      </c>
      <c r="D4615" t="s">
        <v>4753</v>
      </c>
      <c r="E4615" t="s">
        <v>154</v>
      </c>
      <c r="F4615" t="str">
        <f t="shared" si="216"/>
        <v>15/05/2020</v>
      </c>
      <c r="G4615" s="2" t="str">
        <f t="shared" si="217"/>
        <v>15/05/2020</v>
      </c>
      <c r="H4615" s="3" t="b">
        <f t="shared" si="218"/>
        <v>0</v>
      </c>
    </row>
    <row r="4616" spans="1:8" x14ac:dyDescent="0.2">
      <c r="A4616" t="s">
        <v>4704</v>
      </c>
      <c r="B4616" t="s">
        <v>4754</v>
      </c>
      <c r="C4616" t="s">
        <v>373</v>
      </c>
      <c r="D4616" t="s">
        <v>4755</v>
      </c>
      <c r="E4616" t="s">
        <v>154</v>
      </c>
      <c r="F4616" t="str">
        <f t="shared" si="216"/>
        <v>15/05/2020</v>
      </c>
      <c r="G4616" s="2" t="str">
        <f t="shared" si="217"/>
        <v>15/05/2020</v>
      </c>
      <c r="H4616" s="3" t="b">
        <f t="shared" si="218"/>
        <v>0</v>
      </c>
    </row>
    <row r="4617" spans="1:8" x14ac:dyDescent="0.2">
      <c r="A4617" t="s">
        <v>4756</v>
      </c>
      <c r="B4617" t="s">
        <v>4759</v>
      </c>
      <c r="C4617" t="s">
        <v>373</v>
      </c>
      <c r="D4617" t="s">
        <v>4760</v>
      </c>
      <c r="E4617" t="s">
        <v>154</v>
      </c>
      <c r="F4617" t="str">
        <f t="shared" si="216"/>
        <v>15/05/2020</v>
      </c>
      <c r="G4617" s="2" t="str">
        <f t="shared" si="217"/>
        <v>15/05/2020</v>
      </c>
      <c r="H4617" s="3" t="b">
        <f t="shared" si="218"/>
        <v>0</v>
      </c>
    </row>
    <row r="4618" spans="1:8" x14ac:dyDescent="0.2">
      <c r="A4618" t="s">
        <v>4756</v>
      </c>
      <c r="B4618" t="s">
        <v>4761</v>
      </c>
      <c r="C4618" t="s">
        <v>7</v>
      </c>
      <c r="D4618" t="s">
        <v>4762</v>
      </c>
      <c r="E4618" t="s">
        <v>154</v>
      </c>
      <c r="F4618" t="str">
        <f t="shared" si="216"/>
        <v>15/05/2020</v>
      </c>
      <c r="G4618" s="2" t="str">
        <f t="shared" si="217"/>
        <v>15/05/2020</v>
      </c>
      <c r="H4618" s="3" t="b">
        <f t="shared" si="218"/>
        <v>0</v>
      </c>
    </row>
    <row r="4619" spans="1:8" x14ac:dyDescent="0.2">
      <c r="A4619" t="s">
        <v>4756</v>
      </c>
      <c r="B4619" t="s">
        <v>4763</v>
      </c>
      <c r="C4619" t="s">
        <v>50</v>
      </c>
      <c r="D4619" t="s">
        <v>4764</v>
      </c>
      <c r="E4619" t="s">
        <v>154</v>
      </c>
      <c r="F4619" t="str">
        <f t="shared" si="216"/>
        <v>15/05/2020</v>
      </c>
      <c r="G4619" s="2" t="str">
        <f t="shared" si="217"/>
        <v>15/05/2020</v>
      </c>
      <c r="H4619" s="3" t="b">
        <f t="shared" si="218"/>
        <v>0</v>
      </c>
    </row>
    <row r="4620" spans="1:8" x14ac:dyDescent="0.2">
      <c r="A4620" t="s">
        <v>4756</v>
      </c>
      <c r="B4620" t="s">
        <v>4765</v>
      </c>
      <c r="C4620" t="s">
        <v>23</v>
      </c>
      <c r="D4620" t="s">
        <v>4766</v>
      </c>
      <c r="E4620" t="s">
        <v>154</v>
      </c>
      <c r="F4620" t="str">
        <f t="shared" si="216"/>
        <v>15/05/2020</v>
      </c>
      <c r="G4620" s="2" t="str">
        <f t="shared" si="217"/>
        <v>15/05/2020</v>
      </c>
      <c r="H4620" s="3" t="b">
        <f t="shared" si="218"/>
        <v>0</v>
      </c>
    </row>
    <row r="4621" spans="1:8" x14ac:dyDescent="0.2">
      <c r="A4621" t="s">
        <v>4756</v>
      </c>
      <c r="B4621" t="s">
        <v>4767</v>
      </c>
      <c r="C4621" t="s">
        <v>4768</v>
      </c>
      <c r="D4621" t="s">
        <v>4769</v>
      </c>
      <c r="E4621" t="s">
        <v>154</v>
      </c>
      <c r="F4621" t="str">
        <f t="shared" si="216"/>
        <v>15/05/2020</v>
      </c>
      <c r="G4621" s="2" t="str">
        <f t="shared" si="217"/>
        <v>15/05/2020</v>
      </c>
      <c r="H4621" s="3" t="b">
        <f t="shared" si="218"/>
        <v>0</v>
      </c>
    </row>
    <row r="4622" spans="1:8" x14ac:dyDescent="0.2">
      <c r="A4622" t="s">
        <v>5004</v>
      </c>
      <c r="B4622" t="s">
        <v>5005</v>
      </c>
      <c r="C4622" t="s">
        <v>159</v>
      </c>
      <c r="D4622" t="s">
        <v>5006</v>
      </c>
      <c r="E4622" t="s">
        <v>154</v>
      </c>
      <c r="F4622" t="str">
        <f t="shared" si="216"/>
        <v>15/05/2020</v>
      </c>
      <c r="G4622" s="2" t="str">
        <f t="shared" si="217"/>
        <v>15/05/2020</v>
      </c>
      <c r="H4622" s="3" t="b">
        <f t="shared" si="218"/>
        <v>0</v>
      </c>
    </row>
    <row r="4623" spans="1:8" x14ac:dyDescent="0.2">
      <c r="A4623" t="s">
        <v>5004</v>
      </c>
      <c r="B4623" t="s">
        <v>5005</v>
      </c>
      <c r="C4623" t="s">
        <v>159</v>
      </c>
      <c r="D4623" t="s">
        <v>5006</v>
      </c>
      <c r="E4623" t="s">
        <v>154</v>
      </c>
      <c r="F4623" t="str">
        <f t="shared" si="216"/>
        <v>15/05/2020</v>
      </c>
      <c r="G4623" s="2" t="str">
        <f t="shared" si="217"/>
        <v>15/05/2020</v>
      </c>
      <c r="H4623" s="3" t="b">
        <f t="shared" si="218"/>
        <v>0</v>
      </c>
    </row>
    <row r="4624" spans="1:8" x14ac:dyDescent="0.2">
      <c r="A4624" t="s">
        <v>5004</v>
      </c>
      <c r="B4624" t="s">
        <v>5018</v>
      </c>
      <c r="C4624" t="s">
        <v>32</v>
      </c>
      <c r="D4624" t="s">
        <v>5019</v>
      </c>
      <c r="E4624" t="s">
        <v>154</v>
      </c>
      <c r="F4624" t="str">
        <f t="shared" si="216"/>
        <v>15/05/2020</v>
      </c>
      <c r="G4624" s="2" t="str">
        <f t="shared" si="217"/>
        <v>15/05/2020</v>
      </c>
      <c r="H4624" s="3" t="b">
        <f t="shared" si="218"/>
        <v>0</v>
      </c>
    </row>
    <row r="4625" spans="1:8" x14ac:dyDescent="0.2">
      <c r="A4625" t="s">
        <v>5004</v>
      </c>
      <c r="B4625" t="s">
        <v>5020</v>
      </c>
      <c r="C4625" t="s">
        <v>38</v>
      </c>
      <c r="D4625" t="s">
        <v>5021</v>
      </c>
      <c r="E4625" t="s">
        <v>154</v>
      </c>
      <c r="F4625" t="str">
        <f t="shared" si="216"/>
        <v>15/05/2020</v>
      </c>
      <c r="G4625" s="2" t="str">
        <f t="shared" si="217"/>
        <v>15/05/2020</v>
      </c>
      <c r="H4625" s="3" t="b">
        <f t="shared" si="218"/>
        <v>0</v>
      </c>
    </row>
    <row r="4626" spans="1:8" x14ac:dyDescent="0.2">
      <c r="A4626" t="s">
        <v>5004</v>
      </c>
      <c r="B4626" t="s">
        <v>5022</v>
      </c>
      <c r="C4626" t="s">
        <v>87</v>
      </c>
      <c r="D4626" t="s">
        <v>5023</v>
      </c>
      <c r="E4626" t="s">
        <v>154</v>
      </c>
      <c r="F4626" t="str">
        <f t="shared" si="216"/>
        <v>15/05/2020</v>
      </c>
      <c r="G4626" s="2" t="str">
        <f t="shared" si="217"/>
        <v>15/05/2020</v>
      </c>
      <c r="H4626" s="3" t="b">
        <f t="shared" si="218"/>
        <v>0</v>
      </c>
    </row>
    <row r="4627" spans="1:8" x14ac:dyDescent="0.2">
      <c r="A4627" t="s">
        <v>5004</v>
      </c>
      <c r="B4627" t="s">
        <v>5028</v>
      </c>
      <c r="C4627" t="s">
        <v>100</v>
      </c>
      <c r="D4627" t="s">
        <v>5029</v>
      </c>
      <c r="E4627" t="s">
        <v>154</v>
      </c>
      <c r="F4627" t="str">
        <f t="shared" si="216"/>
        <v>15/05/2020</v>
      </c>
      <c r="G4627" s="2" t="str">
        <f t="shared" si="217"/>
        <v>15/05/2020</v>
      </c>
      <c r="H4627" s="3" t="b">
        <f t="shared" si="218"/>
        <v>0</v>
      </c>
    </row>
    <row r="4628" spans="1:8" x14ac:dyDescent="0.2">
      <c r="A4628" t="s">
        <v>5004</v>
      </c>
      <c r="B4628" t="s">
        <v>5030</v>
      </c>
      <c r="C4628" t="s">
        <v>5014</v>
      </c>
      <c r="D4628" t="s">
        <v>5031</v>
      </c>
      <c r="E4628" t="s">
        <v>154</v>
      </c>
      <c r="F4628" t="str">
        <f t="shared" si="216"/>
        <v>15/05/2020</v>
      </c>
      <c r="G4628" s="2" t="str">
        <f t="shared" si="217"/>
        <v>15/05/2020</v>
      </c>
      <c r="H4628" s="3" t="b">
        <f t="shared" si="218"/>
        <v>0</v>
      </c>
    </row>
    <row r="4629" spans="1:8" x14ac:dyDescent="0.2">
      <c r="A4629" t="s">
        <v>5155</v>
      </c>
      <c r="B4629" t="s">
        <v>5189</v>
      </c>
      <c r="C4629" t="s">
        <v>35</v>
      </c>
      <c r="D4629" t="s">
        <v>5190</v>
      </c>
      <c r="E4629" t="s">
        <v>154</v>
      </c>
      <c r="F4629" t="str">
        <f t="shared" si="216"/>
        <v>15/05/2020</v>
      </c>
      <c r="G4629" s="2" t="str">
        <f t="shared" si="217"/>
        <v>15/05/2020</v>
      </c>
      <c r="H4629" s="3" t="b">
        <f t="shared" si="218"/>
        <v>0</v>
      </c>
    </row>
    <row r="4630" spans="1:8" x14ac:dyDescent="0.2">
      <c r="A4630" t="s">
        <v>5155</v>
      </c>
      <c r="B4630" t="s">
        <v>5191</v>
      </c>
      <c r="C4630" t="s">
        <v>159</v>
      </c>
      <c r="D4630" t="s">
        <v>5192</v>
      </c>
      <c r="E4630" t="s">
        <v>154</v>
      </c>
      <c r="F4630" t="str">
        <f t="shared" si="216"/>
        <v>15/05/2020</v>
      </c>
      <c r="G4630" s="2" t="str">
        <f t="shared" si="217"/>
        <v>15/05/2020</v>
      </c>
      <c r="H4630" s="3" t="b">
        <f t="shared" si="218"/>
        <v>0</v>
      </c>
    </row>
    <row r="4631" spans="1:8" x14ac:dyDescent="0.2">
      <c r="A4631" t="s">
        <v>5155</v>
      </c>
      <c r="B4631" t="s">
        <v>5193</v>
      </c>
      <c r="C4631" t="s">
        <v>140</v>
      </c>
      <c r="D4631" t="s">
        <v>5194</v>
      </c>
      <c r="E4631" t="s">
        <v>154</v>
      </c>
      <c r="F4631" t="str">
        <f t="shared" si="216"/>
        <v>15/05/2020</v>
      </c>
      <c r="G4631" s="2" t="str">
        <f t="shared" si="217"/>
        <v>15/05/2020</v>
      </c>
      <c r="H4631" s="3" t="b">
        <f t="shared" si="218"/>
        <v>0</v>
      </c>
    </row>
    <row r="4632" spans="1:8" x14ac:dyDescent="0.2">
      <c r="A4632" t="s">
        <v>5155</v>
      </c>
      <c r="B4632" t="s">
        <v>5195</v>
      </c>
      <c r="C4632" t="s">
        <v>5196</v>
      </c>
      <c r="D4632" t="s">
        <v>5197</v>
      </c>
      <c r="E4632" t="s">
        <v>154</v>
      </c>
      <c r="F4632" t="str">
        <f t="shared" si="216"/>
        <v>15/05/2020</v>
      </c>
      <c r="G4632" s="2" t="str">
        <f t="shared" si="217"/>
        <v>15/05/2020</v>
      </c>
      <c r="H4632" s="3" t="b">
        <f t="shared" si="218"/>
        <v>0</v>
      </c>
    </row>
    <row r="4633" spans="1:8" x14ac:dyDescent="0.2">
      <c r="A4633" t="s">
        <v>5155</v>
      </c>
      <c r="B4633" t="s">
        <v>5198</v>
      </c>
      <c r="C4633" t="s">
        <v>122</v>
      </c>
      <c r="D4633" t="s">
        <v>5199</v>
      </c>
      <c r="E4633" t="s">
        <v>154</v>
      </c>
      <c r="F4633" t="str">
        <f t="shared" si="216"/>
        <v>15/05/2020</v>
      </c>
      <c r="G4633" s="2" t="str">
        <f t="shared" si="217"/>
        <v>15/05/2020</v>
      </c>
      <c r="H4633" s="3" t="b">
        <f t="shared" si="218"/>
        <v>0</v>
      </c>
    </row>
    <row r="4634" spans="1:8" x14ac:dyDescent="0.2">
      <c r="A4634" t="s">
        <v>5155</v>
      </c>
      <c r="B4634" t="s">
        <v>5200</v>
      </c>
      <c r="C4634" t="s">
        <v>23</v>
      </c>
      <c r="D4634" t="s">
        <v>5201</v>
      </c>
      <c r="E4634" t="s">
        <v>154</v>
      </c>
      <c r="F4634" t="str">
        <f t="shared" si="216"/>
        <v>15/05/2020</v>
      </c>
      <c r="G4634" s="2" t="str">
        <f t="shared" si="217"/>
        <v>15/05/2020</v>
      </c>
      <c r="H4634" s="3" t="b">
        <f t="shared" si="218"/>
        <v>0</v>
      </c>
    </row>
    <row r="4635" spans="1:8" x14ac:dyDescent="0.2">
      <c r="A4635" t="s">
        <v>5155</v>
      </c>
      <c r="B4635" t="s">
        <v>5202</v>
      </c>
      <c r="C4635" t="s">
        <v>45</v>
      </c>
      <c r="D4635" t="s">
        <v>5203</v>
      </c>
      <c r="E4635" t="s">
        <v>154</v>
      </c>
      <c r="F4635" t="str">
        <f t="shared" si="216"/>
        <v>15/05/2020</v>
      </c>
      <c r="G4635" s="2" t="str">
        <f t="shared" si="217"/>
        <v>15/05/2020</v>
      </c>
      <c r="H4635" s="3" t="b">
        <f t="shared" si="218"/>
        <v>0</v>
      </c>
    </row>
    <row r="4636" spans="1:8" x14ac:dyDescent="0.2">
      <c r="A4636" t="s">
        <v>5155</v>
      </c>
      <c r="B4636" t="s">
        <v>5204</v>
      </c>
      <c r="C4636" t="s">
        <v>32</v>
      </c>
      <c r="D4636" t="s">
        <v>5205</v>
      </c>
      <c r="E4636" t="s">
        <v>154</v>
      </c>
      <c r="F4636" t="str">
        <f t="shared" si="216"/>
        <v>15/05/2020</v>
      </c>
      <c r="G4636" s="2" t="str">
        <f t="shared" si="217"/>
        <v>15/05/2020</v>
      </c>
      <c r="H4636" s="3" t="b">
        <f t="shared" si="218"/>
        <v>0</v>
      </c>
    </row>
    <row r="4637" spans="1:8" x14ac:dyDescent="0.2">
      <c r="A4637" t="s">
        <v>5155</v>
      </c>
      <c r="B4637" t="s">
        <v>5206</v>
      </c>
      <c r="C4637" t="s">
        <v>103</v>
      </c>
      <c r="D4637" t="s">
        <v>5207</v>
      </c>
      <c r="E4637" t="s">
        <v>154</v>
      </c>
      <c r="F4637" t="str">
        <f t="shared" si="216"/>
        <v>15/05/2020</v>
      </c>
      <c r="G4637" s="2" t="str">
        <f t="shared" si="217"/>
        <v>15/05/2020</v>
      </c>
      <c r="H4637" s="3" t="b">
        <f t="shared" si="218"/>
        <v>0</v>
      </c>
    </row>
    <row r="4638" spans="1:8" x14ac:dyDescent="0.2">
      <c r="A4638" t="s">
        <v>5601</v>
      </c>
      <c r="B4638" t="s">
        <v>5602</v>
      </c>
      <c r="C4638" t="s">
        <v>7</v>
      </c>
      <c r="D4638" t="s">
        <v>5603</v>
      </c>
      <c r="E4638" t="s">
        <v>154</v>
      </c>
      <c r="F4638" t="str">
        <f t="shared" si="216"/>
        <v>15/05/2020</v>
      </c>
      <c r="G4638" s="2" t="str">
        <f t="shared" si="217"/>
        <v>15/05/2020</v>
      </c>
      <c r="H4638" s="3" t="b">
        <f t="shared" si="218"/>
        <v>0</v>
      </c>
    </row>
    <row r="4639" spans="1:8" x14ac:dyDescent="0.2">
      <c r="A4639" t="s">
        <v>5601</v>
      </c>
      <c r="B4639" t="s">
        <v>5630</v>
      </c>
      <c r="C4639" t="s">
        <v>103</v>
      </c>
      <c r="D4639" t="s">
        <v>5631</v>
      </c>
      <c r="E4639" t="s">
        <v>154</v>
      </c>
      <c r="F4639" t="str">
        <f t="shared" si="216"/>
        <v>15/05/2020</v>
      </c>
      <c r="G4639" s="2" t="str">
        <f t="shared" si="217"/>
        <v>15/05/2020</v>
      </c>
      <c r="H4639" s="3" t="b">
        <f t="shared" si="218"/>
        <v>0</v>
      </c>
    </row>
    <row r="4640" spans="1:8" x14ac:dyDescent="0.2">
      <c r="A4640" t="s">
        <v>5601</v>
      </c>
      <c r="B4640" t="s">
        <v>5635</v>
      </c>
      <c r="C4640" t="s">
        <v>45</v>
      </c>
      <c r="D4640" t="s">
        <v>5636</v>
      </c>
      <c r="E4640" t="s">
        <v>154</v>
      </c>
      <c r="F4640" t="str">
        <f t="shared" si="216"/>
        <v>15/05/2020</v>
      </c>
      <c r="G4640" s="2" t="str">
        <f t="shared" si="217"/>
        <v>15/05/2020</v>
      </c>
      <c r="H4640" s="3" t="b">
        <f t="shared" si="218"/>
        <v>0</v>
      </c>
    </row>
    <row r="4641" spans="1:8" x14ac:dyDescent="0.2">
      <c r="A4641" t="s">
        <v>5601</v>
      </c>
      <c r="B4641" t="s">
        <v>5639</v>
      </c>
      <c r="C4641" t="s">
        <v>855</v>
      </c>
      <c r="D4641" t="s">
        <v>5640</v>
      </c>
      <c r="E4641" t="s">
        <v>154</v>
      </c>
      <c r="F4641" t="str">
        <f t="shared" si="216"/>
        <v>15/05/2020</v>
      </c>
      <c r="G4641" s="2" t="str">
        <f t="shared" si="217"/>
        <v>15/05/2020</v>
      </c>
      <c r="H4641" s="3" t="b">
        <f t="shared" si="218"/>
        <v>0</v>
      </c>
    </row>
    <row r="4642" spans="1:8" x14ac:dyDescent="0.2">
      <c r="A4642" t="s">
        <v>5601</v>
      </c>
      <c r="B4642" t="s">
        <v>5602</v>
      </c>
      <c r="C4642" t="s">
        <v>7</v>
      </c>
      <c r="D4642" t="s">
        <v>5603</v>
      </c>
      <c r="E4642" t="s">
        <v>154</v>
      </c>
      <c r="F4642" t="str">
        <f t="shared" si="216"/>
        <v>15/05/2020</v>
      </c>
      <c r="G4642" s="2" t="str">
        <f t="shared" si="217"/>
        <v>15/05/2020</v>
      </c>
      <c r="H4642" s="3" t="b">
        <f t="shared" si="218"/>
        <v>0</v>
      </c>
    </row>
    <row r="4643" spans="1:8" x14ac:dyDescent="0.2">
      <c r="A4643" t="s">
        <v>5601</v>
      </c>
      <c r="B4643" t="s">
        <v>5641</v>
      </c>
      <c r="C4643" t="s">
        <v>32</v>
      </c>
      <c r="D4643" t="s">
        <v>5642</v>
      </c>
      <c r="E4643" t="s">
        <v>154</v>
      </c>
      <c r="F4643" t="str">
        <f t="shared" si="216"/>
        <v>15/05/2020</v>
      </c>
      <c r="G4643" s="2" t="str">
        <f t="shared" si="217"/>
        <v>15/05/2020</v>
      </c>
      <c r="H4643" s="3" t="b">
        <f t="shared" si="218"/>
        <v>0</v>
      </c>
    </row>
    <row r="4644" spans="1:8" x14ac:dyDescent="0.2">
      <c r="A4644" t="s">
        <v>5601</v>
      </c>
      <c r="B4644" t="s">
        <v>5643</v>
      </c>
      <c r="C4644" t="s">
        <v>38</v>
      </c>
      <c r="D4644" t="s">
        <v>5644</v>
      </c>
      <c r="E4644" t="s">
        <v>154</v>
      </c>
      <c r="F4644" t="str">
        <f t="shared" si="216"/>
        <v>15/05/2020</v>
      </c>
      <c r="G4644" s="2" t="str">
        <f t="shared" si="217"/>
        <v>15/05/2020</v>
      </c>
      <c r="H4644" s="3" t="b">
        <f t="shared" si="218"/>
        <v>0</v>
      </c>
    </row>
    <row r="4645" spans="1:8" x14ac:dyDescent="0.2">
      <c r="A4645" t="s">
        <v>5601</v>
      </c>
      <c r="B4645" t="s">
        <v>5645</v>
      </c>
      <c r="C4645" t="s">
        <v>35</v>
      </c>
      <c r="D4645" t="s">
        <v>5646</v>
      </c>
      <c r="E4645" t="s">
        <v>154</v>
      </c>
      <c r="F4645" t="str">
        <f t="shared" si="216"/>
        <v>15/05/2020</v>
      </c>
      <c r="G4645" s="2" t="str">
        <f t="shared" si="217"/>
        <v>15/05/2020</v>
      </c>
      <c r="H4645" s="3" t="b">
        <f t="shared" si="218"/>
        <v>0</v>
      </c>
    </row>
    <row r="4646" spans="1:8" x14ac:dyDescent="0.2">
      <c r="A4646" t="s">
        <v>5601</v>
      </c>
      <c r="B4646" t="s">
        <v>5647</v>
      </c>
      <c r="C4646" t="s">
        <v>38</v>
      </c>
      <c r="D4646" t="s">
        <v>5648</v>
      </c>
      <c r="E4646" t="s">
        <v>154</v>
      </c>
      <c r="F4646" t="str">
        <f t="shared" si="216"/>
        <v>15/05/2020</v>
      </c>
      <c r="G4646" s="2" t="str">
        <f t="shared" si="217"/>
        <v>15/05/2020</v>
      </c>
      <c r="H4646" s="3" t="b">
        <f t="shared" si="218"/>
        <v>0</v>
      </c>
    </row>
    <row r="4647" spans="1:8" x14ac:dyDescent="0.2">
      <c r="A4647" t="s">
        <v>5601</v>
      </c>
      <c r="B4647" t="s">
        <v>5649</v>
      </c>
      <c r="C4647" t="s">
        <v>11</v>
      </c>
      <c r="D4647" t="s">
        <v>5650</v>
      </c>
      <c r="E4647" t="s">
        <v>154</v>
      </c>
      <c r="F4647" t="str">
        <f t="shared" si="216"/>
        <v>15/05/2020</v>
      </c>
      <c r="G4647" s="2" t="str">
        <f t="shared" si="217"/>
        <v>15/05/2020</v>
      </c>
      <c r="H4647" s="3" t="b">
        <f t="shared" si="218"/>
        <v>0</v>
      </c>
    </row>
    <row r="4648" spans="1:8" x14ac:dyDescent="0.2">
      <c r="A4648" t="s">
        <v>5651</v>
      </c>
      <c r="B4648" t="s">
        <v>5652</v>
      </c>
      <c r="C4648" t="s">
        <v>53</v>
      </c>
      <c r="D4648" t="s">
        <v>5653</v>
      </c>
      <c r="E4648" t="s">
        <v>154</v>
      </c>
      <c r="F4648" t="str">
        <f t="shared" si="216"/>
        <v>15/05/2020</v>
      </c>
      <c r="G4648" s="2" t="str">
        <f t="shared" si="217"/>
        <v>15/05/2020</v>
      </c>
      <c r="H4648" s="3" t="b">
        <f t="shared" si="218"/>
        <v>0</v>
      </c>
    </row>
    <row r="4649" spans="1:8" x14ac:dyDescent="0.2">
      <c r="A4649" t="s">
        <v>5651</v>
      </c>
      <c r="B4649" t="s">
        <v>5654</v>
      </c>
      <c r="C4649" t="s">
        <v>50</v>
      </c>
      <c r="D4649" t="s">
        <v>5655</v>
      </c>
      <c r="E4649" t="s">
        <v>154</v>
      </c>
      <c r="F4649" t="str">
        <f t="shared" si="216"/>
        <v>15/05/2020</v>
      </c>
      <c r="G4649" s="2" t="str">
        <f t="shared" si="217"/>
        <v>15/05/2020</v>
      </c>
      <c r="H4649" s="3" t="b">
        <f t="shared" si="218"/>
        <v>0</v>
      </c>
    </row>
    <row r="4650" spans="1:8" x14ac:dyDescent="0.2">
      <c r="A4650" t="s">
        <v>5651</v>
      </c>
      <c r="B4650" t="s">
        <v>5656</v>
      </c>
      <c r="C4650" t="s">
        <v>32</v>
      </c>
      <c r="D4650" t="s">
        <v>5657</v>
      </c>
      <c r="E4650" t="s">
        <v>154</v>
      </c>
      <c r="F4650" t="str">
        <f t="shared" si="216"/>
        <v>15/05/2020</v>
      </c>
      <c r="G4650" s="2" t="str">
        <f t="shared" si="217"/>
        <v>15/05/2020</v>
      </c>
      <c r="H4650" s="3" t="b">
        <f t="shared" si="218"/>
        <v>0</v>
      </c>
    </row>
    <row r="4651" spans="1:8" x14ac:dyDescent="0.2">
      <c r="A4651" t="s">
        <v>5651</v>
      </c>
      <c r="B4651" t="s">
        <v>5658</v>
      </c>
      <c r="C4651" t="s">
        <v>290</v>
      </c>
      <c r="D4651" t="s">
        <v>5659</v>
      </c>
      <c r="E4651" t="s">
        <v>154</v>
      </c>
      <c r="F4651" t="str">
        <f t="shared" si="216"/>
        <v>15/05/2020</v>
      </c>
      <c r="G4651" s="2" t="str">
        <f t="shared" si="217"/>
        <v>15/05/2020</v>
      </c>
      <c r="H4651" s="3" t="b">
        <f t="shared" si="218"/>
        <v>0</v>
      </c>
    </row>
    <row r="4652" spans="1:8" x14ac:dyDescent="0.2">
      <c r="A4652" t="s">
        <v>5651</v>
      </c>
      <c r="B4652" t="s">
        <v>5660</v>
      </c>
      <c r="C4652" t="s">
        <v>50</v>
      </c>
      <c r="D4652" t="s">
        <v>5661</v>
      </c>
      <c r="E4652" t="s">
        <v>154</v>
      </c>
      <c r="F4652" t="str">
        <f t="shared" si="216"/>
        <v>15/05/2020</v>
      </c>
      <c r="G4652" s="2" t="str">
        <f t="shared" si="217"/>
        <v>15/05/2020</v>
      </c>
      <c r="H4652" s="3" t="b">
        <f t="shared" si="218"/>
        <v>0</v>
      </c>
    </row>
    <row r="4653" spans="1:8" x14ac:dyDescent="0.2">
      <c r="A4653" t="s">
        <v>5651</v>
      </c>
      <c r="B4653" t="s">
        <v>5666</v>
      </c>
      <c r="C4653" t="s">
        <v>476</v>
      </c>
      <c r="D4653" t="s">
        <v>5667</v>
      </c>
      <c r="E4653" t="s">
        <v>154</v>
      </c>
      <c r="F4653" t="str">
        <f t="shared" si="216"/>
        <v>15/05/2020</v>
      </c>
      <c r="G4653" s="2" t="str">
        <f t="shared" si="217"/>
        <v>15/05/2020</v>
      </c>
      <c r="H4653" s="3" t="b">
        <f t="shared" si="218"/>
        <v>0</v>
      </c>
    </row>
    <row r="4654" spans="1:8" x14ac:dyDescent="0.2">
      <c r="A4654" t="s">
        <v>5651</v>
      </c>
      <c r="B4654" t="s">
        <v>5668</v>
      </c>
      <c r="C4654" t="s">
        <v>15</v>
      </c>
      <c r="D4654" t="s">
        <v>5669</v>
      </c>
      <c r="E4654" t="s">
        <v>154</v>
      </c>
      <c r="F4654" t="str">
        <f t="shared" si="216"/>
        <v>15/05/2020</v>
      </c>
      <c r="G4654" s="2" t="str">
        <f t="shared" si="217"/>
        <v>15/05/2020</v>
      </c>
      <c r="H4654" s="3" t="b">
        <f t="shared" si="218"/>
        <v>0</v>
      </c>
    </row>
    <row r="4655" spans="1:8" x14ac:dyDescent="0.2">
      <c r="A4655" t="s">
        <v>5651</v>
      </c>
      <c r="B4655" t="s">
        <v>5672</v>
      </c>
      <c r="C4655" t="s">
        <v>38</v>
      </c>
      <c r="D4655" t="s">
        <v>5673</v>
      </c>
      <c r="E4655" t="s">
        <v>154</v>
      </c>
      <c r="F4655" t="str">
        <f t="shared" si="216"/>
        <v>15/05/2020</v>
      </c>
      <c r="G4655" s="2" t="str">
        <f t="shared" si="217"/>
        <v>15/05/2020</v>
      </c>
      <c r="H4655" s="3" t="b">
        <f t="shared" si="218"/>
        <v>0</v>
      </c>
    </row>
    <row r="4656" spans="1:8" x14ac:dyDescent="0.2">
      <c r="A4656" t="s">
        <v>5651</v>
      </c>
      <c r="B4656" t="s">
        <v>5674</v>
      </c>
      <c r="C4656" t="s">
        <v>38</v>
      </c>
      <c r="D4656" t="s">
        <v>5675</v>
      </c>
      <c r="E4656" t="s">
        <v>154</v>
      </c>
      <c r="F4656" t="str">
        <f t="shared" si="216"/>
        <v>15/05/2020</v>
      </c>
      <c r="G4656" s="2" t="str">
        <f t="shared" si="217"/>
        <v>15/05/2020</v>
      </c>
      <c r="H4656" s="3" t="b">
        <f t="shared" si="218"/>
        <v>0</v>
      </c>
    </row>
    <row r="4657" spans="1:8" x14ac:dyDescent="0.2">
      <c r="A4657" t="s">
        <v>5799</v>
      </c>
      <c r="B4657" t="s">
        <v>5806</v>
      </c>
      <c r="C4657" t="s">
        <v>32</v>
      </c>
      <c r="D4657" t="s">
        <v>5807</v>
      </c>
      <c r="E4657" t="s">
        <v>154</v>
      </c>
      <c r="F4657" t="str">
        <f t="shared" si="216"/>
        <v>15/05/2020</v>
      </c>
      <c r="G4657" s="2" t="str">
        <f t="shared" si="217"/>
        <v>15/05/2020</v>
      </c>
      <c r="H4657" s="3" t="b">
        <f t="shared" si="218"/>
        <v>0</v>
      </c>
    </row>
    <row r="4658" spans="1:8" x14ac:dyDescent="0.2">
      <c r="A4658" t="s">
        <v>5799</v>
      </c>
      <c r="B4658" t="s">
        <v>5810</v>
      </c>
      <c r="C4658" t="s">
        <v>32</v>
      </c>
      <c r="D4658" t="s">
        <v>5811</v>
      </c>
      <c r="E4658" t="s">
        <v>154</v>
      </c>
      <c r="F4658" t="str">
        <f t="shared" si="216"/>
        <v>15/05/2020</v>
      </c>
      <c r="G4658" s="2" t="str">
        <f t="shared" si="217"/>
        <v>15/05/2020</v>
      </c>
      <c r="H4658" s="3" t="b">
        <f t="shared" si="218"/>
        <v>0</v>
      </c>
    </row>
    <row r="4659" spans="1:8" x14ac:dyDescent="0.2">
      <c r="A4659" t="s">
        <v>5799</v>
      </c>
      <c r="B4659" t="s">
        <v>5812</v>
      </c>
      <c r="C4659" t="s">
        <v>35</v>
      </c>
      <c r="D4659" t="s">
        <v>5813</v>
      </c>
      <c r="E4659" t="s">
        <v>154</v>
      </c>
      <c r="F4659" t="str">
        <f t="shared" si="216"/>
        <v>15/05/2020</v>
      </c>
      <c r="G4659" s="2" t="str">
        <f t="shared" si="217"/>
        <v>15/05/2020</v>
      </c>
      <c r="H4659" s="3" t="b">
        <f t="shared" si="218"/>
        <v>0</v>
      </c>
    </row>
    <row r="4660" spans="1:8" x14ac:dyDescent="0.2">
      <c r="A4660" t="s">
        <v>5799</v>
      </c>
      <c r="B4660" t="s">
        <v>5818</v>
      </c>
      <c r="C4660" t="s">
        <v>50</v>
      </c>
      <c r="D4660" t="s">
        <v>5819</v>
      </c>
      <c r="E4660" t="s">
        <v>154</v>
      </c>
      <c r="F4660" t="str">
        <f t="shared" si="216"/>
        <v>15/05/2020</v>
      </c>
      <c r="G4660" s="2" t="str">
        <f t="shared" si="217"/>
        <v>15/05/2020</v>
      </c>
      <c r="H4660" s="3" t="b">
        <f t="shared" si="218"/>
        <v>0</v>
      </c>
    </row>
    <row r="4661" spans="1:8" x14ac:dyDescent="0.2">
      <c r="A4661" t="s">
        <v>5799</v>
      </c>
      <c r="B4661" t="s">
        <v>5829</v>
      </c>
      <c r="C4661" t="s">
        <v>224</v>
      </c>
      <c r="D4661" t="s">
        <v>5830</v>
      </c>
      <c r="E4661" t="s">
        <v>154</v>
      </c>
      <c r="F4661" t="str">
        <f t="shared" si="216"/>
        <v>15/05/2020</v>
      </c>
      <c r="G4661" s="2" t="str">
        <f t="shared" si="217"/>
        <v>15/05/2020</v>
      </c>
      <c r="H4661" s="3" t="b">
        <f t="shared" si="218"/>
        <v>0</v>
      </c>
    </row>
    <row r="4662" spans="1:8" x14ac:dyDescent="0.2">
      <c r="A4662" t="s">
        <v>5799</v>
      </c>
      <c r="B4662" t="s">
        <v>5831</v>
      </c>
      <c r="C4662" t="s">
        <v>159</v>
      </c>
      <c r="D4662" t="s">
        <v>5832</v>
      </c>
      <c r="E4662" t="s">
        <v>154</v>
      </c>
      <c r="F4662" t="str">
        <f t="shared" si="216"/>
        <v>15/05/2020</v>
      </c>
      <c r="G4662" s="2" t="str">
        <f t="shared" si="217"/>
        <v>15/05/2020</v>
      </c>
      <c r="H4662" s="3" t="b">
        <f t="shared" si="218"/>
        <v>0</v>
      </c>
    </row>
    <row r="4663" spans="1:8" x14ac:dyDescent="0.2">
      <c r="A4663" t="s">
        <v>5799</v>
      </c>
      <c r="B4663" t="s">
        <v>5833</v>
      </c>
      <c r="C4663" t="s">
        <v>476</v>
      </c>
      <c r="D4663" t="s">
        <v>5834</v>
      </c>
      <c r="E4663" t="s">
        <v>154</v>
      </c>
      <c r="F4663" t="str">
        <f t="shared" si="216"/>
        <v>15/05/2020</v>
      </c>
      <c r="G4663" s="2" t="str">
        <f t="shared" si="217"/>
        <v>15/05/2020</v>
      </c>
      <c r="H4663" s="3" t="b">
        <f t="shared" si="218"/>
        <v>0</v>
      </c>
    </row>
    <row r="4664" spans="1:8" x14ac:dyDescent="0.2">
      <c r="A4664" t="s">
        <v>5799</v>
      </c>
      <c r="B4664" t="s">
        <v>5835</v>
      </c>
      <c r="C4664" t="s">
        <v>2937</v>
      </c>
      <c r="D4664" t="s">
        <v>5836</v>
      </c>
      <c r="E4664" t="s">
        <v>154</v>
      </c>
      <c r="F4664" t="str">
        <f t="shared" si="216"/>
        <v>15/05/2020</v>
      </c>
      <c r="G4664" s="2" t="str">
        <f t="shared" si="217"/>
        <v>15/05/2020</v>
      </c>
      <c r="H4664" s="3" t="b">
        <f t="shared" si="218"/>
        <v>0</v>
      </c>
    </row>
    <row r="4665" spans="1:8" x14ac:dyDescent="0.2">
      <c r="A4665" t="s">
        <v>5799</v>
      </c>
      <c r="B4665" t="s">
        <v>5837</v>
      </c>
      <c r="C4665" t="s">
        <v>32</v>
      </c>
      <c r="D4665" t="s">
        <v>5838</v>
      </c>
      <c r="E4665" t="s">
        <v>154</v>
      </c>
      <c r="F4665" t="str">
        <f t="shared" si="216"/>
        <v>15/05/2020</v>
      </c>
      <c r="G4665" s="2" t="str">
        <f t="shared" si="217"/>
        <v>15/05/2020</v>
      </c>
      <c r="H4665" s="3" t="b">
        <f t="shared" si="218"/>
        <v>0</v>
      </c>
    </row>
    <row r="4666" spans="1:8" x14ac:dyDescent="0.2">
      <c r="A4666" t="s">
        <v>5907</v>
      </c>
      <c r="B4666" t="s">
        <v>5949</v>
      </c>
      <c r="C4666" t="s">
        <v>32</v>
      </c>
      <c r="D4666" t="s">
        <v>5950</v>
      </c>
      <c r="E4666" t="s">
        <v>154</v>
      </c>
      <c r="F4666" t="str">
        <f t="shared" si="216"/>
        <v>15/05/2020</v>
      </c>
      <c r="G4666" s="2" t="str">
        <f t="shared" si="217"/>
        <v>15/05/2020</v>
      </c>
      <c r="H4666" s="3" t="b">
        <f t="shared" si="218"/>
        <v>0</v>
      </c>
    </row>
    <row r="4667" spans="1:8" x14ac:dyDescent="0.2">
      <c r="A4667" t="s">
        <v>5907</v>
      </c>
      <c r="B4667" t="s">
        <v>5951</v>
      </c>
      <c r="C4667" t="s">
        <v>23</v>
      </c>
      <c r="D4667" t="s">
        <v>5952</v>
      </c>
      <c r="E4667" t="s">
        <v>154</v>
      </c>
      <c r="F4667" t="str">
        <f t="shared" si="216"/>
        <v>15/05/2020</v>
      </c>
      <c r="G4667" s="2" t="str">
        <f t="shared" si="217"/>
        <v>15/05/2020</v>
      </c>
      <c r="H4667" s="3" t="b">
        <f t="shared" si="218"/>
        <v>0</v>
      </c>
    </row>
    <row r="4668" spans="1:8" x14ac:dyDescent="0.2">
      <c r="A4668" t="s">
        <v>5907</v>
      </c>
      <c r="B4668" t="s">
        <v>5957</v>
      </c>
      <c r="C4668" t="s">
        <v>7</v>
      </c>
      <c r="D4668" t="s">
        <v>5958</v>
      </c>
      <c r="E4668" t="s">
        <v>154</v>
      </c>
      <c r="F4668" t="str">
        <f t="shared" si="216"/>
        <v>15/05/2020</v>
      </c>
      <c r="G4668" s="2" t="str">
        <f t="shared" si="217"/>
        <v>15/05/2020</v>
      </c>
      <c r="H4668" s="3" t="b">
        <f t="shared" si="218"/>
        <v>0</v>
      </c>
    </row>
    <row r="4669" spans="1:8" x14ac:dyDescent="0.2">
      <c r="A4669" t="s">
        <v>5959</v>
      </c>
      <c r="B4669" t="s">
        <v>5965</v>
      </c>
      <c r="C4669" t="s">
        <v>35</v>
      </c>
      <c r="D4669" t="s">
        <v>5966</v>
      </c>
      <c r="E4669" t="s">
        <v>154</v>
      </c>
      <c r="F4669" t="str">
        <f t="shared" si="216"/>
        <v>15/05/2020</v>
      </c>
      <c r="G4669" s="2" t="str">
        <f t="shared" si="217"/>
        <v>15/05/2020</v>
      </c>
      <c r="H4669" s="3" t="b">
        <f t="shared" si="218"/>
        <v>0</v>
      </c>
    </row>
    <row r="4670" spans="1:8" x14ac:dyDescent="0.2">
      <c r="A4670" t="s">
        <v>5959</v>
      </c>
      <c r="B4670" t="s">
        <v>5967</v>
      </c>
      <c r="C4670" t="s">
        <v>23</v>
      </c>
      <c r="D4670" t="s">
        <v>5968</v>
      </c>
      <c r="E4670" t="s">
        <v>154</v>
      </c>
      <c r="F4670" t="str">
        <f t="shared" si="216"/>
        <v>15/05/2020</v>
      </c>
      <c r="G4670" s="2" t="str">
        <f t="shared" si="217"/>
        <v>15/05/2020</v>
      </c>
      <c r="H4670" s="3" t="b">
        <f t="shared" si="218"/>
        <v>0</v>
      </c>
    </row>
    <row r="4671" spans="1:8" x14ac:dyDescent="0.2">
      <c r="A4671" t="s">
        <v>5959</v>
      </c>
      <c r="B4671" t="s">
        <v>5969</v>
      </c>
      <c r="C4671" t="s">
        <v>23</v>
      </c>
      <c r="D4671" t="s">
        <v>5970</v>
      </c>
      <c r="E4671" t="s">
        <v>154</v>
      </c>
      <c r="F4671" t="str">
        <f t="shared" si="216"/>
        <v>15/05/2020</v>
      </c>
      <c r="G4671" s="2" t="str">
        <f t="shared" si="217"/>
        <v>15/05/2020</v>
      </c>
      <c r="H4671" s="3" t="b">
        <f t="shared" si="218"/>
        <v>0</v>
      </c>
    </row>
    <row r="4672" spans="1:8" x14ac:dyDescent="0.2">
      <c r="A4672" t="s">
        <v>5959</v>
      </c>
      <c r="B4672" t="s">
        <v>5971</v>
      </c>
      <c r="C4672" t="s">
        <v>130</v>
      </c>
      <c r="D4672" t="s">
        <v>5972</v>
      </c>
      <c r="E4672" t="s">
        <v>154</v>
      </c>
      <c r="F4672" t="str">
        <f t="shared" si="216"/>
        <v>15/05/2020</v>
      </c>
      <c r="G4672" s="2" t="str">
        <f t="shared" si="217"/>
        <v>15/05/2020</v>
      </c>
      <c r="H4672" s="3" t="b">
        <f t="shared" si="218"/>
        <v>0</v>
      </c>
    </row>
    <row r="4673" spans="1:8" x14ac:dyDescent="0.2">
      <c r="A4673" t="s">
        <v>5959</v>
      </c>
      <c r="B4673" t="s">
        <v>5975</v>
      </c>
      <c r="C4673" t="s">
        <v>5677</v>
      </c>
      <c r="D4673" t="s">
        <v>5976</v>
      </c>
      <c r="E4673" t="s">
        <v>154</v>
      </c>
      <c r="F4673" t="str">
        <f t="shared" si="216"/>
        <v>15/05/2020</v>
      </c>
      <c r="G4673" s="2" t="str">
        <f t="shared" si="217"/>
        <v>15/05/2020</v>
      </c>
      <c r="H4673" s="3" t="b">
        <f t="shared" si="218"/>
        <v>0</v>
      </c>
    </row>
    <row r="4674" spans="1:8" x14ac:dyDescent="0.2">
      <c r="A4674" t="s">
        <v>5959</v>
      </c>
      <c r="B4674" t="s">
        <v>5977</v>
      </c>
      <c r="C4674" t="s">
        <v>38</v>
      </c>
      <c r="D4674" t="s">
        <v>5976</v>
      </c>
      <c r="E4674" t="s">
        <v>154</v>
      </c>
      <c r="F4674" t="str">
        <f t="shared" ref="F4674:F4737" si="219">SUBSTITUTE(SUBSTITUTE(E4674,"Added ",""),"on ","")</f>
        <v>15/05/2020</v>
      </c>
      <c r="G4674" s="2" t="str">
        <f t="shared" si="217"/>
        <v>15/05/2020</v>
      </c>
      <c r="H4674" s="3" t="b">
        <f t="shared" si="218"/>
        <v>0</v>
      </c>
    </row>
    <row r="4675" spans="1:8" x14ac:dyDescent="0.2">
      <c r="A4675" t="s">
        <v>6313</v>
      </c>
      <c r="B4675" t="s">
        <v>6338</v>
      </c>
      <c r="C4675" t="s">
        <v>23</v>
      </c>
      <c r="D4675" t="s">
        <v>6337</v>
      </c>
      <c r="E4675" t="s">
        <v>154</v>
      </c>
      <c r="F4675" t="str">
        <f t="shared" si="219"/>
        <v>15/05/2020</v>
      </c>
      <c r="G4675" s="2" t="str">
        <f t="shared" ref="G4675:G4738" si="220">SUBSTITUTE(SUBSTITUTE(F4675,"yesterday","19/05/2020"),"today","20/05/2020")</f>
        <v>15/05/2020</v>
      </c>
      <c r="H4675" s="3" t="b">
        <f t="shared" ref="H4675:H4738" si="221">COUNTIF(G4675,"*reduced*")&gt;0</f>
        <v>0</v>
      </c>
    </row>
    <row r="4676" spans="1:8" x14ac:dyDescent="0.2">
      <c r="A4676" t="s">
        <v>6313</v>
      </c>
      <c r="B4676" t="s">
        <v>6343</v>
      </c>
      <c r="C4676" t="s">
        <v>159</v>
      </c>
      <c r="D4676" t="s">
        <v>6344</v>
      </c>
      <c r="E4676" t="s">
        <v>154</v>
      </c>
      <c r="F4676" t="str">
        <f t="shared" si="219"/>
        <v>15/05/2020</v>
      </c>
      <c r="G4676" s="2" t="str">
        <f t="shared" si="220"/>
        <v>15/05/2020</v>
      </c>
      <c r="H4676" s="3" t="b">
        <f t="shared" si="221"/>
        <v>0</v>
      </c>
    </row>
    <row r="4677" spans="1:8" x14ac:dyDescent="0.2">
      <c r="A4677" t="s">
        <v>6492</v>
      </c>
      <c r="B4677" t="s">
        <v>6534</v>
      </c>
      <c r="C4677" t="s">
        <v>907</v>
      </c>
      <c r="D4677" t="s">
        <v>6535</v>
      </c>
      <c r="E4677" t="s">
        <v>154</v>
      </c>
      <c r="F4677" t="str">
        <f t="shared" si="219"/>
        <v>15/05/2020</v>
      </c>
      <c r="G4677" s="2" t="str">
        <f t="shared" si="220"/>
        <v>15/05/2020</v>
      </c>
      <c r="H4677" s="3" t="b">
        <f t="shared" si="221"/>
        <v>0</v>
      </c>
    </row>
    <row r="4678" spans="1:8" x14ac:dyDescent="0.2">
      <c r="A4678" t="s">
        <v>6492</v>
      </c>
      <c r="B4678" t="s">
        <v>6536</v>
      </c>
      <c r="C4678" t="s">
        <v>2230</v>
      </c>
      <c r="D4678" t="s">
        <v>6537</v>
      </c>
      <c r="E4678" t="s">
        <v>154</v>
      </c>
      <c r="F4678" t="str">
        <f t="shared" si="219"/>
        <v>15/05/2020</v>
      </c>
      <c r="G4678" s="2" t="str">
        <f t="shared" si="220"/>
        <v>15/05/2020</v>
      </c>
      <c r="H4678" s="3" t="b">
        <f t="shared" si="221"/>
        <v>0</v>
      </c>
    </row>
    <row r="4679" spans="1:8" x14ac:dyDescent="0.2">
      <c r="A4679" t="s">
        <v>6492</v>
      </c>
      <c r="B4679" t="s">
        <v>6538</v>
      </c>
      <c r="C4679" t="s">
        <v>23</v>
      </c>
      <c r="D4679" t="s">
        <v>6539</v>
      </c>
      <c r="E4679" t="s">
        <v>154</v>
      </c>
      <c r="F4679" t="str">
        <f t="shared" si="219"/>
        <v>15/05/2020</v>
      </c>
      <c r="G4679" s="2" t="str">
        <f t="shared" si="220"/>
        <v>15/05/2020</v>
      </c>
      <c r="H4679" s="3" t="b">
        <f t="shared" si="221"/>
        <v>0</v>
      </c>
    </row>
    <row r="4680" spans="1:8" x14ac:dyDescent="0.2">
      <c r="A4680" t="s">
        <v>6492</v>
      </c>
      <c r="B4680" t="s">
        <v>6540</v>
      </c>
      <c r="C4680" t="s">
        <v>82</v>
      </c>
      <c r="D4680" t="s">
        <v>6541</v>
      </c>
      <c r="E4680" t="s">
        <v>154</v>
      </c>
      <c r="F4680" t="str">
        <f t="shared" si="219"/>
        <v>15/05/2020</v>
      </c>
      <c r="G4680" s="2" t="str">
        <f t="shared" si="220"/>
        <v>15/05/2020</v>
      </c>
      <c r="H4680" s="3" t="b">
        <f t="shared" si="221"/>
        <v>0</v>
      </c>
    </row>
    <row r="4681" spans="1:8" x14ac:dyDescent="0.2">
      <c r="A4681" t="s">
        <v>6492</v>
      </c>
      <c r="B4681" t="s">
        <v>6542</v>
      </c>
      <c r="C4681" t="s">
        <v>38</v>
      </c>
      <c r="D4681" t="s">
        <v>6537</v>
      </c>
      <c r="E4681" t="s">
        <v>154</v>
      </c>
      <c r="F4681" t="str">
        <f t="shared" si="219"/>
        <v>15/05/2020</v>
      </c>
      <c r="G4681" s="2" t="str">
        <f t="shared" si="220"/>
        <v>15/05/2020</v>
      </c>
      <c r="H4681" s="3" t="b">
        <f t="shared" si="221"/>
        <v>0</v>
      </c>
    </row>
    <row r="4682" spans="1:8" x14ac:dyDescent="0.2">
      <c r="A4682" t="s">
        <v>6683</v>
      </c>
      <c r="B4682" t="s">
        <v>6719</v>
      </c>
      <c r="C4682" t="s">
        <v>103</v>
      </c>
      <c r="D4682" t="s">
        <v>6720</v>
      </c>
      <c r="E4682" t="s">
        <v>154</v>
      </c>
      <c r="F4682" t="str">
        <f t="shared" si="219"/>
        <v>15/05/2020</v>
      </c>
      <c r="G4682" s="2" t="str">
        <f t="shared" si="220"/>
        <v>15/05/2020</v>
      </c>
      <c r="H4682" s="3" t="b">
        <f t="shared" si="221"/>
        <v>0</v>
      </c>
    </row>
    <row r="4683" spans="1:8" x14ac:dyDescent="0.2">
      <c r="A4683" t="s">
        <v>6683</v>
      </c>
      <c r="B4683" t="s">
        <v>6723</v>
      </c>
      <c r="C4683" t="s">
        <v>7</v>
      </c>
      <c r="D4683" t="s">
        <v>6724</v>
      </c>
      <c r="E4683" t="s">
        <v>154</v>
      </c>
      <c r="F4683" t="str">
        <f t="shared" si="219"/>
        <v>15/05/2020</v>
      </c>
      <c r="G4683" s="2" t="str">
        <f t="shared" si="220"/>
        <v>15/05/2020</v>
      </c>
      <c r="H4683" s="3" t="b">
        <f t="shared" si="221"/>
        <v>0</v>
      </c>
    </row>
    <row r="4684" spans="1:8" x14ac:dyDescent="0.2">
      <c r="A4684" t="s">
        <v>6683</v>
      </c>
      <c r="B4684" t="s">
        <v>6725</v>
      </c>
      <c r="C4684" t="s">
        <v>712</v>
      </c>
      <c r="D4684" t="s">
        <v>6726</v>
      </c>
      <c r="E4684" t="s">
        <v>154</v>
      </c>
      <c r="F4684" t="str">
        <f t="shared" si="219"/>
        <v>15/05/2020</v>
      </c>
      <c r="G4684" s="2" t="str">
        <f t="shared" si="220"/>
        <v>15/05/2020</v>
      </c>
      <c r="H4684" s="3" t="b">
        <f t="shared" si="221"/>
        <v>0</v>
      </c>
    </row>
    <row r="4685" spans="1:8" x14ac:dyDescent="0.2">
      <c r="A4685" t="s">
        <v>6683</v>
      </c>
      <c r="B4685" t="s">
        <v>6727</v>
      </c>
      <c r="C4685" t="s">
        <v>130</v>
      </c>
      <c r="D4685" t="s">
        <v>6728</v>
      </c>
      <c r="E4685" t="s">
        <v>154</v>
      </c>
      <c r="F4685" t="str">
        <f t="shared" si="219"/>
        <v>15/05/2020</v>
      </c>
      <c r="G4685" s="2" t="str">
        <f t="shared" si="220"/>
        <v>15/05/2020</v>
      </c>
      <c r="H4685" s="3" t="b">
        <f t="shared" si="221"/>
        <v>0</v>
      </c>
    </row>
    <row r="4686" spans="1:8" x14ac:dyDescent="0.2">
      <c r="A4686" t="s">
        <v>6683</v>
      </c>
      <c r="B4686" t="s">
        <v>6731</v>
      </c>
      <c r="C4686" t="s">
        <v>53</v>
      </c>
      <c r="D4686" t="s">
        <v>6732</v>
      </c>
      <c r="E4686" t="s">
        <v>154</v>
      </c>
      <c r="F4686" t="str">
        <f t="shared" si="219"/>
        <v>15/05/2020</v>
      </c>
      <c r="G4686" s="2" t="str">
        <f t="shared" si="220"/>
        <v>15/05/2020</v>
      </c>
      <c r="H4686" s="3" t="b">
        <f t="shared" si="221"/>
        <v>0</v>
      </c>
    </row>
    <row r="4687" spans="1:8" x14ac:dyDescent="0.2">
      <c r="A4687" t="s">
        <v>6927</v>
      </c>
      <c r="B4687" t="s">
        <v>6938</v>
      </c>
      <c r="C4687" t="s">
        <v>32</v>
      </c>
      <c r="D4687" t="s">
        <v>6939</v>
      </c>
      <c r="E4687" t="s">
        <v>154</v>
      </c>
      <c r="F4687" t="str">
        <f t="shared" si="219"/>
        <v>15/05/2020</v>
      </c>
      <c r="G4687" s="2" t="str">
        <f t="shared" si="220"/>
        <v>15/05/2020</v>
      </c>
      <c r="H4687" s="3" t="b">
        <f t="shared" si="221"/>
        <v>0</v>
      </c>
    </row>
    <row r="4688" spans="1:8" x14ac:dyDescent="0.2">
      <c r="A4688" t="s">
        <v>6927</v>
      </c>
      <c r="B4688" t="s">
        <v>6940</v>
      </c>
      <c r="C4688" t="s">
        <v>45</v>
      </c>
      <c r="D4688" t="s">
        <v>6941</v>
      </c>
      <c r="E4688" t="s">
        <v>154</v>
      </c>
      <c r="F4688" t="str">
        <f t="shared" si="219"/>
        <v>15/05/2020</v>
      </c>
      <c r="G4688" s="2" t="str">
        <f t="shared" si="220"/>
        <v>15/05/2020</v>
      </c>
      <c r="H4688" s="3" t="b">
        <f t="shared" si="221"/>
        <v>0</v>
      </c>
    </row>
    <row r="4689" spans="1:8" x14ac:dyDescent="0.2">
      <c r="A4689" t="s">
        <v>6927</v>
      </c>
      <c r="B4689" t="s">
        <v>6942</v>
      </c>
      <c r="C4689" t="s">
        <v>32</v>
      </c>
      <c r="D4689" t="s">
        <v>6943</v>
      </c>
      <c r="E4689" t="s">
        <v>154</v>
      </c>
      <c r="F4689" t="str">
        <f t="shared" si="219"/>
        <v>15/05/2020</v>
      </c>
      <c r="G4689" s="2" t="str">
        <f t="shared" si="220"/>
        <v>15/05/2020</v>
      </c>
      <c r="H4689" s="3" t="b">
        <f t="shared" si="221"/>
        <v>0</v>
      </c>
    </row>
    <row r="4690" spans="1:8" x14ac:dyDescent="0.2">
      <c r="A4690" t="s">
        <v>6927</v>
      </c>
      <c r="B4690" t="s">
        <v>6944</v>
      </c>
      <c r="C4690" t="s">
        <v>26</v>
      </c>
      <c r="D4690" t="s">
        <v>6945</v>
      </c>
      <c r="E4690" t="s">
        <v>154</v>
      </c>
      <c r="F4690" t="str">
        <f t="shared" si="219"/>
        <v>15/05/2020</v>
      </c>
      <c r="G4690" s="2" t="str">
        <f t="shared" si="220"/>
        <v>15/05/2020</v>
      </c>
      <c r="H4690" s="3" t="b">
        <f t="shared" si="221"/>
        <v>0</v>
      </c>
    </row>
    <row r="4691" spans="1:8" x14ac:dyDescent="0.2">
      <c r="A4691" t="s">
        <v>6927</v>
      </c>
      <c r="B4691" t="s">
        <v>6946</v>
      </c>
      <c r="C4691" t="s">
        <v>7</v>
      </c>
      <c r="D4691" t="s">
        <v>6947</v>
      </c>
      <c r="E4691" t="s">
        <v>154</v>
      </c>
      <c r="F4691" t="str">
        <f t="shared" si="219"/>
        <v>15/05/2020</v>
      </c>
      <c r="G4691" s="2" t="str">
        <f t="shared" si="220"/>
        <v>15/05/2020</v>
      </c>
      <c r="H4691" s="3" t="b">
        <f t="shared" si="221"/>
        <v>0</v>
      </c>
    </row>
    <row r="4692" spans="1:8" x14ac:dyDescent="0.2">
      <c r="A4692" t="s">
        <v>6927</v>
      </c>
      <c r="B4692" t="s">
        <v>6948</v>
      </c>
      <c r="C4692" t="s">
        <v>38</v>
      </c>
      <c r="D4692" t="s">
        <v>6949</v>
      </c>
      <c r="E4692" t="s">
        <v>154</v>
      </c>
      <c r="F4692" t="str">
        <f t="shared" si="219"/>
        <v>15/05/2020</v>
      </c>
      <c r="G4692" s="2" t="str">
        <f t="shared" si="220"/>
        <v>15/05/2020</v>
      </c>
      <c r="H4692" s="3" t="b">
        <f t="shared" si="221"/>
        <v>0</v>
      </c>
    </row>
    <row r="4693" spans="1:8" x14ac:dyDescent="0.2">
      <c r="A4693" t="s">
        <v>6927</v>
      </c>
      <c r="B4693" t="s">
        <v>6950</v>
      </c>
      <c r="C4693" t="s">
        <v>130</v>
      </c>
      <c r="D4693" t="s">
        <v>6951</v>
      </c>
      <c r="E4693" t="s">
        <v>154</v>
      </c>
      <c r="F4693" t="str">
        <f t="shared" si="219"/>
        <v>15/05/2020</v>
      </c>
      <c r="G4693" s="2" t="str">
        <f t="shared" si="220"/>
        <v>15/05/2020</v>
      </c>
      <c r="H4693" s="3" t="b">
        <f t="shared" si="221"/>
        <v>0</v>
      </c>
    </row>
    <row r="4694" spans="1:8" x14ac:dyDescent="0.2">
      <c r="A4694" t="s">
        <v>6927</v>
      </c>
      <c r="B4694" t="s">
        <v>6952</v>
      </c>
      <c r="C4694" t="s">
        <v>82</v>
      </c>
      <c r="D4694" t="s">
        <v>6953</v>
      </c>
      <c r="E4694" t="s">
        <v>154</v>
      </c>
      <c r="F4694" t="str">
        <f t="shared" si="219"/>
        <v>15/05/2020</v>
      </c>
      <c r="G4694" s="2" t="str">
        <f t="shared" si="220"/>
        <v>15/05/2020</v>
      </c>
      <c r="H4694" s="3" t="b">
        <f t="shared" si="221"/>
        <v>0</v>
      </c>
    </row>
    <row r="4695" spans="1:8" x14ac:dyDescent="0.2">
      <c r="A4695" t="s">
        <v>6927</v>
      </c>
      <c r="B4695" t="s">
        <v>6954</v>
      </c>
      <c r="C4695" t="s">
        <v>5621</v>
      </c>
      <c r="D4695" t="s">
        <v>6955</v>
      </c>
      <c r="E4695" t="s">
        <v>154</v>
      </c>
      <c r="F4695" t="str">
        <f t="shared" si="219"/>
        <v>15/05/2020</v>
      </c>
      <c r="G4695" s="2" t="str">
        <f t="shared" si="220"/>
        <v>15/05/2020</v>
      </c>
      <c r="H4695" s="3" t="b">
        <f t="shared" si="221"/>
        <v>0</v>
      </c>
    </row>
    <row r="4696" spans="1:8" x14ac:dyDescent="0.2">
      <c r="A4696" t="s">
        <v>6927</v>
      </c>
      <c r="B4696" t="s">
        <v>6958</v>
      </c>
      <c r="C4696" t="s">
        <v>313</v>
      </c>
      <c r="D4696" t="s">
        <v>6959</v>
      </c>
      <c r="E4696" t="s">
        <v>154</v>
      </c>
      <c r="F4696" t="str">
        <f t="shared" si="219"/>
        <v>15/05/2020</v>
      </c>
      <c r="G4696" s="2" t="str">
        <f t="shared" si="220"/>
        <v>15/05/2020</v>
      </c>
      <c r="H4696" s="3" t="b">
        <f t="shared" si="221"/>
        <v>0</v>
      </c>
    </row>
    <row r="4697" spans="1:8" x14ac:dyDescent="0.2">
      <c r="A4697" t="s">
        <v>6927</v>
      </c>
      <c r="B4697" t="s">
        <v>6960</v>
      </c>
      <c r="C4697" t="s">
        <v>254</v>
      </c>
      <c r="D4697" t="s">
        <v>6961</v>
      </c>
      <c r="E4697" t="s">
        <v>154</v>
      </c>
      <c r="F4697" t="str">
        <f t="shared" si="219"/>
        <v>15/05/2020</v>
      </c>
      <c r="G4697" s="2" t="str">
        <f t="shared" si="220"/>
        <v>15/05/2020</v>
      </c>
      <c r="H4697" s="3" t="b">
        <f t="shared" si="221"/>
        <v>0</v>
      </c>
    </row>
    <row r="4698" spans="1:8" x14ac:dyDescent="0.2">
      <c r="A4698" t="s">
        <v>7030</v>
      </c>
      <c r="B4698" t="s">
        <v>6942</v>
      </c>
      <c r="C4698" t="s">
        <v>32</v>
      </c>
      <c r="D4698" t="s">
        <v>6943</v>
      </c>
      <c r="E4698" t="s">
        <v>154</v>
      </c>
      <c r="F4698" t="str">
        <f t="shared" si="219"/>
        <v>15/05/2020</v>
      </c>
      <c r="G4698" s="2" t="str">
        <f t="shared" si="220"/>
        <v>15/05/2020</v>
      </c>
      <c r="H4698" s="3" t="b">
        <f t="shared" si="221"/>
        <v>0</v>
      </c>
    </row>
    <row r="4699" spans="1:8" x14ac:dyDescent="0.2">
      <c r="A4699" t="s">
        <v>7181</v>
      </c>
      <c r="B4699" t="s">
        <v>7201</v>
      </c>
      <c r="C4699" t="s">
        <v>38</v>
      </c>
      <c r="D4699" t="s">
        <v>7202</v>
      </c>
      <c r="E4699" t="s">
        <v>154</v>
      </c>
      <c r="F4699" t="str">
        <f t="shared" si="219"/>
        <v>15/05/2020</v>
      </c>
      <c r="G4699" s="2" t="str">
        <f t="shared" si="220"/>
        <v>15/05/2020</v>
      </c>
      <c r="H4699" s="3" t="b">
        <f t="shared" si="221"/>
        <v>0</v>
      </c>
    </row>
    <row r="4700" spans="1:8" x14ac:dyDescent="0.2">
      <c r="A4700" t="s">
        <v>7181</v>
      </c>
      <c r="B4700" t="s">
        <v>7203</v>
      </c>
      <c r="C4700" t="s">
        <v>159</v>
      </c>
      <c r="D4700" t="s">
        <v>7204</v>
      </c>
      <c r="E4700" t="s">
        <v>154</v>
      </c>
      <c r="F4700" t="str">
        <f t="shared" si="219"/>
        <v>15/05/2020</v>
      </c>
      <c r="G4700" s="2" t="str">
        <f t="shared" si="220"/>
        <v>15/05/2020</v>
      </c>
      <c r="H4700" s="3" t="b">
        <f t="shared" si="221"/>
        <v>0</v>
      </c>
    </row>
    <row r="4701" spans="1:8" x14ac:dyDescent="0.2">
      <c r="A4701" t="s">
        <v>7181</v>
      </c>
      <c r="B4701" t="s">
        <v>7205</v>
      </c>
      <c r="C4701" t="s">
        <v>19</v>
      </c>
      <c r="D4701" t="s">
        <v>7206</v>
      </c>
      <c r="E4701" t="s">
        <v>154</v>
      </c>
      <c r="F4701" t="str">
        <f t="shared" si="219"/>
        <v>15/05/2020</v>
      </c>
      <c r="G4701" s="2" t="str">
        <f t="shared" si="220"/>
        <v>15/05/2020</v>
      </c>
      <c r="H4701" s="3" t="b">
        <f t="shared" si="221"/>
        <v>0</v>
      </c>
    </row>
    <row r="4702" spans="1:8" x14ac:dyDescent="0.2">
      <c r="A4702" t="s">
        <v>7181</v>
      </c>
      <c r="B4702" t="s">
        <v>7209</v>
      </c>
      <c r="C4702" t="s">
        <v>597</v>
      </c>
      <c r="D4702" t="s">
        <v>7210</v>
      </c>
      <c r="E4702" t="s">
        <v>154</v>
      </c>
      <c r="F4702" t="str">
        <f t="shared" si="219"/>
        <v>15/05/2020</v>
      </c>
      <c r="G4702" s="2" t="str">
        <f t="shared" si="220"/>
        <v>15/05/2020</v>
      </c>
      <c r="H4702" s="3" t="b">
        <f t="shared" si="221"/>
        <v>0</v>
      </c>
    </row>
    <row r="4703" spans="1:8" x14ac:dyDescent="0.2">
      <c r="A4703" t="s">
        <v>7181</v>
      </c>
      <c r="B4703" t="s">
        <v>7211</v>
      </c>
      <c r="C4703" t="s">
        <v>82</v>
      </c>
      <c r="D4703" t="s">
        <v>7212</v>
      </c>
      <c r="E4703" t="s">
        <v>154</v>
      </c>
      <c r="F4703" t="str">
        <f t="shared" si="219"/>
        <v>15/05/2020</v>
      </c>
      <c r="G4703" s="2" t="str">
        <f t="shared" si="220"/>
        <v>15/05/2020</v>
      </c>
      <c r="H4703" s="3" t="b">
        <f t="shared" si="221"/>
        <v>0</v>
      </c>
    </row>
    <row r="4704" spans="1:8" x14ac:dyDescent="0.2">
      <c r="A4704" t="s">
        <v>7181</v>
      </c>
      <c r="B4704" t="s">
        <v>7215</v>
      </c>
      <c r="C4704" t="s">
        <v>53</v>
      </c>
      <c r="D4704" t="s">
        <v>7216</v>
      </c>
      <c r="E4704" t="s">
        <v>154</v>
      </c>
      <c r="F4704" t="str">
        <f t="shared" si="219"/>
        <v>15/05/2020</v>
      </c>
      <c r="G4704" s="2" t="str">
        <f t="shared" si="220"/>
        <v>15/05/2020</v>
      </c>
      <c r="H4704" s="3" t="b">
        <f t="shared" si="221"/>
        <v>0</v>
      </c>
    </row>
    <row r="4705" spans="1:8" x14ac:dyDescent="0.2">
      <c r="A4705" t="s">
        <v>7325</v>
      </c>
      <c r="B4705" t="s">
        <v>7346</v>
      </c>
      <c r="C4705" t="s">
        <v>32</v>
      </c>
      <c r="D4705" t="s">
        <v>7347</v>
      </c>
      <c r="E4705" t="s">
        <v>154</v>
      </c>
      <c r="F4705" t="str">
        <f t="shared" si="219"/>
        <v>15/05/2020</v>
      </c>
      <c r="G4705" s="2" t="str">
        <f t="shared" si="220"/>
        <v>15/05/2020</v>
      </c>
      <c r="H4705" s="3" t="b">
        <f t="shared" si="221"/>
        <v>0</v>
      </c>
    </row>
    <row r="4706" spans="1:8" x14ac:dyDescent="0.2">
      <c r="A4706" t="s">
        <v>7325</v>
      </c>
      <c r="B4706" t="s">
        <v>7348</v>
      </c>
      <c r="C4706" t="s">
        <v>50</v>
      </c>
      <c r="D4706" t="s">
        <v>7349</v>
      </c>
      <c r="E4706" t="s">
        <v>154</v>
      </c>
      <c r="F4706" t="str">
        <f t="shared" si="219"/>
        <v>15/05/2020</v>
      </c>
      <c r="G4706" s="2" t="str">
        <f t="shared" si="220"/>
        <v>15/05/2020</v>
      </c>
      <c r="H4706" s="3" t="b">
        <f t="shared" si="221"/>
        <v>0</v>
      </c>
    </row>
    <row r="4707" spans="1:8" x14ac:dyDescent="0.2">
      <c r="A4707" t="s">
        <v>7325</v>
      </c>
      <c r="B4707" t="s">
        <v>7354</v>
      </c>
      <c r="C4707" t="s">
        <v>32</v>
      </c>
      <c r="D4707" t="s">
        <v>7355</v>
      </c>
      <c r="E4707" t="s">
        <v>154</v>
      </c>
      <c r="F4707" t="str">
        <f t="shared" si="219"/>
        <v>15/05/2020</v>
      </c>
      <c r="G4707" s="2" t="str">
        <f t="shared" si="220"/>
        <v>15/05/2020</v>
      </c>
      <c r="H4707" s="3" t="b">
        <f t="shared" si="221"/>
        <v>0</v>
      </c>
    </row>
    <row r="4708" spans="1:8" x14ac:dyDescent="0.2">
      <c r="A4708" t="s">
        <v>7325</v>
      </c>
      <c r="B4708" t="s">
        <v>7356</v>
      </c>
      <c r="C4708" t="s">
        <v>159</v>
      </c>
      <c r="D4708" t="s">
        <v>7357</v>
      </c>
      <c r="E4708" t="s">
        <v>154</v>
      </c>
      <c r="F4708" t="str">
        <f t="shared" si="219"/>
        <v>15/05/2020</v>
      </c>
      <c r="G4708" s="2" t="str">
        <f t="shared" si="220"/>
        <v>15/05/2020</v>
      </c>
      <c r="H4708" s="3" t="b">
        <f t="shared" si="221"/>
        <v>0</v>
      </c>
    </row>
    <row r="4709" spans="1:8" x14ac:dyDescent="0.2">
      <c r="A4709" t="s">
        <v>7325</v>
      </c>
      <c r="B4709" t="s">
        <v>7358</v>
      </c>
      <c r="C4709" t="s">
        <v>23</v>
      </c>
      <c r="D4709" t="s">
        <v>7359</v>
      </c>
      <c r="E4709" t="s">
        <v>154</v>
      </c>
      <c r="F4709" t="str">
        <f t="shared" si="219"/>
        <v>15/05/2020</v>
      </c>
      <c r="G4709" s="2" t="str">
        <f t="shared" si="220"/>
        <v>15/05/2020</v>
      </c>
      <c r="H4709" s="3" t="b">
        <f t="shared" si="221"/>
        <v>0</v>
      </c>
    </row>
    <row r="4710" spans="1:8" x14ac:dyDescent="0.2">
      <c r="A4710" t="s">
        <v>7325</v>
      </c>
      <c r="B4710" t="s">
        <v>7360</v>
      </c>
      <c r="C4710" t="s">
        <v>254</v>
      </c>
      <c r="D4710" t="s">
        <v>7361</v>
      </c>
      <c r="E4710" t="s">
        <v>154</v>
      </c>
      <c r="F4710" t="str">
        <f t="shared" si="219"/>
        <v>15/05/2020</v>
      </c>
      <c r="G4710" s="2" t="str">
        <f t="shared" si="220"/>
        <v>15/05/2020</v>
      </c>
      <c r="H4710" s="3" t="b">
        <f t="shared" si="221"/>
        <v>0</v>
      </c>
    </row>
    <row r="4711" spans="1:8" x14ac:dyDescent="0.2">
      <c r="A4711" t="s">
        <v>7325</v>
      </c>
      <c r="B4711" t="s">
        <v>7362</v>
      </c>
      <c r="C4711" t="s">
        <v>290</v>
      </c>
      <c r="D4711" t="s">
        <v>7363</v>
      </c>
      <c r="E4711" t="s">
        <v>154</v>
      </c>
      <c r="F4711" t="str">
        <f t="shared" si="219"/>
        <v>15/05/2020</v>
      </c>
      <c r="G4711" s="2" t="str">
        <f t="shared" si="220"/>
        <v>15/05/2020</v>
      </c>
      <c r="H4711" s="3" t="b">
        <f t="shared" si="221"/>
        <v>0</v>
      </c>
    </row>
    <row r="4712" spans="1:8" x14ac:dyDescent="0.2">
      <c r="A4712" t="s">
        <v>7325</v>
      </c>
      <c r="B4712" t="s">
        <v>7366</v>
      </c>
      <c r="C4712" t="s">
        <v>159</v>
      </c>
      <c r="D4712" t="s">
        <v>7324</v>
      </c>
      <c r="E4712" t="s">
        <v>154</v>
      </c>
      <c r="F4712" t="str">
        <f t="shared" si="219"/>
        <v>15/05/2020</v>
      </c>
      <c r="G4712" s="2" t="str">
        <f t="shared" si="220"/>
        <v>15/05/2020</v>
      </c>
      <c r="H4712" s="3" t="b">
        <f t="shared" si="221"/>
        <v>0</v>
      </c>
    </row>
    <row r="4713" spans="1:8" x14ac:dyDescent="0.2">
      <c r="A4713" t="s">
        <v>7517</v>
      </c>
      <c r="B4713" t="s">
        <v>7531</v>
      </c>
      <c r="C4713" t="s">
        <v>50</v>
      </c>
      <c r="D4713" t="s">
        <v>7532</v>
      </c>
      <c r="E4713" t="s">
        <v>154</v>
      </c>
      <c r="F4713" t="str">
        <f t="shared" si="219"/>
        <v>15/05/2020</v>
      </c>
      <c r="G4713" s="2" t="str">
        <f t="shared" si="220"/>
        <v>15/05/2020</v>
      </c>
      <c r="H4713" s="3" t="b">
        <f t="shared" si="221"/>
        <v>0</v>
      </c>
    </row>
    <row r="4714" spans="1:8" x14ac:dyDescent="0.2">
      <c r="A4714" t="s">
        <v>7517</v>
      </c>
      <c r="B4714" t="s">
        <v>7533</v>
      </c>
      <c r="C4714" t="s">
        <v>23</v>
      </c>
      <c r="D4714" t="s">
        <v>7534</v>
      </c>
      <c r="E4714" t="s">
        <v>154</v>
      </c>
      <c r="F4714" t="str">
        <f t="shared" si="219"/>
        <v>15/05/2020</v>
      </c>
      <c r="G4714" s="2" t="str">
        <f t="shared" si="220"/>
        <v>15/05/2020</v>
      </c>
      <c r="H4714" s="3" t="b">
        <f t="shared" si="221"/>
        <v>0</v>
      </c>
    </row>
    <row r="4715" spans="1:8" x14ac:dyDescent="0.2">
      <c r="A4715" t="s">
        <v>7517</v>
      </c>
      <c r="B4715" t="s">
        <v>7535</v>
      </c>
      <c r="C4715" t="s">
        <v>224</v>
      </c>
      <c r="D4715" t="s">
        <v>7536</v>
      </c>
      <c r="E4715" t="s">
        <v>154</v>
      </c>
      <c r="F4715" t="str">
        <f t="shared" si="219"/>
        <v>15/05/2020</v>
      </c>
      <c r="G4715" s="2" t="str">
        <f t="shared" si="220"/>
        <v>15/05/2020</v>
      </c>
      <c r="H4715" s="3" t="b">
        <f t="shared" si="221"/>
        <v>0</v>
      </c>
    </row>
    <row r="4716" spans="1:8" x14ac:dyDescent="0.2">
      <c r="A4716" t="s">
        <v>7766</v>
      </c>
      <c r="B4716" t="s">
        <v>7800</v>
      </c>
      <c r="C4716" t="s">
        <v>103</v>
      </c>
      <c r="D4716" t="s">
        <v>7801</v>
      </c>
      <c r="E4716" t="s">
        <v>154</v>
      </c>
      <c r="F4716" t="str">
        <f t="shared" si="219"/>
        <v>15/05/2020</v>
      </c>
      <c r="G4716" s="2" t="str">
        <f t="shared" si="220"/>
        <v>15/05/2020</v>
      </c>
      <c r="H4716" s="3" t="b">
        <f t="shared" si="221"/>
        <v>0</v>
      </c>
    </row>
    <row r="4717" spans="1:8" x14ac:dyDescent="0.2">
      <c r="A4717" t="s">
        <v>7766</v>
      </c>
      <c r="B4717" t="s">
        <v>7802</v>
      </c>
      <c r="C4717" t="s">
        <v>103</v>
      </c>
      <c r="D4717" t="s">
        <v>7801</v>
      </c>
      <c r="E4717" t="s">
        <v>154</v>
      </c>
      <c r="F4717" t="str">
        <f t="shared" si="219"/>
        <v>15/05/2020</v>
      </c>
      <c r="G4717" s="2" t="str">
        <f t="shared" si="220"/>
        <v>15/05/2020</v>
      </c>
      <c r="H4717" s="3" t="b">
        <f t="shared" si="221"/>
        <v>0</v>
      </c>
    </row>
    <row r="4718" spans="1:8" x14ac:dyDescent="0.2">
      <c r="A4718" t="s">
        <v>7766</v>
      </c>
      <c r="B4718" t="s">
        <v>7807</v>
      </c>
      <c r="C4718" t="s">
        <v>7</v>
      </c>
      <c r="D4718" t="s">
        <v>7808</v>
      </c>
      <c r="E4718" t="s">
        <v>154</v>
      </c>
      <c r="F4718" t="str">
        <f t="shared" si="219"/>
        <v>15/05/2020</v>
      </c>
      <c r="G4718" s="2" t="str">
        <f t="shared" si="220"/>
        <v>15/05/2020</v>
      </c>
      <c r="H4718" s="3" t="b">
        <f t="shared" si="221"/>
        <v>0</v>
      </c>
    </row>
    <row r="4719" spans="1:8" x14ac:dyDescent="0.2">
      <c r="A4719" t="s">
        <v>7766</v>
      </c>
      <c r="B4719" t="s">
        <v>7809</v>
      </c>
      <c r="C4719" t="s">
        <v>290</v>
      </c>
      <c r="D4719" t="s">
        <v>7810</v>
      </c>
      <c r="E4719" t="s">
        <v>154</v>
      </c>
      <c r="F4719" t="str">
        <f t="shared" si="219"/>
        <v>15/05/2020</v>
      </c>
      <c r="G4719" s="2" t="str">
        <f t="shared" si="220"/>
        <v>15/05/2020</v>
      </c>
      <c r="H4719" s="3" t="b">
        <f t="shared" si="221"/>
        <v>0</v>
      </c>
    </row>
    <row r="4720" spans="1:8" x14ac:dyDescent="0.2">
      <c r="A4720" t="s">
        <v>7766</v>
      </c>
      <c r="B4720" t="s">
        <v>7811</v>
      </c>
      <c r="C4720" t="s">
        <v>7812</v>
      </c>
      <c r="D4720" t="s">
        <v>7813</v>
      </c>
      <c r="E4720" t="s">
        <v>154</v>
      </c>
      <c r="F4720" t="str">
        <f t="shared" si="219"/>
        <v>15/05/2020</v>
      </c>
      <c r="G4720" s="2" t="str">
        <f t="shared" si="220"/>
        <v>15/05/2020</v>
      </c>
      <c r="H4720" s="3" t="b">
        <f t="shared" si="221"/>
        <v>0</v>
      </c>
    </row>
    <row r="4721" spans="1:8" x14ac:dyDescent="0.2">
      <c r="A4721" t="s">
        <v>7766</v>
      </c>
      <c r="B4721" t="s">
        <v>7814</v>
      </c>
      <c r="C4721" t="s">
        <v>38</v>
      </c>
      <c r="D4721" t="s">
        <v>7768</v>
      </c>
      <c r="E4721" t="s">
        <v>154</v>
      </c>
      <c r="F4721" t="str">
        <f t="shared" si="219"/>
        <v>15/05/2020</v>
      </c>
      <c r="G4721" s="2" t="str">
        <f t="shared" si="220"/>
        <v>15/05/2020</v>
      </c>
      <c r="H4721" s="3" t="b">
        <f t="shared" si="221"/>
        <v>0</v>
      </c>
    </row>
    <row r="4722" spans="1:8" x14ac:dyDescent="0.2">
      <c r="A4722" t="s">
        <v>7766</v>
      </c>
      <c r="B4722" t="s">
        <v>7815</v>
      </c>
      <c r="C4722" t="s">
        <v>38</v>
      </c>
      <c r="D4722" t="s">
        <v>7768</v>
      </c>
      <c r="E4722" t="s">
        <v>154</v>
      </c>
      <c r="F4722" t="str">
        <f t="shared" si="219"/>
        <v>15/05/2020</v>
      </c>
      <c r="G4722" s="2" t="str">
        <f t="shared" si="220"/>
        <v>15/05/2020</v>
      </c>
      <c r="H4722" s="3" t="b">
        <f t="shared" si="221"/>
        <v>0</v>
      </c>
    </row>
    <row r="4723" spans="1:8" x14ac:dyDescent="0.2">
      <c r="A4723" t="s">
        <v>7816</v>
      </c>
      <c r="B4723" t="s">
        <v>7818</v>
      </c>
      <c r="C4723" t="s">
        <v>38</v>
      </c>
      <c r="D4723" t="s">
        <v>7768</v>
      </c>
      <c r="E4723" t="s">
        <v>154</v>
      </c>
      <c r="F4723" t="str">
        <f t="shared" si="219"/>
        <v>15/05/2020</v>
      </c>
      <c r="G4723" s="2" t="str">
        <f t="shared" si="220"/>
        <v>15/05/2020</v>
      </c>
      <c r="H4723" s="3" t="b">
        <f t="shared" si="221"/>
        <v>0</v>
      </c>
    </row>
    <row r="4724" spans="1:8" x14ac:dyDescent="0.2">
      <c r="A4724" t="s">
        <v>7816</v>
      </c>
      <c r="B4724" t="s">
        <v>7819</v>
      </c>
      <c r="C4724" t="s">
        <v>53</v>
      </c>
      <c r="D4724" t="s">
        <v>7820</v>
      </c>
      <c r="E4724" t="s">
        <v>154</v>
      </c>
      <c r="F4724" t="str">
        <f t="shared" si="219"/>
        <v>15/05/2020</v>
      </c>
      <c r="G4724" s="2" t="str">
        <f t="shared" si="220"/>
        <v>15/05/2020</v>
      </c>
      <c r="H4724" s="3" t="b">
        <f t="shared" si="221"/>
        <v>0</v>
      </c>
    </row>
    <row r="4725" spans="1:8" x14ac:dyDescent="0.2">
      <c r="A4725" t="s">
        <v>7816</v>
      </c>
      <c r="B4725" t="s">
        <v>7821</v>
      </c>
      <c r="C4725" t="s">
        <v>26</v>
      </c>
      <c r="D4725" t="s">
        <v>7820</v>
      </c>
      <c r="E4725" t="s">
        <v>154</v>
      </c>
      <c r="F4725" t="str">
        <f t="shared" si="219"/>
        <v>15/05/2020</v>
      </c>
      <c r="G4725" s="2" t="str">
        <f t="shared" si="220"/>
        <v>15/05/2020</v>
      </c>
      <c r="H4725" s="3" t="b">
        <f t="shared" si="221"/>
        <v>0</v>
      </c>
    </row>
    <row r="4726" spans="1:8" x14ac:dyDescent="0.2">
      <c r="A4726" t="s">
        <v>7816</v>
      </c>
      <c r="B4726" t="s">
        <v>7822</v>
      </c>
      <c r="C4726" t="s">
        <v>38</v>
      </c>
      <c r="D4726" t="s">
        <v>7768</v>
      </c>
      <c r="E4726" t="s">
        <v>154</v>
      </c>
      <c r="F4726" t="str">
        <f t="shared" si="219"/>
        <v>15/05/2020</v>
      </c>
      <c r="G4726" s="2" t="str">
        <f t="shared" si="220"/>
        <v>15/05/2020</v>
      </c>
      <c r="H4726" s="3" t="b">
        <f t="shared" si="221"/>
        <v>0</v>
      </c>
    </row>
    <row r="4727" spans="1:8" x14ac:dyDescent="0.2">
      <c r="A4727" t="s">
        <v>7816</v>
      </c>
      <c r="B4727" t="s">
        <v>7823</v>
      </c>
      <c r="C4727" t="s">
        <v>38</v>
      </c>
      <c r="D4727" t="s">
        <v>7768</v>
      </c>
      <c r="E4727" t="s">
        <v>154</v>
      </c>
      <c r="F4727" t="str">
        <f t="shared" si="219"/>
        <v>15/05/2020</v>
      </c>
      <c r="G4727" s="2" t="str">
        <f t="shared" si="220"/>
        <v>15/05/2020</v>
      </c>
      <c r="H4727" s="3" t="b">
        <f t="shared" si="221"/>
        <v>0</v>
      </c>
    </row>
    <row r="4728" spans="1:8" x14ac:dyDescent="0.2">
      <c r="A4728" t="s">
        <v>7816</v>
      </c>
      <c r="B4728" t="s">
        <v>7824</v>
      </c>
      <c r="C4728" t="s">
        <v>32</v>
      </c>
      <c r="D4728" t="s">
        <v>7768</v>
      </c>
      <c r="E4728" t="s">
        <v>154</v>
      </c>
      <c r="F4728" t="str">
        <f t="shared" si="219"/>
        <v>15/05/2020</v>
      </c>
      <c r="G4728" s="2" t="str">
        <f t="shared" si="220"/>
        <v>15/05/2020</v>
      </c>
      <c r="H4728" s="3" t="b">
        <f t="shared" si="221"/>
        <v>0</v>
      </c>
    </row>
    <row r="4729" spans="1:8" x14ac:dyDescent="0.2">
      <c r="A4729" t="s">
        <v>7816</v>
      </c>
      <c r="B4729" t="s">
        <v>7825</v>
      </c>
      <c r="C4729" t="s">
        <v>38</v>
      </c>
      <c r="D4729" t="s">
        <v>7768</v>
      </c>
      <c r="E4729" t="s">
        <v>154</v>
      </c>
      <c r="F4729" t="str">
        <f t="shared" si="219"/>
        <v>15/05/2020</v>
      </c>
      <c r="G4729" s="2" t="str">
        <f t="shared" si="220"/>
        <v>15/05/2020</v>
      </c>
      <c r="H4729" s="3" t="b">
        <f t="shared" si="221"/>
        <v>0</v>
      </c>
    </row>
    <row r="4730" spans="1:8" x14ac:dyDescent="0.2">
      <c r="A4730" t="s">
        <v>7816</v>
      </c>
      <c r="B4730" t="s">
        <v>7830</v>
      </c>
      <c r="C4730" t="s">
        <v>972</v>
      </c>
      <c r="D4730" t="s">
        <v>7831</v>
      </c>
      <c r="E4730" t="s">
        <v>154</v>
      </c>
      <c r="F4730" t="str">
        <f t="shared" si="219"/>
        <v>15/05/2020</v>
      </c>
      <c r="G4730" s="2" t="str">
        <f t="shared" si="220"/>
        <v>15/05/2020</v>
      </c>
      <c r="H4730" s="3" t="b">
        <f t="shared" si="221"/>
        <v>0</v>
      </c>
    </row>
    <row r="4731" spans="1:8" x14ac:dyDescent="0.2">
      <c r="A4731" t="s">
        <v>7816</v>
      </c>
      <c r="B4731" t="s">
        <v>7832</v>
      </c>
      <c r="C4731" t="s">
        <v>7</v>
      </c>
      <c r="D4731" t="s">
        <v>7833</v>
      </c>
      <c r="E4731" t="s">
        <v>154</v>
      </c>
      <c r="F4731" t="str">
        <f t="shared" si="219"/>
        <v>15/05/2020</v>
      </c>
      <c r="G4731" s="2" t="str">
        <f t="shared" si="220"/>
        <v>15/05/2020</v>
      </c>
      <c r="H4731" s="3" t="b">
        <f t="shared" si="221"/>
        <v>0</v>
      </c>
    </row>
    <row r="4732" spans="1:8" x14ac:dyDescent="0.2">
      <c r="A4732" t="s">
        <v>7952</v>
      </c>
      <c r="B4732" t="s">
        <v>7968</v>
      </c>
      <c r="C4732" t="s">
        <v>23</v>
      </c>
      <c r="D4732" t="s">
        <v>7969</v>
      </c>
      <c r="E4732" t="s">
        <v>154</v>
      </c>
      <c r="F4732" t="str">
        <f t="shared" si="219"/>
        <v>15/05/2020</v>
      </c>
      <c r="G4732" s="2" t="str">
        <f t="shared" si="220"/>
        <v>15/05/2020</v>
      </c>
      <c r="H4732" s="3" t="b">
        <f t="shared" si="221"/>
        <v>0</v>
      </c>
    </row>
    <row r="4733" spans="1:8" x14ac:dyDescent="0.2">
      <c r="A4733" t="s">
        <v>7952</v>
      </c>
      <c r="B4733" t="s">
        <v>7970</v>
      </c>
      <c r="C4733" t="s">
        <v>82</v>
      </c>
      <c r="D4733" t="s">
        <v>7971</v>
      </c>
      <c r="E4733" t="s">
        <v>154</v>
      </c>
      <c r="F4733" t="str">
        <f t="shared" si="219"/>
        <v>15/05/2020</v>
      </c>
      <c r="G4733" s="2" t="str">
        <f t="shared" si="220"/>
        <v>15/05/2020</v>
      </c>
      <c r="H4733" s="3" t="b">
        <f t="shared" si="221"/>
        <v>0</v>
      </c>
    </row>
    <row r="4734" spans="1:8" x14ac:dyDescent="0.2">
      <c r="A4734" t="s">
        <v>7952</v>
      </c>
      <c r="B4734" t="s">
        <v>7972</v>
      </c>
      <c r="C4734" t="s">
        <v>23</v>
      </c>
      <c r="D4734" t="s">
        <v>7973</v>
      </c>
      <c r="E4734" t="s">
        <v>154</v>
      </c>
      <c r="F4734" t="str">
        <f t="shared" si="219"/>
        <v>15/05/2020</v>
      </c>
      <c r="G4734" s="2" t="str">
        <f t="shared" si="220"/>
        <v>15/05/2020</v>
      </c>
      <c r="H4734" s="3" t="b">
        <f t="shared" si="221"/>
        <v>0</v>
      </c>
    </row>
    <row r="4735" spans="1:8" x14ac:dyDescent="0.2">
      <c r="A4735" t="s">
        <v>7952</v>
      </c>
      <c r="B4735" t="s">
        <v>7974</v>
      </c>
      <c r="C4735" t="s">
        <v>23</v>
      </c>
      <c r="D4735" t="s">
        <v>7975</v>
      </c>
      <c r="E4735" t="s">
        <v>154</v>
      </c>
      <c r="F4735" t="str">
        <f t="shared" si="219"/>
        <v>15/05/2020</v>
      </c>
      <c r="G4735" s="2" t="str">
        <f t="shared" si="220"/>
        <v>15/05/2020</v>
      </c>
      <c r="H4735" s="3" t="b">
        <f t="shared" si="221"/>
        <v>0</v>
      </c>
    </row>
    <row r="4736" spans="1:8" x14ac:dyDescent="0.2">
      <c r="A4736" t="s">
        <v>7952</v>
      </c>
      <c r="B4736" t="s">
        <v>7976</v>
      </c>
      <c r="C4736" t="s">
        <v>75</v>
      </c>
      <c r="D4736" t="s">
        <v>7977</v>
      </c>
      <c r="E4736" t="s">
        <v>154</v>
      </c>
      <c r="F4736" t="str">
        <f t="shared" si="219"/>
        <v>15/05/2020</v>
      </c>
      <c r="G4736" s="2" t="str">
        <f t="shared" si="220"/>
        <v>15/05/2020</v>
      </c>
      <c r="H4736" s="3" t="b">
        <f t="shared" si="221"/>
        <v>0</v>
      </c>
    </row>
    <row r="4737" spans="1:8" x14ac:dyDescent="0.2">
      <c r="A4737" t="s">
        <v>7952</v>
      </c>
      <c r="B4737" t="s">
        <v>7978</v>
      </c>
      <c r="C4737" t="s">
        <v>100</v>
      </c>
      <c r="D4737" t="s">
        <v>7979</v>
      </c>
      <c r="E4737" t="s">
        <v>154</v>
      </c>
      <c r="F4737" t="str">
        <f t="shared" si="219"/>
        <v>15/05/2020</v>
      </c>
      <c r="G4737" s="2" t="str">
        <f t="shared" si="220"/>
        <v>15/05/2020</v>
      </c>
      <c r="H4737" s="3" t="b">
        <f t="shared" si="221"/>
        <v>0</v>
      </c>
    </row>
    <row r="4738" spans="1:8" x14ac:dyDescent="0.2">
      <c r="A4738" t="s">
        <v>7952</v>
      </c>
      <c r="B4738" t="s">
        <v>7980</v>
      </c>
      <c r="C4738" t="s">
        <v>32</v>
      </c>
      <c r="D4738" t="s">
        <v>7981</v>
      </c>
      <c r="E4738" t="s">
        <v>154</v>
      </c>
      <c r="F4738" t="str">
        <f t="shared" ref="F4738:F4801" si="222">SUBSTITUTE(SUBSTITUTE(E4738,"Added ",""),"on ","")</f>
        <v>15/05/2020</v>
      </c>
      <c r="G4738" s="2" t="str">
        <f t="shared" si="220"/>
        <v>15/05/2020</v>
      </c>
      <c r="H4738" s="3" t="b">
        <f t="shared" si="221"/>
        <v>0</v>
      </c>
    </row>
    <row r="4739" spans="1:8" x14ac:dyDescent="0.2">
      <c r="A4739" t="s">
        <v>7952</v>
      </c>
      <c r="B4739" t="s">
        <v>7984</v>
      </c>
      <c r="C4739" t="s">
        <v>50</v>
      </c>
      <c r="D4739" t="s">
        <v>7985</v>
      </c>
      <c r="E4739" t="s">
        <v>154</v>
      </c>
      <c r="F4739" t="str">
        <f t="shared" si="222"/>
        <v>15/05/2020</v>
      </c>
      <c r="G4739" s="2" t="str">
        <f t="shared" ref="G4739:G4802" si="223">SUBSTITUTE(SUBSTITUTE(F4739,"yesterday","19/05/2020"),"today","20/05/2020")</f>
        <v>15/05/2020</v>
      </c>
      <c r="H4739" s="3" t="b">
        <f t="shared" ref="H4739:H4802" si="224">COUNTIF(G4739,"*reduced*")&gt;0</f>
        <v>0</v>
      </c>
    </row>
    <row r="4740" spans="1:8" x14ac:dyDescent="0.2">
      <c r="A4740" t="s">
        <v>7952</v>
      </c>
      <c r="B4740" t="s">
        <v>7986</v>
      </c>
      <c r="C4740" t="s">
        <v>159</v>
      </c>
      <c r="D4740" t="s">
        <v>7987</v>
      </c>
      <c r="E4740" t="s">
        <v>154</v>
      </c>
      <c r="F4740" t="str">
        <f t="shared" si="222"/>
        <v>15/05/2020</v>
      </c>
      <c r="G4740" s="2" t="str">
        <f t="shared" si="223"/>
        <v>15/05/2020</v>
      </c>
      <c r="H4740" s="3" t="b">
        <f t="shared" si="224"/>
        <v>0</v>
      </c>
    </row>
    <row r="4741" spans="1:8" x14ac:dyDescent="0.2">
      <c r="A4741" t="s">
        <v>7952</v>
      </c>
      <c r="B4741" t="s">
        <v>7990</v>
      </c>
      <c r="C4741" t="s">
        <v>50</v>
      </c>
      <c r="D4741" t="s">
        <v>7991</v>
      </c>
      <c r="E4741" t="s">
        <v>154</v>
      </c>
      <c r="F4741" t="str">
        <f t="shared" si="222"/>
        <v>15/05/2020</v>
      </c>
      <c r="G4741" s="2" t="str">
        <f t="shared" si="223"/>
        <v>15/05/2020</v>
      </c>
      <c r="H4741" s="3" t="b">
        <f t="shared" si="224"/>
        <v>0</v>
      </c>
    </row>
    <row r="4742" spans="1:8" x14ac:dyDescent="0.2">
      <c r="A4742" t="s">
        <v>7952</v>
      </c>
      <c r="B4742" t="s">
        <v>7992</v>
      </c>
      <c r="C4742" t="s">
        <v>32</v>
      </c>
      <c r="D4742" t="s">
        <v>7993</v>
      </c>
      <c r="E4742" t="s">
        <v>154</v>
      </c>
      <c r="F4742" t="str">
        <f t="shared" si="222"/>
        <v>15/05/2020</v>
      </c>
      <c r="G4742" s="2" t="str">
        <f t="shared" si="223"/>
        <v>15/05/2020</v>
      </c>
      <c r="H4742" s="3" t="b">
        <f t="shared" si="224"/>
        <v>0</v>
      </c>
    </row>
    <row r="4743" spans="1:8" x14ac:dyDescent="0.2">
      <c r="A4743" t="s">
        <v>7952</v>
      </c>
      <c r="B4743" t="s">
        <v>7996</v>
      </c>
      <c r="C4743" t="s">
        <v>19</v>
      </c>
      <c r="D4743" t="s">
        <v>7997</v>
      </c>
      <c r="E4743" t="s">
        <v>154</v>
      </c>
      <c r="F4743" t="str">
        <f t="shared" si="222"/>
        <v>15/05/2020</v>
      </c>
      <c r="G4743" s="2" t="str">
        <f t="shared" si="223"/>
        <v>15/05/2020</v>
      </c>
      <c r="H4743" s="3" t="b">
        <f t="shared" si="224"/>
        <v>0</v>
      </c>
    </row>
    <row r="4744" spans="1:8" x14ac:dyDescent="0.2">
      <c r="A4744" t="s">
        <v>7952</v>
      </c>
      <c r="B4744" t="s">
        <v>7998</v>
      </c>
      <c r="C4744" t="s">
        <v>159</v>
      </c>
      <c r="D4744" t="s">
        <v>7999</v>
      </c>
      <c r="E4744" t="s">
        <v>154</v>
      </c>
      <c r="F4744" t="str">
        <f t="shared" si="222"/>
        <v>15/05/2020</v>
      </c>
      <c r="G4744" s="2" t="str">
        <f t="shared" si="223"/>
        <v>15/05/2020</v>
      </c>
      <c r="H4744" s="3" t="b">
        <f t="shared" si="224"/>
        <v>0</v>
      </c>
    </row>
    <row r="4745" spans="1:8" x14ac:dyDescent="0.2">
      <c r="A4745" t="s">
        <v>8104</v>
      </c>
      <c r="B4745" t="s">
        <v>8147</v>
      </c>
      <c r="C4745" t="s">
        <v>8148</v>
      </c>
      <c r="D4745" t="s">
        <v>8149</v>
      </c>
      <c r="E4745" t="s">
        <v>154</v>
      </c>
      <c r="F4745" t="str">
        <f t="shared" si="222"/>
        <v>15/05/2020</v>
      </c>
      <c r="G4745" s="2" t="str">
        <f t="shared" si="223"/>
        <v>15/05/2020</v>
      </c>
      <c r="H4745" s="3" t="b">
        <f t="shared" si="224"/>
        <v>0</v>
      </c>
    </row>
    <row r="4746" spans="1:8" x14ac:dyDescent="0.2">
      <c r="A4746" t="s">
        <v>8104</v>
      </c>
      <c r="B4746" t="s">
        <v>8150</v>
      </c>
      <c r="C4746" t="s">
        <v>7</v>
      </c>
      <c r="D4746" t="s">
        <v>8151</v>
      </c>
      <c r="E4746" t="s">
        <v>154</v>
      </c>
      <c r="F4746" t="str">
        <f t="shared" si="222"/>
        <v>15/05/2020</v>
      </c>
      <c r="G4746" s="2" t="str">
        <f t="shared" si="223"/>
        <v>15/05/2020</v>
      </c>
      <c r="H4746" s="3" t="b">
        <f t="shared" si="224"/>
        <v>0</v>
      </c>
    </row>
    <row r="4747" spans="1:8" x14ac:dyDescent="0.2">
      <c r="A4747" t="s">
        <v>8104</v>
      </c>
      <c r="B4747" t="s">
        <v>8152</v>
      </c>
      <c r="C4747" t="s">
        <v>32</v>
      </c>
      <c r="D4747" t="s">
        <v>8153</v>
      </c>
      <c r="E4747" t="s">
        <v>154</v>
      </c>
      <c r="F4747" t="str">
        <f t="shared" si="222"/>
        <v>15/05/2020</v>
      </c>
      <c r="G4747" s="2" t="str">
        <f t="shared" si="223"/>
        <v>15/05/2020</v>
      </c>
      <c r="H4747" s="3" t="b">
        <f t="shared" si="224"/>
        <v>0</v>
      </c>
    </row>
    <row r="4748" spans="1:8" x14ac:dyDescent="0.2">
      <c r="A4748" t="s">
        <v>8104</v>
      </c>
      <c r="B4748" t="s">
        <v>8154</v>
      </c>
      <c r="C4748" t="s">
        <v>103</v>
      </c>
      <c r="D4748" t="s">
        <v>8155</v>
      </c>
      <c r="E4748" t="s">
        <v>154</v>
      </c>
      <c r="F4748" t="str">
        <f t="shared" si="222"/>
        <v>15/05/2020</v>
      </c>
      <c r="G4748" s="2" t="str">
        <f t="shared" si="223"/>
        <v>15/05/2020</v>
      </c>
      <c r="H4748" s="3" t="b">
        <f t="shared" si="224"/>
        <v>0</v>
      </c>
    </row>
    <row r="4749" spans="1:8" x14ac:dyDescent="0.2">
      <c r="A4749" t="s">
        <v>8156</v>
      </c>
      <c r="B4749" t="s">
        <v>8159</v>
      </c>
      <c r="C4749" t="s">
        <v>50</v>
      </c>
      <c r="D4749" t="s">
        <v>8160</v>
      </c>
      <c r="E4749" t="s">
        <v>154</v>
      </c>
      <c r="F4749" t="str">
        <f t="shared" si="222"/>
        <v>15/05/2020</v>
      </c>
      <c r="G4749" s="2" t="str">
        <f t="shared" si="223"/>
        <v>15/05/2020</v>
      </c>
      <c r="H4749" s="3" t="b">
        <f t="shared" si="224"/>
        <v>0</v>
      </c>
    </row>
    <row r="4750" spans="1:8" x14ac:dyDescent="0.2">
      <c r="A4750" t="s">
        <v>8156</v>
      </c>
      <c r="B4750" t="s">
        <v>8161</v>
      </c>
      <c r="C4750" t="s">
        <v>23</v>
      </c>
      <c r="D4750" t="s">
        <v>8162</v>
      </c>
      <c r="E4750" t="s">
        <v>154</v>
      </c>
      <c r="F4750" t="str">
        <f t="shared" si="222"/>
        <v>15/05/2020</v>
      </c>
      <c r="G4750" s="2" t="str">
        <f t="shared" si="223"/>
        <v>15/05/2020</v>
      </c>
      <c r="H4750" s="3" t="b">
        <f t="shared" si="224"/>
        <v>0</v>
      </c>
    </row>
    <row r="4751" spans="1:8" x14ac:dyDescent="0.2">
      <c r="A4751" t="s">
        <v>8156</v>
      </c>
      <c r="B4751" t="s">
        <v>8163</v>
      </c>
      <c r="C4751" t="s">
        <v>32</v>
      </c>
      <c r="D4751" t="s">
        <v>8164</v>
      </c>
      <c r="E4751" t="s">
        <v>154</v>
      </c>
      <c r="F4751" t="str">
        <f t="shared" si="222"/>
        <v>15/05/2020</v>
      </c>
      <c r="G4751" s="2" t="str">
        <f t="shared" si="223"/>
        <v>15/05/2020</v>
      </c>
      <c r="H4751" s="3" t="b">
        <f t="shared" si="224"/>
        <v>0</v>
      </c>
    </row>
    <row r="4752" spans="1:8" x14ac:dyDescent="0.2">
      <c r="A4752" t="s">
        <v>8156</v>
      </c>
      <c r="B4752" t="s">
        <v>8169</v>
      </c>
      <c r="C4752" t="s">
        <v>87</v>
      </c>
      <c r="D4752" t="s">
        <v>8170</v>
      </c>
      <c r="E4752" t="s">
        <v>154</v>
      </c>
      <c r="F4752" t="str">
        <f t="shared" si="222"/>
        <v>15/05/2020</v>
      </c>
      <c r="G4752" s="2" t="str">
        <f t="shared" si="223"/>
        <v>15/05/2020</v>
      </c>
      <c r="H4752" s="3" t="b">
        <f t="shared" si="224"/>
        <v>0</v>
      </c>
    </row>
    <row r="4753" spans="1:8" x14ac:dyDescent="0.2">
      <c r="A4753" t="s">
        <v>8156</v>
      </c>
      <c r="B4753" t="s">
        <v>8173</v>
      </c>
      <c r="C4753" t="s">
        <v>32</v>
      </c>
      <c r="D4753" t="s">
        <v>8174</v>
      </c>
      <c r="E4753" t="s">
        <v>154</v>
      </c>
      <c r="F4753" t="str">
        <f t="shared" si="222"/>
        <v>15/05/2020</v>
      </c>
      <c r="G4753" s="2" t="str">
        <f t="shared" si="223"/>
        <v>15/05/2020</v>
      </c>
      <c r="H4753" s="3" t="b">
        <f t="shared" si="224"/>
        <v>0</v>
      </c>
    </row>
    <row r="4754" spans="1:8" x14ac:dyDescent="0.2">
      <c r="A4754" t="s">
        <v>8302</v>
      </c>
      <c r="B4754" t="s">
        <v>8335</v>
      </c>
      <c r="C4754" t="s">
        <v>23</v>
      </c>
      <c r="D4754" t="s">
        <v>8336</v>
      </c>
      <c r="E4754" t="s">
        <v>154</v>
      </c>
      <c r="F4754" t="str">
        <f t="shared" si="222"/>
        <v>15/05/2020</v>
      </c>
      <c r="G4754" s="2" t="str">
        <f t="shared" si="223"/>
        <v>15/05/2020</v>
      </c>
      <c r="H4754" s="3" t="b">
        <f t="shared" si="224"/>
        <v>0</v>
      </c>
    </row>
    <row r="4755" spans="1:8" x14ac:dyDescent="0.2">
      <c r="A4755" t="s">
        <v>8302</v>
      </c>
      <c r="B4755" t="s">
        <v>8337</v>
      </c>
      <c r="C4755" t="s">
        <v>23</v>
      </c>
      <c r="D4755" t="s">
        <v>8338</v>
      </c>
      <c r="E4755" t="s">
        <v>154</v>
      </c>
      <c r="F4755" t="str">
        <f t="shared" si="222"/>
        <v>15/05/2020</v>
      </c>
      <c r="G4755" s="2" t="str">
        <f t="shared" si="223"/>
        <v>15/05/2020</v>
      </c>
      <c r="H4755" s="3" t="b">
        <f t="shared" si="224"/>
        <v>0</v>
      </c>
    </row>
    <row r="4756" spans="1:8" x14ac:dyDescent="0.2">
      <c r="A4756" t="s">
        <v>8302</v>
      </c>
      <c r="B4756" t="s">
        <v>8342</v>
      </c>
      <c r="C4756" t="s">
        <v>855</v>
      </c>
      <c r="D4756" t="s">
        <v>8343</v>
      </c>
      <c r="E4756" t="s">
        <v>154</v>
      </c>
      <c r="F4756" t="str">
        <f t="shared" si="222"/>
        <v>15/05/2020</v>
      </c>
      <c r="G4756" s="2" t="str">
        <f t="shared" si="223"/>
        <v>15/05/2020</v>
      </c>
      <c r="H4756" s="3" t="b">
        <f t="shared" si="224"/>
        <v>0</v>
      </c>
    </row>
    <row r="4757" spans="1:8" x14ac:dyDescent="0.2">
      <c r="A4757" t="s">
        <v>8302</v>
      </c>
      <c r="B4757" t="s">
        <v>8344</v>
      </c>
      <c r="C4757" t="s">
        <v>1276</v>
      </c>
      <c r="D4757" t="s">
        <v>8345</v>
      </c>
      <c r="E4757" t="s">
        <v>154</v>
      </c>
      <c r="F4757" t="str">
        <f t="shared" si="222"/>
        <v>15/05/2020</v>
      </c>
      <c r="G4757" s="2" t="str">
        <f t="shared" si="223"/>
        <v>15/05/2020</v>
      </c>
      <c r="H4757" s="3" t="b">
        <f t="shared" si="224"/>
        <v>0</v>
      </c>
    </row>
    <row r="4758" spans="1:8" x14ac:dyDescent="0.2">
      <c r="A4758" t="s">
        <v>8302</v>
      </c>
      <c r="B4758" t="s">
        <v>8346</v>
      </c>
      <c r="C4758" t="s">
        <v>7</v>
      </c>
      <c r="D4758" t="s">
        <v>8347</v>
      </c>
      <c r="E4758" t="s">
        <v>154</v>
      </c>
      <c r="F4758" t="str">
        <f t="shared" si="222"/>
        <v>15/05/2020</v>
      </c>
      <c r="G4758" s="2" t="str">
        <f t="shared" si="223"/>
        <v>15/05/2020</v>
      </c>
      <c r="H4758" s="3" t="b">
        <f t="shared" si="224"/>
        <v>0</v>
      </c>
    </row>
    <row r="4759" spans="1:8" x14ac:dyDescent="0.2">
      <c r="A4759" t="s">
        <v>8302</v>
      </c>
      <c r="B4759" t="s">
        <v>8348</v>
      </c>
      <c r="C4759" t="s">
        <v>32</v>
      </c>
      <c r="D4759" t="s">
        <v>8349</v>
      </c>
      <c r="E4759" t="s">
        <v>154</v>
      </c>
      <c r="F4759" t="str">
        <f t="shared" si="222"/>
        <v>15/05/2020</v>
      </c>
      <c r="G4759" s="2" t="str">
        <f t="shared" si="223"/>
        <v>15/05/2020</v>
      </c>
      <c r="H4759" s="3" t="b">
        <f t="shared" si="224"/>
        <v>0</v>
      </c>
    </row>
    <row r="4760" spans="1:8" x14ac:dyDescent="0.2">
      <c r="A4760" t="s">
        <v>8302</v>
      </c>
      <c r="B4760" t="s">
        <v>8352</v>
      </c>
      <c r="C4760" t="s">
        <v>32</v>
      </c>
      <c r="D4760" t="s">
        <v>8353</v>
      </c>
      <c r="E4760" t="s">
        <v>154</v>
      </c>
      <c r="F4760" t="str">
        <f t="shared" si="222"/>
        <v>15/05/2020</v>
      </c>
      <c r="G4760" s="2" t="str">
        <f t="shared" si="223"/>
        <v>15/05/2020</v>
      </c>
      <c r="H4760" s="3" t="b">
        <f t="shared" si="224"/>
        <v>0</v>
      </c>
    </row>
    <row r="4761" spans="1:8" x14ac:dyDescent="0.2">
      <c r="A4761" t="s">
        <v>8354</v>
      </c>
      <c r="B4761" t="s">
        <v>8357</v>
      </c>
      <c r="C4761" t="s">
        <v>53</v>
      </c>
      <c r="D4761" t="s">
        <v>8358</v>
      </c>
      <c r="E4761" t="s">
        <v>154</v>
      </c>
      <c r="F4761" t="str">
        <f t="shared" si="222"/>
        <v>15/05/2020</v>
      </c>
      <c r="G4761" s="2" t="str">
        <f t="shared" si="223"/>
        <v>15/05/2020</v>
      </c>
      <c r="H4761" s="3" t="b">
        <f t="shared" si="224"/>
        <v>0</v>
      </c>
    </row>
    <row r="4762" spans="1:8" x14ac:dyDescent="0.2">
      <c r="A4762" t="s">
        <v>8354</v>
      </c>
      <c r="B4762" t="s">
        <v>8359</v>
      </c>
      <c r="C4762" t="s">
        <v>53</v>
      </c>
      <c r="D4762" t="s">
        <v>8360</v>
      </c>
      <c r="E4762" t="s">
        <v>154</v>
      </c>
      <c r="F4762" t="str">
        <f t="shared" si="222"/>
        <v>15/05/2020</v>
      </c>
      <c r="G4762" s="2" t="str">
        <f t="shared" si="223"/>
        <v>15/05/2020</v>
      </c>
      <c r="H4762" s="3" t="b">
        <f t="shared" si="224"/>
        <v>0</v>
      </c>
    </row>
    <row r="4763" spans="1:8" x14ac:dyDescent="0.2">
      <c r="A4763" t="s">
        <v>8354</v>
      </c>
      <c r="B4763" t="s">
        <v>8361</v>
      </c>
      <c r="C4763" t="s">
        <v>19</v>
      </c>
      <c r="D4763" t="s">
        <v>8362</v>
      </c>
      <c r="E4763" t="s">
        <v>154</v>
      </c>
      <c r="F4763" t="str">
        <f t="shared" si="222"/>
        <v>15/05/2020</v>
      </c>
      <c r="G4763" s="2" t="str">
        <f t="shared" si="223"/>
        <v>15/05/2020</v>
      </c>
      <c r="H4763" s="3" t="b">
        <f t="shared" si="224"/>
        <v>0</v>
      </c>
    </row>
    <row r="4764" spans="1:8" x14ac:dyDescent="0.2">
      <c r="A4764" t="s">
        <v>8354</v>
      </c>
      <c r="B4764" t="s">
        <v>8363</v>
      </c>
      <c r="C4764" t="s">
        <v>855</v>
      </c>
      <c r="D4764" t="s">
        <v>8364</v>
      </c>
      <c r="E4764" t="s">
        <v>154</v>
      </c>
      <c r="F4764" t="str">
        <f t="shared" si="222"/>
        <v>15/05/2020</v>
      </c>
      <c r="G4764" s="2" t="str">
        <f t="shared" si="223"/>
        <v>15/05/2020</v>
      </c>
      <c r="H4764" s="3" t="b">
        <f t="shared" si="224"/>
        <v>0</v>
      </c>
    </row>
    <row r="4765" spans="1:8" x14ac:dyDescent="0.2">
      <c r="A4765" t="s">
        <v>8354</v>
      </c>
      <c r="B4765" t="s">
        <v>8365</v>
      </c>
      <c r="C4765" t="s">
        <v>50</v>
      </c>
      <c r="D4765" t="s">
        <v>8366</v>
      </c>
      <c r="E4765" t="s">
        <v>154</v>
      </c>
      <c r="F4765" t="str">
        <f t="shared" si="222"/>
        <v>15/05/2020</v>
      </c>
      <c r="G4765" s="2" t="str">
        <f t="shared" si="223"/>
        <v>15/05/2020</v>
      </c>
      <c r="H4765" s="3" t="b">
        <f t="shared" si="224"/>
        <v>0</v>
      </c>
    </row>
    <row r="4766" spans="1:8" x14ac:dyDescent="0.2">
      <c r="A4766" t="s">
        <v>8354</v>
      </c>
      <c r="B4766" t="s">
        <v>8367</v>
      </c>
      <c r="C4766" t="s">
        <v>38</v>
      </c>
      <c r="D4766" t="s">
        <v>8368</v>
      </c>
      <c r="E4766" t="s">
        <v>154</v>
      </c>
      <c r="F4766" t="str">
        <f t="shared" si="222"/>
        <v>15/05/2020</v>
      </c>
      <c r="G4766" s="2" t="str">
        <f t="shared" si="223"/>
        <v>15/05/2020</v>
      </c>
      <c r="H4766" s="3" t="b">
        <f t="shared" si="224"/>
        <v>0</v>
      </c>
    </row>
    <row r="4767" spans="1:8" x14ac:dyDescent="0.2">
      <c r="A4767" t="s">
        <v>8354</v>
      </c>
      <c r="B4767" t="s">
        <v>8369</v>
      </c>
      <c r="C4767" t="s">
        <v>82</v>
      </c>
      <c r="D4767" t="s">
        <v>8370</v>
      </c>
      <c r="E4767" t="s">
        <v>154</v>
      </c>
      <c r="F4767" t="str">
        <f t="shared" si="222"/>
        <v>15/05/2020</v>
      </c>
      <c r="G4767" s="2" t="str">
        <f t="shared" si="223"/>
        <v>15/05/2020</v>
      </c>
      <c r="H4767" s="3" t="b">
        <f t="shared" si="224"/>
        <v>0</v>
      </c>
    </row>
    <row r="4768" spans="1:8" x14ac:dyDescent="0.2">
      <c r="A4768" t="s">
        <v>8452</v>
      </c>
      <c r="B4768" t="s">
        <v>8470</v>
      </c>
      <c r="C4768" t="s">
        <v>38</v>
      </c>
      <c r="D4768" t="s">
        <v>8471</v>
      </c>
      <c r="E4768" t="s">
        <v>154</v>
      </c>
      <c r="F4768" t="str">
        <f t="shared" si="222"/>
        <v>15/05/2020</v>
      </c>
      <c r="G4768" s="2" t="str">
        <f t="shared" si="223"/>
        <v>15/05/2020</v>
      </c>
      <c r="H4768" s="3" t="b">
        <f t="shared" si="224"/>
        <v>0</v>
      </c>
    </row>
    <row r="4769" spans="1:8" x14ac:dyDescent="0.2">
      <c r="A4769" t="s">
        <v>8683</v>
      </c>
      <c r="B4769" t="s">
        <v>8693</v>
      </c>
      <c r="C4769" t="s">
        <v>159</v>
      </c>
      <c r="D4769" t="s">
        <v>8694</v>
      </c>
      <c r="E4769" t="s">
        <v>154</v>
      </c>
      <c r="F4769" t="str">
        <f t="shared" si="222"/>
        <v>15/05/2020</v>
      </c>
      <c r="G4769" s="2" t="str">
        <f t="shared" si="223"/>
        <v>15/05/2020</v>
      </c>
      <c r="H4769" s="3" t="b">
        <f t="shared" si="224"/>
        <v>0</v>
      </c>
    </row>
    <row r="4770" spans="1:8" x14ac:dyDescent="0.2">
      <c r="A4770" t="s">
        <v>8683</v>
      </c>
      <c r="B4770" t="s">
        <v>8695</v>
      </c>
      <c r="C4770" t="s">
        <v>32</v>
      </c>
      <c r="D4770" t="s">
        <v>8696</v>
      </c>
      <c r="E4770" t="s">
        <v>154</v>
      </c>
      <c r="F4770" t="str">
        <f t="shared" si="222"/>
        <v>15/05/2020</v>
      </c>
      <c r="G4770" s="2" t="str">
        <f t="shared" si="223"/>
        <v>15/05/2020</v>
      </c>
      <c r="H4770" s="3" t="b">
        <f t="shared" si="224"/>
        <v>0</v>
      </c>
    </row>
    <row r="4771" spans="1:8" x14ac:dyDescent="0.2">
      <c r="A4771" t="s">
        <v>8683</v>
      </c>
      <c r="B4771" t="s">
        <v>8697</v>
      </c>
      <c r="C4771" t="s">
        <v>8681</v>
      </c>
      <c r="D4771" t="s">
        <v>8698</v>
      </c>
      <c r="E4771" t="s">
        <v>154</v>
      </c>
      <c r="F4771" t="str">
        <f t="shared" si="222"/>
        <v>15/05/2020</v>
      </c>
      <c r="G4771" s="2" t="str">
        <f t="shared" si="223"/>
        <v>15/05/2020</v>
      </c>
      <c r="H4771" s="3" t="b">
        <f t="shared" si="224"/>
        <v>0</v>
      </c>
    </row>
    <row r="4772" spans="1:8" x14ac:dyDescent="0.2">
      <c r="A4772" t="s">
        <v>8683</v>
      </c>
      <c r="B4772" t="s">
        <v>8699</v>
      </c>
      <c r="C4772" t="s">
        <v>476</v>
      </c>
      <c r="D4772" t="s">
        <v>8700</v>
      </c>
      <c r="E4772" t="s">
        <v>154</v>
      </c>
      <c r="F4772" t="str">
        <f t="shared" si="222"/>
        <v>15/05/2020</v>
      </c>
      <c r="G4772" s="2" t="str">
        <f t="shared" si="223"/>
        <v>15/05/2020</v>
      </c>
      <c r="H4772" s="3" t="b">
        <f t="shared" si="224"/>
        <v>0</v>
      </c>
    </row>
    <row r="4773" spans="1:8" x14ac:dyDescent="0.2">
      <c r="A4773" t="s">
        <v>8683</v>
      </c>
      <c r="B4773" t="s">
        <v>8701</v>
      </c>
      <c r="C4773" t="s">
        <v>38</v>
      </c>
      <c r="D4773" t="s">
        <v>8702</v>
      </c>
      <c r="E4773" t="s">
        <v>154</v>
      </c>
      <c r="F4773" t="str">
        <f t="shared" si="222"/>
        <v>15/05/2020</v>
      </c>
      <c r="G4773" s="2" t="str">
        <f t="shared" si="223"/>
        <v>15/05/2020</v>
      </c>
      <c r="H4773" s="3" t="b">
        <f t="shared" si="224"/>
        <v>0</v>
      </c>
    </row>
    <row r="4774" spans="1:8" x14ac:dyDescent="0.2">
      <c r="A4774" t="s">
        <v>8683</v>
      </c>
      <c r="B4774" t="s">
        <v>8703</v>
      </c>
      <c r="C4774" t="s">
        <v>32</v>
      </c>
      <c r="D4774" t="s">
        <v>8704</v>
      </c>
      <c r="E4774" t="s">
        <v>154</v>
      </c>
      <c r="F4774" t="str">
        <f t="shared" si="222"/>
        <v>15/05/2020</v>
      </c>
      <c r="G4774" s="2" t="str">
        <f t="shared" si="223"/>
        <v>15/05/2020</v>
      </c>
      <c r="H4774" s="3" t="b">
        <f t="shared" si="224"/>
        <v>0</v>
      </c>
    </row>
    <row r="4775" spans="1:8" x14ac:dyDescent="0.2">
      <c r="A4775" t="s">
        <v>8683</v>
      </c>
      <c r="B4775" t="s">
        <v>8705</v>
      </c>
      <c r="C4775" t="s">
        <v>159</v>
      </c>
      <c r="D4775" t="s">
        <v>8706</v>
      </c>
      <c r="E4775" t="s">
        <v>154</v>
      </c>
      <c r="F4775" t="str">
        <f t="shared" si="222"/>
        <v>15/05/2020</v>
      </c>
      <c r="G4775" s="2" t="str">
        <f t="shared" si="223"/>
        <v>15/05/2020</v>
      </c>
      <c r="H4775" s="3" t="b">
        <f t="shared" si="224"/>
        <v>0</v>
      </c>
    </row>
    <row r="4776" spans="1:8" x14ac:dyDescent="0.2">
      <c r="A4776" t="s">
        <v>8683</v>
      </c>
      <c r="B4776" t="s">
        <v>8709</v>
      </c>
      <c r="C4776" t="s">
        <v>7</v>
      </c>
      <c r="D4776" t="s">
        <v>8710</v>
      </c>
      <c r="E4776" t="s">
        <v>154</v>
      </c>
      <c r="F4776" t="str">
        <f t="shared" si="222"/>
        <v>15/05/2020</v>
      </c>
      <c r="G4776" s="2" t="str">
        <f t="shared" si="223"/>
        <v>15/05/2020</v>
      </c>
      <c r="H4776" s="3" t="b">
        <f t="shared" si="224"/>
        <v>0</v>
      </c>
    </row>
    <row r="4777" spans="1:8" x14ac:dyDescent="0.2">
      <c r="A4777" t="s">
        <v>8683</v>
      </c>
      <c r="B4777" t="s">
        <v>8711</v>
      </c>
      <c r="C4777" t="s">
        <v>32</v>
      </c>
      <c r="D4777" t="s">
        <v>8712</v>
      </c>
      <c r="E4777" t="s">
        <v>154</v>
      </c>
      <c r="F4777" t="str">
        <f t="shared" si="222"/>
        <v>15/05/2020</v>
      </c>
      <c r="G4777" s="2" t="str">
        <f t="shared" si="223"/>
        <v>15/05/2020</v>
      </c>
      <c r="H4777" s="3" t="b">
        <f t="shared" si="224"/>
        <v>0</v>
      </c>
    </row>
    <row r="4778" spans="1:8" x14ac:dyDescent="0.2">
      <c r="A4778" t="s">
        <v>8825</v>
      </c>
      <c r="B4778" t="s">
        <v>8862</v>
      </c>
      <c r="C4778" t="s">
        <v>32</v>
      </c>
      <c r="D4778" t="s">
        <v>8863</v>
      </c>
      <c r="E4778" t="s">
        <v>154</v>
      </c>
      <c r="F4778" t="str">
        <f t="shared" si="222"/>
        <v>15/05/2020</v>
      </c>
      <c r="G4778" s="2" t="str">
        <f t="shared" si="223"/>
        <v>15/05/2020</v>
      </c>
      <c r="H4778" s="3" t="b">
        <f t="shared" si="224"/>
        <v>0</v>
      </c>
    </row>
    <row r="4779" spans="1:8" x14ac:dyDescent="0.2">
      <c r="A4779" t="s">
        <v>8825</v>
      </c>
      <c r="B4779" t="s">
        <v>8864</v>
      </c>
      <c r="C4779" t="s">
        <v>32</v>
      </c>
      <c r="D4779" t="s">
        <v>8865</v>
      </c>
      <c r="E4779" t="s">
        <v>154</v>
      </c>
      <c r="F4779" t="str">
        <f t="shared" si="222"/>
        <v>15/05/2020</v>
      </c>
      <c r="G4779" s="2" t="str">
        <f t="shared" si="223"/>
        <v>15/05/2020</v>
      </c>
      <c r="H4779" s="3" t="b">
        <f t="shared" si="224"/>
        <v>0</v>
      </c>
    </row>
    <row r="4780" spans="1:8" x14ac:dyDescent="0.2">
      <c r="A4780" t="s">
        <v>8825</v>
      </c>
      <c r="B4780" t="s">
        <v>8866</v>
      </c>
      <c r="C4780" t="s">
        <v>159</v>
      </c>
      <c r="D4780" t="s">
        <v>8865</v>
      </c>
      <c r="E4780" t="s">
        <v>154</v>
      </c>
      <c r="F4780" t="str">
        <f t="shared" si="222"/>
        <v>15/05/2020</v>
      </c>
      <c r="G4780" s="2" t="str">
        <f t="shared" si="223"/>
        <v>15/05/2020</v>
      </c>
      <c r="H4780" s="3" t="b">
        <f t="shared" si="224"/>
        <v>0</v>
      </c>
    </row>
    <row r="4781" spans="1:8" x14ac:dyDescent="0.2">
      <c r="A4781" t="s">
        <v>8825</v>
      </c>
      <c r="B4781" t="s">
        <v>8867</v>
      </c>
      <c r="C4781" t="s">
        <v>23</v>
      </c>
      <c r="D4781" t="s">
        <v>8865</v>
      </c>
      <c r="E4781" t="s">
        <v>154</v>
      </c>
      <c r="F4781" t="str">
        <f t="shared" si="222"/>
        <v>15/05/2020</v>
      </c>
      <c r="G4781" s="2" t="str">
        <f t="shared" si="223"/>
        <v>15/05/2020</v>
      </c>
      <c r="H4781" s="3" t="b">
        <f t="shared" si="224"/>
        <v>0</v>
      </c>
    </row>
    <row r="4782" spans="1:8" x14ac:dyDescent="0.2">
      <c r="A4782" t="s">
        <v>8825</v>
      </c>
      <c r="B4782" t="s">
        <v>8868</v>
      </c>
      <c r="C4782" t="s">
        <v>23</v>
      </c>
      <c r="D4782" t="s">
        <v>8865</v>
      </c>
      <c r="E4782" t="s">
        <v>154</v>
      </c>
      <c r="F4782" t="str">
        <f t="shared" si="222"/>
        <v>15/05/2020</v>
      </c>
      <c r="G4782" s="2" t="str">
        <f t="shared" si="223"/>
        <v>15/05/2020</v>
      </c>
      <c r="H4782" s="3" t="b">
        <f t="shared" si="224"/>
        <v>0</v>
      </c>
    </row>
    <row r="4783" spans="1:8" x14ac:dyDescent="0.2">
      <c r="A4783" t="s">
        <v>8825</v>
      </c>
      <c r="B4783" t="s">
        <v>8869</v>
      </c>
      <c r="C4783" t="s">
        <v>23</v>
      </c>
      <c r="D4783" t="s">
        <v>8865</v>
      </c>
      <c r="E4783" t="s">
        <v>154</v>
      </c>
      <c r="F4783" t="str">
        <f t="shared" si="222"/>
        <v>15/05/2020</v>
      </c>
      <c r="G4783" s="2" t="str">
        <f t="shared" si="223"/>
        <v>15/05/2020</v>
      </c>
      <c r="H4783" s="3" t="b">
        <f t="shared" si="224"/>
        <v>0</v>
      </c>
    </row>
    <row r="4784" spans="1:8" x14ac:dyDescent="0.2">
      <c r="A4784" t="s">
        <v>8870</v>
      </c>
      <c r="B4784" t="s">
        <v>8874</v>
      </c>
      <c r="C4784" t="s">
        <v>130</v>
      </c>
      <c r="D4784" t="s">
        <v>8875</v>
      </c>
      <c r="E4784" t="s">
        <v>154</v>
      </c>
      <c r="F4784" t="str">
        <f t="shared" si="222"/>
        <v>15/05/2020</v>
      </c>
      <c r="G4784" s="2" t="str">
        <f t="shared" si="223"/>
        <v>15/05/2020</v>
      </c>
      <c r="H4784" s="3" t="b">
        <f t="shared" si="224"/>
        <v>0</v>
      </c>
    </row>
    <row r="4785" spans="1:8" x14ac:dyDescent="0.2">
      <c r="A4785" t="s">
        <v>8870</v>
      </c>
      <c r="B4785" t="s">
        <v>8876</v>
      </c>
      <c r="C4785" t="s">
        <v>82</v>
      </c>
      <c r="D4785" t="s">
        <v>8877</v>
      </c>
      <c r="E4785" t="s">
        <v>154</v>
      </c>
      <c r="F4785" t="str">
        <f t="shared" si="222"/>
        <v>15/05/2020</v>
      </c>
      <c r="G4785" s="2" t="str">
        <f t="shared" si="223"/>
        <v>15/05/2020</v>
      </c>
      <c r="H4785" s="3" t="b">
        <f t="shared" si="224"/>
        <v>0</v>
      </c>
    </row>
    <row r="4786" spans="1:8" x14ac:dyDescent="0.2">
      <c r="A4786" t="s">
        <v>8870</v>
      </c>
      <c r="B4786" t="s">
        <v>8878</v>
      </c>
      <c r="C4786" t="s">
        <v>53</v>
      </c>
      <c r="D4786" t="s">
        <v>8879</v>
      </c>
      <c r="E4786" t="s">
        <v>154</v>
      </c>
      <c r="F4786" t="str">
        <f t="shared" si="222"/>
        <v>15/05/2020</v>
      </c>
      <c r="G4786" s="2" t="str">
        <f t="shared" si="223"/>
        <v>15/05/2020</v>
      </c>
      <c r="H4786" s="3" t="b">
        <f t="shared" si="224"/>
        <v>0</v>
      </c>
    </row>
    <row r="4787" spans="1:8" x14ac:dyDescent="0.2">
      <c r="A4787" t="s">
        <v>8870</v>
      </c>
      <c r="B4787" t="s">
        <v>8880</v>
      </c>
      <c r="C4787" t="s">
        <v>1392</v>
      </c>
      <c r="D4787" t="s">
        <v>8881</v>
      </c>
      <c r="E4787" t="s">
        <v>154</v>
      </c>
      <c r="F4787" t="str">
        <f t="shared" si="222"/>
        <v>15/05/2020</v>
      </c>
      <c r="G4787" s="2" t="str">
        <f t="shared" si="223"/>
        <v>15/05/2020</v>
      </c>
      <c r="H4787" s="3" t="b">
        <f t="shared" si="224"/>
        <v>0</v>
      </c>
    </row>
    <row r="4788" spans="1:8" x14ac:dyDescent="0.2">
      <c r="A4788" t="s">
        <v>8870</v>
      </c>
      <c r="B4788" t="s">
        <v>8882</v>
      </c>
      <c r="C4788" t="s">
        <v>7</v>
      </c>
      <c r="D4788" t="s">
        <v>8883</v>
      </c>
      <c r="E4788" t="s">
        <v>154</v>
      </c>
      <c r="F4788" t="str">
        <f t="shared" si="222"/>
        <v>15/05/2020</v>
      </c>
      <c r="G4788" s="2" t="str">
        <f t="shared" si="223"/>
        <v>15/05/2020</v>
      </c>
      <c r="H4788" s="3" t="b">
        <f t="shared" si="224"/>
        <v>0</v>
      </c>
    </row>
    <row r="4789" spans="1:8" x14ac:dyDescent="0.2">
      <c r="A4789" t="s">
        <v>8870</v>
      </c>
      <c r="B4789" t="s">
        <v>8884</v>
      </c>
      <c r="C4789" t="s">
        <v>26</v>
      </c>
      <c r="D4789" t="s">
        <v>8885</v>
      </c>
      <c r="E4789" t="s">
        <v>154</v>
      </c>
      <c r="F4789" t="str">
        <f t="shared" si="222"/>
        <v>15/05/2020</v>
      </c>
      <c r="G4789" s="2" t="str">
        <f t="shared" si="223"/>
        <v>15/05/2020</v>
      </c>
      <c r="H4789" s="3" t="b">
        <f t="shared" si="224"/>
        <v>0</v>
      </c>
    </row>
    <row r="4790" spans="1:8" x14ac:dyDescent="0.2">
      <c r="A4790" t="s">
        <v>9106</v>
      </c>
      <c r="B4790" t="s">
        <v>9110</v>
      </c>
      <c r="C4790" t="s">
        <v>313</v>
      </c>
      <c r="D4790" t="s">
        <v>9111</v>
      </c>
      <c r="E4790" t="s">
        <v>154</v>
      </c>
      <c r="F4790" t="str">
        <f t="shared" si="222"/>
        <v>15/05/2020</v>
      </c>
      <c r="G4790" s="2" t="str">
        <f t="shared" si="223"/>
        <v>15/05/2020</v>
      </c>
      <c r="H4790" s="3" t="b">
        <f t="shared" si="224"/>
        <v>0</v>
      </c>
    </row>
    <row r="4791" spans="1:8" x14ac:dyDescent="0.2">
      <c r="A4791" t="s">
        <v>9106</v>
      </c>
      <c r="B4791" t="s">
        <v>9112</v>
      </c>
      <c r="C4791" t="s">
        <v>7</v>
      </c>
      <c r="D4791" t="s">
        <v>9113</v>
      </c>
      <c r="E4791" t="s">
        <v>154</v>
      </c>
      <c r="F4791" t="str">
        <f t="shared" si="222"/>
        <v>15/05/2020</v>
      </c>
      <c r="G4791" s="2" t="str">
        <f t="shared" si="223"/>
        <v>15/05/2020</v>
      </c>
      <c r="H4791" s="3" t="b">
        <f t="shared" si="224"/>
        <v>0</v>
      </c>
    </row>
    <row r="4792" spans="1:8" x14ac:dyDescent="0.2">
      <c r="A4792" t="s">
        <v>9106</v>
      </c>
      <c r="B4792" t="s">
        <v>9114</v>
      </c>
      <c r="C4792" t="s">
        <v>130</v>
      </c>
      <c r="D4792" t="s">
        <v>9115</v>
      </c>
      <c r="E4792" t="s">
        <v>154</v>
      </c>
      <c r="F4792" t="str">
        <f t="shared" si="222"/>
        <v>15/05/2020</v>
      </c>
      <c r="G4792" s="2" t="str">
        <f t="shared" si="223"/>
        <v>15/05/2020</v>
      </c>
      <c r="H4792" s="3" t="b">
        <f t="shared" si="224"/>
        <v>0</v>
      </c>
    </row>
    <row r="4793" spans="1:8" x14ac:dyDescent="0.2">
      <c r="A4793" t="s">
        <v>9106</v>
      </c>
      <c r="B4793" t="s">
        <v>9120</v>
      </c>
      <c r="C4793" t="s">
        <v>7</v>
      </c>
      <c r="D4793" t="s">
        <v>9121</v>
      </c>
      <c r="E4793" t="s">
        <v>154</v>
      </c>
      <c r="F4793" t="str">
        <f t="shared" si="222"/>
        <v>15/05/2020</v>
      </c>
      <c r="G4793" s="2" t="str">
        <f t="shared" si="223"/>
        <v>15/05/2020</v>
      </c>
      <c r="H4793" s="3" t="b">
        <f t="shared" si="224"/>
        <v>0</v>
      </c>
    </row>
    <row r="4794" spans="1:8" x14ac:dyDescent="0.2">
      <c r="A4794" t="s">
        <v>9106</v>
      </c>
      <c r="B4794" t="s">
        <v>9122</v>
      </c>
      <c r="C4794" t="s">
        <v>159</v>
      </c>
      <c r="D4794" t="s">
        <v>9123</v>
      </c>
      <c r="E4794" t="s">
        <v>154</v>
      </c>
      <c r="F4794" t="str">
        <f t="shared" si="222"/>
        <v>15/05/2020</v>
      </c>
      <c r="G4794" s="2" t="str">
        <f t="shared" si="223"/>
        <v>15/05/2020</v>
      </c>
      <c r="H4794" s="3" t="b">
        <f t="shared" si="224"/>
        <v>0</v>
      </c>
    </row>
    <row r="4795" spans="1:8" x14ac:dyDescent="0.2">
      <c r="A4795" t="s">
        <v>9106</v>
      </c>
      <c r="B4795" t="s">
        <v>9124</v>
      </c>
      <c r="C4795" t="s">
        <v>23</v>
      </c>
      <c r="D4795" t="s">
        <v>9125</v>
      </c>
      <c r="E4795" t="s">
        <v>154</v>
      </c>
      <c r="F4795" t="str">
        <f t="shared" si="222"/>
        <v>15/05/2020</v>
      </c>
      <c r="G4795" s="2" t="str">
        <f t="shared" si="223"/>
        <v>15/05/2020</v>
      </c>
      <c r="H4795" s="3" t="b">
        <f t="shared" si="224"/>
        <v>0</v>
      </c>
    </row>
    <row r="4796" spans="1:8" x14ac:dyDescent="0.2">
      <c r="A4796" t="s">
        <v>9106</v>
      </c>
      <c r="B4796" t="s">
        <v>9126</v>
      </c>
      <c r="C4796" t="s">
        <v>23</v>
      </c>
      <c r="D4796" t="s">
        <v>9127</v>
      </c>
      <c r="E4796" t="s">
        <v>154</v>
      </c>
      <c r="F4796" t="str">
        <f t="shared" si="222"/>
        <v>15/05/2020</v>
      </c>
      <c r="G4796" s="2" t="str">
        <f t="shared" si="223"/>
        <v>15/05/2020</v>
      </c>
      <c r="H4796" s="3" t="b">
        <f t="shared" si="224"/>
        <v>0</v>
      </c>
    </row>
    <row r="4797" spans="1:8" x14ac:dyDescent="0.2">
      <c r="A4797" t="s">
        <v>9206</v>
      </c>
      <c r="B4797" t="s">
        <v>9233</v>
      </c>
      <c r="C4797" t="s">
        <v>32</v>
      </c>
      <c r="D4797" t="s">
        <v>9234</v>
      </c>
      <c r="E4797" t="s">
        <v>154</v>
      </c>
      <c r="F4797" t="str">
        <f t="shared" si="222"/>
        <v>15/05/2020</v>
      </c>
      <c r="G4797" s="2" t="str">
        <f t="shared" si="223"/>
        <v>15/05/2020</v>
      </c>
      <c r="H4797" s="3" t="b">
        <f t="shared" si="224"/>
        <v>0</v>
      </c>
    </row>
    <row r="4798" spans="1:8" x14ac:dyDescent="0.2">
      <c r="A4798" t="s">
        <v>9206</v>
      </c>
      <c r="B4798" t="s">
        <v>9235</v>
      </c>
      <c r="C4798" t="s">
        <v>75</v>
      </c>
      <c r="D4798" t="s">
        <v>9236</v>
      </c>
      <c r="E4798" t="s">
        <v>154</v>
      </c>
      <c r="F4798" t="str">
        <f t="shared" si="222"/>
        <v>15/05/2020</v>
      </c>
      <c r="G4798" s="2" t="str">
        <f t="shared" si="223"/>
        <v>15/05/2020</v>
      </c>
      <c r="H4798" s="3" t="b">
        <f t="shared" si="224"/>
        <v>0</v>
      </c>
    </row>
    <row r="4799" spans="1:8" x14ac:dyDescent="0.2">
      <c r="A4799" t="s">
        <v>9206</v>
      </c>
      <c r="B4799" t="s">
        <v>9237</v>
      </c>
      <c r="C4799" t="s">
        <v>907</v>
      </c>
      <c r="D4799" t="s">
        <v>9238</v>
      </c>
      <c r="E4799" t="s">
        <v>154</v>
      </c>
      <c r="F4799" t="str">
        <f t="shared" si="222"/>
        <v>15/05/2020</v>
      </c>
      <c r="G4799" s="2" t="str">
        <f t="shared" si="223"/>
        <v>15/05/2020</v>
      </c>
      <c r="H4799" s="3" t="b">
        <f t="shared" si="224"/>
        <v>0</v>
      </c>
    </row>
    <row r="4800" spans="1:8" x14ac:dyDescent="0.2">
      <c r="A4800" t="s">
        <v>9206</v>
      </c>
      <c r="B4800" t="s">
        <v>9239</v>
      </c>
      <c r="C4800" t="s">
        <v>23</v>
      </c>
      <c r="D4800" t="s">
        <v>9240</v>
      </c>
      <c r="E4800" t="s">
        <v>154</v>
      </c>
      <c r="F4800" t="str">
        <f t="shared" si="222"/>
        <v>15/05/2020</v>
      </c>
      <c r="G4800" s="2" t="str">
        <f t="shared" si="223"/>
        <v>15/05/2020</v>
      </c>
      <c r="H4800" s="3" t="b">
        <f t="shared" si="224"/>
        <v>0</v>
      </c>
    </row>
    <row r="4801" spans="1:8" x14ac:dyDescent="0.2">
      <c r="A4801" t="s">
        <v>9206</v>
      </c>
      <c r="B4801" t="s">
        <v>9245</v>
      </c>
      <c r="C4801" t="s">
        <v>82</v>
      </c>
      <c r="D4801" t="s">
        <v>9246</v>
      </c>
      <c r="E4801" t="s">
        <v>154</v>
      </c>
      <c r="F4801" t="str">
        <f t="shared" si="222"/>
        <v>15/05/2020</v>
      </c>
      <c r="G4801" s="2" t="str">
        <f t="shared" si="223"/>
        <v>15/05/2020</v>
      </c>
      <c r="H4801" s="3" t="b">
        <f t="shared" si="224"/>
        <v>0</v>
      </c>
    </row>
    <row r="4802" spans="1:8" x14ac:dyDescent="0.2">
      <c r="A4802" t="s">
        <v>9206</v>
      </c>
      <c r="B4802" t="s">
        <v>9247</v>
      </c>
      <c r="C4802" t="s">
        <v>38</v>
      </c>
      <c r="D4802" t="s">
        <v>9248</v>
      </c>
      <c r="E4802" t="s">
        <v>154</v>
      </c>
      <c r="F4802" t="str">
        <f t="shared" ref="F4802:F4865" si="225">SUBSTITUTE(SUBSTITUTE(E4802,"Added ",""),"on ","")</f>
        <v>15/05/2020</v>
      </c>
      <c r="G4802" s="2" t="str">
        <f t="shared" si="223"/>
        <v>15/05/2020</v>
      </c>
      <c r="H4802" s="3" t="b">
        <f t="shared" si="224"/>
        <v>0</v>
      </c>
    </row>
    <row r="4803" spans="1:8" x14ac:dyDescent="0.2">
      <c r="A4803" t="s">
        <v>9395</v>
      </c>
      <c r="B4803" t="s">
        <v>9442</v>
      </c>
      <c r="C4803" t="s">
        <v>23</v>
      </c>
      <c r="D4803" t="s">
        <v>9443</v>
      </c>
      <c r="E4803" t="s">
        <v>154</v>
      </c>
      <c r="F4803" t="str">
        <f t="shared" si="225"/>
        <v>15/05/2020</v>
      </c>
      <c r="G4803" s="2" t="str">
        <f t="shared" ref="G4803:G4866" si="226">SUBSTITUTE(SUBSTITUTE(F4803,"yesterday","19/05/2020"),"today","20/05/2020")</f>
        <v>15/05/2020</v>
      </c>
      <c r="H4803" s="3" t="b">
        <f t="shared" ref="H4803:H4866" si="227">COUNTIF(G4803,"*reduced*")&gt;0</f>
        <v>0</v>
      </c>
    </row>
    <row r="4804" spans="1:8" x14ac:dyDescent="0.2">
      <c r="A4804" t="s">
        <v>9446</v>
      </c>
      <c r="B4804" t="s">
        <v>9452</v>
      </c>
      <c r="C4804" t="s">
        <v>87</v>
      </c>
      <c r="D4804" t="s">
        <v>9453</v>
      </c>
      <c r="E4804" t="s">
        <v>154</v>
      </c>
      <c r="F4804" t="str">
        <f t="shared" si="225"/>
        <v>15/05/2020</v>
      </c>
      <c r="G4804" s="2" t="str">
        <f t="shared" si="226"/>
        <v>15/05/2020</v>
      </c>
      <c r="H4804" s="3" t="b">
        <f t="shared" si="227"/>
        <v>0</v>
      </c>
    </row>
    <row r="4805" spans="1:8" x14ac:dyDescent="0.2">
      <c r="A4805" t="s">
        <v>9446</v>
      </c>
      <c r="B4805" t="s">
        <v>9454</v>
      </c>
      <c r="C4805" t="s">
        <v>8681</v>
      </c>
      <c r="D4805" t="s">
        <v>9455</v>
      </c>
      <c r="E4805" t="s">
        <v>154</v>
      </c>
      <c r="F4805" t="str">
        <f t="shared" si="225"/>
        <v>15/05/2020</v>
      </c>
      <c r="G4805" s="2" t="str">
        <f t="shared" si="226"/>
        <v>15/05/2020</v>
      </c>
      <c r="H4805" s="3" t="b">
        <f t="shared" si="227"/>
        <v>0</v>
      </c>
    </row>
    <row r="4806" spans="1:8" x14ac:dyDescent="0.2">
      <c r="A4806" t="s">
        <v>9446</v>
      </c>
      <c r="B4806" t="s">
        <v>9456</v>
      </c>
      <c r="C4806" t="s">
        <v>103</v>
      </c>
      <c r="D4806" t="s">
        <v>9457</v>
      </c>
      <c r="E4806" t="s">
        <v>154</v>
      </c>
      <c r="F4806" t="str">
        <f t="shared" si="225"/>
        <v>15/05/2020</v>
      </c>
      <c r="G4806" s="2" t="str">
        <f t="shared" si="226"/>
        <v>15/05/2020</v>
      </c>
      <c r="H4806" s="3" t="b">
        <f t="shared" si="227"/>
        <v>0</v>
      </c>
    </row>
    <row r="4807" spans="1:8" x14ac:dyDescent="0.2">
      <c r="A4807" t="s">
        <v>9808</v>
      </c>
      <c r="B4807" t="s">
        <v>9836</v>
      </c>
      <c r="C4807" t="s">
        <v>53</v>
      </c>
      <c r="D4807" t="s">
        <v>9837</v>
      </c>
      <c r="E4807" t="s">
        <v>154</v>
      </c>
      <c r="F4807" t="str">
        <f t="shared" si="225"/>
        <v>15/05/2020</v>
      </c>
      <c r="G4807" s="2" t="str">
        <f t="shared" si="226"/>
        <v>15/05/2020</v>
      </c>
      <c r="H4807" s="3" t="b">
        <f t="shared" si="227"/>
        <v>0</v>
      </c>
    </row>
    <row r="4808" spans="1:8" x14ac:dyDescent="0.2">
      <c r="A4808" t="s">
        <v>9808</v>
      </c>
      <c r="B4808" t="s">
        <v>9838</v>
      </c>
      <c r="C4808" t="s">
        <v>5866</v>
      </c>
      <c r="D4808" t="s">
        <v>9839</v>
      </c>
      <c r="E4808" t="s">
        <v>154</v>
      </c>
      <c r="F4808" t="str">
        <f t="shared" si="225"/>
        <v>15/05/2020</v>
      </c>
      <c r="G4808" s="2" t="str">
        <f t="shared" si="226"/>
        <v>15/05/2020</v>
      </c>
      <c r="H4808" s="3" t="b">
        <f t="shared" si="227"/>
        <v>0</v>
      </c>
    </row>
    <row r="4809" spans="1:8" x14ac:dyDescent="0.2">
      <c r="A4809" t="s">
        <v>9808</v>
      </c>
      <c r="B4809" t="s">
        <v>9840</v>
      </c>
      <c r="C4809" t="s">
        <v>103</v>
      </c>
      <c r="D4809" t="s">
        <v>9841</v>
      </c>
      <c r="E4809" t="s">
        <v>154</v>
      </c>
      <c r="F4809" t="str">
        <f t="shared" si="225"/>
        <v>15/05/2020</v>
      </c>
      <c r="G4809" s="2" t="str">
        <f t="shared" si="226"/>
        <v>15/05/2020</v>
      </c>
      <c r="H4809" s="3" t="b">
        <f t="shared" si="227"/>
        <v>0</v>
      </c>
    </row>
    <row r="4810" spans="1:8" x14ac:dyDescent="0.2">
      <c r="A4810" t="s">
        <v>9808</v>
      </c>
      <c r="B4810" t="s">
        <v>9842</v>
      </c>
      <c r="C4810" t="s">
        <v>159</v>
      </c>
      <c r="D4810" t="s">
        <v>9843</v>
      </c>
      <c r="E4810" t="s">
        <v>154</v>
      </c>
      <c r="F4810" t="str">
        <f t="shared" si="225"/>
        <v>15/05/2020</v>
      </c>
      <c r="G4810" s="2" t="str">
        <f t="shared" si="226"/>
        <v>15/05/2020</v>
      </c>
      <c r="H4810" s="3" t="b">
        <f t="shared" si="227"/>
        <v>0</v>
      </c>
    </row>
    <row r="4811" spans="1:8" x14ac:dyDescent="0.2">
      <c r="A4811" t="s">
        <v>9808</v>
      </c>
      <c r="B4811" t="s">
        <v>9846</v>
      </c>
      <c r="C4811" t="s">
        <v>87</v>
      </c>
      <c r="D4811" t="s">
        <v>9847</v>
      </c>
      <c r="E4811" t="s">
        <v>154</v>
      </c>
      <c r="F4811" t="str">
        <f t="shared" si="225"/>
        <v>15/05/2020</v>
      </c>
      <c r="G4811" s="2" t="str">
        <f t="shared" si="226"/>
        <v>15/05/2020</v>
      </c>
      <c r="H4811" s="3" t="b">
        <f t="shared" si="227"/>
        <v>0</v>
      </c>
    </row>
    <row r="4812" spans="1:8" x14ac:dyDescent="0.2">
      <c r="A4812" t="s">
        <v>9808</v>
      </c>
      <c r="B4812" t="s">
        <v>9848</v>
      </c>
      <c r="C4812" t="s">
        <v>487</v>
      </c>
      <c r="D4812" t="s">
        <v>9849</v>
      </c>
      <c r="E4812" t="s">
        <v>154</v>
      </c>
      <c r="F4812" t="str">
        <f t="shared" si="225"/>
        <v>15/05/2020</v>
      </c>
      <c r="G4812" s="2" t="str">
        <f t="shared" si="226"/>
        <v>15/05/2020</v>
      </c>
      <c r="H4812" s="3" t="b">
        <f t="shared" si="227"/>
        <v>0</v>
      </c>
    </row>
    <row r="4813" spans="1:8" x14ac:dyDescent="0.2">
      <c r="A4813" t="s">
        <v>9808</v>
      </c>
      <c r="B4813" t="s">
        <v>9850</v>
      </c>
      <c r="C4813" t="s">
        <v>23</v>
      </c>
      <c r="D4813" t="s">
        <v>9851</v>
      </c>
      <c r="E4813" t="s">
        <v>154</v>
      </c>
      <c r="F4813" t="str">
        <f t="shared" si="225"/>
        <v>15/05/2020</v>
      </c>
      <c r="G4813" s="2" t="str">
        <f t="shared" si="226"/>
        <v>15/05/2020</v>
      </c>
      <c r="H4813" s="3" t="b">
        <f t="shared" si="227"/>
        <v>0</v>
      </c>
    </row>
    <row r="4814" spans="1:8" x14ac:dyDescent="0.2">
      <c r="A4814" t="s">
        <v>9808</v>
      </c>
      <c r="B4814" t="s">
        <v>9852</v>
      </c>
      <c r="C4814" t="s">
        <v>103</v>
      </c>
      <c r="D4814" t="s">
        <v>9853</v>
      </c>
      <c r="E4814" t="s">
        <v>154</v>
      </c>
      <c r="F4814" t="str">
        <f t="shared" si="225"/>
        <v>15/05/2020</v>
      </c>
      <c r="G4814" s="2" t="str">
        <f t="shared" si="226"/>
        <v>15/05/2020</v>
      </c>
      <c r="H4814" s="3" t="b">
        <f t="shared" si="227"/>
        <v>0</v>
      </c>
    </row>
    <row r="4815" spans="1:8" x14ac:dyDescent="0.2">
      <c r="A4815" t="s">
        <v>9808</v>
      </c>
      <c r="B4815" t="s">
        <v>9854</v>
      </c>
      <c r="C4815" t="s">
        <v>103</v>
      </c>
      <c r="D4815" t="s">
        <v>9855</v>
      </c>
      <c r="E4815" t="s">
        <v>154</v>
      </c>
      <c r="F4815" t="str">
        <f t="shared" si="225"/>
        <v>15/05/2020</v>
      </c>
      <c r="G4815" s="2" t="str">
        <f t="shared" si="226"/>
        <v>15/05/2020</v>
      </c>
      <c r="H4815" s="3" t="b">
        <f t="shared" si="227"/>
        <v>0</v>
      </c>
    </row>
    <row r="4816" spans="1:8" x14ac:dyDescent="0.2">
      <c r="A4816" t="s">
        <v>9808</v>
      </c>
      <c r="B4816" t="s">
        <v>9856</v>
      </c>
      <c r="C4816" t="s">
        <v>42</v>
      </c>
      <c r="D4816" t="s">
        <v>9857</v>
      </c>
      <c r="E4816" t="s">
        <v>154</v>
      </c>
      <c r="F4816" t="str">
        <f t="shared" si="225"/>
        <v>15/05/2020</v>
      </c>
      <c r="G4816" s="2" t="str">
        <f t="shared" si="226"/>
        <v>15/05/2020</v>
      </c>
      <c r="H4816" s="3" t="b">
        <f t="shared" si="227"/>
        <v>0</v>
      </c>
    </row>
    <row r="4817" spans="1:8" x14ac:dyDescent="0.2">
      <c r="A4817" t="s">
        <v>9808</v>
      </c>
      <c r="B4817" t="s">
        <v>9858</v>
      </c>
      <c r="C4817" t="s">
        <v>122</v>
      </c>
      <c r="D4817" t="s">
        <v>9859</v>
      </c>
      <c r="E4817" t="s">
        <v>154</v>
      </c>
      <c r="F4817" t="str">
        <f t="shared" si="225"/>
        <v>15/05/2020</v>
      </c>
      <c r="G4817" s="2" t="str">
        <f t="shared" si="226"/>
        <v>15/05/2020</v>
      </c>
      <c r="H4817" s="3" t="b">
        <f t="shared" si="227"/>
        <v>0</v>
      </c>
    </row>
    <row r="4818" spans="1:8" x14ac:dyDescent="0.2">
      <c r="A4818" t="s">
        <v>9860</v>
      </c>
      <c r="B4818" t="s">
        <v>9838</v>
      </c>
      <c r="C4818" t="s">
        <v>5866</v>
      </c>
      <c r="D4818" t="s">
        <v>9839</v>
      </c>
      <c r="E4818" t="s">
        <v>154</v>
      </c>
      <c r="F4818" t="str">
        <f t="shared" si="225"/>
        <v>15/05/2020</v>
      </c>
      <c r="G4818" s="2" t="str">
        <f t="shared" si="226"/>
        <v>15/05/2020</v>
      </c>
      <c r="H4818" s="3" t="b">
        <f t="shared" si="227"/>
        <v>0</v>
      </c>
    </row>
    <row r="4819" spans="1:8" x14ac:dyDescent="0.2">
      <c r="A4819" t="s">
        <v>9860</v>
      </c>
      <c r="B4819" t="s">
        <v>9861</v>
      </c>
      <c r="C4819" t="s">
        <v>100</v>
      </c>
      <c r="D4819" t="s">
        <v>9862</v>
      </c>
      <c r="E4819" t="s">
        <v>154</v>
      </c>
      <c r="F4819" t="str">
        <f t="shared" si="225"/>
        <v>15/05/2020</v>
      </c>
      <c r="G4819" s="2" t="str">
        <f t="shared" si="226"/>
        <v>15/05/2020</v>
      </c>
      <c r="H4819" s="3" t="b">
        <f t="shared" si="227"/>
        <v>0</v>
      </c>
    </row>
    <row r="4820" spans="1:8" x14ac:dyDescent="0.2">
      <c r="A4820" t="s">
        <v>9860</v>
      </c>
      <c r="B4820" t="s">
        <v>9865</v>
      </c>
      <c r="C4820" t="s">
        <v>32</v>
      </c>
      <c r="D4820" t="s">
        <v>9866</v>
      </c>
      <c r="E4820" t="s">
        <v>154</v>
      </c>
      <c r="F4820" t="str">
        <f t="shared" si="225"/>
        <v>15/05/2020</v>
      </c>
      <c r="G4820" s="2" t="str">
        <f t="shared" si="226"/>
        <v>15/05/2020</v>
      </c>
      <c r="H4820" s="3" t="b">
        <f t="shared" si="227"/>
        <v>0</v>
      </c>
    </row>
    <row r="4821" spans="1:8" x14ac:dyDescent="0.2">
      <c r="A4821" t="s">
        <v>9998</v>
      </c>
      <c r="B4821" t="s">
        <v>10031</v>
      </c>
      <c r="C4821" t="s">
        <v>7</v>
      </c>
      <c r="D4821" t="s">
        <v>10032</v>
      </c>
      <c r="E4821" t="s">
        <v>154</v>
      </c>
      <c r="F4821" t="str">
        <f t="shared" si="225"/>
        <v>15/05/2020</v>
      </c>
      <c r="G4821" s="2" t="str">
        <f t="shared" si="226"/>
        <v>15/05/2020</v>
      </c>
      <c r="H4821" s="3" t="b">
        <f t="shared" si="227"/>
        <v>0</v>
      </c>
    </row>
    <row r="4822" spans="1:8" x14ac:dyDescent="0.2">
      <c r="A4822" t="s">
        <v>9998</v>
      </c>
      <c r="B4822" t="s">
        <v>10033</v>
      </c>
      <c r="C4822" t="s">
        <v>45</v>
      </c>
      <c r="D4822" t="s">
        <v>10034</v>
      </c>
      <c r="E4822" t="s">
        <v>154</v>
      </c>
      <c r="F4822" t="str">
        <f t="shared" si="225"/>
        <v>15/05/2020</v>
      </c>
      <c r="G4822" s="2" t="str">
        <f t="shared" si="226"/>
        <v>15/05/2020</v>
      </c>
      <c r="H4822" s="3" t="b">
        <f t="shared" si="227"/>
        <v>0</v>
      </c>
    </row>
    <row r="4823" spans="1:8" x14ac:dyDescent="0.2">
      <c r="A4823" t="s">
        <v>9998</v>
      </c>
      <c r="B4823" t="s">
        <v>10035</v>
      </c>
      <c r="C4823" t="s">
        <v>159</v>
      </c>
      <c r="D4823" t="s">
        <v>10036</v>
      </c>
      <c r="E4823" t="s">
        <v>154</v>
      </c>
      <c r="F4823" t="str">
        <f t="shared" si="225"/>
        <v>15/05/2020</v>
      </c>
      <c r="G4823" s="2" t="str">
        <f t="shared" si="226"/>
        <v>15/05/2020</v>
      </c>
      <c r="H4823" s="3" t="b">
        <f t="shared" si="227"/>
        <v>0</v>
      </c>
    </row>
    <row r="4824" spans="1:8" x14ac:dyDescent="0.2">
      <c r="A4824" t="s">
        <v>9998</v>
      </c>
      <c r="B4824" t="s">
        <v>10037</v>
      </c>
      <c r="C4824" t="s">
        <v>45</v>
      </c>
      <c r="D4824" t="s">
        <v>10038</v>
      </c>
      <c r="E4824" t="s">
        <v>154</v>
      </c>
      <c r="F4824" t="str">
        <f t="shared" si="225"/>
        <v>15/05/2020</v>
      </c>
      <c r="G4824" s="2" t="str">
        <f t="shared" si="226"/>
        <v>15/05/2020</v>
      </c>
      <c r="H4824" s="3" t="b">
        <f t="shared" si="227"/>
        <v>0</v>
      </c>
    </row>
    <row r="4825" spans="1:8" x14ac:dyDescent="0.2">
      <c r="A4825" t="s">
        <v>9998</v>
      </c>
      <c r="B4825" t="s">
        <v>10039</v>
      </c>
      <c r="C4825" t="s">
        <v>130</v>
      </c>
      <c r="D4825" t="s">
        <v>10040</v>
      </c>
      <c r="E4825" t="s">
        <v>154</v>
      </c>
      <c r="F4825" t="str">
        <f t="shared" si="225"/>
        <v>15/05/2020</v>
      </c>
      <c r="G4825" s="2" t="str">
        <f t="shared" si="226"/>
        <v>15/05/2020</v>
      </c>
      <c r="H4825" s="3" t="b">
        <f t="shared" si="227"/>
        <v>0</v>
      </c>
    </row>
    <row r="4826" spans="1:8" x14ac:dyDescent="0.2">
      <c r="A4826" t="s">
        <v>9998</v>
      </c>
      <c r="B4826" t="s">
        <v>10045</v>
      </c>
      <c r="C4826" t="s">
        <v>32</v>
      </c>
      <c r="D4826" t="s">
        <v>10046</v>
      </c>
      <c r="E4826" t="s">
        <v>154</v>
      </c>
      <c r="F4826" t="str">
        <f t="shared" si="225"/>
        <v>15/05/2020</v>
      </c>
      <c r="G4826" s="2" t="str">
        <f t="shared" si="226"/>
        <v>15/05/2020</v>
      </c>
      <c r="H4826" s="3" t="b">
        <f t="shared" si="227"/>
        <v>0</v>
      </c>
    </row>
    <row r="4827" spans="1:8" x14ac:dyDescent="0.2">
      <c r="A4827" t="s">
        <v>9998</v>
      </c>
      <c r="B4827" t="s">
        <v>10047</v>
      </c>
      <c r="C4827" t="s">
        <v>159</v>
      </c>
      <c r="D4827" t="s">
        <v>10048</v>
      </c>
      <c r="E4827" t="s">
        <v>154</v>
      </c>
      <c r="F4827" t="str">
        <f t="shared" si="225"/>
        <v>15/05/2020</v>
      </c>
      <c r="G4827" s="2" t="str">
        <f t="shared" si="226"/>
        <v>15/05/2020</v>
      </c>
      <c r="H4827" s="3" t="b">
        <f t="shared" si="227"/>
        <v>0</v>
      </c>
    </row>
    <row r="4828" spans="1:8" x14ac:dyDescent="0.2">
      <c r="A4828" t="s">
        <v>10049</v>
      </c>
      <c r="B4828" t="s">
        <v>10053</v>
      </c>
      <c r="C4828" t="s">
        <v>159</v>
      </c>
      <c r="D4828" t="s">
        <v>10054</v>
      </c>
      <c r="E4828" t="s">
        <v>154</v>
      </c>
      <c r="F4828" t="str">
        <f t="shared" si="225"/>
        <v>15/05/2020</v>
      </c>
      <c r="G4828" s="2" t="str">
        <f t="shared" si="226"/>
        <v>15/05/2020</v>
      </c>
      <c r="H4828" s="3" t="b">
        <f t="shared" si="227"/>
        <v>0</v>
      </c>
    </row>
    <row r="4829" spans="1:8" x14ac:dyDescent="0.2">
      <c r="A4829" t="s">
        <v>10049</v>
      </c>
      <c r="B4829" t="s">
        <v>10055</v>
      </c>
      <c r="C4829" t="s">
        <v>991</v>
      </c>
      <c r="D4829" t="s">
        <v>10056</v>
      </c>
      <c r="E4829" t="s">
        <v>154</v>
      </c>
      <c r="F4829" t="str">
        <f t="shared" si="225"/>
        <v>15/05/2020</v>
      </c>
      <c r="G4829" s="2" t="str">
        <f t="shared" si="226"/>
        <v>15/05/2020</v>
      </c>
      <c r="H4829" s="3" t="b">
        <f t="shared" si="227"/>
        <v>0</v>
      </c>
    </row>
    <row r="4830" spans="1:8" x14ac:dyDescent="0.2">
      <c r="A4830" t="s">
        <v>10049</v>
      </c>
      <c r="B4830" t="s">
        <v>10057</v>
      </c>
      <c r="C4830" t="s">
        <v>10058</v>
      </c>
      <c r="D4830" t="s">
        <v>10056</v>
      </c>
      <c r="E4830" t="s">
        <v>154</v>
      </c>
      <c r="F4830" t="str">
        <f t="shared" si="225"/>
        <v>15/05/2020</v>
      </c>
      <c r="G4830" s="2" t="str">
        <f t="shared" si="226"/>
        <v>15/05/2020</v>
      </c>
      <c r="H4830" s="3" t="b">
        <f t="shared" si="227"/>
        <v>0</v>
      </c>
    </row>
    <row r="4831" spans="1:8" x14ac:dyDescent="0.2">
      <c r="A4831" t="s">
        <v>10049</v>
      </c>
      <c r="B4831" t="s">
        <v>10059</v>
      </c>
      <c r="C4831" t="s">
        <v>103</v>
      </c>
      <c r="D4831" t="s">
        <v>10060</v>
      </c>
      <c r="E4831" t="s">
        <v>154</v>
      </c>
      <c r="F4831" t="str">
        <f t="shared" si="225"/>
        <v>15/05/2020</v>
      </c>
      <c r="G4831" s="2" t="str">
        <f t="shared" si="226"/>
        <v>15/05/2020</v>
      </c>
      <c r="H4831" s="3" t="b">
        <f t="shared" si="227"/>
        <v>0</v>
      </c>
    </row>
    <row r="4832" spans="1:8" x14ac:dyDescent="0.2">
      <c r="A4832" t="s">
        <v>10049</v>
      </c>
      <c r="B4832" t="s">
        <v>10061</v>
      </c>
      <c r="C4832" t="s">
        <v>32</v>
      </c>
      <c r="D4832" t="s">
        <v>10062</v>
      </c>
      <c r="E4832" t="s">
        <v>154</v>
      </c>
      <c r="F4832" t="str">
        <f t="shared" si="225"/>
        <v>15/05/2020</v>
      </c>
      <c r="G4832" s="2" t="str">
        <f t="shared" si="226"/>
        <v>15/05/2020</v>
      </c>
      <c r="H4832" s="3" t="b">
        <f t="shared" si="227"/>
        <v>0</v>
      </c>
    </row>
    <row r="4833" spans="1:8" x14ac:dyDescent="0.2">
      <c r="A4833" t="s">
        <v>10202</v>
      </c>
      <c r="B4833" t="s">
        <v>10221</v>
      </c>
      <c r="C4833" t="s">
        <v>100</v>
      </c>
      <c r="D4833" t="s">
        <v>10222</v>
      </c>
      <c r="E4833" t="s">
        <v>154</v>
      </c>
      <c r="F4833" t="str">
        <f t="shared" si="225"/>
        <v>15/05/2020</v>
      </c>
      <c r="G4833" s="2" t="str">
        <f t="shared" si="226"/>
        <v>15/05/2020</v>
      </c>
      <c r="H4833" s="3" t="b">
        <f t="shared" si="227"/>
        <v>0</v>
      </c>
    </row>
    <row r="4834" spans="1:8" x14ac:dyDescent="0.2">
      <c r="A4834" t="s">
        <v>10202</v>
      </c>
      <c r="B4834" t="s">
        <v>10223</v>
      </c>
      <c r="C4834" t="s">
        <v>32</v>
      </c>
      <c r="D4834" t="s">
        <v>10224</v>
      </c>
      <c r="E4834" t="s">
        <v>154</v>
      </c>
      <c r="F4834" t="str">
        <f t="shared" si="225"/>
        <v>15/05/2020</v>
      </c>
      <c r="G4834" s="2" t="str">
        <f t="shared" si="226"/>
        <v>15/05/2020</v>
      </c>
      <c r="H4834" s="3" t="b">
        <f t="shared" si="227"/>
        <v>0</v>
      </c>
    </row>
    <row r="4835" spans="1:8" x14ac:dyDescent="0.2">
      <c r="A4835" t="s">
        <v>10202</v>
      </c>
      <c r="B4835" t="s">
        <v>10225</v>
      </c>
      <c r="C4835" t="s">
        <v>32</v>
      </c>
      <c r="D4835" t="s">
        <v>10226</v>
      </c>
      <c r="E4835" t="s">
        <v>154</v>
      </c>
      <c r="F4835" t="str">
        <f t="shared" si="225"/>
        <v>15/05/2020</v>
      </c>
      <c r="G4835" s="2" t="str">
        <f t="shared" si="226"/>
        <v>15/05/2020</v>
      </c>
      <c r="H4835" s="3" t="b">
        <f t="shared" si="227"/>
        <v>0</v>
      </c>
    </row>
    <row r="4836" spans="1:8" x14ac:dyDescent="0.2">
      <c r="A4836" t="s">
        <v>10202</v>
      </c>
      <c r="B4836" t="s">
        <v>10227</v>
      </c>
      <c r="C4836" t="s">
        <v>166</v>
      </c>
      <c r="D4836" t="s">
        <v>10228</v>
      </c>
      <c r="E4836" t="s">
        <v>154</v>
      </c>
      <c r="F4836" t="str">
        <f t="shared" si="225"/>
        <v>15/05/2020</v>
      </c>
      <c r="G4836" s="2" t="str">
        <f t="shared" si="226"/>
        <v>15/05/2020</v>
      </c>
      <c r="H4836" s="3" t="b">
        <f t="shared" si="227"/>
        <v>0</v>
      </c>
    </row>
    <row r="4837" spans="1:8" x14ac:dyDescent="0.2">
      <c r="A4837" t="s">
        <v>10202</v>
      </c>
      <c r="B4837" t="s">
        <v>10229</v>
      </c>
      <c r="C4837" t="s">
        <v>1207</v>
      </c>
      <c r="D4837" t="s">
        <v>10209</v>
      </c>
      <c r="E4837" t="s">
        <v>154</v>
      </c>
      <c r="F4837" t="str">
        <f t="shared" si="225"/>
        <v>15/05/2020</v>
      </c>
      <c r="G4837" s="2" t="str">
        <f t="shared" si="226"/>
        <v>15/05/2020</v>
      </c>
      <c r="H4837" s="3" t="b">
        <f t="shared" si="227"/>
        <v>0</v>
      </c>
    </row>
    <row r="4838" spans="1:8" x14ac:dyDescent="0.2">
      <c r="A4838" t="s">
        <v>10348</v>
      </c>
      <c r="B4838" t="s">
        <v>10371</v>
      </c>
      <c r="C4838" t="s">
        <v>313</v>
      </c>
      <c r="D4838" t="s">
        <v>10372</v>
      </c>
      <c r="E4838" t="s">
        <v>154</v>
      </c>
      <c r="F4838" t="str">
        <f t="shared" si="225"/>
        <v>15/05/2020</v>
      </c>
      <c r="G4838" s="2" t="str">
        <f t="shared" si="226"/>
        <v>15/05/2020</v>
      </c>
      <c r="H4838" s="3" t="b">
        <f t="shared" si="227"/>
        <v>0</v>
      </c>
    </row>
    <row r="4839" spans="1:8" x14ac:dyDescent="0.2">
      <c r="A4839" t="s">
        <v>10348</v>
      </c>
      <c r="B4839" t="s">
        <v>10373</v>
      </c>
      <c r="C4839" t="s">
        <v>224</v>
      </c>
      <c r="D4839" t="s">
        <v>10374</v>
      </c>
      <c r="E4839" t="s">
        <v>154</v>
      </c>
      <c r="F4839" t="str">
        <f t="shared" si="225"/>
        <v>15/05/2020</v>
      </c>
      <c r="G4839" s="2" t="str">
        <f t="shared" si="226"/>
        <v>15/05/2020</v>
      </c>
      <c r="H4839" s="3" t="b">
        <f t="shared" si="227"/>
        <v>0</v>
      </c>
    </row>
    <row r="4840" spans="1:8" x14ac:dyDescent="0.2">
      <c r="A4840" t="s">
        <v>10348</v>
      </c>
      <c r="B4840" t="s">
        <v>10377</v>
      </c>
      <c r="C4840" t="s">
        <v>32</v>
      </c>
      <c r="D4840" t="s">
        <v>10378</v>
      </c>
      <c r="E4840" t="s">
        <v>154</v>
      </c>
      <c r="F4840" t="str">
        <f t="shared" si="225"/>
        <v>15/05/2020</v>
      </c>
      <c r="G4840" s="2" t="str">
        <f t="shared" si="226"/>
        <v>15/05/2020</v>
      </c>
      <c r="H4840" s="3" t="b">
        <f t="shared" si="227"/>
        <v>0</v>
      </c>
    </row>
    <row r="4841" spans="1:8" x14ac:dyDescent="0.2">
      <c r="A4841" t="s">
        <v>10348</v>
      </c>
      <c r="B4841" t="s">
        <v>10379</v>
      </c>
      <c r="C4841" t="s">
        <v>7</v>
      </c>
      <c r="D4841" t="s">
        <v>10380</v>
      </c>
      <c r="E4841" t="s">
        <v>154</v>
      </c>
      <c r="F4841" t="str">
        <f t="shared" si="225"/>
        <v>15/05/2020</v>
      </c>
      <c r="G4841" s="2" t="str">
        <f t="shared" si="226"/>
        <v>15/05/2020</v>
      </c>
      <c r="H4841" s="3" t="b">
        <f t="shared" si="227"/>
        <v>0</v>
      </c>
    </row>
    <row r="4842" spans="1:8" x14ac:dyDescent="0.2">
      <c r="A4842" t="s">
        <v>10595</v>
      </c>
      <c r="B4842" t="s">
        <v>10602</v>
      </c>
      <c r="C4842" t="s">
        <v>7</v>
      </c>
      <c r="D4842" t="s">
        <v>10603</v>
      </c>
      <c r="E4842" t="s">
        <v>154</v>
      </c>
      <c r="F4842" t="str">
        <f t="shared" si="225"/>
        <v>15/05/2020</v>
      </c>
      <c r="G4842" s="2" t="str">
        <f t="shared" si="226"/>
        <v>15/05/2020</v>
      </c>
      <c r="H4842" s="3" t="b">
        <f t="shared" si="227"/>
        <v>0</v>
      </c>
    </row>
    <row r="4843" spans="1:8" x14ac:dyDescent="0.2">
      <c r="A4843" t="s">
        <v>10595</v>
      </c>
      <c r="B4843" t="s">
        <v>10604</v>
      </c>
      <c r="C4843" t="s">
        <v>42</v>
      </c>
      <c r="D4843" t="s">
        <v>10605</v>
      </c>
      <c r="E4843" t="s">
        <v>154</v>
      </c>
      <c r="F4843" t="str">
        <f t="shared" si="225"/>
        <v>15/05/2020</v>
      </c>
      <c r="G4843" s="2" t="str">
        <f t="shared" si="226"/>
        <v>15/05/2020</v>
      </c>
      <c r="H4843" s="3" t="b">
        <f t="shared" si="227"/>
        <v>0</v>
      </c>
    </row>
    <row r="4844" spans="1:8" x14ac:dyDescent="0.2">
      <c r="A4844" t="s">
        <v>10595</v>
      </c>
      <c r="B4844" t="s">
        <v>10608</v>
      </c>
      <c r="C4844" t="s">
        <v>130</v>
      </c>
      <c r="D4844" t="s">
        <v>10609</v>
      </c>
      <c r="E4844" t="s">
        <v>154</v>
      </c>
      <c r="F4844" t="str">
        <f t="shared" si="225"/>
        <v>15/05/2020</v>
      </c>
      <c r="G4844" s="2" t="str">
        <f t="shared" si="226"/>
        <v>15/05/2020</v>
      </c>
      <c r="H4844" s="3" t="b">
        <f t="shared" si="227"/>
        <v>0</v>
      </c>
    </row>
    <row r="4845" spans="1:8" x14ac:dyDescent="0.2">
      <c r="A4845" t="s">
        <v>10828</v>
      </c>
      <c r="B4845" t="s">
        <v>10846</v>
      </c>
      <c r="C4845" t="s">
        <v>38</v>
      </c>
      <c r="D4845" t="s">
        <v>10847</v>
      </c>
      <c r="E4845" t="s">
        <v>154</v>
      </c>
      <c r="F4845" t="str">
        <f t="shared" si="225"/>
        <v>15/05/2020</v>
      </c>
      <c r="G4845" s="2" t="str">
        <f t="shared" si="226"/>
        <v>15/05/2020</v>
      </c>
      <c r="H4845" s="3" t="b">
        <f t="shared" si="227"/>
        <v>0</v>
      </c>
    </row>
    <row r="4846" spans="1:8" x14ac:dyDescent="0.2">
      <c r="A4846" t="s">
        <v>10828</v>
      </c>
      <c r="B4846" t="s">
        <v>10848</v>
      </c>
      <c r="C4846" t="s">
        <v>23</v>
      </c>
      <c r="D4846" t="s">
        <v>10849</v>
      </c>
      <c r="E4846" t="s">
        <v>154</v>
      </c>
      <c r="F4846" t="str">
        <f t="shared" si="225"/>
        <v>15/05/2020</v>
      </c>
      <c r="G4846" s="2" t="str">
        <f t="shared" si="226"/>
        <v>15/05/2020</v>
      </c>
      <c r="H4846" s="3" t="b">
        <f t="shared" si="227"/>
        <v>0</v>
      </c>
    </row>
    <row r="4847" spans="1:8" x14ac:dyDescent="0.2">
      <c r="A4847" t="s">
        <v>10828</v>
      </c>
      <c r="B4847" t="s">
        <v>10850</v>
      </c>
      <c r="C4847" t="s">
        <v>38</v>
      </c>
      <c r="D4847" t="s">
        <v>10851</v>
      </c>
      <c r="E4847" t="s">
        <v>154</v>
      </c>
      <c r="F4847" t="str">
        <f t="shared" si="225"/>
        <v>15/05/2020</v>
      </c>
      <c r="G4847" s="2" t="str">
        <f t="shared" si="226"/>
        <v>15/05/2020</v>
      </c>
      <c r="H4847" s="3" t="b">
        <f t="shared" si="227"/>
        <v>0</v>
      </c>
    </row>
    <row r="4848" spans="1:8" x14ac:dyDescent="0.2">
      <c r="A4848" t="s">
        <v>10828</v>
      </c>
      <c r="B4848" t="s">
        <v>10852</v>
      </c>
      <c r="C4848" t="s">
        <v>159</v>
      </c>
      <c r="D4848" t="s">
        <v>10853</v>
      </c>
      <c r="E4848" t="s">
        <v>154</v>
      </c>
      <c r="F4848" t="str">
        <f t="shared" si="225"/>
        <v>15/05/2020</v>
      </c>
      <c r="G4848" s="2" t="str">
        <f t="shared" si="226"/>
        <v>15/05/2020</v>
      </c>
      <c r="H4848" s="3" t="b">
        <f t="shared" si="227"/>
        <v>0</v>
      </c>
    </row>
    <row r="4849" spans="1:8" x14ac:dyDescent="0.2">
      <c r="A4849" t="s">
        <v>10828</v>
      </c>
      <c r="B4849" t="s">
        <v>10854</v>
      </c>
      <c r="C4849" t="s">
        <v>19</v>
      </c>
      <c r="D4849" t="s">
        <v>10855</v>
      </c>
      <c r="E4849" t="s">
        <v>154</v>
      </c>
      <c r="F4849" t="str">
        <f t="shared" si="225"/>
        <v>15/05/2020</v>
      </c>
      <c r="G4849" s="2" t="str">
        <f t="shared" si="226"/>
        <v>15/05/2020</v>
      </c>
      <c r="H4849" s="3" t="b">
        <f t="shared" si="227"/>
        <v>0</v>
      </c>
    </row>
    <row r="4850" spans="1:8" x14ac:dyDescent="0.2">
      <c r="A4850" t="s">
        <v>10828</v>
      </c>
      <c r="B4850" t="s">
        <v>10856</v>
      </c>
      <c r="C4850" t="s">
        <v>32</v>
      </c>
      <c r="D4850" t="s">
        <v>10857</v>
      </c>
      <c r="E4850" t="s">
        <v>154</v>
      </c>
      <c r="F4850" t="str">
        <f t="shared" si="225"/>
        <v>15/05/2020</v>
      </c>
      <c r="G4850" s="2" t="str">
        <f t="shared" si="226"/>
        <v>15/05/2020</v>
      </c>
      <c r="H4850" s="3" t="b">
        <f t="shared" si="227"/>
        <v>0</v>
      </c>
    </row>
    <row r="4851" spans="1:8" x14ac:dyDescent="0.2">
      <c r="A4851" t="s">
        <v>10828</v>
      </c>
      <c r="B4851" t="s">
        <v>10858</v>
      </c>
      <c r="C4851" t="s">
        <v>100</v>
      </c>
      <c r="D4851" t="s">
        <v>10859</v>
      </c>
      <c r="E4851" t="s">
        <v>154</v>
      </c>
      <c r="F4851" t="str">
        <f t="shared" si="225"/>
        <v>15/05/2020</v>
      </c>
      <c r="G4851" s="2" t="str">
        <f t="shared" si="226"/>
        <v>15/05/2020</v>
      </c>
      <c r="H4851" s="3" t="b">
        <f t="shared" si="227"/>
        <v>0</v>
      </c>
    </row>
    <row r="4852" spans="1:8" x14ac:dyDescent="0.2">
      <c r="A4852" t="s">
        <v>10828</v>
      </c>
      <c r="B4852" t="s">
        <v>10864</v>
      </c>
      <c r="C4852" t="s">
        <v>23</v>
      </c>
      <c r="D4852" t="s">
        <v>10865</v>
      </c>
      <c r="E4852" t="s">
        <v>154</v>
      </c>
      <c r="F4852" t="str">
        <f t="shared" si="225"/>
        <v>15/05/2020</v>
      </c>
      <c r="G4852" s="2" t="str">
        <f t="shared" si="226"/>
        <v>15/05/2020</v>
      </c>
      <c r="H4852" s="3" t="b">
        <f t="shared" si="227"/>
        <v>0</v>
      </c>
    </row>
    <row r="4853" spans="1:8" x14ac:dyDescent="0.2">
      <c r="A4853" t="s">
        <v>10828</v>
      </c>
      <c r="B4853" t="s">
        <v>10870</v>
      </c>
      <c r="C4853" t="s">
        <v>38</v>
      </c>
      <c r="D4853" t="s">
        <v>10871</v>
      </c>
      <c r="E4853" t="s">
        <v>154</v>
      </c>
      <c r="F4853" t="str">
        <f t="shared" si="225"/>
        <v>15/05/2020</v>
      </c>
      <c r="G4853" s="2" t="str">
        <f t="shared" si="226"/>
        <v>15/05/2020</v>
      </c>
      <c r="H4853" s="3" t="b">
        <f t="shared" si="227"/>
        <v>0</v>
      </c>
    </row>
    <row r="4854" spans="1:8" x14ac:dyDescent="0.2">
      <c r="A4854" t="s">
        <v>10828</v>
      </c>
      <c r="B4854" t="s">
        <v>10872</v>
      </c>
      <c r="C4854" t="s">
        <v>159</v>
      </c>
      <c r="D4854" t="s">
        <v>10873</v>
      </c>
      <c r="E4854" t="s">
        <v>154</v>
      </c>
      <c r="F4854" t="str">
        <f t="shared" si="225"/>
        <v>15/05/2020</v>
      </c>
      <c r="G4854" s="2" t="str">
        <f t="shared" si="226"/>
        <v>15/05/2020</v>
      </c>
      <c r="H4854" s="3" t="b">
        <f t="shared" si="227"/>
        <v>0</v>
      </c>
    </row>
    <row r="4855" spans="1:8" x14ac:dyDescent="0.2">
      <c r="A4855" t="s">
        <v>10828</v>
      </c>
      <c r="B4855" t="s">
        <v>10874</v>
      </c>
      <c r="C4855" t="s">
        <v>597</v>
      </c>
      <c r="D4855" t="s">
        <v>10875</v>
      </c>
      <c r="E4855" t="s">
        <v>154</v>
      </c>
      <c r="F4855" t="str">
        <f t="shared" si="225"/>
        <v>15/05/2020</v>
      </c>
      <c r="G4855" s="2" t="str">
        <f t="shared" si="226"/>
        <v>15/05/2020</v>
      </c>
      <c r="H4855" s="3" t="b">
        <f t="shared" si="227"/>
        <v>0</v>
      </c>
    </row>
    <row r="4856" spans="1:8" x14ac:dyDescent="0.2">
      <c r="A4856" t="s">
        <v>11083</v>
      </c>
      <c r="B4856" t="s">
        <v>11087</v>
      </c>
      <c r="C4856" t="s">
        <v>32</v>
      </c>
      <c r="D4856" t="s">
        <v>11088</v>
      </c>
      <c r="E4856" t="s">
        <v>154</v>
      </c>
      <c r="F4856" t="str">
        <f t="shared" si="225"/>
        <v>15/05/2020</v>
      </c>
      <c r="G4856" s="2" t="str">
        <f t="shared" si="226"/>
        <v>15/05/2020</v>
      </c>
      <c r="H4856" s="3" t="b">
        <f t="shared" si="227"/>
        <v>0</v>
      </c>
    </row>
    <row r="4857" spans="1:8" x14ac:dyDescent="0.2">
      <c r="A4857" t="s">
        <v>11083</v>
      </c>
      <c r="B4857" t="s">
        <v>11091</v>
      </c>
      <c r="C4857" t="s">
        <v>130</v>
      </c>
      <c r="D4857" t="s">
        <v>11092</v>
      </c>
      <c r="E4857" t="s">
        <v>154</v>
      </c>
      <c r="F4857" t="str">
        <f t="shared" si="225"/>
        <v>15/05/2020</v>
      </c>
      <c r="G4857" s="2" t="str">
        <f t="shared" si="226"/>
        <v>15/05/2020</v>
      </c>
      <c r="H4857" s="3" t="b">
        <f t="shared" si="227"/>
        <v>0</v>
      </c>
    </row>
    <row r="4858" spans="1:8" x14ac:dyDescent="0.2">
      <c r="A4858" t="s">
        <v>11083</v>
      </c>
      <c r="B4858" t="s">
        <v>11093</v>
      </c>
      <c r="C4858" t="s">
        <v>82</v>
      </c>
      <c r="D4858" t="s">
        <v>11094</v>
      </c>
      <c r="E4858" t="s">
        <v>154</v>
      </c>
      <c r="F4858" t="str">
        <f t="shared" si="225"/>
        <v>15/05/2020</v>
      </c>
      <c r="G4858" s="2" t="str">
        <f t="shared" si="226"/>
        <v>15/05/2020</v>
      </c>
      <c r="H4858" s="3" t="b">
        <f t="shared" si="227"/>
        <v>0</v>
      </c>
    </row>
    <row r="4859" spans="1:8" x14ac:dyDescent="0.2">
      <c r="A4859" t="s">
        <v>11083</v>
      </c>
      <c r="B4859" t="s">
        <v>11095</v>
      </c>
      <c r="C4859" t="s">
        <v>23</v>
      </c>
      <c r="D4859" t="s">
        <v>11096</v>
      </c>
      <c r="E4859" t="s">
        <v>154</v>
      </c>
      <c r="F4859" t="str">
        <f t="shared" si="225"/>
        <v>15/05/2020</v>
      </c>
      <c r="G4859" s="2" t="str">
        <f t="shared" si="226"/>
        <v>15/05/2020</v>
      </c>
      <c r="H4859" s="3" t="b">
        <f t="shared" si="227"/>
        <v>0</v>
      </c>
    </row>
    <row r="4860" spans="1:8" x14ac:dyDescent="0.2">
      <c r="A4860" t="s">
        <v>11083</v>
      </c>
      <c r="B4860" t="s">
        <v>11097</v>
      </c>
      <c r="C4860" t="s">
        <v>100</v>
      </c>
      <c r="D4860" t="s">
        <v>11098</v>
      </c>
      <c r="E4860" t="s">
        <v>154</v>
      </c>
      <c r="F4860" t="str">
        <f t="shared" si="225"/>
        <v>15/05/2020</v>
      </c>
      <c r="G4860" s="2" t="str">
        <f t="shared" si="226"/>
        <v>15/05/2020</v>
      </c>
      <c r="H4860" s="3" t="b">
        <f t="shared" si="227"/>
        <v>0</v>
      </c>
    </row>
    <row r="4861" spans="1:8" x14ac:dyDescent="0.2">
      <c r="A4861" t="s">
        <v>11083</v>
      </c>
      <c r="B4861" t="s">
        <v>11099</v>
      </c>
      <c r="C4861" t="s">
        <v>290</v>
      </c>
      <c r="D4861" t="s">
        <v>11100</v>
      </c>
      <c r="E4861" t="s">
        <v>154</v>
      </c>
      <c r="F4861" t="str">
        <f t="shared" si="225"/>
        <v>15/05/2020</v>
      </c>
      <c r="G4861" s="2" t="str">
        <f t="shared" si="226"/>
        <v>15/05/2020</v>
      </c>
      <c r="H4861" s="3" t="b">
        <f t="shared" si="227"/>
        <v>0</v>
      </c>
    </row>
    <row r="4862" spans="1:8" x14ac:dyDescent="0.2">
      <c r="A4862" t="s">
        <v>11083</v>
      </c>
      <c r="B4862" t="s">
        <v>11101</v>
      </c>
      <c r="C4862" t="s">
        <v>82</v>
      </c>
      <c r="D4862" t="s">
        <v>11102</v>
      </c>
      <c r="E4862" t="s">
        <v>154</v>
      </c>
      <c r="F4862" t="str">
        <f t="shared" si="225"/>
        <v>15/05/2020</v>
      </c>
      <c r="G4862" s="2" t="str">
        <f t="shared" si="226"/>
        <v>15/05/2020</v>
      </c>
      <c r="H4862" s="3" t="b">
        <f t="shared" si="227"/>
        <v>0</v>
      </c>
    </row>
    <row r="4863" spans="1:8" x14ac:dyDescent="0.2">
      <c r="A4863" t="s">
        <v>11083</v>
      </c>
      <c r="B4863" t="s">
        <v>11105</v>
      </c>
      <c r="C4863" t="s">
        <v>1656</v>
      </c>
      <c r="D4863" t="s">
        <v>11106</v>
      </c>
      <c r="E4863" t="s">
        <v>154</v>
      </c>
      <c r="F4863" t="str">
        <f t="shared" si="225"/>
        <v>15/05/2020</v>
      </c>
      <c r="G4863" s="2" t="str">
        <f t="shared" si="226"/>
        <v>15/05/2020</v>
      </c>
      <c r="H4863" s="3" t="b">
        <f t="shared" si="227"/>
        <v>0</v>
      </c>
    </row>
    <row r="4864" spans="1:8" x14ac:dyDescent="0.2">
      <c r="A4864" t="s">
        <v>11083</v>
      </c>
      <c r="B4864" t="s">
        <v>11107</v>
      </c>
      <c r="C4864" t="s">
        <v>50</v>
      </c>
      <c r="D4864" t="s">
        <v>11108</v>
      </c>
      <c r="E4864" t="s">
        <v>154</v>
      </c>
      <c r="F4864" t="str">
        <f t="shared" si="225"/>
        <v>15/05/2020</v>
      </c>
      <c r="G4864" s="2" t="str">
        <f t="shared" si="226"/>
        <v>15/05/2020</v>
      </c>
      <c r="H4864" s="3" t="b">
        <f t="shared" si="227"/>
        <v>0</v>
      </c>
    </row>
    <row r="4865" spans="1:8" x14ac:dyDescent="0.2">
      <c r="A4865" t="s">
        <v>11083</v>
      </c>
      <c r="B4865" t="s">
        <v>11109</v>
      </c>
      <c r="C4865" t="s">
        <v>32</v>
      </c>
      <c r="D4865" t="s">
        <v>11110</v>
      </c>
      <c r="E4865" t="s">
        <v>154</v>
      </c>
      <c r="F4865" t="str">
        <f t="shared" si="225"/>
        <v>15/05/2020</v>
      </c>
      <c r="G4865" s="2" t="str">
        <f t="shared" si="226"/>
        <v>15/05/2020</v>
      </c>
      <c r="H4865" s="3" t="b">
        <f t="shared" si="227"/>
        <v>0</v>
      </c>
    </row>
    <row r="4866" spans="1:8" x14ac:dyDescent="0.2">
      <c r="A4866" t="s">
        <v>11083</v>
      </c>
      <c r="B4866" t="s">
        <v>11112</v>
      </c>
      <c r="C4866" t="s">
        <v>32</v>
      </c>
      <c r="D4866" t="s">
        <v>11113</v>
      </c>
      <c r="E4866" t="s">
        <v>154</v>
      </c>
      <c r="F4866" t="str">
        <f t="shared" ref="F4866:F4929" si="228">SUBSTITUTE(SUBSTITUTE(E4866,"Added ",""),"on ","")</f>
        <v>15/05/2020</v>
      </c>
      <c r="G4866" s="2" t="str">
        <f t="shared" si="226"/>
        <v>15/05/2020</v>
      </c>
      <c r="H4866" s="3" t="b">
        <f t="shared" si="227"/>
        <v>0</v>
      </c>
    </row>
    <row r="4867" spans="1:8" x14ac:dyDescent="0.2">
      <c r="A4867" t="s">
        <v>11083</v>
      </c>
      <c r="B4867" t="s">
        <v>11114</v>
      </c>
      <c r="C4867" t="s">
        <v>53</v>
      </c>
      <c r="D4867" t="s">
        <v>11115</v>
      </c>
      <c r="E4867" t="s">
        <v>154</v>
      </c>
      <c r="F4867" t="str">
        <f t="shared" si="228"/>
        <v>15/05/2020</v>
      </c>
      <c r="G4867" s="2" t="str">
        <f t="shared" ref="G4867:G4930" si="229">SUBSTITUTE(SUBSTITUTE(F4867,"yesterday","19/05/2020"),"today","20/05/2020")</f>
        <v>15/05/2020</v>
      </c>
      <c r="H4867" s="3" t="b">
        <f t="shared" ref="H4867:H4930" si="230">COUNTIF(G4867,"*reduced*")&gt;0</f>
        <v>0</v>
      </c>
    </row>
    <row r="4868" spans="1:8" x14ac:dyDescent="0.2">
      <c r="A4868" t="s">
        <v>11083</v>
      </c>
      <c r="B4868" t="s">
        <v>11116</v>
      </c>
      <c r="C4868" t="s">
        <v>290</v>
      </c>
      <c r="D4868" t="s">
        <v>11117</v>
      </c>
      <c r="E4868" t="s">
        <v>154</v>
      </c>
      <c r="F4868" t="str">
        <f t="shared" si="228"/>
        <v>15/05/2020</v>
      </c>
      <c r="G4868" s="2" t="str">
        <f t="shared" si="229"/>
        <v>15/05/2020</v>
      </c>
      <c r="H4868" s="3" t="b">
        <f t="shared" si="230"/>
        <v>0</v>
      </c>
    </row>
    <row r="4869" spans="1:8" x14ac:dyDescent="0.2">
      <c r="A4869" t="s">
        <v>11083</v>
      </c>
      <c r="B4869" t="s">
        <v>11118</v>
      </c>
      <c r="C4869" t="s">
        <v>32</v>
      </c>
      <c r="D4869" t="s">
        <v>11119</v>
      </c>
      <c r="E4869" t="s">
        <v>154</v>
      </c>
      <c r="F4869" t="str">
        <f t="shared" si="228"/>
        <v>15/05/2020</v>
      </c>
      <c r="G4869" s="2" t="str">
        <f t="shared" si="229"/>
        <v>15/05/2020</v>
      </c>
      <c r="H4869" s="3" t="b">
        <f t="shared" si="230"/>
        <v>0</v>
      </c>
    </row>
    <row r="4870" spans="1:8" x14ac:dyDescent="0.2">
      <c r="A4870" t="s">
        <v>11083</v>
      </c>
      <c r="B4870" t="s">
        <v>11120</v>
      </c>
      <c r="C4870" t="s">
        <v>159</v>
      </c>
      <c r="D4870" t="s">
        <v>11121</v>
      </c>
      <c r="E4870" t="s">
        <v>154</v>
      </c>
      <c r="F4870" t="str">
        <f t="shared" si="228"/>
        <v>15/05/2020</v>
      </c>
      <c r="G4870" s="2" t="str">
        <f t="shared" si="229"/>
        <v>15/05/2020</v>
      </c>
      <c r="H4870" s="3" t="b">
        <f t="shared" si="230"/>
        <v>0</v>
      </c>
    </row>
    <row r="4871" spans="1:8" x14ac:dyDescent="0.2">
      <c r="A4871" t="s">
        <v>11083</v>
      </c>
      <c r="B4871" t="s">
        <v>11122</v>
      </c>
      <c r="C4871" t="s">
        <v>290</v>
      </c>
      <c r="D4871" t="s">
        <v>11123</v>
      </c>
      <c r="E4871" t="s">
        <v>154</v>
      </c>
      <c r="F4871" t="str">
        <f t="shared" si="228"/>
        <v>15/05/2020</v>
      </c>
      <c r="G4871" s="2" t="str">
        <f t="shared" si="229"/>
        <v>15/05/2020</v>
      </c>
      <c r="H4871" s="3" t="b">
        <f t="shared" si="230"/>
        <v>0</v>
      </c>
    </row>
    <row r="4872" spans="1:8" x14ac:dyDescent="0.2">
      <c r="A4872" t="s">
        <v>11184</v>
      </c>
      <c r="B4872" t="s">
        <v>11209</v>
      </c>
      <c r="C4872" t="s">
        <v>7</v>
      </c>
      <c r="D4872" t="s">
        <v>11210</v>
      </c>
      <c r="E4872" t="s">
        <v>154</v>
      </c>
      <c r="F4872" t="str">
        <f t="shared" si="228"/>
        <v>15/05/2020</v>
      </c>
      <c r="G4872" s="2" t="str">
        <f t="shared" si="229"/>
        <v>15/05/2020</v>
      </c>
      <c r="H4872" s="3" t="b">
        <f t="shared" si="230"/>
        <v>0</v>
      </c>
    </row>
    <row r="4873" spans="1:8" x14ac:dyDescent="0.2">
      <c r="A4873" t="s">
        <v>11184</v>
      </c>
      <c r="B4873" t="s">
        <v>11211</v>
      </c>
      <c r="C4873" t="s">
        <v>7</v>
      </c>
      <c r="D4873" t="s">
        <v>11212</v>
      </c>
      <c r="E4873" t="s">
        <v>154</v>
      </c>
      <c r="F4873" t="str">
        <f t="shared" si="228"/>
        <v>15/05/2020</v>
      </c>
      <c r="G4873" s="2" t="str">
        <f t="shared" si="229"/>
        <v>15/05/2020</v>
      </c>
      <c r="H4873" s="3" t="b">
        <f t="shared" si="230"/>
        <v>0</v>
      </c>
    </row>
    <row r="4874" spans="1:8" x14ac:dyDescent="0.2">
      <c r="A4874" t="s">
        <v>11184</v>
      </c>
      <c r="B4874" t="s">
        <v>11213</v>
      </c>
      <c r="C4874" t="s">
        <v>23</v>
      </c>
      <c r="D4874" t="s">
        <v>11214</v>
      </c>
      <c r="E4874" t="s">
        <v>154</v>
      </c>
      <c r="F4874" t="str">
        <f t="shared" si="228"/>
        <v>15/05/2020</v>
      </c>
      <c r="G4874" s="2" t="str">
        <f t="shared" si="229"/>
        <v>15/05/2020</v>
      </c>
      <c r="H4874" s="3" t="b">
        <f t="shared" si="230"/>
        <v>0</v>
      </c>
    </row>
    <row r="4875" spans="1:8" x14ac:dyDescent="0.2">
      <c r="A4875" t="s">
        <v>11184</v>
      </c>
      <c r="B4875" t="s">
        <v>11216</v>
      </c>
      <c r="C4875" t="s">
        <v>32</v>
      </c>
      <c r="D4875" t="s">
        <v>11217</v>
      </c>
      <c r="E4875" t="s">
        <v>154</v>
      </c>
      <c r="F4875" t="str">
        <f t="shared" si="228"/>
        <v>15/05/2020</v>
      </c>
      <c r="G4875" s="2" t="str">
        <f t="shared" si="229"/>
        <v>15/05/2020</v>
      </c>
      <c r="H4875" s="3" t="b">
        <f t="shared" si="230"/>
        <v>0</v>
      </c>
    </row>
    <row r="4876" spans="1:8" x14ac:dyDescent="0.2">
      <c r="A4876" t="s">
        <v>11585</v>
      </c>
      <c r="B4876" t="s">
        <v>11634</v>
      </c>
      <c r="C4876" t="s">
        <v>2545</v>
      </c>
      <c r="D4876" t="s">
        <v>11635</v>
      </c>
      <c r="E4876" t="s">
        <v>154</v>
      </c>
      <c r="F4876" t="str">
        <f t="shared" si="228"/>
        <v>15/05/2020</v>
      </c>
      <c r="G4876" s="2" t="str">
        <f t="shared" si="229"/>
        <v>15/05/2020</v>
      </c>
      <c r="H4876" s="3" t="b">
        <f t="shared" si="230"/>
        <v>0</v>
      </c>
    </row>
    <row r="4877" spans="1:8" x14ac:dyDescent="0.2">
      <c r="A4877" t="s">
        <v>11636</v>
      </c>
      <c r="B4877" t="s">
        <v>11640</v>
      </c>
      <c r="C4877" t="s">
        <v>363</v>
      </c>
      <c r="D4877" t="s">
        <v>11641</v>
      </c>
      <c r="E4877" t="s">
        <v>154</v>
      </c>
      <c r="F4877" t="str">
        <f t="shared" si="228"/>
        <v>15/05/2020</v>
      </c>
      <c r="G4877" s="2" t="str">
        <f t="shared" si="229"/>
        <v>15/05/2020</v>
      </c>
      <c r="H4877" s="3" t="b">
        <f t="shared" si="230"/>
        <v>0</v>
      </c>
    </row>
    <row r="4878" spans="1:8" x14ac:dyDescent="0.2">
      <c r="A4878" t="s">
        <v>11636</v>
      </c>
      <c r="B4878" t="s">
        <v>11644</v>
      </c>
      <c r="C4878" t="s">
        <v>130</v>
      </c>
      <c r="D4878" t="s">
        <v>11645</v>
      </c>
      <c r="E4878" t="s">
        <v>154</v>
      </c>
      <c r="F4878" t="str">
        <f t="shared" si="228"/>
        <v>15/05/2020</v>
      </c>
      <c r="G4878" s="2" t="str">
        <f t="shared" si="229"/>
        <v>15/05/2020</v>
      </c>
      <c r="H4878" s="3" t="b">
        <f t="shared" si="230"/>
        <v>0</v>
      </c>
    </row>
    <row r="4879" spans="1:8" x14ac:dyDescent="0.2">
      <c r="A4879" t="s">
        <v>11636</v>
      </c>
      <c r="B4879" t="s">
        <v>11650</v>
      </c>
      <c r="C4879" t="s">
        <v>7</v>
      </c>
      <c r="D4879" t="s">
        <v>11651</v>
      </c>
      <c r="E4879" t="s">
        <v>154</v>
      </c>
      <c r="F4879" t="str">
        <f t="shared" si="228"/>
        <v>15/05/2020</v>
      </c>
      <c r="G4879" s="2" t="str">
        <f t="shared" si="229"/>
        <v>15/05/2020</v>
      </c>
      <c r="H4879" s="3" t="b">
        <f t="shared" si="230"/>
        <v>0</v>
      </c>
    </row>
    <row r="4880" spans="1:8" x14ac:dyDescent="0.2">
      <c r="A4880" t="s">
        <v>11842</v>
      </c>
      <c r="B4880" t="s">
        <v>11850</v>
      </c>
      <c r="C4880" t="s">
        <v>53</v>
      </c>
      <c r="D4880" t="s">
        <v>11851</v>
      </c>
      <c r="E4880" t="s">
        <v>154</v>
      </c>
      <c r="F4880" t="str">
        <f t="shared" si="228"/>
        <v>15/05/2020</v>
      </c>
      <c r="G4880" s="2" t="str">
        <f t="shared" si="229"/>
        <v>15/05/2020</v>
      </c>
      <c r="H4880" s="3" t="b">
        <f t="shared" si="230"/>
        <v>0</v>
      </c>
    </row>
    <row r="4881" spans="1:8" x14ac:dyDescent="0.2">
      <c r="A4881" t="s">
        <v>11842</v>
      </c>
      <c r="B4881" t="s">
        <v>11852</v>
      </c>
      <c r="C4881" t="s">
        <v>53</v>
      </c>
      <c r="D4881" t="s">
        <v>11853</v>
      </c>
      <c r="E4881" t="s">
        <v>154</v>
      </c>
      <c r="F4881" t="str">
        <f t="shared" si="228"/>
        <v>15/05/2020</v>
      </c>
      <c r="G4881" s="2" t="str">
        <f t="shared" si="229"/>
        <v>15/05/2020</v>
      </c>
      <c r="H4881" s="3" t="b">
        <f t="shared" si="230"/>
        <v>0</v>
      </c>
    </row>
    <row r="4882" spans="1:8" x14ac:dyDescent="0.2">
      <c r="A4882" t="s">
        <v>11842</v>
      </c>
      <c r="B4882" t="s">
        <v>11854</v>
      </c>
      <c r="C4882" t="s">
        <v>9231</v>
      </c>
      <c r="D4882" t="s">
        <v>11855</v>
      </c>
      <c r="E4882" t="s">
        <v>154</v>
      </c>
      <c r="F4882" t="str">
        <f t="shared" si="228"/>
        <v>15/05/2020</v>
      </c>
      <c r="G4882" s="2" t="str">
        <f t="shared" si="229"/>
        <v>15/05/2020</v>
      </c>
      <c r="H4882" s="3" t="b">
        <f t="shared" si="230"/>
        <v>0</v>
      </c>
    </row>
    <row r="4883" spans="1:8" x14ac:dyDescent="0.2">
      <c r="A4883" t="s">
        <v>11842</v>
      </c>
      <c r="B4883" t="s">
        <v>11856</v>
      </c>
      <c r="C4883" t="s">
        <v>35</v>
      </c>
      <c r="D4883" t="s">
        <v>11857</v>
      </c>
      <c r="E4883" t="s">
        <v>154</v>
      </c>
      <c r="F4883" t="str">
        <f t="shared" si="228"/>
        <v>15/05/2020</v>
      </c>
      <c r="G4883" s="2" t="str">
        <f t="shared" si="229"/>
        <v>15/05/2020</v>
      </c>
      <c r="H4883" s="3" t="b">
        <f t="shared" si="230"/>
        <v>0</v>
      </c>
    </row>
    <row r="4884" spans="1:8" x14ac:dyDescent="0.2">
      <c r="A4884" t="s">
        <v>11842</v>
      </c>
      <c r="B4884" t="s">
        <v>11858</v>
      </c>
      <c r="C4884" t="s">
        <v>32</v>
      </c>
      <c r="D4884" t="s">
        <v>11859</v>
      </c>
      <c r="E4884" t="s">
        <v>154</v>
      </c>
      <c r="F4884" t="str">
        <f t="shared" si="228"/>
        <v>15/05/2020</v>
      </c>
      <c r="G4884" s="2" t="str">
        <f t="shared" si="229"/>
        <v>15/05/2020</v>
      </c>
      <c r="H4884" s="3" t="b">
        <f t="shared" si="230"/>
        <v>0</v>
      </c>
    </row>
    <row r="4885" spans="1:8" x14ac:dyDescent="0.2">
      <c r="A4885" t="s">
        <v>11842</v>
      </c>
      <c r="B4885" t="s">
        <v>11860</v>
      </c>
      <c r="C4885" t="s">
        <v>290</v>
      </c>
      <c r="D4885" t="s">
        <v>11861</v>
      </c>
      <c r="E4885" t="s">
        <v>154</v>
      </c>
      <c r="F4885" t="str">
        <f t="shared" si="228"/>
        <v>15/05/2020</v>
      </c>
      <c r="G4885" s="2" t="str">
        <f t="shared" si="229"/>
        <v>15/05/2020</v>
      </c>
      <c r="H4885" s="3" t="b">
        <f t="shared" si="230"/>
        <v>0</v>
      </c>
    </row>
    <row r="4886" spans="1:8" x14ac:dyDescent="0.2">
      <c r="A4886" t="s">
        <v>11842</v>
      </c>
      <c r="B4886" t="s">
        <v>11862</v>
      </c>
      <c r="C4886" t="s">
        <v>7</v>
      </c>
      <c r="D4886" t="s">
        <v>11863</v>
      </c>
      <c r="E4886" t="s">
        <v>154</v>
      </c>
      <c r="F4886" t="str">
        <f t="shared" si="228"/>
        <v>15/05/2020</v>
      </c>
      <c r="G4886" s="2" t="str">
        <f t="shared" si="229"/>
        <v>15/05/2020</v>
      </c>
      <c r="H4886" s="3" t="b">
        <f t="shared" si="230"/>
        <v>0</v>
      </c>
    </row>
    <row r="4887" spans="1:8" x14ac:dyDescent="0.2">
      <c r="A4887" t="s">
        <v>11842</v>
      </c>
      <c r="B4887" t="s">
        <v>11870</v>
      </c>
      <c r="C4887" t="s">
        <v>100</v>
      </c>
      <c r="D4887" t="s">
        <v>11871</v>
      </c>
      <c r="E4887" t="s">
        <v>154</v>
      </c>
      <c r="F4887" t="str">
        <f t="shared" si="228"/>
        <v>15/05/2020</v>
      </c>
      <c r="G4887" s="2" t="str">
        <f t="shared" si="229"/>
        <v>15/05/2020</v>
      </c>
      <c r="H4887" s="3" t="b">
        <f t="shared" si="230"/>
        <v>0</v>
      </c>
    </row>
    <row r="4888" spans="1:8" x14ac:dyDescent="0.2">
      <c r="A4888" t="s">
        <v>11990</v>
      </c>
      <c r="B4888" t="s">
        <v>11991</v>
      </c>
      <c r="C4888" t="s">
        <v>82</v>
      </c>
      <c r="D4888" t="s">
        <v>11992</v>
      </c>
      <c r="E4888" t="s">
        <v>154</v>
      </c>
      <c r="F4888" t="str">
        <f t="shared" si="228"/>
        <v>15/05/2020</v>
      </c>
      <c r="G4888" s="2" t="str">
        <f t="shared" si="229"/>
        <v>15/05/2020</v>
      </c>
      <c r="H4888" s="3" t="b">
        <f t="shared" si="230"/>
        <v>0</v>
      </c>
    </row>
    <row r="4889" spans="1:8" x14ac:dyDescent="0.2">
      <c r="A4889" t="s">
        <v>12237</v>
      </c>
      <c r="B4889" t="s">
        <v>12240</v>
      </c>
      <c r="C4889" t="s">
        <v>907</v>
      </c>
      <c r="D4889" t="s">
        <v>12241</v>
      </c>
      <c r="E4889" t="s">
        <v>154</v>
      </c>
      <c r="F4889" t="str">
        <f t="shared" si="228"/>
        <v>15/05/2020</v>
      </c>
      <c r="G4889" s="2" t="str">
        <f t="shared" si="229"/>
        <v>15/05/2020</v>
      </c>
      <c r="H4889" s="3" t="b">
        <f t="shared" si="230"/>
        <v>0</v>
      </c>
    </row>
    <row r="4890" spans="1:8" x14ac:dyDescent="0.2">
      <c r="A4890" t="s">
        <v>12237</v>
      </c>
      <c r="B4890" t="s">
        <v>12248</v>
      </c>
      <c r="C4890" t="s">
        <v>35</v>
      </c>
      <c r="D4890" t="s">
        <v>12249</v>
      </c>
      <c r="E4890" t="s">
        <v>154</v>
      </c>
      <c r="F4890" t="str">
        <f t="shared" si="228"/>
        <v>15/05/2020</v>
      </c>
      <c r="G4890" s="2" t="str">
        <f t="shared" si="229"/>
        <v>15/05/2020</v>
      </c>
      <c r="H4890" s="3" t="b">
        <f t="shared" si="230"/>
        <v>0</v>
      </c>
    </row>
    <row r="4891" spans="1:8" x14ac:dyDescent="0.2">
      <c r="A4891" t="s">
        <v>12237</v>
      </c>
      <c r="B4891" t="s">
        <v>12250</v>
      </c>
      <c r="C4891" t="s">
        <v>23</v>
      </c>
      <c r="D4891" t="s">
        <v>12251</v>
      </c>
      <c r="E4891" t="s">
        <v>154</v>
      </c>
      <c r="F4891" t="str">
        <f t="shared" si="228"/>
        <v>15/05/2020</v>
      </c>
      <c r="G4891" s="2" t="str">
        <f t="shared" si="229"/>
        <v>15/05/2020</v>
      </c>
      <c r="H4891" s="3" t="b">
        <f t="shared" si="230"/>
        <v>0</v>
      </c>
    </row>
    <row r="4892" spans="1:8" x14ac:dyDescent="0.2">
      <c r="A4892" t="s">
        <v>12237</v>
      </c>
      <c r="B4892" t="s">
        <v>12254</v>
      </c>
      <c r="C4892" t="s">
        <v>313</v>
      </c>
      <c r="D4892" t="s">
        <v>12255</v>
      </c>
      <c r="E4892" t="s">
        <v>154</v>
      </c>
      <c r="F4892" t="str">
        <f t="shared" si="228"/>
        <v>15/05/2020</v>
      </c>
      <c r="G4892" s="2" t="str">
        <f t="shared" si="229"/>
        <v>15/05/2020</v>
      </c>
      <c r="H4892" s="3" t="b">
        <f t="shared" si="230"/>
        <v>0</v>
      </c>
    </row>
    <row r="4893" spans="1:8" x14ac:dyDescent="0.2">
      <c r="A4893" t="s">
        <v>12237</v>
      </c>
      <c r="B4893" t="s">
        <v>12256</v>
      </c>
      <c r="C4893" t="s">
        <v>313</v>
      </c>
      <c r="D4893" t="s">
        <v>12255</v>
      </c>
      <c r="E4893" t="s">
        <v>154</v>
      </c>
      <c r="F4893" t="str">
        <f t="shared" si="228"/>
        <v>15/05/2020</v>
      </c>
      <c r="G4893" s="2" t="str">
        <f t="shared" si="229"/>
        <v>15/05/2020</v>
      </c>
      <c r="H4893" s="3" t="b">
        <f t="shared" si="230"/>
        <v>0</v>
      </c>
    </row>
    <row r="4894" spans="1:8" x14ac:dyDescent="0.2">
      <c r="A4894" t="s">
        <v>12237</v>
      </c>
      <c r="B4894" t="s">
        <v>12257</v>
      </c>
      <c r="C4894" t="s">
        <v>100</v>
      </c>
      <c r="D4894" t="s">
        <v>12258</v>
      </c>
      <c r="E4894" t="s">
        <v>154</v>
      </c>
      <c r="F4894" t="str">
        <f t="shared" si="228"/>
        <v>15/05/2020</v>
      </c>
      <c r="G4894" s="2" t="str">
        <f t="shared" si="229"/>
        <v>15/05/2020</v>
      </c>
      <c r="H4894" s="3" t="b">
        <f t="shared" si="230"/>
        <v>0</v>
      </c>
    </row>
    <row r="4895" spans="1:8" x14ac:dyDescent="0.2">
      <c r="A4895" t="s">
        <v>12237</v>
      </c>
      <c r="B4895" t="s">
        <v>12259</v>
      </c>
      <c r="C4895" t="s">
        <v>53</v>
      </c>
      <c r="D4895" t="s">
        <v>12260</v>
      </c>
      <c r="E4895" t="s">
        <v>154</v>
      </c>
      <c r="F4895" t="str">
        <f t="shared" si="228"/>
        <v>15/05/2020</v>
      </c>
      <c r="G4895" s="2" t="str">
        <f t="shared" si="229"/>
        <v>15/05/2020</v>
      </c>
      <c r="H4895" s="3" t="b">
        <f t="shared" si="230"/>
        <v>0</v>
      </c>
    </row>
    <row r="4896" spans="1:8" x14ac:dyDescent="0.2">
      <c r="A4896" t="s">
        <v>12237</v>
      </c>
      <c r="B4896" t="s">
        <v>12261</v>
      </c>
      <c r="C4896" t="s">
        <v>12262</v>
      </c>
      <c r="D4896" t="s">
        <v>12263</v>
      </c>
      <c r="E4896" t="s">
        <v>154</v>
      </c>
      <c r="F4896" t="str">
        <f t="shared" si="228"/>
        <v>15/05/2020</v>
      </c>
      <c r="G4896" s="2" t="str">
        <f t="shared" si="229"/>
        <v>15/05/2020</v>
      </c>
      <c r="H4896" s="3" t="b">
        <f t="shared" si="230"/>
        <v>0</v>
      </c>
    </row>
    <row r="4897" spans="1:8" x14ac:dyDescent="0.2">
      <c r="A4897" t="s">
        <v>12237</v>
      </c>
      <c r="B4897" t="s">
        <v>12264</v>
      </c>
      <c r="C4897" t="s">
        <v>23</v>
      </c>
      <c r="D4897" t="s">
        <v>12265</v>
      </c>
      <c r="E4897" t="s">
        <v>154</v>
      </c>
      <c r="F4897" t="str">
        <f t="shared" si="228"/>
        <v>15/05/2020</v>
      </c>
      <c r="G4897" s="2" t="str">
        <f t="shared" si="229"/>
        <v>15/05/2020</v>
      </c>
      <c r="H4897" s="3" t="b">
        <f t="shared" si="230"/>
        <v>0</v>
      </c>
    </row>
    <row r="4898" spans="1:8" x14ac:dyDescent="0.2">
      <c r="A4898" t="s">
        <v>12237</v>
      </c>
      <c r="B4898" t="s">
        <v>12266</v>
      </c>
      <c r="C4898" t="s">
        <v>290</v>
      </c>
      <c r="D4898" t="s">
        <v>12267</v>
      </c>
      <c r="E4898" t="s">
        <v>154</v>
      </c>
      <c r="F4898" t="str">
        <f t="shared" si="228"/>
        <v>15/05/2020</v>
      </c>
      <c r="G4898" s="2" t="str">
        <f t="shared" si="229"/>
        <v>15/05/2020</v>
      </c>
      <c r="H4898" s="3" t="b">
        <f t="shared" si="230"/>
        <v>0</v>
      </c>
    </row>
    <row r="4899" spans="1:8" x14ac:dyDescent="0.2">
      <c r="A4899" t="s">
        <v>12237</v>
      </c>
      <c r="B4899" t="s">
        <v>12268</v>
      </c>
      <c r="C4899" t="s">
        <v>290</v>
      </c>
      <c r="D4899" t="s">
        <v>12267</v>
      </c>
      <c r="E4899" t="s">
        <v>154</v>
      </c>
      <c r="F4899" t="str">
        <f t="shared" si="228"/>
        <v>15/05/2020</v>
      </c>
      <c r="G4899" s="2" t="str">
        <f t="shared" si="229"/>
        <v>15/05/2020</v>
      </c>
      <c r="H4899" s="3" t="b">
        <f t="shared" si="230"/>
        <v>0</v>
      </c>
    </row>
    <row r="4900" spans="1:8" x14ac:dyDescent="0.2">
      <c r="A4900" t="s">
        <v>12237</v>
      </c>
      <c r="B4900" t="s">
        <v>12269</v>
      </c>
      <c r="C4900" t="s">
        <v>38</v>
      </c>
      <c r="D4900" t="s">
        <v>12270</v>
      </c>
      <c r="E4900" t="s">
        <v>154</v>
      </c>
      <c r="F4900" t="str">
        <f t="shared" si="228"/>
        <v>15/05/2020</v>
      </c>
      <c r="G4900" s="2" t="str">
        <f t="shared" si="229"/>
        <v>15/05/2020</v>
      </c>
      <c r="H4900" s="3" t="b">
        <f t="shared" si="230"/>
        <v>0</v>
      </c>
    </row>
    <row r="4901" spans="1:8" x14ac:dyDescent="0.2">
      <c r="A4901" t="s">
        <v>12237</v>
      </c>
      <c r="B4901" t="s">
        <v>12273</v>
      </c>
      <c r="C4901" t="s">
        <v>332</v>
      </c>
      <c r="D4901" t="s">
        <v>12274</v>
      </c>
      <c r="E4901" t="s">
        <v>154</v>
      </c>
      <c r="F4901" t="str">
        <f t="shared" si="228"/>
        <v>15/05/2020</v>
      </c>
      <c r="G4901" s="2" t="str">
        <f t="shared" si="229"/>
        <v>15/05/2020</v>
      </c>
      <c r="H4901" s="3" t="b">
        <f t="shared" si="230"/>
        <v>0</v>
      </c>
    </row>
    <row r="4902" spans="1:8" x14ac:dyDescent="0.2">
      <c r="A4902" t="s">
        <v>12237</v>
      </c>
      <c r="B4902" t="s">
        <v>12275</v>
      </c>
      <c r="C4902" t="s">
        <v>35</v>
      </c>
      <c r="D4902" t="s">
        <v>12276</v>
      </c>
      <c r="E4902" t="s">
        <v>154</v>
      </c>
      <c r="F4902" t="str">
        <f t="shared" si="228"/>
        <v>15/05/2020</v>
      </c>
      <c r="G4902" s="2" t="str">
        <f t="shared" si="229"/>
        <v>15/05/2020</v>
      </c>
      <c r="H4902" s="3" t="b">
        <f t="shared" si="230"/>
        <v>0</v>
      </c>
    </row>
    <row r="4903" spans="1:8" x14ac:dyDescent="0.2">
      <c r="A4903" t="s">
        <v>12237</v>
      </c>
      <c r="B4903" t="s">
        <v>12277</v>
      </c>
      <c r="C4903" t="s">
        <v>2230</v>
      </c>
      <c r="D4903" t="s">
        <v>12278</v>
      </c>
      <c r="E4903" t="s">
        <v>154</v>
      </c>
      <c r="F4903" t="str">
        <f t="shared" si="228"/>
        <v>15/05/2020</v>
      </c>
      <c r="G4903" s="2" t="str">
        <f t="shared" si="229"/>
        <v>15/05/2020</v>
      </c>
      <c r="H4903" s="3" t="b">
        <f t="shared" si="230"/>
        <v>0</v>
      </c>
    </row>
    <row r="4904" spans="1:8" x14ac:dyDescent="0.2">
      <c r="A4904" t="s">
        <v>12237</v>
      </c>
      <c r="B4904" t="s">
        <v>12279</v>
      </c>
      <c r="C4904" t="s">
        <v>42</v>
      </c>
      <c r="D4904" t="s">
        <v>12280</v>
      </c>
      <c r="E4904" t="s">
        <v>154</v>
      </c>
      <c r="F4904" t="str">
        <f t="shared" si="228"/>
        <v>15/05/2020</v>
      </c>
      <c r="G4904" s="2" t="str">
        <f t="shared" si="229"/>
        <v>15/05/2020</v>
      </c>
      <c r="H4904" s="3" t="b">
        <f t="shared" si="230"/>
        <v>0</v>
      </c>
    </row>
    <row r="4905" spans="1:8" x14ac:dyDescent="0.2">
      <c r="A4905" t="s">
        <v>12624</v>
      </c>
      <c r="B4905" t="s">
        <v>12625</v>
      </c>
      <c r="C4905" t="s">
        <v>224</v>
      </c>
      <c r="D4905" t="s">
        <v>12626</v>
      </c>
      <c r="E4905" t="s">
        <v>154</v>
      </c>
      <c r="F4905" t="str">
        <f t="shared" si="228"/>
        <v>15/05/2020</v>
      </c>
      <c r="G4905" s="2" t="str">
        <f t="shared" si="229"/>
        <v>15/05/2020</v>
      </c>
      <c r="H4905" s="3" t="b">
        <f t="shared" si="230"/>
        <v>0</v>
      </c>
    </row>
    <row r="4906" spans="1:8" x14ac:dyDescent="0.2">
      <c r="A4906" t="s">
        <v>12624</v>
      </c>
      <c r="B4906" t="s">
        <v>12627</v>
      </c>
      <c r="C4906" t="s">
        <v>159</v>
      </c>
      <c r="D4906" t="s">
        <v>12628</v>
      </c>
      <c r="E4906" t="s">
        <v>154</v>
      </c>
      <c r="F4906" t="str">
        <f t="shared" si="228"/>
        <v>15/05/2020</v>
      </c>
      <c r="G4906" s="2" t="str">
        <f t="shared" si="229"/>
        <v>15/05/2020</v>
      </c>
      <c r="H4906" s="3" t="b">
        <f t="shared" si="230"/>
        <v>0</v>
      </c>
    </row>
    <row r="4907" spans="1:8" x14ac:dyDescent="0.2">
      <c r="A4907" t="s">
        <v>12624</v>
      </c>
      <c r="B4907" t="s">
        <v>12629</v>
      </c>
      <c r="C4907" t="s">
        <v>32</v>
      </c>
      <c r="D4907" t="s">
        <v>12630</v>
      </c>
      <c r="E4907" t="s">
        <v>154</v>
      </c>
      <c r="F4907" t="str">
        <f t="shared" si="228"/>
        <v>15/05/2020</v>
      </c>
      <c r="G4907" s="2" t="str">
        <f t="shared" si="229"/>
        <v>15/05/2020</v>
      </c>
      <c r="H4907" s="3" t="b">
        <f t="shared" si="230"/>
        <v>0</v>
      </c>
    </row>
    <row r="4908" spans="1:8" x14ac:dyDescent="0.2">
      <c r="A4908" t="s">
        <v>12624</v>
      </c>
      <c r="B4908" t="s">
        <v>12633</v>
      </c>
      <c r="C4908" t="s">
        <v>100</v>
      </c>
      <c r="D4908" t="s">
        <v>12634</v>
      </c>
      <c r="E4908" t="s">
        <v>154</v>
      </c>
      <c r="F4908" t="str">
        <f t="shared" si="228"/>
        <v>15/05/2020</v>
      </c>
      <c r="G4908" s="2" t="str">
        <f t="shared" si="229"/>
        <v>15/05/2020</v>
      </c>
      <c r="H4908" s="3" t="b">
        <f t="shared" si="230"/>
        <v>0</v>
      </c>
    </row>
    <row r="4909" spans="1:8" x14ac:dyDescent="0.2">
      <c r="A4909" t="s">
        <v>12624</v>
      </c>
      <c r="B4909" t="s">
        <v>12635</v>
      </c>
      <c r="C4909" t="s">
        <v>7</v>
      </c>
      <c r="D4909" t="s">
        <v>12636</v>
      </c>
      <c r="E4909" t="s">
        <v>154</v>
      </c>
      <c r="F4909" t="str">
        <f t="shared" si="228"/>
        <v>15/05/2020</v>
      </c>
      <c r="G4909" s="2" t="str">
        <f t="shared" si="229"/>
        <v>15/05/2020</v>
      </c>
      <c r="H4909" s="3" t="b">
        <f t="shared" si="230"/>
        <v>0</v>
      </c>
    </row>
    <row r="4910" spans="1:8" x14ac:dyDescent="0.2">
      <c r="A4910" t="s">
        <v>12624</v>
      </c>
      <c r="B4910" t="s">
        <v>12637</v>
      </c>
      <c r="C4910" t="s">
        <v>23</v>
      </c>
      <c r="D4910" t="s">
        <v>12638</v>
      </c>
      <c r="E4910" t="s">
        <v>154</v>
      </c>
      <c r="F4910" t="str">
        <f t="shared" si="228"/>
        <v>15/05/2020</v>
      </c>
      <c r="G4910" s="2" t="str">
        <f t="shared" si="229"/>
        <v>15/05/2020</v>
      </c>
      <c r="H4910" s="3" t="b">
        <f t="shared" si="230"/>
        <v>0</v>
      </c>
    </row>
    <row r="4911" spans="1:8" x14ac:dyDescent="0.2">
      <c r="A4911" t="s">
        <v>12624</v>
      </c>
      <c r="B4911" t="s">
        <v>12641</v>
      </c>
      <c r="C4911" t="s">
        <v>50</v>
      </c>
      <c r="D4911" t="s">
        <v>12642</v>
      </c>
      <c r="E4911" t="s">
        <v>154</v>
      </c>
      <c r="F4911" t="str">
        <f t="shared" si="228"/>
        <v>15/05/2020</v>
      </c>
      <c r="G4911" s="2" t="str">
        <f t="shared" si="229"/>
        <v>15/05/2020</v>
      </c>
      <c r="H4911" s="3" t="b">
        <f t="shared" si="230"/>
        <v>0</v>
      </c>
    </row>
    <row r="4912" spans="1:8" x14ac:dyDescent="0.2">
      <c r="A4912" t="s">
        <v>12624</v>
      </c>
      <c r="B4912" t="s">
        <v>12645</v>
      </c>
      <c r="C4912" t="s">
        <v>23</v>
      </c>
      <c r="D4912" t="s">
        <v>12646</v>
      </c>
      <c r="E4912" t="s">
        <v>154</v>
      </c>
      <c r="F4912" t="str">
        <f t="shared" si="228"/>
        <v>15/05/2020</v>
      </c>
      <c r="G4912" s="2" t="str">
        <f t="shared" si="229"/>
        <v>15/05/2020</v>
      </c>
      <c r="H4912" s="3" t="b">
        <f t="shared" si="230"/>
        <v>0</v>
      </c>
    </row>
    <row r="4913" spans="1:8" x14ac:dyDescent="0.2">
      <c r="A4913" t="s">
        <v>12624</v>
      </c>
      <c r="B4913" t="s">
        <v>12647</v>
      </c>
      <c r="C4913" t="s">
        <v>1457</v>
      </c>
      <c r="D4913" t="s">
        <v>12648</v>
      </c>
      <c r="E4913" t="s">
        <v>154</v>
      </c>
      <c r="F4913" t="str">
        <f t="shared" si="228"/>
        <v>15/05/2020</v>
      </c>
      <c r="G4913" s="2" t="str">
        <f t="shared" si="229"/>
        <v>15/05/2020</v>
      </c>
      <c r="H4913" s="3" t="b">
        <f t="shared" si="230"/>
        <v>0</v>
      </c>
    </row>
    <row r="4914" spans="1:8" x14ac:dyDescent="0.2">
      <c r="A4914" t="s">
        <v>12624</v>
      </c>
      <c r="B4914" t="s">
        <v>12651</v>
      </c>
      <c r="C4914" t="s">
        <v>386</v>
      </c>
      <c r="D4914" t="s">
        <v>12652</v>
      </c>
      <c r="E4914" t="s">
        <v>154</v>
      </c>
      <c r="F4914" t="str">
        <f t="shared" si="228"/>
        <v>15/05/2020</v>
      </c>
      <c r="G4914" s="2" t="str">
        <f t="shared" si="229"/>
        <v>15/05/2020</v>
      </c>
      <c r="H4914" s="3" t="b">
        <f t="shared" si="230"/>
        <v>0</v>
      </c>
    </row>
    <row r="4915" spans="1:8" x14ac:dyDescent="0.2">
      <c r="A4915" t="s">
        <v>12721</v>
      </c>
      <c r="B4915" t="s">
        <v>12764</v>
      </c>
      <c r="C4915" t="s">
        <v>23</v>
      </c>
      <c r="D4915" t="s">
        <v>12765</v>
      </c>
      <c r="E4915" t="s">
        <v>154</v>
      </c>
      <c r="F4915" t="str">
        <f t="shared" si="228"/>
        <v>15/05/2020</v>
      </c>
      <c r="G4915" s="2" t="str">
        <f t="shared" si="229"/>
        <v>15/05/2020</v>
      </c>
      <c r="H4915" s="3" t="b">
        <f t="shared" si="230"/>
        <v>0</v>
      </c>
    </row>
    <row r="4916" spans="1:8" x14ac:dyDescent="0.2">
      <c r="A4916" t="s">
        <v>12721</v>
      </c>
      <c r="B4916" t="s">
        <v>12766</v>
      </c>
      <c r="C4916" t="s">
        <v>53</v>
      </c>
      <c r="D4916" t="s">
        <v>12767</v>
      </c>
      <c r="E4916" t="s">
        <v>154</v>
      </c>
      <c r="F4916" t="str">
        <f t="shared" si="228"/>
        <v>15/05/2020</v>
      </c>
      <c r="G4916" s="2" t="str">
        <f t="shared" si="229"/>
        <v>15/05/2020</v>
      </c>
      <c r="H4916" s="3" t="b">
        <f t="shared" si="230"/>
        <v>0</v>
      </c>
    </row>
    <row r="4917" spans="1:8" x14ac:dyDescent="0.2">
      <c r="A4917" t="s">
        <v>12721</v>
      </c>
      <c r="B4917" t="s">
        <v>12768</v>
      </c>
      <c r="C4917" t="s">
        <v>159</v>
      </c>
      <c r="D4917" t="s">
        <v>12769</v>
      </c>
      <c r="E4917" t="s">
        <v>154</v>
      </c>
      <c r="F4917" t="str">
        <f t="shared" si="228"/>
        <v>15/05/2020</v>
      </c>
      <c r="G4917" s="2" t="str">
        <f t="shared" si="229"/>
        <v>15/05/2020</v>
      </c>
      <c r="H4917" s="3" t="b">
        <f t="shared" si="230"/>
        <v>0</v>
      </c>
    </row>
    <row r="4918" spans="1:8" x14ac:dyDescent="0.2">
      <c r="A4918" t="s">
        <v>12721</v>
      </c>
      <c r="B4918" t="s">
        <v>12770</v>
      </c>
      <c r="C4918" t="s">
        <v>19</v>
      </c>
      <c r="D4918" t="s">
        <v>12771</v>
      </c>
      <c r="E4918" t="s">
        <v>154</v>
      </c>
      <c r="F4918" t="str">
        <f t="shared" si="228"/>
        <v>15/05/2020</v>
      </c>
      <c r="G4918" s="2" t="str">
        <f t="shared" si="229"/>
        <v>15/05/2020</v>
      </c>
      <c r="H4918" s="3" t="b">
        <f t="shared" si="230"/>
        <v>0</v>
      </c>
    </row>
    <row r="4919" spans="1:8" x14ac:dyDescent="0.2">
      <c r="A4919" t="s">
        <v>12772</v>
      </c>
      <c r="B4919" t="s">
        <v>12777</v>
      </c>
      <c r="C4919" t="s">
        <v>53</v>
      </c>
      <c r="D4919" t="s">
        <v>12778</v>
      </c>
      <c r="E4919" t="s">
        <v>154</v>
      </c>
      <c r="F4919" t="str">
        <f t="shared" si="228"/>
        <v>15/05/2020</v>
      </c>
      <c r="G4919" s="2" t="str">
        <f t="shared" si="229"/>
        <v>15/05/2020</v>
      </c>
      <c r="H4919" s="3" t="b">
        <f t="shared" si="230"/>
        <v>0</v>
      </c>
    </row>
    <row r="4920" spans="1:8" x14ac:dyDescent="0.2">
      <c r="A4920" t="s">
        <v>12772</v>
      </c>
      <c r="B4920" t="s">
        <v>12779</v>
      </c>
      <c r="C4920" t="s">
        <v>53</v>
      </c>
      <c r="D4920" t="s">
        <v>12778</v>
      </c>
      <c r="E4920" t="s">
        <v>154</v>
      </c>
      <c r="F4920" t="str">
        <f t="shared" si="228"/>
        <v>15/05/2020</v>
      </c>
      <c r="G4920" s="2" t="str">
        <f t="shared" si="229"/>
        <v>15/05/2020</v>
      </c>
      <c r="H4920" s="3" t="b">
        <f t="shared" si="230"/>
        <v>0</v>
      </c>
    </row>
    <row r="4921" spans="1:8" x14ac:dyDescent="0.2">
      <c r="A4921" t="s">
        <v>12772</v>
      </c>
      <c r="B4921" t="s">
        <v>12780</v>
      </c>
      <c r="C4921" t="s">
        <v>53</v>
      </c>
      <c r="D4921" t="s">
        <v>12778</v>
      </c>
      <c r="E4921" t="s">
        <v>154</v>
      </c>
      <c r="F4921" t="str">
        <f t="shared" si="228"/>
        <v>15/05/2020</v>
      </c>
      <c r="G4921" s="2" t="str">
        <f t="shared" si="229"/>
        <v>15/05/2020</v>
      </c>
      <c r="H4921" s="3" t="b">
        <f t="shared" si="230"/>
        <v>0</v>
      </c>
    </row>
    <row r="4922" spans="1:8" x14ac:dyDescent="0.2">
      <c r="A4922" t="s">
        <v>12772</v>
      </c>
      <c r="B4922" t="s">
        <v>12781</v>
      </c>
      <c r="C4922" t="s">
        <v>32</v>
      </c>
      <c r="D4922" t="s">
        <v>12782</v>
      </c>
      <c r="E4922" t="s">
        <v>154</v>
      </c>
      <c r="F4922" t="str">
        <f t="shared" si="228"/>
        <v>15/05/2020</v>
      </c>
      <c r="G4922" s="2" t="str">
        <f t="shared" si="229"/>
        <v>15/05/2020</v>
      </c>
      <c r="H4922" s="3" t="b">
        <f t="shared" si="230"/>
        <v>0</v>
      </c>
    </row>
    <row r="4923" spans="1:8" x14ac:dyDescent="0.2">
      <c r="A4923" t="s">
        <v>12772</v>
      </c>
      <c r="B4923" t="s">
        <v>12783</v>
      </c>
      <c r="C4923" t="s">
        <v>32</v>
      </c>
      <c r="D4923" t="s">
        <v>12784</v>
      </c>
      <c r="E4923" t="s">
        <v>154</v>
      </c>
      <c r="F4923" t="str">
        <f t="shared" si="228"/>
        <v>15/05/2020</v>
      </c>
      <c r="G4923" s="2" t="str">
        <f t="shared" si="229"/>
        <v>15/05/2020</v>
      </c>
      <c r="H4923" s="3" t="b">
        <f t="shared" si="230"/>
        <v>0</v>
      </c>
    </row>
    <row r="4924" spans="1:8" x14ac:dyDescent="0.2">
      <c r="A4924" t="s">
        <v>12772</v>
      </c>
      <c r="B4924" t="s">
        <v>12785</v>
      </c>
      <c r="C4924" t="s">
        <v>7</v>
      </c>
      <c r="D4924" t="s">
        <v>12786</v>
      </c>
      <c r="E4924" t="s">
        <v>154</v>
      </c>
      <c r="F4924" t="str">
        <f t="shared" si="228"/>
        <v>15/05/2020</v>
      </c>
      <c r="G4924" s="2" t="str">
        <f t="shared" si="229"/>
        <v>15/05/2020</v>
      </c>
      <c r="H4924" s="3" t="b">
        <f t="shared" si="230"/>
        <v>0</v>
      </c>
    </row>
    <row r="4925" spans="1:8" x14ac:dyDescent="0.2">
      <c r="A4925" t="s">
        <v>1059</v>
      </c>
      <c r="B4925" t="s">
        <v>1097</v>
      </c>
      <c r="C4925" t="s">
        <v>50</v>
      </c>
      <c r="D4925" t="s">
        <v>1098</v>
      </c>
      <c r="E4925" t="s">
        <v>1099</v>
      </c>
      <c r="F4925" t="str">
        <f t="shared" si="228"/>
        <v>15/04/2020</v>
      </c>
      <c r="G4925" s="2" t="str">
        <f t="shared" si="229"/>
        <v>15/04/2020</v>
      </c>
      <c r="H4925" s="3" t="b">
        <f t="shared" si="230"/>
        <v>0</v>
      </c>
    </row>
    <row r="4926" spans="1:8" x14ac:dyDescent="0.2">
      <c r="A4926" t="s">
        <v>2078</v>
      </c>
      <c r="B4926" t="s">
        <v>2113</v>
      </c>
      <c r="C4926" t="s">
        <v>32</v>
      </c>
      <c r="D4926" t="s">
        <v>2114</v>
      </c>
      <c r="E4926" t="s">
        <v>1099</v>
      </c>
      <c r="F4926" t="str">
        <f t="shared" si="228"/>
        <v>15/04/2020</v>
      </c>
      <c r="G4926" s="2" t="str">
        <f t="shared" si="229"/>
        <v>15/04/2020</v>
      </c>
      <c r="H4926" s="3" t="b">
        <f t="shared" si="230"/>
        <v>0</v>
      </c>
    </row>
    <row r="4927" spans="1:8" x14ac:dyDescent="0.2">
      <c r="A4927" t="s">
        <v>2274</v>
      </c>
      <c r="B4927" t="s">
        <v>2321</v>
      </c>
      <c r="C4927" t="s">
        <v>130</v>
      </c>
      <c r="D4927" t="s">
        <v>2322</v>
      </c>
      <c r="E4927" t="s">
        <v>1099</v>
      </c>
      <c r="F4927" t="str">
        <f t="shared" si="228"/>
        <v>15/04/2020</v>
      </c>
      <c r="G4927" s="2" t="str">
        <f t="shared" si="229"/>
        <v>15/04/2020</v>
      </c>
      <c r="H4927" s="3" t="b">
        <f t="shared" si="230"/>
        <v>0</v>
      </c>
    </row>
    <row r="4928" spans="1:8" x14ac:dyDescent="0.2">
      <c r="A4928" t="s">
        <v>2274</v>
      </c>
      <c r="B4928" t="s">
        <v>2323</v>
      </c>
      <c r="C4928" t="s">
        <v>38</v>
      </c>
      <c r="D4928" t="s">
        <v>2324</v>
      </c>
      <c r="E4928" t="s">
        <v>1099</v>
      </c>
      <c r="F4928" t="str">
        <f t="shared" si="228"/>
        <v>15/04/2020</v>
      </c>
      <c r="G4928" s="2" t="str">
        <f t="shared" si="229"/>
        <v>15/04/2020</v>
      </c>
      <c r="H4928" s="3" t="b">
        <f t="shared" si="230"/>
        <v>0</v>
      </c>
    </row>
    <row r="4929" spans="1:8" x14ac:dyDescent="0.2">
      <c r="A4929" t="s">
        <v>2732</v>
      </c>
      <c r="B4929" t="s">
        <v>2733</v>
      </c>
      <c r="C4929" t="s">
        <v>35</v>
      </c>
      <c r="D4929" t="s">
        <v>2734</v>
      </c>
      <c r="E4929" t="s">
        <v>1099</v>
      </c>
      <c r="F4929" t="str">
        <f t="shared" si="228"/>
        <v>15/04/2020</v>
      </c>
      <c r="G4929" s="2" t="str">
        <f t="shared" si="229"/>
        <v>15/04/2020</v>
      </c>
      <c r="H4929" s="3" t="b">
        <f t="shared" si="230"/>
        <v>0</v>
      </c>
    </row>
    <row r="4930" spans="1:8" x14ac:dyDescent="0.2">
      <c r="A4930" t="s">
        <v>3419</v>
      </c>
      <c r="B4930" t="s">
        <v>3462</v>
      </c>
      <c r="C4930" t="s">
        <v>23</v>
      </c>
      <c r="D4930" t="s">
        <v>3463</v>
      </c>
      <c r="E4930" t="s">
        <v>1099</v>
      </c>
      <c r="F4930" t="str">
        <f t="shared" ref="F4930:F4993" si="231">SUBSTITUTE(SUBSTITUTE(E4930,"Added ",""),"on ","")</f>
        <v>15/04/2020</v>
      </c>
      <c r="G4930" s="2" t="str">
        <f t="shared" si="229"/>
        <v>15/04/2020</v>
      </c>
      <c r="H4930" s="3" t="b">
        <f t="shared" si="230"/>
        <v>0</v>
      </c>
    </row>
    <row r="4931" spans="1:8" x14ac:dyDescent="0.2">
      <c r="A4931" t="s">
        <v>3577</v>
      </c>
      <c r="B4931" t="s">
        <v>3615</v>
      </c>
      <c r="C4931" t="s">
        <v>32</v>
      </c>
      <c r="D4931" t="s">
        <v>3616</v>
      </c>
      <c r="E4931" t="s">
        <v>1099</v>
      </c>
      <c r="F4931" t="str">
        <f t="shared" si="231"/>
        <v>15/04/2020</v>
      </c>
      <c r="G4931" s="2" t="str">
        <f t="shared" ref="G4931:G4994" si="232">SUBSTITUTE(SUBSTITUTE(F4931,"yesterday","19/05/2020"),"today","20/05/2020")</f>
        <v>15/04/2020</v>
      </c>
      <c r="H4931" s="3" t="b">
        <f t="shared" ref="H4931:H4994" si="233">COUNTIF(G4931,"*reduced*")&gt;0</f>
        <v>0</v>
      </c>
    </row>
    <row r="4932" spans="1:8" x14ac:dyDescent="0.2">
      <c r="A4932" t="s">
        <v>4075</v>
      </c>
      <c r="B4932" t="s">
        <v>4083</v>
      </c>
      <c r="C4932" t="s">
        <v>42</v>
      </c>
      <c r="D4932" t="s">
        <v>4084</v>
      </c>
      <c r="E4932" t="s">
        <v>1099</v>
      </c>
      <c r="F4932" t="str">
        <f t="shared" si="231"/>
        <v>15/04/2020</v>
      </c>
      <c r="G4932" s="2" t="str">
        <f t="shared" si="232"/>
        <v>15/04/2020</v>
      </c>
      <c r="H4932" s="3" t="b">
        <f t="shared" si="233"/>
        <v>0</v>
      </c>
    </row>
    <row r="4933" spans="1:8" x14ac:dyDescent="0.2">
      <c r="A4933" t="s">
        <v>6060</v>
      </c>
      <c r="B4933" t="s">
        <v>6088</v>
      </c>
      <c r="C4933" t="s">
        <v>50</v>
      </c>
      <c r="D4933" t="s">
        <v>6089</v>
      </c>
      <c r="E4933" t="s">
        <v>1099</v>
      </c>
      <c r="F4933" t="str">
        <f t="shared" si="231"/>
        <v>15/04/2020</v>
      </c>
      <c r="G4933" s="2" t="str">
        <f t="shared" si="232"/>
        <v>15/04/2020</v>
      </c>
      <c r="H4933" s="3" t="b">
        <f t="shared" si="233"/>
        <v>0</v>
      </c>
    </row>
    <row r="4934" spans="1:8" x14ac:dyDescent="0.2">
      <c r="A4934" t="s">
        <v>6592</v>
      </c>
      <c r="B4934" t="s">
        <v>6599</v>
      </c>
      <c r="C4934" t="s">
        <v>82</v>
      </c>
      <c r="D4934" t="s">
        <v>6600</v>
      </c>
      <c r="E4934" t="s">
        <v>1099</v>
      </c>
      <c r="F4934" t="str">
        <f t="shared" si="231"/>
        <v>15/04/2020</v>
      </c>
      <c r="G4934" s="2" t="str">
        <f t="shared" si="232"/>
        <v>15/04/2020</v>
      </c>
      <c r="H4934" s="3" t="b">
        <f t="shared" si="233"/>
        <v>0</v>
      </c>
    </row>
    <row r="4935" spans="1:8" x14ac:dyDescent="0.2">
      <c r="A4935" t="s">
        <v>8538</v>
      </c>
      <c r="B4935" t="s">
        <v>8582</v>
      </c>
      <c r="C4935" t="s">
        <v>421</v>
      </c>
      <c r="D4935" t="s">
        <v>8583</v>
      </c>
      <c r="E4935" t="s">
        <v>1099</v>
      </c>
      <c r="F4935" t="str">
        <f t="shared" si="231"/>
        <v>15/04/2020</v>
      </c>
      <c r="G4935" s="2" t="str">
        <f t="shared" si="232"/>
        <v>15/04/2020</v>
      </c>
      <c r="H4935" s="3" t="b">
        <f t="shared" si="233"/>
        <v>0</v>
      </c>
    </row>
    <row r="4936" spans="1:8" x14ac:dyDescent="0.2">
      <c r="A4936" t="s">
        <v>8538</v>
      </c>
      <c r="B4936" t="s">
        <v>8584</v>
      </c>
      <c r="C4936" t="s">
        <v>7</v>
      </c>
      <c r="D4936" t="s">
        <v>8585</v>
      </c>
      <c r="E4936" t="s">
        <v>1099</v>
      </c>
      <c r="F4936" t="str">
        <f t="shared" si="231"/>
        <v>15/04/2020</v>
      </c>
      <c r="G4936" s="2" t="str">
        <f t="shared" si="232"/>
        <v>15/04/2020</v>
      </c>
      <c r="H4936" s="3" t="b">
        <f t="shared" si="233"/>
        <v>0</v>
      </c>
    </row>
    <row r="4937" spans="1:8" x14ac:dyDescent="0.2">
      <c r="A4937" t="s">
        <v>8538</v>
      </c>
      <c r="B4937" t="s">
        <v>8586</v>
      </c>
      <c r="C4937" t="s">
        <v>38</v>
      </c>
      <c r="D4937" t="s">
        <v>8587</v>
      </c>
      <c r="E4937" t="s">
        <v>1099</v>
      </c>
      <c r="F4937" t="str">
        <f t="shared" si="231"/>
        <v>15/04/2020</v>
      </c>
      <c r="G4937" s="2" t="str">
        <f t="shared" si="232"/>
        <v>15/04/2020</v>
      </c>
      <c r="H4937" s="3" t="b">
        <f t="shared" si="233"/>
        <v>0</v>
      </c>
    </row>
    <row r="4938" spans="1:8" x14ac:dyDescent="0.2">
      <c r="A4938" t="s">
        <v>5799</v>
      </c>
      <c r="B4938" t="s">
        <v>5800</v>
      </c>
      <c r="C4938" t="s">
        <v>5801</v>
      </c>
      <c r="D4938" t="s">
        <v>5802</v>
      </c>
      <c r="E4938" t="s">
        <v>5803</v>
      </c>
      <c r="F4938" t="str">
        <f t="shared" si="231"/>
        <v>15/03/2019</v>
      </c>
      <c r="G4938" s="2" t="str">
        <f t="shared" si="232"/>
        <v>15/03/2019</v>
      </c>
      <c r="H4938" s="3" t="b">
        <f t="shared" si="233"/>
        <v>0</v>
      </c>
    </row>
    <row r="4939" spans="1:8" x14ac:dyDescent="0.2">
      <c r="A4939" t="s">
        <v>6978</v>
      </c>
      <c r="B4939" t="s">
        <v>6979</v>
      </c>
      <c r="C4939" t="s">
        <v>313</v>
      </c>
      <c r="D4939" t="s">
        <v>6980</v>
      </c>
      <c r="E4939" t="s">
        <v>6981</v>
      </c>
      <c r="F4939" t="str">
        <f t="shared" si="231"/>
        <v>15/01/2020</v>
      </c>
      <c r="G4939" s="2" t="str">
        <f t="shared" si="232"/>
        <v>15/01/2020</v>
      </c>
      <c r="H4939" s="3" t="b">
        <f t="shared" si="233"/>
        <v>0</v>
      </c>
    </row>
    <row r="4940" spans="1:8" x14ac:dyDescent="0.2">
      <c r="A4940" t="s">
        <v>12032</v>
      </c>
      <c r="B4940" t="s">
        <v>12033</v>
      </c>
      <c r="C4940" t="s">
        <v>38</v>
      </c>
      <c r="D4940" t="s">
        <v>12034</v>
      </c>
      <c r="E4940" t="s">
        <v>12035</v>
      </c>
      <c r="F4940" t="str">
        <f t="shared" si="231"/>
        <v>14/09/2017</v>
      </c>
      <c r="G4940" s="2" t="str">
        <f t="shared" si="232"/>
        <v>14/09/2017</v>
      </c>
      <c r="H4940" s="3" t="b">
        <f t="shared" si="233"/>
        <v>0</v>
      </c>
    </row>
    <row r="4941" spans="1:8" x14ac:dyDescent="0.2">
      <c r="A4941" t="s">
        <v>186</v>
      </c>
      <c r="B4941" t="s">
        <v>191</v>
      </c>
      <c r="C4941" t="s">
        <v>45</v>
      </c>
      <c r="D4941" t="s">
        <v>20</v>
      </c>
      <c r="E4941" t="s">
        <v>192</v>
      </c>
      <c r="F4941" t="str">
        <f t="shared" si="231"/>
        <v>14/05/2020</v>
      </c>
      <c r="G4941" s="2" t="str">
        <f t="shared" si="232"/>
        <v>14/05/2020</v>
      </c>
      <c r="H4941" s="3" t="b">
        <f t="shared" si="233"/>
        <v>0</v>
      </c>
    </row>
    <row r="4942" spans="1:8" x14ac:dyDescent="0.2">
      <c r="A4942" t="s">
        <v>186</v>
      </c>
      <c r="B4942" t="s">
        <v>193</v>
      </c>
      <c r="C4942" t="s">
        <v>194</v>
      </c>
      <c r="D4942" t="s">
        <v>195</v>
      </c>
      <c r="E4942" t="s">
        <v>192</v>
      </c>
      <c r="F4942" t="str">
        <f t="shared" si="231"/>
        <v>14/05/2020</v>
      </c>
      <c r="G4942" s="2" t="str">
        <f t="shared" si="232"/>
        <v>14/05/2020</v>
      </c>
      <c r="H4942" s="3" t="b">
        <f t="shared" si="233"/>
        <v>0</v>
      </c>
    </row>
    <row r="4943" spans="1:8" x14ac:dyDescent="0.2">
      <c r="A4943" t="s">
        <v>186</v>
      </c>
      <c r="B4943" t="s">
        <v>196</v>
      </c>
      <c r="C4943" t="s">
        <v>38</v>
      </c>
      <c r="D4943" t="s">
        <v>197</v>
      </c>
      <c r="E4943" t="s">
        <v>192</v>
      </c>
      <c r="F4943" t="str">
        <f t="shared" si="231"/>
        <v>14/05/2020</v>
      </c>
      <c r="G4943" s="2" t="str">
        <f t="shared" si="232"/>
        <v>14/05/2020</v>
      </c>
      <c r="H4943" s="3" t="b">
        <f t="shared" si="233"/>
        <v>0</v>
      </c>
    </row>
    <row r="4944" spans="1:8" x14ac:dyDescent="0.2">
      <c r="A4944" t="s">
        <v>186</v>
      </c>
      <c r="B4944" t="s">
        <v>198</v>
      </c>
      <c r="C4944" t="s">
        <v>45</v>
      </c>
      <c r="D4944" t="s">
        <v>199</v>
      </c>
      <c r="E4944" t="s">
        <v>192</v>
      </c>
      <c r="F4944" t="str">
        <f t="shared" si="231"/>
        <v>14/05/2020</v>
      </c>
      <c r="G4944" s="2" t="str">
        <f t="shared" si="232"/>
        <v>14/05/2020</v>
      </c>
      <c r="H4944" s="3" t="b">
        <f t="shared" si="233"/>
        <v>0</v>
      </c>
    </row>
    <row r="4945" spans="1:8" x14ac:dyDescent="0.2">
      <c r="A4945" t="s">
        <v>186</v>
      </c>
      <c r="B4945" t="s">
        <v>200</v>
      </c>
      <c r="C4945" t="s">
        <v>7</v>
      </c>
      <c r="D4945" t="s">
        <v>201</v>
      </c>
      <c r="E4945" t="s">
        <v>192</v>
      </c>
      <c r="F4945" t="str">
        <f t="shared" si="231"/>
        <v>14/05/2020</v>
      </c>
      <c r="G4945" s="2" t="str">
        <f t="shared" si="232"/>
        <v>14/05/2020</v>
      </c>
      <c r="H4945" s="3" t="b">
        <f t="shared" si="233"/>
        <v>0</v>
      </c>
    </row>
    <row r="4946" spans="1:8" x14ac:dyDescent="0.2">
      <c r="A4946" t="s">
        <v>186</v>
      </c>
      <c r="B4946" t="s">
        <v>202</v>
      </c>
      <c r="C4946" t="s">
        <v>32</v>
      </c>
      <c r="D4946" t="s">
        <v>203</v>
      </c>
      <c r="E4946" t="s">
        <v>192</v>
      </c>
      <c r="F4946" t="str">
        <f t="shared" si="231"/>
        <v>14/05/2020</v>
      </c>
      <c r="G4946" s="2" t="str">
        <f t="shared" si="232"/>
        <v>14/05/2020</v>
      </c>
      <c r="H4946" s="3" t="b">
        <f t="shared" si="233"/>
        <v>0</v>
      </c>
    </row>
    <row r="4947" spans="1:8" x14ac:dyDescent="0.2">
      <c r="A4947" t="s">
        <v>186</v>
      </c>
      <c r="B4947" t="s">
        <v>204</v>
      </c>
      <c r="C4947" t="s">
        <v>7</v>
      </c>
      <c r="D4947" t="s">
        <v>205</v>
      </c>
      <c r="E4947" t="s">
        <v>192</v>
      </c>
      <c r="F4947" t="str">
        <f t="shared" si="231"/>
        <v>14/05/2020</v>
      </c>
      <c r="G4947" s="2" t="str">
        <f t="shared" si="232"/>
        <v>14/05/2020</v>
      </c>
      <c r="H4947" s="3" t="b">
        <f t="shared" si="233"/>
        <v>0</v>
      </c>
    </row>
    <row r="4948" spans="1:8" x14ac:dyDescent="0.2">
      <c r="A4948" t="s">
        <v>186</v>
      </c>
      <c r="B4948" t="s">
        <v>206</v>
      </c>
      <c r="C4948" t="s">
        <v>23</v>
      </c>
      <c r="D4948" t="s">
        <v>207</v>
      </c>
      <c r="E4948" t="s">
        <v>192</v>
      </c>
      <c r="F4948" t="str">
        <f t="shared" si="231"/>
        <v>14/05/2020</v>
      </c>
      <c r="G4948" s="2" t="str">
        <f t="shared" si="232"/>
        <v>14/05/2020</v>
      </c>
      <c r="H4948" s="3" t="b">
        <f t="shared" si="233"/>
        <v>0</v>
      </c>
    </row>
    <row r="4949" spans="1:8" x14ac:dyDescent="0.2">
      <c r="A4949" t="s">
        <v>296</v>
      </c>
      <c r="B4949" t="s">
        <v>297</v>
      </c>
      <c r="C4949" t="s">
        <v>32</v>
      </c>
      <c r="D4949" t="s">
        <v>298</v>
      </c>
      <c r="E4949" t="s">
        <v>192</v>
      </c>
      <c r="F4949" t="str">
        <f t="shared" si="231"/>
        <v>14/05/2020</v>
      </c>
      <c r="G4949" s="2" t="str">
        <f t="shared" si="232"/>
        <v>14/05/2020</v>
      </c>
      <c r="H4949" s="3" t="b">
        <f t="shared" si="233"/>
        <v>0</v>
      </c>
    </row>
    <row r="4950" spans="1:8" x14ac:dyDescent="0.2">
      <c r="A4950" t="s">
        <v>411</v>
      </c>
      <c r="B4950" t="s">
        <v>416</v>
      </c>
      <c r="C4950" t="s">
        <v>417</v>
      </c>
      <c r="D4950" t="s">
        <v>278</v>
      </c>
      <c r="E4950" t="s">
        <v>192</v>
      </c>
      <c r="F4950" t="str">
        <f t="shared" si="231"/>
        <v>14/05/2020</v>
      </c>
      <c r="G4950" s="2" t="str">
        <f t="shared" si="232"/>
        <v>14/05/2020</v>
      </c>
      <c r="H4950" s="3" t="b">
        <f t="shared" si="233"/>
        <v>0</v>
      </c>
    </row>
    <row r="4951" spans="1:8" x14ac:dyDescent="0.2">
      <c r="A4951" t="s">
        <v>411</v>
      </c>
      <c r="B4951" t="s">
        <v>418</v>
      </c>
      <c r="C4951" t="s">
        <v>332</v>
      </c>
      <c r="D4951" t="s">
        <v>419</v>
      </c>
      <c r="E4951" t="s">
        <v>192</v>
      </c>
      <c r="F4951" t="str">
        <f t="shared" si="231"/>
        <v>14/05/2020</v>
      </c>
      <c r="G4951" s="2" t="str">
        <f t="shared" si="232"/>
        <v>14/05/2020</v>
      </c>
      <c r="H4951" s="3" t="b">
        <f t="shared" si="233"/>
        <v>0</v>
      </c>
    </row>
    <row r="4952" spans="1:8" x14ac:dyDescent="0.2">
      <c r="A4952" t="s">
        <v>411</v>
      </c>
      <c r="B4952" t="s">
        <v>420</v>
      </c>
      <c r="C4952" t="s">
        <v>421</v>
      </c>
      <c r="D4952" t="s">
        <v>422</v>
      </c>
      <c r="E4952" t="s">
        <v>192</v>
      </c>
      <c r="F4952" t="str">
        <f t="shared" si="231"/>
        <v>14/05/2020</v>
      </c>
      <c r="G4952" s="2" t="str">
        <f t="shared" si="232"/>
        <v>14/05/2020</v>
      </c>
      <c r="H4952" s="3" t="b">
        <f t="shared" si="233"/>
        <v>0</v>
      </c>
    </row>
    <row r="4953" spans="1:8" x14ac:dyDescent="0.2">
      <c r="A4953" t="s">
        <v>411</v>
      </c>
      <c r="B4953" t="s">
        <v>423</v>
      </c>
      <c r="C4953" t="s">
        <v>15</v>
      </c>
      <c r="D4953" t="s">
        <v>424</v>
      </c>
      <c r="E4953" t="s">
        <v>192</v>
      </c>
      <c r="F4953" t="str">
        <f t="shared" si="231"/>
        <v>14/05/2020</v>
      </c>
      <c r="G4953" s="2" t="str">
        <f t="shared" si="232"/>
        <v>14/05/2020</v>
      </c>
      <c r="H4953" s="3" t="b">
        <f t="shared" si="233"/>
        <v>0</v>
      </c>
    </row>
    <row r="4954" spans="1:8" x14ac:dyDescent="0.2">
      <c r="A4954" t="s">
        <v>411</v>
      </c>
      <c r="B4954" t="s">
        <v>297</v>
      </c>
      <c r="C4954" t="s">
        <v>32</v>
      </c>
      <c r="D4954" t="s">
        <v>298</v>
      </c>
      <c r="E4954" t="s">
        <v>192</v>
      </c>
      <c r="F4954" t="str">
        <f t="shared" si="231"/>
        <v>14/05/2020</v>
      </c>
      <c r="G4954" s="2" t="str">
        <f t="shared" si="232"/>
        <v>14/05/2020</v>
      </c>
      <c r="H4954" s="3" t="b">
        <f t="shared" si="233"/>
        <v>0</v>
      </c>
    </row>
    <row r="4955" spans="1:8" x14ac:dyDescent="0.2">
      <c r="A4955" t="s">
        <v>411</v>
      </c>
      <c r="B4955" t="s">
        <v>425</v>
      </c>
      <c r="C4955" t="s">
        <v>38</v>
      </c>
      <c r="D4955" t="s">
        <v>426</v>
      </c>
      <c r="E4955" t="s">
        <v>192</v>
      </c>
      <c r="F4955" t="str">
        <f t="shared" si="231"/>
        <v>14/05/2020</v>
      </c>
      <c r="G4955" s="2" t="str">
        <f t="shared" si="232"/>
        <v>14/05/2020</v>
      </c>
      <c r="H4955" s="3" t="b">
        <f t="shared" si="233"/>
        <v>0</v>
      </c>
    </row>
    <row r="4956" spans="1:8" x14ac:dyDescent="0.2">
      <c r="A4956" t="s">
        <v>411</v>
      </c>
      <c r="B4956" t="s">
        <v>427</v>
      </c>
      <c r="C4956" t="s">
        <v>50</v>
      </c>
      <c r="D4956" t="s">
        <v>428</v>
      </c>
      <c r="E4956" t="s">
        <v>192</v>
      </c>
      <c r="F4956" t="str">
        <f t="shared" si="231"/>
        <v>14/05/2020</v>
      </c>
      <c r="G4956" s="2" t="str">
        <f t="shared" si="232"/>
        <v>14/05/2020</v>
      </c>
      <c r="H4956" s="3" t="b">
        <f t="shared" si="233"/>
        <v>0</v>
      </c>
    </row>
    <row r="4957" spans="1:8" x14ac:dyDescent="0.2">
      <c r="A4957" t="s">
        <v>411</v>
      </c>
      <c r="B4957" t="s">
        <v>429</v>
      </c>
      <c r="C4957" t="s">
        <v>7</v>
      </c>
      <c r="D4957" t="s">
        <v>430</v>
      </c>
      <c r="E4957" t="s">
        <v>192</v>
      </c>
      <c r="F4957" t="str">
        <f t="shared" si="231"/>
        <v>14/05/2020</v>
      </c>
      <c r="G4957" s="2" t="str">
        <f t="shared" si="232"/>
        <v>14/05/2020</v>
      </c>
      <c r="H4957" s="3" t="b">
        <f t="shared" si="233"/>
        <v>0</v>
      </c>
    </row>
    <row r="4958" spans="1:8" x14ac:dyDescent="0.2">
      <c r="A4958" t="s">
        <v>411</v>
      </c>
      <c r="B4958" t="s">
        <v>433</v>
      </c>
      <c r="C4958" t="s">
        <v>82</v>
      </c>
      <c r="D4958" t="s">
        <v>434</v>
      </c>
      <c r="E4958" t="s">
        <v>192</v>
      </c>
      <c r="F4958" t="str">
        <f t="shared" si="231"/>
        <v>14/05/2020</v>
      </c>
      <c r="G4958" s="2" t="str">
        <f t="shared" si="232"/>
        <v>14/05/2020</v>
      </c>
      <c r="H4958" s="3" t="b">
        <f t="shared" si="233"/>
        <v>0</v>
      </c>
    </row>
    <row r="4959" spans="1:8" x14ac:dyDescent="0.2">
      <c r="A4959" t="s">
        <v>411</v>
      </c>
      <c r="B4959" t="s">
        <v>440</v>
      </c>
      <c r="C4959" t="s">
        <v>140</v>
      </c>
      <c r="D4959" t="s">
        <v>441</v>
      </c>
      <c r="E4959" t="s">
        <v>192</v>
      </c>
      <c r="F4959" t="str">
        <f t="shared" si="231"/>
        <v>14/05/2020</v>
      </c>
      <c r="G4959" s="2" t="str">
        <f t="shared" si="232"/>
        <v>14/05/2020</v>
      </c>
      <c r="H4959" s="3" t="b">
        <f t="shared" si="233"/>
        <v>0</v>
      </c>
    </row>
    <row r="4960" spans="1:8" x14ac:dyDescent="0.2">
      <c r="A4960" t="s">
        <v>411</v>
      </c>
      <c r="B4960" t="s">
        <v>445</v>
      </c>
      <c r="C4960" t="s">
        <v>122</v>
      </c>
      <c r="D4960" t="s">
        <v>446</v>
      </c>
      <c r="E4960" t="s">
        <v>192</v>
      </c>
      <c r="F4960" t="str">
        <f t="shared" si="231"/>
        <v>14/05/2020</v>
      </c>
      <c r="G4960" s="2" t="str">
        <f t="shared" si="232"/>
        <v>14/05/2020</v>
      </c>
      <c r="H4960" s="3" t="b">
        <f t="shared" si="233"/>
        <v>0</v>
      </c>
    </row>
    <row r="4961" spans="1:8" x14ac:dyDescent="0.2">
      <c r="A4961" t="s">
        <v>411</v>
      </c>
      <c r="B4961" t="s">
        <v>447</v>
      </c>
      <c r="C4961" t="s">
        <v>103</v>
      </c>
      <c r="D4961" t="s">
        <v>448</v>
      </c>
      <c r="E4961" t="s">
        <v>192</v>
      </c>
      <c r="F4961" t="str">
        <f t="shared" si="231"/>
        <v>14/05/2020</v>
      </c>
      <c r="G4961" s="2" t="str">
        <f t="shared" si="232"/>
        <v>14/05/2020</v>
      </c>
      <c r="H4961" s="3" t="b">
        <f t="shared" si="233"/>
        <v>0</v>
      </c>
    </row>
    <row r="4962" spans="1:8" x14ac:dyDescent="0.2">
      <c r="A4962" t="s">
        <v>411</v>
      </c>
      <c r="B4962" t="s">
        <v>453</v>
      </c>
      <c r="C4962" t="s">
        <v>454</v>
      </c>
      <c r="D4962" t="s">
        <v>455</v>
      </c>
      <c r="E4962" t="s">
        <v>192</v>
      </c>
      <c r="F4962" t="str">
        <f t="shared" si="231"/>
        <v>14/05/2020</v>
      </c>
      <c r="G4962" s="2" t="str">
        <f t="shared" si="232"/>
        <v>14/05/2020</v>
      </c>
      <c r="H4962" s="3" t="b">
        <f t="shared" si="233"/>
        <v>0</v>
      </c>
    </row>
    <row r="4963" spans="1:8" x14ac:dyDescent="0.2">
      <c r="A4963" t="s">
        <v>566</v>
      </c>
      <c r="B4963" t="s">
        <v>567</v>
      </c>
      <c r="C4963" t="s">
        <v>159</v>
      </c>
      <c r="D4963" t="s">
        <v>568</v>
      </c>
      <c r="E4963" t="s">
        <v>192</v>
      </c>
      <c r="F4963" t="str">
        <f t="shared" si="231"/>
        <v>14/05/2020</v>
      </c>
      <c r="G4963" s="2" t="str">
        <f t="shared" si="232"/>
        <v>14/05/2020</v>
      </c>
      <c r="H4963" s="3" t="b">
        <f t="shared" si="233"/>
        <v>0</v>
      </c>
    </row>
    <row r="4964" spans="1:8" x14ac:dyDescent="0.2">
      <c r="A4964" t="s">
        <v>728</v>
      </c>
      <c r="B4964" t="s">
        <v>760</v>
      </c>
      <c r="C4964" t="s">
        <v>50</v>
      </c>
      <c r="D4964" t="s">
        <v>761</v>
      </c>
      <c r="E4964" t="s">
        <v>192</v>
      </c>
      <c r="F4964" t="str">
        <f t="shared" si="231"/>
        <v>14/05/2020</v>
      </c>
      <c r="G4964" s="2" t="str">
        <f t="shared" si="232"/>
        <v>14/05/2020</v>
      </c>
      <c r="H4964" s="3" t="b">
        <f t="shared" si="233"/>
        <v>0</v>
      </c>
    </row>
    <row r="4965" spans="1:8" x14ac:dyDescent="0.2">
      <c r="A4965" t="s">
        <v>728</v>
      </c>
      <c r="B4965" t="s">
        <v>762</v>
      </c>
      <c r="C4965" t="s">
        <v>23</v>
      </c>
      <c r="D4965" t="s">
        <v>763</v>
      </c>
      <c r="E4965" t="s">
        <v>192</v>
      </c>
      <c r="F4965" t="str">
        <f t="shared" si="231"/>
        <v>14/05/2020</v>
      </c>
      <c r="G4965" s="2" t="str">
        <f t="shared" si="232"/>
        <v>14/05/2020</v>
      </c>
      <c r="H4965" s="3" t="b">
        <f t="shared" si="233"/>
        <v>0</v>
      </c>
    </row>
    <row r="4966" spans="1:8" x14ac:dyDescent="0.2">
      <c r="A4966" t="s">
        <v>728</v>
      </c>
      <c r="B4966" t="s">
        <v>764</v>
      </c>
      <c r="C4966" t="s">
        <v>712</v>
      </c>
      <c r="D4966" t="s">
        <v>765</v>
      </c>
      <c r="E4966" t="s">
        <v>192</v>
      </c>
      <c r="F4966" t="str">
        <f t="shared" si="231"/>
        <v>14/05/2020</v>
      </c>
      <c r="G4966" s="2" t="str">
        <f t="shared" si="232"/>
        <v>14/05/2020</v>
      </c>
      <c r="H4966" s="3" t="b">
        <f t="shared" si="233"/>
        <v>0</v>
      </c>
    </row>
    <row r="4967" spans="1:8" x14ac:dyDescent="0.2">
      <c r="A4967" t="s">
        <v>728</v>
      </c>
      <c r="B4967" t="s">
        <v>766</v>
      </c>
      <c r="C4967" t="s">
        <v>712</v>
      </c>
      <c r="D4967" t="s">
        <v>765</v>
      </c>
      <c r="E4967" t="s">
        <v>192</v>
      </c>
      <c r="F4967" t="str">
        <f t="shared" si="231"/>
        <v>14/05/2020</v>
      </c>
      <c r="G4967" s="2" t="str">
        <f t="shared" si="232"/>
        <v>14/05/2020</v>
      </c>
      <c r="H4967" s="3" t="b">
        <f t="shared" si="233"/>
        <v>0</v>
      </c>
    </row>
    <row r="4968" spans="1:8" x14ac:dyDescent="0.2">
      <c r="A4968" t="s">
        <v>728</v>
      </c>
      <c r="B4968" t="s">
        <v>767</v>
      </c>
      <c r="C4968" t="s">
        <v>768</v>
      </c>
      <c r="D4968" t="s">
        <v>765</v>
      </c>
      <c r="E4968" t="s">
        <v>192</v>
      </c>
      <c r="F4968" t="str">
        <f t="shared" si="231"/>
        <v>14/05/2020</v>
      </c>
      <c r="G4968" s="2" t="str">
        <f t="shared" si="232"/>
        <v>14/05/2020</v>
      </c>
      <c r="H4968" s="3" t="b">
        <f t="shared" si="233"/>
        <v>0</v>
      </c>
    </row>
    <row r="4969" spans="1:8" x14ac:dyDescent="0.2">
      <c r="A4969" t="s">
        <v>728</v>
      </c>
      <c r="B4969" t="s">
        <v>769</v>
      </c>
      <c r="C4969" t="s">
        <v>159</v>
      </c>
      <c r="D4969" t="s">
        <v>765</v>
      </c>
      <c r="E4969" t="s">
        <v>192</v>
      </c>
      <c r="F4969" t="str">
        <f t="shared" si="231"/>
        <v>14/05/2020</v>
      </c>
      <c r="G4969" s="2" t="str">
        <f t="shared" si="232"/>
        <v>14/05/2020</v>
      </c>
      <c r="H4969" s="3" t="b">
        <f t="shared" si="233"/>
        <v>0</v>
      </c>
    </row>
    <row r="4970" spans="1:8" x14ac:dyDescent="0.2">
      <c r="A4970" t="s">
        <v>728</v>
      </c>
      <c r="B4970" t="s">
        <v>770</v>
      </c>
      <c r="C4970" t="s">
        <v>32</v>
      </c>
      <c r="D4970" t="s">
        <v>771</v>
      </c>
      <c r="E4970" t="s">
        <v>192</v>
      </c>
      <c r="F4970" t="str">
        <f t="shared" si="231"/>
        <v>14/05/2020</v>
      </c>
      <c r="G4970" s="2" t="str">
        <f t="shared" si="232"/>
        <v>14/05/2020</v>
      </c>
      <c r="H4970" s="3" t="b">
        <f t="shared" si="233"/>
        <v>0</v>
      </c>
    </row>
    <row r="4971" spans="1:8" x14ac:dyDescent="0.2">
      <c r="A4971" t="s">
        <v>955</v>
      </c>
      <c r="B4971" t="s">
        <v>1003</v>
      </c>
      <c r="C4971" t="s">
        <v>87</v>
      </c>
      <c r="D4971" t="s">
        <v>1004</v>
      </c>
      <c r="E4971" t="s">
        <v>192</v>
      </c>
      <c r="F4971" t="str">
        <f t="shared" si="231"/>
        <v>14/05/2020</v>
      </c>
      <c r="G4971" s="2" t="str">
        <f t="shared" si="232"/>
        <v>14/05/2020</v>
      </c>
      <c r="H4971" s="3" t="b">
        <f t="shared" si="233"/>
        <v>0</v>
      </c>
    </row>
    <row r="4972" spans="1:8" x14ac:dyDescent="0.2">
      <c r="A4972" t="s">
        <v>955</v>
      </c>
      <c r="B4972" t="s">
        <v>1005</v>
      </c>
      <c r="C4972" t="s">
        <v>32</v>
      </c>
      <c r="D4972" t="s">
        <v>1006</v>
      </c>
      <c r="E4972" t="s">
        <v>192</v>
      </c>
      <c r="F4972" t="str">
        <f t="shared" si="231"/>
        <v>14/05/2020</v>
      </c>
      <c r="G4972" s="2" t="str">
        <f t="shared" si="232"/>
        <v>14/05/2020</v>
      </c>
      <c r="H4972" s="3" t="b">
        <f t="shared" si="233"/>
        <v>0</v>
      </c>
    </row>
    <row r="4973" spans="1:8" x14ac:dyDescent="0.2">
      <c r="A4973" t="s">
        <v>1007</v>
      </c>
      <c r="B4973" t="s">
        <v>1008</v>
      </c>
      <c r="C4973" t="s">
        <v>103</v>
      </c>
      <c r="D4973" t="s">
        <v>1009</v>
      </c>
      <c r="E4973" t="s">
        <v>192</v>
      </c>
      <c r="F4973" t="str">
        <f t="shared" si="231"/>
        <v>14/05/2020</v>
      </c>
      <c r="G4973" s="2" t="str">
        <f t="shared" si="232"/>
        <v>14/05/2020</v>
      </c>
      <c r="H4973" s="3" t="b">
        <f t="shared" si="233"/>
        <v>0</v>
      </c>
    </row>
    <row r="4974" spans="1:8" x14ac:dyDescent="0.2">
      <c r="A4974" t="s">
        <v>1007</v>
      </c>
      <c r="B4974" t="s">
        <v>1012</v>
      </c>
      <c r="C4974" t="s">
        <v>87</v>
      </c>
      <c r="D4974" t="s">
        <v>1013</v>
      </c>
      <c r="E4974" t="s">
        <v>192</v>
      </c>
      <c r="F4974" t="str">
        <f t="shared" si="231"/>
        <v>14/05/2020</v>
      </c>
      <c r="G4974" s="2" t="str">
        <f t="shared" si="232"/>
        <v>14/05/2020</v>
      </c>
      <c r="H4974" s="3" t="b">
        <f t="shared" si="233"/>
        <v>0</v>
      </c>
    </row>
    <row r="4975" spans="1:8" x14ac:dyDescent="0.2">
      <c r="A4975" t="s">
        <v>1215</v>
      </c>
      <c r="B4975" t="s">
        <v>1216</v>
      </c>
      <c r="C4975" t="s">
        <v>166</v>
      </c>
      <c r="D4975" t="s">
        <v>1217</v>
      </c>
      <c r="E4975" t="s">
        <v>192</v>
      </c>
      <c r="F4975" t="str">
        <f t="shared" si="231"/>
        <v>14/05/2020</v>
      </c>
      <c r="G4975" s="2" t="str">
        <f t="shared" si="232"/>
        <v>14/05/2020</v>
      </c>
      <c r="H4975" s="3" t="b">
        <f t="shared" si="233"/>
        <v>0</v>
      </c>
    </row>
    <row r="4976" spans="1:8" x14ac:dyDescent="0.2">
      <c r="A4976" t="s">
        <v>1266</v>
      </c>
      <c r="B4976" t="s">
        <v>1292</v>
      </c>
      <c r="C4976" t="s">
        <v>32</v>
      </c>
      <c r="D4976" t="s">
        <v>1293</v>
      </c>
      <c r="E4976" t="s">
        <v>192</v>
      </c>
      <c r="F4976" t="str">
        <f t="shared" si="231"/>
        <v>14/05/2020</v>
      </c>
      <c r="G4976" s="2" t="str">
        <f t="shared" si="232"/>
        <v>14/05/2020</v>
      </c>
      <c r="H4976" s="3" t="b">
        <f t="shared" si="233"/>
        <v>0</v>
      </c>
    </row>
    <row r="4977" spans="1:8" x14ac:dyDescent="0.2">
      <c r="A4977" t="s">
        <v>1266</v>
      </c>
      <c r="B4977" t="s">
        <v>1294</v>
      </c>
      <c r="C4977" t="s">
        <v>82</v>
      </c>
      <c r="D4977" t="s">
        <v>1295</v>
      </c>
      <c r="E4977" t="s">
        <v>192</v>
      </c>
      <c r="F4977" t="str">
        <f t="shared" si="231"/>
        <v>14/05/2020</v>
      </c>
      <c r="G4977" s="2" t="str">
        <f t="shared" si="232"/>
        <v>14/05/2020</v>
      </c>
      <c r="H4977" s="3" t="b">
        <f t="shared" si="233"/>
        <v>0</v>
      </c>
    </row>
    <row r="4978" spans="1:8" x14ac:dyDescent="0.2">
      <c r="A4978" t="s">
        <v>1266</v>
      </c>
      <c r="B4978" t="s">
        <v>1298</v>
      </c>
      <c r="C4978" t="s">
        <v>626</v>
      </c>
      <c r="D4978" t="s">
        <v>1299</v>
      </c>
      <c r="E4978" t="s">
        <v>192</v>
      </c>
      <c r="F4978" t="str">
        <f t="shared" si="231"/>
        <v>14/05/2020</v>
      </c>
      <c r="G4978" s="2" t="str">
        <f t="shared" si="232"/>
        <v>14/05/2020</v>
      </c>
      <c r="H4978" s="3" t="b">
        <f t="shared" si="233"/>
        <v>0</v>
      </c>
    </row>
    <row r="4979" spans="1:8" x14ac:dyDescent="0.2">
      <c r="A4979" t="s">
        <v>1266</v>
      </c>
      <c r="B4979" t="s">
        <v>1300</v>
      </c>
      <c r="C4979" t="s">
        <v>26</v>
      </c>
      <c r="D4979" t="s">
        <v>1301</v>
      </c>
      <c r="E4979" t="s">
        <v>192</v>
      </c>
      <c r="F4979" t="str">
        <f t="shared" si="231"/>
        <v>14/05/2020</v>
      </c>
      <c r="G4979" s="2" t="str">
        <f t="shared" si="232"/>
        <v>14/05/2020</v>
      </c>
      <c r="H4979" s="3" t="b">
        <f t="shared" si="233"/>
        <v>0</v>
      </c>
    </row>
    <row r="4980" spans="1:8" x14ac:dyDescent="0.2">
      <c r="A4980" t="s">
        <v>1266</v>
      </c>
      <c r="B4980" t="s">
        <v>1302</v>
      </c>
      <c r="C4980" t="s">
        <v>7</v>
      </c>
      <c r="D4980" t="s">
        <v>1303</v>
      </c>
      <c r="E4980" t="s">
        <v>192</v>
      </c>
      <c r="F4980" t="str">
        <f t="shared" si="231"/>
        <v>14/05/2020</v>
      </c>
      <c r="G4980" s="2" t="str">
        <f t="shared" si="232"/>
        <v>14/05/2020</v>
      </c>
      <c r="H4980" s="3" t="b">
        <f t="shared" si="233"/>
        <v>0</v>
      </c>
    </row>
    <row r="4981" spans="1:8" x14ac:dyDescent="0.2">
      <c r="A4981" t="s">
        <v>1266</v>
      </c>
      <c r="B4981" t="s">
        <v>1304</v>
      </c>
      <c r="C4981" t="s">
        <v>7</v>
      </c>
      <c r="D4981" t="s">
        <v>1305</v>
      </c>
      <c r="E4981" t="s">
        <v>192</v>
      </c>
      <c r="F4981" t="str">
        <f t="shared" si="231"/>
        <v>14/05/2020</v>
      </c>
      <c r="G4981" s="2" t="str">
        <f t="shared" si="232"/>
        <v>14/05/2020</v>
      </c>
      <c r="H4981" s="3" t="b">
        <f t="shared" si="233"/>
        <v>0</v>
      </c>
    </row>
    <row r="4982" spans="1:8" x14ac:dyDescent="0.2">
      <c r="A4982" t="s">
        <v>1266</v>
      </c>
      <c r="B4982" t="s">
        <v>1216</v>
      </c>
      <c r="C4982" t="s">
        <v>166</v>
      </c>
      <c r="D4982" t="s">
        <v>1217</v>
      </c>
      <c r="E4982" t="s">
        <v>192</v>
      </c>
      <c r="F4982" t="str">
        <f t="shared" si="231"/>
        <v>14/05/2020</v>
      </c>
      <c r="G4982" s="2" t="str">
        <f t="shared" si="232"/>
        <v>14/05/2020</v>
      </c>
      <c r="H4982" s="3" t="b">
        <f t="shared" si="233"/>
        <v>0</v>
      </c>
    </row>
    <row r="4983" spans="1:8" x14ac:dyDescent="0.2">
      <c r="A4983" t="s">
        <v>1266</v>
      </c>
      <c r="B4983" t="s">
        <v>1306</v>
      </c>
      <c r="C4983" t="s">
        <v>159</v>
      </c>
      <c r="D4983" t="s">
        <v>1307</v>
      </c>
      <c r="E4983" t="s">
        <v>192</v>
      </c>
      <c r="F4983" t="str">
        <f t="shared" si="231"/>
        <v>14/05/2020</v>
      </c>
      <c r="G4983" s="2" t="str">
        <f t="shared" si="232"/>
        <v>14/05/2020</v>
      </c>
      <c r="H4983" s="3" t="b">
        <f t="shared" si="233"/>
        <v>0</v>
      </c>
    </row>
    <row r="4984" spans="1:8" x14ac:dyDescent="0.2">
      <c r="A4984" t="s">
        <v>1474</v>
      </c>
      <c r="B4984" t="s">
        <v>1486</v>
      </c>
      <c r="C4984" t="s">
        <v>38</v>
      </c>
      <c r="D4984" t="s">
        <v>1487</v>
      </c>
      <c r="E4984" t="s">
        <v>192</v>
      </c>
      <c r="F4984" t="str">
        <f t="shared" si="231"/>
        <v>14/05/2020</v>
      </c>
      <c r="G4984" s="2" t="str">
        <f t="shared" si="232"/>
        <v>14/05/2020</v>
      </c>
      <c r="H4984" s="3" t="b">
        <f t="shared" si="233"/>
        <v>0</v>
      </c>
    </row>
    <row r="4985" spans="1:8" x14ac:dyDescent="0.2">
      <c r="A4985" t="s">
        <v>1474</v>
      </c>
      <c r="B4985" t="s">
        <v>1488</v>
      </c>
      <c r="C4985" t="s">
        <v>38</v>
      </c>
      <c r="D4985" t="s">
        <v>1489</v>
      </c>
      <c r="E4985" t="s">
        <v>192</v>
      </c>
      <c r="F4985" t="str">
        <f t="shared" si="231"/>
        <v>14/05/2020</v>
      </c>
      <c r="G4985" s="2" t="str">
        <f t="shared" si="232"/>
        <v>14/05/2020</v>
      </c>
      <c r="H4985" s="3" t="b">
        <f t="shared" si="233"/>
        <v>0</v>
      </c>
    </row>
    <row r="4986" spans="1:8" x14ac:dyDescent="0.2">
      <c r="A4986" t="s">
        <v>1474</v>
      </c>
      <c r="B4986" t="s">
        <v>1490</v>
      </c>
      <c r="C4986" t="s">
        <v>267</v>
      </c>
      <c r="D4986" t="s">
        <v>1491</v>
      </c>
      <c r="E4986" t="s">
        <v>192</v>
      </c>
      <c r="F4986" t="str">
        <f t="shared" si="231"/>
        <v>14/05/2020</v>
      </c>
      <c r="G4986" s="2" t="str">
        <f t="shared" si="232"/>
        <v>14/05/2020</v>
      </c>
      <c r="H4986" s="3" t="b">
        <f t="shared" si="233"/>
        <v>0</v>
      </c>
    </row>
    <row r="4987" spans="1:8" x14ac:dyDescent="0.2">
      <c r="A4987" t="s">
        <v>1474</v>
      </c>
      <c r="B4987" t="s">
        <v>1492</v>
      </c>
      <c r="C4987" t="s">
        <v>50</v>
      </c>
      <c r="D4987" t="s">
        <v>1493</v>
      </c>
      <c r="E4987" t="s">
        <v>192</v>
      </c>
      <c r="F4987" t="str">
        <f t="shared" si="231"/>
        <v>14/05/2020</v>
      </c>
      <c r="G4987" s="2" t="str">
        <f t="shared" si="232"/>
        <v>14/05/2020</v>
      </c>
      <c r="H4987" s="3" t="b">
        <f t="shared" si="233"/>
        <v>0</v>
      </c>
    </row>
    <row r="4988" spans="1:8" x14ac:dyDescent="0.2">
      <c r="A4988" t="s">
        <v>1474</v>
      </c>
      <c r="B4988" t="s">
        <v>1494</v>
      </c>
      <c r="C4988" t="s">
        <v>53</v>
      </c>
      <c r="D4988" t="s">
        <v>1495</v>
      </c>
      <c r="E4988" t="s">
        <v>192</v>
      </c>
      <c r="F4988" t="str">
        <f t="shared" si="231"/>
        <v>14/05/2020</v>
      </c>
      <c r="G4988" s="2" t="str">
        <f t="shared" si="232"/>
        <v>14/05/2020</v>
      </c>
      <c r="H4988" s="3" t="b">
        <f t="shared" si="233"/>
        <v>0</v>
      </c>
    </row>
    <row r="4989" spans="1:8" x14ac:dyDescent="0.2">
      <c r="A4989" t="s">
        <v>1474</v>
      </c>
      <c r="B4989" t="s">
        <v>1496</v>
      </c>
      <c r="C4989" t="s">
        <v>38</v>
      </c>
      <c r="D4989" t="s">
        <v>1497</v>
      </c>
      <c r="E4989" t="s">
        <v>192</v>
      </c>
      <c r="F4989" t="str">
        <f t="shared" si="231"/>
        <v>14/05/2020</v>
      </c>
      <c r="G4989" s="2" t="str">
        <f t="shared" si="232"/>
        <v>14/05/2020</v>
      </c>
      <c r="H4989" s="3" t="b">
        <f t="shared" si="233"/>
        <v>0</v>
      </c>
    </row>
    <row r="4990" spans="1:8" x14ac:dyDescent="0.2">
      <c r="A4990" t="s">
        <v>1474</v>
      </c>
      <c r="B4990" t="s">
        <v>1498</v>
      </c>
      <c r="C4990" t="s">
        <v>23</v>
      </c>
      <c r="D4990" t="s">
        <v>1499</v>
      </c>
      <c r="E4990" t="s">
        <v>192</v>
      </c>
      <c r="F4990" t="str">
        <f t="shared" si="231"/>
        <v>14/05/2020</v>
      </c>
      <c r="G4990" s="2" t="str">
        <f t="shared" si="232"/>
        <v>14/05/2020</v>
      </c>
      <c r="H4990" s="3" t="b">
        <f t="shared" si="233"/>
        <v>0</v>
      </c>
    </row>
    <row r="4991" spans="1:8" x14ac:dyDescent="0.2">
      <c r="A4991" t="s">
        <v>1474</v>
      </c>
      <c r="B4991" t="s">
        <v>1502</v>
      </c>
      <c r="C4991" t="s">
        <v>23</v>
      </c>
      <c r="D4991" t="s">
        <v>1503</v>
      </c>
      <c r="E4991" t="s">
        <v>192</v>
      </c>
      <c r="F4991" t="str">
        <f t="shared" si="231"/>
        <v>14/05/2020</v>
      </c>
      <c r="G4991" s="2" t="str">
        <f t="shared" si="232"/>
        <v>14/05/2020</v>
      </c>
      <c r="H4991" s="3" t="b">
        <f t="shared" si="233"/>
        <v>0</v>
      </c>
    </row>
    <row r="4992" spans="1:8" x14ac:dyDescent="0.2">
      <c r="A4992" t="s">
        <v>1474</v>
      </c>
      <c r="B4992" t="s">
        <v>1504</v>
      </c>
      <c r="C4992" t="s">
        <v>290</v>
      </c>
      <c r="D4992" t="s">
        <v>1505</v>
      </c>
      <c r="E4992" t="s">
        <v>192</v>
      </c>
      <c r="F4992" t="str">
        <f t="shared" si="231"/>
        <v>14/05/2020</v>
      </c>
      <c r="G4992" s="2" t="str">
        <f t="shared" si="232"/>
        <v>14/05/2020</v>
      </c>
      <c r="H4992" s="3" t="b">
        <f t="shared" si="233"/>
        <v>0</v>
      </c>
    </row>
    <row r="4993" spans="1:8" x14ac:dyDescent="0.2">
      <c r="A4993" t="s">
        <v>1627</v>
      </c>
      <c r="B4993" t="s">
        <v>1666</v>
      </c>
      <c r="C4993" t="s">
        <v>45</v>
      </c>
      <c r="D4993" t="s">
        <v>1667</v>
      </c>
      <c r="E4993" t="s">
        <v>192</v>
      </c>
      <c r="F4993" t="str">
        <f t="shared" si="231"/>
        <v>14/05/2020</v>
      </c>
      <c r="G4993" s="2" t="str">
        <f t="shared" si="232"/>
        <v>14/05/2020</v>
      </c>
      <c r="H4993" s="3" t="b">
        <f t="shared" si="233"/>
        <v>0</v>
      </c>
    </row>
    <row r="4994" spans="1:8" x14ac:dyDescent="0.2">
      <c r="A4994" t="s">
        <v>1627</v>
      </c>
      <c r="B4994" t="s">
        <v>1670</v>
      </c>
      <c r="C4994" t="s">
        <v>7</v>
      </c>
      <c r="D4994" t="s">
        <v>1671</v>
      </c>
      <c r="E4994" t="s">
        <v>192</v>
      </c>
      <c r="F4994" t="str">
        <f t="shared" ref="F4994:F5057" si="234">SUBSTITUTE(SUBSTITUTE(E4994,"Added ",""),"on ","")</f>
        <v>14/05/2020</v>
      </c>
      <c r="G4994" s="2" t="str">
        <f t="shared" si="232"/>
        <v>14/05/2020</v>
      </c>
      <c r="H4994" s="3" t="b">
        <f t="shared" si="233"/>
        <v>0</v>
      </c>
    </row>
    <row r="4995" spans="1:8" x14ac:dyDescent="0.2">
      <c r="A4995" t="s">
        <v>1627</v>
      </c>
      <c r="B4995" t="s">
        <v>1672</v>
      </c>
      <c r="C4995" t="s">
        <v>159</v>
      </c>
      <c r="D4995" t="s">
        <v>1673</v>
      </c>
      <c r="E4995" t="s">
        <v>192</v>
      </c>
      <c r="F4995" t="str">
        <f t="shared" si="234"/>
        <v>14/05/2020</v>
      </c>
      <c r="G4995" s="2" t="str">
        <f t="shared" ref="G4995:G5058" si="235">SUBSTITUTE(SUBSTITUTE(F4995,"yesterday","19/05/2020"),"today","20/05/2020")</f>
        <v>14/05/2020</v>
      </c>
      <c r="H4995" s="3" t="b">
        <f t="shared" ref="H4995:H5058" si="236">COUNTIF(G4995,"*reduced*")&gt;0</f>
        <v>0</v>
      </c>
    </row>
    <row r="4996" spans="1:8" x14ac:dyDescent="0.2">
      <c r="A4996" t="s">
        <v>1627</v>
      </c>
      <c r="B4996" t="s">
        <v>1674</v>
      </c>
      <c r="C4996" t="s">
        <v>32</v>
      </c>
      <c r="D4996" t="s">
        <v>1675</v>
      </c>
      <c r="E4996" t="s">
        <v>192</v>
      </c>
      <c r="F4996" t="str">
        <f t="shared" si="234"/>
        <v>14/05/2020</v>
      </c>
      <c r="G4996" s="2" t="str">
        <f t="shared" si="235"/>
        <v>14/05/2020</v>
      </c>
      <c r="H4996" s="3" t="b">
        <f t="shared" si="236"/>
        <v>0</v>
      </c>
    </row>
    <row r="4997" spans="1:8" x14ac:dyDescent="0.2">
      <c r="A4997" t="s">
        <v>1678</v>
      </c>
      <c r="B4997" t="s">
        <v>1681</v>
      </c>
      <c r="C4997" t="s">
        <v>53</v>
      </c>
      <c r="D4997" t="s">
        <v>1682</v>
      </c>
      <c r="E4997" t="s">
        <v>192</v>
      </c>
      <c r="F4997" t="str">
        <f t="shared" si="234"/>
        <v>14/05/2020</v>
      </c>
      <c r="G4997" s="2" t="str">
        <f t="shared" si="235"/>
        <v>14/05/2020</v>
      </c>
      <c r="H4997" s="3" t="b">
        <f t="shared" si="236"/>
        <v>0</v>
      </c>
    </row>
    <row r="4998" spans="1:8" x14ac:dyDescent="0.2">
      <c r="A4998" t="s">
        <v>1678</v>
      </c>
      <c r="B4998" t="s">
        <v>1683</v>
      </c>
      <c r="C4998" t="s">
        <v>82</v>
      </c>
      <c r="D4998" t="s">
        <v>1682</v>
      </c>
      <c r="E4998" t="s">
        <v>192</v>
      </c>
      <c r="F4998" t="str">
        <f t="shared" si="234"/>
        <v>14/05/2020</v>
      </c>
      <c r="G4998" s="2" t="str">
        <f t="shared" si="235"/>
        <v>14/05/2020</v>
      </c>
      <c r="H4998" s="3" t="b">
        <f t="shared" si="236"/>
        <v>0</v>
      </c>
    </row>
    <row r="4999" spans="1:8" x14ac:dyDescent="0.2">
      <c r="A4999" t="s">
        <v>1678</v>
      </c>
      <c r="B4999" t="s">
        <v>1685</v>
      </c>
      <c r="C4999" t="s">
        <v>159</v>
      </c>
      <c r="D4999" t="s">
        <v>1686</v>
      </c>
      <c r="E4999" t="s">
        <v>192</v>
      </c>
      <c r="F4999" t="str">
        <f t="shared" si="234"/>
        <v>14/05/2020</v>
      </c>
      <c r="G4999" s="2" t="str">
        <f t="shared" si="235"/>
        <v>14/05/2020</v>
      </c>
      <c r="H4999" s="3" t="b">
        <f t="shared" si="236"/>
        <v>0</v>
      </c>
    </row>
    <row r="5000" spans="1:8" x14ac:dyDescent="0.2">
      <c r="A5000" t="s">
        <v>1678</v>
      </c>
      <c r="B5000" t="s">
        <v>1687</v>
      </c>
      <c r="C5000" t="s">
        <v>159</v>
      </c>
      <c r="D5000" t="s">
        <v>1686</v>
      </c>
      <c r="E5000" t="s">
        <v>192</v>
      </c>
      <c r="F5000" t="str">
        <f t="shared" si="234"/>
        <v>14/05/2020</v>
      </c>
      <c r="G5000" s="2" t="str">
        <f t="shared" si="235"/>
        <v>14/05/2020</v>
      </c>
      <c r="H5000" s="3" t="b">
        <f t="shared" si="236"/>
        <v>0</v>
      </c>
    </row>
    <row r="5001" spans="1:8" x14ac:dyDescent="0.2">
      <c r="A5001" t="s">
        <v>1678</v>
      </c>
      <c r="B5001" t="s">
        <v>1690</v>
      </c>
      <c r="C5001" t="s">
        <v>38</v>
      </c>
      <c r="D5001" t="s">
        <v>1691</v>
      </c>
      <c r="E5001" t="s">
        <v>192</v>
      </c>
      <c r="F5001" t="str">
        <f t="shared" si="234"/>
        <v>14/05/2020</v>
      </c>
      <c r="G5001" s="2" t="str">
        <f t="shared" si="235"/>
        <v>14/05/2020</v>
      </c>
      <c r="H5001" s="3" t="b">
        <f t="shared" si="236"/>
        <v>0</v>
      </c>
    </row>
    <row r="5002" spans="1:8" x14ac:dyDescent="0.2">
      <c r="A5002" t="s">
        <v>1678</v>
      </c>
      <c r="B5002" t="s">
        <v>1692</v>
      </c>
      <c r="C5002" t="s">
        <v>7</v>
      </c>
      <c r="D5002" t="s">
        <v>1693</v>
      </c>
      <c r="E5002" t="s">
        <v>192</v>
      </c>
      <c r="F5002" t="str">
        <f t="shared" si="234"/>
        <v>14/05/2020</v>
      </c>
      <c r="G5002" s="2" t="str">
        <f t="shared" si="235"/>
        <v>14/05/2020</v>
      </c>
      <c r="H5002" s="3" t="b">
        <f t="shared" si="236"/>
        <v>0</v>
      </c>
    </row>
    <row r="5003" spans="1:8" x14ac:dyDescent="0.2">
      <c r="A5003" t="s">
        <v>1678</v>
      </c>
      <c r="B5003" t="s">
        <v>1694</v>
      </c>
      <c r="C5003" t="s">
        <v>7</v>
      </c>
      <c r="D5003" t="s">
        <v>1693</v>
      </c>
      <c r="E5003" t="s">
        <v>192</v>
      </c>
      <c r="F5003" t="str">
        <f t="shared" si="234"/>
        <v>14/05/2020</v>
      </c>
      <c r="G5003" s="2" t="str">
        <f t="shared" si="235"/>
        <v>14/05/2020</v>
      </c>
      <c r="H5003" s="3" t="b">
        <f t="shared" si="236"/>
        <v>0</v>
      </c>
    </row>
    <row r="5004" spans="1:8" x14ac:dyDescent="0.2">
      <c r="A5004" t="s">
        <v>1678</v>
      </c>
      <c r="B5004" t="s">
        <v>1695</v>
      </c>
      <c r="C5004" t="s">
        <v>7</v>
      </c>
      <c r="D5004" t="s">
        <v>1696</v>
      </c>
      <c r="E5004" t="s">
        <v>192</v>
      </c>
      <c r="F5004" t="str">
        <f t="shared" si="234"/>
        <v>14/05/2020</v>
      </c>
      <c r="G5004" s="2" t="str">
        <f t="shared" si="235"/>
        <v>14/05/2020</v>
      </c>
      <c r="H5004" s="3" t="b">
        <f t="shared" si="236"/>
        <v>0</v>
      </c>
    </row>
    <row r="5005" spans="1:8" x14ac:dyDescent="0.2">
      <c r="A5005" t="s">
        <v>1678</v>
      </c>
      <c r="B5005" t="s">
        <v>1699</v>
      </c>
      <c r="C5005" t="s">
        <v>38</v>
      </c>
      <c r="D5005" t="s">
        <v>1700</v>
      </c>
      <c r="E5005" t="s">
        <v>192</v>
      </c>
      <c r="F5005" t="str">
        <f t="shared" si="234"/>
        <v>14/05/2020</v>
      </c>
      <c r="G5005" s="2" t="str">
        <f t="shared" si="235"/>
        <v>14/05/2020</v>
      </c>
      <c r="H5005" s="3" t="b">
        <f t="shared" si="236"/>
        <v>0</v>
      </c>
    </row>
    <row r="5006" spans="1:8" x14ac:dyDescent="0.2">
      <c r="A5006" t="s">
        <v>1678</v>
      </c>
      <c r="B5006" t="s">
        <v>1701</v>
      </c>
      <c r="C5006" t="s">
        <v>38</v>
      </c>
      <c r="D5006" t="s">
        <v>1702</v>
      </c>
      <c r="E5006" t="s">
        <v>192</v>
      </c>
      <c r="F5006" t="str">
        <f t="shared" si="234"/>
        <v>14/05/2020</v>
      </c>
      <c r="G5006" s="2" t="str">
        <f t="shared" si="235"/>
        <v>14/05/2020</v>
      </c>
      <c r="H5006" s="3" t="b">
        <f t="shared" si="236"/>
        <v>0</v>
      </c>
    </row>
    <row r="5007" spans="1:8" x14ac:dyDescent="0.2">
      <c r="A5007" t="s">
        <v>1877</v>
      </c>
      <c r="B5007" t="s">
        <v>1885</v>
      </c>
      <c r="C5007" t="s">
        <v>45</v>
      </c>
      <c r="D5007" t="s">
        <v>1886</v>
      </c>
      <c r="E5007" t="s">
        <v>192</v>
      </c>
      <c r="F5007" t="str">
        <f t="shared" si="234"/>
        <v>14/05/2020</v>
      </c>
      <c r="G5007" s="2" t="str">
        <f t="shared" si="235"/>
        <v>14/05/2020</v>
      </c>
      <c r="H5007" s="3" t="b">
        <f t="shared" si="236"/>
        <v>0</v>
      </c>
    </row>
    <row r="5008" spans="1:8" x14ac:dyDescent="0.2">
      <c r="A5008" t="s">
        <v>1877</v>
      </c>
      <c r="B5008" t="s">
        <v>1887</v>
      </c>
      <c r="C5008" t="s">
        <v>53</v>
      </c>
      <c r="D5008" t="s">
        <v>1888</v>
      </c>
      <c r="E5008" t="s">
        <v>192</v>
      </c>
      <c r="F5008" t="str">
        <f t="shared" si="234"/>
        <v>14/05/2020</v>
      </c>
      <c r="G5008" s="2" t="str">
        <f t="shared" si="235"/>
        <v>14/05/2020</v>
      </c>
      <c r="H5008" s="3" t="b">
        <f t="shared" si="236"/>
        <v>0</v>
      </c>
    </row>
    <row r="5009" spans="1:8" x14ac:dyDescent="0.2">
      <c r="A5009" t="s">
        <v>1877</v>
      </c>
      <c r="B5009" t="s">
        <v>1889</v>
      </c>
      <c r="C5009" t="s">
        <v>7</v>
      </c>
      <c r="D5009" t="s">
        <v>1890</v>
      </c>
      <c r="E5009" t="s">
        <v>192</v>
      </c>
      <c r="F5009" t="str">
        <f t="shared" si="234"/>
        <v>14/05/2020</v>
      </c>
      <c r="G5009" s="2" t="str">
        <f t="shared" si="235"/>
        <v>14/05/2020</v>
      </c>
      <c r="H5009" s="3" t="b">
        <f t="shared" si="236"/>
        <v>0</v>
      </c>
    </row>
    <row r="5010" spans="1:8" x14ac:dyDescent="0.2">
      <c r="A5010" t="s">
        <v>1877</v>
      </c>
      <c r="B5010" t="s">
        <v>1891</v>
      </c>
      <c r="C5010" t="s">
        <v>100</v>
      </c>
      <c r="D5010" t="s">
        <v>1892</v>
      </c>
      <c r="E5010" t="s">
        <v>192</v>
      </c>
      <c r="F5010" t="str">
        <f t="shared" si="234"/>
        <v>14/05/2020</v>
      </c>
      <c r="G5010" s="2" t="str">
        <f t="shared" si="235"/>
        <v>14/05/2020</v>
      </c>
      <c r="H5010" s="3" t="b">
        <f t="shared" si="236"/>
        <v>0</v>
      </c>
    </row>
    <row r="5011" spans="1:8" x14ac:dyDescent="0.2">
      <c r="A5011" t="s">
        <v>1877</v>
      </c>
      <c r="B5011" t="s">
        <v>1897</v>
      </c>
      <c r="C5011" t="s">
        <v>159</v>
      </c>
      <c r="D5011" t="s">
        <v>1898</v>
      </c>
      <c r="E5011" t="s">
        <v>192</v>
      </c>
      <c r="F5011" t="str">
        <f t="shared" si="234"/>
        <v>14/05/2020</v>
      </c>
      <c r="G5011" s="2" t="str">
        <f t="shared" si="235"/>
        <v>14/05/2020</v>
      </c>
      <c r="H5011" s="3" t="b">
        <f t="shared" si="236"/>
        <v>0</v>
      </c>
    </row>
    <row r="5012" spans="1:8" x14ac:dyDescent="0.2">
      <c r="A5012" t="s">
        <v>1877</v>
      </c>
      <c r="B5012" t="s">
        <v>1899</v>
      </c>
      <c r="C5012" t="s">
        <v>53</v>
      </c>
      <c r="D5012" t="s">
        <v>1900</v>
      </c>
      <c r="E5012" t="s">
        <v>192</v>
      </c>
      <c r="F5012" t="str">
        <f t="shared" si="234"/>
        <v>14/05/2020</v>
      </c>
      <c r="G5012" s="2" t="str">
        <f t="shared" si="235"/>
        <v>14/05/2020</v>
      </c>
      <c r="H5012" s="3" t="b">
        <f t="shared" si="236"/>
        <v>0</v>
      </c>
    </row>
    <row r="5013" spans="1:8" x14ac:dyDescent="0.2">
      <c r="A5013" t="s">
        <v>1877</v>
      </c>
      <c r="B5013" t="s">
        <v>1901</v>
      </c>
      <c r="C5013" t="s">
        <v>23</v>
      </c>
      <c r="D5013" t="s">
        <v>1902</v>
      </c>
      <c r="E5013" t="s">
        <v>192</v>
      </c>
      <c r="F5013" t="str">
        <f t="shared" si="234"/>
        <v>14/05/2020</v>
      </c>
      <c r="G5013" s="2" t="str">
        <f t="shared" si="235"/>
        <v>14/05/2020</v>
      </c>
      <c r="H5013" s="3" t="b">
        <f t="shared" si="236"/>
        <v>0</v>
      </c>
    </row>
    <row r="5014" spans="1:8" x14ac:dyDescent="0.2">
      <c r="A5014" t="s">
        <v>1877</v>
      </c>
      <c r="B5014" t="s">
        <v>1903</v>
      </c>
      <c r="C5014" t="s">
        <v>7</v>
      </c>
      <c r="D5014" t="s">
        <v>1904</v>
      </c>
      <c r="E5014" t="s">
        <v>192</v>
      </c>
      <c r="F5014" t="str">
        <f t="shared" si="234"/>
        <v>14/05/2020</v>
      </c>
      <c r="G5014" s="2" t="str">
        <f t="shared" si="235"/>
        <v>14/05/2020</v>
      </c>
      <c r="H5014" s="3" t="b">
        <f t="shared" si="236"/>
        <v>0</v>
      </c>
    </row>
    <row r="5015" spans="1:8" x14ac:dyDescent="0.2">
      <c r="A5015" t="s">
        <v>1877</v>
      </c>
      <c r="B5015" t="s">
        <v>1905</v>
      </c>
      <c r="C5015" t="s">
        <v>82</v>
      </c>
      <c r="D5015" t="s">
        <v>1906</v>
      </c>
      <c r="E5015" t="s">
        <v>192</v>
      </c>
      <c r="F5015" t="str">
        <f t="shared" si="234"/>
        <v>14/05/2020</v>
      </c>
      <c r="G5015" s="2" t="str">
        <f t="shared" si="235"/>
        <v>14/05/2020</v>
      </c>
      <c r="H5015" s="3" t="b">
        <f t="shared" si="236"/>
        <v>0</v>
      </c>
    </row>
    <row r="5016" spans="1:8" x14ac:dyDescent="0.2">
      <c r="A5016" t="s">
        <v>1877</v>
      </c>
      <c r="B5016" t="s">
        <v>1907</v>
      </c>
      <c r="C5016" t="s">
        <v>363</v>
      </c>
      <c r="D5016" t="s">
        <v>1908</v>
      </c>
      <c r="E5016" t="s">
        <v>192</v>
      </c>
      <c r="F5016" t="str">
        <f t="shared" si="234"/>
        <v>14/05/2020</v>
      </c>
      <c r="G5016" s="2" t="str">
        <f t="shared" si="235"/>
        <v>14/05/2020</v>
      </c>
      <c r="H5016" s="3" t="b">
        <f t="shared" si="236"/>
        <v>0</v>
      </c>
    </row>
    <row r="5017" spans="1:8" x14ac:dyDescent="0.2">
      <c r="A5017" t="s">
        <v>1877</v>
      </c>
      <c r="B5017" t="s">
        <v>1909</v>
      </c>
      <c r="C5017" t="s">
        <v>53</v>
      </c>
      <c r="D5017" t="s">
        <v>1910</v>
      </c>
      <c r="E5017" t="s">
        <v>192</v>
      </c>
      <c r="F5017" t="str">
        <f t="shared" si="234"/>
        <v>14/05/2020</v>
      </c>
      <c r="G5017" s="2" t="str">
        <f t="shared" si="235"/>
        <v>14/05/2020</v>
      </c>
      <c r="H5017" s="3" t="b">
        <f t="shared" si="236"/>
        <v>0</v>
      </c>
    </row>
    <row r="5018" spans="1:8" x14ac:dyDescent="0.2">
      <c r="A5018" t="s">
        <v>1877</v>
      </c>
      <c r="B5018" t="s">
        <v>1911</v>
      </c>
      <c r="C5018" t="s">
        <v>75</v>
      </c>
      <c r="D5018" t="s">
        <v>1912</v>
      </c>
      <c r="E5018" t="s">
        <v>192</v>
      </c>
      <c r="F5018" t="str">
        <f t="shared" si="234"/>
        <v>14/05/2020</v>
      </c>
      <c r="G5018" s="2" t="str">
        <f t="shared" si="235"/>
        <v>14/05/2020</v>
      </c>
      <c r="H5018" s="3" t="b">
        <f t="shared" si="236"/>
        <v>0</v>
      </c>
    </row>
    <row r="5019" spans="1:8" x14ac:dyDescent="0.2">
      <c r="A5019" t="s">
        <v>1977</v>
      </c>
      <c r="B5019" t="s">
        <v>2005</v>
      </c>
      <c r="C5019" t="s">
        <v>38</v>
      </c>
      <c r="D5019" t="s">
        <v>2006</v>
      </c>
      <c r="E5019" t="s">
        <v>192</v>
      </c>
      <c r="F5019" t="str">
        <f t="shared" si="234"/>
        <v>14/05/2020</v>
      </c>
      <c r="G5019" s="2" t="str">
        <f t="shared" si="235"/>
        <v>14/05/2020</v>
      </c>
      <c r="H5019" s="3" t="b">
        <f t="shared" si="236"/>
        <v>0</v>
      </c>
    </row>
    <row r="5020" spans="1:8" x14ac:dyDescent="0.2">
      <c r="A5020" t="s">
        <v>1977</v>
      </c>
      <c r="B5020" t="s">
        <v>2007</v>
      </c>
      <c r="C5020" t="s">
        <v>224</v>
      </c>
      <c r="D5020" t="s">
        <v>2008</v>
      </c>
      <c r="E5020" t="s">
        <v>192</v>
      </c>
      <c r="F5020" t="str">
        <f t="shared" si="234"/>
        <v>14/05/2020</v>
      </c>
      <c r="G5020" s="2" t="str">
        <f t="shared" si="235"/>
        <v>14/05/2020</v>
      </c>
      <c r="H5020" s="3" t="b">
        <f t="shared" si="236"/>
        <v>0</v>
      </c>
    </row>
    <row r="5021" spans="1:8" x14ac:dyDescent="0.2">
      <c r="A5021" t="s">
        <v>1977</v>
      </c>
      <c r="B5021" t="s">
        <v>2009</v>
      </c>
      <c r="C5021" t="s">
        <v>38</v>
      </c>
      <c r="D5021" t="s">
        <v>2010</v>
      </c>
      <c r="E5021" t="s">
        <v>192</v>
      </c>
      <c r="F5021" t="str">
        <f t="shared" si="234"/>
        <v>14/05/2020</v>
      </c>
      <c r="G5021" s="2" t="str">
        <f t="shared" si="235"/>
        <v>14/05/2020</v>
      </c>
      <c r="H5021" s="3" t="b">
        <f t="shared" si="236"/>
        <v>0</v>
      </c>
    </row>
    <row r="5022" spans="1:8" x14ac:dyDescent="0.2">
      <c r="A5022" t="s">
        <v>2175</v>
      </c>
      <c r="B5022" t="s">
        <v>2188</v>
      </c>
      <c r="C5022" t="s">
        <v>45</v>
      </c>
      <c r="D5022" t="s">
        <v>2189</v>
      </c>
      <c r="E5022" t="s">
        <v>192</v>
      </c>
      <c r="F5022" t="str">
        <f t="shared" si="234"/>
        <v>14/05/2020</v>
      </c>
      <c r="G5022" s="2" t="str">
        <f t="shared" si="235"/>
        <v>14/05/2020</v>
      </c>
      <c r="H5022" s="3" t="b">
        <f t="shared" si="236"/>
        <v>0</v>
      </c>
    </row>
    <row r="5023" spans="1:8" x14ac:dyDescent="0.2">
      <c r="A5023" t="s">
        <v>2175</v>
      </c>
      <c r="B5023" t="s">
        <v>2190</v>
      </c>
      <c r="C5023" t="s">
        <v>7</v>
      </c>
      <c r="D5023" t="s">
        <v>2189</v>
      </c>
      <c r="E5023" t="s">
        <v>192</v>
      </c>
      <c r="F5023" t="str">
        <f t="shared" si="234"/>
        <v>14/05/2020</v>
      </c>
      <c r="G5023" s="2" t="str">
        <f t="shared" si="235"/>
        <v>14/05/2020</v>
      </c>
      <c r="H5023" s="3" t="b">
        <f t="shared" si="236"/>
        <v>0</v>
      </c>
    </row>
    <row r="5024" spans="1:8" x14ac:dyDescent="0.2">
      <c r="A5024" t="s">
        <v>2175</v>
      </c>
      <c r="B5024" t="s">
        <v>2191</v>
      </c>
      <c r="C5024" t="s">
        <v>38</v>
      </c>
      <c r="D5024" t="s">
        <v>2192</v>
      </c>
      <c r="E5024" t="s">
        <v>192</v>
      </c>
      <c r="F5024" t="str">
        <f t="shared" si="234"/>
        <v>14/05/2020</v>
      </c>
      <c r="G5024" s="2" t="str">
        <f t="shared" si="235"/>
        <v>14/05/2020</v>
      </c>
      <c r="H5024" s="3" t="b">
        <f t="shared" si="236"/>
        <v>0</v>
      </c>
    </row>
    <row r="5025" spans="1:8" x14ac:dyDescent="0.2">
      <c r="A5025" t="s">
        <v>2175</v>
      </c>
      <c r="B5025" t="s">
        <v>2193</v>
      </c>
      <c r="C5025" t="s">
        <v>45</v>
      </c>
      <c r="D5025" t="s">
        <v>2194</v>
      </c>
      <c r="E5025" t="s">
        <v>192</v>
      </c>
      <c r="F5025" t="str">
        <f t="shared" si="234"/>
        <v>14/05/2020</v>
      </c>
      <c r="G5025" s="2" t="str">
        <f t="shared" si="235"/>
        <v>14/05/2020</v>
      </c>
      <c r="H5025" s="3" t="b">
        <f t="shared" si="236"/>
        <v>0</v>
      </c>
    </row>
    <row r="5026" spans="1:8" x14ac:dyDescent="0.2">
      <c r="A5026" t="s">
        <v>2175</v>
      </c>
      <c r="B5026" t="s">
        <v>2195</v>
      </c>
      <c r="C5026" t="s">
        <v>130</v>
      </c>
      <c r="D5026" t="s">
        <v>2196</v>
      </c>
      <c r="E5026" t="s">
        <v>192</v>
      </c>
      <c r="F5026" t="str">
        <f t="shared" si="234"/>
        <v>14/05/2020</v>
      </c>
      <c r="G5026" s="2" t="str">
        <f t="shared" si="235"/>
        <v>14/05/2020</v>
      </c>
      <c r="H5026" s="3" t="b">
        <f t="shared" si="236"/>
        <v>0</v>
      </c>
    </row>
    <row r="5027" spans="1:8" x14ac:dyDescent="0.2">
      <c r="A5027" t="s">
        <v>2175</v>
      </c>
      <c r="B5027" t="s">
        <v>2197</v>
      </c>
      <c r="C5027" t="s">
        <v>82</v>
      </c>
      <c r="D5027" t="s">
        <v>2198</v>
      </c>
      <c r="E5027" t="s">
        <v>192</v>
      </c>
      <c r="F5027" t="str">
        <f t="shared" si="234"/>
        <v>14/05/2020</v>
      </c>
      <c r="G5027" s="2" t="str">
        <f t="shared" si="235"/>
        <v>14/05/2020</v>
      </c>
      <c r="H5027" s="3" t="b">
        <f t="shared" si="236"/>
        <v>0</v>
      </c>
    </row>
    <row r="5028" spans="1:8" x14ac:dyDescent="0.2">
      <c r="A5028" t="s">
        <v>2175</v>
      </c>
      <c r="B5028" t="s">
        <v>2199</v>
      </c>
      <c r="C5028" t="s">
        <v>35</v>
      </c>
      <c r="D5028" t="s">
        <v>2200</v>
      </c>
      <c r="E5028" t="s">
        <v>192</v>
      </c>
      <c r="F5028" t="str">
        <f t="shared" si="234"/>
        <v>14/05/2020</v>
      </c>
      <c r="G5028" s="2" t="str">
        <f t="shared" si="235"/>
        <v>14/05/2020</v>
      </c>
      <c r="H5028" s="3" t="b">
        <f t="shared" si="236"/>
        <v>0</v>
      </c>
    </row>
    <row r="5029" spans="1:8" x14ac:dyDescent="0.2">
      <c r="A5029" t="s">
        <v>2480</v>
      </c>
      <c r="B5029" t="s">
        <v>2503</v>
      </c>
      <c r="C5029" t="s">
        <v>45</v>
      </c>
      <c r="D5029" t="s">
        <v>2504</v>
      </c>
      <c r="E5029" t="s">
        <v>192</v>
      </c>
      <c r="F5029" t="str">
        <f t="shared" si="234"/>
        <v>14/05/2020</v>
      </c>
      <c r="G5029" s="2" t="str">
        <f t="shared" si="235"/>
        <v>14/05/2020</v>
      </c>
      <c r="H5029" s="3" t="b">
        <f t="shared" si="236"/>
        <v>0</v>
      </c>
    </row>
    <row r="5030" spans="1:8" x14ac:dyDescent="0.2">
      <c r="A5030" t="s">
        <v>2480</v>
      </c>
      <c r="B5030" t="s">
        <v>2505</v>
      </c>
      <c r="C5030" t="s">
        <v>45</v>
      </c>
      <c r="D5030" t="s">
        <v>2506</v>
      </c>
      <c r="E5030" t="s">
        <v>192</v>
      </c>
      <c r="F5030" t="str">
        <f t="shared" si="234"/>
        <v>14/05/2020</v>
      </c>
      <c r="G5030" s="2" t="str">
        <f t="shared" si="235"/>
        <v>14/05/2020</v>
      </c>
      <c r="H5030" s="3" t="b">
        <f t="shared" si="236"/>
        <v>0</v>
      </c>
    </row>
    <row r="5031" spans="1:8" x14ac:dyDescent="0.2">
      <c r="A5031" t="s">
        <v>2480</v>
      </c>
      <c r="B5031" t="s">
        <v>2507</v>
      </c>
      <c r="C5031" t="s">
        <v>32</v>
      </c>
      <c r="D5031" t="s">
        <v>2508</v>
      </c>
      <c r="E5031" t="s">
        <v>192</v>
      </c>
      <c r="F5031" t="str">
        <f t="shared" si="234"/>
        <v>14/05/2020</v>
      </c>
      <c r="G5031" s="2" t="str">
        <f t="shared" si="235"/>
        <v>14/05/2020</v>
      </c>
      <c r="H5031" s="3" t="b">
        <f t="shared" si="236"/>
        <v>0</v>
      </c>
    </row>
    <row r="5032" spans="1:8" x14ac:dyDescent="0.2">
      <c r="A5032" t="s">
        <v>2480</v>
      </c>
      <c r="B5032" t="s">
        <v>2509</v>
      </c>
      <c r="C5032" t="s">
        <v>87</v>
      </c>
      <c r="D5032" t="s">
        <v>2510</v>
      </c>
      <c r="E5032" t="s">
        <v>192</v>
      </c>
      <c r="F5032" t="str">
        <f t="shared" si="234"/>
        <v>14/05/2020</v>
      </c>
      <c r="G5032" s="2" t="str">
        <f t="shared" si="235"/>
        <v>14/05/2020</v>
      </c>
      <c r="H5032" s="3" t="b">
        <f t="shared" si="236"/>
        <v>0</v>
      </c>
    </row>
    <row r="5033" spans="1:8" x14ac:dyDescent="0.2">
      <c r="A5033" t="s">
        <v>2480</v>
      </c>
      <c r="B5033" t="s">
        <v>2511</v>
      </c>
      <c r="C5033" t="s">
        <v>100</v>
      </c>
      <c r="D5033" t="s">
        <v>2512</v>
      </c>
      <c r="E5033" t="s">
        <v>192</v>
      </c>
      <c r="F5033" t="str">
        <f t="shared" si="234"/>
        <v>14/05/2020</v>
      </c>
      <c r="G5033" s="2" t="str">
        <f t="shared" si="235"/>
        <v>14/05/2020</v>
      </c>
      <c r="H5033" s="3" t="b">
        <f t="shared" si="236"/>
        <v>0</v>
      </c>
    </row>
    <row r="5034" spans="1:8" x14ac:dyDescent="0.2">
      <c r="A5034" t="s">
        <v>2480</v>
      </c>
      <c r="B5034" t="s">
        <v>2521</v>
      </c>
      <c r="C5034" t="s">
        <v>38</v>
      </c>
      <c r="D5034" t="s">
        <v>2522</v>
      </c>
      <c r="E5034" t="s">
        <v>192</v>
      </c>
      <c r="F5034" t="str">
        <f t="shared" si="234"/>
        <v>14/05/2020</v>
      </c>
      <c r="G5034" s="2" t="str">
        <f t="shared" si="235"/>
        <v>14/05/2020</v>
      </c>
      <c r="H5034" s="3" t="b">
        <f t="shared" si="236"/>
        <v>0</v>
      </c>
    </row>
    <row r="5035" spans="1:8" x14ac:dyDescent="0.2">
      <c r="A5035" t="s">
        <v>2480</v>
      </c>
      <c r="B5035" t="s">
        <v>2523</v>
      </c>
      <c r="C5035" t="s">
        <v>50</v>
      </c>
      <c r="D5035" t="s">
        <v>2524</v>
      </c>
      <c r="E5035" t="s">
        <v>192</v>
      </c>
      <c r="F5035" t="str">
        <f t="shared" si="234"/>
        <v>14/05/2020</v>
      </c>
      <c r="G5035" s="2" t="str">
        <f t="shared" si="235"/>
        <v>14/05/2020</v>
      </c>
      <c r="H5035" s="3" t="b">
        <f t="shared" si="236"/>
        <v>0</v>
      </c>
    </row>
    <row r="5036" spans="1:8" x14ac:dyDescent="0.2">
      <c r="A5036" t="s">
        <v>2480</v>
      </c>
      <c r="B5036" t="s">
        <v>2527</v>
      </c>
      <c r="C5036" t="s">
        <v>38</v>
      </c>
      <c r="D5036" t="s">
        <v>2528</v>
      </c>
      <c r="E5036" t="s">
        <v>192</v>
      </c>
      <c r="F5036" t="str">
        <f t="shared" si="234"/>
        <v>14/05/2020</v>
      </c>
      <c r="G5036" s="2" t="str">
        <f t="shared" si="235"/>
        <v>14/05/2020</v>
      </c>
      <c r="H5036" s="3" t="b">
        <f t="shared" si="236"/>
        <v>0</v>
      </c>
    </row>
    <row r="5037" spans="1:8" x14ac:dyDescent="0.2">
      <c r="A5037" t="s">
        <v>2480</v>
      </c>
      <c r="B5037" t="s">
        <v>2529</v>
      </c>
      <c r="C5037" t="s">
        <v>38</v>
      </c>
      <c r="D5037" t="s">
        <v>2530</v>
      </c>
      <c r="E5037" t="s">
        <v>192</v>
      </c>
      <c r="F5037" t="str">
        <f t="shared" si="234"/>
        <v>14/05/2020</v>
      </c>
      <c r="G5037" s="2" t="str">
        <f t="shared" si="235"/>
        <v>14/05/2020</v>
      </c>
      <c r="H5037" s="3" t="b">
        <f t="shared" si="236"/>
        <v>0</v>
      </c>
    </row>
    <row r="5038" spans="1:8" x14ac:dyDescent="0.2">
      <c r="A5038" t="s">
        <v>2682</v>
      </c>
      <c r="B5038" t="s">
        <v>2708</v>
      </c>
      <c r="C5038" t="s">
        <v>1457</v>
      </c>
      <c r="D5038" t="s">
        <v>2709</v>
      </c>
      <c r="E5038" t="s">
        <v>192</v>
      </c>
      <c r="F5038" t="str">
        <f t="shared" si="234"/>
        <v>14/05/2020</v>
      </c>
      <c r="G5038" s="2" t="str">
        <f t="shared" si="235"/>
        <v>14/05/2020</v>
      </c>
      <c r="H5038" s="3" t="b">
        <f t="shared" si="236"/>
        <v>0</v>
      </c>
    </row>
    <row r="5039" spans="1:8" x14ac:dyDescent="0.2">
      <c r="A5039" t="s">
        <v>2682</v>
      </c>
      <c r="B5039" t="s">
        <v>2710</v>
      </c>
      <c r="C5039" t="s">
        <v>32</v>
      </c>
      <c r="D5039" t="s">
        <v>2711</v>
      </c>
      <c r="E5039" t="s">
        <v>192</v>
      </c>
      <c r="F5039" t="str">
        <f t="shared" si="234"/>
        <v>14/05/2020</v>
      </c>
      <c r="G5039" s="2" t="str">
        <f t="shared" si="235"/>
        <v>14/05/2020</v>
      </c>
      <c r="H5039" s="3" t="b">
        <f t="shared" si="236"/>
        <v>0</v>
      </c>
    </row>
    <row r="5040" spans="1:8" x14ac:dyDescent="0.2">
      <c r="A5040" t="s">
        <v>2682</v>
      </c>
      <c r="B5040" t="s">
        <v>2712</v>
      </c>
      <c r="C5040" t="s">
        <v>32</v>
      </c>
      <c r="D5040" t="s">
        <v>2713</v>
      </c>
      <c r="E5040" t="s">
        <v>192</v>
      </c>
      <c r="F5040" t="str">
        <f t="shared" si="234"/>
        <v>14/05/2020</v>
      </c>
      <c r="G5040" s="2" t="str">
        <f t="shared" si="235"/>
        <v>14/05/2020</v>
      </c>
      <c r="H5040" s="3" t="b">
        <f t="shared" si="236"/>
        <v>0</v>
      </c>
    </row>
    <row r="5041" spans="1:8" x14ac:dyDescent="0.2">
      <c r="A5041" t="s">
        <v>2682</v>
      </c>
      <c r="B5041" t="s">
        <v>2714</v>
      </c>
      <c r="C5041" t="s">
        <v>32</v>
      </c>
      <c r="D5041" t="s">
        <v>2715</v>
      </c>
      <c r="E5041" t="s">
        <v>192</v>
      </c>
      <c r="F5041" t="str">
        <f t="shared" si="234"/>
        <v>14/05/2020</v>
      </c>
      <c r="G5041" s="2" t="str">
        <f t="shared" si="235"/>
        <v>14/05/2020</v>
      </c>
      <c r="H5041" s="3" t="b">
        <f t="shared" si="236"/>
        <v>0</v>
      </c>
    </row>
    <row r="5042" spans="1:8" x14ac:dyDescent="0.2">
      <c r="A5042" t="s">
        <v>2682</v>
      </c>
      <c r="B5042" t="s">
        <v>2718</v>
      </c>
      <c r="C5042" t="s">
        <v>23</v>
      </c>
      <c r="D5042" t="s">
        <v>2719</v>
      </c>
      <c r="E5042" t="s">
        <v>192</v>
      </c>
      <c r="F5042" t="str">
        <f t="shared" si="234"/>
        <v>14/05/2020</v>
      </c>
      <c r="G5042" s="2" t="str">
        <f t="shared" si="235"/>
        <v>14/05/2020</v>
      </c>
      <c r="H5042" s="3" t="b">
        <f t="shared" si="236"/>
        <v>0</v>
      </c>
    </row>
    <row r="5043" spans="1:8" x14ac:dyDescent="0.2">
      <c r="A5043" t="s">
        <v>2682</v>
      </c>
      <c r="B5043" t="s">
        <v>2722</v>
      </c>
      <c r="C5043" t="s">
        <v>38</v>
      </c>
      <c r="D5043" t="s">
        <v>2723</v>
      </c>
      <c r="E5043" t="s">
        <v>192</v>
      </c>
      <c r="F5043" t="str">
        <f t="shared" si="234"/>
        <v>14/05/2020</v>
      </c>
      <c r="G5043" s="2" t="str">
        <f t="shared" si="235"/>
        <v>14/05/2020</v>
      </c>
      <c r="H5043" s="3" t="b">
        <f t="shared" si="236"/>
        <v>0</v>
      </c>
    </row>
    <row r="5044" spans="1:8" x14ac:dyDescent="0.2">
      <c r="A5044" t="s">
        <v>2682</v>
      </c>
      <c r="B5044" t="s">
        <v>2724</v>
      </c>
      <c r="C5044" t="s">
        <v>32</v>
      </c>
      <c r="D5044" t="s">
        <v>2725</v>
      </c>
      <c r="E5044" t="s">
        <v>192</v>
      </c>
      <c r="F5044" t="str">
        <f t="shared" si="234"/>
        <v>14/05/2020</v>
      </c>
      <c r="G5044" s="2" t="str">
        <f t="shared" si="235"/>
        <v>14/05/2020</v>
      </c>
      <c r="H5044" s="3" t="b">
        <f t="shared" si="236"/>
        <v>0</v>
      </c>
    </row>
    <row r="5045" spans="1:8" x14ac:dyDescent="0.2">
      <c r="A5045" t="s">
        <v>2682</v>
      </c>
      <c r="B5045" t="s">
        <v>2728</v>
      </c>
      <c r="C5045" t="s">
        <v>87</v>
      </c>
      <c r="D5045" t="s">
        <v>2729</v>
      </c>
      <c r="E5045" t="s">
        <v>192</v>
      </c>
      <c r="F5045" t="str">
        <f t="shared" si="234"/>
        <v>14/05/2020</v>
      </c>
      <c r="G5045" s="2" t="str">
        <f t="shared" si="235"/>
        <v>14/05/2020</v>
      </c>
      <c r="H5045" s="3" t="b">
        <f t="shared" si="236"/>
        <v>0</v>
      </c>
    </row>
    <row r="5046" spans="1:8" x14ac:dyDescent="0.2">
      <c r="A5046" t="s">
        <v>2682</v>
      </c>
      <c r="B5046" t="s">
        <v>2730</v>
      </c>
      <c r="C5046" t="s">
        <v>32</v>
      </c>
      <c r="D5046" t="s">
        <v>2731</v>
      </c>
      <c r="E5046" t="s">
        <v>192</v>
      </c>
      <c r="F5046" t="str">
        <f t="shared" si="234"/>
        <v>14/05/2020</v>
      </c>
      <c r="G5046" s="2" t="str">
        <f t="shared" si="235"/>
        <v>14/05/2020</v>
      </c>
      <c r="H5046" s="3" t="b">
        <f t="shared" si="236"/>
        <v>0</v>
      </c>
    </row>
    <row r="5047" spans="1:8" x14ac:dyDescent="0.2">
      <c r="A5047" t="s">
        <v>2876</v>
      </c>
      <c r="B5047" t="s">
        <v>2920</v>
      </c>
      <c r="C5047" t="s">
        <v>103</v>
      </c>
      <c r="D5047" t="s">
        <v>2921</v>
      </c>
      <c r="E5047" t="s">
        <v>192</v>
      </c>
      <c r="F5047" t="str">
        <f t="shared" si="234"/>
        <v>14/05/2020</v>
      </c>
      <c r="G5047" s="2" t="str">
        <f t="shared" si="235"/>
        <v>14/05/2020</v>
      </c>
      <c r="H5047" s="3" t="b">
        <f t="shared" si="236"/>
        <v>0</v>
      </c>
    </row>
    <row r="5048" spans="1:8" x14ac:dyDescent="0.2">
      <c r="A5048" t="s">
        <v>2876</v>
      </c>
      <c r="B5048" t="s">
        <v>2922</v>
      </c>
      <c r="C5048" t="s">
        <v>38</v>
      </c>
      <c r="D5048" t="s">
        <v>2923</v>
      </c>
      <c r="E5048" t="s">
        <v>192</v>
      </c>
      <c r="F5048" t="str">
        <f t="shared" si="234"/>
        <v>14/05/2020</v>
      </c>
      <c r="G5048" s="2" t="str">
        <f t="shared" si="235"/>
        <v>14/05/2020</v>
      </c>
      <c r="H5048" s="3" t="b">
        <f t="shared" si="236"/>
        <v>0</v>
      </c>
    </row>
    <row r="5049" spans="1:8" x14ac:dyDescent="0.2">
      <c r="A5049" t="s">
        <v>3018</v>
      </c>
      <c r="B5049" t="s">
        <v>3023</v>
      </c>
      <c r="C5049" t="s">
        <v>38</v>
      </c>
      <c r="D5049" t="s">
        <v>2964</v>
      </c>
      <c r="E5049" t="s">
        <v>192</v>
      </c>
      <c r="F5049" t="str">
        <f t="shared" si="234"/>
        <v>14/05/2020</v>
      </c>
      <c r="G5049" s="2" t="str">
        <f t="shared" si="235"/>
        <v>14/05/2020</v>
      </c>
      <c r="H5049" s="3" t="b">
        <f t="shared" si="236"/>
        <v>0</v>
      </c>
    </row>
    <row r="5050" spans="1:8" x14ac:dyDescent="0.2">
      <c r="A5050" t="s">
        <v>3018</v>
      </c>
      <c r="B5050" t="s">
        <v>3024</v>
      </c>
      <c r="C5050" t="s">
        <v>82</v>
      </c>
      <c r="D5050" t="s">
        <v>3025</v>
      </c>
      <c r="E5050" t="s">
        <v>192</v>
      </c>
      <c r="F5050" t="str">
        <f t="shared" si="234"/>
        <v>14/05/2020</v>
      </c>
      <c r="G5050" s="2" t="str">
        <f t="shared" si="235"/>
        <v>14/05/2020</v>
      </c>
      <c r="H5050" s="3" t="b">
        <f t="shared" si="236"/>
        <v>0</v>
      </c>
    </row>
    <row r="5051" spans="1:8" x14ac:dyDescent="0.2">
      <c r="A5051" t="s">
        <v>3018</v>
      </c>
      <c r="B5051" t="s">
        <v>3026</v>
      </c>
      <c r="C5051" t="s">
        <v>82</v>
      </c>
      <c r="D5051" t="s">
        <v>3027</v>
      </c>
      <c r="E5051" t="s">
        <v>192</v>
      </c>
      <c r="F5051" t="str">
        <f t="shared" si="234"/>
        <v>14/05/2020</v>
      </c>
      <c r="G5051" s="2" t="str">
        <f t="shared" si="235"/>
        <v>14/05/2020</v>
      </c>
      <c r="H5051" s="3" t="b">
        <f t="shared" si="236"/>
        <v>0</v>
      </c>
    </row>
    <row r="5052" spans="1:8" x14ac:dyDescent="0.2">
      <c r="A5052" t="s">
        <v>3018</v>
      </c>
      <c r="B5052" t="s">
        <v>3028</v>
      </c>
      <c r="C5052" t="s">
        <v>53</v>
      </c>
      <c r="D5052" t="s">
        <v>3029</v>
      </c>
      <c r="E5052" t="s">
        <v>192</v>
      </c>
      <c r="F5052" t="str">
        <f t="shared" si="234"/>
        <v>14/05/2020</v>
      </c>
      <c r="G5052" s="2" t="str">
        <f t="shared" si="235"/>
        <v>14/05/2020</v>
      </c>
      <c r="H5052" s="3" t="b">
        <f t="shared" si="236"/>
        <v>0</v>
      </c>
    </row>
    <row r="5053" spans="1:8" x14ac:dyDescent="0.2">
      <c r="A5053" t="s">
        <v>3018</v>
      </c>
      <c r="B5053" t="s">
        <v>3030</v>
      </c>
      <c r="C5053" t="s">
        <v>32</v>
      </c>
      <c r="D5053" t="s">
        <v>3031</v>
      </c>
      <c r="E5053" t="s">
        <v>192</v>
      </c>
      <c r="F5053" t="str">
        <f t="shared" si="234"/>
        <v>14/05/2020</v>
      </c>
      <c r="G5053" s="2" t="str">
        <f t="shared" si="235"/>
        <v>14/05/2020</v>
      </c>
      <c r="H5053" s="3" t="b">
        <f t="shared" si="236"/>
        <v>0</v>
      </c>
    </row>
    <row r="5054" spans="1:8" x14ac:dyDescent="0.2">
      <c r="A5054" t="s">
        <v>3018</v>
      </c>
      <c r="B5054" t="s">
        <v>3032</v>
      </c>
      <c r="C5054" t="s">
        <v>166</v>
      </c>
      <c r="D5054" t="s">
        <v>3033</v>
      </c>
      <c r="E5054" t="s">
        <v>192</v>
      </c>
      <c r="F5054" t="str">
        <f t="shared" si="234"/>
        <v>14/05/2020</v>
      </c>
      <c r="G5054" s="2" t="str">
        <f t="shared" si="235"/>
        <v>14/05/2020</v>
      </c>
      <c r="H5054" s="3" t="b">
        <f t="shared" si="236"/>
        <v>0</v>
      </c>
    </row>
    <row r="5055" spans="1:8" x14ac:dyDescent="0.2">
      <c r="A5055" t="s">
        <v>3018</v>
      </c>
      <c r="B5055" t="s">
        <v>3034</v>
      </c>
      <c r="C5055" t="s">
        <v>82</v>
      </c>
      <c r="D5055" t="s">
        <v>3035</v>
      </c>
      <c r="E5055" t="s">
        <v>192</v>
      </c>
      <c r="F5055" t="str">
        <f t="shared" si="234"/>
        <v>14/05/2020</v>
      </c>
      <c r="G5055" s="2" t="str">
        <f t="shared" si="235"/>
        <v>14/05/2020</v>
      </c>
      <c r="H5055" s="3" t="b">
        <f t="shared" si="236"/>
        <v>0</v>
      </c>
    </row>
    <row r="5056" spans="1:8" x14ac:dyDescent="0.2">
      <c r="A5056" t="s">
        <v>3018</v>
      </c>
      <c r="B5056" t="s">
        <v>3036</v>
      </c>
      <c r="C5056" t="s">
        <v>159</v>
      </c>
      <c r="D5056" t="s">
        <v>3037</v>
      </c>
      <c r="E5056" t="s">
        <v>192</v>
      </c>
      <c r="F5056" t="str">
        <f t="shared" si="234"/>
        <v>14/05/2020</v>
      </c>
      <c r="G5056" s="2" t="str">
        <f t="shared" si="235"/>
        <v>14/05/2020</v>
      </c>
      <c r="H5056" s="3" t="b">
        <f t="shared" si="236"/>
        <v>0</v>
      </c>
    </row>
    <row r="5057" spans="1:8" x14ac:dyDescent="0.2">
      <c r="A5057" t="s">
        <v>3018</v>
      </c>
      <c r="B5057" t="s">
        <v>3038</v>
      </c>
      <c r="C5057" t="s">
        <v>159</v>
      </c>
      <c r="D5057" t="s">
        <v>3039</v>
      </c>
      <c r="E5057" t="s">
        <v>192</v>
      </c>
      <c r="F5057" t="str">
        <f t="shared" si="234"/>
        <v>14/05/2020</v>
      </c>
      <c r="G5057" s="2" t="str">
        <f t="shared" si="235"/>
        <v>14/05/2020</v>
      </c>
      <c r="H5057" s="3" t="b">
        <f t="shared" si="236"/>
        <v>0</v>
      </c>
    </row>
    <row r="5058" spans="1:8" x14ac:dyDescent="0.2">
      <c r="A5058" t="s">
        <v>3018</v>
      </c>
      <c r="B5058" t="s">
        <v>3040</v>
      </c>
      <c r="C5058" t="s">
        <v>32</v>
      </c>
      <c r="D5058" t="s">
        <v>3041</v>
      </c>
      <c r="E5058" t="s">
        <v>192</v>
      </c>
      <c r="F5058" t="str">
        <f t="shared" ref="F5058:F5121" si="237">SUBSTITUTE(SUBSTITUTE(E5058,"Added ",""),"on ","")</f>
        <v>14/05/2020</v>
      </c>
      <c r="G5058" s="2" t="str">
        <f t="shared" si="235"/>
        <v>14/05/2020</v>
      </c>
      <c r="H5058" s="3" t="b">
        <f t="shared" si="236"/>
        <v>0</v>
      </c>
    </row>
    <row r="5059" spans="1:8" x14ac:dyDescent="0.2">
      <c r="A5059" t="s">
        <v>3018</v>
      </c>
      <c r="B5059" t="s">
        <v>3042</v>
      </c>
      <c r="C5059" t="s">
        <v>53</v>
      </c>
      <c r="D5059" t="s">
        <v>3043</v>
      </c>
      <c r="E5059" t="s">
        <v>192</v>
      </c>
      <c r="F5059" t="str">
        <f t="shared" si="237"/>
        <v>14/05/2020</v>
      </c>
      <c r="G5059" s="2" t="str">
        <f t="shared" ref="G5059:G5122" si="238">SUBSTITUTE(SUBSTITUTE(F5059,"yesterday","19/05/2020"),"today","20/05/2020")</f>
        <v>14/05/2020</v>
      </c>
      <c r="H5059" s="3" t="b">
        <f t="shared" ref="H5059:H5122" si="239">COUNTIF(G5059,"*reduced*")&gt;0</f>
        <v>0</v>
      </c>
    </row>
    <row r="5060" spans="1:8" x14ac:dyDescent="0.2">
      <c r="A5060" t="s">
        <v>3018</v>
      </c>
      <c r="B5060" t="s">
        <v>3044</v>
      </c>
      <c r="C5060" t="s">
        <v>166</v>
      </c>
      <c r="D5060" t="s">
        <v>3045</v>
      </c>
      <c r="E5060" t="s">
        <v>192</v>
      </c>
      <c r="F5060" t="str">
        <f t="shared" si="237"/>
        <v>14/05/2020</v>
      </c>
      <c r="G5060" s="2" t="str">
        <f t="shared" si="238"/>
        <v>14/05/2020</v>
      </c>
      <c r="H5060" s="3" t="b">
        <f t="shared" si="239"/>
        <v>0</v>
      </c>
    </row>
    <row r="5061" spans="1:8" x14ac:dyDescent="0.2">
      <c r="A5061" t="s">
        <v>3219</v>
      </c>
      <c r="B5061" t="s">
        <v>3266</v>
      </c>
      <c r="C5061" t="s">
        <v>290</v>
      </c>
      <c r="D5061" t="s">
        <v>3267</v>
      </c>
      <c r="E5061" t="s">
        <v>192</v>
      </c>
      <c r="F5061" t="str">
        <f t="shared" si="237"/>
        <v>14/05/2020</v>
      </c>
      <c r="G5061" s="2" t="str">
        <f t="shared" si="238"/>
        <v>14/05/2020</v>
      </c>
      <c r="H5061" s="3" t="b">
        <f t="shared" si="239"/>
        <v>0</v>
      </c>
    </row>
    <row r="5062" spans="1:8" x14ac:dyDescent="0.2">
      <c r="A5062" t="s">
        <v>3219</v>
      </c>
      <c r="B5062" t="s">
        <v>3268</v>
      </c>
      <c r="C5062" t="s">
        <v>103</v>
      </c>
      <c r="D5062" t="s">
        <v>3269</v>
      </c>
      <c r="E5062" t="s">
        <v>192</v>
      </c>
      <c r="F5062" t="str">
        <f t="shared" si="237"/>
        <v>14/05/2020</v>
      </c>
      <c r="G5062" s="2" t="str">
        <f t="shared" si="238"/>
        <v>14/05/2020</v>
      </c>
      <c r="H5062" s="3" t="b">
        <f t="shared" si="239"/>
        <v>0</v>
      </c>
    </row>
    <row r="5063" spans="1:8" x14ac:dyDescent="0.2">
      <c r="A5063" t="s">
        <v>3270</v>
      </c>
      <c r="B5063" t="s">
        <v>3271</v>
      </c>
      <c r="C5063" t="s">
        <v>103</v>
      </c>
      <c r="D5063" t="s">
        <v>3272</v>
      </c>
      <c r="E5063" t="s">
        <v>192</v>
      </c>
      <c r="F5063" t="str">
        <f t="shared" si="237"/>
        <v>14/05/2020</v>
      </c>
      <c r="G5063" s="2" t="str">
        <f t="shared" si="238"/>
        <v>14/05/2020</v>
      </c>
      <c r="H5063" s="3" t="b">
        <f t="shared" si="239"/>
        <v>0</v>
      </c>
    </row>
    <row r="5064" spans="1:8" x14ac:dyDescent="0.2">
      <c r="A5064" t="s">
        <v>3270</v>
      </c>
      <c r="B5064" t="s">
        <v>3275</v>
      </c>
      <c r="C5064" t="s">
        <v>50</v>
      </c>
      <c r="D5064" t="s">
        <v>3276</v>
      </c>
      <c r="E5064" t="s">
        <v>192</v>
      </c>
      <c r="F5064" t="str">
        <f t="shared" si="237"/>
        <v>14/05/2020</v>
      </c>
      <c r="G5064" s="2" t="str">
        <f t="shared" si="238"/>
        <v>14/05/2020</v>
      </c>
      <c r="H5064" s="3" t="b">
        <f t="shared" si="239"/>
        <v>0</v>
      </c>
    </row>
    <row r="5065" spans="1:8" x14ac:dyDescent="0.2">
      <c r="A5065" t="s">
        <v>3270</v>
      </c>
      <c r="B5065" t="s">
        <v>3277</v>
      </c>
      <c r="C5065" t="s">
        <v>159</v>
      </c>
      <c r="D5065" t="s">
        <v>3278</v>
      </c>
      <c r="E5065" t="s">
        <v>192</v>
      </c>
      <c r="F5065" t="str">
        <f t="shared" si="237"/>
        <v>14/05/2020</v>
      </c>
      <c r="G5065" s="2" t="str">
        <f t="shared" si="238"/>
        <v>14/05/2020</v>
      </c>
      <c r="H5065" s="3" t="b">
        <f t="shared" si="239"/>
        <v>0</v>
      </c>
    </row>
    <row r="5066" spans="1:8" x14ac:dyDescent="0.2">
      <c r="A5066" t="s">
        <v>3270</v>
      </c>
      <c r="B5066" t="s">
        <v>3281</v>
      </c>
      <c r="C5066" t="s">
        <v>53</v>
      </c>
      <c r="D5066" t="s">
        <v>3282</v>
      </c>
      <c r="E5066" t="s">
        <v>192</v>
      </c>
      <c r="F5066" t="str">
        <f t="shared" si="237"/>
        <v>14/05/2020</v>
      </c>
      <c r="G5066" s="2" t="str">
        <f t="shared" si="238"/>
        <v>14/05/2020</v>
      </c>
      <c r="H5066" s="3" t="b">
        <f t="shared" si="239"/>
        <v>0</v>
      </c>
    </row>
    <row r="5067" spans="1:8" x14ac:dyDescent="0.2">
      <c r="A5067" t="s">
        <v>3368</v>
      </c>
      <c r="B5067" t="s">
        <v>3393</v>
      </c>
      <c r="C5067" t="s">
        <v>32</v>
      </c>
      <c r="D5067" t="s">
        <v>3394</v>
      </c>
      <c r="E5067" t="s">
        <v>192</v>
      </c>
      <c r="F5067" t="str">
        <f t="shared" si="237"/>
        <v>14/05/2020</v>
      </c>
      <c r="G5067" s="2" t="str">
        <f t="shared" si="238"/>
        <v>14/05/2020</v>
      </c>
      <c r="H5067" s="3" t="b">
        <f t="shared" si="239"/>
        <v>0</v>
      </c>
    </row>
    <row r="5068" spans="1:8" x14ac:dyDescent="0.2">
      <c r="A5068" t="s">
        <v>3368</v>
      </c>
      <c r="B5068" t="s">
        <v>3395</v>
      </c>
      <c r="C5068" t="s">
        <v>19</v>
      </c>
      <c r="D5068" t="s">
        <v>3396</v>
      </c>
      <c r="E5068" t="s">
        <v>192</v>
      </c>
      <c r="F5068" t="str">
        <f t="shared" si="237"/>
        <v>14/05/2020</v>
      </c>
      <c r="G5068" s="2" t="str">
        <f t="shared" si="238"/>
        <v>14/05/2020</v>
      </c>
      <c r="H5068" s="3" t="b">
        <f t="shared" si="239"/>
        <v>0</v>
      </c>
    </row>
    <row r="5069" spans="1:8" x14ac:dyDescent="0.2">
      <c r="A5069" t="s">
        <v>3368</v>
      </c>
      <c r="B5069" t="s">
        <v>3399</v>
      </c>
      <c r="C5069" t="s">
        <v>597</v>
      </c>
      <c r="D5069" t="s">
        <v>3400</v>
      </c>
      <c r="E5069" t="s">
        <v>192</v>
      </c>
      <c r="F5069" t="str">
        <f t="shared" si="237"/>
        <v>14/05/2020</v>
      </c>
      <c r="G5069" s="2" t="str">
        <f t="shared" si="238"/>
        <v>14/05/2020</v>
      </c>
      <c r="H5069" s="3" t="b">
        <f t="shared" si="239"/>
        <v>0</v>
      </c>
    </row>
    <row r="5070" spans="1:8" x14ac:dyDescent="0.2">
      <c r="A5070" t="s">
        <v>3528</v>
      </c>
      <c r="B5070" t="s">
        <v>3551</v>
      </c>
      <c r="C5070" t="s">
        <v>159</v>
      </c>
      <c r="D5070" t="s">
        <v>3552</v>
      </c>
      <c r="E5070" t="s">
        <v>192</v>
      </c>
      <c r="F5070" t="str">
        <f t="shared" si="237"/>
        <v>14/05/2020</v>
      </c>
      <c r="G5070" s="2" t="str">
        <f t="shared" si="238"/>
        <v>14/05/2020</v>
      </c>
      <c r="H5070" s="3" t="b">
        <f t="shared" si="239"/>
        <v>0</v>
      </c>
    </row>
    <row r="5071" spans="1:8" x14ac:dyDescent="0.2">
      <c r="A5071" t="s">
        <v>3831</v>
      </c>
      <c r="B5071" t="s">
        <v>3858</v>
      </c>
      <c r="C5071" t="s">
        <v>682</v>
      </c>
      <c r="D5071" t="s">
        <v>3859</v>
      </c>
      <c r="E5071" t="s">
        <v>192</v>
      </c>
      <c r="F5071" t="str">
        <f t="shared" si="237"/>
        <v>14/05/2020</v>
      </c>
      <c r="G5071" s="2" t="str">
        <f t="shared" si="238"/>
        <v>14/05/2020</v>
      </c>
      <c r="H5071" s="3" t="b">
        <f t="shared" si="239"/>
        <v>0</v>
      </c>
    </row>
    <row r="5072" spans="1:8" x14ac:dyDescent="0.2">
      <c r="A5072" t="s">
        <v>3831</v>
      </c>
      <c r="B5072" t="s">
        <v>3860</v>
      </c>
      <c r="C5072" t="s">
        <v>290</v>
      </c>
      <c r="D5072" t="s">
        <v>3861</v>
      </c>
      <c r="E5072" t="s">
        <v>192</v>
      </c>
      <c r="F5072" t="str">
        <f t="shared" si="237"/>
        <v>14/05/2020</v>
      </c>
      <c r="G5072" s="2" t="str">
        <f t="shared" si="238"/>
        <v>14/05/2020</v>
      </c>
      <c r="H5072" s="3" t="b">
        <f t="shared" si="239"/>
        <v>0</v>
      </c>
    </row>
    <row r="5073" spans="1:8" x14ac:dyDescent="0.2">
      <c r="A5073" t="s">
        <v>3831</v>
      </c>
      <c r="B5073" t="s">
        <v>3862</v>
      </c>
      <c r="C5073" t="s">
        <v>38</v>
      </c>
      <c r="D5073" t="s">
        <v>3863</v>
      </c>
      <c r="E5073" t="s">
        <v>192</v>
      </c>
      <c r="F5073" t="str">
        <f t="shared" si="237"/>
        <v>14/05/2020</v>
      </c>
      <c r="G5073" s="2" t="str">
        <f t="shared" si="238"/>
        <v>14/05/2020</v>
      </c>
      <c r="H5073" s="3" t="b">
        <f t="shared" si="239"/>
        <v>0</v>
      </c>
    </row>
    <row r="5074" spans="1:8" x14ac:dyDescent="0.2">
      <c r="A5074" t="s">
        <v>3831</v>
      </c>
      <c r="B5074" t="s">
        <v>3864</v>
      </c>
      <c r="C5074" t="s">
        <v>32</v>
      </c>
      <c r="D5074" t="s">
        <v>3865</v>
      </c>
      <c r="E5074" t="s">
        <v>192</v>
      </c>
      <c r="F5074" t="str">
        <f t="shared" si="237"/>
        <v>14/05/2020</v>
      </c>
      <c r="G5074" s="2" t="str">
        <f t="shared" si="238"/>
        <v>14/05/2020</v>
      </c>
      <c r="H5074" s="3" t="b">
        <f t="shared" si="239"/>
        <v>0</v>
      </c>
    </row>
    <row r="5075" spans="1:8" x14ac:dyDescent="0.2">
      <c r="A5075" t="s">
        <v>3831</v>
      </c>
      <c r="B5075" t="s">
        <v>3866</v>
      </c>
      <c r="C5075" t="s">
        <v>42</v>
      </c>
      <c r="D5075" t="s">
        <v>3867</v>
      </c>
      <c r="E5075" t="s">
        <v>192</v>
      </c>
      <c r="F5075" t="str">
        <f t="shared" si="237"/>
        <v>14/05/2020</v>
      </c>
      <c r="G5075" s="2" t="str">
        <f t="shared" si="238"/>
        <v>14/05/2020</v>
      </c>
      <c r="H5075" s="3" t="b">
        <f t="shared" si="239"/>
        <v>0</v>
      </c>
    </row>
    <row r="5076" spans="1:8" x14ac:dyDescent="0.2">
      <c r="A5076" t="s">
        <v>3831</v>
      </c>
      <c r="B5076" t="s">
        <v>3868</v>
      </c>
      <c r="C5076" t="s">
        <v>23</v>
      </c>
      <c r="D5076" t="s">
        <v>3869</v>
      </c>
      <c r="E5076" t="s">
        <v>192</v>
      </c>
      <c r="F5076" t="str">
        <f t="shared" si="237"/>
        <v>14/05/2020</v>
      </c>
      <c r="G5076" s="2" t="str">
        <f t="shared" si="238"/>
        <v>14/05/2020</v>
      </c>
      <c r="H5076" s="3" t="b">
        <f t="shared" si="239"/>
        <v>0</v>
      </c>
    </row>
    <row r="5077" spans="1:8" x14ac:dyDescent="0.2">
      <c r="A5077" t="s">
        <v>3831</v>
      </c>
      <c r="B5077" t="s">
        <v>3870</v>
      </c>
      <c r="C5077" t="s">
        <v>7</v>
      </c>
      <c r="D5077" t="s">
        <v>3871</v>
      </c>
      <c r="E5077" t="s">
        <v>192</v>
      </c>
      <c r="F5077" t="str">
        <f t="shared" si="237"/>
        <v>14/05/2020</v>
      </c>
      <c r="G5077" s="2" t="str">
        <f t="shared" si="238"/>
        <v>14/05/2020</v>
      </c>
      <c r="H5077" s="3" t="b">
        <f t="shared" si="239"/>
        <v>0</v>
      </c>
    </row>
    <row r="5078" spans="1:8" x14ac:dyDescent="0.2">
      <c r="A5078" t="s">
        <v>3982</v>
      </c>
      <c r="B5078" t="s">
        <v>3983</v>
      </c>
      <c r="C5078" t="s">
        <v>363</v>
      </c>
      <c r="D5078" t="s">
        <v>3984</v>
      </c>
      <c r="E5078" t="s">
        <v>192</v>
      </c>
      <c r="F5078" t="str">
        <f t="shared" si="237"/>
        <v>14/05/2020</v>
      </c>
      <c r="G5078" s="2" t="str">
        <f t="shared" si="238"/>
        <v>14/05/2020</v>
      </c>
      <c r="H5078" s="3" t="b">
        <f t="shared" si="239"/>
        <v>0</v>
      </c>
    </row>
    <row r="5079" spans="1:8" x14ac:dyDescent="0.2">
      <c r="A5079" t="s">
        <v>3982</v>
      </c>
      <c r="B5079" t="s">
        <v>3983</v>
      </c>
      <c r="C5079" t="s">
        <v>363</v>
      </c>
      <c r="D5079" t="s">
        <v>3984</v>
      </c>
      <c r="E5079" t="s">
        <v>192</v>
      </c>
      <c r="F5079" t="str">
        <f t="shared" si="237"/>
        <v>14/05/2020</v>
      </c>
      <c r="G5079" s="2" t="str">
        <f t="shared" si="238"/>
        <v>14/05/2020</v>
      </c>
      <c r="H5079" s="3" t="b">
        <f t="shared" si="239"/>
        <v>0</v>
      </c>
    </row>
    <row r="5080" spans="1:8" x14ac:dyDescent="0.2">
      <c r="A5080" t="s">
        <v>3982</v>
      </c>
      <c r="B5080" t="s">
        <v>3994</v>
      </c>
      <c r="C5080" t="s">
        <v>38</v>
      </c>
      <c r="D5080" t="s">
        <v>3995</v>
      </c>
      <c r="E5080" t="s">
        <v>192</v>
      </c>
      <c r="F5080" t="str">
        <f t="shared" si="237"/>
        <v>14/05/2020</v>
      </c>
      <c r="G5080" s="2" t="str">
        <f t="shared" si="238"/>
        <v>14/05/2020</v>
      </c>
      <c r="H5080" s="3" t="b">
        <f t="shared" si="239"/>
        <v>0</v>
      </c>
    </row>
    <row r="5081" spans="1:8" x14ac:dyDescent="0.2">
      <c r="A5081" t="s">
        <v>4220</v>
      </c>
      <c r="B5081" t="s">
        <v>4240</v>
      </c>
      <c r="C5081" t="s">
        <v>32</v>
      </c>
      <c r="D5081" t="s">
        <v>4241</v>
      </c>
      <c r="E5081" t="s">
        <v>192</v>
      </c>
      <c r="F5081" t="str">
        <f t="shared" si="237"/>
        <v>14/05/2020</v>
      </c>
      <c r="G5081" s="2" t="str">
        <f t="shared" si="238"/>
        <v>14/05/2020</v>
      </c>
      <c r="H5081" s="3" t="b">
        <f t="shared" si="239"/>
        <v>0</v>
      </c>
    </row>
    <row r="5082" spans="1:8" x14ac:dyDescent="0.2">
      <c r="A5082" t="s">
        <v>4220</v>
      </c>
      <c r="B5082" t="s">
        <v>4244</v>
      </c>
      <c r="C5082" t="s">
        <v>23</v>
      </c>
      <c r="D5082" t="s">
        <v>4245</v>
      </c>
      <c r="E5082" t="s">
        <v>192</v>
      </c>
      <c r="F5082" t="str">
        <f t="shared" si="237"/>
        <v>14/05/2020</v>
      </c>
      <c r="G5082" s="2" t="str">
        <f t="shared" si="238"/>
        <v>14/05/2020</v>
      </c>
      <c r="H5082" s="3" t="b">
        <f t="shared" si="239"/>
        <v>0</v>
      </c>
    </row>
    <row r="5083" spans="1:8" x14ac:dyDescent="0.2">
      <c r="A5083" t="s">
        <v>4220</v>
      </c>
      <c r="B5083" t="s">
        <v>4246</v>
      </c>
      <c r="C5083" t="s">
        <v>32</v>
      </c>
      <c r="D5083" t="s">
        <v>4247</v>
      </c>
      <c r="E5083" t="s">
        <v>192</v>
      </c>
      <c r="F5083" t="str">
        <f t="shared" si="237"/>
        <v>14/05/2020</v>
      </c>
      <c r="G5083" s="2" t="str">
        <f t="shared" si="238"/>
        <v>14/05/2020</v>
      </c>
      <c r="H5083" s="3" t="b">
        <f t="shared" si="239"/>
        <v>0</v>
      </c>
    </row>
    <row r="5084" spans="1:8" x14ac:dyDescent="0.2">
      <c r="A5084" t="s">
        <v>4220</v>
      </c>
      <c r="B5084" t="s">
        <v>4250</v>
      </c>
      <c r="C5084" t="s">
        <v>32</v>
      </c>
      <c r="D5084" t="s">
        <v>4251</v>
      </c>
      <c r="E5084" t="s">
        <v>192</v>
      </c>
      <c r="F5084" t="str">
        <f t="shared" si="237"/>
        <v>14/05/2020</v>
      </c>
      <c r="G5084" s="2" t="str">
        <f t="shared" si="238"/>
        <v>14/05/2020</v>
      </c>
      <c r="H5084" s="3" t="b">
        <f t="shared" si="239"/>
        <v>0</v>
      </c>
    </row>
    <row r="5085" spans="1:8" x14ac:dyDescent="0.2">
      <c r="A5085" t="s">
        <v>4220</v>
      </c>
      <c r="B5085" t="s">
        <v>4254</v>
      </c>
      <c r="C5085" t="s">
        <v>82</v>
      </c>
      <c r="D5085" t="s">
        <v>4255</v>
      </c>
      <c r="E5085" t="s">
        <v>192</v>
      </c>
      <c r="F5085" t="str">
        <f t="shared" si="237"/>
        <v>14/05/2020</v>
      </c>
      <c r="G5085" s="2" t="str">
        <f t="shared" si="238"/>
        <v>14/05/2020</v>
      </c>
      <c r="H5085" s="3" t="b">
        <f t="shared" si="239"/>
        <v>0</v>
      </c>
    </row>
    <row r="5086" spans="1:8" x14ac:dyDescent="0.2">
      <c r="A5086" t="s">
        <v>4220</v>
      </c>
      <c r="B5086" t="s">
        <v>4258</v>
      </c>
      <c r="C5086" t="s">
        <v>159</v>
      </c>
      <c r="D5086" t="s">
        <v>4259</v>
      </c>
      <c r="E5086" t="s">
        <v>192</v>
      </c>
      <c r="F5086" t="str">
        <f t="shared" si="237"/>
        <v>14/05/2020</v>
      </c>
      <c r="G5086" s="2" t="str">
        <f t="shared" si="238"/>
        <v>14/05/2020</v>
      </c>
      <c r="H5086" s="3" t="b">
        <f t="shared" si="239"/>
        <v>0</v>
      </c>
    </row>
    <row r="5087" spans="1:8" x14ac:dyDescent="0.2">
      <c r="A5087" t="s">
        <v>4220</v>
      </c>
      <c r="B5087" t="s">
        <v>4260</v>
      </c>
      <c r="C5087" t="s">
        <v>100</v>
      </c>
      <c r="D5087" t="s">
        <v>4261</v>
      </c>
      <c r="E5087" t="s">
        <v>192</v>
      </c>
      <c r="F5087" t="str">
        <f t="shared" si="237"/>
        <v>14/05/2020</v>
      </c>
      <c r="G5087" s="2" t="str">
        <f t="shared" si="238"/>
        <v>14/05/2020</v>
      </c>
      <c r="H5087" s="3" t="b">
        <f t="shared" si="239"/>
        <v>0</v>
      </c>
    </row>
    <row r="5088" spans="1:8" x14ac:dyDescent="0.2">
      <c r="A5088" t="s">
        <v>4369</v>
      </c>
      <c r="B5088" t="s">
        <v>4407</v>
      </c>
      <c r="C5088" t="s">
        <v>7</v>
      </c>
      <c r="D5088" t="s">
        <v>4408</v>
      </c>
      <c r="E5088" t="s">
        <v>192</v>
      </c>
      <c r="F5088" t="str">
        <f t="shared" si="237"/>
        <v>14/05/2020</v>
      </c>
      <c r="G5088" s="2" t="str">
        <f t="shared" si="238"/>
        <v>14/05/2020</v>
      </c>
      <c r="H5088" s="3" t="b">
        <f t="shared" si="239"/>
        <v>0</v>
      </c>
    </row>
    <row r="5089" spans="1:8" x14ac:dyDescent="0.2">
      <c r="A5089" t="s">
        <v>4369</v>
      </c>
      <c r="B5089" t="s">
        <v>4409</v>
      </c>
      <c r="C5089" t="s">
        <v>38</v>
      </c>
      <c r="D5089" t="s">
        <v>4410</v>
      </c>
      <c r="E5089" t="s">
        <v>192</v>
      </c>
      <c r="F5089" t="str">
        <f t="shared" si="237"/>
        <v>14/05/2020</v>
      </c>
      <c r="G5089" s="2" t="str">
        <f t="shared" si="238"/>
        <v>14/05/2020</v>
      </c>
      <c r="H5089" s="3" t="b">
        <f t="shared" si="239"/>
        <v>0</v>
      </c>
    </row>
    <row r="5090" spans="1:8" x14ac:dyDescent="0.2">
      <c r="A5090" t="s">
        <v>4369</v>
      </c>
      <c r="B5090" t="s">
        <v>4411</v>
      </c>
      <c r="C5090" t="s">
        <v>32</v>
      </c>
      <c r="D5090" t="s">
        <v>4412</v>
      </c>
      <c r="E5090" t="s">
        <v>192</v>
      </c>
      <c r="F5090" t="str">
        <f t="shared" si="237"/>
        <v>14/05/2020</v>
      </c>
      <c r="G5090" s="2" t="str">
        <f t="shared" si="238"/>
        <v>14/05/2020</v>
      </c>
      <c r="H5090" s="3" t="b">
        <f t="shared" si="239"/>
        <v>0</v>
      </c>
    </row>
    <row r="5091" spans="1:8" x14ac:dyDescent="0.2">
      <c r="A5091" t="s">
        <v>4513</v>
      </c>
      <c r="B5091" t="s">
        <v>4547</v>
      </c>
      <c r="C5091" t="s">
        <v>103</v>
      </c>
      <c r="D5091" t="s">
        <v>4548</v>
      </c>
      <c r="E5091" t="s">
        <v>192</v>
      </c>
      <c r="F5091" t="str">
        <f t="shared" si="237"/>
        <v>14/05/2020</v>
      </c>
      <c r="G5091" s="2" t="str">
        <f t="shared" si="238"/>
        <v>14/05/2020</v>
      </c>
      <c r="H5091" s="3" t="b">
        <f t="shared" si="239"/>
        <v>0</v>
      </c>
    </row>
    <row r="5092" spans="1:8" x14ac:dyDescent="0.2">
      <c r="A5092" t="s">
        <v>4513</v>
      </c>
      <c r="B5092" t="s">
        <v>4549</v>
      </c>
      <c r="C5092" t="s">
        <v>87</v>
      </c>
      <c r="D5092" t="s">
        <v>4550</v>
      </c>
      <c r="E5092" t="s">
        <v>192</v>
      </c>
      <c r="F5092" t="str">
        <f t="shared" si="237"/>
        <v>14/05/2020</v>
      </c>
      <c r="G5092" s="2" t="str">
        <f t="shared" si="238"/>
        <v>14/05/2020</v>
      </c>
      <c r="H5092" s="3" t="b">
        <f t="shared" si="239"/>
        <v>0</v>
      </c>
    </row>
    <row r="5093" spans="1:8" x14ac:dyDescent="0.2">
      <c r="A5093" t="s">
        <v>4756</v>
      </c>
      <c r="B5093" t="s">
        <v>4772</v>
      </c>
      <c r="C5093" t="s">
        <v>4773</v>
      </c>
      <c r="D5093" t="s">
        <v>4774</v>
      </c>
      <c r="E5093" t="s">
        <v>192</v>
      </c>
      <c r="F5093" t="str">
        <f t="shared" si="237"/>
        <v>14/05/2020</v>
      </c>
      <c r="G5093" s="2" t="str">
        <f t="shared" si="238"/>
        <v>14/05/2020</v>
      </c>
      <c r="H5093" s="3" t="b">
        <f t="shared" si="239"/>
        <v>0</v>
      </c>
    </row>
    <row r="5094" spans="1:8" x14ac:dyDescent="0.2">
      <c r="A5094" t="s">
        <v>4756</v>
      </c>
      <c r="B5094" t="s">
        <v>4775</v>
      </c>
      <c r="C5094" t="s">
        <v>35</v>
      </c>
      <c r="D5094" t="s">
        <v>4776</v>
      </c>
      <c r="E5094" t="s">
        <v>192</v>
      </c>
      <c r="F5094" t="str">
        <f t="shared" si="237"/>
        <v>14/05/2020</v>
      </c>
      <c r="G5094" s="2" t="str">
        <f t="shared" si="238"/>
        <v>14/05/2020</v>
      </c>
      <c r="H5094" s="3" t="b">
        <f t="shared" si="239"/>
        <v>0</v>
      </c>
    </row>
    <row r="5095" spans="1:8" x14ac:dyDescent="0.2">
      <c r="A5095" t="s">
        <v>4756</v>
      </c>
      <c r="B5095" t="s">
        <v>4777</v>
      </c>
      <c r="C5095" t="s">
        <v>26</v>
      </c>
      <c r="D5095" t="s">
        <v>4778</v>
      </c>
      <c r="E5095" t="s">
        <v>192</v>
      </c>
      <c r="F5095" t="str">
        <f t="shared" si="237"/>
        <v>14/05/2020</v>
      </c>
      <c r="G5095" s="2" t="str">
        <f t="shared" si="238"/>
        <v>14/05/2020</v>
      </c>
      <c r="H5095" s="3" t="b">
        <f t="shared" si="239"/>
        <v>0</v>
      </c>
    </row>
    <row r="5096" spans="1:8" x14ac:dyDescent="0.2">
      <c r="A5096" t="s">
        <v>4756</v>
      </c>
      <c r="B5096" t="s">
        <v>4779</v>
      </c>
      <c r="C5096" t="s">
        <v>4780</v>
      </c>
      <c r="D5096" t="s">
        <v>4781</v>
      </c>
      <c r="E5096" t="s">
        <v>192</v>
      </c>
      <c r="F5096" t="str">
        <f t="shared" si="237"/>
        <v>14/05/2020</v>
      </c>
      <c r="G5096" s="2" t="str">
        <f t="shared" si="238"/>
        <v>14/05/2020</v>
      </c>
      <c r="H5096" s="3" t="b">
        <f t="shared" si="239"/>
        <v>0</v>
      </c>
    </row>
    <row r="5097" spans="1:8" x14ac:dyDescent="0.2">
      <c r="A5097" t="s">
        <v>4756</v>
      </c>
      <c r="B5097" t="s">
        <v>4782</v>
      </c>
      <c r="C5097" t="s">
        <v>87</v>
      </c>
      <c r="D5097" t="s">
        <v>4783</v>
      </c>
      <c r="E5097" t="s">
        <v>192</v>
      </c>
      <c r="F5097" t="str">
        <f t="shared" si="237"/>
        <v>14/05/2020</v>
      </c>
      <c r="G5097" s="2" t="str">
        <f t="shared" si="238"/>
        <v>14/05/2020</v>
      </c>
      <c r="H5097" s="3" t="b">
        <f t="shared" si="239"/>
        <v>0</v>
      </c>
    </row>
    <row r="5098" spans="1:8" x14ac:dyDescent="0.2">
      <c r="A5098" t="s">
        <v>4756</v>
      </c>
      <c r="B5098" t="s">
        <v>4784</v>
      </c>
      <c r="C5098" t="s">
        <v>23</v>
      </c>
      <c r="D5098" t="s">
        <v>4785</v>
      </c>
      <c r="E5098" t="s">
        <v>192</v>
      </c>
      <c r="F5098" t="str">
        <f t="shared" si="237"/>
        <v>14/05/2020</v>
      </c>
      <c r="G5098" s="2" t="str">
        <f t="shared" si="238"/>
        <v>14/05/2020</v>
      </c>
      <c r="H5098" s="3" t="b">
        <f t="shared" si="239"/>
        <v>0</v>
      </c>
    </row>
    <row r="5099" spans="1:8" x14ac:dyDescent="0.2">
      <c r="A5099" t="s">
        <v>5004</v>
      </c>
      <c r="B5099" t="s">
        <v>5040</v>
      </c>
      <c r="C5099" t="s">
        <v>82</v>
      </c>
      <c r="D5099" t="s">
        <v>5041</v>
      </c>
      <c r="E5099" t="s">
        <v>192</v>
      </c>
      <c r="F5099" t="str">
        <f t="shared" si="237"/>
        <v>14/05/2020</v>
      </c>
      <c r="G5099" s="2" t="str">
        <f t="shared" si="238"/>
        <v>14/05/2020</v>
      </c>
      <c r="H5099" s="3" t="b">
        <f t="shared" si="239"/>
        <v>0</v>
      </c>
    </row>
    <row r="5100" spans="1:8" x14ac:dyDescent="0.2">
      <c r="A5100" t="s">
        <v>5004</v>
      </c>
      <c r="B5100" t="s">
        <v>5042</v>
      </c>
      <c r="C5100" t="s">
        <v>53</v>
      </c>
      <c r="D5100" t="s">
        <v>5043</v>
      </c>
      <c r="E5100" t="s">
        <v>192</v>
      </c>
      <c r="F5100" t="str">
        <f t="shared" si="237"/>
        <v>14/05/2020</v>
      </c>
      <c r="G5100" s="2" t="str">
        <f t="shared" si="238"/>
        <v>14/05/2020</v>
      </c>
      <c r="H5100" s="3" t="b">
        <f t="shared" si="239"/>
        <v>0</v>
      </c>
    </row>
    <row r="5101" spans="1:8" x14ac:dyDescent="0.2">
      <c r="A5101" t="s">
        <v>5004</v>
      </c>
      <c r="B5101" t="s">
        <v>5046</v>
      </c>
      <c r="C5101" t="s">
        <v>122</v>
      </c>
      <c r="D5101" t="s">
        <v>5047</v>
      </c>
      <c r="E5101" t="s">
        <v>192</v>
      </c>
      <c r="F5101" t="str">
        <f t="shared" si="237"/>
        <v>14/05/2020</v>
      </c>
      <c r="G5101" s="2" t="str">
        <f t="shared" si="238"/>
        <v>14/05/2020</v>
      </c>
      <c r="H5101" s="3" t="b">
        <f t="shared" si="239"/>
        <v>0</v>
      </c>
    </row>
    <row r="5102" spans="1:8" x14ac:dyDescent="0.2">
      <c r="A5102" t="s">
        <v>5054</v>
      </c>
      <c r="B5102" t="s">
        <v>5057</v>
      </c>
      <c r="C5102" t="s">
        <v>290</v>
      </c>
      <c r="D5102" t="s">
        <v>5058</v>
      </c>
      <c r="E5102" t="s">
        <v>192</v>
      </c>
      <c r="F5102" t="str">
        <f t="shared" si="237"/>
        <v>14/05/2020</v>
      </c>
      <c r="G5102" s="2" t="str">
        <f t="shared" si="238"/>
        <v>14/05/2020</v>
      </c>
      <c r="H5102" s="3" t="b">
        <f t="shared" si="239"/>
        <v>0</v>
      </c>
    </row>
    <row r="5103" spans="1:8" x14ac:dyDescent="0.2">
      <c r="A5103" t="s">
        <v>5208</v>
      </c>
      <c r="B5103" t="s">
        <v>5211</v>
      </c>
      <c r="C5103" t="s">
        <v>5212</v>
      </c>
      <c r="D5103" t="s">
        <v>5213</v>
      </c>
      <c r="E5103" t="s">
        <v>192</v>
      </c>
      <c r="F5103" t="str">
        <f t="shared" si="237"/>
        <v>14/05/2020</v>
      </c>
      <c r="G5103" s="2" t="str">
        <f t="shared" si="238"/>
        <v>14/05/2020</v>
      </c>
      <c r="H5103" s="3" t="b">
        <f t="shared" si="239"/>
        <v>0</v>
      </c>
    </row>
    <row r="5104" spans="1:8" x14ac:dyDescent="0.2">
      <c r="A5104" t="s">
        <v>5208</v>
      </c>
      <c r="B5104" t="s">
        <v>5214</v>
      </c>
      <c r="C5104" t="s">
        <v>87</v>
      </c>
      <c r="D5104" t="s">
        <v>5215</v>
      </c>
      <c r="E5104" t="s">
        <v>192</v>
      </c>
      <c r="F5104" t="str">
        <f t="shared" si="237"/>
        <v>14/05/2020</v>
      </c>
      <c r="G5104" s="2" t="str">
        <f t="shared" si="238"/>
        <v>14/05/2020</v>
      </c>
      <c r="H5104" s="3" t="b">
        <f t="shared" si="239"/>
        <v>0</v>
      </c>
    </row>
    <row r="5105" spans="1:8" x14ac:dyDescent="0.2">
      <c r="A5105" t="s">
        <v>5208</v>
      </c>
      <c r="B5105" t="s">
        <v>5216</v>
      </c>
      <c r="C5105" t="s">
        <v>50</v>
      </c>
      <c r="D5105" t="s">
        <v>5217</v>
      </c>
      <c r="E5105" t="s">
        <v>192</v>
      </c>
      <c r="F5105" t="str">
        <f t="shared" si="237"/>
        <v>14/05/2020</v>
      </c>
      <c r="G5105" s="2" t="str">
        <f t="shared" si="238"/>
        <v>14/05/2020</v>
      </c>
      <c r="H5105" s="3" t="b">
        <f t="shared" si="239"/>
        <v>0</v>
      </c>
    </row>
    <row r="5106" spans="1:8" x14ac:dyDescent="0.2">
      <c r="A5106" t="s">
        <v>5208</v>
      </c>
      <c r="B5106" t="s">
        <v>5218</v>
      </c>
      <c r="C5106" t="s">
        <v>23</v>
      </c>
      <c r="D5106" t="s">
        <v>5219</v>
      </c>
      <c r="E5106" t="s">
        <v>192</v>
      </c>
      <c r="F5106" t="str">
        <f t="shared" si="237"/>
        <v>14/05/2020</v>
      </c>
      <c r="G5106" s="2" t="str">
        <f t="shared" si="238"/>
        <v>14/05/2020</v>
      </c>
      <c r="H5106" s="3" t="b">
        <f t="shared" si="239"/>
        <v>0</v>
      </c>
    </row>
    <row r="5107" spans="1:8" x14ac:dyDescent="0.2">
      <c r="A5107" t="s">
        <v>5208</v>
      </c>
      <c r="B5107" t="s">
        <v>5220</v>
      </c>
      <c r="C5107" t="s">
        <v>23</v>
      </c>
      <c r="D5107" t="s">
        <v>5221</v>
      </c>
      <c r="E5107" t="s">
        <v>192</v>
      </c>
      <c r="F5107" t="str">
        <f t="shared" si="237"/>
        <v>14/05/2020</v>
      </c>
      <c r="G5107" s="2" t="str">
        <f t="shared" si="238"/>
        <v>14/05/2020</v>
      </c>
      <c r="H5107" s="3" t="b">
        <f t="shared" si="239"/>
        <v>0</v>
      </c>
    </row>
    <row r="5108" spans="1:8" x14ac:dyDescent="0.2">
      <c r="A5108" t="s">
        <v>5208</v>
      </c>
      <c r="B5108" t="s">
        <v>5222</v>
      </c>
      <c r="C5108" t="s">
        <v>26</v>
      </c>
      <c r="D5108" t="s">
        <v>5223</v>
      </c>
      <c r="E5108" t="s">
        <v>192</v>
      </c>
      <c r="F5108" t="str">
        <f t="shared" si="237"/>
        <v>14/05/2020</v>
      </c>
      <c r="G5108" s="2" t="str">
        <f t="shared" si="238"/>
        <v>14/05/2020</v>
      </c>
      <c r="H5108" s="3" t="b">
        <f t="shared" si="239"/>
        <v>0</v>
      </c>
    </row>
    <row r="5109" spans="1:8" x14ac:dyDescent="0.2">
      <c r="A5109" t="s">
        <v>5208</v>
      </c>
      <c r="B5109" t="s">
        <v>5224</v>
      </c>
      <c r="C5109" t="s">
        <v>87</v>
      </c>
      <c r="D5109" t="s">
        <v>5225</v>
      </c>
      <c r="E5109" t="s">
        <v>192</v>
      </c>
      <c r="F5109" t="str">
        <f t="shared" si="237"/>
        <v>14/05/2020</v>
      </c>
      <c r="G5109" s="2" t="str">
        <f t="shared" si="238"/>
        <v>14/05/2020</v>
      </c>
      <c r="H5109" s="3" t="b">
        <f t="shared" si="239"/>
        <v>0</v>
      </c>
    </row>
    <row r="5110" spans="1:8" x14ac:dyDescent="0.2">
      <c r="A5110" t="s">
        <v>5208</v>
      </c>
      <c r="B5110" t="s">
        <v>5226</v>
      </c>
      <c r="C5110" t="s">
        <v>26</v>
      </c>
      <c r="D5110" t="s">
        <v>5227</v>
      </c>
      <c r="E5110" t="s">
        <v>192</v>
      </c>
      <c r="F5110" t="str">
        <f t="shared" si="237"/>
        <v>14/05/2020</v>
      </c>
      <c r="G5110" s="2" t="str">
        <f t="shared" si="238"/>
        <v>14/05/2020</v>
      </c>
      <c r="H5110" s="3" t="b">
        <f t="shared" si="239"/>
        <v>0</v>
      </c>
    </row>
    <row r="5111" spans="1:8" x14ac:dyDescent="0.2">
      <c r="A5111" t="s">
        <v>5208</v>
      </c>
      <c r="B5111" t="s">
        <v>5230</v>
      </c>
      <c r="C5111" t="s">
        <v>487</v>
      </c>
      <c r="D5111" t="s">
        <v>5231</v>
      </c>
      <c r="E5111" t="s">
        <v>192</v>
      </c>
      <c r="F5111" t="str">
        <f t="shared" si="237"/>
        <v>14/05/2020</v>
      </c>
      <c r="G5111" s="2" t="str">
        <f t="shared" si="238"/>
        <v>14/05/2020</v>
      </c>
      <c r="H5111" s="3" t="b">
        <f t="shared" si="239"/>
        <v>0</v>
      </c>
    </row>
    <row r="5112" spans="1:8" x14ac:dyDescent="0.2">
      <c r="A5112" t="s">
        <v>5208</v>
      </c>
      <c r="B5112" t="s">
        <v>5232</v>
      </c>
      <c r="C5112" t="s">
        <v>159</v>
      </c>
      <c r="D5112" t="s">
        <v>5233</v>
      </c>
      <c r="E5112" t="s">
        <v>192</v>
      </c>
      <c r="F5112" t="str">
        <f t="shared" si="237"/>
        <v>14/05/2020</v>
      </c>
      <c r="G5112" s="2" t="str">
        <f t="shared" si="238"/>
        <v>14/05/2020</v>
      </c>
      <c r="H5112" s="3" t="b">
        <f t="shared" si="239"/>
        <v>0</v>
      </c>
    </row>
    <row r="5113" spans="1:8" x14ac:dyDescent="0.2">
      <c r="A5113" t="s">
        <v>5208</v>
      </c>
      <c r="B5113" t="s">
        <v>5236</v>
      </c>
      <c r="C5113" t="s">
        <v>82</v>
      </c>
      <c r="D5113" t="s">
        <v>5237</v>
      </c>
      <c r="E5113" t="s">
        <v>192</v>
      </c>
      <c r="F5113" t="str">
        <f t="shared" si="237"/>
        <v>14/05/2020</v>
      </c>
      <c r="G5113" s="2" t="str">
        <f t="shared" si="238"/>
        <v>14/05/2020</v>
      </c>
      <c r="H5113" s="3" t="b">
        <f t="shared" si="239"/>
        <v>0</v>
      </c>
    </row>
    <row r="5114" spans="1:8" x14ac:dyDescent="0.2">
      <c r="A5114" t="s">
        <v>5208</v>
      </c>
      <c r="B5114" t="s">
        <v>5238</v>
      </c>
      <c r="C5114" t="s">
        <v>53</v>
      </c>
      <c r="D5114" t="s">
        <v>5239</v>
      </c>
      <c r="E5114" t="s">
        <v>192</v>
      </c>
      <c r="F5114" t="str">
        <f t="shared" si="237"/>
        <v>14/05/2020</v>
      </c>
      <c r="G5114" s="2" t="str">
        <f t="shared" si="238"/>
        <v>14/05/2020</v>
      </c>
      <c r="H5114" s="3" t="b">
        <f t="shared" si="239"/>
        <v>0</v>
      </c>
    </row>
    <row r="5115" spans="1:8" x14ac:dyDescent="0.2">
      <c r="A5115" t="s">
        <v>5208</v>
      </c>
      <c r="B5115" t="s">
        <v>5240</v>
      </c>
      <c r="C5115" t="s">
        <v>53</v>
      </c>
      <c r="D5115" t="s">
        <v>5241</v>
      </c>
      <c r="E5115" t="s">
        <v>192</v>
      </c>
      <c r="F5115" t="str">
        <f t="shared" si="237"/>
        <v>14/05/2020</v>
      </c>
      <c r="G5115" s="2" t="str">
        <f t="shared" si="238"/>
        <v>14/05/2020</v>
      </c>
      <c r="H5115" s="3" t="b">
        <f t="shared" si="239"/>
        <v>0</v>
      </c>
    </row>
    <row r="5116" spans="1:8" x14ac:dyDescent="0.2">
      <c r="A5116" t="s">
        <v>5651</v>
      </c>
      <c r="B5116" t="s">
        <v>5679</v>
      </c>
      <c r="C5116" t="s">
        <v>32</v>
      </c>
      <c r="D5116" t="s">
        <v>5680</v>
      </c>
      <c r="E5116" t="s">
        <v>192</v>
      </c>
      <c r="F5116" t="str">
        <f t="shared" si="237"/>
        <v>14/05/2020</v>
      </c>
      <c r="G5116" s="2" t="str">
        <f t="shared" si="238"/>
        <v>14/05/2020</v>
      </c>
      <c r="H5116" s="3" t="b">
        <f t="shared" si="239"/>
        <v>0</v>
      </c>
    </row>
    <row r="5117" spans="1:8" x14ac:dyDescent="0.2">
      <c r="A5117" t="s">
        <v>5651</v>
      </c>
      <c r="B5117" t="s">
        <v>5681</v>
      </c>
      <c r="C5117" t="s">
        <v>50</v>
      </c>
      <c r="D5117" t="s">
        <v>5682</v>
      </c>
      <c r="E5117" t="s">
        <v>192</v>
      </c>
      <c r="F5117" t="str">
        <f t="shared" si="237"/>
        <v>14/05/2020</v>
      </c>
      <c r="G5117" s="2" t="str">
        <f t="shared" si="238"/>
        <v>14/05/2020</v>
      </c>
      <c r="H5117" s="3" t="b">
        <f t="shared" si="239"/>
        <v>0</v>
      </c>
    </row>
    <row r="5118" spans="1:8" x14ac:dyDescent="0.2">
      <c r="A5118" t="s">
        <v>5651</v>
      </c>
      <c r="B5118" t="s">
        <v>5683</v>
      </c>
      <c r="C5118" t="s">
        <v>7</v>
      </c>
      <c r="D5118" t="s">
        <v>5615</v>
      </c>
      <c r="E5118" t="s">
        <v>192</v>
      </c>
      <c r="F5118" t="str">
        <f t="shared" si="237"/>
        <v>14/05/2020</v>
      </c>
      <c r="G5118" s="2" t="str">
        <f t="shared" si="238"/>
        <v>14/05/2020</v>
      </c>
      <c r="H5118" s="3" t="b">
        <f t="shared" si="239"/>
        <v>0</v>
      </c>
    </row>
    <row r="5119" spans="1:8" x14ac:dyDescent="0.2">
      <c r="A5119" t="s">
        <v>5651</v>
      </c>
      <c r="B5119" t="s">
        <v>5684</v>
      </c>
      <c r="C5119" t="s">
        <v>682</v>
      </c>
      <c r="D5119" t="s">
        <v>5685</v>
      </c>
      <c r="E5119" t="s">
        <v>192</v>
      </c>
      <c r="F5119" t="str">
        <f t="shared" si="237"/>
        <v>14/05/2020</v>
      </c>
      <c r="G5119" s="2" t="str">
        <f t="shared" si="238"/>
        <v>14/05/2020</v>
      </c>
      <c r="H5119" s="3" t="b">
        <f t="shared" si="239"/>
        <v>0</v>
      </c>
    </row>
    <row r="5120" spans="1:8" x14ac:dyDescent="0.2">
      <c r="A5120" t="s">
        <v>5651</v>
      </c>
      <c r="B5120" t="s">
        <v>5686</v>
      </c>
      <c r="C5120" t="s">
        <v>50</v>
      </c>
      <c r="D5120" t="s">
        <v>5687</v>
      </c>
      <c r="E5120" t="s">
        <v>192</v>
      </c>
      <c r="F5120" t="str">
        <f t="shared" si="237"/>
        <v>14/05/2020</v>
      </c>
      <c r="G5120" s="2" t="str">
        <f t="shared" si="238"/>
        <v>14/05/2020</v>
      </c>
      <c r="H5120" s="3" t="b">
        <f t="shared" si="239"/>
        <v>0</v>
      </c>
    </row>
    <row r="5121" spans="1:8" x14ac:dyDescent="0.2">
      <c r="A5121" t="s">
        <v>5651</v>
      </c>
      <c r="B5121" t="s">
        <v>5692</v>
      </c>
      <c r="C5121" t="s">
        <v>15</v>
      </c>
      <c r="D5121" t="s">
        <v>5693</v>
      </c>
      <c r="E5121" t="s">
        <v>192</v>
      </c>
      <c r="F5121" t="str">
        <f t="shared" si="237"/>
        <v>14/05/2020</v>
      </c>
      <c r="G5121" s="2" t="str">
        <f t="shared" si="238"/>
        <v>14/05/2020</v>
      </c>
      <c r="H5121" s="3" t="b">
        <f t="shared" si="239"/>
        <v>0</v>
      </c>
    </row>
    <row r="5122" spans="1:8" x14ac:dyDescent="0.2">
      <c r="A5122" t="s">
        <v>5651</v>
      </c>
      <c r="B5122" t="s">
        <v>5694</v>
      </c>
      <c r="C5122" t="s">
        <v>1392</v>
      </c>
      <c r="D5122" t="s">
        <v>5695</v>
      </c>
      <c r="E5122" t="s">
        <v>192</v>
      </c>
      <c r="F5122" t="str">
        <f t="shared" ref="F5122:F5185" si="240">SUBSTITUTE(SUBSTITUTE(E5122,"Added ",""),"on ","")</f>
        <v>14/05/2020</v>
      </c>
      <c r="G5122" s="2" t="str">
        <f t="shared" si="238"/>
        <v>14/05/2020</v>
      </c>
      <c r="H5122" s="3" t="b">
        <f t="shared" si="239"/>
        <v>0</v>
      </c>
    </row>
    <row r="5123" spans="1:8" x14ac:dyDescent="0.2">
      <c r="A5123" t="s">
        <v>5799</v>
      </c>
      <c r="B5123" t="s">
        <v>5841</v>
      </c>
      <c r="C5123" t="s">
        <v>140</v>
      </c>
      <c r="D5123" t="s">
        <v>5842</v>
      </c>
      <c r="E5123" t="s">
        <v>192</v>
      </c>
      <c r="F5123" t="str">
        <f t="shared" si="240"/>
        <v>14/05/2020</v>
      </c>
      <c r="G5123" s="2" t="str">
        <f t="shared" ref="G5123:G5186" si="241">SUBSTITUTE(SUBSTITUTE(F5123,"yesterday","19/05/2020"),"today","20/05/2020")</f>
        <v>14/05/2020</v>
      </c>
      <c r="H5123" s="3" t="b">
        <f t="shared" ref="H5123:H5186" si="242">COUNTIF(G5123,"*reduced*")&gt;0</f>
        <v>0</v>
      </c>
    </row>
    <row r="5124" spans="1:8" x14ac:dyDescent="0.2">
      <c r="A5124" t="s">
        <v>5959</v>
      </c>
      <c r="B5124" t="s">
        <v>5978</v>
      </c>
      <c r="C5124" t="s">
        <v>267</v>
      </c>
      <c r="D5124" t="s">
        <v>5979</v>
      </c>
      <c r="E5124" t="s">
        <v>192</v>
      </c>
      <c r="F5124" t="str">
        <f t="shared" si="240"/>
        <v>14/05/2020</v>
      </c>
      <c r="G5124" s="2" t="str">
        <f t="shared" si="241"/>
        <v>14/05/2020</v>
      </c>
      <c r="H5124" s="3" t="b">
        <f t="shared" si="242"/>
        <v>0</v>
      </c>
    </row>
    <row r="5125" spans="1:8" x14ac:dyDescent="0.2">
      <c r="A5125" t="s">
        <v>5959</v>
      </c>
      <c r="B5125" t="s">
        <v>5980</v>
      </c>
      <c r="C5125" t="s">
        <v>103</v>
      </c>
      <c r="D5125" t="s">
        <v>5981</v>
      </c>
      <c r="E5125" t="s">
        <v>192</v>
      </c>
      <c r="F5125" t="str">
        <f t="shared" si="240"/>
        <v>14/05/2020</v>
      </c>
      <c r="G5125" s="2" t="str">
        <f t="shared" si="241"/>
        <v>14/05/2020</v>
      </c>
      <c r="H5125" s="3" t="b">
        <f t="shared" si="242"/>
        <v>0</v>
      </c>
    </row>
    <row r="5126" spans="1:8" x14ac:dyDescent="0.2">
      <c r="A5126" t="s">
        <v>5959</v>
      </c>
      <c r="B5126" t="s">
        <v>5982</v>
      </c>
      <c r="C5126" t="s">
        <v>50</v>
      </c>
      <c r="D5126" t="s">
        <v>5983</v>
      </c>
      <c r="E5126" t="s">
        <v>192</v>
      </c>
      <c r="F5126" t="str">
        <f t="shared" si="240"/>
        <v>14/05/2020</v>
      </c>
      <c r="G5126" s="2" t="str">
        <f t="shared" si="241"/>
        <v>14/05/2020</v>
      </c>
      <c r="H5126" s="3" t="b">
        <f t="shared" si="242"/>
        <v>0</v>
      </c>
    </row>
    <row r="5127" spans="1:8" x14ac:dyDescent="0.2">
      <c r="A5127" t="s">
        <v>5959</v>
      </c>
      <c r="B5127" t="s">
        <v>5984</v>
      </c>
      <c r="C5127" t="s">
        <v>35</v>
      </c>
      <c r="D5127" t="s">
        <v>5985</v>
      </c>
      <c r="E5127" t="s">
        <v>192</v>
      </c>
      <c r="F5127" t="str">
        <f t="shared" si="240"/>
        <v>14/05/2020</v>
      </c>
      <c r="G5127" s="2" t="str">
        <f t="shared" si="241"/>
        <v>14/05/2020</v>
      </c>
      <c r="H5127" s="3" t="b">
        <f t="shared" si="242"/>
        <v>0</v>
      </c>
    </row>
    <row r="5128" spans="1:8" x14ac:dyDescent="0.2">
      <c r="A5128" t="s">
        <v>5959</v>
      </c>
      <c r="B5128" t="s">
        <v>5986</v>
      </c>
      <c r="C5128" t="s">
        <v>313</v>
      </c>
      <c r="D5128" t="s">
        <v>5987</v>
      </c>
      <c r="E5128" t="s">
        <v>192</v>
      </c>
      <c r="F5128" t="str">
        <f t="shared" si="240"/>
        <v>14/05/2020</v>
      </c>
      <c r="G5128" s="2" t="str">
        <f t="shared" si="241"/>
        <v>14/05/2020</v>
      </c>
      <c r="H5128" s="3" t="b">
        <f t="shared" si="242"/>
        <v>0</v>
      </c>
    </row>
    <row r="5129" spans="1:8" x14ac:dyDescent="0.2">
      <c r="A5129" t="s">
        <v>5959</v>
      </c>
      <c r="B5129" t="s">
        <v>5988</v>
      </c>
      <c r="C5129" t="s">
        <v>100</v>
      </c>
      <c r="D5129" t="s">
        <v>5989</v>
      </c>
      <c r="E5129" t="s">
        <v>192</v>
      </c>
      <c r="F5129" t="str">
        <f t="shared" si="240"/>
        <v>14/05/2020</v>
      </c>
      <c r="G5129" s="2" t="str">
        <f t="shared" si="241"/>
        <v>14/05/2020</v>
      </c>
      <c r="H5129" s="3" t="b">
        <f t="shared" si="242"/>
        <v>0</v>
      </c>
    </row>
    <row r="5130" spans="1:8" x14ac:dyDescent="0.2">
      <c r="A5130" t="s">
        <v>6313</v>
      </c>
      <c r="B5130" t="s">
        <v>6347</v>
      </c>
      <c r="C5130" t="s">
        <v>130</v>
      </c>
      <c r="D5130" t="s">
        <v>6348</v>
      </c>
      <c r="E5130" t="s">
        <v>192</v>
      </c>
      <c r="F5130" t="str">
        <f t="shared" si="240"/>
        <v>14/05/2020</v>
      </c>
      <c r="G5130" s="2" t="str">
        <f t="shared" si="241"/>
        <v>14/05/2020</v>
      </c>
      <c r="H5130" s="3" t="b">
        <f t="shared" si="242"/>
        <v>0</v>
      </c>
    </row>
    <row r="5131" spans="1:8" x14ac:dyDescent="0.2">
      <c r="A5131" t="s">
        <v>6313</v>
      </c>
      <c r="B5131" t="s">
        <v>6349</v>
      </c>
      <c r="C5131" t="s">
        <v>50</v>
      </c>
      <c r="D5131" t="s">
        <v>6350</v>
      </c>
      <c r="E5131" t="s">
        <v>192</v>
      </c>
      <c r="F5131" t="str">
        <f t="shared" si="240"/>
        <v>14/05/2020</v>
      </c>
      <c r="G5131" s="2" t="str">
        <f t="shared" si="241"/>
        <v>14/05/2020</v>
      </c>
      <c r="H5131" s="3" t="b">
        <f t="shared" si="242"/>
        <v>0</v>
      </c>
    </row>
    <row r="5132" spans="1:8" x14ac:dyDescent="0.2">
      <c r="A5132" t="s">
        <v>6543</v>
      </c>
      <c r="B5132" t="s">
        <v>6547</v>
      </c>
      <c r="C5132" t="s">
        <v>87</v>
      </c>
      <c r="D5132" t="s">
        <v>6548</v>
      </c>
      <c r="E5132" t="s">
        <v>192</v>
      </c>
      <c r="F5132" t="str">
        <f t="shared" si="240"/>
        <v>14/05/2020</v>
      </c>
      <c r="G5132" s="2" t="str">
        <f t="shared" si="241"/>
        <v>14/05/2020</v>
      </c>
      <c r="H5132" s="3" t="b">
        <f t="shared" si="242"/>
        <v>0</v>
      </c>
    </row>
    <row r="5133" spans="1:8" x14ac:dyDescent="0.2">
      <c r="A5133" t="s">
        <v>6543</v>
      </c>
      <c r="B5133" t="s">
        <v>6549</v>
      </c>
      <c r="C5133" t="s">
        <v>7</v>
      </c>
      <c r="D5133" t="s">
        <v>6550</v>
      </c>
      <c r="E5133" t="s">
        <v>192</v>
      </c>
      <c r="F5133" t="str">
        <f t="shared" si="240"/>
        <v>14/05/2020</v>
      </c>
      <c r="G5133" s="2" t="str">
        <f t="shared" si="241"/>
        <v>14/05/2020</v>
      </c>
      <c r="H5133" s="3" t="b">
        <f t="shared" si="242"/>
        <v>0</v>
      </c>
    </row>
    <row r="5134" spans="1:8" x14ac:dyDescent="0.2">
      <c r="A5134" t="s">
        <v>6543</v>
      </c>
      <c r="B5134" t="s">
        <v>6551</v>
      </c>
      <c r="C5134" t="s">
        <v>100</v>
      </c>
      <c r="D5134" t="s">
        <v>6552</v>
      </c>
      <c r="E5134" t="s">
        <v>192</v>
      </c>
      <c r="F5134" t="str">
        <f t="shared" si="240"/>
        <v>14/05/2020</v>
      </c>
      <c r="G5134" s="2" t="str">
        <f t="shared" si="241"/>
        <v>14/05/2020</v>
      </c>
      <c r="H5134" s="3" t="b">
        <f t="shared" si="242"/>
        <v>0</v>
      </c>
    </row>
    <row r="5135" spans="1:8" x14ac:dyDescent="0.2">
      <c r="A5135" t="s">
        <v>6543</v>
      </c>
      <c r="B5135" t="s">
        <v>6553</v>
      </c>
      <c r="C5135" t="s">
        <v>35</v>
      </c>
      <c r="D5135" t="s">
        <v>6499</v>
      </c>
      <c r="E5135" t="s">
        <v>192</v>
      </c>
      <c r="F5135" t="str">
        <f t="shared" si="240"/>
        <v>14/05/2020</v>
      </c>
      <c r="G5135" s="2" t="str">
        <f t="shared" si="241"/>
        <v>14/05/2020</v>
      </c>
      <c r="H5135" s="3" t="b">
        <f t="shared" si="242"/>
        <v>0</v>
      </c>
    </row>
    <row r="5136" spans="1:8" x14ac:dyDescent="0.2">
      <c r="A5136" t="s">
        <v>6543</v>
      </c>
      <c r="B5136" t="s">
        <v>6554</v>
      </c>
      <c r="C5136" t="s">
        <v>597</v>
      </c>
      <c r="D5136" t="s">
        <v>6555</v>
      </c>
      <c r="E5136" t="s">
        <v>192</v>
      </c>
      <c r="F5136" t="str">
        <f t="shared" si="240"/>
        <v>14/05/2020</v>
      </c>
      <c r="G5136" s="2" t="str">
        <f t="shared" si="241"/>
        <v>14/05/2020</v>
      </c>
      <c r="H5136" s="3" t="b">
        <f t="shared" si="242"/>
        <v>0</v>
      </c>
    </row>
    <row r="5137" spans="1:8" x14ac:dyDescent="0.2">
      <c r="A5137" t="s">
        <v>6543</v>
      </c>
      <c r="B5137" t="s">
        <v>6556</v>
      </c>
      <c r="C5137" t="s">
        <v>7</v>
      </c>
      <c r="D5137" t="s">
        <v>6557</v>
      </c>
      <c r="E5137" t="s">
        <v>192</v>
      </c>
      <c r="F5137" t="str">
        <f t="shared" si="240"/>
        <v>14/05/2020</v>
      </c>
      <c r="G5137" s="2" t="str">
        <f t="shared" si="241"/>
        <v>14/05/2020</v>
      </c>
      <c r="H5137" s="3" t="b">
        <f t="shared" si="242"/>
        <v>0</v>
      </c>
    </row>
    <row r="5138" spans="1:8" x14ac:dyDescent="0.2">
      <c r="A5138" t="s">
        <v>6639</v>
      </c>
      <c r="B5138" t="s">
        <v>6556</v>
      </c>
      <c r="C5138" t="s">
        <v>7</v>
      </c>
      <c r="D5138" t="s">
        <v>6557</v>
      </c>
      <c r="E5138" t="s">
        <v>192</v>
      </c>
      <c r="F5138" t="str">
        <f t="shared" si="240"/>
        <v>14/05/2020</v>
      </c>
      <c r="G5138" s="2" t="str">
        <f t="shared" si="241"/>
        <v>14/05/2020</v>
      </c>
      <c r="H5138" s="3" t="b">
        <f t="shared" si="242"/>
        <v>0</v>
      </c>
    </row>
    <row r="5139" spans="1:8" x14ac:dyDescent="0.2">
      <c r="A5139" t="s">
        <v>6683</v>
      </c>
      <c r="B5139" t="s">
        <v>6733</v>
      </c>
      <c r="C5139" t="s">
        <v>7</v>
      </c>
      <c r="D5139" t="s">
        <v>6734</v>
      </c>
      <c r="E5139" t="s">
        <v>192</v>
      </c>
      <c r="F5139" t="str">
        <f t="shared" si="240"/>
        <v>14/05/2020</v>
      </c>
      <c r="G5139" s="2" t="str">
        <f t="shared" si="241"/>
        <v>14/05/2020</v>
      </c>
      <c r="H5139" s="3" t="b">
        <f t="shared" si="242"/>
        <v>0</v>
      </c>
    </row>
    <row r="5140" spans="1:8" x14ac:dyDescent="0.2">
      <c r="A5140" t="s">
        <v>6927</v>
      </c>
      <c r="B5140" t="s">
        <v>6962</v>
      </c>
      <c r="C5140" t="s">
        <v>386</v>
      </c>
      <c r="D5140" t="s">
        <v>6963</v>
      </c>
      <c r="E5140" t="s">
        <v>192</v>
      </c>
      <c r="F5140" t="str">
        <f t="shared" si="240"/>
        <v>14/05/2020</v>
      </c>
      <c r="G5140" s="2" t="str">
        <f t="shared" si="241"/>
        <v>14/05/2020</v>
      </c>
      <c r="H5140" s="3" t="b">
        <f t="shared" si="242"/>
        <v>0</v>
      </c>
    </row>
    <row r="5141" spans="1:8" x14ac:dyDescent="0.2">
      <c r="A5141" t="s">
        <v>6927</v>
      </c>
      <c r="B5141" t="s">
        <v>6964</v>
      </c>
      <c r="C5141" t="s">
        <v>32</v>
      </c>
      <c r="D5141" t="s">
        <v>6965</v>
      </c>
      <c r="E5141" t="s">
        <v>192</v>
      </c>
      <c r="F5141" t="str">
        <f t="shared" si="240"/>
        <v>14/05/2020</v>
      </c>
      <c r="G5141" s="2" t="str">
        <f t="shared" si="241"/>
        <v>14/05/2020</v>
      </c>
      <c r="H5141" s="3" t="b">
        <f t="shared" si="242"/>
        <v>0</v>
      </c>
    </row>
    <row r="5142" spans="1:8" x14ac:dyDescent="0.2">
      <c r="A5142" t="s">
        <v>6927</v>
      </c>
      <c r="B5142" t="s">
        <v>6968</v>
      </c>
      <c r="C5142" t="s">
        <v>26</v>
      </c>
      <c r="D5142" t="s">
        <v>6969</v>
      </c>
      <c r="E5142" t="s">
        <v>192</v>
      </c>
      <c r="F5142" t="str">
        <f t="shared" si="240"/>
        <v>14/05/2020</v>
      </c>
      <c r="G5142" s="2" t="str">
        <f t="shared" si="241"/>
        <v>14/05/2020</v>
      </c>
      <c r="H5142" s="3" t="b">
        <f t="shared" si="242"/>
        <v>0</v>
      </c>
    </row>
    <row r="5143" spans="1:8" x14ac:dyDescent="0.2">
      <c r="A5143" t="s">
        <v>6927</v>
      </c>
      <c r="B5143" t="s">
        <v>6970</v>
      </c>
      <c r="C5143" t="s">
        <v>38</v>
      </c>
      <c r="D5143" t="s">
        <v>6971</v>
      </c>
      <c r="E5143" t="s">
        <v>192</v>
      </c>
      <c r="F5143" t="str">
        <f t="shared" si="240"/>
        <v>14/05/2020</v>
      </c>
      <c r="G5143" s="2" t="str">
        <f t="shared" si="241"/>
        <v>14/05/2020</v>
      </c>
      <c r="H5143" s="3" t="b">
        <f t="shared" si="242"/>
        <v>0</v>
      </c>
    </row>
    <row r="5144" spans="1:8" x14ac:dyDescent="0.2">
      <c r="A5144" t="s">
        <v>6927</v>
      </c>
      <c r="B5144" t="s">
        <v>6972</v>
      </c>
      <c r="C5144" t="s">
        <v>35</v>
      </c>
      <c r="D5144" t="s">
        <v>6973</v>
      </c>
      <c r="E5144" t="s">
        <v>192</v>
      </c>
      <c r="F5144" t="str">
        <f t="shared" si="240"/>
        <v>14/05/2020</v>
      </c>
      <c r="G5144" s="2" t="str">
        <f t="shared" si="241"/>
        <v>14/05/2020</v>
      </c>
      <c r="H5144" s="3" t="b">
        <f t="shared" si="242"/>
        <v>0</v>
      </c>
    </row>
    <row r="5145" spans="1:8" x14ac:dyDescent="0.2">
      <c r="A5145" t="s">
        <v>6927</v>
      </c>
      <c r="B5145" t="s">
        <v>6974</v>
      </c>
      <c r="C5145" t="s">
        <v>122</v>
      </c>
      <c r="D5145" t="s">
        <v>6975</v>
      </c>
      <c r="E5145" t="s">
        <v>192</v>
      </c>
      <c r="F5145" t="str">
        <f t="shared" si="240"/>
        <v>14/05/2020</v>
      </c>
      <c r="G5145" s="2" t="str">
        <f t="shared" si="241"/>
        <v>14/05/2020</v>
      </c>
      <c r="H5145" s="3" t="b">
        <f t="shared" si="242"/>
        <v>0</v>
      </c>
    </row>
    <row r="5146" spans="1:8" x14ac:dyDescent="0.2">
      <c r="A5146" t="s">
        <v>6978</v>
      </c>
      <c r="B5146" t="s">
        <v>6982</v>
      </c>
      <c r="C5146" t="s">
        <v>159</v>
      </c>
      <c r="D5146" t="s">
        <v>6983</v>
      </c>
      <c r="E5146" t="s">
        <v>192</v>
      </c>
      <c r="F5146" t="str">
        <f t="shared" si="240"/>
        <v>14/05/2020</v>
      </c>
      <c r="G5146" s="2" t="str">
        <f t="shared" si="241"/>
        <v>14/05/2020</v>
      </c>
      <c r="H5146" s="3" t="b">
        <f t="shared" si="242"/>
        <v>0</v>
      </c>
    </row>
    <row r="5147" spans="1:8" x14ac:dyDescent="0.2">
      <c r="A5147" t="s">
        <v>6978</v>
      </c>
      <c r="B5147" t="s">
        <v>6984</v>
      </c>
      <c r="C5147" t="s">
        <v>32</v>
      </c>
      <c r="D5147" t="s">
        <v>6985</v>
      </c>
      <c r="E5147" t="s">
        <v>192</v>
      </c>
      <c r="F5147" t="str">
        <f t="shared" si="240"/>
        <v>14/05/2020</v>
      </c>
      <c r="G5147" s="2" t="str">
        <f t="shared" si="241"/>
        <v>14/05/2020</v>
      </c>
      <c r="H5147" s="3" t="b">
        <f t="shared" si="242"/>
        <v>0</v>
      </c>
    </row>
    <row r="5148" spans="1:8" x14ac:dyDescent="0.2">
      <c r="A5148" t="s">
        <v>7181</v>
      </c>
      <c r="B5148" t="s">
        <v>7217</v>
      </c>
      <c r="C5148" t="s">
        <v>35</v>
      </c>
      <c r="D5148" t="s">
        <v>7218</v>
      </c>
      <c r="E5148" t="s">
        <v>192</v>
      </c>
      <c r="F5148" t="str">
        <f t="shared" si="240"/>
        <v>14/05/2020</v>
      </c>
      <c r="G5148" s="2" t="str">
        <f t="shared" si="241"/>
        <v>14/05/2020</v>
      </c>
      <c r="H5148" s="3" t="b">
        <f t="shared" si="242"/>
        <v>0</v>
      </c>
    </row>
    <row r="5149" spans="1:8" x14ac:dyDescent="0.2">
      <c r="A5149" t="s">
        <v>7181</v>
      </c>
      <c r="B5149" t="s">
        <v>7219</v>
      </c>
      <c r="C5149" t="s">
        <v>38</v>
      </c>
      <c r="D5149" t="s">
        <v>7220</v>
      </c>
      <c r="E5149" t="s">
        <v>192</v>
      </c>
      <c r="F5149" t="str">
        <f t="shared" si="240"/>
        <v>14/05/2020</v>
      </c>
      <c r="G5149" s="2" t="str">
        <f t="shared" si="241"/>
        <v>14/05/2020</v>
      </c>
      <c r="H5149" s="3" t="b">
        <f t="shared" si="242"/>
        <v>0</v>
      </c>
    </row>
    <row r="5150" spans="1:8" x14ac:dyDescent="0.2">
      <c r="A5150" t="s">
        <v>7181</v>
      </c>
      <c r="B5150" t="s">
        <v>7221</v>
      </c>
      <c r="C5150" t="s">
        <v>35</v>
      </c>
      <c r="D5150" t="s">
        <v>7218</v>
      </c>
      <c r="E5150" t="s">
        <v>192</v>
      </c>
      <c r="F5150" t="str">
        <f t="shared" si="240"/>
        <v>14/05/2020</v>
      </c>
      <c r="G5150" s="2" t="str">
        <f t="shared" si="241"/>
        <v>14/05/2020</v>
      </c>
      <c r="H5150" s="3" t="b">
        <f t="shared" si="242"/>
        <v>0</v>
      </c>
    </row>
    <row r="5151" spans="1:8" x14ac:dyDescent="0.2">
      <c r="A5151" t="s">
        <v>7181</v>
      </c>
      <c r="B5151" t="s">
        <v>7222</v>
      </c>
      <c r="C5151" t="s">
        <v>38</v>
      </c>
      <c r="D5151" t="s">
        <v>7218</v>
      </c>
      <c r="E5151" t="s">
        <v>192</v>
      </c>
      <c r="F5151" t="str">
        <f t="shared" si="240"/>
        <v>14/05/2020</v>
      </c>
      <c r="G5151" s="2" t="str">
        <f t="shared" si="241"/>
        <v>14/05/2020</v>
      </c>
      <c r="H5151" s="3" t="b">
        <f t="shared" si="242"/>
        <v>0</v>
      </c>
    </row>
    <row r="5152" spans="1:8" x14ac:dyDescent="0.2">
      <c r="A5152" t="s">
        <v>7181</v>
      </c>
      <c r="B5152" t="s">
        <v>7223</v>
      </c>
      <c r="C5152" t="s">
        <v>38</v>
      </c>
      <c r="D5152" t="s">
        <v>7218</v>
      </c>
      <c r="E5152" t="s">
        <v>192</v>
      </c>
      <c r="F5152" t="str">
        <f t="shared" si="240"/>
        <v>14/05/2020</v>
      </c>
      <c r="G5152" s="2" t="str">
        <f t="shared" si="241"/>
        <v>14/05/2020</v>
      </c>
      <c r="H5152" s="3" t="b">
        <f t="shared" si="242"/>
        <v>0</v>
      </c>
    </row>
    <row r="5153" spans="1:8" x14ac:dyDescent="0.2">
      <c r="A5153" t="s">
        <v>7181</v>
      </c>
      <c r="B5153" t="s">
        <v>7224</v>
      </c>
      <c r="C5153" t="s">
        <v>38</v>
      </c>
      <c r="D5153" t="s">
        <v>7218</v>
      </c>
      <c r="E5153" t="s">
        <v>192</v>
      </c>
      <c r="F5153" t="str">
        <f t="shared" si="240"/>
        <v>14/05/2020</v>
      </c>
      <c r="G5153" s="2" t="str">
        <f t="shared" si="241"/>
        <v>14/05/2020</v>
      </c>
      <c r="H5153" s="3" t="b">
        <f t="shared" si="242"/>
        <v>0</v>
      </c>
    </row>
    <row r="5154" spans="1:8" x14ac:dyDescent="0.2">
      <c r="A5154" t="s">
        <v>7225</v>
      </c>
      <c r="B5154" t="s">
        <v>7228</v>
      </c>
      <c r="C5154" t="s">
        <v>38</v>
      </c>
      <c r="D5154" t="s">
        <v>7218</v>
      </c>
      <c r="E5154" t="s">
        <v>192</v>
      </c>
      <c r="F5154" t="str">
        <f t="shared" si="240"/>
        <v>14/05/2020</v>
      </c>
      <c r="G5154" s="2" t="str">
        <f t="shared" si="241"/>
        <v>14/05/2020</v>
      </c>
      <c r="H5154" s="3" t="b">
        <f t="shared" si="242"/>
        <v>0</v>
      </c>
    </row>
    <row r="5155" spans="1:8" x14ac:dyDescent="0.2">
      <c r="A5155" t="s">
        <v>7225</v>
      </c>
      <c r="B5155" t="s">
        <v>7229</v>
      </c>
      <c r="C5155" t="s">
        <v>35</v>
      </c>
      <c r="D5155" t="s">
        <v>7218</v>
      </c>
      <c r="E5155" t="s">
        <v>192</v>
      </c>
      <c r="F5155" t="str">
        <f t="shared" si="240"/>
        <v>14/05/2020</v>
      </c>
      <c r="G5155" s="2" t="str">
        <f t="shared" si="241"/>
        <v>14/05/2020</v>
      </c>
      <c r="H5155" s="3" t="b">
        <f t="shared" si="242"/>
        <v>0</v>
      </c>
    </row>
    <row r="5156" spans="1:8" x14ac:dyDescent="0.2">
      <c r="A5156" t="s">
        <v>7225</v>
      </c>
      <c r="B5156" t="s">
        <v>7230</v>
      </c>
      <c r="C5156" t="s">
        <v>38</v>
      </c>
      <c r="D5156" t="s">
        <v>7218</v>
      </c>
      <c r="E5156" t="s">
        <v>192</v>
      </c>
      <c r="F5156" t="str">
        <f t="shared" si="240"/>
        <v>14/05/2020</v>
      </c>
      <c r="G5156" s="2" t="str">
        <f t="shared" si="241"/>
        <v>14/05/2020</v>
      </c>
      <c r="H5156" s="3" t="b">
        <f t="shared" si="242"/>
        <v>0</v>
      </c>
    </row>
    <row r="5157" spans="1:8" x14ac:dyDescent="0.2">
      <c r="A5157" t="s">
        <v>7225</v>
      </c>
      <c r="B5157" t="s">
        <v>7231</v>
      </c>
      <c r="C5157" t="s">
        <v>35</v>
      </c>
      <c r="D5157" t="s">
        <v>7232</v>
      </c>
      <c r="E5157" t="s">
        <v>192</v>
      </c>
      <c r="F5157" t="str">
        <f t="shared" si="240"/>
        <v>14/05/2020</v>
      </c>
      <c r="G5157" s="2" t="str">
        <f t="shared" si="241"/>
        <v>14/05/2020</v>
      </c>
      <c r="H5157" s="3" t="b">
        <f t="shared" si="242"/>
        <v>0</v>
      </c>
    </row>
    <row r="5158" spans="1:8" x14ac:dyDescent="0.2">
      <c r="A5158" t="s">
        <v>7225</v>
      </c>
      <c r="B5158" t="s">
        <v>7237</v>
      </c>
      <c r="C5158" t="s">
        <v>32</v>
      </c>
      <c r="D5158" t="s">
        <v>7238</v>
      </c>
      <c r="E5158" t="s">
        <v>192</v>
      </c>
      <c r="F5158" t="str">
        <f t="shared" si="240"/>
        <v>14/05/2020</v>
      </c>
      <c r="G5158" s="2" t="str">
        <f t="shared" si="241"/>
        <v>14/05/2020</v>
      </c>
      <c r="H5158" s="3" t="b">
        <f t="shared" si="242"/>
        <v>0</v>
      </c>
    </row>
    <row r="5159" spans="1:8" x14ac:dyDescent="0.2">
      <c r="A5159" t="s">
        <v>7225</v>
      </c>
      <c r="B5159" t="s">
        <v>7239</v>
      </c>
      <c r="C5159" t="s">
        <v>82</v>
      </c>
      <c r="D5159" t="s">
        <v>7240</v>
      </c>
      <c r="E5159" t="s">
        <v>192</v>
      </c>
      <c r="F5159" t="str">
        <f t="shared" si="240"/>
        <v>14/05/2020</v>
      </c>
      <c r="G5159" s="2" t="str">
        <f t="shared" si="241"/>
        <v>14/05/2020</v>
      </c>
      <c r="H5159" s="3" t="b">
        <f t="shared" si="242"/>
        <v>0</v>
      </c>
    </row>
    <row r="5160" spans="1:8" x14ac:dyDescent="0.2">
      <c r="A5160" t="s">
        <v>7325</v>
      </c>
      <c r="B5160" t="s">
        <v>7367</v>
      </c>
      <c r="C5160" t="s">
        <v>32</v>
      </c>
      <c r="D5160" t="s">
        <v>7368</v>
      </c>
      <c r="E5160" t="s">
        <v>192</v>
      </c>
      <c r="F5160" t="str">
        <f t="shared" si="240"/>
        <v>14/05/2020</v>
      </c>
      <c r="G5160" s="2" t="str">
        <f t="shared" si="241"/>
        <v>14/05/2020</v>
      </c>
      <c r="H5160" s="3" t="b">
        <f t="shared" si="242"/>
        <v>0</v>
      </c>
    </row>
    <row r="5161" spans="1:8" x14ac:dyDescent="0.2">
      <c r="A5161" t="s">
        <v>7325</v>
      </c>
      <c r="B5161" t="s">
        <v>7369</v>
      </c>
      <c r="C5161" t="s">
        <v>38</v>
      </c>
      <c r="D5161" t="s">
        <v>7370</v>
      </c>
      <c r="E5161" t="s">
        <v>192</v>
      </c>
      <c r="F5161" t="str">
        <f t="shared" si="240"/>
        <v>14/05/2020</v>
      </c>
      <c r="G5161" s="2" t="str">
        <f t="shared" si="241"/>
        <v>14/05/2020</v>
      </c>
      <c r="H5161" s="3" t="b">
        <f t="shared" si="242"/>
        <v>0</v>
      </c>
    </row>
    <row r="5162" spans="1:8" x14ac:dyDescent="0.2">
      <c r="A5162" t="s">
        <v>7325</v>
      </c>
      <c r="B5162" t="s">
        <v>7371</v>
      </c>
      <c r="C5162" t="s">
        <v>290</v>
      </c>
      <c r="D5162" t="s">
        <v>7372</v>
      </c>
      <c r="E5162" t="s">
        <v>192</v>
      </c>
      <c r="F5162" t="str">
        <f t="shared" si="240"/>
        <v>14/05/2020</v>
      </c>
      <c r="G5162" s="2" t="str">
        <f t="shared" si="241"/>
        <v>14/05/2020</v>
      </c>
      <c r="H5162" s="3" t="b">
        <f t="shared" si="242"/>
        <v>0</v>
      </c>
    </row>
    <row r="5163" spans="1:8" x14ac:dyDescent="0.2">
      <c r="A5163" t="s">
        <v>7325</v>
      </c>
      <c r="B5163" t="s">
        <v>7373</v>
      </c>
      <c r="C5163" t="s">
        <v>363</v>
      </c>
      <c r="D5163" t="s">
        <v>7374</v>
      </c>
      <c r="E5163" t="s">
        <v>192</v>
      </c>
      <c r="F5163" t="str">
        <f t="shared" si="240"/>
        <v>14/05/2020</v>
      </c>
      <c r="G5163" s="2" t="str">
        <f t="shared" si="241"/>
        <v>14/05/2020</v>
      </c>
      <c r="H5163" s="3" t="b">
        <f t="shared" si="242"/>
        <v>0</v>
      </c>
    </row>
    <row r="5164" spans="1:8" x14ac:dyDescent="0.2">
      <c r="A5164" t="s">
        <v>7375</v>
      </c>
      <c r="B5164" t="s">
        <v>7376</v>
      </c>
      <c r="C5164" t="s">
        <v>53</v>
      </c>
      <c r="D5164" t="s">
        <v>7377</v>
      </c>
      <c r="E5164" t="s">
        <v>192</v>
      </c>
      <c r="F5164" t="str">
        <f t="shared" si="240"/>
        <v>14/05/2020</v>
      </c>
      <c r="G5164" s="2" t="str">
        <f t="shared" si="241"/>
        <v>14/05/2020</v>
      </c>
      <c r="H5164" s="3" t="b">
        <f t="shared" si="242"/>
        <v>0</v>
      </c>
    </row>
    <row r="5165" spans="1:8" x14ac:dyDescent="0.2">
      <c r="A5165" t="s">
        <v>7375</v>
      </c>
      <c r="B5165" t="s">
        <v>7378</v>
      </c>
      <c r="C5165" t="s">
        <v>35</v>
      </c>
      <c r="D5165" t="s">
        <v>7379</v>
      </c>
      <c r="E5165" t="s">
        <v>192</v>
      </c>
      <c r="F5165" t="str">
        <f t="shared" si="240"/>
        <v>14/05/2020</v>
      </c>
      <c r="G5165" s="2" t="str">
        <f t="shared" si="241"/>
        <v>14/05/2020</v>
      </c>
      <c r="H5165" s="3" t="b">
        <f t="shared" si="242"/>
        <v>0</v>
      </c>
    </row>
    <row r="5166" spans="1:8" x14ac:dyDescent="0.2">
      <c r="A5166" t="s">
        <v>7375</v>
      </c>
      <c r="B5166" t="s">
        <v>7380</v>
      </c>
      <c r="C5166" t="s">
        <v>35</v>
      </c>
      <c r="D5166" t="s">
        <v>7379</v>
      </c>
      <c r="E5166" t="s">
        <v>192</v>
      </c>
      <c r="F5166" t="str">
        <f t="shared" si="240"/>
        <v>14/05/2020</v>
      </c>
      <c r="G5166" s="2" t="str">
        <f t="shared" si="241"/>
        <v>14/05/2020</v>
      </c>
      <c r="H5166" s="3" t="b">
        <f t="shared" si="242"/>
        <v>0</v>
      </c>
    </row>
    <row r="5167" spans="1:8" x14ac:dyDescent="0.2">
      <c r="A5167" t="s">
        <v>7375</v>
      </c>
      <c r="B5167" t="s">
        <v>7383</v>
      </c>
      <c r="C5167" t="s">
        <v>82</v>
      </c>
      <c r="D5167" t="s">
        <v>7384</v>
      </c>
      <c r="E5167" t="s">
        <v>192</v>
      </c>
      <c r="F5167" t="str">
        <f t="shared" si="240"/>
        <v>14/05/2020</v>
      </c>
      <c r="G5167" s="2" t="str">
        <f t="shared" si="241"/>
        <v>14/05/2020</v>
      </c>
      <c r="H5167" s="3" t="b">
        <f t="shared" si="242"/>
        <v>0</v>
      </c>
    </row>
    <row r="5168" spans="1:8" x14ac:dyDescent="0.2">
      <c r="A5168" t="s">
        <v>7375</v>
      </c>
      <c r="B5168" t="s">
        <v>7385</v>
      </c>
      <c r="C5168" t="s">
        <v>166</v>
      </c>
      <c r="D5168" t="s">
        <v>7386</v>
      </c>
      <c r="E5168" t="s">
        <v>192</v>
      </c>
      <c r="F5168" t="str">
        <f t="shared" si="240"/>
        <v>14/05/2020</v>
      </c>
      <c r="G5168" s="2" t="str">
        <f t="shared" si="241"/>
        <v>14/05/2020</v>
      </c>
      <c r="H5168" s="3" t="b">
        <f t="shared" si="242"/>
        <v>0</v>
      </c>
    </row>
    <row r="5169" spans="1:8" x14ac:dyDescent="0.2">
      <c r="A5169" t="s">
        <v>7517</v>
      </c>
      <c r="B5169" t="s">
        <v>7539</v>
      </c>
      <c r="C5169" t="s">
        <v>159</v>
      </c>
      <c r="D5169" t="s">
        <v>7540</v>
      </c>
      <c r="E5169" t="s">
        <v>192</v>
      </c>
      <c r="F5169" t="str">
        <f t="shared" si="240"/>
        <v>14/05/2020</v>
      </c>
      <c r="G5169" s="2" t="str">
        <f t="shared" si="241"/>
        <v>14/05/2020</v>
      </c>
      <c r="H5169" s="3" t="b">
        <f t="shared" si="242"/>
        <v>0</v>
      </c>
    </row>
    <row r="5170" spans="1:8" x14ac:dyDescent="0.2">
      <c r="A5170" t="s">
        <v>7517</v>
      </c>
      <c r="B5170" t="s">
        <v>7543</v>
      </c>
      <c r="C5170" t="s">
        <v>103</v>
      </c>
      <c r="D5170" t="s">
        <v>7544</v>
      </c>
      <c r="E5170" t="s">
        <v>192</v>
      </c>
      <c r="F5170" t="str">
        <f t="shared" si="240"/>
        <v>14/05/2020</v>
      </c>
      <c r="G5170" s="2" t="str">
        <f t="shared" si="241"/>
        <v>14/05/2020</v>
      </c>
      <c r="H5170" s="3" t="b">
        <f t="shared" si="242"/>
        <v>0</v>
      </c>
    </row>
    <row r="5171" spans="1:8" x14ac:dyDescent="0.2">
      <c r="A5171" t="s">
        <v>7517</v>
      </c>
      <c r="B5171" t="s">
        <v>7545</v>
      </c>
      <c r="C5171" t="s">
        <v>32</v>
      </c>
      <c r="D5171" t="s">
        <v>7546</v>
      </c>
      <c r="E5171" t="s">
        <v>192</v>
      </c>
      <c r="F5171" t="str">
        <f t="shared" si="240"/>
        <v>14/05/2020</v>
      </c>
      <c r="G5171" s="2" t="str">
        <f t="shared" si="241"/>
        <v>14/05/2020</v>
      </c>
      <c r="H5171" s="3" t="b">
        <f t="shared" si="242"/>
        <v>0</v>
      </c>
    </row>
    <row r="5172" spans="1:8" x14ac:dyDescent="0.2">
      <c r="A5172" t="s">
        <v>7517</v>
      </c>
      <c r="B5172" t="s">
        <v>7547</v>
      </c>
      <c r="C5172" t="s">
        <v>130</v>
      </c>
      <c r="D5172" t="s">
        <v>7548</v>
      </c>
      <c r="E5172" t="s">
        <v>192</v>
      </c>
      <c r="F5172" t="str">
        <f t="shared" si="240"/>
        <v>14/05/2020</v>
      </c>
      <c r="G5172" s="2" t="str">
        <f t="shared" si="241"/>
        <v>14/05/2020</v>
      </c>
      <c r="H5172" s="3" t="b">
        <f t="shared" si="242"/>
        <v>0</v>
      </c>
    </row>
    <row r="5173" spans="1:8" x14ac:dyDescent="0.2">
      <c r="A5173" t="s">
        <v>7816</v>
      </c>
      <c r="B5173" t="s">
        <v>7834</v>
      </c>
      <c r="C5173" t="s">
        <v>7</v>
      </c>
      <c r="D5173" t="s">
        <v>7835</v>
      </c>
      <c r="E5173" t="s">
        <v>192</v>
      </c>
      <c r="F5173" t="str">
        <f t="shared" si="240"/>
        <v>14/05/2020</v>
      </c>
      <c r="G5173" s="2" t="str">
        <f t="shared" si="241"/>
        <v>14/05/2020</v>
      </c>
      <c r="H5173" s="3" t="b">
        <f t="shared" si="242"/>
        <v>0</v>
      </c>
    </row>
    <row r="5174" spans="1:8" x14ac:dyDescent="0.2">
      <c r="A5174" t="s">
        <v>7816</v>
      </c>
      <c r="B5174" t="s">
        <v>7838</v>
      </c>
      <c r="C5174" t="s">
        <v>38</v>
      </c>
      <c r="D5174" t="s">
        <v>7839</v>
      </c>
      <c r="E5174" t="s">
        <v>192</v>
      </c>
      <c r="F5174" t="str">
        <f t="shared" si="240"/>
        <v>14/05/2020</v>
      </c>
      <c r="G5174" s="2" t="str">
        <f t="shared" si="241"/>
        <v>14/05/2020</v>
      </c>
      <c r="H5174" s="3" t="b">
        <f t="shared" si="242"/>
        <v>0</v>
      </c>
    </row>
    <row r="5175" spans="1:8" x14ac:dyDescent="0.2">
      <c r="A5175" t="s">
        <v>7816</v>
      </c>
      <c r="B5175" t="s">
        <v>7840</v>
      </c>
      <c r="C5175" t="s">
        <v>32</v>
      </c>
      <c r="D5175" t="s">
        <v>7841</v>
      </c>
      <c r="E5175" t="s">
        <v>192</v>
      </c>
      <c r="F5175" t="str">
        <f t="shared" si="240"/>
        <v>14/05/2020</v>
      </c>
      <c r="G5175" s="2" t="str">
        <f t="shared" si="241"/>
        <v>14/05/2020</v>
      </c>
      <c r="H5175" s="3" t="b">
        <f t="shared" si="242"/>
        <v>0</v>
      </c>
    </row>
    <row r="5176" spans="1:8" x14ac:dyDescent="0.2">
      <c r="A5176" t="s">
        <v>7816</v>
      </c>
      <c r="B5176" t="s">
        <v>7842</v>
      </c>
      <c r="C5176" t="s">
        <v>476</v>
      </c>
      <c r="D5176" t="s">
        <v>7843</v>
      </c>
      <c r="E5176" t="s">
        <v>192</v>
      </c>
      <c r="F5176" t="str">
        <f t="shared" si="240"/>
        <v>14/05/2020</v>
      </c>
      <c r="G5176" s="2" t="str">
        <f t="shared" si="241"/>
        <v>14/05/2020</v>
      </c>
      <c r="H5176" s="3" t="b">
        <f t="shared" si="242"/>
        <v>0</v>
      </c>
    </row>
    <row r="5177" spans="1:8" x14ac:dyDescent="0.2">
      <c r="A5177" t="s">
        <v>7816</v>
      </c>
      <c r="B5177" t="s">
        <v>7846</v>
      </c>
      <c r="C5177" t="s">
        <v>100</v>
      </c>
      <c r="D5177" t="s">
        <v>7847</v>
      </c>
      <c r="E5177" t="s">
        <v>192</v>
      </c>
      <c r="F5177" t="str">
        <f t="shared" si="240"/>
        <v>14/05/2020</v>
      </c>
      <c r="G5177" s="2" t="str">
        <f t="shared" si="241"/>
        <v>14/05/2020</v>
      </c>
      <c r="H5177" s="3" t="b">
        <f t="shared" si="242"/>
        <v>0</v>
      </c>
    </row>
    <row r="5178" spans="1:8" x14ac:dyDescent="0.2">
      <c r="A5178" t="s">
        <v>7816</v>
      </c>
      <c r="B5178" t="s">
        <v>7848</v>
      </c>
      <c r="C5178" t="s">
        <v>32</v>
      </c>
      <c r="D5178" t="s">
        <v>7849</v>
      </c>
      <c r="E5178" t="s">
        <v>192</v>
      </c>
      <c r="F5178" t="str">
        <f t="shared" si="240"/>
        <v>14/05/2020</v>
      </c>
      <c r="G5178" s="2" t="str">
        <f t="shared" si="241"/>
        <v>14/05/2020</v>
      </c>
      <c r="H5178" s="3" t="b">
        <f t="shared" si="242"/>
        <v>0</v>
      </c>
    </row>
    <row r="5179" spans="1:8" x14ac:dyDescent="0.2">
      <c r="A5179" t="s">
        <v>7816</v>
      </c>
      <c r="B5179" t="s">
        <v>7850</v>
      </c>
      <c r="C5179" t="s">
        <v>50</v>
      </c>
      <c r="D5179" t="s">
        <v>7851</v>
      </c>
      <c r="E5179" t="s">
        <v>192</v>
      </c>
      <c r="F5179" t="str">
        <f t="shared" si="240"/>
        <v>14/05/2020</v>
      </c>
      <c r="G5179" s="2" t="str">
        <f t="shared" si="241"/>
        <v>14/05/2020</v>
      </c>
      <c r="H5179" s="3" t="b">
        <f t="shared" si="242"/>
        <v>0</v>
      </c>
    </row>
    <row r="5180" spans="1:8" x14ac:dyDescent="0.2">
      <c r="A5180" t="s">
        <v>7816</v>
      </c>
      <c r="B5180" t="s">
        <v>7852</v>
      </c>
      <c r="C5180" t="s">
        <v>32</v>
      </c>
      <c r="D5180" t="s">
        <v>7853</v>
      </c>
      <c r="E5180" t="s">
        <v>192</v>
      </c>
      <c r="F5180" t="str">
        <f t="shared" si="240"/>
        <v>14/05/2020</v>
      </c>
      <c r="G5180" s="2" t="str">
        <f t="shared" si="241"/>
        <v>14/05/2020</v>
      </c>
      <c r="H5180" s="3" t="b">
        <f t="shared" si="242"/>
        <v>0</v>
      </c>
    </row>
    <row r="5181" spans="1:8" x14ac:dyDescent="0.2">
      <c r="A5181" t="s">
        <v>7816</v>
      </c>
      <c r="B5181" t="s">
        <v>7854</v>
      </c>
      <c r="C5181" t="s">
        <v>53</v>
      </c>
      <c r="D5181" t="s">
        <v>7855</v>
      </c>
      <c r="E5181" t="s">
        <v>192</v>
      </c>
      <c r="F5181" t="str">
        <f t="shared" si="240"/>
        <v>14/05/2020</v>
      </c>
      <c r="G5181" s="2" t="str">
        <f t="shared" si="241"/>
        <v>14/05/2020</v>
      </c>
      <c r="H5181" s="3" t="b">
        <f t="shared" si="242"/>
        <v>0</v>
      </c>
    </row>
    <row r="5182" spans="1:8" x14ac:dyDescent="0.2">
      <c r="A5182" t="s">
        <v>7816</v>
      </c>
      <c r="B5182" t="s">
        <v>7856</v>
      </c>
      <c r="C5182" t="s">
        <v>32</v>
      </c>
      <c r="D5182" t="s">
        <v>7857</v>
      </c>
      <c r="E5182" t="s">
        <v>192</v>
      </c>
      <c r="F5182" t="str">
        <f t="shared" si="240"/>
        <v>14/05/2020</v>
      </c>
      <c r="G5182" s="2" t="str">
        <f t="shared" si="241"/>
        <v>14/05/2020</v>
      </c>
      <c r="H5182" s="3" t="b">
        <f t="shared" si="242"/>
        <v>0</v>
      </c>
    </row>
    <row r="5183" spans="1:8" x14ac:dyDescent="0.2">
      <c r="A5183" t="s">
        <v>7816</v>
      </c>
      <c r="B5183" t="s">
        <v>7858</v>
      </c>
      <c r="C5183" t="s">
        <v>290</v>
      </c>
      <c r="D5183" t="s">
        <v>7859</v>
      </c>
      <c r="E5183" t="s">
        <v>192</v>
      </c>
      <c r="F5183" t="str">
        <f t="shared" si="240"/>
        <v>14/05/2020</v>
      </c>
      <c r="G5183" s="2" t="str">
        <f t="shared" si="241"/>
        <v>14/05/2020</v>
      </c>
      <c r="H5183" s="3" t="b">
        <f t="shared" si="242"/>
        <v>0</v>
      </c>
    </row>
    <row r="5184" spans="1:8" x14ac:dyDescent="0.2">
      <c r="A5184" t="s">
        <v>7952</v>
      </c>
      <c r="B5184" t="s">
        <v>8000</v>
      </c>
      <c r="C5184" t="s">
        <v>32</v>
      </c>
      <c r="D5184" t="s">
        <v>8001</v>
      </c>
      <c r="E5184" t="s">
        <v>192</v>
      </c>
      <c r="F5184" t="str">
        <f t="shared" si="240"/>
        <v>14/05/2020</v>
      </c>
      <c r="G5184" s="2" t="str">
        <f t="shared" si="241"/>
        <v>14/05/2020</v>
      </c>
      <c r="H5184" s="3" t="b">
        <f t="shared" si="242"/>
        <v>0</v>
      </c>
    </row>
    <row r="5185" spans="1:8" x14ac:dyDescent="0.2">
      <c r="A5185" t="s">
        <v>8002</v>
      </c>
      <c r="B5185" t="s">
        <v>8006</v>
      </c>
      <c r="C5185" t="s">
        <v>363</v>
      </c>
      <c r="D5185" t="s">
        <v>8007</v>
      </c>
      <c r="E5185" t="s">
        <v>192</v>
      </c>
      <c r="F5185" t="str">
        <f t="shared" si="240"/>
        <v>14/05/2020</v>
      </c>
      <c r="G5185" s="2" t="str">
        <f t="shared" si="241"/>
        <v>14/05/2020</v>
      </c>
      <c r="H5185" s="3" t="b">
        <f t="shared" si="242"/>
        <v>0</v>
      </c>
    </row>
    <row r="5186" spans="1:8" x14ac:dyDescent="0.2">
      <c r="A5186" t="s">
        <v>8002</v>
      </c>
      <c r="B5186" t="s">
        <v>8008</v>
      </c>
      <c r="C5186" t="s">
        <v>159</v>
      </c>
      <c r="D5186" t="s">
        <v>8009</v>
      </c>
      <c r="E5186" t="s">
        <v>192</v>
      </c>
      <c r="F5186" t="str">
        <f t="shared" ref="F5186:F5249" si="243">SUBSTITUTE(SUBSTITUTE(E5186,"Added ",""),"on ","")</f>
        <v>14/05/2020</v>
      </c>
      <c r="G5186" s="2" t="str">
        <f t="shared" si="241"/>
        <v>14/05/2020</v>
      </c>
      <c r="H5186" s="3" t="b">
        <f t="shared" si="242"/>
        <v>0</v>
      </c>
    </row>
    <row r="5187" spans="1:8" x14ac:dyDescent="0.2">
      <c r="A5187" t="s">
        <v>8002</v>
      </c>
      <c r="B5187" t="s">
        <v>8010</v>
      </c>
      <c r="C5187" t="s">
        <v>159</v>
      </c>
      <c r="D5187" t="s">
        <v>7993</v>
      </c>
      <c r="E5187" t="s">
        <v>192</v>
      </c>
      <c r="F5187" t="str">
        <f t="shared" si="243"/>
        <v>14/05/2020</v>
      </c>
      <c r="G5187" s="2" t="str">
        <f t="shared" ref="G5187:G5250" si="244">SUBSTITUTE(SUBSTITUTE(F5187,"yesterday","19/05/2020"),"today","20/05/2020")</f>
        <v>14/05/2020</v>
      </c>
      <c r="H5187" s="3" t="b">
        <f t="shared" ref="H5187:H5250" si="245">COUNTIF(G5187,"*reduced*")&gt;0</f>
        <v>0</v>
      </c>
    </row>
    <row r="5188" spans="1:8" x14ac:dyDescent="0.2">
      <c r="A5188" t="s">
        <v>8156</v>
      </c>
      <c r="B5188" t="s">
        <v>8175</v>
      </c>
      <c r="C5188" t="s">
        <v>50</v>
      </c>
      <c r="D5188" t="s">
        <v>8176</v>
      </c>
      <c r="E5188" t="s">
        <v>192</v>
      </c>
      <c r="F5188" t="str">
        <f t="shared" si="243"/>
        <v>14/05/2020</v>
      </c>
      <c r="G5188" s="2" t="str">
        <f t="shared" si="244"/>
        <v>14/05/2020</v>
      </c>
      <c r="H5188" s="3" t="b">
        <f t="shared" si="245"/>
        <v>0</v>
      </c>
    </row>
    <row r="5189" spans="1:8" x14ac:dyDescent="0.2">
      <c r="A5189" t="s">
        <v>8156</v>
      </c>
      <c r="B5189" t="s">
        <v>8177</v>
      </c>
      <c r="C5189" t="s">
        <v>267</v>
      </c>
      <c r="D5189" t="s">
        <v>8178</v>
      </c>
      <c r="E5189" t="s">
        <v>192</v>
      </c>
      <c r="F5189" t="str">
        <f t="shared" si="243"/>
        <v>14/05/2020</v>
      </c>
      <c r="G5189" s="2" t="str">
        <f t="shared" si="244"/>
        <v>14/05/2020</v>
      </c>
      <c r="H5189" s="3" t="b">
        <f t="shared" si="245"/>
        <v>0</v>
      </c>
    </row>
    <row r="5190" spans="1:8" x14ac:dyDescent="0.2">
      <c r="A5190" t="s">
        <v>8156</v>
      </c>
      <c r="B5190" t="s">
        <v>8179</v>
      </c>
      <c r="C5190" t="s">
        <v>32</v>
      </c>
      <c r="D5190" t="s">
        <v>8180</v>
      </c>
      <c r="E5190" t="s">
        <v>192</v>
      </c>
      <c r="F5190" t="str">
        <f t="shared" si="243"/>
        <v>14/05/2020</v>
      </c>
      <c r="G5190" s="2" t="str">
        <f t="shared" si="244"/>
        <v>14/05/2020</v>
      </c>
      <c r="H5190" s="3" t="b">
        <f t="shared" si="245"/>
        <v>0</v>
      </c>
    </row>
    <row r="5191" spans="1:8" x14ac:dyDescent="0.2">
      <c r="A5191" t="s">
        <v>8156</v>
      </c>
      <c r="B5191" t="s">
        <v>8183</v>
      </c>
      <c r="C5191" t="s">
        <v>159</v>
      </c>
      <c r="D5191" t="s">
        <v>8184</v>
      </c>
      <c r="E5191" t="s">
        <v>192</v>
      </c>
      <c r="F5191" t="str">
        <f t="shared" si="243"/>
        <v>14/05/2020</v>
      </c>
      <c r="G5191" s="2" t="str">
        <f t="shared" si="244"/>
        <v>14/05/2020</v>
      </c>
      <c r="H5191" s="3" t="b">
        <f t="shared" si="245"/>
        <v>0</v>
      </c>
    </row>
    <row r="5192" spans="1:8" x14ac:dyDescent="0.2">
      <c r="A5192" t="s">
        <v>8354</v>
      </c>
      <c r="B5192" t="s">
        <v>8355</v>
      </c>
      <c r="C5192" t="s">
        <v>159</v>
      </c>
      <c r="D5192" t="s">
        <v>8356</v>
      </c>
      <c r="E5192" t="s">
        <v>192</v>
      </c>
      <c r="F5192" t="str">
        <f t="shared" si="243"/>
        <v>14/05/2020</v>
      </c>
      <c r="G5192" s="2" t="str">
        <f t="shared" si="244"/>
        <v>14/05/2020</v>
      </c>
      <c r="H5192" s="3" t="b">
        <f t="shared" si="245"/>
        <v>0</v>
      </c>
    </row>
    <row r="5193" spans="1:8" x14ac:dyDescent="0.2">
      <c r="A5193" t="s">
        <v>8354</v>
      </c>
      <c r="B5193" t="s">
        <v>8371</v>
      </c>
      <c r="C5193" t="s">
        <v>82</v>
      </c>
      <c r="D5193" t="s">
        <v>8368</v>
      </c>
      <c r="E5193" t="s">
        <v>192</v>
      </c>
      <c r="F5193" t="str">
        <f t="shared" si="243"/>
        <v>14/05/2020</v>
      </c>
      <c r="G5193" s="2" t="str">
        <f t="shared" si="244"/>
        <v>14/05/2020</v>
      </c>
      <c r="H5193" s="3" t="b">
        <f t="shared" si="245"/>
        <v>0</v>
      </c>
    </row>
    <row r="5194" spans="1:8" x14ac:dyDescent="0.2">
      <c r="A5194" t="s">
        <v>8354</v>
      </c>
      <c r="B5194" t="s">
        <v>8372</v>
      </c>
      <c r="C5194" t="s">
        <v>32</v>
      </c>
      <c r="D5194" t="s">
        <v>8373</v>
      </c>
      <c r="E5194" t="s">
        <v>192</v>
      </c>
      <c r="F5194" t="str">
        <f t="shared" si="243"/>
        <v>14/05/2020</v>
      </c>
      <c r="G5194" s="2" t="str">
        <f t="shared" si="244"/>
        <v>14/05/2020</v>
      </c>
      <c r="H5194" s="3" t="b">
        <f t="shared" si="245"/>
        <v>0</v>
      </c>
    </row>
    <row r="5195" spans="1:8" x14ac:dyDescent="0.2">
      <c r="A5195" t="s">
        <v>8354</v>
      </c>
      <c r="B5195" t="s">
        <v>8374</v>
      </c>
      <c r="C5195" t="s">
        <v>38</v>
      </c>
      <c r="D5195" t="s">
        <v>8375</v>
      </c>
      <c r="E5195" t="s">
        <v>192</v>
      </c>
      <c r="F5195" t="str">
        <f t="shared" si="243"/>
        <v>14/05/2020</v>
      </c>
      <c r="G5195" s="2" t="str">
        <f t="shared" si="244"/>
        <v>14/05/2020</v>
      </c>
      <c r="H5195" s="3" t="b">
        <f t="shared" si="245"/>
        <v>0</v>
      </c>
    </row>
    <row r="5196" spans="1:8" x14ac:dyDescent="0.2">
      <c r="A5196" t="s">
        <v>8354</v>
      </c>
      <c r="B5196" t="s">
        <v>8376</v>
      </c>
      <c r="C5196" t="s">
        <v>53</v>
      </c>
      <c r="D5196" t="s">
        <v>8377</v>
      </c>
      <c r="E5196" t="s">
        <v>192</v>
      </c>
      <c r="F5196" t="str">
        <f t="shared" si="243"/>
        <v>14/05/2020</v>
      </c>
      <c r="G5196" s="2" t="str">
        <f t="shared" si="244"/>
        <v>14/05/2020</v>
      </c>
      <c r="H5196" s="3" t="b">
        <f t="shared" si="245"/>
        <v>0</v>
      </c>
    </row>
    <row r="5197" spans="1:8" x14ac:dyDescent="0.2">
      <c r="A5197" t="s">
        <v>8354</v>
      </c>
      <c r="B5197" t="s">
        <v>8355</v>
      </c>
      <c r="C5197" t="s">
        <v>159</v>
      </c>
      <c r="D5197" t="s">
        <v>8356</v>
      </c>
      <c r="E5197" t="s">
        <v>192</v>
      </c>
      <c r="F5197" t="str">
        <f t="shared" si="243"/>
        <v>14/05/2020</v>
      </c>
      <c r="G5197" s="2" t="str">
        <f t="shared" si="244"/>
        <v>14/05/2020</v>
      </c>
      <c r="H5197" s="3" t="b">
        <f t="shared" si="245"/>
        <v>0</v>
      </c>
    </row>
    <row r="5198" spans="1:8" x14ac:dyDescent="0.2">
      <c r="A5198" t="s">
        <v>8354</v>
      </c>
      <c r="B5198" t="s">
        <v>8378</v>
      </c>
      <c r="C5198" t="s">
        <v>855</v>
      </c>
      <c r="D5198" t="s">
        <v>8379</v>
      </c>
      <c r="E5198" t="s">
        <v>192</v>
      </c>
      <c r="F5198" t="str">
        <f t="shared" si="243"/>
        <v>14/05/2020</v>
      </c>
      <c r="G5198" s="2" t="str">
        <f t="shared" si="244"/>
        <v>14/05/2020</v>
      </c>
      <c r="H5198" s="3" t="b">
        <f t="shared" si="245"/>
        <v>0</v>
      </c>
    </row>
    <row r="5199" spans="1:8" x14ac:dyDescent="0.2">
      <c r="A5199" t="s">
        <v>8354</v>
      </c>
      <c r="B5199" t="s">
        <v>8380</v>
      </c>
      <c r="C5199" t="s">
        <v>1276</v>
      </c>
      <c r="D5199" t="s">
        <v>8381</v>
      </c>
      <c r="E5199" t="s">
        <v>192</v>
      </c>
      <c r="F5199" t="str">
        <f t="shared" si="243"/>
        <v>14/05/2020</v>
      </c>
      <c r="G5199" s="2" t="str">
        <f t="shared" si="244"/>
        <v>14/05/2020</v>
      </c>
      <c r="H5199" s="3" t="b">
        <f t="shared" si="245"/>
        <v>0</v>
      </c>
    </row>
    <row r="5200" spans="1:8" x14ac:dyDescent="0.2">
      <c r="A5200" t="s">
        <v>8452</v>
      </c>
      <c r="B5200" t="s">
        <v>8453</v>
      </c>
      <c r="C5200" t="s">
        <v>87</v>
      </c>
      <c r="D5200" t="s">
        <v>8454</v>
      </c>
      <c r="E5200" t="s">
        <v>192</v>
      </c>
      <c r="F5200" t="str">
        <f t="shared" si="243"/>
        <v>14/05/2020</v>
      </c>
      <c r="G5200" s="2" t="str">
        <f t="shared" si="244"/>
        <v>14/05/2020</v>
      </c>
      <c r="H5200" s="3" t="b">
        <f t="shared" si="245"/>
        <v>0</v>
      </c>
    </row>
    <row r="5201" spans="1:8" x14ac:dyDescent="0.2">
      <c r="A5201" t="s">
        <v>8452</v>
      </c>
      <c r="B5201" t="s">
        <v>8472</v>
      </c>
      <c r="C5201" t="s">
        <v>82</v>
      </c>
      <c r="D5201" t="s">
        <v>8473</v>
      </c>
      <c r="E5201" t="s">
        <v>192</v>
      </c>
      <c r="F5201" t="str">
        <f t="shared" si="243"/>
        <v>14/05/2020</v>
      </c>
      <c r="G5201" s="2" t="str">
        <f t="shared" si="244"/>
        <v>14/05/2020</v>
      </c>
      <c r="H5201" s="3" t="b">
        <f t="shared" si="245"/>
        <v>0</v>
      </c>
    </row>
    <row r="5202" spans="1:8" x14ac:dyDescent="0.2">
      <c r="A5202" t="s">
        <v>8452</v>
      </c>
      <c r="B5202" t="s">
        <v>8453</v>
      </c>
      <c r="C5202" t="s">
        <v>87</v>
      </c>
      <c r="D5202" t="s">
        <v>8454</v>
      </c>
      <c r="E5202" t="s">
        <v>192</v>
      </c>
      <c r="F5202" t="str">
        <f t="shared" si="243"/>
        <v>14/05/2020</v>
      </c>
      <c r="G5202" s="2" t="str">
        <f t="shared" si="244"/>
        <v>14/05/2020</v>
      </c>
      <c r="H5202" s="3" t="b">
        <f t="shared" si="245"/>
        <v>0</v>
      </c>
    </row>
    <row r="5203" spans="1:8" x14ac:dyDescent="0.2">
      <c r="A5203" t="s">
        <v>8452</v>
      </c>
      <c r="B5203" t="s">
        <v>8474</v>
      </c>
      <c r="C5203" t="s">
        <v>87</v>
      </c>
      <c r="D5203" t="s">
        <v>8454</v>
      </c>
      <c r="E5203" t="s">
        <v>192</v>
      </c>
      <c r="F5203" t="str">
        <f t="shared" si="243"/>
        <v>14/05/2020</v>
      </c>
      <c r="G5203" s="2" t="str">
        <f t="shared" si="244"/>
        <v>14/05/2020</v>
      </c>
      <c r="H5203" s="3" t="b">
        <f t="shared" si="245"/>
        <v>0</v>
      </c>
    </row>
    <row r="5204" spans="1:8" x14ac:dyDescent="0.2">
      <c r="A5204" t="s">
        <v>8452</v>
      </c>
      <c r="B5204" t="s">
        <v>8475</v>
      </c>
      <c r="C5204" t="s">
        <v>87</v>
      </c>
      <c r="D5204" t="s">
        <v>8454</v>
      </c>
      <c r="E5204" t="s">
        <v>192</v>
      </c>
      <c r="F5204" t="str">
        <f t="shared" si="243"/>
        <v>14/05/2020</v>
      </c>
      <c r="G5204" s="2" t="str">
        <f t="shared" si="244"/>
        <v>14/05/2020</v>
      </c>
      <c r="H5204" s="3" t="b">
        <f t="shared" si="245"/>
        <v>0</v>
      </c>
    </row>
    <row r="5205" spans="1:8" x14ac:dyDescent="0.2">
      <c r="A5205" t="s">
        <v>8452</v>
      </c>
      <c r="B5205" t="s">
        <v>8476</v>
      </c>
      <c r="C5205" t="s">
        <v>87</v>
      </c>
      <c r="D5205" t="s">
        <v>8454</v>
      </c>
      <c r="E5205" t="s">
        <v>192</v>
      </c>
      <c r="F5205" t="str">
        <f t="shared" si="243"/>
        <v>14/05/2020</v>
      </c>
      <c r="G5205" s="2" t="str">
        <f t="shared" si="244"/>
        <v>14/05/2020</v>
      </c>
      <c r="H5205" s="3" t="b">
        <f t="shared" si="245"/>
        <v>0</v>
      </c>
    </row>
    <row r="5206" spans="1:8" x14ac:dyDescent="0.2">
      <c r="A5206" t="s">
        <v>8683</v>
      </c>
      <c r="B5206" t="s">
        <v>8713</v>
      </c>
      <c r="C5206" t="s">
        <v>32</v>
      </c>
      <c r="D5206" t="s">
        <v>8714</v>
      </c>
      <c r="E5206" t="s">
        <v>192</v>
      </c>
      <c r="F5206" t="str">
        <f t="shared" si="243"/>
        <v>14/05/2020</v>
      </c>
      <c r="G5206" s="2" t="str">
        <f t="shared" si="244"/>
        <v>14/05/2020</v>
      </c>
      <c r="H5206" s="3" t="b">
        <f t="shared" si="245"/>
        <v>0</v>
      </c>
    </row>
    <row r="5207" spans="1:8" x14ac:dyDescent="0.2">
      <c r="A5207" t="s">
        <v>8683</v>
      </c>
      <c r="B5207" t="s">
        <v>8715</v>
      </c>
      <c r="C5207" t="s">
        <v>50</v>
      </c>
      <c r="D5207" t="s">
        <v>8714</v>
      </c>
      <c r="E5207" t="s">
        <v>192</v>
      </c>
      <c r="F5207" t="str">
        <f t="shared" si="243"/>
        <v>14/05/2020</v>
      </c>
      <c r="G5207" s="2" t="str">
        <f t="shared" si="244"/>
        <v>14/05/2020</v>
      </c>
      <c r="H5207" s="3" t="b">
        <f t="shared" si="245"/>
        <v>0</v>
      </c>
    </row>
    <row r="5208" spans="1:8" x14ac:dyDescent="0.2">
      <c r="A5208" t="s">
        <v>8683</v>
      </c>
      <c r="B5208" t="s">
        <v>8716</v>
      </c>
      <c r="C5208" t="s">
        <v>7</v>
      </c>
      <c r="D5208" t="s">
        <v>8717</v>
      </c>
      <c r="E5208" t="s">
        <v>192</v>
      </c>
      <c r="F5208" t="str">
        <f t="shared" si="243"/>
        <v>14/05/2020</v>
      </c>
      <c r="G5208" s="2" t="str">
        <f t="shared" si="244"/>
        <v>14/05/2020</v>
      </c>
      <c r="H5208" s="3" t="b">
        <f t="shared" si="245"/>
        <v>0</v>
      </c>
    </row>
    <row r="5209" spans="1:8" x14ac:dyDescent="0.2">
      <c r="A5209" t="s">
        <v>8683</v>
      </c>
      <c r="B5209" t="s">
        <v>8718</v>
      </c>
      <c r="C5209" t="s">
        <v>45</v>
      </c>
      <c r="D5209" t="s">
        <v>8719</v>
      </c>
      <c r="E5209" t="s">
        <v>192</v>
      </c>
      <c r="F5209" t="str">
        <f t="shared" si="243"/>
        <v>14/05/2020</v>
      </c>
      <c r="G5209" s="2" t="str">
        <f t="shared" si="244"/>
        <v>14/05/2020</v>
      </c>
      <c r="H5209" s="3" t="b">
        <f t="shared" si="245"/>
        <v>0</v>
      </c>
    </row>
    <row r="5210" spans="1:8" x14ac:dyDescent="0.2">
      <c r="A5210" t="s">
        <v>8683</v>
      </c>
      <c r="B5210" t="s">
        <v>8720</v>
      </c>
      <c r="C5210" t="s">
        <v>26</v>
      </c>
      <c r="D5210" t="s">
        <v>8721</v>
      </c>
      <c r="E5210" t="s">
        <v>192</v>
      </c>
      <c r="F5210" t="str">
        <f t="shared" si="243"/>
        <v>14/05/2020</v>
      </c>
      <c r="G5210" s="2" t="str">
        <f t="shared" si="244"/>
        <v>14/05/2020</v>
      </c>
      <c r="H5210" s="3" t="b">
        <f t="shared" si="245"/>
        <v>0</v>
      </c>
    </row>
    <row r="5211" spans="1:8" x14ac:dyDescent="0.2">
      <c r="A5211" t="s">
        <v>8683</v>
      </c>
      <c r="B5211" t="s">
        <v>8722</v>
      </c>
      <c r="C5211" t="s">
        <v>26</v>
      </c>
      <c r="D5211" t="s">
        <v>8721</v>
      </c>
      <c r="E5211" t="s">
        <v>192</v>
      </c>
      <c r="F5211" t="str">
        <f t="shared" si="243"/>
        <v>14/05/2020</v>
      </c>
      <c r="G5211" s="2" t="str">
        <f t="shared" si="244"/>
        <v>14/05/2020</v>
      </c>
      <c r="H5211" s="3" t="b">
        <f t="shared" si="245"/>
        <v>0</v>
      </c>
    </row>
    <row r="5212" spans="1:8" x14ac:dyDescent="0.2">
      <c r="A5212" t="s">
        <v>8683</v>
      </c>
      <c r="B5212" t="s">
        <v>8723</v>
      </c>
      <c r="C5212" t="s">
        <v>38</v>
      </c>
      <c r="D5212" t="s">
        <v>8724</v>
      </c>
      <c r="E5212" t="s">
        <v>192</v>
      </c>
      <c r="F5212" t="str">
        <f t="shared" si="243"/>
        <v>14/05/2020</v>
      </c>
      <c r="G5212" s="2" t="str">
        <f t="shared" si="244"/>
        <v>14/05/2020</v>
      </c>
      <c r="H5212" s="3" t="b">
        <f t="shared" si="245"/>
        <v>0</v>
      </c>
    </row>
    <row r="5213" spans="1:8" x14ac:dyDescent="0.2">
      <c r="A5213" t="s">
        <v>8683</v>
      </c>
      <c r="B5213" t="s">
        <v>8725</v>
      </c>
      <c r="C5213" t="s">
        <v>38</v>
      </c>
      <c r="D5213" t="s">
        <v>8724</v>
      </c>
      <c r="E5213" t="s">
        <v>192</v>
      </c>
      <c r="F5213" t="str">
        <f t="shared" si="243"/>
        <v>14/05/2020</v>
      </c>
      <c r="G5213" s="2" t="str">
        <f t="shared" si="244"/>
        <v>14/05/2020</v>
      </c>
      <c r="H5213" s="3" t="b">
        <f t="shared" si="245"/>
        <v>0</v>
      </c>
    </row>
    <row r="5214" spans="1:8" x14ac:dyDescent="0.2">
      <c r="A5214" t="s">
        <v>8683</v>
      </c>
      <c r="B5214" t="s">
        <v>8728</v>
      </c>
      <c r="C5214" t="s">
        <v>45</v>
      </c>
      <c r="D5214" t="s">
        <v>8729</v>
      </c>
      <c r="E5214" t="s">
        <v>192</v>
      </c>
      <c r="F5214" t="str">
        <f t="shared" si="243"/>
        <v>14/05/2020</v>
      </c>
      <c r="G5214" s="2" t="str">
        <f t="shared" si="244"/>
        <v>14/05/2020</v>
      </c>
      <c r="H5214" s="3" t="b">
        <f t="shared" si="245"/>
        <v>0</v>
      </c>
    </row>
    <row r="5215" spans="1:8" x14ac:dyDescent="0.2">
      <c r="A5215" t="s">
        <v>8683</v>
      </c>
      <c r="B5215" t="s">
        <v>8730</v>
      </c>
      <c r="C5215" t="s">
        <v>32</v>
      </c>
      <c r="D5215" t="s">
        <v>8635</v>
      </c>
      <c r="E5215" t="s">
        <v>192</v>
      </c>
      <c r="F5215" t="str">
        <f t="shared" si="243"/>
        <v>14/05/2020</v>
      </c>
      <c r="G5215" s="2" t="str">
        <f t="shared" si="244"/>
        <v>14/05/2020</v>
      </c>
      <c r="H5215" s="3" t="b">
        <f t="shared" si="245"/>
        <v>0</v>
      </c>
    </row>
    <row r="5216" spans="1:8" x14ac:dyDescent="0.2">
      <c r="A5216" t="s">
        <v>8870</v>
      </c>
      <c r="B5216" t="s">
        <v>8886</v>
      </c>
      <c r="C5216" t="s">
        <v>159</v>
      </c>
      <c r="D5216" t="s">
        <v>8887</v>
      </c>
      <c r="E5216" t="s">
        <v>192</v>
      </c>
      <c r="F5216" t="str">
        <f t="shared" si="243"/>
        <v>14/05/2020</v>
      </c>
      <c r="G5216" s="2" t="str">
        <f t="shared" si="244"/>
        <v>14/05/2020</v>
      </c>
      <c r="H5216" s="3" t="b">
        <f t="shared" si="245"/>
        <v>0</v>
      </c>
    </row>
    <row r="5217" spans="1:8" x14ac:dyDescent="0.2">
      <c r="A5217" t="s">
        <v>8870</v>
      </c>
      <c r="B5217" t="s">
        <v>8890</v>
      </c>
      <c r="C5217" t="s">
        <v>23</v>
      </c>
      <c r="D5217" t="s">
        <v>8891</v>
      </c>
      <c r="E5217" t="s">
        <v>192</v>
      </c>
      <c r="F5217" t="str">
        <f t="shared" si="243"/>
        <v>14/05/2020</v>
      </c>
      <c r="G5217" s="2" t="str">
        <f t="shared" si="244"/>
        <v>14/05/2020</v>
      </c>
      <c r="H5217" s="3" t="b">
        <f t="shared" si="245"/>
        <v>0</v>
      </c>
    </row>
    <row r="5218" spans="1:8" x14ac:dyDescent="0.2">
      <c r="A5218" t="s">
        <v>8870</v>
      </c>
      <c r="B5218" t="s">
        <v>8892</v>
      </c>
      <c r="C5218" t="s">
        <v>53</v>
      </c>
      <c r="D5218" t="s">
        <v>8893</v>
      </c>
      <c r="E5218" t="s">
        <v>192</v>
      </c>
      <c r="F5218" t="str">
        <f t="shared" si="243"/>
        <v>14/05/2020</v>
      </c>
      <c r="G5218" s="2" t="str">
        <f t="shared" si="244"/>
        <v>14/05/2020</v>
      </c>
      <c r="H5218" s="3" t="b">
        <f t="shared" si="245"/>
        <v>0</v>
      </c>
    </row>
    <row r="5219" spans="1:8" x14ac:dyDescent="0.2">
      <c r="A5219" t="s">
        <v>9106</v>
      </c>
      <c r="B5219" t="s">
        <v>9128</v>
      </c>
      <c r="C5219" t="s">
        <v>103</v>
      </c>
      <c r="D5219" t="s">
        <v>9129</v>
      </c>
      <c r="E5219" t="s">
        <v>192</v>
      </c>
      <c r="F5219" t="str">
        <f t="shared" si="243"/>
        <v>14/05/2020</v>
      </c>
      <c r="G5219" s="2" t="str">
        <f t="shared" si="244"/>
        <v>14/05/2020</v>
      </c>
      <c r="H5219" s="3" t="b">
        <f t="shared" si="245"/>
        <v>0</v>
      </c>
    </row>
    <row r="5220" spans="1:8" x14ac:dyDescent="0.2">
      <c r="A5220" t="s">
        <v>9106</v>
      </c>
      <c r="B5220" t="s">
        <v>9132</v>
      </c>
      <c r="C5220" t="s">
        <v>5801</v>
      </c>
      <c r="D5220" t="s">
        <v>9133</v>
      </c>
      <c r="E5220" t="s">
        <v>192</v>
      </c>
      <c r="F5220" t="str">
        <f t="shared" si="243"/>
        <v>14/05/2020</v>
      </c>
      <c r="G5220" s="2" t="str">
        <f t="shared" si="244"/>
        <v>14/05/2020</v>
      </c>
      <c r="H5220" s="3" t="b">
        <f t="shared" si="245"/>
        <v>0</v>
      </c>
    </row>
    <row r="5221" spans="1:8" x14ac:dyDescent="0.2">
      <c r="A5221" t="s">
        <v>9106</v>
      </c>
      <c r="B5221" t="s">
        <v>9134</v>
      </c>
      <c r="C5221" t="s">
        <v>32</v>
      </c>
      <c r="D5221" t="s">
        <v>9135</v>
      </c>
      <c r="E5221" t="s">
        <v>192</v>
      </c>
      <c r="F5221" t="str">
        <f t="shared" si="243"/>
        <v>14/05/2020</v>
      </c>
      <c r="G5221" s="2" t="str">
        <f t="shared" si="244"/>
        <v>14/05/2020</v>
      </c>
      <c r="H5221" s="3" t="b">
        <f t="shared" si="245"/>
        <v>0</v>
      </c>
    </row>
    <row r="5222" spans="1:8" x14ac:dyDescent="0.2">
      <c r="A5222" t="s">
        <v>9106</v>
      </c>
      <c r="B5222" t="s">
        <v>9136</v>
      </c>
      <c r="C5222" t="s">
        <v>363</v>
      </c>
      <c r="D5222" t="s">
        <v>9137</v>
      </c>
      <c r="E5222" t="s">
        <v>192</v>
      </c>
      <c r="F5222" t="str">
        <f t="shared" si="243"/>
        <v>14/05/2020</v>
      </c>
      <c r="G5222" s="2" t="str">
        <f t="shared" si="244"/>
        <v>14/05/2020</v>
      </c>
      <c r="H5222" s="3" t="b">
        <f t="shared" si="245"/>
        <v>0</v>
      </c>
    </row>
    <row r="5223" spans="1:8" x14ac:dyDescent="0.2">
      <c r="A5223" t="s">
        <v>9106</v>
      </c>
      <c r="B5223" t="s">
        <v>9138</v>
      </c>
      <c r="C5223" t="s">
        <v>100</v>
      </c>
      <c r="D5223" t="s">
        <v>9139</v>
      </c>
      <c r="E5223" t="s">
        <v>192</v>
      </c>
      <c r="F5223" t="str">
        <f t="shared" si="243"/>
        <v>14/05/2020</v>
      </c>
      <c r="G5223" s="2" t="str">
        <f t="shared" si="244"/>
        <v>14/05/2020</v>
      </c>
      <c r="H5223" s="3" t="b">
        <f t="shared" si="245"/>
        <v>0</v>
      </c>
    </row>
    <row r="5224" spans="1:8" x14ac:dyDescent="0.2">
      <c r="A5224" t="s">
        <v>9206</v>
      </c>
      <c r="B5224" t="s">
        <v>9249</v>
      </c>
      <c r="C5224" t="s">
        <v>100</v>
      </c>
      <c r="D5224" t="s">
        <v>9250</v>
      </c>
      <c r="E5224" t="s">
        <v>192</v>
      </c>
      <c r="F5224" t="str">
        <f t="shared" si="243"/>
        <v>14/05/2020</v>
      </c>
      <c r="G5224" s="2" t="str">
        <f t="shared" si="244"/>
        <v>14/05/2020</v>
      </c>
      <c r="H5224" s="3" t="b">
        <f t="shared" si="245"/>
        <v>0</v>
      </c>
    </row>
    <row r="5225" spans="1:8" x14ac:dyDescent="0.2">
      <c r="A5225" t="s">
        <v>9206</v>
      </c>
      <c r="B5225" t="s">
        <v>9252</v>
      </c>
      <c r="C5225" t="s">
        <v>23</v>
      </c>
      <c r="D5225" t="s">
        <v>9253</v>
      </c>
      <c r="E5225" t="s">
        <v>192</v>
      </c>
      <c r="F5225" t="str">
        <f t="shared" si="243"/>
        <v>14/05/2020</v>
      </c>
      <c r="G5225" s="2" t="str">
        <f t="shared" si="244"/>
        <v>14/05/2020</v>
      </c>
      <c r="H5225" s="3" t="b">
        <f t="shared" si="245"/>
        <v>0</v>
      </c>
    </row>
    <row r="5226" spans="1:8" x14ac:dyDescent="0.2">
      <c r="A5226" t="s">
        <v>9206</v>
      </c>
      <c r="B5226" t="s">
        <v>9254</v>
      </c>
      <c r="C5226" t="s">
        <v>267</v>
      </c>
      <c r="D5226" t="s">
        <v>9255</v>
      </c>
      <c r="E5226" t="s">
        <v>192</v>
      </c>
      <c r="F5226" t="str">
        <f t="shared" si="243"/>
        <v>14/05/2020</v>
      </c>
      <c r="G5226" s="2" t="str">
        <f t="shared" si="244"/>
        <v>14/05/2020</v>
      </c>
      <c r="H5226" s="3" t="b">
        <f t="shared" si="245"/>
        <v>0</v>
      </c>
    </row>
    <row r="5227" spans="1:8" x14ac:dyDescent="0.2">
      <c r="A5227" t="s">
        <v>9256</v>
      </c>
      <c r="B5227" t="s">
        <v>9262</v>
      </c>
      <c r="C5227" t="s">
        <v>53</v>
      </c>
      <c r="D5227" t="s">
        <v>9263</v>
      </c>
      <c r="E5227" t="s">
        <v>192</v>
      </c>
      <c r="F5227" t="str">
        <f t="shared" si="243"/>
        <v>14/05/2020</v>
      </c>
      <c r="G5227" s="2" t="str">
        <f t="shared" si="244"/>
        <v>14/05/2020</v>
      </c>
      <c r="H5227" s="3" t="b">
        <f t="shared" si="245"/>
        <v>0</v>
      </c>
    </row>
    <row r="5228" spans="1:8" x14ac:dyDescent="0.2">
      <c r="A5228" t="s">
        <v>9446</v>
      </c>
      <c r="B5228" t="s">
        <v>9458</v>
      </c>
      <c r="C5228" t="s">
        <v>23</v>
      </c>
      <c r="D5228" t="s">
        <v>9459</v>
      </c>
      <c r="E5228" t="s">
        <v>192</v>
      </c>
      <c r="F5228" t="str">
        <f t="shared" si="243"/>
        <v>14/05/2020</v>
      </c>
      <c r="G5228" s="2" t="str">
        <f t="shared" si="244"/>
        <v>14/05/2020</v>
      </c>
      <c r="H5228" s="3" t="b">
        <f t="shared" si="245"/>
        <v>0</v>
      </c>
    </row>
    <row r="5229" spans="1:8" x14ac:dyDescent="0.2">
      <c r="A5229" t="s">
        <v>9446</v>
      </c>
      <c r="B5229" t="s">
        <v>9460</v>
      </c>
      <c r="C5229" t="s">
        <v>159</v>
      </c>
      <c r="D5229" t="s">
        <v>9461</v>
      </c>
      <c r="E5229" t="s">
        <v>192</v>
      </c>
      <c r="F5229" t="str">
        <f t="shared" si="243"/>
        <v>14/05/2020</v>
      </c>
      <c r="G5229" s="2" t="str">
        <f t="shared" si="244"/>
        <v>14/05/2020</v>
      </c>
      <c r="H5229" s="3" t="b">
        <f t="shared" si="245"/>
        <v>0</v>
      </c>
    </row>
    <row r="5230" spans="1:8" x14ac:dyDescent="0.2">
      <c r="A5230" t="s">
        <v>9446</v>
      </c>
      <c r="B5230" t="s">
        <v>9462</v>
      </c>
      <c r="C5230" t="s">
        <v>290</v>
      </c>
      <c r="D5230" t="s">
        <v>9463</v>
      </c>
      <c r="E5230" t="s">
        <v>192</v>
      </c>
      <c r="F5230" t="str">
        <f t="shared" si="243"/>
        <v>14/05/2020</v>
      </c>
      <c r="G5230" s="2" t="str">
        <f t="shared" si="244"/>
        <v>14/05/2020</v>
      </c>
      <c r="H5230" s="3" t="b">
        <f t="shared" si="245"/>
        <v>0</v>
      </c>
    </row>
    <row r="5231" spans="1:8" x14ac:dyDescent="0.2">
      <c r="A5231" t="s">
        <v>9446</v>
      </c>
      <c r="B5231" t="s">
        <v>9464</v>
      </c>
      <c r="C5231" t="s">
        <v>32</v>
      </c>
      <c r="D5231" t="s">
        <v>9465</v>
      </c>
      <c r="E5231" t="s">
        <v>192</v>
      </c>
      <c r="F5231" t="str">
        <f t="shared" si="243"/>
        <v>14/05/2020</v>
      </c>
      <c r="G5231" s="2" t="str">
        <f t="shared" si="244"/>
        <v>14/05/2020</v>
      </c>
      <c r="H5231" s="3" t="b">
        <f t="shared" si="245"/>
        <v>0</v>
      </c>
    </row>
    <row r="5232" spans="1:8" x14ac:dyDescent="0.2">
      <c r="A5232" t="s">
        <v>9446</v>
      </c>
      <c r="B5232" t="s">
        <v>9466</v>
      </c>
      <c r="C5232" t="s">
        <v>32</v>
      </c>
      <c r="D5232" t="s">
        <v>9467</v>
      </c>
      <c r="E5232" t="s">
        <v>192</v>
      </c>
      <c r="F5232" t="str">
        <f t="shared" si="243"/>
        <v>14/05/2020</v>
      </c>
      <c r="G5232" s="2" t="str">
        <f t="shared" si="244"/>
        <v>14/05/2020</v>
      </c>
      <c r="H5232" s="3" t="b">
        <f t="shared" si="245"/>
        <v>0</v>
      </c>
    </row>
    <row r="5233" spans="1:8" x14ac:dyDescent="0.2">
      <c r="A5233" t="s">
        <v>9446</v>
      </c>
      <c r="B5233" t="s">
        <v>9468</v>
      </c>
      <c r="C5233" t="s">
        <v>373</v>
      </c>
      <c r="D5233" t="s">
        <v>9469</v>
      </c>
      <c r="E5233" t="s">
        <v>192</v>
      </c>
      <c r="F5233" t="str">
        <f t="shared" si="243"/>
        <v>14/05/2020</v>
      </c>
      <c r="G5233" s="2" t="str">
        <f t="shared" si="244"/>
        <v>14/05/2020</v>
      </c>
      <c r="H5233" s="3" t="b">
        <f t="shared" si="245"/>
        <v>0</v>
      </c>
    </row>
    <row r="5234" spans="1:8" x14ac:dyDescent="0.2">
      <c r="A5234" t="s">
        <v>9446</v>
      </c>
      <c r="B5234" t="s">
        <v>9470</v>
      </c>
      <c r="C5234" t="s">
        <v>32</v>
      </c>
      <c r="D5234" t="s">
        <v>9471</v>
      </c>
      <c r="E5234" t="s">
        <v>192</v>
      </c>
      <c r="F5234" t="str">
        <f t="shared" si="243"/>
        <v>14/05/2020</v>
      </c>
      <c r="G5234" s="2" t="str">
        <f t="shared" si="244"/>
        <v>14/05/2020</v>
      </c>
      <c r="H5234" s="3" t="b">
        <f t="shared" si="245"/>
        <v>0</v>
      </c>
    </row>
    <row r="5235" spans="1:8" x14ac:dyDescent="0.2">
      <c r="A5235" t="s">
        <v>9446</v>
      </c>
      <c r="B5235" t="s">
        <v>9472</v>
      </c>
      <c r="C5235" t="s">
        <v>50</v>
      </c>
      <c r="D5235" t="s">
        <v>9473</v>
      </c>
      <c r="E5235" t="s">
        <v>192</v>
      </c>
      <c r="F5235" t="str">
        <f t="shared" si="243"/>
        <v>14/05/2020</v>
      </c>
      <c r="G5235" s="2" t="str">
        <f t="shared" si="244"/>
        <v>14/05/2020</v>
      </c>
      <c r="H5235" s="3" t="b">
        <f t="shared" si="245"/>
        <v>0</v>
      </c>
    </row>
    <row r="5236" spans="1:8" x14ac:dyDescent="0.2">
      <c r="A5236" t="s">
        <v>9446</v>
      </c>
      <c r="B5236" t="s">
        <v>9474</v>
      </c>
      <c r="C5236" t="s">
        <v>87</v>
      </c>
      <c r="D5236" t="s">
        <v>9473</v>
      </c>
      <c r="E5236" t="s">
        <v>192</v>
      </c>
      <c r="F5236" t="str">
        <f t="shared" si="243"/>
        <v>14/05/2020</v>
      </c>
      <c r="G5236" s="2" t="str">
        <f t="shared" si="244"/>
        <v>14/05/2020</v>
      </c>
      <c r="H5236" s="3" t="b">
        <f t="shared" si="245"/>
        <v>0</v>
      </c>
    </row>
    <row r="5237" spans="1:8" x14ac:dyDescent="0.2">
      <c r="A5237" t="s">
        <v>9495</v>
      </c>
      <c r="B5237" t="s">
        <v>9466</v>
      </c>
      <c r="C5237" t="s">
        <v>32</v>
      </c>
      <c r="D5237" t="s">
        <v>9467</v>
      </c>
      <c r="E5237" t="s">
        <v>192</v>
      </c>
      <c r="F5237" t="str">
        <f t="shared" si="243"/>
        <v>14/05/2020</v>
      </c>
      <c r="G5237" s="2" t="str">
        <f t="shared" si="244"/>
        <v>14/05/2020</v>
      </c>
      <c r="H5237" s="3" t="b">
        <f t="shared" si="245"/>
        <v>0</v>
      </c>
    </row>
    <row r="5238" spans="1:8" x14ac:dyDescent="0.2">
      <c r="A5238" t="s">
        <v>9860</v>
      </c>
      <c r="B5238" t="s">
        <v>9867</v>
      </c>
      <c r="C5238" t="s">
        <v>2545</v>
      </c>
      <c r="D5238" t="s">
        <v>9868</v>
      </c>
      <c r="E5238" t="s">
        <v>192</v>
      </c>
      <c r="F5238" t="str">
        <f t="shared" si="243"/>
        <v>14/05/2020</v>
      </c>
      <c r="G5238" s="2" t="str">
        <f t="shared" si="244"/>
        <v>14/05/2020</v>
      </c>
      <c r="H5238" s="3" t="b">
        <f t="shared" si="245"/>
        <v>0</v>
      </c>
    </row>
    <row r="5239" spans="1:8" x14ac:dyDescent="0.2">
      <c r="A5239" t="s">
        <v>9860</v>
      </c>
      <c r="B5239" t="s">
        <v>9873</v>
      </c>
      <c r="C5239" t="s">
        <v>32</v>
      </c>
      <c r="D5239" t="s">
        <v>9874</v>
      </c>
      <c r="E5239" t="s">
        <v>192</v>
      </c>
      <c r="F5239" t="str">
        <f t="shared" si="243"/>
        <v>14/05/2020</v>
      </c>
      <c r="G5239" s="2" t="str">
        <f t="shared" si="244"/>
        <v>14/05/2020</v>
      </c>
      <c r="H5239" s="3" t="b">
        <f t="shared" si="245"/>
        <v>0</v>
      </c>
    </row>
    <row r="5240" spans="1:8" x14ac:dyDescent="0.2">
      <c r="A5240" t="s">
        <v>9860</v>
      </c>
      <c r="B5240" t="s">
        <v>9875</v>
      </c>
      <c r="C5240" t="s">
        <v>50</v>
      </c>
      <c r="D5240" t="s">
        <v>9876</v>
      </c>
      <c r="E5240" t="s">
        <v>192</v>
      </c>
      <c r="F5240" t="str">
        <f t="shared" si="243"/>
        <v>14/05/2020</v>
      </c>
      <c r="G5240" s="2" t="str">
        <f t="shared" si="244"/>
        <v>14/05/2020</v>
      </c>
      <c r="H5240" s="3" t="b">
        <f t="shared" si="245"/>
        <v>0</v>
      </c>
    </row>
    <row r="5241" spans="1:8" x14ac:dyDescent="0.2">
      <c r="A5241" t="s">
        <v>9860</v>
      </c>
      <c r="B5241" t="s">
        <v>9877</v>
      </c>
      <c r="C5241" t="s">
        <v>32</v>
      </c>
      <c r="D5241" t="s">
        <v>9878</v>
      </c>
      <c r="E5241" t="s">
        <v>192</v>
      </c>
      <c r="F5241" t="str">
        <f t="shared" si="243"/>
        <v>14/05/2020</v>
      </c>
      <c r="G5241" s="2" t="str">
        <f t="shared" si="244"/>
        <v>14/05/2020</v>
      </c>
      <c r="H5241" s="3" t="b">
        <f t="shared" si="245"/>
        <v>0</v>
      </c>
    </row>
    <row r="5242" spans="1:8" x14ac:dyDescent="0.2">
      <c r="A5242" t="s">
        <v>9860</v>
      </c>
      <c r="B5242" t="s">
        <v>9879</v>
      </c>
      <c r="C5242" t="s">
        <v>32</v>
      </c>
      <c r="D5242" t="s">
        <v>9880</v>
      </c>
      <c r="E5242" t="s">
        <v>192</v>
      </c>
      <c r="F5242" t="str">
        <f t="shared" si="243"/>
        <v>14/05/2020</v>
      </c>
      <c r="G5242" s="2" t="str">
        <f t="shared" si="244"/>
        <v>14/05/2020</v>
      </c>
      <c r="H5242" s="3" t="b">
        <f t="shared" si="245"/>
        <v>0</v>
      </c>
    </row>
    <row r="5243" spans="1:8" x14ac:dyDescent="0.2">
      <c r="A5243" t="s">
        <v>9860</v>
      </c>
      <c r="B5243" t="s">
        <v>9881</v>
      </c>
      <c r="C5243" t="s">
        <v>32</v>
      </c>
      <c r="D5243" t="s">
        <v>9882</v>
      </c>
      <c r="E5243" t="s">
        <v>192</v>
      </c>
      <c r="F5243" t="str">
        <f t="shared" si="243"/>
        <v>14/05/2020</v>
      </c>
      <c r="G5243" s="2" t="str">
        <f t="shared" si="244"/>
        <v>14/05/2020</v>
      </c>
      <c r="H5243" s="3" t="b">
        <f t="shared" si="245"/>
        <v>0</v>
      </c>
    </row>
    <row r="5244" spans="1:8" x14ac:dyDescent="0.2">
      <c r="A5244" t="s">
        <v>9860</v>
      </c>
      <c r="B5244" t="s">
        <v>9883</v>
      </c>
      <c r="C5244" t="s">
        <v>45</v>
      </c>
      <c r="D5244" t="s">
        <v>9884</v>
      </c>
      <c r="E5244" t="s">
        <v>192</v>
      </c>
      <c r="F5244" t="str">
        <f t="shared" si="243"/>
        <v>14/05/2020</v>
      </c>
      <c r="G5244" s="2" t="str">
        <f t="shared" si="244"/>
        <v>14/05/2020</v>
      </c>
      <c r="H5244" s="3" t="b">
        <f t="shared" si="245"/>
        <v>0</v>
      </c>
    </row>
    <row r="5245" spans="1:8" x14ac:dyDescent="0.2">
      <c r="A5245" t="s">
        <v>9860</v>
      </c>
      <c r="B5245" t="s">
        <v>9885</v>
      </c>
      <c r="C5245" t="s">
        <v>103</v>
      </c>
      <c r="D5245" t="s">
        <v>9886</v>
      </c>
      <c r="E5245" t="s">
        <v>192</v>
      </c>
      <c r="F5245" t="str">
        <f t="shared" si="243"/>
        <v>14/05/2020</v>
      </c>
      <c r="G5245" s="2" t="str">
        <f t="shared" si="244"/>
        <v>14/05/2020</v>
      </c>
      <c r="H5245" s="3" t="b">
        <f t="shared" si="245"/>
        <v>0</v>
      </c>
    </row>
    <row r="5246" spans="1:8" x14ac:dyDescent="0.2">
      <c r="A5246" t="s">
        <v>9860</v>
      </c>
      <c r="B5246" t="s">
        <v>9887</v>
      </c>
      <c r="C5246" t="s">
        <v>972</v>
      </c>
      <c r="D5246" t="s">
        <v>9888</v>
      </c>
      <c r="E5246" t="s">
        <v>192</v>
      </c>
      <c r="F5246" t="str">
        <f t="shared" si="243"/>
        <v>14/05/2020</v>
      </c>
      <c r="G5246" s="2" t="str">
        <f t="shared" si="244"/>
        <v>14/05/2020</v>
      </c>
      <c r="H5246" s="3" t="b">
        <f t="shared" si="245"/>
        <v>0</v>
      </c>
    </row>
    <row r="5247" spans="1:8" x14ac:dyDescent="0.2">
      <c r="A5247" t="s">
        <v>10049</v>
      </c>
      <c r="B5247" t="s">
        <v>10063</v>
      </c>
      <c r="C5247" t="s">
        <v>35</v>
      </c>
      <c r="D5247" t="s">
        <v>10064</v>
      </c>
      <c r="E5247" t="s">
        <v>192</v>
      </c>
      <c r="F5247" t="str">
        <f t="shared" si="243"/>
        <v>14/05/2020</v>
      </c>
      <c r="G5247" s="2" t="str">
        <f t="shared" si="244"/>
        <v>14/05/2020</v>
      </c>
      <c r="H5247" s="3" t="b">
        <f t="shared" si="245"/>
        <v>0</v>
      </c>
    </row>
    <row r="5248" spans="1:8" x14ac:dyDescent="0.2">
      <c r="A5248" t="s">
        <v>10049</v>
      </c>
      <c r="B5248" t="s">
        <v>10065</v>
      </c>
      <c r="C5248" t="s">
        <v>677</v>
      </c>
      <c r="D5248" t="s">
        <v>10066</v>
      </c>
      <c r="E5248" t="s">
        <v>192</v>
      </c>
      <c r="F5248" t="str">
        <f t="shared" si="243"/>
        <v>14/05/2020</v>
      </c>
      <c r="G5248" s="2" t="str">
        <f t="shared" si="244"/>
        <v>14/05/2020</v>
      </c>
      <c r="H5248" s="3" t="b">
        <f t="shared" si="245"/>
        <v>0</v>
      </c>
    </row>
    <row r="5249" spans="1:8" x14ac:dyDescent="0.2">
      <c r="A5249" t="s">
        <v>10049</v>
      </c>
      <c r="B5249" t="s">
        <v>10067</v>
      </c>
      <c r="C5249" t="s">
        <v>38</v>
      </c>
      <c r="D5249" t="s">
        <v>10068</v>
      </c>
      <c r="E5249" t="s">
        <v>192</v>
      </c>
      <c r="F5249" t="str">
        <f t="shared" si="243"/>
        <v>14/05/2020</v>
      </c>
      <c r="G5249" s="2" t="str">
        <f t="shared" si="244"/>
        <v>14/05/2020</v>
      </c>
      <c r="H5249" s="3" t="b">
        <f t="shared" si="245"/>
        <v>0</v>
      </c>
    </row>
    <row r="5250" spans="1:8" x14ac:dyDescent="0.2">
      <c r="A5250" t="s">
        <v>10049</v>
      </c>
      <c r="B5250" t="s">
        <v>10071</v>
      </c>
      <c r="C5250" t="s">
        <v>122</v>
      </c>
      <c r="D5250" t="s">
        <v>10072</v>
      </c>
      <c r="E5250" t="s">
        <v>192</v>
      </c>
      <c r="F5250" t="str">
        <f t="shared" ref="F5250:F5313" si="246">SUBSTITUTE(SUBSTITUTE(E5250,"Added ",""),"on ","")</f>
        <v>14/05/2020</v>
      </c>
      <c r="G5250" s="2" t="str">
        <f t="shared" si="244"/>
        <v>14/05/2020</v>
      </c>
      <c r="H5250" s="3" t="b">
        <f t="shared" si="245"/>
        <v>0</v>
      </c>
    </row>
    <row r="5251" spans="1:8" x14ac:dyDescent="0.2">
      <c r="A5251" t="s">
        <v>10049</v>
      </c>
      <c r="B5251" t="s">
        <v>10073</v>
      </c>
      <c r="C5251" t="s">
        <v>45</v>
      </c>
      <c r="D5251" t="s">
        <v>10074</v>
      </c>
      <c r="E5251" t="s">
        <v>192</v>
      </c>
      <c r="F5251" t="str">
        <f t="shared" si="246"/>
        <v>14/05/2020</v>
      </c>
      <c r="G5251" s="2" t="str">
        <f t="shared" ref="G5251:G5314" si="247">SUBSTITUTE(SUBSTITUTE(F5251,"yesterday","19/05/2020"),"today","20/05/2020")</f>
        <v>14/05/2020</v>
      </c>
      <c r="H5251" s="3" t="b">
        <f t="shared" ref="H5251:H5314" si="248">COUNTIF(G5251,"*reduced*")&gt;0</f>
        <v>0</v>
      </c>
    </row>
    <row r="5252" spans="1:8" x14ac:dyDescent="0.2">
      <c r="A5252" t="s">
        <v>10049</v>
      </c>
      <c r="B5252" t="s">
        <v>10075</v>
      </c>
      <c r="C5252" t="s">
        <v>32</v>
      </c>
      <c r="D5252" t="s">
        <v>10076</v>
      </c>
      <c r="E5252" t="s">
        <v>192</v>
      </c>
      <c r="F5252" t="str">
        <f t="shared" si="246"/>
        <v>14/05/2020</v>
      </c>
      <c r="G5252" s="2" t="str">
        <f t="shared" si="247"/>
        <v>14/05/2020</v>
      </c>
      <c r="H5252" s="3" t="b">
        <f t="shared" si="248"/>
        <v>0</v>
      </c>
    </row>
    <row r="5253" spans="1:8" x14ac:dyDescent="0.2">
      <c r="A5253" t="s">
        <v>10151</v>
      </c>
      <c r="B5253" t="s">
        <v>10152</v>
      </c>
      <c r="C5253" t="s">
        <v>50</v>
      </c>
      <c r="D5253" t="s">
        <v>10153</v>
      </c>
      <c r="E5253" t="s">
        <v>192</v>
      </c>
      <c r="F5253" t="str">
        <f t="shared" si="246"/>
        <v>14/05/2020</v>
      </c>
      <c r="G5253" s="2" t="str">
        <f t="shared" si="247"/>
        <v>14/05/2020</v>
      </c>
      <c r="H5253" s="3" t="b">
        <f t="shared" si="248"/>
        <v>0</v>
      </c>
    </row>
    <row r="5254" spans="1:8" x14ac:dyDescent="0.2">
      <c r="A5254" t="s">
        <v>10202</v>
      </c>
      <c r="B5254" t="s">
        <v>10233</v>
      </c>
      <c r="C5254" t="s">
        <v>35</v>
      </c>
      <c r="D5254" t="s">
        <v>10234</v>
      </c>
      <c r="E5254" t="s">
        <v>192</v>
      </c>
      <c r="F5254" t="str">
        <f t="shared" si="246"/>
        <v>14/05/2020</v>
      </c>
      <c r="G5254" s="2" t="str">
        <f t="shared" si="247"/>
        <v>14/05/2020</v>
      </c>
      <c r="H5254" s="3" t="b">
        <f t="shared" si="248"/>
        <v>0</v>
      </c>
    </row>
    <row r="5255" spans="1:8" x14ac:dyDescent="0.2">
      <c r="A5255" t="s">
        <v>10202</v>
      </c>
      <c r="B5255" t="s">
        <v>10152</v>
      </c>
      <c r="C5255" t="s">
        <v>50</v>
      </c>
      <c r="D5255" t="s">
        <v>10153</v>
      </c>
      <c r="E5255" t="s">
        <v>192</v>
      </c>
      <c r="F5255" t="str">
        <f t="shared" si="246"/>
        <v>14/05/2020</v>
      </c>
      <c r="G5255" s="2" t="str">
        <f t="shared" si="247"/>
        <v>14/05/2020</v>
      </c>
      <c r="H5255" s="3" t="b">
        <f t="shared" si="248"/>
        <v>0</v>
      </c>
    </row>
    <row r="5256" spans="1:8" x14ac:dyDescent="0.2">
      <c r="A5256" t="s">
        <v>10202</v>
      </c>
      <c r="B5256" t="s">
        <v>10239</v>
      </c>
      <c r="C5256" t="s">
        <v>32</v>
      </c>
      <c r="D5256" t="s">
        <v>10240</v>
      </c>
      <c r="E5256" t="s">
        <v>192</v>
      </c>
      <c r="F5256" t="str">
        <f t="shared" si="246"/>
        <v>14/05/2020</v>
      </c>
      <c r="G5256" s="2" t="str">
        <f t="shared" si="247"/>
        <v>14/05/2020</v>
      </c>
      <c r="H5256" s="3" t="b">
        <f t="shared" si="248"/>
        <v>0</v>
      </c>
    </row>
    <row r="5257" spans="1:8" x14ac:dyDescent="0.2">
      <c r="A5257" t="s">
        <v>10202</v>
      </c>
      <c r="B5257" t="s">
        <v>10243</v>
      </c>
      <c r="C5257" t="s">
        <v>32</v>
      </c>
      <c r="D5257" t="s">
        <v>10226</v>
      </c>
      <c r="E5257" t="s">
        <v>192</v>
      </c>
      <c r="F5257" t="str">
        <f t="shared" si="246"/>
        <v>14/05/2020</v>
      </c>
      <c r="G5257" s="2" t="str">
        <f t="shared" si="247"/>
        <v>14/05/2020</v>
      </c>
      <c r="H5257" s="3" t="b">
        <f t="shared" si="248"/>
        <v>0</v>
      </c>
    </row>
    <row r="5258" spans="1:8" x14ac:dyDescent="0.2">
      <c r="A5258" t="s">
        <v>10202</v>
      </c>
      <c r="B5258" t="s">
        <v>10244</v>
      </c>
      <c r="C5258" t="s">
        <v>313</v>
      </c>
      <c r="D5258" t="s">
        <v>10245</v>
      </c>
      <c r="E5258" t="s">
        <v>192</v>
      </c>
      <c r="F5258" t="str">
        <f t="shared" si="246"/>
        <v>14/05/2020</v>
      </c>
      <c r="G5258" s="2" t="str">
        <f t="shared" si="247"/>
        <v>14/05/2020</v>
      </c>
      <c r="H5258" s="3" t="b">
        <f t="shared" si="248"/>
        <v>0</v>
      </c>
    </row>
    <row r="5259" spans="1:8" x14ac:dyDescent="0.2">
      <c r="A5259" t="s">
        <v>10348</v>
      </c>
      <c r="B5259" t="s">
        <v>10381</v>
      </c>
      <c r="C5259" t="s">
        <v>38</v>
      </c>
      <c r="D5259" t="s">
        <v>10382</v>
      </c>
      <c r="E5259" t="s">
        <v>192</v>
      </c>
      <c r="F5259" t="str">
        <f t="shared" si="246"/>
        <v>14/05/2020</v>
      </c>
      <c r="G5259" s="2" t="str">
        <f t="shared" si="247"/>
        <v>14/05/2020</v>
      </c>
      <c r="H5259" s="3" t="b">
        <f t="shared" si="248"/>
        <v>0</v>
      </c>
    </row>
    <row r="5260" spans="1:8" x14ac:dyDescent="0.2">
      <c r="A5260" t="s">
        <v>10828</v>
      </c>
      <c r="B5260" t="s">
        <v>10876</v>
      </c>
      <c r="C5260" t="s">
        <v>7</v>
      </c>
      <c r="D5260" t="s">
        <v>10742</v>
      </c>
      <c r="E5260" t="s">
        <v>192</v>
      </c>
      <c r="F5260" t="str">
        <f t="shared" si="246"/>
        <v>14/05/2020</v>
      </c>
      <c r="G5260" s="2" t="str">
        <f t="shared" si="247"/>
        <v>14/05/2020</v>
      </c>
      <c r="H5260" s="3" t="b">
        <f t="shared" si="248"/>
        <v>0</v>
      </c>
    </row>
    <row r="5261" spans="1:8" x14ac:dyDescent="0.2">
      <c r="A5261" t="s">
        <v>10828</v>
      </c>
      <c r="B5261" t="s">
        <v>10877</v>
      </c>
      <c r="C5261" t="s">
        <v>32</v>
      </c>
      <c r="D5261" t="s">
        <v>10878</v>
      </c>
      <c r="E5261" t="s">
        <v>192</v>
      </c>
      <c r="F5261" t="str">
        <f t="shared" si="246"/>
        <v>14/05/2020</v>
      </c>
      <c r="G5261" s="2" t="str">
        <f t="shared" si="247"/>
        <v>14/05/2020</v>
      </c>
      <c r="H5261" s="3" t="b">
        <f t="shared" si="248"/>
        <v>0</v>
      </c>
    </row>
    <row r="5262" spans="1:8" x14ac:dyDescent="0.2">
      <c r="A5262" t="s">
        <v>10879</v>
      </c>
      <c r="B5262" t="s">
        <v>10884</v>
      </c>
      <c r="C5262" t="s">
        <v>50</v>
      </c>
      <c r="D5262" t="s">
        <v>10885</v>
      </c>
      <c r="E5262" t="s">
        <v>192</v>
      </c>
      <c r="F5262" t="str">
        <f t="shared" si="246"/>
        <v>14/05/2020</v>
      </c>
      <c r="G5262" s="2" t="str">
        <f t="shared" si="247"/>
        <v>14/05/2020</v>
      </c>
      <c r="H5262" s="3" t="b">
        <f t="shared" si="248"/>
        <v>0</v>
      </c>
    </row>
    <row r="5263" spans="1:8" x14ac:dyDescent="0.2">
      <c r="A5263" t="s">
        <v>10879</v>
      </c>
      <c r="B5263" t="s">
        <v>10886</v>
      </c>
      <c r="C5263" t="s">
        <v>10887</v>
      </c>
      <c r="D5263" t="s">
        <v>10888</v>
      </c>
      <c r="E5263" t="s">
        <v>192</v>
      </c>
      <c r="F5263" t="str">
        <f t="shared" si="246"/>
        <v>14/05/2020</v>
      </c>
      <c r="G5263" s="2" t="str">
        <f t="shared" si="247"/>
        <v>14/05/2020</v>
      </c>
      <c r="H5263" s="3" t="b">
        <f t="shared" si="248"/>
        <v>0</v>
      </c>
    </row>
    <row r="5264" spans="1:8" x14ac:dyDescent="0.2">
      <c r="A5264" t="s">
        <v>10879</v>
      </c>
      <c r="B5264" t="s">
        <v>10889</v>
      </c>
      <c r="C5264" t="s">
        <v>35</v>
      </c>
      <c r="D5264" t="s">
        <v>10890</v>
      </c>
      <c r="E5264" t="s">
        <v>192</v>
      </c>
      <c r="F5264" t="str">
        <f t="shared" si="246"/>
        <v>14/05/2020</v>
      </c>
      <c r="G5264" s="2" t="str">
        <f t="shared" si="247"/>
        <v>14/05/2020</v>
      </c>
      <c r="H5264" s="3" t="b">
        <f t="shared" si="248"/>
        <v>0</v>
      </c>
    </row>
    <row r="5265" spans="1:8" x14ac:dyDescent="0.2">
      <c r="A5265" t="s">
        <v>10879</v>
      </c>
      <c r="B5265" t="s">
        <v>10891</v>
      </c>
      <c r="C5265" t="s">
        <v>373</v>
      </c>
      <c r="D5265" t="s">
        <v>10892</v>
      </c>
      <c r="E5265" t="s">
        <v>192</v>
      </c>
      <c r="F5265" t="str">
        <f t="shared" si="246"/>
        <v>14/05/2020</v>
      </c>
      <c r="G5265" s="2" t="str">
        <f t="shared" si="247"/>
        <v>14/05/2020</v>
      </c>
      <c r="H5265" s="3" t="b">
        <f t="shared" si="248"/>
        <v>0</v>
      </c>
    </row>
    <row r="5266" spans="1:8" x14ac:dyDescent="0.2">
      <c r="A5266" t="s">
        <v>10879</v>
      </c>
      <c r="B5266" t="s">
        <v>10895</v>
      </c>
      <c r="C5266" t="s">
        <v>290</v>
      </c>
      <c r="D5266" t="s">
        <v>10896</v>
      </c>
      <c r="E5266" t="s">
        <v>192</v>
      </c>
      <c r="F5266" t="str">
        <f t="shared" si="246"/>
        <v>14/05/2020</v>
      </c>
      <c r="G5266" s="2" t="str">
        <f t="shared" si="247"/>
        <v>14/05/2020</v>
      </c>
      <c r="H5266" s="3" t="b">
        <f t="shared" si="248"/>
        <v>0</v>
      </c>
    </row>
    <row r="5267" spans="1:8" x14ac:dyDescent="0.2">
      <c r="A5267" t="s">
        <v>10879</v>
      </c>
      <c r="B5267" t="s">
        <v>10897</v>
      </c>
      <c r="C5267" t="s">
        <v>38</v>
      </c>
      <c r="D5267" t="s">
        <v>10898</v>
      </c>
      <c r="E5267" t="s">
        <v>192</v>
      </c>
      <c r="F5267" t="str">
        <f t="shared" si="246"/>
        <v>14/05/2020</v>
      </c>
      <c r="G5267" s="2" t="str">
        <f t="shared" si="247"/>
        <v>14/05/2020</v>
      </c>
      <c r="H5267" s="3" t="b">
        <f t="shared" si="248"/>
        <v>0</v>
      </c>
    </row>
    <row r="5268" spans="1:8" x14ac:dyDescent="0.2">
      <c r="A5268" t="s">
        <v>11083</v>
      </c>
      <c r="B5268" t="s">
        <v>11127</v>
      </c>
      <c r="C5268" t="s">
        <v>32</v>
      </c>
      <c r="D5268" t="s">
        <v>11128</v>
      </c>
      <c r="E5268" t="s">
        <v>192</v>
      </c>
      <c r="F5268" t="str">
        <f t="shared" si="246"/>
        <v>14/05/2020</v>
      </c>
      <c r="G5268" s="2" t="str">
        <f t="shared" si="247"/>
        <v>14/05/2020</v>
      </c>
      <c r="H5268" s="3" t="b">
        <f t="shared" si="248"/>
        <v>0</v>
      </c>
    </row>
    <row r="5269" spans="1:8" x14ac:dyDescent="0.2">
      <c r="A5269" t="s">
        <v>11083</v>
      </c>
      <c r="B5269" t="s">
        <v>11131</v>
      </c>
      <c r="C5269" t="s">
        <v>408</v>
      </c>
      <c r="D5269" t="s">
        <v>11132</v>
      </c>
      <c r="E5269" t="s">
        <v>192</v>
      </c>
      <c r="F5269" t="str">
        <f t="shared" si="246"/>
        <v>14/05/2020</v>
      </c>
      <c r="G5269" s="2" t="str">
        <f t="shared" si="247"/>
        <v>14/05/2020</v>
      </c>
      <c r="H5269" s="3" t="b">
        <f t="shared" si="248"/>
        <v>0</v>
      </c>
    </row>
    <row r="5270" spans="1:8" x14ac:dyDescent="0.2">
      <c r="A5270" t="s">
        <v>11184</v>
      </c>
      <c r="B5270" t="s">
        <v>11218</v>
      </c>
      <c r="C5270" t="s">
        <v>53</v>
      </c>
      <c r="D5270" t="s">
        <v>11219</v>
      </c>
      <c r="E5270" t="s">
        <v>192</v>
      </c>
      <c r="F5270" t="str">
        <f t="shared" si="246"/>
        <v>14/05/2020</v>
      </c>
      <c r="G5270" s="2" t="str">
        <f t="shared" si="247"/>
        <v>14/05/2020</v>
      </c>
      <c r="H5270" s="3" t="b">
        <f t="shared" si="248"/>
        <v>0</v>
      </c>
    </row>
    <row r="5271" spans="1:8" x14ac:dyDescent="0.2">
      <c r="A5271" t="s">
        <v>11184</v>
      </c>
      <c r="B5271" t="s">
        <v>11220</v>
      </c>
      <c r="C5271" t="s">
        <v>75</v>
      </c>
      <c r="D5271" t="s">
        <v>11221</v>
      </c>
      <c r="E5271" t="s">
        <v>192</v>
      </c>
      <c r="F5271" t="str">
        <f t="shared" si="246"/>
        <v>14/05/2020</v>
      </c>
      <c r="G5271" s="2" t="str">
        <f t="shared" si="247"/>
        <v>14/05/2020</v>
      </c>
      <c r="H5271" s="3" t="b">
        <f t="shared" si="248"/>
        <v>0</v>
      </c>
    </row>
    <row r="5272" spans="1:8" x14ac:dyDescent="0.2">
      <c r="A5272" t="s">
        <v>11184</v>
      </c>
      <c r="B5272" t="s">
        <v>11224</v>
      </c>
      <c r="C5272" t="s">
        <v>7</v>
      </c>
      <c r="D5272" t="s">
        <v>11225</v>
      </c>
      <c r="E5272" t="s">
        <v>192</v>
      </c>
      <c r="F5272" t="str">
        <f t="shared" si="246"/>
        <v>14/05/2020</v>
      </c>
      <c r="G5272" s="2" t="str">
        <f t="shared" si="247"/>
        <v>14/05/2020</v>
      </c>
      <c r="H5272" s="3" t="b">
        <f t="shared" si="248"/>
        <v>0</v>
      </c>
    </row>
    <row r="5273" spans="1:8" x14ac:dyDescent="0.2">
      <c r="A5273" t="s">
        <v>11184</v>
      </c>
      <c r="B5273" t="s">
        <v>11226</v>
      </c>
      <c r="C5273" t="s">
        <v>32</v>
      </c>
      <c r="D5273" t="s">
        <v>11227</v>
      </c>
      <c r="E5273" t="s">
        <v>192</v>
      </c>
      <c r="F5273" t="str">
        <f t="shared" si="246"/>
        <v>14/05/2020</v>
      </c>
      <c r="G5273" s="2" t="str">
        <f t="shared" si="247"/>
        <v>14/05/2020</v>
      </c>
      <c r="H5273" s="3" t="b">
        <f t="shared" si="248"/>
        <v>0</v>
      </c>
    </row>
    <row r="5274" spans="1:8" x14ac:dyDescent="0.2">
      <c r="A5274" t="s">
        <v>11230</v>
      </c>
      <c r="B5274" t="s">
        <v>11236</v>
      </c>
      <c r="C5274" t="s">
        <v>32</v>
      </c>
      <c r="D5274" t="s">
        <v>11237</v>
      </c>
      <c r="E5274" t="s">
        <v>192</v>
      </c>
      <c r="F5274" t="str">
        <f t="shared" si="246"/>
        <v>14/05/2020</v>
      </c>
      <c r="G5274" s="2" t="str">
        <f t="shared" si="247"/>
        <v>14/05/2020</v>
      </c>
      <c r="H5274" s="3" t="b">
        <f t="shared" si="248"/>
        <v>0</v>
      </c>
    </row>
    <row r="5275" spans="1:8" x14ac:dyDescent="0.2">
      <c r="A5275" t="s">
        <v>11636</v>
      </c>
      <c r="B5275" t="s">
        <v>11652</v>
      </c>
      <c r="C5275" t="s">
        <v>32</v>
      </c>
      <c r="D5275" t="s">
        <v>11653</v>
      </c>
      <c r="E5275" t="s">
        <v>192</v>
      </c>
      <c r="F5275" t="str">
        <f t="shared" si="246"/>
        <v>14/05/2020</v>
      </c>
      <c r="G5275" s="2" t="str">
        <f t="shared" si="247"/>
        <v>14/05/2020</v>
      </c>
      <c r="H5275" s="3" t="b">
        <f t="shared" si="248"/>
        <v>0</v>
      </c>
    </row>
    <row r="5276" spans="1:8" x14ac:dyDescent="0.2">
      <c r="A5276" t="s">
        <v>11636</v>
      </c>
      <c r="B5276" t="s">
        <v>11654</v>
      </c>
      <c r="C5276" t="s">
        <v>32</v>
      </c>
      <c r="D5276" t="s">
        <v>11655</v>
      </c>
      <c r="E5276" t="s">
        <v>192</v>
      </c>
      <c r="F5276" t="str">
        <f t="shared" si="246"/>
        <v>14/05/2020</v>
      </c>
      <c r="G5276" s="2" t="str">
        <f t="shared" si="247"/>
        <v>14/05/2020</v>
      </c>
      <c r="H5276" s="3" t="b">
        <f t="shared" si="248"/>
        <v>0</v>
      </c>
    </row>
    <row r="5277" spans="1:8" x14ac:dyDescent="0.2">
      <c r="A5277" t="s">
        <v>11636</v>
      </c>
      <c r="B5277" t="s">
        <v>11656</v>
      </c>
      <c r="C5277" t="s">
        <v>23</v>
      </c>
      <c r="D5277" t="s">
        <v>11657</v>
      </c>
      <c r="E5277" t="s">
        <v>192</v>
      </c>
      <c r="F5277" t="str">
        <f t="shared" si="246"/>
        <v>14/05/2020</v>
      </c>
      <c r="G5277" s="2" t="str">
        <f t="shared" si="247"/>
        <v>14/05/2020</v>
      </c>
      <c r="H5277" s="3" t="b">
        <f t="shared" si="248"/>
        <v>0</v>
      </c>
    </row>
    <row r="5278" spans="1:8" x14ac:dyDescent="0.2">
      <c r="A5278" t="s">
        <v>11842</v>
      </c>
      <c r="B5278" t="s">
        <v>11882</v>
      </c>
      <c r="C5278" t="s">
        <v>23</v>
      </c>
      <c r="D5278" t="s">
        <v>11883</v>
      </c>
      <c r="E5278" t="s">
        <v>192</v>
      </c>
      <c r="F5278" t="str">
        <f t="shared" si="246"/>
        <v>14/05/2020</v>
      </c>
      <c r="G5278" s="2" t="str">
        <f t="shared" si="247"/>
        <v>14/05/2020</v>
      </c>
      <c r="H5278" s="3" t="b">
        <f t="shared" si="248"/>
        <v>0</v>
      </c>
    </row>
    <row r="5279" spans="1:8" x14ac:dyDescent="0.2">
      <c r="A5279" t="s">
        <v>11842</v>
      </c>
      <c r="B5279" t="s">
        <v>11884</v>
      </c>
      <c r="C5279" t="s">
        <v>50</v>
      </c>
      <c r="D5279" t="s">
        <v>11885</v>
      </c>
      <c r="E5279" t="s">
        <v>192</v>
      </c>
      <c r="F5279" t="str">
        <f t="shared" si="246"/>
        <v>14/05/2020</v>
      </c>
      <c r="G5279" s="2" t="str">
        <f t="shared" si="247"/>
        <v>14/05/2020</v>
      </c>
      <c r="H5279" s="3" t="b">
        <f t="shared" si="248"/>
        <v>0</v>
      </c>
    </row>
    <row r="5280" spans="1:8" x14ac:dyDescent="0.2">
      <c r="A5280" t="s">
        <v>11842</v>
      </c>
      <c r="B5280" t="s">
        <v>11886</v>
      </c>
      <c r="C5280" t="s">
        <v>50</v>
      </c>
      <c r="D5280" t="s">
        <v>11837</v>
      </c>
      <c r="E5280" t="s">
        <v>192</v>
      </c>
      <c r="F5280" t="str">
        <f t="shared" si="246"/>
        <v>14/05/2020</v>
      </c>
      <c r="G5280" s="2" t="str">
        <f t="shared" si="247"/>
        <v>14/05/2020</v>
      </c>
      <c r="H5280" s="3" t="b">
        <f t="shared" si="248"/>
        <v>0</v>
      </c>
    </row>
    <row r="5281" spans="1:8" x14ac:dyDescent="0.2">
      <c r="A5281" t="s">
        <v>11842</v>
      </c>
      <c r="B5281" t="s">
        <v>11887</v>
      </c>
      <c r="C5281" t="s">
        <v>32</v>
      </c>
      <c r="D5281" t="s">
        <v>11787</v>
      </c>
      <c r="E5281" t="s">
        <v>192</v>
      </c>
      <c r="F5281" t="str">
        <f t="shared" si="246"/>
        <v>14/05/2020</v>
      </c>
      <c r="G5281" s="2" t="str">
        <f t="shared" si="247"/>
        <v>14/05/2020</v>
      </c>
      <c r="H5281" s="3" t="b">
        <f t="shared" si="248"/>
        <v>0</v>
      </c>
    </row>
    <row r="5282" spans="1:8" x14ac:dyDescent="0.2">
      <c r="A5282" t="s">
        <v>12237</v>
      </c>
      <c r="B5282" t="s">
        <v>12281</v>
      </c>
      <c r="C5282" t="s">
        <v>7</v>
      </c>
      <c r="D5282" t="s">
        <v>12282</v>
      </c>
      <c r="E5282" t="s">
        <v>192</v>
      </c>
      <c r="F5282" t="str">
        <f t="shared" si="246"/>
        <v>14/05/2020</v>
      </c>
      <c r="G5282" s="2" t="str">
        <f t="shared" si="247"/>
        <v>14/05/2020</v>
      </c>
      <c r="H5282" s="3" t="b">
        <f t="shared" si="248"/>
        <v>0</v>
      </c>
    </row>
    <row r="5283" spans="1:8" x14ac:dyDescent="0.2">
      <c r="A5283" t="s">
        <v>12237</v>
      </c>
      <c r="B5283" t="s">
        <v>12285</v>
      </c>
      <c r="C5283" t="s">
        <v>26</v>
      </c>
      <c r="D5283" t="s">
        <v>12286</v>
      </c>
      <c r="E5283" t="s">
        <v>192</v>
      </c>
      <c r="F5283" t="str">
        <f t="shared" si="246"/>
        <v>14/05/2020</v>
      </c>
      <c r="G5283" s="2" t="str">
        <f t="shared" si="247"/>
        <v>14/05/2020</v>
      </c>
      <c r="H5283" s="3" t="b">
        <f t="shared" si="248"/>
        <v>0</v>
      </c>
    </row>
    <row r="5284" spans="1:8" x14ac:dyDescent="0.2">
      <c r="A5284" t="s">
        <v>12624</v>
      </c>
      <c r="B5284" t="s">
        <v>12653</v>
      </c>
      <c r="C5284" t="s">
        <v>23</v>
      </c>
      <c r="D5284" t="s">
        <v>12654</v>
      </c>
      <c r="E5284" t="s">
        <v>192</v>
      </c>
      <c r="F5284" t="str">
        <f t="shared" si="246"/>
        <v>14/05/2020</v>
      </c>
      <c r="G5284" s="2" t="str">
        <f t="shared" si="247"/>
        <v>14/05/2020</v>
      </c>
      <c r="H5284" s="3" t="b">
        <f t="shared" si="248"/>
        <v>0</v>
      </c>
    </row>
    <row r="5285" spans="1:8" x14ac:dyDescent="0.2">
      <c r="A5285" t="s">
        <v>12624</v>
      </c>
      <c r="B5285" t="s">
        <v>12657</v>
      </c>
      <c r="C5285" t="s">
        <v>87</v>
      </c>
      <c r="D5285" t="s">
        <v>12658</v>
      </c>
      <c r="E5285" t="s">
        <v>192</v>
      </c>
      <c r="F5285" t="str">
        <f t="shared" si="246"/>
        <v>14/05/2020</v>
      </c>
      <c r="G5285" s="2" t="str">
        <f t="shared" si="247"/>
        <v>14/05/2020</v>
      </c>
      <c r="H5285" s="3" t="b">
        <f t="shared" si="248"/>
        <v>0</v>
      </c>
    </row>
    <row r="5286" spans="1:8" x14ac:dyDescent="0.2">
      <c r="A5286" t="s">
        <v>12624</v>
      </c>
      <c r="B5286" t="s">
        <v>12659</v>
      </c>
      <c r="C5286" t="s">
        <v>7</v>
      </c>
      <c r="D5286" t="s">
        <v>12605</v>
      </c>
      <c r="E5286" t="s">
        <v>192</v>
      </c>
      <c r="F5286" t="str">
        <f t="shared" si="246"/>
        <v>14/05/2020</v>
      </c>
      <c r="G5286" s="2" t="str">
        <f t="shared" si="247"/>
        <v>14/05/2020</v>
      </c>
      <c r="H5286" s="3" t="b">
        <f t="shared" si="248"/>
        <v>0</v>
      </c>
    </row>
    <row r="5287" spans="1:8" x14ac:dyDescent="0.2">
      <c r="A5287" t="s">
        <v>12624</v>
      </c>
      <c r="B5287" t="s">
        <v>12660</v>
      </c>
      <c r="C5287" t="s">
        <v>100</v>
      </c>
      <c r="D5287" t="s">
        <v>12605</v>
      </c>
      <c r="E5287" t="s">
        <v>192</v>
      </c>
      <c r="F5287" t="str">
        <f t="shared" si="246"/>
        <v>14/05/2020</v>
      </c>
      <c r="G5287" s="2" t="str">
        <f t="shared" si="247"/>
        <v>14/05/2020</v>
      </c>
      <c r="H5287" s="3" t="b">
        <f t="shared" si="248"/>
        <v>0</v>
      </c>
    </row>
    <row r="5288" spans="1:8" x14ac:dyDescent="0.2">
      <c r="A5288" t="s">
        <v>12624</v>
      </c>
      <c r="B5288" t="s">
        <v>12661</v>
      </c>
      <c r="C5288" t="s">
        <v>32</v>
      </c>
      <c r="D5288" t="s">
        <v>12605</v>
      </c>
      <c r="E5288" t="s">
        <v>192</v>
      </c>
      <c r="F5288" t="str">
        <f t="shared" si="246"/>
        <v>14/05/2020</v>
      </c>
      <c r="G5288" s="2" t="str">
        <f t="shared" si="247"/>
        <v>14/05/2020</v>
      </c>
      <c r="H5288" s="3" t="b">
        <f t="shared" si="248"/>
        <v>0</v>
      </c>
    </row>
    <row r="5289" spans="1:8" x14ac:dyDescent="0.2">
      <c r="A5289" t="s">
        <v>12772</v>
      </c>
      <c r="B5289" t="s">
        <v>12789</v>
      </c>
      <c r="C5289" t="s">
        <v>386</v>
      </c>
      <c r="D5289" t="s">
        <v>12790</v>
      </c>
      <c r="E5289" t="s">
        <v>192</v>
      </c>
      <c r="F5289" t="str">
        <f t="shared" si="246"/>
        <v>14/05/2020</v>
      </c>
      <c r="G5289" s="2" t="str">
        <f t="shared" si="247"/>
        <v>14/05/2020</v>
      </c>
      <c r="H5289" s="3" t="b">
        <f t="shared" si="248"/>
        <v>0</v>
      </c>
    </row>
    <row r="5290" spans="1:8" x14ac:dyDescent="0.2">
      <c r="A5290" t="s">
        <v>12772</v>
      </c>
      <c r="B5290" t="s">
        <v>12791</v>
      </c>
      <c r="C5290" t="s">
        <v>122</v>
      </c>
      <c r="D5290" t="s">
        <v>12792</v>
      </c>
      <c r="E5290" t="s">
        <v>192</v>
      </c>
      <c r="F5290" t="str">
        <f t="shared" si="246"/>
        <v>14/05/2020</v>
      </c>
      <c r="G5290" s="2" t="str">
        <f t="shared" si="247"/>
        <v>14/05/2020</v>
      </c>
      <c r="H5290" s="3" t="b">
        <f t="shared" si="248"/>
        <v>0</v>
      </c>
    </row>
    <row r="5291" spans="1:8" x14ac:dyDescent="0.2">
      <c r="A5291" t="s">
        <v>12772</v>
      </c>
      <c r="B5291" t="s">
        <v>12793</v>
      </c>
      <c r="C5291" t="s">
        <v>53</v>
      </c>
      <c r="D5291" t="s">
        <v>12794</v>
      </c>
      <c r="E5291" t="s">
        <v>192</v>
      </c>
      <c r="F5291" t="str">
        <f t="shared" si="246"/>
        <v>14/05/2020</v>
      </c>
      <c r="G5291" s="2" t="str">
        <f t="shared" si="247"/>
        <v>14/05/2020</v>
      </c>
      <c r="H5291" s="3" t="b">
        <f t="shared" si="248"/>
        <v>0</v>
      </c>
    </row>
    <row r="5292" spans="1:8" x14ac:dyDescent="0.2">
      <c r="A5292" t="s">
        <v>12772</v>
      </c>
      <c r="B5292" t="s">
        <v>12795</v>
      </c>
      <c r="C5292" t="s">
        <v>1276</v>
      </c>
      <c r="D5292" t="s">
        <v>12796</v>
      </c>
      <c r="E5292" t="s">
        <v>192</v>
      </c>
      <c r="F5292" t="str">
        <f t="shared" si="246"/>
        <v>14/05/2020</v>
      </c>
      <c r="G5292" s="2" t="str">
        <f t="shared" si="247"/>
        <v>14/05/2020</v>
      </c>
      <c r="H5292" s="3" t="b">
        <f t="shared" si="248"/>
        <v>0</v>
      </c>
    </row>
    <row r="5293" spans="1:8" x14ac:dyDescent="0.2">
      <c r="A5293" t="s">
        <v>12772</v>
      </c>
      <c r="B5293" t="s">
        <v>12799</v>
      </c>
      <c r="C5293" t="s">
        <v>476</v>
      </c>
      <c r="D5293" t="s">
        <v>12800</v>
      </c>
      <c r="E5293" t="s">
        <v>192</v>
      </c>
      <c r="F5293" t="str">
        <f t="shared" si="246"/>
        <v>14/05/2020</v>
      </c>
      <c r="G5293" s="2" t="str">
        <f t="shared" si="247"/>
        <v>14/05/2020</v>
      </c>
      <c r="H5293" s="3" t="b">
        <f t="shared" si="248"/>
        <v>0</v>
      </c>
    </row>
    <row r="5294" spans="1:8" x14ac:dyDescent="0.2">
      <c r="A5294" t="s">
        <v>12772</v>
      </c>
      <c r="B5294" t="s">
        <v>12801</v>
      </c>
      <c r="C5294" t="s">
        <v>53</v>
      </c>
      <c r="D5294" t="s">
        <v>12802</v>
      </c>
      <c r="E5294" t="s">
        <v>192</v>
      </c>
      <c r="F5294" t="str">
        <f t="shared" si="246"/>
        <v>14/05/2020</v>
      </c>
      <c r="G5294" s="2" t="str">
        <f t="shared" si="247"/>
        <v>14/05/2020</v>
      </c>
      <c r="H5294" s="3" t="b">
        <f t="shared" si="248"/>
        <v>0</v>
      </c>
    </row>
    <row r="5295" spans="1:8" x14ac:dyDescent="0.2">
      <c r="A5295" t="s">
        <v>12772</v>
      </c>
      <c r="B5295" t="s">
        <v>12803</v>
      </c>
      <c r="C5295" t="s">
        <v>53</v>
      </c>
      <c r="D5295" t="s">
        <v>12804</v>
      </c>
      <c r="E5295" t="s">
        <v>192</v>
      </c>
      <c r="F5295" t="str">
        <f t="shared" si="246"/>
        <v>14/05/2020</v>
      </c>
      <c r="G5295" s="2" t="str">
        <f t="shared" si="247"/>
        <v>14/05/2020</v>
      </c>
      <c r="H5295" s="3" t="b">
        <f t="shared" si="248"/>
        <v>0</v>
      </c>
    </row>
    <row r="5296" spans="1:8" x14ac:dyDescent="0.2">
      <c r="A5296" t="s">
        <v>12772</v>
      </c>
      <c r="B5296" t="s">
        <v>12805</v>
      </c>
      <c r="C5296" t="s">
        <v>38</v>
      </c>
      <c r="D5296" t="s">
        <v>12806</v>
      </c>
      <c r="E5296" t="s">
        <v>192</v>
      </c>
      <c r="F5296" t="str">
        <f t="shared" si="246"/>
        <v>14/05/2020</v>
      </c>
      <c r="G5296" s="2" t="str">
        <f t="shared" si="247"/>
        <v>14/05/2020</v>
      </c>
      <c r="H5296" s="3" t="b">
        <f t="shared" si="248"/>
        <v>0</v>
      </c>
    </row>
    <row r="5297" spans="1:8" x14ac:dyDescent="0.2">
      <c r="A5297" t="s">
        <v>12772</v>
      </c>
      <c r="B5297" t="s">
        <v>12807</v>
      </c>
      <c r="C5297" t="s">
        <v>32</v>
      </c>
      <c r="D5297" t="s">
        <v>12808</v>
      </c>
      <c r="E5297" t="s">
        <v>192</v>
      </c>
      <c r="F5297" t="str">
        <f t="shared" si="246"/>
        <v>14/05/2020</v>
      </c>
      <c r="G5297" s="2" t="str">
        <f t="shared" si="247"/>
        <v>14/05/2020</v>
      </c>
      <c r="H5297" s="3" t="b">
        <f t="shared" si="248"/>
        <v>0</v>
      </c>
    </row>
    <row r="5298" spans="1:8" x14ac:dyDescent="0.2">
      <c r="A5298" t="s">
        <v>840</v>
      </c>
      <c r="B5298" t="s">
        <v>865</v>
      </c>
      <c r="C5298" t="s">
        <v>53</v>
      </c>
      <c r="D5298" t="s">
        <v>866</v>
      </c>
      <c r="E5298" t="s">
        <v>867</v>
      </c>
      <c r="F5298" t="str">
        <f t="shared" si="246"/>
        <v>14/04/2020</v>
      </c>
      <c r="G5298" s="2" t="str">
        <f t="shared" si="247"/>
        <v>14/04/2020</v>
      </c>
      <c r="H5298" s="3" t="b">
        <f t="shared" si="248"/>
        <v>0</v>
      </c>
    </row>
    <row r="5299" spans="1:8" x14ac:dyDescent="0.2">
      <c r="A5299" t="s">
        <v>1059</v>
      </c>
      <c r="B5299" t="s">
        <v>1100</v>
      </c>
      <c r="C5299" t="s">
        <v>313</v>
      </c>
      <c r="D5299" t="s">
        <v>1101</v>
      </c>
      <c r="E5299" t="s">
        <v>867</v>
      </c>
      <c r="F5299" t="str">
        <f t="shared" si="246"/>
        <v>14/04/2020</v>
      </c>
      <c r="G5299" s="2" t="str">
        <f t="shared" si="247"/>
        <v>14/04/2020</v>
      </c>
      <c r="H5299" s="3" t="b">
        <f t="shared" si="248"/>
        <v>0</v>
      </c>
    </row>
    <row r="5300" spans="1:8" x14ac:dyDescent="0.2">
      <c r="A5300" t="s">
        <v>1059</v>
      </c>
      <c r="B5300" t="s">
        <v>1102</v>
      </c>
      <c r="C5300" t="s">
        <v>373</v>
      </c>
      <c r="D5300" t="s">
        <v>1103</v>
      </c>
      <c r="E5300" t="s">
        <v>867</v>
      </c>
      <c r="F5300" t="str">
        <f t="shared" si="246"/>
        <v>14/04/2020</v>
      </c>
      <c r="G5300" s="2" t="str">
        <f t="shared" si="247"/>
        <v>14/04/2020</v>
      </c>
      <c r="H5300" s="3" t="b">
        <f t="shared" si="248"/>
        <v>0</v>
      </c>
    </row>
    <row r="5301" spans="1:8" x14ac:dyDescent="0.2">
      <c r="A5301" t="s">
        <v>3577</v>
      </c>
      <c r="B5301" t="s">
        <v>3617</v>
      </c>
      <c r="C5301" t="s">
        <v>159</v>
      </c>
      <c r="D5301" t="s">
        <v>3618</v>
      </c>
      <c r="E5301" t="s">
        <v>867</v>
      </c>
      <c r="F5301" t="str">
        <f t="shared" si="246"/>
        <v>14/04/2020</v>
      </c>
      <c r="G5301" s="2" t="str">
        <f t="shared" si="247"/>
        <v>14/04/2020</v>
      </c>
      <c r="H5301" s="3" t="b">
        <f t="shared" si="248"/>
        <v>0</v>
      </c>
    </row>
    <row r="5302" spans="1:8" x14ac:dyDescent="0.2">
      <c r="A5302" t="s">
        <v>3577</v>
      </c>
      <c r="B5302" t="s">
        <v>3619</v>
      </c>
      <c r="C5302" t="s">
        <v>408</v>
      </c>
      <c r="D5302" t="s">
        <v>3620</v>
      </c>
      <c r="E5302" t="s">
        <v>867</v>
      </c>
      <c r="F5302" t="str">
        <f t="shared" si="246"/>
        <v>14/04/2020</v>
      </c>
      <c r="G5302" s="2" t="str">
        <f t="shared" si="247"/>
        <v>14/04/2020</v>
      </c>
      <c r="H5302" s="3" t="b">
        <f t="shared" si="248"/>
        <v>0</v>
      </c>
    </row>
    <row r="5303" spans="1:8" x14ac:dyDescent="0.2">
      <c r="A5303" t="s">
        <v>4075</v>
      </c>
      <c r="B5303" t="s">
        <v>4085</v>
      </c>
      <c r="C5303" t="s">
        <v>122</v>
      </c>
      <c r="D5303" t="s">
        <v>4086</v>
      </c>
      <c r="E5303" t="s">
        <v>867</v>
      </c>
      <c r="F5303" t="str">
        <f t="shared" si="246"/>
        <v>14/04/2020</v>
      </c>
      <c r="G5303" s="2" t="str">
        <f t="shared" si="247"/>
        <v>14/04/2020</v>
      </c>
      <c r="H5303" s="3" t="b">
        <f t="shared" si="248"/>
        <v>0</v>
      </c>
    </row>
    <row r="5304" spans="1:8" x14ac:dyDescent="0.2">
      <c r="A5304" t="s">
        <v>4467</v>
      </c>
      <c r="B5304" t="s">
        <v>4470</v>
      </c>
      <c r="C5304" t="s">
        <v>23</v>
      </c>
      <c r="D5304" t="s">
        <v>4471</v>
      </c>
      <c r="E5304" t="s">
        <v>867</v>
      </c>
      <c r="F5304" t="str">
        <f t="shared" si="246"/>
        <v>14/04/2020</v>
      </c>
      <c r="G5304" s="2" t="str">
        <f t="shared" si="247"/>
        <v>14/04/2020</v>
      </c>
      <c r="H5304" s="3" t="b">
        <f t="shared" si="248"/>
        <v>0</v>
      </c>
    </row>
    <row r="5305" spans="1:8" x14ac:dyDescent="0.2">
      <c r="A5305" t="s">
        <v>4467</v>
      </c>
      <c r="B5305" t="s">
        <v>4472</v>
      </c>
      <c r="C5305" t="s">
        <v>53</v>
      </c>
      <c r="D5305" t="s">
        <v>4473</v>
      </c>
      <c r="E5305" t="s">
        <v>867</v>
      </c>
      <c r="F5305" t="str">
        <f t="shared" si="246"/>
        <v>14/04/2020</v>
      </c>
      <c r="G5305" s="2" t="str">
        <f t="shared" si="247"/>
        <v>14/04/2020</v>
      </c>
      <c r="H5305" s="3" t="b">
        <f t="shared" si="248"/>
        <v>0</v>
      </c>
    </row>
    <row r="5306" spans="1:8" x14ac:dyDescent="0.2">
      <c r="A5306" t="s">
        <v>4563</v>
      </c>
      <c r="B5306" t="s">
        <v>4596</v>
      </c>
      <c r="C5306" t="s">
        <v>38</v>
      </c>
      <c r="D5306" t="s">
        <v>4597</v>
      </c>
      <c r="E5306" t="s">
        <v>867</v>
      </c>
      <c r="F5306" t="str">
        <f t="shared" si="246"/>
        <v>14/04/2020</v>
      </c>
      <c r="G5306" s="2" t="str">
        <f t="shared" si="247"/>
        <v>14/04/2020</v>
      </c>
      <c r="H5306" s="3" t="b">
        <f t="shared" si="248"/>
        <v>0</v>
      </c>
    </row>
    <row r="5307" spans="1:8" x14ac:dyDescent="0.2">
      <c r="A5307" t="s">
        <v>6060</v>
      </c>
      <c r="B5307" t="s">
        <v>6090</v>
      </c>
      <c r="C5307" t="s">
        <v>100</v>
      </c>
      <c r="D5307" t="s">
        <v>6091</v>
      </c>
      <c r="E5307" t="s">
        <v>867</v>
      </c>
      <c r="F5307" t="str">
        <f t="shared" si="246"/>
        <v>14/04/2020</v>
      </c>
      <c r="G5307" s="2" t="str">
        <f t="shared" si="247"/>
        <v>14/04/2020</v>
      </c>
      <c r="H5307" s="3" t="b">
        <f t="shared" si="248"/>
        <v>0</v>
      </c>
    </row>
    <row r="5308" spans="1:8" x14ac:dyDescent="0.2">
      <c r="A5308" t="s">
        <v>6592</v>
      </c>
      <c r="B5308" t="s">
        <v>6601</v>
      </c>
      <c r="C5308" t="s">
        <v>38</v>
      </c>
      <c r="D5308" t="s">
        <v>6602</v>
      </c>
      <c r="E5308" t="s">
        <v>867</v>
      </c>
      <c r="F5308" t="str">
        <f t="shared" si="246"/>
        <v>14/04/2020</v>
      </c>
      <c r="G5308" s="2" t="str">
        <f t="shared" si="247"/>
        <v>14/04/2020</v>
      </c>
      <c r="H5308" s="3" t="b">
        <f t="shared" si="248"/>
        <v>0</v>
      </c>
    </row>
    <row r="5309" spans="1:8" x14ac:dyDescent="0.2">
      <c r="A5309" t="s">
        <v>8538</v>
      </c>
      <c r="B5309" t="s">
        <v>8588</v>
      </c>
      <c r="C5309" t="s">
        <v>53</v>
      </c>
      <c r="D5309" t="s">
        <v>8589</v>
      </c>
      <c r="E5309" t="s">
        <v>867</v>
      </c>
      <c r="F5309" t="str">
        <f t="shared" si="246"/>
        <v>14/04/2020</v>
      </c>
      <c r="G5309" s="2" t="str">
        <f t="shared" si="247"/>
        <v>14/04/2020</v>
      </c>
      <c r="H5309" s="3" t="b">
        <f t="shared" si="248"/>
        <v>0</v>
      </c>
    </row>
    <row r="5310" spans="1:8" x14ac:dyDescent="0.2">
      <c r="A5310" t="s">
        <v>9539</v>
      </c>
      <c r="B5310" t="s">
        <v>9572</v>
      </c>
      <c r="C5310" t="s">
        <v>38</v>
      </c>
      <c r="D5310" t="s">
        <v>9573</v>
      </c>
      <c r="E5310" t="s">
        <v>867</v>
      </c>
      <c r="F5310" t="str">
        <f t="shared" si="246"/>
        <v>14/04/2020</v>
      </c>
      <c r="G5310" s="2" t="str">
        <f t="shared" si="247"/>
        <v>14/04/2020</v>
      </c>
      <c r="H5310" s="3" t="b">
        <f t="shared" si="248"/>
        <v>0</v>
      </c>
    </row>
    <row r="5311" spans="1:8" x14ac:dyDescent="0.2">
      <c r="A5311" t="s">
        <v>10299</v>
      </c>
      <c r="B5311" t="s">
        <v>10344</v>
      </c>
      <c r="C5311" t="s">
        <v>32</v>
      </c>
      <c r="D5311" t="s">
        <v>10345</v>
      </c>
      <c r="E5311" t="s">
        <v>867</v>
      </c>
      <c r="F5311" t="str">
        <f t="shared" si="246"/>
        <v>14/04/2020</v>
      </c>
      <c r="G5311" s="2" t="str">
        <f t="shared" si="247"/>
        <v>14/04/2020</v>
      </c>
      <c r="H5311" s="3" t="b">
        <f t="shared" si="248"/>
        <v>0</v>
      </c>
    </row>
    <row r="5312" spans="1:8" x14ac:dyDescent="0.2">
      <c r="A5312" t="s">
        <v>10299</v>
      </c>
      <c r="B5312" t="s">
        <v>10346</v>
      </c>
      <c r="C5312" t="s">
        <v>313</v>
      </c>
      <c r="D5312" t="s">
        <v>10347</v>
      </c>
      <c r="E5312" t="s">
        <v>867</v>
      </c>
      <c r="F5312" t="str">
        <f t="shared" si="246"/>
        <v>14/04/2020</v>
      </c>
      <c r="G5312" s="2" t="str">
        <f t="shared" si="247"/>
        <v>14/04/2020</v>
      </c>
      <c r="H5312" s="3" t="b">
        <f t="shared" si="248"/>
        <v>0</v>
      </c>
    </row>
    <row r="5313" spans="1:8" x14ac:dyDescent="0.2">
      <c r="A5313" t="s">
        <v>10643</v>
      </c>
      <c r="B5313" t="s">
        <v>10659</v>
      </c>
      <c r="C5313" t="s">
        <v>166</v>
      </c>
      <c r="D5313" t="s">
        <v>10660</v>
      </c>
      <c r="E5313" t="s">
        <v>867</v>
      </c>
      <c r="F5313" t="str">
        <f t="shared" si="246"/>
        <v>14/04/2020</v>
      </c>
      <c r="G5313" s="2" t="str">
        <f t="shared" si="247"/>
        <v>14/04/2020</v>
      </c>
      <c r="H5313" s="3" t="b">
        <f t="shared" si="248"/>
        <v>0</v>
      </c>
    </row>
    <row r="5314" spans="1:8" x14ac:dyDescent="0.2">
      <c r="A5314" t="s">
        <v>3880</v>
      </c>
      <c r="B5314" t="s">
        <v>3881</v>
      </c>
      <c r="C5314" t="s">
        <v>159</v>
      </c>
      <c r="D5314" t="s">
        <v>3882</v>
      </c>
      <c r="E5314" t="s">
        <v>3883</v>
      </c>
      <c r="F5314" t="str">
        <f t="shared" ref="F5314:F5377" si="249">SUBSTITUTE(SUBSTITUTE(E5314,"Added ",""),"on ","")</f>
        <v>14/03/2020</v>
      </c>
      <c r="G5314" s="2" t="str">
        <f t="shared" si="247"/>
        <v>14/03/2020</v>
      </c>
      <c r="H5314" s="3" t="b">
        <f t="shared" si="248"/>
        <v>0</v>
      </c>
    </row>
    <row r="5315" spans="1:8" x14ac:dyDescent="0.2">
      <c r="A5315" t="s">
        <v>4654</v>
      </c>
      <c r="B5315" t="s">
        <v>4670</v>
      </c>
      <c r="C5315" t="s">
        <v>280</v>
      </c>
      <c r="D5315" t="s">
        <v>4671</v>
      </c>
      <c r="E5315" t="s">
        <v>3883</v>
      </c>
      <c r="F5315" t="str">
        <f t="shared" si="249"/>
        <v>14/03/2020</v>
      </c>
      <c r="G5315" s="2" t="str">
        <f t="shared" ref="G5315:G5378" si="250">SUBSTITUTE(SUBSTITUTE(F5315,"yesterday","19/05/2020"),"today","20/05/2020")</f>
        <v>14/03/2020</v>
      </c>
      <c r="H5315" s="3" t="b">
        <f t="shared" ref="H5315:H5378" si="251">COUNTIF(G5315,"*reduced*")&gt;0</f>
        <v>0</v>
      </c>
    </row>
    <row r="5316" spans="1:8" x14ac:dyDescent="0.2">
      <c r="A5316" t="s">
        <v>6449</v>
      </c>
      <c r="B5316" t="s">
        <v>6467</v>
      </c>
      <c r="C5316" t="s">
        <v>50</v>
      </c>
      <c r="D5316" t="s">
        <v>6468</v>
      </c>
      <c r="E5316" t="s">
        <v>3883</v>
      </c>
      <c r="F5316" t="str">
        <f t="shared" si="249"/>
        <v>14/03/2020</v>
      </c>
      <c r="G5316" s="2" t="str">
        <f t="shared" si="250"/>
        <v>14/03/2020</v>
      </c>
      <c r="H5316" s="3" t="b">
        <f t="shared" si="251"/>
        <v>0</v>
      </c>
    </row>
    <row r="5317" spans="1:8" x14ac:dyDescent="0.2">
      <c r="A5317" t="s">
        <v>6449</v>
      </c>
      <c r="B5317" t="s">
        <v>6469</v>
      </c>
      <c r="C5317" t="s">
        <v>38</v>
      </c>
      <c r="D5317" t="s">
        <v>6470</v>
      </c>
      <c r="E5317" t="s">
        <v>3883</v>
      </c>
      <c r="F5317" t="str">
        <f t="shared" si="249"/>
        <v>14/03/2020</v>
      </c>
      <c r="G5317" s="2" t="str">
        <f t="shared" si="250"/>
        <v>14/03/2020</v>
      </c>
      <c r="H5317" s="3" t="b">
        <f t="shared" si="251"/>
        <v>0</v>
      </c>
    </row>
    <row r="5318" spans="1:8" x14ac:dyDescent="0.2">
      <c r="A5318" t="s">
        <v>5853</v>
      </c>
      <c r="B5318" t="s">
        <v>5854</v>
      </c>
      <c r="C5318" t="s">
        <v>23</v>
      </c>
      <c r="D5318" t="s">
        <v>5855</v>
      </c>
      <c r="E5318" t="s">
        <v>5856</v>
      </c>
      <c r="F5318" t="str">
        <f t="shared" si="249"/>
        <v>14/02/2020</v>
      </c>
      <c r="G5318" s="2" t="str">
        <f t="shared" si="250"/>
        <v>14/02/2020</v>
      </c>
      <c r="H5318" s="3" t="b">
        <f t="shared" si="251"/>
        <v>0</v>
      </c>
    </row>
    <row r="5319" spans="1:8" x14ac:dyDescent="0.2">
      <c r="A5319" t="s">
        <v>6543</v>
      </c>
      <c r="B5319" t="s">
        <v>6544</v>
      </c>
      <c r="C5319" t="s">
        <v>38</v>
      </c>
      <c r="D5319" t="s">
        <v>6545</v>
      </c>
      <c r="E5319" t="s">
        <v>6546</v>
      </c>
      <c r="F5319" t="str">
        <f t="shared" si="249"/>
        <v>13/11/2019</v>
      </c>
      <c r="G5319" s="2" t="str">
        <f t="shared" si="250"/>
        <v>13/11/2019</v>
      </c>
      <c r="H5319" s="3" t="b">
        <f t="shared" si="251"/>
        <v>0</v>
      </c>
    </row>
    <row r="5320" spans="1:8" x14ac:dyDescent="0.2">
      <c r="A5320" t="s">
        <v>2631</v>
      </c>
      <c r="B5320" t="s">
        <v>2632</v>
      </c>
      <c r="C5320" t="s">
        <v>159</v>
      </c>
      <c r="D5320" t="s">
        <v>2605</v>
      </c>
      <c r="E5320" t="s">
        <v>2633</v>
      </c>
      <c r="F5320" t="str">
        <f t="shared" si="249"/>
        <v>13/09/2019</v>
      </c>
      <c r="G5320" s="2" t="str">
        <f t="shared" si="250"/>
        <v>13/09/2019</v>
      </c>
      <c r="H5320" s="3" t="b">
        <f t="shared" si="251"/>
        <v>0</v>
      </c>
    </row>
    <row r="5321" spans="1:8" x14ac:dyDescent="0.2">
      <c r="A5321" t="s">
        <v>186</v>
      </c>
      <c r="B5321" t="s">
        <v>213</v>
      </c>
      <c r="C5321" t="s">
        <v>35</v>
      </c>
      <c r="D5321" t="s">
        <v>214</v>
      </c>
      <c r="E5321" t="s">
        <v>215</v>
      </c>
      <c r="F5321" t="str">
        <f t="shared" si="249"/>
        <v>13/05/2020</v>
      </c>
      <c r="G5321" s="2" t="str">
        <f t="shared" si="250"/>
        <v>13/05/2020</v>
      </c>
      <c r="H5321" s="3" t="b">
        <f t="shared" si="251"/>
        <v>0</v>
      </c>
    </row>
    <row r="5322" spans="1:8" x14ac:dyDescent="0.2">
      <c r="A5322" t="s">
        <v>186</v>
      </c>
      <c r="B5322" t="s">
        <v>216</v>
      </c>
      <c r="C5322" t="s">
        <v>50</v>
      </c>
      <c r="D5322" t="s">
        <v>217</v>
      </c>
      <c r="E5322" t="s">
        <v>215</v>
      </c>
      <c r="F5322" t="str">
        <f t="shared" si="249"/>
        <v>13/05/2020</v>
      </c>
      <c r="G5322" s="2" t="str">
        <f t="shared" si="250"/>
        <v>13/05/2020</v>
      </c>
      <c r="H5322" s="3" t="b">
        <f t="shared" si="251"/>
        <v>0</v>
      </c>
    </row>
    <row r="5323" spans="1:8" x14ac:dyDescent="0.2">
      <c r="A5323" t="s">
        <v>186</v>
      </c>
      <c r="B5323" t="s">
        <v>218</v>
      </c>
      <c r="C5323" t="s">
        <v>103</v>
      </c>
      <c r="D5323" t="s">
        <v>219</v>
      </c>
      <c r="E5323" t="s">
        <v>215</v>
      </c>
      <c r="F5323" t="str">
        <f t="shared" si="249"/>
        <v>13/05/2020</v>
      </c>
      <c r="G5323" s="2" t="str">
        <f t="shared" si="250"/>
        <v>13/05/2020</v>
      </c>
      <c r="H5323" s="3" t="b">
        <f t="shared" si="251"/>
        <v>0</v>
      </c>
    </row>
    <row r="5324" spans="1:8" x14ac:dyDescent="0.2">
      <c r="A5324" t="s">
        <v>186</v>
      </c>
      <c r="B5324" t="s">
        <v>220</v>
      </c>
      <c r="C5324" t="s">
        <v>221</v>
      </c>
      <c r="D5324" t="s">
        <v>222</v>
      </c>
      <c r="E5324" t="s">
        <v>215</v>
      </c>
      <c r="F5324" t="str">
        <f t="shared" si="249"/>
        <v>13/05/2020</v>
      </c>
      <c r="G5324" s="2" t="str">
        <f t="shared" si="250"/>
        <v>13/05/2020</v>
      </c>
      <c r="H5324" s="3" t="b">
        <f t="shared" si="251"/>
        <v>0</v>
      </c>
    </row>
    <row r="5325" spans="1:8" x14ac:dyDescent="0.2">
      <c r="A5325" t="s">
        <v>186</v>
      </c>
      <c r="B5325" t="s">
        <v>223</v>
      </c>
      <c r="C5325" t="s">
        <v>224</v>
      </c>
      <c r="D5325" t="s">
        <v>225</v>
      </c>
      <c r="E5325" t="s">
        <v>215</v>
      </c>
      <c r="F5325" t="str">
        <f t="shared" si="249"/>
        <v>13/05/2020</v>
      </c>
      <c r="G5325" s="2" t="str">
        <f t="shared" si="250"/>
        <v>13/05/2020</v>
      </c>
      <c r="H5325" s="3" t="b">
        <f t="shared" si="251"/>
        <v>0</v>
      </c>
    </row>
    <row r="5326" spans="1:8" x14ac:dyDescent="0.2">
      <c r="A5326" t="s">
        <v>186</v>
      </c>
      <c r="B5326" t="s">
        <v>226</v>
      </c>
      <c r="C5326" t="s">
        <v>7</v>
      </c>
      <c r="D5326" t="s">
        <v>227</v>
      </c>
      <c r="E5326" t="s">
        <v>215</v>
      </c>
      <c r="F5326" t="str">
        <f t="shared" si="249"/>
        <v>13/05/2020</v>
      </c>
      <c r="G5326" s="2" t="str">
        <f t="shared" si="250"/>
        <v>13/05/2020</v>
      </c>
      <c r="H5326" s="3" t="b">
        <f t="shared" si="251"/>
        <v>0</v>
      </c>
    </row>
    <row r="5327" spans="1:8" x14ac:dyDescent="0.2">
      <c r="A5327" t="s">
        <v>186</v>
      </c>
      <c r="B5327" t="s">
        <v>239</v>
      </c>
      <c r="C5327" t="s">
        <v>7</v>
      </c>
      <c r="D5327" t="s">
        <v>240</v>
      </c>
      <c r="E5327" t="s">
        <v>215</v>
      </c>
      <c r="F5327" t="str">
        <f t="shared" si="249"/>
        <v>13/05/2020</v>
      </c>
      <c r="G5327" s="2" t="str">
        <f t="shared" si="250"/>
        <v>13/05/2020</v>
      </c>
      <c r="H5327" s="3" t="b">
        <f t="shared" si="251"/>
        <v>0</v>
      </c>
    </row>
    <row r="5328" spans="1:8" x14ac:dyDescent="0.2">
      <c r="A5328" t="s">
        <v>411</v>
      </c>
      <c r="B5328" t="s">
        <v>456</v>
      </c>
      <c r="C5328" t="s">
        <v>45</v>
      </c>
      <c r="D5328" t="s">
        <v>457</v>
      </c>
      <c r="E5328" t="s">
        <v>215</v>
      </c>
      <c r="F5328" t="str">
        <f t="shared" si="249"/>
        <v>13/05/2020</v>
      </c>
      <c r="G5328" s="2" t="str">
        <f t="shared" si="250"/>
        <v>13/05/2020</v>
      </c>
      <c r="H5328" s="3" t="b">
        <f t="shared" si="251"/>
        <v>0</v>
      </c>
    </row>
    <row r="5329" spans="1:8" x14ac:dyDescent="0.2">
      <c r="A5329" t="s">
        <v>411</v>
      </c>
      <c r="B5329" t="s">
        <v>458</v>
      </c>
      <c r="C5329" t="s">
        <v>290</v>
      </c>
      <c r="D5329" t="s">
        <v>459</v>
      </c>
      <c r="E5329" t="s">
        <v>215</v>
      </c>
      <c r="F5329" t="str">
        <f t="shared" si="249"/>
        <v>13/05/2020</v>
      </c>
      <c r="G5329" s="2" t="str">
        <f t="shared" si="250"/>
        <v>13/05/2020</v>
      </c>
      <c r="H5329" s="3" t="b">
        <f t="shared" si="251"/>
        <v>0</v>
      </c>
    </row>
    <row r="5330" spans="1:8" x14ac:dyDescent="0.2">
      <c r="A5330" t="s">
        <v>728</v>
      </c>
      <c r="B5330" t="s">
        <v>774</v>
      </c>
      <c r="C5330" t="s">
        <v>140</v>
      </c>
      <c r="D5330" t="s">
        <v>775</v>
      </c>
      <c r="E5330" t="s">
        <v>215</v>
      </c>
      <c r="F5330" t="str">
        <f t="shared" si="249"/>
        <v>13/05/2020</v>
      </c>
      <c r="G5330" s="2" t="str">
        <f t="shared" si="250"/>
        <v>13/05/2020</v>
      </c>
      <c r="H5330" s="3" t="b">
        <f t="shared" si="251"/>
        <v>0</v>
      </c>
    </row>
    <row r="5331" spans="1:8" x14ac:dyDescent="0.2">
      <c r="A5331" t="s">
        <v>728</v>
      </c>
      <c r="B5331" t="s">
        <v>776</v>
      </c>
      <c r="C5331" t="s">
        <v>103</v>
      </c>
      <c r="D5331" t="s">
        <v>777</v>
      </c>
      <c r="E5331" t="s">
        <v>215</v>
      </c>
      <c r="F5331" t="str">
        <f t="shared" si="249"/>
        <v>13/05/2020</v>
      </c>
      <c r="G5331" s="2" t="str">
        <f t="shared" si="250"/>
        <v>13/05/2020</v>
      </c>
      <c r="H5331" s="3" t="b">
        <f t="shared" si="251"/>
        <v>0</v>
      </c>
    </row>
    <row r="5332" spans="1:8" x14ac:dyDescent="0.2">
      <c r="A5332" t="s">
        <v>778</v>
      </c>
      <c r="B5332" t="s">
        <v>782</v>
      </c>
      <c r="C5332" t="s">
        <v>45</v>
      </c>
      <c r="D5332" t="s">
        <v>683</v>
      </c>
      <c r="E5332" t="s">
        <v>215</v>
      </c>
      <c r="F5332" t="str">
        <f t="shared" si="249"/>
        <v>13/05/2020</v>
      </c>
      <c r="G5332" s="2" t="str">
        <f t="shared" si="250"/>
        <v>13/05/2020</v>
      </c>
      <c r="H5332" s="3" t="b">
        <f t="shared" si="251"/>
        <v>0</v>
      </c>
    </row>
    <row r="5333" spans="1:8" x14ac:dyDescent="0.2">
      <c r="A5333" t="s">
        <v>778</v>
      </c>
      <c r="B5333" t="s">
        <v>783</v>
      </c>
      <c r="C5333" t="s">
        <v>38</v>
      </c>
      <c r="D5333" t="s">
        <v>784</v>
      </c>
      <c r="E5333" t="s">
        <v>215</v>
      </c>
      <c r="F5333" t="str">
        <f t="shared" si="249"/>
        <v>13/05/2020</v>
      </c>
      <c r="G5333" s="2" t="str">
        <f t="shared" si="250"/>
        <v>13/05/2020</v>
      </c>
      <c r="H5333" s="3" t="b">
        <f t="shared" si="251"/>
        <v>0</v>
      </c>
    </row>
    <row r="5334" spans="1:8" x14ac:dyDescent="0.2">
      <c r="A5334" t="s">
        <v>778</v>
      </c>
      <c r="B5334" t="s">
        <v>785</v>
      </c>
      <c r="C5334" t="s">
        <v>87</v>
      </c>
      <c r="D5334" t="s">
        <v>786</v>
      </c>
      <c r="E5334" t="s">
        <v>215</v>
      </c>
      <c r="F5334" t="str">
        <f t="shared" si="249"/>
        <v>13/05/2020</v>
      </c>
      <c r="G5334" s="2" t="str">
        <f t="shared" si="250"/>
        <v>13/05/2020</v>
      </c>
      <c r="H5334" s="3" t="b">
        <f t="shared" si="251"/>
        <v>0</v>
      </c>
    </row>
    <row r="5335" spans="1:8" x14ac:dyDescent="0.2">
      <c r="A5335" t="s">
        <v>778</v>
      </c>
      <c r="B5335" t="s">
        <v>787</v>
      </c>
      <c r="C5335" t="s">
        <v>26</v>
      </c>
      <c r="D5335" t="s">
        <v>788</v>
      </c>
      <c r="E5335" t="s">
        <v>215</v>
      </c>
      <c r="F5335" t="str">
        <f t="shared" si="249"/>
        <v>13/05/2020</v>
      </c>
      <c r="G5335" s="2" t="str">
        <f t="shared" si="250"/>
        <v>13/05/2020</v>
      </c>
      <c r="H5335" s="3" t="b">
        <f t="shared" si="251"/>
        <v>0</v>
      </c>
    </row>
    <row r="5336" spans="1:8" x14ac:dyDescent="0.2">
      <c r="A5336" t="s">
        <v>778</v>
      </c>
      <c r="B5336" t="s">
        <v>793</v>
      </c>
      <c r="C5336" t="s">
        <v>32</v>
      </c>
      <c r="D5336" t="s">
        <v>794</v>
      </c>
      <c r="E5336" t="s">
        <v>215</v>
      </c>
      <c r="F5336" t="str">
        <f t="shared" si="249"/>
        <v>13/05/2020</v>
      </c>
      <c r="G5336" s="2" t="str">
        <f t="shared" si="250"/>
        <v>13/05/2020</v>
      </c>
      <c r="H5336" s="3" t="b">
        <f t="shared" si="251"/>
        <v>0</v>
      </c>
    </row>
    <row r="5337" spans="1:8" x14ac:dyDescent="0.2">
      <c r="A5337" t="s">
        <v>1007</v>
      </c>
      <c r="B5337" t="s">
        <v>1014</v>
      </c>
      <c r="C5337" t="s">
        <v>50</v>
      </c>
      <c r="D5337" t="s">
        <v>1015</v>
      </c>
      <c r="E5337" t="s">
        <v>215</v>
      </c>
      <c r="F5337" t="str">
        <f t="shared" si="249"/>
        <v>13/05/2020</v>
      </c>
      <c r="G5337" s="2" t="str">
        <f t="shared" si="250"/>
        <v>13/05/2020</v>
      </c>
      <c r="H5337" s="3" t="b">
        <f t="shared" si="251"/>
        <v>0</v>
      </c>
    </row>
    <row r="5338" spans="1:8" x14ac:dyDescent="0.2">
      <c r="A5338" t="s">
        <v>1007</v>
      </c>
      <c r="B5338" t="s">
        <v>1018</v>
      </c>
      <c r="C5338" t="s">
        <v>23</v>
      </c>
      <c r="D5338" t="s">
        <v>1019</v>
      </c>
      <c r="E5338" t="s">
        <v>215</v>
      </c>
      <c r="F5338" t="str">
        <f t="shared" si="249"/>
        <v>13/05/2020</v>
      </c>
      <c r="G5338" s="2" t="str">
        <f t="shared" si="250"/>
        <v>13/05/2020</v>
      </c>
      <c r="H5338" s="3" t="b">
        <f t="shared" si="251"/>
        <v>0</v>
      </c>
    </row>
    <row r="5339" spans="1:8" x14ac:dyDescent="0.2">
      <c r="A5339" t="s">
        <v>1266</v>
      </c>
      <c r="B5339" t="s">
        <v>1308</v>
      </c>
      <c r="C5339" t="s">
        <v>45</v>
      </c>
      <c r="D5339" t="s">
        <v>1309</v>
      </c>
      <c r="E5339" t="s">
        <v>215</v>
      </c>
      <c r="F5339" t="str">
        <f t="shared" si="249"/>
        <v>13/05/2020</v>
      </c>
      <c r="G5339" s="2" t="str">
        <f t="shared" si="250"/>
        <v>13/05/2020</v>
      </c>
      <c r="H5339" s="3" t="b">
        <f t="shared" si="251"/>
        <v>0</v>
      </c>
    </row>
    <row r="5340" spans="1:8" x14ac:dyDescent="0.2">
      <c r="A5340" t="s">
        <v>1266</v>
      </c>
      <c r="B5340" t="s">
        <v>1310</v>
      </c>
      <c r="C5340" t="s">
        <v>82</v>
      </c>
      <c r="D5340" t="s">
        <v>1122</v>
      </c>
      <c r="E5340" t="s">
        <v>215</v>
      </c>
      <c r="F5340" t="str">
        <f t="shared" si="249"/>
        <v>13/05/2020</v>
      </c>
      <c r="G5340" s="2" t="str">
        <f t="shared" si="250"/>
        <v>13/05/2020</v>
      </c>
      <c r="H5340" s="3" t="b">
        <f t="shared" si="251"/>
        <v>0</v>
      </c>
    </row>
    <row r="5341" spans="1:8" x14ac:dyDescent="0.2">
      <c r="A5341" t="s">
        <v>1266</v>
      </c>
      <c r="B5341" t="s">
        <v>1311</v>
      </c>
      <c r="C5341" t="s">
        <v>159</v>
      </c>
      <c r="D5341" t="s">
        <v>1312</v>
      </c>
      <c r="E5341" t="s">
        <v>215</v>
      </c>
      <c r="F5341" t="str">
        <f t="shared" si="249"/>
        <v>13/05/2020</v>
      </c>
      <c r="G5341" s="2" t="str">
        <f t="shared" si="250"/>
        <v>13/05/2020</v>
      </c>
      <c r="H5341" s="3" t="b">
        <f t="shared" si="251"/>
        <v>0</v>
      </c>
    </row>
    <row r="5342" spans="1:8" x14ac:dyDescent="0.2">
      <c r="A5342" t="s">
        <v>1474</v>
      </c>
      <c r="B5342" t="s">
        <v>1508</v>
      </c>
      <c r="C5342" t="s">
        <v>75</v>
      </c>
      <c r="D5342" t="s">
        <v>1509</v>
      </c>
      <c r="E5342" t="s">
        <v>215</v>
      </c>
      <c r="F5342" t="str">
        <f t="shared" si="249"/>
        <v>13/05/2020</v>
      </c>
      <c r="G5342" s="2" t="str">
        <f t="shared" si="250"/>
        <v>13/05/2020</v>
      </c>
      <c r="H5342" s="3" t="b">
        <f t="shared" si="251"/>
        <v>0</v>
      </c>
    </row>
    <row r="5343" spans="1:8" x14ac:dyDescent="0.2">
      <c r="A5343" t="s">
        <v>1474</v>
      </c>
      <c r="B5343" t="s">
        <v>1510</v>
      </c>
      <c r="C5343" t="s">
        <v>53</v>
      </c>
      <c r="D5343" t="s">
        <v>1511</v>
      </c>
      <c r="E5343" t="s">
        <v>215</v>
      </c>
      <c r="F5343" t="str">
        <f t="shared" si="249"/>
        <v>13/05/2020</v>
      </c>
      <c r="G5343" s="2" t="str">
        <f t="shared" si="250"/>
        <v>13/05/2020</v>
      </c>
      <c r="H5343" s="3" t="b">
        <f t="shared" si="251"/>
        <v>0</v>
      </c>
    </row>
    <row r="5344" spans="1:8" x14ac:dyDescent="0.2">
      <c r="A5344" t="s">
        <v>1474</v>
      </c>
      <c r="B5344" t="s">
        <v>1512</v>
      </c>
      <c r="C5344" t="s">
        <v>103</v>
      </c>
      <c r="D5344" t="s">
        <v>1513</v>
      </c>
      <c r="E5344" t="s">
        <v>215</v>
      </c>
      <c r="F5344" t="str">
        <f t="shared" si="249"/>
        <v>13/05/2020</v>
      </c>
      <c r="G5344" s="2" t="str">
        <f t="shared" si="250"/>
        <v>13/05/2020</v>
      </c>
      <c r="H5344" s="3" t="b">
        <f t="shared" si="251"/>
        <v>0</v>
      </c>
    </row>
    <row r="5345" spans="1:8" x14ac:dyDescent="0.2">
      <c r="A5345" t="s">
        <v>1474</v>
      </c>
      <c r="B5345" t="s">
        <v>1514</v>
      </c>
      <c r="C5345" t="s">
        <v>32</v>
      </c>
      <c r="D5345" t="s">
        <v>1515</v>
      </c>
      <c r="E5345" t="s">
        <v>215</v>
      </c>
      <c r="F5345" t="str">
        <f t="shared" si="249"/>
        <v>13/05/2020</v>
      </c>
      <c r="G5345" s="2" t="str">
        <f t="shared" si="250"/>
        <v>13/05/2020</v>
      </c>
      <c r="H5345" s="3" t="b">
        <f t="shared" si="251"/>
        <v>0</v>
      </c>
    </row>
    <row r="5346" spans="1:8" x14ac:dyDescent="0.2">
      <c r="A5346" t="s">
        <v>1474</v>
      </c>
      <c r="B5346" t="s">
        <v>1516</v>
      </c>
      <c r="C5346" t="s">
        <v>23</v>
      </c>
      <c r="D5346" t="s">
        <v>1517</v>
      </c>
      <c r="E5346" t="s">
        <v>215</v>
      </c>
      <c r="F5346" t="str">
        <f t="shared" si="249"/>
        <v>13/05/2020</v>
      </c>
      <c r="G5346" s="2" t="str">
        <f t="shared" si="250"/>
        <v>13/05/2020</v>
      </c>
      <c r="H5346" s="3" t="b">
        <f t="shared" si="251"/>
        <v>0</v>
      </c>
    </row>
    <row r="5347" spans="1:8" x14ac:dyDescent="0.2">
      <c r="A5347" t="s">
        <v>1474</v>
      </c>
      <c r="B5347" t="s">
        <v>1518</v>
      </c>
      <c r="C5347" t="s">
        <v>103</v>
      </c>
      <c r="D5347" t="s">
        <v>1519</v>
      </c>
      <c r="E5347" t="s">
        <v>215</v>
      </c>
      <c r="F5347" t="str">
        <f t="shared" si="249"/>
        <v>13/05/2020</v>
      </c>
      <c r="G5347" s="2" t="str">
        <f t="shared" si="250"/>
        <v>13/05/2020</v>
      </c>
      <c r="H5347" s="3" t="b">
        <f t="shared" si="251"/>
        <v>0</v>
      </c>
    </row>
    <row r="5348" spans="1:8" x14ac:dyDescent="0.2">
      <c r="A5348" t="s">
        <v>1474</v>
      </c>
      <c r="B5348" t="s">
        <v>1520</v>
      </c>
      <c r="C5348" t="s">
        <v>32</v>
      </c>
      <c r="D5348" t="s">
        <v>1521</v>
      </c>
      <c r="E5348" t="s">
        <v>215</v>
      </c>
      <c r="F5348" t="str">
        <f t="shared" si="249"/>
        <v>13/05/2020</v>
      </c>
      <c r="G5348" s="2" t="str">
        <f t="shared" si="250"/>
        <v>13/05/2020</v>
      </c>
      <c r="H5348" s="3" t="b">
        <f t="shared" si="251"/>
        <v>0</v>
      </c>
    </row>
    <row r="5349" spans="1:8" x14ac:dyDescent="0.2">
      <c r="A5349" t="s">
        <v>1678</v>
      </c>
      <c r="B5349" t="s">
        <v>1703</v>
      </c>
      <c r="C5349" t="s">
        <v>7</v>
      </c>
      <c r="D5349" t="s">
        <v>1704</v>
      </c>
      <c r="E5349" t="s">
        <v>215</v>
      </c>
      <c r="F5349" t="str">
        <f t="shared" si="249"/>
        <v>13/05/2020</v>
      </c>
      <c r="G5349" s="2" t="str">
        <f t="shared" si="250"/>
        <v>13/05/2020</v>
      </c>
      <c r="H5349" s="3" t="b">
        <f t="shared" si="251"/>
        <v>0</v>
      </c>
    </row>
    <row r="5350" spans="1:8" x14ac:dyDescent="0.2">
      <c r="A5350" t="s">
        <v>1678</v>
      </c>
      <c r="B5350" t="s">
        <v>1705</v>
      </c>
      <c r="C5350" t="s">
        <v>224</v>
      </c>
      <c r="D5350" t="s">
        <v>1706</v>
      </c>
      <c r="E5350" t="s">
        <v>215</v>
      </c>
      <c r="F5350" t="str">
        <f t="shared" si="249"/>
        <v>13/05/2020</v>
      </c>
      <c r="G5350" s="2" t="str">
        <f t="shared" si="250"/>
        <v>13/05/2020</v>
      </c>
      <c r="H5350" s="3" t="b">
        <f t="shared" si="251"/>
        <v>0</v>
      </c>
    </row>
    <row r="5351" spans="1:8" x14ac:dyDescent="0.2">
      <c r="A5351" t="s">
        <v>1678</v>
      </c>
      <c r="B5351" t="s">
        <v>1709</v>
      </c>
      <c r="C5351" t="s">
        <v>408</v>
      </c>
      <c r="D5351" t="s">
        <v>1710</v>
      </c>
      <c r="E5351" t="s">
        <v>215</v>
      </c>
      <c r="F5351" t="str">
        <f t="shared" si="249"/>
        <v>13/05/2020</v>
      </c>
      <c r="G5351" s="2" t="str">
        <f t="shared" si="250"/>
        <v>13/05/2020</v>
      </c>
      <c r="H5351" s="3" t="b">
        <f t="shared" si="251"/>
        <v>0</v>
      </c>
    </row>
    <row r="5352" spans="1:8" x14ac:dyDescent="0.2">
      <c r="A5352" t="s">
        <v>1678</v>
      </c>
      <c r="B5352" t="s">
        <v>1712</v>
      </c>
      <c r="C5352" t="s">
        <v>50</v>
      </c>
      <c r="D5352" t="s">
        <v>1713</v>
      </c>
      <c r="E5352" t="s">
        <v>215</v>
      </c>
      <c r="F5352" t="str">
        <f t="shared" si="249"/>
        <v>13/05/2020</v>
      </c>
      <c r="G5352" s="2" t="str">
        <f t="shared" si="250"/>
        <v>13/05/2020</v>
      </c>
      <c r="H5352" s="3" t="b">
        <f t="shared" si="251"/>
        <v>0</v>
      </c>
    </row>
    <row r="5353" spans="1:8" x14ac:dyDescent="0.2">
      <c r="A5353" t="s">
        <v>1678</v>
      </c>
      <c r="B5353" t="s">
        <v>1714</v>
      </c>
      <c r="C5353" t="s">
        <v>159</v>
      </c>
      <c r="D5353" t="s">
        <v>1553</v>
      </c>
      <c r="E5353" t="s">
        <v>215</v>
      </c>
      <c r="F5353" t="str">
        <f t="shared" si="249"/>
        <v>13/05/2020</v>
      </c>
      <c r="G5353" s="2" t="str">
        <f t="shared" si="250"/>
        <v>13/05/2020</v>
      </c>
      <c r="H5353" s="3" t="b">
        <f t="shared" si="251"/>
        <v>0</v>
      </c>
    </row>
    <row r="5354" spans="1:8" x14ac:dyDescent="0.2">
      <c r="A5354" t="s">
        <v>1678</v>
      </c>
      <c r="B5354" t="s">
        <v>1715</v>
      </c>
      <c r="C5354" t="s">
        <v>159</v>
      </c>
      <c r="D5354" t="s">
        <v>1716</v>
      </c>
      <c r="E5354" t="s">
        <v>215</v>
      </c>
      <c r="F5354" t="str">
        <f t="shared" si="249"/>
        <v>13/05/2020</v>
      </c>
      <c r="G5354" s="2" t="str">
        <f t="shared" si="250"/>
        <v>13/05/2020</v>
      </c>
      <c r="H5354" s="3" t="b">
        <f t="shared" si="251"/>
        <v>0</v>
      </c>
    </row>
    <row r="5355" spans="1:8" x14ac:dyDescent="0.2">
      <c r="A5355" t="s">
        <v>1678</v>
      </c>
      <c r="B5355" t="s">
        <v>1717</v>
      </c>
      <c r="C5355" t="s">
        <v>7</v>
      </c>
      <c r="D5355" t="s">
        <v>1718</v>
      </c>
      <c r="E5355" t="s">
        <v>215</v>
      </c>
      <c r="F5355" t="str">
        <f t="shared" si="249"/>
        <v>13/05/2020</v>
      </c>
      <c r="G5355" s="2" t="str">
        <f t="shared" si="250"/>
        <v>13/05/2020</v>
      </c>
      <c r="H5355" s="3" t="b">
        <f t="shared" si="251"/>
        <v>0</v>
      </c>
    </row>
    <row r="5356" spans="1:8" x14ac:dyDescent="0.2">
      <c r="A5356" t="s">
        <v>1678</v>
      </c>
      <c r="B5356" t="s">
        <v>1719</v>
      </c>
      <c r="C5356" t="s">
        <v>7</v>
      </c>
      <c r="D5356" t="s">
        <v>1720</v>
      </c>
      <c r="E5356" t="s">
        <v>215</v>
      </c>
      <c r="F5356" t="str">
        <f t="shared" si="249"/>
        <v>13/05/2020</v>
      </c>
      <c r="G5356" s="2" t="str">
        <f t="shared" si="250"/>
        <v>13/05/2020</v>
      </c>
      <c r="H5356" s="3" t="b">
        <f t="shared" si="251"/>
        <v>0</v>
      </c>
    </row>
    <row r="5357" spans="1:8" x14ac:dyDescent="0.2">
      <c r="A5357" t="s">
        <v>1877</v>
      </c>
      <c r="B5357" t="s">
        <v>1921</v>
      </c>
      <c r="C5357" t="s">
        <v>7</v>
      </c>
      <c r="D5357" t="s">
        <v>1922</v>
      </c>
      <c r="E5357" t="s">
        <v>215</v>
      </c>
      <c r="F5357" t="str">
        <f t="shared" si="249"/>
        <v>13/05/2020</v>
      </c>
      <c r="G5357" s="2" t="str">
        <f t="shared" si="250"/>
        <v>13/05/2020</v>
      </c>
      <c r="H5357" s="3" t="b">
        <f t="shared" si="251"/>
        <v>0</v>
      </c>
    </row>
    <row r="5358" spans="1:8" x14ac:dyDescent="0.2">
      <c r="A5358" t="s">
        <v>1877</v>
      </c>
      <c r="B5358" t="s">
        <v>1923</v>
      </c>
      <c r="C5358" t="s">
        <v>159</v>
      </c>
      <c r="D5358" t="s">
        <v>1924</v>
      </c>
      <c r="E5358" t="s">
        <v>215</v>
      </c>
      <c r="F5358" t="str">
        <f t="shared" si="249"/>
        <v>13/05/2020</v>
      </c>
      <c r="G5358" s="2" t="str">
        <f t="shared" si="250"/>
        <v>13/05/2020</v>
      </c>
      <c r="H5358" s="3" t="b">
        <f t="shared" si="251"/>
        <v>0</v>
      </c>
    </row>
    <row r="5359" spans="1:8" x14ac:dyDescent="0.2">
      <c r="A5359" t="s">
        <v>1877</v>
      </c>
      <c r="B5359" t="s">
        <v>1927</v>
      </c>
      <c r="C5359" t="s">
        <v>35</v>
      </c>
      <c r="D5359" t="s">
        <v>1928</v>
      </c>
      <c r="E5359" t="s">
        <v>215</v>
      </c>
      <c r="F5359" t="str">
        <f t="shared" si="249"/>
        <v>13/05/2020</v>
      </c>
      <c r="G5359" s="2" t="str">
        <f t="shared" si="250"/>
        <v>13/05/2020</v>
      </c>
      <c r="H5359" s="3" t="b">
        <f t="shared" si="251"/>
        <v>0</v>
      </c>
    </row>
    <row r="5360" spans="1:8" x14ac:dyDescent="0.2">
      <c r="A5360" t="s">
        <v>1929</v>
      </c>
      <c r="B5360" t="s">
        <v>1930</v>
      </c>
      <c r="C5360" t="s">
        <v>50</v>
      </c>
      <c r="D5360" t="s">
        <v>1931</v>
      </c>
      <c r="E5360" t="s">
        <v>215</v>
      </c>
      <c r="F5360" t="str">
        <f t="shared" si="249"/>
        <v>13/05/2020</v>
      </c>
      <c r="G5360" s="2" t="str">
        <f t="shared" si="250"/>
        <v>13/05/2020</v>
      </c>
      <c r="H5360" s="3" t="b">
        <f t="shared" si="251"/>
        <v>0</v>
      </c>
    </row>
    <row r="5361" spans="1:8" x14ac:dyDescent="0.2">
      <c r="A5361" t="s">
        <v>1977</v>
      </c>
      <c r="B5361" t="s">
        <v>1930</v>
      </c>
      <c r="C5361" t="s">
        <v>50</v>
      </c>
      <c r="D5361" t="s">
        <v>1931</v>
      </c>
      <c r="E5361" t="s">
        <v>215</v>
      </c>
      <c r="F5361" t="str">
        <f t="shared" si="249"/>
        <v>13/05/2020</v>
      </c>
      <c r="G5361" s="2" t="str">
        <f t="shared" si="250"/>
        <v>13/05/2020</v>
      </c>
      <c r="H5361" s="3" t="b">
        <f t="shared" si="251"/>
        <v>0</v>
      </c>
    </row>
    <row r="5362" spans="1:8" x14ac:dyDescent="0.2">
      <c r="A5362" t="s">
        <v>1977</v>
      </c>
      <c r="B5362" t="s">
        <v>2011</v>
      </c>
      <c r="C5362" t="s">
        <v>26</v>
      </c>
      <c r="D5362" t="s">
        <v>2012</v>
      </c>
      <c r="E5362" t="s">
        <v>215</v>
      </c>
      <c r="F5362" t="str">
        <f t="shared" si="249"/>
        <v>13/05/2020</v>
      </c>
      <c r="G5362" s="2" t="str">
        <f t="shared" si="250"/>
        <v>13/05/2020</v>
      </c>
      <c r="H5362" s="3" t="b">
        <f t="shared" si="251"/>
        <v>0</v>
      </c>
    </row>
    <row r="5363" spans="1:8" x14ac:dyDescent="0.2">
      <c r="A5363" t="s">
        <v>1977</v>
      </c>
      <c r="B5363" t="s">
        <v>2015</v>
      </c>
      <c r="C5363" t="s">
        <v>32</v>
      </c>
      <c r="D5363" t="s">
        <v>2016</v>
      </c>
      <c r="E5363" t="s">
        <v>215</v>
      </c>
      <c r="F5363" t="str">
        <f t="shared" si="249"/>
        <v>13/05/2020</v>
      </c>
      <c r="G5363" s="2" t="str">
        <f t="shared" si="250"/>
        <v>13/05/2020</v>
      </c>
      <c r="H5363" s="3" t="b">
        <f t="shared" si="251"/>
        <v>0</v>
      </c>
    </row>
    <row r="5364" spans="1:8" x14ac:dyDescent="0.2">
      <c r="A5364" t="s">
        <v>1977</v>
      </c>
      <c r="B5364" t="s">
        <v>2017</v>
      </c>
      <c r="C5364" t="s">
        <v>32</v>
      </c>
      <c r="D5364" t="s">
        <v>2018</v>
      </c>
      <c r="E5364" t="s">
        <v>215</v>
      </c>
      <c r="F5364" t="str">
        <f t="shared" si="249"/>
        <v>13/05/2020</v>
      </c>
      <c r="G5364" s="2" t="str">
        <f t="shared" si="250"/>
        <v>13/05/2020</v>
      </c>
      <c r="H5364" s="3" t="b">
        <f t="shared" si="251"/>
        <v>0</v>
      </c>
    </row>
    <row r="5365" spans="1:8" x14ac:dyDescent="0.2">
      <c r="A5365" t="s">
        <v>1977</v>
      </c>
      <c r="B5365" t="s">
        <v>2021</v>
      </c>
      <c r="C5365" t="s">
        <v>23</v>
      </c>
      <c r="D5365" t="s">
        <v>2022</v>
      </c>
      <c r="E5365" t="s">
        <v>215</v>
      </c>
      <c r="F5365" t="str">
        <f t="shared" si="249"/>
        <v>13/05/2020</v>
      </c>
      <c r="G5365" s="2" t="str">
        <f t="shared" si="250"/>
        <v>13/05/2020</v>
      </c>
      <c r="H5365" s="3" t="b">
        <f t="shared" si="251"/>
        <v>0</v>
      </c>
    </row>
    <row r="5366" spans="1:8" x14ac:dyDescent="0.2">
      <c r="A5366" t="s">
        <v>2175</v>
      </c>
      <c r="B5366" t="s">
        <v>2201</v>
      </c>
      <c r="C5366" t="s">
        <v>42</v>
      </c>
      <c r="D5366" t="s">
        <v>2202</v>
      </c>
      <c r="E5366" t="s">
        <v>215</v>
      </c>
      <c r="F5366" t="str">
        <f t="shared" si="249"/>
        <v>13/05/2020</v>
      </c>
      <c r="G5366" s="2" t="str">
        <f t="shared" si="250"/>
        <v>13/05/2020</v>
      </c>
      <c r="H5366" s="3" t="b">
        <f t="shared" si="251"/>
        <v>0</v>
      </c>
    </row>
    <row r="5367" spans="1:8" x14ac:dyDescent="0.2">
      <c r="A5367" t="s">
        <v>2175</v>
      </c>
      <c r="B5367" t="s">
        <v>2203</v>
      </c>
      <c r="C5367" t="s">
        <v>42</v>
      </c>
      <c r="D5367" t="s">
        <v>2204</v>
      </c>
      <c r="E5367" t="s">
        <v>215</v>
      </c>
      <c r="F5367" t="str">
        <f t="shared" si="249"/>
        <v>13/05/2020</v>
      </c>
      <c r="G5367" s="2" t="str">
        <f t="shared" si="250"/>
        <v>13/05/2020</v>
      </c>
      <c r="H5367" s="3" t="b">
        <f t="shared" si="251"/>
        <v>0</v>
      </c>
    </row>
    <row r="5368" spans="1:8" x14ac:dyDescent="0.2">
      <c r="A5368" t="s">
        <v>2175</v>
      </c>
      <c r="B5368" t="s">
        <v>2205</v>
      </c>
      <c r="C5368" t="s">
        <v>35</v>
      </c>
      <c r="D5368" t="s">
        <v>2198</v>
      </c>
      <c r="E5368" t="s">
        <v>215</v>
      </c>
      <c r="F5368" t="str">
        <f t="shared" si="249"/>
        <v>13/05/2020</v>
      </c>
      <c r="G5368" s="2" t="str">
        <f t="shared" si="250"/>
        <v>13/05/2020</v>
      </c>
      <c r="H5368" s="3" t="b">
        <f t="shared" si="251"/>
        <v>0</v>
      </c>
    </row>
    <row r="5369" spans="1:8" x14ac:dyDescent="0.2">
      <c r="A5369" t="s">
        <v>2175</v>
      </c>
      <c r="B5369" t="s">
        <v>2206</v>
      </c>
      <c r="C5369" t="s">
        <v>50</v>
      </c>
      <c r="D5369" t="s">
        <v>2207</v>
      </c>
      <c r="E5369" t="s">
        <v>215</v>
      </c>
      <c r="F5369" t="str">
        <f t="shared" si="249"/>
        <v>13/05/2020</v>
      </c>
      <c r="G5369" s="2" t="str">
        <f t="shared" si="250"/>
        <v>13/05/2020</v>
      </c>
      <c r="H5369" s="3" t="b">
        <f t="shared" si="251"/>
        <v>0</v>
      </c>
    </row>
    <row r="5370" spans="1:8" x14ac:dyDescent="0.2">
      <c r="A5370" t="s">
        <v>2175</v>
      </c>
      <c r="B5370" t="s">
        <v>2212</v>
      </c>
      <c r="C5370" t="s">
        <v>7</v>
      </c>
      <c r="D5370" t="s">
        <v>2213</v>
      </c>
      <c r="E5370" t="s">
        <v>215</v>
      </c>
      <c r="F5370" t="str">
        <f t="shared" si="249"/>
        <v>13/05/2020</v>
      </c>
      <c r="G5370" s="2" t="str">
        <f t="shared" si="250"/>
        <v>13/05/2020</v>
      </c>
      <c r="H5370" s="3" t="b">
        <f t="shared" si="251"/>
        <v>0</v>
      </c>
    </row>
    <row r="5371" spans="1:8" x14ac:dyDescent="0.2">
      <c r="A5371" t="s">
        <v>2175</v>
      </c>
      <c r="B5371" t="s">
        <v>2216</v>
      </c>
      <c r="C5371" t="s">
        <v>7</v>
      </c>
      <c r="D5371" t="s">
        <v>2213</v>
      </c>
      <c r="E5371" t="s">
        <v>215</v>
      </c>
      <c r="F5371" t="str">
        <f t="shared" si="249"/>
        <v>13/05/2020</v>
      </c>
      <c r="G5371" s="2" t="str">
        <f t="shared" si="250"/>
        <v>13/05/2020</v>
      </c>
      <c r="H5371" s="3" t="b">
        <f t="shared" si="251"/>
        <v>0</v>
      </c>
    </row>
    <row r="5372" spans="1:8" x14ac:dyDescent="0.2">
      <c r="A5372" t="s">
        <v>3018</v>
      </c>
      <c r="B5372" t="s">
        <v>3046</v>
      </c>
      <c r="C5372" t="s">
        <v>855</v>
      </c>
      <c r="D5372" t="s">
        <v>3047</v>
      </c>
      <c r="E5372" t="s">
        <v>215</v>
      </c>
      <c r="F5372" t="str">
        <f t="shared" si="249"/>
        <v>13/05/2020</v>
      </c>
      <c r="G5372" s="2" t="str">
        <f t="shared" si="250"/>
        <v>13/05/2020</v>
      </c>
      <c r="H5372" s="3" t="b">
        <f t="shared" si="251"/>
        <v>0</v>
      </c>
    </row>
    <row r="5373" spans="1:8" x14ac:dyDescent="0.2">
      <c r="A5373" t="s">
        <v>3018</v>
      </c>
      <c r="B5373" t="s">
        <v>3048</v>
      </c>
      <c r="C5373" t="s">
        <v>45</v>
      </c>
      <c r="D5373" t="s">
        <v>3049</v>
      </c>
      <c r="E5373" t="s">
        <v>215</v>
      </c>
      <c r="F5373" t="str">
        <f t="shared" si="249"/>
        <v>13/05/2020</v>
      </c>
      <c r="G5373" s="2" t="str">
        <f t="shared" si="250"/>
        <v>13/05/2020</v>
      </c>
      <c r="H5373" s="3" t="b">
        <f t="shared" si="251"/>
        <v>0</v>
      </c>
    </row>
    <row r="5374" spans="1:8" x14ac:dyDescent="0.2">
      <c r="A5374" t="s">
        <v>3018</v>
      </c>
      <c r="B5374" t="s">
        <v>3050</v>
      </c>
      <c r="C5374" t="s">
        <v>42</v>
      </c>
      <c r="D5374" t="s">
        <v>3051</v>
      </c>
      <c r="E5374" t="s">
        <v>215</v>
      </c>
      <c r="F5374" t="str">
        <f t="shared" si="249"/>
        <v>13/05/2020</v>
      </c>
      <c r="G5374" s="2" t="str">
        <f t="shared" si="250"/>
        <v>13/05/2020</v>
      </c>
      <c r="H5374" s="3" t="b">
        <f t="shared" si="251"/>
        <v>0</v>
      </c>
    </row>
    <row r="5375" spans="1:8" x14ac:dyDescent="0.2">
      <c r="A5375" t="s">
        <v>3018</v>
      </c>
      <c r="B5375" t="s">
        <v>3052</v>
      </c>
      <c r="C5375" t="s">
        <v>38</v>
      </c>
      <c r="D5375" t="s">
        <v>3053</v>
      </c>
      <c r="E5375" t="s">
        <v>215</v>
      </c>
      <c r="F5375" t="str">
        <f t="shared" si="249"/>
        <v>13/05/2020</v>
      </c>
      <c r="G5375" s="2" t="str">
        <f t="shared" si="250"/>
        <v>13/05/2020</v>
      </c>
      <c r="H5375" s="3" t="b">
        <f t="shared" si="251"/>
        <v>0</v>
      </c>
    </row>
    <row r="5376" spans="1:8" x14ac:dyDescent="0.2">
      <c r="A5376" t="s">
        <v>3018</v>
      </c>
      <c r="B5376" t="s">
        <v>3054</v>
      </c>
      <c r="C5376" t="s">
        <v>38</v>
      </c>
      <c r="D5376" t="s">
        <v>3055</v>
      </c>
      <c r="E5376" t="s">
        <v>215</v>
      </c>
      <c r="F5376" t="str">
        <f t="shared" si="249"/>
        <v>13/05/2020</v>
      </c>
      <c r="G5376" s="2" t="str">
        <f t="shared" si="250"/>
        <v>13/05/2020</v>
      </c>
      <c r="H5376" s="3" t="b">
        <f t="shared" si="251"/>
        <v>0</v>
      </c>
    </row>
    <row r="5377" spans="1:8" x14ac:dyDescent="0.2">
      <c r="A5377" t="s">
        <v>3018</v>
      </c>
      <c r="B5377" t="s">
        <v>3056</v>
      </c>
      <c r="C5377" t="s">
        <v>712</v>
      </c>
      <c r="D5377" t="s">
        <v>3057</v>
      </c>
      <c r="E5377" t="s">
        <v>215</v>
      </c>
      <c r="F5377" t="str">
        <f t="shared" si="249"/>
        <v>13/05/2020</v>
      </c>
      <c r="G5377" s="2" t="str">
        <f t="shared" si="250"/>
        <v>13/05/2020</v>
      </c>
      <c r="H5377" s="3" t="b">
        <f t="shared" si="251"/>
        <v>0</v>
      </c>
    </row>
    <row r="5378" spans="1:8" x14ac:dyDescent="0.2">
      <c r="A5378" t="s">
        <v>3018</v>
      </c>
      <c r="B5378" t="s">
        <v>3060</v>
      </c>
      <c r="C5378" t="s">
        <v>855</v>
      </c>
      <c r="D5378" t="s">
        <v>3061</v>
      </c>
      <c r="E5378" t="s">
        <v>215</v>
      </c>
      <c r="F5378" t="str">
        <f t="shared" ref="F5378:F5441" si="252">SUBSTITUTE(SUBSTITUTE(E5378,"Added ",""),"on ","")</f>
        <v>13/05/2020</v>
      </c>
      <c r="G5378" s="2" t="str">
        <f t="shared" si="250"/>
        <v>13/05/2020</v>
      </c>
      <c r="H5378" s="3" t="b">
        <f t="shared" si="251"/>
        <v>0</v>
      </c>
    </row>
    <row r="5379" spans="1:8" x14ac:dyDescent="0.2">
      <c r="A5379" t="s">
        <v>3018</v>
      </c>
      <c r="B5379" t="s">
        <v>3062</v>
      </c>
      <c r="C5379" t="s">
        <v>855</v>
      </c>
      <c r="D5379" t="s">
        <v>3061</v>
      </c>
      <c r="E5379" t="s">
        <v>215</v>
      </c>
      <c r="F5379" t="str">
        <f t="shared" si="252"/>
        <v>13/05/2020</v>
      </c>
      <c r="G5379" s="2" t="str">
        <f t="shared" ref="G5379:G5442" si="253">SUBSTITUTE(SUBSTITUTE(F5379,"yesterday","19/05/2020"),"today","20/05/2020")</f>
        <v>13/05/2020</v>
      </c>
      <c r="H5379" s="3" t="b">
        <f t="shared" ref="H5379:H5442" si="254">COUNTIF(G5379,"*reduced*")&gt;0</f>
        <v>0</v>
      </c>
    </row>
    <row r="5380" spans="1:8" x14ac:dyDescent="0.2">
      <c r="A5380" t="s">
        <v>3018</v>
      </c>
      <c r="B5380" t="s">
        <v>3063</v>
      </c>
      <c r="C5380" t="s">
        <v>907</v>
      </c>
      <c r="D5380" t="s">
        <v>3064</v>
      </c>
      <c r="E5380" t="s">
        <v>215</v>
      </c>
      <c r="F5380" t="str">
        <f t="shared" si="252"/>
        <v>13/05/2020</v>
      </c>
      <c r="G5380" s="2" t="str">
        <f t="shared" si="253"/>
        <v>13/05/2020</v>
      </c>
      <c r="H5380" s="3" t="b">
        <f t="shared" si="254"/>
        <v>0</v>
      </c>
    </row>
    <row r="5381" spans="1:8" x14ac:dyDescent="0.2">
      <c r="A5381" t="s">
        <v>3018</v>
      </c>
      <c r="B5381" t="s">
        <v>3065</v>
      </c>
      <c r="C5381" t="s">
        <v>53</v>
      </c>
      <c r="D5381" t="s">
        <v>3066</v>
      </c>
      <c r="E5381" t="s">
        <v>215</v>
      </c>
      <c r="F5381" t="str">
        <f t="shared" si="252"/>
        <v>13/05/2020</v>
      </c>
      <c r="G5381" s="2" t="str">
        <f t="shared" si="253"/>
        <v>13/05/2020</v>
      </c>
      <c r="H5381" s="3" t="b">
        <f t="shared" si="254"/>
        <v>0</v>
      </c>
    </row>
    <row r="5382" spans="1:8" x14ac:dyDescent="0.2">
      <c r="A5382" t="s">
        <v>3067</v>
      </c>
      <c r="B5382" t="s">
        <v>3070</v>
      </c>
      <c r="C5382" t="s">
        <v>82</v>
      </c>
      <c r="D5382" t="s">
        <v>3071</v>
      </c>
      <c r="E5382" t="s">
        <v>215</v>
      </c>
      <c r="F5382" t="str">
        <f t="shared" si="252"/>
        <v>13/05/2020</v>
      </c>
      <c r="G5382" s="2" t="str">
        <f t="shared" si="253"/>
        <v>13/05/2020</v>
      </c>
      <c r="H5382" s="3" t="b">
        <f t="shared" si="254"/>
        <v>0</v>
      </c>
    </row>
    <row r="5383" spans="1:8" x14ac:dyDescent="0.2">
      <c r="A5383" t="s">
        <v>3270</v>
      </c>
      <c r="B5383" t="s">
        <v>3283</v>
      </c>
      <c r="C5383" t="s">
        <v>7</v>
      </c>
      <c r="D5383" t="s">
        <v>3284</v>
      </c>
      <c r="E5383" t="s">
        <v>215</v>
      </c>
      <c r="F5383" t="str">
        <f t="shared" si="252"/>
        <v>13/05/2020</v>
      </c>
      <c r="G5383" s="2" t="str">
        <f t="shared" si="253"/>
        <v>13/05/2020</v>
      </c>
      <c r="H5383" s="3" t="b">
        <f t="shared" si="254"/>
        <v>0</v>
      </c>
    </row>
    <row r="5384" spans="1:8" x14ac:dyDescent="0.2">
      <c r="A5384" t="s">
        <v>3270</v>
      </c>
      <c r="B5384" t="s">
        <v>3285</v>
      </c>
      <c r="C5384" t="s">
        <v>224</v>
      </c>
      <c r="D5384" t="s">
        <v>3286</v>
      </c>
      <c r="E5384" t="s">
        <v>215</v>
      </c>
      <c r="F5384" t="str">
        <f t="shared" si="252"/>
        <v>13/05/2020</v>
      </c>
      <c r="G5384" s="2" t="str">
        <f t="shared" si="253"/>
        <v>13/05/2020</v>
      </c>
      <c r="H5384" s="3" t="b">
        <f t="shared" si="254"/>
        <v>0</v>
      </c>
    </row>
    <row r="5385" spans="1:8" x14ac:dyDescent="0.2">
      <c r="A5385" t="s">
        <v>3270</v>
      </c>
      <c r="B5385" t="s">
        <v>3287</v>
      </c>
      <c r="C5385" t="s">
        <v>19</v>
      </c>
      <c r="D5385" t="s">
        <v>3288</v>
      </c>
      <c r="E5385" t="s">
        <v>215</v>
      </c>
      <c r="F5385" t="str">
        <f t="shared" si="252"/>
        <v>13/05/2020</v>
      </c>
      <c r="G5385" s="2" t="str">
        <f t="shared" si="253"/>
        <v>13/05/2020</v>
      </c>
      <c r="H5385" s="3" t="b">
        <f t="shared" si="254"/>
        <v>0</v>
      </c>
    </row>
    <row r="5386" spans="1:8" x14ac:dyDescent="0.2">
      <c r="A5386" t="s">
        <v>3270</v>
      </c>
      <c r="B5386" t="s">
        <v>3293</v>
      </c>
      <c r="C5386" t="s">
        <v>32</v>
      </c>
      <c r="D5386" t="s">
        <v>3294</v>
      </c>
      <c r="E5386" t="s">
        <v>215</v>
      </c>
      <c r="F5386" t="str">
        <f t="shared" si="252"/>
        <v>13/05/2020</v>
      </c>
      <c r="G5386" s="2" t="str">
        <f t="shared" si="253"/>
        <v>13/05/2020</v>
      </c>
      <c r="H5386" s="3" t="b">
        <f t="shared" si="254"/>
        <v>0</v>
      </c>
    </row>
    <row r="5387" spans="1:8" x14ac:dyDescent="0.2">
      <c r="A5387" t="s">
        <v>3270</v>
      </c>
      <c r="B5387" t="s">
        <v>3299</v>
      </c>
      <c r="C5387" t="s">
        <v>103</v>
      </c>
      <c r="D5387" t="s">
        <v>3300</v>
      </c>
      <c r="E5387" t="s">
        <v>215</v>
      </c>
      <c r="F5387" t="str">
        <f t="shared" si="252"/>
        <v>13/05/2020</v>
      </c>
      <c r="G5387" s="2" t="str">
        <f t="shared" si="253"/>
        <v>13/05/2020</v>
      </c>
      <c r="H5387" s="3" t="b">
        <f t="shared" si="254"/>
        <v>0</v>
      </c>
    </row>
    <row r="5388" spans="1:8" x14ac:dyDescent="0.2">
      <c r="A5388" t="s">
        <v>3368</v>
      </c>
      <c r="B5388" t="s">
        <v>3405</v>
      </c>
      <c r="C5388" t="s">
        <v>7</v>
      </c>
      <c r="D5388" t="s">
        <v>3406</v>
      </c>
      <c r="E5388" t="s">
        <v>215</v>
      </c>
      <c r="F5388" t="str">
        <f t="shared" si="252"/>
        <v>13/05/2020</v>
      </c>
      <c r="G5388" s="2" t="str">
        <f t="shared" si="253"/>
        <v>13/05/2020</v>
      </c>
      <c r="H5388" s="3" t="b">
        <f t="shared" si="254"/>
        <v>0</v>
      </c>
    </row>
    <row r="5389" spans="1:8" x14ac:dyDescent="0.2">
      <c r="A5389" t="s">
        <v>3368</v>
      </c>
      <c r="B5389" t="s">
        <v>3409</v>
      </c>
      <c r="C5389" t="s">
        <v>45</v>
      </c>
      <c r="D5389" t="s">
        <v>3410</v>
      </c>
      <c r="E5389" t="s">
        <v>215</v>
      </c>
      <c r="F5389" t="str">
        <f t="shared" si="252"/>
        <v>13/05/2020</v>
      </c>
      <c r="G5389" s="2" t="str">
        <f t="shared" si="253"/>
        <v>13/05/2020</v>
      </c>
      <c r="H5389" s="3" t="b">
        <f t="shared" si="254"/>
        <v>0</v>
      </c>
    </row>
    <row r="5390" spans="1:8" x14ac:dyDescent="0.2">
      <c r="A5390" t="s">
        <v>3831</v>
      </c>
      <c r="B5390" t="s">
        <v>3872</v>
      </c>
      <c r="C5390" t="s">
        <v>7</v>
      </c>
      <c r="D5390" t="s">
        <v>3873</v>
      </c>
      <c r="E5390" t="s">
        <v>215</v>
      </c>
      <c r="F5390" t="str">
        <f t="shared" si="252"/>
        <v>13/05/2020</v>
      </c>
      <c r="G5390" s="2" t="str">
        <f t="shared" si="253"/>
        <v>13/05/2020</v>
      </c>
      <c r="H5390" s="3" t="b">
        <f t="shared" si="254"/>
        <v>0</v>
      </c>
    </row>
    <row r="5391" spans="1:8" x14ac:dyDescent="0.2">
      <c r="A5391" t="s">
        <v>3831</v>
      </c>
      <c r="B5391" t="s">
        <v>3876</v>
      </c>
      <c r="C5391" t="s">
        <v>38</v>
      </c>
      <c r="D5391" t="s">
        <v>3877</v>
      </c>
      <c r="E5391" t="s">
        <v>215</v>
      </c>
      <c r="F5391" t="str">
        <f t="shared" si="252"/>
        <v>13/05/2020</v>
      </c>
      <c r="G5391" s="2" t="str">
        <f t="shared" si="253"/>
        <v>13/05/2020</v>
      </c>
      <c r="H5391" s="3" t="b">
        <f t="shared" si="254"/>
        <v>0</v>
      </c>
    </row>
    <row r="5392" spans="1:8" x14ac:dyDescent="0.2">
      <c r="A5392" t="s">
        <v>3831</v>
      </c>
      <c r="B5392" t="s">
        <v>3878</v>
      </c>
      <c r="C5392" t="s">
        <v>45</v>
      </c>
      <c r="D5392" t="s">
        <v>3879</v>
      </c>
      <c r="E5392" t="s">
        <v>215</v>
      </c>
      <c r="F5392" t="str">
        <f t="shared" si="252"/>
        <v>13/05/2020</v>
      </c>
      <c r="G5392" s="2" t="str">
        <f t="shared" si="253"/>
        <v>13/05/2020</v>
      </c>
      <c r="H5392" s="3" t="b">
        <f t="shared" si="254"/>
        <v>0</v>
      </c>
    </row>
    <row r="5393" spans="1:8" x14ac:dyDescent="0.2">
      <c r="A5393" t="s">
        <v>3880</v>
      </c>
      <c r="B5393" t="s">
        <v>3884</v>
      </c>
      <c r="C5393" t="s">
        <v>53</v>
      </c>
      <c r="D5393" t="s">
        <v>3885</v>
      </c>
      <c r="E5393" t="s">
        <v>215</v>
      </c>
      <c r="F5393" t="str">
        <f t="shared" si="252"/>
        <v>13/05/2020</v>
      </c>
      <c r="G5393" s="2" t="str">
        <f t="shared" si="253"/>
        <v>13/05/2020</v>
      </c>
      <c r="H5393" s="3" t="b">
        <f t="shared" si="254"/>
        <v>0</v>
      </c>
    </row>
    <row r="5394" spans="1:8" x14ac:dyDescent="0.2">
      <c r="A5394" t="s">
        <v>3880</v>
      </c>
      <c r="B5394" t="s">
        <v>3886</v>
      </c>
      <c r="C5394" t="s">
        <v>53</v>
      </c>
      <c r="D5394" t="s">
        <v>3887</v>
      </c>
      <c r="E5394" t="s">
        <v>215</v>
      </c>
      <c r="F5394" t="str">
        <f t="shared" si="252"/>
        <v>13/05/2020</v>
      </c>
      <c r="G5394" s="2" t="str">
        <f t="shared" si="253"/>
        <v>13/05/2020</v>
      </c>
      <c r="H5394" s="3" t="b">
        <f t="shared" si="254"/>
        <v>0</v>
      </c>
    </row>
    <row r="5395" spans="1:8" x14ac:dyDescent="0.2">
      <c r="A5395" t="s">
        <v>3880</v>
      </c>
      <c r="B5395" t="s">
        <v>3888</v>
      </c>
      <c r="C5395" t="s">
        <v>373</v>
      </c>
      <c r="D5395" t="s">
        <v>3889</v>
      </c>
      <c r="E5395" t="s">
        <v>215</v>
      </c>
      <c r="F5395" t="str">
        <f t="shared" si="252"/>
        <v>13/05/2020</v>
      </c>
      <c r="G5395" s="2" t="str">
        <f t="shared" si="253"/>
        <v>13/05/2020</v>
      </c>
      <c r="H5395" s="3" t="b">
        <f t="shared" si="254"/>
        <v>0</v>
      </c>
    </row>
    <row r="5396" spans="1:8" x14ac:dyDescent="0.2">
      <c r="A5396" t="s">
        <v>3982</v>
      </c>
      <c r="B5396" t="s">
        <v>3996</v>
      </c>
      <c r="C5396" t="s">
        <v>23</v>
      </c>
      <c r="D5396" t="s">
        <v>3997</v>
      </c>
      <c r="E5396" t="s">
        <v>215</v>
      </c>
      <c r="F5396" t="str">
        <f t="shared" si="252"/>
        <v>13/05/2020</v>
      </c>
      <c r="G5396" s="2" t="str">
        <f t="shared" si="253"/>
        <v>13/05/2020</v>
      </c>
      <c r="H5396" s="3" t="b">
        <f t="shared" si="254"/>
        <v>0</v>
      </c>
    </row>
    <row r="5397" spans="1:8" x14ac:dyDescent="0.2">
      <c r="A5397" t="s">
        <v>3982</v>
      </c>
      <c r="B5397" t="s">
        <v>3998</v>
      </c>
      <c r="C5397" t="s">
        <v>23</v>
      </c>
      <c r="D5397" t="s">
        <v>3999</v>
      </c>
      <c r="E5397" t="s">
        <v>215</v>
      </c>
      <c r="F5397" t="str">
        <f t="shared" si="252"/>
        <v>13/05/2020</v>
      </c>
      <c r="G5397" s="2" t="str">
        <f t="shared" si="253"/>
        <v>13/05/2020</v>
      </c>
      <c r="H5397" s="3" t="b">
        <f t="shared" si="254"/>
        <v>0</v>
      </c>
    </row>
    <row r="5398" spans="1:8" x14ac:dyDescent="0.2">
      <c r="A5398" t="s">
        <v>3982</v>
      </c>
      <c r="B5398" t="s">
        <v>4000</v>
      </c>
      <c r="C5398" t="s">
        <v>35</v>
      </c>
      <c r="D5398" t="s">
        <v>4001</v>
      </c>
      <c r="E5398" t="s">
        <v>215</v>
      </c>
      <c r="F5398" t="str">
        <f t="shared" si="252"/>
        <v>13/05/2020</v>
      </c>
      <c r="G5398" s="2" t="str">
        <f t="shared" si="253"/>
        <v>13/05/2020</v>
      </c>
      <c r="H5398" s="3" t="b">
        <f t="shared" si="254"/>
        <v>0</v>
      </c>
    </row>
    <row r="5399" spans="1:8" x14ac:dyDescent="0.2">
      <c r="A5399" t="s">
        <v>3982</v>
      </c>
      <c r="B5399" t="s">
        <v>4005</v>
      </c>
      <c r="C5399" t="s">
        <v>32</v>
      </c>
      <c r="D5399" t="s">
        <v>3935</v>
      </c>
      <c r="E5399" t="s">
        <v>215</v>
      </c>
      <c r="F5399" t="str">
        <f t="shared" si="252"/>
        <v>13/05/2020</v>
      </c>
      <c r="G5399" s="2" t="str">
        <f t="shared" si="253"/>
        <v>13/05/2020</v>
      </c>
      <c r="H5399" s="3" t="b">
        <f t="shared" si="254"/>
        <v>0</v>
      </c>
    </row>
    <row r="5400" spans="1:8" x14ac:dyDescent="0.2">
      <c r="A5400" t="s">
        <v>3982</v>
      </c>
      <c r="B5400" t="s">
        <v>4010</v>
      </c>
      <c r="C5400" t="s">
        <v>35</v>
      </c>
      <c r="D5400" t="s">
        <v>4011</v>
      </c>
      <c r="E5400" t="s">
        <v>215</v>
      </c>
      <c r="F5400" t="str">
        <f t="shared" si="252"/>
        <v>13/05/2020</v>
      </c>
      <c r="G5400" s="2" t="str">
        <f t="shared" si="253"/>
        <v>13/05/2020</v>
      </c>
      <c r="H5400" s="3" t="b">
        <f t="shared" si="254"/>
        <v>0</v>
      </c>
    </row>
    <row r="5401" spans="1:8" x14ac:dyDescent="0.2">
      <c r="A5401" t="s">
        <v>3982</v>
      </c>
      <c r="B5401" t="s">
        <v>4012</v>
      </c>
      <c r="C5401" t="s">
        <v>38</v>
      </c>
      <c r="D5401" t="s">
        <v>4013</v>
      </c>
      <c r="E5401" t="s">
        <v>215</v>
      </c>
      <c r="F5401" t="str">
        <f t="shared" si="252"/>
        <v>13/05/2020</v>
      </c>
      <c r="G5401" s="2" t="str">
        <f t="shared" si="253"/>
        <v>13/05/2020</v>
      </c>
      <c r="H5401" s="3" t="b">
        <f t="shared" si="254"/>
        <v>0</v>
      </c>
    </row>
    <row r="5402" spans="1:8" x14ac:dyDescent="0.2">
      <c r="A5402" t="s">
        <v>4118</v>
      </c>
      <c r="B5402" t="s">
        <v>4119</v>
      </c>
      <c r="C5402" t="s">
        <v>32</v>
      </c>
      <c r="D5402" t="s">
        <v>4120</v>
      </c>
      <c r="E5402" t="s">
        <v>215</v>
      </c>
      <c r="F5402" t="str">
        <f t="shared" si="252"/>
        <v>13/05/2020</v>
      </c>
      <c r="G5402" s="2" t="str">
        <f t="shared" si="253"/>
        <v>13/05/2020</v>
      </c>
      <c r="H5402" s="3" t="b">
        <f t="shared" si="254"/>
        <v>0</v>
      </c>
    </row>
    <row r="5403" spans="1:8" x14ac:dyDescent="0.2">
      <c r="A5403" t="s">
        <v>4169</v>
      </c>
      <c r="B5403" t="s">
        <v>4170</v>
      </c>
      <c r="C5403" t="s">
        <v>38</v>
      </c>
      <c r="D5403" t="s">
        <v>4171</v>
      </c>
      <c r="E5403" t="s">
        <v>215</v>
      </c>
      <c r="F5403" t="str">
        <f t="shared" si="252"/>
        <v>13/05/2020</v>
      </c>
      <c r="G5403" s="2" t="str">
        <f t="shared" si="253"/>
        <v>13/05/2020</v>
      </c>
      <c r="H5403" s="3" t="b">
        <f t="shared" si="254"/>
        <v>0</v>
      </c>
    </row>
    <row r="5404" spans="1:8" x14ac:dyDescent="0.2">
      <c r="A5404" t="s">
        <v>4220</v>
      </c>
      <c r="B5404" t="s">
        <v>4170</v>
      </c>
      <c r="C5404" t="s">
        <v>38</v>
      </c>
      <c r="D5404" t="s">
        <v>4171</v>
      </c>
      <c r="E5404" t="s">
        <v>215</v>
      </c>
      <c r="F5404" t="str">
        <f t="shared" si="252"/>
        <v>13/05/2020</v>
      </c>
      <c r="G5404" s="2" t="str">
        <f t="shared" si="253"/>
        <v>13/05/2020</v>
      </c>
      <c r="H5404" s="3" t="b">
        <f t="shared" si="254"/>
        <v>0</v>
      </c>
    </row>
    <row r="5405" spans="1:8" x14ac:dyDescent="0.2">
      <c r="A5405" t="s">
        <v>4220</v>
      </c>
      <c r="B5405" t="s">
        <v>4266</v>
      </c>
      <c r="C5405" t="s">
        <v>50</v>
      </c>
      <c r="D5405" t="s">
        <v>4267</v>
      </c>
      <c r="E5405" t="s">
        <v>215</v>
      </c>
      <c r="F5405" t="str">
        <f t="shared" si="252"/>
        <v>13/05/2020</v>
      </c>
      <c r="G5405" s="2" t="str">
        <f t="shared" si="253"/>
        <v>13/05/2020</v>
      </c>
      <c r="H5405" s="3" t="b">
        <f t="shared" si="254"/>
        <v>0</v>
      </c>
    </row>
    <row r="5406" spans="1:8" x14ac:dyDescent="0.2">
      <c r="A5406" t="s">
        <v>4268</v>
      </c>
      <c r="B5406" t="s">
        <v>4269</v>
      </c>
      <c r="C5406" t="s">
        <v>2230</v>
      </c>
      <c r="D5406" t="s">
        <v>4270</v>
      </c>
      <c r="E5406" t="s">
        <v>215</v>
      </c>
      <c r="F5406" t="str">
        <f t="shared" si="252"/>
        <v>13/05/2020</v>
      </c>
      <c r="G5406" s="2" t="str">
        <f t="shared" si="253"/>
        <v>13/05/2020</v>
      </c>
      <c r="H5406" s="3" t="b">
        <f t="shared" si="254"/>
        <v>0</v>
      </c>
    </row>
    <row r="5407" spans="1:8" x14ac:dyDescent="0.2">
      <c r="A5407" t="s">
        <v>4268</v>
      </c>
      <c r="B5407" t="s">
        <v>4119</v>
      </c>
      <c r="C5407" t="s">
        <v>32</v>
      </c>
      <c r="D5407" t="s">
        <v>4120</v>
      </c>
      <c r="E5407" t="s">
        <v>215</v>
      </c>
      <c r="F5407" t="str">
        <f t="shared" si="252"/>
        <v>13/05/2020</v>
      </c>
      <c r="G5407" s="2" t="str">
        <f t="shared" si="253"/>
        <v>13/05/2020</v>
      </c>
      <c r="H5407" s="3" t="b">
        <f t="shared" si="254"/>
        <v>0</v>
      </c>
    </row>
    <row r="5408" spans="1:8" x14ac:dyDescent="0.2">
      <c r="A5408" t="s">
        <v>4268</v>
      </c>
      <c r="B5408" t="s">
        <v>4271</v>
      </c>
      <c r="C5408" t="s">
        <v>122</v>
      </c>
      <c r="D5408" t="s">
        <v>4272</v>
      </c>
      <c r="E5408" t="s">
        <v>215</v>
      </c>
      <c r="F5408" t="str">
        <f t="shared" si="252"/>
        <v>13/05/2020</v>
      </c>
      <c r="G5408" s="2" t="str">
        <f t="shared" si="253"/>
        <v>13/05/2020</v>
      </c>
      <c r="H5408" s="3" t="b">
        <f t="shared" si="254"/>
        <v>0</v>
      </c>
    </row>
    <row r="5409" spans="1:8" x14ac:dyDescent="0.2">
      <c r="A5409" t="s">
        <v>4268</v>
      </c>
      <c r="B5409" t="s">
        <v>4273</v>
      </c>
      <c r="C5409" t="s">
        <v>32</v>
      </c>
      <c r="D5409" t="s">
        <v>4274</v>
      </c>
      <c r="E5409" t="s">
        <v>215</v>
      </c>
      <c r="F5409" t="str">
        <f t="shared" si="252"/>
        <v>13/05/2020</v>
      </c>
      <c r="G5409" s="2" t="str">
        <f t="shared" si="253"/>
        <v>13/05/2020</v>
      </c>
      <c r="H5409" s="3" t="b">
        <f t="shared" si="254"/>
        <v>0</v>
      </c>
    </row>
    <row r="5410" spans="1:8" x14ac:dyDescent="0.2">
      <c r="A5410" t="s">
        <v>4268</v>
      </c>
      <c r="B5410" t="s">
        <v>4283</v>
      </c>
      <c r="C5410" t="s">
        <v>32</v>
      </c>
      <c r="D5410" t="s">
        <v>4284</v>
      </c>
      <c r="E5410" t="s">
        <v>215</v>
      </c>
      <c r="F5410" t="str">
        <f t="shared" si="252"/>
        <v>13/05/2020</v>
      </c>
      <c r="G5410" s="2" t="str">
        <f t="shared" si="253"/>
        <v>13/05/2020</v>
      </c>
      <c r="H5410" s="3" t="b">
        <f t="shared" si="254"/>
        <v>0</v>
      </c>
    </row>
    <row r="5411" spans="1:8" x14ac:dyDescent="0.2">
      <c r="A5411" t="s">
        <v>4369</v>
      </c>
      <c r="B5411" t="s">
        <v>4415</v>
      </c>
      <c r="C5411" t="s">
        <v>23</v>
      </c>
      <c r="D5411" t="s">
        <v>4416</v>
      </c>
      <c r="E5411" t="s">
        <v>215</v>
      </c>
      <c r="F5411" t="str">
        <f t="shared" si="252"/>
        <v>13/05/2020</v>
      </c>
      <c r="G5411" s="2" t="str">
        <f t="shared" si="253"/>
        <v>13/05/2020</v>
      </c>
      <c r="H5411" s="3" t="b">
        <f t="shared" si="254"/>
        <v>0</v>
      </c>
    </row>
    <row r="5412" spans="1:8" x14ac:dyDescent="0.2">
      <c r="A5412" t="s">
        <v>4369</v>
      </c>
      <c r="B5412" t="s">
        <v>4417</v>
      </c>
      <c r="C5412" t="s">
        <v>38</v>
      </c>
      <c r="D5412" t="s">
        <v>4418</v>
      </c>
      <c r="E5412" t="s">
        <v>215</v>
      </c>
      <c r="F5412" t="str">
        <f t="shared" si="252"/>
        <v>13/05/2020</v>
      </c>
      <c r="G5412" s="2" t="str">
        <f t="shared" si="253"/>
        <v>13/05/2020</v>
      </c>
      <c r="H5412" s="3" t="b">
        <f t="shared" si="254"/>
        <v>0</v>
      </c>
    </row>
    <row r="5413" spans="1:8" x14ac:dyDescent="0.2">
      <c r="A5413" t="s">
        <v>4513</v>
      </c>
      <c r="B5413" t="s">
        <v>4552</v>
      </c>
      <c r="C5413" t="s">
        <v>408</v>
      </c>
      <c r="D5413" t="s">
        <v>4553</v>
      </c>
      <c r="E5413" t="s">
        <v>215</v>
      </c>
      <c r="F5413" t="str">
        <f t="shared" si="252"/>
        <v>13/05/2020</v>
      </c>
      <c r="G5413" s="2" t="str">
        <f t="shared" si="253"/>
        <v>13/05/2020</v>
      </c>
      <c r="H5413" s="3" t="b">
        <f t="shared" si="254"/>
        <v>0</v>
      </c>
    </row>
    <row r="5414" spans="1:8" x14ac:dyDescent="0.2">
      <c r="A5414" t="s">
        <v>4513</v>
      </c>
      <c r="B5414" t="s">
        <v>4554</v>
      </c>
      <c r="C5414" t="s">
        <v>100</v>
      </c>
      <c r="D5414" t="s">
        <v>4555</v>
      </c>
      <c r="E5414" t="s">
        <v>215</v>
      </c>
      <c r="F5414" t="str">
        <f t="shared" si="252"/>
        <v>13/05/2020</v>
      </c>
      <c r="G5414" s="2" t="str">
        <f t="shared" si="253"/>
        <v>13/05/2020</v>
      </c>
      <c r="H5414" s="3" t="b">
        <f t="shared" si="254"/>
        <v>0</v>
      </c>
    </row>
    <row r="5415" spans="1:8" x14ac:dyDescent="0.2">
      <c r="A5415" t="s">
        <v>4513</v>
      </c>
      <c r="B5415" t="s">
        <v>4556</v>
      </c>
      <c r="C5415" t="s">
        <v>42</v>
      </c>
      <c r="D5415" t="s">
        <v>4557</v>
      </c>
      <c r="E5415" t="s">
        <v>215</v>
      </c>
      <c r="F5415" t="str">
        <f t="shared" si="252"/>
        <v>13/05/2020</v>
      </c>
      <c r="G5415" s="2" t="str">
        <f t="shared" si="253"/>
        <v>13/05/2020</v>
      </c>
      <c r="H5415" s="3" t="b">
        <f t="shared" si="254"/>
        <v>0</v>
      </c>
    </row>
    <row r="5416" spans="1:8" x14ac:dyDescent="0.2">
      <c r="A5416" t="s">
        <v>4513</v>
      </c>
      <c r="B5416" t="s">
        <v>4558</v>
      </c>
      <c r="C5416" t="s">
        <v>82</v>
      </c>
      <c r="D5416" t="s">
        <v>4559</v>
      </c>
      <c r="E5416" t="s">
        <v>215</v>
      </c>
      <c r="F5416" t="str">
        <f t="shared" si="252"/>
        <v>13/05/2020</v>
      </c>
      <c r="G5416" s="2" t="str">
        <f t="shared" si="253"/>
        <v>13/05/2020</v>
      </c>
      <c r="H5416" s="3" t="b">
        <f t="shared" si="254"/>
        <v>0</v>
      </c>
    </row>
    <row r="5417" spans="1:8" x14ac:dyDescent="0.2">
      <c r="A5417" t="s">
        <v>4756</v>
      </c>
      <c r="B5417" t="s">
        <v>4786</v>
      </c>
      <c r="C5417" t="s">
        <v>19</v>
      </c>
      <c r="D5417" t="s">
        <v>4787</v>
      </c>
      <c r="E5417" t="s">
        <v>215</v>
      </c>
      <c r="F5417" t="str">
        <f t="shared" si="252"/>
        <v>13/05/2020</v>
      </c>
      <c r="G5417" s="2" t="str">
        <f t="shared" si="253"/>
        <v>13/05/2020</v>
      </c>
      <c r="H5417" s="3" t="b">
        <f t="shared" si="254"/>
        <v>0</v>
      </c>
    </row>
    <row r="5418" spans="1:8" x14ac:dyDescent="0.2">
      <c r="A5418" t="s">
        <v>4756</v>
      </c>
      <c r="B5418" t="s">
        <v>4788</v>
      </c>
      <c r="C5418" t="s">
        <v>53</v>
      </c>
      <c r="D5418" t="s">
        <v>4789</v>
      </c>
      <c r="E5418" t="s">
        <v>215</v>
      </c>
      <c r="F5418" t="str">
        <f t="shared" si="252"/>
        <v>13/05/2020</v>
      </c>
      <c r="G5418" s="2" t="str">
        <f t="shared" si="253"/>
        <v>13/05/2020</v>
      </c>
      <c r="H5418" s="3" t="b">
        <f t="shared" si="254"/>
        <v>0</v>
      </c>
    </row>
    <row r="5419" spans="1:8" x14ac:dyDescent="0.2">
      <c r="A5419" t="s">
        <v>4756</v>
      </c>
      <c r="B5419" t="s">
        <v>4790</v>
      </c>
      <c r="C5419" t="s">
        <v>907</v>
      </c>
      <c r="D5419" t="s">
        <v>4791</v>
      </c>
      <c r="E5419" t="s">
        <v>215</v>
      </c>
      <c r="F5419" t="str">
        <f t="shared" si="252"/>
        <v>13/05/2020</v>
      </c>
      <c r="G5419" s="2" t="str">
        <f t="shared" si="253"/>
        <v>13/05/2020</v>
      </c>
      <c r="H5419" s="3" t="b">
        <f t="shared" si="254"/>
        <v>0</v>
      </c>
    </row>
    <row r="5420" spans="1:8" x14ac:dyDescent="0.2">
      <c r="A5420" t="s">
        <v>5054</v>
      </c>
      <c r="B5420" t="s">
        <v>5059</v>
      </c>
      <c r="C5420" t="s">
        <v>35</v>
      </c>
      <c r="D5420" t="s">
        <v>5060</v>
      </c>
      <c r="E5420" t="s">
        <v>215</v>
      </c>
      <c r="F5420" t="str">
        <f t="shared" si="252"/>
        <v>13/05/2020</v>
      </c>
      <c r="G5420" s="2" t="str">
        <f t="shared" si="253"/>
        <v>13/05/2020</v>
      </c>
      <c r="H5420" s="3" t="b">
        <f t="shared" si="254"/>
        <v>0</v>
      </c>
    </row>
    <row r="5421" spans="1:8" x14ac:dyDescent="0.2">
      <c r="A5421" t="s">
        <v>5054</v>
      </c>
      <c r="B5421" t="s">
        <v>5065</v>
      </c>
      <c r="C5421" t="s">
        <v>35</v>
      </c>
      <c r="D5421" t="s">
        <v>5066</v>
      </c>
      <c r="E5421" t="s">
        <v>215</v>
      </c>
      <c r="F5421" t="str">
        <f t="shared" si="252"/>
        <v>13/05/2020</v>
      </c>
      <c r="G5421" s="2" t="str">
        <f t="shared" si="253"/>
        <v>13/05/2020</v>
      </c>
      <c r="H5421" s="3" t="b">
        <f t="shared" si="254"/>
        <v>0</v>
      </c>
    </row>
    <row r="5422" spans="1:8" x14ac:dyDescent="0.2">
      <c r="A5422" t="s">
        <v>5054</v>
      </c>
      <c r="B5422" t="s">
        <v>5067</v>
      </c>
      <c r="C5422" t="s">
        <v>53</v>
      </c>
      <c r="D5422" t="s">
        <v>5068</v>
      </c>
      <c r="E5422" t="s">
        <v>215</v>
      </c>
      <c r="F5422" t="str">
        <f t="shared" si="252"/>
        <v>13/05/2020</v>
      </c>
      <c r="G5422" s="2" t="str">
        <f t="shared" si="253"/>
        <v>13/05/2020</v>
      </c>
      <c r="H5422" s="3" t="b">
        <f t="shared" si="254"/>
        <v>0</v>
      </c>
    </row>
    <row r="5423" spans="1:8" x14ac:dyDescent="0.2">
      <c r="A5423" t="s">
        <v>5054</v>
      </c>
      <c r="B5423" t="s">
        <v>5073</v>
      </c>
      <c r="C5423" t="s">
        <v>19</v>
      </c>
      <c r="D5423" t="s">
        <v>5074</v>
      </c>
      <c r="E5423" t="s">
        <v>215</v>
      </c>
      <c r="F5423" t="str">
        <f t="shared" si="252"/>
        <v>13/05/2020</v>
      </c>
      <c r="G5423" s="2" t="str">
        <f t="shared" si="253"/>
        <v>13/05/2020</v>
      </c>
      <c r="H5423" s="3" t="b">
        <f t="shared" si="254"/>
        <v>0</v>
      </c>
    </row>
    <row r="5424" spans="1:8" x14ac:dyDescent="0.2">
      <c r="A5424" t="s">
        <v>5054</v>
      </c>
      <c r="B5424" t="s">
        <v>5075</v>
      </c>
      <c r="C5424" t="s">
        <v>19</v>
      </c>
      <c r="D5424" t="s">
        <v>5074</v>
      </c>
      <c r="E5424" t="s">
        <v>215</v>
      </c>
      <c r="F5424" t="str">
        <f t="shared" si="252"/>
        <v>13/05/2020</v>
      </c>
      <c r="G5424" s="2" t="str">
        <f t="shared" si="253"/>
        <v>13/05/2020</v>
      </c>
      <c r="H5424" s="3" t="b">
        <f t="shared" si="254"/>
        <v>0</v>
      </c>
    </row>
    <row r="5425" spans="1:8" x14ac:dyDescent="0.2">
      <c r="A5425" t="s">
        <v>5054</v>
      </c>
      <c r="B5425" t="s">
        <v>5076</v>
      </c>
      <c r="C5425" t="s">
        <v>35</v>
      </c>
      <c r="D5425" t="s">
        <v>5077</v>
      </c>
      <c r="E5425" t="s">
        <v>215</v>
      </c>
      <c r="F5425" t="str">
        <f t="shared" si="252"/>
        <v>13/05/2020</v>
      </c>
      <c r="G5425" s="2" t="str">
        <f t="shared" si="253"/>
        <v>13/05/2020</v>
      </c>
      <c r="H5425" s="3" t="b">
        <f t="shared" si="254"/>
        <v>0</v>
      </c>
    </row>
    <row r="5426" spans="1:8" x14ac:dyDescent="0.2">
      <c r="A5426" t="s">
        <v>5155</v>
      </c>
      <c r="B5426" t="s">
        <v>5156</v>
      </c>
      <c r="C5426" t="s">
        <v>23</v>
      </c>
      <c r="D5426" t="s">
        <v>5157</v>
      </c>
      <c r="E5426" t="s">
        <v>215</v>
      </c>
      <c r="F5426" t="str">
        <f t="shared" si="252"/>
        <v>13/05/2020</v>
      </c>
      <c r="G5426" s="2" t="str">
        <f t="shared" si="253"/>
        <v>13/05/2020</v>
      </c>
      <c r="H5426" s="3" t="b">
        <f t="shared" si="254"/>
        <v>0</v>
      </c>
    </row>
    <row r="5427" spans="1:8" x14ac:dyDescent="0.2">
      <c r="A5427" t="s">
        <v>5208</v>
      </c>
      <c r="B5427" t="s">
        <v>5244</v>
      </c>
      <c r="C5427" t="s">
        <v>35</v>
      </c>
      <c r="D5427" t="s">
        <v>5245</v>
      </c>
      <c r="E5427" t="s">
        <v>215</v>
      </c>
      <c r="F5427" t="str">
        <f t="shared" si="252"/>
        <v>13/05/2020</v>
      </c>
      <c r="G5427" s="2" t="str">
        <f t="shared" si="253"/>
        <v>13/05/2020</v>
      </c>
      <c r="H5427" s="3" t="b">
        <f t="shared" si="254"/>
        <v>0</v>
      </c>
    </row>
    <row r="5428" spans="1:8" x14ac:dyDescent="0.2">
      <c r="A5428" t="s">
        <v>5208</v>
      </c>
      <c r="B5428" t="s">
        <v>5250</v>
      </c>
      <c r="C5428" t="s">
        <v>100</v>
      </c>
      <c r="D5428" t="s">
        <v>5251</v>
      </c>
      <c r="E5428" t="s">
        <v>215</v>
      </c>
      <c r="F5428" t="str">
        <f t="shared" si="252"/>
        <v>13/05/2020</v>
      </c>
      <c r="G5428" s="2" t="str">
        <f t="shared" si="253"/>
        <v>13/05/2020</v>
      </c>
      <c r="H5428" s="3" t="b">
        <f t="shared" si="254"/>
        <v>0</v>
      </c>
    </row>
    <row r="5429" spans="1:8" x14ac:dyDescent="0.2">
      <c r="A5429" t="s">
        <v>5208</v>
      </c>
      <c r="B5429" t="s">
        <v>5156</v>
      </c>
      <c r="C5429" t="s">
        <v>23</v>
      </c>
      <c r="D5429" t="s">
        <v>5157</v>
      </c>
      <c r="E5429" t="s">
        <v>215</v>
      </c>
      <c r="F5429" t="str">
        <f t="shared" si="252"/>
        <v>13/05/2020</v>
      </c>
      <c r="G5429" s="2" t="str">
        <f t="shared" si="253"/>
        <v>13/05/2020</v>
      </c>
      <c r="H5429" s="3" t="b">
        <f t="shared" si="254"/>
        <v>0</v>
      </c>
    </row>
    <row r="5430" spans="1:8" x14ac:dyDescent="0.2">
      <c r="A5430" t="s">
        <v>5208</v>
      </c>
      <c r="B5430" t="s">
        <v>5252</v>
      </c>
      <c r="C5430" t="s">
        <v>50</v>
      </c>
      <c r="D5430" t="s">
        <v>5253</v>
      </c>
      <c r="E5430" t="s">
        <v>215</v>
      </c>
      <c r="F5430" t="str">
        <f t="shared" si="252"/>
        <v>13/05/2020</v>
      </c>
      <c r="G5430" s="2" t="str">
        <f t="shared" si="253"/>
        <v>13/05/2020</v>
      </c>
      <c r="H5430" s="3" t="b">
        <f t="shared" si="254"/>
        <v>0</v>
      </c>
    </row>
    <row r="5431" spans="1:8" x14ac:dyDescent="0.2">
      <c r="A5431" t="s">
        <v>5799</v>
      </c>
      <c r="B5431" t="s">
        <v>5845</v>
      </c>
      <c r="C5431" t="s">
        <v>38</v>
      </c>
      <c r="D5431" t="s">
        <v>5846</v>
      </c>
      <c r="E5431" t="s">
        <v>215</v>
      </c>
      <c r="F5431" t="str">
        <f t="shared" si="252"/>
        <v>13/05/2020</v>
      </c>
      <c r="G5431" s="2" t="str">
        <f t="shared" si="253"/>
        <v>13/05/2020</v>
      </c>
      <c r="H5431" s="3" t="b">
        <f t="shared" si="254"/>
        <v>0</v>
      </c>
    </row>
    <row r="5432" spans="1:8" x14ac:dyDescent="0.2">
      <c r="A5432" t="s">
        <v>5799</v>
      </c>
      <c r="B5432" t="s">
        <v>5847</v>
      </c>
      <c r="C5432" t="s">
        <v>38</v>
      </c>
      <c r="D5432" t="s">
        <v>5848</v>
      </c>
      <c r="E5432" t="s">
        <v>215</v>
      </c>
      <c r="F5432" t="str">
        <f t="shared" si="252"/>
        <v>13/05/2020</v>
      </c>
      <c r="G5432" s="2" t="str">
        <f t="shared" si="253"/>
        <v>13/05/2020</v>
      </c>
      <c r="H5432" s="3" t="b">
        <f t="shared" si="254"/>
        <v>0</v>
      </c>
    </row>
    <row r="5433" spans="1:8" x14ac:dyDescent="0.2">
      <c r="A5433" t="s">
        <v>5799</v>
      </c>
      <c r="B5433" t="s">
        <v>5849</v>
      </c>
      <c r="C5433" t="s">
        <v>159</v>
      </c>
      <c r="D5433" t="s">
        <v>5850</v>
      </c>
      <c r="E5433" t="s">
        <v>215</v>
      </c>
      <c r="F5433" t="str">
        <f t="shared" si="252"/>
        <v>13/05/2020</v>
      </c>
      <c r="G5433" s="2" t="str">
        <f t="shared" si="253"/>
        <v>13/05/2020</v>
      </c>
      <c r="H5433" s="3" t="b">
        <f t="shared" si="254"/>
        <v>0</v>
      </c>
    </row>
    <row r="5434" spans="1:8" x14ac:dyDescent="0.2">
      <c r="A5434" t="s">
        <v>5799</v>
      </c>
      <c r="B5434" t="s">
        <v>5851</v>
      </c>
      <c r="C5434" t="s">
        <v>130</v>
      </c>
      <c r="D5434" t="s">
        <v>5852</v>
      </c>
      <c r="E5434" t="s">
        <v>215</v>
      </c>
      <c r="F5434" t="str">
        <f t="shared" si="252"/>
        <v>13/05/2020</v>
      </c>
      <c r="G5434" s="2" t="str">
        <f t="shared" si="253"/>
        <v>13/05/2020</v>
      </c>
      <c r="H5434" s="3" t="b">
        <f t="shared" si="254"/>
        <v>0</v>
      </c>
    </row>
    <row r="5435" spans="1:8" x14ac:dyDescent="0.2">
      <c r="A5435" t="s">
        <v>5853</v>
      </c>
      <c r="B5435" t="s">
        <v>5857</v>
      </c>
      <c r="C5435" t="s">
        <v>32</v>
      </c>
      <c r="D5435" t="s">
        <v>5858</v>
      </c>
      <c r="E5435" t="s">
        <v>215</v>
      </c>
      <c r="F5435" t="str">
        <f t="shared" si="252"/>
        <v>13/05/2020</v>
      </c>
      <c r="G5435" s="2" t="str">
        <f t="shared" si="253"/>
        <v>13/05/2020</v>
      </c>
      <c r="H5435" s="3" t="b">
        <f t="shared" si="254"/>
        <v>0</v>
      </c>
    </row>
    <row r="5436" spans="1:8" x14ac:dyDescent="0.2">
      <c r="A5436" t="s">
        <v>5853</v>
      </c>
      <c r="B5436" t="s">
        <v>5861</v>
      </c>
      <c r="C5436" t="s">
        <v>122</v>
      </c>
      <c r="D5436" t="s">
        <v>5862</v>
      </c>
      <c r="E5436" t="s">
        <v>215</v>
      </c>
      <c r="F5436" t="str">
        <f t="shared" si="252"/>
        <v>13/05/2020</v>
      </c>
      <c r="G5436" s="2" t="str">
        <f t="shared" si="253"/>
        <v>13/05/2020</v>
      </c>
      <c r="H5436" s="3" t="b">
        <f t="shared" si="254"/>
        <v>0</v>
      </c>
    </row>
    <row r="5437" spans="1:8" x14ac:dyDescent="0.2">
      <c r="A5437" t="s">
        <v>5853</v>
      </c>
      <c r="B5437" t="s">
        <v>5868</v>
      </c>
      <c r="C5437" t="s">
        <v>2029</v>
      </c>
      <c r="D5437" t="s">
        <v>5869</v>
      </c>
      <c r="E5437" t="s">
        <v>215</v>
      </c>
      <c r="F5437" t="str">
        <f t="shared" si="252"/>
        <v>13/05/2020</v>
      </c>
      <c r="G5437" s="2" t="str">
        <f t="shared" si="253"/>
        <v>13/05/2020</v>
      </c>
      <c r="H5437" s="3" t="b">
        <f t="shared" si="254"/>
        <v>0</v>
      </c>
    </row>
    <row r="5438" spans="1:8" x14ac:dyDescent="0.2">
      <c r="A5438" t="s">
        <v>5853</v>
      </c>
      <c r="B5438" t="s">
        <v>5872</v>
      </c>
      <c r="C5438" t="s">
        <v>53</v>
      </c>
      <c r="D5438" t="s">
        <v>5873</v>
      </c>
      <c r="E5438" t="s">
        <v>215</v>
      </c>
      <c r="F5438" t="str">
        <f t="shared" si="252"/>
        <v>13/05/2020</v>
      </c>
      <c r="G5438" s="2" t="str">
        <f t="shared" si="253"/>
        <v>13/05/2020</v>
      </c>
      <c r="H5438" s="3" t="b">
        <f t="shared" si="254"/>
        <v>0</v>
      </c>
    </row>
    <row r="5439" spans="1:8" x14ac:dyDescent="0.2">
      <c r="A5439" t="s">
        <v>5959</v>
      </c>
      <c r="B5439" t="s">
        <v>5994</v>
      </c>
      <c r="C5439" t="s">
        <v>35</v>
      </c>
      <c r="D5439" t="s">
        <v>5995</v>
      </c>
      <c r="E5439" t="s">
        <v>215</v>
      </c>
      <c r="F5439" t="str">
        <f t="shared" si="252"/>
        <v>13/05/2020</v>
      </c>
      <c r="G5439" s="2" t="str">
        <f t="shared" si="253"/>
        <v>13/05/2020</v>
      </c>
      <c r="H5439" s="3" t="b">
        <f t="shared" si="254"/>
        <v>0</v>
      </c>
    </row>
    <row r="5440" spans="1:8" x14ac:dyDescent="0.2">
      <c r="A5440" t="s">
        <v>5959</v>
      </c>
      <c r="B5440" t="s">
        <v>5998</v>
      </c>
      <c r="C5440" t="s">
        <v>38</v>
      </c>
      <c r="D5440" t="s">
        <v>5999</v>
      </c>
      <c r="E5440" t="s">
        <v>215</v>
      </c>
      <c r="F5440" t="str">
        <f t="shared" si="252"/>
        <v>13/05/2020</v>
      </c>
      <c r="G5440" s="2" t="str">
        <f t="shared" si="253"/>
        <v>13/05/2020</v>
      </c>
      <c r="H5440" s="3" t="b">
        <f t="shared" si="254"/>
        <v>0</v>
      </c>
    </row>
    <row r="5441" spans="1:8" x14ac:dyDescent="0.2">
      <c r="A5441" t="s">
        <v>5959</v>
      </c>
      <c r="B5441" t="s">
        <v>6000</v>
      </c>
      <c r="C5441" t="s">
        <v>23</v>
      </c>
      <c r="D5441" t="s">
        <v>6001</v>
      </c>
      <c r="E5441" t="s">
        <v>215</v>
      </c>
      <c r="F5441" t="str">
        <f t="shared" si="252"/>
        <v>13/05/2020</v>
      </c>
      <c r="G5441" s="2" t="str">
        <f t="shared" si="253"/>
        <v>13/05/2020</v>
      </c>
      <c r="H5441" s="3" t="b">
        <f t="shared" si="254"/>
        <v>0</v>
      </c>
    </row>
    <row r="5442" spans="1:8" x14ac:dyDescent="0.2">
      <c r="A5442" t="s">
        <v>5959</v>
      </c>
      <c r="B5442" t="s">
        <v>6004</v>
      </c>
      <c r="C5442" t="s">
        <v>224</v>
      </c>
      <c r="D5442" t="s">
        <v>6005</v>
      </c>
      <c r="E5442" t="s">
        <v>215</v>
      </c>
      <c r="F5442" t="str">
        <f t="shared" ref="F5442:F5505" si="255">SUBSTITUTE(SUBSTITUTE(E5442,"Added ",""),"on ","")</f>
        <v>13/05/2020</v>
      </c>
      <c r="G5442" s="2" t="str">
        <f t="shared" si="253"/>
        <v>13/05/2020</v>
      </c>
      <c r="H5442" s="3" t="b">
        <f t="shared" si="254"/>
        <v>0</v>
      </c>
    </row>
    <row r="5443" spans="1:8" x14ac:dyDescent="0.2">
      <c r="A5443" t="s">
        <v>6313</v>
      </c>
      <c r="B5443" t="s">
        <v>6353</v>
      </c>
      <c r="C5443" t="s">
        <v>32</v>
      </c>
      <c r="D5443" t="s">
        <v>6354</v>
      </c>
      <c r="E5443" t="s">
        <v>215</v>
      </c>
      <c r="F5443" t="str">
        <f t="shared" si="255"/>
        <v>13/05/2020</v>
      </c>
      <c r="G5443" s="2" t="str">
        <f t="shared" ref="G5443:G5506" si="256">SUBSTITUTE(SUBSTITUTE(F5443,"yesterday","19/05/2020"),"today","20/05/2020")</f>
        <v>13/05/2020</v>
      </c>
      <c r="H5443" s="3" t="b">
        <f t="shared" ref="H5443:H5506" si="257">COUNTIF(G5443,"*reduced*")&gt;0</f>
        <v>0</v>
      </c>
    </row>
    <row r="5444" spans="1:8" x14ac:dyDescent="0.2">
      <c r="A5444" t="s">
        <v>6543</v>
      </c>
      <c r="B5444" t="s">
        <v>6558</v>
      </c>
      <c r="C5444" t="s">
        <v>26</v>
      </c>
      <c r="D5444" t="s">
        <v>6559</v>
      </c>
      <c r="E5444" t="s">
        <v>215</v>
      </c>
      <c r="F5444" t="str">
        <f t="shared" si="255"/>
        <v>13/05/2020</v>
      </c>
      <c r="G5444" s="2" t="str">
        <f t="shared" si="256"/>
        <v>13/05/2020</v>
      </c>
      <c r="H5444" s="3" t="b">
        <f t="shared" si="257"/>
        <v>0</v>
      </c>
    </row>
    <row r="5445" spans="1:8" x14ac:dyDescent="0.2">
      <c r="A5445" t="s">
        <v>6543</v>
      </c>
      <c r="B5445" t="s">
        <v>6562</v>
      </c>
      <c r="C5445" t="s">
        <v>6563</v>
      </c>
      <c r="D5445" t="s">
        <v>6564</v>
      </c>
      <c r="E5445" t="s">
        <v>215</v>
      </c>
      <c r="F5445" t="str">
        <f t="shared" si="255"/>
        <v>13/05/2020</v>
      </c>
      <c r="G5445" s="2" t="str">
        <f t="shared" si="256"/>
        <v>13/05/2020</v>
      </c>
      <c r="H5445" s="3" t="b">
        <f t="shared" si="257"/>
        <v>0</v>
      </c>
    </row>
    <row r="5446" spans="1:8" x14ac:dyDescent="0.2">
      <c r="A5446" t="s">
        <v>6735</v>
      </c>
      <c r="B5446" t="s">
        <v>6736</v>
      </c>
      <c r="C5446" t="s">
        <v>53</v>
      </c>
      <c r="D5446" t="s">
        <v>6737</v>
      </c>
      <c r="E5446" t="s">
        <v>215</v>
      </c>
      <c r="F5446" t="str">
        <f t="shared" si="255"/>
        <v>13/05/2020</v>
      </c>
      <c r="G5446" s="2" t="str">
        <f t="shared" si="256"/>
        <v>13/05/2020</v>
      </c>
      <c r="H5446" s="3" t="b">
        <f t="shared" si="257"/>
        <v>0</v>
      </c>
    </row>
    <row r="5447" spans="1:8" x14ac:dyDescent="0.2">
      <c r="A5447" t="s">
        <v>6735</v>
      </c>
      <c r="B5447" t="s">
        <v>6742</v>
      </c>
      <c r="C5447" t="s">
        <v>53</v>
      </c>
      <c r="D5447" t="s">
        <v>6743</v>
      </c>
      <c r="E5447" t="s">
        <v>215</v>
      </c>
      <c r="F5447" t="str">
        <f t="shared" si="255"/>
        <v>13/05/2020</v>
      </c>
      <c r="G5447" s="2" t="str">
        <f t="shared" si="256"/>
        <v>13/05/2020</v>
      </c>
      <c r="H5447" s="3" t="b">
        <f t="shared" si="257"/>
        <v>0</v>
      </c>
    </row>
    <row r="5448" spans="1:8" x14ac:dyDescent="0.2">
      <c r="A5448" t="s">
        <v>6978</v>
      </c>
      <c r="B5448" t="s">
        <v>6986</v>
      </c>
      <c r="C5448" t="s">
        <v>7</v>
      </c>
      <c r="D5448" t="s">
        <v>6987</v>
      </c>
      <c r="E5448" t="s">
        <v>215</v>
      </c>
      <c r="F5448" t="str">
        <f t="shared" si="255"/>
        <v>13/05/2020</v>
      </c>
      <c r="G5448" s="2" t="str">
        <f t="shared" si="256"/>
        <v>13/05/2020</v>
      </c>
      <c r="H5448" s="3" t="b">
        <f t="shared" si="257"/>
        <v>0</v>
      </c>
    </row>
    <row r="5449" spans="1:8" x14ac:dyDescent="0.2">
      <c r="A5449" t="s">
        <v>6978</v>
      </c>
      <c r="B5449" t="s">
        <v>6988</v>
      </c>
      <c r="C5449" t="s">
        <v>35</v>
      </c>
      <c r="D5449" t="s">
        <v>6989</v>
      </c>
      <c r="E5449" t="s">
        <v>215</v>
      </c>
      <c r="F5449" t="str">
        <f t="shared" si="255"/>
        <v>13/05/2020</v>
      </c>
      <c r="G5449" s="2" t="str">
        <f t="shared" si="256"/>
        <v>13/05/2020</v>
      </c>
      <c r="H5449" s="3" t="b">
        <f t="shared" si="257"/>
        <v>0</v>
      </c>
    </row>
    <row r="5450" spans="1:8" x14ac:dyDescent="0.2">
      <c r="A5450" t="s">
        <v>6978</v>
      </c>
      <c r="B5450" t="s">
        <v>6990</v>
      </c>
      <c r="C5450" t="s">
        <v>35</v>
      </c>
      <c r="D5450" t="s">
        <v>6991</v>
      </c>
      <c r="E5450" t="s">
        <v>215</v>
      </c>
      <c r="F5450" t="str">
        <f t="shared" si="255"/>
        <v>13/05/2020</v>
      </c>
      <c r="G5450" s="2" t="str">
        <f t="shared" si="256"/>
        <v>13/05/2020</v>
      </c>
      <c r="H5450" s="3" t="b">
        <f t="shared" si="257"/>
        <v>0</v>
      </c>
    </row>
    <row r="5451" spans="1:8" x14ac:dyDescent="0.2">
      <c r="A5451" t="s">
        <v>6978</v>
      </c>
      <c r="B5451" t="s">
        <v>6992</v>
      </c>
      <c r="C5451" t="s">
        <v>6993</v>
      </c>
      <c r="D5451" t="s">
        <v>6994</v>
      </c>
      <c r="E5451" t="s">
        <v>215</v>
      </c>
      <c r="F5451" t="str">
        <f t="shared" si="255"/>
        <v>13/05/2020</v>
      </c>
      <c r="G5451" s="2" t="str">
        <f t="shared" si="256"/>
        <v>13/05/2020</v>
      </c>
      <c r="H5451" s="3" t="b">
        <f t="shared" si="257"/>
        <v>0</v>
      </c>
    </row>
    <row r="5452" spans="1:8" x14ac:dyDescent="0.2">
      <c r="A5452" t="s">
        <v>6978</v>
      </c>
      <c r="B5452" t="s">
        <v>6995</v>
      </c>
      <c r="C5452" t="s">
        <v>38</v>
      </c>
      <c r="D5452" t="s">
        <v>6996</v>
      </c>
      <c r="E5452" t="s">
        <v>215</v>
      </c>
      <c r="F5452" t="str">
        <f t="shared" si="255"/>
        <v>13/05/2020</v>
      </c>
      <c r="G5452" s="2" t="str">
        <f t="shared" si="256"/>
        <v>13/05/2020</v>
      </c>
      <c r="H5452" s="3" t="b">
        <f t="shared" si="257"/>
        <v>0</v>
      </c>
    </row>
    <row r="5453" spans="1:8" x14ac:dyDescent="0.2">
      <c r="A5453" t="s">
        <v>7274</v>
      </c>
      <c r="B5453" t="s">
        <v>7275</v>
      </c>
      <c r="C5453" t="s">
        <v>7</v>
      </c>
      <c r="D5453" t="s">
        <v>7276</v>
      </c>
      <c r="E5453" t="s">
        <v>215</v>
      </c>
      <c r="F5453" t="str">
        <f t="shared" si="255"/>
        <v>13/05/2020</v>
      </c>
      <c r="G5453" s="2" t="str">
        <f t="shared" si="256"/>
        <v>13/05/2020</v>
      </c>
      <c r="H5453" s="3" t="b">
        <f t="shared" si="257"/>
        <v>0</v>
      </c>
    </row>
    <row r="5454" spans="1:8" x14ac:dyDescent="0.2">
      <c r="A5454" t="s">
        <v>7375</v>
      </c>
      <c r="B5454" t="s">
        <v>7275</v>
      </c>
      <c r="C5454" t="s">
        <v>7</v>
      </c>
      <c r="D5454" t="s">
        <v>7276</v>
      </c>
      <c r="E5454" t="s">
        <v>215</v>
      </c>
      <c r="F5454" t="str">
        <f t="shared" si="255"/>
        <v>13/05/2020</v>
      </c>
      <c r="G5454" s="2" t="str">
        <f t="shared" si="256"/>
        <v>13/05/2020</v>
      </c>
      <c r="H5454" s="3" t="b">
        <f t="shared" si="257"/>
        <v>0</v>
      </c>
    </row>
    <row r="5455" spans="1:8" x14ac:dyDescent="0.2">
      <c r="A5455" t="s">
        <v>7375</v>
      </c>
      <c r="B5455" t="s">
        <v>7389</v>
      </c>
      <c r="C5455" t="s">
        <v>45</v>
      </c>
      <c r="D5455" t="s">
        <v>7390</v>
      </c>
      <c r="E5455" t="s">
        <v>215</v>
      </c>
      <c r="F5455" t="str">
        <f t="shared" si="255"/>
        <v>13/05/2020</v>
      </c>
      <c r="G5455" s="2" t="str">
        <f t="shared" si="256"/>
        <v>13/05/2020</v>
      </c>
      <c r="H5455" s="3" t="b">
        <f t="shared" si="257"/>
        <v>0</v>
      </c>
    </row>
    <row r="5456" spans="1:8" x14ac:dyDescent="0.2">
      <c r="A5456" t="s">
        <v>7375</v>
      </c>
      <c r="B5456" t="s">
        <v>7393</v>
      </c>
      <c r="C5456" t="s">
        <v>166</v>
      </c>
      <c r="D5456" t="s">
        <v>7394</v>
      </c>
      <c r="E5456" t="s">
        <v>215</v>
      </c>
      <c r="F5456" t="str">
        <f t="shared" si="255"/>
        <v>13/05/2020</v>
      </c>
      <c r="G5456" s="2" t="str">
        <f t="shared" si="256"/>
        <v>13/05/2020</v>
      </c>
      <c r="H5456" s="3" t="b">
        <f t="shared" si="257"/>
        <v>0</v>
      </c>
    </row>
    <row r="5457" spans="1:8" x14ac:dyDescent="0.2">
      <c r="A5457" t="s">
        <v>7375</v>
      </c>
      <c r="B5457" t="s">
        <v>7395</v>
      </c>
      <c r="C5457" t="s">
        <v>23</v>
      </c>
      <c r="D5457" t="s">
        <v>7396</v>
      </c>
      <c r="E5457" t="s">
        <v>215</v>
      </c>
      <c r="F5457" t="str">
        <f t="shared" si="255"/>
        <v>13/05/2020</v>
      </c>
      <c r="G5457" s="2" t="str">
        <f t="shared" si="256"/>
        <v>13/05/2020</v>
      </c>
      <c r="H5457" s="3" t="b">
        <f t="shared" si="257"/>
        <v>0</v>
      </c>
    </row>
    <row r="5458" spans="1:8" x14ac:dyDescent="0.2">
      <c r="A5458" t="s">
        <v>7375</v>
      </c>
      <c r="B5458" t="s">
        <v>7397</v>
      </c>
      <c r="C5458" t="s">
        <v>626</v>
      </c>
      <c r="D5458" t="s">
        <v>7398</v>
      </c>
      <c r="E5458" t="s">
        <v>215</v>
      </c>
      <c r="F5458" t="str">
        <f t="shared" si="255"/>
        <v>13/05/2020</v>
      </c>
      <c r="G5458" s="2" t="str">
        <f t="shared" si="256"/>
        <v>13/05/2020</v>
      </c>
      <c r="H5458" s="3" t="b">
        <f t="shared" si="257"/>
        <v>0</v>
      </c>
    </row>
    <row r="5459" spans="1:8" x14ac:dyDescent="0.2">
      <c r="A5459" t="s">
        <v>7375</v>
      </c>
      <c r="B5459" t="s">
        <v>7275</v>
      </c>
      <c r="C5459" t="s">
        <v>7</v>
      </c>
      <c r="D5459" t="s">
        <v>7276</v>
      </c>
      <c r="E5459" t="s">
        <v>215</v>
      </c>
      <c r="F5459" t="str">
        <f t="shared" si="255"/>
        <v>13/05/2020</v>
      </c>
      <c r="G5459" s="2" t="str">
        <f t="shared" si="256"/>
        <v>13/05/2020</v>
      </c>
      <c r="H5459" s="3" t="b">
        <f t="shared" si="257"/>
        <v>0</v>
      </c>
    </row>
    <row r="5460" spans="1:8" x14ac:dyDescent="0.2">
      <c r="A5460" t="s">
        <v>7375</v>
      </c>
      <c r="B5460" t="s">
        <v>7401</v>
      </c>
      <c r="C5460" t="s">
        <v>32</v>
      </c>
      <c r="D5460" t="s">
        <v>7402</v>
      </c>
      <c r="E5460" t="s">
        <v>215</v>
      </c>
      <c r="F5460" t="str">
        <f t="shared" si="255"/>
        <v>13/05/2020</v>
      </c>
      <c r="G5460" s="2" t="str">
        <f t="shared" si="256"/>
        <v>13/05/2020</v>
      </c>
      <c r="H5460" s="3" t="b">
        <f t="shared" si="257"/>
        <v>0</v>
      </c>
    </row>
    <row r="5461" spans="1:8" x14ac:dyDescent="0.2">
      <c r="A5461" t="s">
        <v>7375</v>
      </c>
      <c r="B5461" t="s">
        <v>7403</v>
      </c>
      <c r="C5461" t="s">
        <v>166</v>
      </c>
      <c r="D5461" t="s">
        <v>7404</v>
      </c>
      <c r="E5461" t="s">
        <v>215</v>
      </c>
      <c r="F5461" t="str">
        <f t="shared" si="255"/>
        <v>13/05/2020</v>
      </c>
      <c r="G5461" s="2" t="str">
        <f t="shared" si="256"/>
        <v>13/05/2020</v>
      </c>
      <c r="H5461" s="3" t="b">
        <f t="shared" si="257"/>
        <v>0</v>
      </c>
    </row>
    <row r="5462" spans="1:8" x14ac:dyDescent="0.2">
      <c r="A5462" t="s">
        <v>7375</v>
      </c>
      <c r="B5462" t="s">
        <v>7405</v>
      </c>
      <c r="C5462" t="s">
        <v>35</v>
      </c>
      <c r="D5462" t="s">
        <v>7406</v>
      </c>
      <c r="E5462" t="s">
        <v>215</v>
      </c>
      <c r="F5462" t="str">
        <f t="shared" si="255"/>
        <v>13/05/2020</v>
      </c>
      <c r="G5462" s="2" t="str">
        <f t="shared" si="256"/>
        <v>13/05/2020</v>
      </c>
      <c r="H5462" s="3" t="b">
        <f t="shared" si="257"/>
        <v>0</v>
      </c>
    </row>
    <row r="5463" spans="1:8" x14ac:dyDescent="0.2">
      <c r="A5463" t="s">
        <v>7517</v>
      </c>
      <c r="B5463" t="s">
        <v>7549</v>
      </c>
      <c r="C5463" t="s">
        <v>130</v>
      </c>
      <c r="D5463" t="s">
        <v>7550</v>
      </c>
      <c r="E5463" t="s">
        <v>215</v>
      </c>
      <c r="F5463" t="str">
        <f t="shared" si="255"/>
        <v>13/05/2020</v>
      </c>
      <c r="G5463" s="2" t="str">
        <f t="shared" si="256"/>
        <v>13/05/2020</v>
      </c>
      <c r="H5463" s="3" t="b">
        <f t="shared" si="257"/>
        <v>0</v>
      </c>
    </row>
    <row r="5464" spans="1:8" x14ac:dyDescent="0.2">
      <c r="A5464" t="s">
        <v>7517</v>
      </c>
      <c r="B5464" t="s">
        <v>7551</v>
      </c>
      <c r="C5464" t="s">
        <v>159</v>
      </c>
      <c r="D5464" t="s">
        <v>7552</v>
      </c>
      <c r="E5464" t="s">
        <v>215</v>
      </c>
      <c r="F5464" t="str">
        <f t="shared" si="255"/>
        <v>13/05/2020</v>
      </c>
      <c r="G5464" s="2" t="str">
        <f t="shared" si="256"/>
        <v>13/05/2020</v>
      </c>
      <c r="H5464" s="3" t="b">
        <f t="shared" si="257"/>
        <v>0</v>
      </c>
    </row>
    <row r="5465" spans="1:8" x14ac:dyDescent="0.2">
      <c r="A5465" t="s">
        <v>7517</v>
      </c>
      <c r="B5465" t="s">
        <v>7553</v>
      </c>
      <c r="C5465" t="s">
        <v>23</v>
      </c>
      <c r="D5465" t="s">
        <v>7554</v>
      </c>
      <c r="E5465" t="s">
        <v>215</v>
      </c>
      <c r="F5465" t="str">
        <f t="shared" si="255"/>
        <v>13/05/2020</v>
      </c>
      <c r="G5465" s="2" t="str">
        <f t="shared" si="256"/>
        <v>13/05/2020</v>
      </c>
      <c r="H5465" s="3" t="b">
        <f t="shared" si="257"/>
        <v>0</v>
      </c>
    </row>
    <row r="5466" spans="1:8" x14ac:dyDescent="0.2">
      <c r="A5466" t="s">
        <v>7517</v>
      </c>
      <c r="B5466" t="s">
        <v>7555</v>
      </c>
      <c r="C5466" t="s">
        <v>23</v>
      </c>
      <c r="D5466" t="s">
        <v>7556</v>
      </c>
      <c r="E5466" t="s">
        <v>215</v>
      </c>
      <c r="F5466" t="str">
        <f t="shared" si="255"/>
        <v>13/05/2020</v>
      </c>
      <c r="G5466" s="2" t="str">
        <f t="shared" si="256"/>
        <v>13/05/2020</v>
      </c>
      <c r="H5466" s="3" t="b">
        <f t="shared" si="257"/>
        <v>0</v>
      </c>
    </row>
    <row r="5467" spans="1:8" x14ac:dyDescent="0.2">
      <c r="A5467" t="s">
        <v>8002</v>
      </c>
      <c r="B5467" t="s">
        <v>8013</v>
      </c>
      <c r="C5467" t="s">
        <v>32</v>
      </c>
      <c r="D5467" t="s">
        <v>8014</v>
      </c>
      <c r="E5467" t="s">
        <v>215</v>
      </c>
      <c r="F5467" t="str">
        <f t="shared" si="255"/>
        <v>13/05/2020</v>
      </c>
      <c r="G5467" s="2" t="str">
        <f t="shared" si="256"/>
        <v>13/05/2020</v>
      </c>
      <c r="H5467" s="3" t="b">
        <f t="shared" si="257"/>
        <v>0</v>
      </c>
    </row>
    <row r="5468" spans="1:8" x14ac:dyDescent="0.2">
      <c r="A5468" t="s">
        <v>8002</v>
      </c>
      <c r="B5468" t="s">
        <v>8015</v>
      </c>
      <c r="C5468" t="s">
        <v>53</v>
      </c>
      <c r="D5468" t="s">
        <v>8016</v>
      </c>
      <c r="E5468" t="s">
        <v>215</v>
      </c>
      <c r="F5468" t="str">
        <f t="shared" si="255"/>
        <v>13/05/2020</v>
      </c>
      <c r="G5468" s="2" t="str">
        <f t="shared" si="256"/>
        <v>13/05/2020</v>
      </c>
      <c r="H5468" s="3" t="b">
        <f t="shared" si="257"/>
        <v>0</v>
      </c>
    </row>
    <row r="5469" spans="1:8" x14ac:dyDescent="0.2">
      <c r="A5469" t="s">
        <v>8002</v>
      </c>
      <c r="B5469" t="s">
        <v>8017</v>
      </c>
      <c r="C5469" t="s">
        <v>103</v>
      </c>
      <c r="D5469" t="s">
        <v>8018</v>
      </c>
      <c r="E5469" t="s">
        <v>215</v>
      </c>
      <c r="F5469" t="str">
        <f t="shared" si="255"/>
        <v>13/05/2020</v>
      </c>
      <c r="G5469" s="2" t="str">
        <f t="shared" si="256"/>
        <v>13/05/2020</v>
      </c>
      <c r="H5469" s="3" t="b">
        <f t="shared" si="257"/>
        <v>0</v>
      </c>
    </row>
    <row r="5470" spans="1:8" x14ac:dyDescent="0.2">
      <c r="A5470" t="s">
        <v>8002</v>
      </c>
      <c r="B5470" t="s">
        <v>8021</v>
      </c>
      <c r="C5470" t="s">
        <v>32</v>
      </c>
      <c r="D5470" t="s">
        <v>8022</v>
      </c>
      <c r="E5470" t="s">
        <v>215</v>
      </c>
      <c r="F5470" t="str">
        <f t="shared" si="255"/>
        <v>13/05/2020</v>
      </c>
      <c r="G5470" s="2" t="str">
        <f t="shared" si="256"/>
        <v>13/05/2020</v>
      </c>
      <c r="H5470" s="3" t="b">
        <f t="shared" si="257"/>
        <v>0</v>
      </c>
    </row>
    <row r="5471" spans="1:8" x14ac:dyDescent="0.2">
      <c r="A5471" t="s">
        <v>8002</v>
      </c>
      <c r="B5471" t="s">
        <v>8026</v>
      </c>
      <c r="C5471" t="s">
        <v>7</v>
      </c>
      <c r="D5471" t="s">
        <v>8027</v>
      </c>
      <c r="E5471" t="s">
        <v>215</v>
      </c>
      <c r="F5471" t="str">
        <f t="shared" si="255"/>
        <v>13/05/2020</v>
      </c>
      <c r="G5471" s="2" t="str">
        <f t="shared" si="256"/>
        <v>13/05/2020</v>
      </c>
      <c r="H5471" s="3" t="b">
        <f t="shared" si="257"/>
        <v>0</v>
      </c>
    </row>
    <row r="5472" spans="1:8" x14ac:dyDescent="0.2">
      <c r="A5472" t="s">
        <v>8002</v>
      </c>
      <c r="B5472" t="s">
        <v>8032</v>
      </c>
      <c r="C5472" t="s">
        <v>4003</v>
      </c>
      <c r="D5472" t="s">
        <v>8033</v>
      </c>
      <c r="E5472" t="s">
        <v>215</v>
      </c>
      <c r="F5472" t="str">
        <f t="shared" si="255"/>
        <v>13/05/2020</v>
      </c>
      <c r="G5472" s="2" t="str">
        <f t="shared" si="256"/>
        <v>13/05/2020</v>
      </c>
      <c r="H5472" s="3" t="b">
        <f t="shared" si="257"/>
        <v>0</v>
      </c>
    </row>
    <row r="5473" spans="1:8" x14ac:dyDescent="0.2">
      <c r="A5473" t="s">
        <v>8156</v>
      </c>
      <c r="B5473" t="s">
        <v>8157</v>
      </c>
      <c r="C5473" t="s">
        <v>32</v>
      </c>
      <c r="D5473" t="s">
        <v>8158</v>
      </c>
      <c r="E5473" t="s">
        <v>215</v>
      </c>
      <c r="F5473" t="str">
        <f t="shared" si="255"/>
        <v>13/05/2020</v>
      </c>
      <c r="G5473" s="2" t="str">
        <f t="shared" si="256"/>
        <v>13/05/2020</v>
      </c>
      <c r="H5473" s="3" t="b">
        <f t="shared" si="257"/>
        <v>0</v>
      </c>
    </row>
    <row r="5474" spans="1:8" x14ac:dyDescent="0.2">
      <c r="A5474" t="s">
        <v>8156</v>
      </c>
      <c r="B5474" t="s">
        <v>8187</v>
      </c>
      <c r="C5474" t="s">
        <v>476</v>
      </c>
      <c r="D5474" t="s">
        <v>8188</v>
      </c>
      <c r="E5474" t="s">
        <v>215</v>
      </c>
      <c r="F5474" t="str">
        <f t="shared" si="255"/>
        <v>13/05/2020</v>
      </c>
      <c r="G5474" s="2" t="str">
        <f t="shared" si="256"/>
        <v>13/05/2020</v>
      </c>
      <c r="H5474" s="3" t="b">
        <f t="shared" si="257"/>
        <v>0</v>
      </c>
    </row>
    <row r="5475" spans="1:8" x14ac:dyDescent="0.2">
      <c r="A5475" t="s">
        <v>8156</v>
      </c>
      <c r="B5475" t="s">
        <v>8189</v>
      </c>
      <c r="C5475" t="s">
        <v>290</v>
      </c>
      <c r="D5475" t="s">
        <v>8190</v>
      </c>
      <c r="E5475" t="s">
        <v>215</v>
      </c>
      <c r="F5475" t="str">
        <f t="shared" si="255"/>
        <v>13/05/2020</v>
      </c>
      <c r="G5475" s="2" t="str">
        <f t="shared" si="256"/>
        <v>13/05/2020</v>
      </c>
      <c r="H5475" s="3" t="b">
        <f t="shared" si="257"/>
        <v>0</v>
      </c>
    </row>
    <row r="5476" spans="1:8" x14ac:dyDescent="0.2">
      <c r="A5476" t="s">
        <v>8156</v>
      </c>
      <c r="B5476" t="s">
        <v>8191</v>
      </c>
      <c r="C5476" t="s">
        <v>103</v>
      </c>
      <c r="D5476" t="s">
        <v>8192</v>
      </c>
      <c r="E5476" t="s">
        <v>215</v>
      </c>
      <c r="F5476" t="str">
        <f t="shared" si="255"/>
        <v>13/05/2020</v>
      </c>
      <c r="G5476" s="2" t="str">
        <f t="shared" si="256"/>
        <v>13/05/2020</v>
      </c>
      <c r="H5476" s="3" t="b">
        <f t="shared" si="257"/>
        <v>0</v>
      </c>
    </row>
    <row r="5477" spans="1:8" x14ac:dyDescent="0.2">
      <c r="A5477" t="s">
        <v>8156</v>
      </c>
      <c r="B5477" t="s">
        <v>8193</v>
      </c>
      <c r="C5477" t="s">
        <v>100</v>
      </c>
      <c r="D5477" t="s">
        <v>8194</v>
      </c>
      <c r="E5477" t="s">
        <v>215</v>
      </c>
      <c r="F5477" t="str">
        <f t="shared" si="255"/>
        <v>13/05/2020</v>
      </c>
      <c r="G5477" s="2" t="str">
        <f t="shared" si="256"/>
        <v>13/05/2020</v>
      </c>
      <c r="H5477" s="3" t="b">
        <f t="shared" si="257"/>
        <v>0</v>
      </c>
    </row>
    <row r="5478" spans="1:8" x14ac:dyDescent="0.2">
      <c r="A5478" t="s">
        <v>8156</v>
      </c>
      <c r="B5478" t="s">
        <v>8157</v>
      </c>
      <c r="C5478" t="s">
        <v>32</v>
      </c>
      <c r="D5478" t="s">
        <v>8158</v>
      </c>
      <c r="E5478" t="s">
        <v>215</v>
      </c>
      <c r="F5478" t="str">
        <f t="shared" si="255"/>
        <v>13/05/2020</v>
      </c>
      <c r="G5478" s="2" t="str">
        <f t="shared" si="256"/>
        <v>13/05/2020</v>
      </c>
      <c r="H5478" s="3" t="b">
        <f t="shared" si="257"/>
        <v>0</v>
      </c>
    </row>
    <row r="5479" spans="1:8" x14ac:dyDescent="0.2">
      <c r="A5479" t="s">
        <v>8156</v>
      </c>
      <c r="B5479" t="s">
        <v>8199</v>
      </c>
      <c r="C5479" t="s">
        <v>50</v>
      </c>
      <c r="D5479" t="s">
        <v>8200</v>
      </c>
      <c r="E5479" t="s">
        <v>215</v>
      </c>
      <c r="F5479" t="str">
        <f t="shared" si="255"/>
        <v>13/05/2020</v>
      </c>
      <c r="G5479" s="2" t="str">
        <f t="shared" si="256"/>
        <v>13/05/2020</v>
      </c>
      <c r="H5479" s="3" t="b">
        <f t="shared" si="257"/>
        <v>0</v>
      </c>
    </row>
    <row r="5480" spans="1:8" x14ac:dyDescent="0.2">
      <c r="A5480" t="s">
        <v>8354</v>
      </c>
      <c r="B5480" t="s">
        <v>8390</v>
      </c>
      <c r="C5480" t="s">
        <v>476</v>
      </c>
      <c r="D5480" t="s">
        <v>8391</v>
      </c>
      <c r="E5480" t="s">
        <v>215</v>
      </c>
      <c r="F5480" t="str">
        <f t="shared" si="255"/>
        <v>13/05/2020</v>
      </c>
      <c r="G5480" s="2" t="str">
        <f t="shared" si="256"/>
        <v>13/05/2020</v>
      </c>
      <c r="H5480" s="3" t="b">
        <f t="shared" si="257"/>
        <v>0</v>
      </c>
    </row>
    <row r="5481" spans="1:8" x14ac:dyDescent="0.2">
      <c r="A5481" t="s">
        <v>8354</v>
      </c>
      <c r="B5481" t="s">
        <v>8398</v>
      </c>
      <c r="C5481" t="s">
        <v>38</v>
      </c>
      <c r="D5481" t="s">
        <v>8399</v>
      </c>
      <c r="E5481" t="s">
        <v>215</v>
      </c>
      <c r="F5481" t="str">
        <f t="shared" si="255"/>
        <v>13/05/2020</v>
      </c>
      <c r="G5481" s="2" t="str">
        <f t="shared" si="256"/>
        <v>13/05/2020</v>
      </c>
      <c r="H5481" s="3" t="b">
        <f t="shared" si="257"/>
        <v>0</v>
      </c>
    </row>
    <row r="5482" spans="1:8" x14ac:dyDescent="0.2">
      <c r="A5482" t="s">
        <v>8354</v>
      </c>
      <c r="B5482" t="s">
        <v>8400</v>
      </c>
      <c r="C5482" t="s">
        <v>159</v>
      </c>
      <c r="D5482" t="s">
        <v>8401</v>
      </c>
      <c r="E5482" t="s">
        <v>215</v>
      </c>
      <c r="F5482" t="str">
        <f t="shared" si="255"/>
        <v>13/05/2020</v>
      </c>
      <c r="G5482" s="2" t="str">
        <f t="shared" si="256"/>
        <v>13/05/2020</v>
      </c>
      <c r="H5482" s="3" t="b">
        <f t="shared" si="257"/>
        <v>0</v>
      </c>
    </row>
    <row r="5483" spans="1:8" x14ac:dyDescent="0.2">
      <c r="A5483" t="s">
        <v>8402</v>
      </c>
      <c r="B5483" t="s">
        <v>8405</v>
      </c>
      <c r="C5483" t="s">
        <v>103</v>
      </c>
      <c r="D5483" t="s">
        <v>8406</v>
      </c>
      <c r="E5483" t="s">
        <v>215</v>
      </c>
      <c r="F5483" t="str">
        <f t="shared" si="255"/>
        <v>13/05/2020</v>
      </c>
      <c r="G5483" s="2" t="str">
        <f t="shared" si="256"/>
        <v>13/05/2020</v>
      </c>
      <c r="H5483" s="3" t="b">
        <f t="shared" si="257"/>
        <v>0</v>
      </c>
    </row>
    <row r="5484" spans="1:8" x14ac:dyDescent="0.2">
      <c r="A5484" t="s">
        <v>8402</v>
      </c>
      <c r="B5484" t="s">
        <v>8407</v>
      </c>
      <c r="C5484" t="s">
        <v>159</v>
      </c>
      <c r="D5484" t="s">
        <v>8408</v>
      </c>
      <c r="E5484" t="s">
        <v>215</v>
      </c>
      <c r="F5484" t="str">
        <f t="shared" si="255"/>
        <v>13/05/2020</v>
      </c>
      <c r="G5484" s="2" t="str">
        <f t="shared" si="256"/>
        <v>13/05/2020</v>
      </c>
      <c r="H5484" s="3" t="b">
        <f t="shared" si="257"/>
        <v>0</v>
      </c>
    </row>
    <row r="5485" spans="1:8" x14ac:dyDescent="0.2">
      <c r="A5485" t="s">
        <v>8402</v>
      </c>
      <c r="B5485" t="s">
        <v>8411</v>
      </c>
      <c r="C5485" t="s">
        <v>53</v>
      </c>
      <c r="D5485" t="s">
        <v>8412</v>
      </c>
      <c r="E5485" t="s">
        <v>215</v>
      </c>
      <c r="F5485" t="str">
        <f t="shared" si="255"/>
        <v>13/05/2020</v>
      </c>
      <c r="G5485" s="2" t="str">
        <f t="shared" si="256"/>
        <v>13/05/2020</v>
      </c>
      <c r="H5485" s="3" t="b">
        <f t="shared" si="257"/>
        <v>0</v>
      </c>
    </row>
    <row r="5486" spans="1:8" x14ac:dyDescent="0.2">
      <c r="A5486" t="s">
        <v>8402</v>
      </c>
      <c r="B5486" t="s">
        <v>8413</v>
      </c>
      <c r="C5486" t="s">
        <v>53</v>
      </c>
      <c r="D5486" t="s">
        <v>8414</v>
      </c>
      <c r="E5486" t="s">
        <v>215</v>
      </c>
      <c r="F5486" t="str">
        <f t="shared" si="255"/>
        <v>13/05/2020</v>
      </c>
      <c r="G5486" s="2" t="str">
        <f t="shared" si="256"/>
        <v>13/05/2020</v>
      </c>
      <c r="H5486" s="3" t="b">
        <f t="shared" si="257"/>
        <v>0</v>
      </c>
    </row>
    <row r="5487" spans="1:8" x14ac:dyDescent="0.2">
      <c r="A5487" t="s">
        <v>8452</v>
      </c>
      <c r="B5487" t="s">
        <v>8477</v>
      </c>
      <c r="C5487" t="s">
        <v>38</v>
      </c>
      <c r="D5487" t="s">
        <v>8478</v>
      </c>
      <c r="E5487" t="s">
        <v>215</v>
      </c>
      <c r="F5487" t="str">
        <f t="shared" si="255"/>
        <v>13/05/2020</v>
      </c>
      <c r="G5487" s="2" t="str">
        <f t="shared" si="256"/>
        <v>13/05/2020</v>
      </c>
      <c r="H5487" s="3" t="b">
        <f t="shared" si="257"/>
        <v>0</v>
      </c>
    </row>
    <row r="5488" spans="1:8" x14ac:dyDescent="0.2">
      <c r="A5488" t="s">
        <v>8731</v>
      </c>
      <c r="B5488" t="s">
        <v>8735</v>
      </c>
      <c r="C5488" t="s">
        <v>82</v>
      </c>
      <c r="D5488" t="s">
        <v>8736</v>
      </c>
      <c r="E5488" t="s">
        <v>215</v>
      </c>
      <c r="F5488" t="str">
        <f t="shared" si="255"/>
        <v>13/05/2020</v>
      </c>
      <c r="G5488" s="2" t="str">
        <f t="shared" si="256"/>
        <v>13/05/2020</v>
      </c>
      <c r="H5488" s="3" t="b">
        <f t="shared" si="257"/>
        <v>0</v>
      </c>
    </row>
    <row r="5489" spans="1:8" x14ac:dyDescent="0.2">
      <c r="A5489" t="s">
        <v>8731</v>
      </c>
      <c r="B5489" t="s">
        <v>8739</v>
      </c>
      <c r="C5489" t="s">
        <v>907</v>
      </c>
      <c r="D5489" t="s">
        <v>8740</v>
      </c>
      <c r="E5489" t="s">
        <v>215</v>
      </c>
      <c r="F5489" t="str">
        <f t="shared" si="255"/>
        <v>13/05/2020</v>
      </c>
      <c r="G5489" s="2" t="str">
        <f t="shared" si="256"/>
        <v>13/05/2020</v>
      </c>
      <c r="H5489" s="3" t="b">
        <f t="shared" si="257"/>
        <v>0</v>
      </c>
    </row>
    <row r="5490" spans="1:8" x14ac:dyDescent="0.2">
      <c r="A5490" t="s">
        <v>8731</v>
      </c>
      <c r="B5490" t="s">
        <v>8741</v>
      </c>
      <c r="C5490" t="s">
        <v>32</v>
      </c>
      <c r="D5490" t="s">
        <v>8742</v>
      </c>
      <c r="E5490" t="s">
        <v>215</v>
      </c>
      <c r="F5490" t="str">
        <f t="shared" si="255"/>
        <v>13/05/2020</v>
      </c>
      <c r="G5490" s="2" t="str">
        <f t="shared" si="256"/>
        <v>13/05/2020</v>
      </c>
      <c r="H5490" s="3" t="b">
        <f t="shared" si="257"/>
        <v>0</v>
      </c>
    </row>
    <row r="5491" spans="1:8" x14ac:dyDescent="0.2">
      <c r="A5491" t="s">
        <v>8870</v>
      </c>
      <c r="B5491" t="s">
        <v>8896</v>
      </c>
      <c r="C5491" t="s">
        <v>53</v>
      </c>
      <c r="D5491" t="s">
        <v>8897</v>
      </c>
      <c r="E5491" t="s">
        <v>215</v>
      </c>
      <c r="F5491" t="str">
        <f t="shared" si="255"/>
        <v>13/05/2020</v>
      </c>
      <c r="G5491" s="2" t="str">
        <f t="shared" si="256"/>
        <v>13/05/2020</v>
      </c>
      <c r="H5491" s="3" t="b">
        <f t="shared" si="257"/>
        <v>0</v>
      </c>
    </row>
    <row r="5492" spans="1:8" x14ac:dyDescent="0.2">
      <c r="A5492" t="s">
        <v>8870</v>
      </c>
      <c r="B5492" t="s">
        <v>8898</v>
      </c>
      <c r="C5492" t="s">
        <v>38</v>
      </c>
      <c r="D5492" t="s">
        <v>8899</v>
      </c>
      <c r="E5492" t="s">
        <v>215</v>
      </c>
      <c r="F5492" t="str">
        <f t="shared" si="255"/>
        <v>13/05/2020</v>
      </c>
      <c r="G5492" s="2" t="str">
        <f t="shared" si="256"/>
        <v>13/05/2020</v>
      </c>
      <c r="H5492" s="3" t="b">
        <f t="shared" si="257"/>
        <v>0</v>
      </c>
    </row>
    <row r="5493" spans="1:8" x14ac:dyDescent="0.2">
      <c r="A5493" t="s">
        <v>8870</v>
      </c>
      <c r="B5493" t="s">
        <v>8900</v>
      </c>
      <c r="C5493" t="s">
        <v>38</v>
      </c>
      <c r="D5493" t="s">
        <v>8899</v>
      </c>
      <c r="E5493" t="s">
        <v>215</v>
      </c>
      <c r="F5493" t="str">
        <f t="shared" si="255"/>
        <v>13/05/2020</v>
      </c>
      <c r="G5493" s="2" t="str">
        <f t="shared" si="256"/>
        <v>13/05/2020</v>
      </c>
      <c r="H5493" s="3" t="b">
        <f t="shared" si="257"/>
        <v>0</v>
      </c>
    </row>
    <row r="5494" spans="1:8" x14ac:dyDescent="0.2">
      <c r="A5494" t="s">
        <v>8870</v>
      </c>
      <c r="B5494" t="s">
        <v>8901</v>
      </c>
      <c r="C5494" t="s">
        <v>38</v>
      </c>
      <c r="D5494" t="s">
        <v>8899</v>
      </c>
      <c r="E5494" t="s">
        <v>215</v>
      </c>
      <c r="F5494" t="str">
        <f t="shared" si="255"/>
        <v>13/05/2020</v>
      </c>
      <c r="G5494" s="2" t="str">
        <f t="shared" si="256"/>
        <v>13/05/2020</v>
      </c>
      <c r="H5494" s="3" t="b">
        <f t="shared" si="257"/>
        <v>0</v>
      </c>
    </row>
    <row r="5495" spans="1:8" x14ac:dyDescent="0.2">
      <c r="A5495" t="s">
        <v>8870</v>
      </c>
      <c r="B5495" t="s">
        <v>8902</v>
      </c>
      <c r="C5495" t="s">
        <v>166</v>
      </c>
      <c r="D5495" t="s">
        <v>8899</v>
      </c>
      <c r="E5495" t="s">
        <v>215</v>
      </c>
      <c r="F5495" t="str">
        <f t="shared" si="255"/>
        <v>13/05/2020</v>
      </c>
      <c r="G5495" s="2" t="str">
        <f t="shared" si="256"/>
        <v>13/05/2020</v>
      </c>
      <c r="H5495" s="3" t="b">
        <f t="shared" si="257"/>
        <v>0</v>
      </c>
    </row>
    <row r="5496" spans="1:8" x14ac:dyDescent="0.2">
      <c r="A5496" t="s">
        <v>8870</v>
      </c>
      <c r="B5496" t="s">
        <v>8903</v>
      </c>
      <c r="C5496" t="s">
        <v>38</v>
      </c>
      <c r="D5496" t="s">
        <v>8899</v>
      </c>
      <c r="E5496" t="s">
        <v>215</v>
      </c>
      <c r="F5496" t="str">
        <f t="shared" si="255"/>
        <v>13/05/2020</v>
      </c>
      <c r="G5496" s="2" t="str">
        <f t="shared" si="256"/>
        <v>13/05/2020</v>
      </c>
      <c r="H5496" s="3" t="b">
        <f t="shared" si="257"/>
        <v>0</v>
      </c>
    </row>
    <row r="5497" spans="1:8" x14ac:dyDescent="0.2">
      <c r="A5497" t="s">
        <v>8870</v>
      </c>
      <c r="B5497" t="s">
        <v>8904</v>
      </c>
      <c r="C5497" t="s">
        <v>82</v>
      </c>
      <c r="D5497" t="s">
        <v>8905</v>
      </c>
      <c r="E5497" t="s">
        <v>215</v>
      </c>
      <c r="F5497" t="str">
        <f t="shared" si="255"/>
        <v>13/05/2020</v>
      </c>
      <c r="G5497" s="2" t="str">
        <f t="shared" si="256"/>
        <v>13/05/2020</v>
      </c>
      <c r="H5497" s="3" t="b">
        <f t="shared" si="257"/>
        <v>0</v>
      </c>
    </row>
    <row r="5498" spans="1:8" x14ac:dyDescent="0.2">
      <c r="A5498" t="s">
        <v>8870</v>
      </c>
      <c r="B5498" t="s">
        <v>8906</v>
      </c>
      <c r="C5498" t="s">
        <v>53</v>
      </c>
      <c r="D5498" t="s">
        <v>8907</v>
      </c>
      <c r="E5498" t="s">
        <v>215</v>
      </c>
      <c r="F5498" t="str">
        <f t="shared" si="255"/>
        <v>13/05/2020</v>
      </c>
      <c r="G5498" s="2" t="str">
        <f t="shared" si="256"/>
        <v>13/05/2020</v>
      </c>
      <c r="H5498" s="3" t="b">
        <f t="shared" si="257"/>
        <v>0</v>
      </c>
    </row>
    <row r="5499" spans="1:8" x14ac:dyDescent="0.2">
      <c r="A5499" t="s">
        <v>8870</v>
      </c>
      <c r="B5499" t="s">
        <v>8912</v>
      </c>
      <c r="C5499" t="s">
        <v>53</v>
      </c>
      <c r="D5499" t="s">
        <v>8913</v>
      </c>
      <c r="E5499" t="s">
        <v>215</v>
      </c>
      <c r="F5499" t="str">
        <f t="shared" si="255"/>
        <v>13/05/2020</v>
      </c>
      <c r="G5499" s="2" t="str">
        <f t="shared" si="256"/>
        <v>13/05/2020</v>
      </c>
      <c r="H5499" s="3" t="b">
        <f t="shared" si="257"/>
        <v>0</v>
      </c>
    </row>
    <row r="5500" spans="1:8" x14ac:dyDescent="0.2">
      <c r="A5500" t="s">
        <v>8870</v>
      </c>
      <c r="B5500" t="s">
        <v>8914</v>
      </c>
      <c r="C5500" t="s">
        <v>23</v>
      </c>
      <c r="D5500" t="s">
        <v>8915</v>
      </c>
      <c r="E5500" t="s">
        <v>215</v>
      </c>
      <c r="F5500" t="str">
        <f t="shared" si="255"/>
        <v>13/05/2020</v>
      </c>
      <c r="G5500" s="2" t="str">
        <f t="shared" si="256"/>
        <v>13/05/2020</v>
      </c>
      <c r="H5500" s="3" t="b">
        <f t="shared" si="257"/>
        <v>0</v>
      </c>
    </row>
    <row r="5501" spans="1:8" x14ac:dyDescent="0.2">
      <c r="A5501" t="s">
        <v>9106</v>
      </c>
      <c r="B5501" t="s">
        <v>9140</v>
      </c>
      <c r="C5501" t="s">
        <v>53</v>
      </c>
      <c r="D5501" t="s">
        <v>9141</v>
      </c>
      <c r="E5501" t="s">
        <v>215</v>
      </c>
      <c r="F5501" t="str">
        <f t="shared" si="255"/>
        <v>13/05/2020</v>
      </c>
      <c r="G5501" s="2" t="str">
        <f t="shared" si="256"/>
        <v>13/05/2020</v>
      </c>
      <c r="H5501" s="3" t="b">
        <f t="shared" si="257"/>
        <v>0</v>
      </c>
    </row>
    <row r="5502" spans="1:8" x14ac:dyDescent="0.2">
      <c r="A5502" t="s">
        <v>9106</v>
      </c>
      <c r="B5502" t="s">
        <v>9142</v>
      </c>
      <c r="C5502" t="s">
        <v>53</v>
      </c>
      <c r="D5502" t="s">
        <v>9143</v>
      </c>
      <c r="E5502" t="s">
        <v>215</v>
      </c>
      <c r="F5502" t="str">
        <f t="shared" si="255"/>
        <v>13/05/2020</v>
      </c>
      <c r="G5502" s="2" t="str">
        <f t="shared" si="256"/>
        <v>13/05/2020</v>
      </c>
      <c r="H5502" s="3" t="b">
        <f t="shared" si="257"/>
        <v>0</v>
      </c>
    </row>
    <row r="5503" spans="1:8" x14ac:dyDescent="0.2">
      <c r="A5503" t="s">
        <v>9106</v>
      </c>
      <c r="B5503" t="s">
        <v>9144</v>
      </c>
      <c r="C5503" t="s">
        <v>159</v>
      </c>
      <c r="D5503" t="s">
        <v>9145</v>
      </c>
      <c r="E5503" t="s">
        <v>215</v>
      </c>
      <c r="F5503" t="str">
        <f t="shared" si="255"/>
        <v>13/05/2020</v>
      </c>
      <c r="G5503" s="2" t="str">
        <f t="shared" si="256"/>
        <v>13/05/2020</v>
      </c>
      <c r="H5503" s="3" t="b">
        <f t="shared" si="257"/>
        <v>0</v>
      </c>
    </row>
    <row r="5504" spans="1:8" x14ac:dyDescent="0.2">
      <c r="A5504" t="s">
        <v>9106</v>
      </c>
      <c r="B5504" t="s">
        <v>9152</v>
      </c>
      <c r="C5504" t="s">
        <v>100</v>
      </c>
      <c r="D5504" t="s">
        <v>9139</v>
      </c>
      <c r="E5504" t="s">
        <v>215</v>
      </c>
      <c r="F5504" t="str">
        <f t="shared" si="255"/>
        <v>13/05/2020</v>
      </c>
      <c r="G5504" s="2" t="str">
        <f t="shared" si="256"/>
        <v>13/05/2020</v>
      </c>
      <c r="H5504" s="3" t="b">
        <f t="shared" si="257"/>
        <v>0</v>
      </c>
    </row>
    <row r="5505" spans="1:8" x14ac:dyDescent="0.2">
      <c r="A5505" t="s">
        <v>9106</v>
      </c>
      <c r="B5505" t="s">
        <v>9153</v>
      </c>
      <c r="C5505" t="s">
        <v>50</v>
      </c>
      <c r="D5505" t="s">
        <v>9154</v>
      </c>
      <c r="E5505" t="s">
        <v>215</v>
      </c>
      <c r="F5505" t="str">
        <f t="shared" si="255"/>
        <v>13/05/2020</v>
      </c>
      <c r="G5505" s="2" t="str">
        <f t="shared" si="256"/>
        <v>13/05/2020</v>
      </c>
      <c r="H5505" s="3" t="b">
        <f t="shared" si="257"/>
        <v>0</v>
      </c>
    </row>
    <row r="5506" spans="1:8" x14ac:dyDescent="0.2">
      <c r="A5506" t="s">
        <v>9106</v>
      </c>
      <c r="B5506" t="s">
        <v>9155</v>
      </c>
      <c r="C5506" t="s">
        <v>32</v>
      </c>
      <c r="D5506" t="s">
        <v>9156</v>
      </c>
      <c r="E5506" t="s">
        <v>215</v>
      </c>
      <c r="F5506" t="str">
        <f t="shared" ref="F5506:F5569" si="258">SUBSTITUTE(SUBSTITUTE(E5506,"Added ",""),"on ","")</f>
        <v>13/05/2020</v>
      </c>
      <c r="G5506" s="2" t="str">
        <f t="shared" si="256"/>
        <v>13/05/2020</v>
      </c>
      <c r="H5506" s="3" t="b">
        <f t="shared" si="257"/>
        <v>0</v>
      </c>
    </row>
    <row r="5507" spans="1:8" x14ac:dyDescent="0.2">
      <c r="A5507" t="s">
        <v>9256</v>
      </c>
      <c r="B5507" t="s">
        <v>9266</v>
      </c>
      <c r="C5507" t="s">
        <v>32</v>
      </c>
      <c r="D5507" t="s">
        <v>9267</v>
      </c>
      <c r="E5507" t="s">
        <v>215</v>
      </c>
      <c r="F5507" t="str">
        <f t="shared" si="258"/>
        <v>13/05/2020</v>
      </c>
      <c r="G5507" s="2" t="str">
        <f t="shared" ref="G5507:G5570" si="259">SUBSTITUTE(SUBSTITUTE(F5507,"yesterday","19/05/2020"),"today","20/05/2020")</f>
        <v>13/05/2020</v>
      </c>
      <c r="H5507" s="3" t="b">
        <f t="shared" ref="H5507:H5570" si="260">COUNTIF(G5507,"*reduced*")&gt;0</f>
        <v>0</v>
      </c>
    </row>
    <row r="5508" spans="1:8" x14ac:dyDescent="0.2">
      <c r="A5508" t="s">
        <v>9395</v>
      </c>
      <c r="B5508" t="s">
        <v>9396</v>
      </c>
      <c r="C5508" t="s">
        <v>53</v>
      </c>
      <c r="D5508" t="s">
        <v>9397</v>
      </c>
      <c r="E5508" t="s">
        <v>215</v>
      </c>
      <c r="F5508" t="str">
        <f t="shared" si="258"/>
        <v>13/05/2020</v>
      </c>
      <c r="G5508" s="2" t="str">
        <f t="shared" si="259"/>
        <v>13/05/2020</v>
      </c>
      <c r="H5508" s="3" t="b">
        <f t="shared" si="260"/>
        <v>0</v>
      </c>
    </row>
    <row r="5509" spans="1:8" x14ac:dyDescent="0.2">
      <c r="A5509" t="s">
        <v>9446</v>
      </c>
      <c r="B5509" t="s">
        <v>9475</v>
      </c>
      <c r="C5509" t="s">
        <v>267</v>
      </c>
      <c r="D5509" t="s">
        <v>9476</v>
      </c>
      <c r="E5509" t="s">
        <v>215</v>
      </c>
      <c r="F5509" t="str">
        <f t="shared" si="258"/>
        <v>13/05/2020</v>
      </c>
      <c r="G5509" s="2" t="str">
        <f t="shared" si="259"/>
        <v>13/05/2020</v>
      </c>
      <c r="H5509" s="3" t="b">
        <f t="shared" si="260"/>
        <v>0</v>
      </c>
    </row>
    <row r="5510" spans="1:8" x14ac:dyDescent="0.2">
      <c r="A5510" t="s">
        <v>9446</v>
      </c>
      <c r="B5510" t="s">
        <v>9396</v>
      </c>
      <c r="C5510" t="s">
        <v>53</v>
      </c>
      <c r="D5510" t="s">
        <v>9397</v>
      </c>
      <c r="E5510" t="s">
        <v>215</v>
      </c>
      <c r="F5510" t="str">
        <f t="shared" si="258"/>
        <v>13/05/2020</v>
      </c>
      <c r="G5510" s="2" t="str">
        <f t="shared" si="259"/>
        <v>13/05/2020</v>
      </c>
      <c r="H5510" s="3" t="b">
        <f t="shared" si="260"/>
        <v>0</v>
      </c>
    </row>
    <row r="5511" spans="1:8" x14ac:dyDescent="0.2">
      <c r="A5511" t="s">
        <v>9446</v>
      </c>
      <c r="B5511" t="s">
        <v>9477</v>
      </c>
      <c r="C5511" t="s">
        <v>61</v>
      </c>
      <c r="D5511" t="s">
        <v>9478</v>
      </c>
      <c r="E5511" t="s">
        <v>215</v>
      </c>
      <c r="F5511" t="str">
        <f t="shared" si="258"/>
        <v>13/05/2020</v>
      </c>
      <c r="G5511" s="2" t="str">
        <f t="shared" si="259"/>
        <v>13/05/2020</v>
      </c>
      <c r="H5511" s="3" t="b">
        <f t="shared" si="260"/>
        <v>0</v>
      </c>
    </row>
    <row r="5512" spans="1:8" x14ac:dyDescent="0.2">
      <c r="A5512" t="s">
        <v>9446</v>
      </c>
      <c r="B5512" t="s">
        <v>9479</v>
      </c>
      <c r="C5512" t="s">
        <v>53</v>
      </c>
      <c r="D5512" t="s">
        <v>9480</v>
      </c>
      <c r="E5512" t="s">
        <v>215</v>
      </c>
      <c r="F5512" t="str">
        <f t="shared" si="258"/>
        <v>13/05/2020</v>
      </c>
      <c r="G5512" s="2" t="str">
        <f t="shared" si="259"/>
        <v>13/05/2020</v>
      </c>
      <c r="H5512" s="3" t="b">
        <f t="shared" si="260"/>
        <v>0</v>
      </c>
    </row>
    <row r="5513" spans="1:8" x14ac:dyDescent="0.2">
      <c r="A5513" t="s">
        <v>9446</v>
      </c>
      <c r="B5513" t="s">
        <v>9481</v>
      </c>
      <c r="C5513" t="s">
        <v>26</v>
      </c>
      <c r="D5513" t="s">
        <v>9482</v>
      </c>
      <c r="E5513" t="s">
        <v>215</v>
      </c>
      <c r="F5513" t="str">
        <f t="shared" si="258"/>
        <v>13/05/2020</v>
      </c>
      <c r="G5513" s="2" t="str">
        <f t="shared" si="259"/>
        <v>13/05/2020</v>
      </c>
      <c r="H5513" s="3" t="b">
        <f t="shared" si="260"/>
        <v>0</v>
      </c>
    </row>
    <row r="5514" spans="1:8" x14ac:dyDescent="0.2">
      <c r="A5514" t="s">
        <v>9446</v>
      </c>
      <c r="B5514" t="s">
        <v>9483</v>
      </c>
      <c r="C5514" t="s">
        <v>23</v>
      </c>
      <c r="D5514" t="s">
        <v>9484</v>
      </c>
      <c r="E5514" t="s">
        <v>215</v>
      </c>
      <c r="F5514" t="str">
        <f t="shared" si="258"/>
        <v>13/05/2020</v>
      </c>
      <c r="G5514" s="2" t="str">
        <f t="shared" si="259"/>
        <v>13/05/2020</v>
      </c>
      <c r="H5514" s="3" t="b">
        <f t="shared" si="260"/>
        <v>0</v>
      </c>
    </row>
    <row r="5515" spans="1:8" x14ac:dyDescent="0.2">
      <c r="A5515" t="s">
        <v>9446</v>
      </c>
      <c r="B5515" t="s">
        <v>9485</v>
      </c>
      <c r="C5515" t="s">
        <v>87</v>
      </c>
      <c r="D5515" t="s">
        <v>9486</v>
      </c>
      <c r="E5515" t="s">
        <v>215</v>
      </c>
      <c r="F5515" t="str">
        <f t="shared" si="258"/>
        <v>13/05/2020</v>
      </c>
      <c r="G5515" s="2" t="str">
        <f t="shared" si="259"/>
        <v>13/05/2020</v>
      </c>
      <c r="H5515" s="3" t="b">
        <f t="shared" si="260"/>
        <v>0</v>
      </c>
    </row>
    <row r="5516" spans="1:8" x14ac:dyDescent="0.2">
      <c r="A5516" t="s">
        <v>9446</v>
      </c>
      <c r="B5516" t="s">
        <v>9487</v>
      </c>
      <c r="C5516" t="s">
        <v>159</v>
      </c>
      <c r="D5516" t="s">
        <v>9488</v>
      </c>
      <c r="E5516" t="s">
        <v>215</v>
      </c>
      <c r="F5516" t="str">
        <f t="shared" si="258"/>
        <v>13/05/2020</v>
      </c>
      <c r="G5516" s="2" t="str">
        <f t="shared" si="259"/>
        <v>13/05/2020</v>
      </c>
      <c r="H5516" s="3" t="b">
        <f t="shared" si="260"/>
        <v>0</v>
      </c>
    </row>
    <row r="5517" spans="1:8" x14ac:dyDescent="0.2">
      <c r="A5517" t="s">
        <v>9446</v>
      </c>
      <c r="B5517" t="s">
        <v>9489</v>
      </c>
      <c r="C5517" t="s">
        <v>5368</v>
      </c>
      <c r="D5517" t="s">
        <v>9490</v>
      </c>
      <c r="E5517" t="s">
        <v>215</v>
      </c>
      <c r="F5517" t="str">
        <f t="shared" si="258"/>
        <v>13/05/2020</v>
      </c>
      <c r="G5517" s="2" t="str">
        <f t="shared" si="259"/>
        <v>13/05/2020</v>
      </c>
      <c r="H5517" s="3" t="b">
        <f t="shared" si="260"/>
        <v>0</v>
      </c>
    </row>
    <row r="5518" spans="1:8" x14ac:dyDescent="0.2">
      <c r="A5518" t="s">
        <v>9860</v>
      </c>
      <c r="B5518" t="s">
        <v>9889</v>
      </c>
      <c r="C5518" t="s">
        <v>7</v>
      </c>
      <c r="D5518" t="s">
        <v>9890</v>
      </c>
      <c r="E5518" t="s">
        <v>215</v>
      </c>
      <c r="F5518" t="str">
        <f t="shared" si="258"/>
        <v>13/05/2020</v>
      </c>
      <c r="G5518" s="2" t="str">
        <f t="shared" si="259"/>
        <v>13/05/2020</v>
      </c>
      <c r="H5518" s="3" t="b">
        <f t="shared" si="260"/>
        <v>0</v>
      </c>
    </row>
    <row r="5519" spans="1:8" x14ac:dyDescent="0.2">
      <c r="A5519" t="s">
        <v>9860</v>
      </c>
      <c r="B5519" t="s">
        <v>9891</v>
      </c>
      <c r="C5519" t="s">
        <v>313</v>
      </c>
      <c r="D5519" t="s">
        <v>9892</v>
      </c>
      <c r="E5519" t="s">
        <v>215</v>
      </c>
      <c r="F5519" t="str">
        <f t="shared" si="258"/>
        <v>13/05/2020</v>
      </c>
      <c r="G5519" s="2" t="str">
        <f t="shared" si="259"/>
        <v>13/05/2020</v>
      </c>
      <c r="H5519" s="3" t="b">
        <f t="shared" si="260"/>
        <v>0</v>
      </c>
    </row>
    <row r="5520" spans="1:8" x14ac:dyDescent="0.2">
      <c r="A5520" t="s">
        <v>9860</v>
      </c>
      <c r="B5520" t="s">
        <v>9895</v>
      </c>
      <c r="C5520" t="s">
        <v>408</v>
      </c>
      <c r="D5520" t="s">
        <v>9896</v>
      </c>
      <c r="E5520" t="s">
        <v>215</v>
      </c>
      <c r="F5520" t="str">
        <f t="shared" si="258"/>
        <v>13/05/2020</v>
      </c>
      <c r="G5520" s="2" t="str">
        <f t="shared" si="259"/>
        <v>13/05/2020</v>
      </c>
      <c r="H5520" s="3" t="b">
        <f t="shared" si="260"/>
        <v>0</v>
      </c>
    </row>
    <row r="5521" spans="1:8" x14ac:dyDescent="0.2">
      <c r="A5521" t="s">
        <v>9860</v>
      </c>
      <c r="B5521" t="s">
        <v>9899</v>
      </c>
      <c r="C5521" t="s">
        <v>4003</v>
      </c>
      <c r="D5521" t="s">
        <v>9900</v>
      </c>
      <c r="E5521" t="s">
        <v>215</v>
      </c>
      <c r="F5521" t="str">
        <f t="shared" si="258"/>
        <v>13/05/2020</v>
      </c>
      <c r="G5521" s="2" t="str">
        <f t="shared" si="259"/>
        <v>13/05/2020</v>
      </c>
      <c r="H5521" s="3" t="b">
        <f t="shared" si="260"/>
        <v>0</v>
      </c>
    </row>
    <row r="5522" spans="1:8" x14ac:dyDescent="0.2">
      <c r="A5522" t="s">
        <v>9860</v>
      </c>
      <c r="B5522" t="s">
        <v>9903</v>
      </c>
      <c r="C5522" t="s">
        <v>38</v>
      </c>
      <c r="D5522" t="s">
        <v>9904</v>
      </c>
      <c r="E5522" t="s">
        <v>215</v>
      </c>
      <c r="F5522" t="str">
        <f t="shared" si="258"/>
        <v>13/05/2020</v>
      </c>
      <c r="G5522" s="2" t="str">
        <f t="shared" si="259"/>
        <v>13/05/2020</v>
      </c>
      <c r="H5522" s="3" t="b">
        <f t="shared" si="260"/>
        <v>0</v>
      </c>
    </row>
    <row r="5523" spans="1:8" x14ac:dyDescent="0.2">
      <c r="A5523" t="s">
        <v>10049</v>
      </c>
      <c r="B5523" t="s">
        <v>10077</v>
      </c>
      <c r="C5523" t="s">
        <v>159</v>
      </c>
      <c r="D5523" t="s">
        <v>10078</v>
      </c>
      <c r="E5523" t="s">
        <v>215</v>
      </c>
      <c r="F5523" t="str">
        <f t="shared" si="258"/>
        <v>13/05/2020</v>
      </c>
      <c r="G5523" s="2" t="str">
        <f t="shared" si="259"/>
        <v>13/05/2020</v>
      </c>
      <c r="H5523" s="3" t="b">
        <f t="shared" si="260"/>
        <v>0</v>
      </c>
    </row>
    <row r="5524" spans="1:8" x14ac:dyDescent="0.2">
      <c r="A5524" t="s">
        <v>10049</v>
      </c>
      <c r="B5524" t="s">
        <v>10083</v>
      </c>
      <c r="C5524" t="s">
        <v>23</v>
      </c>
      <c r="D5524" t="s">
        <v>10084</v>
      </c>
      <c r="E5524" t="s">
        <v>215</v>
      </c>
      <c r="F5524" t="str">
        <f t="shared" si="258"/>
        <v>13/05/2020</v>
      </c>
      <c r="G5524" s="2" t="str">
        <f t="shared" si="259"/>
        <v>13/05/2020</v>
      </c>
      <c r="H5524" s="3" t="b">
        <f t="shared" si="260"/>
        <v>0</v>
      </c>
    </row>
    <row r="5525" spans="1:8" x14ac:dyDescent="0.2">
      <c r="A5525" t="s">
        <v>10049</v>
      </c>
      <c r="B5525" t="s">
        <v>10085</v>
      </c>
      <c r="C5525" t="s">
        <v>32</v>
      </c>
      <c r="D5525" t="s">
        <v>10086</v>
      </c>
      <c r="E5525" t="s">
        <v>215</v>
      </c>
      <c r="F5525" t="str">
        <f t="shared" si="258"/>
        <v>13/05/2020</v>
      </c>
      <c r="G5525" s="2" t="str">
        <f t="shared" si="259"/>
        <v>13/05/2020</v>
      </c>
      <c r="H5525" s="3" t="b">
        <f t="shared" si="260"/>
        <v>0</v>
      </c>
    </row>
    <row r="5526" spans="1:8" x14ac:dyDescent="0.2">
      <c r="A5526" t="s">
        <v>10049</v>
      </c>
      <c r="B5526" t="s">
        <v>10087</v>
      </c>
      <c r="C5526" t="s">
        <v>26</v>
      </c>
      <c r="D5526" t="s">
        <v>10088</v>
      </c>
      <c r="E5526" t="s">
        <v>215</v>
      </c>
      <c r="F5526" t="str">
        <f t="shared" si="258"/>
        <v>13/05/2020</v>
      </c>
      <c r="G5526" s="2" t="str">
        <f t="shared" si="259"/>
        <v>13/05/2020</v>
      </c>
      <c r="H5526" s="3" t="b">
        <f t="shared" si="260"/>
        <v>0</v>
      </c>
    </row>
    <row r="5527" spans="1:8" x14ac:dyDescent="0.2">
      <c r="A5527" t="s">
        <v>10202</v>
      </c>
      <c r="B5527" t="s">
        <v>10246</v>
      </c>
      <c r="C5527" t="s">
        <v>907</v>
      </c>
      <c r="D5527" t="s">
        <v>10247</v>
      </c>
      <c r="E5527" t="s">
        <v>215</v>
      </c>
      <c r="F5527" t="str">
        <f t="shared" si="258"/>
        <v>13/05/2020</v>
      </c>
      <c r="G5527" s="2" t="str">
        <f t="shared" si="259"/>
        <v>13/05/2020</v>
      </c>
      <c r="H5527" s="3" t="b">
        <f t="shared" si="260"/>
        <v>0</v>
      </c>
    </row>
    <row r="5528" spans="1:8" x14ac:dyDescent="0.2">
      <c r="A5528" t="s">
        <v>10248</v>
      </c>
      <c r="B5528" t="s">
        <v>10252</v>
      </c>
      <c r="C5528" t="s">
        <v>38</v>
      </c>
      <c r="D5528" t="s">
        <v>10253</v>
      </c>
      <c r="E5528" t="s">
        <v>215</v>
      </c>
      <c r="F5528" t="str">
        <f t="shared" si="258"/>
        <v>13/05/2020</v>
      </c>
      <c r="G5528" s="2" t="str">
        <f t="shared" si="259"/>
        <v>13/05/2020</v>
      </c>
      <c r="H5528" s="3" t="b">
        <f t="shared" si="260"/>
        <v>0</v>
      </c>
    </row>
    <row r="5529" spans="1:8" x14ac:dyDescent="0.2">
      <c r="A5529" t="s">
        <v>10248</v>
      </c>
      <c r="B5529" t="s">
        <v>10254</v>
      </c>
      <c r="C5529" t="s">
        <v>32</v>
      </c>
      <c r="D5529" t="s">
        <v>10255</v>
      </c>
      <c r="E5529" t="s">
        <v>215</v>
      </c>
      <c r="F5529" t="str">
        <f t="shared" si="258"/>
        <v>13/05/2020</v>
      </c>
      <c r="G5529" s="2" t="str">
        <f t="shared" si="259"/>
        <v>13/05/2020</v>
      </c>
      <c r="H5529" s="3" t="b">
        <f t="shared" si="260"/>
        <v>0</v>
      </c>
    </row>
    <row r="5530" spans="1:8" x14ac:dyDescent="0.2">
      <c r="A5530" t="s">
        <v>10248</v>
      </c>
      <c r="B5530" t="s">
        <v>10256</v>
      </c>
      <c r="C5530" t="s">
        <v>32</v>
      </c>
      <c r="D5530" t="s">
        <v>10257</v>
      </c>
      <c r="E5530" t="s">
        <v>215</v>
      </c>
      <c r="F5530" t="str">
        <f t="shared" si="258"/>
        <v>13/05/2020</v>
      </c>
      <c r="G5530" s="2" t="str">
        <f t="shared" si="259"/>
        <v>13/05/2020</v>
      </c>
      <c r="H5530" s="3" t="b">
        <f t="shared" si="260"/>
        <v>0</v>
      </c>
    </row>
    <row r="5531" spans="1:8" x14ac:dyDescent="0.2">
      <c r="A5531" t="s">
        <v>10248</v>
      </c>
      <c r="B5531" t="s">
        <v>10260</v>
      </c>
      <c r="C5531" t="s">
        <v>32</v>
      </c>
      <c r="D5531" t="s">
        <v>10261</v>
      </c>
      <c r="E5531" t="s">
        <v>215</v>
      </c>
      <c r="F5531" t="str">
        <f t="shared" si="258"/>
        <v>13/05/2020</v>
      </c>
      <c r="G5531" s="2" t="str">
        <f t="shared" si="259"/>
        <v>13/05/2020</v>
      </c>
      <c r="H5531" s="3" t="b">
        <f t="shared" si="260"/>
        <v>0</v>
      </c>
    </row>
    <row r="5532" spans="1:8" x14ac:dyDescent="0.2">
      <c r="A5532" t="s">
        <v>10248</v>
      </c>
      <c r="B5532" t="s">
        <v>10264</v>
      </c>
      <c r="C5532" t="s">
        <v>38</v>
      </c>
      <c r="D5532" t="s">
        <v>10265</v>
      </c>
      <c r="E5532" t="s">
        <v>215</v>
      </c>
      <c r="F5532" t="str">
        <f t="shared" si="258"/>
        <v>13/05/2020</v>
      </c>
      <c r="G5532" s="2" t="str">
        <f t="shared" si="259"/>
        <v>13/05/2020</v>
      </c>
      <c r="H5532" s="3" t="b">
        <f t="shared" si="260"/>
        <v>0</v>
      </c>
    </row>
    <row r="5533" spans="1:8" x14ac:dyDescent="0.2">
      <c r="A5533" t="s">
        <v>10248</v>
      </c>
      <c r="B5533" t="s">
        <v>10266</v>
      </c>
      <c r="C5533" t="s">
        <v>50</v>
      </c>
      <c r="D5533" t="s">
        <v>10267</v>
      </c>
      <c r="E5533" t="s">
        <v>215</v>
      </c>
      <c r="F5533" t="str">
        <f t="shared" si="258"/>
        <v>13/05/2020</v>
      </c>
      <c r="G5533" s="2" t="str">
        <f t="shared" si="259"/>
        <v>13/05/2020</v>
      </c>
      <c r="H5533" s="3" t="b">
        <f t="shared" si="260"/>
        <v>0</v>
      </c>
    </row>
    <row r="5534" spans="1:8" x14ac:dyDescent="0.2">
      <c r="A5534" t="s">
        <v>10248</v>
      </c>
      <c r="B5534" t="s">
        <v>10268</v>
      </c>
      <c r="C5534" t="s">
        <v>32</v>
      </c>
      <c r="D5534" t="s">
        <v>10269</v>
      </c>
      <c r="E5534" t="s">
        <v>215</v>
      </c>
      <c r="F5534" t="str">
        <f t="shared" si="258"/>
        <v>13/05/2020</v>
      </c>
      <c r="G5534" s="2" t="str">
        <f t="shared" si="259"/>
        <v>13/05/2020</v>
      </c>
      <c r="H5534" s="3" t="b">
        <f t="shared" si="260"/>
        <v>0</v>
      </c>
    </row>
    <row r="5535" spans="1:8" x14ac:dyDescent="0.2">
      <c r="A5535" t="s">
        <v>10248</v>
      </c>
      <c r="B5535" t="s">
        <v>10274</v>
      </c>
      <c r="C5535" t="s">
        <v>32</v>
      </c>
      <c r="D5535" t="s">
        <v>10275</v>
      </c>
      <c r="E5535" t="s">
        <v>215</v>
      </c>
      <c r="F5535" t="str">
        <f t="shared" si="258"/>
        <v>13/05/2020</v>
      </c>
      <c r="G5535" s="2" t="str">
        <f t="shared" si="259"/>
        <v>13/05/2020</v>
      </c>
      <c r="H5535" s="3" t="b">
        <f t="shared" si="260"/>
        <v>0</v>
      </c>
    </row>
    <row r="5536" spans="1:8" x14ac:dyDescent="0.2">
      <c r="A5536" t="s">
        <v>10348</v>
      </c>
      <c r="B5536" t="s">
        <v>10385</v>
      </c>
      <c r="C5536" t="s">
        <v>35</v>
      </c>
      <c r="D5536" t="s">
        <v>10386</v>
      </c>
      <c r="E5536" t="s">
        <v>215</v>
      </c>
      <c r="F5536" t="str">
        <f t="shared" si="258"/>
        <v>13/05/2020</v>
      </c>
      <c r="G5536" s="2" t="str">
        <f t="shared" si="259"/>
        <v>13/05/2020</v>
      </c>
      <c r="H5536" s="3" t="b">
        <f t="shared" si="260"/>
        <v>0</v>
      </c>
    </row>
    <row r="5537" spans="1:8" x14ac:dyDescent="0.2">
      <c r="A5537" t="s">
        <v>10348</v>
      </c>
      <c r="B5537" t="s">
        <v>10387</v>
      </c>
      <c r="C5537" t="s">
        <v>7</v>
      </c>
      <c r="D5537" t="s">
        <v>10388</v>
      </c>
      <c r="E5537" t="s">
        <v>215</v>
      </c>
      <c r="F5537" t="str">
        <f t="shared" si="258"/>
        <v>13/05/2020</v>
      </c>
      <c r="G5537" s="2" t="str">
        <f t="shared" si="259"/>
        <v>13/05/2020</v>
      </c>
      <c r="H5537" s="3" t="b">
        <f t="shared" si="260"/>
        <v>0</v>
      </c>
    </row>
    <row r="5538" spans="1:8" x14ac:dyDescent="0.2">
      <c r="A5538" t="s">
        <v>10348</v>
      </c>
      <c r="B5538" t="s">
        <v>10389</v>
      </c>
      <c r="C5538" t="s">
        <v>159</v>
      </c>
      <c r="D5538" t="s">
        <v>10390</v>
      </c>
      <c r="E5538" t="s">
        <v>215</v>
      </c>
      <c r="F5538" t="str">
        <f t="shared" si="258"/>
        <v>13/05/2020</v>
      </c>
      <c r="G5538" s="2" t="str">
        <f t="shared" si="259"/>
        <v>13/05/2020</v>
      </c>
      <c r="H5538" s="3" t="b">
        <f t="shared" si="260"/>
        <v>0</v>
      </c>
    </row>
    <row r="5539" spans="1:8" x14ac:dyDescent="0.2">
      <c r="A5539" t="s">
        <v>10348</v>
      </c>
      <c r="B5539" t="s">
        <v>10391</v>
      </c>
      <c r="C5539" t="s">
        <v>7</v>
      </c>
      <c r="D5539" t="s">
        <v>10392</v>
      </c>
      <c r="E5539" t="s">
        <v>215</v>
      </c>
      <c r="F5539" t="str">
        <f t="shared" si="258"/>
        <v>13/05/2020</v>
      </c>
      <c r="G5539" s="2" t="str">
        <f t="shared" si="259"/>
        <v>13/05/2020</v>
      </c>
      <c r="H5539" s="3" t="b">
        <f t="shared" si="260"/>
        <v>0</v>
      </c>
    </row>
    <row r="5540" spans="1:8" x14ac:dyDescent="0.2">
      <c r="A5540" t="s">
        <v>10595</v>
      </c>
      <c r="B5540" t="s">
        <v>10612</v>
      </c>
      <c r="C5540" t="s">
        <v>87</v>
      </c>
      <c r="D5540" t="s">
        <v>10613</v>
      </c>
      <c r="E5540" t="s">
        <v>215</v>
      </c>
      <c r="F5540" t="str">
        <f t="shared" si="258"/>
        <v>13/05/2020</v>
      </c>
      <c r="G5540" s="2" t="str">
        <f t="shared" si="259"/>
        <v>13/05/2020</v>
      </c>
      <c r="H5540" s="3" t="b">
        <f t="shared" si="260"/>
        <v>0</v>
      </c>
    </row>
    <row r="5541" spans="1:8" x14ac:dyDescent="0.2">
      <c r="A5541" t="s">
        <v>10595</v>
      </c>
      <c r="B5541" t="s">
        <v>10614</v>
      </c>
      <c r="C5541" t="s">
        <v>53</v>
      </c>
      <c r="D5541" t="s">
        <v>10615</v>
      </c>
      <c r="E5541" t="s">
        <v>215</v>
      </c>
      <c r="F5541" t="str">
        <f t="shared" si="258"/>
        <v>13/05/2020</v>
      </c>
      <c r="G5541" s="2" t="str">
        <f t="shared" si="259"/>
        <v>13/05/2020</v>
      </c>
      <c r="H5541" s="3" t="b">
        <f t="shared" si="260"/>
        <v>0</v>
      </c>
    </row>
    <row r="5542" spans="1:8" x14ac:dyDescent="0.2">
      <c r="A5542" t="s">
        <v>10879</v>
      </c>
      <c r="B5542" t="s">
        <v>10907</v>
      </c>
      <c r="C5542" t="s">
        <v>23</v>
      </c>
      <c r="D5542" t="s">
        <v>10908</v>
      </c>
      <c r="E5542" t="s">
        <v>215</v>
      </c>
      <c r="F5542" t="str">
        <f t="shared" si="258"/>
        <v>13/05/2020</v>
      </c>
      <c r="G5542" s="2" t="str">
        <f t="shared" si="259"/>
        <v>13/05/2020</v>
      </c>
      <c r="H5542" s="3" t="b">
        <f t="shared" si="260"/>
        <v>0</v>
      </c>
    </row>
    <row r="5543" spans="1:8" x14ac:dyDescent="0.2">
      <c r="A5543" t="s">
        <v>10879</v>
      </c>
      <c r="B5543" t="s">
        <v>10909</v>
      </c>
      <c r="C5543" t="s">
        <v>7</v>
      </c>
      <c r="D5543" t="s">
        <v>10734</v>
      </c>
      <c r="E5543" t="s">
        <v>215</v>
      </c>
      <c r="F5543" t="str">
        <f t="shared" si="258"/>
        <v>13/05/2020</v>
      </c>
      <c r="G5543" s="2" t="str">
        <f t="shared" si="259"/>
        <v>13/05/2020</v>
      </c>
      <c r="H5543" s="3" t="b">
        <f t="shared" si="260"/>
        <v>0</v>
      </c>
    </row>
    <row r="5544" spans="1:8" x14ac:dyDescent="0.2">
      <c r="A5544" t="s">
        <v>10879</v>
      </c>
      <c r="B5544" t="s">
        <v>10910</v>
      </c>
      <c r="C5544" t="s">
        <v>45</v>
      </c>
      <c r="D5544" t="s">
        <v>10911</v>
      </c>
      <c r="E5544" t="s">
        <v>215</v>
      </c>
      <c r="F5544" t="str">
        <f t="shared" si="258"/>
        <v>13/05/2020</v>
      </c>
      <c r="G5544" s="2" t="str">
        <f t="shared" si="259"/>
        <v>13/05/2020</v>
      </c>
      <c r="H5544" s="3" t="b">
        <f t="shared" si="260"/>
        <v>0</v>
      </c>
    </row>
    <row r="5545" spans="1:8" x14ac:dyDescent="0.2">
      <c r="A5545" t="s">
        <v>10879</v>
      </c>
      <c r="B5545" t="s">
        <v>10912</v>
      </c>
      <c r="C5545" t="s">
        <v>23</v>
      </c>
      <c r="D5545" t="s">
        <v>10913</v>
      </c>
      <c r="E5545" t="s">
        <v>215</v>
      </c>
      <c r="F5545" t="str">
        <f t="shared" si="258"/>
        <v>13/05/2020</v>
      </c>
      <c r="G5545" s="2" t="str">
        <f t="shared" si="259"/>
        <v>13/05/2020</v>
      </c>
      <c r="H5545" s="3" t="b">
        <f t="shared" si="260"/>
        <v>0</v>
      </c>
    </row>
    <row r="5546" spans="1:8" x14ac:dyDescent="0.2">
      <c r="A5546" t="s">
        <v>10879</v>
      </c>
      <c r="B5546" t="s">
        <v>10914</v>
      </c>
      <c r="C5546" t="s">
        <v>7</v>
      </c>
      <c r="D5546" t="s">
        <v>10915</v>
      </c>
      <c r="E5546" t="s">
        <v>215</v>
      </c>
      <c r="F5546" t="str">
        <f t="shared" si="258"/>
        <v>13/05/2020</v>
      </c>
      <c r="G5546" s="2" t="str">
        <f t="shared" si="259"/>
        <v>13/05/2020</v>
      </c>
      <c r="H5546" s="3" t="b">
        <f t="shared" si="260"/>
        <v>0</v>
      </c>
    </row>
    <row r="5547" spans="1:8" x14ac:dyDescent="0.2">
      <c r="A5547" t="s">
        <v>10879</v>
      </c>
      <c r="B5547" t="s">
        <v>10916</v>
      </c>
      <c r="C5547" t="s">
        <v>15</v>
      </c>
      <c r="D5547" t="s">
        <v>10917</v>
      </c>
      <c r="E5547" t="s">
        <v>215</v>
      </c>
      <c r="F5547" t="str">
        <f t="shared" si="258"/>
        <v>13/05/2020</v>
      </c>
      <c r="G5547" s="2" t="str">
        <f t="shared" si="259"/>
        <v>13/05/2020</v>
      </c>
      <c r="H5547" s="3" t="b">
        <f t="shared" si="260"/>
        <v>0</v>
      </c>
    </row>
    <row r="5548" spans="1:8" x14ac:dyDescent="0.2">
      <c r="A5548" t="s">
        <v>11585</v>
      </c>
      <c r="B5548" t="s">
        <v>11586</v>
      </c>
      <c r="C5548" t="s">
        <v>103</v>
      </c>
      <c r="D5548" t="s">
        <v>11587</v>
      </c>
      <c r="E5548" t="s">
        <v>215</v>
      </c>
      <c r="F5548" t="str">
        <f t="shared" si="258"/>
        <v>13/05/2020</v>
      </c>
      <c r="G5548" s="2" t="str">
        <f t="shared" si="259"/>
        <v>13/05/2020</v>
      </c>
      <c r="H5548" s="3" t="b">
        <f t="shared" si="260"/>
        <v>0</v>
      </c>
    </row>
    <row r="5549" spans="1:8" x14ac:dyDescent="0.2">
      <c r="A5549" t="s">
        <v>11636</v>
      </c>
      <c r="B5549" t="s">
        <v>11660</v>
      </c>
      <c r="C5549" t="s">
        <v>159</v>
      </c>
      <c r="D5549" t="s">
        <v>11661</v>
      </c>
      <c r="E5549" t="s">
        <v>215</v>
      </c>
      <c r="F5549" t="str">
        <f t="shared" si="258"/>
        <v>13/05/2020</v>
      </c>
      <c r="G5549" s="2" t="str">
        <f t="shared" si="259"/>
        <v>13/05/2020</v>
      </c>
      <c r="H5549" s="3" t="b">
        <f t="shared" si="260"/>
        <v>0</v>
      </c>
    </row>
    <row r="5550" spans="1:8" x14ac:dyDescent="0.2">
      <c r="A5550" t="s">
        <v>11636</v>
      </c>
      <c r="B5550" t="s">
        <v>11662</v>
      </c>
      <c r="C5550" t="s">
        <v>972</v>
      </c>
      <c r="D5550" t="s">
        <v>11663</v>
      </c>
      <c r="E5550" t="s">
        <v>215</v>
      </c>
      <c r="F5550" t="str">
        <f t="shared" si="258"/>
        <v>13/05/2020</v>
      </c>
      <c r="G5550" s="2" t="str">
        <f t="shared" si="259"/>
        <v>13/05/2020</v>
      </c>
      <c r="H5550" s="3" t="b">
        <f t="shared" si="260"/>
        <v>0</v>
      </c>
    </row>
    <row r="5551" spans="1:8" x14ac:dyDescent="0.2">
      <c r="A5551" t="s">
        <v>11636</v>
      </c>
      <c r="B5551" t="s">
        <v>11664</v>
      </c>
      <c r="C5551" t="s">
        <v>45</v>
      </c>
      <c r="D5551" t="s">
        <v>11665</v>
      </c>
      <c r="E5551" t="s">
        <v>215</v>
      </c>
      <c r="F5551" t="str">
        <f t="shared" si="258"/>
        <v>13/05/2020</v>
      </c>
      <c r="G5551" s="2" t="str">
        <f t="shared" si="259"/>
        <v>13/05/2020</v>
      </c>
      <c r="H5551" s="3" t="b">
        <f t="shared" si="260"/>
        <v>0</v>
      </c>
    </row>
    <row r="5552" spans="1:8" x14ac:dyDescent="0.2">
      <c r="A5552" t="s">
        <v>11636</v>
      </c>
      <c r="B5552" t="s">
        <v>11668</v>
      </c>
      <c r="C5552" t="s">
        <v>140</v>
      </c>
      <c r="D5552" t="s">
        <v>11669</v>
      </c>
      <c r="E5552" t="s">
        <v>215</v>
      </c>
      <c r="F5552" t="str">
        <f t="shared" si="258"/>
        <v>13/05/2020</v>
      </c>
      <c r="G5552" s="2" t="str">
        <f t="shared" si="259"/>
        <v>13/05/2020</v>
      </c>
      <c r="H5552" s="3" t="b">
        <f t="shared" si="260"/>
        <v>0</v>
      </c>
    </row>
    <row r="5553" spans="1:8" x14ac:dyDescent="0.2">
      <c r="A5553" t="s">
        <v>11636</v>
      </c>
      <c r="B5553" t="s">
        <v>11586</v>
      </c>
      <c r="C5553" t="s">
        <v>103</v>
      </c>
      <c r="D5553" t="s">
        <v>11587</v>
      </c>
      <c r="E5553" t="s">
        <v>215</v>
      </c>
      <c r="F5553" t="str">
        <f t="shared" si="258"/>
        <v>13/05/2020</v>
      </c>
      <c r="G5553" s="2" t="str">
        <f t="shared" si="259"/>
        <v>13/05/2020</v>
      </c>
      <c r="H5553" s="3" t="b">
        <f t="shared" si="260"/>
        <v>0</v>
      </c>
    </row>
    <row r="5554" spans="1:8" x14ac:dyDescent="0.2">
      <c r="A5554" t="s">
        <v>11636</v>
      </c>
      <c r="B5554" t="s">
        <v>11670</v>
      </c>
      <c r="C5554" t="s">
        <v>45</v>
      </c>
      <c r="D5554" t="s">
        <v>11671</v>
      </c>
      <c r="E5554" t="s">
        <v>215</v>
      </c>
      <c r="F5554" t="str">
        <f t="shared" si="258"/>
        <v>13/05/2020</v>
      </c>
      <c r="G5554" s="2" t="str">
        <f t="shared" si="259"/>
        <v>13/05/2020</v>
      </c>
      <c r="H5554" s="3" t="b">
        <f t="shared" si="260"/>
        <v>0</v>
      </c>
    </row>
    <row r="5555" spans="1:8" x14ac:dyDescent="0.2">
      <c r="A5555" t="s">
        <v>11636</v>
      </c>
      <c r="B5555" t="s">
        <v>11672</v>
      </c>
      <c r="C5555" t="s">
        <v>32</v>
      </c>
      <c r="D5555" t="s">
        <v>11673</v>
      </c>
      <c r="E5555" t="s">
        <v>215</v>
      </c>
      <c r="F5555" t="str">
        <f t="shared" si="258"/>
        <v>13/05/2020</v>
      </c>
      <c r="G5555" s="2" t="str">
        <f t="shared" si="259"/>
        <v>13/05/2020</v>
      </c>
      <c r="H5555" s="3" t="b">
        <f t="shared" si="260"/>
        <v>0</v>
      </c>
    </row>
    <row r="5556" spans="1:8" x14ac:dyDescent="0.2">
      <c r="A5556" t="s">
        <v>11636</v>
      </c>
      <c r="B5556" t="s">
        <v>11676</v>
      </c>
      <c r="C5556" t="s">
        <v>50</v>
      </c>
      <c r="D5556" t="s">
        <v>11677</v>
      </c>
      <c r="E5556" t="s">
        <v>215</v>
      </c>
      <c r="F5556" t="str">
        <f t="shared" si="258"/>
        <v>13/05/2020</v>
      </c>
      <c r="G5556" s="2" t="str">
        <f t="shared" si="259"/>
        <v>13/05/2020</v>
      </c>
      <c r="H5556" s="3" t="b">
        <f t="shared" si="260"/>
        <v>0</v>
      </c>
    </row>
    <row r="5557" spans="1:8" x14ac:dyDescent="0.2">
      <c r="A5557" t="s">
        <v>12624</v>
      </c>
      <c r="B5557" t="s">
        <v>12664</v>
      </c>
      <c r="C5557" t="s">
        <v>7314</v>
      </c>
      <c r="D5557" t="s">
        <v>12665</v>
      </c>
      <c r="E5557" t="s">
        <v>215</v>
      </c>
      <c r="F5557" t="str">
        <f t="shared" si="258"/>
        <v>13/05/2020</v>
      </c>
      <c r="G5557" s="2" t="str">
        <f t="shared" si="259"/>
        <v>13/05/2020</v>
      </c>
      <c r="H5557" s="3" t="b">
        <f t="shared" si="260"/>
        <v>0</v>
      </c>
    </row>
    <row r="5558" spans="1:8" x14ac:dyDescent="0.2">
      <c r="A5558" t="s">
        <v>12624</v>
      </c>
      <c r="B5558" t="s">
        <v>12666</v>
      </c>
      <c r="C5558" t="s">
        <v>23</v>
      </c>
      <c r="D5558" t="s">
        <v>12667</v>
      </c>
      <c r="E5558" t="s">
        <v>215</v>
      </c>
      <c r="F5558" t="str">
        <f t="shared" si="258"/>
        <v>13/05/2020</v>
      </c>
      <c r="G5558" s="2" t="str">
        <f t="shared" si="259"/>
        <v>13/05/2020</v>
      </c>
      <c r="H5558" s="3" t="b">
        <f t="shared" si="260"/>
        <v>0</v>
      </c>
    </row>
    <row r="5559" spans="1:8" x14ac:dyDescent="0.2">
      <c r="A5559" t="s">
        <v>12624</v>
      </c>
      <c r="B5559" t="s">
        <v>12668</v>
      </c>
      <c r="C5559" t="s">
        <v>87</v>
      </c>
      <c r="D5559" t="s">
        <v>12669</v>
      </c>
      <c r="E5559" t="s">
        <v>215</v>
      </c>
      <c r="F5559" t="str">
        <f t="shared" si="258"/>
        <v>13/05/2020</v>
      </c>
      <c r="G5559" s="2" t="str">
        <f t="shared" si="259"/>
        <v>13/05/2020</v>
      </c>
      <c r="H5559" s="3" t="b">
        <f t="shared" si="260"/>
        <v>0</v>
      </c>
    </row>
    <row r="5560" spans="1:8" x14ac:dyDescent="0.2">
      <c r="A5560" t="s">
        <v>12772</v>
      </c>
      <c r="B5560" t="s">
        <v>12809</v>
      </c>
      <c r="C5560" t="s">
        <v>7</v>
      </c>
      <c r="D5560" t="s">
        <v>12810</v>
      </c>
      <c r="E5560" t="s">
        <v>215</v>
      </c>
      <c r="F5560" t="str">
        <f t="shared" si="258"/>
        <v>13/05/2020</v>
      </c>
      <c r="G5560" s="2" t="str">
        <f t="shared" si="259"/>
        <v>13/05/2020</v>
      </c>
      <c r="H5560" s="3" t="b">
        <f t="shared" si="260"/>
        <v>0</v>
      </c>
    </row>
    <row r="5561" spans="1:8" x14ac:dyDescent="0.2">
      <c r="A5561" t="s">
        <v>12772</v>
      </c>
      <c r="B5561" t="s">
        <v>12811</v>
      </c>
      <c r="C5561" t="s">
        <v>53</v>
      </c>
      <c r="D5561" t="s">
        <v>12812</v>
      </c>
      <c r="E5561" t="s">
        <v>215</v>
      </c>
      <c r="F5561" t="str">
        <f t="shared" si="258"/>
        <v>13/05/2020</v>
      </c>
      <c r="G5561" s="2" t="str">
        <f t="shared" si="259"/>
        <v>13/05/2020</v>
      </c>
      <c r="H5561" s="3" t="b">
        <f t="shared" si="260"/>
        <v>0</v>
      </c>
    </row>
    <row r="5562" spans="1:8" x14ac:dyDescent="0.2">
      <c r="A5562" t="s">
        <v>12772</v>
      </c>
      <c r="B5562" t="s">
        <v>12813</v>
      </c>
      <c r="C5562" t="s">
        <v>12262</v>
      </c>
      <c r="D5562" t="s">
        <v>12814</v>
      </c>
      <c r="E5562" t="s">
        <v>215</v>
      </c>
      <c r="F5562" t="str">
        <f t="shared" si="258"/>
        <v>13/05/2020</v>
      </c>
      <c r="G5562" s="2" t="str">
        <f t="shared" si="259"/>
        <v>13/05/2020</v>
      </c>
      <c r="H5562" s="3" t="b">
        <f t="shared" si="260"/>
        <v>0</v>
      </c>
    </row>
    <row r="5563" spans="1:8" x14ac:dyDescent="0.2">
      <c r="A5563" t="s">
        <v>12772</v>
      </c>
      <c r="B5563" t="s">
        <v>12815</v>
      </c>
      <c r="C5563" t="s">
        <v>23</v>
      </c>
      <c r="D5563" t="s">
        <v>12816</v>
      </c>
      <c r="E5563" t="s">
        <v>215</v>
      </c>
      <c r="F5563" t="str">
        <f t="shared" si="258"/>
        <v>13/05/2020</v>
      </c>
      <c r="G5563" s="2" t="str">
        <f t="shared" si="259"/>
        <v>13/05/2020</v>
      </c>
      <c r="H5563" s="3" t="b">
        <f t="shared" si="260"/>
        <v>0</v>
      </c>
    </row>
    <row r="5564" spans="1:8" x14ac:dyDescent="0.2">
      <c r="A5564" t="s">
        <v>12821</v>
      </c>
      <c r="B5564" t="s">
        <v>12825</v>
      </c>
      <c r="C5564" t="s">
        <v>7</v>
      </c>
      <c r="D5564" t="s">
        <v>12826</v>
      </c>
      <c r="E5564" t="s">
        <v>215</v>
      </c>
      <c r="F5564" t="str">
        <f t="shared" si="258"/>
        <v>13/05/2020</v>
      </c>
      <c r="G5564" s="2" t="str">
        <f t="shared" si="259"/>
        <v>13/05/2020</v>
      </c>
      <c r="H5564" s="3" t="b">
        <f t="shared" si="260"/>
        <v>0</v>
      </c>
    </row>
    <row r="5565" spans="1:8" x14ac:dyDescent="0.2">
      <c r="A5565" t="s">
        <v>12821</v>
      </c>
      <c r="B5565" t="s">
        <v>12827</v>
      </c>
      <c r="C5565" t="s">
        <v>38</v>
      </c>
      <c r="D5565" t="s">
        <v>12828</v>
      </c>
      <c r="E5565" t="s">
        <v>215</v>
      </c>
      <c r="F5565" t="str">
        <f t="shared" si="258"/>
        <v>13/05/2020</v>
      </c>
      <c r="G5565" s="2" t="str">
        <f t="shared" si="259"/>
        <v>13/05/2020</v>
      </c>
      <c r="H5565" s="3" t="b">
        <f t="shared" si="260"/>
        <v>0</v>
      </c>
    </row>
    <row r="5566" spans="1:8" x14ac:dyDescent="0.2">
      <c r="A5566" t="s">
        <v>12821</v>
      </c>
      <c r="B5566" t="s">
        <v>12829</v>
      </c>
      <c r="C5566" t="s">
        <v>159</v>
      </c>
      <c r="D5566" t="s">
        <v>12830</v>
      </c>
      <c r="E5566" t="s">
        <v>215</v>
      </c>
      <c r="F5566" t="str">
        <f t="shared" si="258"/>
        <v>13/05/2020</v>
      </c>
      <c r="G5566" s="2" t="str">
        <f t="shared" si="259"/>
        <v>13/05/2020</v>
      </c>
      <c r="H5566" s="3" t="b">
        <f t="shared" si="260"/>
        <v>0</v>
      </c>
    </row>
    <row r="5567" spans="1:8" x14ac:dyDescent="0.2">
      <c r="A5567" t="s">
        <v>12821</v>
      </c>
      <c r="B5567" t="s">
        <v>12831</v>
      </c>
      <c r="C5567" t="s">
        <v>991</v>
      </c>
      <c r="D5567" t="s">
        <v>12832</v>
      </c>
      <c r="E5567" t="s">
        <v>215</v>
      </c>
      <c r="F5567" t="str">
        <f t="shared" si="258"/>
        <v>13/05/2020</v>
      </c>
      <c r="G5567" s="2" t="str">
        <f t="shared" si="259"/>
        <v>13/05/2020</v>
      </c>
      <c r="H5567" s="3" t="b">
        <f t="shared" si="260"/>
        <v>0</v>
      </c>
    </row>
    <row r="5568" spans="1:8" x14ac:dyDescent="0.2">
      <c r="A5568" t="s">
        <v>12821</v>
      </c>
      <c r="B5568" t="s">
        <v>12833</v>
      </c>
      <c r="C5568" t="s">
        <v>38</v>
      </c>
      <c r="D5568" t="s">
        <v>12834</v>
      </c>
      <c r="E5568" t="s">
        <v>215</v>
      </c>
      <c r="F5568" t="str">
        <f t="shared" si="258"/>
        <v>13/05/2020</v>
      </c>
      <c r="G5568" s="2" t="str">
        <f t="shared" si="259"/>
        <v>13/05/2020</v>
      </c>
      <c r="H5568" s="3" t="b">
        <f t="shared" si="260"/>
        <v>0</v>
      </c>
    </row>
    <row r="5569" spans="1:8" x14ac:dyDescent="0.2">
      <c r="A5569" t="s">
        <v>12821</v>
      </c>
      <c r="B5569" t="s">
        <v>12835</v>
      </c>
      <c r="C5569" t="s">
        <v>38</v>
      </c>
      <c r="D5569" t="s">
        <v>12834</v>
      </c>
      <c r="E5569" t="s">
        <v>215</v>
      </c>
      <c r="F5569" t="str">
        <f t="shared" si="258"/>
        <v>13/05/2020</v>
      </c>
      <c r="G5569" s="2" t="str">
        <f t="shared" si="259"/>
        <v>13/05/2020</v>
      </c>
      <c r="H5569" s="3" t="b">
        <f t="shared" si="260"/>
        <v>0</v>
      </c>
    </row>
    <row r="5570" spans="1:8" x14ac:dyDescent="0.2">
      <c r="A5570" t="s">
        <v>12821</v>
      </c>
      <c r="B5570" t="s">
        <v>12836</v>
      </c>
      <c r="C5570" t="s">
        <v>53</v>
      </c>
      <c r="D5570" t="s">
        <v>12837</v>
      </c>
      <c r="E5570" t="s">
        <v>215</v>
      </c>
      <c r="F5570" t="str">
        <f t="shared" ref="F5570:F5633" si="261">SUBSTITUTE(SUBSTITUTE(E5570,"Added ",""),"on ","")</f>
        <v>13/05/2020</v>
      </c>
      <c r="G5570" s="2" t="str">
        <f t="shared" si="259"/>
        <v>13/05/2020</v>
      </c>
      <c r="H5570" s="3" t="b">
        <f t="shared" si="260"/>
        <v>0</v>
      </c>
    </row>
    <row r="5571" spans="1:8" x14ac:dyDescent="0.2">
      <c r="A5571" t="s">
        <v>12821</v>
      </c>
      <c r="B5571" t="s">
        <v>12838</v>
      </c>
      <c r="C5571" t="s">
        <v>38</v>
      </c>
      <c r="D5571" t="s">
        <v>12834</v>
      </c>
      <c r="E5571" t="s">
        <v>215</v>
      </c>
      <c r="F5571" t="str">
        <f t="shared" si="261"/>
        <v>13/05/2020</v>
      </c>
      <c r="G5571" s="2" t="str">
        <f t="shared" ref="G5571:G5634" si="262">SUBSTITUTE(SUBSTITUTE(F5571,"yesterday","19/05/2020"),"today","20/05/2020")</f>
        <v>13/05/2020</v>
      </c>
      <c r="H5571" s="3" t="b">
        <f t="shared" ref="H5571:H5634" si="263">COUNTIF(G5571,"*reduced*")&gt;0</f>
        <v>0</v>
      </c>
    </row>
    <row r="5572" spans="1:8" x14ac:dyDescent="0.2">
      <c r="A5572" t="s">
        <v>12821</v>
      </c>
      <c r="B5572" t="s">
        <v>12839</v>
      </c>
      <c r="C5572" t="s">
        <v>38</v>
      </c>
      <c r="D5572" t="s">
        <v>12834</v>
      </c>
      <c r="E5572" t="s">
        <v>215</v>
      </c>
      <c r="F5572" t="str">
        <f t="shared" si="261"/>
        <v>13/05/2020</v>
      </c>
      <c r="G5572" s="2" t="str">
        <f t="shared" si="262"/>
        <v>13/05/2020</v>
      </c>
      <c r="H5572" s="3" t="b">
        <f t="shared" si="263"/>
        <v>0</v>
      </c>
    </row>
    <row r="5573" spans="1:8" x14ac:dyDescent="0.2">
      <c r="A5573" t="s">
        <v>12821</v>
      </c>
      <c r="B5573" t="s">
        <v>12840</v>
      </c>
      <c r="C5573" t="s">
        <v>38</v>
      </c>
      <c r="D5573" t="s">
        <v>12834</v>
      </c>
      <c r="E5573" t="s">
        <v>215</v>
      </c>
      <c r="F5573" t="str">
        <f t="shared" si="261"/>
        <v>13/05/2020</v>
      </c>
      <c r="G5573" s="2" t="str">
        <f t="shared" si="262"/>
        <v>13/05/2020</v>
      </c>
      <c r="H5573" s="3" t="b">
        <f t="shared" si="263"/>
        <v>0</v>
      </c>
    </row>
    <row r="5574" spans="1:8" x14ac:dyDescent="0.2">
      <c r="A5574" t="s">
        <v>12821</v>
      </c>
      <c r="B5574" t="s">
        <v>12841</v>
      </c>
      <c r="C5574" t="s">
        <v>103</v>
      </c>
      <c r="D5574" t="s">
        <v>12842</v>
      </c>
      <c r="E5574" t="s">
        <v>215</v>
      </c>
      <c r="F5574" t="str">
        <f t="shared" si="261"/>
        <v>13/05/2020</v>
      </c>
      <c r="G5574" s="2" t="str">
        <f t="shared" si="262"/>
        <v>13/05/2020</v>
      </c>
      <c r="H5574" s="3" t="b">
        <f t="shared" si="263"/>
        <v>0</v>
      </c>
    </row>
    <row r="5575" spans="1:8" x14ac:dyDescent="0.2">
      <c r="A5575" t="s">
        <v>12821</v>
      </c>
      <c r="B5575" t="s">
        <v>12843</v>
      </c>
      <c r="C5575" t="s">
        <v>53</v>
      </c>
      <c r="D5575" t="s">
        <v>12844</v>
      </c>
      <c r="E5575" t="s">
        <v>215</v>
      </c>
      <c r="F5575" t="str">
        <f t="shared" si="261"/>
        <v>13/05/2020</v>
      </c>
      <c r="G5575" s="2" t="str">
        <f t="shared" si="262"/>
        <v>13/05/2020</v>
      </c>
      <c r="H5575" s="3" t="b">
        <f t="shared" si="263"/>
        <v>0</v>
      </c>
    </row>
    <row r="5576" spans="1:8" x14ac:dyDescent="0.2">
      <c r="A5576" t="s">
        <v>12821</v>
      </c>
      <c r="B5576" t="s">
        <v>12845</v>
      </c>
      <c r="C5576" t="s">
        <v>53</v>
      </c>
      <c r="D5576" t="s">
        <v>12846</v>
      </c>
      <c r="E5576" t="s">
        <v>215</v>
      </c>
      <c r="F5576" t="str">
        <f t="shared" si="261"/>
        <v>13/05/2020</v>
      </c>
      <c r="G5576" s="2" t="str">
        <f t="shared" si="262"/>
        <v>13/05/2020</v>
      </c>
      <c r="H5576" s="3" t="b">
        <f t="shared" si="263"/>
        <v>0</v>
      </c>
    </row>
    <row r="5577" spans="1:8" x14ac:dyDescent="0.2">
      <c r="A5577" t="s">
        <v>12821</v>
      </c>
      <c r="B5577" t="s">
        <v>12847</v>
      </c>
      <c r="C5577" t="s">
        <v>363</v>
      </c>
      <c r="D5577" t="s">
        <v>12848</v>
      </c>
      <c r="E5577" t="s">
        <v>215</v>
      </c>
      <c r="F5577" t="str">
        <f t="shared" si="261"/>
        <v>13/05/2020</v>
      </c>
      <c r="G5577" s="2" t="str">
        <f t="shared" si="262"/>
        <v>13/05/2020</v>
      </c>
      <c r="H5577" s="3" t="b">
        <f t="shared" si="263"/>
        <v>0</v>
      </c>
    </row>
    <row r="5578" spans="1:8" x14ac:dyDescent="0.2">
      <c r="A5578" t="s">
        <v>12821</v>
      </c>
      <c r="B5578" t="s">
        <v>12849</v>
      </c>
      <c r="C5578" t="s">
        <v>712</v>
      </c>
      <c r="D5578" t="s">
        <v>12850</v>
      </c>
      <c r="E5578" t="s">
        <v>215</v>
      </c>
      <c r="F5578" t="str">
        <f t="shared" si="261"/>
        <v>13/05/2020</v>
      </c>
      <c r="G5578" s="2" t="str">
        <f t="shared" si="262"/>
        <v>13/05/2020</v>
      </c>
      <c r="H5578" s="3" t="b">
        <f t="shared" si="263"/>
        <v>0</v>
      </c>
    </row>
    <row r="5579" spans="1:8" x14ac:dyDescent="0.2">
      <c r="A5579" t="s">
        <v>12821</v>
      </c>
      <c r="B5579" t="s">
        <v>12851</v>
      </c>
      <c r="C5579" t="s">
        <v>32</v>
      </c>
      <c r="D5579" t="s">
        <v>12852</v>
      </c>
      <c r="E5579" t="s">
        <v>215</v>
      </c>
      <c r="F5579" t="str">
        <f t="shared" si="261"/>
        <v>13/05/2020</v>
      </c>
      <c r="G5579" s="2" t="str">
        <f t="shared" si="262"/>
        <v>13/05/2020</v>
      </c>
      <c r="H5579" s="3" t="b">
        <f t="shared" si="263"/>
        <v>0</v>
      </c>
    </row>
    <row r="5580" spans="1:8" x14ac:dyDescent="0.2">
      <c r="A5580" t="s">
        <v>12821</v>
      </c>
      <c r="B5580" t="s">
        <v>12853</v>
      </c>
      <c r="C5580" t="s">
        <v>38</v>
      </c>
      <c r="D5580" t="s">
        <v>12854</v>
      </c>
      <c r="E5580" t="s">
        <v>215</v>
      </c>
      <c r="F5580" t="str">
        <f t="shared" si="261"/>
        <v>13/05/2020</v>
      </c>
      <c r="G5580" s="2" t="str">
        <f t="shared" si="262"/>
        <v>13/05/2020</v>
      </c>
      <c r="H5580" s="3" t="b">
        <f t="shared" si="263"/>
        <v>0</v>
      </c>
    </row>
    <row r="5581" spans="1:8" x14ac:dyDescent="0.2">
      <c r="A5581" t="s">
        <v>2078</v>
      </c>
      <c r="B5581" t="s">
        <v>2115</v>
      </c>
      <c r="C5581" t="s">
        <v>597</v>
      </c>
      <c r="D5581" t="s">
        <v>2116</v>
      </c>
      <c r="E5581" t="s">
        <v>2117</v>
      </c>
      <c r="F5581" t="str">
        <f t="shared" si="261"/>
        <v>13/04/2020</v>
      </c>
      <c r="G5581" s="2" t="str">
        <f t="shared" si="262"/>
        <v>13/04/2020</v>
      </c>
      <c r="H5581" s="3" t="b">
        <f t="shared" si="263"/>
        <v>0</v>
      </c>
    </row>
    <row r="5582" spans="1:8" x14ac:dyDescent="0.2">
      <c r="A5582" t="s">
        <v>3577</v>
      </c>
      <c r="B5582" t="s">
        <v>3621</v>
      </c>
      <c r="C5582" t="s">
        <v>45</v>
      </c>
      <c r="D5582" t="s">
        <v>3622</v>
      </c>
      <c r="E5582" t="s">
        <v>2117</v>
      </c>
      <c r="F5582" t="str">
        <f t="shared" si="261"/>
        <v>13/04/2020</v>
      </c>
      <c r="G5582" s="2" t="str">
        <f t="shared" si="262"/>
        <v>13/04/2020</v>
      </c>
      <c r="H5582" s="3" t="b">
        <f t="shared" si="263"/>
        <v>0</v>
      </c>
    </row>
    <row r="5583" spans="1:8" x14ac:dyDescent="0.2">
      <c r="A5583" t="s">
        <v>7618</v>
      </c>
      <c r="B5583" t="s">
        <v>7623</v>
      </c>
      <c r="C5583" t="s">
        <v>45</v>
      </c>
      <c r="D5583" t="s">
        <v>7624</v>
      </c>
      <c r="E5583" t="s">
        <v>2117</v>
      </c>
      <c r="F5583" t="str">
        <f t="shared" si="261"/>
        <v>13/04/2020</v>
      </c>
      <c r="G5583" s="2" t="str">
        <f t="shared" si="262"/>
        <v>13/04/2020</v>
      </c>
      <c r="H5583" s="3" t="b">
        <f t="shared" si="263"/>
        <v>0</v>
      </c>
    </row>
    <row r="5584" spans="1:8" x14ac:dyDescent="0.2">
      <c r="A5584" t="s">
        <v>10399</v>
      </c>
      <c r="B5584" t="s">
        <v>10436</v>
      </c>
      <c r="C5584" t="s">
        <v>23</v>
      </c>
      <c r="D5584" t="s">
        <v>10437</v>
      </c>
      <c r="E5584" t="s">
        <v>2117</v>
      </c>
      <c r="F5584" t="str">
        <f t="shared" si="261"/>
        <v>13/04/2020</v>
      </c>
      <c r="G5584" s="2" t="str">
        <f t="shared" si="262"/>
        <v>13/04/2020</v>
      </c>
      <c r="H5584" s="3" t="b">
        <f t="shared" si="263"/>
        <v>0</v>
      </c>
    </row>
    <row r="5585" spans="1:8" x14ac:dyDescent="0.2">
      <c r="A5585" t="s">
        <v>10399</v>
      </c>
      <c r="B5585" t="s">
        <v>10438</v>
      </c>
      <c r="C5585" t="s">
        <v>159</v>
      </c>
      <c r="D5585" t="s">
        <v>10439</v>
      </c>
      <c r="E5585" t="s">
        <v>2117</v>
      </c>
      <c r="F5585" t="str">
        <f t="shared" si="261"/>
        <v>13/04/2020</v>
      </c>
      <c r="G5585" s="2" t="str">
        <f t="shared" si="262"/>
        <v>13/04/2020</v>
      </c>
      <c r="H5585" s="3" t="b">
        <f t="shared" si="263"/>
        <v>0</v>
      </c>
    </row>
    <row r="5586" spans="1:8" x14ac:dyDescent="0.2">
      <c r="A5586" t="s">
        <v>3727</v>
      </c>
      <c r="B5586" t="s">
        <v>3728</v>
      </c>
      <c r="C5586" t="s">
        <v>23</v>
      </c>
      <c r="D5586" t="s">
        <v>3729</v>
      </c>
      <c r="E5586" t="s">
        <v>3730</v>
      </c>
      <c r="F5586" t="str">
        <f t="shared" si="261"/>
        <v>13/03/2020</v>
      </c>
      <c r="G5586" s="2" t="str">
        <f t="shared" si="262"/>
        <v>13/03/2020</v>
      </c>
      <c r="H5586" s="3" t="b">
        <f t="shared" si="263"/>
        <v>0</v>
      </c>
    </row>
    <row r="5587" spans="1:8" x14ac:dyDescent="0.2">
      <c r="A5587" t="s">
        <v>4654</v>
      </c>
      <c r="B5587" t="s">
        <v>4672</v>
      </c>
      <c r="C5587" t="s">
        <v>23</v>
      </c>
      <c r="D5587" t="s">
        <v>4673</v>
      </c>
      <c r="E5587" t="s">
        <v>3730</v>
      </c>
      <c r="F5587" t="str">
        <f t="shared" si="261"/>
        <v>13/03/2020</v>
      </c>
      <c r="G5587" s="2" t="str">
        <f t="shared" si="262"/>
        <v>13/03/2020</v>
      </c>
      <c r="H5587" s="3" t="b">
        <f t="shared" si="263"/>
        <v>0</v>
      </c>
    </row>
    <row r="5588" spans="1:8" x14ac:dyDescent="0.2">
      <c r="A5588" t="s">
        <v>4654</v>
      </c>
      <c r="B5588" t="s">
        <v>4674</v>
      </c>
      <c r="C5588" t="s">
        <v>87</v>
      </c>
      <c r="D5588" t="s">
        <v>4675</v>
      </c>
      <c r="E5588" t="s">
        <v>3730</v>
      </c>
      <c r="F5588" t="str">
        <f t="shared" si="261"/>
        <v>13/03/2020</v>
      </c>
      <c r="G5588" s="2" t="str">
        <f t="shared" si="262"/>
        <v>13/03/2020</v>
      </c>
      <c r="H5588" s="3" t="b">
        <f t="shared" si="263"/>
        <v>0</v>
      </c>
    </row>
    <row r="5589" spans="1:8" x14ac:dyDescent="0.2">
      <c r="A5589" t="s">
        <v>4654</v>
      </c>
      <c r="B5589" t="s">
        <v>4676</v>
      </c>
      <c r="C5589" t="s">
        <v>454</v>
      </c>
      <c r="D5589" t="s">
        <v>4677</v>
      </c>
      <c r="E5589" t="s">
        <v>3730</v>
      </c>
      <c r="F5589" t="str">
        <f t="shared" si="261"/>
        <v>13/03/2020</v>
      </c>
      <c r="G5589" s="2" t="str">
        <f t="shared" si="262"/>
        <v>13/03/2020</v>
      </c>
      <c r="H5589" s="3" t="b">
        <f t="shared" si="263"/>
        <v>0</v>
      </c>
    </row>
    <row r="5590" spans="1:8" x14ac:dyDescent="0.2">
      <c r="A5590" t="s">
        <v>4654</v>
      </c>
      <c r="B5590" t="s">
        <v>4678</v>
      </c>
      <c r="C5590" t="s">
        <v>35</v>
      </c>
      <c r="D5590" t="s">
        <v>4679</v>
      </c>
      <c r="E5590" t="s">
        <v>3730</v>
      </c>
      <c r="F5590" t="str">
        <f t="shared" si="261"/>
        <v>13/03/2020</v>
      </c>
      <c r="G5590" s="2" t="str">
        <f t="shared" si="262"/>
        <v>13/03/2020</v>
      </c>
      <c r="H5590" s="3" t="b">
        <f t="shared" si="263"/>
        <v>0</v>
      </c>
    </row>
    <row r="5591" spans="1:8" x14ac:dyDescent="0.2">
      <c r="A5591" t="s">
        <v>6360</v>
      </c>
      <c r="B5591" t="s">
        <v>6361</v>
      </c>
      <c r="C5591" t="s">
        <v>38</v>
      </c>
      <c r="D5591" t="s">
        <v>6362</v>
      </c>
      <c r="E5591" t="s">
        <v>3730</v>
      </c>
      <c r="F5591" t="str">
        <f t="shared" si="261"/>
        <v>13/03/2020</v>
      </c>
      <c r="G5591" s="2" t="str">
        <f t="shared" si="262"/>
        <v>13/03/2020</v>
      </c>
      <c r="H5591" s="3" t="b">
        <f t="shared" si="263"/>
        <v>0</v>
      </c>
    </row>
    <row r="5592" spans="1:8" x14ac:dyDescent="0.2">
      <c r="A5592" t="s">
        <v>6449</v>
      </c>
      <c r="B5592" t="s">
        <v>6473</v>
      </c>
      <c r="C5592" t="s">
        <v>38</v>
      </c>
      <c r="D5592" t="s">
        <v>6362</v>
      </c>
      <c r="E5592" t="s">
        <v>3730</v>
      </c>
      <c r="F5592" t="str">
        <f t="shared" si="261"/>
        <v>13/03/2020</v>
      </c>
      <c r="G5592" s="2" t="str">
        <f t="shared" si="262"/>
        <v>13/03/2020</v>
      </c>
      <c r="H5592" s="3" t="b">
        <f t="shared" si="263"/>
        <v>0</v>
      </c>
    </row>
    <row r="5593" spans="1:8" x14ac:dyDescent="0.2">
      <c r="A5593" t="s">
        <v>6449</v>
      </c>
      <c r="B5593" t="s">
        <v>6361</v>
      </c>
      <c r="C5593" t="s">
        <v>38</v>
      </c>
      <c r="D5593" t="s">
        <v>6362</v>
      </c>
      <c r="E5593" t="s">
        <v>3730</v>
      </c>
      <c r="F5593" t="str">
        <f t="shared" si="261"/>
        <v>13/03/2020</v>
      </c>
      <c r="G5593" s="2" t="str">
        <f t="shared" si="262"/>
        <v>13/03/2020</v>
      </c>
      <c r="H5593" s="3" t="b">
        <f t="shared" si="263"/>
        <v>0</v>
      </c>
    </row>
    <row r="5594" spans="1:8" x14ac:dyDescent="0.2">
      <c r="A5594" t="s">
        <v>6449</v>
      </c>
      <c r="B5594" t="s">
        <v>6474</v>
      </c>
      <c r="C5594" t="s">
        <v>38</v>
      </c>
      <c r="D5594" t="s">
        <v>6362</v>
      </c>
      <c r="E5594" t="s">
        <v>3730</v>
      </c>
      <c r="F5594" t="str">
        <f t="shared" si="261"/>
        <v>13/03/2020</v>
      </c>
      <c r="G5594" s="2" t="str">
        <f t="shared" si="262"/>
        <v>13/03/2020</v>
      </c>
      <c r="H5594" s="3" t="b">
        <f t="shared" si="263"/>
        <v>0</v>
      </c>
    </row>
    <row r="5595" spans="1:8" x14ac:dyDescent="0.2">
      <c r="A5595" t="s">
        <v>6449</v>
      </c>
      <c r="B5595" t="s">
        <v>6477</v>
      </c>
      <c r="C5595" t="s">
        <v>7</v>
      </c>
      <c r="D5595" t="s">
        <v>6478</v>
      </c>
      <c r="E5595" t="s">
        <v>3730</v>
      </c>
      <c r="F5595" t="str">
        <f t="shared" si="261"/>
        <v>13/03/2020</v>
      </c>
      <c r="G5595" s="2" t="str">
        <f t="shared" si="262"/>
        <v>13/03/2020</v>
      </c>
      <c r="H5595" s="3" t="b">
        <f t="shared" si="263"/>
        <v>0</v>
      </c>
    </row>
    <row r="5596" spans="1:8" x14ac:dyDescent="0.2">
      <c r="A5596" t="s">
        <v>6449</v>
      </c>
      <c r="B5596" t="s">
        <v>6479</v>
      </c>
      <c r="C5596" t="s">
        <v>53</v>
      </c>
      <c r="D5596" t="s">
        <v>6480</v>
      </c>
      <c r="E5596" t="s">
        <v>3730</v>
      </c>
      <c r="F5596" t="str">
        <f t="shared" si="261"/>
        <v>13/03/2020</v>
      </c>
      <c r="G5596" s="2" t="str">
        <f t="shared" si="262"/>
        <v>13/03/2020</v>
      </c>
      <c r="H5596" s="3" t="b">
        <f t="shared" si="263"/>
        <v>0</v>
      </c>
    </row>
    <row r="5597" spans="1:8" x14ac:dyDescent="0.2">
      <c r="A5597" t="s">
        <v>6449</v>
      </c>
      <c r="B5597" t="s">
        <v>6481</v>
      </c>
      <c r="C5597" t="s">
        <v>855</v>
      </c>
      <c r="D5597" t="s">
        <v>6482</v>
      </c>
      <c r="E5597" t="s">
        <v>3730</v>
      </c>
      <c r="F5597" t="str">
        <f t="shared" si="261"/>
        <v>13/03/2020</v>
      </c>
      <c r="G5597" s="2" t="str">
        <f t="shared" si="262"/>
        <v>13/03/2020</v>
      </c>
      <c r="H5597" s="3" t="b">
        <f t="shared" si="263"/>
        <v>0</v>
      </c>
    </row>
    <row r="5598" spans="1:8" x14ac:dyDescent="0.2">
      <c r="A5598" t="s">
        <v>3933</v>
      </c>
      <c r="B5598" t="s">
        <v>3934</v>
      </c>
      <c r="C5598" t="s">
        <v>7</v>
      </c>
      <c r="D5598" t="s">
        <v>3935</v>
      </c>
      <c r="E5598" t="s">
        <v>3936</v>
      </c>
      <c r="F5598" t="str">
        <f t="shared" si="261"/>
        <v>13/02/2020</v>
      </c>
      <c r="G5598" s="2" t="str">
        <f t="shared" si="262"/>
        <v>13/02/2020</v>
      </c>
      <c r="H5598" s="3" t="b">
        <f t="shared" si="263"/>
        <v>0</v>
      </c>
    </row>
    <row r="5599" spans="1:8" x14ac:dyDescent="0.2">
      <c r="A5599" t="s">
        <v>7225</v>
      </c>
      <c r="B5599" t="s">
        <v>7226</v>
      </c>
      <c r="C5599" t="s">
        <v>23</v>
      </c>
      <c r="D5599" t="s">
        <v>7227</v>
      </c>
      <c r="E5599" t="s">
        <v>3936</v>
      </c>
      <c r="F5599" t="str">
        <f t="shared" si="261"/>
        <v>13/02/2020</v>
      </c>
      <c r="G5599" s="2" t="str">
        <f t="shared" si="262"/>
        <v>13/02/2020</v>
      </c>
      <c r="H5599" s="3" t="b">
        <f t="shared" si="263"/>
        <v>0</v>
      </c>
    </row>
    <row r="5600" spans="1:8" x14ac:dyDescent="0.2">
      <c r="A5600" t="s">
        <v>7618</v>
      </c>
      <c r="B5600" t="s">
        <v>7631</v>
      </c>
      <c r="C5600" t="s">
        <v>23</v>
      </c>
      <c r="D5600" t="s">
        <v>7632</v>
      </c>
      <c r="E5600" t="s">
        <v>3936</v>
      </c>
      <c r="F5600" t="str">
        <f t="shared" si="261"/>
        <v>13/02/2020</v>
      </c>
      <c r="G5600" s="2" t="str">
        <f t="shared" si="262"/>
        <v>13/02/2020</v>
      </c>
      <c r="H5600" s="3" t="b">
        <f t="shared" si="263"/>
        <v>0</v>
      </c>
    </row>
    <row r="5601" spans="1:8" x14ac:dyDescent="0.2">
      <c r="A5601" t="s">
        <v>1007</v>
      </c>
      <c r="B5601" t="s">
        <v>1020</v>
      </c>
      <c r="C5601" t="s">
        <v>313</v>
      </c>
      <c r="D5601" t="s">
        <v>1021</v>
      </c>
      <c r="E5601" t="s">
        <v>1022</v>
      </c>
      <c r="F5601" t="str">
        <f t="shared" si="261"/>
        <v>12/05/2020</v>
      </c>
      <c r="G5601" s="2" t="str">
        <f t="shared" si="262"/>
        <v>12/05/2020</v>
      </c>
      <c r="H5601" s="3" t="b">
        <f t="shared" si="263"/>
        <v>0</v>
      </c>
    </row>
    <row r="5602" spans="1:8" x14ac:dyDescent="0.2">
      <c r="A5602" t="s">
        <v>1007</v>
      </c>
      <c r="B5602" t="s">
        <v>1023</v>
      </c>
      <c r="C5602" t="s">
        <v>1024</v>
      </c>
      <c r="D5602" t="s">
        <v>1025</v>
      </c>
      <c r="E5602" t="s">
        <v>1022</v>
      </c>
      <c r="F5602" t="str">
        <f t="shared" si="261"/>
        <v>12/05/2020</v>
      </c>
      <c r="G5602" s="2" t="str">
        <f t="shared" si="262"/>
        <v>12/05/2020</v>
      </c>
      <c r="H5602" s="3" t="b">
        <f t="shared" si="263"/>
        <v>0</v>
      </c>
    </row>
    <row r="5603" spans="1:8" x14ac:dyDescent="0.2">
      <c r="A5603" t="s">
        <v>1007</v>
      </c>
      <c r="B5603" t="s">
        <v>1026</v>
      </c>
      <c r="C5603" t="s">
        <v>159</v>
      </c>
      <c r="D5603" t="s">
        <v>1027</v>
      </c>
      <c r="E5603" t="s">
        <v>1022</v>
      </c>
      <c r="F5603" t="str">
        <f t="shared" si="261"/>
        <v>12/05/2020</v>
      </c>
      <c r="G5603" s="2" t="str">
        <f t="shared" si="262"/>
        <v>12/05/2020</v>
      </c>
      <c r="H5603" s="3" t="b">
        <f t="shared" si="263"/>
        <v>0</v>
      </c>
    </row>
    <row r="5604" spans="1:8" x14ac:dyDescent="0.2">
      <c r="A5604" t="s">
        <v>1474</v>
      </c>
      <c r="B5604" t="s">
        <v>1522</v>
      </c>
      <c r="C5604" t="s">
        <v>1276</v>
      </c>
      <c r="D5604" t="s">
        <v>1523</v>
      </c>
      <c r="E5604" t="s">
        <v>1022</v>
      </c>
      <c r="F5604" t="str">
        <f t="shared" si="261"/>
        <v>12/05/2020</v>
      </c>
      <c r="G5604" s="2" t="str">
        <f t="shared" si="262"/>
        <v>12/05/2020</v>
      </c>
      <c r="H5604" s="3" t="b">
        <f t="shared" si="263"/>
        <v>0</v>
      </c>
    </row>
    <row r="5605" spans="1:8" x14ac:dyDescent="0.2">
      <c r="A5605" t="s">
        <v>1474</v>
      </c>
      <c r="B5605" t="s">
        <v>1524</v>
      </c>
      <c r="C5605" t="s">
        <v>23</v>
      </c>
      <c r="D5605" t="s">
        <v>1525</v>
      </c>
      <c r="E5605" t="s">
        <v>1022</v>
      </c>
      <c r="F5605" t="str">
        <f t="shared" si="261"/>
        <v>12/05/2020</v>
      </c>
      <c r="G5605" s="2" t="str">
        <f t="shared" si="262"/>
        <v>12/05/2020</v>
      </c>
      <c r="H5605" s="3" t="b">
        <f t="shared" si="263"/>
        <v>0</v>
      </c>
    </row>
    <row r="5606" spans="1:8" x14ac:dyDescent="0.2">
      <c r="A5606" t="s">
        <v>2027</v>
      </c>
      <c r="B5606" t="s">
        <v>2028</v>
      </c>
      <c r="C5606" t="s">
        <v>2029</v>
      </c>
      <c r="D5606" t="s">
        <v>2030</v>
      </c>
      <c r="E5606" t="s">
        <v>1022</v>
      </c>
      <c r="F5606" t="str">
        <f t="shared" si="261"/>
        <v>12/05/2020</v>
      </c>
      <c r="G5606" s="2" t="str">
        <f t="shared" si="262"/>
        <v>12/05/2020</v>
      </c>
      <c r="H5606" s="3" t="b">
        <f t="shared" si="263"/>
        <v>0</v>
      </c>
    </row>
    <row r="5607" spans="1:8" x14ac:dyDescent="0.2">
      <c r="A5607" t="s">
        <v>2175</v>
      </c>
      <c r="B5607" t="s">
        <v>2217</v>
      </c>
      <c r="C5607" t="s">
        <v>15</v>
      </c>
      <c r="D5607" t="s">
        <v>2218</v>
      </c>
      <c r="E5607" t="s">
        <v>1022</v>
      </c>
      <c r="F5607" t="str">
        <f t="shared" si="261"/>
        <v>12/05/2020</v>
      </c>
      <c r="G5607" s="2" t="str">
        <f t="shared" si="262"/>
        <v>12/05/2020</v>
      </c>
      <c r="H5607" s="3" t="b">
        <f t="shared" si="263"/>
        <v>0</v>
      </c>
    </row>
    <row r="5608" spans="1:8" x14ac:dyDescent="0.2">
      <c r="A5608" t="s">
        <v>3067</v>
      </c>
      <c r="B5608" t="s">
        <v>3072</v>
      </c>
      <c r="C5608" t="s">
        <v>35</v>
      </c>
      <c r="D5608" t="s">
        <v>3073</v>
      </c>
      <c r="E5608" t="s">
        <v>1022</v>
      </c>
      <c r="F5608" t="str">
        <f t="shared" si="261"/>
        <v>12/05/2020</v>
      </c>
      <c r="G5608" s="2" t="str">
        <f t="shared" si="262"/>
        <v>12/05/2020</v>
      </c>
      <c r="H5608" s="3" t="b">
        <f t="shared" si="263"/>
        <v>0</v>
      </c>
    </row>
    <row r="5609" spans="1:8" x14ac:dyDescent="0.2">
      <c r="A5609" t="s">
        <v>3067</v>
      </c>
      <c r="B5609" t="s">
        <v>3074</v>
      </c>
      <c r="C5609" t="s">
        <v>53</v>
      </c>
      <c r="D5609" t="s">
        <v>3075</v>
      </c>
      <c r="E5609" t="s">
        <v>1022</v>
      </c>
      <c r="F5609" t="str">
        <f t="shared" si="261"/>
        <v>12/05/2020</v>
      </c>
      <c r="G5609" s="2" t="str">
        <f t="shared" si="262"/>
        <v>12/05/2020</v>
      </c>
      <c r="H5609" s="3" t="b">
        <f t="shared" si="263"/>
        <v>0</v>
      </c>
    </row>
    <row r="5610" spans="1:8" x14ac:dyDescent="0.2">
      <c r="A5610" t="s">
        <v>3067</v>
      </c>
      <c r="B5610" t="s">
        <v>3076</v>
      </c>
      <c r="C5610" t="s">
        <v>35</v>
      </c>
      <c r="D5610" t="s">
        <v>3077</v>
      </c>
      <c r="E5610" t="s">
        <v>1022</v>
      </c>
      <c r="F5610" t="str">
        <f t="shared" si="261"/>
        <v>12/05/2020</v>
      </c>
      <c r="G5610" s="2" t="str">
        <f t="shared" si="262"/>
        <v>12/05/2020</v>
      </c>
      <c r="H5610" s="3" t="b">
        <f t="shared" si="263"/>
        <v>0</v>
      </c>
    </row>
    <row r="5611" spans="1:8" x14ac:dyDescent="0.2">
      <c r="A5611" t="s">
        <v>3270</v>
      </c>
      <c r="B5611" t="s">
        <v>3305</v>
      </c>
      <c r="C5611" t="s">
        <v>11</v>
      </c>
      <c r="D5611" t="s">
        <v>3306</v>
      </c>
      <c r="E5611" t="s">
        <v>1022</v>
      </c>
      <c r="F5611" t="str">
        <f t="shared" si="261"/>
        <v>12/05/2020</v>
      </c>
      <c r="G5611" s="2" t="str">
        <f t="shared" si="262"/>
        <v>12/05/2020</v>
      </c>
      <c r="H5611" s="3" t="b">
        <f t="shared" si="263"/>
        <v>0</v>
      </c>
    </row>
    <row r="5612" spans="1:8" x14ac:dyDescent="0.2">
      <c r="A5612" t="s">
        <v>3270</v>
      </c>
      <c r="B5612" t="s">
        <v>3309</v>
      </c>
      <c r="C5612" t="s">
        <v>159</v>
      </c>
      <c r="D5612" t="s">
        <v>3310</v>
      </c>
      <c r="E5612" t="s">
        <v>1022</v>
      </c>
      <c r="F5612" t="str">
        <f t="shared" si="261"/>
        <v>12/05/2020</v>
      </c>
      <c r="G5612" s="2" t="str">
        <f t="shared" si="262"/>
        <v>12/05/2020</v>
      </c>
      <c r="H5612" s="3" t="b">
        <f t="shared" si="263"/>
        <v>0</v>
      </c>
    </row>
    <row r="5613" spans="1:8" x14ac:dyDescent="0.2">
      <c r="A5613" t="s">
        <v>3270</v>
      </c>
      <c r="B5613" t="s">
        <v>3311</v>
      </c>
      <c r="C5613" t="s">
        <v>159</v>
      </c>
      <c r="D5613" t="s">
        <v>3312</v>
      </c>
      <c r="E5613" t="s">
        <v>1022</v>
      </c>
      <c r="F5613" t="str">
        <f t="shared" si="261"/>
        <v>12/05/2020</v>
      </c>
      <c r="G5613" s="2" t="str">
        <f t="shared" si="262"/>
        <v>12/05/2020</v>
      </c>
      <c r="H5613" s="3" t="b">
        <f t="shared" si="263"/>
        <v>0</v>
      </c>
    </row>
    <row r="5614" spans="1:8" x14ac:dyDescent="0.2">
      <c r="A5614" t="s">
        <v>3368</v>
      </c>
      <c r="B5614" t="s">
        <v>3413</v>
      </c>
      <c r="C5614" t="s">
        <v>32</v>
      </c>
      <c r="D5614" t="s">
        <v>3414</v>
      </c>
      <c r="E5614" t="s">
        <v>1022</v>
      </c>
      <c r="F5614" t="str">
        <f t="shared" si="261"/>
        <v>12/05/2020</v>
      </c>
      <c r="G5614" s="2" t="str">
        <f t="shared" si="262"/>
        <v>12/05/2020</v>
      </c>
      <c r="H5614" s="3" t="b">
        <f t="shared" si="263"/>
        <v>0</v>
      </c>
    </row>
    <row r="5615" spans="1:8" x14ac:dyDescent="0.2">
      <c r="A5615" t="s">
        <v>3368</v>
      </c>
      <c r="B5615" t="s">
        <v>3415</v>
      </c>
      <c r="C5615" t="s">
        <v>82</v>
      </c>
      <c r="D5615" t="s">
        <v>3416</v>
      </c>
      <c r="E5615" t="s">
        <v>1022</v>
      </c>
      <c r="F5615" t="str">
        <f t="shared" si="261"/>
        <v>12/05/2020</v>
      </c>
      <c r="G5615" s="2" t="str">
        <f t="shared" si="262"/>
        <v>12/05/2020</v>
      </c>
      <c r="H5615" s="3" t="b">
        <f t="shared" si="263"/>
        <v>0</v>
      </c>
    </row>
    <row r="5616" spans="1:8" x14ac:dyDescent="0.2">
      <c r="A5616" t="s">
        <v>3528</v>
      </c>
      <c r="B5616" t="s">
        <v>3553</v>
      </c>
      <c r="C5616" t="s">
        <v>32</v>
      </c>
      <c r="D5616" t="s">
        <v>3554</v>
      </c>
      <c r="E5616" t="s">
        <v>1022</v>
      </c>
      <c r="F5616" t="str">
        <f t="shared" si="261"/>
        <v>12/05/2020</v>
      </c>
      <c r="G5616" s="2" t="str">
        <f t="shared" si="262"/>
        <v>12/05/2020</v>
      </c>
      <c r="H5616" s="3" t="b">
        <f t="shared" si="263"/>
        <v>0</v>
      </c>
    </row>
    <row r="5617" spans="1:8" x14ac:dyDescent="0.2">
      <c r="A5617" t="s">
        <v>3528</v>
      </c>
      <c r="B5617" t="s">
        <v>3555</v>
      </c>
      <c r="C5617" t="s">
        <v>50</v>
      </c>
      <c r="D5617" t="s">
        <v>3556</v>
      </c>
      <c r="E5617" t="s">
        <v>1022</v>
      </c>
      <c r="F5617" t="str">
        <f t="shared" si="261"/>
        <v>12/05/2020</v>
      </c>
      <c r="G5617" s="2" t="str">
        <f t="shared" si="262"/>
        <v>12/05/2020</v>
      </c>
      <c r="H5617" s="3" t="b">
        <f t="shared" si="263"/>
        <v>0</v>
      </c>
    </row>
    <row r="5618" spans="1:8" x14ac:dyDescent="0.2">
      <c r="A5618" t="s">
        <v>3626</v>
      </c>
      <c r="B5618" t="s">
        <v>3555</v>
      </c>
      <c r="C5618" t="s">
        <v>50</v>
      </c>
      <c r="D5618" t="s">
        <v>3556</v>
      </c>
      <c r="E5618" t="s">
        <v>1022</v>
      </c>
      <c r="F5618" t="str">
        <f t="shared" si="261"/>
        <v>12/05/2020</v>
      </c>
      <c r="G5618" s="2" t="str">
        <f t="shared" si="262"/>
        <v>12/05/2020</v>
      </c>
      <c r="H5618" s="3" t="b">
        <f t="shared" si="263"/>
        <v>0</v>
      </c>
    </row>
    <row r="5619" spans="1:8" x14ac:dyDescent="0.2">
      <c r="A5619" t="s">
        <v>3880</v>
      </c>
      <c r="B5619" t="s">
        <v>3892</v>
      </c>
      <c r="C5619" t="s">
        <v>7</v>
      </c>
      <c r="D5619" t="s">
        <v>3851</v>
      </c>
      <c r="E5619" t="s">
        <v>1022</v>
      </c>
      <c r="F5619" t="str">
        <f t="shared" si="261"/>
        <v>12/05/2020</v>
      </c>
      <c r="G5619" s="2" t="str">
        <f t="shared" si="262"/>
        <v>12/05/2020</v>
      </c>
      <c r="H5619" s="3" t="b">
        <f t="shared" si="263"/>
        <v>0</v>
      </c>
    </row>
    <row r="5620" spans="1:8" x14ac:dyDescent="0.2">
      <c r="A5620" t="s">
        <v>3880</v>
      </c>
      <c r="B5620" t="s">
        <v>3893</v>
      </c>
      <c r="C5620" t="s">
        <v>87</v>
      </c>
      <c r="D5620" t="s">
        <v>3894</v>
      </c>
      <c r="E5620" t="s">
        <v>1022</v>
      </c>
      <c r="F5620" t="str">
        <f t="shared" si="261"/>
        <v>12/05/2020</v>
      </c>
      <c r="G5620" s="2" t="str">
        <f t="shared" si="262"/>
        <v>12/05/2020</v>
      </c>
      <c r="H5620" s="3" t="b">
        <f t="shared" si="263"/>
        <v>0</v>
      </c>
    </row>
    <row r="5621" spans="1:8" x14ac:dyDescent="0.2">
      <c r="A5621" t="s">
        <v>3880</v>
      </c>
      <c r="B5621" t="s">
        <v>3895</v>
      </c>
      <c r="C5621" t="s">
        <v>7</v>
      </c>
      <c r="D5621" t="s">
        <v>3896</v>
      </c>
      <c r="E5621" t="s">
        <v>1022</v>
      </c>
      <c r="F5621" t="str">
        <f t="shared" si="261"/>
        <v>12/05/2020</v>
      </c>
      <c r="G5621" s="2" t="str">
        <f t="shared" si="262"/>
        <v>12/05/2020</v>
      </c>
      <c r="H5621" s="3" t="b">
        <f t="shared" si="263"/>
        <v>0</v>
      </c>
    </row>
    <row r="5622" spans="1:8" x14ac:dyDescent="0.2">
      <c r="A5622" t="s">
        <v>3982</v>
      </c>
      <c r="B5622" t="s">
        <v>4014</v>
      </c>
      <c r="C5622" t="s">
        <v>130</v>
      </c>
      <c r="D5622" t="s">
        <v>3935</v>
      </c>
      <c r="E5622" t="s">
        <v>1022</v>
      </c>
      <c r="F5622" t="str">
        <f t="shared" si="261"/>
        <v>12/05/2020</v>
      </c>
      <c r="G5622" s="2" t="str">
        <f t="shared" si="262"/>
        <v>12/05/2020</v>
      </c>
      <c r="H5622" s="3" t="b">
        <f t="shared" si="263"/>
        <v>0</v>
      </c>
    </row>
    <row r="5623" spans="1:8" x14ac:dyDescent="0.2">
      <c r="A5623" t="s">
        <v>3982</v>
      </c>
      <c r="B5623" t="s">
        <v>4017</v>
      </c>
      <c r="C5623" t="s">
        <v>159</v>
      </c>
      <c r="D5623" t="s">
        <v>4018</v>
      </c>
      <c r="E5623" t="s">
        <v>1022</v>
      </c>
      <c r="F5623" t="str">
        <f t="shared" si="261"/>
        <v>12/05/2020</v>
      </c>
      <c r="G5623" s="2" t="str">
        <f t="shared" si="262"/>
        <v>12/05/2020</v>
      </c>
      <c r="H5623" s="3" t="b">
        <f t="shared" si="263"/>
        <v>0</v>
      </c>
    </row>
    <row r="5624" spans="1:8" x14ac:dyDescent="0.2">
      <c r="A5624" t="s">
        <v>3982</v>
      </c>
      <c r="B5624" t="s">
        <v>4019</v>
      </c>
      <c r="C5624" t="s">
        <v>100</v>
      </c>
      <c r="D5624" t="s">
        <v>4020</v>
      </c>
      <c r="E5624" t="s">
        <v>1022</v>
      </c>
      <c r="F5624" t="str">
        <f t="shared" si="261"/>
        <v>12/05/2020</v>
      </c>
      <c r="G5624" s="2" t="str">
        <f t="shared" si="262"/>
        <v>12/05/2020</v>
      </c>
      <c r="H5624" s="3" t="b">
        <f t="shared" si="263"/>
        <v>0</v>
      </c>
    </row>
    <row r="5625" spans="1:8" x14ac:dyDescent="0.2">
      <c r="A5625" t="s">
        <v>3982</v>
      </c>
      <c r="B5625" t="s">
        <v>4021</v>
      </c>
      <c r="C5625" t="s">
        <v>38</v>
      </c>
      <c r="D5625" t="s">
        <v>4022</v>
      </c>
      <c r="E5625" t="s">
        <v>1022</v>
      </c>
      <c r="F5625" t="str">
        <f t="shared" si="261"/>
        <v>12/05/2020</v>
      </c>
      <c r="G5625" s="2" t="str">
        <f t="shared" si="262"/>
        <v>12/05/2020</v>
      </c>
      <c r="H5625" s="3" t="b">
        <f t="shared" si="263"/>
        <v>0</v>
      </c>
    </row>
    <row r="5626" spans="1:8" x14ac:dyDescent="0.2">
      <c r="A5626" t="s">
        <v>4268</v>
      </c>
      <c r="B5626" t="s">
        <v>4287</v>
      </c>
      <c r="C5626" t="s">
        <v>103</v>
      </c>
      <c r="D5626" t="s">
        <v>4288</v>
      </c>
      <c r="E5626" t="s">
        <v>1022</v>
      </c>
      <c r="F5626" t="str">
        <f t="shared" si="261"/>
        <v>12/05/2020</v>
      </c>
      <c r="G5626" s="2" t="str">
        <f t="shared" si="262"/>
        <v>12/05/2020</v>
      </c>
      <c r="H5626" s="3" t="b">
        <f t="shared" si="263"/>
        <v>0</v>
      </c>
    </row>
    <row r="5627" spans="1:8" x14ac:dyDescent="0.2">
      <c r="A5627" t="s">
        <v>4268</v>
      </c>
      <c r="B5627" t="s">
        <v>4289</v>
      </c>
      <c r="C5627" t="s">
        <v>103</v>
      </c>
      <c r="D5627" t="s">
        <v>4290</v>
      </c>
      <c r="E5627" t="s">
        <v>1022</v>
      </c>
      <c r="F5627" t="str">
        <f t="shared" si="261"/>
        <v>12/05/2020</v>
      </c>
      <c r="G5627" s="2" t="str">
        <f t="shared" si="262"/>
        <v>12/05/2020</v>
      </c>
      <c r="H5627" s="3" t="b">
        <f t="shared" si="263"/>
        <v>0</v>
      </c>
    </row>
    <row r="5628" spans="1:8" x14ac:dyDescent="0.2">
      <c r="A5628" t="s">
        <v>4268</v>
      </c>
      <c r="B5628" t="s">
        <v>4291</v>
      </c>
      <c r="C5628" t="s">
        <v>42</v>
      </c>
      <c r="D5628" t="s">
        <v>4292</v>
      </c>
      <c r="E5628" t="s">
        <v>1022</v>
      </c>
      <c r="F5628" t="str">
        <f t="shared" si="261"/>
        <v>12/05/2020</v>
      </c>
      <c r="G5628" s="2" t="str">
        <f t="shared" si="262"/>
        <v>12/05/2020</v>
      </c>
      <c r="H5628" s="3" t="b">
        <f t="shared" si="263"/>
        <v>0</v>
      </c>
    </row>
    <row r="5629" spans="1:8" x14ac:dyDescent="0.2">
      <c r="A5629" t="s">
        <v>4268</v>
      </c>
      <c r="B5629" t="s">
        <v>4297</v>
      </c>
      <c r="C5629" t="s">
        <v>4298</v>
      </c>
      <c r="D5629" t="s">
        <v>4299</v>
      </c>
      <c r="E5629" t="s">
        <v>1022</v>
      </c>
      <c r="F5629" t="str">
        <f t="shared" si="261"/>
        <v>12/05/2020</v>
      </c>
      <c r="G5629" s="2" t="str">
        <f t="shared" si="262"/>
        <v>12/05/2020</v>
      </c>
      <c r="H5629" s="3" t="b">
        <f t="shared" si="263"/>
        <v>0</v>
      </c>
    </row>
    <row r="5630" spans="1:8" x14ac:dyDescent="0.2">
      <c r="A5630" t="s">
        <v>4268</v>
      </c>
      <c r="B5630" t="s">
        <v>4300</v>
      </c>
      <c r="C5630" t="s">
        <v>38</v>
      </c>
      <c r="D5630" t="s">
        <v>4301</v>
      </c>
      <c r="E5630" t="s">
        <v>1022</v>
      </c>
      <c r="F5630" t="str">
        <f t="shared" si="261"/>
        <v>12/05/2020</v>
      </c>
      <c r="G5630" s="2" t="str">
        <f t="shared" si="262"/>
        <v>12/05/2020</v>
      </c>
      <c r="H5630" s="3" t="b">
        <f t="shared" si="263"/>
        <v>0</v>
      </c>
    </row>
    <row r="5631" spans="1:8" x14ac:dyDescent="0.2">
      <c r="A5631" t="s">
        <v>5853</v>
      </c>
      <c r="B5631" t="s">
        <v>5874</v>
      </c>
      <c r="C5631" t="s">
        <v>100</v>
      </c>
      <c r="D5631" t="s">
        <v>5875</v>
      </c>
      <c r="E5631" t="s">
        <v>1022</v>
      </c>
      <c r="F5631" t="str">
        <f t="shared" si="261"/>
        <v>12/05/2020</v>
      </c>
      <c r="G5631" s="2" t="str">
        <f t="shared" si="262"/>
        <v>12/05/2020</v>
      </c>
      <c r="H5631" s="3" t="b">
        <f t="shared" si="263"/>
        <v>0</v>
      </c>
    </row>
    <row r="5632" spans="1:8" x14ac:dyDescent="0.2">
      <c r="A5632" t="s">
        <v>5853</v>
      </c>
      <c r="B5632" t="s">
        <v>5876</v>
      </c>
      <c r="C5632" t="s">
        <v>100</v>
      </c>
      <c r="D5632" t="s">
        <v>5877</v>
      </c>
      <c r="E5632" t="s">
        <v>1022</v>
      </c>
      <c r="F5632" t="str">
        <f t="shared" si="261"/>
        <v>12/05/2020</v>
      </c>
      <c r="G5632" s="2" t="str">
        <f t="shared" si="262"/>
        <v>12/05/2020</v>
      </c>
      <c r="H5632" s="3" t="b">
        <f t="shared" si="263"/>
        <v>0</v>
      </c>
    </row>
    <row r="5633" spans="1:8" x14ac:dyDescent="0.2">
      <c r="A5633" t="s">
        <v>5853</v>
      </c>
      <c r="B5633" t="s">
        <v>5882</v>
      </c>
      <c r="C5633" t="s">
        <v>159</v>
      </c>
      <c r="D5633" t="s">
        <v>5883</v>
      </c>
      <c r="E5633" t="s">
        <v>1022</v>
      </c>
      <c r="F5633" t="str">
        <f t="shared" si="261"/>
        <v>12/05/2020</v>
      </c>
      <c r="G5633" s="2" t="str">
        <f t="shared" si="262"/>
        <v>12/05/2020</v>
      </c>
      <c r="H5633" s="3" t="b">
        <f t="shared" si="263"/>
        <v>0</v>
      </c>
    </row>
    <row r="5634" spans="1:8" x14ac:dyDescent="0.2">
      <c r="A5634" t="s">
        <v>5853</v>
      </c>
      <c r="B5634" t="s">
        <v>5884</v>
      </c>
      <c r="C5634" t="s">
        <v>82</v>
      </c>
      <c r="D5634" t="s">
        <v>5885</v>
      </c>
      <c r="E5634" t="s">
        <v>1022</v>
      </c>
      <c r="F5634" t="str">
        <f t="shared" ref="F5634:F5697" si="264">SUBSTITUTE(SUBSTITUTE(E5634,"Added ",""),"on ","")</f>
        <v>12/05/2020</v>
      </c>
      <c r="G5634" s="2" t="str">
        <f t="shared" si="262"/>
        <v>12/05/2020</v>
      </c>
      <c r="H5634" s="3" t="b">
        <f t="shared" si="263"/>
        <v>0</v>
      </c>
    </row>
    <row r="5635" spans="1:8" x14ac:dyDescent="0.2">
      <c r="A5635" t="s">
        <v>5853</v>
      </c>
      <c r="B5635" t="s">
        <v>5886</v>
      </c>
      <c r="C5635" t="s">
        <v>103</v>
      </c>
      <c r="D5635" t="s">
        <v>5887</v>
      </c>
      <c r="E5635" t="s">
        <v>1022</v>
      </c>
      <c r="F5635" t="str">
        <f t="shared" si="264"/>
        <v>12/05/2020</v>
      </c>
      <c r="G5635" s="2" t="str">
        <f t="shared" ref="G5635:G5698" si="265">SUBSTITUTE(SUBSTITUTE(F5635,"yesterday","19/05/2020"),"today","20/05/2020")</f>
        <v>12/05/2020</v>
      </c>
      <c r="H5635" s="3" t="b">
        <f t="shared" ref="H5635:H5698" si="266">COUNTIF(G5635,"*reduced*")&gt;0</f>
        <v>0</v>
      </c>
    </row>
    <row r="5636" spans="1:8" x14ac:dyDescent="0.2">
      <c r="A5636" t="s">
        <v>5853</v>
      </c>
      <c r="B5636" t="s">
        <v>5888</v>
      </c>
      <c r="C5636" t="s">
        <v>35</v>
      </c>
      <c r="D5636" t="s">
        <v>5889</v>
      </c>
      <c r="E5636" t="s">
        <v>1022</v>
      </c>
      <c r="F5636" t="str">
        <f t="shared" si="264"/>
        <v>12/05/2020</v>
      </c>
      <c r="G5636" s="2" t="str">
        <f t="shared" si="265"/>
        <v>12/05/2020</v>
      </c>
      <c r="H5636" s="3" t="b">
        <f t="shared" si="266"/>
        <v>0</v>
      </c>
    </row>
    <row r="5637" spans="1:8" x14ac:dyDescent="0.2">
      <c r="A5637" t="s">
        <v>5959</v>
      </c>
      <c r="B5637" t="s">
        <v>6008</v>
      </c>
      <c r="C5637" t="s">
        <v>50</v>
      </c>
      <c r="D5637" t="s">
        <v>6009</v>
      </c>
      <c r="E5637" t="s">
        <v>1022</v>
      </c>
      <c r="F5637" t="str">
        <f t="shared" si="264"/>
        <v>12/05/2020</v>
      </c>
      <c r="G5637" s="2" t="str">
        <f t="shared" si="265"/>
        <v>12/05/2020</v>
      </c>
      <c r="H5637" s="3" t="b">
        <f t="shared" si="266"/>
        <v>0</v>
      </c>
    </row>
    <row r="5638" spans="1:8" x14ac:dyDescent="0.2">
      <c r="A5638" t="s">
        <v>6010</v>
      </c>
      <c r="B5638" t="s">
        <v>6014</v>
      </c>
      <c r="C5638" t="s">
        <v>6015</v>
      </c>
      <c r="D5638" t="s">
        <v>6016</v>
      </c>
      <c r="E5638" t="s">
        <v>1022</v>
      </c>
      <c r="F5638" t="str">
        <f t="shared" si="264"/>
        <v>12/05/2020</v>
      </c>
      <c r="G5638" s="2" t="str">
        <f t="shared" si="265"/>
        <v>12/05/2020</v>
      </c>
      <c r="H5638" s="3" t="b">
        <f t="shared" si="266"/>
        <v>0</v>
      </c>
    </row>
    <row r="5639" spans="1:8" x14ac:dyDescent="0.2">
      <c r="A5639" t="s">
        <v>6010</v>
      </c>
      <c r="B5639" t="s">
        <v>6017</v>
      </c>
      <c r="C5639" t="s">
        <v>1207</v>
      </c>
      <c r="D5639" t="s">
        <v>6018</v>
      </c>
      <c r="E5639" t="s">
        <v>1022</v>
      </c>
      <c r="F5639" t="str">
        <f t="shared" si="264"/>
        <v>12/05/2020</v>
      </c>
      <c r="G5639" s="2" t="str">
        <f t="shared" si="265"/>
        <v>12/05/2020</v>
      </c>
      <c r="H5639" s="3" t="b">
        <f t="shared" si="266"/>
        <v>0</v>
      </c>
    </row>
    <row r="5640" spans="1:8" x14ac:dyDescent="0.2">
      <c r="A5640" t="s">
        <v>6313</v>
      </c>
      <c r="B5640" t="s">
        <v>6355</v>
      </c>
      <c r="C5640" t="s">
        <v>130</v>
      </c>
      <c r="D5640" t="s">
        <v>6356</v>
      </c>
      <c r="E5640" t="s">
        <v>1022</v>
      </c>
      <c r="F5640" t="str">
        <f t="shared" si="264"/>
        <v>12/05/2020</v>
      </c>
      <c r="G5640" s="2" t="str">
        <f t="shared" si="265"/>
        <v>12/05/2020</v>
      </c>
      <c r="H5640" s="3" t="b">
        <f t="shared" si="266"/>
        <v>0</v>
      </c>
    </row>
    <row r="5641" spans="1:8" x14ac:dyDescent="0.2">
      <c r="A5641" t="s">
        <v>6543</v>
      </c>
      <c r="B5641" t="s">
        <v>6565</v>
      </c>
      <c r="C5641" t="s">
        <v>45</v>
      </c>
      <c r="D5641" t="s">
        <v>6566</v>
      </c>
      <c r="E5641" t="s">
        <v>1022</v>
      </c>
      <c r="F5641" t="str">
        <f t="shared" si="264"/>
        <v>12/05/2020</v>
      </c>
      <c r="G5641" s="2" t="str">
        <f t="shared" si="265"/>
        <v>12/05/2020</v>
      </c>
      <c r="H5641" s="3" t="b">
        <f t="shared" si="266"/>
        <v>0</v>
      </c>
    </row>
    <row r="5642" spans="1:8" x14ac:dyDescent="0.2">
      <c r="A5642" t="s">
        <v>6735</v>
      </c>
      <c r="B5642" t="s">
        <v>6748</v>
      </c>
      <c r="C5642" t="s">
        <v>712</v>
      </c>
      <c r="D5642" t="s">
        <v>6749</v>
      </c>
      <c r="E5642" t="s">
        <v>1022</v>
      </c>
      <c r="F5642" t="str">
        <f t="shared" si="264"/>
        <v>12/05/2020</v>
      </c>
      <c r="G5642" s="2" t="str">
        <f t="shared" si="265"/>
        <v>12/05/2020</v>
      </c>
      <c r="H5642" s="3" t="b">
        <f t="shared" si="266"/>
        <v>0</v>
      </c>
    </row>
    <row r="5643" spans="1:8" x14ac:dyDescent="0.2">
      <c r="A5643" t="s">
        <v>6735</v>
      </c>
      <c r="B5643" t="s">
        <v>6750</v>
      </c>
      <c r="C5643" t="s">
        <v>23</v>
      </c>
      <c r="D5643" t="s">
        <v>6751</v>
      </c>
      <c r="E5643" t="s">
        <v>1022</v>
      </c>
      <c r="F5643" t="str">
        <f t="shared" si="264"/>
        <v>12/05/2020</v>
      </c>
      <c r="G5643" s="2" t="str">
        <f t="shared" si="265"/>
        <v>12/05/2020</v>
      </c>
      <c r="H5643" s="3" t="b">
        <f t="shared" si="266"/>
        <v>0</v>
      </c>
    </row>
    <row r="5644" spans="1:8" x14ac:dyDescent="0.2">
      <c r="A5644" t="s">
        <v>6735</v>
      </c>
      <c r="B5644" t="s">
        <v>6752</v>
      </c>
      <c r="C5644" t="s">
        <v>159</v>
      </c>
      <c r="D5644" t="s">
        <v>6753</v>
      </c>
      <c r="E5644" t="s">
        <v>1022</v>
      </c>
      <c r="F5644" t="str">
        <f t="shared" si="264"/>
        <v>12/05/2020</v>
      </c>
      <c r="G5644" s="2" t="str">
        <f t="shared" si="265"/>
        <v>12/05/2020</v>
      </c>
      <c r="H5644" s="3" t="b">
        <f t="shared" si="266"/>
        <v>0</v>
      </c>
    </row>
    <row r="5645" spans="1:8" x14ac:dyDescent="0.2">
      <c r="A5645" t="s">
        <v>6978</v>
      </c>
      <c r="B5645" t="s">
        <v>6997</v>
      </c>
      <c r="C5645" t="s">
        <v>7</v>
      </c>
      <c r="D5645" t="s">
        <v>6998</v>
      </c>
      <c r="E5645" t="s">
        <v>1022</v>
      </c>
      <c r="F5645" t="str">
        <f t="shared" si="264"/>
        <v>12/05/2020</v>
      </c>
      <c r="G5645" s="2" t="str">
        <f t="shared" si="265"/>
        <v>12/05/2020</v>
      </c>
      <c r="H5645" s="3" t="b">
        <f t="shared" si="266"/>
        <v>0</v>
      </c>
    </row>
    <row r="5646" spans="1:8" x14ac:dyDescent="0.2">
      <c r="A5646" t="s">
        <v>6978</v>
      </c>
      <c r="B5646" t="s">
        <v>6999</v>
      </c>
      <c r="C5646" t="s">
        <v>82</v>
      </c>
      <c r="D5646" t="s">
        <v>7000</v>
      </c>
      <c r="E5646" t="s">
        <v>1022</v>
      </c>
      <c r="F5646" t="str">
        <f t="shared" si="264"/>
        <v>12/05/2020</v>
      </c>
      <c r="G5646" s="2" t="str">
        <f t="shared" si="265"/>
        <v>12/05/2020</v>
      </c>
      <c r="H5646" s="3" t="b">
        <f t="shared" si="266"/>
        <v>0</v>
      </c>
    </row>
    <row r="5647" spans="1:8" x14ac:dyDescent="0.2">
      <c r="A5647" t="s">
        <v>6978</v>
      </c>
      <c r="B5647" t="s">
        <v>7001</v>
      </c>
      <c r="C5647" t="s">
        <v>130</v>
      </c>
      <c r="D5647" t="s">
        <v>7002</v>
      </c>
      <c r="E5647" t="s">
        <v>1022</v>
      </c>
      <c r="F5647" t="str">
        <f t="shared" si="264"/>
        <v>12/05/2020</v>
      </c>
      <c r="G5647" s="2" t="str">
        <f t="shared" si="265"/>
        <v>12/05/2020</v>
      </c>
      <c r="H5647" s="3" t="b">
        <f t="shared" si="266"/>
        <v>0</v>
      </c>
    </row>
    <row r="5648" spans="1:8" x14ac:dyDescent="0.2">
      <c r="A5648" t="s">
        <v>6978</v>
      </c>
      <c r="B5648" t="s">
        <v>7003</v>
      </c>
      <c r="C5648" t="s">
        <v>130</v>
      </c>
      <c r="D5648" t="s">
        <v>7004</v>
      </c>
      <c r="E5648" t="s">
        <v>1022</v>
      </c>
      <c r="F5648" t="str">
        <f t="shared" si="264"/>
        <v>12/05/2020</v>
      </c>
      <c r="G5648" s="2" t="str">
        <f t="shared" si="265"/>
        <v>12/05/2020</v>
      </c>
      <c r="H5648" s="3" t="b">
        <f t="shared" si="266"/>
        <v>0</v>
      </c>
    </row>
    <row r="5649" spans="1:8" x14ac:dyDescent="0.2">
      <c r="A5649" t="s">
        <v>7225</v>
      </c>
      <c r="B5649" t="s">
        <v>7248</v>
      </c>
      <c r="C5649" t="s">
        <v>50</v>
      </c>
      <c r="D5649" t="s">
        <v>7249</v>
      </c>
      <c r="E5649" t="s">
        <v>1022</v>
      </c>
      <c r="F5649" t="str">
        <f t="shared" si="264"/>
        <v>12/05/2020</v>
      </c>
      <c r="G5649" s="2" t="str">
        <f t="shared" si="265"/>
        <v>12/05/2020</v>
      </c>
      <c r="H5649" s="3" t="b">
        <f t="shared" si="266"/>
        <v>0</v>
      </c>
    </row>
    <row r="5650" spans="1:8" x14ac:dyDescent="0.2">
      <c r="A5650" t="s">
        <v>7225</v>
      </c>
      <c r="B5650" t="s">
        <v>7252</v>
      </c>
      <c r="C5650" t="s">
        <v>38</v>
      </c>
      <c r="D5650" t="s">
        <v>7253</v>
      </c>
      <c r="E5650" t="s">
        <v>1022</v>
      </c>
      <c r="F5650" t="str">
        <f t="shared" si="264"/>
        <v>12/05/2020</v>
      </c>
      <c r="G5650" s="2" t="str">
        <f t="shared" si="265"/>
        <v>12/05/2020</v>
      </c>
      <c r="H5650" s="3" t="b">
        <f t="shared" si="266"/>
        <v>0</v>
      </c>
    </row>
    <row r="5651" spans="1:8" x14ac:dyDescent="0.2">
      <c r="A5651" t="s">
        <v>7225</v>
      </c>
      <c r="B5651" t="s">
        <v>7254</v>
      </c>
      <c r="C5651" t="s">
        <v>363</v>
      </c>
      <c r="D5651" t="s">
        <v>7255</v>
      </c>
      <c r="E5651" t="s">
        <v>1022</v>
      </c>
      <c r="F5651" t="str">
        <f t="shared" si="264"/>
        <v>12/05/2020</v>
      </c>
      <c r="G5651" s="2" t="str">
        <f t="shared" si="265"/>
        <v>12/05/2020</v>
      </c>
      <c r="H5651" s="3" t="b">
        <f t="shared" si="266"/>
        <v>0</v>
      </c>
    </row>
    <row r="5652" spans="1:8" x14ac:dyDescent="0.2">
      <c r="A5652" t="s">
        <v>7225</v>
      </c>
      <c r="B5652" t="s">
        <v>7258</v>
      </c>
      <c r="C5652" t="s">
        <v>38</v>
      </c>
      <c r="D5652" t="s">
        <v>7259</v>
      </c>
      <c r="E5652" t="s">
        <v>1022</v>
      </c>
      <c r="F5652" t="str">
        <f t="shared" si="264"/>
        <v>12/05/2020</v>
      </c>
      <c r="G5652" s="2" t="str">
        <f t="shared" si="265"/>
        <v>12/05/2020</v>
      </c>
      <c r="H5652" s="3" t="b">
        <f t="shared" si="266"/>
        <v>0</v>
      </c>
    </row>
    <row r="5653" spans="1:8" x14ac:dyDescent="0.2">
      <c r="A5653" t="s">
        <v>7375</v>
      </c>
      <c r="B5653" t="s">
        <v>7407</v>
      </c>
      <c r="C5653" t="s">
        <v>38</v>
      </c>
      <c r="D5653" t="s">
        <v>7408</v>
      </c>
      <c r="E5653" t="s">
        <v>1022</v>
      </c>
      <c r="F5653" t="str">
        <f t="shared" si="264"/>
        <v>12/05/2020</v>
      </c>
      <c r="G5653" s="2" t="str">
        <f t="shared" si="265"/>
        <v>12/05/2020</v>
      </c>
      <c r="H5653" s="3" t="b">
        <f t="shared" si="266"/>
        <v>0</v>
      </c>
    </row>
    <row r="5654" spans="1:8" x14ac:dyDescent="0.2">
      <c r="A5654" t="s">
        <v>7375</v>
      </c>
      <c r="B5654" t="s">
        <v>7411</v>
      </c>
      <c r="C5654" t="s">
        <v>32</v>
      </c>
      <c r="D5654" t="s">
        <v>7412</v>
      </c>
      <c r="E5654" t="s">
        <v>1022</v>
      </c>
      <c r="F5654" t="str">
        <f t="shared" si="264"/>
        <v>12/05/2020</v>
      </c>
      <c r="G5654" s="2" t="str">
        <f t="shared" si="265"/>
        <v>12/05/2020</v>
      </c>
      <c r="H5654" s="3" t="b">
        <f t="shared" si="266"/>
        <v>0</v>
      </c>
    </row>
    <row r="5655" spans="1:8" x14ac:dyDescent="0.2">
      <c r="A5655" t="s">
        <v>7375</v>
      </c>
      <c r="B5655" t="s">
        <v>7415</v>
      </c>
      <c r="C5655" t="s">
        <v>7</v>
      </c>
      <c r="D5655" t="s">
        <v>7416</v>
      </c>
      <c r="E5655" t="s">
        <v>1022</v>
      </c>
      <c r="F5655" t="str">
        <f t="shared" si="264"/>
        <v>12/05/2020</v>
      </c>
      <c r="G5655" s="2" t="str">
        <f t="shared" si="265"/>
        <v>12/05/2020</v>
      </c>
      <c r="H5655" s="3" t="b">
        <f t="shared" si="266"/>
        <v>0</v>
      </c>
    </row>
    <row r="5656" spans="1:8" x14ac:dyDescent="0.2">
      <c r="A5656" t="s">
        <v>7517</v>
      </c>
      <c r="B5656" t="s">
        <v>7558</v>
      </c>
      <c r="C5656" t="s">
        <v>140</v>
      </c>
      <c r="D5656" t="s">
        <v>7559</v>
      </c>
      <c r="E5656" t="s">
        <v>1022</v>
      </c>
      <c r="F5656" t="str">
        <f t="shared" si="264"/>
        <v>12/05/2020</v>
      </c>
      <c r="G5656" s="2" t="str">
        <f t="shared" si="265"/>
        <v>12/05/2020</v>
      </c>
      <c r="H5656" s="3" t="b">
        <f t="shared" si="266"/>
        <v>0</v>
      </c>
    </row>
    <row r="5657" spans="1:8" x14ac:dyDescent="0.2">
      <c r="A5657" t="s">
        <v>8002</v>
      </c>
      <c r="B5657" t="s">
        <v>8034</v>
      </c>
      <c r="C5657" t="s">
        <v>103</v>
      </c>
      <c r="D5657" t="s">
        <v>8035</v>
      </c>
      <c r="E5657" t="s">
        <v>1022</v>
      </c>
      <c r="F5657" t="str">
        <f t="shared" si="264"/>
        <v>12/05/2020</v>
      </c>
      <c r="G5657" s="2" t="str">
        <f t="shared" si="265"/>
        <v>12/05/2020</v>
      </c>
      <c r="H5657" s="3" t="b">
        <f t="shared" si="266"/>
        <v>0</v>
      </c>
    </row>
    <row r="5658" spans="1:8" x14ac:dyDescent="0.2">
      <c r="A5658" t="s">
        <v>8156</v>
      </c>
      <c r="B5658" t="s">
        <v>8201</v>
      </c>
      <c r="C5658" t="s">
        <v>130</v>
      </c>
      <c r="D5658" t="s">
        <v>8202</v>
      </c>
      <c r="E5658" t="s">
        <v>1022</v>
      </c>
      <c r="F5658" t="str">
        <f t="shared" si="264"/>
        <v>12/05/2020</v>
      </c>
      <c r="G5658" s="2" t="str">
        <f t="shared" si="265"/>
        <v>12/05/2020</v>
      </c>
      <c r="H5658" s="3" t="b">
        <f t="shared" si="266"/>
        <v>0</v>
      </c>
    </row>
    <row r="5659" spans="1:8" x14ac:dyDescent="0.2">
      <c r="A5659" t="s">
        <v>8156</v>
      </c>
      <c r="B5659" t="s">
        <v>8203</v>
      </c>
      <c r="C5659" t="s">
        <v>103</v>
      </c>
      <c r="D5659" t="s">
        <v>8204</v>
      </c>
      <c r="E5659" t="s">
        <v>1022</v>
      </c>
      <c r="F5659" t="str">
        <f t="shared" si="264"/>
        <v>12/05/2020</v>
      </c>
      <c r="G5659" s="2" t="str">
        <f t="shared" si="265"/>
        <v>12/05/2020</v>
      </c>
      <c r="H5659" s="3" t="b">
        <f t="shared" si="266"/>
        <v>0</v>
      </c>
    </row>
    <row r="5660" spans="1:8" x14ac:dyDescent="0.2">
      <c r="A5660" t="s">
        <v>8205</v>
      </c>
      <c r="B5660" t="s">
        <v>8211</v>
      </c>
      <c r="C5660" t="s">
        <v>451</v>
      </c>
      <c r="D5660" t="s">
        <v>8212</v>
      </c>
      <c r="E5660" t="s">
        <v>1022</v>
      </c>
      <c r="F5660" t="str">
        <f t="shared" si="264"/>
        <v>12/05/2020</v>
      </c>
      <c r="G5660" s="2" t="str">
        <f t="shared" si="265"/>
        <v>12/05/2020</v>
      </c>
      <c r="H5660" s="3" t="b">
        <f t="shared" si="266"/>
        <v>0</v>
      </c>
    </row>
    <row r="5661" spans="1:8" x14ac:dyDescent="0.2">
      <c r="A5661" t="s">
        <v>8205</v>
      </c>
      <c r="B5661" t="s">
        <v>8213</v>
      </c>
      <c r="C5661" t="s">
        <v>50</v>
      </c>
      <c r="D5661" t="s">
        <v>8214</v>
      </c>
      <c r="E5661" t="s">
        <v>1022</v>
      </c>
      <c r="F5661" t="str">
        <f t="shared" si="264"/>
        <v>12/05/2020</v>
      </c>
      <c r="G5661" s="2" t="str">
        <f t="shared" si="265"/>
        <v>12/05/2020</v>
      </c>
      <c r="H5661" s="3" t="b">
        <f t="shared" si="266"/>
        <v>0</v>
      </c>
    </row>
    <row r="5662" spans="1:8" x14ac:dyDescent="0.2">
      <c r="A5662" t="s">
        <v>8205</v>
      </c>
      <c r="B5662" t="s">
        <v>8215</v>
      </c>
      <c r="C5662" t="s">
        <v>75</v>
      </c>
      <c r="D5662" t="s">
        <v>8216</v>
      </c>
      <c r="E5662" t="s">
        <v>1022</v>
      </c>
      <c r="F5662" t="str">
        <f t="shared" si="264"/>
        <v>12/05/2020</v>
      </c>
      <c r="G5662" s="2" t="str">
        <f t="shared" si="265"/>
        <v>12/05/2020</v>
      </c>
      <c r="H5662" s="3" t="b">
        <f t="shared" si="266"/>
        <v>0</v>
      </c>
    </row>
    <row r="5663" spans="1:8" x14ac:dyDescent="0.2">
      <c r="A5663" t="s">
        <v>8205</v>
      </c>
      <c r="B5663" t="s">
        <v>8217</v>
      </c>
      <c r="C5663" t="s">
        <v>26</v>
      </c>
      <c r="D5663" t="s">
        <v>8218</v>
      </c>
      <c r="E5663" t="s">
        <v>1022</v>
      </c>
      <c r="F5663" t="str">
        <f t="shared" si="264"/>
        <v>12/05/2020</v>
      </c>
      <c r="G5663" s="2" t="str">
        <f t="shared" si="265"/>
        <v>12/05/2020</v>
      </c>
      <c r="H5663" s="3" t="b">
        <f t="shared" si="266"/>
        <v>0</v>
      </c>
    </row>
    <row r="5664" spans="1:8" x14ac:dyDescent="0.2">
      <c r="A5664" t="s">
        <v>8205</v>
      </c>
      <c r="B5664" t="s">
        <v>8219</v>
      </c>
      <c r="C5664" t="s">
        <v>23</v>
      </c>
      <c r="D5664" t="s">
        <v>8220</v>
      </c>
      <c r="E5664" t="s">
        <v>1022</v>
      </c>
      <c r="F5664" t="str">
        <f t="shared" si="264"/>
        <v>12/05/2020</v>
      </c>
      <c r="G5664" s="2" t="str">
        <f t="shared" si="265"/>
        <v>12/05/2020</v>
      </c>
      <c r="H5664" s="3" t="b">
        <f t="shared" si="266"/>
        <v>0</v>
      </c>
    </row>
    <row r="5665" spans="1:8" x14ac:dyDescent="0.2">
      <c r="A5665" t="s">
        <v>8205</v>
      </c>
      <c r="B5665" t="s">
        <v>8221</v>
      </c>
      <c r="C5665" t="s">
        <v>23</v>
      </c>
      <c r="D5665" t="s">
        <v>8220</v>
      </c>
      <c r="E5665" t="s">
        <v>1022</v>
      </c>
      <c r="F5665" t="str">
        <f t="shared" si="264"/>
        <v>12/05/2020</v>
      </c>
      <c r="G5665" s="2" t="str">
        <f t="shared" si="265"/>
        <v>12/05/2020</v>
      </c>
      <c r="H5665" s="3" t="b">
        <f t="shared" si="266"/>
        <v>0</v>
      </c>
    </row>
    <row r="5666" spans="1:8" x14ac:dyDescent="0.2">
      <c r="A5666" t="s">
        <v>8205</v>
      </c>
      <c r="B5666" t="s">
        <v>8222</v>
      </c>
      <c r="C5666" t="s">
        <v>23</v>
      </c>
      <c r="D5666" t="s">
        <v>8220</v>
      </c>
      <c r="E5666" t="s">
        <v>1022</v>
      </c>
      <c r="F5666" t="str">
        <f t="shared" si="264"/>
        <v>12/05/2020</v>
      </c>
      <c r="G5666" s="2" t="str">
        <f t="shared" si="265"/>
        <v>12/05/2020</v>
      </c>
      <c r="H5666" s="3" t="b">
        <f t="shared" si="266"/>
        <v>0</v>
      </c>
    </row>
    <row r="5667" spans="1:8" x14ac:dyDescent="0.2">
      <c r="A5667" t="s">
        <v>8205</v>
      </c>
      <c r="B5667" t="s">
        <v>8223</v>
      </c>
      <c r="C5667" t="s">
        <v>50</v>
      </c>
      <c r="D5667" t="s">
        <v>8220</v>
      </c>
      <c r="E5667" t="s">
        <v>1022</v>
      </c>
      <c r="F5667" t="str">
        <f t="shared" si="264"/>
        <v>12/05/2020</v>
      </c>
      <c r="G5667" s="2" t="str">
        <f t="shared" si="265"/>
        <v>12/05/2020</v>
      </c>
      <c r="H5667" s="3" t="b">
        <f t="shared" si="266"/>
        <v>0</v>
      </c>
    </row>
    <row r="5668" spans="1:8" x14ac:dyDescent="0.2">
      <c r="A5668" t="s">
        <v>8205</v>
      </c>
      <c r="B5668" t="s">
        <v>8224</v>
      </c>
      <c r="C5668" t="s">
        <v>23</v>
      </c>
      <c r="D5668" t="s">
        <v>8220</v>
      </c>
      <c r="E5668" t="s">
        <v>1022</v>
      </c>
      <c r="F5668" t="str">
        <f t="shared" si="264"/>
        <v>12/05/2020</v>
      </c>
      <c r="G5668" s="2" t="str">
        <f t="shared" si="265"/>
        <v>12/05/2020</v>
      </c>
      <c r="H5668" s="3" t="b">
        <f t="shared" si="266"/>
        <v>0</v>
      </c>
    </row>
    <row r="5669" spans="1:8" x14ac:dyDescent="0.2">
      <c r="A5669" t="s">
        <v>8205</v>
      </c>
      <c r="B5669" t="s">
        <v>8225</v>
      </c>
      <c r="C5669" t="s">
        <v>7</v>
      </c>
      <c r="D5669" t="s">
        <v>8226</v>
      </c>
      <c r="E5669" t="s">
        <v>1022</v>
      </c>
      <c r="F5669" t="str">
        <f t="shared" si="264"/>
        <v>12/05/2020</v>
      </c>
      <c r="G5669" s="2" t="str">
        <f t="shared" si="265"/>
        <v>12/05/2020</v>
      </c>
      <c r="H5669" s="3" t="b">
        <f t="shared" si="266"/>
        <v>0</v>
      </c>
    </row>
    <row r="5670" spans="1:8" x14ac:dyDescent="0.2">
      <c r="A5670" t="s">
        <v>8205</v>
      </c>
      <c r="B5670" t="s">
        <v>8227</v>
      </c>
      <c r="C5670" t="s">
        <v>103</v>
      </c>
      <c r="D5670" t="s">
        <v>8228</v>
      </c>
      <c r="E5670" t="s">
        <v>1022</v>
      </c>
      <c r="F5670" t="str">
        <f t="shared" si="264"/>
        <v>12/05/2020</v>
      </c>
      <c r="G5670" s="2" t="str">
        <f t="shared" si="265"/>
        <v>12/05/2020</v>
      </c>
      <c r="H5670" s="3" t="b">
        <f t="shared" si="266"/>
        <v>0</v>
      </c>
    </row>
    <row r="5671" spans="1:8" x14ac:dyDescent="0.2">
      <c r="A5671" t="s">
        <v>8402</v>
      </c>
      <c r="B5671" t="s">
        <v>8415</v>
      </c>
      <c r="C5671" t="s">
        <v>373</v>
      </c>
      <c r="D5671" t="s">
        <v>8416</v>
      </c>
      <c r="E5671" t="s">
        <v>1022</v>
      </c>
      <c r="F5671" t="str">
        <f t="shared" si="264"/>
        <v>12/05/2020</v>
      </c>
      <c r="G5671" s="2" t="str">
        <f t="shared" si="265"/>
        <v>12/05/2020</v>
      </c>
      <c r="H5671" s="3" t="b">
        <f t="shared" si="266"/>
        <v>0</v>
      </c>
    </row>
    <row r="5672" spans="1:8" x14ac:dyDescent="0.2">
      <c r="A5672" t="s">
        <v>8731</v>
      </c>
      <c r="B5672" t="s">
        <v>8743</v>
      </c>
      <c r="C5672" t="s">
        <v>386</v>
      </c>
      <c r="D5672" t="s">
        <v>8744</v>
      </c>
      <c r="E5672" t="s">
        <v>1022</v>
      </c>
      <c r="F5672" t="str">
        <f t="shared" si="264"/>
        <v>12/05/2020</v>
      </c>
      <c r="G5672" s="2" t="str">
        <f t="shared" si="265"/>
        <v>12/05/2020</v>
      </c>
      <c r="H5672" s="3" t="b">
        <f t="shared" si="266"/>
        <v>0</v>
      </c>
    </row>
    <row r="5673" spans="1:8" x14ac:dyDescent="0.2">
      <c r="A5673" t="s">
        <v>8731</v>
      </c>
      <c r="B5673" t="s">
        <v>8745</v>
      </c>
      <c r="C5673" t="s">
        <v>87</v>
      </c>
      <c r="D5673" t="s">
        <v>8746</v>
      </c>
      <c r="E5673" t="s">
        <v>1022</v>
      </c>
      <c r="F5673" t="str">
        <f t="shared" si="264"/>
        <v>12/05/2020</v>
      </c>
      <c r="G5673" s="2" t="str">
        <f t="shared" si="265"/>
        <v>12/05/2020</v>
      </c>
      <c r="H5673" s="3" t="b">
        <f t="shared" si="266"/>
        <v>0</v>
      </c>
    </row>
    <row r="5674" spans="1:8" x14ac:dyDescent="0.2">
      <c r="A5674" t="s">
        <v>8918</v>
      </c>
      <c r="B5674" t="s">
        <v>8922</v>
      </c>
      <c r="C5674" t="s">
        <v>87</v>
      </c>
      <c r="D5674" t="s">
        <v>8923</v>
      </c>
      <c r="E5674" t="s">
        <v>1022</v>
      </c>
      <c r="F5674" t="str">
        <f t="shared" si="264"/>
        <v>12/05/2020</v>
      </c>
      <c r="G5674" s="2" t="str">
        <f t="shared" si="265"/>
        <v>12/05/2020</v>
      </c>
      <c r="H5674" s="3" t="b">
        <f t="shared" si="266"/>
        <v>0</v>
      </c>
    </row>
    <row r="5675" spans="1:8" x14ac:dyDescent="0.2">
      <c r="A5675" t="s">
        <v>8918</v>
      </c>
      <c r="B5675" t="s">
        <v>8924</v>
      </c>
      <c r="C5675" t="s">
        <v>87</v>
      </c>
      <c r="D5675" t="s">
        <v>8923</v>
      </c>
      <c r="E5675" t="s">
        <v>1022</v>
      </c>
      <c r="F5675" t="str">
        <f t="shared" si="264"/>
        <v>12/05/2020</v>
      </c>
      <c r="G5675" s="2" t="str">
        <f t="shared" si="265"/>
        <v>12/05/2020</v>
      </c>
      <c r="H5675" s="3" t="b">
        <f t="shared" si="266"/>
        <v>0</v>
      </c>
    </row>
    <row r="5676" spans="1:8" x14ac:dyDescent="0.2">
      <c r="A5676" t="s">
        <v>8918</v>
      </c>
      <c r="B5676" t="s">
        <v>8925</v>
      </c>
      <c r="C5676" t="s">
        <v>53</v>
      </c>
      <c r="D5676" t="s">
        <v>8926</v>
      </c>
      <c r="E5676" t="s">
        <v>1022</v>
      </c>
      <c r="F5676" t="str">
        <f t="shared" si="264"/>
        <v>12/05/2020</v>
      </c>
      <c r="G5676" s="2" t="str">
        <f t="shared" si="265"/>
        <v>12/05/2020</v>
      </c>
      <c r="H5676" s="3" t="b">
        <f t="shared" si="266"/>
        <v>0</v>
      </c>
    </row>
    <row r="5677" spans="1:8" x14ac:dyDescent="0.2">
      <c r="A5677" t="s">
        <v>8918</v>
      </c>
      <c r="B5677" t="s">
        <v>8927</v>
      </c>
      <c r="C5677" t="s">
        <v>130</v>
      </c>
      <c r="D5677" t="s">
        <v>8928</v>
      </c>
      <c r="E5677" t="s">
        <v>1022</v>
      </c>
      <c r="F5677" t="str">
        <f t="shared" si="264"/>
        <v>12/05/2020</v>
      </c>
      <c r="G5677" s="2" t="str">
        <f t="shared" si="265"/>
        <v>12/05/2020</v>
      </c>
      <c r="H5677" s="3" t="b">
        <f t="shared" si="266"/>
        <v>0</v>
      </c>
    </row>
    <row r="5678" spans="1:8" x14ac:dyDescent="0.2">
      <c r="A5678" t="s">
        <v>9157</v>
      </c>
      <c r="B5678" t="s">
        <v>9161</v>
      </c>
      <c r="C5678" t="s">
        <v>1457</v>
      </c>
      <c r="D5678" t="s">
        <v>9162</v>
      </c>
      <c r="E5678" t="s">
        <v>1022</v>
      </c>
      <c r="F5678" t="str">
        <f t="shared" si="264"/>
        <v>12/05/2020</v>
      </c>
      <c r="G5678" s="2" t="str">
        <f t="shared" si="265"/>
        <v>12/05/2020</v>
      </c>
      <c r="H5678" s="3" t="b">
        <f t="shared" si="266"/>
        <v>0</v>
      </c>
    </row>
    <row r="5679" spans="1:8" x14ac:dyDescent="0.2">
      <c r="A5679" t="s">
        <v>9256</v>
      </c>
      <c r="B5679" t="s">
        <v>9268</v>
      </c>
      <c r="C5679" t="s">
        <v>53</v>
      </c>
      <c r="D5679" t="s">
        <v>9269</v>
      </c>
      <c r="E5679" t="s">
        <v>1022</v>
      </c>
      <c r="F5679" t="str">
        <f t="shared" si="264"/>
        <v>12/05/2020</v>
      </c>
      <c r="G5679" s="2" t="str">
        <f t="shared" si="265"/>
        <v>12/05/2020</v>
      </c>
      <c r="H5679" s="3" t="b">
        <f t="shared" si="266"/>
        <v>0</v>
      </c>
    </row>
    <row r="5680" spans="1:8" x14ac:dyDescent="0.2">
      <c r="A5680" t="s">
        <v>9256</v>
      </c>
      <c r="B5680" t="s">
        <v>9270</v>
      </c>
      <c r="C5680" t="s">
        <v>45</v>
      </c>
      <c r="D5680" t="s">
        <v>9271</v>
      </c>
      <c r="E5680" t="s">
        <v>1022</v>
      </c>
      <c r="F5680" t="str">
        <f t="shared" si="264"/>
        <v>12/05/2020</v>
      </c>
      <c r="G5680" s="2" t="str">
        <f t="shared" si="265"/>
        <v>12/05/2020</v>
      </c>
      <c r="H5680" s="3" t="b">
        <f t="shared" si="266"/>
        <v>0</v>
      </c>
    </row>
    <row r="5681" spans="1:8" x14ac:dyDescent="0.2">
      <c r="A5681" t="s">
        <v>9256</v>
      </c>
      <c r="B5681" t="s">
        <v>9272</v>
      </c>
      <c r="C5681" t="s">
        <v>38</v>
      </c>
      <c r="D5681" t="s">
        <v>9273</v>
      </c>
      <c r="E5681" t="s">
        <v>1022</v>
      </c>
      <c r="F5681" t="str">
        <f t="shared" si="264"/>
        <v>12/05/2020</v>
      </c>
      <c r="G5681" s="2" t="str">
        <f t="shared" si="265"/>
        <v>12/05/2020</v>
      </c>
      <c r="H5681" s="3" t="b">
        <f t="shared" si="266"/>
        <v>0</v>
      </c>
    </row>
    <row r="5682" spans="1:8" x14ac:dyDescent="0.2">
      <c r="A5682" t="s">
        <v>9909</v>
      </c>
      <c r="B5682" t="s">
        <v>9910</v>
      </c>
      <c r="C5682" t="s">
        <v>408</v>
      </c>
      <c r="D5682" t="s">
        <v>9911</v>
      </c>
      <c r="E5682" t="s">
        <v>1022</v>
      </c>
      <c r="F5682" t="str">
        <f t="shared" si="264"/>
        <v>12/05/2020</v>
      </c>
      <c r="G5682" s="2" t="str">
        <f t="shared" si="265"/>
        <v>12/05/2020</v>
      </c>
      <c r="H5682" s="3" t="b">
        <f t="shared" si="266"/>
        <v>0</v>
      </c>
    </row>
    <row r="5683" spans="1:8" x14ac:dyDescent="0.2">
      <c r="A5683" t="s">
        <v>9909</v>
      </c>
      <c r="B5683" t="s">
        <v>9912</v>
      </c>
      <c r="C5683" t="s">
        <v>35</v>
      </c>
      <c r="D5683" t="s">
        <v>9913</v>
      </c>
      <c r="E5683" t="s">
        <v>1022</v>
      </c>
      <c r="F5683" t="str">
        <f t="shared" si="264"/>
        <v>12/05/2020</v>
      </c>
      <c r="G5683" s="2" t="str">
        <f t="shared" si="265"/>
        <v>12/05/2020</v>
      </c>
      <c r="H5683" s="3" t="b">
        <f t="shared" si="266"/>
        <v>0</v>
      </c>
    </row>
    <row r="5684" spans="1:8" x14ac:dyDescent="0.2">
      <c r="A5684" t="s">
        <v>10049</v>
      </c>
      <c r="B5684" t="s">
        <v>10089</v>
      </c>
      <c r="C5684" t="s">
        <v>32</v>
      </c>
      <c r="D5684" t="s">
        <v>10090</v>
      </c>
      <c r="E5684" t="s">
        <v>1022</v>
      </c>
      <c r="F5684" t="str">
        <f t="shared" si="264"/>
        <v>12/05/2020</v>
      </c>
      <c r="G5684" s="2" t="str">
        <f t="shared" si="265"/>
        <v>12/05/2020</v>
      </c>
      <c r="H5684" s="3" t="b">
        <f t="shared" si="266"/>
        <v>0</v>
      </c>
    </row>
    <row r="5685" spans="1:8" x14ac:dyDescent="0.2">
      <c r="A5685" t="s">
        <v>10049</v>
      </c>
      <c r="B5685" t="s">
        <v>10091</v>
      </c>
      <c r="C5685" t="s">
        <v>23</v>
      </c>
      <c r="D5685" t="s">
        <v>10092</v>
      </c>
      <c r="E5685" t="s">
        <v>1022</v>
      </c>
      <c r="F5685" t="str">
        <f t="shared" si="264"/>
        <v>12/05/2020</v>
      </c>
      <c r="G5685" s="2" t="str">
        <f t="shared" si="265"/>
        <v>12/05/2020</v>
      </c>
      <c r="H5685" s="3" t="b">
        <f t="shared" si="266"/>
        <v>0</v>
      </c>
    </row>
    <row r="5686" spans="1:8" x14ac:dyDescent="0.2">
      <c r="A5686" t="s">
        <v>10049</v>
      </c>
      <c r="B5686" t="s">
        <v>10093</v>
      </c>
      <c r="C5686" t="s">
        <v>7</v>
      </c>
      <c r="D5686" t="s">
        <v>10094</v>
      </c>
      <c r="E5686" t="s">
        <v>1022</v>
      </c>
      <c r="F5686" t="str">
        <f t="shared" si="264"/>
        <v>12/05/2020</v>
      </c>
      <c r="G5686" s="2" t="str">
        <f t="shared" si="265"/>
        <v>12/05/2020</v>
      </c>
      <c r="H5686" s="3" t="b">
        <f t="shared" si="266"/>
        <v>0</v>
      </c>
    </row>
    <row r="5687" spans="1:8" x14ac:dyDescent="0.2">
      <c r="A5687" t="s">
        <v>10049</v>
      </c>
      <c r="B5687" t="s">
        <v>10095</v>
      </c>
      <c r="C5687" t="s">
        <v>50</v>
      </c>
      <c r="D5687" t="s">
        <v>10096</v>
      </c>
      <c r="E5687" t="s">
        <v>1022</v>
      </c>
      <c r="F5687" t="str">
        <f t="shared" si="264"/>
        <v>12/05/2020</v>
      </c>
      <c r="G5687" s="2" t="str">
        <f t="shared" si="265"/>
        <v>12/05/2020</v>
      </c>
      <c r="H5687" s="3" t="b">
        <f t="shared" si="266"/>
        <v>0</v>
      </c>
    </row>
    <row r="5688" spans="1:8" x14ac:dyDescent="0.2">
      <c r="A5688" t="s">
        <v>10049</v>
      </c>
      <c r="B5688" t="s">
        <v>10097</v>
      </c>
      <c r="C5688" t="s">
        <v>53</v>
      </c>
      <c r="D5688" t="s">
        <v>10098</v>
      </c>
      <c r="E5688" t="s">
        <v>1022</v>
      </c>
      <c r="F5688" t="str">
        <f t="shared" si="264"/>
        <v>12/05/2020</v>
      </c>
      <c r="G5688" s="2" t="str">
        <f t="shared" si="265"/>
        <v>12/05/2020</v>
      </c>
      <c r="H5688" s="3" t="b">
        <f t="shared" si="266"/>
        <v>0</v>
      </c>
    </row>
    <row r="5689" spans="1:8" x14ac:dyDescent="0.2">
      <c r="A5689" t="s">
        <v>10049</v>
      </c>
      <c r="B5689" t="s">
        <v>10099</v>
      </c>
      <c r="C5689" t="s">
        <v>130</v>
      </c>
      <c r="D5689" t="s">
        <v>10100</v>
      </c>
      <c r="E5689" t="s">
        <v>1022</v>
      </c>
      <c r="F5689" t="str">
        <f t="shared" si="264"/>
        <v>12/05/2020</v>
      </c>
      <c r="G5689" s="2" t="str">
        <f t="shared" si="265"/>
        <v>12/05/2020</v>
      </c>
      <c r="H5689" s="3" t="b">
        <f t="shared" si="266"/>
        <v>0</v>
      </c>
    </row>
    <row r="5690" spans="1:8" x14ac:dyDescent="0.2">
      <c r="A5690" t="s">
        <v>10101</v>
      </c>
      <c r="B5690" t="s">
        <v>10104</v>
      </c>
      <c r="C5690" t="s">
        <v>50</v>
      </c>
      <c r="D5690" t="s">
        <v>10105</v>
      </c>
      <c r="E5690" t="s">
        <v>1022</v>
      </c>
      <c r="F5690" t="str">
        <f t="shared" si="264"/>
        <v>12/05/2020</v>
      </c>
      <c r="G5690" s="2" t="str">
        <f t="shared" si="265"/>
        <v>12/05/2020</v>
      </c>
      <c r="H5690" s="3" t="b">
        <f t="shared" si="266"/>
        <v>0</v>
      </c>
    </row>
    <row r="5691" spans="1:8" x14ac:dyDescent="0.2">
      <c r="A5691" t="s">
        <v>10248</v>
      </c>
      <c r="B5691" t="s">
        <v>10278</v>
      </c>
      <c r="C5691" t="s">
        <v>35</v>
      </c>
      <c r="D5691" t="s">
        <v>10265</v>
      </c>
      <c r="E5691" t="s">
        <v>1022</v>
      </c>
      <c r="F5691" t="str">
        <f t="shared" si="264"/>
        <v>12/05/2020</v>
      </c>
      <c r="G5691" s="2" t="str">
        <f t="shared" si="265"/>
        <v>12/05/2020</v>
      </c>
      <c r="H5691" s="3" t="b">
        <f t="shared" si="266"/>
        <v>0</v>
      </c>
    </row>
    <row r="5692" spans="1:8" x14ac:dyDescent="0.2">
      <c r="A5692" t="s">
        <v>10248</v>
      </c>
      <c r="B5692" t="s">
        <v>10283</v>
      </c>
      <c r="C5692" t="s">
        <v>122</v>
      </c>
      <c r="D5692" t="s">
        <v>10284</v>
      </c>
      <c r="E5692" t="s">
        <v>1022</v>
      </c>
      <c r="F5692" t="str">
        <f t="shared" si="264"/>
        <v>12/05/2020</v>
      </c>
      <c r="G5692" s="2" t="str">
        <f t="shared" si="265"/>
        <v>12/05/2020</v>
      </c>
      <c r="H5692" s="3" t="b">
        <f t="shared" si="266"/>
        <v>0</v>
      </c>
    </row>
    <row r="5693" spans="1:8" x14ac:dyDescent="0.2">
      <c r="A5693" t="s">
        <v>10248</v>
      </c>
      <c r="B5693" t="s">
        <v>10287</v>
      </c>
      <c r="C5693" t="s">
        <v>7</v>
      </c>
      <c r="D5693" t="s">
        <v>10288</v>
      </c>
      <c r="E5693" t="s">
        <v>1022</v>
      </c>
      <c r="F5693" t="str">
        <f t="shared" si="264"/>
        <v>12/05/2020</v>
      </c>
      <c r="G5693" s="2" t="str">
        <f t="shared" si="265"/>
        <v>12/05/2020</v>
      </c>
      <c r="H5693" s="3" t="b">
        <f t="shared" si="266"/>
        <v>0</v>
      </c>
    </row>
    <row r="5694" spans="1:8" x14ac:dyDescent="0.2">
      <c r="A5694" t="s">
        <v>10348</v>
      </c>
      <c r="B5694" t="s">
        <v>10393</v>
      </c>
      <c r="C5694" t="s">
        <v>82</v>
      </c>
      <c r="D5694" t="s">
        <v>10394</v>
      </c>
      <c r="E5694" t="s">
        <v>1022</v>
      </c>
      <c r="F5694" t="str">
        <f t="shared" si="264"/>
        <v>12/05/2020</v>
      </c>
      <c r="G5694" s="2" t="str">
        <f t="shared" si="265"/>
        <v>12/05/2020</v>
      </c>
      <c r="H5694" s="3" t="b">
        <f t="shared" si="266"/>
        <v>0</v>
      </c>
    </row>
    <row r="5695" spans="1:8" x14ac:dyDescent="0.2">
      <c r="A5695" t="s">
        <v>10348</v>
      </c>
      <c r="B5695" t="s">
        <v>10395</v>
      </c>
      <c r="C5695" t="s">
        <v>7</v>
      </c>
      <c r="D5695" t="s">
        <v>10396</v>
      </c>
      <c r="E5695" t="s">
        <v>1022</v>
      </c>
      <c r="F5695" t="str">
        <f t="shared" si="264"/>
        <v>12/05/2020</v>
      </c>
      <c r="G5695" s="2" t="str">
        <f t="shared" si="265"/>
        <v>12/05/2020</v>
      </c>
      <c r="H5695" s="3" t="b">
        <f t="shared" si="266"/>
        <v>0</v>
      </c>
    </row>
    <row r="5696" spans="1:8" x14ac:dyDescent="0.2">
      <c r="A5696" t="s">
        <v>10595</v>
      </c>
      <c r="B5696" t="s">
        <v>10616</v>
      </c>
      <c r="C5696" t="s">
        <v>50</v>
      </c>
      <c r="D5696" t="s">
        <v>10617</v>
      </c>
      <c r="E5696" t="s">
        <v>1022</v>
      </c>
      <c r="F5696" t="str">
        <f t="shared" si="264"/>
        <v>12/05/2020</v>
      </c>
      <c r="G5696" s="2" t="str">
        <f t="shared" si="265"/>
        <v>12/05/2020</v>
      </c>
      <c r="H5696" s="3" t="b">
        <f t="shared" si="266"/>
        <v>0</v>
      </c>
    </row>
    <row r="5697" spans="1:8" x14ac:dyDescent="0.2">
      <c r="A5697" t="s">
        <v>10595</v>
      </c>
      <c r="B5697" t="s">
        <v>10618</v>
      </c>
      <c r="C5697" t="s">
        <v>100</v>
      </c>
      <c r="D5697" t="s">
        <v>10619</v>
      </c>
      <c r="E5697" t="s">
        <v>1022</v>
      </c>
      <c r="F5697" t="str">
        <f t="shared" si="264"/>
        <v>12/05/2020</v>
      </c>
      <c r="G5697" s="2" t="str">
        <f t="shared" si="265"/>
        <v>12/05/2020</v>
      </c>
      <c r="H5697" s="3" t="b">
        <f t="shared" si="266"/>
        <v>0</v>
      </c>
    </row>
    <row r="5698" spans="1:8" x14ac:dyDescent="0.2">
      <c r="A5698" t="s">
        <v>10879</v>
      </c>
      <c r="B5698" t="s">
        <v>10920</v>
      </c>
      <c r="C5698" t="s">
        <v>100</v>
      </c>
      <c r="D5698" t="s">
        <v>10921</v>
      </c>
      <c r="E5698" t="s">
        <v>1022</v>
      </c>
      <c r="F5698" t="str">
        <f t="shared" ref="F5698:F5761" si="267">SUBSTITUTE(SUBSTITUTE(E5698,"Added ",""),"on ","")</f>
        <v>12/05/2020</v>
      </c>
      <c r="G5698" s="2" t="str">
        <f t="shared" si="265"/>
        <v>12/05/2020</v>
      </c>
      <c r="H5698" s="3" t="b">
        <f t="shared" si="266"/>
        <v>0</v>
      </c>
    </row>
    <row r="5699" spans="1:8" x14ac:dyDescent="0.2">
      <c r="A5699" t="s">
        <v>10879</v>
      </c>
      <c r="B5699" t="s">
        <v>10922</v>
      </c>
      <c r="C5699" t="s">
        <v>53</v>
      </c>
      <c r="D5699" t="s">
        <v>10923</v>
      </c>
      <c r="E5699" t="s">
        <v>1022</v>
      </c>
      <c r="F5699" t="str">
        <f t="shared" si="267"/>
        <v>12/05/2020</v>
      </c>
      <c r="G5699" s="2" t="str">
        <f t="shared" ref="G5699:G5762" si="268">SUBSTITUTE(SUBSTITUTE(F5699,"yesterday","19/05/2020"),"today","20/05/2020")</f>
        <v>12/05/2020</v>
      </c>
      <c r="H5699" s="3" t="b">
        <f t="shared" ref="H5699:H5762" si="269">COUNTIF(G5699,"*reduced*")&gt;0</f>
        <v>0</v>
      </c>
    </row>
    <row r="5700" spans="1:8" x14ac:dyDescent="0.2">
      <c r="A5700" t="s">
        <v>11230</v>
      </c>
      <c r="B5700" t="s">
        <v>11242</v>
      </c>
      <c r="C5700" t="s">
        <v>32</v>
      </c>
      <c r="D5700" t="s">
        <v>11243</v>
      </c>
      <c r="E5700" t="s">
        <v>1022</v>
      </c>
      <c r="F5700" t="str">
        <f t="shared" si="267"/>
        <v>12/05/2020</v>
      </c>
      <c r="G5700" s="2" t="str">
        <f t="shared" si="268"/>
        <v>12/05/2020</v>
      </c>
      <c r="H5700" s="3" t="b">
        <f t="shared" si="269"/>
        <v>0</v>
      </c>
    </row>
    <row r="5701" spans="1:8" x14ac:dyDescent="0.2">
      <c r="A5701" t="s">
        <v>11636</v>
      </c>
      <c r="B5701" t="s">
        <v>11678</v>
      </c>
      <c r="C5701" t="s">
        <v>23</v>
      </c>
      <c r="D5701" t="s">
        <v>11679</v>
      </c>
      <c r="E5701" t="s">
        <v>1022</v>
      </c>
      <c r="F5701" t="str">
        <f t="shared" si="267"/>
        <v>12/05/2020</v>
      </c>
      <c r="G5701" s="2" t="str">
        <f t="shared" si="268"/>
        <v>12/05/2020</v>
      </c>
      <c r="H5701" s="3" t="b">
        <f t="shared" si="269"/>
        <v>0</v>
      </c>
    </row>
    <row r="5702" spans="1:8" x14ac:dyDescent="0.2">
      <c r="A5702" t="s">
        <v>11684</v>
      </c>
      <c r="B5702" t="s">
        <v>11690</v>
      </c>
      <c r="C5702" t="s">
        <v>7</v>
      </c>
      <c r="D5702" t="s">
        <v>11691</v>
      </c>
      <c r="E5702" t="s">
        <v>1022</v>
      </c>
      <c r="F5702" t="str">
        <f t="shared" si="267"/>
        <v>12/05/2020</v>
      </c>
      <c r="G5702" s="2" t="str">
        <f t="shared" si="268"/>
        <v>12/05/2020</v>
      </c>
      <c r="H5702" s="3" t="b">
        <f t="shared" si="269"/>
        <v>0</v>
      </c>
    </row>
    <row r="5703" spans="1:8" x14ac:dyDescent="0.2">
      <c r="A5703" t="s">
        <v>12821</v>
      </c>
      <c r="B5703" t="s">
        <v>12855</v>
      </c>
      <c r="C5703" t="s">
        <v>23</v>
      </c>
      <c r="D5703" t="s">
        <v>12856</v>
      </c>
      <c r="E5703" t="s">
        <v>1022</v>
      </c>
      <c r="F5703" t="str">
        <f t="shared" si="267"/>
        <v>12/05/2020</v>
      </c>
      <c r="G5703" s="2" t="str">
        <f t="shared" si="268"/>
        <v>12/05/2020</v>
      </c>
      <c r="H5703" s="3" t="b">
        <f t="shared" si="269"/>
        <v>0</v>
      </c>
    </row>
    <row r="5704" spans="1:8" x14ac:dyDescent="0.2">
      <c r="A5704" t="s">
        <v>12821</v>
      </c>
      <c r="B5704" t="s">
        <v>12857</v>
      </c>
      <c r="C5704" t="s">
        <v>23</v>
      </c>
      <c r="D5704" t="s">
        <v>12858</v>
      </c>
      <c r="E5704" t="s">
        <v>1022</v>
      </c>
      <c r="F5704" t="str">
        <f t="shared" si="267"/>
        <v>12/05/2020</v>
      </c>
      <c r="G5704" s="2" t="str">
        <f t="shared" si="268"/>
        <v>12/05/2020</v>
      </c>
      <c r="H5704" s="3" t="b">
        <f t="shared" si="269"/>
        <v>0</v>
      </c>
    </row>
    <row r="5705" spans="1:8" x14ac:dyDescent="0.2">
      <c r="A5705" t="s">
        <v>12821</v>
      </c>
      <c r="B5705" t="s">
        <v>12862</v>
      </c>
      <c r="C5705" t="s">
        <v>50</v>
      </c>
      <c r="D5705" t="s">
        <v>12863</v>
      </c>
      <c r="E5705" t="s">
        <v>1022</v>
      </c>
      <c r="F5705" t="str">
        <f t="shared" si="267"/>
        <v>12/05/2020</v>
      </c>
      <c r="G5705" s="2" t="str">
        <f t="shared" si="268"/>
        <v>12/05/2020</v>
      </c>
      <c r="H5705" s="3" t="b">
        <f t="shared" si="269"/>
        <v>0</v>
      </c>
    </row>
    <row r="5706" spans="1:8" x14ac:dyDescent="0.2">
      <c r="A5706" t="s">
        <v>12821</v>
      </c>
      <c r="B5706" t="s">
        <v>12864</v>
      </c>
      <c r="C5706" t="s">
        <v>103</v>
      </c>
      <c r="D5706" t="s">
        <v>12865</v>
      </c>
      <c r="E5706" t="s">
        <v>1022</v>
      </c>
      <c r="F5706" t="str">
        <f t="shared" si="267"/>
        <v>12/05/2020</v>
      </c>
      <c r="G5706" s="2" t="str">
        <f t="shared" si="268"/>
        <v>12/05/2020</v>
      </c>
      <c r="H5706" s="3" t="b">
        <f t="shared" si="269"/>
        <v>0</v>
      </c>
    </row>
    <row r="5707" spans="1:8" x14ac:dyDescent="0.2">
      <c r="A5707" t="s">
        <v>12821</v>
      </c>
      <c r="B5707" t="s">
        <v>12866</v>
      </c>
      <c r="C5707" t="s">
        <v>32</v>
      </c>
      <c r="D5707" t="s">
        <v>12863</v>
      </c>
      <c r="E5707" t="s">
        <v>1022</v>
      </c>
      <c r="F5707" t="str">
        <f t="shared" si="267"/>
        <v>12/05/2020</v>
      </c>
      <c r="G5707" s="2" t="str">
        <f t="shared" si="268"/>
        <v>12/05/2020</v>
      </c>
      <c r="H5707" s="3" t="b">
        <f t="shared" si="269"/>
        <v>0</v>
      </c>
    </row>
    <row r="5708" spans="1:8" x14ac:dyDescent="0.2">
      <c r="A5708" t="s">
        <v>12821</v>
      </c>
      <c r="B5708" t="s">
        <v>12867</v>
      </c>
      <c r="C5708" t="s">
        <v>50</v>
      </c>
      <c r="D5708" t="s">
        <v>12863</v>
      </c>
      <c r="E5708" t="s">
        <v>1022</v>
      </c>
      <c r="F5708" t="str">
        <f t="shared" si="267"/>
        <v>12/05/2020</v>
      </c>
      <c r="G5708" s="2" t="str">
        <f t="shared" si="268"/>
        <v>12/05/2020</v>
      </c>
      <c r="H5708" s="3" t="b">
        <f t="shared" si="269"/>
        <v>0</v>
      </c>
    </row>
    <row r="5709" spans="1:8" x14ac:dyDescent="0.2">
      <c r="A5709" t="s">
        <v>2274</v>
      </c>
      <c r="B5709" t="s">
        <v>2275</v>
      </c>
      <c r="C5709" t="s">
        <v>53</v>
      </c>
      <c r="D5709" t="s">
        <v>2276</v>
      </c>
      <c r="E5709" t="s">
        <v>2277</v>
      </c>
      <c r="F5709" t="str">
        <f t="shared" si="267"/>
        <v>12/03/2020</v>
      </c>
      <c r="G5709" s="2" t="str">
        <f t="shared" si="268"/>
        <v>12/03/2020</v>
      </c>
      <c r="H5709" s="3" t="b">
        <f t="shared" si="269"/>
        <v>0</v>
      </c>
    </row>
    <row r="5710" spans="1:8" x14ac:dyDescent="0.2">
      <c r="A5710" t="s">
        <v>3067</v>
      </c>
      <c r="B5710" t="s">
        <v>3068</v>
      </c>
      <c r="C5710" t="s">
        <v>35</v>
      </c>
      <c r="D5710" t="s">
        <v>3069</v>
      </c>
      <c r="E5710" t="s">
        <v>2277</v>
      </c>
      <c r="F5710" t="str">
        <f t="shared" si="267"/>
        <v>12/03/2020</v>
      </c>
      <c r="G5710" s="2" t="str">
        <f t="shared" si="268"/>
        <v>12/03/2020</v>
      </c>
      <c r="H5710" s="3" t="b">
        <f t="shared" si="269"/>
        <v>0</v>
      </c>
    </row>
    <row r="5711" spans="1:8" x14ac:dyDescent="0.2">
      <c r="A5711" t="s">
        <v>4654</v>
      </c>
      <c r="B5711" t="s">
        <v>4680</v>
      </c>
      <c r="C5711" t="s">
        <v>50</v>
      </c>
      <c r="D5711" t="s">
        <v>4681</v>
      </c>
      <c r="E5711" t="s">
        <v>2277</v>
      </c>
      <c r="F5711" t="str">
        <f t="shared" si="267"/>
        <v>12/03/2020</v>
      </c>
      <c r="G5711" s="2" t="str">
        <f t="shared" si="268"/>
        <v>12/03/2020</v>
      </c>
      <c r="H5711" s="3" t="b">
        <f t="shared" si="269"/>
        <v>0</v>
      </c>
    </row>
    <row r="5712" spans="1:8" x14ac:dyDescent="0.2">
      <c r="A5712" t="s">
        <v>4654</v>
      </c>
      <c r="B5712" t="s">
        <v>4682</v>
      </c>
      <c r="C5712" t="s">
        <v>454</v>
      </c>
      <c r="D5712" t="s">
        <v>4683</v>
      </c>
      <c r="E5712" t="s">
        <v>2277</v>
      </c>
      <c r="F5712" t="str">
        <f t="shared" si="267"/>
        <v>12/03/2020</v>
      </c>
      <c r="G5712" s="2" t="str">
        <f t="shared" si="268"/>
        <v>12/03/2020</v>
      </c>
      <c r="H5712" s="3" t="b">
        <f t="shared" si="269"/>
        <v>0</v>
      </c>
    </row>
    <row r="5713" spans="1:8" x14ac:dyDescent="0.2">
      <c r="A5713" t="s">
        <v>4654</v>
      </c>
      <c r="B5713" t="s">
        <v>4687</v>
      </c>
      <c r="C5713" t="s">
        <v>53</v>
      </c>
      <c r="D5713" t="s">
        <v>4688</v>
      </c>
      <c r="E5713" t="s">
        <v>2277</v>
      </c>
      <c r="F5713" t="str">
        <f t="shared" si="267"/>
        <v>12/03/2020</v>
      </c>
      <c r="G5713" s="2" t="str">
        <f t="shared" si="268"/>
        <v>12/03/2020</v>
      </c>
      <c r="H5713" s="3" t="b">
        <f t="shared" si="269"/>
        <v>0</v>
      </c>
    </row>
    <row r="5714" spans="1:8" x14ac:dyDescent="0.2">
      <c r="A5714" t="s">
        <v>6449</v>
      </c>
      <c r="B5714" t="s">
        <v>6483</v>
      </c>
      <c r="C5714" t="s">
        <v>50</v>
      </c>
      <c r="D5714" t="s">
        <v>6484</v>
      </c>
      <c r="E5714" t="s">
        <v>2277</v>
      </c>
      <c r="F5714" t="str">
        <f t="shared" si="267"/>
        <v>12/03/2020</v>
      </c>
      <c r="G5714" s="2" t="str">
        <f t="shared" si="268"/>
        <v>12/03/2020</v>
      </c>
      <c r="H5714" s="3" t="b">
        <f t="shared" si="269"/>
        <v>0</v>
      </c>
    </row>
    <row r="5715" spans="1:8" x14ac:dyDescent="0.2">
      <c r="A5715" t="s">
        <v>4075</v>
      </c>
      <c r="B5715" t="s">
        <v>4076</v>
      </c>
      <c r="C5715" t="s">
        <v>38</v>
      </c>
      <c r="D5715" t="s">
        <v>4077</v>
      </c>
      <c r="E5715" t="s">
        <v>4078</v>
      </c>
      <c r="F5715" t="str">
        <f t="shared" si="267"/>
        <v>12/02/2020</v>
      </c>
      <c r="G5715" s="2" t="str">
        <f t="shared" si="268"/>
        <v>12/02/2020</v>
      </c>
      <c r="H5715" s="3" t="b">
        <f t="shared" si="269"/>
        <v>0</v>
      </c>
    </row>
    <row r="5716" spans="1:8" x14ac:dyDescent="0.2">
      <c r="A5716" t="s">
        <v>9712</v>
      </c>
      <c r="B5716" t="s">
        <v>9713</v>
      </c>
      <c r="C5716" t="s">
        <v>23</v>
      </c>
      <c r="D5716" t="s">
        <v>9714</v>
      </c>
      <c r="E5716" t="s">
        <v>4078</v>
      </c>
      <c r="F5716" t="str">
        <f t="shared" si="267"/>
        <v>12/02/2020</v>
      </c>
      <c r="G5716" s="2" t="str">
        <f t="shared" si="268"/>
        <v>12/02/2020</v>
      </c>
      <c r="H5716" s="3" t="b">
        <f t="shared" si="269"/>
        <v>0</v>
      </c>
    </row>
    <row r="5717" spans="1:8" x14ac:dyDescent="0.2">
      <c r="A5717" t="s">
        <v>4953</v>
      </c>
      <c r="B5717" t="s">
        <v>4954</v>
      </c>
      <c r="C5717" t="s">
        <v>855</v>
      </c>
      <c r="D5717" t="s">
        <v>4955</v>
      </c>
      <c r="E5717" t="s">
        <v>4956</v>
      </c>
      <c r="F5717" t="str">
        <f t="shared" si="267"/>
        <v>11/12/2019</v>
      </c>
      <c r="G5717" s="2" t="str">
        <f t="shared" si="268"/>
        <v>11/12/2019</v>
      </c>
      <c r="H5717" s="3" t="b">
        <f t="shared" si="269"/>
        <v>0</v>
      </c>
    </row>
    <row r="5718" spans="1:8" x14ac:dyDescent="0.2">
      <c r="A5718" t="s">
        <v>1007</v>
      </c>
      <c r="B5718" t="s">
        <v>1028</v>
      </c>
      <c r="C5718" t="s">
        <v>32</v>
      </c>
      <c r="D5718" t="s">
        <v>1029</v>
      </c>
      <c r="E5718" t="s">
        <v>1030</v>
      </c>
      <c r="F5718" t="str">
        <f t="shared" si="267"/>
        <v>11/05/2020</v>
      </c>
      <c r="G5718" s="2" t="str">
        <f t="shared" si="268"/>
        <v>11/05/2020</v>
      </c>
      <c r="H5718" s="3" t="b">
        <f t="shared" si="269"/>
        <v>0</v>
      </c>
    </row>
    <row r="5719" spans="1:8" x14ac:dyDescent="0.2">
      <c r="A5719" t="s">
        <v>1678</v>
      </c>
      <c r="B5719" t="s">
        <v>1679</v>
      </c>
      <c r="C5719" t="s">
        <v>82</v>
      </c>
      <c r="D5719" t="s">
        <v>1680</v>
      </c>
      <c r="E5719" t="s">
        <v>1030</v>
      </c>
      <c r="F5719" t="str">
        <f t="shared" si="267"/>
        <v>11/05/2020</v>
      </c>
      <c r="G5719" s="2" t="str">
        <f t="shared" si="268"/>
        <v>11/05/2020</v>
      </c>
      <c r="H5719" s="3" t="b">
        <f t="shared" si="269"/>
        <v>0</v>
      </c>
    </row>
    <row r="5720" spans="1:8" x14ac:dyDescent="0.2">
      <c r="A5720" t="s">
        <v>2027</v>
      </c>
      <c r="B5720" t="s">
        <v>2031</v>
      </c>
      <c r="C5720" t="s">
        <v>194</v>
      </c>
      <c r="D5720" t="s">
        <v>2032</v>
      </c>
      <c r="E5720" t="s">
        <v>1030</v>
      </c>
      <c r="F5720" t="str">
        <f t="shared" si="267"/>
        <v>11/05/2020</v>
      </c>
      <c r="G5720" s="2" t="str">
        <f t="shared" si="268"/>
        <v>11/05/2020</v>
      </c>
      <c r="H5720" s="3" t="b">
        <f t="shared" si="269"/>
        <v>0</v>
      </c>
    </row>
    <row r="5721" spans="1:8" x14ac:dyDescent="0.2">
      <c r="A5721" t="s">
        <v>2027</v>
      </c>
      <c r="B5721" t="s">
        <v>2036</v>
      </c>
      <c r="C5721" t="s">
        <v>53</v>
      </c>
      <c r="D5721" t="s">
        <v>2037</v>
      </c>
      <c r="E5721" t="s">
        <v>1030</v>
      </c>
      <c r="F5721" t="str">
        <f t="shared" si="267"/>
        <v>11/05/2020</v>
      </c>
      <c r="G5721" s="2" t="str">
        <f t="shared" si="268"/>
        <v>11/05/2020</v>
      </c>
      <c r="H5721" s="3" t="b">
        <f t="shared" si="269"/>
        <v>0</v>
      </c>
    </row>
    <row r="5722" spans="1:8" x14ac:dyDescent="0.2">
      <c r="A5722" t="s">
        <v>2175</v>
      </c>
      <c r="B5722" t="s">
        <v>2219</v>
      </c>
      <c r="C5722" t="s">
        <v>35</v>
      </c>
      <c r="D5722" t="s">
        <v>2220</v>
      </c>
      <c r="E5722" t="s">
        <v>1030</v>
      </c>
      <c r="F5722" t="str">
        <f t="shared" si="267"/>
        <v>11/05/2020</v>
      </c>
      <c r="G5722" s="2" t="str">
        <f t="shared" si="268"/>
        <v>11/05/2020</v>
      </c>
      <c r="H5722" s="3" t="b">
        <f t="shared" si="269"/>
        <v>0</v>
      </c>
    </row>
    <row r="5723" spans="1:8" x14ac:dyDescent="0.2">
      <c r="A5723" t="s">
        <v>2175</v>
      </c>
      <c r="B5723" t="s">
        <v>2221</v>
      </c>
      <c r="C5723" t="s">
        <v>23</v>
      </c>
      <c r="D5723" t="s">
        <v>2222</v>
      </c>
      <c r="E5723" t="s">
        <v>1030</v>
      </c>
      <c r="F5723" t="str">
        <f t="shared" si="267"/>
        <v>11/05/2020</v>
      </c>
      <c r="G5723" s="2" t="str">
        <f t="shared" si="268"/>
        <v>11/05/2020</v>
      </c>
      <c r="H5723" s="3" t="b">
        <f t="shared" si="269"/>
        <v>0</v>
      </c>
    </row>
    <row r="5724" spans="1:8" x14ac:dyDescent="0.2">
      <c r="A5724" t="s">
        <v>3067</v>
      </c>
      <c r="B5724" t="s">
        <v>3078</v>
      </c>
      <c r="C5724" t="s">
        <v>907</v>
      </c>
      <c r="D5724" t="s">
        <v>3079</v>
      </c>
      <c r="E5724" t="s">
        <v>1030</v>
      </c>
      <c r="F5724" t="str">
        <f t="shared" si="267"/>
        <v>11/05/2020</v>
      </c>
      <c r="G5724" s="2" t="str">
        <f t="shared" si="268"/>
        <v>11/05/2020</v>
      </c>
      <c r="H5724" s="3" t="b">
        <f t="shared" si="269"/>
        <v>0</v>
      </c>
    </row>
    <row r="5725" spans="1:8" x14ac:dyDescent="0.2">
      <c r="A5725" t="s">
        <v>3067</v>
      </c>
      <c r="B5725" t="s">
        <v>3080</v>
      </c>
      <c r="C5725" t="s">
        <v>87</v>
      </c>
      <c r="D5725" t="s">
        <v>3081</v>
      </c>
      <c r="E5725" t="s">
        <v>1030</v>
      </c>
      <c r="F5725" t="str">
        <f t="shared" si="267"/>
        <v>11/05/2020</v>
      </c>
      <c r="G5725" s="2" t="str">
        <f t="shared" si="268"/>
        <v>11/05/2020</v>
      </c>
      <c r="H5725" s="3" t="b">
        <f t="shared" si="269"/>
        <v>0</v>
      </c>
    </row>
    <row r="5726" spans="1:8" x14ac:dyDescent="0.2">
      <c r="A5726" t="s">
        <v>3067</v>
      </c>
      <c r="B5726" t="s">
        <v>3082</v>
      </c>
      <c r="C5726" t="s">
        <v>42</v>
      </c>
      <c r="D5726" t="s">
        <v>3083</v>
      </c>
      <c r="E5726" t="s">
        <v>1030</v>
      </c>
      <c r="F5726" t="str">
        <f t="shared" si="267"/>
        <v>11/05/2020</v>
      </c>
      <c r="G5726" s="2" t="str">
        <f t="shared" si="268"/>
        <v>11/05/2020</v>
      </c>
      <c r="H5726" s="3" t="b">
        <f t="shared" si="269"/>
        <v>0</v>
      </c>
    </row>
    <row r="5727" spans="1:8" x14ac:dyDescent="0.2">
      <c r="A5727" t="s">
        <v>3270</v>
      </c>
      <c r="B5727" t="s">
        <v>3313</v>
      </c>
      <c r="C5727" t="s">
        <v>32</v>
      </c>
      <c r="D5727" t="s">
        <v>3314</v>
      </c>
      <c r="E5727" t="s">
        <v>1030</v>
      </c>
      <c r="F5727" t="str">
        <f t="shared" si="267"/>
        <v>11/05/2020</v>
      </c>
      <c r="G5727" s="2" t="str">
        <f t="shared" si="268"/>
        <v>11/05/2020</v>
      </c>
      <c r="H5727" s="3" t="b">
        <f t="shared" si="269"/>
        <v>0</v>
      </c>
    </row>
    <row r="5728" spans="1:8" x14ac:dyDescent="0.2">
      <c r="A5728" t="s">
        <v>3270</v>
      </c>
      <c r="B5728" t="s">
        <v>3317</v>
      </c>
      <c r="C5728" t="s">
        <v>50</v>
      </c>
      <c r="D5728" t="s">
        <v>3318</v>
      </c>
      <c r="E5728" t="s">
        <v>1030</v>
      </c>
      <c r="F5728" t="str">
        <f t="shared" si="267"/>
        <v>11/05/2020</v>
      </c>
      <c r="G5728" s="2" t="str">
        <f t="shared" si="268"/>
        <v>11/05/2020</v>
      </c>
      <c r="H5728" s="3" t="b">
        <f t="shared" si="269"/>
        <v>0</v>
      </c>
    </row>
    <row r="5729" spans="1:8" x14ac:dyDescent="0.2">
      <c r="A5729" t="s">
        <v>3419</v>
      </c>
      <c r="B5729" t="s">
        <v>3423</v>
      </c>
      <c r="C5729" t="s">
        <v>87</v>
      </c>
      <c r="D5729" t="s">
        <v>3424</v>
      </c>
      <c r="E5729" t="s">
        <v>1030</v>
      </c>
      <c r="F5729" t="str">
        <f t="shared" si="267"/>
        <v>11/05/2020</v>
      </c>
      <c r="G5729" s="2" t="str">
        <f t="shared" si="268"/>
        <v>11/05/2020</v>
      </c>
      <c r="H5729" s="3" t="b">
        <f t="shared" si="269"/>
        <v>0</v>
      </c>
    </row>
    <row r="5730" spans="1:8" x14ac:dyDescent="0.2">
      <c r="A5730" t="s">
        <v>3880</v>
      </c>
      <c r="B5730" t="s">
        <v>3897</v>
      </c>
      <c r="C5730" t="s">
        <v>53</v>
      </c>
      <c r="D5730" t="s">
        <v>3898</v>
      </c>
      <c r="E5730" t="s">
        <v>1030</v>
      </c>
      <c r="F5730" t="str">
        <f t="shared" si="267"/>
        <v>11/05/2020</v>
      </c>
      <c r="G5730" s="2" t="str">
        <f t="shared" si="268"/>
        <v>11/05/2020</v>
      </c>
      <c r="H5730" s="3" t="b">
        <f t="shared" si="269"/>
        <v>0</v>
      </c>
    </row>
    <row r="5731" spans="1:8" x14ac:dyDescent="0.2">
      <c r="A5731" t="s">
        <v>3880</v>
      </c>
      <c r="B5731" t="s">
        <v>3899</v>
      </c>
      <c r="C5731" t="s">
        <v>159</v>
      </c>
      <c r="D5731" t="s">
        <v>3900</v>
      </c>
      <c r="E5731" t="s">
        <v>1030</v>
      </c>
      <c r="F5731" t="str">
        <f t="shared" si="267"/>
        <v>11/05/2020</v>
      </c>
      <c r="G5731" s="2" t="str">
        <f t="shared" si="268"/>
        <v>11/05/2020</v>
      </c>
      <c r="H5731" s="3" t="b">
        <f t="shared" si="269"/>
        <v>0</v>
      </c>
    </row>
    <row r="5732" spans="1:8" x14ac:dyDescent="0.2">
      <c r="A5732" t="s">
        <v>3880</v>
      </c>
      <c r="B5732" t="s">
        <v>3901</v>
      </c>
      <c r="C5732" t="s">
        <v>26</v>
      </c>
      <c r="D5732" t="s">
        <v>3902</v>
      </c>
      <c r="E5732" t="s">
        <v>1030</v>
      </c>
      <c r="F5732" t="str">
        <f t="shared" si="267"/>
        <v>11/05/2020</v>
      </c>
      <c r="G5732" s="2" t="str">
        <f t="shared" si="268"/>
        <v>11/05/2020</v>
      </c>
      <c r="H5732" s="3" t="b">
        <f t="shared" si="269"/>
        <v>0</v>
      </c>
    </row>
    <row r="5733" spans="1:8" x14ac:dyDescent="0.2">
      <c r="A5733" t="s">
        <v>4029</v>
      </c>
      <c r="B5733" t="s">
        <v>4031</v>
      </c>
      <c r="C5733" t="s">
        <v>38</v>
      </c>
      <c r="D5733" t="s">
        <v>4032</v>
      </c>
      <c r="E5733" t="s">
        <v>1030</v>
      </c>
      <c r="F5733" t="str">
        <f t="shared" si="267"/>
        <v>11/05/2020</v>
      </c>
      <c r="G5733" s="2" t="str">
        <f t="shared" si="268"/>
        <v>11/05/2020</v>
      </c>
      <c r="H5733" s="3" t="b">
        <f t="shared" si="269"/>
        <v>0</v>
      </c>
    </row>
    <row r="5734" spans="1:8" x14ac:dyDescent="0.2">
      <c r="A5734" t="s">
        <v>4029</v>
      </c>
      <c r="B5734" t="s">
        <v>4033</v>
      </c>
      <c r="C5734" t="s">
        <v>1276</v>
      </c>
      <c r="D5734" t="s">
        <v>4034</v>
      </c>
      <c r="E5734" t="s">
        <v>1030</v>
      </c>
      <c r="F5734" t="str">
        <f t="shared" si="267"/>
        <v>11/05/2020</v>
      </c>
      <c r="G5734" s="2" t="str">
        <f t="shared" si="268"/>
        <v>11/05/2020</v>
      </c>
      <c r="H5734" s="3" t="b">
        <f t="shared" si="269"/>
        <v>0</v>
      </c>
    </row>
    <row r="5735" spans="1:8" x14ac:dyDescent="0.2">
      <c r="A5735" t="s">
        <v>4029</v>
      </c>
      <c r="B5735" t="s">
        <v>4035</v>
      </c>
      <c r="C5735" t="s">
        <v>87</v>
      </c>
      <c r="D5735" t="s">
        <v>4036</v>
      </c>
      <c r="E5735" t="s">
        <v>1030</v>
      </c>
      <c r="F5735" t="str">
        <f t="shared" si="267"/>
        <v>11/05/2020</v>
      </c>
      <c r="G5735" s="2" t="str">
        <f t="shared" si="268"/>
        <v>11/05/2020</v>
      </c>
      <c r="H5735" s="3" t="b">
        <f t="shared" si="269"/>
        <v>0</v>
      </c>
    </row>
    <row r="5736" spans="1:8" x14ac:dyDescent="0.2">
      <c r="A5736" t="s">
        <v>4029</v>
      </c>
      <c r="B5736" t="s">
        <v>4037</v>
      </c>
      <c r="C5736" t="s">
        <v>50</v>
      </c>
      <c r="D5736" t="s">
        <v>4038</v>
      </c>
      <c r="E5736" t="s">
        <v>1030</v>
      </c>
      <c r="F5736" t="str">
        <f t="shared" si="267"/>
        <v>11/05/2020</v>
      </c>
      <c r="G5736" s="2" t="str">
        <f t="shared" si="268"/>
        <v>11/05/2020</v>
      </c>
      <c r="H5736" s="3" t="b">
        <f t="shared" si="269"/>
        <v>0</v>
      </c>
    </row>
    <row r="5737" spans="1:8" x14ac:dyDescent="0.2">
      <c r="A5737" t="s">
        <v>4029</v>
      </c>
      <c r="B5737" t="s">
        <v>4039</v>
      </c>
      <c r="C5737" t="s">
        <v>907</v>
      </c>
      <c r="D5737" t="s">
        <v>4038</v>
      </c>
      <c r="E5737" t="s">
        <v>1030</v>
      </c>
      <c r="F5737" t="str">
        <f t="shared" si="267"/>
        <v>11/05/2020</v>
      </c>
      <c r="G5737" s="2" t="str">
        <f t="shared" si="268"/>
        <v>11/05/2020</v>
      </c>
      <c r="H5737" s="3" t="b">
        <f t="shared" si="269"/>
        <v>0</v>
      </c>
    </row>
    <row r="5738" spans="1:8" x14ac:dyDescent="0.2">
      <c r="A5738" t="s">
        <v>4029</v>
      </c>
      <c r="B5738" t="s">
        <v>4040</v>
      </c>
      <c r="C5738" t="s">
        <v>907</v>
      </c>
      <c r="D5738" t="s">
        <v>4038</v>
      </c>
      <c r="E5738" t="s">
        <v>1030</v>
      </c>
      <c r="F5738" t="str">
        <f t="shared" si="267"/>
        <v>11/05/2020</v>
      </c>
      <c r="G5738" s="2" t="str">
        <f t="shared" si="268"/>
        <v>11/05/2020</v>
      </c>
      <c r="H5738" s="3" t="b">
        <f t="shared" si="269"/>
        <v>0</v>
      </c>
    </row>
    <row r="5739" spans="1:8" x14ac:dyDescent="0.2">
      <c r="A5739" t="s">
        <v>4268</v>
      </c>
      <c r="B5739" t="s">
        <v>4302</v>
      </c>
      <c r="C5739" t="s">
        <v>32</v>
      </c>
      <c r="D5739" t="s">
        <v>4303</v>
      </c>
      <c r="E5739" t="s">
        <v>1030</v>
      </c>
      <c r="F5739" t="str">
        <f t="shared" si="267"/>
        <v>11/05/2020</v>
      </c>
      <c r="G5739" s="2" t="str">
        <f t="shared" si="268"/>
        <v>11/05/2020</v>
      </c>
      <c r="H5739" s="3" t="b">
        <f t="shared" si="269"/>
        <v>0</v>
      </c>
    </row>
    <row r="5740" spans="1:8" x14ac:dyDescent="0.2">
      <c r="A5740" t="s">
        <v>4268</v>
      </c>
      <c r="B5740" t="s">
        <v>4308</v>
      </c>
      <c r="C5740" t="s">
        <v>373</v>
      </c>
      <c r="D5740" t="s">
        <v>4309</v>
      </c>
      <c r="E5740" t="s">
        <v>1030</v>
      </c>
      <c r="F5740" t="str">
        <f t="shared" si="267"/>
        <v>11/05/2020</v>
      </c>
      <c r="G5740" s="2" t="str">
        <f t="shared" si="268"/>
        <v>11/05/2020</v>
      </c>
      <c r="H5740" s="3" t="b">
        <f t="shared" si="269"/>
        <v>0</v>
      </c>
    </row>
    <row r="5741" spans="1:8" x14ac:dyDescent="0.2">
      <c r="A5741" t="s">
        <v>4419</v>
      </c>
      <c r="B5741" t="s">
        <v>4423</v>
      </c>
      <c r="C5741" t="s">
        <v>32</v>
      </c>
      <c r="D5741" t="s">
        <v>4424</v>
      </c>
      <c r="E5741" t="s">
        <v>1030</v>
      </c>
      <c r="F5741" t="str">
        <f t="shared" si="267"/>
        <v>11/05/2020</v>
      </c>
      <c r="G5741" s="2" t="str">
        <f t="shared" si="268"/>
        <v>11/05/2020</v>
      </c>
      <c r="H5741" s="3" t="b">
        <f t="shared" si="269"/>
        <v>0</v>
      </c>
    </row>
    <row r="5742" spans="1:8" x14ac:dyDescent="0.2">
      <c r="A5742" t="s">
        <v>4419</v>
      </c>
      <c r="B5742" t="s">
        <v>4425</v>
      </c>
      <c r="C5742" t="s">
        <v>82</v>
      </c>
      <c r="D5742" t="s">
        <v>4426</v>
      </c>
      <c r="E5742" t="s">
        <v>1030</v>
      </c>
      <c r="F5742" t="str">
        <f t="shared" si="267"/>
        <v>11/05/2020</v>
      </c>
      <c r="G5742" s="2" t="str">
        <f t="shared" si="268"/>
        <v>11/05/2020</v>
      </c>
      <c r="H5742" s="3" t="b">
        <f t="shared" si="269"/>
        <v>0</v>
      </c>
    </row>
    <row r="5743" spans="1:8" x14ac:dyDescent="0.2">
      <c r="A5743" t="s">
        <v>4419</v>
      </c>
      <c r="B5743" t="s">
        <v>4427</v>
      </c>
      <c r="C5743" t="s">
        <v>100</v>
      </c>
      <c r="D5743" t="s">
        <v>4428</v>
      </c>
      <c r="E5743" t="s">
        <v>1030</v>
      </c>
      <c r="F5743" t="str">
        <f t="shared" si="267"/>
        <v>11/05/2020</v>
      </c>
      <c r="G5743" s="2" t="str">
        <f t="shared" si="268"/>
        <v>11/05/2020</v>
      </c>
      <c r="H5743" s="3" t="b">
        <f t="shared" si="269"/>
        <v>0</v>
      </c>
    </row>
    <row r="5744" spans="1:8" x14ac:dyDescent="0.2">
      <c r="A5744" t="s">
        <v>4467</v>
      </c>
      <c r="B5744" t="s">
        <v>4427</v>
      </c>
      <c r="C5744" t="s">
        <v>100</v>
      </c>
      <c r="D5744" t="s">
        <v>4428</v>
      </c>
      <c r="E5744" t="s">
        <v>1030</v>
      </c>
      <c r="F5744" t="str">
        <f t="shared" si="267"/>
        <v>11/05/2020</v>
      </c>
      <c r="G5744" s="2" t="str">
        <f t="shared" si="268"/>
        <v>11/05/2020</v>
      </c>
      <c r="H5744" s="3" t="b">
        <f t="shared" si="269"/>
        <v>0</v>
      </c>
    </row>
    <row r="5745" spans="1:8" x14ac:dyDescent="0.2">
      <c r="A5745" t="s">
        <v>4513</v>
      </c>
      <c r="B5745" t="s">
        <v>4562</v>
      </c>
      <c r="C5745" t="s">
        <v>7</v>
      </c>
      <c r="D5745" t="s">
        <v>4559</v>
      </c>
      <c r="E5745" t="s">
        <v>1030</v>
      </c>
      <c r="F5745" t="str">
        <f t="shared" si="267"/>
        <v>11/05/2020</v>
      </c>
      <c r="G5745" s="2" t="str">
        <f t="shared" si="268"/>
        <v>11/05/2020</v>
      </c>
      <c r="H5745" s="3" t="b">
        <f t="shared" si="269"/>
        <v>0</v>
      </c>
    </row>
    <row r="5746" spans="1:8" x14ac:dyDescent="0.2">
      <c r="A5746" t="s">
        <v>4563</v>
      </c>
      <c r="B5746" t="s">
        <v>4566</v>
      </c>
      <c r="C5746" t="s">
        <v>87</v>
      </c>
      <c r="D5746" t="s">
        <v>4567</v>
      </c>
      <c r="E5746" t="s">
        <v>1030</v>
      </c>
      <c r="F5746" t="str">
        <f t="shared" si="267"/>
        <v>11/05/2020</v>
      </c>
      <c r="G5746" s="2" t="str">
        <f t="shared" si="268"/>
        <v>11/05/2020</v>
      </c>
      <c r="H5746" s="3" t="b">
        <f t="shared" si="269"/>
        <v>0</v>
      </c>
    </row>
    <row r="5747" spans="1:8" x14ac:dyDescent="0.2">
      <c r="A5747" t="s">
        <v>4756</v>
      </c>
      <c r="B5747" t="s">
        <v>4792</v>
      </c>
      <c r="C5747" t="s">
        <v>130</v>
      </c>
      <c r="D5747" t="s">
        <v>4793</v>
      </c>
      <c r="E5747" t="s">
        <v>1030</v>
      </c>
      <c r="F5747" t="str">
        <f t="shared" si="267"/>
        <v>11/05/2020</v>
      </c>
      <c r="G5747" s="2" t="str">
        <f t="shared" si="268"/>
        <v>11/05/2020</v>
      </c>
      <c r="H5747" s="3" t="b">
        <f t="shared" si="269"/>
        <v>0</v>
      </c>
    </row>
    <row r="5748" spans="1:8" x14ac:dyDescent="0.2">
      <c r="A5748" t="s">
        <v>5054</v>
      </c>
      <c r="B5748" t="s">
        <v>5082</v>
      </c>
      <c r="C5748" t="s">
        <v>712</v>
      </c>
      <c r="D5748" t="s">
        <v>5083</v>
      </c>
      <c r="E5748" t="s">
        <v>1030</v>
      </c>
      <c r="F5748" t="str">
        <f t="shared" si="267"/>
        <v>11/05/2020</v>
      </c>
      <c r="G5748" s="2" t="str">
        <f t="shared" si="268"/>
        <v>11/05/2020</v>
      </c>
      <c r="H5748" s="3" t="b">
        <f t="shared" si="269"/>
        <v>0</v>
      </c>
    </row>
    <row r="5749" spans="1:8" x14ac:dyDescent="0.2">
      <c r="A5749" t="s">
        <v>5054</v>
      </c>
      <c r="B5749" t="s">
        <v>5084</v>
      </c>
      <c r="C5749" t="s">
        <v>50</v>
      </c>
      <c r="D5749" t="s">
        <v>5085</v>
      </c>
      <c r="E5749" t="s">
        <v>1030</v>
      </c>
      <c r="F5749" t="str">
        <f t="shared" si="267"/>
        <v>11/05/2020</v>
      </c>
      <c r="G5749" s="2" t="str">
        <f t="shared" si="268"/>
        <v>11/05/2020</v>
      </c>
      <c r="H5749" s="3" t="b">
        <f t="shared" si="269"/>
        <v>0</v>
      </c>
    </row>
    <row r="5750" spans="1:8" x14ac:dyDescent="0.2">
      <c r="A5750" t="s">
        <v>5054</v>
      </c>
      <c r="B5750" t="s">
        <v>5086</v>
      </c>
      <c r="C5750" t="s">
        <v>35</v>
      </c>
      <c r="D5750" t="s">
        <v>5087</v>
      </c>
      <c r="E5750" t="s">
        <v>1030</v>
      </c>
      <c r="F5750" t="str">
        <f t="shared" si="267"/>
        <v>11/05/2020</v>
      </c>
      <c r="G5750" s="2" t="str">
        <f t="shared" si="268"/>
        <v>11/05/2020</v>
      </c>
      <c r="H5750" s="3" t="b">
        <f t="shared" si="269"/>
        <v>0</v>
      </c>
    </row>
    <row r="5751" spans="1:8" x14ac:dyDescent="0.2">
      <c r="A5751" t="s">
        <v>5257</v>
      </c>
      <c r="B5751" t="s">
        <v>5260</v>
      </c>
      <c r="C5751" t="s">
        <v>907</v>
      </c>
      <c r="D5751" t="s">
        <v>5261</v>
      </c>
      <c r="E5751" t="s">
        <v>1030</v>
      </c>
      <c r="F5751" t="str">
        <f t="shared" si="267"/>
        <v>11/05/2020</v>
      </c>
      <c r="G5751" s="2" t="str">
        <f t="shared" si="268"/>
        <v>11/05/2020</v>
      </c>
      <c r="H5751" s="3" t="b">
        <f t="shared" si="269"/>
        <v>0</v>
      </c>
    </row>
    <row r="5752" spans="1:8" x14ac:dyDescent="0.2">
      <c r="A5752" t="s">
        <v>5257</v>
      </c>
      <c r="B5752" t="s">
        <v>5262</v>
      </c>
      <c r="C5752" t="s">
        <v>23</v>
      </c>
      <c r="D5752" t="s">
        <v>5263</v>
      </c>
      <c r="E5752" t="s">
        <v>1030</v>
      </c>
      <c r="F5752" t="str">
        <f t="shared" si="267"/>
        <v>11/05/2020</v>
      </c>
      <c r="G5752" s="2" t="str">
        <f t="shared" si="268"/>
        <v>11/05/2020</v>
      </c>
      <c r="H5752" s="3" t="b">
        <f t="shared" si="269"/>
        <v>0</v>
      </c>
    </row>
    <row r="5753" spans="1:8" x14ac:dyDescent="0.2">
      <c r="A5753" t="s">
        <v>5257</v>
      </c>
      <c r="B5753" t="s">
        <v>5264</v>
      </c>
      <c r="C5753" t="s">
        <v>122</v>
      </c>
      <c r="D5753" t="s">
        <v>5265</v>
      </c>
      <c r="E5753" t="s">
        <v>1030</v>
      </c>
      <c r="F5753" t="str">
        <f t="shared" si="267"/>
        <v>11/05/2020</v>
      </c>
      <c r="G5753" s="2" t="str">
        <f t="shared" si="268"/>
        <v>11/05/2020</v>
      </c>
      <c r="H5753" s="3" t="b">
        <f t="shared" si="269"/>
        <v>0</v>
      </c>
    </row>
    <row r="5754" spans="1:8" x14ac:dyDescent="0.2">
      <c r="A5754" t="s">
        <v>5257</v>
      </c>
      <c r="B5754" t="s">
        <v>5269</v>
      </c>
      <c r="C5754" t="s">
        <v>38</v>
      </c>
      <c r="D5754" t="s">
        <v>5270</v>
      </c>
      <c r="E5754" t="s">
        <v>1030</v>
      </c>
      <c r="F5754" t="str">
        <f t="shared" si="267"/>
        <v>11/05/2020</v>
      </c>
      <c r="G5754" s="2" t="str">
        <f t="shared" si="268"/>
        <v>11/05/2020</v>
      </c>
      <c r="H5754" s="3" t="b">
        <f t="shared" si="269"/>
        <v>0</v>
      </c>
    </row>
    <row r="5755" spans="1:8" x14ac:dyDescent="0.2">
      <c r="A5755" t="s">
        <v>5853</v>
      </c>
      <c r="B5755" t="s">
        <v>5890</v>
      </c>
      <c r="C5755" t="s">
        <v>38</v>
      </c>
      <c r="D5755" t="s">
        <v>5891</v>
      </c>
      <c r="E5755" t="s">
        <v>1030</v>
      </c>
      <c r="F5755" t="str">
        <f t="shared" si="267"/>
        <v>11/05/2020</v>
      </c>
      <c r="G5755" s="2" t="str">
        <f t="shared" si="268"/>
        <v>11/05/2020</v>
      </c>
      <c r="H5755" s="3" t="b">
        <f t="shared" si="269"/>
        <v>0</v>
      </c>
    </row>
    <row r="5756" spans="1:8" x14ac:dyDescent="0.2">
      <c r="A5756" t="s">
        <v>5853</v>
      </c>
      <c r="B5756" t="s">
        <v>5892</v>
      </c>
      <c r="C5756" t="s">
        <v>32</v>
      </c>
      <c r="D5756" t="s">
        <v>5893</v>
      </c>
      <c r="E5756" t="s">
        <v>1030</v>
      </c>
      <c r="F5756" t="str">
        <f t="shared" si="267"/>
        <v>11/05/2020</v>
      </c>
      <c r="G5756" s="2" t="str">
        <f t="shared" si="268"/>
        <v>11/05/2020</v>
      </c>
      <c r="H5756" s="3" t="b">
        <f t="shared" si="269"/>
        <v>0</v>
      </c>
    </row>
    <row r="5757" spans="1:8" x14ac:dyDescent="0.2">
      <c r="A5757" t="s">
        <v>5853</v>
      </c>
      <c r="B5757" t="s">
        <v>5896</v>
      </c>
      <c r="C5757" t="s">
        <v>32</v>
      </c>
      <c r="D5757" t="s">
        <v>5897</v>
      </c>
      <c r="E5757" t="s">
        <v>1030</v>
      </c>
      <c r="F5757" t="str">
        <f t="shared" si="267"/>
        <v>11/05/2020</v>
      </c>
      <c r="G5757" s="2" t="str">
        <f t="shared" si="268"/>
        <v>11/05/2020</v>
      </c>
      <c r="H5757" s="3" t="b">
        <f t="shared" si="269"/>
        <v>0</v>
      </c>
    </row>
    <row r="5758" spans="1:8" x14ac:dyDescent="0.2">
      <c r="A5758" t="s">
        <v>5853</v>
      </c>
      <c r="B5758" t="s">
        <v>5898</v>
      </c>
      <c r="C5758" t="s">
        <v>5899</v>
      </c>
      <c r="D5758" t="s">
        <v>5900</v>
      </c>
      <c r="E5758" t="s">
        <v>1030</v>
      </c>
      <c r="F5758" t="str">
        <f t="shared" si="267"/>
        <v>11/05/2020</v>
      </c>
      <c r="G5758" s="2" t="str">
        <f t="shared" si="268"/>
        <v>11/05/2020</v>
      </c>
      <c r="H5758" s="3" t="b">
        <f t="shared" si="269"/>
        <v>0</v>
      </c>
    </row>
    <row r="5759" spans="1:8" x14ac:dyDescent="0.2">
      <c r="A5759" t="s">
        <v>6010</v>
      </c>
      <c r="B5759" t="s">
        <v>6019</v>
      </c>
      <c r="C5759" t="s">
        <v>50</v>
      </c>
      <c r="D5759" t="s">
        <v>6020</v>
      </c>
      <c r="E5759" t="s">
        <v>1030</v>
      </c>
      <c r="F5759" t="str">
        <f t="shared" si="267"/>
        <v>11/05/2020</v>
      </c>
      <c r="G5759" s="2" t="str">
        <f t="shared" si="268"/>
        <v>11/05/2020</v>
      </c>
      <c r="H5759" s="3" t="b">
        <f t="shared" si="269"/>
        <v>0</v>
      </c>
    </row>
    <row r="5760" spans="1:8" x14ac:dyDescent="0.2">
      <c r="A5760" t="s">
        <v>6010</v>
      </c>
      <c r="B5760" t="s">
        <v>6021</v>
      </c>
      <c r="C5760" t="s">
        <v>82</v>
      </c>
      <c r="D5760" t="s">
        <v>6022</v>
      </c>
      <c r="E5760" t="s">
        <v>1030</v>
      </c>
      <c r="F5760" t="str">
        <f t="shared" si="267"/>
        <v>11/05/2020</v>
      </c>
      <c r="G5760" s="2" t="str">
        <f t="shared" si="268"/>
        <v>11/05/2020</v>
      </c>
      <c r="H5760" s="3" t="b">
        <f t="shared" si="269"/>
        <v>0</v>
      </c>
    </row>
    <row r="5761" spans="1:8" x14ac:dyDescent="0.2">
      <c r="A5761" t="s">
        <v>6010</v>
      </c>
      <c r="B5761" t="s">
        <v>6023</v>
      </c>
      <c r="C5761" t="s">
        <v>35</v>
      </c>
      <c r="D5761" t="s">
        <v>6024</v>
      </c>
      <c r="E5761" t="s">
        <v>1030</v>
      </c>
      <c r="F5761" t="str">
        <f t="shared" si="267"/>
        <v>11/05/2020</v>
      </c>
      <c r="G5761" s="2" t="str">
        <f t="shared" si="268"/>
        <v>11/05/2020</v>
      </c>
      <c r="H5761" s="3" t="b">
        <f t="shared" si="269"/>
        <v>0</v>
      </c>
    </row>
    <row r="5762" spans="1:8" x14ac:dyDescent="0.2">
      <c r="A5762" t="s">
        <v>6313</v>
      </c>
      <c r="B5762" t="s">
        <v>6314</v>
      </c>
      <c r="C5762" t="s">
        <v>32</v>
      </c>
      <c r="D5762" t="s">
        <v>6315</v>
      </c>
      <c r="E5762" t="s">
        <v>1030</v>
      </c>
      <c r="F5762" t="str">
        <f t="shared" ref="F5762:F5825" si="270">SUBSTITUTE(SUBSTITUTE(E5762,"Added ",""),"on ","")</f>
        <v>11/05/2020</v>
      </c>
      <c r="G5762" s="2" t="str">
        <f t="shared" si="268"/>
        <v>11/05/2020</v>
      </c>
      <c r="H5762" s="3" t="b">
        <f t="shared" si="269"/>
        <v>0</v>
      </c>
    </row>
    <row r="5763" spans="1:8" x14ac:dyDescent="0.2">
      <c r="A5763" t="s">
        <v>6313</v>
      </c>
      <c r="B5763" t="s">
        <v>6314</v>
      </c>
      <c r="C5763" t="s">
        <v>32</v>
      </c>
      <c r="D5763" t="s">
        <v>6315</v>
      </c>
      <c r="E5763" t="s">
        <v>1030</v>
      </c>
      <c r="F5763" t="str">
        <f t="shared" si="270"/>
        <v>11/05/2020</v>
      </c>
      <c r="G5763" s="2" t="str">
        <f t="shared" ref="G5763:G5826" si="271">SUBSTITUTE(SUBSTITUTE(F5763,"yesterday","19/05/2020"),"today","20/05/2020")</f>
        <v>11/05/2020</v>
      </c>
      <c r="H5763" s="3" t="b">
        <f t="shared" ref="H5763:H5826" si="272">COUNTIF(G5763,"*reduced*")&gt;0</f>
        <v>0</v>
      </c>
    </row>
    <row r="5764" spans="1:8" x14ac:dyDescent="0.2">
      <c r="A5764" t="s">
        <v>6313</v>
      </c>
      <c r="B5764" t="s">
        <v>6357</v>
      </c>
      <c r="C5764" t="s">
        <v>7</v>
      </c>
      <c r="D5764" t="s">
        <v>6315</v>
      </c>
      <c r="E5764" t="s">
        <v>1030</v>
      </c>
      <c r="F5764" t="str">
        <f t="shared" si="270"/>
        <v>11/05/2020</v>
      </c>
      <c r="G5764" s="2" t="str">
        <f t="shared" si="271"/>
        <v>11/05/2020</v>
      </c>
      <c r="H5764" s="3" t="b">
        <f t="shared" si="272"/>
        <v>0</v>
      </c>
    </row>
    <row r="5765" spans="1:8" x14ac:dyDescent="0.2">
      <c r="A5765" t="s">
        <v>6543</v>
      </c>
      <c r="B5765" t="s">
        <v>6567</v>
      </c>
      <c r="C5765" t="s">
        <v>363</v>
      </c>
      <c r="D5765" t="s">
        <v>6568</v>
      </c>
      <c r="E5765" t="s">
        <v>1030</v>
      </c>
      <c r="F5765" t="str">
        <f t="shared" si="270"/>
        <v>11/05/2020</v>
      </c>
      <c r="G5765" s="2" t="str">
        <f t="shared" si="271"/>
        <v>11/05/2020</v>
      </c>
      <c r="H5765" s="3" t="b">
        <f t="shared" si="272"/>
        <v>0</v>
      </c>
    </row>
    <row r="5766" spans="1:8" x14ac:dyDescent="0.2">
      <c r="A5766" t="s">
        <v>6543</v>
      </c>
      <c r="B5766" t="s">
        <v>6569</v>
      </c>
      <c r="C5766" t="s">
        <v>53</v>
      </c>
      <c r="D5766" t="s">
        <v>6570</v>
      </c>
      <c r="E5766" t="s">
        <v>1030</v>
      </c>
      <c r="F5766" t="str">
        <f t="shared" si="270"/>
        <v>11/05/2020</v>
      </c>
      <c r="G5766" s="2" t="str">
        <f t="shared" si="271"/>
        <v>11/05/2020</v>
      </c>
      <c r="H5766" s="3" t="b">
        <f t="shared" si="272"/>
        <v>0</v>
      </c>
    </row>
    <row r="5767" spans="1:8" x14ac:dyDescent="0.2">
      <c r="A5767" t="s">
        <v>6543</v>
      </c>
      <c r="B5767" t="s">
        <v>6571</v>
      </c>
      <c r="C5767" t="s">
        <v>35</v>
      </c>
      <c r="D5767" t="s">
        <v>6537</v>
      </c>
      <c r="E5767" t="s">
        <v>1030</v>
      </c>
      <c r="F5767" t="str">
        <f t="shared" si="270"/>
        <v>11/05/2020</v>
      </c>
      <c r="G5767" s="2" t="str">
        <f t="shared" si="271"/>
        <v>11/05/2020</v>
      </c>
      <c r="H5767" s="3" t="b">
        <f t="shared" si="272"/>
        <v>0</v>
      </c>
    </row>
    <row r="5768" spans="1:8" x14ac:dyDescent="0.2">
      <c r="A5768" t="s">
        <v>6543</v>
      </c>
      <c r="B5768" t="s">
        <v>6572</v>
      </c>
      <c r="C5768" t="s">
        <v>35</v>
      </c>
      <c r="D5768" t="s">
        <v>6537</v>
      </c>
      <c r="E5768" t="s">
        <v>1030</v>
      </c>
      <c r="F5768" t="str">
        <f t="shared" si="270"/>
        <v>11/05/2020</v>
      </c>
      <c r="G5768" s="2" t="str">
        <f t="shared" si="271"/>
        <v>11/05/2020</v>
      </c>
      <c r="H5768" s="3" t="b">
        <f t="shared" si="272"/>
        <v>0</v>
      </c>
    </row>
    <row r="5769" spans="1:8" x14ac:dyDescent="0.2">
      <c r="A5769" t="s">
        <v>6735</v>
      </c>
      <c r="B5769" t="s">
        <v>6754</v>
      </c>
      <c r="C5769" t="s">
        <v>103</v>
      </c>
      <c r="D5769" t="s">
        <v>6755</v>
      </c>
      <c r="E5769" t="s">
        <v>1030</v>
      </c>
      <c r="F5769" t="str">
        <f t="shared" si="270"/>
        <v>11/05/2020</v>
      </c>
      <c r="G5769" s="2" t="str">
        <f t="shared" si="271"/>
        <v>11/05/2020</v>
      </c>
      <c r="H5769" s="3" t="b">
        <f t="shared" si="272"/>
        <v>0</v>
      </c>
    </row>
    <row r="5770" spans="1:8" x14ac:dyDescent="0.2">
      <c r="A5770" t="s">
        <v>6735</v>
      </c>
      <c r="B5770" t="s">
        <v>6756</v>
      </c>
      <c r="C5770" t="s">
        <v>32</v>
      </c>
      <c r="D5770" t="s">
        <v>6757</v>
      </c>
      <c r="E5770" t="s">
        <v>1030</v>
      </c>
      <c r="F5770" t="str">
        <f t="shared" si="270"/>
        <v>11/05/2020</v>
      </c>
      <c r="G5770" s="2" t="str">
        <f t="shared" si="271"/>
        <v>11/05/2020</v>
      </c>
      <c r="H5770" s="3" t="b">
        <f t="shared" si="272"/>
        <v>0</v>
      </c>
    </row>
    <row r="5771" spans="1:8" x14ac:dyDescent="0.2">
      <c r="A5771" t="s">
        <v>6735</v>
      </c>
      <c r="B5771" t="s">
        <v>6758</v>
      </c>
      <c r="C5771" t="s">
        <v>224</v>
      </c>
      <c r="D5771" t="s">
        <v>6759</v>
      </c>
      <c r="E5771" t="s">
        <v>1030</v>
      </c>
      <c r="F5771" t="str">
        <f t="shared" si="270"/>
        <v>11/05/2020</v>
      </c>
      <c r="G5771" s="2" t="str">
        <f t="shared" si="271"/>
        <v>11/05/2020</v>
      </c>
      <c r="H5771" s="3" t="b">
        <f t="shared" si="272"/>
        <v>0</v>
      </c>
    </row>
    <row r="5772" spans="1:8" x14ac:dyDescent="0.2">
      <c r="A5772" t="s">
        <v>6735</v>
      </c>
      <c r="B5772" t="s">
        <v>6760</v>
      </c>
      <c r="C5772" t="s">
        <v>130</v>
      </c>
      <c r="D5772" t="s">
        <v>6761</v>
      </c>
      <c r="E5772" t="s">
        <v>1030</v>
      </c>
      <c r="F5772" t="str">
        <f t="shared" si="270"/>
        <v>11/05/2020</v>
      </c>
      <c r="G5772" s="2" t="str">
        <f t="shared" si="271"/>
        <v>11/05/2020</v>
      </c>
      <c r="H5772" s="3" t="b">
        <f t="shared" si="272"/>
        <v>0</v>
      </c>
    </row>
    <row r="5773" spans="1:8" x14ac:dyDescent="0.2">
      <c r="A5773" t="s">
        <v>6978</v>
      </c>
      <c r="B5773" t="s">
        <v>7005</v>
      </c>
      <c r="C5773" t="s">
        <v>907</v>
      </c>
      <c r="D5773" t="s">
        <v>7006</v>
      </c>
      <c r="E5773" t="s">
        <v>1030</v>
      </c>
      <c r="F5773" t="str">
        <f t="shared" si="270"/>
        <v>11/05/2020</v>
      </c>
      <c r="G5773" s="2" t="str">
        <f t="shared" si="271"/>
        <v>11/05/2020</v>
      </c>
      <c r="H5773" s="3" t="b">
        <f t="shared" si="272"/>
        <v>0</v>
      </c>
    </row>
    <row r="5774" spans="1:8" x14ac:dyDescent="0.2">
      <c r="A5774" t="s">
        <v>6978</v>
      </c>
      <c r="B5774" t="s">
        <v>7007</v>
      </c>
      <c r="C5774" t="s">
        <v>38</v>
      </c>
      <c r="D5774" t="s">
        <v>7008</v>
      </c>
      <c r="E5774" t="s">
        <v>1030</v>
      </c>
      <c r="F5774" t="str">
        <f t="shared" si="270"/>
        <v>11/05/2020</v>
      </c>
      <c r="G5774" s="2" t="str">
        <f t="shared" si="271"/>
        <v>11/05/2020</v>
      </c>
      <c r="H5774" s="3" t="b">
        <f t="shared" si="272"/>
        <v>0</v>
      </c>
    </row>
    <row r="5775" spans="1:8" x14ac:dyDescent="0.2">
      <c r="A5775" t="s">
        <v>6978</v>
      </c>
      <c r="B5775" t="s">
        <v>7009</v>
      </c>
      <c r="C5775" t="s">
        <v>130</v>
      </c>
      <c r="D5775" t="s">
        <v>7010</v>
      </c>
      <c r="E5775" t="s">
        <v>1030</v>
      </c>
      <c r="F5775" t="str">
        <f t="shared" si="270"/>
        <v>11/05/2020</v>
      </c>
      <c r="G5775" s="2" t="str">
        <f t="shared" si="271"/>
        <v>11/05/2020</v>
      </c>
      <c r="H5775" s="3" t="b">
        <f t="shared" si="272"/>
        <v>0</v>
      </c>
    </row>
    <row r="5776" spans="1:8" x14ac:dyDescent="0.2">
      <c r="A5776" t="s">
        <v>7225</v>
      </c>
      <c r="B5776" t="s">
        <v>7260</v>
      </c>
      <c r="C5776" t="s">
        <v>159</v>
      </c>
      <c r="D5776" t="s">
        <v>7261</v>
      </c>
      <c r="E5776" t="s">
        <v>1030</v>
      </c>
      <c r="F5776" t="str">
        <f t="shared" si="270"/>
        <v>11/05/2020</v>
      </c>
      <c r="G5776" s="2" t="str">
        <f t="shared" si="271"/>
        <v>11/05/2020</v>
      </c>
      <c r="H5776" s="3" t="b">
        <f t="shared" si="272"/>
        <v>0</v>
      </c>
    </row>
    <row r="5777" spans="1:8" x14ac:dyDescent="0.2">
      <c r="A5777" t="s">
        <v>7225</v>
      </c>
      <c r="B5777" t="s">
        <v>7262</v>
      </c>
      <c r="C5777" t="s">
        <v>103</v>
      </c>
      <c r="D5777" t="s">
        <v>7263</v>
      </c>
      <c r="E5777" t="s">
        <v>1030</v>
      </c>
      <c r="F5777" t="str">
        <f t="shared" si="270"/>
        <v>11/05/2020</v>
      </c>
      <c r="G5777" s="2" t="str">
        <f t="shared" si="271"/>
        <v>11/05/2020</v>
      </c>
      <c r="H5777" s="3" t="b">
        <f t="shared" si="272"/>
        <v>0</v>
      </c>
    </row>
    <row r="5778" spans="1:8" x14ac:dyDescent="0.2">
      <c r="A5778" t="s">
        <v>7225</v>
      </c>
      <c r="B5778" t="s">
        <v>7264</v>
      </c>
      <c r="C5778" t="s">
        <v>7</v>
      </c>
      <c r="D5778" t="s">
        <v>7265</v>
      </c>
      <c r="E5778" t="s">
        <v>1030</v>
      </c>
      <c r="F5778" t="str">
        <f t="shared" si="270"/>
        <v>11/05/2020</v>
      </c>
      <c r="G5778" s="2" t="str">
        <f t="shared" si="271"/>
        <v>11/05/2020</v>
      </c>
      <c r="H5778" s="3" t="b">
        <f t="shared" si="272"/>
        <v>0</v>
      </c>
    </row>
    <row r="5779" spans="1:8" x14ac:dyDescent="0.2">
      <c r="A5779" t="s">
        <v>7375</v>
      </c>
      <c r="B5779" t="s">
        <v>7419</v>
      </c>
      <c r="C5779" t="s">
        <v>159</v>
      </c>
      <c r="D5779" t="s">
        <v>7420</v>
      </c>
      <c r="E5779" t="s">
        <v>1030</v>
      </c>
      <c r="F5779" t="str">
        <f t="shared" si="270"/>
        <v>11/05/2020</v>
      </c>
      <c r="G5779" s="2" t="str">
        <f t="shared" si="271"/>
        <v>11/05/2020</v>
      </c>
      <c r="H5779" s="3" t="b">
        <f t="shared" si="272"/>
        <v>0</v>
      </c>
    </row>
    <row r="5780" spans="1:8" x14ac:dyDescent="0.2">
      <c r="A5780" t="s">
        <v>7421</v>
      </c>
      <c r="B5780" t="s">
        <v>7424</v>
      </c>
      <c r="C5780" t="s">
        <v>35</v>
      </c>
      <c r="D5780" t="s">
        <v>7425</v>
      </c>
      <c r="E5780" t="s">
        <v>1030</v>
      </c>
      <c r="F5780" t="str">
        <f t="shared" si="270"/>
        <v>11/05/2020</v>
      </c>
      <c r="G5780" s="2" t="str">
        <f t="shared" si="271"/>
        <v>11/05/2020</v>
      </c>
      <c r="H5780" s="3" t="b">
        <f t="shared" si="272"/>
        <v>0</v>
      </c>
    </row>
    <row r="5781" spans="1:8" x14ac:dyDescent="0.2">
      <c r="A5781" t="s">
        <v>7421</v>
      </c>
      <c r="B5781" t="s">
        <v>7426</v>
      </c>
      <c r="C5781" t="s">
        <v>35</v>
      </c>
      <c r="D5781" t="s">
        <v>7379</v>
      </c>
      <c r="E5781" t="s">
        <v>1030</v>
      </c>
      <c r="F5781" t="str">
        <f t="shared" si="270"/>
        <v>11/05/2020</v>
      </c>
      <c r="G5781" s="2" t="str">
        <f t="shared" si="271"/>
        <v>11/05/2020</v>
      </c>
      <c r="H5781" s="3" t="b">
        <f t="shared" si="272"/>
        <v>0</v>
      </c>
    </row>
    <row r="5782" spans="1:8" x14ac:dyDescent="0.2">
      <c r="A5782" t="s">
        <v>7421</v>
      </c>
      <c r="B5782" t="s">
        <v>7427</v>
      </c>
      <c r="C5782" t="s">
        <v>35</v>
      </c>
      <c r="D5782" t="s">
        <v>7428</v>
      </c>
      <c r="E5782" t="s">
        <v>1030</v>
      </c>
      <c r="F5782" t="str">
        <f t="shared" si="270"/>
        <v>11/05/2020</v>
      </c>
      <c r="G5782" s="2" t="str">
        <f t="shared" si="271"/>
        <v>11/05/2020</v>
      </c>
      <c r="H5782" s="3" t="b">
        <f t="shared" si="272"/>
        <v>0</v>
      </c>
    </row>
    <row r="5783" spans="1:8" x14ac:dyDescent="0.2">
      <c r="A5783" t="s">
        <v>7421</v>
      </c>
      <c r="B5783" t="s">
        <v>7429</v>
      </c>
      <c r="C5783" t="s">
        <v>35</v>
      </c>
      <c r="D5783" t="s">
        <v>7379</v>
      </c>
      <c r="E5783" t="s">
        <v>1030</v>
      </c>
      <c r="F5783" t="str">
        <f t="shared" si="270"/>
        <v>11/05/2020</v>
      </c>
      <c r="G5783" s="2" t="str">
        <f t="shared" si="271"/>
        <v>11/05/2020</v>
      </c>
      <c r="H5783" s="3" t="b">
        <f t="shared" si="272"/>
        <v>0</v>
      </c>
    </row>
    <row r="5784" spans="1:8" x14ac:dyDescent="0.2">
      <c r="A5784" t="s">
        <v>7421</v>
      </c>
      <c r="B5784" t="s">
        <v>7430</v>
      </c>
      <c r="C5784" t="s">
        <v>35</v>
      </c>
      <c r="D5784" t="s">
        <v>7431</v>
      </c>
      <c r="E5784" t="s">
        <v>1030</v>
      </c>
      <c r="F5784" t="str">
        <f t="shared" si="270"/>
        <v>11/05/2020</v>
      </c>
      <c r="G5784" s="2" t="str">
        <f t="shared" si="271"/>
        <v>11/05/2020</v>
      </c>
      <c r="H5784" s="3" t="b">
        <f t="shared" si="272"/>
        <v>0</v>
      </c>
    </row>
    <row r="5785" spans="1:8" x14ac:dyDescent="0.2">
      <c r="A5785" t="s">
        <v>7517</v>
      </c>
      <c r="B5785" t="s">
        <v>7562</v>
      </c>
      <c r="C5785" t="s">
        <v>32</v>
      </c>
      <c r="D5785" t="s">
        <v>7563</v>
      </c>
      <c r="E5785" t="s">
        <v>1030</v>
      </c>
      <c r="F5785" t="str">
        <f t="shared" si="270"/>
        <v>11/05/2020</v>
      </c>
      <c r="G5785" s="2" t="str">
        <f t="shared" si="271"/>
        <v>11/05/2020</v>
      </c>
      <c r="H5785" s="3" t="b">
        <f t="shared" si="272"/>
        <v>0</v>
      </c>
    </row>
    <row r="5786" spans="1:8" x14ac:dyDescent="0.2">
      <c r="A5786" t="s">
        <v>7517</v>
      </c>
      <c r="B5786" t="s">
        <v>7564</v>
      </c>
      <c r="C5786" t="s">
        <v>32</v>
      </c>
      <c r="D5786" t="s">
        <v>7565</v>
      </c>
      <c r="E5786" t="s">
        <v>1030</v>
      </c>
      <c r="F5786" t="str">
        <f t="shared" si="270"/>
        <v>11/05/2020</v>
      </c>
      <c r="G5786" s="2" t="str">
        <f t="shared" si="271"/>
        <v>11/05/2020</v>
      </c>
      <c r="H5786" s="3" t="b">
        <f t="shared" si="272"/>
        <v>0</v>
      </c>
    </row>
    <row r="5787" spans="1:8" x14ac:dyDescent="0.2">
      <c r="A5787" t="s">
        <v>8002</v>
      </c>
      <c r="B5787" t="s">
        <v>8036</v>
      </c>
      <c r="C5787" t="s">
        <v>50</v>
      </c>
      <c r="D5787" t="s">
        <v>8037</v>
      </c>
      <c r="E5787" t="s">
        <v>1030</v>
      </c>
      <c r="F5787" t="str">
        <f t="shared" si="270"/>
        <v>11/05/2020</v>
      </c>
      <c r="G5787" s="2" t="str">
        <f t="shared" si="271"/>
        <v>11/05/2020</v>
      </c>
      <c r="H5787" s="3" t="b">
        <f t="shared" si="272"/>
        <v>0</v>
      </c>
    </row>
    <row r="5788" spans="1:8" x14ac:dyDescent="0.2">
      <c r="A5788" t="s">
        <v>8002</v>
      </c>
      <c r="B5788" t="s">
        <v>8038</v>
      </c>
      <c r="C5788" t="s">
        <v>82</v>
      </c>
      <c r="D5788" t="s">
        <v>8039</v>
      </c>
      <c r="E5788" t="s">
        <v>1030</v>
      </c>
      <c r="F5788" t="str">
        <f t="shared" si="270"/>
        <v>11/05/2020</v>
      </c>
      <c r="G5788" s="2" t="str">
        <f t="shared" si="271"/>
        <v>11/05/2020</v>
      </c>
      <c r="H5788" s="3" t="b">
        <f t="shared" si="272"/>
        <v>0</v>
      </c>
    </row>
    <row r="5789" spans="1:8" x14ac:dyDescent="0.2">
      <c r="A5789" t="s">
        <v>8205</v>
      </c>
      <c r="B5789" t="s">
        <v>8229</v>
      </c>
      <c r="C5789" t="s">
        <v>23</v>
      </c>
      <c r="D5789" t="s">
        <v>8230</v>
      </c>
      <c r="E5789" t="s">
        <v>1030</v>
      </c>
      <c r="F5789" t="str">
        <f t="shared" si="270"/>
        <v>11/05/2020</v>
      </c>
      <c r="G5789" s="2" t="str">
        <f t="shared" si="271"/>
        <v>11/05/2020</v>
      </c>
      <c r="H5789" s="3" t="b">
        <f t="shared" si="272"/>
        <v>0</v>
      </c>
    </row>
    <row r="5790" spans="1:8" x14ac:dyDescent="0.2">
      <c r="A5790" t="s">
        <v>8205</v>
      </c>
      <c r="B5790" t="s">
        <v>8231</v>
      </c>
      <c r="C5790" t="s">
        <v>23</v>
      </c>
      <c r="D5790" t="s">
        <v>8230</v>
      </c>
      <c r="E5790" t="s">
        <v>1030</v>
      </c>
      <c r="F5790" t="str">
        <f t="shared" si="270"/>
        <v>11/05/2020</v>
      </c>
      <c r="G5790" s="2" t="str">
        <f t="shared" si="271"/>
        <v>11/05/2020</v>
      </c>
      <c r="H5790" s="3" t="b">
        <f t="shared" si="272"/>
        <v>0</v>
      </c>
    </row>
    <row r="5791" spans="1:8" x14ac:dyDescent="0.2">
      <c r="A5791" t="s">
        <v>8205</v>
      </c>
      <c r="B5791" t="s">
        <v>8234</v>
      </c>
      <c r="C5791" t="s">
        <v>159</v>
      </c>
      <c r="D5791" t="s">
        <v>8235</v>
      </c>
      <c r="E5791" t="s">
        <v>1030</v>
      </c>
      <c r="F5791" t="str">
        <f t="shared" si="270"/>
        <v>11/05/2020</v>
      </c>
      <c r="G5791" s="2" t="str">
        <f t="shared" si="271"/>
        <v>11/05/2020</v>
      </c>
      <c r="H5791" s="3" t="b">
        <f t="shared" si="272"/>
        <v>0</v>
      </c>
    </row>
    <row r="5792" spans="1:8" x14ac:dyDescent="0.2">
      <c r="A5792" t="s">
        <v>8205</v>
      </c>
      <c r="B5792" t="s">
        <v>8236</v>
      </c>
      <c r="C5792" t="s">
        <v>159</v>
      </c>
      <c r="D5792" t="s">
        <v>8237</v>
      </c>
      <c r="E5792" t="s">
        <v>1030</v>
      </c>
      <c r="F5792" t="str">
        <f t="shared" si="270"/>
        <v>11/05/2020</v>
      </c>
      <c r="G5792" s="2" t="str">
        <f t="shared" si="271"/>
        <v>11/05/2020</v>
      </c>
      <c r="H5792" s="3" t="b">
        <f t="shared" si="272"/>
        <v>0</v>
      </c>
    </row>
    <row r="5793" spans="1:8" x14ac:dyDescent="0.2">
      <c r="A5793" t="s">
        <v>8205</v>
      </c>
      <c r="B5793" t="s">
        <v>8238</v>
      </c>
      <c r="C5793" t="s">
        <v>290</v>
      </c>
      <c r="D5793" t="s">
        <v>8239</v>
      </c>
      <c r="E5793" t="s">
        <v>1030</v>
      </c>
      <c r="F5793" t="str">
        <f t="shared" si="270"/>
        <v>11/05/2020</v>
      </c>
      <c r="G5793" s="2" t="str">
        <f t="shared" si="271"/>
        <v>11/05/2020</v>
      </c>
      <c r="H5793" s="3" t="b">
        <f t="shared" si="272"/>
        <v>0</v>
      </c>
    </row>
    <row r="5794" spans="1:8" x14ac:dyDescent="0.2">
      <c r="A5794" t="s">
        <v>8402</v>
      </c>
      <c r="B5794" t="s">
        <v>8417</v>
      </c>
      <c r="C5794" t="s">
        <v>45</v>
      </c>
      <c r="D5794" t="s">
        <v>8330</v>
      </c>
      <c r="E5794" t="s">
        <v>1030</v>
      </c>
      <c r="F5794" t="str">
        <f t="shared" si="270"/>
        <v>11/05/2020</v>
      </c>
      <c r="G5794" s="2" t="str">
        <f t="shared" si="271"/>
        <v>11/05/2020</v>
      </c>
      <c r="H5794" s="3" t="b">
        <f t="shared" si="272"/>
        <v>0</v>
      </c>
    </row>
    <row r="5795" spans="1:8" x14ac:dyDescent="0.2">
      <c r="A5795" t="s">
        <v>8402</v>
      </c>
      <c r="B5795" t="s">
        <v>8418</v>
      </c>
      <c r="C5795" t="s">
        <v>53</v>
      </c>
      <c r="D5795" t="s">
        <v>8419</v>
      </c>
      <c r="E5795" t="s">
        <v>1030</v>
      </c>
      <c r="F5795" t="str">
        <f t="shared" si="270"/>
        <v>11/05/2020</v>
      </c>
      <c r="G5795" s="2" t="str">
        <f t="shared" si="271"/>
        <v>11/05/2020</v>
      </c>
      <c r="H5795" s="3" t="b">
        <f t="shared" si="272"/>
        <v>0</v>
      </c>
    </row>
    <row r="5796" spans="1:8" x14ac:dyDescent="0.2">
      <c r="A5796" t="s">
        <v>8402</v>
      </c>
      <c r="B5796" t="s">
        <v>8420</v>
      </c>
      <c r="C5796" t="s">
        <v>50</v>
      </c>
      <c r="D5796" t="s">
        <v>8421</v>
      </c>
      <c r="E5796" t="s">
        <v>1030</v>
      </c>
      <c r="F5796" t="str">
        <f t="shared" si="270"/>
        <v>11/05/2020</v>
      </c>
      <c r="G5796" s="2" t="str">
        <f t="shared" si="271"/>
        <v>11/05/2020</v>
      </c>
      <c r="H5796" s="3" t="b">
        <f t="shared" si="272"/>
        <v>0</v>
      </c>
    </row>
    <row r="5797" spans="1:8" x14ac:dyDescent="0.2">
      <c r="A5797" t="s">
        <v>8402</v>
      </c>
      <c r="B5797" t="s">
        <v>8422</v>
      </c>
      <c r="C5797" t="s">
        <v>122</v>
      </c>
      <c r="D5797" t="s">
        <v>8423</v>
      </c>
      <c r="E5797" t="s">
        <v>1030</v>
      </c>
      <c r="F5797" t="str">
        <f t="shared" si="270"/>
        <v>11/05/2020</v>
      </c>
      <c r="G5797" s="2" t="str">
        <f t="shared" si="271"/>
        <v>11/05/2020</v>
      </c>
      <c r="H5797" s="3" t="b">
        <f t="shared" si="272"/>
        <v>0</v>
      </c>
    </row>
    <row r="5798" spans="1:8" x14ac:dyDescent="0.2">
      <c r="A5798" t="s">
        <v>8452</v>
      </c>
      <c r="B5798" t="s">
        <v>8479</v>
      </c>
      <c r="C5798" t="s">
        <v>38</v>
      </c>
      <c r="D5798" t="s">
        <v>8480</v>
      </c>
      <c r="E5798" t="s">
        <v>1030</v>
      </c>
      <c r="F5798" t="str">
        <f t="shared" si="270"/>
        <v>11/05/2020</v>
      </c>
      <c r="G5798" s="2" t="str">
        <f t="shared" si="271"/>
        <v>11/05/2020</v>
      </c>
      <c r="H5798" s="3" t="b">
        <f t="shared" si="272"/>
        <v>0</v>
      </c>
    </row>
    <row r="5799" spans="1:8" x14ac:dyDescent="0.2">
      <c r="A5799" t="s">
        <v>8452</v>
      </c>
      <c r="B5799" t="s">
        <v>8481</v>
      </c>
      <c r="C5799" t="s">
        <v>82</v>
      </c>
      <c r="D5799" t="s">
        <v>8482</v>
      </c>
      <c r="E5799" t="s">
        <v>1030</v>
      </c>
      <c r="F5799" t="str">
        <f t="shared" si="270"/>
        <v>11/05/2020</v>
      </c>
      <c r="G5799" s="2" t="str">
        <f t="shared" si="271"/>
        <v>11/05/2020</v>
      </c>
      <c r="H5799" s="3" t="b">
        <f t="shared" si="272"/>
        <v>0</v>
      </c>
    </row>
    <row r="5800" spans="1:8" x14ac:dyDescent="0.2">
      <c r="A5800" t="s">
        <v>8452</v>
      </c>
      <c r="B5800" t="s">
        <v>8483</v>
      </c>
      <c r="C5800" t="s">
        <v>53</v>
      </c>
      <c r="D5800" t="s">
        <v>8484</v>
      </c>
      <c r="E5800" t="s">
        <v>1030</v>
      </c>
      <c r="F5800" t="str">
        <f t="shared" si="270"/>
        <v>11/05/2020</v>
      </c>
      <c r="G5800" s="2" t="str">
        <f t="shared" si="271"/>
        <v>11/05/2020</v>
      </c>
      <c r="H5800" s="3" t="b">
        <f t="shared" si="272"/>
        <v>0</v>
      </c>
    </row>
    <row r="5801" spans="1:8" x14ac:dyDescent="0.2">
      <c r="A5801" t="s">
        <v>8731</v>
      </c>
      <c r="B5801" t="s">
        <v>8747</v>
      </c>
      <c r="C5801" t="s">
        <v>32</v>
      </c>
      <c r="D5801" t="s">
        <v>8714</v>
      </c>
      <c r="E5801" t="s">
        <v>1030</v>
      </c>
      <c r="F5801" t="str">
        <f t="shared" si="270"/>
        <v>11/05/2020</v>
      </c>
      <c r="G5801" s="2" t="str">
        <f t="shared" si="271"/>
        <v>11/05/2020</v>
      </c>
      <c r="H5801" s="3" t="b">
        <f t="shared" si="272"/>
        <v>0</v>
      </c>
    </row>
    <row r="5802" spans="1:8" x14ac:dyDescent="0.2">
      <c r="A5802" t="s">
        <v>8731</v>
      </c>
      <c r="B5802" t="s">
        <v>8748</v>
      </c>
      <c r="C5802" t="s">
        <v>82</v>
      </c>
      <c r="D5802" t="s">
        <v>8749</v>
      </c>
      <c r="E5802" t="s">
        <v>1030</v>
      </c>
      <c r="F5802" t="str">
        <f t="shared" si="270"/>
        <v>11/05/2020</v>
      </c>
      <c r="G5802" s="2" t="str">
        <f t="shared" si="271"/>
        <v>11/05/2020</v>
      </c>
      <c r="H5802" s="3" t="b">
        <f t="shared" si="272"/>
        <v>0</v>
      </c>
    </row>
    <row r="5803" spans="1:8" x14ac:dyDescent="0.2">
      <c r="A5803" t="s">
        <v>8918</v>
      </c>
      <c r="B5803" t="s">
        <v>8931</v>
      </c>
      <c r="C5803" t="s">
        <v>82</v>
      </c>
      <c r="D5803" t="s">
        <v>8932</v>
      </c>
      <c r="E5803" t="s">
        <v>1030</v>
      </c>
      <c r="F5803" t="str">
        <f t="shared" si="270"/>
        <v>11/05/2020</v>
      </c>
      <c r="G5803" s="2" t="str">
        <f t="shared" si="271"/>
        <v>11/05/2020</v>
      </c>
      <c r="H5803" s="3" t="b">
        <f t="shared" si="272"/>
        <v>0</v>
      </c>
    </row>
    <row r="5804" spans="1:8" x14ac:dyDescent="0.2">
      <c r="A5804" t="s">
        <v>8918</v>
      </c>
      <c r="B5804" t="s">
        <v>8933</v>
      </c>
      <c r="C5804" t="s">
        <v>100</v>
      </c>
      <c r="D5804" t="s">
        <v>8934</v>
      </c>
      <c r="E5804" t="s">
        <v>1030</v>
      </c>
      <c r="F5804" t="str">
        <f t="shared" si="270"/>
        <v>11/05/2020</v>
      </c>
      <c r="G5804" s="2" t="str">
        <f t="shared" si="271"/>
        <v>11/05/2020</v>
      </c>
      <c r="H5804" s="3" t="b">
        <f t="shared" si="272"/>
        <v>0</v>
      </c>
    </row>
    <row r="5805" spans="1:8" x14ac:dyDescent="0.2">
      <c r="A5805" t="s">
        <v>9157</v>
      </c>
      <c r="B5805" t="s">
        <v>9165</v>
      </c>
      <c r="C5805" t="s">
        <v>42</v>
      </c>
      <c r="D5805" t="s">
        <v>9166</v>
      </c>
      <c r="E5805" t="s">
        <v>1030</v>
      </c>
      <c r="F5805" t="str">
        <f t="shared" si="270"/>
        <v>11/05/2020</v>
      </c>
      <c r="G5805" s="2" t="str">
        <f t="shared" si="271"/>
        <v>11/05/2020</v>
      </c>
      <c r="H5805" s="3" t="b">
        <f t="shared" si="272"/>
        <v>0</v>
      </c>
    </row>
    <row r="5806" spans="1:8" x14ac:dyDescent="0.2">
      <c r="A5806" t="s">
        <v>9157</v>
      </c>
      <c r="B5806" t="s">
        <v>9167</v>
      </c>
      <c r="C5806" t="s">
        <v>38</v>
      </c>
      <c r="D5806" t="s">
        <v>9168</v>
      </c>
      <c r="E5806" t="s">
        <v>1030</v>
      </c>
      <c r="F5806" t="str">
        <f t="shared" si="270"/>
        <v>11/05/2020</v>
      </c>
      <c r="G5806" s="2" t="str">
        <f t="shared" si="271"/>
        <v>11/05/2020</v>
      </c>
      <c r="H5806" s="3" t="b">
        <f t="shared" si="272"/>
        <v>0</v>
      </c>
    </row>
    <row r="5807" spans="1:8" x14ac:dyDescent="0.2">
      <c r="A5807" t="s">
        <v>9157</v>
      </c>
      <c r="B5807" t="s">
        <v>9169</v>
      </c>
      <c r="C5807" t="s">
        <v>159</v>
      </c>
      <c r="D5807" t="s">
        <v>9170</v>
      </c>
      <c r="E5807" t="s">
        <v>1030</v>
      </c>
      <c r="F5807" t="str">
        <f t="shared" si="270"/>
        <v>11/05/2020</v>
      </c>
      <c r="G5807" s="2" t="str">
        <f t="shared" si="271"/>
        <v>11/05/2020</v>
      </c>
      <c r="H5807" s="3" t="b">
        <f t="shared" si="272"/>
        <v>0</v>
      </c>
    </row>
    <row r="5808" spans="1:8" x14ac:dyDescent="0.2">
      <c r="A5808" t="s">
        <v>9157</v>
      </c>
      <c r="B5808" t="s">
        <v>9171</v>
      </c>
      <c r="C5808" t="s">
        <v>87</v>
      </c>
      <c r="D5808" t="s">
        <v>9172</v>
      </c>
      <c r="E5808" t="s">
        <v>1030</v>
      </c>
      <c r="F5808" t="str">
        <f t="shared" si="270"/>
        <v>11/05/2020</v>
      </c>
      <c r="G5808" s="2" t="str">
        <f t="shared" si="271"/>
        <v>11/05/2020</v>
      </c>
      <c r="H5808" s="3" t="b">
        <f t="shared" si="272"/>
        <v>0</v>
      </c>
    </row>
    <row r="5809" spans="1:8" x14ac:dyDescent="0.2">
      <c r="A5809" t="s">
        <v>9157</v>
      </c>
      <c r="B5809" t="s">
        <v>9173</v>
      </c>
      <c r="C5809" t="s">
        <v>907</v>
      </c>
      <c r="D5809" t="s">
        <v>9174</v>
      </c>
      <c r="E5809" t="s">
        <v>1030</v>
      </c>
      <c r="F5809" t="str">
        <f t="shared" si="270"/>
        <v>11/05/2020</v>
      </c>
      <c r="G5809" s="2" t="str">
        <f t="shared" si="271"/>
        <v>11/05/2020</v>
      </c>
      <c r="H5809" s="3" t="b">
        <f t="shared" si="272"/>
        <v>0</v>
      </c>
    </row>
    <row r="5810" spans="1:8" x14ac:dyDescent="0.2">
      <c r="A5810" t="s">
        <v>9157</v>
      </c>
      <c r="B5810" t="s">
        <v>9175</v>
      </c>
      <c r="C5810" t="s">
        <v>7</v>
      </c>
      <c r="D5810" t="s">
        <v>9176</v>
      </c>
      <c r="E5810" t="s">
        <v>1030</v>
      </c>
      <c r="F5810" t="str">
        <f t="shared" si="270"/>
        <v>11/05/2020</v>
      </c>
      <c r="G5810" s="2" t="str">
        <f t="shared" si="271"/>
        <v>11/05/2020</v>
      </c>
      <c r="H5810" s="3" t="b">
        <f t="shared" si="272"/>
        <v>0</v>
      </c>
    </row>
    <row r="5811" spans="1:8" x14ac:dyDescent="0.2">
      <c r="A5811" t="s">
        <v>9157</v>
      </c>
      <c r="B5811" t="s">
        <v>9177</v>
      </c>
      <c r="C5811" t="s">
        <v>82</v>
      </c>
      <c r="D5811" t="s">
        <v>9178</v>
      </c>
      <c r="E5811" t="s">
        <v>1030</v>
      </c>
      <c r="F5811" t="str">
        <f t="shared" si="270"/>
        <v>11/05/2020</v>
      </c>
      <c r="G5811" s="2" t="str">
        <f t="shared" si="271"/>
        <v>11/05/2020</v>
      </c>
      <c r="H5811" s="3" t="b">
        <f t="shared" si="272"/>
        <v>0</v>
      </c>
    </row>
    <row r="5812" spans="1:8" x14ac:dyDescent="0.2">
      <c r="A5812" t="s">
        <v>9157</v>
      </c>
      <c r="B5812" t="s">
        <v>9179</v>
      </c>
      <c r="C5812" t="s">
        <v>53</v>
      </c>
      <c r="D5812" t="s">
        <v>9180</v>
      </c>
      <c r="E5812" t="s">
        <v>1030</v>
      </c>
      <c r="F5812" t="str">
        <f t="shared" si="270"/>
        <v>11/05/2020</v>
      </c>
      <c r="G5812" s="2" t="str">
        <f t="shared" si="271"/>
        <v>11/05/2020</v>
      </c>
      <c r="H5812" s="3" t="b">
        <f t="shared" si="272"/>
        <v>0</v>
      </c>
    </row>
    <row r="5813" spans="1:8" x14ac:dyDescent="0.2">
      <c r="A5813" t="s">
        <v>9157</v>
      </c>
      <c r="B5813" t="s">
        <v>9181</v>
      </c>
      <c r="C5813" t="s">
        <v>23</v>
      </c>
      <c r="D5813" t="s">
        <v>9182</v>
      </c>
      <c r="E5813" t="s">
        <v>1030</v>
      </c>
      <c r="F5813" t="str">
        <f t="shared" si="270"/>
        <v>11/05/2020</v>
      </c>
      <c r="G5813" s="2" t="str">
        <f t="shared" si="271"/>
        <v>11/05/2020</v>
      </c>
      <c r="H5813" s="3" t="b">
        <f t="shared" si="272"/>
        <v>0</v>
      </c>
    </row>
    <row r="5814" spans="1:8" x14ac:dyDescent="0.2">
      <c r="A5814" t="s">
        <v>9206</v>
      </c>
      <c r="B5814" t="s">
        <v>9207</v>
      </c>
      <c r="C5814" t="s">
        <v>50</v>
      </c>
      <c r="D5814" t="s">
        <v>9208</v>
      </c>
      <c r="E5814" t="s">
        <v>1030</v>
      </c>
      <c r="F5814" t="str">
        <f t="shared" si="270"/>
        <v>11/05/2020</v>
      </c>
      <c r="G5814" s="2" t="str">
        <f t="shared" si="271"/>
        <v>11/05/2020</v>
      </c>
      <c r="H5814" s="3" t="b">
        <f t="shared" si="272"/>
        <v>0</v>
      </c>
    </row>
    <row r="5815" spans="1:8" x14ac:dyDescent="0.2">
      <c r="A5815" t="s">
        <v>9256</v>
      </c>
      <c r="B5815" t="s">
        <v>9274</v>
      </c>
      <c r="C5815" t="s">
        <v>103</v>
      </c>
      <c r="D5815" t="s">
        <v>9275</v>
      </c>
      <c r="E5815" t="s">
        <v>1030</v>
      </c>
      <c r="F5815" t="str">
        <f t="shared" si="270"/>
        <v>11/05/2020</v>
      </c>
      <c r="G5815" s="2" t="str">
        <f t="shared" si="271"/>
        <v>11/05/2020</v>
      </c>
      <c r="H5815" s="3" t="b">
        <f t="shared" si="272"/>
        <v>0</v>
      </c>
    </row>
    <row r="5816" spans="1:8" x14ac:dyDescent="0.2">
      <c r="A5816" t="s">
        <v>9256</v>
      </c>
      <c r="B5816" t="s">
        <v>9276</v>
      </c>
      <c r="C5816" t="s">
        <v>972</v>
      </c>
      <c r="D5816" t="s">
        <v>9277</v>
      </c>
      <c r="E5816" t="s">
        <v>1030</v>
      </c>
      <c r="F5816" t="str">
        <f t="shared" si="270"/>
        <v>11/05/2020</v>
      </c>
      <c r="G5816" s="2" t="str">
        <f t="shared" si="271"/>
        <v>11/05/2020</v>
      </c>
      <c r="H5816" s="3" t="b">
        <f t="shared" si="272"/>
        <v>0</v>
      </c>
    </row>
    <row r="5817" spans="1:8" x14ac:dyDescent="0.2">
      <c r="A5817" t="s">
        <v>9256</v>
      </c>
      <c r="B5817" t="s">
        <v>9280</v>
      </c>
      <c r="C5817" t="s">
        <v>38</v>
      </c>
      <c r="D5817" t="s">
        <v>9281</v>
      </c>
      <c r="E5817" t="s">
        <v>1030</v>
      </c>
      <c r="F5817" t="str">
        <f t="shared" si="270"/>
        <v>11/05/2020</v>
      </c>
      <c r="G5817" s="2" t="str">
        <f t="shared" si="271"/>
        <v>11/05/2020</v>
      </c>
      <c r="H5817" s="3" t="b">
        <f t="shared" si="272"/>
        <v>0</v>
      </c>
    </row>
    <row r="5818" spans="1:8" x14ac:dyDescent="0.2">
      <c r="A5818" t="s">
        <v>9256</v>
      </c>
      <c r="B5818" t="s">
        <v>9282</v>
      </c>
      <c r="C5818" t="s">
        <v>38</v>
      </c>
      <c r="D5818" t="s">
        <v>9281</v>
      </c>
      <c r="E5818" t="s">
        <v>1030</v>
      </c>
      <c r="F5818" t="str">
        <f t="shared" si="270"/>
        <v>11/05/2020</v>
      </c>
      <c r="G5818" s="2" t="str">
        <f t="shared" si="271"/>
        <v>11/05/2020</v>
      </c>
      <c r="H5818" s="3" t="b">
        <f t="shared" si="272"/>
        <v>0</v>
      </c>
    </row>
    <row r="5819" spans="1:8" x14ac:dyDescent="0.2">
      <c r="A5819" t="s">
        <v>9256</v>
      </c>
      <c r="B5819" t="s">
        <v>9207</v>
      </c>
      <c r="C5819" t="s">
        <v>50</v>
      </c>
      <c r="D5819" t="s">
        <v>9208</v>
      </c>
      <c r="E5819" t="s">
        <v>1030</v>
      </c>
      <c r="F5819" t="str">
        <f t="shared" si="270"/>
        <v>11/05/2020</v>
      </c>
      <c r="G5819" s="2" t="str">
        <f t="shared" si="271"/>
        <v>11/05/2020</v>
      </c>
      <c r="H5819" s="3" t="b">
        <f t="shared" si="272"/>
        <v>0</v>
      </c>
    </row>
    <row r="5820" spans="1:8" x14ac:dyDescent="0.2">
      <c r="A5820" t="s">
        <v>9446</v>
      </c>
      <c r="B5820" t="s">
        <v>9491</v>
      </c>
      <c r="C5820" t="s">
        <v>42</v>
      </c>
      <c r="D5820" t="s">
        <v>9492</v>
      </c>
      <c r="E5820" t="s">
        <v>1030</v>
      </c>
      <c r="F5820" t="str">
        <f t="shared" si="270"/>
        <v>11/05/2020</v>
      </c>
      <c r="G5820" s="2" t="str">
        <f t="shared" si="271"/>
        <v>11/05/2020</v>
      </c>
      <c r="H5820" s="3" t="b">
        <f t="shared" si="272"/>
        <v>0</v>
      </c>
    </row>
    <row r="5821" spans="1:8" x14ac:dyDescent="0.2">
      <c r="A5821" t="s">
        <v>9446</v>
      </c>
      <c r="B5821" t="s">
        <v>9493</v>
      </c>
      <c r="C5821" t="s">
        <v>332</v>
      </c>
      <c r="D5821" t="s">
        <v>9494</v>
      </c>
      <c r="E5821" t="s">
        <v>1030</v>
      </c>
      <c r="F5821" t="str">
        <f t="shared" si="270"/>
        <v>11/05/2020</v>
      </c>
      <c r="G5821" s="2" t="str">
        <f t="shared" si="271"/>
        <v>11/05/2020</v>
      </c>
      <c r="H5821" s="3" t="b">
        <f t="shared" si="272"/>
        <v>0</v>
      </c>
    </row>
    <row r="5822" spans="1:8" x14ac:dyDescent="0.2">
      <c r="A5822" t="s">
        <v>9495</v>
      </c>
      <c r="B5822" t="s">
        <v>9496</v>
      </c>
      <c r="C5822" t="s">
        <v>32</v>
      </c>
      <c r="D5822" t="s">
        <v>9497</v>
      </c>
      <c r="E5822" t="s">
        <v>1030</v>
      </c>
      <c r="F5822" t="str">
        <f t="shared" si="270"/>
        <v>11/05/2020</v>
      </c>
      <c r="G5822" s="2" t="str">
        <f t="shared" si="271"/>
        <v>11/05/2020</v>
      </c>
      <c r="H5822" s="3" t="b">
        <f t="shared" si="272"/>
        <v>0</v>
      </c>
    </row>
    <row r="5823" spans="1:8" x14ac:dyDescent="0.2">
      <c r="A5823" t="s">
        <v>9495</v>
      </c>
      <c r="B5823" t="s">
        <v>9498</v>
      </c>
      <c r="C5823" t="s">
        <v>26</v>
      </c>
      <c r="D5823" t="s">
        <v>9499</v>
      </c>
      <c r="E5823" t="s">
        <v>1030</v>
      </c>
      <c r="F5823" t="str">
        <f t="shared" si="270"/>
        <v>11/05/2020</v>
      </c>
      <c r="G5823" s="2" t="str">
        <f t="shared" si="271"/>
        <v>11/05/2020</v>
      </c>
      <c r="H5823" s="3" t="b">
        <f t="shared" si="272"/>
        <v>0</v>
      </c>
    </row>
    <row r="5824" spans="1:8" x14ac:dyDescent="0.2">
      <c r="A5824" t="s">
        <v>9578</v>
      </c>
      <c r="B5824" t="s">
        <v>9579</v>
      </c>
      <c r="C5824" t="s">
        <v>38</v>
      </c>
      <c r="D5824" t="s">
        <v>9580</v>
      </c>
      <c r="E5824" t="s">
        <v>1030</v>
      </c>
      <c r="F5824" t="str">
        <f t="shared" si="270"/>
        <v>11/05/2020</v>
      </c>
      <c r="G5824" s="2" t="str">
        <f t="shared" si="271"/>
        <v>11/05/2020</v>
      </c>
      <c r="H5824" s="3" t="b">
        <f t="shared" si="272"/>
        <v>0</v>
      </c>
    </row>
    <row r="5825" spans="1:8" x14ac:dyDescent="0.2">
      <c r="A5825" t="s">
        <v>9909</v>
      </c>
      <c r="B5825" t="s">
        <v>9914</v>
      </c>
      <c r="C5825" t="s">
        <v>103</v>
      </c>
      <c r="D5825" t="s">
        <v>9915</v>
      </c>
      <c r="E5825" t="s">
        <v>1030</v>
      </c>
      <c r="F5825" t="str">
        <f t="shared" si="270"/>
        <v>11/05/2020</v>
      </c>
      <c r="G5825" s="2" t="str">
        <f t="shared" si="271"/>
        <v>11/05/2020</v>
      </c>
      <c r="H5825" s="3" t="b">
        <f t="shared" si="272"/>
        <v>0</v>
      </c>
    </row>
    <row r="5826" spans="1:8" x14ac:dyDescent="0.2">
      <c r="A5826" t="s">
        <v>10101</v>
      </c>
      <c r="B5826" t="s">
        <v>10106</v>
      </c>
      <c r="C5826" t="s">
        <v>159</v>
      </c>
      <c r="D5826" t="s">
        <v>10107</v>
      </c>
      <c r="E5826" t="s">
        <v>1030</v>
      </c>
      <c r="F5826" t="str">
        <f t="shared" ref="F5826:F5889" si="273">SUBSTITUTE(SUBSTITUTE(E5826,"Added ",""),"on ","")</f>
        <v>11/05/2020</v>
      </c>
      <c r="G5826" s="2" t="str">
        <f t="shared" si="271"/>
        <v>11/05/2020</v>
      </c>
      <c r="H5826" s="3" t="b">
        <f t="shared" si="272"/>
        <v>0</v>
      </c>
    </row>
    <row r="5827" spans="1:8" x14ac:dyDescent="0.2">
      <c r="A5827" t="s">
        <v>10101</v>
      </c>
      <c r="B5827" t="s">
        <v>10108</v>
      </c>
      <c r="C5827" t="s">
        <v>38</v>
      </c>
      <c r="D5827" t="s">
        <v>10109</v>
      </c>
      <c r="E5827" t="s">
        <v>1030</v>
      </c>
      <c r="F5827" t="str">
        <f t="shared" si="273"/>
        <v>11/05/2020</v>
      </c>
      <c r="G5827" s="2" t="str">
        <f t="shared" ref="G5827:G5890" si="274">SUBSTITUTE(SUBSTITUTE(F5827,"yesterday","19/05/2020"),"today","20/05/2020")</f>
        <v>11/05/2020</v>
      </c>
      <c r="H5827" s="3" t="b">
        <f t="shared" ref="H5827:H5890" si="275">COUNTIF(G5827,"*reduced*")&gt;0</f>
        <v>0</v>
      </c>
    </row>
    <row r="5828" spans="1:8" x14ac:dyDescent="0.2">
      <c r="A5828" t="s">
        <v>10101</v>
      </c>
      <c r="B5828" t="s">
        <v>10110</v>
      </c>
      <c r="C5828" t="s">
        <v>7</v>
      </c>
      <c r="D5828" t="s">
        <v>10111</v>
      </c>
      <c r="E5828" t="s">
        <v>1030</v>
      </c>
      <c r="F5828" t="str">
        <f t="shared" si="273"/>
        <v>11/05/2020</v>
      </c>
      <c r="G5828" s="2" t="str">
        <f t="shared" si="274"/>
        <v>11/05/2020</v>
      </c>
      <c r="H5828" s="3" t="b">
        <f t="shared" si="275"/>
        <v>0</v>
      </c>
    </row>
    <row r="5829" spans="1:8" x14ac:dyDescent="0.2">
      <c r="A5829" t="s">
        <v>10101</v>
      </c>
      <c r="B5829" t="s">
        <v>10112</v>
      </c>
      <c r="C5829" t="s">
        <v>130</v>
      </c>
      <c r="D5829" t="s">
        <v>10113</v>
      </c>
      <c r="E5829" t="s">
        <v>1030</v>
      </c>
      <c r="F5829" t="str">
        <f t="shared" si="273"/>
        <v>11/05/2020</v>
      </c>
      <c r="G5829" s="2" t="str">
        <f t="shared" si="274"/>
        <v>11/05/2020</v>
      </c>
      <c r="H5829" s="3" t="b">
        <f t="shared" si="275"/>
        <v>0</v>
      </c>
    </row>
    <row r="5830" spans="1:8" x14ac:dyDescent="0.2">
      <c r="A5830" t="s">
        <v>10101</v>
      </c>
      <c r="B5830" t="s">
        <v>10114</v>
      </c>
      <c r="C5830" t="s">
        <v>45</v>
      </c>
      <c r="D5830" t="s">
        <v>10115</v>
      </c>
      <c r="E5830" t="s">
        <v>1030</v>
      </c>
      <c r="F5830" t="str">
        <f t="shared" si="273"/>
        <v>11/05/2020</v>
      </c>
      <c r="G5830" s="2" t="str">
        <f t="shared" si="274"/>
        <v>11/05/2020</v>
      </c>
      <c r="H5830" s="3" t="b">
        <f t="shared" si="275"/>
        <v>0</v>
      </c>
    </row>
    <row r="5831" spans="1:8" x14ac:dyDescent="0.2">
      <c r="A5831" t="s">
        <v>10101</v>
      </c>
      <c r="B5831" t="s">
        <v>10116</v>
      </c>
      <c r="C5831" t="s">
        <v>103</v>
      </c>
      <c r="D5831" t="s">
        <v>10117</v>
      </c>
      <c r="E5831" t="s">
        <v>1030</v>
      </c>
      <c r="F5831" t="str">
        <f t="shared" si="273"/>
        <v>11/05/2020</v>
      </c>
      <c r="G5831" s="2" t="str">
        <f t="shared" si="274"/>
        <v>11/05/2020</v>
      </c>
      <c r="H5831" s="3" t="b">
        <f t="shared" si="275"/>
        <v>0</v>
      </c>
    </row>
    <row r="5832" spans="1:8" x14ac:dyDescent="0.2">
      <c r="A5832" t="s">
        <v>10248</v>
      </c>
      <c r="B5832" t="s">
        <v>10289</v>
      </c>
      <c r="C5832" t="s">
        <v>32</v>
      </c>
      <c r="D5832" t="s">
        <v>10290</v>
      </c>
      <c r="E5832" t="s">
        <v>1030</v>
      </c>
      <c r="F5832" t="str">
        <f t="shared" si="273"/>
        <v>11/05/2020</v>
      </c>
      <c r="G5832" s="2" t="str">
        <f t="shared" si="274"/>
        <v>11/05/2020</v>
      </c>
      <c r="H5832" s="3" t="b">
        <f t="shared" si="275"/>
        <v>0</v>
      </c>
    </row>
    <row r="5833" spans="1:8" x14ac:dyDescent="0.2">
      <c r="A5833" t="s">
        <v>10348</v>
      </c>
      <c r="B5833" t="s">
        <v>10397</v>
      </c>
      <c r="C5833" t="s">
        <v>32</v>
      </c>
      <c r="D5833" t="s">
        <v>10398</v>
      </c>
      <c r="E5833" t="s">
        <v>1030</v>
      </c>
      <c r="F5833" t="str">
        <f t="shared" si="273"/>
        <v>11/05/2020</v>
      </c>
      <c r="G5833" s="2" t="str">
        <f t="shared" si="274"/>
        <v>11/05/2020</v>
      </c>
      <c r="H5833" s="3" t="b">
        <f t="shared" si="275"/>
        <v>0</v>
      </c>
    </row>
    <row r="5834" spans="1:8" x14ac:dyDescent="0.2">
      <c r="A5834" t="s">
        <v>10399</v>
      </c>
      <c r="B5834" t="s">
        <v>10403</v>
      </c>
      <c r="C5834" t="s">
        <v>53</v>
      </c>
      <c r="D5834" t="s">
        <v>10404</v>
      </c>
      <c r="E5834" t="s">
        <v>1030</v>
      </c>
      <c r="F5834" t="str">
        <f t="shared" si="273"/>
        <v>11/05/2020</v>
      </c>
      <c r="G5834" s="2" t="str">
        <f t="shared" si="274"/>
        <v>11/05/2020</v>
      </c>
      <c r="H5834" s="3" t="b">
        <f t="shared" si="275"/>
        <v>0</v>
      </c>
    </row>
    <row r="5835" spans="1:8" x14ac:dyDescent="0.2">
      <c r="A5835" t="s">
        <v>10595</v>
      </c>
      <c r="B5835" t="s">
        <v>10620</v>
      </c>
      <c r="C5835" t="s">
        <v>159</v>
      </c>
      <c r="D5835" t="s">
        <v>10621</v>
      </c>
      <c r="E5835" t="s">
        <v>1030</v>
      </c>
      <c r="F5835" t="str">
        <f t="shared" si="273"/>
        <v>11/05/2020</v>
      </c>
      <c r="G5835" s="2" t="str">
        <f t="shared" si="274"/>
        <v>11/05/2020</v>
      </c>
      <c r="H5835" s="3" t="b">
        <f t="shared" si="275"/>
        <v>0</v>
      </c>
    </row>
    <row r="5836" spans="1:8" x14ac:dyDescent="0.2">
      <c r="A5836" t="s">
        <v>10595</v>
      </c>
      <c r="B5836" t="s">
        <v>10622</v>
      </c>
      <c r="C5836" t="s">
        <v>32</v>
      </c>
      <c r="D5836" t="s">
        <v>10623</v>
      </c>
      <c r="E5836" t="s">
        <v>1030</v>
      </c>
      <c r="F5836" t="str">
        <f t="shared" si="273"/>
        <v>11/05/2020</v>
      </c>
      <c r="G5836" s="2" t="str">
        <f t="shared" si="274"/>
        <v>11/05/2020</v>
      </c>
      <c r="H5836" s="3" t="b">
        <f t="shared" si="275"/>
        <v>0</v>
      </c>
    </row>
    <row r="5837" spans="1:8" x14ac:dyDescent="0.2">
      <c r="A5837" t="s">
        <v>10595</v>
      </c>
      <c r="B5837" t="s">
        <v>10624</v>
      </c>
      <c r="C5837" t="s">
        <v>1656</v>
      </c>
      <c r="D5837" t="s">
        <v>10619</v>
      </c>
      <c r="E5837" t="s">
        <v>1030</v>
      </c>
      <c r="F5837" t="str">
        <f t="shared" si="273"/>
        <v>11/05/2020</v>
      </c>
      <c r="G5837" s="2" t="str">
        <f t="shared" si="274"/>
        <v>11/05/2020</v>
      </c>
      <c r="H5837" s="3" t="b">
        <f t="shared" si="275"/>
        <v>0</v>
      </c>
    </row>
    <row r="5838" spans="1:8" x14ac:dyDescent="0.2">
      <c r="A5838" t="s">
        <v>10595</v>
      </c>
      <c r="B5838" t="s">
        <v>10627</v>
      </c>
      <c r="C5838" t="s">
        <v>19</v>
      </c>
      <c r="D5838" t="s">
        <v>10628</v>
      </c>
      <c r="E5838" t="s">
        <v>1030</v>
      </c>
      <c r="F5838" t="str">
        <f t="shared" si="273"/>
        <v>11/05/2020</v>
      </c>
      <c r="G5838" s="2" t="str">
        <f t="shared" si="274"/>
        <v>11/05/2020</v>
      </c>
      <c r="H5838" s="3" t="b">
        <f t="shared" si="275"/>
        <v>0</v>
      </c>
    </row>
    <row r="5839" spans="1:8" x14ac:dyDescent="0.2">
      <c r="A5839" t="s">
        <v>10879</v>
      </c>
      <c r="B5839" t="s">
        <v>10928</v>
      </c>
      <c r="C5839" t="s">
        <v>32</v>
      </c>
      <c r="D5839" t="s">
        <v>10929</v>
      </c>
      <c r="E5839" t="s">
        <v>1030</v>
      </c>
      <c r="F5839" t="str">
        <f t="shared" si="273"/>
        <v>11/05/2020</v>
      </c>
      <c r="G5839" s="2" t="str">
        <f t="shared" si="274"/>
        <v>11/05/2020</v>
      </c>
      <c r="H5839" s="3" t="b">
        <f t="shared" si="275"/>
        <v>0</v>
      </c>
    </row>
    <row r="5840" spans="1:8" x14ac:dyDescent="0.2">
      <c r="A5840" t="s">
        <v>11230</v>
      </c>
      <c r="B5840" t="s">
        <v>11244</v>
      </c>
      <c r="C5840" t="s">
        <v>32</v>
      </c>
      <c r="D5840" t="s">
        <v>11179</v>
      </c>
      <c r="E5840" t="s">
        <v>1030</v>
      </c>
      <c r="F5840" t="str">
        <f t="shared" si="273"/>
        <v>11/05/2020</v>
      </c>
      <c r="G5840" s="2" t="str">
        <f t="shared" si="274"/>
        <v>11/05/2020</v>
      </c>
      <c r="H5840" s="3" t="b">
        <f t="shared" si="275"/>
        <v>0</v>
      </c>
    </row>
    <row r="5841" spans="1:8" x14ac:dyDescent="0.2">
      <c r="A5841" t="s">
        <v>11230</v>
      </c>
      <c r="B5841" t="s">
        <v>11247</v>
      </c>
      <c r="C5841" t="s">
        <v>75</v>
      </c>
      <c r="D5841" t="s">
        <v>11248</v>
      </c>
      <c r="E5841" t="s">
        <v>1030</v>
      </c>
      <c r="F5841" t="str">
        <f t="shared" si="273"/>
        <v>11/05/2020</v>
      </c>
      <c r="G5841" s="2" t="str">
        <f t="shared" si="274"/>
        <v>11/05/2020</v>
      </c>
      <c r="H5841" s="3" t="b">
        <f t="shared" si="275"/>
        <v>0</v>
      </c>
    </row>
    <row r="5842" spans="1:8" x14ac:dyDescent="0.2">
      <c r="A5842" t="s">
        <v>11230</v>
      </c>
      <c r="B5842" t="s">
        <v>11249</v>
      </c>
      <c r="C5842" t="s">
        <v>50</v>
      </c>
      <c r="D5842" t="s">
        <v>11250</v>
      </c>
      <c r="E5842" t="s">
        <v>1030</v>
      </c>
      <c r="F5842" t="str">
        <f t="shared" si="273"/>
        <v>11/05/2020</v>
      </c>
      <c r="G5842" s="2" t="str">
        <f t="shared" si="274"/>
        <v>11/05/2020</v>
      </c>
      <c r="H5842" s="3" t="b">
        <f t="shared" si="275"/>
        <v>0</v>
      </c>
    </row>
    <row r="5843" spans="1:8" x14ac:dyDescent="0.2">
      <c r="A5843" t="s">
        <v>11230</v>
      </c>
      <c r="B5843" t="s">
        <v>11251</v>
      </c>
      <c r="C5843" t="s">
        <v>32</v>
      </c>
      <c r="D5843" t="s">
        <v>11252</v>
      </c>
      <c r="E5843" t="s">
        <v>1030</v>
      </c>
      <c r="F5843" t="str">
        <f t="shared" si="273"/>
        <v>11/05/2020</v>
      </c>
      <c r="G5843" s="2" t="str">
        <f t="shared" si="274"/>
        <v>11/05/2020</v>
      </c>
      <c r="H5843" s="3" t="b">
        <f t="shared" si="275"/>
        <v>0</v>
      </c>
    </row>
    <row r="5844" spans="1:8" x14ac:dyDescent="0.2">
      <c r="A5844" t="s">
        <v>11230</v>
      </c>
      <c r="B5844" t="s">
        <v>11253</v>
      </c>
      <c r="C5844" t="s">
        <v>1656</v>
      </c>
      <c r="D5844" t="s">
        <v>11254</v>
      </c>
      <c r="E5844" t="s">
        <v>1030</v>
      </c>
      <c r="F5844" t="str">
        <f t="shared" si="273"/>
        <v>11/05/2020</v>
      </c>
      <c r="G5844" s="2" t="str">
        <f t="shared" si="274"/>
        <v>11/05/2020</v>
      </c>
      <c r="H5844" s="3" t="b">
        <f t="shared" si="275"/>
        <v>0</v>
      </c>
    </row>
    <row r="5845" spans="1:8" x14ac:dyDescent="0.2">
      <c r="A5845" t="s">
        <v>11684</v>
      </c>
      <c r="B5845" t="s">
        <v>11694</v>
      </c>
      <c r="C5845" t="s">
        <v>159</v>
      </c>
      <c r="D5845" t="s">
        <v>11695</v>
      </c>
      <c r="E5845" t="s">
        <v>1030</v>
      </c>
      <c r="F5845" t="str">
        <f t="shared" si="273"/>
        <v>11/05/2020</v>
      </c>
      <c r="G5845" s="2" t="str">
        <f t="shared" si="274"/>
        <v>11/05/2020</v>
      </c>
      <c r="H5845" s="3" t="b">
        <f t="shared" si="275"/>
        <v>0</v>
      </c>
    </row>
    <row r="5846" spans="1:8" x14ac:dyDescent="0.2">
      <c r="A5846" t="s">
        <v>11684</v>
      </c>
      <c r="B5846" t="s">
        <v>11696</v>
      </c>
      <c r="C5846" t="s">
        <v>32</v>
      </c>
      <c r="D5846" t="s">
        <v>11697</v>
      </c>
      <c r="E5846" t="s">
        <v>1030</v>
      </c>
      <c r="F5846" t="str">
        <f t="shared" si="273"/>
        <v>11/05/2020</v>
      </c>
      <c r="G5846" s="2" t="str">
        <f t="shared" si="274"/>
        <v>11/05/2020</v>
      </c>
      <c r="H5846" s="3" t="b">
        <f t="shared" si="275"/>
        <v>0</v>
      </c>
    </row>
    <row r="5847" spans="1:8" x14ac:dyDescent="0.2">
      <c r="A5847" t="s">
        <v>2078</v>
      </c>
      <c r="B5847" t="s">
        <v>2118</v>
      </c>
      <c r="C5847" t="s">
        <v>1830</v>
      </c>
      <c r="D5847" t="s">
        <v>2119</v>
      </c>
      <c r="E5847" t="s">
        <v>2120</v>
      </c>
      <c r="F5847" t="str">
        <f t="shared" si="273"/>
        <v>11/04/2020</v>
      </c>
      <c r="G5847" s="2" t="str">
        <f t="shared" si="274"/>
        <v>11/04/2020</v>
      </c>
      <c r="H5847" s="3" t="b">
        <f t="shared" si="275"/>
        <v>0</v>
      </c>
    </row>
    <row r="5848" spans="1:8" x14ac:dyDescent="0.2">
      <c r="A5848" t="s">
        <v>8590</v>
      </c>
      <c r="B5848" t="s">
        <v>8594</v>
      </c>
      <c r="C5848" t="s">
        <v>35</v>
      </c>
      <c r="D5848" t="s">
        <v>8595</v>
      </c>
      <c r="E5848" t="s">
        <v>2120</v>
      </c>
      <c r="F5848" t="str">
        <f t="shared" si="273"/>
        <v>11/04/2020</v>
      </c>
      <c r="G5848" s="2" t="str">
        <f t="shared" si="274"/>
        <v>11/04/2020</v>
      </c>
      <c r="H5848" s="3" t="b">
        <f t="shared" si="275"/>
        <v>0</v>
      </c>
    </row>
    <row r="5849" spans="1:8" x14ac:dyDescent="0.2">
      <c r="A5849" t="s">
        <v>8590</v>
      </c>
      <c r="B5849" t="s">
        <v>8596</v>
      </c>
      <c r="C5849" t="s">
        <v>35</v>
      </c>
      <c r="D5849" t="s">
        <v>8595</v>
      </c>
      <c r="E5849" t="s">
        <v>2120</v>
      </c>
      <c r="F5849" t="str">
        <f t="shared" si="273"/>
        <v>11/04/2020</v>
      </c>
      <c r="G5849" s="2" t="str">
        <f t="shared" si="274"/>
        <v>11/04/2020</v>
      </c>
      <c r="H5849" s="3" t="b">
        <f t="shared" si="275"/>
        <v>0</v>
      </c>
    </row>
    <row r="5850" spans="1:8" x14ac:dyDescent="0.2">
      <c r="A5850" t="s">
        <v>8590</v>
      </c>
      <c r="B5850" t="s">
        <v>8597</v>
      </c>
      <c r="C5850" t="s">
        <v>35</v>
      </c>
      <c r="D5850" t="s">
        <v>8595</v>
      </c>
      <c r="E5850" t="s">
        <v>2120</v>
      </c>
      <c r="F5850" t="str">
        <f t="shared" si="273"/>
        <v>11/04/2020</v>
      </c>
      <c r="G5850" s="2" t="str">
        <f t="shared" si="274"/>
        <v>11/04/2020</v>
      </c>
      <c r="H5850" s="3" t="b">
        <f t="shared" si="275"/>
        <v>0</v>
      </c>
    </row>
    <row r="5851" spans="1:8" x14ac:dyDescent="0.2">
      <c r="A5851" t="s">
        <v>8590</v>
      </c>
      <c r="B5851" t="s">
        <v>8598</v>
      </c>
      <c r="C5851" t="s">
        <v>35</v>
      </c>
      <c r="D5851" t="s">
        <v>8595</v>
      </c>
      <c r="E5851" t="s">
        <v>2120</v>
      </c>
      <c r="F5851" t="str">
        <f t="shared" si="273"/>
        <v>11/04/2020</v>
      </c>
      <c r="G5851" s="2" t="str">
        <f t="shared" si="274"/>
        <v>11/04/2020</v>
      </c>
      <c r="H5851" s="3" t="b">
        <f t="shared" si="275"/>
        <v>0</v>
      </c>
    </row>
    <row r="5852" spans="1:8" x14ac:dyDescent="0.2">
      <c r="A5852" t="s">
        <v>8590</v>
      </c>
      <c r="B5852" t="s">
        <v>8599</v>
      </c>
      <c r="C5852" t="s">
        <v>35</v>
      </c>
      <c r="D5852" t="s">
        <v>8595</v>
      </c>
      <c r="E5852" t="s">
        <v>2120</v>
      </c>
      <c r="F5852" t="str">
        <f t="shared" si="273"/>
        <v>11/04/2020</v>
      </c>
      <c r="G5852" s="2" t="str">
        <f t="shared" si="274"/>
        <v>11/04/2020</v>
      </c>
      <c r="H5852" s="3" t="b">
        <f t="shared" si="275"/>
        <v>0</v>
      </c>
    </row>
    <row r="5853" spans="1:8" x14ac:dyDescent="0.2">
      <c r="A5853" t="s">
        <v>1877</v>
      </c>
      <c r="B5853" t="s">
        <v>1878</v>
      </c>
      <c r="C5853" t="s">
        <v>53</v>
      </c>
      <c r="D5853" t="s">
        <v>1879</v>
      </c>
      <c r="E5853" t="s">
        <v>1880</v>
      </c>
      <c r="F5853" t="str">
        <f t="shared" si="273"/>
        <v>11/03/2020</v>
      </c>
      <c r="G5853" s="2" t="str">
        <f t="shared" si="274"/>
        <v>11/03/2020</v>
      </c>
      <c r="H5853" s="3" t="b">
        <f t="shared" si="275"/>
        <v>0</v>
      </c>
    </row>
    <row r="5854" spans="1:8" x14ac:dyDescent="0.2">
      <c r="A5854" t="s">
        <v>2531</v>
      </c>
      <c r="B5854" t="s">
        <v>2532</v>
      </c>
      <c r="C5854" t="s">
        <v>32</v>
      </c>
      <c r="D5854" t="s">
        <v>2533</v>
      </c>
      <c r="E5854" t="s">
        <v>1880</v>
      </c>
      <c r="F5854" t="str">
        <f t="shared" si="273"/>
        <v>11/03/2020</v>
      </c>
      <c r="G5854" s="2" t="str">
        <f t="shared" si="274"/>
        <v>11/03/2020</v>
      </c>
      <c r="H5854" s="3" t="b">
        <f t="shared" si="275"/>
        <v>0</v>
      </c>
    </row>
    <row r="5855" spans="1:8" x14ac:dyDescent="0.2">
      <c r="A5855" t="s">
        <v>4654</v>
      </c>
      <c r="B5855" t="s">
        <v>4689</v>
      </c>
      <c r="C5855" t="s">
        <v>159</v>
      </c>
      <c r="D5855" t="s">
        <v>4690</v>
      </c>
      <c r="E5855" t="s">
        <v>1880</v>
      </c>
      <c r="F5855" t="str">
        <f t="shared" si="273"/>
        <v>11/03/2020</v>
      </c>
      <c r="G5855" s="2" t="str">
        <f t="shared" si="274"/>
        <v>11/03/2020</v>
      </c>
      <c r="H5855" s="3" t="b">
        <f t="shared" si="275"/>
        <v>0</v>
      </c>
    </row>
    <row r="5856" spans="1:8" x14ac:dyDescent="0.2">
      <c r="A5856" t="s">
        <v>4654</v>
      </c>
      <c r="B5856" t="s">
        <v>4691</v>
      </c>
      <c r="C5856" t="s">
        <v>503</v>
      </c>
      <c r="D5856" t="s">
        <v>4692</v>
      </c>
      <c r="E5856" t="s">
        <v>1880</v>
      </c>
      <c r="F5856" t="str">
        <f t="shared" si="273"/>
        <v>11/03/2020</v>
      </c>
      <c r="G5856" s="2" t="str">
        <f t="shared" si="274"/>
        <v>11/03/2020</v>
      </c>
      <c r="H5856" s="3" t="b">
        <f t="shared" si="275"/>
        <v>0</v>
      </c>
    </row>
    <row r="5857" spans="1:8" x14ac:dyDescent="0.2">
      <c r="A5857" t="s">
        <v>4654</v>
      </c>
      <c r="B5857" t="s">
        <v>4695</v>
      </c>
      <c r="C5857" t="s">
        <v>267</v>
      </c>
      <c r="D5857" t="s">
        <v>4696</v>
      </c>
      <c r="E5857" t="s">
        <v>1880</v>
      </c>
      <c r="F5857" t="str">
        <f t="shared" si="273"/>
        <v>11/03/2020</v>
      </c>
      <c r="G5857" s="2" t="str">
        <f t="shared" si="274"/>
        <v>11/03/2020</v>
      </c>
      <c r="H5857" s="3" t="b">
        <f t="shared" si="275"/>
        <v>0</v>
      </c>
    </row>
    <row r="5858" spans="1:8" x14ac:dyDescent="0.2">
      <c r="A5858" t="s">
        <v>4654</v>
      </c>
      <c r="B5858" t="s">
        <v>4701</v>
      </c>
      <c r="C5858" t="s">
        <v>32</v>
      </c>
      <c r="D5858" t="s">
        <v>4559</v>
      </c>
      <c r="E5858" t="s">
        <v>1880</v>
      </c>
      <c r="F5858" t="str">
        <f t="shared" si="273"/>
        <v>11/03/2020</v>
      </c>
      <c r="G5858" s="2" t="str">
        <f t="shared" si="274"/>
        <v>11/03/2020</v>
      </c>
      <c r="H5858" s="3" t="b">
        <f t="shared" si="275"/>
        <v>0</v>
      </c>
    </row>
    <row r="5859" spans="1:8" x14ac:dyDescent="0.2">
      <c r="A5859" t="s">
        <v>4654</v>
      </c>
      <c r="B5859" t="s">
        <v>4702</v>
      </c>
      <c r="C5859" t="s">
        <v>38</v>
      </c>
      <c r="D5859" t="s">
        <v>4703</v>
      </c>
      <c r="E5859" t="s">
        <v>1880</v>
      </c>
      <c r="F5859" t="str">
        <f t="shared" si="273"/>
        <v>11/03/2020</v>
      </c>
      <c r="G5859" s="2" t="str">
        <f t="shared" si="274"/>
        <v>11/03/2020</v>
      </c>
      <c r="H5859" s="3" t="b">
        <f t="shared" si="275"/>
        <v>0</v>
      </c>
    </row>
    <row r="5860" spans="1:8" x14ac:dyDescent="0.2">
      <c r="A5860" t="s">
        <v>6449</v>
      </c>
      <c r="B5860" t="s">
        <v>6485</v>
      </c>
      <c r="C5860" t="s">
        <v>5014</v>
      </c>
      <c r="D5860" t="s">
        <v>6486</v>
      </c>
      <c r="E5860" t="s">
        <v>1880</v>
      </c>
      <c r="F5860" t="str">
        <f t="shared" si="273"/>
        <v>11/03/2020</v>
      </c>
      <c r="G5860" s="2" t="str">
        <f t="shared" si="274"/>
        <v>11/03/2020</v>
      </c>
      <c r="H5860" s="3" t="b">
        <f t="shared" si="275"/>
        <v>0</v>
      </c>
    </row>
    <row r="5861" spans="1:8" x14ac:dyDescent="0.2">
      <c r="A5861" t="s">
        <v>6449</v>
      </c>
      <c r="B5861" t="s">
        <v>6489</v>
      </c>
      <c r="C5861" t="s">
        <v>75</v>
      </c>
      <c r="D5861" t="s">
        <v>6317</v>
      </c>
      <c r="E5861" t="s">
        <v>1880</v>
      </c>
      <c r="F5861" t="str">
        <f t="shared" si="273"/>
        <v>11/03/2020</v>
      </c>
      <c r="G5861" s="2" t="str">
        <f t="shared" si="274"/>
        <v>11/03/2020</v>
      </c>
      <c r="H5861" s="3" t="b">
        <f t="shared" si="275"/>
        <v>0</v>
      </c>
    </row>
    <row r="5862" spans="1:8" x14ac:dyDescent="0.2">
      <c r="A5862" t="s">
        <v>7669</v>
      </c>
      <c r="B5862" t="s">
        <v>7670</v>
      </c>
      <c r="C5862" t="s">
        <v>7</v>
      </c>
      <c r="D5862" t="s">
        <v>7671</v>
      </c>
      <c r="E5862" t="s">
        <v>1880</v>
      </c>
      <c r="F5862" t="str">
        <f t="shared" si="273"/>
        <v>11/03/2020</v>
      </c>
      <c r="G5862" s="2" t="str">
        <f t="shared" si="274"/>
        <v>11/03/2020</v>
      </c>
      <c r="H5862" s="3" t="b">
        <f t="shared" si="275"/>
        <v>0</v>
      </c>
    </row>
    <row r="5863" spans="1:8" x14ac:dyDescent="0.2">
      <c r="A5863" t="s">
        <v>9058</v>
      </c>
      <c r="B5863" t="s">
        <v>9059</v>
      </c>
      <c r="C5863" t="s">
        <v>23</v>
      </c>
      <c r="D5863" t="s">
        <v>9060</v>
      </c>
      <c r="E5863" t="s">
        <v>1880</v>
      </c>
      <c r="F5863" t="str">
        <f t="shared" si="273"/>
        <v>11/03/2020</v>
      </c>
      <c r="G5863" s="2" t="str">
        <f t="shared" si="274"/>
        <v>11/03/2020</v>
      </c>
      <c r="H5863" s="3" t="b">
        <f t="shared" si="275"/>
        <v>0</v>
      </c>
    </row>
    <row r="5864" spans="1:8" x14ac:dyDescent="0.2">
      <c r="A5864" t="s">
        <v>9157</v>
      </c>
      <c r="B5864" t="s">
        <v>9158</v>
      </c>
      <c r="C5864" t="s">
        <v>7</v>
      </c>
      <c r="D5864" t="s">
        <v>9159</v>
      </c>
      <c r="E5864" t="s">
        <v>9160</v>
      </c>
      <c r="F5864" t="str">
        <f t="shared" si="273"/>
        <v>11/02/2020</v>
      </c>
      <c r="G5864" s="2" t="str">
        <f t="shared" si="274"/>
        <v>11/02/2020</v>
      </c>
      <c r="H5864" s="3" t="b">
        <f t="shared" si="275"/>
        <v>0</v>
      </c>
    </row>
    <row r="5865" spans="1:8" x14ac:dyDescent="0.2">
      <c r="A5865" t="s">
        <v>3880</v>
      </c>
      <c r="B5865" t="s">
        <v>3903</v>
      </c>
      <c r="C5865" t="s">
        <v>15</v>
      </c>
      <c r="D5865" t="s">
        <v>3904</v>
      </c>
      <c r="E5865" t="s">
        <v>3905</v>
      </c>
      <c r="F5865" t="str">
        <f t="shared" si="273"/>
        <v>10/05/2020</v>
      </c>
      <c r="G5865" s="2" t="str">
        <f t="shared" si="274"/>
        <v>10/05/2020</v>
      </c>
      <c r="H5865" s="3" t="b">
        <f t="shared" si="275"/>
        <v>0</v>
      </c>
    </row>
    <row r="5866" spans="1:8" x14ac:dyDescent="0.2">
      <c r="A5866" t="s">
        <v>5257</v>
      </c>
      <c r="B5866" t="s">
        <v>5271</v>
      </c>
      <c r="C5866" t="s">
        <v>373</v>
      </c>
      <c r="D5866" t="s">
        <v>5272</v>
      </c>
      <c r="E5866" t="s">
        <v>3905</v>
      </c>
      <c r="F5866" t="str">
        <f t="shared" si="273"/>
        <v>10/05/2020</v>
      </c>
      <c r="G5866" s="2" t="str">
        <f t="shared" si="274"/>
        <v>10/05/2020</v>
      </c>
      <c r="H5866" s="3" t="b">
        <f t="shared" si="275"/>
        <v>0</v>
      </c>
    </row>
    <row r="5867" spans="1:8" x14ac:dyDescent="0.2">
      <c r="A5867" t="s">
        <v>5257</v>
      </c>
      <c r="B5867" t="s">
        <v>5273</v>
      </c>
      <c r="C5867" t="s">
        <v>140</v>
      </c>
      <c r="D5867" t="s">
        <v>5274</v>
      </c>
      <c r="E5867" t="s">
        <v>3905</v>
      </c>
      <c r="F5867" t="str">
        <f t="shared" si="273"/>
        <v>10/05/2020</v>
      </c>
      <c r="G5867" s="2" t="str">
        <f t="shared" si="274"/>
        <v>10/05/2020</v>
      </c>
      <c r="H5867" s="3" t="b">
        <f t="shared" si="275"/>
        <v>0</v>
      </c>
    </row>
    <row r="5868" spans="1:8" x14ac:dyDescent="0.2">
      <c r="A5868" t="s">
        <v>5257</v>
      </c>
      <c r="B5868" t="s">
        <v>5275</v>
      </c>
      <c r="C5868" t="s">
        <v>32</v>
      </c>
      <c r="D5868" t="s">
        <v>5276</v>
      </c>
      <c r="E5868" t="s">
        <v>3905</v>
      </c>
      <c r="F5868" t="str">
        <f t="shared" si="273"/>
        <v>10/05/2020</v>
      </c>
      <c r="G5868" s="2" t="str">
        <f t="shared" si="274"/>
        <v>10/05/2020</v>
      </c>
      <c r="H5868" s="3" t="b">
        <f t="shared" si="275"/>
        <v>0</v>
      </c>
    </row>
    <row r="5869" spans="1:8" x14ac:dyDescent="0.2">
      <c r="A5869" t="s">
        <v>5853</v>
      </c>
      <c r="B5869" t="s">
        <v>5901</v>
      </c>
      <c r="C5869" t="s">
        <v>159</v>
      </c>
      <c r="D5869" t="s">
        <v>5902</v>
      </c>
      <c r="E5869" t="s">
        <v>3905</v>
      </c>
      <c r="F5869" t="str">
        <f t="shared" si="273"/>
        <v>10/05/2020</v>
      </c>
      <c r="G5869" s="2" t="str">
        <f t="shared" si="274"/>
        <v>10/05/2020</v>
      </c>
      <c r="H5869" s="3" t="b">
        <f t="shared" si="275"/>
        <v>0</v>
      </c>
    </row>
    <row r="5870" spans="1:8" x14ac:dyDescent="0.2">
      <c r="A5870" t="s">
        <v>5853</v>
      </c>
      <c r="B5870" t="s">
        <v>5903</v>
      </c>
      <c r="C5870" t="s">
        <v>103</v>
      </c>
      <c r="D5870" t="s">
        <v>5904</v>
      </c>
      <c r="E5870" t="s">
        <v>3905</v>
      </c>
      <c r="F5870" t="str">
        <f t="shared" si="273"/>
        <v>10/05/2020</v>
      </c>
      <c r="G5870" s="2" t="str">
        <f t="shared" si="274"/>
        <v>10/05/2020</v>
      </c>
      <c r="H5870" s="3" t="b">
        <f t="shared" si="275"/>
        <v>0</v>
      </c>
    </row>
    <row r="5871" spans="1:8" x14ac:dyDescent="0.2">
      <c r="A5871" t="s">
        <v>7566</v>
      </c>
      <c r="B5871" t="s">
        <v>7570</v>
      </c>
      <c r="C5871" t="s">
        <v>32</v>
      </c>
      <c r="D5871" t="s">
        <v>7571</v>
      </c>
      <c r="E5871" t="s">
        <v>3905</v>
      </c>
      <c r="F5871" t="str">
        <f t="shared" si="273"/>
        <v>10/05/2020</v>
      </c>
      <c r="G5871" s="2" t="str">
        <f t="shared" si="274"/>
        <v>10/05/2020</v>
      </c>
      <c r="H5871" s="3" t="b">
        <f t="shared" si="275"/>
        <v>0</v>
      </c>
    </row>
    <row r="5872" spans="1:8" x14ac:dyDescent="0.2">
      <c r="A5872" t="s">
        <v>10595</v>
      </c>
      <c r="B5872" t="s">
        <v>10629</v>
      </c>
      <c r="C5872" t="s">
        <v>38</v>
      </c>
      <c r="D5872" t="s">
        <v>10588</v>
      </c>
      <c r="E5872" t="s">
        <v>3905</v>
      </c>
      <c r="F5872" t="str">
        <f t="shared" si="273"/>
        <v>10/05/2020</v>
      </c>
      <c r="G5872" s="2" t="str">
        <f t="shared" si="274"/>
        <v>10/05/2020</v>
      </c>
      <c r="H5872" s="3" t="b">
        <f t="shared" si="275"/>
        <v>0</v>
      </c>
    </row>
    <row r="5873" spans="1:8" x14ac:dyDescent="0.2">
      <c r="A5873" t="s">
        <v>11230</v>
      </c>
      <c r="B5873" t="s">
        <v>11255</v>
      </c>
      <c r="C5873" t="s">
        <v>38</v>
      </c>
      <c r="D5873" t="s">
        <v>11256</v>
      </c>
      <c r="E5873" t="s">
        <v>3905</v>
      </c>
      <c r="F5873" t="str">
        <f t="shared" si="273"/>
        <v>10/05/2020</v>
      </c>
      <c r="G5873" s="2" t="str">
        <f t="shared" si="274"/>
        <v>10/05/2020</v>
      </c>
      <c r="H5873" s="3" t="b">
        <f t="shared" si="275"/>
        <v>0</v>
      </c>
    </row>
    <row r="5874" spans="1:8" x14ac:dyDescent="0.2">
      <c r="A5874" t="s">
        <v>11230</v>
      </c>
      <c r="B5874" t="s">
        <v>11257</v>
      </c>
      <c r="C5874" t="s">
        <v>50</v>
      </c>
      <c r="D5874" t="s">
        <v>11258</v>
      </c>
      <c r="E5874" t="s">
        <v>3905</v>
      </c>
      <c r="F5874" t="str">
        <f t="shared" si="273"/>
        <v>10/05/2020</v>
      </c>
      <c r="G5874" s="2" t="str">
        <f t="shared" si="274"/>
        <v>10/05/2020</v>
      </c>
      <c r="H5874" s="3" t="b">
        <f t="shared" si="275"/>
        <v>0</v>
      </c>
    </row>
    <row r="5875" spans="1:8" x14ac:dyDescent="0.2">
      <c r="A5875" t="s">
        <v>11230</v>
      </c>
      <c r="B5875" t="s">
        <v>11259</v>
      </c>
      <c r="C5875" t="s">
        <v>7</v>
      </c>
      <c r="D5875" t="s">
        <v>11260</v>
      </c>
      <c r="E5875" t="s">
        <v>3905</v>
      </c>
      <c r="F5875" t="str">
        <f t="shared" si="273"/>
        <v>10/05/2020</v>
      </c>
      <c r="G5875" s="2" t="str">
        <f t="shared" si="274"/>
        <v>10/05/2020</v>
      </c>
      <c r="H5875" s="3" t="b">
        <f t="shared" si="275"/>
        <v>0</v>
      </c>
    </row>
    <row r="5876" spans="1:8" x14ac:dyDescent="0.2">
      <c r="A5876" t="s">
        <v>11684</v>
      </c>
      <c r="B5876" t="s">
        <v>11700</v>
      </c>
      <c r="C5876" t="s">
        <v>50</v>
      </c>
      <c r="D5876" t="s">
        <v>11701</v>
      </c>
      <c r="E5876" t="s">
        <v>3905</v>
      </c>
      <c r="F5876" t="str">
        <f t="shared" si="273"/>
        <v>10/05/2020</v>
      </c>
      <c r="G5876" s="2" t="str">
        <f t="shared" si="274"/>
        <v>10/05/2020</v>
      </c>
      <c r="H5876" s="3" t="b">
        <f t="shared" si="275"/>
        <v>0</v>
      </c>
    </row>
    <row r="5877" spans="1:8" x14ac:dyDescent="0.2">
      <c r="A5877" t="s">
        <v>840</v>
      </c>
      <c r="B5877" t="s">
        <v>868</v>
      </c>
      <c r="C5877" t="s">
        <v>32</v>
      </c>
      <c r="D5877" t="s">
        <v>869</v>
      </c>
      <c r="E5877" t="s">
        <v>870</v>
      </c>
      <c r="F5877" t="str">
        <f t="shared" si="273"/>
        <v>10/04/2020</v>
      </c>
      <c r="G5877" s="2" t="str">
        <f t="shared" si="274"/>
        <v>10/04/2020</v>
      </c>
      <c r="H5877" s="3" t="b">
        <f t="shared" si="275"/>
        <v>0</v>
      </c>
    </row>
    <row r="5878" spans="1:8" x14ac:dyDescent="0.2">
      <c r="A5878" t="s">
        <v>840</v>
      </c>
      <c r="B5878" t="s">
        <v>871</v>
      </c>
      <c r="C5878" t="s">
        <v>100</v>
      </c>
      <c r="D5878" t="s">
        <v>801</v>
      </c>
      <c r="E5878" t="s">
        <v>870</v>
      </c>
      <c r="F5878" t="str">
        <f t="shared" si="273"/>
        <v>10/04/2020</v>
      </c>
      <c r="G5878" s="2" t="str">
        <f t="shared" si="274"/>
        <v>10/04/2020</v>
      </c>
      <c r="H5878" s="3" t="b">
        <f t="shared" si="275"/>
        <v>0</v>
      </c>
    </row>
    <row r="5879" spans="1:8" x14ac:dyDescent="0.2">
      <c r="A5879" t="s">
        <v>2078</v>
      </c>
      <c r="B5879" t="s">
        <v>2121</v>
      </c>
      <c r="C5879" t="s">
        <v>53</v>
      </c>
      <c r="D5879" t="s">
        <v>2122</v>
      </c>
      <c r="E5879" t="s">
        <v>870</v>
      </c>
      <c r="F5879" t="str">
        <f t="shared" si="273"/>
        <v>10/04/2020</v>
      </c>
      <c r="G5879" s="2" t="str">
        <f t="shared" si="274"/>
        <v>10/04/2020</v>
      </c>
      <c r="H5879" s="3" t="b">
        <f t="shared" si="275"/>
        <v>0</v>
      </c>
    </row>
    <row r="5880" spans="1:8" x14ac:dyDescent="0.2">
      <c r="A5880" t="s">
        <v>2078</v>
      </c>
      <c r="B5880" t="s">
        <v>2123</v>
      </c>
      <c r="C5880" t="s">
        <v>32</v>
      </c>
      <c r="D5880" t="s">
        <v>2016</v>
      </c>
      <c r="E5880" t="s">
        <v>870</v>
      </c>
      <c r="F5880" t="str">
        <f t="shared" si="273"/>
        <v>10/04/2020</v>
      </c>
      <c r="G5880" s="2" t="str">
        <f t="shared" si="274"/>
        <v>10/04/2020</v>
      </c>
      <c r="H5880" s="3" t="b">
        <f t="shared" si="275"/>
        <v>0</v>
      </c>
    </row>
    <row r="5881" spans="1:8" x14ac:dyDescent="0.2">
      <c r="A5881" t="s">
        <v>4467</v>
      </c>
      <c r="B5881" t="s">
        <v>4474</v>
      </c>
      <c r="C5881" t="s">
        <v>159</v>
      </c>
      <c r="D5881" t="s">
        <v>4475</v>
      </c>
      <c r="E5881" t="s">
        <v>870</v>
      </c>
      <c r="F5881" t="str">
        <f t="shared" si="273"/>
        <v>10/04/2020</v>
      </c>
      <c r="G5881" s="2" t="str">
        <f t="shared" si="274"/>
        <v>10/04/2020</v>
      </c>
      <c r="H5881" s="3" t="b">
        <f t="shared" si="275"/>
        <v>0</v>
      </c>
    </row>
    <row r="5882" spans="1:8" x14ac:dyDescent="0.2">
      <c r="A5882" t="s">
        <v>9304</v>
      </c>
      <c r="B5882" t="s">
        <v>9342</v>
      </c>
      <c r="C5882" t="s">
        <v>53</v>
      </c>
      <c r="D5882" t="s">
        <v>9210</v>
      </c>
      <c r="E5882" t="s">
        <v>870</v>
      </c>
      <c r="F5882" t="str">
        <f t="shared" si="273"/>
        <v>10/04/2020</v>
      </c>
      <c r="G5882" s="2" t="str">
        <f t="shared" si="274"/>
        <v>10/04/2020</v>
      </c>
      <c r="H5882" s="3" t="b">
        <f t="shared" si="275"/>
        <v>0</v>
      </c>
    </row>
    <row r="5883" spans="1:8" x14ac:dyDescent="0.2">
      <c r="A5883" t="s">
        <v>352</v>
      </c>
      <c r="B5883" t="s">
        <v>402</v>
      </c>
      <c r="C5883" t="s">
        <v>45</v>
      </c>
      <c r="D5883" t="s">
        <v>403</v>
      </c>
      <c r="E5883" t="s">
        <v>404</v>
      </c>
      <c r="F5883" t="str">
        <f t="shared" si="273"/>
        <v>10/03/2020</v>
      </c>
      <c r="G5883" s="2" t="str">
        <f t="shared" si="274"/>
        <v>10/03/2020</v>
      </c>
      <c r="H5883" s="3" t="b">
        <f t="shared" si="275"/>
        <v>0</v>
      </c>
    </row>
    <row r="5884" spans="1:8" x14ac:dyDescent="0.2">
      <c r="A5884" t="s">
        <v>9626</v>
      </c>
      <c r="B5884" t="s">
        <v>9627</v>
      </c>
      <c r="C5884" t="s">
        <v>597</v>
      </c>
      <c r="D5884" t="s">
        <v>9628</v>
      </c>
      <c r="E5884" t="s">
        <v>404</v>
      </c>
      <c r="F5884" t="str">
        <f t="shared" si="273"/>
        <v>10/03/2020</v>
      </c>
      <c r="G5884" s="2" t="str">
        <f t="shared" si="274"/>
        <v>10/03/2020</v>
      </c>
      <c r="H5884" s="3" t="b">
        <f t="shared" si="275"/>
        <v>0</v>
      </c>
    </row>
    <row r="5885" spans="1:8" x14ac:dyDescent="0.2">
      <c r="A5885" t="s">
        <v>8683</v>
      </c>
      <c r="B5885" t="s">
        <v>8684</v>
      </c>
      <c r="C5885" t="s">
        <v>42</v>
      </c>
      <c r="D5885" t="s">
        <v>8685</v>
      </c>
      <c r="E5885" t="s">
        <v>8686</v>
      </c>
      <c r="F5885" t="str">
        <f t="shared" si="273"/>
        <v>10/02/2020</v>
      </c>
      <c r="G5885" s="2" t="str">
        <f t="shared" si="274"/>
        <v>10/02/2020</v>
      </c>
      <c r="H5885" s="3" t="b">
        <f t="shared" si="275"/>
        <v>0</v>
      </c>
    </row>
    <row r="5886" spans="1:8" x14ac:dyDescent="0.2">
      <c r="A5886" t="s">
        <v>3880</v>
      </c>
      <c r="B5886" t="s">
        <v>3906</v>
      </c>
      <c r="C5886" t="s">
        <v>45</v>
      </c>
      <c r="D5886" t="s">
        <v>3907</v>
      </c>
      <c r="E5886" t="s">
        <v>3908</v>
      </c>
      <c r="F5886" t="str">
        <f t="shared" si="273"/>
        <v>09/05/2020</v>
      </c>
      <c r="G5886" s="2" t="str">
        <f t="shared" si="274"/>
        <v>09/05/2020</v>
      </c>
      <c r="H5886" s="3" t="b">
        <f t="shared" si="275"/>
        <v>0</v>
      </c>
    </row>
    <row r="5887" spans="1:8" x14ac:dyDescent="0.2">
      <c r="A5887" t="s">
        <v>4029</v>
      </c>
      <c r="B5887" t="s">
        <v>4041</v>
      </c>
      <c r="C5887" t="s">
        <v>87</v>
      </c>
      <c r="D5887" t="s">
        <v>4042</v>
      </c>
      <c r="E5887" t="s">
        <v>3908</v>
      </c>
      <c r="F5887" t="str">
        <f t="shared" si="273"/>
        <v>09/05/2020</v>
      </c>
      <c r="G5887" s="2" t="str">
        <f t="shared" si="274"/>
        <v>09/05/2020</v>
      </c>
      <c r="H5887" s="3" t="b">
        <f t="shared" si="275"/>
        <v>0</v>
      </c>
    </row>
    <row r="5888" spans="1:8" x14ac:dyDescent="0.2">
      <c r="A5888" t="s">
        <v>4029</v>
      </c>
      <c r="B5888" t="s">
        <v>4043</v>
      </c>
      <c r="C5888" t="s">
        <v>7</v>
      </c>
      <c r="D5888" t="s">
        <v>4044</v>
      </c>
      <c r="E5888" t="s">
        <v>3908</v>
      </c>
      <c r="F5888" t="str">
        <f t="shared" si="273"/>
        <v>09/05/2020</v>
      </c>
      <c r="G5888" s="2" t="str">
        <f t="shared" si="274"/>
        <v>09/05/2020</v>
      </c>
      <c r="H5888" s="3" t="b">
        <f t="shared" si="275"/>
        <v>0</v>
      </c>
    </row>
    <row r="5889" spans="1:8" x14ac:dyDescent="0.2">
      <c r="A5889" t="s">
        <v>4756</v>
      </c>
      <c r="B5889" t="s">
        <v>4794</v>
      </c>
      <c r="C5889" t="s">
        <v>35</v>
      </c>
      <c r="D5889" t="s">
        <v>4795</v>
      </c>
      <c r="E5889" t="s">
        <v>3908</v>
      </c>
      <c r="F5889" t="str">
        <f t="shared" si="273"/>
        <v>09/05/2020</v>
      </c>
      <c r="G5889" s="2" t="str">
        <f t="shared" si="274"/>
        <v>09/05/2020</v>
      </c>
      <c r="H5889" s="3" t="b">
        <f t="shared" si="275"/>
        <v>0</v>
      </c>
    </row>
    <row r="5890" spans="1:8" x14ac:dyDescent="0.2">
      <c r="A5890" t="s">
        <v>5853</v>
      </c>
      <c r="B5890" t="s">
        <v>5905</v>
      </c>
      <c r="C5890" t="s">
        <v>32</v>
      </c>
      <c r="D5890" t="s">
        <v>5906</v>
      </c>
      <c r="E5890" t="s">
        <v>3908</v>
      </c>
      <c r="F5890" t="str">
        <f t="shared" ref="F5890:F5953" si="276">SUBSTITUTE(SUBSTITUTE(E5890,"Added ",""),"on ","")</f>
        <v>09/05/2020</v>
      </c>
      <c r="G5890" s="2" t="str">
        <f t="shared" si="274"/>
        <v>09/05/2020</v>
      </c>
      <c r="H5890" s="3" t="b">
        <f t="shared" si="275"/>
        <v>0</v>
      </c>
    </row>
    <row r="5891" spans="1:8" x14ac:dyDescent="0.2">
      <c r="A5891" t="s">
        <v>6010</v>
      </c>
      <c r="B5891" t="s">
        <v>6025</v>
      </c>
      <c r="C5891" t="s">
        <v>82</v>
      </c>
      <c r="D5891" t="s">
        <v>6026</v>
      </c>
      <c r="E5891" t="s">
        <v>3908</v>
      </c>
      <c r="F5891" t="str">
        <f t="shared" si="276"/>
        <v>09/05/2020</v>
      </c>
      <c r="G5891" s="2" t="str">
        <f t="shared" ref="G5891:G5954" si="277">SUBSTITUTE(SUBSTITUTE(F5891,"yesterday","19/05/2020"),"today","20/05/2020")</f>
        <v>09/05/2020</v>
      </c>
      <c r="H5891" s="3" t="b">
        <f t="shared" ref="H5891:H5954" si="278">COUNTIF(G5891,"*reduced*")&gt;0</f>
        <v>0</v>
      </c>
    </row>
    <row r="5892" spans="1:8" x14ac:dyDescent="0.2">
      <c r="A5892" t="s">
        <v>6978</v>
      </c>
      <c r="B5892" t="s">
        <v>7014</v>
      </c>
      <c r="C5892" t="s">
        <v>82</v>
      </c>
      <c r="D5892" t="s">
        <v>7015</v>
      </c>
      <c r="E5892" t="s">
        <v>3908</v>
      </c>
      <c r="F5892" t="str">
        <f t="shared" si="276"/>
        <v>09/05/2020</v>
      </c>
      <c r="G5892" s="2" t="str">
        <f t="shared" si="277"/>
        <v>09/05/2020</v>
      </c>
      <c r="H5892" s="3" t="b">
        <f t="shared" si="278"/>
        <v>0</v>
      </c>
    </row>
    <row r="5893" spans="1:8" x14ac:dyDescent="0.2">
      <c r="A5893" t="s">
        <v>8002</v>
      </c>
      <c r="B5893" t="s">
        <v>8040</v>
      </c>
      <c r="C5893" t="s">
        <v>32</v>
      </c>
      <c r="D5893" t="s">
        <v>8041</v>
      </c>
      <c r="E5893" t="s">
        <v>3908</v>
      </c>
      <c r="F5893" t="str">
        <f t="shared" si="276"/>
        <v>09/05/2020</v>
      </c>
      <c r="G5893" s="2" t="str">
        <f t="shared" si="277"/>
        <v>09/05/2020</v>
      </c>
      <c r="H5893" s="3" t="b">
        <f t="shared" si="278"/>
        <v>0</v>
      </c>
    </row>
    <row r="5894" spans="1:8" x14ac:dyDescent="0.2">
      <c r="A5894" t="s">
        <v>8002</v>
      </c>
      <c r="B5894" t="s">
        <v>8042</v>
      </c>
      <c r="C5894" t="s">
        <v>224</v>
      </c>
      <c r="D5894" t="s">
        <v>8043</v>
      </c>
      <c r="E5894" t="s">
        <v>3908</v>
      </c>
      <c r="F5894" t="str">
        <f t="shared" si="276"/>
        <v>09/05/2020</v>
      </c>
      <c r="G5894" s="2" t="str">
        <f t="shared" si="277"/>
        <v>09/05/2020</v>
      </c>
      <c r="H5894" s="3" t="b">
        <f t="shared" si="278"/>
        <v>0</v>
      </c>
    </row>
    <row r="5895" spans="1:8" x14ac:dyDescent="0.2">
      <c r="A5895" t="s">
        <v>8205</v>
      </c>
      <c r="B5895" t="s">
        <v>8242</v>
      </c>
      <c r="C5895" t="s">
        <v>103</v>
      </c>
      <c r="D5895" t="s">
        <v>8243</v>
      </c>
      <c r="E5895" t="s">
        <v>3908</v>
      </c>
      <c r="F5895" t="str">
        <f t="shared" si="276"/>
        <v>09/05/2020</v>
      </c>
      <c r="G5895" s="2" t="str">
        <f t="shared" si="277"/>
        <v>09/05/2020</v>
      </c>
      <c r="H5895" s="3" t="b">
        <f t="shared" si="278"/>
        <v>0</v>
      </c>
    </row>
    <row r="5896" spans="1:8" x14ac:dyDescent="0.2">
      <c r="A5896" t="s">
        <v>8452</v>
      </c>
      <c r="B5896" t="s">
        <v>8485</v>
      </c>
      <c r="C5896" t="s">
        <v>166</v>
      </c>
      <c r="D5896" t="s">
        <v>8486</v>
      </c>
      <c r="E5896" t="s">
        <v>3908</v>
      </c>
      <c r="F5896" t="str">
        <f t="shared" si="276"/>
        <v>09/05/2020</v>
      </c>
      <c r="G5896" s="2" t="str">
        <f t="shared" si="277"/>
        <v>09/05/2020</v>
      </c>
      <c r="H5896" s="3" t="b">
        <f t="shared" si="278"/>
        <v>0</v>
      </c>
    </row>
    <row r="5897" spans="1:8" x14ac:dyDescent="0.2">
      <c r="A5897" t="s">
        <v>8452</v>
      </c>
      <c r="B5897" t="s">
        <v>8487</v>
      </c>
      <c r="C5897" t="s">
        <v>82</v>
      </c>
      <c r="D5897" t="s">
        <v>8488</v>
      </c>
      <c r="E5897" t="s">
        <v>3908</v>
      </c>
      <c r="F5897" t="str">
        <f t="shared" si="276"/>
        <v>09/05/2020</v>
      </c>
      <c r="G5897" s="2" t="str">
        <f t="shared" si="277"/>
        <v>09/05/2020</v>
      </c>
      <c r="H5897" s="3" t="b">
        <f t="shared" si="278"/>
        <v>0</v>
      </c>
    </row>
    <row r="5898" spans="1:8" x14ac:dyDescent="0.2">
      <c r="A5898" t="s">
        <v>8731</v>
      </c>
      <c r="B5898" t="s">
        <v>8750</v>
      </c>
      <c r="C5898" t="s">
        <v>254</v>
      </c>
      <c r="D5898" t="s">
        <v>8751</v>
      </c>
      <c r="E5898" t="s">
        <v>3908</v>
      </c>
      <c r="F5898" t="str">
        <f t="shared" si="276"/>
        <v>09/05/2020</v>
      </c>
      <c r="G5898" s="2" t="str">
        <f t="shared" si="277"/>
        <v>09/05/2020</v>
      </c>
      <c r="H5898" s="3" t="b">
        <f t="shared" si="278"/>
        <v>0</v>
      </c>
    </row>
    <row r="5899" spans="1:8" x14ac:dyDescent="0.2">
      <c r="A5899" t="s">
        <v>9157</v>
      </c>
      <c r="B5899" t="s">
        <v>9183</v>
      </c>
      <c r="C5899" t="s">
        <v>23</v>
      </c>
      <c r="D5899" t="s">
        <v>9184</v>
      </c>
      <c r="E5899" t="s">
        <v>3908</v>
      </c>
      <c r="F5899" t="str">
        <f t="shared" si="276"/>
        <v>09/05/2020</v>
      </c>
      <c r="G5899" s="2" t="str">
        <f t="shared" si="277"/>
        <v>09/05/2020</v>
      </c>
      <c r="H5899" s="3" t="b">
        <f t="shared" si="278"/>
        <v>0</v>
      </c>
    </row>
    <row r="5900" spans="1:8" x14ac:dyDescent="0.2">
      <c r="A5900" t="s">
        <v>9495</v>
      </c>
      <c r="B5900" t="s">
        <v>9500</v>
      </c>
      <c r="C5900" t="s">
        <v>32</v>
      </c>
      <c r="D5900" t="s">
        <v>9501</v>
      </c>
      <c r="E5900" t="s">
        <v>3908</v>
      </c>
      <c r="F5900" t="str">
        <f t="shared" si="276"/>
        <v>09/05/2020</v>
      </c>
      <c r="G5900" s="2" t="str">
        <f t="shared" si="277"/>
        <v>09/05/2020</v>
      </c>
      <c r="H5900" s="3" t="b">
        <f t="shared" si="278"/>
        <v>0</v>
      </c>
    </row>
    <row r="5901" spans="1:8" x14ac:dyDescent="0.2">
      <c r="A5901" t="s">
        <v>11230</v>
      </c>
      <c r="B5901" t="s">
        <v>11261</v>
      </c>
      <c r="C5901" t="s">
        <v>50</v>
      </c>
      <c r="D5901" t="s">
        <v>11262</v>
      </c>
      <c r="E5901" t="s">
        <v>3908</v>
      </c>
      <c r="F5901" t="str">
        <f t="shared" si="276"/>
        <v>09/05/2020</v>
      </c>
      <c r="G5901" s="2" t="str">
        <f t="shared" si="277"/>
        <v>09/05/2020</v>
      </c>
      <c r="H5901" s="3" t="b">
        <f t="shared" si="278"/>
        <v>0</v>
      </c>
    </row>
    <row r="5902" spans="1:8" x14ac:dyDescent="0.2">
      <c r="A5902" t="s">
        <v>11684</v>
      </c>
      <c r="B5902" t="s">
        <v>11702</v>
      </c>
      <c r="C5902" t="s">
        <v>313</v>
      </c>
      <c r="D5902" t="s">
        <v>11703</v>
      </c>
      <c r="E5902" t="s">
        <v>3908</v>
      </c>
      <c r="F5902" t="str">
        <f t="shared" si="276"/>
        <v>09/05/2020</v>
      </c>
      <c r="G5902" s="2" t="str">
        <f t="shared" si="277"/>
        <v>09/05/2020</v>
      </c>
      <c r="H5902" s="3" t="b">
        <f t="shared" si="278"/>
        <v>0</v>
      </c>
    </row>
    <row r="5903" spans="1:8" x14ac:dyDescent="0.2">
      <c r="A5903" t="s">
        <v>840</v>
      </c>
      <c r="B5903" t="s">
        <v>872</v>
      </c>
      <c r="C5903" t="s">
        <v>32</v>
      </c>
      <c r="D5903" t="s">
        <v>873</v>
      </c>
      <c r="E5903" t="s">
        <v>874</v>
      </c>
      <c r="F5903" t="str">
        <f t="shared" si="276"/>
        <v>09/04/2020</v>
      </c>
      <c r="G5903" s="2" t="str">
        <f t="shared" si="277"/>
        <v>09/04/2020</v>
      </c>
      <c r="H5903" s="3" t="b">
        <f t="shared" si="278"/>
        <v>0</v>
      </c>
    </row>
    <row r="5904" spans="1:8" x14ac:dyDescent="0.2">
      <c r="A5904" t="s">
        <v>1059</v>
      </c>
      <c r="B5904" t="s">
        <v>1108</v>
      </c>
      <c r="C5904" t="s">
        <v>907</v>
      </c>
      <c r="D5904" t="s">
        <v>1002</v>
      </c>
      <c r="E5904" t="s">
        <v>874</v>
      </c>
      <c r="F5904" t="str">
        <f t="shared" si="276"/>
        <v>09/04/2020</v>
      </c>
      <c r="G5904" s="2" t="str">
        <f t="shared" si="277"/>
        <v>09/04/2020</v>
      </c>
      <c r="H5904" s="3" t="b">
        <f t="shared" si="278"/>
        <v>0</v>
      </c>
    </row>
    <row r="5905" spans="1:8" x14ac:dyDescent="0.2">
      <c r="A5905" t="s">
        <v>1059</v>
      </c>
      <c r="B5905" t="s">
        <v>1109</v>
      </c>
      <c r="C5905" t="s">
        <v>254</v>
      </c>
      <c r="D5905" t="s">
        <v>1002</v>
      </c>
      <c r="E5905" t="s">
        <v>874</v>
      </c>
      <c r="F5905" t="str">
        <f t="shared" si="276"/>
        <v>09/04/2020</v>
      </c>
      <c r="G5905" s="2" t="str">
        <f t="shared" si="277"/>
        <v>09/04/2020</v>
      </c>
      <c r="H5905" s="3" t="b">
        <f t="shared" si="278"/>
        <v>0</v>
      </c>
    </row>
    <row r="5906" spans="1:8" x14ac:dyDescent="0.2">
      <c r="A5906" t="s">
        <v>1059</v>
      </c>
      <c r="B5906" t="s">
        <v>1110</v>
      </c>
      <c r="C5906" t="s">
        <v>907</v>
      </c>
      <c r="D5906" t="s">
        <v>1002</v>
      </c>
      <c r="E5906" t="s">
        <v>874</v>
      </c>
      <c r="F5906" t="str">
        <f t="shared" si="276"/>
        <v>09/04/2020</v>
      </c>
      <c r="G5906" s="2" t="str">
        <f t="shared" si="277"/>
        <v>09/04/2020</v>
      </c>
      <c r="H5906" s="3" t="b">
        <f t="shared" si="278"/>
        <v>0</v>
      </c>
    </row>
    <row r="5907" spans="1:8" x14ac:dyDescent="0.2">
      <c r="A5907" t="s">
        <v>2078</v>
      </c>
      <c r="B5907" t="s">
        <v>2124</v>
      </c>
      <c r="C5907" t="s">
        <v>53</v>
      </c>
      <c r="D5907" t="s">
        <v>1941</v>
      </c>
      <c r="E5907" t="s">
        <v>874</v>
      </c>
      <c r="F5907" t="str">
        <f t="shared" si="276"/>
        <v>09/04/2020</v>
      </c>
      <c r="G5907" s="2" t="str">
        <f t="shared" si="277"/>
        <v>09/04/2020</v>
      </c>
      <c r="H5907" s="3" t="b">
        <f t="shared" si="278"/>
        <v>0</v>
      </c>
    </row>
    <row r="5908" spans="1:8" x14ac:dyDescent="0.2">
      <c r="A5908" t="s">
        <v>2078</v>
      </c>
      <c r="B5908" t="s">
        <v>2125</v>
      </c>
      <c r="C5908" t="s">
        <v>408</v>
      </c>
      <c r="D5908" t="s">
        <v>2126</v>
      </c>
      <c r="E5908" t="s">
        <v>874</v>
      </c>
      <c r="F5908" t="str">
        <f t="shared" si="276"/>
        <v>09/04/2020</v>
      </c>
      <c r="G5908" s="2" t="str">
        <f t="shared" si="277"/>
        <v>09/04/2020</v>
      </c>
      <c r="H5908" s="3" t="b">
        <f t="shared" si="278"/>
        <v>0</v>
      </c>
    </row>
    <row r="5909" spans="1:8" x14ac:dyDescent="0.2">
      <c r="A5909" t="s">
        <v>4075</v>
      </c>
      <c r="B5909" t="s">
        <v>4087</v>
      </c>
      <c r="C5909" t="s">
        <v>38</v>
      </c>
      <c r="D5909" t="s">
        <v>4088</v>
      </c>
      <c r="E5909" t="s">
        <v>874</v>
      </c>
      <c r="F5909" t="str">
        <f t="shared" si="276"/>
        <v>09/04/2020</v>
      </c>
      <c r="G5909" s="2" t="str">
        <f t="shared" si="277"/>
        <v>09/04/2020</v>
      </c>
      <c r="H5909" s="3" t="b">
        <f t="shared" si="278"/>
        <v>0</v>
      </c>
    </row>
    <row r="5910" spans="1:8" x14ac:dyDescent="0.2">
      <c r="A5910" t="s">
        <v>4467</v>
      </c>
      <c r="B5910" t="s">
        <v>4476</v>
      </c>
      <c r="C5910" t="s">
        <v>597</v>
      </c>
      <c r="D5910" t="s">
        <v>4400</v>
      </c>
      <c r="E5910" t="s">
        <v>874</v>
      </c>
      <c r="F5910" t="str">
        <f t="shared" si="276"/>
        <v>09/04/2020</v>
      </c>
      <c r="G5910" s="2" t="str">
        <f t="shared" si="277"/>
        <v>09/04/2020</v>
      </c>
      <c r="H5910" s="3" t="b">
        <f t="shared" si="278"/>
        <v>0</v>
      </c>
    </row>
    <row r="5911" spans="1:8" x14ac:dyDescent="0.2">
      <c r="A5911" t="s">
        <v>6060</v>
      </c>
      <c r="B5911" t="s">
        <v>6094</v>
      </c>
      <c r="C5911" t="s">
        <v>15</v>
      </c>
      <c r="D5911" t="s">
        <v>5944</v>
      </c>
      <c r="E5911" t="s">
        <v>874</v>
      </c>
      <c r="F5911" t="str">
        <f t="shared" si="276"/>
        <v>09/04/2020</v>
      </c>
      <c r="G5911" s="2" t="str">
        <f t="shared" si="277"/>
        <v>09/04/2020</v>
      </c>
      <c r="H5911" s="3" t="b">
        <f t="shared" si="278"/>
        <v>0</v>
      </c>
    </row>
    <row r="5912" spans="1:8" x14ac:dyDescent="0.2">
      <c r="A5912" t="s">
        <v>6060</v>
      </c>
      <c r="B5912" t="s">
        <v>6095</v>
      </c>
      <c r="C5912" t="s">
        <v>38</v>
      </c>
      <c r="D5912" t="s">
        <v>6096</v>
      </c>
      <c r="E5912" t="s">
        <v>874</v>
      </c>
      <c r="F5912" t="str">
        <f t="shared" si="276"/>
        <v>09/04/2020</v>
      </c>
      <c r="G5912" s="2" t="str">
        <f t="shared" si="277"/>
        <v>09/04/2020</v>
      </c>
      <c r="H5912" s="3" t="b">
        <f t="shared" si="278"/>
        <v>0</v>
      </c>
    </row>
    <row r="5913" spans="1:8" x14ac:dyDescent="0.2">
      <c r="A5913" t="s">
        <v>6592</v>
      </c>
      <c r="B5913" t="s">
        <v>6603</v>
      </c>
      <c r="C5913" t="s">
        <v>100</v>
      </c>
      <c r="D5913" t="s">
        <v>6604</v>
      </c>
      <c r="E5913" t="s">
        <v>874</v>
      </c>
      <c r="F5913" t="str">
        <f t="shared" si="276"/>
        <v>09/04/2020</v>
      </c>
      <c r="G5913" s="2" t="str">
        <f t="shared" si="277"/>
        <v>09/04/2020</v>
      </c>
      <c r="H5913" s="3" t="b">
        <f t="shared" si="278"/>
        <v>0</v>
      </c>
    </row>
    <row r="5914" spans="1:8" x14ac:dyDescent="0.2">
      <c r="A5914" t="s">
        <v>7618</v>
      </c>
      <c r="B5914" t="s">
        <v>7625</v>
      </c>
      <c r="C5914" t="s">
        <v>103</v>
      </c>
      <c r="D5914" t="s">
        <v>7626</v>
      </c>
      <c r="E5914" t="s">
        <v>874</v>
      </c>
      <c r="F5914" t="str">
        <f t="shared" si="276"/>
        <v>09/04/2020</v>
      </c>
      <c r="G5914" s="2" t="str">
        <f t="shared" si="277"/>
        <v>09/04/2020</v>
      </c>
      <c r="H5914" s="3" t="b">
        <f t="shared" si="278"/>
        <v>0</v>
      </c>
    </row>
    <row r="5915" spans="1:8" x14ac:dyDescent="0.2">
      <c r="A5915" t="s">
        <v>9304</v>
      </c>
      <c r="B5915" t="s">
        <v>9343</v>
      </c>
      <c r="C5915" t="s">
        <v>32</v>
      </c>
      <c r="D5915" t="s">
        <v>9212</v>
      </c>
      <c r="E5915" t="s">
        <v>874</v>
      </c>
      <c r="F5915" t="str">
        <f t="shared" si="276"/>
        <v>09/04/2020</v>
      </c>
      <c r="G5915" s="2" t="str">
        <f t="shared" si="277"/>
        <v>09/04/2020</v>
      </c>
      <c r="H5915" s="3" t="b">
        <f t="shared" si="278"/>
        <v>0</v>
      </c>
    </row>
    <row r="5916" spans="1:8" x14ac:dyDescent="0.2">
      <c r="A5916" t="s">
        <v>9304</v>
      </c>
      <c r="B5916" t="s">
        <v>9344</v>
      </c>
      <c r="C5916" t="s">
        <v>130</v>
      </c>
      <c r="D5916" t="s">
        <v>9345</v>
      </c>
      <c r="E5916" t="s">
        <v>874</v>
      </c>
      <c r="F5916" t="str">
        <f t="shared" si="276"/>
        <v>09/04/2020</v>
      </c>
      <c r="G5916" s="2" t="str">
        <f t="shared" si="277"/>
        <v>09/04/2020</v>
      </c>
      <c r="H5916" s="3" t="b">
        <f t="shared" si="278"/>
        <v>0</v>
      </c>
    </row>
    <row r="5917" spans="1:8" x14ac:dyDescent="0.2">
      <c r="A5917" t="s">
        <v>9539</v>
      </c>
      <c r="B5917" t="s">
        <v>9574</v>
      </c>
      <c r="C5917" t="s">
        <v>100</v>
      </c>
      <c r="D5917" t="s">
        <v>9575</v>
      </c>
      <c r="E5917" t="s">
        <v>874</v>
      </c>
      <c r="F5917" t="str">
        <f t="shared" si="276"/>
        <v>09/04/2020</v>
      </c>
      <c r="G5917" s="2" t="str">
        <f t="shared" si="277"/>
        <v>09/04/2020</v>
      </c>
      <c r="H5917" s="3" t="b">
        <f t="shared" si="278"/>
        <v>0</v>
      </c>
    </row>
    <row r="5918" spans="1:8" x14ac:dyDescent="0.2">
      <c r="A5918" t="s">
        <v>7517</v>
      </c>
      <c r="B5918" t="s">
        <v>7518</v>
      </c>
      <c r="C5918" t="s">
        <v>38</v>
      </c>
      <c r="D5918" t="s">
        <v>7519</v>
      </c>
      <c r="E5918" t="s">
        <v>7520</v>
      </c>
      <c r="F5918" t="str">
        <f t="shared" si="276"/>
        <v>09/03/2020</v>
      </c>
      <c r="G5918" s="2" t="str">
        <f t="shared" si="277"/>
        <v>09/03/2020</v>
      </c>
      <c r="H5918" s="3" t="b">
        <f t="shared" si="278"/>
        <v>0</v>
      </c>
    </row>
    <row r="5919" spans="1:8" x14ac:dyDescent="0.2">
      <c r="A5919" t="s">
        <v>4513</v>
      </c>
      <c r="B5919" t="s">
        <v>4514</v>
      </c>
      <c r="C5919" t="s">
        <v>23</v>
      </c>
      <c r="D5919" t="s">
        <v>4515</v>
      </c>
      <c r="E5919" t="s">
        <v>4516</v>
      </c>
      <c r="F5919" t="str">
        <f t="shared" si="276"/>
        <v>08/11/2019</v>
      </c>
      <c r="G5919" s="2" t="str">
        <f t="shared" si="277"/>
        <v>08/11/2019</v>
      </c>
      <c r="H5919" s="3" t="b">
        <f t="shared" si="278"/>
        <v>0</v>
      </c>
    </row>
    <row r="5920" spans="1:8" x14ac:dyDescent="0.2">
      <c r="A5920" t="s">
        <v>4610</v>
      </c>
      <c r="B5920" t="s">
        <v>4514</v>
      </c>
      <c r="C5920" t="s">
        <v>23</v>
      </c>
      <c r="D5920" t="s">
        <v>4515</v>
      </c>
      <c r="E5920" t="s">
        <v>4516</v>
      </c>
      <c r="F5920" t="str">
        <f t="shared" si="276"/>
        <v>08/11/2019</v>
      </c>
      <c r="G5920" s="2" t="str">
        <f t="shared" si="277"/>
        <v>08/11/2019</v>
      </c>
      <c r="H5920" s="3" t="b">
        <f t="shared" si="278"/>
        <v>0</v>
      </c>
    </row>
    <row r="5921" spans="1:8" x14ac:dyDescent="0.2">
      <c r="A5921" t="s">
        <v>11481</v>
      </c>
      <c r="B5921" t="s">
        <v>11482</v>
      </c>
      <c r="C5921" t="s">
        <v>87</v>
      </c>
      <c r="D5921" t="s">
        <v>11483</v>
      </c>
      <c r="E5921" t="s">
        <v>4516</v>
      </c>
      <c r="F5921" t="str">
        <f t="shared" si="276"/>
        <v>08/11/2019</v>
      </c>
      <c r="G5921" s="2" t="str">
        <f t="shared" si="277"/>
        <v>08/11/2019</v>
      </c>
      <c r="H5921" s="3" t="b">
        <f t="shared" si="278"/>
        <v>0</v>
      </c>
    </row>
    <row r="5922" spans="1:8" x14ac:dyDescent="0.2">
      <c r="A5922" t="s">
        <v>955</v>
      </c>
      <c r="B5922" t="s">
        <v>956</v>
      </c>
      <c r="C5922" t="s">
        <v>45</v>
      </c>
      <c r="D5922" t="s">
        <v>957</v>
      </c>
      <c r="E5922" t="s">
        <v>958</v>
      </c>
      <c r="F5922" t="str">
        <f t="shared" si="276"/>
        <v>08/05/2020</v>
      </c>
      <c r="G5922" s="2" t="str">
        <f t="shared" si="277"/>
        <v>08/05/2020</v>
      </c>
      <c r="H5922" s="3" t="b">
        <f t="shared" si="278"/>
        <v>0</v>
      </c>
    </row>
    <row r="5923" spans="1:8" x14ac:dyDescent="0.2">
      <c r="A5923" t="s">
        <v>1007</v>
      </c>
      <c r="B5923" t="s">
        <v>956</v>
      </c>
      <c r="C5923" t="s">
        <v>45</v>
      </c>
      <c r="D5923" t="s">
        <v>957</v>
      </c>
      <c r="E5923" t="s">
        <v>958</v>
      </c>
      <c r="F5923" t="str">
        <f t="shared" si="276"/>
        <v>08/05/2020</v>
      </c>
      <c r="G5923" s="2" t="str">
        <f t="shared" si="277"/>
        <v>08/05/2020</v>
      </c>
      <c r="H5923" s="3" t="b">
        <f t="shared" si="278"/>
        <v>0</v>
      </c>
    </row>
    <row r="5924" spans="1:8" x14ac:dyDescent="0.2">
      <c r="A5924" t="s">
        <v>1007</v>
      </c>
      <c r="B5924" t="s">
        <v>1031</v>
      </c>
      <c r="C5924" t="s">
        <v>38</v>
      </c>
      <c r="D5924" t="s">
        <v>1032</v>
      </c>
      <c r="E5924" t="s">
        <v>958</v>
      </c>
      <c r="F5924" t="str">
        <f t="shared" si="276"/>
        <v>08/05/2020</v>
      </c>
      <c r="G5924" s="2" t="str">
        <f t="shared" si="277"/>
        <v>08/05/2020</v>
      </c>
      <c r="H5924" s="3" t="b">
        <f t="shared" si="278"/>
        <v>0</v>
      </c>
    </row>
    <row r="5925" spans="1:8" x14ac:dyDescent="0.2">
      <c r="A5925" t="s">
        <v>2027</v>
      </c>
      <c r="B5925" t="s">
        <v>2040</v>
      </c>
      <c r="C5925" t="s">
        <v>23</v>
      </c>
      <c r="D5925" t="s">
        <v>2041</v>
      </c>
      <c r="E5925" t="s">
        <v>958</v>
      </c>
      <c r="F5925" t="str">
        <f t="shared" si="276"/>
        <v>08/05/2020</v>
      </c>
      <c r="G5925" s="2" t="str">
        <f t="shared" si="277"/>
        <v>08/05/2020</v>
      </c>
      <c r="H5925" s="3" t="b">
        <f t="shared" si="278"/>
        <v>0</v>
      </c>
    </row>
    <row r="5926" spans="1:8" x14ac:dyDescent="0.2">
      <c r="A5926" t="s">
        <v>2225</v>
      </c>
      <c r="B5926" t="s">
        <v>2232</v>
      </c>
      <c r="C5926" t="s">
        <v>50</v>
      </c>
      <c r="D5926" t="s">
        <v>2233</v>
      </c>
      <c r="E5926" t="s">
        <v>958</v>
      </c>
      <c r="F5926" t="str">
        <f t="shared" si="276"/>
        <v>08/05/2020</v>
      </c>
      <c r="G5926" s="2" t="str">
        <f t="shared" si="277"/>
        <v>08/05/2020</v>
      </c>
      <c r="H5926" s="3" t="b">
        <f t="shared" si="278"/>
        <v>0</v>
      </c>
    </row>
    <row r="5927" spans="1:8" x14ac:dyDescent="0.2">
      <c r="A5927" t="s">
        <v>3528</v>
      </c>
      <c r="B5927" t="s">
        <v>3559</v>
      </c>
      <c r="C5927" t="s">
        <v>32</v>
      </c>
      <c r="D5927" t="s">
        <v>3560</v>
      </c>
      <c r="E5927" t="s">
        <v>958</v>
      </c>
      <c r="F5927" t="str">
        <f t="shared" si="276"/>
        <v>08/05/2020</v>
      </c>
      <c r="G5927" s="2" t="str">
        <f t="shared" si="277"/>
        <v>08/05/2020</v>
      </c>
      <c r="H5927" s="3" t="b">
        <f t="shared" si="278"/>
        <v>0</v>
      </c>
    </row>
    <row r="5928" spans="1:8" x14ac:dyDescent="0.2">
      <c r="A5928" t="s">
        <v>3528</v>
      </c>
      <c r="B5928" t="s">
        <v>3561</v>
      </c>
      <c r="C5928" t="s">
        <v>103</v>
      </c>
      <c r="D5928" t="s">
        <v>3562</v>
      </c>
      <c r="E5928" t="s">
        <v>958</v>
      </c>
      <c r="F5928" t="str">
        <f t="shared" si="276"/>
        <v>08/05/2020</v>
      </c>
      <c r="G5928" s="2" t="str">
        <f t="shared" si="277"/>
        <v>08/05/2020</v>
      </c>
      <c r="H5928" s="3" t="b">
        <f t="shared" si="278"/>
        <v>0</v>
      </c>
    </row>
    <row r="5929" spans="1:8" x14ac:dyDescent="0.2">
      <c r="A5929" t="s">
        <v>3880</v>
      </c>
      <c r="B5929" t="s">
        <v>3909</v>
      </c>
      <c r="C5929" t="s">
        <v>23</v>
      </c>
      <c r="D5929" t="s">
        <v>3910</v>
      </c>
      <c r="E5929" t="s">
        <v>958</v>
      </c>
      <c r="F5929" t="str">
        <f t="shared" si="276"/>
        <v>08/05/2020</v>
      </c>
      <c r="G5929" s="2" t="str">
        <f t="shared" si="277"/>
        <v>08/05/2020</v>
      </c>
      <c r="H5929" s="3" t="b">
        <f t="shared" si="278"/>
        <v>0</v>
      </c>
    </row>
    <row r="5930" spans="1:8" x14ac:dyDescent="0.2">
      <c r="A5930" t="s">
        <v>3880</v>
      </c>
      <c r="B5930" t="s">
        <v>3911</v>
      </c>
      <c r="C5930" t="s">
        <v>7</v>
      </c>
      <c r="D5930" t="s">
        <v>3912</v>
      </c>
      <c r="E5930" t="s">
        <v>958</v>
      </c>
      <c r="F5930" t="str">
        <f t="shared" si="276"/>
        <v>08/05/2020</v>
      </c>
      <c r="G5930" s="2" t="str">
        <f t="shared" si="277"/>
        <v>08/05/2020</v>
      </c>
      <c r="H5930" s="3" t="b">
        <f t="shared" si="278"/>
        <v>0</v>
      </c>
    </row>
    <row r="5931" spans="1:8" x14ac:dyDescent="0.2">
      <c r="A5931" t="s">
        <v>3880</v>
      </c>
      <c r="B5931" t="s">
        <v>3913</v>
      </c>
      <c r="C5931" t="s">
        <v>26</v>
      </c>
      <c r="D5931" t="s">
        <v>3914</v>
      </c>
      <c r="E5931" t="s">
        <v>958</v>
      </c>
      <c r="F5931" t="str">
        <f t="shared" si="276"/>
        <v>08/05/2020</v>
      </c>
      <c r="G5931" s="2" t="str">
        <f t="shared" si="277"/>
        <v>08/05/2020</v>
      </c>
      <c r="H5931" s="3" t="b">
        <f t="shared" si="278"/>
        <v>0</v>
      </c>
    </row>
    <row r="5932" spans="1:8" x14ac:dyDescent="0.2">
      <c r="A5932" t="s">
        <v>4268</v>
      </c>
      <c r="B5932" t="s">
        <v>4310</v>
      </c>
      <c r="C5932" t="s">
        <v>87</v>
      </c>
      <c r="D5932" t="s">
        <v>4311</v>
      </c>
      <c r="E5932" t="s">
        <v>958</v>
      </c>
      <c r="F5932" t="str">
        <f t="shared" si="276"/>
        <v>08/05/2020</v>
      </c>
      <c r="G5932" s="2" t="str">
        <f t="shared" si="277"/>
        <v>08/05/2020</v>
      </c>
      <c r="H5932" s="3" t="b">
        <f t="shared" si="278"/>
        <v>0</v>
      </c>
    </row>
    <row r="5933" spans="1:8" x14ac:dyDescent="0.2">
      <c r="A5933" t="s">
        <v>4756</v>
      </c>
      <c r="B5933" t="s">
        <v>4796</v>
      </c>
      <c r="C5933" t="s">
        <v>32</v>
      </c>
      <c r="D5933" t="s">
        <v>4797</v>
      </c>
      <c r="E5933" t="s">
        <v>958</v>
      </c>
      <c r="F5933" t="str">
        <f t="shared" si="276"/>
        <v>08/05/2020</v>
      </c>
      <c r="G5933" s="2" t="str">
        <f t="shared" si="277"/>
        <v>08/05/2020</v>
      </c>
      <c r="H5933" s="3" t="b">
        <f t="shared" si="278"/>
        <v>0</v>
      </c>
    </row>
    <row r="5934" spans="1:8" x14ac:dyDescent="0.2">
      <c r="A5934" t="s">
        <v>4756</v>
      </c>
      <c r="B5934" t="s">
        <v>4798</v>
      </c>
      <c r="C5934" t="s">
        <v>32</v>
      </c>
      <c r="D5934" t="s">
        <v>4799</v>
      </c>
      <c r="E5934" t="s">
        <v>958</v>
      </c>
      <c r="F5934" t="str">
        <f t="shared" si="276"/>
        <v>08/05/2020</v>
      </c>
      <c r="G5934" s="2" t="str">
        <f t="shared" si="277"/>
        <v>08/05/2020</v>
      </c>
      <c r="H5934" s="3" t="b">
        <f t="shared" si="278"/>
        <v>0</v>
      </c>
    </row>
    <row r="5935" spans="1:8" x14ac:dyDescent="0.2">
      <c r="A5935" t="s">
        <v>4756</v>
      </c>
      <c r="B5935" t="s">
        <v>4800</v>
      </c>
      <c r="C5935" t="s">
        <v>32</v>
      </c>
      <c r="D5935" t="s">
        <v>4799</v>
      </c>
      <c r="E5935" t="s">
        <v>958</v>
      </c>
      <c r="F5935" t="str">
        <f t="shared" si="276"/>
        <v>08/05/2020</v>
      </c>
      <c r="G5935" s="2" t="str">
        <f t="shared" si="277"/>
        <v>08/05/2020</v>
      </c>
      <c r="H5935" s="3" t="b">
        <f t="shared" si="278"/>
        <v>0</v>
      </c>
    </row>
    <row r="5936" spans="1:8" x14ac:dyDescent="0.2">
      <c r="A5936" t="s">
        <v>4756</v>
      </c>
      <c r="B5936" t="s">
        <v>4801</v>
      </c>
      <c r="C5936" t="s">
        <v>32</v>
      </c>
      <c r="D5936" t="s">
        <v>4799</v>
      </c>
      <c r="E5936" t="s">
        <v>958</v>
      </c>
      <c r="F5936" t="str">
        <f t="shared" si="276"/>
        <v>08/05/2020</v>
      </c>
      <c r="G5936" s="2" t="str">
        <f t="shared" si="277"/>
        <v>08/05/2020</v>
      </c>
      <c r="H5936" s="3" t="b">
        <f t="shared" si="278"/>
        <v>0</v>
      </c>
    </row>
    <row r="5937" spans="1:8" x14ac:dyDescent="0.2">
      <c r="A5937" t="s">
        <v>4756</v>
      </c>
      <c r="B5937" t="s">
        <v>4802</v>
      </c>
      <c r="C5937" t="s">
        <v>32</v>
      </c>
      <c r="D5937" t="s">
        <v>4799</v>
      </c>
      <c r="E5937" t="s">
        <v>958</v>
      </c>
      <c r="F5937" t="str">
        <f t="shared" si="276"/>
        <v>08/05/2020</v>
      </c>
      <c r="G5937" s="2" t="str">
        <f t="shared" si="277"/>
        <v>08/05/2020</v>
      </c>
      <c r="H5937" s="3" t="b">
        <f t="shared" si="278"/>
        <v>0</v>
      </c>
    </row>
    <row r="5938" spans="1:8" x14ac:dyDescent="0.2">
      <c r="A5938" t="s">
        <v>4756</v>
      </c>
      <c r="B5938" t="s">
        <v>4803</v>
      </c>
      <c r="C5938" t="s">
        <v>100</v>
      </c>
      <c r="D5938" t="s">
        <v>4799</v>
      </c>
      <c r="E5938" t="s">
        <v>958</v>
      </c>
      <c r="F5938" t="str">
        <f t="shared" si="276"/>
        <v>08/05/2020</v>
      </c>
      <c r="G5938" s="2" t="str">
        <f t="shared" si="277"/>
        <v>08/05/2020</v>
      </c>
      <c r="H5938" s="3" t="b">
        <f t="shared" si="278"/>
        <v>0</v>
      </c>
    </row>
    <row r="5939" spans="1:8" x14ac:dyDescent="0.2">
      <c r="A5939" t="s">
        <v>4756</v>
      </c>
      <c r="B5939" t="s">
        <v>4804</v>
      </c>
      <c r="C5939" t="s">
        <v>100</v>
      </c>
      <c r="D5939" t="s">
        <v>4799</v>
      </c>
      <c r="E5939" t="s">
        <v>958</v>
      </c>
      <c r="F5939" t="str">
        <f t="shared" si="276"/>
        <v>08/05/2020</v>
      </c>
      <c r="G5939" s="2" t="str">
        <f t="shared" si="277"/>
        <v>08/05/2020</v>
      </c>
      <c r="H5939" s="3" t="b">
        <f t="shared" si="278"/>
        <v>0</v>
      </c>
    </row>
    <row r="5940" spans="1:8" x14ac:dyDescent="0.2">
      <c r="A5940" t="s">
        <v>4805</v>
      </c>
      <c r="B5940" t="s">
        <v>4808</v>
      </c>
      <c r="C5940" t="s">
        <v>50</v>
      </c>
      <c r="D5940" t="s">
        <v>4799</v>
      </c>
      <c r="E5940" t="s">
        <v>958</v>
      </c>
      <c r="F5940" t="str">
        <f t="shared" si="276"/>
        <v>08/05/2020</v>
      </c>
      <c r="G5940" s="2" t="str">
        <f t="shared" si="277"/>
        <v>08/05/2020</v>
      </c>
      <c r="H5940" s="3" t="b">
        <f t="shared" si="278"/>
        <v>0</v>
      </c>
    </row>
    <row r="5941" spans="1:8" x14ac:dyDescent="0.2">
      <c r="A5941" t="s">
        <v>4805</v>
      </c>
      <c r="B5941" t="s">
        <v>4809</v>
      </c>
      <c r="C5941" t="s">
        <v>87</v>
      </c>
      <c r="D5941" t="s">
        <v>4799</v>
      </c>
      <c r="E5941" t="s">
        <v>958</v>
      </c>
      <c r="F5941" t="str">
        <f t="shared" si="276"/>
        <v>08/05/2020</v>
      </c>
      <c r="G5941" s="2" t="str">
        <f t="shared" si="277"/>
        <v>08/05/2020</v>
      </c>
      <c r="H5941" s="3" t="b">
        <f t="shared" si="278"/>
        <v>0</v>
      </c>
    </row>
    <row r="5942" spans="1:8" x14ac:dyDescent="0.2">
      <c r="A5942" t="s">
        <v>5257</v>
      </c>
      <c r="B5942" t="s">
        <v>5277</v>
      </c>
      <c r="C5942" t="s">
        <v>130</v>
      </c>
      <c r="D5942" t="s">
        <v>5278</v>
      </c>
      <c r="E5942" t="s">
        <v>958</v>
      </c>
      <c r="F5942" t="str">
        <f t="shared" si="276"/>
        <v>08/05/2020</v>
      </c>
      <c r="G5942" s="2" t="str">
        <f t="shared" si="277"/>
        <v>08/05/2020</v>
      </c>
      <c r="H5942" s="3" t="b">
        <f t="shared" si="278"/>
        <v>0</v>
      </c>
    </row>
    <row r="5943" spans="1:8" x14ac:dyDescent="0.2">
      <c r="A5943" t="s">
        <v>6313</v>
      </c>
      <c r="B5943" t="s">
        <v>6358</v>
      </c>
      <c r="C5943" t="s">
        <v>45</v>
      </c>
      <c r="D5943" t="s">
        <v>6359</v>
      </c>
      <c r="E5943" t="s">
        <v>958</v>
      </c>
      <c r="F5943" t="str">
        <f t="shared" si="276"/>
        <v>08/05/2020</v>
      </c>
      <c r="G5943" s="2" t="str">
        <f t="shared" si="277"/>
        <v>08/05/2020</v>
      </c>
      <c r="H5943" s="3" t="b">
        <f t="shared" si="278"/>
        <v>0</v>
      </c>
    </row>
    <row r="5944" spans="1:8" x14ac:dyDescent="0.2">
      <c r="A5944" t="s">
        <v>7225</v>
      </c>
      <c r="B5944" t="s">
        <v>7268</v>
      </c>
      <c r="C5944" t="s">
        <v>45</v>
      </c>
      <c r="D5944" t="s">
        <v>7269</v>
      </c>
      <c r="E5944" t="s">
        <v>958</v>
      </c>
      <c r="F5944" t="str">
        <f t="shared" si="276"/>
        <v>08/05/2020</v>
      </c>
      <c r="G5944" s="2" t="str">
        <f t="shared" si="277"/>
        <v>08/05/2020</v>
      </c>
      <c r="H5944" s="3" t="b">
        <f t="shared" si="278"/>
        <v>0</v>
      </c>
    </row>
    <row r="5945" spans="1:8" x14ac:dyDescent="0.2">
      <c r="A5945" t="s">
        <v>7421</v>
      </c>
      <c r="B5945" t="s">
        <v>7435</v>
      </c>
      <c r="C5945" t="s">
        <v>32</v>
      </c>
      <c r="D5945" t="s">
        <v>7436</v>
      </c>
      <c r="E5945" t="s">
        <v>958</v>
      </c>
      <c r="F5945" t="str">
        <f t="shared" si="276"/>
        <v>08/05/2020</v>
      </c>
      <c r="G5945" s="2" t="str">
        <f t="shared" si="277"/>
        <v>08/05/2020</v>
      </c>
      <c r="H5945" s="3" t="b">
        <f t="shared" si="278"/>
        <v>0</v>
      </c>
    </row>
    <row r="5946" spans="1:8" x14ac:dyDescent="0.2">
      <c r="A5946" t="s">
        <v>7566</v>
      </c>
      <c r="B5946" t="s">
        <v>7572</v>
      </c>
      <c r="C5946" t="s">
        <v>26</v>
      </c>
      <c r="D5946" t="s">
        <v>7573</v>
      </c>
      <c r="E5946" t="s">
        <v>958</v>
      </c>
      <c r="F5946" t="str">
        <f t="shared" si="276"/>
        <v>08/05/2020</v>
      </c>
      <c r="G5946" s="2" t="str">
        <f t="shared" si="277"/>
        <v>08/05/2020</v>
      </c>
      <c r="H5946" s="3" t="b">
        <f t="shared" si="278"/>
        <v>0</v>
      </c>
    </row>
    <row r="5947" spans="1:8" x14ac:dyDescent="0.2">
      <c r="A5947" t="s">
        <v>7566</v>
      </c>
      <c r="B5947" t="s">
        <v>7574</v>
      </c>
      <c r="C5947" t="s">
        <v>87</v>
      </c>
      <c r="D5947" t="s">
        <v>7575</v>
      </c>
      <c r="E5947" t="s">
        <v>958</v>
      </c>
      <c r="F5947" t="str">
        <f t="shared" si="276"/>
        <v>08/05/2020</v>
      </c>
      <c r="G5947" s="2" t="str">
        <f t="shared" si="277"/>
        <v>08/05/2020</v>
      </c>
      <c r="H5947" s="3" t="b">
        <f t="shared" si="278"/>
        <v>0</v>
      </c>
    </row>
    <row r="5948" spans="1:8" x14ac:dyDescent="0.2">
      <c r="A5948" t="s">
        <v>8452</v>
      </c>
      <c r="B5948" t="s">
        <v>8489</v>
      </c>
      <c r="C5948" t="s">
        <v>53</v>
      </c>
      <c r="D5948" t="s">
        <v>8490</v>
      </c>
      <c r="E5948" t="s">
        <v>958</v>
      </c>
      <c r="F5948" t="str">
        <f t="shared" si="276"/>
        <v>08/05/2020</v>
      </c>
      <c r="G5948" s="2" t="str">
        <f t="shared" si="277"/>
        <v>08/05/2020</v>
      </c>
      <c r="H5948" s="3" t="b">
        <f t="shared" si="278"/>
        <v>0</v>
      </c>
    </row>
    <row r="5949" spans="1:8" x14ac:dyDescent="0.2">
      <c r="A5949" t="s">
        <v>8452</v>
      </c>
      <c r="B5949" t="s">
        <v>8493</v>
      </c>
      <c r="C5949" t="s">
        <v>8494</v>
      </c>
      <c r="D5949" t="s">
        <v>8495</v>
      </c>
      <c r="E5949" t="s">
        <v>958</v>
      </c>
      <c r="F5949" t="str">
        <f t="shared" si="276"/>
        <v>08/05/2020</v>
      </c>
      <c r="G5949" s="2" t="str">
        <f t="shared" si="277"/>
        <v>08/05/2020</v>
      </c>
      <c r="H5949" s="3" t="b">
        <f t="shared" si="278"/>
        <v>0</v>
      </c>
    </row>
    <row r="5950" spans="1:8" x14ac:dyDescent="0.2">
      <c r="A5950" t="s">
        <v>8496</v>
      </c>
      <c r="B5950" t="s">
        <v>8500</v>
      </c>
      <c r="C5950" t="s">
        <v>35</v>
      </c>
      <c r="D5950" t="s">
        <v>8501</v>
      </c>
      <c r="E5950" t="s">
        <v>958</v>
      </c>
      <c r="F5950" t="str">
        <f t="shared" si="276"/>
        <v>08/05/2020</v>
      </c>
      <c r="G5950" s="2" t="str">
        <f t="shared" si="277"/>
        <v>08/05/2020</v>
      </c>
      <c r="H5950" s="3" t="b">
        <f t="shared" si="278"/>
        <v>0</v>
      </c>
    </row>
    <row r="5951" spans="1:8" x14ac:dyDescent="0.2">
      <c r="A5951" t="s">
        <v>8918</v>
      </c>
      <c r="B5951" t="s">
        <v>8935</v>
      </c>
      <c r="C5951" t="s">
        <v>61</v>
      </c>
      <c r="D5951" t="s">
        <v>8936</v>
      </c>
      <c r="E5951" t="s">
        <v>958</v>
      </c>
      <c r="F5951" t="str">
        <f t="shared" si="276"/>
        <v>08/05/2020</v>
      </c>
      <c r="G5951" s="2" t="str">
        <f t="shared" si="277"/>
        <v>08/05/2020</v>
      </c>
      <c r="H5951" s="3" t="b">
        <f t="shared" si="278"/>
        <v>0</v>
      </c>
    </row>
    <row r="5952" spans="1:8" x14ac:dyDescent="0.2">
      <c r="A5952" t="s">
        <v>8918</v>
      </c>
      <c r="B5952" t="s">
        <v>8937</v>
      </c>
      <c r="C5952" t="s">
        <v>23</v>
      </c>
      <c r="D5952" t="s">
        <v>8938</v>
      </c>
      <c r="E5952" t="s">
        <v>958</v>
      </c>
      <c r="F5952" t="str">
        <f t="shared" si="276"/>
        <v>08/05/2020</v>
      </c>
      <c r="G5952" s="2" t="str">
        <f t="shared" si="277"/>
        <v>08/05/2020</v>
      </c>
      <c r="H5952" s="3" t="b">
        <f t="shared" si="278"/>
        <v>0</v>
      </c>
    </row>
    <row r="5953" spans="1:8" x14ac:dyDescent="0.2">
      <c r="A5953" t="s">
        <v>9157</v>
      </c>
      <c r="B5953" t="s">
        <v>9185</v>
      </c>
      <c r="C5953" t="s">
        <v>38</v>
      </c>
      <c r="D5953" t="s">
        <v>9186</v>
      </c>
      <c r="E5953" t="s">
        <v>958</v>
      </c>
      <c r="F5953" t="str">
        <f t="shared" si="276"/>
        <v>08/05/2020</v>
      </c>
      <c r="G5953" s="2" t="str">
        <f t="shared" si="277"/>
        <v>08/05/2020</v>
      </c>
      <c r="H5953" s="3" t="b">
        <f t="shared" si="278"/>
        <v>0</v>
      </c>
    </row>
    <row r="5954" spans="1:8" x14ac:dyDescent="0.2">
      <c r="A5954" t="s">
        <v>9256</v>
      </c>
      <c r="B5954" t="s">
        <v>9283</v>
      </c>
      <c r="C5954" t="s">
        <v>23</v>
      </c>
      <c r="D5954" t="s">
        <v>9284</v>
      </c>
      <c r="E5954" t="s">
        <v>958</v>
      </c>
      <c r="F5954" t="str">
        <f t="shared" ref="F5954:F6017" si="279">SUBSTITUTE(SUBSTITUTE(E5954,"Added ",""),"on ","")</f>
        <v>08/05/2020</v>
      </c>
      <c r="G5954" s="2" t="str">
        <f t="shared" si="277"/>
        <v>08/05/2020</v>
      </c>
      <c r="H5954" s="3" t="b">
        <f t="shared" si="278"/>
        <v>0</v>
      </c>
    </row>
    <row r="5955" spans="1:8" x14ac:dyDescent="0.2">
      <c r="A5955" t="s">
        <v>9495</v>
      </c>
      <c r="B5955" t="s">
        <v>9504</v>
      </c>
      <c r="C5955" t="s">
        <v>38</v>
      </c>
      <c r="D5955" t="s">
        <v>9453</v>
      </c>
      <c r="E5955" t="s">
        <v>958</v>
      </c>
      <c r="F5955" t="str">
        <f t="shared" si="279"/>
        <v>08/05/2020</v>
      </c>
      <c r="G5955" s="2" t="str">
        <f t="shared" ref="G5955:G6018" si="280">SUBSTITUTE(SUBSTITUTE(F5955,"yesterday","19/05/2020"),"today","20/05/2020")</f>
        <v>08/05/2020</v>
      </c>
      <c r="H5955" s="3" t="b">
        <f t="shared" ref="H5955:H6018" si="281">COUNTIF(G5955,"*reduced*")&gt;0</f>
        <v>0</v>
      </c>
    </row>
    <row r="5956" spans="1:8" x14ac:dyDescent="0.2">
      <c r="A5956" t="s">
        <v>9909</v>
      </c>
      <c r="B5956" t="s">
        <v>9916</v>
      </c>
      <c r="C5956" t="s">
        <v>87</v>
      </c>
      <c r="D5956" t="s">
        <v>9896</v>
      </c>
      <c r="E5956" t="s">
        <v>958</v>
      </c>
      <c r="F5956" t="str">
        <f t="shared" si="279"/>
        <v>08/05/2020</v>
      </c>
      <c r="G5956" s="2" t="str">
        <f t="shared" si="280"/>
        <v>08/05/2020</v>
      </c>
      <c r="H5956" s="3" t="b">
        <f t="shared" si="281"/>
        <v>0</v>
      </c>
    </row>
    <row r="5957" spans="1:8" x14ac:dyDescent="0.2">
      <c r="A5957" t="s">
        <v>10101</v>
      </c>
      <c r="B5957" t="s">
        <v>10118</v>
      </c>
      <c r="C5957" t="s">
        <v>7</v>
      </c>
      <c r="D5957" t="s">
        <v>10119</v>
      </c>
      <c r="E5957" t="s">
        <v>958</v>
      </c>
      <c r="F5957" t="str">
        <f t="shared" si="279"/>
        <v>08/05/2020</v>
      </c>
      <c r="G5957" s="2" t="str">
        <f t="shared" si="280"/>
        <v>08/05/2020</v>
      </c>
      <c r="H5957" s="3" t="b">
        <f t="shared" si="281"/>
        <v>0</v>
      </c>
    </row>
    <row r="5958" spans="1:8" x14ac:dyDescent="0.2">
      <c r="A5958" t="s">
        <v>11230</v>
      </c>
      <c r="B5958" t="s">
        <v>11263</v>
      </c>
      <c r="C5958" t="s">
        <v>159</v>
      </c>
      <c r="D5958" t="s">
        <v>11264</v>
      </c>
      <c r="E5958" t="s">
        <v>958</v>
      </c>
      <c r="F5958" t="str">
        <f t="shared" si="279"/>
        <v>08/05/2020</v>
      </c>
      <c r="G5958" s="2" t="str">
        <f t="shared" si="280"/>
        <v>08/05/2020</v>
      </c>
      <c r="H5958" s="3" t="b">
        <f t="shared" si="281"/>
        <v>0</v>
      </c>
    </row>
    <row r="5959" spans="1:8" x14ac:dyDescent="0.2">
      <c r="A5959" t="s">
        <v>840</v>
      </c>
      <c r="B5959" t="s">
        <v>878</v>
      </c>
      <c r="C5959" t="s">
        <v>38</v>
      </c>
      <c r="D5959" t="s">
        <v>866</v>
      </c>
      <c r="E5959" t="s">
        <v>879</v>
      </c>
      <c r="F5959" t="str">
        <f t="shared" si="279"/>
        <v>08/04/2020</v>
      </c>
      <c r="G5959" s="2" t="str">
        <f t="shared" si="280"/>
        <v>08/04/2020</v>
      </c>
      <c r="H5959" s="3" t="b">
        <f t="shared" si="281"/>
        <v>0</v>
      </c>
    </row>
    <row r="5960" spans="1:8" x14ac:dyDescent="0.2">
      <c r="A5960" t="s">
        <v>840</v>
      </c>
      <c r="B5960" t="s">
        <v>880</v>
      </c>
      <c r="C5960" t="s">
        <v>32</v>
      </c>
      <c r="D5960" t="s">
        <v>881</v>
      </c>
      <c r="E5960" t="s">
        <v>879</v>
      </c>
      <c r="F5960" t="str">
        <f t="shared" si="279"/>
        <v>08/04/2020</v>
      </c>
      <c r="G5960" s="2" t="str">
        <f t="shared" si="280"/>
        <v>08/04/2020</v>
      </c>
      <c r="H5960" s="3" t="b">
        <f t="shared" si="281"/>
        <v>0</v>
      </c>
    </row>
    <row r="5961" spans="1:8" x14ac:dyDescent="0.2">
      <c r="A5961" t="s">
        <v>3419</v>
      </c>
      <c r="B5961" t="s">
        <v>3464</v>
      </c>
      <c r="C5961" t="s">
        <v>3465</v>
      </c>
      <c r="D5961" t="s">
        <v>3466</v>
      </c>
      <c r="E5961" t="s">
        <v>879</v>
      </c>
      <c r="F5961" t="str">
        <f t="shared" si="279"/>
        <v>08/04/2020</v>
      </c>
      <c r="G5961" s="2" t="str">
        <f t="shared" si="280"/>
        <v>08/04/2020</v>
      </c>
      <c r="H5961" s="3" t="b">
        <f t="shared" si="281"/>
        <v>0</v>
      </c>
    </row>
    <row r="5962" spans="1:8" x14ac:dyDescent="0.2">
      <c r="A5962" t="s">
        <v>3419</v>
      </c>
      <c r="B5962" t="s">
        <v>3467</v>
      </c>
      <c r="C5962" t="s">
        <v>32</v>
      </c>
      <c r="D5962" t="s">
        <v>3468</v>
      </c>
      <c r="E5962" t="s">
        <v>879</v>
      </c>
      <c r="F5962" t="str">
        <f t="shared" si="279"/>
        <v>08/04/2020</v>
      </c>
      <c r="G5962" s="2" t="str">
        <f t="shared" si="280"/>
        <v>08/04/2020</v>
      </c>
      <c r="H5962" s="3" t="b">
        <f t="shared" si="281"/>
        <v>0</v>
      </c>
    </row>
    <row r="5963" spans="1:8" x14ac:dyDescent="0.2">
      <c r="A5963" t="s">
        <v>3419</v>
      </c>
      <c r="B5963" t="s">
        <v>3469</v>
      </c>
      <c r="C5963" t="s">
        <v>87</v>
      </c>
      <c r="D5963" t="s">
        <v>3470</v>
      </c>
      <c r="E5963" t="s">
        <v>879</v>
      </c>
      <c r="F5963" t="str">
        <f t="shared" si="279"/>
        <v>08/04/2020</v>
      </c>
      <c r="G5963" s="2" t="str">
        <f t="shared" si="280"/>
        <v>08/04/2020</v>
      </c>
      <c r="H5963" s="3" t="b">
        <f t="shared" si="281"/>
        <v>0</v>
      </c>
    </row>
    <row r="5964" spans="1:8" x14ac:dyDescent="0.2">
      <c r="A5964" t="s">
        <v>3577</v>
      </c>
      <c r="B5964" t="s">
        <v>3623</v>
      </c>
      <c r="C5964" t="s">
        <v>32</v>
      </c>
      <c r="D5964" t="s">
        <v>3576</v>
      </c>
      <c r="E5964" t="s">
        <v>879</v>
      </c>
      <c r="F5964" t="str">
        <f t="shared" si="279"/>
        <v>08/04/2020</v>
      </c>
      <c r="G5964" s="2" t="str">
        <f t="shared" si="280"/>
        <v>08/04/2020</v>
      </c>
      <c r="H5964" s="3" t="b">
        <f t="shared" si="281"/>
        <v>0</v>
      </c>
    </row>
    <row r="5965" spans="1:8" x14ac:dyDescent="0.2">
      <c r="A5965" t="s">
        <v>3577</v>
      </c>
      <c r="B5965" t="s">
        <v>3624</v>
      </c>
      <c r="C5965" t="s">
        <v>32</v>
      </c>
      <c r="D5965" t="s">
        <v>3576</v>
      </c>
      <c r="E5965" t="s">
        <v>879</v>
      </c>
      <c r="F5965" t="str">
        <f t="shared" si="279"/>
        <v>08/04/2020</v>
      </c>
      <c r="G5965" s="2" t="str">
        <f t="shared" si="280"/>
        <v>08/04/2020</v>
      </c>
      <c r="H5965" s="3" t="b">
        <f t="shared" si="281"/>
        <v>0</v>
      </c>
    </row>
    <row r="5966" spans="1:8" x14ac:dyDescent="0.2">
      <c r="A5966" t="s">
        <v>3577</v>
      </c>
      <c r="B5966" t="s">
        <v>3625</v>
      </c>
      <c r="C5966" t="s">
        <v>32</v>
      </c>
      <c r="D5966" t="s">
        <v>3576</v>
      </c>
      <c r="E5966" t="s">
        <v>879</v>
      </c>
      <c r="F5966" t="str">
        <f t="shared" si="279"/>
        <v>08/04/2020</v>
      </c>
      <c r="G5966" s="2" t="str">
        <f t="shared" si="280"/>
        <v>08/04/2020</v>
      </c>
      <c r="H5966" s="3" t="b">
        <f t="shared" si="281"/>
        <v>0</v>
      </c>
    </row>
    <row r="5967" spans="1:8" x14ac:dyDescent="0.2">
      <c r="A5967" t="s">
        <v>3626</v>
      </c>
      <c r="B5967" t="s">
        <v>3627</v>
      </c>
      <c r="C5967" t="s">
        <v>50</v>
      </c>
      <c r="D5967" t="s">
        <v>3576</v>
      </c>
      <c r="E5967" t="s">
        <v>879</v>
      </c>
      <c r="F5967" t="str">
        <f t="shared" si="279"/>
        <v>08/04/2020</v>
      </c>
      <c r="G5967" s="2" t="str">
        <f t="shared" si="280"/>
        <v>08/04/2020</v>
      </c>
      <c r="H5967" s="3" t="b">
        <f t="shared" si="281"/>
        <v>0</v>
      </c>
    </row>
    <row r="5968" spans="1:8" x14ac:dyDescent="0.2">
      <c r="A5968" t="s">
        <v>3626</v>
      </c>
      <c r="B5968" t="s">
        <v>3628</v>
      </c>
      <c r="C5968" t="s">
        <v>23</v>
      </c>
      <c r="D5968" t="s">
        <v>3576</v>
      </c>
      <c r="E5968" t="s">
        <v>879</v>
      </c>
      <c r="F5968" t="str">
        <f t="shared" si="279"/>
        <v>08/04/2020</v>
      </c>
      <c r="G5968" s="2" t="str">
        <f t="shared" si="280"/>
        <v>08/04/2020</v>
      </c>
      <c r="H5968" s="3" t="b">
        <f t="shared" si="281"/>
        <v>0</v>
      </c>
    </row>
    <row r="5969" spans="1:8" x14ac:dyDescent="0.2">
      <c r="A5969" t="s">
        <v>3626</v>
      </c>
      <c r="B5969" t="s">
        <v>3629</v>
      </c>
      <c r="C5969" t="s">
        <v>23</v>
      </c>
      <c r="D5969" t="s">
        <v>3576</v>
      </c>
      <c r="E5969" t="s">
        <v>879</v>
      </c>
      <c r="F5969" t="str">
        <f t="shared" si="279"/>
        <v>08/04/2020</v>
      </c>
      <c r="G5969" s="2" t="str">
        <f t="shared" si="280"/>
        <v>08/04/2020</v>
      </c>
      <c r="H5969" s="3" t="b">
        <f t="shared" si="281"/>
        <v>0</v>
      </c>
    </row>
    <row r="5970" spans="1:8" x14ac:dyDescent="0.2">
      <c r="A5970" t="s">
        <v>4075</v>
      </c>
      <c r="B5970" t="s">
        <v>4089</v>
      </c>
      <c r="C5970" t="s">
        <v>38</v>
      </c>
      <c r="D5970" t="s">
        <v>4090</v>
      </c>
      <c r="E5970" t="s">
        <v>879</v>
      </c>
      <c r="F5970" t="str">
        <f t="shared" si="279"/>
        <v>08/04/2020</v>
      </c>
      <c r="G5970" s="2" t="str">
        <f t="shared" si="280"/>
        <v>08/04/2020</v>
      </c>
      <c r="H5970" s="3" t="b">
        <f t="shared" si="281"/>
        <v>0</v>
      </c>
    </row>
    <row r="5971" spans="1:8" x14ac:dyDescent="0.2">
      <c r="A5971" t="s">
        <v>4075</v>
      </c>
      <c r="B5971" t="s">
        <v>4091</v>
      </c>
      <c r="C5971" t="s">
        <v>38</v>
      </c>
      <c r="D5971" t="s">
        <v>4090</v>
      </c>
      <c r="E5971" t="s">
        <v>879</v>
      </c>
      <c r="F5971" t="str">
        <f t="shared" si="279"/>
        <v>08/04/2020</v>
      </c>
      <c r="G5971" s="2" t="str">
        <f t="shared" si="280"/>
        <v>08/04/2020</v>
      </c>
      <c r="H5971" s="3" t="b">
        <f t="shared" si="281"/>
        <v>0</v>
      </c>
    </row>
    <row r="5972" spans="1:8" x14ac:dyDescent="0.2">
      <c r="A5972" t="s">
        <v>4075</v>
      </c>
      <c r="B5972" t="s">
        <v>4092</v>
      </c>
      <c r="C5972" t="s">
        <v>35</v>
      </c>
      <c r="D5972" t="s">
        <v>4093</v>
      </c>
      <c r="E5972" t="s">
        <v>879</v>
      </c>
      <c r="F5972" t="str">
        <f t="shared" si="279"/>
        <v>08/04/2020</v>
      </c>
      <c r="G5972" s="2" t="str">
        <f t="shared" si="280"/>
        <v>08/04/2020</v>
      </c>
      <c r="H5972" s="3" t="b">
        <f t="shared" si="281"/>
        <v>0</v>
      </c>
    </row>
    <row r="5973" spans="1:8" x14ac:dyDescent="0.2">
      <c r="A5973" t="s">
        <v>4467</v>
      </c>
      <c r="B5973" t="s">
        <v>4477</v>
      </c>
      <c r="C5973" t="s">
        <v>38</v>
      </c>
      <c r="D5973" t="s">
        <v>4478</v>
      </c>
      <c r="E5973" t="s">
        <v>879</v>
      </c>
      <c r="F5973" t="str">
        <f t="shared" si="279"/>
        <v>08/04/2020</v>
      </c>
      <c r="G5973" s="2" t="str">
        <f t="shared" si="280"/>
        <v>08/04/2020</v>
      </c>
      <c r="H5973" s="3" t="b">
        <f t="shared" si="281"/>
        <v>0</v>
      </c>
    </row>
    <row r="5974" spans="1:8" x14ac:dyDescent="0.2">
      <c r="A5974" t="s">
        <v>6060</v>
      </c>
      <c r="B5974" t="s">
        <v>6097</v>
      </c>
      <c r="C5974" t="s">
        <v>38</v>
      </c>
      <c r="D5974" t="s">
        <v>6098</v>
      </c>
      <c r="E5974" t="s">
        <v>879</v>
      </c>
      <c r="F5974" t="str">
        <f t="shared" si="279"/>
        <v>08/04/2020</v>
      </c>
      <c r="G5974" s="2" t="str">
        <f t="shared" si="280"/>
        <v>08/04/2020</v>
      </c>
      <c r="H5974" s="3" t="b">
        <f t="shared" si="281"/>
        <v>0</v>
      </c>
    </row>
    <row r="5975" spans="1:8" x14ac:dyDescent="0.2">
      <c r="A5975" t="s">
        <v>6360</v>
      </c>
      <c r="B5975" t="s">
        <v>6375</v>
      </c>
      <c r="C5975" t="s">
        <v>476</v>
      </c>
      <c r="D5975" t="s">
        <v>6376</v>
      </c>
      <c r="E5975" t="s">
        <v>879</v>
      </c>
      <c r="F5975" t="str">
        <f t="shared" si="279"/>
        <v>08/04/2020</v>
      </c>
      <c r="G5975" s="2" t="str">
        <f t="shared" si="280"/>
        <v>08/04/2020</v>
      </c>
      <c r="H5975" s="3" t="b">
        <f t="shared" si="281"/>
        <v>0</v>
      </c>
    </row>
    <row r="5976" spans="1:8" x14ac:dyDescent="0.2">
      <c r="A5976" t="s">
        <v>8633</v>
      </c>
      <c r="B5976" t="s">
        <v>8634</v>
      </c>
      <c r="C5976" t="s">
        <v>35</v>
      </c>
      <c r="D5976" t="s">
        <v>8635</v>
      </c>
      <c r="E5976" t="s">
        <v>879</v>
      </c>
      <c r="F5976" t="str">
        <f t="shared" si="279"/>
        <v>08/04/2020</v>
      </c>
      <c r="G5976" s="2" t="str">
        <f t="shared" si="280"/>
        <v>08/04/2020</v>
      </c>
      <c r="H5976" s="3" t="b">
        <f t="shared" si="281"/>
        <v>0</v>
      </c>
    </row>
    <row r="5977" spans="1:8" x14ac:dyDescent="0.2">
      <c r="A5977" t="s">
        <v>9304</v>
      </c>
      <c r="B5977" t="s">
        <v>9346</v>
      </c>
      <c r="C5977" t="s">
        <v>45</v>
      </c>
      <c r="D5977" t="s">
        <v>9347</v>
      </c>
      <c r="E5977" t="s">
        <v>879</v>
      </c>
      <c r="F5977" t="str">
        <f t="shared" si="279"/>
        <v>08/04/2020</v>
      </c>
      <c r="G5977" s="2" t="str">
        <f t="shared" si="280"/>
        <v>08/04/2020</v>
      </c>
      <c r="H5977" s="3" t="b">
        <f t="shared" si="281"/>
        <v>0</v>
      </c>
    </row>
    <row r="5978" spans="1:8" x14ac:dyDescent="0.2">
      <c r="A5978" t="s">
        <v>10643</v>
      </c>
      <c r="B5978" t="s">
        <v>10663</v>
      </c>
      <c r="C5978" t="s">
        <v>87</v>
      </c>
      <c r="D5978" t="s">
        <v>10664</v>
      </c>
      <c r="E5978" t="s">
        <v>879</v>
      </c>
      <c r="F5978" t="str">
        <f t="shared" si="279"/>
        <v>08/04/2020</v>
      </c>
      <c r="G5978" s="2" t="str">
        <f t="shared" si="280"/>
        <v>08/04/2020</v>
      </c>
      <c r="H5978" s="3" t="b">
        <f t="shared" si="281"/>
        <v>0</v>
      </c>
    </row>
    <row r="5979" spans="1:8" x14ac:dyDescent="0.2">
      <c r="A5979" t="s">
        <v>8825</v>
      </c>
      <c r="B5979" t="s">
        <v>8826</v>
      </c>
      <c r="C5979" t="s">
        <v>87</v>
      </c>
      <c r="D5979" t="s">
        <v>8827</v>
      </c>
      <c r="E5979" t="s">
        <v>8828</v>
      </c>
      <c r="F5979" t="str">
        <f t="shared" si="279"/>
        <v>08/04/2019</v>
      </c>
      <c r="G5979" s="2" t="str">
        <f t="shared" si="280"/>
        <v>08/04/2019</v>
      </c>
      <c r="H5979" s="3" t="b">
        <f t="shared" si="281"/>
        <v>0</v>
      </c>
    </row>
    <row r="5980" spans="1:8" x14ac:dyDescent="0.2">
      <c r="A5980" t="s">
        <v>2975</v>
      </c>
      <c r="B5980" t="s">
        <v>2976</v>
      </c>
      <c r="C5980" t="s">
        <v>45</v>
      </c>
      <c r="D5980" t="s">
        <v>2977</v>
      </c>
      <c r="E5980" t="s">
        <v>2978</v>
      </c>
      <c r="F5980" t="str">
        <f t="shared" si="279"/>
        <v>08/02/2020</v>
      </c>
      <c r="G5980" s="2" t="str">
        <f t="shared" si="280"/>
        <v>08/02/2020</v>
      </c>
      <c r="H5980" s="3" t="b">
        <f t="shared" si="281"/>
        <v>0</v>
      </c>
    </row>
    <row r="5981" spans="1:8" x14ac:dyDescent="0.2">
      <c r="A5981" t="s">
        <v>778</v>
      </c>
      <c r="B5981" t="s">
        <v>779</v>
      </c>
      <c r="C5981" t="s">
        <v>87</v>
      </c>
      <c r="D5981" t="s">
        <v>780</v>
      </c>
      <c r="E5981" t="s">
        <v>781</v>
      </c>
      <c r="F5981" t="str">
        <f t="shared" si="279"/>
        <v>08/01/2020</v>
      </c>
      <c r="G5981" s="2" t="str">
        <f t="shared" si="280"/>
        <v>08/01/2020</v>
      </c>
      <c r="H5981" s="3" t="b">
        <f t="shared" si="281"/>
        <v>0</v>
      </c>
    </row>
    <row r="5982" spans="1:8" x14ac:dyDescent="0.2">
      <c r="A5982" t="s">
        <v>8302</v>
      </c>
      <c r="B5982" t="s">
        <v>8303</v>
      </c>
      <c r="C5982" t="s">
        <v>26</v>
      </c>
      <c r="D5982" t="s">
        <v>8304</v>
      </c>
      <c r="E5982" t="s">
        <v>8305</v>
      </c>
      <c r="F5982" t="str">
        <f t="shared" si="279"/>
        <v>07/12/2019</v>
      </c>
      <c r="G5982" s="2" t="str">
        <f t="shared" si="280"/>
        <v>07/12/2019</v>
      </c>
      <c r="H5982" s="3" t="b">
        <f t="shared" si="281"/>
        <v>0</v>
      </c>
    </row>
    <row r="5983" spans="1:8" x14ac:dyDescent="0.2">
      <c r="A5983" t="s">
        <v>778</v>
      </c>
      <c r="B5983" t="s">
        <v>795</v>
      </c>
      <c r="C5983" t="s">
        <v>7</v>
      </c>
      <c r="D5983" t="s">
        <v>796</v>
      </c>
      <c r="E5983" t="s">
        <v>797</v>
      </c>
      <c r="F5983" t="str">
        <f t="shared" si="279"/>
        <v>07/05/2020</v>
      </c>
      <c r="G5983" s="2" t="str">
        <f t="shared" si="280"/>
        <v>07/05/2020</v>
      </c>
      <c r="H5983" s="3" t="b">
        <f t="shared" si="281"/>
        <v>0</v>
      </c>
    </row>
    <row r="5984" spans="1:8" x14ac:dyDescent="0.2">
      <c r="A5984" t="s">
        <v>778</v>
      </c>
      <c r="B5984" t="s">
        <v>798</v>
      </c>
      <c r="C5984" t="s">
        <v>35</v>
      </c>
      <c r="D5984" t="s">
        <v>799</v>
      </c>
      <c r="E5984" t="s">
        <v>797</v>
      </c>
      <c r="F5984" t="str">
        <f t="shared" si="279"/>
        <v>07/05/2020</v>
      </c>
      <c r="G5984" s="2" t="str">
        <f t="shared" si="280"/>
        <v>07/05/2020</v>
      </c>
      <c r="H5984" s="3" t="b">
        <f t="shared" si="281"/>
        <v>0</v>
      </c>
    </row>
    <row r="5985" spans="1:8" x14ac:dyDescent="0.2">
      <c r="A5985" t="s">
        <v>1007</v>
      </c>
      <c r="B5985" t="s">
        <v>1033</v>
      </c>
      <c r="C5985" t="s">
        <v>7</v>
      </c>
      <c r="D5985" t="s">
        <v>1034</v>
      </c>
      <c r="E5985" t="s">
        <v>797</v>
      </c>
      <c r="F5985" t="str">
        <f t="shared" si="279"/>
        <v>07/05/2020</v>
      </c>
      <c r="G5985" s="2" t="str">
        <f t="shared" si="280"/>
        <v>07/05/2020</v>
      </c>
      <c r="H5985" s="3" t="b">
        <f t="shared" si="281"/>
        <v>0</v>
      </c>
    </row>
    <row r="5986" spans="1:8" x14ac:dyDescent="0.2">
      <c r="A5986" t="s">
        <v>1007</v>
      </c>
      <c r="B5986" t="s">
        <v>1035</v>
      </c>
      <c r="C5986" t="s">
        <v>23</v>
      </c>
      <c r="D5986" t="s">
        <v>1036</v>
      </c>
      <c r="E5986" t="s">
        <v>797</v>
      </c>
      <c r="F5986" t="str">
        <f t="shared" si="279"/>
        <v>07/05/2020</v>
      </c>
      <c r="G5986" s="2" t="str">
        <f t="shared" si="280"/>
        <v>07/05/2020</v>
      </c>
      <c r="H5986" s="3" t="b">
        <f t="shared" si="281"/>
        <v>0</v>
      </c>
    </row>
    <row r="5987" spans="1:8" x14ac:dyDescent="0.2">
      <c r="A5987" t="s">
        <v>1007</v>
      </c>
      <c r="B5987" t="s">
        <v>1039</v>
      </c>
      <c r="C5987" t="s">
        <v>32</v>
      </c>
      <c r="D5987" t="s">
        <v>1040</v>
      </c>
      <c r="E5987" t="s">
        <v>797</v>
      </c>
      <c r="F5987" t="str">
        <f t="shared" si="279"/>
        <v>07/05/2020</v>
      </c>
      <c r="G5987" s="2" t="str">
        <f t="shared" si="280"/>
        <v>07/05/2020</v>
      </c>
      <c r="H5987" s="3" t="b">
        <f t="shared" si="281"/>
        <v>0</v>
      </c>
    </row>
    <row r="5988" spans="1:8" x14ac:dyDescent="0.2">
      <c r="A5988" t="s">
        <v>2027</v>
      </c>
      <c r="B5988" t="s">
        <v>2045</v>
      </c>
      <c r="C5988" t="s">
        <v>130</v>
      </c>
      <c r="D5988" t="s">
        <v>2046</v>
      </c>
      <c r="E5988" t="s">
        <v>797</v>
      </c>
      <c r="F5988" t="str">
        <f t="shared" si="279"/>
        <v>07/05/2020</v>
      </c>
      <c r="G5988" s="2" t="str">
        <f t="shared" si="280"/>
        <v>07/05/2020</v>
      </c>
      <c r="H5988" s="3" t="b">
        <f t="shared" si="281"/>
        <v>0</v>
      </c>
    </row>
    <row r="5989" spans="1:8" x14ac:dyDescent="0.2">
      <c r="A5989" t="s">
        <v>2225</v>
      </c>
      <c r="B5989" t="s">
        <v>2234</v>
      </c>
      <c r="C5989" t="s">
        <v>50</v>
      </c>
      <c r="D5989" t="s">
        <v>2235</v>
      </c>
      <c r="E5989" t="s">
        <v>797</v>
      </c>
      <c r="F5989" t="str">
        <f t="shared" si="279"/>
        <v>07/05/2020</v>
      </c>
      <c r="G5989" s="2" t="str">
        <f t="shared" si="280"/>
        <v>07/05/2020</v>
      </c>
      <c r="H5989" s="3" t="b">
        <f t="shared" si="281"/>
        <v>0</v>
      </c>
    </row>
    <row r="5990" spans="1:8" x14ac:dyDescent="0.2">
      <c r="A5990" t="s">
        <v>2225</v>
      </c>
      <c r="B5990" t="s">
        <v>2236</v>
      </c>
      <c r="C5990" t="s">
        <v>26</v>
      </c>
      <c r="D5990" t="s">
        <v>2237</v>
      </c>
      <c r="E5990" t="s">
        <v>797</v>
      </c>
      <c r="F5990" t="str">
        <f t="shared" si="279"/>
        <v>07/05/2020</v>
      </c>
      <c r="G5990" s="2" t="str">
        <f t="shared" si="280"/>
        <v>07/05/2020</v>
      </c>
      <c r="H5990" s="3" t="b">
        <f t="shared" si="281"/>
        <v>0</v>
      </c>
    </row>
    <row r="5991" spans="1:8" x14ac:dyDescent="0.2">
      <c r="A5991" t="s">
        <v>3067</v>
      </c>
      <c r="B5991" t="s">
        <v>3084</v>
      </c>
      <c r="C5991" t="s">
        <v>855</v>
      </c>
      <c r="D5991" t="s">
        <v>3085</v>
      </c>
      <c r="E5991" t="s">
        <v>797</v>
      </c>
      <c r="F5991" t="str">
        <f t="shared" si="279"/>
        <v>07/05/2020</v>
      </c>
      <c r="G5991" s="2" t="str">
        <f t="shared" si="280"/>
        <v>07/05/2020</v>
      </c>
      <c r="H5991" s="3" t="b">
        <f t="shared" si="281"/>
        <v>0</v>
      </c>
    </row>
    <row r="5992" spans="1:8" x14ac:dyDescent="0.2">
      <c r="A5992" t="s">
        <v>3067</v>
      </c>
      <c r="B5992" t="s">
        <v>3086</v>
      </c>
      <c r="C5992" t="s">
        <v>38</v>
      </c>
      <c r="D5992" t="s">
        <v>3087</v>
      </c>
      <c r="E5992" t="s">
        <v>797</v>
      </c>
      <c r="F5992" t="str">
        <f t="shared" si="279"/>
        <v>07/05/2020</v>
      </c>
      <c r="G5992" s="2" t="str">
        <f t="shared" si="280"/>
        <v>07/05/2020</v>
      </c>
      <c r="H5992" s="3" t="b">
        <f t="shared" si="281"/>
        <v>0</v>
      </c>
    </row>
    <row r="5993" spans="1:8" x14ac:dyDescent="0.2">
      <c r="A5993" t="s">
        <v>3419</v>
      </c>
      <c r="B5993" t="s">
        <v>3425</v>
      </c>
      <c r="C5993" t="s">
        <v>26</v>
      </c>
      <c r="D5993" t="s">
        <v>3426</v>
      </c>
      <c r="E5993" t="s">
        <v>797</v>
      </c>
      <c r="F5993" t="str">
        <f t="shared" si="279"/>
        <v>07/05/2020</v>
      </c>
      <c r="G5993" s="2" t="str">
        <f t="shared" si="280"/>
        <v>07/05/2020</v>
      </c>
      <c r="H5993" s="3" t="b">
        <f t="shared" si="281"/>
        <v>0</v>
      </c>
    </row>
    <row r="5994" spans="1:8" x14ac:dyDescent="0.2">
      <c r="A5994" t="s">
        <v>3880</v>
      </c>
      <c r="B5994" t="s">
        <v>3915</v>
      </c>
      <c r="C5994" t="s">
        <v>38</v>
      </c>
      <c r="D5994" t="s">
        <v>3916</v>
      </c>
      <c r="E5994" t="s">
        <v>797</v>
      </c>
      <c r="F5994" t="str">
        <f t="shared" si="279"/>
        <v>07/05/2020</v>
      </c>
      <c r="G5994" s="2" t="str">
        <f t="shared" si="280"/>
        <v>07/05/2020</v>
      </c>
      <c r="H5994" s="3" t="b">
        <f t="shared" si="281"/>
        <v>0</v>
      </c>
    </row>
    <row r="5995" spans="1:8" x14ac:dyDescent="0.2">
      <c r="A5995" t="s">
        <v>3880</v>
      </c>
      <c r="B5995" t="s">
        <v>3919</v>
      </c>
      <c r="C5995" t="s">
        <v>100</v>
      </c>
      <c r="D5995" t="s">
        <v>3920</v>
      </c>
      <c r="E5995" t="s">
        <v>797</v>
      </c>
      <c r="F5995" t="str">
        <f t="shared" si="279"/>
        <v>07/05/2020</v>
      </c>
      <c r="G5995" s="2" t="str">
        <f t="shared" si="280"/>
        <v>07/05/2020</v>
      </c>
      <c r="H5995" s="3" t="b">
        <f t="shared" si="281"/>
        <v>0</v>
      </c>
    </row>
    <row r="5996" spans="1:8" x14ac:dyDescent="0.2">
      <c r="A5996" t="s">
        <v>3880</v>
      </c>
      <c r="B5996" t="s">
        <v>3921</v>
      </c>
      <c r="C5996" t="s">
        <v>87</v>
      </c>
      <c r="D5996" t="s">
        <v>3922</v>
      </c>
      <c r="E5996" t="s">
        <v>797</v>
      </c>
      <c r="F5996" t="str">
        <f t="shared" si="279"/>
        <v>07/05/2020</v>
      </c>
      <c r="G5996" s="2" t="str">
        <f t="shared" si="280"/>
        <v>07/05/2020</v>
      </c>
      <c r="H5996" s="3" t="b">
        <f t="shared" si="281"/>
        <v>0</v>
      </c>
    </row>
    <row r="5997" spans="1:8" x14ac:dyDescent="0.2">
      <c r="A5997" t="s">
        <v>3880</v>
      </c>
      <c r="B5997" t="s">
        <v>3923</v>
      </c>
      <c r="C5997" t="s">
        <v>50</v>
      </c>
      <c r="D5997" t="s">
        <v>3924</v>
      </c>
      <c r="E5997" t="s">
        <v>797</v>
      </c>
      <c r="F5997" t="str">
        <f t="shared" si="279"/>
        <v>07/05/2020</v>
      </c>
      <c r="G5997" s="2" t="str">
        <f t="shared" si="280"/>
        <v>07/05/2020</v>
      </c>
      <c r="H5997" s="3" t="b">
        <f t="shared" si="281"/>
        <v>0</v>
      </c>
    </row>
    <row r="5998" spans="1:8" x14ac:dyDescent="0.2">
      <c r="A5998" t="s">
        <v>3880</v>
      </c>
      <c r="B5998" t="s">
        <v>3925</v>
      </c>
      <c r="C5998" t="s">
        <v>50</v>
      </c>
      <c r="D5998" t="s">
        <v>3926</v>
      </c>
      <c r="E5998" t="s">
        <v>797</v>
      </c>
      <c r="F5998" t="str">
        <f t="shared" si="279"/>
        <v>07/05/2020</v>
      </c>
      <c r="G5998" s="2" t="str">
        <f t="shared" si="280"/>
        <v>07/05/2020</v>
      </c>
      <c r="H5998" s="3" t="b">
        <f t="shared" si="281"/>
        <v>0</v>
      </c>
    </row>
    <row r="5999" spans="1:8" x14ac:dyDescent="0.2">
      <c r="A5999" t="s">
        <v>3880</v>
      </c>
      <c r="B5999" t="s">
        <v>3927</v>
      </c>
      <c r="C5999" t="s">
        <v>7</v>
      </c>
      <c r="D5999" t="s">
        <v>3928</v>
      </c>
      <c r="E5999" t="s">
        <v>797</v>
      </c>
      <c r="F5999" t="str">
        <f t="shared" si="279"/>
        <v>07/05/2020</v>
      </c>
      <c r="G5999" s="2" t="str">
        <f t="shared" si="280"/>
        <v>07/05/2020</v>
      </c>
      <c r="H5999" s="3" t="b">
        <f t="shared" si="281"/>
        <v>0</v>
      </c>
    </row>
    <row r="6000" spans="1:8" x14ac:dyDescent="0.2">
      <c r="A6000" t="s">
        <v>4268</v>
      </c>
      <c r="B6000" t="s">
        <v>4314</v>
      </c>
      <c r="C6000" t="s">
        <v>7</v>
      </c>
      <c r="D6000" t="s">
        <v>4315</v>
      </c>
      <c r="E6000" t="s">
        <v>797</v>
      </c>
      <c r="F6000" t="str">
        <f t="shared" si="279"/>
        <v>07/05/2020</v>
      </c>
      <c r="G6000" s="2" t="str">
        <f t="shared" si="280"/>
        <v>07/05/2020</v>
      </c>
      <c r="H6000" s="3" t="b">
        <f t="shared" si="281"/>
        <v>0</v>
      </c>
    </row>
    <row r="6001" spans="1:8" x14ac:dyDescent="0.2">
      <c r="A6001" t="s">
        <v>4419</v>
      </c>
      <c r="B6001" t="s">
        <v>4429</v>
      </c>
      <c r="C6001" t="s">
        <v>82</v>
      </c>
      <c r="D6001" t="s">
        <v>4430</v>
      </c>
      <c r="E6001" t="s">
        <v>797</v>
      </c>
      <c r="F6001" t="str">
        <f t="shared" si="279"/>
        <v>07/05/2020</v>
      </c>
      <c r="G6001" s="2" t="str">
        <f t="shared" si="280"/>
        <v>07/05/2020</v>
      </c>
      <c r="H6001" s="3" t="b">
        <f t="shared" si="281"/>
        <v>0</v>
      </c>
    </row>
    <row r="6002" spans="1:8" x14ac:dyDescent="0.2">
      <c r="A6002" t="s">
        <v>4563</v>
      </c>
      <c r="B6002" t="s">
        <v>4568</v>
      </c>
      <c r="C6002" t="s">
        <v>23</v>
      </c>
      <c r="D6002" t="s">
        <v>4569</v>
      </c>
      <c r="E6002" t="s">
        <v>797</v>
      </c>
      <c r="F6002" t="str">
        <f t="shared" si="279"/>
        <v>07/05/2020</v>
      </c>
      <c r="G6002" s="2" t="str">
        <f t="shared" si="280"/>
        <v>07/05/2020</v>
      </c>
      <c r="H6002" s="3" t="b">
        <f t="shared" si="281"/>
        <v>0</v>
      </c>
    </row>
    <row r="6003" spans="1:8" x14ac:dyDescent="0.2">
      <c r="A6003" t="s">
        <v>4805</v>
      </c>
      <c r="B6003" t="s">
        <v>4812</v>
      </c>
      <c r="C6003" t="s">
        <v>303</v>
      </c>
      <c r="D6003" t="s">
        <v>4813</v>
      </c>
      <c r="E6003" t="s">
        <v>797</v>
      </c>
      <c r="F6003" t="str">
        <f t="shared" si="279"/>
        <v>07/05/2020</v>
      </c>
      <c r="G6003" s="2" t="str">
        <f t="shared" si="280"/>
        <v>07/05/2020</v>
      </c>
      <c r="H6003" s="3" t="b">
        <f t="shared" si="281"/>
        <v>0</v>
      </c>
    </row>
    <row r="6004" spans="1:8" x14ac:dyDescent="0.2">
      <c r="A6004" t="s">
        <v>4805</v>
      </c>
      <c r="B6004" t="s">
        <v>4814</v>
      </c>
      <c r="C6004" t="s">
        <v>50</v>
      </c>
      <c r="D6004" t="s">
        <v>4815</v>
      </c>
      <c r="E6004" t="s">
        <v>797</v>
      </c>
      <c r="F6004" t="str">
        <f t="shared" si="279"/>
        <v>07/05/2020</v>
      </c>
      <c r="G6004" s="2" t="str">
        <f t="shared" si="280"/>
        <v>07/05/2020</v>
      </c>
      <c r="H6004" s="3" t="b">
        <f t="shared" si="281"/>
        <v>0</v>
      </c>
    </row>
    <row r="6005" spans="1:8" x14ac:dyDescent="0.2">
      <c r="A6005" t="s">
        <v>5054</v>
      </c>
      <c r="B6005" t="s">
        <v>5090</v>
      </c>
      <c r="C6005" t="s">
        <v>53</v>
      </c>
      <c r="D6005" t="s">
        <v>5091</v>
      </c>
      <c r="E6005" t="s">
        <v>797</v>
      </c>
      <c r="F6005" t="str">
        <f t="shared" si="279"/>
        <v>07/05/2020</v>
      </c>
      <c r="G6005" s="2" t="str">
        <f t="shared" si="280"/>
        <v>07/05/2020</v>
      </c>
      <c r="H6005" s="3" t="b">
        <f t="shared" si="281"/>
        <v>0</v>
      </c>
    </row>
    <row r="6006" spans="1:8" x14ac:dyDescent="0.2">
      <c r="A6006" t="s">
        <v>5054</v>
      </c>
      <c r="B6006" t="s">
        <v>5092</v>
      </c>
      <c r="C6006" t="s">
        <v>476</v>
      </c>
      <c r="D6006" t="s">
        <v>5093</v>
      </c>
      <c r="E6006" t="s">
        <v>797</v>
      </c>
      <c r="F6006" t="str">
        <f t="shared" si="279"/>
        <v>07/05/2020</v>
      </c>
      <c r="G6006" s="2" t="str">
        <f t="shared" si="280"/>
        <v>07/05/2020</v>
      </c>
      <c r="H6006" s="3" t="b">
        <f t="shared" si="281"/>
        <v>0</v>
      </c>
    </row>
    <row r="6007" spans="1:8" x14ac:dyDescent="0.2">
      <c r="A6007" t="s">
        <v>5257</v>
      </c>
      <c r="B6007" t="s">
        <v>5279</v>
      </c>
      <c r="C6007" t="s">
        <v>313</v>
      </c>
      <c r="D6007" t="s">
        <v>5280</v>
      </c>
      <c r="E6007" t="s">
        <v>797</v>
      </c>
      <c r="F6007" t="str">
        <f t="shared" si="279"/>
        <v>07/05/2020</v>
      </c>
      <c r="G6007" s="2" t="str">
        <f t="shared" si="280"/>
        <v>07/05/2020</v>
      </c>
      <c r="H6007" s="3" t="b">
        <f t="shared" si="281"/>
        <v>0</v>
      </c>
    </row>
    <row r="6008" spans="1:8" x14ac:dyDescent="0.2">
      <c r="A6008" t="s">
        <v>6010</v>
      </c>
      <c r="B6008" t="s">
        <v>6027</v>
      </c>
      <c r="C6008" t="s">
        <v>4207</v>
      </c>
      <c r="D6008" t="s">
        <v>6028</v>
      </c>
      <c r="E6008" t="s">
        <v>797</v>
      </c>
      <c r="F6008" t="str">
        <f t="shared" si="279"/>
        <v>07/05/2020</v>
      </c>
      <c r="G6008" s="2" t="str">
        <f t="shared" si="280"/>
        <v>07/05/2020</v>
      </c>
      <c r="H6008" s="3" t="b">
        <f t="shared" si="281"/>
        <v>0</v>
      </c>
    </row>
    <row r="6009" spans="1:8" x14ac:dyDescent="0.2">
      <c r="A6009" t="s">
        <v>6360</v>
      </c>
      <c r="B6009" t="s">
        <v>6363</v>
      </c>
      <c r="C6009" t="s">
        <v>23</v>
      </c>
      <c r="D6009" t="s">
        <v>6364</v>
      </c>
      <c r="E6009" t="s">
        <v>797</v>
      </c>
      <c r="F6009" t="str">
        <f t="shared" si="279"/>
        <v>07/05/2020</v>
      </c>
      <c r="G6009" s="2" t="str">
        <f t="shared" si="280"/>
        <v>07/05/2020</v>
      </c>
      <c r="H6009" s="3" t="b">
        <f t="shared" si="281"/>
        <v>0</v>
      </c>
    </row>
    <row r="6010" spans="1:8" x14ac:dyDescent="0.2">
      <c r="A6010" t="s">
        <v>6543</v>
      </c>
      <c r="B6010" t="s">
        <v>6573</v>
      </c>
      <c r="C6010" t="s">
        <v>7</v>
      </c>
      <c r="D6010" t="s">
        <v>6574</v>
      </c>
      <c r="E6010" t="s">
        <v>797</v>
      </c>
      <c r="F6010" t="str">
        <f t="shared" si="279"/>
        <v>07/05/2020</v>
      </c>
      <c r="G6010" s="2" t="str">
        <f t="shared" si="280"/>
        <v>07/05/2020</v>
      </c>
      <c r="H6010" s="3" t="b">
        <f t="shared" si="281"/>
        <v>0</v>
      </c>
    </row>
    <row r="6011" spans="1:8" x14ac:dyDescent="0.2">
      <c r="A6011" t="s">
        <v>6543</v>
      </c>
      <c r="B6011" t="s">
        <v>6577</v>
      </c>
      <c r="C6011" t="s">
        <v>32</v>
      </c>
      <c r="D6011" t="s">
        <v>6578</v>
      </c>
      <c r="E6011" t="s">
        <v>797</v>
      </c>
      <c r="F6011" t="str">
        <f t="shared" si="279"/>
        <v>07/05/2020</v>
      </c>
      <c r="G6011" s="2" t="str">
        <f t="shared" si="280"/>
        <v>07/05/2020</v>
      </c>
      <c r="H6011" s="3" t="b">
        <f t="shared" si="281"/>
        <v>0</v>
      </c>
    </row>
    <row r="6012" spans="1:8" x14ac:dyDescent="0.2">
      <c r="A6012" t="s">
        <v>6735</v>
      </c>
      <c r="B6012" t="s">
        <v>6762</v>
      </c>
      <c r="C6012" t="s">
        <v>53</v>
      </c>
      <c r="D6012" t="s">
        <v>6763</v>
      </c>
      <c r="E6012" t="s">
        <v>797</v>
      </c>
      <c r="F6012" t="str">
        <f t="shared" si="279"/>
        <v>07/05/2020</v>
      </c>
      <c r="G6012" s="2" t="str">
        <f t="shared" si="280"/>
        <v>07/05/2020</v>
      </c>
      <c r="H6012" s="3" t="b">
        <f t="shared" si="281"/>
        <v>0</v>
      </c>
    </row>
    <row r="6013" spans="1:8" x14ac:dyDescent="0.2">
      <c r="A6013" t="s">
        <v>6978</v>
      </c>
      <c r="B6013" t="s">
        <v>7018</v>
      </c>
      <c r="C6013" t="s">
        <v>38</v>
      </c>
      <c r="D6013" t="s">
        <v>7019</v>
      </c>
      <c r="E6013" t="s">
        <v>797</v>
      </c>
      <c r="F6013" t="str">
        <f t="shared" si="279"/>
        <v>07/05/2020</v>
      </c>
      <c r="G6013" s="2" t="str">
        <f t="shared" si="280"/>
        <v>07/05/2020</v>
      </c>
      <c r="H6013" s="3" t="b">
        <f t="shared" si="281"/>
        <v>0</v>
      </c>
    </row>
    <row r="6014" spans="1:8" x14ac:dyDescent="0.2">
      <c r="A6014" t="s">
        <v>6978</v>
      </c>
      <c r="B6014" t="s">
        <v>7020</v>
      </c>
      <c r="C6014" t="s">
        <v>87</v>
      </c>
      <c r="D6014" t="s">
        <v>7021</v>
      </c>
      <c r="E6014" t="s">
        <v>797</v>
      </c>
      <c r="F6014" t="str">
        <f t="shared" si="279"/>
        <v>07/05/2020</v>
      </c>
      <c r="G6014" s="2" t="str">
        <f t="shared" si="280"/>
        <v>07/05/2020</v>
      </c>
      <c r="H6014" s="3" t="b">
        <f t="shared" si="281"/>
        <v>0</v>
      </c>
    </row>
    <row r="6015" spans="1:8" x14ac:dyDescent="0.2">
      <c r="A6015" t="s">
        <v>6978</v>
      </c>
      <c r="B6015" t="s">
        <v>7026</v>
      </c>
      <c r="C6015" t="s">
        <v>26</v>
      </c>
      <c r="D6015" t="s">
        <v>7027</v>
      </c>
      <c r="E6015" t="s">
        <v>797</v>
      </c>
      <c r="F6015" t="str">
        <f t="shared" si="279"/>
        <v>07/05/2020</v>
      </c>
      <c r="G6015" s="2" t="str">
        <f t="shared" si="280"/>
        <v>07/05/2020</v>
      </c>
      <c r="H6015" s="3" t="b">
        <f t="shared" si="281"/>
        <v>0</v>
      </c>
    </row>
    <row r="6016" spans="1:8" x14ac:dyDescent="0.2">
      <c r="A6016" t="s">
        <v>6978</v>
      </c>
      <c r="B6016" t="s">
        <v>7028</v>
      </c>
      <c r="C6016" t="s">
        <v>50</v>
      </c>
      <c r="D6016" t="s">
        <v>7029</v>
      </c>
      <c r="E6016" t="s">
        <v>797</v>
      </c>
      <c r="F6016" t="str">
        <f t="shared" si="279"/>
        <v>07/05/2020</v>
      </c>
      <c r="G6016" s="2" t="str">
        <f t="shared" si="280"/>
        <v>07/05/2020</v>
      </c>
      <c r="H6016" s="3" t="b">
        <f t="shared" si="281"/>
        <v>0</v>
      </c>
    </row>
    <row r="6017" spans="1:8" x14ac:dyDescent="0.2">
      <c r="A6017" t="s">
        <v>7225</v>
      </c>
      <c r="B6017" t="s">
        <v>7270</v>
      </c>
      <c r="C6017" t="s">
        <v>38</v>
      </c>
      <c r="D6017" t="s">
        <v>7271</v>
      </c>
      <c r="E6017" t="s">
        <v>797</v>
      </c>
      <c r="F6017" t="str">
        <f t="shared" si="279"/>
        <v>07/05/2020</v>
      </c>
      <c r="G6017" s="2" t="str">
        <f t="shared" si="280"/>
        <v>07/05/2020</v>
      </c>
      <c r="H6017" s="3" t="b">
        <f t="shared" si="281"/>
        <v>0</v>
      </c>
    </row>
    <row r="6018" spans="1:8" x14ac:dyDescent="0.2">
      <c r="A6018" t="s">
        <v>7225</v>
      </c>
      <c r="B6018" t="s">
        <v>7272</v>
      </c>
      <c r="C6018" t="s">
        <v>38</v>
      </c>
      <c r="D6018" t="s">
        <v>7273</v>
      </c>
      <c r="E6018" t="s">
        <v>797</v>
      </c>
      <c r="F6018" t="str">
        <f t="shared" ref="F6018:F6081" si="282">SUBSTITUTE(SUBSTITUTE(E6018,"Added ",""),"on ","")</f>
        <v>07/05/2020</v>
      </c>
      <c r="G6018" s="2" t="str">
        <f t="shared" si="280"/>
        <v>07/05/2020</v>
      </c>
      <c r="H6018" s="3" t="b">
        <f t="shared" si="281"/>
        <v>0</v>
      </c>
    </row>
    <row r="6019" spans="1:8" x14ac:dyDescent="0.2">
      <c r="A6019" t="s">
        <v>7421</v>
      </c>
      <c r="B6019" t="s">
        <v>7437</v>
      </c>
      <c r="C6019" t="s">
        <v>7</v>
      </c>
      <c r="D6019" t="s">
        <v>7438</v>
      </c>
      <c r="E6019" t="s">
        <v>797</v>
      </c>
      <c r="F6019" t="str">
        <f t="shared" si="282"/>
        <v>07/05/2020</v>
      </c>
      <c r="G6019" s="2" t="str">
        <f t="shared" ref="G6019:G6082" si="283">SUBSTITUTE(SUBSTITUTE(F6019,"yesterday","19/05/2020"),"today","20/05/2020")</f>
        <v>07/05/2020</v>
      </c>
      <c r="H6019" s="3" t="b">
        <f t="shared" ref="H6019:H6082" si="284">COUNTIF(G6019,"*reduced*")&gt;0</f>
        <v>0</v>
      </c>
    </row>
    <row r="6020" spans="1:8" x14ac:dyDescent="0.2">
      <c r="A6020" t="s">
        <v>7421</v>
      </c>
      <c r="B6020" t="s">
        <v>7439</v>
      </c>
      <c r="C6020" t="s">
        <v>476</v>
      </c>
      <c r="D6020" t="s">
        <v>7345</v>
      </c>
      <c r="E6020" t="s">
        <v>797</v>
      </c>
      <c r="F6020" t="str">
        <f t="shared" si="282"/>
        <v>07/05/2020</v>
      </c>
      <c r="G6020" s="2" t="str">
        <f t="shared" si="283"/>
        <v>07/05/2020</v>
      </c>
      <c r="H6020" s="3" t="b">
        <f t="shared" si="284"/>
        <v>0</v>
      </c>
    </row>
    <row r="6021" spans="1:8" x14ac:dyDescent="0.2">
      <c r="A6021" t="s">
        <v>7566</v>
      </c>
      <c r="B6021" t="s">
        <v>7578</v>
      </c>
      <c r="C6021" t="s">
        <v>23</v>
      </c>
      <c r="D6021" t="s">
        <v>7579</v>
      </c>
      <c r="E6021" t="s">
        <v>797</v>
      </c>
      <c r="F6021" t="str">
        <f t="shared" si="282"/>
        <v>07/05/2020</v>
      </c>
      <c r="G6021" s="2" t="str">
        <f t="shared" si="283"/>
        <v>07/05/2020</v>
      </c>
      <c r="H6021" s="3" t="b">
        <f t="shared" si="284"/>
        <v>0</v>
      </c>
    </row>
    <row r="6022" spans="1:8" x14ac:dyDescent="0.2">
      <c r="A6022" t="s">
        <v>8002</v>
      </c>
      <c r="B6022" t="s">
        <v>8044</v>
      </c>
      <c r="C6022" t="s">
        <v>130</v>
      </c>
      <c r="D6022" t="s">
        <v>8045</v>
      </c>
      <c r="E6022" t="s">
        <v>797</v>
      </c>
      <c r="F6022" t="str">
        <f t="shared" si="282"/>
        <v>07/05/2020</v>
      </c>
      <c r="G6022" s="2" t="str">
        <f t="shared" si="283"/>
        <v>07/05/2020</v>
      </c>
      <c r="H6022" s="3" t="b">
        <f t="shared" si="284"/>
        <v>0</v>
      </c>
    </row>
    <row r="6023" spans="1:8" x14ac:dyDescent="0.2">
      <c r="A6023" t="s">
        <v>8002</v>
      </c>
      <c r="B6023" t="s">
        <v>8046</v>
      </c>
      <c r="C6023" t="s">
        <v>50</v>
      </c>
      <c r="D6023" t="s">
        <v>8047</v>
      </c>
      <c r="E6023" t="s">
        <v>797</v>
      </c>
      <c r="F6023" t="str">
        <f t="shared" si="282"/>
        <v>07/05/2020</v>
      </c>
      <c r="G6023" s="2" t="str">
        <f t="shared" si="283"/>
        <v>07/05/2020</v>
      </c>
      <c r="H6023" s="3" t="b">
        <f t="shared" si="284"/>
        <v>0</v>
      </c>
    </row>
    <row r="6024" spans="1:8" x14ac:dyDescent="0.2">
      <c r="A6024" t="s">
        <v>8002</v>
      </c>
      <c r="B6024" t="s">
        <v>8048</v>
      </c>
      <c r="C6024" t="s">
        <v>50</v>
      </c>
      <c r="D6024" t="s">
        <v>8049</v>
      </c>
      <c r="E6024" t="s">
        <v>797</v>
      </c>
      <c r="F6024" t="str">
        <f t="shared" si="282"/>
        <v>07/05/2020</v>
      </c>
      <c r="G6024" s="2" t="str">
        <f t="shared" si="283"/>
        <v>07/05/2020</v>
      </c>
      <c r="H6024" s="3" t="b">
        <f t="shared" si="284"/>
        <v>0</v>
      </c>
    </row>
    <row r="6025" spans="1:8" x14ac:dyDescent="0.2">
      <c r="A6025" t="s">
        <v>8205</v>
      </c>
      <c r="B6025" t="s">
        <v>8244</v>
      </c>
      <c r="C6025" t="s">
        <v>100</v>
      </c>
      <c r="D6025" t="s">
        <v>8245</v>
      </c>
      <c r="E6025" t="s">
        <v>797</v>
      </c>
      <c r="F6025" t="str">
        <f t="shared" si="282"/>
        <v>07/05/2020</v>
      </c>
      <c r="G6025" s="2" t="str">
        <f t="shared" si="283"/>
        <v>07/05/2020</v>
      </c>
      <c r="H6025" s="3" t="b">
        <f t="shared" si="284"/>
        <v>0</v>
      </c>
    </row>
    <row r="6026" spans="1:8" x14ac:dyDescent="0.2">
      <c r="A6026" t="s">
        <v>8205</v>
      </c>
      <c r="B6026" t="s">
        <v>8246</v>
      </c>
      <c r="C6026" t="s">
        <v>23</v>
      </c>
      <c r="D6026" t="s">
        <v>8247</v>
      </c>
      <c r="E6026" t="s">
        <v>797</v>
      </c>
      <c r="F6026" t="str">
        <f t="shared" si="282"/>
        <v>07/05/2020</v>
      </c>
      <c r="G6026" s="2" t="str">
        <f t="shared" si="283"/>
        <v>07/05/2020</v>
      </c>
      <c r="H6026" s="3" t="b">
        <f t="shared" si="284"/>
        <v>0</v>
      </c>
    </row>
    <row r="6027" spans="1:8" x14ac:dyDescent="0.2">
      <c r="A6027" t="s">
        <v>8402</v>
      </c>
      <c r="B6027" t="s">
        <v>8424</v>
      </c>
      <c r="C6027" t="s">
        <v>32</v>
      </c>
      <c r="D6027" t="s">
        <v>8425</v>
      </c>
      <c r="E6027" t="s">
        <v>797</v>
      </c>
      <c r="F6027" t="str">
        <f t="shared" si="282"/>
        <v>07/05/2020</v>
      </c>
      <c r="G6027" s="2" t="str">
        <f t="shared" si="283"/>
        <v>07/05/2020</v>
      </c>
      <c r="H6027" s="3" t="b">
        <f t="shared" si="284"/>
        <v>0</v>
      </c>
    </row>
    <row r="6028" spans="1:8" x14ac:dyDescent="0.2">
      <c r="A6028" t="s">
        <v>8402</v>
      </c>
      <c r="B6028" t="s">
        <v>8426</v>
      </c>
      <c r="C6028" t="s">
        <v>159</v>
      </c>
      <c r="D6028" t="s">
        <v>8427</v>
      </c>
      <c r="E6028" t="s">
        <v>797</v>
      </c>
      <c r="F6028" t="str">
        <f t="shared" si="282"/>
        <v>07/05/2020</v>
      </c>
      <c r="G6028" s="2" t="str">
        <f t="shared" si="283"/>
        <v>07/05/2020</v>
      </c>
      <c r="H6028" s="3" t="b">
        <f t="shared" si="284"/>
        <v>0</v>
      </c>
    </row>
    <row r="6029" spans="1:8" x14ac:dyDescent="0.2">
      <c r="A6029" t="s">
        <v>8731</v>
      </c>
      <c r="B6029" t="s">
        <v>8753</v>
      </c>
      <c r="C6029" t="s">
        <v>32</v>
      </c>
      <c r="D6029" t="s">
        <v>8754</v>
      </c>
      <c r="E6029" t="s">
        <v>797</v>
      </c>
      <c r="F6029" t="str">
        <f t="shared" si="282"/>
        <v>07/05/2020</v>
      </c>
      <c r="G6029" s="2" t="str">
        <f t="shared" si="283"/>
        <v>07/05/2020</v>
      </c>
      <c r="H6029" s="3" t="b">
        <f t="shared" si="284"/>
        <v>0</v>
      </c>
    </row>
    <row r="6030" spans="1:8" x14ac:dyDescent="0.2">
      <c r="A6030" t="s">
        <v>8731</v>
      </c>
      <c r="B6030" t="s">
        <v>8757</v>
      </c>
      <c r="C6030" t="s">
        <v>100</v>
      </c>
      <c r="D6030" t="s">
        <v>8758</v>
      </c>
      <c r="E6030" t="s">
        <v>797</v>
      </c>
      <c r="F6030" t="str">
        <f t="shared" si="282"/>
        <v>07/05/2020</v>
      </c>
      <c r="G6030" s="2" t="str">
        <f t="shared" si="283"/>
        <v>07/05/2020</v>
      </c>
      <c r="H6030" s="3" t="b">
        <f t="shared" si="284"/>
        <v>0</v>
      </c>
    </row>
    <row r="6031" spans="1:8" x14ac:dyDescent="0.2">
      <c r="A6031" t="s">
        <v>8918</v>
      </c>
      <c r="B6031" t="s">
        <v>8939</v>
      </c>
      <c r="C6031" t="s">
        <v>712</v>
      </c>
      <c r="D6031" t="s">
        <v>8940</v>
      </c>
      <c r="E6031" t="s">
        <v>797</v>
      </c>
      <c r="F6031" t="str">
        <f t="shared" si="282"/>
        <v>07/05/2020</v>
      </c>
      <c r="G6031" s="2" t="str">
        <f t="shared" si="283"/>
        <v>07/05/2020</v>
      </c>
      <c r="H6031" s="3" t="b">
        <f t="shared" si="284"/>
        <v>0</v>
      </c>
    </row>
    <row r="6032" spans="1:8" x14ac:dyDescent="0.2">
      <c r="A6032" t="s">
        <v>8918</v>
      </c>
      <c r="B6032" t="s">
        <v>8941</v>
      </c>
      <c r="C6032" t="s">
        <v>26</v>
      </c>
      <c r="D6032" t="s">
        <v>8942</v>
      </c>
      <c r="E6032" t="s">
        <v>797</v>
      </c>
      <c r="F6032" t="str">
        <f t="shared" si="282"/>
        <v>07/05/2020</v>
      </c>
      <c r="G6032" s="2" t="str">
        <f t="shared" si="283"/>
        <v>07/05/2020</v>
      </c>
      <c r="H6032" s="3" t="b">
        <f t="shared" si="284"/>
        <v>0</v>
      </c>
    </row>
    <row r="6033" spans="1:8" x14ac:dyDescent="0.2">
      <c r="A6033" t="s">
        <v>8918</v>
      </c>
      <c r="B6033" t="s">
        <v>8947</v>
      </c>
      <c r="C6033" t="s">
        <v>23</v>
      </c>
      <c r="D6033" t="s">
        <v>8948</v>
      </c>
      <c r="E6033" t="s">
        <v>797</v>
      </c>
      <c r="F6033" t="str">
        <f t="shared" si="282"/>
        <v>07/05/2020</v>
      </c>
      <c r="G6033" s="2" t="str">
        <f t="shared" si="283"/>
        <v>07/05/2020</v>
      </c>
      <c r="H6033" s="3" t="b">
        <f t="shared" si="284"/>
        <v>0</v>
      </c>
    </row>
    <row r="6034" spans="1:8" x14ac:dyDescent="0.2">
      <c r="A6034" t="s">
        <v>8918</v>
      </c>
      <c r="B6034" t="s">
        <v>8949</v>
      </c>
      <c r="C6034" t="s">
        <v>23</v>
      </c>
      <c r="D6034" t="s">
        <v>8948</v>
      </c>
      <c r="E6034" t="s">
        <v>797</v>
      </c>
      <c r="F6034" t="str">
        <f t="shared" si="282"/>
        <v>07/05/2020</v>
      </c>
      <c r="G6034" s="2" t="str">
        <f t="shared" si="283"/>
        <v>07/05/2020</v>
      </c>
      <c r="H6034" s="3" t="b">
        <f t="shared" si="284"/>
        <v>0</v>
      </c>
    </row>
    <row r="6035" spans="1:8" x14ac:dyDescent="0.2">
      <c r="A6035" t="s">
        <v>8918</v>
      </c>
      <c r="B6035" t="s">
        <v>8950</v>
      </c>
      <c r="C6035" t="s">
        <v>23</v>
      </c>
      <c r="D6035" t="s">
        <v>8948</v>
      </c>
      <c r="E6035" t="s">
        <v>797</v>
      </c>
      <c r="F6035" t="str">
        <f t="shared" si="282"/>
        <v>07/05/2020</v>
      </c>
      <c r="G6035" s="2" t="str">
        <f t="shared" si="283"/>
        <v>07/05/2020</v>
      </c>
      <c r="H6035" s="3" t="b">
        <f t="shared" si="284"/>
        <v>0</v>
      </c>
    </row>
    <row r="6036" spans="1:8" x14ac:dyDescent="0.2">
      <c r="A6036" t="s">
        <v>9157</v>
      </c>
      <c r="B6036" t="s">
        <v>9187</v>
      </c>
      <c r="C6036" t="s">
        <v>23</v>
      </c>
      <c r="D6036" t="s">
        <v>9188</v>
      </c>
      <c r="E6036" t="s">
        <v>797</v>
      </c>
      <c r="F6036" t="str">
        <f t="shared" si="282"/>
        <v>07/05/2020</v>
      </c>
      <c r="G6036" s="2" t="str">
        <f t="shared" si="283"/>
        <v>07/05/2020</v>
      </c>
      <c r="H6036" s="3" t="b">
        <f t="shared" si="284"/>
        <v>0</v>
      </c>
    </row>
    <row r="6037" spans="1:8" x14ac:dyDescent="0.2">
      <c r="A6037" t="s">
        <v>9157</v>
      </c>
      <c r="B6037" t="s">
        <v>9189</v>
      </c>
      <c r="C6037" t="s">
        <v>75</v>
      </c>
      <c r="D6037" t="s">
        <v>9190</v>
      </c>
      <c r="E6037" t="s">
        <v>797</v>
      </c>
      <c r="F6037" t="str">
        <f t="shared" si="282"/>
        <v>07/05/2020</v>
      </c>
      <c r="G6037" s="2" t="str">
        <f t="shared" si="283"/>
        <v>07/05/2020</v>
      </c>
      <c r="H6037" s="3" t="b">
        <f t="shared" si="284"/>
        <v>0</v>
      </c>
    </row>
    <row r="6038" spans="1:8" x14ac:dyDescent="0.2">
      <c r="A6038" t="s">
        <v>9157</v>
      </c>
      <c r="B6038" t="s">
        <v>9191</v>
      </c>
      <c r="C6038" t="s">
        <v>35</v>
      </c>
      <c r="D6038" t="s">
        <v>9192</v>
      </c>
      <c r="E6038" t="s">
        <v>797</v>
      </c>
      <c r="F6038" t="str">
        <f t="shared" si="282"/>
        <v>07/05/2020</v>
      </c>
      <c r="G6038" s="2" t="str">
        <f t="shared" si="283"/>
        <v>07/05/2020</v>
      </c>
      <c r="H6038" s="3" t="b">
        <f t="shared" si="284"/>
        <v>0</v>
      </c>
    </row>
    <row r="6039" spans="1:8" x14ac:dyDescent="0.2">
      <c r="A6039" t="s">
        <v>9157</v>
      </c>
      <c r="B6039" t="s">
        <v>9193</v>
      </c>
      <c r="C6039" t="s">
        <v>159</v>
      </c>
      <c r="D6039" t="s">
        <v>9194</v>
      </c>
      <c r="E6039" t="s">
        <v>797</v>
      </c>
      <c r="F6039" t="str">
        <f t="shared" si="282"/>
        <v>07/05/2020</v>
      </c>
      <c r="G6039" s="2" t="str">
        <f t="shared" si="283"/>
        <v>07/05/2020</v>
      </c>
      <c r="H6039" s="3" t="b">
        <f t="shared" si="284"/>
        <v>0</v>
      </c>
    </row>
    <row r="6040" spans="1:8" x14ac:dyDescent="0.2">
      <c r="A6040" t="s">
        <v>9157</v>
      </c>
      <c r="B6040" t="s">
        <v>9197</v>
      </c>
      <c r="C6040" t="s">
        <v>50</v>
      </c>
      <c r="D6040" t="s">
        <v>9198</v>
      </c>
      <c r="E6040" t="s">
        <v>797</v>
      </c>
      <c r="F6040" t="str">
        <f t="shared" si="282"/>
        <v>07/05/2020</v>
      </c>
      <c r="G6040" s="2" t="str">
        <f t="shared" si="283"/>
        <v>07/05/2020</v>
      </c>
      <c r="H6040" s="3" t="b">
        <f t="shared" si="284"/>
        <v>0</v>
      </c>
    </row>
    <row r="6041" spans="1:8" x14ac:dyDescent="0.2">
      <c r="A6041" t="s">
        <v>9157</v>
      </c>
      <c r="B6041" t="s">
        <v>9201</v>
      </c>
      <c r="C6041" t="s">
        <v>53</v>
      </c>
      <c r="D6041" t="s">
        <v>9202</v>
      </c>
      <c r="E6041" t="s">
        <v>797</v>
      </c>
      <c r="F6041" t="str">
        <f t="shared" si="282"/>
        <v>07/05/2020</v>
      </c>
      <c r="G6041" s="2" t="str">
        <f t="shared" si="283"/>
        <v>07/05/2020</v>
      </c>
      <c r="H6041" s="3" t="b">
        <f t="shared" si="284"/>
        <v>0</v>
      </c>
    </row>
    <row r="6042" spans="1:8" x14ac:dyDescent="0.2">
      <c r="A6042" t="s">
        <v>9157</v>
      </c>
      <c r="B6042" t="s">
        <v>9205</v>
      </c>
      <c r="C6042" t="s">
        <v>82</v>
      </c>
      <c r="D6042" t="s">
        <v>9202</v>
      </c>
      <c r="E6042" t="s">
        <v>797</v>
      </c>
      <c r="F6042" t="str">
        <f t="shared" si="282"/>
        <v>07/05/2020</v>
      </c>
      <c r="G6042" s="2" t="str">
        <f t="shared" si="283"/>
        <v>07/05/2020</v>
      </c>
      <c r="H6042" s="3" t="b">
        <f t="shared" si="284"/>
        <v>0</v>
      </c>
    </row>
    <row r="6043" spans="1:8" x14ac:dyDescent="0.2">
      <c r="A6043" t="s">
        <v>9256</v>
      </c>
      <c r="B6043" t="s">
        <v>9285</v>
      </c>
      <c r="C6043" t="s">
        <v>32</v>
      </c>
      <c r="D6043" t="s">
        <v>9286</v>
      </c>
      <c r="E6043" t="s">
        <v>797</v>
      </c>
      <c r="F6043" t="str">
        <f t="shared" si="282"/>
        <v>07/05/2020</v>
      </c>
      <c r="G6043" s="2" t="str">
        <f t="shared" si="283"/>
        <v>07/05/2020</v>
      </c>
      <c r="H6043" s="3" t="b">
        <f t="shared" si="284"/>
        <v>0</v>
      </c>
    </row>
    <row r="6044" spans="1:8" x14ac:dyDescent="0.2">
      <c r="A6044" t="s">
        <v>9256</v>
      </c>
      <c r="B6044" t="s">
        <v>9287</v>
      </c>
      <c r="C6044" t="s">
        <v>7</v>
      </c>
      <c r="D6044" t="s">
        <v>9288</v>
      </c>
      <c r="E6044" t="s">
        <v>797</v>
      </c>
      <c r="F6044" t="str">
        <f t="shared" si="282"/>
        <v>07/05/2020</v>
      </c>
      <c r="G6044" s="2" t="str">
        <f t="shared" si="283"/>
        <v>07/05/2020</v>
      </c>
      <c r="H6044" s="3" t="b">
        <f t="shared" si="284"/>
        <v>0</v>
      </c>
    </row>
    <row r="6045" spans="1:8" x14ac:dyDescent="0.2">
      <c r="A6045" t="s">
        <v>9256</v>
      </c>
      <c r="B6045" t="s">
        <v>9289</v>
      </c>
      <c r="C6045" t="s">
        <v>23</v>
      </c>
      <c r="D6045" t="s">
        <v>9290</v>
      </c>
      <c r="E6045" t="s">
        <v>797</v>
      </c>
      <c r="F6045" t="str">
        <f t="shared" si="282"/>
        <v>07/05/2020</v>
      </c>
      <c r="G6045" s="2" t="str">
        <f t="shared" si="283"/>
        <v>07/05/2020</v>
      </c>
      <c r="H6045" s="3" t="b">
        <f t="shared" si="284"/>
        <v>0</v>
      </c>
    </row>
    <row r="6046" spans="1:8" x14ac:dyDescent="0.2">
      <c r="A6046" t="s">
        <v>9495</v>
      </c>
      <c r="B6046" t="s">
        <v>9507</v>
      </c>
      <c r="C6046" t="s">
        <v>7</v>
      </c>
      <c r="D6046" t="s">
        <v>9508</v>
      </c>
      <c r="E6046" t="s">
        <v>797</v>
      </c>
      <c r="F6046" t="str">
        <f t="shared" si="282"/>
        <v>07/05/2020</v>
      </c>
      <c r="G6046" s="2" t="str">
        <f t="shared" si="283"/>
        <v>07/05/2020</v>
      </c>
      <c r="H6046" s="3" t="b">
        <f t="shared" si="284"/>
        <v>0</v>
      </c>
    </row>
    <row r="6047" spans="1:8" x14ac:dyDescent="0.2">
      <c r="A6047" t="s">
        <v>9909</v>
      </c>
      <c r="B6047" t="s">
        <v>9917</v>
      </c>
      <c r="C6047" t="s">
        <v>373</v>
      </c>
      <c r="D6047" t="s">
        <v>9918</v>
      </c>
      <c r="E6047" t="s">
        <v>797</v>
      </c>
      <c r="F6047" t="str">
        <f t="shared" si="282"/>
        <v>07/05/2020</v>
      </c>
      <c r="G6047" s="2" t="str">
        <f t="shared" si="283"/>
        <v>07/05/2020</v>
      </c>
      <c r="H6047" s="3" t="b">
        <f t="shared" si="284"/>
        <v>0</v>
      </c>
    </row>
    <row r="6048" spans="1:8" x14ac:dyDescent="0.2">
      <c r="A6048" t="s">
        <v>9909</v>
      </c>
      <c r="B6048" t="s">
        <v>9919</v>
      </c>
      <c r="C6048" t="s">
        <v>45</v>
      </c>
      <c r="D6048" t="s">
        <v>9920</v>
      </c>
      <c r="E6048" t="s">
        <v>797</v>
      </c>
      <c r="F6048" t="str">
        <f t="shared" si="282"/>
        <v>07/05/2020</v>
      </c>
      <c r="G6048" s="2" t="str">
        <f t="shared" si="283"/>
        <v>07/05/2020</v>
      </c>
      <c r="H6048" s="3" t="b">
        <f t="shared" si="284"/>
        <v>0</v>
      </c>
    </row>
    <row r="6049" spans="1:8" x14ac:dyDescent="0.2">
      <c r="A6049" t="s">
        <v>9909</v>
      </c>
      <c r="B6049" t="s">
        <v>9921</v>
      </c>
      <c r="C6049" t="s">
        <v>290</v>
      </c>
      <c r="D6049" t="s">
        <v>9825</v>
      </c>
      <c r="E6049" t="s">
        <v>797</v>
      </c>
      <c r="F6049" t="str">
        <f t="shared" si="282"/>
        <v>07/05/2020</v>
      </c>
      <c r="G6049" s="2" t="str">
        <f t="shared" si="283"/>
        <v>07/05/2020</v>
      </c>
      <c r="H6049" s="3" t="b">
        <f t="shared" si="284"/>
        <v>0</v>
      </c>
    </row>
    <row r="6050" spans="1:8" x14ac:dyDescent="0.2">
      <c r="A6050" t="s">
        <v>9909</v>
      </c>
      <c r="B6050" t="s">
        <v>9922</v>
      </c>
      <c r="C6050" t="s">
        <v>23</v>
      </c>
      <c r="D6050" t="s">
        <v>9923</v>
      </c>
      <c r="E6050" t="s">
        <v>797</v>
      </c>
      <c r="F6050" t="str">
        <f t="shared" si="282"/>
        <v>07/05/2020</v>
      </c>
      <c r="G6050" s="2" t="str">
        <f t="shared" si="283"/>
        <v>07/05/2020</v>
      </c>
      <c r="H6050" s="3" t="b">
        <f t="shared" si="284"/>
        <v>0</v>
      </c>
    </row>
    <row r="6051" spans="1:8" x14ac:dyDescent="0.2">
      <c r="A6051" t="s">
        <v>9909</v>
      </c>
      <c r="B6051" t="s">
        <v>9924</v>
      </c>
      <c r="C6051" t="s">
        <v>50</v>
      </c>
      <c r="D6051" t="s">
        <v>9925</v>
      </c>
      <c r="E6051" t="s">
        <v>797</v>
      </c>
      <c r="F6051" t="str">
        <f t="shared" si="282"/>
        <v>07/05/2020</v>
      </c>
      <c r="G6051" s="2" t="str">
        <f t="shared" si="283"/>
        <v>07/05/2020</v>
      </c>
      <c r="H6051" s="3" t="b">
        <f t="shared" si="284"/>
        <v>0</v>
      </c>
    </row>
    <row r="6052" spans="1:8" x14ac:dyDescent="0.2">
      <c r="A6052" t="s">
        <v>10101</v>
      </c>
      <c r="B6052" t="s">
        <v>10120</v>
      </c>
      <c r="C6052" t="s">
        <v>45</v>
      </c>
      <c r="D6052" t="s">
        <v>10121</v>
      </c>
      <c r="E6052" t="s">
        <v>797</v>
      </c>
      <c r="F6052" t="str">
        <f t="shared" si="282"/>
        <v>07/05/2020</v>
      </c>
      <c r="G6052" s="2" t="str">
        <f t="shared" si="283"/>
        <v>07/05/2020</v>
      </c>
      <c r="H6052" s="3" t="b">
        <f t="shared" si="284"/>
        <v>0</v>
      </c>
    </row>
    <row r="6053" spans="1:8" x14ac:dyDescent="0.2">
      <c r="A6053" t="s">
        <v>10101</v>
      </c>
      <c r="B6053" t="s">
        <v>10122</v>
      </c>
      <c r="C6053" t="s">
        <v>19</v>
      </c>
      <c r="D6053" t="s">
        <v>10123</v>
      </c>
      <c r="E6053" t="s">
        <v>797</v>
      </c>
      <c r="F6053" t="str">
        <f t="shared" si="282"/>
        <v>07/05/2020</v>
      </c>
      <c r="G6053" s="2" t="str">
        <f t="shared" si="283"/>
        <v>07/05/2020</v>
      </c>
      <c r="H6053" s="3" t="b">
        <f t="shared" si="284"/>
        <v>0</v>
      </c>
    </row>
    <row r="6054" spans="1:8" x14ac:dyDescent="0.2">
      <c r="A6054" t="s">
        <v>10101</v>
      </c>
      <c r="B6054" t="s">
        <v>10124</v>
      </c>
      <c r="C6054" t="s">
        <v>35</v>
      </c>
      <c r="D6054" t="s">
        <v>10125</v>
      </c>
      <c r="E6054" t="s">
        <v>797</v>
      </c>
      <c r="F6054" t="str">
        <f t="shared" si="282"/>
        <v>07/05/2020</v>
      </c>
      <c r="G6054" s="2" t="str">
        <f t="shared" si="283"/>
        <v>07/05/2020</v>
      </c>
      <c r="H6054" s="3" t="b">
        <f t="shared" si="284"/>
        <v>0</v>
      </c>
    </row>
    <row r="6055" spans="1:8" x14ac:dyDescent="0.2">
      <c r="A6055" t="s">
        <v>10101</v>
      </c>
      <c r="B6055" t="s">
        <v>10126</v>
      </c>
      <c r="C6055" t="s">
        <v>32</v>
      </c>
      <c r="D6055" t="s">
        <v>10127</v>
      </c>
      <c r="E6055" t="s">
        <v>797</v>
      </c>
      <c r="F6055" t="str">
        <f t="shared" si="282"/>
        <v>07/05/2020</v>
      </c>
      <c r="G6055" s="2" t="str">
        <f t="shared" si="283"/>
        <v>07/05/2020</v>
      </c>
      <c r="H6055" s="3" t="b">
        <f t="shared" si="284"/>
        <v>0</v>
      </c>
    </row>
    <row r="6056" spans="1:8" x14ac:dyDescent="0.2">
      <c r="A6056" t="s">
        <v>10248</v>
      </c>
      <c r="B6056" t="s">
        <v>10293</v>
      </c>
      <c r="C6056" t="s">
        <v>82</v>
      </c>
      <c r="D6056" t="s">
        <v>10294</v>
      </c>
      <c r="E6056" t="s">
        <v>797</v>
      </c>
      <c r="F6056" t="str">
        <f t="shared" si="282"/>
        <v>07/05/2020</v>
      </c>
      <c r="G6056" s="2" t="str">
        <f t="shared" si="283"/>
        <v>07/05/2020</v>
      </c>
      <c r="H6056" s="3" t="b">
        <f t="shared" si="284"/>
        <v>0</v>
      </c>
    </row>
    <row r="6057" spans="1:8" x14ac:dyDescent="0.2">
      <c r="A6057" t="s">
        <v>10248</v>
      </c>
      <c r="B6057" t="s">
        <v>10295</v>
      </c>
      <c r="C6057" t="s">
        <v>82</v>
      </c>
      <c r="D6057" t="s">
        <v>10296</v>
      </c>
      <c r="E6057" t="s">
        <v>797</v>
      </c>
      <c r="F6057" t="str">
        <f t="shared" si="282"/>
        <v>07/05/2020</v>
      </c>
      <c r="G6057" s="2" t="str">
        <f t="shared" si="283"/>
        <v>07/05/2020</v>
      </c>
      <c r="H6057" s="3" t="b">
        <f t="shared" si="284"/>
        <v>0</v>
      </c>
    </row>
    <row r="6058" spans="1:8" x14ac:dyDescent="0.2">
      <c r="A6058" t="s">
        <v>10248</v>
      </c>
      <c r="B6058" t="s">
        <v>10297</v>
      </c>
      <c r="C6058" t="s">
        <v>82</v>
      </c>
      <c r="D6058" t="s">
        <v>10298</v>
      </c>
      <c r="E6058" t="s">
        <v>797</v>
      </c>
      <c r="F6058" t="str">
        <f t="shared" si="282"/>
        <v>07/05/2020</v>
      </c>
      <c r="G6058" s="2" t="str">
        <f t="shared" si="283"/>
        <v>07/05/2020</v>
      </c>
      <c r="H6058" s="3" t="b">
        <f t="shared" si="284"/>
        <v>0</v>
      </c>
    </row>
    <row r="6059" spans="1:8" x14ac:dyDescent="0.2">
      <c r="A6059" t="s">
        <v>10299</v>
      </c>
      <c r="B6059" t="s">
        <v>10304</v>
      </c>
      <c r="C6059" t="s">
        <v>159</v>
      </c>
      <c r="D6059" t="s">
        <v>10305</v>
      </c>
      <c r="E6059" t="s">
        <v>797</v>
      </c>
      <c r="F6059" t="str">
        <f t="shared" si="282"/>
        <v>07/05/2020</v>
      </c>
      <c r="G6059" s="2" t="str">
        <f t="shared" si="283"/>
        <v>07/05/2020</v>
      </c>
      <c r="H6059" s="3" t="b">
        <f t="shared" si="284"/>
        <v>0</v>
      </c>
    </row>
    <row r="6060" spans="1:8" x14ac:dyDescent="0.2">
      <c r="A6060" t="s">
        <v>10399</v>
      </c>
      <c r="B6060" t="s">
        <v>10405</v>
      </c>
      <c r="C6060" t="s">
        <v>712</v>
      </c>
      <c r="D6060" t="s">
        <v>10406</v>
      </c>
      <c r="E6060" t="s">
        <v>797</v>
      </c>
      <c r="F6060" t="str">
        <f t="shared" si="282"/>
        <v>07/05/2020</v>
      </c>
      <c r="G6060" s="2" t="str">
        <f t="shared" si="283"/>
        <v>07/05/2020</v>
      </c>
      <c r="H6060" s="3" t="b">
        <f t="shared" si="284"/>
        <v>0</v>
      </c>
    </row>
    <row r="6061" spans="1:8" x14ac:dyDescent="0.2">
      <c r="A6061" t="s">
        <v>11230</v>
      </c>
      <c r="B6061" t="s">
        <v>11265</v>
      </c>
      <c r="C6061" t="s">
        <v>50</v>
      </c>
      <c r="D6061" t="s">
        <v>11179</v>
      </c>
      <c r="E6061" t="s">
        <v>797</v>
      </c>
      <c r="F6061" t="str">
        <f t="shared" si="282"/>
        <v>07/05/2020</v>
      </c>
      <c r="G6061" s="2" t="str">
        <f t="shared" si="283"/>
        <v>07/05/2020</v>
      </c>
      <c r="H6061" s="3" t="b">
        <f t="shared" si="284"/>
        <v>0</v>
      </c>
    </row>
    <row r="6062" spans="1:8" x14ac:dyDescent="0.2">
      <c r="A6062" t="s">
        <v>11230</v>
      </c>
      <c r="B6062" t="s">
        <v>11266</v>
      </c>
      <c r="C6062" t="s">
        <v>23</v>
      </c>
      <c r="D6062" t="s">
        <v>11179</v>
      </c>
      <c r="E6062" t="s">
        <v>797</v>
      </c>
      <c r="F6062" t="str">
        <f t="shared" si="282"/>
        <v>07/05/2020</v>
      </c>
      <c r="G6062" s="2" t="str">
        <f t="shared" si="283"/>
        <v>07/05/2020</v>
      </c>
      <c r="H6062" s="3" t="b">
        <f t="shared" si="284"/>
        <v>0</v>
      </c>
    </row>
    <row r="6063" spans="1:8" x14ac:dyDescent="0.2">
      <c r="A6063" t="s">
        <v>11230</v>
      </c>
      <c r="B6063" t="s">
        <v>11267</v>
      </c>
      <c r="C6063" t="s">
        <v>290</v>
      </c>
      <c r="D6063" t="s">
        <v>11268</v>
      </c>
      <c r="E6063" t="s">
        <v>797</v>
      </c>
      <c r="F6063" t="str">
        <f t="shared" si="282"/>
        <v>07/05/2020</v>
      </c>
      <c r="G6063" s="2" t="str">
        <f t="shared" si="283"/>
        <v>07/05/2020</v>
      </c>
      <c r="H6063" s="3" t="b">
        <f t="shared" si="284"/>
        <v>0</v>
      </c>
    </row>
    <row r="6064" spans="1:8" x14ac:dyDescent="0.2">
      <c r="A6064" t="s">
        <v>11684</v>
      </c>
      <c r="B6064" t="s">
        <v>11704</v>
      </c>
      <c r="C6064" t="s">
        <v>7</v>
      </c>
      <c r="D6064" t="s">
        <v>11705</v>
      </c>
      <c r="E6064" t="s">
        <v>797</v>
      </c>
      <c r="F6064" t="str">
        <f t="shared" si="282"/>
        <v>07/05/2020</v>
      </c>
      <c r="G6064" s="2" t="str">
        <f t="shared" si="283"/>
        <v>07/05/2020</v>
      </c>
      <c r="H6064" s="3" t="b">
        <f t="shared" si="284"/>
        <v>0</v>
      </c>
    </row>
    <row r="6065" spans="1:8" x14ac:dyDescent="0.2">
      <c r="A6065" t="s">
        <v>11684</v>
      </c>
      <c r="B6065" t="s">
        <v>11706</v>
      </c>
      <c r="C6065" t="s">
        <v>103</v>
      </c>
      <c r="D6065" t="s">
        <v>11707</v>
      </c>
      <c r="E6065" t="s">
        <v>797</v>
      </c>
      <c r="F6065" t="str">
        <f t="shared" si="282"/>
        <v>07/05/2020</v>
      </c>
      <c r="G6065" s="2" t="str">
        <f t="shared" si="283"/>
        <v>07/05/2020</v>
      </c>
      <c r="H6065" s="3" t="b">
        <f t="shared" si="284"/>
        <v>0</v>
      </c>
    </row>
    <row r="6066" spans="1:8" x14ac:dyDescent="0.2">
      <c r="A6066" t="s">
        <v>11684</v>
      </c>
      <c r="B6066" t="s">
        <v>11708</v>
      </c>
      <c r="C6066" t="s">
        <v>159</v>
      </c>
      <c r="D6066" t="s">
        <v>11709</v>
      </c>
      <c r="E6066" t="s">
        <v>797</v>
      </c>
      <c r="F6066" t="str">
        <f t="shared" si="282"/>
        <v>07/05/2020</v>
      </c>
      <c r="G6066" s="2" t="str">
        <f t="shared" si="283"/>
        <v>07/05/2020</v>
      </c>
      <c r="H6066" s="3" t="b">
        <f t="shared" si="284"/>
        <v>0</v>
      </c>
    </row>
    <row r="6067" spans="1:8" x14ac:dyDescent="0.2">
      <c r="A6067" t="s">
        <v>3471</v>
      </c>
      <c r="B6067" t="s">
        <v>3475</v>
      </c>
      <c r="C6067" t="s">
        <v>32</v>
      </c>
      <c r="D6067" t="s">
        <v>3440</v>
      </c>
      <c r="E6067" t="s">
        <v>3476</v>
      </c>
      <c r="F6067" t="str">
        <f t="shared" si="282"/>
        <v>07/04/2020</v>
      </c>
      <c r="G6067" s="2" t="str">
        <f t="shared" si="283"/>
        <v>07/04/2020</v>
      </c>
      <c r="H6067" s="3" t="b">
        <f t="shared" si="284"/>
        <v>0</v>
      </c>
    </row>
    <row r="6068" spans="1:8" x14ac:dyDescent="0.2">
      <c r="A6068" t="s">
        <v>4075</v>
      </c>
      <c r="B6068" t="s">
        <v>4094</v>
      </c>
      <c r="C6068" t="s">
        <v>38</v>
      </c>
      <c r="D6068" t="s">
        <v>4095</v>
      </c>
      <c r="E6068" t="s">
        <v>3476</v>
      </c>
      <c r="F6068" t="str">
        <f t="shared" si="282"/>
        <v>07/04/2020</v>
      </c>
      <c r="G6068" s="2" t="str">
        <f t="shared" si="283"/>
        <v>07/04/2020</v>
      </c>
      <c r="H6068" s="3" t="b">
        <f t="shared" si="284"/>
        <v>0</v>
      </c>
    </row>
    <row r="6069" spans="1:8" x14ac:dyDescent="0.2">
      <c r="A6069" t="s">
        <v>4467</v>
      </c>
      <c r="B6069" t="s">
        <v>4479</v>
      </c>
      <c r="C6069" t="s">
        <v>7</v>
      </c>
      <c r="D6069" t="s">
        <v>4480</v>
      </c>
      <c r="E6069" t="s">
        <v>3476</v>
      </c>
      <c r="F6069" t="str">
        <f t="shared" si="282"/>
        <v>07/04/2020</v>
      </c>
      <c r="G6069" s="2" t="str">
        <f t="shared" si="283"/>
        <v>07/04/2020</v>
      </c>
      <c r="H6069" s="3" t="b">
        <f t="shared" si="284"/>
        <v>0</v>
      </c>
    </row>
    <row r="6070" spans="1:8" x14ac:dyDescent="0.2">
      <c r="A6070" t="s">
        <v>4467</v>
      </c>
      <c r="B6070" t="s">
        <v>4481</v>
      </c>
      <c r="C6070" t="s">
        <v>53</v>
      </c>
      <c r="D6070" t="s">
        <v>4362</v>
      </c>
      <c r="E6070" t="s">
        <v>3476</v>
      </c>
      <c r="F6070" t="str">
        <f t="shared" si="282"/>
        <v>07/04/2020</v>
      </c>
      <c r="G6070" s="2" t="str">
        <f t="shared" si="283"/>
        <v>07/04/2020</v>
      </c>
      <c r="H6070" s="3" t="b">
        <f t="shared" si="284"/>
        <v>0</v>
      </c>
    </row>
    <row r="6071" spans="1:8" x14ac:dyDescent="0.2">
      <c r="A6071" t="s">
        <v>6060</v>
      </c>
      <c r="B6071" t="s">
        <v>6102</v>
      </c>
      <c r="C6071" t="s">
        <v>100</v>
      </c>
      <c r="D6071" t="s">
        <v>6103</v>
      </c>
      <c r="E6071" t="s">
        <v>3476</v>
      </c>
      <c r="F6071" t="str">
        <f t="shared" si="282"/>
        <v>07/04/2020</v>
      </c>
      <c r="G6071" s="2" t="str">
        <f t="shared" si="283"/>
        <v>07/04/2020</v>
      </c>
      <c r="H6071" s="3" t="b">
        <f t="shared" si="284"/>
        <v>0</v>
      </c>
    </row>
    <row r="6072" spans="1:8" x14ac:dyDescent="0.2">
      <c r="A6072" t="s">
        <v>6592</v>
      </c>
      <c r="B6072" t="s">
        <v>6605</v>
      </c>
      <c r="C6072" t="s">
        <v>38</v>
      </c>
      <c r="D6072" t="s">
        <v>6606</v>
      </c>
      <c r="E6072" t="s">
        <v>3476</v>
      </c>
      <c r="F6072" t="str">
        <f t="shared" si="282"/>
        <v>07/04/2020</v>
      </c>
      <c r="G6072" s="2" t="str">
        <f t="shared" si="283"/>
        <v>07/04/2020</v>
      </c>
      <c r="H6072" s="3" t="b">
        <f t="shared" si="284"/>
        <v>0</v>
      </c>
    </row>
    <row r="6073" spans="1:8" x14ac:dyDescent="0.2">
      <c r="A6073" t="s">
        <v>6592</v>
      </c>
      <c r="B6073" t="s">
        <v>6607</v>
      </c>
      <c r="C6073" t="s">
        <v>38</v>
      </c>
      <c r="D6073" t="s">
        <v>6608</v>
      </c>
      <c r="E6073" t="s">
        <v>3476</v>
      </c>
      <c r="F6073" t="str">
        <f t="shared" si="282"/>
        <v>07/04/2020</v>
      </c>
      <c r="G6073" s="2" t="str">
        <f t="shared" si="283"/>
        <v>07/04/2020</v>
      </c>
      <c r="H6073" s="3" t="b">
        <f t="shared" si="284"/>
        <v>0</v>
      </c>
    </row>
    <row r="6074" spans="1:8" x14ac:dyDescent="0.2">
      <c r="A6074" t="s">
        <v>6592</v>
      </c>
      <c r="B6074" t="s">
        <v>6609</v>
      </c>
      <c r="C6074" t="s">
        <v>35</v>
      </c>
      <c r="D6074" t="s">
        <v>6610</v>
      </c>
      <c r="E6074" t="s">
        <v>3476</v>
      </c>
      <c r="F6074" t="str">
        <f t="shared" si="282"/>
        <v>07/04/2020</v>
      </c>
      <c r="G6074" s="2" t="str">
        <f t="shared" si="283"/>
        <v>07/04/2020</v>
      </c>
      <c r="H6074" s="3" t="b">
        <f t="shared" si="284"/>
        <v>0</v>
      </c>
    </row>
    <row r="6075" spans="1:8" x14ac:dyDescent="0.2">
      <c r="A6075" t="s">
        <v>6592</v>
      </c>
      <c r="B6075" t="s">
        <v>6611</v>
      </c>
      <c r="C6075" t="s">
        <v>38</v>
      </c>
      <c r="D6075" t="s">
        <v>6612</v>
      </c>
      <c r="E6075" t="s">
        <v>3476</v>
      </c>
      <c r="F6075" t="str">
        <f t="shared" si="282"/>
        <v>07/04/2020</v>
      </c>
      <c r="G6075" s="2" t="str">
        <f t="shared" si="283"/>
        <v>07/04/2020</v>
      </c>
      <c r="H6075" s="3" t="b">
        <f t="shared" si="284"/>
        <v>0</v>
      </c>
    </row>
    <row r="6076" spans="1:8" x14ac:dyDescent="0.2">
      <c r="A6076" t="s">
        <v>6592</v>
      </c>
      <c r="B6076" t="s">
        <v>6613</v>
      </c>
      <c r="C6076" t="s">
        <v>130</v>
      </c>
      <c r="D6076" t="s">
        <v>6614</v>
      </c>
      <c r="E6076" t="s">
        <v>3476</v>
      </c>
      <c r="F6076" t="str">
        <f t="shared" si="282"/>
        <v>07/04/2020</v>
      </c>
      <c r="G6076" s="2" t="str">
        <f t="shared" si="283"/>
        <v>07/04/2020</v>
      </c>
      <c r="H6076" s="3" t="b">
        <f t="shared" si="284"/>
        <v>0</v>
      </c>
    </row>
    <row r="6077" spans="1:8" x14ac:dyDescent="0.2">
      <c r="A6077" t="s">
        <v>6592</v>
      </c>
      <c r="B6077" t="s">
        <v>6615</v>
      </c>
      <c r="C6077" t="s">
        <v>166</v>
      </c>
      <c r="D6077" t="s">
        <v>6602</v>
      </c>
      <c r="E6077" t="s">
        <v>3476</v>
      </c>
      <c r="F6077" t="str">
        <f t="shared" si="282"/>
        <v>07/04/2020</v>
      </c>
      <c r="G6077" s="2" t="str">
        <f t="shared" si="283"/>
        <v>07/04/2020</v>
      </c>
      <c r="H6077" s="3" t="b">
        <f t="shared" si="284"/>
        <v>0</v>
      </c>
    </row>
    <row r="6078" spans="1:8" x14ac:dyDescent="0.2">
      <c r="A6078" t="s">
        <v>8590</v>
      </c>
      <c r="B6078" t="s">
        <v>8600</v>
      </c>
      <c r="C6078" t="s">
        <v>82</v>
      </c>
      <c r="D6078" t="s">
        <v>8601</v>
      </c>
      <c r="E6078" t="s">
        <v>3476</v>
      </c>
      <c r="F6078" t="str">
        <f t="shared" si="282"/>
        <v>07/04/2020</v>
      </c>
      <c r="G6078" s="2" t="str">
        <f t="shared" si="283"/>
        <v>07/04/2020</v>
      </c>
      <c r="H6078" s="3" t="b">
        <f t="shared" si="284"/>
        <v>0</v>
      </c>
    </row>
    <row r="6079" spans="1:8" x14ac:dyDescent="0.2">
      <c r="A6079" t="s">
        <v>8590</v>
      </c>
      <c r="B6079" t="s">
        <v>8602</v>
      </c>
      <c r="C6079" t="s">
        <v>32</v>
      </c>
      <c r="D6079" t="s">
        <v>8603</v>
      </c>
      <c r="E6079" t="s">
        <v>3476</v>
      </c>
      <c r="F6079" t="str">
        <f t="shared" si="282"/>
        <v>07/04/2020</v>
      </c>
      <c r="G6079" s="2" t="str">
        <f t="shared" si="283"/>
        <v>07/04/2020</v>
      </c>
      <c r="H6079" s="3" t="b">
        <f t="shared" si="284"/>
        <v>0</v>
      </c>
    </row>
    <row r="6080" spans="1:8" x14ac:dyDescent="0.2">
      <c r="A6080" t="s">
        <v>8590</v>
      </c>
      <c r="B6080" t="s">
        <v>8604</v>
      </c>
      <c r="C6080" t="s">
        <v>53</v>
      </c>
      <c r="D6080" t="s">
        <v>8605</v>
      </c>
      <c r="E6080" t="s">
        <v>3476</v>
      </c>
      <c r="F6080" t="str">
        <f t="shared" si="282"/>
        <v>07/04/2020</v>
      </c>
      <c r="G6080" s="2" t="str">
        <f t="shared" si="283"/>
        <v>07/04/2020</v>
      </c>
      <c r="H6080" s="3" t="b">
        <f t="shared" si="284"/>
        <v>0</v>
      </c>
    </row>
    <row r="6081" spans="1:8" x14ac:dyDescent="0.2">
      <c r="A6081" t="s">
        <v>9304</v>
      </c>
      <c r="B6081" t="s">
        <v>9348</v>
      </c>
      <c r="C6081" t="s">
        <v>32</v>
      </c>
      <c r="D6081" t="s">
        <v>9349</v>
      </c>
      <c r="E6081" t="s">
        <v>3476</v>
      </c>
      <c r="F6081" t="str">
        <f t="shared" si="282"/>
        <v>07/04/2020</v>
      </c>
      <c r="G6081" s="2" t="str">
        <f t="shared" si="283"/>
        <v>07/04/2020</v>
      </c>
      <c r="H6081" s="3" t="b">
        <f t="shared" si="284"/>
        <v>0</v>
      </c>
    </row>
    <row r="6082" spans="1:8" x14ac:dyDescent="0.2">
      <c r="A6082" t="s">
        <v>9350</v>
      </c>
      <c r="B6082" t="s">
        <v>9351</v>
      </c>
      <c r="C6082" t="s">
        <v>32</v>
      </c>
      <c r="D6082" t="s">
        <v>9352</v>
      </c>
      <c r="E6082" t="s">
        <v>3476</v>
      </c>
      <c r="F6082" t="str">
        <f t="shared" ref="F6082:F6145" si="285">SUBSTITUTE(SUBSTITUTE(E6082,"Added ",""),"on ","")</f>
        <v>07/04/2020</v>
      </c>
      <c r="G6082" s="2" t="str">
        <f t="shared" si="283"/>
        <v>07/04/2020</v>
      </c>
      <c r="H6082" s="3" t="b">
        <f t="shared" si="284"/>
        <v>0</v>
      </c>
    </row>
    <row r="6083" spans="1:8" x14ac:dyDescent="0.2">
      <c r="A6083" t="s">
        <v>10399</v>
      </c>
      <c r="B6083" t="s">
        <v>10443</v>
      </c>
      <c r="C6083" t="s">
        <v>7</v>
      </c>
      <c r="D6083" t="s">
        <v>10444</v>
      </c>
      <c r="E6083" t="s">
        <v>3476</v>
      </c>
      <c r="F6083" t="str">
        <f t="shared" si="285"/>
        <v>07/04/2020</v>
      </c>
      <c r="G6083" s="2" t="str">
        <f t="shared" ref="G6083:G6146" si="286">SUBSTITUTE(SUBSTITUTE(F6083,"yesterday","19/05/2020"),"today","20/05/2020")</f>
        <v>07/04/2020</v>
      </c>
      <c r="H6083" s="3" t="b">
        <f t="shared" ref="H6083:H6146" si="287">COUNTIF(G6083,"*reduced*")&gt;0</f>
        <v>0</v>
      </c>
    </row>
    <row r="6084" spans="1:8" x14ac:dyDescent="0.2">
      <c r="A6084" t="s">
        <v>5208</v>
      </c>
      <c r="B6084" t="s">
        <v>5254</v>
      </c>
      <c r="C6084" t="s">
        <v>82</v>
      </c>
      <c r="D6084" t="s">
        <v>5255</v>
      </c>
      <c r="E6084" t="s">
        <v>5256</v>
      </c>
      <c r="F6084" t="str">
        <f t="shared" si="285"/>
        <v>07/03/2020</v>
      </c>
      <c r="G6084" s="2" t="str">
        <f t="shared" si="286"/>
        <v>07/03/2020</v>
      </c>
      <c r="H6084" s="3" t="b">
        <f t="shared" si="287"/>
        <v>0</v>
      </c>
    </row>
    <row r="6085" spans="1:8" x14ac:dyDescent="0.2">
      <c r="A6085" t="s">
        <v>1724</v>
      </c>
      <c r="B6085" t="s">
        <v>1725</v>
      </c>
      <c r="C6085" t="s">
        <v>712</v>
      </c>
      <c r="D6085" t="s">
        <v>1726</v>
      </c>
      <c r="E6085" t="s">
        <v>1727</v>
      </c>
      <c r="F6085" t="str">
        <f t="shared" si="285"/>
        <v>07/02/2020</v>
      </c>
      <c r="G6085" s="2" t="str">
        <f t="shared" si="286"/>
        <v>07/02/2020</v>
      </c>
      <c r="H6085" s="3" t="b">
        <f t="shared" si="287"/>
        <v>0</v>
      </c>
    </row>
    <row r="6086" spans="1:8" x14ac:dyDescent="0.2">
      <c r="A6086" t="s">
        <v>2078</v>
      </c>
      <c r="B6086" t="s">
        <v>2079</v>
      </c>
      <c r="C6086" t="s">
        <v>103</v>
      </c>
      <c r="D6086" t="s">
        <v>2080</v>
      </c>
      <c r="E6086" t="s">
        <v>1727</v>
      </c>
      <c r="F6086" t="str">
        <f t="shared" si="285"/>
        <v>07/02/2020</v>
      </c>
      <c r="G6086" s="2" t="str">
        <f t="shared" si="286"/>
        <v>07/02/2020</v>
      </c>
      <c r="H6086" s="3" t="b">
        <f t="shared" si="287"/>
        <v>0</v>
      </c>
    </row>
    <row r="6087" spans="1:8" x14ac:dyDescent="0.2">
      <c r="A6087" t="s">
        <v>5257</v>
      </c>
      <c r="B6087" t="s">
        <v>5266</v>
      </c>
      <c r="C6087" t="s">
        <v>159</v>
      </c>
      <c r="D6087" t="s">
        <v>5267</v>
      </c>
      <c r="E6087" t="s">
        <v>1727</v>
      </c>
      <c r="F6087" t="str">
        <f t="shared" si="285"/>
        <v>07/02/2020</v>
      </c>
      <c r="G6087" s="2" t="str">
        <f t="shared" si="286"/>
        <v>07/02/2020</v>
      </c>
      <c r="H6087" s="3" t="b">
        <f t="shared" si="287"/>
        <v>0</v>
      </c>
    </row>
    <row r="6088" spans="1:8" x14ac:dyDescent="0.2">
      <c r="A6088" t="s">
        <v>12135</v>
      </c>
      <c r="B6088" t="s">
        <v>12136</v>
      </c>
      <c r="C6088" t="s">
        <v>26</v>
      </c>
      <c r="D6088" t="s">
        <v>12137</v>
      </c>
      <c r="E6088" t="s">
        <v>1727</v>
      </c>
      <c r="F6088" t="str">
        <f t="shared" si="285"/>
        <v>07/02/2020</v>
      </c>
      <c r="G6088" s="2" t="str">
        <f t="shared" si="286"/>
        <v>07/02/2020</v>
      </c>
      <c r="H6088" s="3" t="b">
        <f t="shared" si="287"/>
        <v>0</v>
      </c>
    </row>
    <row r="6089" spans="1:8" x14ac:dyDescent="0.2">
      <c r="A6089" t="s">
        <v>9106</v>
      </c>
      <c r="B6089" t="s">
        <v>9107</v>
      </c>
      <c r="C6089" t="s">
        <v>23</v>
      </c>
      <c r="D6089" t="s">
        <v>9108</v>
      </c>
      <c r="E6089" t="s">
        <v>9109</v>
      </c>
      <c r="F6089" t="str">
        <f t="shared" si="285"/>
        <v>06/11/2019</v>
      </c>
      <c r="G6089" s="2" t="str">
        <f t="shared" si="286"/>
        <v>06/11/2019</v>
      </c>
      <c r="H6089" s="3" t="b">
        <f t="shared" si="287"/>
        <v>0</v>
      </c>
    </row>
    <row r="6090" spans="1:8" x14ac:dyDescent="0.2">
      <c r="A6090" t="s">
        <v>778</v>
      </c>
      <c r="B6090" t="s">
        <v>803</v>
      </c>
      <c r="C6090" t="s">
        <v>32</v>
      </c>
      <c r="D6090" t="s">
        <v>804</v>
      </c>
      <c r="E6090" t="s">
        <v>805</v>
      </c>
      <c r="F6090" t="str">
        <f t="shared" si="285"/>
        <v>06/05/2020</v>
      </c>
      <c r="G6090" s="2" t="str">
        <f t="shared" si="286"/>
        <v>06/05/2020</v>
      </c>
      <c r="H6090" s="3" t="b">
        <f t="shared" si="287"/>
        <v>0</v>
      </c>
    </row>
    <row r="6091" spans="1:8" x14ac:dyDescent="0.2">
      <c r="A6091" t="s">
        <v>778</v>
      </c>
      <c r="B6091" t="s">
        <v>806</v>
      </c>
      <c r="C6091" t="s">
        <v>23</v>
      </c>
      <c r="D6091" t="s">
        <v>807</v>
      </c>
      <c r="E6091" t="s">
        <v>805</v>
      </c>
      <c r="F6091" t="str">
        <f t="shared" si="285"/>
        <v>06/05/2020</v>
      </c>
      <c r="G6091" s="2" t="str">
        <f t="shared" si="286"/>
        <v>06/05/2020</v>
      </c>
      <c r="H6091" s="3" t="b">
        <f t="shared" si="287"/>
        <v>0</v>
      </c>
    </row>
    <row r="6092" spans="1:8" x14ac:dyDescent="0.2">
      <c r="A6092" t="s">
        <v>1724</v>
      </c>
      <c r="B6092" t="s">
        <v>1736</v>
      </c>
      <c r="C6092" t="s">
        <v>38</v>
      </c>
      <c r="D6092" t="s">
        <v>1733</v>
      </c>
      <c r="E6092" t="s">
        <v>805</v>
      </c>
      <c r="F6092" t="str">
        <f t="shared" si="285"/>
        <v>06/05/2020</v>
      </c>
      <c r="G6092" s="2" t="str">
        <f t="shared" si="286"/>
        <v>06/05/2020</v>
      </c>
      <c r="H6092" s="3" t="b">
        <f t="shared" si="287"/>
        <v>0</v>
      </c>
    </row>
    <row r="6093" spans="1:8" x14ac:dyDescent="0.2">
      <c r="A6093" t="s">
        <v>2027</v>
      </c>
      <c r="B6093" t="s">
        <v>2047</v>
      </c>
      <c r="C6093" t="s">
        <v>682</v>
      </c>
      <c r="D6093" t="s">
        <v>2048</v>
      </c>
      <c r="E6093" t="s">
        <v>805</v>
      </c>
      <c r="F6093" t="str">
        <f t="shared" si="285"/>
        <v>06/05/2020</v>
      </c>
      <c r="G6093" s="2" t="str">
        <f t="shared" si="286"/>
        <v>06/05/2020</v>
      </c>
      <c r="H6093" s="3" t="b">
        <f t="shared" si="287"/>
        <v>0</v>
      </c>
    </row>
    <row r="6094" spans="1:8" x14ac:dyDescent="0.2">
      <c r="A6094" t="s">
        <v>2127</v>
      </c>
      <c r="B6094" t="s">
        <v>2128</v>
      </c>
      <c r="C6094" t="s">
        <v>87</v>
      </c>
      <c r="D6094" t="s">
        <v>2129</v>
      </c>
      <c r="E6094" t="s">
        <v>805</v>
      </c>
      <c r="F6094" t="str">
        <f t="shared" si="285"/>
        <v>06/05/2020</v>
      </c>
      <c r="G6094" s="2" t="str">
        <f t="shared" si="286"/>
        <v>06/05/2020</v>
      </c>
      <c r="H6094" s="3" t="b">
        <f t="shared" si="287"/>
        <v>0</v>
      </c>
    </row>
    <row r="6095" spans="1:8" x14ac:dyDescent="0.2">
      <c r="A6095" t="s">
        <v>2225</v>
      </c>
      <c r="B6095" t="s">
        <v>2128</v>
      </c>
      <c r="C6095" t="s">
        <v>87</v>
      </c>
      <c r="D6095" t="s">
        <v>2129</v>
      </c>
      <c r="E6095" t="s">
        <v>805</v>
      </c>
      <c r="F6095" t="str">
        <f t="shared" si="285"/>
        <v>06/05/2020</v>
      </c>
      <c r="G6095" s="2" t="str">
        <f t="shared" si="286"/>
        <v>06/05/2020</v>
      </c>
      <c r="H6095" s="3" t="b">
        <f t="shared" si="287"/>
        <v>0</v>
      </c>
    </row>
    <row r="6096" spans="1:8" x14ac:dyDescent="0.2">
      <c r="A6096" t="s">
        <v>2225</v>
      </c>
      <c r="B6096" t="s">
        <v>2240</v>
      </c>
      <c r="C6096" t="s">
        <v>53</v>
      </c>
      <c r="D6096" t="s">
        <v>2241</v>
      </c>
      <c r="E6096" t="s">
        <v>805</v>
      </c>
      <c r="F6096" t="str">
        <f t="shared" si="285"/>
        <v>06/05/2020</v>
      </c>
      <c r="G6096" s="2" t="str">
        <f t="shared" si="286"/>
        <v>06/05/2020</v>
      </c>
      <c r="H6096" s="3" t="b">
        <f t="shared" si="287"/>
        <v>0</v>
      </c>
    </row>
    <row r="6097" spans="1:8" x14ac:dyDescent="0.2">
      <c r="A6097" t="s">
        <v>2225</v>
      </c>
      <c r="B6097" t="s">
        <v>2245</v>
      </c>
      <c r="C6097" t="s">
        <v>38</v>
      </c>
      <c r="D6097" t="s">
        <v>2246</v>
      </c>
      <c r="E6097" t="s">
        <v>805</v>
      </c>
      <c r="F6097" t="str">
        <f t="shared" si="285"/>
        <v>06/05/2020</v>
      </c>
      <c r="G6097" s="2" t="str">
        <f t="shared" si="286"/>
        <v>06/05/2020</v>
      </c>
      <c r="H6097" s="3" t="b">
        <f t="shared" si="287"/>
        <v>0</v>
      </c>
    </row>
    <row r="6098" spans="1:8" x14ac:dyDescent="0.2">
      <c r="A6098" t="s">
        <v>2225</v>
      </c>
      <c r="B6098" t="s">
        <v>2247</v>
      </c>
      <c r="C6098" t="s">
        <v>38</v>
      </c>
      <c r="D6098" t="s">
        <v>2248</v>
      </c>
      <c r="E6098" t="s">
        <v>805</v>
      </c>
      <c r="F6098" t="str">
        <f t="shared" si="285"/>
        <v>06/05/2020</v>
      </c>
      <c r="G6098" s="2" t="str">
        <f t="shared" si="286"/>
        <v>06/05/2020</v>
      </c>
      <c r="H6098" s="3" t="b">
        <f t="shared" si="287"/>
        <v>0</v>
      </c>
    </row>
    <row r="6099" spans="1:8" x14ac:dyDescent="0.2">
      <c r="A6099" t="s">
        <v>2225</v>
      </c>
      <c r="B6099" t="s">
        <v>2249</v>
      </c>
      <c r="C6099" t="s">
        <v>38</v>
      </c>
      <c r="D6099" t="s">
        <v>2241</v>
      </c>
      <c r="E6099" t="s">
        <v>805</v>
      </c>
      <c r="F6099" t="str">
        <f t="shared" si="285"/>
        <v>06/05/2020</v>
      </c>
      <c r="G6099" s="2" t="str">
        <f t="shared" si="286"/>
        <v>06/05/2020</v>
      </c>
      <c r="H6099" s="3" t="b">
        <f t="shared" si="287"/>
        <v>0</v>
      </c>
    </row>
    <row r="6100" spans="1:8" x14ac:dyDescent="0.2">
      <c r="A6100" t="s">
        <v>3067</v>
      </c>
      <c r="B6100" t="s">
        <v>3088</v>
      </c>
      <c r="C6100" t="s">
        <v>159</v>
      </c>
      <c r="D6100" t="s">
        <v>3089</v>
      </c>
      <c r="E6100" t="s">
        <v>805</v>
      </c>
      <c r="F6100" t="str">
        <f t="shared" si="285"/>
        <v>06/05/2020</v>
      </c>
      <c r="G6100" s="2" t="str">
        <f t="shared" si="286"/>
        <v>06/05/2020</v>
      </c>
      <c r="H6100" s="3" t="b">
        <f t="shared" si="287"/>
        <v>0</v>
      </c>
    </row>
    <row r="6101" spans="1:8" x14ac:dyDescent="0.2">
      <c r="A6101" t="s">
        <v>3067</v>
      </c>
      <c r="B6101" t="s">
        <v>3092</v>
      </c>
      <c r="C6101" t="s">
        <v>38</v>
      </c>
      <c r="D6101" t="s">
        <v>3087</v>
      </c>
      <c r="E6101" t="s">
        <v>805</v>
      </c>
      <c r="F6101" t="str">
        <f t="shared" si="285"/>
        <v>06/05/2020</v>
      </c>
      <c r="G6101" s="2" t="str">
        <f t="shared" si="286"/>
        <v>06/05/2020</v>
      </c>
      <c r="H6101" s="3" t="b">
        <f t="shared" si="287"/>
        <v>0</v>
      </c>
    </row>
    <row r="6102" spans="1:8" x14ac:dyDescent="0.2">
      <c r="A6102" t="s">
        <v>3419</v>
      </c>
      <c r="B6102" t="s">
        <v>3427</v>
      </c>
      <c r="C6102" t="s">
        <v>32</v>
      </c>
      <c r="D6102" t="s">
        <v>3428</v>
      </c>
      <c r="E6102" t="s">
        <v>805</v>
      </c>
      <c r="F6102" t="str">
        <f t="shared" si="285"/>
        <v>06/05/2020</v>
      </c>
      <c r="G6102" s="2" t="str">
        <f t="shared" si="286"/>
        <v>06/05/2020</v>
      </c>
      <c r="H6102" s="3" t="b">
        <f t="shared" si="287"/>
        <v>0</v>
      </c>
    </row>
    <row r="6103" spans="1:8" x14ac:dyDescent="0.2">
      <c r="A6103" t="s">
        <v>3419</v>
      </c>
      <c r="B6103" t="s">
        <v>3429</v>
      </c>
      <c r="C6103" t="s">
        <v>290</v>
      </c>
      <c r="D6103" t="s">
        <v>3430</v>
      </c>
      <c r="E6103" t="s">
        <v>805</v>
      </c>
      <c r="F6103" t="str">
        <f t="shared" si="285"/>
        <v>06/05/2020</v>
      </c>
      <c r="G6103" s="2" t="str">
        <f t="shared" si="286"/>
        <v>06/05/2020</v>
      </c>
      <c r="H6103" s="3" t="b">
        <f t="shared" si="287"/>
        <v>0</v>
      </c>
    </row>
    <row r="6104" spans="1:8" x14ac:dyDescent="0.2">
      <c r="A6104" t="s">
        <v>3419</v>
      </c>
      <c r="B6104" t="s">
        <v>3431</v>
      </c>
      <c r="C6104" t="s">
        <v>32</v>
      </c>
      <c r="D6104" t="s">
        <v>3432</v>
      </c>
      <c r="E6104" t="s">
        <v>805</v>
      </c>
      <c r="F6104" t="str">
        <f t="shared" si="285"/>
        <v>06/05/2020</v>
      </c>
      <c r="G6104" s="2" t="str">
        <f t="shared" si="286"/>
        <v>06/05/2020</v>
      </c>
      <c r="H6104" s="3" t="b">
        <f t="shared" si="287"/>
        <v>0</v>
      </c>
    </row>
    <row r="6105" spans="1:8" x14ac:dyDescent="0.2">
      <c r="A6105" t="s">
        <v>3528</v>
      </c>
      <c r="B6105" t="s">
        <v>3563</v>
      </c>
      <c r="C6105" t="s">
        <v>11</v>
      </c>
      <c r="D6105" t="s">
        <v>3564</v>
      </c>
      <c r="E6105" t="s">
        <v>805</v>
      </c>
      <c r="F6105" t="str">
        <f t="shared" si="285"/>
        <v>06/05/2020</v>
      </c>
      <c r="G6105" s="2" t="str">
        <f t="shared" si="286"/>
        <v>06/05/2020</v>
      </c>
      <c r="H6105" s="3" t="b">
        <f t="shared" si="287"/>
        <v>0</v>
      </c>
    </row>
    <row r="6106" spans="1:8" x14ac:dyDescent="0.2">
      <c r="A6106" t="s">
        <v>3528</v>
      </c>
      <c r="B6106" t="s">
        <v>3565</v>
      </c>
      <c r="C6106" t="s">
        <v>3566</v>
      </c>
      <c r="D6106" t="s">
        <v>3564</v>
      </c>
      <c r="E6106" t="s">
        <v>805</v>
      </c>
      <c r="F6106" t="str">
        <f t="shared" si="285"/>
        <v>06/05/2020</v>
      </c>
      <c r="G6106" s="2" t="str">
        <f t="shared" si="286"/>
        <v>06/05/2020</v>
      </c>
      <c r="H6106" s="3" t="b">
        <f t="shared" si="287"/>
        <v>0</v>
      </c>
    </row>
    <row r="6107" spans="1:8" x14ac:dyDescent="0.2">
      <c r="A6107" t="s">
        <v>3528</v>
      </c>
      <c r="B6107" t="s">
        <v>3567</v>
      </c>
      <c r="C6107" t="s">
        <v>32</v>
      </c>
      <c r="D6107" t="s">
        <v>3568</v>
      </c>
      <c r="E6107" t="s">
        <v>805</v>
      </c>
      <c r="F6107" t="str">
        <f t="shared" si="285"/>
        <v>06/05/2020</v>
      </c>
      <c r="G6107" s="2" t="str">
        <f t="shared" si="286"/>
        <v>06/05/2020</v>
      </c>
      <c r="H6107" s="3" t="b">
        <f t="shared" si="287"/>
        <v>0</v>
      </c>
    </row>
    <row r="6108" spans="1:8" x14ac:dyDescent="0.2">
      <c r="A6108" t="s">
        <v>3880</v>
      </c>
      <c r="B6108" t="s">
        <v>3929</v>
      </c>
      <c r="C6108" t="s">
        <v>23</v>
      </c>
      <c r="D6108" t="s">
        <v>3930</v>
      </c>
      <c r="E6108" t="s">
        <v>805</v>
      </c>
      <c r="F6108" t="str">
        <f t="shared" si="285"/>
        <v>06/05/2020</v>
      </c>
      <c r="G6108" s="2" t="str">
        <f t="shared" si="286"/>
        <v>06/05/2020</v>
      </c>
      <c r="H6108" s="3" t="b">
        <f t="shared" si="287"/>
        <v>0</v>
      </c>
    </row>
    <row r="6109" spans="1:8" x14ac:dyDescent="0.2">
      <c r="A6109" t="s">
        <v>3880</v>
      </c>
      <c r="B6109" t="s">
        <v>3931</v>
      </c>
      <c r="C6109" t="s">
        <v>23</v>
      </c>
      <c r="D6109" t="s">
        <v>3932</v>
      </c>
      <c r="E6109" t="s">
        <v>805</v>
      </c>
      <c r="F6109" t="str">
        <f t="shared" si="285"/>
        <v>06/05/2020</v>
      </c>
      <c r="G6109" s="2" t="str">
        <f t="shared" si="286"/>
        <v>06/05/2020</v>
      </c>
      <c r="H6109" s="3" t="b">
        <f t="shared" si="287"/>
        <v>0</v>
      </c>
    </row>
    <row r="6110" spans="1:8" x14ac:dyDescent="0.2">
      <c r="A6110" t="s">
        <v>4029</v>
      </c>
      <c r="B6110" t="s">
        <v>4045</v>
      </c>
      <c r="C6110" t="s">
        <v>7</v>
      </c>
      <c r="D6110" t="s">
        <v>3962</v>
      </c>
      <c r="E6110" t="s">
        <v>805</v>
      </c>
      <c r="F6110" t="str">
        <f t="shared" si="285"/>
        <v>06/05/2020</v>
      </c>
      <c r="G6110" s="2" t="str">
        <f t="shared" si="286"/>
        <v>06/05/2020</v>
      </c>
      <c r="H6110" s="3" t="b">
        <f t="shared" si="287"/>
        <v>0</v>
      </c>
    </row>
    <row r="6111" spans="1:8" x14ac:dyDescent="0.2">
      <c r="A6111" t="s">
        <v>4029</v>
      </c>
      <c r="B6111" t="s">
        <v>4046</v>
      </c>
      <c r="C6111" t="s">
        <v>408</v>
      </c>
      <c r="D6111" t="s">
        <v>4047</v>
      </c>
      <c r="E6111" t="s">
        <v>805</v>
      </c>
      <c r="F6111" t="str">
        <f t="shared" si="285"/>
        <v>06/05/2020</v>
      </c>
      <c r="G6111" s="2" t="str">
        <f t="shared" si="286"/>
        <v>06/05/2020</v>
      </c>
      <c r="H6111" s="3" t="b">
        <f t="shared" si="287"/>
        <v>0</v>
      </c>
    </row>
    <row r="6112" spans="1:8" x14ac:dyDescent="0.2">
      <c r="A6112" t="s">
        <v>4419</v>
      </c>
      <c r="B6112" t="s">
        <v>4431</v>
      </c>
      <c r="C6112" t="s">
        <v>4321</v>
      </c>
      <c r="D6112" t="s">
        <v>4432</v>
      </c>
      <c r="E6112" t="s">
        <v>805</v>
      </c>
      <c r="F6112" t="str">
        <f t="shared" si="285"/>
        <v>06/05/2020</v>
      </c>
      <c r="G6112" s="2" t="str">
        <f t="shared" si="286"/>
        <v>06/05/2020</v>
      </c>
      <c r="H6112" s="3" t="b">
        <f t="shared" si="287"/>
        <v>0</v>
      </c>
    </row>
    <row r="6113" spans="1:8" x14ac:dyDescent="0.2">
      <c r="A6113" t="s">
        <v>4419</v>
      </c>
      <c r="B6113" t="s">
        <v>4433</v>
      </c>
      <c r="C6113" t="s">
        <v>363</v>
      </c>
      <c r="D6113" t="s">
        <v>4434</v>
      </c>
      <c r="E6113" t="s">
        <v>805</v>
      </c>
      <c r="F6113" t="str">
        <f t="shared" si="285"/>
        <v>06/05/2020</v>
      </c>
      <c r="G6113" s="2" t="str">
        <f t="shared" si="286"/>
        <v>06/05/2020</v>
      </c>
      <c r="H6113" s="3" t="b">
        <f t="shared" si="287"/>
        <v>0</v>
      </c>
    </row>
    <row r="6114" spans="1:8" x14ac:dyDescent="0.2">
      <c r="A6114" t="s">
        <v>4805</v>
      </c>
      <c r="B6114" t="s">
        <v>4816</v>
      </c>
      <c r="C6114" t="s">
        <v>38</v>
      </c>
      <c r="D6114" t="s">
        <v>4817</v>
      </c>
      <c r="E6114" t="s">
        <v>805</v>
      </c>
      <c r="F6114" t="str">
        <f t="shared" si="285"/>
        <v>06/05/2020</v>
      </c>
      <c r="G6114" s="2" t="str">
        <f t="shared" si="286"/>
        <v>06/05/2020</v>
      </c>
      <c r="H6114" s="3" t="b">
        <f t="shared" si="287"/>
        <v>0</v>
      </c>
    </row>
    <row r="6115" spans="1:8" x14ac:dyDescent="0.2">
      <c r="A6115" t="s">
        <v>5054</v>
      </c>
      <c r="B6115" t="s">
        <v>5095</v>
      </c>
      <c r="C6115" t="s">
        <v>7</v>
      </c>
      <c r="D6115" t="s">
        <v>5096</v>
      </c>
      <c r="E6115" t="s">
        <v>805</v>
      </c>
      <c r="F6115" t="str">
        <f t="shared" si="285"/>
        <v>06/05/2020</v>
      </c>
      <c r="G6115" s="2" t="str">
        <f t="shared" si="286"/>
        <v>06/05/2020</v>
      </c>
      <c r="H6115" s="3" t="b">
        <f t="shared" si="287"/>
        <v>0</v>
      </c>
    </row>
    <row r="6116" spans="1:8" x14ac:dyDescent="0.2">
      <c r="A6116" t="s">
        <v>5054</v>
      </c>
      <c r="B6116" t="s">
        <v>5097</v>
      </c>
      <c r="C6116" t="s">
        <v>87</v>
      </c>
      <c r="D6116" t="s">
        <v>5098</v>
      </c>
      <c r="E6116" t="s">
        <v>805</v>
      </c>
      <c r="F6116" t="str">
        <f t="shared" si="285"/>
        <v>06/05/2020</v>
      </c>
      <c r="G6116" s="2" t="str">
        <f t="shared" si="286"/>
        <v>06/05/2020</v>
      </c>
      <c r="H6116" s="3" t="b">
        <f t="shared" si="287"/>
        <v>0</v>
      </c>
    </row>
    <row r="6117" spans="1:8" x14ac:dyDescent="0.2">
      <c r="A6117" t="s">
        <v>5054</v>
      </c>
      <c r="B6117" t="s">
        <v>5099</v>
      </c>
      <c r="C6117" t="s">
        <v>2230</v>
      </c>
      <c r="D6117" t="s">
        <v>4962</v>
      </c>
      <c r="E6117" t="s">
        <v>805</v>
      </c>
      <c r="F6117" t="str">
        <f t="shared" si="285"/>
        <v>06/05/2020</v>
      </c>
      <c r="G6117" s="2" t="str">
        <f t="shared" si="286"/>
        <v>06/05/2020</v>
      </c>
      <c r="H6117" s="3" t="b">
        <f t="shared" si="287"/>
        <v>0</v>
      </c>
    </row>
    <row r="6118" spans="1:8" x14ac:dyDescent="0.2">
      <c r="A6118" t="s">
        <v>5257</v>
      </c>
      <c r="B6118" t="s">
        <v>5281</v>
      </c>
      <c r="C6118" t="s">
        <v>32</v>
      </c>
      <c r="D6118" t="s">
        <v>5282</v>
      </c>
      <c r="E6118" t="s">
        <v>805</v>
      </c>
      <c r="F6118" t="str">
        <f t="shared" si="285"/>
        <v>06/05/2020</v>
      </c>
      <c r="G6118" s="2" t="str">
        <f t="shared" si="286"/>
        <v>06/05/2020</v>
      </c>
      <c r="H6118" s="3" t="b">
        <f t="shared" si="287"/>
        <v>0</v>
      </c>
    </row>
    <row r="6119" spans="1:8" x14ac:dyDescent="0.2">
      <c r="A6119" t="s">
        <v>5257</v>
      </c>
      <c r="B6119" t="s">
        <v>5283</v>
      </c>
      <c r="C6119" t="s">
        <v>53</v>
      </c>
      <c r="D6119" t="s">
        <v>5284</v>
      </c>
      <c r="E6119" t="s">
        <v>805</v>
      </c>
      <c r="F6119" t="str">
        <f t="shared" si="285"/>
        <v>06/05/2020</v>
      </c>
      <c r="G6119" s="2" t="str">
        <f t="shared" si="286"/>
        <v>06/05/2020</v>
      </c>
      <c r="H6119" s="3" t="b">
        <f t="shared" si="287"/>
        <v>0</v>
      </c>
    </row>
    <row r="6120" spans="1:8" x14ac:dyDescent="0.2">
      <c r="A6120" t="s">
        <v>5257</v>
      </c>
      <c r="B6120" t="s">
        <v>5285</v>
      </c>
      <c r="C6120" t="s">
        <v>130</v>
      </c>
      <c r="D6120" t="s">
        <v>5286</v>
      </c>
      <c r="E6120" t="s">
        <v>805</v>
      </c>
      <c r="F6120" t="str">
        <f t="shared" si="285"/>
        <v>06/05/2020</v>
      </c>
      <c r="G6120" s="2" t="str">
        <f t="shared" si="286"/>
        <v>06/05/2020</v>
      </c>
      <c r="H6120" s="3" t="b">
        <f t="shared" si="287"/>
        <v>0</v>
      </c>
    </row>
    <row r="6121" spans="1:8" x14ac:dyDescent="0.2">
      <c r="A6121" t="s">
        <v>6010</v>
      </c>
      <c r="B6121" t="s">
        <v>6031</v>
      </c>
      <c r="C6121" t="s">
        <v>100</v>
      </c>
      <c r="D6121" t="s">
        <v>6032</v>
      </c>
      <c r="E6121" t="s">
        <v>805</v>
      </c>
      <c r="F6121" t="str">
        <f t="shared" si="285"/>
        <v>06/05/2020</v>
      </c>
      <c r="G6121" s="2" t="str">
        <f t="shared" si="286"/>
        <v>06/05/2020</v>
      </c>
      <c r="H6121" s="3" t="b">
        <f t="shared" si="287"/>
        <v>0</v>
      </c>
    </row>
    <row r="6122" spans="1:8" x14ac:dyDescent="0.2">
      <c r="A6122" t="s">
        <v>7030</v>
      </c>
      <c r="B6122" t="s">
        <v>7031</v>
      </c>
      <c r="C6122" t="s">
        <v>313</v>
      </c>
      <c r="D6122" t="s">
        <v>7032</v>
      </c>
      <c r="E6122" t="s">
        <v>805</v>
      </c>
      <c r="F6122" t="str">
        <f t="shared" si="285"/>
        <v>06/05/2020</v>
      </c>
      <c r="G6122" s="2" t="str">
        <f t="shared" si="286"/>
        <v>06/05/2020</v>
      </c>
      <c r="H6122" s="3" t="b">
        <f t="shared" si="287"/>
        <v>0</v>
      </c>
    </row>
    <row r="6123" spans="1:8" x14ac:dyDescent="0.2">
      <c r="A6123" t="s">
        <v>7030</v>
      </c>
      <c r="B6123" t="s">
        <v>7033</v>
      </c>
      <c r="C6123" t="s">
        <v>53</v>
      </c>
      <c r="D6123" t="s">
        <v>7034</v>
      </c>
      <c r="E6123" t="s">
        <v>805</v>
      </c>
      <c r="F6123" t="str">
        <f t="shared" si="285"/>
        <v>06/05/2020</v>
      </c>
      <c r="G6123" s="2" t="str">
        <f t="shared" si="286"/>
        <v>06/05/2020</v>
      </c>
      <c r="H6123" s="3" t="b">
        <f t="shared" si="287"/>
        <v>0</v>
      </c>
    </row>
    <row r="6124" spans="1:8" x14ac:dyDescent="0.2">
      <c r="A6124" t="s">
        <v>7421</v>
      </c>
      <c r="B6124" t="s">
        <v>7442</v>
      </c>
      <c r="C6124" t="s">
        <v>53</v>
      </c>
      <c r="D6124" t="s">
        <v>7443</v>
      </c>
      <c r="E6124" t="s">
        <v>805</v>
      </c>
      <c r="F6124" t="str">
        <f t="shared" si="285"/>
        <v>06/05/2020</v>
      </c>
      <c r="G6124" s="2" t="str">
        <f t="shared" si="286"/>
        <v>06/05/2020</v>
      </c>
      <c r="H6124" s="3" t="b">
        <f t="shared" si="287"/>
        <v>0</v>
      </c>
    </row>
    <row r="6125" spans="1:8" x14ac:dyDescent="0.2">
      <c r="A6125" t="s">
        <v>7566</v>
      </c>
      <c r="B6125" t="s">
        <v>7580</v>
      </c>
      <c r="C6125" t="s">
        <v>26</v>
      </c>
      <c r="D6125" t="s">
        <v>7581</v>
      </c>
      <c r="E6125" t="s">
        <v>805</v>
      </c>
      <c r="F6125" t="str">
        <f t="shared" si="285"/>
        <v>06/05/2020</v>
      </c>
      <c r="G6125" s="2" t="str">
        <f t="shared" si="286"/>
        <v>06/05/2020</v>
      </c>
      <c r="H6125" s="3" t="b">
        <f t="shared" si="287"/>
        <v>0</v>
      </c>
    </row>
    <row r="6126" spans="1:8" x14ac:dyDescent="0.2">
      <c r="A6126" t="s">
        <v>7816</v>
      </c>
      <c r="B6126" t="s">
        <v>7817</v>
      </c>
      <c r="C6126" t="s">
        <v>907</v>
      </c>
      <c r="D6126" t="s">
        <v>7675</v>
      </c>
      <c r="E6126" t="s">
        <v>805</v>
      </c>
      <c r="F6126" t="str">
        <f t="shared" si="285"/>
        <v>06/05/2020</v>
      </c>
      <c r="G6126" s="2" t="str">
        <f t="shared" si="286"/>
        <v>06/05/2020</v>
      </c>
      <c r="H6126" s="3" t="b">
        <f t="shared" si="287"/>
        <v>0</v>
      </c>
    </row>
    <row r="6127" spans="1:8" x14ac:dyDescent="0.2">
      <c r="A6127" t="s">
        <v>8205</v>
      </c>
      <c r="B6127" t="s">
        <v>8248</v>
      </c>
      <c r="C6127" t="s">
        <v>23</v>
      </c>
      <c r="D6127" t="s">
        <v>8249</v>
      </c>
      <c r="E6127" t="s">
        <v>805</v>
      </c>
      <c r="F6127" t="str">
        <f t="shared" si="285"/>
        <v>06/05/2020</v>
      </c>
      <c r="G6127" s="2" t="str">
        <f t="shared" si="286"/>
        <v>06/05/2020</v>
      </c>
      <c r="H6127" s="3" t="b">
        <f t="shared" si="287"/>
        <v>0</v>
      </c>
    </row>
    <row r="6128" spans="1:8" x14ac:dyDescent="0.2">
      <c r="A6128" t="s">
        <v>8205</v>
      </c>
      <c r="B6128" t="s">
        <v>8250</v>
      </c>
      <c r="C6128" t="s">
        <v>32</v>
      </c>
      <c r="D6128" t="s">
        <v>8251</v>
      </c>
      <c r="E6128" t="s">
        <v>805</v>
      </c>
      <c r="F6128" t="str">
        <f t="shared" si="285"/>
        <v>06/05/2020</v>
      </c>
      <c r="G6128" s="2" t="str">
        <f t="shared" si="286"/>
        <v>06/05/2020</v>
      </c>
      <c r="H6128" s="3" t="b">
        <f t="shared" si="287"/>
        <v>0</v>
      </c>
    </row>
    <row r="6129" spans="1:8" x14ac:dyDescent="0.2">
      <c r="A6129" t="s">
        <v>8402</v>
      </c>
      <c r="B6129" t="s">
        <v>8428</v>
      </c>
      <c r="C6129" t="s">
        <v>53</v>
      </c>
      <c r="D6129" t="s">
        <v>8429</v>
      </c>
      <c r="E6129" t="s">
        <v>805</v>
      </c>
      <c r="F6129" t="str">
        <f t="shared" si="285"/>
        <v>06/05/2020</v>
      </c>
      <c r="G6129" s="2" t="str">
        <f t="shared" si="286"/>
        <v>06/05/2020</v>
      </c>
      <c r="H6129" s="3" t="b">
        <f t="shared" si="287"/>
        <v>0</v>
      </c>
    </row>
    <row r="6130" spans="1:8" x14ac:dyDescent="0.2">
      <c r="A6130" t="s">
        <v>8496</v>
      </c>
      <c r="B6130" t="s">
        <v>8502</v>
      </c>
      <c r="C6130" t="s">
        <v>1276</v>
      </c>
      <c r="D6130" t="s">
        <v>8503</v>
      </c>
      <c r="E6130" t="s">
        <v>805</v>
      </c>
      <c r="F6130" t="str">
        <f t="shared" si="285"/>
        <v>06/05/2020</v>
      </c>
      <c r="G6130" s="2" t="str">
        <f t="shared" si="286"/>
        <v>06/05/2020</v>
      </c>
      <c r="H6130" s="3" t="b">
        <f t="shared" si="287"/>
        <v>0</v>
      </c>
    </row>
    <row r="6131" spans="1:8" x14ac:dyDescent="0.2">
      <c r="A6131" t="s">
        <v>8496</v>
      </c>
      <c r="B6131" t="s">
        <v>8504</v>
      </c>
      <c r="C6131" t="s">
        <v>38</v>
      </c>
      <c r="D6131" t="s">
        <v>8505</v>
      </c>
      <c r="E6131" t="s">
        <v>805</v>
      </c>
      <c r="F6131" t="str">
        <f t="shared" si="285"/>
        <v>06/05/2020</v>
      </c>
      <c r="G6131" s="2" t="str">
        <f t="shared" si="286"/>
        <v>06/05/2020</v>
      </c>
      <c r="H6131" s="3" t="b">
        <f t="shared" si="287"/>
        <v>0</v>
      </c>
    </row>
    <row r="6132" spans="1:8" x14ac:dyDescent="0.2">
      <c r="A6132" t="s">
        <v>8496</v>
      </c>
      <c r="B6132" t="s">
        <v>8506</v>
      </c>
      <c r="C6132" t="s">
        <v>224</v>
      </c>
      <c r="D6132" t="s">
        <v>8505</v>
      </c>
      <c r="E6132" t="s">
        <v>805</v>
      </c>
      <c r="F6132" t="str">
        <f t="shared" si="285"/>
        <v>06/05/2020</v>
      </c>
      <c r="G6132" s="2" t="str">
        <f t="shared" si="286"/>
        <v>06/05/2020</v>
      </c>
      <c r="H6132" s="3" t="b">
        <f t="shared" si="287"/>
        <v>0</v>
      </c>
    </row>
    <row r="6133" spans="1:8" x14ac:dyDescent="0.2">
      <c r="A6133" t="s">
        <v>8496</v>
      </c>
      <c r="B6133" t="s">
        <v>8507</v>
      </c>
      <c r="C6133" t="s">
        <v>224</v>
      </c>
      <c r="D6133" t="s">
        <v>8508</v>
      </c>
      <c r="E6133" t="s">
        <v>805</v>
      </c>
      <c r="F6133" t="str">
        <f t="shared" si="285"/>
        <v>06/05/2020</v>
      </c>
      <c r="G6133" s="2" t="str">
        <f t="shared" si="286"/>
        <v>06/05/2020</v>
      </c>
      <c r="H6133" s="3" t="b">
        <f t="shared" si="287"/>
        <v>0</v>
      </c>
    </row>
    <row r="6134" spans="1:8" x14ac:dyDescent="0.2">
      <c r="A6134" t="s">
        <v>8496</v>
      </c>
      <c r="B6134" t="s">
        <v>8509</v>
      </c>
      <c r="C6134" t="s">
        <v>38</v>
      </c>
      <c r="D6134" t="s">
        <v>8508</v>
      </c>
      <c r="E6134" t="s">
        <v>805</v>
      </c>
      <c r="F6134" t="str">
        <f t="shared" si="285"/>
        <v>06/05/2020</v>
      </c>
      <c r="G6134" s="2" t="str">
        <f t="shared" si="286"/>
        <v>06/05/2020</v>
      </c>
      <c r="H6134" s="3" t="b">
        <f t="shared" si="287"/>
        <v>0</v>
      </c>
    </row>
    <row r="6135" spans="1:8" x14ac:dyDescent="0.2">
      <c r="A6135" t="s">
        <v>8496</v>
      </c>
      <c r="B6135" t="s">
        <v>8510</v>
      </c>
      <c r="C6135" t="s">
        <v>38</v>
      </c>
      <c r="D6135" t="s">
        <v>8511</v>
      </c>
      <c r="E6135" t="s">
        <v>805</v>
      </c>
      <c r="F6135" t="str">
        <f t="shared" si="285"/>
        <v>06/05/2020</v>
      </c>
      <c r="G6135" s="2" t="str">
        <f t="shared" si="286"/>
        <v>06/05/2020</v>
      </c>
      <c r="H6135" s="3" t="b">
        <f t="shared" si="287"/>
        <v>0</v>
      </c>
    </row>
    <row r="6136" spans="1:8" x14ac:dyDescent="0.2">
      <c r="A6136" t="s">
        <v>8496</v>
      </c>
      <c r="B6136" t="s">
        <v>8512</v>
      </c>
      <c r="C6136" t="s">
        <v>38</v>
      </c>
      <c r="D6136" t="s">
        <v>8511</v>
      </c>
      <c r="E6136" t="s">
        <v>805</v>
      </c>
      <c r="F6136" t="str">
        <f t="shared" si="285"/>
        <v>06/05/2020</v>
      </c>
      <c r="G6136" s="2" t="str">
        <f t="shared" si="286"/>
        <v>06/05/2020</v>
      </c>
      <c r="H6136" s="3" t="b">
        <f t="shared" si="287"/>
        <v>0</v>
      </c>
    </row>
    <row r="6137" spans="1:8" x14ac:dyDescent="0.2">
      <c r="A6137" t="s">
        <v>8496</v>
      </c>
      <c r="B6137" t="s">
        <v>8513</v>
      </c>
      <c r="C6137" t="s">
        <v>38</v>
      </c>
      <c r="D6137" t="s">
        <v>8511</v>
      </c>
      <c r="E6137" t="s">
        <v>805</v>
      </c>
      <c r="F6137" t="str">
        <f t="shared" si="285"/>
        <v>06/05/2020</v>
      </c>
      <c r="G6137" s="2" t="str">
        <f t="shared" si="286"/>
        <v>06/05/2020</v>
      </c>
      <c r="H6137" s="3" t="b">
        <f t="shared" si="287"/>
        <v>0</v>
      </c>
    </row>
    <row r="6138" spans="1:8" x14ac:dyDescent="0.2">
      <c r="A6138" t="s">
        <v>8731</v>
      </c>
      <c r="B6138" t="s">
        <v>8761</v>
      </c>
      <c r="C6138" t="s">
        <v>100</v>
      </c>
      <c r="D6138" t="s">
        <v>8762</v>
      </c>
      <c r="E6138" t="s">
        <v>805</v>
      </c>
      <c r="F6138" t="str">
        <f t="shared" si="285"/>
        <v>06/05/2020</v>
      </c>
      <c r="G6138" s="2" t="str">
        <f t="shared" si="286"/>
        <v>06/05/2020</v>
      </c>
      <c r="H6138" s="3" t="b">
        <f t="shared" si="287"/>
        <v>0</v>
      </c>
    </row>
    <row r="6139" spans="1:8" x14ac:dyDescent="0.2">
      <c r="A6139" t="s">
        <v>8731</v>
      </c>
      <c r="B6139" t="s">
        <v>8763</v>
      </c>
      <c r="C6139" t="s">
        <v>32</v>
      </c>
      <c r="D6139" t="s">
        <v>8764</v>
      </c>
      <c r="E6139" t="s">
        <v>805</v>
      </c>
      <c r="F6139" t="str">
        <f t="shared" si="285"/>
        <v>06/05/2020</v>
      </c>
      <c r="G6139" s="2" t="str">
        <f t="shared" si="286"/>
        <v>06/05/2020</v>
      </c>
      <c r="H6139" s="3" t="b">
        <f t="shared" si="287"/>
        <v>0</v>
      </c>
    </row>
    <row r="6140" spans="1:8" x14ac:dyDescent="0.2">
      <c r="A6140" t="s">
        <v>8731</v>
      </c>
      <c r="B6140" t="s">
        <v>8765</v>
      </c>
      <c r="C6140" t="s">
        <v>5196</v>
      </c>
      <c r="D6140" t="s">
        <v>8766</v>
      </c>
      <c r="E6140" t="s">
        <v>805</v>
      </c>
      <c r="F6140" t="str">
        <f t="shared" si="285"/>
        <v>06/05/2020</v>
      </c>
      <c r="G6140" s="2" t="str">
        <f t="shared" si="286"/>
        <v>06/05/2020</v>
      </c>
      <c r="H6140" s="3" t="b">
        <f t="shared" si="287"/>
        <v>0</v>
      </c>
    </row>
    <row r="6141" spans="1:8" x14ac:dyDescent="0.2">
      <c r="A6141" t="s">
        <v>8731</v>
      </c>
      <c r="B6141" t="s">
        <v>8767</v>
      </c>
      <c r="C6141" t="s">
        <v>7</v>
      </c>
      <c r="D6141" t="s">
        <v>8736</v>
      </c>
      <c r="E6141" t="s">
        <v>805</v>
      </c>
      <c r="F6141" t="str">
        <f t="shared" si="285"/>
        <v>06/05/2020</v>
      </c>
      <c r="G6141" s="2" t="str">
        <f t="shared" si="286"/>
        <v>06/05/2020</v>
      </c>
      <c r="H6141" s="3" t="b">
        <f t="shared" si="287"/>
        <v>0</v>
      </c>
    </row>
    <row r="6142" spans="1:8" x14ac:dyDescent="0.2">
      <c r="A6142" t="s">
        <v>8731</v>
      </c>
      <c r="B6142" t="s">
        <v>8768</v>
      </c>
      <c r="C6142" t="s">
        <v>8648</v>
      </c>
      <c r="D6142" t="s">
        <v>8769</v>
      </c>
      <c r="E6142" t="s">
        <v>805</v>
      </c>
      <c r="F6142" t="str">
        <f t="shared" si="285"/>
        <v>06/05/2020</v>
      </c>
      <c r="G6142" s="2" t="str">
        <f t="shared" si="286"/>
        <v>06/05/2020</v>
      </c>
      <c r="H6142" s="3" t="b">
        <f t="shared" si="287"/>
        <v>0</v>
      </c>
    </row>
    <row r="6143" spans="1:8" x14ac:dyDescent="0.2">
      <c r="A6143" t="s">
        <v>8731</v>
      </c>
      <c r="B6143" t="s">
        <v>8772</v>
      </c>
      <c r="C6143" t="s">
        <v>2545</v>
      </c>
      <c r="D6143" t="s">
        <v>8773</v>
      </c>
      <c r="E6143" t="s">
        <v>805</v>
      </c>
      <c r="F6143" t="str">
        <f t="shared" si="285"/>
        <v>06/05/2020</v>
      </c>
      <c r="G6143" s="2" t="str">
        <f t="shared" si="286"/>
        <v>06/05/2020</v>
      </c>
      <c r="H6143" s="3" t="b">
        <f t="shared" si="287"/>
        <v>0</v>
      </c>
    </row>
    <row r="6144" spans="1:8" x14ac:dyDescent="0.2">
      <c r="A6144" t="s">
        <v>8918</v>
      </c>
      <c r="B6144" t="s">
        <v>8951</v>
      </c>
      <c r="C6144" t="s">
        <v>32</v>
      </c>
      <c r="D6144" t="s">
        <v>8952</v>
      </c>
      <c r="E6144" t="s">
        <v>805</v>
      </c>
      <c r="F6144" t="str">
        <f t="shared" si="285"/>
        <v>06/05/2020</v>
      </c>
      <c r="G6144" s="2" t="str">
        <f t="shared" si="286"/>
        <v>06/05/2020</v>
      </c>
      <c r="H6144" s="3" t="b">
        <f t="shared" si="287"/>
        <v>0</v>
      </c>
    </row>
    <row r="6145" spans="1:8" x14ac:dyDescent="0.2">
      <c r="A6145" t="s">
        <v>8918</v>
      </c>
      <c r="B6145" t="s">
        <v>8953</v>
      </c>
      <c r="C6145" t="s">
        <v>103</v>
      </c>
      <c r="D6145" t="s">
        <v>8954</v>
      </c>
      <c r="E6145" t="s">
        <v>805</v>
      </c>
      <c r="F6145" t="str">
        <f t="shared" si="285"/>
        <v>06/05/2020</v>
      </c>
      <c r="G6145" s="2" t="str">
        <f t="shared" si="286"/>
        <v>06/05/2020</v>
      </c>
      <c r="H6145" s="3" t="b">
        <f t="shared" si="287"/>
        <v>0</v>
      </c>
    </row>
    <row r="6146" spans="1:8" x14ac:dyDescent="0.2">
      <c r="A6146" t="s">
        <v>8918</v>
      </c>
      <c r="B6146" t="s">
        <v>8955</v>
      </c>
      <c r="C6146" t="s">
        <v>82</v>
      </c>
      <c r="D6146" t="s">
        <v>8956</v>
      </c>
      <c r="E6146" t="s">
        <v>805</v>
      </c>
      <c r="F6146" t="str">
        <f t="shared" ref="F6146:F6209" si="288">SUBSTITUTE(SUBSTITUTE(E6146,"Added ",""),"on ","")</f>
        <v>06/05/2020</v>
      </c>
      <c r="G6146" s="2" t="str">
        <f t="shared" si="286"/>
        <v>06/05/2020</v>
      </c>
      <c r="H6146" s="3" t="b">
        <f t="shared" si="287"/>
        <v>0</v>
      </c>
    </row>
    <row r="6147" spans="1:8" x14ac:dyDescent="0.2">
      <c r="A6147" t="s">
        <v>9256</v>
      </c>
      <c r="B6147" t="s">
        <v>9291</v>
      </c>
      <c r="C6147" t="s">
        <v>907</v>
      </c>
      <c r="D6147" t="s">
        <v>9292</v>
      </c>
      <c r="E6147" t="s">
        <v>805</v>
      </c>
      <c r="F6147" t="str">
        <f t="shared" si="288"/>
        <v>06/05/2020</v>
      </c>
      <c r="G6147" s="2" t="str">
        <f t="shared" ref="G6147:G6210" si="289">SUBSTITUTE(SUBSTITUTE(F6147,"yesterday","19/05/2020"),"today","20/05/2020")</f>
        <v>06/05/2020</v>
      </c>
      <c r="H6147" s="3" t="b">
        <f t="shared" ref="H6147:H6210" si="290">COUNTIF(G6147,"*reduced*")&gt;0</f>
        <v>0</v>
      </c>
    </row>
    <row r="6148" spans="1:8" x14ac:dyDescent="0.2">
      <c r="A6148" t="s">
        <v>9256</v>
      </c>
      <c r="B6148" t="s">
        <v>9293</v>
      </c>
      <c r="C6148" t="s">
        <v>907</v>
      </c>
      <c r="D6148" t="s">
        <v>9292</v>
      </c>
      <c r="E6148" t="s">
        <v>805</v>
      </c>
      <c r="F6148" t="str">
        <f t="shared" si="288"/>
        <v>06/05/2020</v>
      </c>
      <c r="G6148" s="2" t="str">
        <f t="shared" si="289"/>
        <v>06/05/2020</v>
      </c>
      <c r="H6148" s="3" t="b">
        <f t="shared" si="290"/>
        <v>0</v>
      </c>
    </row>
    <row r="6149" spans="1:8" x14ac:dyDescent="0.2">
      <c r="A6149" t="s">
        <v>9495</v>
      </c>
      <c r="B6149" t="s">
        <v>9509</v>
      </c>
      <c r="C6149" t="s">
        <v>53</v>
      </c>
      <c r="D6149" t="s">
        <v>9510</v>
      </c>
      <c r="E6149" t="s">
        <v>805</v>
      </c>
      <c r="F6149" t="str">
        <f t="shared" si="288"/>
        <v>06/05/2020</v>
      </c>
      <c r="G6149" s="2" t="str">
        <f t="shared" si="289"/>
        <v>06/05/2020</v>
      </c>
      <c r="H6149" s="3" t="b">
        <f t="shared" si="290"/>
        <v>0</v>
      </c>
    </row>
    <row r="6150" spans="1:8" x14ac:dyDescent="0.2">
      <c r="A6150" t="s">
        <v>9909</v>
      </c>
      <c r="B6150" t="s">
        <v>9926</v>
      </c>
      <c r="C6150" t="s">
        <v>103</v>
      </c>
      <c r="D6150" t="s">
        <v>9927</v>
      </c>
      <c r="E6150" t="s">
        <v>805</v>
      </c>
      <c r="F6150" t="str">
        <f t="shared" si="288"/>
        <v>06/05/2020</v>
      </c>
      <c r="G6150" s="2" t="str">
        <f t="shared" si="289"/>
        <v>06/05/2020</v>
      </c>
      <c r="H6150" s="3" t="b">
        <f t="shared" si="290"/>
        <v>0</v>
      </c>
    </row>
    <row r="6151" spans="1:8" x14ac:dyDescent="0.2">
      <c r="A6151" t="s">
        <v>9909</v>
      </c>
      <c r="B6151" t="s">
        <v>9928</v>
      </c>
      <c r="C6151" t="s">
        <v>32</v>
      </c>
      <c r="D6151" t="s">
        <v>9929</v>
      </c>
      <c r="E6151" t="s">
        <v>805</v>
      </c>
      <c r="F6151" t="str">
        <f t="shared" si="288"/>
        <v>06/05/2020</v>
      </c>
      <c r="G6151" s="2" t="str">
        <f t="shared" si="289"/>
        <v>06/05/2020</v>
      </c>
      <c r="H6151" s="3" t="b">
        <f t="shared" si="290"/>
        <v>0</v>
      </c>
    </row>
    <row r="6152" spans="1:8" x14ac:dyDescent="0.2">
      <c r="A6152" t="s">
        <v>10101</v>
      </c>
      <c r="B6152" t="s">
        <v>10128</v>
      </c>
      <c r="C6152" t="s">
        <v>7</v>
      </c>
      <c r="D6152" t="s">
        <v>9977</v>
      </c>
      <c r="E6152" t="s">
        <v>805</v>
      </c>
      <c r="F6152" t="str">
        <f t="shared" si="288"/>
        <v>06/05/2020</v>
      </c>
      <c r="G6152" s="2" t="str">
        <f t="shared" si="289"/>
        <v>06/05/2020</v>
      </c>
      <c r="H6152" s="3" t="b">
        <f t="shared" si="290"/>
        <v>0</v>
      </c>
    </row>
    <row r="6153" spans="1:8" x14ac:dyDescent="0.2">
      <c r="A6153" t="s">
        <v>10101</v>
      </c>
      <c r="B6153" t="s">
        <v>10129</v>
      </c>
      <c r="C6153" t="s">
        <v>159</v>
      </c>
      <c r="D6153" t="s">
        <v>10130</v>
      </c>
      <c r="E6153" t="s">
        <v>805</v>
      </c>
      <c r="F6153" t="str">
        <f t="shared" si="288"/>
        <v>06/05/2020</v>
      </c>
      <c r="G6153" s="2" t="str">
        <f t="shared" si="289"/>
        <v>06/05/2020</v>
      </c>
      <c r="H6153" s="3" t="b">
        <f t="shared" si="290"/>
        <v>0</v>
      </c>
    </row>
    <row r="6154" spans="1:8" x14ac:dyDescent="0.2">
      <c r="A6154" t="s">
        <v>10101</v>
      </c>
      <c r="B6154" t="s">
        <v>10131</v>
      </c>
      <c r="C6154" t="s">
        <v>103</v>
      </c>
      <c r="D6154" t="s">
        <v>10132</v>
      </c>
      <c r="E6154" t="s">
        <v>805</v>
      </c>
      <c r="F6154" t="str">
        <f t="shared" si="288"/>
        <v>06/05/2020</v>
      </c>
      <c r="G6154" s="2" t="str">
        <f t="shared" si="289"/>
        <v>06/05/2020</v>
      </c>
      <c r="H6154" s="3" t="b">
        <f t="shared" si="290"/>
        <v>0</v>
      </c>
    </row>
    <row r="6155" spans="1:8" x14ac:dyDescent="0.2">
      <c r="A6155" t="s">
        <v>10101</v>
      </c>
      <c r="B6155" t="s">
        <v>10133</v>
      </c>
      <c r="C6155" t="s">
        <v>50</v>
      </c>
      <c r="D6155" t="s">
        <v>10134</v>
      </c>
      <c r="E6155" t="s">
        <v>805</v>
      </c>
      <c r="F6155" t="str">
        <f t="shared" si="288"/>
        <v>06/05/2020</v>
      </c>
      <c r="G6155" s="2" t="str">
        <f t="shared" si="289"/>
        <v>06/05/2020</v>
      </c>
      <c r="H6155" s="3" t="b">
        <f t="shared" si="290"/>
        <v>0</v>
      </c>
    </row>
    <row r="6156" spans="1:8" x14ac:dyDescent="0.2">
      <c r="A6156" t="s">
        <v>10299</v>
      </c>
      <c r="B6156" t="s">
        <v>10308</v>
      </c>
      <c r="C6156" t="s">
        <v>254</v>
      </c>
      <c r="D6156" t="s">
        <v>10309</v>
      </c>
      <c r="E6156" t="s">
        <v>805</v>
      </c>
      <c r="F6156" t="str">
        <f t="shared" si="288"/>
        <v>06/05/2020</v>
      </c>
      <c r="G6156" s="2" t="str">
        <f t="shared" si="289"/>
        <v>06/05/2020</v>
      </c>
      <c r="H6156" s="3" t="b">
        <f t="shared" si="290"/>
        <v>0</v>
      </c>
    </row>
    <row r="6157" spans="1:8" x14ac:dyDescent="0.2">
      <c r="A6157" t="s">
        <v>11230</v>
      </c>
      <c r="B6157" t="s">
        <v>11269</v>
      </c>
      <c r="C6157" t="s">
        <v>50</v>
      </c>
      <c r="D6157" t="s">
        <v>11270</v>
      </c>
      <c r="E6157" t="s">
        <v>805</v>
      </c>
      <c r="F6157" t="str">
        <f t="shared" si="288"/>
        <v>06/05/2020</v>
      </c>
      <c r="G6157" s="2" t="str">
        <f t="shared" si="289"/>
        <v>06/05/2020</v>
      </c>
      <c r="H6157" s="3" t="b">
        <f t="shared" si="290"/>
        <v>0</v>
      </c>
    </row>
    <row r="6158" spans="1:8" x14ac:dyDescent="0.2">
      <c r="A6158" t="s">
        <v>11230</v>
      </c>
      <c r="B6158" t="s">
        <v>11271</v>
      </c>
      <c r="C6158" t="s">
        <v>907</v>
      </c>
      <c r="D6158" t="s">
        <v>11272</v>
      </c>
      <c r="E6158" t="s">
        <v>805</v>
      </c>
      <c r="F6158" t="str">
        <f t="shared" si="288"/>
        <v>06/05/2020</v>
      </c>
      <c r="G6158" s="2" t="str">
        <f t="shared" si="289"/>
        <v>06/05/2020</v>
      </c>
      <c r="H6158" s="3" t="b">
        <f t="shared" si="290"/>
        <v>0</v>
      </c>
    </row>
    <row r="6159" spans="1:8" x14ac:dyDescent="0.2">
      <c r="A6159" t="s">
        <v>11230</v>
      </c>
      <c r="B6159" t="s">
        <v>11273</v>
      </c>
      <c r="C6159" t="s">
        <v>130</v>
      </c>
      <c r="D6159" t="s">
        <v>11274</v>
      </c>
      <c r="E6159" t="s">
        <v>805</v>
      </c>
      <c r="F6159" t="str">
        <f t="shared" si="288"/>
        <v>06/05/2020</v>
      </c>
      <c r="G6159" s="2" t="str">
        <f t="shared" si="289"/>
        <v>06/05/2020</v>
      </c>
      <c r="H6159" s="3" t="b">
        <f t="shared" si="290"/>
        <v>0</v>
      </c>
    </row>
    <row r="6160" spans="1:8" x14ac:dyDescent="0.2">
      <c r="A6160" t="s">
        <v>11684</v>
      </c>
      <c r="B6160" t="s">
        <v>11710</v>
      </c>
      <c r="C6160" t="s">
        <v>23</v>
      </c>
      <c r="D6160" t="s">
        <v>11701</v>
      </c>
      <c r="E6160" t="s">
        <v>805</v>
      </c>
      <c r="F6160" t="str">
        <f t="shared" si="288"/>
        <v>06/05/2020</v>
      </c>
      <c r="G6160" s="2" t="str">
        <f t="shared" si="289"/>
        <v>06/05/2020</v>
      </c>
      <c r="H6160" s="3" t="b">
        <f t="shared" si="290"/>
        <v>0</v>
      </c>
    </row>
    <row r="6161" spans="1:8" x14ac:dyDescent="0.2">
      <c r="A6161" t="s">
        <v>11684</v>
      </c>
      <c r="B6161" t="s">
        <v>11711</v>
      </c>
      <c r="C6161" t="s">
        <v>50</v>
      </c>
      <c r="D6161" t="s">
        <v>11712</v>
      </c>
      <c r="E6161" t="s">
        <v>805</v>
      </c>
      <c r="F6161" t="str">
        <f t="shared" si="288"/>
        <v>06/05/2020</v>
      </c>
      <c r="G6161" s="2" t="str">
        <f t="shared" si="289"/>
        <v>06/05/2020</v>
      </c>
      <c r="H6161" s="3" t="b">
        <f t="shared" si="290"/>
        <v>0</v>
      </c>
    </row>
    <row r="6162" spans="1:8" x14ac:dyDescent="0.2">
      <c r="A6162" t="s">
        <v>11684</v>
      </c>
      <c r="B6162" t="s">
        <v>11715</v>
      </c>
      <c r="C6162" t="s">
        <v>2230</v>
      </c>
      <c r="D6162" t="s">
        <v>11647</v>
      </c>
      <c r="E6162" t="s">
        <v>805</v>
      </c>
      <c r="F6162" t="str">
        <f t="shared" si="288"/>
        <v>06/05/2020</v>
      </c>
      <c r="G6162" s="2" t="str">
        <f t="shared" si="289"/>
        <v>06/05/2020</v>
      </c>
      <c r="H6162" s="3" t="b">
        <f t="shared" si="290"/>
        <v>0</v>
      </c>
    </row>
    <row r="6163" spans="1:8" x14ac:dyDescent="0.2">
      <c r="A6163" t="s">
        <v>840</v>
      </c>
      <c r="B6163" t="s">
        <v>882</v>
      </c>
      <c r="C6163" t="s">
        <v>45</v>
      </c>
      <c r="D6163" t="s">
        <v>883</v>
      </c>
      <c r="E6163" t="s">
        <v>884</v>
      </c>
      <c r="F6163" t="str">
        <f t="shared" si="288"/>
        <v>06/04/2020</v>
      </c>
      <c r="G6163" s="2" t="str">
        <f t="shared" si="289"/>
        <v>06/04/2020</v>
      </c>
      <c r="H6163" s="3" t="b">
        <f t="shared" si="290"/>
        <v>0</v>
      </c>
    </row>
    <row r="6164" spans="1:8" x14ac:dyDescent="0.2">
      <c r="A6164" t="s">
        <v>3626</v>
      </c>
      <c r="B6164" t="s">
        <v>3630</v>
      </c>
      <c r="C6164" t="s">
        <v>159</v>
      </c>
      <c r="D6164" t="s">
        <v>3631</v>
      </c>
      <c r="E6164" t="s">
        <v>884</v>
      </c>
      <c r="F6164" t="str">
        <f t="shared" si="288"/>
        <v>06/04/2020</v>
      </c>
      <c r="G6164" s="2" t="str">
        <f t="shared" si="289"/>
        <v>06/04/2020</v>
      </c>
      <c r="H6164" s="3" t="b">
        <f t="shared" si="290"/>
        <v>0</v>
      </c>
    </row>
    <row r="6165" spans="1:8" x14ac:dyDescent="0.2">
      <c r="A6165" t="s">
        <v>4467</v>
      </c>
      <c r="B6165" t="s">
        <v>4482</v>
      </c>
      <c r="C6165" t="s">
        <v>53</v>
      </c>
      <c r="D6165" t="s">
        <v>4473</v>
      </c>
      <c r="E6165" t="s">
        <v>884</v>
      </c>
      <c r="F6165" t="str">
        <f t="shared" si="288"/>
        <v>06/04/2020</v>
      </c>
      <c r="G6165" s="2" t="str">
        <f t="shared" si="289"/>
        <v>06/04/2020</v>
      </c>
      <c r="H6165" s="3" t="b">
        <f t="shared" si="290"/>
        <v>0</v>
      </c>
    </row>
    <row r="6166" spans="1:8" x14ac:dyDescent="0.2">
      <c r="A6166" t="s">
        <v>4467</v>
      </c>
      <c r="B6166" t="s">
        <v>4483</v>
      </c>
      <c r="C6166" t="s">
        <v>26</v>
      </c>
      <c r="D6166" t="s">
        <v>4484</v>
      </c>
      <c r="E6166" t="s">
        <v>884</v>
      </c>
      <c r="F6166" t="str">
        <f t="shared" si="288"/>
        <v>06/04/2020</v>
      </c>
      <c r="G6166" s="2" t="str">
        <f t="shared" si="289"/>
        <v>06/04/2020</v>
      </c>
      <c r="H6166" s="3" t="b">
        <f t="shared" si="290"/>
        <v>0</v>
      </c>
    </row>
    <row r="6167" spans="1:8" x14ac:dyDescent="0.2">
      <c r="A6167" t="s">
        <v>4467</v>
      </c>
      <c r="B6167" t="s">
        <v>4485</v>
      </c>
      <c r="C6167" t="s">
        <v>32</v>
      </c>
      <c r="D6167" t="s">
        <v>4486</v>
      </c>
      <c r="E6167" t="s">
        <v>884</v>
      </c>
      <c r="F6167" t="str">
        <f t="shared" si="288"/>
        <v>06/04/2020</v>
      </c>
      <c r="G6167" s="2" t="str">
        <f t="shared" si="289"/>
        <v>06/04/2020</v>
      </c>
      <c r="H6167" s="3" t="b">
        <f t="shared" si="290"/>
        <v>0</v>
      </c>
    </row>
    <row r="6168" spans="1:8" x14ac:dyDescent="0.2">
      <c r="A6168" t="s">
        <v>4563</v>
      </c>
      <c r="B6168" t="s">
        <v>4598</v>
      </c>
      <c r="C6168" t="s">
        <v>23</v>
      </c>
      <c r="D6168" t="s">
        <v>4599</v>
      </c>
      <c r="E6168" t="s">
        <v>884</v>
      </c>
      <c r="F6168" t="str">
        <f t="shared" si="288"/>
        <v>06/04/2020</v>
      </c>
      <c r="G6168" s="2" t="str">
        <f t="shared" si="289"/>
        <v>06/04/2020</v>
      </c>
      <c r="H6168" s="3" t="b">
        <f t="shared" si="290"/>
        <v>0</v>
      </c>
    </row>
    <row r="6169" spans="1:8" x14ac:dyDescent="0.2">
      <c r="A6169" t="s">
        <v>6060</v>
      </c>
      <c r="B6169" t="s">
        <v>6104</v>
      </c>
      <c r="C6169" t="s">
        <v>35</v>
      </c>
      <c r="D6169" t="s">
        <v>6105</v>
      </c>
      <c r="E6169" t="s">
        <v>884</v>
      </c>
      <c r="F6169" t="str">
        <f t="shared" si="288"/>
        <v>06/04/2020</v>
      </c>
      <c r="G6169" s="2" t="str">
        <f t="shared" si="289"/>
        <v>06/04/2020</v>
      </c>
      <c r="H6169" s="3" t="b">
        <f t="shared" si="290"/>
        <v>0</v>
      </c>
    </row>
    <row r="6170" spans="1:8" x14ac:dyDescent="0.2">
      <c r="A6170" t="s">
        <v>6360</v>
      </c>
      <c r="B6170" t="s">
        <v>6377</v>
      </c>
      <c r="C6170" t="s">
        <v>122</v>
      </c>
      <c r="D6170" t="s">
        <v>6378</v>
      </c>
      <c r="E6170" t="s">
        <v>884</v>
      </c>
      <c r="F6170" t="str">
        <f t="shared" si="288"/>
        <v>06/04/2020</v>
      </c>
      <c r="G6170" s="2" t="str">
        <f t="shared" si="289"/>
        <v>06/04/2020</v>
      </c>
      <c r="H6170" s="3" t="b">
        <f t="shared" si="290"/>
        <v>0</v>
      </c>
    </row>
    <row r="6171" spans="1:8" x14ac:dyDescent="0.2">
      <c r="A6171" t="s">
        <v>6360</v>
      </c>
      <c r="B6171" t="s">
        <v>6379</v>
      </c>
      <c r="C6171" t="s">
        <v>32</v>
      </c>
      <c r="D6171" t="s">
        <v>6380</v>
      </c>
      <c r="E6171" t="s">
        <v>884</v>
      </c>
      <c r="F6171" t="str">
        <f t="shared" si="288"/>
        <v>06/04/2020</v>
      </c>
      <c r="G6171" s="2" t="str">
        <f t="shared" si="289"/>
        <v>06/04/2020</v>
      </c>
      <c r="H6171" s="3" t="b">
        <f t="shared" si="290"/>
        <v>0</v>
      </c>
    </row>
    <row r="6172" spans="1:8" x14ac:dyDescent="0.2">
      <c r="A6172" t="s">
        <v>6360</v>
      </c>
      <c r="B6172" t="s">
        <v>6381</v>
      </c>
      <c r="C6172" t="s">
        <v>32</v>
      </c>
      <c r="D6172" t="s">
        <v>6380</v>
      </c>
      <c r="E6172" t="s">
        <v>884</v>
      </c>
      <c r="F6172" t="str">
        <f t="shared" si="288"/>
        <v>06/04/2020</v>
      </c>
      <c r="G6172" s="2" t="str">
        <f t="shared" si="289"/>
        <v>06/04/2020</v>
      </c>
      <c r="H6172" s="3" t="b">
        <f t="shared" si="290"/>
        <v>0</v>
      </c>
    </row>
    <row r="6173" spans="1:8" x14ac:dyDescent="0.2">
      <c r="A6173" t="s">
        <v>6360</v>
      </c>
      <c r="B6173" t="s">
        <v>6382</v>
      </c>
      <c r="C6173" t="s">
        <v>290</v>
      </c>
      <c r="D6173" t="s">
        <v>6383</v>
      </c>
      <c r="E6173" t="s">
        <v>884</v>
      </c>
      <c r="F6173" t="str">
        <f t="shared" si="288"/>
        <v>06/04/2020</v>
      </c>
      <c r="G6173" s="2" t="str">
        <f t="shared" si="289"/>
        <v>06/04/2020</v>
      </c>
      <c r="H6173" s="3" t="b">
        <f t="shared" si="290"/>
        <v>0</v>
      </c>
    </row>
    <row r="6174" spans="1:8" x14ac:dyDescent="0.2">
      <c r="A6174" t="s">
        <v>6783</v>
      </c>
      <c r="B6174" t="s">
        <v>6797</v>
      </c>
      <c r="C6174" t="s">
        <v>32</v>
      </c>
      <c r="D6174" t="s">
        <v>6699</v>
      </c>
      <c r="E6174" t="s">
        <v>884</v>
      </c>
      <c r="F6174" t="str">
        <f t="shared" si="288"/>
        <v>06/04/2020</v>
      </c>
      <c r="G6174" s="2" t="str">
        <f t="shared" si="289"/>
        <v>06/04/2020</v>
      </c>
      <c r="H6174" s="3" t="b">
        <f t="shared" si="290"/>
        <v>0</v>
      </c>
    </row>
    <row r="6175" spans="1:8" x14ac:dyDescent="0.2">
      <c r="A6175" t="s">
        <v>7618</v>
      </c>
      <c r="B6175" t="s">
        <v>7629</v>
      </c>
      <c r="C6175" t="s">
        <v>23</v>
      </c>
      <c r="D6175" t="s">
        <v>7630</v>
      </c>
      <c r="E6175" t="s">
        <v>884</v>
      </c>
      <c r="F6175" t="str">
        <f t="shared" si="288"/>
        <v>06/04/2020</v>
      </c>
      <c r="G6175" s="2" t="str">
        <f t="shared" si="289"/>
        <v>06/04/2020</v>
      </c>
      <c r="H6175" s="3" t="b">
        <f t="shared" si="290"/>
        <v>0</v>
      </c>
    </row>
    <row r="6176" spans="1:8" x14ac:dyDescent="0.2">
      <c r="A6176" t="s">
        <v>8590</v>
      </c>
      <c r="B6176" t="s">
        <v>8608</v>
      </c>
      <c r="C6176" t="s">
        <v>267</v>
      </c>
      <c r="D6176" t="s">
        <v>8609</v>
      </c>
      <c r="E6176" t="s">
        <v>884</v>
      </c>
      <c r="F6176" t="str">
        <f t="shared" si="288"/>
        <v>06/04/2020</v>
      </c>
      <c r="G6176" s="2" t="str">
        <f t="shared" si="289"/>
        <v>06/04/2020</v>
      </c>
      <c r="H6176" s="3" t="b">
        <f t="shared" si="290"/>
        <v>0</v>
      </c>
    </row>
    <row r="6177" spans="1:8" x14ac:dyDescent="0.2">
      <c r="A6177" t="s">
        <v>9539</v>
      </c>
      <c r="B6177" t="s">
        <v>9576</v>
      </c>
      <c r="C6177" t="s">
        <v>23</v>
      </c>
      <c r="D6177" t="s">
        <v>9577</v>
      </c>
      <c r="E6177" t="s">
        <v>884</v>
      </c>
      <c r="F6177" t="str">
        <f t="shared" si="288"/>
        <v>06/04/2020</v>
      </c>
      <c r="G6177" s="2" t="str">
        <f t="shared" si="289"/>
        <v>06/04/2020</v>
      </c>
      <c r="H6177" s="3" t="b">
        <f t="shared" si="290"/>
        <v>0</v>
      </c>
    </row>
    <row r="6178" spans="1:8" x14ac:dyDescent="0.2">
      <c r="A6178" t="s">
        <v>10643</v>
      </c>
      <c r="B6178" t="s">
        <v>10665</v>
      </c>
      <c r="C6178" t="s">
        <v>45</v>
      </c>
      <c r="D6178" t="s">
        <v>10666</v>
      </c>
      <c r="E6178" t="s">
        <v>884</v>
      </c>
      <c r="F6178" t="str">
        <f t="shared" si="288"/>
        <v>06/04/2020</v>
      </c>
      <c r="G6178" s="2" t="str">
        <f t="shared" si="289"/>
        <v>06/04/2020</v>
      </c>
      <c r="H6178" s="3" t="b">
        <f t="shared" si="290"/>
        <v>0</v>
      </c>
    </row>
    <row r="6179" spans="1:8" x14ac:dyDescent="0.2">
      <c r="A6179" t="s">
        <v>10643</v>
      </c>
      <c r="B6179" t="s">
        <v>10667</v>
      </c>
      <c r="C6179" t="s">
        <v>159</v>
      </c>
      <c r="D6179" t="s">
        <v>10666</v>
      </c>
      <c r="E6179" t="s">
        <v>884</v>
      </c>
      <c r="F6179" t="str">
        <f t="shared" si="288"/>
        <v>06/04/2020</v>
      </c>
      <c r="G6179" s="2" t="str">
        <f t="shared" si="289"/>
        <v>06/04/2020</v>
      </c>
      <c r="H6179" s="3" t="b">
        <f t="shared" si="290"/>
        <v>0</v>
      </c>
    </row>
    <row r="6180" spans="1:8" x14ac:dyDescent="0.2">
      <c r="A6180" t="s">
        <v>10643</v>
      </c>
      <c r="B6180" t="s">
        <v>10668</v>
      </c>
      <c r="C6180" t="s">
        <v>159</v>
      </c>
      <c r="D6180" t="s">
        <v>10666</v>
      </c>
      <c r="E6180" t="s">
        <v>884</v>
      </c>
      <c r="F6180" t="str">
        <f t="shared" si="288"/>
        <v>06/04/2020</v>
      </c>
      <c r="G6180" s="2" t="str">
        <f t="shared" si="289"/>
        <v>06/04/2020</v>
      </c>
      <c r="H6180" s="3" t="b">
        <f t="shared" si="290"/>
        <v>0</v>
      </c>
    </row>
    <row r="6181" spans="1:8" x14ac:dyDescent="0.2">
      <c r="A6181" t="s">
        <v>10643</v>
      </c>
      <c r="B6181" t="s">
        <v>10669</v>
      </c>
      <c r="C6181" t="s">
        <v>130</v>
      </c>
      <c r="D6181" t="s">
        <v>10666</v>
      </c>
      <c r="E6181" t="s">
        <v>884</v>
      </c>
      <c r="F6181" t="str">
        <f t="shared" si="288"/>
        <v>06/04/2020</v>
      </c>
      <c r="G6181" s="2" t="str">
        <f t="shared" si="289"/>
        <v>06/04/2020</v>
      </c>
      <c r="H6181" s="3" t="b">
        <f t="shared" si="290"/>
        <v>0</v>
      </c>
    </row>
    <row r="6182" spans="1:8" x14ac:dyDescent="0.2">
      <c r="A6182" t="s">
        <v>10643</v>
      </c>
      <c r="B6182" t="s">
        <v>10670</v>
      </c>
      <c r="C6182" t="s">
        <v>103</v>
      </c>
      <c r="D6182" t="s">
        <v>10666</v>
      </c>
      <c r="E6182" t="s">
        <v>884</v>
      </c>
      <c r="F6182" t="str">
        <f t="shared" si="288"/>
        <v>06/04/2020</v>
      </c>
      <c r="G6182" s="2" t="str">
        <f t="shared" si="289"/>
        <v>06/04/2020</v>
      </c>
      <c r="H6182" s="3" t="b">
        <f t="shared" si="290"/>
        <v>0</v>
      </c>
    </row>
    <row r="6183" spans="1:8" x14ac:dyDescent="0.2">
      <c r="A6183" t="s">
        <v>10643</v>
      </c>
      <c r="B6183" t="s">
        <v>10671</v>
      </c>
      <c r="C6183" t="s">
        <v>45</v>
      </c>
      <c r="D6183" t="s">
        <v>10666</v>
      </c>
      <c r="E6183" t="s">
        <v>884</v>
      </c>
      <c r="F6183" t="str">
        <f t="shared" si="288"/>
        <v>06/04/2020</v>
      </c>
      <c r="G6183" s="2" t="str">
        <f t="shared" si="289"/>
        <v>06/04/2020</v>
      </c>
      <c r="H6183" s="3" t="b">
        <f t="shared" si="290"/>
        <v>0</v>
      </c>
    </row>
    <row r="6184" spans="1:8" x14ac:dyDescent="0.2">
      <c r="A6184" t="s">
        <v>10643</v>
      </c>
      <c r="B6184" t="s">
        <v>10672</v>
      </c>
      <c r="C6184" t="s">
        <v>7</v>
      </c>
      <c r="D6184" t="s">
        <v>10666</v>
      </c>
      <c r="E6184" t="s">
        <v>884</v>
      </c>
      <c r="F6184" t="str">
        <f t="shared" si="288"/>
        <v>06/04/2020</v>
      </c>
      <c r="G6184" s="2" t="str">
        <f t="shared" si="289"/>
        <v>06/04/2020</v>
      </c>
      <c r="H6184" s="3" t="b">
        <f t="shared" si="290"/>
        <v>0</v>
      </c>
    </row>
    <row r="6185" spans="1:8" x14ac:dyDescent="0.2">
      <c r="A6185" t="s">
        <v>8870</v>
      </c>
      <c r="B6185" t="s">
        <v>8871</v>
      </c>
      <c r="C6185" t="s">
        <v>363</v>
      </c>
      <c r="D6185" t="s">
        <v>8872</v>
      </c>
      <c r="E6185" t="s">
        <v>8873</v>
      </c>
      <c r="F6185" t="str">
        <f t="shared" si="288"/>
        <v>06/03/2020</v>
      </c>
      <c r="G6185" s="2" t="str">
        <f t="shared" si="289"/>
        <v>06/03/2020</v>
      </c>
      <c r="H6185" s="3" t="b">
        <f t="shared" si="290"/>
        <v>0</v>
      </c>
    </row>
    <row r="6186" spans="1:8" x14ac:dyDescent="0.2">
      <c r="A6186" t="s">
        <v>3115</v>
      </c>
      <c r="B6186" t="s">
        <v>3116</v>
      </c>
      <c r="C6186" t="s">
        <v>100</v>
      </c>
      <c r="D6186" t="s">
        <v>3117</v>
      </c>
      <c r="E6186" t="s">
        <v>3118</v>
      </c>
      <c r="F6186" t="str">
        <f t="shared" si="288"/>
        <v>06/02/2020</v>
      </c>
      <c r="G6186" s="2" t="str">
        <f t="shared" si="289"/>
        <v>06/02/2020</v>
      </c>
      <c r="H6186" s="3" t="b">
        <f t="shared" si="290"/>
        <v>0</v>
      </c>
    </row>
    <row r="6187" spans="1:8" x14ac:dyDescent="0.2">
      <c r="A6187" t="s">
        <v>11034</v>
      </c>
      <c r="B6187" t="s">
        <v>11035</v>
      </c>
      <c r="C6187" t="s">
        <v>373</v>
      </c>
      <c r="D6187" t="s">
        <v>11036</v>
      </c>
      <c r="E6187" t="s">
        <v>3118</v>
      </c>
      <c r="F6187" t="str">
        <f t="shared" si="288"/>
        <v>06/02/2020</v>
      </c>
      <c r="G6187" s="2" t="str">
        <f t="shared" si="289"/>
        <v>06/02/2020</v>
      </c>
      <c r="H6187" s="3" t="b">
        <f t="shared" si="290"/>
        <v>0</v>
      </c>
    </row>
    <row r="6188" spans="1:8" x14ac:dyDescent="0.2">
      <c r="A6188" t="s">
        <v>8002</v>
      </c>
      <c r="B6188" t="s">
        <v>8003</v>
      </c>
      <c r="C6188" t="s">
        <v>23</v>
      </c>
      <c r="D6188" t="s">
        <v>8004</v>
      </c>
      <c r="E6188" t="s">
        <v>8005</v>
      </c>
      <c r="F6188" t="str">
        <f t="shared" si="288"/>
        <v>06/01/2020</v>
      </c>
      <c r="G6188" s="2" t="str">
        <f t="shared" si="289"/>
        <v>06/01/2020</v>
      </c>
      <c r="H6188" s="3" t="b">
        <f t="shared" si="290"/>
        <v>0</v>
      </c>
    </row>
    <row r="6189" spans="1:8" x14ac:dyDescent="0.2">
      <c r="A6189" t="s">
        <v>8002</v>
      </c>
      <c r="B6189" t="s">
        <v>8028</v>
      </c>
      <c r="C6189" t="s">
        <v>23</v>
      </c>
      <c r="D6189" t="s">
        <v>8029</v>
      </c>
      <c r="E6189" t="s">
        <v>8005</v>
      </c>
      <c r="F6189" t="str">
        <f t="shared" si="288"/>
        <v>06/01/2020</v>
      </c>
      <c r="G6189" s="2" t="str">
        <f t="shared" si="289"/>
        <v>06/01/2020</v>
      </c>
      <c r="H6189" s="3" t="b">
        <f t="shared" si="290"/>
        <v>0</v>
      </c>
    </row>
    <row r="6190" spans="1:8" x14ac:dyDescent="0.2">
      <c r="A6190" t="s">
        <v>778</v>
      </c>
      <c r="B6190" t="s">
        <v>808</v>
      </c>
      <c r="C6190" t="s">
        <v>42</v>
      </c>
      <c r="D6190" t="s">
        <v>809</v>
      </c>
      <c r="E6190" t="s">
        <v>810</v>
      </c>
      <c r="F6190" t="str">
        <f t="shared" si="288"/>
        <v>05/05/2020</v>
      </c>
      <c r="G6190" s="2" t="str">
        <f t="shared" si="289"/>
        <v>05/05/2020</v>
      </c>
      <c r="H6190" s="3" t="b">
        <f t="shared" si="290"/>
        <v>0</v>
      </c>
    </row>
    <row r="6191" spans="1:8" x14ac:dyDescent="0.2">
      <c r="A6191" t="s">
        <v>1007</v>
      </c>
      <c r="B6191" t="s">
        <v>1041</v>
      </c>
      <c r="C6191" t="s">
        <v>32</v>
      </c>
      <c r="D6191" t="s">
        <v>1042</v>
      </c>
      <c r="E6191" t="s">
        <v>810</v>
      </c>
      <c r="F6191" t="str">
        <f t="shared" si="288"/>
        <v>05/05/2020</v>
      </c>
      <c r="G6191" s="2" t="str">
        <f t="shared" si="289"/>
        <v>05/05/2020</v>
      </c>
      <c r="H6191" s="3" t="b">
        <f t="shared" si="290"/>
        <v>0</v>
      </c>
    </row>
    <row r="6192" spans="1:8" x14ac:dyDescent="0.2">
      <c r="A6192" t="s">
        <v>1007</v>
      </c>
      <c r="B6192" t="s">
        <v>1043</v>
      </c>
      <c r="C6192" t="s">
        <v>7</v>
      </c>
      <c r="D6192" t="s">
        <v>1044</v>
      </c>
      <c r="E6192" t="s">
        <v>810</v>
      </c>
      <c r="F6192" t="str">
        <f t="shared" si="288"/>
        <v>05/05/2020</v>
      </c>
      <c r="G6192" s="2" t="str">
        <f t="shared" si="289"/>
        <v>05/05/2020</v>
      </c>
      <c r="H6192" s="3" t="b">
        <f t="shared" si="290"/>
        <v>0</v>
      </c>
    </row>
    <row r="6193" spans="1:8" x14ac:dyDescent="0.2">
      <c r="A6193" t="s">
        <v>2027</v>
      </c>
      <c r="B6193" t="s">
        <v>2049</v>
      </c>
      <c r="C6193" t="s">
        <v>23</v>
      </c>
      <c r="D6193" t="s">
        <v>2050</v>
      </c>
      <c r="E6193" t="s">
        <v>810</v>
      </c>
      <c r="F6193" t="str">
        <f t="shared" si="288"/>
        <v>05/05/2020</v>
      </c>
      <c r="G6193" s="2" t="str">
        <f t="shared" si="289"/>
        <v>05/05/2020</v>
      </c>
      <c r="H6193" s="3" t="b">
        <f t="shared" si="290"/>
        <v>0</v>
      </c>
    </row>
    <row r="6194" spans="1:8" x14ac:dyDescent="0.2">
      <c r="A6194" t="s">
        <v>2027</v>
      </c>
      <c r="B6194" t="s">
        <v>2054</v>
      </c>
      <c r="C6194" t="s">
        <v>23</v>
      </c>
      <c r="D6194" t="s">
        <v>2055</v>
      </c>
      <c r="E6194" t="s">
        <v>810</v>
      </c>
      <c r="F6194" t="str">
        <f t="shared" si="288"/>
        <v>05/05/2020</v>
      </c>
      <c r="G6194" s="2" t="str">
        <f t="shared" si="289"/>
        <v>05/05/2020</v>
      </c>
      <c r="H6194" s="3" t="b">
        <f t="shared" si="290"/>
        <v>0</v>
      </c>
    </row>
    <row r="6195" spans="1:8" x14ac:dyDescent="0.2">
      <c r="A6195" t="s">
        <v>2225</v>
      </c>
      <c r="B6195" t="s">
        <v>2250</v>
      </c>
      <c r="C6195" t="s">
        <v>38</v>
      </c>
      <c r="D6195" t="s">
        <v>2251</v>
      </c>
      <c r="E6195" t="s">
        <v>810</v>
      </c>
      <c r="F6195" t="str">
        <f t="shared" si="288"/>
        <v>05/05/2020</v>
      </c>
      <c r="G6195" s="2" t="str">
        <f t="shared" si="289"/>
        <v>05/05/2020</v>
      </c>
      <c r="H6195" s="3" t="b">
        <f t="shared" si="290"/>
        <v>0</v>
      </c>
    </row>
    <row r="6196" spans="1:8" x14ac:dyDescent="0.2">
      <c r="A6196" t="s">
        <v>3067</v>
      </c>
      <c r="B6196" t="s">
        <v>3093</v>
      </c>
      <c r="C6196" t="s">
        <v>32</v>
      </c>
      <c r="D6196" t="s">
        <v>3094</v>
      </c>
      <c r="E6196" t="s">
        <v>810</v>
      </c>
      <c r="F6196" t="str">
        <f t="shared" si="288"/>
        <v>05/05/2020</v>
      </c>
      <c r="G6196" s="2" t="str">
        <f t="shared" si="289"/>
        <v>05/05/2020</v>
      </c>
      <c r="H6196" s="3" t="b">
        <f t="shared" si="290"/>
        <v>0</v>
      </c>
    </row>
    <row r="6197" spans="1:8" x14ac:dyDescent="0.2">
      <c r="A6197" t="s">
        <v>3067</v>
      </c>
      <c r="B6197" t="s">
        <v>3095</v>
      </c>
      <c r="C6197" t="s">
        <v>38</v>
      </c>
      <c r="D6197" t="s">
        <v>3087</v>
      </c>
      <c r="E6197" t="s">
        <v>810</v>
      </c>
      <c r="F6197" t="str">
        <f t="shared" si="288"/>
        <v>05/05/2020</v>
      </c>
      <c r="G6197" s="2" t="str">
        <f t="shared" si="289"/>
        <v>05/05/2020</v>
      </c>
      <c r="H6197" s="3" t="b">
        <f t="shared" si="290"/>
        <v>0</v>
      </c>
    </row>
    <row r="6198" spans="1:8" x14ac:dyDescent="0.2">
      <c r="A6198" t="s">
        <v>3067</v>
      </c>
      <c r="B6198" t="s">
        <v>3096</v>
      </c>
      <c r="C6198" t="s">
        <v>159</v>
      </c>
      <c r="D6198" t="s">
        <v>3097</v>
      </c>
      <c r="E6198" t="s">
        <v>810</v>
      </c>
      <c r="F6198" t="str">
        <f t="shared" si="288"/>
        <v>05/05/2020</v>
      </c>
      <c r="G6198" s="2" t="str">
        <f t="shared" si="289"/>
        <v>05/05/2020</v>
      </c>
      <c r="H6198" s="3" t="b">
        <f t="shared" si="290"/>
        <v>0</v>
      </c>
    </row>
    <row r="6199" spans="1:8" x14ac:dyDescent="0.2">
      <c r="A6199" t="s">
        <v>3528</v>
      </c>
      <c r="B6199" t="s">
        <v>3571</v>
      </c>
      <c r="C6199" t="s">
        <v>45</v>
      </c>
      <c r="D6199" t="s">
        <v>3572</v>
      </c>
      <c r="E6199" t="s">
        <v>810</v>
      </c>
      <c r="F6199" t="str">
        <f t="shared" si="288"/>
        <v>05/05/2020</v>
      </c>
      <c r="G6199" s="2" t="str">
        <f t="shared" si="289"/>
        <v>05/05/2020</v>
      </c>
      <c r="H6199" s="3" t="b">
        <f t="shared" si="290"/>
        <v>0</v>
      </c>
    </row>
    <row r="6200" spans="1:8" x14ac:dyDescent="0.2">
      <c r="A6200" t="s">
        <v>4029</v>
      </c>
      <c r="B6200" t="s">
        <v>4048</v>
      </c>
      <c r="C6200" t="s">
        <v>597</v>
      </c>
      <c r="D6200" t="s">
        <v>4049</v>
      </c>
      <c r="E6200" t="s">
        <v>810</v>
      </c>
      <c r="F6200" t="str">
        <f t="shared" si="288"/>
        <v>05/05/2020</v>
      </c>
      <c r="G6200" s="2" t="str">
        <f t="shared" si="289"/>
        <v>05/05/2020</v>
      </c>
      <c r="H6200" s="3" t="b">
        <f t="shared" si="290"/>
        <v>0</v>
      </c>
    </row>
    <row r="6201" spans="1:8" x14ac:dyDescent="0.2">
      <c r="A6201" t="s">
        <v>4419</v>
      </c>
      <c r="B6201" t="s">
        <v>4435</v>
      </c>
      <c r="C6201" t="s">
        <v>300</v>
      </c>
      <c r="D6201" t="s">
        <v>4436</v>
      </c>
      <c r="E6201" t="s">
        <v>810</v>
      </c>
      <c r="F6201" t="str">
        <f t="shared" si="288"/>
        <v>05/05/2020</v>
      </c>
      <c r="G6201" s="2" t="str">
        <f t="shared" si="289"/>
        <v>05/05/2020</v>
      </c>
      <c r="H6201" s="3" t="b">
        <f t="shared" si="290"/>
        <v>0</v>
      </c>
    </row>
    <row r="6202" spans="1:8" x14ac:dyDescent="0.2">
      <c r="A6202" t="s">
        <v>4419</v>
      </c>
      <c r="B6202" t="s">
        <v>4437</v>
      </c>
      <c r="C6202" t="s">
        <v>159</v>
      </c>
      <c r="D6202" t="s">
        <v>4438</v>
      </c>
      <c r="E6202" t="s">
        <v>810</v>
      </c>
      <c r="F6202" t="str">
        <f t="shared" si="288"/>
        <v>05/05/2020</v>
      </c>
      <c r="G6202" s="2" t="str">
        <f t="shared" si="289"/>
        <v>05/05/2020</v>
      </c>
      <c r="H6202" s="3" t="b">
        <f t="shared" si="290"/>
        <v>0</v>
      </c>
    </row>
    <row r="6203" spans="1:8" x14ac:dyDescent="0.2">
      <c r="A6203" t="s">
        <v>4419</v>
      </c>
      <c r="B6203" t="s">
        <v>4439</v>
      </c>
      <c r="C6203" t="s">
        <v>159</v>
      </c>
      <c r="D6203" t="s">
        <v>4440</v>
      </c>
      <c r="E6203" t="s">
        <v>810</v>
      </c>
      <c r="F6203" t="str">
        <f t="shared" si="288"/>
        <v>05/05/2020</v>
      </c>
      <c r="G6203" s="2" t="str">
        <f t="shared" si="289"/>
        <v>05/05/2020</v>
      </c>
      <c r="H6203" s="3" t="b">
        <f t="shared" si="290"/>
        <v>0</v>
      </c>
    </row>
    <row r="6204" spans="1:8" x14ac:dyDescent="0.2">
      <c r="A6204" t="s">
        <v>4563</v>
      </c>
      <c r="B6204" t="s">
        <v>4570</v>
      </c>
      <c r="C6204" t="s">
        <v>38</v>
      </c>
      <c r="D6204" t="s">
        <v>4571</v>
      </c>
      <c r="E6204" t="s">
        <v>810</v>
      </c>
      <c r="F6204" t="str">
        <f t="shared" si="288"/>
        <v>05/05/2020</v>
      </c>
      <c r="G6204" s="2" t="str">
        <f t="shared" si="289"/>
        <v>05/05/2020</v>
      </c>
      <c r="H6204" s="3" t="b">
        <f t="shared" si="290"/>
        <v>0</v>
      </c>
    </row>
    <row r="6205" spans="1:8" x14ac:dyDescent="0.2">
      <c r="A6205" t="s">
        <v>4805</v>
      </c>
      <c r="B6205" t="s">
        <v>4818</v>
      </c>
      <c r="C6205" t="s">
        <v>32</v>
      </c>
      <c r="D6205" t="s">
        <v>4819</v>
      </c>
      <c r="E6205" t="s">
        <v>810</v>
      </c>
      <c r="F6205" t="str">
        <f t="shared" si="288"/>
        <v>05/05/2020</v>
      </c>
      <c r="G6205" s="2" t="str">
        <f t="shared" si="289"/>
        <v>05/05/2020</v>
      </c>
      <c r="H6205" s="3" t="b">
        <f t="shared" si="290"/>
        <v>0</v>
      </c>
    </row>
    <row r="6206" spans="1:8" x14ac:dyDescent="0.2">
      <c r="A6206" t="s">
        <v>4805</v>
      </c>
      <c r="B6206" t="s">
        <v>4820</v>
      </c>
      <c r="C6206" t="s">
        <v>907</v>
      </c>
      <c r="D6206" t="s">
        <v>4821</v>
      </c>
      <c r="E6206" t="s">
        <v>810</v>
      </c>
      <c r="F6206" t="str">
        <f t="shared" si="288"/>
        <v>05/05/2020</v>
      </c>
      <c r="G6206" s="2" t="str">
        <f t="shared" si="289"/>
        <v>05/05/2020</v>
      </c>
      <c r="H6206" s="3" t="b">
        <f t="shared" si="290"/>
        <v>0</v>
      </c>
    </row>
    <row r="6207" spans="1:8" x14ac:dyDescent="0.2">
      <c r="A6207" t="s">
        <v>4805</v>
      </c>
      <c r="B6207" t="s">
        <v>4822</v>
      </c>
      <c r="C6207" t="s">
        <v>23</v>
      </c>
      <c r="D6207" t="s">
        <v>4823</v>
      </c>
      <c r="E6207" t="s">
        <v>810</v>
      </c>
      <c r="F6207" t="str">
        <f t="shared" si="288"/>
        <v>05/05/2020</v>
      </c>
      <c r="G6207" s="2" t="str">
        <f t="shared" si="289"/>
        <v>05/05/2020</v>
      </c>
      <c r="H6207" s="3" t="b">
        <f t="shared" si="290"/>
        <v>0</v>
      </c>
    </row>
    <row r="6208" spans="1:8" x14ac:dyDescent="0.2">
      <c r="A6208" t="s">
        <v>6010</v>
      </c>
      <c r="B6208" t="s">
        <v>6037</v>
      </c>
      <c r="C6208" t="s">
        <v>7</v>
      </c>
      <c r="D6208" t="s">
        <v>6038</v>
      </c>
      <c r="E6208" t="s">
        <v>810</v>
      </c>
      <c r="F6208" t="str">
        <f t="shared" si="288"/>
        <v>05/05/2020</v>
      </c>
      <c r="G6208" s="2" t="str">
        <f t="shared" si="289"/>
        <v>05/05/2020</v>
      </c>
      <c r="H6208" s="3" t="b">
        <f t="shared" si="290"/>
        <v>0</v>
      </c>
    </row>
    <row r="6209" spans="1:8" x14ac:dyDescent="0.2">
      <c r="A6209" t="s">
        <v>6735</v>
      </c>
      <c r="B6209" t="s">
        <v>6768</v>
      </c>
      <c r="C6209" t="s">
        <v>100</v>
      </c>
      <c r="D6209" t="s">
        <v>6769</v>
      </c>
      <c r="E6209" t="s">
        <v>810</v>
      </c>
      <c r="F6209" t="str">
        <f t="shared" si="288"/>
        <v>05/05/2020</v>
      </c>
      <c r="G6209" s="2" t="str">
        <f t="shared" si="289"/>
        <v>05/05/2020</v>
      </c>
      <c r="H6209" s="3" t="b">
        <f t="shared" si="290"/>
        <v>0</v>
      </c>
    </row>
    <row r="6210" spans="1:8" x14ac:dyDescent="0.2">
      <c r="A6210" t="s">
        <v>7030</v>
      </c>
      <c r="B6210" t="s">
        <v>7035</v>
      </c>
      <c r="C6210" t="s">
        <v>53</v>
      </c>
      <c r="D6210" t="s">
        <v>7036</v>
      </c>
      <c r="E6210" t="s">
        <v>810</v>
      </c>
      <c r="F6210" t="str">
        <f t="shared" ref="F6210:F6273" si="291">SUBSTITUTE(SUBSTITUTE(E6210,"Added ",""),"on ","")</f>
        <v>05/05/2020</v>
      </c>
      <c r="G6210" s="2" t="str">
        <f t="shared" si="289"/>
        <v>05/05/2020</v>
      </c>
      <c r="H6210" s="3" t="b">
        <f t="shared" si="290"/>
        <v>0</v>
      </c>
    </row>
    <row r="6211" spans="1:8" x14ac:dyDescent="0.2">
      <c r="A6211" t="s">
        <v>7030</v>
      </c>
      <c r="B6211" t="s">
        <v>7037</v>
      </c>
      <c r="C6211" t="s">
        <v>38</v>
      </c>
      <c r="D6211" t="s">
        <v>7038</v>
      </c>
      <c r="E6211" t="s">
        <v>810</v>
      </c>
      <c r="F6211" t="str">
        <f t="shared" si="291"/>
        <v>05/05/2020</v>
      </c>
      <c r="G6211" s="2" t="str">
        <f t="shared" ref="G6211:G6274" si="292">SUBSTITUTE(SUBSTITUTE(F6211,"yesterday","19/05/2020"),"today","20/05/2020")</f>
        <v>05/05/2020</v>
      </c>
      <c r="H6211" s="3" t="b">
        <f t="shared" ref="H6211:H6274" si="293">COUNTIF(G6211,"*reduced*")&gt;0</f>
        <v>0</v>
      </c>
    </row>
    <row r="6212" spans="1:8" x14ac:dyDescent="0.2">
      <c r="A6212" t="s">
        <v>7030</v>
      </c>
      <c r="B6212" t="s">
        <v>7039</v>
      </c>
      <c r="C6212" t="s">
        <v>32</v>
      </c>
      <c r="D6212" t="s">
        <v>7040</v>
      </c>
      <c r="E6212" t="s">
        <v>810</v>
      </c>
      <c r="F6212" t="str">
        <f t="shared" si="291"/>
        <v>05/05/2020</v>
      </c>
      <c r="G6212" s="2" t="str">
        <f t="shared" si="292"/>
        <v>05/05/2020</v>
      </c>
      <c r="H6212" s="3" t="b">
        <f t="shared" si="293"/>
        <v>0</v>
      </c>
    </row>
    <row r="6213" spans="1:8" x14ac:dyDescent="0.2">
      <c r="A6213" t="s">
        <v>7030</v>
      </c>
      <c r="B6213" t="s">
        <v>7041</v>
      </c>
      <c r="C6213" t="s">
        <v>26</v>
      </c>
      <c r="D6213" t="s">
        <v>7042</v>
      </c>
      <c r="E6213" t="s">
        <v>810</v>
      </c>
      <c r="F6213" t="str">
        <f t="shared" si="291"/>
        <v>05/05/2020</v>
      </c>
      <c r="G6213" s="2" t="str">
        <f t="shared" si="292"/>
        <v>05/05/2020</v>
      </c>
      <c r="H6213" s="3" t="b">
        <f t="shared" si="293"/>
        <v>0</v>
      </c>
    </row>
    <row r="6214" spans="1:8" x14ac:dyDescent="0.2">
      <c r="A6214" t="s">
        <v>7421</v>
      </c>
      <c r="B6214" t="s">
        <v>7444</v>
      </c>
      <c r="C6214" t="s">
        <v>38</v>
      </c>
      <c r="D6214" t="s">
        <v>7445</v>
      </c>
      <c r="E6214" t="s">
        <v>810</v>
      </c>
      <c r="F6214" t="str">
        <f t="shared" si="291"/>
        <v>05/05/2020</v>
      </c>
      <c r="G6214" s="2" t="str">
        <f t="shared" si="292"/>
        <v>05/05/2020</v>
      </c>
      <c r="H6214" s="3" t="b">
        <f t="shared" si="293"/>
        <v>0</v>
      </c>
    </row>
    <row r="6215" spans="1:8" x14ac:dyDescent="0.2">
      <c r="A6215" t="s">
        <v>7421</v>
      </c>
      <c r="B6215" t="s">
        <v>7446</v>
      </c>
      <c r="C6215" t="s">
        <v>53</v>
      </c>
      <c r="D6215" t="s">
        <v>7447</v>
      </c>
      <c r="E6215" t="s">
        <v>810</v>
      </c>
      <c r="F6215" t="str">
        <f t="shared" si="291"/>
        <v>05/05/2020</v>
      </c>
      <c r="G6215" s="2" t="str">
        <f t="shared" si="292"/>
        <v>05/05/2020</v>
      </c>
      <c r="H6215" s="3" t="b">
        <f t="shared" si="293"/>
        <v>0</v>
      </c>
    </row>
    <row r="6216" spans="1:8" x14ac:dyDescent="0.2">
      <c r="A6216" t="s">
        <v>7421</v>
      </c>
      <c r="B6216" t="s">
        <v>7448</v>
      </c>
      <c r="C6216" t="s">
        <v>82</v>
      </c>
      <c r="D6216" t="s">
        <v>7449</v>
      </c>
      <c r="E6216" t="s">
        <v>810</v>
      </c>
      <c r="F6216" t="str">
        <f t="shared" si="291"/>
        <v>05/05/2020</v>
      </c>
      <c r="G6216" s="2" t="str">
        <f t="shared" si="292"/>
        <v>05/05/2020</v>
      </c>
      <c r="H6216" s="3" t="b">
        <f t="shared" si="293"/>
        <v>0</v>
      </c>
    </row>
    <row r="6217" spans="1:8" x14ac:dyDescent="0.2">
      <c r="A6217" t="s">
        <v>7421</v>
      </c>
      <c r="B6217" t="s">
        <v>7450</v>
      </c>
      <c r="C6217" t="s">
        <v>32</v>
      </c>
      <c r="D6217" t="s">
        <v>7451</v>
      </c>
      <c r="E6217" t="s">
        <v>810</v>
      </c>
      <c r="F6217" t="str">
        <f t="shared" si="291"/>
        <v>05/05/2020</v>
      </c>
      <c r="G6217" s="2" t="str">
        <f t="shared" si="292"/>
        <v>05/05/2020</v>
      </c>
      <c r="H6217" s="3" t="b">
        <f t="shared" si="293"/>
        <v>0</v>
      </c>
    </row>
    <row r="6218" spans="1:8" x14ac:dyDescent="0.2">
      <c r="A6218" t="s">
        <v>7421</v>
      </c>
      <c r="B6218" t="s">
        <v>7452</v>
      </c>
      <c r="C6218" t="s">
        <v>103</v>
      </c>
      <c r="D6218" t="s">
        <v>7453</v>
      </c>
      <c r="E6218" t="s">
        <v>810</v>
      </c>
      <c r="F6218" t="str">
        <f t="shared" si="291"/>
        <v>05/05/2020</v>
      </c>
      <c r="G6218" s="2" t="str">
        <f t="shared" si="292"/>
        <v>05/05/2020</v>
      </c>
      <c r="H6218" s="3" t="b">
        <f t="shared" si="293"/>
        <v>0</v>
      </c>
    </row>
    <row r="6219" spans="1:8" x14ac:dyDescent="0.2">
      <c r="A6219" t="s">
        <v>7421</v>
      </c>
      <c r="B6219" t="s">
        <v>7454</v>
      </c>
      <c r="C6219" t="s">
        <v>487</v>
      </c>
      <c r="D6219" t="s">
        <v>7455</v>
      </c>
      <c r="E6219" t="s">
        <v>810</v>
      </c>
      <c r="F6219" t="str">
        <f t="shared" si="291"/>
        <v>05/05/2020</v>
      </c>
      <c r="G6219" s="2" t="str">
        <f t="shared" si="292"/>
        <v>05/05/2020</v>
      </c>
      <c r="H6219" s="3" t="b">
        <f t="shared" si="293"/>
        <v>0</v>
      </c>
    </row>
    <row r="6220" spans="1:8" x14ac:dyDescent="0.2">
      <c r="A6220" t="s">
        <v>7566</v>
      </c>
      <c r="B6220" t="s">
        <v>7582</v>
      </c>
      <c r="C6220" t="s">
        <v>32</v>
      </c>
      <c r="D6220" t="s">
        <v>7583</v>
      </c>
      <c r="E6220" t="s">
        <v>810</v>
      </c>
      <c r="F6220" t="str">
        <f t="shared" si="291"/>
        <v>05/05/2020</v>
      </c>
      <c r="G6220" s="2" t="str">
        <f t="shared" si="292"/>
        <v>05/05/2020</v>
      </c>
      <c r="H6220" s="3" t="b">
        <f t="shared" si="293"/>
        <v>0</v>
      </c>
    </row>
    <row r="6221" spans="1:8" x14ac:dyDescent="0.2">
      <c r="A6221" t="s">
        <v>8402</v>
      </c>
      <c r="B6221" t="s">
        <v>8430</v>
      </c>
      <c r="C6221" t="s">
        <v>100</v>
      </c>
      <c r="D6221" t="s">
        <v>8431</v>
      </c>
      <c r="E6221" t="s">
        <v>810</v>
      </c>
      <c r="F6221" t="str">
        <f t="shared" si="291"/>
        <v>05/05/2020</v>
      </c>
      <c r="G6221" s="2" t="str">
        <f t="shared" si="292"/>
        <v>05/05/2020</v>
      </c>
      <c r="H6221" s="3" t="b">
        <f t="shared" si="293"/>
        <v>0</v>
      </c>
    </row>
    <row r="6222" spans="1:8" x14ac:dyDescent="0.2">
      <c r="A6222" t="s">
        <v>8731</v>
      </c>
      <c r="B6222" t="s">
        <v>8776</v>
      </c>
      <c r="C6222" t="s">
        <v>300</v>
      </c>
      <c r="D6222" t="s">
        <v>8777</v>
      </c>
      <c r="E6222" t="s">
        <v>810</v>
      </c>
      <c r="F6222" t="str">
        <f t="shared" si="291"/>
        <v>05/05/2020</v>
      </c>
      <c r="G6222" s="2" t="str">
        <f t="shared" si="292"/>
        <v>05/05/2020</v>
      </c>
      <c r="H6222" s="3" t="b">
        <f t="shared" si="293"/>
        <v>0</v>
      </c>
    </row>
    <row r="6223" spans="1:8" x14ac:dyDescent="0.2">
      <c r="A6223" t="s">
        <v>8778</v>
      </c>
      <c r="B6223" t="s">
        <v>8784</v>
      </c>
      <c r="C6223" t="s">
        <v>75</v>
      </c>
      <c r="D6223" t="s">
        <v>8785</v>
      </c>
      <c r="E6223" t="s">
        <v>810</v>
      </c>
      <c r="F6223" t="str">
        <f t="shared" si="291"/>
        <v>05/05/2020</v>
      </c>
      <c r="G6223" s="2" t="str">
        <f t="shared" si="292"/>
        <v>05/05/2020</v>
      </c>
      <c r="H6223" s="3" t="b">
        <f t="shared" si="293"/>
        <v>0</v>
      </c>
    </row>
    <row r="6224" spans="1:8" x14ac:dyDescent="0.2">
      <c r="A6224" t="s">
        <v>8918</v>
      </c>
      <c r="B6224" t="s">
        <v>8959</v>
      </c>
      <c r="C6224" t="s">
        <v>1276</v>
      </c>
      <c r="D6224" t="s">
        <v>8960</v>
      </c>
      <c r="E6224" t="s">
        <v>810</v>
      </c>
      <c r="F6224" t="str">
        <f t="shared" si="291"/>
        <v>05/05/2020</v>
      </c>
      <c r="G6224" s="2" t="str">
        <f t="shared" si="292"/>
        <v>05/05/2020</v>
      </c>
      <c r="H6224" s="3" t="b">
        <f t="shared" si="293"/>
        <v>0</v>
      </c>
    </row>
    <row r="6225" spans="1:8" x14ac:dyDescent="0.2">
      <c r="A6225" t="s">
        <v>8918</v>
      </c>
      <c r="B6225" t="s">
        <v>8961</v>
      </c>
      <c r="C6225" t="s">
        <v>53</v>
      </c>
      <c r="D6225" t="s">
        <v>8962</v>
      </c>
      <c r="E6225" t="s">
        <v>810</v>
      </c>
      <c r="F6225" t="str">
        <f t="shared" si="291"/>
        <v>05/05/2020</v>
      </c>
      <c r="G6225" s="2" t="str">
        <f t="shared" si="292"/>
        <v>05/05/2020</v>
      </c>
      <c r="H6225" s="3" t="b">
        <f t="shared" si="293"/>
        <v>0</v>
      </c>
    </row>
    <row r="6226" spans="1:8" x14ac:dyDescent="0.2">
      <c r="A6226" t="s">
        <v>8918</v>
      </c>
      <c r="B6226" t="s">
        <v>8963</v>
      </c>
      <c r="C6226" t="s">
        <v>53</v>
      </c>
      <c r="D6226" t="s">
        <v>8964</v>
      </c>
      <c r="E6226" t="s">
        <v>810</v>
      </c>
      <c r="F6226" t="str">
        <f t="shared" si="291"/>
        <v>05/05/2020</v>
      </c>
      <c r="G6226" s="2" t="str">
        <f t="shared" si="292"/>
        <v>05/05/2020</v>
      </c>
      <c r="H6226" s="3" t="b">
        <f t="shared" si="293"/>
        <v>0</v>
      </c>
    </row>
    <row r="6227" spans="1:8" x14ac:dyDescent="0.2">
      <c r="A6227" t="s">
        <v>9495</v>
      </c>
      <c r="B6227" t="s">
        <v>9511</v>
      </c>
      <c r="C6227" t="s">
        <v>38</v>
      </c>
      <c r="D6227" t="s">
        <v>9512</v>
      </c>
      <c r="E6227" t="s">
        <v>810</v>
      </c>
      <c r="F6227" t="str">
        <f t="shared" si="291"/>
        <v>05/05/2020</v>
      </c>
      <c r="G6227" s="2" t="str">
        <f t="shared" si="292"/>
        <v>05/05/2020</v>
      </c>
      <c r="H6227" s="3" t="b">
        <f t="shared" si="293"/>
        <v>0</v>
      </c>
    </row>
    <row r="6228" spans="1:8" x14ac:dyDescent="0.2">
      <c r="A6228" t="s">
        <v>9909</v>
      </c>
      <c r="B6228" t="s">
        <v>9930</v>
      </c>
      <c r="C6228" t="s">
        <v>7</v>
      </c>
      <c r="D6228" t="s">
        <v>9931</v>
      </c>
      <c r="E6228" t="s">
        <v>810</v>
      </c>
      <c r="F6228" t="str">
        <f t="shared" si="291"/>
        <v>05/05/2020</v>
      </c>
      <c r="G6228" s="2" t="str">
        <f t="shared" si="292"/>
        <v>05/05/2020</v>
      </c>
      <c r="H6228" s="3" t="b">
        <f t="shared" si="293"/>
        <v>0</v>
      </c>
    </row>
    <row r="6229" spans="1:8" x14ac:dyDescent="0.2">
      <c r="A6229" t="s">
        <v>9909</v>
      </c>
      <c r="B6229" t="s">
        <v>9932</v>
      </c>
      <c r="C6229" t="s">
        <v>35</v>
      </c>
      <c r="D6229" t="s">
        <v>9933</v>
      </c>
      <c r="E6229" t="s">
        <v>810</v>
      </c>
      <c r="F6229" t="str">
        <f t="shared" si="291"/>
        <v>05/05/2020</v>
      </c>
      <c r="G6229" s="2" t="str">
        <f t="shared" si="292"/>
        <v>05/05/2020</v>
      </c>
      <c r="H6229" s="3" t="b">
        <f t="shared" si="293"/>
        <v>0</v>
      </c>
    </row>
    <row r="6230" spans="1:8" x14ac:dyDescent="0.2">
      <c r="A6230" t="s">
        <v>9909</v>
      </c>
      <c r="B6230" t="s">
        <v>9934</v>
      </c>
      <c r="C6230" t="s">
        <v>290</v>
      </c>
      <c r="D6230" t="s">
        <v>9933</v>
      </c>
      <c r="E6230" t="s">
        <v>810</v>
      </c>
      <c r="F6230" t="str">
        <f t="shared" si="291"/>
        <v>05/05/2020</v>
      </c>
      <c r="G6230" s="2" t="str">
        <f t="shared" si="292"/>
        <v>05/05/2020</v>
      </c>
      <c r="H6230" s="3" t="b">
        <f t="shared" si="293"/>
        <v>0</v>
      </c>
    </row>
    <row r="6231" spans="1:8" x14ac:dyDescent="0.2">
      <c r="A6231" t="s">
        <v>9909</v>
      </c>
      <c r="B6231" t="s">
        <v>9935</v>
      </c>
      <c r="C6231" t="s">
        <v>290</v>
      </c>
      <c r="D6231" t="s">
        <v>9933</v>
      </c>
      <c r="E6231" t="s">
        <v>810</v>
      </c>
      <c r="F6231" t="str">
        <f t="shared" si="291"/>
        <v>05/05/2020</v>
      </c>
      <c r="G6231" s="2" t="str">
        <f t="shared" si="292"/>
        <v>05/05/2020</v>
      </c>
      <c r="H6231" s="3" t="b">
        <f t="shared" si="293"/>
        <v>0</v>
      </c>
    </row>
    <row r="6232" spans="1:8" x14ac:dyDescent="0.2">
      <c r="A6232" t="s">
        <v>9909</v>
      </c>
      <c r="B6232" t="s">
        <v>9936</v>
      </c>
      <c r="C6232" t="s">
        <v>103</v>
      </c>
      <c r="D6232" t="s">
        <v>9933</v>
      </c>
      <c r="E6232" t="s">
        <v>810</v>
      </c>
      <c r="F6232" t="str">
        <f t="shared" si="291"/>
        <v>05/05/2020</v>
      </c>
      <c r="G6232" s="2" t="str">
        <f t="shared" si="292"/>
        <v>05/05/2020</v>
      </c>
      <c r="H6232" s="3" t="b">
        <f t="shared" si="293"/>
        <v>0</v>
      </c>
    </row>
    <row r="6233" spans="1:8" x14ac:dyDescent="0.2">
      <c r="A6233" t="s">
        <v>9909</v>
      </c>
      <c r="B6233" t="s">
        <v>9937</v>
      </c>
      <c r="C6233" t="s">
        <v>103</v>
      </c>
      <c r="D6233" t="s">
        <v>9933</v>
      </c>
      <c r="E6233" t="s">
        <v>810</v>
      </c>
      <c r="F6233" t="str">
        <f t="shared" si="291"/>
        <v>05/05/2020</v>
      </c>
      <c r="G6233" s="2" t="str">
        <f t="shared" si="292"/>
        <v>05/05/2020</v>
      </c>
      <c r="H6233" s="3" t="b">
        <f t="shared" si="293"/>
        <v>0</v>
      </c>
    </row>
    <row r="6234" spans="1:8" x14ac:dyDescent="0.2">
      <c r="A6234" t="s">
        <v>9909</v>
      </c>
      <c r="B6234" t="s">
        <v>9938</v>
      </c>
      <c r="C6234" t="s">
        <v>103</v>
      </c>
      <c r="D6234" t="s">
        <v>9933</v>
      </c>
      <c r="E6234" t="s">
        <v>810</v>
      </c>
      <c r="F6234" t="str">
        <f t="shared" si="291"/>
        <v>05/05/2020</v>
      </c>
      <c r="G6234" s="2" t="str">
        <f t="shared" si="292"/>
        <v>05/05/2020</v>
      </c>
      <c r="H6234" s="3" t="b">
        <f t="shared" si="293"/>
        <v>0</v>
      </c>
    </row>
    <row r="6235" spans="1:8" x14ac:dyDescent="0.2">
      <c r="A6235" t="s">
        <v>9909</v>
      </c>
      <c r="B6235" t="s">
        <v>9939</v>
      </c>
      <c r="C6235" t="s">
        <v>103</v>
      </c>
      <c r="D6235" t="s">
        <v>9933</v>
      </c>
      <c r="E6235" t="s">
        <v>810</v>
      </c>
      <c r="F6235" t="str">
        <f t="shared" si="291"/>
        <v>05/05/2020</v>
      </c>
      <c r="G6235" s="2" t="str">
        <f t="shared" si="292"/>
        <v>05/05/2020</v>
      </c>
      <c r="H6235" s="3" t="b">
        <f t="shared" si="293"/>
        <v>0</v>
      </c>
    </row>
    <row r="6236" spans="1:8" x14ac:dyDescent="0.2">
      <c r="A6236" t="s">
        <v>9909</v>
      </c>
      <c r="B6236" t="s">
        <v>9940</v>
      </c>
      <c r="C6236" t="s">
        <v>103</v>
      </c>
      <c r="D6236" t="s">
        <v>9933</v>
      </c>
      <c r="E6236" t="s">
        <v>810</v>
      </c>
      <c r="F6236" t="str">
        <f t="shared" si="291"/>
        <v>05/05/2020</v>
      </c>
      <c r="G6236" s="2" t="str">
        <f t="shared" si="292"/>
        <v>05/05/2020</v>
      </c>
      <c r="H6236" s="3" t="b">
        <f t="shared" si="293"/>
        <v>0</v>
      </c>
    </row>
    <row r="6237" spans="1:8" x14ac:dyDescent="0.2">
      <c r="A6237" t="s">
        <v>9909</v>
      </c>
      <c r="B6237" t="s">
        <v>9941</v>
      </c>
      <c r="C6237" t="s">
        <v>103</v>
      </c>
      <c r="D6237" t="s">
        <v>9933</v>
      </c>
      <c r="E6237" t="s">
        <v>810</v>
      </c>
      <c r="F6237" t="str">
        <f t="shared" si="291"/>
        <v>05/05/2020</v>
      </c>
      <c r="G6237" s="2" t="str">
        <f t="shared" si="292"/>
        <v>05/05/2020</v>
      </c>
      <c r="H6237" s="3" t="b">
        <f t="shared" si="293"/>
        <v>0</v>
      </c>
    </row>
    <row r="6238" spans="1:8" x14ac:dyDescent="0.2">
      <c r="A6238" t="s">
        <v>9909</v>
      </c>
      <c r="B6238" t="s">
        <v>9942</v>
      </c>
      <c r="C6238" t="s">
        <v>103</v>
      </c>
      <c r="D6238" t="s">
        <v>9943</v>
      </c>
      <c r="E6238" t="s">
        <v>810</v>
      </c>
      <c r="F6238" t="str">
        <f t="shared" si="291"/>
        <v>05/05/2020</v>
      </c>
      <c r="G6238" s="2" t="str">
        <f t="shared" si="292"/>
        <v>05/05/2020</v>
      </c>
      <c r="H6238" s="3" t="b">
        <f t="shared" si="293"/>
        <v>0</v>
      </c>
    </row>
    <row r="6239" spans="1:8" x14ac:dyDescent="0.2">
      <c r="A6239" t="s">
        <v>9909</v>
      </c>
      <c r="B6239" t="s">
        <v>9944</v>
      </c>
      <c r="C6239" t="s">
        <v>103</v>
      </c>
      <c r="D6239" t="s">
        <v>9933</v>
      </c>
      <c r="E6239" t="s">
        <v>810</v>
      </c>
      <c r="F6239" t="str">
        <f t="shared" si="291"/>
        <v>05/05/2020</v>
      </c>
      <c r="G6239" s="2" t="str">
        <f t="shared" si="292"/>
        <v>05/05/2020</v>
      </c>
      <c r="H6239" s="3" t="b">
        <f t="shared" si="293"/>
        <v>0</v>
      </c>
    </row>
    <row r="6240" spans="1:8" x14ac:dyDescent="0.2">
      <c r="A6240" t="s">
        <v>9909</v>
      </c>
      <c r="B6240" t="s">
        <v>9945</v>
      </c>
      <c r="C6240" t="s">
        <v>53</v>
      </c>
      <c r="D6240" t="s">
        <v>9933</v>
      </c>
      <c r="E6240" t="s">
        <v>810</v>
      </c>
      <c r="F6240" t="str">
        <f t="shared" si="291"/>
        <v>05/05/2020</v>
      </c>
      <c r="G6240" s="2" t="str">
        <f t="shared" si="292"/>
        <v>05/05/2020</v>
      </c>
      <c r="H6240" s="3" t="b">
        <f t="shared" si="293"/>
        <v>0</v>
      </c>
    </row>
    <row r="6241" spans="1:8" x14ac:dyDescent="0.2">
      <c r="A6241" t="s">
        <v>10101</v>
      </c>
      <c r="B6241" t="s">
        <v>10137</v>
      </c>
      <c r="C6241" t="s">
        <v>159</v>
      </c>
      <c r="D6241" t="s">
        <v>10138</v>
      </c>
      <c r="E6241" t="s">
        <v>810</v>
      </c>
      <c r="F6241" t="str">
        <f t="shared" si="291"/>
        <v>05/05/2020</v>
      </c>
      <c r="G6241" s="2" t="str">
        <f t="shared" si="292"/>
        <v>05/05/2020</v>
      </c>
      <c r="H6241" s="3" t="b">
        <f t="shared" si="293"/>
        <v>0</v>
      </c>
    </row>
    <row r="6242" spans="1:8" x14ac:dyDescent="0.2">
      <c r="A6242" t="s">
        <v>10101</v>
      </c>
      <c r="B6242" t="s">
        <v>10139</v>
      </c>
      <c r="C6242" t="s">
        <v>32</v>
      </c>
      <c r="D6242" t="s">
        <v>10140</v>
      </c>
      <c r="E6242" t="s">
        <v>810</v>
      </c>
      <c r="F6242" t="str">
        <f t="shared" si="291"/>
        <v>05/05/2020</v>
      </c>
      <c r="G6242" s="2" t="str">
        <f t="shared" si="292"/>
        <v>05/05/2020</v>
      </c>
      <c r="H6242" s="3" t="b">
        <f t="shared" si="293"/>
        <v>0</v>
      </c>
    </row>
    <row r="6243" spans="1:8" x14ac:dyDescent="0.2">
      <c r="A6243" t="s">
        <v>10101</v>
      </c>
      <c r="B6243" t="s">
        <v>10141</v>
      </c>
      <c r="C6243" t="s">
        <v>159</v>
      </c>
      <c r="D6243" t="s">
        <v>10142</v>
      </c>
      <c r="E6243" t="s">
        <v>810</v>
      </c>
      <c r="F6243" t="str">
        <f t="shared" si="291"/>
        <v>05/05/2020</v>
      </c>
      <c r="G6243" s="2" t="str">
        <f t="shared" si="292"/>
        <v>05/05/2020</v>
      </c>
      <c r="H6243" s="3" t="b">
        <f t="shared" si="293"/>
        <v>0</v>
      </c>
    </row>
    <row r="6244" spans="1:8" x14ac:dyDescent="0.2">
      <c r="A6244" t="s">
        <v>10101</v>
      </c>
      <c r="B6244" t="s">
        <v>10143</v>
      </c>
      <c r="C6244" t="s">
        <v>32</v>
      </c>
      <c r="D6244" t="s">
        <v>10144</v>
      </c>
      <c r="E6244" t="s">
        <v>810</v>
      </c>
      <c r="F6244" t="str">
        <f t="shared" si="291"/>
        <v>05/05/2020</v>
      </c>
      <c r="G6244" s="2" t="str">
        <f t="shared" si="292"/>
        <v>05/05/2020</v>
      </c>
      <c r="H6244" s="3" t="b">
        <f t="shared" si="293"/>
        <v>0</v>
      </c>
    </row>
    <row r="6245" spans="1:8" x14ac:dyDescent="0.2">
      <c r="A6245" t="s">
        <v>10299</v>
      </c>
      <c r="B6245" t="s">
        <v>10312</v>
      </c>
      <c r="C6245" t="s">
        <v>53</v>
      </c>
      <c r="D6245" t="s">
        <v>10313</v>
      </c>
      <c r="E6245" t="s">
        <v>810</v>
      </c>
      <c r="F6245" t="str">
        <f t="shared" si="291"/>
        <v>05/05/2020</v>
      </c>
      <c r="G6245" s="2" t="str">
        <f t="shared" si="292"/>
        <v>05/05/2020</v>
      </c>
      <c r="H6245" s="3" t="b">
        <f t="shared" si="293"/>
        <v>0</v>
      </c>
    </row>
    <row r="6246" spans="1:8" x14ac:dyDescent="0.2">
      <c r="A6246" t="s">
        <v>10299</v>
      </c>
      <c r="B6246" t="s">
        <v>10314</v>
      </c>
      <c r="C6246" t="s">
        <v>32</v>
      </c>
      <c r="D6246" t="s">
        <v>10315</v>
      </c>
      <c r="E6246" t="s">
        <v>810</v>
      </c>
      <c r="F6246" t="str">
        <f t="shared" si="291"/>
        <v>05/05/2020</v>
      </c>
      <c r="G6246" s="2" t="str">
        <f t="shared" si="292"/>
        <v>05/05/2020</v>
      </c>
      <c r="H6246" s="3" t="b">
        <f t="shared" si="293"/>
        <v>0</v>
      </c>
    </row>
    <row r="6247" spans="1:8" x14ac:dyDescent="0.2">
      <c r="A6247" t="s">
        <v>10595</v>
      </c>
      <c r="B6247" t="s">
        <v>10630</v>
      </c>
      <c r="C6247" t="s">
        <v>159</v>
      </c>
      <c r="D6247" t="s">
        <v>10631</v>
      </c>
      <c r="E6247" t="s">
        <v>810</v>
      </c>
      <c r="F6247" t="str">
        <f t="shared" si="291"/>
        <v>05/05/2020</v>
      </c>
      <c r="G6247" s="2" t="str">
        <f t="shared" si="292"/>
        <v>05/05/2020</v>
      </c>
      <c r="H6247" s="3" t="b">
        <f t="shared" si="293"/>
        <v>0</v>
      </c>
    </row>
    <row r="6248" spans="1:8" x14ac:dyDescent="0.2">
      <c r="A6248" t="s">
        <v>11684</v>
      </c>
      <c r="B6248" t="s">
        <v>11716</v>
      </c>
      <c r="C6248" t="s">
        <v>122</v>
      </c>
      <c r="D6248" t="s">
        <v>11717</v>
      </c>
      <c r="E6248" t="s">
        <v>810</v>
      </c>
      <c r="F6248" t="str">
        <f t="shared" si="291"/>
        <v>05/05/2020</v>
      </c>
      <c r="G6248" s="2" t="str">
        <f t="shared" si="292"/>
        <v>05/05/2020</v>
      </c>
      <c r="H6248" s="3" t="b">
        <f t="shared" si="293"/>
        <v>0</v>
      </c>
    </row>
    <row r="6249" spans="1:8" x14ac:dyDescent="0.2">
      <c r="A6249" t="s">
        <v>11684</v>
      </c>
      <c r="B6249" t="s">
        <v>11718</v>
      </c>
      <c r="C6249" t="s">
        <v>159</v>
      </c>
      <c r="D6249" t="s">
        <v>11719</v>
      </c>
      <c r="E6249" t="s">
        <v>810</v>
      </c>
      <c r="F6249" t="str">
        <f t="shared" si="291"/>
        <v>05/05/2020</v>
      </c>
      <c r="G6249" s="2" t="str">
        <f t="shared" si="292"/>
        <v>05/05/2020</v>
      </c>
      <c r="H6249" s="3" t="b">
        <f t="shared" si="293"/>
        <v>0</v>
      </c>
    </row>
    <row r="6250" spans="1:8" x14ac:dyDescent="0.2">
      <c r="A6250" t="s">
        <v>11684</v>
      </c>
      <c r="B6250" t="s">
        <v>11720</v>
      </c>
      <c r="C6250" t="s">
        <v>82</v>
      </c>
      <c r="D6250" t="s">
        <v>11721</v>
      </c>
      <c r="E6250" t="s">
        <v>810</v>
      </c>
      <c r="F6250" t="str">
        <f t="shared" si="291"/>
        <v>05/05/2020</v>
      </c>
      <c r="G6250" s="2" t="str">
        <f t="shared" si="292"/>
        <v>05/05/2020</v>
      </c>
      <c r="H6250" s="3" t="b">
        <f t="shared" si="293"/>
        <v>0</v>
      </c>
    </row>
    <row r="6251" spans="1:8" x14ac:dyDescent="0.2">
      <c r="A6251" t="s">
        <v>11230</v>
      </c>
      <c r="B6251" t="s">
        <v>11231</v>
      </c>
      <c r="C6251" t="s">
        <v>32</v>
      </c>
      <c r="D6251" t="s">
        <v>11232</v>
      </c>
      <c r="E6251" t="s">
        <v>11233</v>
      </c>
      <c r="F6251" t="str">
        <f t="shared" si="291"/>
        <v>05/03/2020</v>
      </c>
      <c r="G6251" s="2" t="str">
        <f t="shared" si="292"/>
        <v>05/03/2020</v>
      </c>
      <c r="H6251" s="3" t="b">
        <f t="shared" si="293"/>
        <v>0</v>
      </c>
    </row>
    <row r="6252" spans="1:8" x14ac:dyDescent="0.2">
      <c r="A6252" t="s">
        <v>11279</v>
      </c>
      <c r="B6252" t="s">
        <v>11231</v>
      </c>
      <c r="C6252" t="s">
        <v>32</v>
      </c>
      <c r="D6252" t="s">
        <v>11232</v>
      </c>
      <c r="E6252" t="s">
        <v>11233</v>
      </c>
      <c r="F6252" t="str">
        <f t="shared" si="291"/>
        <v>05/03/2020</v>
      </c>
      <c r="G6252" s="2" t="str">
        <f t="shared" si="292"/>
        <v>05/03/2020</v>
      </c>
      <c r="H6252" s="3" t="b">
        <f t="shared" si="293"/>
        <v>0</v>
      </c>
    </row>
    <row r="6253" spans="1:8" x14ac:dyDescent="0.2">
      <c r="A6253" t="s">
        <v>11532</v>
      </c>
      <c r="B6253" t="s">
        <v>11533</v>
      </c>
      <c r="C6253" t="s">
        <v>290</v>
      </c>
      <c r="D6253" t="s">
        <v>11534</v>
      </c>
      <c r="E6253" t="s">
        <v>11233</v>
      </c>
      <c r="F6253" t="str">
        <f t="shared" si="291"/>
        <v>05/03/2020</v>
      </c>
      <c r="G6253" s="2" t="str">
        <f t="shared" si="292"/>
        <v>05/03/2020</v>
      </c>
      <c r="H6253" s="3" t="b">
        <f t="shared" si="293"/>
        <v>0</v>
      </c>
    </row>
    <row r="6254" spans="1:8" x14ac:dyDescent="0.2">
      <c r="A6254" t="s">
        <v>12336</v>
      </c>
      <c r="B6254" t="s">
        <v>12337</v>
      </c>
      <c r="C6254" t="s">
        <v>32</v>
      </c>
      <c r="D6254" t="s">
        <v>12338</v>
      </c>
      <c r="E6254" t="s">
        <v>11233</v>
      </c>
      <c r="F6254" t="str">
        <f t="shared" si="291"/>
        <v>05/03/2020</v>
      </c>
      <c r="G6254" s="2" t="str">
        <f t="shared" si="292"/>
        <v>05/03/2020</v>
      </c>
      <c r="H6254" s="3" t="b">
        <f t="shared" si="293"/>
        <v>0</v>
      </c>
    </row>
    <row r="6255" spans="1:8" x14ac:dyDescent="0.2">
      <c r="A6255" t="s">
        <v>9256</v>
      </c>
      <c r="B6255" t="s">
        <v>9257</v>
      </c>
      <c r="C6255" t="s">
        <v>280</v>
      </c>
      <c r="D6255" t="s">
        <v>9258</v>
      </c>
      <c r="E6255" t="s">
        <v>9259</v>
      </c>
      <c r="F6255" t="str">
        <f t="shared" si="291"/>
        <v>05/02/2020</v>
      </c>
      <c r="G6255" s="2" t="str">
        <f t="shared" si="292"/>
        <v>05/02/2020</v>
      </c>
      <c r="H6255" s="3" t="b">
        <f t="shared" si="293"/>
        <v>0</v>
      </c>
    </row>
    <row r="6256" spans="1:8" x14ac:dyDescent="0.2">
      <c r="A6256" t="s">
        <v>8918</v>
      </c>
      <c r="B6256" t="s">
        <v>8919</v>
      </c>
      <c r="C6256" t="s">
        <v>82</v>
      </c>
      <c r="D6256" t="s">
        <v>8920</v>
      </c>
      <c r="E6256" t="s">
        <v>8921</v>
      </c>
      <c r="F6256" t="str">
        <f t="shared" si="291"/>
        <v>04/10/2019</v>
      </c>
      <c r="G6256" s="2" t="str">
        <f t="shared" si="292"/>
        <v>04/10/2019</v>
      </c>
      <c r="H6256" s="3" t="b">
        <f t="shared" si="293"/>
        <v>0</v>
      </c>
    </row>
    <row r="6257" spans="1:8" x14ac:dyDescent="0.2">
      <c r="A6257" t="s">
        <v>1007</v>
      </c>
      <c r="B6257" t="s">
        <v>1045</v>
      </c>
      <c r="C6257" t="s">
        <v>50</v>
      </c>
      <c r="D6257" t="s">
        <v>1046</v>
      </c>
      <c r="E6257" t="s">
        <v>1047</v>
      </c>
      <c r="F6257" t="str">
        <f t="shared" si="291"/>
        <v>04/05/2020</v>
      </c>
      <c r="G6257" s="2" t="str">
        <f t="shared" si="292"/>
        <v>04/05/2020</v>
      </c>
      <c r="H6257" s="3" t="b">
        <f t="shared" si="293"/>
        <v>0</v>
      </c>
    </row>
    <row r="6258" spans="1:8" x14ac:dyDescent="0.2">
      <c r="A6258" t="s">
        <v>1007</v>
      </c>
      <c r="B6258" t="s">
        <v>1048</v>
      </c>
      <c r="C6258" t="s">
        <v>122</v>
      </c>
      <c r="D6258" t="s">
        <v>1049</v>
      </c>
      <c r="E6258" t="s">
        <v>1047</v>
      </c>
      <c r="F6258" t="str">
        <f t="shared" si="291"/>
        <v>04/05/2020</v>
      </c>
      <c r="G6258" s="2" t="str">
        <f t="shared" si="292"/>
        <v>04/05/2020</v>
      </c>
      <c r="H6258" s="3" t="b">
        <f t="shared" si="293"/>
        <v>0</v>
      </c>
    </row>
    <row r="6259" spans="1:8" x14ac:dyDescent="0.2">
      <c r="A6259" t="s">
        <v>2027</v>
      </c>
      <c r="B6259" t="s">
        <v>2056</v>
      </c>
      <c r="C6259" t="s">
        <v>23</v>
      </c>
      <c r="D6259" t="s">
        <v>2057</v>
      </c>
      <c r="E6259" t="s">
        <v>1047</v>
      </c>
      <c r="F6259" t="str">
        <f t="shared" si="291"/>
        <v>04/05/2020</v>
      </c>
      <c r="G6259" s="2" t="str">
        <f t="shared" si="292"/>
        <v>04/05/2020</v>
      </c>
      <c r="H6259" s="3" t="b">
        <f t="shared" si="293"/>
        <v>0</v>
      </c>
    </row>
    <row r="6260" spans="1:8" x14ac:dyDescent="0.2">
      <c r="A6260" t="s">
        <v>2027</v>
      </c>
      <c r="B6260" t="s">
        <v>2058</v>
      </c>
      <c r="C6260" t="s">
        <v>32</v>
      </c>
      <c r="D6260" t="s">
        <v>2046</v>
      </c>
      <c r="E6260" t="s">
        <v>1047</v>
      </c>
      <c r="F6260" t="str">
        <f t="shared" si="291"/>
        <v>04/05/2020</v>
      </c>
      <c r="G6260" s="2" t="str">
        <f t="shared" si="292"/>
        <v>04/05/2020</v>
      </c>
      <c r="H6260" s="3" t="b">
        <f t="shared" si="293"/>
        <v>0</v>
      </c>
    </row>
    <row r="6261" spans="1:8" x14ac:dyDescent="0.2">
      <c r="A6261" t="s">
        <v>2027</v>
      </c>
      <c r="B6261" t="s">
        <v>2059</v>
      </c>
      <c r="C6261" t="s">
        <v>682</v>
      </c>
      <c r="D6261" t="s">
        <v>2060</v>
      </c>
      <c r="E6261" t="s">
        <v>1047</v>
      </c>
      <c r="F6261" t="str">
        <f t="shared" si="291"/>
        <v>04/05/2020</v>
      </c>
      <c r="G6261" s="2" t="str">
        <f t="shared" si="292"/>
        <v>04/05/2020</v>
      </c>
      <c r="H6261" s="3" t="b">
        <f t="shared" si="293"/>
        <v>0</v>
      </c>
    </row>
    <row r="6262" spans="1:8" x14ac:dyDescent="0.2">
      <c r="A6262" t="s">
        <v>2027</v>
      </c>
      <c r="B6262" t="s">
        <v>2064</v>
      </c>
      <c r="C6262" t="s">
        <v>38</v>
      </c>
      <c r="D6262" t="s">
        <v>2026</v>
      </c>
      <c r="E6262" t="s">
        <v>1047</v>
      </c>
      <c r="F6262" t="str">
        <f t="shared" si="291"/>
        <v>04/05/2020</v>
      </c>
      <c r="G6262" s="2" t="str">
        <f t="shared" si="292"/>
        <v>04/05/2020</v>
      </c>
      <c r="H6262" s="3" t="b">
        <f t="shared" si="293"/>
        <v>0</v>
      </c>
    </row>
    <row r="6263" spans="1:8" x14ac:dyDescent="0.2">
      <c r="A6263" t="s">
        <v>2225</v>
      </c>
      <c r="B6263" t="s">
        <v>2252</v>
      </c>
      <c r="C6263" t="s">
        <v>7</v>
      </c>
      <c r="D6263" t="s">
        <v>2253</v>
      </c>
      <c r="E6263" t="s">
        <v>1047</v>
      </c>
      <c r="F6263" t="str">
        <f t="shared" si="291"/>
        <v>04/05/2020</v>
      </c>
      <c r="G6263" s="2" t="str">
        <f t="shared" si="292"/>
        <v>04/05/2020</v>
      </c>
      <c r="H6263" s="3" t="b">
        <f t="shared" si="293"/>
        <v>0</v>
      </c>
    </row>
    <row r="6264" spans="1:8" x14ac:dyDescent="0.2">
      <c r="A6264" t="s">
        <v>3067</v>
      </c>
      <c r="B6264" t="s">
        <v>3098</v>
      </c>
      <c r="C6264" t="s">
        <v>38</v>
      </c>
      <c r="D6264" t="s">
        <v>3087</v>
      </c>
      <c r="E6264" t="s">
        <v>1047</v>
      </c>
      <c r="F6264" t="str">
        <f t="shared" si="291"/>
        <v>04/05/2020</v>
      </c>
      <c r="G6264" s="2" t="str">
        <f t="shared" si="292"/>
        <v>04/05/2020</v>
      </c>
      <c r="H6264" s="3" t="b">
        <f t="shared" si="293"/>
        <v>0</v>
      </c>
    </row>
    <row r="6265" spans="1:8" x14ac:dyDescent="0.2">
      <c r="A6265" t="s">
        <v>3528</v>
      </c>
      <c r="B6265" t="s">
        <v>3575</v>
      </c>
      <c r="C6265" t="s">
        <v>32</v>
      </c>
      <c r="D6265" t="s">
        <v>3576</v>
      </c>
      <c r="E6265" t="s">
        <v>1047</v>
      </c>
      <c r="F6265" t="str">
        <f t="shared" si="291"/>
        <v>04/05/2020</v>
      </c>
      <c r="G6265" s="2" t="str">
        <f t="shared" si="292"/>
        <v>04/05/2020</v>
      </c>
      <c r="H6265" s="3" t="b">
        <f t="shared" si="293"/>
        <v>0</v>
      </c>
    </row>
    <row r="6266" spans="1:8" x14ac:dyDescent="0.2">
      <c r="A6266" t="s">
        <v>4029</v>
      </c>
      <c r="B6266" t="s">
        <v>4050</v>
      </c>
      <c r="C6266" t="s">
        <v>32</v>
      </c>
      <c r="D6266" t="s">
        <v>4051</v>
      </c>
      <c r="E6266" t="s">
        <v>1047</v>
      </c>
      <c r="F6266" t="str">
        <f t="shared" si="291"/>
        <v>04/05/2020</v>
      </c>
      <c r="G6266" s="2" t="str">
        <f t="shared" si="292"/>
        <v>04/05/2020</v>
      </c>
      <c r="H6266" s="3" t="b">
        <f t="shared" si="293"/>
        <v>0</v>
      </c>
    </row>
    <row r="6267" spans="1:8" x14ac:dyDescent="0.2">
      <c r="A6267" t="s">
        <v>4029</v>
      </c>
      <c r="B6267" t="s">
        <v>4054</v>
      </c>
      <c r="C6267" t="s">
        <v>32</v>
      </c>
      <c r="D6267" t="s">
        <v>4055</v>
      </c>
      <c r="E6267" t="s">
        <v>1047</v>
      </c>
      <c r="F6267" t="str">
        <f t="shared" si="291"/>
        <v>04/05/2020</v>
      </c>
      <c r="G6267" s="2" t="str">
        <f t="shared" si="292"/>
        <v>04/05/2020</v>
      </c>
      <c r="H6267" s="3" t="b">
        <f t="shared" si="293"/>
        <v>0</v>
      </c>
    </row>
    <row r="6268" spans="1:8" x14ac:dyDescent="0.2">
      <c r="A6268" t="s">
        <v>4419</v>
      </c>
      <c r="B6268" t="s">
        <v>4441</v>
      </c>
      <c r="C6268" t="s">
        <v>32</v>
      </c>
      <c r="D6268" t="s">
        <v>4442</v>
      </c>
      <c r="E6268" t="s">
        <v>1047</v>
      </c>
      <c r="F6268" t="str">
        <f t="shared" si="291"/>
        <v>04/05/2020</v>
      </c>
      <c r="G6268" s="2" t="str">
        <f t="shared" si="292"/>
        <v>04/05/2020</v>
      </c>
      <c r="H6268" s="3" t="b">
        <f t="shared" si="293"/>
        <v>0</v>
      </c>
    </row>
    <row r="6269" spans="1:8" x14ac:dyDescent="0.2">
      <c r="A6269" t="s">
        <v>4419</v>
      </c>
      <c r="B6269" t="s">
        <v>4443</v>
      </c>
      <c r="C6269" t="s">
        <v>35</v>
      </c>
      <c r="D6269" t="s">
        <v>4444</v>
      </c>
      <c r="E6269" t="s">
        <v>1047</v>
      </c>
      <c r="F6269" t="str">
        <f t="shared" si="291"/>
        <v>04/05/2020</v>
      </c>
      <c r="G6269" s="2" t="str">
        <f t="shared" si="292"/>
        <v>04/05/2020</v>
      </c>
      <c r="H6269" s="3" t="b">
        <f t="shared" si="293"/>
        <v>0</v>
      </c>
    </row>
    <row r="6270" spans="1:8" x14ac:dyDescent="0.2">
      <c r="A6270" t="s">
        <v>4419</v>
      </c>
      <c r="B6270" t="s">
        <v>4445</v>
      </c>
      <c r="C6270" t="s">
        <v>35</v>
      </c>
      <c r="D6270" t="s">
        <v>4444</v>
      </c>
      <c r="E6270" t="s">
        <v>1047</v>
      </c>
      <c r="F6270" t="str">
        <f t="shared" si="291"/>
        <v>04/05/2020</v>
      </c>
      <c r="G6270" s="2" t="str">
        <f t="shared" si="292"/>
        <v>04/05/2020</v>
      </c>
      <c r="H6270" s="3" t="b">
        <f t="shared" si="293"/>
        <v>0</v>
      </c>
    </row>
    <row r="6271" spans="1:8" x14ac:dyDescent="0.2">
      <c r="A6271" t="s">
        <v>4419</v>
      </c>
      <c r="B6271" t="s">
        <v>4446</v>
      </c>
      <c r="C6271" t="s">
        <v>35</v>
      </c>
      <c r="D6271" t="s">
        <v>4444</v>
      </c>
      <c r="E6271" t="s">
        <v>1047</v>
      </c>
      <c r="F6271" t="str">
        <f t="shared" si="291"/>
        <v>04/05/2020</v>
      </c>
      <c r="G6271" s="2" t="str">
        <f t="shared" si="292"/>
        <v>04/05/2020</v>
      </c>
      <c r="H6271" s="3" t="b">
        <f t="shared" si="293"/>
        <v>0</v>
      </c>
    </row>
    <row r="6272" spans="1:8" x14ac:dyDescent="0.2">
      <c r="A6272" t="s">
        <v>4419</v>
      </c>
      <c r="B6272" t="s">
        <v>4447</v>
      </c>
      <c r="C6272" t="s">
        <v>35</v>
      </c>
      <c r="D6272" t="s">
        <v>4444</v>
      </c>
      <c r="E6272" t="s">
        <v>1047</v>
      </c>
      <c r="F6272" t="str">
        <f t="shared" si="291"/>
        <v>04/05/2020</v>
      </c>
      <c r="G6272" s="2" t="str">
        <f t="shared" si="292"/>
        <v>04/05/2020</v>
      </c>
      <c r="H6272" s="3" t="b">
        <f t="shared" si="293"/>
        <v>0</v>
      </c>
    </row>
    <row r="6273" spans="1:8" x14ac:dyDescent="0.2">
      <c r="A6273" t="s">
        <v>4419</v>
      </c>
      <c r="B6273" t="s">
        <v>4448</v>
      </c>
      <c r="C6273" t="s">
        <v>32</v>
      </c>
      <c r="D6273" t="s">
        <v>4449</v>
      </c>
      <c r="E6273" t="s">
        <v>1047</v>
      </c>
      <c r="F6273" t="str">
        <f t="shared" si="291"/>
        <v>04/05/2020</v>
      </c>
      <c r="G6273" s="2" t="str">
        <f t="shared" si="292"/>
        <v>04/05/2020</v>
      </c>
      <c r="H6273" s="3" t="b">
        <f t="shared" si="293"/>
        <v>0</v>
      </c>
    </row>
    <row r="6274" spans="1:8" x14ac:dyDescent="0.2">
      <c r="A6274" t="s">
        <v>4805</v>
      </c>
      <c r="B6274" t="s">
        <v>4824</v>
      </c>
      <c r="C6274" t="s">
        <v>103</v>
      </c>
      <c r="D6274" t="s">
        <v>4825</v>
      </c>
      <c r="E6274" t="s">
        <v>1047</v>
      </c>
      <c r="F6274" t="str">
        <f t="shared" ref="F6274:F6337" si="294">SUBSTITUTE(SUBSTITUTE(E6274,"Added ",""),"on ","")</f>
        <v>04/05/2020</v>
      </c>
      <c r="G6274" s="2" t="str">
        <f t="shared" si="292"/>
        <v>04/05/2020</v>
      </c>
      <c r="H6274" s="3" t="b">
        <f t="shared" si="293"/>
        <v>0</v>
      </c>
    </row>
    <row r="6275" spans="1:8" x14ac:dyDescent="0.2">
      <c r="A6275" t="s">
        <v>5257</v>
      </c>
      <c r="B6275" t="s">
        <v>5287</v>
      </c>
      <c r="C6275" t="s">
        <v>23</v>
      </c>
      <c r="D6275" t="s">
        <v>5288</v>
      </c>
      <c r="E6275" t="s">
        <v>1047</v>
      </c>
      <c r="F6275" t="str">
        <f t="shared" si="294"/>
        <v>04/05/2020</v>
      </c>
      <c r="G6275" s="2" t="str">
        <f t="shared" ref="G6275:G6338" si="295">SUBSTITUTE(SUBSTITUTE(F6275,"yesterday","19/05/2020"),"today","20/05/2020")</f>
        <v>04/05/2020</v>
      </c>
      <c r="H6275" s="3" t="b">
        <f t="shared" ref="H6275:H6338" si="296">COUNTIF(G6275,"*reduced*")&gt;0</f>
        <v>0</v>
      </c>
    </row>
    <row r="6276" spans="1:8" x14ac:dyDescent="0.2">
      <c r="A6276" t="s">
        <v>5257</v>
      </c>
      <c r="B6276" t="s">
        <v>5289</v>
      </c>
      <c r="C6276" t="s">
        <v>45</v>
      </c>
      <c r="D6276" t="s">
        <v>5290</v>
      </c>
      <c r="E6276" t="s">
        <v>1047</v>
      </c>
      <c r="F6276" t="str">
        <f t="shared" si="294"/>
        <v>04/05/2020</v>
      </c>
      <c r="G6276" s="2" t="str">
        <f t="shared" si="295"/>
        <v>04/05/2020</v>
      </c>
      <c r="H6276" s="3" t="b">
        <f t="shared" si="296"/>
        <v>0</v>
      </c>
    </row>
    <row r="6277" spans="1:8" x14ac:dyDescent="0.2">
      <c r="A6277" t="s">
        <v>6010</v>
      </c>
      <c r="B6277" t="s">
        <v>6040</v>
      </c>
      <c r="C6277" t="s">
        <v>50</v>
      </c>
      <c r="D6277" t="s">
        <v>6041</v>
      </c>
      <c r="E6277" t="s">
        <v>1047</v>
      </c>
      <c r="F6277" t="str">
        <f t="shared" si="294"/>
        <v>04/05/2020</v>
      </c>
      <c r="G6277" s="2" t="str">
        <f t="shared" si="295"/>
        <v>04/05/2020</v>
      </c>
      <c r="H6277" s="3" t="b">
        <f t="shared" si="296"/>
        <v>0</v>
      </c>
    </row>
    <row r="6278" spans="1:8" x14ac:dyDescent="0.2">
      <c r="A6278" t="s">
        <v>6010</v>
      </c>
      <c r="B6278" t="s">
        <v>6042</v>
      </c>
      <c r="C6278" t="s">
        <v>38</v>
      </c>
      <c r="D6278" t="s">
        <v>6043</v>
      </c>
      <c r="E6278" t="s">
        <v>1047</v>
      </c>
      <c r="F6278" t="str">
        <f t="shared" si="294"/>
        <v>04/05/2020</v>
      </c>
      <c r="G6278" s="2" t="str">
        <f t="shared" si="295"/>
        <v>04/05/2020</v>
      </c>
      <c r="H6278" s="3" t="b">
        <f t="shared" si="296"/>
        <v>0</v>
      </c>
    </row>
    <row r="6279" spans="1:8" x14ac:dyDescent="0.2">
      <c r="A6279" t="s">
        <v>6010</v>
      </c>
      <c r="B6279" t="s">
        <v>6044</v>
      </c>
      <c r="C6279" t="s">
        <v>23</v>
      </c>
      <c r="D6279" t="s">
        <v>6045</v>
      </c>
      <c r="E6279" t="s">
        <v>1047</v>
      </c>
      <c r="F6279" t="str">
        <f t="shared" si="294"/>
        <v>04/05/2020</v>
      </c>
      <c r="G6279" s="2" t="str">
        <f t="shared" si="295"/>
        <v>04/05/2020</v>
      </c>
      <c r="H6279" s="3" t="b">
        <f t="shared" si="296"/>
        <v>0</v>
      </c>
    </row>
    <row r="6280" spans="1:8" x14ac:dyDescent="0.2">
      <c r="A6280" t="s">
        <v>6543</v>
      </c>
      <c r="B6280" t="s">
        <v>6579</v>
      </c>
      <c r="C6280" t="s">
        <v>35</v>
      </c>
      <c r="D6280" t="s">
        <v>6494</v>
      </c>
      <c r="E6280" t="s">
        <v>1047</v>
      </c>
      <c r="F6280" t="str">
        <f t="shared" si="294"/>
        <v>04/05/2020</v>
      </c>
      <c r="G6280" s="2" t="str">
        <f t="shared" si="295"/>
        <v>04/05/2020</v>
      </c>
      <c r="H6280" s="3" t="b">
        <f t="shared" si="296"/>
        <v>0</v>
      </c>
    </row>
    <row r="6281" spans="1:8" x14ac:dyDescent="0.2">
      <c r="A6281" t="s">
        <v>6543</v>
      </c>
      <c r="B6281" t="s">
        <v>6580</v>
      </c>
      <c r="C6281" t="s">
        <v>159</v>
      </c>
      <c r="D6281" t="s">
        <v>6581</v>
      </c>
      <c r="E6281" t="s">
        <v>1047</v>
      </c>
      <c r="F6281" t="str">
        <f t="shared" si="294"/>
        <v>04/05/2020</v>
      </c>
      <c r="G6281" s="2" t="str">
        <f t="shared" si="295"/>
        <v>04/05/2020</v>
      </c>
      <c r="H6281" s="3" t="b">
        <f t="shared" si="296"/>
        <v>0</v>
      </c>
    </row>
    <row r="6282" spans="1:8" x14ac:dyDescent="0.2">
      <c r="A6282" t="s">
        <v>6735</v>
      </c>
      <c r="B6282" t="s">
        <v>6770</v>
      </c>
      <c r="C6282" t="s">
        <v>907</v>
      </c>
      <c r="D6282" t="s">
        <v>6771</v>
      </c>
      <c r="E6282" t="s">
        <v>1047</v>
      </c>
      <c r="F6282" t="str">
        <f t="shared" si="294"/>
        <v>04/05/2020</v>
      </c>
      <c r="G6282" s="2" t="str">
        <f t="shared" si="295"/>
        <v>04/05/2020</v>
      </c>
      <c r="H6282" s="3" t="b">
        <f t="shared" si="296"/>
        <v>0</v>
      </c>
    </row>
    <row r="6283" spans="1:8" x14ac:dyDescent="0.2">
      <c r="A6283" t="s">
        <v>7030</v>
      </c>
      <c r="B6283" t="s">
        <v>7043</v>
      </c>
      <c r="C6283" t="s">
        <v>159</v>
      </c>
      <c r="D6283" t="s">
        <v>7044</v>
      </c>
      <c r="E6283" t="s">
        <v>1047</v>
      </c>
      <c r="F6283" t="str">
        <f t="shared" si="294"/>
        <v>04/05/2020</v>
      </c>
      <c r="G6283" s="2" t="str">
        <f t="shared" si="295"/>
        <v>04/05/2020</v>
      </c>
      <c r="H6283" s="3" t="b">
        <f t="shared" si="296"/>
        <v>0</v>
      </c>
    </row>
    <row r="6284" spans="1:8" x14ac:dyDescent="0.2">
      <c r="A6284" t="s">
        <v>7030</v>
      </c>
      <c r="B6284" t="s">
        <v>7045</v>
      </c>
      <c r="C6284" t="s">
        <v>159</v>
      </c>
      <c r="D6284" t="s">
        <v>7046</v>
      </c>
      <c r="E6284" t="s">
        <v>1047</v>
      </c>
      <c r="F6284" t="str">
        <f t="shared" si="294"/>
        <v>04/05/2020</v>
      </c>
      <c r="G6284" s="2" t="str">
        <f t="shared" si="295"/>
        <v>04/05/2020</v>
      </c>
      <c r="H6284" s="3" t="b">
        <f t="shared" si="296"/>
        <v>0</v>
      </c>
    </row>
    <row r="6285" spans="1:8" x14ac:dyDescent="0.2">
      <c r="A6285" t="s">
        <v>7030</v>
      </c>
      <c r="B6285" t="s">
        <v>7047</v>
      </c>
      <c r="C6285" t="s">
        <v>32</v>
      </c>
      <c r="D6285" t="s">
        <v>7048</v>
      </c>
      <c r="E6285" t="s">
        <v>1047</v>
      </c>
      <c r="F6285" t="str">
        <f t="shared" si="294"/>
        <v>04/05/2020</v>
      </c>
      <c r="G6285" s="2" t="str">
        <f t="shared" si="295"/>
        <v>04/05/2020</v>
      </c>
      <c r="H6285" s="3" t="b">
        <f t="shared" si="296"/>
        <v>0</v>
      </c>
    </row>
    <row r="6286" spans="1:8" x14ac:dyDescent="0.2">
      <c r="A6286" t="s">
        <v>7030</v>
      </c>
      <c r="B6286" t="s">
        <v>7049</v>
      </c>
      <c r="C6286" t="s">
        <v>50</v>
      </c>
      <c r="D6286" t="s">
        <v>7050</v>
      </c>
      <c r="E6286" t="s">
        <v>1047</v>
      </c>
      <c r="F6286" t="str">
        <f t="shared" si="294"/>
        <v>04/05/2020</v>
      </c>
      <c r="G6286" s="2" t="str">
        <f t="shared" si="295"/>
        <v>04/05/2020</v>
      </c>
      <c r="H6286" s="3" t="b">
        <f t="shared" si="296"/>
        <v>0</v>
      </c>
    </row>
    <row r="6287" spans="1:8" x14ac:dyDescent="0.2">
      <c r="A6287" t="s">
        <v>7030</v>
      </c>
      <c r="B6287" t="s">
        <v>7051</v>
      </c>
      <c r="C6287" t="s">
        <v>32</v>
      </c>
      <c r="D6287" t="s">
        <v>7052</v>
      </c>
      <c r="E6287" t="s">
        <v>1047</v>
      </c>
      <c r="F6287" t="str">
        <f t="shared" si="294"/>
        <v>04/05/2020</v>
      </c>
      <c r="G6287" s="2" t="str">
        <f t="shared" si="295"/>
        <v>04/05/2020</v>
      </c>
      <c r="H6287" s="3" t="b">
        <f t="shared" si="296"/>
        <v>0</v>
      </c>
    </row>
    <row r="6288" spans="1:8" x14ac:dyDescent="0.2">
      <c r="A6288" t="s">
        <v>7030</v>
      </c>
      <c r="B6288" t="s">
        <v>7053</v>
      </c>
      <c r="C6288" t="s">
        <v>159</v>
      </c>
      <c r="D6288" t="s">
        <v>7054</v>
      </c>
      <c r="E6288" t="s">
        <v>1047</v>
      </c>
      <c r="F6288" t="str">
        <f t="shared" si="294"/>
        <v>04/05/2020</v>
      </c>
      <c r="G6288" s="2" t="str">
        <f t="shared" si="295"/>
        <v>04/05/2020</v>
      </c>
      <c r="H6288" s="3" t="b">
        <f t="shared" si="296"/>
        <v>0</v>
      </c>
    </row>
    <row r="6289" spans="1:8" x14ac:dyDescent="0.2">
      <c r="A6289" t="s">
        <v>7030</v>
      </c>
      <c r="B6289" t="s">
        <v>7055</v>
      </c>
      <c r="C6289" t="s">
        <v>32</v>
      </c>
      <c r="D6289" t="s">
        <v>7056</v>
      </c>
      <c r="E6289" t="s">
        <v>1047</v>
      </c>
      <c r="F6289" t="str">
        <f t="shared" si="294"/>
        <v>04/05/2020</v>
      </c>
      <c r="G6289" s="2" t="str">
        <f t="shared" si="295"/>
        <v>04/05/2020</v>
      </c>
      <c r="H6289" s="3" t="b">
        <f t="shared" si="296"/>
        <v>0</v>
      </c>
    </row>
    <row r="6290" spans="1:8" x14ac:dyDescent="0.2">
      <c r="A6290" t="s">
        <v>7030</v>
      </c>
      <c r="B6290" t="s">
        <v>7057</v>
      </c>
      <c r="C6290" t="s">
        <v>32</v>
      </c>
      <c r="D6290" t="s">
        <v>7058</v>
      </c>
      <c r="E6290" t="s">
        <v>1047</v>
      </c>
      <c r="F6290" t="str">
        <f t="shared" si="294"/>
        <v>04/05/2020</v>
      </c>
      <c r="G6290" s="2" t="str">
        <f t="shared" si="295"/>
        <v>04/05/2020</v>
      </c>
      <c r="H6290" s="3" t="b">
        <f t="shared" si="296"/>
        <v>0</v>
      </c>
    </row>
    <row r="6291" spans="1:8" x14ac:dyDescent="0.2">
      <c r="A6291" t="s">
        <v>7030</v>
      </c>
      <c r="B6291" t="s">
        <v>7059</v>
      </c>
      <c r="C6291" t="s">
        <v>23</v>
      </c>
      <c r="D6291" t="s">
        <v>7060</v>
      </c>
      <c r="E6291" t="s">
        <v>1047</v>
      </c>
      <c r="F6291" t="str">
        <f t="shared" si="294"/>
        <v>04/05/2020</v>
      </c>
      <c r="G6291" s="2" t="str">
        <f t="shared" si="295"/>
        <v>04/05/2020</v>
      </c>
      <c r="H6291" s="3" t="b">
        <f t="shared" si="296"/>
        <v>0</v>
      </c>
    </row>
    <row r="6292" spans="1:8" x14ac:dyDescent="0.2">
      <c r="A6292" t="s">
        <v>7030</v>
      </c>
      <c r="B6292" t="s">
        <v>7061</v>
      </c>
      <c r="C6292" t="s">
        <v>23</v>
      </c>
      <c r="D6292" t="s">
        <v>7062</v>
      </c>
      <c r="E6292" t="s">
        <v>1047</v>
      </c>
      <c r="F6292" t="str">
        <f t="shared" si="294"/>
        <v>04/05/2020</v>
      </c>
      <c r="G6292" s="2" t="str">
        <f t="shared" si="295"/>
        <v>04/05/2020</v>
      </c>
      <c r="H6292" s="3" t="b">
        <f t="shared" si="296"/>
        <v>0</v>
      </c>
    </row>
    <row r="6293" spans="1:8" x14ac:dyDescent="0.2">
      <c r="A6293" t="s">
        <v>7030</v>
      </c>
      <c r="B6293" t="s">
        <v>7063</v>
      </c>
      <c r="C6293" t="s">
        <v>23</v>
      </c>
      <c r="D6293" t="s">
        <v>7064</v>
      </c>
      <c r="E6293" t="s">
        <v>1047</v>
      </c>
      <c r="F6293" t="str">
        <f t="shared" si="294"/>
        <v>04/05/2020</v>
      </c>
      <c r="G6293" s="2" t="str">
        <f t="shared" si="295"/>
        <v>04/05/2020</v>
      </c>
      <c r="H6293" s="3" t="b">
        <f t="shared" si="296"/>
        <v>0</v>
      </c>
    </row>
    <row r="6294" spans="1:8" x14ac:dyDescent="0.2">
      <c r="A6294" t="s">
        <v>7030</v>
      </c>
      <c r="B6294" t="s">
        <v>7065</v>
      </c>
      <c r="C6294" t="s">
        <v>32</v>
      </c>
      <c r="D6294" t="s">
        <v>7066</v>
      </c>
      <c r="E6294" t="s">
        <v>1047</v>
      </c>
      <c r="F6294" t="str">
        <f t="shared" si="294"/>
        <v>04/05/2020</v>
      </c>
      <c r="G6294" s="2" t="str">
        <f t="shared" si="295"/>
        <v>04/05/2020</v>
      </c>
      <c r="H6294" s="3" t="b">
        <f t="shared" si="296"/>
        <v>0</v>
      </c>
    </row>
    <row r="6295" spans="1:8" x14ac:dyDescent="0.2">
      <c r="A6295" t="s">
        <v>7030</v>
      </c>
      <c r="B6295" t="s">
        <v>7069</v>
      </c>
      <c r="C6295" t="s">
        <v>476</v>
      </c>
      <c r="D6295" t="s">
        <v>7070</v>
      </c>
      <c r="E6295" t="s">
        <v>1047</v>
      </c>
      <c r="F6295" t="str">
        <f t="shared" si="294"/>
        <v>04/05/2020</v>
      </c>
      <c r="G6295" s="2" t="str">
        <f t="shared" si="295"/>
        <v>04/05/2020</v>
      </c>
      <c r="H6295" s="3" t="b">
        <f t="shared" si="296"/>
        <v>0</v>
      </c>
    </row>
    <row r="6296" spans="1:8" x14ac:dyDescent="0.2">
      <c r="A6296" t="s">
        <v>7030</v>
      </c>
      <c r="B6296" t="s">
        <v>7071</v>
      </c>
      <c r="C6296" t="s">
        <v>23</v>
      </c>
      <c r="D6296" t="s">
        <v>7072</v>
      </c>
      <c r="E6296" t="s">
        <v>1047</v>
      </c>
      <c r="F6296" t="str">
        <f t="shared" si="294"/>
        <v>04/05/2020</v>
      </c>
      <c r="G6296" s="2" t="str">
        <f t="shared" si="295"/>
        <v>04/05/2020</v>
      </c>
      <c r="H6296" s="3" t="b">
        <f t="shared" si="296"/>
        <v>0</v>
      </c>
    </row>
    <row r="6297" spans="1:8" x14ac:dyDescent="0.2">
      <c r="A6297" t="s">
        <v>7030</v>
      </c>
      <c r="B6297" t="s">
        <v>7073</v>
      </c>
      <c r="C6297" t="s">
        <v>23</v>
      </c>
      <c r="D6297" t="s">
        <v>7074</v>
      </c>
      <c r="E6297" t="s">
        <v>1047</v>
      </c>
      <c r="F6297" t="str">
        <f t="shared" si="294"/>
        <v>04/05/2020</v>
      </c>
      <c r="G6297" s="2" t="str">
        <f t="shared" si="295"/>
        <v>04/05/2020</v>
      </c>
      <c r="H6297" s="3" t="b">
        <f t="shared" si="296"/>
        <v>0</v>
      </c>
    </row>
    <row r="6298" spans="1:8" x14ac:dyDescent="0.2">
      <c r="A6298" t="s">
        <v>7030</v>
      </c>
      <c r="B6298" t="s">
        <v>7075</v>
      </c>
      <c r="C6298" t="s">
        <v>7</v>
      </c>
      <c r="D6298" t="s">
        <v>7076</v>
      </c>
      <c r="E6298" t="s">
        <v>1047</v>
      </c>
      <c r="F6298" t="str">
        <f t="shared" si="294"/>
        <v>04/05/2020</v>
      </c>
      <c r="G6298" s="2" t="str">
        <f t="shared" si="295"/>
        <v>04/05/2020</v>
      </c>
      <c r="H6298" s="3" t="b">
        <f t="shared" si="296"/>
        <v>0</v>
      </c>
    </row>
    <row r="6299" spans="1:8" x14ac:dyDescent="0.2">
      <c r="A6299" t="s">
        <v>7079</v>
      </c>
      <c r="B6299" t="s">
        <v>7080</v>
      </c>
      <c r="C6299" t="s">
        <v>45</v>
      </c>
      <c r="D6299" t="s">
        <v>7081</v>
      </c>
      <c r="E6299" t="s">
        <v>1047</v>
      </c>
      <c r="F6299" t="str">
        <f t="shared" si="294"/>
        <v>04/05/2020</v>
      </c>
      <c r="G6299" s="2" t="str">
        <f t="shared" si="295"/>
        <v>04/05/2020</v>
      </c>
      <c r="H6299" s="3" t="b">
        <f t="shared" si="296"/>
        <v>0</v>
      </c>
    </row>
    <row r="6300" spans="1:8" x14ac:dyDescent="0.2">
      <c r="A6300" t="s">
        <v>7421</v>
      </c>
      <c r="B6300" t="s">
        <v>7456</v>
      </c>
      <c r="C6300" t="s">
        <v>166</v>
      </c>
      <c r="D6300" t="s">
        <v>7457</v>
      </c>
      <c r="E6300" t="s">
        <v>1047</v>
      </c>
      <c r="F6300" t="str">
        <f t="shared" si="294"/>
        <v>04/05/2020</v>
      </c>
      <c r="G6300" s="2" t="str">
        <f t="shared" si="295"/>
        <v>04/05/2020</v>
      </c>
      <c r="H6300" s="3" t="b">
        <f t="shared" si="296"/>
        <v>0</v>
      </c>
    </row>
    <row r="6301" spans="1:8" x14ac:dyDescent="0.2">
      <c r="A6301" t="s">
        <v>7421</v>
      </c>
      <c r="B6301" t="s">
        <v>7458</v>
      </c>
      <c r="C6301" t="s">
        <v>38</v>
      </c>
      <c r="D6301" t="s">
        <v>7457</v>
      </c>
      <c r="E6301" t="s">
        <v>1047</v>
      </c>
      <c r="F6301" t="str">
        <f t="shared" si="294"/>
        <v>04/05/2020</v>
      </c>
      <c r="G6301" s="2" t="str">
        <f t="shared" si="295"/>
        <v>04/05/2020</v>
      </c>
      <c r="H6301" s="3" t="b">
        <f t="shared" si="296"/>
        <v>0</v>
      </c>
    </row>
    <row r="6302" spans="1:8" x14ac:dyDescent="0.2">
      <c r="A6302" t="s">
        <v>7421</v>
      </c>
      <c r="B6302" t="s">
        <v>7459</v>
      </c>
      <c r="C6302" t="s">
        <v>35</v>
      </c>
      <c r="D6302" t="s">
        <v>7457</v>
      </c>
      <c r="E6302" t="s">
        <v>1047</v>
      </c>
      <c r="F6302" t="str">
        <f t="shared" si="294"/>
        <v>04/05/2020</v>
      </c>
      <c r="G6302" s="2" t="str">
        <f t="shared" si="295"/>
        <v>04/05/2020</v>
      </c>
      <c r="H6302" s="3" t="b">
        <f t="shared" si="296"/>
        <v>0</v>
      </c>
    </row>
    <row r="6303" spans="1:8" x14ac:dyDescent="0.2">
      <c r="A6303" t="s">
        <v>7421</v>
      </c>
      <c r="B6303" t="s">
        <v>7460</v>
      </c>
      <c r="C6303" t="s">
        <v>53</v>
      </c>
      <c r="D6303" t="s">
        <v>7461</v>
      </c>
      <c r="E6303" t="s">
        <v>1047</v>
      </c>
      <c r="F6303" t="str">
        <f t="shared" si="294"/>
        <v>04/05/2020</v>
      </c>
      <c r="G6303" s="2" t="str">
        <f t="shared" si="295"/>
        <v>04/05/2020</v>
      </c>
      <c r="H6303" s="3" t="b">
        <f t="shared" si="296"/>
        <v>0</v>
      </c>
    </row>
    <row r="6304" spans="1:8" x14ac:dyDescent="0.2">
      <c r="A6304" t="s">
        <v>7421</v>
      </c>
      <c r="B6304" t="s">
        <v>7462</v>
      </c>
      <c r="C6304" t="s">
        <v>53</v>
      </c>
      <c r="D6304" t="s">
        <v>7461</v>
      </c>
      <c r="E6304" t="s">
        <v>1047</v>
      </c>
      <c r="F6304" t="str">
        <f t="shared" si="294"/>
        <v>04/05/2020</v>
      </c>
      <c r="G6304" s="2" t="str">
        <f t="shared" si="295"/>
        <v>04/05/2020</v>
      </c>
      <c r="H6304" s="3" t="b">
        <f t="shared" si="296"/>
        <v>0</v>
      </c>
    </row>
    <row r="6305" spans="1:8" x14ac:dyDescent="0.2">
      <c r="A6305" t="s">
        <v>8402</v>
      </c>
      <c r="B6305" t="s">
        <v>8432</v>
      </c>
      <c r="C6305" t="s">
        <v>82</v>
      </c>
      <c r="D6305" t="s">
        <v>8433</v>
      </c>
      <c r="E6305" t="s">
        <v>1047</v>
      </c>
      <c r="F6305" t="str">
        <f t="shared" si="294"/>
        <v>04/05/2020</v>
      </c>
      <c r="G6305" s="2" t="str">
        <f t="shared" si="295"/>
        <v>04/05/2020</v>
      </c>
      <c r="H6305" s="3" t="b">
        <f t="shared" si="296"/>
        <v>0</v>
      </c>
    </row>
    <row r="6306" spans="1:8" x14ac:dyDescent="0.2">
      <c r="A6306" t="s">
        <v>8778</v>
      </c>
      <c r="B6306" t="s">
        <v>8788</v>
      </c>
      <c r="C6306" t="s">
        <v>7</v>
      </c>
      <c r="D6306" t="s">
        <v>8635</v>
      </c>
      <c r="E6306" t="s">
        <v>1047</v>
      </c>
      <c r="F6306" t="str">
        <f t="shared" si="294"/>
        <v>04/05/2020</v>
      </c>
      <c r="G6306" s="2" t="str">
        <f t="shared" si="295"/>
        <v>04/05/2020</v>
      </c>
      <c r="H6306" s="3" t="b">
        <f t="shared" si="296"/>
        <v>0</v>
      </c>
    </row>
    <row r="6307" spans="1:8" x14ac:dyDescent="0.2">
      <c r="A6307" t="s">
        <v>8778</v>
      </c>
      <c r="B6307" t="s">
        <v>8789</v>
      </c>
      <c r="C6307" t="s">
        <v>373</v>
      </c>
      <c r="D6307" t="s">
        <v>8790</v>
      </c>
      <c r="E6307" t="s">
        <v>1047</v>
      </c>
      <c r="F6307" t="str">
        <f t="shared" si="294"/>
        <v>04/05/2020</v>
      </c>
      <c r="G6307" s="2" t="str">
        <f t="shared" si="295"/>
        <v>04/05/2020</v>
      </c>
      <c r="H6307" s="3" t="b">
        <f t="shared" si="296"/>
        <v>0</v>
      </c>
    </row>
    <row r="6308" spans="1:8" x14ac:dyDescent="0.2">
      <c r="A6308" t="s">
        <v>8778</v>
      </c>
      <c r="B6308" t="s">
        <v>8791</v>
      </c>
      <c r="C6308" t="s">
        <v>8792</v>
      </c>
      <c r="D6308" t="s">
        <v>8793</v>
      </c>
      <c r="E6308" t="s">
        <v>1047</v>
      </c>
      <c r="F6308" t="str">
        <f t="shared" si="294"/>
        <v>04/05/2020</v>
      </c>
      <c r="G6308" s="2" t="str">
        <f t="shared" si="295"/>
        <v>04/05/2020</v>
      </c>
      <c r="H6308" s="3" t="b">
        <f t="shared" si="296"/>
        <v>0</v>
      </c>
    </row>
    <row r="6309" spans="1:8" x14ac:dyDescent="0.2">
      <c r="A6309" t="s">
        <v>8778</v>
      </c>
      <c r="B6309" t="s">
        <v>8794</v>
      </c>
      <c r="C6309" t="s">
        <v>8795</v>
      </c>
      <c r="D6309" t="s">
        <v>8796</v>
      </c>
      <c r="E6309" t="s">
        <v>1047</v>
      </c>
      <c r="F6309" t="str">
        <f t="shared" si="294"/>
        <v>04/05/2020</v>
      </c>
      <c r="G6309" s="2" t="str">
        <f t="shared" si="295"/>
        <v>04/05/2020</v>
      </c>
      <c r="H6309" s="3" t="b">
        <f t="shared" si="296"/>
        <v>0</v>
      </c>
    </row>
    <row r="6310" spans="1:8" x14ac:dyDescent="0.2">
      <c r="A6310" t="s">
        <v>8918</v>
      </c>
      <c r="B6310" t="s">
        <v>8965</v>
      </c>
      <c r="C6310" t="s">
        <v>82</v>
      </c>
      <c r="D6310" t="s">
        <v>8966</v>
      </c>
      <c r="E6310" t="s">
        <v>1047</v>
      </c>
      <c r="F6310" t="str">
        <f t="shared" si="294"/>
        <v>04/05/2020</v>
      </c>
      <c r="G6310" s="2" t="str">
        <f t="shared" si="295"/>
        <v>04/05/2020</v>
      </c>
      <c r="H6310" s="3" t="b">
        <f t="shared" si="296"/>
        <v>0</v>
      </c>
    </row>
    <row r="6311" spans="1:8" x14ac:dyDescent="0.2">
      <c r="A6311" t="s">
        <v>8967</v>
      </c>
      <c r="B6311" t="s">
        <v>8970</v>
      </c>
      <c r="C6311" t="s">
        <v>35</v>
      </c>
      <c r="D6311" t="s">
        <v>8971</v>
      </c>
      <c r="E6311" t="s">
        <v>1047</v>
      </c>
      <c r="F6311" t="str">
        <f t="shared" si="294"/>
        <v>04/05/2020</v>
      </c>
      <c r="G6311" s="2" t="str">
        <f t="shared" si="295"/>
        <v>04/05/2020</v>
      </c>
      <c r="H6311" s="3" t="b">
        <f t="shared" si="296"/>
        <v>0</v>
      </c>
    </row>
    <row r="6312" spans="1:8" x14ac:dyDescent="0.2">
      <c r="A6312" t="s">
        <v>8967</v>
      </c>
      <c r="B6312" t="s">
        <v>8972</v>
      </c>
      <c r="C6312" t="s">
        <v>15</v>
      </c>
      <c r="D6312" t="s">
        <v>8973</v>
      </c>
      <c r="E6312" t="s">
        <v>1047</v>
      </c>
      <c r="F6312" t="str">
        <f t="shared" si="294"/>
        <v>04/05/2020</v>
      </c>
      <c r="G6312" s="2" t="str">
        <f t="shared" si="295"/>
        <v>04/05/2020</v>
      </c>
      <c r="H6312" s="3" t="b">
        <f t="shared" si="296"/>
        <v>0</v>
      </c>
    </row>
    <row r="6313" spans="1:8" x14ac:dyDescent="0.2">
      <c r="A6313" t="s">
        <v>9256</v>
      </c>
      <c r="B6313" t="s">
        <v>9294</v>
      </c>
      <c r="C6313" t="s">
        <v>23</v>
      </c>
      <c r="D6313" t="s">
        <v>9295</v>
      </c>
      <c r="E6313" t="s">
        <v>1047</v>
      </c>
      <c r="F6313" t="str">
        <f t="shared" si="294"/>
        <v>04/05/2020</v>
      </c>
      <c r="G6313" s="2" t="str">
        <f t="shared" si="295"/>
        <v>04/05/2020</v>
      </c>
      <c r="H6313" s="3" t="b">
        <f t="shared" si="296"/>
        <v>0</v>
      </c>
    </row>
    <row r="6314" spans="1:8" x14ac:dyDescent="0.2">
      <c r="A6314" t="s">
        <v>9256</v>
      </c>
      <c r="B6314" t="s">
        <v>9296</v>
      </c>
      <c r="C6314" t="s">
        <v>15</v>
      </c>
      <c r="D6314" t="s">
        <v>9297</v>
      </c>
      <c r="E6314" t="s">
        <v>1047</v>
      </c>
      <c r="F6314" t="str">
        <f t="shared" si="294"/>
        <v>04/05/2020</v>
      </c>
      <c r="G6314" s="2" t="str">
        <f t="shared" si="295"/>
        <v>04/05/2020</v>
      </c>
      <c r="H6314" s="3" t="b">
        <f t="shared" si="296"/>
        <v>0</v>
      </c>
    </row>
    <row r="6315" spans="1:8" x14ac:dyDescent="0.2">
      <c r="A6315" t="s">
        <v>9495</v>
      </c>
      <c r="B6315" t="s">
        <v>9513</v>
      </c>
      <c r="C6315" t="s">
        <v>32</v>
      </c>
      <c r="D6315" t="s">
        <v>9459</v>
      </c>
      <c r="E6315" t="s">
        <v>1047</v>
      </c>
      <c r="F6315" t="str">
        <f t="shared" si="294"/>
        <v>04/05/2020</v>
      </c>
      <c r="G6315" s="2" t="str">
        <f t="shared" si="295"/>
        <v>04/05/2020</v>
      </c>
      <c r="H6315" s="3" t="b">
        <f t="shared" si="296"/>
        <v>0</v>
      </c>
    </row>
    <row r="6316" spans="1:8" x14ac:dyDescent="0.2">
      <c r="A6316" t="s">
        <v>9495</v>
      </c>
      <c r="B6316" t="s">
        <v>9514</v>
      </c>
      <c r="C6316" t="s">
        <v>87</v>
      </c>
      <c r="D6316" t="s">
        <v>9459</v>
      </c>
      <c r="E6316" t="s">
        <v>1047</v>
      </c>
      <c r="F6316" t="str">
        <f t="shared" si="294"/>
        <v>04/05/2020</v>
      </c>
      <c r="G6316" s="2" t="str">
        <f t="shared" si="295"/>
        <v>04/05/2020</v>
      </c>
      <c r="H6316" s="3" t="b">
        <f t="shared" si="296"/>
        <v>0</v>
      </c>
    </row>
    <row r="6317" spans="1:8" x14ac:dyDescent="0.2">
      <c r="A6317" t="s">
        <v>9495</v>
      </c>
      <c r="B6317" t="s">
        <v>9515</v>
      </c>
      <c r="C6317" t="s">
        <v>23</v>
      </c>
      <c r="D6317" t="s">
        <v>9459</v>
      </c>
      <c r="E6317" t="s">
        <v>1047</v>
      </c>
      <c r="F6317" t="str">
        <f t="shared" si="294"/>
        <v>04/05/2020</v>
      </c>
      <c r="G6317" s="2" t="str">
        <f t="shared" si="295"/>
        <v>04/05/2020</v>
      </c>
      <c r="H6317" s="3" t="b">
        <f t="shared" si="296"/>
        <v>0</v>
      </c>
    </row>
    <row r="6318" spans="1:8" x14ac:dyDescent="0.2">
      <c r="A6318" t="s">
        <v>9495</v>
      </c>
      <c r="B6318" t="s">
        <v>9516</v>
      </c>
      <c r="C6318" t="s">
        <v>23</v>
      </c>
      <c r="D6318" t="s">
        <v>9461</v>
      </c>
      <c r="E6318" t="s">
        <v>1047</v>
      </c>
      <c r="F6318" t="str">
        <f t="shared" si="294"/>
        <v>04/05/2020</v>
      </c>
      <c r="G6318" s="2" t="str">
        <f t="shared" si="295"/>
        <v>04/05/2020</v>
      </c>
      <c r="H6318" s="3" t="b">
        <f t="shared" si="296"/>
        <v>0</v>
      </c>
    </row>
    <row r="6319" spans="1:8" x14ac:dyDescent="0.2">
      <c r="A6319" t="s">
        <v>9495</v>
      </c>
      <c r="B6319" t="s">
        <v>9517</v>
      </c>
      <c r="C6319" t="s">
        <v>159</v>
      </c>
      <c r="D6319" t="s">
        <v>9518</v>
      </c>
      <c r="E6319" t="s">
        <v>1047</v>
      </c>
      <c r="F6319" t="str">
        <f t="shared" si="294"/>
        <v>04/05/2020</v>
      </c>
      <c r="G6319" s="2" t="str">
        <f t="shared" si="295"/>
        <v>04/05/2020</v>
      </c>
      <c r="H6319" s="3" t="b">
        <f t="shared" si="296"/>
        <v>0</v>
      </c>
    </row>
    <row r="6320" spans="1:8" x14ac:dyDescent="0.2">
      <c r="A6320" t="s">
        <v>10101</v>
      </c>
      <c r="B6320" t="s">
        <v>10145</v>
      </c>
      <c r="C6320" t="s">
        <v>7</v>
      </c>
      <c r="D6320" t="s">
        <v>10146</v>
      </c>
      <c r="E6320" t="s">
        <v>1047</v>
      </c>
      <c r="F6320" t="str">
        <f t="shared" si="294"/>
        <v>04/05/2020</v>
      </c>
      <c r="G6320" s="2" t="str">
        <f t="shared" si="295"/>
        <v>04/05/2020</v>
      </c>
      <c r="H6320" s="3" t="b">
        <f t="shared" si="296"/>
        <v>0</v>
      </c>
    </row>
    <row r="6321" spans="1:8" x14ac:dyDescent="0.2">
      <c r="A6321" t="s">
        <v>10101</v>
      </c>
      <c r="B6321" t="s">
        <v>10147</v>
      </c>
      <c r="C6321" t="s">
        <v>45</v>
      </c>
      <c r="D6321" t="s">
        <v>10148</v>
      </c>
      <c r="E6321" t="s">
        <v>1047</v>
      </c>
      <c r="F6321" t="str">
        <f t="shared" si="294"/>
        <v>04/05/2020</v>
      </c>
      <c r="G6321" s="2" t="str">
        <f t="shared" si="295"/>
        <v>04/05/2020</v>
      </c>
      <c r="H6321" s="3" t="b">
        <f t="shared" si="296"/>
        <v>0</v>
      </c>
    </row>
    <row r="6322" spans="1:8" x14ac:dyDescent="0.2">
      <c r="A6322" t="s">
        <v>10101</v>
      </c>
      <c r="B6322" t="s">
        <v>10149</v>
      </c>
      <c r="C6322" t="s">
        <v>159</v>
      </c>
      <c r="D6322" t="s">
        <v>10150</v>
      </c>
      <c r="E6322" t="s">
        <v>1047</v>
      </c>
      <c r="F6322" t="str">
        <f t="shared" si="294"/>
        <v>04/05/2020</v>
      </c>
      <c r="G6322" s="2" t="str">
        <f t="shared" si="295"/>
        <v>04/05/2020</v>
      </c>
      <c r="H6322" s="3" t="b">
        <f t="shared" si="296"/>
        <v>0</v>
      </c>
    </row>
    <row r="6323" spans="1:8" x14ac:dyDescent="0.2">
      <c r="A6323" t="s">
        <v>10299</v>
      </c>
      <c r="B6323" t="s">
        <v>10316</v>
      </c>
      <c r="C6323" t="s">
        <v>38</v>
      </c>
      <c r="D6323" t="s">
        <v>10317</v>
      </c>
      <c r="E6323" t="s">
        <v>1047</v>
      </c>
      <c r="F6323" t="str">
        <f t="shared" si="294"/>
        <v>04/05/2020</v>
      </c>
      <c r="G6323" s="2" t="str">
        <f t="shared" si="295"/>
        <v>04/05/2020</v>
      </c>
      <c r="H6323" s="3" t="b">
        <f t="shared" si="296"/>
        <v>0</v>
      </c>
    </row>
    <row r="6324" spans="1:8" x14ac:dyDescent="0.2">
      <c r="A6324" t="s">
        <v>10299</v>
      </c>
      <c r="B6324" t="s">
        <v>10318</v>
      </c>
      <c r="C6324" t="s">
        <v>45</v>
      </c>
      <c r="D6324" t="s">
        <v>10319</v>
      </c>
      <c r="E6324" t="s">
        <v>1047</v>
      </c>
      <c r="F6324" t="str">
        <f t="shared" si="294"/>
        <v>04/05/2020</v>
      </c>
      <c r="G6324" s="2" t="str">
        <f t="shared" si="295"/>
        <v>04/05/2020</v>
      </c>
      <c r="H6324" s="3" t="b">
        <f t="shared" si="296"/>
        <v>0</v>
      </c>
    </row>
    <row r="6325" spans="1:8" x14ac:dyDescent="0.2">
      <c r="A6325" t="s">
        <v>10595</v>
      </c>
      <c r="B6325" t="s">
        <v>10632</v>
      </c>
      <c r="C6325" t="s">
        <v>23</v>
      </c>
      <c r="D6325" t="s">
        <v>10559</v>
      </c>
      <c r="E6325" t="s">
        <v>1047</v>
      </c>
      <c r="F6325" t="str">
        <f t="shared" si="294"/>
        <v>04/05/2020</v>
      </c>
      <c r="G6325" s="2" t="str">
        <f t="shared" si="295"/>
        <v>04/05/2020</v>
      </c>
      <c r="H6325" s="3" t="b">
        <f t="shared" si="296"/>
        <v>0</v>
      </c>
    </row>
    <row r="6326" spans="1:8" x14ac:dyDescent="0.2">
      <c r="A6326" t="s">
        <v>11230</v>
      </c>
      <c r="B6326" t="s">
        <v>11275</v>
      </c>
      <c r="C6326" t="s">
        <v>23</v>
      </c>
      <c r="D6326" t="s">
        <v>11276</v>
      </c>
      <c r="E6326" t="s">
        <v>1047</v>
      </c>
      <c r="F6326" t="str">
        <f t="shared" si="294"/>
        <v>04/05/2020</v>
      </c>
      <c r="G6326" s="2" t="str">
        <f t="shared" si="295"/>
        <v>04/05/2020</v>
      </c>
      <c r="H6326" s="3" t="b">
        <f t="shared" si="296"/>
        <v>0</v>
      </c>
    </row>
    <row r="6327" spans="1:8" x14ac:dyDescent="0.2">
      <c r="A6327" t="s">
        <v>11684</v>
      </c>
      <c r="B6327" t="s">
        <v>11726</v>
      </c>
      <c r="C6327" t="s">
        <v>32</v>
      </c>
      <c r="D6327" t="s">
        <v>11727</v>
      </c>
      <c r="E6327" t="s">
        <v>1047</v>
      </c>
      <c r="F6327" t="str">
        <f t="shared" si="294"/>
        <v>04/05/2020</v>
      </c>
      <c r="G6327" s="2" t="str">
        <f t="shared" si="295"/>
        <v>04/05/2020</v>
      </c>
      <c r="H6327" s="3" t="b">
        <f t="shared" si="296"/>
        <v>0</v>
      </c>
    </row>
    <row r="6328" spans="1:8" x14ac:dyDescent="0.2">
      <c r="A6328" t="s">
        <v>11684</v>
      </c>
      <c r="B6328" t="s">
        <v>11728</v>
      </c>
      <c r="C6328" t="s">
        <v>38</v>
      </c>
      <c r="D6328" t="s">
        <v>11729</v>
      </c>
      <c r="E6328" t="s">
        <v>1047</v>
      </c>
      <c r="F6328" t="str">
        <f t="shared" si="294"/>
        <v>04/05/2020</v>
      </c>
      <c r="G6328" s="2" t="str">
        <f t="shared" si="295"/>
        <v>04/05/2020</v>
      </c>
      <c r="H6328" s="3" t="b">
        <f t="shared" si="296"/>
        <v>0</v>
      </c>
    </row>
    <row r="6329" spans="1:8" x14ac:dyDescent="0.2">
      <c r="A6329" t="s">
        <v>11684</v>
      </c>
      <c r="B6329" t="s">
        <v>11730</v>
      </c>
      <c r="C6329" t="s">
        <v>2282</v>
      </c>
      <c r="D6329" t="s">
        <v>11731</v>
      </c>
      <c r="E6329" t="s">
        <v>1047</v>
      </c>
      <c r="F6329" t="str">
        <f t="shared" si="294"/>
        <v>04/05/2020</v>
      </c>
      <c r="G6329" s="2" t="str">
        <f t="shared" si="295"/>
        <v>04/05/2020</v>
      </c>
      <c r="H6329" s="3" t="b">
        <f t="shared" si="296"/>
        <v>0</v>
      </c>
    </row>
    <row r="6330" spans="1:8" x14ac:dyDescent="0.2">
      <c r="A6330" t="s">
        <v>11684</v>
      </c>
      <c r="B6330" t="s">
        <v>11732</v>
      </c>
      <c r="C6330" t="s">
        <v>35</v>
      </c>
      <c r="D6330" t="s">
        <v>11729</v>
      </c>
      <c r="E6330" t="s">
        <v>1047</v>
      </c>
      <c r="F6330" t="str">
        <f t="shared" si="294"/>
        <v>04/05/2020</v>
      </c>
      <c r="G6330" s="2" t="str">
        <f t="shared" si="295"/>
        <v>04/05/2020</v>
      </c>
      <c r="H6330" s="3" t="b">
        <f t="shared" si="296"/>
        <v>0</v>
      </c>
    </row>
    <row r="6331" spans="1:8" x14ac:dyDescent="0.2">
      <c r="A6331" t="s">
        <v>840</v>
      </c>
      <c r="B6331" t="s">
        <v>885</v>
      </c>
      <c r="C6331" t="s">
        <v>35</v>
      </c>
      <c r="D6331" t="s">
        <v>886</v>
      </c>
      <c r="E6331" t="s">
        <v>887</v>
      </c>
      <c r="F6331" t="str">
        <f t="shared" si="294"/>
        <v>04/04/2020</v>
      </c>
      <c r="G6331" s="2" t="str">
        <f t="shared" si="295"/>
        <v>04/04/2020</v>
      </c>
      <c r="H6331" s="3" t="b">
        <f t="shared" si="296"/>
        <v>0</v>
      </c>
    </row>
    <row r="6332" spans="1:8" x14ac:dyDescent="0.2">
      <c r="A6332" t="s">
        <v>4563</v>
      </c>
      <c r="B6332" t="s">
        <v>4600</v>
      </c>
      <c r="C6332" t="s">
        <v>32</v>
      </c>
      <c r="D6332" t="s">
        <v>4601</v>
      </c>
      <c r="E6332" t="s">
        <v>887</v>
      </c>
      <c r="F6332" t="str">
        <f t="shared" si="294"/>
        <v>04/04/2020</v>
      </c>
      <c r="G6332" s="2" t="str">
        <f t="shared" si="295"/>
        <v>04/04/2020</v>
      </c>
      <c r="H6332" s="3" t="b">
        <f t="shared" si="296"/>
        <v>0</v>
      </c>
    </row>
    <row r="6333" spans="1:8" x14ac:dyDescent="0.2">
      <c r="A6333" t="s">
        <v>296</v>
      </c>
      <c r="B6333" t="s">
        <v>336</v>
      </c>
      <c r="C6333" t="s">
        <v>45</v>
      </c>
      <c r="D6333" t="s">
        <v>337</v>
      </c>
      <c r="E6333" t="s">
        <v>338</v>
      </c>
      <c r="F6333" t="str">
        <f t="shared" si="294"/>
        <v>04/03/2020</v>
      </c>
      <c r="G6333" s="2" t="str">
        <f t="shared" si="295"/>
        <v>04/03/2020</v>
      </c>
      <c r="H6333" s="3" t="b">
        <f t="shared" si="296"/>
        <v>0</v>
      </c>
    </row>
    <row r="6334" spans="1:8" x14ac:dyDescent="0.2">
      <c r="A6334" t="s">
        <v>3018</v>
      </c>
      <c r="B6334" t="s">
        <v>3019</v>
      </c>
      <c r="C6334" t="s">
        <v>254</v>
      </c>
      <c r="D6334" t="s">
        <v>3020</v>
      </c>
      <c r="E6334" t="s">
        <v>338</v>
      </c>
      <c r="F6334" t="str">
        <f t="shared" si="294"/>
        <v>04/03/2020</v>
      </c>
      <c r="G6334" s="2" t="str">
        <f t="shared" si="295"/>
        <v>04/03/2020</v>
      </c>
      <c r="H6334" s="3" t="b">
        <f t="shared" si="296"/>
        <v>0</v>
      </c>
    </row>
    <row r="6335" spans="1:8" x14ac:dyDescent="0.2">
      <c r="A6335" t="s">
        <v>5404</v>
      </c>
      <c r="B6335" t="s">
        <v>5405</v>
      </c>
      <c r="C6335" t="s">
        <v>26</v>
      </c>
      <c r="D6335" t="s">
        <v>5406</v>
      </c>
      <c r="E6335" t="s">
        <v>338</v>
      </c>
      <c r="F6335" t="str">
        <f t="shared" si="294"/>
        <v>04/03/2020</v>
      </c>
      <c r="G6335" s="2" t="str">
        <f t="shared" si="295"/>
        <v>04/03/2020</v>
      </c>
      <c r="H6335" s="3" t="b">
        <f t="shared" si="296"/>
        <v>0</v>
      </c>
    </row>
    <row r="6336" spans="1:8" x14ac:dyDescent="0.2">
      <c r="A6336" t="s">
        <v>9998</v>
      </c>
      <c r="B6336" t="s">
        <v>9999</v>
      </c>
      <c r="C6336" t="s">
        <v>130</v>
      </c>
      <c r="D6336" t="s">
        <v>10000</v>
      </c>
      <c r="E6336" t="s">
        <v>338</v>
      </c>
      <c r="F6336" t="str">
        <f t="shared" si="294"/>
        <v>04/03/2020</v>
      </c>
      <c r="G6336" s="2" t="str">
        <f t="shared" si="295"/>
        <v>04/03/2020</v>
      </c>
      <c r="H6336" s="3" t="b">
        <f t="shared" si="296"/>
        <v>0</v>
      </c>
    </row>
    <row r="6337" spans="1:8" x14ac:dyDescent="0.2">
      <c r="A6337" t="s">
        <v>10497</v>
      </c>
      <c r="B6337" t="s">
        <v>10498</v>
      </c>
      <c r="C6337" t="s">
        <v>23</v>
      </c>
      <c r="D6337" t="s">
        <v>10486</v>
      </c>
      <c r="E6337" t="s">
        <v>338</v>
      </c>
      <c r="F6337" t="str">
        <f t="shared" si="294"/>
        <v>04/03/2020</v>
      </c>
      <c r="G6337" s="2" t="str">
        <f t="shared" si="295"/>
        <v>04/03/2020</v>
      </c>
      <c r="H6337" s="3" t="b">
        <f t="shared" si="296"/>
        <v>0</v>
      </c>
    </row>
    <row r="6338" spans="1:8" x14ac:dyDescent="0.2">
      <c r="A6338" t="s">
        <v>10779</v>
      </c>
      <c r="B6338" t="s">
        <v>10780</v>
      </c>
      <c r="C6338" t="s">
        <v>50</v>
      </c>
      <c r="D6338" t="s">
        <v>10781</v>
      </c>
      <c r="E6338" t="s">
        <v>338</v>
      </c>
      <c r="F6338" t="str">
        <f t="shared" ref="F6338:F6401" si="297">SUBSTITUTE(SUBSTITUTE(E6338,"Added ",""),"on ","")</f>
        <v>04/03/2020</v>
      </c>
      <c r="G6338" s="2" t="str">
        <f t="shared" si="295"/>
        <v>04/03/2020</v>
      </c>
      <c r="H6338" s="3" t="b">
        <f t="shared" si="296"/>
        <v>0</v>
      </c>
    </row>
    <row r="6339" spans="1:8" x14ac:dyDescent="0.2">
      <c r="A6339" t="s">
        <v>5</v>
      </c>
      <c r="B6339" t="s">
        <v>6</v>
      </c>
      <c r="C6339" t="s">
        <v>7</v>
      </c>
      <c r="D6339" t="s">
        <v>8</v>
      </c>
      <c r="E6339" t="s">
        <v>9</v>
      </c>
      <c r="F6339" t="str">
        <f t="shared" si="297"/>
        <v>04/02/2020</v>
      </c>
      <c r="G6339" s="2" t="str">
        <f t="shared" ref="G6339:G6402" si="298">SUBSTITUTE(SUBSTITUTE(F6339,"yesterday","19/05/2020"),"today","20/05/2020")</f>
        <v>04/02/2020</v>
      </c>
      <c r="H6339" s="3" t="b">
        <f t="shared" ref="H6339:H6402" si="299">COUNTIF(G6339,"*reduced*")&gt;0</f>
        <v>0</v>
      </c>
    </row>
    <row r="6340" spans="1:8" x14ac:dyDescent="0.2">
      <c r="A6340" t="s">
        <v>12287</v>
      </c>
      <c r="B6340" t="s">
        <v>12330</v>
      </c>
      <c r="C6340" t="s">
        <v>38</v>
      </c>
      <c r="D6340" t="s">
        <v>12331</v>
      </c>
      <c r="E6340" t="s">
        <v>12332</v>
      </c>
      <c r="F6340" t="str">
        <f t="shared" si="297"/>
        <v>04/02/2019</v>
      </c>
      <c r="G6340" s="2" t="str">
        <f t="shared" si="298"/>
        <v>04/02/2019</v>
      </c>
      <c r="H6340" s="3" t="b">
        <f t="shared" si="299"/>
        <v>0</v>
      </c>
    </row>
    <row r="6341" spans="1:8" x14ac:dyDescent="0.2">
      <c r="A6341" t="s">
        <v>8496</v>
      </c>
      <c r="B6341" t="s">
        <v>8497</v>
      </c>
      <c r="C6341" t="s">
        <v>166</v>
      </c>
      <c r="D6341" t="s">
        <v>8498</v>
      </c>
      <c r="E6341" t="s">
        <v>8499</v>
      </c>
      <c r="F6341" t="str">
        <f t="shared" si="297"/>
        <v>03/11/2019</v>
      </c>
      <c r="G6341" s="2" t="str">
        <f t="shared" si="298"/>
        <v>03/11/2019</v>
      </c>
      <c r="H6341" s="3" t="b">
        <f t="shared" si="299"/>
        <v>0</v>
      </c>
    </row>
    <row r="6342" spans="1:8" x14ac:dyDescent="0.2">
      <c r="A6342" t="s">
        <v>1775</v>
      </c>
      <c r="B6342" t="s">
        <v>1776</v>
      </c>
      <c r="C6342" t="s">
        <v>38</v>
      </c>
      <c r="D6342" t="s">
        <v>1777</v>
      </c>
      <c r="E6342" t="s">
        <v>1778</v>
      </c>
      <c r="F6342" t="str">
        <f t="shared" si="297"/>
        <v>03/10/2019</v>
      </c>
      <c r="G6342" s="2" t="str">
        <f t="shared" si="298"/>
        <v>03/10/2019</v>
      </c>
      <c r="H6342" s="3" t="b">
        <f t="shared" si="299"/>
        <v>0</v>
      </c>
    </row>
    <row r="6343" spans="1:8" x14ac:dyDescent="0.2">
      <c r="A6343" t="s">
        <v>3067</v>
      </c>
      <c r="B6343" t="s">
        <v>3099</v>
      </c>
      <c r="C6343" t="s">
        <v>23</v>
      </c>
      <c r="D6343" t="s">
        <v>3100</v>
      </c>
      <c r="E6343" t="s">
        <v>3101</v>
      </c>
      <c r="F6343" t="str">
        <f t="shared" si="297"/>
        <v>03/05/2020</v>
      </c>
      <c r="G6343" s="2" t="str">
        <f t="shared" si="298"/>
        <v>03/05/2020</v>
      </c>
      <c r="H6343" s="3" t="b">
        <f t="shared" si="299"/>
        <v>0</v>
      </c>
    </row>
    <row r="6344" spans="1:8" x14ac:dyDescent="0.2">
      <c r="A6344" t="s">
        <v>4029</v>
      </c>
      <c r="B6344" t="s">
        <v>4059</v>
      </c>
      <c r="C6344" t="s">
        <v>597</v>
      </c>
      <c r="D6344" t="s">
        <v>4060</v>
      </c>
      <c r="E6344" t="s">
        <v>3101</v>
      </c>
      <c r="F6344" t="str">
        <f t="shared" si="297"/>
        <v>03/05/2020</v>
      </c>
      <c r="G6344" s="2" t="str">
        <f t="shared" si="298"/>
        <v>03/05/2020</v>
      </c>
      <c r="H6344" s="3" t="b">
        <f t="shared" si="299"/>
        <v>0</v>
      </c>
    </row>
    <row r="6345" spans="1:8" x14ac:dyDescent="0.2">
      <c r="A6345" t="s">
        <v>6735</v>
      </c>
      <c r="B6345" t="s">
        <v>6772</v>
      </c>
      <c r="C6345" t="s">
        <v>421</v>
      </c>
      <c r="D6345" t="s">
        <v>6773</v>
      </c>
      <c r="E6345" t="s">
        <v>3101</v>
      </c>
      <c r="F6345" t="str">
        <f t="shared" si="297"/>
        <v>03/05/2020</v>
      </c>
      <c r="G6345" s="2" t="str">
        <f t="shared" si="298"/>
        <v>03/05/2020</v>
      </c>
      <c r="H6345" s="3" t="b">
        <f t="shared" si="299"/>
        <v>0</v>
      </c>
    </row>
    <row r="6346" spans="1:8" x14ac:dyDescent="0.2">
      <c r="A6346" t="s">
        <v>7030</v>
      </c>
      <c r="B6346" t="s">
        <v>7077</v>
      </c>
      <c r="C6346" t="s">
        <v>32</v>
      </c>
      <c r="D6346" t="s">
        <v>7078</v>
      </c>
      <c r="E6346" t="s">
        <v>3101</v>
      </c>
      <c r="F6346" t="str">
        <f t="shared" si="297"/>
        <v>03/05/2020</v>
      </c>
      <c r="G6346" s="2" t="str">
        <f t="shared" si="298"/>
        <v>03/05/2020</v>
      </c>
      <c r="H6346" s="3" t="b">
        <f t="shared" si="299"/>
        <v>0</v>
      </c>
    </row>
    <row r="6347" spans="1:8" x14ac:dyDescent="0.2">
      <c r="A6347" t="s">
        <v>619</v>
      </c>
      <c r="B6347" t="s">
        <v>620</v>
      </c>
      <c r="C6347" t="s">
        <v>35</v>
      </c>
      <c r="D6347" t="s">
        <v>621</v>
      </c>
      <c r="E6347" t="s">
        <v>622</v>
      </c>
      <c r="F6347" t="str">
        <f t="shared" si="297"/>
        <v>03/04/2020</v>
      </c>
      <c r="G6347" s="2" t="str">
        <f t="shared" si="298"/>
        <v>03/04/2020</v>
      </c>
      <c r="H6347" s="3" t="b">
        <f t="shared" si="299"/>
        <v>0</v>
      </c>
    </row>
    <row r="6348" spans="1:8" x14ac:dyDescent="0.2">
      <c r="A6348" t="s">
        <v>840</v>
      </c>
      <c r="B6348" t="s">
        <v>888</v>
      </c>
      <c r="C6348" t="s">
        <v>75</v>
      </c>
      <c r="D6348" t="s">
        <v>889</v>
      </c>
      <c r="E6348" t="s">
        <v>622</v>
      </c>
      <c r="F6348" t="str">
        <f t="shared" si="297"/>
        <v>03/04/2020</v>
      </c>
      <c r="G6348" s="2" t="str">
        <f t="shared" si="298"/>
        <v>03/04/2020</v>
      </c>
      <c r="H6348" s="3" t="b">
        <f t="shared" si="299"/>
        <v>0</v>
      </c>
    </row>
    <row r="6349" spans="1:8" x14ac:dyDescent="0.2">
      <c r="A6349" t="s">
        <v>3471</v>
      </c>
      <c r="B6349" t="s">
        <v>3477</v>
      </c>
      <c r="C6349" t="s">
        <v>23</v>
      </c>
      <c r="D6349" t="s">
        <v>3478</v>
      </c>
      <c r="E6349" t="s">
        <v>622</v>
      </c>
      <c r="F6349" t="str">
        <f t="shared" si="297"/>
        <v>03/04/2020</v>
      </c>
      <c r="G6349" s="2" t="str">
        <f t="shared" si="298"/>
        <v>03/04/2020</v>
      </c>
      <c r="H6349" s="3" t="b">
        <f t="shared" si="299"/>
        <v>0</v>
      </c>
    </row>
    <row r="6350" spans="1:8" x14ac:dyDescent="0.2">
      <c r="A6350" t="s">
        <v>3471</v>
      </c>
      <c r="B6350" t="s">
        <v>3479</v>
      </c>
      <c r="C6350" t="s">
        <v>23</v>
      </c>
      <c r="D6350" t="s">
        <v>3480</v>
      </c>
      <c r="E6350" t="s">
        <v>622</v>
      </c>
      <c r="F6350" t="str">
        <f t="shared" si="297"/>
        <v>03/04/2020</v>
      </c>
      <c r="G6350" s="2" t="str">
        <f t="shared" si="298"/>
        <v>03/04/2020</v>
      </c>
      <c r="H6350" s="3" t="b">
        <f t="shared" si="299"/>
        <v>0</v>
      </c>
    </row>
    <row r="6351" spans="1:8" x14ac:dyDescent="0.2">
      <c r="A6351" t="s">
        <v>4075</v>
      </c>
      <c r="B6351" t="s">
        <v>4096</v>
      </c>
      <c r="C6351" t="s">
        <v>32</v>
      </c>
      <c r="D6351" t="s">
        <v>4097</v>
      </c>
      <c r="E6351" t="s">
        <v>622</v>
      </c>
      <c r="F6351" t="str">
        <f t="shared" si="297"/>
        <v>03/04/2020</v>
      </c>
      <c r="G6351" s="2" t="str">
        <f t="shared" si="298"/>
        <v>03/04/2020</v>
      </c>
      <c r="H6351" s="3" t="b">
        <f t="shared" si="299"/>
        <v>0</v>
      </c>
    </row>
    <row r="6352" spans="1:8" x14ac:dyDescent="0.2">
      <c r="A6352" t="s">
        <v>4075</v>
      </c>
      <c r="B6352" t="s">
        <v>4098</v>
      </c>
      <c r="C6352" t="s">
        <v>32</v>
      </c>
      <c r="D6352" t="s">
        <v>4097</v>
      </c>
      <c r="E6352" t="s">
        <v>622</v>
      </c>
      <c r="F6352" t="str">
        <f t="shared" si="297"/>
        <v>03/04/2020</v>
      </c>
      <c r="G6352" s="2" t="str">
        <f t="shared" si="298"/>
        <v>03/04/2020</v>
      </c>
      <c r="H6352" s="3" t="b">
        <f t="shared" si="299"/>
        <v>0</v>
      </c>
    </row>
    <row r="6353" spans="1:8" x14ac:dyDescent="0.2">
      <c r="A6353" t="s">
        <v>6360</v>
      </c>
      <c r="B6353" t="s">
        <v>6384</v>
      </c>
      <c r="C6353" t="s">
        <v>23</v>
      </c>
      <c r="D6353" t="s">
        <v>6385</v>
      </c>
      <c r="E6353" t="s">
        <v>622</v>
      </c>
      <c r="F6353" t="str">
        <f t="shared" si="297"/>
        <v>03/04/2020</v>
      </c>
      <c r="G6353" s="2" t="str">
        <f t="shared" si="298"/>
        <v>03/04/2020</v>
      </c>
      <c r="H6353" s="3" t="b">
        <f t="shared" si="299"/>
        <v>0</v>
      </c>
    </row>
    <row r="6354" spans="1:8" x14ac:dyDescent="0.2">
      <c r="A6354" t="s">
        <v>6592</v>
      </c>
      <c r="B6354" t="s">
        <v>6616</v>
      </c>
      <c r="C6354" t="s">
        <v>712</v>
      </c>
      <c r="D6354" t="s">
        <v>6535</v>
      </c>
      <c r="E6354" t="s">
        <v>622</v>
      </c>
      <c r="F6354" t="str">
        <f t="shared" si="297"/>
        <v>03/04/2020</v>
      </c>
      <c r="G6354" s="2" t="str">
        <f t="shared" si="298"/>
        <v>03/04/2020</v>
      </c>
      <c r="H6354" s="3" t="b">
        <f t="shared" si="299"/>
        <v>0</v>
      </c>
    </row>
    <row r="6355" spans="1:8" x14ac:dyDescent="0.2">
      <c r="A6355" t="s">
        <v>6592</v>
      </c>
      <c r="B6355" t="s">
        <v>6617</v>
      </c>
      <c r="C6355" t="s">
        <v>38</v>
      </c>
      <c r="D6355" t="s">
        <v>6618</v>
      </c>
      <c r="E6355" t="s">
        <v>622</v>
      </c>
      <c r="F6355" t="str">
        <f t="shared" si="297"/>
        <v>03/04/2020</v>
      </c>
      <c r="G6355" s="2" t="str">
        <f t="shared" si="298"/>
        <v>03/04/2020</v>
      </c>
      <c r="H6355" s="3" t="b">
        <f t="shared" si="299"/>
        <v>0</v>
      </c>
    </row>
    <row r="6356" spans="1:8" x14ac:dyDescent="0.2">
      <c r="A6356" t="s">
        <v>8590</v>
      </c>
      <c r="B6356" t="s">
        <v>8610</v>
      </c>
      <c r="C6356" t="s">
        <v>87</v>
      </c>
      <c r="D6356" t="s">
        <v>8611</v>
      </c>
      <c r="E6356" t="s">
        <v>622</v>
      </c>
      <c r="F6356" t="str">
        <f t="shared" si="297"/>
        <v>03/04/2020</v>
      </c>
      <c r="G6356" s="2" t="str">
        <f t="shared" si="298"/>
        <v>03/04/2020</v>
      </c>
      <c r="H6356" s="3" t="b">
        <f t="shared" si="299"/>
        <v>0</v>
      </c>
    </row>
    <row r="6357" spans="1:8" x14ac:dyDescent="0.2">
      <c r="A6357" t="s">
        <v>8590</v>
      </c>
      <c r="B6357" t="s">
        <v>8612</v>
      </c>
      <c r="C6357" t="s">
        <v>224</v>
      </c>
      <c r="D6357" t="s">
        <v>8613</v>
      </c>
      <c r="E6357" t="s">
        <v>622</v>
      </c>
      <c r="F6357" t="str">
        <f t="shared" si="297"/>
        <v>03/04/2020</v>
      </c>
      <c r="G6357" s="2" t="str">
        <f t="shared" si="298"/>
        <v>03/04/2020</v>
      </c>
      <c r="H6357" s="3" t="b">
        <f t="shared" si="299"/>
        <v>0</v>
      </c>
    </row>
    <row r="6358" spans="1:8" x14ac:dyDescent="0.2">
      <c r="A6358" t="s">
        <v>8590</v>
      </c>
      <c r="B6358" t="s">
        <v>8614</v>
      </c>
      <c r="C6358" t="s">
        <v>53</v>
      </c>
      <c r="D6358" t="s">
        <v>8615</v>
      </c>
      <c r="E6358" t="s">
        <v>622</v>
      </c>
      <c r="F6358" t="str">
        <f t="shared" si="297"/>
        <v>03/04/2020</v>
      </c>
      <c r="G6358" s="2" t="str">
        <f t="shared" si="298"/>
        <v>03/04/2020</v>
      </c>
      <c r="H6358" s="3" t="b">
        <f t="shared" si="299"/>
        <v>0</v>
      </c>
    </row>
    <row r="6359" spans="1:8" x14ac:dyDescent="0.2">
      <c r="A6359" t="s">
        <v>8590</v>
      </c>
      <c r="B6359" t="s">
        <v>8616</v>
      </c>
      <c r="C6359" t="s">
        <v>82</v>
      </c>
      <c r="D6359" t="s">
        <v>8617</v>
      </c>
      <c r="E6359" t="s">
        <v>622</v>
      </c>
      <c r="F6359" t="str">
        <f t="shared" si="297"/>
        <v>03/04/2020</v>
      </c>
      <c r="G6359" s="2" t="str">
        <f t="shared" si="298"/>
        <v>03/04/2020</v>
      </c>
      <c r="H6359" s="3" t="b">
        <f t="shared" si="299"/>
        <v>0</v>
      </c>
    </row>
    <row r="6360" spans="1:8" x14ac:dyDescent="0.2">
      <c r="A6360" t="s">
        <v>10399</v>
      </c>
      <c r="B6360" t="s">
        <v>10445</v>
      </c>
      <c r="C6360" t="s">
        <v>82</v>
      </c>
      <c r="D6360" t="s">
        <v>10446</v>
      </c>
      <c r="E6360" t="s">
        <v>622</v>
      </c>
      <c r="F6360" t="str">
        <f t="shared" si="297"/>
        <v>03/04/2020</v>
      </c>
      <c r="G6360" s="2" t="str">
        <f t="shared" si="298"/>
        <v>03/04/2020</v>
      </c>
      <c r="H6360" s="3" t="b">
        <f t="shared" si="299"/>
        <v>0</v>
      </c>
    </row>
    <row r="6361" spans="1:8" x14ac:dyDescent="0.2">
      <c r="A6361" t="s">
        <v>2175</v>
      </c>
      <c r="B6361" t="s">
        <v>2176</v>
      </c>
      <c r="C6361" t="s">
        <v>2177</v>
      </c>
      <c r="D6361" t="s">
        <v>2178</v>
      </c>
      <c r="E6361" t="s">
        <v>2179</v>
      </c>
      <c r="F6361" t="str">
        <f t="shared" si="297"/>
        <v>03/03/2020</v>
      </c>
      <c r="G6361" s="2" t="str">
        <f t="shared" si="298"/>
        <v>03/03/2020</v>
      </c>
      <c r="H6361" s="3" t="b">
        <f t="shared" si="299"/>
        <v>0</v>
      </c>
    </row>
    <row r="6362" spans="1:8" x14ac:dyDescent="0.2">
      <c r="A6362" t="s">
        <v>7225</v>
      </c>
      <c r="B6362" t="s">
        <v>7241</v>
      </c>
      <c r="C6362" t="s">
        <v>23</v>
      </c>
      <c r="D6362" t="s">
        <v>7242</v>
      </c>
      <c r="E6362" t="s">
        <v>7243</v>
      </c>
      <c r="F6362" t="str">
        <f t="shared" si="297"/>
        <v>03/02/2020</v>
      </c>
      <c r="G6362" s="2" t="str">
        <f t="shared" si="298"/>
        <v>03/02/2020</v>
      </c>
      <c r="H6362" s="3" t="b">
        <f t="shared" si="299"/>
        <v>0</v>
      </c>
    </row>
    <row r="6363" spans="1:8" x14ac:dyDescent="0.2">
      <c r="A6363" t="s">
        <v>4029</v>
      </c>
      <c r="B6363" t="s">
        <v>4061</v>
      </c>
      <c r="C6363" t="s">
        <v>166</v>
      </c>
      <c r="D6363" t="s">
        <v>4062</v>
      </c>
      <c r="E6363" t="s">
        <v>4063</v>
      </c>
      <c r="F6363" t="str">
        <f t="shared" si="297"/>
        <v>02/05/2020</v>
      </c>
      <c r="G6363" s="2" t="str">
        <f t="shared" si="298"/>
        <v>02/05/2020</v>
      </c>
      <c r="H6363" s="3" t="b">
        <f t="shared" si="299"/>
        <v>0</v>
      </c>
    </row>
    <row r="6364" spans="1:8" x14ac:dyDescent="0.2">
      <c r="A6364" t="s">
        <v>4805</v>
      </c>
      <c r="B6364" t="s">
        <v>4826</v>
      </c>
      <c r="C6364" t="s">
        <v>7</v>
      </c>
      <c r="D6364" t="s">
        <v>4827</v>
      </c>
      <c r="E6364" t="s">
        <v>4063</v>
      </c>
      <c r="F6364" t="str">
        <f t="shared" si="297"/>
        <v>02/05/2020</v>
      </c>
      <c r="G6364" s="2" t="str">
        <f t="shared" si="298"/>
        <v>02/05/2020</v>
      </c>
      <c r="H6364" s="3" t="b">
        <f t="shared" si="299"/>
        <v>0</v>
      </c>
    </row>
    <row r="6365" spans="1:8" x14ac:dyDescent="0.2">
      <c r="A6365" t="s">
        <v>6010</v>
      </c>
      <c r="B6365" t="s">
        <v>6048</v>
      </c>
      <c r="C6365" t="s">
        <v>23</v>
      </c>
      <c r="D6365" t="s">
        <v>6049</v>
      </c>
      <c r="E6365" t="s">
        <v>4063</v>
      </c>
      <c r="F6365" t="str">
        <f t="shared" si="297"/>
        <v>02/05/2020</v>
      </c>
      <c r="G6365" s="2" t="str">
        <f t="shared" si="298"/>
        <v>02/05/2020</v>
      </c>
      <c r="H6365" s="3" t="b">
        <f t="shared" si="299"/>
        <v>0</v>
      </c>
    </row>
    <row r="6366" spans="1:8" x14ac:dyDescent="0.2">
      <c r="A6366" t="s">
        <v>6010</v>
      </c>
      <c r="B6366" t="s">
        <v>6050</v>
      </c>
      <c r="C6366" t="s">
        <v>100</v>
      </c>
      <c r="D6366" t="s">
        <v>6049</v>
      </c>
      <c r="E6366" t="s">
        <v>4063</v>
      </c>
      <c r="F6366" t="str">
        <f t="shared" si="297"/>
        <v>02/05/2020</v>
      </c>
      <c r="G6366" s="2" t="str">
        <f t="shared" si="298"/>
        <v>02/05/2020</v>
      </c>
      <c r="H6366" s="3" t="b">
        <f t="shared" si="299"/>
        <v>0</v>
      </c>
    </row>
    <row r="6367" spans="1:8" x14ac:dyDescent="0.2">
      <c r="A6367" t="s">
        <v>6010</v>
      </c>
      <c r="B6367" t="s">
        <v>6051</v>
      </c>
      <c r="C6367" t="s">
        <v>23</v>
      </c>
      <c r="D6367" t="s">
        <v>6049</v>
      </c>
      <c r="E6367" t="s">
        <v>4063</v>
      </c>
      <c r="F6367" t="str">
        <f t="shared" si="297"/>
        <v>02/05/2020</v>
      </c>
      <c r="G6367" s="2" t="str">
        <f t="shared" si="298"/>
        <v>02/05/2020</v>
      </c>
      <c r="H6367" s="3" t="b">
        <f t="shared" si="299"/>
        <v>0</v>
      </c>
    </row>
    <row r="6368" spans="1:8" x14ac:dyDescent="0.2">
      <c r="A6368" t="s">
        <v>8402</v>
      </c>
      <c r="B6368" t="s">
        <v>8436</v>
      </c>
      <c r="C6368" t="s">
        <v>100</v>
      </c>
      <c r="D6368" t="s">
        <v>8437</v>
      </c>
      <c r="E6368" t="s">
        <v>4063</v>
      </c>
      <c r="F6368" t="str">
        <f t="shared" si="297"/>
        <v>02/05/2020</v>
      </c>
      <c r="G6368" s="2" t="str">
        <f t="shared" si="298"/>
        <v>02/05/2020</v>
      </c>
      <c r="H6368" s="3" t="b">
        <f t="shared" si="299"/>
        <v>0</v>
      </c>
    </row>
    <row r="6369" spans="1:8" x14ac:dyDescent="0.2">
      <c r="A6369" t="s">
        <v>8778</v>
      </c>
      <c r="B6369" t="s">
        <v>8797</v>
      </c>
      <c r="C6369" t="s">
        <v>2230</v>
      </c>
      <c r="D6369" t="s">
        <v>8798</v>
      </c>
      <c r="E6369" t="s">
        <v>4063</v>
      </c>
      <c r="F6369" t="str">
        <f t="shared" si="297"/>
        <v>02/05/2020</v>
      </c>
      <c r="G6369" s="2" t="str">
        <f t="shared" si="298"/>
        <v>02/05/2020</v>
      </c>
      <c r="H6369" s="3" t="b">
        <f t="shared" si="299"/>
        <v>0</v>
      </c>
    </row>
    <row r="6370" spans="1:8" x14ac:dyDescent="0.2">
      <c r="A6370" t="s">
        <v>8967</v>
      </c>
      <c r="B6370" t="s">
        <v>8977</v>
      </c>
      <c r="C6370" t="s">
        <v>103</v>
      </c>
      <c r="D6370" t="s">
        <v>8860</v>
      </c>
      <c r="E6370" t="s">
        <v>4063</v>
      </c>
      <c r="F6370" t="str">
        <f t="shared" si="297"/>
        <v>02/05/2020</v>
      </c>
      <c r="G6370" s="2" t="str">
        <f t="shared" si="298"/>
        <v>02/05/2020</v>
      </c>
      <c r="H6370" s="3" t="b">
        <f t="shared" si="299"/>
        <v>0</v>
      </c>
    </row>
    <row r="6371" spans="1:8" x14ac:dyDescent="0.2">
      <c r="A6371" t="s">
        <v>8967</v>
      </c>
      <c r="B6371" t="s">
        <v>8978</v>
      </c>
      <c r="C6371" t="s">
        <v>32</v>
      </c>
      <c r="D6371" t="s">
        <v>8979</v>
      </c>
      <c r="E6371" t="s">
        <v>4063</v>
      </c>
      <c r="F6371" t="str">
        <f t="shared" si="297"/>
        <v>02/05/2020</v>
      </c>
      <c r="G6371" s="2" t="str">
        <f t="shared" si="298"/>
        <v>02/05/2020</v>
      </c>
      <c r="H6371" s="3" t="b">
        <f t="shared" si="299"/>
        <v>0</v>
      </c>
    </row>
    <row r="6372" spans="1:8" x14ac:dyDescent="0.2">
      <c r="A6372" t="s">
        <v>8967</v>
      </c>
      <c r="B6372" t="s">
        <v>8980</v>
      </c>
      <c r="C6372" t="s">
        <v>23</v>
      </c>
      <c r="D6372" t="s">
        <v>8979</v>
      </c>
      <c r="E6372" t="s">
        <v>4063</v>
      </c>
      <c r="F6372" t="str">
        <f t="shared" si="297"/>
        <v>02/05/2020</v>
      </c>
      <c r="G6372" s="2" t="str">
        <f t="shared" si="298"/>
        <v>02/05/2020</v>
      </c>
      <c r="H6372" s="3" t="b">
        <f t="shared" si="299"/>
        <v>0</v>
      </c>
    </row>
    <row r="6373" spans="1:8" x14ac:dyDescent="0.2">
      <c r="A6373" t="s">
        <v>840</v>
      </c>
      <c r="B6373" t="s">
        <v>890</v>
      </c>
      <c r="C6373" t="s">
        <v>100</v>
      </c>
      <c r="D6373" t="s">
        <v>891</v>
      </c>
      <c r="E6373" t="s">
        <v>892</v>
      </c>
      <c r="F6373" t="str">
        <f t="shared" si="297"/>
        <v>02/04/2020</v>
      </c>
      <c r="G6373" s="2" t="str">
        <f t="shared" si="298"/>
        <v>02/04/2020</v>
      </c>
      <c r="H6373" s="3" t="b">
        <f t="shared" si="299"/>
        <v>0</v>
      </c>
    </row>
    <row r="6374" spans="1:8" x14ac:dyDescent="0.2">
      <c r="A6374" t="s">
        <v>840</v>
      </c>
      <c r="B6374" t="s">
        <v>893</v>
      </c>
      <c r="C6374" t="s">
        <v>159</v>
      </c>
      <c r="D6374" t="s">
        <v>894</v>
      </c>
      <c r="E6374" t="s">
        <v>892</v>
      </c>
      <c r="F6374" t="str">
        <f t="shared" si="297"/>
        <v>02/04/2020</v>
      </c>
      <c r="G6374" s="2" t="str">
        <f t="shared" si="298"/>
        <v>02/04/2020</v>
      </c>
      <c r="H6374" s="3" t="b">
        <f t="shared" si="299"/>
        <v>0</v>
      </c>
    </row>
    <row r="6375" spans="1:8" x14ac:dyDescent="0.2">
      <c r="A6375" t="s">
        <v>840</v>
      </c>
      <c r="B6375" t="s">
        <v>895</v>
      </c>
      <c r="C6375" t="s">
        <v>130</v>
      </c>
      <c r="D6375" t="s">
        <v>896</v>
      </c>
      <c r="E6375" t="s">
        <v>892</v>
      </c>
      <c r="F6375" t="str">
        <f t="shared" si="297"/>
        <v>02/04/2020</v>
      </c>
      <c r="G6375" s="2" t="str">
        <f t="shared" si="298"/>
        <v>02/04/2020</v>
      </c>
      <c r="H6375" s="3" t="b">
        <f t="shared" si="299"/>
        <v>0</v>
      </c>
    </row>
    <row r="6376" spans="1:8" x14ac:dyDescent="0.2">
      <c r="A6376" t="s">
        <v>840</v>
      </c>
      <c r="B6376" t="s">
        <v>897</v>
      </c>
      <c r="C6376" t="s">
        <v>159</v>
      </c>
      <c r="D6376" t="s">
        <v>898</v>
      </c>
      <c r="E6376" t="s">
        <v>892</v>
      </c>
      <c r="F6376" t="str">
        <f t="shared" si="297"/>
        <v>02/04/2020</v>
      </c>
      <c r="G6376" s="2" t="str">
        <f t="shared" si="298"/>
        <v>02/04/2020</v>
      </c>
      <c r="H6376" s="3" t="b">
        <f t="shared" si="299"/>
        <v>0</v>
      </c>
    </row>
    <row r="6377" spans="1:8" x14ac:dyDescent="0.2">
      <c r="A6377" t="s">
        <v>3626</v>
      </c>
      <c r="B6377" t="s">
        <v>3632</v>
      </c>
      <c r="C6377" t="s">
        <v>35</v>
      </c>
      <c r="D6377" t="s">
        <v>3633</v>
      </c>
      <c r="E6377" t="s">
        <v>892</v>
      </c>
      <c r="F6377" t="str">
        <f t="shared" si="297"/>
        <v>02/04/2020</v>
      </c>
      <c r="G6377" s="2" t="str">
        <f t="shared" si="298"/>
        <v>02/04/2020</v>
      </c>
      <c r="H6377" s="3" t="b">
        <f t="shared" si="299"/>
        <v>0</v>
      </c>
    </row>
    <row r="6378" spans="1:8" x14ac:dyDescent="0.2">
      <c r="A6378" t="s">
        <v>4075</v>
      </c>
      <c r="B6378" t="s">
        <v>4102</v>
      </c>
      <c r="C6378" t="s">
        <v>1457</v>
      </c>
      <c r="D6378" t="s">
        <v>4103</v>
      </c>
      <c r="E6378" t="s">
        <v>892</v>
      </c>
      <c r="F6378" t="str">
        <f t="shared" si="297"/>
        <v>02/04/2020</v>
      </c>
      <c r="G6378" s="2" t="str">
        <f t="shared" si="298"/>
        <v>02/04/2020</v>
      </c>
      <c r="H6378" s="3" t="b">
        <f t="shared" si="299"/>
        <v>0</v>
      </c>
    </row>
    <row r="6379" spans="1:8" x14ac:dyDescent="0.2">
      <c r="A6379" t="s">
        <v>4075</v>
      </c>
      <c r="B6379" t="s">
        <v>4104</v>
      </c>
      <c r="C6379" t="s">
        <v>19</v>
      </c>
      <c r="D6379" t="s">
        <v>4028</v>
      </c>
      <c r="E6379" t="s">
        <v>892</v>
      </c>
      <c r="F6379" t="str">
        <f t="shared" si="297"/>
        <v>02/04/2020</v>
      </c>
      <c r="G6379" s="2" t="str">
        <f t="shared" si="298"/>
        <v>02/04/2020</v>
      </c>
      <c r="H6379" s="3" t="b">
        <f t="shared" si="299"/>
        <v>0</v>
      </c>
    </row>
    <row r="6380" spans="1:8" x14ac:dyDescent="0.2">
      <c r="A6380" t="s">
        <v>4467</v>
      </c>
      <c r="B6380" t="s">
        <v>4487</v>
      </c>
      <c r="C6380" t="s">
        <v>100</v>
      </c>
      <c r="D6380" t="s">
        <v>4488</v>
      </c>
      <c r="E6380" t="s">
        <v>892</v>
      </c>
      <c r="F6380" t="str">
        <f t="shared" si="297"/>
        <v>02/04/2020</v>
      </c>
      <c r="G6380" s="2" t="str">
        <f t="shared" si="298"/>
        <v>02/04/2020</v>
      </c>
      <c r="H6380" s="3" t="b">
        <f t="shared" si="299"/>
        <v>0</v>
      </c>
    </row>
    <row r="6381" spans="1:8" x14ac:dyDescent="0.2">
      <c r="A6381" t="s">
        <v>4467</v>
      </c>
      <c r="B6381" t="s">
        <v>4489</v>
      </c>
      <c r="C6381" t="s">
        <v>53</v>
      </c>
      <c r="D6381" t="s">
        <v>4490</v>
      </c>
      <c r="E6381" t="s">
        <v>892</v>
      </c>
      <c r="F6381" t="str">
        <f t="shared" si="297"/>
        <v>02/04/2020</v>
      </c>
      <c r="G6381" s="2" t="str">
        <f t="shared" si="298"/>
        <v>02/04/2020</v>
      </c>
      <c r="H6381" s="3" t="b">
        <f t="shared" si="299"/>
        <v>0</v>
      </c>
    </row>
    <row r="6382" spans="1:8" x14ac:dyDescent="0.2">
      <c r="A6382" t="s">
        <v>6360</v>
      </c>
      <c r="B6382" t="s">
        <v>6386</v>
      </c>
      <c r="C6382" t="s">
        <v>6387</v>
      </c>
      <c r="D6382" t="s">
        <v>6388</v>
      </c>
      <c r="E6382" t="s">
        <v>892</v>
      </c>
      <c r="F6382" t="str">
        <f t="shared" si="297"/>
        <v>02/04/2020</v>
      </c>
      <c r="G6382" s="2" t="str">
        <f t="shared" si="298"/>
        <v>02/04/2020</v>
      </c>
      <c r="H6382" s="3" t="b">
        <f t="shared" si="299"/>
        <v>0</v>
      </c>
    </row>
    <row r="6383" spans="1:8" x14ac:dyDescent="0.2">
      <c r="A6383" t="s">
        <v>6360</v>
      </c>
      <c r="B6383" t="s">
        <v>6389</v>
      </c>
      <c r="C6383" t="s">
        <v>6387</v>
      </c>
      <c r="D6383" t="s">
        <v>6390</v>
      </c>
      <c r="E6383" t="s">
        <v>892</v>
      </c>
      <c r="F6383" t="str">
        <f t="shared" si="297"/>
        <v>02/04/2020</v>
      </c>
      <c r="G6383" s="2" t="str">
        <f t="shared" si="298"/>
        <v>02/04/2020</v>
      </c>
      <c r="H6383" s="3" t="b">
        <f t="shared" si="299"/>
        <v>0</v>
      </c>
    </row>
    <row r="6384" spans="1:8" x14ac:dyDescent="0.2">
      <c r="A6384" t="s">
        <v>6592</v>
      </c>
      <c r="B6384" t="s">
        <v>6619</v>
      </c>
      <c r="C6384" t="s">
        <v>50</v>
      </c>
      <c r="D6384" t="s">
        <v>6620</v>
      </c>
      <c r="E6384" t="s">
        <v>892</v>
      </c>
      <c r="F6384" t="str">
        <f t="shared" si="297"/>
        <v>02/04/2020</v>
      </c>
      <c r="G6384" s="2" t="str">
        <f t="shared" si="298"/>
        <v>02/04/2020</v>
      </c>
      <c r="H6384" s="3" t="b">
        <f t="shared" si="299"/>
        <v>0</v>
      </c>
    </row>
    <row r="6385" spans="1:8" x14ac:dyDescent="0.2">
      <c r="A6385" t="s">
        <v>8590</v>
      </c>
      <c r="B6385" t="s">
        <v>8618</v>
      </c>
      <c r="C6385" t="s">
        <v>38</v>
      </c>
      <c r="D6385" t="s">
        <v>8619</v>
      </c>
      <c r="E6385" t="s">
        <v>892</v>
      </c>
      <c r="F6385" t="str">
        <f t="shared" si="297"/>
        <v>02/04/2020</v>
      </c>
      <c r="G6385" s="2" t="str">
        <f t="shared" si="298"/>
        <v>02/04/2020</v>
      </c>
      <c r="H6385" s="3" t="b">
        <f t="shared" si="299"/>
        <v>0</v>
      </c>
    </row>
    <row r="6386" spans="1:8" x14ac:dyDescent="0.2">
      <c r="A6386" t="s">
        <v>8590</v>
      </c>
      <c r="B6386" t="s">
        <v>8620</v>
      </c>
      <c r="C6386" t="s">
        <v>38</v>
      </c>
      <c r="D6386" t="s">
        <v>8621</v>
      </c>
      <c r="E6386" t="s">
        <v>892</v>
      </c>
      <c r="F6386" t="str">
        <f t="shared" si="297"/>
        <v>02/04/2020</v>
      </c>
      <c r="G6386" s="2" t="str">
        <f t="shared" si="298"/>
        <v>02/04/2020</v>
      </c>
      <c r="H6386" s="3" t="b">
        <f t="shared" si="299"/>
        <v>0</v>
      </c>
    </row>
    <row r="6387" spans="1:8" x14ac:dyDescent="0.2">
      <c r="A6387" t="s">
        <v>8590</v>
      </c>
      <c r="B6387" t="s">
        <v>8622</v>
      </c>
      <c r="C6387" t="s">
        <v>166</v>
      </c>
      <c r="D6387" t="s">
        <v>8623</v>
      </c>
      <c r="E6387" t="s">
        <v>892</v>
      </c>
      <c r="F6387" t="str">
        <f t="shared" si="297"/>
        <v>02/04/2020</v>
      </c>
      <c r="G6387" s="2" t="str">
        <f t="shared" si="298"/>
        <v>02/04/2020</v>
      </c>
      <c r="H6387" s="3" t="b">
        <f t="shared" si="299"/>
        <v>0</v>
      </c>
    </row>
    <row r="6388" spans="1:8" x14ac:dyDescent="0.2">
      <c r="A6388" t="s">
        <v>8590</v>
      </c>
      <c r="B6388" t="s">
        <v>8624</v>
      </c>
      <c r="C6388" t="s">
        <v>45</v>
      </c>
      <c r="D6388" t="s">
        <v>8625</v>
      </c>
      <c r="E6388" t="s">
        <v>892</v>
      </c>
      <c r="F6388" t="str">
        <f t="shared" si="297"/>
        <v>02/04/2020</v>
      </c>
      <c r="G6388" s="2" t="str">
        <f t="shared" si="298"/>
        <v>02/04/2020</v>
      </c>
      <c r="H6388" s="3" t="b">
        <f t="shared" si="299"/>
        <v>0</v>
      </c>
    </row>
    <row r="6389" spans="1:8" x14ac:dyDescent="0.2">
      <c r="A6389" t="s">
        <v>8590</v>
      </c>
      <c r="B6389" t="s">
        <v>8626</v>
      </c>
      <c r="C6389" t="s">
        <v>45</v>
      </c>
      <c r="D6389" t="s">
        <v>8627</v>
      </c>
      <c r="E6389" t="s">
        <v>892</v>
      </c>
      <c r="F6389" t="str">
        <f t="shared" si="297"/>
        <v>02/04/2020</v>
      </c>
      <c r="G6389" s="2" t="str">
        <f t="shared" si="298"/>
        <v>02/04/2020</v>
      </c>
      <c r="H6389" s="3" t="b">
        <f t="shared" si="299"/>
        <v>0</v>
      </c>
    </row>
    <row r="6390" spans="1:8" x14ac:dyDescent="0.2">
      <c r="A6390" t="s">
        <v>8590</v>
      </c>
      <c r="B6390" t="s">
        <v>8628</v>
      </c>
      <c r="C6390" t="s">
        <v>23</v>
      </c>
      <c r="D6390" t="s">
        <v>8627</v>
      </c>
      <c r="E6390" t="s">
        <v>892</v>
      </c>
      <c r="F6390" t="str">
        <f t="shared" si="297"/>
        <v>02/04/2020</v>
      </c>
      <c r="G6390" s="2" t="str">
        <f t="shared" si="298"/>
        <v>02/04/2020</v>
      </c>
      <c r="H6390" s="3" t="b">
        <f t="shared" si="299"/>
        <v>0</v>
      </c>
    </row>
    <row r="6391" spans="1:8" x14ac:dyDescent="0.2">
      <c r="A6391" t="s">
        <v>8590</v>
      </c>
      <c r="B6391" t="s">
        <v>8629</v>
      </c>
      <c r="C6391" t="s">
        <v>7</v>
      </c>
      <c r="D6391" t="s">
        <v>8627</v>
      </c>
      <c r="E6391" t="s">
        <v>892</v>
      </c>
      <c r="F6391" t="str">
        <f t="shared" si="297"/>
        <v>02/04/2020</v>
      </c>
      <c r="G6391" s="2" t="str">
        <f t="shared" si="298"/>
        <v>02/04/2020</v>
      </c>
      <c r="H6391" s="3" t="b">
        <f t="shared" si="299"/>
        <v>0</v>
      </c>
    </row>
    <row r="6392" spans="1:8" x14ac:dyDescent="0.2">
      <c r="A6392" t="s">
        <v>8590</v>
      </c>
      <c r="B6392" t="s">
        <v>8630</v>
      </c>
      <c r="C6392" t="s">
        <v>45</v>
      </c>
      <c r="D6392" t="s">
        <v>8627</v>
      </c>
      <c r="E6392" t="s">
        <v>892</v>
      </c>
      <c r="F6392" t="str">
        <f t="shared" si="297"/>
        <v>02/04/2020</v>
      </c>
      <c r="G6392" s="2" t="str">
        <f t="shared" si="298"/>
        <v>02/04/2020</v>
      </c>
      <c r="H6392" s="3" t="b">
        <f t="shared" si="299"/>
        <v>0</v>
      </c>
    </row>
    <row r="6393" spans="1:8" x14ac:dyDescent="0.2">
      <c r="A6393" t="s">
        <v>8590</v>
      </c>
      <c r="B6393" t="s">
        <v>8631</v>
      </c>
      <c r="C6393" t="s">
        <v>23</v>
      </c>
      <c r="D6393" t="s">
        <v>8627</v>
      </c>
      <c r="E6393" t="s">
        <v>892</v>
      </c>
      <c r="F6393" t="str">
        <f t="shared" si="297"/>
        <v>02/04/2020</v>
      </c>
      <c r="G6393" s="2" t="str">
        <f t="shared" si="298"/>
        <v>02/04/2020</v>
      </c>
      <c r="H6393" s="3" t="b">
        <f t="shared" si="299"/>
        <v>0</v>
      </c>
    </row>
    <row r="6394" spans="1:8" x14ac:dyDescent="0.2">
      <c r="A6394" t="s">
        <v>8590</v>
      </c>
      <c r="B6394" t="s">
        <v>8632</v>
      </c>
      <c r="C6394" t="s">
        <v>35</v>
      </c>
      <c r="D6394" t="s">
        <v>8482</v>
      </c>
      <c r="E6394" t="s">
        <v>892</v>
      </c>
      <c r="F6394" t="str">
        <f t="shared" si="297"/>
        <v>02/04/2020</v>
      </c>
      <c r="G6394" s="2" t="str">
        <f t="shared" si="298"/>
        <v>02/04/2020</v>
      </c>
      <c r="H6394" s="3" t="b">
        <f t="shared" si="299"/>
        <v>0</v>
      </c>
    </row>
    <row r="6395" spans="1:8" x14ac:dyDescent="0.2">
      <c r="A6395" t="s">
        <v>10399</v>
      </c>
      <c r="B6395" t="s">
        <v>10447</v>
      </c>
      <c r="C6395" t="s">
        <v>32</v>
      </c>
      <c r="D6395" t="s">
        <v>10448</v>
      </c>
      <c r="E6395" t="s">
        <v>892</v>
      </c>
      <c r="F6395" t="str">
        <f t="shared" si="297"/>
        <v>02/04/2020</v>
      </c>
      <c r="G6395" s="2" t="str">
        <f t="shared" si="298"/>
        <v>02/04/2020</v>
      </c>
      <c r="H6395" s="3" t="b">
        <f t="shared" si="299"/>
        <v>0</v>
      </c>
    </row>
    <row r="6396" spans="1:8" x14ac:dyDescent="0.2">
      <c r="A6396" t="s">
        <v>6010</v>
      </c>
      <c r="B6396" t="s">
        <v>6011</v>
      </c>
      <c r="C6396" t="s">
        <v>32</v>
      </c>
      <c r="D6396" t="s">
        <v>6012</v>
      </c>
      <c r="E6396" t="s">
        <v>6013</v>
      </c>
      <c r="F6396" t="str">
        <f t="shared" si="297"/>
        <v>02/03/2020</v>
      </c>
      <c r="G6396" s="2" t="str">
        <f t="shared" si="298"/>
        <v>02/03/2020</v>
      </c>
      <c r="H6396" s="3" t="b">
        <f t="shared" si="299"/>
        <v>0</v>
      </c>
    </row>
    <row r="6397" spans="1:8" x14ac:dyDescent="0.2">
      <c r="A6397" t="s">
        <v>9758</v>
      </c>
      <c r="B6397" t="s">
        <v>9759</v>
      </c>
      <c r="C6397" t="s">
        <v>32</v>
      </c>
      <c r="D6397" t="s">
        <v>9760</v>
      </c>
      <c r="E6397" t="s">
        <v>6013</v>
      </c>
      <c r="F6397" t="str">
        <f t="shared" si="297"/>
        <v>02/03/2020</v>
      </c>
      <c r="G6397" s="2" t="str">
        <f t="shared" si="298"/>
        <v>02/03/2020</v>
      </c>
      <c r="H6397" s="3" t="b">
        <f t="shared" si="299"/>
        <v>0</v>
      </c>
    </row>
    <row r="6398" spans="1:8" x14ac:dyDescent="0.2">
      <c r="A6398" t="s">
        <v>778</v>
      </c>
      <c r="B6398" t="s">
        <v>811</v>
      </c>
      <c r="C6398" t="s">
        <v>363</v>
      </c>
      <c r="D6398" t="s">
        <v>812</v>
      </c>
      <c r="E6398" t="s">
        <v>813</v>
      </c>
      <c r="F6398" t="str">
        <f t="shared" si="297"/>
        <v>01/05/2020</v>
      </c>
      <c r="G6398" s="2" t="str">
        <f t="shared" si="298"/>
        <v>01/05/2020</v>
      </c>
      <c r="H6398" s="3" t="b">
        <f t="shared" si="299"/>
        <v>0</v>
      </c>
    </row>
    <row r="6399" spans="1:8" x14ac:dyDescent="0.2">
      <c r="A6399" t="s">
        <v>1007</v>
      </c>
      <c r="B6399" t="s">
        <v>1053</v>
      </c>
      <c r="C6399" t="s">
        <v>103</v>
      </c>
      <c r="D6399" t="s">
        <v>1054</v>
      </c>
      <c r="E6399" t="s">
        <v>813</v>
      </c>
      <c r="F6399" t="str">
        <f t="shared" si="297"/>
        <v>01/05/2020</v>
      </c>
      <c r="G6399" s="2" t="str">
        <f t="shared" si="298"/>
        <v>01/05/2020</v>
      </c>
      <c r="H6399" s="3" t="b">
        <f t="shared" si="299"/>
        <v>0</v>
      </c>
    </row>
    <row r="6400" spans="1:8" x14ac:dyDescent="0.2">
      <c r="A6400" t="s">
        <v>2027</v>
      </c>
      <c r="B6400" t="s">
        <v>2071</v>
      </c>
      <c r="C6400" t="s">
        <v>87</v>
      </c>
      <c r="D6400" t="s">
        <v>2072</v>
      </c>
      <c r="E6400" t="s">
        <v>813</v>
      </c>
      <c r="F6400" t="str">
        <f t="shared" si="297"/>
        <v>01/05/2020</v>
      </c>
      <c r="G6400" s="2" t="str">
        <f t="shared" si="298"/>
        <v>01/05/2020</v>
      </c>
      <c r="H6400" s="3" t="b">
        <f t="shared" si="299"/>
        <v>0</v>
      </c>
    </row>
    <row r="6401" spans="1:8" x14ac:dyDescent="0.2">
      <c r="A6401" t="s">
        <v>2225</v>
      </c>
      <c r="B6401" t="s">
        <v>2254</v>
      </c>
      <c r="C6401" t="s">
        <v>32</v>
      </c>
      <c r="D6401" t="s">
        <v>2255</v>
      </c>
      <c r="E6401" t="s">
        <v>813</v>
      </c>
      <c r="F6401" t="str">
        <f t="shared" si="297"/>
        <v>01/05/2020</v>
      </c>
      <c r="G6401" s="2" t="str">
        <f t="shared" si="298"/>
        <v>01/05/2020</v>
      </c>
      <c r="H6401" s="3" t="b">
        <f t="shared" si="299"/>
        <v>0</v>
      </c>
    </row>
    <row r="6402" spans="1:8" x14ac:dyDescent="0.2">
      <c r="A6402" t="s">
        <v>2225</v>
      </c>
      <c r="B6402" t="s">
        <v>2256</v>
      </c>
      <c r="C6402" t="s">
        <v>87</v>
      </c>
      <c r="D6402" t="s">
        <v>2257</v>
      </c>
      <c r="E6402" t="s">
        <v>813</v>
      </c>
      <c r="F6402" t="str">
        <f t="shared" ref="F6402:F6465" si="300">SUBSTITUTE(SUBSTITUTE(E6402,"Added ",""),"on ","")</f>
        <v>01/05/2020</v>
      </c>
      <c r="G6402" s="2" t="str">
        <f t="shared" si="298"/>
        <v>01/05/2020</v>
      </c>
      <c r="H6402" s="3" t="b">
        <f t="shared" si="299"/>
        <v>0</v>
      </c>
    </row>
    <row r="6403" spans="1:8" x14ac:dyDescent="0.2">
      <c r="A6403" t="s">
        <v>2225</v>
      </c>
      <c r="B6403" t="s">
        <v>2258</v>
      </c>
      <c r="C6403" t="s">
        <v>50</v>
      </c>
      <c r="D6403" t="s">
        <v>2259</v>
      </c>
      <c r="E6403" t="s">
        <v>813</v>
      </c>
      <c r="F6403" t="str">
        <f t="shared" si="300"/>
        <v>01/05/2020</v>
      </c>
      <c r="G6403" s="2" t="str">
        <f t="shared" ref="G6403:G6466" si="301">SUBSTITUTE(SUBSTITUTE(F6403,"yesterday","19/05/2020"),"today","20/05/2020")</f>
        <v>01/05/2020</v>
      </c>
      <c r="H6403" s="3" t="b">
        <f t="shared" ref="H6403:H6466" si="302">COUNTIF(G6403,"*reduced*")&gt;0</f>
        <v>0</v>
      </c>
    </row>
    <row r="6404" spans="1:8" x14ac:dyDescent="0.2">
      <c r="A6404" t="s">
        <v>3067</v>
      </c>
      <c r="B6404" t="s">
        <v>3104</v>
      </c>
      <c r="C6404" t="s">
        <v>23</v>
      </c>
      <c r="D6404" t="s">
        <v>3105</v>
      </c>
      <c r="E6404" t="s">
        <v>813</v>
      </c>
      <c r="F6404" t="str">
        <f t="shared" si="300"/>
        <v>01/05/2020</v>
      </c>
      <c r="G6404" s="2" t="str">
        <f t="shared" si="301"/>
        <v>01/05/2020</v>
      </c>
      <c r="H6404" s="3" t="b">
        <f t="shared" si="302"/>
        <v>0</v>
      </c>
    </row>
    <row r="6405" spans="1:8" x14ac:dyDescent="0.2">
      <c r="A6405" t="s">
        <v>3067</v>
      </c>
      <c r="B6405" t="s">
        <v>3106</v>
      </c>
      <c r="C6405" t="s">
        <v>87</v>
      </c>
      <c r="D6405" t="s">
        <v>3107</v>
      </c>
      <c r="E6405" t="s">
        <v>813</v>
      </c>
      <c r="F6405" t="str">
        <f t="shared" si="300"/>
        <v>01/05/2020</v>
      </c>
      <c r="G6405" s="2" t="str">
        <f t="shared" si="301"/>
        <v>01/05/2020</v>
      </c>
      <c r="H6405" s="3" t="b">
        <f t="shared" si="302"/>
        <v>0</v>
      </c>
    </row>
    <row r="6406" spans="1:8" x14ac:dyDescent="0.2">
      <c r="A6406" t="s">
        <v>3067</v>
      </c>
      <c r="B6406" t="s">
        <v>3108</v>
      </c>
      <c r="C6406" t="s">
        <v>50</v>
      </c>
      <c r="D6406" t="s">
        <v>3109</v>
      </c>
      <c r="E6406" t="s">
        <v>813</v>
      </c>
      <c r="F6406" t="str">
        <f t="shared" si="300"/>
        <v>01/05/2020</v>
      </c>
      <c r="G6406" s="2" t="str">
        <f t="shared" si="301"/>
        <v>01/05/2020</v>
      </c>
      <c r="H6406" s="3" t="b">
        <f t="shared" si="302"/>
        <v>0</v>
      </c>
    </row>
    <row r="6407" spans="1:8" x14ac:dyDescent="0.2">
      <c r="A6407" t="s">
        <v>3419</v>
      </c>
      <c r="B6407" t="s">
        <v>3433</v>
      </c>
      <c r="C6407" t="s">
        <v>23</v>
      </c>
      <c r="D6407" t="s">
        <v>3434</v>
      </c>
      <c r="E6407" t="s">
        <v>813</v>
      </c>
      <c r="F6407" t="str">
        <f t="shared" si="300"/>
        <v>01/05/2020</v>
      </c>
      <c r="G6407" s="2" t="str">
        <f t="shared" si="301"/>
        <v>01/05/2020</v>
      </c>
      <c r="H6407" s="3" t="b">
        <f t="shared" si="302"/>
        <v>0</v>
      </c>
    </row>
    <row r="6408" spans="1:8" x14ac:dyDescent="0.2">
      <c r="A6408" t="s">
        <v>4563</v>
      </c>
      <c r="B6408" t="s">
        <v>4572</v>
      </c>
      <c r="C6408" t="s">
        <v>35</v>
      </c>
      <c r="D6408" t="s">
        <v>4573</v>
      </c>
      <c r="E6408" t="s">
        <v>813</v>
      </c>
      <c r="F6408" t="str">
        <f t="shared" si="300"/>
        <v>01/05/2020</v>
      </c>
      <c r="G6408" s="2" t="str">
        <f t="shared" si="301"/>
        <v>01/05/2020</v>
      </c>
      <c r="H6408" s="3" t="b">
        <f t="shared" si="302"/>
        <v>0</v>
      </c>
    </row>
    <row r="6409" spans="1:8" x14ac:dyDescent="0.2">
      <c r="A6409" t="s">
        <v>4563</v>
      </c>
      <c r="B6409" t="s">
        <v>4574</v>
      </c>
      <c r="C6409" t="s">
        <v>907</v>
      </c>
      <c r="D6409" t="s">
        <v>4575</v>
      </c>
      <c r="E6409" t="s">
        <v>813</v>
      </c>
      <c r="F6409" t="str">
        <f t="shared" si="300"/>
        <v>01/05/2020</v>
      </c>
      <c r="G6409" s="2" t="str">
        <f t="shared" si="301"/>
        <v>01/05/2020</v>
      </c>
      <c r="H6409" s="3" t="b">
        <f t="shared" si="302"/>
        <v>0</v>
      </c>
    </row>
    <row r="6410" spans="1:8" x14ac:dyDescent="0.2">
      <c r="A6410" t="s">
        <v>4563</v>
      </c>
      <c r="B6410" t="s">
        <v>4576</v>
      </c>
      <c r="C6410" t="s">
        <v>907</v>
      </c>
      <c r="D6410" t="s">
        <v>4575</v>
      </c>
      <c r="E6410" t="s">
        <v>813</v>
      </c>
      <c r="F6410" t="str">
        <f t="shared" si="300"/>
        <v>01/05/2020</v>
      </c>
      <c r="G6410" s="2" t="str">
        <f t="shared" si="301"/>
        <v>01/05/2020</v>
      </c>
      <c r="H6410" s="3" t="b">
        <f t="shared" si="302"/>
        <v>0</v>
      </c>
    </row>
    <row r="6411" spans="1:8" x14ac:dyDescent="0.2">
      <c r="A6411" t="s">
        <v>4563</v>
      </c>
      <c r="B6411" t="s">
        <v>4577</v>
      </c>
      <c r="C6411" t="s">
        <v>254</v>
      </c>
      <c r="D6411" t="s">
        <v>4575</v>
      </c>
      <c r="E6411" t="s">
        <v>813</v>
      </c>
      <c r="F6411" t="str">
        <f t="shared" si="300"/>
        <v>01/05/2020</v>
      </c>
      <c r="G6411" s="2" t="str">
        <f t="shared" si="301"/>
        <v>01/05/2020</v>
      </c>
      <c r="H6411" s="3" t="b">
        <f t="shared" si="302"/>
        <v>0</v>
      </c>
    </row>
    <row r="6412" spans="1:8" x14ac:dyDescent="0.2">
      <c r="A6412" t="s">
        <v>4563</v>
      </c>
      <c r="B6412" t="s">
        <v>4578</v>
      </c>
      <c r="C6412" t="s">
        <v>50</v>
      </c>
      <c r="D6412" t="s">
        <v>4553</v>
      </c>
      <c r="E6412" t="s">
        <v>813</v>
      </c>
      <c r="F6412" t="str">
        <f t="shared" si="300"/>
        <v>01/05/2020</v>
      </c>
      <c r="G6412" s="2" t="str">
        <f t="shared" si="301"/>
        <v>01/05/2020</v>
      </c>
      <c r="H6412" s="3" t="b">
        <f t="shared" si="302"/>
        <v>0</v>
      </c>
    </row>
    <row r="6413" spans="1:8" x14ac:dyDescent="0.2">
      <c r="A6413" t="s">
        <v>4563</v>
      </c>
      <c r="B6413" t="s">
        <v>4579</v>
      </c>
      <c r="C6413" t="s">
        <v>32</v>
      </c>
      <c r="D6413" t="s">
        <v>4580</v>
      </c>
      <c r="E6413" t="s">
        <v>813</v>
      </c>
      <c r="F6413" t="str">
        <f t="shared" si="300"/>
        <v>01/05/2020</v>
      </c>
      <c r="G6413" s="2" t="str">
        <f t="shared" si="301"/>
        <v>01/05/2020</v>
      </c>
      <c r="H6413" s="3" t="b">
        <f t="shared" si="302"/>
        <v>0</v>
      </c>
    </row>
    <row r="6414" spans="1:8" x14ac:dyDescent="0.2">
      <c r="A6414" t="s">
        <v>4805</v>
      </c>
      <c r="B6414" t="s">
        <v>4828</v>
      </c>
      <c r="C6414" t="s">
        <v>254</v>
      </c>
      <c r="D6414" t="s">
        <v>4829</v>
      </c>
      <c r="E6414" t="s">
        <v>813</v>
      </c>
      <c r="F6414" t="str">
        <f t="shared" si="300"/>
        <v>01/05/2020</v>
      </c>
      <c r="G6414" s="2" t="str">
        <f t="shared" si="301"/>
        <v>01/05/2020</v>
      </c>
      <c r="H6414" s="3" t="b">
        <f t="shared" si="302"/>
        <v>0</v>
      </c>
    </row>
    <row r="6415" spans="1:8" x14ac:dyDescent="0.2">
      <c r="A6415" t="s">
        <v>4805</v>
      </c>
      <c r="B6415" t="s">
        <v>4832</v>
      </c>
      <c r="C6415" t="s">
        <v>35</v>
      </c>
      <c r="D6415" t="s">
        <v>4833</v>
      </c>
      <c r="E6415" t="s">
        <v>813</v>
      </c>
      <c r="F6415" t="str">
        <f t="shared" si="300"/>
        <v>01/05/2020</v>
      </c>
      <c r="G6415" s="2" t="str">
        <f t="shared" si="301"/>
        <v>01/05/2020</v>
      </c>
      <c r="H6415" s="3" t="b">
        <f t="shared" si="302"/>
        <v>0</v>
      </c>
    </row>
    <row r="6416" spans="1:8" x14ac:dyDescent="0.2">
      <c r="A6416" t="s">
        <v>4805</v>
      </c>
      <c r="B6416" t="s">
        <v>4834</v>
      </c>
      <c r="C6416" t="s">
        <v>32</v>
      </c>
      <c r="D6416" t="s">
        <v>4835</v>
      </c>
      <c r="E6416" t="s">
        <v>813</v>
      </c>
      <c r="F6416" t="str">
        <f t="shared" si="300"/>
        <v>01/05/2020</v>
      </c>
      <c r="G6416" s="2" t="str">
        <f t="shared" si="301"/>
        <v>01/05/2020</v>
      </c>
      <c r="H6416" s="3" t="b">
        <f t="shared" si="302"/>
        <v>0</v>
      </c>
    </row>
    <row r="6417" spans="1:8" x14ac:dyDescent="0.2">
      <c r="A6417" t="s">
        <v>4805</v>
      </c>
      <c r="B6417" t="s">
        <v>4836</v>
      </c>
      <c r="C6417" t="s">
        <v>38</v>
      </c>
      <c r="D6417" t="s">
        <v>4837</v>
      </c>
      <c r="E6417" t="s">
        <v>813</v>
      </c>
      <c r="F6417" t="str">
        <f t="shared" si="300"/>
        <v>01/05/2020</v>
      </c>
      <c r="G6417" s="2" t="str">
        <f t="shared" si="301"/>
        <v>01/05/2020</v>
      </c>
      <c r="H6417" s="3" t="b">
        <f t="shared" si="302"/>
        <v>0</v>
      </c>
    </row>
    <row r="6418" spans="1:8" x14ac:dyDescent="0.2">
      <c r="A6418" t="s">
        <v>4805</v>
      </c>
      <c r="B6418" t="s">
        <v>4838</v>
      </c>
      <c r="C6418" t="s">
        <v>38</v>
      </c>
      <c r="D6418" t="s">
        <v>4837</v>
      </c>
      <c r="E6418" t="s">
        <v>813</v>
      </c>
      <c r="F6418" t="str">
        <f t="shared" si="300"/>
        <v>01/05/2020</v>
      </c>
      <c r="G6418" s="2" t="str">
        <f t="shared" si="301"/>
        <v>01/05/2020</v>
      </c>
      <c r="H6418" s="3" t="b">
        <f t="shared" si="302"/>
        <v>0</v>
      </c>
    </row>
    <row r="6419" spans="1:8" x14ac:dyDescent="0.2">
      <c r="A6419" t="s">
        <v>4805</v>
      </c>
      <c r="B6419" t="s">
        <v>4839</v>
      </c>
      <c r="C6419" t="s">
        <v>23</v>
      </c>
      <c r="D6419" t="s">
        <v>4840</v>
      </c>
      <c r="E6419" t="s">
        <v>813</v>
      </c>
      <c r="F6419" t="str">
        <f t="shared" si="300"/>
        <v>01/05/2020</v>
      </c>
      <c r="G6419" s="2" t="str">
        <f t="shared" si="301"/>
        <v>01/05/2020</v>
      </c>
      <c r="H6419" s="3" t="b">
        <f t="shared" si="302"/>
        <v>0</v>
      </c>
    </row>
    <row r="6420" spans="1:8" x14ac:dyDescent="0.2">
      <c r="A6420" t="s">
        <v>5257</v>
      </c>
      <c r="B6420" t="s">
        <v>5291</v>
      </c>
      <c r="C6420" t="s">
        <v>23</v>
      </c>
      <c r="D6420" t="s">
        <v>5292</v>
      </c>
      <c r="E6420" t="s">
        <v>813</v>
      </c>
      <c r="F6420" t="str">
        <f t="shared" si="300"/>
        <v>01/05/2020</v>
      </c>
      <c r="G6420" s="2" t="str">
        <f t="shared" si="301"/>
        <v>01/05/2020</v>
      </c>
      <c r="H6420" s="3" t="b">
        <f t="shared" si="302"/>
        <v>0</v>
      </c>
    </row>
    <row r="6421" spans="1:8" x14ac:dyDescent="0.2">
      <c r="A6421" t="s">
        <v>5257</v>
      </c>
      <c r="B6421" t="s">
        <v>5293</v>
      </c>
      <c r="C6421" t="s">
        <v>159</v>
      </c>
      <c r="D6421" t="s">
        <v>5294</v>
      </c>
      <c r="E6421" t="s">
        <v>813</v>
      </c>
      <c r="F6421" t="str">
        <f t="shared" si="300"/>
        <v>01/05/2020</v>
      </c>
      <c r="G6421" s="2" t="str">
        <f t="shared" si="301"/>
        <v>01/05/2020</v>
      </c>
      <c r="H6421" s="3" t="b">
        <f t="shared" si="302"/>
        <v>0</v>
      </c>
    </row>
    <row r="6422" spans="1:8" x14ac:dyDescent="0.2">
      <c r="A6422" t="s">
        <v>5257</v>
      </c>
      <c r="B6422" t="s">
        <v>5297</v>
      </c>
      <c r="C6422" t="s">
        <v>100</v>
      </c>
      <c r="D6422" t="s">
        <v>5290</v>
      </c>
      <c r="E6422" t="s">
        <v>813</v>
      </c>
      <c r="F6422" t="str">
        <f t="shared" si="300"/>
        <v>01/05/2020</v>
      </c>
      <c r="G6422" s="2" t="str">
        <f t="shared" si="301"/>
        <v>01/05/2020</v>
      </c>
      <c r="H6422" s="3" t="b">
        <f t="shared" si="302"/>
        <v>0</v>
      </c>
    </row>
    <row r="6423" spans="1:8" x14ac:dyDescent="0.2">
      <c r="A6423" t="s">
        <v>6010</v>
      </c>
      <c r="B6423" t="s">
        <v>6052</v>
      </c>
      <c r="C6423" t="s">
        <v>38</v>
      </c>
      <c r="D6423" t="s">
        <v>6053</v>
      </c>
      <c r="E6423" t="s">
        <v>813</v>
      </c>
      <c r="F6423" t="str">
        <f t="shared" si="300"/>
        <v>01/05/2020</v>
      </c>
      <c r="G6423" s="2" t="str">
        <f t="shared" si="301"/>
        <v>01/05/2020</v>
      </c>
      <c r="H6423" s="3" t="b">
        <f t="shared" si="302"/>
        <v>0</v>
      </c>
    </row>
    <row r="6424" spans="1:8" x14ac:dyDescent="0.2">
      <c r="A6424" t="s">
        <v>6010</v>
      </c>
      <c r="B6424" t="s">
        <v>6054</v>
      </c>
      <c r="C6424" t="s">
        <v>38</v>
      </c>
      <c r="D6424" t="s">
        <v>6055</v>
      </c>
      <c r="E6424" t="s">
        <v>813</v>
      </c>
      <c r="F6424" t="str">
        <f t="shared" si="300"/>
        <v>01/05/2020</v>
      </c>
      <c r="G6424" s="2" t="str">
        <f t="shared" si="301"/>
        <v>01/05/2020</v>
      </c>
      <c r="H6424" s="3" t="b">
        <f t="shared" si="302"/>
        <v>0</v>
      </c>
    </row>
    <row r="6425" spans="1:8" x14ac:dyDescent="0.2">
      <c r="A6425" t="s">
        <v>6735</v>
      </c>
      <c r="B6425" t="s">
        <v>6774</v>
      </c>
      <c r="C6425" t="s">
        <v>53</v>
      </c>
      <c r="D6425" t="s">
        <v>6699</v>
      </c>
      <c r="E6425" t="s">
        <v>813</v>
      </c>
      <c r="F6425" t="str">
        <f t="shared" si="300"/>
        <v>01/05/2020</v>
      </c>
      <c r="G6425" s="2" t="str">
        <f t="shared" si="301"/>
        <v>01/05/2020</v>
      </c>
      <c r="H6425" s="3" t="b">
        <f t="shared" si="302"/>
        <v>0</v>
      </c>
    </row>
    <row r="6426" spans="1:8" x14ac:dyDescent="0.2">
      <c r="A6426" t="s">
        <v>6735</v>
      </c>
      <c r="B6426" t="s">
        <v>6775</v>
      </c>
      <c r="C6426" t="s">
        <v>5196</v>
      </c>
      <c r="D6426" t="s">
        <v>6776</v>
      </c>
      <c r="E6426" t="s">
        <v>813</v>
      </c>
      <c r="F6426" t="str">
        <f t="shared" si="300"/>
        <v>01/05/2020</v>
      </c>
      <c r="G6426" s="2" t="str">
        <f t="shared" si="301"/>
        <v>01/05/2020</v>
      </c>
      <c r="H6426" s="3" t="b">
        <f t="shared" si="302"/>
        <v>0</v>
      </c>
    </row>
    <row r="6427" spans="1:8" x14ac:dyDescent="0.2">
      <c r="A6427" t="s">
        <v>7421</v>
      </c>
      <c r="B6427" t="s">
        <v>7463</v>
      </c>
      <c r="C6427" t="s">
        <v>166</v>
      </c>
      <c r="D6427" t="s">
        <v>7455</v>
      </c>
      <c r="E6427" t="s">
        <v>813</v>
      </c>
      <c r="F6427" t="str">
        <f t="shared" si="300"/>
        <v>01/05/2020</v>
      </c>
      <c r="G6427" s="2" t="str">
        <f t="shared" si="301"/>
        <v>01/05/2020</v>
      </c>
      <c r="H6427" s="3" t="b">
        <f t="shared" si="302"/>
        <v>0</v>
      </c>
    </row>
    <row r="6428" spans="1:8" x14ac:dyDescent="0.2">
      <c r="A6428" t="s">
        <v>7421</v>
      </c>
      <c r="B6428" t="s">
        <v>7464</v>
      </c>
      <c r="C6428" t="s">
        <v>159</v>
      </c>
      <c r="D6428" t="s">
        <v>7465</v>
      </c>
      <c r="E6428" t="s">
        <v>813</v>
      </c>
      <c r="F6428" t="str">
        <f t="shared" si="300"/>
        <v>01/05/2020</v>
      </c>
      <c r="G6428" s="2" t="str">
        <f t="shared" si="301"/>
        <v>01/05/2020</v>
      </c>
      <c r="H6428" s="3" t="b">
        <f t="shared" si="302"/>
        <v>0</v>
      </c>
    </row>
    <row r="6429" spans="1:8" x14ac:dyDescent="0.2">
      <c r="A6429" t="s">
        <v>8496</v>
      </c>
      <c r="B6429" t="s">
        <v>8514</v>
      </c>
      <c r="C6429" t="s">
        <v>38</v>
      </c>
      <c r="D6429" t="s">
        <v>8515</v>
      </c>
      <c r="E6429" t="s">
        <v>813</v>
      </c>
      <c r="F6429" t="str">
        <f t="shared" si="300"/>
        <v>01/05/2020</v>
      </c>
      <c r="G6429" s="2" t="str">
        <f t="shared" si="301"/>
        <v>01/05/2020</v>
      </c>
      <c r="H6429" s="3" t="b">
        <f t="shared" si="302"/>
        <v>0</v>
      </c>
    </row>
    <row r="6430" spans="1:8" x14ac:dyDescent="0.2">
      <c r="A6430" t="s">
        <v>8496</v>
      </c>
      <c r="B6430" t="s">
        <v>8516</v>
      </c>
      <c r="C6430" t="s">
        <v>38</v>
      </c>
      <c r="D6430" t="s">
        <v>8515</v>
      </c>
      <c r="E6430" t="s">
        <v>813</v>
      </c>
      <c r="F6430" t="str">
        <f t="shared" si="300"/>
        <v>01/05/2020</v>
      </c>
      <c r="G6430" s="2" t="str">
        <f t="shared" si="301"/>
        <v>01/05/2020</v>
      </c>
      <c r="H6430" s="3" t="b">
        <f t="shared" si="302"/>
        <v>0</v>
      </c>
    </row>
    <row r="6431" spans="1:8" x14ac:dyDescent="0.2">
      <c r="A6431" t="s">
        <v>8496</v>
      </c>
      <c r="B6431" t="s">
        <v>8517</v>
      </c>
      <c r="C6431" t="s">
        <v>38</v>
      </c>
      <c r="D6431" t="s">
        <v>8515</v>
      </c>
      <c r="E6431" t="s">
        <v>813</v>
      </c>
      <c r="F6431" t="str">
        <f t="shared" si="300"/>
        <v>01/05/2020</v>
      </c>
      <c r="G6431" s="2" t="str">
        <f t="shared" si="301"/>
        <v>01/05/2020</v>
      </c>
      <c r="H6431" s="3" t="b">
        <f t="shared" si="302"/>
        <v>0</v>
      </c>
    </row>
    <row r="6432" spans="1:8" x14ac:dyDescent="0.2">
      <c r="A6432" t="s">
        <v>8496</v>
      </c>
      <c r="B6432" t="s">
        <v>8518</v>
      </c>
      <c r="C6432" t="s">
        <v>166</v>
      </c>
      <c r="D6432" t="s">
        <v>8515</v>
      </c>
      <c r="E6432" t="s">
        <v>813</v>
      </c>
      <c r="F6432" t="str">
        <f t="shared" si="300"/>
        <v>01/05/2020</v>
      </c>
      <c r="G6432" s="2" t="str">
        <f t="shared" si="301"/>
        <v>01/05/2020</v>
      </c>
      <c r="H6432" s="3" t="b">
        <f t="shared" si="302"/>
        <v>0</v>
      </c>
    </row>
    <row r="6433" spans="1:8" x14ac:dyDescent="0.2">
      <c r="A6433" t="s">
        <v>8496</v>
      </c>
      <c r="B6433" t="s">
        <v>8519</v>
      </c>
      <c r="C6433" t="s">
        <v>166</v>
      </c>
      <c r="D6433" t="s">
        <v>8520</v>
      </c>
      <c r="E6433" t="s">
        <v>813</v>
      </c>
      <c r="F6433" t="str">
        <f t="shared" si="300"/>
        <v>01/05/2020</v>
      </c>
      <c r="G6433" s="2" t="str">
        <f t="shared" si="301"/>
        <v>01/05/2020</v>
      </c>
      <c r="H6433" s="3" t="b">
        <f t="shared" si="302"/>
        <v>0</v>
      </c>
    </row>
    <row r="6434" spans="1:8" x14ac:dyDescent="0.2">
      <c r="A6434" t="s">
        <v>8496</v>
      </c>
      <c r="B6434" t="s">
        <v>8521</v>
      </c>
      <c r="C6434" t="s">
        <v>38</v>
      </c>
      <c r="D6434" t="s">
        <v>8520</v>
      </c>
      <c r="E6434" t="s">
        <v>813</v>
      </c>
      <c r="F6434" t="str">
        <f t="shared" si="300"/>
        <v>01/05/2020</v>
      </c>
      <c r="G6434" s="2" t="str">
        <f t="shared" si="301"/>
        <v>01/05/2020</v>
      </c>
      <c r="H6434" s="3" t="b">
        <f t="shared" si="302"/>
        <v>0</v>
      </c>
    </row>
    <row r="6435" spans="1:8" x14ac:dyDescent="0.2">
      <c r="A6435" t="s">
        <v>8496</v>
      </c>
      <c r="B6435" t="s">
        <v>8522</v>
      </c>
      <c r="C6435" t="s">
        <v>53</v>
      </c>
      <c r="D6435" t="s">
        <v>8523</v>
      </c>
      <c r="E6435" t="s">
        <v>813</v>
      </c>
      <c r="F6435" t="str">
        <f t="shared" si="300"/>
        <v>01/05/2020</v>
      </c>
      <c r="G6435" s="2" t="str">
        <f t="shared" si="301"/>
        <v>01/05/2020</v>
      </c>
      <c r="H6435" s="3" t="b">
        <f t="shared" si="302"/>
        <v>0</v>
      </c>
    </row>
    <row r="6436" spans="1:8" x14ac:dyDescent="0.2">
      <c r="A6436" t="s">
        <v>8778</v>
      </c>
      <c r="B6436" t="s">
        <v>8799</v>
      </c>
      <c r="C6436" t="s">
        <v>103</v>
      </c>
      <c r="D6436" t="s">
        <v>8800</v>
      </c>
      <c r="E6436" t="s">
        <v>813</v>
      </c>
      <c r="F6436" t="str">
        <f t="shared" si="300"/>
        <v>01/05/2020</v>
      </c>
      <c r="G6436" s="2" t="str">
        <f t="shared" si="301"/>
        <v>01/05/2020</v>
      </c>
      <c r="H6436" s="3" t="b">
        <f t="shared" si="302"/>
        <v>0</v>
      </c>
    </row>
    <row r="6437" spans="1:8" x14ac:dyDescent="0.2">
      <c r="A6437" t="s">
        <v>8778</v>
      </c>
      <c r="B6437" t="s">
        <v>8801</v>
      </c>
      <c r="C6437" t="s">
        <v>32</v>
      </c>
      <c r="D6437" t="s">
        <v>8802</v>
      </c>
      <c r="E6437" t="s">
        <v>813</v>
      </c>
      <c r="F6437" t="str">
        <f t="shared" si="300"/>
        <v>01/05/2020</v>
      </c>
      <c r="G6437" s="2" t="str">
        <f t="shared" si="301"/>
        <v>01/05/2020</v>
      </c>
      <c r="H6437" s="3" t="b">
        <f t="shared" si="302"/>
        <v>0</v>
      </c>
    </row>
    <row r="6438" spans="1:8" x14ac:dyDescent="0.2">
      <c r="A6438" t="s">
        <v>8778</v>
      </c>
      <c r="B6438" t="s">
        <v>8807</v>
      </c>
      <c r="C6438" t="s">
        <v>23</v>
      </c>
      <c r="D6438" t="s">
        <v>8808</v>
      </c>
      <c r="E6438" t="s">
        <v>813</v>
      </c>
      <c r="F6438" t="str">
        <f t="shared" si="300"/>
        <v>01/05/2020</v>
      </c>
      <c r="G6438" s="2" t="str">
        <f t="shared" si="301"/>
        <v>01/05/2020</v>
      </c>
      <c r="H6438" s="3" t="b">
        <f t="shared" si="302"/>
        <v>0</v>
      </c>
    </row>
    <row r="6439" spans="1:8" x14ac:dyDescent="0.2">
      <c r="A6439" t="s">
        <v>8778</v>
      </c>
      <c r="B6439" t="s">
        <v>8809</v>
      </c>
      <c r="C6439" t="s">
        <v>32</v>
      </c>
      <c r="D6439" t="s">
        <v>8808</v>
      </c>
      <c r="E6439" t="s">
        <v>813</v>
      </c>
      <c r="F6439" t="str">
        <f t="shared" si="300"/>
        <v>01/05/2020</v>
      </c>
      <c r="G6439" s="2" t="str">
        <f t="shared" si="301"/>
        <v>01/05/2020</v>
      </c>
      <c r="H6439" s="3" t="b">
        <f t="shared" si="302"/>
        <v>0</v>
      </c>
    </row>
    <row r="6440" spans="1:8" x14ac:dyDescent="0.2">
      <c r="A6440" t="s">
        <v>8967</v>
      </c>
      <c r="B6440" t="s">
        <v>8981</v>
      </c>
      <c r="C6440" t="s">
        <v>100</v>
      </c>
      <c r="D6440" t="s">
        <v>8982</v>
      </c>
      <c r="E6440" t="s">
        <v>813</v>
      </c>
      <c r="F6440" t="str">
        <f t="shared" si="300"/>
        <v>01/05/2020</v>
      </c>
      <c r="G6440" s="2" t="str">
        <f t="shared" si="301"/>
        <v>01/05/2020</v>
      </c>
      <c r="H6440" s="3" t="b">
        <f t="shared" si="302"/>
        <v>0</v>
      </c>
    </row>
    <row r="6441" spans="1:8" x14ac:dyDescent="0.2">
      <c r="A6441" t="s">
        <v>8967</v>
      </c>
      <c r="B6441" t="s">
        <v>8983</v>
      </c>
      <c r="C6441" t="s">
        <v>87</v>
      </c>
      <c r="D6441" t="s">
        <v>8984</v>
      </c>
      <c r="E6441" t="s">
        <v>813</v>
      </c>
      <c r="F6441" t="str">
        <f t="shared" si="300"/>
        <v>01/05/2020</v>
      </c>
      <c r="G6441" s="2" t="str">
        <f t="shared" si="301"/>
        <v>01/05/2020</v>
      </c>
      <c r="H6441" s="3" t="b">
        <f t="shared" si="302"/>
        <v>0</v>
      </c>
    </row>
    <row r="6442" spans="1:8" x14ac:dyDescent="0.2">
      <c r="A6442" t="s">
        <v>8967</v>
      </c>
      <c r="B6442" t="s">
        <v>8985</v>
      </c>
      <c r="C6442" t="s">
        <v>87</v>
      </c>
      <c r="D6442" t="s">
        <v>8984</v>
      </c>
      <c r="E6442" t="s">
        <v>813</v>
      </c>
      <c r="F6442" t="str">
        <f t="shared" si="300"/>
        <v>01/05/2020</v>
      </c>
      <c r="G6442" s="2" t="str">
        <f t="shared" si="301"/>
        <v>01/05/2020</v>
      </c>
      <c r="H6442" s="3" t="b">
        <f t="shared" si="302"/>
        <v>0</v>
      </c>
    </row>
    <row r="6443" spans="1:8" x14ac:dyDescent="0.2">
      <c r="A6443" t="s">
        <v>8967</v>
      </c>
      <c r="B6443" t="s">
        <v>8986</v>
      </c>
      <c r="C6443" t="s">
        <v>87</v>
      </c>
      <c r="D6443" t="s">
        <v>8984</v>
      </c>
      <c r="E6443" t="s">
        <v>813</v>
      </c>
      <c r="F6443" t="str">
        <f t="shared" si="300"/>
        <v>01/05/2020</v>
      </c>
      <c r="G6443" s="2" t="str">
        <f t="shared" si="301"/>
        <v>01/05/2020</v>
      </c>
      <c r="H6443" s="3" t="b">
        <f t="shared" si="302"/>
        <v>0</v>
      </c>
    </row>
    <row r="6444" spans="1:8" x14ac:dyDescent="0.2">
      <c r="A6444" t="s">
        <v>8967</v>
      </c>
      <c r="B6444" t="s">
        <v>8987</v>
      </c>
      <c r="C6444" t="s">
        <v>87</v>
      </c>
      <c r="D6444" t="s">
        <v>8984</v>
      </c>
      <c r="E6444" t="s">
        <v>813</v>
      </c>
      <c r="F6444" t="str">
        <f t="shared" si="300"/>
        <v>01/05/2020</v>
      </c>
      <c r="G6444" s="2" t="str">
        <f t="shared" si="301"/>
        <v>01/05/2020</v>
      </c>
      <c r="H6444" s="3" t="b">
        <f t="shared" si="302"/>
        <v>0</v>
      </c>
    </row>
    <row r="6445" spans="1:8" x14ac:dyDescent="0.2">
      <c r="A6445" t="s">
        <v>8967</v>
      </c>
      <c r="B6445" t="s">
        <v>8988</v>
      </c>
      <c r="C6445" t="s">
        <v>87</v>
      </c>
      <c r="D6445" t="s">
        <v>8984</v>
      </c>
      <c r="E6445" t="s">
        <v>813</v>
      </c>
      <c r="F6445" t="str">
        <f t="shared" si="300"/>
        <v>01/05/2020</v>
      </c>
      <c r="G6445" s="2" t="str">
        <f t="shared" si="301"/>
        <v>01/05/2020</v>
      </c>
      <c r="H6445" s="3" t="b">
        <f t="shared" si="302"/>
        <v>0</v>
      </c>
    </row>
    <row r="6446" spans="1:8" x14ac:dyDescent="0.2">
      <c r="A6446" t="s">
        <v>8967</v>
      </c>
      <c r="B6446" t="s">
        <v>8989</v>
      </c>
      <c r="C6446" t="s">
        <v>42</v>
      </c>
      <c r="D6446" t="s">
        <v>8984</v>
      </c>
      <c r="E6446" t="s">
        <v>813</v>
      </c>
      <c r="F6446" t="str">
        <f t="shared" si="300"/>
        <v>01/05/2020</v>
      </c>
      <c r="G6446" s="2" t="str">
        <f t="shared" si="301"/>
        <v>01/05/2020</v>
      </c>
      <c r="H6446" s="3" t="b">
        <f t="shared" si="302"/>
        <v>0</v>
      </c>
    </row>
    <row r="6447" spans="1:8" x14ac:dyDescent="0.2">
      <c r="A6447" t="s">
        <v>8967</v>
      </c>
      <c r="B6447" t="s">
        <v>8990</v>
      </c>
      <c r="C6447" t="s">
        <v>42</v>
      </c>
      <c r="D6447" t="s">
        <v>8984</v>
      </c>
      <c r="E6447" t="s">
        <v>813</v>
      </c>
      <c r="F6447" t="str">
        <f t="shared" si="300"/>
        <v>01/05/2020</v>
      </c>
      <c r="G6447" s="2" t="str">
        <f t="shared" si="301"/>
        <v>01/05/2020</v>
      </c>
      <c r="H6447" s="3" t="b">
        <f t="shared" si="302"/>
        <v>0</v>
      </c>
    </row>
    <row r="6448" spans="1:8" x14ac:dyDescent="0.2">
      <c r="A6448" t="s">
        <v>8967</v>
      </c>
      <c r="B6448" t="s">
        <v>8991</v>
      </c>
      <c r="C6448" t="s">
        <v>87</v>
      </c>
      <c r="D6448" t="s">
        <v>8984</v>
      </c>
      <c r="E6448" t="s">
        <v>813</v>
      </c>
      <c r="F6448" t="str">
        <f t="shared" si="300"/>
        <v>01/05/2020</v>
      </c>
      <c r="G6448" s="2" t="str">
        <f t="shared" si="301"/>
        <v>01/05/2020</v>
      </c>
      <c r="H6448" s="3" t="b">
        <f t="shared" si="302"/>
        <v>0</v>
      </c>
    </row>
    <row r="6449" spans="1:8" x14ac:dyDescent="0.2">
      <c r="A6449" t="s">
        <v>9256</v>
      </c>
      <c r="B6449" t="s">
        <v>9298</v>
      </c>
      <c r="C6449" t="s">
        <v>38</v>
      </c>
      <c r="D6449" t="s">
        <v>9299</v>
      </c>
      <c r="E6449" t="s">
        <v>813</v>
      </c>
      <c r="F6449" t="str">
        <f t="shared" si="300"/>
        <v>01/05/2020</v>
      </c>
      <c r="G6449" s="2" t="str">
        <f t="shared" si="301"/>
        <v>01/05/2020</v>
      </c>
      <c r="H6449" s="3" t="b">
        <f t="shared" si="302"/>
        <v>0</v>
      </c>
    </row>
    <row r="6450" spans="1:8" x14ac:dyDescent="0.2">
      <c r="A6450" t="s">
        <v>9495</v>
      </c>
      <c r="B6450" t="s">
        <v>9519</v>
      </c>
      <c r="C6450" t="s">
        <v>100</v>
      </c>
      <c r="D6450" t="s">
        <v>9520</v>
      </c>
      <c r="E6450" t="s">
        <v>813</v>
      </c>
      <c r="F6450" t="str">
        <f t="shared" si="300"/>
        <v>01/05/2020</v>
      </c>
      <c r="G6450" s="2" t="str">
        <f t="shared" si="301"/>
        <v>01/05/2020</v>
      </c>
      <c r="H6450" s="3" t="b">
        <f t="shared" si="302"/>
        <v>0</v>
      </c>
    </row>
    <row r="6451" spans="1:8" x14ac:dyDescent="0.2">
      <c r="A6451" t="s">
        <v>9495</v>
      </c>
      <c r="B6451" t="s">
        <v>9521</v>
      </c>
      <c r="C6451" t="s">
        <v>159</v>
      </c>
      <c r="D6451" t="s">
        <v>9522</v>
      </c>
      <c r="E6451" t="s">
        <v>813</v>
      </c>
      <c r="F6451" t="str">
        <f t="shared" si="300"/>
        <v>01/05/2020</v>
      </c>
      <c r="G6451" s="2" t="str">
        <f t="shared" si="301"/>
        <v>01/05/2020</v>
      </c>
      <c r="H6451" s="3" t="b">
        <f t="shared" si="302"/>
        <v>0</v>
      </c>
    </row>
    <row r="6452" spans="1:8" x14ac:dyDescent="0.2">
      <c r="A6452" t="s">
        <v>10299</v>
      </c>
      <c r="B6452" t="s">
        <v>10320</v>
      </c>
      <c r="C6452" t="s">
        <v>38</v>
      </c>
      <c r="D6452" t="s">
        <v>10321</v>
      </c>
      <c r="E6452" t="s">
        <v>813</v>
      </c>
      <c r="F6452" t="str">
        <f t="shared" si="300"/>
        <v>01/05/2020</v>
      </c>
      <c r="G6452" s="2" t="str">
        <f t="shared" si="301"/>
        <v>01/05/2020</v>
      </c>
      <c r="H6452" s="3" t="b">
        <f t="shared" si="302"/>
        <v>0</v>
      </c>
    </row>
    <row r="6453" spans="1:8" x14ac:dyDescent="0.2">
      <c r="A6453" t="s">
        <v>10595</v>
      </c>
      <c r="B6453" t="s">
        <v>10635</v>
      </c>
      <c r="C6453" t="s">
        <v>907</v>
      </c>
      <c r="D6453" t="s">
        <v>10636</v>
      </c>
      <c r="E6453" t="s">
        <v>813</v>
      </c>
      <c r="F6453" t="str">
        <f t="shared" si="300"/>
        <v>01/05/2020</v>
      </c>
      <c r="G6453" s="2" t="str">
        <f t="shared" si="301"/>
        <v>01/05/2020</v>
      </c>
      <c r="H6453" s="3" t="b">
        <f t="shared" si="302"/>
        <v>0</v>
      </c>
    </row>
    <row r="6454" spans="1:8" x14ac:dyDescent="0.2">
      <c r="A6454" t="s">
        <v>11279</v>
      </c>
      <c r="B6454" t="s">
        <v>11280</v>
      </c>
      <c r="C6454" t="s">
        <v>19</v>
      </c>
      <c r="D6454" t="s">
        <v>11281</v>
      </c>
      <c r="E6454" t="s">
        <v>813</v>
      </c>
      <c r="F6454" t="str">
        <f t="shared" si="300"/>
        <v>01/05/2020</v>
      </c>
      <c r="G6454" s="2" t="str">
        <f t="shared" si="301"/>
        <v>01/05/2020</v>
      </c>
      <c r="H6454" s="3" t="b">
        <f t="shared" si="302"/>
        <v>0</v>
      </c>
    </row>
    <row r="6455" spans="1:8" x14ac:dyDescent="0.2">
      <c r="A6455" t="s">
        <v>12528</v>
      </c>
      <c r="B6455" t="s">
        <v>12529</v>
      </c>
      <c r="C6455" t="s">
        <v>87</v>
      </c>
      <c r="D6455" t="s">
        <v>12530</v>
      </c>
      <c r="E6455" t="s">
        <v>813</v>
      </c>
      <c r="F6455" t="str">
        <f t="shared" si="300"/>
        <v>01/05/2020</v>
      </c>
      <c r="G6455" s="2" t="str">
        <f t="shared" si="301"/>
        <v>01/05/2020</v>
      </c>
      <c r="H6455" s="3" t="b">
        <f t="shared" si="302"/>
        <v>0</v>
      </c>
    </row>
    <row r="6456" spans="1:8" x14ac:dyDescent="0.2">
      <c r="A6456" t="s">
        <v>840</v>
      </c>
      <c r="B6456" t="s">
        <v>902</v>
      </c>
      <c r="C6456" t="s">
        <v>166</v>
      </c>
      <c r="D6456" t="s">
        <v>903</v>
      </c>
      <c r="E6456" t="s">
        <v>904</v>
      </c>
      <c r="F6456" t="str">
        <f t="shared" si="300"/>
        <v>01/04/2020</v>
      </c>
      <c r="G6456" s="2" t="str">
        <f t="shared" si="301"/>
        <v>01/04/2020</v>
      </c>
      <c r="H6456" s="3" t="b">
        <f t="shared" si="302"/>
        <v>0</v>
      </c>
    </row>
    <row r="6457" spans="1:8" x14ac:dyDescent="0.2">
      <c r="A6457" t="s">
        <v>3471</v>
      </c>
      <c r="B6457" t="s">
        <v>3483</v>
      </c>
      <c r="C6457" t="s">
        <v>45</v>
      </c>
      <c r="D6457" t="s">
        <v>3484</v>
      </c>
      <c r="E6457" t="s">
        <v>904</v>
      </c>
      <c r="F6457" t="str">
        <f t="shared" si="300"/>
        <v>01/04/2020</v>
      </c>
      <c r="G6457" s="2" t="str">
        <f t="shared" si="301"/>
        <v>01/04/2020</v>
      </c>
      <c r="H6457" s="3" t="b">
        <f t="shared" si="302"/>
        <v>0</v>
      </c>
    </row>
    <row r="6458" spans="1:8" x14ac:dyDescent="0.2">
      <c r="A6458" t="s">
        <v>4029</v>
      </c>
      <c r="B6458" t="s">
        <v>4030</v>
      </c>
      <c r="C6458" t="s">
        <v>50</v>
      </c>
      <c r="D6458" t="s">
        <v>3962</v>
      </c>
      <c r="E6458" t="s">
        <v>904</v>
      </c>
      <c r="F6458" t="str">
        <f t="shared" si="300"/>
        <v>01/04/2020</v>
      </c>
      <c r="G6458" s="2" t="str">
        <f t="shared" si="301"/>
        <v>01/04/2020</v>
      </c>
      <c r="H6458" s="3" t="b">
        <f t="shared" si="302"/>
        <v>0</v>
      </c>
    </row>
    <row r="6459" spans="1:8" x14ac:dyDescent="0.2">
      <c r="A6459" t="s">
        <v>4075</v>
      </c>
      <c r="B6459" t="s">
        <v>4030</v>
      </c>
      <c r="C6459" t="s">
        <v>50</v>
      </c>
      <c r="D6459" t="s">
        <v>3962</v>
      </c>
      <c r="E6459" t="s">
        <v>904</v>
      </c>
      <c r="F6459" t="str">
        <f t="shared" si="300"/>
        <v>01/04/2020</v>
      </c>
      <c r="G6459" s="2" t="str">
        <f t="shared" si="301"/>
        <v>01/04/2020</v>
      </c>
      <c r="H6459" s="3" t="b">
        <f t="shared" si="302"/>
        <v>0</v>
      </c>
    </row>
    <row r="6460" spans="1:8" x14ac:dyDescent="0.2">
      <c r="A6460" t="s">
        <v>6360</v>
      </c>
      <c r="B6460" t="s">
        <v>6391</v>
      </c>
      <c r="C6460" t="s">
        <v>23</v>
      </c>
      <c r="D6460" t="s">
        <v>6315</v>
      </c>
      <c r="E6460" t="s">
        <v>904</v>
      </c>
      <c r="F6460" t="str">
        <f t="shared" si="300"/>
        <v>01/04/2020</v>
      </c>
      <c r="G6460" s="2" t="str">
        <f t="shared" si="301"/>
        <v>01/04/2020</v>
      </c>
      <c r="H6460" s="3" t="b">
        <f t="shared" si="302"/>
        <v>0</v>
      </c>
    </row>
    <row r="6461" spans="1:8" x14ac:dyDescent="0.2">
      <c r="A6461" t="s">
        <v>6360</v>
      </c>
      <c r="B6461" t="s">
        <v>6392</v>
      </c>
      <c r="C6461" t="s">
        <v>23</v>
      </c>
      <c r="D6461" t="s">
        <v>6393</v>
      </c>
      <c r="E6461" t="s">
        <v>904</v>
      </c>
      <c r="F6461" t="str">
        <f t="shared" si="300"/>
        <v>01/04/2020</v>
      </c>
      <c r="G6461" s="2" t="str">
        <f t="shared" si="301"/>
        <v>01/04/2020</v>
      </c>
      <c r="H6461" s="3" t="b">
        <f t="shared" si="302"/>
        <v>0</v>
      </c>
    </row>
    <row r="6462" spans="1:8" x14ac:dyDescent="0.2">
      <c r="A6462" t="s">
        <v>6592</v>
      </c>
      <c r="B6462" t="s">
        <v>6621</v>
      </c>
      <c r="C6462" t="s">
        <v>647</v>
      </c>
      <c r="D6462" t="s">
        <v>6622</v>
      </c>
      <c r="E6462" t="s">
        <v>904</v>
      </c>
      <c r="F6462" t="str">
        <f t="shared" si="300"/>
        <v>01/04/2020</v>
      </c>
      <c r="G6462" s="2" t="str">
        <f t="shared" si="301"/>
        <v>01/04/2020</v>
      </c>
      <c r="H6462" s="3" t="b">
        <f t="shared" si="302"/>
        <v>0</v>
      </c>
    </row>
    <row r="6463" spans="1:8" x14ac:dyDescent="0.2">
      <c r="A6463" t="s">
        <v>6592</v>
      </c>
      <c r="B6463" t="s">
        <v>6623</v>
      </c>
      <c r="C6463" t="s">
        <v>35</v>
      </c>
      <c r="D6463" t="s">
        <v>6624</v>
      </c>
      <c r="E6463" t="s">
        <v>904</v>
      </c>
      <c r="F6463" t="str">
        <f t="shared" si="300"/>
        <v>01/04/2020</v>
      </c>
      <c r="G6463" s="2" t="str">
        <f t="shared" si="301"/>
        <v>01/04/2020</v>
      </c>
      <c r="H6463" s="3" t="b">
        <f t="shared" si="302"/>
        <v>0</v>
      </c>
    </row>
    <row r="6464" spans="1:8" x14ac:dyDescent="0.2">
      <c r="A6464" t="s">
        <v>7618</v>
      </c>
      <c r="B6464" t="s">
        <v>7635</v>
      </c>
      <c r="C6464" t="s">
        <v>87</v>
      </c>
      <c r="D6464" t="s">
        <v>7636</v>
      </c>
      <c r="E6464" t="s">
        <v>904</v>
      </c>
      <c r="F6464" t="str">
        <f t="shared" si="300"/>
        <v>01/04/2020</v>
      </c>
      <c r="G6464" s="2" t="str">
        <f t="shared" si="301"/>
        <v>01/04/2020</v>
      </c>
      <c r="H6464" s="3" t="b">
        <f t="shared" si="302"/>
        <v>0</v>
      </c>
    </row>
    <row r="6465" spans="1:8" x14ac:dyDescent="0.2">
      <c r="A6465" t="s">
        <v>7618</v>
      </c>
      <c r="B6465" t="s">
        <v>7637</v>
      </c>
      <c r="C6465" t="s">
        <v>38</v>
      </c>
      <c r="D6465" t="s">
        <v>7638</v>
      </c>
      <c r="E6465" t="s">
        <v>904</v>
      </c>
      <c r="F6465" t="str">
        <f t="shared" si="300"/>
        <v>01/04/2020</v>
      </c>
      <c r="G6465" s="2" t="str">
        <f t="shared" si="301"/>
        <v>01/04/2020</v>
      </c>
      <c r="H6465" s="3" t="b">
        <f t="shared" si="302"/>
        <v>0</v>
      </c>
    </row>
    <row r="6466" spans="1:8" x14ac:dyDescent="0.2">
      <c r="A6466" t="s">
        <v>10643</v>
      </c>
      <c r="B6466" t="s">
        <v>10673</v>
      </c>
      <c r="C6466" t="s">
        <v>7</v>
      </c>
      <c r="D6466" t="s">
        <v>10603</v>
      </c>
      <c r="E6466" t="s">
        <v>904</v>
      </c>
      <c r="F6466" t="str">
        <f t="shared" ref="F6466:F6529" si="303">SUBSTITUTE(SUBSTITUTE(E6466,"Added ",""),"on ","")</f>
        <v>01/04/2020</v>
      </c>
      <c r="G6466" s="2" t="str">
        <f t="shared" si="301"/>
        <v>01/04/2020</v>
      </c>
      <c r="H6466" s="3" t="b">
        <f t="shared" si="302"/>
        <v>0</v>
      </c>
    </row>
    <row r="6467" spans="1:8" x14ac:dyDescent="0.2">
      <c r="A6467" t="s">
        <v>10643</v>
      </c>
      <c r="B6467" t="s">
        <v>10674</v>
      </c>
      <c r="C6467" t="s">
        <v>32</v>
      </c>
      <c r="D6467" t="s">
        <v>10675</v>
      </c>
      <c r="E6467" t="s">
        <v>904</v>
      </c>
      <c r="F6467" t="str">
        <f t="shared" si="303"/>
        <v>01/04/2020</v>
      </c>
      <c r="G6467" s="2" t="str">
        <f t="shared" ref="G6467:G6501" si="304">SUBSTITUTE(SUBSTITUTE(F6467,"yesterday","19/05/2020"),"today","20/05/2020")</f>
        <v>01/04/2020</v>
      </c>
      <c r="H6467" s="3" t="b">
        <f t="shared" ref="H6467:H6501" si="305">COUNTIF(G6467,"*reduced*")&gt;0</f>
        <v>0</v>
      </c>
    </row>
    <row r="6468" spans="1:8" x14ac:dyDescent="0.2">
      <c r="A6468" t="s">
        <v>10643</v>
      </c>
      <c r="B6468" t="s">
        <v>10676</v>
      </c>
      <c r="C6468" t="s">
        <v>45</v>
      </c>
      <c r="D6468" t="s">
        <v>10677</v>
      </c>
      <c r="E6468" t="s">
        <v>904</v>
      </c>
      <c r="F6468" t="str">
        <f t="shared" si="303"/>
        <v>01/04/2020</v>
      </c>
      <c r="G6468" s="2" t="str">
        <f t="shared" si="304"/>
        <v>01/04/2020</v>
      </c>
      <c r="H6468" s="3" t="b">
        <f t="shared" si="305"/>
        <v>0</v>
      </c>
    </row>
    <row r="6469" spans="1:8" x14ac:dyDescent="0.2">
      <c r="A6469" t="s">
        <v>10643</v>
      </c>
      <c r="B6469" t="s">
        <v>10678</v>
      </c>
      <c r="C6469" t="s">
        <v>45</v>
      </c>
      <c r="D6469" t="s">
        <v>10675</v>
      </c>
      <c r="E6469" t="s">
        <v>904</v>
      </c>
      <c r="F6469" t="str">
        <f t="shared" si="303"/>
        <v>01/04/2020</v>
      </c>
      <c r="G6469" s="2" t="str">
        <f t="shared" si="304"/>
        <v>01/04/2020</v>
      </c>
      <c r="H6469" s="3" t="b">
        <f t="shared" si="305"/>
        <v>0</v>
      </c>
    </row>
    <row r="6470" spans="1:8" x14ac:dyDescent="0.2">
      <c r="A6470" t="s">
        <v>11937</v>
      </c>
      <c r="B6470" t="s">
        <v>11938</v>
      </c>
      <c r="C6470" t="s">
        <v>38</v>
      </c>
      <c r="D6470" t="s">
        <v>11939</v>
      </c>
      <c r="E6470" t="s">
        <v>11940</v>
      </c>
      <c r="F6470" t="str">
        <f t="shared" si="303"/>
        <v>01/04/2019</v>
      </c>
      <c r="G6470" s="2" t="str">
        <f t="shared" si="304"/>
        <v>01/04/2019</v>
      </c>
      <c r="H6470" s="3" t="b">
        <f t="shared" si="305"/>
        <v>0</v>
      </c>
    </row>
    <row r="6471" spans="1:8" x14ac:dyDescent="0.2">
      <c r="A6471" t="s">
        <v>675</v>
      </c>
      <c r="B6471" t="s">
        <v>686</v>
      </c>
      <c r="C6471" t="s">
        <v>687</v>
      </c>
      <c r="D6471" t="s">
        <v>688</v>
      </c>
      <c r="F6471" t="str">
        <f t="shared" si="303"/>
        <v/>
      </c>
      <c r="G6471" s="2" t="str">
        <f t="shared" si="304"/>
        <v/>
      </c>
      <c r="H6471" s="3" t="b">
        <f t="shared" si="305"/>
        <v>0</v>
      </c>
    </row>
    <row r="6472" spans="1:8" x14ac:dyDescent="0.2">
      <c r="A6472" t="s">
        <v>1215</v>
      </c>
      <c r="B6472" t="s">
        <v>1262</v>
      </c>
      <c r="C6472" t="s">
        <v>1263</v>
      </c>
      <c r="D6472" t="s">
        <v>1264</v>
      </c>
      <c r="F6472" t="str">
        <f t="shared" si="303"/>
        <v/>
      </c>
      <c r="G6472" s="2" t="str">
        <f t="shared" si="304"/>
        <v/>
      </c>
      <c r="H6472" s="3" t="b">
        <f t="shared" si="305"/>
        <v>0</v>
      </c>
    </row>
    <row r="6473" spans="1:8" x14ac:dyDescent="0.2">
      <c r="A6473" t="s">
        <v>1215</v>
      </c>
      <c r="B6473" t="s">
        <v>1265</v>
      </c>
      <c r="C6473" t="s">
        <v>1263</v>
      </c>
      <c r="D6473" t="s">
        <v>1264</v>
      </c>
      <c r="F6473" t="str">
        <f t="shared" si="303"/>
        <v/>
      </c>
      <c r="G6473" s="2" t="str">
        <f t="shared" si="304"/>
        <v/>
      </c>
      <c r="H6473" s="3" t="b">
        <f t="shared" si="305"/>
        <v>0</v>
      </c>
    </row>
    <row r="6474" spans="1:8" x14ac:dyDescent="0.2">
      <c r="A6474" t="s">
        <v>2027</v>
      </c>
      <c r="B6474" t="s">
        <v>2067</v>
      </c>
      <c r="C6474" t="s">
        <v>687</v>
      </c>
      <c r="D6474" t="s">
        <v>2068</v>
      </c>
      <c r="F6474" t="str">
        <f t="shared" si="303"/>
        <v/>
      </c>
      <c r="G6474" s="2" t="str">
        <f t="shared" si="304"/>
        <v/>
      </c>
      <c r="H6474" s="3" t="b">
        <f t="shared" si="305"/>
        <v>0</v>
      </c>
    </row>
    <row r="6475" spans="1:8" x14ac:dyDescent="0.2">
      <c r="A6475" t="s">
        <v>2027</v>
      </c>
      <c r="B6475" t="s">
        <v>2069</v>
      </c>
      <c r="C6475" t="s">
        <v>687</v>
      </c>
      <c r="D6475" t="s">
        <v>2070</v>
      </c>
      <c r="F6475" t="str">
        <f t="shared" si="303"/>
        <v/>
      </c>
      <c r="G6475" s="2" t="str">
        <f t="shared" si="304"/>
        <v/>
      </c>
      <c r="H6475" s="3" t="b">
        <f t="shared" si="305"/>
        <v>0</v>
      </c>
    </row>
    <row r="6476" spans="1:8" x14ac:dyDescent="0.2">
      <c r="A6476" t="s">
        <v>2078</v>
      </c>
      <c r="B6476" t="s">
        <v>2107</v>
      </c>
      <c r="C6476" t="s">
        <v>687</v>
      </c>
      <c r="D6476" t="s">
        <v>2108</v>
      </c>
      <c r="F6476" t="str">
        <f t="shared" si="303"/>
        <v/>
      </c>
      <c r="G6476" s="2" t="str">
        <f t="shared" si="304"/>
        <v/>
      </c>
      <c r="H6476" s="3" t="b">
        <f t="shared" si="305"/>
        <v>0</v>
      </c>
    </row>
    <row r="6477" spans="1:8" x14ac:dyDescent="0.2">
      <c r="A6477" t="s">
        <v>2379</v>
      </c>
      <c r="B6477" t="s">
        <v>2380</v>
      </c>
      <c r="C6477" t="s">
        <v>1263</v>
      </c>
      <c r="D6477" t="s">
        <v>2381</v>
      </c>
      <c r="F6477" t="str">
        <f t="shared" si="303"/>
        <v/>
      </c>
      <c r="G6477" s="2" t="str">
        <f t="shared" si="304"/>
        <v/>
      </c>
      <c r="H6477" s="3" t="b">
        <f t="shared" si="305"/>
        <v>0</v>
      </c>
    </row>
    <row r="6478" spans="1:8" x14ac:dyDescent="0.2">
      <c r="A6478" t="s">
        <v>2480</v>
      </c>
      <c r="B6478" t="s">
        <v>2481</v>
      </c>
      <c r="C6478" t="s">
        <v>1263</v>
      </c>
      <c r="D6478" t="s">
        <v>2482</v>
      </c>
      <c r="F6478" t="str">
        <f t="shared" si="303"/>
        <v/>
      </c>
      <c r="G6478" s="2" t="str">
        <f t="shared" si="304"/>
        <v/>
      </c>
      <c r="H6478" s="3" t="b">
        <f t="shared" si="305"/>
        <v>0</v>
      </c>
    </row>
    <row r="6479" spans="1:8" x14ac:dyDescent="0.2">
      <c r="A6479" t="s">
        <v>3067</v>
      </c>
      <c r="B6479" t="s">
        <v>3090</v>
      </c>
      <c r="C6479" t="s">
        <v>1263</v>
      </c>
      <c r="D6479" t="s">
        <v>3091</v>
      </c>
      <c r="F6479" t="str">
        <f t="shared" si="303"/>
        <v/>
      </c>
      <c r="G6479" s="2" t="str">
        <f t="shared" si="304"/>
        <v/>
      </c>
      <c r="H6479" s="3" t="b">
        <f t="shared" si="305"/>
        <v>0</v>
      </c>
    </row>
    <row r="6480" spans="1:8" x14ac:dyDescent="0.2">
      <c r="A6480" t="s">
        <v>4563</v>
      </c>
      <c r="B6480" t="s">
        <v>4590</v>
      </c>
      <c r="C6480" t="s">
        <v>687</v>
      </c>
      <c r="D6480" t="s">
        <v>4582</v>
      </c>
      <c r="F6480" t="str">
        <f t="shared" si="303"/>
        <v/>
      </c>
      <c r="G6480" s="2" t="str">
        <f t="shared" si="304"/>
        <v/>
      </c>
      <c r="H6480" s="3" t="b">
        <f t="shared" si="305"/>
        <v>0</v>
      </c>
    </row>
    <row r="6481" spans="1:8" x14ac:dyDescent="0.2">
      <c r="A6481" t="s">
        <v>4805</v>
      </c>
      <c r="B6481" t="s">
        <v>4830</v>
      </c>
      <c r="C6481" t="s">
        <v>687</v>
      </c>
      <c r="D6481" t="s">
        <v>4831</v>
      </c>
      <c r="F6481" t="str">
        <f t="shared" si="303"/>
        <v/>
      </c>
      <c r="G6481" s="2" t="str">
        <f t="shared" si="304"/>
        <v/>
      </c>
      <c r="H6481" s="3" t="b">
        <f t="shared" si="305"/>
        <v>0</v>
      </c>
    </row>
    <row r="6482" spans="1:8" x14ac:dyDescent="0.2">
      <c r="A6482" t="s">
        <v>4850</v>
      </c>
      <c r="B6482" t="s">
        <v>4871</v>
      </c>
      <c r="C6482" t="s">
        <v>1263</v>
      </c>
      <c r="D6482" t="s">
        <v>4872</v>
      </c>
      <c r="F6482" t="str">
        <f t="shared" si="303"/>
        <v/>
      </c>
      <c r="G6482" s="2" t="str">
        <f t="shared" si="304"/>
        <v/>
      </c>
      <c r="H6482" s="3" t="b">
        <f t="shared" si="305"/>
        <v>0</v>
      </c>
    </row>
    <row r="6483" spans="1:8" x14ac:dyDescent="0.2">
      <c r="A6483" t="s">
        <v>4901</v>
      </c>
      <c r="B6483" t="s">
        <v>4922</v>
      </c>
      <c r="C6483" t="s">
        <v>687</v>
      </c>
      <c r="D6483" t="s">
        <v>4923</v>
      </c>
      <c r="F6483" t="str">
        <f t="shared" si="303"/>
        <v/>
      </c>
      <c r="G6483" s="2" t="str">
        <f t="shared" si="304"/>
        <v/>
      </c>
      <c r="H6483" s="3" t="b">
        <f t="shared" si="305"/>
        <v>0</v>
      </c>
    </row>
    <row r="6484" spans="1:8" x14ac:dyDescent="0.2">
      <c r="A6484" t="s">
        <v>4901</v>
      </c>
      <c r="B6484" t="s">
        <v>4935</v>
      </c>
      <c r="C6484" t="s">
        <v>687</v>
      </c>
      <c r="D6484" t="s">
        <v>4936</v>
      </c>
      <c r="F6484" t="str">
        <f t="shared" si="303"/>
        <v/>
      </c>
      <c r="G6484" s="2" t="str">
        <f t="shared" si="304"/>
        <v/>
      </c>
      <c r="H6484" s="3" t="b">
        <f t="shared" si="305"/>
        <v>0</v>
      </c>
    </row>
    <row r="6485" spans="1:8" x14ac:dyDescent="0.2">
      <c r="A6485" t="s">
        <v>5304</v>
      </c>
      <c r="B6485" t="s">
        <v>5335</v>
      </c>
      <c r="C6485" t="s">
        <v>687</v>
      </c>
      <c r="D6485" t="s">
        <v>5336</v>
      </c>
      <c r="F6485" t="str">
        <f t="shared" si="303"/>
        <v/>
      </c>
      <c r="G6485" s="2" t="str">
        <f t="shared" si="304"/>
        <v/>
      </c>
      <c r="H6485" s="3" t="b">
        <f t="shared" si="305"/>
        <v>0</v>
      </c>
    </row>
    <row r="6486" spans="1:8" x14ac:dyDescent="0.2">
      <c r="A6486" t="s">
        <v>5304</v>
      </c>
      <c r="B6486" t="s">
        <v>5349</v>
      </c>
      <c r="C6486" t="s">
        <v>687</v>
      </c>
      <c r="D6486" t="s">
        <v>5350</v>
      </c>
      <c r="F6486" t="str">
        <f t="shared" si="303"/>
        <v/>
      </c>
      <c r="G6486" s="2" t="str">
        <f t="shared" si="304"/>
        <v/>
      </c>
      <c r="H6486" s="3" t="b">
        <f t="shared" si="305"/>
        <v>0</v>
      </c>
    </row>
    <row r="6487" spans="1:8" x14ac:dyDescent="0.2">
      <c r="A6487" t="s">
        <v>6060</v>
      </c>
      <c r="B6487" t="s">
        <v>6092</v>
      </c>
      <c r="C6487" t="s">
        <v>687</v>
      </c>
      <c r="D6487" t="s">
        <v>6093</v>
      </c>
      <c r="F6487" t="str">
        <f t="shared" si="303"/>
        <v/>
      </c>
      <c r="G6487" s="2" t="str">
        <f t="shared" si="304"/>
        <v/>
      </c>
      <c r="H6487" s="3" t="b">
        <f t="shared" si="305"/>
        <v>0</v>
      </c>
    </row>
    <row r="6488" spans="1:8" x14ac:dyDescent="0.2">
      <c r="A6488" t="s">
        <v>7766</v>
      </c>
      <c r="B6488" t="s">
        <v>7780</v>
      </c>
      <c r="C6488" t="s">
        <v>687</v>
      </c>
      <c r="D6488" t="s">
        <v>7781</v>
      </c>
      <c r="F6488" t="str">
        <f t="shared" si="303"/>
        <v/>
      </c>
      <c r="G6488" s="2" t="str">
        <f t="shared" si="304"/>
        <v/>
      </c>
      <c r="H6488" s="3" t="b">
        <f t="shared" si="305"/>
        <v>0</v>
      </c>
    </row>
    <row r="6489" spans="1:8" x14ac:dyDescent="0.2">
      <c r="A6489" t="s">
        <v>8156</v>
      </c>
      <c r="B6489" t="s">
        <v>8185</v>
      </c>
      <c r="C6489" t="s">
        <v>687</v>
      </c>
      <c r="D6489" t="s">
        <v>8186</v>
      </c>
      <c r="F6489" t="str">
        <f t="shared" si="303"/>
        <v/>
      </c>
      <c r="G6489" s="2" t="str">
        <f t="shared" si="304"/>
        <v/>
      </c>
      <c r="H6489" s="3" t="b">
        <f t="shared" si="305"/>
        <v>0</v>
      </c>
    </row>
    <row r="6490" spans="1:8" x14ac:dyDescent="0.2">
      <c r="A6490" t="s">
        <v>8538</v>
      </c>
      <c r="B6490" t="s">
        <v>8574</v>
      </c>
      <c r="C6490" t="s">
        <v>687</v>
      </c>
      <c r="D6490" t="s">
        <v>8575</v>
      </c>
      <c r="F6490" t="str">
        <f t="shared" si="303"/>
        <v/>
      </c>
      <c r="G6490" s="2" t="str">
        <f t="shared" si="304"/>
        <v/>
      </c>
      <c r="H6490" s="3" t="b">
        <f t="shared" si="305"/>
        <v>0</v>
      </c>
    </row>
    <row r="6491" spans="1:8" x14ac:dyDescent="0.2">
      <c r="A6491" t="s">
        <v>8731</v>
      </c>
      <c r="B6491" t="s">
        <v>8732</v>
      </c>
      <c r="C6491" t="s">
        <v>687</v>
      </c>
      <c r="D6491" t="s">
        <v>8635</v>
      </c>
      <c r="F6491" t="str">
        <f t="shared" si="303"/>
        <v/>
      </c>
      <c r="G6491" s="2" t="str">
        <f t="shared" si="304"/>
        <v/>
      </c>
      <c r="H6491" s="3" t="b">
        <f t="shared" si="305"/>
        <v>0</v>
      </c>
    </row>
    <row r="6492" spans="1:8" x14ac:dyDescent="0.2">
      <c r="A6492" t="s">
        <v>8870</v>
      </c>
      <c r="B6492" t="s">
        <v>8908</v>
      </c>
      <c r="C6492" t="s">
        <v>687</v>
      </c>
      <c r="D6492" t="s">
        <v>8909</v>
      </c>
      <c r="F6492" t="str">
        <f t="shared" si="303"/>
        <v/>
      </c>
      <c r="G6492" s="2" t="str">
        <f t="shared" si="304"/>
        <v/>
      </c>
      <c r="H6492" s="3" t="b">
        <f t="shared" si="305"/>
        <v>0</v>
      </c>
    </row>
    <row r="6493" spans="1:8" x14ac:dyDescent="0.2">
      <c r="A6493" t="s">
        <v>8967</v>
      </c>
      <c r="B6493" t="s">
        <v>9001</v>
      </c>
      <c r="C6493" t="s">
        <v>687</v>
      </c>
      <c r="D6493" t="s">
        <v>9002</v>
      </c>
      <c r="F6493" t="str">
        <f t="shared" si="303"/>
        <v/>
      </c>
      <c r="G6493" s="2" t="str">
        <f t="shared" si="304"/>
        <v/>
      </c>
      <c r="H6493" s="3" t="b">
        <f t="shared" si="305"/>
        <v>0</v>
      </c>
    </row>
    <row r="6494" spans="1:8" x14ac:dyDescent="0.2">
      <c r="A6494" t="s">
        <v>8967</v>
      </c>
      <c r="B6494" t="s">
        <v>9003</v>
      </c>
      <c r="C6494" t="s">
        <v>687</v>
      </c>
      <c r="D6494" t="s">
        <v>9004</v>
      </c>
      <c r="F6494" t="str">
        <f t="shared" si="303"/>
        <v/>
      </c>
      <c r="G6494" s="2" t="str">
        <f t="shared" si="304"/>
        <v/>
      </c>
      <c r="H6494" s="3" t="b">
        <f t="shared" si="305"/>
        <v>0</v>
      </c>
    </row>
    <row r="6495" spans="1:8" x14ac:dyDescent="0.2">
      <c r="A6495" t="s">
        <v>10399</v>
      </c>
      <c r="B6495" t="s">
        <v>10407</v>
      </c>
      <c r="C6495" t="s">
        <v>687</v>
      </c>
      <c r="D6495" t="s">
        <v>10408</v>
      </c>
      <c r="F6495" t="str">
        <f t="shared" si="303"/>
        <v/>
      </c>
      <c r="G6495" s="2" t="str">
        <f t="shared" si="304"/>
        <v/>
      </c>
      <c r="H6495" s="3" t="b">
        <f t="shared" si="305"/>
        <v>0</v>
      </c>
    </row>
    <row r="6496" spans="1:8" x14ac:dyDescent="0.2">
      <c r="A6496" t="s">
        <v>10930</v>
      </c>
      <c r="B6496" t="s">
        <v>10954</v>
      </c>
      <c r="C6496" t="s">
        <v>687</v>
      </c>
      <c r="D6496" t="s">
        <v>10955</v>
      </c>
      <c r="F6496" t="str">
        <f t="shared" si="303"/>
        <v/>
      </c>
      <c r="G6496" s="2" t="str">
        <f t="shared" si="304"/>
        <v/>
      </c>
      <c r="H6496" s="3" t="b">
        <f t="shared" si="305"/>
        <v>0</v>
      </c>
    </row>
    <row r="6497" spans="1:8" x14ac:dyDescent="0.2">
      <c r="A6497" t="s">
        <v>10930</v>
      </c>
      <c r="B6497" t="s">
        <v>10958</v>
      </c>
      <c r="C6497" t="s">
        <v>687</v>
      </c>
      <c r="D6497" t="s">
        <v>10959</v>
      </c>
      <c r="F6497" t="str">
        <f t="shared" si="303"/>
        <v/>
      </c>
      <c r="G6497" s="2" t="str">
        <f t="shared" si="304"/>
        <v/>
      </c>
      <c r="H6497" s="3" t="b">
        <f t="shared" si="305"/>
        <v>0</v>
      </c>
    </row>
    <row r="6498" spans="1:8" x14ac:dyDescent="0.2">
      <c r="A6498" t="s">
        <v>11034</v>
      </c>
      <c r="B6498" t="s">
        <v>11071</v>
      </c>
      <c r="C6498" t="s">
        <v>687</v>
      </c>
      <c r="D6498" t="s">
        <v>11072</v>
      </c>
      <c r="F6498" t="str">
        <f t="shared" si="303"/>
        <v/>
      </c>
      <c r="G6498" s="2" t="str">
        <f t="shared" si="304"/>
        <v/>
      </c>
      <c r="H6498" s="3" t="b">
        <f t="shared" si="305"/>
        <v>0</v>
      </c>
    </row>
    <row r="6499" spans="1:8" x14ac:dyDescent="0.2">
      <c r="A6499" t="s">
        <v>11034</v>
      </c>
      <c r="B6499" t="s">
        <v>11077</v>
      </c>
      <c r="C6499" t="s">
        <v>687</v>
      </c>
      <c r="D6499" t="s">
        <v>11072</v>
      </c>
      <c r="F6499" t="str">
        <f t="shared" si="303"/>
        <v/>
      </c>
      <c r="G6499" s="2" t="str">
        <f t="shared" si="304"/>
        <v/>
      </c>
      <c r="H6499" s="3" t="b">
        <f t="shared" si="305"/>
        <v>0</v>
      </c>
    </row>
    <row r="6500" spans="1:8" x14ac:dyDescent="0.2">
      <c r="A6500" t="s">
        <v>11230</v>
      </c>
      <c r="B6500" t="s">
        <v>11238</v>
      </c>
      <c r="C6500" t="s">
        <v>687</v>
      </c>
      <c r="D6500" t="s">
        <v>11239</v>
      </c>
      <c r="F6500" t="str">
        <f t="shared" si="303"/>
        <v/>
      </c>
      <c r="G6500" s="2" t="str">
        <f t="shared" si="304"/>
        <v/>
      </c>
      <c r="H6500" s="3" t="b">
        <f t="shared" si="305"/>
        <v>0</v>
      </c>
    </row>
    <row r="6501" spans="1:8" x14ac:dyDescent="0.2">
      <c r="A6501" t="s">
        <v>12670</v>
      </c>
      <c r="B6501" t="s">
        <v>12696</v>
      </c>
      <c r="C6501" t="s">
        <v>687</v>
      </c>
      <c r="D6501" t="s">
        <v>12697</v>
      </c>
      <c r="F6501" t="str">
        <f t="shared" si="303"/>
        <v/>
      </c>
      <c r="G6501" s="2" t="str">
        <f t="shared" si="304"/>
        <v/>
      </c>
      <c r="H6501" s="3" t="b">
        <f t="shared" si="305"/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863"/>
  <sheetViews>
    <sheetView workbookViewId="0">
      <selection activeCell="A22" sqref="A1:A2863"/>
    </sheetView>
  </sheetViews>
  <sheetFormatPr baseColWidth="10" defaultRowHeight="16" x14ac:dyDescent="0.2"/>
  <cols>
    <col min="1" max="1" width="62.33203125" bestFit="1" customWidth="1"/>
  </cols>
  <sheetData>
    <row r="1" spans="1:1" x14ac:dyDescent="0.2">
      <c r="A1" t="s">
        <v>1</v>
      </c>
    </row>
    <row r="2" spans="1:1" x14ac:dyDescent="0.2">
      <c r="A2" t="s">
        <v>37</v>
      </c>
    </row>
    <row r="3" spans="1:1" x14ac:dyDescent="0.2">
      <c r="A3" t="s">
        <v>52</v>
      </c>
    </row>
    <row r="4" spans="1:1" x14ac:dyDescent="0.2">
      <c r="A4" t="s">
        <v>64</v>
      </c>
    </row>
    <row r="5" spans="1:1" x14ac:dyDescent="0.2">
      <c r="A5" t="s">
        <v>81</v>
      </c>
    </row>
    <row r="6" spans="1:1" x14ac:dyDescent="0.2">
      <c r="A6" t="s">
        <v>93</v>
      </c>
    </row>
    <row r="7" spans="1:1" x14ac:dyDescent="0.2">
      <c r="A7" t="s">
        <v>95</v>
      </c>
    </row>
    <row r="8" spans="1:1" x14ac:dyDescent="0.2">
      <c r="A8" t="s">
        <v>102</v>
      </c>
    </row>
    <row r="9" spans="1:1" x14ac:dyDescent="0.2">
      <c r="A9" t="s">
        <v>260</v>
      </c>
    </row>
    <row r="10" spans="1:1" x14ac:dyDescent="0.2">
      <c r="A10" t="s">
        <v>269</v>
      </c>
    </row>
    <row r="11" spans="1:1" x14ac:dyDescent="0.2">
      <c r="A11" t="s">
        <v>275</v>
      </c>
    </row>
    <row r="12" spans="1:1" x14ac:dyDescent="0.2">
      <c r="A12" t="s">
        <v>277</v>
      </c>
    </row>
    <row r="13" spans="1:1" x14ac:dyDescent="0.2">
      <c r="A13" t="s">
        <v>502</v>
      </c>
    </row>
    <row r="14" spans="1:1" x14ac:dyDescent="0.2">
      <c r="A14" t="s">
        <v>534</v>
      </c>
    </row>
    <row r="15" spans="1:1" x14ac:dyDescent="0.2">
      <c r="A15" t="s">
        <v>536</v>
      </c>
    </row>
    <row r="16" spans="1:1" x14ac:dyDescent="0.2">
      <c r="A16" t="s">
        <v>594</v>
      </c>
    </row>
    <row r="17" spans="1:1" x14ac:dyDescent="0.2">
      <c r="A17" t="s">
        <v>693</v>
      </c>
    </row>
    <row r="18" spans="1:1" x14ac:dyDescent="0.2">
      <c r="A18" t="s">
        <v>695</v>
      </c>
    </row>
    <row r="19" spans="1:1" x14ac:dyDescent="0.2">
      <c r="A19" t="s">
        <v>703</v>
      </c>
    </row>
    <row r="20" spans="1:1" x14ac:dyDescent="0.2">
      <c r="A20" t="s">
        <v>925</v>
      </c>
    </row>
    <row r="21" spans="1:1" x14ac:dyDescent="0.2">
      <c r="A21" t="s">
        <v>931</v>
      </c>
    </row>
    <row r="22" spans="1:1" x14ac:dyDescent="0.2">
      <c r="A22" t="s">
        <v>933</v>
      </c>
    </row>
    <row r="23" spans="1:1" x14ac:dyDescent="0.2">
      <c r="A23" t="s">
        <v>937</v>
      </c>
    </row>
    <row r="24" spans="1:1" x14ac:dyDescent="0.2">
      <c r="A24" t="s">
        <v>949</v>
      </c>
    </row>
    <row r="25" spans="1:1" x14ac:dyDescent="0.2">
      <c r="A25" t="s">
        <v>951</v>
      </c>
    </row>
    <row r="26" spans="1:1" x14ac:dyDescent="0.2">
      <c r="A26" t="s">
        <v>959</v>
      </c>
    </row>
    <row r="27" spans="1:1" x14ac:dyDescent="0.2">
      <c r="A27" t="s">
        <v>1139</v>
      </c>
    </row>
    <row r="28" spans="1:1" x14ac:dyDescent="0.2">
      <c r="A28" t="s">
        <v>1153</v>
      </c>
    </row>
    <row r="29" spans="1:1" x14ac:dyDescent="0.2">
      <c r="A29" t="s">
        <v>1161</v>
      </c>
    </row>
    <row r="30" spans="1:1" x14ac:dyDescent="0.2">
      <c r="A30" t="s">
        <v>1343</v>
      </c>
    </row>
    <row r="31" spans="1:1" x14ac:dyDescent="0.2">
      <c r="A31" t="s">
        <v>1353</v>
      </c>
    </row>
    <row r="32" spans="1:1" x14ac:dyDescent="0.2">
      <c r="A32" t="s">
        <v>1552</v>
      </c>
    </row>
    <row r="33" spans="1:1" x14ac:dyDescent="0.2">
      <c r="A33" t="s">
        <v>1567</v>
      </c>
    </row>
    <row r="34" spans="1:1" x14ac:dyDescent="0.2">
      <c r="A34" t="s">
        <v>1741</v>
      </c>
    </row>
    <row r="35" spans="1:1" x14ac:dyDescent="0.2">
      <c r="A35" t="s">
        <v>1745</v>
      </c>
    </row>
    <row r="36" spans="1:1" x14ac:dyDescent="0.2">
      <c r="A36" t="s">
        <v>1755</v>
      </c>
    </row>
    <row r="37" spans="1:1" x14ac:dyDescent="0.2">
      <c r="A37" t="s">
        <v>1784</v>
      </c>
    </row>
    <row r="38" spans="1:1" x14ac:dyDescent="0.2">
      <c r="A38" t="s">
        <v>1786</v>
      </c>
    </row>
    <row r="39" spans="1:1" x14ac:dyDescent="0.2">
      <c r="A39" t="s">
        <v>2142</v>
      </c>
    </row>
    <row r="40" spans="1:1" x14ac:dyDescent="0.2">
      <c r="A40" t="s">
        <v>2151</v>
      </c>
    </row>
    <row r="41" spans="1:1" x14ac:dyDescent="0.2">
      <c r="A41" t="s">
        <v>2153</v>
      </c>
    </row>
    <row r="42" spans="1:1" x14ac:dyDescent="0.2">
      <c r="A42" t="s">
        <v>2363</v>
      </c>
    </row>
    <row r="43" spans="1:1" x14ac:dyDescent="0.2">
      <c r="A43" t="s">
        <v>2369</v>
      </c>
    </row>
    <row r="44" spans="1:1" x14ac:dyDescent="0.2">
      <c r="A44" t="s">
        <v>2373</v>
      </c>
    </row>
    <row r="45" spans="1:1" x14ac:dyDescent="0.2">
      <c r="A45" t="s">
        <v>2375</v>
      </c>
    </row>
    <row r="46" spans="1:1" x14ac:dyDescent="0.2">
      <c r="A46" t="s">
        <v>2555</v>
      </c>
    </row>
    <row r="47" spans="1:1" x14ac:dyDescent="0.2">
      <c r="A47" t="s">
        <v>2567</v>
      </c>
    </row>
    <row r="48" spans="1:1" x14ac:dyDescent="0.2">
      <c r="A48" t="s">
        <v>2571</v>
      </c>
    </row>
    <row r="49" spans="1:1" x14ac:dyDescent="0.2">
      <c r="A49" t="s">
        <v>2579</v>
      </c>
    </row>
    <row r="50" spans="1:1" x14ac:dyDescent="0.2">
      <c r="A50" t="s">
        <v>2581</v>
      </c>
    </row>
    <row r="51" spans="1:1" x14ac:dyDescent="0.2">
      <c r="A51" t="s">
        <v>2768</v>
      </c>
    </row>
    <row r="52" spans="1:1" x14ac:dyDescent="0.2">
      <c r="A52" t="s">
        <v>2777</v>
      </c>
    </row>
    <row r="53" spans="1:1" x14ac:dyDescent="0.2">
      <c r="A53" t="s">
        <v>2784</v>
      </c>
    </row>
    <row r="54" spans="1:1" x14ac:dyDescent="0.2">
      <c r="A54" t="s">
        <v>2945</v>
      </c>
    </row>
    <row r="55" spans="1:1" x14ac:dyDescent="0.2">
      <c r="A55" t="s">
        <v>2947</v>
      </c>
    </row>
    <row r="56" spans="1:1" x14ac:dyDescent="0.2">
      <c r="A56" t="s">
        <v>2951</v>
      </c>
    </row>
    <row r="57" spans="1:1" x14ac:dyDescent="0.2">
      <c r="A57" t="s">
        <v>2963</v>
      </c>
    </row>
    <row r="58" spans="1:1" x14ac:dyDescent="0.2">
      <c r="A58" t="s">
        <v>2965</v>
      </c>
    </row>
    <row r="59" spans="1:1" x14ac:dyDescent="0.2">
      <c r="A59" t="s">
        <v>3144</v>
      </c>
    </row>
    <row r="60" spans="1:1" x14ac:dyDescent="0.2">
      <c r="A60" t="s">
        <v>3147</v>
      </c>
    </row>
    <row r="61" spans="1:1" x14ac:dyDescent="0.2">
      <c r="A61" t="s">
        <v>3153</v>
      </c>
    </row>
    <row r="62" spans="1:1" x14ac:dyDescent="0.2">
      <c r="A62" t="s">
        <v>3159</v>
      </c>
    </row>
    <row r="63" spans="1:1" x14ac:dyDescent="0.2">
      <c r="A63" t="s">
        <v>3161</v>
      </c>
    </row>
    <row r="64" spans="1:1" x14ac:dyDescent="0.2">
      <c r="A64" t="s">
        <v>3171</v>
      </c>
    </row>
    <row r="65" spans="1:1" x14ac:dyDescent="0.2">
      <c r="A65" t="s">
        <v>3177</v>
      </c>
    </row>
    <row r="66" spans="1:1" x14ac:dyDescent="0.2">
      <c r="A66" t="s">
        <v>3181</v>
      </c>
    </row>
    <row r="67" spans="1:1" x14ac:dyDescent="0.2">
      <c r="A67" t="s">
        <v>3183</v>
      </c>
    </row>
    <row r="68" spans="1:1" x14ac:dyDescent="0.2">
      <c r="A68" t="s">
        <v>3185</v>
      </c>
    </row>
    <row r="69" spans="1:1" x14ac:dyDescent="0.2">
      <c r="A69" t="s">
        <v>3187</v>
      </c>
    </row>
    <row r="70" spans="1:1" x14ac:dyDescent="0.2">
      <c r="A70" t="s">
        <v>3348</v>
      </c>
    </row>
    <row r="71" spans="1:1" x14ac:dyDescent="0.2">
      <c r="A71" t="s">
        <v>3352</v>
      </c>
    </row>
    <row r="72" spans="1:1" x14ac:dyDescent="0.2">
      <c r="A72" t="s">
        <v>3745</v>
      </c>
    </row>
    <row r="73" spans="1:1" x14ac:dyDescent="0.2">
      <c r="A73" t="s">
        <v>3749</v>
      </c>
    </row>
    <row r="74" spans="1:1" x14ac:dyDescent="0.2">
      <c r="A74" t="s">
        <v>3947</v>
      </c>
    </row>
    <row r="75" spans="1:1" x14ac:dyDescent="0.2">
      <c r="A75" t="s">
        <v>3949</v>
      </c>
    </row>
    <row r="76" spans="1:1" x14ac:dyDescent="0.2">
      <c r="A76" t="s">
        <v>4125</v>
      </c>
    </row>
    <row r="77" spans="1:1" x14ac:dyDescent="0.2">
      <c r="A77" t="s">
        <v>4141</v>
      </c>
    </row>
    <row r="78" spans="1:1" x14ac:dyDescent="0.2">
      <c r="A78" t="s">
        <v>4143</v>
      </c>
    </row>
    <row r="79" spans="1:1" x14ac:dyDescent="0.2">
      <c r="A79" t="s">
        <v>4147</v>
      </c>
    </row>
    <row r="80" spans="1:1" x14ac:dyDescent="0.2">
      <c r="A80" t="s">
        <v>4151</v>
      </c>
    </row>
    <row r="81" spans="1:1" x14ac:dyDescent="0.2">
      <c r="A81" t="s">
        <v>4159</v>
      </c>
    </row>
    <row r="82" spans="1:1" x14ac:dyDescent="0.2">
      <c r="A82" t="s">
        <v>4167</v>
      </c>
    </row>
    <row r="83" spans="1:1" x14ac:dyDescent="0.2">
      <c r="A83" t="s">
        <v>4143</v>
      </c>
    </row>
    <row r="84" spans="1:1" x14ac:dyDescent="0.2">
      <c r="A84" t="s">
        <v>4335</v>
      </c>
    </row>
    <row r="85" spans="1:1" x14ac:dyDescent="0.2">
      <c r="A85" t="s">
        <v>4339</v>
      </c>
    </row>
    <row r="86" spans="1:1" x14ac:dyDescent="0.2">
      <c r="A86" t="s">
        <v>4341</v>
      </c>
    </row>
    <row r="87" spans="1:1" x14ac:dyDescent="0.2">
      <c r="A87" t="s">
        <v>4345</v>
      </c>
    </row>
    <row r="88" spans="1:1" x14ac:dyDescent="0.2">
      <c r="A88" t="s">
        <v>4347</v>
      </c>
    </row>
    <row r="89" spans="1:1" x14ac:dyDescent="0.2">
      <c r="A89" t="s">
        <v>4353</v>
      </c>
    </row>
    <row r="90" spans="1:1" x14ac:dyDescent="0.2">
      <c r="A90" t="s">
        <v>4521</v>
      </c>
    </row>
    <row r="91" spans="1:1" x14ac:dyDescent="0.2">
      <c r="A91" t="s">
        <v>4710</v>
      </c>
    </row>
    <row r="92" spans="1:1" x14ac:dyDescent="0.2">
      <c r="A92" t="s">
        <v>4714</v>
      </c>
    </row>
    <row r="93" spans="1:1" x14ac:dyDescent="0.2">
      <c r="A93" t="s">
        <v>4720</v>
      </c>
    </row>
    <row r="94" spans="1:1" x14ac:dyDescent="0.2">
      <c r="A94" t="s">
        <v>4930</v>
      </c>
    </row>
    <row r="95" spans="1:1" x14ac:dyDescent="0.2">
      <c r="A95" t="s">
        <v>4949</v>
      </c>
    </row>
    <row r="96" spans="1:1" x14ac:dyDescent="0.2">
      <c r="A96" t="s">
        <v>4963</v>
      </c>
    </row>
    <row r="97" spans="1:1" x14ac:dyDescent="0.2">
      <c r="A97" t="s">
        <v>4965</v>
      </c>
    </row>
    <row r="98" spans="1:1" x14ac:dyDescent="0.2">
      <c r="A98" t="s">
        <v>4969</v>
      </c>
    </row>
    <row r="99" spans="1:1" x14ac:dyDescent="0.2">
      <c r="A99" t="s">
        <v>5343</v>
      </c>
    </row>
    <row r="100" spans="1:1" x14ac:dyDescent="0.2">
      <c r="A100" t="s">
        <v>5345</v>
      </c>
    </row>
    <row r="101" spans="1:1" x14ac:dyDescent="0.2">
      <c r="A101" t="s">
        <v>5367</v>
      </c>
    </row>
    <row r="102" spans="1:1" x14ac:dyDescent="0.2">
      <c r="A102" t="s">
        <v>5372</v>
      </c>
    </row>
    <row r="103" spans="1:1" x14ac:dyDescent="0.2">
      <c r="A103" t="s">
        <v>5378</v>
      </c>
    </row>
    <row r="104" spans="1:1" x14ac:dyDescent="0.2">
      <c r="A104" t="s">
        <v>5382</v>
      </c>
    </row>
    <row r="105" spans="1:1" x14ac:dyDescent="0.2">
      <c r="A105" t="s">
        <v>5411</v>
      </c>
    </row>
    <row r="106" spans="1:1" x14ac:dyDescent="0.2">
      <c r="A106" t="s">
        <v>5423</v>
      </c>
    </row>
    <row r="107" spans="1:1" x14ac:dyDescent="0.2">
      <c r="A107" t="s">
        <v>5427</v>
      </c>
    </row>
    <row r="108" spans="1:1" x14ac:dyDescent="0.2">
      <c r="A108" t="s">
        <v>5437</v>
      </c>
    </row>
    <row r="109" spans="1:1" x14ac:dyDescent="0.2">
      <c r="A109" t="s">
        <v>5439</v>
      </c>
    </row>
    <row r="110" spans="1:1" x14ac:dyDescent="0.2">
      <c r="A110" t="s">
        <v>5441</v>
      </c>
    </row>
    <row r="111" spans="1:1" x14ac:dyDescent="0.2">
      <c r="A111" t="s">
        <v>5449</v>
      </c>
    </row>
    <row r="112" spans="1:1" x14ac:dyDescent="0.2">
      <c r="A112" t="s">
        <v>5461</v>
      </c>
    </row>
    <row r="113" spans="1:1" x14ac:dyDescent="0.2">
      <c r="A113" t="s">
        <v>5465</v>
      </c>
    </row>
    <row r="114" spans="1:1" x14ac:dyDescent="0.2">
      <c r="A114" t="s">
        <v>5471</v>
      </c>
    </row>
    <row r="115" spans="1:1" x14ac:dyDescent="0.2">
      <c r="A115" t="s">
        <v>5477</v>
      </c>
    </row>
    <row r="116" spans="1:1" x14ac:dyDescent="0.2">
      <c r="A116" t="s">
        <v>5483</v>
      </c>
    </row>
    <row r="117" spans="1:1" x14ac:dyDescent="0.2">
      <c r="A117" t="s">
        <v>5508</v>
      </c>
    </row>
    <row r="118" spans="1:1" x14ac:dyDescent="0.2">
      <c r="A118" t="s">
        <v>5518</v>
      </c>
    </row>
    <row r="119" spans="1:1" x14ac:dyDescent="0.2">
      <c r="A119" t="s">
        <v>5524</v>
      </c>
    </row>
    <row r="120" spans="1:1" x14ac:dyDescent="0.2">
      <c r="A120" t="s">
        <v>5538</v>
      </c>
    </row>
    <row r="121" spans="1:1" x14ac:dyDescent="0.2">
      <c r="A121" t="s">
        <v>5727</v>
      </c>
    </row>
    <row r="122" spans="1:1" x14ac:dyDescent="0.2">
      <c r="A122" t="s">
        <v>5729</v>
      </c>
    </row>
    <row r="123" spans="1:1" x14ac:dyDescent="0.2">
      <c r="A123" t="s">
        <v>5927</v>
      </c>
    </row>
    <row r="124" spans="1:1" x14ac:dyDescent="0.2">
      <c r="A124" t="s">
        <v>5929</v>
      </c>
    </row>
    <row r="125" spans="1:1" x14ac:dyDescent="0.2">
      <c r="A125" t="s">
        <v>6174</v>
      </c>
    </row>
    <row r="126" spans="1:1" x14ac:dyDescent="0.2">
      <c r="A126" t="s">
        <v>6184</v>
      </c>
    </row>
    <row r="127" spans="1:1" x14ac:dyDescent="0.2">
      <c r="A127" t="s">
        <v>6196</v>
      </c>
    </row>
    <row r="128" spans="1:1" x14ac:dyDescent="0.2">
      <c r="A128" t="s">
        <v>6202</v>
      </c>
    </row>
    <row r="129" spans="1:1" x14ac:dyDescent="0.2">
      <c r="A129" t="s">
        <v>6204</v>
      </c>
    </row>
    <row r="130" spans="1:1" x14ac:dyDescent="0.2">
      <c r="A130" t="s">
        <v>6228</v>
      </c>
    </row>
    <row r="131" spans="1:1" x14ac:dyDescent="0.2">
      <c r="A131" t="s">
        <v>6258</v>
      </c>
    </row>
    <row r="132" spans="1:1" x14ac:dyDescent="0.2">
      <c r="A132" t="s">
        <v>6265</v>
      </c>
    </row>
    <row r="133" spans="1:1" x14ac:dyDescent="0.2">
      <c r="A133" t="s">
        <v>6265</v>
      </c>
    </row>
    <row r="134" spans="1:1" x14ac:dyDescent="0.2">
      <c r="A134" t="s">
        <v>6504</v>
      </c>
    </row>
    <row r="135" spans="1:1" x14ac:dyDescent="0.2">
      <c r="A135" t="s">
        <v>6511</v>
      </c>
    </row>
    <row r="136" spans="1:1" x14ac:dyDescent="0.2">
      <c r="A136" t="s">
        <v>6694</v>
      </c>
    </row>
    <row r="137" spans="1:1" x14ac:dyDescent="0.2">
      <c r="A137" t="s">
        <v>6696</v>
      </c>
    </row>
    <row r="138" spans="1:1" x14ac:dyDescent="0.2">
      <c r="A138" t="s">
        <v>6891</v>
      </c>
    </row>
    <row r="139" spans="1:1" x14ac:dyDescent="0.2">
      <c r="A139" t="s">
        <v>6895</v>
      </c>
    </row>
    <row r="140" spans="1:1" x14ac:dyDescent="0.2">
      <c r="A140" t="s">
        <v>7102</v>
      </c>
    </row>
    <row r="141" spans="1:1" x14ac:dyDescent="0.2">
      <c r="A141" t="s">
        <v>7112</v>
      </c>
    </row>
    <row r="142" spans="1:1" x14ac:dyDescent="0.2">
      <c r="A142" t="s">
        <v>7120</v>
      </c>
    </row>
    <row r="143" spans="1:1" x14ac:dyDescent="0.2">
      <c r="A143" t="s">
        <v>7126</v>
      </c>
    </row>
    <row r="144" spans="1:1" x14ac:dyDescent="0.2">
      <c r="A144" t="s">
        <v>7133</v>
      </c>
    </row>
    <row r="145" spans="1:1" x14ac:dyDescent="0.2">
      <c r="A145" t="s">
        <v>7135</v>
      </c>
    </row>
    <row r="146" spans="1:1" x14ac:dyDescent="0.2">
      <c r="A146" t="s">
        <v>7139</v>
      </c>
    </row>
    <row r="147" spans="1:1" x14ac:dyDescent="0.2">
      <c r="A147" t="s">
        <v>7297</v>
      </c>
    </row>
    <row r="148" spans="1:1" x14ac:dyDescent="0.2">
      <c r="A148" t="s">
        <v>7305</v>
      </c>
    </row>
    <row r="149" spans="1:1" x14ac:dyDescent="0.2">
      <c r="A149" t="s">
        <v>7483</v>
      </c>
    </row>
    <row r="150" spans="1:1" x14ac:dyDescent="0.2">
      <c r="A150" t="s">
        <v>7487</v>
      </c>
    </row>
    <row r="151" spans="1:1" x14ac:dyDescent="0.2">
      <c r="A151" t="s">
        <v>7495</v>
      </c>
    </row>
    <row r="152" spans="1:1" x14ac:dyDescent="0.2">
      <c r="A152" t="s">
        <v>7700</v>
      </c>
    </row>
    <row r="153" spans="1:1" x14ac:dyDescent="0.2">
      <c r="A153" t="s">
        <v>7712</v>
      </c>
    </row>
    <row r="154" spans="1:1" x14ac:dyDescent="0.2">
      <c r="A154" t="s">
        <v>7734</v>
      </c>
    </row>
    <row r="155" spans="1:1" x14ac:dyDescent="0.2">
      <c r="A155" t="s">
        <v>7742</v>
      </c>
    </row>
    <row r="156" spans="1:1" x14ac:dyDescent="0.2">
      <c r="A156" t="s">
        <v>7873</v>
      </c>
    </row>
    <row r="157" spans="1:1" x14ac:dyDescent="0.2">
      <c r="A157" t="s">
        <v>8078</v>
      </c>
    </row>
    <row r="158" spans="1:1" x14ac:dyDescent="0.2">
      <c r="A158" t="s">
        <v>8094</v>
      </c>
    </row>
    <row r="159" spans="1:1" x14ac:dyDescent="0.2">
      <c r="A159" t="s">
        <v>8261</v>
      </c>
    </row>
    <row r="160" spans="1:1" x14ac:dyDescent="0.2">
      <c r="A160" t="s">
        <v>8280</v>
      </c>
    </row>
    <row r="161" spans="1:1" x14ac:dyDescent="0.2">
      <c r="A161" t="s">
        <v>8654</v>
      </c>
    </row>
    <row r="162" spans="1:1" x14ac:dyDescent="0.2">
      <c r="A162" t="s">
        <v>8656</v>
      </c>
    </row>
    <row r="163" spans="1:1" x14ac:dyDescent="0.2">
      <c r="A163" t="s">
        <v>9022</v>
      </c>
    </row>
    <row r="164" spans="1:1" x14ac:dyDescent="0.2">
      <c r="A164" t="s">
        <v>9026</v>
      </c>
    </row>
    <row r="165" spans="1:1" x14ac:dyDescent="0.2">
      <c r="A165" t="s">
        <v>9036</v>
      </c>
    </row>
    <row r="166" spans="1:1" x14ac:dyDescent="0.2">
      <c r="A166" t="s">
        <v>9215</v>
      </c>
    </row>
    <row r="167" spans="1:1" x14ac:dyDescent="0.2">
      <c r="A167" t="s">
        <v>9406</v>
      </c>
    </row>
    <row r="168" spans="1:1" x14ac:dyDescent="0.2">
      <c r="A168" t="s">
        <v>9410</v>
      </c>
    </row>
    <row r="169" spans="1:1" x14ac:dyDescent="0.2">
      <c r="A169" t="s">
        <v>9690</v>
      </c>
    </row>
    <row r="170" spans="1:1" x14ac:dyDescent="0.2">
      <c r="A170" t="s">
        <v>9698</v>
      </c>
    </row>
    <row r="171" spans="1:1" x14ac:dyDescent="0.2">
      <c r="A171" t="s">
        <v>9702</v>
      </c>
    </row>
    <row r="172" spans="1:1" x14ac:dyDescent="0.2">
      <c r="A172" t="s">
        <v>9708</v>
      </c>
    </row>
    <row r="173" spans="1:1" x14ac:dyDescent="0.2">
      <c r="A173" t="s">
        <v>9722</v>
      </c>
    </row>
    <row r="174" spans="1:1" x14ac:dyDescent="0.2">
      <c r="A174" t="s">
        <v>9724</v>
      </c>
    </row>
    <row r="175" spans="1:1" x14ac:dyDescent="0.2">
      <c r="A175" t="s">
        <v>9726</v>
      </c>
    </row>
    <row r="176" spans="1:1" x14ac:dyDescent="0.2">
      <c r="A176" t="s">
        <v>9742</v>
      </c>
    </row>
    <row r="177" spans="1:1" x14ac:dyDescent="0.2">
      <c r="A177" t="s">
        <v>9756</v>
      </c>
    </row>
    <row r="178" spans="1:1" x14ac:dyDescent="0.2">
      <c r="A178" t="s">
        <v>9771</v>
      </c>
    </row>
    <row r="179" spans="1:1" x14ac:dyDescent="0.2">
      <c r="A179" t="s">
        <v>9777</v>
      </c>
    </row>
    <row r="180" spans="1:1" x14ac:dyDescent="0.2">
      <c r="A180" t="s">
        <v>9779</v>
      </c>
    </row>
    <row r="181" spans="1:1" x14ac:dyDescent="0.2">
      <c r="A181" t="s">
        <v>9781</v>
      </c>
    </row>
    <row r="182" spans="1:1" x14ac:dyDescent="0.2">
      <c r="A182" t="s">
        <v>9783</v>
      </c>
    </row>
    <row r="183" spans="1:1" x14ac:dyDescent="0.2">
      <c r="A183" t="s">
        <v>9788</v>
      </c>
    </row>
    <row r="184" spans="1:1" x14ac:dyDescent="0.2">
      <c r="A184" t="s">
        <v>9783</v>
      </c>
    </row>
    <row r="185" spans="1:1" x14ac:dyDescent="0.2">
      <c r="A185" t="s">
        <v>9968</v>
      </c>
    </row>
    <row r="186" spans="1:1" x14ac:dyDescent="0.2">
      <c r="A186" t="s">
        <v>9978</v>
      </c>
    </row>
    <row r="187" spans="1:1" x14ac:dyDescent="0.2">
      <c r="A187" t="s">
        <v>9984</v>
      </c>
    </row>
    <row r="188" spans="1:1" x14ac:dyDescent="0.2">
      <c r="A188" t="s">
        <v>10162</v>
      </c>
    </row>
    <row r="189" spans="1:1" x14ac:dyDescent="0.2">
      <c r="A189" t="s">
        <v>10168</v>
      </c>
    </row>
    <row r="190" spans="1:1" x14ac:dyDescent="0.2">
      <c r="A190" t="s">
        <v>10172</v>
      </c>
    </row>
    <row r="191" spans="1:1" x14ac:dyDescent="0.2">
      <c r="A191" t="s">
        <v>10176</v>
      </c>
    </row>
    <row r="192" spans="1:1" x14ac:dyDescent="0.2">
      <c r="A192" t="s">
        <v>10178</v>
      </c>
    </row>
    <row r="193" spans="1:1" x14ac:dyDescent="0.2">
      <c r="A193" t="s">
        <v>10180</v>
      </c>
    </row>
    <row r="194" spans="1:1" x14ac:dyDescent="0.2">
      <c r="A194" t="s">
        <v>10353</v>
      </c>
    </row>
    <row r="195" spans="1:1" x14ac:dyDescent="0.2">
      <c r="A195" t="s">
        <v>10562</v>
      </c>
    </row>
    <row r="196" spans="1:1" x14ac:dyDescent="0.2">
      <c r="A196" t="s">
        <v>10568</v>
      </c>
    </row>
    <row r="197" spans="1:1" x14ac:dyDescent="0.2">
      <c r="A197" t="s">
        <v>10777</v>
      </c>
    </row>
    <row r="198" spans="1:1" x14ac:dyDescent="0.2">
      <c r="A198" t="s">
        <v>10946</v>
      </c>
    </row>
    <row r="199" spans="1:1" x14ac:dyDescent="0.2">
      <c r="A199" t="s">
        <v>10964</v>
      </c>
    </row>
    <row r="200" spans="1:1" x14ac:dyDescent="0.2">
      <c r="A200" t="s">
        <v>10974</v>
      </c>
    </row>
    <row r="201" spans="1:1" x14ac:dyDescent="0.2">
      <c r="A201" t="s">
        <v>10991</v>
      </c>
    </row>
    <row r="202" spans="1:1" x14ac:dyDescent="0.2">
      <c r="A202" t="s">
        <v>10993</v>
      </c>
    </row>
    <row r="203" spans="1:1" x14ac:dyDescent="0.2">
      <c r="A203" t="s">
        <v>10995</v>
      </c>
    </row>
    <row r="204" spans="1:1" x14ac:dyDescent="0.2">
      <c r="A204" t="s">
        <v>11005</v>
      </c>
    </row>
    <row r="205" spans="1:1" x14ac:dyDescent="0.2">
      <c r="A205" t="s">
        <v>11142</v>
      </c>
    </row>
    <row r="206" spans="1:1" x14ac:dyDescent="0.2">
      <c r="A206" t="s">
        <v>11144</v>
      </c>
    </row>
    <row r="207" spans="1:1" x14ac:dyDescent="0.2">
      <c r="A207" t="s">
        <v>11150</v>
      </c>
    </row>
    <row r="208" spans="1:1" x14ac:dyDescent="0.2">
      <c r="A208" t="s">
        <v>11156</v>
      </c>
    </row>
    <row r="209" spans="1:1" x14ac:dyDescent="0.2">
      <c r="A209" t="s">
        <v>11159</v>
      </c>
    </row>
    <row r="210" spans="1:1" x14ac:dyDescent="0.2">
      <c r="A210" t="s">
        <v>11171</v>
      </c>
    </row>
    <row r="211" spans="1:1" x14ac:dyDescent="0.2">
      <c r="A211" t="s">
        <v>11359</v>
      </c>
    </row>
    <row r="212" spans="1:1" x14ac:dyDescent="0.2">
      <c r="A212" t="s">
        <v>11363</v>
      </c>
    </row>
    <row r="213" spans="1:1" x14ac:dyDescent="0.2">
      <c r="A213" t="s">
        <v>11377</v>
      </c>
    </row>
    <row r="214" spans="1:1" x14ac:dyDescent="0.2">
      <c r="A214" t="s">
        <v>11388</v>
      </c>
    </row>
    <row r="215" spans="1:1" x14ac:dyDescent="0.2">
      <c r="A215" t="s">
        <v>11390</v>
      </c>
    </row>
    <row r="216" spans="1:1" x14ac:dyDescent="0.2">
      <c r="A216" t="s">
        <v>11415</v>
      </c>
    </row>
    <row r="217" spans="1:1" x14ac:dyDescent="0.2">
      <c r="A217" t="s">
        <v>11421</v>
      </c>
    </row>
    <row r="218" spans="1:1" x14ac:dyDescent="0.2">
      <c r="A218" t="s">
        <v>11429</v>
      </c>
    </row>
    <row r="219" spans="1:1" x14ac:dyDescent="0.2">
      <c r="A219" t="s">
        <v>11434</v>
      </c>
    </row>
    <row r="220" spans="1:1" x14ac:dyDescent="0.2">
      <c r="A220" t="s">
        <v>11552</v>
      </c>
    </row>
    <row r="221" spans="1:1" x14ac:dyDescent="0.2">
      <c r="A221" t="s">
        <v>11562</v>
      </c>
    </row>
    <row r="222" spans="1:1" x14ac:dyDescent="0.2">
      <c r="A222" t="s">
        <v>11564</v>
      </c>
    </row>
    <row r="223" spans="1:1" x14ac:dyDescent="0.2">
      <c r="A223" t="s">
        <v>11737</v>
      </c>
    </row>
    <row r="224" spans="1:1" x14ac:dyDescent="0.2">
      <c r="A224" t="s">
        <v>11739</v>
      </c>
    </row>
    <row r="225" spans="1:1" x14ac:dyDescent="0.2">
      <c r="A225" t="s">
        <v>11743</v>
      </c>
    </row>
    <row r="226" spans="1:1" x14ac:dyDescent="0.2">
      <c r="A226" t="s">
        <v>11744</v>
      </c>
    </row>
    <row r="227" spans="1:1" x14ac:dyDescent="0.2">
      <c r="A227" t="s">
        <v>11745</v>
      </c>
    </row>
    <row r="228" spans="1:1" x14ac:dyDescent="0.2">
      <c r="A228" t="s">
        <v>11781</v>
      </c>
    </row>
    <row r="229" spans="1:1" x14ac:dyDescent="0.2">
      <c r="A229" t="s">
        <v>11927</v>
      </c>
    </row>
    <row r="230" spans="1:1" x14ac:dyDescent="0.2">
      <c r="A230" t="s">
        <v>11955</v>
      </c>
    </row>
    <row r="231" spans="1:1" x14ac:dyDescent="0.2">
      <c r="A231" t="s">
        <v>11976</v>
      </c>
    </row>
    <row r="232" spans="1:1" x14ac:dyDescent="0.2">
      <c r="A232" t="s">
        <v>11978</v>
      </c>
    </row>
    <row r="233" spans="1:1" x14ac:dyDescent="0.2">
      <c r="A233" t="s">
        <v>11986</v>
      </c>
    </row>
    <row r="234" spans="1:1" x14ac:dyDescent="0.2">
      <c r="A234" t="s">
        <v>11996</v>
      </c>
    </row>
    <row r="235" spans="1:1" x14ac:dyDescent="0.2">
      <c r="A235" t="s">
        <v>12000</v>
      </c>
    </row>
    <row r="236" spans="1:1" x14ac:dyDescent="0.2">
      <c r="A236" t="s">
        <v>12098</v>
      </c>
    </row>
    <row r="237" spans="1:1" x14ac:dyDescent="0.2">
      <c r="A237" t="s">
        <v>12112</v>
      </c>
    </row>
    <row r="238" spans="1:1" x14ac:dyDescent="0.2">
      <c r="A238" t="s">
        <v>12116</v>
      </c>
    </row>
    <row r="239" spans="1:1" x14ac:dyDescent="0.2">
      <c r="A239" t="s">
        <v>12127</v>
      </c>
    </row>
    <row r="240" spans="1:1" x14ac:dyDescent="0.2">
      <c r="A240" t="s">
        <v>12154</v>
      </c>
    </row>
    <row r="241" spans="1:1" x14ac:dyDescent="0.2">
      <c r="A241" t="s">
        <v>12158</v>
      </c>
    </row>
    <row r="242" spans="1:1" x14ac:dyDescent="0.2">
      <c r="A242" t="s">
        <v>12497</v>
      </c>
    </row>
    <row r="243" spans="1:1" x14ac:dyDescent="0.2">
      <c r="A243" t="s">
        <v>12501</v>
      </c>
    </row>
    <row r="244" spans="1:1" x14ac:dyDescent="0.2">
      <c r="A244" t="s">
        <v>12513</v>
      </c>
    </row>
    <row r="245" spans="1:1" x14ac:dyDescent="0.2">
      <c r="A245" t="s">
        <v>12515</v>
      </c>
    </row>
    <row r="246" spans="1:1" x14ac:dyDescent="0.2">
      <c r="A246" t="s">
        <v>12519</v>
      </c>
    </row>
    <row r="247" spans="1:1" x14ac:dyDescent="0.2">
      <c r="A247" t="s">
        <v>12523</v>
      </c>
    </row>
    <row r="248" spans="1:1" x14ac:dyDescent="0.2">
      <c r="A248" t="s">
        <v>12525</v>
      </c>
    </row>
    <row r="249" spans="1:1" x14ac:dyDescent="0.2">
      <c r="A249" t="s">
        <v>12531</v>
      </c>
    </row>
    <row r="250" spans="1:1" x14ac:dyDescent="0.2">
      <c r="A250" t="s">
        <v>12543</v>
      </c>
    </row>
    <row r="251" spans="1:1" x14ac:dyDescent="0.2">
      <c r="A251" t="s">
        <v>12543</v>
      </c>
    </row>
    <row r="252" spans="1:1" x14ac:dyDescent="0.2">
      <c r="A252" t="s">
        <v>12682</v>
      </c>
    </row>
    <row r="253" spans="1:1" x14ac:dyDescent="0.2">
      <c r="A253" t="s">
        <v>12690</v>
      </c>
    </row>
    <row r="254" spans="1:1" x14ac:dyDescent="0.2">
      <c r="A254" t="s">
        <v>12701</v>
      </c>
    </row>
    <row r="255" spans="1:1" x14ac:dyDescent="0.2">
      <c r="A255" t="s">
        <v>12711</v>
      </c>
    </row>
    <row r="256" spans="1:1" x14ac:dyDescent="0.2">
      <c r="A256" t="s">
        <v>10</v>
      </c>
    </row>
    <row r="257" spans="1:1" x14ac:dyDescent="0.2">
      <c r="A257" t="s">
        <v>18</v>
      </c>
    </row>
    <row r="258" spans="1:1" x14ac:dyDescent="0.2">
      <c r="A258" t="s">
        <v>21</v>
      </c>
    </row>
    <row r="259" spans="1:1" x14ac:dyDescent="0.2">
      <c r="A259" t="s">
        <v>22</v>
      </c>
    </row>
    <row r="260" spans="1:1" x14ac:dyDescent="0.2">
      <c r="A260" t="s">
        <v>25</v>
      </c>
    </row>
    <row r="261" spans="1:1" x14ac:dyDescent="0.2">
      <c r="A261" t="s">
        <v>247</v>
      </c>
    </row>
    <row r="262" spans="1:1" x14ac:dyDescent="0.2">
      <c r="A262" t="s">
        <v>249</v>
      </c>
    </row>
    <row r="263" spans="1:1" x14ac:dyDescent="0.2">
      <c r="A263" t="s">
        <v>471</v>
      </c>
    </row>
    <row r="264" spans="1:1" x14ac:dyDescent="0.2">
      <c r="A264" t="s">
        <v>494</v>
      </c>
    </row>
    <row r="265" spans="1:1" x14ac:dyDescent="0.2">
      <c r="A265" t="s">
        <v>496</v>
      </c>
    </row>
    <row r="266" spans="1:1" x14ac:dyDescent="0.2">
      <c r="A266" t="s">
        <v>500</v>
      </c>
    </row>
    <row r="267" spans="1:1" x14ac:dyDescent="0.2">
      <c r="A267" t="s">
        <v>681</v>
      </c>
    </row>
    <row r="268" spans="1:1" x14ac:dyDescent="0.2">
      <c r="A268" t="s">
        <v>684</v>
      </c>
    </row>
    <row r="269" spans="1:1" x14ac:dyDescent="0.2">
      <c r="A269" t="s">
        <v>915</v>
      </c>
    </row>
    <row r="270" spans="1:1" x14ac:dyDescent="0.2">
      <c r="A270" t="s">
        <v>1117</v>
      </c>
    </row>
    <row r="271" spans="1:1" x14ac:dyDescent="0.2">
      <c r="A271" t="s">
        <v>1119</v>
      </c>
    </row>
    <row r="272" spans="1:1" x14ac:dyDescent="0.2">
      <c r="A272" t="s">
        <v>1325</v>
      </c>
    </row>
    <row r="273" spans="1:1" x14ac:dyDescent="0.2">
      <c r="A273" t="s">
        <v>1335</v>
      </c>
    </row>
    <row r="274" spans="1:1" x14ac:dyDescent="0.2">
      <c r="A274" t="s">
        <v>1531</v>
      </c>
    </row>
    <row r="275" spans="1:1" x14ac:dyDescent="0.2">
      <c r="A275" t="s">
        <v>1544</v>
      </c>
    </row>
    <row r="276" spans="1:1" x14ac:dyDescent="0.2">
      <c r="A276" t="s">
        <v>1739</v>
      </c>
    </row>
    <row r="277" spans="1:1" x14ac:dyDescent="0.2">
      <c r="A277" t="s">
        <v>1932</v>
      </c>
    </row>
    <row r="278" spans="1:1" x14ac:dyDescent="0.2">
      <c r="A278" t="s">
        <v>1938</v>
      </c>
    </row>
    <row r="279" spans="1:1" x14ac:dyDescent="0.2">
      <c r="A279" t="s">
        <v>1940</v>
      </c>
    </row>
    <row r="280" spans="1:1" x14ac:dyDescent="0.2">
      <c r="A280" t="s">
        <v>2341</v>
      </c>
    </row>
    <row r="281" spans="1:1" x14ac:dyDescent="0.2">
      <c r="A281" t="s">
        <v>2347</v>
      </c>
    </row>
    <row r="282" spans="1:1" x14ac:dyDescent="0.2">
      <c r="A282" t="s">
        <v>2534</v>
      </c>
    </row>
    <row r="283" spans="1:1" x14ac:dyDescent="0.2">
      <c r="A283" t="s">
        <v>2538</v>
      </c>
    </row>
    <row r="284" spans="1:1" x14ac:dyDescent="0.2">
      <c r="A284" t="s">
        <v>2743</v>
      </c>
    </row>
    <row r="285" spans="1:1" x14ac:dyDescent="0.2">
      <c r="A285" t="s">
        <v>2749</v>
      </c>
    </row>
    <row r="286" spans="1:1" x14ac:dyDescent="0.2">
      <c r="A286" t="s">
        <v>2751</v>
      </c>
    </row>
    <row r="287" spans="1:1" x14ac:dyDescent="0.2">
      <c r="A287" t="s">
        <v>2752</v>
      </c>
    </row>
    <row r="288" spans="1:1" x14ac:dyDescent="0.2">
      <c r="A288" t="s">
        <v>2753</v>
      </c>
    </row>
    <row r="289" spans="1:1" x14ac:dyDescent="0.2">
      <c r="A289" t="s">
        <v>2933</v>
      </c>
    </row>
    <row r="290" spans="1:1" x14ac:dyDescent="0.2">
      <c r="A290" t="s">
        <v>3119</v>
      </c>
    </row>
    <row r="291" spans="1:1" x14ac:dyDescent="0.2">
      <c r="A291" t="s">
        <v>3123</v>
      </c>
    </row>
    <row r="292" spans="1:1" x14ac:dyDescent="0.2">
      <c r="A292" t="s">
        <v>3125</v>
      </c>
    </row>
    <row r="293" spans="1:1" x14ac:dyDescent="0.2">
      <c r="A293" t="s">
        <v>3127</v>
      </c>
    </row>
    <row r="294" spans="1:1" x14ac:dyDescent="0.2">
      <c r="A294" t="s">
        <v>3129</v>
      </c>
    </row>
    <row r="295" spans="1:1" x14ac:dyDescent="0.2">
      <c r="A295" t="s">
        <v>3326</v>
      </c>
    </row>
    <row r="296" spans="1:1" x14ac:dyDescent="0.2">
      <c r="A296" t="s">
        <v>4325</v>
      </c>
    </row>
    <row r="297" spans="1:1" x14ac:dyDescent="0.2">
      <c r="A297" t="s">
        <v>4905</v>
      </c>
    </row>
    <row r="298" spans="1:1" x14ac:dyDescent="0.2">
      <c r="A298" t="s">
        <v>4915</v>
      </c>
    </row>
    <row r="299" spans="1:1" x14ac:dyDescent="0.2">
      <c r="A299" t="s">
        <v>4917</v>
      </c>
    </row>
    <row r="300" spans="1:1" x14ac:dyDescent="0.2">
      <c r="A300" t="s">
        <v>5109</v>
      </c>
    </row>
    <row r="301" spans="1:1" x14ac:dyDescent="0.2">
      <c r="A301" t="s">
        <v>5307</v>
      </c>
    </row>
    <row r="302" spans="1:1" x14ac:dyDescent="0.2">
      <c r="A302" t="s">
        <v>5314</v>
      </c>
    </row>
    <row r="303" spans="1:1" x14ac:dyDescent="0.2">
      <c r="A303" t="s">
        <v>5326</v>
      </c>
    </row>
    <row r="304" spans="1:1" x14ac:dyDescent="0.2">
      <c r="A304" t="s">
        <v>5703</v>
      </c>
    </row>
    <row r="305" spans="1:1" x14ac:dyDescent="0.2">
      <c r="A305" t="s">
        <v>5709</v>
      </c>
    </row>
    <row r="306" spans="1:1" x14ac:dyDescent="0.2">
      <c r="A306" t="s">
        <v>6164</v>
      </c>
    </row>
    <row r="307" spans="1:1" x14ac:dyDescent="0.2">
      <c r="A307" t="s">
        <v>6502</v>
      </c>
    </row>
    <row r="308" spans="1:1" x14ac:dyDescent="0.2">
      <c r="A308" t="s">
        <v>7082</v>
      </c>
    </row>
    <row r="309" spans="1:1" x14ac:dyDescent="0.2">
      <c r="A309" t="s">
        <v>7084</v>
      </c>
    </row>
    <row r="310" spans="1:1" x14ac:dyDescent="0.2">
      <c r="A310" t="s">
        <v>7090</v>
      </c>
    </row>
    <row r="311" spans="1:1" x14ac:dyDescent="0.2">
      <c r="A311" t="s">
        <v>7279</v>
      </c>
    </row>
    <row r="312" spans="1:1" x14ac:dyDescent="0.2">
      <c r="A312" t="s">
        <v>7672</v>
      </c>
    </row>
    <row r="313" spans="1:1" x14ac:dyDescent="0.2">
      <c r="A313" t="s">
        <v>7674</v>
      </c>
    </row>
    <row r="314" spans="1:1" x14ac:dyDescent="0.2">
      <c r="A314" t="s">
        <v>7676</v>
      </c>
    </row>
    <row r="315" spans="1:1" x14ac:dyDescent="0.2">
      <c r="A315" t="s">
        <v>7677</v>
      </c>
    </row>
    <row r="316" spans="1:1" x14ac:dyDescent="0.2">
      <c r="A316" t="s">
        <v>7680</v>
      </c>
    </row>
    <row r="317" spans="1:1" x14ac:dyDescent="0.2">
      <c r="A317" t="s">
        <v>7686</v>
      </c>
    </row>
    <row r="318" spans="1:1" x14ac:dyDescent="0.2">
      <c r="A318" t="s">
        <v>7863</v>
      </c>
    </row>
    <row r="319" spans="1:1" x14ac:dyDescent="0.2">
      <c r="A319" t="s">
        <v>8060</v>
      </c>
    </row>
    <row r="320" spans="1:1" x14ac:dyDescent="0.2">
      <c r="A320" t="s">
        <v>8064</v>
      </c>
    </row>
    <row r="321" spans="1:1" x14ac:dyDescent="0.2">
      <c r="A321" t="s">
        <v>8259</v>
      </c>
    </row>
    <row r="322" spans="1:1" x14ac:dyDescent="0.2">
      <c r="A322" t="s">
        <v>9398</v>
      </c>
    </row>
    <row r="323" spans="1:1" x14ac:dyDescent="0.2">
      <c r="A323" t="s">
        <v>9618</v>
      </c>
    </row>
    <row r="324" spans="1:1" x14ac:dyDescent="0.2">
      <c r="A324" t="s">
        <v>9622</v>
      </c>
    </row>
    <row r="325" spans="1:1" x14ac:dyDescent="0.2">
      <c r="A325" t="s">
        <v>9639</v>
      </c>
    </row>
    <row r="326" spans="1:1" x14ac:dyDescent="0.2">
      <c r="A326" t="s">
        <v>9641</v>
      </c>
    </row>
    <row r="327" spans="1:1" x14ac:dyDescent="0.2">
      <c r="A327" t="s">
        <v>9649</v>
      </c>
    </row>
    <row r="328" spans="1:1" x14ac:dyDescent="0.2">
      <c r="A328" t="s">
        <v>9657</v>
      </c>
    </row>
    <row r="329" spans="1:1" x14ac:dyDescent="0.2">
      <c r="A329" t="s">
        <v>9682</v>
      </c>
    </row>
    <row r="330" spans="1:1" x14ac:dyDescent="0.2">
      <c r="A330" t="s">
        <v>9685</v>
      </c>
    </row>
    <row r="331" spans="1:1" x14ac:dyDescent="0.2">
      <c r="A331" t="s">
        <v>9954</v>
      </c>
    </row>
    <row r="332" spans="1:1" x14ac:dyDescent="0.2">
      <c r="A332" t="s">
        <v>10156</v>
      </c>
    </row>
    <row r="333" spans="1:1" x14ac:dyDescent="0.2">
      <c r="A333" t="s">
        <v>10556</v>
      </c>
    </row>
    <row r="334" spans="1:1" x14ac:dyDescent="0.2">
      <c r="A334" t="s">
        <v>10944</v>
      </c>
    </row>
    <row r="335" spans="1:1" x14ac:dyDescent="0.2">
      <c r="A335" t="s">
        <v>11537</v>
      </c>
    </row>
    <row r="336" spans="1:1" x14ac:dyDescent="0.2">
      <c r="A336" t="s">
        <v>11546</v>
      </c>
    </row>
    <row r="337" spans="1:1" x14ac:dyDescent="0.2">
      <c r="A337" t="s">
        <v>9685</v>
      </c>
    </row>
    <row r="338" spans="1:1" x14ac:dyDescent="0.2">
      <c r="A338" t="s">
        <v>11895</v>
      </c>
    </row>
    <row r="339" spans="1:1" x14ac:dyDescent="0.2">
      <c r="A339" t="s">
        <v>12092</v>
      </c>
    </row>
    <row r="340" spans="1:1" x14ac:dyDescent="0.2">
      <c r="A340" t="s">
        <v>12094</v>
      </c>
    </row>
    <row r="341" spans="1:1" x14ac:dyDescent="0.2">
      <c r="A341" t="s">
        <v>12296</v>
      </c>
    </row>
    <row r="342" spans="1:1" x14ac:dyDescent="0.2">
      <c r="A342" t="s">
        <v>12302</v>
      </c>
    </row>
    <row r="343" spans="1:1" x14ac:dyDescent="0.2">
      <c r="A343" t="s">
        <v>12308</v>
      </c>
    </row>
    <row r="344" spans="1:1" x14ac:dyDescent="0.2">
      <c r="A344" t="s">
        <v>12310</v>
      </c>
    </row>
    <row r="345" spans="1:1" x14ac:dyDescent="0.2">
      <c r="A345" t="s">
        <v>12316</v>
      </c>
    </row>
    <row r="346" spans="1:1" x14ac:dyDescent="0.2">
      <c r="A346" t="s">
        <v>12318</v>
      </c>
    </row>
    <row r="347" spans="1:1" x14ac:dyDescent="0.2">
      <c r="A347" t="s">
        <v>12326</v>
      </c>
    </row>
    <row r="348" spans="1:1" x14ac:dyDescent="0.2">
      <c r="A348" t="s">
        <v>12328</v>
      </c>
    </row>
    <row r="349" spans="1:1" x14ac:dyDescent="0.2">
      <c r="A349" t="s">
        <v>12343</v>
      </c>
    </row>
    <row r="350" spans="1:1" x14ac:dyDescent="0.2">
      <c r="A350" t="s">
        <v>12347</v>
      </c>
    </row>
    <row r="351" spans="1:1" x14ac:dyDescent="0.2">
      <c r="A351" t="s">
        <v>12351</v>
      </c>
    </row>
    <row r="352" spans="1:1" x14ac:dyDescent="0.2">
      <c r="A352" t="s">
        <v>12355</v>
      </c>
    </row>
    <row r="353" spans="1:1" x14ac:dyDescent="0.2">
      <c r="A353" t="s">
        <v>12363</v>
      </c>
    </row>
    <row r="354" spans="1:1" x14ac:dyDescent="0.2">
      <c r="A354" t="s">
        <v>12367</v>
      </c>
    </row>
    <row r="355" spans="1:1" x14ac:dyDescent="0.2">
      <c r="A355" t="s">
        <v>12369</v>
      </c>
    </row>
    <row r="356" spans="1:1" x14ac:dyDescent="0.2">
      <c r="A356" t="s">
        <v>12380</v>
      </c>
    </row>
    <row r="357" spans="1:1" x14ac:dyDescent="0.2">
      <c r="A357" t="s">
        <v>12382</v>
      </c>
    </row>
    <row r="358" spans="1:1" x14ac:dyDescent="0.2">
      <c r="A358" t="s">
        <v>12398</v>
      </c>
    </row>
    <row r="359" spans="1:1" x14ac:dyDescent="0.2">
      <c r="A359" t="s">
        <v>12406</v>
      </c>
    </row>
    <row r="360" spans="1:1" x14ac:dyDescent="0.2">
      <c r="A360" t="s">
        <v>12408</v>
      </c>
    </row>
    <row r="361" spans="1:1" x14ac:dyDescent="0.2">
      <c r="A361" t="s">
        <v>12411</v>
      </c>
    </row>
    <row r="362" spans="1:1" x14ac:dyDescent="0.2">
      <c r="A362" t="s">
        <v>12413</v>
      </c>
    </row>
    <row r="363" spans="1:1" x14ac:dyDescent="0.2">
      <c r="A363" t="s">
        <v>12417</v>
      </c>
    </row>
    <row r="364" spans="1:1" x14ac:dyDescent="0.2">
      <c r="A364" t="s">
        <v>12424</v>
      </c>
    </row>
    <row r="365" spans="1:1" x14ac:dyDescent="0.2">
      <c r="A365" t="s">
        <v>12451</v>
      </c>
    </row>
    <row r="366" spans="1:1" x14ac:dyDescent="0.2">
      <c r="A366" t="s">
        <v>12459</v>
      </c>
    </row>
    <row r="367" spans="1:1" x14ac:dyDescent="0.2">
      <c r="A367" t="s">
        <v>12463</v>
      </c>
    </row>
    <row r="368" spans="1:1" x14ac:dyDescent="0.2">
      <c r="A368" t="s">
        <v>12472</v>
      </c>
    </row>
    <row r="369" spans="1:1" x14ac:dyDescent="0.2">
      <c r="A369" t="s">
        <v>12491</v>
      </c>
    </row>
    <row r="370" spans="1:1" x14ac:dyDescent="0.2">
      <c r="A370" t="s">
        <v>3640</v>
      </c>
    </row>
    <row r="371" spans="1:1" x14ac:dyDescent="0.2">
      <c r="A371" t="s">
        <v>10679</v>
      </c>
    </row>
    <row r="372" spans="1:1" x14ac:dyDescent="0.2">
      <c r="A372" t="s">
        <v>8779</v>
      </c>
    </row>
    <row r="373" spans="1:1" x14ac:dyDescent="0.2">
      <c r="A373" t="s">
        <v>1063</v>
      </c>
    </row>
    <row r="374" spans="1:1" x14ac:dyDescent="0.2">
      <c r="A374" t="s">
        <v>1066</v>
      </c>
    </row>
    <row r="375" spans="1:1" x14ac:dyDescent="0.2">
      <c r="A375" t="s">
        <v>2073</v>
      </c>
    </row>
    <row r="376" spans="1:1" x14ac:dyDescent="0.2">
      <c r="A376" t="s">
        <v>4450</v>
      </c>
    </row>
    <row r="377" spans="1:1" x14ac:dyDescent="0.2">
      <c r="A377" t="s">
        <v>4843</v>
      </c>
    </row>
    <row r="378" spans="1:1" x14ac:dyDescent="0.2">
      <c r="A378" t="s">
        <v>5298</v>
      </c>
    </row>
    <row r="379" spans="1:1" x14ac:dyDescent="0.2">
      <c r="A379" t="s">
        <v>8440</v>
      </c>
    </row>
    <row r="380" spans="1:1" x14ac:dyDescent="0.2">
      <c r="A380" t="s">
        <v>8524</v>
      </c>
    </row>
    <row r="381" spans="1:1" x14ac:dyDescent="0.2">
      <c r="A381" t="s">
        <v>9302</v>
      </c>
    </row>
    <row r="382" spans="1:1" x14ac:dyDescent="0.2">
      <c r="A382" t="s">
        <v>6634</v>
      </c>
    </row>
    <row r="383" spans="1:1" x14ac:dyDescent="0.2">
      <c r="A383" t="s">
        <v>353</v>
      </c>
    </row>
    <row r="384" spans="1:1" x14ac:dyDescent="0.2">
      <c r="A384" t="s">
        <v>2264</v>
      </c>
    </row>
    <row r="385" spans="1:1" x14ac:dyDescent="0.2">
      <c r="A385" t="s">
        <v>2266</v>
      </c>
    </row>
    <row r="386" spans="1:1" x14ac:dyDescent="0.2">
      <c r="A386" t="s">
        <v>3586</v>
      </c>
    </row>
    <row r="387" spans="1:1" x14ac:dyDescent="0.2">
      <c r="A387" t="s">
        <v>8444</v>
      </c>
    </row>
    <row r="388" spans="1:1" x14ac:dyDescent="0.2">
      <c r="A388" t="s">
        <v>8813</v>
      </c>
    </row>
    <row r="389" spans="1:1" x14ac:dyDescent="0.2">
      <c r="A389" t="s">
        <v>8995</v>
      </c>
    </row>
    <row r="390" spans="1:1" x14ac:dyDescent="0.2">
      <c r="A390" t="s">
        <v>10465</v>
      </c>
    </row>
    <row r="391" spans="1:1" x14ac:dyDescent="0.2">
      <c r="A391" t="s">
        <v>2269</v>
      </c>
    </row>
    <row r="392" spans="1:1" x14ac:dyDescent="0.2">
      <c r="A392" t="s">
        <v>2278</v>
      </c>
    </row>
    <row r="393" spans="1:1" x14ac:dyDescent="0.2">
      <c r="A393" t="s">
        <v>2280</v>
      </c>
    </row>
    <row r="394" spans="1:1" x14ac:dyDescent="0.2">
      <c r="A394" t="s">
        <v>4070</v>
      </c>
    </row>
    <row r="395" spans="1:1" x14ac:dyDescent="0.2">
      <c r="A395" t="s">
        <v>7588</v>
      </c>
    </row>
    <row r="396" spans="1:1" x14ac:dyDescent="0.2">
      <c r="A396" t="s">
        <v>7592</v>
      </c>
    </row>
    <row r="397" spans="1:1" x14ac:dyDescent="0.2">
      <c r="A397" t="s">
        <v>825</v>
      </c>
    </row>
    <row r="398" spans="1:1" x14ac:dyDescent="0.2">
      <c r="A398" t="s">
        <v>2091</v>
      </c>
    </row>
    <row r="399" spans="1:1" x14ac:dyDescent="0.2">
      <c r="A399" t="s">
        <v>2284</v>
      </c>
    </row>
    <row r="400" spans="1:1" x14ac:dyDescent="0.2">
      <c r="A400" t="s">
        <v>3441</v>
      </c>
    </row>
    <row r="401" spans="1:1" x14ac:dyDescent="0.2">
      <c r="A401" t="s">
        <v>8534</v>
      </c>
    </row>
    <row r="402" spans="1:1" x14ac:dyDescent="0.2">
      <c r="A402" t="s">
        <v>8816</v>
      </c>
    </row>
    <row r="403" spans="1:1" x14ac:dyDescent="0.2">
      <c r="A403" t="s">
        <v>10426</v>
      </c>
    </row>
    <row r="404" spans="1:1" x14ac:dyDescent="0.2">
      <c r="A404" t="s">
        <v>3654</v>
      </c>
    </row>
    <row r="405" spans="1:1" x14ac:dyDescent="0.2">
      <c r="A405" t="s">
        <v>6403</v>
      </c>
    </row>
    <row r="406" spans="1:1" x14ac:dyDescent="0.2">
      <c r="A406" t="s">
        <v>3780</v>
      </c>
    </row>
    <row r="407" spans="1:1" x14ac:dyDescent="0.2">
      <c r="A407" t="s">
        <v>7326</v>
      </c>
    </row>
    <row r="408" spans="1:1" x14ac:dyDescent="0.2">
      <c r="A408" t="s">
        <v>9544</v>
      </c>
    </row>
    <row r="409" spans="1:1" x14ac:dyDescent="0.2">
      <c r="A409" t="s">
        <v>841</v>
      </c>
    </row>
    <row r="410" spans="1:1" x14ac:dyDescent="0.2">
      <c r="A410" t="s">
        <v>4877</v>
      </c>
    </row>
    <row r="411" spans="1:1" x14ac:dyDescent="0.2">
      <c r="A411" t="s">
        <v>8550</v>
      </c>
    </row>
    <row r="412" spans="1:1" x14ac:dyDescent="0.2">
      <c r="A412" t="s">
        <v>6804</v>
      </c>
    </row>
    <row r="413" spans="1:1" x14ac:dyDescent="0.2">
      <c r="A413" t="s">
        <v>12085</v>
      </c>
    </row>
    <row r="414" spans="1:1" x14ac:dyDescent="0.2">
      <c r="A414" t="s">
        <v>2290</v>
      </c>
    </row>
    <row r="415" spans="1:1" x14ac:dyDescent="0.2">
      <c r="A415" t="s">
        <v>2293</v>
      </c>
    </row>
    <row r="416" spans="1:1" x14ac:dyDescent="0.2">
      <c r="A416" t="s">
        <v>4585</v>
      </c>
    </row>
    <row r="417" spans="1:1" x14ac:dyDescent="0.2">
      <c r="A417" t="s">
        <v>4882</v>
      </c>
    </row>
    <row r="418" spans="1:1" x14ac:dyDescent="0.2">
      <c r="A418" t="s">
        <v>7596</v>
      </c>
    </row>
    <row r="419" spans="1:1" x14ac:dyDescent="0.2">
      <c r="A419" t="s">
        <v>10428</v>
      </c>
    </row>
    <row r="420" spans="1:1" x14ac:dyDescent="0.2">
      <c r="A420" t="s">
        <v>10430</v>
      </c>
    </row>
    <row r="421" spans="1:1" x14ac:dyDescent="0.2">
      <c r="A421" t="s">
        <v>3497</v>
      </c>
    </row>
    <row r="422" spans="1:1" x14ac:dyDescent="0.2">
      <c r="A422" t="s">
        <v>6408</v>
      </c>
    </row>
    <row r="423" spans="1:1" x14ac:dyDescent="0.2">
      <c r="A423" t="s">
        <v>5960</v>
      </c>
    </row>
    <row r="424" spans="1:1" x14ac:dyDescent="0.2">
      <c r="A424" t="s">
        <v>5960</v>
      </c>
    </row>
    <row r="425" spans="1:1" x14ac:dyDescent="0.2">
      <c r="A425" t="s">
        <v>4587</v>
      </c>
    </row>
    <row r="426" spans="1:1" x14ac:dyDescent="0.2">
      <c r="A426" t="s">
        <v>5055</v>
      </c>
    </row>
    <row r="427" spans="1:1" x14ac:dyDescent="0.2">
      <c r="A427" t="s">
        <v>3673</v>
      </c>
    </row>
    <row r="428" spans="1:1" x14ac:dyDescent="0.2">
      <c r="A428" t="s">
        <v>3681</v>
      </c>
    </row>
    <row r="429" spans="1:1" x14ac:dyDescent="0.2">
      <c r="A429" t="s">
        <v>4507</v>
      </c>
    </row>
    <row r="430" spans="1:1" x14ac:dyDescent="0.2">
      <c r="A430" t="s">
        <v>6414</v>
      </c>
    </row>
    <row r="431" spans="1:1" x14ac:dyDescent="0.2">
      <c r="A431" t="s">
        <v>6418</v>
      </c>
    </row>
    <row r="432" spans="1:1" x14ac:dyDescent="0.2">
      <c r="A432" t="s">
        <v>6648</v>
      </c>
    </row>
    <row r="433" spans="1:1" x14ac:dyDescent="0.2">
      <c r="A433" t="s">
        <v>6814</v>
      </c>
    </row>
    <row r="434" spans="1:1" x14ac:dyDescent="0.2">
      <c r="A434" t="s">
        <v>6816</v>
      </c>
    </row>
    <row r="435" spans="1:1" x14ac:dyDescent="0.2">
      <c r="A435" t="s">
        <v>9369</v>
      </c>
    </row>
    <row r="436" spans="1:1" x14ac:dyDescent="0.2">
      <c r="A436" t="s">
        <v>10700</v>
      </c>
    </row>
    <row r="437" spans="1:1" x14ac:dyDescent="0.2">
      <c r="A437" t="s">
        <v>2299</v>
      </c>
    </row>
    <row r="438" spans="1:1" x14ac:dyDescent="0.2">
      <c r="A438" t="s">
        <v>3452</v>
      </c>
    </row>
    <row r="439" spans="1:1" x14ac:dyDescent="0.2">
      <c r="A439" t="s">
        <v>8564</v>
      </c>
    </row>
    <row r="440" spans="1:1" x14ac:dyDescent="0.2">
      <c r="A440" t="s">
        <v>11319</v>
      </c>
    </row>
    <row r="441" spans="1:1" x14ac:dyDescent="0.2">
      <c r="A441" t="s">
        <v>6818</v>
      </c>
    </row>
    <row r="442" spans="1:1" x14ac:dyDescent="0.2">
      <c r="A442" t="s">
        <v>3168</v>
      </c>
    </row>
    <row r="443" spans="1:1" x14ac:dyDescent="0.2">
      <c r="A443" t="s">
        <v>1088</v>
      </c>
    </row>
    <row r="444" spans="1:1" x14ac:dyDescent="0.2">
      <c r="A444" t="s">
        <v>2102</v>
      </c>
    </row>
    <row r="445" spans="1:1" x14ac:dyDescent="0.2">
      <c r="A445" t="s">
        <v>4894</v>
      </c>
    </row>
    <row r="446" spans="1:1" x14ac:dyDescent="0.2">
      <c r="A446" t="s">
        <v>7604</v>
      </c>
    </row>
    <row r="447" spans="1:1" x14ac:dyDescent="0.2">
      <c r="A447" t="s">
        <v>10653</v>
      </c>
    </row>
    <row r="448" spans="1:1" x14ac:dyDescent="0.2">
      <c r="A448" t="s">
        <v>11323</v>
      </c>
    </row>
    <row r="449" spans="1:1" x14ac:dyDescent="0.2">
      <c r="A449" t="s">
        <v>3685</v>
      </c>
    </row>
    <row r="450" spans="1:1" x14ac:dyDescent="0.2">
      <c r="A450" t="s">
        <v>3688</v>
      </c>
    </row>
    <row r="451" spans="1:1" x14ac:dyDescent="0.2">
      <c r="A451" t="s">
        <v>3690</v>
      </c>
    </row>
    <row r="452" spans="1:1" x14ac:dyDescent="0.2">
      <c r="A452" t="s">
        <v>10487</v>
      </c>
    </row>
    <row r="453" spans="1:1" x14ac:dyDescent="0.2">
      <c r="A453" t="s">
        <v>10489</v>
      </c>
    </row>
    <row r="454" spans="1:1" x14ac:dyDescent="0.2">
      <c r="A454" t="s">
        <v>2104</v>
      </c>
    </row>
    <row r="455" spans="1:1" x14ac:dyDescent="0.2">
      <c r="A455" t="s">
        <v>2307</v>
      </c>
    </row>
    <row r="456" spans="1:1" x14ac:dyDescent="0.2">
      <c r="A456" t="s">
        <v>3456</v>
      </c>
    </row>
    <row r="457" spans="1:1" x14ac:dyDescent="0.2">
      <c r="A457" t="s">
        <v>3602</v>
      </c>
    </row>
    <row r="458" spans="1:1" x14ac:dyDescent="0.2">
      <c r="A458" t="s">
        <v>6082</v>
      </c>
    </row>
    <row r="459" spans="1:1" x14ac:dyDescent="0.2">
      <c r="A459" t="s">
        <v>7610</v>
      </c>
    </row>
    <row r="460" spans="1:1" x14ac:dyDescent="0.2">
      <c r="A460" t="s">
        <v>9320</v>
      </c>
    </row>
    <row r="461" spans="1:1" x14ac:dyDescent="0.2">
      <c r="A461" t="s">
        <v>9563</v>
      </c>
    </row>
    <row r="462" spans="1:1" x14ac:dyDescent="0.2">
      <c r="A462" t="s">
        <v>3523</v>
      </c>
    </row>
    <row r="463" spans="1:1" x14ac:dyDescent="0.2">
      <c r="A463" t="s">
        <v>3706</v>
      </c>
    </row>
    <row r="464" spans="1:1" x14ac:dyDescent="0.2">
      <c r="A464" t="s">
        <v>3708</v>
      </c>
    </row>
    <row r="465" spans="1:1" x14ac:dyDescent="0.2">
      <c r="A465" t="s">
        <v>3710</v>
      </c>
    </row>
    <row r="466" spans="1:1" x14ac:dyDescent="0.2">
      <c r="A466" t="s">
        <v>3712</v>
      </c>
    </row>
    <row r="467" spans="1:1" x14ac:dyDescent="0.2">
      <c r="A467" t="s">
        <v>4626</v>
      </c>
    </row>
    <row r="468" spans="1:1" x14ac:dyDescent="0.2">
      <c r="A468" t="s">
        <v>4628</v>
      </c>
    </row>
    <row r="469" spans="1:1" x14ac:dyDescent="0.2">
      <c r="A469" t="s">
        <v>6833</v>
      </c>
    </row>
    <row r="470" spans="1:1" x14ac:dyDescent="0.2">
      <c r="A470" t="s">
        <v>9375</v>
      </c>
    </row>
    <row r="471" spans="1:1" x14ac:dyDescent="0.2">
      <c r="A471" t="s">
        <v>9379</v>
      </c>
    </row>
    <row r="472" spans="1:1" x14ac:dyDescent="0.2">
      <c r="A472" t="s">
        <v>2328</v>
      </c>
    </row>
    <row r="473" spans="1:1" x14ac:dyDescent="0.2">
      <c r="A473" t="s">
        <v>3420</v>
      </c>
    </row>
    <row r="474" spans="1:1" x14ac:dyDescent="0.2">
      <c r="A474" t="s">
        <v>1094</v>
      </c>
    </row>
    <row r="475" spans="1:1" x14ac:dyDescent="0.2">
      <c r="A475" t="s">
        <v>3722</v>
      </c>
    </row>
    <row r="476" spans="1:1" x14ac:dyDescent="0.2">
      <c r="A476" t="s">
        <v>4632</v>
      </c>
    </row>
    <row r="477" spans="1:1" x14ac:dyDescent="0.2">
      <c r="A477" t="s">
        <v>4635</v>
      </c>
    </row>
    <row r="478" spans="1:1" x14ac:dyDescent="0.2">
      <c r="A478" t="s">
        <v>6843</v>
      </c>
    </row>
    <row r="479" spans="1:1" x14ac:dyDescent="0.2">
      <c r="A479" t="s">
        <v>9385</v>
      </c>
    </row>
    <row r="480" spans="1:1" x14ac:dyDescent="0.2">
      <c r="A480" t="s">
        <v>10508</v>
      </c>
    </row>
    <row r="481" spans="1:1" x14ac:dyDescent="0.2">
      <c r="A481" t="s">
        <v>10512</v>
      </c>
    </row>
    <row r="482" spans="1:1" x14ac:dyDescent="0.2">
      <c r="A482" t="s">
        <v>10514</v>
      </c>
    </row>
    <row r="483" spans="1:1" x14ac:dyDescent="0.2">
      <c r="A483" t="s">
        <v>10718</v>
      </c>
    </row>
    <row r="484" spans="1:1" x14ac:dyDescent="0.2">
      <c r="A484" t="s">
        <v>10722</v>
      </c>
    </row>
    <row r="485" spans="1:1" x14ac:dyDescent="0.2">
      <c r="A485" t="s">
        <v>10724</v>
      </c>
    </row>
    <row r="486" spans="1:1" x14ac:dyDescent="0.2">
      <c r="A486" t="s">
        <v>10203</v>
      </c>
    </row>
    <row r="487" spans="1:1" x14ac:dyDescent="0.2">
      <c r="A487" t="s">
        <v>12186</v>
      </c>
    </row>
    <row r="488" spans="1:1" x14ac:dyDescent="0.2">
      <c r="A488" t="s">
        <v>118</v>
      </c>
    </row>
    <row r="489" spans="1:1" x14ac:dyDescent="0.2">
      <c r="A489" t="s">
        <v>121</v>
      </c>
    </row>
    <row r="490" spans="1:1" x14ac:dyDescent="0.2">
      <c r="A490" t="s">
        <v>127</v>
      </c>
    </row>
    <row r="491" spans="1:1" x14ac:dyDescent="0.2">
      <c r="A491" t="s">
        <v>137</v>
      </c>
    </row>
    <row r="492" spans="1:1" x14ac:dyDescent="0.2">
      <c r="A492" t="s">
        <v>139</v>
      </c>
    </row>
    <row r="493" spans="1:1" x14ac:dyDescent="0.2">
      <c r="A493" t="s">
        <v>289</v>
      </c>
    </row>
    <row r="494" spans="1:1" x14ac:dyDescent="0.2">
      <c r="A494" t="s">
        <v>319</v>
      </c>
    </row>
    <row r="495" spans="1:1" x14ac:dyDescent="0.2">
      <c r="A495" t="s">
        <v>331</v>
      </c>
    </row>
    <row r="496" spans="1:1" x14ac:dyDescent="0.2">
      <c r="A496" t="s">
        <v>343</v>
      </c>
    </row>
    <row r="497" spans="1:1" x14ac:dyDescent="0.2">
      <c r="A497" t="s">
        <v>365</v>
      </c>
    </row>
    <row r="498" spans="1:1" x14ac:dyDescent="0.2">
      <c r="A498" t="s">
        <v>599</v>
      </c>
    </row>
    <row r="499" spans="1:1" x14ac:dyDescent="0.2">
      <c r="A499" t="s">
        <v>632</v>
      </c>
    </row>
    <row r="500" spans="1:1" x14ac:dyDescent="0.2">
      <c r="A500" t="s">
        <v>644</v>
      </c>
    </row>
    <row r="501" spans="1:1" x14ac:dyDescent="0.2">
      <c r="A501" t="s">
        <v>653</v>
      </c>
    </row>
    <row r="502" spans="1:1" x14ac:dyDescent="0.2">
      <c r="A502" t="s">
        <v>657</v>
      </c>
    </row>
    <row r="503" spans="1:1" x14ac:dyDescent="0.2">
      <c r="A503" t="s">
        <v>659</v>
      </c>
    </row>
    <row r="504" spans="1:1" x14ac:dyDescent="0.2">
      <c r="A504" t="s">
        <v>705</v>
      </c>
    </row>
    <row r="505" spans="1:1" x14ac:dyDescent="0.2">
      <c r="A505" t="s">
        <v>707</v>
      </c>
    </row>
    <row r="506" spans="1:1" x14ac:dyDescent="0.2">
      <c r="A506" t="s">
        <v>709</v>
      </c>
    </row>
    <row r="507" spans="1:1" x14ac:dyDescent="0.2">
      <c r="A507" t="s">
        <v>714</v>
      </c>
    </row>
    <row r="508" spans="1:1" x14ac:dyDescent="0.2">
      <c r="A508" t="s">
        <v>716</v>
      </c>
    </row>
    <row r="509" spans="1:1" x14ac:dyDescent="0.2">
      <c r="A509" t="s">
        <v>720</v>
      </c>
    </row>
    <row r="510" spans="1:1" x14ac:dyDescent="0.2">
      <c r="A510" t="s">
        <v>723</v>
      </c>
    </row>
    <row r="511" spans="1:1" x14ac:dyDescent="0.2">
      <c r="A511" t="s">
        <v>1184</v>
      </c>
    </row>
    <row r="512" spans="1:1" x14ac:dyDescent="0.2">
      <c r="A512" t="s">
        <v>1220</v>
      </c>
    </row>
    <row r="513" spans="1:1" x14ac:dyDescent="0.2">
      <c r="A513" t="s">
        <v>1226</v>
      </c>
    </row>
    <row r="514" spans="1:1" x14ac:dyDescent="0.2">
      <c r="A514" t="s">
        <v>1379</v>
      </c>
    </row>
    <row r="515" spans="1:1" x14ac:dyDescent="0.2">
      <c r="A515" t="s">
        <v>1394</v>
      </c>
    </row>
    <row r="516" spans="1:1" x14ac:dyDescent="0.2">
      <c r="A516" t="s">
        <v>1396</v>
      </c>
    </row>
    <row r="517" spans="1:1" x14ac:dyDescent="0.2">
      <c r="A517" t="s">
        <v>1400</v>
      </c>
    </row>
    <row r="518" spans="1:1" x14ac:dyDescent="0.2">
      <c r="A518" t="s">
        <v>1410</v>
      </c>
    </row>
    <row r="519" spans="1:1" x14ac:dyDescent="0.2">
      <c r="A519" t="s">
        <v>1414</v>
      </c>
    </row>
    <row r="520" spans="1:1" x14ac:dyDescent="0.2">
      <c r="A520" t="s">
        <v>1418</v>
      </c>
    </row>
    <row r="521" spans="1:1" x14ac:dyDescent="0.2">
      <c r="A521" t="s">
        <v>1426</v>
      </c>
    </row>
    <row r="522" spans="1:1" x14ac:dyDescent="0.2">
      <c r="A522" t="s">
        <v>1428</v>
      </c>
    </row>
    <row r="523" spans="1:1" x14ac:dyDescent="0.2">
      <c r="A523" t="s">
        <v>1599</v>
      </c>
    </row>
    <row r="524" spans="1:1" x14ac:dyDescent="0.2">
      <c r="A524" t="s">
        <v>1610</v>
      </c>
    </row>
    <row r="525" spans="1:1" x14ac:dyDescent="0.2">
      <c r="A525" t="s">
        <v>1617</v>
      </c>
    </row>
    <row r="526" spans="1:1" x14ac:dyDescent="0.2">
      <c r="A526" t="s">
        <v>1816</v>
      </c>
    </row>
    <row r="527" spans="1:1" x14ac:dyDescent="0.2">
      <c r="A527" t="s">
        <v>1822</v>
      </c>
    </row>
    <row r="528" spans="1:1" x14ac:dyDescent="0.2">
      <c r="A528" t="s">
        <v>1829</v>
      </c>
    </row>
    <row r="529" spans="1:1" x14ac:dyDescent="0.2">
      <c r="A529" t="s">
        <v>1967</v>
      </c>
    </row>
    <row r="530" spans="1:1" x14ac:dyDescent="0.2">
      <c r="A530" t="s">
        <v>1969</v>
      </c>
    </row>
    <row r="531" spans="1:1" x14ac:dyDescent="0.2">
      <c r="A531" t="s">
        <v>2157</v>
      </c>
    </row>
    <row r="532" spans="1:1" x14ac:dyDescent="0.2">
      <c r="A532" t="s">
        <v>2403</v>
      </c>
    </row>
    <row r="533" spans="1:1" x14ac:dyDescent="0.2">
      <c r="A533" t="s">
        <v>2419</v>
      </c>
    </row>
    <row r="534" spans="1:1" x14ac:dyDescent="0.2">
      <c r="A534" t="s">
        <v>2427</v>
      </c>
    </row>
    <row r="535" spans="1:1" x14ac:dyDescent="0.2">
      <c r="A535" t="s">
        <v>2444</v>
      </c>
    </row>
    <row r="536" spans="1:1" x14ac:dyDescent="0.2">
      <c r="A536" t="s">
        <v>2446</v>
      </c>
    </row>
    <row r="537" spans="1:1" x14ac:dyDescent="0.2">
      <c r="A537" t="s">
        <v>2606</v>
      </c>
    </row>
    <row r="538" spans="1:1" x14ac:dyDescent="0.2">
      <c r="A538" t="s">
        <v>2614</v>
      </c>
    </row>
    <row r="539" spans="1:1" x14ac:dyDescent="0.2">
      <c r="A539" t="s">
        <v>2617</v>
      </c>
    </row>
    <row r="540" spans="1:1" x14ac:dyDescent="0.2">
      <c r="A540" t="s">
        <v>2619</v>
      </c>
    </row>
    <row r="541" spans="1:1" x14ac:dyDescent="0.2">
      <c r="A541" t="s">
        <v>2623</v>
      </c>
    </row>
    <row r="542" spans="1:1" x14ac:dyDescent="0.2">
      <c r="A542" t="s">
        <v>2629</v>
      </c>
    </row>
    <row r="543" spans="1:1" x14ac:dyDescent="0.2">
      <c r="A543" t="s">
        <v>2638</v>
      </c>
    </row>
    <row r="544" spans="1:1" x14ac:dyDescent="0.2">
      <c r="A544" t="s">
        <v>2654</v>
      </c>
    </row>
    <row r="545" spans="1:1" x14ac:dyDescent="0.2">
      <c r="A545" t="s">
        <v>2802</v>
      </c>
    </row>
    <row r="546" spans="1:1" x14ac:dyDescent="0.2">
      <c r="A546" t="s">
        <v>2810</v>
      </c>
    </row>
    <row r="547" spans="1:1" x14ac:dyDescent="0.2">
      <c r="A547" t="s">
        <v>2814</v>
      </c>
    </row>
    <row r="548" spans="1:1" x14ac:dyDescent="0.2">
      <c r="A548" t="s">
        <v>2816</v>
      </c>
    </row>
    <row r="549" spans="1:1" x14ac:dyDescent="0.2">
      <c r="A549" t="s">
        <v>2818</v>
      </c>
    </row>
    <row r="550" spans="1:1" x14ac:dyDescent="0.2">
      <c r="A550" t="s">
        <v>2816</v>
      </c>
    </row>
    <row r="551" spans="1:1" x14ac:dyDescent="0.2">
      <c r="A551" t="s">
        <v>2836</v>
      </c>
    </row>
    <row r="552" spans="1:1" x14ac:dyDescent="0.2">
      <c r="A552" t="s">
        <v>2838</v>
      </c>
    </row>
    <row r="553" spans="1:1" x14ac:dyDescent="0.2">
      <c r="A553" t="s">
        <v>2844</v>
      </c>
    </row>
    <row r="554" spans="1:1" x14ac:dyDescent="0.2">
      <c r="A554" t="s">
        <v>2858</v>
      </c>
    </row>
    <row r="555" spans="1:1" x14ac:dyDescent="0.2">
      <c r="A555" t="s">
        <v>2860</v>
      </c>
    </row>
    <row r="556" spans="1:1" x14ac:dyDescent="0.2">
      <c r="A556" t="s">
        <v>2858</v>
      </c>
    </row>
    <row r="557" spans="1:1" x14ac:dyDescent="0.2">
      <c r="A557" t="s">
        <v>2993</v>
      </c>
    </row>
    <row r="558" spans="1:1" x14ac:dyDescent="0.2">
      <c r="A558" t="s">
        <v>3189</v>
      </c>
    </row>
    <row r="559" spans="1:1" x14ac:dyDescent="0.2">
      <c r="A559" t="s">
        <v>3205</v>
      </c>
    </row>
    <row r="560" spans="1:1" x14ac:dyDescent="0.2">
      <c r="A560" t="s">
        <v>3211</v>
      </c>
    </row>
    <row r="561" spans="1:1" x14ac:dyDescent="0.2">
      <c r="A561" t="s">
        <v>3222</v>
      </c>
    </row>
    <row r="562" spans="1:1" x14ac:dyDescent="0.2">
      <c r="A562" t="s">
        <v>3364</v>
      </c>
    </row>
    <row r="563" spans="1:1" x14ac:dyDescent="0.2">
      <c r="A563" t="s">
        <v>3371</v>
      </c>
    </row>
    <row r="564" spans="1:1" x14ac:dyDescent="0.2">
      <c r="A564" t="s">
        <v>3543</v>
      </c>
    </row>
    <row r="565" spans="1:1" x14ac:dyDescent="0.2">
      <c r="A565" t="s">
        <v>3767</v>
      </c>
    </row>
    <row r="566" spans="1:1" x14ac:dyDescent="0.2">
      <c r="A566" t="s">
        <v>3793</v>
      </c>
    </row>
    <row r="567" spans="1:1" x14ac:dyDescent="0.2">
      <c r="A567" t="s">
        <v>3957</v>
      </c>
    </row>
    <row r="568" spans="1:1" x14ac:dyDescent="0.2">
      <c r="A568" t="s">
        <v>3967</v>
      </c>
    </row>
    <row r="569" spans="1:1" x14ac:dyDescent="0.2">
      <c r="A569" t="s">
        <v>3968</v>
      </c>
    </row>
    <row r="570" spans="1:1" x14ac:dyDescent="0.2">
      <c r="A570" t="s">
        <v>4174</v>
      </c>
    </row>
    <row r="571" spans="1:1" x14ac:dyDescent="0.2">
      <c r="A571" t="s">
        <v>4176</v>
      </c>
    </row>
    <row r="572" spans="1:1" x14ac:dyDescent="0.2">
      <c r="A572" t="s">
        <v>4180</v>
      </c>
    </row>
    <row r="573" spans="1:1" x14ac:dyDescent="0.2">
      <c r="A573" t="s">
        <v>4182</v>
      </c>
    </row>
    <row r="574" spans="1:1" x14ac:dyDescent="0.2">
      <c r="A574" t="s">
        <v>4184</v>
      </c>
    </row>
    <row r="575" spans="1:1" x14ac:dyDescent="0.2">
      <c r="A575" t="s">
        <v>4188</v>
      </c>
    </row>
    <row r="576" spans="1:1" x14ac:dyDescent="0.2">
      <c r="A576" t="s">
        <v>4192</v>
      </c>
    </row>
    <row r="577" spans="1:1" x14ac:dyDescent="0.2">
      <c r="A577" t="s">
        <v>4198</v>
      </c>
    </row>
    <row r="578" spans="1:1" x14ac:dyDescent="0.2">
      <c r="A578" t="s">
        <v>4208</v>
      </c>
    </row>
    <row r="579" spans="1:1" x14ac:dyDescent="0.2">
      <c r="A579" t="s">
        <v>4355</v>
      </c>
    </row>
    <row r="580" spans="1:1" x14ac:dyDescent="0.2">
      <c r="A580" t="s">
        <v>4363</v>
      </c>
    </row>
    <row r="581" spans="1:1" x14ac:dyDescent="0.2">
      <c r="A581" t="s">
        <v>4365</v>
      </c>
    </row>
    <row r="582" spans="1:1" x14ac:dyDescent="0.2">
      <c r="A582" t="s">
        <v>4367</v>
      </c>
    </row>
    <row r="583" spans="1:1" x14ac:dyDescent="0.2">
      <c r="A583" t="s">
        <v>4372</v>
      </c>
    </row>
    <row r="584" spans="1:1" x14ac:dyDescent="0.2">
      <c r="A584" t="s">
        <v>4374</v>
      </c>
    </row>
    <row r="585" spans="1:1" x14ac:dyDescent="0.2">
      <c r="A585" t="s">
        <v>4379</v>
      </c>
    </row>
    <row r="586" spans="1:1" x14ac:dyDescent="0.2">
      <c r="A586" t="s">
        <v>4383</v>
      </c>
    </row>
    <row r="587" spans="1:1" x14ac:dyDescent="0.2">
      <c r="A587" t="s">
        <v>4527</v>
      </c>
    </row>
    <row r="588" spans="1:1" x14ac:dyDescent="0.2">
      <c r="A588" t="s">
        <v>4724</v>
      </c>
    </row>
    <row r="589" spans="1:1" x14ac:dyDescent="0.2">
      <c r="A589" t="s">
        <v>4728</v>
      </c>
    </row>
    <row r="590" spans="1:1" x14ac:dyDescent="0.2">
      <c r="A590" t="s">
        <v>4730</v>
      </c>
    </row>
    <row r="591" spans="1:1" x14ac:dyDescent="0.2">
      <c r="A591" t="s">
        <v>4973</v>
      </c>
    </row>
    <row r="592" spans="1:1" x14ac:dyDescent="0.2">
      <c r="A592" t="s">
        <v>4987</v>
      </c>
    </row>
    <row r="593" spans="1:1" x14ac:dyDescent="0.2">
      <c r="A593" t="s">
        <v>4989</v>
      </c>
    </row>
    <row r="594" spans="1:1" x14ac:dyDescent="0.2">
      <c r="A594" t="s">
        <v>4993</v>
      </c>
    </row>
    <row r="595" spans="1:1" x14ac:dyDescent="0.2">
      <c r="A595" t="s">
        <v>4995</v>
      </c>
    </row>
    <row r="596" spans="1:1" x14ac:dyDescent="0.2">
      <c r="A596" t="s">
        <v>4997</v>
      </c>
    </row>
    <row r="597" spans="1:1" x14ac:dyDescent="0.2">
      <c r="A597" t="s">
        <v>5149</v>
      </c>
    </row>
    <row r="598" spans="1:1" x14ac:dyDescent="0.2">
      <c r="A598" t="s">
        <v>5161</v>
      </c>
    </row>
    <row r="599" spans="1:1" x14ac:dyDescent="0.2">
      <c r="A599" t="s">
        <v>5497</v>
      </c>
    </row>
    <row r="600" spans="1:1" x14ac:dyDescent="0.2">
      <c r="A600" t="s">
        <v>5544</v>
      </c>
    </row>
    <row r="601" spans="1:1" x14ac:dyDescent="0.2">
      <c r="A601" t="s">
        <v>5562</v>
      </c>
    </row>
    <row r="602" spans="1:1" x14ac:dyDescent="0.2">
      <c r="A602" t="s">
        <v>5573</v>
      </c>
    </row>
    <row r="603" spans="1:1" x14ac:dyDescent="0.2">
      <c r="A603" t="s">
        <v>5585</v>
      </c>
    </row>
    <row r="604" spans="1:1" x14ac:dyDescent="0.2">
      <c r="A604" t="s">
        <v>5589</v>
      </c>
    </row>
    <row r="605" spans="1:1" x14ac:dyDescent="0.2">
      <c r="A605" t="s">
        <v>5612</v>
      </c>
    </row>
    <row r="606" spans="1:1" x14ac:dyDescent="0.2">
      <c r="A606" t="s">
        <v>5614</v>
      </c>
    </row>
    <row r="607" spans="1:1" x14ac:dyDescent="0.2">
      <c r="A607" t="s">
        <v>5757</v>
      </c>
    </row>
    <row r="608" spans="1:1" x14ac:dyDescent="0.2">
      <c r="A608" t="s">
        <v>5759</v>
      </c>
    </row>
    <row r="609" spans="1:1" x14ac:dyDescent="0.2">
      <c r="A609" t="s">
        <v>5761</v>
      </c>
    </row>
    <row r="610" spans="1:1" x14ac:dyDescent="0.2">
      <c r="A610" t="s">
        <v>5763</v>
      </c>
    </row>
    <row r="611" spans="1:1" x14ac:dyDescent="0.2">
      <c r="A611" t="s">
        <v>5767</v>
      </c>
    </row>
    <row r="612" spans="1:1" x14ac:dyDescent="0.2">
      <c r="A612" t="s">
        <v>5935</v>
      </c>
    </row>
    <row r="613" spans="1:1" x14ac:dyDescent="0.2">
      <c r="A613" t="s">
        <v>5939</v>
      </c>
    </row>
    <row r="614" spans="1:1" x14ac:dyDescent="0.2">
      <c r="A614" t="s">
        <v>5941</v>
      </c>
    </row>
    <row r="615" spans="1:1" x14ac:dyDescent="0.2">
      <c r="A615" t="s">
        <v>6322</v>
      </c>
    </row>
    <row r="616" spans="1:1" x14ac:dyDescent="0.2">
      <c r="A616" t="s">
        <v>6332</v>
      </c>
    </row>
    <row r="617" spans="1:1" x14ac:dyDescent="0.2">
      <c r="A617" t="s">
        <v>6336</v>
      </c>
    </row>
    <row r="618" spans="1:1" x14ac:dyDescent="0.2">
      <c r="A618" t="s">
        <v>6332</v>
      </c>
    </row>
    <row r="619" spans="1:1" x14ac:dyDescent="0.2">
      <c r="A619" t="s">
        <v>6519</v>
      </c>
    </row>
    <row r="620" spans="1:1" x14ac:dyDescent="0.2">
      <c r="A620" t="s">
        <v>6700</v>
      </c>
    </row>
    <row r="621" spans="1:1" x14ac:dyDescent="0.2">
      <c r="A621" t="s">
        <v>6702</v>
      </c>
    </row>
    <row r="622" spans="1:1" x14ac:dyDescent="0.2">
      <c r="A622" t="s">
        <v>6915</v>
      </c>
    </row>
    <row r="623" spans="1:1" x14ac:dyDescent="0.2">
      <c r="A623" t="s">
        <v>6917</v>
      </c>
    </row>
    <row r="624" spans="1:1" x14ac:dyDescent="0.2">
      <c r="A624" t="s">
        <v>7147</v>
      </c>
    </row>
    <row r="625" spans="1:1" x14ac:dyDescent="0.2">
      <c r="A625" t="s">
        <v>7149</v>
      </c>
    </row>
    <row r="626" spans="1:1" x14ac:dyDescent="0.2">
      <c r="A626" t="s">
        <v>7155</v>
      </c>
    </row>
    <row r="627" spans="1:1" x14ac:dyDescent="0.2">
      <c r="A627" t="s">
        <v>7157</v>
      </c>
    </row>
    <row r="628" spans="1:1" x14ac:dyDescent="0.2">
      <c r="A628" t="s">
        <v>7159</v>
      </c>
    </row>
    <row r="629" spans="1:1" x14ac:dyDescent="0.2">
      <c r="A629" t="s">
        <v>7161</v>
      </c>
    </row>
    <row r="630" spans="1:1" x14ac:dyDescent="0.2">
      <c r="A630" t="s">
        <v>7163</v>
      </c>
    </row>
    <row r="631" spans="1:1" x14ac:dyDescent="0.2">
      <c r="A631" t="s">
        <v>7171</v>
      </c>
    </row>
    <row r="632" spans="1:1" x14ac:dyDescent="0.2">
      <c r="A632" t="s">
        <v>7323</v>
      </c>
    </row>
    <row r="633" spans="1:1" x14ac:dyDescent="0.2">
      <c r="A633" t="s">
        <v>7501</v>
      </c>
    </row>
    <row r="634" spans="1:1" x14ac:dyDescent="0.2">
      <c r="A634" t="s">
        <v>7749</v>
      </c>
    </row>
    <row r="635" spans="1:1" x14ac:dyDescent="0.2">
      <c r="A635" t="s">
        <v>7755</v>
      </c>
    </row>
    <row r="636" spans="1:1" x14ac:dyDescent="0.2">
      <c r="A636" t="s">
        <v>7757</v>
      </c>
    </row>
    <row r="637" spans="1:1" x14ac:dyDescent="0.2">
      <c r="A637" t="s">
        <v>7759</v>
      </c>
    </row>
    <row r="638" spans="1:1" x14ac:dyDescent="0.2">
      <c r="A638" t="s">
        <v>7765</v>
      </c>
    </row>
    <row r="639" spans="1:1" x14ac:dyDescent="0.2">
      <c r="A639" t="s">
        <v>7788</v>
      </c>
    </row>
    <row r="640" spans="1:1" x14ac:dyDescent="0.2">
      <c r="A640" t="s">
        <v>7907</v>
      </c>
    </row>
    <row r="641" spans="1:1" x14ac:dyDescent="0.2">
      <c r="A641" t="s">
        <v>7915</v>
      </c>
    </row>
    <row r="642" spans="1:1" x14ac:dyDescent="0.2">
      <c r="A642" t="s">
        <v>7925</v>
      </c>
    </row>
    <row r="643" spans="1:1" x14ac:dyDescent="0.2">
      <c r="A643" t="s">
        <v>7927</v>
      </c>
    </row>
    <row r="644" spans="1:1" x14ac:dyDescent="0.2">
      <c r="A644" t="s">
        <v>7928</v>
      </c>
    </row>
    <row r="645" spans="1:1" x14ac:dyDescent="0.2">
      <c r="A645" t="s">
        <v>7929</v>
      </c>
    </row>
    <row r="646" spans="1:1" x14ac:dyDescent="0.2">
      <c r="A646" t="s">
        <v>7930</v>
      </c>
    </row>
    <row r="647" spans="1:1" x14ac:dyDescent="0.2">
      <c r="A647" t="s">
        <v>7931</v>
      </c>
    </row>
    <row r="648" spans="1:1" x14ac:dyDescent="0.2">
      <c r="A648" t="s">
        <v>7932</v>
      </c>
    </row>
    <row r="649" spans="1:1" x14ac:dyDescent="0.2">
      <c r="A649" t="s">
        <v>7933</v>
      </c>
    </row>
    <row r="650" spans="1:1" x14ac:dyDescent="0.2">
      <c r="A650" t="s">
        <v>7934</v>
      </c>
    </row>
    <row r="651" spans="1:1" x14ac:dyDescent="0.2">
      <c r="A651" t="s">
        <v>7935</v>
      </c>
    </row>
    <row r="652" spans="1:1" x14ac:dyDescent="0.2">
      <c r="A652" t="s">
        <v>7936</v>
      </c>
    </row>
    <row r="653" spans="1:1" x14ac:dyDescent="0.2">
      <c r="A653" t="s">
        <v>7937</v>
      </c>
    </row>
    <row r="654" spans="1:1" x14ac:dyDescent="0.2">
      <c r="A654" t="s">
        <v>7938</v>
      </c>
    </row>
    <row r="655" spans="1:1" x14ac:dyDescent="0.2">
      <c r="A655" t="s">
        <v>7946</v>
      </c>
    </row>
    <row r="656" spans="1:1" x14ac:dyDescent="0.2">
      <c r="A656" t="s">
        <v>8102</v>
      </c>
    </row>
    <row r="657" spans="1:1" x14ac:dyDescent="0.2">
      <c r="A657" t="s">
        <v>8116</v>
      </c>
    </row>
    <row r="658" spans="1:1" x14ac:dyDescent="0.2">
      <c r="A658" t="s">
        <v>8124</v>
      </c>
    </row>
    <row r="659" spans="1:1" x14ac:dyDescent="0.2">
      <c r="A659" t="s">
        <v>8134</v>
      </c>
    </row>
    <row r="660" spans="1:1" x14ac:dyDescent="0.2">
      <c r="A660" t="s">
        <v>8313</v>
      </c>
    </row>
    <row r="661" spans="1:1" x14ac:dyDescent="0.2">
      <c r="A661" t="s">
        <v>8664</v>
      </c>
    </row>
    <row r="662" spans="1:1" x14ac:dyDescent="0.2">
      <c r="A662" t="s">
        <v>8668</v>
      </c>
    </row>
    <row r="663" spans="1:1" x14ac:dyDescent="0.2">
      <c r="A663" t="s">
        <v>8843</v>
      </c>
    </row>
    <row r="664" spans="1:1" x14ac:dyDescent="0.2">
      <c r="A664" t="s">
        <v>8844</v>
      </c>
    </row>
    <row r="665" spans="1:1" x14ac:dyDescent="0.2">
      <c r="A665" t="s">
        <v>8851</v>
      </c>
    </row>
    <row r="666" spans="1:1" x14ac:dyDescent="0.2">
      <c r="A666" t="s">
        <v>9073</v>
      </c>
    </row>
    <row r="667" spans="1:1" x14ac:dyDescent="0.2">
      <c r="A667" t="s">
        <v>9086</v>
      </c>
    </row>
    <row r="668" spans="1:1" x14ac:dyDescent="0.2">
      <c r="A668" t="s">
        <v>9096</v>
      </c>
    </row>
    <row r="669" spans="1:1" x14ac:dyDescent="0.2">
      <c r="A669" t="s">
        <v>9098</v>
      </c>
    </row>
    <row r="670" spans="1:1" x14ac:dyDescent="0.2">
      <c r="A670" t="s">
        <v>9225</v>
      </c>
    </row>
    <row r="671" spans="1:1" x14ac:dyDescent="0.2">
      <c r="A671" t="s">
        <v>9228</v>
      </c>
    </row>
    <row r="672" spans="1:1" x14ac:dyDescent="0.2">
      <c r="A672" t="s">
        <v>9416</v>
      </c>
    </row>
    <row r="673" spans="1:1" x14ac:dyDescent="0.2">
      <c r="A673" t="s">
        <v>9424</v>
      </c>
    </row>
    <row r="674" spans="1:1" x14ac:dyDescent="0.2">
      <c r="A674" t="s">
        <v>9802</v>
      </c>
    </row>
    <row r="675" spans="1:1" x14ac:dyDescent="0.2">
      <c r="A675" t="s">
        <v>9806</v>
      </c>
    </row>
    <row r="676" spans="1:1" x14ac:dyDescent="0.2">
      <c r="A676" t="s">
        <v>9814</v>
      </c>
    </row>
    <row r="677" spans="1:1" x14ac:dyDescent="0.2">
      <c r="A677" t="s">
        <v>9816</v>
      </c>
    </row>
    <row r="678" spans="1:1" x14ac:dyDescent="0.2">
      <c r="A678" t="s">
        <v>9818</v>
      </c>
    </row>
    <row r="679" spans="1:1" x14ac:dyDescent="0.2">
      <c r="A679" t="s">
        <v>9992</v>
      </c>
    </row>
    <row r="680" spans="1:1" x14ac:dyDescent="0.2">
      <c r="A680" t="s">
        <v>9994</v>
      </c>
    </row>
    <row r="681" spans="1:1" x14ac:dyDescent="0.2">
      <c r="A681" t="s">
        <v>9996</v>
      </c>
    </row>
    <row r="682" spans="1:1" x14ac:dyDescent="0.2">
      <c r="A682" t="s">
        <v>10003</v>
      </c>
    </row>
    <row r="683" spans="1:1" x14ac:dyDescent="0.2">
      <c r="A683" t="s">
        <v>10186</v>
      </c>
    </row>
    <row r="684" spans="1:1" x14ac:dyDescent="0.2">
      <c r="A684" t="s">
        <v>10188</v>
      </c>
    </row>
    <row r="685" spans="1:1" x14ac:dyDescent="0.2">
      <c r="A685" t="s">
        <v>10198</v>
      </c>
    </row>
    <row r="686" spans="1:1" x14ac:dyDescent="0.2">
      <c r="A686" t="s">
        <v>10206</v>
      </c>
    </row>
    <row r="687" spans="1:1" x14ac:dyDescent="0.2">
      <c r="A687" t="s">
        <v>10359</v>
      </c>
    </row>
    <row r="688" spans="1:1" x14ac:dyDescent="0.2">
      <c r="A688" t="s">
        <v>10361</v>
      </c>
    </row>
    <row r="689" spans="1:1" x14ac:dyDescent="0.2">
      <c r="A689" t="s">
        <v>10578</v>
      </c>
    </row>
    <row r="690" spans="1:1" x14ac:dyDescent="0.2">
      <c r="A690" t="s">
        <v>10580</v>
      </c>
    </row>
    <row r="691" spans="1:1" x14ac:dyDescent="0.2">
      <c r="A691" t="s">
        <v>10583</v>
      </c>
    </row>
    <row r="692" spans="1:1" x14ac:dyDescent="0.2">
      <c r="A692" t="s">
        <v>10585</v>
      </c>
    </row>
    <row r="693" spans="1:1" x14ac:dyDescent="0.2">
      <c r="A693" t="s">
        <v>10589</v>
      </c>
    </row>
    <row r="694" spans="1:1" x14ac:dyDescent="0.2">
      <c r="A694" t="s">
        <v>10790</v>
      </c>
    </row>
    <row r="695" spans="1:1" x14ac:dyDescent="0.2">
      <c r="A695" t="s">
        <v>10792</v>
      </c>
    </row>
    <row r="696" spans="1:1" x14ac:dyDescent="0.2">
      <c r="A696" t="s">
        <v>10796</v>
      </c>
    </row>
    <row r="697" spans="1:1" x14ac:dyDescent="0.2">
      <c r="A697" t="s">
        <v>11022</v>
      </c>
    </row>
    <row r="698" spans="1:1" x14ac:dyDescent="0.2">
      <c r="A698" t="s">
        <v>11041</v>
      </c>
    </row>
    <row r="699" spans="1:1" x14ac:dyDescent="0.2">
      <c r="A699" t="s">
        <v>11043</v>
      </c>
    </row>
    <row r="700" spans="1:1" x14ac:dyDescent="0.2">
      <c r="A700" t="s">
        <v>11051</v>
      </c>
    </row>
    <row r="701" spans="1:1" x14ac:dyDescent="0.2">
      <c r="A701" t="s">
        <v>11176</v>
      </c>
    </row>
    <row r="702" spans="1:1" x14ac:dyDescent="0.2">
      <c r="A702" t="s">
        <v>11201</v>
      </c>
    </row>
    <row r="703" spans="1:1" x14ac:dyDescent="0.2">
      <c r="A703" t="s">
        <v>11203</v>
      </c>
    </row>
    <row r="704" spans="1:1" x14ac:dyDescent="0.2">
      <c r="A704" t="s">
        <v>11451</v>
      </c>
    </row>
    <row r="705" spans="1:1" x14ac:dyDescent="0.2">
      <c r="A705" t="s">
        <v>11453</v>
      </c>
    </row>
    <row r="706" spans="1:1" x14ac:dyDescent="0.2">
      <c r="A706" t="s">
        <v>11473</v>
      </c>
    </row>
    <row r="707" spans="1:1" x14ac:dyDescent="0.2">
      <c r="A707" t="s">
        <v>11477</v>
      </c>
    </row>
    <row r="708" spans="1:1" x14ac:dyDescent="0.2">
      <c r="A708" t="s">
        <v>11486</v>
      </c>
    </row>
    <row r="709" spans="1:1" x14ac:dyDescent="0.2">
      <c r="A709" t="s">
        <v>11496</v>
      </c>
    </row>
    <row r="710" spans="1:1" x14ac:dyDescent="0.2">
      <c r="A710" t="s">
        <v>11506</v>
      </c>
    </row>
    <row r="711" spans="1:1" x14ac:dyDescent="0.2">
      <c r="A711" t="s">
        <v>11514</v>
      </c>
    </row>
    <row r="712" spans="1:1" x14ac:dyDescent="0.2">
      <c r="A712" t="s">
        <v>11516</v>
      </c>
    </row>
    <row r="713" spans="1:1" x14ac:dyDescent="0.2">
      <c r="A713" t="s">
        <v>11594</v>
      </c>
    </row>
    <row r="714" spans="1:1" x14ac:dyDescent="0.2">
      <c r="A714" t="s">
        <v>11600</v>
      </c>
    </row>
    <row r="715" spans="1:1" x14ac:dyDescent="0.2">
      <c r="A715" t="s">
        <v>11612</v>
      </c>
    </row>
    <row r="716" spans="1:1" x14ac:dyDescent="0.2">
      <c r="A716" t="s">
        <v>11614</v>
      </c>
    </row>
    <row r="717" spans="1:1" x14ac:dyDescent="0.2">
      <c r="A717" t="s">
        <v>11788</v>
      </c>
    </row>
    <row r="718" spans="1:1" x14ac:dyDescent="0.2">
      <c r="A718" t="s">
        <v>11792</v>
      </c>
    </row>
    <row r="719" spans="1:1" x14ac:dyDescent="0.2">
      <c r="A719" t="s">
        <v>11794</v>
      </c>
    </row>
    <row r="720" spans="1:1" x14ac:dyDescent="0.2">
      <c r="A720" t="s">
        <v>11801</v>
      </c>
    </row>
    <row r="721" spans="1:1" x14ac:dyDescent="0.2">
      <c r="A721" t="s">
        <v>11805</v>
      </c>
    </row>
    <row r="722" spans="1:1" x14ac:dyDescent="0.2">
      <c r="A722" t="s">
        <v>11807</v>
      </c>
    </row>
    <row r="723" spans="1:1" x14ac:dyDescent="0.2">
      <c r="A723" t="s">
        <v>11812</v>
      </c>
    </row>
    <row r="724" spans="1:1" x14ac:dyDescent="0.2">
      <c r="A724" t="s">
        <v>11821</v>
      </c>
    </row>
    <row r="725" spans="1:1" x14ac:dyDescent="0.2">
      <c r="A725" t="s">
        <v>12011</v>
      </c>
    </row>
    <row r="726" spans="1:1" x14ac:dyDescent="0.2">
      <c r="A726" t="s">
        <v>12028</v>
      </c>
    </row>
    <row r="727" spans="1:1" x14ac:dyDescent="0.2">
      <c r="A727" t="s">
        <v>12038</v>
      </c>
    </row>
    <row r="728" spans="1:1" x14ac:dyDescent="0.2">
      <c r="A728" t="s">
        <v>12040</v>
      </c>
    </row>
    <row r="729" spans="1:1" x14ac:dyDescent="0.2">
      <c r="A729" t="s">
        <v>12046</v>
      </c>
    </row>
    <row r="730" spans="1:1" x14ac:dyDescent="0.2">
      <c r="A730" t="s">
        <v>12160</v>
      </c>
    </row>
    <row r="731" spans="1:1" x14ac:dyDescent="0.2">
      <c r="A731" t="s">
        <v>12162</v>
      </c>
    </row>
    <row r="732" spans="1:1" x14ac:dyDescent="0.2">
      <c r="A732" t="s">
        <v>12166</v>
      </c>
    </row>
    <row r="733" spans="1:1" x14ac:dyDescent="0.2">
      <c r="A733" t="s">
        <v>12168</v>
      </c>
    </row>
    <row r="734" spans="1:1" x14ac:dyDescent="0.2">
      <c r="A734" t="s">
        <v>12172</v>
      </c>
    </row>
    <row r="735" spans="1:1" x14ac:dyDescent="0.2">
      <c r="A735" t="s">
        <v>12174</v>
      </c>
    </row>
    <row r="736" spans="1:1" x14ac:dyDescent="0.2">
      <c r="A736" t="s">
        <v>12176</v>
      </c>
    </row>
    <row r="737" spans="1:1" x14ac:dyDescent="0.2">
      <c r="A737" t="s">
        <v>12181</v>
      </c>
    </row>
    <row r="738" spans="1:1" x14ac:dyDescent="0.2">
      <c r="A738" t="s">
        <v>12205</v>
      </c>
    </row>
    <row r="739" spans="1:1" x14ac:dyDescent="0.2">
      <c r="A739" t="s">
        <v>12223</v>
      </c>
    </row>
    <row r="740" spans="1:1" x14ac:dyDescent="0.2">
      <c r="A740" t="s">
        <v>12385</v>
      </c>
    </row>
    <row r="741" spans="1:1" x14ac:dyDescent="0.2">
      <c r="A741" t="s">
        <v>12565</v>
      </c>
    </row>
    <row r="742" spans="1:1" x14ac:dyDescent="0.2">
      <c r="A742" t="s">
        <v>12569</v>
      </c>
    </row>
    <row r="743" spans="1:1" x14ac:dyDescent="0.2">
      <c r="A743" t="s">
        <v>12573</v>
      </c>
    </row>
    <row r="744" spans="1:1" x14ac:dyDescent="0.2">
      <c r="A744" t="s">
        <v>12590</v>
      </c>
    </row>
    <row r="745" spans="1:1" x14ac:dyDescent="0.2">
      <c r="A745" t="s">
        <v>12728</v>
      </c>
    </row>
    <row r="746" spans="1:1" x14ac:dyDescent="0.2">
      <c r="A746" t="s">
        <v>12732</v>
      </c>
    </row>
    <row r="747" spans="1:1" x14ac:dyDescent="0.2">
      <c r="A747" t="s">
        <v>4651</v>
      </c>
    </row>
    <row r="748" spans="1:1" x14ac:dyDescent="0.2">
      <c r="A748" t="s">
        <v>6847</v>
      </c>
    </row>
    <row r="749" spans="1:1" x14ac:dyDescent="0.2">
      <c r="A749" t="s">
        <v>9305</v>
      </c>
    </row>
    <row r="750" spans="1:1" x14ac:dyDescent="0.2">
      <c r="A750" t="s">
        <v>10523</v>
      </c>
    </row>
    <row r="751" spans="1:1" x14ac:dyDescent="0.2">
      <c r="A751" t="s">
        <v>10527</v>
      </c>
    </row>
    <row r="752" spans="1:1" x14ac:dyDescent="0.2">
      <c r="A752" t="s">
        <v>10400</v>
      </c>
    </row>
    <row r="753" spans="1:1" x14ac:dyDescent="0.2">
      <c r="A753" t="s">
        <v>10400</v>
      </c>
    </row>
    <row r="754" spans="1:1" x14ac:dyDescent="0.2">
      <c r="A754" t="s">
        <v>670</v>
      </c>
    </row>
    <row r="755" spans="1:1" x14ac:dyDescent="0.2">
      <c r="A755" t="s">
        <v>1973</v>
      </c>
    </row>
    <row r="756" spans="1:1" x14ac:dyDescent="0.2">
      <c r="A756" t="s">
        <v>2868</v>
      </c>
    </row>
    <row r="757" spans="1:1" x14ac:dyDescent="0.2">
      <c r="A757" t="s">
        <v>4740</v>
      </c>
    </row>
    <row r="758" spans="1:1" x14ac:dyDescent="0.2">
      <c r="A758" t="s">
        <v>4744</v>
      </c>
    </row>
    <row r="759" spans="1:1" x14ac:dyDescent="0.2">
      <c r="A759" t="s">
        <v>5173</v>
      </c>
    </row>
    <row r="760" spans="1:1" x14ac:dyDescent="0.2">
      <c r="A760" t="s">
        <v>8319</v>
      </c>
    </row>
    <row r="761" spans="1:1" x14ac:dyDescent="0.2">
      <c r="A761" t="s">
        <v>9826</v>
      </c>
    </row>
    <row r="762" spans="1:1" x14ac:dyDescent="0.2">
      <c r="A762" t="s">
        <v>10011</v>
      </c>
    </row>
    <row r="763" spans="1:1" x14ac:dyDescent="0.2">
      <c r="A763" t="s">
        <v>12594</v>
      </c>
    </row>
    <row r="764" spans="1:1" x14ac:dyDescent="0.2">
      <c r="A764" t="s">
        <v>12602</v>
      </c>
    </row>
    <row r="765" spans="1:1" x14ac:dyDescent="0.2">
      <c r="A765" t="s">
        <v>854</v>
      </c>
    </row>
    <row r="766" spans="1:1" x14ac:dyDescent="0.2">
      <c r="A766" t="s">
        <v>858</v>
      </c>
    </row>
    <row r="767" spans="1:1" x14ac:dyDescent="0.2">
      <c r="A767" t="s">
        <v>3458</v>
      </c>
    </row>
    <row r="768" spans="1:1" x14ac:dyDescent="0.2">
      <c r="A768" t="s">
        <v>3611</v>
      </c>
    </row>
    <row r="769" spans="1:1" x14ac:dyDescent="0.2">
      <c r="A769" t="s">
        <v>4468</v>
      </c>
    </row>
    <row r="770" spans="1:1" x14ac:dyDescent="0.2">
      <c r="A770" t="s">
        <v>6597</v>
      </c>
    </row>
    <row r="771" spans="1:1" x14ac:dyDescent="0.2">
      <c r="A771" t="s">
        <v>8580</v>
      </c>
    </row>
    <row r="772" spans="1:1" x14ac:dyDescent="0.2">
      <c r="A772" t="s">
        <v>9336</v>
      </c>
    </row>
    <row r="773" spans="1:1" x14ac:dyDescent="0.2">
      <c r="A773" t="s">
        <v>9337</v>
      </c>
    </row>
    <row r="774" spans="1:1" x14ac:dyDescent="0.2">
      <c r="A774" t="s">
        <v>10336</v>
      </c>
    </row>
    <row r="775" spans="1:1" x14ac:dyDescent="0.2">
      <c r="A775" t="s">
        <v>10434</v>
      </c>
    </row>
    <row r="776" spans="1:1" x14ac:dyDescent="0.2">
      <c r="A776" t="s">
        <v>6450</v>
      </c>
    </row>
    <row r="777" spans="1:1" x14ac:dyDescent="0.2">
      <c r="A777" t="s">
        <v>6853</v>
      </c>
    </row>
    <row r="778" spans="1:1" x14ac:dyDescent="0.2">
      <c r="A778" t="s">
        <v>6855</v>
      </c>
    </row>
    <row r="779" spans="1:1" x14ac:dyDescent="0.2">
      <c r="A779" t="s">
        <v>6859</v>
      </c>
    </row>
    <row r="780" spans="1:1" x14ac:dyDescent="0.2">
      <c r="A780" t="s">
        <v>10529</v>
      </c>
    </row>
    <row r="781" spans="1:1" x14ac:dyDescent="0.2">
      <c r="A781" t="s">
        <v>10532</v>
      </c>
    </row>
    <row r="782" spans="1:1" x14ac:dyDescent="0.2">
      <c r="A782" t="s">
        <v>10534</v>
      </c>
    </row>
    <row r="783" spans="1:1" x14ac:dyDescent="0.2">
      <c r="A783" t="s">
        <v>10536</v>
      </c>
    </row>
    <row r="784" spans="1:1" x14ac:dyDescent="0.2">
      <c r="A784" t="s">
        <v>10538</v>
      </c>
    </row>
    <row r="785" spans="1:1" x14ac:dyDescent="0.2">
      <c r="A785" t="s">
        <v>10249</v>
      </c>
    </row>
    <row r="786" spans="1:1" x14ac:dyDescent="0.2">
      <c r="A786" t="s">
        <v>1628</v>
      </c>
    </row>
    <row r="787" spans="1:1" x14ac:dyDescent="0.2">
      <c r="A787" t="s">
        <v>367</v>
      </c>
    </row>
    <row r="788" spans="1:1" x14ac:dyDescent="0.2">
      <c r="A788" t="s">
        <v>1438</v>
      </c>
    </row>
    <row r="789" spans="1:1" x14ac:dyDescent="0.2">
      <c r="A789" t="s">
        <v>1840</v>
      </c>
    </row>
    <row r="790" spans="1:1" x14ac:dyDescent="0.2">
      <c r="A790" t="s">
        <v>1844</v>
      </c>
    </row>
    <row r="791" spans="1:1" x14ac:dyDescent="0.2">
      <c r="A791" t="s">
        <v>1975</v>
      </c>
    </row>
    <row r="792" spans="1:1" x14ac:dyDescent="0.2">
      <c r="A792" t="s">
        <v>2165</v>
      </c>
    </row>
    <row r="793" spans="1:1" x14ac:dyDescent="0.2">
      <c r="A793" t="s">
        <v>2460</v>
      </c>
    </row>
    <row r="794" spans="1:1" x14ac:dyDescent="0.2">
      <c r="A794" t="s">
        <v>2664</v>
      </c>
    </row>
    <row r="795" spans="1:1" x14ac:dyDescent="0.2">
      <c r="A795" t="s">
        <v>2872</v>
      </c>
    </row>
    <row r="796" spans="1:1" x14ac:dyDescent="0.2">
      <c r="A796" t="s">
        <v>2874</v>
      </c>
    </row>
    <row r="797" spans="1:1" x14ac:dyDescent="0.2">
      <c r="A797" t="s">
        <v>3230</v>
      </c>
    </row>
    <row r="798" spans="1:1" x14ac:dyDescent="0.2">
      <c r="A798" t="s">
        <v>3819</v>
      </c>
    </row>
    <row r="799" spans="1:1" x14ac:dyDescent="0.2">
      <c r="A799" t="s">
        <v>3823</v>
      </c>
    </row>
    <row r="800" spans="1:1" x14ac:dyDescent="0.2">
      <c r="A800" t="s">
        <v>3825</v>
      </c>
    </row>
    <row r="801" spans="1:1" x14ac:dyDescent="0.2">
      <c r="A801" t="s">
        <v>3827</v>
      </c>
    </row>
    <row r="802" spans="1:1" x14ac:dyDescent="0.2">
      <c r="A802" t="s">
        <v>3827</v>
      </c>
    </row>
    <row r="803" spans="1:1" x14ac:dyDescent="0.2">
      <c r="A803" t="s">
        <v>5628</v>
      </c>
    </row>
    <row r="804" spans="1:1" x14ac:dyDescent="0.2">
      <c r="A804" t="s">
        <v>5804</v>
      </c>
    </row>
    <row r="805" spans="1:1" x14ac:dyDescent="0.2">
      <c r="A805" t="s">
        <v>5947</v>
      </c>
    </row>
    <row r="806" spans="1:1" x14ac:dyDescent="0.2">
      <c r="A806" t="s">
        <v>6529</v>
      </c>
    </row>
    <row r="807" spans="1:1" x14ac:dyDescent="0.2">
      <c r="A807" t="s">
        <v>6531</v>
      </c>
    </row>
    <row r="808" spans="1:1" x14ac:dyDescent="0.2">
      <c r="A808" t="s">
        <v>6533</v>
      </c>
    </row>
    <row r="809" spans="1:1" x14ac:dyDescent="0.2">
      <c r="A809" t="s">
        <v>6716</v>
      </c>
    </row>
    <row r="810" spans="1:1" x14ac:dyDescent="0.2">
      <c r="A810" t="s">
        <v>7342</v>
      </c>
    </row>
    <row r="811" spans="1:1" x14ac:dyDescent="0.2">
      <c r="A811" t="s">
        <v>7525</v>
      </c>
    </row>
    <row r="812" spans="1:1" x14ac:dyDescent="0.2">
      <c r="A812" t="s">
        <v>7960</v>
      </c>
    </row>
    <row r="813" spans="1:1" x14ac:dyDescent="0.2">
      <c r="A813" t="s">
        <v>7964</v>
      </c>
    </row>
    <row r="814" spans="1:1" x14ac:dyDescent="0.2">
      <c r="A814" t="s">
        <v>8138</v>
      </c>
    </row>
    <row r="815" spans="1:1" x14ac:dyDescent="0.2">
      <c r="A815" t="s">
        <v>8142</v>
      </c>
    </row>
    <row r="816" spans="1:1" x14ac:dyDescent="0.2">
      <c r="A816" t="s">
        <v>8680</v>
      </c>
    </row>
    <row r="817" spans="1:1" x14ac:dyDescent="0.2">
      <c r="A817" t="s">
        <v>9440</v>
      </c>
    </row>
    <row r="818" spans="1:1" x14ac:dyDescent="0.2">
      <c r="A818" t="s">
        <v>10017</v>
      </c>
    </row>
    <row r="819" spans="1:1" x14ac:dyDescent="0.2">
      <c r="A819" t="s">
        <v>10019</v>
      </c>
    </row>
    <row r="820" spans="1:1" x14ac:dyDescent="0.2">
      <c r="A820" t="s">
        <v>10210</v>
      </c>
    </row>
    <row r="821" spans="1:1" x14ac:dyDescent="0.2">
      <c r="A821" t="s">
        <v>10212</v>
      </c>
    </row>
    <row r="822" spans="1:1" x14ac:dyDescent="0.2">
      <c r="A822" t="s">
        <v>10213</v>
      </c>
    </row>
    <row r="823" spans="1:1" x14ac:dyDescent="0.2">
      <c r="A823" t="s">
        <v>10215</v>
      </c>
    </row>
    <row r="824" spans="1:1" x14ac:dyDescent="0.2">
      <c r="A824" t="s">
        <v>10369</v>
      </c>
    </row>
    <row r="825" spans="1:1" x14ac:dyDescent="0.2">
      <c r="A825" t="s">
        <v>10832</v>
      </c>
    </row>
    <row r="826" spans="1:1" x14ac:dyDescent="0.2">
      <c r="A826" t="s">
        <v>11522</v>
      </c>
    </row>
    <row r="827" spans="1:1" x14ac:dyDescent="0.2">
      <c r="A827" t="s">
        <v>11524</v>
      </c>
    </row>
    <row r="828" spans="1:1" x14ac:dyDescent="0.2">
      <c r="A828" t="s">
        <v>11528</v>
      </c>
    </row>
    <row r="829" spans="1:1" x14ac:dyDescent="0.2">
      <c r="A829" t="s">
        <v>11616</v>
      </c>
    </row>
    <row r="830" spans="1:1" x14ac:dyDescent="0.2">
      <c r="A830" t="s">
        <v>11624</v>
      </c>
    </row>
    <row r="831" spans="1:1" x14ac:dyDescent="0.2">
      <c r="A831" t="s">
        <v>12233</v>
      </c>
    </row>
    <row r="832" spans="1:1" x14ac:dyDescent="0.2">
      <c r="A832" t="s">
        <v>12620</v>
      </c>
    </row>
    <row r="833" spans="1:1" x14ac:dyDescent="0.2">
      <c r="A833" t="s">
        <v>12760</v>
      </c>
    </row>
    <row r="834" spans="1:1" x14ac:dyDescent="0.2">
      <c r="A834" t="s">
        <v>12762</v>
      </c>
    </row>
    <row r="835" spans="1:1" x14ac:dyDescent="0.2">
      <c r="A835" t="s">
        <v>2317</v>
      </c>
    </row>
    <row r="836" spans="1:1" x14ac:dyDescent="0.2">
      <c r="A836" t="s">
        <v>3613</v>
      </c>
    </row>
    <row r="837" spans="1:1" x14ac:dyDescent="0.2">
      <c r="A837" t="s">
        <v>6086</v>
      </c>
    </row>
    <row r="838" spans="1:1" x14ac:dyDescent="0.2">
      <c r="A838" t="s">
        <v>6791</v>
      </c>
    </row>
    <row r="839" spans="1:1" x14ac:dyDescent="0.2">
      <c r="A839" t="s">
        <v>10340</v>
      </c>
    </row>
    <row r="840" spans="1:1" x14ac:dyDescent="0.2">
      <c r="A840" t="s">
        <v>10342</v>
      </c>
    </row>
    <row r="841" spans="1:1" x14ac:dyDescent="0.2">
      <c r="A841" t="s">
        <v>4659</v>
      </c>
    </row>
    <row r="842" spans="1:1" x14ac:dyDescent="0.2">
      <c r="A842" t="s">
        <v>4662</v>
      </c>
    </row>
    <row r="843" spans="1:1" x14ac:dyDescent="0.2">
      <c r="A843" t="s">
        <v>4666</v>
      </c>
    </row>
    <row r="844" spans="1:1" x14ac:dyDescent="0.2">
      <c r="A844" t="s">
        <v>6454</v>
      </c>
    </row>
    <row r="845" spans="1:1" x14ac:dyDescent="0.2">
      <c r="A845" t="s">
        <v>6456</v>
      </c>
    </row>
    <row r="846" spans="1:1" x14ac:dyDescent="0.2">
      <c r="A846" t="s">
        <v>6458</v>
      </c>
    </row>
    <row r="847" spans="1:1" x14ac:dyDescent="0.2">
      <c r="A847" t="s">
        <v>6460</v>
      </c>
    </row>
    <row r="848" spans="1:1" x14ac:dyDescent="0.2">
      <c r="A848" t="s">
        <v>6464</v>
      </c>
    </row>
    <row r="849" spans="1:1" x14ac:dyDescent="0.2">
      <c r="A849" t="s">
        <v>6863</v>
      </c>
    </row>
    <row r="850" spans="1:1" x14ac:dyDescent="0.2">
      <c r="A850" t="s">
        <v>10542</v>
      </c>
    </row>
    <row r="851" spans="1:1" x14ac:dyDescent="0.2">
      <c r="A851" t="s">
        <v>1826</v>
      </c>
    </row>
    <row r="852" spans="1:1" x14ac:dyDescent="0.2">
      <c r="A852" t="s">
        <v>3472</v>
      </c>
    </row>
    <row r="853" spans="1:1" x14ac:dyDescent="0.2">
      <c r="A853" t="s">
        <v>155</v>
      </c>
    </row>
    <row r="854" spans="1:1" x14ac:dyDescent="0.2">
      <c r="A854" t="s">
        <v>172</v>
      </c>
    </row>
    <row r="855" spans="1:1" x14ac:dyDescent="0.2">
      <c r="A855" t="s">
        <v>178</v>
      </c>
    </row>
    <row r="856" spans="1:1" x14ac:dyDescent="0.2">
      <c r="A856" t="s">
        <v>388</v>
      </c>
    </row>
    <row r="857" spans="1:1" x14ac:dyDescent="0.2">
      <c r="A857" t="s">
        <v>392</v>
      </c>
    </row>
    <row r="858" spans="1:1" x14ac:dyDescent="0.2">
      <c r="A858" t="s">
        <v>405</v>
      </c>
    </row>
    <row r="859" spans="1:1" x14ac:dyDescent="0.2">
      <c r="A859" t="s">
        <v>414</v>
      </c>
    </row>
    <row r="860" spans="1:1" x14ac:dyDescent="0.2">
      <c r="A860" t="s">
        <v>756</v>
      </c>
    </row>
    <row r="861" spans="1:1" x14ac:dyDescent="0.2">
      <c r="A861" t="s">
        <v>986</v>
      </c>
    </row>
    <row r="862" spans="1:1" x14ac:dyDescent="0.2">
      <c r="A862" t="s">
        <v>999</v>
      </c>
    </row>
    <row r="863" spans="1:1" x14ac:dyDescent="0.2">
      <c r="A863" t="s">
        <v>1252</v>
      </c>
    </row>
    <row r="864" spans="1:1" x14ac:dyDescent="0.2">
      <c r="A864" t="s">
        <v>1271</v>
      </c>
    </row>
    <row r="865" spans="1:1" x14ac:dyDescent="0.2">
      <c r="A865" t="s">
        <v>1278</v>
      </c>
    </row>
    <row r="866" spans="1:1" x14ac:dyDescent="0.2">
      <c r="A866" t="s">
        <v>1280</v>
      </c>
    </row>
    <row r="867" spans="1:1" x14ac:dyDescent="0.2">
      <c r="A867" t="s">
        <v>1285</v>
      </c>
    </row>
    <row r="868" spans="1:1" x14ac:dyDescent="0.2">
      <c r="A868" t="s">
        <v>1452</v>
      </c>
    </row>
    <row r="869" spans="1:1" x14ac:dyDescent="0.2">
      <c r="A869" t="s">
        <v>1456</v>
      </c>
    </row>
    <row r="870" spans="1:1" x14ac:dyDescent="0.2">
      <c r="A870" t="s">
        <v>1459</v>
      </c>
    </row>
    <row r="871" spans="1:1" x14ac:dyDescent="0.2">
      <c r="A871" t="s">
        <v>1465</v>
      </c>
    </row>
    <row r="872" spans="1:1" x14ac:dyDescent="0.2">
      <c r="A872" t="s">
        <v>1467</v>
      </c>
    </row>
    <row r="873" spans="1:1" x14ac:dyDescent="0.2">
      <c r="A873" t="s">
        <v>1469</v>
      </c>
    </row>
    <row r="874" spans="1:1" x14ac:dyDescent="0.2">
      <c r="A874" t="s">
        <v>1471</v>
      </c>
    </row>
    <row r="875" spans="1:1" x14ac:dyDescent="0.2">
      <c r="A875" t="s">
        <v>1480</v>
      </c>
    </row>
    <row r="876" spans="1:1" x14ac:dyDescent="0.2">
      <c r="A876" t="s">
        <v>1484</v>
      </c>
    </row>
    <row r="877" spans="1:1" x14ac:dyDescent="0.2">
      <c r="A877" t="s">
        <v>1645</v>
      </c>
    </row>
    <row r="878" spans="1:1" x14ac:dyDescent="0.2">
      <c r="A878" t="s">
        <v>1647</v>
      </c>
    </row>
    <row r="879" spans="1:1" x14ac:dyDescent="0.2">
      <c r="A879" t="s">
        <v>1648</v>
      </c>
    </row>
    <row r="880" spans="1:1" x14ac:dyDescent="0.2">
      <c r="A880" t="s">
        <v>1650</v>
      </c>
    </row>
    <row r="881" spans="1:1" x14ac:dyDescent="0.2">
      <c r="A881" t="s">
        <v>1651</v>
      </c>
    </row>
    <row r="882" spans="1:1" x14ac:dyDescent="0.2">
      <c r="A882" t="s">
        <v>1655</v>
      </c>
    </row>
    <row r="883" spans="1:1" x14ac:dyDescent="0.2">
      <c r="A883" t="s">
        <v>1660</v>
      </c>
    </row>
    <row r="884" spans="1:1" x14ac:dyDescent="0.2">
      <c r="A884" t="s">
        <v>1850</v>
      </c>
    </row>
    <row r="885" spans="1:1" x14ac:dyDescent="0.2">
      <c r="A885" t="s">
        <v>1856</v>
      </c>
    </row>
    <row r="886" spans="1:1" x14ac:dyDescent="0.2">
      <c r="A886" t="s">
        <v>1864</v>
      </c>
    </row>
    <row r="887" spans="1:1" x14ac:dyDescent="0.2">
      <c r="A887" t="s">
        <v>1865</v>
      </c>
    </row>
    <row r="888" spans="1:1" x14ac:dyDescent="0.2">
      <c r="A888" t="s">
        <v>1985</v>
      </c>
    </row>
    <row r="889" spans="1:1" x14ac:dyDescent="0.2">
      <c r="A889" t="s">
        <v>1989</v>
      </c>
    </row>
    <row r="890" spans="1:1" x14ac:dyDescent="0.2">
      <c r="A890" t="s">
        <v>1993</v>
      </c>
    </row>
    <row r="891" spans="1:1" x14ac:dyDescent="0.2">
      <c r="A891" t="s">
        <v>2171</v>
      </c>
    </row>
    <row r="892" spans="1:1" x14ac:dyDescent="0.2">
      <c r="A892" t="s">
        <v>2184</v>
      </c>
    </row>
    <row r="893" spans="1:1" x14ac:dyDescent="0.2">
      <c r="A893" t="s">
        <v>2186</v>
      </c>
    </row>
    <row r="894" spans="1:1" x14ac:dyDescent="0.2">
      <c r="A894" t="s">
        <v>2478</v>
      </c>
    </row>
    <row r="895" spans="1:1" x14ac:dyDescent="0.2">
      <c r="A895" t="s">
        <v>2493</v>
      </c>
    </row>
    <row r="896" spans="1:1" x14ac:dyDescent="0.2">
      <c r="A896" t="s">
        <v>2499</v>
      </c>
    </row>
    <row r="897" spans="1:1" x14ac:dyDescent="0.2">
      <c r="A897" t="s">
        <v>2680</v>
      </c>
    </row>
    <row r="898" spans="1:1" x14ac:dyDescent="0.2">
      <c r="A898" t="s">
        <v>2692</v>
      </c>
    </row>
    <row r="899" spans="1:1" x14ac:dyDescent="0.2">
      <c r="A899" t="s">
        <v>2698</v>
      </c>
    </row>
    <row r="900" spans="1:1" x14ac:dyDescent="0.2">
      <c r="A900" t="s">
        <v>2877</v>
      </c>
    </row>
    <row r="901" spans="1:1" x14ac:dyDescent="0.2">
      <c r="A901" t="s">
        <v>2886</v>
      </c>
    </row>
    <row r="902" spans="1:1" x14ac:dyDescent="0.2">
      <c r="A902" t="s">
        <v>2895</v>
      </c>
    </row>
    <row r="903" spans="1:1" x14ac:dyDescent="0.2">
      <c r="A903" t="s">
        <v>2899</v>
      </c>
    </row>
    <row r="904" spans="1:1" x14ac:dyDescent="0.2">
      <c r="A904" t="s">
        <v>2901</v>
      </c>
    </row>
    <row r="905" spans="1:1" x14ac:dyDescent="0.2">
      <c r="A905" t="s">
        <v>2903</v>
      </c>
    </row>
    <row r="906" spans="1:1" x14ac:dyDescent="0.2">
      <c r="A906" t="s">
        <v>2905</v>
      </c>
    </row>
    <row r="907" spans="1:1" x14ac:dyDescent="0.2">
      <c r="A907" t="s">
        <v>2907</v>
      </c>
    </row>
    <row r="908" spans="1:1" x14ac:dyDescent="0.2">
      <c r="A908" t="s">
        <v>2925</v>
      </c>
    </row>
    <row r="909" spans="1:1" x14ac:dyDescent="0.2">
      <c r="A909" t="s">
        <v>3005</v>
      </c>
    </row>
    <row r="910" spans="1:1" x14ac:dyDescent="0.2">
      <c r="A910" t="s">
        <v>2925</v>
      </c>
    </row>
    <row r="911" spans="1:1" x14ac:dyDescent="0.2">
      <c r="A911" t="s">
        <v>3011</v>
      </c>
    </row>
    <row r="912" spans="1:1" x14ac:dyDescent="0.2">
      <c r="A912" t="s">
        <v>3242</v>
      </c>
    </row>
    <row r="913" spans="1:1" x14ac:dyDescent="0.2">
      <c r="A913" t="s">
        <v>3244</v>
      </c>
    </row>
    <row r="914" spans="1:1" x14ac:dyDescent="0.2">
      <c r="A914" t="s">
        <v>3250</v>
      </c>
    </row>
    <row r="915" spans="1:1" x14ac:dyDescent="0.2">
      <c r="A915" t="s">
        <v>3383</v>
      </c>
    </row>
    <row r="916" spans="1:1" x14ac:dyDescent="0.2">
      <c r="A916" t="s">
        <v>3389</v>
      </c>
    </row>
    <row r="917" spans="1:1" x14ac:dyDescent="0.2">
      <c r="A917" t="s">
        <v>3834</v>
      </c>
    </row>
    <row r="918" spans="1:1" x14ac:dyDescent="0.2">
      <c r="A918" t="s">
        <v>3852</v>
      </c>
    </row>
    <row r="919" spans="1:1" x14ac:dyDescent="0.2">
      <c r="A919" t="s">
        <v>3978</v>
      </c>
    </row>
    <row r="920" spans="1:1" x14ac:dyDescent="0.2">
      <c r="A920" t="s">
        <v>3990</v>
      </c>
    </row>
    <row r="921" spans="1:1" x14ac:dyDescent="0.2">
      <c r="A921" t="s">
        <v>4227</v>
      </c>
    </row>
    <row r="922" spans="1:1" x14ac:dyDescent="0.2">
      <c r="A922" t="s">
        <v>4231</v>
      </c>
    </row>
    <row r="923" spans="1:1" x14ac:dyDescent="0.2">
      <c r="A923" t="s">
        <v>4234</v>
      </c>
    </row>
    <row r="924" spans="1:1" x14ac:dyDescent="0.2">
      <c r="A924" t="s">
        <v>4403</v>
      </c>
    </row>
    <row r="925" spans="1:1" x14ac:dyDescent="0.2">
      <c r="A925" t="s">
        <v>4535</v>
      </c>
    </row>
    <row r="926" spans="1:1" x14ac:dyDescent="0.2">
      <c r="A926" t="s">
        <v>4537</v>
      </c>
    </row>
    <row r="927" spans="1:1" x14ac:dyDescent="0.2">
      <c r="A927" t="s">
        <v>4545</v>
      </c>
    </row>
    <row r="928" spans="1:1" x14ac:dyDescent="0.2">
      <c r="A928" t="s">
        <v>4748</v>
      </c>
    </row>
    <row r="929" spans="1:1" x14ac:dyDescent="0.2">
      <c r="A929" t="s">
        <v>5024</v>
      </c>
    </row>
    <row r="930" spans="1:1" x14ac:dyDescent="0.2">
      <c r="A930" t="s">
        <v>5026</v>
      </c>
    </row>
    <row r="931" spans="1:1" x14ac:dyDescent="0.2">
      <c r="A931" t="s">
        <v>5187</v>
      </c>
    </row>
    <row r="932" spans="1:1" x14ac:dyDescent="0.2">
      <c r="A932" t="s">
        <v>5632</v>
      </c>
    </row>
    <row r="933" spans="1:1" x14ac:dyDescent="0.2">
      <c r="A933" t="s">
        <v>5637</v>
      </c>
    </row>
    <row r="934" spans="1:1" x14ac:dyDescent="0.2">
      <c r="A934" t="s">
        <v>5662</v>
      </c>
    </row>
    <row r="935" spans="1:1" x14ac:dyDescent="0.2">
      <c r="A935" t="s">
        <v>5664</v>
      </c>
    </row>
    <row r="936" spans="1:1" x14ac:dyDescent="0.2">
      <c r="A936" t="s">
        <v>5670</v>
      </c>
    </row>
    <row r="937" spans="1:1" x14ac:dyDescent="0.2">
      <c r="A937" t="s">
        <v>5808</v>
      </c>
    </row>
    <row r="938" spans="1:1" x14ac:dyDescent="0.2">
      <c r="A938" t="s">
        <v>5814</v>
      </c>
    </row>
    <row r="939" spans="1:1" x14ac:dyDescent="0.2">
      <c r="A939" t="s">
        <v>5816</v>
      </c>
    </row>
    <row r="940" spans="1:1" x14ac:dyDescent="0.2">
      <c r="A940" t="s">
        <v>5820</v>
      </c>
    </row>
    <row r="941" spans="1:1" x14ac:dyDescent="0.2">
      <c r="A941" t="s">
        <v>5823</v>
      </c>
    </row>
    <row r="942" spans="1:1" x14ac:dyDescent="0.2">
      <c r="A942" t="s">
        <v>5825</v>
      </c>
    </row>
    <row r="943" spans="1:1" x14ac:dyDescent="0.2">
      <c r="A943" t="s">
        <v>5827</v>
      </c>
    </row>
    <row r="944" spans="1:1" x14ac:dyDescent="0.2">
      <c r="A944" t="s">
        <v>5839</v>
      </c>
    </row>
    <row r="945" spans="1:1" x14ac:dyDescent="0.2">
      <c r="A945" t="s">
        <v>5953</v>
      </c>
    </row>
    <row r="946" spans="1:1" x14ac:dyDescent="0.2">
      <c r="A946" t="s">
        <v>5955</v>
      </c>
    </row>
    <row r="947" spans="1:1" x14ac:dyDescent="0.2">
      <c r="A947" t="s">
        <v>5963</v>
      </c>
    </row>
    <row r="948" spans="1:1" x14ac:dyDescent="0.2">
      <c r="A948" t="s">
        <v>5973</v>
      </c>
    </row>
    <row r="949" spans="1:1" x14ac:dyDescent="0.2">
      <c r="A949" t="s">
        <v>6339</v>
      </c>
    </row>
    <row r="950" spans="1:1" x14ac:dyDescent="0.2">
      <c r="A950" t="s">
        <v>6341</v>
      </c>
    </row>
    <row r="951" spans="1:1" x14ac:dyDescent="0.2">
      <c r="A951" t="s">
        <v>6721</v>
      </c>
    </row>
    <row r="952" spans="1:1" x14ac:dyDescent="0.2">
      <c r="A952" t="s">
        <v>6729</v>
      </c>
    </row>
    <row r="953" spans="1:1" x14ac:dyDescent="0.2">
      <c r="A953" t="s">
        <v>6956</v>
      </c>
    </row>
    <row r="954" spans="1:1" x14ac:dyDescent="0.2">
      <c r="A954" t="s">
        <v>7199</v>
      </c>
    </row>
    <row r="955" spans="1:1" x14ac:dyDescent="0.2">
      <c r="A955" t="s">
        <v>7207</v>
      </c>
    </row>
    <row r="956" spans="1:1" x14ac:dyDescent="0.2">
      <c r="A956" t="s">
        <v>7213</v>
      </c>
    </row>
    <row r="957" spans="1:1" x14ac:dyDescent="0.2">
      <c r="A957" t="s">
        <v>7350</v>
      </c>
    </row>
    <row r="958" spans="1:1" x14ac:dyDescent="0.2">
      <c r="A958" t="s">
        <v>7352</v>
      </c>
    </row>
    <row r="959" spans="1:1" x14ac:dyDescent="0.2">
      <c r="A959" t="s">
        <v>7364</v>
      </c>
    </row>
    <row r="960" spans="1:1" x14ac:dyDescent="0.2">
      <c r="A960" t="s">
        <v>7537</v>
      </c>
    </row>
    <row r="961" spans="1:1" x14ac:dyDescent="0.2">
      <c r="A961" t="s">
        <v>7798</v>
      </c>
    </row>
    <row r="962" spans="1:1" x14ac:dyDescent="0.2">
      <c r="A962" t="s">
        <v>7803</v>
      </c>
    </row>
    <row r="963" spans="1:1" x14ac:dyDescent="0.2">
      <c r="A963" t="s">
        <v>7805</v>
      </c>
    </row>
    <row r="964" spans="1:1" x14ac:dyDescent="0.2">
      <c r="A964" t="s">
        <v>7826</v>
      </c>
    </row>
    <row r="965" spans="1:1" x14ac:dyDescent="0.2">
      <c r="A965" t="s">
        <v>7828</v>
      </c>
    </row>
    <row r="966" spans="1:1" x14ac:dyDescent="0.2">
      <c r="A966" t="s">
        <v>7982</v>
      </c>
    </row>
    <row r="967" spans="1:1" x14ac:dyDescent="0.2">
      <c r="A967" t="s">
        <v>7988</v>
      </c>
    </row>
    <row r="968" spans="1:1" x14ac:dyDescent="0.2">
      <c r="A968" t="s">
        <v>7994</v>
      </c>
    </row>
    <row r="969" spans="1:1" x14ac:dyDescent="0.2">
      <c r="A969" t="s">
        <v>8165</v>
      </c>
    </row>
    <row r="970" spans="1:1" x14ac:dyDescent="0.2">
      <c r="A970" t="s">
        <v>8167</v>
      </c>
    </row>
    <row r="971" spans="1:1" x14ac:dyDescent="0.2">
      <c r="A971" t="s">
        <v>8171</v>
      </c>
    </row>
    <row r="972" spans="1:1" x14ac:dyDescent="0.2">
      <c r="A972" t="s">
        <v>8339</v>
      </c>
    </row>
    <row r="973" spans="1:1" x14ac:dyDescent="0.2">
      <c r="A973" t="s">
        <v>8350</v>
      </c>
    </row>
    <row r="974" spans="1:1" x14ac:dyDescent="0.2">
      <c r="A974" t="s">
        <v>8707</v>
      </c>
    </row>
    <row r="975" spans="1:1" x14ac:dyDescent="0.2">
      <c r="A975" t="s">
        <v>9116</v>
      </c>
    </row>
    <row r="976" spans="1:1" x14ac:dyDescent="0.2">
      <c r="A976" t="s">
        <v>9118</v>
      </c>
    </row>
    <row r="977" spans="1:1" x14ac:dyDescent="0.2">
      <c r="A977" t="s">
        <v>9241</v>
      </c>
    </row>
    <row r="978" spans="1:1" x14ac:dyDescent="0.2">
      <c r="A978" t="s">
        <v>9243</v>
      </c>
    </row>
    <row r="979" spans="1:1" x14ac:dyDescent="0.2">
      <c r="A979" t="s">
        <v>9444</v>
      </c>
    </row>
    <row r="980" spans="1:1" x14ac:dyDescent="0.2">
      <c r="A980" t="s">
        <v>9450</v>
      </c>
    </row>
    <row r="981" spans="1:1" x14ac:dyDescent="0.2">
      <c r="A981" t="s">
        <v>9844</v>
      </c>
    </row>
    <row r="982" spans="1:1" x14ac:dyDescent="0.2">
      <c r="A982" t="s">
        <v>9863</v>
      </c>
    </row>
    <row r="983" spans="1:1" x14ac:dyDescent="0.2">
      <c r="A983" t="s">
        <v>10027</v>
      </c>
    </row>
    <row r="984" spans="1:1" x14ac:dyDescent="0.2">
      <c r="A984" t="s">
        <v>10029</v>
      </c>
    </row>
    <row r="985" spans="1:1" x14ac:dyDescent="0.2">
      <c r="A985" t="s">
        <v>10041</v>
      </c>
    </row>
    <row r="986" spans="1:1" x14ac:dyDescent="0.2">
      <c r="A986" t="s">
        <v>10043</v>
      </c>
    </row>
    <row r="987" spans="1:1" x14ac:dyDescent="0.2">
      <c r="A987" t="s">
        <v>10230</v>
      </c>
    </row>
    <row r="988" spans="1:1" x14ac:dyDescent="0.2">
      <c r="A988" t="s">
        <v>10375</v>
      </c>
    </row>
    <row r="989" spans="1:1" x14ac:dyDescent="0.2">
      <c r="A989" t="s">
        <v>10606</v>
      </c>
    </row>
    <row r="990" spans="1:1" x14ac:dyDescent="0.2">
      <c r="A990" t="s">
        <v>10860</v>
      </c>
    </row>
    <row r="991" spans="1:1" x14ac:dyDescent="0.2">
      <c r="A991" t="s">
        <v>10862</v>
      </c>
    </row>
    <row r="992" spans="1:1" x14ac:dyDescent="0.2">
      <c r="A992" t="s">
        <v>10866</v>
      </c>
    </row>
    <row r="993" spans="1:1" x14ac:dyDescent="0.2">
      <c r="A993" t="s">
        <v>10868</v>
      </c>
    </row>
    <row r="994" spans="1:1" x14ac:dyDescent="0.2">
      <c r="A994" t="s">
        <v>11089</v>
      </c>
    </row>
    <row r="995" spans="1:1" x14ac:dyDescent="0.2">
      <c r="A995" t="s">
        <v>11103</v>
      </c>
    </row>
    <row r="996" spans="1:1" x14ac:dyDescent="0.2">
      <c r="A996" t="s">
        <v>11111</v>
      </c>
    </row>
    <row r="997" spans="1:1" x14ac:dyDescent="0.2">
      <c r="A997" t="s">
        <v>11124</v>
      </c>
    </row>
    <row r="998" spans="1:1" x14ac:dyDescent="0.2">
      <c r="A998" t="s">
        <v>11207</v>
      </c>
    </row>
    <row r="999" spans="1:1" x14ac:dyDescent="0.2">
      <c r="A999" t="s">
        <v>11215</v>
      </c>
    </row>
    <row r="1000" spans="1:1" x14ac:dyDescent="0.2">
      <c r="A1000" t="s">
        <v>11630</v>
      </c>
    </row>
    <row r="1001" spans="1:1" x14ac:dyDescent="0.2">
      <c r="A1001" t="s">
        <v>11632</v>
      </c>
    </row>
    <row r="1002" spans="1:1" x14ac:dyDescent="0.2">
      <c r="A1002" t="s">
        <v>11639</v>
      </c>
    </row>
    <row r="1003" spans="1:1" x14ac:dyDescent="0.2">
      <c r="A1003" t="s">
        <v>11642</v>
      </c>
    </row>
    <row r="1004" spans="1:1" x14ac:dyDescent="0.2">
      <c r="A1004" t="s">
        <v>11646</v>
      </c>
    </row>
    <row r="1005" spans="1:1" x14ac:dyDescent="0.2">
      <c r="A1005" t="s">
        <v>11648</v>
      </c>
    </row>
    <row r="1006" spans="1:1" x14ac:dyDescent="0.2">
      <c r="A1006" t="s">
        <v>11864</v>
      </c>
    </row>
    <row r="1007" spans="1:1" x14ac:dyDescent="0.2">
      <c r="A1007" t="s">
        <v>11866</v>
      </c>
    </row>
    <row r="1008" spans="1:1" x14ac:dyDescent="0.2">
      <c r="A1008" t="s">
        <v>11868</v>
      </c>
    </row>
    <row r="1009" spans="1:1" x14ac:dyDescent="0.2">
      <c r="A1009" t="s">
        <v>12235</v>
      </c>
    </row>
    <row r="1010" spans="1:1" x14ac:dyDescent="0.2">
      <c r="A1010" t="s">
        <v>12242</v>
      </c>
    </row>
    <row r="1011" spans="1:1" x14ac:dyDescent="0.2">
      <c r="A1011" t="s">
        <v>12244</v>
      </c>
    </row>
    <row r="1012" spans="1:1" x14ac:dyDescent="0.2">
      <c r="A1012" t="s">
        <v>12246</v>
      </c>
    </row>
    <row r="1013" spans="1:1" x14ac:dyDescent="0.2">
      <c r="A1013" t="s">
        <v>12252</v>
      </c>
    </row>
    <row r="1014" spans="1:1" x14ac:dyDescent="0.2">
      <c r="A1014" t="s">
        <v>12271</v>
      </c>
    </row>
    <row r="1015" spans="1:1" x14ac:dyDescent="0.2">
      <c r="A1015" t="s">
        <v>12631</v>
      </c>
    </row>
    <row r="1016" spans="1:1" x14ac:dyDescent="0.2">
      <c r="A1016" t="s">
        <v>12639</v>
      </c>
    </row>
    <row r="1017" spans="1:1" x14ac:dyDescent="0.2">
      <c r="A1017" t="s">
        <v>12643</v>
      </c>
    </row>
    <row r="1018" spans="1:1" x14ac:dyDescent="0.2">
      <c r="A1018" t="s">
        <v>12649</v>
      </c>
    </row>
    <row r="1019" spans="1:1" x14ac:dyDescent="0.2">
      <c r="A1019" t="s">
        <v>12775</v>
      </c>
    </row>
    <row r="1020" spans="1:1" x14ac:dyDescent="0.2">
      <c r="A1020" t="s">
        <v>12787</v>
      </c>
    </row>
    <row r="1021" spans="1:1" x14ac:dyDescent="0.2">
      <c r="A1021" t="s">
        <v>862</v>
      </c>
    </row>
    <row r="1022" spans="1:1" x14ac:dyDescent="0.2">
      <c r="A1022" t="s">
        <v>4594</v>
      </c>
    </row>
    <row r="1023" spans="1:1" x14ac:dyDescent="0.2">
      <c r="A1023" t="s">
        <v>9340</v>
      </c>
    </row>
    <row r="1024" spans="1:1" x14ac:dyDescent="0.2">
      <c r="A1024" t="s">
        <v>10655</v>
      </c>
    </row>
    <row r="1025" spans="1:1" x14ac:dyDescent="0.2">
      <c r="A1025" t="s">
        <v>10657</v>
      </c>
    </row>
    <row r="1026" spans="1:1" x14ac:dyDescent="0.2">
      <c r="A1026" t="s">
        <v>208</v>
      </c>
    </row>
    <row r="1027" spans="1:1" x14ac:dyDescent="0.2">
      <c r="A1027" t="s">
        <v>211</v>
      </c>
    </row>
    <row r="1028" spans="1:1" x14ac:dyDescent="0.2">
      <c r="A1028" t="s">
        <v>431</v>
      </c>
    </row>
    <row r="1029" spans="1:1" x14ac:dyDescent="0.2">
      <c r="A1029" t="s">
        <v>435</v>
      </c>
    </row>
    <row r="1030" spans="1:1" x14ac:dyDescent="0.2">
      <c r="A1030" t="s">
        <v>449</v>
      </c>
    </row>
    <row r="1031" spans="1:1" x14ac:dyDescent="0.2">
      <c r="A1031" t="s">
        <v>450</v>
      </c>
    </row>
    <row r="1032" spans="1:1" x14ac:dyDescent="0.2">
      <c r="A1032" t="s">
        <v>758</v>
      </c>
    </row>
    <row r="1033" spans="1:1" x14ac:dyDescent="0.2">
      <c r="A1033" t="s">
        <v>772</v>
      </c>
    </row>
    <row r="1034" spans="1:1" x14ac:dyDescent="0.2">
      <c r="A1034" t="s">
        <v>1010</v>
      </c>
    </row>
    <row r="1035" spans="1:1" x14ac:dyDescent="0.2">
      <c r="A1035" t="s">
        <v>1296</v>
      </c>
    </row>
    <row r="1036" spans="1:1" x14ac:dyDescent="0.2">
      <c r="A1036" t="s">
        <v>1500</v>
      </c>
    </row>
    <row r="1037" spans="1:1" x14ac:dyDescent="0.2">
      <c r="A1037" t="s">
        <v>1668</v>
      </c>
    </row>
    <row r="1038" spans="1:1" x14ac:dyDescent="0.2">
      <c r="A1038" t="s">
        <v>1676</v>
      </c>
    </row>
    <row r="1039" spans="1:1" x14ac:dyDescent="0.2">
      <c r="A1039" t="s">
        <v>1684</v>
      </c>
    </row>
    <row r="1040" spans="1:1" x14ac:dyDescent="0.2">
      <c r="A1040" t="s">
        <v>1688</v>
      </c>
    </row>
    <row r="1041" spans="1:1" x14ac:dyDescent="0.2">
      <c r="A1041" t="s">
        <v>1697</v>
      </c>
    </row>
    <row r="1042" spans="1:1" x14ac:dyDescent="0.2">
      <c r="A1042" t="s">
        <v>1873</v>
      </c>
    </row>
    <row r="1043" spans="1:1" x14ac:dyDescent="0.2">
      <c r="A1043" t="s">
        <v>1875</v>
      </c>
    </row>
    <row r="1044" spans="1:1" x14ac:dyDescent="0.2">
      <c r="A1044" t="s">
        <v>1881</v>
      </c>
    </row>
    <row r="1045" spans="1:1" x14ac:dyDescent="0.2">
      <c r="A1045" t="s">
        <v>1883</v>
      </c>
    </row>
    <row r="1046" spans="1:1" x14ac:dyDescent="0.2">
      <c r="A1046" t="s">
        <v>1893</v>
      </c>
    </row>
    <row r="1047" spans="1:1" x14ac:dyDescent="0.2">
      <c r="A1047" t="s">
        <v>1895</v>
      </c>
    </row>
    <row r="1048" spans="1:1" x14ac:dyDescent="0.2">
      <c r="A1048" t="s">
        <v>1997</v>
      </c>
    </row>
    <row r="1049" spans="1:1" x14ac:dyDescent="0.2">
      <c r="A1049" t="s">
        <v>1999</v>
      </c>
    </row>
    <row r="1050" spans="1:1" x14ac:dyDescent="0.2">
      <c r="A1050" t="s">
        <v>2001</v>
      </c>
    </row>
    <row r="1051" spans="1:1" x14ac:dyDescent="0.2">
      <c r="A1051" t="s">
        <v>2003</v>
      </c>
    </row>
    <row r="1052" spans="1:1" x14ac:dyDescent="0.2">
      <c r="A1052" t="s">
        <v>2513</v>
      </c>
    </row>
    <row r="1053" spans="1:1" x14ac:dyDescent="0.2">
      <c r="A1053" t="s">
        <v>2515</v>
      </c>
    </row>
    <row r="1054" spans="1:1" x14ac:dyDescent="0.2">
      <c r="A1054" t="s">
        <v>2517</v>
      </c>
    </row>
    <row r="1055" spans="1:1" x14ac:dyDescent="0.2">
      <c r="A1055" t="s">
        <v>2519</v>
      </c>
    </row>
    <row r="1056" spans="1:1" x14ac:dyDescent="0.2">
      <c r="A1056" t="s">
        <v>2525</v>
      </c>
    </row>
    <row r="1057" spans="1:1" x14ac:dyDescent="0.2">
      <c r="A1057" t="s">
        <v>2584</v>
      </c>
    </row>
    <row r="1058" spans="1:1" x14ac:dyDescent="0.2">
      <c r="A1058" t="s">
        <v>2704</v>
      </c>
    </row>
    <row r="1059" spans="1:1" x14ac:dyDescent="0.2">
      <c r="A1059" t="s">
        <v>2706</v>
      </c>
    </row>
    <row r="1060" spans="1:1" x14ac:dyDescent="0.2">
      <c r="A1060" t="s">
        <v>2716</v>
      </c>
    </row>
    <row r="1061" spans="1:1" x14ac:dyDescent="0.2">
      <c r="A1061" t="s">
        <v>2720</v>
      </c>
    </row>
    <row r="1062" spans="1:1" x14ac:dyDescent="0.2">
      <c r="A1062" t="s">
        <v>2584</v>
      </c>
    </row>
    <row r="1063" spans="1:1" x14ac:dyDescent="0.2">
      <c r="A1063" t="s">
        <v>2726</v>
      </c>
    </row>
    <row r="1064" spans="1:1" x14ac:dyDescent="0.2">
      <c r="A1064" t="s">
        <v>2917</v>
      </c>
    </row>
    <row r="1065" spans="1:1" x14ac:dyDescent="0.2">
      <c r="A1065" t="s">
        <v>2919</v>
      </c>
    </row>
    <row r="1066" spans="1:1" x14ac:dyDescent="0.2">
      <c r="A1066" t="s">
        <v>3273</v>
      </c>
    </row>
    <row r="1067" spans="1:1" x14ac:dyDescent="0.2">
      <c r="A1067" t="s">
        <v>3279</v>
      </c>
    </row>
    <row r="1068" spans="1:1" x14ac:dyDescent="0.2">
      <c r="A1068" t="s">
        <v>3397</v>
      </c>
    </row>
    <row r="1069" spans="1:1" x14ac:dyDescent="0.2">
      <c r="A1069" t="s">
        <v>3401</v>
      </c>
    </row>
    <row r="1070" spans="1:1" x14ac:dyDescent="0.2">
      <c r="A1070" t="s">
        <v>3403</v>
      </c>
    </row>
    <row r="1071" spans="1:1" x14ac:dyDescent="0.2">
      <c r="A1071" t="s">
        <v>4242</v>
      </c>
    </row>
    <row r="1072" spans="1:1" x14ac:dyDescent="0.2">
      <c r="A1072" t="s">
        <v>4248</v>
      </c>
    </row>
    <row r="1073" spans="1:1" x14ac:dyDescent="0.2">
      <c r="A1073" t="s">
        <v>4252</v>
      </c>
    </row>
    <row r="1074" spans="1:1" x14ac:dyDescent="0.2">
      <c r="A1074" t="s">
        <v>4256</v>
      </c>
    </row>
    <row r="1075" spans="1:1" x14ac:dyDescent="0.2">
      <c r="A1075" t="s">
        <v>4551</v>
      </c>
    </row>
    <row r="1076" spans="1:1" x14ac:dyDescent="0.2">
      <c r="A1076" t="s">
        <v>4770</v>
      </c>
    </row>
    <row r="1077" spans="1:1" x14ac:dyDescent="0.2">
      <c r="A1077" t="s">
        <v>5032</v>
      </c>
    </row>
    <row r="1078" spans="1:1" x14ac:dyDescent="0.2">
      <c r="A1078" t="s">
        <v>5034</v>
      </c>
    </row>
    <row r="1079" spans="1:1" x14ac:dyDescent="0.2">
      <c r="A1079" t="s">
        <v>5036</v>
      </c>
    </row>
    <row r="1080" spans="1:1" x14ac:dyDescent="0.2">
      <c r="A1080" t="s">
        <v>5038</v>
      </c>
    </row>
    <row r="1081" spans="1:1" x14ac:dyDescent="0.2">
      <c r="A1081" t="s">
        <v>5044</v>
      </c>
    </row>
    <row r="1082" spans="1:1" x14ac:dyDescent="0.2">
      <c r="A1082" t="s">
        <v>5048</v>
      </c>
    </row>
    <row r="1083" spans="1:1" x14ac:dyDescent="0.2">
      <c r="A1083" t="s">
        <v>5050</v>
      </c>
    </row>
    <row r="1084" spans="1:1" x14ac:dyDescent="0.2">
      <c r="A1084" t="s">
        <v>5052</v>
      </c>
    </row>
    <row r="1085" spans="1:1" x14ac:dyDescent="0.2">
      <c r="A1085" t="s">
        <v>5209</v>
      </c>
    </row>
    <row r="1086" spans="1:1" x14ac:dyDescent="0.2">
      <c r="A1086" t="s">
        <v>5228</v>
      </c>
    </row>
    <row r="1087" spans="1:1" x14ac:dyDescent="0.2">
      <c r="A1087" t="s">
        <v>5234</v>
      </c>
    </row>
    <row r="1088" spans="1:1" x14ac:dyDescent="0.2">
      <c r="A1088" t="s">
        <v>5676</v>
      </c>
    </row>
    <row r="1089" spans="1:1" x14ac:dyDescent="0.2">
      <c r="A1089" t="s">
        <v>5688</v>
      </c>
    </row>
    <row r="1090" spans="1:1" x14ac:dyDescent="0.2">
      <c r="A1090" t="s">
        <v>5690</v>
      </c>
    </row>
    <row r="1091" spans="1:1" x14ac:dyDescent="0.2">
      <c r="A1091" t="s">
        <v>5696</v>
      </c>
    </row>
    <row r="1092" spans="1:1" x14ac:dyDescent="0.2">
      <c r="A1092" t="s">
        <v>5697</v>
      </c>
    </row>
    <row r="1093" spans="1:1" x14ac:dyDescent="0.2">
      <c r="A1093" t="s">
        <v>5843</v>
      </c>
    </row>
    <row r="1094" spans="1:1" x14ac:dyDescent="0.2">
      <c r="A1094" t="s">
        <v>5990</v>
      </c>
    </row>
    <row r="1095" spans="1:1" x14ac:dyDescent="0.2">
      <c r="A1095" t="s">
        <v>6345</v>
      </c>
    </row>
    <row r="1096" spans="1:1" x14ac:dyDescent="0.2">
      <c r="A1096" t="s">
        <v>6351</v>
      </c>
    </row>
    <row r="1097" spans="1:1" x14ac:dyDescent="0.2">
      <c r="A1097" t="s">
        <v>6966</v>
      </c>
    </row>
    <row r="1098" spans="1:1" x14ac:dyDescent="0.2">
      <c r="A1098" t="s">
        <v>6976</v>
      </c>
    </row>
    <row r="1099" spans="1:1" x14ac:dyDescent="0.2">
      <c r="A1099" t="s">
        <v>7233</v>
      </c>
    </row>
    <row r="1100" spans="1:1" x14ac:dyDescent="0.2">
      <c r="A1100" t="s">
        <v>7235</v>
      </c>
    </row>
    <row r="1101" spans="1:1" x14ac:dyDescent="0.2">
      <c r="A1101" t="s">
        <v>7244</v>
      </c>
    </row>
    <row r="1102" spans="1:1" x14ac:dyDescent="0.2">
      <c r="A1102" t="s">
        <v>7381</v>
      </c>
    </row>
    <row r="1103" spans="1:1" x14ac:dyDescent="0.2">
      <c r="A1103" t="s">
        <v>7541</v>
      </c>
    </row>
    <row r="1104" spans="1:1" x14ac:dyDescent="0.2">
      <c r="A1104" t="s">
        <v>7836</v>
      </c>
    </row>
    <row r="1105" spans="1:1" x14ac:dyDescent="0.2">
      <c r="A1105" t="s">
        <v>7844</v>
      </c>
    </row>
    <row r="1106" spans="1:1" x14ac:dyDescent="0.2">
      <c r="A1106" t="s">
        <v>8011</v>
      </c>
    </row>
    <row r="1107" spans="1:1" x14ac:dyDescent="0.2">
      <c r="A1107" t="s">
        <v>8181</v>
      </c>
    </row>
    <row r="1108" spans="1:1" x14ac:dyDescent="0.2">
      <c r="A1108" t="s">
        <v>8382</v>
      </c>
    </row>
    <row r="1109" spans="1:1" x14ac:dyDescent="0.2">
      <c r="A1109" t="s">
        <v>8726</v>
      </c>
    </row>
    <row r="1110" spans="1:1" x14ac:dyDescent="0.2">
      <c r="A1110" t="s">
        <v>8888</v>
      </c>
    </row>
    <row r="1111" spans="1:1" x14ac:dyDescent="0.2">
      <c r="A1111" t="s">
        <v>8894</v>
      </c>
    </row>
    <row r="1112" spans="1:1" x14ac:dyDescent="0.2">
      <c r="A1112" t="s">
        <v>9130</v>
      </c>
    </row>
    <row r="1113" spans="1:1" x14ac:dyDescent="0.2">
      <c r="A1113" t="s">
        <v>9251</v>
      </c>
    </row>
    <row r="1114" spans="1:1" x14ac:dyDescent="0.2">
      <c r="A1114" t="s">
        <v>9260</v>
      </c>
    </row>
    <row r="1115" spans="1:1" x14ac:dyDescent="0.2">
      <c r="A1115" t="s">
        <v>9260</v>
      </c>
    </row>
    <row r="1116" spans="1:1" x14ac:dyDescent="0.2">
      <c r="A1116" t="s">
        <v>9869</v>
      </c>
    </row>
    <row r="1117" spans="1:1" x14ac:dyDescent="0.2">
      <c r="A1117" t="s">
        <v>9871</v>
      </c>
    </row>
    <row r="1118" spans="1:1" x14ac:dyDescent="0.2">
      <c r="A1118" t="s">
        <v>10069</v>
      </c>
    </row>
    <row r="1119" spans="1:1" x14ac:dyDescent="0.2">
      <c r="A1119" t="s">
        <v>10232</v>
      </c>
    </row>
    <row r="1120" spans="1:1" x14ac:dyDescent="0.2">
      <c r="A1120" t="s">
        <v>10235</v>
      </c>
    </row>
    <row r="1121" spans="1:1" x14ac:dyDescent="0.2">
      <c r="A1121" t="s">
        <v>10237</v>
      </c>
    </row>
    <row r="1122" spans="1:1" x14ac:dyDescent="0.2">
      <c r="A1122" t="s">
        <v>10241</v>
      </c>
    </row>
    <row r="1123" spans="1:1" x14ac:dyDescent="0.2">
      <c r="A1123" t="s">
        <v>10610</v>
      </c>
    </row>
    <row r="1124" spans="1:1" x14ac:dyDescent="0.2">
      <c r="A1124" t="s">
        <v>10882</v>
      </c>
    </row>
    <row r="1125" spans="1:1" x14ac:dyDescent="0.2">
      <c r="A1125" t="s">
        <v>10893</v>
      </c>
    </row>
    <row r="1126" spans="1:1" x14ac:dyDescent="0.2">
      <c r="A1126" t="s">
        <v>11125</v>
      </c>
    </row>
    <row r="1127" spans="1:1" x14ac:dyDescent="0.2">
      <c r="A1127" t="s">
        <v>11129</v>
      </c>
    </row>
    <row r="1128" spans="1:1" x14ac:dyDescent="0.2">
      <c r="A1128" t="s">
        <v>11134</v>
      </c>
    </row>
    <row r="1129" spans="1:1" x14ac:dyDescent="0.2">
      <c r="A1129" t="s">
        <v>11222</v>
      </c>
    </row>
    <row r="1130" spans="1:1" x14ac:dyDescent="0.2">
      <c r="A1130" t="s">
        <v>11134</v>
      </c>
    </row>
    <row r="1131" spans="1:1" x14ac:dyDescent="0.2">
      <c r="A1131" t="s">
        <v>11228</v>
      </c>
    </row>
    <row r="1132" spans="1:1" x14ac:dyDescent="0.2">
      <c r="A1132" t="s">
        <v>11234</v>
      </c>
    </row>
    <row r="1133" spans="1:1" x14ac:dyDescent="0.2">
      <c r="A1133" t="s">
        <v>11658</v>
      </c>
    </row>
    <row r="1134" spans="1:1" x14ac:dyDescent="0.2">
      <c r="A1134" t="s">
        <v>11843</v>
      </c>
    </row>
    <row r="1135" spans="1:1" x14ac:dyDescent="0.2">
      <c r="A1135" t="s">
        <v>11872</v>
      </c>
    </row>
    <row r="1136" spans="1:1" x14ac:dyDescent="0.2">
      <c r="A1136" t="s">
        <v>11874</v>
      </c>
    </row>
    <row r="1137" spans="1:1" x14ac:dyDescent="0.2">
      <c r="A1137" t="s">
        <v>11876</v>
      </c>
    </row>
    <row r="1138" spans="1:1" x14ac:dyDescent="0.2">
      <c r="A1138" t="s">
        <v>11878</v>
      </c>
    </row>
    <row r="1139" spans="1:1" x14ac:dyDescent="0.2">
      <c r="A1139" t="s">
        <v>11880</v>
      </c>
    </row>
    <row r="1140" spans="1:1" x14ac:dyDescent="0.2">
      <c r="A1140" t="s">
        <v>11843</v>
      </c>
    </row>
    <row r="1141" spans="1:1" x14ac:dyDescent="0.2">
      <c r="A1141" t="s">
        <v>12283</v>
      </c>
    </row>
    <row r="1142" spans="1:1" x14ac:dyDescent="0.2">
      <c r="A1142" t="s">
        <v>12655</v>
      </c>
    </row>
    <row r="1143" spans="1:1" x14ac:dyDescent="0.2">
      <c r="A1143" t="s">
        <v>12662</v>
      </c>
    </row>
    <row r="1144" spans="1:1" x14ac:dyDescent="0.2">
      <c r="A1144" t="s">
        <v>12797</v>
      </c>
    </row>
    <row r="1145" spans="1:1" x14ac:dyDescent="0.2">
      <c r="A1145" t="s">
        <v>1104</v>
      </c>
    </row>
    <row r="1146" spans="1:1" x14ac:dyDescent="0.2">
      <c r="A1146" t="s">
        <v>1106</v>
      </c>
    </row>
    <row r="1147" spans="1:1" x14ac:dyDescent="0.2">
      <c r="A1147" t="s">
        <v>2325</v>
      </c>
    </row>
    <row r="1148" spans="1:1" x14ac:dyDescent="0.2">
      <c r="A1148" t="s">
        <v>7567</v>
      </c>
    </row>
    <row r="1149" spans="1:1" x14ac:dyDescent="0.2">
      <c r="A1149" t="s">
        <v>228</v>
      </c>
    </row>
    <row r="1150" spans="1:1" x14ac:dyDescent="0.2">
      <c r="A1150" t="s">
        <v>231</v>
      </c>
    </row>
    <row r="1151" spans="1:1" x14ac:dyDescent="0.2">
      <c r="A1151" t="s">
        <v>233</v>
      </c>
    </row>
    <row r="1152" spans="1:1" x14ac:dyDescent="0.2">
      <c r="A1152" t="s">
        <v>235</v>
      </c>
    </row>
    <row r="1153" spans="1:1" x14ac:dyDescent="0.2">
      <c r="A1153" t="s">
        <v>237</v>
      </c>
    </row>
    <row r="1154" spans="1:1" x14ac:dyDescent="0.2">
      <c r="A1154" t="s">
        <v>242</v>
      </c>
    </row>
    <row r="1155" spans="1:1" x14ac:dyDescent="0.2">
      <c r="A1155" t="s">
        <v>789</v>
      </c>
    </row>
    <row r="1156" spans="1:1" x14ac:dyDescent="0.2">
      <c r="A1156" t="s">
        <v>791</v>
      </c>
    </row>
    <row r="1157" spans="1:1" x14ac:dyDescent="0.2">
      <c r="A1157" t="s">
        <v>1016</v>
      </c>
    </row>
    <row r="1158" spans="1:1" x14ac:dyDescent="0.2">
      <c r="A1158" t="s">
        <v>1313</v>
      </c>
    </row>
    <row r="1159" spans="1:1" x14ac:dyDescent="0.2">
      <c r="A1159" t="s">
        <v>1506</v>
      </c>
    </row>
    <row r="1160" spans="1:1" x14ac:dyDescent="0.2">
      <c r="A1160" t="s">
        <v>1707</v>
      </c>
    </row>
    <row r="1161" spans="1:1" x14ac:dyDescent="0.2">
      <c r="A1161" t="s">
        <v>1711</v>
      </c>
    </row>
    <row r="1162" spans="1:1" x14ac:dyDescent="0.2">
      <c r="A1162" t="s">
        <v>1913</v>
      </c>
    </row>
    <row r="1163" spans="1:1" x14ac:dyDescent="0.2">
      <c r="A1163" t="s">
        <v>1915</v>
      </c>
    </row>
    <row r="1164" spans="1:1" x14ac:dyDescent="0.2">
      <c r="A1164" t="s">
        <v>1917</v>
      </c>
    </row>
    <row r="1165" spans="1:1" x14ac:dyDescent="0.2">
      <c r="A1165" t="s">
        <v>1919</v>
      </c>
    </row>
    <row r="1166" spans="1:1" x14ac:dyDescent="0.2">
      <c r="A1166" t="s">
        <v>1925</v>
      </c>
    </row>
    <row r="1167" spans="1:1" x14ac:dyDescent="0.2">
      <c r="A1167" t="s">
        <v>2013</v>
      </c>
    </row>
    <row r="1168" spans="1:1" x14ac:dyDescent="0.2">
      <c r="A1168" t="s">
        <v>2019</v>
      </c>
    </row>
    <row r="1169" spans="1:1" x14ac:dyDescent="0.2">
      <c r="A1169" t="s">
        <v>2023</v>
      </c>
    </row>
    <row r="1170" spans="1:1" x14ac:dyDescent="0.2">
      <c r="A1170" t="s">
        <v>2208</v>
      </c>
    </row>
    <row r="1171" spans="1:1" x14ac:dyDescent="0.2">
      <c r="A1171" t="s">
        <v>2210</v>
      </c>
    </row>
    <row r="1172" spans="1:1" x14ac:dyDescent="0.2">
      <c r="A1172" t="s">
        <v>2214</v>
      </c>
    </row>
    <row r="1173" spans="1:1" x14ac:dyDescent="0.2">
      <c r="A1173" t="s">
        <v>3058</v>
      </c>
    </row>
    <row r="1174" spans="1:1" x14ac:dyDescent="0.2">
      <c r="A1174" t="s">
        <v>3289</v>
      </c>
    </row>
    <row r="1175" spans="1:1" x14ac:dyDescent="0.2">
      <c r="A1175" t="s">
        <v>3291</v>
      </c>
    </row>
    <row r="1176" spans="1:1" x14ac:dyDescent="0.2">
      <c r="A1176" t="s">
        <v>3295</v>
      </c>
    </row>
    <row r="1177" spans="1:1" x14ac:dyDescent="0.2">
      <c r="A1177" t="s">
        <v>3297</v>
      </c>
    </row>
    <row r="1178" spans="1:1" x14ac:dyDescent="0.2">
      <c r="A1178" t="s">
        <v>3301</v>
      </c>
    </row>
    <row r="1179" spans="1:1" x14ac:dyDescent="0.2">
      <c r="A1179" t="s">
        <v>3303</v>
      </c>
    </row>
    <row r="1180" spans="1:1" x14ac:dyDescent="0.2">
      <c r="A1180" t="s">
        <v>3407</v>
      </c>
    </row>
    <row r="1181" spans="1:1" x14ac:dyDescent="0.2">
      <c r="A1181" t="s">
        <v>3411</v>
      </c>
    </row>
    <row r="1182" spans="1:1" x14ac:dyDescent="0.2">
      <c r="A1182" t="s">
        <v>3874</v>
      </c>
    </row>
    <row r="1183" spans="1:1" x14ac:dyDescent="0.2">
      <c r="A1183" t="s">
        <v>3890</v>
      </c>
    </row>
    <row r="1184" spans="1:1" x14ac:dyDescent="0.2">
      <c r="A1184" t="s">
        <v>4002</v>
      </c>
    </row>
    <row r="1185" spans="1:1" x14ac:dyDescent="0.2">
      <c r="A1185" t="s">
        <v>4006</v>
      </c>
    </row>
    <row r="1186" spans="1:1" x14ac:dyDescent="0.2">
      <c r="A1186" t="s">
        <v>4008</v>
      </c>
    </row>
    <row r="1187" spans="1:1" x14ac:dyDescent="0.2">
      <c r="A1187" t="s">
        <v>4262</v>
      </c>
    </row>
    <row r="1188" spans="1:1" x14ac:dyDescent="0.2">
      <c r="A1188" t="s">
        <v>4264</v>
      </c>
    </row>
    <row r="1189" spans="1:1" x14ac:dyDescent="0.2">
      <c r="A1189" t="s">
        <v>4275</v>
      </c>
    </row>
    <row r="1190" spans="1:1" x14ac:dyDescent="0.2">
      <c r="A1190" t="s">
        <v>4277</v>
      </c>
    </row>
    <row r="1191" spans="1:1" x14ac:dyDescent="0.2">
      <c r="A1191" t="s">
        <v>4279</v>
      </c>
    </row>
    <row r="1192" spans="1:1" x14ac:dyDescent="0.2">
      <c r="A1192" t="s">
        <v>4281</v>
      </c>
    </row>
    <row r="1193" spans="1:1" x14ac:dyDescent="0.2">
      <c r="A1193" t="s">
        <v>4285</v>
      </c>
    </row>
    <row r="1194" spans="1:1" x14ac:dyDescent="0.2">
      <c r="A1194" t="s">
        <v>4413</v>
      </c>
    </row>
    <row r="1195" spans="1:1" x14ac:dyDescent="0.2">
      <c r="A1195" t="s">
        <v>5061</v>
      </c>
    </row>
    <row r="1196" spans="1:1" x14ac:dyDescent="0.2">
      <c r="A1196" t="s">
        <v>5063</v>
      </c>
    </row>
    <row r="1197" spans="1:1" x14ac:dyDescent="0.2">
      <c r="A1197" t="s">
        <v>5069</v>
      </c>
    </row>
    <row r="1198" spans="1:1" x14ac:dyDescent="0.2">
      <c r="A1198" t="s">
        <v>5071</v>
      </c>
    </row>
    <row r="1199" spans="1:1" x14ac:dyDescent="0.2">
      <c r="A1199" t="s">
        <v>5078</v>
      </c>
    </row>
    <row r="1200" spans="1:1" x14ac:dyDescent="0.2">
      <c r="A1200" t="s">
        <v>5080</v>
      </c>
    </row>
    <row r="1201" spans="1:1" x14ac:dyDescent="0.2">
      <c r="A1201" t="s">
        <v>5242</v>
      </c>
    </row>
    <row r="1202" spans="1:1" x14ac:dyDescent="0.2">
      <c r="A1202" t="s">
        <v>5246</v>
      </c>
    </row>
    <row r="1203" spans="1:1" x14ac:dyDescent="0.2">
      <c r="A1203" t="s">
        <v>5248</v>
      </c>
    </row>
    <row r="1204" spans="1:1" x14ac:dyDescent="0.2">
      <c r="A1204" t="s">
        <v>5859</v>
      </c>
    </row>
    <row r="1205" spans="1:1" x14ac:dyDescent="0.2">
      <c r="A1205" t="s">
        <v>5863</v>
      </c>
    </row>
    <row r="1206" spans="1:1" x14ac:dyDescent="0.2">
      <c r="A1206" t="s">
        <v>5865</v>
      </c>
    </row>
    <row r="1207" spans="1:1" x14ac:dyDescent="0.2">
      <c r="A1207" t="s">
        <v>5870</v>
      </c>
    </row>
    <row r="1208" spans="1:1" x14ac:dyDescent="0.2">
      <c r="A1208" t="s">
        <v>5992</v>
      </c>
    </row>
    <row r="1209" spans="1:1" x14ac:dyDescent="0.2">
      <c r="A1209" t="s">
        <v>5996</v>
      </c>
    </row>
    <row r="1210" spans="1:1" x14ac:dyDescent="0.2">
      <c r="A1210" t="s">
        <v>6002</v>
      </c>
    </row>
    <row r="1211" spans="1:1" x14ac:dyDescent="0.2">
      <c r="A1211" t="s">
        <v>6006</v>
      </c>
    </row>
    <row r="1212" spans="1:1" x14ac:dyDescent="0.2">
      <c r="A1212" t="s">
        <v>6560</v>
      </c>
    </row>
    <row r="1213" spans="1:1" x14ac:dyDescent="0.2">
      <c r="A1213" t="s">
        <v>6738</v>
      </c>
    </row>
    <row r="1214" spans="1:1" x14ac:dyDescent="0.2">
      <c r="A1214" t="s">
        <v>6740</v>
      </c>
    </row>
    <row r="1215" spans="1:1" x14ac:dyDescent="0.2">
      <c r="A1215" t="s">
        <v>6744</v>
      </c>
    </row>
    <row r="1216" spans="1:1" x14ac:dyDescent="0.2">
      <c r="A1216" t="s">
        <v>6746</v>
      </c>
    </row>
    <row r="1217" spans="1:1" x14ac:dyDescent="0.2">
      <c r="A1217" t="s">
        <v>7246</v>
      </c>
    </row>
    <row r="1218" spans="1:1" x14ac:dyDescent="0.2">
      <c r="A1218" t="s">
        <v>7387</v>
      </c>
    </row>
    <row r="1219" spans="1:1" x14ac:dyDescent="0.2">
      <c r="A1219" t="s">
        <v>7391</v>
      </c>
    </row>
    <row r="1220" spans="1:1" x14ac:dyDescent="0.2">
      <c r="A1220" t="s">
        <v>7399</v>
      </c>
    </row>
    <row r="1221" spans="1:1" x14ac:dyDescent="0.2">
      <c r="A1221" t="s">
        <v>7557</v>
      </c>
    </row>
    <row r="1222" spans="1:1" x14ac:dyDescent="0.2">
      <c r="A1222" t="s">
        <v>8019</v>
      </c>
    </row>
    <row r="1223" spans="1:1" x14ac:dyDescent="0.2">
      <c r="A1223" t="s">
        <v>8023</v>
      </c>
    </row>
    <row r="1224" spans="1:1" x14ac:dyDescent="0.2">
      <c r="A1224" t="s">
        <v>8024</v>
      </c>
    </row>
    <row r="1225" spans="1:1" x14ac:dyDescent="0.2">
      <c r="A1225" t="s">
        <v>8030</v>
      </c>
    </row>
    <row r="1226" spans="1:1" x14ac:dyDescent="0.2">
      <c r="A1226" t="s">
        <v>8195</v>
      </c>
    </row>
    <row r="1227" spans="1:1" x14ac:dyDescent="0.2">
      <c r="A1227" t="s">
        <v>8197</v>
      </c>
    </row>
    <row r="1228" spans="1:1" x14ac:dyDescent="0.2">
      <c r="A1228" t="s">
        <v>8384</v>
      </c>
    </row>
    <row r="1229" spans="1:1" x14ac:dyDescent="0.2">
      <c r="A1229" t="s">
        <v>8386</v>
      </c>
    </row>
    <row r="1230" spans="1:1" x14ac:dyDescent="0.2">
      <c r="A1230" t="s">
        <v>8388</v>
      </c>
    </row>
    <row r="1231" spans="1:1" x14ac:dyDescent="0.2">
      <c r="A1231" t="s">
        <v>8392</v>
      </c>
    </row>
    <row r="1232" spans="1:1" x14ac:dyDescent="0.2">
      <c r="A1232" t="s">
        <v>8394</v>
      </c>
    </row>
    <row r="1233" spans="1:1" x14ac:dyDescent="0.2">
      <c r="A1233" t="s">
        <v>8396</v>
      </c>
    </row>
    <row r="1234" spans="1:1" x14ac:dyDescent="0.2">
      <c r="A1234" t="s">
        <v>8409</v>
      </c>
    </row>
    <row r="1235" spans="1:1" x14ac:dyDescent="0.2">
      <c r="A1235" t="s">
        <v>8733</v>
      </c>
    </row>
    <row r="1236" spans="1:1" x14ac:dyDescent="0.2">
      <c r="A1236" t="s">
        <v>8737</v>
      </c>
    </row>
    <row r="1237" spans="1:1" x14ac:dyDescent="0.2">
      <c r="A1237" t="s">
        <v>8910</v>
      </c>
    </row>
    <row r="1238" spans="1:1" x14ac:dyDescent="0.2">
      <c r="A1238" t="s">
        <v>9146</v>
      </c>
    </row>
    <row r="1239" spans="1:1" x14ac:dyDescent="0.2">
      <c r="A1239" t="s">
        <v>9148</v>
      </c>
    </row>
    <row r="1240" spans="1:1" x14ac:dyDescent="0.2">
      <c r="A1240" t="s">
        <v>9150</v>
      </c>
    </row>
    <row r="1241" spans="1:1" x14ac:dyDescent="0.2">
      <c r="A1241" t="s">
        <v>9264</v>
      </c>
    </row>
    <row r="1242" spans="1:1" x14ac:dyDescent="0.2">
      <c r="A1242" t="s">
        <v>9893</v>
      </c>
    </row>
    <row r="1243" spans="1:1" x14ac:dyDescent="0.2">
      <c r="A1243" t="s">
        <v>9897</v>
      </c>
    </row>
    <row r="1244" spans="1:1" x14ac:dyDescent="0.2">
      <c r="A1244" t="s">
        <v>9901</v>
      </c>
    </row>
    <row r="1245" spans="1:1" x14ac:dyDescent="0.2">
      <c r="A1245" t="s">
        <v>9905</v>
      </c>
    </row>
    <row r="1246" spans="1:1" x14ac:dyDescent="0.2">
      <c r="A1246" t="s">
        <v>10079</v>
      </c>
    </row>
    <row r="1247" spans="1:1" x14ac:dyDescent="0.2">
      <c r="A1247" t="s">
        <v>10081</v>
      </c>
    </row>
    <row r="1248" spans="1:1" x14ac:dyDescent="0.2">
      <c r="A1248" t="s">
        <v>10258</v>
      </c>
    </row>
    <row r="1249" spans="1:1" x14ac:dyDescent="0.2">
      <c r="A1249" t="s">
        <v>10262</v>
      </c>
    </row>
    <row r="1250" spans="1:1" x14ac:dyDescent="0.2">
      <c r="A1250" t="s">
        <v>10270</v>
      </c>
    </row>
    <row r="1251" spans="1:1" x14ac:dyDescent="0.2">
      <c r="A1251" t="s">
        <v>10272</v>
      </c>
    </row>
    <row r="1252" spans="1:1" x14ac:dyDescent="0.2">
      <c r="A1252" t="s">
        <v>10276</v>
      </c>
    </row>
    <row r="1253" spans="1:1" x14ac:dyDescent="0.2">
      <c r="A1253" t="s">
        <v>10383</v>
      </c>
    </row>
    <row r="1254" spans="1:1" x14ac:dyDescent="0.2">
      <c r="A1254" t="s">
        <v>10899</v>
      </c>
    </row>
    <row r="1255" spans="1:1" x14ac:dyDescent="0.2">
      <c r="A1255" t="s">
        <v>10901</v>
      </c>
    </row>
    <row r="1256" spans="1:1" x14ac:dyDescent="0.2">
      <c r="A1256" t="s">
        <v>10903</v>
      </c>
    </row>
    <row r="1257" spans="1:1" x14ac:dyDescent="0.2">
      <c r="A1257" t="s">
        <v>10905</v>
      </c>
    </row>
    <row r="1258" spans="1:1" x14ac:dyDescent="0.2">
      <c r="A1258" t="s">
        <v>11240</v>
      </c>
    </row>
    <row r="1259" spans="1:1" x14ac:dyDescent="0.2">
      <c r="A1259" t="s">
        <v>11666</v>
      </c>
    </row>
    <row r="1260" spans="1:1" x14ac:dyDescent="0.2">
      <c r="A1260" t="s">
        <v>11674</v>
      </c>
    </row>
    <row r="1261" spans="1:1" x14ac:dyDescent="0.2">
      <c r="A1261" t="s">
        <v>12817</v>
      </c>
    </row>
    <row r="1262" spans="1:1" x14ac:dyDescent="0.2">
      <c r="A1262" t="s">
        <v>12819</v>
      </c>
    </row>
    <row r="1263" spans="1:1" x14ac:dyDescent="0.2">
      <c r="A1263" t="s">
        <v>6471</v>
      </c>
    </row>
    <row r="1264" spans="1:1" x14ac:dyDescent="0.2">
      <c r="A1264" t="s">
        <v>6475</v>
      </c>
    </row>
    <row r="1265" spans="1:1" x14ac:dyDescent="0.2">
      <c r="A1265" t="s">
        <v>1112</v>
      </c>
    </row>
    <row r="1266" spans="1:1" x14ac:dyDescent="0.2">
      <c r="A1266" t="s">
        <v>1721</v>
      </c>
    </row>
    <row r="1267" spans="1:1" x14ac:dyDescent="0.2">
      <c r="A1267" t="s">
        <v>2025</v>
      </c>
    </row>
    <row r="1268" spans="1:1" x14ac:dyDescent="0.2">
      <c r="A1268" t="s">
        <v>3307</v>
      </c>
    </row>
    <row r="1269" spans="1:1" x14ac:dyDescent="0.2">
      <c r="A1269" t="s">
        <v>3417</v>
      </c>
    </row>
    <row r="1270" spans="1:1" x14ac:dyDescent="0.2">
      <c r="A1270" t="s">
        <v>4015</v>
      </c>
    </row>
    <row r="1271" spans="1:1" x14ac:dyDescent="0.2">
      <c r="A1271" t="s">
        <v>4023</v>
      </c>
    </row>
    <row r="1272" spans="1:1" x14ac:dyDescent="0.2">
      <c r="A1272" t="s">
        <v>4293</v>
      </c>
    </row>
    <row r="1273" spans="1:1" x14ac:dyDescent="0.2">
      <c r="A1273" t="s">
        <v>4295</v>
      </c>
    </row>
    <row r="1274" spans="1:1" x14ac:dyDescent="0.2">
      <c r="A1274" t="s">
        <v>4560</v>
      </c>
    </row>
    <row r="1275" spans="1:1" x14ac:dyDescent="0.2">
      <c r="A1275" t="s">
        <v>5258</v>
      </c>
    </row>
    <row r="1276" spans="1:1" x14ac:dyDescent="0.2">
      <c r="A1276" t="s">
        <v>5878</v>
      </c>
    </row>
    <row r="1277" spans="1:1" x14ac:dyDescent="0.2">
      <c r="A1277" t="s">
        <v>5880</v>
      </c>
    </row>
    <row r="1278" spans="1:1" x14ac:dyDescent="0.2">
      <c r="A1278" t="s">
        <v>7250</v>
      </c>
    </row>
    <row r="1279" spans="1:1" x14ac:dyDescent="0.2">
      <c r="A1279" t="s">
        <v>7256</v>
      </c>
    </row>
    <row r="1280" spans="1:1" x14ac:dyDescent="0.2">
      <c r="A1280" t="s">
        <v>7409</v>
      </c>
    </row>
    <row r="1281" spans="1:1" x14ac:dyDescent="0.2">
      <c r="A1281" t="s">
        <v>7413</v>
      </c>
    </row>
    <row r="1282" spans="1:1" x14ac:dyDescent="0.2">
      <c r="A1282" t="s">
        <v>7417</v>
      </c>
    </row>
    <row r="1283" spans="1:1" x14ac:dyDescent="0.2">
      <c r="A1283" t="s">
        <v>7560</v>
      </c>
    </row>
    <row r="1284" spans="1:1" x14ac:dyDescent="0.2">
      <c r="A1284" t="s">
        <v>8209</v>
      </c>
    </row>
    <row r="1285" spans="1:1" x14ac:dyDescent="0.2">
      <c r="A1285" t="s">
        <v>8916</v>
      </c>
    </row>
    <row r="1286" spans="1:1" x14ac:dyDescent="0.2">
      <c r="A1286" t="s">
        <v>8929</v>
      </c>
    </row>
    <row r="1287" spans="1:1" x14ac:dyDescent="0.2">
      <c r="A1287" t="s">
        <v>9163</v>
      </c>
    </row>
    <row r="1288" spans="1:1" x14ac:dyDescent="0.2">
      <c r="A1288" t="s">
        <v>9907</v>
      </c>
    </row>
    <row r="1289" spans="1:1" x14ac:dyDescent="0.2">
      <c r="A1289" t="s">
        <v>10279</v>
      </c>
    </row>
    <row r="1290" spans="1:1" x14ac:dyDescent="0.2">
      <c r="A1290" t="s">
        <v>10281</v>
      </c>
    </row>
    <row r="1291" spans="1:1" x14ac:dyDescent="0.2">
      <c r="A1291" t="s">
        <v>10285</v>
      </c>
    </row>
    <row r="1292" spans="1:1" x14ac:dyDescent="0.2">
      <c r="A1292" t="s">
        <v>10918</v>
      </c>
    </row>
    <row r="1293" spans="1:1" x14ac:dyDescent="0.2">
      <c r="A1293" t="s">
        <v>10924</v>
      </c>
    </row>
    <row r="1294" spans="1:1" x14ac:dyDescent="0.2">
      <c r="A1294" t="s">
        <v>11680</v>
      </c>
    </row>
    <row r="1295" spans="1:1" x14ac:dyDescent="0.2">
      <c r="A1295" t="s">
        <v>11682</v>
      </c>
    </row>
    <row r="1296" spans="1:1" x14ac:dyDescent="0.2">
      <c r="A1296" t="s">
        <v>11688</v>
      </c>
    </row>
    <row r="1297" spans="1:1" x14ac:dyDescent="0.2">
      <c r="A1297" t="s">
        <v>11692</v>
      </c>
    </row>
    <row r="1298" spans="1:1" x14ac:dyDescent="0.2">
      <c r="A1298" t="s">
        <v>4684</v>
      </c>
    </row>
    <row r="1299" spans="1:1" x14ac:dyDescent="0.2">
      <c r="A1299" t="s">
        <v>4806</v>
      </c>
    </row>
    <row r="1300" spans="1:1" x14ac:dyDescent="0.2">
      <c r="A1300" t="s">
        <v>11330</v>
      </c>
    </row>
    <row r="1301" spans="1:1" x14ac:dyDescent="0.2">
      <c r="A1301" t="s">
        <v>9947</v>
      </c>
    </row>
    <row r="1302" spans="1:1" x14ac:dyDescent="0.2">
      <c r="A1302" t="s">
        <v>8206</v>
      </c>
    </row>
    <row r="1303" spans="1:1" x14ac:dyDescent="0.2">
      <c r="A1303" t="s">
        <v>2033</v>
      </c>
    </row>
    <row r="1304" spans="1:1" x14ac:dyDescent="0.2">
      <c r="A1304" t="s">
        <v>2038</v>
      </c>
    </row>
    <row r="1305" spans="1:1" x14ac:dyDescent="0.2">
      <c r="A1305" t="s">
        <v>2223</v>
      </c>
    </row>
    <row r="1306" spans="1:1" x14ac:dyDescent="0.2">
      <c r="A1306" t="s">
        <v>2229</v>
      </c>
    </row>
    <row r="1307" spans="1:1" x14ac:dyDescent="0.2">
      <c r="A1307" t="s">
        <v>3315</v>
      </c>
    </row>
    <row r="1308" spans="1:1" x14ac:dyDescent="0.2">
      <c r="A1308" t="s">
        <v>3557</v>
      </c>
    </row>
    <row r="1309" spans="1:1" x14ac:dyDescent="0.2">
      <c r="A1309" t="s">
        <v>4025</v>
      </c>
    </row>
    <row r="1310" spans="1:1" x14ac:dyDescent="0.2">
      <c r="A1310" t="s">
        <v>4027</v>
      </c>
    </row>
    <row r="1311" spans="1:1" x14ac:dyDescent="0.2">
      <c r="A1311" t="s">
        <v>4304</v>
      </c>
    </row>
    <row r="1312" spans="1:1" x14ac:dyDescent="0.2">
      <c r="A1312" t="s">
        <v>4306</v>
      </c>
    </row>
    <row r="1313" spans="1:1" x14ac:dyDescent="0.2">
      <c r="A1313" t="s">
        <v>5268</v>
      </c>
    </row>
    <row r="1314" spans="1:1" x14ac:dyDescent="0.2">
      <c r="A1314" t="s">
        <v>5894</v>
      </c>
    </row>
    <row r="1315" spans="1:1" x14ac:dyDescent="0.2">
      <c r="A1315" t="s">
        <v>8232</v>
      </c>
    </row>
    <row r="1316" spans="1:1" x14ac:dyDescent="0.2">
      <c r="A1316" t="s">
        <v>9278</v>
      </c>
    </row>
    <row r="1317" spans="1:1" x14ac:dyDescent="0.2">
      <c r="A1317" t="s">
        <v>10625</v>
      </c>
    </row>
    <row r="1318" spans="1:1" x14ac:dyDescent="0.2">
      <c r="A1318" t="s">
        <v>10926</v>
      </c>
    </row>
    <row r="1319" spans="1:1" x14ac:dyDescent="0.2">
      <c r="A1319" t="s">
        <v>11245</v>
      </c>
    </row>
    <row r="1320" spans="1:1" x14ac:dyDescent="0.2">
      <c r="A1320" t="s">
        <v>11698</v>
      </c>
    </row>
    <row r="1321" spans="1:1" x14ac:dyDescent="0.2">
      <c r="A1321" t="s">
        <v>1576</v>
      </c>
    </row>
    <row r="1322" spans="1:1" x14ac:dyDescent="0.2">
      <c r="A1322" t="s">
        <v>4693</v>
      </c>
    </row>
    <row r="1323" spans="1:1" x14ac:dyDescent="0.2">
      <c r="A1323" t="s">
        <v>4697</v>
      </c>
    </row>
    <row r="1324" spans="1:1" x14ac:dyDescent="0.2">
      <c r="A1324" t="s">
        <v>4699</v>
      </c>
    </row>
    <row r="1325" spans="1:1" x14ac:dyDescent="0.2">
      <c r="A1325" t="s">
        <v>6487</v>
      </c>
    </row>
    <row r="1326" spans="1:1" x14ac:dyDescent="0.2">
      <c r="A1326" t="s">
        <v>6490</v>
      </c>
    </row>
    <row r="1327" spans="1:1" x14ac:dyDescent="0.2">
      <c r="A1327" t="s">
        <v>9809</v>
      </c>
    </row>
    <row r="1328" spans="1:1" x14ac:dyDescent="0.2">
      <c r="A1328" t="s">
        <v>9447</v>
      </c>
    </row>
    <row r="1329" spans="1:1" x14ac:dyDescent="0.2">
      <c r="A1329" t="s">
        <v>7011</v>
      </c>
    </row>
    <row r="1330" spans="1:1" x14ac:dyDescent="0.2">
      <c r="A1330" t="s">
        <v>10291</v>
      </c>
    </row>
    <row r="1331" spans="1:1" x14ac:dyDescent="0.2">
      <c r="A1331" t="s">
        <v>10440</v>
      </c>
    </row>
    <row r="1332" spans="1:1" x14ac:dyDescent="0.2">
      <c r="A1332" t="s">
        <v>10661</v>
      </c>
    </row>
    <row r="1333" spans="1:1" x14ac:dyDescent="0.2">
      <c r="A1333" t="s">
        <v>7432</v>
      </c>
    </row>
    <row r="1334" spans="1:1" x14ac:dyDescent="0.2">
      <c r="A1334" t="s">
        <v>8240</v>
      </c>
    </row>
    <row r="1335" spans="1:1" x14ac:dyDescent="0.2">
      <c r="A1335" t="s">
        <v>9502</v>
      </c>
    </row>
    <row r="1336" spans="1:1" x14ac:dyDescent="0.2">
      <c r="A1336" t="s">
        <v>875</v>
      </c>
    </row>
    <row r="1337" spans="1:1" x14ac:dyDescent="0.2">
      <c r="A1337" t="s">
        <v>8105</v>
      </c>
    </row>
    <row r="1338" spans="1:1" x14ac:dyDescent="0.2">
      <c r="A1338" t="s">
        <v>12822</v>
      </c>
    </row>
    <row r="1339" spans="1:1" x14ac:dyDescent="0.2">
      <c r="A1339" t="s">
        <v>2042</v>
      </c>
    </row>
    <row r="1340" spans="1:1" x14ac:dyDescent="0.2">
      <c r="A1340" t="s">
        <v>5088</v>
      </c>
    </row>
    <row r="1341" spans="1:1" x14ac:dyDescent="0.2">
      <c r="A1341" t="s">
        <v>7016</v>
      </c>
    </row>
    <row r="1342" spans="1:1" x14ac:dyDescent="0.2">
      <c r="A1342" t="s">
        <v>7266</v>
      </c>
    </row>
    <row r="1343" spans="1:1" x14ac:dyDescent="0.2">
      <c r="A1343" t="s">
        <v>8491</v>
      </c>
    </row>
    <row r="1344" spans="1:1" x14ac:dyDescent="0.2">
      <c r="A1344" t="s">
        <v>8752</v>
      </c>
    </row>
    <row r="1345" spans="1:1" x14ac:dyDescent="0.2">
      <c r="A1345" t="s">
        <v>800</v>
      </c>
    </row>
    <row r="1346" spans="1:1" x14ac:dyDescent="0.2">
      <c r="A1346" t="s">
        <v>1037</v>
      </c>
    </row>
    <row r="1347" spans="1:1" x14ac:dyDescent="0.2">
      <c r="A1347" t="s">
        <v>2238</v>
      </c>
    </row>
    <row r="1348" spans="1:1" x14ac:dyDescent="0.2">
      <c r="A1348" t="s">
        <v>3917</v>
      </c>
    </row>
    <row r="1349" spans="1:1" x14ac:dyDescent="0.2">
      <c r="A1349" t="s">
        <v>4312</v>
      </c>
    </row>
    <row r="1350" spans="1:1" x14ac:dyDescent="0.2">
      <c r="A1350" t="s">
        <v>4810</v>
      </c>
    </row>
    <row r="1351" spans="1:1" x14ac:dyDescent="0.2">
      <c r="A1351" t="s">
        <v>5094</v>
      </c>
    </row>
    <row r="1352" spans="1:1" x14ac:dyDescent="0.2">
      <c r="A1352" t="s">
        <v>6029</v>
      </c>
    </row>
    <row r="1353" spans="1:1" x14ac:dyDescent="0.2">
      <c r="A1353" t="s">
        <v>6575</v>
      </c>
    </row>
    <row r="1354" spans="1:1" x14ac:dyDescent="0.2">
      <c r="A1354" t="s">
        <v>6764</v>
      </c>
    </row>
    <row r="1355" spans="1:1" x14ac:dyDescent="0.2">
      <c r="A1355" t="s">
        <v>7022</v>
      </c>
    </row>
    <row r="1356" spans="1:1" x14ac:dyDescent="0.2">
      <c r="A1356" t="s">
        <v>7024</v>
      </c>
    </row>
    <row r="1357" spans="1:1" x14ac:dyDescent="0.2">
      <c r="A1357" t="s">
        <v>7025</v>
      </c>
    </row>
    <row r="1358" spans="1:1" x14ac:dyDescent="0.2">
      <c r="A1358" t="s">
        <v>7440</v>
      </c>
    </row>
    <row r="1359" spans="1:1" x14ac:dyDescent="0.2">
      <c r="A1359" t="s">
        <v>7576</v>
      </c>
    </row>
    <row r="1360" spans="1:1" x14ac:dyDescent="0.2">
      <c r="A1360" t="s">
        <v>8050</v>
      </c>
    </row>
    <row r="1361" spans="1:1" x14ac:dyDescent="0.2">
      <c r="A1361" t="s">
        <v>8755</v>
      </c>
    </row>
    <row r="1362" spans="1:1" x14ac:dyDescent="0.2">
      <c r="A1362" t="s">
        <v>8943</v>
      </c>
    </row>
    <row r="1363" spans="1:1" x14ac:dyDescent="0.2">
      <c r="A1363" t="s">
        <v>8945</v>
      </c>
    </row>
    <row r="1364" spans="1:1" x14ac:dyDescent="0.2">
      <c r="A1364" t="s">
        <v>9195</v>
      </c>
    </row>
    <row r="1365" spans="1:1" x14ac:dyDescent="0.2">
      <c r="A1365" t="s">
        <v>9199</v>
      </c>
    </row>
    <row r="1366" spans="1:1" x14ac:dyDescent="0.2">
      <c r="A1366" t="s">
        <v>9200</v>
      </c>
    </row>
    <row r="1367" spans="1:1" x14ac:dyDescent="0.2">
      <c r="A1367" t="s">
        <v>9203</v>
      </c>
    </row>
    <row r="1368" spans="1:1" x14ac:dyDescent="0.2">
      <c r="A1368" t="s">
        <v>9505</v>
      </c>
    </row>
    <row r="1369" spans="1:1" x14ac:dyDescent="0.2">
      <c r="A1369" t="s">
        <v>10300</v>
      </c>
    </row>
    <row r="1370" spans="1:1" x14ac:dyDescent="0.2">
      <c r="A1370" t="s">
        <v>10302</v>
      </c>
    </row>
    <row r="1371" spans="1:1" x14ac:dyDescent="0.2">
      <c r="A1371" t="s">
        <v>6099</v>
      </c>
    </row>
    <row r="1372" spans="1:1" x14ac:dyDescent="0.2">
      <c r="A1372" t="s">
        <v>2242</v>
      </c>
    </row>
    <row r="1373" spans="1:1" x14ac:dyDescent="0.2">
      <c r="A1373" t="s">
        <v>2244</v>
      </c>
    </row>
    <row r="1374" spans="1:1" x14ac:dyDescent="0.2">
      <c r="A1374" t="s">
        <v>3569</v>
      </c>
    </row>
    <row r="1375" spans="1:1" x14ac:dyDescent="0.2">
      <c r="A1375" t="s">
        <v>5100</v>
      </c>
    </row>
    <row r="1376" spans="1:1" x14ac:dyDescent="0.2">
      <c r="A1376" t="s">
        <v>6766</v>
      </c>
    </row>
    <row r="1377" spans="1:1" x14ac:dyDescent="0.2">
      <c r="A1377" t="s">
        <v>8759</v>
      </c>
    </row>
    <row r="1378" spans="1:1" x14ac:dyDescent="0.2">
      <c r="A1378" t="s">
        <v>8770</v>
      </c>
    </row>
    <row r="1379" spans="1:1" x14ac:dyDescent="0.2">
      <c r="A1379" t="s">
        <v>8774</v>
      </c>
    </row>
    <row r="1380" spans="1:1" x14ac:dyDescent="0.2">
      <c r="A1380" t="s">
        <v>10306</v>
      </c>
    </row>
    <row r="1381" spans="1:1" x14ac:dyDescent="0.2">
      <c r="A1381" t="s">
        <v>10310</v>
      </c>
    </row>
    <row r="1382" spans="1:1" x14ac:dyDescent="0.2">
      <c r="A1382" t="s">
        <v>11713</v>
      </c>
    </row>
    <row r="1383" spans="1:1" x14ac:dyDescent="0.2">
      <c r="A1383" t="s">
        <v>6106</v>
      </c>
    </row>
    <row r="1384" spans="1:1" x14ac:dyDescent="0.2">
      <c r="A1384" t="s">
        <v>6795</v>
      </c>
    </row>
    <row r="1385" spans="1:1" x14ac:dyDescent="0.2">
      <c r="A1385" t="s">
        <v>7627</v>
      </c>
    </row>
    <row r="1386" spans="1:1" x14ac:dyDescent="0.2">
      <c r="A1386" t="s">
        <v>8606</v>
      </c>
    </row>
    <row r="1387" spans="1:1" x14ac:dyDescent="0.2">
      <c r="A1387" t="s">
        <v>2051</v>
      </c>
    </row>
    <row r="1388" spans="1:1" x14ac:dyDescent="0.2">
      <c r="A1388" t="s">
        <v>6033</v>
      </c>
    </row>
    <row r="1389" spans="1:1" x14ac:dyDescent="0.2">
      <c r="A1389" t="s">
        <v>6035</v>
      </c>
    </row>
    <row r="1390" spans="1:1" x14ac:dyDescent="0.2">
      <c r="A1390" t="s">
        <v>6039</v>
      </c>
    </row>
    <row r="1391" spans="1:1" x14ac:dyDescent="0.2">
      <c r="A1391" t="s">
        <v>7584</v>
      </c>
    </row>
    <row r="1392" spans="1:1" x14ac:dyDescent="0.2">
      <c r="A1392" t="s">
        <v>8782</v>
      </c>
    </row>
    <row r="1393" spans="1:1" x14ac:dyDescent="0.2">
      <c r="A1393" t="s">
        <v>8957</v>
      </c>
    </row>
    <row r="1394" spans="1:1" x14ac:dyDescent="0.2">
      <c r="A1394" t="s">
        <v>10135</v>
      </c>
    </row>
    <row r="1395" spans="1:1" x14ac:dyDescent="0.2">
      <c r="A1395" t="s">
        <v>10409</v>
      </c>
    </row>
    <row r="1396" spans="1:1" x14ac:dyDescent="0.2">
      <c r="A1396" t="s">
        <v>11722</v>
      </c>
    </row>
    <row r="1397" spans="1:1" x14ac:dyDescent="0.2">
      <c r="A1397" t="s">
        <v>11724</v>
      </c>
    </row>
    <row r="1398" spans="1:1" x14ac:dyDescent="0.2">
      <c r="A1398" t="s">
        <v>2061</v>
      </c>
    </row>
    <row r="1399" spans="1:1" x14ac:dyDescent="0.2">
      <c r="A1399" t="s">
        <v>3573</v>
      </c>
    </row>
    <row r="1400" spans="1:1" x14ac:dyDescent="0.2">
      <c r="A1400" t="s">
        <v>4052</v>
      </c>
    </row>
    <row r="1401" spans="1:1" x14ac:dyDescent="0.2">
      <c r="A1401" t="s">
        <v>6046</v>
      </c>
    </row>
    <row r="1402" spans="1:1" x14ac:dyDescent="0.2">
      <c r="A1402" t="s">
        <v>7067</v>
      </c>
    </row>
    <row r="1403" spans="1:1" x14ac:dyDescent="0.2">
      <c r="A1403" t="s">
        <v>8434</v>
      </c>
    </row>
    <row r="1404" spans="1:1" x14ac:dyDescent="0.2">
      <c r="A1404" t="s">
        <v>8786</v>
      </c>
    </row>
    <row r="1405" spans="1:1" x14ac:dyDescent="0.2">
      <c r="A1405" t="s">
        <v>10411</v>
      </c>
    </row>
    <row r="1406" spans="1:1" x14ac:dyDescent="0.2">
      <c r="A1406" t="s">
        <v>10633</v>
      </c>
    </row>
    <row r="1407" spans="1:1" x14ac:dyDescent="0.2">
      <c r="A1407" t="s">
        <v>11277</v>
      </c>
    </row>
    <row r="1408" spans="1:1" x14ac:dyDescent="0.2">
      <c r="A1408" t="s">
        <v>10829</v>
      </c>
    </row>
    <row r="1409" spans="1:1" x14ac:dyDescent="0.2">
      <c r="A1409" t="s">
        <v>6493</v>
      </c>
    </row>
    <row r="1410" spans="1:1" x14ac:dyDescent="0.2">
      <c r="A1410" t="s">
        <v>6493</v>
      </c>
    </row>
    <row r="1411" spans="1:1" x14ac:dyDescent="0.2">
      <c r="A1411" t="s">
        <v>1421</v>
      </c>
    </row>
    <row r="1412" spans="1:1" x14ac:dyDescent="0.2">
      <c r="A1412" t="s">
        <v>4056</v>
      </c>
    </row>
    <row r="1413" spans="1:1" x14ac:dyDescent="0.2">
      <c r="A1413" t="s">
        <v>4099</v>
      </c>
    </row>
    <row r="1414" spans="1:1" x14ac:dyDescent="0.2">
      <c r="A1414" t="s">
        <v>6798</v>
      </c>
    </row>
    <row r="1415" spans="1:1" x14ac:dyDescent="0.2">
      <c r="A1415" t="s">
        <v>4902</v>
      </c>
    </row>
    <row r="1416" spans="1:1" x14ac:dyDescent="0.2">
      <c r="A1416" t="s">
        <v>8974</v>
      </c>
    </row>
    <row r="1417" spans="1:1" x14ac:dyDescent="0.2">
      <c r="A1417" t="s">
        <v>899</v>
      </c>
    </row>
    <row r="1418" spans="1:1" x14ac:dyDescent="0.2">
      <c r="A1418" t="s">
        <v>3481</v>
      </c>
    </row>
    <row r="1419" spans="1:1" x14ac:dyDescent="0.2">
      <c r="A1419" t="s">
        <v>4602</v>
      </c>
    </row>
    <row r="1420" spans="1:1" x14ac:dyDescent="0.2">
      <c r="A1420" t="s">
        <v>7633</v>
      </c>
    </row>
    <row r="1421" spans="1:1" x14ac:dyDescent="0.2">
      <c r="A1421" t="s">
        <v>10450</v>
      </c>
    </row>
    <row r="1422" spans="1:1" x14ac:dyDescent="0.2">
      <c r="A1422" t="s">
        <v>1050</v>
      </c>
    </row>
    <row r="1423" spans="1:1" x14ac:dyDescent="0.2">
      <c r="A1423" t="s">
        <v>2065</v>
      </c>
    </row>
    <row r="1424" spans="1:1" x14ac:dyDescent="0.2">
      <c r="A1424" t="s">
        <v>3102</v>
      </c>
    </row>
    <row r="1425" spans="1:1" x14ac:dyDescent="0.2">
      <c r="A1425" t="s">
        <v>3581</v>
      </c>
    </row>
    <row r="1426" spans="1:1" x14ac:dyDescent="0.2">
      <c r="A1426" t="s">
        <v>5295</v>
      </c>
    </row>
    <row r="1427" spans="1:1" x14ac:dyDescent="0.2">
      <c r="A1427" t="s">
        <v>8803</v>
      </c>
    </row>
    <row r="1428" spans="1:1" x14ac:dyDescent="0.2">
      <c r="A1428" t="s">
        <v>8805</v>
      </c>
    </row>
    <row r="1429" spans="1:1" x14ac:dyDescent="0.2">
      <c r="A1429" t="s">
        <v>3485</v>
      </c>
    </row>
    <row r="1430" spans="1:1" x14ac:dyDescent="0.2">
      <c r="A1430" t="s">
        <v>3634</v>
      </c>
    </row>
    <row r="1431" spans="1:1" x14ac:dyDescent="0.2">
      <c r="A1431" t="s">
        <v>3636</v>
      </c>
    </row>
    <row r="1432" spans="1:1" x14ac:dyDescent="0.2">
      <c r="A1432" t="s">
        <v>10452</v>
      </c>
    </row>
    <row r="1433" spans="1:1" x14ac:dyDescent="0.2">
      <c r="A1433" t="s">
        <v>37</v>
      </c>
    </row>
    <row r="1434" spans="1:1" x14ac:dyDescent="0.2">
      <c r="A1434" t="s">
        <v>52</v>
      </c>
    </row>
    <row r="1435" spans="1:1" x14ac:dyDescent="0.2">
      <c r="A1435" t="s">
        <v>64</v>
      </c>
    </row>
    <row r="1436" spans="1:1" x14ac:dyDescent="0.2">
      <c r="A1436" t="s">
        <v>81</v>
      </c>
    </row>
    <row r="1437" spans="1:1" x14ac:dyDescent="0.2">
      <c r="A1437" t="s">
        <v>93</v>
      </c>
    </row>
    <row r="1438" spans="1:1" x14ac:dyDescent="0.2">
      <c r="A1438" t="s">
        <v>95</v>
      </c>
    </row>
    <row r="1439" spans="1:1" x14ac:dyDescent="0.2">
      <c r="A1439" t="s">
        <v>102</v>
      </c>
    </row>
    <row r="1440" spans="1:1" x14ac:dyDescent="0.2">
      <c r="A1440" t="s">
        <v>260</v>
      </c>
    </row>
    <row r="1441" spans="1:1" x14ac:dyDescent="0.2">
      <c r="A1441" t="s">
        <v>269</v>
      </c>
    </row>
    <row r="1442" spans="1:1" x14ac:dyDescent="0.2">
      <c r="A1442" t="s">
        <v>275</v>
      </c>
    </row>
    <row r="1443" spans="1:1" x14ac:dyDescent="0.2">
      <c r="A1443" t="s">
        <v>277</v>
      </c>
    </row>
    <row r="1444" spans="1:1" x14ac:dyDescent="0.2">
      <c r="A1444" t="s">
        <v>502</v>
      </c>
    </row>
    <row r="1445" spans="1:1" x14ac:dyDescent="0.2">
      <c r="A1445" t="s">
        <v>534</v>
      </c>
    </row>
    <row r="1446" spans="1:1" x14ac:dyDescent="0.2">
      <c r="A1446" t="s">
        <v>536</v>
      </c>
    </row>
    <row r="1447" spans="1:1" x14ac:dyDescent="0.2">
      <c r="A1447" t="s">
        <v>594</v>
      </c>
    </row>
    <row r="1448" spans="1:1" x14ac:dyDescent="0.2">
      <c r="A1448" t="s">
        <v>693</v>
      </c>
    </row>
    <row r="1449" spans="1:1" x14ac:dyDescent="0.2">
      <c r="A1449" t="s">
        <v>695</v>
      </c>
    </row>
    <row r="1450" spans="1:1" x14ac:dyDescent="0.2">
      <c r="A1450" t="s">
        <v>703</v>
      </c>
    </row>
    <row r="1451" spans="1:1" x14ac:dyDescent="0.2">
      <c r="A1451" t="s">
        <v>925</v>
      </c>
    </row>
    <row r="1452" spans="1:1" x14ac:dyDescent="0.2">
      <c r="A1452" t="s">
        <v>931</v>
      </c>
    </row>
    <row r="1453" spans="1:1" x14ac:dyDescent="0.2">
      <c r="A1453" t="s">
        <v>933</v>
      </c>
    </row>
    <row r="1454" spans="1:1" x14ac:dyDescent="0.2">
      <c r="A1454" t="s">
        <v>937</v>
      </c>
    </row>
    <row r="1455" spans="1:1" x14ac:dyDescent="0.2">
      <c r="A1455" t="s">
        <v>949</v>
      </c>
    </row>
    <row r="1456" spans="1:1" x14ac:dyDescent="0.2">
      <c r="A1456" t="s">
        <v>951</v>
      </c>
    </row>
    <row r="1457" spans="1:1" x14ac:dyDescent="0.2">
      <c r="A1457" t="s">
        <v>959</v>
      </c>
    </row>
    <row r="1458" spans="1:1" x14ac:dyDescent="0.2">
      <c r="A1458" t="s">
        <v>1139</v>
      </c>
    </row>
    <row r="1459" spans="1:1" x14ac:dyDescent="0.2">
      <c r="A1459" t="s">
        <v>1153</v>
      </c>
    </row>
    <row r="1460" spans="1:1" x14ac:dyDescent="0.2">
      <c r="A1460" t="s">
        <v>1161</v>
      </c>
    </row>
    <row r="1461" spans="1:1" x14ac:dyDescent="0.2">
      <c r="A1461" t="s">
        <v>1343</v>
      </c>
    </row>
    <row r="1462" spans="1:1" x14ac:dyDescent="0.2">
      <c r="A1462" t="s">
        <v>1353</v>
      </c>
    </row>
    <row r="1463" spans="1:1" x14ac:dyDescent="0.2">
      <c r="A1463" t="s">
        <v>1552</v>
      </c>
    </row>
    <row r="1464" spans="1:1" x14ac:dyDescent="0.2">
      <c r="A1464" t="s">
        <v>1567</v>
      </c>
    </row>
    <row r="1465" spans="1:1" x14ac:dyDescent="0.2">
      <c r="A1465" t="s">
        <v>1741</v>
      </c>
    </row>
    <row r="1466" spans="1:1" x14ac:dyDescent="0.2">
      <c r="A1466" t="s">
        <v>1745</v>
      </c>
    </row>
    <row r="1467" spans="1:1" x14ac:dyDescent="0.2">
      <c r="A1467" t="s">
        <v>1755</v>
      </c>
    </row>
    <row r="1468" spans="1:1" x14ac:dyDescent="0.2">
      <c r="A1468" t="s">
        <v>1784</v>
      </c>
    </row>
    <row r="1469" spans="1:1" x14ac:dyDescent="0.2">
      <c r="A1469" t="s">
        <v>1786</v>
      </c>
    </row>
    <row r="1470" spans="1:1" x14ac:dyDescent="0.2">
      <c r="A1470" t="s">
        <v>2142</v>
      </c>
    </row>
    <row r="1471" spans="1:1" x14ac:dyDescent="0.2">
      <c r="A1471" t="s">
        <v>2151</v>
      </c>
    </row>
    <row r="1472" spans="1:1" x14ac:dyDescent="0.2">
      <c r="A1472" t="s">
        <v>2153</v>
      </c>
    </row>
    <row r="1473" spans="1:1" x14ac:dyDescent="0.2">
      <c r="A1473" t="s">
        <v>2363</v>
      </c>
    </row>
    <row r="1474" spans="1:1" x14ac:dyDescent="0.2">
      <c r="A1474" t="s">
        <v>2369</v>
      </c>
    </row>
    <row r="1475" spans="1:1" x14ac:dyDescent="0.2">
      <c r="A1475" t="s">
        <v>2373</v>
      </c>
    </row>
    <row r="1476" spans="1:1" x14ac:dyDescent="0.2">
      <c r="A1476" t="s">
        <v>2375</v>
      </c>
    </row>
    <row r="1477" spans="1:1" x14ac:dyDescent="0.2">
      <c r="A1477" t="s">
        <v>2555</v>
      </c>
    </row>
    <row r="1478" spans="1:1" x14ac:dyDescent="0.2">
      <c r="A1478" t="s">
        <v>2567</v>
      </c>
    </row>
    <row r="1479" spans="1:1" x14ac:dyDescent="0.2">
      <c r="A1479" t="s">
        <v>2571</v>
      </c>
    </row>
    <row r="1480" spans="1:1" x14ac:dyDescent="0.2">
      <c r="A1480" t="s">
        <v>2579</v>
      </c>
    </row>
    <row r="1481" spans="1:1" x14ac:dyDescent="0.2">
      <c r="A1481" t="s">
        <v>2581</v>
      </c>
    </row>
    <row r="1482" spans="1:1" x14ac:dyDescent="0.2">
      <c r="A1482" t="s">
        <v>2768</v>
      </c>
    </row>
    <row r="1483" spans="1:1" x14ac:dyDescent="0.2">
      <c r="A1483" t="s">
        <v>2777</v>
      </c>
    </row>
    <row r="1484" spans="1:1" x14ac:dyDescent="0.2">
      <c r="A1484" t="s">
        <v>2784</v>
      </c>
    </row>
    <row r="1485" spans="1:1" x14ac:dyDescent="0.2">
      <c r="A1485" t="s">
        <v>2945</v>
      </c>
    </row>
    <row r="1486" spans="1:1" x14ac:dyDescent="0.2">
      <c r="A1486" t="s">
        <v>2947</v>
      </c>
    </row>
    <row r="1487" spans="1:1" x14ac:dyDescent="0.2">
      <c r="A1487" t="s">
        <v>2951</v>
      </c>
    </row>
    <row r="1488" spans="1:1" x14ac:dyDescent="0.2">
      <c r="A1488" t="s">
        <v>2963</v>
      </c>
    </row>
    <row r="1489" spans="1:1" x14ac:dyDescent="0.2">
      <c r="A1489" t="s">
        <v>2965</v>
      </c>
    </row>
    <row r="1490" spans="1:1" x14ac:dyDescent="0.2">
      <c r="A1490" t="s">
        <v>3144</v>
      </c>
    </row>
    <row r="1491" spans="1:1" x14ac:dyDescent="0.2">
      <c r="A1491" t="s">
        <v>3147</v>
      </c>
    </row>
    <row r="1492" spans="1:1" x14ac:dyDescent="0.2">
      <c r="A1492" t="s">
        <v>3153</v>
      </c>
    </row>
    <row r="1493" spans="1:1" x14ac:dyDescent="0.2">
      <c r="A1493" t="s">
        <v>3159</v>
      </c>
    </row>
    <row r="1494" spans="1:1" x14ac:dyDescent="0.2">
      <c r="A1494" t="s">
        <v>3161</v>
      </c>
    </row>
    <row r="1495" spans="1:1" x14ac:dyDescent="0.2">
      <c r="A1495" t="s">
        <v>3171</v>
      </c>
    </row>
    <row r="1496" spans="1:1" x14ac:dyDescent="0.2">
      <c r="A1496" t="s">
        <v>3177</v>
      </c>
    </row>
    <row r="1497" spans="1:1" x14ac:dyDescent="0.2">
      <c r="A1497" t="s">
        <v>3181</v>
      </c>
    </row>
    <row r="1498" spans="1:1" x14ac:dyDescent="0.2">
      <c r="A1498" t="s">
        <v>3183</v>
      </c>
    </row>
    <row r="1499" spans="1:1" x14ac:dyDescent="0.2">
      <c r="A1499" t="s">
        <v>3185</v>
      </c>
    </row>
    <row r="1500" spans="1:1" x14ac:dyDescent="0.2">
      <c r="A1500" t="s">
        <v>3187</v>
      </c>
    </row>
    <row r="1501" spans="1:1" x14ac:dyDescent="0.2">
      <c r="A1501" t="s">
        <v>3348</v>
      </c>
    </row>
    <row r="1502" spans="1:1" x14ac:dyDescent="0.2">
      <c r="A1502" t="s">
        <v>3352</v>
      </c>
    </row>
    <row r="1503" spans="1:1" x14ac:dyDescent="0.2">
      <c r="A1503" t="s">
        <v>3745</v>
      </c>
    </row>
    <row r="1504" spans="1:1" x14ac:dyDescent="0.2">
      <c r="A1504" t="s">
        <v>3749</v>
      </c>
    </row>
    <row r="1505" spans="1:1" x14ac:dyDescent="0.2">
      <c r="A1505" t="s">
        <v>3947</v>
      </c>
    </row>
    <row r="1506" spans="1:1" x14ac:dyDescent="0.2">
      <c r="A1506" t="s">
        <v>3949</v>
      </c>
    </row>
    <row r="1507" spans="1:1" x14ac:dyDescent="0.2">
      <c r="A1507" t="s">
        <v>4125</v>
      </c>
    </row>
    <row r="1508" spans="1:1" x14ac:dyDescent="0.2">
      <c r="A1508" t="s">
        <v>4141</v>
      </c>
    </row>
    <row r="1509" spans="1:1" x14ac:dyDescent="0.2">
      <c r="A1509" t="s">
        <v>4143</v>
      </c>
    </row>
    <row r="1510" spans="1:1" x14ac:dyDescent="0.2">
      <c r="A1510" t="s">
        <v>4147</v>
      </c>
    </row>
    <row r="1511" spans="1:1" x14ac:dyDescent="0.2">
      <c r="A1511" t="s">
        <v>4151</v>
      </c>
    </row>
    <row r="1512" spans="1:1" x14ac:dyDescent="0.2">
      <c r="A1512" t="s">
        <v>4159</v>
      </c>
    </row>
    <row r="1513" spans="1:1" x14ac:dyDescent="0.2">
      <c r="A1513" t="s">
        <v>4167</v>
      </c>
    </row>
    <row r="1514" spans="1:1" x14ac:dyDescent="0.2">
      <c r="A1514" t="s">
        <v>4143</v>
      </c>
    </row>
    <row r="1515" spans="1:1" x14ac:dyDescent="0.2">
      <c r="A1515" t="s">
        <v>4335</v>
      </c>
    </row>
    <row r="1516" spans="1:1" x14ac:dyDescent="0.2">
      <c r="A1516" t="s">
        <v>4339</v>
      </c>
    </row>
    <row r="1517" spans="1:1" x14ac:dyDescent="0.2">
      <c r="A1517" t="s">
        <v>4341</v>
      </c>
    </row>
    <row r="1518" spans="1:1" x14ac:dyDescent="0.2">
      <c r="A1518" t="s">
        <v>4345</v>
      </c>
    </row>
    <row r="1519" spans="1:1" x14ac:dyDescent="0.2">
      <c r="A1519" t="s">
        <v>4347</v>
      </c>
    </row>
    <row r="1520" spans="1:1" x14ac:dyDescent="0.2">
      <c r="A1520" t="s">
        <v>4353</v>
      </c>
    </row>
    <row r="1521" spans="1:1" x14ac:dyDescent="0.2">
      <c r="A1521" t="s">
        <v>4521</v>
      </c>
    </row>
    <row r="1522" spans="1:1" x14ac:dyDescent="0.2">
      <c r="A1522" t="s">
        <v>4710</v>
      </c>
    </row>
    <row r="1523" spans="1:1" x14ac:dyDescent="0.2">
      <c r="A1523" t="s">
        <v>4714</v>
      </c>
    </row>
    <row r="1524" spans="1:1" x14ac:dyDescent="0.2">
      <c r="A1524" t="s">
        <v>4720</v>
      </c>
    </row>
    <row r="1525" spans="1:1" x14ac:dyDescent="0.2">
      <c r="A1525" t="s">
        <v>4930</v>
      </c>
    </row>
    <row r="1526" spans="1:1" x14ac:dyDescent="0.2">
      <c r="A1526" t="s">
        <v>4949</v>
      </c>
    </row>
    <row r="1527" spans="1:1" x14ac:dyDescent="0.2">
      <c r="A1527" t="s">
        <v>4963</v>
      </c>
    </row>
    <row r="1528" spans="1:1" x14ac:dyDescent="0.2">
      <c r="A1528" t="s">
        <v>4965</v>
      </c>
    </row>
    <row r="1529" spans="1:1" x14ac:dyDescent="0.2">
      <c r="A1529" t="s">
        <v>4969</v>
      </c>
    </row>
    <row r="1530" spans="1:1" x14ac:dyDescent="0.2">
      <c r="A1530" t="s">
        <v>5343</v>
      </c>
    </row>
    <row r="1531" spans="1:1" x14ac:dyDescent="0.2">
      <c r="A1531" t="s">
        <v>5345</v>
      </c>
    </row>
    <row r="1532" spans="1:1" x14ac:dyDescent="0.2">
      <c r="A1532" t="s">
        <v>5367</v>
      </c>
    </row>
    <row r="1533" spans="1:1" x14ac:dyDescent="0.2">
      <c r="A1533" t="s">
        <v>5372</v>
      </c>
    </row>
    <row r="1534" spans="1:1" x14ac:dyDescent="0.2">
      <c r="A1534" t="s">
        <v>5378</v>
      </c>
    </row>
    <row r="1535" spans="1:1" x14ac:dyDescent="0.2">
      <c r="A1535" t="s">
        <v>5382</v>
      </c>
    </row>
    <row r="1536" spans="1:1" x14ac:dyDescent="0.2">
      <c r="A1536" t="s">
        <v>5411</v>
      </c>
    </row>
    <row r="1537" spans="1:1" x14ac:dyDescent="0.2">
      <c r="A1537" t="s">
        <v>5423</v>
      </c>
    </row>
    <row r="1538" spans="1:1" x14ac:dyDescent="0.2">
      <c r="A1538" t="s">
        <v>5427</v>
      </c>
    </row>
    <row r="1539" spans="1:1" x14ac:dyDescent="0.2">
      <c r="A1539" t="s">
        <v>5437</v>
      </c>
    </row>
    <row r="1540" spans="1:1" x14ac:dyDescent="0.2">
      <c r="A1540" t="s">
        <v>5439</v>
      </c>
    </row>
    <row r="1541" spans="1:1" x14ac:dyDescent="0.2">
      <c r="A1541" t="s">
        <v>5441</v>
      </c>
    </row>
    <row r="1542" spans="1:1" x14ac:dyDescent="0.2">
      <c r="A1542" t="s">
        <v>5449</v>
      </c>
    </row>
    <row r="1543" spans="1:1" x14ac:dyDescent="0.2">
      <c r="A1543" t="s">
        <v>5461</v>
      </c>
    </row>
    <row r="1544" spans="1:1" x14ac:dyDescent="0.2">
      <c r="A1544" t="s">
        <v>5465</v>
      </c>
    </row>
    <row r="1545" spans="1:1" x14ac:dyDescent="0.2">
      <c r="A1545" t="s">
        <v>5471</v>
      </c>
    </row>
    <row r="1546" spans="1:1" x14ac:dyDescent="0.2">
      <c r="A1546" t="s">
        <v>5477</v>
      </c>
    </row>
    <row r="1547" spans="1:1" x14ac:dyDescent="0.2">
      <c r="A1547" t="s">
        <v>5483</v>
      </c>
    </row>
    <row r="1548" spans="1:1" x14ac:dyDescent="0.2">
      <c r="A1548" t="s">
        <v>5508</v>
      </c>
    </row>
    <row r="1549" spans="1:1" x14ac:dyDescent="0.2">
      <c r="A1549" t="s">
        <v>5518</v>
      </c>
    </row>
    <row r="1550" spans="1:1" x14ac:dyDescent="0.2">
      <c r="A1550" t="s">
        <v>5524</v>
      </c>
    </row>
    <row r="1551" spans="1:1" x14ac:dyDescent="0.2">
      <c r="A1551" t="s">
        <v>5538</v>
      </c>
    </row>
    <row r="1552" spans="1:1" x14ac:dyDescent="0.2">
      <c r="A1552" t="s">
        <v>5727</v>
      </c>
    </row>
    <row r="1553" spans="1:1" x14ac:dyDescent="0.2">
      <c r="A1553" t="s">
        <v>5729</v>
      </c>
    </row>
    <row r="1554" spans="1:1" x14ac:dyDescent="0.2">
      <c r="A1554" t="s">
        <v>5927</v>
      </c>
    </row>
    <row r="1555" spans="1:1" x14ac:dyDescent="0.2">
      <c r="A1555" t="s">
        <v>5929</v>
      </c>
    </row>
    <row r="1556" spans="1:1" x14ac:dyDescent="0.2">
      <c r="A1556" t="s">
        <v>6174</v>
      </c>
    </row>
    <row r="1557" spans="1:1" x14ac:dyDescent="0.2">
      <c r="A1557" t="s">
        <v>6184</v>
      </c>
    </row>
    <row r="1558" spans="1:1" x14ac:dyDescent="0.2">
      <c r="A1558" t="s">
        <v>6196</v>
      </c>
    </row>
    <row r="1559" spans="1:1" x14ac:dyDescent="0.2">
      <c r="A1559" t="s">
        <v>6202</v>
      </c>
    </row>
    <row r="1560" spans="1:1" x14ac:dyDescent="0.2">
      <c r="A1560" t="s">
        <v>6204</v>
      </c>
    </row>
    <row r="1561" spans="1:1" x14ac:dyDescent="0.2">
      <c r="A1561" t="s">
        <v>6228</v>
      </c>
    </row>
    <row r="1562" spans="1:1" x14ac:dyDescent="0.2">
      <c r="A1562" t="s">
        <v>6258</v>
      </c>
    </row>
    <row r="1563" spans="1:1" x14ac:dyDescent="0.2">
      <c r="A1563" t="s">
        <v>6265</v>
      </c>
    </row>
    <row r="1564" spans="1:1" x14ac:dyDescent="0.2">
      <c r="A1564" t="s">
        <v>6265</v>
      </c>
    </row>
    <row r="1565" spans="1:1" x14ac:dyDescent="0.2">
      <c r="A1565" t="s">
        <v>6504</v>
      </c>
    </row>
    <row r="1566" spans="1:1" x14ac:dyDescent="0.2">
      <c r="A1566" t="s">
        <v>6511</v>
      </c>
    </row>
    <row r="1567" spans="1:1" x14ac:dyDescent="0.2">
      <c r="A1567" t="s">
        <v>6694</v>
      </c>
    </row>
    <row r="1568" spans="1:1" x14ac:dyDescent="0.2">
      <c r="A1568" t="s">
        <v>6696</v>
      </c>
    </row>
    <row r="1569" spans="1:1" x14ac:dyDescent="0.2">
      <c r="A1569" t="s">
        <v>6891</v>
      </c>
    </row>
    <row r="1570" spans="1:1" x14ac:dyDescent="0.2">
      <c r="A1570" t="s">
        <v>6895</v>
      </c>
    </row>
    <row r="1571" spans="1:1" x14ac:dyDescent="0.2">
      <c r="A1571" t="s">
        <v>7102</v>
      </c>
    </row>
    <row r="1572" spans="1:1" x14ac:dyDescent="0.2">
      <c r="A1572" t="s">
        <v>7112</v>
      </c>
    </row>
    <row r="1573" spans="1:1" x14ac:dyDescent="0.2">
      <c r="A1573" t="s">
        <v>7120</v>
      </c>
    </row>
    <row r="1574" spans="1:1" x14ac:dyDescent="0.2">
      <c r="A1574" t="s">
        <v>7126</v>
      </c>
    </row>
    <row r="1575" spans="1:1" x14ac:dyDescent="0.2">
      <c r="A1575" t="s">
        <v>7133</v>
      </c>
    </row>
    <row r="1576" spans="1:1" x14ac:dyDescent="0.2">
      <c r="A1576" t="s">
        <v>7135</v>
      </c>
    </row>
    <row r="1577" spans="1:1" x14ac:dyDescent="0.2">
      <c r="A1577" t="s">
        <v>7139</v>
      </c>
    </row>
    <row r="1578" spans="1:1" x14ac:dyDescent="0.2">
      <c r="A1578" t="s">
        <v>7297</v>
      </c>
    </row>
    <row r="1579" spans="1:1" x14ac:dyDescent="0.2">
      <c r="A1579" t="s">
        <v>7305</v>
      </c>
    </row>
    <row r="1580" spans="1:1" x14ac:dyDescent="0.2">
      <c r="A1580" t="s">
        <v>7483</v>
      </c>
    </row>
    <row r="1581" spans="1:1" x14ac:dyDescent="0.2">
      <c r="A1581" t="s">
        <v>7487</v>
      </c>
    </row>
    <row r="1582" spans="1:1" x14ac:dyDescent="0.2">
      <c r="A1582" t="s">
        <v>7495</v>
      </c>
    </row>
    <row r="1583" spans="1:1" x14ac:dyDescent="0.2">
      <c r="A1583" t="s">
        <v>7700</v>
      </c>
    </row>
    <row r="1584" spans="1:1" x14ac:dyDescent="0.2">
      <c r="A1584" t="s">
        <v>7712</v>
      </c>
    </row>
    <row r="1585" spans="1:1" x14ac:dyDescent="0.2">
      <c r="A1585" t="s">
        <v>7734</v>
      </c>
    </row>
    <row r="1586" spans="1:1" x14ac:dyDescent="0.2">
      <c r="A1586" t="s">
        <v>7742</v>
      </c>
    </row>
    <row r="1587" spans="1:1" x14ac:dyDescent="0.2">
      <c r="A1587" t="s">
        <v>7873</v>
      </c>
    </row>
    <row r="1588" spans="1:1" x14ac:dyDescent="0.2">
      <c r="A1588" t="s">
        <v>8078</v>
      </c>
    </row>
    <row r="1589" spans="1:1" x14ac:dyDescent="0.2">
      <c r="A1589" t="s">
        <v>8094</v>
      </c>
    </row>
    <row r="1590" spans="1:1" x14ac:dyDescent="0.2">
      <c r="A1590" t="s">
        <v>8261</v>
      </c>
    </row>
    <row r="1591" spans="1:1" x14ac:dyDescent="0.2">
      <c r="A1591" t="s">
        <v>8280</v>
      </c>
    </row>
    <row r="1592" spans="1:1" x14ac:dyDescent="0.2">
      <c r="A1592" t="s">
        <v>8654</v>
      </c>
    </row>
    <row r="1593" spans="1:1" x14ac:dyDescent="0.2">
      <c r="A1593" t="s">
        <v>8656</v>
      </c>
    </row>
    <row r="1594" spans="1:1" x14ac:dyDescent="0.2">
      <c r="A1594" t="s">
        <v>9022</v>
      </c>
    </row>
    <row r="1595" spans="1:1" x14ac:dyDescent="0.2">
      <c r="A1595" t="s">
        <v>9026</v>
      </c>
    </row>
    <row r="1596" spans="1:1" x14ac:dyDescent="0.2">
      <c r="A1596" t="s">
        <v>9036</v>
      </c>
    </row>
    <row r="1597" spans="1:1" x14ac:dyDescent="0.2">
      <c r="A1597" t="s">
        <v>9215</v>
      </c>
    </row>
    <row r="1598" spans="1:1" x14ac:dyDescent="0.2">
      <c r="A1598" t="s">
        <v>9406</v>
      </c>
    </row>
    <row r="1599" spans="1:1" x14ac:dyDescent="0.2">
      <c r="A1599" t="s">
        <v>9410</v>
      </c>
    </row>
    <row r="1600" spans="1:1" x14ac:dyDescent="0.2">
      <c r="A1600" t="s">
        <v>9690</v>
      </c>
    </row>
    <row r="1601" spans="1:1" x14ac:dyDescent="0.2">
      <c r="A1601" t="s">
        <v>9698</v>
      </c>
    </row>
    <row r="1602" spans="1:1" x14ac:dyDescent="0.2">
      <c r="A1602" t="s">
        <v>9702</v>
      </c>
    </row>
    <row r="1603" spans="1:1" x14ac:dyDescent="0.2">
      <c r="A1603" t="s">
        <v>9708</v>
      </c>
    </row>
    <row r="1604" spans="1:1" x14ac:dyDescent="0.2">
      <c r="A1604" t="s">
        <v>9722</v>
      </c>
    </row>
    <row r="1605" spans="1:1" x14ac:dyDescent="0.2">
      <c r="A1605" t="s">
        <v>9724</v>
      </c>
    </row>
    <row r="1606" spans="1:1" x14ac:dyDescent="0.2">
      <c r="A1606" t="s">
        <v>9726</v>
      </c>
    </row>
    <row r="1607" spans="1:1" x14ac:dyDescent="0.2">
      <c r="A1607" t="s">
        <v>9742</v>
      </c>
    </row>
    <row r="1608" spans="1:1" x14ac:dyDescent="0.2">
      <c r="A1608" t="s">
        <v>9756</v>
      </c>
    </row>
    <row r="1609" spans="1:1" x14ac:dyDescent="0.2">
      <c r="A1609" t="s">
        <v>9771</v>
      </c>
    </row>
    <row r="1610" spans="1:1" x14ac:dyDescent="0.2">
      <c r="A1610" t="s">
        <v>9777</v>
      </c>
    </row>
    <row r="1611" spans="1:1" x14ac:dyDescent="0.2">
      <c r="A1611" t="s">
        <v>9779</v>
      </c>
    </row>
    <row r="1612" spans="1:1" x14ac:dyDescent="0.2">
      <c r="A1612" t="s">
        <v>9781</v>
      </c>
    </row>
    <row r="1613" spans="1:1" x14ac:dyDescent="0.2">
      <c r="A1613" t="s">
        <v>9783</v>
      </c>
    </row>
    <row r="1614" spans="1:1" x14ac:dyDescent="0.2">
      <c r="A1614" t="s">
        <v>9788</v>
      </c>
    </row>
    <row r="1615" spans="1:1" x14ac:dyDescent="0.2">
      <c r="A1615" t="s">
        <v>9783</v>
      </c>
    </row>
    <row r="1616" spans="1:1" x14ac:dyDescent="0.2">
      <c r="A1616" t="s">
        <v>9968</v>
      </c>
    </row>
    <row r="1617" spans="1:1" x14ac:dyDescent="0.2">
      <c r="A1617" t="s">
        <v>9978</v>
      </c>
    </row>
    <row r="1618" spans="1:1" x14ac:dyDescent="0.2">
      <c r="A1618" t="s">
        <v>9984</v>
      </c>
    </row>
    <row r="1619" spans="1:1" x14ac:dyDescent="0.2">
      <c r="A1619" t="s">
        <v>10162</v>
      </c>
    </row>
    <row r="1620" spans="1:1" x14ac:dyDescent="0.2">
      <c r="A1620" t="s">
        <v>10168</v>
      </c>
    </row>
    <row r="1621" spans="1:1" x14ac:dyDescent="0.2">
      <c r="A1621" t="s">
        <v>10172</v>
      </c>
    </row>
    <row r="1622" spans="1:1" x14ac:dyDescent="0.2">
      <c r="A1622" t="s">
        <v>10176</v>
      </c>
    </row>
    <row r="1623" spans="1:1" x14ac:dyDescent="0.2">
      <c r="A1623" t="s">
        <v>10178</v>
      </c>
    </row>
    <row r="1624" spans="1:1" x14ac:dyDescent="0.2">
      <c r="A1624" t="s">
        <v>10180</v>
      </c>
    </row>
    <row r="1625" spans="1:1" x14ac:dyDescent="0.2">
      <c r="A1625" t="s">
        <v>10353</v>
      </c>
    </row>
    <row r="1626" spans="1:1" x14ac:dyDescent="0.2">
      <c r="A1626" t="s">
        <v>10562</v>
      </c>
    </row>
    <row r="1627" spans="1:1" x14ac:dyDescent="0.2">
      <c r="A1627" t="s">
        <v>10568</v>
      </c>
    </row>
    <row r="1628" spans="1:1" x14ac:dyDescent="0.2">
      <c r="A1628" t="s">
        <v>10777</v>
      </c>
    </row>
    <row r="1629" spans="1:1" x14ac:dyDescent="0.2">
      <c r="A1629" t="s">
        <v>10946</v>
      </c>
    </row>
    <row r="1630" spans="1:1" x14ac:dyDescent="0.2">
      <c r="A1630" t="s">
        <v>10964</v>
      </c>
    </row>
    <row r="1631" spans="1:1" x14ac:dyDescent="0.2">
      <c r="A1631" t="s">
        <v>10974</v>
      </c>
    </row>
    <row r="1632" spans="1:1" x14ac:dyDescent="0.2">
      <c r="A1632" t="s">
        <v>10991</v>
      </c>
    </row>
    <row r="1633" spans="1:1" x14ac:dyDescent="0.2">
      <c r="A1633" t="s">
        <v>10993</v>
      </c>
    </row>
    <row r="1634" spans="1:1" x14ac:dyDescent="0.2">
      <c r="A1634" t="s">
        <v>10995</v>
      </c>
    </row>
    <row r="1635" spans="1:1" x14ac:dyDescent="0.2">
      <c r="A1635" t="s">
        <v>11005</v>
      </c>
    </row>
    <row r="1636" spans="1:1" x14ac:dyDescent="0.2">
      <c r="A1636" t="s">
        <v>11142</v>
      </c>
    </row>
    <row r="1637" spans="1:1" x14ac:dyDescent="0.2">
      <c r="A1637" t="s">
        <v>11144</v>
      </c>
    </row>
    <row r="1638" spans="1:1" x14ac:dyDescent="0.2">
      <c r="A1638" t="s">
        <v>11150</v>
      </c>
    </row>
    <row r="1639" spans="1:1" x14ac:dyDescent="0.2">
      <c r="A1639" t="s">
        <v>11156</v>
      </c>
    </row>
    <row r="1640" spans="1:1" x14ac:dyDescent="0.2">
      <c r="A1640" t="s">
        <v>11159</v>
      </c>
    </row>
    <row r="1641" spans="1:1" x14ac:dyDescent="0.2">
      <c r="A1641" t="s">
        <v>11171</v>
      </c>
    </row>
    <row r="1642" spans="1:1" x14ac:dyDescent="0.2">
      <c r="A1642" t="s">
        <v>11359</v>
      </c>
    </row>
    <row r="1643" spans="1:1" x14ac:dyDescent="0.2">
      <c r="A1643" t="s">
        <v>11363</v>
      </c>
    </row>
    <row r="1644" spans="1:1" x14ac:dyDescent="0.2">
      <c r="A1644" t="s">
        <v>11377</v>
      </c>
    </row>
    <row r="1645" spans="1:1" x14ac:dyDescent="0.2">
      <c r="A1645" t="s">
        <v>11388</v>
      </c>
    </row>
    <row r="1646" spans="1:1" x14ac:dyDescent="0.2">
      <c r="A1646" t="s">
        <v>11390</v>
      </c>
    </row>
    <row r="1647" spans="1:1" x14ac:dyDescent="0.2">
      <c r="A1647" t="s">
        <v>11415</v>
      </c>
    </row>
    <row r="1648" spans="1:1" x14ac:dyDescent="0.2">
      <c r="A1648" t="s">
        <v>11421</v>
      </c>
    </row>
    <row r="1649" spans="1:1" x14ac:dyDescent="0.2">
      <c r="A1649" t="s">
        <v>11429</v>
      </c>
    </row>
    <row r="1650" spans="1:1" x14ac:dyDescent="0.2">
      <c r="A1650" t="s">
        <v>11434</v>
      </c>
    </row>
    <row r="1651" spans="1:1" x14ac:dyDescent="0.2">
      <c r="A1651" t="s">
        <v>11552</v>
      </c>
    </row>
    <row r="1652" spans="1:1" x14ac:dyDescent="0.2">
      <c r="A1652" t="s">
        <v>11562</v>
      </c>
    </row>
    <row r="1653" spans="1:1" x14ac:dyDescent="0.2">
      <c r="A1653" t="s">
        <v>11564</v>
      </c>
    </row>
    <row r="1654" spans="1:1" x14ac:dyDescent="0.2">
      <c r="A1654" t="s">
        <v>11737</v>
      </c>
    </row>
    <row r="1655" spans="1:1" x14ac:dyDescent="0.2">
      <c r="A1655" t="s">
        <v>11739</v>
      </c>
    </row>
    <row r="1656" spans="1:1" x14ac:dyDescent="0.2">
      <c r="A1656" t="s">
        <v>11743</v>
      </c>
    </row>
    <row r="1657" spans="1:1" x14ac:dyDescent="0.2">
      <c r="A1657" t="s">
        <v>11744</v>
      </c>
    </row>
    <row r="1658" spans="1:1" x14ac:dyDescent="0.2">
      <c r="A1658" t="s">
        <v>11745</v>
      </c>
    </row>
    <row r="1659" spans="1:1" x14ac:dyDescent="0.2">
      <c r="A1659" t="s">
        <v>11781</v>
      </c>
    </row>
    <row r="1660" spans="1:1" x14ac:dyDescent="0.2">
      <c r="A1660" t="s">
        <v>11927</v>
      </c>
    </row>
    <row r="1661" spans="1:1" x14ac:dyDescent="0.2">
      <c r="A1661" t="s">
        <v>11955</v>
      </c>
    </row>
    <row r="1662" spans="1:1" x14ac:dyDescent="0.2">
      <c r="A1662" t="s">
        <v>11976</v>
      </c>
    </row>
    <row r="1663" spans="1:1" x14ac:dyDescent="0.2">
      <c r="A1663" t="s">
        <v>11978</v>
      </c>
    </row>
    <row r="1664" spans="1:1" x14ac:dyDescent="0.2">
      <c r="A1664" t="s">
        <v>11986</v>
      </c>
    </row>
    <row r="1665" spans="1:1" x14ac:dyDescent="0.2">
      <c r="A1665" t="s">
        <v>11996</v>
      </c>
    </row>
    <row r="1666" spans="1:1" x14ac:dyDescent="0.2">
      <c r="A1666" t="s">
        <v>12000</v>
      </c>
    </row>
    <row r="1667" spans="1:1" x14ac:dyDescent="0.2">
      <c r="A1667" t="s">
        <v>12098</v>
      </c>
    </row>
    <row r="1668" spans="1:1" x14ac:dyDescent="0.2">
      <c r="A1668" t="s">
        <v>12112</v>
      </c>
    </row>
    <row r="1669" spans="1:1" x14ac:dyDescent="0.2">
      <c r="A1669" t="s">
        <v>12116</v>
      </c>
    </row>
    <row r="1670" spans="1:1" x14ac:dyDescent="0.2">
      <c r="A1670" t="s">
        <v>12127</v>
      </c>
    </row>
    <row r="1671" spans="1:1" x14ac:dyDescent="0.2">
      <c r="A1671" t="s">
        <v>12154</v>
      </c>
    </row>
    <row r="1672" spans="1:1" x14ac:dyDescent="0.2">
      <c r="A1672" t="s">
        <v>12158</v>
      </c>
    </row>
    <row r="1673" spans="1:1" x14ac:dyDescent="0.2">
      <c r="A1673" t="s">
        <v>12497</v>
      </c>
    </row>
    <row r="1674" spans="1:1" x14ac:dyDescent="0.2">
      <c r="A1674" t="s">
        <v>12501</v>
      </c>
    </row>
    <row r="1675" spans="1:1" x14ac:dyDescent="0.2">
      <c r="A1675" t="s">
        <v>12513</v>
      </c>
    </row>
    <row r="1676" spans="1:1" x14ac:dyDescent="0.2">
      <c r="A1676" t="s">
        <v>12515</v>
      </c>
    </row>
    <row r="1677" spans="1:1" x14ac:dyDescent="0.2">
      <c r="A1677" t="s">
        <v>12519</v>
      </c>
    </row>
    <row r="1678" spans="1:1" x14ac:dyDescent="0.2">
      <c r="A1678" t="s">
        <v>12523</v>
      </c>
    </row>
    <row r="1679" spans="1:1" x14ac:dyDescent="0.2">
      <c r="A1679" t="s">
        <v>12525</v>
      </c>
    </row>
    <row r="1680" spans="1:1" x14ac:dyDescent="0.2">
      <c r="A1680" t="s">
        <v>12531</v>
      </c>
    </row>
    <row r="1681" spans="1:1" x14ac:dyDescent="0.2">
      <c r="A1681" t="s">
        <v>12543</v>
      </c>
    </row>
    <row r="1682" spans="1:1" x14ac:dyDescent="0.2">
      <c r="A1682" t="s">
        <v>12543</v>
      </c>
    </row>
    <row r="1683" spans="1:1" x14ac:dyDescent="0.2">
      <c r="A1683" t="s">
        <v>12682</v>
      </c>
    </row>
    <row r="1684" spans="1:1" x14ac:dyDescent="0.2">
      <c r="A1684" t="s">
        <v>12690</v>
      </c>
    </row>
    <row r="1685" spans="1:1" x14ac:dyDescent="0.2">
      <c r="A1685" t="s">
        <v>12701</v>
      </c>
    </row>
    <row r="1686" spans="1:1" x14ac:dyDescent="0.2">
      <c r="A1686" t="s">
        <v>12711</v>
      </c>
    </row>
    <row r="1687" spans="1:1" x14ac:dyDescent="0.2">
      <c r="A1687" t="s">
        <v>10</v>
      </c>
    </row>
    <row r="1688" spans="1:1" x14ac:dyDescent="0.2">
      <c r="A1688" t="s">
        <v>18</v>
      </c>
    </row>
    <row r="1689" spans="1:1" x14ac:dyDescent="0.2">
      <c r="A1689" t="s">
        <v>21</v>
      </c>
    </row>
    <row r="1690" spans="1:1" x14ac:dyDescent="0.2">
      <c r="A1690" t="s">
        <v>22</v>
      </c>
    </row>
    <row r="1691" spans="1:1" x14ac:dyDescent="0.2">
      <c r="A1691" t="s">
        <v>25</v>
      </c>
    </row>
    <row r="1692" spans="1:1" x14ac:dyDescent="0.2">
      <c r="A1692" t="s">
        <v>247</v>
      </c>
    </row>
    <row r="1693" spans="1:1" x14ac:dyDescent="0.2">
      <c r="A1693" t="s">
        <v>249</v>
      </c>
    </row>
    <row r="1694" spans="1:1" x14ac:dyDescent="0.2">
      <c r="A1694" t="s">
        <v>471</v>
      </c>
    </row>
    <row r="1695" spans="1:1" x14ac:dyDescent="0.2">
      <c r="A1695" t="s">
        <v>494</v>
      </c>
    </row>
    <row r="1696" spans="1:1" x14ac:dyDescent="0.2">
      <c r="A1696" t="s">
        <v>496</v>
      </c>
    </row>
    <row r="1697" spans="1:1" x14ac:dyDescent="0.2">
      <c r="A1697" t="s">
        <v>500</v>
      </c>
    </row>
    <row r="1698" spans="1:1" x14ac:dyDescent="0.2">
      <c r="A1698" t="s">
        <v>681</v>
      </c>
    </row>
    <row r="1699" spans="1:1" x14ac:dyDescent="0.2">
      <c r="A1699" t="s">
        <v>684</v>
      </c>
    </row>
    <row r="1700" spans="1:1" x14ac:dyDescent="0.2">
      <c r="A1700" t="s">
        <v>915</v>
      </c>
    </row>
    <row r="1701" spans="1:1" x14ac:dyDescent="0.2">
      <c r="A1701" t="s">
        <v>1117</v>
      </c>
    </row>
    <row r="1702" spans="1:1" x14ac:dyDescent="0.2">
      <c r="A1702" t="s">
        <v>1119</v>
      </c>
    </row>
    <row r="1703" spans="1:1" x14ac:dyDescent="0.2">
      <c r="A1703" t="s">
        <v>1325</v>
      </c>
    </row>
    <row r="1704" spans="1:1" x14ac:dyDescent="0.2">
      <c r="A1704" t="s">
        <v>1335</v>
      </c>
    </row>
    <row r="1705" spans="1:1" x14ac:dyDescent="0.2">
      <c r="A1705" t="s">
        <v>1531</v>
      </c>
    </row>
    <row r="1706" spans="1:1" x14ac:dyDescent="0.2">
      <c r="A1706" t="s">
        <v>1544</v>
      </c>
    </row>
    <row r="1707" spans="1:1" x14ac:dyDescent="0.2">
      <c r="A1707" t="s">
        <v>1739</v>
      </c>
    </row>
    <row r="1708" spans="1:1" x14ac:dyDescent="0.2">
      <c r="A1708" t="s">
        <v>1932</v>
      </c>
    </row>
    <row r="1709" spans="1:1" x14ac:dyDescent="0.2">
      <c r="A1709" t="s">
        <v>1938</v>
      </c>
    </row>
    <row r="1710" spans="1:1" x14ac:dyDescent="0.2">
      <c r="A1710" t="s">
        <v>1940</v>
      </c>
    </row>
    <row r="1711" spans="1:1" x14ac:dyDescent="0.2">
      <c r="A1711" t="s">
        <v>2341</v>
      </c>
    </row>
    <row r="1712" spans="1:1" x14ac:dyDescent="0.2">
      <c r="A1712" t="s">
        <v>2347</v>
      </c>
    </row>
    <row r="1713" spans="1:1" x14ac:dyDescent="0.2">
      <c r="A1713" t="s">
        <v>2534</v>
      </c>
    </row>
    <row r="1714" spans="1:1" x14ac:dyDescent="0.2">
      <c r="A1714" t="s">
        <v>2538</v>
      </c>
    </row>
    <row r="1715" spans="1:1" x14ac:dyDescent="0.2">
      <c r="A1715" t="s">
        <v>2743</v>
      </c>
    </row>
    <row r="1716" spans="1:1" x14ac:dyDescent="0.2">
      <c r="A1716" t="s">
        <v>2749</v>
      </c>
    </row>
    <row r="1717" spans="1:1" x14ac:dyDescent="0.2">
      <c r="A1717" t="s">
        <v>2751</v>
      </c>
    </row>
    <row r="1718" spans="1:1" x14ac:dyDescent="0.2">
      <c r="A1718" t="s">
        <v>2752</v>
      </c>
    </row>
    <row r="1719" spans="1:1" x14ac:dyDescent="0.2">
      <c r="A1719" t="s">
        <v>2753</v>
      </c>
    </row>
    <row r="1720" spans="1:1" x14ac:dyDescent="0.2">
      <c r="A1720" t="s">
        <v>2933</v>
      </c>
    </row>
    <row r="1721" spans="1:1" x14ac:dyDescent="0.2">
      <c r="A1721" t="s">
        <v>3119</v>
      </c>
    </row>
    <row r="1722" spans="1:1" x14ac:dyDescent="0.2">
      <c r="A1722" t="s">
        <v>3123</v>
      </c>
    </row>
    <row r="1723" spans="1:1" x14ac:dyDescent="0.2">
      <c r="A1723" t="s">
        <v>3125</v>
      </c>
    </row>
    <row r="1724" spans="1:1" x14ac:dyDescent="0.2">
      <c r="A1724" t="s">
        <v>3127</v>
      </c>
    </row>
    <row r="1725" spans="1:1" x14ac:dyDescent="0.2">
      <c r="A1725" t="s">
        <v>3129</v>
      </c>
    </row>
    <row r="1726" spans="1:1" x14ac:dyDescent="0.2">
      <c r="A1726" t="s">
        <v>3326</v>
      </c>
    </row>
    <row r="1727" spans="1:1" x14ac:dyDescent="0.2">
      <c r="A1727" t="s">
        <v>4325</v>
      </c>
    </row>
    <row r="1728" spans="1:1" x14ac:dyDescent="0.2">
      <c r="A1728" t="s">
        <v>4905</v>
      </c>
    </row>
    <row r="1729" spans="1:1" x14ac:dyDescent="0.2">
      <c r="A1729" t="s">
        <v>4915</v>
      </c>
    </row>
    <row r="1730" spans="1:1" x14ac:dyDescent="0.2">
      <c r="A1730" t="s">
        <v>4917</v>
      </c>
    </row>
    <row r="1731" spans="1:1" x14ac:dyDescent="0.2">
      <c r="A1731" t="s">
        <v>5109</v>
      </c>
    </row>
    <row r="1732" spans="1:1" x14ac:dyDescent="0.2">
      <c r="A1732" t="s">
        <v>5307</v>
      </c>
    </row>
    <row r="1733" spans="1:1" x14ac:dyDescent="0.2">
      <c r="A1733" t="s">
        <v>5314</v>
      </c>
    </row>
    <row r="1734" spans="1:1" x14ac:dyDescent="0.2">
      <c r="A1734" t="s">
        <v>5326</v>
      </c>
    </row>
    <row r="1735" spans="1:1" x14ac:dyDescent="0.2">
      <c r="A1735" t="s">
        <v>5703</v>
      </c>
    </row>
    <row r="1736" spans="1:1" x14ac:dyDescent="0.2">
      <c r="A1736" t="s">
        <v>5709</v>
      </c>
    </row>
    <row r="1737" spans="1:1" x14ac:dyDescent="0.2">
      <c r="A1737" t="s">
        <v>6164</v>
      </c>
    </row>
    <row r="1738" spans="1:1" x14ac:dyDescent="0.2">
      <c r="A1738" t="s">
        <v>6502</v>
      </c>
    </row>
    <row r="1739" spans="1:1" x14ac:dyDescent="0.2">
      <c r="A1739" t="s">
        <v>7082</v>
      </c>
    </row>
    <row r="1740" spans="1:1" x14ac:dyDescent="0.2">
      <c r="A1740" t="s">
        <v>7084</v>
      </c>
    </row>
    <row r="1741" spans="1:1" x14ac:dyDescent="0.2">
      <c r="A1741" t="s">
        <v>7090</v>
      </c>
    </row>
    <row r="1742" spans="1:1" x14ac:dyDescent="0.2">
      <c r="A1742" t="s">
        <v>7279</v>
      </c>
    </row>
    <row r="1743" spans="1:1" x14ac:dyDescent="0.2">
      <c r="A1743" t="s">
        <v>7672</v>
      </c>
    </row>
    <row r="1744" spans="1:1" x14ac:dyDescent="0.2">
      <c r="A1744" t="s">
        <v>7674</v>
      </c>
    </row>
    <row r="1745" spans="1:1" x14ac:dyDescent="0.2">
      <c r="A1745" t="s">
        <v>7676</v>
      </c>
    </row>
    <row r="1746" spans="1:1" x14ac:dyDescent="0.2">
      <c r="A1746" t="s">
        <v>7677</v>
      </c>
    </row>
    <row r="1747" spans="1:1" x14ac:dyDescent="0.2">
      <c r="A1747" t="s">
        <v>7680</v>
      </c>
    </row>
    <row r="1748" spans="1:1" x14ac:dyDescent="0.2">
      <c r="A1748" t="s">
        <v>7686</v>
      </c>
    </row>
    <row r="1749" spans="1:1" x14ac:dyDescent="0.2">
      <c r="A1749" t="s">
        <v>7863</v>
      </c>
    </row>
    <row r="1750" spans="1:1" x14ac:dyDescent="0.2">
      <c r="A1750" t="s">
        <v>8060</v>
      </c>
    </row>
    <row r="1751" spans="1:1" x14ac:dyDescent="0.2">
      <c r="A1751" t="s">
        <v>8064</v>
      </c>
    </row>
    <row r="1752" spans="1:1" x14ac:dyDescent="0.2">
      <c r="A1752" t="s">
        <v>8259</v>
      </c>
    </row>
    <row r="1753" spans="1:1" x14ac:dyDescent="0.2">
      <c r="A1753" t="s">
        <v>9398</v>
      </c>
    </row>
    <row r="1754" spans="1:1" x14ac:dyDescent="0.2">
      <c r="A1754" t="s">
        <v>9618</v>
      </c>
    </row>
    <row r="1755" spans="1:1" x14ac:dyDescent="0.2">
      <c r="A1755" t="s">
        <v>9622</v>
      </c>
    </row>
    <row r="1756" spans="1:1" x14ac:dyDescent="0.2">
      <c r="A1756" t="s">
        <v>9639</v>
      </c>
    </row>
    <row r="1757" spans="1:1" x14ac:dyDescent="0.2">
      <c r="A1757" t="s">
        <v>9641</v>
      </c>
    </row>
    <row r="1758" spans="1:1" x14ac:dyDescent="0.2">
      <c r="A1758" t="s">
        <v>9649</v>
      </c>
    </row>
    <row r="1759" spans="1:1" x14ac:dyDescent="0.2">
      <c r="A1759" t="s">
        <v>9657</v>
      </c>
    </row>
    <row r="1760" spans="1:1" x14ac:dyDescent="0.2">
      <c r="A1760" t="s">
        <v>9682</v>
      </c>
    </row>
    <row r="1761" spans="1:1" x14ac:dyDescent="0.2">
      <c r="A1761" t="s">
        <v>9685</v>
      </c>
    </row>
    <row r="1762" spans="1:1" x14ac:dyDescent="0.2">
      <c r="A1762" t="s">
        <v>9954</v>
      </c>
    </row>
    <row r="1763" spans="1:1" x14ac:dyDescent="0.2">
      <c r="A1763" t="s">
        <v>10156</v>
      </c>
    </row>
    <row r="1764" spans="1:1" x14ac:dyDescent="0.2">
      <c r="A1764" t="s">
        <v>10556</v>
      </c>
    </row>
    <row r="1765" spans="1:1" x14ac:dyDescent="0.2">
      <c r="A1765" t="s">
        <v>10944</v>
      </c>
    </row>
    <row r="1766" spans="1:1" x14ac:dyDescent="0.2">
      <c r="A1766" t="s">
        <v>11537</v>
      </c>
    </row>
    <row r="1767" spans="1:1" x14ac:dyDescent="0.2">
      <c r="A1767" t="s">
        <v>11546</v>
      </c>
    </row>
    <row r="1768" spans="1:1" x14ac:dyDescent="0.2">
      <c r="A1768" t="s">
        <v>9685</v>
      </c>
    </row>
    <row r="1769" spans="1:1" x14ac:dyDescent="0.2">
      <c r="A1769" t="s">
        <v>11895</v>
      </c>
    </row>
    <row r="1770" spans="1:1" x14ac:dyDescent="0.2">
      <c r="A1770" t="s">
        <v>12092</v>
      </c>
    </row>
    <row r="1771" spans="1:1" x14ac:dyDescent="0.2">
      <c r="A1771" t="s">
        <v>12094</v>
      </c>
    </row>
    <row r="1772" spans="1:1" x14ac:dyDescent="0.2">
      <c r="A1772" t="s">
        <v>12296</v>
      </c>
    </row>
    <row r="1773" spans="1:1" x14ac:dyDescent="0.2">
      <c r="A1773" t="s">
        <v>12302</v>
      </c>
    </row>
    <row r="1774" spans="1:1" x14ac:dyDescent="0.2">
      <c r="A1774" t="s">
        <v>12308</v>
      </c>
    </row>
    <row r="1775" spans="1:1" x14ac:dyDescent="0.2">
      <c r="A1775" t="s">
        <v>12310</v>
      </c>
    </row>
    <row r="1776" spans="1:1" x14ac:dyDescent="0.2">
      <c r="A1776" t="s">
        <v>12316</v>
      </c>
    </row>
    <row r="1777" spans="1:1" x14ac:dyDescent="0.2">
      <c r="A1777" t="s">
        <v>12318</v>
      </c>
    </row>
    <row r="1778" spans="1:1" x14ac:dyDescent="0.2">
      <c r="A1778" t="s">
        <v>12326</v>
      </c>
    </row>
    <row r="1779" spans="1:1" x14ac:dyDescent="0.2">
      <c r="A1779" t="s">
        <v>12328</v>
      </c>
    </row>
    <row r="1780" spans="1:1" x14ac:dyDescent="0.2">
      <c r="A1780" t="s">
        <v>12343</v>
      </c>
    </row>
    <row r="1781" spans="1:1" x14ac:dyDescent="0.2">
      <c r="A1781" t="s">
        <v>12347</v>
      </c>
    </row>
    <row r="1782" spans="1:1" x14ac:dyDescent="0.2">
      <c r="A1782" t="s">
        <v>12351</v>
      </c>
    </row>
    <row r="1783" spans="1:1" x14ac:dyDescent="0.2">
      <c r="A1783" t="s">
        <v>12355</v>
      </c>
    </row>
    <row r="1784" spans="1:1" x14ac:dyDescent="0.2">
      <c r="A1784" t="s">
        <v>12363</v>
      </c>
    </row>
    <row r="1785" spans="1:1" x14ac:dyDescent="0.2">
      <c r="A1785" t="s">
        <v>12367</v>
      </c>
    </row>
    <row r="1786" spans="1:1" x14ac:dyDescent="0.2">
      <c r="A1786" t="s">
        <v>12369</v>
      </c>
    </row>
    <row r="1787" spans="1:1" x14ac:dyDescent="0.2">
      <c r="A1787" t="s">
        <v>12380</v>
      </c>
    </row>
    <row r="1788" spans="1:1" x14ac:dyDescent="0.2">
      <c r="A1788" t="s">
        <v>12382</v>
      </c>
    </row>
    <row r="1789" spans="1:1" x14ac:dyDescent="0.2">
      <c r="A1789" t="s">
        <v>12398</v>
      </c>
    </row>
    <row r="1790" spans="1:1" x14ac:dyDescent="0.2">
      <c r="A1790" t="s">
        <v>12406</v>
      </c>
    </row>
    <row r="1791" spans="1:1" x14ac:dyDescent="0.2">
      <c r="A1791" t="s">
        <v>12408</v>
      </c>
    </row>
    <row r="1792" spans="1:1" x14ac:dyDescent="0.2">
      <c r="A1792" t="s">
        <v>12411</v>
      </c>
    </row>
    <row r="1793" spans="1:1" x14ac:dyDescent="0.2">
      <c r="A1793" t="s">
        <v>12413</v>
      </c>
    </row>
    <row r="1794" spans="1:1" x14ac:dyDescent="0.2">
      <c r="A1794" t="s">
        <v>12417</v>
      </c>
    </row>
    <row r="1795" spans="1:1" x14ac:dyDescent="0.2">
      <c r="A1795" t="s">
        <v>12424</v>
      </c>
    </row>
    <row r="1796" spans="1:1" x14ac:dyDescent="0.2">
      <c r="A1796" t="s">
        <v>12451</v>
      </c>
    </row>
    <row r="1797" spans="1:1" x14ac:dyDescent="0.2">
      <c r="A1797" t="s">
        <v>12459</v>
      </c>
    </row>
    <row r="1798" spans="1:1" x14ac:dyDescent="0.2">
      <c r="A1798" t="s">
        <v>12463</v>
      </c>
    </row>
    <row r="1799" spans="1:1" x14ac:dyDescent="0.2">
      <c r="A1799" t="s">
        <v>12472</v>
      </c>
    </row>
    <row r="1800" spans="1:1" x14ac:dyDescent="0.2">
      <c r="A1800" t="s">
        <v>12491</v>
      </c>
    </row>
    <row r="1801" spans="1:1" x14ac:dyDescent="0.2">
      <c r="A1801" t="s">
        <v>3640</v>
      </c>
    </row>
    <row r="1802" spans="1:1" x14ac:dyDescent="0.2">
      <c r="A1802" t="s">
        <v>10679</v>
      </c>
    </row>
    <row r="1803" spans="1:1" x14ac:dyDescent="0.2">
      <c r="A1803" t="s">
        <v>8779</v>
      </c>
    </row>
    <row r="1804" spans="1:1" x14ac:dyDescent="0.2">
      <c r="A1804" t="s">
        <v>1063</v>
      </c>
    </row>
    <row r="1805" spans="1:1" x14ac:dyDescent="0.2">
      <c r="A1805" t="s">
        <v>1066</v>
      </c>
    </row>
    <row r="1806" spans="1:1" x14ac:dyDescent="0.2">
      <c r="A1806" t="s">
        <v>2073</v>
      </c>
    </row>
    <row r="1807" spans="1:1" x14ac:dyDescent="0.2">
      <c r="A1807" t="s">
        <v>4450</v>
      </c>
    </row>
    <row r="1808" spans="1:1" x14ac:dyDescent="0.2">
      <c r="A1808" t="s">
        <v>4843</v>
      </c>
    </row>
    <row r="1809" spans="1:1" x14ac:dyDescent="0.2">
      <c r="A1809" t="s">
        <v>5298</v>
      </c>
    </row>
    <row r="1810" spans="1:1" x14ac:dyDescent="0.2">
      <c r="A1810" t="s">
        <v>8440</v>
      </c>
    </row>
    <row r="1811" spans="1:1" x14ac:dyDescent="0.2">
      <c r="A1811" t="s">
        <v>8524</v>
      </c>
    </row>
    <row r="1812" spans="1:1" x14ac:dyDescent="0.2">
      <c r="A1812" t="s">
        <v>9302</v>
      </c>
    </row>
    <row r="1813" spans="1:1" x14ac:dyDescent="0.2">
      <c r="A1813" t="s">
        <v>6634</v>
      </c>
    </row>
    <row r="1814" spans="1:1" x14ac:dyDescent="0.2">
      <c r="A1814" t="s">
        <v>353</v>
      </c>
    </row>
    <row r="1815" spans="1:1" x14ac:dyDescent="0.2">
      <c r="A1815" t="s">
        <v>2264</v>
      </c>
    </row>
    <row r="1816" spans="1:1" x14ac:dyDescent="0.2">
      <c r="A1816" t="s">
        <v>2266</v>
      </c>
    </row>
    <row r="1817" spans="1:1" x14ac:dyDescent="0.2">
      <c r="A1817" t="s">
        <v>3586</v>
      </c>
    </row>
    <row r="1818" spans="1:1" x14ac:dyDescent="0.2">
      <c r="A1818" t="s">
        <v>8444</v>
      </c>
    </row>
    <row r="1819" spans="1:1" x14ac:dyDescent="0.2">
      <c r="A1819" t="s">
        <v>8813</v>
      </c>
    </row>
    <row r="1820" spans="1:1" x14ac:dyDescent="0.2">
      <c r="A1820" t="s">
        <v>8995</v>
      </c>
    </row>
    <row r="1821" spans="1:1" x14ac:dyDescent="0.2">
      <c r="A1821" t="s">
        <v>10465</v>
      </c>
    </row>
    <row r="1822" spans="1:1" x14ac:dyDescent="0.2">
      <c r="A1822" t="s">
        <v>2269</v>
      </c>
    </row>
    <row r="1823" spans="1:1" x14ac:dyDescent="0.2">
      <c r="A1823" t="s">
        <v>2278</v>
      </c>
    </row>
    <row r="1824" spans="1:1" x14ac:dyDescent="0.2">
      <c r="A1824" t="s">
        <v>2280</v>
      </c>
    </row>
    <row r="1825" spans="1:1" x14ac:dyDescent="0.2">
      <c r="A1825" t="s">
        <v>4070</v>
      </c>
    </row>
    <row r="1826" spans="1:1" x14ac:dyDescent="0.2">
      <c r="A1826" t="s">
        <v>7588</v>
      </c>
    </row>
    <row r="1827" spans="1:1" x14ac:dyDescent="0.2">
      <c r="A1827" t="s">
        <v>7592</v>
      </c>
    </row>
    <row r="1828" spans="1:1" x14ac:dyDescent="0.2">
      <c r="A1828" t="s">
        <v>825</v>
      </c>
    </row>
    <row r="1829" spans="1:1" x14ac:dyDescent="0.2">
      <c r="A1829" t="s">
        <v>2091</v>
      </c>
    </row>
    <row r="1830" spans="1:1" x14ac:dyDescent="0.2">
      <c r="A1830" t="s">
        <v>2284</v>
      </c>
    </row>
    <row r="1831" spans="1:1" x14ac:dyDescent="0.2">
      <c r="A1831" t="s">
        <v>3441</v>
      </c>
    </row>
    <row r="1832" spans="1:1" x14ac:dyDescent="0.2">
      <c r="A1832" t="s">
        <v>8534</v>
      </c>
    </row>
    <row r="1833" spans="1:1" x14ac:dyDescent="0.2">
      <c r="A1833" t="s">
        <v>8816</v>
      </c>
    </row>
    <row r="1834" spans="1:1" x14ac:dyDescent="0.2">
      <c r="A1834" t="s">
        <v>10426</v>
      </c>
    </row>
    <row r="1835" spans="1:1" x14ac:dyDescent="0.2">
      <c r="A1835" t="s">
        <v>3654</v>
      </c>
    </row>
    <row r="1836" spans="1:1" x14ac:dyDescent="0.2">
      <c r="A1836" t="s">
        <v>6403</v>
      </c>
    </row>
    <row r="1837" spans="1:1" x14ac:dyDescent="0.2">
      <c r="A1837" t="s">
        <v>3780</v>
      </c>
    </row>
    <row r="1838" spans="1:1" x14ac:dyDescent="0.2">
      <c r="A1838" t="s">
        <v>7326</v>
      </c>
    </row>
    <row r="1839" spans="1:1" x14ac:dyDescent="0.2">
      <c r="A1839" t="s">
        <v>9544</v>
      </c>
    </row>
    <row r="1840" spans="1:1" x14ac:dyDescent="0.2">
      <c r="A1840" t="s">
        <v>841</v>
      </c>
    </row>
    <row r="1841" spans="1:1" x14ac:dyDescent="0.2">
      <c r="A1841" t="s">
        <v>4877</v>
      </c>
    </row>
    <row r="1842" spans="1:1" x14ac:dyDescent="0.2">
      <c r="A1842" t="s">
        <v>8550</v>
      </c>
    </row>
    <row r="1843" spans="1:1" x14ac:dyDescent="0.2">
      <c r="A1843" t="s">
        <v>6804</v>
      </c>
    </row>
    <row r="1844" spans="1:1" x14ac:dyDescent="0.2">
      <c r="A1844" t="s">
        <v>12085</v>
      </c>
    </row>
    <row r="1845" spans="1:1" x14ac:dyDescent="0.2">
      <c r="A1845" t="s">
        <v>2290</v>
      </c>
    </row>
    <row r="1846" spans="1:1" x14ac:dyDescent="0.2">
      <c r="A1846" t="s">
        <v>2293</v>
      </c>
    </row>
    <row r="1847" spans="1:1" x14ac:dyDescent="0.2">
      <c r="A1847" t="s">
        <v>4585</v>
      </c>
    </row>
    <row r="1848" spans="1:1" x14ac:dyDescent="0.2">
      <c r="A1848" t="s">
        <v>4882</v>
      </c>
    </row>
    <row r="1849" spans="1:1" x14ac:dyDescent="0.2">
      <c r="A1849" t="s">
        <v>7596</v>
      </c>
    </row>
    <row r="1850" spans="1:1" x14ac:dyDescent="0.2">
      <c r="A1850" t="s">
        <v>10428</v>
      </c>
    </row>
    <row r="1851" spans="1:1" x14ac:dyDescent="0.2">
      <c r="A1851" t="s">
        <v>10430</v>
      </c>
    </row>
    <row r="1852" spans="1:1" x14ac:dyDescent="0.2">
      <c r="A1852" t="s">
        <v>3497</v>
      </c>
    </row>
    <row r="1853" spans="1:1" x14ac:dyDescent="0.2">
      <c r="A1853" t="s">
        <v>6408</v>
      </c>
    </row>
    <row r="1854" spans="1:1" x14ac:dyDescent="0.2">
      <c r="A1854" t="s">
        <v>5960</v>
      </c>
    </row>
    <row r="1855" spans="1:1" x14ac:dyDescent="0.2">
      <c r="A1855" t="s">
        <v>5960</v>
      </c>
    </row>
    <row r="1856" spans="1:1" x14ac:dyDescent="0.2">
      <c r="A1856" t="s">
        <v>4587</v>
      </c>
    </row>
    <row r="1857" spans="1:1" x14ac:dyDescent="0.2">
      <c r="A1857" t="s">
        <v>5055</v>
      </c>
    </row>
    <row r="1858" spans="1:1" x14ac:dyDescent="0.2">
      <c r="A1858" t="s">
        <v>3673</v>
      </c>
    </row>
    <row r="1859" spans="1:1" x14ac:dyDescent="0.2">
      <c r="A1859" t="s">
        <v>3681</v>
      </c>
    </row>
    <row r="1860" spans="1:1" x14ac:dyDescent="0.2">
      <c r="A1860" t="s">
        <v>4507</v>
      </c>
    </row>
    <row r="1861" spans="1:1" x14ac:dyDescent="0.2">
      <c r="A1861" t="s">
        <v>6414</v>
      </c>
    </row>
    <row r="1862" spans="1:1" x14ac:dyDescent="0.2">
      <c r="A1862" t="s">
        <v>6418</v>
      </c>
    </row>
    <row r="1863" spans="1:1" x14ac:dyDescent="0.2">
      <c r="A1863" t="s">
        <v>6648</v>
      </c>
    </row>
    <row r="1864" spans="1:1" x14ac:dyDescent="0.2">
      <c r="A1864" t="s">
        <v>6814</v>
      </c>
    </row>
    <row r="1865" spans="1:1" x14ac:dyDescent="0.2">
      <c r="A1865" t="s">
        <v>6816</v>
      </c>
    </row>
    <row r="1866" spans="1:1" x14ac:dyDescent="0.2">
      <c r="A1866" t="s">
        <v>9369</v>
      </c>
    </row>
    <row r="1867" spans="1:1" x14ac:dyDescent="0.2">
      <c r="A1867" t="s">
        <v>10700</v>
      </c>
    </row>
    <row r="1868" spans="1:1" x14ac:dyDescent="0.2">
      <c r="A1868" t="s">
        <v>2299</v>
      </c>
    </row>
    <row r="1869" spans="1:1" x14ac:dyDescent="0.2">
      <c r="A1869" t="s">
        <v>3452</v>
      </c>
    </row>
    <row r="1870" spans="1:1" x14ac:dyDescent="0.2">
      <c r="A1870" t="s">
        <v>8564</v>
      </c>
    </row>
    <row r="1871" spans="1:1" x14ac:dyDescent="0.2">
      <c r="A1871" t="s">
        <v>11319</v>
      </c>
    </row>
    <row r="1872" spans="1:1" x14ac:dyDescent="0.2">
      <c r="A1872" t="s">
        <v>6818</v>
      </c>
    </row>
    <row r="1873" spans="1:1" x14ac:dyDescent="0.2">
      <c r="A1873" t="s">
        <v>3168</v>
      </c>
    </row>
    <row r="1874" spans="1:1" x14ac:dyDescent="0.2">
      <c r="A1874" t="s">
        <v>1088</v>
      </c>
    </row>
    <row r="1875" spans="1:1" x14ac:dyDescent="0.2">
      <c r="A1875" t="s">
        <v>2102</v>
      </c>
    </row>
    <row r="1876" spans="1:1" x14ac:dyDescent="0.2">
      <c r="A1876" t="s">
        <v>4894</v>
      </c>
    </row>
    <row r="1877" spans="1:1" x14ac:dyDescent="0.2">
      <c r="A1877" t="s">
        <v>7604</v>
      </c>
    </row>
    <row r="1878" spans="1:1" x14ac:dyDescent="0.2">
      <c r="A1878" t="s">
        <v>10653</v>
      </c>
    </row>
    <row r="1879" spans="1:1" x14ac:dyDescent="0.2">
      <c r="A1879" t="s">
        <v>11323</v>
      </c>
    </row>
    <row r="1880" spans="1:1" x14ac:dyDescent="0.2">
      <c r="A1880" t="s">
        <v>3685</v>
      </c>
    </row>
    <row r="1881" spans="1:1" x14ac:dyDescent="0.2">
      <c r="A1881" t="s">
        <v>3688</v>
      </c>
    </row>
    <row r="1882" spans="1:1" x14ac:dyDescent="0.2">
      <c r="A1882" t="s">
        <v>3690</v>
      </c>
    </row>
    <row r="1883" spans="1:1" x14ac:dyDescent="0.2">
      <c r="A1883" t="s">
        <v>10487</v>
      </c>
    </row>
    <row r="1884" spans="1:1" x14ac:dyDescent="0.2">
      <c r="A1884" t="s">
        <v>10489</v>
      </c>
    </row>
    <row r="1885" spans="1:1" x14ac:dyDescent="0.2">
      <c r="A1885" t="s">
        <v>2104</v>
      </c>
    </row>
    <row r="1886" spans="1:1" x14ac:dyDescent="0.2">
      <c r="A1886" t="s">
        <v>2307</v>
      </c>
    </row>
    <row r="1887" spans="1:1" x14ac:dyDescent="0.2">
      <c r="A1887" t="s">
        <v>3456</v>
      </c>
    </row>
    <row r="1888" spans="1:1" x14ac:dyDescent="0.2">
      <c r="A1888" t="s">
        <v>3602</v>
      </c>
    </row>
    <row r="1889" spans="1:1" x14ac:dyDescent="0.2">
      <c r="A1889" t="s">
        <v>6082</v>
      </c>
    </row>
    <row r="1890" spans="1:1" x14ac:dyDescent="0.2">
      <c r="A1890" t="s">
        <v>7610</v>
      </c>
    </row>
    <row r="1891" spans="1:1" x14ac:dyDescent="0.2">
      <c r="A1891" t="s">
        <v>9320</v>
      </c>
    </row>
    <row r="1892" spans="1:1" x14ac:dyDescent="0.2">
      <c r="A1892" t="s">
        <v>9563</v>
      </c>
    </row>
    <row r="1893" spans="1:1" x14ac:dyDescent="0.2">
      <c r="A1893" t="s">
        <v>3523</v>
      </c>
    </row>
    <row r="1894" spans="1:1" x14ac:dyDescent="0.2">
      <c r="A1894" t="s">
        <v>3706</v>
      </c>
    </row>
    <row r="1895" spans="1:1" x14ac:dyDescent="0.2">
      <c r="A1895" t="s">
        <v>3708</v>
      </c>
    </row>
    <row r="1896" spans="1:1" x14ac:dyDescent="0.2">
      <c r="A1896" t="s">
        <v>3710</v>
      </c>
    </row>
    <row r="1897" spans="1:1" x14ac:dyDescent="0.2">
      <c r="A1897" t="s">
        <v>3712</v>
      </c>
    </row>
    <row r="1898" spans="1:1" x14ac:dyDescent="0.2">
      <c r="A1898" t="s">
        <v>4626</v>
      </c>
    </row>
    <row r="1899" spans="1:1" x14ac:dyDescent="0.2">
      <c r="A1899" t="s">
        <v>4628</v>
      </c>
    </row>
    <row r="1900" spans="1:1" x14ac:dyDescent="0.2">
      <c r="A1900" t="s">
        <v>6833</v>
      </c>
    </row>
    <row r="1901" spans="1:1" x14ac:dyDescent="0.2">
      <c r="A1901" t="s">
        <v>9375</v>
      </c>
    </row>
    <row r="1902" spans="1:1" x14ac:dyDescent="0.2">
      <c r="A1902" t="s">
        <v>9379</v>
      </c>
    </row>
    <row r="1903" spans="1:1" x14ac:dyDescent="0.2">
      <c r="A1903" t="s">
        <v>2328</v>
      </c>
    </row>
    <row r="1904" spans="1:1" x14ac:dyDescent="0.2">
      <c r="A1904" t="s">
        <v>3420</v>
      </c>
    </row>
    <row r="1905" spans="1:1" x14ac:dyDescent="0.2">
      <c r="A1905" t="s">
        <v>1094</v>
      </c>
    </row>
    <row r="1906" spans="1:1" x14ac:dyDescent="0.2">
      <c r="A1906" t="s">
        <v>3722</v>
      </c>
    </row>
    <row r="1907" spans="1:1" x14ac:dyDescent="0.2">
      <c r="A1907" t="s">
        <v>4632</v>
      </c>
    </row>
    <row r="1908" spans="1:1" x14ac:dyDescent="0.2">
      <c r="A1908" t="s">
        <v>4635</v>
      </c>
    </row>
    <row r="1909" spans="1:1" x14ac:dyDescent="0.2">
      <c r="A1909" t="s">
        <v>6843</v>
      </c>
    </row>
    <row r="1910" spans="1:1" x14ac:dyDescent="0.2">
      <c r="A1910" t="s">
        <v>9385</v>
      </c>
    </row>
    <row r="1911" spans="1:1" x14ac:dyDescent="0.2">
      <c r="A1911" t="s">
        <v>10508</v>
      </c>
    </row>
    <row r="1912" spans="1:1" x14ac:dyDescent="0.2">
      <c r="A1912" t="s">
        <v>10512</v>
      </c>
    </row>
    <row r="1913" spans="1:1" x14ac:dyDescent="0.2">
      <c r="A1913" t="s">
        <v>10514</v>
      </c>
    </row>
    <row r="1914" spans="1:1" x14ac:dyDescent="0.2">
      <c r="A1914" t="s">
        <v>10718</v>
      </c>
    </row>
    <row r="1915" spans="1:1" x14ac:dyDescent="0.2">
      <c r="A1915" t="s">
        <v>10722</v>
      </c>
    </row>
    <row r="1916" spans="1:1" x14ac:dyDescent="0.2">
      <c r="A1916" t="s">
        <v>10724</v>
      </c>
    </row>
    <row r="1917" spans="1:1" x14ac:dyDescent="0.2">
      <c r="A1917" t="s">
        <v>10203</v>
      </c>
    </row>
    <row r="1918" spans="1:1" x14ac:dyDescent="0.2">
      <c r="A1918" t="s">
        <v>12186</v>
      </c>
    </row>
    <row r="1919" spans="1:1" x14ac:dyDescent="0.2">
      <c r="A1919" t="s">
        <v>118</v>
      </c>
    </row>
    <row r="1920" spans="1:1" x14ac:dyDescent="0.2">
      <c r="A1920" t="s">
        <v>121</v>
      </c>
    </row>
    <row r="1921" spans="1:1" x14ac:dyDescent="0.2">
      <c r="A1921" t="s">
        <v>127</v>
      </c>
    </row>
    <row r="1922" spans="1:1" x14ac:dyDescent="0.2">
      <c r="A1922" t="s">
        <v>137</v>
      </c>
    </row>
    <row r="1923" spans="1:1" x14ac:dyDescent="0.2">
      <c r="A1923" t="s">
        <v>139</v>
      </c>
    </row>
    <row r="1924" spans="1:1" x14ac:dyDescent="0.2">
      <c r="A1924" t="s">
        <v>289</v>
      </c>
    </row>
    <row r="1925" spans="1:1" x14ac:dyDescent="0.2">
      <c r="A1925" t="s">
        <v>319</v>
      </c>
    </row>
    <row r="1926" spans="1:1" x14ac:dyDescent="0.2">
      <c r="A1926" t="s">
        <v>331</v>
      </c>
    </row>
    <row r="1927" spans="1:1" x14ac:dyDescent="0.2">
      <c r="A1927" t="s">
        <v>343</v>
      </c>
    </row>
    <row r="1928" spans="1:1" x14ac:dyDescent="0.2">
      <c r="A1928" t="s">
        <v>365</v>
      </c>
    </row>
    <row r="1929" spans="1:1" x14ac:dyDescent="0.2">
      <c r="A1929" t="s">
        <v>599</v>
      </c>
    </row>
    <row r="1930" spans="1:1" x14ac:dyDescent="0.2">
      <c r="A1930" t="s">
        <v>632</v>
      </c>
    </row>
    <row r="1931" spans="1:1" x14ac:dyDescent="0.2">
      <c r="A1931" t="s">
        <v>644</v>
      </c>
    </row>
    <row r="1932" spans="1:1" x14ac:dyDescent="0.2">
      <c r="A1932" t="s">
        <v>653</v>
      </c>
    </row>
    <row r="1933" spans="1:1" x14ac:dyDescent="0.2">
      <c r="A1933" t="s">
        <v>657</v>
      </c>
    </row>
    <row r="1934" spans="1:1" x14ac:dyDescent="0.2">
      <c r="A1934" t="s">
        <v>659</v>
      </c>
    </row>
    <row r="1935" spans="1:1" x14ac:dyDescent="0.2">
      <c r="A1935" t="s">
        <v>705</v>
      </c>
    </row>
    <row r="1936" spans="1:1" x14ac:dyDescent="0.2">
      <c r="A1936" t="s">
        <v>707</v>
      </c>
    </row>
    <row r="1937" spans="1:1" x14ac:dyDescent="0.2">
      <c r="A1937" t="s">
        <v>709</v>
      </c>
    </row>
    <row r="1938" spans="1:1" x14ac:dyDescent="0.2">
      <c r="A1938" t="s">
        <v>714</v>
      </c>
    </row>
    <row r="1939" spans="1:1" x14ac:dyDescent="0.2">
      <c r="A1939" t="s">
        <v>716</v>
      </c>
    </row>
    <row r="1940" spans="1:1" x14ac:dyDescent="0.2">
      <c r="A1940" t="s">
        <v>720</v>
      </c>
    </row>
    <row r="1941" spans="1:1" x14ac:dyDescent="0.2">
      <c r="A1941" t="s">
        <v>723</v>
      </c>
    </row>
    <row r="1942" spans="1:1" x14ac:dyDescent="0.2">
      <c r="A1942" t="s">
        <v>1184</v>
      </c>
    </row>
    <row r="1943" spans="1:1" x14ac:dyDescent="0.2">
      <c r="A1943" t="s">
        <v>1220</v>
      </c>
    </row>
    <row r="1944" spans="1:1" x14ac:dyDescent="0.2">
      <c r="A1944" t="s">
        <v>1226</v>
      </c>
    </row>
    <row r="1945" spans="1:1" x14ac:dyDescent="0.2">
      <c r="A1945" t="s">
        <v>1379</v>
      </c>
    </row>
    <row r="1946" spans="1:1" x14ac:dyDescent="0.2">
      <c r="A1946" t="s">
        <v>1394</v>
      </c>
    </row>
    <row r="1947" spans="1:1" x14ac:dyDescent="0.2">
      <c r="A1947" t="s">
        <v>1396</v>
      </c>
    </row>
    <row r="1948" spans="1:1" x14ac:dyDescent="0.2">
      <c r="A1948" t="s">
        <v>1400</v>
      </c>
    </row>
    <row r="1949" spans="1:1" x14ac:dyDescent="0.2">
      <c r="A1949" t="s">
        <v>1410</v>
      </c>
    </row>
    <row r="1950" spans="1:1" x14ac:dyDescent="0.2">
      <c r="A1950" t="s">
        <v>1414</v>
      </c>
    </row>
    <row r="1951" spans="1:1" x14ac:dyDescent="0.2">
      <c r="A1951" t="s">
        <v>1418</v>
      </c>
    </row>
    <row r="1952" spans="1:1" x14ac:dyDescent="0.2">
      <c r="A1952" t="s">
        <v>1426</v>
      </c>
    </row>
    <row r="1953" spans="1:1" x14ac:dyDescent="0.2">
      <c r="A1953" t="s">
        <v>1428</v>
      </c>
    </row>
    <row r="1954" spans="1:1" x14ac:dyDescent="0.2">
      <c r="A1954" t="s">
        <v>1599</v>
      </c>
    </row>
    <row r="1955" spans="1:1" x14ac:dyDescent="0.2">
      <c r="A1955" t="s">
        <v>1610</v>
      </c>
    </row>
    <row r="1956" spans="1:1" x14ac:dyDescent="0.2">
      <c r="A1956" t="s">
        <v>1617</v>
      </c>
    </row>
    <row r="1957" spans="1:1" x14ac:dyDescent="0.2">
      <c r="A1957" t="s">
        <v>1816</v>
      </c>
    </row>
    <row r="1958" spans="1:1" x14ac:dyDescent="0.2">
      <c r="A1958" t="s">
        <v>1822</v>
      </c>
    </row>
    <row r="1959" spans="1:1" x14ac:dyDescent="0.2">
      <c r="A1959" t="s">
        <v>1829</v>
      </c>
    </row>
    <row r="1960" spans="1:1" x14ac:dyDescent="0.2">
      <c r="A1960" t="s">
        <v>1967</v>
      </c>
    </row>
    <row r="1961" spans="1:1" x14ac:dyDescent="0.2">
      <c r="A1961" t="s">
        <v>1969</v>
      </c>
    </row>
    <row r="1962" spans="1:1" x14ac:dyDescent="0.2">
      <c r="A1962" t="s">
        <v>2157</v>
      </c>
    </row>
    <row r="1963" spans="1:1" x14ac:dyDescent="0.2">
      <c r="A1963" t="s">
        <v>2403</v>
      </c>
    </row>
    <row r="1964" spans="1:1" x14ac:dyDescent="0.2">
      <c r="A1964" t="s">
        <v>2419</v>
      </c>
    </row>
    <row r="1965" spans="1:1" x14ac:dyDescent="0.2">
      <c r="A1965" t="s">
        <v>2427</v>
      </c>
    </row>
    <row r="1966" spans="1:1" x14ac:dyDescent="0.2">
      <c r="A1966" t="s">
        <v>2444</v>
      </c>
    </row>
    <row r="1967" spans="1:1" x14ac:dyDescent="0.2">
      <c r="A1967" t="s">
        <v>2446</v>
      </c>
    </row>
    <row r="1968" spans="1:1" x14ac:dyDescent="0.2">
      <c r="A1968" t="s">
        <v>2606</v>
      </c>
    </row>
    <row r="1969" spans="1:1" x14ac:dyDescent="0.2">
      <c r="A1969" t="s">
        <v>2614</v>
      </c>
    </row>
    <row r="1970" spans="1:1" x14ac:dyDescent="0.2">
      <c r="A1970" t="s">
        <v>2617</v>
      </c>
    </row>
    <row r="1971" spans="1:1" x14ac:dyDescent="0.2">
      <c r="A1971" t="s">
        <v>2619</v>
      </c>
    </row>
    <row r="1972" spans="1:1" x14ac:dyDescent="0.2">
      <c r="A1972" t="s">
        <v>2623</v>
      </c>
    </row>
    <row r="1973" spans="1:1" x14ac:dyDescent="0.2">
      <c r="A1973" t="s">
        <v>2629</v>
      </c>
    </row>
    <row r="1974" spans="1:1" x14ac:dyDescent="0.2">
      <c r="A1974" t="s">
        <v>2638</v>
      </c>
    </row>
    <row r="1975" spans="1:1" x14ac:dyDescent="0.2">
      <c r="A1975" t="s">
        <v>2654</v>
      </c>
    </row>
    <row r="1976" spans="1:1" x14ac:dyDescent="0.2">
      <c r="A1976" t="s">
        <v>2802</v>
      </c>
    </row>
    <row r="1977" spans="1:1" x14ac:dyDescent="0.2">
      <c r="A1977" t="s">
        <v>2810</v>
      </c>
    </row>
    <row r="1978" spans="1:1" x14ac:dyDescent="0.2">
      <c r="A1978" t="s">
        <v>2814</v>
      </c>
    </row>
    <row r="1979" spans="1:1" x14ac:dyDescent="0.2">
      <c r="A1979" t="s">
        <v>2816</v>
      </c>
    </row>
    <row r="1980" spans="1:1" x14ac:dyDescent="0.2">
      <c r="A1980" t="s">
        <v>2818</v>
      </c>
    </row>
    <row r="1981" spans="1:1" x14ac:dyDescent="0.2">
      <c r="A1981" t="s">
        <v>2816</v>
      </c>
    </row>
    <row r="1982" spans="1:1" x14ac:dyDescent="0.2">
      <c r="A1982" t="s">
        <v>2836</v>
      </c>
    </row>
    <row r="1983" spans="1:1" x14ac:dyDescent="0.2">
      <c r="A1983" t="s">
        <v>2838</v>
      </c>
    </row>
    <row r="1984" spans="1:1" x14ac:dyDescent="0.2">
      <c r="A1984" t="s">
        <v>2844</v>
      </c>
    </row>
    <row r="1985" spans="1:1" x14ac:dyDescent="0.2">
      <c r="A1985" t="s">
        <v>2858</v>
      </c>
    </row>
    <row r="1986" spans="1:1" x14ac:dyDescent="0.2">
      <c r="A1986" t="s">
        <v>2860</v>
      </c>
    </row>
    <row r="1987" spans="1:1" x14ac:dyDescent="0.2">
      <c r="A1987" t="s">
        <v>2858</v>
      </c>
    </row>
    <row r="1988" spans="1:1" x14ac:dyDescent="0.2">
      <c r="A1988" t="s">
        <v>2993</v>
      </c>
    </row>
    <row r="1989" spans="1:1" x14ac:dyDescent="0.2">
      <c r="A1989" t="s">
        <v>3189</v>
      </c>
    </row>
    <row r="1990" spans="1:1" x14ac:dyDescent="0.2">
      <c r="A1990" t="s">
        <v>3205</v>
      </c>
    </row>
    <row r="1991" spans="1:1" x14ac:dyDescent="0.2">
      <c r="A1991" t="s">
        <v>3211</v>
      </c>
    </row>
    <row r="1992" spans="1:1" x14ac:dyDescent="0.2">
      <c r="A1992" t="s">
        <v>3222</v>
      </c>
    </row>
    <row r="1993" spans="1:1" x14ac:dyDescent="0.2">
      <c r="A1993" t="s">
        <v>3364</v>
      </c>
    </row>
    <row r="1994" spans="1:1" x14ac:dyDescent="0.2">
      <c r="A1994" t="s">
        <v>3371</v>
      </c>
    </row>
    <row r="1995" spans="1:1" x14ac:dyDescent="0.2">
      <c r="A1995" t="s">
        <v>3543</v>
      </c>
    </row>
    <row r="1996" spans="1:1" x14ac:dyDescent="0.2">
      <c r="A1996" t="s">
        <v>3767</v>
      </c>
    </row>
    <row r="1997" spans="1:1" x14ac:dyDescent="0.2">
      <c r="A1997" t="s">
        <v>3793</v>
      </c>
    </row>
    <row r="1998" spans="1:1" x14ac:dyDescent="0.2">
      <c r="A1998" t="s">
        <v>3957</v>
      </c>
    </row>
    <row r="1999" spans="1:1" x14ac:dyDescent="0.2">
      <c r="A1999" t="s">
        <v>3967</v>
      </c>
    </row>
    <row r="2000" spans="1:1" x14ac:dyDescent="0.2">
      <c r="A2000" t="s">
        <v>3968</v>
      </c>
    </row>
    <row r="2001" spans="1:1" x14ac:dyDescent="0.2">
      <c r="A2001" t="s">
        <v>4174</v>
      </c>
    </row>
    <row r="2002" spans="1:1" x14ac:dyDescent="0.2">
      <c r="A2002" t="s">
        <v>4176</v>
      </c>
    </row>
    <row r="2003" spans="1:1" x14ac:dyDescent="0.2">
      <c r="A2003" t="s">
        <v>4180</v>
      </c>
    </row>
    <row r="2004" spans="1:1" x14ac:dyDescent="0.2">
      <c r="A2004" t="s">
        <v>4182</v>
      </c>
    </row>
    <row r="2005" spans="1:1" x14ac:dyDescent="0.2">
      <c r="A2005" t="s">
        <v>4184</v>
      </c>
    </row>
    <row r="2006" spans="1:1" x14ac:dyDescent="0.2">
      <c r="A2006" t="s">
        <v>4188</v>
      </c>
    </row>
    <row r="2007" spans="1:1" x14ac:dyDescent="0.2">
      <c r="A2007" t="s">
        <v>4192</v>
      </c>
    </row>
    <row r="2008" spans="1:1" x14ac:dyDescent="0.2">
      <c r="A2008" t="s">
        <v>4198</v>
      </c>
    </row>
    <row r="2009" spans="1:1" x14ac:dyDescent="0.2">
      <c r="A2009" t="s">
        <v>4208</v>
      </c>
    </row>
    <row r="2010" spans="1:1" x14ac:dyDescent="0.2">
      <c r="A2010" t="s">
        <v>4355</v>
      </c>
    </row>
    <row r="2011" spans="1:1" x14ac:dyDescent="0.2">
      <c r="A2011" t="s">
        <v>4363</v>
      </c>
    </row>
    <row r="2012" spans="1:1" x14ac:dyDescent="0.2">
      <c r="A2012" t="s">
        <v>4365</v>
      </c>
    </row>
    <row r="2013" spans="1:1" x14ac:dyDescent="0.2">
      <c r="A2013" t="s">
        <v>4367</v>
      </c>
    </row>
    <row r="2014" spans="1:1" x14ac:dyDescent="0.2">
      <c r="A2014" t="s">
        <v>4372</v>
      </c>
    </row>
    <row r="2015" spans="1:1" x14ac:dyDescent="0.2">
      <c r="A2015" t="s">
        <v>4374</v>
      </c>
    </row>
    <row r="2016" spans="1:1" x14ac:dyDescent="0.2">
      <c r="A2016" t="s">
        <v>4379</v>
      </c>
    </row>
    <row r="2017" spans="1:1" x14ac:dyDescent="0.2">
      <c r="A2017" t="s">
        <v>4383</v>
      </c>
    </row>
    <row r="2018" spans="1:1" x14ac:dyDescent="0.2">
      <c r="A2018" t="s">
        <v>4527</v>
      </c>
    </row>
    <row r="2019" spans="1:1" x14ac:dyDescent="0.2">
      <c r="A2019" t="s">
        <v>4724</v>
      </c>
    </row>
    <row r="2020" spans="1:1" x14ac:dyDescent="0.2">
      <c r="A2020" t="s">
        <v>4728</v>
      </c>
    </row>
    <row r="2021" spans="1:1" x14ac:dyDescent="0.2">
      <c r="A2021" t="s">
        <v>4730</v>
      </c>
    </row>
    <row r="2022" spans="1:1" x14ac:dyDescent="0.2">
      <c r="A2022" t="s">
        <v>4973</v>
      </c>
    </row>
    <row r="2023" spans="1:1" x14ac:dyDescent="0.2">
      <c r="A2023" t="s">
        <v>4987</v>
      </c>
    </row>
    <row r="2024" spans="1:1" x14ac:dyDescent="0.2">
      <c r="A2024" t="s">
        <v>4989</v>
      </c>
    </row>
    <row r="2025" spans="1:1" x14ac:dyDescent="0.2">
      <c r="A2025" t="s">
        <v>4993</v>
      </c>
    </row>
    <row r="2026" spans="1:1" x14ac:dyDescent="0.2">
      <c r="A2026" t="s">
        <v>4995</v>
      </c>
    </row>
    <row r="2027" spans="1:1" x14ac:dyDescent="0.2">
      <c r="A2027" t="s">
        <v>4997</v>
      </c>
    </row>
    <row r="2028" spans="1:1" x14ac:dyDescent="0.2">
      <c r="A2028" t="s">
        <v>5149</v>
      </c>
    </row>
    <row r="2029" spans="1:1" x14ac:dyDescent="0.2">
      <c r="A2029" t="s">
        <v>5161</v>
      </c>
    </row>
    <row r="2030" spans="1:1" x14ac:dyDescent="0.2">
      <c r="A2030" t="s">
        <v>5497</v>
      </c>
    </row>
    <row r="2031" spans="1:1" x14ac:dyDescent="0.2">
      <c r="A2031" t="s">
        <v>5544</v>
      </c>
    </row>
    <row r="2032" spans="1:1" x14ac:dyDescent="0.2">
      <c r="A2032" t="s">
        <v>5562</v>
      </c>
    </row>
    <row r="2033" spans="1:1" x14ac:dyDescent="0.2">
      <c r="A2033" t="s">
        <v>5573</v>
      </c>
    </row>
    <row r="2034" spans="1:1" x14ac:dyDescent="0.2">
      <c r="A2034" t="s">
        <v>5585</v>
      </c>
    </row>
    <row r="2035" spans="1:1" x14ac:dyDescent="0.2">
      <c r="A2035" t="s">
        <v>5589</v>
      </c>
    </row>
    <row r="2036" spans="1:1" x14ac:dyDescent="0.2">
      <c r="A2036" t="s">
        <v>5612</v>
      </c>
    </row>
    <row r="2037" spans="1:1" x14ac:dyDescent="0.2">
      <c r="A2037" t="s">
        <v>5614</v>
      </c>
    </row>
    <row r="2038" spans="1:1" x14ac:dyDescent="0.2">
      <c r="A2038" t="s">
        <v>5757</v>
      </c>
    </row>
    <row r="2039" spans="1:1" x14ac:dyDescent="0.2">
      <c r="A2039" t="s">
        <v>5759</v>
      </c>
    </row>
    <row r="2040" spans="1:1" x14ac:dyDescent="0.2">
      <c r="A2040" t="s">
        <v>5761</v>
      </c>
    </row>
    <row r="2041" spans="1:1" x14ac:dyDescent="0.2">
      <c r="A2041" t="s">
        <v>5763</v>
      </c>
    </row>
    <row r="2042" spans="1:1" x14ac:dyDescent="0.2">
      <c r="A2042" t="s">
        <v>5767</v>
      </c>
    </row>
    <row r="2043" spans="1:1" x14ac:dyDescent="0.2">
      <c r="A2043" t="s">
        <v>5935</v>
      </c>
    </row>
    <row r="2044" spans="1:1" x14ac:dyDescent="0.2">
      <c r="A2044" t="s">
        <v>5939</v>
      </c>
    </row>
    <row r="2045" spans="1:1" x14ac:dyDescent="0.2">
      <c r="A2045" t="s">
        <v>5941</v>
      </c>
    </row>
    <row r="2046" spans="1:1" x14ac:dyDescent="0.2">
      <c r="A2046" t="s">
        <v>6322</v>
      </c>
    </row>
    <row r="2047" spans="1:1" x14ac:dyDescent="0.2">
      <c r="A2047" t="s">
        <v>6332</v>
      </c>
    </row>
    <row r="2048" spans="1:1" x14ac:dyDescent="0.2">
      <c r="A2048" t="s">
        <v>6336</v>
      </c>
    </row>
    <row r="2049" spans="1:1" x14ac:dyDescent="0.2">
      <c r="A2049" t="s">
        <v>6332</v>
      </c>
    </row>
    <row r="2050" spans="1:1" x14ac:dyDescent="0.2">
      <c r="A2050" t="s">
        <v>6519</v>
      </c>
    </row>
    <row r="2051" spans="1:1" x14ac:dyDescent="0.2">
      <c r="A2051" t="s">
        <v>6700</v>
      </c>
    </row>
    <row r="2052" spans="1:1" x14ac:dyDescent="0.2">
      <c r="A2052" t="s">
        <v>6702</v>
      </c>
    </row>
    <row r="2053" spans="1:1" x14ac:dyDescent="0.2">
      <c r="A2053" t="s">
        <v>6915</v>
      </c>
    </row>
    <row r="2054" spans="1:1" x14ac:dyDescent="0.2">
      <c r="A2054" t="s">
        <v>6917</v>
      </c>
    </row>
    <row r="2055" spans="1:1" x14ac:dyDescent="0.2">
      <c r="A2055" t="s">
        <v>7147</v>
      </c>
    </row>
    <row r="2056" spans="1:1" x14ac:dyDescent="0.2">
      <c r="A2056" t="s">
        <v>7149</v>
      </c>
    </row>
    <row r="2057" spans="1:1" x14ac:dyDescent="0.2">
      <c r="A2057" t="s">
        <v>7155</v>
      </c>
    </row>
    <row r="2058" spans="1:1" x14ac:dyDescent="0.2">
      <c r="A2058" t="s">
        <v>7157</v>
      </c>
    </row>
    <row r="2059" spans="1:1" x14ac:dyDescent="0.2">
      <c r="A2059" t="s">
        <v>7159</v>
      </c>
    </row>
    <row r="2060" spans="1:1" x14ac:dyDescent="0.2">
      <c r="A2060" t="s">
        <v>7161</v>
      </c>
    </row>
    <row r="2061" spans="1:1" x14ac:dyDescent="0.2">
      <c r="A2061" t="s">
        <v>7163</v>
      </c>
    </row>
    <row r="2062" spans="1:1" x14ac:dyDescent="0.2">
      <c r="A2062" t="s">
        <v>7171</v>
      </c>
    </row>
    <row r="2063" spans="1:1" x14ac:dyDescent="0.2">
      <c r="A2063" t="s">
        <v>7323</v>
      </c>
    </row>
    <row r="2064" spans="1:1" x14ac:dyDescent="0.2">
      <c r="A2064" t="s">
        <v>7501</v>
      </c>
    </row>
    <row r="2065" spans="1:1" x14ac:dyDescent="0.2">
      <c r="A2065" t="s">
        <v>7749</v>
      </c>
    </row>
    <row r="2066" spans="1:1" x14ac:dyDescent="0.2">
      <c r="A2066" t="s">
        <v>7755</v>
      </c>
    </row>
    <row r="2067" spans="1:1" x14ac:dyDescent="0.2">
      <c r="A2067" t="s">
        <v>7757</v>
      </c>
    </row>
    <row r="2068" spans="1:1" x14ac:dyDescent="0.2">
      <c r="A2068" t="s">
        <v>7759</v>
      </c>
    </row>
    <row r="2069" spans="1:1" x14ac:dyDescent="0.2">
      <c r="A2069" t="s">
        <v>7765</v>
      </c>
    </row>
    <row r="2070" spans="1:1" x14ac:dyDescent="0.2">
      <c r="A2070" t="s">
        <v>7788</v>
      </c>
    </row>
    <row r="2071" spans="1:1" x14ac:dyDescent="0.2">
      <c r="A2071" t="s">
        <v>7907</v>
      </c>
    </row>
    <row r="2072" spans="1:1" x14ac:dyDescent="0.2">
      <c r="A2072" t="s">
        <v>7915</v>
      </c>
    </row>
    <row r="2073" spans="1:1" x14ac:dyDescent="0.2">
      <c r="A2073" t="s">
        <v>7925</v>
      </c>
    </row>
    <row r="2074" spans="1:1" x14ac:dyDescent="0.2">
      <c r="A2074" t="s">
        <v>7927</v>
      </c>
    </row>
    <row r="2075" spans="1:1" x14ac:dyDescent="0.2">
      <c r="A2075" t="s">
        <v>7928</v>
      </c>
    </row>
    <row r="2076" spans="1:1" x14ac:dyDescent="0.2">
      <c r="A2076" t="s">
        <v>7929</v>
      </c>
    </row>
    <row r="2077" spans="1:1" x14ac:dyDescent="0.2">
      <c r="A2077" t="s">
        <v>7930</v>
      </c>
    </row>
    <row r="2078" spans="1:1" x14ac:dyDescent="0.2">
      <c r="A2078" t="s">
        <v>7931</v>
      </c>
    </row>
    <row r="2079" spans="1:1" x14ac:dyDescent="0.2">
      <c r="A2079" t="s">
        <v>7932</v>
      </c>
    </row>
    <row r="2080" spans="1:1" x14ac:dyDescent="0.2">
      <c r="A2080" t="s">
        <v>7933</v>
      </c>
    </row>
    <row r="2081" spans="1:1" x14ac:dyDescent="0.2">
      <c r="A2081" t="s">
        <v>7934</v>
      </c>
    </row>
    <row r="2082" spans="1:1" x14ac:dyDescent="0.2">
      <c r="A2082" t="s">
        <v>7935</v>
      </c>
    </row>
    <row r="2083" spans="1:1" x14ac:dyDescent="0.2">
      <c r="A2083" t="s">
        <v>7936</v>
      </c>
    </row>
    <row r="2084" spans="1:1" x14ac:dyDescent="0.2">
      <c r="A2084" t="s">
        <v>7937</v>
      </c>
    </row>
    <row r="2085" spans="1:1" x14ac:dyDescent="0.2">
      <c r="A2085" t="s">
        <v>7938</v>
      </c>
    </row>
    <row r="2086" spans="1:1" x14ac:dyDescent="0.2">
      <c r="A2086" t="s">
        <v>7946</v>
      </c>
    </row>
    <row r="2087" spans="1:1" x14ac:dyDescent="0.2">
      <c r="A2087" t="s">
        <v>8102</v>
      </c>
    </row>
    <row r="2088" spans="1:1" x14ac:dyDescent="0.2">
      <c r="A2088" t="s">
        <v>8116</v>
      </c>
    </row>
    <row r="2089" spans="1:1" x14ac:dyDescent="0.2">
      <c r="A2089" t="s">
        <v>8124</v>
      </c>
    </row>
    <row r="2090" spans="1:1" x14ac:dyDescent="0.2">
      <c r="A2090" t="s">
        <v>8134</v>
      </c>
    </row>
    <row r="2091" spans="1:1" x14ac:dyDescent="0.2">
      <c r="A2091" t="s">
        <v>8313</v>
      </c>
    </row>
    <row r="2092" spans="1:1" x14ac:dyDescent="0.2">
      <c r="A2092" t="s">
        <v>8664</v>
      </c>
    </row>
    <row r="2093" spans="1:1" x14ac:dyDescent="0.2">
      <c r="A2093" t="s">
        <v>8668</v>
      </c>
    </row>
    <row r="2094" spans="1:1" x14ac:dyDescent="0.2">
      <c r="A2094" t="s">
        <v>8843</v>
      </c>
    </row>
    <row r="2095" spans="1:1" x14ac:dyDescent="0.2">
      <c r="A2095" t="s">
        <v>8844</v>
      </c>
    </row>
    <row r="2096" spans="1:1" x14ac:dyDescent="0.2">
      <c r="A2096" t="s">
        <v>8851</v>
      </c>
    </row>
    <row r="2097" spans="1:1" x14ac:dyDescent="0.2">
      <c r="A2097" t="s">
        <v>9073</v>
      </c>
    </row>
    <row r="2098" spans="1:1" x14ac:dyDescent="0.2">
      <c r="A2098" t="s">
        <v>9086</v>
      </c>
    </row>
    <row r="2099" spans="1:1" x14ac:dyDescent="0.2">
      <c r="A2099" t="s">
        <v>9096</v>
      </c>
    </row>
    <row r="2100" spans="1:1" x14ac:dyDescent="0.2">
      <c r="A2100" t="s">
        <v>9098</v>
      </c>
    </row>
    <row r="2101" spans="1:1" x14ac:dyDescent="0.2">
      <c r="A2101" t="s">
        <v>9225</v>
      </c>
    </row>
    <row r="2102" spans="1:1" x14ac:dyDescent="0.2">
      <c r="A2102" t="s">
        <v>9228</v>
      </c>
    </row>
    <row r="2103" spans="1:1" x14ac:dyDescent="0.2">
      <c r="A2103" t="s">
        <v>9416</v>
      </c>
    </row>
    <row r="2104" spans="1:1" x14ac:dyDescent="0.2">
      <c r="A2104" t="s">
        <v>9424</v>
      </c>
    </row>
    <row r="2105" spans="1:1" x14ac:dyDescent="0.2">
      <c r="A2105" t="s">
        <v>9802</v>
      </c>
    </row>
    <row r="2106" spans="1:1" x14ac:dyDescent="0.2">
      <c r="A2106" t="s">
        <v>9806</v>
      </c>
    </row>
    <row r="2107" spans="1:1" x14ac:dyDescent="0.2">
      <c r="A2107" t="s">
        <v>9814</v>
      </c>
    </row>
    <row r="2108" spans="1:1" x14ac:dyDescent="0.2">
      <c r="A2108" t="s">
        <v>9816</v>
      </c>
    </row>
    <row r="2109" spans="1:1" x14ac:dyDescent="0.2">
      <c r="A2109" t="s">
        <v>9818</v>
      </c>
    </row>
    <row r="2110" spans="1:1" x14ac:dyDescent="0.2">
      <c r="A2110" t="s">
        <v>9992</v>
      </c>
    </row>
    <row r="2111" spans="1:1" x14ac:dyDescent="0.2">
      <c r="A2111" t="s">
        <v>9994</v>
      </c>
    </row>
    <row r="2112" spans="1:1" x14ac:dyDescent="0.2">
      <c r="A2112" t="s">
        <v>9996</v>
      </c>
    </row>
    <row r="2113" spans="1:1" x14ac:dyDescent="0.2">
      <c r="A2113" t="s">
        <v>10003</v>
      </c>
    </row>
    <row r="2114" spans="1:1" x14ac:dyDescent="0.2">
      <c r="A2114" t="s">
        <v>10186</v>
      </c>
    </row>
    <row r="2115" spans="1:1" x14ac:dyDescent="0.2">
      <c r="A2115" t="s">
        <v>10188</v>
      </c>
    </row>
    <row r="2116" spans="1:1" x14ac:dyDescent="0.2">
      <c r="A2116" t="s">
        <v>10198</v>
      </c>
    </row>
    <row r="2117" spans="1:1" x14ac:dyDescent="0.2">
      <c r="A2117" t="s">
        <v>10206</v>
      </c>
    </row>
    <row r="2118" spans="1:1" x14ac:dyDescent="0.2">
      <c r="A2118" t="s">
        <v>10359</v>
      </c>
    </row>
    <row r="2119" spans="1:1" x14ac:dyDescent="0.2">
      <c r="A2119" t="s">
        <v>10361</v>
      </c>
    </row>
    <row r="2120" spans="1:1" x14ac:dyDescent="0.2">
      <c r="A2120" t="s">
        <v>10578</v>
      </c>
    </row>
    <row r="2121" spans="1:1" x14ac:dyDescent="0.2">
      <c r="A2121" t="s">
        <v>10580</v>
      </c>
    </row>
    <row r="2122" spans="1:1" x14ac:dyDescent="0.2">
      <c r="A2122" t="s">
        <v>10583</v>
      </c>
    </row>
    <row r="2123" spans="1:1" x14ac:dyDescent="0.2">
      <c r="A2123" t="s">
        <v>10585</v>
      </c>
    </row>
    <row r="2124" spans="1:1" x14ac:dyDescent="0.2">
      <c r="A2124" t="s">
        <v>10589</v>
      </c>
    </row>
    <row r="2125" spans="1:1" x14ac:dyDescent="0.2">
      <c r="A2125" t="s">
        <v>10790</v>
      </c>
    </row>
    <row r="2126" spans="1:1" x14ac:dyDescent="0.2">
      <c r="A2126" t="s">
        <v>10792</v>
      </c>
    </row>
    <row r="2127" spans="1:1" x14ac:dyDescent="0.2">
      <c r="A2127" t="s">
        <v>10796</v>
      </c>
    </row>
    <row r="2128" spans="1:1" x14ac:dyDescent="0.2">
      <c r="A2128" t="s">
        <v>11022</v>
      </c>
    </row>
    <row r="2129" spans="1:1" x14ac:dyDescent="0.2">
      <c r="A2129" t="s">
        <v>11041</v>
      </c>
    </row>
    <row r="2130" spans="1:1" x14ac:dyDescent="0.2">
      <c r="A2130" t="s">
        <v>11043</v>
      </c>
    </row>
    <row r="2131" spans="1:1" x14ac:dyDescent="0.2">
      <c r="A2131" t="s">
        <v>11051</v>
      </c>
    </row>
    <row r="2132" spans="1:1" x14ac:dyDescent="0.2">
      <c r="A2132" t="s">
        <v>11176</v>
      </c>
    </row>
    <row r="2133" spans="1:1" x14ac:dyDescent="0.2">
      <c r="A2133" t="s">
        <v>11201</v>
      </c>
    </row>
    <row r="2134" spans="1:1" x14ac:dyDescent="0.2">
      <c r="A2134" t="s">
        <v>11203</v>
      </c>
    </row>
    <row r="2135" spans="1:1" x14ac:dyDescent="0.2">
      <c r="A2135" t="s">
        <v>11451</v>
      </c>
    </row>
    <row r="2136" spans="1:1" x14ac:dyDescent="0.2">
      <c r="A2136" t="s">
        <v>11453</v>
      </c>
    </row>
    <row r="2137" spans="1:1" x14ac:dyDescent="0.2">
      <c r="A2137" t="s">
        <v>11473</v>
      </c>
    </row>
    <row r="2138" spans="1:1" x14ac:dyDescent="0.2">
      <c r="A2138" t="s">
        <v>11477</v>
      </c>
    </row>
    <row r="2139" spans="1:1" x14ac:dyDescent="0.2">
      <c r="A2139" t="s">
        <v>11486</v>
      </c>
    </row>
    <row r="2140" spans="1:1" x14ac:dyDescent="0.2">
      <c r="A2140" t="s">
        <v>11496</v>
      </c>
    </row>
    <row r="2141" spans="1:1" x14ac:dyDescent="0.2">
      <c r="A2141" t="s">
        <v>11506</v>
      </c>
    </row>
    <row r="2142" spans="1:1" x14ac:dyDescent="0.2">
      <c r="A2142" t="s">
        <v>11514</v>
      </c>
    </row>
    <row r="2143" spans="1:1" x14ac:dyDescent="0.2">
      <c r="A2143" t="s">
        <v>11516</v>
      </c>
    </row>
    <row r="2144" spans="1:1" x14ac:dyDescent="0.2">
      <c r="A2144" t="s">
        <v>11594</v>
      </c>
    </row>
    <row r="2145" spans="1:1" x14ac:dyDescent="0.2">
      <c r="A2145" t="s">
        <v>11600</v>
      </c>
    </row>
    <row r="2146" spans="1:1" x14ac:dyDescent="0.2">
      <c r="A2146" t="s">
        <v>11612</v>
      </c>
    </row>
    <row r="2147" spans="1:1" x14ac:dyDescent="0.2">
      <c r="A2147" t="s">
        <v>11614</v>
      </c>
    </row>
    <row r="2148" spans="1:1" x14ac:dyDescent="0.2">
      <c r="A2148" t="s">
        <v>11788</v>
      </c>
    </row>
    <row r="2149" spans="1:1" x14ac:dyDescent="0.2">
      <c r="A2149" t="s">
        <v>11792</v>
      </c>
    </row>
    <row r="2150" spans="1:1" x14ac:dyDescent="0.2">
      <c r="A2150" t="s">
        <v>11794</v>
      </c>
    </row>
    <row r="2151" spans="1:1" x14ac:dyDescent="0.2">
      <c r="A2151" t="s">
        <v>11801</v>
      </c>
    </row>
    <row r="2152" spans="1:1" x14ac:dyDescent="0.2">
      <c r="A2152" t="s">
        <v>11805</v>
      </c>
    </row>
    <row r="2153" spans="1:1" x14ac:dyDescent="0.2">
      <c r="A2153" t="s">
        <v>11807</v>
      </c>
    </row>
    <row r="2154" spans="1:1" x14ac:dyDescent="0.2">
      <c r="A2154" t="s">
        <v>11812</v>
      </c>
    </row>
    <row r="2155" spans="1:1" x14ac:dyDescent="0.2">
      <c r="A2155" t="s">
        <v>11821</v>
      </c>
    </row>
    <row r="2156" spans="1:1" x14ac:dyDescent="0.2">
      <c r="A2156" t="s">
        <v>12011</v>
      </c>
    </row>
    <row r="2157" spans="1:1" x14ac:dyDescent="0.2">
      <c r="A2157" t="s">
        <v>12028</v>
      </c>
    </row>
    <row r="2158" spans="1:1" x14ac:dyDescent="0.2">
      <c r="A2158" t="s">
        <v>12038</v>
      </c>
    </row>
    <row r="2159" spans="1:1" x14ac:dyDescent="0.2">
      <c r="A2159" t="s">
        <v>12040</v>
      </c>
    </row>
    <row r="2160" spans="1:1" x14ac:dyDescent="0.2">
      <c r="A2160" t="s">
        <v>12046</v>
      </c>
    </row>
    <row r="2161" spans="1:1" x14ac:dyDescent="0.2">
      <c r="A2161" t="s">
        <v>12160</v>
      </c>
    </row>
    <row r="2162" spans="1:1" x14ac:dyDescent="0.2">
      <c r="A2162" t="s">
        <v>12162</v>
      </c>
    </row>
    <row r="2163" spans="1:1" x14ac:dyDescent="0.2">
      <c r="A2163" t="s">
        <v>12166</v>
      </c>
    </row>
    <row r="2164" spans="1:1" x14ac:dyDescent="0.2">
      <c r="A2164" t="s">
        <v>12168</v>
      </c>
    </row>
    <row r="2165" spans="1:1" x14ac:dyDescent="0.2">
      <c r="A2165" t="s">
        <v>12172</v>
      </c>
    </row>
    <row r="2166" spans="1:1" x14ac:dyDescent="0.2">
      <c r="A2166" t="s">
        <v>12174</v>
      </c>
    </row>
    <row r="2167" spans="1:1" x14ac:dyDescent="0.2">
      <c r="A2167" t="s">
        <v>12176</v>
      </c>
    </row>
    <row r="2168" spans="1:1" x14ac:dyDescent="0.2">
      <c r="A2168" t="s">
        <v>12181</v>
      </c>
    </row>
    <row r="2169" spans="1:1" x14ac:dyDescent="0.2">
      <c r="A2169" t="s">
        <v>12205</v>
      </c>
    </row>
    <row r="2170" spans="1:1" x14ac:dyDescent="0.2">
      <c r="A2170" t="s">
        <v>12223</v>
      </c>
    </row>
    <row r="2171" spans="1:1" x14ac:dyDescent="0.2">
      <c r="A2171" t="s">
        <v>12385</v>
      </c>
    </row>
    <row r="2172" spans="1:1" x14ac:dyDescent="0.2">
      <c r="A2172" t="s">
        <v>12565</v>
      </c>
    </row>
    <row r="2173" spans="1:1" x14ac:dyDescent="0.2">
      <c r="A2173" t="s">
        <v>12569</v>
      </c>
    </row>
    <row r="2174" spans="1:1" x14ac:dyDescent="0.2">
      <c r="A2174" t="s">
        <v>12573</v>
      </c>
    </row>
    <row r="2175" spans="1:1" x14ac:dyDescent="0.2">
      <c r="A2175" t="s">
        <v>12590</v>
      </c>
    </row>
    <row r="2176" spans="1:1" x14ac:dyDescent="0.2">
      <c r="A2176" t="s">
        <v>12728</v>
      </c>
    </row>
    <row r="2177" spans="1:1" x14ac:dyDescent="0.2">
      <c r="A2177" t="s">
        <v>12732</v>
      </c>
    </row>
    <row r="2178" spans="1:1" x14ac:dyDescent="0.2">
      <c r="A2178" t="s">
        <v>4651</v>
      </c>
    </row>
    <row r="2179" spans="1:1" x14ac:dyDescent="0.2">
      <c r="A2179" t="s">
        <v>6847</v>
      </c>
    </row>
    <row r="2180" spans="1:1" x14ac:dyDescent="0.2">
      <c r="A2180" t="s">
        <v>9305</v>
      </c>
    </row>
    <row r="2181" spans="1:1" x14ac:dyDescent="0.2">
      <c r="A2181" t="s">
        <v>10523</v>
      </c>
    </row>
    <row r="2182" spans="1:1" x14ac:dyDescent="0.2">
      <c r="A2182" t="s">
        <v>10527</v>
      </c>
    </row>
    <row r="2183" spans="1:1" x14ac:dyDescent="0.2">
      <c r="A2183" t="s">
        <v>10400</v>
      </c>
    </row>
    <row r="2184" spans="1:1" x14ac:dyDescent="0.2">
      <c r="A2184" t="s">
        <v>10400</v>
      </c>
    </row>
    <row r="2185" spans="1:1" x14ac:dyDescent="0.2">
      <c r="A2185" t="s">
        <v>670</v>
      </c>
    </row>
    <row r="2186" spans="1:1" x14ac:dyDescent="0.2">
      <c r="A2186" t="s">
        <v>1973</v>
      </c>
    </row>
    <row r="2187" spans="1:1" x14ac:dyDescent="0.2">
      <c r="A2187" t="s">
        <v>2868</v>
      </c>
    </row>
    <row r="2188" spans="1:1" x14ac:dyDescent="0.2">
      <c r="A2188" t="s">
        <v>4740</v>
      </c>
    </row>
    <row r="2189" spans="1:1" x14ac:dyDescent="0.2">
      <c r="A2189" t="s">
        <v>4744</v>
      </c>
    </row>
    <row r="2190" spans="1:1" x14ac:dyDescent="0.2">
      <c r="A2190" t="s">
        <v>5173</v>
      </c>
    </row>
    <row r="2191" spans="1:1" x14ac:dyDescent="0.2">
      <c r="A2191" t="s">
        <v>8319</v>
      </c>
    </row>
    <row r="2192" spans="1:1" x14ac:dyDescent="0.2">
      <c r="A2192" t="s">
        <v>9826</v>
      </c>
    </row>
    <row r="2193" spans="1:1" x14ac:dyDescent="0.2">
      <c r="A2193" t="s">
        <v>10011</v>
      </c>
    </row>
    <row r="2194" spans="1:1" x14ac:dyDescent="0.2">
      <c r="A2194" t="s">
        <v>12594</v>
      </c>
    </row>
    <row r="2195" spans="1:1" x14ac:dyDescent="0.2">
      <c r="A2195" t="s">
        <v>12602</v>
      </c>
    </row>
    <row r="2196" spans="1:1" x14ac:dyDescent="0.2">
      <c r="A2196" t="s">
        <v>854</v>
      </c>
    </row>
    <row r="2197" spans="1:1" x14ac:dyDescent="0.2">
      <c r="A2197" t="s">
        <v>858</v>
      </c>
    </row>
    <row r="2198" spans="1:1" x14ac:dyDescent="0.2">
      <c r="A2198" t="s">
        <v>3458</v>
      </c>
    </row>
    <row r="2199" spans="1:1" x14ac:dyDescent="0.2">
      <c r="A2199" t="s">
        <v>3611</v>
      </c>
    </row>
    <row r="2200" spans="1:1" x14ac:dyDescent="0.2">
      <c r="A2200" t="s">
        <v>4468</v>
      </c>
    </row>
    <row r="2201" spans="1:1" x14ac:dyDescent="0.2">
      <c r="A2201" t="s">
        <v>6597</v>
      </c>
    </row>
    <row r="2202" spans="1:1" x14ac:dyDescent="0.2">
      <c r="A2202" t="s">
        <v>8580</v>
      </c>
    </row>
    <row r="2203" spans="1:1" x14ac:dyDescent="0.2">
      <c r="A2203" t="s">
        <v>9336</v>
      </c>
    </row>
    <row r="2204" spans="1:1" x14ac:dyDescent="0.2">
      <c r="A2204" t="s">
        <v>9337</v>
      </c>
    </row>
    <row r="2205" spans="1:1" x14ac:dyDescent="0.2">
      <c r="A2205" t="s">
        <v>10336</v>
      </c>
    </row>
    <row r="2206" spans="1:1" x14ac:dyDescent="0.2">
      <c r="A2206" t="s">
        <v>10434</v>
      </c>
    </row>
    <row r="2207" spans="1:1" x14ac:dyDescent="0.2">
      <c r="A2207" t="s">
        <v>6450</v>
      </c>
    </row>
    <row r="2208" spans="1:1" x14ac:dyDescent="0.2">
      <c r="A2208" t="s">
        <v>6853</v>
      </c>
    </row>
    <row r="2209" spans="1:1" x14ac:dyDescent="0.2">
      <c r="A2209" t="s">
        <v>6855</v>
      </c>
    </row>
    <row r="2210" spans="1:1" x14ac:dyDescent="0.2">
      <c r="A2210" t="s">
        <v>6859</v>
      </c>
    </row>
    <row r="2211" spans="1:1" x14ac:dyDescent="0.2">
      <c r="A2211" t="s">
        <v>10529</v>
      </c>
    </row>
    <row r="2212" spans="1:1" x14ac:dyDescent="0.2">
      <c r="A2212" t="s">
        <v>10532</v>
      </c>
    </row>
    <row r="2213" spans="1:1" x14ac:dyDescent="0.2">
      <c r="A2213" t="s">
        <v>10534</v>
      </c>
    </row>
    <row r="2214" spans="1:1" x14ac:dyDescent="0.2">
      <c r="A2214" t="s">
        <v>10536</v>
      </c>
    </row>
    <row r="2215" spans="1:1" x14ac:dyDescent="0.2">
      <c r="A2215" t="s">
        <v>10538</v>
      </c>
    </row>
    <row r="2216" spans="1:1" x14ac:dyDescent="0.2">
      <c r="A2216" t="s">
        <v>10249</v>
      </c>
    </row>
    <row r="2217" spans="1:1" x14ac:dyDescent="0.2">
      <c r="A2217" t="s">
        <v>1628</v>
      </c>
    </row>
    <row r="2218" spans="1:1" x14ac:dyDescent="0.2">
      <c r="A2218" t="s">
        <v>367</v>
      </c>
    </row>
    <row r="2219" spans="1:1" x14ac:dyDescent="0.2">
      <c r="A2219" t="s">
        <v>1438</v>
      </c>
    </row>
    <row r="2220" spans="1:1" x14ac:dyDescent="0.2">
      <c r="A2220" t="s">
        <v>1840</v>
      </c>
    </row>
    <row r="2221" spans="1:1" x14ac:dyDescent="0.2">
      <c r="A2221" t="s">
        <v>1844</v>
      </c>
    </row>
    <row r="2222" spans="1:1" x14ac:dyDescent="0.2">
      <c r="A2222" t="s">
        <v>1975</v>
      </c>
    </row>
    <row r="2223" spans="1:1" x14ac:dyDescent="0.2">
      <c r="A2223" t="s">
        <v>2165</v>
      </c>
    </row>
    <row r="2224" spans="1:1" x14ac:dyDescent="0.2">
      <c r="A2224" t="s">
        <v>2460</v>
      </c>
    </row>
    <row r="2225" spans="1:1" x14ac:dyDescent="0.2">
      <c r="A2225" t="s">
        <v>2664</v>
      </c>
    </row>
    <row r="2226" spans="1:1" x14ac:dyDescent="0.2">
      <c r="A2226" t="s">
        <v>2872</v>
      </c>
    </row>
    <row r="2227" spans="1:1" x14ac:dyDescent="0.2">
      <c r="A2227" t="s">
        <v>2874</v>
      </c>
    </row>
    <row r="2228" spans="1:1" x14ac:dyDescent="0.2">
      <c r="A2228" t="s">
        <v>3230</v>
      </c>
    </row>
    <row r="2229" spans="1:1" x14ac:dyDescent="0.2">
      <c r="A2229" t="s">
        <v>3819</v>
      </c>
    </row>
    <row r="2230" spans="1:1" x14ac:dyDescent="0.2">
      <c r="A2230" t="s">
        <v>3823</v>
      </c>
    </row>
    <row r="2231" spans="1:1" x14ac:dyDescent="0.2">
      <c r="A2231" t="s">
        <v>3825</v>
      </c>
    </row>
    <row r="2232" spans="1:1" x14ac:dyDescent="0.2">
      <c r="A2232" t="s">
        <v>3827</v>
      </c>
    </row>
    <row r="2233" spans="1:1" x14ac:dyDescent="0.2">
      <c r="A2233" t="s">
        <v>3827</v>
      </c>
    </row>
    <row r="2234" spans="1:1" x14ac:dyDescent="0.2">
      <c r="A2234" t="s">
        <v>5628</v>
      </c>
    </row>
    <row r="2235" spans="1:1" x14ac:dyDescent="0.2">
      <c r="A2235" t="s">
        <v>5804</v>
      </c>
    </row>
    <row r="2236" spans="1:1" x14ac:dyDescent="0.2">
      <c r="A2236" t="s">
        <v>5947</v>
      </c>
    </row>
    <row r="2237" spans="1:1" x14ac:dyDescent="0.2">
      <c r="A2237" t="s">
        <v>6529</v>
      </c>
    </row>
    <row r="2238" spans="1:1" x14ac:dyDescent="0.2">
      <c r="A2238" t="s">
        <v>6531</v>
      </c>
    </row>
    <row r="2239" spans="1:1" x14ac:dyDescent="0.2">
      <c r="A2239" t="s">
        <v>6533</v>
      </c>
    </row>
    <row r="2240" spans="1:1" x14ac:dyDescent="0.2">
      <c r="A2240" t="s">
        <v>6716</v>
      </c>
    </row>
    <row r="2241" spans="1:1" x14ac:dyDescent="0.2">
      <c r="A2241" t="s">
        <v>7342</v>
      </c>
    </row>
    <row r="2242" spans="1:1" x14ac:dyDescent="0.2">
      <c r="A2242" t="s">
        <v>7525</v>
      </c>
    </row>
    <row r="2243" spans="1:1" x14ac:dyDescent="0.2">
      <c r="A2243" t="s">
        <v>7960</v>
      </c>
    </row>
    <row r="2244" spans="1:1" x14ac:dyDescent="0.2">
      <c r="A2244" t="s">
        <v>7964</v>
      </c>
    </row>
    <row r="2245" spans="1:1" x14ac:dyDescent="0.2">
      <c r="A2245" t="s">
        <v>8138</v>
      </c>
    </row>
    <row r="2246" spans="1:1" x14ac:dyDescent="0.2">
      <c r="A2246" t="s">
        <v>8142</v>
      </c>
    </row>
    <row r="2247" spans="1:1" x14ac:dyDescent="0.2">
      <c r="A2247" t="s">
        <v>8680</v>
      </c>
    </row>
    <row r="2248" spans="1:1" x14ac:dyDescent="0.2">
      <c r="A2248" t="s">
        <v>9440</v>
      </c>
    </row>
    <row r="2249" spans="1:1" x14ac:dyDescent="0.2">
      <c r="A2249" t="s">
        <v>10017</v>
      </c>
    </row>
    <row r="2250" spans="1:1" x14ac:dyDescent="0.2">
      <c r="A2250" t="s">
        <v>10019</v>
      </c>
    </row>
    <row r="2251" spans="1:1" x14ac:dyDescent="0.2">
      <c r="A2251" t="s">
        <v>10210</v>
      </c>
    </row>
    <row r="2252" spans="1:1" x14ac:dyDescent="0.2">
      <c r="A2252" t="s">
        <v>10212</v>
      </c>
    </row>
    <row r="2253" spans="1:1" x14ac:dyDescent="0.2">
      <c r="A2253" t="s">
        <v>10213</v>
      </c>
    </row>
    <row r="2254" spans="1:1" x14ac:dyDescent="0.2">
      <c r="A2254" t="s">
        <v>10215</v>
      </c>
    </row>
    <row r="2255" spans="1:1" x14ac:dyDescent="0.2">
      <c r="A2255" t="s">
        <v>10369</v>
      </c>
    </row>
    <row r="2256" spans="1:1" x14ac:dyDescent="0.2">
      <c r="A2256" t="s">
        <v>10832</v>
      </c>
    </row>
    <row r="2257" spans="1:1" x14ac:dyDescent="0.2">
      <c r="A2257" t="s">
        <v>11522</v>
      </c>
    </row>
    <row r="2258" spans="1:1" x14ac:dyDescent="0.2">
      <c r="A2258" t="s">
        <v>11524</v>
      </c>
    </row>
    <row r="2259" spans="1:1" x14ac:dyDescent="0.2">
      <c r="A2259" t="s">
        <v>11528</v>
      </c>
    </row>
    <row r="2260" spans="1:1" x14ac:dyDescent="0.2">
      <c r="A2260" t="s">
        <v>11616</v>
      </c>
    </row>
    <row r="2261" spans="1:1" x14ac:dyDescent="0.2">
      <c r="A2261" t="s">
        <v>11624</v>
      </c>
    </row>
    <row r="2262" spans="1:1" x14ac:dyDescent="0.2">
      <c r="A2262" t="s">
        <v>12233</v>
      </c>
    </row>
    <row r="2263" spans="1:1" x14ac:dyDescent="0.2">
      <c r="A2263" t="s">
        <v>12620</v>
      </c>
    </row>
    <row r="2264" spans="1:1" x14ac:dyDescent="0.2">
      <c r="A2264" t="s">
        <v>12760</v>
      </c>
    </row>
    <row r="2265" spans="1:1" x14ac:dyDescent="0.2">
      <c r="A2265" t="s">
        <v>12762</v>
      </c>
    </row>
    <row r="2266" spans="1:1" x14ac:dyDescent="0.2">
      <c r="A2266" t="s">
        <v>2317</v>
      </c>
    </row>
    <row r="2267" spans="1:1" x14ac:dyDescent="0.2">
      <c r="A2267" t="s">
        <v>3613</v>
      </c>
    </row>
    <row r="2268" spans="1:1" x14ac:dyDescent="0.2">
      <c r="A2268" t="s">
        <v>6086</v>
      </c>
    </row>
    <row r="2269" spans="1:1" x14ac:dyDescent="0.2">
      <c r="A2269" t="s">
        <v>6791</v>
      </c>
    </row>
    <row r="2270" spans="1:1" x14ac:dyDescent="0.2">
      <c r="A2270" t="s">
        <v>10340</v>
      </c>
    </row>
    <row r="2271" spans="1:1" x14ac:dyDescent="0.2">
      <c r="A2271" t="s">
        <v>10342</v>
      </c>
    </row>
    <row r="2272" spans="1:1" x14ac:dyDescent="0.2">
      <c r="A2272" t="s">
        <v>4659</v>
      </c>
    </row>
    <row r="2273" spans="1:1" x14ac:dyDescent="0.2">
      <c r="A2273" t="s">
        <v>4662</v>
      </c>
    </row>
    <row r="2274" spans="1:1" x14ac:dyDescent="0.2">
      <c r="A2274" t="s">
        <v>4666</v>
      </c>
    </row>
    <row r="2275" spans="1:1" x14ac:dyDescent="0.2">
      <c r="A2275" t="s">
        <v>6454</v>
      </c>
    </row>
    <row r="2276" spans="1:1" x14ac:dyDescent="0.2">
      <c r="A2276" t="s">
        <v>6456</v>
      </c>
    </row>
    <row r="2277" spans="1:1" x14ac:dyDescent="0.2">
      <c r="A2277" t="s">
        <v>6458</v>
      </c>
    </row>
    <row r="2278" spans="1:1" x14ac:dyDescent="0.2">
      <c r="A2278" t="s">
        <v>6460</v>
      </c>
    </row>
    <row r="2279" spans="1:1" x14ac:dyDescent="0.2">
      <c r="A2279" t="s">
        <v>6464</v>
      </c>
    </row>
    <row r="2280" spans="1:1" x14ac:dyDescent="0.2">
      <c r="A2280" t="s">
        <v>6863</v>
      </c>
    </row>
    <row r="2281" spans="1:1" x14ac:dyDescent="0.2">
      <c r="A2281" t="s">
        <v>10542</v>
      </c>
    </row>
    <row r="2282" spans="1:1" x14ac:dyDescent="0.2">
      <c r="A2282" t="s">
        <v>1826</v>
      </c>
    </row>
    <row r="2283" spans="1:1" x14ac:dyDescent="0.2">
      <c r="A2283" t="s">
        <v>3472</v>
      </c>
    </row>
    <row r="2284" spans="1:1" x14ac:dyDescent="0.2">
      <c r="A2284" t="s">
        <v>155</v>
      </c>
    </row>
    <row r="2285" spans="1:1" x14ac:dyDescent="0.2">
      <c r="A2285" t="s">
        <v>172</v>
      </c>
    </row>
    <row r="2286" spans="1:1" x14ac:dyDescent="0.2">
      <c r="A2286" t="s">
        <v>178</v>
      </c>
    </row>
    <row r="2287" spans="1:1" x14ac:dyDescent="0.2">
      <c r="A2287" t="s">
        <v>388</v>
      </c>
    </row>
    <row r="2288" spans="1:1" x14ac:dyDescent="0.2">
      <c r="A2288" t="s">
        <v>392</v>
      </c>
    </row>
    <row r="2289" spans="1:1" x14ac:dyDescent="0.2">
      <c r="A2289" t="s">
        <v>405</v>
      </c>
    </row>
    <row r="2290" spans="1:1" x14ac:dyDescent="0.2">
      <c r="A2290" t="s">
        <v>414</v>
      </c>
    </row>
    <row r="2291" spans="1:1" x14ac:dyDescent="0.2">
      <c r="A2291" t="s">
        <v>756</v>
      </c>
    </row>
    <row r="2292" spans="1:1" x14ac:dyDescent="0.2">
      <c r="A2292" t="s">
        <v>986</v>
      </c>
    </row>
    <row r="2293" spans="1:1" x14ac:dyDescent="0.2">
      <c r="A2293" t="s">
        <v>999</v>
      </c>
    </row>
    <row r="2294" spans="1:1" x14ac:dyDescent="0.2">
      <c r="A2294" t="s">
        <v>1252</v>
      </c>
    </row>
    <row r="2295" spans="1:1" x14ac:dyDescent="0.2">
      <c r="A2295" t="s">
        <v>1271</v>
      </c>
    </row>
    <row r="2296" spans="1:1" x14ac:dyDescent="0.2">
      <c r="A2296" t="s">
        <v>1278</v>
      </c>
    </row>
    <row r="2297" spans="1:1" x14ac:dyDescent="0.2">
      <c r="A2297" t="s">
        <v>1280</v>
      </c>
    </row>
    <row r="2298" spans="1:1" x14ac:dyDescent="0.2">
      <c r="A2298" t="s">
        <v>1285</v>
      </c>
    </row>
    <row r="2299" spans="1:1" x14ac:dyDescent="0.2">
      <c r="A2299" t="s">
        <v>1452</v>
      </c>
    </row>
    <row r="2300" spans="1:1" x14ac:dyDescent="0.2">
      <c r="A2300" t="s">
        <v>1456</v>
      </c>
    </row>
    <row r="2301" spans="1:1" x14ac:dyDescent="0.2">
      <c r="A2301" t="s">
        <v>1459</v>
      </c>
    </row>
    <row r="2302" spans="1:1" x14ac:dyDescent="0.2">
      <c r="A2302" t="s">
        <v>1465</v>
      </c>
    </row>
    <row r="2303" spans="1:1" x14ac:dyDescent="0.2">
      <c r="A2303" t="s">
        <v>1467</v>
      </c>
    </row>
    <row r="2304" spans="1:1" x14ac:dyDescent="0.2">
      <c r="A2304" t="s">
        <v>1469</v>
      </c>
    </row>
    <row r="2305" spans="1:1" x14ac:dyDescent="0.2">
      <c r="A2305" t="s">
        <v>1471</v>
      </c>
    </row>
    <row r="2306" spans="1:1" x14ac:dyDescent="0.2">
      <c r="A2306" t="s">
        <v>1480</v>
      </c>
    </row>
    <row r="2307" spans="1:1" x14ac:dyDescent="0.2">
      <c r="A2307" t="s">
        <v>1484</v>
      </c>
    </row>
    <row r="2308" spans="1:1" x14ac:dyDescent="0.2">
      <c r="A2308" t="s">
        <v>1645</v>
      </c>
    </row>
    <row r="2309" spans="1:1" x14ac:dyDescent="0.2">
      <c r="A2309" t="s">
        <v>1647</v>
      </c>
    </row>
    <row r="2310" spans="1:1" x14ac:dyDescent="0.2">
      <c r="A2310" t="s">
        <v>1648</v>
      </c>
    </row>
    <row r="2311" spans="1:1" x14ac:dyDescent="0.2">
      <c r="A2311" t="s">
        <v>1650</v>
      </c>
    </row>
    <row r="2312" spans="1:1" x14ac:dyDescent="0.2">
      <c r="A2312" t="s">
        <v>1651</v>
      </c>
    </row>
    <row r="2313" spans="1:1" x14ac:dyDescent="0.2">
      <c r="A2313" t="s">
        <v>1655</v>
      </c>
    </row>
    <row r="2314" spans="1:1" x14ac:dyDescent="0.2">
      <c r="A2314" t="s">
        <v>1660</v>
      </c>
    </row>
    <row r="2315" spans="1:1" x14ac:dyDescent="0.2">
      <c r="A2315" t="s">
        <v>1850</v>
      </c>
    </row>
    <row r="2316" spans="1:1" x14ac:dyDescent="0.2">
      <c r="A2316" t="s">
        <v>1856</v>
      </c>
    </row>
    <row r="2317" spans="1:1" x14ac:dyDescent="0.2">
      <c r="A2317" t="s">
        <v>1864</v>
      </c>
    </row>
    <row r="2318" spans="1:1" x14ac:dyDescent="0.2">
      <c r="A2318" t="s">
        <v>1865</v>
      </c>
    </row>
    <row r="2319" spans="1:1" x14ac:dyDescent="0.2">
      <c r="A2319" t="s">
        <v>1985</v>
      </c>
    </row>
    <row r="2320" spans="1:1" x14ac:dyDescent="0.2">
      <c r="A2320" t="s">
        <v>1989</v>
      </c>
    </row>
    <row r="2321" spans="1:1" x14ac:dyDescent="0.2">
      <c r="A2321" t="s">
        <v>1993</v>
      </c>
    </row>
    <row r="2322" spans="1:1" x14ac:dyDescent="0.2">
      <c r="A2322" t="s">
        <v>2171</v>
      </c>
    </row>
    <row r="2323" spans="1:1" x14ac:dyDescent="0.2">
      <c r="A2323" t="s">
        <v>2184</v>
      </c>
    </row>
    <row r="2324" spans="1:1" x14ac:dyDescent="0.2">
      <c r="A2324" t="s">
        <v>2186</v>
      </c>
    </row>
    <row r="2325" spans="1:1" x14ac:dyDescent="0.2">
      <c r="A2325" t="s">
        <v>2478</v>
      </c>
    </row>
    <row r="2326" spans="1:1" x14ac:dyDescent="0.2">
      <c r="A2326" t="s">
        <v>2493</v>
      </c>
    </row>
    <row r="2327" spans="1:1" x14ac:dyDescent="0.2">
      <c r="A2327" t="s">
        <v>2499</v>
      </c>
    </row>
    <row r="2328" spans="1:1" x14ac:dyDescent="0.2">
      <c r="A2328" t="s">
        <v>2680</v>
      </c>
    </row>
    <row r="2329" spans="1:1" x14ac:dyDescent="0.2">
      <c r="A2329" t="s">
        <v>2692</v>
      </c>
    </row>
    <row r="2330" spans="1:1" x14ac:dyDescent="0.2">
      <c r="A2330" t="s">
        <v>2698</v>
      </c>
    </row>
    <row r="2331" spans="1:1" x14ac:dyDescent="0.2">
      <c r="A2331" t="s">
        <v>2877</v>
      </c>
    </row>
    <row r="2332" spans="1:1" x14ac:dyDescent="0.2">
      <c r="A2332" t="s">
        <v>2886</v>
      </c>
    </row>
    <row r="2333" spans="1:1" x14ac:dyDescent="0.2">
      <c r="A2333" t="s">
        <v>2895</v>
      </c>
    </row>
    <row r="2334" spans="1:1" x14ac:dyDescent="0.2">
      <c r="A2334" t="s">
        <v>2899</v>
      </c>
    </row>
    <row r="2335" spans="1:1" x14ac:dyDescent="0.2">
      <c r="A2335" t="s">
        <v>2901</v>
      </c>
    </row>
    <row r="2336" spans="1:1" x14ac:dyDescent="0.2">
      <c r="A2336" t="s">
        <v>2903</v>
      </c>
    </row>
    <row r="2337" spans="1:1" x14ac:dyDescent="0.2">
      <c r="A2337" t="s">
        <v>2905</v>
      </c>
    </row>
    <row r="2338" spans="1:1" x14ac:dyDescent="0.2">
      <c r="A2338" t="s">
        <v>2907</v>
      </c>
    </row>
    <row r="2339" spans="1:1" x14ac:dyDescent="0.2">
      <c r="A2339" t="s">
        <v>2925</v>
      </c>
    </row>
    <row r="2340" spans="1:1" x14ac:dyDescent="0.2">
      <c r="A2340" t="s">
        <v>3005</v>
      </c>
    </row>
    <row r="2341" spans="1:1" x14ac:dyDescent="0.2">
      <c r="A2341" t="s">
        <v>2925</v>
      </c>
    </row>
    <row r="2342" spans="1:1" x14ac:dyDescent="0.2">
      <c r="A2342" t="s">
        <v>3011</v>
      </c>
    </row>
    <row r="2343" spans="1:1" x14ac:dyDescent="0.2">
      <c r="A2343" t="s">
        <v>3242</v>
      </c>
    </row>
    <row r="2344" spans="1:1" x14ac:dyDescent="0.2">
      <c r="A2344" t="s">
        <v>3244</v>
      </c>
    </row>
    <row r="2345" spans="1:1" x14ac:dyDescent="0.2">
      <c r="A2345" t="s">
        <v>3250</v>
      </c>
    </row>
    <row r="2346" spans="1:1" x14ac:dyDescent="0.2">
      <c r="A2346" t="s">
        <v>3383</v>
      </c>
    </row>
    <row r="2347" spans="1:1" x14ac:dyDescent="0.2">
      <c r="A2347" t="s">
        <v>3389</v>
      </c>
    </row>
    <row r="2348" spans="1:1" x14ac:dyDescent="0.2">
      <c r="A2348" t="s">
        <v>3834</v>
      </c>
    </row>
    <row r="2349" spans="1:1" x14ac:dyDescent="0.2">
      <c r="A2349" t="s">
        <v>3852</v>
      </c>
    </row>
    <row r="2350" spans="1:1" x14ac:dyDescent="0.2">
      <c r="A2350" t="s">
        <v>3978</v>
      </c>
    </row>
    <row r="2351" spans="1:1" x14ac:dyDescent="0.2">
      <c r="A2351" t="s">
        <v>3990</v>
      </c>
    </row>
    <row r="2352" spans="1:1" x14ac:dyDescent="0.2">
      <c r="A2352" t="s">
        <v>4227</v>
      </c>
    </row>
    <row r="2353" spans="1:1" x14ac:dyDescent="0.2">
      <c r="A2353" t="s">
        <v>4231</v>
      </c>
    </row>
    <row r="2354" spans="1:1" x14ac:dyDescent="0.2">
      <c r="A2354" t="s">
        <v>4234</v>
      </c>
    </row>
    <row r="2355" spans="1:1" x14ac:dyDescent="0.2">
      <c r="A2355" t="s">
        <v>4403</v>
      </c>
    </row>
    <row r="2356" spans="1:1" x14ac:dyDescent="0.2">
      <c r="A2356" t="s">
        <v>4535</v>
      </c>
    </row>
    <row r="2357" spans="1:1" x14ac:dyDescent="0.2">
      <c r="A2357" t="s">
        <v>4537</v>
      </c>
    </row>
    <row r="2358" spans="1:1" x14ac:dyDescent="0.2">
      <c r="A2358" t="s">
        <v>4545</v>
      </c>
    </row>
    <row r="2359" spans="1:1" x14ac:dyDescent="0.2">
      <c r="A2359" t="s">
        <v>4748</v>
      </c>
    </row>
    <row r="2360" spans="1:1" x14ac:dyDescent="0.2">
      <c r="A2360" t="s">
        <v>5024</v>
      </c>
    </row>
    <row r="2361" spans="1:1" x14ac:dyDescent="0.2">
      <c r="A2361" t="s">
        <v>5026</v>
      </c>
    </row>
    <row r="2362" spans="1:1" x14ac:dyDescent="0.2">
      <c r="A2362" t="s">
        <v>5187</v>
      </c>
    </row>
    <row r="2363" spans="1:1" x14ac:dyDescent="0.2">
      <c r="A2363" t="s">
        <v>5632</v>
      </c>
    </row>
    <row r="2364" spans="1:1" x14ac:dyDescent="0.2">
      <c r="A2364" t="s">
        <v>5637</v>
      </c>
    </row>
    <row r="2365" spans="1:1" x14ac:dyDescent="0.2">
      <c r="A2365" t="s">
        <v>5662</v>
      </c>
    </row>
    <row r="2366" spans="1:1" x14ac:dyDescent="0.2">
      <c r="A2366" t="s">
        <v>5664</v>
      </c>
    </row>
    <row r="2367" spans="1:1" x14ac:dyDescent="0.2">
      <c r="A2367" t="s">
        <v>5670</v>
      </c>
    </row>
    <row r="2368" spans="1:1" x14ac:dyDescent="0.2">
      <c r="A2368" t="s">
        <v>5808</v>
      </c>
    </row>
    <row r="2369" spans="1:1" x14ac:dyDescent="0.2">
      <c r="A2369" t="s">
        <v>5814</v>
      </c>
    </row>
    <row r="2370" spans="1:1" x14ac:dyDescent="0.2">
      <c r="A2370" t="s">
        <v>5816</v>
      </c>
    </row>
    <row r="2371" spans="1:1" x14ac:dyDescent="0.2">
      <c r="A2371" t="s">
        <v>5820</v>
      </c>
    </row>
    <row r="2372" spans="1:1" x14ac:dyDescent="0.2">
      <c r="A2372" t="s">
        <v>5823</v>
      </c>
    </row>
    <row r="2373" spans="1:1" x14ac:dyDescent="0.2">
      <c r="A2373" t="s">
        <v>5825</v>
      </c>
    </row>
    <row r="2374" spans="1:1" x14ac:dyDescent="0.2">
      <c r="A2374" t="s">
        <v>5827</v>
      </c>
    </row>
    <row r="2375" spans="1:1" x14ac:dyDescent="0.2">
      <c r="A2375" t="s">
        <v>5839</v>
      </c>
    </row>
    <row r="2376" spans="1:1" x14ac:dyDescent="0.2">
      <c r="A2376" t="s">
        <v>5953</v>
      </c>
    </row>
    <row r="2377" spans="1:1" x14ac:dyDescent="0.2">
      <c r="A2377" t="s">
        <v>5955</v>
      </c>
    </row>
    <row r="2378" spans="1:1" x14ac:dyDescent="0.2">
      <c r="A2378" t="s">
        <v>5963</v>
      </c>
    </row>
    <row r="2379" spans="1:1" x14ac:dyDescent="0.2">
      <c r="A2379" t="s">
        <v>5973</v>
      </c>
    </row>
    <row r="2380" spans="1:1" x14ac:dyDescent="0.2">
      <c r="A2380" t="s">
        <v>6339</v>
      </c>
    </row>
    <row r="2381" spans="1:1" x14ac:dyDescent="0.2">
      <c r="A2381" t="s">
        <v>6341</v>
      </c>
    </row>
    <row r="2382" spans="1:1" x14ac:dyDescent="0.2">
      <c r="A2382" t="s">
        <v>6721</v>
      </c>
    </row>
    <row r="2383" spans="1:1" x14ac:dyDescent="0.2">
      <c r="A2383" t="s">
        <v>6729</v>
      </c>
    </row>
    <row r="2384" spans="1:1" x14ac:dyDescent="0.2">
      <c r="A2384" t="s">
        <v>6956</v>
      </c>
    </row>
    <row r="2385" spans="1:1" x14ac:dyDescent="0.2">
      <c r="A2385" t="s">
        <v>7199</v>
      </c>
    </row>
    <row r="2386" spans="1:1" x14ac:dyDescent="0.2">
      <c r="A2386" t="s">
        <v>7207</v>
      </c>
    </row>
    <row r="2387" spans="1:1" x14ac:dyDescent="0.2">
      <c r="A2387" t="s">
        <v>7213</v>
      </c>
    </row>
    <row r="2388" spans="1:1" x14ac:dyDescent="0.2">
      <c r="A2388" t="s">
        <v>7350</v>
      </c>
    </row>
    <row r="2389" spans="1:1" x14ac:dyDescent="0.2">
      <c r="A2389" t="s">
        <v>7352</v>
      </c>
    </row>
    <row r="2390" spans="1:1" x14ac:dyDescent="0.2">
      <c r="A2390" t="s">
        <v>7364</v>
      </c>
    </row>
    <row r="2391" spans="1:1" x14ac:dyDescent="0.2">
      <c r="A2391" t="s">
        <v>7537</v>
      </c>
    </row>
    <row r="2392" spans="1:1" x14ac:dyDescent="0.2">
      <c r="A2392" t="s">
        <v>7798</v>
      </c>
    </row>
    <row r="2393" spans="1:1" x14ac:dyDescent="0.2">
      <c r="A2393" t="s">
        <v>7803</v>
      </c>
    </row>
    <row r="2394" spans="1:1" x14ac:dyDescent="0.2">
      <c r="A2394" t="s">
        <v>7805</v>
      </c>
    </row>
    <row r="2395" spans="1:1" x14ac:dyDescent="0.2">
      <c r="A2395" t="s">
        <v>7826</v>
      </c>
    </row>
    <row r="2396" spans="1:1" x14ac:dyDescent="0.2">
      <c r="A2396" t="s">
        <v>7828</v>
      </c>
    </row>
    <row r="2397" spans="1:1" x14ac:dyDescent="0.2">
      <c r="A2397" t="s">
        <v>7982</v>
      </c>
    </row>
    <row r="2398" spans="1:1" x14ac:dyDescent="0.2">
      <c r="A2398" t="s">
        <v>7988</v>
      </c>
    </row>
    <row r="2399" spans="1:1" x14ac:dyDescent="0.2">
      <c r="A2399" t="s">
        <v>7994</v>
      </c>
    </row>
    <row r="2400" spans="1:1" x14ac:dyDescent="0.2">
      <c r="A2400" t="s">
        <v>8165</v>
      </c>
    </row>
    <row r="2401" spans="1:1" x14ac:dyDescent="0.2">
      <c r="A2401" t="s">
        <v>8167</v>
      </c>
    </row>
    <row r="2402" spans="1:1" x14ac:dyDescent="0.2">
      <c r="A2402" t="s">
        <v>8171</v>
      </c>
    </row>
    <row r="2403" spans="1:1" x14ac:dyDescent="0.2">
      <c r="A2403" t="s">
        <v>8339</v>
      </c>
    </row>
    <row r="2404" spans="1:1" x14ac:dyDescent="0.2">
      <c r="A2404" t="s">
        <v>8350</v>
      </c>
    </row>
    <row r="2405" spans="1:1" x14ac:dyDescent="0.2">
      <c r="A2405" t="s">
        <v>8707</v>
      </c>
    </row>
    <row r="2406" spans="1:1" x14ac:dyDescent="0.2">
      <c r="A2406" t="s">
        <v>9116</v>
      </c>
    </row>
    <row r="2407" spans="1:1" x14ac:dyDescent="0.2">
      <c r="A2407" t="s">
        <v>9118</v>
      </c>
    </row>
    <row r="2408" spans="1:1" x14ac:dyDescent="0.2">
      <c r="A2408" t="s">
        <v>9241</v>
      </c>
    </row>
    <row r="2409" spans="1:1" x14ac:dyDescent="0.2">
      <c r="A2409" t="s">
        <v>9243</v>
      </c>
    </row>
    <row r="2410" spans="1:1" x14ac:dyDescent="0.2">
      <c r="A2410" t="s">
        <v>9444</v>
      </c>
    </row>
    <row r="2411" spans="1:1" x14ac:dyDescent="0.2">
      <c r="A2411" t="s">
        <v>9450</v>
      </c>
    </row>
    <row r="2412" spans="1:1" x14ac:dyDescent="0.2">
      <c r="A2412" t="s">
        <v>9844</v>
      </c>
    </row>
    <row r="2413" spans="1:1" x14ac:dyDescent="0.2">
      <c r="A2413" t="s">
        <v>9863</v>
      </c>
    </row>
    <row r="2414" spans="1:1" x14ac:dyDescent="0.2">
      <c r="A2414" t="s">
        <v>10027</v>
      </c>
    </row>
    <row r="2415" spans="1:1" x14ac:dyDescent="0.2">
      <c r="A2415" t="s">
        <v>10029</v>
      </c>
    </row>
    <row r="2416" spans="1:1" x14ac:dyDescent="0.2">
      <c r="A2416" t="s">
        <v>10041</v>
      </c>
    </row>
    <row r="2417" spans="1:1" x14ac:dyDescent="0.2">
      <c r="A2417" t="s">
        <v>10043</v>
      </c>
    </row>
    <row r="2418" spans="1:1" x14ac:dyDescent="0.2">
      <c r="A2418" t="s">
        <v>10230</v>
      </c>
    </row>
    <row r="2419" spans="1:1" x14ac:dyDescent="0.2">
      <c r="A2419" t="s">
        <v>10375</v>
      </c>
    </row>
    <row r="2420" spans="1:1" x14ac:dyDescent="0.2">
      <c r="A2420" t="s">
        <v>10606</v>
      </c>
    </row>
    <row r="2421" spans="1:1" x14ac:dyDescent="0.2">
      <c r="A2421" t="s">
        <v>10860</v>
      </c>
    </row>
    <row r="2422" spans="1:1" x14ac:dyDescent="0.2">
      <c r="A2422" t="s">
        <v>10862</v>
      </c>
    </row>
    <row r="2423" spans="1:1" x14ac:dyDescent="0.2">
      <c r="A2423" t="s">
        <v>10866</v>
      </c>
    </row>
    <row r="2424" spans="1:1" x14ac:dyDescent="0.2">
      <c r="A2424" t="s">
        <v>10868</v>
      </c>
    </row>
    <row r="2425" spans="1:1" x14ac:dyDescent="0.2">
      <c r="A2425" t="s">
        <v>11089</v>
      </c>
    </row>
    <row r="2426" spans="1:1" x14ac:dyDescent="0.2">
      <c r="A2426" t="s">
        <v>11103</v>
      </c>
    </row>
    <row r="2427" spans="1:1" x14ac:dyDescent="0.2">
      <c r="A2427" t="s">
        <v>11111</v>
      </c>
    </row>
    <row r="2428" spans="1:1" x14ac:dyDescent="0.2">
      <c r="A2428" t="s">
        <v>11124</v>
      </c>
    </row>
    <row r="2429" spans="1:1" x14ac:dyDescent="0.2">
      <c r="A2429" t="s">
        <v>11207</v>
      </c>
    </row>
    <row r="2430" spans="1:1" x14ac:dyDescent="0.2">
      <c r="A2430" t="s">
        <v>11215</v>
      </c>
    </row>
    <row r="2431" spans="1:1" x14ac:dyDescent="0.2">
      <c r="A2431" t="s">
        <v>11630</v>
      </c>
    </row>
    <row r="2432" spans="1:1" x14ac:dyDescent="0.2">
      <c r="A2432" t="s">
        <v>11632</v>
      </c>
    </row>
    <row r="2433" spans="1:1" x14ac:dyDescent="0.2">
      <c r="A2433" t="s">
        <v>11639</v>
      </c>
    </row>
    <row r="2434" spans="1:1" x14ac:dyDescent="0.2">
      <c r="A2434" t="s">
        <v>11642</v>
      </c>
    </row>
    <row r="2435" spans="1:1" x14ac:dyDescent="0.2">
      <c r="A2435" t="s">
        <v>11646</v>
      </c>
    </row>
    <row r="2436" spans="1:1" x14ac:dyDescent="0.2">
      <c r="A2436" t="s">
        <v>11648</v>
      </c>
    </row>
    <row r="2437" spans="1:1" x14ac:dyDescent="0.2">
      <c r="A2437" t="s">
        <v>11864</v>
      </c>
    </row>
    <row r="2438" spans="1:1" x14ac:dyDescent="0.2">
      <c r="A2438" t="s">
        <v>11866</v>
      </c>
    </row>
    <row r="2439" spans="1:1" x14ac:dyDescent="0.2">
      <c r="A2439" t="s">
        <v>11868</v>
      </c>
    </row>
    <row r="2440" spans="1:1" x14ac:dyDescent="0.2">
      <c r="A2440" t="s">
        <v>12235</v>
      </c>
    </row>
    <row r="2441" spans="1:1" x14ac:dyDescent="0.2">
      <c r="A2441" t="s">
        <v>12242</v>
      </c>
    </row>
    <row r="2442" spans="1:1" x14ac:dyDescent="0.2">
      <c r="A2442" t="s">
        <v>12244</v>
      </c>
    </row>
    <row r="2443" spans="1:1" x14ac:dyDescent="0.2">
      <c r="A2443" t="s">
        <v>12246</v>
      </c>
    </row>
    <row r="2444" spans="1:1" x14ac:dyDescent="0.2">
      <c r="A2444" t="s">
        <v>12252</v>
      </c>
    </row>
    <row r="2445" spans="1:1" x14ac:dyDescent="0.2">
      <c r="A2445" t="s">
        <v>12271</v>
      </c>
    </row>
    <row r="2446" spans="1:1" x14ac:dyDescent="0.2">
      <c r="A2446" t="s">
        <v>12631</v>
      </c>
    </row>
    <row r="2447" spans="1:1" x14ac:dyDescent="0.2">
      <c r="A2447" t="s">
        <v>12639</v>
      </c>
    </row>
    <row r="2448" spans="1:1" x14ac:dyDescent="0.2">
      <c r="A2448" t="s">
        <v>12643</v>
      </c>
    </row>
    <row r="2449" spans="1:1" x14ac:dyDescent="0.2">
      <c r="A2449" t="s">
        <v>12649</v>
      </c>
    </row>
    <row r="2450" spans="1:1" x14ac:dyDescent="0.2">
      <c r="A2450" t="s">
        <v>12775</v>
      </c>
    </row>
    <row r="2451" spans="1:1" x14ac:dyDescent="0.2">
      <c r="A2451" t="s">
        <v>12787</v>
      </c>
    </row>
    <row r="2452" spans="1:1" x14ac:dyDescent="0.2">
      <c r="A2452" t="s">
        <v>862</v>
      </c>
    </row>
    <row r="2453" spans="1:1" x14ac:dyDescent="0.2">
      <c r="A2453" t="s">
        <v>4594</v>
      </c>
    </row>
    <row r="2454" spans="1:1" x14ac:dyDescent="0.2">
      <c r="A2454" t="s">
        <v>9340</v>
      </c>
    </row>
    <row r="2455" spans="1:1" x14ac:dyDescent="0.2">
      <c r="A2455" t="s">
        <v>10655</v>
      </c>
    </row>
    <row r="2456" spans="1:1" x14ac:dyDescent="0.2">
      <c r="A2456" t="s">
        <v>10657</v>
      </c>
    </row>
    <row r="2457" spans="1:1" x14ac:dyDescent="0.2">
      <c r="A2457" t="s">
        <v>208</v>
      </c>
    </row>
    <row r="2458" spans="1:1" x14ac:dyDescent="0.2">
      <c r="A2458" t="s">
        <v>211</v>
      </c>
    </row>
    <row r="2459" spans="1:1" x14ac:dyDescent="0.2">
      <c r="A2459" t="s">
        <v>431</v>
      </c>
    </row>
    <row r="2460" spans="1:1" x14ac:dyDescent="0.2">
      <c r="A2460" t="s">
        <v>435</v>
      </c>
    </row>
    <row r="2461" spans="1:1" x14ac:dyDescent="0.2">
      <c r="A2461" t="s">
        <v>449</v>
      </c>
    </row>
    <row r="2462" spans="1:1" x14ac:dyDescent="0.2">
      <c r="A2462" t="s">
        <v>450</v>
      </c>
    </row>
    <row r="2463" spans="1:1" x14ac:dyDescent="0.2">
      <c r="A2463" t="s">
        <v>758</v>
      </c>
    </row>
    <row r="2464" spans="1:1" x14ac:dyDescent="0.2">
      <c r="A2464" t="s">
        <v>772</v>
      </c>
    </row>
    <row r="2465" spans="1:1" x14ac:dyDescent="0.2">
      <c r="A2465" t="s">
        <v>1010</v>
      </c>
    </row>
    <row r="2466" spans="1:1" x14ac:dyDescent="0.2">
      <c r="A2466" t="s">
        <v>1296</v>
      </c>
    </row>
    <row r="2467" spans="1:1" x14ac:dyDescent="0.2">
      <c r="A2467" t="s">
        <v>1500</v>
      </c>
    </row>
    <row r="2468" spans="1:1" x14ac:dyDescent="0.2">
      <c r="A2468" t="s">
        <v>1668</v>
      </c>
    </row>
    <row r="2469" spans="1:1" x14ac:dyDescent="0.2">
      <c r="A2469" t="s">
        <v>1676</v>
      </c>
    </row>
    <row r="2470" spans="1:1" x14ac:dyDescent="0.2">
      <c r="A2470" t="s">
        <v>1684</v>
      </c>
    </row>
    <row r="2471" spans="1:1" x14ac:dyDescent="0.2">
      <c r="A2471" t="s">
        <v>1688</v>
      </c>
    </row>
    <row r="2472" spans="1:1" x14ac:dyDescent="0.2">
      <c r="A2472" t="s">
        <v>1697</v>
      </c>
    </row>
    <row r="2473" spans="1:1" x14ac:dyDescent="0.2">
      <c r="A2473" t="s">
        <v>1873</v>
      </c>
    </row>
    <row r="2474" spans="1:1" x14ac:dyDescent="0.2">
      <c r="A2474" t="s">
        <v>1875</v>
      </c>
    </row>
    <row r="2475" spans="1:1" x14ac:dyDescent="0.2">
      <c r="A2475" t="s">
        <v>1881</v>
      </c>
    </row>
    <row r="2476" spans="1:1" x14ac:dyDescent="0.2">
      <c r="A2476" t="s">
        <v>1883</v>
      </c>
    </row>
    <row r="2477" spans="1:1" x14ac:dyDescent="0.2">
      <c r="A2477" t="s">
        <v>1893</v>
      </c>
    </row>
    <row r="2478" spans="1:1" x14ac:dyDescent="0.2">
      <c r="A2478" t="s">
        <v>1895</v>
      </c>
    </row>
    <row r="2479" spans="1:1" x14ac:dyDescent="0.2">
      <c r="A2479" t="s">
        <v>1997</v>
      </c>
    </row>
    <row r="2480" spans="1:1" x14ac:dyDescent="0.2">
      <c r="A2480" t="s">
        <v>1999</v>
      </c>
    </row>
    <row r="2481" spans="1:1" x14ac:dyDescent="0.2">
      <c r="A2481" t="s">
        <v>2001</v>
      </c>
    </row>
    <row r="2482" spans="1:1" x14ac:dyDescent="0.2">
      <c r="A2482" t="s">
        <v>2003</v>
      </c>
    </row>
    <row r="2483" spans="1:1" x14ac:dyDescent="0.2">
      <c r="A2483" t="s">
        <v>2513</v>
      </c>
    </row>
    <row r="2484" spans="1:1" x14ac:dyDescent="0.2">
      <c r="A2484" t="s">
        <v>2515</v>
      </c>
    </row>
    <row r="2485" spans="1:1" x14ac:dyDescent="0.2">
      <c r="A2485" t="s">
        <v>2517</v>
      </c>
    </row>
    <row r="2486" spans="1:1" x14ac:dyDescent="0.2">
      <c r="A2486" t="s">
        <v>2519</v>
      </c>
    </row>
    <row r="2487" spans="1:1" x14ac:dyDescent="0.2">
      <c r="A2487" t="s">
        <v>2525</v>
      </c>
    </row>
    <row r="2488" spans="1:1" x14ac:dyDescent="0.2">
      <c r="A2488" t="s">
        <v>2584</v>
      </c>
    </row>
    <row r="2489" spans="1:1" x14ac:dyDescent="0.2">
      <c r="A2489" t="s">
        <v>2704</v>
      </c>
    </row>
    <row r="2490" spans="1:1" x14ac:dyDescent="0.2">
      <c r="A2490" t="s">
        <v>2706</v>
      </c>
    </row>
    <row r="2491" spans="1:1" x14ac:dyDescent="0.2">
      <c r="A2491" t="s">
        <v>2716</v>
      </c>
    </row>
    <row r="2492" spans="1:1" x14ac:dyDescent="0.2">
      <c r="A2492" t="s">
        <v>2720</v>
      </c>
    </row>
    <row r="2493" spans="1:1" x14ac:dyDescent="0.2">
      <c r="A2493" t="s">
        <v>2584</v>
      </c>
    </row>
    <row r="2494" spans="1:1" x14ac:dyDescent="0.2">
      <c r="A2494" t="s">
        <v>2726</v>
      </c>
    </row>
    <row r="2495" spans="1:1" x14ac:dyDescent="0.2">
      <c r="A2495" t="s">
        <v>2917</v>
      </c>
    </row>
    <row r="2496" spans="1:1" x14ac:dyDescent="0.2">
      <c r="A2496" t="s">
        <v>2919</v>
      </c>
    </row>
    <row r="2497" spans="1:1" x14ac:dyDescent="0.2">
      <c r="A2497" t="s">
        <v>3273</v>
      </c>
    </row>
    <row r="2498" spans="1:1" x14ac:dyDescent="0.2">
      <c r="A2498" t="s">
        <v>3279</v>
      </c>
    </row>
    <row r="2499" spans="1:1" x14ac:dyDescent="0.2">
      <c r="A2499" t="s">
        <v>3397</v>
      </c>
    </row>
    <row r="2500" spans="1:1" x14ac:dyDescent="0.2">
      <c r="A2500" t="s">
        <v>3401</v>
      </c>
    </row>
    <row r="2501" spans="1:1" x14ac:dyDescent="0.2">
      <c r="A2501" t="s">
        <v>3403</v>
      </c>
    </row>
    <row r="2502" spans="1:1" x14ac:dyDescent="0.2">
      <c r="A2502" t="s">
        <v>4242</v>
      </c>
    </row>
    <row r="2503" spans="1:1" x14ac:dyDescent="0.2">
      <c r="A2503" t="s">
        <v>4248</v>
      </c>
    </row>
    <row r="2504" spans="1:1" x14ac:dyDescent="0.2">
      <c r="A2504" t="s">
        <v>4252</v>
      </c>
    </row>
    <row r="2505" spans="1:1" x14ac:dyDescent="0.2">
      <c r="A2505" t="s">
        <v>4256</v>
      </c>
    </row>
    <row r="2506" spans="1:1" x14ac:dyDescent="0.2">
      <c r="A2506" t="s">
        <v>4551</v>
      </c>
    </row>
    <row r="2507" spans="1:1" x14ac:dyDescent="0.2">
      <c r="A2507" t="s">
        <v>4770</v>
      </c>
    </row>
    <row r="2508" spans="1:1" x14ac:dyDescent="0.2">
      <c r="A2508" t="s">
        <v>5032</v>
      </c>
    </row>
    <row r="2509" spans="1:1" x14ac:dyDescent="0.2">
      <c r="A2509" t="s">
        <v>5034</v>
      </c>
    </row>
    <row r="2510" spans="1:1" x14ac:dyDescent="0.2">
      <c r="A2510" t="s">
        <v>5036</v>
      </c>
    </row>
    <row r="2511" spans="1:1" x14ac:dyDescent="0.2">
      <c r="A2511" t="s">
        <v>5038</v>
      </c>
    </row>
    <row r="2512" spans="1:1" x14ac:dyDescent="0.2">
      <c r="A2512" t="s">
        <v>5044</v>
      </c>
    </row>
    <row r="2513" spans="1:1" x14ac:dyDescent="0.2">
      <c r="A2513" t="s">
        <v>5048</v>
      </c>
    </row>
    <row r="2514" spans="1:1" x14ac:dyDescent="0.2">
      <c r="A2514" t="s">
        <v>5050</v>
      </c>
    </row>
    <row r="2515" spans="1:1" x14ac:dyDescent="0.2">
      <c r="A2515" t="s">
        <v>5052</v>
      </c>
    </row>
    <row r="2516" spans="1:1" x14ac:dyDescent="0.2">
      <c r="A2516" t="s">
        <v>5209</v>
      </c>
    </row>
    <row r="2517" spans="1:1" x14ac:dyDescent="0.2">
      <c r="A2517" t="s">
        <v>5228</v>
      </c>
    </row>
    <row r="2518" spans="1:1" x14ac:dyDescent="0.2">
      <c r="A2518" t="s">
        <v>5234</v>
      </c>
    </row>
    <row r="2519" spans="1:1" x14ac:dyDescent="0.2">
      <c r="A2519" t="s">
        <v>5676</v>
      </c>
    </row>
    <row r="2520" spans="1:1" x14ac:dyDescent="0.2">
      <c r="A2520" t="s">
        <v>5688</v>
      </c>
    </row>
    <row r="2521" spans="1:1" x14ac:dyDescent="0.2">
      <c r="A2521" t="s">
        <v>5690</v>
      </c>
    </row>
    <row r="2522" spans="1:1" x14ac:dyDescent="0.2">
      <c r="A2522" t="s">
        <v>5696</v>
      </c>
    </row>
    <row r="2523" spans="1:1" x14ac:dyDescent="0.2">
      <c r="A2523" t="s">
        <v>5697</v>
      </c>
    </row>
    <row r="2524" spans="1:1" x14ac:dyDescent="0.2">
      <c r="A2524" t="s">
        <v>5843</v>
      </c>
    </row>
    <row r="2525" spans="1:1" x14ac:dyDescent="0.2">
      <c r="A2525" t="s">
        <v>5990</v>
      </c>
    </row>
    <row r="2526" spans="1:1" x14ac:dyDescent="0.2">
      <c r="A2526" t="s">
        <v>6345</v>
      </c>
    </row>
    <row r="2527" spans="1:1" x14ac:dyDescent="0.2">
      <c r="A2527" t="s">
        <v>6351</v>
      </c>
    </row>
    <row r="2528" spans="1:1" x14ac:dyDescent="0.2">
      <c r="A2528" t="s">
        <v>6966</v>
      </c>
    </row>
    <row r="2529" spans="1:1" x14ac:dyDescent="0.2">
      <c r="A2529" t="s">
        <v>6976</v>
      </c>
    </row>
    <row r="2530" spans="1:1" x14ac:dyDescent="0.2">
      <c r="A2530" t="s">
        <v>7233</v>
      </c>
    </row>
    <row r="2531" spans="1:1" x14ac:dyDescent="0.2">
      <c r="A2531" t="s">
        <v>7235</v>
      </c>
    </row>
    <row r="2532" spans="1:1" x14ac:dyDescent="0.2">
      <c r="A2532" t="s">
        <v>7244</v>
      </c>
    </row>
    <row r="2533" spans="1:1" x14ac:dyDescent="0.2">
      <c r="A2533" t="s">
        <v>7381</v>
      </c>
    </row>
    <row r="2534" spans="1:1" x14ac:dyDescent="0.2">
      <c r="A2534" t="s">
        <v>7541</v>
      </c>
    </row>
    <row r="2535" spans="1:1" x14ac:dyDescent="0.2">
      <c r="A2535" t="s">
        <v>7836</v>
      </c>
    </row>
    <row r="2536" spans="1:1" x14ac:dyDescent="0.2">
      <c r="A2536" t="s">
        <v>7844</v>
      </c>
    </row>
    <row r="2537" spans="1:1" x14ac:dyDescent="0.2">
      <c r="A2537" t="s">
        <v>8011</v>
      </c>
    </row>
    <row r="2538" spans="1:1" x14ac:dyDescent="0.2">
      <c r="A2538" t="s">
        <v>8181</v>
      </c>
    </row>
    <row r="2539" spans="1:1" x14ac:dyDescent="0.2">
      <c r="A2539" t="s">
        <v>8382</v>
      </c>
    </row>
    <row r="2540" spans="1:1" x14ac:dyDescent="0.2">
      <c r="A2540" t="s">
        <v>8726</v>
      </c>
    </row>
    <row r="2541" spans="1:1" x14ac:dyDescent="0.2">
      <c r="A2541" t="s">
        <v>8888</v>
      </c>
    </row>
    <row r="2542" spans="1:1" x14ac:dyDescent="0.2">
      <c r="A2542" t="s">
        <v>8894</v>
      </c>
    </row>
    <row r="2543" spans="1:1" x14ac:dyDescent="0.2">
      <c r="A2543" t="s">
        <v>9130</v>
      </c>
    </row>
    <row r="2544" spans="1:1" x14ac:dyDescent="0.2">
      <c r="A2544" t="s">
        <v>9251</v>
      </c>
    </row>
    <row r="2545" spans="1:1" x14ac:dyDescent="0.2">
      <c r="A2545" t="s">
        <v>9260</v>
      </c>
    </row>
    <row r="2546" spans="1:1" x14ac:dyDescent="0.2">
      <c r="A2546" t="s">
        <v>9260</v>
      </c>
    </row>
    <row r="2547" spans="1:1" x14ac:dyDescent="0.2">
      <c r="A2547" t="s">
        <v>9869</v>
      </c>
    </row>
    <row r="2548" spans="1:1" x14ac:dyDescent="0.2">
      <c r="A2548" t="s">
        <v>9871</v>
      </c>
    </row>
    <row r="2549" spans="1:1" x14ac:dyDescent="0.2">
      <c r="A2549" t="s">
        <v>10069</v>
      </c>
    </row>
    <row r="2550" spans="1:1" x14ac:dyDescent="0.2">
      <c r="A2550" t="s">
        <v>10232</v>
      </c>
    </row>
    <row r="2551" spans="1:1" x14ac:dyDescent="0.2">
      <c r="A2551" t="s">
        <v>10235</v>
      </c>
    </row>
    <row r="2552" spans="1:1" x14ac:dyDescent="0.2">
      <c r="A2552" t="s">
        <v>10237</v>
      </c>
    </row>
    <row r="2553" spans="1:1" x14ac:dyDescent="0.2">
      <c r="A2553" t="s">
        <v>10241</v>
      </c>
    </row>
    <row r="2554" spans="1:1" x14ac:dyDescent="0.2">
      <c r="A2554" t="s">
        <v>10610</v>
      </c>
    </row>
    <row r="2555" spans="1:1" x14ac:dyDescent="0.2">
      <c r="A2555" t="s">
        <v>10882</v>
      </c>
    </row>
    <row r="2556" spans="1:1" x14ac:dyDescent="0.2">
      <c r="A2556" t="s">
        <v>10893</v>
      </c>
    </row>
    <row r="2557" spans="1:1" x14ac:dyDescent="0.2">
      <c r="A2557" t="s">
        <v>11125</v>
      </c>
    </row>
    <row r="2558" spans="1:1" x14ac:dyDescent="0.2">
      <c r="A2558" t="s">
        <v>11129</v>
      </c>
    </row>
    <row r="2559" spans="1:1" x14ac:dyDescent="0.2">
      <c r="A2559" t="s">
        <v>11134</v>
      </c>
    </row>
    <row r="2560" spans="1:1" x14ac:dyDescent="0.2">
      <c r="A2560" t="s">
        <v>11222</v>
      </c>
    </row>
    <row r="2561" spans="1:1" x14ac:dyDescent="0.2">
      <c r="A2561" t="s">
        <v>11134</v>
      </c>
    </row>
    <row r="2562" spans="1:1" x14ac:dyDescent="0.2">
      <c r="A2562" t="s">
        <v>11228</v>
      </c>
    </row>
    <row r="2563" spans="1:1" x14ac:dyDescent="0.2">
      <c r="A2563" t="s">
        <v>11234</v>
      </c>
    </row>
    <row r="2564" spans="1:1" x14ac:dyDescent="0.2">
      <c r="A2564" t="s">
        <v>11658</v>
      </c>
    </row>
    <row r="2565" spans="1:1" x14ac:dyDescent="0.2">
      <c r="A2565" t="s">
        <v>11843</v>
      </c>
    </row>
    <row r="2566" spans="1:1" x14ac:dyDescent="0.2">
      <c r="A2566" t="s">
        <v>11872</v>
      </c>
    </row>
    <row r="2567" spans="1:1" x14ac:dyDescent="0.2">
      <c r="A2567" t="s">
        <v>11874</v>
      </c>
    </row>
    <row r="2568" spans="1:1" x14ac:dyDescent="0.2">
      <c r="A2568" t="s">
        <v>11876</v>
      </c>
    </row>
    <row r="2569" spans="1:1" x14ac:dyDescent="0.2">
      <c r="A2569" t="s">
        <v>11878</v>
      </c>
    </row>
    <row r="2570" spans="1:1" x14ac:dyDescent="0.2">
      <c r="A2570" t="s">
        <v>11880</v>
      </c>
    </row>
    <row r="2571" spans="1:1" x14ac:dyDescent="0.2">
      <c r="A2571" t="s">
        <v>11843</v>
      </c>
    </row>
    <row r="2572" spans="1:1" x14ac:dyDescent="0.2">
      <c r="A2572" t="s">
        <v>12283</v>
      </c>
    </row>
    <row r="2573" spans="1:1" x14ac:dyDescent="0.2">
      <c r="A2573" t="s">
        <v>12655</v>
      </c>
    </row>
    <row r="2574" spans="1:1" x14ac:dyDescent="0.2">
      <c r="A2574" t="s">
        <v>12662</v>
      </c>
    </row>
    <row r="2575" spans="1:1" x14ac:dyDescent="0.2">
      <c r="A2575" t="s">
        <v>12797</v>
      </c>
    </row>
    <row r="2576" spans="1:1" x14ac:dyDescent="0.2">
      <c r="A2576" t="s">
        <v>1104</v>
      </c>
    </row>
    <row r="2577" spans="1:1" x14ac:dyDescent="0.2">
      <c r="A2577" t="s">
        <v>1106</v>
      </c>
    </row>
    <row r="2578" spans="1:1" x14ac:dyDescent="0.2">
      <c r="A2578" t="s">
        <v>2325</v>
      </c>
    </row>
    <row r="2579" spans="1:1" x14ac:dyDescent="0.2">
      <c r="A2579" t="s">
        <v>7567</v>
      </c>
    </row>
    <row r="2580" spans="1:1" x14ac:dyDescent="0.2">
      <c r="A2580" t="s">
        <v>228</v>
      </c>
    </row>
    <row r="2581" spans="1:1" x14ac:dyDescent="0.2">
      <c r="A2581" t="s">
        <v>231</v>
      </c>
    </row>
    <row r="2582" spans="1:1" x14ac:dyDescent="0.2">
      <c r="A2582" t="s">
        <v>233</v>
      </c>
    </row>
    <row r="2583" spans="1:1" x14ac:dyDescent="0.2">
      <c r="A2583" t="s">
        <v>235</v>
      </c>
    </row>
    <row r="2584" spans="1:1" x14ac:dyDescent="0.2">
      <c r="A2584" t="s">
        <v>237</v>
      </c>
    </row>
    <row r="2585" spans="1:1" x14ac:dyDescent="0.2">
      <c r="A2585" t="s">
        <v>242</v>
      </c>
    </row>
    <row r="2586" spans="1:1" x14ac:dyDescent="0.2">
      <c r="A2586" t="s">
        <v>789</v>
      </c>
    </row>
    <row r="2587" spans="1:1" x14ac:dyDescent="0.2">
      <c r="A2587" t="s">
        <v>791</v>
      </c>
    </row>
    <row r="2588" spans="1:1" x14ac:dyDescent="0.2">
      <c r="A2588" t="s">
        <v>1016</v>
      </c>
    </row>
    <row r="2589" spans="1:1" x14ac:dyDescent="0.2">
      <c r="A2589" t="s">
        <v>1313</v>
      </c>
    </row>
    <row r="2590" spans="1:1" x14ac:dyDescent="0.2">
      <c r="A2590" t="s">
        <v>1506</v>
      </c>
    </row>
    <row r="2591" spans="1:1" x14ac:dyDescent="0.2">
      <c r="A2591" t="s">
        <v>1707</v>
      </c>
    </row>
    <row r="2592" spans="1:1" x14ac:dyDescent="0.2">
      <c r="A2592" t="s">
        <v>1711</v>
      </c>
    </row>
    <row r="2593" spans="1:1" x14ac:dyDescent="0.2">
      <c r="A2593" t="s">
        <v>1913</v>
      </c>
    </row>
    <row r="2594" spans="1:1" x14ac:dyDescent="0.2">
      <c r="A2594" t="s">
        <v>1915</v>
      </c>
    </row>
    <row r="2595" spans="1:1" x14ac:dyDescent="0.2">
      <c r="A2595" t="s">
        <v>1917</v>
      </c>
    </row>
    <row r="2596" spans="1:1" x14ac:dyDescent="0.2">
      <c r="A2596" t="s">
        <v>1919</v>
      </c>
    </row>
    <row r="2597" spans="1:1" x14ac:dyDescent="0.2">
      <c r="A2597" t="s">
        <v>1925</v>
      </c>
    </row>
    <row r="2598" spans="1:1" x14ac:dyDescent="0.2">
      <c r="A2598" t="s">
        <v>2013</v>
      </c>
    </row>
    <row r="2599" spans="1:1" x14ac:dyDescent="0.2">
      <c r="A2599" t="s">
        <v>2019</v>
      </c>
    </row>
    <row r="2600" spans="1:1" x14ac:dyDescent="0.2">
      <c r="A2600" t="s">
        <v>2023</v>
      </c>
    </row>
    <row r="2601" spans="1:1" x14ac:dyDescent="0.2">
      <c r="A2601" t="s">
        <v>2208</v>
      </c>
    </row>
    <row r="2602" spans="1:1" x14ac:dyDescent="0.2">
      <c r="A2602" t="s">
        <v>2210</v>
      </c>
    </row>
    <row r="2603" spans="1:1" x14ac:dyDescent="0.2">
      <c r="A2603" t="s">
        <v>2214</v>
      </c>
    </row>
    <row r="2604" spans="1:1" x14ac:dyDescent="0.2">
      <c r="A2604" t="s">
        <v>3058</v>
      </c>
    </row>
    <row r="2605" spans="1:1" x14ac:dyDescent="0.2">
      <c r="A2605" t="s">
        <v>3289</v>
      </c>
    </row>
    <row r="2606" spans="1:1" x14ac:dyDescent="0.2">
      <c r="A2606" t="s">
        <v>3291</v>
      </c>
    </row>
    <row r="2607" spans="1:1" x14ac:dyDescent="0.2">
      <c r="A2607" t="s">
        <v>3295</v>
      </c>
    </row>
    <row r="2608" spans="1:1" x14ac:dyDescent="0.2">
      <c r="A2608" t="s">
        <v>3297</v>
      </c>
    </row>
    <row r="2609" spans="1:1" x14ac:dyDescent="0.2">
      <c r="A2609" t="s">
        <v>3301</v>
      </c>
    </row>
    <row r="2610" spans="1:1" x14ac:dyDescent="0.2">
      <c r="A2610" t="s">
        <v>3303</v>
      </c>
    </row>
    <row r="2611" spans="1:1" x14ac:dyDescent="0.2">
      <c r="A2611" t="s">
        <v>3407</v>
      </c>
    </row>
    <row r="2612" spans="1:1" x14ac:dyDescent="0.2">
      <c r="A2612" t="s">
        <v>3411</v>
      </c>
    </row>
    <row r="2613" spans="1:1" x14ac:dyDescent="0.2">
      <c r="A2613" t="s">
        <v>3874</v>
      </c>
    </row>
    <row r="2614" spans="1:1" x14ac:dyDescent="0.2">
      <c r="A2614" t="s">
        <v>3890</v>
      </c>
    </row>
    <row r="2615" spans="1:1" x14ac:dyDescent="0.2">
      <c r="A2615" t="s">
        <v>4002</v>
      </c>
    </row>
    <row r="2616" spans="1:1" x14ac:dyDescent="0.2">
      <c r="A2616" t="s">
        <v>4006</v>
      </c>
    </row>
    <row r="2617" spans="1:1" x14ac:dyDescent="0.2">
      <c r="A2617" t="s">
        <v>4008</v>
      </c>
    </row>
    <row r="2618" spans="1:1" x14ac:dyDescent="0.2">
      <c r="A2618" t="s">
        <v>4262</v>
      </c>
    </row>
    <row r="2619" spans="1:1" x14ac:dyDescent="0.2">
      <c r="A2619" t="s">
        <v>4264</v>
      </c>
    </row>
    <row r="2620" spans="1:1" x14ac:dyDescent="0.2">
      <c r="A2620" t="s">
        <v>4275</v>
      </c>
    </row>
    <row r="2621" spans="1:1" x14ac:dyDescent="0.2">
      <c r="A2621" t="s">
        <v>4277</v>
      </c>
    </row>
    <row r="2622" spans="1:1" x14ac:dyDescent="0.2">
      <c r="A2622" t="s">
        <v>4279</v>
      </c>
    </row>
    <row r="2623" spans="1:1" x14ac:dyDescent="0.2">
      <c r="A2623" t="s">
        <v>4281</v>
      </c>
    </row>
    <row r="2624" spans="1:1" x14ac:dyDescent="0.2">
      <c r="A2624" t="s">
        <v>4285</v>
      </c>
    </row>
    <row r="2625" spans="1:1" x14ac:dyDescent="0.2">
      <c r="A2625" t="s">
        <v>4413</v>
      </c>
    </row>
    <row r="2626" spans="1:1" x14ac:dyDescent="0.2">
      <c r="A2626" t="s">
        <v>5061</v>
      </c>
    </row>
    <row r="2627" spans="1:1" x14ac:dyDescent="0.2">
      <c r="A2627" t="s">
        <v>5063</v>
      </c>
    </row>
    <row r="2628" spans="1:1" x14ac:dyDescent="0.2">
      <c r="A2628" t="s">
        <v>5069</v>
      </c>
    </row>
    <row r="2629" spans="1:1" x14ac:dyDescent="0.2">
      <c r="A2629" t="s">
        <v>5071</v>
      </c>
    </row>
    <row r="2630" spans="1:1" x14ac:dyDescent="0.2">
      <c r="A2630" t="s">
        <v>5078</v>
      </c>
    </row>
    <row r="2631" spans="1:1" x14ac:dyDescent="0.2">
      <c r="A2631" t="s">
        <v>5080</v>
      </c>
    </row>
    <row r="2632" spans="1:1" x14ac:dyDescent="0.2">
      <c r="A2632" t="s">
        <v>5242</v>
      </c>
    </row>
    <row r="2633" spans="1:1" x14ac:dyDescent="0.2">
      <c r="A2633" t="s">
        <v>5246</v>
      </c>
    </row>
    <row r="2634" spans="1:1" x14ac:dyDescent="0.2">
      <c r="A2634" t="s">
        <v>5248</v>
      </c>
    </row>
    <row r="2635" spans="1:1" x14ac:dyDescent="0.2">
      <c r="A2635" t="s">
        <v>5859</v>
      </c>
    </row>
    <row r="2636" spans="1:1" x14ac:dyDescent="0.2">
      <c r="A2636" t="s">
        <v>5863</v>
      </c>
    </row>
    <row r="2637" spans="1:1" x14ac:dyDescent="0.2">
      <c r="A2637" t="s">
        <v>5865</v>
      </c>
    </row>
    <row r="2638" spans="1:1" x14ac:dyDescent="0.2">
      <c r="A2638" t="s">
        <v>5870</v>
      </c>
    </row>
    <row r="2639" spans="1:1" x14ac:dyDescent="0.2">
      <c r="A2639" t="s">
        <v>5992</v>
      </c>
    </row>
    <row r="2640" spans="1:1" x14ac:dyDescent="0.2">
      <c r="A2640" t="s">
        <v>5996</v>
      </c>
    </row>
    <row r="2641" spans="1:1" x14ac:dyDescent="0.2">
      <c r="A2641" t="s">
        <v>6002</v>
      </c>
    </row>
    <row r="2642" spans="1:1" x14ac:dyDescent="0.2">
      <c r="A2642" t="s">
        <v>6006</v>
      </c>
    </row>
    <row r="2643" spans="1:1" x14ac:dyDescent="0.2">
      <c r="A2643" t="s">
        <v>6560</v>
      </c>
    </row>
    <row r="2644" spans="1:1" x14ac:dyDescent="0.2">
      <c r="A2644" t="s">
        <v>6738</v>
      </c>
    </row>
    <row r="2645" spans="1:1" x14ac:dyDescent="0.2">
      <c r="A2645" t="s">
        <v>6740</v>
      </c>
    </row>
    <row r="2646" spans="1:1" x14ac:dyDescent="0.2">
      <c r="A2646" t="s">
        <v>6744</v>
      </c>
    </row>
    <row r="2647" spans="1:1" x14ac:dyDescent="0.2">
      <c r="A2647" t="s">
        <v>6746</v>
      </c>
    </row>
    <row r="2648" spans="1:1" x14ac:dyDescent="0.2">
      <c r="A2648" t="s">
        <v>7246</v>
      </c>
    </row>
    <row r="2649" spans="1:1" x14ac:dyDescent="0.2">
      <c r="A2649" t="s">
        <v>7387</v>
      </c>
    </row>
    <row r="2650" spans="1:1" x14ac:dyDescent="0.2">
      <c r="A2650" t="s">
        <v>7391</v>
      </c>
    </row>
    <row r="2651" spans="1:1" x14ac:dyDescent="0.2">
      <c r="A2651" t="s">
        <v>7399</v>
      </c>
    </row>
    <row r="2652" spans="1:1" x14ac:dyDescent="0.2">
      <c r="A2652" t="s">
        <v>7557</v>
      </c>
    </row>
    <row r="2653" spans="1:1" x14ac:dyDescent="0.2">
      <c r="A2653" t="s">
        <v>8019</v>
      </c>
    </row>
    <row r="2654" spans="1:1" x14ac:dyDescent="0.2">
      <c r="A2654" t="s">
        <v>8023</v>
      </c>
    </row>
    <row r="2655" spans="1:1" x14ac:dyDescent="0.2">
      <c r="A2655" t="s">
        <v>8024</v>
      </c>
    </row>
    <row r="2656" spans="1:1" x14ac:dyDescent="0.2">
      <c r="A2656" t="s">
        <v>8030</v>
      </c>
    </row>
    <row r="2657" spans="1:1" x14ac:dyDescent="0.2">
      <c r="A2657" t="s">
        <v>8195</v>
      </c>
    </row>
    <row r="2658" spans="1:1" x14ac:dyDescent="0.2">
      <c r="A2658" t="s">
        <v>8197</v>
      </c>
    </row>
    <row r="2659" spans="1:1" x14ac:dyDescent="0.2">
      <c r="A2659" t="s">
        <v>8384</v>
      </c>
    </row>
    <row r="2660" spans="1:1" x14ac:dyDescent="0.2">
      <c r="A2660" t="s">
        <v>8386</v>
      </c>
    </row>
    <row r="2661" spans="1:1" x14ac:dyDescent="0.2">
      <c r="A2661" t="s">
        <v>8388</v>
      </c>
    </row>
    <row r="2662" spans="1:1" x14ac:dyDescent="0.2">
      <c r="A2662" t="s">
        <v>8392</v>
      </c>
    </row>
    <row r="2663" spans="1:1" x14ac:dyDescent="0.2">
      <c r="A2663" t="s">
        <v>8394</v>
      </c>
    </row>
    <row r="2664" spans="1:1" x14ac:dyDescent="0.2">
      <c r="A2664" t="s">
        <v>8396</v>
      </c>
    </row>
    <row r="2665" spans="1:1" x14ac:dyDescent="0.2">
      <c r="A2665" t="s">
        <v>8409</v>
      </c>
    </row>
    <row r="2666" spans="1:1" x14ac:dyDescent="0.2">
      <c r="A2666" t="s">
        <v>8733</v>
      </c>
    </row>
    <row r="2667" spans="1:1" x14ac:dyDescent="0.2">
      <c r="A2667" t="s">
        <v>8737</v>
      </c>
    </row>
    <row r="2668" spans="1:1" x14ac:dyDescent="0.2">
      <c r="A2668" t="s">
        <v>8910</v>
      </c>
    </row>
    <row r="2669" spans="1:1" x14ac:dyDescent="0.2">
      <c r="A2669" t="s">
        <v>9146</v>
      </c>
    </row>
    <row r="2670" spans="1:1" x14ac:dyDescent="0.2">
      <c r="A2670" t="s">
        <v>9148</v>
      </c>
    </row>
    <row r="2671" spans="1:1" x14ac:dyDescent="0.2">
      <c r="A2671" t="s">
        <v>9150</v>
      </c>
    </row>
    <row r="2672" spans="1:1" x14ac:dyDescent="0.2">
      <c r="A2672" t="s">
        <v>9264</v>
      </c>
    </row>
    <row r="2673" spans="1:1" x14ac:dyDescent="0.2">
      <c r="A2673" t="s">
        <v>9893</v>
      </c>
    </row>
    <row r="2674" spans="1:1" x14ac:dyDescent="0.2">
      <c r="A2674" t="s">
        <v>9897</v>
      </c>
    </row>
    <row r="2675" spans="1:1" x14ac:dyDescent="0.2">
      <c r="A2675" t="s">
        <v>9901</v>
      </c>
    </row>
    <row r="2676" spans="1:1" x14ac:dyDescent="0.2">
      <c r="A2676" t="s">
        <v>9905</v>
      </c>
    </row>
    <row r="2677" spans="1:1" x14ac:dyDescent="0.2">
      <c r="A2677" t="s">
        <v>10079</v>
      </c>
    </row>
    <row r="2678" spans="1:1" x14ac:dyDescent="0.2">
      <c r="A2678" t="s">
        <v>10081</v>
      </c>
    </row>
    <row r="2679" spans="1:1" x14ac:dyDescent="0.2">
      <c r="A2679" t="s">
        <v>10258</v>
      </c>
    </row>
    <row r="2680" spans="1:1" x14ac:dyDescent="0.2">
      <c r="A2680" t="s">
        <v>10262</v>
      </c>
    </row>
    <row r="2681" spans="1:1" x14ac:dyDescent="0.2">
      <c r="A2681" t="s">
        <v>10270</v>
      </c>
    </row>
    <row r="2682" spans="1:1" x14ac:dyDescent="0.2">
      <c r="A2682" t="s">
        <v>10272</v>
      </c>
    </row>
    <row r="2683" spans="1:1" x14ac:dyDescent="0.2">
      <c r="A2683" t="s">
        <v>10276</v>
      </c>
    </row>
    <row r="2684" spans="1:1" x14ac:dyDescent="0.2">
      <c r="A2684" t="s">
        <v>10383</v>
      </c>
    </row>
    <row r="2685" spans="1:1" x14ac:dyDescent="0.2">
      <c r="A2685" t="s">
        <v>10899</v>
      </c>
    </row>
    <row r="2686" spans="1:1" x14ac:dyDescent="0.2">
      <c r="A2686" t="s">
        <v>10901</v>
      </c>
    </row>
    <row r="2687" spans="1:1" x14ac:dyDescent="0.2">
      <c r="A2687" t="s">
        <v>10903</v>
      </c>
    </row>
    <row r="2688" spans="1:1" x14ac:dyDescent="0.2">
      <c r="A2688" t="s">
        <v>10905</v>
      </c>
    </row>
    <row r="2689" spans="1:1" x14ac:dyDescent="0.2">
      <c r="A2689" t="s">
        <v>11240</v>
      </c>
    </row>
    <row r="2690" spans="1:1" x14ac:dyDescent="0.2">
      <c r="A2690" t="s">
        <v>11666</v>
      </c>
    </row>
    <row r="2691" spans="1:1" x14ac:dyDescent="0.2">
      <c r="A2691" t="s">
        <v>11674</v>
      </c>
    </row>
    <row r="2692" spans="1:1" x14ac:dyDescent="0.2">
      <c r="A2692" t="s">
        <v>12817</v>
      </c>
    </row>
    <row r="2693" spans="1:1" x14ac:dyDescent="0.2">
      <c r="A2693" t="s">
        <v>12819</v>
      </c>
    </row>
    <row r="2694" spans="1:1" x14ac:dyDescent="0.2">
      <c r="A2694" t="s">
        <v>6471</v>
      </c>
    </row>
    <row r="2695" spans="1:1" x14ac:dyDescent="0.2">
      <c r="A2695" t="s">
        <v>6475</v>
      </c>
    </row>
    <row r="2696" spans="1:1" x14ac:dyDescent="0.2">
      <c r="A2696" t="s">
        <v>1112</v>
      </c>
    </row>
    <row r="2697" spans="1:1" x14ac:dyDescent="0.2">
      <c r="A2697" t="s">
        <v>1721</v>
      </c>
    </row>
    <row r="2698" spans="1:1" x14ac:dyDescent="0.2">
      <c r="A2698" t="s">
        <v>2025</v>
      </c>
    </row>
    <row r="2699" spans="1:1" x14ac:dyDescent="0.2">
      <c r="A2699" t="s">
        <v>3307</v>
      </c>
    </row>
    <row r="2700" spans="1:1" x14ac:dyDescent="0.2">
      <c r="A2700" t="s">
        <v>3417</v>
      </c>
    </row>
    <row r="2701" spans="1:1" x14ac:dyDescent="0.2">
      <c r="A2701" t="s">
        <v>4015</v>
      </c>
    </row>
    <row r="2702" spans="1:1" x14ac:dyDescent="0.2">
      <c r="A2702" t="s">
        <v>4023</v>
      </c>
    </row>
    <row r="2703" spans="1:1" x14ac:dyDescent="0.2">
      <c r="A2703" t="s">
        <v>4293</v>
      </c>
    </row>
    <row r="2704" spans="1:1" x14ac:dyDescent="0.2">
      <c r="A2704" t="s">
        <v>4295</v>
      </c>
    </row>
    <row r="2705" spans="1:1" x14ac:dyDescent="0.2">
      <c r="A2705" t="s">
        <v>4560</v>
      </c>
    </row>
    <row r="2706" spans="1:1" x14ac:dyDescent="0.2">
      <c r="A2706" t="s">
        <v>5258</v>
      </c>
    </row>
    <row r="2707" spans="1:1" x14ac:dyDescent="0.2">
      <c r="A2707" t="s">
        <v>5878</v>
      </c>
    </row>
    <row r="2708" spans="1:1" x14ac:dyDescent="0.2">
      <c r="A2708" t="s">
        <v>5880</v>
      </c>
    </row>
    <row r="2709" spans="1:1" x14ac:dyDescent="0.2">
      <c r="A2709" t="s">
        <v>7250</v>
      </c>
    </row>
    <row r="2710" spans="1:1" x14ac:dyDescent="0.2">
      <c r="A2710" t="s">
        <v>7256</v>
      </c>
    </row>
    <row r="2711" spans="1:1" x14ac:dyDescent="0.2">
      <c r="A2711" t="s">
        <v>7409</v>
      </c>
    </row>
    <row r="2712" spans="1:1" x14ac:dyDescent="0.2">
      <c r="A2712" t="s">
        <v>7413</v>
      </c>
    </row>
    <row r="2713" spans="1:1" x14ac:dyDescent="0.2">
      <c r="A2713" t="s">
        <v>7417</v>
      </c>
    </row>
    <row r="2714" spans="1:1" x14ac:dyDescent="0.2">
      <c r="A2714" t="s">
        <v>7560</v>
      </c>
    </row>
    <row r="2715" spans="1:1" x14ac:dyDescent="0.2">
      <c r="A2715" t="s">
        <v>8209</v>
      </c>
    </row>
    <row r="2716" spans="1:1" x14ac:dyDescent="0.2">
      <c r="A2716" t="s">
        <v>8916</v>
      </c>
    </row>
    <row r="2717" spans="1:1" x14ac:dyDescent="0.2">
      <c r="A2717" t="s">
        <v>8929</v>
      </c>
    </row>
    <row r="2718" spans="1:1" x14ac:dyDescent="0.2">
      <c r="A2718" t="s">
        <v>9163</v>
      </c>
    </row>
    <row r="2719" spans="1:1" x14ac:dyDescent="0.2">
      <c r="A2719" t="s">
        <v>9907</v>
      </c>
    </row>
    <row r="2720" spans="1:1" x14ac:dyDescent="0.2">
      <c r="A2720" t="s">
        <v>10279</v>
      </c>
    </row>
    <row r="2721" spans="1:1" x14ac:dyDescent="0.2">
      <c r="A2721" t="s">
        <v>10281</v>
      </c>
    </row>
    <row r="2722" spans="1:1" x14ac:dyDescent="0.2">
      <c r="A2722" t="s">
        <v>10285</v>
      </c>
    </row>
    <row r="2723" spans="1:1" x14ac:dyDescent="0.2">
      <c r="A2723" t="s">
        <v>10918</v>
      </c>
    </row>
    <row r="2724" spans="1:1" x14ac:dyDescent="0.2">
      <c r="A2724" t="s">
        <v>10924</v>
      </c>
    </row>
    <row r="2725" spans="1:1" x14ac:dyDescent="0.2">
      <c r="A2725" t="s">
        <v>11680</v>
      </c>
    </row>
    <row r="2726" spans="1:1" x14ac:dyDescent="0.2">
      <c r="A2726" t="s">
        <v>11682</v>
      </c>
    </row>
    <row r="2727" spans="1:1" x14ac:dyDescent="0.2">
      <c r="A2727" t="s">
        <v>11688</v>
      </c>
    </row>
    <row r="2728" spans="1:1" x14ac:dyDescent="0.2">
      <c r="A2728" t="s">
        <v>11692</v>
      </c>
    </row>
    <row r="2729" spans="1:1" x14ac:dyDescent="0.2">
      <c r="A2729" t="s">
        <v>4684</v>
      </c>
    </row>
    <row r="2730" spans="1:1" x14ac:dyDescent="0.2">
      <c r="A2730" t="s">
        <v>4806</v>
      </c>
    </row>
    <row r="2731" spans="1:1" x14ac:dyDescent="0.2">
      <c r="A2731" t="s">
        <v>11330</v>
      </c>
    </row>
    <row r="2732" spans="1:1" x14ac:dyDescent="0.2">
      <c r="A2732" t="s">
        <v>9947</v>
      </c>
    </row>
    <row r="2733" spans="1:1" x14ac:dyDescent="0.2">
      <c r="A2733" t="s">
        <v>8206</v>
      </c>
    </row>
    <row r="2734" spans="1:1" x14ac:dyDescent="0.2">
      <c r="A2734" t="s">
        <v>2033</v>
      </c>
    </row>
    <row r="2735" spans="1:1" x14ac:dyDescent="0.2">
      <c r="A2735" t="s">
        <v>2038</v>
      </c>
    </row>
    <row r="2736" spans="1:1" x14ac:dyDescent="0.2">
      <c r="A2736" t="s">
        <v>2223</v>
      </c>
    </row>
    <row r="2737" spans="1:1" x14ac:dyDescent="0.2">
      <c r="A2737" t="s">
        <v>2229</v>
      </c>
    </row>
    <row r="2738" spans="1:1" x14ac:dyDescent="0.2">
      <c r="A2738" t="s">
        <v>3315</v>
      </c>
    </row>
    <row r="2739" spans="1:1" x14ac:dyDescent="0.2">
      <c r="A2739" t="s">
        <v>3557</v>
      </c>
    </row>
    <row r="2740" spans="1:1" x14ac:dyDescent="0.2">
      <c r="A2740" t="s">
        <v>4025</v>
      </c>
    </row>
    <row r="2741" spans="1:1" x14ac:dyDescent="0.2">
      <c r="A2741" t="s">
        <v>4027</v>
      </c>
    </row>
    <row r="2742" spans="1:1" x14ac:dyDescent="0.2">
      <c r="A2742" t="s">
        <v>4304</v>
      </c>
    </row>
    <row r="2743" spans="1:1" x14ac:dyDescent="0.2">
      <c r="A2743" t="s">
        <v>4306</v>
      </c>
    </row>
    <row r="2744" spans="1:1" x14ac:dyDescent="0.2">
      <c r="A2744" t="s">
        <v>5268</v>
      </c>
    </row>
    <row r="2745" spans="1:1" x14ac:dyDescent="0.2">
      <c r="A2745" t="s">
        <v>5894</v>
      </c>
    </row>
    <row r="2746" spans="1:1" x14ac:dyDescent="0.2">
      <c r="A2746" t="s">
        <v>8232</v>
      </c>
    </row>
    <row r="2747" spans="1:1" x14ac:dyDescent="0.2">
      <c r="A2747" t="s">
        <v>9278</v>
      </c>
    </row>
    <row r="2748" spans="1:1" x14ac:dyDescent="0.2">
      <c r="A2748" t="s">
        <v>10625</v>
      </c>
    </row>
    <row r="2749" spans="1:1" x14ac:dyDescent="0.2">
      <c r="A2749" t="s">
        <v>10926</v>
      </c>
    </row>
    <row r="2750" spans="1:1" x14ac:dyDescent="0.2">
      <c r="A2750" t="s">
        <v>11245</v>
      </c>
    </row>
    <row r="2751" spans="1:1" x14ac:dyDescent="0.2">
      <c r="A2751" t="s">
        <v>11698</v>
      </c>
    </row>
    <row r="2752" spans="1:1" x14ac:dyDescent="0.2">
      <c r="A2752" t="s">
        <v>1576</v>
      </c>
    </row>
    <row r="2753" spans="1:1" x14ac:dyDescent="0.2">
      <c r="A2753" t="s">
        <v>4693</v>
      </c>
    </row>
    <row r="2754" spans="1:1" x14ac:dyDescent="0.2">
      <c r="A2754" t="s">
        <v>4697</v>
      </c>
    </row>
    <row r="2755" spans="1:1" x14ac:dyDescent="0.2">
      <c r="A2755" t="s">
        <v>4699</v>
      </c>
    </row>
    <row r="2756" spans="1:1" x14ac:dyDescent="0.2">
      <c r="A2756" t="s">
        <v>6487</v>
      </c>
    </row>
    <row r="2757" spans="1:1" x14ac:dyDescent="0.2">
      <c r="A2757" t="s">
        <v>6490</v>
      </c>
    </row>
    <row r="2758" spans="1:1" x14ac:dyDescent="0.2">
      <c r="A2758" t="s">
        <v>9809</v>
      </c>
    </row>
    <row r="2759" spans="1:1" x14ac:dyDescent="0.2">
      <c r="A2759" t="s">
        <v>9447</v>
      </c>
    </row>
    <row r="2760" spans="1:1" x14ac:dyDescent="0.2">
      <c r="A2760" t="s">
        <v>7011</v>
      </c>
    </row>
    <row r="2761" spans="1:1" x14ac:dyDescent="0.2">
      <c r="A2761" t="s">
        <v>10291</v>
      </c>
    </row>
    <row r="2762" spans="1:1" x14ac:dyDescent="0.2">
      <c r="A2762" t="s">
        <v>10440</v>
      </c>
    </row>
    <row r="2763" spans="1:1" x14ac:dyDescent="0.2">
      <c r="A2763" t="s">
        <v>10661</v>
      </c>
    </row>
    <row r="2764" spans="1:1" x14ac:dyDescent="0.2">
      <c r="A2764" t="s">
        <v>7432</v>
      </c>
    </row>
    <row r="2765" spans="1:1" x14ac:dyDescent="0.2">
      <c r="A2765" t="s">
        <v>8240</v>
      </c>
    </row>
    <row r="2766" spans="1:1" x14ac:dyDescent="0.2">
      <c r="A2766" t="s">
        <v>9502</v>
      </c>
    </row>
    <row r="2767" spans="1:1" x14ac:dyDescent="0.2">
      <c r="A2767" t="s">
        <v>875</v>
      </c>
    </row>
    <row r="2768" spans="1:1" x14ac:dyDescent="0.2">
      <c r="A2768" t="s">
        <v>8105</v>
      </c>
    </row>
    <row r="2769" spans="1:1" x14ac:dyDescent="0.2">
      <c r="A2769" t="s">
        <v>12822</v>
      </c>
    </row>
    <row r="2770" spans="1:1" x14ac:dyDescent="0.2">
      <c r="A2770" t="s">
        <v>2042</v>
      </c>
    </row>
    <row r="2771" spans="1:1" x14ac:dyDescent="0.2">
      <c r="A2771" t="s">
        <v>5088</v>
      </c>
    </row>
    <row r="2772" spans="1:1" x14ac:dyDescent="0.2">
      <c r="A2772" t="s">
        <v>7016</v>
      </c>
    </row>
    <row r="2773" spans="1:1" x14ac:dyDescent="0.2">
      <c r="A2773" t="s">
        <v>7266</v>
      </c>
    </row>
    <row r="2774" spans="1:1" x14ac:dyDescent="0.2">
      <c r="A2774" t="s">
        <v>8491</v>
      </c>
    </row>
    <row r="2775" spans="1:1" x14ac:dyDescent="0.2">
      <c r="A2775" t="s">
        <v>8752</v>
      </c>
    </row>
    <row r="2776" spans="1:1" x14ac:dyDescent="0.2">
      <c r="A2776" t="s">
        <v>800</v>
      </c>
    </row>
    <row r="2777" spans="1:1" x14ac:dyDescent="0.2">
      <c r="A2777" t="s">
        <v>1037</v>
      </c>
    </row>
    <row r="2778" spans="1:1" x14ac:dyDescent="0.2">
      <c r="A2778" t="s">
        <v>2238</v>
      </c>
    </row>
    <row r="2779" spans="1:1" x14ac:dyDescent="0.2">
      <c r="A2779" t="s">
        <v>3917</v>
      </c>
    </row>
    <row r="2780" spans="1:1" x14ac:dyDescent="0.2">
      <c r="A2780" t="s">
        <v>4312</v>
      </c>
    </row>
    <row r="2781" spans="1:1" x14ac:dyDescent="0.2">
      <c r="A2781" t="s">
        <v>4810</v>
      </c>
    </row>
    <row r="2782" spans="1:1" x14ac:dyDescent="0.2">
      <c r="A2782" t="s">
        <v>5094</v>
      </c>
    </row>
    <row r="2783" spans="1:1" x14ac:dyDescent="0.2">
      <c r="A2783" t="s">
        <v>6029</v>
      </c>
    </row>
    <row r="2784" spans="1:1" x14ac:dyDescent="0.2">
      <c r="A2784" t="s">
        <v>6575</v>
      </c>
    </row>
    <row r="2785" spans="1:1" x14ac:dyDescent="0.2">
      <c r="A2785" t="s">
        <v>6764</v>
      </c>
    </row>
    <row r="2786" spans="1:1" x14ac:dyDescent="0.2">
      <c r="A2786" t="s">
        <v>7022</v>
      </c>
    </row>
    <row r="2787" spans="1:1" x14ac:dyDescent="0.2">
      <c r="A2787" t="s">
        <v>7024</v>
      </c>
    </row>
    <row r="2788" spans="1:1" x14ac:dyDescent="0.2">
      <c r="A2788" t="s">
        <v>7025</v>
      </c>
    </row>
    <row r="2789" spans="1:1" x14ac:dyDescent="0.2">
      <c r="A2789" t="s">
        <v>7440</v>
      </c>
    </row>
    <row r="2790" spans="1:1" x14ac:dyDescent="0.2">
      <c r="A2790" t="s">
        <v>7576</v>
      </c>
    </row>
    <row r="2791" spans="1:1" x14ac:dyDescent="0.2">
      <c r="A2791" t="s">
        <v>8050</v>
      </c>
    </row>
    <row r="2792" spans="1:1" x14ac:dyDescent="0.2">
      <c r="A2792" t="s">
        <v>8755</v>
      </c>
    </row>
    <row r="2793" spans="1:1" x14ac:dyDescent="0.2">
      <c r="A2793" t="s">
        <v>8943</v>
      </c>
    </row>
    <row r="2794" spans="1:1" x14ac:dyDescent="0.2">
      <c r="A2794" t="s">
        <v>8945</v>
      </c>
    </row>
    <row r="2795" spans="1:1" x14ac:dyDescent="0.2">
      <c r="A2795" t="s">
        <v>9195</v>
      </c>
    </row>
    <row r="2796" spans="1:1" x14ac:dyDescent="0.2">
      <c r="A2796" t="s">
        <v>9199</v>
      </c>
    </row>
    <row r="2797" spans="1:1" x14ac:dyDescent="0.2">
      <c r="A2797" t="s">
        <v>9200</v>
      </c>
    </row>
    <row r="2798" spans="1:1" x14ac:dyDescent="0.2">
      <c r="A2798" t="s">
        <v>9203</v>
      </c>
    </row>
    <row r="2799" spans="1:1" x14ac:dyDescent="0.2">
      <c r="A2799" t="s">
        <v>9505</v>
      </c>
    </row>
    <row r="2800" spans="1:1" x14ac:dyDescent="0.2">
      <c r="A2800" t="s">
        <v>10300</v>
      </c>
    </row>
    <row r="2801" spans="1:1" x14ac:dyDescent="0.2">
      <c r="A2801" t="s">
        <v>10302</v>
      </c>
    </row>
    <row r="2802" spans="1:1" x14ac:dyDescent="0.2">
      <c r="A2802" t="s">
        <v>6099</v>
      </c>
    </row>
    <row r="2803" spans="1:1" x14ac:dyDescent="0.2">
      <c r="A2803" t="s">
        <v>2242</v>
      </c>
    </row>
    <row r="2804" spans="1:1" x14ac:dyDescent="0.2">
      <c r="A2804" t="s">
        <v>2244</v>
      </c>
    </row>
    <row r="2805" spans="1:1" x14ac:dyDescent="0.2">
      <c r="A2805" t="s">
        <v>3569</v>
      </c>
    </row>
    <row r="2806" spans="1:1" x14ac:dyDescent="0.2">
      <c r="A2806" t="s">
        <v>5100</v>
      </c>
    </row>
    <row r="2807" spans="1:1" x14ac:dyDescent="0.2">
      <c r="A2807" t="s">
        <v>6766</v>
      </c>
    </row>
    <row r="2808" spans="1:1" x14ac:dyDescent="0.2">
      <c r="A2808" t="s">
        <v>8759</v>
      </c>
    </row>
    <row r="2809" spans="1:1" x14ac:dyDescent="0.2">
      <c r="A2809" t="s">
        <v>8770</v>
      </c>
    </row>
    <row r="2810" spans="1:1" x14ac:dyDescent="0.2">
      <c r="A2810" t="s">
        <v>8774</v>
      </c>
    </row>
    <row r="2811" spans="1:1" x14ac:dyDescent="0.2">
      <c r="A2811" t="s">
        <v>10306</v>
      </c>
    </row>
    <row r="2812" spans="1:1" x14ac:dyDescent="0.2">
      <c r="A2812" t="s">
        <v>10310</v>
      </c>
    </row>
    <row r="2813" spans="1:1" x14ac:dyDescent="0.2">
      <c r="A2813" t="s">
        <v>11713</v>
      </c>
    </row>
    <row r="2814" spans="1:1" x14ac:dyDescent="0.2">
      <c r="A2814" t="s">
        <v>6106</v>
      </c>
    </row>
    <row r="2815" spans="1:1" x14ac:dyDescent="0.2">
      <c r="A2815" t="s">
        <v>6795</v>
      </c>
    </row>
    <row r="2816" spans="1:1" x14ac:dyDescent="0.2">
      <c r="A2816" t="s">
        <v>7627</v>
      </c>
    </row>
    <row r="2817" spans="1:1" x14ac:dyDescent="0.2">
      <c r="A2817" t="s">
        <v>8606</v>
      </c>
    </row>
    <row r="2818" spans="1:1" x14ac:dyDescent="0.2">
      <c r="A2818" t="s">
        <v>2051</v>
      </c>
    </row>
    <row r="2819" spans="1:1" x14ac:dyDescent="0.2">
      <c r="A2819" t="s">
        <v>6033</v>
      </c>
    </row>
    <row r="2820" spans="1:1" x14ac:dyDescent="0.2">
      <c r="A2820" t="s">
        <v>6035</v>
      </c>
    </row>
    <row r="2821" spans="1:1" x14ac:dyDescent="0.2">
      <c r="A2821" t="s">
        <v>6039</v>
      </c>
    </row>
    <row r="2822" spans="1:1" x14ac:dyDescent="0.2">
      <c r="A2822" t="s">
        <v>7584</v>
      </c>
    </row>
    <row r="2823" spans="1:1" x14ac:dyDescent="0.2">
      <c r="A2823" t="s">
        <v>8782</v>
      </c>
    </row>
    <row r="2824" spans="1:1" x14ac:dyDescent="0.2">
      <c r="A2824" t="s">
        <v>8957</v>
      </c>
    </row>
    <row r="2825" spans="1:1" x14ac:dyDescent="0.2">
      <c r="A2825" t="s">
        <v>10135</v>
      </c>
    </row>
    <row r="2826" spans="1:1" x14ac:dyDescent="0.2">
      <c r="A2826" t="s">
        <v>10409</v>
      </c>
    </row>
    <row r="2827" spans="1:1" x14ac:dyDescent="0.2">
      <c r="A2827" t="s">
        <v>11722</v>
      </c>
    </row>
    <row r="2828" spans="1:1" x14ac:dyDescent="0.2">
      <c r="A2828" t="s">
        <v>11724</v>
      </c>
    </row>
    <row r="2829" spans="1:1" x14ac:dyDescent="0.2">
      <c r="A2829" t="s">
        <v>2061</v>
      </c>
    </row>
    <row r="2830" spans="1:1" x14ac:dyDescent="0.2">
      <c r="A2830" t="s">
        <v>3573</v>
      </c>
    </row>
    <row r="2831" spans="1:1" x14ac:dyDescent="0.2">
      <c r="A2831" t="s">
        <v>4052</v>
      </c>
    </row>
    <row r="2832" spans="1:1" x14ac:dyDescent="0.2">
      <c r="A2832" t="s">
        <v>6046</v>
      </c>
    </row>
    <row r="2833" spans="1:1" x14ac:dyDescent="0.2">
      <c r="A2833" t="s">
        <v>7067</v>
      </c>
    </row>
    <row r="2834" spans="1:1" x14ac:dyDescent="0.2">
      <c r="A2834" t="s">
        <v>8434</v>
      </c>
    </row>
    <row r="2835" spans="1:1" x14ac:dyDescent="0.2">
      <c r="A2835" t="s">
        <v>8786</v>
      </c>
    </row>
    <row r="2836" spans="1:1" x14ac:dyDescent="0.2">
      <c r="A2836" t="s">
        <v>10411</v>
      </c>
    </row>
    <row r="2837" spans="1:1" x14ac:dyDescent="0.2">
      <c r="A2837" t="s">
        <v>10633</v>
      </c>
    </row>
    <row r="2838" spans="1:1" x14ac:dyDescent="0.2">
      <c r="A2838" t="s">
        <v>11277</v>
      </c>
    </row>
    <row r="2839" spans="1:1" x14ac:dyDescent="0.2">
      <c r="A2839" t="s">
        <v>10829</v>
      </c>
    </row>
    <row r="2840" spans="1:1" x14ac:dyDescent="0.2">
      <c r="A2840" t="s">
        <v>6493</v>
      </c>
    </row>
    <row r="2841" spans="1:1" x14ac:dyDescent="0.2">
      <c r="A2841" t="s">
        <v>6493</v>
      </c>
    </row>
    <row r="2842" spans="1:1" x14ac:dyDescent="0.2">
      <c r="A2842" t="s">
        <v>1421</v>
      </c>
    </row>
    <row r="2843" spans="1:1" x14ac:dyDescent="0.2">
      <c r="A2843" t="s">
        <v>4056</v>
      </c>
    </row>
    <row r="2844" spans="1:1" x14ac:dyDescent="0.2">
      <c r="A2844" t="s">
        <v>4099</v>
      </c>
    </row>
    <row r="2845" spans="1:1" x14ac:dyDescent="0.2">
      <c r="A2845" t="s">
        <v>6798</v>
      </c>
    </row>
    <row r="2846" spans="1:1" x14ac:dyDescent="0.2">
      <c r="A2846" t="s">
        <v>4902</v>
      </c>
    </row>
    <row r="2847" spans="1:1" x14ac:dyDescent="0.2">
      <c r="A2847" t="s">
        <v>8974</v>
      </c>
    </row>
    <row r="2848" spans="1:1" x14ac:dyDescent="0.2">
      <c r="A2848" t="s">
        <v>899</v>
      </c>
    </row>
    <row r="2849" spans="1:1" x14ac:dyDescent="0.2">
      <c r="A2849" t="s">
        <v>3481</v>
      </c>
    </row>
    <row r="2850" spans="1:1" x14ac:dyDescent="0.2">
      <c r="A2850" t="s">
        <v>4602</v>
      </c>
    </row>
    <row r="2851" spans="1:1" x14ac:dyDescent="0.2">
      <c r="A2851" t="s">
        <v>7633</v>
      </c>
    </row>
    <row r="2852" spans="1:1" x14ac:dyDescent="0.2">
      <c r="A2852" t="s">
        <v>10450</v>
      </c>
    </row>
    <row r="2853" spans="1:1" x14ac:dyDescent="0.2">
      <c r="A2853" t="s">
        <v>1050</v>
      </c>
    </row>
    <row r="2854" spans="1:1" x14ac:dyDescent="0.2">
      <c r="A2854" t="s">
        <v>2065</v>
      </c>
    </row>
    <row r="2855" spans="1:1" x14ac:dyDescent="0.2">
      <c r="A2855" t="s">
        <v>3102</v>
      </c>
    </row>
    <row r="2856" spans="1:1" x14ac:dyDescent="0.2">
      <c r="A2856" t="s">
        <v>3581</v>
      </c>
    </row>
    <row r="2857" spans="1:1" x14ac:dyDescent="0.2">
      <c r="A2857" t="s">
        <v>5295</v>
      </c>
    </row>
    <row r="2858" spans="1:1" x14ac:dyDescent="0.2">
      <c r="A2858" t="s">
        <v>8803</v>
      </c>
    </row>
    <row r="2859" spans="1:1" x14ac:dyDescent="0.2">
      <c r="A2859" t="s">
        <v>8805</v>
      </c>
    </row>
    <row r="2860" spans="1:1" x14ac:dyDescent="0.2">
      <c r="A2860" t="s">
        <v>3485</v>
      </c>
    </row>
    <row r="2861" spans="1:1" x14ac:dyDescent="0.2">
      <c r="A2861" t="s">
        <v>3634</v>
      </c>
    </row>
    <row r="2862" spans="1:1" x14ac:dyDescent="0.2">
      <c r="A2862" t="s">
        <v>3636</v>
      </c>
    </row>
    <row r="2863" spans="1:1" x14ac:dyDescent="0.2">
      <c r="A2863" t="s">
        <v>10452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501"/>
  <sheetViews>
    <sheetView workbookViewId="0">
      <selection activeCell="A2" sqref="A2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">
      <c r="A3" t="s">
        <v>5</v>
      </c>
      <c r="B3" t="s">
        <v>10</v>
      </c>
      <c r="C3" t="s">
        <v>11</v>
      </c>
      <c r="D3" t="s">
        <v>12</v>
      </c>
      <c r="E3" t="s">
        <v>13</v>
      </c>
    </row>
    <row r="4" spans="1:5" x14ac:dyDescent="0.2">
      <c r="A4" t="s">
        <v>5</v>
      </c>
      <c r="B4" t="s">
        <v>14</v>
      </c>
      <c r="C4" t="s">
        <v>15</v>
      </c>
      <c r="D4" t="s">
        <v>16</v>
      </c>
      <c r="E4" t="s">
        <v>17</v>
      </c>
    </row>
    <row r="5" spans="1:5" x14ac:dyDescent="0.2">
      <c r="A5" t="s">
        <v>5</v>
      </c>
      <c r="B5" t="s">
        <v>18</v>
      </c>
      <c r="C5" t="s">
        <v>19</v>
      </c>
      <c r="D5" t="s">
        <v>20</v>
      </c>
      <c r="E5" t="s">
        <v>13</v>
      </c>
    </row>
    <row r="6" spans="1:5" x14ac:dyDescent="0.2">
      <c r="A6" t="s">
        <v>5</v>
      </c>
      <c r="B6" t="s">
        <v>21</v>
      </c>
      <c r="C6" t="s">
        <v>7</v>
      </c>
      <c r="D6" t="s">
        <v>20</v>
      </c>
      <c r="E6" t="s">
        <v>13</v>
      </c>
    </row>
    <row r="7" spans="1:5" x14ac:dyDescent="0.2">
      <c r="A7" t="s">
        <v>5</v>
      </c>
      <c r="B7" t="s">
        <v>22</v>
      </c>
      <c r="C7" t="s">
        <v>23</v>
      </c>
      <c r="D7" t="s">
        <v>24</v>
      </c>
      <c r="E7" t="s">
        <v>13</v>
      </c>
    </row>
    <row r="8" spans="1:5" x14ac:dyDescent="0.2">
      <c r="A8" t="s">
        <v>5</v>
      </c>
      <c r="B8" t="s">
        <v>25</v>
      </c>
      <c r="C8" t="s">
        <v>26</v>
      </c>
      <c r="D8" t="s">
        <v>27</v>
      </c>
      <c r="E8" t="s">
        <v>13</v>
      </c>
    </row>
    <row r="9" spans="1:5" x14ac:dyDescent="0.2">
      <c r="A9" t="s">
        <v>5</v>
      </c>
      <c r="B9" t="s">
        <v>28</v>
      </c>
      <c r="C9" t="s">
        <v>7</v>
      </c>
      <c r="D9" t="s">
        <v>29</v>
      </c>
      <c r="E9" t="s">
        <v>30</v>
      </c>
    </row>
    <row r="10" spans="1:5" x14ac:dyDescent="0.2">
      <c r="A10" t="s">
        <v>5</v>
      </c>
      <c r="B10" t="s">
        <v>31</v>
      </c>
      <c r="C10" t="s">
        <v>32</v>
      </c>
      <c r="D10" t="s">
        <v>33</v>
      </c>
      <c r="E10" t="s">
        <v>30</v>
      </c>
    </row>
    <row r="11" spans="1:5" x14ac:dyDescent="0.2">
      <c r="A11" t="s">
        <v>5</v>
      </c>
      <c r="B11" t="s">
        <v>34</v>
      </c>
      <c r="C11" t="s">
        <v>35</v>
      </c>
      <c r="D11" t="s">
        <v>36</v>
      </c>
      <c r="E11" t="s">
        <v>30</v>
      </c>
    </row>
    <row r="12" spans="1:5" x14ac:dyDescent="0.2">
      <c r="A12" t="s">
        <v>5</v>
      </c>
      <c r="B12" t="s">
        <v>37</v>
      </c>
      <c r="C12" t="s">
        <v>38</v>
      </c>
      <c r="D12" t="s">
        <v>39</v>
      </c>
      <c r="E12" t="s">
        <v>40</v>
      </c>
    </row>
    <row r="13" spans="1:5" x14ac:dyDescent="0.2">
      <c r="A13" t="s">
        <v>5</v>
      </c>
      <c r="B13" t="s">
        <v>41</v>
      </c>
      <c r="C13" t="s">
        <v>42</v>
      </c>
      <c r="D13" t="s">
        <v>43</v>
      </c>
      <c r="E13" t="s">
        <v>30</v>
      </c>
    </row>
    <row r="14" spans="1:5" x14ac:dyDescent="0.2">
      <c r="A14" t="s">
        <v>5</v>
      </c>
      <c r="B14" t="s">
        <v>44</v>
      </c>
      <c r="C14" t="s">
        <v>45</v>
      </c>
      <c r="D14" t="s">
        <v>46</v>
      </c>
      <c r="E14" t="s">
        <v>30</v>
      </c>
    </row>
    <row r="15" spans="1:5" x14ac:dyDescent="0.2">
      <c r="A15" t="s">
        <v>5</v>
      </c>
      <c r="B15" t="s">
        <v>47</v>
      </c>
      <c r="C15" t="s">
        <v>32</v>
      </c>
      <c r="D15" t="s">
        <v>48</v>
      </c>
      <c r="E15" t="s">
        <v>30</v>
      </c>
    </row>
    <row r="16" spans="1:5" x14ac:dyDescent="0.2">
      <c r="A16" t="s">
        <v>5</v>
      </c>
      <c r="B16" t="s">
        <v>49</v>
      </c>
      <c r="C16" t="s">
        <v>50</v>
      </c>
      <c r="D16" t="s">
        <v>51</v>
      </c>
      <c r="E16" t="s">
        <v>30</v>
      </c>
    </row>
    <row r="17" spans="1:5" x14ac:dyDescent="0.2">
      <c r="A17" t="s">
        <v>5</v>
      </c>
      <c r="B17" t="s">
        <v>52</v>
      </c>
      <c r="C17" t="s">
        <v>53</v>
      </c>
      <c r="D17" t="s">
        <v>54</v>
      </c>
      <c r="E17" t="s">
        <v>40</v>
      </c>
    </row>
    <row r="18" spans="1:5" x14ac:dyDescent="0.2">
      <c r="A18" t="s">
        <v>5</v>
      </c>
      <c r="B18" t="s">
        <v>55</v>
      </c>
      <c r="C18" t="s">
        <v>23</v>
      </c>
      <c r="D18" t="s">
        <v>56</v>
      </c>
      <c r="E18" t="s">
        <v>30</v>
      </c>
    </row>
    <row r="19" spans="1:5" x14ac:dyDescent="0.2">
      <c r="A19" t="s">
        <v>5</v>
      </c>
      <c r="B19" t="s">
        <v>57</v>
      </c>
      <c r="C19" t="s">
        <v>23</v>
      </c>
      <c r="D19" t="s">
        <v>56</v>
      </c>
      <c r="E19" t="s">
        <v>30</v>
      </c>
    </row>
    <row r="20" spans="1:5" x14ac:dyDescent="0.2">
      <c r="A20" t="s">
        <v>5</v>
      </c>
      <c r="B20" t="s">
        <v>58</v>
      </c>
      <c r="C20" t="s">
        <v>23</v>
      </c>
      <c r="D20" t="s">
        <v>56</v>
      </c>
      <c r="E20" t="s">
        <v>30</v>
      </c>
    </row>
    <row r="21" spans="1:5" x14ac:dyDescent="0.2">
      <c r="A21" t="s">
        <v>5</v>
      </c>
      <c r="B21" t="s">
        <v>59</v>
      </c>
      <c r="C21" t="s">
        <v>50</v>
      </c>
      <c r="D21" t="s">
        <v>56</v>
      </c>
      <c r="E21" t="s">
        <v>30</v>
      </c>
    </row>
    <row r="22" spans="1:5" x14ac:dyDescent="0.2">
      <c r="A22" t="s">
        <v>5</v>
      </c>
      <c r="B22" t="s">
        <v>60</v>
      </c>
      <c r="C22" t="s">
        <v>61</v>
      </c>
      <c r="D22" t="s">
        <v>56</v>
      </c>
      <c r="E22" t="s">
        <v>30</v>
      </c>
    </row>
    <row r="23" spans="1:5" x14ac:dyDescent="0.2">
      <c r="A23" t="s">
        <v>5</v>
      </c>
      <c r="B23" t="s">
        <v>62</v>
      </c>
      <c r="C23" t="s">
        <v>7</v>
      </c>
      <c r="D23" t="s">
        <v>63</v>
      </c>
      <c r="E23" t="s">
        <v>30</v>
      </c>
    </row>
    <row r="24" spans="1:5" x14ac:dyDescent="0.2">
      <c r="A24" t="s">
        <v>5</v>
      </c>
      <c r="B24" t="s">
        <v>64</v>
      </c>
      <c r="C24" t="s">
        <v>23</v>
      </c>
      <c r="D24" t="s">
        <v>65</v>
      </c>
      <c r="E24" t="s">
        <v>40</v>
      </c>
    </row>
    <row r="25" spans="1:5" x14ac:dyDescent="0.2">
      <c r="A25" t="s">
        <v>5</v>
      </c>
      <c r="B25" t="s">
        <v>66</v>
      </c>
      <c r="C25" t="s">
        <v>23</v>
      </c>
      <c r="D25" t="s">
        <v>67</v>
      </c>
      <c r="E25" t="s">
        <v>30</v>
      </c>
    </row>
    <row r="26" spans="1:5" x14ac:dyDescent="0.2">
      <c r="A26" t="s">
        <v>5</v>
      </c>
      <c r="B26" t="s">
        <v>68</v>
      </c>
      <c r="C26" t="s">
        <v>23</v>
      </c>
      <c r="D26" t="s">
        <v>69</v>
      </c>
      <c r="E26" t="s">
        <v>30</v>
      </c>
    </row>
    <row r="27" spans="1:5" x14ac:dyDescent="0.2">
      <c r="A27" t="s">
        <v>70</v>
      </c>
      <c r="B27" t="s">
        <v>71</v>
      </c>
      <c r="C27" t="s">
        <v>32</v>
      </c>
      <c r="D27" t="s">
        <v>72</v>
      </c>
      <c r="E27" t="s">
        <v>73</v>
      </c>
    </row>
    <row r="28" spans="1:5" x14ac:dyDescent="0.2">
      <c r="A28" t="s">
        <v>70</v>
      </c>
      <c r="B28" t="s">
        <v>74</v>
      </c>
      <c r="C28" t="s">
        <v>75</v>
      </c>
      <c r="D28" t="s">
        <v>76</v>
      </c>
      <c r="E28" t="s">
        <v>30</v>
      </c>
    </row>
    <row r="29" spans="1:5" x14ac:dyDescent="0.2">
      <c r="A29" t="s">
        <v>70</v>
      </c>
      <c r="B29" t="s">
        <v>77</v>
      </c>
      <c r="C29" t="s">
        <v>45</v>
      </c>
      <c r="D29" t="s">
        <v>78</v>
      </c>
      <c r="E29" t="s">
        <v>30</v>
      </c>
    </row>
    <row r="30" spans="1:5" x14ac:dyDescent="0.2">
      <c r="A30" t="s">
        <v>70</v>
      </c>
      <c r="B30" t="s">
        <v>79</v>
      </c>
      <c r="C30" t="s">
        <v>11</v>
      </c>
      <c r="D30" t="s">
        <v>80</v>
      </c>
      <c r="E30" t="s">
        <v>30</v>
      </c>
    </row>
    <row r="31" spans="1:5" x14ac:dyDescent="0.2">
      <c r="A31" t="s">
        <v>70</v>
      </c>
      <c r="B31" t="s">
        <v>81</v>
      </c>
      <c r="C31" t="s">
        <v>82</v>
      </c>
      <c r="D31" t="s">
        <v>83</v>
      </c>
      <c r="E31" t="s">
        <v>40</v>
      </c>
    </row>
    <row r="32" spans="1:5" x14ac:dyDescent="0.2">
      <c r="A32" t="s">
        <v>70</v>
      </c>
      <c r="B32" t="s">
        <v>84</v>
      </c>
      <c r="C32" t="s">
        <v>50</v>
      </c>
      <c r="D32" t="s">
        <v>85</v>
      </c>
      <c r="E32" t="s">
        <v>30</v>
      </c>
    </row>
    <row r="33" spans="1:5" x14ac:dyDescent="0.2">
      <c r="A33" t="s">
        <v>70</v>
      </c>
      <c r="B33" t="s">
        <v>86</v>
      </c>
      <c r="C33" t="s">
        <v>87</v>
      </c>
      <c r="D33" t="s">
        <v>88</v>
      </c>
      <c r="E33" t="s">
        <v>30</v>
      </c>
    </row>
    <row r="34" spans="1:5" x14ac:dyDescent="0.2">
      <c r="A34" t="s">
        <v>70</v>
      </c>
      <c r="B34" t="s">
        <v>89</v>
      </c>
      <c r="C34" t="s">
        <v>7</v>
      </c>
      <c r="D34" t="s">
        <v>90</v>
      </c>
      <c r="E34" t="s">
        <v>30</v>
      </c>
    </row>
    <row r="35" spans="1:5" x14ac:dyDescent="0.2">
      <c r="A35" t="s">
        <v>70</v>
      </c>
      <c r="B35" t="s">
        <v>91</v>
      </c>
      <c r="C35" t="s">
        <v>38</v>
      </c>
      <c r="D35" t="s">
        <v>92</v>
      </c>
      <c r="E35" t="s">
        <v>30</v>
      </c>
    </row>
    <row r="36" spans="1:5" x14ac:dyDescent="0.2">
      <c r="A36" t="s">
        <v>70</v>
      </c>
      <c r="B36" t="s">
        <v>93</v>
      </c>
      <c r="C36" t="s">
        <v>32</v>
      </c>
      <c r="D36" t="s">
        <v>94</v>
      </c>
      <c r="E36" t="s">
        <v>40</v>
      </c>
    </row>
    <row r="37" spans="1:5" x14ac:dyDescent="0.2">
      <c r="A37" t="s">
        <v>70</v>
      </c>
      <c r="B37" t="s">
        <v>95</v>
      </c>
      <c r="C37" t="s">
        <v>82</v>
      </c>
      <c r="D37" t="s">
        <v>96</v>
      </c>
      <c r="E37" t="s">
        <v>40</v>
      </c>
    </row>
    <row r="38" spans="1:5" x14ac:dyDescent="0.2">
      <c r="A38" t="s">
        <v>70</v>
      </c>
      <c r="B38" t="s">
        <v>97</v>
      </c>
      <c r="C38" t="s">
        <v>23</v>
      </c>
      <c r="D38" t="s">
        <v>98</v>
      </c>
      <c r="E38" t="s">
        <v>30</v>
      </c>
    </row>
    <row r="39" spans="1:5" x14ac:dyDescent="0.2">
      <c r="A39" t="s">
        <v>70</v>
      </c>
      <c r="B39" t="s">
        <v>99</v>
      </c>
      <c r="C39" t="s">
        <v>100</v>
      </c>
      <c r="D39" t="s">
        <v>101</v>
      </c>
      <c r="E39" t="s">
        <v>30</v>
      </c>
    </row>
    <row r="40" spans="1:5" x14ac:dyDescent="0.2">
      <c r="A40" t="s">
        <v>70</v>
      </c>
      <c r="B40" t="s">
        <v>102</v>
      </c>
      <c r="C40" t="s">
        <v>103</v>
      </c>
      <c r="D40" t="s">
        <v>104</v>
      </c>
      <c r="E40" t="s">
        <v>40</v>
      </c>
    </row>
    <row r="41" spans="1:5" x14ac:dyDescent="0.2">
      <c r="A41" t="s">
        <v>70</v>
      </c>
      <c r="B41" t="s">
        <v>105</v>
      </c>
      <c r="C41" t="s">
        <v>103</v>
      </c>
      <c r="D41" t="s">
        <v>106</v>
      </c>
      <c r="E41" t="s">
        <v>30</v>
      </c>
    </row>
    <row r="42" spans="1:5" x14ac:dyDescent="0.2">
      <c r="A42" t="s">
        <v>70</v>
      </c>
      <c r="B42" t="s">
        <v>107</v>
      </c>
      <c r="C42" t="s">
        <v>32</v>
      </c>
      <c r="D42" t="s">
        <v>108</v>
      </c>
      <c r="E42" t="s">
        <v>30</v>
      </c>
    </row>
    <row r="43" spans="1:5" x14ac:dyDescent="0.2">
      <c r="A43" t="s">
        <v>70</v>
      </c>
      <c r="B43" t="s">
        <v>109</v>
      </c>
      <c r="C43" t="s">
        <v>7</v>
      </c>
      <c r="D43" t="s">
        <v>110</v>
      </c>
      <c r="E43" t="s">
        <v>111</v>
      </c>
    </row>
    <row r="44" spans="1:5" x14ac:dyDescent="0.2">
      <c r="A44" t="s">
        <v>70</v>
      </c>
      <c r="B44" t="s">
        <v>112</v>
      </c>
      <c r="C44" t="s">
        <v>100</v>
      </c>
      <c r="D44" t="s">
        <v>113</v>
      </c>
      <c r="E44" t="s">
        <v>111</v>
      </c>
    </row>
    <row r="45" spans="1:5" x14ac:dyDescent="0.2">
      <c r="A45" t="s">
        <v>70</v>
      </c>
      <c r="B45" t="s">
        <v>114</v>
      </c>
      <c r="C45" t="s">
        <v>50</v>
      </c>
      <c r="D45" t="s">
        <v>115</v>
      </c>
      <c r="E45" t="s">
        <v>111</v>
      </c>
    </row>
    <row r="46" spans="1:5" x14ac:dyDescent="0.2">
      <c r="A46" t="s">
        <v>70</v>
      </c>
      <c r="B46" t="s">
        <v>116</v>
      </c>
      <c r="C46" t="s">
        <v>38</v>
      </c>
      <c r="D46" t="s">
        <v>117</v>
      </c>
      <c r="E46" t="s">
        <v>111</v>
      </c>
    </row>
    <row r="47" spans="1:5" x14ac:dyDescent="0.2">
      <c r="A47" t="s">
        <v>70</v>
      </c>
      <c r="B47" t="s">
        <v>118</v>
      </c>
      <c r="C47" t="s">
        <v>103</v>
      </c>
      <c r="D47" t="s">
        <v>119</v>
      </c>
      <c r="E47" t="s">
        <v>120</v>
      </c>
    </row>
    <row r="48" spans="1:5" x14ac:dyDescent="0.2">
      <c r="A48" t="s">
        <v>70</v>
      </c>
      <c r="B48" t="s">
        <v>121</v>
      </c>
      <c r="C48" t="s">
        <v>122</v>
      </c>
      <c r="D48" t="s">
        <v>123</v>
      </c>
      <c r="E48" t="s">
        <v>120</v>
      </c>
    </row>
    <row r="49" spans="1:5" x14ac:dyDescent="0.2">
      <c r="A49" t="s">
        <v>70</v>
      </c>
      <c r="B49" t="s">
        <v>124</v>
      </c>
      <c r="C49" t="s">
        <v>125</v>
      </c>
      <c r="D49" t="s">
        <v>126</v>
      </c>
      <c r="E49" t="s">
        <v>111</v>
      </c>
    </row>
    <row r="50" spans="1:5" x14ac:dyDescent="0.2">
      <c r="A50" t="s">
        <v>70</v>
      </c>
      <c r="B50" t="s">
        <v>127</v>
      </c>
      <c r="C50" t="s">
        <v>100</v>
      </c>
      <c r="D50" t="s">
        <v>128</v>
      </c>
      <c r="E50" t="s">
        <v>120</v>
      </c>
    </row>
    <row r="51" spans="1:5" x14ac:dyDescent="0.2">
      <c r="A51" t="s">
        <v>70</v>
      </c>
      <c r="B51" t="s">
        <v>129</v>
      </c>
      <c r="C51" t="s">
        <v>130</v>
      </c>
      <c r="D51" t="s">
        <v>131</v>
      </c>
      <c r="E51" t="s">
        <v>111</v>
      </c>
    </row>
    <row r="52" spans="1:5" x14ac:dyDescent="0.2">
      <c r="A52" t="s">
        <v>132</v>
      </c>
      <c r="B52" t="s">
        <v>71</v>
      </c>
      <c r="C52" t="s">
        <v>32</v>
      </c>
      <c r="D52" t="s">
        <v>72</v>
      </c>
      <c r="E52" t="s">
        <v>73</v>
      </c>
    </row>
    <row r="53" spans="1:5" x14ac:dyDescent="0.2">
      <c r="A53" t="s">
        <v>132</v>
      </c>
      <c r="B53" t="s">
        <v>133</v>
      </c>
      <c r="C53" t="s">
        <v>32</v>
      </c>
      <c r="D53" t="s">
        <v>134</v>
      </c>
      <c r="E53" t="s">
        <v>111</v>
      </c>
    </row>
    <row r="54" spans="1:5" x14ac:dyDescent="0.2">
      <c r="A54" t="s">
        <v>132</v>
      </c>
      <c r="B54" t="s">
        <v>135</v>
      </c>
      <c r="C54" t="s">
        <v>130</v>
      </c>
      <c r="D54" t="s">
        <v>136</v>
      </c>
      <c r="E54" t="s">
        <v>111</v>
      </c>
    </row>
    <row r="55" spans="1:5" x14ac:dyDescent="0.2">
      <c r="A55" t="s">
        <v>132</v>
      </c>
      <c r="B55" t="s">
        <v>137</v>
      </c>
      <c r="C55" t="s">
        <v>87</v>
      </c>
      <c r="D55" t="s">
        <v>138</v>
      </c>
      <c r="E55" t="s">
        <v>120</v>
      </c>
    </row>
    <row r="56" spans="1:5" x14ac:dyDescent="0.2">
      <c r="A56" t="s">
        <v>132</v>
      </c>
      <c r="B56" t="s">
        <v>139</v>
      </c>
      <c r="C56" t="s">
        <v>140</v>
      </c>
      <c r="D56" t="s">
        <v>141</v>
      </c>
      <c r="E56" t="s">
        <v>120</v>
      </c>
    </row>
    <row r="57" spans="1:5" x14ac:dyDescent="0.2">
      <c r="A57" t="s">
        <v>132</v>
      </c>
      <c r="B57" t="s">
        <v>142</v>
      </c>
      <c r="C57" t="s">
        <v>87</v>
      </c>
      <c r="D57" t="s">
        <v>56</v>
      </c>
      <c r="E57" t="s">
        <v>111</v>
      </c>
    </row>
    <row r="58" spans="1:5" x14ac:dyDescent="0.2">
      <c r="A58" t="s">
        <v>132</v>
      </c>
      <c r="B58" t="s">
        <v>143</v>
      </c>
      <c r="C58" t="s">
        <v>38</v>
      </c>
      <c r="D58" t="s">
        <v>144</v>
      </c>
      <c r="E58" t="s">
        <v>145</v>
      </c>
    </row>
    <row r="59" spans="1:5" x14ac:dyDescent="0.2">
      <c r="A59" t="s">
        <v>132</v>
      </c>
      <c r="B59" t="s">
        <v>146</v>
      </c>
      <c r="C59" t="s">
        <v>32</v>
      </c>
      <c r="D59" t="s">
        <v>147</v>
      </c>
      <c r="E59" t="s">
        <v>148</v>
      </c>
    </row>
    <row r="60" spans="1:5" x14ac:dyDescent="0.2">
      <c r="A60" t="s">
        <v>132</v>
      </c>
      <c r="B60" t="s">
        <v>149</v>
      </c>
      <c r="C60" t="s">
        <v>32</v>
      </c>
      <c r="D60" t="s">
        <v>150</v>
      </c>
      <c r="E60" t="s">
        <v>148</v>
      </c>
    </row>
    <row r="61" spans="1:5" x14ac:dyDescent="0.2">
      <c r="A61" t="s">
        <v>132</v>
      </c>
      <c r="B61" t="s">
        <v>151</v>
      </c>
      <c r="C61" t="s">
        <v>50</v>
      </c>
      <c r="D61" t="s">
        <v>150</v>
      </c>
      <c r="E61" t="s">
        <v>148</v>
      </c>
    </row>
    <row r="62" spans="1:5" x14ac:dyDescent="0.2">
      <c r="A62" t="s">
        <v>132</v>
      </c>
      <c r="B62" t="s">
        <v>152</v>
      </c>
      <c r="C62" t="s">
        <v>50</v>
      </c>
      <c r="D62" t="s">
        <v>153</v>
      </c>
      <c r="E62" t="s">
        <v>154</v>
      </c>
    </row>
    <row r="63" spans="1:5" x14ac:dyDescent="0.2">
      <c r="A63" t="s">
        <v>132</v>
      </c>
      <c r="B63" t="s">
        <v>155</v>
      </c>
      <c r="C63" t="s">
        <v>130</v>
      </c>
      <c r="D63" t="s">
        <v>156</v>
      </c>
      <c r="E63" t="s">
        <v>157</v>
      </c>
    </row>
    <row r="64" spans="1:5" x14ac:dyDescent="0.2">
      <c r="A64" t="s">
        <v>132</v>
      </c>
      <c r="B64" t="s">
        <v>158</v>
      </c>
      <c r="C64" t="s">
        <v>159</v>
      </c>
      <c r="D64" t="s">
        <v>160</v>
      </c>
      <c r="E64" t="s">
        <v>154</v>
      </c>
    </row>
    <row r="65" spans="1:5" x14ac:dyDescent="0.2">
      <c r="A65" t="s">
        <v>132</v>
      </c>
      <c r="B65" t="s">
        <v>161</v>
      </c>
      <c r="C65" t="s">
        <v>32</v>
      </c>
      <c r="D65" t="s">
        <v>162</v>
      </c>
      <c r="E65" t="s">
        <v>154</v>
      </c>
    </row>
    <row r="66" spans="1:5" x14ac:dyDescent="0.2">
      <c r="A66" t="s">
        <v>132</v>
      </c>
      <c r="B66" t="s">
        <v>163</v>
      </c>
      <c r="C66" t="s">
        <v>87</v>
      </c>
      <c r="D66" t="s">
        <v>164</v>
      </c>
      <c r="E66" t="s">
        <v>154</v>
      </c>
    </row>
    <row r="67" spans="1:5" x14ac:dyDescent="0.2">
      <c r="A67" t="s">
        <v>132</v>
      </c>
      <c r="B67" t="s">
        <v>165</v>
      </c>
      <c r="C67" t="s">
        <v>166</v>
      </c>
      <c r="D67" t="s">
        <v>167</v>
      </c>
      <c r="E67" t="s">
        <v>154</v>
      </c>
    </row>
    <row r="68" spans="1:5" x14ac:dyDescent="0.2">
      <c r="A68" t="s">
        <v>132</v>
      </c>
      <c r="B68" t="s">
        <v>168</v>
      </c>
      <c r="C68" t="s">
        <v>45</v>
      </c>
      <c r="D68" t="s">
        <v>169</v>
      </c>
      <c r="E68" t="s">
        <v>154</v>
      </c>
    </row>
    <row r="69" spans="1:5" x14ac:dyDescent="0.2">
      <c r="A69" t="s">
        <v>132</v>
      </c>
      <c r="B69" t="s">
        <v>170</v>
      </c>
      <c r="C69" t="s">
        <v>7</v>
      </c>
      <c r="D69" t="s">
        <v>171</v>
      </c>
      <c r="E69" t="s">
        <v>154</v>
      </c>
    </row>
    <row r="70" spans="1:5" x14ac:dyDescent="0.2">
      <c r="A70" t="s">
        <v>132</v>
      </c>
      <c r="B70" t="s">
        <v>172</v>
      </c>
      <c r="C70" t="s">
        <v>7</v>
      </c>
      <c r="D70" t="s">
        <v>173</v>
      </c>
      <c r="E70" t="s">
        <v>157</v>
      </c>
    </row>
    <row r="71" spans="1:5" x14ac:dyDescent="0.2">
      <c r="A71" t="s">
        <v>132</v>
      </c>
      <c r="B71" t="s">
        <v>174</v>
      </c>
      <c r="C71" t="s">
        <v>53</v>
      </c>
      <c r="D71" t="s">
        <v>175</v>
      </c>
      <c r="E71" t="s">
        <v>154</v>
      </c>
    </row>
    <row r="72" spans="1:5" x14ac:dyDescent="0.2">
      <c r="A72" t="s">
        <v>132</v>
      </c>
      <c r="B72" t="s">
        <v>176</v>
      </c>
      <c r="C72" t="s">
        <v>100</v>
      </c>
      <c r="D72" t="s">
        <v>177</v>
      </c>
      <c r="E72" t="s">
        <v>154</v>
      </c>
    </row>
    <row r="73" spans="1:5" x14ac:dyDescent="0.2">
      <c r="A73" t="s">
        <v>132</v>
      </c>
      <c r="B73" t="s">
        <v>178</v>
      </c>
      <c r="C73" t="s">
        <v>32</v>
      </c>
      <c r="D73" t="s">
        <v>179</v>
      </c>
      <c r="E73" t="s">
        <v>157</v>
      </c>
    </row>
    <row r="74" spans="1:5" x14ac:dyDescent="0.2">
      <c r="A74" t="s">
        <v>132</v>
      </c>
      <c r="B74" t="s">
        <v>180</v>
      </c>
      <c r="C74" t="s">
        <v>103</v>
      </c>
      <c r="D74" t="s">
        <v>181</v>
      </c>
      <c r="E74" t="s">
        <v>154</v>
      </c>
    </row>
    <row r="75" spans="1:5" x14ac:dyDescent="0.2">
      <c r="A75" t="s">
        <v>132</v>
      </c>
      <c r="B75" t="s">
        <v>182</v>
      </c>
      <c r="C75" t="s">
        <v>50</v>
      </c>
      <c r="D75" t="s">
        <v>183</v>
      </c>
      <c r="E75" t="s">
        <v>154</v>
      </c>
    </row>
    <row r="76" spans="1:5" x14ac:dyDescent="0.2">
      <c r="A76" t="s">
        <v>132</v>
      </c>
      <c r="B76" t="s">
        <v>184</v>
      </c>
      <c r="C76" t="s">
        <v>23</v>
      </c>
      <c r="D76" t="s">
        <v>185</v>
      </c>
      <c r="E76" t="s">
        <v>154</v>
      </c>
    </row>
    <row r="77" spans="1:5" x14ac:dyDescent="0.2">
      <c r="A77" t="s">
        <v>186</v>
      </c>
      <c r="B77" t="s">
        <v>28</v>
      </c>
      <c r="C77" t="s">
        <v>7</v>
      </c>
      <c r="D77" t="s">
        <v>29</v>
      </c>
      <c r="E77" t="s">
        <v>30</v>
      </c>
    </row>
    <row r="78" spans="1:5" x14ac:dyDescent="0.2">
      <c r="A78" t="s">
        <v>186</v>
      </c>
      <c r="B78" t="s">
        <v>187</v>
      </c>
      <c r="C78" t="s">
        <v>38</v>
      </c>
      <c r="D78" t="s">
        <v>188</v>
      </c>
      <c r="E78" t="s">
        <v>154</v>
      </c>
    </row>
    <row r="79" spans="1:5" x14ac:dyDescent="0.2">
      <c r="A79" t="s">
        <v>186</v>
      </c>
      <c r="B79" t="s">
        <v>189</v>
      </c>
      <c r="C79" t="s">
        <v>45</v>
      </c>
      <c r="D79" t="s">
        <v>190</v>
      </c>
      <c r="E79" t="s">
        <v>154</v>
      </c>
    </row>
    <row r="80" spans="1:5" x14ac:dyDescent="0.2">
      <c r="A80" t="s">
        <v>186</v>
      </c>
      <c r="B80" t="s">
        <v>191</v>
      </c>
      <c r="C80" t="s">
        <v>45</v>
      </c>
      <c r="D80" t="s">
        <v>20</v>
      </c>
      <c r="E80" t="s">
        <v>192</v>
      </c>
    </row>
    <row r="81" spans="1:5" x14ac:dyDescent="0.2">
      <c r="A81" t="s">
        <v>186</v>
      </c>
      <c r="B81" t="s">
        <v>193</v>
      </c>
      <c r="C81" t="s">
        <v>194</v>
      </c>
      <c r="D81" t="s">
        <v>195</v>
      </c>
      <c r="E81" t="s">
        <v>192</v>
      </c>
    </row>
    <row r="82" spans="1:5" x14ac:dyDescent="0.2">
      <c r="A82" t="s">
        <v>186</v>
      </c>
      <c r="B82" t="s">
        <v>196</v>
      </c>
      <c r="C82" t="s">
        <v>38</v>
      </c>
      <c r="D82" t="s">
        <v>197</v>
      </c>
      <c r="E82" t="s">
        <v>192</v>
      </c>
    </row>
    <row r="83" spans="1:5" x14ac:dyDescent="0.2">
      <c r="A83" t="s">
        <v>186</v>
      </c>
      <c r="B83" t="s">
        <v>198</v>
      </c>
      <c r="C83" t="s">
        <v>45</v>
      </c>
      <c r="D83" t="s">
        <v>199</v>
      </c>
      <c r="E83" t="s">
        <v>192</v>
      </c>
    </row>
    <row r="84" spans="1:5" x14ac:dyDescent="0.2">
      <c r="A84" t="s">
        <v>186</v>
      </c>
      <c r="B84" t="s">
        <v>200</v>
      </c>
      <c r="C84" t="s">
        <v>7</v>
      </c>
      <c r="D84" t="s">
        <v>201</v>
      </c>
      <c r="E84" t="s">
        <v>192</v>
      </c>
    </row>
    <row r="85" spans="1:5" x14ac:dyDescent="0.2">
      <c r="A85" t="s">
        <v>186</v>
      </c>
      <c r="B85" t="s">
        <v>202</v>
      </c>
      <c r="C85" t="s">
        <v>32</v>
      </c>
      <c r="D85" t="s">
        <v>203</v>
      </c>
      <c r="E85" t="s">
        <v>192</v>
      </c>
    </row>
    <row r="86" spans="1:5" x14ac:dyDescent="0.2">
      <c r="A86" t="s">
        <v>186</v>
      </c>
      <c r="B86" t="s">
        <v>204</v>
      </c>
      <c r="C86" t="s">
        <v>7</v>
      </c>
      <c r="D86" t="s">
        <v>205</v>
      </c>
      <c r="E86" t="s">
        <v>192</v>
      </c>
    </row>
    <row r="87" spans="1:5" x14ac:dyDescent="0.2">
      <c r="A87" t="s">
        <v>186</v>
      </c>
      <c r="B87" t="s">
        <v>206</v>
      </c>
      <c r="C87" t="s">
        <v>23</v>
      </c>
      <c r="D87" t="s">
        <v>207</v>
      </c>
      <c r="E87" t="s">
        <v>192</v>
      </c>
    </row>
    <row r="88" spans="1:5" x14ac:dyDescent="0.2">
      <c r="A88" t="s">
        <v>186</v>
      </c>
      <c r="B88" t="s">
        <v>208</v>
      </c>
      <c r="C88" t="s">
        <v>140</v>
      </c>
      <c r="D88" t="s">
        <v>209</v>
      </c>
      <c r="E88" t="s">
        <v>210</v>
      </c>
    </row>
    <row r="89" spans="1:5" x14ac:dyDescent="0.2">
      <c r="A89" t="s">
        <v>186</v>
      </c>
      <c r="B89" t="s">
        <v>211</v>
      </c>
      <c r="C89" t="s">
        <v>7</v>
      </c>
      <c r="D89" t="s">
        <v>212</v>
      </c>
      <c r="E89" t="s">
        <v>210</v>
      </c>
    </row>
    <row r="90" spans="1:5" x14ac:dyDescent="0.2">
      <c r="A90" t="s">
        <v>186</v>
      </c>
      <c r="B90" t="s">
        <v>213</v>
      </c>
      <c r="C90" t="s">
        <v>35</v>
      </c>
      <c r="D90" t="s">
        <v>214</v>
      </c>
      <c r="E90" t="s">
        <v>215</v>
      </c>
    </row>
    <row r="91" spans="1:5" x14ac:dyDescent="0.2">
      <c r="A91" t="s">
        <v>186</v>
      </c>
      <c r="B91" t="s">
        <v>216</v>
      </c>
      <c r="C91" t="s">
        <v>50</v>
      </c>
      <c r="D91" t="s">
        <v>217</v>
      </c>
      <c r="E91" t="s">
        <v>215</v>
      </c>
    </row>
    <row r="92" spans="1:5" x14ac:dyDescent="0.2">
      <c r="A92" t="s">
        <v>186</v>
      </c>
      <c r="B92" t="s">
        <v>218</v>
      </c>
      <c r="C92" t="s">
        <v>103</v>
      </c>
      <c r="D92" t="s">
        <v>219</v>
      </c>
      <c r="E92" t="s">
        <v>215</v>
      </c>
    </row>
    <row r="93" spans="1:5" x14ac:dyDescent="0.2">
      <c r="A93" t="s">
        <v>186</v>
      </c>
      <c r="B93" t="s">
        <v>220</v>
      </c>
      <c r="C93" t="s">
        <v>221</v>
      </c>
      <c r="D93" t="s">
        <v>222</v>
      </c>
      <c r="E93" t="s">
        <v>215</v>
      </c>
    </row>
    <row r="94" spans="1:5" x14ac:dyDescent="0.2">
      <c r="A94" t="s">
        <v>186</v>
      </c>
      <c r="B94" t="s">
        <v>223</v>
      </c>
      <c r="C94" t="s">
        <v>224</v>
      </c>
      <c r="D94" t="s">
        <v>225</v>
      </c>
      <c r="E94" t="s">
        <v>215</v>
      </c>
    </row>
    <row r="95" spans="1:5" x14ac:dyDescent="0.2">
      <c r="A95" t="s">
        <v>186</v>
      </c>
      <c r="B95" t="s">
        <v>226</v>
      </c>
      <c r="C95" t="s">
        <v>7</v>
      </c>
      <c r="D95" t="s">
        <v>227</v>
      </c>
      <c r="E95" t="s">
        <v>215</v>
      </c>
    </row>
    <row r="96" spans="1:5" x14ac:dyDescent="0.2">
      <c r="A96" t="s">
        <v>186</v>
      </c>
      <c r="B96" t="s">
        <v>228</v>
      </c>
      <c r="C96" t="s">
        <v>45</v>
      </c>
      <c r="D96" t="s">
        <v>229</v>
      </c>
      <c r="E96" t="s">
        <v>230</v>
      </c>
    </row>
    <row r="97" spans="1:5" x14ac:dyDescent="0.2">
      <c r="A97" t="s">
        <v>186</v>
      </c>
      <c r="B97" t="s">
        <v>231</v>
      </c>
      <c r="C97" t="s">
        <v>87</v>
      </c>
      <c r="D97" t="s">
        <v>232</v>
      </c>
      <c r="E97" t="s">
        <v>230</v>
      </c>
    </row>
    <row r="98" spans="1:5" x14ac:dyDescent="0.2">
      <c r="A98" t="s">
        <v>186</v>
      </c>
      <c r="B98" t="s">
        <v>233</v>
      </c>
      <c r="C98" t="s">
        <v>32</v>
      </c>
      <c r="D98" t="s">
        <v>234</v>
      </c>
      <c r="E98" t="s">
        <v>230</v>
      </c>
    </row>
    <row r="99" spans="1:5" x14ac:dyDescent="0.2">
      <c r="A99" t="s">
        <v>186</v>
      </c>
      <c r="B99" t="s">
        <v>235</v>
      </c>
      <c r="C99" t="s">
        <v>7</v>
      </c>
      <c r="D99" t="s">
        <v>236</v>
      </c>
      <c r="E99" t="s">
        <v>230</v>
      </c>
    </row>
    <row r="100" spans="1:5" x14ac:dyDescent="0.2">
      <c r="A100" t="s">
        <v>186</v>
      </c>
      <c r="B100" t="s">
        <v>237</v>
      </c>
      <c r="C100" t="s">
        <v>23</v>
      </c>
      <c r="D100" t="s">
        <v>238</v>
      </c>
      <c r="E100" t="s">
        <v>230</v>
      </c>
    </row>
    <row r="101" spans="1:5" x14ac:dyDescent="0.2">
      <c r="A101" t="s">
        <v>186</v>
      </c>
      <c r="B101" t="s">
        <v>239</v>
      </c>
      <c r="C101" t="s">
        <v>7</v>
      </c>
      <c r="D101" t="s">
        <v>240</v>
      </c>
      <c r="E101" t="s">
        <v>215</v>
      </c>
    </row>
    <row r="102" spans="1:5" x14ac:dyDescent="0.2">
      <c r="A102" t="s">
        <v>241</v>
      </c>
      <c r="B102" t="s">
        <v>242</v>
      </c>
      <c r="C102" t="s">
        <v>53</v>
      </c>
      <c r="D102" t="s">
        <v>243</v>
      </c>
      <c r="E102" t="s">
        <v>230</v>
      </c>
    </row>
    <row r="103" spans="1:5" x14ac:dyDescent="0.2">
      <c r="A103" t="s">
        <v>241</v>
      </c>
      <c r="B103" t="s">
        <v>244</v>
      </c>
      <c r="C103" t="s">
        <v>32</v>
      </c>
      <c r="D103" t="s">
        <v>245</v>
      </c>
      <c r="E103" t="s">
        <v>246</v>
      </c>
    </row>
    <row r="104" spans="1:5" x14ac:dyDescent="0.2">
      <c r="A104" t="s">
        <v>241</v>
      </c>
      <c r="B104" t="s">
        <v>247</v>
      </c>
      <c r="C104" t="s">
        <v>32</v>
      </c>
      <c r="D104" t="s">
        <v>248</v>
      </c>
      <c r="E104" t="s">
        <v>13</v>
      </c>
    </row>
    <row r="105" spans="1:5" x14ac:dyDescent="0.2">
      <c r="A105" t="s">
        <v>241</v>
      </c>
      <c r="B105" t="s">
        <v>249</v>
      </c>
      <c r="C105" t="s">
        <v>38</v>
      </c>
      <c r="D105" t="s">
        <v>250</v>
      </c>
      <c r="E105" t="s">
        <v>13</v>
      </c>
    </row>
    <row r="106" spans="1:5" x14ac:dyDescent="0.2">
      <c r="A106" t="s">
        <v>241</v>
      </c>
      <c r="B106" t="s">
        <v>251</v>
      </c>
      <c r="C106" t="s">
        <v>82</v>
      </c>
      <c r="D106" t="s">
        <v>252</v>
      </c>
      <c r="E106" t="s">
        <v>30</v>
      </c>
    </row>
    <row r="107" spans="1:5" x14ac:dyDescent="0.2">
      <c r="A107" t="s">
        <v>241</v>
      </c>
      <c r="B107" t="s">
        <v>253</v>
      </c>
      <c r="C107" t="s">
        <v>254</v>
      </c>
      <c r="D107" t="s">
        <v>255</v>
      </c>
      <c r="E107" t="s">
        <v>30</v>
      </c>
    </row>
    <row r="108" spans="1:5" x14ac:dyDescent="0.2">
      <c r="A108" t="s">
        <v>241</v>
      </c>
      <c r="B108" t="s">
        <v>256</v>
      </c>
      <c r="C108" t="s">
        <v>23</v>
      </c>
      <c r="D108" t="s">
        <v>257</v>
      </c>
      <c r="E108" t="s">
        <v>30</v>
      </c>
    </row>
    <row r="109" spans="1:5" x14ac:dyDescent="0.2">
      <c r="A109" t="s">
        <v>241</v>
      </c>
      <c r="B109" t="s">
        <v>258</v>
      </c>
      <c r="C109" t="s">
        <v>53</v>
      </c>
      <c r="D109" t="s">
        <v>259</v>
      </c>
      <c r="E109" t="s">
        <v>30</v>
      </c>
    </row>
    <row r="110" spans="1:5" x14ac:dyDescent="0.2">
      <c r="A110" t="s">
        <v>241</v>
      </c>
      <c r="B110" t="s">
        <v>260</v>
      </c>
      <c r="C110" t="s">
        <v>23</v>
      </c>
      <c r="D110" t="s">
        <v>261</v>
      </c>
      <c r="E110" t="s">
        <v>40</v>
      </c>
    </row>
    <row r="111" spans="1:5" x14ac:dyDescent="0.2">
      <c r="A111" t="s">
        <v>241</v>
      </c>
      <c r="B111" t="s">
        <v>262</v>
      </c>
      <c r="C111" t="s">
        <v>23</v>
      </c>
      <c r="D111" t="s">
        <v>263</v>
      </c>
      <c r="E111" t="s">
        <v>30</v>
      </c>
    </row>
    <row r="112" spans="1:5" x14ac:dyDescent="0.2">
      <c r="A112" t="s">
        <v>241</v>
      </c>
      <c r="B112" t="s">
        <v>264</v>
      </c>
      <c r="C112" t="s">
        <v>122</v>
      </c>
      <c r="D112" t="s">
        <v>265</v>
      </c>
      <c r="E112" t="s">
        <v>30</v>
      </c>
    </row>
    <row r="113" spans="1:5" x14ac:dyDescent="0.2">
      <c r="A113" t="s">
        <v>241</v>
      </c>
      <c r="B113" t="s">
        <v>266</v>
      </c>
      <c r="C113" t="s">
        <v>267</v>
      </c>
      <c r="D113" t="s">
        <v>268</v>
      </c>
      <c r="E113" t="s">
        <v>30</v>
      </c>
    </row>
    <row r="114" spans="1:5" x14ac:dyDescent="0.2">
      <c r="A114" t="s">
        <v>241</v>
      </c>
      <c r="B114" t="s">
        <v>269</v>
      </c>
      <c r="C114" t="s">
        <v>23</v>
      </c>
      <c r="D114" t="s">
        <v>270</v>
      </c>
      <c r="E114" t="s">
        <v>40</v>
      </c>
    </row>
    <row r="115" spans="1:5" x14ac:dyDescent="0.2">
      <c r="A115" t="s">
        <v>241</v>
      </c>
      <c r="B115" t="s">
        <v>271</v>
      </c>
      <c r="C115" t="s">
        <v>87</v>
      </c>
      <c r="D115" t="s">
        <v>272</v>
      </c>
      <c r="E115" t="s">
        <v>30</v>
      </c>
    </row>
    <row r="116" spans="1:5" x14ac:dyDescent="0.2">
      <c r="A116" t="s">
        <v>241</v>
      </c>
      <c r="B116" t="s">
        <v>273</v>
      </c>
      <c r="C116" t="s">
        <v>82</v>
      </c>
      <c r="D116" t="s">
        <v>274</v>
      </c>
      <c r="E116" t="s">
        <v>30</v>
      </c>
    </row>
    <row r="117" spans="1:5" x14ac:dyDescent="0.2">
      <c r="A117" t="s">
        <v>241</v>
      </c>
      <c r="B117" t="s">
        <v>275</v>
      </c>
      <c r="C117" t="s">
        <v>75</v>
      </c>
      <c r="D117" t="s">
        <v>276</v>
      </c>
      <c r="E117" t="s">
        <v>40</v>
      </c>
    </row>
    <row r="118" spans="1:5" x14ac:dyDescent="0.2">
      <c r="A118" t="s">
        <v>241</v>
      </c>
      <c r="B118" t="s">
        <v>277</v>
      </c>
      <c r="C118" t="s">
        <v>159</v>
      </c>
      <c r="D118" t="s">
        <v>278</v>
      </c>
      <c r="E118" t="s">
        <v>40</v>
      </c>
    </row>
    <row r="119" spans="1:5" x14ac:dyDescent="0.2">
      <c r="A119" t="s">
        <v>241</v>
      </c>
      <c r="B119" t="s">
        <v>279</v>
      </c>
      <c r="C119" t="s">
        <v>280</v>
      </c>
      <c r="D119" t="s">
        <v>281</v>
      </c>
      <c r="E119" t="s">
        <v>30</v>
      </c>
    </row>
    <row r="120" spans="1:5" x14ac:dyDescent="0.2">
      <c r="A120" t="s">
        <v>241</v>
      </c>
      <c r="B120" t="s">
        <v>282</v>
      </c>
      <c r="C120" t="s">
        <v>7</v>
      </c>
      <c r="D120" t="s">
        <v>283</v>
      </c>
      <c r="E120" t="s">
        <v>30</v>
      </c>
    </row>
    <row r="121" spans="1:5" x14ac:dyDescent="0.2">
      <c r="A121" t="s">
        <v>241</v>
      </c>
      <c r="B121" t="s">
        <v>284</v>
      </c>
      <c r="C121" t="s">
        <v>23</v>
      </c>
      <c r="D121" t="s">
        <v>281</v>
      </c>
      <c r="E121" t="s">
        <v>30</v>
      </c>
    </row>
    <row r="122" spans="1:5" x14ac:dyDescent="0.2">
      <c r="A122" t="s">
        <v>241</v>
      </c>
      <c r="B122" t="s">
        <v>285</v>
      </c>
      <c r="C122" t="s">
        <v>100</v>
      </c>
      <c r="D122" t="s">
        <v>286</v>
      </c>
      <c r="E122" t="s">
        <v>30</v>
      </c>
    </row>
    <row r="123" spans="1:5" x14ac:dyDescent="0.2">
      <c r="A123" t="s">
        <v>241</v>
      </c>
      <c r="B123" t="s">
        <v>287</v>
      </c>
      <c r="C123" t="s">
        <v>122</v>
      </c>
      <c r="D123" t="s">
        <v>288</v>
      </c>
      <c r="E123" t="s">
        <v>30</v>
      </c>
    </row>
    <row r="124" spans="1:5" x14ac:dyDescent="0.2">
      <c r="A124" t="s">
        <v>241</v>
      </c>
      <c r="B124" t="s">
        <v>289</v>
      </c>
      <c r="C124" t="s">
        <v>290</v>
      </c>
      <c r="D124" t="s">
        <v>291</v>
      </c>
      <c r="E124" t="s">
        <v>120</v>
      </c>
    </row>
    <row r="125" spans="1:5" x14ac:dyDescent="0.2">
      <c r="A125" t="s">
        <v>241</v>
      </c>
      <c r="B125" t="s">
        <v>292</v>
      </c>
      <c r="C125" t="s">
        <v>290</v>
      </c>
      <c r="D125" t="s">
        <v>293</v>
      </c>
      <c r="E125" t="s">
        <v>111</v>
      </c>
    </row>
    <row r="126" spans="1:5" x14ac:dyDescent="0.2">
      <c r="A126" t="s">
        <v>241</v>
      </c>
      <c r="B126" t="s">
        <v>294</v>
      </c>
      <c r="C126" t="s">
        <v>35</v>
      </c>
      <c r="D126" t="s">
        <v>295</v>
      </c>
      <c r="E126" t="s">
        <v>111</v>
      </c>
    </row>
    <row r="127" spans="1:5" x14ac:dyDescent="0.2">
      <c r="A127" t="s">
        <v>296</v>
      </c>
      <c r="B127" t="s">
        <v>297</v>
      </c>
      <c r="C127" t="s">
        <v>32</v>
      </c>
      <c r="D127" t="s">
        <v>298</v>
      </c>
      <c r="E127" t="s">
        <v>192</v>
      </c>
    </row>
    <row r="128" spans="1:5" x14ac:dyDescent="0.2">
      <c r="A128" t="s">
        <v>296</v>
      </c>
      <c r="B128" t="s">
        <v>299</v>
      </c>
      <c r="C128" t="s">
        <v>300</v>
      </c>
      <c r="D128" t="s">
        <v>301</v>
      </c>
      <c r="E128" t="s">
        <v>111</v>
      </c>
    </row>
    <row r="129" spans="1:5" x14ac:dyDescent="0.2">
      <c r="A129" t="s">
        <v>296</v>
      </c>
      <c r="B129" t="s">
        <v>302</v>
      </c>
      <c r="C129" t="s">
        <v>303</v>
      </c>
      <c r="D129" t="s">
        <v>304</v>
      </c>
      <c r="E129" t="s">
        <v>305</v>
      </c>
    </row>
    <row r="130" spans="1:5" x14ac:dyDescent="0.2">
      <c r="A130" t="s">
        <v>296</v>
      </c>
      <c r="B130" t="s">
        <v>306</v>
      </c>
      <c r="C130" t="s">
        <v>23</v>
      </c>
      <c r="D130" t="s">
        <v>307</v>
      </c>
      <c r="E130" t="s">
        <v>111</v>
      </c>
    </row>
    <row r="131" spans="1:5" x14ac:dyDescent="0.2">
      <c r="A131" t="s">
        <v>296</v>
      </c>
      <c r="B131" t="s">
        <v>308</v>
      </c>
      <c r="C131" t="s">
        <v>32</v>
      </c>
      <c r="D131" t="s">
        <v>309</v>
      </c>
      <c r="E131" t="s">
        <v>111</v>
      </c>
    </row>
    <row r="132" spans="1:5" x14ac:dyDescent="0.2">
      <c r="A132" t="s">
        <v>296</v>
      </c>
      <c r="B132" t="s">
        <v>310</v>
      </c>
      <c r="C132" t="s">
        <v>19</v>
      </c>
      <c r="D132" t="s">
        <v>311</v>
      </c>
      <c r="E132" t="s">
        <v>111</v>
      </c>
    </row>
    <row r="133" spans="1:5" x14ac:dyDescent="0.2">
      <c r="A133" t="s">
        <v>296</v>
      </c>
      <c r="B133" t="s">
        <v>312</v>
      </c>
      <c r="C133" t="s">
        <v>313</v>
      </c>
      <c r="D133" t="s">
        <v>314</v>
      </c>
      <c r="E133" t="s">
        <v>111</v>
      </c>
    </row>
    <row r="134" spans="1:5" x14ac:dyDescent="0.2">
      <c r="A134" t="s">
        <v>296</v>
      </c>
      <c r="B134" t="s">
        <v>315</v>
      </c>
      <c r="C134" t="s">
        <v>103</v>
      </c>
      <c r="D134" t="s">
        <v>316</v>
      </c>
      <c r="E134" t="s">
        <v>111</v>
      </c>
    </row>
    <row r="135" spans="1:5" x14ac:dyDescent="0.2">
      <c r="A135" t="s">
        <v>296</v>
      </c>
      <c r="B135" t="s">
        <v>317</v>
      </c>
      <c r="C135" t="s">
        <v>19</v>
      </c>
      <c r="D135" t="s">
        <v>311</v>
      </c>
      <c r="E135" t="s">
        <v>111</v>
      </c>
    </row>
    <row r="136" spans="1:5" x14ac:dyDescent="0.2">
      <c r="A136" t="s">
        <v>296</v>
      </c>
      <c r="B136" t="s">
        <v>318</v>
      </c>
      <c r="C136" t="s">
        <v>19</v>
      </c>
      <c r="D136" t="s">
        <v>311</v>
      </c>
      <c r="E136" t="s">
        <v>111</v>
      </c>
    </row>
    <row r="137" spans="1:5" x14ac:dyDescent="0.2">
      <c r="A137" t="s">
        <v>296</v>
      </c>
      <c r="B137" t="s">
        <v>319</v>
      </c>
      <c r="C137" t="s">
        <v>122</v>
      </c>
      <c r="D137" t="s">
        <v>320</v>
      </c>
      <c r="E137" t="s">
        <v>120</v>
      </c>
    </row>
    <row r="138" spans="1:5" x14ac:dyDescent="0.2">
      <c r="A138" t="s">
        <v>296</v>
      </c>
      <c r="B138" t="s">
        <v>321</v>
      </c>
      <c r="C138" t="s">
        <v>23</v>
      </c>
      <c r="D138" t="s">
        <v>322</v>
      </c>
      <c r="E138" t="s">
        <v>111</v>
      </c>
    </row>
    <row r="139" spans="1:5" x14ac:dyDescent="0.2">
      <c r="A139" t="s">
        <v>296</v>
      </c>
      <c r="B139" t="s">
        <v>323</v>
      </c>
      <c r="C139" t="s">
        <v>159</v>
      </c>
      <c r="D139" t="s">
        <v>324</v>
      </c>
      <c r="E139" t="s">
        <v>111</v>
      </c>
    </row>
    <row r="140" spans="1:5" x14ac:dyDescent="0.2">
      <c r="A140" t="s">
        <v>296</v>
      </c>
      <c r="B140" t="s">
        <v>325</v>
      </c>
      <c r="C140" t="s">
        <v>38</v>
      </c>
      <c r="D140" t="s">
        <v>326</v>
      </c>
      <c r="E140" t="s">
        <v>111</v>
      </c>
    </row>
    <row r="141" spans="1:5" x14ac:dyDescent="0.2">
      <c r="A141" t="s">
        <v>296</v>
      </c>
      <c r="B141" t="s">
        <v>327</v>
      </c>
      <c r="C141" t="s">
        <v>23</v>
      </c>
      <c r="D141" t="s">
        <v>328</v>
      </c>
      <c r="E141" t="s">
        <v>111</v>
      </c>
    </row>
    <row r="142" spans="1:5" x14ac:dyDescent="0.2">
      <c r="A142" t="s">
        <v>296</v>
      </c>
      <c r="B142" t="s">
        <v>329</v>
      </c>
      <c r="C142" t="s">
        <v>159</v>
      </c>
      <c r="D142" t="s">
        <v>330</v>
      </c>
      <c r="E142" t="s">
        <v>111</v>
      </c>
    </row>
    <row r="143" spans="1:5" x14ac:dyDescent="0.2">
      <c r="A143" t="s">
        <v>296</v>
      </c>
      <c r="B143" t="s">
        <v>331</v>
      </c>
      <c r="C143" t="s">
        <v>332</v>
      </c>
      <c r="D143" t="s">
        <v>333</v>
      </c>
      <c r="E143" t="s">
        <v>120</v>
      </c>
    </row>
    <row r="144" spans="1:5" x14ac:dyDescent="0.2">
      <c r="A144" t="s">
        <v>296</v>
      </c>
      <c r="B144" t="s">
        <v>334</v>
      </c>
      <c r="C144" t="s">
        <v>100</v>
      </c>
      <c r="D144" t="s">
        <v>335</v>
      </c>
      <c r="E144" t="s">
        <v>111</v>
      </c>
    </row>
    <row r="145" spans="1:5" x14ac:dyDescent="0.2">
      <c r="A145" t="s">
        <v>296</v>
      </c>
      <c r="B145" t="s">
        <v>336</v>
      </c>
      <c r="C145" t="s">
        <v>45</v>
      </c>
      <c r="D145" t="s">
        <v>337</v>
      </c>
      <c r="E145" t="s">
        <v>338</v>
      </c>
    </row>
    <row r="146" spans="1:5" x14ac:dyDescent="0.2">
      <c r="A146" t="s">
        <v>296</v>
      </c>
      <c r="B146" t="s">
        <v>339</v>
      </c>
      <c r="C146" t="s">
        <v>50</v>
      </c>
      <c r="D146" t="s">
        <v>340</v>
      </c>
      <c r="E146" t="s">
        <v>111</v>
      </c>
    </row>
    <row r="147" spans="1:5" x14ac:dyDescent="0.2">
      <c r="A147" t="s">
        <v>296</v>
      </c>
      <c r="B147" t="s">
        <v>341</v>
      </c>
      <c r="C147" t="s">
        <v>313</v>
      </c>
      <c r="D147" t="s">
        <v>342</v>
      </c>
      <c r="E147" t="s">
        <v>111</v>
      </c>
    </row>
    <row r="148" spans="1:5" x14ac:dyDescent="0.2">
      <c r="A148" t="s">
        <v>296</v>
      </c>
      <c r="B148" t="s">
        <v>343</v>
      </c>
      <c r="C148" t="s">
        <v>53</v>
      </c>
      <c r="D148" t="s">
        <v>344</v>
      </c>
      <c r="E148" t="s">
        <v>120</v>
      </c>
    </row>
    <row r="149" spans="1:5" x14ac:dyDescent="0.2">
      <c r="A149" t="s">
        <v>296</v>
      </c>
      <c r="B149" t="s">
        <v>345</v>
      </c>
      <c r="C149" t="s">
        <v>103</v>
      </c>
      <c r="D149" t="s">
        <v>346</v>
      </c>
      <c r="E149" t="s">
        <v>111</v>
      </c>
    </row>
    <row r="150" spans="1:5" x14ac:dyDescent="0.2">
      <c r="A150" t="s">
        <v>296</v>
      </c>
      <c r="B150" t="s">
        <v>347</v>
      </c>
      <c r="C150" t="s">
        <v>348</v>
      </c>
      <c r="D150" t="s">
        <v>349</v>
      </c>
      <c r="E150" t="s">
        <v>111</v>
      </c>
    </row>
    <row r="151" spans="1:5" x14ac:dyDescent="0.2">
      <c r="A151" t="s">
        <v>296</v>
      </c>
      <c r="B151" t="s">
        <v>350</v>
      </c>
      <c r="C151" t="s">
        <v>50</v>
      </c>
      <c r="D151" t="s">
        <v>351</v>
      </c>
      <c r="E151" t="s">
        <v>111</v>
      </c>
    </row>
    <row r="152" spans="1:5" x14ac:dyDescent="0.2">
      <c r="A152" t="s">
        <v>352</v>
      </c>
      <c r="B152" t="s">
        <v>353</v>
      </c>
      <c r="C152" t="s">
        <v>23</v>
      </c>
      <c r="D152" t="s">
        <v>354</v>
      </c>
      <c r="E152" t="s">
        <v>355</v>
      </c>
    </row>
    <row r="153" spans="1:5" x14ac:dyDescent="0.2">
      <c r="A153" t="s">
        <v>352</v>
      </c>
      <c r="B153" t="s">
        <v>356</v>
      </c>
      <c r="C153" t="s">
        <v>32</v>
      </c>
      <c r="D153" t="s">
        <v>357</v>
      </c>
      <c r="E153" t="s">
        <v>111</v>
      </c>
    </row>
    <row r="154" spans="1:5" x14ac:dyDescent="0.2">
      <c r="A154" t="s">
        <v>352</v>
      </c>
      <c r="B154" t="s">
        <v>358</v>
      </c>
      <c r="C154" t="s">
        <v>38</v>
      </c>
      <c r="D154" t="s">
        <v>359</v>
      </c>
      <c r="E154" t="s">
        <v>111</v>
      </c>
    </row>
    <row r="155" spans="1:5" x14ac:dyDescent="0.2">
      <c r="A155" t="s">
        <v>352</v>
      </c>
      <c r="B155" t="s">
        <v>360</v>
      </c>
      <c r="C155" t="s">
        <v>332</v>
      </c>
      <c r="D155" t="s">
        <v>361</v>
      </c>
      <c r="E155" t="s">
        <v>111</v>
      </c>
    </row>
    <row r="156" spans="1:5" x14ac:dyDescent="0.2">
      <c r="A156" t="s">
        <v>352</v>
      </c>
      <c r="B156" t="s">
        <v>362</v>
      </c>
      <c r="C156" t="s">
        <v>363</v>
      </c>
      <c r="D156" t="s">
        <v>364</v>
      </c>
      <c r="E156" t="s">
        <v>111</v>
      </c>
    </row>
    <row r="157" spans="1:5" x14ac:dyDescent="0.2">
      <c r="A157" t="s">
        <v>352</v>
      </c>
      <c r="B157" t="s">
        <v>365</v>
      </c>
      <c r="C157" t="s">
        <v>267</v>
      </c>
      <c r="D157" t="s">
        <v>366</v>
      </c>
      <c r="E157" t="s">
        <v>120</v>
      </c>
    </row>
    <row r="158" spans="1:5" x14ac:dyDescent="0.2">
      <c r="A158" t="s">
        <v>352</v>
      </c>
      <c r="B158" t="s">
        <v>367</v>
      </c>
      <c r="C158" t="s">
        <v>32</v>
      </c>
      <c r="D158" t="s">
        <v>368</v>
      </c>
      <c r="E158" t="s">
        <v>369</v>
      </c>
    </row>
    <row r="159" spans="1:5" x14ac:dyDescent="0.2">
      <c r="A159" t="s">
        <v>352</v>
      </c>
      <c r="B159" t="s">
        <v>370</v>
      </c>
      <c r="C159" t="s">
        <v>267</v>
      </c>
      <c r="D159" t="s">
        <v>371</v>
      </c>
      <c r="E159" t="s">
        <v>148</v>
      </c>
    </row>
    <row r="160" spans="1:5" x14ac:dyDescent="0.2">
      <c r="A160" t="s">
        <v>352</v>
      </c>
      <c r="B160" t="s">
        <v>372</v>
      </c>
      <c r="C160" t="s">
        <v>373</v>
      </c>
      <c r="D160" t="s">
        <v>374</v>
      </c>
      <c r="E160" t="s">
        <v>375</v>
      </c>
    </row>
    <row r="161" spans="1:5" x14ac:dyDescent="0.2">
      <c r="A161" t="s">
        <v>352</v>
      </c>
      <c r="B161" t="s">
        <v>376</v>
      </c>
      <c r="C161" t="s">
        <v>35</v>
      </c>
      <c r="D161" t="s">
        <v>377</v>
      </c>
      <c r="E161" t="s">
        <v>154</v>
      </c>
    </row>
    <row r="162" spans="1:5" x14ac:dyDescent="0.2">
      <c r="A162" t="s">
        <v>352</v>
      </c>
      <c r="B162" t="s">
        <v>378</v>
      </c>
      <c r="C162" t="s">
        <v>130</v>
      </c>
      <c r="D162" t="s">
        <v>354</v>
      </c>
      <c r="E162" t="s">
        <v>154</v>
      </c>
    </row>
    <row r="163" spans="1:5" x14ac:dyDescent="0.2">
      <c r="A163" t="s">
        <v>352</v>
      </c>
      <c r="B163" t="s">
        <v>379</v>
      </c>
      <c r="C163" t="s">
        <v>7</v>
      </c>
      <c r="D163" t="s">
        <v>380</v>
      </c>
      <c r="E163" t="s">
        <v>154</v>
      </c>
    </row>
    <row r="164" spans="1:5" x14ac:dyDescent="0.2">
      <c r="A164" t="s">
        <v>352</v>
      </c>
      <c r="B164" t="s">
        <v>381</v>
      </c>
      <c r="C164" t="s">
        <v>224</v>
      </c>
      <c r="D164" t="s">
        <v>382</v>
      </c>
      <c r="E164" t="s">
        <v>154</v>
      </c>
    </row>
    <row r="165" spans="1:5" x14ac:dyDescent="0.2">
      <c r="A165" t="s">
        <v>352</v>
      </c>
      <c r="B165" t="s">
        <v>383</v>
      </c>
      <c r="C165" t="s">
        <v>45</v>
      </c>
      <c r="D165" t="s">
        <v>384</v>
      </c>
      <c r="E165" t="s">
        <v>154</v>
      </c>
    </row>
    <row r="166" spans="1:5" x14ac:dyDescent="0.2">
      <c r="A166" t="s">
        <v>352</v>
      </c>
      <c r="B166" t="s">
        <v>385</v>
      </c>
      <c r="C166" t="s">
        <v>386</v>
      </c>
      <c r="D166" t="s">
        <v>387</v>
      </c>
      <c r="E166" t="s">
        <v>154</v>
      </c>
    </row>
    <row r="167" spans="1:5" x14ac:dyDescent="0.2">
      <c r="A167" t="s">
        <v>352</v>
      </c>
      <c r="B167" t="s">
        <v>388</v>
      </c>
      <c r="C167" t="s">
        <v>50</v>
      </c>
      <c r="D167" t="s">
        <v>389</v>
      </c>
      <c r="E167" t="s">
        <v>157</v>
      </c>
    </row>
    <row r="168" spans="1:5" x14ac:dyDescent="0.2">
      <c r="A168" t="s">
        <v>352</v>
      </c>
      <c r="B168" t="s">
        <v>390</v>
      </c>
      <c r="C168" t="s">
        <v>32</v>
      </c>
      <c r="D168" t="s">
        <v>391</v>
      </c>
      <c r="E168" t="s">
        <v>154</v>
      </c>
    </row>
    <row r="169" spans="1:5" x14ac:dyDescent="0.2">
      <c r="A169" t="s">
        <v>352</v>
      </c>
      <c r="B169" t="s">
        <v>392</v>
      </c>
      <c r="C169" t="s">
        <v>23</v>
      </c>
      <c r="D169" t="s">
        <v>393</v>
      </c>
      <c r="E169" t="s">
        <v>157</v>
      </c>
    </row>
    <row r="170" spans="1:5" x14ac:dyDescent="0.2">
      <c r="A170" t="s">
        <v>352</v>
      </c>
      <c r="B170" t="s">
        <v>394</v>
      </c>
      <c r="C170" t="s">
        <v>100</v>
      </c>
      <c r="D170" t="s">
        <v>395</v>
      </c>
      <c r="E170" t="s">
        <v>154</v>
      </c>
    </row>
    <row r="171" spans="1:5" x14ac:dyDescent="0.2">
      <c r="A171" t="s">
        <v>352</v>
      </c>
      <c r="B171" t="s">
        <v>396</v>
      </c>
      <c r="C171" t="s">
        <v>313</v>
      </c>
      <c r="D171" t="s">
        <v>397</v>
      </c>
      <c r="E171" t="s">
        <v>154</v>
      </c>
    </row>
    <row r="172" spans="1:5" x14ac:dyDescent="0.2">
      <c r="A172" t="s">
        <v>352</v>
      </c>
      <c r="B172" t="s">
        <v>398</v>
      </c>
      <c r="C172" t="s">
        <v>75</v>
      </c>
      <c r="D172" t="s">
        <v>399</v>
      </c>
      <c r="E172" t="s">
        <v>154</v>
      </c>
    </row>
    <row r="173" spans="1:5" x14ac:dyDescent="0.2">
      <c r="A173" t="s">
        <v>352</v>
      </c>
      <c r="B173" t="s">
        <v>400</v>
      </c>
      <c r="C173" t="s">
        <v>50</v>
      </c>
      <c r="D173" t="s">
        <v>401</v>
      </c>
      <c r="E173" t="s">
        <v>154</v>
      </c>
    </row>
    <row r="174" spans="1:5" x14ac:dyDescent="0.2">
      <c r="A174" t="s">
        <v>352</v>
      </c>
      <c r="B174" t="s">
        <v>402</v>
      </c>
      <c r="C174" t="s">
        <v>45</v>
      </c>
      <c r="D174" t="s">
        <v>403</v>
      </c>
      <c r="E174" t="s">
        <v>404</v>
      </c>
    </row>
    <row r="175" spans="1:5" x14ac:dyDescent="0.2">
      <c r="A175" t="s">
        <v>352</v>
      </c>
      <c r="B175" t="s">
        <v>405</v>
      </c>
      <c r="C175" t="s">
        <v>7</v>
      </c>
      <c r="D175" t="s">
        <v>406</v>
      </c>
      <c r="E175" t="s">
        <v>157</v>
      </c>
    </row>
    <row r="176" spans="1:5" x14ac:dyDescent="0.2">
      <c r="A176" t="s">
        <v>352</v>
      </c>
      <c r="B176" t="s">
        <v>407</v>
      </c>
      <c r="C176" t="s">
        <v>408</v>
      </c>
      <c r="D176" t="s">
        <v>409</v>
      </c>
      <c r="E176" t="s">
        <v>410</v>
      </c>
    </row>
    <row r="177" spans="1:5" x14ac:dyDescent="0.2">
      <c r="A177" t="s">
        <v>411</v>
      </c>
      <c r="B177" t="s">
        <v>372</v>
      </c>
      <c r="C177" t="s">
        <v>373</v>
      </c>
      <c r="D177" t="s">
        <v>374</v>
      </c>
      <c r="E177" t="s">
        <v>375</v>
      </c>
    </row>
    <row r="178" spans="1:5" x14ac:dyDescent="0.2">
      <c r="A178" t="s">
        <v>411</v>
      </c>
      <c r="B178" t="s">
        <v>412</v>
      </c>
      <c r="C178" t="s">
        <v>23</v>
      </c>
      <c r="D178" t="s">
        <v>413</v>
      </c>
      <c r="E178" t="s">
        <v>154</v>
      </c>
    </row>
    <row r="179" spans="1:5" x14ac:dyDescent="0.2">
      <c r="A179" t="s">
        <v>411</v>
      </c>
      <c r="B179" t="s">
        <v>414</v>
      </c>
      <c r="C179" t="s">
        <v>100</v>
      </c>
      <c r="D179" t="s">
        <v>415</v>
      </c>
      <c r="E179" t="s">
        <v>157</v>
      </c>
    </row>
    <row r="180" spans="1:5" x14ac:dyDescent="0.2">
      <c r="A180" t="s">
        <v>411</v>
      </c>
      <c r="B180" t="s">
        <v>416</v>
      </c>
      <c r="C180" t="s">
        <v>417</v>
      </c>
      <c r="D180" t="s">
        <v>278</v>
      </c>
      <c r="E180" t="s">
        <v>192</v>
      </c>
    </row>
    <row r="181" spans="1:5" x14ac:dyDescent="0.2">
      <c r="A181" t="s">
        <v>411</v>
      </c>
      <c r="B181" t="s">
        <v>418</v>
      </c>
      <c r="C181" t="s">
        <v>332</v>
      </c>
      <c r="D181" t="s">
        <v>419</v>
      </c>
      <c r="E181" t="s">
        <v>192</v>
      </c>
    </row>
    <row r="182" spans="1:5" x14ac:dyDescent="0.2">
      <c r="A182" t="s">
        <v>411</v>
      </c>
      <c r="B182" t="s">
        <v>420</v>
      </c>
      <c r="C182" t="s">
        <v>421</v>
      </c>
      <c r="D182" t="s">
        <v>422</v>
      </c>
      <c r="E182" t="s">
        <v>192</v>
      </c>
    </row>
    <row r="183" spans="1:5" x14ac:dyDescent="0.2">
      <c r="A183" t="s">
        <v>411</v>
      </c>
      <c r="B183" t="s">
        <v>423</v>
      </c>
      <c r="C183" t="s">
        <v>15</v>
      </c>
      <c r="D183" t="s">
        <v>424</v>
      </c>
      <c r="E183" t="s">
        <v>192</v>
      </c>
    </row>
    <row r="184" spans="1:5" x14ac:dyDescent="0.2">
      <c r="A184" t="s">
        <v>411</v>
      </c>
      <c r="B184" t="s">
        <v>297</v>
      </c>
      <c r="C184" t="s">
        <v>32</v>
      </c>
      <c r="D184" t="s">
        <v>298</v>
      </c>
      <c r="E184" t="s">
        <v>192</v>
      </c>
    </row>
    <row r="185" spans="1:5" x14ac:dyDescent="0.2">
      <c r="A185" t="s">
        <v>411</v>
      </c>
      <c r="B185" t="s">
        <v>425</v>
      </c>
      <c r="C185" t="s">
        <v>38</v>
      </c>
      <c r="D185" t="s">
        <v>426</v>
      </c>
      <c r="E185" t="s">
        <v>192</v>
      </c>
    </row>
    <row r="186" spans="1:5" x14ac:dyDescent="0.2">
      <c r="A186" t="s">
        <v>411</v>
      </c>
      <c r="B186" t="s">
        <v>427</v>
      </c>
      <c r="C186" t="s">
        <v>50</v>
      </c>
      <c r="D186" t="s">
        <v>428</v>
      </c>
      <c r="E186" t="s">
        <v>192</v>
      </c>
    </row>
    <row r="187" spans="1:5" x14ac:dyDescent="0.2">
      <c r="A187" t="s">
        <v>411</v>
      </c>
      <c r="B187" t="s">
        <v>429</v>
      </c>
      <c r="C187" t="s">
        <v>7</v>
      </c>
      <c r="D187" t="s">
        <v>430</v>
      </c>
      <c r="E187" t="s">
        <v>192</v>
      </c>
    </row>
    <row r="188" spans="1:5" x14ac:dyDescent="0.2">
      <c r="A188" t="s">
        <v>411</v>
      </c>
      <c r="B188" t="s">
        <v>431</v>
      </c>
      <c r="C188" t="s">
        <v>35</v>
      </c>
      <c r="D188" t="s">
        <v>432</v>
      </c>
      <c r="E188" t="s">
        <v>210</v>
      </c>
    </row>
    <row r="189" spans="1:5" x14ac:dyDescent="0.2">
      <c r="A189" t="s">
        <v>411</v>
      </c>
      <c r="B189" t="s">
        <v>433</v>
      </c>
      <c r="C189" t="s">
        <v>82</v>
      </c>
      <c r="D189" t="s">
        <v>434</v>
      </c>
      <c r="E189" t="s">
        <v>192</v>
      </c>
    </row>
    <row r="190" spans="1:5" x14ac:dyDescent="0.2">
      <c r="A190" t="s">
        <v>411</v>
      </c>
      <c r="B190" t="s">
        <v>435</v>
      </c>
      <c r="C190" t="s">
        <v>122</v>
      </c>
      <c r="D190" t="s">
        <v>436</v>
      </c>
      <c r="E190" t="s">
        <v>210</v>
      </c>
    </row>
    <row r="191" spans="1:5" x14ac:dyDescent="0.2">
      <c r="A191" t="s">
        <v>411</v>
      </c>
      <c r="B191" t="s">
        <v>437</v>
      </c>
      <c r="C191" t="s">
        <v>35</v>
      </c>
      <c r="D191" t="s">
        <v>438</v>
      </c>
      <c r="E191" t="s">
        <v>439</v>
      </c>
    </row>
    <row r="192" spans="1:5" x14ac:dyDescent="0.2">
      <c r="A192" t="s">
        <v>411</v>
      </c>
      <c r="B192" t="s">
        <v>440</v>
      </c>
      <c r="C192" t="s">
        <v>140</v>
      </c>
      <c r="D192" t="s">
        <v>441</v>
      </c>
      <c r="E192" t="s">
        <v>192</v>
      </c>
    </row>
    <row r="193" spans="1:5" x14ac:dyDescent="0.2">
      <c r="A193" t="s">
        <v>411</v>
      </c>
      <c r="B193" t="s">
        <v>442</v>
      </c>
      <c r="C193" t="s">
        <v>303</v>
      </c>
      <c r="D193" t="s">
        <v>443</v>
      </c>
      <c r="E193" t="s">
        <v>444</v>
      </c>
    </row>
    <row r="194" spans="1:5" x14ac:dyDescent="0.2">
      <c r="A194" t="s">
        <v>411</v>
      </c>
      <c r="B194" t="s">
        <v>445</v>
      </c>
      <c r="C194" t="s">
        <v>122</v>
      </c>
      <c r="D194" t="s">
        <v>446</v>
      </c>
      <c r="E194" t="s">
        <v>192</v>
      </c>
    </row>
    <row r="195" spans="1:5" x14ac:dyDescent="0.2">
      <c r="A195" t="s">
        <v>411</v>
      </c>
      <c r="B195" t="s">
        <v>447</v>
      </c>
      <c r="C195" t="s">
        <v>103</v>
      </c>
      <c r="D195" t="s">
        <v>448</v>
      </c>
      <c r="E195" t="s">
        <v>192</v>
      </c>
    </row>
    <row r="196" spans="1:5" x14ac:dyDescent="0.2">
      <c r="A196" t="s">
        <v>411</v>
      </c>
      <c r="B196" t="s">
        <v>449</v>
      </c>
      <c r="C196" t="s">
        <v>53</v>
      </c>
      <c r="D196" t="s">
        <v>406</v>
      </c>
      <c r="E196" t="s">
        <v>210</v>
      </c>
    </row>
    <row r="197" spans="1:5" x14ac:dyDescent="0.2">
      <c r="A197" t="s">
        <v>411</v>
      </c>
      <c r="B197" t="s">
        <v>450</v>
      </c>
      <c r="C197" t="s">
        <v>451</v>
      </c>
      <c r="D197" t="s">
        <v>452</v>
      </c>
      <c r="E197" t="s">
        <v>210</v>
      </c>
    </row>
    <row r="198" spans="1:5" x14ac:dyDescent="0.2">
      <c r="A198" t="s">
        <v>411</v>
      </c>
      <c r="B198" t="s">
        <v>453</v>
      </c>
      <c r="C198" t="s">
        <v>454</v>
      </c>
      <c r="D198" t="s">
        <v>455</v>
      </c>
      <c r="E198" t="s">
        <v>192</v>
      </c>
    </row>
    <row r="199" spans="1:5" x14ac:dyDescent="0.2">
      <c r="A199" t="s">
        <v>411</v>
      </c>
      <c r="B199" t="s">
        <v>456</v>
      </c>
      <c r="C199" t="s">
        <v>45</v>
      </c>
      <c r="D199" t="s">
        <v>457</v>
      </c>
      <c r="E199" t="s">
        <v>215</v>
      </c>
    </row>
    <row r="200" spans="1:5" x14ac:dyDescent="0.2">
      <c r="A200" t="s">
        <v>411</v>
      </c>
      <c r="B200" t="s">
        <v>458</v>
      </c>
      <c r="C200" t="s">
        <v>290</v>
      </c>
      <c r="D200" t="s">
        <v>459</v>
      </c>
      <c r="E200" t="s">
        <v>215</v>
      </c>
    </row>
    <row r="201" spans="1:5" x14ac:dyDescent="0.2">
      <c r="A201" t="s">
        <v>411</v>
      </c>
      <c r="B201" t="s">
        <v>460</v>
      </c>
      <c r="C201" t="s">
        <v>38</v>
      </c>
      <c r="D201" t="s">
        <v>461</v>
      </c>
      <c r="E201" t="s">
        <v>462</v>
      </c>
    </row>
    <row r="202" spans="1:5" x14ac:dyDescent="0.2">
      <c r="A202" t="s">
        <v>463</v>
      </c>
      <c r="B202" t="s">
        <v>464</v>
      </c>
      <c r="C202" t="s">
        <v>38</v>
      </c>
      <c r="D202" t="s">
        <v>465</v>
      </c>
      <c r="E202" t="s">
        <v>466</v>
      </c>
    </row>
    <row r="203" spans="1:5" x14ac:dyDescent="0.2">
      <c r="A203" t="s">
        <v>463</v>
      </c>
      <c r="B203" t="s">
        <v>467</v>
      </c>
      <c r="C203" t="s">
        <v>159</v>
      </c>
      <c r="D203" t="s">
        <v>468</v>
      </c>
      <c r="E203" t="s">
        <v>17</v>
      </c>
    </row>
    <row r="204" spans="1:5" x14ac:dyDescent="0.2">
      <c r="A204" t="s">
        <v>463</v>
      </c>
      <c r="B204" t="s">
        <v>469</v>
      </c>
      <c r="C204" t="s">
        <v>38</v>
      </c>
      <c r="D204" t="s">
        <v>470</v>
      </c>
      <c r="E204" t="s">
        <v>17</v>
      </c>
    </row>
    <row r="205" spans="1:5" x14ac:dyDescent="0.2">
      <c r="A205" t="s">
        <v>463</v>
      </c>
      <c r="B205" t="s">
        <v>471</v>
      </c>
      <c r="C205" t="s">
        <v>7</v>
      </c>
      <c r="D205" t="s">
        <v>472</v>
      </c>
      <c r="E205" t="s">
        <v>13</v>
      </c>
    </row>
    <row r="206" spans="1:5" x14ac:dyDescent="0.2">
      <c r="A206" t="s">
        <v>463</v>
      </c>
      <c r="B206" t="s">
        <v>473</v>
      </c>
      <c r="C206" t="s">
        <v>45</v>
      </c>
      <c r="D206" t="s">
        <v>474</v>
      </c>
      <c r="E206" t="s">
        <v>17</v>
      </c>
    </row>
    <row r="207" spans="1:5" x14ac:dyDescent="0.2">
      <c r="A207" t="s">
        <v>463</v>
      </c>
      <c r="B207" t="s">
        <v>475</v>
      </c>
      <c r="C207" t="s">
        <v>476</v>
      </c>
      <c r="D207" t="s">
        <v>477</v>
      </c>
      <c r="E207" t="s">
        <v>17</v>
      </c>
    </row>
    <row r="208" spans="1:5" x14ac:dyDescent="0.2">
      <c r="A208" t="s">
        <v>463</v>
      </c>
      <c r="B208" t="s">
        <v>478</v>
      </c>
      <c r="C208" t="s">
        <v>23</v>
      </c>
      <c r="D208" t="s">
        <v>479</v>
      </c>
      <c r="E208" t="s">
        <v>17</v>
      </c>
    </row>
    <row r="209" spans="1:5" x14ac:dyDescent="0.2">
      <c r="A209" t="s">
        <v>463</v>
      </c>
      <c r="B209" t="s">
        <v>480</v>
      </c>
      <c r="C209" t="s">
        <v>100</v>
      </c>
      <c r="D209" t="s">
        <v>481</v>
      </c>
      <c r="E209" t="s">
        <v>17</v>
      </c>
    </row>
    <row r="210" spans="1:5" x14ac:dyDescent="0.2">
      <c r="A210" t="s">
        <v>463</v>
      </c>
      <c r="B210" t="s">
        <v>482</v>
      </c>
      <c r="C210" t="s">
        <v>23</v>
      </c>
      <c r="D210" t="s">
        <v>483</v>
      </c>
      <c r="E210" t="s">
        <v>17</v>
      </c>
    </row>
    <row r="211" spans="1:5" x14ac:dyDescent="0.2">
      <c r="A211" t="s">
        <v>463</v>
      </c>
      <c r="B211" t="s">
        <v>484</v>
      </c>
      <c r="C211" t="s">
        <v>87</v>
      </c>
      <c r="D211" t="s">
        <v>485</v>
      </c>
      <c r="E211" t="s">
        <v>17</v>
      </c>
    </row>
    <row r="212" spans="1:5" x14ac:dyDescent="0.2">
      <c r="A212" t="s">
        <v>463</v>
      </c>
      <c r="B212" t="s">
        <v>486</v>
      </c>
      <c r="C212" t="s">
        <v>487</v>
      </c>
      <c r="D212" t="s">
        <v>488</v>
      </c>
      <c r="E212" t="s">
        <v>17</v>
      </c>
    </row>
    <row r="213" spans="1:5" x14ac:dyDescent="0.2">
      <c r="A213" t="s">
        <v>463</v>
      </c>
      <c r="B213" t="s">
        <v>489</v>
      </c>
      <c r="C213" t="s">
        <v>38</v>
      </c>
      <c r="D213" t="s">
        <v>490</v>
      </c>
      <c r="E213" t="s">
        <v>17</v>
      </c>
    </row>
    <row r="214" spans="1:5" x14ac:dyDescent="0.2">
      <c r="A214" t="s">
        <v>463</v>
      </c>
      <c r="B214" t="s">
        <v>491</v>
      </c>
      <c r="C214" t="s">
        <v>100</v>
      </c>
      <c r="D214" t="s">
        <v>481</v>
      </c>
      <c r="E214" t="s">
        <v>17</v>
      </c>
    </row>
    <row r="215" spans="1:5" x14ac:dyDescent="0.2">
      <c r="A215" t="s">
        <v>463</v>
      </c>
      <c r="B215" t="s">
        <v>492</v>
      </c>
      <c r="C215" t="s">
        <v>476</v>
      </c>
      <c r="D215" t="s">
        <v>493</v>
      </c>
      <c r="E215" t="s">
        <v>17</v>
      </c>
    </row>
    <row r="216" spans="1:5" x14ac:dyDescent="0.2">
      <c r="A216" t="s">
        <v>463</v>
      </c>
      <c r="B216" t="s">
        <v>494</v>
      </c>
      <c r="C216" t="s">
        <v>290</v>
      </c>
      <c r="D216" t="s">
        <v>495</v>
      </c>
      <c r="E216" t="s">
        <v>13</v>
      </c>
    </row>
    <row r="217" spans="1:5" x14ac:dyDescent="0.2">
      <c r="A217" t="s">
        <v>463</v>
      </c>
      <c r="B217" t="s">
        <v>496</v>
      </c>
      <c r="C217" t="s">
        <v>32</v>
      </c>
      <c r="D217" t="s">
        <v>497</v>
      </c>
      <c r="E217" t="s">
        <v>13</v>
      </c>
    </row>
    <row r="218" spans="1:5" x14ac:dyDescent="0.2">
      <c r="A218" t="s">
        <v>463</v>
      </c>
      <c r="B218" t="s">
        <v>498</v>
      </c>
      <c r="C218" t="s">
        <v>23</v>
      </c>
      <c r="D218" t="s">
        <v>499</v>
      </c>
      <c r="E218" t="s">
        <v>17</v>
      </c>
    </row>
    <row r="219" spans="1:5" x14ac:dyDescent="0.2">
      <c r="A219" t="s">
        <v>463</v>
      </c>
      <c r="B219" t="s">
        <v>500</v>
      </c>
      <c r="C219" t="s">
        <v>45</v>
      </c>
      <c r="D219" t="s">
        <v>501</v>
      </c>
      <c r="E219" t="s">
        <v>13</v>
      </c>
    </row>
    <row r="220" spans="1:5" x14ac:dyDescent="0.2">
      <c r="A220" t="s">
        <v>463</v>
      </c>
      <c r="B220" t="s">
        <v>502</v>
      </c>
      <c r="C220" t="s">
        <v>503</v>
      </c>
      <c r="D220" t="s">
        <v>504</v>
      </c>
      <c r="E220" t="s">
        <v>40</v>
      </c>
    </row>
    <row r="221" spans="1:5" x14ac:dyDescent="0.2">
      <c r="A221" t="s">
        <v>463</v>
      </c>
      <c r="B221" t="s">
        <v>505</v>
      </c>
      <c r="C221" t="s">
        <v>50</v>
      </c>
      <c r="D221" t="s">
        <v>506</v>
      </c>
      <c r="E221" t="s">
        <v>30</v>
      </c>
    </row>
    <row r="222" spans="1:5" x14ac:dyDescent="0.2">
      <c r="A222" t="s">
        <v>463</v>
      </c>
      <c r="B222" t="s">
        <v>507</v>
      </c>
      <c r="C222" t="s">
        <v>100</v>
      </c>
      <c r="D222" t="s">
        <v>508</v>
      </c>
      <c r="E222" t="s">
        <v>30</v>
      </c>
    </row>
    <row r="223" spans="1:5" x14ac:dyDescent="0.2">
      <c r="A223" t="s">
        <v>463</v>
      </c>
      <c r="B223" t="s">
        <v>509</v>
      </c>
      <c r="C223" t="s">
        <v>53</v>
      </c>
      <c r="D223" t="s">
        <v>510</v>
      </c>
      <c r="E223" t="s">
        <v>30</v>
      </c>
    </row>
    <row r="224" spans="1:5" x14ac:dyDescent="0.2">
      <c r="A224" t="s">
        <v>463</v>
      </c>
      <c r="B224" t="s">
        <v>511</v>
      </c>
      <c r="C224" t="s">
        <v>53</v>
      </c>
      <c r="D224" t="s">
        <v>512</v>
      </c>
      <c r="E224" t="s">
        <v>30</v>
      </c>
    </row>
    <row r="225" spans="1:5" x14ac:dyDescent="0.2">
      <c r="A225" t="s">
        <v>463</v>
      </c>
      <c r="B225" t="s">
        <v>513</v>
      </c>
      <c r="C225" t="s">
        <v>32</v>
      </c>
      <c r="D225" t="s">
        <v>514</v>
      </c>
      <c r="E225" t="s">
        <v>30</v>
      </c>
    </row>
    <row r="226" spans="1:5" x14ac:dyDescent="0.2">
      <c r="A226" t="s">
        <v>463</v>
      </c>
      <c r="B226" t="s">
        <v>515</v>
      </c>
      <c r="C226" t="s">
        <v>32</v>
      </c>
      <c r="D226" t="s">
        <v>516</v>
      </c>
      <c r="E226" t="s">
        <v>30</v>
      </c>
    </row>
    <row r="227" spans="1:5" x14ac:dyDescent="0.2">
      <c r="A227" t="s">
        <v>517</v>
      </c>
      <c r="B227" t="s">
        <v>518</v>
      </c>
      <c r="C227" t="s">
        <v>103</v>
      </c>
      <c r="D227" t="s">
        <v>519</v>
      </c>
      <c r="E227" t="s">
        <v>30</v>
      </c>
    </row>
    <row r="228" spans="1:5" x14ac:dyDescent="0.2">
      <c r="A228" t="s">
        <v>517</v>
      </c>
      <c r="B228" t="s">
        <v>520</v>
      </c>
      <c r="C228" t="s">
        <v>50</v>
      </c>
      <c r="D228" t="s">
        <v>521</v>
      </c>
      <c r="E228" t="s">
        <v>30</v>
      </c>
    </row>
    <row r="229" spans="1:5" x14ac:dyDescent="0.2">
      <c r="A229" t="s">
        <v>517</v>
      </c>
      <c r="B229" t="s">
        <v>522</v>
      </c>
      <c r="C229" t="s">
        <v>313</v>
      </c>
      <c r="D229" t="s">
        <v>523</v>
      </c>
      <c r="E229" t="s">
        <v>30</v>
      </c>
    </row>
    <row r="230" spans="1:5" x14ac:dyDescent="0.2">
      <c r="A230" t="s">
        <v>517</v>
      </c>
      <c r="B230" t="s">
        <v>524</v>
      </c>
      <c r="C230" t="s">
        <v>32</v>
      </c>
      <c r="D230" t="s">
        <v>525</v>
      </c>
      <c r="E230" t="s">
        <v>30</v>
      </c>
    </row>
    <row r="231" spans="1:5" x14ac:dyDescent="0.2">
      <c r="A231" t="s">
        <v>517</v>
      </c>
      <c r="B231" t="s">
        <v>526</v>
      </c>
      <c r="C231" t="s">
        <v>32</v>
      </c>
      <c r="D231" t="s">
        <v>527</v>
      </c>
      <c r="E231" t="s">
        <v>30</v>
      </c>
    </row>
    <row r="232" spans="1:5" x14ac:dyDescent="0.2">
      <c r="A232" t="s">
        <v>517</v>
      </c>
      <c r="B232" t="s">
        <v>528</v>
      </c>
      <c r="C232" t="s">
        <v>50</v>
      </c>
      <c r="D232" t="s">
        <v>529</v>
      </c>
      <c r="E232" t="s">
        <v>30</v>
      </c>
    </row>
    <row r="233" spans="1:5" x14ac:dyDescent="0.2">
      <c r="A233" t="s">
        <v>517</v>
      </c>
      <c r="B233" t="s">
        <v>530</v>
      </c>
      <c r="C233" t="s">
        <v>290</v>
      </c>
      <c r="D233" t="s">
        <v>531</v>
      </c>
      <c r="E233" t="s">
        <v>30</v>
      </c>
    </row>
    <row r="234" spans="1:5" x14ac:dyDescent="0.2">
      <c r="A234" t="s">
        <v>517</v>
      </c>
      <c r="B234" t="s">
        <v>532</v>
      </c>
      <c r="C234" t="s">
        <v>23</v>
      </c>
      <c r="D234" t="s">
        <v>533</v>
      </c>
      <c r="E234" t="s">
        <v>30</v>
      </c>
    </row>
    <row r="235" spans="1:5" x14ac:dyDescent="0.2">
      <c r="A235" t="s">
        <v>517</v>
      </c>
      <c r="B235" t="s">
        <v>534</v>
      </c>
      <c r="C235" t="s">
        <v>130</v>
      </c>
      <c r="D235" t="s">
        <v>535</v>
      </c>
      <c r="E235" t="s">
        <v>40</v>
      </c>
    </row>
    <row r="236" spans="1:5" x14ac:dyDescent="0.2">
      <c r="A236" t="s">
        <v>517</v>
      </c>
      <c r="B236" t="s">
        <v>536</v>
      </c>
      <c r="C236" t="s">
        <v>82</v>
      </c>
      <c r="D236" t="s">
        <v>537</v>
      </c>
      <c r="E236" t="s">
        <v>40</v>
      </c>
    </row>
    <row r="237" spans="1:5" x14ac:dyDescent="0.2">
      <c r="A237" t="s">
        <v>517</v>
      </c>
      <c r="B237" t="s">
        <v>538</v>
      </c>
      <c r="C237" t="s">
        <v>23</v>
      </c>
      <c r="D237" t="s">
        <v>539</v>
      </c>
      <c r="E237" t="s">
        <v>30</v>
      </c>
    </row>
    <row r="238" spans="1:5" x14ac:dyDescent="0.2">
      <c r="A238" t="s">
        <v>517</v>
      </c>
      <c r="B238" t="s">
        <v>540</v>
      </c>
      <c r="C238" t="s">
        <v>32</v>
      </c>
      <c r="D238" t="s">
        <v>541</v>
      </c>
      <c r="E238" t="s">
        <v>30</v>
      </c>
    </row>
    <row r="239" spans="1:5" x14ac:dyDescent="0.2">
      <c r="A239" t="s">
        <v>517</v>
      </c>
      <c r="B239" t="s">
        <v>542</v>
      </c>
      <c r="C239" t="s">
        <v>50</v>
      </c>
      <c r="D239" t="s">
        <v>543</v>
      </c>
      <c r="E239" t="s">
        <v>30</v>
      </c>
    </row>
    <row r="240" spans="1:5" x14ac:dyDescent="0.2">
      <c r="A240" t="s">
        <v>517</v>
      </c>
      <c r="B240" t="s">
        <v>544</v>
      </c>
      <c r="C240" t="s">
        <v>32</v>
      </c>
      <c r="D240" t="s">
        <v>545</v>
      </c>
      <c r="E240" t="s">
        <v>30</v>
      </c>
    </row>
    <row r="241" spans="1:5" x14ac:dyDescent="0.2">
      <c r="A241" t="s">
        <v>517</v>
      </c>
      <c r="B241" t="s">
        <v>546</v>
      </c>
      <c r="C241" t="s">
        <v>32</v>
      </c>
      <c r="D241" t="s">
        <v>547</v>
      </c>
      <c r="E241" t="s">
        <v>30</v>
      </c>
    </row>
    <row r="242" spans="1:5" x14ac:dyDescent="0.2">
      <c r="A242" t="s">
        <v>517</v>
      </c>
      <c r="B242" t="s">
        <v>548</v>
      </c>
      <c r="C242" t="s">
        <v>224</v>
      </c>
      <c r="D242" t="s">
        <v>549</v>
      </c>
      <c r="E242" t="s">
        <v>30</v>
      </c>
    </row>
    <row r="243" spans="1:5" x14ac:dyDescent="0.2">
      <c r="A243" t="s">
        <v>517</v>
      </c>
      <c r="B243" t="s">
        <v>550</v>
      </c>
      <c r="C243" t="s">
        <v>38</v>
      </c>
      <c r="D243" t="s">
        <v>551</v>
      </c>
      <c r="E243" t="s">
        <v>30</v>
      </c>
    </row>
    <row r="244" spans="1:5" x14ac:dyDescent="0.2">
      <c r="A244" t="s">
        <v>517</v>
      </c>
      <c r="B244" t="s">
        <v>552</v>
      </c>
      <c r="C244" t="s">
        <v>45</v>
      </c>
      <c r="D244" t="s">
        <v>553</v>
      </c>
      <c r="E244" t="s">
        <v>30</v>
      </c>
    </row>
    <row r="245" spans="1:5" x14ac:dyDescent="0.2">
      <c r="A245" t="s">
        <v>517</v>
      </c>
      <c r="B245" t="s">
        <v>554</v>
      </c>
      <c r="C245" t="s">
        <v>373</v>
      </c>
      <c r="D245" t="s">
        <v>555</v>
      </c>
      <c r="E245" t="s">
        <v>30</v>
      </c>
    </row>
    <row r="246" spans="1:5" x14ac:dyDescent="0.2">
      <c r="A246" t="s">
        <v>517</v>
      </c>
      <c r="B246" t="s">
        <v>556</v>
      </c>
      <c r="C246" t="s">
        <v>100</v>
      </c>
      <c r="D246" t="s">
        <v>557</v>
      </c>
      <c r="E246" t="s">
        <v>30</v>
      </c>
    </row>
    <row r="247" spans="1:5" x14ac:dyDescent="0.2">
      <c r="A247" t="s">
        <v>517</v>
      </c>
      <c r="B247" t="s">
        <v>558</v>
      </c>
      <c r="C247" t="s">
        <v>7</v>
      </c>
      <c r="D247" t="s">
        <v>559</v>
      </c>
      <c r="E247" t="s">
        <v>30</v>
      </c>
    </row>
    <row r="248" spans="1:5" x14ac:dyDescent="0.2">
      <c r="A248" t="s">
        <v>517</v>
      </c>
      <c r="B248" t="s">
        <v>560</v>
      </c>
      <c r="C248" t="s">
        <v>103</v>
      </c>
      <c r="D248" t="s">
        <v>561</v>
      </c>
      <c r="E248" t="s">
        <v>30</v>
      </c>
    </row>
    <row r="249" spans="1:5" x14ac:dyDescent="0.2">
      <c r="A249" t="s">
        <v>517</v>
      </c>
      <c r="B249" t="s">
        <v>562</v>
      </c>
      <c r="C249" t="s">
        <v>87</v>
      </c>
      <c r="D249" t="s">
        <v>563</v>
      </c>
      <c r="E249" t="s">
        <v>30</v>
      </c>
    </row>
    <row r="250" spans="1:5" x14ac:dyDescent="0.2">
      <c r="A250" t="s">
        <v>517</v>
      </c>
      <c r="B250" t="s">
        <v>518</v>
      </c>
      <c r="C250" t="s">
        <v>103</v>
      </c>
      <c r="D250" t="s">
        <v>519</v>
      </c>
      <c r="E250" t="s">
        <v>30</v>
      </c>
    </row>
    <row r="251" spans="1:5" x14ac:dyDescent="0.2">
      <c r="A251" t="s">
        <v>517</v>
      </c>
      <c r="B251" t="s">
        <v>564</v>
      </c>
      <c r="C251" t="s">
        <v>82</v>
      </c>
      <c r="D251" t="s">
        <v>565</v>
      </c>
      <c r="E251" t="s">
        <v>30</v>
      </c>
    </row>
    <row r="252" spans="1:5" x14ac:dyDescent="0.2">
      <c r="A252" t="s">
        <v>566</v>
      </c>
      <c r="B252" t="s">
        <v>567</v>
      </c>
      <c r="C252" t="s">
        <v>159</v>
      </c>
      <c r="D252" t="s">
        <v>568</v>
      </c>
      <c r="E252" t="s">
        <v>192</v>
      </c>
    </row>
    <row r="253" spans="1:5" x14ac:dyDescent="0.2">
      <c r="A253" t="s">
        <v>566</v>
      </c>
      <c r="B253" t="s">
        <v>569</v>
      </c>
      <c r="C253" t="s">
        <v>408</v>
      </c>
      <c r="D253" t="s">
        <v>570</v>
      </c>
      <c r="E253" t="s">
        <v>30</v>
      </c>
    </row>
    <row r="254" spans="1:5" x14ac:dyDescent="0.2">
      <c r="A254" t="s">
        <v>566</v>
      </c>
      <c r="B254" t="s">
        <v>571</v>
      </c>
      <c r="C254" t="s">
        <v>32</v>
      </c>
      <c r="D254" t="s">
        <v>572</v>
      </c>
      <c r="E254" t="s">
        <v>30</v>
      </c>
    </row>
    <row r="255" spans="1:5" x14ac:dyDescent="0.2">
      <c r="A255" t="s">
        <v>566</v>
      </c>
      <c r="B255" t="s">
        <v>573</v>
      </c>
      <c r="C255" t="s">
        <v>159</v>
      </c>
      <c r="D255" t="s">
        <v>574</v>
      </c>
      <c r="E255" t="s">
        <v>30</v>
      </c>
    </row>
    <row r="256" spans="1:5" x14ac:dyDescent="0.2">
      <c r="A256" t="s">
        <v>566</v>
      </c>
      <c r="B256" t="s">
        <v>575</v>
      </c>
      <c r="C256" t="s">
        <v>576</v>
      </c>
      <c r="D256" t="s">
        <v>577</v>
      </c>
      <c r="E256" t="s">
        <v>30</v>
      </c>
    </row>
    <row r="257" spans="1:5" x14ac:dyDescent="0.2">
      <c r="A257" t="s">
        <v>566</v>
      </c>
      <c r="B257" t="s">
        <v>578</v>
      </c>
      <c r="C257" t="s">
        <v>32</v>
      </c>
      <c r="D257" t="s">
        <v>579</v>
      </c>
      <c r="E257" t="s">
        <v>30</v>
      </c>
    </row>
    <row r="258" spans="1:5" x14ac:dyDescent="0.2">
      <c r="A258" t="s">
        <v>566</v>
      </c>
      <c r="B258" t="s">
        <v>580</v>
      </c>
      <c r="C258" t="s">
        <v>103</v>
      </c>
      <c r="D258" t="s">
        <v>581</v>
      </c>
      <c r="E258" t="s">
        <v>30</v>
      </c>
    </row>
    <row r="259" spans="1:5" x14ac:dyDescent="0.2">
      <c r="A259" t="s">
        <v>566</v>
      </c>
      <c r="B259" t="s">
        <v>582</v>
      </c>
      <c r="C259" t="s">
        <v>32</v>
      </c>
      <c r="D259" t="s">
        <v>583</v>
      </c>
      <c r="E259" t="s">
        <v>30</v>
      </c>
    </row>
    <row r="260" spans="1:5" x14ac:dyDescent="0.2">
      <c r="A260" t="s">
        <v>566</v>
      </c>
      <c r="B260" t="s">
        <v>584</v>
      </c>
      <c r="C260" t="s">
        <v>32</v>
      </c>
      <c r="D260" t="s">
        <v>585</v>
      </c>
      <c r="E260" t="s">
        <v>30</v>
      </c>
    </row>
    <row r="261" spans="1:5" x14ac:dyDescent="0.2">
      <c r="A261" t="s">
        <v>566</v>
      </c>
      <c r="B261" t="s">
        <v>586</v>
      </c>
      <c r="C261" t="s">
        <v>32</v>
      </c>
      <c r="D261" t="s">
        <v>587</v>
      </c>
      <c r="E261" t="s">
        <v>30</v>
      </c>
    </row>
    <row r="262" spans="1:5" x14ac:dyDescent="0.2">
      <c r="A262" t="s">
        <v>566</v>
      </c>
      <c r="B262" t="s">
        <v>588</v>
      </c>
      <c r="C262" t="s">
        <v>26</v>
      </c>
      <c r="D262" t="s">
        <v>589</v>
      </c>
      <c r="E262" t="s">
        <v>30</v>
      </c>
    </row>
    <row r="263" spans="1:5" x14ac:dyDescent="0.2">
      <c r="A263" t="s">
        <v>566</v>
      </c>
      <c r="B263" t="s">
        <v>590</v>
      </c>
      <c r="C263" t="s">
        <v>130</v>
      </c>
      <c r="D263" t="s">
        <v>591</v>
      </c>
      <c r="E263" t="s">
        <v>30</v>
      </c>
    </row>
    <row r="264" spans="1:5" x14ac:dyDescent="0.2">
      <c r="A264" t="s">
        <v>566</v>
      </c>
      <c r="B264" t="s">
        <v>592</v>
      </c>
      <c r="C264" t="s">
        <v>103</v>
      </c>
      <c r="D264" t="s">
        <v>593</v>
      </c>
      <c r="E264" t="s">
        <v>30</v>
      </c>
    </row>
    <row r="265" spans="1:5" x14ac:dyDescent="0.2">
      <c r="A265" t="s">
        <v>566</v>
      </c>
      <c r="B265" t="s">
        <v>594</v>
      </c>
      <c r="C265" t="s">
        <v>45</v>
      </c>
      <c r="D265" t="s">
        <v>595</v>
      </c>
      <c r="E265" t="s">
        <v>40</v>
      </c>
    </row>
    <row r="266" spans="1:5" x14ac:dyDescent="0.2">
      <c r="A266" t="s">
        <v>566</v>
      </c>
      <c r="B266" t="s">
        <v>596</v>
      </c>
      <c r="C266" t="s">
        <v>597</v>
      </c>
      <c r="D266" t="s">
        <v>598</v>
      </c>
      <c r="E266" t="s">
        <v>30</v>
      </c>
    </row>
    <row r="267" spans="1:5" x14ac:dyDescent="0.2">
      <c r="A267" t="s">
        <v>566</v>
      </c>
      <c r="B267" t="s">
        <v>599</v>
      </c>
      <c r="C267" t="s">
        <v>100</v>
      </c>
      <c r="D267" t="s">
        <v>600</v>
      </c>
      <c r="E267" t="s">
        <v>120</v>
      </c>
    </row>
    <row r="268" spans="1:5" x14ac:dyDescent="0.2">
      <c r="A268" t="s">
        <v>566</v>
      </c>
      <c r="B268" t="s">
        <v>601</v>
      </c>
      <c r="C268" t="s">
        <v>50</v>
      </c>
      <c r="D268" t="s">
        <v>602</v>
      </c>
      <c r="E268" t="s">
        <v>111</v>
      </c>
    </row>
    <row r="269" spans="1:5" x14ac:dyDescent="0.2">
      <c r="A269" t="s">
        <v>566</v>
      </c>
      <c r="B269" t="s">
        <v>603</v>
      </c>
      <c r="C269" t="s">
        <v>32</v>
      </c>
      <c r="D269" t="s">
        <v>604</v>
      </c>
      <c r="E269" t="s">
        <v>111</v>
      </c>
    </row>
    <row r="270" spans="1:5" x14ac:dyDescent="0.2">
      <c r="A270" t="s">
        <v>566</v>
      </c>
      <c r="B270" t="s">
        <v>605</v>
      </c>
      <c r="C270" t="s">
        <v>606</v>
      </c>
      <c r="D270" t="s">
        <v>607</v>
      </c>
      <c r="E270" t="s">
        <v>111</v>
      </c>
    </row>
    <row r="271" spans="1:5" x14ac:dyDescent="0.2">
      <c r="A271" t="s">
        <v>566</v>
      </c>
      <c r="B271" t="s">
        <v>608</v>
      </c>
      <c r="C271" t="s">
        <v>87</v>
      </c>
      <c r="D271" t="s">
        <v>609</v>
      </c>
      <c r="E271" t="s">
        <v>111</v>
      </c>
    </row>
    <row r="272" spans="1:5" x14ac:dyDescent="0.2">
      <c r="A272" t="s">
        <v>566</v>
      </c>
      <c r="B272" t="s">
        <v>610</v>
      </c>
      <c r="C272" t="s">
        <v>140</v>
      </c>
      <c r="D272" t="s">
        <v>611</v>
      </c>
      <c r="E272" t="s">
        <v>111</v>
      </c>
    </row>
    <row r="273" spans="1:5" x14ac:dyDescent="0.2">
      <c r="A273" t="s">
        <v>566</v>
      </c>
      <c r="B273" t="s">
        <v>612</v>
      </c>
      <c r="C273" t="s">
        <v>87</v>
      </c>
      <c r="D273" t="s">
        <v>609</v>
      </c>
      <c r="E273" t="s">
        <v>111</v>
      </c>
    </row>
    <row r="274" spans="1:5" x14ac:dyDescent="0.2">
      <c r="A274" t="s">
        <v>566</v>
      </c>
      <c r="B274" t="s">
        <v>613</v>
      </c>
      <c r="C274" t="s">
        <v>87</v>
      </c>
      <c r="D274" t="s">
        <v>614</v>
      </c>
      <c r="E274" t="s">
        <v>111</v>
      </c>
    </row>
    <row r="275" spans="1:5" x14ac:dyDescent="0.2">
      <c r="A275" t="s">
        <v>566</v>
      </c>
      <c r="B275" t="s">
        <v>615</v>
      </c>
      <c r="C275" t="s">
        <v>224</v>
      </c>
      <c r="D275" t="s">
        <v>616</v>
      </c>
      <c r="E275" t="s">
        <v>111</v>
      </c>
    </row>
    <row r="276" spans="1:5" x14ac:dyDescent="0.2">
      <c r="A276" t="s">
        <v>566</v>
      </c>
      <c r="B276" t="s">
        <v>617</v>
      </c>
      <c r="C276" t="s">
        <v>32</v>
      </c>
      <c r="D276" t="s">
        <v>618</v>
      </c>
      <c r="E276" t="s">
        <v>111</v>
      </c>
    </row>
    <row r="277" spans="1:5" x14ac:dyDescent="0.2">
      <c r="A277" t="s">
        <v>619</v>
      </c>
      <c r="B277" t="s">
        <v>620</v>
      </c>
      <c r="C277" t="s">
        <v>35</v>
      </c>
      <c r="D277" t="s">
        <v>621</v>
      </c>
      <c r="E277" t="s">
        <v>622</v>
      </c>
    </row>
    <row r="278" spans="1:5" x14ac:dyDescent="0.2">
      <c r="A278" t="s">
        <v>619</v>
      </c>
      <c r="B278" t="s">
        <v>623</v>
      </c>
      <c r="C278" t="s">
        <v>50</v>
      </c>
      <c r="D278" t="s">
        <v>624</v>
      </c>
      <c r="E278" t="s">
        <v>111</v>
      </c>
    </row>
    <row r="279" spans="1:5" x14ac:dyDescent="0.2">
      <c r="A279" t="s">
        <v>619</v>
      </c>
      <c r="B279" t="s">
        <v>625</v>
      </c>
      <c r="C279" t="s">
        <v>626</v>
      </c>
      <c r="D279" t="s">
        <v>627</v>
      </c>
      <c r="E279" t="s">
        <v>111</v>
      </c>
    </row>
    <row r="280" spans="1:5" x14ac:dyDescent="0.2">
      <c r="A280" t="s">
        <v>619</v>
      </c>
      <c r="B280" t="s">
        <v>628</v>
      </c>
      <c r="C280" t="s">
        <v>159</v>
      </c>
      <c r="D280" t="s">
        <v>629</v>
      </c>
      <c r="E280" t="s">
        <v>111</v>
      </c>
    </row>
    <row r="281" spans="1:5" x14ac:dyDescent="0.2">
      <c r="A281" t="s">
        <v>619</v>
      </c>
      <c r="B281" t="s">
        <v>630</v>
      </c>
      <c r="C281" t="s">
        <v>7</v>
      </c>
      <c r="D281" t="s">
        <v>631</v>
      </c>
      <c r="E281" t="s">
        <v>111</v>
      </c>
    </row>
    <row r="282" spans="1:5" x14ac:dyDescent="0.2">
      <c r="A282" t="s">
        <v>619</v>
      </c>
      <c r="B282" t="s">
        <v>632</v>
      </c>
      <c r="C282" t="s">
        <v>100</v>
      </c>
      <c r="D282" t="s">
        <v>633</v>
      </c>
      <c r="E282" t="s">
        <v>120</v>
      </c>
    </row>
    <row r="283" spans="1:5" x14ac:dyDescent="0.2">
      <c r="A283" t="s">
        <v>619</v>
      </c>
      <c r="B283" t="s">
        <v>634</v>
      </c>
      <c r="C283" t="s">
        <v>32</v>
      </c>
      <c r="D283" t="s">
        <v>635</v>
      </c>
      <c r="E283" t="s">
        <v>111</v>
      </c>
    </row>
    <row r="284" spans="1:5" x14ac:dyDescent="0.2">
      <c r="A284" t="s">
        <v>619</v>
      </c>
      <c r="B284" t="s">
        <v>636</v>
      </c>
      <c r="C284" t="s">
        <v>32</v>
      </c>
      <c r="D284" t="s">
        <v>637</v>
      </c>
      <c r="E284" t="s">
        <v>111</v>
      </c>
    </row>
    <row r="285" spans="1:5" x14ac:dyDescent="0.2">
      <c r="A285" t="s">
        <v>619</v>
      </c>
      <c r="B285" t="s">
        <v>638</v>
      </c>
      <c r="C285" t="s">
        <v>45</v>
      </c>
      <c r="D285" t="s">
        <v>639</v>
      </c>
      <c r="E285" t="s">
        <v>111</v>
      </c>
    </row>
    <row r="286" spans="1:5" x14ac:dyDescent="0.2">
      <c r="A286" t="s">
        <v>619</v>
      </c>
      <c r="B286" t="s">
        <v>640</v>
      </c>
      <c r="C286" t="s">
        <v>32</v>
      </c>
      <c r="D286" t="s">
        <v>641</v>
      </c>
      <c r="E286" t="s">
        <v>111</v>
      </c>
    </row>
    <row r="287" spans="1:5" x14ac:dyDescent="0.2">
      <c r="A287" t="s">
        <v>619</v>
      </c>
      <c r="B287" t="s">
        <v>642</v>
      </c>
      <c r="C287" t="s">
        <v>45</v>
      </c>
      <c r="D287" t="s">
        <v>643</v>
      </c>
      <c r="E287" t="s">
        <v>111</v>
      </c>
    </row>
    <row r="288" spans="1:5" x14ac:dyDescent="0.2">
      <c r="A288" t="s">
        <v>619</v>
      </c>
      <c r="B288" t="s">
        <v>644</v>
      </c>
      <c r="C288" t="s">
        <v>32</v>
      </c>
      <c r="D288" t="s">
        <v>645</v>
      </c>
      <c r="E288" t="s">
        <v>120</v>
      </c>
    </row>
    <row r="289" spans="1:5" x14ac:dyDescent="0.2">
      <c r="A289" t="s">
        <v>619</v>
      </c>
      <c r="B289" t="s">
        <v>646</v>
      </c>
      <c r="C289" t="s">
        <v>647</v>
      </c>
      <c r="D289" t="s">
        <v>648</v>
      </c>
      <c r="E289" t="s">
        <v>111</v>
      </c>
    </row>
    <row r="290" spans="1:5" x14ac:dyDescent="0.2">
      <c r="A290" t="s">
        <v>619</v>
      </c>
      <c r="B290" t="s">
        <v>649</v>
      </c>
      <c r="C290" t="s">
        <v>32</v>
      </c>
      <c r="D290" t="s">
        <v>650</v>
      </c>
      <c r="E290" t="s">
        <v>111</v>
      </c>
    </row>
    <row r="291" spans="1:5" x14ac:dyDescent="0.2">
      <c r="A291" t="s">
        <v>619</v>
      </c>
      <c r="B291" t="s">
        <v>651</v>
      </c>
      <c r="C291" t="s">
        <v>224</v>
      </c>
      <c r="D291" t="s">
        <v>652</v>
      </c>
      <c r="E291" t="s">
        <v>111</v>
      </c>
    </row>
    <row r="292" spans="1:5" x14ac:dyDescent="0.2">
      <c r="A292" t="s">
        <v>619</v>
      </c>
      <c r="B292" t="s">
        <v>653</v>
      </c>
      <c r="C292" t="s">
        <v>87</v>
      </c>
      <c r="D292" t="s">
        <v>654</v>
      </c>
      <c r="E292" t="s">
        <v>120</v>
      </c>
    </row>
    <row r="293" spans="1:5" x14ac:dyDescent="0.2">
      <c r="A293" t="s">
        <v>619</v>
      </c>
      <c r="B293" t="s">
        <v>655</v>
      </c>
      <c r="C293" t="s">
        <v>50</v>
      </c>
      <c r="D293" t="s">
        <v>656</v>
      </c>
      <c r="E293" t="s">
        <v>111</v>
      </c>
    </row>
    <row r="294" spans="1:5" x14ac:dyDescent="0.2">
      <c r="A294" t="s">
        <v>619</v>
      </c>
      <c r="B294" t="s">
        <v>657</v>
      </c>
      <c r="C294" t="s">
        <v>87</v>
      </c>
      <c r="D294" t="s">
        <v>658</v>
      </c>
      <c r="E294" t="s">
        <v>120</v>
      </c>
    </row>
    <row r="295" spans="1:5" x14ac:dyDescent="0.2">
      <c r="A295" t="s">
        <v>619</v>
      </c>
      <c r="B295" t="s">
        <v>659</v>
      </c>
      <c r="C295" t="s">
        <v>660</v>
      </c>
      <c r="D295" t="s">
        <v>661</v>
      </c>
      <c r="E295" t="s">
        <v>120</v>
      </c>
    </row>
    <row r="296" spans="1:5" x14ac:dyDescent="0.2">
      <c r="A296" t="s">
        <v>619</v>
      </c>
      <c r="B296" t="s">
        <v>662</v>
      </c>
      <c r="C296" t="s">
        <v>32</v>
      </c>
      <c r="D296" t="s">
        <v>663</v>
      </c>
      <c r="E296" t="s">
        <v>111</v>
      </c>
    </row>
    <row r="297" spans="1:5" x14ac:dyDescent="0.2">
      <c r="A297" t="s">
        <v>619</v>
      </c>
      <c r="B297" t="s">
        <v>664</v>
      </c>
      <c r="C297" t="s">
        <v>45</v>
      </c>
      <c r="D297" t="s">
        <v>665</v>
      </c>
      <c r="E297" t="s">
        <v>111</v>
      </c>
    </row>
    <row r="298" spans="1:5" x14ac:dyDescent="0.2">
      <c r="A298" t="s">
        <v>619</v>
      </c>
      <c r="B298" t="s">
        <v>666</v>
      </c>
      <c r="C298" t="s">
        <v>224</v>
      </c>
      <c r="D298" t="s">
        <v>667</v>
      </c>
      <c r="E298" t="s">
        <v>111</v>
      </c>
    </row>
    <row r="299" spans="1:5" x14ac:dyDescent="0.2">
      <c r="A299" t="s">
        <v>619</v>
      </c>
      <c r="B299" t="s">
        <v>668</v>
      </c>
      <c r="C299" t="s">
        <v>32</v>
      </c>
      <c r="D299" t="s">
        <v>669</v>
      </c>
      <c r="E299" t="s">
        <v>145</v>
      </c>
    </row>
    <row r="300" spans="1:5" x14ac:dyDescent="0.2">
      <c r="A300" t="s">
        <v>619</v>
      </c>
      <c r="B300" t="s">
        <v>670</v>
      </c>
      <c r="C300" t="s">
        <v>50</v>
      </c>
      <c r="D300" t="s">
        <v>671</v>
      </c>
      <c r="E300" t="s">
        <v>672</v>
      </c>
    </row>
    <row r="301" spans="1:5" x14ac:dyDescent="0.2">
      <c r="A301" t="s">
        <v>619</v>
      </c>
      <c r="B301" t="s">
        <v>673</v>
      </c>
      <c r="C301" t="s">
        <v>87</v>
      </c>
      <c r="D301" t="s">
        <v>674</v>
      </c>
      <c r="E301" t="s">
        <v>145</v>
      </c>
    </row>
    <row r="302" spans="1:5" x14ac:dyDescent="0.2">
      <c r="A302" t="s">
        <v>675</v>
      </c>
      <c r="B302" t="s">
        <v>676</v>
      </c>
      <c r="C302" t="s">
        <v>677</v>
      </c>
      <c r="D302" t="s">
        <v>678</v>
      </c>
      <c r="E302" t="s">
        <v>111</v>
      </c>
    </row>
    <row r="303" spans="1:5" x14ac:dyDescent="0.2">
      <c r="A303" t="s">
        <v>675</v>
      </c>
      <c r="B303" t="s">
        <v>679</v>
      </c>
      <c r="C303" t="s">
        <v>82</v>
      </c>
      <c r="D303" t="s">
        <v>680</v>
      </c>
      <c r="E303" t="s">
        <v>17</v>
      </c>
    </row>
    <row r="304" spans="1:5" x14ac:dyDescent="0.2">
      <c r="A304" t="s">
        <v>675</v>
      </c>
      <c r="B304" t="s">
        <v>681</v>
      </c>
      <c r="C304" t="s">
        <v>682</v>
      </c>
      <c r="D304" t="s">
        <v>683</v>
      </c>
      <c r="E304" t="s">
        <v>13</v>
      </c>
    </row>
    <row r="305" spans="1:5" x14ac:dyDescent="0.2">
      <c r="A305" t="s">
        <v>675</v>
      </c>
      <c r="B305" t="s">
        <v>684</v>
      </c>
      <c r="C305" t="s">
        <v>53</v>
      </c>
      <c r="D305" t="s">
        <v>685</v>
      </c>
      <c r="E305" t="s">
        <v>13</v>
      </c>
    </row>
    <row r="306" spans="1:5" x14ac:dyDescent="0.2">
      <c r="A306" t="s">
        <v>675</v>
      </c>
      <c r="B306" t="s">
        <v>686</v>
      </c>
      <c r="C306" t="s">
        <v>687</v>
      </c>
      <c r="D306" t="s">
        <v>688</v>
      </c>
    </row>
    <row r="307" spans="1:5" x14ac:dyDescent="0.2">
      <c r="A307" t="s">
        <v>675</v>
      </c>
      <c r="B307" t="s">
        <v>689</v>
      </c>
      <c r="C307" t="s">
        <v>38</v>
      </c>
      <c r="D307" t="s">
        <v>690</v>
      </c>
      <c r="E307" t="s">
        <v>30</v>
      </c>
    </row>
    <row r="308" spans="1:5" x14ac:dyDescent="0.2">
      <c r="A308" t="s">
        <v>675</v>
      </c>
      <c r="B308" t="s">
        <v>691</v>
      </c>
      <c r="C308" t="s">
        <v>130</v>
      </c>
      <c r="D308" t="s">
        <v>692</v>
      </c>
      <c r="E308" t="s">
        <v>30</v>
      </c>
    </row>
    <row r="309" spans="1:5" x14ac:dyDescent="0.2">
      <c r="A309" t="s">
        <v>675</v>
      </c>
      <c r="B309" t="s">
        <v>693</v>
      </c>
      <c r="C309" t="s">
        <v>267</v>
      </c>
      <c r="D309" t="s">
        <v>694</v>
      </c>
      <c r="E309" t="s">
        <v>40</v>
      </c>
    </row>
    <row r="310" spans="1:5" x14ac:dyDescent="0.2">
      <c r="A310" t="s">
        <v>675</v>
      </c>
      <c r="B310" t="s">
        <v>695</v>
      </c>
      <c r="C310" t="s">
        <v>11</v>
      </c>
      <c r="D310" t="s">
        <v>696</v>
      </c>
      <c r="E310" t="s">
        <v>40</v>
      </c>
    </row>
    <row r="311" spans="1:5" x14ac:dyDescent="0.2">
      <c r="A311" t="s">
        <v>675</v>
      </c>
      <c r="B311" t="s">
        <v>697</v>
      </c>
      <c r="C311" t="s">
        <v>26</v>
      </c>
      <c r="D311" t="s">
        <v>698</v>
      </c>
      <c r="E311" t="s">
        <v>30</v>
      </c>
    </row>
    <row r="312" spans="1:5" x14ac:dyDescent="0.2">
      <c r="A312" t="s">
        <v>675</v>
      </c>
      <c r="B312" t="s">
        <v>699</v>
      </c>
      <c r="C312" t="s">
        <v>32</v>
      </c>
      <c r="D312" t="s">
        <v>700</v>
      </c>
      <c r="E312" t="s">
        <v>30</v>
      </c>
    </row>
    <row r="313" spans="1:5" x14ac:dyDescent="0.2">
      <c r="A313" t="s">
        <v>675</v>
      </c>
      <c r="B313" t="s">
        <v>701</v>
      </c>
      <c r="C313" t="s">
        <v>32</v>
      </c>
      <c r="D313" t="s">
        <v>702</v>
      </c>
      <c r="E313" t="s">
        <v>30</v>
      </c>
    </row>
    <row r="314" spans="1:5" x14ac:dyDescent="0.2">
      <c r="A314" t="s">
        <v>675</v>
      </c>
      <c r="B314" t="s">
        <v>703</v>
      </c>
      <c r="C314" t="s">
        <v>87</v>
      </c>
      <c r="D314" t="s">
        <v>704</v>
      </c>
      <c r="E314" t="s">
        <v>40</v>
      </c>
    </row>
    <row r="315" spans="1:5" x14ac:dyDescent="0.2">
      <c r="A315" t="s">
        <v>675</v>
      </c>
      <c r="B315" t="s">
        <v>705</v>
      </c>
      <c r="C315" t="s">
        <v>32</v>
      </c>
      <c r="D315" t="s">
        <v>706</v>
      </c>
      <c r="E315" t="s">
        <v>120</v>
      </c>
    </row>
    <row r="316" spans="1:5" x14ac:dyDescent="0.2">
      <c r="A316" t="s">
        <v>675</v>
      </c>
      <c r="B316" t="s">
        <v>707</v>
      </c>
      <c r="C316" t="s">
        <v>103</v>
      </c>
      <c r="D316" t="s">
        <v>708</v>
      </c>
      <c r="E316" t="s">
        <v>120</v>
      </c>
    </row>
    <row r="317" spans="1:5" x14ac:dyDescent="0.2">
      <c r="A317" t="s">
        <v>675</v>
      </c>
      <c r="B317" t="s">
        <v>709</v>
      </c>
      <c r="C317" t="s">
        <v>38</v>
      </c>
      <c r="D317" t="s">
        <v>710</v>
      </c>
      <c r="E317" t="s">
        <v>120</v>
      </c>
    </row>
    <row r="318" spans="1:5" x14ac:dyDescent="0.2">
      <c r="A318" t="s">
        <v>675</v>
      </c>
      <c r="B318" t="s">
        <v>711</v>
      </c>
      <c r="C318" t="s">
        <v>712</v>
      </c>
      <c r="D318" t="s">
        <v>713</v>
      </c>
      <c r="E318" t="s">
        <v>111</v>
      </c>
    </row>
    <row r="319" spans="1:5" x14ac:dyDescent="0.2">
      <c r="A319" t="s">
        <v>675</v>
      </c>
      <c r="B319" t="s">
        <v>714</v>
      </c>
      <c r="C319" t="s">
        <v>87</v>
      </c>
      <c r="D319" t="s">
        <v>715</v>
      </c>
      <c r="E319" t="s">
        <v>120</v>
      </c>
    </row>
    <row r="320" spans="1:5" x14ac:dyDescent="0.2">
      <c r="A320" t="s">
        <v>675</v>
      </c>
      <c r="B320" t="s">
        <v>716</v>
      </c>
      <c r="C320" t="s">
        <v>82</v>
      </c>
      <c r="D320" t="s">
        <v>717</v>
      </c>
      <c r="E320" t="s">
        <v>120</v>
      </c>
    </row>
    <row r="321" spans="1:5" x14ac:dyDescent="0.2">
      <c r="A321" t="s">
        <v>675</v>
      </c>
      <c r="B321" t="s">
        <v>676</v>
      </c>
      <c r="C321" t="s">
        <v>677</v>
      </c>
      <c r="D321" t="s">
        <v>678</v>
      </c>
      <c r="E321" t="s">
        <v>111</v>
      </c>
    </row>
    <row r="322" spans="1:5" x14ac:dyDescent="0.2">
      <c r="A322" t="s">
        <v>675</v>
      </c>
      <c r="B322" t="s">
        <v>718</v>
      </c>
      <c r="C322" t="s">
        <v>32</v>
      </c>
      <c r="D322" t="s">
        <v>719</v>
      </c>
      <c r="E322" t="s">
        <v>111</v>
      </c>
    </row>
    <row r="323" spans="1:5" x14ac:dyDescent="0.2">
      <c r="A323" t="s">
        <v>675</v>
      </c>
      <c r="B323" t="s">
        <v>720</v>
      </c>
      <c r="C323" t="s">
        <v>7</v>
      </c>
      <c r="D323" t="s">
        <v>702</v>
      </c>
      <c r="E323" t="s">
        <v>120</v>
      </c>
    </row>
    <row r="324" spans="1:5" x14ac:dyDescent="0.2">
      <c r="A324" t="s">
        <v>675</v>
      </c>
      <c r="B324" t="s">
        <v>721</v>
      </c>
      <c r="C324" t="s">
        <v>408</v>
      </c>
      <c r="D324" t="s">
        <v>722</v>
      </c>
      <c r="E324" t="s">
        <v>111</v>
      </c>
    </row>
    <row r="325" spans="1:5" x14ac:dyDescent="0.2">
      <c r="A325" t="s">
        <v>675</v>
      </c>
      <c r="B325" t="s">
        <v>723</v>
      </c>
      <c r="C325" t="s">
        <v>159</v>
      </c>
      <c r="D325" t="s">
        <v>724</v>
      </c>
      <c r="E325" t="s">
        <v>120</v>
      </c>
    </row>
    <row r="326" spans="1:5" x14ac:dyDescent="0.2">
      <c r="A326" t="s">
        <v>675</v>
      </c>
      <c r="B326" t="s">
        <v>725</v>
      </c>
      <c r="C326" t="s">
        <v>726</v>
      </c>
      <c r="D326" t="s">
        <v>727</v>
      </c>
      <c r="E326" t="s">
        <v>111</v>
      </c>
    </row>
    <row r="327" spans="1:5" x14ac:dyDescent="0.2">
      <c r="A327" t="s">
        <v>728</v>
      </c>
      <c r="B327" t="s">
        <v>729</v>
      </c>
      <c r="C327" t="s">
        <v>32</v>
      </c>
      <c r="D327" t="s">
        <v>730</v>
      </c>
      <c r="E327" t="s">
        <v>731</v>
      </c>
    </row>
    <row r="328" spans="1:5" x14ac:dyDescent="0.2">
      <c r="A328" t="s">
        <v>728</v>
      </c>
      <c r="B328" t="s">
        <v>732</v>
      </c>
      <c r="C328" t="s">
        <v>100</v>
      </c>
      <c r="D328" t="s">
        <v>733</v>
      </c>
      <c r="E328" t="s">
        <v>111</v>
      </c>
    </row>
    <row r="329" spans="1:5" x14ac:dyDescent="0.2">
      <c r="A329" t="s">
        <v>728</v>
      </c>
      <c r="B329" t="s">
        <v>734</v>
      </c>
      <c r="C329" t="s">
        <v>32</v>
      </c>
      <c r="D329" t="s">
        <v>735</v>
      </c>
      <c r="E329" t="s">
        <v>111</v>
      </c>
    </row>
    <row r="330" spans="1:5" x14ac:dyDescent="0.2">
      <c r="A330" t="s">
        <v>728</v>
      </c>
      <c r="B330" t="s">
        <v>736</v>
      </c>
      <c r="C330" t="s">
        <v>7</v>
      </c>
      <c r="D330" t="s">
        <v>737</v>
      </c>
      <c r="E330" t="s">
        <v>111</v>
      </c>
    </row>
    <row r="331" spans="1:5" x14ac:dyDescent="0.2">
      <c r="A331" t="s">
        <v>728</v>
      </c>
      <c r="B331" t="s">
        <v>738</v>
      </c>
      <c r="C331" t="s">
        <v>26</v>
      </c>
      <c r="D331" t="s">
        <v>739</v>
      </c>
      <c r="E331" t="s">
        <v>111</v>
      </c>
    </row>
    <row r="332" spans="1:5" x14ac:dyDescent="0.2">
      <c r="A332" t="s">
        <v>728</v>
      </c>
      <c r="B332" t="s">
        <v>740</v>
      </c>
      <c r="C332" t="s">
        <v>23</v>
      </c>
      <c r="D332" t="s">
        <v>741</v>
      </c>
      <c r="E332" t="s">
        <v>111</v>
      </c>
    </row>
    <row r="333" spans="1:5" x14ac:dyDescent="0.2">
      <c r="A333" t="s">
        <v>728</v>
      </c>
      <c r="B333" t="s">
        <v>742</v>
      </c>
      <c r="C333" t="s">
        <v>87</v>
      </c>
      <c r="D333" t="s">
        <v>743</v>
      </c>
      <c r="E333" t="s">
        <v>145</v>
      </c>
    </row>
    <row r="334" spans="1:5" x14ac:dyDescent="0.2">
      <c r="A334" t="s">
        <v>728</v>
      </c>
      <c r="B334" t="s">
        <v>744</v>
      </c>
      <c r="C334" t="s">
        <v>7</v>
      </c>
      <c r="D334" t="s">
        <v>745</v>
      </c>
      <c r="E334" t="s">
        <v>148</v>
      </c>
    </row>
    <row r="335" spans="1:5" x14ac:dyDescent="0.2">
      <c r="A335" t="s">
        <v>728</v>
      </c>
      <c r="B335" t="s">
        <v>746</v>
      </c>
      <c r="C335" t="s">
        <v>747</v>
      </c>
      <c r="D335" t="s">
        <v>748</v>
      </c>
      <c r="E335" t="s">
        <v>148</v>
      </c>
    </row>
    <row r="336" spans="1:5" x14ac:dyDescent="0.2">
      <c r="A336" t="s">
        <v>728</v>
      </c>
      <c r="B336" t="s">
        <v>749</v>
      </c>
      <c r="C336" t="s">
        <v>32</v>
      </c>
      <c r="D336" t="s">
        <v>750</v>
      </c>
      <c r="E336" t="s">
        <v>148</v>
      </c>
    </row>
    <row r="337" spans="1:5" x14ac:dyDescent="0.2">
      <c r="A337" t="s">
        <v>728</v>
      </c>
      <c r="B337" t="s">
        <v>751</v>
      </c>
      <c r="C337" t="s">
        <v>130</v>
      </c>
      <c r="D337" t="s">
        <v>752</v>
      </c>
      <c r="E337" t="s">
        <v>154</v>
      </c>
    </row>
    <row r="338" spans="1:5" x14ac:dyDescent="0.2">
      <c r="A338" t="s">
        <v>728</v>
      </c>
      <c r="B338" t="s">
        <v>753</v>
      </c>
      <c r="C338" t="s">
        <v>23</v>
      </c>
      <c r="D338" t="s">
        <v>754</v>
      </c>
      <c r="E338" t="s">
        <v>154</v>
      </c>
    </row>
    <row r="339" spans="1:5" x14ac:dyDescent="0.2">
      <c r="A339" t="s">
        <v>728</v>
      </c>
      <c r="B339" t="s">
        <v>755</v>
      </c>
      <c r="C339" t="s">
        <v>100</v>
      </c>
      <c r="D339" t="s">
        <v>717</v>
      </c>
      <c r="E339" t="s">
        <v>154</v>
      </c>
    </row>
    <row r="340" spans="1:5" x14ac:dyDescent="0.2">
      <c r="A340" t="s">
        <v>728</v>
      </c>
      <c r="B340" t="s">
        <v>756</v>
      </c>
      <c r="C340" t="s">
        <v>26</v>
      </c>
      <c r="D340" t="s">
        <v>757</v>
      </c>
      <c r="E340" t="s">
        <v>157</v>
      </c>
    </row>
    <row r="341" spans="1:5" x14ac:dyDescent="0.2">
      <c r="A341" t="s">
        <v>728</v>
      </c>
      <c r="B341" t="s">
        <v>758</v>
      </c>
      <c r="C341" t="s">
        <v>87</v>
      </c>
      <c r="D341" t="s">
        <v>759</v>
      </c>
      <c r="E341" t="s">
        <v>210</v>
      </c>
    </row>
    <row r="342" spans="1:5" x14ac:dyDescent="0.2">
      <c r="A342" t="s">
        <v>728</v>
      </c>
      <c r="B342" t="s">
        <v>760</v>
      </c>
      <c r="C342" t="s">
        <v>50</v>
      </c>
      <c r="D342" t="s">
        <v>761</v>
      </c>
      <c r="E342" t="s">
        <v>192</v>
      </c>
    </row>
    <row r="343" spans="1:5" x14ac:dyDescent="0.2">
      <c r="A343" t="s">
        <v>728</v>
      </c>
      <c r="B343" t="s">
        <v>762</v>
      </c>
      <c r="C343" t="s">
        <v>23</v>
      </c>
      <c r="D343" t="s">
        <v>763</v>
      </c>
      <c r="E343" t="s">
        <v>192</v>
      </c>
    </row>
    <row r="344" spans="1:5" x14ac:dyDescent="0.2">
      <c r="A344" t="s">
        <v>728</v>
      </c>
      <c r="B344" t="s">
        <v>764</v>
      </c>
      <c r="C344" t="s">
        <v>712</v>
      </c>
      <c r="D344" t="s">
        <v>765</v>
      </c>
      <c r="E344" t="s">
        <v>192</v>
      </c>
    </row>
    <row r="345" spans="1:5" x14ac:dyDescent="0.2">
      <c r="A345" t="s">
        <v>728</v>
      </c>
      <c r="B345" t="s">
        <v>766</v>
      </c>
      <c r="C345" t="s">
        <v>712</v>
      </c>
      <c r="D345" t="s">
        <v>765</v>
      </c>
      <c r="E345" t="s">
        <v>192</v>
      </c>
    </row>
    <row r="346" spans="1:5" x14ac:dyDescent="0.2">
      <c r="A346" t="s">
        <v>728</v>
      </c>
      <c r="B346" t="s">
        <v>767</v>
      </c>
      <c r="C346" t="s">
        <v>768</v>
      </c>
      <c r="D346" t="s">
        <v>765</v>
      </c>
      <c r="E346" t="s">
        <v>192</v>
      </c>
    </row>
    <row r="347" spans="1:5" x14ac:dyDescent="0.2">
      <c r="A347" t="s">
        <v>728</v>
      </c>
      <c r="B347" t="s">
        <v>769</v>
      </c>
      <c r="C347" t="s">
        <v>159</v>
      </c>
      <c r="D347" t="s">
        <v>765</v>
      </c>
      <c r="E347" t="s">
        <v>192</v>
      </c>
    </row>
    <row r="348" spans="1:5" x14ac:dyDescent="0.2">
      <c r="A348" t="s">
        <v>728</v>
      </c>
      <c r="B348" t="s">
        <v>770</v>
      </c>
      <c r="C348" t="s">
        <v>32</v>
      </c>
      <c r="D348" t="s">
        <v>771</v>
      </c>
      <c r="E348" t="s">
        <v>192</v>
      </c>
    </row>
    <row r="349" spans="1:5" x14ac:dyDescent="0.2">
      <c r="A349" t="s">
        <v>728</v>
      </c>
      <c r="B349" t="s">
        <v>772</v>
      </c>
      <c r="C349" t="s">
        <v>159</v>
      </c>
      <c r="D349" t="s">
        <v>773</v>
      </c>
      <c r="E349" t="s">
        <v>210</v>
      </c>
    </row>
    <row r="350" spans="1:5" x14ac:dyDescent="0.2">
      <c r="A350" t="s">
        <v>728</v>
      </c>
      <c r="B350" t="s">
        <v>774</v>
      </c>
      <c r="C350" t="s">
        <v>140</v>
      </c>
      <c r="D350" t="s">
        <v>775</v>
      </c>
      <c r="E350" t="s">
        <v>215</v>
      </c>
    </row>
    <row r="351" spans="1:5" x14ac:dyDescent="0.2">
      <c r="A351" t="s">
        <v>728</v>
      </c>
      <c r="B351" t="s">
        <v>776</v>
      </c>
      <c r="C351" t="s">
        <v>103</v>
      </c>
      <c r="D351" t="s">
        <v>777</v>
      </c>
      <c r="E351" t="s">
        <v>215</v>
      </c>
    </row>
    <row r="352" spans="1:5" x14ac:dyDescent="0.2">
      <c r="A352" t="s">
        <v>778</v>
      </c>
      <c r="B352" t="s">
        <v>779</v>
      </c>
      <c r="C352" t="s">
        <v>87</v>
      </c>
      <c r="D352" t="s">
        <v>780</v>
      </c>
      <c r="E352" t="s">
        <v>781</v>
      </c>
    </row>
    <row r="353" spans="1:5" x14ac:dyDescent="0.2">
      <c r="A353" t="s">
        <v>778</v>
      </c>
      <c r="B353" t="s">
        <v>782</v>
      </c>
      <c r="C353" t="s">
        <v>45</v>
      </c>
      <c r="D353" t="s">
        <v>683</v>
      </c>
      <c r="E353" t="s">
        <v>215</v>
      </c>
    </row>
    <row r="354" spans="1:5" x14ac:dyDescent="0.2">
      <c r="A354" t="s">
        <v>778</v>
      </c>
      <c r="B354" t="s">
        <v>783</v>
      </c>
      <c r="C354" t="s">
        <v>38</v>
      </c>
      <c r="D354" t="s">
        <v>784</v>
      </c>
      <c r="E354" t="s">
        <v>215</v>
      </c>
    </row>
    <row r="355" spans="1:5" x14ac:dyDescent="0.2">
      <c r="A355" t="s">
        <v>778</v>
      </c>
      <c r="B355" t="s">
        <v>785</v>
      </c>
      <c r="C355" t="s">
        <v>87</v>
      </c>
      <c r="D355" t="s">
        <v>786</v>
      </c>
      <c r="E355" t="s">
        <v>215</v>
      </c>
    </row>
    <row r="356" spans="1:5" x14ac:dyDescent="0.2">
      <c r="A356" t="s">
        <v>778</v>
      </c>
      <c r="B356" t="s">
        <v>787</v>
      </c>
      <c r="C356" t="s">
        <v>26</v>
      </c>
      <c r="D356" t="s">
        <v>788</v>
      </c>
      <c r="E356" t="s">
        <v>215</v>
      </c>
    </row>
    <row r="357" spans="1:5" x14ac:dyDescent="0.2">
      <c r="A357" t="s">
        <v>778</v>
      </c>
      <c r="B357" t="s">
        <v>789</v>
      </c>
      <c r="C357" t="s">
        <v>53</v>
      </c>
      <c r="D357" t="s">
        <v>790</v>
      </c>
      <c r="E357" t="s">
        <v>230</v>
      </c>
    </row>
    <row r="358" spans="1:5" x14ac:dyDescent="0.2">
      <c r="A358" t="s">
        <v>778</v>
      </c>
      <c r="B358" t="s">
        <v>791</v>
      </c>
      <c r="C358" t="s">
        <v>82</v>
      </c>
      <c r="D358" t="s">
        <v>792</v>
      </c>
      <c r="E358" t="s">
        <v>230</v>
      </c>
    </row>
    <row r="359" spans="1:5" x14ac:dyDescent="0.2">
      <c r="A359" t="s">
        <v>778</v>
      </c>
      <c r="B359" t="s">
        <v>793</v>
      </c>
      <c r="C359" t="s">
        <v>32</v>
      </c>
      <c r="D359" t="s">
        <v>794</v>
      </c>
      <c r="E359" t="s">
        <v>215</v>
      </c>
    </row>
    <row r="360" spans="1:5" x14ac:dyDescent="0.2">
      <c r="A360" t="s">
        <v>778</v>
      </c>
      <c r="B360" t="s">
        <v>795</v>
      </c>
      <c r="C360" t="s">
        <v>7</v>
      </c>
      <c r="D360" t="s">
        <v>796</v>
      </c>
      <c r="E360" t="s">
        <v>797</v>
      </c>
    </row>
    <row r="361" spans="1:5" x14ac:dyDescent="0.2">
      <c r="A361" t="s">
        <v>778</v>
      </c>
      <c r="B361" t="s">
        <v>798</v>
      </c>
      <c r="C361" t="s">
        <v>35</v>
      </c>
      <c r="D361" t="s">
        <v>799</v>
      </c>
      <c r="E361" t="s">
        <v>797</v>
      </c>
    </row>
    <row r="362" spans="1:5" x14ac:dyDescent="0.2">
      <c r="A362" t="s">
        <v>778</v>
      </c>
      <c r="B362" t="s">
        <v>800</v>
      </c>
      <c r="C362" t="s">
        <v>408</v>
      </c>
      <c r="D362" t="s">
        <v>801</v>
      </c>
      <c r="E362" t="s">
        <v>802</v>
      </c>
    </row>
    <row r="363" spans="1:5" x14ac:dyDescent="0.2">
      <c r="A363" t="s">
        <v>778</v>
      </c>
      <c r="B363" t="s">
        <v>803</v>
      </c>
      <c r="C363" t="s">
        <v>32</v>
      </c>
      <c r="D363" t="s">
        <v>804</v>
      </c>
      <c r="E363" t="s">
        <v>805</v>
      </c>
    </row>
    <row r="364" spans="1:5" x14ac:dyDescent="0.2">
      <c r="A364" t="s">
        <v>778</v>
      </c>
      <c r="B364" t="s">
        <v>806</v>
      </c>
      <c r="C364" t="s">
        <v>23</v>
      </c>
      <c r="D364" t="s">
        <v>807</v>
      </c>
      <c r="E364" t="s">
        <v>805</v>
      </c>
    </row>
    <row r="365" spans="1:5" x14ac:dyDescent="0.2">
      <c r="A365" t="s">
        <v>778</v>
      </c>
      <c r="B365" t="s">
        <v>808</v>
      </c>
      <c r="C365" t="s">
        <v>42</v>
      </c>
      <c r="D365" t="s">
        <v>809</v>
      </c>
      <c r="E365" t="s">
        <v>810</v>
      </c>
    </row>
    <row r="366" spans="1:5" x14ac:dyDescent="0.2">
      <c r="A366" t="s">
        <v>778</v>
      </c>
      <c r="B366" t="s">
        <v>811</v>
      </c>
      <c r="C366" t="s">
        <v>363</v>
      </c>
      <c r="D366" t="s">
        <v>812</v>
      </c>
      <c r="E366" t="s">
        <v>813</v>
      </c>
    </row>
    <row r="367" spans="1:5" x14ac:dyDescent="0.2">
      <c r="A367" t="s">
        <v>778</v>
      </c>
      <c r="B367" t="s">
        <v>814</v>
      </c>
      <c r="C367" t="s">
        <v>50</v>
      </c>
      <c r="D367" t="s">
        <v>815</v>
      </c>
      <c r="E367" t="s">
        <v>816</v>
      </c>
    </row>
    <row r="368" spans="1:5" x14ac:dyDescent="0.2">
      <c r="A368" t="s">
        <v>778</v>
      </c>
      <c r="B368" t="s">
        <v>817</v>
      </c>
      <c r="C368" t="s">
        <v>103</v>
      </c>
      <c r="D368" t="s">
        <v>818</v>
      </c>
      <c r="E368" t="s">
        <v>819</v>
      </c>
    </row>
    <row r="369" spans="1:5" x14ac:dyDescent="0.2">
      <c r="A369" t="s">
        <v>778</v>
      </c>
      <c r="B369" t="s">
        <v>820</v>
      </c>
      <c r="C369" t="s">
        <v>35</v>
      </c>
      <c r="D369" t="s">
        <v>821</v>
      </c>
      <c r="E369" t="s">
        <v>822</v>
      </c>
    </row>
    <row r="370" spans="1:5" x14ac:dyDescent="0.2">
      <c r="A370" t="s">
        <v>778</v>
      </c>
      <c r="B370" t="s">
        <v>823</v>
      </c>
      <c r="C370" t="s">
        <v>32</v>
      </c>
      <c r="D370" t="s">
        <v>824</v>
      </c>
      <c r="E370" t="s">
        <v>822</v>
      </c>
    </row>
    <row r="371" spans="1:5" x14ac:dyDescent="0.2">
      <c r="A371" t="s">
        <v>778</v>
      </c>
      <c r="B371" t="s">
        <v>825</v>
      </c>
      <c r="C371" t="s">
        <v>224</v>
      </c>
      <c r="D371" t="s">
        <v>826</v>
      </c>
      <c r="E371" t="s">
        <v>827</v>
      </c>
    </row>
    <row r="372" spans="1:5" x14ac:dyDescent="0.2">
      <c r="A372" t="s">
        <v>778</v>
      </c>
      <c r="B372" t="s">
        <v>828</v>
      </c>
      <c r="C372" t="s">
        <v>7</v>
      </c>
      <c r="D372" t="s">
        <v>829</v>
      </c>
      <c r="E372" t="s">
        <v>830</v>
      </c>
    </row>
    <row r="373" spans="1:5" x14ac:dyDescent="0.2">
      <c r="A373" t="s">
        <v>778</v>
      </c>
      <c r="B373" t="s">
        <v>831</v>
      </c>
      <c r="C373" t="s">
        <v>87</v>
      </c>
      <c r="D373" t="s">
        <v>832</v>
      </c>
      <c r="E373" t="s">
        <v>830</v>
      </c>
    </row>
    <row r="374" spans="1:5" x14ac:dyDescent="0.2">
      <c r="A374" t="s">
        <v>778</v>
      </c>
      <c r="B374" t="s">
        <v>833</v>
      </c>
      <c r="C374" t="s">
        <v>363</v>
      </c>
      <c r="D374" t="s">
        <v>683</v>
      </c>
      <c r="E374" t="s">
        <v>834</v>
      </c>
    </row>
    <row r="375" spans="1:5" x14ac:dyDescent="0.2">
      <c r="A375" t="s">
        <v>778</v>
      </c>
      <c r="B375" t="s">
        <v>835</v>
      </c>
      <c r="C375" t="s">
        <v>38</v>
      </c>
      <c r="D375" t="s">
        <v>836</v>
      </c>
      <c r="E375" t="s">
        <v>834</v>
      </c>
    </row>
    <row r="376" spans="1:5" x14ac:dyDescent="0.2">
      <c r="A376" t="s">
        <v>778</v>
      </c>
      <c r="B376" t="s">
        <v>837</v>
      </c>
      <c r="C376" t="s">
        <v>100</v>
      </c>
      <c r="D376" t="s">
        <v>838</v>
      </c>
      <c r="E376" t="s">
        <v>839</v>
      </c>
    </row>
    <row r="377" spans="1:5" x14ac:dyDescent="0.2">
      <c r="A377" t="s">
        <v>840</v>
      </c>
      <c r="B377" t="s">
        <v>841</v>
      </c>
      <c r="C377" t="s">
        <v>82</v>
      </c>
      <c r="D377" t="s">
        <v>842</v>
      </c>
      <c r="E377" t="s">
        <v>843</v>
      </c>
    </row>
    <row r="378" spans="1:5" x14ac:dyDescent="0.2">
      <c r="A378" t="s">
        <v>840</v>
      </c>
      <c r="B378" t="s">
        <v>844</v>
      </c>
      <c r="C378" t="s">
        <v>87</v>
      </c>
      <c r="D378" t="s">
        <v>845</v>
      </c>
      <c r="E378" t="s">
        <v>839</v>
      </c>
    </row>
    <row r="379" spans="1:5" x14ac:dyDescent="0.2">
      <c r="A379" t="s">
        <v>840</v>
      </c>
      <c r="B379" t="s">
        <v>846</v>
      </c>
      <c r="C379" t="s">
        <v>26</v>
      </c>
      <c r="D379" t="s">
        <v>847</v>
      </c>
      <c r="E379" t="s">
        <v>839</v>
      </c>
    </row>
    <row r="380" spans="1:5" x14ac:dyDescent="0.2">
      <c r="A380" t="s">
        <v>840</v>
      </c>
      <c r="B380" t="s">
        <v>848</v>
      </c>
      <c r="C380" t="s">
        <v>82</v>
      </c>
      <c r="D380" t="s">
        <v>849</v>
      </c>
      <c r="E380" t="s">
        <v>850</v>
      </c>
    </row>
    <row r="381" spans="1:5" x14ac:dyDescent="0.2">
      <c r="A381" t="s">
        <v>840</v>
      </c>
      <c r="B381" t="s">
        <v>851</v>
      </c>
      <c r="C381" t="s">
        <v>87</v>
      </c>
      <c r="D381" t="s">
        <v>852</v>
      </c>
      <c r="E381" t="s">
        <v>853</v>
      </c>
    </row>
    <row r="382" spans="1:5" x14ac:dyDescent="0.2">
      <c r="A382" t="s">
        <v>840</v>
      </c>
      <c r="B382" t="s">
        <v>854</v>
      </c>
      <c r="C382" t="s">
        <v>855</v>
      </c>
      <c r="D382" t="s">
        <v>856</v>
      </c>
      <c r="E382" t="s">
        <v>857</v>
      </c>
    </row>
    <row r="383" spans="1:5" x14ac:dyDescent="0.2">
      <c r="A383" t="s">
        <v>840</v>
      </c>
      <c r="B383" t="s">
        <v>858</v>
      </c>
      <c r="C383" t="s">
        <v>855</v>
      </c>
      <c r="D383" t="s">
        <v>856</v>
      </c>
      <c r="E383" t="s">
        <v>857</v>
      </c>
    </row>
    <row r="384" spans="1:5" x14ac:dyDescent="0.2">
      <c r="A384" t="s">
        <v>840</v>
      </c>
      <c r="B384" t="s">
        <v>859</v>
      </c>
      <c r="C384" t="s">
        <v>35</v>
      </c>
      <c r="D384" t="s">
        <v>860</v>
      </c>
      <c r="E384" t="s">
        <v>861</v>
      </c>
    </row>
    <row r="385" spans="1:5" x14ac:dyDescent="0.2">
      <c r="A385" t="s">
        <v>840</v>
      </c>
      <c r="B385" t="s">
        <v>862</v>
      </c>
      <c r="C385" t="s">
        <v>53</v>
      </c>
      <c r="D385" t="s">
        <v>863</v>
      </c>
      <c r="E385" t="s">
        <v>864</v>
      </c>
    </row>
    <row r="386" spans="1:5" x14ac:dyDescent="0.2">
      <c r="A386" t="s">
        <v>840</v>
      </c>
      <c r="B386" t="s">
        <v>865</v>
      </c>
      <c r="C386" t="s">
        <v>53</v>
      </c>
      <c r="D386" t="s">
        <v>866</v>
      </c>
      <c r="E386" t="s">
        <v>867</v>
      </c>
    </row>
    <row r="387" spans="1:5" x14ac:dyDescent="0.2">
      <c r="A387" t="s">
        <v>840</v>
      </c>
      <c r="B387" t="s">
        <v>868</v>
      </c>
      <c r="C387" t="s">
        <v>32</v>
      </c>
      <c r="D387" t="s">
        <v>869</v>
      </c>
      <c r="E387" t="s">
        <v>870</v>
      </c>
    </row>
    <row r="388" spans="1:5" x14ac:dyDescent="0.2">
      <c r="A388" t="s">
        <v>840</v>
      </c>
      <c r="B388" t="s">
        <v>871</v>
      </c>
      <c r="C388" t="s">
        <v>100</v>
      </c>
      <c r="D388" t="s">
        <v>801</v>
      </c>
      <c r="E388" t="s">
        <v>870</v>
      </c>
    </row>
    <row r="389" spans="1:5" x14ac:dyDescent="0.2">
      <c r="A389" t="s">
        <v>840</v>
      </c>
      <c r="B389" t="s">
        <v>872</v>
      </c>
      <c r="C389" t="s">
        <v>32</v>
      </c>
      <c r="D389" t="s">
        <v>873</v>
      </c>
      <c r="E389" t="s">
        <v>874</v>
      </c>
    </row>
    <row r="390" spans="1:5" x14ac:dyDescent="0.2">
      <c r="A390" t="s">
        <v>840</v>
      </c>
      <c r="B390" t="s">
        <v>875</v>
      </c>
      <c r="C390" t="s">
        <v>42</v>
      </c>
      <c r="D390" t="s">
        <v>876</v>
      </c>
      <c r="E390" t="s">
        <v>877</v>
      </c>
    </row>
    <row r="391" spans="1:5" x14ac:dyDescent="0.2">
      <c r="A391" t="s">
        <v>840</v>
      </c>
      <c r="B391" t="s">
        <v>878</v>
      </c>
      <c r="C391" t="s">
        <v>38</v>
      </c>
      <c r="D391" t="s">
        <v>866</v>
      </c>
      <c r="E391" t="s">
        <v>879</v>
      </c>
    </row>
    <row r="392" spans="1:5" x14ac:dyDescent="0.2">
      <c r="A392" t="s">
        <v>840</v>
      </c>
      <c r="B392" t="s">
        <v>880</v>
      </c>
      <c r="C392" t="s">
        <v>32</v>
      </c>
      <c r="D392" t="s">
        <v>881</v>
      </c>
      <c r="E392" t="s">
        <v>879</v>
      </c>
    </row>
    <row r="393" spans="1:5" x14ac:dyDescent="0.2">
      <c r="A393" t="s">
        <v>840</v>
      </c>
      <c r="B393" t="s">
        <v>882</v>
      </c>
      <c r="C393" t="s">
        <v>45</v>
      </c>
      <c r="D393" t="s">
        <v>883</v>
      </c>
      <c r="E393" t="s">
        <v>884</v>
      </c>
    </row>
    <row r="394" spans="1:5" x14ac:dyDescent="0.2">
      <c r="A394" t="s">
        <v>840</v>
      </c>
      <c r="B394" t="s">
        <v>885</v>
      </c>
      <c r="C394" t="s">
        <v>35</v>
      </c>
      <c r="D394" t="s">
        <v>886</v>
      </c>
      <c r="E394" t="s">
        <v>887</v>
      </c>
    </row>
    <row r="395" spans="1:5" x14ac:dyDescent="0.2">
      <c r="A395" t="s">
        <v>840</v>
      </c>
      <c r="B395" t="s">
        <v>888</v>
      </c>
      <c r="C395" t="s">
        <v>75</v>
      </c>
      <c r="D395" t="s">
        <v>889</v>
      </c>
      <c r="E395" t="s">
        <v>622</v>
      </c>
    </row>
    <row r="396" spans="1:5" x14ac:dyDescent="0.2">
      <c r="A396" t="s">
        <v>840</v>
      </c>
      <c r="B396" t="s">
        <v>890</v>
      </c>
      <c r="C396" t="s">
        <v>100</v>
      </c>
      <c r="D396" t="s">
        <v>891</v>
      </c>
      <c r="E396" t="s">
        <v>892</v>
      </c>
    </row>
    <row r="397" spans="1:5" x14ac:dyDescent="0.2">
      <c r="A397" t="s">
        <v>840</v>
      </c>
      <c r="B397" t="s">
        <v>893</v>
      </c>
      <c r="C397" t="s">
        <v>159</v>
      </c>
      <c r="D397" t="s">
        <v>894</v>
      </c>
      <c r="E397" t="s">
        <v>892</v>
      </c>
    </row>
    <row r="398" spans="1:5" x14ac:dyDescent="0.2">
      <c r="A398" t="s">
        <v>840</v>
      </c>
      <c r="B398" t="s">
        <v>895</v>
      </c>
      <c r="C398" t="s">
        <v>130</v>
      </c>
      <c r="D398" t="s">
        <v>896</v>
      </c>
      <c r="E398" t="s">
        <v>892</v>
      </c>
    </row>
    <row r="399" spans="1:5" x14ac:dyDescent="0.2">
      <c r="A399" t="s">
        <v>840</v>
      </c>
      <c r="B399" t="s">
        <v>897</v>
      </c>
      <c r="C399" t="s">
        <v>159</v>
      </c>
      <c r="D399" t="s">
        <v>898</v>
      </c>
      <c r="E399" t="s">
        <v>892</v>
      </c>
    </row>
    <row r="400" spans="1:5" x14ac:dyDescent="0.2">
      <c r="A400" t="s">
        <v>840</v>
      </c>
      <c r="B400" t="s">
        <v>899</v>
      </c>
      <c r="C400" t="s">
        <v>408</v>
      </c>
      <c r="D400" t="s">
        <v>900</v>
      </c>
      <c r="E400" t="s">
        <v>901</v>
      </c>
    </row>
    <row r="401" spans="1:5" x14ac:dyDescent="0.2">
      <c r="A401" t="s">
        <v>840</v>
      </c>
      <c r="B401" t="s">
        <v>902</v>
      </c>
      <c r="C401" t="s">
        <v>166</v>
      </c>
      <c r="D401" t="s">
        <v>903</v>
      </c>
      <c r="E401" t="s">
        <v>904</v>
      </c>
    </row>
    <row r="402" spans="1:5" x14ac:dyDescent="0.2">
      <c r="A402" t="s">
        <v>905</v>
      </c>
      <c r="B402" t="s">
        <v>906</v>
      </c>
      <c r="C402" t="s">
        <v>907</v>
      </c>
      <c r="D402" t="s">
        <v>908</v>
      </c>
      <c r="E402" t="s">
        <v>30</v>
      </c>
    </row>
    <row r="403" spans="1:5" x14ac:dyDescent="0.2">
      <c r="A403" t="s">
        <v>905</v>
      </c>
      <c r="B403" t="s">
        <v>909</v>
      </c>
      <c r="C403" t="s">
        <v>87</v>
      </c>
      <c r="D403" t="s">
        <v>910</v>
      </c>
      <c r="E403" t="s">
        <v>17</v>
      </c>
    </row>
    <row r="404" spans="1:5" x14ac:dyDescent="0.2">
      <c r="A404" t="s">
        <v>905</v>
      </c>
      <c r="B404" t="s">
        <v>911</v>
      </c>
      <c r="C404" t="s">
        <v>23</v>
      </c>
      <c r="D404" t="s">
        <v>912</v>
      </c>
      <c r="E404" t="s">
        <v>17</v>
      </c>
    </row>
    <row r="405" spans="1:5" x14ac:dyDescent="0.2">
      <c r="A405" t="s">
        <v>905</v>
      </c>
      <c r="B405" t="s">
        <v>913</v>
      </c>
      <c r="C405" t="s">
        <v>32</v>
      </c>
      <c r="D405" t="s">
        <v>914</v>
      </c>
      <c r="E405" t="s">
        <v>17</v>
      </c>
    </row>
    <row r="406" spans="1:5" x14ac:dyDescent="0.2">
      <c r="A406" t="s">
        <v>905</v>
      </c>
      <c r="B406" t="s">
        <v>915</v>
      </c>
      <c r="C406" t="s">
        <v>100</v>
      </c>
      <c r="D406" t="s">
        <v>916</v>
      </c>
      <c r="E406" t="s">
        <v>13</v>
      </c>
    </row>
    <row r="407" spans="1:5" x14ac:dyDescent="0.2">
      <c r="A407" t="s">
        <v>905</v>
      </c>
      <c r="B407" t="s">
        <v>917</v>
      </c>
      <c r="C407" t="s">
        <v>23</v>
      </c>
      <c r="D407" t="s">
        <v>918</v>
      </c>
      <c r="E407" t="s">
        <v>17</v>
      </c>
    </row>
    <row r="408" spans="1:5" x14ac:dyDescent="0.2">
      <c r="A408" t="s">
        <v>905</v>
      </c>
      <c r="B408" t="s">
        <v>919</v>
      </c>
      <c r="C408" t="s">
        <v>103</v>
      </c>
      <c r="D408" t="s">
        <v>920</v>
      </c>
      <c r="E408" t="s">
        <v>17</v>
      </c>
    </row>
    <row r="409" spans="1:5" x14ac:dyDescent="0.2">
      <c r="A409" t="s">
        <v>905</v>
      </c>
      <c r="B409" t="s">
        <v>921</v>
      </c>
      <c r="C409" t="s">
        <v>50</v>
      </c>
      <c r="D409" t="s">
        <v>922</v>
      </c>
      <c r="E409" t="s">
        <v>17</v>
      </c>
    </row>
    <row r="410" spans="1:5" x14ac:dyDescent="0.2">
      <c r="A410" t="s">
        <v>905</v>
      </c>
      <c r="B410" t="s">
        <v>923</v>
      </c>
      <c r="C410" t="s">
        <v>50</v>
      </c>
      <c r="D410" t="s">
        <v>924</v>
      </c>
      <c r="E410" t="s">
        <v>30</v>
      </c>
    </row>
    <row r="411" spans="1:5" x14ac:dyDescent="0.2">
      <c r="A411" t="s">
        <v>905</v>
      </c>
      <c r="B411" t="s">
        <v>925</v>
      </c>
      <c r="C411" t="s">
        <v>597</v>
      </c>
      <c r="D411" t="s">
        <v>926</v>
      </c>
      <c r="E411" t="s">
        <v>40</v>
      </c>
    </row>
    <row r="412" spans="1:5" x14ac:dyDescent="0.2">
      <c r="A412" t="s">
        <v>905</v>
      </c>
      <c r="B412" t="s">
        <v>927</v>
      </c>
      <c r="C412" t="s">
        <v>130</v>
      </c>
      <c r="D412" t="s">
        <v>928</v>
      </c>
      <c r="E412" t="s">
        <v>30</v>
      </c>
    </row>
    <row r="413" spans="1:5" x14ac:dyDescent="0.2">
      <c r="A413" t="s">
        <v>905</v>
      </c>
      <c r="B413" t="s">
        <v>906</v>
      </c>
      <c r="C413" t="s">
        <v>907</v>
      </c>
      <c r="D413" t="s">
        <v>908</v>
      </c>
      <c r="E413" t="s">
        <v>30</v>
      </c>
    </row>
    <row r="414" spans="1:5" x14ac:dyDescent="0.2">
      <c r="A414" t="s">
        <v>905</v>
      </c>
      <c r="B414" t="s">
        <v>929</v>
      </c>
      <c r="C414" t="s">
        <v>32</v>
      </c>
      <c r="D414" t="s">
        <v>930</v>
      </c>
      <c r="E414" t="s">
        <v>30</v>
      </c>
    </row>
    <row r="415" spans="1:5" x14ac:dyDescent="0.2">
      <c r="A415" t="s">
        <v>905</v>
      </c>
      <c r="B415" t="s">
        <v>931</v>
      </c>
      <c r="C415" t="s">
        <v>50</v>
      </c>
      <c r="D415" t="s">
        <v>932</v>
      </c>
      <c r="E415" t="s">
        <v>40</v>
      </c>
    </row>
    <row r="416" spans="1:5" x14ac:dyDescent="0.2">
      <c r="A416" t="s">
        <v>905</v>
      </c>
      <c r="B416" t="s">
        <v>933</v>
      </c>
      <c r="C416" t="s">
        <v>159</v>
      </c>
      <c r="D416" t="s">
        <v>934</v>
      </c>
      <c r="E416" t="s">
        <v>40</v>
      </c>
    </row>
    <row r="417" spans="1:5" x14ac:dyDescent="0.2">
      <c r="A417" t="s">
        <v>905</v>
      </c>
      <c r="B417" t="s">
        <v>935</v>
      </c>
      <c r="C417" t="s">
        <v>50</v>
      </c>
      <c r="D417" t="s">
        <v>936</v>
      </c>
      <c r="E417" t="s">
        <v>30</v>
      </c>
    </row>
    <row r="418" spans="1:5" x14ac:dyDescent="0.2">
      <c r="A418" t="s">
        <v>905</v>
      </c>
      <c r="B418" t="s">
        <v>937</v>
      </c>
      <c r="C418" t="s">
        <v>373</v>
      </c>
      <c r="D418" t="s">
        <v>938</v>
      </c>
      <c r="E418" t="s">
        <v>40</v>
      </c>
    </row>
    <row r="419" spans="1:5" x14ac:dyDescent="0.2">
      <c r="A419" t="s">
        <v>905</v>
      </c>
      <c r="B419" t="s">
        <v>939</v>
      </c>
      <c r="C419" t="s">
        <v>476</v>
      </c>
      <c r="D419" t="s">
        <v>940</v>
      </c>
      <c r="E419" t="s">
        <v>30</v>
      </c>
    </row>
    <row r="420" spans="1:5" x14ac:dyDescent="0.2">
      <c r="A420" t="s">
        <v>905</v>
      </c>
      <c r="B420" t="s">
        <v>941</v>
      </c>
      <c r="C420" t="s">
        <v>87</v>
      </c>
      <c r="D420" t="s">
        <v>942</v>
      </c>
      <c r="E420" t="s">
        <v>30</v>
      </c>
    </row>
    <row r="421" spans="1:5" x14ac:dyDescent="0.2">
      <c r="A421" t="s">
        <v>905</v>
      </c>
      <c r="B421" t="s">
        <v>943</v>
      </c>
      <c r="C421" t="s">
        <v>53</v>
      </c>
      <c r="D421" t="s">
        <v>944</v>
      </c>
      <c r="E421" t="s">
        <v>30</v>
      </c>
    </row>
    <row r="422" spans="1:5" x14ac:dyDescent="0.2">
      <c r="A422" t="s">
        <v>905</v>
      </c>
      <c r="B422" t="s">
        <v>945</v>
      </c>
      <c r="C422" t="s">
        <v>26</v>
      </c>
      <c r="D422" t="s">
        <v>946</v>
      </c>
      <c r="E422" t="s">
        <v>30</v>
      </c>
    </row>
    <row r="423" spans="1:5" x14ac:dyDescent="0.2">
      <c r="A423" t="s">
        <v>905</v>
      </c>
      <c r="B423" t="s">
        <v>947</v>
      </c>
      <c r="C423" t="s">
        <v>166</v>
      </c>
      <c r="D423" t="s">
        <v>948</v>
      </c>
      <c r="E423" t="s">
        <v>30</v>
      </c>
    </row>
    <row r="424" spans="1:5" x14ac:dyDescent="0.2">
      <c r="A424" t="s">
        <v>905</v>
      </c>
      <c r="B424" t="s">
        <v>949</v>
      </c>
      <c r="C424" t="s">
        <v>32</v>
      </c>
      <c r="D424" t="s">
        <v>950</v>
      </c>
      <c r="E424" t="s">
        <v>40</v>
      </c>
    </row>
    <row r="425" spans="1:5" x14ac:dyDescent="0.2">
      <c r="A425" t="s">
        <v>905</v>
      </c>
      <c r="B425" t="s">
        <v>951</v>
      </c>
      <c r="C425" t="s">
        <v>50</v>
      </c>
      <c r="D425" t="s">
        <v>952</v>
      </c>
      <c r="E425" t="s">
        <v>40</v>
      </c>
    </row>
    <row r="426" spans="1:5" x14ac:dyDescent="0.2">
      <c r="A426" t="s">
        <v>905</v>
      </c>
      <c r="B426" t="s">
        <v>953</v>
      </c>
      <c r="C426" t="s">
        <v>32</v>
      </c>
      <c r="D426" t="s">
        <v>954</v>
      </c>
      <c r="E426" t="s">
        <v>30</v>
      </c>
    </row>
    <row r="427" spans="1:5" x14ac:dyDescent="0.2">
      <c r="A427" t="s">
        <v>955</v>
      </c>
      <c r="B427" t="s">
        <v>956</v>
      </c>
      <c r="C427" t="s">
        <v>45</v>
      </c>
      <c r="D427" t="s">
        <v>957</v>
      </c>
      <c r="E427" t="s">
        <v>958</v>
      </c>
    </row>
    <row r="428" spans="1:5" x14ac:dyDescent="0.2">
      <c r="A428" t="s">
        <v>955</v>
      </c>
      <c r="B428" t="s">
        <v>959</v>
      </c>
      <c r="C428" t="s">
        <v>159</v>
      </c>
      <c r="D428" t="s">
        <v>960</v>
      </c>
      <c r="E428" t="s">
        <v>40</v>
      </c>
    </row>
    <row r="429" spans="1:5" x14ac:dyDescent="0.2">
      <c r="A429" t="s">
        <v>955</v>
      </c>
      <c r="B429" t="s">
        <v>961</v>
      </c>
      <c r="C429" t="s">
        <v>100</v>
      </c>
      <c r="D429" t="s">
        <v>962</v>
      </c>
      <c r="E429" t="s">
        <v>111</v>
      </c>
    </row>
    <row r="430" spans="1:5" x14ac:dyDescent="0.2">
      <c r="A430" t="s">
        <v>955</v>
      </c>
      <c r="B430" t="s">
        <v>963</v>
      </c>
      <c r="C430" t="s">
        <v>159</v>
      </c>
      <c r="D430" t="s">
        <v>964</v>
      </c>
      <c r="E430" t="s">
        <v>111</v>
      </c>
    </row>
    <row r="431" spans="1:5" x14ac:dyDescent="0.2">
      <c r="A431" t="s">
        <v>955</v>
      </c>
      <c r="B431" t="s">
        <v>965</v>
      </c>
      <c r="C431" t="s">
        <v>159</v>
      </c>
      <c r="D431" t="s">
        <v>966</v>
      </c>
      <c r="E431" t="s">
        <v>111</v>
      </c>
    </row>
    <row r="432" spans="1:5" x14ac:dyDescent="0.2">
      <c r="A432" t="s">
        <v>955</v>
      </c>
      <c r="B432" t="s">
        <v>967</v>
      </c>
      <c r="C432" t="s">
        <v>38</v>
      </c>
      <c r="D432" t="s">
        <v>948</v>
      </c>
      <c r="E432" t="s">
        <v>111</v>
      </c>
    </row>
    <row r="433" spans="1:5" x14ac:dyDescent="0.2">
      <c r="A433" t="s">
        <v>955</v>
      </c>
      <c r="B433" t="s">
        <v>968</v>
      </c>
      <c r="C433" t="s">
        <v>32</v>
      </c>
      <c r="D433" t="s">
        <v>969</v>
      </c>
      <c r="E433" t="s">
        <v>111</v>
      </c>
    </row>
    <row r="434" spans="1:5" x14ac:dyDescent="0.2">
      <c r="A434" t="s">
        <v>955</v>
      </c>
      <c r="B434" t="s">
        <v>970</v>
      </c>
      <c r="C434" t="s">
        <v>53</v>
      </c>
      <c r="D434" t="s">
        <v>948</v>
      </c>
      <c r="E434" t="s">
        <v>111</v>
      </c>
    </row>
    <row r="435" spans="1:5" x14ac:dyDescent="0.2">
      <c r="A435" t="s">
        <v>955</v>
      </c>
      <c r="B435" t="s">
        <v>971</v>
      </c>
      <c r="C435" t="s">
        <v>972</v>
      </c>
      <c r="D435" t="s">
        <v>973</v>
      </c>
      <c r="E435" t="s">
        <v>111</v>
      </c>
    </row>
    <row r="436" spans="1:5" x14ac:dyDescent="0.2">
      <c r="A436" t="s">
        <v>955</v>
      </c>
      <c r="B436" t="s">
        <v>974</v>
      </c>
      <c r="C436" t="s">
        <v>23</v>
      </c>
      <c r="D436" t="s">
        <v>975</v>
      </c>
      <c r="E436" t="s">
        <v>111</v>
      </c>
    </row>
    <row r="437" spans="1:5" x14ac:dyDescent="0.2">
      <c r="A437" t="s">
        <v>955</v>
      </c>
      <c r="B437" t="s">
        <v>976</v>
      </c>
      <c r="C437" t="s">
        <v>476</v>
      </c>
      <c r="D437" t="s">
        <v>977</v>
      </c>
      <c r="E437" t="s">
        <v>111</v>
      </c>
    </row>
    <row r="438" spans="1:5" x14ac:dyDescent="0.2">
      <c r="A438" t="s">
        <v>955</v>
      </c>
      <c r="B438" t="s">
        <v>978</v>
      </c>
      <c r="C438" t="s">
        <v>45</v>
      </c>
      <c r="D438" t="s">
        <v>979</v>
      </c>
      <c r="E438" t="s">
        <v>111</v>
      </c>
    </row>
    <row r="439" spans="1:5" x14ac:dyDescent="0.2">
      <c r="A439" t="s">
        <v>955</v>
      </c>
      <c r="B439" t="s">
        <v>980</v>
      </c>
      <c r="C439" t="s">
        <v>103</v>
      </c>
      <c r="D439" t="s">
        <v>981</v>
      </c>
      <c r="E439" t="s">
        <v>145</v>
      </c>
    </row>
    <row r="440" spans="1:5" x14ac:dyDescent="0.2">
      <c r="A440" t="s">
        <v>955</v>
      </c>
      <c r="B440" t="s">
        <v>982</v>
      </c>
      <c r="C440" t="s">
        <v>32</v>
      </c>
      <c r="D440" t="s">
        <v>983</v>
      </c>
      <c r="E440" t="s">
        <v>148</v>
      </c>
    </row>
    <row r="441" spans="1:5" x14ac:dyDescent="0.2">
      <c r="A441" t="s">
        <v>955</v>
      </c>
      <c r="B441" t="s">
        <v>984</v>
      </c>
      <c r="C441" t="s">
        <v>224</v>
      </c>
      <c r="D441" t="s">
        <v>985</v>
      </c>
      <c r="E441" t="s">
        <v>154</v>
      </c>
    </row>
    <row r="442" spans="1:5" x14ac:dyDescent="0.2">
      <c r="A442" t="s">
        <v>955</v>
      </c>
      <c r="B442" t="s">
        <v>986</v>
      </c>
      <c r="C442" t="s">
        <v>254</v>
      </c>
      <c r="D442" t="s">
        <v>987</v>
      </c>
      <c r="E442" t="s">
        <v>157</v>
      </c>
    </row>
    <row r="443" spans="1:5" x14ac:dyDescent="0.2">
      <c r="A443" t="s">
        <v>955</v>
      </c>
      <c r="B443" t="s">
        <v>988</v>
      </c>
      <c r="C443" t="s">
        <v>712</v>
      </c>
      <c r="D443" t="s">
        <v>989</v>
      </c>
      <c r="E443" t="s">
        <v>154</v>
      </c>
    </row>
    <row r="444" spans="1:5" x14ac:dyDescent="0.2">
      <c r="A444" t="s">
        <v>955</v>
      </c>
      <c r="B444" t="s">
        <v>990</v>
      </c>
      <c r="C444" t="s">
        <v>991</v>
      </c>
      <c r="D444" t="s">
        <v>992</v>
      </c>
      <c r="E444" t="s">
        <v>154</v>
      </c>
    </row>
    <row r="445" spans="1:5" x14ac:dyDescent="0.2">
      <c r="A445" t="s">
        <v>955</v>
      </c>
      <c r="B445" t="s">
        <v>993</v>
      </c>
      <c r="C445" t="s">
        <v>254</v>
      </c>
      <c r="D445" t="s">
        <v>994</v>
      </c>
      <c r="E445" t="s">
        <v>154</v>
      </c>
    </row>
    <row r="446" spans="1:5" x14ac:dyDescent="0.2">
      <c r="A446" t="s">
        <v>955</v>
      </c>
      <c r="B446" t="s">
        <v>995</v>
      </c>
      <c r="C446" t="s">
        <v>50</v>
      </c>
      <c r="D446" t="s">
        <v>996</v>
      </c>
      <c r="E446" t="s">
        <v>154</v>
      </c>
    </row>
    <row r="447" spans="1:5" x14ac:dyDescent="0.2">
      <c r="A447" t="s">
        <v>955</v>
      </c>
      <c r="B447" t="s">
        <v>997</v>
      </c>
      <c r="C447" t="s">
        <v>23</v>
      </c>
      <c r="D447" t="s">
        <v>998</v>
      </c>
      <c r="E447" t="s">
        <v>154</v>
      </c>
    </row>
    <row r="448" spans="1:5" x14ac:dyDescent="0.2">
      <c r="A448" t="s">
        <v>955</v>
      </c>
      <c r="B448" t="s">
        <v>999</v>
      </c>
      <c r="C448" t="s">
        <v>476</v>
      </c>
      <c r="D448" t="s">
        <v>1000</v>
      </c>
      <c r="E448" t="s">
        <v>157</v>
      </c>
    </row>
    <row r="449" spans="1:5" x14ac:dyDescent="0.2">
      <c r="A449" t="s">
        <v>955</v>
      </c>
      <c r="B449" t="s">
        <v>1001</v>
      </c>
      <c r="C449" t="s">
        <v>254</v>
      </c>
      <c r="D449" t="s">
        <v>1002</v>
      </c>
      <c r="E449" t="s">
        <v>154</v>
      </c>
    </row>
    <row r="450" spans="1:5" x14ac:dyDescent="0.2">
      <c r="A450" t="s">
        <v>955</v>
      </c>
      <c r="B450" t="s">
        <v>1003</v>
      </c>
      <c r="C450" t="s">
        <v>87</v>
      </c>
      <c r="D450" t="s">
        <v>1004</v>
      </c>
      <c r="E450" t="s">
        <v>192</v>
      </c>
    </row>
    <row r="451" spans="1:5" x14ac:dyDescent="0.2">
      <c r="A451" t="s">
        <v>955</v>
      </c>
      <c r="B451" t="s">
        <v>1005</v>
      </c>
      <c r="C451" t="s">
        <v>32</v>
      </c>
      <c r="D451" t="s">
        <v>1006</v>
      </c>
      <c r="E451" t="s">
        <v>192</v>
      </c>
    </row>
    <row r="452" spans="1:5" x14ac:dyDescent="0.2">
      <c r="A452" t="s">
        <v>1007</v>
      </c>
      <c r="B452" t="s">
        <v>906</v>
      </c>
      <c r="C452" t="s">
        <v>907</v>
      </c>
      <c r="D452" t="s">
        <v>908</v>
      </c>
      <c r="E452" t="s">
        <v>30</v>
      </c>
    </row>
    <row r="453" spans="1:5" x14ac:dyDescent="0.2">
      <c r="A453" t="s">
        <v>1007</v>
      </c>
      <c r="B453" t="s">
        <v>1008</v>
      </c>
      <c r="C453" t="s">
        <v>103</v>
      </c>
      <c r="D453" t="s">
        <v>1009</v>
      </c>
      <c r="E453" t="s">
        <v>192</v>
      </c>
    </row>
    <row r="454" spans="1:5" x14ac:dyDescent="0.2">
      <c r="A454" t="s">
        <v>1007</v>
      </c>
      <c r="B454" t="s">
        <v>1010</v>
      </c>
      <c r="C454" t="s">
        <v>23</v>
      </c>
      <c r="D454" t="s">
        <v>1011</v>
      </c>
      <c r="E454" t="s">
        <v>210</v>
      </c>
    </row>
    <row r="455" spans="1:5" x14ac:dyDescent="0.2">
      <c r="A455" t="s">
        <v>1007</v>
      </c>
      <c r="B455" t="s">
        <v>1012</v>
      </c>
      <c r="C455" t="s">
        <v>87</v>
      </c>
      <c r="D455" t="s">
        <v>1013</v>
      </c>
      <c r="E455" t="s">
        <v>192</v>
      </c>
    </row>
    <row r="456" spans="1:5" x14ac:dyDescent="0.2">
      <c r="A456" t="s">
        <v>1007</v>
      </c>
      <c r="B456" t="s">
        <v>1014</v>
      </c>
      <c r="C456" t="s">
        <v>50</v>
      </c>
      <c r="D456" t="s">
        <v>1015</v>
      </c>
      <c r="E456" t="s">
        <v>215</v>
      </c>
    </row>
    <row r="457" spans="1:5" x14ac:dyDescent="0.2">
      <c r="A457" t="s">
        <v>1007</v>
      </c>
      <c r="B457" t="s">
        <v>1016</v>
      </c>
      <c r="C457" t="s">
        <v>159</v>
      </c>
      <c r="D457" t="s">
        <v>1017</v>
      </c>
      <c r="E457" t="s">
        <v>230</v>
      </c>
    </row>
    <row r="458" spans="1:5" x14ac:dyDescent="0.2">
      <c r="A458" t="s">
        <v>1007</v>
      </c>
      <c r="B458" t="s">
        <v>1018</v>
      </c>
      <c r="C458" t="s">
        <v>23</v>
      </c>
      <c r="D458" t="s">
        <v>1019</v>
      </c>
      <c r="E458" t="s">
        <v>215</v>
      </c>
    </row>
    <row r="459" spans="1:5" x14ac:dyDescent="0.2">
      <c r="A459" t="s">
        <v>1007</v>
      </c>
      <c r="B459" t="s">
        <v>1020</v>
      </c>
      <c r="C459" t="s">
        <v>313</v>
      </c>
      <c r="D459" t="s">
        <v>1021</v>
      </c>
      <c r="E459" t="s">
        <v>1022</v>
      </c>
    </row>
    <row r="460" spans="1:5" x14ac:dyDescent="0.2">
      <c r="A460" t="s">
        <v>1007</v>
      </c>
      <c r="B460" t="s">
        <v>1023</v>
      </c>
      <c r="C460" t="s">
        <v>1024</v>
      </c>
      <c r="D460" t="s">
        <v>1025</v>
      </c>
      <c r="E460" t="s">
        <v>1022</v>
      </c>
    </row>
    <row r="461" spans="1:5" x14ac:dyDescent="0.2">
      <c r="A461" t="s">
        <v>1007</v>
      </c>
      <c r="B461" t="s">
        <v>1026</v>
      </c>
      <c r="C461" t="s">
        <v>159</v>
      </c>
      <c r="D461" t="s">
        <v>1027</v>
      </c>
      <c r="E461" t="s">
        <v>1022</v>
      </c>
    </row>
    <row r="462" spans="1:5" x14ac:dyDescent="0.2">
      <c r="A462" t="s">
        <v>1007</v>
      </c>
      <c r="B462" t="s">
        <v>1028</v>
      </c>
      <c r="C462" t="s">
        <v>32</v>
      </c>
      <c r="D462" t="s">
        <v>1029</v>
      </c>
      <c r="E462" t="s">
        <v>1030</v>
      </c>
    </row>
    <row r="463" spans="1:5" x14ac:dyDescent="0.2">
      <c r="A463" t="s">
        <v>1007</v>
      </c>
      <c r="B463" t="s">
        <v>956</v>
      </c>
      <c r="C463" t="s">
        <v>45</v>
      </c>
      <c r="D463" t="s">
        <v>957</v>
      </c>
      <c r="E463" t="s">
        <v>958</v>
      </c>
    </row>
    <row r="464" spans="1:5" x14ac:dyDescent="0.2">
      <c r="A464" t="s">
        <v>1007</v>
      </c>
      <c r="B464" t="s">
        <v>1031</v>
      </c>
      <c r="C464" t="s">
        <v>38</v>
      </c>
      <c r="D464" t="s">
        <v>1032</v>
      </c>
      <c r="E464" t="s">
        <v>958</v>
      </c>
    </row>
    <row r="465" spans="1:5" x14ac:dyDescent="0.2">
      <c r="A465" t="s">
        <v>1007</v>
      </c>
      <c r="B465" t="s">
        <v>1033</v>
      </c>
      <c r="C465" t="s">
        <v>7</v>
      </c>
      <c r="D465" t="s">
        <v>1034</v>
      </c>
      <c r="E465" t="s">
        <v>797</v>
      </c>
    </row>
    <row r="466" spans="1:5" x14ac:dyDescent="0.2">
      <c r="A466" t="s">
        <v>1007</v>
      </c>
      <c r="B466" t="s">
        <v>1035</v>
      </c>
      <c r="C466" t="s">
        <v>23</v>
      </c>
      <c r="D466" t="s">
        <v>1036</v>
      </c>
      <c r="E466" t="s">
        <v>797</v>
      </c>
    </row>
    <row r="467" spans="1:5" x14ac:dyDescent="0.2">
      <c r="A467" t="s">
        <v>1007</v>
      </c>
      <c r="B467" t="s">
        <v>1037</v>
      </c>
      <c r="C467" t="s">
        <v>50</v>
      </c>
      <c r="D467" t="s">
        <v>1038</v>
      </c>
      <c r="E467" t="s">
        <v>802</v>
      </c>
    </row>
    <row r="468" spans="1:5" x14ac:dyDescent="0.2">
      <c r="A468" t="s">
        <v>1007</v>
      </c>
      <c r="B468" t="s">
        <v>1039</v>
      </c>
      <c r="C468" t="s">
        <v>32</v>
      </c>
      <c r="D468" t="s">
        <v>1040</v>
      </c>
      <c r="E468" t="s">
        <v>797</v>
      </c>
    </row>
    <row r="469" spans="1:5" x14ac:dyDescent="0.2">
      <c r="A469" t="s">
        <v>1007</v>
      </c>
      <c r="B469" t="s">
        <v>1041</v>
      </c>
      <c r="C469" t="s">
        <v>32</v>
      </c>
      <c r="D469" t="s">
        <v>1042</v>
      </c>
      <c r="E469" t="s">
        <v>810</v>
      </c>
    </row>
    <row r="470" spans="1:5" x14ac:dyDescent="0.2">
      <c r="A470" t="s">
        <v>1007</v>
      </c>
      <c r="B470" t="s">
        <v>1043</v>
      </c>
      <c r="C470" t="s">
        <v>7</v>
      </c>
      <c r="D470" t="s">
        <v>1044</v>
      </c>
      <c r="E470" t="s">
        <v>810</v>
      </c>
    </row>
    <row r="471" spans="1:5" x14ac:dyDescent="0.2">
      <c r="A471" t="s">
        <v>1007</v>
      </c>
      <c r="B471" t="s">
        <v>1045</v>
      </c>
      <c r="C471" t="s">
        <v>50</v>
      </c>
      <c r="D471" t="s">
        <v>1046</v>
      </c>
      <c r="E471" t="s">
        <v>1047</v>
      </c>
    </row>
    <row r="472" spans="1:5" x14ac:dyDescent="0.2">
      <c r="A472" t="s">
        <v>1007</v>
      </c>
      <c r="B472" t="s">
        <v>1048</v>
      </c>
      <c r="C472" t="s">
        <v>122</v>
      </c>
      <c r="D472" t="s">
        <v>1049</v>
      </c>
      <c r="E472" t="s">
        <v>1047</v>
      </c>
    </row>
    <row r="473" spans="1:5" x14ac:dyDescent="0.2">
      <c r="A473" t="s">
        <v>1007</v>
      </c>
      <c r="B473" t="s">
        <v>1050</v>
      </c>
      <c r="C473" t="s">
        <v>32</v>
      </c>
      <c r="D473" t="s">
        <v>1051</v>
      </c>
      <c r="E473" t="s">
        <v>1052</v>
      </c>
    </row>
    <row r="474" spans="1:5" x14ac:dyDescent="0.2">
      <c r="A474" t="s">
        <v>1007</v>
      </c>
      <c r="B474" t="s">
        <v>1053</v>
      </c>
      <c r="C474" t="s">
        <v>103</v>
      </c>
      <c r="D474" t="s">
        <v>1054</v>
      </c>
      <c r="E474" t="s">
        <v>813</v>
      </c>
    </row>
    <row r="475" spans="1:5" x14ac:dyDescent="0.2">
      <c r="A475" t="s">
        <v>1007</v>
      </c>
      <c r="B475" t="s">
        <v>1055</v>
      </c>
      <c r="C475" t="s">
        <v>32</v>
      </c>
      <c r="D475" t="s">
        <v>1056</v>
      </c>
      <c r="E475" t="s">
        <v>816</v>
      </c>
    </row>
    <row r="476" spans="1:5" x14ac:dyDescent="0.2">
      <c r="A476" t="s">
        <v>1007</v>
      </c>
      <c r="B476" t="s">
        <v>1057</v>
      </c>
      <c r="C476" t="s">
        <v>50</v>
      </c>
      <c r="D476" t="s">
        <v>1058</v>
      </c>
      <c r="E476" t="s">
        <v>816</v>
      </c>
    </row>
    <row r="477" spans="1:5" x14ac:dyDescent="0.2">
      <c r="A477" t="s">
        <v>1059</v>
      </c>
      <c r="B477" t="s">
        <v>1060</v>
      </c>
      <c r="C477" t="s">
        <v>23</v>
      </c>
      <c r="D477" t="s">
        <v>1061</v>
      </c>
      <c r="E477" t="s">
        <v>1062</v>
      </c>
    </row>
    <row r="478" spans="1:5" x14ac:dyDescent="0.2">
      <c r="A478" t="s">
        <v>1059</v>
      </c>
      <c r="B478" t="s">
        <v>1063</v>
      </c>
      <c r="C478" t="s">
        <v>159</v>
      </c>
      <c r="D478" t="s">
        <v>1064</v>
      </c>
      <c r="E478" t="s">
        <v>1065</v>
      </c>
    </row>
    <row r="479" spans="1:5" x14ac:dyDescent="0.2">
      <c r="A479" t="s">
        <v>1059</v>
      </c>
      <c r="B479" t="s">
        <v>1066</v>
      </c>
      <c r="C479" t="s">
        <v>1067</v>
      </c>
      <c r="D479" t="s">
        <v>1068</v>
      </c>
      <c r="E479" t="s">
        <v>1065</v>
      </c>
    </row>
    <row r="480" spans="1:5" x14ac:dyDescent="0.2">
      <c r="A480" t="s">
        <v>1059</v>
      </c>
      <c r="B480" t="s">
        <v>1069</v>
      </c>
      <c r="C480" t="s">
        <v>35</v>
      </c>
      <c r="D480" t="s">
        <v>1070</v>
      </c>
      <c r="E480" t="s">
        <v>1071</v>
      </c>
    </row>
    <row r="481" spans="1:5" x14ac:dyDescent="0.2">
      <c r="A481" t="s">
        <v>1059</v>
      </c>
      <c r="B481" t="s">
        <v>1072</v>
      </c>
      <c r="C481" t="s">
        <v>103</v>
      </c>
      <c r="D481" t="s">
        <v>1073</v>
      </c>
      <c r="E481" t="s">
        <v>819</v>
      </c>
    </row>
    <row r="482" spans="1:5" x14ac:dyDescent="0.2">
      <c r="A482" t="s">
        <v>1059</v>
      </c>
      <c r="B482" t="s">
        <v>1074</v>
      </c>
      <c r="C482" t="s">
        <v>50</v>
      </c>
      <c r="D482" t="s">
        <v>1029</v>
      </c>
      <c r="E482" t="s">
        <v>822</v>
      </c>
    </row>
    <row r="483" spans="1:5" x14ac:dyDescent="0.2">
      <c r="A483" t="s">
        <v>1059</v>
      </c>
      <c r="B483" t="s">
        <v>1075</v>
      </c>
      <c r="C483" t="s">
        <v>103</v>
      </c>
      <c r="D483" t="s">
        <v>1076</v>
      </c>
      <c r="E483" t="s">
        <v>822</v>
      </c>
    </row>
    <row r="484" spans="1:5" x14ac:dyDescent="0.2">
      <c r="A484" t="s">
        <v>1059</v>
      </c>
      <c r="B484" t="s">
        <v>1077</v>
      </c>
      <c r="C484" t="s">
        <v>45</v>
      </c>
      <c r="D484" t="s">
        <v>1078</v>
      </c>
      <c r="E484" t="s">
        <v>822</v>
      </c>
    </row>
    <row r="485" spans="1:5" x14ac:dyDescent="0.2">
      <c r="A485" t="s">
        <v>1059</v>
      </c>
      <c r="B485" t="s">
        <v>1079</v>
      </c>
      <c r="C485" t="s">
        <v>82</v>
      </c>
      <c r="D485" t="s">
        <v>1080</v>
      </c>
      <c r="E485" t="s">
        <v>834</v>
      </c>
    </row>
    <row r="486" spans="1:5" x14ac:dyDescent="0.2">
      <c r="A486" t="s">
        <v>1059</v>
      </c>
      <c r="B486" t="s">
        <v>1081</v>
      </c>
      <c r="C486" t="s">
        <v>972</v>
      </c>
      <c r="D486" t="s">
        <v>1082</v>
      </c>
      <c r="E486" t="s">
        <v>834</v>
      </c>
    </row>
    <row r="487" spans="1:5" x14ac:dyDescent="0.2">
      <c r="A487" t="s">
        <v>1059</v>
      </c>
      <c r="B487" t="s">
        <v>1083</v>
      </c>
      <c r="C487" t="s">
        <v>130</v>
      </c>
      <c r="D487" t="s">
        <v>1084</v>
      </c>
      <c r="E487" t="s">
        <v>839</v>
      </c>
    </row>
    <row r="488" spans="1:5" x14ac:dyDescent="0.2">
      <c r="A488" t="s">
        <v>1059</v>
      </c>
      <c r="B488" t="s">
        <v>1085</v>
      </c>
      <c r="C488" t="s">
        <v>103</v>
      </c>
      <c r="D488" t="s">
        <v>973</v>
      </c>
      <c r="E488" t="s">
        <v>839</v>
      </c>
    </row>
    <row r="489" spans="1:5" x14ac:dyDescent="0.2">
      <c r="A489" t="s">
        <v>1059</v>
      </c>
      <c r="B489" t="s">
        <v>1086</v>
      </c>
      <c r="C489" t="s">
        <v>50</v>
      </c>
      <c r="D489" t="s">
        <v>1087</v>
      </c>
      <c r="E489" t="s">
        <v>839</v>
      </c>
    </row>
    <row r="490" spans="1:5" x14ac:dyDescent="0.2">
      <c r="A490" t="s">
        <v>1059</v>
      </c>
      <c r="B490" t="s">
        <v>1088</v>
      </c>
      <c r="C490" t="s">
        <v>38</v>
      </c>
      <c r="D490" t="s">
        <v>1089</v>
      </c>
      <c r="E490" t="s">
        <v>1090</v>
      </c>
    </row>
    <row r="491" spans="1:5" x14ac:dyDescent="0.2">
      <c r="A491" t="s">
        <v>1059</v>
      </c>
      <c r="B491" t="s">
        <v>1091</v>
      </c>
      <c r="C491" t="s">
        <v>23</v>
      </c>
      <c r="D491" t="s">
        <v>1029</v>
      </c>
      <c r="E491" t="s">
        <v>850</v>
      </c>
    </row>
    <row r="492" spans="1:5" x14ac:dyDescent="0.2">
      <c r="A492" t="s">
        <v>1059</v>
      </c>
      <c r="B492" t="s">
        <v>1092</v>
      </c>
      <c r="C492" t="s">
        <v>23</v>
      </c>
      <c r="D492" t="s">
        <v>1093</v>
      </c>
      <c r="E492" t="s">
        <v>850</v>
      </c>
    </row>
    <row r="493" spans="1:5" x14ac:dyDescent="0.2">
      <c r="A493" t="s">
        <v>1059</v>
      </c>
      <c r="B493" t="s">
        <v>1094</v>
      </c>
      <c r="C493" t="s">
        <v>626</v>
      </c>
      <c r="D493" t="s">
        <v>1095</v>
      </c>
      <c r="E493" t="s">
        <v>1096</v>
      </c>
    </row>
    <row r="494" spans="1:5" x14ac:dyDescent="0.2">
      <c r="A494" t="s">
        <v>1059</v>
      </c>
      <c r="B494" t="s">
        <v>1097</v>
      </c>
      <c r="C494" t="s">
        <v>50</v>
      </c>
      <c r="D494" t="s">
        <v>1098</v>
      </c>
      <c r="E494" t="s">
        <v>1099</v>
      </c>
    </row>
    <row r="495" spans="1:5" x14ac:dyDescent="0.2">
      <c r="A495" t="s">
        <v>1059</v>
      </c>
      <c r="B495" t="s">
        <v>1100</v>
      </c>
      <c r="C495" t="s">
        <v>313</v>
      </c>
      <c r="D495" t="s">
        <v>1101</v>
      </c>
      <c r="E495" t="s">
        <v>867</v>
      </c>
    </row>
    <row r="496" spans="1:5" x14ac:dyDescent="0.2">
      <c r="A496" t="s">
        <v>1059</v>
      </c>
      <c r="B496" t="s">
        <v>1102</v>
      </c>
      <c r="C496" t="s">
        <v>373</v>
      </c>
      <c r="D496" t="s">
        <v>1103</v>
      </c>
      <c r="E496" t="s">
        <v>867</v>
      </c>
    </row>
    <row r="497" spans="1:5" x14ac:dyDescent="0.2">
      <c r="A497" t="s">
        <v>1059</v>
      </c>
      <c r="B497" t="s">
        <v>1104</v>
      </c>
      <c r="C497" t="s">
        <v>50</v>
      </c>
      <c r="D497" t="s">
        <v>932</v>
      </c>
      <c r="E497" t="s">
        <v>1105</v>
      </c>
    </row>
    <row r="498" spans="1:5" x14ac:dyDescent="0.2">
      <c r="A498" t="s">
        <v>1059</v>
      </c>
      <c r="B498" t="s">
        <v>1106</v>
      </c>
      <c r="C498" t="s">
        <v>50</v>
      </c>
      <c r="D498" t="s">
        <v>1107</v>
      </c>
      <c r="E498" t="s">
        <v>1105</v>
      </c>
    </row>
    <row r="499" spans="1:5" x14ac:dyDescent="0.2">
      <c r="A499" t="s">
        <v>1059</v>
      </c>
      <c r="B499" t="s">
        <v>1108</v>
      </c>
      <c r="C499" t="s">
        <v>907</v>
      </c>
      <c r="D499" t="s">
        <v>1002</v>
      </c>
      <c r="E499" t="s">
        <v>874</v>
      </c>
    </row>
    <row r="500" spans="1:5" x14ac:dyDescent="0.2">
      <c r="A500" t="s">
        <v>1059</v>
      </c>
      <c r="B500" t="s">
        <v>1109</v>
      </c>
      <c r="C500" t="s">
        <v>254</v>
      </c>
      <c r="D500" t="s">
        <v>1002</v>
      </c>
      <c r="E500" t="s">
        <v>874</v>
      </c>
    </row>
    <row r="501" spans="1:5" x14ac:dyDescent="0.2">
      <c r="A501" t="s">
        <v>1059</v>
      </c>
      <c r="B501" t="s">
        <v>1110</v>
      </c>
      <c r="C501" t="s">
        <v>907</v>
      </c>
      <c r="D501" t="s">
        <v>1002</v>
      </c>
      <c r="E501" t="s">
        <v>874</v>
      </c>
    </row>
    <row r="502" spans="1:5" x14ac:dyDescent="0.2">
      <c r="A502" t="s">
        <v>1111</v>
      </c>
      <c r="B502" t="s">
        <v>1112</v>
      </c>
      <c r="C502" t="s">
        <v>166</v>
      </c>
      <c r="D502" t="s">
        <v>1113</v>
      </c>
      <c r="E502" t="s">
        <v>1114</v>
      </c>
    </row>
    <row r="503" spans="1:5" x14ac:dyDescent="0.2">
      <c r="A503" t="s">
        <v>1111</v>
      </c>
      <c r="B503" t="s">
        <v>1115</v>
      </c>
      <c r="C503" t="s">
        <v>130</v>
      </c>
      <c r="D503" t="s">
        <v>1116</v>
      </c>
      <c r="E503" t="s">
        <v>17</v>
      </c>
    </row>
    <row r="504" spans="1:5" x14ac:dyDescent="0.2">
      <c r="A504" t="s">
        <v>1111</v>
      </c>
      <c r="B504" t="s">
        <v>1117</v>
      </c>
      <c r="C504" t="s">
        <v>23</v>
      </c>
      <c r="D504" t="s">
        <v>1118</v>
      </c>
      <c r="E504" t="s">
        <v>13</v>
      </c>
    </row>
    <row r="505" spans="1:5" x14ac:dyDescent="0.2">
      <c r="A505" t="s">
        <v>1111</v>
      </c>
      <c r="B505" t="s">
        <v>1119</v>
      </c>
      <c r="C505" t="s">
        <v>38</v>
      </c>
      <c r="D505" t="s">
        <v>1120</v>
      </c>
      <c r="E505" t="s">
        <v>13</v>
      </c>
    </row>
    <row r="506" spans="1:5" x14ac:dyDescent="0.2">
      <c r="A506" t="s">
        <v>1111</v>
      </c>
      <c r="B506" t="s">
        <v>1121</v>
      </c>
      <c r="C506" t="s">
        <v>303</v>
      </c>
      <c r="D506" t="s">
        <v>1122</v>
      </c>
      <c r="E506" t="s">
        <v>17</v>
      </c>
    </row>
    <row r="507" spans="1:5" x14ac:dyDescent="0.2">
      <c r="A507" t="s">
        <v>1111</v>
      </c>
      <c r="B507" t="s">
        <v>1123</v>
      </c>
      <c r="C507" t="s">
        <v>7</v>
      </c>
      <c r="D507" t="s">
        <v>1124</v>
      </c>
      <c r="E507" t="s">
        <v>17</v>
      </c>
    </row>
    <row r="508" spans="1:5" x14ac:dyDescent="0.2">
      <c r="A508" t="s">
        <v>1111</v>
      </c>
      <c r="B508" t="s">
        <v>1125</v>
      </c>
      <c r="C508" t="s">
        <v>408</v>
      </c>
      <c r="D508" t="s">
        <v>1126</v>
      </c>
      <c r="E508" t="s">
        <v>17</v>
      </c>
    </row>
    <row r="509" spans="1:5" x14ac:dyDescent="0.2">
      <c r="A509" t="s">
        <v>1111</v>
      </c>
      <c r="B509" t="s">
        <v>1127</v>
      </c>
      <c r="C509" t="s">
        <v>35</v>
      </c>
      <c r="D509" t="s">
        <v>1128</v>
      </c>
      <c r="E509" t="s">
        <v>17</v>
      </c>
    </row>
    <row r="510" spans="1:5" x14ac:dyDescent="0.2">
      <c r="A510" t="s">
        <v>1111</v>
      </c>
      <c r="B510" t="s">
        <v>1129</v>
      </c>
      <c r="C510" t="s">
        <v>7</v>
      </c>
      <c r="D510" t="s">
        <v>1130</v>
      </c>
      <c r="E510" t="s">
        <v>30</v>
      </c>
    </row>
    <row r="511" spans="1:5" x14ac:dyDescent="0.2">
      <c r="A511" t="s">
        <v>1111</v>
      </c>
      <c r="B511" t="s">
        <v>1131</v>
      </c>
      <c r="C511" t="s">
        <v>159</v>
      </c>
      <c r="D511" t="s">
        <v>1132</v>
      </c>
      <c r="E511" t="s">
        <v>30</v>
      </c>
    </row>
    <row r="512" spans="1:5" x14ac:dyDescent="0.2">
      <c r="A512" t="s">
        <v>1111</v>
      </c>
      <c r="B512" t="s">
        <v>1133</v>
      </c>
      <c r="C512" t="s">
        <v>26</v>
      </c>
      <c r="D512" t="s">
        <v>1134</v>
      </c>
      <c r="E512" t="s">
        <v>30</v>
      </c>
    </row>
    <row r="513" spans="1:5" x14ac:dyDescent="0.2">
      <c r="A513" t="s">
        <v>1111</v>
      </c>
      <c r="B513" t="s">
        <v>1135</v>
      </c>
      <c r="C513" t="s">
        <v>7</v>
      </c>
      <c r="D513" t="s">
        <v>1136</v>
      </c>
      <c r="E513" t="s">
        <v>30</v>
      </c>
    </row>
    <row r="514" spans="1:5" x14ac:dyDescent="0.2">
      <c r="A514" t="s">
        <v>1111</v>
      </c>
      <c r="B514" t="s">
        <v>1137</v>
      </c>
      <c r="C514" t="s">
        <v>32</v>
      </c>
      <c r="D514" t="s">
        <v>1138</v>
      </c>
      <c r="E514" t="s">
        <v>30</v>
      </c>
    </row>
    <row r="515" spans="1:5" x14ac:dyDescent="0.2">
      <c r="A515" t="s">
        <v>1111</v>
      </c>
      <c r="B515" t="s">
        <v>1139</v>
      </c>
      <c r="C515" t="s">
        <v>159</v>
      </c>
      <c r="D515" t="s">
        <v>1140</v>
      </c>
      <c r="E515" t="s">
        <v>40</v>
      </c>
    </row>
    <row r="516" spans="1:5" x14ac:dyDescent="0.2">
      <c r="A516" t="s">
        <v>1111</v>
      </c>
      <c r="B516" t="s">
        <v>1141</v>
      </c>
      <c r="C516" t="s">
        <v>122</v>
      </c>
      <c r="D516" t="s">
        <v>1142</v>
      </c>
      <c r="E516" t="s">
        <v>30</v>
      </c>
    </row>
    <row r="517" spans="1:5" x14ac:dyDescent="0.2">
      <c r="A517" t="s">
        <v>1111</v>
      </c>
      <c r="B517" t="s">
        <v>1143</v>
      </c>
      <c r="C517" t="s">
        <v>7</v>
      </c>
      <c r="D517" t="s">
        <v>1144</v>
      </c>
      <c r="E517" t="s">
        <v>30</v>
      </c>
    </row>
    <row r="518" spans="1:5" x14ac:dyDescent="0.2">
      <c r="A518" t="s">
        <v>1111</v>
      </c>
      <c r="B518" t="s">
        <v>1145</v>
      </c>
      <c r="C518" t="s">
        <v>290</v>
      </c>
      <c r="D518" t="s">
        <v>1146</v>
      </c>
      <c r="E518" t="s">
        <v>30</v>
      </c>
    </row>
    <row r="519" spans="1:5" x14ac:dyDescent="0.2">
      <c r="A519" t="s">
        <v>1111</v>
      </c>
      <c r="B519" t="s">
        <v>1147</v>
      </c>
      <c r="C519" t="s">
        <v>82</v>
      </c>
      <c r="D519" t="s">
        <v>1148</v>
      </c>
      <c r="E519" t="s">
        <v>30</v>
      </c>
    </row>
    <row r="520" spans="1:5" x14ac:dyDescent="0.2">
      <c r="A520" t="s">
        <v>1111</v>
      </c>
      <c r="B520" t="s">
        <v>1149</v>
      </c>
      <c r="C520" t="s">
        <v>15</v>
      </c>
      <c r="D520" t="s">
        <v>1150</v>
      </c>
      <c r="E520" t="s">
        <v>30</v>
      </c>
    </row>
    <row r="521" spans="1:5" x14ac:dyDescent="0.2">
      <c r="A521" t="s">
        <v>1111</v>
      </c>
      <c r="B521" t="s">
        <v>1151</v>
      </c>
      <c r="C521" t="s">
        <v>159</v>
      </c>
      <c r="D521" t="s">
        <v>1152</v>
      </c>
      <c r="E521" t="s">
        <v>30</v>
      </c>
    </row>
    <row r="522" spans="1:5" x14ac:dyDescent="0.2">
      <c r="A522" t="s">
        <v>1111</v>
      </c>
      <c r="B522" t="s">
        <v>1153</v>
      </c>
      <c r="C522" t="s">
        <v>159</v>
      </c>
      <c r="D522" t="s">
        <v>1154</v>
      </c>
      <c r="E522" t="s">
        <v>40</v>
      </c>
    </row>
    <row r="523" spans="1:5" x14ac:dyDescent="0.2">
      <c r="A523" t="s">
        <v>1111</v>
      </c>
      <c r="B523" t="s">
        <v>1155</v>
      </c>
      <c r="C523" t="s">
        <v>50</v>
      </c>
      <c r="D523" t="s">
        <v>1156</v>
      </c>
      <c r="E523" t="s">
        <v>30</v>
      </c>
    </row>
    <row r="524" spans="1:5" x14ac:dyDescent="0.2">
      <c r="A524" t="s">
        <v>1111</v>
      </c>
      <c r="B524" t="s">
        <v>1157</v>
      </c>
      <c r="C524" t="s">
        <v>32</v>
      </c>
      <c r="D524" t="s">
        <v>1158</v>
      </c>
      <c r="E524" t="s">
        <v>30</v>
      </c>
    </row>
    <row r="525" spans="1:5" x14ac:dyDescent="0.2">
      <c r="A525" t="s">
        <v>1111</v>
      </c>
      <c r="B525" t="s">
        <v>1159</v>
      </c>
      <c r="C525" t="s">
        <v>32</v>
      </c>
      <c r="D525" t="s">
        <v>1160</v>
      </c>
      <c r="E525" t="s">
        <v>30</v>
      </c>
    </row>
    <row r="526" spans="1:5" x14ac:dyDescent="0.2">
      <c r="A526" t="s">
        <v>1111</v>
      </c>
      <c r="B526" t="s">
        <v>1161</v>
      </c>
      <c r="C526" t="s">
        <v>313</v>
      </c>
      <c r="D526" t="s">
        <v>1162</v>
      </c>
      <c r="E526" t="s">
        <v>40</v>
      </c>
    </row>
    <row r="527" spans="1:5" x14ac:dyDescent="0.2">
      <c r="A527" t="s">
        <v>1163</v>
      </c>
      <c r="B527" t="s">
        <v>1164</v>
      </c>
      <c r="C527" t="s">
        <v>408</v>
      </c>
      <c r="D527" t="s">
        <v>1165</v>
      </c>
      <c r="E527" t="s">
        <v>839</v>
      </c>
    </row>
    <row r="528" spans="1:5" x14ac:dyDescent="0.2">
      <c r="A528" t="s">
        <v>1163</v>
      </c>
      <c r="B528" t="s">
        <v>1166</v>
      </c>
      <c r="C528" t="s">
        <v>82</v>
      </c>
      <c r="D528" t="s">
        <v>1167</v>
      </c>
      <c r="E528" t="s">
        <v>30</v>
      </c>
    </row>
    <row r="529" spans="1:5" x14ac:dyDescent="0.2">
      <c r="A529" t="s">
        <v>1163</v>
      </c>
      <c r="B529" t="s">
        <v>1168</v>
      </c>
      <c r="C529" t="s">
        <v>7</v>
      </c>
      <c r="D529" t="s">
        <v>1169</v>
      </c>
      <c r="E529" t="s">
        <v>30</v>
      </c>
    </row>
    <row r="530" spans="1:5" x14ac:dyDescent="0.2">
      <c r="A530" t="s">
        <v>1163</v>
      </c>
      <c r="B530" t="s">
        <v>1170</v>
      </c>
      <c r="C530" t="s">
        <v>32</v>
      </c>
      <c r="D530" t="s">
        <v>1171</v>
      </c>
      <c r="E530" t="s">
        <v>30</v>
      </c>
    </row>
    <row r="531" spans="1:5" x14ac:dyDescent="0.2">
      <c r="A531" t="s">
        <v>1163</v>
      </c>
      <c r="B531" t="s">
        <v>1172</v>
      </c>
      <c r="C531" t="s">
        <v>130</v>
      </c>
      <c r="D531" t="s">
        <v>1173</v>
      </c>
      <c r="E531" t="s">
        <v>30</v>
      </c>
    </row>
    <row r="532" spans="1:5" x14ac:dyDescent="0.2">
      <c r="A532" t="s">
        <v>1163</v>
      </c>
      <c r="B532" t="s">
        <v>1174</v>
      </c>
      <c r="C532" t="s">
        <v>32</v>
      </c>
      <c r="D532" t="s">
        <v>1175</v>
      </c>
      <c r="E532" t="s">
        <v>30</v>
      </c>
    </row>
    <row r="533" spans="1:5" x14ac:dyDescent="0.2">
      <c r="A533" t="s">
        <v>1163</v>
      </c>
      <c r="B533" t="s">
        <v>1176</v>
      </c>
      <c r="C533" t="s">
        <v>82</v>
      </c>
      <c r="D533" t="s">
        <v>1177</v>
      </c>
      <c r="E533" t="s">
        <v>30</v>
      </c>
    </row>
    <row r="534" spans="1:5" x14ac:dyDescent="0.2">
      <c r="A534" t="s">
        <v>1163</v>
      </c>
      <c r="B534" t="s">
        <v>1178</v>
      </c>
      <c r="C534" t="s">
        <v>130</v>
      </c>
      <c r="D534" t="s">
        <v>1179</v>
      </c>
      <c r="E534" t="s">
        <v>30</v>
      </c>
    </row>
    <row r="535" spans="1:5" x14ac:dyDescent="0.2">
      <c r="A535" t="s">
        <v>1163</v>
      </c>
      <c r="B535" t="s">
        <v>1180</v>
      </c>
      <c r="C535" t="s">
        <v>32</v>
      </c>
      <c r="D535" t="s">
        <v>1181</v>
      </c>
      <c r="E535" t="s">
        <v>111</v>
      </c>
    </row>
    <row r="536" spans="1:5" x14ac:dyDescent="0.2">
      <c r="A536" t="s">
        <v>1163</v>
      </c>
      <c r="B536" t="s">
        <v>1182</v>
      </c>
      <c r="C536" t="s">
        <v>35</v>
      </c>
      <c r="D536" t="s">
        <v>1183</v>
      </c>
      <c r="E536" t="s">
        <v>111</v>
      </c>
    </row>
    <row r="537" spans="1:5" x14ac:dyDescent="0.2">
      <c r="A537" t="s">
        <v>1163</v>
      </c>
      <c r="B537" t="s">
        <v>1184</v>
      </c>
      <c r="C537" t="s">
        <v>32</v>
      </c>
      <c r="D537" t="s">
        <v>1185</v>
      </c>
      <c r="E537" t="s">
        <v>120</v>
      </c>
    </row>
    <row r="538" spans="1:5" x14ac:dyDescent="0.2">
      <c r="A538" t="s">
        <v>1163</v>
      </c>
      <c r="B538" t="s">
        <v>1186</v>
      </c>
      <c r="C538" t="s">
        <v>7</v>
      </c>
      <c r="D538" t="s">
        <v>1187</v>
      </c>
      <c r="E538" t="s">
        <v>111</v>
      </c>
    </row>
    <row r="539" spans="1:5" x14ac:dyDescent="0.2">
      <c r="A539" t="s">
        <v>1163</v>
      </c>
      <c r="B539" t="s">
        <v>1188</v>
      </c>
      <c r="C539" t="s">
        <v>32</v>
      </c>
      <c r="D539" t="s">
        <v>1189</v>
      </c>
      <c r="E539" t="s">
        <v>111</v>
      </c>
    </row>
    <row r="540" spans="1:5" x14ac:dyDescent="0.2">
      <c r="A540" t="s">
        <v>1163</v>
      </c>
      <c r="B540" t="s">
        <v>1190</v>
      </c>
      <c r="C540" t="s">
        <v>313</v>
      </c>
      <c r="D540" t="s">
        <v>1191</v>
      </c>
      <c r="E540" t="s">
        <v>111</v>
      </c>
    </row>
    <row r="541" spans="1:5" x14ac:dyDescent="0.2">
      <c r="A541" t="s">
        <v>1163</v>
      </c>
      <c r="B541" t="s">
        <v>1192</v>
      </c>
      <c r="C541" t="s">
        <v>50</v>
      </c>
      <c r="D541" t="s">
        <v>1193</v>
      </c>
      <c r="E541" t="s">
        <v>111</v>
      </c>
    </row>
    <row r="542" spans="1:5" x14ac:dyDescent="0.2">
      <c r="A542" t="s">
        <v>1163</v>
      </c>
      <c r="B542" t="s">
        <v>1194</v>
      </c>
      <c r="C542" t="s">
        <v>597</v>
      </c>
      <c r="D542" t="s">
        <v>1195</v>
      </c>
      <c r="E542" t="s">
        <v>111</v>
      </c>
    </row>
    <row r="543" spans="1:5" x14ac:dyDescent="0.2">
      <c r="A543" t="s">
        <v>1163</v>
      </c>
      <c r="B543" t="s">
        <v>1196</v>
      </c>
      <c r="C543" t="s">
        <v>421</v>
      </c>
      <c r="D543" t="s">
        <v>1197</v>
      </c>
      <c r="E543" t="s">
        <v>111</v>
      </c>
    </row>
    <row r="544" spans="1:5" x14ac:dyDescent="0.2">
      <c r="A544" t="s">
        <v>1163</v>
      </c>
      <c r="B544" t="s">
        <v>1198</v>
      </c>
      <c r="C544" t="s">
        <v>87</v>
      </c>
      <c r="D544" t="s">
        <v>1199</v>
      </c>
      <c r="E544" t="s">
        <v>111</v>
      </c>
    </row>
    <row r="545" spans="1:5" x14ac:dyDescent="0.2">
      <c r="A545" t="s">
        <v>1163</v>
      </c>
      <c r="B545" t="s">
        <v>1200</v>
      </c>
      <c r="C545" t="s">
        <v>267</v>
      </c>
      <c r="D545" t="s">
        <v>1201</v>
      </c>
      <c r="E545" t="s">
        <v>111</v>
      </c>
    </row>
    <row r="546" spans="1:5" x14ac:dyDescent="0.2">
      <c r="A546" t="s">
        <v>1163</v>
      </c>
      <c r="B546" t="s">
        <v>1202</v>
      </c>
      <c r="C546" t="s">
        <v>32</v>
      </c>
      <c r="D546" t="s">
        <v>1203</v>
      </c>
      <c r="E546" t="s">
        <v>111</v>
      </c>
    </row>
    <row r="547" spans="1:5" x14ac:dyDescent="0.2">
      <c r="A547" t="s">
        <v>1163</v>
      </c>
      <c r="B547" t="s">
        <v>1204</v>
      </c>
      <c r="C547" t="s">
        <v>7</v>
      </c>
      <c r="D547" t="s">
        <v>1205</v>
      </c>
      <c r="E547" t="s">
        <v>111</v>
      </c>
    </row>
    <row r="548" spans="1:5" x14ac:dyDescent="0.2">
      <c r="A548" t="s">
        <v>1163</v>
      </c>
      <c r="B548" t="s">
        <v>1206</v>
      </c>
      <c r="C548" t="s">
        <v>1207</v>
      </c>
      <c r="D548" t="s">
        <v>1208</v>
      </c>
      <c r="E548" t="s">
        <v>111</v>
      </c>
    </row>
    <row r="549" spans="1:5" x14ac:dyDescent="0.2">
      <c r="A549" t="s">
        <v>1163</v>
      </c>
      <c r="B549" t="s">
        <v>1209</v>
      </c>
      <c r="C549" t="s">
        <v>130</v>
      </c>
      <c r="D549" t="s">
        <v>1210</v>
      </c>
      <c r="E549" t="s">
        <v>111</v>
      </c>
    </row>
    <row r="550" spans="1:5" x14ac:dyDescent="0.2">
      <c r="A550" t="s">
        <v>1163</v>
      </c>
      <c r="B550" t="s">
        <v>1211</v>
      </c>
      <c r="C550" t="s">
        <v>408</v>
      </c>
      <c r="D550" t="s">
        <v>1212</v>
      </c>
      <c r="E550" t="s">
        <v>111</v>
      </c>
    </row>
    <row r="551" spans="1:5" x14ac:dyDescent="0.2">
      <c r="A551" t="s">
        <v>1163</v>
      </c>
      <c r="B551" t="s">
        <v>1213</v>
      </c>
      <c r="C551" t="s">
        <v>130</v>
      </c>
      <c r="D551" t="s">
        <v>1214</v>
      </c>
      <c r="E551" t="s">
        <v>111</v>
      </c>
    </row>
    <row r="552" spans="1:5" x14ac:dyDescent="0.2">
      <c r="A552" t="s">
        <v>1215</v>
      </c>
      <c r="B552" t="s">
        <v>1216</v>
      </c>
      <c r="C552" t="s">
        <v>166</v>
      </c>
      <c r="D552" t="s">
        <v>1217</v>
      </c>
      <c r="E552" t="s">
        <v>192</v>
      </c>
    </row>
    <row r="553" spans="1:5" x14ac:dyDescent="0.2">
      <c r="A553" t="s">
        <v>1215</v>
      </c>
      <c r="B553" t="s">
        <v>1218</v>
      </c>
      <c r="C553" t="s">
        <v>7</v>
      </c>
      <c r="D553" t="s">
        <v>1219</v>
      </c>
      <c r="E553" t="s">
        <v>111</v>
      </c>
    </row>
    <row r="554" spans="1:5" x14ac:dyDescent="0.2">
      <c r="A554" t="s">
        <v>1215</v>
      </c>
      <c r="B554" t="s">
        <v>1220</v>
      </c>
      <c r="C554" t="s">
        <v>7</v>
      </c>
      <c r="D554" t="s">
        <v>1221</v>
      </c>
      <c r="E554" t="s">
        <v>120</v>
      </c>
    </row>
    <row r="555" spans="1:5" x14ac:dyDescent="0.2">
      <c r="A555" t="s">
        <v>1215</v>
      </c>
      <c r="B555" t="s">
        <v>1222</v>
      </c>
      <c r="C555" t="s">
        <v>32</v>
      </c>
      <c r="D555" t="s">
        <v>1223</v>
      </c>
      <c r="E555" t="s">
        <v>111</v>
      </c>
    </row>
    <row r="556" spans="1:5" x14ac:dyDescent="0.2">
      <c r="A556" t="s">
        <v>1215</v>
      </c>
      <c r="B556" t="s">
        <v>1224</v>
      </c>
      <c r="C556" t="s">
        <v>100</v>
      </c>
      <c r="D556" t="s">
        <v>1225</v>
      </c>
      <c r="E556" t="s">
        <v>111</v>
      </c>
    </row>
    <row r="557" spans="1:5" x14ac:dyDescent="0.2">
      <c r="A557" t="s">
        <v>1215</v>
      </c>
      <c r="B557" t="s">
        <v>1226</v>
      </c>
      <c r="C557" t="s">
        <v>26</v>
      </c>
      <c r="D557" t="s">
        <v>1227</v>
      </c>
      <c r="E557" t="s">
        <v>120</v>
      </c>
    </row>
    <row r="558" spans="1:5" x14ac:dyDescent="0.2">
      <c r="A558" t="s">
        <v>1215</v>
      </c>
      <c r="B558" t="s">
        <v>1228</v>
      </c>
      <c r="C558" t="s">
        <v>19</v>
      </c>
      <c r="D558" t="s">
        <v>1229</v>
      </c>
      <c r="E558" t="s">
        <v>145</v>
      </c>
    </row>
    <row r="559" spans="1:5" x14ac:dyDescent="0.2">
      <c r="A559" t="s">
        <v>1215</v>
      </c>
      <c r="B559" t="s">
        <v>1230</v>
      </c>
      <c r="C559" t="s">
        <v>7</v>
      </c>
      <c r="D559" t="s">
        <v>1231</v>
      </c>
      <c r="E559" t="s">
        <v>145</v>
      </c>
    </row>
    <row r="560" spans="1:5" x14ac:dyDescent="0.2">
      <c r="A560" t="s">
        <v>1215</v>
      </c>
      <c r="B560" t="s">
        <v>1232</v>
      </c>
      <c r="C560" t="s">
        <v>32</v>
      </c>
      <c r="D560" t="s">
        <v>1233</v>
      </c>
      <c r="E560" t="s">
        <v>145</v>
      </c>
    </row>
    <row r="561" spans="1:5" x14ac:dyDescent="0.2">
      <c r="A561" t="s">
        <v>1215</v>
      </c>
      <c r="B561" t="s">
        <v>1234</v>
      </c>
      <c r="C561" t="s">
        <v>7</v>
      </c>
      <c r="D561" t="s">
        <v>1235</v>
      </c>
      <c r="E561" t="s">
        <v>145</v>
      </c>
    </row>
    <row r="562" spans="1:5" x14ac:dyDescent="0.2">
      <c r="A562" t="s">
        <v>1215</v>
      </c>
      <c r="B562" t="s">
        <v>1236</v>
      </c>
      <c r="C562" t="s">
        <v>7</v>
      </c>
      <c r="D562" t="s">
        <v>1237</v>
      </c>
      <c r="E562" t="s">
        <v>148</v>
      </c>
    </row>
    <row r="563" spans="1:5" x14ac:dyDescent="0.2">
      <c r="A563" t="s">
        <v>1215</v>
      </c>
      <c r="B563" t="s">
        <v>1238</v>
      </c>
      <c r="C563" t="s">
        <v>45</v>
      </c>
      <c r="D563" t="s">
        <v>1239</v>
      </c>
      <c r="E563" t="s">
        <v>148</v>
      </c>
    </row>
    <row r="564" spans="1:5" x14ac:dyDescent="0.2">
      <c r="A564" t="s">
        <v>1215</v>
      </c>
      <c r="B564" t="s">
        <v>1240</v>
      </c>
      <c r="C564" t="s">
        <v>597</v>
      </c>
      <c r="D564" t="s">
        <v>1241</v>
      </c>
      <c r="E564" t="s">
        <v>148</v>
      </c>
    </row>
    <row r="565" spans="1:5" x14ac:dyDescent="0.2">
      <c r="A565" t="s">
        <v>1215</v>
      </c>
      <c r="B565" t="s">
        <v>1242</v>
      </c>
      <c r="C565" t="s">
        <v>53</v>
      </c>
      <c r="D565" t="s">
        <v>1243</v>
      </c>
      <c r="E565" t="s">
        <v>148</v>
      </c>
    </row>
    <row r="566" spans="1:5" x14ac:dyDescent="0.2">
      <c r="A566" t="s">
        <v>1215</v>
      </c>
      <c r="B566" t="s">
        <v>1244</v>
      </c>
      <c r="C566" t="s">
        <v>32</v>
      </c>
      <c r="D566" t="s">
        <v>1245</v>
      </c>
      <c r="E566" t="s">
        <v>148</v>
      </c>
    </row>
    <row r="567" spans="1:5" x14ac:dyDescent="0.2">
      <c r="A567" t="s">
        <v>1215</v>
      </c>
      <c r="B567" t="s">
        <v>1246</v>
      </c>
      <c r="C567" t="s">
        <v>907</v>
      </c>
      <c r="D567" t="s">
        <v>1247</v>
      </c>
      <c r="E567" t="s">
        <v>154</v>
      </c>
    </row>
    <row r="568" spans="1:5" x14ac:dyDescent="0.2">
      <c r="A568" t="s">
        <v>1215</v>
      </c>
      <c r="B568" t="s">
        <v>1248</v>
      </c>
      <c r="C568" t="s">
        <v>32</v>
      </c>
      <c r="D568" t="s">
        <v>1249</v>
      </c>
      <c r="E568" t="s">
        <v>154</v>
      </c>
    </row>
    <row r="569" spans="1:5" x14ac:dyDescent="0.2">
      <c r="A569" t="s">
        <v>1215</v>
      </c>
      <c r="B569" t="s">
        <v>1250</v>
      </c>
      <c r="C569" t="s">
        <v>290</v>
      </c>
      <c r="D569" t="s">
        <v>1251</v>
      </c>
      <c r="E569" t="s">
        <v>154</v>
      </c>
    </row>
    <row r="570" spans="1:5" x14ac:dyDescent="0.2">
      <c r="A570" t="s">
        <v>1215</v>
      </c>
      <c r="B570" t="s">
        <v>1252</v>
      </c>
      <c r="C570" t="s">
        <v>23</v>
      </c>
      <c r="D570" t="s">
        <v>1253</v>
      </c>
      <c r="E570" t="s">
        <v>157</v>
      </c>
    </row>
    <row r="571" spans="1:5" x14ac:dyDescent="0.2">
      <c r="A571" t="s">
        <v>1215</v>
      </c>
      <c r="B571" t="s">
        <v>1254</v>
      </c>
      <c r="C571" t="s">
        <v>32</v>
      </c>
      <c r="D571" t="s">
        <v>1255</v>
      </c>
      <c r="E571" t="s">
        <v>154</v>
      </c>
    </row>
    <row r="572" spans="1:5" x14ac:dyDescent="0.2">
      <c r="A572" t="s">
        <v>1215</v>
      </c>
      <c r="B572" t="s">
        <v>1256</v>
      </c>
      <c r="C572" t="s">
        <v>159</v>
      </c>
      <c r="D572" t="s">
        <v>1257</v>
      </c>
      <c r="E572" t="s">
        <v>154</v>
      </c>
    </row>
    <row r="573" spans="1:5" x14ac:dyDescent="0.2">
      <c r="A573" t="s">
        <v>1215</v>
      </c>
      <c r="B573" t="s">
        <v>1258</v>
      </c>
      <c r="C573" t="s">
        <v>45</v>
      </c>
      <c r="D573" t="s">
        <v>1259</v>
      </c>
      <c r="E573" t="s">
        <v>154</v>
      </c>
    </row>
    <row r="574" spans="1:5" x14ac:dyDescent="0.2">
      <c r="A574" t="s">
        <v>1215</v>
      </c>
      <c r="B574" t="s">
        <v>1260</v>
      </c>
      <c r="C574" t="s">
        <v>53</v>
      </c>
      <c r="D574" t="s">
        <v>1261</v>
      </c>
      <c r="E574" t="s">
        <v>154</v>
      </c>
    </row>
    <row r="575" spans="1:5" x14ac:dyDescent="0.2">
      <c r="A575" t="s">
        <v>1215</v>
      </c>
      <c r="B575" t="s">
        <v>1262</v>
      </c>
      <c r="C575" t="s">
        <v>1263</v>
      </c>
      <c r="D575" t="s">
        <v>1264</v>
      </c>
    </row>
    <row r="576" spans="1:5" x14ac:dyDescent="0.2">
      <c r="A576" t="s">
        <v>1215</v>
      </c>
      <c r="B576" t="s">
        <v>1265</v>
      </c>
      <c r="C576" t="s">
        <v>1263</v>
      </c>
      <c r="D576" t="s">
        <v>1264</v>
      </c>
    </row>
    <row r="577" spans="1:5" x14ac:dyDescent="0.2">
      <c r="A577" t="s">
        <v>1266</v>
      </c>
      <c r="B577" t="s">
        <v>1267</v>
      </c>
      <c r="C577" t="s">
        <v>45</v>
      </c>
      <c r="D577" t="s">
        <v>1268</v>
      </c>
      <c r="E577" t="s">
        <v>444</v>
      </c>
    </row>
    <row r="578" spans="1:5" x14ac:dyDescent="0.2">
      <c r="A578" t="s">
        <v>1266</v>
      </c>
      <c r="B578" t="s">
        <v>1269</v>
      </c>
      <c r="C578" t="s">
        <v>100</v>
      </c>
      <c r="D578" t="s">
        <v>1270</v>
      </c>
      <c r="E578" t="s">
        <v>154</v>
      </c>
    </row>
    <row r="579" spans="1:5" x14ac:dyDescent="0.2">
      <c r="A579" t="s">
        <v>1266</v>
      </c>
      <c r="B579" t="s">
        <v>1271</v>
      </c>
      <c r="C579" t="s">
        <v>38</v>
      </c>
      <c r="D579" t="s">
        <v>1272</v>
      </c>
      <c r="E579" t="s">
        <v>157</v>
      </c>
    </row>
    <row r="580" spans="1:5" x14ac:dyDescent="0.2">
      <c r="A580" t="s">
        <v>1266</v>
      </c>
      <c r="B580" t="s">
        <v>1273</v>
      </c>
      <c r="C580" t="s">
        <v>53</v>
      </c>
      <c r="D580" t="s">
        <v>1274</v>
      </c>
      <c r="E580" t="s">
        <v>154</v>
      </c>
    </row>
    <row r="581" spans="1:5" x14ac:dyDescent="0.2">
      <c r="A581" t="s">
        <v>1266</v>
      </c>
      <c r="B581" t="s">
        <v>1275</v>
      </c>
      <c r="C581" t="s">
        <v>1276</v>
      </c>
      <c r="D581" t="s">
        <v>1277</v>
      </c>
      <c r="E581" t="s">
        <v>154</v>
      </c>
    </row>
    <row r="582" spans="1:5" x14ac:dyDescent="0.2">
      <c r="A582" t="s">
        <v>1266</v>
      </c>
      <c r="B582" t="s">
        <v>1278</v>
      </c>
      <c r="C582" t="s">
        <v>267</v>
      </c>
      <c r="D582" t="s">
        <v>1279</v>
      </c>
      <c r="E582" t="s">
        <v>157</v>
      </c>
    </row>
    <row r="583" spans="1:5" x14ac:dyDescent="0.2">
      <c r="A583" t="s">
        <v>1266</v>
      </c>
      <c r="B583" t="s">
        <v>1280</v>
      </c>
      <c r="C583" t="s">
        <v>53</v>
      </c>
      <c r="D583" t="s">
        <v>1279</v>
      </c>
      <c r="E583" t="s">
        <v>157</v>
      </c>
    </row>
    <row r="584" spans="1:5" x14ac:dyDescent="0.2">
      <c r="A584" t="s">
        <v>1266</v>
      </c>
      <c r="B584" t="s">
        <v>1281</v>
      </c>
      <c r="C584" t="s">
        <v>597</v>
      </c>
      <c r="D584" t="s">
        <v>1282</v>
      </c>
      <c r="E584" t="s">
        <v>154</v>
      </c>
    </row>
    <row r="585" spans="1:5" x14ac:dyDescent="0.2">
      <c r="A585" t="s">
        <v>1266</v>
      </c>
      <c r="B585" t="s">
        <v>1283</v>
      </c>
      <c r="C585" t="s">
        <v>45</v>
      </c>
      <c r="D585" t="s">
        <v>1284</v>
      </c>
      <c r="E585" t="s">
        <v>154</v>
      </c>
    </row>
    <row r="586" spans="1:5" x14ac:dyDescent="0.2">
      <c r="A586" t="s">
        <v>1266</v>
      </c>
      <c r="B586" t="s">
        <v>1285</v>
      </c>
      <c r="C586" t="s">
        <v>597</v>
      </c>
      <c r="D586" t="s">
        <v>1286</v>
      </c>
      <c r="E586" t="s">
        <v>157</v>
      </c>
    </row>
    <row r="587" spans="1:5" x14ac:dyDescent="0.2">
      <c r="A587" t="s">
        <v>1266</v>
      </c>
      <c r="B587" t="s">
        <v>1287</v>
      </c>
      <c r="C587" t="s">
        <v>75</v>
      </c>
      <c r="D587" t="s">
        <v>1288</v>
      </c>
      <c r="E587" t="s">
        <v>154</v>
      </c>
    </row>
    <row r="588" spans="1:5" x14ac:dyDescent="0.2">
      <c r="A588" t="s">
        <v>1266</v>
      </c>
      <c r="B588" t="s">
        <v>1289</v>
      </c>
      <c r="C588" t="s">
        <v>1290</v>
      </c>
      <c r="D588" t="s">
        <v>1291</v>
      </c>
      <c r="E588" t="s">
        <v>154</v>
      </c>
    </row>
    <row r="589" spans="1:5" x14ac:dyDescent="0.2">
      <c r="A589" t="s">
        <v>1266</v>
      </c>
      <c r="B589" t="s">
        <v>1292</v>
      </c>
      <c r="C589" t="s">
        <v>32</v>
      </c>
      <c r="D589" t="s">
        <v>1293</v>
      </c>
      <c r="E589" t="s">
        <v>192</v>
      </c>
    </row>
    <row r="590" spans="1:5" x14ac:dyDescent="0.2">
      <c r="A590" t="s">
        <v>1266</v>
      </c>
      <c r="B590" t="s">
        <v>1294</v>
      </c>
      <c r="C590" t="s">
        <v>82</v>
      </c>
      <c r="D590" t="s">
        <v>1295</v>
      </c>
      <c r="E590" t="s">
        <v>192</v>
      </c>
    </row>
    <row r="591" spans="1:5" x14ac:dyDescent="0.2">
      <c r="A591" t="s">
        <v>1266</v>
      </c>
      <c r="B591" t="s">
        <v>1296</v>
      </c>
      <c r="C591" t="s">
        <v>23</v>
      </c>
      <c r="D591" t="s">
        <v>1297</v>
      </c>
      <c r="E591" t="s">
        <v>210</v>
      </c>
    </row>
    <row r="592" spans="1:5" x14ac:dyDescent="0.2">
      <c r="A592" t="s">
        <v>1266</v>
      </c>
      <c r="B592" t="s">
        <v>1298</v>
      </c>
      <c r="C592" t="s">
        <v>626</v>
      </c>
      <c r="D592" t="s">
        <v>1299</v>
      </c>
      <c r="E592" t="s">
        <v>192</v>
      </c>
    </row>
    <row r="593" spans="1:5" x14ac:dyDescent="0.2">
      <c r="A593" t="s">
        <v>1266</v>
      </c>
      <c r="B593" t="s">
        <v>1300</v>
      </c>
      <c r="C593" t="s">
        <v>26</v>
      </c>
      <c r="D593" t="s">
        <v>1301</v>
      </c>
      <c r="E593" t="s">
        <v>192</v>
      </c>
    </row>
    <row r="594" spans="1:5" x14ac:dyDescent="0.2">
      <c r="A594" t="s">
        <v>1266</v>
      </c>
      <c r="B594" t="s">
        <v>1302</v>
      </c>
      <c r="C594" t="s">
        <v>7</v>
      </c>
      <c r="D594" t="s">
        <v>1303</v>
      </c>
      <c r="E594" t="s">
        <v>192</v>
      </c>
    </row>
    <row r="595" spans="1:5" x14ac:dyDescent="0.2">
      <c r="A595" t="s">
        <v>1266</v>
      </c>
      <c r="B595" t="s">
        <v>1304</v>
      </c>
      <c r="C595" t="s">
        <v>7</v>
      </c>
      <c r="D595" t="s">
        <v>1305</v>
      </c>
      <c r="E595" t="s">
        <v>192</v>
      </c>
    </row>
    <row r="596" spans="1:5" x14ac:dyDescent="0.2">
      <c r="A596" t="s">
        <v>1266</v>
      </c>
      <c r="B596" t="s">
        <v>1216</v>
      </c>
      <c r="C596" t="s">
        <v>166</v>
      </c>
      <c r="D596" t="s">
        <v>1217</v>
      </c>
      <c r="E596" t="s">
        <v>192</v>
      </c>
    </row>
    <row r="597" spans="1:5" x14ac:dyDescent="0.2">
      <c r="A597" t="s">
        <v>1266</v>
      </c>
      <c r="B597" t="s">
        <v>1306</v>
      </c>
      <c r="C597" t="s">
        <v>159</v>
      </c>
      <c r="D597" t="s">
        <v>1307</v>
      </c>
      <c r="E597" t="s">
        <v>192</v>
      </c>
    </row>
    <row r="598" spans="1:5" x14ac:dyDescent="0.2">
      <c r="A598" t="s">
        <v>1266</v>
      </c>
      <c r="B598" t="s">
        <v>1308</v>
      </c>
      <c r="C598" t="s">
        <v>45</v>
      </c>
      <c r="D598" t="s">
        <v>1309</v>
      </c>
      <c r="E598" t="s">
        <v>215</v>
      </c>
    </row>
    <row r="599" spans="1:5" x14ac:dyDescent="0.2">
      <c r="A599" t="s">
        <v>1266</v>
      </c>
      <c r="B599" t="s">
        <v>1310</v>
      </c>
      <c r="C599" t="s">
        <v>82</v>
      </c>
      <c r="D599" t="s">
        <v>1122</v>
      </c>
      <c r="E599" t="s">
        <v>215</v>
      </c>
    </row>
    <row r="600" spans="1:5" x14ac:dyDescent="0.2">
      <c r="A600" t="s">
        <v>1266</v>
      </c>
      <c r="B600" t="s">
        <v>1311</v>
      </c>
      <c r="C600" t="s">
        <v>159</v>
      </c>
      <c r="D600" t="s">
        <v>1312</v>
      </c>
      <c r="E600" t="s">
        <v>215</v>
      </c>
    </row>
    <row r="601" spans="1:5" x14ac:dyDescent="0.2">
      <c r="A601" t="s">
        <v>1266</v>
      </c>
      <c r="B601" t="s">
        <v>1313</v>
      </c>
      <c r="C601" t="s">
        <v>122</v>
      </c>
      <c r="D601" t="s">
        <v>1314</v>
      </c>
      <c r="E601" t="s">
        <v>230</v>
      </c>
    </row>
    <row r="602" spans="1:5" x14ac:dyDescent="0.2">
      <c r="A602" t="s">
        <v>1315</v>
      </c>
      <c r="B602" t="s">
        <v>1316</v>
      </c>
      <c r="C602" t="s">
        <v>23</v>
      </c>
      <c r="D602" t="s">
        <v>1317</v>
      </c>
      <c r="E602" t="s">
        <v>1318</v>
      </c>
    </row>
    <row r="603" spans="1:5" x14ac:dyDescent="0.2">
      <c r="A603" t="s">
        <v>1315</v>
      </c>
      <c r="B603" t="s">
        <v>1319</v>
      </c>
      <c r="C603" t="s">
        <v>50</v>
      </c>
      <c r="D603" t="s">
        <v>1320</v>
      </c>
      <c r="E603" t="s">
        <v>17</v>
      </c>
    </row>
    <row r="604" spans="1:5" x14ac:dyDescent="0.2">
      <c r="A604" t="s">
        <v>1315</v>
      </c>
      <c r="B604" t="s">
        <v>1321</v>
      </c>
      <c r="C604" t="s">
        <v>75</v>
      </c>
      <c r="D604" t="s">
        <v>1322</v>
      </c>
      <c r="E604" t="s">
        <v>17</v>
      </c>
    </row>
    <row r="605" spans="1:5" x14ac:dyDescent="0.2">
      <c r="A605" t="s">
        <v>1315</v>
      </c>
      <c r="B605" t="s">
        <v>1323</v>
      </c>
      <c r="C605" t="s">
        <v>32</v>
      </c>
      <c r="D605" t="s">
        <v>1324</v>
      </c>
      <c r="E605" t="s">
        <v>17</v>
      </c>
    </row>
    <row r="606" spans="1:5" x14ac:dyDescent="0.2">
      <c r="A606" t="s">
        <v>1315</v>
      </c>
      <c r="B606" t="s">
        <v>1325</v>
      </c>
      <c r="C606" t="s">
        <v>32</v>
      </c>
      <c r="D606" t="s">
        <v>1326</v>
      </c>
      <c r="E606" t="s">
        <v>13</v>
      </c>
    </row>
    <row r="607" spans="1:5" x14ac:dyDescent="0.2">
      <c r="A607" t="s">
        <v>1315</v>
      </c>
      <c r="B607" t="s">
        <v>1327</v>
      </c>
      <c r="C607" t="s">
        <v>19</v>
      </c>
      <c r="D607" t="s">
        <v>1328</v>
      </c>
      <c r="E607" t="s">
        <v>17</v>
      </c>
    </row>
    <row r="608" spans="1:5" x14ac:dyDescent="0.2">
      <c r="A608" t="s">
        <v>1315</v>
      </c>
      <c r="B608" t="s">
        <v>1329</v>
      </c>
      <c r="C608" t="s">
        <v>53</v>
      </c>
      <c r="D608" t="s">
        <v>1330</v>
      </c>
      <c r="E608" t="s">
        <v>17</v>
      </c>
    </row>
    <row r="609" spans="1:5" x14ac:dyDescent="0.2">
      <c r="A609" t="s">
        <v>1315</v>
      </c>
      <c r="B609" t="s">
        <v>1331</v>
      </c>
      <c r="C609" t="s">
        <v>45</v>
      </c>
      <c r="D609" t="s">
        <v>1332</v>
      </c>
      <c r="E609" t="s">
        <v>17</v>
      </c>
    </row>
    <row r="610" spans="1:5" x14ac:dyDescent="0.2">
      <c r="A610" t="s">
        <v>1315</v>
      </c>
      <c r="B610" t="s">
        <v>1333</v>
      </c>
      <c r="C610" t="s">
        <v>50</v>
      </c>
      <c r="D610" t="s">
        <v>1334</v>
      </c>
      <c r="E610" t="s">
        <v>17</v>
      </c>
    </row>
    <row r="611" spans="1:5" x14ac:dyDescent="0.2">
      <c r="A611" t="s">
        <v>1315</v>
      </c>
      <c r="B611" t="s">
        <v>1335</v>
      </c>
      <c r="C611" t="s">
        <v>82</v>
      </c>
      <c r="D611" t="s">
        <v>1336</v>
      </c>
      <c r="E611" t="s">
        <v>13</v>
      </c>
    </row>
    <row r="612" spans="1:5" x14ac:dyDescent="0.2">
      <c r="A612" t="s">
        <v>1315</v>
      </c>
      <c r="B612" t="s">
        <v>1337</v>
      </c>
      <c r="C612" t="s">
        <v>23</v>
      </c>
      <c r="D612" t="s">
        <v>1338</v>
      </c>
      <c r="E612" t="s">
        <v>30</v>
      </c>
    </row>
    <row r="613" spans="1:5" x14ac:dyDescent="0.2">
      <c r="A613" t="s">
        <v>1315</v>
      </c>
      <c r="B613" t="s">
        <v>1339</v>
      </c>
      <c r="C613" t="s">
        <v>576</v>
      </c>
      <c r="D613" t="s">
        <v>1340</v>
      </c>
      <c r="E613" t="s">
        <v>30</v>
      </c>
    </row>
    <row r="614" spans="1:5" x14ac:dyDescent="0.2">
      <c r="A614" t="s">
        <v>1315</v>
      </c>
      <c r="B614" t="s">
        <v>1341</v>
      </c>
      <c r="C614" t="s">
        <v>597</v>
      </c>
      <c r="D614" t="s">
        <v>1342</v>
      </c>
      <c r="E614" t="s">
        <v>30</v>
      </c>
    </row>
    <row r="615" spans="1:5" x14ac:dyDescent="0.2">
      <c r="A615" t="s">
        <v>1315</v>
      </c>
      <c r="B615" t="s">
        <v>1343</v>
      </c>
      <c r="C615" t="s">
        <v>130</v>
      </c>
      <c r="D615" t="s">
        <v>1344</v>
      </c>
      <c r="E615" t="s">
        <v>40</v>
      </c>
    </row>
    <row r="616" spans="1:5" x14ac:dyDescent="0.2">
      <c r="A616" t="s">
        <v>1315</v>
      </c>
      <c r="B616" t="s">
        <v>1345</v>
      </c>
      <c r="C616" t="s">
        <v>32</v>
      </c>
      <c r="D616" t="s">
        <v>1346</v>
      </c>
      <c r="E616" t="s">
        <v>30</v>
      </c>
    </row>
    <row r="617" spans="1:5" x14ac:dyDescent="0.2">
      <c r="A617" t="s">
        <v>1315</v>
      </c>
      <c r="B617" t="s">
        <v>1347</v>
      </c>
      <c r="C617" t="s">
        <v>50</v>
      </c>
      <c r="D617" t="s">
        <v>1348</v>
      </c>
      <c r="E617" t="s">
        <v>30</v>
      </c>
    </row>
    <row r="618" spans="1:5" x14ac:dyDescent="0.2">
      <c r="A618" t="s">
        <v>1315</v>
      </c>
      <c r="B618" t="s">
        <v>1349</v>
      </c>
      <c r="C618" t="s">
        <v>7</v>
      </c>
      <c r="D618" t="s">
        <v>1350</v>
      </c>
      <c r="E618" t="s">
        <v>30</v>
      </c>
    </row>
    <row r="619" spans="1:5" x14ac:dyDescent="0.2">
      <c r="A619" t="s">
        <v>1315</v>
      </c>
      <c r="B619" t="s">
        <v>1351</v>
      </c>
      <c r="C619" t="s">
        <v>50</v>
      </c>
      <c r="D619" t="s">
        <v>1352</v>
      </c>
      <c r="E619" t="s">
        <v>30</v>
      </c>
    </row>
    <row r="620" spans="1:5" x14ac:dyDescent="0.2">
      <c r="A620" t="s">
        <v>1315</v>
      </c>
      <c r="B620" t="s">
        <v>1353</v>
      </c>
      <c r="C620" t="s">
        <v>35</v>
      </c>
      <c r="D620" t="s">
        <v>1354</v>
      </c>
      <c r="E620" t="s">
        <v>40</v>
      </c>
    </row>
    <row r="621" spans="1:5" x14ac:dyDescent="0.2">
      <c r="A621" t="s">
        <v>1315</v>
      </c>
      <c r="B621" t="s">
        <v>1355</v>
      </c>
      <c r="C621" t="s">
        <v>45</v>
      </c>
      <c r="D621" t="s">
        <v>1356</v>
      </c>
      <c r="E621" t="s">
        <v>30</v>
      </c>
    </row>
    <row r="622" spans="1:5" x14ac:dyDescent="0.2">
      <c r="A622" t="s">
        <v>1315</v>
      </c>
      <c r="B622" t="s">
        <v>1357</v>
      </c>
      <c r="C622" t="s">
        <v>224</v>
      </c>
      <c r="D622" t="s">
        <v>1358</v>
      </c>
      <c r="E622" t="s">
        <v>30</v>
      </c>
    </row>
    <row r="623" spans="1:5" x14ac:dyDescent="0.2">
      <c r="A623" t="s">
        <v>1315</v>
      </c>
      <c r="B623" t="s">
        <v>1359</v>
      </c>
      <c r="C623" t="s">
        <v>626</v>
      </c>
      <c r="D623" t="s">
        <v>1360</v>
      </c>
      <c r="E623" t="s">
        <v>30</v>
      </c>
    </row>
    <row r="624" spans="1:5" x14ac:dyDescent="0.2">
      <c r="A624" t="s">
        <v>1315</v>
      </c>
      <c r="B624" t="s">
        <v>1361</v>
      </c>
      <c r="C624" t="s">
        <v>166</v>
      </c>
      <c r="D624" t="s">
        <v>1362</v>
      </c>
      <c r="E624" t="s">
        <v>30</v>
      </c>
    </row>
    <row r="625" spans="1:5" x14ac:dyDescent="0.2">
      <c r="A625" t="s">
        <v>1315</v>
      </c>
      <c r="B625" t="s">
        <v>1363</v>
      </c>
      <c r="C625" t="s">
        <v>290</v>
      </c>
      <c r="D625" t="s">
        <v>1364</v>
      </c>
      <c r="E625" t="s">
        <v>30</v>
      </c>
    </row>
    <row r="626" spans="1:5" x14ac:dyDescent="0.2">
      <c r="A626" t="s">
        <v>1315</v>
      </c>
      <c r="B626" t="s">
        <v>1365</v>
      </c>
      <c r="C626" t="s">
        <v>23</v>
      </c>
      <c r="D626" t="s">
        <v>1366</v>
      </c>
      <c r="E626" t="s">
        <v>30</v>
      </c>
    </row>
    <row r="627" spans="1:5" x14ac:dyDescent="0.2">
      <c r="A627" t="s">
        <v>1367</v>
      </c>
      <c r="B627" t="s">
        <v>1368</v>
      </c>
      <c r="C627" t="s">
        <v>23</v>
      </c>
      <c r="D627" t="s">
        <v>1369</v>
      </c>
      <c r="E627" t="s">
        <v>1370</v>
      </c>
    </row>
    <row r="628" spans="1:5" x14ac:dyDescent="0.2">
      <c r="A628" t="s">
        <v>1367</v>
      </c>
      <c r="B628" t="s">
        <v>1371</v>
      </c>
      <c r="C628" t="s">
        <v>23</v>
      </c>
      <c r="D628" t="s">
        <v>1372</v>
      </c>
      <c r="E628" t="s">
        <v>30</v>
      </c>
    </row>
    <row r="629" spans="1:5" x14ac:dyDescent="0.2">
      <c r="A629" t="s">
        <v>1367</v>
      </c>
      <c r="B629" t="s">
        <v>1373</v>
      </c>
      <c r="C629" t="s">
        <v>38</v>
      </c>
      <c r="D629" t="s">
        <v>1374</v>
      </c>
      <c r="E629" t="s">
        <v>111</v>
      </c>
    </row>
    <row r="630" spans="1:5" x14ac:dyDescent="0.2">
      <c r="A630" t="s">
        <v>1367</v>
      </c>
      <c r="B630" t="s">
        <v>1375</v>
      </c>
      <c r="C630" t="s">
        <v>7</v>
      </c>
      <c r="D630" t="s">
        <v>1376</v>
      </c>
      <c r="E630" t="s">
        <v>111</v>
      </c>
    </row>
    <row r="631" spans="1:5" x14ac:dyDescent="0.2">
      <c r="A631" t="s">
        <v>1367</v>
      </c>
      <c r="B631" t="s">
        <v>1377</v>
      </c>
      <c r="C631" t="s">
        <v>53</v>
      </c>
      <c r="D631" t="s">
        <v>1378</v>
      </c>
      <c r="E631" t="s">
        <v>111</v>
      </c>
    </row>
    <row r="632" spans="1:5" x14ac:dyDescent="0.2">
      <c r="A632" t="s">
        <v>1367</v>
      </c>
      <c r="B632" t="s">
        <v>1379</v>
      </c>
      <c r="C632" t="s">
        <v>75</v>
      </c>
      <c r="D632" t="s">
        <v>1380</v>
      </c>
      <c r="E632" t="s">
        <v>120</v>
      </c>
    </row>
    <row r="633" spans="1:5" x14ac:dyDescent="0.2">
      <c r="A633" t="s">
        <v>1367</v>
      </c>
      <c r="B633" t="s">
        <v>1381</v>
      </c>
      <c r="C633" t="s">
        <v>23</v>
      </c>
      <c r="D633" t="s">
        <v>1382</v>
      </c>
      <c r="E633" t="s">
        <v>111</v>
      </c>
    </row>
    <row r="634" spans="1:5" x14ac:dyDescent="0.2">
      <c r="A634" t="s">
        <v>1367</v>
      </c>
      <c r="B634" t="s">
        <v>1383</v>
      </c>
      <c r="C634" t="s">
        <v>166</v>
      </c>
      <c r="D634" t="s">
        <v>1384</v>
      </c>
      <c r="E634" t="s">
        <v>111</v>
      </c>
    </row>
    <row r="635" spans="1:5" x14ac:dyDescent="0.2">
      <c r="A635" t="s">
        <v>1367</v>
      </c>
      <c r="B635" t="s">
        <v>1385</v>
      </c>
      <c r="C635" t="s">
        <v>100</v>
      </c>
      <c r="D635" t="s">
        <v>1386</v>
      </c>
      <c r="E635" t="s">
        <v>111</v>
      </c>
    </row>
    <row r="636" spans="1:5" x14ac:dyDescent="0.2">
      <c r="A636" t="s">
        <v>1367</v>
      </c>
      <c r="B636" t="s">
        <v>1387</v>
      </c>
      <c r="C636" t="s">
        <v>626</v>
      </c>
      <c r="D636" t="s">
        <v>1388</v>
      </c>
      <c r="E636" t="s">
        <v>111</v>
      </c>
    </row>
    <row r="637" spans="1:5" x14ac:dyDescent="0.2">
      <c r="A637" t="s">
        <v>1367</v>
      </c>
      <c r="B637" t="s">
        <v>1389</v>
      </c>
      <c r="C637" t="s">
        <v>476</v>
      </c>
      <c r="D637" t="s">
        <v>1390</v>
      </c>
      <c r="E637" t="s">
        <v>111</v>
      </c>
    </row>
    <row r="638" spans="1:5" x14ac:dyDescent="0.2">
      <c r="A638" t="s">
        <v>1367</v>
      </c>
      <c r="B638" t="s">
        <v>1391</v>
      </c>
      <c r="C638" t="s">
        <v>1392</v>
      </c>
      <c r="D638" t="s">
        <v>1393</v>
      </c>
      <c r="E638" t="s">
        <v>111</v>
      </c>
    </row>
    <row r="639" spans="1:5" x14ac:dyDescent="0.2">
      <c r="A639" t="s">
        <v>1367</v>
      </c>
      <c r="B639" t="s">
        <v>1394</v>
      </c>
      <c r="C639" t="s">
        <v>32</v>
      </c>
      <c r="D639" t="s">
        <v>1395</v>
      </c>
      <c r="E639" t="s">
        <v>120</v>
      </c>
    </row>
    <row r="640" spans="1:5" x14ac:dyDescent="0.2">
      <c r="A640" t="s">
        <v>1367</v>
      </c>
      <c r="B640" t="s">
        <v>1396</v>
      </c>
      <c r="C640" t="s">
        <v>19</v>
      </c>
      <c r="D640" t="s">
        <v>1397</v>
      </c>
      <c r="E640" t="s">
        <v>120</v>
      </c>
    </row>
    <row r="641" spans="1:5" x14ac:dyDescent="0.2">
      <c r="A641" t="s">
        <v>1367</v>
      </c>
      <c r="B641" t="s">
        <v>1398</v>
      </c>
      <c r="C641" t="s">
        <v>45</v>
      </c>
      <c r="D641" t="s">
        <v>1399</v>
      </c>
      <c r="E641" t="s">
        <v>111</v>
      </c>
    </row>
    <row r="642" spans="1:5" x14ac:dyDescent="0.2">
      <c r="A642" t="s">
        <v>1367</v>
      </c>
      <c r="B642" t="s">
        <v>1400</v>
      </c>
      <c r="C642" t="s">
        <v>38</v>
      </c>
      <c r="D642" t="s">
        <v>1401</v>
      </c>
      <c r="E642" t="s">
        <v>120</v>
      </c>
    </row>
    <row r="643" spans="1:5" x14ac:dyDescent="0.2">
      <c r="A643" t="s">
        <v>1367</v>
      </c>
      <c r="B643" t="s">
        <v>1402</v>
      </c>
      <c r="C643" t="s">
        <v>38</v>
      </c>
      <c r="D643" t="s">
        <v>1403</v>
      </c>
      <c r="E643" t="s">
        <v>111</v>
      </c>
    </row>
    <row r="644" spans="1:5" x14ac:dyDescent="0.2">
      <c r="A644" t="s">
        <v>1367</v>
      </c>
      <c r="B644" t="s">
        <v>1404</v>
      </c>
      <c r="C644" t="s">
        <v>32</v>
      </c>
      <c r="D644" t="s">
        <v>1405</v>
      </c>
      <c r="E644" t="s">
        <v>111</v>
      </c>
    </row>
    <row r="645" spans="1:5" x14ac:dyDescent="0.2">
      <c r="A645" t="s">
        <v>1367</v>
      </c>
      <c r="B645" t="s">
        <v>1406</v>
      </c>
      <c r="C645" t="s">
        <v>38</v>
      </c>
      <c r="D645" t="s">
        <v>1407</v>
      </c>
      <c r="E645" t="s">
        <v>111</v>
      </c>
    </row>
    <row r="646" spans="1:5" x14ac:dyDescent="0.2">
      <c r="A646" t="s">
        <v>1367</v>
      </c>
      <c r="B646" t="s">
        <v>1408</v>
      </c>
      <c r="C646" t="s">
        <v>23</v>
      </c>
      <c r="D646" t="s">
        <v>1409</v>
      </c>
      <c r="E646" t="s">
        <v>111</v>
      </c>
    </row>
    <row r="647" spans="1:5" x14ac:dyDescent="0.2">
      <c r="A647" t="s">
        <v>1367</v>
      </c>
      <c r="B647" t="s">
        <v>1410</v>
      </c>
      <c r="C647" t="s">
        <v>38</v>
      </c>
      <c r="D647" t="s">
        <v>1411</v>
      </c>
      <c r="E647" t="s">
        <v>120</v>
      </c>
    </row>
    <row r="648" spans="1:5" x14ac:dyDescent="0.2">
      <c r="A648" t="s">
        <v>1367</v>
      </c>
      <c r="B648" t="s">
        <v>1412</v>
      </c>
      <c r="C648" t="s">
        <v>23</v>
      </c>
      <c r="D648" t="s">
        <v>1413</v>
      </c>
      <c r="E648" t="s">
        <v>111</v>
      </c>
    </row>
    <row r="649" spans="1:5" x14ac:dyDescent="0.2">
      <c r="A649" t="s">
        <v>1367</v>
      </c>
      <c r="B649" t="s">
        <v>1414</v>
      </c>
      <c r="C649" t="s">
        <v>476</v>
      </c>
      <c r="D649" t="s">
        <v>1415</v>
      </c>
      <c r="E649" t="s">
        <v>120</v>
      </c>
    </row>
    <row r="650" spans="1:5" x14ac:dyDescent="0.2">
      <c r="A650" t="s">
        <v>1367</v>
      </c>
      <c r="B650" t="s">
        <v>1416</v>
      </c>
      <c r="C650" t="s">
        <v>290</v>
      </c>
      <c r="D650" t="s">
        <v>1417</v>
      </c>
      <c r="E650" t="s">
        <v>111</v>
      </c>
    </row>
    <row r="651" spans="1:5" x14ac:dyDescent="0.2">
      <c r="A651" t="s">
        <v>1367</v>
      </c>
      <c r="B651" t="s">
        <v>1418</v>
      </c>
      <c r="C651" t="s">
        <v>476</v>
      </c>
      <c r="D651" t="s">
        <v>1419</v>
      </c>
      <c r="E651" t="s">
        <v>120</v>
      </c>
    </row>
    <row r="652" spans="1:5" x14ac:dyDescent="0.2">
      <c r="A652" t="s">
        <v>1420</v>
      </c>
      <c r="B652" t="s">
        <v>1421</v>
      </c>
      <c r="C652" t="s">
        <v>38</v>
      </c>
      <c r="D652" t="s">
        <v>1422</v>
      </c>
      <c r="E652" t="s">
        <v>1423</v>
      </c>
    </row>
    <row r="653" spans="1:5" x14ac:dyDescent="0.2">
      <c r="A653" t="s">
        <v>1420</v>
      </c>
      <c r="B653" t="s">
        <v>1424</v>
      </c>
      <c r="C653" t="s">
        <v>38</v>
      </c>
      <c r="D653" t="s">
        <v>1425</v>
      </c>
      <c r="E653" t="s">
        <v>111</v>
      </c>
    </row>
    <row r="654" spans="1:5" x14ac:dyDescent="0.2">
      <c r="A654" t="s">
        <v>1420</v>
      </c>
      <c r="B654" t="s">
        <v>1426</v>
      </c>
      <c r="C654" t="s">
        <v>38</v>
      </c>
      <c r="D654" t="s">
        <v>1427</v>
      </c>
      <c r="E654" t="s">
        <v>120</v>
      </c>
    </row>
    <row r="655" spans="1:5" x14ac:dyDescent="0.2">
      <c r="A655" t="s">
        <v>1420</v>
      </c>
      <c r="B655" t="s">
        <v>1428</v>
      </c>
      <c r="C655" t="s">
        <v>75</v>
      </c>
      <c r="D655" t="s">
        <v>1429</v>
      </c>
      <c r="E655" t="s">
        <v>120</v>
      </c>
    </row>
    <row r="656" spans="1:5" x14ac:dyDescent="0.2">
      <c r="A656" t="s">
        <v>1420</v>
      </c>
      <c r="B656" t="s">
        <v>1430</v>
      </c>
      <c r="C656" t="s">
        <v>159</v>
      </c>
      <c r="D656" t="s">
        <v>1431</v>
      </c>
      <c r="E656" t="s">
        <v>111</v>
      </c>
    </row>
    <row r="657" spans="1:5" x14ac:dyDescent="0.2">
      <c r="A657" t="s">
        <v>1420</v>
      </c>
      <c r="B657" t="s">
        <v>1432</v>
      </c>
      <c r="C657" t="s">
        <v>15</v>
      </c>
      <c r="D657" t="s">
        <v>1433</v>
      </c>
      <c r="E657" t="s">
        <v>111</v>
      </c>
    </row>
    <row r="658" spans="1:5" x14ac:dyDescent="0.2">
      <c r="A658" t="s">
        <v>1420</v>
      </c>
      <c r="B658" t="s">
        <v>1434</v>
      </c>
      <c r="C658" t="s">
        <v>45</v>
      </c>
      <c r="D658" t="s">
        <v>1435</v>
      </c>
      <c r="E658" t="s">
        <v>145</v>
      </c>
    </row>
    <row r="659" spans="1:5" x14ac:dyDescent="0.2">
      <c r="A659" t="s">
        <v>1420</v>
      </c>
      <c r="B659" t="s">
        <v>1436</v>
      </c>
      <c r="C659" t="s">
        <v>23</v>
      </c>
      <c r="D659" t="s">
        <v>1437</v>
      </c>
      <c r="E659" t="s">
        <v>148</v>
      </c>
    </row>
    <row r="660" spans="1:5" x14ac:dyDescent="0.2">
      <c r="A660" t="s">
        <v>1420</v>
      </c>
      <c r="B660" t="s">
        <v>1438</v>
      </c>
      <c r="C660" t="s">
        <v>38</v>
      </c>
      <c r="D660" t="s">
        <v>1439</v>
      </c>
      <c r="E660" t="s">
        <v>369</v>
      </c>
    </row>
    <row r="661" spans="1:5" x14ac:dyDescent="0.2">
      <c r="A661" t="s">
        <v>1420</v>
      </c>
      <c r="B661" t="s">
        <v>1440</v>
      </c>
      <c r="C661" t="s">
        <v>35</v>
      </c>
      <c r="D661" t="s">
        <v>1441</v>
      </c>
      <c r="E661" t="s">
        <v>154</v>
      </c>
    </row>
    <row r="662" spans="1:5" x14ac:dyDescent="0.2">
      <c r="A662" t="s">
        <v>1420</v>
      </c>
      <c r="B662" t="s">
        <v>1442</v>
      </c>
      <c r="C662" t="s">
        <v>50</v>
      </c>
      <c r="D662" t="s">
        <v>1443</v>
      </c>
      <c r="E662" t="s">
        <v>154</v>
      </c>
    </row>
    <row r="663" spans="1:5" x14ac:dyDescent="0.2">
      <c r="A663" t="s">
        <v>1420</v>
      </c>
      <c r="B663" t="s">
        <v>1444</v>
      </c>
      <c r="C663" t="s">
        <v>38</v>
      </c>
      <c r="D663" t="s">
        <v>1445</v>
      </c>
      <c r="E663" t="s">
        <v>154</v>
      </c>
    </row>
    <row r="664" spans="1:5" x14ac:dyDescent="0.2">
      <c r="A664" t="s">
        <v>1420</v>
      </c>
      <c r="B664" t="s">
        <v>1446</v>
      </c>
      <c r="C664" t="s">
        <v>38</v>
      </c>
      <c r="D664" t="s">
        <v>1447</v>
      </c>
      <c r="E664" t="s">
        <v>154</v>
      </c>
    </row>
    <row r="665" spans="1:5" x14ac:dyDescent="0.2">
      <c r="A665" t="s">
        <v>1420</v>
      </c>
      <c r="B665" t="s">
        <v>1448</v>
      </c>
      <c r="C665" t="s">
        <v>647</v>
      </c>
      <c r="D665" t="s">
        <v>1449</v>
      </c>
      <c r="E665" t="s">
        <v>154</v>
      </c>
    </row>
    <row r="666" spans="1:5" x14ac:dyDescent="0.2">
      <c r="A666" t="s">
        <v>1420</v>
      </c>
      <c r="B666" t="s">
        <v>1450</v>
      </c>
      <c r="C666" t="s">
        <v>23</v>
      </c>
      <c r="D666" t="s">
        <v>1451</v>
      </c>
      <c r="E666" t="s">
        <v>154</v>
      </c>
    </row>
    <row r="667" spans="1:5" x14ac:dyDescent="0.2">
      <c r="A667" t="s">
        <v>1420</v>
      </c>
      <c r="B667" t="s">
        <v>1452</v>
      </c>
      <c r="C667" t="s">
        <v>38</v>
      </c>
      <c r="D667" t="s">
        <v>1453</v>
      </c>
      <c r="E667" t="s">
        <v>157</v>
      </c>
    </row>
    <row r="668" spans="1:5" x14ac:dyDescent="0.2">
      <c r="A668" t="s">
        <v>1420</v>
      </c>
      <c r="B668" t="s">
        <v>1454</v>
      </c>
      <c r="C668" t="s">
        <v>166</v>
      </c>
      <c r="D668" t="s">
        <v>1455</v>
      </c>
      <c r="E668" t="s">
        <v>154</v>
      </c>
    </row>
    <row r="669" spans="1:5" x14ac:dyDescent="0.2">
      <c r="A669" t="s">
        <v>1420</v>
      </c>
      <c r="B669" t="s">
        <v>1456</v>
      </c>
      <c r="C669" t="s">
        <v>1457</v>
      </c>
      <c r="D669" t="s">
        <v>1458</v>
      </c>
      <c r="E669" t="s">
        <v>157</v>
      </c>
    </row>
    <row r="670" spans="1:5" x14ac:dyDescent="0.2">
      <c r="A670" t="s">
        <v>1420</v>
      </c>
      <c r="B670" t="s">
        <v>1459</v>
      </c>
      <c r="C670" t="s">
        <v>35</v>
      </c>
      <c r="D670" t="s">
        <v>1460</v>
      </c>
      <c r="E670" t="s">
        <v>157</v>
      </c>
    </row>
    <row r="671" spans="1:5" x14ac:dyDescent="0.2">
      <c r="A671" t="s">
        <v>1420</v>
      </c>
      <c r="B671" t="s">
        <v>1461</v>
      </c>
      <c r="C671" t="s">
        <v>38</v>
      </c>
      <c r="D671" t="s">
        <v>1462</v>
      </c>
      <c r="E671" t="s">
        <v>154</v>
      </c>
    </row>
    <row r="672" spans="1:5" x14ac:dyDescent="0.2">
      <c r="A672" t="s">
        <v>1420</v>
      </c>
      <c r="B672" t="s">
        <v>1463</v>
      </c>
      <c r="C672" t="s">
        <v>87</v>
      </c>
      <c r="D672" t="s">
        <v>1464</v>
      </c>
      <c r="E672" t="s">
        <v>154</v>
      </c>
    </row>
    <row r="673" spans="1:5" x14ac:dyDescent="0.2">
      <c r="A673" t="s">
        <v>1420</v>
      </c>
      <c r="B673" t="s">
        <v>1465</v>
      </c>
      <c r="C673" t="s">
        <v>53</v>
      </c>
      <c r="D673" t="s">
        <v>1466</v>
      </c>
      <c r="E673" t="s">
        <v>157</v>
      </c>
    </row>
    <row r="674" spans="1:5" x14ac:dyDescent="0.2">
      <c r="A674" t="s">
        <v>1420</v>
      </c>
      <c r="B674" t="s">
        <v>1467</v>
      </c>
      <c r="C674" t="s">
        <v>1457</v>
      </c>
      <c r="D674" t="s">
        <v>1468</v>
      </c>
      <c r="E674" t="s">
        <v>157</v>
      </c>
    </row>
    <row r="675" spans="1:5" x14ac:dyDescent="0.2">
      <c r="A675" t="s">
        <v>1420</v>
      </c>
      <c r="B675" t="s">
        <v>1469</v>
      </c>
      <c r="C675" t="s">
        <v>476</v>
      </c>
      <c r="D675" t="s">
        <v>1470</v>
      </c>
      <c r="E675" t="s">
        <v>157</v>
      </c>
    </row>
    <row r="676" spans="1:5" x14ac:dyDescent="0.2">
      <c r="A676" t="s">
        <v>1420</v>
      </c>
      <c r="B676" t="s">
        <v>1471</v>
      </c>
      <c r="C676" t="s">
        <v>1472</v>
      </c>
      <c r="D676" t="s">
        <v>1473</v>
      </c>
      <c r="E676" t="s">
        <v>157</v>
      </c>
    </row>
    <row r="677" spans="1:5" x14ac:dyDescent="0.2">
      <c r="A677" t="s">
        <v>1474</v>
      </c>
      <c r="B677" t="s">
        <v>1475</v>
      </c>
      <c r="C677" t="s">
        <v>35</v>
      </c>
      <c r="D677" t="s">
        <v>1476</v>
      </c>
      <c r="E677" t="s">
        <v>1477</v>
      </c>
    </row>
    <row r="678" spans="1:5" x14ac:dyDescent="0.2">
      <c r="A678" t="s">
        <v>1474</v>
      </c>
      <c r="B678" t="s">
        <v>1478</v>
      </c>
      <c r="C678" t="s">
        <v>166</v>
      </c>
      <c r="D678" t="s">
        <v>1479</v>
      </c>
      <c r="E678" t="s">
        <v>154</v>
      </c>
    </row>
    <row r="679" spans="1:5" x14ac:dyDescent="0.2">
      <c r="A679" t="s">
        <v>1474</v>
      </c>
      <c r="B679" t="s">
        <v>1480</v>
      </c>
      <c r="C679" t="s">
        <v>682</v>
      </c>
      <c r="D679" t="s">
        <v>1481</v>
      </c>
      <c r="E679" t="s">
        <v>157</v>
      </c>
    </row>
    <row r="680" spans="1:5" x14ac:dyDescent="0.2">
      <c r="A680" t="s">
        <v>1474</v>
      </c>
      <c r="B680" t="s">
        <v>1482</v>
      </c>
      <c r="C680" t="s">
        <v>23</v>
      </c>
      <c r="D680" t="s">
        <v>1483</v>
      </c>
      <c r="E680" t="s">
        <v>154</v>
      </c>
    </row>
    <row r="681" spans="1:5" x14ac:dyDescent="0.2">
      <c r="A681" t="s">
        <v>1474</v>
      </c>
      <c r="B681" t="s">
        <v>1484</v>
      </c>
      <c r="C681" t="s">
        <v>82</v>
      </c>
      <c r="D681" t="s">
        <v>1485</v>
      </c>
      <c r="E681" t="s">
        <v>157</v>
      </c>
    </row>
    <row r="682" spans="1:5" x14ac:dyDescent="0.2">
      <c r="A682" t="s">
        <v>1474</v>
      </c>
      <c r="B682" t="s">
        <v>1486</v>
      </c>
      <c r="C682" t="s">
        <v>38</v>
      </c>
      <c r="D682" t="s">
        <v>1487</v>
      </c>
      <c r="E682" t="s">
        <v>192</v>
      </c>
    </row>
    <row r="683" spans="1:5" x14ac:dyDescent="0.2">
      <c r="A683" t="s">
        <v>1474</v>
      </c>
      <c r="B683" t="s">
        <v>1488</v>
      </c>
      <c r="C683" t="s">
        <v>38</v>
      </c>
      <c r="D683" t="s">
        <v>1489</v>
      </c>
      <c r="E683" t="s">
        <v>192</v>
      </c>
    </row>
    <row r="684" spans="1:5" x14ac:dyDescent="0.2">
      <c r="A684" t="s">
        <v>1474</v>
      </c>
      <c r="B684" t="s">
        <v>1490</v>
      </c>
      <c r="C684" t="s">
        <v>267</v>
      </c>
      <c r="D684" t="s">
        <v>1491</v>
      </c>
      <c r="E684" t="s">
        <v>192</v>
      </c>
    </row>
    <row r="685" spans="1:5" x14ac:dyDescent="0.2">
      <c r="A685" t="s">
        <v>1474</v>
      </c>
      <c r="B685" t="s">
        <v>1492</v>
      </c>
      <c r="C685" t="s">
        <v>50</v>
      </c>
      <c r="D685" t="s">
        <v>1493</v>
      </c>
      <c r="E685" t="s">
        <v>192</v>
      </c>
    </row>
    <row r="686" spans="1:5" x14ac:dyDescent="0.2">
      <c r="A686" t="s">
        <v>1474</v>
      </c>
      <c r="B686" t="s">
        <v>1494</v>
      </c>
      <c r="C686" t="s">
        <v>53</v>
      </c>
      <c r="D686" t="s">
        <v>1495</v>
      </c>
      <c r="E686" t="s">
        <v>192</v>
      </c>
    </row>
    <row r="687" spans="1:5" x14ac:dyDescent="0.2">
      <c r="A687" t="s">
        <v>1474</v>
      </c>
      <c r="B687" t="s">
        <v>1496</v>
      </c>
      <c r="C687" t="s">
        <v>38</v>
      </c>
      <c r="D687" t="s">
        <v>1497</v>
      </c>
      <c r="E687" t="s">
        <v>192</v>
      </c>
    </row>
    <row r="688" spans="1:5" x14ac:dyDescent="0.2">
      <c r="A688" t="s">
        <v>1474</v>
      </c>
      <c r="B688" t="s">
        <v>1498</v>
      </c>
      <c r="C688" t="s">
        <v>23</v>
      </c>
      <c r="D688" t="s">
        <v>1499</v>
      </c>
      <c r="E688" t="s">
        <v>192</v>
      </c>
    </row>
    <row r="689" spans="1:5" x14ac:dyDescent="0.2">
      <c r="A689" t="s">
        <v>1474</v>
      </c>
      <c r="B689" t="s">
        <v>1500</v>
      </c>
      <c r="C689" t="s">
        <v>82</v>
      </c>
      <c r="D689" t="s">
        <v>1501</v>
      </c>
      <c r="E689" t="s">
        <v>210</v>
      </c>
    </row>
    <row r="690" spans="1:5" x14ac:dyDescent="0.2">
      <c r="A690" t="s">
        <v>1474</v>
      </c>
      <c r="B690" t="s">
        <v>1502</v>
      </c>
      <c r="C690" t="s">
        <v>23</v>
      </c>
      <c r="D690" t="s">
        <v>1503</v>
      </c>
      <c r="E690" t="s">
        <v>192</v>
      </c>
    </row>
    <row r="691" spans="1:5" x14ac:dyDescent="0.2">
      <c r="A691" t="s">
        <v>1474</v>
      </c>
      <c r="B691" t="s">
        <v>1504</v>
      </c>
      <c r="C691" t="s">
        <v>290</v>
      </c>
      <c r="D691" t="s">
        <v>1505</v>
      </c>
      <c r="E691" t="s">
        <v>192</v>
      </c>
    </row>
    <row r="692" spans="1:5" x14ac:dyDescent="0.2">
      <c r="A692" t="s">
        <v>1474</v>
      </c>
      <c r="B692" t="s">
        <v>1506</v>
      </c>
      <c r="C692" t="s">
        <v>35</v>
      </c>
      <c r="D692" t="s">
        <v>1507</v>
      </c>
      <c r="E692" t="s">
        <v>230</v>
      </c>
    </row>
    <row r="693" spans="1:5" x14ac:dyDescent="0.2">
      <c r="A693" t="s">
        <v>1474</v>
      </c>
      <c r="B693" t="s">
        <v>1508</v>
      </c>
      <c r="C693" t="s">
        <v>75</v>
      </c>
      <c r="D693" t="s">
        <v>1509</v>
      </c>
      <c r="E693" t="s">
        <v>215</v>
      </c>
    </row>
    <row r="694" spans="1:5" x14ac:dyDescent="0.2">
      <c r="A694" t="s">
        <v>1474</v>
      </c>
      <c r="B694" t="s">
        <v>1510</v>
      </c>
      <c r="C694" t="s">
        <v>53</v>
      </c>
      <c r="D694" t="s">
        <v>1511</v>
      </c>
      <c r="E694" t="s">
        <v>215</v>
      </c>
    </row>
    <row r="695" spans="1:5" x14ac:dyDescent="0.2">
      <c r="A695" t="s">
        <v>1474</v>
      </c>
      <c r="B695" t="s">
        <v>1512</v>
      </c>
      <c r="C695" t="s">
        <v>103</v>
      </c>
      <c r="D695" t="s">
        <v>1513</v>
      </c>
      <c r="E695" t="s">
        <v>215</v>
      </c>
    </row>
    <row r="696" spans="1:5" x14ac:dyDescent="0.2">
      <c r="A696" t="s">
        <v>1474</v>
      </c>
      <c r="B696" t="s">
        <v>1514</v>
      </c>
      <c r="C696" t="s">
        <v>32</v>
      </c>
      <c r="D696" t="s">
        <v>1515</v>
      </c>
      <c r="E696" t="s">
        <v>215</v>
      </c>
    </row>
    <row r="697" spans="1:5" x14ac:dyDescent="0.2">
      <c r="A697" t="s">
        <v>1474</v>
      </c>
      <c r="B697" t="s">
        <v>1516</v>
      </c>
      <c r="C697" t="s">
        <v>23</v>
      </c>
      <c r="D697" t="s">
        <v>1517</v>
      </c>
      <c r="E697" t="s">
        <v>215</v>
      </c>
    </row>
    <row r="698" spans="1:5" x14ac:dyDescent="0.2">
      <c r="A698" t="s">
        <v>1474</v>
      </c>
      <c r="B698" t="s">
        <v>1518</v>
      </c>
      <c r="C698" t="s">
        <v>103</v>
      </c>
      <c r="D698" t="s">
        <v>1519</v>
      </c>
      <c r="E698" t="s">
        <v>215</v>
      </c>
    </row>
    <row r="699" spans="1:5" x14ac:dyDescent="0.2">
      <c r="A699" t="s">
        <v>1474</v>
      </c>
      <c r="B699" t="s">
        <v>1520</v>
      </c>
      <c r="C699" t="s">
        <v>32</v>
      </c>
      <c r="D699" t="s">
        <v>1521</v>
      </c>
      <c r="E699" t="s">
        <v>215</v>
      </c>
    </row>
    <row r="700" spans="1:5" x14ac:dyDescent="0.2">
      <c r="A700" t="s">
        <v>1474</v>
      </c>
      <c r="B700" t="s">
        <v>1522</v>
      </c>
      <c r="C700" t="s">
        <v>1276</v>
      </c>
      <c r="D700" t="s">
        <v>1523</v>
      </c>
      <c r="E700" t="s">
        <v>1022</v>
      </c>
    </row>
    <row r="701" spans="1:5" x14ac:dyDescent="0.2">
      <c r="A701" t="s">
        <v>1474</v>
      </c>
      <c r="B701" t="s">
        <v>1524</v>
      </c>
      <c r="C701" t="s">
        <v>23</v>
      </c>
      <c r="D701" t="s">
        <v>1525</v>
      </c>
      <c r="E701" t="s">
        <v>1022</v>
      </c>
    </row>
    <row r="702" spans="1:5" x14ac:dyDescent="0.2">
      <c r="A702" t="s">
        <v>1526</v>
      </c>
      <c r="B702" t="s">
        <v>1527</v>
      </c>
      <c r="C702" t="s">
        <v>100</v>
      </c>
      <c r="D702" t="s">
        <v>1528</v>
      </c>
      <c r="E702" t="s">
        <v>444</v>
      </c>
    </row>
    <row r="703" spans="1:5" x14ac:dyDescent="0.2">
      <c r="A703" t="s">
        <v>1526</v>
      </c>
      <c r="B703" t="s">
        <v>1529</v>
      </c>
      <c r="C703" t="s">
        <v>159</v>
      </c>
      <c r="D703" t="s">
        <v>1530</v>
      </c>
      <c r="E703" t="s">
        <v>17</v>
      </c>
    </row>
    <row r="704" spans="1:5" x14ac:dyDescent="0.2">
      <c r="A704" t="s">
        <v>1526</v>
      </c>
      <c r="B704" t="s">
        <v>1531</v>
      </c>
      <c r="C704" t="s">
        <v>7</v>
      </c>
      <c r="D704" t="s">
        <v>1532</v>
      </c>
      <c r="E704" t="s">
        <v>13</v>
      </c>
    </row>
    <row r="705" spans="1:5" x14ac:dyDescent="0.2">
      <c r="A705" t="s">
        <v>1526</v>
      </c>
      <c r="B705" t="s">
        <v>1533</v>
      </c>
      <c r="C705" t="s">
        <v>7</v>
      </c>
      <c r="D705" t="s">
        <v>1534</v>
      </c>
      <c r="E705" t="s">
        <v>17</v>
      </c>
    </row>
    <row r="706" spans="1:5" x14ac:dyDescent="0.2">
      <c r="A706" t="s">
        <v>1526</v>
      </c>
      <c r="B706" t="s">
        <v>1535</v>
      </c>
      <c r="C706" t="s">
        <v>7</v>
      </c>
      <c r="D706" t="s">
        <v>1534</v>
      </c>
      <c r="E706" t="s">
        <v>17</v>
      </c>
    </row>
    <row r="707" spans="1:5" x14ac:dyDescent="0.2">
      <c r="A707" t="s">
        <v>1526</v>
      </c>
      <c r="B707" t="s">
        <v>1536</v>
      </c>
      <c r="C707" t="s">
        <v>7</v>
      </c>
      <c r="D707" t="s">
        <v>1537</v>
      </c>
      <c r="E707" t="s">
        <v>17</v>
      </c>
    </row>
    <row r="708" spans="1:5" x14ac:dyDescent="0.2">
      <c r="A708" t="s">
        <v>1526</v>
      </c>
      <c r="B708" t="s">
        <v>1538</v>
      </c>
      <c r="C708" t="s">
        <v>1276</v>
      </c>
      <c r="D708" t="s">
        <v>1539</v>
      </c>
      <c r="E708" t="s">
        <v>17</v>
      </c>
    </row>
    <row r="709" spans="1:5" x14ac:dyDescent="0.2">
      <c r="A709" t="s">
        <v>1526</v>
      </c>
      <c r="B709" t="s">
        <v>1540</v>
      </c>
      <c r="C709" t="s">
        <v>159</v>
      </c>
      <c r="D709" t="s">
        <v>1541</v>
      </c>
      <c r="E709" t="s">
        <v>17</v>
      </c>
    </row>
    <row r="710" spans="1:5" x14ac:dyDescent="0.2">
      <c r="A710" t="s">
        <v>1526</v>
      </c>
      <c r="B710" t="s">
        <v>1542</v>
      </c>
      <c r="C710" t="s">
        <v>35</v>
      </c>
      <c r="D710" t="s">
        <v>1543</v>
      </c>
      <c r="E710" t="s">
        <v>17</v>
      </c>
    </row>
    <row r="711" spans="1:5" x14ac:dyDescent="0.2">
      <c r="A711" t="s">
        <v>1526</v>
      </c>
      <c r="B711" t="s">
        <v>1544</v>
      </c>
      <c r="C711" t="s">
        <v>7</v>
      </c>
      <c r="D711" t="s">
        <v>1545</v>
      </c>
      <c r="E711" t="s">
        <v>13</v>
      </c>
    </row>
    <row r="712" spans="1:5" x14ac:dyDescent="0.2">
      <c r="A712" t="s">
        <v>1526</v>
      </c>
      <c r="B712" t="s">
        <v>1546</v>
      </c>
      <c r="C712" t="s">
        <v>159</v>
      </c>
      <c r="D712" t="s">
        <v>1547</v>
      </c>
      <c r="E712" t="s">
        <v>30</v>
      </c>
    </row>
    <row r="713" spans="1:5" x14ac:dyDescent="0.2">
      <c r="A713" t="s">
        <v>1526</v>
      </c>
      <c r="B713" t="s">
        <v>1548</v>
      </c>
      <c r="C713" t="s">
        <v>38</v>
      </c>
      <c r="D713" t="s">
        <v>1549</v>
      </c>
      <c r="E713" t="s">
        <v>30</v>
      </c>
    </row>
    <row r="714" spans="1:5" x14ac:dyDescent="0.2">
      <c r="A714" t="s">
        <v>1526</v>
      </c>
      <c r="B714" t="s">
        <v>1550</v>
      </c>
      <c r="C714" t="s">
        <v>26</v>
      </c>
      <c r="D714" t="s">
        <v>1551</v>
      </c>
      <c r="E714" t="s">
        <v>30</v>
      </c>
    </row>
    <row r="715" spans="1:5" x14ac:dyDescent="0.2">
      <c r="A715" t="s">
        <v>1526</v>
      </c>
      <c r="B715" t="s">
        <v>1552</v>
      </c>
      <c r="C715" t="s">
        <v>712</v>
      </c>
      <c r="D715" t="s">
        <v>1553</v>
      </c>
      <c r="E715" t="s">
        <v>40</v>
      </c>
    </row>
    <row r="716" spans="1:5" x14ac:dyDescent="0.2">
      <c r="A716" t="s">
        <v>1526</v>
      </c>
      <c r="B716" t="s">
        <v>1554</v>
      </c>
      <c r="C716" t="s">
        <v>7</v>
      </c>
      <c r="D716" t="s">
        <v>1555</v>
      </c>
      <c r="E716" t="s">
        <v>30</v>
      </c>
    </row>
    <row r="717" spans="1:5" x14ac:dyDescent="0.2">
      <c r="A717" t="s">
        <v>1526</v>
      </c>
      <c r="B717" t="s">
        <v>1556</v>
      </c>
      <c r="C717" t="s">
        <v>159</v>
      </c>
      <c r="D717" t="s">
        <v>1557</v>
      </c>
      <c r="E717" t="s">
        <v>30</v>
      </c>
    </row>
    <row r="718" spans="1:5" x14ac:dyDescent="0.2">
      <c r="A718" t="s">
        <v>1526</v>
      </c>
      <c r="B718" t="s">
        <v>1558</v>
      </c>
      <c r="C718" t="s">
        <v>7</v>
      </c>
      <c r="D718" t="s">
        <v>1559</v>
      </c>
      <c r="E718" t="s">
        <v>30</v>
      </c>
    </row>
    <row r="719" spans="1:5" x14ac:dyDescent="0.2">
      <c r="A719" t="s">
        <v>1526</v>
      </c>
      <c r="B719" t="s">
        <v>1560</v>
      </c>
      <c r="C719" t="s">
        <v>32</v>
      </c>
      <c r="D719" t="s">
        <v>1561</v>
      </c>
      <c r="E719" t="s">
        <v>30</v>
      </c>
    </row>
    <row r="720" spans="1:5" x14ac:dyDescent="0.2">
      <c r="A720" t="s">
        <v>1526</v>
      </c>
      <c r="B720" t="s">
        <v>1562</v>
      </c>
      <c r="C720" t="s">
        <v>7</v>
      </c>
      <c r="D720" t="s">
        <v>1563</v>
      </c>
      <c r="E720" t="s">
        <v>30</v>
      </c>
    </row>
    <row r="721" spans="1:5" x14ac:dyDescent="0.2">
      <c r="A721" t="s">
        <v>1526</v>
      </c>
      <c r="B721" t="s">
        <v>1564</v>
      </c>
      <c r="C721" t="s">
        <v>7</v>
      </c>
      <c r="D721" t="s">
        <v>1565</v>
      </c>
      <c r="E721" t="s">
        <v>30</v>
      </c>
    </row>
    <row r="722" spans="1:5" x14ac:dyDescent="0.2">
      <c r="A722" t="s">
        <v>1526</v>
      </c>
      <c r="B722" t="s">
        <v>1566</v>
      </c>
      <c r="C722" t="s">
        <v>7</v>
      </c>
      <c r="D722" t="s">
        <v>1565</v>
      </c>
      <c r="E722" t="s">
        <v>30</v>
      </c>
    </row>
    <row r="723" spans="1:5" x14ac:dyDescent="0.2">
      <c r="A723" t="s">
        <v>1526</v>
      </c>
      <c r="B723" t="s">
        <v>1567</v>
      </c>
      <c r="C723" t="s">
        <v>7</v>
      </c>
      <c r="D723" t="s">
        <v>1568</v>
      </c>
      <c r="E723" t="s">
        <v>40</v>
      </c>
    </row>
    <row r="724" spans="1:5" x14ac:dyDescent="0.2">
      <c r="A724" t="s">
        <v>1526</v>
      </c>
      <c r="B724" t="s">
        <v>1569</v>
      </c>
      <c r="C724" t="s">
        <v>7</v>
      </c>
      <c r="D724" t="s">
        <v>1570</v>
      </c>
      <c r="E724" t="s">
        <v>30</v>
      </c>
    </row>
    <row r="725" spans="1:5" x14ac:dyDescent="0.2">
      <c r="A725" t="s">
        <v>1526</v>
      </c>
      <c r="B725" t="s">
        <v>1571</v>
      </c>
      <c r="C725" t="s">
        <v>159</v>
      </c>
      <c r="D725" t="s">
        <v>1572</v>
      </c>
      <c r="E725" t="s">
        <v>30</v>
      </c>
    </row>
    <row r="726" spans="1:5" x14ac:dyDescent="0.2">
      <c r="A726" t="s">
        <v>1526</v>
      </c>
      <c r="B726" t="s">
        <v>1573</v>
      </c>
      <c r="C726" t="s">
        <v>35</v>
      </c>
      <c r="D726" t="s">
        <v>1574</v>
      </c>
      <c r="E726" t="s">
        <v>30</v>
      </c>
    </row>
    <row r="727" spans="1:5" x14ac:dyDescent="0.2">
      <c r="A727" t="s">
        <v>1575</v>
      </c>
      <c r="B727" t="s">
        <v>1576</v>
      </c>
      <c r="C727" t="s">
        <v>7</v>
      </c>
      <c r="D727" t="s">
        <v>1577</v>
      </c>
      <c r="E727" t="s">
        <v>1578</v>
      </c>
    </row>
    <row r="728" spans="1:5" x14ac:dyDescent="0.2">
      <c r="A728" t="s">
        <v>1575</v>
      </c>
      <c r="B728" t="s">
        <v>1579</v>
      </c>
      <c r="C728" t="s">
        <v>45</v>
      </c>
      <c r="D728" t="s">
        <v>1580</v>
      </c>
      <c r="E728" t="s">
        <v>30</v>
      </c>
    </row>
    <row r="729" spans="1:5" x14ac:dyDescent="0.2">
      <c r="A729" t="s">
        <v>1575</v>
      </c>
      <c r="B729" t="s">
        <v>1581</v>
      </c>
      <c r="C729" t="s">
        <v>159</v>
      </c>
      <c r="D729" t="s">
        <v>1582</v>
      </c>
      <c r="E729" t="s">
        <v>30</v>
      </c>
    </row>
    <row r="730" spans="1:5" x14ac:dyDescent="0.2">
      <c r="A730" t="s">
        <v>1575</v>
      </c>
      <c r="B730" t="s">
        <v>1583</v>
      </c>
      <c r="C730" t="s">
        <v>45</v>
      </c>
      <c r="D730" t="s">
        <v>1584</v>
      </c>
      <c r="E730" t="s">
        <v>30</v>
      </c>
    </row>
    <row r="731" spans="1:5" x14ac:dyDescent="0.2">
      <c r="A731" t="s">
        <v>1575</v>
      </c>
      <c r="B731" t="s">
        <v>1585</v>
      </c>
      <c r="C731" t="s">
        <v>1276</v>
      </c>
      <c r="D731" t="s">
        <v>1586</v>
      </c>
      <c r="E731" t="s">
        <v>30</v>
      </c>
    </row>
    <row r="732" spans="1:5" x14ac:dyDescent="0.2">
      <c r="A732" t="s">
        <v>1575</v>
      </c>
      <c r="B732" t="s">
        <v>1587</v>
      </c>
      <c r="C732" t="s">
        <v>159</v>
      </c>
      <c r="D732" t="s">
        <v>1588</v>
      </c>
      <c r="E732" t="s">
        <v>30</v>
      </c>
    </row>
    <row r="733" spans="1:5" x14ac:dyDescent="0.2">
      <c r="A733" t="s">
        <v>1575</v>
      </c>
      <c r="B733" t="s">
        <v>1589</v>
      </c>
      <c r="C733" t="s">
        <v>7</v>
      </c>
      <c r="D733" t="s">
        <v>1590</v>
      </c>
      <c r="E733" t="s">
        <v>30</v>
      </c>
    </row>
    <row r="734" spans="1:5" x14ac:dyDescent="0.2">
      <c r="A734" t="s">
        <v>1575</v>
      </c>
      <c r="B734" t="s">
        <v>1591</v>
      </c>
      <c r="C734" t="s">
        <v>7</v>
      </c>
      <c r="D734" t="s">
        <v>1592</v>
      </c>
      <c r="E734" t="s">
        <v>111</v>
      </c>
    </row>
    <row r="735" spans="1:5" x14ac:dyDescent="0.2">
      <c r="A735" t="s">
        <v>1575</v>
      </c>
      <c r="B735" t="s">
        <v>1593</v>
      </c>
      <c r="C735" t="s">
        <v>300</v>
      </c>
      <c r="D735" t="s">
        <v>1594</v>
      </c>
      <c r="E735" t="s">
        <v>111</v>
      </c>
    </row>
    <row r="736" spans="1:5" x14ac:dyDescent="0.2">
      <c r="A736" t="s">
        <v>1575</v>
      </c>
      <c r="B736" t="s">
        <v>1595</v>
      </c>
      <c r="C736" t="s">
        <v>159</v>
      </c>
      <c r="D736" t="s">
        <v>1596</v>
      </c>
      <c r="E736" t="s">
        <v>111</v>
      </c>
    </row>
    <row r="737" spans="1:5" x14ac:dyDescent="0.2">
      <c r="A737" t="s">
        <v>1575</v>
      </c>
      <c r="B737" t="s">
        <v>1597</v>
      </c>
      <c r="C737" t="s">
        <v>855</v>
      </c>
      <c r="D737" t="s">
        <v>1598</v>
      </c>
      <c r="E737" t="s">
        <v>111</v>
      </c>
    </row>
    <row r="738" spans="1:5" x14ac:dyDescent="0.2">
      <c r="A738" t="s">
        <v>1575</v>
      </c>
      <c r="B738" t="s">
        <v>1599</v>
      </c>
      <c r="C738" t="s">
        <v>267</v>
      </c>
      <c r="D738" t="s">
        <v>1600</v>
      </c>
      <c r="E738" t="s">
        <v>120</v>
      </c>
    </row>
    <row r="739" spans="1:5" x14ac:dyDescent="0.2">
      <c r="A739" t="s">
        <v>1575</v>
      </c>
      <c r="B739" t="s">
        <v>1601</v>
      </c>
      <c r="C739" t="s">
        <v>7</v>
      </c>
      <c r="D739" t="s">
        <v>1602</v>
      </c>
      <c r="E739" t="s">
        <v>111</v>
      </c>
    </row>
    <row r="740" spans="1:5" x14ac:dyDescent="0.2">
      <c r="A740" t="s">
        <v>1575</v>
      </c>
      <c r="B740" t="s">
        <v>1603</v>
      </c>
      <c r="C740" t="s">
        <v>159</v>
      </c>
      <c r="D740" t="s">
        <v>1604</v>
      </c>
      <c r="E740" t="s">
        <v>111</v>
      </c>
    </row>
    <row r="741" spans="1:5" x14ac:dyDescent="0.2">
      <c r="A741" t="s">
        <v>1575</v>
      </c>
      <c r="B741" t="s">
        <v>1605</v>
      </c>
      <c r="C741" t="s">
        <v>45</v>
      </c>
      <c r="D741" t="s">
        <v>1606</v>
      </c>
      <c r="E741" t="s">
        <v>111</v>
      </c>
    </row>
    <row r="742" spans="1:5" x14ac:dyDescent="0.2">
      <c r="A742" t="s">
        <v>1575</v>
      </c>
      <c r="B742" t="s">
        <v>1607</v>
      </c>
      <c r="C742" t="s">
        <v>1608</v>
      </c>
      <c r="D742" t="s">
        <v>1609</v>
      </c>
      <c r="E742" t="s">
        <v>111</v>
      </c>
    </row>
    <row r="743" spans="1:5" x14ac:dyDescent="0.2">
      <c r="A743" t="s">
        <v>1575</v>
      </c>
      <c r="B743" t="s">
        <v>1610</v>
      </c>
      <c r="C743" t="s">
        <v>7</v>
      </c>
      <c r="D743" t="s">
        <v>1611</v>
      </c>
      <c r="E743" t="s">
        <v>120</v>
      </c>
    </row>
    <row r="744" spans="1:5" x14ac:dyDescent="0.2">
      <c r="A744" t="s">
        <v>1575</v>
      </c>
      <c r="B744" t="s">
        <v>1612</v>
      </c>
      <c r="C744" t="s">
        <v>100</v>
      </c>
      <c r="D744" t="s">
        <v>1613</v>
      </c>
      <c r="E744" t="s">
        <v>111</v>
      </c>
    </row>
    <row r="745" spans="1:5" x14ac:dyDescent="0.2">
      <c r="A745" t="s">
        <v>1575</v>
      </c>
      <c r="B745" t="s">
        <v>1614</v>
      </c>
      <c r="C745" t="s">
        <v>373</v>
      </c>
      <c r="D745" t="s">
        <v>1615</v>
      </c>
      <c r="E745" t="s">
        <v>111</v>
      </c>
    </row>
    <row r="746" spans="1:5" x14ac:dyDescent="0.2">
      <c r="A746" t="s">
        <v>1575</v>
      </c>
      <c r="B746" t="s">
        <v>1616</v>
      </c>
      <c r="C746" t="s">
        <v>373</v>
      </c>
      <c r="D746" t="s">
        <v>1615</v>
      </c>
      <c r="E746" t="s">
        <v>111</v>
      </c>
    </row>
    <row r="747" spans="1:5" x14ac:dyDescent="0.2">
      <c r="A747" t="s">
        <v>1575</v>
      </c>
      <c r="B747" t="s">
        <v>1617</v>
      </c>
      <c r="C747" t="s">
        <v>7</v>
      </c>
      <c r="D747" t="s">
        <v>1618</v>
      </c>
      <c r="E747" t="s">
        <v>120</v>
      </c>
    </row>
    <row r="748" spans="1:5" x14ac:dyDescent="0.2">
      <c r="A748" t="s">
        <v>1575</v>
      </c>
      <c r="B748" t="s">
        <v>1619</v>
      </c>
      <c r="C748" t="s">
        <v>32</v>
      </c>
      <c r="D748" t="s">
        <v>1620</v>
      </c>
      <c r="E748" t="s">
        <v>111</v>
      </c>
    </row>
    <row r="749" spans="1:5" x14ac:dyDescent="0.2">
      <c r="A749" t="s">
        <v>1575</v>
      </c>
      <c r="B749" t="s">
        <v>1621</v>
      </c>
      <c r="C749" t="s">
        <v>267</v>
      </c>
      <c r="D749" t="s">
        <v>1622</v>
      </c>
      <c r="E749" t="s">
        <v>145</v>
      </c>
    </row>
    <row r="750" spans="1:5" x14ac:dyDescent="0.2">
      <c r="A750" t="s">
        <v>1575</v>
      </c>
      <c r="B750" t="s">
        <v>1623</v>
      </c>
      <c r="C750" t="s">
        <v>140</v>
      </c>
      <c r="D750" t="s">
        <v>1624</v>
      </c>
      <c r="E750" t="s">
        <v>145</v>
      </c>
    </row>
    <row r="751" spans="1:5" x14ac:dyDescent="0.2">
      <c r="A751" t="s">
        <v>1575</v>
      </c>
      <c r="B751" t="s">
        <v>1625</v>
      </c>
      <c r="C751" t="s">
        <v>159</v>
      </c>
      <c r="D751" t="s">
        <v>1626</v>
      </c>
      <c r="E751" t="s">
        <v>145</v>
      </c>
    </row>
    <row r="752" spans="1:5" x14ac:dyDescent="0.2">
      <c r="A752" t="s">
        <v>1627</v>
      </c>
      <c r="B752" t="s">
        <v>1628</v>
      </c>
      <c r="C752" t="s">
        <v>53</v>
      </c>
      <c r="D752" t="s">
        <v>1629</v>
      </c>
      <c r="E752" t="s">
        <v>1630</v>
      </c>
    </row>
    <row r="753" spans="1:5" x14ac:dyDescent="0.2">
      <c r="A753" t="s">
        <v>1627</v>
      </c>
      <c r="B753" t="s">
        <v>1631</v>
      </c>
      <c r="C753" t="s">
        <v>7</v>
      </c>
      <c r="D753" t="s">
        <v>1632</v>
      </c>
      <c r="E753" t="s">
        <v>148</v>
      </c>
    </row>
    <row r="754" spans="1:5" x14ac:dyDescent="0.2">
      <c r="A754" t="s">
        <v>1627</v>
      </c>
      <c r="B754" t="s">
        <v>1633</v>
      </c>
      <c r="C754" t="s">
        <v>267</v>
      </c>
      <c r="D754" t="s">
        <v>1634</v>
      </c>
      <c r="E754" t="s">
        <v>148</v>
      </c>
    </row>
    <row r="755" spans="1:5" x14ac:dyDescent="0.2">
      <c r="A755" t="s">
        <v>1627</v>
      </c>
      <c r="B755" t="s">
        <v>1635</v>
      </c>
      <c r="C755" t="s">
        <v>7</v>
      </c>
      <c r="D755" t="s">
        <v>1636</v>
      </c>
      <c r="E755" t="s">
        <v>148</v>
      </c>
    </row>
    <row r="756" spans="1:5" x14ac:dyDescent="0.2">
      <c r="A756" t="s">
        <v>1627</v>
      </c>
      <c r="B756" t="s">
        <v>1637</v>
      </c>
      <c r="C756" t="s">
        <v>45</v>
      </c>
      <c r="D756" t="s">
        <v>1638</v>
      </c>
      <c r="E756" t="s">
        <v>148</v>
      </c>
    </row>
    <row r="757" spans="1:5" x14ac:dyDescent="0.2">
      <c r="A757" t="s">
        <v>1627</v>
      </c>
      <c r="B757" t="s">
        <v>1639</v>
      </c>
      <c r="C757" t="s">
        <v>159</v>
      </c>
      <c r="D757" t="s">
        <v>1640</v>
      </c>
      <c r="E757" t="s">
        <v>154</v>
      </c>
    </row>
    <row r="758" spans="1:5" x14ac:dyDescent="0.2">
      <c r="A758" t="s">
        <v>1627</v>
      </c>
      <c r="B758" t="s">
        <v>1641</v>
      </c>
      <c r="C758" t="s">
        <v>159</v>
      </c>
      <c r="D758" t="s">
        <v>1642</v>
      </c>
      <c r="E758" t="s">
        <v>154</v>
      </c>
    </row>
    <row r="759" spans="1:5" x14ac:dyDescent="0.2">
      <c r="A759" t="s">
        <v>1627</v>
      </c>
      <c r="B759" t="s">
        <v>1643</v>
      </c>
      <c r="C759" t="s">
        <v>53</v>
      </c>
      <c r="D759" t="s">
        <v>1644</v>
      </c>
      <c r="E759" t="s">
        <v>154</v>
      </c>
    </row>
    <row r="760" spans="1:5" x14ac:dyDescent="0.2">
      <c r="A760" t="s">
        <v>1627</v>
      </c>
      <c r="B760" t="s">
        <v>1645</v>
      </c>
      <c r="C760" t="s">
        <v>159</v>
      </c>
      <c r="D760" t="s">
        <v>1646</v>
      </c>
      <c r="E760" t="s">
        <v>157</v>
      </c>
    </row>
    <row r="761" spans="1:5" x14ac:dyDescent="0.2">
      <c r="A761" t="s">
        <v>1627</v>
      </c>
      <c r="B761" t="s">
        <v>1647</v>
      </c>
      <c r="C761" t="s">
        <v>159</v>
      </c>
      <c r="D761" t="s">
        <v>1646</v>
      </c>
      <c r="E761" t="s">
        <v>157</v>
      </c>
    </row>
    <row r="762" spans="1:5" x14ac:dyDescent="0.2">
      <c r="A762" t="s">
        <v>1627</v>
      </c>
      <c r="B762" t="s">
        <v>1648</v>
      </c>
      <c r="C762" t="s">
        <v>159</v>
      </c>
      <c r="D762" t="s">
        <v>1649</v>
      </c>
      <c r="E762" t="s">
        <v>157</v>
      </c>
    </row>
    <row r="763" spans="1:5" x14ac:dyDescent="0.2">
      <c r="A763" t="s">
        <v>1627</v>
      </c>
      <c r="B763" t="s">
        <v>1650</v>
      </c>
      <c r="C763" t="s">
        <v>159</v>
      </c>
      <c r="D763" t="s">
        <v>1649</v>
      </c>
      <c r="E763" t="s">
        <v>157</v>
      </c>
    </row>
    <row r="764" spans="1:5" x14ac:dyDescent="0.2">
      <c r="A764" t="s">
        <v>1627</v>
      </c>
      <c r="B764" t="s">
        <v>1651</v>
      </c>
      <c r="C764" t="s">
        <v>7</v>
      </c>
      <c r="D764" t="s">
        <v>1652</v>
      </c>
      <c r="E764" t="s">
        <v>157</v>
      </c>
    </row>
    <row r="765" spans="1:5" x14ac:dyDescent="0.2">
      <c r="A765" t="s">
        <v>1627</v>
      </c>
      <c r="B765" t="s">
        <v>1653</v>
      </c>
      <c r="C765" t="s">
        <v>7</v>
      </c>
      <c r="D765" t="s">
        <v>1654</v>
      </c>
      <c r="E765" t="s">
        <v>154</v>
      </c>
    </row>
    <row r="766" spans="1:5" x14ac:dyDescent="0.2">
      <c r="A766" t="s">
        <v>1627</v>
      </c>
      <c r="B766" t="s">
        <v>1655</v>
      </c>
      <c r="C766" t="s">
        <v>1656</v>
      </c>
      <c r="D766" t="s">
        <v>1657</v>
      </c>
      <c r="E766" t="s">
        <v>157</v>
      </c>
    </row>
    <row r="767" spans="1:5" x14ac:dyDescent="0.2">
      <c r="A767" t="s">
        <v>1627</v>
      </c>
      <c r="B767" t="s">
        <v>1658</v>
      </c>
      <c r="C767" t="s">
        <v>38</v>
      </c>
      <c r="D767" t="s">
        <v>1659</v>
      </c>
      <c r="E767" t="s">
        <v>154</v>
      </c>
    </row>
    <row r="768" spans="1:5" x14ac:dyDescent="0.2">
      <c r="A768" t="s">
        <v>1627</v>
      </c>
      <c r="B768" t="s">
        <v>1660</v>
      </c>
      <c r="C768" t="s">
        <v>1276</v>
      </c>
      <c r="D768" t="s">
        <v>1661</v>
      </c>
      <c r="E768" t="s">
        <v>157</v>
      </c>
    </row>
    <row r="769" spans="1:5" x14ac:dyDescent="0.2">
      <c r="A769" t="s">
        <v>1627</v>
      </c>
      <c r="B769" t="s">
        <v>1662</v>
      </c>
      <c r="C769" t="s">
        <v>11</v>
      </c>
      <c r="D769" t="s">
        <v>1663</v>
      </c>
      <c r="E769" t="s">
        <v>154</v>
      </c>
    </row>
    <row r="770" spans="1:5" x14ac:dyDescent="0.2">
      <c r="A770" t="s">
        <v>1627</v>
      </c>
      <c r="B770" t="s">
        <v>1664</v>
      </c>
      <c r="C770" t="s">
        <v>221</v>
      </c>
      <c r="D770" t="s">
        <v>1665</v>
      </c>
      <c r="E770" t="s">
        <v>154</v>
      </c>
    </row>
    <row r="771" spans="1:5" x14ac:dyDescent="0.2">
      <c r="A771" t="s">
        <v>1627</v>
      </c>
      <c r="B771" t="s">
        <v>1666</v>
      </c>
      <c r="C771" t="s">
        <v>45</v>
      </c>
      <c r="D771" t="s">
        <v>1667</v>
      </c>
      <c r="E771" t="s">
        <v>192</v>
      </c>
    </row>
    <row r="772" spans="1:5" x14ac:dyDescent="0.2">
      <c r="A772" t="s">
        <v>1627</v>
      </c>
      <c r="B772" t="s">
        <v>1668</v>
      </c>
      <c r="C772" t="s">
        <v>159</v>
      </c>
      <c r="D772" t="s">
        <v>1669</v>
      </c>
      <c r="E772" t="s">
        <v>210</v>
      </c>
    </row>
    <row r="773" spans="1:5" x14ac:dyDescent="0.2">
      <c r="A773" t="s">
        <v>1627</v>
      </c>
      <c r="B773" t="s">
        <v>1670</v>
      </c>
      <c r="C773" t="s">
        <v>7</v>
      </c>
      <c r="D773" t="s">
        <v>1671</v>
      </c>
      <c r="E773" t="s">
        <v>192</v>
      </c>
    </row>
    <row r="774" spans="1:5" x14ac:dyDescent="0.2">
      <c r="A774" t="s">
        <v>1627</v>
      </c>
      <c r="B774" t="s">
        <v>1672</v>
      </c>
      <c r="C774" t="s">
        <v>159</v>
      </c>
      <c r="D774" t="s">
        <v>1673</v>
      </c>
      <c r="E774" t="s">
        <v>192</v>
      </c>
    </row>
    <row r="775" spans="1:5" x14ac:dyDescent="0.2">
      <c r="A775" t="s">
        <v>1627</v>
      </c>
      <c r="B775" t="s">
        <v>1674</v>
      </c>
      <c r="C775" t="s">
        <v>32</v>
      </c>
      <c r="D775" t="s">
        <v>1675</v>
      </c>
      <c r="E775" t="s">
        <v>192</v>
      </c>
    </row>
    <row r="776" spans="1:5" x14ac:dyDescent="0.2">
      <c r="A776" t="s">
        <v>1627</v>
      </c>
      <c r="B776" t="s">
        <v>1676</v>
      </c>
      <c r="C776" t="s">
        <v>53</v>
      </c>
      <c r="D776" t="s">
        <v>1677</v>
      </c>
      <c r="E776" t="s">
        <v>210</v>
      </c>
    </row>
    <row r="777" spans="1:5" x14ac:dyDescent="0.2">
      <c r="A777" t="s">
        <v>1678</v>
      </c>
      <c r="B777" t="s">
        <v>1679</v>
      </c>
      <c r="C777" t="s">
        <v>82</v>
      </c>
      <c r="D777" t="s">
        <v>1680</v>
      </c>
      <c r="E777" t="s">
        <v>1030</v>
      </c>
    </row>
    <row r="778" spans="1:5" x14ac:dyDescent="0.2">
      <c r="A778" t="s">
        <v>1678</v>
      </c>
      <c r="B778" t="s">
        <v>1681</v>
      </c>
      <c r="C778" t="s">
        <v>53</v>
      </c>
      <c r="D778" t="s">
        <v>1682</v>
      </c>
      <c r="E778" t="s">
        <v>192</v>
      </c>
    </row>
    <row r="779" spans="1:5" x14ac:dyDescent="0.2">
      <c r="A779" t="s">
        <v>1678</v>
      </c>
      <c r="B779" t="s">
        <v>1683</v>
      </c>
      <c r="C779" t="s">
        <v>82</v>
      </c>
      <c r="D779" t="s">
        <v>1682</v>
      </c>
      <c r="E779" t="s">
        <v>192</v>
      </c>
    </row>
    <row r="780" spans="1:5" x14ac:dyDescent="0.2">
      <c r="A780" t="s">
        <v>1678</v>
      </c>
      <c r="B780" t="s">
        <v>1684</v>
      </c>
      <c r="C780" t="s">
        <v>1276</v>
      </c>
      <c r="D780" t="s">
        <v>1539</v>
      </c>
      <c r="E780" t="s">
        <v>210</v>
      </c>
    </row>
    <row r="781" spans="1:5" x14ac:dyDescent="0.2">
      <c r="A781" t="s">
        <v>1678</v>
      </c>
      <c r="B781" t="s">
        <v>1685</v>
      </c>
      <c r="C781" t="s">
        <v>159</v>
      </c>
      <c r="D781" t="s">
        <v>1686</v>
      </c>
      <c r="E781" t="s">
        <v>192</v>
      </c>
    </row>
    <row r="782" spans="1:5" x14ac:dyDescent="0.2">
      <c r="A782" t="s">
        <v>1678</v>
      </c>
      <c r="B782" t="s">
        <v>1687</v>
      </c>
      <c r="C782" t="s">
        <v>159</v>
      </c>
      <c r="D782" t="s">
        <v>1686</v>
      </c>
      <c r="E782" t="s">
        <v>192</v>
      </c>
    </row>
    <row r="783" spans="1:5" x14ac:dyDescent="0.2">
      <c r="A783" t="s">
        <v>1678</v>
      </c>
      <c r="B783" t="s">
        <v>1688</v>
      </c>
      <c r="C783" t="s">
        <v>38</v>
      </c>
      <c r="D783" t="s">
        <v>1689</v>
      </c>
      <c r="E783" t="s">
        <v>210</v>
      </c>
    </row>
    <row r="784" spans="1:5" x14ac:dyDescent="0.2">
      <c r="A784" t="s">
        <v>1678</v>
      </c>
      <c r="B784" t="s">
        <v>1690</v>
      </c>
      <c r="C784" t="s">
        <v>38</v>
      </c>
      <c r="D784" t="s">
        <v>1691</v>
      </c>
      <c r="E784" t="s">
        <v>192</v>
      </c>
    </row>
    <row r="785" spans="1:5" x14ac:dyDescent="0.2">
      <c r="A785" t="s">
        <v>1678</v>
      </c>
      <c r="B785" t="s">
        <v>1692</v>
      </c>
      <c r="C785" t="s">
        <v>7</v>
      </c>
      <c r="D785" t="s">
        <v>1693</v>
      </c>
      <c r="E785" t="s">
        <v>192</v>
      </c>
    </row>
    <row r="786" spans="1:5" x14ac:dyDescent="0.2">
      <c r="A786" t="s">
        <v>1678</v>
      </c>
      <c r="B786" t="s">
        <v>1694</v>
      </c>
      <c r="C786" t="s">
        <v>7</v>
      </c>
      <c r="D786" t="s">
        <v>1693</v>
      </c>
      <c r="E786" t="s">
        <v>192</v>
      </c>
    </row>
    <row r="787" spans="1:5" x14ac:dyDescent="0.2">
      <c r="A787" t="s">
        <v>1678</v>
      </c>
      <c r="B787" t="s">
        <v>1695</v>
      </c>
      <c r="C787" t="s">
        <v>7</v>
      </c>
      <c r="D787" t="s">
        <v>1696</v>
      </c>
      <c r="E787" t="s">
        <v>192</v>
      </c>
    </row>
    <row r="788" spans="1:5" x14ac:dyDescent="0.2">
      <c r="A788" t="s">
        <v>1678</v>
      </c>
      <c r="B788" t="s">
        <v>1697</v>
      </c>
      <c r="C788" t="s">
        <v>7</v>
      </c>
      <c r="D788" t="s">
        <v>1698</v>
      </c>
      <c r="E788" t="s">
        <v>210</v>
      </c>
    </row>
    <row r="789" spans="1:5" x14ac:dyDescent="0.2">
      <c r="A789" t="s">
        <v>1678</v>
      </c>
      <c r="B789" t="s">
        <v>1699</v>
      </c>
      <c r="C789" t="s">
        <v>38</v>
      </c>
      <c r="D789" t="s">
        <v>1700</v>
      </c>
      <c r="E789" t="s">
        <v>192</v>
      </c>
    </row>
    <row r="790" spans="1:5" x14ac:dyDescent="0.2">
      <c r="A790" t="s">
        <v>1678</v>
      </c>
      <c r="B790" t="s">
        <v>1701</v>
      </c>
      <c r="C790" t="s">
        <v>38</v>
      </c>
      <c r="D790" t="s">
        <v>1702</v>
      </c>
      <c r="E790" t="s">
        <v>192</v>
      </c>
    </row>
    <row r="791" spans="1:5" x14ac:dyDescent="0.2">
      <c r="A791" t="s">
        <v>1678</v>
      </c>
      <c r="B791" t="s">
        <v>1703</v>
      </c>
      <c r="C791" t="s">
        <v>7</v>
      </c>
      <c r="D791" t="s">
        <v>1704</v>
      </c>
      <c r="E791" t="s">
        <v>215</v>
      </c>
    </row>
    <row r="792" spans="1:5" x14ac:dyDescent="0.2">
      <c r="A792" t="s">
        <v>1678</v>
      </c>
      <c r="B792" t="s">
        <v>1705</v>
      </c>
      <c r="C792" t="s">
        <v>224</v>
      </c>
      <c r="D792" t="s">
        <v>1706</v>
      </c>
      <c r="E792" t="s">
        <v>215</v>
      </c>
    </row>
    <row r="793" spans="1:5" x14ac:dyDescent="0.2">
      <c r="A793" t="s">
        <v>1678</v>
      </c>
      <c r="B793" t="s">
        <v>1707</v>
      </c>
      <c r="C793" t="s">
        <v>7</v>
      </c>
      <c r="D793" t="s">
        <v>1708</v>
      </c>
      <c r="E793" t="s">
        <v>230</v>
      </c>
    </row>
    <row r="794" spans="1:5" x14ac:dyDescent="0.2">
      <c r="A794" t="s">
        <v>1678</v>
      </c>
      <c r="B794" t="s">
        <v>1709</v>
      </c>
      <c r="C794" t="s">
        <v>408</v>
      </c>
      <c r="D794" t="s">
        <v>1710</v>
      </c>
      <c r="E794" t="s">
        <v>215</v>
      </c>
    </row>
    <row r="795" spans="1:5" x14ac:dyDescent="0.2">
      <c r="A795" t="s">
        <v>1678</v>
      </c>
      <c r="B795" t="s">
        <v>1711</v>
      </c>
      <c r="C795" t="s">
        <v>7</v>
      </c>
      <c r="D795" t="s">
        <v>1708</v>
      </c>
      <c r="E795" t="s">
        <v>230</v>
      </c>
    </row>
    <row r="796" spans="1:5" x14ac:dyDescent="0.2">
      <c r="A796" t="s">
        <v>1678</v>
      </c>
      <c r="B796" t="s">
        <v>1712</v>
      </c>
      <c r="C796" t="s">
        <v>50</v>
      </c>
      <c r="D796" t="s">
        <v>1713</v>
      </c>
      <c r="E796" t="s">
        <v>215</v>
      </c>
    </row>
    <row r="797" spans="1:5" x14ac:dyDescent="0.2">
      <c r="A797" t="s">
        <v>1678</v>
      </c>
      <c r="B797" t="s">
        <v>1714</v>
      </c>
      <c r="C797" t="s">
        <v>159</v>
      </c>
      <c r="D797" t="s">
        <v>1553</v>
      </c>
      <c r="E797" t="s">
        <v>215</v>
      </c>
    </row>
    <row r="798" spans="1:5" x14ac:dyDescent="0.2">
      <c r="A798" t="s">
        <v>1678</v>
      </c>
      <c r="B798" t="s">
        <v>1715</v>
      </c>
      <c r="C798" t="s">
        <v>159</v>
      </c>
      <c r="D798" t="s">
        <v>1716</v>
      </c>
      <c r="E798" t="s">
        <v>215</v>
      </c>
    </row>
    <row r="799" spans="1:5" x14ac:dyDescent="0.2">
      <c r="A799" t="s">
        <v>1678</v>
      </c>
      <c r="B799" t="s">
        <v>1717</v>
      </c>
      <c r="C799" t="s">
        <v>7</v>
      </c>
      <c r="D799" t="s">
        <v>1718</v>
      </c>
      <c r="E799" t="s">
        <v>215</v>
      </c>
    </row>
    <row r="800" spans="1:5" x14ac:dyDescent="0.2">
      <c r="A800" t="s">
        <v>1678</v>
      </c>
      <c r="B800" t="s">
        <v>1719</v>
      </c>
      <c r="C800" t="s">
        <v>7</v>
      </c>
      <c r="D800" t="s">
        <v>1720</v>
      </c>
      <c r="E800" t="s">
        <v>215</v>
      </c>
    </row>
    <row r="801" spans="1:5" x14ac:dyDescent="0.2">
      <c r="A801" t="s">
        <v>1678</v>
      </c>
      <c r="B801" t="s">
        <v>1721</v>
      </c>
      <c r="C801" t="s">
        <v>7</v>
      </c>
      <c r="D801" t="s">
        <v>1722</v>
      </c>
      <c r="E801" t="s">
        <v>1723</v>
      </c>
    </row>
    <row r="802" spans="1:5" x14ac:dyDescent="0.2">
      <c r="A802" t="s">
        <v>1724</v>
      </c>
      <c r="B802" t="s">
        <v>1725</v>
      </c>
      <c r="C802" t="s">
        <v>712</v>
      </c>
      <c r="D802" t="s">
        <v>1726</v>
      </c>
      <c r="E802" t="s">
        <v>1727</v>
      </c>
    </row>
    <row r="803" spans="1:5" x14ac:dyDescent="0.2">
      <c r="A803" t="s">
        <v>1724</v>
      </c>
      <c r="B803" t="s">
        <v>1728</v>
      </c>
      <c r="C803" t="s">
        <v>35</v>
      </c>
      <c r="D803" t="s">
        <v>1729</v>
      </c>
      <c r="E803" t="s">
        <v>17</v>
      </c>
    </row>
    <row r="804" spans="1:5" x14ac:dyDescent="0.2">
      <c r="A804" t="s">
        <v>1724</v>
      </c>
      <c r="B804" t="s">
        <v>1730</v>
      </c>
      <c r="C804" t="s">
        <v>50</v>
      </c>
      <c r="D804" t="s">
        <v>1731</v>
      </c>
      <c r="E804" t="s">
        <v>17</v>
      </c>
    </row>
    <row r="805" spans="1:5" x14ac:dyDescent="0.2">
      <c r="A805" t="s">
        <v>1724</v>
      </c>
      <c r="B805" t="s">
        <v>1732</v>
      </c>
      <c r="C805" t="s">
        <v>38</v>
      </c>
      <c r="D805" t="s">
        <v>1733</v>
      </c>
      <c r="E805" t="s">
        <v>17</v>
      </c>
    </row>
    <row r="806" spans="1:5" x14ac:dyDescent="0.2">
      <c r="A806" t="s">
        <v>1724</v>
      </c>
      <c r="B806" t="s">
        <v>1734</v>
      </c>
      <c r="C806" t="s">
        <v>32</v>
      </c>
      <c r="D806" t="s">
        <v>1735</v>
      </c>
      <c r="E806" t="s">
        <v>17</v>
      </c>
    </row>
    <row r="807" spans="1:5" x14ac:dyDescent="0.2">
      <c r="A807" t="s">
        <v>1724</v>
      </c>
      <c r="B807" t="s">
        <v>1736</v>
      </c>
      <c r="C807" t="s">
        <v>38</v>
      </c>
      <c r="D807" t="s">
        <v>1733</v>
      </c>
      <c r="E807" t="s">
        <v>805</v>
      </c>
    </row>
    <row r="808" spans="1:5" x14ac:dyDescent="0.2">
      <c r="A808" t="s">
        <v>1724</v>
      </c>
      <c r="B808" t="s">
        <v>1737</v>
      </c>
      <c r="C808" t="s">
        <v>32</v>
      </c>
      <c r="D808" t="s">
        <v>1738</v>
      </c>
      <c r="E808" t="s">
        <v>17</v>
      </c>
    </row>
    <row r="809" spans="1:5" x14ac:dyDescent="0.2">
      <c r="A809" t="s">
        <v>1724</v>
      </c>
      <c r="B809" t="s">
        <v>1739</v>
      </c>
      <c r="C809" t="s">
        <v>23</v>
      </c>
      <c r="D809" t="s">
        <v>1740</v>
      </c>
      <c r="E809" t="s">
        <v>13</v>
      </c>
    </row>
    <row r="810" spans="1:5" x14ac:dyDescent="0.2">
      <c r="A810" t="s">
        <v>1724</v>
      </c>
      <c r="B810" t="s">
        <v>1741</v>
      </c>
      <c r="C810" t="s">
        <v>35</v>
      </c>
      <c r="D810" t="s">
        <v>1742</v>
      </c>
      <c r="E810" t="s">
        <v>40</v>
      </c>
    </row>
    <row r="811" spans="1:5" x14ac:dyDescent="0.2">
      <c r="A811" t="s">
        <v>1724</v>
      </c>
      <c r="B811" t="s">
        <v>1743</v>
      </c>
      <c r="C811" t="s">
        <v>38</v>
      </c>
      <c r="D811" t="s">
        <v>1744</v>
      </c>
      <c r="E811" t="s">
        <v>30</v>
      </c>
    </row>
    <row r="812" spans="1:5" x14ac:dyDescent="0.2">
      <c r="A812" t="s">
        <v>1724</v>
      </c>
      <c r="B812" t="s">
        <v>1745</v>
      </c>
      <c r="C812" t="s">
        <v>38</v>
      </c>
      <c r="D812" t="s">
        <v>1746</v>
      </c>
      <c r="E812" t="s">
        <v>40</v>
      </c>
    </row>
    <row r="813" spans="1:5" x14ac:dyDescent="0.2">
      <c r="A813" t="s">
        <v>1724</v>
      </c>
      <c r="B813" t="s">
        <v>1747</v>
      </c>
      <c r="C813" t="s">
        <v>32</v>
      </c>
      <c r="D813" t="s">
        <v>1748</v>
      </c>
      <c r="E813" t="s">
        <v>30</v>
      </c>
    </row>
    <row r="814" spans="1:5" x14ac:dyDescent="0.2">
      <c r="A814" t="s">
        <v>1724</v>
      </c>
      <c r="B814" t="s">
        <v>1749</v>
      </c>
      <c r="C814" t="s">
        <v>476</v>
      </c>
      <c r="D814" t="s">
        <v>1750</v>
      </c>
      <c r="E814" t="s">
        <v>30</v>
      </c>
    </row>
    <row r="815" spans="1:5" x14ac:dyDescent="0.2">
      <c r="A815" t="s">
        <v>1724</v>
      </c>
      <c r="B815" t="s">
        <v>1751</v>
      </c>
      <c r="C815" t="s">
        <v>7</v>
      </c>
      <c r="D815" t="s">
        <v>1752</v>
      </c>
      <c r="E815" t="s">
        <v>30</v>
      </c>
    </row>
    <row r="816" spans="1:5" x14ac:dyDescent="0.2">
      <c r="A816" t="s">
        <v>1724</v>
      </c>
      <c r="B816" t="s">
        <v>1753</v>
      </c>
      <c r="C816" t="s">
        <v>32</v>
      </c>
      <c r="D816" t="s">
        <v>1754</v>
      </c>
      <c r="E816" t="s">
        <v>30</v>
      </c>
    </row>
    <row r="817" spans="1:5" x14ac:dyDescent="0.2">
      <c r="A817" t="s">
        <v>1724</v>
      </c>
      <c r="B817" t="s">
        <v>1755</v>
      </c>
      <c r="C817" t="s">
        <v>38</v>
      </c>
      <c r="D817" t="s">
        <v>1756</v>
      </c>
      <c r="E817" t="s">
        <v>40</v>
      </c>
    </row>
    <row r="818" spans="1:5" x14ac:dyDescent="0.2">
      <c r="A818" t="s">
        <v>1724</v>
      </c>
      <c r="B818" t="s">
        <v>1757</v>
      </c>
      <c r="C818" t="s">
        <v>7</v>
      </c>
      <c r="D818" t="s">
        <v>1758</v>
      </c>
      <c r="E818" t="s">
        <v>30</v>
      </c>
    </row>
    <row r="819" spans="1:5" x14ac:dyDescent="0.2">
      <c r="A819" t="s">
        <v>1724</v>
      </c>
      <c r="B819" t="s">
        <v>1759</v>
      </c>
      <c r="C819" t="s">
        <v>100</v>
      </c>
      <c r="D819" t="s">
        <v>1760</v>
      </c>
      <c r="E819" t="s">
        <v>30</v>
      </c>
    </row>
    <row r="820" spans="1:5" x14ac:dyDescent="0.2">
      <c r="A820" t="s">
        <v>1724</v>
      </c>
      <c r="B820" t="s">
        <v>1761</v>
      </c>
      <c r="C820" t="s">
        <v>130</v>
      </c>
      <c r="D820" t="s">
        <v>1762</v>
      </c>
      <c r="E820" t="s">
        <v>30</v>
      </c>
    </row>
    <row r="821" spans="1:5" x14ac:dyDescent="0.2">
      <c r="A821" t="s">
        <v>1724</v>
      </c>
      <c r="B821" t="s">
        <v>1763</v>
      </c>
      <c r="C821" t="s">
        <v>38</v>
      </c>
      <c r="D821" t="s">
        <v>1764</v>
      </c>
      <c r="E821" t="s">
        <v>30</v>
      </c>
    </row>
    <row r="822" spans="1:5" x14ac:dyDescent="0.2">
      <c r="A822" t="s">
        <v>1724</v>
      </c>
      <c r="B822" t="s">
        <v>1765</v>
      </c>
      <c r="C822" t="s">
        <v>23</v>
      </c>
      <c r="D822" t="s">
        <v>1766</v>
      </c>
      <c r="E822" t="s">
        <v>30</v>
      </c>
    </row>
    <row r="823" spans="1:5" x14ac:dyDescent="0.2">
      <c r="A823" t="s">
        <v>1724</v>
      </c>
      <c r="B823" t="s">
        <v>1767</v>
      </c>
      <c r="C823" t="s">
        <v>38</v>
      </c>
      <c r="D823" t="s">
        <v>1768</v>
      </c>
      <c r="E823" t="s">
        <v>30</v>
      </c>
    </row>
    <row r="824" spans="1:5" x14ac:dyDescent="0.2">
      <c r="A824" t="s">
        <v>1724</v>
      </c>
      <c r="B824" t="s">
        <v>1769</v>
      </c>
      <c r="C824" t="s">
        <v>647</v>
      </c>
      <c r="D824" t="s">
        <v>1770</v>
      </c>
      <c r="E824" t="s">
        <v>30</v>
      </c>
    </row>
    <row r="825" spans="1:5" x14ac:dyDescent="0.2">
      <c r="A825" t="s">
        <v>1724</v>
      </c>
      <c r="B825" t="s">
        <v>1771</v>
      </c>
      <c r="C825" t="s">
        <v>82</v>
      </c>
      <c r="D825" t="s">
        <v>1772</v>
      </c>
      <c r="E825" t="s">
        <v>30</v>
      </c>
    </row>
    <row r="826" spans="1:5" x14ac:dyDescent="0.2">
      <c r="A826" t="s">
        <v>1724</v>
      </c>
      <c r="B826" t="s">
        <v>1773</v>
      </c>
      <c r="C826" t="s">
        <v>38</v>
      </c>
      <c r="D826" t="s">
        <v>1774</v>
      </c>
      <c r="E826" t="s">
        <v>30</v>
      </c>
    </row>
    <row r="827" spans="1:5" x14ac:dyDescent="0.2">
      <c r="A827" t="s">
        <v>1775</v>
      </c>
      <c r="B827" t="s">
        <v>1776</v>
      </c>
      <c r="C827" t="s">
        <v>38</v>
      </c>
      <c r="D827" t="s">
        <v>1777</v>
      </c>
      <c r="E827" t="s">
        <v>1778</v>
      </c>
    </row>
    <row r="828" spans="1:5" x14ac:dyDescent="0.2">
      <c r="A828" t="s">
        <v>1775</v>
      </c>
      <c r="B828" t="s">
        <v>1779</v>
      </c>
      <c r="C828" t="s">
        <v>23</v>
      </c>
      <c r="D828" t="s">
        <v>1780</v>
      </c>
      <c r="E828" t="s">
        <v>30</v>
      </c>
    </row>
    <row r="829" spans="1:5" x14ac:dyDescent="0.2">
      <c r="A829" t="s">
        <v>1775</v>
      </c>
      <c r="B829" t="s">
        <v>1781</v>
      </c>
      <c r="C829" t="s">
        <v>7</v>
      </c>
      <c r="D829" t="s">
        <v>1726</v>
      </c>
      <c r="E829" t="s">
        <v>30</v>
      </c>
    </row>
    <row r="830" spans="1:5" x14ac:dyDescent="0.2">
      <c r="A830" t="s">
        <v>1775</v>
      </c>
      <c r="B830" t="s">
        <v>1782</v>
      </c>
      <c r="C830" t="s">
        <v>23</v>
      </c>
      <c r="D830" t="s">
        <v>1783</v>
      </c>
      <c r="E830" t="s">
        <v>30</v>
      </c>
    </row>
    <row r="831" spans="1:5" x14ac:dyDescent="0.2">
      <c r="A831" t="s">
        <v>1775</v>
      </c>
      <c r="B831" t="s">
        <v>1784</v>
      </c>
      <c r="C831" t="s">
        <v>100</v>
      </c>
      <c r="D831" t="s">
        <v>1785</v>
      </c>
      <c r="E831" t="s">
        <v>40</v>
      </c>
    </row>
    <row r="832" spans="1:5" x14ac:dyDescent="0.2">
      <c r="A832" t="s">
        <v>1775</v>
      </c>
      <c r="B832" t="s">
        <v>1786</v>
      </c>
      <c r="C832" t="s">
        <v>626</v>
      </c>
      <c r="D832" t="s">
        <v>1787</v>
      </c>
      <c r="E832" t="s">
        <v>40</v>
      </c>
    </row>
    <row r="833" spans="1:5" x14ac:dyDescent="0.2">
      <c r="A833" t="s">
        <v>1775</v>
      </c>
      <c r="B833" t="s">
        <v>1788</v>
      </c>
      <c r="C833" t="s">
        <v>100</v>
      </c>
      <c r="D833" t="s">
        <v>1789</v>
      </c>
      <c r="E833" t="s">
        <v>30</v>
      </c>
    </row>
    <row r="834" spans="1:5" x14ac:dyDescent="0.2">
      <c r="A834" t="s">
        <v>1775</v>
      </c>
      <c r="B834" t="s">
        <v>1790</v>
      </c>
      <c r="C834" t="s">
        <v>408</v>
      </c>
      <c r="D834" t="s">
        <v>1791</v>
      </c>
      <c r="E834" t="s">
        <v>30</v>
      </c>
    </row>
    <row r="835" spans="1:5" x14ac:dyDescent="0.2">
      <c r="A835" t="s">
        <v>1775</v>
      </c>
      <c r="B835" t="s">
        <v>1792</v>
      </c>
      <c r="C835" t="s">
        <v>907</v>
      </c>
      <c r="D835" t="s">
        <v>1793</v>
      </c>
      <c r="E835" t="s">
        <v>30</v>
      </c>
    </row>
    <row r="836" spans="1:5" x14ac:dyDescent="0.2">
      <c r="A836" t="s">
        <v>1775</v>
      </c>
      <c r="B836" t="s">
        <v>1794</v>
      </c>
      <c r="C836" t="s">
        <v>7</v>
      </c>
      <c r="D836" t="s">
        <v>1795</v>
      </c>
      <c r="E836" t="s">
        <v>30</v>
      </c>
    </row>
    <row r="837" spans="1:5" x14ac:dyDescent="0.2">
      <c r="A837" t="s">
        <v>1775</v>
      </c>
      <c r="B837" t="s">
        <v>1796</v>
      </c>
      <c r="C837" t="s">
        <v>103</v>
      </c>
      <c r="D837" t="s">
        <v>1797</v>
      </c>
      <c r="E837" t="s">
        <v>30</v>
      </c>
    </row>
    <row r="838" spans="1:5" x14ac:dyDescent="0.2">
      <c r="A838" t="s">
        <v>1775</v>
      </c>
      <c r="B838" t="s">
        <v>1798</v>
      </c>
      <c r="C838" t="s">
        <v>75</v>
      </c>
      <c r="D838" t="s">
        <v>1799</v>
      </c>
      <c r="E838" t="s">
        <v>111</v>
      </c>
    </row>
    <row r="839" spans="1:5" x14ac:dyDescent="0.2">
      <c r="A839" t="s">
        <v>1775</v>
      </c>
      <c r="B839" t="s">
        <v>1800</v>
      </c>
      <c r="C839" t="s">
        <v>32</v>
      </c>
      <c r="D839" t="s">
        <v>1801</v>
      </c>
      <c r="E839" t="s">
        <v>111</v>
      </c>
    </row>
    <row r="840" spans="1:5" x14ac:dyDescent="0.2">
      <c r="A840" t="s">
        <v>1775</v>
      </c>
      <c r="B840" t="s">
        <v>1802</v>
      </c>
      <c r="C840" t="s">
        <v>32</v>
      </c>
      <c r="D840" t="s">
        <v>1803</v>
      </c>
      <c r="E840" t="s">
        <v>111</v>
      </c>
    </row>
    <row r="841" spans="1:5" x14ac:dyDescent="0.2">
      <c r="A841" t="s">
        <v>1775</v>
      </c>
      <c r="B841" t="s">
        <v>1804</v>
      </c>
      <c r="C841" t="s">
        <v>103</v>
      </c>
      <c r="D841" t="s">
        <v>1805</v>
      </c>
      <c r="E841" t="s">
        <v>111</v>
      </c>
    </row>
    <row r="842" spans="1:5" x14ac:dyDescent="0.2">
      <c r="A842" t="s">
        <v>1775</v>
      </c>
      <c r="B842" t="s">
        <v>1806</v>
      </c>
      <c r="C842" t="s">
        <v>38</v>
      </c>
      <c r="D842" t="s">
        <v>1807</v>
      </c>
      <c r="E842" t="s">
        <v>111</v>
      </c>
    </row>
    <row r="843" spans="1:5" x14ac:dyDescent="0.2">
      <c r="A843" t="s">
        <v>1775</v>
      </c>
      <c r="B843" t="s">
        <v>1808</v>
      </c>
      <c r="C843" t="s">
        <v>140</v>
      </c>
      <c r="D843" t="s">
        <v>1809</v>
      </c>
      <c r="E843" t="s">
        <v>111</v>
      </c>
    </row>
    <row r="844" spans="1:5" x14ac:dyDescent="0.2">
      <c r="A844" t="s">
        <v>1775</v>
      </c>
      <c r="B844" t="s">
        <v>1810</v>
      </c>
      <c r="C844" t="s">
        <v>130</v>
      </c>
      <c r="D844" t="s">
        <v>1811</v>
      </c>
      <c r="E844" t="s">
        <v>111</v>
      </c>
    </row>
    <row r="845" spans="1:5" x14ac:dyDescent="0.2">
      <c r="A845" t="s">
        <v>1775</v>
      </c>
      <c r="B845" t="s">
        <v>1812</v>
      </c>
      <c r="C845" t="s">
        <v>35</v>
      </c>
      <c r="D845" t="s">
        <v>1813</v>
      </c>
      <c r="E845" t="s">
        <v>111</v>
      </c>
    </row>
    <row r="846" spans="1:5" x14ac:dyDescent="0.2">
      <c r="A846" t="s">
        <v>1775</v>
      </c>
      <c r="B846" t="s">
        <v>1814</v>
      </c>
      <c r="C846" t="s">
        <v>7</v>
      </c>
      <c r="D846" t="s">
        <v>1815</v>
      </c>
      <c r="E846" t="s">
        <v>111</v>
      </c>
    </row>
    <row r="847" spans="1:5" x14ac:dyDescent="0.2">
      <c r="A847" t="s">
        <v>1775</v>
      </c>
      <c r="B847" t="s">
        <v>1816</v>
      </c>
      <c r="C847" t="s">
        <v>1457</v>
      </c>
      <c r="D847" t="s">
        <v>1817</v>
      </c>
      <c r="E847" t="s">
        <v>120</v>
      </c>
    </row>
    <row r="848" spans="1:5" x14ac:dyDescent="0.2">
      <c r="A848" t="s">
        <v>1775</v>
      </c>
      <c r="B848" t="s">
        <v>1818</v>
      </c>
      <c r="C848" t="s">
        <v>35</v>
      </c>
      <c r="D848" t="s">
        <v>1819</v>
      </c>
      <c r="E848" t="s">
        <v>111</v>
      </c>
    </row>
    <row r="849" spans="1:5" x14ac:dyDescent="0.2">
      <c r="A849" t="s">
        <v>1775</v>
      </c>
      <c r="B849" t="s">
        <v>1820</v>
      </c>
      <c r="C849" t="s">
        <v>290</v>
      </c>
      <c r="D849" t="s">
        <v>1821</v>
      </c>
      <c r="E849" t="s">
        <v>111</v>
      </c>
    </row>
    <row r="850" spans="1:5" x14ac:dyDescent="0.2">
      <c r="A850" t="s">
        <v>1775</v>
      </c>
      <c r="B850" t="s">
        <v>1822</v>
      </c>
      <c r="C850" t="s">
        <v>103</v>
      </c>
      <c r="D850" t="s">
        <v>1823</v>
      </c>
      <c r="E850" t="s">
        <v>120</v>
      </c>
    </row>
    <row r="851" spans="1:5" x14ac:dyDescent="0.2">
      <c r="A851" t="s">
        <v>1775</v>
      </c>
      <c r="B851" t="s">
        <v>1824</v>
      </c>
      <c r="C851" t="s">
        <v>100</v>
      </c>
      <c r="D851" t="s">
        <v>1748</v>
      </c>
      <c r="E851" t="s">
        <v>111</v>
      </c>
    </row>
    <row r="852" spans="1:5" x14ac:dyDescent="0.2">
      <c r="A852" t="s">
        <v>1825</v>
      </c>
      <c r="B852" t="s">
        <v>1826</v>
      </c>
      <c r="C852" t="s">
        <v>363</v>
      </c>
      <c r="D852" t="s">
        <v>1827</v>
      </c>
      <c r="E852" t="s">
        <v>1828</v>
      </c>
    </row>
    <row r="853" spans="1:5" x14ac:dyDescent="0.2">
      <c r="A853" t="s">
        <v>1825</v>
      </c>
      <c r="B853" t="s">
        <v>1829</v>
      </c>
      <c r="C853" t="s">
        <v>1830</v>
      </c>
      <c r="D853" t="s">
        <v>1831</v>
      </c>
      <c r="E853" t="s">
        <v>120</v>
      </c>
    </row>
    <row r="854" spans="1:5" x14ac:dyDescent="0.2">
      <c r="A854" t="s">
        <v>1825</v>
      </c>
      <c r="B854" t="s">
        <v>1832</v>
      </c>
      <c r="C854" t="s">
        <v>7</v>
      </c>
      <c r="D854" t="s">
        <v>1833</v>
      </c>
      <c r="E854" t="s">
        <v>111</v>
      </c>
    </row>
    <row r="855" spans="1:5" x14ac:dyDescent="0.2">
      <c r="A855" t="s">
        <v>1825</v>
      </c>
      <c r="B855" t="s">
        <v>1834</v>
      </c>
      <c r="C855" t="s">
        <v>32</v>
      </c>
      <c r="D855" t="s">
        <v>1835</v>
      </c>
      <c r="E855" t="s">
        <v>111</v>
      </c>
    </row>
    <row r="856" spans="1:5" x14ac:dyDescent="0.2">
      <c r="A856" t="s">
        <v>1825</v>
      </c>
      <c r="B856" t="s">
        <v>1836</v>
      </c>
      <c r="C856" t="s">
        <v>7</v>
      </c>
      <c r="D856" t="s">
        <v>1837</v>
      </c>
      <c r="E856" t="s">
        <v>111</v>
      </c>
    </row>
    <row r="857" spans="1:5" x14ac:dyDescent="0.2">
      <c r="A857" t="s">
        <v>1825</v>
      </c>
      <c r="B857" t="s">
        <v>1838</v>
      </c>
      <c r="C857" t="s">
        <v>53</v>
      </c>
      <c r="D857" t="s">
        <v>1839</v>
      </c>
      <c r="E857" t="s">
        <v>145</v>
      </c>
    </row>
    <row r="858" spans="1:5" x14ac:dyDescent="0.2">
      <c r="A858" t="s">
        <v>1825</v>
      </c>
      <c r="B858" t="s">
        <v>1840</v>
      </c>
      <c r="C858" t="s">
        <v>23</v>
      </c>
      <c r="D858" t="s">
        <v>1841</v>
      </c>
      <c r="E858" t="s">
        <v>369</v>
      </c>
    </row>
    <row r="859" spans="1:5" x14ac:dyDescent="0.2">
      <c r="A859" t="s">
        <v>1825</v>
      </c>
      <c r="B859" t="s">
        <v>1842</v>
      </c>
      <c r="C859" t="s">
        <v>38</v>
      </c>
      <c r="D859" t="s">
        <v>1843</v>
      </c>
      <c r="E859" t="s">
        <v>148</v>
      </c>
    </row>
    <row r="860" spans="1:5" x14ac:dyDescent="0.2">
      <c r="A860" t="s">
        <v>1825</v>
      </c>
      <c r="B860" t="s">
        <v>1844</v>
      </c>
      <c r="C860" t="s">
        <v>35</v>
      </c>
      <c r="D860" t="s">
        <v>1845</v>
      </c>
      <c r="E860" t="s">
        <v>369</v>
      </c>
    </row>
    <row r="861" spans="1:5" x14ac:dyDescent="0.2">
      <c r="A861" t="s">
        <v>1825</v>
      </c>
      <c r="B861" t="s">
        <v>1846</v>
      </c>
      <c r="C861" t="s">
        <v>32</v>
      </c>
      <c r="D861" t="s">
        <v>1847</v>
      </c>
      <c r="E861" t="s">
        <v>148</v>
      </c>
    </row>
    <row r="862" spans="1:5" x14ac:dyDescent="0.2">
      <c r="A862" t="s">
        <v>1825</v>
      </c>
      <c r="B862" t="s">
        <v>1848</v>
      </c>
      <c r="C862" t="s">
        <v>159</v>
      </c>
      <c r="D862" t="s">
        <v>1849</v>
      </c>
      <c r="E862" t="s">
        <v>154</v>
      </c>
    </row>
    <row r="863" spans="1:5" x14ac:dyDescent="0.2">
      <c r="A863" t="s">
        <v>1825</v>
      </c>
      <c r="B863" t="s">
        <v>1850</v>
      </c>
      <c r="C863" t="s">
        <v>597</v>
      </c>
      <c r="D863" t="s">
        <v>1851</v>
      </c>
      <c r="E863" t="s">
        <v>157</v>
      </c>
    </row>
    <row r="864" spans="1:5" x14ac:dyDescent="0.2">
      <c r="A864" t="s">
        <v>1825</v>
      </c>
      <c r="B864" t="s">
        <v>1852</v>
      </c>
      <c r="C864" t="s">
        <v>87</v>
      </c>
      <c r="D864" t="s">
        <v>1853</v>
      </c>
      <c r="E864" t="s">
        <v>154</v>
      </c>
    </row>
    <row r="865" spans="1:5" x14ac:dyDescent="0.2">
      <c r="A865" t="s">
        <v>1825</v>
      </c>
      <c r="B865" t="s">
        <v>1854</v>
      </c>
      <c r="C865" t="s">
        <v>87</v>
      </c>
      <c r="D865" t="s">
        <v>1855</v>
      </c>
      <c r="E865" t="s">
        <v>154</v>
      </c>
    </row>
    <row r="866" spans="1:5" x14ac:dyDescent="0.2">
      <c r="A866" t="s">
        <v>1825</v>
      </c>
      <c r="B866" t="s">
        <v>1856</v>
      </c>
      <c r="C866" t="s">
        <v>159</v>
      </c>
      <c r="D866" t="s">
        <v>1857</v>
      </c>
      <c r="E866" t="s">
        <v>157</v>
      </c>
    </row>
    <row r="867" spans="1:5" x14ac:dyDescent="0.2">
      <c r="A867" t="s">
        <v>1825</v>
      </c>
      <c r="B867" t="s">
        <v>1858</v>
      </c>
      <c r="C867" t="s">
        <v>45</v>
      </c>
      <c r="D867" t="s">
        <v>1859</v>
      </c>
      <c r="E867" t="s">
        <v>154</v>
      </c>
    </row>
    <row r="868" spans="1:5" x14ac:dyDescent="0.2">
      <c r="A868" t="s">
        <v>1825</v>
      </c>
      <c r="B868" t="s">
        <v>1860</v>
      </c>
      <c r="C868" t="s">
        <v>82</v>
      </c>
      <c r="D868" t="s">
        <v>1861</v>
      </c>
      <c r="E868" t="s">
        <v>154</v>
      </c>
    </row>
    <row r="869" spans="1:5" x14ac:dyDescent="0.2">
      <c r="A869" t="s">
        <v>1825</v>
      </c>
      <c r="B869" t="s">
        <v>1862</v>
      </c>
      <c r="C869" t="s">
        <v>23</v>
      </c>
      <c r="D869" t="s">
        <v>1863</v>
      </c>
      <c r="E869" t="s">
        <v>154</v>
      </c>
    </row>
    <row r="870" spans="1:5" x14ac:dyDescent="0.2">
      <c r="A870" t="s">
        <v>1825</v>
      </c>
      <c r="B870" t="s">
        <v>1864</v>
      </c>
      <c r="C870" t="s">
        <v>38</v>
      </c>
      <c r="D870" t="s">
        <v>1756</v>
      </c>
      <c r="E870" t="s">
        <v>157</v>
      </c>
    </row>
    <row r="871" spans="1:5" x14ac:dyDescent="0.2">
      <c r="A871" t="s">
        <v>1825</v>
      </c>
      <c r="B871" t="s">
        <v>1865</v>
      </c>
      <c r="C871" t="s">
        <v>82</v>
      </c>
      <c r="D871" t="s">
        <v>1866</v>
      </c>
      <c r="E871" t="s">
        <v>157</v>
      </c>
    </row>
    <row r="872" spans="1:5" x14ac:dyDescent="0.2">
      <c r="A872" t="s">
        <v>1825</v>
      </c>
      <c r="B872" t="s">
        <v>1867</v>
      </c>
      <c r="C872" t="s">
        <v>7</v>
      </c>
      <c r="D872" t="s">
        <v>1868</v>
      </c>
      <c r="E872" t="s">
        <v>154</v>
      </c>
    </row>
    <row r="873" spans="1:5" x14ac:dyDescent="0.2">
      <c r="A873" t="s">
        <v>1825</v>
      </c>
      <c r="B873" t="s">
        <v>1869</v>
      </c>
      <c r="C873" t="s">
        <v>363</v>
      </c>
      <c r="D873" t="s">
        <v>1870</v>
      </c>
      <c r="E873" t="s">
        <v>154</v>
      </c>
    </row>
    <row r="874" spans="1:5" x14ac:dyDescent="0.2">
      <c r="A874" t="s">
        <v>1825</v>
      </c>
      <c r="B874" t="s">
        <v>1871</v>
      </c>
      <c r="C874" t="s">
        <v>7</v>
      </c>
      <c r="D874" t="s">
        <v>1872</v>
      </c>
      <c r="E874" t="s">
        <v>154</v>
      </c>
    </row>
    <row r="875" spans="1:5" x14ac:dyDescent="0.2">
      <c r="A875" t="s">
        <v>1825</v>
      </c>
      <c r="B875" t="s">
        <v>1873</v>
      </c>
      <c r="C875" t="s">
        <v>23</v>
      </c>
      <c r="D875" t="s">
        <v>1874</v>
      </c>
      <c r="E875" t="s">
        <v>210</v>
      </c>
    </row>
    <row r="876" spans="1:5" x14ac:dyDescent="0.2">
      <c r="A876" t="s">
        <v>1825</v>
      </c>
      <c r="B876" t="s">
        <v>1875</v>
      </c>
      <c r="C876" t="s">
        <v>7</v>
      </c>
      <c r="D876" t="s">
        <v>1876</v>
      </c>
      <c r="E876" t="s">
        <v>210</v>
      </c>
    </row>
    <row r="877" spans="1:5" x14ac:dyDescent="0.2">
      <c r="A877" t="s">
        <v>1877</v>
      </c>
      <c r="B877" t="s">
        <v>1878</v>
      </c>
      <c r="C877" t="s">
        <v>53</v>
      </c>
      <c r="D877" t="s">
        <v>1879</v>
      </c>
      <c r="E877" t="s">
        <v>1880</v>
      </c>
    </row>
    <row r="878" spans="1:5" x14ac:dyDescent="0.2">
      <c r="A878" t="s">
        <v>1877</v>
      </c>
      <c r="B878" t="s">
        <v>1881</v>
      </c>
      <c r="C878" t="s">
        <v>747</v>
      </c>
      <c r="D878" t="s">
        <v>1882</v>
      </c>
      <c r="E878" t="s">
        <v>210</v>
      </c>
    </row>
    <row r="879" spans="1:5" x14ac:dyDescent="0.2">
      <c r="A879" t="s">
        <v>1877</v>
      </c>
      <c r="B879" t="s">
        <v>1883</v>
      </c>
      <c r="C879" t="s">
        <v>23</v>
      </c>
      <c r="D879" t="s">
        <v>1884</v>
      </c>
      <c r="E879" t="s">
        <v>210</v>
      </c>
    </row>
    <row r="880" spans="1:5" x14ac:dyDescent="0.2">
      <c r="A880" t="s">
        <v>1877</v>
      </c>
      <c r="B880" t="s">
        <v>1885</v>
      </c>
      <c r="C880" t="s">
        <v>45</v>
      </c>
      <c r="D880" t="s">
        <v>1886</v>
      </c>
      <c r="E880" t="s">
        <v>192</v>
      </c>
    </row>
    <row r="881" spans="1:5" x14ac:dyDescent="0.2">
      <c r="A881" t="s">
        <v>1877</v>
      </c>
      <c r="B881" t="s">
        <v>1887</v>
      </c>
      <c r="C881" t="s">
        <v>53</v>
      </c>
      <c r="D881" t="s">
        <v>1888</v>
      </c>
      <c r="E881" t="s">
        <v>192</v>
      </c>
    </row>
    <row r="882" spans="1:5" x14ac:dyDescent="0.2">
      <c r="A882" t="s">
        <v>1877</v>
      </c>
      <c r="B882" t="s">
        <v>1889</v>
      </c>
      <c r="C882" t="s">
        <v>7</v>
      </c>
      <c r="D882" t="s">
        <v>1890</v>
      </c>
      <c r="E882" t="s">
        <v>192</v>
      </c>
    </row>
    <row r="883" spans="1:5" x14ac:dyDescent="0.2">
      <c r="A883" t="s">
        <v>1877</v>
      </c>
      <c r="B883" t="s">
        <v>1891</v>
      </c>
      <c r="C883" t="s">
        <v>100</v>
      </c>
      <c r="D883" t="s">
        <v>1892</v>
      </c>
      <c r="E883" t="s">
        <v>192</v>
      </c>
    </row>
    <row r="884" spans="1:5" x14ac:dyDescent="0.2">
      <c r="A884" t="s">
        <v>1877</v>
      </c>
      <c r="B884" t="s">
        <v>1893</v>
      </c>
      <c r="C884" t="s">
        <v>53</v>
      </c>
      <c r="D884" t="s">
        <v>1894</v>
      </c>
      <c r="E884" t="s">
        <v>210</v>
      </c>
    </row>
    <row r="885" spans="1:5" x14ac:dyDescent="0.2">
      <c r="A885" t="s">
        <v>1877</v>
      </c>
      <c r="B885" t="s">
        <v>1895</v>
      </c>
      <c r="C885" t="s">
        <v>87</v>
      </c>
      <c r="D885" t="s">
        <v>1896</v>
      </c>
      <c r="E885" t="s">
        <v>210</v>
      </c>
    </row>
    <row r="886" spans="1:5" x14ac:dyDescent="0.2">
      <c r="A886" t="s">
        <v>1877</v>
      </c>
      <c r="B886" t="s">
        <v>1897</v>
      </c>
      <c r="C886" t="s">
        <v>159</v>
      </c>
      <c r="D886" t="s">
        <v>1898</v>
      </c>
      <c r="E886" t="s">
        <v>192</v>
      </c>
    </row>
    <row r="887" spans="1:5" x14ac:dyDescent="0.2">
      <c r="A887" t="s">
        <v>1877</v>
      </c>
      <c r="B887" t="s">
        <v>1899</v>
      </c>
      <c r="C887" t="s">
        <v>53</v>
      </c>
      <c r="D887" t="s">
        <v>1900</v>
      </c>
      <c r="E887" t="s">
        <v>192</v>
      </c>
    </row>
    <row r="888" spans="1:5" x14ac:dyDescent="0.2">
      <c r="A888" t="s">
        <v>1877</v>
      </c>
      <c r="B888" t="s">
        <v>1901</v>
      </c>
      <c r="C888" t="s">
        <v>23</v>
      </c>
      <c r="D888" t="s">
        <v>1902</v>
      </c>
      <c r="E888" t="s">
        <v>192</v>
      </c>
    </row>
    <row r="889" spans="1:5" x14ac:dyDescent="0.2">
      <c r="A889" t="s">
        <v>1877</v>
      </c>
      <c r="B889" t="s">
        <v>1903</v>
      </c>
      <c r="C889" t="s">
        <v>7</v>
      </c>
      <c r="D889" t="s">
        <v>1904</v>
      </c>
      <c r="E889" t="s">
        <v>192</v>
      </c>
    </row>
    <row r="890" spans="1:5" x14ac:dyDescent="0.2">
      <c r="A890" t="s">
        <v>1877</v>
      </c>
      <c r="B890" t="s">
        <v>1905</v>
      </c>
      <c r="C890" t="s">
        <v>82</v>
      </c>
      <c r="D890" t="s">
        <v>1906</v>
      </c>
      <c r="E890" t="s">
        <v>192</v>
      </c>
    </row>
    <row r="891" spans="1:5" x14ac:dyDescent="0.2">
      <c r="A891" t="s">
        <v>1877</v>
      </c>
      <c r="B891" t="s">
        <v>1907</v>
      </c>
      <c r="C891" t="s">
        <v>363</v>
      </c>
      <c r="D891" t="s">
        <v>1908</v>
      </c>
      <c r="E891" t="s">
        <v>192</v>
      </c>
    </row>
    <row r="892" spans="1:5" x14ac:dyDescent="0.2">
      <c r="A892" t="s">
        <v>1877</v>
      </c>
      <c r="B892" t="s">
        <v>1909</v>
      </c>
      <c r="C892" t="s">
        <v>53</v>
      </c>
      <c r="D892" t="s">
        <v>1910</v>
      </c>
      <c r="E892" t="s">
        <v>192</v>
      </c>
    </row>
    <row r="893" spans="1:5" x14ac:dyDescent="0.2">
      <c r="A893" t="s">
        <v>1877</v>
      </c>
      <c r="B893" t="s">
        <v>1911</v>
      </c>
      <c r="C893" t="s">
        <v>75</v>
      </c>
      <c r="D893" t="s">
        <v>1912</v>
      </c>
      <c r="E893" t="s">
        <v>192</v>
      </c>
    </row>
    <row r="894" spans="1:5" x14ac:dyDescent="0.2">
      <c r="A894" t="s">
        <v>1877</v>
      </c>
      <c r="B894" t="s">
        <v>1913</v>
      </c>
      <c r="C894" t="s">
        <v>23</v>
      </c>
      <c r="D894" t="s">
        <v>1914</v>
      </c>
      <c r="E894" t="s">
        <v>230</v>
      </c>
    </row>
    <row r="895" spans="1:5" x14ac:dyDescent="0.2">
      <c r="A895" t="s">
        <v>1877</v>
      </c>
      <c r="B895" t="s">
        <v>1915</v>
      </c>
      <c r="C895" t="s">
        <v>38</v>
      </c>
      <c r="D895" t="s">
        <v>1916</v>
      </c>
      <c r="E895" t="s">
        <v>230</v>
      </c>
    </row>
    <row r="896" spans="1:5" x14ac:dyDescent="0.2">
      <c r="A896" t="s">
        <v>1877</v>
      </c>
      <c r="B896" t="s">
        <v>1917</v>
      </c>
      <c r="C896" t="s">
        <v>7</v>
      </c>
      <c r="D896" t="s">
        <v>1918</v>
      </c>
      <c r="E896" t="s">
        <v>230</v>
      </c>
    </row>
    <row r="897" spans="1:5" x14ac:dyDescent="0.2">
      <c r="A897" t="s">
        <v>1877</v>
      </c>
      <c r="B897" t="s">
        <v>1919</v>
      </c>
      <c r="C897" t="s">
        <v>87</v>
      </c>
      <c r="D897" t="s">
        <v>1920</v>
      </c>
      <c r="E897" t="s">
        <v>230</v>
      </c>
    </row>
    <row r="898" spans="1:5" x14ac:dyDescent="0.2">
      <c r="A898" t="s">
        <v>1877</v>
      </c>
      <c r="B898" t="s">
        <v>1921</v>
      </c>
      <c r="C898" t="s">
        <v>7</v>
      </c>
      <c r="D898" t="s">
        <v>1922</v>
      </c>
      <c r="E898" t="s">
        <v>215</v>
      </c>
    </row>
    <row r="899" spans="1:5" x14ac:dyDescent="0.2">
      <c r="A899" t="s">
        <v>1877</v>
      </c>
      <c r="B899" t="s">
        <v>1923</v>
      </c>
      <c r="C899" t="s">
        <v>159</v>
      </c>
      <c r="D899" t="s">
        <v>1924</v>
      </c>
      <c r="E899" t="s">
        <v>215</v>
      </c>
    </row>
    <row r="900" spans="1:5" x14ac:dyDescent="0.2">
      <c r="A900" t="s">
        <v>1877</v>
      </c>
      <c r="B900" t="s">
        <v>1925</v>
      </c>
      <c r="C900" t="s">
        <v>87</v>
      </c>
      <c r="D900" t="s">
        <v>1926</v>
      </c>
      <c r="E900" t="s">
        <v>230</v>
      </c>
    </row>
    <row r="901" spans="1:5" x14ac:dyDescent="0.2">
      <c r="A901" t="s">
        <v>1877</v>
      </c>
      <c r="B901" t="s">
        <v>1927</v>
      </c>
      <c r="C901" t="s">
        <v>35</v>
      </c>
      <c r="D901" t="s">
        <v>1928</v>
      </c>
      <c r="E901" t="s">
        <v>215</v>
      </c>
    </row>
    <row r="902" spans="1:5" x14ac:dyDescent="0.2">
      <c r="A902" t="s">
        <v>1929</v>
      </c>
      <c r="B902" t="s">
        <v>1930</v>
      </c>
      <c r="C902" t="s">
        <v>50</v>
      </c>
      <c r="D902" t="s">
        <v>1931</v>
      </c>
      <c r="E902" t="s">
        <v>215</v>
      </c>
    </row>
    <row r="903" spans="1:5" x14ac:dyDescent="0.2">
      <c r="A903" t="s">
        <v>1929</v>
      </c>
      <c r="B903" t="s">
        <v>1932</v>
      </c>
      <c r="C903" t="s">
        <v>45</v>
      </c>
      <c r="D903" t="s">
        <v>1933</v>
      </c>
      <c r="E903" t="s">
        <v>13</v>
      </c>
    </row>
    <row r="904" spans="1:5" x14ac:dyDescent="0.2">
      <c r="A904" t="s">
        <v>1929</v>
      </c>
      <c r="B904" t="s">
        <v>1934</v>
      </c>
      <c r="C904" t="s">
        <v>23</v>
      </c>
      <c r="D904" t="s">
        <v>1935</v>
      </c>
      <c r="E904" t="s">
        <v>17</v>
      </c>
    </row>
    <row r="905" spans="1:5" x14ac:dyDescent="0.2">
      <c r="A905" t="s">
        <v>1929</v>
      </c>
      <c r="B905" t="s">
        <v>1936</v>
      </c>
      <c r="C905" t="s">
        <v>32</v>
      </c>
      <c r="D905" t="s">
        <v>1937</v>
      </c>
      <c r="E905" t="s">
        <v>17</v>
      </c>
    </row>
    <row r="906" spans="1:5" x14ac:dyDescent="0.2">
      <c r="A906" t="s">
        <v>1929</v>
      </c>
      <c r="B906" t="s">
        <v>1938</v>
      </c>
      <c r="C906" t="s">
        <v>103</v>
      </c>
      <c r="D906" t="s">
        <v>1939</v>
      </c>
      <c r="E906" t="s">
        <v>13</v>
      </c>
    </row>
    <row r="907" spans="1:5" x14ac:dyDescent="0.2">
      <c r="A907" t="s">
        <v>1929</v>
      </c>
      <c r="B907" t="s">
        <v>1940</v>
      </c>
      <c r="C907" t="s">
        <v>35</v>
      </c>
      <c r="D907" t="s">
        <v>1941</v>
      </c>
      <c r="E907" t="s">
        <v>13</v>
      </c>
    </row>
    <row r="908" spans="1:5" x14ac:dyDescent="0.2">
      <c r="A908" t="s">
        <v>1929</v>
      </c>
      <c r="B908" t="s">
        <v>1942</v>
      </c>
      <c r="C908" t="s">
        <v>11</v>
      </c>
      <c r="D908" t="s">
        <v>1943</v>
      </c>
      <c r="E908" t="s">
        <v>30</v>
      </c>
    </row>
    <row r="909" spans="1:5" x14ac:dyDescent="0.2">
      <c r="A909" t="s">
        <v>1929</v>
      </c>
      <c r="B909" t="s">
        <v>1944</v>
      </c>
      <c r="C909" t="s">
        <v>103</v>
      </c>
      <c r="D909" t="s">
        <v>1945</v>
      </c>
      <c r="E909" t="s">
        <v>30</v>
      </c>
    </row>
    <row r="910" spans="1:5" x14ac:dyDescent="0.2">
      <c r="A910" t="s">
        <v>1929</v>
      </c>
      <c r="B910" t="s">
        <v>1946</v>
      </c>
      <c r="C910" t="s">
        <v>373</v>
      </c>
      <c r="D910" t="s">
        <v>1947</v>
      </c>
      <c r="E910" t="s">
        <v>30</v>
      </c>
    </row>
    <row r="911" spans="1:5" x14ac:dyDescent="0.2">
      <c r="A911" t="s">
        <v>1929</v>
      </c>
      <c r="B911" t="s">
        <v>1948</v>
      </c>
      <c r="C911" t="s">
        <v>100</v>
      </c>
      <c r="D911" t="s">
        <v>1949</v>
      </c>
      <c r="E911" t="s">
        <v>30</v>
      </c>
    </row>
    <row r="912" spans="1:5" x14ac:dyDescent="0.2">
      <c r="A912" t="s">
        <v>1929</v>
      </c>
      <c r="B912" t="s">
        <v>1950</v>
      </c>
      <c r="C912" t="s">
        <v>130</v>
      </c>
      <c r="D912" t="s">
        <v>1951</v>
      </c>
      <c r="E912" t="s">
        <v>30</v>
      </c>
    </row>
    <row r="913" spans="1:5" x14ac:dyDescent="0.2">
      <c r="A913" t="s">
        <v>1929</v>
      </c>
      <c r="B913" t="s">
        <v>1952</v>
      </c>
      <c r="C913" t="s">
        <v>421</v>
      </c>
      <c r="D913" t="s">
        <v>1953</v>
      </c>
      <c r="E913" t="s">
        <v>30</v>
      </c>
    </row>
    <row r="914" spans="1:5" x14ac:dyDescent="0.2">
      <c r="A914" t="s">
        <v>1929</v>
      </c>
      <c r="B914" t="s">
        <v>1954</v>
      </c>
      <c r="C914" t="s">
        <v>82</v>
      </c>
      <c r="D914" t="s">
        <v>1955</v>
      </c>
      <c r="E914" t="s">
        <v>30</v>
      </c>
    </row>
    <row r="915" spans="1:5" x14ac:dyDescent="0.2">
      <c r="A915" t="s">
        <v>1929</v>
      </c>
      <c r="B915" t="s">
        <v>1956</v>
      </c>
      <c r="C915" t="s">
        <v>23</v>
      </c>
      <c r="D915" t="s">
        <v>1957</v>
      </c>
      <c r="E915" t="s">
        <v>30</v>
      </c>
    </row>
    <row r="916" spans="1:5" x14ac:dyDescent="0.2">
      <c r="A916" t="s">
        <v>1929</v>
      </c>
      <c r="B916" t="s">
        <v>1958</v>
      </c>
      <c r="C916" t="s">
        <v>23</v>
      </c>
      <c r="D916" t="s">
        <v>1957</v>
      </c>
      <c r="E916" t="s">
        <v>30</v>
      </c>
    </row>
    <row r="917" spans="1:5" x14ac:dyDescent="0.2">
      <c r="A917" t="s">
        <v>1929</v>
      </c>
      <c r="B917" t="s">
        <v>1959</v>
      </c>
      <c r="C917" t="s">
        <v>50</v>
      </c>
      <c r="D917" t="s">
        <v>1957</v>
      </c>
      <c r="E917" t="s">
        <v>30</v>
      </c>
    </row>
    <row r="918" spans="1:5" x14ac:dyDescent="0.2">
      <c r="A918" t="s">
        <v>1929</v>
      </c>
      <c r="B918" t="s">
        <v>1960</v>
      </c>
      <c r="C918" t="s">
        <v>32</v>
      </c>
      <c r="D918" t="s">
        <v>1957</v>
      </c>
      <c r="E918" t="s">
        <v>30</v>
      </c>
    </row>
    <row r="919" spans="1:5" x14ac:dyDescent="0.2">
      <c r="A919" t="s">
        <v>1929</v>
      </c>
      <c r="B919" t="s">
        <v>1961</v>
      </c>
      <c r="C919" t="s">
        <v>35</v>
      </c>
      <c r="D919" t="s">
        <v>1962</v>
      </c>
      <c r="E919" t="s">
        <v>111</v>
      </c>
    </row>
    <row r="920" spans="1:5" x14ac:dyDescent="0.2">
      <c r="A920" t="s">
        <v>1929</v>
      </c>
      <c r="B920" t="s">
        <v>1963</v>
      </c>
      <c r="C920" t="s">
        <v>32</v>
      </c>
      <c r="D920" t="s">
        <v>1964</v>
      </c>
      <c r="E920" t="s">
        <v>111</v>
      </c>
    </row>
    <row r="921" spans="1:5" x14ac:dyDescent="0.2">
      <c r="A921" t="s">
        <v>1929</v>
      </c>
      <c r="B921" t="s">
        <v>1965</v>
      </c>
      <c r="C921" t="s">
        <v>82</v>
      </c>
      <c r="D921" t="s">
        <v>1966</v>
      </c>
      <c r="E921" t="s">
        <v>111</v>
      </c>
    </row>
    <row r="922" spans="1:5" x14ac:dyDescent="0.2">
      <c r="A922" t="s">
        <v>1929</v>
      </c>
      <c r="B922" t="s">
        <v>1967</v>
      </c>
      <c r="C922" t="s">
        <v>35</v>
      </c>
      <c r="D922" t="s">
        <v>1968</v>
      </c>
      <c r="E922" t="s">
        <v>120</v>
      </c>
    </row>
    <row r="923" spans="1:5" x14ac:dyDescent="0.2">
      <c r="A923" t="s">
        <v>1929</v>
      </c>
      <c r="B923" t="s">
        <v>1969</v>
      </c>
      <c r="C923" t="s">
        <v>348</v>
      </c>
      <c r="D923" t="s">
        <v>1970</v>
      </c>
      <c r="E923" t="s">
        <v>120</v>
      </c>
    </row>
    <row r="924" spans="1:5" x14ac:dyDescent="0.2">
      <c r="A924" t="s">
        <v>1929</v>
      </c>
      <c r="B924" t="s">
        <v>1971</v>
      </c>
      <c r="C924" t="s">
        <v>7</v>
      </c>
      <c r="D924" t="s">
        <v>1972</v>
      </c>
      <c r="E924" t="s">
        <v>111</v>
      </c>
    </row>
    <row r="925" spans="1:5" x14ac:dyDescent="0.2">
      <c r="A925" t="s">
        <v>1929</v>
      </c>
      <c r="B925" t="s">
        <v>1973</v>
      </c>
      <c r="C925" t="s">
        <v>32</v>
      </c>
      <c r="D925" t="s">
        <v>1974</v>
      </c>
      <c r="E925" t="s">
        <v>672</v>
      </c>
    </row>
    <row r="926" spans="1:5" x14ac:dyDescent="0.2">
      <c r="A926" t="s">
        <v>1929</v>
      </c>
      <c r="B926" t="s">
        <v>1975</v>
      </c>
      <c r="C926" t="s">
        <v>972</v>
      </c>
      <c r="D926" t="s">
        <v>1976</v>
      </c>
      <c r="E926" t="s">
        <v>369</v>
      </c>
    </row>
    <row r="927" spans="1:5" x14ac:dyDescent="0.2">
      <c r="A927" t="s">
        <v>1977</v>
      </c>
      <c r="B927" t="s">
        <v>1978</v>
      </c>
      <c r="C927" t="s">
        <v>38</v>
      </c>
      <c r="D927" t="s">
        <v>1979</v>
      </c>
      <c r="E927" t="s">
        <v>1980</v>
      </c>
    </row>
    <row r="928" spans="1:5" x14ac:dyDescent="0.2">
      <c r="A928" t="s">
        <v>1977</v>
      </c>
      <c r="B928" t="s">
        <v>1981</v>
      </c>
      <c r="C928" t="s">
        <v>32</v>
      </c>
      <c r="D928" t="s">
        <v>1982</v>
      </c>
      <c r="E928" t="s">
        <v>148</v>
      </c>
    </row>
    <row r="929" spans="1:5" x14ac:dyDescent="0.2">
      <c r="A929" t="s">
        <v>1977</v>
      </c>
      <c r="B929" t="s">
        <v>1983</v>
      </c>
      <c r="C929" t="s">
        <v>35</v>
      </c>
      <c r="D929" t="s">
        <v>1984</v>
      </c>
      <c r="E929" t="s">
        <v>148</v>
      </c>
    </row>
    <row r="930" spans="1:5" x14ac:dyDescent="0.2">
      <c r="A930" t="s">
        <v>1977</v>
      </c>
      <c r="B930" t="s">
        <v>1985</v>
      </c>
      <c r="C930" t="s">
        <v>23</v>
      </c>
      <c r="D930" t="s">
        <v>1986</v>
      </c>
      <c r="E930" t="s">
        <v>157</v>
      </c>
    </row>
    <row r="931" spans="1:5" x14ac:dyDescent="0.2">
      <c r="A931" t="s">
        <v>1977</v>
      </c>
      <c r="B931" t="s">
        <v>1987</v>
      </c>
      <c r="C931" t="s">
        <v>7</v>
      </c>
      <c r="D931" t="s">
        <v>1988</v>
      </c>
      <c r="E931" t="s">
        <v>154</v>
      </c>
    </row>
    <row r="932" spans="1:5" x14ac:dyDescent="0.2">
      <c r="A932" t="s">
        <v>1977</v>
      </c>
      <c r="B932" t="s">
        <v>1989</v>
      </c>
      <c r="C932" t="s">
        <v>45</v>
      </c>
      <c r="D932" t="s">
        <v>1990</v>
      </c>
      <c r="E932" t="s">
        <v>157</v>
      </c>
    </row>
    <row r="933" spans="1:5" x14ac:dyDescent="0.2">
      <c r="A933" t="s">
        <v>1977</v>
      </c>
      <c r="B933" t="s">
        <v>1991</v>
      </c>
      <c r="C933" t="s">
        <v>972</v>
      </c>
      <c r="D933" t="s">
        <v>1992</v>
      </c>
      <c r="E933" t="s">
        <v>154</v>
      </c>
    </row>
    <row r="934" spans="1:5" x14ac:dyDescent="0.2">
      <c r="A934" t="s">
        <v>1977</v>
      </c>
      <c r="B934" t="s">
        <v>1993</v>
      </c>
      <c r="C934" t="s">
        <v>50</v>
      </c>
      <c r="D934" t="s">
        <v>1994</v>
      </c>
      <c r="E934" t="s">
        <v>157</v>
      </c>
    </row>
    <row r="935" spans="1:5" x14ac:dyDescent="0.2">
      <c r="A935" t="s">
        <v>1977</v>
      </c>
      <c r="B935" t="s">
        <v>1995</v>
      </c>
      <c r="C935" t="s">
        <v>23</v>
      </c>
      <c r="D935" t="s">
        <v>1996</v>
      </c>
      <c r="E935" t="s">
        <v>154</v>
      </c>
    </row>
    <row r="936" spans="1:5" x14ac:dyDescent="0.2">
      <c r="A936" t="s">
        <v>1977</v>
      </c>
      <c r="B936" t="s">
        <v>1997</v>
      </c>
      <c r="C936" t="s">
        <v>23</v>
      </c>
      <c r="D936" t="s">
        <v>1998</v>
      </c>
      <c r="E936" t="s">
        <v>210</v>
      </c>
    </row>
    <row r="937" spans="1:5" x14ac:dyDescent="0.2">
      <c r="A937" t="s">
        <v>1977</v>
      </c>
      <c r="B937" t="s">
        <v>1999</v>
      </c>
      <c r="C937" t="s">
        <v>682</v>
      </c>
      <c r="D937" t="s">
        <v>2000</v>
      </c>
      <c r="E937" t="s">
        <v>210</v>
      </c>
    </row>
    <row r="938" spans="1:5" x14ac:dyDescent="0.2">
      <c r="A938" t="s">
        <v>1977</v>
      </c>
      <c r="B938" t="s">
        <v>2001</v>
      </c>
      <c r="C938" t="s">
        <v>50</v>
      </c>
      <c r="D938" t="s">
        <v>2002</v>
      </c>
      <c r="E938" t="s">
        <v>210</v>
      </c>
    </row>
    <row r="939" spans="1:5" x14ac:dyDescent="0.2">
      <c r="A939" t="s">
        <v>1977</v>
      </c>
      <c r="B939" t="s">
        <v>2003</v>
      </c>
      <c r="C939" t="s">
        <v>972</v>
      </c>
      <c r="D939" t="s">
        <v>2004</v>
      </c>
      <c r="E939" t="s">
        <v>210</v>
      </c>
    </row>
    <row r="940" spans="1:5" x14ac:dyDescent="0.2">
      <c r="A940" t="s">
        <v>1977</v>
      </c>
      <c r="B940" t="s">
        <v>2005</v>
      </c>
      <c r="C940" t="s">
        <v>38</v>
      </c>
      <c r="D940" t="s">
        <v>2006</v>
      </c>
      <c r="E940" t="s">
        <v>192</v>
      </c>
    </row>
    <row r="941" spans="1:5" x14ac:dyDescent="0.2">
      <c r="A941" t="s">
        <v>1977</v>
      </c>
      <c r="B941" t="s">
        <v>2007</v>
      </c>
      <c r="C941" t="s">
        <v>224</v>
      </c>
      <c r="D941" t="s">
        <v>2008</v>
      </c>
      <c r="E941" t="s">
        <v>192</v>
      </c>
    </row>
    <row r="942" spans="1:5" x14ac:dyDescent="0.2">
      <c r="A942" t="s">
        <v>1977</v>
      </c>
      <c r="B942" t="s">
        <v>2009</v>
      </c>
      <c r="C942" t="s">
        <v>38</v>
      </c>
      <c r="D942" t="s">
        <v>2010</v>
      </c>
      <c r="E942" t="s">
        <v>192</v>
      </c>
    </row>
    <row r="943" spans="1:5" x14ac:dyDescent="0.2">
      <c r="A943" t="s">
        <v>1977</v>
      </c>
      <c r="B943" t="s">
        <v>1930</v>
      </c>
      <c r="C943" t="s">
        <v>50</v>
      </c>
      <c r="D943" t="s">
        <v>1931</v>
      </c>
      <c r="E943" t="s">
        <v>215</v>
      </c>
    </row>
    <row r="944" spans="1:5" x14ac:dyDescent="0.2">
      <c r="A944" t="s">
        <v>1977</v>
      </c>
      <c r="B944" t="s">
        <v>2011</v>
      </c>
      <c r="C944" t="s">
        <v>26</v>
      </c>
      <c r="D944" t="s">
        <v>2012</v>
      </c>
      <c r="E944" t="s">
        <v>215</v>
      </c>
    </row>
    <row r="945" spans="1:5" x14ac:dyDescent="0.2">
      <c r="A945" t="s">
        <v>1977</v>
      </c>
      <c r="B945" t="s">
        <v>2013</v>
      </c>
      <c r="C945" t="s">
        <v>159</v>
      </c>
      <c r="D945" t="s">
        <v>2014</v>
      </c>
      <c r="E945" t="s">
        <v>230</v>
      </c>
    </row>
    <row r="946" spans="1:5" x14ac:dyDescent="0.2">
      <c r="A946" t="s">
        <v>1977</v>
      </c>
      <c r="B946" t="s">
        <v>2015</v>
      </c>
      <c r="C946" t="s">
        <v>32</v>
      </c>
      <c r="D946" t="s">
        <v>2016</v>
      </c>
      <c r="E946" t="s">
        <v>215</v>
      </c>
    </row>
    <row r="947" spans="1:5" x14ac:dyDescent="0.2">
      <c r="A947" t="s">
        <v>1977</v>
      </c>
      <c r="B947" t="s">
        <v>2017</v>
      </c>
      <c r="C947" t="s">
        <v>32</v>
      </c>
      <c r="D947" t="s">
        <v>2018</v>
      </c>
      <c r="E947" t="s">
        <v>215</v>
      </c>
    </row>
    <row r="948" spans="1:5" x14ac:dyDescent="0.2">
      <c r="A948" t="s">
        <v>1977</v>
      </c>
      <c r="B948" t="s">
        <v>2019</v>
      </c>
      <c r="C948" t="s">
        <v>23</v>
      </c>
      <c r="D948" t="s">
        <v>2020</v>
      </c>
      <c r="E948" t="s">
        <v>230</v>
      </c>
    </row>
    <row r="949" spans="1:5" x14ac:dyDescent="0.2">
      <c r="A949" t="s">
        <v>1977</v>
      </c>
      <c r="B949" t="s">
        <v>2021</v>
      </c>
      <c r="C949" t="s">
        <v>23</v>
      </c>
      <c r="D949" t="s">
        <v>2022</v>
      </c>
      <c r="E949" t="s">
        <v>215</v>
      </c>
    </row>
    <row r="950" spans="1:5" x14ac:dyDescent="0.2">
      <c r="A950" t="s">
        <v>1977</v>
      </c>
      <c r="B950" t="s">
        <v>2023</v>
      </c>
      <c r="C950" t="s">
        <v>159</v>
      </c>
      <c r="D950" t="s">
        <v>2024</v>
      </c>
      <c r="E950" t="s">
        <v>230</v>
      </c>
    </row>
    <row r="951" spans="1:5" x14ac:dyDescent="0.2">
      <c r="A951" t="s">
        <v>1977</v>
      </c>
      <c r="B951" t="s">
        <v>2025</v>
      </c>
      <c r="C951" t="s">
        <v>38</v>
      </c>
      <c r="D951" t="s">
        <v>2026</v>
      </c>
      <c r="E951" t="s">
        <v>1723</v>
      </c>
    </row>
    <row r="952" spans="1:5" x14ac:dyDescent="0.2">
      <c r="A952" t="s">
        <v>2027</v>
      </c>
      <c r="B952" t="s">
        <v>1950</v>
      </c>
      <c r="C952" t="s">
        <v>130</v>
      </c>
      <c r="D952" t="s">
        <v>1951</v>
      </c>
      <c r="E952" t="s">
        <v>30</v>
      </c>
    </row>
    <row r="953" spans="1:5" x14ac:dyDescent="0.2">
      <c r="A953" t="s">
        <v>2027</v>
      </c>
      <c r="B953" t="s">
        <v>2028</v>
      </c>
      <c r="C953" t="s">
        <v>2029</v>
      </c>
      <c r="D953" t="s">
        <v>2030</v>
      </c>
      <c r="E953" t="s">
        <v>1022</v>
      </c>
    </row>
    <row r="954" spans="1:5" x14ac:dyDescent="0.2">
      <c r="A954" t="s">
        <v>2027</v>
      </c>
      <c r="B954" t="s">
        <v>2031</v>
      </c>
      <c r="C954" t="s">
        <v>194</v>
      </c>
      <c r="D954" t="s">
        <v>2032</v>
      </c>
      <c r="E954" t="s">
        <v>1030</v>
      </c>
    </row>
    <row r="955" spans="1:5" x14ac:dyDescent="0.2">
      <c r="A955" t="s">
        <v>2027</v>
      </c>
      <c r="B955" t="s">
        <v>2033</v>
      </c>
      <c r="C955" t="s">
        <v>50</v>
      </c>
      <c r="D955" t="s">
        <v>2034</v>
      </c>
      <c r="E955" t="s">
        <v>2035</v>
      </c>
    </row>
    <row r="956" spans="1:5" x14ac:dyDescent="0.2">
      <c r="A956" t="s">
        <v>2027</v>
      </c>
      <c r="B956" t="s">
        <v>2036</v>
      </c>
      <c r="C956" t="s">
        <v>53</v>
      </c>
      <c r="D956" t="s">
        <v>2037</v>
      </c>
      <c r="E956" t="s">
        <v>1030</v>
      </c>
    </row>
    <row r="957" spans="1:5" x14ac:dyDescent="0.2">
      <c r="A957" t="s">
        <v>2027</v>
      </c>
      <c r="B957" t="s">
        <v>2038</v>
      </c>
      <c r="C957" t="s">
        <v>7</v>
      </c>
      <c r="D957" t="s">
        <v>2039</v>
      </c>
      <c r="E957" t="s">
        <v>2035</v>
      </c>
    </row>
    <row r="958" spans="1:5" x14ac:dyDescent="0.2">
      <c r="A958" t="s">
        <v>2027</v>
      </c>
      <c r="B958" t="s">
        <v>2040</v>
      </c>
      <c r="C958" t="s">
        <v>23</v>
      </c>
      <c r="D958" t="s">
        <v>2041</v>
      </c>
      <c r="E958" t="s">
        <v>958</v>
      </c>
    </row>
    <row r="959" spans="1:5" x14ac:dyDescent="0.2">
      <c r="A959" t="s">
        <v>2027</v>
      </c>
      <c r="B959" t="s">
        <v>2042</v>
      </c>
      <c r="C959" t="s">
        <v>23</v>
      </c>
      <c r="D959" t="s">
        <v>2043</v>
      </c>
      <c r="E959" t="s">
        <v>2044</v>
      </c>
    </row>
    <row r="960" spans="1:5" x14ac:dyDescent="0.2">
      <c r="A960" t="s">
        <v>2027</v>
      </c>
      <c r="B960" t="s">
        <v>2045</v>
      </c>
      <c r="C960" t="s">
        <v>130</v>
      </c>
      <c r="D960" t="s">
        <v>2046</v>
      </c>
      <c r="E960" t="s">
        <v>797</v>
      </c>
    </row>
    <row r="961" spans="1:5" x14ac:dyDescent="0.2">
      <c r="A961" t="s">
        <v>2027</v>
      </c>
      <c r="B961" t="s">
        <v>2047</v>
      </c>
      <c r="C961" t="s">
        <v>682</v>
      </c>
      <c r="D961" t="s">
        <v>2048</v>
      </c>
      <c r="E961" t="s">
        <v>805</v>
      </c>
    </row>
    <row r="962" spans="1:5" x14ac:dyDescent="0.2">
      <c r="A962" t="s">
        <v>2027</v>
      </c>
      <c r="B962" t="s">
        <v>2049</v>
      </c>
      <c r="C962" t="s">
        <v>23</v>
      </c>
      <c r="D962" t="s">
        <v>2050</v>
      </c>
      <c r="E962" t="s">
        <v>810</v>
      </c>
    </row>
    <row r="963" spans="1:5" x14ac:dyDescent="0.2">
      <c r="A963" t="s">
        <v>2027</v>
      </c>
      <c r="B963" t="s">
        <v>2051</v>
      </c>
      <c r="C963" t="s">
        <v>38</v>
      </c>
      <c r="D963" t="s">
        <v>2052</v>
      </c>
      <c r="E963" t="s">
        <v>2053</v>
      </c>
    </row>
    <row r="964" spans="1:5" x14ac:dyDescent="0.2">
      <c r="A964" t="s">
        <v>2027</v>
      </c>
      <c r="B964" t="s">
        <v>2054</v>
      </c>
      <c r="C964" t="s">
        <v>23</v>
      </c>
      <c r="D964" t="s">
        <v>2055</v>
      </c>
      <c r="E964" t="s">
        <v>810</v>
      </c>
    </row>
    <row r="965" spans="1:5" x14ac:dyDescent="0.2">
      <c r="A965" t="s">
        <v>2027</v>
      </c>
      <c r="B965" t="s">
        <v>2056</v>
      </c>
      <c r="C965" t="s">
        <v>23</v>
      </c>
      <c r="D965" t="s">
        <v>2057</v>
      </c>
      <c r="E965" t="s">
        <v>1047</v>
      </c>
    </row>
    <row r="966" spans="1:5" x14ac:dyDescent="0.2">
      <c r="A966" t="s">
        <v>2027</v>
      </c>
      <c r="B966" t="s">
        <v>2058</v>
      </c>
      <c r="C966" t="s">
        <v>32</v>
      </c>
      <c r="D966" t="s">
        <v>2046</v>
      </c>
      <c r="E966" t="s">
        <v>1047</v>
      </c>
    </row>
    <row r="967" spans="1:5" x14ac:dyDescent="0.2">
      <c r="A967" t="s">
        <v>2027</v>
      </c>
      <c r="B967" t="s">
        <v>2059</v>
      </c>
      <c r="C967" t="s">
        <v>682</v>
      </c>
      <c r="D967" t="s">
        <v>2060</v>
      </c>
      <c r="E967" t="s">
        <v>1047</v>
      </c>
    </row>
    <row r="968" spans="1:5" x14ac:dyDescent="0.2">
      <c r="A968" t="s">
        <v>2027</v>
      </c>
      <c r="B968" t="s">
        <v>2061</v>
      </c>
      <c r="C968" t="s">
        <v>38</v>
      </c>
      <c r="D968" t="s">
        <v>2062</v>
      </c>
      <c r="E968" t="s">
        <v>2063</v>
      </c>
    </row>
    <row r="969" spans="1:5" x14ac:dyDescent="0.2">
      <c r="A969" t="s">
        <v>2027</v>
      </c>
      <c r="B969" t="s">
        <v>2064</v>
      </c>
      <c r="C969" t="s">
        <v>38</v>
      </c>
      <c r="D969" t="s">
        <v>2026</v>
      </c>
      <c r="E969" t="s">
        <v>1047</v>
      </c>
    </row>
    <row r="970" spans="1:5" x14ac:dyDescent="0.2">
      <c r="A970" t="s">
        <v>2027</v>
      </c>
      <c r="B970" t="s">
        <v>2065</v>
      </c>
      <c r="C970" t="s">
        <v>82</v>
      </c>
      <c r="D970" t="s">
        <v>2066</v>
      </c>
      <c r="E970" t="s">
        <v>1052</v>
      </c>
    </row>
    <row r="971" spans="1:5" x14ac:dyDescent="0.2">
      <c r="A971" t="s">
        <v>2027</v>
      </c>
      <c r="B971" t="s">
        <v>2067</v>
      </c>
      <c r="C971" t="s">
        <v>687</v>
      </c>
      <c r="D971" t="s">
        <v>2068</v>
      </c>
    </row>
    <row r="972" spans="1:5" x14ac:dyDescent="0.2">
      <c r="A972" t="s">
        <v>2027</v>
      </c>
      <c r="B972" t="s">
        <v>2069</v>
      </c>
      <c r="C972" t="s">
        <v>687</v>
      </c>
      <c r="D972" t="s">
        <v>2070</v>
      </c>
    </row>
    <row r="973" spans="1:5" x14ac:dyDescent="0.2">
      <c r="A973" t="s">
        <v>2027</v>
      </c>
      <c r="B973" t="s">
        <v>2071</v>
      </c>
      <c r="C973" t="s">
        <v>87</v>
      </c>
      <c r="D973" t="s">
        <v>2072</v>
      </c>
      <c r="E973" t="s">
        <v>813</v>
      </c>
    </row>
    <row r="974" spans="1:5" x14ac:dyDescent="0.2">
      <c r="A974" t="s">
        <v>2027</v>
      </c>
      <c r="B974" t="s">
        <v>2073</v>
      </c>
      <c r="C974" t="s">
        <v>50</v>
      </c>
      <c r="D974" t="s">
        <v>2074</v>
      </c>
      <c r="E974" t="s">
        <v>1065</v>
      </c>
    </row>
    <row r="975" spans="1:5" x14ac:dyDescent="0.2">
      <c r="A975" t="s">
        <v>2027</v>
      </c>
      <c r="B975" t="s">
        <v>2075</v>
      </c>
      <c r="C975" t="s">
        <v>32</v>
      </c>
      <c r="D975" t="s">
        <v>2076</v>
      </c>
      <c r="E975" t="s">
        <v>816</v>
      </c>
    </row>
    <row r="976" spans="1:5" x14ac:dyDescent="0.2">
      <c r="A976" t="s">
        <v>2027</v>
      </c>
      <c r="B976" t="s">
        <v>2077</v>
      </c>
      <c r="C976" t="s">
        <v>50</v>
      </c>
      <c r="D976" t="s">
        <v>2076</v>
      </c>
      <c r="E976" t="s">
        <v>816</v>
      </c>
    </row>
    <row r="977" spans="1:5" x14ac:dyDescent="0.2">
      <c r="A977" t="s">
        <v>2078</v>
      </c>
      <c r="B977" t="s">
        <v>2079</v>
      </c>
      <c r="C977" t="s">
        <v>103</v>
      </c>
      <c r="D977" t="s">
        <v>2080</v>
      </c>
      <c r="E977" t="s">
        <v>1727</v>
      </c>
    </row>
    <row r="978" spans="1:5" x14ac:dyDescent="0.2">
      <c r="A978" t="s">
        <v>2078</v>
      </c>
      <c r="B978" t="s">
        <v>2081</v>
      </c>
      <c r="C978" t="s">
        <v>23</v>
      </c>
      <c r="D978" t="s">
        <v>2076</v>
      </c>
      <c r="E978" t="s">
        <v>816</v>
      </c>
    </row>
    <row r="979" spans="1:5" x14ac:dyDescent="0.2">
      <c r="A979" t="s">
        <v>2078</v>
      </c>
      <c r="B979" t="s">
        <v>2082</v>
      </c>
      <c r="C979" t="s">
        <v>972</v>
      </c>
      <c r="D979" t="s">
        <v>2076</v>
      </c>
      <c r="E979" t="s">
        <v>816</v>
      </c>
    </row>
    <row r="980" spans="1:5" x14ac:dyDescent="0.2">
      <c r="A980" t="s">
        <v>2078</v>
      </c>
      <c r="B980" t="s">
        <v>2083</v>
      </c>
      <c r="C980" t="s">
        <v>23</v>
      </c>
      <c r="D980" t="s">
        <v>2084</v>
      </c>
      <c r="E980" t="s">
        <v>1071</v>
      </c>
    </row>
    <row r="981" spans="1:5" x14ac:dyDescent="0.2">
      <c r="A981" t="s">
        <v>2078</v>
      </c>
      <c r="B981" t="s">
        <v>2085</v>
      </c>
      <c r="C981" t="s">
        <v>53</v>
      </c>
      <c r="D981" t="s">
        <v>2086</v>
      </c>
      <c r="E981" t="s">
        <v>1071</v>
      </c>
    </row>
    <row r="982" spans="1:5" x14ac:dyDescent="0.2">
      <c r="A982" t="s">
        <v>2078</v>
      </c>
      <c r="B982" t="s">
        <v>2087</v>
      </c>
      <c r="C982" t="s">
        <v>38</v>
      </c>
      <c r="D982" t="s">
        <v>2088</v>
      </c>
      <c r="E982" t="s">
        <v>1071</v>
      </c>
    </row>
    <row r="983" spans="1:5" x14ac:dyDescent="0.2">
      <c r="A983" t="s">
        <v>2078</v>
      </c>
      <c r="B983" t="s">
        <v>2089</v>
      </c>
      <c r="C983" t="s">
        <v>50</v>
      </c>
      <c r="D983" t="s">
        <v>2090</v>
      </c>
      <c r="E983" t="s">
        <v>819</v>
      </c>
    </row>
    <row r="984" spans="1:5" x14ac:dyDescent="0.2">
      <c r="A984" t="s">
        <v>2078</v>
      </c>
      <c r="B984" t="s">
        <v>2091</v>
      </c>
      <c r="C984" t="s">
        <v>35</v>
      </c>
      <c r="D984" t="s">
        <v>2092</v>
      </c>
      <c r="E984" t="s">
        <v>827</v>
      </c>
    </row>
    <row r="985" spans="1:5" x14ac:dyDescent="0.2">
      <c r="A985" t="s">
        <v>2078</v>
      </c>
      <c r="B985" t="s">
        <v>2093</v>
      </c>
      <c r="C985" t="s">
        <v>53</v>
      </c>
      <c r="D985" t="s">
        <v>2094</v>
      </c>
      <c r="E985" t="s">
        <v>822</v>
      </c>
    </row>
    <row r="986" spans="1:5" x14ac:dyDescent="0.2">
      <c r="A986" t="s">
        <v>2078</v>
      </c>
      <c r="B986" t="s">
        <v>2095</v>
      </c>
      <c r="C986" t="s">
        <v>303</v>
      </c>
      <c r="D986" t="s">
        <v>2096</v>
      </c>
      <c r="E986" t="s">
        <v>2097</v>
      </c>
    </row>
    <row r="987" spans="1:5" x14ac:dyDescent="0.2">
      <c r="A987" t="s">
        <v>2078</v>
      </c>
      <c r="B987" t="s">
        <v>2098</v>
      </c>
      <c r="C987" t="s">
        <v>35</v>
      </c>
      <c r="D987" t="s">
        <v>2099</v>
      </c>
      <c r="E987" t="s">
        <v>830</v>
      </c>
    </row>
    <row r="988" spans="1:5" x14ac:dyDescent="0.2">
      <c r="A988" t="s">
        <v>2078</v>
      </c>
      <c r="B988" t="s">
        <v>2100</v>
      </c>
      <c r="C988" t="s">
        <v>45</v>
      </c>
      <c r="D988" t="s">
        <v>2101</v>
      </c>
      <c r="E988" t="s">
        <v>834</v>
      </c>
    </row>
    <row r="989" spans="1:5" x14ac:dyDescent="0.2">
      <c r="A989" t="s">
        <v>2078</v>
      </c>
      <c r="B989" t="s">
        <v>2102</v>
      </c>
      <c r="C989" t="s">
        <v>32</v>
      </c>
      <c r="D989" t="s">
        <v>2103</v>
      </c>
      <c r="E989" t="s">
        <v>1090</v>
      </c>
    </row>
    <row r="990" spans="1:5" x14ac:dyDescent="0.2">
      <c r="A990" t="s">
        <v>2078</v>
      </c>
      <c r="B990" t="s">
        <v>2104</v>
      </c>
      <c r="C990" t="s">
        <v>363</v>
      </c>
      <c r="D990" t="s">
        <v>2105</v>
      </c>
      <c r="E990" t="s">
        <v>2106</v>
      </c>
    </row>
    <row r="991" spans="1:5" x14ac:dyDescent="0.2">
      <c r="A991" t="s">
        <v>2078</v>
      </c>
      <c r="B991" t="s">
        <v>2107</v>
      </c>
      <c r="C991" t="s">
        <v>687</v>
      </c>
      <c r="D991" t="s">
        <v>2108</v>
      </c>
    </row>
    <row r="992" spans="1:5" x14ac:dyDescent="0.2">
      <c r="A992" t="s">
        <v>2078</v>
      </c>
      <c r="B992" t="s">
        <v>2109</v>
      </c>
      <c r="C992" t="s">
        <v>100</v>
      </c>
      <c r="D992" t="s">
        <v>2046</v>
      </c>
      <c r="E992" t="s">
        <v>2110</v>
      </c>
    </row>
    <row r="993" spans="1:5" x14ac:dyDescent="0.2">
      <c r="A993" t="s">
        <v>2078</v>
      </c>
      <c r="B993" t="s">
        <v>2111</v>
      </c>
      <c r="C993" t="s">
        <v>50</v>
      </c>
      <c r="D993" t="s">
        <v>2046</v>
      </c>
      <c r="E993" t="s">
        <v>2110</v>
      </c>
    </row>
    <row r="994" spans="1:5" x14ac:dyDescent="0.2">
      <c r="A994" t="s">
        <v>2078</v>
      </c>
      <c r="B994" t="s">
        <v>2112</v>
      </c>
      <c r="C994" t="s">
        <v>23</v>
      </c>
      <c r="D994" t="s">
        <v>2046</v>
      </c>
      <c r="E994" t="s">
        <v>2110</v>
      </c>
    </row>
    <row r="995" spans="1:5" x14ac:dyDescent="0.2">
      <c r="A995" t="s">
        <v>2078</v>
      </c>
      <c r="B995" t="s">
        <v>2113</v>
      </c>
      <c r="C995" t="s">
        <v>32</v>
      </c>
      <c r="D995" t="s">
        <v>2114</v>
      </c>
      <c r="E995" t="s">
        <v>1099</v>
      </c>
    </row>
    <row r="996" spans="1:5" x14ac:dyDescent="0.2">
      <c r="A996" t="s">
        <v>2078</v>
      </c>
      <c r="B996" t="s">
        <v>2115</v>
      </c>
      <c r="C996" t="s">
        <v>597</v>
      </c>
      <c r="D996" t="s">
        <v>2116</v>
      </c>
      <c r="E996" t="s">
        <v>2117</v>
      </c>
    </row>
    <row r="997" spans="1:5" x14ac:dyDescent="0.2">
      <c r="A997" t="s">
        <v>2078</v>
      </c>
      <c r="B997" t="s">
        <v>2118</v>
      </c>
      <c r="C997" t="s">
        <v>1830</v>
      </c>
      <c r="D997" t="s">
        <v>2119</v>
      </c>
      <c r="E997" t="s">
        <v>2120</v>
      </c>
    </row>
    <row r="998" spans="1:5" x14ac:dyDescent="0.2">
      <c r="A998" t="s">
        <v>2078</v>
      </c>
      <c r="B998" t="s">
        <v>2121</v>
      </c>
      <c r="C998" t="s">
        <v>53</v>
      </c>
      <c r="D998" t="s">
        <v>2122</v>
      </c>
      <c r="E998" t="s">
        <v>870</v>
      </c>
    </row>
    <row r="999" spans="1:5" x14ac:dyDescent="0.2">
      <c r="A999" t="s">
        <v>2078</v>
      </c>
      <c r="B999" t="s">
        <v>2123</v>
      </c>
      <c r="C999" t="s">
        <v>32</v>
      </c>
      <c r="D999" t="s">
        <v>2016</v>
      </c>
      <c r="E999" t="s">
        <v>870</v>
      </c>
    </row>
    <row r="1000" spans="1:5" x14ac:dyDescent="0.2">
      <c r="A1000" t="s">
        <v>2078</v>
      </c>
      <c r="B1000" t="s">
        <v>2124</v>
      </c>
      <c r="C1000" t="s">
        <v>53</v>
      </c>
      <c r="D1000" t="s">
        <v>1941</v>
      </c>
      <c r="E1000" t="s">
        <v>874</v>
      </c>
    </row>
    <row r="1001" spans="1:5" x14ac:dyDescent="0.2">
      <c r="A1001" t="s">
        <v>2078</v>
      </c>
      <c r="B1001" t="s">
        <v>2125</v>
      </c>
      <c r="C1001" t="s">
        <v>408</v>
      </c>
      <c r="D1001" t="s">
        <v>2126</v>
      </c>
      <c r="E1001" t="s">
        <v>874</v>
      </c>
    </row>
    <row r="1002" spans="1:5" x14ac:dyDescent="0.2">
      <c r="A1002" t="s">
        <v>2127</v>
      </c>
      <c r="B1002" t="s">
        <v>2128</v>
      </c>
      <c r="C1002" t="s">
        <v>87</v>
      </c>
      <c r="D1002" t="s">
        <v>2129</v>
      </c>
      <c r="E1002" t="s">
        <v>805</v>
      </c>
    </row>
    <row r="1003" spans="1:5" x14ac:dyDescent="0.2">
      <c r="A1003" t="s">
        <v>2127</v>
      </c>
      <c r="B1003" t="s">
        <v>2130</v>
      </c>
      <c r="C1003" t="s">
        <v>303</v>
      </c>
      <c r="D1003" t="s">
        <v>2131</v>
      </c>
      <c r="E1003" t="s">
        <v>17</v>
      </c>
    </row>
    <row r="1004" spans="1:5" x14ac:dyDescent="0.2">
      <c r="A1004" t="s">
        <v>2127</v>
      </c>
      <c r="B1004" t="s">
        <v>2132</v>
      </c>
      <c r="C1004" t="s">
        <v>35</v>
      </c>
      <c r="D1004" t="s">
        <v>2133</v>
      </c>
      <c r="E1004" t="s">
        <v>17</v>
      </c>
    </row>
    <row r="1005" spans="1:5" x14ac:dyDescent="0.2">
      <c r="A1005" t="s">
        <v>2127</v>
      </c>
      <c r="B1005" t="s">
        <v>2134</v>
      </c>
      <c r="C1005" t="s">
        <v>303</v>
      </c>
      <c r="D1005" t="s">
        <v>2131</v>
      </c>
      <c r="E1005" t="s">
        <v>30</v>
      </c>
    </row>
    <row r="1006" spans="1:5" x14ac:dyDescent="0.2">
      <c r="A1006" t="s">
        <v>2127</v>
      </c>
      <c r="B1006" t="s">
        <v>2135</v>
      </c>
      <c r="C1006" t="s">
        <v>82</v>
      </c>
      <c r="D1006" t="s">
        <v>2133</v>
      </c>
      <c r="E1006" t="s">
        <v>30</v>
      </c>
    </row>
    <row r="1007" spans="1:5" x14ac:dyDescent="0.2">
      <c r="A1007" t="s">
        <v>2127</v>
      </c>
      <c r="B1007" t="s">
        <v>2136</v>
      </c>
      <c r="C1007" t="s">
        <v>38</v>
      </c>
      <c r="D1007" t="s">
        <v>2137</v>
      </c>
      <c r="E1007" t="s">
        <v>30</v>
      </c>
    </row>
    <row r="1008" spans="1:5" x14ac:dyDescent="0.2">
      <c r="A1008" t="s">
        <v>2127</v>
      </c>
      <c r="B1008" t="s">
        <v>2138</v>
      </c>
      <c r="C1008" t="s">
        <v>38</v>
      </c>
      <c r="D1008" t="s">
        <v>2139</v>
      </c>
      <c r="E1008" t="s">
        <v>30</v>
      </c>
    </row>
    <row r="1009" spans="1:5" x14ac:dyDescent="0.2">
      <c r="A1009" t="s">
        <v>2127</v>
      </c>
      <c r="B1009" t="s">
        <v>2140</v>
      </c>
      <c r="C1009" t="s">
        <v>53</v>
      </c>
      <c r="D1009" t="s">
        <v>2141</v>
      </c>
      <c r="E1009" t="s">
        <v>30</v>
      </c>
    </row>
    <row r="1010" spans="1:5" x14ac:dyDescent="0.2">
      <c r="A1010" t="s">
        <v>2127</v>
      </c>
      <c r="B1010" t="s">
        <v>2142</v>
      </c>
      <c r="C1010" t="s">
        <v>45</v>
      </c>
      <c r="D1010" t="s">
        <v>2143</v>
      </c>
      <c r="E1010" t="s">
        <v>40</v>
      </c>
    </row>
    <row r="1011" spans="1:5" x14ac:dyDescent="0.2">
      <c r="A1011" t="s">
        <v>2127</v>
      </c>
      <c r="B1011" t="s">
        <v>2144</v>
      </c>
      <c r="C1011" t="s">
        <v>7</v>
      </c>
      <c r="D1011" t="s">
        <v>2145</v>
      </c>
      <c r="E1011" t="s">
        <v>30</v>
      </c>
    </row>
    <row r="1012" spans="1:5" x14ac:dyDescent="0.2">
      <c r="A1012" t="s">
        <v>2127</v>
      </c>
      <c r="B1012" t="s">
        <v>2146</v>
      </c>
      <c r="C1012" t="s">
        <v>38</v>
      </c>
      <c r="D1012" t="s">
        <v>2141</v>
      </c>
      <c r="E1012" t="s">
        <v>30</v>
      </c>
    </row>
    <row r="1013" spans="1:5" x14ac:dyDescent="0.2">
      <c r="A1013" t="s">
        <v>2127</v>
      </c>
      <c r="B1013" t="s">
        <v>2147</v>
      </c>
      <c r="C1013" t="s">
        <v>503</v>
      </c>
      <c r="D1013" t="s">
        <v>2148</v>
      </c>
      <c r="E1013" t="s">
        <v>30</v>
      </c>
    </row>
    <row r="1014" spans="1:5" x14ac:dyDescent="0.2">
      <c r="A1014" t="s">
        <v>2127</v>
      </c>
      <c r="B1014" t="s">
        <v>2149</v>
      </c>
      <c r="C1014" t="s">
        <v>45</v>
      </c>
      <c r="D1014" t="s">
        <v>2150</v>
      </c>
      <c r="E1014" t="s">
        <v>30</v>
      </c>
    </row>
    <row r="1015" spans="1:5" x14ac:dyDescent="0.2">
      <c r="A1015" t="s">
        <v>2127</v>
      </c>
      <c r="B1015" t="s">
        <v>2151</v>
      </c>
      <c r="C1015" t="s">
        <v>7</v>
      </c>
      <c r="D1015" t="s">
        <v>2152</v>
      </c>
      <c r="E1015" t="s">
        <v>40</v>
      </c>
    </row>
    <row r="1016" spans="1:5" x14ac:dyDescent="0.2">
      <c r="A1016" t="s">
        <v>2127</v>
      </c>
      <c r="B1016" t="s">
        <v>2153</v>
      </c>
      <c r="C1016" t="s">
        <v>140</v>
      </c>
      <c r="D1016" t="s">
        <v>2154</v>
      </c>
      <c r="E1016" t="s">
        <v>40</v>
      </c>
    </row>
    <row r="1017" spans="1:5" x14ac:dyDescent="0.2">
      <c r="A1017" t="s">
        <v>2127</v>
      </c>
      <c r="B1017" t="s">
        <v>2155</v>
      </c>
      <c r="C1017" t="s">
        <v>53</v>
      </c>
      <c r="D1017" t="s">
        <v>2156</v>
      </c>
      <c r="E1017" t="s">
        <v>111</v>
      </c>
    </row>
    <row r="1018" spans="1:5" x14ac:dyDescent="0.2">
      <c r="A1018" t="s">
        <v>2127</v>
      </c>
      <c r="B1018" t="s">
        <v>2157</v>
      </c>
      <c r="C1018" t="s">
        <v>50</v>
      </c>
      <c r="D1018" t="s">
        <v>2158</v>
      </c>
      <c r="E1018" t="s">
        <v>120</v>
      </c>
    </row>
    <row r="1019" spans="1:5" x14ac:dyDescent="0.2">
      <c r="A1019" t="s">
        <v>2127</v>
      </c>
      <c r="B1019" t="s">
        <v>2159</v>
      </c>
      <c r="C1019" t="s">
        <v>32</v>
      </c>
      <c r="D1019" t="s">
        <v>2160</v>
      </c>
      <c r="E1019" t="s">
        <v>145</v>
      </c>
    </row>
    <row r="1020" spans="1:5" x14ac:dyDescent="0.2">
      <c r="A1020" t="s">
        <v>2127</v>
      </c>
      <c r="B1020" t="s">
        <v>2161</v>
      </c>
      <c r="C1020" t="s">
        <v>7</v>
      </c>
      <c r="D1020" t="s">
        <v>2162</v>
      </c>
      <c r="E1020" t="s">
        <v>148</v>
      </c>
    </row>
    <row r="1021" spans="1:5" x14ac:dyDescent="0.2">
      <c r="A1021" t="s">
        <v>2127</v>
      </c>
      <c r="B1021" t="s">
        <v>2163</v>
      </c>
      <c r="C1021" t="s">
        <v>32</v>
      </c>
      <c r="D1021" t="s">
        <v>2164</v>
      </c>
      <c r="E1021" t="s">
        <v>148</v>
      </c>
    </row>
    <row r="1022" spans="1:5" x14ac:dyDescent="0.2">
      <c r="A1022" t="s">
        <v>2127</v>
      </c>
      <c r="B1022" t="s">
        <v>2165</v>
      </c>
      <c r="C1022" t="s">
        <v>100</v>
      </c>
      <c r="D1022" t="s">
        <v>2166</v>
      </c>
      <c r="E1022" t="s">
        <v>369</v>
      </c>
    </row>
    <row r="1023" spans="1:5" x14ac:dyDescent="0.2">
      <c r="A1023" t="s">
        <v>2127</v>
      </c>
      <c r="B1023" t="s">
        <v>2167</v>
      </c>
      <c r="C1023" t="s">
        <v>38</v>
      </c>
      <c r="D1023" t="s">
        <v>2168</v>
      </c>
      <c r="E1023" t="s">
        <v>148</v>
      </c>
    </row>
    <row r="1024" spans="1:5" x14ac:dyDescent="0.2">
      <c r="A1024" t="s">
        <v>2127</v>
      </c>
      <c r="B1024" t="s">
        <v>2169</v>
      </c>
      <c r="C1024" t="s">
        <v>408</v>
      </c>
      <c r="D1024" t="s">
        <v>2170</v>
      </c>
      <c r="E1024" t="s">
        <v>154</v>
      </c>
    </row>
    <row r="1025" spans="1:5" x14ac:dyDescent="0.2">
      <c r="A1025" t="s">
        <v>2127</v>
      </c>
      <c r="B1025" t="s">
        <v>2171</v>
      </c>
      <c r="C1025" t="s">
        <v>35</v>
      </c>
      <c r="D1025" t="s">
        <v>2172</v>
      </c>
      <c r="E1025" t="s">
        <v>157</v>
      </c>
    </row>
    <row r="1026" spans="1:5" x14ac:dyDescent="0.2">
      <c r="A1026" t="s">
        <v>2127</v>
      </c>
      <c r="B1026" t="s">
        <v>2173</v>
      </c>
      <c r="C1026" t="s">
        <v>38</v>
      </c>
      <c r="D1026" t="s">
        <v>2174</v>
      </c>
      <c r="E1026" t="s">
        <v>154</v>
      </c>
    </row>
    <row r="1027" spans="1:5" x14ac:dyDescent="0.2">
      <c r="A1027" t="s">
        <v>2175</v>
      </c>
      <c r="B1027" t="s">
        <v>2176</v>
      </c>
      <c r="C1027" t="s">
        <v>2177</v>
      </c>
      <c r="D1027" t="s">
        <v>2178</v>
      </c>
      <c r="E1027" t="s">
        <v>2179</v>
      </c>
    </row>
    <row r="1028" spans="1:5" x14ac:dyDescent="0.2">
      <c r="A1028" t="s">
        <v>2175</v>
      </c>
      <c r="B1028" t="s">
        <v>2180</v>
      </c>
      <c r="C1028" t="s">
        <v>38</v>
      </c>
      <c r="D1028" t="s">
        <v>2181</v>
      </c>
      <c r="E1028" t="s">
        <v>154</v>
      </c>
    </row>
    <row r="1029" spans="1:5" x14ac:dyDescent="0.2">
      <c r="A1029" t="s">
        <v>2175</v>
      </c>
      <c r="B1029" t="s">
        <v>2182</v>
      </c>
      <c r="C1029" t="s">
        <v>140</v>
      </c>
      <c r="D1029" t="s">
        <v>2183</v>
      </c>
      <c r="E1029" t="s">
        <v>154</v>
      </c>
    </row>
    <row r="1030" spans="1:5" x14ac:dyDescent="0.2">
      <c r="A1030" t="s">
        <v>2175</v>
      </c>
      <c r="B1030" t="s">
        <v>2184</v>
      </c>
      <c r="C1030" t="s">
        <v>140</v>
      </c>
      <c r="D1030" t="s">
        <v>2185</v>
      </c>
      <c r="E1030" t="s">
        <v>157</v>
      </c>
    </row>
    <row r="1031" spans="1:5" x14ac:dyDescent="0.2">
      <c r="A1031" t="s">
        <v>2175</v>
      </c>
      <c r="B1031" t="s">
        <v>2186</v>
      </c>
      <c r="C1031" t="s">
        <v>53</v>
      </c>
      <c r="D1031" t="s">
        <v>2187</v>
      </c>
      <c r="E1031" t="s">
        <v>157</v>
      </c>
    </row>
    <row r="1032" spans="1:5" x14ac:dyDescent="0.2">
      <c r="A1032" t="s">
        <v>2175</v>
      </c>
      <c r="B1032" t="s">
        <v>2188</v>
      </c>
      <c r="C1032" t="s">
        <v>45</v>
      </c>
      <c r="D1032" t="s">
        <v>2189</v>
      </c>
      <c r="E1032" t="s">
        <v>192</v>
      </c>
    </row>
    <row r="1033" spans="1:5" x14ac:dyDescent="0.2">
      <c r="A1033" t="s">
        <v>2175</v>
      </c>
      <c r="B1033" t="s">
        <v>2190</v>
      </c>
      <c r="C1033" t="s">
        <v>7</v>
      </c>
      <c r="D1033" t="s">
        <v>2189</v>
      </c>
      <c r="E1033" t="s">
        <v>192</v>
      </c>
    </row>
    <row r="1034" spans="1:5" x14ac:dyDescent="0.2">
      <c r="A1034" t="s">
        <v>2175</v>
      </c>
      <c r="B1034" t="s">
        <v>2191</v>
      </c>
      <c r="C1034" t="s">
        <v>38</v>
      </c>
      <c r="D1034" t="s">
        <v>2192</v>
      </c>
      <c r="E1034" t="s">
        <v>192</v>
      </c>
    </row>
    <row r="1035" spans="1:5" x14ac:dyDescent="0.2">
      <c r="A1035" t="s">
        <v>2175</v>
      </c>
      <c r="B1035" t="s">
        <v>2193</v>
      </c>
      <c r="C1035" t="s">
        <v>45</v>
      </c>
      <c r="D1035" t="s">
        <v>2194</v>
      </c>
      <c r="E1035" t="s">
        <v>192</v>
      </c>
    </row>
    <row r="1036" spans="1:5" x14ac:dyDescent="0.2">
      <c r="A1036" t="s">
        <v>2175</v>
      </c>
      <c r="B1036" t="s">
        <v>2195</v>
      </c>
      <c r="C1036" t="s">
        <v>130</v>
      </c>
      <c r="D1036" t="s">
        <v>2196</v>
      </c>
      <c r="E1036" t="s">
        <v>192</v>
      </c>
    </row>
    <row r="1037" spans="1:5" x14ac:dyDescent="0.2">
      <c r="A1037" t="s">
        <v>2175</v>
      </c>
      <c r="B1037" t="s">
        <v>2197</v>
      </c>
      <c r="C1037" t="s">
        <v>82</v>
      </c>
      <c r="D1037" t="s">
        <v>2198</v>
      </c>
      <c r="E1037" t="s">
        <v>192</v>
      </c>
    </row>
    <row r="1038" spans="1:5" x14ac:dyDescent="0.2">
      <c r="A1038" t="s">
        <v>2175</v>
      </c>
      <c r="B1038" t="s">
        <v>2199</v>
      </c>
      <c r="C1038" t="s">
        <v>35</v>
      </c>
      <c r="D1038" t="s">
        <v>2200</v>
      </c>
      <c r="E1038" t="s">
        <v>192</v>
      </c>
    </row>
    <row r="1039" spans="1:5" x14ac:dyDescent="0.2">
      <c r="A1039" t="s">
        <v>2175</v>
      </c>
      <c r="B1039" t="s">
        <v>2201</v>
      </c>
      <c r="C1039" t="s">
        <v>42</v>
      </c>
      <c r="D1039" t="s">
        <v>2202</v>
      </c>
      <c r="E1039" t="s">
        <v>215</v>
      </c>
    </row>
    <row r="1040" spans="1:5" x14ac:dyDescent="0.2">
      <c r="A1040" t="s">
        <v>2175</v>
      </c>
      <c r="B1040" t="s">
        <v>2203</v>
      </c>
      <c r="C1040" t="s">
        <v>42</v>
      </c>
      <c r="D1040" t="s">
        <v>2204</v>
      </c>
      <c r="E1040" t="s">
        <v>215</v>
      </c>
    </row>
    <row r="1041" spans="1:5" x14ac:dyDescent="0.2">
      <c r="A1041" t="s">
        <v>2175</v>
      </c>
      <c r="B1041" t="s">
        <v>2205</v>
      </c>
      <c r="C1041" t="s">
        <v>35</v>
      </c>
      <c r="D1041" t="s">
        <v>2198</v>
      </c>
      <c r="E1041" t="s">
        <v>215</v>
      </c>
    </row>
    <row r="1042" spans="1:5" x14ac:dyDescent="0.2">
      <c r="A1042" t="s">
        <v>2175</v>
      </c>
      <c r="B1042" t="s">
        <v>2206</v>
      </c>
      <c r="C1042" t="s">
        <v>50</v>
      </c>
      <c r="D1042" t="s">
        <v>2207</v>
      </c>
      <c r="E1042" t="s">
        <v>215</v>
      </c>
    </row>
    <row r="1043" spans="1:5" x14ac:dyDescent="0.2">
      <c r="A1043" t="s">
        <v>2175</v>
      </c>
      <c r="B1043" t="s">
        <v>2208</v>
      </c>
      <c r="C1043" t="s">
        <v>23</v>
      </c>
      <c r="D1043" t="s">
        <v>2209</v>
      </c>
      <c r="E1043" t="s">
        <v>230</v>
      </c>
    </row>
    <row r="1044" spans="1:5" x14ac:dyDescent="0.2">
      <c r="A1044" t="s">
        <v>2175</v>
      </c>
      <c r="B1044" t="s">
        <v>2210</v>
      </c>
      <c r="C1044" t="s">
        <v>26</v>
      </c>
      <c r="D1044" t="s">
        <v>2211</v>
      </c>
      <c r="E1044" t="s">
        <v>230</v>
      </c>
    </row>
    <row r="1045" spans="1:5" x14ac:dyDescent="0.2">
      <c r="A1045" t="s">
        <v>2175</v>
      </c>
      <c r="B1045" t="s">
        <v>2212</v>
      </c>
      <c r="C1045" t="s">
        <v>7</v>
      </c>
      <c r="D1045" t="s">
        <v>2213</v>
      </c>
      <c r="E1045" t="s">
        <v>215</v>
      </c>
    </row>
    <row r="1046" spans="1:5" x14ac:dyDescent="0.2">
      <c r="A1046" t="s">
        <v>2175</v>
      </c>
      <c r="B1046" t="s">
        <v>2214</v>
      </c>
      <c r="C1046" t="s">
        <v>26</v>
      </c>
      <c r="D1046" t="s">
        <v>2215</v>
      </c>
      <c r="E1046" t="s">
        <v>230</v>
      </c>
    </row>
    <row r="1047" spans="1:5" x14ac:dyDescent="0.2">
      <c r="A1047" t="s">
        <v>2175</v>
      </c>
      <c r="B1047" t="s">
        <v>2216</v>
      </c>
      <c r="C1047" t="s">
        <v>7</v>
      </c>
      <c r="D1047" t="s">
        <v>2213</v>
      </c>
      <c r="E1047" t="s">
        <v>215</v>
      </c>
    </row>
    <row r="1048" spans="1:5" x14ac:dyDescent="0.2">
      <c r="A1048" t="s">
        <v>2175</v>
      </c>
      <c r="B1048" t="s">
        <v>2217</v>
      </c>
      <c r="C1048" t="s">
        <v>15</v>
      </c>
      <c r="D1048" t="s">
        <v>2218</v>
      </c>
      <c r="E1048" t="s">
        <v>1022</v>
      </c>
    </row>
    <row r="1049" spans="1:5" x14ac:dyDescent="0.2">
      <c r="A1049" t="s">
        <v>2175</v>
      </c>
      <c r="B1049" t="s">
        <v>2219</v>
      </c>
      <c r="C1049" t="s">
        <v>35</v>
      </c>
      <c r="D1049" t="s">
        <v>2220</v>
      </c>
      <c r="E1049" t="s">
        <v>1030</v>
      </c>
    </row>
    <row r="1050" spans="1:5" x14ac:dyDescent="0.2">
      <c r="A1050" t="s">
        <v>2175</v>
      </c>
      <c r="B1050" t="s">
        <v>2221</v>
      </c>
      <c r="C1050" t="s">
        <v>23</v>
      </c>
      <c r="D1050" t="s">
        <v>2222</v>
      </c>
      <c r="E1050" t="s">
        <v>1030</v>
      </c>
    </row>
    <row r="1051" spans="1:5" x14ac:dyDescent="0.2">
      <c r="A1051" t="s">
        <v>2175</v>
      </c>
      <c r="B1051" t="s">
        <v>2223</v>
      </c>
      <c r="C1051" t="s">
        <v>100</v>
      </c>
      <c r="D1051" t="s">
        <v>2224</v>
      </c>
      <c r="E1051" t="s">
        <v>2035</v>
      </c>
    </row>
    <row r="1052" spans="1:5" x14ac:dyDescent="0.2">
      <c r="A1052" t="s">
        <v>2225</v>
      </c>
      <c r="B1052" t="s">
        <v>2226</v>
      </c>
      <c r="C1052" t="s">
        <v>35</v>
      </c>
      <c r="D1052" t="s">
        <v>2227</v>
      </c>
      <c r="E1052" t="s">
        <v>2228</v>
      </c>
    </row>
    <row r="1053" spans="1:5" x14ac:dyDescent="0.2">
      <c r="A1053" t="s">
        <v>2225</v>
      </c>
      <c r="B1053" t="s">
        <v>2229</v>
      </c>
      <c r="C1053" t="s">
        <v>2230</v>
      </c>
      <c r="D1053" t="s">
        <v>2231</v>
      </c>
      <c r="E1053" t="s">
        <v>2035</v>
      </c>
    </row>
    <row r="1054" spans="1:5" x14ac:dyDescent="0.2">
      <c r="A1054" t="s">
        <v>2225</v>
      </c>
      <c r="B1054" t="s">
        <v>2232</v>
      </c>
      <c r="C1054" t="s">
        <v>50</v>
      </c>
      <c r="D1054" t="s">
        <v>2233</v>
      </c>
      <c r="E1054" t="s">
        <v>958</v>
      </c>
    </row>
    <row r="1055" spans="1:5" x14ac:dyDescent="0.2">
      <c r="A1055" t="s">
        <v>2225</v>
      </c>
      <c r="B1055" t="s">
        <v>2234</v>
      </c>
      <c r="C1055" t="s">
        <v>50</v>
      </c>
      <c r="D1055" t="s">
        <v>2235</v>
      </c>
      <c r="E1055" t="s">
        <v>797</v>
      </c>
    </row>
    <row r="1056" spans="1:5" x14ac:dyDescent="0.2">
      <c r="A1056" t="s">
        <v>2225</v>
      </c>
      <c r="B1056" t="s">
        <v>2236</v>
      </c>
      <c r="C1056" t="s">
        <v>26</v>
      </c>
      <c r="D1056" t="s">
        <v>2237</v>
      </c>
      <c r="E1056" t="s">
        <v>797</v>
      </c>
    </row>
    <row r="1057" spans="1:5" x14ac:dyDescent="0.2">
      <c r="A1057" t="s">
        <v>2225</v>
      </c>
      <c r="B1057" t="s">
        <v>2238</v>
      </c>
      <c r="C1057" t="s">
        <v>35</v>
      </c>
      <c r="D1057" t="s">
        <v>2239</v>
      </c>
      <c r="E1057" t="s">
        <v>802</v>
      </c>
    </row>
    <row r="1058" spans="1:5" x14ac:dyDescent="0.2">
      <c r="A1058" t="s">
        <v>2225</v>
      </c>
      <c r="B1058" t="s">
        <v>2128</v>
      </c>
      <c r="C1058" t="s">
        <v>87</v>
      </c>
      <c r="D1058" t="s">
        <v>2129</v>
      </c>
      <c r="E1058" t="s">
        <v>805</v>
      </c>
    </row>
    <row r="1059" spans="1:5" x14ac:dyDescent="0.2">
      <c r="A1059" t="s">
        <v>2225</v>
      </c>
      <c r="B1059" t="s">
        <v>2240</v>
      </c>
      <c r="C1059" t="s">
        <v>53</v>
      </c>
      <c r="D1059" t="s">
        <v>2241</v>
      </c>
      <c r="E1059" t="s">
        <v>805</v>
      </c>
    </row>
    <row r="1060" spans="1:5" x14ac:dyDescent="0.2">
      <c r="A1060" t="s">
        <v>2225</v>
      </c>
      <c r="B1060" t="s">
        <v>2242</v>
      </c>
      <c r="C1060" t="s">
        <v>26</v>
      </c>
      <c r="D1060" t="s">
        <v>2237</v>
      </c>
      <c r="E1060" t="s">
        <v>2243</v>
      </c>
    </row>
    <row r="1061" spans="1:5" x14ac:dyDescent="0.2">
      <c r="A1061" t="s">
        <v>2225</v>
      </c>
      <c r="B1061" t="s">
        <v>2244</v>
      </c>
      <c r="C1061" t="s">
        <v>26</v>
      </c>
      <c r="D1061" t="s">
        <v>2237</v>
      </c>
      <c r="E1061" t="s">
        <v>2243</v>
      </c>
    </row>
    <row r="1062" spans="1:5" x14ac:dyDescent="0.2">
      <c r="A1062" t="s">
        <v>2225</v>
      </c>
      <c r="B1062" t="s">
        <v>2245</v>
      </c>
      <c r="C1062" t="s">
        <v>38</v>
      </c>
      <c r="D1062" t="s">
        <v>2246</v>
      </c>
      <c r="E1062" t="s">
        <v>805</v>
      </c>
    </row>
    <row r="1063" spans="1:5" x14ac:dyDescent="0.2">
      <c r="A1063" t="s">
        <v>2225</v>
      </c>
      <c r="B1063" t="s">
        <v>2247</v>
      </c>
      <c r="C1063" t="s">
        <v>38</v>
      </c>
      <c r="D1063" t="s">
        <v>2248</v>
      </c>
      <c r="E1063" t="s">
        <v>805</v>
      </c>
    </row>
    <row r="1064" spans="1:5" x14ac:dyDescent="0.2">
      <c r="A1064" t="s">
        <v>2225</v>
      </c>
      <c r="B1064" t="s">
        <v>2249</v>
      </c>
      <c r="C1064" t="s">
        <v>38</v>
      </c>
      <c r="D1064" t="s">
        <v>2241</v>
      </c>
      <c r="E1064" t="s">
        <v>805</v>
      </c>
    </row>
    <row r="1065" spans="1:5" x14ac:dyDescent="0.2">
      <c r="A1065" t="s">
        <v>2225</v>
      </c>
      <c r="B1065" t="s">
        <v>2250</v>
      </c>
      <c r="C1065" t="s">
        <v>38</v>
      </c>
      <c r="D1065" t="s">
        <v>2251</v>
      </c>
      <c r="E1065" t="s">
        <v>810</v>
      </c>
    </row>
    <row r="1066" spans="1:5" x14ac:dyDescent="0.2">
      <c r="A1066" t="s">
        <v>2225</v>
      </c>
      <c r="B1066" t="s">
        <v>2252</v>
      </c>
      <c r="C1066" t="s">
        <v>7</v>
      </c>
      <c r="D1066" t="s">
        <v>2253</v>
      </c>
      <c r="E1066" t="s">
        <v>1047</v>
      </c>
    </row>
    <row r="1067" spans="1:5" x14ac:dyDescent="0.2">
      <c r="A1067" t="s">
        <v>2225</v>
      </c>
      <c r="B1067" t="s">
        <v>2254</v>
      </c>
      <c r="C1067" t="s">
        <v>32</v>
      </c>
      <c r="D1067" t="s">
        <v>2255</v>
      </c>
      <c r="E1067" t="s">
        <v>813</v>
      </c>
    </row>
    <row r="1068" spans="1:5" x14ac:dyDescent="0.2">
      <c r="A1068" t="s">
        <v>2225</v>
      </c>
      <c r="B1068" t="s">
        <v>2256</v>
      </c>
      <c r="C1068" t="s">
        <v>87</v>
      </c>
      <c r="D1068" t="s">
        <v>2257</v>
      </c>
      <c r="E1068" t="s">
        <v>813</v>
      </c>
    </row>
    <row r="1069" spans="1:5" x14ac:dyDescent="0.2">
      <c r="A1069" t="s">
        <v>2225</v>
      </c>
      <c r="B1069" t="s">
        <v>2258</v>
      </c>
      <c r="C1069" t="s">
        <v>50</v>
      </c>
      <c r="D1069" t="s">
        <v>2259</v>
      </c>
      <c r="E1069" t="s">
        <v>813</v>
      </c>
    </row>
    <row r="1070" spans="1:5" x14ac:dyDescent="0.2">
      <c r="A1070" t="s">
        <v>2225</v>
      </c>
      <c r="B1070" t="s">
        <v>2260</v>
      </c>
      <c r="C1070" t="s">
        <v>7</v>
      </c>
      <c r="D1070" t="s">
        <v>2261</v>
      </c>
      <c r="E1070" t="s">
        <v>816</v>
      </c>
    </row>
    <row r="1071" spans="1:5" x14ac:dyDescent="0.2">
      <c r="A1071" t="s">
        <v>2225</v>
      </c>
      <c r="B1071" t="s">
        <v>2262</v>
      </c>
      <c r="C1071" t="s">
        <v>38</v>
      </c>
      <c r="D1071" t="s">
        <v>2263</v>
      </c>
      <c r="E1071" t="s">
        <v>1071</v>
      </c>
    </row>
    <row r="1072" spans="1:5" x14ac:dyDescent="0.2">
      <c r="A1072" t="s">
        <v>2225</v>
      </c>
      <c r="B1072" t="s">
        <v>2264</v>
      </c>
      <c r="C1072" t="s">
        <v>7</v>
      </c>
      <c r="D1072" t="s">
        <v>2265</v>
      </c>
      <c r="E1072" t="s">
        <v>355</v>
      </c>
    </row>
    <row r="1073" spans="1:5" x14ac:dyDescent="0.2">
      <c r="A1073" t="s">
        <v>2225</v>
      </c>
      <c r="B1073" t="s">
        <v>2266</v>
      </c>
      <c r="C1073" t="s">
        <v>7</v>
      </c>
      <c r="D1073" t="s">
        <v>2265</v>
      </c>
      <c r="E1073" t="s">
        <v>355</v>
      </c>
    </row>
    <row r="1074" spans="1:5" x14ac:dyDescent="0.2">
      <c r="A1074" t="s">
        <v>2225</v>
      </c>
      <c r="B1074" t="s">
        <v>2267</v>
      </c>
      <c r="C1074" t="s">
        <v>140</v>
      </c>
      <c r="D1074" t="s">
        <v>2268</v>
      </c>
      <c r="E1074" t="s">
        <v>1071</v>
      </c>
    </row>
    <row r="1075" spans="1:5" x14ac:dyDescent="0.2">
      <c r="A1075" t="s">
        <v>2225</v>
      </c>
      <c r="B1075" t="s">
        <v>2269</v>
      </c>
      <c r="C1075" t="s">
        <v>313</v>
      </c>
      <c r="D1075" t="s">
        <v>2270</v>
      </c>
      <c r="E1075" t="s">
        <v>2271</v>
      </c>
    </row>
    <row r="1076" spans="1:5" x14ac:dyDescent="0.2">
      <c r="A1076" t="s">
        <v>2225</v>
      </c>
      <c r="B1076" t="s">
        <v>2272</v>
      </c>
      <c r="C1076" t="s">
        <v>35</v>
      </c>
      <c r="D1076" t="s">
        <v>2273</v>
      </c>
      <c r="E1076" t="s">
        <v>819</v>
      </c>
    </row>
    <row r="1077" spans="1:5" x14ac:dyDescent="0.2">
      <c r="A1077" t="s">
        <v>2274</v>
      </c>
      <c r="B1077" t="s">
        <v>2275</v>
      </c>
      <c r="C1077" t="s">
        <v>53</v>
      </c>
      <c r="D1077" t="s">
        <v>2276</v>
      </c>
      <c r="E1077" t="s">
        <v>2277</v>
      </c>
    </row>
    <row r="1078" spans="1:5" x14ac:dyDescent="0.2">
      <c r="A1078" t="s">
        <v>2274</v>
      </c>
      <c r="B1078" t="s">
        <v>2278</v>
      </c>
      <c r="C1078" t="s">
        <v>35</v>
      </c>
      <c r="D1078" t="s">
        <v>2279</v>
      </c>
      <c r="E1078" t="s">
        <v>2271</v>
      </c>
    </row>
    <row r="1079" spans="1:5" x14ac:dyDescent="0.2">
      <c r="A1079" t="s">
        <v>2274</v>
      </c>
      <c r="B1079" t="s">
        <v>2280</v>
      </c>
      <c r="C1079" t="s">
        <v>75</v>
      </c>
      <c r="D1079" t="s">
        <v>2270</v>
      </c>
      <c r="E1079" t="s">
        <v>2271</v>
      </c>
    </row>
    <row r="1080" spans="1:5" x14ac:dyDescent="0.2">
      <c r="A1080" t="s">
        <v>2274</v>
      </c>
      <c r="B1080" t="s">
        <v>2281</v>
      </c>
      <c r="C1080" t="s">
        <v>2282</v>
      </c>
      <c r="D1080" t="s">
        <v>2283</v>
      </c>
      <c r="E1080" t="s">
        <v>822</v>
      </c>
    </row>
    <row r="1081" spans="1:5" x14ac:dyDescent="0.2">
      <c r="A1081" t="s">
        <v>2274</v>
      </c>
      <c r="B1081" t="s">
        <v>2284</v>
      </c>
      <c r="C1081" t="s">
        <v>35</v>
      </c>
      <c r="D1081" t="s">
        <v>2285</v>
      </c>
      <c r="E1081" t="s">
        <v>827</v>
      </c>
    </row>
    <row r="1082" spans="1:5" x14ac:dyDescent="0.2">
      <c r="A1082" t="s">
        <v>2274</v>
      </c>
      <c r="B1082" t="s">
        <v>2286</v>
      </c>
      <c r="C1082" t="s">
        <v>53</v>
      </c>
      <c r="D1082" t="s">
        <v>2287</v>
      </c>
      <c r="E1082" t="s">
        <v>2288</v>
      </c>
    </row>
    <row r="1083" spans="1:5" x14ac:dyDescent="0.2">
      <c r="A1083" t="s">
        <v>2274</v>
      </c>
      <c r="B1083" t="s">
        <v>2289</v>
      </c>
      <c r="C1083" t="s">
        <v>53</v>
      </c>
      <c r="D1083" t="s">
        <v>2133</v>
      </c>
      <c r="E1083" t="s">
        <v>2288</v>
      </c>
    </row>
    <row r="1084" spans="1:5" x14ac:dyDescent="0.2">
      <c r="A1084" t="s">
        <v>2274</v>
      </c>
      <c r="B1084" t="s">
        <v>2290</v>
      </c>
      <c r="C1084" t="s">
        <v>35</v>
      </c>
      <c r="D1084" t="s">
        <v>2291</v>
      </c>
      <c r="E1084" t="s">
        <v>2292</v>
      </c>
    </row>
    <row r="1085" spans="1:5" x14ac:dyDescent="0.2">
      <c r="A1085" t="s">
        <v>2274</v>
      </c>
      <c r="B1085" t="s">
        <v>2293</v>
      </c>
      <c r="C1085" t="s">
        <v>23</v>
      </c>
      <c r="D1085" t="s">
        <v>2294</v>
      </c>
      <c r="E1085" t="s">
        <v>2292</v>
      </c>
    </row>
    <row r="1086" spans="1:5" x14ac:dyDescent="0.2">
      <c r="A1086" t="s">
        <v>2274</v>
      </c>
      <c r="B1086" t="s">
        <v>2295</v>
      </c>
      <c r="C1086" t="s">
        <v>7</v>
      </c>
      <c r="D1086" t="s">
        <v>2296</v>
      </c>
      <c r="E1086" t="s">
        <v>834</v>
      </c>
    </row>
    <row r="1087" spans="1:5" x14ac:dyDescent="0.2">
      <c r="A1087" t="s">
        <v>2274</v>
      </c>
      <c r="B1087" t="s">
        <v>2297</v>
      </c>
      <c r="C1087" t="s">
        <v>159</v>
      </c>
      <c r="D1087" t="s">
        <v>2298</v>
      </c>
      <c r="E1087" t="s">
        <v>834</v>
      </c>
    </row>
    <row r="1088" spans="1:5" x14ac:dyDescent="0.2">
      <c r="A1088" t="s">
        <v>2274</v>
      </c>
      <c r="B1088" t="s">
        <v>2299</v>
      </c>
      <c r="C1088" t="s">
        <v>38</v>
      </c>
      <c r="D1088" t="s">
        <v>2300</v>
      </c>
      <c r="E1088" t="s">
        <v>2301</v>
      </c>
    </row>
    <row r="1089" spans="1:5" x14ac:dyDescent="0.2">
      <c r="A1089" t="s">
        <v>2274</v>
      </c>
      <c r="B1089" t="s">
        <v>2302</v>
      </c>
      <c r="C1089" t="s">
        <v>50</v>
      </c>
      <c r="D1089" t="s">
        <v>2303</v>
      </c>
      <c r="E1089" t="s">
        <v>839</v>
      </c>
    </row>
    <row r="1090" spans="1:5" x14ac:dyDescent="0.2">
      <c r="A1090" t="s">
        <v>2274</v>
      </c>
      <c r="B1090" t="s">
        <v>2304</v>
      </c>
      <c r="C1090" t="s">
        <v>35</v>
      </c>
      <c r="D1090" t="s">
        <v>2305</v>
      </c>
      <c r="E1090" t="s">
        <v>839</v>
      </c>
    </row>
    <row r="1091" spans="1:5" x14ac:dyDescent="0.2">
      <c r="A1091" t="s">
        <v>2274</v>
      </c>
      <c r="B1091" t="s">
        <v>2306</v>
      </c>
      <c r="C1091" t="s">
        <v>23</v>
      </c>
      <c r="D1091" t="s">
        <v>2294</v>
      </c>
      <c r="E1091" t="s">
        <v>850</v>
      </c>
    </row>
    <row r="1092" spans="1:5" x14ac:dyDescent="0.2">
      <c r="A1092" t="s">
        <v>2274</v>
      </c>
      <c r="B1092" t="s">
        <v>2307</v>
      </c>
      <c r="C1092" t="s">
        <v>166</v>
      </c>
      <c r="D1092" t="s">
        <v>2308</v>
      </c>
      <c r="E1092" t="s">
        <v>2106</v>
      </c>
    </row>
    <row r="1093" spans="1:5" x14ac:dyDescent="0.2">
      <c r="A1093" t="s">
        <v>2274</v>
      </c>
      <c r="B1093" t="s">
        <v>2309</v>
      </c>
      <c r="C1093" t="s">
        <v>38</v>
      </c>
      <c r="D1093" t="s">
        <v>2310</v>
      </c>
      <c r="E1093" t="s">
        <v>850</v>
      </c>
    </row>
    <row r="1094" spans="1:5" x14ac:dyDescent="0.2">
      <c r="A1094" t="s">
        <v>2274</v>
      </c>
      <c r="B1094" t="s">
        <v>2311</v>
      </c>
      <c r="C1094" t="s">
        <v>32</v>
      </c>
      <c r="D1094" t="s">
        <v>2312</v>
      </c>
      <c r="E1094" t="s">
        <v>850</v>
      </c>
    </row>
    <row r="1095" spans="1:5" x14ac:dyDescent="0.2">
      <c r="A1095" t="s">
        <v>2274</v>
      </c>
      <c r="B1095" t="s">
        <v>2313</v>
      </c>
      <c r="C1095" t="s">
        <v>130</v>
      </c>
      <c r="D1095" t="s">
        <v>2314</v>
      </c>
      <c r="E1095" t="s">
        <v>853</v>
      </c>
    </row>
    <row r="1096" spans="1:5" x14ac:dyDescent="0.2">
      <c r="A1096" t="s">
        <v>2274</v>
      </c>
      <c r="B1096" t="s">
        <v>2315</v>
      </c>
      <c r="C1096" t="s">
        <v>32</v>
      </c>
      <c r="D1096" t="s">
        <v>2316</v>
      </c>
      <c r="E1096" t="s">
        <v>2110</v>
      </c>
    </row>
    <row r="1097" spans="1:5" x14ac:dyDescent="0.2">
      <c r="A1097" t="s">
        <v>2274</v>
      </c>
      <c r="B1097" t="s">
        <v>2317</v>
      </c>
      <c r="C1097" t="s">
        <v>363</v>
      </c>
      <c r="D1097" t="s">
        <v>2276</v>
      </c>
      <c r="E1097" t="s">
        <v>2318</v>
      </c>
    </row>
    <row r="1098" spans="1:5" x14ac:dyDescent="0.2">
      <c r="A1098" t="s">
        <v>2274</v>
      </c>
      <c r="B1098" t="s">
        <v>2319</v>
      </c>
      <c r="C1098" t="s">
        <v>26</v>
      </c>
      <c r="D1098" t="s">
        <v>2320</v>
      </c>
      <c r="E1098" t="s">
        <v>861</v>
      </c>
    </row>
    <row r="1099" spans="1:5" x14ac:dyDescent="0.2">
      <c r="A1099" t="s">
        <v>2274</v>
      </c>
      <c r="B1099" t="s">
        <v>2321</v>
      </c>
      <c r="C1099" t="s">
        <v>130</v>
      </c>
      <c r="D1099" t="s">
        <v>2322</v>
      </c>
      <c r="E1099" t="s">
        <v>1099</v>
      </c>
    </row>
    <row r="1100" spans="1:5" x14ac:dyDescent="0.2">
      <c r="A1100" t="s">
        <v>2274</v>
      </c>
      <c r="B1100" t="s">
        <v>2323</v>
      </c>
      <c r="C1100" t="s">
        <v>38</v>
      </c>
      <c r="D1100" t="s">
        <v>2324</v>
      </c>
      <c r="E1100" t="s">
        <v>1099</v>
      </c>
    </row>
    <row r="1101" spans="1:5" x14ac:dyDescent="0.2">
      <c r="A1101" t="s">
        <v>2274</v>
      </c>
      <c r="B1101" t="s">
        <v>2325</v>
      </c>
      <c r="C1101" t="s">
        <v>35</v>
      </c>
      <c r="D1101" t="s">
        <v>2326</v>
      </c>
      <c r="E1101" t="s">
        <v>1105</v>
      </c>
    </row>
    <row r="1102" spans="1:5" x14ac:dyDescent="0.2">
      <c r="A1102" t="s">
        <v>2327</v>
      </c>
      <c r="B1102" t="s">
        <v>2328</v>
      </c>
      <c r="C1102" t="s">
        <v>224</v>
      </c>
      <c r="D1102" t="s">
        <v>2329</v>
      </c>
      <c r="E1102" t="s">
        <v>2330</v>
      </c>
    </row>
    <row r="1103" spans="1:5" x14ac:dyDescent="0.2">
      <c r="A1103" t="s">
        <v>2327</v>
      </c>
      <c r="B1103" t="s">
        <v>2331</v>
      </c>
      <c r="C1103" t="s">
        <v>53</v>
      </c>
      <c r="D1103" t="s">
        <v>2332</v>
      </c>
      <c r="E1103" t="s">
        <v>17</v>
      </c>
    </row>
    <row r="1104" spans="1:5" x14ac:dyDescent="0.2">
      <c r="A1104" t="s">
        <v>2327</v>
      </c>
      <c r="B1104" t="s">
        <v>2333</v>
      </c>
      <c r="C1104" t="s">
        <v>7</v>
      </c>
      <c r="D1104" t="s">
        <v>2334</v>
      </c>
      <c r="E1104" t="s">
        <v>17</v>
      </c>
    </row>
    <row r="1105" spans="1:5" x14ac:dyDescent="0.2">
      <c r="A1105" t="s">
        <v>2327</v>
      </c>
      <c r="B1105" t="s">
        <v>2335</v>
      </c>
      <c r="C1105" t="s">
        <v>159</v>
      </c>
      <c r="D1105" t="s">
        <v>2336</v>
      </c>
      <c r="E1105" t="s">
        <v>17</v>
      </c>
    </row>
    <row r="1106" spans="1:5" x14ac:dyDescent="0.2">
      <c r="A1106" t="s">
        <v>2327</v>
      </c>
      <c r="B1106" t="s">
        <v>2337</v>
      </c>
      <c r="C1106" t="s">
        <v>50</v>
      </c>
      <c r="D1106" t="s">
        <v>2338</v>
      </c>
      <c r="E1106" t="s">
        <v>17</v>
      </c>
    </row>
    <row r="1107" spans="1:5" x14ac:dyDescent="0.2">
      <c r="A1107" t="s">
        <v>2327</v>
      </c>
      <c r="B1107" t="s">
        <v>2339</v>
      </c>
      <c r="C1107" t="s">
        <v>15</v>
      </c>
      <c r="D1107" t="s">
        <v>2340</v>
      </c>
      <c r="E1107" t="s">
        <v>17</v>
      </c>
    </row>
    <row r="1108" spans="1:5" x14ac:dyDescent="0.2">
      <c r="A1108" t="s">
        <v>2327</v>
      </c>
      <c r="B1108" t="s">
        <v>2341</v>
      </c>
      <c r="C1108" t="s">
        <v>159</v>
      </c>
      <c r="D1108" t="s">
        <v>2342</v>
      </c>
      <c r="E1108" t="s">
        <v>13</v>
      </c>
    </row>
    <row r="1109" spans="1:5" x14ac:dyDescent="0.2">
      <c r="A1109" t="s">
        <v>2327</v>
      </c>
      <c r="B1109" t="s">
        <v>2343</v>
      </c>
      <c r="C1109" t="s">
        <v>32</v>
      </c>
      <c r="D1109" t="s">
        <v>2344</v>
      </c>
      <c r="E1109" t="s">
        <v>17</v>
      </c>
    </row>
    <row r="1110" spans="1:5" x14ac:dyDescent="0.2">
      <c r="A1110" t="s">
        <v>2327</v>
      </c>
      <c r="B1110" t="s">
        <v>2345</v>
      </c>
      <c r="C1110" t="s">
        <v>100</v>
      </c>
      <c r="D1110" t="s">
        <v>2346</v>
      </c>
      <c r="E1110" t="s">
        <v>17</v>
      </c>
    </row>
    <row r="1111" spans="1:5" x14ac:dyDescent="0.2">
      <c r="A1111" t="s">
        <v>2327</v>
      </c>
      <c r="B1111" t="s">
        <v>2347</v>
      </c>
      <c r="C1111" t="s">
        <v>35</v>
      </c>
      <c r="D1111" t="s">
        <v>2348</v>
      </c>
      <c r="E1111" t="s">
        <v>13</v>
      </c>
    </row>
    <row r="1112" spans="1:5" x14ac:dyDescent="0.2">
      <c r="A1112" t="s">
        <v>2327</v>
      </c>
      <c r="B1112" t="s">
        <v>2349</v>
      </c>
      <c r="C1112" t="s">
        <v>140</v>
      </c>
      <c r="D1112" t="s">
        <v>2350</v>
      </c>
      <c r="E1112" t="s">
        <v>17</v>
      </c>
    </row>
    <row r="1113" spans="1:5" x14ac:dyDescent="0.2">
      <c r="A1113" t="s">
        <v>2327</v>
      </c>
      <c r="B1113" t="s">
        <v>2351</v>
      </c>
      <c r="C1113" t="s">
        <v>159</v>
      </c>
      <c r="D1113" t="s">
        <v>2352</v>
      </c>
      <c r="E1113" t="s">
        <v>17</v>
      </c>
    </row>
    <row r="1114" spans="1:5" x14ac:dyDescent="0.2">
      <c r="A1114" t="s">
        <v>2327</v>
      </c>
      <c r="B1114" t="s">
        <v>2353</v>
      </c>
      <c r="C1114" t="s">
        <v>75</v>
      </c>
      <c r="D1114" t="s">
        <v>2354</v>
      </c>
      <c r="E1114" t="s">
        <v>30</v>
      </c>
    </row>
    <row r="1115" spans="1:5" x14ac:dyDescent="0.2">
      <c r="A1115" t="s">
        <v>2327</v>
      </c>
      <c r="B1115" t="s">
        <v>2355</v>
      </c>
      <c r="C1115" t="s">
        <v>45</v>
      </c>
      <c r="D1115" t="s">
        <v>2356</v>
      </c>
      <c r="E1115" t="s">
        <v>30</v>
      </c>
    </row>
    <row r="1116" spans="1:5" x14ac:dyDescent="0.2">
      <c r="A1116" t="s">
        <v>2327</v>
      </c>
      <c r="B1116" t="s">
        <v>2357</v>
      </c>
      <c r="C1116" t="s">
        <v>50</v>
      </c>
      <c r="D1116" t="s">
        <v>2358</v>
      </c>
      <c r="E1116" t="s">
        <v>30</v>
      </c>
    </row>
    <row r="1117" spans="1:5" x14ac:dyDescent="0.2">
      <c r="A1117" t="s">
        <v>2327</v>
      </c>
      <c r="B1117" t="s">
        <v>2359</v>
      </c>
      <c r="C1117" t="s">
        <v>42</v>
      </c>
      <c r="D1117" t="s">
        <v>2360</v>
      </c>
      <c r="E1117" t="s">
        <v>30</v>
      </c>
    </row>
    <row r="1118" spans="1:5" x14ac:dyDescent="0.2">
      <c r="A1118" t="s">
        <v>2327</v>
      </c>
      <c r="B1118" t="s">
        <v>2361</v>
      </c>
      <c r="C1118" t="s">
        <v>53</v>
      </c>
      <c r="D1118" t="s">
        <v>2362</v>
      </c>
      <c r="E1118" t="s">
        <v>30</v>
      </c>
    </row>
    <row r="1119" spans="1:5" x14ac:dyDescent="0.2">
      <c r="A1119" t="s">
        <v>2327</v>
      </c>
      <c r="B1119" t="s">
        <v>2363</v>
      </c>
      <c r="C1119" t="s">
        <v>38</v>
      </c>
      <c r="D1119" t="s">
        <v>2364</v>
      </c>
      <c r="E1119" t="s">
        <v>40</v>
      </c>
    </row>
    <row r="1120" spans="1:5" x14ac:dyDescent="0.2">
      <c r="A1120" t="s">
        <v>2327</v>
      </c>
      <c r="B1120" t="s">
        <v>2365</v>
      </c>
      <c r="C1120" t="s">
        <v>50</v>
      </c>
      <c r="D1120" t="s">
        <v>2366</v>
      </c>
      <c r="E1120" t="s">
        <v>30</v>
      </c>
    </row>
    <row r="1121" spans="1:5" x14ac:dyDescent="0.2">
      <c r="A1121" t="s">
        <v>2327</v>
      </c>
      <c r="B1121" t="s">
        <v>2367</v>
      </c>
      <c r="C1121" t="s">
        <v>38</v>
      </c>
      <c r="D1121" t="s">
        <v>2368</v>
      </c>
      <c r="E1121" t="s">
        <v>30</v>
      </c>
    </row>
    <row r="1122" spans="1:5" x14ac:dyDescent="0.2">
      <c r="A1122" t="s">
        <v>2327</v>
      </c>
      <c r="B1122" t="s">
        <v>2369</v>
      </c>
      <c r="C1122" t="s">
        <v>476</v>
      </c>
      <c r="D1122" t="s">
        <v>2370</v>
      </c>
      <c r="E1122" t="s">
        <v>40</v>
      </c>
    </row>
    <row r="1123" spans="1:5" x14ac:dyDescent="0.2">
      <c r="A1123" t="s">
        <v>2327</v>
      </c>
      <c r="B1123" t="s">
        <v>2371</v>
      </c>
      <c r="C1123" t="s">
        <v>32</v>
      </c>
      <c r="D1123" t="s">
        <v>2372</v>
      </c>
      <c r="E1123" t="s">
        <v>30</v>
      </c>
    </row>
    <row r="1124" spans="1:5" x14ac:dyDescent="0.2">
      <c r="A1124" t="s">
        <v>2327</v>
      </c>
      <c r="B1124" t="s">
        <v>2373</v>
      </c>
      <c r="C1124" t="s">
        <v>159</v>
      </c>
      <c r="D1124" t="s">
        <v>2374</v>
      </c>
      <c r="E1124" t="s">
        <v>40</v>
      </c>
    </row>
    <row r="1125" spans="1:5" x14ac:dyDescent="0.2">
      <c r="A1125" t="s">
        <v>2327</v>
      </c>
      <c r="B1125" t="s">
        <v>2375</v>
      </c>
      <c r="C1125" t="s">
        <v>45</v>
      </c>
      <c r="D1125" t="s">
        <v>2376</v>
      </c>
      <c r="E1125" t="s">
        <v>40</v>
      </c>
    </row>
    <row r="1126" spans="1:5" x14ac:dyDescent="0.2">
      <c r="A1126" t="s">
        <v>2327</v>
      </c>
      <c r="B1126" t="s">
        <v>2377</v>
      </c>
      <c r="C1126" t="s">
        <v>103</v>
      </c>
      <c r="D1126" t="s">
        <v>2378</v>
      </c>
      <c r="E1126" t="s">
        <v>30</v>
      </c>
    </row>
    <row r="1127" spans="1:5" x14ac:dyDescent="0.2">
      <c r="A1127" t="s">
        <v>2379</v>
      </c>
      <c r="B1127" t="s">
        <v>2380</v>
      </c>
      <c r="C1127" t="s">
        <v>1263</v>
      </c>
      <c r="D1127" t="s">
        <v>2381</v>
      </c>
    </row>
    <row r="1128" spans="1:5" x14ac:dyDescent="0.2">
      <c r="A1128" t="s">
        <v>2379</v>
      </c>
      <c r="B1128" t="s">
        <v>2382</v>
      </c>
      <c r="C1128" t="s">
        <v>23</v>
      </c>
      <c r="D1128" t="s">
        <v>2383</v>
      </c>
      <c r="E1128" t="s">
        <v>30</v>
      </c>
    </row>
    <row r="1129" spans="1:5" x14ac:dyDescent="0.2">
      <c r="A1129" t="s">
        <v>2379</v>
      </c>
      <c r="B1129" t="s">
        <v>2384</v>
      </c>
      <c r="C1129" t="s">
        <v>103</v>
      </c>
      <c r="D1129" t="s">
        <v>2385</v>
      </c>
      <c r="E1129" t="s">
        <v>30</v>
      </c>
    </row>
    <row r="1130" spans="1:5" x14ac:dyDescent="0.2">
      <c r="A1130" t="s">
        <v>2379</v>
      </c>
      <c r="B1130" t="s">
        <v>2386</v>
      </c>
      <c r="C1130" t="s">
        <v>159</v>
      </c>
      <c r="D1130" t="s">
        <v>2387</v>
      </c>
      <c r="E1130" t="s">
        <v>30</v>
      </c>
    </row>
    <row r="1131" spans="1:5" x14ac:dyDescent="0.2">
      <c r="A1131" t="s">
        <v>2379</v>
      </c>
      <c r="B1131" t="s">
        <v>2388</v>
      </c>
      <c r="C1131" t="s">
        <v>35</v>
      </c>
      <c r="D1131" t="s">
        <v>2389</v>
      </c>
      <c r="E1131" t="s">
        <v>30</v>
      </c>
    </row>
    <row r="1132" spans="1:5" x14ac:dyDescent="0.2">
      <c r="A1132" t="s">
        <v>2379</v>
      </c>
      <c r="B1132" t="s">
        <v>2390</v>
      </c>
      <c r="C1132" t="s">
        <v>7</v>
      </c>
      <c r="D1132" t="s">
        <v>2391</v>
      </c>
      <c r="E1132" t="s">
        <v>30</v>
      </c>
    </row>
    <row r="1133" spans="1:5" x14ac:dyDescent="0.2">
      <c r="A1133" t="s">
        <v>2379</v>
      </c>
      <c r="B1133" t="s">
        <v>2392</v>
      </c>
      <c r="C1133" t="s">
        <v>32</v>
      </c>
      <c r="D1133" t="s">
        <v>2393</v>
      </c>
      <c r="E1133" t="s">
        <v>30</v>
      </c>
    </row>
    <row r="1134" spans="1:5" x14ac:dyDescent="0.2">
      <c r="A1134" t="s">
        <v>2379</v>
      </c>
      <c r="B1134" t="s">
        <v>2394</v>
      </c>
      <c r="C1134" t="s">
        <v>23</v>
      </c>
      <c r="D1134" t="s">
        <v>2356</v>
      </c>
      <c r="E1134" t="s">
        <v>111</v>
      </c>
    </row>
    <row r="1135" spans="1:5" x14ac:dyDescent="0.2">
      <c r="A1135" t="s">
        <v>2379</v>
      </c>
      <c r="B1135" t="s">
        <v>2395</v>
      </c>
      <c r="C1135" t="s">
        <v>159</v>
      </c>
      <c r="D1135" t="s">
        <v>2396</v>
      </c>
      <c r="E1135" t="s">
        <v>111</v>
      </c>
    </row>
    <row r="1136" spans="1:5" x14ac:dyDescent="0.2">
      <c r="A1136" t="s">
        <v>2379</v>
      </c>
      <c r="B1136" t="s">
        <v>2397</v>
      </c>
      <c r="C1136" t="s">
        <v>45</v>
      </c>
      <c r="D1136" t="s">
        <v>2398</v>
      </c>
      <c r="E1136" t="s">
        <v>111</v>
      </c>
    </row>
    <row r="1137" spans="1:5" x14ac:dyDescent="0.2">
      <c r="A1137" t="s">
        <v>2379</v>
      </c>
      <c r="B1137" t="s">
        <v>2399</v>
      </c>
      <c r="C1137" t="s">
        <v>32</v>
      </c>
      <c r="D1137" t="s">
        <v>2400</v>
      </c>
      <c r="E1137" t="s">
        <v>111</v>
      </c>
    </row>
    <row r="1138" spans="1:5" x14ac:dyDescent="0.2">
      <c r="A1138" t="s">
        <v>2379</v>
      </c>
      <c r="B1138" t="s">
        <v>2401</v>
      </c>
      <c r="C1138" t="s">
        <v>32</v>
      </c>
      <c r="D1138" t="s">
        <v>2402</v>
      </c>
      <c r="E1138" t="s">
        <v>111</v>
      </c>
    </row>
    <row r="1139" spans="1:5" x14ac:dyDescent="0.2">
      <c r="A1139" t="s">
        <v>2379</v>
      </c>
      <c r="B1139" t="s">
        <v>2403</v>
      </c>
      <c r="C1139" t="s">
        <v>224</v>
      </c>
      <c r="D1139" t="s">
        <v>2404</v>
      </c>
      <c r="E1139" t="s">
        <v>120</v>
      </c>
    </row>
    <row r="1140" spans="1:5" x14ac:dyDescent="0.2">
      <c r="A1140" t="s">
        <v>2379</v>
      </c>
      <c r="B1140" t="s">
        <v>2405</v>
      </c>
      <c r="C1140" t="s">
        <v>32</v>
      </c>
      <c r="D1140" t="s">
        <v>2406</v>
      </c>
      <c r="E1140" t="s">
        <v>111</v>
      </c>
    </row>
    <row r="1141" spans="1:5" x14ac:dyDescent="0.2">
      <c r="A1141" t="s">
        <v>2379</v>
      </c>
      <c r="B1141" t="s">
        <v>2407</v>
      </c>
      <c r="C1141" t="s">
        <v>82</v>
      </c>
      <c r="D1141" t="s">
        <v>2408</v>
      </c>
      <c r="E1141" t="s">
        <v>111</v>
      </c>
    </row>
    <row r="1142" spans="1:5" x14ac:dyDescent="0.2">
      <c r="A1142" t="s">
        <v>2379</v>
      </c>
      <c r="B1142" t="s">
        <v>2409</v>
      </c>
      <c r="C1142" t="s">
        <v>82</v>
      </c>
      <c r="D1142" t="s">
        <v>2410</v>
      </c>
      <c r="E1142" t="s">
        <v>111</v>
      </c>
    </row>
    <row r="1143" spans="1:5" x14ac:dyDescent="0.2">
      <c r="A1143" t="s">
        <v>2379</v>
      </c>
      <c r="B1143" t="s">
        <v>2411</v>
      </c>
      <c r="C1143" t="s">
        <v>53</v>
      </c>
      <c r="D1143" t="s">
        <v>2412</v>
      </c>
      <c r="E1143" t="s">
        <v>111</v>
      </c>
    </row>
    <row r="1144" spans="1:5" x14ac:dyDescent="0.2">
      <c r="A1144" t="s">
        <v>2379</v>
      </c>
      <c r="B1144" t="s">
        <v>2413</v>
      </c>
      <c r="C1144" t="s">
        <v>26</v>
      </c>
      <c r="D1144" t="s">
        <v>2414</v>
      </c>
      <c r="E1144" t="s">
        <v>111</v>
      </c>
    </row>
    <row r="1145" spans="1:5" x14ac:dyDescent="0.2">
      <c r="A1145" t="s">
        <v>2379</v>
      </c>
      <c r="B1145" t="s">
        <v>2415</v>
      </c>
      <c r="C1145" t="s">
        <v>53</v>
      </c>
      <c r="D1145" t="s">
        <v>2416</v>
      </c>
      <c r="E1145" t="s">
        <v>111</v>
      </c>
    </row>
    <row r="1146" spans="1:5" x14ac:dyDescent="0.2">
      <c r="A1146" t="s">
        <v>2379</v>
      </c>
      <c r="B1146" t="s">
        <v>2417</v>
      </c>
      <c r="C1146" t="s">
        <v>7</v>
      </c>
      <c r="D1146" t="s">
        <v>2418</v>
      </c>
      <c r="E1146" t="s">
        <v>111</v>
      </c>
    </row>
    <row r="1147" spans="1:5" x14ac:dyDescent="0.2">
      <c r="A1147" t="s">
        <v>2379</v>
      </c>
      <c r="B1147" t="s">
        <v>2419</v>
      </c>
      <c r="C1147" t="s">
        <v>290</v>
      </c>
      <c r="D1147" t="s">
        <v>2420</v>
      </c>
      <c r="E1147" t="s">
        <v>120</v>
      </c>
    </row>
    <row r="1148" spans="1:5" x14ac:dyDescent="0.2">
      <c r="A1148" t="s">
        <v>2379</v>
      </c>
      <c r="B1148" t="s">
        <v>2421</v>
      </c>
      <c r="C1148" t="s">
        <v>38</v>
      </c>
      <c r="D1148" t="s">
        <v>2422</v>
      </c>
      <c r="E1148" t="s">
        <v>111</v>
      </c>
    </row>
    <row r="1149" spans="1:5" x14ac:dyDescent="0.2">
      <c r="A1149" t="s">
        <v>2379</v>
      </c>
      <c r="B1149" t="s">
        <v>2423</v>
      </c>
      <c r="C1149" t="s">
        <v>53</v>
      </c>
      <c r="D1149" t="s">
        <v>2424</v>
      </c>
      <c r="E1149" t="s">
        <v>111</v>
      </c>
    </row>
    <row r="1150" spans="1:5" x14ac:dyDescent="0.2">
      <c r="A1150" t="s">
        <v>2379</v>
      </c>
      <c r="B1150" t="s">
        <v>2425</v>
      </c>
      <c r="C1150" t="s">
        <v>32</v>
      </c>
      <c r="D1150" t="s">
        <v>2426</v>
      </c>
      <c r="E1150" t="s">
        <v>111</v>
      </c>
    </row>
    <row r="1151" spans="1:5" x14ac:dyDescent="0.2">
      <c r="A1151" t="s">
        <v>2379</v>
      </c>
      <c r="B1151" t="s">
        <v>2427</v>
      </c>
      <c r="C1151" t="s">
        <v>7</v>
      </c>
      <c r="D1151" t="s">
        <v>2404</v>
      </c>
      <c r="E1151" t="s">
        <v>120</v>
      </c>
    </row>
    <row r="1152" spans="1:5" x14ac:dyDescent="0.2">
      <c r="A1152" t="s">
        <v>2428</v>
      </c>
      <c r="B1152" t="s">
        <v>2429</v>
      </c>
      <c r="C1152" t="s">
        <v>23</v>
      </c>
      <c r="D1152" t="s">
        <v>2430</v>
      </c>
      <c r="E1152" t="s">
        <v>2431</v>
      </c>
    </row>
    <row r="1153" spans="1:5" x14ac:dyDescent="0.2">
      <c r="A1153" t="s">
        <v>2428</v>
      </c>
      <c r="B1153" t="s">
        <v>2432</v>
      </c>
      <c r="C1153" t="s">
        <v>53</v>
      </c>
      <c r="D1153" t="s">
        <v>2433</v>
      </c>
      <c r="E1153" t="s">
        <v>111</v>
      </c>
    </row>
    <row r="1154" spans="1:5" x14ac:dyDescent="0.2">
      <c r="A1154" t="s">
        <v>2428</v>
      </c>
      <c r="B1154" t="s">
        <v>2434</v>
      </c>
      <c r="C1154" t="s">
        <v>11</v>
      </c>
      <c r="D1154" t="s">
        <v>2435</v>
      </c>
      <c r="E1154" t="s">
        <v>111</v>
      </c>
    </row>
    <row r="1155" spans="1:5" x14ac:dyDescent="0.2">
      <c r="A1155" t="s">
        <v>2428</v>
      </c>
      <c r="B1155" t="s">
        <v>2436</v>
      </c>
      <c r="C1155" t="s">
        <v>7</v>
      </c>
      <c r="D1155" t="s">
        <v>2437</v>
      </c>
      <c r="E1155" t="s">
        <v>111</v>
      </c>
    </row>
    <row r="1156" spans="1:5" x14ac:dyDescent="0.2">
      <c r="A1156" t="s">
        <v>2428</v>
      </c>
      <c r="B1156" t="s">
        <v>2438</v>
      </c>
      <c r="C1156" t="s">
        <v>100</v>
      </c>
      <c r="D1156" t="s">
        <v>2439</v>
      </c>
      <c r="E1156" t="s">
        <v>111</v>
      </c>
    </row>
    <row r="1157" spans="1:5" x14ac:dyDescent="0.2">
      <c r="A1157" t="s">
        <v>2428</v>
      </c>
      <c r="B1157" t="s">
        <v>2440</v>
      </c>
      <c r="C1157" t="s">
        <v>32</v>
      </c>
      <c r="D1157" t="s">
        <v>2441</v>
      </c>
      <c r="E1157" t="s">
        <v>111</v>
      </c>
    </row>
    <row r="1158" spans="1:5" x14ac:dyDescent="0.2">
      <c r="A1158" t="s">
        <v>2428</v>
      </c>
      <c r="B1158" t="s">
        <v>2442</v>
      </c>
      <c r="C1158" t="s">
        <v>224</v>
      </c>
      <c r="D1158" t="s">
        <v>2443</v>
      </c>
      <c r="E1158" t="s">
        <v>111</v>
      </c>
    </row>
    <row r="1159" spans="1:5" x14ac:dyDescent="0.2">
      <c r="A1159" t="s">
        <v>2428</v>
      </c>
      <c r="B1159" t="s">
        <v>2444</v>
      </c>
      <c r="C1159" t="s">
        <v>408</v>
      </c>
      <c r="D1159" t="s">
        <v>2445</v>
      </c>
      <c r="E1159" t="s">
        <v>120</v>
      </c>
    </row>
    <row r="1160" spans="1:5" x14ac:dyDescent="0.2">
      <c r="A1160" t="s">
        <v>2428</v>
      </c>
      <c r="B1160" t="s">
        <v>2446</v>
      </c>
      <c r="C1160" t="s">
        <v>23</v>
      </c>
      <c r="D1160" t="s">
        <v>2447</v>
      </c>
      <c r="E1160" t="s">
        <v>120</v>
      </c>
    </row>
    <row r="1161" spans="1:5" x14ac:dyDescent="0.2">
      <c r="A1161" t="s">
        <v>2428</v>
      </c>
      <c r="B1161" t="s">
        <v>2448</v>
      </c>
      <c r="C1161" t="s">
        <v>82</v>
      </c>
      <c r="D1161" t="s">
        <v>2449</v>
      </c>
      <c r="E1161" t="s">
        <v>145</v>
      </c>
    </row>
    <row r="1162" spans="1:5" x14ac:dyDescent="0.2">
      <c r="A1162" t="s">
        <v>2428</v>
      </c>
      <c r="B1162" t="s">
        <v>2450</v>
      </c>
      <c r="C1162" t="s">
        <v>32</v>
      </c>
      <c r="D1162" t="s">
        <v>2451</v>
      </c>
      <c r="E1162" t="s">
        <v>145</v>
      </c>
    </row>
    <row r="1163" spans="1:5" x14ac:dyDescent="0.2">
      <c r="A1163" t="s">
        <v>2428</v>
      </c>
      <c r="B1163" t="s">
        <v>2452</v>
      </c>
      <c r="C1163" t="s">
        <v>7</v>
      </c>
      <c r="D1163" t="s">
        <v>2453</v>
      </c>
      <c r="E1163" t="s">
        <v>148</v>
      </c>
    </row>
    <row r="1164" spans="1:5" x14ac:dyDescent="0.2">
      <c r="A1164" t="s">
        <v>2428</v>
      </c>
      <c r="B1164" t="s">
        <v>2454</v>
      </c>
      <c r="C1164" t="s">
        <v>7</v>
      </c>
      <c r="D1164" t="s">
        <v>2455</v>
      </c>
      <c r="E1164" t="s">
        <v>148</v>
      </c>
    </row>
    <row r="1165" spans="1:5" x14ac:dyDescent="0.2">
      <c r="A1165" t="s">
        <v>2428</v>
      </c>
      <c r="B1165" t="s">
        <v>2456</v>
      </c>
      <c r="C1165" t="s">
        <v>75</v>
      </c>
      <c r="D1165" t="s">
        <v>2457</v>
      </c>
      <c r="E1165" t="s">
        <v>148</v>
      </c>
    </row>
    <row r="1166" spans="1:5" x14ac:dyDescent="0.2">
      <c r="A1166" t="s">
        <v>2428</v>
      </c>
      <c r="B1166" t="s">
        <v>2458</v>
      </c>
      <c r="C1166" t="s">
        <v>50</v>
      </c>
      <c r="D1166" t="s">
        <v>2459</v>
      </c>
      <c r="E1166" t="s">
        <v>148</v>
      </c>
    </row>
    <row r="1167" spans="1:5" x14ac:dyDescent="0.2">
      <c r="A1167" t="s">
        <v>2428</v>
      </c>
      <c r="B1167" t="s">
        <v>2460</v>
      </c>
      <c r="C1167" t="s">
        <v>23</v>
      </c>
      <c r="D1167" t="s">
        <v>2461</v>
      </c>
      <c r="E1167" t="s">
        <v>369</v>
      </c>
    </row>
    <row r="1168" spans="1:5" x14ac:dyDescent="0.2">
      <c r="A1168" t="s">
        <v>2428</v>
      </c>
      <c r="B1168" t="s">
        <v>2462</v>
      </c>
      <c r="C1168" t="s">
        <v>159</v>
      </c>
      <c r="D1168" t="s">
        <v>2463</v>
      </c>
      <c r="E1168" t="s">
        <v>148</v>
      </c>
    </row>
    <row r="1169" spans="1:5" x14ac:dyDescent="0.2">
      <c r="A1169" t="s">
        <v>2428</v>
      </c>
      <c r="B1169" t="s">
        <v>2464</v>
      </c>
      <c r="C1169" t="s">
        <v>100</v>
      </c>
      <c r="D1169" t="s">
        <v>2465</v>
      </c>
      <c r="E1169" t="s">
        <v>154</v>
      </c>
    </row>
    <row r="1170" spans="1:5" x14ac:dyDescent="0.2">
      <c r="A1170" t="s">
        <v>2428</v>
      </c>
      <c r="B1170" t="s">
        <v>2466</v>
      </c>
      <c r="C1170" t="s">
        <v>32</v>
      </c>
      <c r="D1170" t="s">
        <v>2467</v>
      </c>
      <c r="E1170" t="s">
        <v>154</v>
      </c>
    </row>
    <row r="1171" spans="1:5" x14ac:dyDescent="0.2">
      <c r="A1171" t="s">
        <v>2428</v>
      </c>
      <c r="B1171" t="s">
        <v>2468</v>
      </c>
      <c r="C1171" t="s">
        <v>53</v>
      </c>
      <c r="D1171" t="s">
        <v>2469</v>
      </c>
      <c r="E1171" t="s">
        <v>154</v>
      </c>
    </row>
    <row r="1172" spans="1:5" x14ac:dyDescent="0.2">
      <c r="A1172" t="s">
        <v>2428</v>
      </c>
      <c r="B1172" t="s">
        <v>2470</v>
      </c>
      <c r="C1172" t="s">
        <v>2230</v>
      </c>
      <c r="D1172" t="s">
        <v>2471</v>
      </c>
      <c r="E1172" t="s">
        <v>154</v>
      </c>
    </row>
    <row r="1173" spans="1:5" x14ac:dyDescent="0.2">
      <c r="A1173" t="s">
        <v>2428</v>
      </c>
      <c r="B1173" t="s">
        <v>2472</v>
      </c>
      <c r="C1173" t="s">
        <v>50</v>
      </c>
      <c r="D1173" t="s">
        <v>2473</v>
      </c>
      <c r="E1173" t="s">
        <v>154</v>
      </c>
    </row>
    <row r="1174" spans="1:5" x14ac:dyDescent="0.2">
      <c r="A1174" t="s">
        <v>2428</v>
      </c>
      <c r="B1174" t="s">
        <v>2474</v>
      </c>
      <c r="C1174" t="s">
        <v>2230</v>
      </c>
      <c r="D1174" t="s">
        <v>2475</v>
      </c>
      <c r="E1174" t="s">
        <v>154</v>
      </c>
    </row>
    <row r="1175" spans="1:5" x14ac:dyDescent="0.2">
      <c r="A1175" t="s">
        <v>2428</v>
      </c>
      <c r="B1175" t="s">
        <v>2476</v>
      </c>
      <c r="C1175" t="s">
        <v>7</v>
      </c>
      <c r="D1175" t="s">
        <v>2477</v>
      </c>
      <c r="E1175" t="s">
        <v>154</v>
      </c>
    </row>
    <row r="1176" spans="1:5" x14ac:dyDescent="0.2">
      <c r="A1176" t="s">
        <v>2428</v>
      </c>
      <c r="B1176" t="s">
        <v>2478</v>
      </c>
      <c r="C1176" t="s">
        <v>7</v>
      </c>
      <c r="D1176" t="s">
        <v>2479</v>
      </c>
      <c r="E1176" t="s">
        <v>157</v>
      </c>
    </row>
    <row r="1177" spans="1:5" x14ac:dyDescent="0.2">
      <c r="A1177" t="s">
        <v>2480</v>
      </c>
      <c r="B1177" t="s">
        <v>2481</v>
      </c>
      <c r="C1177" t="s">
        <v>1263</v>
      </c>
      <c r="D1177" t="s">
        <v>2482</v>
      </c>
    </row>
    <row r="1178" spans="1:5" x14ac:dyDescent="0.2">
      <c r="A1178" t="s">
        <v>2480</v>
      </c>
      <c r="B1178" t="s">
        <v>2483</v>
      </c>
      <c r="C1178" t="s">
        <v>7</v>
      </c>
      <c r="D1178" t="s">
        <v>2484</v>
      </c>
      <c r="E1178" t="s">
        <v>154</v>
      </c>
    </row>
    <row r="1179" spans="1:5" x14ac:dyDescent="0.2">
      <c r="A1179" t="s">
        <v>2480</v>
      </c>
      <c r="B1179" t="s">
        <v>2485</v>
      </c>
      <c r="C1179" t="s">
        <v>7</v>
      </c>
      <c r="D1179" t="s">
        <v>2484</v>
      </c>
      <c r="E1179" t="s">
        <v>154</v>
      </c>
    </row>
    <row r="1180" spans="1:5" x14ac:dyDescent="0.2">
      <c r="A1180" t="s">
        <v>2480</v>
      </c>
      <c r="B1180" t="s">
        <v>2486</v>
      </c>
      <c r="C1180" t="s">
        <v>503</v>
      </c>
      <c r="D1180" t="s">
        <v>2487</v>
      </c>
      <c r="E1180" t="s">
        <v>154</v>
      </c>
    </row>
    <row r="1181" spans="1:5" x14ac:dyDescent="0.2">
      <c r="A1181" t="s">
        <v>2480</v>
      </c>
      <c r="B1181" t="s">
        <v>2488</v>
      </c>
      <c r="C1181" t="s">
        <v>2489</v>
      </c>
      <c r="D1181" t="s">
        <v>2490</v>
      </c>
      <c r="E1181" t="s">
        <v>154</v>
      </c>
    </row>
    <row r="1182" spans="1:5" x14ac:dyDescent="0.2">
      <c r="A1182" t="s">
        <v>2480</v>
      </c>
      <c r="B1182" t="s">
        <v>2491</v>
      </c>
      <c r="C1182" t="s">
        <v>373</v>
      </c>
      <c r="D1182" t="s">
        <v>2492</v>
      </c>
      <c r="E1182" t="s">
        <v>154</v>
      </c>
    </row>
    <row r="1183" spans="1:5" x14ac:dyDescent="0.2">
      <c r="A1183" t="s">
        <v>2480</v>
      </c>
      <c r="B1183" t="s">
        <v>2493</v>
      </c>
      <c r="C1183" t="s">
        <v>23</v>
      </c>
      <c r="D1183" t="s">
        <v>2494</v>
      </c>
      <c r="E1183" t="s">
        <v>157</v>
      </c>
    </row>
    <row r="1184" spans="1:5" x14ac:dyDescent="0.2">
      <c r="A1184" t="s">
        <v>2480</v>
      </c>
      <c r="B1184" t="s">
        <v>2495</v>
      </c>
      <c r="C1184" t="s">
        <v>53</v>
      </c>
      <c r="D1184" t="s">
        <v>2496</v>
      </c>
      <c r="E1184" t="s">
        <v>154</v>
      </c>
    </row>
    <row r="1185" spans="1:5" x14ac:dyDescent="0.2">
      <c r="A1185" t="s">
        <v>2480</v>
      </c>
      <c r="B1185" t="s">
        <v>2497</v>
      </c>
      <c r="C1185" t="s">
        <v>103</v>
      </c>
      <c r="D1185" t="s">
        <v>2498</v>
      </c>
      <c r="E1185" t="s">
        <v>154</v>
      </c>
    </row>
    <row r="1186" spans="1:5" x14ac:dyDescent="0.2">
      <c r="A1186" t="s">
        <v>2480</v>
      </c>
      <c r="B1186" t="s">
        <v>2499</v>
      </c>
      <c r="C1186" t="s">
        <v>103</v>
      </c>
      <c r="D1186" t="s">
        <v>2500</v>
      </c>
      <c r="E1186" t="s">
        <v>157</v>
      </c>
    </row>
    <row r="1187" spans="1:5" x14ac:dyDescent="0.2">
      <c r="A1187" t="s">
        <v>2480</v>
      </c>
      <c r="B1187" t="s">
        <v>2501</v>
      </c>
      <c r="C1187" t="s">
        <v>53</v>
      </c>
      <c r="D1187" t="s">
        <v>2502</v>
      </c>
      <c r="E1187" t="s">
        <v>154</v>
      </c>
    </row>
    <row r="1188" spans="1:5" x14ac:dyDescent="0.2">
      <c r="A1188" t="s">
        <v>2480</v>
      </c>
      <c r="B1188" t="s">
        <v>2503</v>
      </c>
      <c r="C1188" t="s">
        <v>45</v>
      </c>
      <c r="D1188" t="s">
        <v>2504</v>
      </c>
      <c r="E1188" t="s">
        <v>192</v>
      </c>
    </row>
    <row r="1189" spans="1:5" x14ac:dyDescent="0.2">
      <c r="A1189" t="s">
        <v>2480</v>
      </c>
      <c r="B1189" t="s">
        <v>2505</v>
      </c>
      <c r="C1189" t="s">
        <v>45</v>
      </c>
      <c r="D1189" t="s">
        <v>2506</v>
      </c>
      <c r="E1189" t="s">
        <v>192</v>
      </c>
    </row>
    <row r="1190" spans="1:5" x14ac:dyDescent="0.2">
      <c r="A1190" t="s">
        <v>2480</v>
      </c>
      <c r="B1190" t="s">
        <v>2507</v>
      </c>
      <c r="C1190" t="s">
        <v>32</v>
      </c>
      <c r="D1190" t="s">
        <v>2508</v>
      </c>
      <c r="E1190" t="s">
        <v>192</v>
      </c>
    </row>
    <row r="1191" spans="1:5" x14ac:dyDescent="0.2">
      <c r="A1191" t="s">
        <v>2480</v>
      </c>
      <c r="B1191" t="s">
        <v>2509</v>
      </c>
      <c r="C1191" t="s">
        <v>87</v>
      </c>
      <c r="D1191" t="s">
        <v>2510</v>
      </c>
      <c r="E1191" t="s">
        <v>192</v>
      </c>
    </row>
    <row r="1192" spans="1:5" x14ac:dyDescent="0.2">
      <c r="A1192" t="s">
        <v>2480</v>
      </c>
      <c r="B1192" t="s">
        <v>2511</v>
      </c>
      <c r="C1192" t="s">
        <v>100</v>
      </c>
      <c r="D1192" t="s">
        <v>2512</v>
      </c>
      <c r="E1192" t="s">
        <v>192</v>
      </c>
    </row>
    <row r="1193" spans="1:5" x14ac:dyDescent="0.2">
      <c r="A1193" t="s">
        <v>2480</v>
      </c>
      <c r="B1193" t="s">
        <v>2513</v>
      </c>
      <c r="C1193" t="s">
        <v>38</v>
      </c>
      <c r="D1193" t="s">
        <v>2514</v>
      </c>
      <c r="E1193" t="s">
        <v>210</v>
      </c>
    </row>
    <row r="1194" spans="1:5" x14ac:dyDescent="0.2">
      <c r="A1194" t="s">
        <v>2480</v>
      </c>
      <c r="B1194" t="s">
        <v>2515</v>
      </c>
      <c r="C1194" t="s">
        <v>45</v>
      </c>
      <c r="D1194" t="s">
        <v>2516</v>
      </c>
      <c r="E1194" t="s">
        <v>210</v>
      </c>
    </row>
    <row r="1195" spans="1:5" x14ac:dyDescent="0.2">
      <c r="A1195" t="s">
        <v>2480</v>
      </c>
      <c r="B1195" t="s">
        <v>2517</v>
      </c>
      <c r="C1195" t="s">
        <v>23</v>
      </c>
      <c r="D1195" t="s">
        <v>2518</v>
      </c>
      <c r="E1195" t="s">
        <v>210</v>
      </c>
    </row>
    <row r="1196" spans="1:5" x14ac:dyDescent="0.2">
      <c r="A1196" t="s">
        <v>2480</v>
      </c>
      <c r="B1196" t="s">
        <v>2519</v>
      </c>
      <c r="C1196" t="s">
        <v>38</v>
      </c>
      <c r="D1196" t="s">
        <v>2520</v>
      </c>
      <c r="E1196" t="s">
        <v>210</v>
      </c>
    </row>
    <row r="1197" spans="1:5" x14ac:dyDescent="0.2">
      <c r="A1197" t="s">
        <v>2480</v>
      </c>
      <c r="B1197" t="s">
        <v>2521</v>
      </c>
      <c r="C1197" t="s">
        <v>38</v>
      </c>
      <c r="D1197" t="s">
        <v>2522</v>
      </c>
      <c r="E1197" t="s">
        <v>192</v>
      </c>
    </row>
    <row r="1198" spans="1:5" x14ac:dyDescent="0.2">
      <c r="A1198" t="s">
        <v>2480</v>
      </c>
      <c r="B1198" t="s">
        <v>2523</v>
      </c>
      <c r="C1198" t="s">
        <v>50</v>
      </c>
      <c r="D1198" t="s">
        <v>2524</v>
      </c>
      <c r="E1198" t="s">
        <v>192</v>
      </c>
    </row>
    <row r="1199" spans="1:5" x14ac:dyDescent="0.2">
      <c r="A1199" t="s">
        <v>2480</v>
      </c>
      <c r="B1199" t="s">
        <v>2525</v>
      </c>
      <c r="C1199" t="s">
        <v>50</v>
      </c>
      <c r="D1199" t="s">
        <v>2526</v>
      </c>
      <c r="E1199" t="s">
        <v>210</v>
      </c>
    </row>
    <row r="1200" spans="1:5" x14ac:dyDescent="0.2">
      <c r="A1200" t="s">
        <v>2480</v>
      </c>
      <c r="B1200" t="s">
        <v>2527</v>
      </c>
      <c r="C1200" t="s">
        <v>38</v>
      </c>
      <c r="D1200" t="s">
        <v>2528</v>
      </c>
      <c r="E1200" t="s">
        <v>192</v>
      </c>
    </row>
    <row r="1201" spans="1:5" x14ac:dyDescent="0.2">
      <c r="A1201" t="s">
        <v>2480</v>
      </c>
      <c r="B1201" t="s">
        <v>2529</v>
      </c>
      <c r="C1201" t="s">
        <v>38</v>
      </c>
      <c r="D1201" t="s">
        <v>2530</v>
      </c>
      <c r="E1201" t="s">
        <v>192</v>
      </c>
    </row>
    <row r="1202" spans="1:5" x14ac:dyDescent="0.2">
      <c r="A1202" t="s">
        <v>2531</v>
      </c>
      <c r="B1202" t="s">
        <v>2532</v>
      </c>
      <c r="C1202" t="s">
        <v>32</v>
      </c>
      <c r="D1202" t="s">
        <v>2533</v>
      </c>
      <c r="E1202" t="s">
        <v>1880</v>
      </c>
    </row>
    <row r="1203" spans="1:5" x14ac:dyDescent="0.2">
      <c r="A1203" t="s">
        <v>2531</v>
      </c>
      <c r="B1203" t="s">
        <v>2534</v>
      </c>
      <c r="C1203" t="s">
        <v>1290</v>
      </c>
      <c r="D1203" t="s">
        <v>2535</v>
      </c>
      <c r="E1203" t="s">
        <v>13</v>
      </c>
    </row>
    <row r="1204" spans="1:5" x14ac:dyDescent="0.2">
      <c r="A1204" t="s">
        <v>2531</v>
      </c>
      <c r="B1204" t="s">
        <v>2536</v>
      </c>
      <c r="C1204" t="s">
        <v>32</v>
      </c>
      <c r="D1204" t="s">
        <v>2537</v>
      </c>
      <c r="E1204" t="s">
        <v>17</v>
      </c>
    </row>
    <row r="1205" spans="1:5" x14ac:dyDescent="0.2">
      <c r="A1205" t="s">
        <v>2531</v>
      </c>
      <c r="B1205" t="s">
        <v>2538</v>
      </c>
      <c r="C1205" t="s">
        <v>103</v>
      </c>
      <c r="D1205" t="s">
        <v>2539</v>
      </c>
      <c r="E1205" t="s">
        <v>13</v>
      </c>
    </row>
    <row r="1206" spans="1:5" x14ac:dyDescent="0.2">
      <c r="A1206" t="s">
        <v>2531</v>
      </c>
      <c r="B1206" t="s">
        <v>2540</v>
      </c>
      <c r="C1206" t="s">
        <v>50</v>
      </c>
      <c r="D1206" t="s">
        <v>2541</v>
      </c>
      <c r="E1206" t="s">
        <v>17</v>
      </c>
    </row>
    <row r="1207" spans="1:5" x14ac:dyDescent="0.2">
      <c r="A1207" t="s">
        <v>2531</v>
      </c>
      <c r="B1207" t="s">
        <v>2542</v>
      </c>
      <c r="C1207" t="s">
        <v>103</v>
      </c>
      <c r="D1207" t="s">
        <v>2543</v>
      </c>
      <c r="E1207" t="s">
        <v>17</v>
      </c>
    </row>
    <row r="1208" spans="1:5" x14ac:dyDescent="0.2">
      <c r="A1208" t="s">
        <v>2531</v>
      </c>
      <c r="B1208" t="s">
        <v>2544</v>
      </c>
      <c r="C1208" t="s">
        <v>2545</v>
      </c>
      <c r="D1208" t="s">
        <v>2546</v>
      </c>
      <c r="E1208" t="s">
        <v>30</v>
      </c>
    </row>
    <row r="1209" spans="1:5" x14ac:dyDescent="0.2">
      <c r="A1209" t="s">
        <v>2531</v>
      </c>
      <c r="B1209" t="s">
        <v>2547</v>
      </c>
      <c r="C1209" t="s">
        <v>38</v>
      </c>
      <c r="D1209" t="s">
        <v>2548</v>
      </c>
      <c r="E1209" t="s">
        <v>30</v>
      </c>
    </row>
    <row r="1210" spans="1:5" x14ac:dyDescent="0.2">
      <c r="A1210" t="s">
        <v>2531</v>
      </c>
      <c r="B1210" t="s">
        <v>2549</v>
      </c>
      <c r="C1210" t="s">
        <v>42</v>
      </c>
      <c r="D1210" t="s">
        <v>2550</v>
      </c>
      <c r="E1210" t="s">
        <v>30</v>
      </c>
    </row>
    <row r="1211" spans="1:5" x14ac:dyDescent="0.2">
      <c r="A1211" t="s">
        <v>2531</v>
      </c>
      <c r="B1211" t="s">
        <v>2551</v>
      </c>
      <c r="C1211" t="s">
        <v>32</v>
      </c>
      <c r="D1211" t="s">
        <v>2552</v>
      </c>
      <c r="E1211" t="s">
        <v>30</v>
      </c>
    </row>
    <row r="1212" spans="1:5" x14ac:dyDescent="0.2">
      <c r="A1212" t="s">
        <v>2531</v>
      </c>
      <c r="B1212" t="s">
        <v>2553</v>
      </c>
      <c r="C1212" t="s">
        <v>23</v>
      </c>
      <c r="D1212" t="s">
        <v>2554</v>
      </c>
      <c r="E1212" t="s">
        <v>30</v>
      </c>
    </row>
    <row r="1213" spans="1:5" x14ac:dyDescent="0.2">
      <c r="A1213" t="s">
        <v>2531</v>
      </c>
      <c r="B1213" t="s">
        <v>2555</v>
      </c>
      <c r="C1213" t="s">
        <v>50</v>
      </c>
      <c r="D1213" t="s">
        <v>2556</v>
      </c>
      <c r="E1213" t="s">
        <v>40</v>
      </c>
    </row>
    <row r="1214" spans="1:5" x14ac:dyDescent="0.2">
      <c r="A1214" t="s">
        <v>2531</v>
      </c>
      <c r="B1214" t="s">
        <v>2557</v>
      </c>
      <c r="C1214" t="s">
        <v>166</v>
      </c>
      <c r="D1214" t="s">
        <v>2558</v>
      </c>
      <c r="E1214" t="s">
        <v>30</v>
      </c>
    </row>
    <row r="1215" spans="1:5" x14ac:dyDescent="0.2">
      <c r="A1215" t="s">
        <v>2531</v>
      </c>
      <c r="B1215" t="s">
        <v>2559</v>
      </c>
      <c r="C1215" t="s">
        <v>87</v>
      </c>
      <c r="D1215" t="s">
        <v>2560</v>
      </c>
      <c r="E1215" t="s">
        <v>30</v>
      </c>
    </row>
    <row r="1216" spans="1:5" x14ac:dyDescent="0.2">
      <c r="A1216" t="s">
        <v>2531</v>
      </c>
      <c r="B1216" t="s">
        <v>2561</v>
      </c>
      <c r="C1216" t="s">
        <v>38</v>
      </c>
      <c r="D1216" t="s">
        <v>2562</v>
      </c>
      <c r="E1216" t="s">
        <v>30</v>
      </c>
    </row>
    <row r="1217" spans="1:5" x14ac:dyDescent="0.2">
      <c r="A1217" t="s">
        <v>2531</v>
      </c>
      <c r="B1217" t="s">
        <v>2563</v>
      </c>
      <c r="C1217" t="s">
        <v>103</v>
      </c>
      <c r="D1217" t="s">
        <v>2564</v>
      </c>
      <c r="E1217" t="s">
        <v>30</v>
      </c>
    </row>
    <row r="1218" spans="1:5" x14ac:dyDescent="0.2">
      <c r="A1218" t="s">
        <v>2531</v>
      </c>
      <c r="B1218" t="s">
        <v>2565</v>
      </c>
      <c r="C1218" t="s">
        <v>23</v>
      </c>
      <c r="D1218" t="s">
        <v>2566</v>
      </c>
      <c r="E1218" t="s">
        <v>30</v>
      </c>
    </row>
    <row r="1219" spans="1:5" x14ac:dyDescent="0.2">
      <c r="A1219" t="s">
        <v>2531</v>
      </c>
      <c r="B1219" t="s">
        <v>2567</v>
      </c>
      <c r="C1219" t="s">
        <v>23</v>
      </c>
      <c r="D1219" t="s">
        <v>2568</v>
      </c>
      <c r="E1219" t="s">
        <v>40</v>
      </c>
    </row>
    <row r="1220" spans="1:5" x14ac:dyDescent="0.2">
      <c r="A1220" t="s">
        <v>2531</v>
      </c>
      <c r="B1220" t="s">
        <v>2569</v>
      </c>
      <c r="C1220" t="s">
        <v>408</v>
      </c>
      <c r="D1220" t="s">
        <v>2570</v>
      </c>
      <c r="E1220" t="s">
        <v>30</v>
      </c>
    </row>
    <row r="1221" spans="1:5" x14ac:dyDescent="0.2">
      <c r="A1221" t="s">
        <v>2531</v>
      </c>
      <c r="B1221" t="s">
        <v>2571</v>
      </c>
      <c r="C1221" t="s">
        <v>42</v>
      </c>
      <c r="D1221" t="s">
        <v>2572</v>
      </c>
      <c r="E1221" t="s">
        <v>40</v>
      </c>
    </row>
    <row r="1222" spans="1:5" x14ac:dyDescent="0.2">
      <c r="A1222" t="s">
        <v>2531</v>
      </c>
      <c r="B1222" t="s">
        <v>2573</v>
      </c>
      <c r="C1222" t="s">
        <v>50</v>
      </c>
      <c r="D1222" t="s">
        <v>2574</v>
      </c>
      <c r="E1222" t="s">
        <v>30</v>
      </c>
    </row>
    <row r="1223" spans="1:5" x14ac:dyDescent="0.2">
      <c r="A1223" t="s">
        <v>2531</v>
      </c>
      <c r="B1223" t="s">
        <v>2575</v>
      </c>
      <c r="C1223" t="s">
        <v>23</v>
      </c>
      <c r="D1223" t="s">
        <v>2576</v>
      </c>
      <c r="E1223" t="s">
        <v>30</v>
      </c>
    </row>
    <row r="1224" spans="1:5" x14ac:dyDescent="0.2">
      <c r="A1224" t="s">
        <v>2531</v>
      </c>
      <c r="B1224" t="s">
        <v>2577</v>
      </c>
      <c r="C1224" t="s">
        <v>100</v>
      </c>
      <c r="D1224" t="s">
        <v>2578</v>
      </c>
      <c r="E1224" t="s">
        <v>30</v>
      </c>
    </row>
    <row r="1225" spans="1:5" x14ac:dyDescent="0.2">
      <c r="A1225" t="s">
        <v>2531</v>
      </c>
      <c r="B1225" t="s">
        <v>2579</v>
      </c>
      <c r="C1225" t="s">
        <v>32</v>
      </c>
      <c r="D1225" t="s">
        <v>2580</v>
      </c>
      <c r="E1225" t="s">
        <v>40</v>
      </c>
    </row>
    <row r="1226" spans="1:5" x14ac:dyDescent="0.2">
      <c r="A1226" t="s">
        <v>2531</v>
      </c>
      <c r="B1226" t="s">
        <v>2581</v>
      </c>
      <c r="C1226" t="s">
        <v>267</v>
      </c>
      <c r="D1226" t="s">
        <v>2582</v>
      </c>
      <c r="E1226" t="s">
        <v>40</v>
      </c>
    </row>
    <row r="1227" spans="1:5" x14ac:dyDescent="0.2">
      <c r="A1227" t="s">
        <v>2583</v>
      </c>
      <c r="B1227" t="s">
        <v>2584</v>
      </c>
      <c r="C1227" t="s">
        <v>122</v>
      </c>
      <c r="D1227" t="s">
        <v>2585</v>
      </c>
      <c r="E1227" t="s">
        <v>210</v>
      </c>
    </row>
    <row r="1228" spans="1:5" x14ac:dyDescent="0.2">
      <c r="A1228" t="s">
        <v>2583</v>
      </c>
      <c r="B1228" t="s">
        <v>2586</v>
      </c>
      <c r="C1228" t="s">
        <v>32</v>
      </c>
      <c r="D1228" t="s">
        <v>2587</v>
      </c>
      <c r="E1228" t="s">
        <v>30</v>
      </c>
    </row>
    <row r="1229" spans="1:5" x14ac:dyDescent="0.2">
      <c r="A1229" t="s">
        <v>2583</v>
      </c>
      <c r="B1229" t="s">
        <v>2588</v>
      </c>
      <c r="C1229" t="s">
        <v>23</v>
      </c>
      <c r="D1229" t="s">
        <v>2589</v>
      </c>
      <c r="E1229" t="s">
        <v>30</v>
      </c>
    </row>
    <row r="1230" spans="1:5" x14ac:dyDescent="0.2">
      <c r="A1230" t="s">
        <v>2583</v>
      </c>
      <c r="B1230" t="s">
        <v>2590</v>
      </c>
      <c r="C1230" t="s">
        <v>23</v>
      </c>
      <c r="D1230" t="s">
        <v>2589</v>
      </c>
      <c r="E1230" t="s">
        <v>30</v>
      </c>
    </row>
    <row r="1231" spans="1:5" x14ac:dyDescent="0.2">
      <c r="A1231" t="s">
        <v>2583</v>
      </c>
      <c r="B1231" t="s">
        <v>2591</v>
      </c>
      <c r="C1231" t="s">
        <v>87</v>
      </c>
      <c r="D1231" t="s">
        <v>2589</v>
      </c>
      <c r="E1231" t="s">
        <v>30</v>
      </c>
    </row>
    <row r="1232" spans="1:5" x14ac:dyDescent="0.2">
      <c r="A1232" t="s">
        <v>2583</v>
      </c>
      <c r="B1232" t="s">
        <v>2592</v>
      </c>
      <c r="C1232" t="s">
        <v>87</v>
      </c>
      <c r="D1232" t="s">
        <v>2589</v>
      </c>
      <c r="E1232" t="s">
        <v>30</v>
      </c>
    </row>
    <row r="1233" spans="1:5" x14ac:dyDescent="0.2">
      <c r="A1233" t="s">
        <v>2583</v>
      </c>
      <c r="B1233" t="s">
        <v>2593</v>
      </c>
      <c r="C1233" t="s">
        <v>87</v>
      </c>
      <c r="D1233" t="s">
        <v>2589</v>
      </c>
      <c r="E1233" t="s">
        <v>30</v>
      </c>
    </row>
    <row r="1234" spans="1:5" x14ac:dyDescent="0.2">
      <c r="A1234" t="s">
        <v>2583</v>
      </c>
      <c r="B1234" t="s">
        <v>2594</v>
      </c>
      <c r="C1234" t="s">
        <v>50</v>
      </c>
      <c r="D1234" t="s">
        <v>2595</v>
      </c>
      <c r="E1234" t="s">
        <v>30</v>
      </c>
    </row>
    <row r="1235" spans="1:5" x14ac:dyDescent="0.2">
      <c r="A1235" t="s">
        <v>2583</v>
      </c>
      <c r="B1235" t="s">
        <v>2596</v>
      </c>
      <c r="C1235" t="s">
        <v>23</v>
      </c>
      <c r="D1235" t="s">
        <v>2597</v>
      </c>
      <c r="E1235" t="s">
        <v>30</v>
      </c>
    </row>
    <row r="1236" spans="1:5" x14ac:dyDescent="0.2">
      <c r="A1236" t="s">
        <v>2583</v>
      </c>
      <c r="B1236" t="s">
        <v>2598</v>
      </c>
      <c r="C1236" t="s">
        <v>103</v>
      </c>
      <c r="D1236" t="s">
        <v>2599</v>
      </c>
      <c r="E1236" t="s">
        <v>30</v>
      </c>
    </row>
    <row r="1237" spans="1:5" x14ac:dyDescent="0.2">
      <c r="A1237" t="s">
        <v>2583</v>
      </c>
      <c r="B1237" t="s">
        <v>2600</v>
      </c>
      <c r="C1237" t="s">
        <v>7</v>
      </c>
      <c r="D1237" t="s">
        <v>2601</v>
      </c>
      <c r="E1237" t="s">
        <v>30</v>
      </c>
    </row>
    <row r="1238" spans="1:5" x14ac:dyDescent="0.2">
      <c r="A1238" t="s">
        <v>2583</v>
      </c>
      <c r="B1238" t="s">
        <v>2602</v>
      </c>
      <c r="C1238" t="s">
        <v>38</v>
      </c>
      <c r="D1238" t="s">
        <v>2603</v>
      </c>
      <c r="E1238" t="s">
        <v>111</v>
      </c>
    </row>
    <row r="1239" spans="1:5" x14ac:dyDescent="0.2">
      <c r="A1239" t="s">
        <v>2583</v>
      </c>
      <c r="B1239" t="s">
        <v>2604</v>
      </c>
      <c r="C1239" t="s">
        <v>35</v>
      </c>
      <c r="D1239" t="s">
        <v>2605</v>
      </c>
      <c r="E1239" t="s">
        <v>111</v>
      </c>
    </row>
    <row r="1240" spans="1:5" x14ac:dyDescent="0.2">
      <c r="A1240" t="s">
        <v>2583</v>
      </c>
      <c r="B1240" t="s">
        <v>2606</v>
      </c>
      <c r="C1240" t="s">
        <v>32</v>
      </c>
      <c r="D1240" t="s">
        <v>2607</v>
      </c>
      <c r="E1240" t="s">
        <v>120</v>
      </c>
    </row>
    <row r="1241" spans="1:5" x14ac:dyDescent="0.2">
      <c r="A1241" t="s">
        <v>2583</v>
      </c>
      <c r="B1241" t="s">
        <v>2608</v>
      </c>
      <c r="C1241" t="s">
        <v>32</v>
      </c>
      <c r="D1241" t="s">
        <v>2609</v>
      </c>
      <c r="E1241" t="s">
        <v>111</v>
      </c>
    </row>
    <row r="1242" spans="1:5" x14ac:dyDescent="0.2">
      <c r="A1242" t="s">
        <v>2583</v>
      </c>
      <c r="B1242" t="s">
        <v>2610</v>
      </c>
      <c r="C1242" t="s">
        <v>38</v>
      </c>
      <c r="D1242" t="s">
        <v>2611</v>
      </c>
      <c r="E1242" t="s">
        <v>111</v>
      </c>
    </row>
    <row r="1243" spans="1:5" x14ac:dyDescent="0.2">
      <c r="A1243" t="s">
        <v>2583</v>
      </c>
      <c r="B1243" t="s">
        <v>2612</v>
      </c>
      <c r="C1243" t="s">
        <v>50</v>
      </c>
      <c r="D1243" t="s">
        <v>2613</v>
      </c>
      <c r="E1243" t="s">
        <v>111</v>
      </c>
    </row>
    <row r="1244" spans="1:5" x14ac:dyDescent="0.2">
      <c r="A1244" t="s">
        <v>2583</v>
      </c>
      <c r="B1244" t="s">
        <v>2614</v>
      </c>
      <c r="C1244" t="s">
        <v>2615</v>
      </c>
      <c r="D1244" t="s">
        <v>2616</v>
      </c>
      <c r="E1244" t="s">
        <v>120</v>
      </c>
    </row>
    <row r="1245" spans="1:5" x14ac:dyDescent="0.2">
      <c r="A1245" t="s">
        <v>2583</v>
      </c>
      <c r="B1245" t="s">
        <v>2617</v>
      </c>
      <c r="C1245" t="s">
        <v>32</v>
      </c>
      <c r="D1245" t="s">
        <v>2618</v>
      </c>
      <c r="E1245" t="s">
        <v>120</v>
      </c>
    </row>
    <row r="1246" spans="1:5" x14ac:dyDescent="0.2">
      <c r="A1246" t="s">
        <v>2583</v>
      </c>
      <c r="B1246" t="s">
        <v>2619</v>
      </c>
      <c r="C1246" t="s">
        <v>23</v>
      </c>
      <c r="D1246" t="s">
        <v>2620</v>
      </c>
      <c r="E1246" t="s">
        <v>120</v>
      </c>
    </row>
    <row r="1247" spans="1:5" x14ac:dyDescent="0.2">
      <c r="A1247" t="s">
        <v>2583</v>
      </c>
      <c r="B1247" t="s">
        <v>2621</v>
      </c>
      <c r="C1247" t="s">
        <v>408</v>
      </c>
      <c r="D1247" t="s">
        <v>2622</v>
      </c>
      <c r="E1247" t="s">
        <v>111</v>
      </c>
    </row>
    <row r="1248" spans="1:5" x14ac:dyDescent="0.2">
      <c r="A1248" t="s">
        <v>2583</v>
      </c>
      <c r="B1248" t="s">
        <v>2623</v>
      </c>
      <c r="C1248" t="s">
        <v>87</v>
      </c>
      <c r="D1248" t="s">
        <v>2624</v>
      </c>
      <c r="E1248" t="s">
        <v>120</v>
      </c>
    </row>
    <row r="1249" spans="1:5" x14ac:dyDescent="0.2">
      <c r="A1249" t="s">
        <v>2583</v>
      </c>
      <c r="B1249" t="s">
        <v>2625</v>
      </c>
      <c r="C1249" t="s">
        <v>50</v>
      </c>
      <c r="D1249" t="s">
        <v>2626</v>
      </c>
      <c r="E1249" t="s">
        <v>111</v>
      </c>
    </row>
    <row r="1250" spans="1:5" x14ac:dyDescent="0.2">
      <c r="A1250" t="s">
        <v>2583</v>
      </c>
      <c r="B1250" t="s">
        <v>2627</v>
      </c>
      <c r="C1250" t="s">
        <v>159</v>
      </c>
      <c r="D1250" t="s">
        <v>2628</v>
      </c>
      <c r="E1250" t="s">
        <v>111</v>
      </c>
    </row>
    <row r="1251" spans="1:5" x14ac:dyDescent="0.2">
      <c r="A1251" t="s">
        <v>2583</v>
      </c>
      <c r="B1251" t="s">
        <v>2629</v>
      </c>
      <c r="C1251" t="s">
        <v>32</v>
      </c>
      <c r="D1251" t="s">
        <v>2630</v>
      </c>
      <c r="E1251" t="s">
        <v>120</v>
      </c>
    </row>
    <row r="1252" spans="1:5" x14ac:dyDescent="0.2">
      <c r="A1252" t="s">
        <v>2631</v>
      </c>
      <c r="B1252" t="s">
        <v>2632</v>
      </c>
      <c r="C1252" t="s">
        <v>159</v>
      </c>
      <c r="D1252" t="s">
        <v>2605</v>
      </c>
      <c r="E1252" t="s">
        <v>2633</v>
      </c>
    </row>
    <row r="1253" spans="1:5" x14ac:dyDescent="0.2">
      <c r="A1253" t="s">
        <v>2631</v>
      </c>
      <c r="B1253" t="s">
        <v>2634</v>
      </c>
      <c r="C1253" t="s">
        <v>23</v>
      </c>
      <c r="D1253" t="s">
        <v>2635</v>
      </c>
      <c r="E1253" t="s">
        <v>111</v>
      </c>
    </row>
    <row r="1254" spans="1:5" x14ac:dyDescent="0.2">
      <c r="A1254" t="s">
        <v>2631</v>
      </c>
      <c r="B1254" t="s">
        <v>2636</v>
      </c>
      <c r="C1254" t="s">
        <v>103</v>
      </c>
      <c r="D1254" t="s">
        <v>2637</v>
      </c>
      <c r="E1254" t="s">
        <v>111</v>
      </c>
    </row>
    <row r="1255" spans="1:5" x14ac:dyDescent="0.2">
      <c r="A1255" t="s">
        <v>2631</v>
      </c>
      <c r="B1255" t="s">
        <v>2638</v>
      </c>
      <c r="C1255" t="s">
        <v>454</v>
      </c>
      <c r="D1255" t="s">
        <v>2639</v>
      </c>
      <c r="E1255" t="s">
        <v>120</v>
      </c>
    </row>
    <row r="1256" spans="1:5" x14ac:dyDescent="0.2">
      <c r="A1256" t="s">
        <v>2631</v>
      </c>
      <c r="B1256" t="s">
        <v>2640</v>
      </c>
      <c r="C1256" t="s">
        <v>23</v>
      </c>
      <c r="D1256" t="s">
        <v>2641</v>
      </c>
      <c r="E1256" t="s">
        <v>111</v>
      </c>
    </row>
    <row r="1257" spans="1:5" x14ac:dyDescent="0.2">
      <c r="A1257" t="s">
        <v>2631</v>
      </c>
      <c r="B1257" t="s">
        <v>2642</v>
      </c>
      <c r="C1257" t="s">
        <v>38</v>
      </c>
      <c r="D1257" t="s">
        <v>2643</v>
      </c>
      <c r="E1257" t="s">
        <v>111</v>
      </c>
    </row>
    <row r="1258" spans="1:5" x14ac:dyDescent="0.2">
      <c r="A1258" t="s">
        <v>2631</v>
      </c>
      <c r="B1258" t="s">
        <v>2644</v>
      </c>
      <c r="C1258" t="s">
        <v>50</v>
      </c>
      <c r="D1258" t="s">
        <v>2645</v>
      </c>
      <c r="E1258" t="s">
        <v>111</v>
      </c>
    </row>
    <row r="1259" spans="1:5" x14ac:dyDescent="0.2">
      <c r="A1259" t="s">
        <v>2631</v>
      </c>
      <c r="B1259" t="s">
        <v>2646</v>
      </c>
      <c r="C1259" t="s">
        <v>45</v>
      </c>
      <c r="D1259" t="s">
        <v>2647</v>
      </c>
      <c r="E1259" t="s">
        <v>111</v>
      </c>
    </row>
    <row r="1260" spans="1:5" x14ac:dyDescent="0.2">
      <c r="A1260" t="s">
        <v>2631</v>
      </c>
      <c r="B1260" t="s">
        <v>2648</v>
      </c>
      <c r="C1260" t="s">
        <v>82</v>
      </c>
      <c r="D1260" t="s">
        <v>2649</v>
      </c>
      <c r="E1260" t="s">
        <v>111</v>
      </c>
    </row>
    <row r="1261" spans="1:5" x14ac:dyDescent="0.2">
      <c r="A1261" t="s">
        <v>2631</v>
      </c>
      <c r="B1261" t="s">
        <v>2650</v>
      </c>
      <c r="C1261" t="s">
        <v>45</v>
      </c>
      <c r="D1261" t="s">
        <v>2651</v>
      </c>
      <c r="E1261" t="s">
        <v>111</v>
      </c>
    </row>
    <row r="1262" spans="1:5" x14ac:dyDescent="0.2">
      <c r="A1262" t="s">
        <v>2631</v>
      </c>
      <c r="B1262" t="s">
        <v>2652</v>
      </c>
      <c r="C1262" t="s">
        <v>7</v>
      </c>
      <c r="D1262" t="s">
        <v>2653</v>
      </c>
      <c r="E1262" t="s">
        <v>111</v>
      </c>
    </row>
    <row r="1263" spans="1:5" x14ac:dyDescent="0.2">
      <c r="A1263" t="s">
        <v>2631</v>
      </c>
      <c r="B1263" t="s">
        <v>2654</v>
      </c>
      <c r="C1263" t="s">
        <v>32</v>
      </c>
      <c r="D1263" t="s">
        <v>2655</v>
      </c>
      <c r="E1263" t="s">
        <v>120</v>
      </c>
    </row>
    <row r="1264" spans="1:5" x14ac:dyDescent="0.2">
      <c r="A1264" t="s">
        <v>2631</v>
      </c>
      <c r="B1264" t="s">
        <v>2656</v>
      </c>
      <c r="C1264" t="s">
        <v>23</v>
      </c>
      <c r="D1264" t="s">
        <v>2657</v>
      </c>
      <c r="E1264" t="s">
        <v>111</v>
      </c>
    </row>
    <row r="1265" spans="1:5" x14ac:dyDescent="0.2">
      <c r="A1265" t="s">
        <v>2631</v>
      </c>
      <c r="B1265" t="s">
        <v>2658</v>
      </c>
      <c r="C1265" t="s">
        <v>7</v>
      </c>
      <c r="D1265" t="s">
        <v>2659</v>
      </c>
      <c r="E1265" t="s">
        <v>111</v>
      </c>
    </row>
    <row r="1266" spans="1:5" x14ac:dyDescent="0.2">
      <c r="A1266" t="s">
        <v>2631</v>
      </c>
      <c r="B1266" t="s">
        <v>2660</v>
      </c>
      <c r="C1266" t="s">
        <v>32</v>
      </c>
      <c r="D1266" t="s">
        <v>2661</v>
      </c>
      <c r="E1266" t="s">
        <v>145</v>
      </c>
    </row>
    <row r="1267" spans="1:5" x14ac:dyDescent="0.2">
      <c r="A1267" t="s">
        <v>2631</v>
      </c>
      <c r="B1267" t="s">
        <v>2662</v>
      </c>
      <c r="C1267" t="s">
        <v>87</v>
      </c>
      <c r="D1267" t="s">
        <v>2663</v>
      </c>
      <c r="E1267" t="s">
        <v>145</v>
      </c>
    </row>
    <row r="1268" spans="1:5" x14ac:dyDescent="0.2">
      <c r="A1268" t="s">
        <v>2631</v>
      </c>
      <c r="B1268" t="s">
        <v>2664</v>
      </c>
      <c r="C1268" t="s">
        <v>32</v>
      </c>
      <c r="D1268" t="s">
        <v>2665</v>
      </c>
      <c r="E1268" t="s">
        <v>369</v>
      </c>
    </row>
    <row r="1269" spans="1:5" x14ac:dyDescent="0.2">
      <c r="A1269" t="s">
        <v>2631</v>
      </c>
      <c r="B1269" t="s">
        <v>2666</v>
      </c>
      <c r="C1269" t="s">
        <v>35</v>
      </c>
      <c r="D1269" t="s">
        <v>2667</v>
      </c>
      <c r="E1269" t="s">
        <v>148</v>
      </c>
    </row>
    <row r="1270" spans="1:5" x14ac:dyDescent="0.2">
      <c r="A1270" t="s">
        <v>2631</v>
      </c>
      <c r="B1270" t="s">
        <v>2668</v>
      </c>
      <c r="C1270" t="s">
        <v>408</v>
      </c>
      <c r="D1270" t="s">
        <v>2669</v>
      </c>
      <c r="E1270" t="s">
        <v>148</v>
      </c>
    </row>
    <row r="1271" spans="1:5" x14ac:dyDescent="0.2">
      <c r="A1271" t="s">
        <v>2631</v>
      </c>
      <c r="B1271" t="s">
        <v>2670</v>
      </c>
      <c r="C1271" t="s">
        <v>100</v>
      </c>
      <c r="D1271" t="s">
        <v>2671</v>
      </c>
      <c r="E1271" t="s">
        <v>154</v>
      </c>
    </row>
    <row r="1272" spans="1:5" x14ac:dyDescent="0.2">
      <c r="A1272" t="s">
        <v>2631</v>
      </c>
      <c r="B1272" t="s">
        <v>2672</v>
      </c>
      <c r="C1272" t="s">
        <v>32</v>
      </c>
      <c r="D1272" t="s">
        <v>2673</v>
      </c>
      <c r="E1272" t="s">
        <v>154</v>
      </c>
    </row>
    <row r="1273" spans="1:5" x14ac:dyDescent="0.2">
      <c r="A1273" t="s">
        <v>2631</v>
      </c>
      <c r="B1273" t="s">
        <v>2674</v>
      </c>
      <c r="C1273" t="s">
        <v>32</v>
      </c>
      <c r="D1273" t="s">
        <v>2675</v>
      </c>
      <c r="E1273" t="s">
        <v>154</v>
      </c>
    </row>
    <row r="1274" spans="1:5" x14ac:dyDescent="0.2">
      <c r="A1274" t="s">
        <v>2631</v>
      </c>
      <c r="B1274" t="s">
        <v>2676</v>
      </c>
      <c r="C1274" t="s">
        <v>87</v>
      </c>
      <c r="D1274" t="s">
        <v>2677</v>
      </c>
      <c r="E1274" t="s">
        <v>154</v>
      </c>
    </row>
    <row r="1275" spans="1:5" x14ac:dyDescent="0.2">
      <c r="A1275" t="s">
        <v>2631</v>
      </c>
      <c r="B1275" t="s">
        <v>2678</v>
      </c>
      <c r="C1275" t="s">
        <v>42</v>
      </c>
      <c r="D1275" t="s">
        <v>2679</v>
      </c>
      <c r="E1275" t="s">
        <v>154</v>
      </c>
    </row>
    <row r="1276" spans="1:5" x14ac:dyDescent="0.2">
      <c r="A1276" t="s">
        <v>2631</v>
      </c>
      <c r="B1276" t="s">
        <v>2680</v>
      </c>
      <c r="C1276" t="s">
        <v>23</v>
      </c>
      <c r="D1276" t="s">
        <v>2681</v>
      </c>
      <c r="E1276" t="s">
        <v>157</v>
      </c>
    </row>
    <row r="1277" spans="1:5" x14ac:dyDescent="0.2">
      <c r="A1277" t="s">
        <v>2682</v>
      </c>
      <c r="B1277" t="s">
        <v>2683</v>
      </c>
      <c r="C1277" t="s">
        <v>2230</v>
      </c>
      <c r="D1277" t="s">
        <v>2684</v>
      </c>
      <c r="E1277" t="s">
        <v>2685</v>
      </c>
    </row>
    <row r="1278" spans="1:5" x14ac:dyDescent="0.2">
      <c r="A1278" t="s">
        <v>2682</v>
      </c>
      <c r="B1278" t="s">
        <v>2686</v>
      </c>
      <c r="C1278" t="s">
        <v>2230</v>
      </c>
      <c r="D1278" t="s">
        <v>2687</v>
      </c>
      <c r="E1278" t="s">
        <v>154</v>
      </c>
    </row>
    <row r="1279" spans="1:5" x14ac:dyDescent="0.2">
      <c r="A1279" t="s">
        <v>2682</v>
      </c>
      <c r="B1279" t="s">
        <v>2688</v>
      </c>
      <c r="C1279" t="s">
        <v>23</v>
      </c>
      <c r="D1279" t="s">
        <v>2689</v>
      </c>
      <c r="E1279" t="s">
        <v>154</v>
      </c>
    </row>
    <row r="1280" spans="1:5" x14ac:dyDescent="0.2">
      <c r="A1280" t="s">
        <v>2682</v>
      </c>
      <c r="B1280" t="s">
        <v>2690</v>
      </c>
      <c r="C1280" t="s">
        <v>194</v>
      </c>
      <c r="D1280" t="s">
        <v>2691</v>
      </c>
      <c r="E1280" t="s">
        <v>154</v>
      </c>
    </row>
    <row r="1281" spans="1:5" x14ac:dyDescent="0.2">
      <c r="A1281" t="s">
        <v>2682</v>
      </c>
      <c r="B1281" t="s">
        <v>2692</v>
      </c>
      <c r="C1281" t="s">
        <v>855</v>
      </c>
      <c r="D1281" t="s">
        <v>2693</v>
      </c>
      <c r="E1281" t="s">
        <v>157</v>
      </c>
    </row>
    <row r="1282" spans="1:5" x14ac:dyDescent="0.2">
      <c r="A1282" t="s">
        <v>2682</v>
      </c>
      <c r="B1282" t="s">
        <v>2694</v>
      </c>
      <c r="C1282" t="s">
        <v>50</v>
      </c>
      <c r="D1282" t="s">
        <v>2695</v>
      </c>
      <c r="E1282" t="s">
        <v>154</v>
      </c>
    </row>
    <row r="1283" spans="1:5" x14ac:dyDescent="0.2">
      <c r="A1283" t="s">
        <v>2682</v>
      </c>
      <c r="B1283" t="s">
        <v>2696</v>
      </c>
      <c r="C1283" t="s">
        <v>38</v>
      </c>
      <c r="D1283" t="s">
        <v>2697</v>
      </c>
      <c r="E1283" t="s">
        <v>154</v>
      </c>
    </row>
    <row r="1284" spans="1:5" x14ac:dyDescent="0.2">
      <c r="A1284" t="s">
        <v>2682</v>
      </c>
      <c r="B1284" t="s">
        <v>2698</v>
      </c>
      <c r="C1284" t="s">
        <v>50</v>
      </c>
      <c r="D1284" t="s">
        <v>2699</v>
      </c>
      <c r="E1284" t="s">
        <v>157</v>
      </c>
    </row>
    <row r="1285" spans="1:5" x14ac:dyDescent="0.2">
      <c r="A1285" t="s">
        <v>2682</v>
      </c>
      <c r="B1285" t="s">
        <v>2700</v>
      </c>
      <c r="C1285" t="s">
        <v>23</v>
      </c>
      <c r="D1285" t="s">
        <v>2701</v>
      </c>
      <c r="E1285" t="s">
        <v>154</v>
      </c>
    </row>
    <row r="1286" spans="1:5" x14ac:dyDescent="0.2">
      <c r="A1286" t="s">
        <v>2682</v>
      </c>
      <c r="B1286" t="s">
        <v>2702</v>
      </c>
      <c r="C1286" t="s">
        <v>7</v>
      </c>
      <c r="D1286" t="s">
        <v>2703</v>
      </c>
      <c r="E1286" t="s">
        <v>154</v>
      </c>
    </row>
    <row r="1287" spans="1:5" x14ac:dyDescent="0.2">
      <c r="A1287" t="s">
        <v>2682</v>
      </c>
      <c r="B1287" t="s">
        <v>2704</v>
      </c>
      <c r="C1287" t="s">
        <v>32</v>
      </c>
      <c r="D1287" t="s">
        <v>2705</v>
      </c>
      <c r="E1287" t="s">
        <v>210</v>
      </c>
    </row>
    <row r="1288" spans="1:5" x14ac:dyDescent="0.2">
      <c r="A1288" t="s">
        <v>2682</v>
      </c>
      <c r="B1288" t="s">
        <v>2706</v>
      </c>
      <c r="C1288" t="s">
        <v>23</v>
      </c>
      <c r="D1288" t="s">
        <v>2707</v>
      </c>
      <c r="E1288" t="s">
        <v>210</v>
      </c>
    </row>
    <row r="1289" spans="1:5" x14ac:dyDescent="0.2">
      <c r="A1289" t="s">
        <v>2682</v>
      </c>
      <c r="B1289" t="s">
        <v>2708</v>
      </c>
      <c r="C1289" t="s">
        <v>1457</v>
      </c>
      <c r="D1289" t="s">
        <v>2709</v>
      </c>
      <c r="E1289" t="s">
        <v>192</v>
      </c>
    </row>
    <row r="1290" spans="1:5" x14ac:dyDescent="0.2">
      <c r="A1290" t="s">
        <v>2682</v>
      </c>
      <c r="B1290" t="s">
        <v>2710</v>
      </c>
      <c r="C1290" t="s">
        <v>32</v>
      </c>
      <c r="D1290" t="s">
        <v>2711</v>
      </c>
      <c r="E1290" t="s">
        <v>192</v>
      </c>
    </row>
    <row r="1291" spans="1:5" x14ac:dyDescent="0.2">
      <c r="A1291" t="s">
        <v>2682</v>
      </c>
      <c r="B1291" t="s">
        <v>2712</v>
      </c>
      <c r="C1291" t="s">
        <v>32</v>
      </c>
      <c r="D1291" t="s">
        <v>2713</v>
      </c>
      <c r="E1291" t="s">
        <v>192</v>
      </c>
    </row>
    <row r="1292" spans="1:5" x14ac:dyDescent="0.2">
      <c r="A1292" t="s">
        <v>2682</v>
      </c>
      <c r="B1292" t="s">
        <v>2714</v>
      </c>
      <c r="C1292" t="s">
        <v>32</v>
      </c>
      <c r="D1292" t="s">
        <v>2715</v>
      </c>
      <c r="E1292" t="s">
        <v>192</v>
      </c>
    </row>
    <row r="1293" spans="1:5" x14ac:dyDescent="0.2">
      <c r="A1293" t="s">
        <v>2682</v>
      </c>
      <c r="B1293" t="s">
        <v>2716</v>
      </c>
      <c r="C1293" t="s">
        <v>363</v>
      </c>
      <c r="D1293" t="s">
        <v>2717</v>
      </c>
      <c r="E1293" t="s">
        <v>210</v>
      </c>
    </row>
    <row r="1294" spans="1:5" x14ac:dyDescent="0.2">
      <c r="A1294" t="s">
        <v>2682</v>
      </c>
      <c r="B1294" t="s">
        <v>2718</v>
      </c>
      <c r="C1294" t="s">
        <v>23</v>
      </c>
      <c r="D1294" t="s">
        <v>2719</v>
      </c>
      <c r="E1294" t="s">
        <v>192</v>
      </c>
    </row>
    <row r="1295" spans="1:5" x14ac:dyDescent="0.2">
      <c r="A1295" t="s">
        <v>2682</v>
      </c>
      <c r="B1295" t="s">
        <v>2720</v>
      </c>
      <c r="C1295" t="s">
        <v>53</v>
      </c>
      <c r="D1295" t="s">
        <v>2721</v>
      </c>
      <c r="E1295" t="s">
        <v>210</v>
      </c>
    </row>
    <row r="1296" spans="1:5" x14ac:dyDescent="0.2">
      <c r="A1296" t="s">
        <v>2682</v>
      </c>
      <c r="B1296" t="s">
        <v>2584</v>
      </c>
      <c r="C1296" t="s">
        <v>122</v>
      </c>
      <c r="D1296" t="s">
        <v>2585</v>
      </c>
      <c r="E1296" t="s">
        <v>210</v>
      </c>
    </row>
    <row r="1297" spans="1:5" x14ac:dyDescent="0.2">
      <c r="A1297" t="s">
        <v>2682</v>
      </c>
      <c r="B1297" t="s">
        <v>2722</v>
      </c>
      <c r="C1297" t="s">
        <v>38</v>
      </c>
      <c r="D1297" t="s">
        <v>2723</v>
      </c>
      <c r="E1297" t="s">
        <v>192</v>
      </c>
    </row>
    <row r="1298" spans="1:5" x14ac:dyDescent="0.2">
      <c r="A1298" t="s">
        <v>2682</v>
      </c>
      <c r="B1298" t="s">
        <v>2724</v>
      </c>
      <c r="C1298" t="s">
        <v>32</v>
      </c>
      <c r="D1298" t="s">
        <v>2725</v>
      </c>
      <c r="E1298" t="s">
        <v>192</v>
      </c>
    </row>
    <row r="1299" spans="1:5" x14ac:dyDescent="0.2">
      <c r="A1299" t="s">
        <v>2682</v>
      </c>
      <c r="B1299" t="s">
        <v>2726</v>
      </c>
      <c r="C1299" t="s">
        <v>32</v>
      </c>
      <c r="D1299" t="s">
        <v>2727</v>
      </c>
      <c r="E1299" t="s">
        <v>210</v>
      </c>
    </row>
    <row r="1300" spans="1:5" x14ac:dyDescent="0.2">
      <c r="A1300" t="s">
        <v>2682</v>
      </c>
      <c r="B1300" t="s">
        <v>2728</v>
      </c>
      <c r="C1300" t="s">
        <v>87</v>
      </c>
      <c r="D1300" t="s">
        <v>2729</v>
      </c>
      <c r="E1300" t="s">
        <v>192</v>
      </c>
    </row>
    <row r="1301" spans="1:5" x14ac:dyDescent="0.2">
      <c r="A1301" t="s">
        <v>2682</v>
      </c>
      <c r="B1301" t="s">
        <v>2730</v>
      </c>
      <c r="C1301" t="s">
        <v>32</v>
      </c>
      <c r="D1301" t="s">
        <v>2731</v>
      </c>
      <c r="E1301" t="s">
        <v>192</v>
      </c>
    </row>
    <row r="1302" spans="1:5" x14ac:dyDescent="0.2">
      <c r="A1302" t="s">
        <v>2732</v>
      </c>
      <c r="B1302" t="s">
        <v>2733</v>
      </c>
      <c r="C1302" t="s">
        <v>35</v>
      </c>
      <c r="D1302" t="s">
        <v>2734</v>
      </c>
      <c r="E1302" t="s">
        <v>1099</v>
      </c>
    </row>
    <row r="1303" spans="1:5" x14ac:dyDescent="0.2">
      <c r="A1303" t="s">
        <v>2732</v>
      </c>
      <c r="B1303" t="s">
        <v>2735</v>
      </c>
      <c r="C1303" t="s">
        <v>32</v>
      </c>
      <c r="D1303" t="s">
        <v>2736</v>
      </c>
      <c r="E1303" t="s">
        <v>17</v>
      </c>
    </row>
    <row r="1304" spans="1:5" x14ac:dyDescent="0.2">
      <c r="A1304" t="s">
        <v>2732</v>
      </c>
      <c r="B1304" t="s">
        <v>2737</v>
      </c>
      <c r="C1304" t="s">
        <v>712</v>
      </c>
      <c r="D1304" t="s">
        <v>2738</v>
      </c>
      <c r="E1304" t="s">
        <v>17</v>
      </c>
    </row>
    <row r="1305" spans="1:5" x14ac:dyDescent="0.2">
      <c r="A1305" t="s">
        <v>2732</v>
      </c>
      <c r="B1305" t="s">
        <v>2739</v>
      </c>
      <c r="C1305" t="s">
        <v>82</v>
      </c>
      <c r="D1305" t="s">
        <v>2740</v>
      </c>
      <c r="E1305" t="s">
        <v>17</v>
      </c>
    </row>
    <row r="1306" spans="1:5" x14ac:dyDescent="0.2">
      <c r="A1306" t="s">
        <v>2732</v>
      </c>
      <c r="B1306" t="s">
        <v>2741</v>
      </c>
      <c r="C1306" t="s">
        <v>23</v>
      </c>
      <c r="D1306" t="s">
        <v>2742</v>
      </c>
      <c r="E1306" t="s">
        <v>17</v>
      </c>
    </row>
    <row r="1307" spans="1:5" x14ac:dyDescent="0.2">
      <c r="A1307" t="s">
        <v>2732</v>
      </c>
      <c r="B1307" t="s">
        <v>2743</v>
      </c>
      <c r="C1307" t="s">
        <v>373</v>
      </c>
      <c r="D1307" t="s">
        <v>2744</v>
      </c>
      <c r="E1307" t="s">
        <v>13</v>
      </c>
    </row>
    <row r="1308" spans="1:5" x14ac:dyDescent="0.2">
      <c r="A1308" t="s">
        <v>2732</v>
      </c>
      <c r="B1308" t="s">
        <v>2745</v>
      </c>
      <c r="C1308" t="s">
        <v>45</v>
      </c>
      <c r="D1308" t="s">
        <v>2746</v>
      </c>
      <c r="E1308" t="s">
        <v>17</v>
      </c>
    </row>
    <row r="1309" spans="1:5" x14ac:dyDescent="0.2">
      <c r="A1309" t="s">
        <v>2732</v>
      </c>
      <c r="B1309" t="s">
        <v>2747</v>
      </c>
      <c r="C1309" t="s">
        <v>50</v>
      </c>
      <c r="D1309" t="s">
        <v>2748</v>
      </c>
      <c r="E1309" t="s">
        <v>17</v>
      </c>
    </row>
    <row r="1310" spans="1:5" x14ac:dyDescent="0.2">
      <c r="A1310" t="s">
        <v>2732</v>
      </c>
      <c r="B1310" t="s">
        <v>2749</v>
      </c>
      <c r="C1310" t="s">
        <v>1457</v>
      </c>
      <c r="D1310" t="s">
        <v>2750</v>
      </c>
      <c r="E1310" t="s">
        <v>13</v>
      </c>
    </row>
    <row r="1311" spans="1:5" x14ac:dyDescent="0.2">
      <c r="A1311" t="s">
        <v>2732</v>
      </c>
      <c r="B1311" t="s">
        <v>2751</v>
      </c>
      <c r="C1311" t="s">
        <v>1457</v>
      </c>
      <c r="D1311" t="s">
        <v>2750</v>
      </c>
      <c r="E1311" t="s">
        <v>13</v>
      </c>
    </row>
    <row r="1312" spans="1:5" x14ac:dyDescent="0.2">
      <c r="A1312" t="s">
        <v>2732</v>
      </c>
      <c r="B1312" t="s">
        <v>2752</v>
      </c>
      <c r="C1312" t="s">
        <v>1457</v>
      </c>
      <c r="D1312" t="s">
        <v>2750</v>
      </c>
      <c r="E1312" t="s">
        <v>13</v>
      </c>
    </row>
    <row r="1313" spans="1:5" x14ac:dyDescent="0.2">
      <c r="A1313" t="s">
        <v>2732</v>
      </c>
      <c r="B1313" t="s">
        <v>2753</v>
      </c>
      <c r="C1313" t="s">
        <v>1457</v>
      </c>
      <c r="D1313" t="s">
        <v>2750</v>
      </c>
      <c r="E1313" t="s">
        <v>13</v>
      </c>
    </row>
    <row r="1314" spans="1:5" x14ac:dyDescent="0.2">
      <c r="A1314" t="s">
        <v>2732</v>
      </c>
      <c r="B1314" t="s">
        <v>2754</v>
      </c>
      <c r="C1314" t="s">
        <v>82</v>
      </c>
      <c r="D1314" t="s">
        <v>2755</v>
      </c>
      <c r="E1314" t="s">
        <v>17</v>
      </c>
    </row>
    <row r="1315" spans="1:5" x14ac:dyDescent="0.2">
      <c r="A1315" t="s">
        <v>2732</v>
      </c>
      <c r="B1315" t="s">
        <v>2756</v>
      </c>
      <c r="C1315" t="s">
        <v>38</v>
      </c>
      <c r="D1315" t="s">
        <v>2757</v>
      </c>
      <c r="E1315" t="s">
        <v>30</v>
      </c>
    </row>
    <row r="1316" spans="1:5" x14ac:dyDescent="0.2">
      <c r="A1316" t="s">
        <v>2732</v>
      </c>
      <c r="B1316" t="s">
        <v>2758</v>
      </c>
      <c r="C1316" t="s">
        <v>503</v>
      </c>
      <c r="D1316" t="s">
        <v>2759</v>
      </c>
      <c r="E1316" t="s">
        <v>30</v>
      </c>
    </row>
    <row r="1317" spans="1:5" x14ac:dyDescent="0.2">
      <c r="A1317" t="s">
        <v>2732</v>
      </c>
      <c r="B1317" t="s">
        <v>2760</v>
      </c>
      <c r="C1317" t="s">
        <v>7</v>
      </c>
      <c r="D1317" t="s">
        <v>2761</v>
      </c>
      <c r="E1317" t="s">
        <v>30</v>
      </c>
    </row>
    <row r="1318" spans="1:5" x14ac:dyDescent="0.2">
      <c r="A1318" t="s">
        <v>2732</v>
      </c>
      <c r="B1318" t="s">
        <v>2762</v>
      </c>
      <c r="C1318" t="s">
        <v>35</v>
      </c>
      <c r="D1318" t="s">
        <v>2763</v>
      </c>
      <c r="E1318" t="s">
        <v>30</v>
      </c>
    </row>
    <row r="1319" spans="1:5" x14ac:dyDescent="0.2">
      <c r="A1319" t="s">
        <v>2732</v>
      </c>
      <c r="B1319" t="s">
        <v>2764</v>
      </c>
      <c r="C1319" t="s">
        <v>82</v>
      </c>
      <c r="D1319" t="s">
        <v>2765</v>
      </c>
      <c r="E1319" t="s">
        <v>30</v>
      </c>
    </row>
    <row r="1320" spans="1:5" x14ac:dyDescent="0.2">
      <c r="A1320" t="s">
        <v>2732</v>
      </c>
      <c r="B1320" t="s">
        <v>2766</v>
      </c>
      <c r="C1320" t="s">
        <v>82</v>
      </c>
      <c r="D1320" t="s">
        <v>2767</v>
      </c>
      <c r="E1320" t="s">
        <v>30</v>
      </c>
    </row>
    <row r="1321" spans="1:5" x14ac:dyDescent="0.2">
      <c r="A1321" t="s">
        <v>2732</v>
      </c>
      <c r="B1321" t="s">
        <v>2768</v>
      </c>
      <c r="C1321" t="s">
        <v>82</v>
      </c>
      <c r="D1321" t="s">
        <v>2769</v>
      </c>
      <c r="E1321" t="s">
        <v>40</v>
      </c>
    </row>
    <row r="1322" spans="1:5" x14ac:dyDescent="0.2">
      <c r="A1322" t="s">
        <v>2732</v>
      </c>
      <c r="B1322" t="s">
        <v>2770</v>
      </c>
      <c r="C1322" t="s">
        <v>35</v>
      </c>
      <c r="D1322" t="s">
        <v>2771</v>
      </c>
      <c r="E1322" t="s">
        <v>30</v>
      </c>
    </row>
    <row r="1323" spans="1:5" x14ac:dyDescent="0.2">
      <c r="A1323" t="s">
        <v>2732</v>
      </c>
      <c r="B1323" t="s">
        <v>2772</v>
      </c>
      <c r="C1323" t="s">
        <v>23</v>
      </c>
      <c r="D1323" t="s">
        <v>2773</v>
      </c>
      <c r="E1323" t="s">
        <v>2774</v>
      </c>
    </row>
    <row r="1324" spans="1:5" x14ac:dyDescent="0.2">
      <c r="A1324" t="s">
        <v>2732</v>
      </c>
      <c r="B1324" t="s">
        <v>2775</v>
      </c>
      <c r="C1324" t="s">
        <v>267</v>
      </c>
      <c r="D1324" t="s">
        <v>2776</v>
      </c>
      <c r="E1324" t="s">
        <v>30</v>
      </c>
    </row>
    <row r="1325" spans="1:5" x14ac:dyDescent="0.2">
      <c r="A1325" t="s">
        <v>2732</v>
      </c>
      <c r="B1325" t="s">
        <v>2777</v>
      </c>
      <c r="C1325" t="s">
        <v>82</v>
      </c>
      <c r="D1325" t="s">
        <v>2778</v>
      </c>
      <c r="E1325" t="s">
        <v>40</v>
      </c>
    </row>
    <row r="1326" spans="1:5" x14ac:dyDescent="0.2">
      <c r="A1326" t="s">
        <v>2732</v>
      </c>
      <c r="B1326" t="s">
        <v>2779</v>
      </c>
      <c r="C1326" t="s">
        <v>32</v>
      </c>
      <c r="D1326" t="s">
        <v>2780</v>
      </c>
      <c r="E1326" t="s">
        <v>30</v>
      </c>
    </row>
    <row r="1327" spans="1:5" x14ac:dyDescent="0.2">
      <c r="A1327" t="s">
        <v>2781</v>
      </c>
      <c r="B1327" t="s">
        <v>2779</v>
      </c>
      <c r="C1327" t="s">
        <v>32</v>
      </c>
      <c r="D1327" t="s">
        <v>2780</v>
      </c>
      <c r="E1327" t="s">
        <v>30</v>
      </c>
    </row>
    <row r="1328" spans="1:5" x14ac:dyDescent="0.2">
      <c r="A1328" t="s">
        <v>2781</v>
      </c>
      <c r="B1328" t="s">
        <v>2782</v>
      </c>
      <c r="C1328" t="s">
        <v>487</v>
      </c>
      <c r="D1328" t="s">
        <v>2783</v>
      </c>
      <c r="E1328" t="s">
        <v>30</v>
      </c>
    </row>
    <row r="1329" spans="1:5" x14ac:dyDescent="0.2">
      <c r="A1329" t="s">
        <v>2781</v>
      </c>
      <c r="B1329" t="s">
        <v>2784</v>
      </c>
      <c r="C1329" t="s">
        <v>32</v>
      </c>
      <c r="D1329" t="s">
        <v>2785</v>
      </c>
      <c r="E1329" t="s">
        <v>40</v>
      </c>
    </row>
    <row r="1330" spans="1:5" x14ac:dyDescent="0.2">
      <c r="A1330" t="s">
        <v>2781</v>
      </c>
      <c r="B1330" t="s">
        <v>2786</v>
      </c>
      <c r="C1330" t="s">
        <v>348</v>
      </c>
      <c r="D1330" t="s">
        <v>2787</v>
      </c>
      <c r="E1330" t="s">
        <v>30</v>
      </c>
    </row>
    <row r="1331" spans="1:5" x14ac:dyDescent="0.2">
      <c r="A1331" t="s">
        <v>2781</v>
      </c>
      <c r="B1331" t="s">
        <v>2788</v>
      </c>
      <c r="C1331" t="s">
        <v>267</v>
      </c>
      <c r="D1331" t="s">
        <v>2789</v>
      </c>
      <c r="E1331" t="s">
        <v>30</v>
      </c>
    </row>
    <row r="1332" spans="1:5" x14ac:dyDescent="0.2">
      <c r="A1332" t="s">
        <v>2781</v>
      </c>
      <c r="B1332" t="s">
        <v>2790</v>
      </c>
      <c r="C1332" t="s">
        <v>82</v>
      </c>
      <c r="D1332" t="s">
        <v>2791</v>
      </c>
      <c r="E1332" t="s">
        <v>30</v>
      </c>
    </row>
    <row r="1333" spans="1:5" x14ac:dyDescent="0.2">
      <c r="A1333" t="s">
        <v>2781</v>
      </c>
      <c r="B1333" t="s">
        <v>2792</v>
      </c>
      <c r="C1333" t="s">
        <v>32</v>
      </c>
      <c r="D1333" t="s">
        <v>2793</v>
      </c>
      <c r="E1333" t="s">
        <v>30</v>
      </c>
    </row>
    <row r="1334" spans="1:5" x14ac:dyDescent="0.2">
      <c r="A1334" t="s">
        <v>2781</v>
      </c>
      <c r="B1334" t="s">
        <v>2794</v>
      </c>
      <c r="C1334" t="s">
        <v>32</v>
      </c>
      <c r="D1334" t="s">
        <v>2795</v>
      </c>
      <c r="E1334" t="s">
        <v>30</v>
      </c>
    </row>
    <row r="1335" spans="1:5" x14ac:dyDescent="0.2">
      <c r="A1335" t="s">
        <v>2781</v>
      </c>
      <c r="B1335" t="s">
        <v>2796</v>
      </c>
      <c r="C1335" t="s">
        <v>23</v>
      </c>
      <c r="D1335" t="s">
        <v>2797</v>
      </c>
      <c r="E1335" t="s">
        <v>30</v>
      </c>
    </row>
    <row r="1336" spans="1:5" x14ac:dyDescent="0.2">
      <c r="A1336" t="s">
        <v>2781</v>
      </c>
      <c r="B1336" t="s">
        <v>2798</v>
      </c>
      <c r="C1336" t="s">
        <v>87</v>
      </c>
      <c r="D1336" t="s">
        <v>2799</v>
      </c>
      <c r="E1336" t="s">
        <v>111</v>
      </c>
    </row>
    <row r="1337" spans="1:5" x14ac:dyDescent="0.2">
      <c r="A1337" t="s">
        <v>2781</v>
      </c>
      <c r="B1337" t="s">
        <v>2800</v>
      </c>
      <c r="C1337" t="s">
        <v>23</v>
      </c>
      <c r="D1337" t="s">
        <v>2801</v>
      </c>
      <c r="E1337" t="s">
        <v>111</v>
      </c>
    </row>
    <row r="1338" spans="1:5" x14ac:dyDescent="0.2">
      <c r="A1338" t="s">
        <v>2781</v>
      </c>
      <c r="B1338" t="s">
        <v>2802</v>
      </c>
      <c r="C1338" t="s">
        <v>32</v>
      </c>
      <c r="D1338" t="s">
        <v>2803</v>
      </c>
      <c r="E1338" t="s">
        <v>120</v>
      </c>
    </row>
    <row r="1339" spans="1:5" x14ac:dyDescent="0.2">
      <c r="A1339" t="s">
        <v>2781</v>
      </c>
      <c r="B1339" t="s">
        <v>2804</v>
      </c>
      <c r="C1339" t="s">
        <v>26</v>
      </c>
      <c r="D1339" t="s">
        <v>2805</v>
      </c>
      <c r="E1339" t="s">
        <v>111</v>
      </c>
    </row>
    <row r="1340" spans="1:5" x14ac:dyDescent="0.2">
      <c r="A1340" t="s">
        <v>2781</v>
      </c>
      <c r="B1340" t="s">
        <v>2806</v>
      </c>
      <c r="C1340" t="s">
        <v>23</v>
      </c>
      <c r="D1340" t="s">
        <v>2807</v>
      </c>
      <c r="E1340" t="s">
        <v>111</v>
      </c>
    </row>
    <row r="1341" spans="1:5" x14ac:dyDescent="0.2">
      <c r="A1341" t="s">
        <v>2781</v>
      </c>
      <c r="B1341" t="s">
        <v>2808</v>
      </c>
      <c r="C1341" t="s">
        <v>7</v>
      </c>
      <c r="D1341" t="s">
        <v>2809</v>
      </c>
      <c r="E1341" t="s">
        <v>111</v>
      </c>
    </row>
    <row r="1342" spans="1:5" x14ac:dyDescent="0.2">
      <c r="A1342" t="s">
        <v>2781</v>
      </c>
      <c r="B1342" t="s">
        <v>2810</v>
      </c>
      <c r="C1342" t="s">
        <v>53</v>
      </c>
      <c r="D1342" t="s">
        <v>2811</v>
      </c>
      <c r="E1342" t="s">
        <v>120</v>
      </c>
    </row>
    <row r="1343" spans="1:5" x14ac:dyDescent="0.2">
      <c r="A1343" t="s">
        <v>2781</v>
      </c>
      <c r="B1343" t="s">
        <v>2812</v>
      </c>
      <c r="C1343" t="s">
        <v>363</v>
      </c>
      <c r="D1343" t="s">
        <v>2813</v>
      </c>
      <c r="E1343" t="s">
        <v>111</v>
      </c>
    </row>
    <row r="1344" spans="1:5" x14ac:dyDescent="0.2">
      <c r="A1344" t="s">
        <v>2781</v>
      </c>
      <c r="B1344" t="s">
        <v>2814</v>
      </c>
      <c r="C1344" t="s">
        <v>32</v>
      </c>
      <c r="D1344" t="s">
        <v>2815</v>
      </c>
      <c r="E1344" t="s">
        <v>120</v>
      </c>
    </row>
    <row r="1345" spans="1:5" x14ac:dyDescent="0.2">
      <c r="A1345" t="s">
        <v>2781</v>
      </c>
      <c r="B1345" t="s">
        <v>2816</v>
      </c>
      <c r="C1345" t="s">
        <v>159</v>
      </c>
      <c r="D1345" t="s">
        <v>2817</v>
      </c>
      <c r="E1345" t="s">
        <v>120</v>
      </c>
    </row>
    <row r="1346" spans="1:5" x14ac:dyDescent="0.2">
      <c r="A1346" t="s">
        <v>2781</v>
      </c>
      <c r="B1346" t="s">
        <v>2818</v>
      </c>
      <c r="C1346" t="s">
        <v>7</v>
      </c>
      <c r="D1346" t="s">
        <v>2819</v>
      </c>
      <c r="E1346" t="s">
        <v>120</v>
      </c>
    </row>
    <row r="1347" spans="1:5" x14ac:dyDescent="0.2">
      <c r="A1347" t="s">
        <v>2781</v>
      </c>
      <c r="B1347" t="s">
        <v>2820</v>
      </c>
      <c r="C1347" t="s">
        <v>267</v>
      </c>
      <c r="D1347" t="s">
        <v>2821</v>
      </c>
      <c r="E1347" t="s">
        <v>111</v>
      </c>
    </row>
    <row r="1348" spans="1:5" x14ac:dyDescent="0.2">
      <c r="A1348" t="s">
        <v>2781</v>
      </c>
      <c r="B1348" t="s">
        <v>2822</v>
      </c>
      <c r="C1348" t="s">
        <v>82</v>
      </c>
      <c r="D1348" t="s">
        <v>2823</v>
      </c>
      <c r="E1348" t="s">
        <v>111</v>
      </c>
    </row>
    <row r="1349" spans="1:5" x14ac:dyDescent="0.2">
      <c r="A1349" t="s">
        <v>2781</v>
      </c>
      <c r="B1349" t="s">
        <v>2824</v>
      </c>
      <c r="C1349" t="s">
        <v>159</v>
      </c>
      <c r="D1349" t="s">
        <v>2825</v>
      </c>
      <c r="E1349" t="s">
        <v>111</v>
      </c>
    </row>
    <row r="1350" spans="1:5" x14ac:dyDescent="0.2">
      <c r="A1350" t="s">
        <v>2781</v>
      </c>
      <c r="B1350" t="s">
        <v>2826</v>
      </c>
      <c r="C1350" t="s">
        <v>75</v>
      </c>
      <c r="D1350" t="s">
        <v>2827</v>
      </c>
      <c r="E1350" t="s">
        <v>111</v>
      </c>
    </row>
    <row r="1351" spans="1:5" x14ac:dyDescent="0.2">
      <c r="A1351" t="s">
        <v>2781</v>
      </c>
      <c r="B1351" t="s">
        <v>2828</v>
      </c>
      <c r="C1351" t="s">
        <v>300</v>
      </c>
      <c r="D1351" t="s">
        <v>2829</v>
      </c>
      <c r="E1351" t="s">
        <v>111</v>
      </c>
    </row>
    <row r="1352" spans="1:5" x14ac:dyDescent="0.2">
      <c r="A1352" t="s">
        <v>2830</v>
      </c>
      <c r="B1352" t="s">
        <v>2816</v>
      </c>
      <c r="C1352" t="s">
        <v>159</v>
      </c>
      <c r="D1352" t="s">
        <v>2817</v>
      </c>
      <c r="E1352" t="s">
        <v>120</v>
      </c>
    </row>
    <row r="1353" spans="1:5" x14ac:dyDescent="0.2">
      <c r="A1353" t="s">
        <v>2830</v>
      </c>
      <c r="B1353" t="s">
        <v>2831</v>
      </c>
      <c r="C1353" t="s">
        <v>103</v>
      </c>
      <c r="D1353" t="s">
        <v>2832</v>
      </c>
      <c r="E1353" t="s">
        <v>111</v>
      </c>
    </row>
    <row r="1354" spans="1:5" x14ac:dyDescent="0.2">
      <c r="A1354" t="s">
        <v>2830</v>
      </c>
      <c r="B1354" t="s">
        <v>2833</v>
      </c>
      <c r="C1354" t="s">
        <v>87</v>
      </c>
      <c r="D1354" t="s">
        <v>2813</v>
      </c>
      <c r="E1354" t="s">
        <v>111</v>
      </c>
    </row>
    <row r="1355" spans="1:5" x14ac:dyDescent="0.2">
      <c r="A1355" t="s">
        <v>2830</v>
      </c>
      <c r="B1355" t="s">
        <v>2834</v>
      </c>
      <c r="C1355" t="s">
        <v>15</v>
      </c>
      <c r="D1355" t="s">
        <v>2835</v>
      </c>
      <c r="E1355" t="s">
        <v>111</v>
      </c>
    </row>
    <row r="1356" spans="1:5" x14ac:dyDescent="0.2">
      <c r="A1356" t="s">
        <v>2830</v>
      </c>
      <c r="B1356" t="s">
        <v>2836</v>
      </c>
      <c r="C1356" t="s">
        <v>32</v>
      </c>
      <c r="D1356" t="s">
        <v>2837</v>
      </c>
      <c r="E1356" t="s">
        <v>120</v>
      </c>
    </row>
    <row r="1357" spans="1:5" x14ac:dyDescent="0.2">
      <c r="A1357" t="s">
        <v>2830</v>
      </c>
      <c r="B1357" t="s">
        <v>2838</v>
      </c>
      <c r="C1357" t="s">
        <v>23</v>
      </c>
      <c r="D1357" t="s">
        <v>2839</v>
      </c>
      <c r="E1357" t="s">
        <v>120</v>
      </c>
    </row>
    <row r="1358" spans="1:5" x14ac:dyDescent="0.2">
      <c r="A1358" t="s">
        <v>2830</v>
      </c>
      <c r="B1358" t="s">
        <v>2840</v>
      </c>
      <c r="C1358" t="s">
        <v>82</v>
      </c>
      <c r="D1358" t="s">
        <v>2841</v>
      </c>
      <c r="E1358" t="s">
        <v>111</v>
      </c>
    </row>
    <row r="1359" spans="1:5" x14ac:dyDescent="0.2">
      <c r="A1359" t="s">
        <v>2830</v>
      </c>
      <c r="B1359" t="s">
        <v>2842</v>
      </c>
      <c r="C1359" t="s">
        <v>50</v>
      </c>
      <c r="D1359" t="s">
        <v>2843</v>
      </c>
      <c r="E1359" t="s">
        <v>111</v>
      </c>
    </row>
    <row r="1360" spans="1:5" x14ac:dyDescent="0.2">
      <c r="A1360" t="s">
        <v>2830</v>
      </c>
      <c r="B1360" t="s">
        <v>2844</v>
      </c>
      <c r="C1360" t="s">
        <v>38</v>
      </c>
      <c r="D1360" t="s">
        <v>2845</v>
      </c>
      <c r="E1360" t="s">
        <v>120</v>
      </c>
    </row>
    <row r="1361" spans="1:5" x14ac:dyDescent="0.2">
      <c r="A1361" t="s">
        <v>2830</v>
      </c>
      <c r="B1361" t="s">
        <v>2846</v>
      </c>
      <c r="C1361" t="s">
        <v>53</v>
      </c>
      <c r="D1361" t="s">
        <v>2847</v>
      </c>
      <c r="E1361" t="s">
        <v>111</v>
      </c>
    </row>
    <row r="1362" spans="1:5" x14ac:dyDescent="0.2">
      <c r="A1362" t="s">
        <v>2830</v>
      </c>
      <c r="B1362" t="s">
        <v>2848</v>
      </c>
      <c r="C1362" t="s">
        <v>159</v>
      </c>
      <c r="D1362" t="s">
        <v>2849</v>
      </c>
      <c r="E1362" t="s">
        <v>111</v>
      </c>
    </row>
    <row r="1363" spans="1:5" x14ac:dyDescent="0.2">
      <c r="A1363" t="s">
        <v>2830</v>
      </c>
      <c r="B1363" t="s">
        <v>2850</v>
      </c>
      <c r="C1363" t="s">
        <v>82</v>
      </c>
      <c r="D1363" t="s">
        <v>2851</v>
      </c>
      <c r="E1363" t="s">
        <v>111</v>
      </c>
    </row>
    <row r="1364" spans="1:5" x14ac:dyDescent="0.2">
      <c r="A1364" t="s">
        <v>2830</v>
      </c>
      <c r="B1364" t="s">
        <v>2852</v>
      </c>
      <c r="C1364" t="s">
        <v>38</v>
      </c>
      <c r="D1364" t="s">
        <v>2853</v>
      </c>
      <c r="E1364" t="s">
        <v>111</v>
      </c>
    </row>
    <row r="1365" spans="1:5" x14ac:dyDescent="0.2">
      <c r="A1365" t="s">
        <v>2830</v>
      </c>
      <c r="B1365" t="s">
        <v>2854</v>
      </c>
      <c r="C1365" t="s">
        <v>38</v>
      </c>
      <c r="D1365" t="s">
        <v>2853</v>
      </c>
      <c r="E1365" t="s">
        <v>111</v>
      </c>
    </row>
    <row r="1366" spans="1:5" x14ac:dyDescent="0.2">
      <c r="A1366" t="s">
        <v>2830</v>
      </c>
      <c r="B1366" t="s">
        <v>2855</v>
      </c>
      <c r="C1366" t="s">
        <v>35</v>
      </c>
      <c r="D1366" t="s">
        <v>2853</v>
      </c>
      <c r="E1366" t="s">
        <v>111</v>
      </c>
    </row>
    <row r="1367" spans="1:5" x14ac:dyDescent="0.2">
      <c r="A1367" t="s">
        <v>2830</v>
      </c>
      <c r="B1367" t="s">
        <v>2856</v>
      </c>
      <c r="C1367" t="s">
        <v>32</v>
      </c>
      <c r="D1367" t="s">
        <v>2857</v>
      </c>
      <c r="E1367" t="s">
        <v>111</v>
      </c>
    </row>
    <row r="1368" spans="1:5" x14ac:dyDescent="0.2">
      <c r="A1368" t="s">
        <v>2830</v>
      </c>
      <c r="B1368" t="s">
        <v>2858</v>
      </c>
      <c r="C1368" t="s">
        <v>712</v>
      </c>
      <c r="D1368" t="s">
        <v>2859</v>
      </c>
      <c r="E1368" t="s">
        <v>120</v>
      </c>
    </row>
    <row r="1369" spans="1:5" x14ac:dyDescent="0.2">
      <c r="A1369" t="s">
        <v>2830</v>
      </c>
      <c r="B1369" t="s">
        <v>2860</v>
      </c>
      <c r="C1369" t="s">
        <v>373</v>
      </c>
      <c r="D1369" t="s">
        <v>2861</v>
      </c>
      <c r="E1369" t="s">
        <v>120</v>
      </c>
    </row>
    <row r="1370" spans="1:5" x14ac:dyDescent="0.2">
      <c r="A1370" t="s">
        <v>2830</v>
      </c>
      <c r="B1370" t="s">
        <v>2862</v>
      </c>
      <c r="C1370" t="s">
        <v>35</v>
      </c>
      <c r="D1370" t="s">
        <v>2863</v>
      </c>
      <c r="E1370" t="s">
        <v>111</v>
      </c>
    </row>
    <row r="1371" spans="1:5" x14ac:dyDescent="0.2">
      <c r="A1371" t="s">
        <v>2830</v>
      </c>
      <c r="B1371" t="s">
        <v>2864</v>
      </c>
      <c r="C1371" t="s">
        <v>82</v>
      </c>
      <c r="D1371" t="s">
        <v>2865</v>
      </c>
      <c r="E1371" t="s">
        <v>111</v>
      </c>
    </row>
    <row r="1372" spans="1:5" x14ac:dyDescent="0.2">
      <c r="A1372" t="s">
        <v>2830</v>
      </c>
      <c r="B1372" t="s">
        <v>2866</v>
      </c>
      <c r="C1372" t="s">
        <v>53</v>
      </c>
      <c r="D1372" t="s">
        <v>2867</v>
      </c>
      <c r="E1372" t="s">
        <v>145</v>
      </c>
    </row>
    <row r="1373" spans="1:5" x14ac:dyDescent="0.2">
      <c r="A1373" t="s">
        <v>2830</v>
      </c>
      <c r="B1373" t="s">
        <v>2868</v>
      </c>
      <c r="C1373" t="s">
        <v>38</v>
      </c>
      <c r="D1373" t="s">
        <v>2869</v>
      </c>
      <c r="E1373" t="s">
        <v>672</v>
      </c>
    </row>
    <row r="1374" spans="1:5" x14ac:dyDescent="0.2">
      <c r="A1374" t="s">
        <v>2830</v>
      </c>
      <c r="B1374" t="s">
        <v>2870</v>
      </c>
      <c r="C1374" t="s">
        <v>32</v>
      </c>
      <c r="D1374" t="s">
        <v>2871</v>
      </c>
      <c r="E1374" t="s">
        <v>148</v>
      </c>
    </row>
    <row r="1375" spans="1:5" x14ac:dyDescent="0.2">
      <c r="A1375" t="s">
        <v>2830</v>
      </c>
      <c r="B1375" t="s">
        <v>2872</v>
      </c>
      <c r="C1375" t="s">
        <v>53</v>
      </c>
      <c r="D1375" t="s">
        <v>2873</v>
      </c>
      <c r="E1375" t="s">
        <v>369</v>
      </c>
    </row>
    <row r="1376" spans="1:5" x14ac:dyDescent="0.2">
      <c r="A1376" t="s">
        <v>2830</v>
      </c>
      <c r="B1376" t="s">
        <v>2874</v>
      </c>
      <c r="C1376" t="s">
        <v>32</v>
      </c>
      <c r="D1376" t="s">
        <v>2875</v>
      </c>
      <c r="E1376" t="s">
        <v>369</v>
      </c>
    </row>
    <row r="1377" spans="1:5" x14ac:dyDescent="0.2">
      <c r="A1377" t="s">
        <v>2876</v>
      </c>
      <c r="B1377" t="s">
        <v>2858</v>
      </c>
      <c r="C1377" t="s">
        <v>712</v>
      </c>
      <c r="D1377" t="s">
        <v>2859</v>
      </c>
      <c r="E1377" t="s">
        <v>120</v>
      </c>
    </row>
    <row r="1378" spans="1:5" x14ac:dyDescent="0.2">
      <c r="A1378" t="s">
        <v>2876</v>
      </c>
      <c r="B1378" t="s">
        <v>2877</v>
      </c>
      <c r="C1378" t="s">
        <v>2878</v>
      </c>
      <c r="D1378" t="s">
        <v>2879</v>
      </c>
      <c r="E1378" t="s">
        <v>157</v>
      </c>
    </row>
    <row r="1379" spans="1:5" x14ac:dyDescent="0.2">
      <c r="A1379" t="s">
        <v>2876</v>
      </c>
      <c r="B1379" t="s">
        <v>2880</v>
      </c>
      <c r="C1379" t="s">
        <v>87</v>
      </c>
      <c r="D1379" t="s">
        <v>2881</v>
      </c>
      <c r="E1379" t="s">
        <v>154</v>
      </c>
    </row>
    <row r="1380" spans="1:5" x14ac:dyDescent="0.2">
      <c r="A1380" t="s">
        <v>2876</v>
      </c>
      <c r="B1380" t="s">
        <v>2882</v>
      </c>
      <c r="C1380" t="s">
        <v>2282</v>
      </c>
      <c r="D1380" t="s">
        <v>2883</v>
      </c>
      <c r="E1380" t="s">
        <v>154</v>
      </c>
    </row>
    <row r="1381" spans="1:5" x14ac:dyDescent="0.2">
      <c r="A1381" t="s">
        <v>2876</v>
      </c>
      <c r="B1381" t="s">
        <v>2884</v>
      </c>
      <c r="C1381" t="s">
        <v>23</v>
      </c>
      <c r="D1381" t="s">
        <v>2885</v>
      </c>
      <c r="E1381" t="s">
        <v>154</v>
      </c>
    </row>
    <row r="1382" spans="1:5" x14ac:dyDescent="0.2">
      <c r="A1382" t="s">
        <v>2876</v>
      </c>
      <c r="B1382" t="s">
        <v>2886</v>
      </c>
      <c r="C1382" t="s">
        <v>38</v>
      </c>
      <c r="D1382" t="s">
        <v>2887</v>
      </c>
      <c r="E1382" t="s">
        <v>157</v>
      </c>
    </row>
    <row r="1383" spans="1:5" x14ac:dyDescent="0.2">
      <c r="A1383" t="s">
        <v>2876</v>
      </c>
      <c r="B1383" t="s">
        <v>2888</v>
      </c>
      <c r="C1383" t="s">
        <v>159</v>
      </c>
      <c r="D1383" t="s">
        <v>2889</v>
      </c>
      <c r="E1383" t="s">
        <v>154</v>
      </c>
    </row>
    <row r="1384" spans="1:5" x14ac:dyDescent="0.2">
      <c r="A1384" t="s">
        <v>2876</v>
      </c>
      <c r="B1384" t="s">
        <v>2890</v>
      </c>
      <c r="C1384" t="s">
        <v>23</v>
      </c>
      <c r="D1384" t="s">
        <v>2891</v>
      </c>
      <c r="E1384" t="s">
        <v>154</v>
      </c>
    </row>
    <row r="1385" spans="1:5" x14ac:dyDescent="0.2">
      <c r="A1385" t="s">
        <v>2876</v>
      </c>
      <c r="B1385" t="s">
        <v>2892</v>
      </c>
      <c r="C1385" t="s">
        <v>35</v>
      </c>
      <c r="D1385" t="s">
        <v>2893</v>
      </c>
      <c r="E1385" t="s">
        <v>154</v>
      </c>
    </row>
    <row r="1386" spans="1:5" x14ac:dyDescent="0.2">
      <c r="A1386" t="s">
        <v>2876</v>
      </c>
      <c r="B1386" t="s">
        <v>2894</v>
      </c>
      <c r="C1386" t="s">
        <v>35</v>
      </c>
      <c r="D1386" t="s">
        <v>2893</v>
      </c>
      <c r="E1386" t="s">
        <v>154</v>
      </c>
    </row>
    <row r="1387" spans="1:5" x14ac:dyDescent="0.2">
      <c r="A1387" t="s">
        <v>2876</v>
      </c>
      <c r="B1387" t="s">
        <v>2895</v>
      </c>
      <c r="C1387" t="s">
        <v>194</v>
      </c>
      <c r="D1387" t="s">
        <v>2896</v>
      </c>
      <c r="E1387" t="s">
        <v>157</v>
      </c>
    </row>
    <row r="1388" spans="1:5" x14ac:dyDescent="0.2">
      <c r="A1388" t="s">
        <v>2876</v>
      </c>
      <c r="B1388" t="s">
        <v>2897</v>
      </c>
      <c r="C1388" t="s">
        <v>159</v>
      </c>
      <c r="D1388" t="s">
        <v>2898</v>
      </c>
      <c r="E1388" t="s">
        <v>154</v>
      </c>
    </row>
    <row r="1389" spans="1:5" x14ac:dyDescent="0.2">
      <c r="A1389" t="s">
        <v>2876</v>
      </c>
      <c r="B1389" t="s">
        <v>2899</v>
      </c>
      <c r="C1389" t="s">
        <v>7</v>
      </c>
      <c r="D1389" t="s">
        <v>2900</v>
      </c>
      <c r="E1389" t="s">
        <v>157</v>
      </c>
    </row>
    <row r="1390" spans="1:5" x14ac:dyDescent="0.2">
      <c r="A1390" t="s">
        <v>2876</v>
      </c>
      <c r="B1390" t="s">
        <v>2901</v>
      </c>
      <c r="C1390" t="s">
        <v>50</v>
      </c>
      <c r="D1390" t="s">
        <v>2902</v>
      </c>
      <c r="E1390" t="s">
        <v>157</v>
      </c>
    </row>
    <row r="1391" spans="1:5" x14ac:dyDescent="0.2">
      <c r="A1391" t="s">
        <v>2876</v>
      </c>
      <c r="B1391" t="s">
        <v>2903</v>
      </c>
      <c r="C1391" t="s">
        <v>7</v>
      </c>
      <c r="D1391" t="s">
        <v>2904</v>
      </c>
      <c r="E1391" t="s">
        <v>157</v>
      </c>
    </row>
    <row r="1392" spans="1:5" x14ac:dyDescent="0.2">
      <c r="A1392" t="s">
        <v>2876</v>
      </c>
      <c r="B1392" t="s">
        <v>2905</v>
      </c>
      <c r="C1392" t="s">
        <v>224</v>
      </c>
      <c r="D1392" t="s">
        <v>2906</v>
      </c>
      <c r="E1392" t="s">
        <v>157</v>
      </c>
    </row>
    <row r="1393" spans="1:5" x14ac:dyDescent="0.2">
      <c r="A1393" t="s">
        <v>2876</v>
      </c>
      <c r="B1393" t="s">
        <v>2907</v>
      </c>
      <c r="C1393" t="s">
        <v>38</v>
      </c>
      <c r="D1393" t="s">
        <v>2908</v>
      </c>
      <c r="E1393" t="s">
        <v>157</v>
      </c>
    </row>
    <row r="1394" spans="1:5" x14ac:dyDescent="0.2">
      <c r="A1394" t="s">
        <v>2876</v>
      </c>
      <c r="B1394" t="s">
        <v>2909</v>
      </c>
      <c r="C1394" t="s">
        <v>476</v>
      </c>
      <c r="D1394" t="s">
        <v>2910</v>
      </c>
      <c r="E1394" t="s">
        <v>154</v>
      </c>
    </row>
    <row r="1395" spans="1:5" x14ac:dyDescent="0.2">
      <c r="A1395" t="s">
        <v>2876</v>
      </c>
      <c r="B1395" t="s">
        <v>2911</v>
      </c>
      <c r="C1395" t="s">
        <v>972</v>
      </c>
      <c r="D1395" t="s">
        <v>2912</v>
      </c>
      <c r="E1395" t="s">
        <v>154</v>
      </c>
    </row>
    <row r="1396" spans="1:5" x14ac:dyDescent="0.2">
      <c r="A1396" t="s">
        <v>2876</v>
      </c>
      <c r="B1396" t="s">
        <v>2913</v>
      </c>
      <c r="C1396" t="s">
        <v>32</v>
      </c>
      <c r="D1396" t="s">
        <v>2914</v>
      </c>
      <c r="E1396" t="s">
        <v>154</v>
      </c>
    </row>
    <row r="1397" spans="1:5" x14ac:dyDescent="0.2">
      <c r="A1397" t="s">
        <v>2876</v>
      </c>
      <c r="B1397" t="s">
        <v>2915</v>
      </c>
      <c r="C1397" t="s">
        <v>15</v>
      </c>
      <c r="D1397" t="s">
        <v>2916</v>
      </c>
      <c r="E1397" t="s">
        <v>154</v>
      </c>
    </row>
    <row r="1398" spans="1:5" x14ac:dyDescent="0.2">
      <c r="A1398" t="s">
        <v>2876</v>
      </c>
      <c r="B1398" t="s">
        <v>2917</v>
      </c>
      <c r="C1398" t="s">
        <v>53</v>
      </c>
      <c r="D1398" t="s">
        <v>2918</v>
      </c>
      <c r="E1398" t="s">
        <v>210</v>
      </c>
    </row>
    <row r="1399" spans="1:5" x14ac:dyDescent="0.2">
      <c r="A1399" t="s">
        <v>2876</v>
      </c>
      <c r="B1399" t="s">
        <v>2919</v>
      </c>
      <c r="C1399" t="s">
        <v>53</v>
      </c>
      <c r="D1399" t="s">
        <v>2918</v>
      </c>
      <c r="E1399" t="s">
        <v>210</v>
      </c>
    </row>
    <row r="1400" spans="1:5" x14ac:dyDescent="0.2">
      <c r="A1400" t="s">
        <v>2876</v>
      </c>
      <c r="B1400" t="s">
        <v>2920</v>
      </c>
      <c r="C1400" t="s">
        <v>103</v>
      </c>
      <c r="D1400" t="s">
        <v>2921</v>
      </c>
      <c r="E1400" t="s">
        <v>192</v>
      </c>
    </row>
    <row r="1401" spans="1:5" x14ac:dyDescent="0.2">
      <c r="A1401" t="s">
        <v>2876</v>
      </c>
      <c r="B1401" t="s">
        <v>2922</v>
      </c>
      <c r="C1401" t="s">
        <v>38</v>
      </c>
      <c r="D1401" t="s">
        <v>2923</v>
      </c>
      <c r="E1401" t="s">
        <v>192</v>
      </c>
    </row>
    <row r="1402" spans="1:5" x14ac:dyDescent="0.2">
      <c r="A1402" t="s">
        <v>2924</v>
      </c>
      <c r="B1402" t="s">
        <v>2925</v>
      </c>
      <c r="C1402" t="s">
        <v>35</v>
      </c>
      <c r="D1402" t="s">
        <v>2926</v>
      </c>
      <c r="E1402" t="s">
        <v>157</v>
      </c>
    </row>
    <row r="1403" spans="1:5" x14ac:dyDescent="0.2">
      <c r="A1403" t="s">
        <v>2924</v>
      </c>
      <c r="B1403" t="s">
        <v>2927</v>
      </c>
      <c r="C1403" t="s">
        <v>35</v>
      </c>
      <c r="D1403" t="s">
        <v>2928</v>
      </c>
      <c r="E1403" t="s">
        <v>17</v>
      </c>
    </row>
    <row r="1404" spans="1:5" x14ac:dyDescent="0.2">
      <c r="A1404" t="s">
        <v>2924</v>
      </c>
      <c r="B1404" t="s">
        <v>2929</v>
      </c>
      <c r="C1404" t="s">
        <v>38</v>
      </c>
      <c r="D1404" t="s">
        <v>2930</v>
      </c>
      <c r="E1404" t="s">
        <v>17</v>
      </c>
    </row>
    <row r="1405" spans="1:5" x14ac:dyDescent="0.2">
      <c r="A1405" t="s">
        <v>2924</v>
      </c>
      <c r="B1405" t="s">
        <v>2931</v>
      </c>
      <c r="C1405" t="s">
        <v>38</v>
      </c>
      <c r="D1405" t="s">
        <v>2932</v>
      </c>
      <c r="E1405" t="s">
        <v>17</v>
      </c>
    </row>
    <row r="1406" spans="1:5" x14ac:dyDescent="0.2">
      <c r="A1406" t="s">
        <v>2924</v>
      </c>
      <c r="B1406" t="s">
        <v>2933</v>
      </c>
      <c r="C1406" t="s">
        <v>35</v>
      </c>
      <c r="D1406" t="s">
        <v>2932</v>
      </c>
      <c r="E1406" t="s">
        <v>13</v>
      </c>
    </row>
    <row r="1407" spans="1:5" x14ac:dyDescent="0.2">
      <c r="A1407" t="s">
        <v>2924</v>
      </c>
      <c r="B1407" t="s">
        <v>2934</v>
      </c>
      <c r="C1407" t="s">
        <v>712</v>
      </c>
      <c r="D1407" t="s">
        <v>2935</v>
      </c>
      <c r="E1407" t="s">
        <v>17</v>
      </c>
    </row>
    <row r="1408" spans="1:5" x14ac:dyDescent="0.2">
      <c r="A1408" t="s">
        <v>2924</v>
      </c>
      <c r="B1408" t="s">
        <v>2936</v>
      </c>
      <c r="C1408" t="s">
        <v>2937</v>
      </c>
      <c r="D1408" t="s">
        <v>2938</v>
      </c>
      <c r="E1408" t="s">
        <v>17</v>
      </c>
    </row>
    <row r="1409" spans="1:5" x14ac:dyDescent="0.2">
      <c r="A1409" t="s">
        <v>2924</v>
      </c>
      <c r="B1409" t="s">
        <v>2939</v>
      </c>
      <c r="C1409" t="s">
        <v>2230</v>
      </c>
      <c r="D1409" t="s">
        <v>2940</v>
      </c>
      <c r="E1409" t="s">
        <v>17</v>
      </c>
    </row>
    <row r="1410" spans="1:5" x14ac:dyDescent="0.2">
      <c r="A1410" t="s">
        <v>2924</v>
      </c>
      <c r="B1410" t="s">
        <v>2941</v>
      </c>
      <c r="C1410" t="s">
        <v>45</v>
      </c>
      <c r="D1410" t="s">
        <v>2942</v>
      </c>
      <c r="E1410" t="s">
        <v>17</v>
      </c>
    </row>
    <row r="1411" spans="1:5" x14ac:dyDescent="0.2">
      <c r="A1411" t="s">
        <v>2924</v>
      </c>
      <c r="B1411" t="s">
        <v>2943</v>
      </c>
      <c r="C1411" t="s">
        <v>159</v>
      </c>
      <c r="D1411" t="s">
        <v>2944</v>
      </c>
      <c r="E1411" t="s">
        <v>17</v>
      </c>
    </row>
    <row r="1412" spans="1:5" x14ac:dyDescent="0.2">
      <c r="A1412" t="s">
        <v>2924</v>
      </c>
      <c r="B1412" t="s">
        <v>2945</v>
      </c>
      <c r="C1412" t="s">
        <v>82</v>
      </c>
      <c r="D1412" t="s">
        <v>2946</v>
      </c>
      <c r="E1412" t="s">
        <v>40</v>
      </c>
    </row>
    <row r="1413" spans="1:5" x14ac:dyDescent="0.2">
      <c r="A1413" t="s">
        <v>2924</v>
      </c>
      <c r="B1413" t="s">
        <v>2947</v>
      </c>
      <c r="C1413" t="s">
        <v>682</v>
      </c>
      <c r="D1413" t="s">
        <v>2948</v>
      </c>
      <c r="E1413" t="s">
        <v>40</v>
      </c>
    </row>
    <row r="1414" spans="1:5" x14ac:dyDescent="0.2">
      <c r="A1414" t="s">
        <v>2924</v>
      </c>
      <c r="B1414" t="s">
        <v>2949</v>
      </c>
      <c r="C1414" t="s">
        <v>32</v>
      </c>
      <c r="D1414" t="s">
        <v>2950</v>
      </c>
      <c r="E1414" t="s">
        <v>30</v>
      </c>
    </row>
    <row r="1415" spans="1:5" x14ac:dyDescent="0.2">
      <c r="A1415" t="s">
        <v>2924</v>
      </c>
      <c r="B1415" t="s">
        <v>2951</v>
      </c>
      <c r="C1415" t="s">
        <v>23</v>
      </c>
      <c r="D1415" t="s">
        <v>2952</v>
      </c>
      <c r="E1415" t="s">
        <v>40</v>
      </c>
    </row>
    <row r="1416" spans="1:5" x14ac:dyDescent="0.2">
      <c r="A1416" t="s">
        <v>2924</v>
      </c>
      <c r="B1416" t="s">
        <v>2953</v>
      </c>
      <c r="C1416" t="s">
        <v>7</v>
      </c>
      <c r="D1416" t="s">
        <v>2954</v>
      </c>
      <c r="E1416" t="s">
        <v>30</v>
      </c>
    </row>
    <row r="1417" spans="1:5" x14ac:dyDescent="0.2">
      <c r="A1417" t="s">
        <v>2924</v>
      </c>
      <c r="B1417" t="s">
        <v>2955</v>
      </c>
      <c r="C1417" t="s">
        <v>100</v>
      </c>
      <c r="D1417" t="s">
        <v>2956</v>
      </c>
      <c r="E1417" t="s">
        <v>30</v>
      </c>
    </row>
    <row r="1418" spans="1:5" x14ac:dyDescent="0.2">
      <c r="A1418" t="s">
        <v>2924</v>
      </c>
      <c r="B1418" t="s">
        <v>2957</v>
      </c>
      <c r="C1418" t="s">
        <v>7</v>
      </c>
      <c r="D1418" t="s">
        <v>2958</v>
      </c>
      <c r="E1418" t="s">
        <v>30</v>
      </c>
    </row>
    <row r="1419" spans="1:5" x14ac:dyDescent="0.2">
      <c r="A1419" t="s">
        <v>2924</v>
      </c>
      <c r="B1419" t="s">
        <v>2959</v>
      </c>
      <c r="C1419" t="s">
        <v>87</v>
      </c>
      <c r="D1419" t="s">
        <v>2960</v>
      </c>
      <c r="E1419" t="s">
        <v>30</v>
      </c>
    </row>
    <row r="1420" spans="1:5" x14ac:dyDescent="0.2">
      <c r="A1420" t="s">
        <v>2924</v>
      </c>
      <c r="B1420" t="s">
        <v>2961</v>
      </c>
      <c r="C1420" t="s">
        <v>35</v>
      </c>
      <c r="D1420" t="s">
        <v>2962</v>
      </c>
      <c r="E1420" t="s">
        <v>30</v>
      </c>
    </row>
    <row r="1421" spans="1:5" x14ac:dyDescent="0.2">
      <c r="A1421" t="s">
        <v>2924</v>
      </c>
      <c r="B1421" t="s">
        <v>2963</v>
      </c>
      <c r="C1421" t="s">
        <v>363</v>
      </c>
      <c r="D1421" t="s">
        <v>2964</v>
      </c>
      <c r="E1421" t="s">
        <v>40</v>
      </c>
    </row>
    <row r="1422" spans="1:5" x14ac:dyDescent="0.2">
      <c r="A1422" t="s">
        <v>2924</v>
      </c>
      <c r="B1422" t="s">
        <v>2965</v>
      </c>
      <c r="C1422" t="s">
        <v>23</v>
      </c>
      <c r="D1422" t="s">
        <v>2966</v>
      </c>
      <c r="E1422" t="s">
        <v>40</v>
      </c>
    </row>
    <row r="1423" spans="1:5" x14ac:dyDescent="0.2">
      <c r="A1423" t="s">
        <v>2924</v>
      </c>
      <c r="B1423" t="s">
        <v>2967</v>
      </c>
      <c r="C1423" t="s">
        <v>100</v>
      </c>
      <c r="D1423" t="s">
        <v>2968</v>
      </c>
      <c r="E1423" t="s">
        <v>30</v>
      </c>
    </row>
    <row r="1424" spans="1:5" x14ac:dyDescent="0.2">
      <c r="A1424" t="s">
        <v>2924</v>
      </c>
      <c r="B1424" t="s">
        <v>2969</v>
      </c>
      <c r="C1424" t="s">
        <v>45</v>
      </c>
      <c r="D1424" t="s">
        <v>2970</v>
      </c>
      <c r="E1424" t="s">
        <v>30</v>
      </c>
    </row>
    <row r="1425" spans="1:5" x14ac:dyDescent="0.2">
      <c r="A1425" t="s">
        <v>2924</v>
      </c>
      <c r="B1425" t="s">
        <v>2971</v>
      </c>
      <c r="C1425" t="s">
        <v>23</v>
      </c>
      <c r="D1425" t="s">
        <v>2972</v>
      </c>
      <c r="E1425" t="s">
        <v>30</v>
      </c>
    </row>
    <row r="1426" spans="1:5" x14ac:dyDescent="0.2">
      <c r="A1426" t="s">
        <v>2924</v>
      </c>
      <c r="B1426" t="s">
        <v>2973</v>
      </c>
      <c r="C1426" t="s">
        <v>38</v>
      </c>
      <c r="D1426" t="s">
        <v>2974</v>
      </c>
      <c r="E1426" t="s">
        <v>111</v>
      </c>
    </row>
    <row r="1427" spans="1:5" x14ac:dyDescent="0.2">
      <c r="A1427" t="s">
        <v>2975</v>
      </c>
      <c r="B1427" t="s">
        <v>2976</v>
      </c>
      <c r="C1427" t="s">
        <v>45</v>
      </c>
      <c r="D1427" t="s">
        <v>2977</v>
      </c>
      <c r="E1427" t="s">
        <v>2978</v>
      </c>
    </row>
    <row r="1428" spans="1:5" x14ac:dyDescent="0.2">
      <c r="A1428" t="s">
        <v>2975</v>
      </c>
      <c r="B1428" t="s">
        <v>2979</v>
      </c>
      <c r="C1428" t="s">
        <v>50</v>
      </c>
      <c r="D1428" t="s">
        <v>2980</v>
      </c>
      <c r="E1428" t="s">
        <v>111</v>
      </c>
    </row>
    <row r="1429" spans="1:5" x14ac:dyDescent="0.2">
      <c r="A1429" t="s">
        <v>2975</v>
      </c>
      <c r="B1429" t="s">
        <v>2981</v>
      </c>
      <c r="C1429" t="s">
        <v>45</v>
      </c>
      <c r="D1429" t="s">
        <v>2982</v>
      </c>
      <c r="E1429" t="s">
        <v>111</v>
      </c>
    </row>
    <row r="1430" spans="1:5" x14ac:dyDescent="0.2">
      <c r="A1430" t="s">
        <v>2975</v>
      </c>
      <c r="B1430" t="s">
        <v>2983</v>
      </c>
      <c r="C1430" t="s">
        <v>32</v>
      </c>
      <c r="D1430" t="s">
        <v>2984</v>
      </c>
      <c r="E1430" t="s">
        <v>111</v>
      </c>
    </row>
    <row r="1431" spans="1:5" x14ac:dyDescent="0.2">
      <c r="A1431" t="s">
        <v>2975</v>
      </c>
      <c r="B1431" t="s">
        <v>2985</v>
      </c>
      <c r="C1431" t="s">
        <v>32</v>
      </c>
      <c r="D1431" t="s">
        <v>2986</v>
      </c>
      <c r="E1431" t="s">
        <v>111</v>
      </c>
    </row>
    <row r="1432" spans="1:5" x14ac:dyDescent="0.2">
      <c r="A1432" t="s">
        <v>2975</v>
      </c>
      <c r="B1432" t="s">
        <v>2987</v>
      </c>
      <c r="C1432" t="s">
        <v>2230</v>
      </c>
      <c r="D1432" t="s">
        <v>2988</v>
      </c>
      <c r="E1432" t="s">
        <v>111</v>
      </c>
    </row>
    <row r="1433" spans="1:5" x14ac:dyDescent="0.2">
      <c r="A1433" t="s">
        <v>2975</v>
      </c>
      <c r="B1433" t="s">
        <v>2989</v>
      </c>
      <c r="C1433" t="s">
        <v>35</v>
      </c>
      <c r="D1433" t="s">
        <v>2932</v>
      </c>
      <c r="E1433" t="s">
        <v>111</v>
      </c>
    </row>
    <row r="1434" spans="1:5" x14ac:dyDescent="0.2">
      <c r="A1434" t="s">
        <v>2975</v>
      </c>
      <c r="B1434" t="s">
        <v>2990</v>
      </c>
      <c r="C1434" t="s">
        <v>38</v>
      </c>
      <c r="D1434" t="s">
        <v>2932</v>
      </c>
      <c r="E1434" t="s">
        <v>111</v>
      </c>
    </row>
    <row r="1435" spans="1:5" x14ac:dyDescent="0.2">
      <c r="A1435" t="s">
        <v>2975</v>
      </c>
      <c r="B1435" t="s">
        <v>2991</v>
      </c>
      <c r="C1435" t="s">
        <v>32</v>
      </c>
      <c r="D1435" t="s">
        <v>2992</v>
      </c>
      <c r="E1435" t="s">
        <v>111</v>
      </c>
    </row>
    <row r="1436" spans="1:5" x14ac:dyDescent="0.2">
      <c r="A1436" t="s">
        <v>2975</v>
      </c>
      <c r="B1436" t="s">
        <v>2993</v>
      </c>
      <c r="C1436" t="s">
        <v>45</v>
      </c>
      <c r="D1436" t="s">
        <v>2994</v>
      </c>
      <c r="E1436" t="s">
        <v>120</v>
      </c>
    </row>
    <row r="1437" spans="1:5" x14ac:dyDescent="0.2">
      <c r="A1437" t="s">
        <v>2975</v>
      </c>
      <c r="B1437" t="s">
        <v>2995</v>
      </c>
      <c r="C1437" t="s">
        <v>1276</v>
      </c>
      <c r="D1437" t="s">
        <v>2996</v>
      </c>
      <c r="E1437" t="s">
        <v>111</v>
      </c>
    </row>
    <row r="1438" spans="1:5" x14ac:dyDescent="0.2">
      <c r="A1438" t="s">
        <v>2975</v>
      </c>
      <c r="B1438" t="s">
        <v>2997</v>
      </c>
      <c r="C1438" t="s">
        <v>597</v>
      </c>
      <c r="D1438" t="s">
        <v>2998</v>
      </c>
      <c r="E1438" t="s">
        <v>148</v>
      </c>
    </row>
    <row r="1439" spans="1:5" x14ac:dyDescent="0.2">
      <c r="A1439" t="s">
        <v>2975</v>
      </c>
      <c r="B1439" t="s">
        <v>2999</v>
      </c>
      <c r="C1439" t="s">
        <v>130</v>
      </c>
      <c r="D1439" t="s">
        <v>3000</v>
      </c>
      <c r="E1439" t="s">
        <v>154</v>
      </c>
    </row>
    <row r="1440" spans="1:5" x14ac:dyDescent="0.2">
      <c r="A1440" t="s">
        <v>2975</v>
      </c>
      <c r="B1440" t="s">
        <v>3001</v>
      </c>
      <c r="C1440" t="s">
        <v>2230</v>
      </c>
      <c r="D1440" t="s">
        <v>3002</v>
      </c>
      <c r="E1440" t="s">
        <v>154</v>
      </c>
    </row>
    <row r="1441" spans="1:5" x14ac:dyDescent="0.2">
      <c r="A1441" t="s">
        <v>2975</v>
      </c>
      <c r="B1441" t="s">
        <v>3003</v>
      </c>
      <c r="C1441" t="s">
        <v>254</v>
      </c>
      <c r="D1441" t="s">
        <v>3004</v>
      </c>
      <c r="E1441" t="s">
        <v>154</v>
      </c>
    </row>
    <row r="1442" spans="1:5" x14ac:dyDescent="0.2">
      <c r="A1442" t="s">
        <v>2975</v>
      </c>
      <c r="B1442" t="s">
        <v>3005</v>
      </c>
      <c r="C1442" t="s">
        <v>35</v>
      </c>
      <c r="D1442" t="s">
        <v>2926</v>
      </c>
      <c r="E1442" t="s">
        <v>157</v>
      </c>
    </row>
    <row r="1443" spans="1:5" x14ac:dyDescent="0.2">
      <c r="A1443" t="s">
        <v>2975</v>
      </c>
      <c r="B1443" t="s">
        <v>3006</v>
      </c>
      <c r="C1443" t="s">
        <v>35</v>
      </c>
      <c r="D1443" t="s">
        <v>2926</v>
      </c>
      <c r="E1443" t="s">
        <v>154</v>
      </c>
    </row>
    <row r="1444" spans="1:5" x14ac:dyDescent="0.2">
      <c r="A1444" t="s">
        <v>2975</v>
      </c>
      <c r="B1444" t="s">
        <v>2925</v>
      </c>
      <c r="C1444" t="s">
        <v>35</v>
      </c>
      <c r="D1444" t="s">
        <v>2926</v>
      </c>
      <c r="E1444" t="s">
        <v>157</v>
      </c>
    </row>
    <row r="1445" spans="1:5" x14ac:dyDescent="0.2">
      <c r="A1445" t="s">
        <v>2975</v>
      </c>
      <c r="B1445" t="s">
        <v>3007</v>
      </c>
      <c r="C1445" t="s">
        <v>35</v>
      </c>
      <c r="D1445" t="s">
        <v>2926</v>
      </c>
      <c r="E1445" t="s">
        <v>154</v>
      </c>
    </row>
    <row r="1446" spans="1:5" x14ac:dyDescent="0.2">
      <c r="A1446" t="s">
        <v>2975</v>
      </c>
      <c r="B1446" t="s">
        <v>3008</v>
      </c>
      <c r="C1446" t="s">
        <v>35</v>
      </c>
      <c r="D1446" t="s">
        <v>2926</v>
      </c>
      <c r="E1446" t="s">
        <v>154</v>
      </c>
    </row>
    <row r="1447" spans="1:5" x14ac:dyDescent="0.2">
      <c r="A1447" t="s">
        <v>2975</v>
      </c>
      <c r="B1447" t="s">
        <v>3009</v>
      </c>
      <c r="C1447" t="s">
        <v>35</v>
      </c>
      <c r="D1447" t="s">
        <v>3010</v>
      </c>
      <c r="E1447" t="s">
        <v>154</v>
      </c>
    </row>
    <row r="1448" spans="1:5" x14ac:dyDescent="0.2">
      <c r="A1448" t="s">
        <v>2975</v>
      </c>
      <c r="B1448" t="s">
        <v>3011</v>
      </c>
      <c r="C1448" t="s">
        <v>363</v>
      </c>
      <c r="D1448" t="s">
        <v>3012</v>
      </c>
      <c r="E1448" t="s">
        <v>157</v>
      </c>
    </row>
    <row r="1449" spans="1:5" x14ac:dyDescent="0.2">
      <c r="A1449" t="s">
        <v>2975</v>
      </c>
      <c r="B1449" t="s">
        <v>3013</v>
      </c>
      <c r="C1449" t="s">
        <v>23</v>
      </c>
      <c r="D1449" t="s">
        <v>3014</v>
      </c>
      <c r="E1449" t="s">
        <v>154</v>
      </c>
    </row>
    <row r="1450" spans="1:5" x14ac:dyDescent="0.2">
      <c r="A1450" t="s">
        <v>2975</v>
      </c>
      <c r="B1450" t="s">
        <v>3015</v>
      </c>
      <c r="C1450" t="s">
        <v>7</v>
      </c>
      <c r="D1450" t="s">
        <v>3016</v>
      </c>
      <c r="E1450" t="s">
        <v>154</v>
      </c>
    </row>
    <row r="1451" spans="1:5" x14ac:dyDescent="0.2">
      <c r="A1451" t="s">
        <v>2975</v>
      </c>
      <c r="B1451" t="s">
        <v>3017</v>
      </c>
      <c r="C1451" t="s">
        <v>682</v>
      </c>
      <c r="D1451" t="s">
        <v>2964</v>
      </c>
      <c r="E1451" t="s">
        <v>154</v>
      </c>
    </row>
    <row r="1452" spans="1:5" x14ac:dyDescent="0.2">
      <c r="A1452" t="s">
        <v>3018</v>
      </c>
      <c r="B1452" t="s">
        <v>3019</v>
      </c>
      <c r="C1452" t="s">
        <v>254</v>
      </c>
      <c r="D1452" t="s">
        <v>3020</v>
      </c>
      <c r="E1452" t="s">
        <v>338</v>
      </c>
    </row>
    <row r="1453" spans="1:5" x14ac:dyDescent="0.2">
      <c r="A1453" t="s">
        <v>3018</v>
      </c>
      <c r="B1453" t="s">
        <v>3021</v>
      </c>
      <c r="C1453" t="s">
        <v>682</v>
      </c>
      <c r="D1453" t="s">
        <v>3022</v>
      </c>
      <c r="E1453" t="s">
        <v>154</v>
      </c>
    </row>
    <row r="1454" spans="1:5" x14ac:dyDescent="0.2">
      <c r="A1454" t="s">
        <v>3018</v>
      </c>
      <c r="B1454" t="s">
        <v>3023</v>
      </c>
      <c r="C1454" t="s">
        <v>38</v>
      </c>
      <c r="D1454" t="s">
        <v>2964</v>
      </c>
      <c r="E1454" t="s">
        <v>192</v>
      </c>
    </row>
    <row r="1455" spans="1:5" x14ac:dyDescent="0.2">
      <c r="A1455" t="s">
        <v>3018</v>
      </c>
      <c r="B1455" t="s">
        <v>3024</v>
      </c>
      <c r="C1455" t="s">
        <v>82</v>
      </c>
      <c r="D1455" t="s">
        <v>3025</v>
      </c>
      <c r="E1455" t="s">
        <v>192</v>
      </c>
    </row>
    <row r="1456" spans="1:5" x14ac:dyDescent="0.2">
      <c r="A1456" t="s">
        <v>3018</v>
      </c>
      <c r="B1456" t="s">
        <v>3026</v>
      </c>
      <c r="C1456" t="s">
        <v>82</v>
      </c>
      <c r="D1456" t="s">
        <v>3027</v>
      </c>
      <c r="E1456" t="s">
        <v>192</v>
      </c>
    </row>
    <row r="1457" spans="1:5" x14ac:dyDescent="0.2">
      <c r="A1457" t="s">
        <v>3018</v>
      </c>
      <c r="B1457" t="s">
        <v>3028</v>
      </c>
      <c r="C1457" t="s">
        <v>53</v>
      </c>
      <c r="D1457" t="s">
        <v>3029</v>
      </c>
      <c r="E1457" t="s">
        <v>192</v>
      </c>
    </row>
    <row r="1458" spans="1:5" x14ac:dyDescent="0.2">
      <c r="A1458" t="s">
        <v>3018</v>
      </c>
      <c r="B1458" t="s">
        <v>3030</v>
      </c>
      <c r="C1458" t="s">
        <v>32</v>
      </c>
      <c r="D1458" t="s">
        <v>3031</v>
      </c>
      <c r="E1458" t="s">
        <v>192</v>
      </c>
    </row>
    <row r="1459" spans="1:5" x14ac:dyDescent="0.2">
      <c r="A1459" t="s">
        <v>3018</v>
      </c>
      <c r="B1459" t="s">
        <v>3032</v>
      </c>
      <c r="C1459" t="s">
        <v>166</v>
      </c>
      <c r="D1459" t="s">
        <v>3033</v>
      </c>
      <c r="E1459" t="s">
        <v>192</v>
      </c>
    </row>
    <row r="1460" spans="1:5" x14ac:dyDescent="0.2">
      <c r="A1460" t="s">
        <v>3018</v>
      </c>
      <c r="B1460" t="s">
        <v>3034</v>
      </c>
      <c r="C1460" t="s">
        <v>82</v>
      </c>
      <c r="D1460" t="s">
        <v>3035</v>
      </c>
      <c r="E1460" t="s">
        <v>192</v>
      </c>
    </row>
    <row r="1461" spans="1:5" x14ac:dyDescent="0.2">
      <c r="A1461" t="s">
        <v>3018</v>
      </c>
      <c r="B1461" t="s">
        <v>3036</v>
      </c>
      <c r="C1461" t="s">
        <v>159</v>
      </c>
      <c r="D1461" t="s">
        <v>3037</v>
      </c>
      <c r="E1461" t="s">
        <v>192</v>
      </c>
    </row>
    <row r="1462" spans="1:5" x14ac:dyDescent="0.2">
      <c r="A1462" t="s">
        <v>3018</v>
      </c>
      <c r="B1462" t="s">
        <v>3038</v>
      </c>
      <c r="C1462" t="s">
        <v>159</v>
      </c>
      <c r="D1462" t="s">
        <v>3039</v>
      </c>
      <c r="E1462" t="s">
        <v>192</v>
      </c>
    </row>
    <row r="1463" spans="1:5" x14ac:dyDescent="0.2">
      <c r="A1463" t="s">
        <v>3018</v>
      </c>
      <c r="B1463" t="s">
        <v>3040</v>
      </c>
      <c r="C1463" t="s">
        <v>32</v>
      </c>
      <c r="D1463" t="s">
        <v>3041</v>
      </c>
      <c r="E1463" t="s">
        <v>192</v>
      </c>
    </row>
    <row r="1464" spans="1:5" x14ac:dyDescent="0.2">
      <c r="A1464" t="s">
        <v>3018</v>
      </c>
      <c r="B1464" t="s">
        <v>3042</v>
      </c>
      <c r="C1464" t="s">
        <v>53</v>
      </c>
      <c r="D1464" t="s">
        <v>3043</v>
      </c>
      <c r="E1464" t="s">
        <v>192</v>
      </c>
    </row>
    <row r="1465" spans="1:5" x14ac:dyDescent="0.2">
      <c r="A1465" t="s">
        <v>3018</v>
      </c>
      <c r="B1465" t="s">
        <v>3044</v>
      </c>
      <c r="C1465" t="s">
        <v>166</v>
      </c>
      <c r="D1465" t="s">
        <v>3045</v>
      </c>
      <c r="E1465" t="s">
        <v>192</v>
      </c>
    </row>
    <row r="1466" spans="1:5" x14ac:dyDescent="0.2">
      <c r="A1466" t="s">
        <v>3018</v>
      </c>
      <c r="B1466" t="s">
        <v>3046</v>
      </c>
      <c r="C1466" t="s">
        <v>855</v>
      </c>
      <c r="D1466" t="s">
        <v>3047</v>
      </c>
      <c r="E1466" t="s">
        <v>215</v>
      </c>
    </row>
    <row r="1467" spans="1:5" x14ac:dyDescent="0.2">
      <c r="A1467" t="s">
        <v>3018</v>
      </c>
      <c r="B1467" t="s">
        <v>3048</v>
      </c>
      <c r="C1467" t="s">
        <v>45</v>
      </c>
      <c r="D1467" t="s">
        <v>3049</v>
      </c>
      <c r="E1467" t="s">
        <v>215</v>
      </c>
    </row>
    <row r="1468" spans="1:5" x14ac:dyDescent="0.2">
      <c r="A1468" t="s">
        <v>3018</v>
      </c>
      <c r="B1468" t="s">
        <v>3050</v>
      </c>
      <c r="C1468" t="s">
        <v>42</v>
      </c>
      <c r="D1468" t="s">
        <v>3051</v>
      </c>
      <c r="E1468" t="s">
        <v>215</v>
      </c>
    </row>
    <row r="1469" spans="1:5" x14ac:dyDescent="0.2">
      <c r="A1469" t="s">
        <v>3018</v>
      </c>
      <c r="B1469" t="s">
        <v>3052</v>
      </c>
      <c r="C1469" t="s">
        <v>38</v>
      </c>
      <c r="D1469" t="s">
        <v>3053</v>
      </c>
      <c r="E1469" t="s">
        <v>215</v>
      </c>
    </row>
    <row r="1470" spans="1:5" x14ac:dyDescent="0.2">
      <c r="A1470" t="s">
        <v>3018</v>
      </c>
      <c r="B1470" t="s">
        <v>3054</v>
      </c>
      <c r="C1470" t="s">
        <v>38</v>
      </c>
      <c r="D1470" t="s">
        <v>3055</v>
      </c>
      <c r="E1470" t="s">
        <v>215</v>
      </c>
    </row>
    <row r="1471" spans="1:5" x14ac:dyDescent="0.2">
      <c r="A1471" t="s">
        <v>3018</v>
      </c>
      <c r="B1471" t="s">
        <v>3056</v>
      </c>
      <c r="C1471" t="s">
        <v>712</v>
      </c>
      <c r="D1471" t="s">
        <v>3057</v>
      </c>
      <c r="E1471" t="s">
        <v>215</v>
      </c>
    </row>
    <row r="1472" spans="1:5" x14ac:dyDescent="0.2">
      <c r="A1472" t="s">
        <v>3018</v>
      </c>
      <c r="B1472" t="s">
        <v>3058</v>
      </c>
      <c r="C1472" t="s">
        <v>254</v>
      </c>
      <c r="D1472" t="s">
        <v>3059</v>
      </c>
      <c r="E1472" t="s">
        <v>230</v>
      </c>
    </row>
    <row r="1473" spans="1:5" x14ac:dyDescent="0.2">
      <c r="A1473" t="s">
        <v>3018</v>
      </c>
      <c r="B1473" t="s">
        <v>3060</v>
      </c>
      <c r="C1473" t="s">
        <v>855</v>
      </c>
      <c r="D1473" t="s">
        <v>3061</v>
      </c>
      <c r="E1473" t="s">
        <v>215</v>
      </c>
    </row>
    <row r="1474" spans="1:5" x14ac:dyDescent="0.2">
      <c r="A1474" t="s">
        <v>3018</v>
      </c>
      <c r="B1474" t="s">
        <v>3062</v>
      </c>
      <c r="C1474" t="s">
        <v>855</v>
      </c>
      <c r="D1474" t="s">
        <v>3061</v>
      </c>
      <c r="E1474" t="s">
        <v>215</v>
      </c>
    </row>
    <row r="1475" spans="1:5" x14ac:dyDescent="0.2">
      <c r="A1475" t="s">
        <v>3018</v>
      </c>
      <c r="B1475" t="s">
        <v>3063</v>
      </c>
      <c r="C1475" t="s">
        <v>907</v>
      </c>
      <c r="D1475" t="s">
        <v>3064</v>
      </c>
      <c r="E1475" t="s">
        <v>215</v>
      </c>
    </row>
    <row r="1476" spans="1:5" x14ac:dyDescent="0.2">
      <c r="A1476" t="s">
        <v>3018</v>
      </c>
      <c r="B1476" t="s">
        <v>3065</v>
      </c>
      <c r="C1476" t="s">
        <v>53</v>
      </c>
      <c r="D1476" t="s">
        <v>3066</v>
      </c>
      <c r="E1476" t="s">
        <v>215</v>
      </c>
    </row>
    <row r="1477" spans="1:5" x14ac:dyDescent="0.2">
      <c r="A1477" t="s">
        <v>3067</v>
      </c>
      <c r="B1477" t="s">
        <v>3068</v>
      </c>
      <c r="C1477" t="s">
        <v>35</v>
      </c>
      <c r="D1477" t="s">
        <v>3069</v>
      </c>
      <c r="E1477" t="s">
        <v>2277</v>
      </c>
    </row>
    <row r="1478" spans="1:5" x14ac:dyDescent="0.2">
      <c r="A1478" t="s">
        <v>3067</v>
      </c>
      <c r="B1478" t="s">
        <v>3070</v>
      </c>
      <c r="C1478" t="s">
        <v>82</v>
      </c>
      <c r="D1478" t="s">
        <v>3071</v>
      </c>
      <c r="E1478" t="s">
        <v>215</v>
      </c>
    </row>
    <row r="1479" spans="1:5" x14ac:dyDescent="0.2">
      <c r="A1479" t="s">
        <v>3067</v>
      </c>
      <c r="B1479" t="s">
        <v>3072</v>
      </c>
      <c r="C1479" t="s">
        <v>35</v>
      </c>
      <c r="D1479" t="s">
        <v>3073</v>
      </c>
      <c r="E1479" t="s">
        <v>1022</v>
      </c>
    </row>
    <row r="1480" spans="1:5" x14ac:dyDescent="0.2">
      <c r="A1480" t="s">
        <v>3067</v>
      </c>
      <c r="B1480" t="s">
        <v>3074</v>
      </c>
      <c r="C1480" t="s">
        <v>53</v>
      </c>
      <c r="D1480" t="s">
        <v>3075</v>
      </c>
      <c r="E1480" t="s">
        <v>1022</v>
      </c>
    </row>
    <row r="1481" spans="1:5" x14ac:dyDescent="0.2">
      <c r="A1481" t="s">
        <v>3067</v>
      </c>
      <c r="B1481" t="s">
        <v>3076</v>
      </c>
      <c r="C1481" t="s">
        <v>35</v>
      </c>
      <c r="D1481" t="s">
        <v>3077</v>
      </c>
      <c r="E1481" t="s">
        <v>1022</v>
      </c>
    </row>
    <row r="1482" spans="1:5" x14ac:dyDescent="0.2">
      <c r="A1482" t="s">
        <v>3067</v>
      </c>
      <c r="B1482" t="s">
        <v>3078</v>
      </c>
      <c r="C1482" t="s">
        <v>907</v>
      </c>
      <c r="D1482" t="s">
        <v>3079</v>
      </c>
      <c r="E1482" t="s">
        <v>1030</v>
      </c>
    </row>
    <row r="1483" spans="1:5" x14ac:dyDescent="0.2">
      <c r="A1483" t="s">
        <v>3067</v>
      </c>
      <c r="B1483" t="s">
        <v>3080</v>
      </c>
      <c r="C1483" t="s">
        <v>87</v>
      </c>
      <c r="D1483" t="s">
        <v>3081</v>
      </c>
      <c r="E1483" t="s">
        <v>1030</v>
      </c>
    </row>
    <row r="1484" spans="1:5" x14ac:dyDescent="0.2">
      <c r="A1484" t="s">
        <v>3067</v>
      </c>
      <c r="B1484" t="s">
        <v>3082</v>
      </c>
      <c r="C1484" t="s">
        <v>42</v>
      </c>
      <c r="D1484" t="s">
        <v>3083</v>
      </c>
      <c r="E1484" t="s">
        <v>1030</v>
      </c>
    </row>
    <row r="1485" spans="1:5" x14ac:dyDescent="0.2">
      <c r="A1485" t="s">
        <v>3067</v>
      </c>
      <c r="B1485" t="s">
        <v>3084</v>
      </c>
      <c r="C1485" t="s">
        <v>855</v>
      </c>
      <c r="D1485" t="s">
        <v>3085</v>
      </c>
      <c r="E1485" t="s">
        <v>797</v>
      </c>
    </row>
    <row r="1486" spans="1:5" x14ac:dyDescent="0.2">
      <c r="A1486" t="s">
        <v>3067</v>
      </c>
      <c r="B1486" t="s">
        <v>3086</v>
      </c>
      <c r="C1486" t="s">
        <v>38</v>
      </c>
      <c r="D1486" t="s">
        <v>3087</v>
      </c>
      <c r="E1486" t="s">
        <v>797</v>
      </c>
    </row>
    <row r="1487" spans="1:5" x14ac:dyDescent="0.2">
      <c r="A1487" t="s">
        <v>3067</v>
      </c>
      <c r="B1487" t="s">
        <v>3088</v>
      </c>
      <c r="C1487" t="s">
        <v>159</v>
      </c>
      <c r="D1487" t="s">
        <v>3089</v>
      </c>
      <c r="E1487" t="s">
        <v>805</v>
      </c>
    </row>
    <row r="1488" spans="1:5" x14ac:dyDescent="0.2">
      <c r="A1488" t="s">
        <v>3067</v>
      </c>
      <c r="B1488" t="s">
        <v>3090</v>
      </c>
      <c r="C1488" t="s">
        <v>1263</v>
      </c>
      <c r="D1488" t="s">
        <v>3091</v>
      </c>
    </row>
    <row r="1489" spans="1:5" x14ac:dyDescent="0.2">
      <c r="A1489" t="s">
        <v>3067</v>
      </c>
      <c r="B1489" t="s">
        <v>3092</v>
      </c>
      <c r="C1489" t="s">
        <v>38</v>
      </c>
      <c r="D1489" t="s">
        <v>3087</v>
      </c>
      <c r="E1489" t="s">
        <v>805</v>
      </c>
    </row>
    <row r="1490" spans="1:5" x14ac:dyDescent="0.2">
      <c r="A1490" t="s">
        <v>3067</v>
      </c>
      <c r="B1490" t="s">
        <v>3093</v>
      </c>
      <c r="C1490" t="s">
        <v>32</v>
      </c>
      <c r="D1490" t="s">
        <v>3094</v>
      </c>
      <c r="E1490" t="s">
        <v>810</v>
      </c>
    </row>
    <row r="1491" spans="1:5" x14ac:dyDescent="0.2">
      <c r="A1491" t="s">
        <v>3067</v>
      </c>
      <c r="B1491" t="s">
        <v>3095</v>
      </c>
      <c r="C1491" t="s">
        <v>38</v>
      </c>
      <c r="D1491" t="s">
        <v>3087</v>
      </c>
      <c r="E1491" t="s">
        <v>810</v>
      </c>
    </row>
    <row r="1492" spans="1:5" x14ac:dyDescent="0.2">
      <c r="A1492" t="s">
        <v>3067</v>
      </c>
      <c r="B1492" t="s">
        <v>3096</v>
      </c>
      <c r="C1492" t="s">
        <v>159</v>
      </c>
      <c r="D1492" t="s">
        <v>3097</v>
      </c>
      <c r="E1492" t="s">
        <v>810</v>
      </c>
    </row>
    <row r="1493" spans="1:5" x14ac:dyDescent="0.2">
      <c r="A1493" t="s">
        <v>3067</v>
      </c>
      <c r="B1493" t="s">
        <v>3098</v>
      </c>
      <c r="C1493" t="s">
        <v>38</v>
      </c>
      <c r="D1493" t="s">
        <v>3087</v>
      </c>
      <c r="E1493" t="s">
        <v>1047</v>
      </c>
    </row>
    <row r="1494" spans="1:5" x14ac:dyDescent="0.2">
      <c r="A1494" t="s">
        <v>3067</v>
      </c>
      <c r="B1494" t="s">
        <v>3099</v>
      </c>
      <c r="C1494" t="s">
        <v>23</v>
      </c>
      <c r="D1494" t="s">
        <v>3100</v>
      </c>
      <c r="E1494" t="s">
        <v>3101</v>
      </c>
    </row>
    <row r="1495" spans="1:5" x14ac:dyDescent="0.2">
      <c r="A1495" t="s">
        <v>3067</v>
      </c>
      <c r="B1495" t="s">
        <v>3102</v>
      </c>
      <c r="C1495" t="s">
        <v>855</v>
      </c>
      <c r="D1495" t="s">
        <v>3103</v>
      </c>
      <c r="E1495" t="s">
        <v>1052</v>
      </c>
    </row>
    <row r="1496" spans="1:5" x14ac:dyDescent="0.2">
      <c r="A1496" t="s">
        <v>3067</v>
      </c>
      <c r="B1496" t="s">
        <v>3104</v>
      </c>
      <c r="C1496" t="s">
        <v>23</v>
      </c>
      <c r="D1496" t="s">
        <v>3105</v>
      </c>
      <c r="E1496" t="s">
        <v>813</v>
      </c>
    </row>
    <row r="1497" spans="1:5" x14ac:dyDescent="0.2">
      <c r="A1497" t="s">
        <v>3067</v>
      </c>
      <c r="B1497" t="s">
        <v>3106</v>
      </c>
      <c r="C1497" t="s">
        <v>87</v>
      </c>
      <c r="D1497" t="s">
        <v>3107</v>
      </c>
      <c r="E1497" t="s">
        <v>813</v>
      </c>
    </row>
    <row r="1498" spans="1:5" x14ac:dyDescent="0.2">
      <c r="A1498" t="s">
        <v>3067</v>
      </c>
      <c r="B1498" t="s">
        <v>3108</v>
      </c>
      <c r="C1498" t="s">
        <v>50</v>
      </c>
      <c r="D1498" t="s">
        <v>3109</v>
      </c>
      <c r="E1498" t="s">
        <v>813</v>
      </c>
    </row>
    <row r="1499" spans="1:5" x14ac:dyDescent="0.2">
      <c r="A1499" t="s">
        <v>3067</v>
      </c>
      <c r="B1499" t="s">
        <v>3110</v>
      </c>
      <c r="C1499" t="s">
        <v>50</v>
      </c>
      <c r="D1499" t="s">
        <v>3111</v>
      </c>
      <c r="E1499" t="s">
        <v>816</v>
      </c>
    </row>
    <row r="1500" spans="1:5" x14ac:dyDescent="0.2">
      <c r="A1500" t="s">
        <v>3067</v>
      </c>
      <c r="B1500" t="s">
        <v>3112</v>
      </c>
      <c r="C1500" t="s">
        <v>159</v>
      </c>
      <c r="D1500" t="s">
        <v>3113</v>
      </c>
      <c r="E1500" t="s">
        <v>1071</v>
      </c>
    </row>
    <row r="1501" spans="1:5" x14ac:dyDescent="0.2">
      <c r="A1501" t="s">
        <v>3067</v>
      </c>
      <c r="B1501" t="s">
        <v>3114</v>
      </c>
      <c r="C1501" t="s">
        <v>159</v>
      </c>
      <c r="D1501" t="s">
        <v>3113</v>
      </c>
      <c r="E1501" t="s">
        <v>1071</v>
      </c>
    </row>
    <row r="1502" spans="1:5" x14ac:dyDescent="0.2">
      <c r="A1502" t="s">
        <v>3115</v>
      </c>
      <c r="B1502" t="s">
        <v>3116</v>
      </c>
      <c r="C1502" t="s">
        <v>100</v>
      </c>
      <c r="D1502" t="s">
        <v>3117</v>
      </c>
      <c r="E1502" t="s">
        <v>3118</v>
      </c>
    </row>
    <row r="1503" spans="1:5" x14ac:dyDescent="0.2">
      <c r="A1503" t="s">
        <v>3115</v>
      </c>
      <c r="B1503" t="s">
        <v>3119</v>
      </c>
      <c r="C1503" t="s">
        <v>476</v>
      </c>
      <c r="D1503" t="s">
        <v>3120</v>
      </c>
      <c r="E1503" t="s">
        <v>13</v>
      </c>
    </row>
    <row r="1504" spans="1:5" x14ac:dyDescent="0.2">
      <c r="A1504" t="s">
        <v>3115</v>
      </c>
      <c r="B1504" t="s">
        <v>3121</v>
      </c>
      <c r="C1504" t="s">
        <v>87</v>
      </c>
      <c r="D1504" t="s">
        <v>3122</v>
      </c>
      <c r="E1504" t="s">
        <v>17</v>
      </c>
    </row>
    <row r="1505" spans="1:5" x14ac:dyDescent="0.2">
      <c r="A1505" t="s">
        <v>3115</v>
      </c>
      <c r="B1505" t="s">
        <v>3123</v>
      </c>
      <c r="C1505" t="s">
        <v>50</v>
      </c>
      <c r="D1505" t="s">
        <v>3124</v>
      </c>
      <c r="E1505" t="s">
        <v>13</v>
      </c>
    </row>
    <row r="1506" spans="1:5" x14ac:dyDescent="0.2">
      <c r="A1506" t="s">
        <v>3115</v>
      </c>
      <c r="B1506" t="s">
        <v>3125</v>
      </c>
      <c r="C1506" t="s">
        <v>26</v>
      </c>
      <c r="D1506" t="s">
        <v>3126</v>
      </c>
      <c r="E1506" t="s">
        <v>13</v>
      </c>
    </row>
    <row r="1507" spans="1:5" x14ac:dyDescent="0.2">
      <c r="A1507" t="s">
        <v>3115</v>
      </c>
      <c r="B1507" t="s">
        <v>3127</v>
      </c>
      <c r="C1507" t="s">
        <v>32</v>
      </c>
      <c r="D1507" t="s">
        <v>3128</v>
      </c>
      <c r="E1507" t="s">
        <v>13</v>
      </c>
    </row>
    <row r="1508" spans="1:5" x14ac:dyDescent="0.2">
      <c r="A1508" t="s">
        <v>3115</v>
      </c>
      <c r="B1508" t="s">
        <v>3129</v>
      </c>
      <c r="C1508" t="s">
        <v>26</v>
      </c>
      <c r="D1508" t="s">
        <v>3130</v>
      </c>
      <c r="E1508" t="s">
        <v>13</v>
      </c>
    </row>
    <row r="1509" spans="1:5" x14ac:dyDescent="0.2">
      <c r="A1509" t="s">
        <v>3115</v>
      </c>
      <c r="B1509" t="s">
        <v>3131</v>
      </c>
      <c r="C1509" t="s">
        <v>32</v>
      </c>
      <c r="D1509" t="s">
        <v>3132</v>
      </c>
      <c r="E1509" t="s">
        <v>17</v>
      </c>
    </row>
    <row r="1510" spans="1:5" x14ac:dyDescent="0.2">
      <c r="A1510" t="s">
        <v>3115</v>
      </c>
      <c r="B1510" t="s">
        <v>3133</v>
      </c>
      <c r="C1510" t="s">
        <v>23</v>
      </c>
      <c r="D1510" t="s">
        <v>3134</v>
      </c>
      <c r="E1510" t="s">
        <v>17</v>
      </c>
    </row>
    <row r="1511" spans="1:5" x14ac:dyDescent="0.2">
      <c r="A1511" t="s">
        <v>3115</v>
      </c>
      <c r="B1511" t="s">
        <v>3135</v>
      </c>
      <c r="C1511" t="s">
        <v>32</v>
      </c>
      <c r="D1511" t="s">
        <v>3136</v>
      </c>
      <c r="E1511" t="s">
        <v>17</v>
      </c>
    </row>
    <row r="1512" spans="1:5" x14ac:dyDescent="0.2">
      <c r="A1512" t="s">
        <v>3115</v>
      </c>
      <c r="B1512" t="s">
        <v>3137</v>
      </c>
      <c r="C1512" t="s">
        <v>61</v>
      </c>
      <c r="D1512" t="s">
        <v>3138</v>
      </c>
      <c r="E1512" t="s">
        <v>30</v>
      </c>
    </row>
    <row r="1513" spans="1:5" x14ac:dyDescent="0.2">
      <c r="A1513" t="s">
        <v>3115</v>
      </c>
      <c r="B1513" t="s">
        <v>3139</v>
      </c>
      <c r="C1513" t="s">
        <v>103</v>
      </c>
      <c r="D1513" t="s">
        <v>3140</v>
      </c>
      <c r="E1513" t="s">
        <v>30</v>
      </c>
    </row>
    <row r="1514" spans="1:5" x14ac:dyDescent="0.2">
      <c r="A1514" t="s">
        <v>3115</v>
      </c>
      <c r="B1514" t="s">
        <v>3141</v>
      </c>
      <c r="C1514" t="s">
        <v>3142</v>
      </c>
      <c r="D1514" t="s">
        <v>3143</v>
      </c>
      <c r="E1514" t="s">
        <v>30</v>
      </c>
    </row>
    <row r="1515" spans="1:5" x14ac:dyDescent="0.2">
      <c r="A1515" t="s">
        <v>3115</v>
      </c>
      <c r="B1515" t="s">
        <v>3144</v>
      </c>
      <c r="C1515" t="s">
        <v>32</v>
      </c>
      <c r="D1515" t="s">
        <v>3128</v>
      </c>
      <c r="E1515" t="s">
        <v>40</v>
      </c>
    </row>
    <row r="1516" spans="1:5" x14ac:dyDescent="0.2">
      <c r="A1516" t="s">
        <v>3115</v>
      </c>
      <c r="B1516" t="s">
        <v>3145</v>
      </c>
      <c r="C1516" t="s">
        <v>103</v>
      </c>
      <c r="D1516" t="s">
        <v>3146</v>
      </c>
      <c r="E1516" t="s">
        <v>30</v>
      </c>
    </row>
    <row r="1517" spans="1:5" x14ac:dyDescent="0.2">
      <c r="A1517" t="s">
        <v>3115</v>
      </c>
      <c r="B1517" t="s">
        <v>3147</v>
      </c>
      <c r="C1517" t="s">
        <v>45</v>
      </c>
      <c r="D1517" t="s">
        <v>3148</v>
      </c>
      <c r="E1517" t="s">
        <v>40</v>
      </c>
    </row>
    <row r="1518" spans="1:5" x14ac:dyDescent="0.2">
      <c r="A1518" t="s">
        <v>3115</v>
      </c>
      <c r="B1518" t="s">
        <v>3149</v>
      </c>
      <c r="C1518" t="s">
        <v>122</v>
      </c>
      <c r="D1518" t="s">
        <v>3150</v>
      </c>
      <c r="E1518" t="s">
        <v>30</v>
      </c>
    </row>
    <row r="1519" spans="1:5" x14ac:dyDescent="0.2">
      <c r="A1519" t="s">
        <v>3115</v>
      </c>
      <c r="B1519" t="s">
        <v>3151</v>
      </c>
      <c r="C1519" t="s">
        <v>23</v>
      </c>
      <c r="D1519" t="s">
        <v>3152</v>
      </c>
      <c r="E1519" t="s">
        <v>30</v>
      </c>
    </row>
    <row r="1520" spans="1:5" x14ac:dyDescent="0.2">
      <c r="A1520" t="s">
        <v>3115</v>
      </c>
      <c r="B1520" t="s">
        <v>3153</v>
      </c>
      <c r="C1520" t="s">
        <v>50</v>
      </c>
      <c r="D1520" t="s">
        <v>3154</v>
      </c>
      <c r="E1520" t="s">
        <v>40</v>
      </c>
    </row>
    <row r="1521" spans="1:5" x14ac:dyDescent="0.2">
      <c r="A1521" t="s">
        <v>3115</v>
      </c>
      <c r="B1521" t="s">
        <v>3155</v>
      </c>
      <c r="C1521" t="s">
        <v>290</v>
      </c>
      <c r="D1521" t="s">
        <v>3156</v>
      </c>
      <c r="E1521" t="s">
        <v>30</v>
      </c>
    </row>
    <row r="1522" spans="1:5" x14ac:dyDescent="0.2">
      <c r="A1522" t="s">
        <v>3115</v>
      </c>
      <c r="B1522" t="s">
        <v>3157</v>
      </c>
      <c r="C1522" t="s">
        <v>32</v>
      </c>
      <c r="D1522" t="s">
        <v>3158</v>
      </c>
      <c r="E1522" t="s">
        <v>30</v>
      </c>
    </row>
    <row r="1523" spans="1:5" x14ac:dyDescent="0.2">
      <c r="A1523" t="s">
        <v>3115</v>
      </c>
      <c r="B1523" t="s">
        <v>3159</v>
      </c>
      <c r="C1523" t="s">
        <v>38</v>
      </c>
      <c r="D1523" t="s">
        <v>3160</v>
      </c>
      <c r="E1523" t="s">
        <v>40</v>
      </c>
    </row>
    <row r="1524" spans="1:5" x14ac:dyDescent="0.2">
      <c r="A1524" t="s">
        <v>3115</v>
      </c>
      <c r="B1524" t="s">
        <v>3161</v>
      </c>
      <c r="C1524" t="s">
        <v>23</v>
      </c>
      <c r="D1524" t="s">
        <v>3162</v>
      </c>
      <c r="E1524" t="s">
        <v>40</v>
      </c>
    </row>
    <row r="1525" spans="1:5" x14ac:dyDescent="0.2">
      <c r="A1525" t="s">
        <v>3115</v>
      </c>
      <c r="B1525" t="s">
        <v>3163</v>
      </c>
      <c r="C1525" t="s">
        <v>45</v>
      </c>
      <c r="D1525" t="s">
        <v>3164</v>
      </c>
      <c r="E1525" t="s">
        <v>30</v>
      </c>
    </row>
    <row r="1526" spans="1:5" x14ac:dyDescent="0.2">
      <c r="A1526" t="s">
        <v>3115</v>
      </c>
      <c r="B1526" t="s">
        <v>3165</v>
      </c>
      <c r="C1526" t="s">
        <v>7</v>
      </c>
      <c r="D1526" t="s">
        <v>3166</v>
      </c>
      <c r="E1526" t="s">
        <v>30</v>
      </c>
    </row>
    <row r="1527" spans="1:5" x14ac:dyDescent="0.2">
      <c r="A1527" t="s">
        <v>3167</v>
      </c>
      <c r="B1527" t="s">
        <v>3168</v>
      </c>
      <c r="C1527" t="s">
        <v>159</v>
      </c>
      <c r="D1527" t="s">
        <v>3169</v>
      </c>
      <c r="E1527" t="s">
        <v>3170</v>
      </c>
    </row>
    <row r="1528" spans="1:5" x14ac:dyDescent="0.2">
      <c r="A1528" t="s">
        <v>3167</v>
      </c>
      <c r="B1528" t="s">
        <v>3171</v>
      </c>
      <c r="C1528" t="s">
        <v>303</v>
      </c>
      <c r="D1528" t="s">
        <v>3172</v>
      </c>
      <c r="E1528" t="s">
        <v>40</v>
      </c>
    </row>
    <row r="1529" spans="1:5" x14ac:dyDescent="0.2">
      <c r="A1529" t="s">
        <v>3167</v>
      </c>
      <c r="B1529" t="s">
        <v>3173</v>
      </c>
      <c r="C1529" t="s">
        <v>23</v>
      </c>
      <c r="D1529" t="s">
        <v>3174</v>
      </c>
      <c r="E1529" t="s">
        <v>30</v>
      </c>
    </row>
    <row r="1530" spans="1:5" x14ac:dyDescent="0.2">
      <c r="A1530" t="s">
        <v>3167</v>
      </c>
      <c r="B1530" t="s">
        <v>3175</v>
      </c>
      <c r="C1530" t="s">
        <v>100</v>
      </c>
      <c r="D1530" t="s">
        <v>3176</v>
      </c>
      <c r="E1530" t="s">
        <v>30</v>
      </c>
    </row>
    <row r="1531" spans="1:5" x14ac:dyDescent="0.2">
      <c r="A1531" t="s">
        <v>3167</v>
      </c>
      <c r="B1531" t="s">
        <v>3177</v>
      </c>
      <c r="C1531" t="s">
        <v>476</v>
      </c>
      <c r="D1531" t="s">
        <v>3178</v>
      </c>
      <c r="E1531" t="s">
        <v>40</v>
      </c>
    </row>
    <row r="1532" spans="1:5" x14ac:dyDescent="0.2">
      <c r="A1532" t="s">
        <v>3167</v>
      </c>
      <c r="B1532" t="s">
        <v>3179</v>
      </c>
      <c r="C1532" t="s">
        <v>50</v>
      </c>
      <c r="D1532" t="s">
        <v>3180</v>
      </c>
      <c r="E1532" t="s">
        <v>30</v>
      </c>
    </row>
    <row r="1533" spans="1:5" x14ac:dyDescent="0.2">
      <c r="A1533" t="s">
        <v>3167</v>
      </c>
      <c r="B1533" t="s">
        <v>3181</v>
      </c>
      <c r="C1533" t="s">
        <v>1656</v>
      </c>
      <c r="D1533" t="s">
        <v>3182</v>
      </c>
      <c r="E1533" t="s">
        <v>40</v>
      </c>
    </row>
    <row r="1534" spans="1:5" x14ac:dyDescent="0.2">
      <c r="A1534" t="s">
        <v>3167</v>
      </c>
      <c r="B1534" t="s">
        <v>3183</v>
      </c>
      <c r="C1534" t="s">
        <v>75</v>
      </c>
      <c r="D1534" t="s">
        <v>3184</v>
      </c>
      <c r="E1534" t="s">
        <v>40</v>
      </c>
    </row>
    <row r="1535" spans="1:5" x14ac:dyDescent="0.2">
      <c r="A1535" t="s">
        <v>3167</v>
      </c>
      <c r="B1535" t="s">
        <v>3185</v>
      </c>
      <c r="C1535" t="s">
        <v>32</v>
      </c>
      <c r="D1535" t="s">
        <v>3186</v>
      </c>
      <c r="E1535" t="s">
        <v>40</v>
      </c>
    </row>
    <row r="1536" spans="1:5" x14ac:dyDescent="0.2">
      <c r="A1536" t="s">
        <v>3167</v>
      </c>
      <c r="B1536" t="s">
        <v>3187</v>
      </c>
      <c r="C1536" t="s">
        <v>254</v>
      </c>
      <c r="D1536" t="s">
        <v>3188</v>
      </c>
      <c r="E1536" t="s">
        <v>40</v>
      </c>
    </row>
    <row r="1537" spans="1:5" x14ac:dyDescent="0.2">
      <c r="A1537" t="s">
        <v>3167</v>
      </c>
      <c r="B1537" t="s">
        <v>3189</v>
      </c>
      <c r="C1537" t="s">
        <v>103</v>
      </c>
      <c r="D1537" t="s">
        <v>3190</v>
      </c>
      <c r="E1537" t="s">
        <v>120</v>
      </c>
    </row>
    <row r="1538" spans="1:5" x14ac:dyDescent="0.2">
      <c r="A1538" t="s">
        <v>3167</v>
      </c>
      <c r="B1538" t="s">
        <v>3191</v>
      </c>
      <c r="C1538" t="s">
        <v>7</v>
      </c>
      <c r="D1538" t="s">
        <v>3192</v>
      </c>
      <c r="E1538" t="s">
        <v>111</v>
      </c>
    </row>
    <row r="1539" spans="1:5" x14ac:dyDescent="0.2">
      <c r="A1539" t="s">
        <v>3167</v>
      </c>
      <c r="B1539" t="s">
        <v>3193</v>
      </c>
      <c r="C1539" t="s">
        <v>290</v>
      </c>
      <c r="D1539" t="s">
        <v>3194</v>
      </c>
      <c r="E1539" t="s">
        <v>111</v>
      </c>
    </row>
    <row r="1540" spans="1:5" x14ac:dyDescent="0.2">
      <c r="A1540" t="s">
        <v>3167</v>
      </c>
      <c r="B1540" t="s">
        <v>3195</v>
      </c>
      <c r="C1540" t="s">
        <v>32</v>
      </c>
      <c r="D1540" t="s">
        <v>3196</v>
      </c>
      <c r="E1540" t="s">
        <v>111</v>
      </c>
    </row>
    <row r="1541" spans="1:5" x14ac:dyDescent="0.2">
      <c r="A1541" t="s">
        <v>3167</v>
      </c>
      <c r="B1541" t="s">
        <v>3197</v>
      </c>
      <c r="C1541" t="s">
        <v>32</v>
      </c>
      <c r="D1541" t="s">
        <v>3198</v>
      </c>
      <c r="E1541" t="s">
        <v>111</v>
      </c>
    </row>
    <row r="1542" spans="1:5" x14ac:dyDescent="0.2">
      <c r="A1542" t="s">
        <v>3167</v>
      </c>
      <c r="B1542" t="s">
        <v>3199</v>
      </c>
      <c r="C1542" t="s">
        <v>159</v>
      </c>
      <c r="D1542" t="s">
        <v>3200</v>
      </c>
      <c r="E1542" t="s">
        <v>111</v>
      </c>
    </row>
    <row r="1543" spans="1:5" x14ac:dyDescent="0.2">
      <c r="A1543" t="s">
        <v>3167</v>
      </c>
      <c r="B1543" t="s">
        <v>3201</v>
      </c>
      <c r="C1543" t="s">
        <v>32</v>
      </c>
      <c r="D1543" t="s">
        <v>3202</v>
      </c>
      <c r="E1543" t="s">
        <v>111</v>
      </c>
    </row>
    <row r="1544" spans="1:5" x14ac:dyDescent="0.2">
      <c r="A1544" t="s">
        <v>3167</v>
      </c>
      <c r="B1544" t="s">
        <v>3203</v>
      </c>
      <c r="C1544" t="s">
        <v>50</v>
      </c>
      <c r="D1544" t="s">
        <v>3204</v>
      </c>
      <c r="E1544" t="s">
        <v>111</v>
      </c>
    </row>
    <row r="1545" spans="1:5" x14ac:dyDescent="0.2">
      <c r="A1545" t="s">
        <v>3167</v>
      </c>
      <c r="B1545" t="s">
        <v>3205</v>
      </c>
      <c r="C1545" t="s">
        <v>159</v>
      </c>
      <c r="D1545" t="s">
        <v>3206</v>
      </c>
      <c r="E1545" t="s">
        <v>120</v>
      </c>
    </row>
    <row r="1546" spans="1:5" x14ac:dyDescent="0.2">
      <c r="A1546" t="s">
        <v>3167</v>
      </c>
      <c r="B1546" t="s">
        <v>3207</v>
      </c>
      <c r="C1546" t="s">
        <v>254</v>
      </c>
      <c r="D1546" t="s">
        <v>3208</v>
      </c>
      <c r="E1546" t="s">
        <v>111</v>
      </c>
    </row>
    <row r="1547" spans="1:5" x14ac:dyDescent="0.2">
      <c r="A1547" t="s">
        <v>3167</v>
      </c>
      <c r="B1547" t="s">
        <v>3209</v>
      </c>
      <c r="C1547" t="s">
        <v>103</v>
      </c>
      <c r="D1547" t="s">
        <v>3210</v>
      </c>
      <c r="E1547" t="s">
        <v>111</v>
      </c>
    </row>
    <row r="1548" spans="1:5" x14ac:dyDescent="0.2">
      <c r="A1548" t="s">
        <v>3167</v>
      </c>
      <c r="B1548" t="s">
        <v>3211</v>
      </c>
      <c r="C1548" t="s">
        <v>7</v>
      </c>
      <c r="D1548" t="s">
        <v>3212</v>
      </c>
      <c r="E1548" t="s">
        <v>120</v>
      </c>
    </row>
    <row r="1549" spans="1:5" x14ac:dyDescent="0.2">
      <c r="A1549" t="s">
        <v>3167</v>
      </c>
      <c r="B1549" t="s">
        <v>3213</v>
      </c>
      <c r="C1549" t="s">
        <v>159</v>
      </c>
      <c r="D1549" t="s">
        <v>3214</v>
      </c>
      <c r="E1549" t="s">
        <v>111</v>
      </c>
    </row>
    <row r="1550" spans="1:5" x14ac:dyDescent="0.2">
      <c r="A1550" t="s">
        <v>3167</v>
      </c>
      <c r="B1550" t="s">
        <v>3215</v>
      </c>
      <c r="C1550" t="s">
        <v>26</v>
      </c>
      <c r="D1550" t="s">
        <v>3216</v>
      </c>
      <c r="E1550" t="s">
        <v>111</v>
      </c>
    </row>
    <row r="1551" spans="1:5" x14ac:dyDescent="0.2">
      <c r="A1551" t="s">
        <v>3167</v>
      </c>
      <c r="B1551" t="s">
        <v>3217</v>
      </c>
      <c r="C1551" t="s">
        <v>32</v>
      </c>
      <c r="D1551" t="s">
        <v>3218</v>
      </c>
      <c r="E1551" t="s">
        <v>111</v>
      </c>
    </row>
    <row r="1552" spans="1:5" x14ac:dyDescent="0.2">
      <c r="A1552" t="s">
        <v>3219</v>
      </c>
      <c r="B1552" t="s">
        <v>3220</v>
      </c>
      <c r="C1552" t="s">
        <v>907</v>
      </c>
      <c r="D1552" t="s">
        <v>3188</v>
      </c>
      <c r="E1552" t="s">
        <v>3221</v>
      </c>
    </row>
    <row r="1553" spans="1:5" x14ac:dyDescent="0.2">
      <c r="A1553" t="s">
        <v>3219</v>
      </c>
      <c r="B1553" t="s">
        <v>3222</v>
      </c>
      <c r="C1553" t="s">
        <v>103</v>
      </c>
      <c r="D1553" t="s">
        <v>3223</v>
      </c>
      <c r="E1553" t="s">
        <v>120</v>
      </c>
    </row>
    <row r="1554" spans="1:5" x14ac:dyDescent="0.2">
      <c r="A1554" t="s">
        <v>3219</v>
      </c>
      <c r="B1554" t="s">
        <v>3224</v>
      </c>
      <c r="C1554" t="s">
        <v>159</v>
      </c>
      <c r="D1554" t="s">
        <v>3225</v>
      </c>
      <c r="E1554" t="s">
        <v>111</v>
      </c>
    </row>
    <row r="1555" spans="1:5" x14ac:dyDescent="0.2">
      <c r="A1555" t="s">
        <v>3219</v>
      </c>
      <c r="B1555" t="s">
        <v>3226</v>
      </c>
      <c r="C1555" t="s">
        <v>122</v>
      </c>
      <c r="D1555" t="s">
        <v>3227</v>
      </c>
      <c r="E1555" t="s">
        <v>145</v>
      </c>
    </row>
    <row r="1556" spans="1:5" x14ac:dyDescent="0.2">
      <c r="A1556" t="s">
        <v>3219</v>
      </c>
      <c r="B1556" t="s">
        <v>3228</v>
      </c>
      <c r="C1556" t="s">
        <v>32</v>
      </c>
      <c r="D1556" t="s">
        <v>3229</v>
      </c>
      <c r="E1556" t="s">
        <v>148</v>
      </c>
    </row>
    <row r="1557" spans="1:5" x14ac:dyDescent="0.2">
      <c r="A1557" t="s">
        <v>3219</v>
      </c>
      <c r="B1557" t="s">
        <v>3230</v>
      </c>
      <c r="C1557" t="s">
        <v>32</v>
      </c>
      <c r="D1557" t="s">
        <v>3231</v>
      </c>
      <c r="E1557" t="s">
        <v>369</v>
      </c>
    </row>
    <row r="1558" spans="1:5" x14ac:dyDescent="0.2">
      <c r="A1558" t="s">
        <v>3219</v>
      </c>
      <c r="B1558" t="s">
        <v>3232</v>
      </c>
      <c r="C1558" t="s">
        <v>476</v>
      </c>
      <c r="D1558" t="s">
        <v>3233</v>
      </c>
      <c r="E1558" t="s">
        <v>148</v>
      </c>
    </row>
    <row r="1559" spans="1:5" x14ac:dyDescent="0.2">
      <c r="A1559" t="s">
        <v>3219</v>
      </c>
      <c r="B1559" t="s">
        <v>3234</v>
      </c>
      <c r="C1559" t="s">
        <v>7</v>
      </c>
      <c r="D1559" t="s">
        <v>3235</v>
      </c>
      <c r="E1559" t="s">
        <v>148</v>
      </c>
    </row>
    <row r="1560" spans="1:5" x14ac:dyDescent="0.2">
      <c r="A1560" t="s">
        <v>3219</v>
      </c>
      <c r="B1560" t="s">
        <v>3236</v>
      </c>
      <c r="C1560" t="s">
        <v>23</v>
      </c>
      <c r="D1560" t="s">
        <v>3237</v>
      </c>
      <c r="E1560" t="s">
        <v>148</v>
      </c>
    </row>
    <row r="1561" spans="1:5" x14ac:dyDescent="0.2">
      <c r="A1561" t="s">
        <v>3219</v>
      </c>
      <c r="B1561" t="s">
        <v>3238</v>
      </c>
      <c r="C1561" t="s">
        <v>50</v>
      </c>
      <c r="D1561" t="s">
        <v>3239</v>
      </c>
      <c r="E1561" t="s">
        <v>148</v>
      </c>
    </row>
    <row r="1562" spans="1:5" x14ac:dyDescent="0.2">
      <c r="A1562" t="s">
        <v>3219</v>
      </c>
      <c r="B1562" t="s">
        <v>3240</v>
      </c>
      <c r="C1562" t="s">
        <v>32</v>
      </c>
      <c r="D1562" t="s">
        <v>3241</v>
      </c>
      <c r="E1562" t="s">
        <v>148</v>
      </c>
    </row>
    <row r="1563" spans="1:5" x14ac:dyDescent="0.2">
      <c r="A1563" t="s">
        <v>3219</v>
      </c>
      <c r="B1563" t="s">
        <v>3242</v>
      </c>
      <c r="C1563" t="s">
        <v>32</v>
      </c>
      <c r="D1563" t="s">
        <v>3243</v>
      </c>
      <c r="E1563" t="s">
        <v>157</v>
      </c>
    </row>
    <row r="1564" spans="1:5" x14ac:dyDescent="0.2">
      <c r="A1564" t="s">
        <v>3219</v>
      </c>
      <c r="B1564" t="s">
        <v>3244</v>
      </c>
      <c r="C1564" t="s">
        <v>7</v>
      </c>
      <c r="D1564" t="s">
        <v>3245</v>
      </c>
      <c r="E1564" t="s">
        <v>157</v>
      </c>
    </row>
    <row r="1565" spans="1:5" x14ac:dyDescent="0.2">
      <c r="A1565" t="s">
        <v>3219</v>
      </c>
      <c r="B1565" t="s">
        <v>3246</v>
      </c>
      <c r="C1565" t="s">
        <v>50</v>
      </c>
      <c r="D1565" t="s">
        <v>3247</v>
      </c>
      <c r="E1565" t="s">
        <v>154</v>
      </c>
    </row>
    <row r="1566" spans="1:5" x14ac:dyDescent="0.2">
      <c r="A1566" t="s">
        <v>3219</v>
      </c>
      <c r="B1566" t="s">
        <v>3248</v>
      </c>
      <c r="C1566" t="s">
        <v>32</v>
      </c>
      <c r="D1566" t="s">
        <v>3249</v>
      </c>
      <c r="E1566" t="s">
        <v>154</v>
      </c>
    </row>
    <row r="1567" spans="1:5" x14ac:dyDescent="0.2">
      <c r="A1567" t="s">
        <v>3219</v>
      </c>
      <c r="B1567" t="s">
        <v>3250</v>
      </c>
      <c r="C1567" t="s">
        <v>32</v>
      </c>
      <c r="D1567" t="s">
        <v>3251</v>
      </c>
      <c r="E1567" t="s">
        <v>157</v>
      </c>
    </row>
    <row r="1568" spans="1:5" x14ac:dyDescent="0.2">
      <c r="A1568" t="s">
        <v>3219</v>
      </c>
      <c r="B1568" t="s">
        <v>3252</v>
      </c>
      <c r="C1568" t="s">
        <v>7</v>
      </c>
      <c r="D1568" t="s">
        <v>3253</v>
      </c>
      <c r="E1568" t="s">
        <v>154</v>
      </c>
    </row>
    <row r="1569" spans="1:5" x14ac:dyDescent="0.2">
      <c r="A1569" t="s">
        <v>3219</v>
      </c>
      <c r="B1569" t="s">
        <v>3254</v>
      </c>
      <c r="C1569" t="s">
        <v>159</v>
      </c>
      <c r="D1569" t="s">
        <v>3255</v>
      </c>
      <c r="E1569" t="s">
        <v>154</v>
      </c>
    </row>
    <row r="1570" spans="1:5" x14ac:dyDescent="0.2">
      <c r="A1570" t="s">
        <v>3219</v>
      </c>
      <c r="B1570" t="s">
        <v>3256</v>
      </c>
      <c r="C1570" t="s">
        <v>159</v>
      </c>
      <c r="D1570" t="s">
        <v>3257</v>
      </c>
      <c r="E1570" t="s">
        <v>154</v>
      </c>
    </row>
    <row r="1571" spans="1:5" x14ac:dyDescent="0.2">
      <c r="A1571" t="s">
        <v>3219</v>
      </c>
      <c r="B1571" t="s">
        <v>3258</v>
      </c>
      <c r="C1571" t="s">
        <v>32</v>
      </c>
      <c r="D1571" t="s">
        <v>3259</v>
      </c>
      <c r="E1571" t="s">
        <v>154</v>
      </c>
    </row>
    <row r="1572" spans="1:5" x14ac:dyDescent="0.2">
      <c r="A1572" t="s">
        <v>3219</v>
      </c>
      <c r="B1572" t="s">
        <v>3260</v>
      </c>
      <c r="C1572" t="s">
        <v>32</v>
      </c>
      <c r="D1572" t="s">
        <v>3261</v>
      </c>
      <c r="E1572" t="s">
        <v>154</v>
      </c>
    </row>
    <row r="1573" spans="1:5" x14ac:dyDescent="0.2">
      <c r="A1573" t="s">
        <v>3219</v>
      </c>
      <c r="B1573" t="s">
        <v>3262</v>
      </c>
      <c r="C1573" t="s">
        <v>23</v>
      </c>
      <c r="D1573" t="s">
        <v>3263</v>
      </c>
      <c r="E1573" t="s">
        <v>154</v>
      </c>
    </row>
    <row r="1574" spans="1:5" x14ac:dyDescent="0.2">
      <c r="A1574" t="s">
        <v>3219</v>
      </c>
      <c r="B1574" t="s">
        <v>3264</v>
      </c>
      <c r="C1574" t="s">
        <v>159</v>
      </c>
      <c r="D1574" t="s">
        <v>3265</v>
      </c>
      <c r="E1574" t="s">
        <v>154</v>
      </c>
    </row>
    <row r="1575" spans="1:5" x14ac:dyDescent="0.2">
      <c r="A1575" t="s">
        <v>3219</v>
      </c>
      <c r="B1575" t="s">
        <v>3266</v>
      </c>
      <c r="C1575" t="s">
        <v>290</v>
      </c>
      <c r="D1575" t="s">
        <v>3267</v>
      </c>
      <c r="E1575" t="s">
        <v>192</v>
      </c>
    </row>
    <row r="1576" spans="1:5" x14ac:dyDescent="0.2">
      <c r="A1576" t="s">
        <v>3219</v>
      </c>
      <c r="B1576" t="s">
        <v>3268</v>
      </c>
      <c r="C1576" t="s">
        <v>103</v>
      </c>
      <c r="D1576" t="s">
        <v>3269</v>
      </c>
      <c r="E1576" t="s">
        <v>192</v>
      </c>
    </row>
    <row r="1577" spans="1:5" x14ac:dyDescent="0.2">
      <c r="A1577" t="s">
        <v>3270</v>
      </c>
      <c r="B1577" t="s">
        <v>3193</v>
      </c>
      <c r="C1577" t="s">
        <v>290</v>
      </c>
      <c r="D1577" t="s">
        <v>3194</v>
      </c>
      <c r="E1577" t="s">
        <v>111</v>
      </c>
    </row>
    <row r="1578" spans="1:5" x14ac:dyDescent="0.2">
      <c r="A1578" t="s">
        <v>3270</v>
      </c>
      <c r="B1578" t="s">
        <v>3271</v>
      </c>
      <c r="C1578" t="s">
        <v>103</v>
      </c>
      <c r="D1578" t="s">
        <v>3272</v>
      </c>
      <c r="E1578" t="s">
        <v>192</v>
      </c>
    </row>
    <row r="1579" spans="1:5" x14ac:dyDescent="0.2">
      <c r="A1579" t="s">
        <v>3270</v>
      </c>
      <c r="B1579" t="s">
        <v>3273</v>
      </c>
      <c r="C1579" t="s">
        <v>159</v>
      </c>
      <c r="D1579" t="s">
        <v>3274</v>
      </c>
      <c r="E1579" t="s">
        <v>210</v>
      </c>
    </row>
    <row r="1580" spans="1:5" x14ac:dyDescent="0.2">
      <c r="A1580" t="s">
        <v>3270</v>
      </c>
      <c r="B1580" t="s">
        <v>3275</v>
      </c>
      <c r="C1580" t="s">
        <v>50</v>
      </c>
      <c r="D1580" t="s">
        <v>3276</v>
      </c>
      <c r="E1580" t="s">
        <v>192</v>
      </c>
    </row>
    <row r="1581" spans="1:5" x14ac:dyDescent="0.2">
      <c r="A1581" t="s">
        <v>3270</v>
      </c>
      <c r="B1581" t="s">
        <v>3277</v>
      </c>
      <c r="C1581" t="s">
        <v>159</v>
      </c>
      <c r="D1581" t="s">
        <v>3278</v>
      </c>
      <c r="E1581" t="s">
        <v>192</v>
      </c>
    </row>
    <row r="1582" spans="1:5" x14ac:dyDescent="0.2">
      <c r="A1582" t="s">
        <v>3270</v>
      </c>
      <c r="B1582" t="s">
        <v>3279</v>
      </c>
      <c r="C1582" t="s">
        <v>50</v>
      </c>
      <c r="D1582" t="s">
        <v>3280</v>
      </c>
      <c r="E1582" t="s">
        <v>210</v>
      </c>
    </row>
    <row r="1583" spans="1:5" x14ac:dyDescent="0.2">
      <c r="A1583" t="s">
        <v>3270</v>
      </c>
      <c r="B1583" t="s">
        <v>3281</v>
      </c>
      <c r="C1583" t="s">
        <v>53</v>
      </c>
      <c r="D1583" t="s">
        <v>3282</v>
      </c>
      <c r="E1583" t="s">
        <v>192</v>
      </c>
    </row>
    <row r="1584" spans="1:5" x14ac:dyDescent="0.2">
      <c r="A1584" t="s">
        <v>3270</v>
      </c>
      <c r="B1584" t="s">
        <v>3283</v>
      </c>
      <c r="C1584" t="s">
        <v>7</v>
      </c>
      <c r="D1584" t="s">
        <v>3284</v>
      </c>
      <c r="E1584" t="s">
        <v>215</v>
      </c>
    </row>
    <row r="1585" spans="1:5" x14ac:dyDescent="0.2">
      <c r="A1585" t="s">
        <v>3270</v>
      </c>
      <c r="B1585" t="s">
        <v>3285</v>
      </c>
      <c r="C1585" t="s">
        <v>224</v>
      </c>
      <c r="D1585" t="s">
        <v>3286</v>
      </c>
      <c r="E1585" t="s">
        <v>215</v>
      </c>
    </row>
    <row r="1586" spans="1:5" x14ac:dyDescent="0.2">
      <c r="A1586" t="s">
        <v>3270</v>
      </c>
      <c r="B1586" t="s">
        <v>3287</v>
      </c>
      <c r="C1586" t="s">
        <v>19</v>
      </c>
      <c r="D1586" t="s">
        <v>3288</v>
      </c>
      <c r="E1586" t="s">
        <v>215</v>
      </c>
    </row>
    <row r="1587" spans="1:5" x14ac:dyDescent="0.2">
      <c r="A1587" t="s">
        <v>3270</v>
      </c>
      <c r="B1587" t="s">
        <v>3289</v>
      </c>
      <c r="C1587" t="s">
        <v>159</v>
      </c>
      <c r="D1587" t="s">
        <v>3290</v>
      </c>
      <c r="E1587" t="s">
        <v>230</v>
      </c>
    </row>
    <row r="1588" spans="1:5" x14ac:dyDescent="0.2">
      <c r="A1588" t="s">
        <v>3270</v>
      </c>
      <c r="B1588" t="s">
        <v>3291</v>
      </c>
      <c r="C1588" t="s">
        <v>476</v>
      </c>
      <c r="D1588" t="s">
        <v>3292</v>
      </c>
      <c r="E1588" t="s">
        <v>230</v>
      </c>
    </row>
    <row r="1589" spans="1:5" x14ac:dyDescent="0.2">
      <c r="A1589" t="s">
        <v>3270</v>
      </c>
      <c r="B1589" t="s">
        <v>3293</v>
      </c>
      <c r="C1589" t="s">
        <v>32</v>
      </c>
      <c r="D1589" t="s">
        <v>3294</v>
      </c>
      <c r="E1589" t="s">
        <v>215</v>
      </c>
    </row>
    <row r="1590" spans="1:5" x14ac:dyDescent="0.2">
      <c r="A1590" t="s">
        <v>3270</v>
      </c>
      <c r="B1590" t="s">
        <v>3295</v>
      </c>
      <c r="C1590" t="s">
        <v>32</v>
      </c>
      <c r="D1590" t="s">
        <v>3296</v>
      </c>
      <c r="E1590" t="s">
        <v>230</v>
      </c>
    </row>
    <row r="1591" spans="1:5" x14ac:dyDescent="0.2">
      <c r="A1591" t="s">
        <v>3270</v>
      </c>
      <c r="B1591" t="s">
        <v>3297</v>
      </c>
      <c r="C1591" t="s">
        <v>35</v>
      </c>
      <c r="D1591" t="s">
        <v>3298</v>
      </c>
      <c r="E1591" t="s">
        <v>230</v>
      </c>
    </row>
    <row r="1592" spans="1:5" x14ac:dyDescent="0.2">
      <c r="A1592" t="s">
        <v>3270</v>
      </c>
      <c r="B1592" t="s">
        <v>3299</v>
      </c>
      <c r="C1592" t="s">
        <v>103</v>
      </c>
      <c r="D1592" t="s">
        <v>3300</v>
      </c>
      <c r="E1592" t="s">
        <v>215</v>
      </c>
    </row>
    <row r="1593" spans="1:5" x14ac:dyDescent="0.2">
      <c r="A1593" t="s">
        <v>3270</v>
      </c>
      <c r="B1593" t="s">
        <v>3301</v>
      </c>
      <c r="C1593" t="s">
        <v>32</v>
      </c>
      <c r="D1593" t="s">
        <v>3302</v>
      </c>
      <c r="E1593" t="s">
        <v>230</v>
      </c>
    </row>
    <row r="1594" spans="1:5" x14ac:dyDescent="0.2">
      <c r="A1594" t="s">
        <v>3270</v>
      </c>
      <c r="B1594" t="s">
        <v>3303</v>
      </c>
      <c r="C1594" t="s">
        <v>224</v>
      </c>
      <c r="D1594" t="s">
        <v>3304</v>
      </c>
      <c r="E1594" t="s">
        <v>230</v>
      </c>
    </row>
    <row r="1595" spans="1:5" x14ac:dyDescent="0.2">
      <c r="A1595" t="s">
        <v>3270</v>
      </c>
      <c r="B1595" t="s">
        <v>3305</v>
      </c>
      <c r="C1595" t="s">
        <v>11</v>
      </c>
      <c r="D1595" t="s">
        <v>3306</v>
      </c>
      <c r="E1595" t="s">
        <v>1022</v>
      </c>
    </row>
    <row r="1596" spans="1:5" x14ac:dyDescent="0.2">
      <c r="A1596" t="s">
        <v>3270</v>
      </c>
      <c r="B1596" t="s">
        <v>3307</v>
      </c>
      <c r="C1596" t="s">
        <v>11</v>
      </c>
      <c r="D1596" t="s">
        <v>3308</v>
      </c>
      <c r="E1596" t="s">
        <v>1723</v>
      </c>
    </row>
    <row r="1597" spans="1:5" x14ac:dyDescent="0.2">
      <c r="A1597" t="s">
        <v>3270</v>
      </c>
      <c r="B1597" t="s">
        <v>3309</v>
      </c>
      <c r="C1597" t="s">
        <v>159</v>
      </c>
      <c r="D1597" t="s">
        <v>3310</v>
      </c>
      <c r="E1597" t="s">
        <v>1022</v>
      </c>
    </row>
    <row r="1598" spans="1:5" x14ac:dyDescent="0.2">
      <c r="A1598" t="s">
        <v>3270</v>
      </c>
      <c r="B1598" t="s">
        <v>3311</v>
      </c>
      <c r="C1598" t="s">
        <v>159</v>
      </c>
      <c r="D1598" t="s">
        <v>3312</v>
      </c>
      <c r="E1598" t="s">
        <v>1022</v>
      </c>
    </row>
    <row r="1599" spans="1:5" x14ac:dyDescent="0.2">
      <c r="A1599" t="s">
        <v>3270</v>
      </c>
      <c r="B1599" t="s">
        <v>3313</v>
      </c>
      <c r="C1599" t="s">
        <v>32</v>
      </c>
      <c r="D1599" t="s">
        <v>3314</v>
      </c>
      <c r="E1599" t="s">
        <v>1030</v>
      </c>
    </row>
    <row r="1600" spans="1:5" x14ac:dyDescent="0.2">
      <c r="A1600" t="s">
        <v>3270</v>
      </c>
      <c r="B1600" t="s">
        <v>3315</v>
      </c>
      <c r="C1600" t="s">
        <v>35</v>
      </c>
      <c r="D1600" t="s">
        <v>3316</v>
      </c>
      <c r="E1600" t="s">
        <v>2035</v>
      </c>
    </row>
    <row r="1601" spans="1:5" x14ac:dyDescent="0.2">
      <c r="A1601" t="s">
        <v>3270</v>
      </c>
      <c r="B1601" t="s">
        <v>3317</v>
      </c>
      <c r="C1601" t="s">
        <v>50</v>
      </c>
      <c r="D1601" t="s">
        <v>3318</v>
      </c>
      <c r="E1601" t="s">
        <v>1030</v>
      </c>
    </row>
    <row r="1602" spans="1:5" x14ac:dyDescent="0.2">
      <c r="A1602" t="s">
        <v>3319</v>
      </c>
      <c r="B1602" t="s">
        <v>3320</v>
      </c>
      <c r="C1602" t="s">
        <v>32</v>
      </c>
      <c r="D1602" t="s">
        <v>3321</v>
      </c>
      <c r="E1602" t="s">
        <v>30</v>
      </c>
    </row>
    <row r="1603" spans="1:5" x14ac:dyDescent="0.2">
      <c r="A1603" t="s">
        <v>3319</v>
      </c>
      <c r="B1603" t="s">
        <v>3322</v>
      </c>
      <c r="C1603" t="s">
        <v>130</v>
      </c>
      <c r="D1603" t="s">
        <v>3323</v>
      </c>
      <c r="E1603" t="s">
        <v>17</v>
      </c>
    </row>
    <row r="1604" spans="1:5" x14ac:dyDescent="0.2">
      <c r="A1604" t="s">
        <v>3319</v>
      </c>
      <c r="B1604" t="s">
        <v>3324</v>
      </c>
      <c r="C1604" t="s">
        <v>855</v>
      </c>
      <c r="D1604" t="s">
        <v>3325</v>
      </c>
      <c r="E1604" t="s">
        <v>17</v>
      </c>
    </row>
    <row r="1605" spans="1:5" x14ac:dyDescent="0.2">
      <c r="A1605" t="s">
        <v>3319</v>
      </c>
      <c r="B1605" t="s">
        <v>3326</v>
      </c>
      <c r="C1605" t="s">
        <v>38</v>
      </c>
      <c r="D1605" t="s">
        <v>3327</v>
      </c>
      <c r="E1605" t="s">
        <v>13</v>
      </c>
    </row>
    <row r="1606" spans="1:5" x14ac:dyDescent="0.2">
      <c r="A1606" t="s">
        <v>3319</v>
      </c>
      <c r="B1606" t="s">
        <v>3328</v>
      </c>
      <c r="C1606" t="s">
        <v>35</v>
      </c>
      <c r="D1606" t="s">
        <v>3329</v>
      </c>
      <c r="E1606" t="s">
        <v>30</v>
      </c>
    </row>
    <row r="1607" spans="1:5" x14ac:dyDescent="0.2">
      <c r="A1607" t="s">
        <v>3319</v>
      </c>
      <c r="B1607" t="s">
        <v>3330</v>
      </c>
      <c r="C1607" t="s">
        <v>2177</v>
      </c>
      <c r="D1607" t="s">
        <v>3331</v>
      </c>
      <c r="E1607" t="s">
        <v>30</v>
      </c>
    </row>
    <row r="1608" spans="1:5" x14ac:dyDescent="0.2">
      <c r="A1608" t="s">
        <v>3319</v>
      </c>
      <c r="B1608" t="s">
        <v>3332</v>
      </c>
      <c r="C1608" t="s">
        <v>38</v>
      </c>
      <c r="D1608" t="s">
        <v>3333</v>
      </c>
      <c r="E1608" t="s">
        <v>30</v>
      </c>
    </row>
    <row r="1609" spans="1:5" x14ac:dyDescent="0.2">
      <c r="A1609" t="s">
        <v>3319</v>
      </c>
      <c r="B1609" t="s">
        <v>3334</v>
      </c>
      <c r="C1609" t="s">
        <v>38</v>
      </c>
      <c r="D1609" t="s">
        <v>3335</v>
      </c>
      <c r="E1609" t="s">
        <v>30</v>
      </c>
    </row>
    <row r="1610" spans="1:5" x14ac:dyDescent="0.2">
      <c r="A1610" t="s">
        <v>3319</v>
      </c>
      <c r="B1610" t="s">
        <v>3336</v>
      </c>
      <c r="C1610" t="s">
        <v>38</v>
      </c>
      <c r="D1610" t="s">
        <v>3337</v>
      </c>
      <c r="E1610" t="s">
        <v>30</v>
      </c>
    </row>
    <row r="1611" spans="1:5" x14ac:dyDescent="0.2">
      <c r="A1611" t="s">
        <v>3319</v>
      </c>
      <c r="B1611" t="s">
        <v>3338</v>
      </c>
      <c r="C1611" t="s">
        <v>38</v>
      </c>
      <c r="D1611" t="s">
        <v>3339</v>
      </c>
      <c r="E1611" t="s">
        <v>30</v>
      </c>
    </row>
    <row r="1612" spans="1:5" x14ac:dyDescent="0.2">
      <c r="A1612" t="s">
        <v>3319</v>
      </c>
      <c r="B1612" t="s">
        <v>3340</v>
      </c>
      <c r="C1612" t="s">
        <v>38</v>
      </c>
      <c r="D1612" t="s">
        <v>3341</v>
      </c>
      <c r="E1612" t="s">
        <v>30</v>
      </c>
    </row>
    <row r="1613" spans="1:5" x14ac:dyDescent="0.2">
      <c r="A1613" t="s">
        <v>3319</v>
      </c>
      <c r="B1613" t="s">
        <v>3342</v>
      </c>
      <c r="C1613" t="s">
        <v>38</v>
      </c>
      <c r="D1613" t="s">
        <v>3343</v>
      </c>
      <c r="E1613" t="s">
        <v>30</v>
      </c>
    </row>
    <row r="1614" spans="1:5" x14ac:dyDescent="0.2">
      <c r="A1614" t="s">
        <v>3319</v>
      </c>
      <c r="B1614" t="s">
        <v>3344</v>
      </c>
      <c r="C1614" t="s">
        <v>38</v>
      </c>
      <c r="D1614" t="s">
        <v>3345</v>
      </c>
      <c r="E1614" t="s">
        <v>30</v>
      </c>
    </row>
    <row r="1615" spans="1:5" x14ac:dyDescent="0.2">
      <c r="A1615" t="s">
        <v>3319</v>
      </c>
      <c r="B1615" t="s">
        <v>3346</v>
      </c>
      <c r="C1615" t="s">
        <v>38</v>
      </c>
      <c r="D1615" t="s">
        <v>3347</v>
      </c>
      <c r="E1615" t="s">
        <v>30</v>
      </c>
    </row>
    <row r="1616" spans="1:5" x14ac:dyDescent="0.2">
      <c r="A1616" t="s">
        <v>3319</v>
      </c>
      <c r="B1616" t="s">
        <v>3348</v>
      </c>
      <c r="C1616" t="s">
        <v>130</v>
      </c>
      <c r="D1616" t="s">
        <v>3349</v>
      </c>
      <c r="E1616" t="s">
        <v>40</v>
      </c>
    </row>
    <row r="1617" spans="1:5" x14ac:dyDescent="0.2">
      <c r="A1617" t="s">
        <v>3319</v>
      </c>
      <c r="B1617" t="s">
        <v>3350</v>
      </c>
      <c r="C1617" t="s">
        <v>32</v>
      </c>
      <c r="D1617" t="s">
        <v>3351</v>
      </c>
      <c r="E1617" t="s">
        <v>30</v>
      </c>
    </row>
    <row r="1618" spans="1:5" x14ac:dyDescent="0.2">
      <c r="A1618" t="s">
        <v>3319</v>
      </c>
      <c r="B1618" t="s">
        <v>3352</v>
      </c>
      <c r="C1618" t="s">
        <v>23</v>
      </c>
      <c r="D1618" t="s">
        <v>3353</v>
      </c>
      <c r="E1618" t="s">
        <v>40</v>
      </c>
    </row>
    <row r="1619" spans="1:5" x14ac:dyDescent="0.2">
      <c r="A1619" t="s">
        <v>3319</v>
      </c>
      <c r="B1619" t="s">
        <v>3354</v>
      </c>
      <c r="C1619" t="s">
        <v>32</v>
      </c>
      <c r="D1619" t="s">
        <v>3355</v>
      </c>
      <c r="E1619" t="s">
        <v>30</v>
      </c>
    </row>
    <row r="1620" spans="1:5" x14ac:dyDescent="0.2">
      <c r="A1620" t="s">
        <v>3319</v>
      </c>
      <c r="B1620" t="s">
        <v>3320</v>
      </c>
      <c r="C1620" t="s">
        <v>32</v>
      </c>
      <c r="D1620" t="s">
        <v>3321</v>
      </c>
      <c r="E1620" t="s">
        <v>30</v>
      </c>
    </row>
    <row r="1621" spans="1:5" x14ac:dyDescent="0.2">
      <c r="A1621" t="s">
        <v>3319</v>
      </c>
      <c r="B1621" t="s">
        <v>3356</v>
      </c>
      <c r="C1621" t="s">
        <v>32</v>
      </c>
      <c r="D1621" t="s">
        <v>3357</v>
      </c>
      <c r="E1621" t="s">
        <v>30</v>
      </c>
    </row>
    <row r="1622" spans="1:5" x14ac:dyDescent="0.2">
      <c r="A1622" t="s">
        <v>3319</v>
      </c>
      <c r="B1622" t="s">
        <v>3358</v>
      </c>
      <c r="C1622" t="s">
        <v>290</v>
      </c>
      <c r="D1622" t="s">
        <v>3359</v>
      </c>
      <c r="E1622" t="s">
        <v>30</v>
      </c>
    </row>
    <row r="1623" spans="1:5" x14ac:dyDescent="0.2">
      <c r="A1623" t="s">
        <v>3319</v>
      </c>
      <c r="B1623" t="s">
        <v>3360</v>
      </c>
      <c r="C1623" t="s">
        <v>130</v>
      </c>
      <c r="D1623" t="s">
        <v>3361</v>
      </c>
      <c r="E1623" t="s">
        <v>111</v>
      </c>
    </row>
    <row r="1624" spans="1:5" x14ac:dyDescent="0.2">
      <c r="A1624" t="s">
        <v>3319</v>
      </c>
      <c r="B1624" t="s">
        <v>3362</v>
      </c>
      <c r="C1624" t="s">
        <v>35</v>
      </c>
      <c r="D1624" t="s">
        <v>3363</v>
      </c>
      <c r="E1624" t="s">
        <v>111</v>
      </c>
    </row>
    <row r="1625" spans="1:5" x14ac:dyDescent="0.2">
      <c r="A1625" t="s">
        <v>3319</v>
      </c>
      <c r="B1625" t="s">
        <v>3364</v>
      </c>
      <c r="C1625" t="s">
        <v>45</v>
      </c>
      <c r="D1625" t="s">
        <v>3365</v>
      </c>
      <c r="E1625" t="s">
        <v>120</v>
      </c>
    </row>
    <row r="1626" spans="1:5" x14ac:dyDescent="0.2">
      <c r="A1626" t="s">
        <v>3319</v>
      </c>
      <c r="B1626" t="s">
        <v>3366</v>
      </c>
      <c r="C1626" t="s">
        <v>7</v>
      </c>
      <c r="D1626" t="s">
        <v>3367</v>
      </c>
      <c r="E1626" t="s">
        <v>111</v>
      </c>
    </row>
    <row r="1627" spans="1:5" x14ac:dyDescent="0.2">
      <c r="A1627" t="s">
        <v>3368</v>
      </c>
      <c r="B1627" t="s">
        <v>3369</v>
      </c>
      <c r="C1627" t="s">
        <v>38</v>
      </c>
      <c r="D1627" t="s">
        <v>3370</v>
      </c>
      <c r="E1627" t="s">
        <v>73</v>
      </c>
    </row>
    <row r="1628" spans="1:5" x14ac:dyDescent="0.2">
      <c r="A1628" t="s">
        <v>3368</v>
      </c>
      <c r="B1628" t="s">
        <v>3371</v>
      </c>
      <c r="C1628" t="s">
        <v>159</v>
      </c>
      <c r="D1628" t="s">
        <v>3372</v>
      </c>
      <c r="E1628" t="s">
        <v>120</v>
      </c>
    </row>
    <row r="1629" spans="1:5" x14ac:dyDescent="0.2">
      <c r="A1629" t="s">
        <v>3368</v>
      </c>
      <c r="B1629" t="s">
        <v>3373</v>
      </c>
      <c r="C1629" t="s">
        <v>38</v>
      </c>
      <c r="D1629" t="s">
        <v>3374</v>
      </c>
      <c r="E1629" t="s">
        <v>111</v>
      </c>
    </row>
    <row r="1630" spans="1:5" x14ac:dyDescent="0.2">
      <c r="A1630" t="s">
        <v>3368</v>
      </c>
      <c r="B1630" t="s">
        <v>3375</v>
      </c>
      <c r="C1630" t="s">
        <v>50</v>
      </c>
      <c r="D1630" t="s">
        <v>3376</v>
      </c>
      <c r="E1630" t="s">
        <v>111</v>
      </c>
    </row>
    <row r="1631" spans="1:5" x14ac:dyDescent="0.2">
      <c r="A1631" t="s">
        <v>3368</v>
      </c>
      <c r="B1631" t="s">
        <v>3377</v>
      </c>
      <c r="C1631" t="s">
        <v>50</v>
      </c>
      <c r="D1631" t="s">
        <v>3378</v>
      </c>
      <c r="E1631" t="s">
        <v>111</v>
      </c>
    </row>
    <row r="1632" spans="1:5" x14ac:dyDescent="0.2">
      <c r="A1632" t="s">
        <v>3368</v>
      </c>
      <c r="B1632" t="s">
        <v>3379</v>
      </c>
      <c r="C1632" t="s">
        <v>597</v>
      </c>
      <c r="D1632" t="s">
        <v>3380</v>
      </c>
      <c r="E1632" t="s">
        <v>148</v>
      </c>
    </row>
    <row r="1633" spans="1:5" x14ac:dyDescent="0.2">
      <c r="A1633" t="s">
        <v>3368</v>
      </c>
      <c r="B1633" t="s">
        <v>3381</v>
      </c>
      <c r="C1633" t="s">
        <v>38</v>
      </c>
      <c r="D1633" t="s">
        <v>3382</v>
      </c>
      <c r="E1633" t="s">
        <v>154</v>
      </c>
    </row>
    <row r="1634" spans="1:5" x14ac:dyDescent="0.2">
      <c r="A1634" t="s">
        <v>3368</v>
      </c>
      <c r="B1634" t="s">
        <v>3383</v>
      </c>
      <c r="C1634" t="s">
        <v>82</v>
      </c>
      <c r="D1634" t="s">
        <v>3384</v>
      </c>
      <c r="E1634" t="s">
        <v>157</v>
      </c>
    </row>
    <row r="1635" spans="1:5" x14ac:dyDescent="0.2">
      <c r="A1635" t="s">
        <v>3368</v>
      </c>
      <c r="B1635" t="s">
        <v>3385</v>
      </c>
      <c r="C1635" t="s">
        <v>45</v>
      </c>
      <c r="D1635" t="s">
        <v>3386</v>
      </c>
      <c r="E1635" t="s">
        <v>154</v>
      </c>
    </row>
    <row r="1636" spans="1:5" x14ac:dyDescent="0.2">
      <c r="A1636" t="s">
        <v>3368</v>
      </c>
      <c r="B1636" t="s">
        <v>3387</v>
      </c>
      <c r="C1636" t="s">
        <v>32</v>
      </c>
      <c r="D1636" t="s">
        <v>3388</v>
      </c>
      <c r="E1636" t="s">
        <v>154</v>
      </c>
    </row>
    <row r="1637" spans="1:5" x14ac:dyDescent="0.2">
      <c r="A1637" t="s">
        <v>3368</v>
      </c>
      <c r="B1637" t="s">
        <v>3389</v>
      </c>
      <c r="C1637" t="s">
        <v>50</v>
      </c>
      <c r="D1637" t="s">
        <v>3390</v>
      </c>
      <c r="E1637" t="s">
        <v>157</v>
      </c>
    </row>
    <row r="1638" spans="1:5" x14ac:dyDescent="0.2">
      <c r="A1638" t="s">
        <v>3368</v>
      </c>
      <c r="B1638" t="s">
        <v>3391</v>
      </c>
      <c r="C1638" t="s">
        <v>100</v>
      </c>
      <c r="D1638" t="s">
        <v>3392</v>
      </c>
      <c r="E1638" t="s">
        <v>154</v>
      </c>
    </row>
    <row r="1639" spans="1:5" x14ac:dyDescent="0.2">
      <c r="A1639" t="s">
        <v>3368</v>
      </c>
      <c r="B1639" t="s">
        <v>3393</v>
      </c>
      <c r="C1639" t="s">
        <v>32</v>
      </c>
      <c r="D1639" t="s">
        <v>3394</v>
      </c>
      <c r="E1639" t="s">
        <v>192</v>
      </c>
    </row>
    <row r="1640" spans="1:5" x14ac:dyDescent="0.2">
      <c r="A1640" t="s">
        <v>3368</v>
      </c>
      <c r="B1640" t="s">
        <v>3395</v>
      </c>
      <c r="C1640" t="s">
        <v>19</v>
      </c>
      <c r="D1640" t="s">
        <v>3396</v>
      </c>
      <c r="E1640" t="s">
        <v>192</v>
      </c>
    </row>
    <row r="1641" spans="1:5" x14ac:dyDescent="0.2">
      <c r="A1641" t="s">
        <v>3368</v>
      </c>
      <c r="B1641" t="s">
        <v>3397</v>
      </c>
      <c r="C1641" t="s">
        <v>38</v>
      </c>
      <c r="D1641" t="s">
        <v>3398</v>
      </c>
      <c r="E1641" t="s">
        <v>210</v>
      </c>
    </row>
    <row r="1642" spans="1:5" x14ac:dyDescent="0.2">
      <c r="A1642" t="s">
        <v>3368</v>
      </c>
      <c r="B1642" t="s">
        <v>3399</v>
      </c>
      <c r="C1642" t="s">
        <v>597</v>
      </c>
      <c r="D1642" t="s">
        <v>3400</v>
      </c>
      <c r="E1642" t="s">
        <v>192</v>
      </c>
    </row>
    <row r="1643" spans="1:5" x14ac:dyDescent="0.2">
      <c r="A1643" t="s">
        <v>3368</v>
      </c>
      <c r="B1643" t="s">
        <v>3401</v>
      </c>
      <c r="C1643" t="s">
        <v>224</v>
      </c>
      <c r="D1643" t="s">
        <v>3402</v>
      </c>
      <c r="E1643" t="s">
        <v>210</v>
      </c>
    </row>
    <row r="1644" spans="1:5" x14ac:dyDescent="0.2">
      <c r="A1644" t="s">
        <v>3368</v>
      </c>
      <c r="B1644" t="s">
        <v>3403</v>
      </c>
      <c r="C1644" t="s">
        <v>38</v>
      </c>
      <c r="D1644" t="s">
        <v>3404</v>
      </c>
      <c r="E1644" t="s">
        <v>210</v>
      </c>
    </row>
    <row r="1645" spans="1:5" x14ac:dyDescent="0.2">
      <c r="A1645" t="s">
        <v>3368</v>
      </c>
      <c r="B1645" t="s">
        <v>3405</v>
      </c>
      <c r="C1645" t="s">
        <v>7</v>
      </c>
      <c r="D1645" t="s">
        <v>3406</v>
      </c>
      <c r="E1645" t="s">
        <v>215</v>
      </c>
    </row>
    <row r="1646" spans="1:5" x14ac:dyDescent="0.2">
      <c r="A1646" t="s">
        <v>3368</v>
      </c>
      <c r="B1646" t="s">
        <v>3407</v>
      </c>
      <c r="C1646" t="s">
        <v>7</v>
      </c>
      <c r="D1646" t="s">
        <v>3408</v>
      </c>
      <c r="E1646" t="s">
        <v>230</v>
      </c>
    </row>
    <row r="1647" spans="1:5" x14ac:dyDescent="0.2">
      <c r="A1647" t="s">
        <v>3368</v>
      </c>
      <c r="B1647" t="s">
        <v>3409</v>
      </c>
      <c r="C1647" t="s">
        <v>45</v>
      </c>
      <c r="D1647" t="s">
        <v>3410</v>
      </c>
      <c r="E1647" t="s">
        <v>215</v>
      </c>
    </row>
    <row r="1648" spans="1:5" x14ac:dyDescent="0.2">
      <c r="A1648" t="s">
        <v>3368</v>
      </c>
      <c r="B1648" t="s">
        <v>3411</v>
      </c>
      <c r="C1648" t="s">
        <v>32</v>
      </c>
      <c r="D1648" t="s">
        <v>3412</v>
      </c>
      <c r="E1648" t="s">
        <v>230</v>
      </c>
    </row>
    <row r="1649" spans="1:5" x14ac:dyDescent="0.2">
      <c r="A1649" t="s">
        <v>3368</v>
      </c>
      <c r="B1649" t="s">
        <v>3413</v>
      </c>
      <c r="C1649" t="s">
        <v>32</v>
      </c>
      <c r="D1649" t="s">
        <v>3414</v>
      </c>
      <c r="E1649" t="s">
        <v>1022</v>
      </c>
    </row>
    <row r="1650" spans="1:5" x14ac:dyDescent="0.2">
      <c r="A1650" t="s">
        <v>3368</v>
      </c>
      <c r="B1650" t="s">
        <v>3415</v>
      </c>
      <c r="C1650" t="s">
        <v>82</v>
      </c>
      <c r="D1650" t="s">
        <v>3416</v>
      </c>
      <c r="E1650" t="s">
        <v>1022</v>
      </c>
    </row>
    <row r="1651" spans="1:5" x14ac:dyDescent="0.2">
      <c r="A1651" t="s">
        <v>3368</v>
      </c>
      <c r="B1651" t="s">
        <v>3417</v>
      </c>
      <c r="C1651" t="s">
        <v>32</v>
      </c>
      <c r="D1651" t="s">
        <v>3418</v>
      </c>
      <c r="E1651" t="s">
        <v>1723</v>
      </c>
    </row>
    <row r="1652" spans="1:5" x14ac:dyDescent="0.2">
      <c r="A1652" t="s">
        <v>3419</v>
      </c>
      <c r="B1652" t="s">
        <v>3420</v>
      </c>
      <c r="C1652" t="s">
        <v>45</v>
      </c>
      <c r="D1652" t="s">
        <v>3421</v>
      </c>
      <c r="E1652" t="s">
        <v>3422</v>
      </c>
    </row>
    <row r="1653" spans="1:5" x14ac:dyDescent="0.2">
      <c r="A1653" t="s">
        <v>3419</v>
      </c>
      <c r="B1653" t="s">
        <v>3423</v>
      </c>
      <c r="C1653" t="s">
        <v>87</v>
      </c>
      <c r="D1653" t="s">
        <v>3424</v>
      </c>
      <c r="E1653" t="s">
        <v>1030</v>
      </c>
    </row>
    <row r="1654" spans="1:5" x14ac:dyDescent="0.2">
      <c r="A1654" t="s">
        <v>3419</v>
      </c>
      <c r="B1654" t="s">
        <v>3425</v>
      </c>
      <c r="C1654" t="s">
        <v>26</v>
      </c>
      <c r="D1654" t="s">
        <v>3426</v>
      </c>
      <c r="E1654" t="s">
        <v>797</v>
      </c>
    </row>
    <row r="1655" spans="1:5" x14ac:dyDescent="0.2">
      <c r="A1655" t="s">
        <v>3419</v>
      </c>
      <c r="B1655" t="s">
        <v>3427</v>
      </c>
      <c r="C1655" t="s">
        <v>32</v>
      </c>
      <c r="D1655" t="s">
        <v>3428</v>
      </c>
      <c r="E1655" t="s">
        <v>805</v>
      </c>
    </row>
    <row r="1656" spans="1:5" x14ac:dyDescent="0.2">
      <c r="A1656" t="s">
        <v>3419</v>
      </c>
      <c r="B1656" t="s">
        <v>3429</v>
      </c>
      <c r="C1656" t="s">
        <v>290</v>
      </c>
      <c r="D1656" t="s">
        <v>3430</v>
      </c>
      <c r="E1656" t="s">
        <v>805</v>
      </c>
    </row>
    <row r="1657" spans="1:5" x14ac:dyDescent="0.2">
      <c r="A1657" t="s">
        <v>3419</v>
      </c>
      <c r="B1657" t="s">
        <v>3431</v>
      </c>
      <c r="C1657" t="s">
        <v>32</v>
      </c>
      <c r="D1657" t="s">
        <v>3432</v>
      </c>
      <c r="E1657" t="s">
        <v>805</v>
      </c>
    </row>
    <row r="1658" spans="1:5" x14ac:dyDescent="0.2">
      <c r="A1658" t="s">
        <v>3419</v>
      </c>
      <c r="B1658" t="s">
        <v>3433</v>
      </c>
      <c r="C1658" t="s">
        <v>23</v>
      </c>
      <c r="D1658" t="s">
        <v>3434</v>
      </c>
      <c r="E1658" t="s">
        <v>813</v>
      </c>
    </row>
    <row r="1659" spans="1:5" x14ac:dyDescent="0.2">
      <c r="A1659" t="s">
        <v>3419</v>
      </c>
      <c r="B1659" t="s">
        <v>3435</v>
      </c>
      <c r="C1659" t="s">
        <v>38</v>
      </c>
      <c r="D1659" t="s">
        <v>3436</v>
      </c>
      <c r="E1659" t="s">
        <v>816</v>
      </c>
    </row>
    <row r="1660" spans="1:5" x14ac:dyDescent="0.2">
      <c r="A1660" t="s">
        <v>3419</v>
      </c>
      <c r="B1660" t="s">
        <v>3437</v>
      </c>
      <c r="C1660" t="s">
        <v>35</v>
      </c>
      <c r="D1660" t="s">
        <v>3438</v>
      </c>
      <c r="E1660" t="s">
        <v>819</v>
      </c>
    </row>
    <row r="1661" spans="1:5" x14ac:dyDescent="0.2">
      <c r="A1661" t="s">
        <v>3419</v>
      </c>
      <c r="B1661" t="s">
        <v>3439</v>
      </c>
      <c r="C1661" t="s">
        <v>32</v>
      </c>
      <c r="D1661" t="s">
        <v>3440</v>
      </c>
      <c r="E1661" t="s">
        <v>819</v>
      </c>
    </row>
    <row r="1662" spans="1:5" x14ac:dyDescent="0.2">
      <c r="A1662" t="s">
        <v>3419</v>
      </c>
      <c r="B1662" t="s">
        <v>3441</v>
      </c>
      <c r="C1662" t="s">
        <v>682</v>
      </c>
      <c r="D1662" t="s">
        <v>3442</v>
      </c>
      <c r="E1662" t="s">
        <v>827</v>
      </c>
    </row>
    <row r="1663" spans="1:5" x14ac:dyDescent="0.2">
      <c r="A1663" t="s">
        <v>3419</v>
      </c>
      <c r="B1663" t="s">
        <v>3443</v>
      </c>
      <c r="C1663" t="s">
        <v>38</v>
      </c>
      <c r="D1663" t="s">
        <v>3442</v>
      </c>
      <c r="E1663" t="s">
        <v>830</v>
      </c>
    </row>
    <row r="1664" spans="1:5" x14ac:dyDescent="0.2">
      <c r="A1664" t="s">
        <v>3419</v>
      </c>
      <c r="B1664" t="s">
        <v>3444</v>
      </c>
      <c r="C1664" t="s">
        <v>32</v>
      </c>
      <c r="D1664" t="s">
        <v>3445</v>
      </c>
      <c r="E1664" t="s">
        <v>830</v>
      </c>
    </row>
    <row r="1665" spans="1:5" x14ac:dyDescent="0.2">
      <c r="A1665" t="s">
        <v>3419</v>
      </c>
      <c r="B1665" t="s">
        <v>3446</v>
      </c>
      <c r="C1665" t="s">
        <v>19</v>
      </c>
      <c r="D1665" t="s">
        <v>3447</v>
      </c>
      <c r="E1665" t="s">
        <v>830</v>
      </c>
    </row>
    <row r="1666" spans="1:5" x14ac:dyDescent="0.2">
      <c r="A1666" t="s">
        <v>3419</v>
      </c>
      <c r="B1666" t="s">
        <v>3448</v>
      </c>
      <c r="C1666" t="s">
        <v>23</v>
      </c>
      <c r="D1666" t="s">
        <v>3449</v>
      </c>
      <c r="E1666" t="s">
        <v>830</v>
      </c>
    </row>
    <row r="1667" spans="1:5" x14ac:dyDescent="0.2">
      <c r="A1667" t="s">
        <v>3419</v>
      </c>
      <c r="B1667" t="s">
        <v>3450</v>
      </c>
      <c r="C1667" t="s">
        <v>32</v>
      </c>
      <c r="D1667" t="s">
        <v>3451</v>
      </c>
      <c r="E1667" t="s">
        <v>834</v>
      </c>
    </row>
    <row r="1668" spans="1:5" x14ac:dyDescent="0.2">
      <c r="A1668" t="s">
        <v>3419</v>
      </c>
      <c r="B1668" t="s">
        <v>3452</v>
      </c>
      <c r="C1668" t="s">
        <v>23</v>
      </c>
      <c r="D1668" t="s">
        <v>3453</v>
      </c>
      <c r="E1668" t="s">
        <v>2301</v>
      </c>
    </row>
    <row r="1669" spans="1:5" x14ac:dyDescent="0.2">
      <c r="A1669" t="s">
        <v>3419</v>
      </c>
      <c r="B1669" t="s">
        <v>3454</v>
      </c>
      <c r="C1669" t="s">
        <v>300</v>
      </c>
      <c r="D1669" t="s">
        <v>3455</v>
      </c>
      <c r="E1669" t="s">
        <v>839</v>
      </c>
    </row>
    <row r="1670" spans="1:5" x14ac:dyDescent="0.2">
      <c r="A1670" t="s">
        <v>3419</v>
      </c>
      <c r="B1670" t="s">
        <v>3456</v>
      </c>
      <c r="C1670" t="s">
        <v>363</v>
      </c>
      <c r="D1670" t="s">
        <v>3457</v>
      </c>
      <c r="E1670" t="s">
        <v>2106</v>
      </c>
    </row>
    <row r="1671" spans="1:5" x14ac:dyDescent="0.2">
      <c r="A1671" t="s">
        <v>3419</v>
      </c>
      <c r="B1671" t="s">
        <v>3458</v>
      </c>
      <c r="C1671" t="s">
        <v>32</v>
      </c>
      <c r="D1671" t="s">
        <v>3459</v>
      </c>
      <c r="E1671" t="s">
        <v>857</v>
      </c>
    </row>
    <row r="1672" spans="1:5" x14ac:dyDescent="0.2">
      <c r="A1672" t="s">
        <v>3419</v>
      </c>
      <c r="B1672" t="s">
        <v>3460</v>
      </c>
      <c r="C1672" t="s">
        <v>23</v>
      </c>
      <c r="D1672" t="s">
        <v>3461</v>
      </c>
      <c r="E1672" t="s">
        <v>861</v>
      </c>
    </row>
    <row r="1673" spans="1:5" x14ac:dyDescent="0.2">
      <c r="A1673" t="s">
        <v>3419</v>
      </c>
      <c r="B1673" t="s">
        <v>3462</v>
      </c>
      <c r="C1673" t="s">
        <v>23</v>
      </c>
      <c r="D1673" t="s">
        <v>3463</v>
      </c>
      <c r="E1673" t="s">
        <v>1099</v>
      </c>
    </row>
    <row r="1674" spans="1:5" x14ac:dyDescent="0.2">
      <c r="A1674" t="s">
        <v>3419</v>
      </c>
      <c r="B1674" t="s">
        <v>3464</v>
      </c>
      <c r="C1674" t="s">
        <v>3465</v>
      </c>
      <c r="D1674" t="s">
        <v>3466</v>
      </c>
      <c r="E1674" t="s">
        <v>879</v>
      </c>
    </row>
    <row r="1675" spans="1:5" x14ac:dyDescent="0.2">
      <c r="A1675" t="s">
        <v>3419</v>
      </c>
      <c r="B1675" t="s">
        <v>3467</v>
      </c>
      <c r="C1675" t="s">
        <v>32</v>
      </c>
      <c r="D1675" t="s">
        <v>3468</v>
      </c>
      <c r="E1675" t="s">
        <v>879</v>
      </c>
    </row>
    <row r="1676" spans="1:5" x14ac:dyDescent="0.2">
      <c r="A1676" t="s">
        <v>3419</v>
      </c>
      <c r="B1676" t="s">
        <v>3469</v>
      </c>
      <c r="C1676" t="s">
        <v>87</v>
      </c>
      <c r="D1676" t="s">
        <v>3470</v>
      </c>
      <c r="E1676" t="s">
        <v>879</v>
      </c>
    </row>
    <row r="1677" spans="1:5" x14ac:dyDescent="0.2">
      <c r="A1677" t="s">
        <v>3471</v>
      </c>
      <c r="B1677" t="s">
        <v>3472</v>
      </c>
      <c r="C1677" t="s">
        <v>38</v>
      </c>
      <c r="D1677" t="s">
        <v>3473</v>
      </c>
      <c r="E1677" t="s">
        <v>3474</v>
      </c>
    </row>
    <row r="1678" spans="1:5" x14ac:dyDescent="0.2">
      <c r="A1678" t="s">
        <v>3471</v>
      </c>
      <c r="B1678" t="s">
        <v>3475</v>
      </c>
      <c r="C1678" t="s">
        <v>32</v>
      </c>
      <c r="D1678" t="s">
        <v>3440</v>
      </c>
      <c r="E1678" t="s">
        <v>3476</v>
      </c>
    </row>
    <row r="1679" spans="1:5" x14ac:dyDescent="0.2">
      <c r="A1679" t="s">
        <v>3471</v>
      </c>
      <c r="B1679" t="s">
        <v>3477</v>
      </c>
      <c r="C1679" t="s">
        <v>23</v>
      </c>
      <c r="D1679" t="s">
        <v>3478</v>
      </c>
      <c r="E1679" t="s">
        <v>622</v>
      </c>
    </row>
    <row r="1680" spans="1:5" x14ac:dyDescent="0.2">
      <c r="A1680" t="s">
        <v>3471</v>
      </c>
      <c r="B1680" t="s">
        <v>3479</v>
      </c>
      <c r="C1680" t="s">
        <v>23</v>
      </c>
      <c r="D1680" t="s">
        <v>3480</v>
      </c>
      <c r="E1680" t="s">
        <v>622</v>
      </c>
    </row>
    <row r="1681" spans="1:5" x14ac:dyDescent="0.2">
      <c r="A1681" t="s">
        <v>3471</v>
      </c>
      <c r="B1681" t="s">
        <v>3481</v>
      </c>
      <c r="C1681" t="s">
        <v>32</v>
      </c>
      <c r="D1681" t="s">
        <v>3482</v>
      </c>
      <c r="E1681" t="s">
        <v>901</v>
      </c>
    </row>
    <row r="1682" spans="1:5" x14ac:dyDescent="0.2">
      <c r="A1682" t="s">
        <v>3471</v>
      </c>
      <c r="B1682" t="s">
        <v>3483</v>
      </c>
      <c r="C1682" t="s">
        <v>45</v>
      </c>
      <c r="D1682" t="s">
        <v>3484</v>
      </c>
      <c r="E1682" t="s">
        <v>904</v>
      </c>
    </row>
    <row r="1683" spans="1:5" x14ac:dyDescent="0.2">
      <c r="A1683" t="s">
        <v>3471</v>
      </c>
      <c r="B1683" t="s">
        <v>3485</v>
      </c>
      <c r="C1683" t="s">
        <v>38</v>
      </c>
      <c r="D1683" t="s">
        <v>3486</v>
      </c>
      <c r="E1683" t="s">
        <v>3487</v>
      </c>
    </row>
    <row r="1684" spans="1:5" x14ac:dyDescent="0.2">
      <c r="A1684" t="s">
        <v>3471</v>
      </c>
      <c r="B1684" t="s">
        <v>3488</v>
      </c>
      <c r="C1684" t="s">
        <v>23</v>
      </c>
      <c r="D1684" t="s">
        <v>3489</v>
      </c>
      <c r="E1684" t="s">
        <v>1062</v>
      </c>
    </row>
    <row r="1685" spans="1:5" x14ac:dyDescent="0.2">
      <c r="A1685" t="s">
        <v>3471</v>
      </c>
      <c r="B1685" t="s">
        <v>3490</v>
      </c>
      <c r="C1685" t="s">
        <v>23</v>
      </c>
      <c r="D1685" t="s">
        <v>3491</v>
      </c>
      <c r="E1685" t="s">
        <v>1062</v>
      </c>
    </row>
    <row r="1686" spans="1:5" x14ac:dyDescent="0.2">
      <c r="A1686" t="s">
        <v>3471</v>
      </c>
      <c r="B1686" t="s">
        <v>3492</v>
      </c>
      <c r="C1686" t="s">
        <v>7</v>
      </c>
      <c r="D1686" t="s">
        <v>3493</v>
      </c>
      <c r="E1686" t="s">
        <v>1980</v>
      </c>
    </row>
    <row r="1687" spans="1:5" x14ac:dyDescent="0.2">
      <c r="A1687" t="s">
        <v>3471</v>
      </c>
      <c r="B1687" t="s">
        <v>3494</v>
      </c>
      <c r="C1687" t="s">
        <v>23</v>
      </c>
      <c r="D1687" t="s">
        <v>3495</v>
      </c>
      <c r="E1687" t="s">
        <v>3496</v>
      </c>
    </row>
    <row r="1688" spans="1:5" x14ac:dyDescent="0.2">
      <c r="A1688" t="s">
        <v>3471</v>
      </c>
      <c r="B1688" t="s">
        <v>3497</v>
      </c>
      <c r="C1688" t="s">
        <v>45</v>
      </c>
      <c r="D1688" t="s">
        <v>3498</v>
      </c>
      <c r="E1688" t="s">
        <v>3499</v>
      </c>
    </row>
    <row r="1689" spans="1:5" x14ac:dyDescent="0.2">
      <c r="A1689" t="s">
        <v>3471</v>
      </c>
      <c r="B1689" t="s">
        <v>3500</v>
      </c>
      <c r="C1689" t="s">
        <v>32</v>
      </c>
      <c r="D1689" t="s">
        <v>3501</v>
      </c>
      <c r="E1689" t="s">
        <v>3502</v>
      </c>
    </row>
    <row r="1690" spans="1:5" x14ac:dyDescent="0.2">
      <c r="A1690" t="s">
        <v>3471</v>
      </c>
      <c r="B1690" t="s">
        <v>3503</v>
      </c>
      <c r="C1690" t="s">
        <v>32</v>
      </c>
      <c r="D1690" t="s">
        <v>3504</v>
      </c>
      <c r="E1690" t="s">
        <v>444</v>
      </c>
    </row>
    <row r="1691" spans="1:5" x14ac:dyDescent="0.2">
      <c r="A1691" t="s">
        <v>3471</v>
      </c>
      <c r="B1691" t="s">
        <v>3505</v>
      </c>
      <c r="C1691" t="s">
        <v>23</v>
      </c>
      <c r="D1691" t="s">
        <v>3506</v>
      </c>
      <c r="E1691" t="s">
        <v>444</v>
      </c>
    </row>
    <row r="1692" spans="1:5" x14ac:dyDescent="0.2">
      <c r="A1692" t="s">
        <v>3471</v>
      </c>
      <c r="B1692" t="s">
        <v>3507</v>
      </c>
      <c r="C1692" t="s">
        <v>7</v>
      </c>
      <c r="D1692" t="s">
        <v>3508</v>
      </c>
      <c r="E1692" t="s">
        <v>444</v>
      </c>
    </row>
    <row r="1693" spans="1:5" x14ac:dyDescent="0.2">
      <c r="A1693" t="s">
        <v>3471</v>
      </c>
      <c r="B1693" t="s">
        <v>3509</v>
      </c>
      <c r="C1693" t="s">
        <v>32</v>
      </c>
      <c r="D1693" t="s">
        <v>3510</v>
      </c>
      <c r="E1693" t="s">
        <v>444</v>
      </c>
    </row>
    <row r="1694" spans="1:5" x14ac:dyDescent="0.2">
      <c r="A1694" t="s">
        <v>3471</v>
      </c>
      <c r="B1694" t="s">
        <v>3511</v>
      </c>
      <c r="C1694" t="s">
        <v>50</v>
      </c>
      <c r="D1694" t="s">
        <v>3512</v>
      </c>
      <c r="E1694" t="s">
        <v>444</v>
      </c>
    </row>
    <row r="1695" spans="1:5" x14ac:dyDescent="0.2">
      <c r="A1695" t="s">
        <v>3471</v>
      </c>
      <c r="B1695" t="s">
        <v>3513</v>
      </c>
      <c r="C1695" t="s">
        <v>32</v>
      </c>
      <c r="D1695" t="s">
        <v>3514</v>
      </c>
      <c r="E1695" t="s">
        <v>444</v>
      </c>
    </row>
    <row r="1696" spans="1:5" x14ac:dyDescent="0.2">
      <c r="A1696" t="s">
        <v>3471</v>
      </c>
      <c r="B1696" t="s">
        <v>3515</v>
      </c>
      <c r="C1696" t="s">
        <v>50</v>
      </c>
      <c r="D1696" t="s">
        <v>3516</v>
      </c>
      <c r="E1696" t="s">
        <v>444</v>
      </c>
    </row>
    <row r="1697" spans="1:5" x14ac:dyDescent="0.2">
      <c r="A1697" t="s">
        <v>3471</v>
      </c>
      <c r="B1697" t="s">
        <v>3517</v>
      </c>
      <c r="C1697" t="s">
        <v>53</v>
      </c>
      <c r="D1697" t="s">
        <v>3518</v>
      </c>
      <c r="E1697" t="s">
        <v>444</v>
      </c>
    </row>
    <row r="1698" spans="1:5" x14ac:dyDescent="0.2">
      <c r="A1698" t="s">
        <v>3471</v>
      </c>
      <c r="B1698" t="s">
        <v>3519</v>
      </c>
      <c r="C1698" t="s">
        <v>100</v>
      </c>
      <c r="D1698" t="s">
        <v>3486</v>
      </c>
      <c r="E1698" t="s">
        <v>3520</v>
      </c>
    </row>
    <row r="1699" spans="1:5" x14ac:dyDescent="0.2">
      <c r="A1699" t="s">
        <v>3471</v>
      </c>
      <c r="B1699" t="s">
        <v>3521</v>
      </c>
      <c r="C1699" t="s">
        <v>32</v>
      </c>
      <c r="D1699" t="s">
        <v>3522</v>
      </c>
      <c r="E1699" t="s">
        <v>3221</v>
      </c>
    </row>
    <row r="1700" spans="1:5" x14ac:dyDescent="0.2">
      <c r="A1700" t="s">
        <v>3471</v>
      </c>
      <c r="B1700" t="s">
        <v>3523</v>
      </c>
      <c r="C1700" t="s">
        <v>7</v>
      </c>
      <c r="D1700" t="s">
        <v>3524</v>
      </c>
      <c r="E1700" t="s">
        <v>3525</v>
      </c>
    </row>
    <row r="1701" spans="1:5" x14ac:dyDescent="0.2">
      <c r="A1701" t="s">
        <v>3471</v>
      </c>
      <c r="B1701" t="s">
        <v>3526</v>
      </c>
      <c r="C1701" t="s">
        <v>53</v>
      </c>
      <c r="D1701" t="s">
        <v>3527</v>
      </c>
      <c r="E1701" t="s">
        <v>731</v>
      </c>
    </row>
    <row r="1702" spans="1:5" x14ac:dyDescent="0.2">
      <c r="A1702" t="s">
        <v>3528</v>
      </c>
      <c r="B1702" t="s">
        <v>3529</v>
      </c>
      <c r="C1702" t="s">
        <v>7</v>
      </c>
      <c r="D1702" t="s">
        <v>3530</v>
      </c>
      <c r="E1702" t="s">
        <v>30</v>
      </c>
    </row>
    <row r="1703" spans="1:5" x14ac:dyDescent="0.2">
      <c r="A1703" t="s">
        <v>3528</v>
      </c>
      <c r="B1703" t="s">
        <v>3531</v>
      </c>
      <c r="C1703" t="s">
        <v>82</v>
      </c>
      <c r="D1703" t="s">
        <v>3532</v>
      </c>
      <c r="E1703" t="s">
        <v>30</v>
      </c>
    </row>
    <row r="1704" spans="1:5" x14ac:dyDescent="0.2">
      <c r="A1704" t="s">
        <v>3528</v>
      </c>
      <c r="B1704" t="s">
        <v>3533</v>
      </c>
      <c r="C1704" t="s">
        <v>7</v>
      </c>
      <c r="D1704" t="s">
        <v>3534</v>
      </c>
      <c r="E1704" t="s">
        <v>30</v>
      </c>
    </row>
    <row r="1705" spans="1:5" x14ac:dyDescent="0.2">
      <c r="A1705" t="s">
        <v>3528</v>
      </c>
      <c r="B1705" t="s">
        <v>3535</v>
      </c>
      <c r="C1705" t="s">
        <v>23</v>
      </c>
      <c r="D1705" t="s">
        <v>3536</v>
      </c>
      <c r="E1705" t="s">
        <v>30</v>
      </c>
    </row>
    <row r="1706" spans="1:5" x14ac:dyDescent="0.2">
      <c r="A1706" t="s">
        <v>3528</v>
      </c>
      <c r="B1706" t="s">
        <v>3537</v>
      </c>
      <c r="C1706" t="s">
        <v>53</v>
      </c>
      <c r="D1706" t="s">
        <v>3538</v>
      </c>
      <c r="E1706" t="s">
        <v>30</v>
      </c>
    </row>
    <row r="1707" spans="1:5" x14ac:dyDescent="0.2">
      <c r="A1707" t="s">
        <v>3528</v>
      </c>
      <c r="B1707" t="s">
        <v>3539</v>
      </c>
      <c r="C1707" t="s">
        <v>19</v>
      </c>
      <c r="D1707" t="s">
        <v>3540</v>
      </c>
      <c r="E1707" t="s">
        <v>30</v>
      </c>
    </row>
    <row r="1708" spans="1:5" x14ac:dyDescent="0.2">
      <c r="A1708" t="s">
        <v>3528</v>
      </c>
      <c r="B1708" t="s">
        <v>3529</v>
      </c>
      <c r="C1708" t="s">
        <v>7</v>
      </c>
      <c r="D1708" t="s">
        <v>3530</v>
      </c>
      <c r="E1708" t="s">
        <v>30</v>
      </c>
    </row>
    <row r="1709" spans="1:5" x14ac:dyDescent="0.2">
      <c r="A1709" t="s">
        <v>3528</v>
      </c>
      <c r="B1709" t="s">
        <v>3541</v>
      </c>
      <c r="C1709" t="s">
        <v>32</v>
      </c>
      <c r="D1709" t="s">
        <v>3542</v>
      </c>
      <c r="E1709" t="s">
        <v>30</v>
      </c>
    </row>
    <row r="1710" spans="1:5" x14ac:dyDescent="0.2">
      <c r="A1710" t="s">
        <v>3528</v>
      </c>
      <c r="B1710" t="s">
        <v>3543</v>
      </c>
      <c r="C1710" t="s">
        <v>53</v>
      </c>
      <c r="D1710" t="s">
        <v>3544</v>
      </c>
      <c r="E1710" t="s">
        <v>120</v>
      </c>
    </row>
    <row r="1711" spans="1:5" x14ac:dyDescent="0.2">
      <c r="A1711" t="s">
        <v>3528</v>
      </c>
      <c r="B1711" t="s">
        <v>3545</v>
      </c>
      <c r="C1711" t="s">
        <v>100</v>
      </c>
      <c r="D1711" t="s">
        <v>3546</v>
      </c>
      <c r="E1711" t="s">
        <v>111</v>
      </c>
    </row>
    <row r="1712" spans="1:5" x14ac:dyDescent="0.2">
      <c r="A1712" t="s">
        <v>3528</v>
      </c>
      <c r="B1712" t="s">
        <v>3547</v>
      </c>
      <c r="C1712" t="s">
        <v>53</v>
      </c>
      <c r="D1712" t="s">
        <v>3548</v>
      </c>
      <c r="E1712" t="s">
        <v>154</v>
      </c>
    </row>
    <row r="1713" spans="1:5" x14ac:dyDescent="0.2">
      <c r="A1713" t="s">
        <v>3528</v>
      </c>
      <c r="B1713" t="s">
        <v>3549</v>
      </c>
      <c r="C1713" t="s">
        <v>32</v>
      </c>
      <c r="D1713" t="s">
        <v>3550</v>
      </c>
      <c r="E1713" t="s">
        <v>154</v>
      </c>
    </row>
    <row r="1714" spans="1:5" x14ac:dyDescent="0.2">
      <c r="A1714" t="s">
        <v>3528</v>
      </c>
      <c r="B1714" t="s">
        <v>3551</v>
      </c>
      <c r="C1714" t="s">
        <v>159</v>
      </c>
      <c r="D1714" t="s">
        <v>3552</v>
      </c>
      <c r="E1714" t="s">
        <v>192</v>
      </c>
    </row>
    <row r="1715" spans="1:5" x14ac:dyDescent="0.2">
      <c r="A1715" t="s">
        <v>3528</v>
      </c>
      <c r="B1715" t="s">
        <v>3553</v>
      </c>
      <c r="C1715" t="s">
        <v>32</v>
      </c>
      <c r="D1715" t="s">
        <v>3554</v>
      </c>
      <c r="E1715" t="s">
        <v>1022</v>
      </c>
    </row>
    <row r="1716" spans="1:5" x14ac:dyDescent="0.2">
      <c r="A1716" t="s">
        <v>3528</v>
      </c>
      <c r="B1716" t="s">
        <v>3555</v>
      </c>
      <c r="C1716" t="s">
        <v>50</v>
      </c>
      <c r="D1716" t="s">
        <v>3556</v>
      </c>
      <c r="E1716" t="s">
        <v>1022</v>
      </c>
    </row>
    <row r="1717" spans="1:5" x14ac:dyDescent="0.2">
      <c r="A1717" t="s">
        <v>3528</v>
      </c>
      <c r="B1717" t="s">
        <v>3557</v>
      </c>
      <c r="C1717" t="s">
        <v>82</v>
      </c>
      <c r="D1717" t="s">
        <v>3558</v>
      </c>
      <c r="E1717" t="s">
        <v>2035</v>
      </c>
    </row>
    <row r="1718" spans="1:5" x14ac:dyDescent="0.2">
      <c r="A1718" t="s">
        <v>3528</v>
      </c>
      <c r="B1718" t="s">
        <v>3559</v>
      </c>
      <c r="C1718" t="s">
        <v>32</v>
      </c>
      <c r="D1718" t="s">
        <v>3560</v>
      </c>
      <c r="E1718" t="s">
        <v>958</v>
      </c>
    </row>
    <row r="1719" spans="1:5" x14ac:dyDescent="0.2">
      <c r="A1719" t="s">
        <v>3528</v>
      </c>
      <c r="B1719" t="s">
        <v>3561</v>
      </c>
      <c r="C1719" t="s">
        <v>103</v>
      </c>
      <c r="D1719" t="s">
        <v>3562</v>
      </c>
      <c r="E1719" t="s">
        <v>958</v>
      </c>
    </row>
    <row r="1720" spans="1:5" x14ac:dyDescent="0.2">
      <c r="A1720" t="s">
        <v>3528</v>
      </c>
      <c r="B1720" t="s">
        <v>3563</v>
      </c>
      <c r="C1720" t="s">
        <v>11</v>
      </c>
      <c r="D1720" t="s">
        <v>3564</v>
      </c>
      <c r="E1720" t="s">
        <v>805</v>
      </c>
    </row>
    <row r="1721" spans="1:5" x14ac:dyDescent="0.2">
      <c r="A1721" t="s">
        <v>3528</v>
      </c>
      <c r="B1721" t="s">
        <v>3565</v>
      </c>
      <c r="C1721" t="s">
        <v>3566</v>
      </c>
      <c r="D1721" t="s">
        <v>3564</v>
      </c>
      <c r="E1721" t="s">
        <v>805</v>
      </c>
    </row>
    <row r="1722" spans="1:5" x14ac:dyDescent="0.2">
      <c r="A1722" t="s">
        <v>3528</v>
      </c>
      <c r="B1722" t="s">
        <v>3567</v>
      </c>
      <c r="C1722" t="s">
        <v>32</v>
      </c>
      <c r="D1722" t="s">
        <v>3568</v>
      </c>
      <c r="E1722" t="s">
        <v>805</v>
      </c>
    </row>
    <row r="1723" spans="1:5" x14ac:dyDescent="0.2">
      <c r="A1723" t="s">
        <v>3528</v>
      </c>
      <c r="B1723" t="s">
        <v>3569</v>
      </c>
      <c r="C1723" t="s">
        <v>140</v>
      </c>
      <c r="D1723" t="s">
        <v>3570</v>
      </c>
      <c r="E1723" t="s">
        <v>2243</v>
      </c>
    </row>
    <row r="1724" spans="1:5" x14ac:dyDescent="0.2">
      <c r="A1724" t="s">
        <v>3528</v>
      </c>
      <c r="B1724" t="s">
        <v>3571</v>
      </c>
      <c r="C1724" t="s">
        <v>45</v>
      </c>
      <c r="D1724" t="s">
        <v>3572</v>
      </c>
      <c r="E1724" t="s">
        <v>810</v>
      </c>
    </row>
    <row r="1725" spans="1:5" x14ac:dyDescent="0.2">
      <c r="A1725" t="s">
        <v>3528</v>
      </c>
      <c r="B1725" t="s">
        <v>3573</v>
      </c>
      <c r="C1725" t="s">
        <v>159</v>
      </c>
      <c r="D1725" t="s">
        <v>3574</v>
      </c>
      <c r="E1725" t="s">
        <v>2063</v>
      </c>
    </row>
    <row r="1726" spans="1:5" x14ac:dyDescent="0.2">
      <c r="A1726" t="s">
        <v>3528</v>
      </c>
      <c r="B1726" t="s">
        <v>3575</v>
      </c>
      <c r="C1726" t="s">
        <v>32</v>
      </c>
      <c r="D1726" t="s">
        <v>3576</v>
      </c>
      <c r="E1726" t="s">
        <v>1047</v>
      </c>
    </row>
    <row r="1727" spans="1:5" x14ac:dyDescent="0.2">
      <c r="A1727" t="s">
        <v>3577</v>
      </c>
      <c r="B1727" t="s">
        <v>3578</v>
      </c>
      <c r="C1727" t="s">
        <v>290</v>
      </c>
      <c r="D1727" t="s">
        <v>3579</v>
      </c>
      <c r="E1727" t="s">
        <v>3580</v>
      </c>
    </row>
    <row r="1728" spans="1:5" x14ac:dyDescent="0.2">
      <c r="A1728" t="s">
        <v>3577</v>
      </c>
      <c r="B1728" t="s">
        <v>3581</v>
      </c>
      <c r="C1728" t="s">
        <v>32</v>
      </c>
      <c r="D1728" t="s">
        <v>3582</v>
      </c>
      <c r="E1728" t="s">
        <v>1052</v>
      </c>
    </row>
    <row r="1729" spans="1:5" x14ac:dyDescent="0.2">
      <c r="A1729" t="s">
        <v>3577</v>
      </c>
      <c r="B1729" t="s">
        <v>3583</v>
      </c>
      <c r="C1729" t="s">
        <v>23</v>
      </c>
      <c r="D1729" t="s">
        <v>3576</v>
      </c>
      <c r="E1729" t="s">
        <v>816</v>
      </c>
    </row>
    <row r="1730" spans="1:5" x14ac:dyDescent="0.2">
      <c r="A1730" t="s">
        <v>3577</v>
      </c>
      <c r="B1730" t="s">
        <v>3584</v>
      </c>
      <c r="C1730" t="s">
        <v>159</v>
      </c>
      <c r="D1730" t="s">
        <v>3585</v>
      </c>
      <c r="E1730" t="s">
        <v>816</v>
      </c>
    </row>
    <row r="1731" spans="1:5" x14ac:dyDescent="0.2">
      <c r="A1731" t="s">
        <v>3577</v>
      </c>
      <c r="B1731" t="s">
        <v>3586</v>
      </c>
      <c r="C1731" t="s">
        <v>7</v>
      </c>
      <c r="D1731" t="s">
        <v>3587</v>
      </c>
      <c r="E1731" t="s">
        <v>355</v>
      </c>
    </row>
    <row r="1732" spans="1:5" x14ac:dyDescent="0.2">
      <c r="A1732" t="s">
        <v>3577</v>
      </c>
      <c r="B1732" t="s">
        <v>3588</v>
      </c>
      <c r="C1732" t="s">
        <v>23</v>
      </c>
      <c r="D1732" t="s">
        <v>3589</v>
      </c>
      <c r="E1732" t="s">
        <v>819</v>
      </c>
    </row>
    <row r="1733" spans="1:5" x14ac:dyDescent="0.2">
      <c r="A1733" t="s">
        <v>3577</v>
      </c>
      <c r="B1733" t="s">
        <v>3590</v>
      </c>
      <c r="C1733" t="s">
        <v>7</v>
      </c>
      <c r="D1733" t="s">
        <v>3591</v>
      </c>
      <c r="E1733" t="s">
        <v>2288</v>
      </c>
    </row>
    <row r="1734" spans="1:5" x14ac:dyDescent="0.2">
      <c r="A1734" t="s">
        <v>3577</v>
      </c>
      <c r="B1734" t="s">
        <v>3592</v>
      </c>
      <c r="C1734" t="s">
        <v>26</v>
      </c>
      <c r="D1734" t="s">
        <v>3593</v>
      </c>
      <c r="E1734" t="s">
        <v>830</v>
      </c>
    </row>
    <row r="1735" spans="1:5" x14ac:dyDescent="0.2">
      <c r="A1735" t="s">
        <v>3577</v>
      </c>
      <c r="B1735" t="s">
        <v>3594</v>
      </c>
      <c r="C1735" t="s">
        <v>7</v>
      </c>
      <c r="D1735" t="s">
        <v>3595</v>
      </c>
      <c r="E1735" t="s">
        <v>834</v>
      </c>
    </row>
    <row r="1736" spans="1:5" x14ac:dyDescent="0.2">
      <c r="A1736" t="s">
        <v>3577</v>
      </c>
      <c r="B1736" t="s">
        <v>3596</v>
      </c>
      <c r="C1736" t="s">
        <v>7</v>
      </c>
      <c r="D1736" t="s">
        <v>3597</v>
      </c>
      <c r="E1736" t="s">
        <v>839</v>
      </c>
    </row>
    <row r="1737" spans="1:5" x14ac:dyDescent="0.2">
      <c r="A1737" t="s">
        <v>3577</v>
      </c>
      <c r="B1737" t="s">
        <v>3598</v>
      </c>
      <c r="C1737" t="s">
        <v>907</v>
      </c>
      <c r="D1737" t="s">
        <v>3599</v>
      </c>
      <c r="E1737" t="s">
        <v>839</v>
      </c>
    </row>
    <row r="1738" spans="1:5" x14ac:dyDescent="0.2">
      <c r="A1738" t="s">
        <v>3577</v>
      </c>
      <c r="B1738" t="s">
        <v>3600</v>
      </c>
      <c r="C1738" t="s">
        <v>32</v>
      </c>
      <c r="D1738" t="s">
        <v>3601</v>
      </c>
      <c r="E1738" t="s">
        <v>839</v>
      </c>
    </row>
    <row r="1739" spans="1:5" x14ac:dyDescent="0.2">
      <c r="A1739" t="s">
        <v>3577</v>
      </c>
      <c r="B1739" t="s">
        <v>3602</v>
      </c>
      <c r="C1739" t="s">
        <v>50</v>
      </c>
      <c r="D1739" t="s">
        <v>3603</v>
      </c>
      <c r="E1739" t="s">
        <v>2106</v>
      </c>
    </row>
    <row r="1740" spans="1:5" x14ac:dyDescent="0.2">
      <c r="A1740" t="s">
        <v>3577</v>
      </c>
      <c r="B1740" t="s">
        <v>3604</v>
      </c>
      <c r="C1740" t="s">
        <v>130</v>
      </c>
      <c r="D1740" t="s">
        <v>3605</v>
      </c>
      <c r="E1740" t="s">
        <v>3606</v>
      </c>
    </row>
    <row r="1741" spans="1:5" x14ac:dyDescent="0.2">
      <c r="A1741" t="s">
        <v>3577</v>
      </c>
      <c r="B1741" t="s">
        <v>3607</v>
      </c>
      <c r="C1741" t="s">
        <v>7</v>
      </c>
      <c r="D1741" t="s">
        <v>3608</v>
      </c>
      <c r="E1741" t="s">
        <v>853</v>
      </c>
    </row>
    <row r="1742" spans="1:5" x14ac:dyDescent="0.2">
      <c r="A1742" t="s">
        <v>3577</v>
      </c>
      <c r="B1742" t="s">
        <v>3609</v>
      </c>
      <c r="C1742" t="s">
        <v>159</v>
      </c>
      <c r="D1742" t="s">
        <v>3610</v>
      </c>
      <c r="E1742" t="s">
        <v>2110</v>
      </c>
    </row>
    <row r="1743" spans="1:5" x14ac:dyDescent="0.2">
      <c r="A1743" t="s">
        <v>3577</v>
      </c>
      <c r="B1743" t="s">
        <v>3611</v>
      </c>
      <c r="C1743" t="s">
        <v>140</v>
      </c>
      <c r="D1743" t="s">
        <v>3612</v>
      </c>
      <c r="E1743" t="s">
        <v>857</v>
      </c>
    </row>
    <row r="1744" spans="1:5" x14ac:dyDescent="0.2">
      <c r="A1744" t="s">
        <v>3577</v>
      </c>
      <c r="B1744" t="s">
        <v>3613</v>
      </c>
      <c r="C1744" t="s">
        <v>7</v>
      </c>
      <c r="D1744" t="s">
        <v>3614</v>
      </c>
      <c r="E1744" t="s">
        <v>2318</v>
      </c>
    </row>
    <row r="1745" spans="1:5" x14ac:dyDescent="0.2">
      <c r="A1745" t="s">
        <v>3577</v>
      </c>
      <c r="B1745" t="s">
        <v>3615</v>
      </c>
      <c r="C1745" t="s">
        <v>32</v>
      </c>
      <c r="D1745" t="s">
        <v>3616</v>
      </c>
      <c r="E1745" t="s">
        <v>1099</v>
      </c>
    </row>
    <row r="1746" spans="1:5" x14ac:dyDescent="0.2">
      <c r="A1746" t="s">
        <v>3577</v>
      </c>
      <c r="B1746" t="s">
        <v>3617</v>
      </c>
      <c r="C1746" t="s">
        <v>159</v>
      </c>
      <c r="D1746" t="s">
        <v>3618</v>
      </c>
      <c r="E1746" t="s">
        <v>867</v>
      </c>
    </row>
    <row r="1747" spans="1:5" x14ac:dyDescent="0.2">
      <c r="A1747" t="s">
        <v>3577</v>
      </c>
      <c r="B1747" t="s">
        <v>3619</v>
      </c>
      <c r="C1747" t="s">
        <v>408</v>
      </c>
      <c r="D1747" t="s">
        <v>3620</v>
      </c>
      <c r="E1747" t="s">
        <v>867</v>
      </c>
    </row>
    <row r="1748" spans="1:5" x14ac:dyDescent="0.2">
      <c r="A1748" t="s">
        <v>3577</v>
      </c>
      <c r="B1748" t="s">
        <v>3621</v>
      </c>
      <c r="C1748" t="s">
        <v>45</v>
      </c>
      <c r="D1748" t="s">
        <v>3622</v>
      </c>
      <c r="E1748" t="s">
        <v>2117</v>
      </c>
    </row>
    <row r="1749" spans="1:5" x14ac:dyDescent="0.2">
      <c r="A1749" t="s">
        <v>3577</v>
      </c>
      <c r="B1749" t="s">
        <v>3623</v>
      </c>
      <c r="C1749" t="s">
        <v>32</v>
      </c>
      <c r="D1749" t="s">
        <v>3576</v>
      </c>
      <c r="E1749" t="s">
        <v>879</v>
      </c>
    </row>
    <row r="1750" spans="1:5" x14ac:dyDescent="0.2">
      <c r="A1750" t="s">
        <v>3577</v>
      </c>
      <c r="B1750" t="s">
        <v>3624</v>
      </c>
      <c r="C1750" t="s">
        <v>32</v>
      </c>
      <c r="D1750" t="s">
        <v>3576</v>
      </c>
      <c r="E1750" t="s">
        <v>879</v>
      </c>
    </row>
    <row r="1751" spans="1:5" x14ac:dyDescent="0.2">
      <c r="A1751" t="s">
        <v>3577</v>
      </c>
      <c r="B1751" t="s">
        <v>3625</v>
      </c>
      <c r="C1751" t="s">
        <v>32</v>
      </c>
      <c r="D1751" t="s">
        <v>3576</v>
      </c>
      <c r="E1751" t="s">
        <v>879</v>
      </c>
    </row>
    <row r="1752" spans="1:5" x14ac:dyDescent="0.2">
      <c r="A1752" t="s">
        <v>3626</v>
      </c>
      <c r="B1752" t="s">
        <v>3555</v>
      </c>
      <c r="C1752" t="s">
        <v>50</v>
      </c>
      <c r="D1752" t="s">
        <v>3556</v>
      </c>
      <c r="E1752" t="s">
        <v>1022</v>
      </c>
    </row>
    <row r="1753" spans="1:5" x14ac:dyDescent="0.2">
      <c r="A1753" t="s">
        <v>3626</v>
      </c>
      <c r="B1753" t="s">
        <v>3627</v>
      </c>
      <c r="C1753" t="s">
        <v>50</v>
      </c>
      <c r="D1753" t="s">
        <v>3576</v>
      </c>
      <c r="E1753" t="s">
        <v>879</v>
      </c>
    </row>
    <row r="1754" spans="1:5" x14ac:dyDescent="0.2">
      <c r="A1754" t="s">
        <v>3626</v>
      </c>
      <c r="B1754" t="s">
        <v>3628</v>
      </c>
      <c r="C1754" t="s">
        <v>23</v>
      </c>
      <c r="D1754" t="s">
        <v>3576</v>
      </c>
      <c r="E1754" t="s">
        <v>879</v>
      </c>
    </row>
    <row r="1755" spans="1:5" x14ac:dyDescent="0.2">
      <c r="A1755" t="s">
        <v>3626</v>
      </c>
      <c r="B1755" t="s">
        <v>3629</v>
      </c>
      <c r="C1755" t="s">
        <v>23</v>
      </c>
      <c r="D1755" t="s">
        <v>3576</v>
      </c>
      <c r="E1755" t="s">
        <v>879</v>
      </c>
    </row>
    <row r="1756" spans="1:5" x14ac:dyDescent="0.2">
      <c r="A1756" t="s">
        <v>3626</v>
      </c>
      <c r="B1756" t="s">
        <v>3630</v>
      </c>
      <c r="C1756" t="s">
        <v>159</v>
      </c>
      <c r="D1756" t="s">
        <v>3631</v>
      </c>
      <c r="E1756" t="s">
        <v>884</v>
      </c>
    </row>
    <row r="1757" spans="1:5" x14ac:dyDescent="0.2">
      <c r="A1757" t="s">
        <v>3626</v>
      </c>
      <c r="B1757" t="s">
        <v>3632</v>
      </c>
      <c r="C1757" t="s">
        <v>35</v>
      </c>
      <c r="D1757" t="s">
        <v>3633</v>
      </c>
      <c r="E1757" t="s">
        <v>892</v>
      </c>
    </row>
    <row r="1758" spans="1:5" x14ac:dyDescent="0.2">
      <c r="A1758" t="s">
        <v>3626</v>
      </c>
      <c r="B1758" t="s">
        <v>3634</v>
      </c>
      <c r="C1758" t="s">
        <v>82</v>
      </c>
      <c r="D1758" t="s">
        <v>3635</v>
      </c>
      <c r="E1758" t="s">
        <v>3487</v>
      </c>
    </row>
    <row r="1759" spans="1:5" x14ac:dyDescent="0.2">
      <c r="A1759" t="s">
        <v>3626</v>
      </c>
      <c r="B1759" t="s">
        <v>3636</v>
      </c>
      <c r="C1759" t="s">
        <v>50</v>
      </c>
      <c r="D1759" t="s">
        <v>3637</v>
      </c>
      <c r="E1759" t="s">
        <v>3487</v>
      </c>
    </row>
    <row r="1760" spans="1:5" x14ac:dyDescent="0.2">
      <c r="A1760" t="s">
        <v>3626</v>
      </c>
      <c r="B1760" t="s">
        <v>3638</v>
      </c>
      <c r="C1760" t="s">
        <v>7</v>
      </c>
      <c r="D1760" t="s">
        <v>3639</v>
      </c>
      <c r="E1760" t="s">
        <v>1062</v>
      </c>
    </row>
    <row r="1761" spans="1:5" x14ac:dyDescent="0.2">
      <c r="A1761" t="s">
        <v>3626</v>
      </c>
      <c r="B1761" t="s">
        <v>3640</v>
      </c>
      <c r="C1761" t="s">
        <v>290</v>
      </c>
      <c r="D1761" t="s">
        <v>3641</v>
      </c>
      <c r="E1761" t="s">
        <v>3642</v>
      </c>
    </row>
    <row r="1762" spans="1:5" x14ac:dyDescent="0.2">
      <c r="A1762" t="s">
        <v>3626</v>
      </c>
      <c r="B1762" t="s">
        <v>3643</v>
      </c>
      <c r="C1762" t="s">
        <v>3566</v>
      </c>
      <c r="D1762" t="s">
        <v>3644</v>
      </c>
      <c r="E1762" t="s">
        <v>3645</v>
      </c>
    </row>
    <row r="1763" spans="1:5" x14ac:dyDescent="0.2">
      <c r="A1763" t="s">
        <v>3626</v>
      </c>
      <c r="B1763" t="s">
        <v>3646</v>
      </c>
      <c r="C1763" t="s">
        <v>7</v>
      </c>
      <c r="D1763" t="s">
        <v>3647</v>
      </c>
      <c r="E1763" t="s">
        <v>3648</v>
      </c>
    </row>
    <row r="1764" spans="1:5" x14ac:dyDescent="0.2">
      <c r="A1764" t="s">
        <v>3626</v>
      </c>
      <c r="B1764" t="s">
        <v>3649</v>
      </c>
      <c r="C1764" t="s">
        <v>38</v>
      </c>
      <c r="D1764" t="s">
        <v>3650</v>
      </c>
      <c r="E1764" t="s">
        <v>3651</v>
      </c>
    </row>
    <row r="1765" spans="1:5" x14ac:dyDescent="0.2">
      <c r="A1765" t="s">
        <v>3626</v>
      </c>
      <c r="B1765" t="s">
        <v>3652</v>
      </c>
      <c r="C1765" t="s">
        <v>332</v>
      </c>
      <c r="D1765" t="s">
        <v>3653</v>
      </c>
      <c r="E1765" t="s">
        <v>3651</v>
      </c>
    </row>
    <row r="1766" spans="1:5" x14ac:dyDescent="0.2">
      <c r="A1766" t="s">
        <v>3626</v>
      </c>
      <c r="B1766" t="s">
        <v>3654</v>
      </c>
      <c r="C1766" t="s">
        <v>23</v>
      </c>
      <c r="D1766" t="s">
        <v>3655</v>
      </c>
      <c r="E1766" t="s">
        <v>3656</v>
      </c>
    </row>
    <row r="1767" spans="1:5" x14ac:dyDescent="0.2">
      <c r="A1767" t="s">
        <v>3626</v>
      </c>
      <c r="B1767" t="s">
        <v>3657</v>
      </c>
      <c r="C1767" t="s">
        <v>159</v>
      </c>
      <c r="D1767" t="s">
        <v>3658</v>
      </c>
      <c r="E1767" t="s">
        <v>1980</v>
      </c>
    </row>
    <row r="1768" spans="1:5" x14ac:dyDescent="0.2">
      <c r="A1768" t="s">
        <v>3626</v>
      </c>
      <c r="B1768" t="s">
        <v>3659</v>
      </c>
      <c r="C1768" t="s">
        <v>45</v>
      </c>
      <c r="D1768" t="s">
        <v>3660</v>
      </c>
      <c r="E1768" t="s">
        <v>1980</v>
      </c>
    </row>
    <row r="1769" spans="1:5" x14ac:dyDescent="0.2">
      <c r="A1769" t="s">
        <v>3626</v>
      </c>
      <c r="B1769" t="s">
        <v>3661</v>
      </c>
      <c r="C1769" t="s">
        <v>7</v>
      </c>
      <c r="D1769" t="s">
        <v>3662</v>
      </c>
      <c r="E1769" t="s">
        <v>3496</v>
      </c>
    </row>
    <row r="1770" spans="1:5" x14ac:dyDescent="0.2">
      <c r="A1770" t="s">
        <v>3626</v>
      </c>
      <c r="B1770" t="s">
        <v>3663</v>
      </c>
      <c r="C1770" t="s">
        <v>7</v>
      </c>
      <c r="D1770" t="s">
        <v>3664</v>
      </c>
      <c r="E1770" t="s">
        <v>3496</v>
      </c>
    </row>
    <row r="1771" spans="1:5" x14ac:dyDescent="0.2">
      <c r="A1771" t="s">
        <v>3626</v>
      </c>
      <c r="B1771" t="s">
        <v>3665</v>
      </c>
      <c r="C1771" t="s">
        <v>50</v>
      </c>
      <c r="D1771" t="s">
        <v>3666</v>
      </c>
      <c r="E1771" t="s">
        <v>3496</v>
      </c>
    </row>
    <row r="1772" spans="1:5" x14ac:dyDescent="0.2">
      <c r="A1772" t="s">
        <v>3626</v>
      </c>
      <c r="B1772" t="s">
        <v>3667</v>
      </c>
      <c r="C1772" t="s">
        <v>159</v>
      </c>
      <c r="D1772" t="s">
        <v>3668</v>
      </c>
      <c r="E1772" t="s">
        <v>3502</v>
      </c>
    </row>
    <row r="1773" spans="1:5" x14ac:dyDescent="0.2">
      <c r="A1773" t="s">
        <v>3626</v>
      </c>
      <c r="B1773" t="s">
        <v>3669</v>
      </c>
      <c r="C1773" t="s">
        <v>35</v>
      </c>
      <c r="D1773" t="s">
        <v>3670</v>
      </c>
      <c r="E1773" t="s">
        <v>444</v>
      </c>
    </row>
    <row r="1774" spans="1:5" x14ac:dyDescent="0.2">
      <c r="A1774" t="s">
        <v>3626</v>
      </c>
      <c r="B1774" t="s">
        <v>3671</v>
      </c>
      <c r="C1774" t="s">
        <v>50</v>
      </c>
      <c r="D1774" t="s">
        <v>3672</v>
      </c>
      <c r="E1774" t="s">
        <v>444</v>
      </c>
    </row>
    <row r="1775" spans="1:5" x14ac:dyDescent="0.2">
      <c r="A1775" t="s">
        <v>3626</v>
      </c>
      <c r="B1775" t="s">
        <v>3673</v>
      </c>
      <c r="C1775" t="s">
        <v>82</v>
      </c>
      <c r="D1775" t="s">
        <v>3674</v>
      </c>
      <c r="E1775" t="s">
        <v>3675</v>
      </c>
    </row>
    <row r="1776" spans="1:5" x14ac:dyDescent="0.2">
      <c r="A1776" t="s">
        <v>3626</v>
      </c>
      <c r="B1776" t="s">
        <v>3676</v>
      </c>
      <c r="C1776" t="s">
        <v>159</v>
      </c>
      <c r="D1776" t="s">
        <v>3677</v>
      </c>
      <c r="E1776" t="s">
        <v>444</v>
      </c>
    </row>
    <row r="1777" spans="1:5" x14ac:dyDescent="0.2">
      <c r="A1777" t="s">
        <v>3678</v>
      </c>
      <c r="B1777" t="s">
        <v>3539</v>
      </c>
      <c r="C1777" t="s">
        <v>19</v>
      </c>
      <c r="D1777" t="s">
        <v>3540</v>
      </c>
      <c r="E1777" t="s">
        <v>30</v>
      </c>
    </row>
    <row r="1778" spans="1:5" x14ac:dyDescent="0.2">
      <c r="A1778" t="s">
        <v>3678</v>
      </c>
      <c r="B1778" t="s">
        <v>3679</v>
      </c>
      <c r="C1778" t="s">
        <v>23</v>
      </c>
      <c r="D1778" t="s">
        <v>3680</v>
      </c>
      <c r="E1778" t="s">
        <v>444</v>
      </c>
    </row>
    <row r="1779" spans="1:5" x14ac:dyDescent="0.2">
      <c r="A1779" t="s">
        <v>3678</v>
      </c>
      <c r="B1779" t="s">
        <v>3681</v>
      </c>
      <c r="C1779" t="s">
        <v>38</v>
      </c>
      <c r="D1779" t="s">
        <v>3682</v>
      </c>
      <c r="E1779" t="s">
        <v>3675</v>
      </c>
    </row>
    <row r="1780" spans="1:5" x14ac:dyDescent="0.2">
      <c r="A1780" t="s">
        <v>3678</v>
      </c>
      <c r="B1780" t="s">
        <v>3683</v>
      </c>
      <c r="C1780" t="s">
        <v>23</v>
      </c>
      <c r="D1780" t="s">
        <v>3684</v>
      </c>
      <c r="E1780" t="s">
        <v>3520</v>
      </c>
    </row>
    <row r="1781" spans="1:5" x14ac:dyDescent="0.2">
      <c r="A1781" t="s">
        <v>3678</v>
      </c>
      <c r="B1781" t="s">
        <v>3685</v>
      </c>
      <c r="C1781" t="s">
        <v>2230</v>
      </c>
      <c r="D1781" t="s">
        <v>3686</v>
      </c>
      <c r="E1781" t="s">
        <v>3687</v>
      </c>
    </row>
    <row r="1782" spans="1:5" x14ac:dyDescent="0.2">
      <c r="A1782" t="s">
        <v>3678</v>
      </c>
      <c r="B1782" t="s">
        <v>3688</v>
      </c>
      <c r="C1782" t="s">
        <v>103</v>
      </c>
      <c r="D1782" t="s">
        <v>3689</v>
      </c>
      <c r="E1782" t="s">
        <v>3687</v>
      </c>
    </row>
    <row r="1783" spans="1:5" x14ac:dyDescent="0.2">
      <c r="A1783" t="s">
        <v>3678</v>
      </c>
      <c r="B1783" t="s">
        <v>3690</v>
      </c>
      <c r="C1783" t="s">
        <v>130</v>
      </c>
      <c r="D1783" t="s">
        <v>3691</v>
      </c>
      <c r="E1783" t="s">
        <v>3687</v>
      </c>
    </row>
    <row r="1784" spans="1:5" x14ac:dyDescent="0.2">
      <c r="A1784" t="s">
        <v>3678</v>
      </c>
      <c r="B1784" t="s">
        <v>3692</v>
      </c>
      <c r="C1784" t="s">
        <v>140</v>
      </c>
      <c r="D1784" t="s">
        <v>3693</v>
      </c>
      <c r="E1784" t="s">
        <v>3221</v>
      </c>
    </row>
    <row r="1785" spans="1:5" x14ac:dyDescent="0.2">
      <c r="A1785" t="s">
        <v>3678</v>
      </c>
      <c r="B1785" t="s">
        <v>3694</v>
      </c>
      <c r="C1785" t="s">
        <v>82</v>
      </c>
      <c r="D1785" t="s">
        <v>3695</v>
      </c>
      <c r="E1785" t="s">
        <v>3221</v>
      </c>
    </row>
    <row r="1786" spans="1:5" x14ac:dyDescent="0.2">
      <c r="A1786" t="s">
        <v>3678</v>
      </c>
      <c r="B1786" t="s">
        <v>3696</v>
      </c>
      <c r="C1786" t="s">
        <v>32</v>
      </c>
      <c r="D1786" t="s">
        <v>3697</v>
      </c>
      <c r="E1786" t="s">
        <v>731</v>
      </c>
    </row>
    <row r="1787" spans="1:5" x14ac:dyDescent="0.2">
      <c r="A1787" t="s">
        <v>3678</v>
      </c>
      <c r="B1787" t="s">
        <v>3698</v>
      </c>
      <c r="C1787" t="s">
        <v>159</v>
      </c>
      <c r="D1787" t="s">
        <v>3699</v>
      </c>
      <c r="E1787" t="s">
        <v>731</v>
      </c>
    </row>
    <row r="1788" spans="1:5" x14ac:dyDescent="0.2">
      <c r="A1788" t="s">
        <v>3678</v>
      </c>
      <c r="B1788" t="s">
        <v>3700</v>
      </c>
      <c r="C1788" t="s">
        <v>159</v>
      </c>
      <c r="D1788" t="s">
        <v>3701</v>
      </c>
      <c r="E1788" t="s">
        <v>731</v>
      </c>
    </row>
    <row r="1789" spans="1:5" x14ac:dyDescent="0.2">
      <c r="A1789" t="s">
        <v>3678</v>
      </c>
      <c r="B1789" t="s">
        <v>3702</v>
      </c>
      <c r="C1789" t="s">
        <v>7</v>
      </c>
      <c r="D1789" t="s">
        <v>3703</v>
      </c>
      <c r="E1789" t="s">
        <v>731</v>
      </c>
    </row>
    <row r="1790" spans="1:5" x14ac:dyDescent="0.2">
      <c r="A1790" t="s">
        <v>3678</v>
      </c>
      <c r="B1790" t="s">
        <v>3704</v>
      </c>
      <c r="C1790" t="s">
        <v>290</v>
      </c>
      <c r="D1790" t="s">
        <v>3705</v>
      </c>
      <c r="E1790" t="s">
        <v>731</v>
      </c>
    </row>
    <row r="1791" spans="1:5" x14ac:dyDescent="0.2">
      <c r="A1791" t="s">
        <v>3678</v>
      </c>
      <c r="B1791" t="s">
        <v>3706</v>
      </c>
      <c r="C1791" t="s">
        <v>32</v>
      </c>
      <c r="D1791" t="s">
        <v>3707</v>
      </c>
      <c r="E1791" t="s">
        <v>3525</v>
      </c>
    </row>
    <row r="1792" spans="1:5" x14ac:dyDescent="0.2">
      <c r="A1792" t="s">
        <v>3678</v>
      </c>
      <c r="B1792" t="s">
        <v>3708</v>
      </c>
      <c r="C1792" t="s">
        <v>45</v>
      </c>
      <c r="D1792" t="s">
        <v>3709</v>
      </c>
      <c r="E1792" t="s">
        <v>3525</v>
      </c>
    </row>
    <row r="1793" spans="1:5" x14ac:dyDescent="0.2">
      <c r="A1793" t="s">
        <v>3678</v>
      </c>
      <c r="B1793" t="s">
        <v>3710</v>
      </c>
      <c r="C1793" t="s">
        <v>159</v>
      </c>
      <c r="D1793" t="s">
        <v>3711</v>
      </c>
      <c r="E1793" t="s">
        <v>3525</v>
      </c>
    </row>
    <row r="1794" spans="1:5" x14ac:dyDescent="0.2">
      <c r="A1794" t="s">
        <v>3678</v>
      </c>
      <c r="B1794" t="s">
        <v>3712</v>
      </c>
      <c r="C1794" t="s">
        <v>159</v>
      </c>
      <c r="D1794" t="s">
        <v>3713</v>
      </c>
      <c r="E1794" t="s">
        <v>3525</v>
      </c>
    </row>
    <row r="1795" spans="1:5" x14ac:dyDescent="0.2">
      <c r="A1795" t="s">
        <v>3678</v>
      </c>
      <c r="B1795" t="s">
        <v>3714</v>
      </c>
      <c r="C1795" t="s">
        <v>103</v>
      </c>
      <c r="D1795" t="s">
        <v>3715</v>
      </c>
      <c r="E1795" t="s">
        <v>731</v>
      </c>
    </row>
    <row r="1796" spans="1:5" x14ac:dyDescent="0.2">
      <c r="A1796" t="s">
        <v>3678</v>
      </c>
      <c r="B1796" t="s">
        <v>3716</v>
      </c>
      <c r="C1796" t="s">
        <v>50</v>
      </c>
      <c r="D1796" t="s">
        <v>3717</v>
      </c>
      <c r="E1796" t="s">
        <v>731</v>
      </c>
    </row>
    <row r="1797" spans="1:5" x14ac:dyDescent="0.2">
      <c r="A1797" t="s">
        <v>3678</v>
      </c>
      <c r="B1797" t="s">
        <v>3718</v>
      </c>
      <c r="C1797" t="s">
        <v>50</v>
      </c>
      <c r="D1797" t="s">
        <v>3717</v>
      </c>
      <c r="E1797" t="s">
        <v>731</v>
      </c>
    </row>
    <row r="1798" spans="1:5" x14ac:dyDescent="0.2">
      <c r="A1798" t="s">
        <v>3678</v>
      </c>
      <c r="B1798" t="s">
        <v>3719</v>
      </c>
      <c r="C1798" t="s">
        <v>159</v>
      </c>
      <c r="D1798" t="s">
        <v>3699</v>
      </c>
      <c r="E1798" t="s">
        <v>731</v>
      </c>
    </row>
    <row r="1799" spans="1:5" x14ac:dyDescent="0.2">
      <c r="A1799" t="s">
        <v>3678</v>
      </c>
      <c r="B1799" t="s">
        <v>3720</v>
      </c>
      <c r="C1799" t="s">
        <v>26</v>
      </c>
      <c r="D1799" t="s">
        <v>3721</v>
      </c>
      <c r="E1799" t="s">
        <v>462</v>
      </c>
    </row>
    <row r="1800" spans="1:5" x14ac:dyDescent="0.2">
      <c r="A1800" t="s">
        <v>3678</v>
      </c>
      <c r="B1800" t="s">
        <v>3722</v>
      </c>
      <c r="C1800" t="s">
        <v>130</v>
      </c>
      <c r="D1800" t="s">
        <v>3723</v>
      </c>
      <c r="E1800" t="s">
        <v>3724</v>
      </c>
    </row>
    <row r="1801" spans="1:5" x14ac:dyDescent="0.2">
      <c r="A1801" t="s">
        <v>3678</v>
      </c>
      <c r="B1801" t="s">
        <v>3725</v>
      </c>
      <c r="C1801" t="s">
        <v>7</v>
      </c>
      <c r="D1801" t="s">
        <v>3726</v>
      </c>
      <c r="E1801" t="s">
        <v>462</v>
      </c>
    </row>
    <row r="1802" spans="1:5" x14ac:dyDescent="0.2">
      <c r="A1802" t="s">
        <v>3727</v>
      </c>
      <c r="B1802" t="s">
        <v>3728</v>
      </c>
      <c r="C1802" t="s">
        <v>23</v>
      </c>
      <c r="D1802" t="s">
        <v>3729</v>
      </c>
      <c r="E1802" t="s">
        <v>3730</v>
      </c>
    </row>
    <row r="1803" spans="1:5" x14ac:dyDescent="0.2">
      <c r="A1803" t="s">
        <v>3727</v>
      </c>
      <c r="B1803" t="s">
        <v>3731</v>
      </c>
      <c r="C1803" t="s">
        <v>7</v>
      </c>
      <c r="D1803" t="s">
        <v>3732</v>
      </c>
      <c r="E1803" t="s">
        <v>17</v>
      </c>
    </row>
    <row r="1804" spans="1:5" x14ac:dyDescent="0.2">
      <c r="A1804" t="s">
        <v>3727</v>
      </c>
      <c r="B1804" t="s">
        <v>3733</v>
      </c>
      <c r="C1804" t="s">
        <v>224</v>
      </c>
      <c r="D1804" t="s">
        <v>3734</v>
      </c>
      <c r="E1804" t="s">
        <v>30</v>
      </c>
    </row>
    <row r="1805" spans="1:5" x14ac:dyDescent="0.2">
      <c r="A1805" t="s">
        <v>3727</v>
      </c>
      <c r="B1805" t="s">
        <v>3735</v>
      </c>
      <c r="C1805" t="s">
        <v>159</v>
      </c>
      <c r="D1805" t="s">
        <v>3736</v>
      </c>
      <c r="E1805" t="s">
        <v>30</v>
      </c>
    </row>
    <row r="1806" spans="1:5" x14ac:dyDescent="0.2">
      <c r="A1806" t="s">
        <v>3727</v>
      </c>
      <c r="B1806" t="s">
        <v>3737</v>
      </c>
      <c r="C1806" t="s">
        <v>7</v>
      </c>
      <c r="D1806" t="s">
        <v>3738</v>
      </c>
      <c r="E1806" t="s">
        <v>30</v>
      </c>
    </row>
    <row r="1807" spans="1:5" x14ac:dyDescent="0.2">
      <c r="A1807" t="s">
        <v>3727</v>
      </c>
      <c r="B1807" t="s">
        <v>3739</v>
      </c>
      <c r="C1807" t="s">
        <v>32</v>
      </c>
      <c r="D1807" t="s">
        <v>3740</v>
      </c>
      <c r="E1807" t="s">
        <v>30</v>
      </c>
    </row>
    <row r="1808" spans="1:5" x14ac:dyDescent="0.2">
      <c r="A1808" t="s">
        <v>3727</v>
      </c>
      <c r="B1808" t="s">
        <v>3741</v>
      </c>
      <c r="C1808" t="s">
        <v>38</v>
      </c>
      <c r="D1808" t="s">
        <v>3742</v>
      </c>
      <c r="E1808" t="s">
        <v>30</v>
      </c>
    </row>
    <row r="1809" spans="1:5" x14ac:dyDescent="0.2">
      <c r="A1809" t="s">
        <v>3727</v>
      </c>
      <c r="B1809" t="s">
        <v>3743</v>
      </c>
      <c r="C1809" t="s">
        <v>2230</v>
      </c>
      <c r="D1809" t="s">
        <v>3744</v>
      </c>
      <c r="E1809" t="s">
        <v>30</v>
      </c>
    </row>
    <row r="1810" spans="1:5" x14ac:dyDescent="0.2">
      <c r="A1810" t="s">
        <v>3727</v>
      </c>
      <c r="B1810" t="s">
        <v>3745</v>
      </c>
      <c r="C1810" t="s">
        <v>23</v>
      </c>
      <c r="D1810" t="s">
        <v>3746</v>
      </c>
      <c r="E1810" t="s">
        <v>40</v>
      </c>
    </row>
    <row r="1811" spans="1:5" x14ac:dyDescent="0.2">
      <c r="A1811" t="s">
        <v>3727</v>
      </c>
      <c r="B1811" t="s">
        <v>3747</v>
      </c>
      <c r="C1811" t="s">
        <v>26</v>
      </c>
      <c r="D1811" t="s">
        <v>3748</v>
      </c>
      <c r="E1811" t="s">
        <v>30</v>
      </c>
    </row>
    <row r="1812" spans="1:5" x14ac:dyDescent="0.2">
      <c r="A1812" t="s">
        <v>3727</v>
      </c>
      <c r="B1812" t="s">
        <v>3749</v>
      </c>
      <c r="C1812" t="s">
        <v>159</v>
      </c>
      <c r="D1812" t="s">
        <v>3750</v>
      </c>
      <c r="E1812" t="s">
        <v>40</v>
      </c>
    </row>
    <row r="1813" spans="1:5" x14ac:dyDescent="0.2">
      <c r="A1813" t="s">
        <v>3727</v>
      </c>
      <c r="B1813" t="s">
        <v>3751</v>
      </c>
      <c r="C1813" t="s">
        <v>159</v>
      </c>
      <c r="D1813" t="s">
        <v>3752</v>
      </c>
      <c r="E1813" t="s">
        <v>30</v>
      </c>
    </row>
    <row r="1814" spans="1:5" x14ac:dyDescent="0.2">
      <c r="A1814" t="s">
        <v>3727</v>
      </c>
      <c r="B1814" t="s">
        <v>3753</v>
      </c>
      <c r="C1814" t="s">
        <v>50</v>
      </c>
      <c r="D1814" t="s">
        <v>3754</v>
      </c>
      <c r="E1814" t="s">
        <v>111</v>
      </c>
    </row>
    <row r="1815" spans="1:5" x14ac:dyDescent="0.2">
      <c r="A1815" t="s">
        <v>3727</v>
      </c>
      <c r="B1815" t="s">
        <v>3755</v>
      </c>
      <c r="C1815" t="s">
        <v>38</v>
      </c>
      <c r="D1815" t="s">
        <v>3756</v>
      </c>
      <c r="E1815" t="s">
        <v>111</v>
      </c>
    </row>
    <row r="1816" spans="1:5" x14ac:dyDescent="0.2">
      <c r="A1816" t="s">
        <v>3727</v>
      </c>
      <c r="B1816" t="s">
        <v>3757</v>
      </c>
      <c r="C1816" t="s">
        <v>38</v>
      </c>
      <c r="D1816" t="s">
        <v>3758</v>
      </c>
      <c r="E1816" t="s">
        <v>111</v>
      </c>
    </row>
    <row r="1817" spans="1:5" x14ac:dyDescent="0.2">
      <c r="A1817" t="s">
        <v>3727</v>
      </c>
      <c r="B1817" t="s">
        <v>3759</v>
      </c>
      <c r="C1817" t="s">
        <v>32</v>
      </c>
      <c r="D1817" t="s">
        <v>3760</v>
      </c>
      <c r="E1817" t="s">
        <v>111</v>
      </c>
    </row>
    <row r="1818" spans="1:5" x14ac:dyDescent="0.2">
      <c r="A1818" t="s">
        <v>3727</v>
      </c>
      <c r="B1818" t="s">
        <v>3761</v>
      </c>
      <c r="C1818" t="s">
        <v>100</v>
      </c>
      <c r="D1818" t="s">
        <v>3762</v>
      </c>
      <c r="E1818" t="s">
        <v>111</v>
      </c>
    </row>
    <row r="1819" spans="1:5" x14ac:dyDescent="0.2">
      <c r="A1819" t="s">
        <v>3727</v>
      </c>
      <c r="B1819" t="s">
        <v>3763</v>
      </c>
      <c r="C1819" t="s">
        <v>32</v>
      </c>
      <c r="D1819" t="s">
        <v>3764</v>
      </c>
      <c r="E1819" t="s">
        <v>111</v>
      </c>
    </row>
    <row r="1820" spans="1:5" x14ac:dyDescent="0.2">
      <c r="A1820" t="s">
        <v>3727</v>
      </c>
      <c r="B1820" t="s">
        <v>3765</v>
      </c>
      <c r="C1820" t="s">
        <v>38</v>
      </c>
      <c r="D1820" t="s">
        <v>3766</v>
      </c>
      <c r="E1820" t="s">
        <v>111</v>
      </c>
    </row>
    <row r="1821" spans="1:5" x14ac:dyDescent="0.2">
      <c r="A1821" t="s">
        <v>3727</v>
      </c>
      <c r="B1821" t="s">
        <v>3767</v>
      </c>
      <c r="C1821" t="s">
        <v>300</v>
      </c>
      <c r="D1821" t="s">
        <v>3768</v>
      </c>
      <c r="E1821" t="s">
        <v>120</v>
      </c>
    </row>
    <row r="1822" spans="1:5" x14ac:dyDescent="0.2">
      <c r="A1822" t="s">
        <v>3727</v>
      </c>
      <c r="B1822" t="s">
        <v>3769</v>
      </c>
      <c r="C1822" t="s">
        <v>23</v>
      </c>
      <c r="D1822" t="s">
        <v>3770</v>
      </c>
      <c r="E1822" t="s">
        <v>111</v>
      </c>
    </row>
    <row r="1823" spans="1:5" x14ac:dyDescent="0.2">
      <c r="A1823" t="s">
        <v>3727</v>
      </c>
      <c r="B1823" t="s">
        <v>3771</v>
      </c>
      <c r="C1823" t="s">
        <v>32</v>
      </c>
      <c r="D1823" t="s">
        <v>3772</v>
      </c>
      <c r="E1823" t="s">
        <v>111</v>
      </c>
    </row>
    <row r="1824" spans="1:5" x14ac:dyDescent="0.2">
      <c r="A1824" t="s">
        <v>3727</v>
      </c>
      <c r="B1824" t="s">
        <v>3773</v>
      </c>
      <c r="C1824" t="s">
        <v>32</v>
      </c>
      <c r="D1824" t="s">
        <v>3774</v>
      </c>
      <c r="E1824" t="s">
        <v>111</v>
      </c>
    </row>
    <row r="1825" spans="1:5" x14ac:dyDescent="0.2">
      <c r="A1825" t="s">
        <v>3727</v>
      </c>
      <c r="B1825" t="s">
        <v>3775</v>
      </c>
      <c r="C1825" t="s">
        <v>122</v>
      </c>
      <c r="D1825" t="s">
        <v>3776</v>
      </c>
      <c r="E1825" t="s">
        <v>111</v>
      </c>
    </row>
    <row r="1826" spans="1:5" x14ac:dyDescent="0.2">
      <c r="A1826" t="s">
        <v>3727</v>
      </c>
      <c r="B1826" t="s">
        <v>3777</v>
      </c>
      <c r="C1826" t="s">
        <v>23</v>
      </c>
      <c r="D1826" t="s">
        <v>3778</v>
      </c>
      <c r="E1826" t="s">
        <v>111</v>
      </c>
    </row>
    <row r="1827" spans="1:5" x14ac:dyDescent="0.2">
      <c r="A1827" t="s">
        <v>3779</v>
      </c>
      <c r="B1827" t="s">
        <v>3780</v>
      </c>
      <c r="C1827" t="s">
        <v>23</v>
      </c>
      <c r="D1827" t="s">
        <v>3781</v>
      </c>
      <c r="E1827" t="s">
        <v>3782</v>
      </c>
    </row>
    <row r="1828" spans="1:5" x14ac:dyDescent="0.2">
      <c r="A1828" t="s">
        <v>3779</v>
      </c>
      <c r="B1828" t="s">
        <v>3783</v>
      </c>
      <c r="C1828" t="s">
        <v>159</v>
      </c>
      <c r="D1828" t="s">
        <v>3784</v>
      </c>
      <c r="E1828" t="s">
        <v>111</v>
      </c>
    </row>
    <row r="1829" spans="1:5" x14ac:dyDescent="0.2">
      <c r="A1829" t="s">
        <v>3779</v>
      </c>
      <c r="B1829" t="s">
        <v>3785</v>
      </c>
      <c r="C1829" t="s">
        <v>32</v>
      </c>
      <c r="D1829" t="s">
        <v>3786</v>
      </c>
      <c r="E1829" t="s">
        <v>111</v>
      </c>
    </row>
    <row r="1830" spans="1:5" x14ac:dyDescent="0.2">
      <c r="A1830" t="s">
        <v>3779</v>
      </c>
      <c r="B1830" t="s">
        <v>3787</v>
      </c>
      <c r="C1830" t="s">
        <v>159</v>
      </c>
      <c r="D1830" t="s">
        <v>3788</v>
      </c>
      <c r="E1830" t="s">
        <v>111</v>
      </c>
    </row>
    <row r="1831" spans="1:5" x14ac:dyDescent="0.2">
      <c r="A1831" t="s">
        <v>3779</v>
      </c>
      <c r="B1831" t="s">
        <v>3789</v>
      </c>
      <c r="C1831" t="s">
        <v>35</v>
      </c>
      <c r="D1831" t="s">
        <v>3790</v>
      </c>
      <c r="E1831" t="s">
        <v>111</v>
      </c>
    </row>
    <row r="1832" spans="1:5" x14ac:dyDescent="0.2">
      <c r="A1832" t="s">
        <v>3779</v>
      </c>
      <c r="B1832" t="s">
        <v>3791</v>
      </c>
      <c r="C1832" t="s">
        <v>38</v>
      </c>
      <c r="D1832" t="s">
        <v>3792</v>
      </c>
      <c r="E1832" t="s">
        <v>111</v>
      </c>
    </row>
    <row r="1833" spans="1:5" x14ac:dyDescent="0.2">
      <c r="A1833" t="s">
        <v>3779</v>
      </c>
      <c r="B1833" t="s">
        <v>3793</v>
      </c>
      <c r="C1833" t="s">
        <v>348</v>
      </c>
      <c r="D1833" t="s">
        <v>3794</v>
      </c>
      <c r="E1833" t="s">
        <v>120</v>
      </c>
    </row>
    <row r="1834" spans="1:5" x14ac:dyDescent="0.2">
      <c r="A1834" t="s">
        <v>3779</v>
      </c>
      <c r="B1834" t="s">
        <v>3795</v>
      </c>
      <c r="C1834" t="s">
        <v>159</v>
      </c>
      <c r="D1834" t="s">
        <v>3796</v>
      </c>
      <c r="E1834" t="s">
        <v>111</v>
      </c>
    </row>
    <row r="1835" spans="1:5" x14ac:dyDescent="0.2">
      <c r="A1835" t="s">
        <v>3779</v>
      </c>
      <c r="B1835" t="s">
        <v>3797</v>
      </c>
      <c r="C1835" t="s">
        <v>35</v>
      </c>
      <c r="D1835" t="s">
        <v>3798</v>
      </c>
      <c r="E1835" t="s">
        <v>111</v>
      </c>
    </row>
    <row r="1836" spans="1:5" x14ac:dyDescent="0.2">
      <c r="A1836" t="s">
        <v>3779</v>
      </c>
      <c r="B1836" t="s">
        <v>3799</v>
      </c>
      <c r="C1836" t="s">
        <v>35</v>
      </c>
      <c r="D1836" t="s">
        <v>3800</v>
      </c>
      <c r="E1836" t="s">
        <v>111</v>
      </c>
    </row>
    <row r="1837" spans="1:5" x14ac:dyDescent="0.2">
      <c r="A1837" t="s">
        <v>3779</v>
      </c>
      <c r="B1837" t="s">
        <v>3801</v>
      </c>
      <c r="C1837" t="s">
        <v>972</v>
      </c>
      <c r="D1837" t="s">
        <v>3802</v>
      </c>
      <c r="E1837" t="s">
        <v>111</v>
      </c>
    </row>
    <row r="1838" spans="1:5" x14ac:dyDescent="0.2">
      <c r="A1838" t="s">
        <v>3779</v>
      </c>
      <c r="B1838" t="s">
        <v>3803</v>
      </c>
      <c r="C1838" t="s">
        <v>103</v>
      </c>
      <c r="D1838" t="s">
        <v>3804</v>
      </c>
      <c r="E1838" t="s">
        <v>111</v>
      </c>
    </row>
    <row r="1839" spans="1:5" x14ac:dyDescent="0.2">
      <c r="A1839" t="s">
        <v>3779</v>
      </c>
      <c r="B1839" t="s">
        <v>3805</v>
      </c>
      <c r="C1839" t="s">
        <v>159</v>
      </c>
      <c r="D1839" t="s">
        <v>3806</v>
      </c>
      <c r="E1839" t="s">
        <v>111</v>
      </c>
    </row>
    <row r="1840" spans="1:5" x14ac:dyDescent="0.2">
      <c r="A1840" t="s">
        <v>3779</v>
      </c>
      <c r="B1840" t="s">
        <v>3807</v>
      </c>
      <c r="C1840" t="s">
        <v>130</v>
      </c>
      <c r="D1840" t="s">
        <v>3808</v>
      </c>
      <c r="E1840" t="s">
        <v>148</v>
      </c>
    </row>
    <row r="1841" spans="1:5" x14ac:dyDescent="0.2">
      <c r="A1841" t="s">
        <v>3779</v>
      </c>
      <c r="B1841" t="s">
        <v>3809</v>
      </c>
      <c r="C1841" t="s">
        <v>32</v>
      </c>
      <c r="D1841" t="s">
        <v>3810</v>
      </c>
      <c r="E1841" t="s">
        <v>148</v>
      </c>
    </row>
    <row r="1842" spans="1:5" x14ac:dyDescent="0.2">
      <c r="A1842" t="s">
        <v>3779</v>
      </c>
      <c r="B1842" t="s">
        <v>3811</v>
      </c>
      <c r="C1842" t="s">
        <v>159</v>
      </c>
      <c r="D1842" t="s">
        <v>3812</v>
      </c>
      <c r="E1842" t="s">
        <v>148</v>
      </c>
    </row>
    <row r="1843" spans="1:5" x14ac:dyDescent="0.2">
      <c r="A1843" t="s">
        <v>3779</v>
      </c>
      <c r="B1843" t="s">
        <v>3813</v>
      </c>
      <c r="C1843" t="s">
        <v>45</v>
      </c>
      <c r="D1843" t="s">
        <v>3814</v>
      </c>
      <c r="E1843" t="s">
        <v>148</v>
      </c>
    </row>
    <row r="1844" spans="1:5" x14ac:dyDescent="0.2">
      <c r="A1844" t="s">
        <v>3779</v>
      </c>
      <c r="B1844" t="s">
        <v>3815</v>
      </c>
      <c r="C1844" t="s">
        <v>38</v>
      </c>
      <c r="D1844" t="s">
        <v>3816</v>
      </c>
      <c r="E1844" t="s">
        <v>148</v>
      </c>
    </row>
    <row r="1845" spans="1:5" x14ac:dyDescent="0.2">
      <c r="A1845" t="s">
        <v>3779</v>
      </c>
      <c r="B1845" t="s">
        <v>3817</v>
      </c>
      <c r="C1845" t="s">
        <v>159</v>
      </c>
      <c r="D1845" t="s">
        <v>3818</v>
      </c>
      <c r="E1845" t="s">
        <v>148</v>
      </c>
    </row>
    <row r="1846" spans="1:5" x14ac:dyDescent="0.2">
      <c r="A1846" t="s">
        <v>3779</v>
      </c>
      <c r="B1846" t="s">
        <v>3819</v>
      </c>
      <c r="C1846" t="s">
        <v>23</v>
      </c>
      <c r="D1846" t="s">
        <v>3820</v>
      </c>
      <c r="E1846" t="s">
        <v>369</v>
      </c>
    </row>
    <row r="1847" spans="1:5" x14ac:dyDescent="0.2">
      <c r="A1847" t="s">
        <v>3779</v>
      </c>
      <c r="B1847" t="s">
        <v>3821</v>
      </c>
      <c r="C1847" t="s">
        <v>597</v>
      </c>
      <c r="D1847" t="s">
        <v>3822</v>
      </c>
      <c r="E1847" t="s">
        <v>148</v>
      </c>
    </row>
    <row r="1848" spans="1:5" x14ac:dyDescent="0.2">
      <c r="A1848" t="s">
        <v>3779</v>
      </c>
      <c r="B1848" t="s">
        <v>3823</v>
      </c>
      <c r="C1848" t="s">
        <v>32</v>
      </c>
      <c r="D1848" t="s">
        <v>3824</v>
      </c>
      <c r="E1848" t="s">
        <v>369</v>
      </c>
    </row>
    <row r="1849" spans="1:5" x14ac:dyDescent="0.2">
      <c r="A1849" t="s">
        <v>3779</v>
      </c>
      <c r="B1849" t="s">
        <v>3825</v>
      </c>
      <c r="C1849" t="s">
        <v>38</v>
      </c>
      <c r="D1849" t="s">
        <v>3826</v>
      </c>
      <c r="E1849" t="s">
        <v>369</v>
      </c>
    </row>
    <row r="1850" spans="1:5" x14ac:dyDescent="0.2">
      <c r="A1850" t="s">
        <v>3779</v>
      </c>
      <c r="B1850" t="s">
        <v>3827</v>
      </c>
      <c r="C1850" t="s">
        <v>159</v>
      </c>
      <c r="D1850" t="s">
        <v>3828</v>
      </c>
      <c r="E1850" t="s">
        <v>369</v>
      </c>
    </row>
    <row r="1851" spans="1:5" x14ac:dyDescent="0.2">
      <c r="A1851" t="s">
        <v>3779</v>
      </c>
      <c r="B1851" t="s">
        <v>3829</v>
      </c>
      <c r="C1851" t="s">
        <v>7</v>
      </c>
      <c r="D1851" t="s">
        <v>3830</v>
      </c>
      <c r="E1851" t="s">
        <v>148</v>
      </c>
    </row>
    <row r="1852" spans="1:5" x14ac:dyDescent="0.2">
      <c r="A1852" t="s">
        <v>3831</v>
      </c>
      <c r="B1852" t="s">
        <v>3827</v>
      </c>
      <c r="C1852" t="s">
        <v>159</v>
      </c>
      <c r="D1852" t="s">
        <v>3828</v>
      </c>
      <c r="E1852" t="s">
        <v>369</v>
      </c>
    </row>
    <row r="1853" spans="1:5" x14ac:dyDescent="0.2">
      <c r="A1853" t="s">
        <v>3831</v>
      </c>
      <c r="B1853" t="s">
        <v>3832</v>
      </c>
      <c r="C1853" t="s">
        <v>972</v>
      </c>
      <c r="D1853" t="s">
        <v>3833</v>
      </c>
      <c r="E1853" t="s">
        <v>148</v>
      </c>
    </row>
    <row r="1854" spans="1:5" x14ac:dyDescent="0.2">
      <c r="A1854" t="s">
        <v>3831</v>
      </c>
      <c r="B1854" t="s">
        <v>3834</v>
      </c>
      <c r="C1854" t="s">
        <v>23</v>
      </c>
      <c r="D1854" t="s">
        <v>3835</v>
      </c>
      <c r="E1854" t="s">
        <v>157</v>
      </c>
    </row>
    <row r="1855" spans="1:5" x14ac:dyDescent="0.2">
      <c r="A1855" t="s">
        <v>3831</v>
      </c>
      <c r="B1855" t="s">
        <v>3836</v>
      </c>
      <c r="C1855" t="s">
        <v>32</v>
      </c>
      <c r="D1855" t="s">
        <v>3837</v>
      </c>
      <c r="E1855" t="s">
        <v>154</v>
      </c>
    </row>
    <row r="1856" spans="1:5" x14ac:dyDescent="0.2">
      <c r="A1856" t="s">
        <v>3831</v>
      </c>
      <c r="B1856" t="s">
        <v>3838</v>
      </c>
      <c r="C1856" t="s">
        <v>7</v>
      </c>
      <c r="D1856" t="s">
        <v>3839</v>
      </c>
      <c r="E1856" t="s">
        <v>154</v>
      </c>
    </row>
    <row r="1857" spans="1:5" x14ac:dyDescent="0.2">
      <c r="A1857" t="s">
        <v>3831</v>
      </c>
      <c r="B1857" t="s">
        <v>3840</v>
      </c>
      <c r="C1857" t="s">
        <v>100</v>
      </c>
      <c r="D1857" t="s">
        <v>3841</v>
      </c>
      <c r="E1857" t="s">
        <v>154</v>
      </c>
    </row>
    <row r="1858" spans="1:5" x14ac:dyDescent="0.2">
      <c r="A1858" t="s">
        <v>3831</v>
      </c>
      <c r="B1858" t="s">
        <v>3842</v>
      </c>
      <c r="C1858" t="s">
        <v>38</v>
      </c>
      <c r="D1858" t="s">
        <v>3843</v>
      </c>
      <c r="E1858" t="s">
        <v>154</v>
      </c>
    </row>
    <row r="1859" spans="1:5" x14ac:dyDescent="0.2">
      <c r="A1859" t="s">
        <v>3831</v>
      </c>
      <c r="B1859" t="s">
        <v>3844</v>
      </c>
      <c r="C1859" t="s">
        <v>363</v>
      </c>
      <c r="D1859" t="s">
        <v>3845</v>
      </c>
      <c r="E1859" t="s">
        <v>154</v>
      </c>
    </row>
    <row r="1860" spans="1:5" x14ac:dyDescent="0.2">
      <c r="A1860" t="s">
        <v>3831</v>
      </c>
      <c r="B1860" t="s">
        <v>3846</v>
      </c>
      <c r="C1860" t="s">
        <v>23</v>
      </c>
      <c r="D1860" t="s">
        <v>3847</v>
      </c>
      <c r="E1860" t="s">
        <v>154</v>
      </c>
    </row>
    <row r="1861" spans="1:5" x14ac:dyDescent="0.2">
      <c r="A1861" t="s">
        <v>3831</v>
      </c>
      <c r="B1861" t="s">
        <v>3848</v>
      </c>
      <c r="C1861" t="s">
        <v>19</v>
      </c>
      <c r="D1861" t="s">
        <v>3849</v>
      </c>
      <c r="E1861" t="s">
        <v>154</v>
      </c>
    </row>
    <row r="1862" spans="1:5" x14ac:dyDescent="0.2">
      <c r="A1862" t="s">
        <v>3831</v>
      </c>
      <c r="B1862" t="s">
        <v>3850</v>
      </c>
      <c r="C1862" t="s">
        <v>159</v>
      </c>
      <c r="D1862" t="s">
        <v>3851</v>
      </c>
      <c r="E1862" t="s">
        <v>154</v>
      </c>
    </row>
    <row r="1863" spans="1:5" x14ac:dyDescent="0.2">
      <c r="A1863" t="s">
        <v>3831</v>
      </c>
      <c r="B1863" t="s">
        <v>3852</v>
      </c>
      <c r="C1863" t="s">
        <v>32</v>
      </c>
      <c r="D1863" t="s">
        <v>3853</v>
      </c>
      <c r="E1863" t="s">
        <v>157</v>
      </c>
    </row>
    <row r="1864" spans="1:5" x14ac:dyDescent="0.2">
      <c r="A1864" t="s">
        <v>3831</v>
      </c>
      <c r="B1864" t="s">
        <v>3854</v>
      </c>
      <c r="C1864" t="s">
        <v>38</v>
      </c>
      <c r="D1864" t="s">
        <v>3855</v>
      </c>
      <c r="E1864" t="s">
        <v>154</v>
      </c>
    </row>
    <row r="1865" spans="1:5" x14ac:dyDescent="0.2">
      <c r="A1865" t="s">
        <v>3831</v>
      </c>
      <c r="B1865" t="s">
        <v>3856</v>
      </c>
      <c r="C1865" t="s">
        <v>19</v>
      </c>
      <c r="D1865" t="s">
        <v>3857</v>
      </c>
      <c r="E1865" t="s">
        <v>154</v>
      </c>
    </row>
    <row r="1866" spans="1:5" x14ac:dyDescent="0.2">
      <c r="A1866" t="s">
        <v>3831</v>
      </c>
      <c r="B1866" t="s">
        <v>3858</v>
      </c>
      <c r="C1866" t="s">
        <v>682</v>
      </c>
      <c r="D1866" t="s">
        <v>3859</v>
      </c>
      <c r="E1866" t="s">
        <v>192</v>
      </c>
    </row>
    <row r="1867" spans="1:5" x14ac:dyDescent="0.2">
      <c r="A1867" t="s">
        <v>3831</v>
      </c>
      <c r="B1867" t="s">
        <v>3860</v>
      </c>
      <c r="C1867" t="s">
        <v>290</v>
      </c>
      <c r="D1867" t="s">
        <v>3861</v>
      </c>
      <c r="E1867" t="s">
        <v>192</v>
      </c>
    </row>
    <row r="1868" spans="1:5" x14ac:dyDescent="0.2">
      <c r="A1868" t="s">
        <v>3831</v>
      </c>
      <c r="B1868" t="s">
        <v>3862</v>
      </c>
      <c r="C1868" t="s">
        <v>38</v>
      </c>
      <c r="D1868" t="s">
        <v>3863</v>
      </c>
      <c r="E1868" t="s">
        <v>192</v>
      </c>
    </row>
    <row r="1869" spans="1:5" x14ac:dyDescent="0.2">
      <c r="A1869" t="s">
        <v>3831</v>
      </c>
      <c r="B1869" t="s">
        <v>3864</v>
      </c>
      <c r="C1869" t="s">
        <v>32</v>
      </c>
      <c r="D1869" t="s">
        <v>3865</v>
      </c>
      <c r="E1869" t="s">
        <v>192</v>
      </c>
    </row>
    <row r="1870" spans="1:5" x14ac:dyDescent="0.2">
      <c r="A1870" t="s">
        <v>3831</v>
      </c>
      <c r="B1870" t="s">
        <v>3866</v>
      </c>
      <c r="C1870" t="s">
        <v>42</v>
      </c>
      <c r="D1870" t="s">
        <v>3867</v>
      </c>
      <c r="E1870" t="s">
        <v>192</v>
      </c>
    </row>
    <row r="1871" spans="1:5" x14ac:dyDescent="0.2">
      <c r="A1871" t="s">
        <v>3831</v>
      </c>
      <c r="B1871" t="s">
        <v>3868</v>
      </c>
      <c r="C1871" t="s">
        <v>23</v>
      </c>
      <c r="D1871" t="s">
        <v>3869</v>
      </c>
      <c r="E1871" t="s">
        <v>192</v>
      </c>
    </row>
    <row r="1872" spans="1:5" x14ac:dyDescent="0.2">
      <c r="A1872" t="s">
        <v>3831</v>
      </c>
      <c r="B1872" t="s">
        <v>3870</v>
      </c>
      <c r="C1872" t="s">
        <v>7</v>
      </c>
      <c r="D1872" t="s">
        <v>3871</v>
      </c>
      <c r="E1872" t="s">
        <v>192</v>
      </c>
    </row>
    <row r="1873" spans="1:5" x14ac:dyDescent="0.2">
      <c r="A1873" t="s">
        <v>3831</v>
      </c>
      <c r="B1873" t="s">
        <v>3872</v>
      </c>
      <c r="C1873" t="s">
        <v>7</v>
      </c>
      <c r="D1873" t="s">
        <v>3873</v>
      </c>
      <c r="E1873" t="s">
        <v>215</v>
      </c>
    </row>
    <row r="1874" spans="1:5" x14ac:dyDescent="0.2">
      <c r="A1874" t="s">
        <v>3831</v>
      </c>
      <c r="B1874" t="s">
        <v>3874</v>
      </c>
      <c r="C1874" t="s">
        <v>159</v>
      </c>
      <c r="D1874" t="s">
        <v>3875</v>
      </c>
      <c r="E1874" t="s">
        <v>230</v>
      </c>
    </row>
    <row r="1875" spans="1:5" x14ac:dyDescent="0.2">
      <c r="A1875" t="s">
        <v>3831</v>
      </c>
      <c r="B1875" t="s">
        <v>3876</v>
      </c>
      <c r="C1875" t="s">
        <v>38</v>
      </c>
      <c r="D1875" t="s">
        <v>3877</v>
      </c>
      <c r="E1875" t="s">
        <v>215</v>
      </c>
    </row>
    <row r="1876" spans="1:5" x14ac:dyDescent="0.2">
      <c r="A1876" t="s">
        <v>3831</v>
      </c>
      <c r="B1876" t="s">
        <v>3878</v>
      </c>
      <c r="C1876" t="s">
        <v>45</v>
      </c>
      <c r="D1876" t="s">
        <v>3879</v>
      </c>
      <c r="E1876" t="s">
        <v>215</v>
      </c>
    </row>
    <row r="1877" spans="1:5" x14ac:dyDescent="0.2">
      <c r="A1877" t="s">
        <v>3880</v>
      </c>
      <c r="B1877" t="s">
        <v>3881</v>
      </c>
      <c r="C1877" t="s">
        <v>159</v>
      </c>
      <c r="D1877" t="s">
        <v>3882</v>
      </c>
      <c r="E1877" t="s">
        <v>3883</v>
      </c>
    </row>
    <row r="1878" spans="1:5" x14ac:dyDescent="0.2">
      <c r="A1878" t="s">
        <v>3880</v>
      </c>
      <c r="B1878" t="s">
        <v>3884</v>
      </c>
      <c r="C1878" t="s">
        <v>53</v>
      </c>
      <c r="D1878" t="s">
        <v>3885</v>
      </c>
      <c r="E1878" t="s">
        <v>215</v>
      </c>
    </row>
    <row r="1879" spans="1:5" x14ac:dyDescent="0.2">
      <c r="A1879" t="s">
        <v>3880</v>
      </c>
      <c r="B1879" t="s">
        <v>3886</v>
      </c>
      <c r="C1879" t="s">
        <v>53</v>
      </c>
      <c r="D1879" t="s">
        <v>3887</v>
      </c>
      <c r="E1879" t="s">
        <v>215</v>
      </c>
    </row>
    <row r="1880" spans="1:5" x14ac:dyDescent="0.2">
      <c r="A1880" t="s">
        <v>3880</v>
      </c>
      <c r="B1880" t="s">
        <v>3888</v>
      </c>
      <c r="C1880" t="s">
        <v>373</v>
      </c>
      <c r="D1880" t="s">
        <v>3889</v>
      </c>
      <c r="E1880" t="s">
        <v>215</v>
      </c>
    </row>
    <row r="1881" spans="1:5" x14ac:dyDescent="0.2">
      <c r="A1881" t="s">
        <v>3880</v>
      </c>
      <c r="B1881" t="s">
        <v>3890</v>
      </c>
      <c r="C1881" t="s">
        <v>26</v>
      </c>
      <c r="D1881" t="s">
        <v>3891</v>
      </c>
      <c r="E1881" t="s">
        <v>230</v>
      </c>
    </row>
    <row r="1882" spans="1:5" x14ac:dyDescent="0.2">
      <c r="A1882" t="s">
        <v>3880</v>
      </c>
      <c r="B1882" t="s">
        <v>3892</v>
      </c>
      <c r="C1882" t="s">
        <v>7</v>
      </c>
      <c r="D1882" t="s">
        <v>3851</v>
      </c>
      <c r="E1882" t="s">
        <v>1022</v>
      </c>
    </row>
    <row r="1883" spans="1:5" x14ac:dyDescent="0.2">
      <c r="A1883" t="s">
        <v>3880</v>
      </c>
      <c r="B1883" t="s">
        <v>3893</v>
      </c>
      <c r="C1883" t="s">
        <v>87</v>
      </c>
      <c r="D1883" t="s">
        <v>3894</v>
      </c>
      <c r="E1883" t="s">
        <v>1022</v>
      </c>
    </row>
    <row r="1884" spans="1:5" x14ac:dyDescent="0.2">
      <c r="A1884" t="s">
        <v>3880</v>
      </c>
      <c r="B1884" t="s">
        <v>3895</v>
      </c>
      <c r="C1884" t="s">
        <v>7</v>
      </c>
      <c r="D1884" t="s">
        <v>3896</v>
      </c>
      <c r="E1884" t="s">
        <v>1022</v>
      </c>
    </row>
    <row r="1885" spans="1:5" x14ac:dyDescent="0.2">
      <c r="A1885" t="s">
        <v>3880</v>
      </c>
      <c r="B1885" t="s">
        <v>3897</v>
      </c>
      <c r="C1885" t="s">
        <v>53</v>
      </c>
      <c r="D1885" t="s">
        <v>3898</v>
      </c>
      <c r="E1885" t="s">
        <v>1030</v>
      </c>
    </row>
    <row r="1886" spans="1:5" x14ac:dyDescent="0.2">
      <c r="A1886" t="s">
        <v>3880</v>
      </c>
      <c r="B1886" t="s">
        <v>3899</v>
      </c>
      <c r="C1886" t="s">
        <v>159</v>
      </c>
      <c r="D1886" t="s">
        <v>3900</v>
      </c>
      <c r="E1886" t="s">
        <v>1030</v>
      </c>
    </row>
    <row r="1887" spans="1:5" x14ac:dyDescent="0.2">
      <c r="A1887" t="s">
        <v>3880</v>
      </c>
      <c r="B1887" t="s">
        <v>3901</v>
      </c>
      <c r="C1887" t="s">
        <v>26</v>
      </c>
      <c r="D1887" t="s">
        <v>3902</v>
      </c>
      <c r="E1887" t="s">
        <v>1030</v>
      </c>
    </row>
    <row r="1888" spans="1:5" x14ac:dyDescent="0.2">
      <c r="A1888" t="s">
        <v>3880</v>
      </c>
      <c r="B1888" t="s">
        <v>3903</v>
      </c>
      <c r="C1888" t="s">
        <v>15</v>
      </c>
      <c r="D1888" t="s">
        <v>3904</v>
      </c>
      <c r="E1888" t="s">
        <v>3905</v>
      </c>
    </row>
    <row r="1889" spans="1:5" x14ac:dyDescent="0.2">
      <c r="A1889" t="s">
        <v>3880</v>
      </c>
      <c r="B1889" t="s">
        <v>3906</v>
      </c>
      <c r="C1889" t="s">
        <v>45</v>
      </c>
      <c r="D1889" t="s">
        <v>3907</v>
      </c>
      <c r="E1889" t="s">
        <v>3908</v>
      </c>
    </row>
    <row r="1890" spans="1:5" x14ac:dyDescent="0.2">
      <c r="A1890" t="s">
        <v>3880</v>
      </c>
      <c r="B1890" t="s">
        <v>3909</v>
      </c>
      <c r="C1890" t="s">
        <v>23</v>
      </c>
      <c r="D1890" t="s">
        <v>3910</v>
      </c>
      <c r="E1890" t="s">
        <v>958</v>
      </c>
    </row>
    <row r="1891" spans="1:5" x14ac:dyDescent="0.2">
      <c r="A1891" t="s">
        <v>3880</v>
      </c>
      <c r="B1891" t="s">
        <v>3911</v>
      </c>
      <c r="C1891" t="s">
        <v>7</v>
      </c>
      <c r="D1891" t="s">
        <v>3912</v>
      </c>
      <c r="E1891" t="s">
        <v>958</v>
      </c>
    </row>
    <row r="1892" spans="1:5" x14ac:dyDescent="0.2">
      <c r="A1892" t="s">
        <v>3880</v>
      </c>
      <c r="B1892" t="s">
        <v>3913</v>
      </c>
      <c r="C1892" t="s">
        <v>26</v>
      </c>
      <c r="D1892" t="s">
        <v>3914</v>
      </c>
      <c r="E1892" t="s">
        <v>958</v>
      </c>
    </row>
    <row r="1893" spans="1:5" x14ac:dyDescent="0.2">
      <c r="A1893" t="s">
        <v>3880</v>
      </c>
      <c r="B1893" t="s">
        <v>3915</v>
      </c>
      <c r="C1893" t="s">
        <v>38</v>
      </c>
      <c r="D1893" t="s">
        <v>3916</v>
      </c>
      <c r="E1893" t="s">
        <v>797</v>
      </c>
    </row>
    <row r="1894" spans="1:5" x14ac:dyDescent="0.2">
      <c r="A1894" t="s">
        <v>3880</v>
      </c>
      <c r="B1894" t="s">
        <v>3917</v>
      </c>
      <c r="C1894" t="s">
        <v>712</v>
      </c>
      <c r="D1894" t="s">
        <v>3918</v>
      </c>
      <c r="E1894" t="s">
        <v>802</v>
      </c>
    </row>
    <row r="1895" spans="1:5" x14ac:dyDescent="0.2">
      <c r="A1895" t="s">
        <v>3880</v>
      </c>
      <c r="B1895" t="s">
        <v>3919</v>
      </c>
      <c r="C1895" t="s">
        <v>100</v>
      </c>
      <c r="D1895" t="s">
        <v>3920</v>
      </c>
      <c r="E1895" t="s">
        <v>797</v>
      </c>
    </row>
    <row r="1896" spans="1:5" x14ac:dyDescent="0.2">
      <c r="A1896" t="s">
        <v>3880</v>
      </c>
      <c r="B1896" t="s">
        <v>3921</v>
      </c>
      <c r="C1896" t="s">
        <v>87</v>
      </c>
      <c r="D1896" t="s">
        <v>3922</v>
      </c>
      <c r="E1896" t="s">
        <v>797</v>
      </c>
    </row>
    <row r="1897" spans="1:5" x14ac:dyDescent="0.2">
      <c r="A1897" t="s">
        <v>3880</v>
      </c>
      <c r="B1897" t="s">
        <v>3923</v>
      </c>
      <c r="C1897" t="s">
        <v>50</v>
      </c>
      <c r="D1897" t="s">
        <v>3924</v>
      </c>
      <c r="E1897" t="s">
        <v>797</v>
      </c>
    </row>
    <row r="1898" spans="1:5" x14ac:dyDescent="0.2">
      <c r="A1898" t="s">
        <v>3880</v>
      </c>
      <c r="B1898" t="s">
        <v>3925</v>
      </c>
      <c r="C1898" t="s">
        <v>50</v>
      </c>
      <c r="D1898" t="s">
        <v>3926</v>
      </c>
      <c r="E1898" t="s">
        <v>797</v>
      </c>
    </row>
    <row r="1899" spans="1:5" x14ac:dyDescent="0.2">
      <c r="A1899" t="s">
        <v>3880</v>
      </c>
      <c r="B1899" t="s">
        <v>3927</v>
      </c>
      <c r="C1899" t="s">
        <v>7</v>
      </c>
      <c r="D1899" t="s">
        <v>3928</v>
      </c>
      <c r="E1899" t="s">
        <v>797</v>
      </c>
    </row>
    <row r="1900" spans="1:5" x14ac:dyDescent="0.2">
      <c r="A1900" t="s">
        <v>3880</v>
      </c>
      <c r="B1900" t="s">
        <v>3929</v>
      </c>
      <c r="C1900" t="s">
        <v>23</v>
      </c>
      <c r="D1900" t="s">
        <v>3930</v>
      </c>
      <c r="E1900" t="s">
        <v>805</v>
      </c>
    </row>
    <row r="1901" spans="1:5" x14ac:dyDescent="0.2">
      <c r="A1901" t="s">
        <v>3880</v>
      </c>
      <c r="B1901" t="s">
        <v>3931</v>
      </c>
      <c r="C1901" t="s">
        <v>23</v>
      </c>
      <c r="D1901" t="s">
        <v>3932</v>
      </c>
      <c r="E1901" t="s">
        <v>805</v>
      </c>
    </row>
    <row r="1902" spans="1:5" x14ac:dyDescent="0.2">
      <c r="A1902" t="s">
        <v>3933</v>
      </c>
      <c r="B1902" t="s">
        <v>3934</v>
      </c>
      <c r="C1902" t="s">
        <v>7</v>
      </c>
      <c r="D1902" t="s">
        <v>3935</v>
      </c>
      <c r="E1902" t="s">
        <v>3936</v>
      </c>
    </row>
    <row r="1903" spans="1:5" x14ac:dyDescent="0.2">
      <c r="A1903" t="s">
        <v>3933</v>
      </c>
      <c r="B1903" t="s">
        <v>3937</v>
      </c>
      <c r="C1903" t="s">
        <v>3938</v>
      </c>
      <c r="D1903" t="s">
        <v>3939</v>
      </c>
      <c r="E1903" t="s">
        <v>17</v>
      </c>
    </row>
    <row r="1904" spans="1:5" x14ac:dyDescent="0.2">
      <c r="A1904" t="s">
        <v>3933</v>
      </c>
      <c r="B1904" t="s">
        <v>3940</v>
      </c>
      <c r="C1904" t="s">
        <v>82</v>
      </c>
      <c r="D1904" t="s">
        <v>3941</v>
      </c>
      <c r="E1904" t="s">
        <v>17</v>
      </c>
    </row>
    <row r="1905" spans="1:5" x14ac:dyDescent="0.2">
      <c r="A1905" t="s">
        <v>3933</v>
      </c>
      <c r="B1905" t="s">
        <v>3942</v>
      </c>
      <c r="C1905" t="s">
        <v>82</v>
      </c>
      <c r="D1905" t="s">
        <v>3941</v>
      </c>
      <c r="E1905" t="s">
        <v>17</v>
      </c>
    </row>
    <row r="1906" spans="1:5" x14ac:dyDescent="0.2">
      <c r="A1906" t="s">
        <v>3933</v>
      </c>
      <c r="B1906" t="s">
        <v>3943</v>
      </c>
      <c r="C1906" t="s">
        <v>53</v>
      </c>
      <c r="D1906" t="s">
        <v>3941</v>
      </c>
      <c r="E1906" t="s">
        <v>17</v>
      </c>
    </row>
    <row r="1907" spans="1:5" x14ac:dyDescent="0.2">
      <c r="A1907" t="s">
        <v>3933</v>
      </c>
      <c r="B1907" t="s">
        <v>3944</v>
      </c>
      <c r="C1907" t="s">
        <v>53</v>
      </c>
      <c r="D1907" t="s">
        <v>3941</v>
      </c>
      <c r="E1907" t="s">
        <v>17</v>
      </c>
    </row>
    <row r="1908" spans="1:5" x14ac:dyDescent="0.2">
      <c r="A1908" t="s">
        <v>3933</v>
      </c>
      <c r="B1908" t="s">
        <v>3945</v>
      </c>
      <c r="C1908" t="s">
        <v>23</v>
      </c>
      <c r="D1908" t="s">
        <v>3946</v>
      </c>
      <c r="E1908" t="s">
        <v>30</v>
      </c>
    </row>
    <row r="1909" spans="1:5" x14ac:dyDescent="0.2">
      <c r="A1909" t="s">
        <v>3933</v>
      </c>
      <c r="B1909" t="s">
        <v>3947</v>
      </c>
      <c r="C1909" t="s">
        <v>32</v>
      </c>
      <c r="D1909" t="s">
        <v>3948</v>
      </c>
      <c r="E1909" t="s">
        <v>40</v>
      </c>
    </row>
    <row r="1910" spans="1:5" x14ac:dyDescent="0.2">
      <c r="A1910" t="s">
        <v>3933</v>
      </c>
      <c r="B1910" t="s">
        <v>3949</v>
      </c>
      <c r="C1910" t="s">
        <v>38</v>
      </c>
      <c r="D1910" t="s">
        <v>3950</v>
      </c>
      <c r="E1910" t="s">
        <v>40</v>
      </c>
    </row>
    <row r="1911" spans="1:5" x14ac:dyDescent="0.2">
      <c r="A1911" t="s">
        <v>3933</v>
      </c>
      <c r="B1911" t="s">
        <v>3951</v>
      </c>
      <c r="C1911" t="s">
        <v>1276</v>
      </c>
      <c r="D1911" t="s">
        <v>3952</v>
      </c>
      <c r="E1911" t="s">
        <v>30</v>
      </c>
    </row>
    <row r="1912" spans="1:5" x14ac:dyDescent="0.2">
      <c r="A1912" t="s">
        <v>3933</v>
      </c>
      <c r="B1912" t="s">
        <v>3953</v>
      </c>
      <c r="C1912" t="s">
        <v>35</v>
      </c>
      <c r="D1912" t="s">
        <v>3954</v>
      </c>
      <c r="E1912" t="s">
        <v>30</v>
      </c>
    </row>
    <row r="1913" spans="1:5" x14ac:dyDescent="0.2">
      <c r="A1913" t="s">
        <v>3933</v>
      </c>
      <c r="B1913" t="s">
        <v>3955</v>
      </c>
      <c r="C1913" t="s">
        <v>82</v>
      </c>
      <c r="D1913" t="s">
        <v>3956</v>
      </c>
      <c r="E1913" t="s">
        <v>30</v>
      </c>
    </row>
    <row r="1914" spans="1:5" x14ac:dyDescent="0.2">
      <c r="A1914" t="s">
        <v>3933</v>
      </c>
      <c r="B1914" t="s">
        <v>3957</v>
      </c>
      <c r="C1914" t="s">
        <v>15</v>
      </c>
      <c r="D1914" t="s">
        <v>3958</v>
      </c>
      <c r="E1914" t="s">
        <v>120</v>
      </c>
    </row>
    <row r="1915" spans="1:5" x14ac:dyDescent="0.2">
      <c r="A1915" t="s">
        <v>3933</v>
      </c>
      <c r="B1915" t="s">
        <v>3959</v>
      </c>
      <c r="C1915" t="s">
        <v>75</v>
      </c>
      <c r="D1915" t="s">
        <v>3960</v>
      </c>
      <c r="E1915" t="s">
        <v>111</v>
      </c>
    </row>
    <row r="1916" spans="1:5" x14ac:dyDescent="0.2">
      <c r="A1916" t="s">
        <v>3933</v>
      </c>
      <c r="B1916" t="s">
        <v>3961</v>
      </c>
      <c r="C1916" t="s">
        <v>87</v>
      </c>
      <c r="D1916" t="s">
        <v>3962</v>
      </c>
      <c r="E1916" t="s">
        <v>111</v>
      </c>
    </row>
    <row r="1917" spans="1:5" x14ac:dyDescent="0.2">
      <c r="A1917" t="s">
        <v>3933</v>
      </c>
      <c r="B1917" t="s">
        <v>3963</v>
      </c>
      <c r="C1917" t="s">
        <v>32</v>
      </c>
      <c r="D1917" t="s">
        <v>3964</v>
      </c>
      <c r="E1917" t="s">
        <v>111</v>
      </c>
    </row>
    <row r="1918" spans="1:5" x14ac:dyDescent="0.2">
      <c r="A1918" t="s">
        <v>3933</v>
      </c>
      <c r="B1918" t="s">
        <v>3965</v>
      </c>
      <c r="C1918" t="s">
        <v>35</v>
      </c>
      <c r="D1918" t="s">
        <v>3966</v>
      </c>
      <c r="E1918" t="s">
        <v>111</v>
      </c>
    </row>
    <row r="1919" spans="1:5" x14ac:dyDescent="0.2">
      <c r="A1919" t="s">
        <v>3933</v>
      </c>
      <c r="B1919" t="s">
        <v>3967</v>
      </c>
      <c r="C1919" t="s">
        <v>166</v>
      </c>
      <c r="D1919" t="s">
        <v>3954</v>
      </c>
      <c r="E1919" t="s">
        <v>120</v>
      </c>
    </row>
    <row r="1920" spans="1:5" x14ac:dyDescent="0.2">
      <c r="A1920" t="s">
        <v>3933</v>
      </c>
      <c r="B1920" t="s">
        <v>3968</v>
      </c>
      <c r="C1920" t="s">
        <v>23</v>
      </c>
      <c r="D1920" t="s">
        <v>3969</v>
      </c>
      <c r="E1920" t="s">
        <v>120</v>
      </c>
    </row>
    <row r="1921" spans="1:5" x14ac:dyDescent="0.2">
      <c r="A1921" t="s">
        <v>3933</v>
      </c>
      <c r="B1921" t="s">
        <v>3970</v>
      </c>
      <c r="C1921" t="s">
        <v>32</v>
      </c>
      <c r="D1921" t="s">
        <v>3971</v>
      </c>
      <c r="E1921" t="s">
        <v>111</v>
      </c>
    </row>
    <row r="1922" spans="1:5" x14ac:dyDescent="0.2">
      <c r="A1922" t="s">
        <v>3933</v>
      </c>
      <c r="B1922" t="s">
        <v>3972</v>
      </c>
      <c r="C1922" t="s">
        <v>82</v>
      </c>
      <c r="D1922" t="s">
        <v>3973</v>
      </c>
      <c r="E1922" t="s">
        <v>145</v>
      </c>
    </row>
    <row r="1923" spans="1:5" x14ac:dyDescent="0.2">
      <c r="A1923" t="s">
        <v>3933</v>
      </c>
      <c r="B1923" t="s">
        <v>3974</v>
      </c>
      <c r="C1923" t="s">
        <v>130</v>
      </c>
      <c r="D1923" t="s">
        <v>3975</v>
      </c>
      <c r="E1923" t="s">
        <v>148</v>
      </c>
    </row>
    <row r="1924" spans="1:5" x14ac:dyDescent="0.2">
      <c r="A1924" t="s">
        <v>3933</v>
      </c>
      <c r="B1924" t="s">
        <v>3976</v>
      </c>
      <c r="C1924" t="s">
        <v>26</v>
      </c>
      <c r="D1924" t="s">
        <v>3977</v>
      </c>
      <c r="E1924" t="s">
        <v>148</v>
      </c>
    </row>
    <row r="1925" spans="1:5" x14ac:dyDescent="0.2">
      <c r="A1925" t="s">
        <v>3933</v>
      </c>
      <c r="B1925" t="s">
        <v>3978</v>
      </c>
      <c r="C1925" t="s">
        <v>87</v>
      </c>
      <c r="D1925" t="s">
        <v>3979</v>
      </c>
      <c r="E1925" t="s">
        <v>157</v>
      </c>
    </row>
    <row r="1926" spans="1:5" x14ac:dyDescent="0.2">
      <c r="A1926" t="s">
        <v>3933</v>
      </c>
      <c r="B1926" t="s">
        <v>3980</v>
      </c>
      <c r="C1926" t="s">
        <v>103</v>
      </c>
      <c r="D1926" t="s">
        <v>3981</v>
      </c>
      <c r="E1926" t="s">
        <v>154</v>
      </c>
    </row>
    <row r="1927" spans="1:5" x14ac:dyDescent="0.2">
      <c r="A1927" t="s">
        <v>3982</v>
      </c>
      <c r="B1927" t="s">
        <v>3983</v>
      </c>
      <c r="C1927" t="s">
        <v>363</v>
      </c>
      <c r="D1927" t="s">
        <v>3984</v>
      </c>
      <c r="E1927" t="s">
        <v>192</v>
      </c>
    </row>
    <row r="1928" spans="1:5" x14ac:dyDescent="0.2">
      <c r="A1928" t="s">
        <v>3982</v>
      </c>
      <c r="B1928" t="s">
        <v>3985</v>
      </c>
      <c r="C1928" t="s">
        <v>45</v>
      </c>
      <c r="D1928" t="s">
        <v>3981</v>
      </c>
      <c r="E1928" t="s">
        <v>154</v>
      </c>
    </row>
    <row r="1929" spans="1:5" x14ac:dyDescent="0.2">
      <c r="A1929" t="s">
        <v>3982</v>
      </c>
      <c r="B1929" t="s">
        <v>3986</v>
      </c>
      <c r="C1929" t="s">
        <v>130</v>
      </c>
      <c r="D1929" t="s">
        <v>3987</v>
      </c>
      <c r="E1929" t="s">
        <v>154</v>
      </c>
    </row>
    <row r="1930" spans="1:5" x14ac:dyDescent="0.2">
      <c r="A1930" t="s">
        <v>3982</v>
      </c>
      <c r="B1930" t="s">
        <v>3988</v>
      </c>
      <c r="C1930" t="s">
        <v>421</v>
      </c>
      <c r="D1930" t="s">
        <v>3989</v>
      </c>
      <c r="E1930" t="s">
        <v>154</v>
      </c>
    </row>
    <row r="1931" spans="1:5" x14ac:dyDescent="0.2">
      <c r="A1931" t="s">
        <v>3982</v>
      </c>
      <c r="B1931" t="s">
        <v>3990</v>
      </c>
      <c r="C1931" t="s">
        <v>38</v>
      </c>
      <c r="D1931" t="s">
        <v>3991</v>
      </c>
      <c r="E1931" t="s">
        <v>157</v>
      </c>
    </row>
    <row r="1932" spans="1:5" x14ac:dyDescent="0.2">
      <c r="A1932" t="s">
        <v>3982</v>
      </c>
      <c r="B1932" t="s">
        <v>3992</v>
      </c>
      <c r="C1932" t="s">
        <v>159</v>
      </c>
      <c r="D1932" t="s">
        <v>3993</v>
      </c>
      <c r="E1932" t="s">
        <v>154</v>
      </c>
    </row>
    <row r="1933" spans="1:5" x14ac:dyDescent="0.2">
      <c r="A1933" t="s">
        <v>3982</v>
      </c>
      <c r="B1933" t="s">
        <v>3983</v>
      </c>
      <c r="C1933" t="s">
        <v>363</v>
      </c>
      <c r="D1933" t="s">
        <v>3984</v>
      </c>
      <c r="E1933" t="s">
        <v>192</v>
      </c>
    </row>
    <row r="1934" spans="1:5" x14ac:dyDescent="0.2">
      <c r="A1934" t="s">
        <v>3982</v>
      </c>
      <c r="B1934" t="s">
        <v>3994</v>
      </c>
      <c r="C1934" t="s">
        <v>38</v>
      </c>
      <c r="D1934" t="s">
        <v>3995</v>
      </c>
      <c r="E1934" t="s">
        <v>192</v>
      </c>
    </row>
    <row r="1935" spans="1:5" x14ac:dyDescent="0.2">
      <c r="A1935" t="s">
        <v>3982</v>
      </c>
      <c r="B1935" t="s">
        <v>3996</v>
      </c>
      <c r="C1935" t="s">
        <v>23</v>
      </c>
      <c r="D1935" t="s">
        <v>3997</v>
      </c>
      <c r="E1935" t="s">
        <v>215</v>
      </c>
    </row>
    <row r="1936" spans="1:5" x14ac:dyDescent="0.2">
      <c r="A1936" t="s">
        <v>3982</v>
      </c>
      <c r="B1936" t="s">
        <v>3998</v>
      </c>
      <c r="C1936" t="s">
        <v>23</v>
      </c>
      <c r="D1936" t="s">
        <v>3999</v>
      </c>
      <c r="E1936" t="s">
        <v>215</v>
      </c>
    </row>
    <row r="1937" spans="1:5" x14ac:dyDescent="0.2">
      <c r="A1937" t="s">
        <v>3982</v>
      </c>
      <c r="B1937" t="s">
        <v>4000</v>
      </c>
      <c r="C1937" t="s">
        <v>35</v>
      </c>
      <c r="D1937" t="s">
        <v>4001</v>
      </c>
      <c r="E1937" t="s">
        <v>215</v>
      </c>
    </row>
    <row r="1938" spans="1:5" x14ac:dyDescent="0.2">
      <c r="A1938" t="s">
        <v>3982</v>
      </c>
      <c r="B1938" t="s">
        <v>4002</v>
      </c>
      <c r="C1938" t="s">
        <v>4003</v>
      </c>
      <c r="D1938" t="s">
        <v>4004</v>
      </c>
      <c r="E1938" t="s">
        <v>230</v>
      </c>
    </row>
    <row r="1939" spans="1:5" x14ac:dyDescent="0.2">
      <c r="A1939" t="s">
        <v>3982</v>
      </c>
      <c r="B1939" t="s">
        <v>4005</v>
      </c>
      <c r="C1939" t="s">
        <v>32</v>
      </c>
      <c r="D1939" t="s">
        <v>3935</v>
      </c>
      <c r="E1939" t="s">
        <v>215</v>
      </c>
    </row>
    <row r="1940" spans="1:5" x14ac:dyDescent="0.2">
      <c r="A1940" t="s">
        <v>3982</v>
      </c>
      <c r="B1940" t="s">
        <v>4006</v>
      </c>
      <c r="C1940" t="s">
        <v>82</v>
      </c>
      <c r="D1940" t="s">
        <v>4007</v>
      </c>
      <c r="E1940" t="s">
        <v>230</v>
      </c>
    </row>
    <row r="1941" spans="1:5" x14ac:dyDescent="0.2">
      <c r="A1941" t="s">
        <v>3982</v>
      </c>
      <c r="B1941" t="s">
        <v>4008</v>
      </c>
      <c r="C1941" t="s">
        <v>221</v>
      </c>
      <c r="D1941" t="s">
        <v>4009</v>
      </c>
      <c r="E1941" t="s">
        <v>230</v>
      </c>
    </row>
    <row r="1942" spans="1:5" x14ac:dyDescent="0.2">
      <c r="A1942" t="s">
        <v>3982</v>
      </c>
      <c r="B1942" t="s">
        <v>4010</v>
      </c>
      <c r="C1942" t="s">
        <v>35</v>
      </c>
      <c r="D1942" t="s">
        <v>4011</v>
      </c>
      <c r="E1942" t="s">
        <v>215</v>
      </c>
    </row>
    <row r="1943" spans="1:5" x14ac:dyDescent="0.2">
      <c r="A1943" t="s">
        <v>3982</v>
      </c>
      <c r="B1943" t="s">
        <v>4012</v>
      </c>
      <c r="C1943" t="s">
        <v>38</v>
      </c>
      <c r="D1943" t="s">
        <v>4013</v>
      </c>
      <c r="E1943" t="s">
        <v>215</v>
      </c>
    </row>
    <row r="1944" spans="1:5" x14ac:dyDescent="0.2">
      <c r="A1944" t="s">
        <v>3982</v>
      </c>
      <c r="B1944" t="s">
        <v>4014</v>
      </c>
      <c r="C1944" t="s">
        <v>130</v>
      </c>
      <c r="D1944" t="s">
        <v>3935</v>
      </c>
      <c r="E1944" t="s">
        <v>1022</v>
      </c>
    </row>
    <row r="1945" spans="1:5" x14ac:dyDescent="0.2">
      <c r="A1945" t="s">
        <v>3982</v>
      </c>
      <c r="B1945" t="s">
        <v>4015</v>
      </c>
      <c r="C1945" t="s">
        <v>53</v>
      </c>
      <c r="D1945" t="s">
        <v>4016</v>
      </c>
      <c r="E1945" t="s">
        <v>1723</v>
      </c>
    </row>
    <row r="1946" spans="1:5" x14ac:dyDescent="0.2">
      <c r="A1946" t="s">
        <v>3982</v>
      </c>
      <c r="B1946" t="s">
        <v>4017</v>
      </c>
      <c r="C1946" t="s">
        <v>159</v>
      </c>
      <c r="D1946" t="s">
        <v>4018</v>
      </c>
      <c r="E1946" t="s">
        <v>1022</v>
      </c>
    </row>
    <row r="1947" spans="1:5" x14ac:dyDescent="0.2">
      <c r="A1947" t="s">
        <v>3982</v>
      </c>
      <c r="B1947" t="s">
        <v>4019</v>
      </c>
      <c r="C1947" t="s">
        <v>100</v>
      </c>
      <c r="D1947" t="s">
        <v>4020</v>
      </c>
      <c r="E1947" t="s">
        <v>1022</v>
      </c>
    </row>
    <row r="1948" spans="1:5" x14ac:dyDescent="0.2">
      <c r="A1948" t="s">
        <v>3982</v>
      </c>
      <c r="B1948" t="s">
        <v>4021</v>
      </c>
      <c r="C1948" t="s">
        <v>38</v>
      </c>
      <c r="D1948" t="s">
        <v>4022</v>
      </c>
      <c r="E1948" t="s">
        <v>1022</v>
      </c>
    </row>
    <row r="1949" spans="1:5" x14ac:dyDescent="0.2">
      <c r="A1949" t="s">
        <v>3982</v>
      </c>
      <c r="B1949" t="s">
        <v>4023</v>
      </c>
      <c r="C1949" t="s">
        <v>35</v>
      </c>
      <c r="D1949" t="s">
        <v>4024</v>
      </c>
      <c r="E1949" t="s">
        <v>1723</v>
      </c>
    </row>
    <row r="1950" spans="1:5" x14ac:dyDescent="0.2">
      <c r="A1950" t="s">
        <v>3982</v>
      </c>
      <c r="B1950" t="s">
        <v>4025</v>
      </c>
      <c r="C1950" t="s">
        <v>82</v>
      </c>
      <c r="D1950" t="s">
        <v>4026</v>
      </c>
      <c r="E1950" t="s">
        <v>2035</v>
      </c>
    </row>
    <row r="1951" spans="1:5" x14ac:dyDescent="0.2">
      <c r="A1951" t="s">
        <v>3982</v>
      </c>
      <c r="B1951" t="s">
        <v>4027</v>
      </c>
      <c r="C1951" t="s">
        <v>75</v>
      </c>
      <c r="D1951" t="s">
        <v>4028</v>
      </c>
      <c r="E1951" t="s">
        <v>2035</v>
      </c>
    </row>
    <row r="1952" spans="1:5" x14ac:dyDescent="0.2">
      <c r="A1952" t="s">
        <v>4029</v>
      </c>
      <c r="B1952" t="s">
        <v>4030</v>
      </c>
      <c r="C1952" t="s">
        <v>50</v>
      </c>
      <c r="D1952" t="s">
        <v>3962</v>
      </c>
      <c r="E1952" t="s">
        <v>904</v>
      </c>
    </row>
    <row r="1953" spans="1:5" x14ac:dyDescent="0.2">
      <c r="A1953" t="s">
        <v>4029</v>
      </c>
      <c r="B1953" t="s">
        <v>4031</v>
      </c>
      <c r="C1953" t="s">
        <v>38</v>
      </c>
      <c r="D1953" t="s">
        <v>4032</v>
      </c>
      <c r="E1953" t="s">
        <v>1030</v>
      </c>
    </row>
    <row r="1954" spans="1:5" x14ac:dyDescent="0.2">
      <c r="A1954" t="s">
        <v>4029</v>
      </c>
      <c r="B1954" t="s">
        <v>4033</v>
      </c>
      <c r="C1954" t="s">
        <v>1276</v>
      </c>
      <c r="D1954" t="s">
        <v>4034</v>
      </c>
      <c r="E1954" t="s">
        <v>1030</v>
      </c>
    </row>
    <row r="1955" spans="1:5" x14ac:dyDescent="0.2">
      <c r="A1955" t="s">
        <v>4029</v>
      </c>
      <c r="B1955" t="s">
        <v>4035</v>
      </c>
      <c r="C1955" t="s">
        <v>87</v>
      </c>
      <c r="D1955" t="s">
        <v>4036</v>
      </c>
      <c r="E1955" t="s">
        <v>1030</v>
      </c>
    </row>
    <row r="1956" spans="1:5" x14ac:dyDescent="0.2">
      <c r="A1956" t="s">
        <v>4029</v>
      </c>
      <c r="B1956" t="s">
        <v>4037</v>
      </c>
      <c r="C1956" t="s">
        <v>50</v>
      </c>
      <c r="D1956" t="s">
        <v>4038</v>
      </c>
      <c r="E1956" t="s">
        <v>1030</v>
      </c>
    </row>
    <row r="1957" spans="1:5" x14ac:dyDescent="0.2">
      <c r="A1957" t="s">
        <v>4029</v>
      </c>
      <c r="B1957" t="s">
        <v>4039</v>
      </c>
      <c r="C1957" t="s">
        <v>907</v>
      </c>
      <c r="D1957" t="s">
        <v>4038</v>
      </c>
      <c r="E1957" t="s">
        <v>1030</v>
      </c>
    </row>
    <row r="1958" spans="1:5" x14ac:dyDescent="0.2">
      <c r="A1958" t="s">
        <v>4029</v>
      </c>
      <c r="B1958" t="s">
        <v>4040</v>
      </c>
      <c r="C1958" t="s">
        <v>907</v>
      </c>
      <c r="D1958" t="s">
        <v>4038</v>
      </c>
      <c r="E1958" t="s">
        <v>1030</v>
      </c>
    </row>
    <row r="1959" spans="1:5" x14ac:dyDescent="0.2">
      <c r="A1959" t="s">
        <v>4029</v>
      </c>
      <c r="B1959" t="s">
        <v>4041</v>
      </c>
      <c r="C1959" t="s">
        <v>87</v>
      </c>
      <c r="D1959" t="s">
        <v>4042</v>
      </c>
      <c r="E1959" t="s">
        <v>3908</v>
      </c>
    </row>
    <row r="1960" spans="1:5" x14ac:dyDescent="0.2">
      <c r="A1960" t="s">
        <v>4029</v>
      </c>
      <c r="B1960" t="s">
        <v>4043</v>
      </c>
      <c r="C1960" t="s">
        <v>7</v>
      </c>
      <c r="D1960" t="s">
        <v>4044</v>
      </c>
      <c r="E1960" t="s">
        <v>3908</v>
      </c>
    </row>
    <row r="1961" spans="1:5" x14ac:dyDescent="0.2">
      <c r="A1961" t="s">
        <v>4029</v>
      </c>
      <c r="B1961" t="s">
        <v>4045</v>
      </c>
      <c r="C1961" t="s">
        <v>7</v>
      </c>
      <c r="D1961" t="s">
        <v>3962</v>
      </c>
      <c r="E1961" t="s">
        <v>805</v>
      </c>
    </row>
    <row r="1962" spans="1:5" x14ac:dyDescent="0.2">
      <c r="A1962" t="s">
        <v>4029</v>
      </c>
      <c r="B1962" t="s">
        <v>4046</v>
      </c>
      <c r="C1962" t="s">
        <v>408</v>
      </c>
      <c r="D1962" t="s">
        <v>4047</v>
      </c>
      <c r="E1962" t="s">
        <v>805</v>
      </c>
    </row>
    <row r="1963" spans="1:5" x14ac:dyDescent="0.2">
      <c r="A1963" t="s">
        <v>4029</v>
      </c>
      <c r="B1963" t="s">
        <v>4048</v>
      </c>
      <c r="C1963" t="s">
        <v>597</v>
      </c>
      <c r="D1963" t="s">
        <v>4049</v>
      </c>
      <c r="E1963" t="s">
        <v>810</v>
      </c>
    </row>
    <row r="1964" spans="1:5" x14ac:dyDescent="0.2">
      <c r="A1964" t="s">
        <v>4029</v>
      </c>
      <c r="B1964" t="s">
        <v>4050</v>
      </c>
      <c r="C1964" t="s">
        <v>32</v>
      </c>
      <c r="D1964" t="s">
        <v>4051</v>
      </c>
      <c r="E1964" t="s">
        <v>1047</v>
      </c>
    </row>
    <row r="1965" spans="1:5" x14ac:dyDescent="0.2">
      <c r="A1965" t="s">
        <v>4029</v>
      </c>
      <c r="B1965" t="s">
        <v>4052</v>
      </c>
      <c r="C1965" t="s">
        <v>267</v>
      </c>
      <c r="D1965" t="s">
        <v>4053</v>
      </c>
      <c r="E1965" t="s">
        <v>2063</v>
      </c>
    </row>
    <row r="1966" spans="1:5" x14ac:dyDescent="0.2">
      <c r="A1966" t="s">
        <v>4029</v>
      </c>
      <c r="B1966" t="s">
        <v>4054</v>
      </c>
      <c r="C1966" t="s">
        <v>32</v>
      </c>
      <c r="D1966" t="s">
        <v>4055</v>
      </c>
      <c r="E1966" t="s">
        <v>1047</v>
      </c>
    </row>
    <row r="1967" spans="1:5" x14ac:dyDescent="0.2">
      <c r="A1967" t="s">
        <v>4029</v>
      </c>
      <c r="B1967" t="s">
        <v>4056</v>
      </c>
      <c r="C1967" t="s">
        <v>7</v>
      </c>
      <c r="D1967" t="s">
        <v>4057</v>
      </c>
      <c r="E1967" t="s">
        <v>4058</v>
      </c>
    </row>
    <row r="1968" spans="1:5" x14ac:dyDescent="0.2">
      <c r="A1968" t="s">
        <v>4029</v>
      </c>
      <c r="B1968" t="s">
        <v>4059</v>
      </c>
      <c r="C1968" t="s">
        <v>597</v>
      </c>
      <c r="D1968" t="s">
        <v>4060</v>
      </c>
      <c r="E1968" t="s">
        <v>3101</v>
      </c>
    </row>
    <row r="1969" spans="1:5" x14ac:dyDescent="0.2">
      <c r="A1969" t="s">
        <v>4029</v>
      </c>
      <c r="B1969" t="s">
        <v>4061</v>
      </c>
      <c r="C1969" t="s">
        <v>166</v>
      </c>
      <c r="D1969" t="s">
        <v>4062</v>
      </c>
      <c r="E1969" t="s">
        <v>4063</v>
      </c>
    </row>
    <row r="1970" spans="1:5" x14ac:dyDescent="0.2">
      <c r="A1970" t="s">
        <v>4029</v>
      </c>
      <c r="B1970" t="s">
        <v>4064</v>
      </c>
      <c r="C1970" t="s">
        <v>87</v>
      </c>
      <c r="D1970" t="s">
        <v>4065</v>
      </c>
      <c r="E1970" t="s">
        <v>816</v>
      </c>
    </row>
    <row r="1971" spans="1:5" x14ac:dyDescent="0.2">
      <c r="A1971" t="s">
        <v>4029</v>
      </c>
      <c r="B1971" t="s">
        <v>4066</v>
      </c>
      <c r="C1971" t="s">
        <v>87</v>
      </c>
      <c r="D1971" t="s">
        <v>4065</v>
      </c>
      <c r="E1971" t="s">
        <v>816</v>
      </c>
    </row>
    <row r="1972" spans="1:5" x14ac:dyDescent="0.2">
      <c r="A1972" t="s">
        <v>4029</v>
      </c>
      <c r="B1972" t="s">
        <v>4067</v>
      </c>
      <c r="C1972" t="s">
        <v>38</v>
      </c>
      <c r="D1972" t="s">
        <v>4022</v>
      </c>
      <c r="E1972" t="s">
        <v>816</v>
      </c>
    </row>
    <row r="1973" spans="1:5" x14ac:dyDescent="0.2">
      <c r="A1973" t="s">
        <v>4029</v>
      </c>
      <c r="B1973" t="s">
        <v>4068</v>
      </c>
      <c r="C1973" t="s">
        <v>100</v>
      </c>
      <c r="D1973" t="s">
        <v>4069</v>
      </c>
      <c r="E1973" t="s">
        <v>816</v>
      </c>
    </row>
    <row r="1974" spans="1:5" x14ac:dyDescent="0.2">
      <c r="A1974" t="s">
        <v>4029</v>
      </c>
      <c r="B1974" t="s">
        <v>4070</v>
      </c>
      <c r="C1974" t="s">
        <v>50</v>
      </c>
      <c r="D1974" t="s">
        <v>4071</v>
      </c>
      <c r="E1974" t="s">
        <v>2271</v>
      </c>
    </row>
    <row r="1975" spans="1:5" x14ac:dyDescent="0.2">
      <c r="A1975" t="s">
        <v>4029</v>
      </c>
      <c r="B1975" t="s">
        <v>4072</v>
      </c>
      <c r="C1975" t="s">
        <v>50</v>
      </c>
      <c r="D1975" t="s">
        <v>3935</v>
      </c>
      <c r="E1975" t="s">
        <v>4073</v>
      </c>
    </row>
    <row r="1976" spans="1:5" x14ac:dyDescent="0.2">
      <c r="A1976" t="s">
        <v>4029</v>
      </c>
      <c r="B1976" t="s">
        <v>4074</v>
      </c>
      <c r="C1976" t="s">
        <v>159</v>
      </c>
      <c r="D1976" t="s">
        <v>3975</v>
      </c>
      <c r="E1976" t="s">
        <v>850</v>
      </c>
    </row>
    <row r="1977" spans="1:5" x14ac:dyDescent="0.2">
      <c r="A1977" t="s">
        <v>4075</v>
      </c>
      <c r="B1977" t="s">
        <v>4076</v>
      </c>
      <c r="C1977" t="s">
        <v>38</v>
      </c>
      <c r="D1977" t="s">
        <v>4077</v>
      </c>
      <c r="E1977" t="s">
        <v>4078</v>
      </c>
    </row>
    <row r="1978" spans="1:5" x14ac:dyDescent="0.2">
      <c r="A1978" t="s">
        <v>4075</v>
      </c>
      <c r="B1978" t="s">
        <v>4079</v>
      </c>
      <c r="C1978" t="s">
        <v>159</v>
      </c>
      <c r="D1978" t="s">
        <v>3975</v>
      </c>
      <c r="E1978" t="s">
        <v>850</v>
      </c>
    </row>
    <row r="1979" spans="1:5" x14ac:dyDescent="0.2">
      <c r="A1979" t="s">
        <v>4075</v>
      </c>
      <c r="B1979" t="s">
        <v>4080</v>
      </c>
      <c r="C1979" t="s">
        <v>408</v>
      </c>
      <c r="D1979" t="s">
        <v>4081</v>
      </c>
      <c r="E1979" t="s">
        <v>853</v>
      </c>
    </row>
    <row r="1980" spans="1:5" x14ac:dyDescent="0.2">
      <c r="A1980" t="s">
        <v>4075</v>
      </c>
      <c r="B1980" t="s">
        <v>4082</v>
      </c>
      <c r="C1980" t="s">
        <v>45</v>
      </c>
      <c r="D1980" t="s">
        <v>3962</v>
      </c>
      <c r="E1980" t="s">
        <v>2110</v>
      </c>
    </row>
    <row r="1981" spans="1:5" x14ac:dyDescent="0.2">
      <c r="A1981" t="s">
        <v>4075</v>
      </c>
      <c r="B1981" t="s">
        <v>4083</v>
      </c>
      <c r="C1981" t="s">
        <v>42</v>
      </c>
      <c r="D1981" t="s">
        <v>4084</v>
      </c>
      <c r="E1981" t="s">
        <v>1099</v>
      </c>
    </row>
    <row r="1982" spans="1:5" x14ac:dyDescent="0.2">
      <c r="A1982" t="s">
        <v>4075</v>
      </c>
      <c r="B1982" t="s">
        <v>4085</v>
      </c>
      <c r="C1982" t="s">
        <v>122</v>
      </c>
      <c r="D1982" t="s">
        <v>4086</v>
      </c>
      <c r="E1982" t="s">
        <v>867</v>
      </c>
    </row>
    <row r="1983" spans="1:5" x14ac:dyDescent="0.2">
      <c r="A1983" t="s">
        <v>4075</v>
      </c>
      <c r="B1983" t="s">
        <v>4087</v>
      </c>
      <c r="C1983" t="s">
        <v>38</v>
      </c>
      <c r="D1983" t="s">
        <v>4088</v>
      </c>
      <c r="E1983" t="s">
        <v>874</v>
      </c>
    </row>
    <row r="1984" spans="1:5" x14ac:dyDescent="0.2">
      <c r="A1984" t="s">
        <v>4075</v>
      </c>
      <c r="B1984" t="s">
        <v>4089</v>
      </c>
      <c r="C1984" t="s">
        <v>38</v>
      </c>
      <c r="D1984" t="s">
        <v>4090</v>
      </c>
      <c r="E1984" t="s">
        <v>879</v>
      </c>
    </row>
    <row r="1985" spans="1:5" x14ac:dyDescent="0.2">
      <c r="A1985" t="s">
        <v>4075</v>
      </c>
      <c r="B1985" t="s">
        <v>4091</v>
      </c>
      <c r="C1985" t="s">
        <v>38</v>
      </c>
      <c r="D1985" t="s">
        <v>4090</v>
      </c>
      <c r="E1985" t="s">
        <v>879</v>
      </c>
    </row>
    <row r="1986" spans="1:5" x14ac:dyDescent="0.2">
      <c r="A1986" t="s">
        <v>4075</v>
      </c>
      <c r="B1986" t="s">
        <v>4092</v>
      </c>
      <c r="C1986" t="s">
        <v>35</v>
      </c>
      <c r="D1986" t="s">
        <v>4093</v>
      </c>
      <c r="E1986" t="s">
        <v>879</v>
      </c>
    </row>
    <row r="1987" spans="1:5" x14ac:dyDescent="0.2">
      <c r="A1987" t="s">
        <v>4075</v>
      </c>
      <c r="B1987" t="s">
        <v>4094</v>
      </c>
      <c r="C1987" t="s">
        <v>38</v>
      </c>
      <c r="D1987" t="s">
        <v>4095</v>
      </c>
      <c r="E1987" t="s">
        <v>3476</v>
      </c>
    </row>
    <row r="1988" spans="1:5" x14ac:dyDescent="0.2">
      <c r="A1988" t="s">
        <v>4075</v>
      </c>
      <c r="B1988" t="s">
        <v>4096</v>
      </c>
      <c r="C1988" t="s">
        <v>32</v>
      </c>
      <c r="D1988" t="s">
        <v>4097</v>
      </c>
      <c r="E1988" t="s">
        <v>622</v>
      </c>
    </row>
    <row r="1989" spans="1:5" x14ac:dyDescent="0.2">
      <c r="A1989" t="s">
        <v>4075</v>
      </c>
      <c r="B1989" t="s">
        <v>4098</v>
      </c>
      <c r="C1989" t="s">
        <v>32</v>
      </c>
      <c r="D1989" t="s">
        <v>4097</v>
      </c>
      <c r="E1989" t="s">
        <v>622</v>
      </c>
    </row>
    <row r="1990" spans="1:5" x14ac:dyDescent="0.2">
      <c r="A1990" t="s">
        <v>4075</v>
      </c>
      <c r="B1990" t="s">
        <v>4099</v>
      </c>
      <c r="C1990" t="s">
        <v>32</v>
      </c>
      <c r="D1990" t="s">
        <v>4100</v>
      </c>
      <c r="E1990" t="s">
        <v>4101</v>
      </c>
    </row>
    <row r="1991" spans="1:5" x14ac:dyDescent="0.2">
      <c r="A1991" t="s">
        <v>4075</v>
      </c>
      <c r="B1991" t="s">
        <v>4102</v>
      </c>
      <c r="C1991" t="s">
        <v>1457</v>
      </c>
      <c r="D1991" t="s">
        <v>4103</v>
      </c>
      <c r="E1991" t="s">
        <v>892</v>
      </c>
    </row>
    <row r="1992" spans="1:5" x14ac:dyDescent="0.2">
      <c r="A1992" t="s">
        <v>4075</v>
      </c>
      <c r="B1992" t="s">
        <v>4104</v>
      </c>
      <c r="C1992" t="s">
        <v>19</v>
      </c>
      <c r="D1992" t="s">
        <v>4028</v>
      </c>
      <c r="E1992" t="s">
        <v>892</v>
      </c>
    </row>
    <row r="1993" spans="1:5" x14ac:dyDescent="0.2">
      <c r="A1993" t="s">
        <v>4075</v>
      </c>
      <c r="B1993" t="s">
        <v>4030</v>
      </c>
      <c r="C1993" t="s">
        <v>50</v>
      </c>
      <c r="D1993" t="s">
        <v>3962</v>
      </c>
      <c r="E1993" t="s">
        <v>904</v>
      </c>
    </row>
    <row r="1994" spans="1:5" x14ac:dyDescent="0.2">
      <c r="A1994" t="s">
        <v>4075</v>
      </c>
      <c r="B1994" t="s">
        <v>4105</v>
      </c>
      <c r="C1994" t="s">
        <v>1276</v>
      </c>
      <c r="D1994" t="s">
        <v>4106</v>
      </c>
      <c r="E1994" t="s">
        <v>1062</v>
      </c>
    </row>
    <row r="1995" spans="1:5" x14ac:dyDescent="0.2">
      <c r="A1995" t="s">
        <v>4075</v>
      </c>
      <c r="B1995" t="s">
        <v>4107</v>
      </c>
      <c r="C1995" t="s">
        <v>23</v>
      </c>
      <c r="D1995" t="s">
        <v>4108</v>
      </c>
      <c r="E1995" t="s">
        <v>3645</v>
      </c>
    </row>
    <row r="1996" spans="1:5" x14ac:dyDescent="0.2">
      <c r="A1996" t="s">
        <v>4075</v>
      </c>
      <c r="B1996" t="s">
        <v>4109</v>
      </c>
      <c r="C1996" t="s">
        <v>38</v>
      </c>
      <c r="D1996" t="s">
        <v>4077</v>
      </c>
      <c r="E1996" t="s">
        <v>2431</v>
      </c>
    </row>
    <row r="1997" spans="1:5" x14ac:dyDescent="0.2">
      <c r="A1997" t="s">
        <v>4075</v>
      </c>
      <c r="B1997" t="s">
        <v>4110</v>
      </c>
      <c r="C1997" t="s">
        <v>130</v>
      </c>
      <c r="D1997" t="s">
        <v>4111</v>
      </c>
      <c r="E1997" t="s">
        <v>2431</v>
      </c>
    </row>
    <row r="1998" spans="1:5" x14ac:dyDescent="0.2">
      <c r="A1998" t="s">
        <v>4075</v>
      </c>
      <c r="B1998" t="s">
        <v>4112</v>
      </c>
      <c r="C1998" t="s">
        <v>32</v>
      </c>
      <c r="D1998" t="s">
        <v>3981</v>
      </c>
      <c r="E1998" t="s">
        <v>2431</v>
      </c>
    </row>
    <row r="1999" spans="1:5" x14ac:dyDescent="0.2">
      <c r="A1999" t="s">
        <v>4075</v>
      </c>
      <c r="B1999" t="s">
        <v>4113</v>
      </c>
      <c r="C1999" t="s">
        <v>87</v>
      </c>
      <c r="D1999" t="s">
        <v>3981</v>
      </c>
      <c r="E1999" t="s">
        <v>2431</v>
      </c>
    </row>
    <row r="2000" spans="1:5" x14ac:dyDescent="0.2">
      <c r="A2000" t="s">
        <v>4075</v>
      </c>
      <c r="B2000" t="s">
        <v>4114</v>
      </c>
      <c r="C2000" t="s">
        <v>82</v>
      </c>
      <c r="D2000" t="s">
        <v>4115</v>
      </c>
      <c r="E2000" t="s">
        <v>2431</v>
      </c>
    </row>
    <row r="2001" spans="1:5" x14ac:dyDescent="0.2">
      <c r="A2001" t="s">
        <v>4075</v>
      </c>
      <c r="B2001" t="s">
        <v>4116</v>
      </c>
      <c r="C2001" t="s">
        <v>159</v>
      </c>
      <c r="D2001" t="s">
        <v>4117</v>
      </c>
      <c r="E2001" t="s">
        <v>2431</v>
      </c>
    </row>
    <row r="2002" spans="1:5" x14ac:dyDescent="0.2">
      <c r="A2002" t="s">
        <v>4118</v>
      </c>
      <c r="B2002" t="s">
        <v>4119</v>
      </c>
      <c r="C2002" t="s">
        <v>32</v>
      </c>
      <c r="D2002" t="s">
        <v>4120</v>
      </c>
      <c r="E2002" t="s">
        <v>215</v>
      </c>
    </row>
    <row r="2003" spans="1:5" x14ac:dyDescent="0.2">
      <c r="A2003" t="s">
        <v>4118</v>
      </c>
      <c r="B2003" t="s">
        <v>4121</v>
      </c>
      <c r="C2003" t="s">
        <v>32</v>
      </c>
      <c r="D2003" t="s">
        <v>4122</v>
      </c>
      <c r="E2003" t="s">
        <v>17</v>
      </c>
    </row>
    <row r="2004" spans="1:5" x14ac:dyDescent="0.2">
      <c r="A2004" t="s">
        <v>4118</v>
      </c>
      <c r="B2004" t="s">
        <v>4123</v>
      </c>
      <c r="C2004" t="s">
        <v>23</v>
      </c>
      <c r="D2004" t="s">
        <v>4124</v>
      </c>
      <c r="E2004" t="s">
        <v>17</v>
      </c>
    </row>
    <row r="2005" spans="1:5" x14ac:dyDescent="0.2">
      <c r="A2005" t="s">
        <v>4118</v>
      </c>
      <c r="B2005" t="s">
        <v>4125</v>
      </c>
      <c r="C2005" t="s">
        <v>32</v>
      </c>
      <c r="D2005" t="s">
        <v>4126</v>
      </c>
      <c r="E2005" t="s">
        <v>40</v>
      </c>
    </row>
    <row r="2006" spans="1:5" x14ac:dyDescent="0.2">
      <c r="A2006" t="s">
        <v>4118</v>
      </c>
      <c r="B2006" t="s">
        <v>4127</v>
      </c>
      <c r="C2006" t="s">
        <v>32</v>
      </c>
      <c r="D2006" t="s">
        <v>4128</v>
      </c>
      <c r="E2006" t="s">
        <v>30</v>
      </c>
    </row>
    <row r="2007" spans="1:5" x14ac:dyDescent="0.2">
      <c r="A2007" t="s">
        <v>4118</v>
      </c>
      <c r="B2007" t="s">
        <v>4129</v>
      </c>
      <c r="C2007" t="s">
        <v>38</v>
      </c>
      <c r="D2007" t="s">
        <v>4130</v>
      </c>
      <c r="E2007" t="s">
        <v>30</v>
      </c>
    </row>
    <row r="2008" spans="1:5" x14ac:dyDescent="0.2">
      <c r="A2008" t="s">
        <v>4118</v>
      </c>
      <c r="B2008" t="s">
        <v>4131</v>
      </c>
      <c r="C2008" t="s">
        <v>32</v>
      </c>
      <c r="D2008" t="s">
        <v>4132</v>
      </c>
      <c r="E2008" t="s">
        <v>30</v>
      </c>
    </row>
    <row r="2009" spans="1:5" x14ac:dyDescent="0.2">
      <c r="A2009" t="s">
        <v>4118</v>
      </c>
      <c r="B2009" t="s">
        <v>4133</v>
      </c>
      <c r="C2009" t="s">
        <v>45</v>
      </c>
      <c r="D2009" t="s">
        <v>4134</v>
      </c>
      <c r="E2009" t="s">
        <v>30</v>
      </c>
    </row>
    <row r="2010" spans="1:5" x14ac:dyDescent="0.2">
      <c r="A2010" t="s">
        <v>4118</v>
      </c>
      <c r="B2010" t="s">
        <v>4135</v>
      </c>
      <c r="C2010" t="s">
        <v>2282</v>
      </c>
      <c r="D2010" t="s">
        <v>4136</v>
      </c>
      <c r="E2010" t="s">
        <v>30</v>
      </c>
    </row>
    <row r="2011" spans="1:5" x14ac:dyDescent="0.2">
      <c r="A2011" t="s">
        <v>4118</v>
      </c>
      <c r="B2011" t="s">
        <v>4137</v>
      </c>
      <c r="C2011" t="s">
        <v>50</v>
      </c>
      <c r="D2011" t="s">
        <v>4138</v>
      </c>
      <c r="E2011" t="s">
        <v>30</v>
      </c>
    </row>
    <row r="2012" spans="1:5" x14ac:dyDescent="0.2">
      <c r="A2012" t="s">
        <v>4118</v>
      </c>
      <c r="B2012" t="s">
        <v>4139</v>
      </c>
      <c r="C2012" t="s">
        <v>100</v>
      </c>
      <c r="D2012" t="s">
        <v>4140</v>
      </c>
      <c r="E2012" t="s">
        <v>30</v>
      </c>
    </row>
    <row r="2013" spans="1:5" x14ac:dyDescent="0.2">
      <c r="A2013" t="s">
        <v>4118</v>
      </c>
      <c r="B2013" t="s">
        <v>4141</v>
      </c>
      <c r="C2013" t="s">
        <v>103</v>
      </c>
      <c r="D2013" t="s">
        <v>4142</v>
      </c>
      <c r="E2013" t="s">
        <v>40</v>
      </c>
    </row>
    <row r="2014" spans="1:5" x14ac:dyDescent="0.2">
      <c r="A2014" t="s">
        <v>4118</v>
      </c>
      <c r="B2014" t="s">
        <v>4143</v>
      </c>
      <c r="C2014" t="s">
        <v>87</v>
      </c>
      <c r="D2014" t="s">
        <v>4144</v>
      </c>
      <c r="E2014" t="s">
        <v>40</v>
      </c>
    </row>
    <row r="2015" spans="1:5" x14ac:dyDescent="0.2">
      <c r="A2015" t="s">
        <v>4118</v>
      </c>
      <c r="B2015" t="s">
        <v>4145</v>
      </c>
      <c r="C2015" t="s">
        <v>100</v>
      </c>
      <c r="D2015" t="s">
        <v>4146</v>
      </c>
      <c r="E2015" t="s">
        <v>30</v>
      </c>
    </row>
    <row r="2016" spans="1:5" x14ac:dyDescent="0.2">
      <c r="A2016" t="s">
        <v>4118</v>
      </c>
      <c r="B2016" t="s">
        <v>4147</v>
      </c>
      <c r="C2016" t="s">
        <v>87</v>
      </c>
      <c r="D2016" t="s">
        <v>4148</v>
      </c>
      <c r="E2016" t="s">
        <v>40</v>
      </c>
    </row>
    <row r="2017" spans="1:5" x14ac:dyDescent="0.2">
      <c r="A2017" t="s">
        <v>4118</v>
      </c>
      <c r="B2017" t="s">
        <v>4149</v>
      </c>
      <c r="C2017" t="s">
        <v>32</v>
      </c>
      <c r="D2017" t="s">
        <v>4150</v>
      </c>
      <c r="E2017" t="s">
        <v>30</v>
      </c>
    </row>
    <row r="2018" spans="1:5" x14ac:dyDescent="0.2">
      <c r="A2018" t="s">
        <v>4118</v>
      </c>
      <c r="B2018" t="s">
        <v>4151</v>
      </c>
      <c r="C2018" t="s">
        <v>122</v>
      </c>
      <c r="D2018" t="s">
        <v>4152</v>
      </c>
      <c r="E2018" t="s">
        <v>40</v>
      </c>
    </row>
    <row r="2019" spans="1:5" x14ac:dyDescent="0.2">
      <c r="A2019" t="s">
        <v>4118</v>
      </c>
      <c r="B2019" t="s">
        <v>4153</v>
      </c>
      <c r="C2019" t="s">
        <v>103</v>
      </c>
      <c r="D2019" t="s">
        <v>4154</v>
      </c>
      <c r="E2019" t="s">
        <v>30</v>
      </c>
    </row>
    <row r="2020" spans="1:5" x14ac:dyDescent="0.2">
      <c r="A2020" t="s">
        <v>4118</v>
      </c>
      <c r="B2020" t="s">
        <v>4155</v>
      </c>
      <c r="C2020" t="s">
        <v>7</v>
      </c>
      <c r="D2020" t="s">
        <v>4156</v>
      </c>
      <c r="E2020" t="s">
        <v>30</v>
      </c>
    </row>
    <row r="2021" spans="1:5" x14ac:dyDescent="0.2">
      <c r="A2021" t="s">
        <v>4118</v>
      </c>
      <c r="B2021" t="s">
        <v>4157</v>
      </c>
      <c r="C2021" t="s">
        <v>280</v>
      </c>
      <c r="D2021" t="s">
        <v>4158</v>
      </c>
      <c r="E2021" t="s">
        <v>30</v>
      </c>
    </row>
    <row r="2022" spans="1:5" x14ac:dyDescent="0.2">
      <c r="A2022" t="s">
        <v>4118</v>
      </c>
      <c r="B2022" t="s">
        <v>4159</v>
      </c>
      <c r="C2022" t="s">
        <v>130</v>
      </c>
      <c r="D2022" t="s">
        <v>4160</v>
      </c>
      <c r="E2022" t="s">
        <v>40</v>
      </c>
    </row>
    <row r="2023" spans="1:5" x14ac:dyDescent="0.2">
      <c r="A2023" t="s">
        <v>4118</v>
      </c>
      <c r="B2023" t="s">
        <v>4161</v>
      </c>
      <c r="C2023" t="s">
        <v>32</v>
      </c>
      <c r="D2023" t="s">
        <v>4162</v>
      </c>
      <c r="E2023" t="s">
        <v>30</v>
      </c>
    </row>
    <row r="2024" spans="1:5" x14ac:dyDescent="0.2">
      <c r="A2024" t="s">
        <v>4118</v>
      </c>
      <c r="B2024" t="s">
        <v>4163</v>
      </c>
      <c r="C2024" t="s">
        <v>32</v>
      </c>
      <c r="D2024" t="s">
        <v>4164</v>
      </c>
      <c r="E2024" t="s">
        <v>30</v>
      </c>
    </row>
    <row r="2025" spans="1:5" x14ac:dyDescent="0.2">
      <c r="A2025" t="s">
        <v>4118</v>
      </c>
      <c r="B2025" t="s">
        <v>4165</v>
      </c>
      <c r="C2025" t="s">
        <v>23</v>
      </c>
      <c r="D2025" t="s">
        <v>4166</v>
      </c>
      <c r="E2025" t="s">
        <v>30</v>
      </c>
    </row>
    <row r="2026" spans="1:5" x14ac:dyDescent="0.2">
      <c r="A2026" t="s">
        <v>4118</v>
      </c>
      <c r="B2026" t="s">
        <v>4167</v>
      </c>
      <c r="C2026" t="s">
        <v>303</v>
      </c>
      <c r="D2026" t="s">
        <v>4168</v>
      </c>
      <c r="E2026" t="s">
        <v>40</v>
      </c>
    </row>
    <row r="2027" spans="1:5" x14ac:dyDescent="0.2">
      <c r="A2027" t="s">
        <v>4169</v>
      </c>
      <c r="B2027" t="s">
        <v>4170</v>
      </c>
      <c r="C2027" t="s">
        <v>38</v>
      </c>
      <c r="D2027" t="s">
        <v>4171</v>
      </c>
      <c r="E2027" t="s">
        <v>215</v>
      </c>
    </row>
    <row r="2028" spans="1:5" x14ac:dyDescent="0.2">
      <c r="A2028" t="s">
        <v>4169</v>
      </c>
      <c r="B2028" t="s">
        <v>4172</v>
      </c>
      <c r="C2028" t="s">
        <v>32</v>
      </c>
      <c r="D2028" t="s">
        <v>4173</v>
      </c>
      <c r="E2028" t="s">
        <v>111</v>
      </c>
    </row>
    <row r="2029" spans="1:5" x14ac:dyDescent="0.2">
      <c r="A2029" t="s">
        <v>4169</v>
      </c>
      <c r="B2029" t="s">
        <v>4174</v>
      </c>
      <c r="C2029" t="s">
        <v>38</v>
      </c>
      <c r="D2029" t="s">
        <v>4175</v>
      </c>
      <c r="E2029" t="s">
        <v>120</v>
      </c>
    </row>
    <row r="2030" spans="1:5" x14ac:dyDescent="0.2">
      <c r="A2030" t="s">
        <v>4169</v>
      </c>
      <c r="B2030" t="s">
        <v>4176</v>
      </c>
      <c r="C2030" t="s">
        <v>303</v>
      </c>
      <c r="D2030" t="s">
        <v>4177</v>
      </c>
      <c r="E2030" t="s">
        <v>120</v>
      </c>
    </row>
    <row r="2031" spans="1:5" x14ac:dyDescent="0.2">
      <c r="A2031" t="s">
        <v>4169</v>
      </c>
      <c r="B2031" t="s">
        <v>4178</v>
      </c>
      <c r="C2031" t="s">
        <v>38</v>
      </c>
      <c r="D2031" t="s">
        <v>4179</v>
      </c>
      <c r="E2031" t="s">
        <v>111</v>
      </c>
    </row>
    <row r="2032" spans="1:5" x14ac:dyDescent="0.2">
      <c r="A2032" t="s">
        <v>4169</v>
      </c>
      <c r="B2032" t="s">
        <v>4180</v>
      </c>
      <c r="C2032" t="s">
        <v>50</v>
      </c>
      <c r="D2032" t="s">
        <v>4181</v>
      </c>
      <c r="E2032" t="s">
        <v>120</v>
      </c>
    </row>
    <row r="2033" spans="1:5" x14ac:dyDescent="0.2">
      <c r="A2033" t="s">
        <v>4169</v>
      </c>
      <c r="B2033" t="s">
        <v>4182</v>
      </c>
      <c r="C2033" t="s">
        <v>103</v>
      </c>
      <c r="D2033" t="s">
        <v>4183</v>
      </c>
      <c r="E2033" t="s">
        <v>120</v>
      </c>
    </row>
    <row r="2034" spans="1:5" x14ac:dyDescent="0.2">
      <c r="A2034" t="s">
        <v>4169</v>
      </c>
      <c r="B2034" t="s">
        <v>4184</v>
      </c>
      <c r="C2034" t="s">
        <v>7</v>
      </c>
      <c r="D2034" t="s">
        <v>4185</v>
      </c>
      <c r="E2034" t="s">
        <v>120</v>
      </c>
    </row>
    <row r="2035" spans="1:5" x14ac:dyDescent="0.2">
      <c r="A2035" t="s">
        <v>4169</v>
      </c>
      <c r="B2035" t="s">
        <v>4186</v>
      </c>
      <c r="C2035" t="s">
        <v>626</v>
      </c>
      <c r="D2035" t="s">
        <v>4187</v>
      </c>
      <c r="E2035" t="s">
        <v>111</v>
      </c>
    </row>
    <row r="2036" spans="1:5" x14ac:dyDescent="0.2">
      <c r="A2036" t="s">
        <v>4169</v>
      </c>
      <c r="B2036" t="s">
        <v>4188</v>
      </c>
      <c r="C2036" t="s">
        <v>75</v>
      </c>
      <c r="D2036" t="s">
        <v>4189</v>
      </c>
      <c r="E2036" t="s">
        <v>120</v>
      </c>
    </row>
    <row r="2037" spans="1:5" x14ac:dyDescent="0.2">
      <c r="A2037" t="s">
        <v>4169</v>
      </c>
      <c r="B2037" t="s">
        <v>4190</v>
      </c>
      <c r="C2037" t="s">
        <v>32</v>
      </c>
      <c r="D2037" t="s">
        <v>4191</v>
      </c>
      <c r="E2037" t="s">
        <v>111</v>
      </c>
    </row>
    <row r="2038" spans="1:5" x14ac:dyDescent="0.2">
      <c r="A2038" t="s">
        <v>4169</v>
      </c>
      <c r="B2038" t="s">
        <v>4192</v>
      </c>
      <c r="C2038" t="s">
        <v>32</v>
      </c>
      <c r="D2038" t="s">
        <v>4193</v>
      </c>
      <c r="E2038" t="s">
        <v>120</v>
      </c>
    </row>
    <row r="2039" spans="1:5" x14ac:dyDescent="0.2">
      <c r="A2039" t="s">
        <v>4169</v>
      </c>
      <c r="B2039" t="s">
        <v>4194</v>
      </c>
      <c r="C2039" t="s">
        <v>1656</v>
      </c>
      <c r="D2039" t="s">
        <v>4195</v>
      </c>
      <c r="E2039" t="s">
        <v>111</v>
      </c>
    </row>
    <row r="2040" spans="1:5" x14ac:dyDescent="0.2">
      <c r="A2040" t="s">
        <v>4169</v>
      </c>
      <c r="B2040" t="s">
        <v>4196</v>
      </c>
      <c r="C2040" t="s">
        <v>75</v>
      </c>
      <c r="D2040" t="s">
        <v>4197</v>
      </c>
      <c r="E2040" t="s">
        <v>111</v>
      </c>
    </row>
    <row r="2041" spans="1:5" x14ac:dyDescent="0.2">
      <c r="A2041" t="s">
        <v>4169</v>
      </c>
      <c r="B2041" t="s">
        <v>4198</v>
      </c>
      <c r="C2041" t="s">
        <v>38</v>
      </c>
      <c r="D2041" t="s">
        <v>4199</v>
      </c>
      <c r="E2041" t="s">
        <v>120</v>
      </c>
    </row>
    <row r="2042" spans="1:5" x14ac:dyDescent="0.2">
      <c r="A2042" t="s">
        <v>4169</v>
      </c>
      <c r="B2042" t="s">
        <v>4200</v>
      </c>
      <c r="C2042" t="s">
        <v>38</v>
      </c>
      <c r="D2042" t="s">
        <v>4201</v>
      </c>
      <c r="E2042" t="s">
        <v>111</v>
      </c>
    </row>
    <row r="2043" spans="1:5" x14ac:dyDescent="0.2">
      <c r="A2043" t="s">
        <v>4169</v>
      </c>
      <c r="B2043" t="s">
        <v>4202</v>
      </c>
      <c r="C2043" t="s">
        <v>23</v>
      </c>
      <c r="D2043" t="s">
        <v>4203</v>
      </c>
      <c r="E2043" t="s">
        <v>111</v>
      </c>
    </row>
    <row r="2044" spans="1:5" x14ac:dyDescent="0.2">
      <c r="A2044" t="s">
        <v>4169</v>
      </c>
      <c r="B2044" t="s">
        <v>4204</v>
      </c>
      <c r="C2044" t="s">
        <v>290</v>
      </c>
      <c r="D2044" t="s">
        <v>4205</v>
      </c>
      <c r="E2044" t="s">
        <v>111</v>
      </c>
    </row>
    <row r="2045" spans="1:5" x14ac:dyDescent="0.2">
      <c r="A2045" t="s">
        <v>4169</v>
      </c>
      <c r="B2045" t="s">
        <v>4206</v>
      </c>
      <c r="C2045" t="s">
        <v>4207</v>
      </c>
      <c r="D2045" t="s">
        <v>4171</v>
      </c>
      <c r="E2045" t="s">
        <v>111</v>
      </c>
    </row>
    <row r="2046" spans="1:5" x14ac:dyDescent="0.2">
      <c r="A2046" t="s">
        <v>4169</v>
      </c>
      <c r="B2046" t="s">
        <v>4208</v>
      </c>
      <c r="C2046" t="s">
        <v>855</v>
      </c>
      <c r="D2046" t="s">
        <v>4209</v>
      </c>
      <c r="E2046" t="s">
        <v>120</v>
      </c>
    </row>
    <row r="2047" spans="1:5" x14ac:dyDescent="0.2">
      <c r="A2047" t="s">
        <v>4169</v>
      </c>
      <c r="B2047" t="s">
        <v>4210</v>
      </c>
      <c r="C2047" t="s">
        <v>32</v>
      </c>
      <c r="D2047" t="s">
        <v>4211</v>
      </c>
      <c r="E2047" t="s">
        <v>148</v>
      </c>
    </row>
    <row r="2048" spans="1:5" x14ac:dyDescent="0.2">
      <c r="A2048" t="s">
        <v>4169</v>
      </c>
      <c r="B2048" t="s">
        <v>4212</v>
      </c>
      <c r="C2048" t="s">
        <v>159</v>
      </c>
      <c r="D2048" t="s">
        <v>4213</v>
      </c>
      <c r="E2048" t="s">
        <v>148</v>
      </c>
    </row>
    <row r="2049" spans="1:5" x14ac:dyDescent="0.2">
      <c r="A2049" t="s">
        <v>4169</v>
      </c>
      <c r="B2049" t="s">
        <v>4214</v>
      </c>
      <c r="C2049" t="s">
        <v>159</v>
      </c>
      <c r="D2049" t="s">
        <v>4215</v>
      </c>
      <c r="E2049" t="s">
        <v>154</v>
      </c>
    </row>
    <row r="2050" spans="1:5" x14ac:dyDescent="0.2">
      <c r="A2050" t="s">
        <v>4169</v>
      </c>
      <c r="B2050" t="s">
        <v>4216</v>
      </c>
      <c r="C2050" t="s">
        <v>23</v>
      </c>
      <c r="D2050" t="s">
        <v>4217</v>
      </c>
      <c r="E2050" t="s">
        <v>154</v>
      </c>
    </row>
    <row r="2051" spans="1:5" x14ac:dyDescent="0.2">
      <c r="A2051" t="s">
        <v>4169</v>
      </c>
      <c r="B2051" t="s">
        <v>4218</v>
      </c>
      <c r="C2051" t="s">
        <v>23</v>
      </c>
      <c r="D2051" t="s">
        <v>4219</v>
      </c>
      <c r="E2051" t="s">
        <v>154</v>
      </c>
    </row>
    <row r="2052" spans="1:5" x14ac:dyDescent="0.2">
      <c r="A2052" t="s">
        <v>4220</v>
      </c>
      <c r="B2052" t="s">
        <v>4131</v>
      </c>
      <c r="C2052" t="s">
        <v>32</v>
      </c>
      <c r="D2052" t="s">
        <v>4132</v>
      </c>
      <c r="E2052" t="s">
        <v>30</v>
      </c>
    </row>
    <row r="2053" spans="1:5" x14ac:dyDescent="0.2">
      <c r="A2053" t="s">
        <v>4220</v>
      </c>
      <c r="B2053" t="s">
        <v>4221</v>
      </c>
      <c r="C2053" t="s">
        <v>290</v>
      </c>
      <c r="D2053" t="s">
        <v>4222</v>
      </c>
      <c r="E2053" t="s">
        <v>154</v>
      </c>
    </row>
    <row r="2054" spans="1:5" x14ac:dyDescent="0.2">
      <c r="A2054" t="s">
        <v>4220</v>
      </c>
      <c r="B2054" t="s">
        <v>4223</v>
      </c>
      <c r="C2054" t="s">
        <v>23</v>
      </c>
      <c r="D2054" t="s">
        <v>4224</v>
      </c>
      <c r="E2054" t="s">
        <v>154</v>
      </c>
    </row>
    <row r="2055" spans="1:5" x14ac:dyDescent="0.2">
      <c r="A2055" t="s">
        <v>4220</v>
      </c>
      <c r="B2055" t="s">
        <v>4225</v>
      </c>
      <c r="C2055" t="s">
        <v>100</v>
      </c>
      <c r="D2055" t="s">
        <v>4226</v>
      </c>
      <c r="E2055" t="s">
        <v>154</v>
      </c>
    </row>
    <row r="2056" spans="1:5" x14ac:dyDescent="0.2">
      <c r="A2056" t="s">
        <v>4220</v>
      </c>
      <c r="B2056" t="s">
        <v>4227</v>
      </c>
      <c r="C2056" t="s">
        <v>32</v>
      </c>
      <c r="D2056" t="s">
        <v>4228</v>
      </c>
      <c r="E2056" t="s">
        <v>157</v>
      </c>
    </row>
    <row r="2057" spans="1:5" x14ac:dyDescent="0.2">
      <c r="A2057" t="s">
        <v>4220</v>
      </c>
      <c r="B2057" t="s">
        <v>4229</v>
      </c>
      <c r="C2057" t="s">
        <v>23</v>
      </c>
      <c r="D2057" t="s">
        <v>4230</v>
      </c>
      <c r="E2057" t="s">
        <v>154</v>
      </c>
    </row>
    <row r="2058" spans="1:5" x14ac:dyDescent="0.2">
      <c r="A2058" t="s">
        <v>4220</v>
      </c>
      <c r="B2058" t="s">
        <v>4231</v>
      </c>
      <c r="C2058" t="s">
        <v>4232</v>
      </c>
      <c r="D2058" t="s">
        <v>4233</v>
      </c>
      <c r="E2058" t="s">
        <v>157</v>
      </c>
    </row>
    <row r="2059" spans="1:5" x14ac:dyDescent="0.2">
      <c r="A2059" t="s">
        <v>4220</v>
      </c>
      <c r="B2059" t="s">
        <v>4234</v>
      </c>
      <c r="C2059" t="s">
        <v>42</v>
      </c>
      <c r="D2059" t="s">
        <v>4235</v>
      </c>
      <c r="E2059" t="s">
        <v>157</v>
      </c>
    </row>
    <row r="2060" spans="1:5" x14ac:dyDescent="0.2">
      <c r="A2060" t="s">
        <v>4220</v>
      </c>
      <c r="B2060" t="s">
        <v>4236</v>
      </c>
      <c r="C2060" t="s">
        <v>224</v>
      </c>
      <c r="D2060" t="s">
        <v>4237</v>
      </c>
      <c r="E2060" t="s">
        <v>154</v>
      </c>
    </row>
    <row r="2061" spans="1:5" x14ac:dyDescent="0.2">
      <c r="A2061" t="s">
        <v>4220</v>
      </c>
      <c r="B2061" t="s">
        <v>4238</v>
      </c>
      <c r="C2061" t="s">
        <v>23</v>
      </c>
      <c r="D2061" t="s">
        <v>4239</v>
      </c>
      <c r="E2061" t="s">
        <v>154</v>
      </c>
    </row>
    <row r="2062" spans="1:5" x14ac:dyDescent="0.2">
      <c r="A2062" t="s">
        <v>4220</v>
      </c>
      <c r="B2062" t="s">
        <v>4240</v>
      </c>
      <c r="C2062" t="s">
        <v>32</v>
      </c>
      <c r="D2062" t="s">
        <v>4241</v>
      </c>
      <c r="E2062" t="s">
        <v>192</v>
      </c>
    </row>
    <row r="2063" spans="1:5" x14ac:dyDescent="0.2">
      <c r="A2063" t="s">
        <v>4220</v>
      </c>
      <c r="B2063" t="s">
        <v>4242</v>
      </c>
      <c r="C2063" t="s">
        <v>38</v>
      </c>
      <c r="D2063" t="s">
        <v>4243</v>
      </c>
      <c r="E2063" t="s">
        <v>210</v>
      </c>
    </row>
    <row r="2064" spans="1:5" x14ac:dyDescent="0.2">
      <c r="A2064" t="s">
        <v>4220</v>
      </c>
      <c r="B2064" t="s">
        <v>4244</v>
      </c>
      <c r="C2064" t="s">
        <v>23</v>
      </c>
      <c r="D2064" t="s">
        <v>4245</v>
      </c>
      <c r="E2064" t="s">
        <v>192</v>
      </c>
    </row>
    <row r="2065" spans="1:5" x14ac:dyDescent="0.2">
      <c r="A2065" t="s">
        <v>4220</v>
      </c>
      <c r="B2065" t="s">
        <v>4246</v>
      </c>
      <c r="C2065" t="s">
        <v>32</v>
      </c>
      <c r="D2065" t="s">
        <v>4247</v>
      </c>
      <c r="E2065" t="s">
        <v>192</v>
      </c>
    </row>
    <row r="2066" spans="1:5" x14ac:dyDescent="0.2">
      <c r="A2066" t="s">
        <v>4220</v>
      </c>
      <c r="B2066" t="s">
        <v>4248</v>
      </c>
      <c r="C2066" t="s">
        <v>23</v>
      </c>
      <c r="D2066" t="s">
        <v>4249</v>
      </c>
      <c r="E2066" t="s">
        <v>210</v>
      </c>
    </row>
    <row r="2067" spans="1:5" x14ac:dyDescent="0.2">
      <c r="A2067" t="s">
        <v>4220</v>
      </c>
      <c r="B2067" t="s">
        <v>4250</v>
      </c>
      <c r="C2067" t="s">
        <v>32</v>
      </c>
      <c r="D2067" t="s">
        <v>4251</v>
      </c>
      <c r="E2067" t="s">
        <v>192</v>
      </c>
    </row>
    <row r="2068" spans="1:5" x14ac:dyDescent="0.2">
      <c r="A2068" t="s">
        <v>4220</v>
      </c>
      <c r="B2068" t="s">
        <v>4252</v>
      </c>
      <c r="C2068" t="s">
        <v>38</v>
      </c>
      <c r="D2068" t="s">
        <v>4253</v>
      </c>
      <c r="E2068" t="s">
        <v>210</v>
      </c>
    </row>
    <row r="2069" spans="1:5" x14ac:dyDescent="0.2">
      <c r="A2069" t="s">
        <v>4220</v>
      </c>
      <c r="B2069" t="s">
        <v>4254</v>
      </c>
      <c r="C2069" t="s">
        <v>82</v>
      </c>
      <c r="D2069" t="s">
        <v>4255</v>
      </c>
      <c r="E2069" t="s">
        <v>192</v>
      </c>
    </row>
    <row r="2070" spans="1:5" x14ac:dyDescent="0.2">
      <c r="A2070" t="s">
        <v>4220</v>
      </c>
      <c r="B2070" t="s">
        <v>4256</v>
      </c>
      <c r="C2070" t="s">
        <v>7</v>
      </c>
      <c r="D2070" t="s">
        <v>4257</v>
      </c>
      <c r="E2070" t="s">
        <v>210</v>
      </c>
    </row>
    <row r="2071" spans="1:5" x14ac:dyDescent="0.2">
      <c r="A2071" t="s">
        <v>4220</v>
      </c>
      <c r="B2071" t="s">
        <v>4258</v>
      </c>
      <c r="C2071" t="s">
        <v>159</v>
      </c>
      <c r="D2071" t="s">
        <v>4259</v>
      </c>
      <c r="E2071" t="s">
        <v>192</v>
      </c>
    </row>
    <row r="2072" spans="1:5" x14ac:dyDescent="0.2">
      <c r="A2072" t="s">
        <v>4220</v>
      </c>
      <c r="B2072" t="s">
        <v>4260</v>
      </c>
      <c r="C2072" t="s">
        <v>100</v>
      </c>
      <c r="D2072" t="s">
        <v>4261</v>
      </c>
      <c r="E2072" t="s">
        <v>192</v>
      </c>
    </row>
    <row r="2073" spans="1:5" x14ac:dyDescent="0.2">
      <c r="A2073" t="s">
        <v>4220</v>
      </c>
      <c r="B2073" t="s">
        <v>4262</v>
      </c>
      <c r="C2073" t="s">
        <v>7</v>
      </c>
      <c r="D2073" t="s">
        <v>4263</v>
      </c>
      <c r="E2073" t="s">
        <v>230</v>
      </c>
    </row>
    <row r="2074" spans="1:5" x14ac:dyDescent="0.2">
      <c r="A2074" t="s">
        <v>4220</v>
      </c>
      <c r="B2074" t="s">
        <v>4264</v>
      </c>
      <c r="C2074" t="s">
        <v>32</v>
      </c>
      <c r="D2074" t="s">
        <v>4265</v>
      </c>
      <c r="E2074" t="s">
        <v>230</v>
      </c>
    </row>
    <row r="2075" spans="1:5" x14ac:dyDescent="0.2">
      <c r="A2075" t="s">
        <v>4220</v>
      </c>
      <c r="B2075" t="s">
        <v>4170</v>
      </c>
      <c r="C2075" t="s">
        <v>38</v>
      </c>
      <c r="D2075" t="s">
        <v>4171</v>
      </c>
      <c r="E2075" t="s">
        <v>215</v>
      </c>
    </row>
    <row r="2076" spans="1:5" x14ac:dyDescent="0.2">
      <c r="A2076" t="s">
        <v>4220</v>
      </c>
      <c r="B2076" t="s">
        <v>4266</v>
      </c>
      <c r="C2076" t="s">
        <v>50</v>
      </c>
      <c r="D2076" t="s">
        <v>4267</v>
      </c>
      <c r="E2076" t="s">
        <v>215</v>
      </c>
    </row>
    <row r="2077" spans="1:5" x14ac:dyDescent="0.2">
      <c r="A2077" t="s">
        <v>4268</v>
      </c>
      <c r="B2077" t="s">
        <v>4143</v>
      </c>
      <c r="C2077" t="s">
        <v>87</v>
      </c>
      <c r="D2077" t="s">
        <v>4144</v>
      </c>
      <c r="E2077" t="s">
        <v>40</v>
      </c>
    </row>
    <row r="2078" spans="1:5" x14ac:dyDescent="0.2">
      <c r="A2078" t="s">
        <v>4268</v>
      </c>
      <c r="B2078" t="s">
        <v>4269</v>
      </c>
      <c r="C2078" t="s">
        <v>2230</v>
      </c>
      <c r="D2078" t="s">
        <v>4270</v>
      </c>
      <c r="E2078" t="s">
        <v>215</v>
      </c>
    </row>
    <row r="2079" spans="1:5" x14ac:dyDescent="0.2">
      <c r="A2079" t="s">
        <v>4268</v>
      </c>
      <c r="B2079" t="s">
        <v>4119</v>
      </c>
      <c r="C2079" t="s">
        <v>32</v>
      </c>
      <c r="D2079" t="s">
        <v>4120</v>
      </c>
      <c r="E2079" t="s">
        <v>215</v>
      </c>
    </row>
    <row r="2080" spans="1:5" x14ac:dyDescent="0.2">
      <c r="A2080" t="s">
        <v>4268</v>
      </c>
      <c r="B2080" t="s">
        <v>4271</v>
      </c>
      <c r="C2080" t="s">
        <v>122</v>
      </c>
      <c r="D2080" t="s">
        <v>4272</v>
      </c>
      <c r="E2080" t="s">
        <v>215</v>
      </c>
    </row>
    <row r="2081" spans="1:5" x14ac:dyDescent="0.2">
      <c r="A2081" t="s">
        <v>4268</v>
      </c>
      <c r="B2081" t="s">
        <v>4273</v>
      </c>
      <c r="C2081" t="s">
        <v>32</v>
      </c>
      <c r="D2081" t="s">
        <v>4274</v>
      </c>
      <c r="E2081" t="s">
        <v>215</v>
      </c>
    </row>
    <row r="2082" spans="1:5" x14ac:dyDescent="0.2">
      <c r="A2082" t="s">
        <v>4268</v>
      </c>
      <c r="B2082" t="s">
        <v>4275</v>
      </c>
      <c r="C2082" t="s">
        <v>103</v>
      </c>
      <c r="D2082" t="s">
        <v>4276</v>
      </c>
      <c r="E2082" t="s">
        <v>230</v>
      </c>
    </row>
    <row r="2083" spans="1:5" x14ac:dyDescent="0.2">
      <c r="A2083" t="s">
        <v>4268</v>
      </c>
      <c r="B2083" t="s">
        <v>4277</v>
      </c>
      <c r="C2083" t="s">
        <v>32</v>
      </c>
      <c r="D2083" t="s">
        <v>4278</v>
      </c>
      <c r="E2083" t="s">
        <v>230</v>
      </c>
    </row>
    <row r="2084" spans="1:5" x14ac:dyDescent="0.2">
      <c r="A2084" t="s">
        <v>4268</v>
      </c>
      <c r="B2084" t="s">
        <v>4279</v>
      </c>
      <c r="C2084" t="s">
        <v>32</v>
      </c>
      <c r="D2084" t="s">
        <v>4280</v>
      </c>
      <c r="E2084" t="s">
        <v>230</v>
      </c>
    </row>
    <row r="2085" spans="1:5" x14ac:dyDescent="0.2">
      <c r="A2085" t="s">
        <v>4268</v>
      </c>
      <c r="B2085" t="s">
        <v>4281</v>
      </c>
      <c r="C2085" t="s">
        <v>103</v>
      </c>
      <c r="D2085" t="s">
        <v>4282</v>
      </c>
      <c r="E2085" t="s">
        <v>230</v>
      </c>
    </row>
    <row r="2086" spans="1:5" x14ac:dyDescent="0.2">
      <c r="A2086" t="s">
        <v>4268</v>
      </c>
      <c r="B2086" t="s">
        <v>4283</v>
      </c>
      <c r="C2086" t="s">
        <v>32</v>
      </c>
      <c r="D2086" t="s">
        <v>4284</v>
      </c>
      <c r="E2086" t="s">
        <v>215</v>
      </c>
    </row>
    <row r="2087" spans="1:5" x14ac:dyDescent="0.2">
      <c r="A2087" t="s">
        <v>4268</v>
      </c>
      <c r="B2087" t="s">
        <v>4285</v>
      </c>
      <c r="C2087" t="s">
        <v>38</v>
      </c>
      <c r="D2087" t="s">
        <v>4286</v>
      </c>
      <c r="E2087" t="s">
        <v>230</v>
      </c>
    </row>
    <row r="2088" spans="1:5" x14ac:dyDescent="0.2">
      <c r="A2088" t="s">
        <v>4268</v>
      </c>
      <c r="B2088" t="s">
        <v>4287</v>
      </c>
      <c r="C2088" t="s">
        <v>103</v>
      </c>
      <c r="D2088" t="s">
        <v>4288</v>
      </c>
      <c r="E2088" t="s">
        <v>1022</v>
      </c>
    </row>
    <row r="2089" spans="1:5" x14ac:dyDescent="0.2">
      <c r="A2089" t="s">
        <v>4268</v>
      </c>
      <c r="B2089" t="s">
        <v>4289</v>
      </c>
      <c r="C2089" t="s">
        <v>103</v>
      </c>
      <c r="D2089" t="s">
        <v>4290</v>
      </c>
      <c r="E2089" t="s">
        <v>1022</v>
      </c>
    </row>
    <row r="2090" spans="1:5" x14ac:dyDescent="0.2">
      <c r="A2090" t="s">
        <v>4268</v>
      </c>
      <c r="B2090" t="s">
        <v>4291</v>
      </c>
      <c r="C2090" t="s">
        <v>42</v>
      </c>
      <c r="D2090" t="s">
        <v>4292</v>
      </c>
      <c r="E2090" t="s">
        <v>1022</v>
      </c>
    </row>
    <row r="2091" spans="1:5" x14ac:dyDescent="0.2">
      <c r="A2091" t="s">
        <v>4268</v>
      </c>
      <c r="B2091" t="s">
        <v>4293</v>
      </c>
      <c r="C2091" t="s">
        <v>122</v>
      </c>
      <c r="D2091" t="s">
        <v>4294</v>
      </c>
      <c r="E2091" t="s">
        <v>1723</v>
      </c>
    </row>
    <row r="2092" spans="1:5" x14ac:dyDescent="0.2">
      <c r="A2092" t="s">
        <v>4268</v>
      </c>
      <c r="B2092" t="s">
        <v>4295</v>
      </c>
      <c r="C2092" t="s">
        <v>23</v>
      </c>
      <c r="D2092" t="s">
        <v>4296</v>
      </c>
      <c r="E2092" t="s">
        <v>1723</v>
      </c>
    </row>
    <row r="2093" spans="1:5" x14ac:dyDescent="0.2">
      <c r="A2093" t="s">
        <v>4268</v>
      </c>
      <c r="B2093" t="s">
        <v>4297</v>
      </c>
      <c r="C2093" t="s">
        <v>4298</v>
      </c>
      <c r="D2093" t="s">
        <v>4299</v>
      </c>
      <c r="E2093" t="s">
        <v>1022</v>
      </c>
    </row>
    <row r="2094" spans="1:5" x14ac:dyDescent="0.2">
      <c r="A2094" t="s">
        <v>4268</v>
      </c>
      <c r="B2094" t="s">
        <v>4300</v>
      </c>
      <c r="C2094" t="s">
        <v>38</v>
      </c>
      <c r="D2094" t="s">
        <v>4301</v>
      </c>
      <c r="E2094" t="s">
        <v>1022</v>
      </c>
    </row>
    <row r="2095" spans="1:5" x14ac:dyDescent="0.2">
      <c r="A2095" t="s">
        <v>4268</v>
      </c>
      <c r="B2095" t="s">
        <v>4302</v>
      </c>
      <c r="C2095" t="s">
        <v>32</v>
      </c>
      <c r="D2095" t="s">
        <v>4303</v>
      </c>
      <c r="E2095" t="s">
        <v>1030</v>
      </c>
    </row>
    <row r="2096" spans="1:5" x14ac:dyDescent="0.2">
      <c r="A2096" t="s">
        <v>4268</v>
      </c>
      <c r="B2096" t="s">
        <v>4304</v>
      </c>
      <c r="C2096" t="s">
        <v>23</v>
      </c>
      <c r="D2096" t="s">
        <v>4305</v>
      </c>
      <c r="E2096" t="s">
        <v>2035</v>
      </c>
    </row>
    <row r="2097" spans="1:5" x14ac:dyDescent="0.2">
      <c r="A2097" t="s">
        <v>4268</v>
      </c>
      <c r="B2097" t="s">
        <v>4306</v>
      </c>
      <c r="C2097" t="s">
        <v>712</v>
      </c>
      <c r="D2097" t="s">
        <v>4307</v>
      </c>
      <c r="E2097" t="s">
        <v>2035</v>
      </c>
    </row>
    <row r="2098" spans="1:5" x14ac:dyDescent="0.2">
      <c r="A2098" t="s">
        <v>4268</v>
      </c>
      <c r="B2098" t="s">
        <v>4308</v>
      </c>
      <c r="C2098" t="s">
        <v>373</v>
      </c>
      <c r="D2098" t="s">
        <v>4309</v>
      </c>
      <c r="E2098" t="s">
        <v>1030</v>
      </c>
    </row>
    <row r="2099" spans="1:5" x14ac:dyDescent="0.2">
      <c r="A2099" t="s">
        <v>4268</v>
      </c>
      <c r="B2099" t="s">
        <v>4310</v>
      </c>
      <c r="C2099" t="s">
        <v>87</v>
      </c>
      <c r="D2099" t="s">
        <v>4311</v>
      </c>
      <c r="E2099" t="s">
        <v>958</v>
      </c>
    </row>
    <row r="2100" spans="1:5" x14ac:dyDescent="0.2">
      <c r="A2100" t="s">
        <v>4268</v>
      </c>
      <c r="B2100" t="s">
        <v>4312</v>
      </c>
      <c r="C2100" t="s">
        <v>23</v>
      </c>
      <c r="D2100" t="s">
        <v>4313</v>
      </c>
      <c r="E2100" t="s">
        <v>802</v>
      </c>
    </row>
    <row r="2101" spans="1:5" x14ac:dyDescent="0.2">
      <c r="A2101" t="s">
        <v>4268</v>
      </c>
      <c r="B2101" t="s">
        <v>4314</v>
      </c>
      <c r="C2101" t="s">
        <v>7</v>
      </c>
      <c r="D2101" t="s">
        <v>4315</v>
      </c>
      <c r="E2101" t="s">
        <v>797</v>
      </c>
    </row>
    <row r="2102" spans="1:5" x14ac:dyDescent="0.2">
      <c r="A2102" t="s">
        <v>4316</v>
      </c>
      <c r="B2102" t="s">
        <v>4317</v>
      </c>
      <c r="C2102" t="s">
        <v>38</v>
      </c>
      <c r="D2102" t="s">
        <v>4318</v>
      </c>
      <c r="E2102" t="s">
        <v>4319</v>
      </c>
    </row>
    <row r="2103" spans="1:5" x14ac:dyDescent="0.2">
      <c r="A2103" t="s">
        <v>4316</v>
      </c>
      <c r="B2103" t="s">
        <v>4320</v>
      </c>
      <c r="C2103" t="s">
        <v>4321</v>
      </c>
      <c r="D2103" t="s">
        <v>4322</v>
      </c>
      <c r="E2103" t="s">
        <v>17</v>
      </c>
    </row>
    <row r="2104" spans="1:5" x14ac:dyDescent="0.2">
      <c r="A2104" t="s">
        <v>4316</v>
      </c>
      <c r="B2104" t="s">
        <v>4323</v>
      </c>
      <c r="C2104" t="s">
        <v>38</v>
      </c>
      <c r="D2104" t="s">
        <v>4324</v>
      </c>
      <c r="E2104" t="s">
        <v>17</v>
      </c>
    </row>
    <row r="2105" spans="1:5" x14ac:dyDescent="0.2">
      <c r="A2105" t="s">
        <v>4316</v>
      </c>
      <c r="B2105" t="s">
        <v>4325</v>
      </c>
      <c r="C2105" t="s">
        <v>19</v>
      </c>
      <c r="D2105" t="s">
        <v>4326</v>
      </c>
      <c r="E2105" t="s">
        <v>13</v>
      </c>
    </row>
    <row r="2106" spans="1:5" x14ac:dyDescent="0.2">
      <c r="A2106" t="s">
        <v>4316</v>
      </c>
      <c r="B2106" t="s">
        <v>4327</v>
      </c>
      <c r="C2106" t="s">
        <v>45</v>
      </c>
      <c r="D2106" t="s">
        <v>4328</v>
      </c>
      <c r="E2106" t="s">
        <v>17</v>
      </c>
    </row>
    <row r="2107" spans="1:5" x14ac:dyDescent="0.2">
      <c r="A2107" t="s">
        <v>4316</v>
      </c>
      <c r="B2107" t="s">
        <v>4329</v>
      </c>
      <c r="C2107" t="s">
        <v>32</v>
      </c>
      <c r="D2107" t="s">
        <v>4330</v>
      </c>
      <c r="E2107" t="s">
        <v>17</v>
      </c>
    </row>
    <row r="2108" spans="1:5" x14ac:dyDescent="0.2">
      <c r="A2108" t="s">
        <v>4316</v>
      </c>
      <c r="B2108" t="s">
        <v>4331</v>
      </c>
      <c r="C2108" t="s">
        <v>159</v>
      </c>
      <c r="D2108" t="s">
        <v>4332</v>
      </c>
      <c r="E2108" t="s">
        <v>17</v>
      </c>
    </row>
    <row r="2109" spans="1:5" x14ac:dyDescent="0.2">
      <c r="A2109" t="s">
        <v>4316</v>
      </c>
      <c r="B2109" t="s">
        <v>4333</v>
      </c>
      <c r="C2109" t="s">
        <v>38</v>
      </c>
      <c r="D2109" t="s">
        <v>4334</v>
      </c>
      <c r="E2109" t="s">
        <v>30</v>
      </c>
    </row>
    <row r="2110" spans="1:5" x14ac:dyDescent="0.2">
      <c r="A2110" t="s">
        <v>4316</v>
      </c>
      <c r="B2110" t="s">
        <v>4335</v>
      </c>
      <c r="C2110" t="s">
        <v>45</v>
      </c>
      <c r="D2110" t="s">
        <v>4336</v>
      </c>
      <c r="E2110" t="s">
        <v>40</v>
      </c>
    </row>
    <row r="2111" spans="1:5" x14ac:dyDescent="0.2">
      <c r="A2111" t="s">
        <v>4316</v>
      </c>
      <c r="B2111" t="s">
        <v>4337</v>
      </c>
      <c r="C2111" t="s">
        <v>32</v>
      </c>
      <c r="D2111" t="s">
        <v>4338</v>
      </c>
      <c r="E2111" t="s">
        <v>30</v>
      </c>
    </row>
    <row r="2112" spans="1:5" x14ac:dyDescent="0.2">
      <c r="A2112" t="s">
        <v>4316</v>
      </c>
      <c r="B2112" t="s">
        <v>4339</v>
      </c>
      <c r="C2112" t="s">
        <v>26</v>
      </c>
      <c r="D2112" t="s">
        <v>4340</v>
      </c>
      <c r="E2112" t="s">
        <v>40</v>
      </c>
    </row>
    <row r="2113" spans="1:5" x14ac:dyDescent="0.2">
      <c r="A2113" t="s">
        <v>4316</v>
      </c>
      <c r="B2113" t="s">
        <v>4341</v>
      </c>
      <c r="C2113" t="s">
        <v>103</v>
      </c>
      <c r="D2113" t="s">
        <v>4342</v>
      </c>
      <c r="E2113" t="s">
        <v>40</v>
      </c>
    </row>
    <row r="2114" spans="1:5" x14ac:dyDescent="0.2">
      <c r="A2114" t="s">
        <v>4316</v>
      </c>
      <c r="B2114" t="s">
        <v>4343</v>
      </c>
      <c r="C2114" t="s">
        <v>7</v>
      </c>
      <c r="D2114" t="s">
        <v>4344</v>
      </c>
      <c r="E2114" t="s">
        <v>30</v>
      </c>
    </row>
    <row r="2115" spans="1:5" x14ac:dyDescent="0.2">
      <c r="A2115" t="s">
        <v>4316</v>
      </c>
      <c r="B2115" t="s">
        <v>4345</v>
      </c>
      <c r="C2115" t="s">
        <v>15</v>
      </c>
      <c r="D2115" t="s">
        <v>4346</v>
      </c>
      <c r="E2115" t="s">
        <v>40</v>
      </c>
    </row>
    <row r="2116" spans="1:5" x14ac:dyDescent="0.2">
      <c r="A2116" t="s">
        <v>4316</v>
      </c>
      <c r="B2116" t="s">
        <v>4347</v>
      </c>
      <c r="C2116" t="s">
        <v>53</v>
      </c>
      <c r="D2116" t="s">
        <v>4348</v>
      </c>
      <c r="E2116" t="s">
        <v>40</v>
      </c>
    </row>
    <row r="2117" spans="1:5" x14ac:dyDescent="0.2">
      <c r="A2117" t="s">
        <v>4316</v>
      </c>
      <c r="B2117" t="s">
        <v>4349</v>
      </c>
      <c r="C2117" t="s">
        <v>38</v>
      </c>
      <c r="D2117" t="s">
        <v>4350</v>
      </c>
      <c r="E2117" t="s">
        <v>30</v>
      </c>
    </row>
    <row r="2118" spans="1:5" x14ac:dyDescent="0.2">
      <c r="A2118" t="s">
        <v>4316</v>
      </c>
      <c r="B2118" t="s">
        <v>4351</v>
      </c>
      <c r="C2118" t="s">
        <v>7</v>
      </c>
      <c r="D2118" t="s">
        <v>4352</v>
      </c>
      <c r="E2118" t="s">
        <v>30</v>
      </c>
    </row>
    <row r="2119" spans="1:5" x14ac:dyDescent="0.2">
      <c r="A2119" t="s">
        <v>4316</v>
      </c>
      <c r="B2119" t="s">
        <v>4353</v>
      </c>
      <c r="C2119" t="s">
        <v>32</v>
      </c>
      <c r="D2119" t="s">
        <v>4354</v>
      </c>
      <c r="E2119" t="s">
        <v>40</v>
      </c>
    </row>
    <row r="2120" spans="1:5" x14ac:dyDescent="0.2">
      <c r="A2120" t="s">
        <v>4316</v>
      </c>
      <c r="B2120" t="s">
        <v>4355</v>
      </c>
      <c r="C2120" t="s">
        <v>100</v>
      </c>
      <c r="D2120" t="s">
        <v>4356</v>
      </c>
      <c r="E2120" t="s">
        <v>120</v>
      </c>
    </row>
    <row r="2121" spans="1:5" x14ac:dyDescent="0.2">
      <c r="A2121" t="s">
        <v>4316</v>
      </c>
      <c r="B2121" t="s">
        <v>4357</v>
      </c>
      <c r="C2121" t="s">
        <v>32</v>
      </c>
      <c r="D2121" t="s">
        <v>4358</v>
      </c>
      <c r="E2121" t="s">
        <v>111</v>
      </c>
    </row>
    <row r="2122" spans="1:5" x14ac:dyDescent="0.2">
      <c r="A2122" t="s">
        <v>4316</v>
      </c>
      <c r="B2122" t="s">
        <v>4359</v>
      </c>
      <c r="C2122" t="s">
        <v>23</v>
      </c>
      <c r="D2122" t="s">
        <v>4360</v>
      </c>
      <c r="E2122" t="s">
        <v>111</v>
      </c>
    </row>
    <row r="2123" spans="1:5" x14ac:dyDescent="0.2">
      <c r="A2123" t="s">
        <v>4316</v>
      </c>
      <c r="B2123" t="s">
        <v>4361</v>
      </c>
      <c r="C2123" t="s">
        <v>38</v>
      </c>
      <c r="D2123" t="s">
        <v>4362</v>
      </c>
      <c r="E2123" t="s">
        <v>111</v>
      </c>
    </row>
    <row r="2124" spans="1:5" x14ac:dyDescent="0.2">
      <c r="A2124" t="s">
        <v>4316</v>
      </c>
      <c r="B2124" t="s">
        <v>4363</v>
      </c>
      <c r="C2124" t="s">
        <v>159</v>
      </c>
      <c r="D2124" t="s">
        <v>4364</v>
      </c>
      <c r="E2124" t="s">
        <v>120</v>
      </c>
    </row>
    <row r="2125" spans="1:5" x14ac:dyDescent="0.2">
      <c r="A2125" t="s">
        <v>4316</v>
      </c>
      <c r="B2125" t="s">
        <v>4365</v>
      </c>
      <c r="C2125" t="s">
        <v>159</v>
      </c>
      <c r="D2125" t="s">
        <v>4366</v>
      </c>
      <c r="E2125" t="s">
        <v>120</v>
      </c>
    </row>
    <row r="2126" spans="1:5" x14ac:dyDescent="0.2">
      <c r="A2126" t="s">
        <v>4316</v>
      </c>
      <c r="B2126" t="s">
        <v>4367</v>
      </c>
      <c r="C2126" t="s">
        <v>363</v>
      </c>
      <c r="D2126" t="s">
        <v>4368</v>
      </c>
      <c r="E2126" t="s">
        <v>120</v>
      </c>
    </row>
    <row r="2127" spans="1:5" x14ac:dyDescent="0.2">
      <c r="A2127" t="s">
        <v>4369</v>
      </c>
      <c r="B2127" t="s">
        <v>4370</v>
      </c>
      <c r="C2127" t="s">
        <v>313</v>
      </c>
      <c r="D2127" t="s">
        <v>4371</v>
      </c>
      <c r="E2127" t="s">
        <v>111</v>
      </c>
    </row>
    <row r="2128" spans="1:5" x14ac:dyDescent="0.2">
      <c r="A2128" t="s">
        <v>4369</v>
      </c>
      <c r="B2128" t="s">
        <v>4372</v>
      </c>
      <c r="C2128" t="s">
        <v>15</v>
      </c>
      <c r="D2128" t="s">
        <v>4373</v>
      </c>
      <c r="E2128" t="s">
        <v>120</v>
      </c>
    </row>
    <row r="2129" spans="1:5" x14ac:dyDescent="0.2">
      <c r="A2129" t="s">
        <v>4369</v>
      </c>
      <c r="B2129" t="s">
        <v>4374</v>
      </c>
      <c r="C2129" t="s">
        <v>4375</v>
      </c>
      <c r="D2129" t="s">
        <v>4376</v>
      </c>
      <c r="E2129" t="s">
        <v>120</v>
      </c>
    </row>
    <row r="2130" spans="1:5" x14ac:dyDescent="0.2">
      <c r="A2130" t="s">
        <v>4369</v>
      </c>
      <c r="B2130" t="s">
        <v>4377</v>
      </c>
      <c r="C2130" t="s">
        <v>26</v>
      </c>
      <c r="D2130" t="s">
        <v>4378</v>
      </c>
      <c r="E2130" t="s">
        <v>111</v>
      </c>
    </row>
    <row r="2131" spans="1:5" x14ac:dyDescent="0.2">
      <c r="A2131" t="s">
        <v>4369</v>
      </c>
      <c r="B2131" t="s">
        <v>4379</v>
      </c>
      <c r="C2131" t="s">
        <v>103</v>
      </c>
      <c r="D2131" t="s">
        <v>4380</v>
      </c>
      <c r="E2131" t="s">
        <v>120</v>
      </c>
    </row>
    <row r="2132" spans="1:5" x14ac:dyDescent="0.2">
      <c r="A2132" t="s">
        <v>4369</v>
      </c>
      <c r="B2132" t="s">
        <v>4370</v>
      </c>
      <c r="C2132" t="s">
        <v>313</v>
      </c>
      <c r="D2132" t="s">
        <v>4371</v>
      </c>
      <c r="E2132" t="s">
        <v>111</v>
      </c>
    </row>
    <row r="2133" spans="1:5" x14ac:dyDescent="0.2">
      <c r="A2133" t="s">
        <v>4369</v>
      </c>
      <c r="B2133" t="s">
        <v>4381</v>
      </c>
      <c r="C2133" t="s">
        <v>38</v>
      </c>
      <c r="D2133" t="s">
        <v>4382</v>
      </c>
      <c r="E2133" t="s">
        <v>111</v>
      </c>
    </row>
    <row r="2134" spans="1:5" x14ac:dyDescent="0.2">
      <c r="A2134" t="s">
        <v>4369</v>
      </c>
      <c r="B2134" t="s">
        <v>4383</v>
      </c>
      <c r="C2134" t="s">
        <v>19</v>
      </c>
      <c r="D2134" t="s">
        <v>4384</v>
      </c>
      <c r="E2134" t="s">
        <v>120</v>
      </c>
    </row>
    <row r="2135" spans="1:5" x14ac:dyDescent="0.2">
      <c r="A2135" t="s">
        <v>4369</v>
      </c>
      <c r="B2135" t="s">
        <v>4385</v>
      </c>
      <c r="C2135" t="s">
        <v>23</v>
      </c>
      <c r="D2135" t="s">
        <v>4386</v>
      </c>
      <c r="E2135" t="s">
        <v>111</v>
      </c>
    </row>
    <row r="2136" spans="1:5" x14ac:dyDescent="0.2">
      <c r="A2136" t="s">
        <v>4369</v>
      </c>
      <c r="B2136" t="s">
        <v>4387</v>
      </c>
      <c r="C2136" t="s">
        <v>35</v>
      </c>
      <c r="D2136" t="s">
        <v>4388</v>
      </c>
      <c r="E2136" t="s">
        <v>145</v>
      </c>
    </row>
    <row r="2137" spans="1:5" x14ac:dyDescent="0.2">
      <c r="A2137" t="s">
        <v>4369</v>
      </c>
      <c r="B2137" t="s">
        <v>4389</v>
      </c>
      <c r="C2137" t="s">
        <v>32</v>
      </c>
      <c r="D2137" t="s">
        <v>4390</v>
      </c>
      <c r="E2137" t="s">
        <v>148</v>
      </c>
    </row>
    <row r="2138" spans="1:5" x14ac:dyDescent="0.2">
      <c r="A2138" t="s">
        <v>4369</v>
      </c>
      <c r="B2138" t="s">
        <v>4391</v>
      </c>
      <c r="C2138" t="s">
        <v>100</v>
      </c>
      <c r="D2138" t="s">
        <v>4392</v>
      </c>
      <c r="E2138" t="s">
        <v>148</v>
      </c>
    </row>
    <row r="2139" spans="1:5" x14ac:dyDescent="0.2">
      <c r="A2139" t="s">
        <v>4369</v>
      </c>
      <c r="B2139" t="s">
        <v>4393</v>
      </c>
      <c r="C2139" t="s">
        <v>159</v>
      </c>
      <c r="D2139" t="s">
        <v>4394</v>
      </c>
      <c r="E2139" t="s">
        <v>148</v>
      </c>
    </row>
    <row r="2140" spans="1:5" x14ac:dyDescent="0.2">
      <c r="A2140" t="s">
        <v>4369</v>
      </c>
      <c r="B2140" t="s">
        <v>4395</v>
      </c>
      <c r="C2140" t="s">
        <v>82</v>
      </c>
      <c r="D2140" t="s">
        <v>4396</v>
      </c>
      <c r="E2140" t="s">
        <v>148</v>
      </c>
    </row>
    <row r="2141" spans="1:5" x14ac:dyDescent="0.2">
      <c r="A2141" t="s">
        <v>4369</v>
      </c>
      <c r="B2141" t="s">
        <v>4397</v>
      </c>
      <c r="C2141" t="s">
        <v>100</v>
      </c>
      <c r="D2141" t="s">
        <v>4398</v>
      </c>
      <c r="E2141" t="s">
        <v>154</v>
      </c>
    </row>
    <row r="2142" spans="1:5" x14ac:dyDescent="0.2">
      <c r="A2142" t="s">
        <v>4369</v>
      </c>
      <c r="B2142" t="s">
        <v>4399</v>
      </c>
      <c r="C2142" t="s">
        <v>7</v>
      </c>
      <c r="D2142" t="s">
        <v>4400</v>
      </c>
      <c r="E2142" t="s">
        <v>154</v>
      </c>
    </row>
    <row r="2143" spans="1:5" x14ac:dyDescent="0.2">
      <c r="A2143" t="s">
        <v>4369</v>
      </c>
      <c r="B2143" t="s">
        <v>4401</v>
      </c>
      <c r="C2143" t="s">
        <v>53</v>
      </c>
      <c r="D2143" t="s">
        <v>4402</v>
      </c>
      <c r="E2143" t="s">
        <v>154</v>
      </c>
    </row>
    <row r="2144" spans="1:5" x14ac:dyDescent="0.2">
      <c r="A2144" t="s">
        <v>4369</v>
      </c>
      <c r="B2144" t="s">
        <v>4403</v>
      </c>
      <c r="C2144" t="s">
        <v>100</v>
      </c>
      <c r="D2144" t="s">
        <v>4404</v>
      </c>
      <c r="E2144" t="s">
        <v>157</v>
      </c>
    </row>
    <row r="2145" spans="1:5" x14ac:dyDescent="0.2">
      <c r="A2145" t="s">
        <v>4369</v>
      </c>
      <c r="B2145" t="s">
        <v>4405</v>
      </c>
      <c r="C2145" t="s">
        <v>1457</v>
      </c>
      <c r="D2145" t="s">
        <v>4406</v>
      </c>
      <c r="E2145" t="s">
        <v>154</v>
      </c>
    </row>
    <row r="2146" spans="1:5" x14ac:dyDescent="0.2">
      <c r="A2146" t="s">
        <v>4369</v>
      </c>
      <c r="B2146" t="s">
        <v>4407</v>
      </c>
      <c r="C2146" t="s">
        <v>7</v>
      </c>
      <c r="D2146" t="s">
        <v>4408</v>
      </c>
      <c r="E2146" t="s">
        <v>192</v>
      </c>
    </row>
    <row r="2147" spans="1:5" x14ac:dyDescent="0.2">
      <c r="A2147" t="s">
        <v>4369</v>
      </c>
      <c r="B2147" t="s">
        <v>4409</v>
      </c>
      <c r="C2147" t="s">
        <v>38</v>
      </c>
      <c r="D2147" t="s">
        <v>4410</v>
      </c>
      <c r="E2147" t="s">
        <v>192</v>
      </c>
    </row>
    <row r="2148" spans="1:5" x14ac:dyDescent="0.2">
      <c r="A2148" t="s">
        <v>4369</v>
      </c>
      <c r="B2148" t="s">
        <v>4411</v>
      </c>
      <c r="C2148" t="s">
        <v>32</v>
      </c>
      <c r="D2148" t="s">
        <v>4412</v>
      </c>
      <c r="E2148" t="s">
        <v>192</v>
      </c>
    </row>
    <row r="2149" spans="1:5" x14ac:dyDescent="0.2">
      <c r="A2149" t="s">
        <v>4369</v>
      </c>
      <c r="B2149" t="s">
        <v>4413</v>
      </c>
      <c r="C2149" t="s">
        <v>38</v>
      </c>
      <c r="D2149" t="s">
        <v>4414</v>
      </c>
      <c r="E2149" t="s">
        <v>230</v>
      </c>
    </row>
    <row r="2150" spans="1:5" x14ac:dyDescent="0.2">
      <c r="A2150" t="s">
        <v>4369</v>
      </c>
      <c r="B2150" t="s">
        <v>4415</v>
      </c>
      <c r="C2150" t="s">
        <v>23</v>
      </c>
      <c r="D2150" t="s">
        <v>4416</v>
      </c>
      <c r="E2150" t="s">
        <v>215</v>
      </c>
    </row>
    <row r="2151" spans="1:5" x14ac:dyDescent="0.2">
      <c r="A2151" t="s">
        <v>4369</v>
      </c>
      <c r="B2151" t="s">
        <v>4417</v>
      </c>
      <c r="C2151" t="s">
        <v>38</v>
      </c>
      <c r="D2151" t="s">
        <v>4418</v>
      </c>
      <c r="E2151" t="s">
        <v>215</v>
      </c>
    </row>
    <row r="2152" spans="1:5" x14ac:dyDescent="0.2">
      <c r="A2152" t="s">
        <v>4419</v>
      </c>
      <c r="B2152" t="s">
        <v>4420</v>
      </c>
      <c r="C2152" t="s">
        <v>159</v>
      </c>
      <c r="D2152" t="s">
        <v>4421</v>
      </c>
      <c r="E2152" t="s">
        <v>4422</v>
      </c>
    </row>
    <row r="2153" spans="1:5" x14ac:dyDescent="0.2">
      <c r="A2153" t="s">
        <v>4419</v>
      </c>
      <c r="B2153" t="s">
        <v>4423</v>
      </c>
      <c r="C2153" t="s">
        <v>32</v>
      </c>
      <c r="D2153" t="s">
        <v>4424</v>
      </c>
      <c r="E2153" t="s">
        <v>1030</v>
      </c>
    </row>
    <row r="2154" spans="1:5" x14ac:dyDescent="0.2">
      <c r="A2154" t="s">
        <v>4419</v>
      </c>
      <c r="B2154" t="s">
        <v>4425</v>
      </c>
      <c r="C2154" t="s">
        <v>82</v>
      </c>
      <c r="D2154" t="s">
        <v>4426</v>
      </c>
      <c r="E2154" t="s">
        <v>1030</v>
      </c>
    </row>
    <row r="2155" spans="1:5" x14ac:dyDescent="0.2">
      <c r="A2155" t="s">
        <v>4419</v>
      </c>
      <c r="B2155" t="s">
        <v>4427</v>
      </c>
      <c r="C2155" t="s">
        <v>100</v>
      </c>
      <c r="D2155" t="s">
        <v>4428</v>
      </c>
      <c r="E2155" t="s">
        <v>1030</v>
      </c>
    </row>
    <row r="2156" spans="1:5" x14ac:dyDescent="0.2">
      <c r="A2156" t="s">
        <v>4419</v>
      </c>
      <c r="B2156" t="s">
        <v>4429</v>
      </c>
      <c r="C2156" t="s">
        <v>82</v>
      </c>
      <c r="D2156" t="s">
        <v>4430</v>
      </c>
      <c r="E2156" t="s">
        <v>797</v>
      </c>
    </row>
    <row r="2157" spans="1:5" x14ac:dyDescent="0.2">
      <c r="A2157" t="s">
        <v>4419</v>
      </c>
      <c r="B2157" t="s">
        <v>4431</v>
      </c>
      <c r="C2157" t="s">
        <v>4321</v>
      </c>
      <c r="D2157" t="s">
        <v>4432</v>
      </c>
      <c r="E2157" t="s">
        <v>805</v>
      </c>
    </row>
    <row r="2158" spans="1:5" x14ac:dyDescent="0.2">
      <c r="A2158" t="s">
        <v>4419</v>
      </c>
      <c r="B2158" t="s">
        <v>4433</v>
      </c>
      <c r="C2158" t="s">
        <v>363</v>
      </c>
      <c r="D2158" t="s">
        <v>4434</v>
      </c>
      <c r="E2158" t="s">
        <v>805</v>
      </c>
    </row>
    <row r="2159" spans="1:5" x14ac:dyDescent="0.2">
      <c r="A2159" t="s">
        <v>4419</v>
      </c>
      <c r="B2159" t="s">
        <v>4435</v>
      </c>
      <c r="C2159" t="s">
        <v>300</v>
      </c>
      <c r="D2159" t="s">
        <v>4436</v>
      </c>
      <c r="E2159" t="s">
        <v>810</v>
      </c>
    </row>
    <row r="2160" spans="1:5" x14ac:dyDescent="0.2">
      <c r="A2160" t="s">
        <v>4419</v>
      </c>
      <c r="B2160" t="s">
        <v>4437</v>
      </c>
      <c r="C2160" t="s">
        <v>159</v>
      </c>
      <c r="D2160" t="s">
        <v>4438</v>
      </c>
      <c r="E2160" t="s">
        <v>810</v>
      </c>
    </row>
    <row r="2161" spans="1:5" x14ac:dyDescent="0.2">
      <c r="A2161" t="s">
        <v>4419</v>
      </c>
      <c r="B2161" t="s">
        <v>4439</v>
      </c>
      <c r="C2161" t="s">
        <v>159</v>
      </c>
      <c r="D2161" t="s">
        <v>4440</v>
      </c>
      <c r="E2161" t="s">
        <v>810</v>
      </c>
    </row>
    <row r="2162" spans="1:5" x14ac:dyDescent="0.2">
      <c r="A2162" t="s">
        <v>4419</v>
      </c>
      <c r="B2162" t="s">
        <v>4441</v>
      </c>
      <c r="C2162" t="s">
        <v>32</v>
      </c>
      <c r="D2162" t="s">
        <v>4442</v>
      </c>
      <c r="E2162" t="s">
        <v>1047</v>
      </c>
    </row>
    <row r="2163" spans="1:5" x14ac:dyDescent="0.2">
      <c r="A2163" t="s">
        <v>4419</v>
      </c>
      <c r="B2163" t="s">
        <v>4443</v>
      </c>
      <c r="C2163" t="s">
        <v>35</v>
      </c>
      <c r="D2163" t="s">
        <v>4444</v>
      </c>
      <c r="E2163" t="s">
        <v>1047</v>
      </c>
    </row>
    <row r="2164" spans="1:5" x14ac:dyDescent="0.2">
      <c r="A2164" t="s">
        <v>4419</v>
      </c>
      <c r="B2164" t="s">
        <v>4445</v>
      </c>
      <c r="C2164" t="s">
        <v>35</v>
      </c>
      <c r="D2164" t="s">
        <v>4444</v>
      </c>
      <c r="E2164" t="s">
        <v>1047</v>
      </c>
    </row>
    <row r="2165" spans="1:5" x14ac:dyDescent="0.2">
      <c r="A2165" t="s">
        <v>4419</v>
      </c>
      <c r="B2165" t="s">
        <v>4446</v>
      </c>
      <c r="C2165" t="s">
        <v>35</v>
      </c>
      <c r="D2165" t="s">
        <v>4444</v>
      </c>
      <c r="E2165" t="s">
        <v>1047</v>
      </c>
    </row>
    <row r="2166" spans="1:5" x14ac:dyDescent="0.2">
      <c r="A2166" t="s">
        <v>4419</v>
      </c>
      <c r="B2166" t="s">
        <v>4447</v>
      </c>
      <c r="C2166" t="s">
        <v>35</v>
      </c>
      <c r="D2166" t="s">
        <v>4444</v>
      </c>
      <c r="E2166" t="s">
        <v>1047</v>
      </c>
    </row>
    <row r="2167" spans="1:5" x14ac:dyDescent="0.2">
      <c r="A2167" t="s">
        <v>4419</v>
      </c>
      <c r="B2167" t="s">
        <v>4448</v>
      </c>
      <c r="C2167" t="s">
        <v>32</v>
      </c>
      <c r="D2167" t="s">
        <v>4449</v>
      </c>
      <c r="E2167" t="s">
        <v>1047</v>
      </c>
    </row>
    <row r="2168" spans="1:5" x14ac:dyDescent="0.2">
      <c r="A2168" t="s">
        <v>4419</v>
      </c>
      <c r="B2168" t="s">
        <v>4450</v>
      </c>
      <c r="C2168" t="s">
        <v>159</v>
      </c>
      <c r="D2168" t="s">
        <v>4451</v>
      </c>
      <c r="E2168" t="s">
        <v>1065</v>
      </c>
    </row>
    <row r="2169" spans="1:5" x14ac:dyDescent="0.2">
      <c r="A2169" t="s">
        <v>4419</v>
      </c>
      <c r="B2169" t="s">
        <v>4452</v>
      </c>
      <c r="C2169" t="s">
        <v>38</v>
      </c>
      <c r="D2169" t="s">
        <v>4426</v>
      </c>
      <c r="E2169" t="s">
        <v>816</v>
      </c>
    </row>
    <row r="2170" spans="1:5" x14ac:dyDescent="0.2">
      <c r="A2170" t="s">
        <v>4419</v>
      </c>
      <c r="B2170" t="s">
        <v>4453</v>
      </c>
      <c r="C2170" t="s">
        <v>32</v>
      </c>
      <c r="D2170" t="s">
        <v>4454</v>
      </c>
      <c r="E2170" t="s">
        <v>822</v>
      </c>
    </row>
    <row r="2171" spans="1:5" x14ac:dyDescent="0.2">
      <c r="A2171" t="s">
        <v>4419</v>
      </c>
      <c r="B2171" t="s">
        <v>4455</v>
      </c>
      <c r="C2171" t="s">
        <v>38</v>
      </c>
      <c r="D2171" t="s">
        <v>4456</v>
      </c>
      <c r="E2171" t="s">
        <v>2288</v>
      </c>
    </row>
    <row r="2172" spans="1:5" x14ac:dyDescent="0.2">
      <c r="A2172" t="s">
        <v>4419</v>
      </c>
      <c r="B2172" t="s">
        <v>4457</v>
      </c>
      <c r="C2172" t="s">
        <v>82</v>
      </c>
      <c r="D2172" t="s">
        <v>4458</v>
      </c>
      <c r="E2172" t="s">
        <v>830</v>
      </c>
    </row>
    <row r="2173" spans="1:5" x14ac:dyDescent="0.2">
      <c r="A2173" t="s">
        <v>4419</v>
      </c>
      <c r="B2173" t="s">
        <v>4459</v>
      </c>
      <c r="C2173" t="s">
        <v>682</v>
      </c>
      <c r="D2173" t="s">
        <v>4460</v>
      </c>
      <c r="E2173" t="s">
        <v>839</v>
      </c>
    </row>
    <row r="2174" spans="1:5" x14ac:dyDescent="0.2">
      <c r="A2174" t="s">
        <v>4419</v>
      </c>
      <c r="B2174" t="s">
        <v>4461</v>
      </c>
      <c r="C2174" t="s">
        <v>122</v>
      </c>
      <c r="D2174" t="s">
        <v>4462</v>
      </c>
      <c r="E2174" t="s">
        <v>850</v>
      </c>
    </row>
    <row r="2175" spans="1:5" x14ac:dyDescent="0.2">
      <c r="A2175" t="s">
        <v>4419</v>
      </c>
      <c r="B2175" t="s">
        <v>4463</v>
      </c>
      <c r="C2175" t="s">
        <v>32</v>
      </c>
      <c r="D2175" t="s">
        <v>4464</v>
      </c>
      <c r="E2175" t="s">
        <v>850</v>
      </c>
    </row>
    <row r="2176" spans="1:5" x14ac:dyDescent="0.2">
      <c r="A2176" t="s">
        <v>4419</v>
      </c>
      <c r="B2176" t="s">
        <v>4465</v>
      </c>
      <c r="C2176" t="s">
        <v>300</v>
      </c>
      <c r="D2176" t="s">
        <v>4466</v>
      </c>
      <c r="E2176" t="s">
        <v>850</v>
      </c>
    </row>
    <row r="2177" spans="1:5" x14ac:dyDescent="0.2">
      <c r="A2177" t="s">
        <v>4467</v>
      </c>
      <c r="B2177" t="s">
        <v>4427</v>
      </c>
      <c r="C2177" t="s">
        <v>100</v>
      </c>
      <c r="D2177" t="s">
        <v>4428</v>
      </c>
      <c r="E2177" t="s">
        <v>1030</v>
      </c>
    </row>
    <row r="2178" spans="1:5" x14ac:dyDescent="0.2">
      <c r="A2178" t="s">
        <v>4467</v>
      </c>
      <c r="B2178" t="s">
        <v>4468</v>
      </c>
      <c r="C2178" t="s">
        <v>363</v>
      </c>
      <c r="D2178" t="s">
        <v>4469</v>
      </c>
      <c r="E2178" t="s">
        <v>857</v>
      </c>
    </row>
    <row r="2179" spans="1:5" x14ac:dyDescent="0.2">
      <c r="A2179" t="s">
        <v>4467</v>
      </c>
      <c r="B2179" t="s">
        <v>4470</v>
      </c>
      <c r="C2179" t="s">
        <v>23</v>
      </c>
      <c r="D2179" t="s">
        <v>4471</v>
      </c>
      <c r="E2179" t="s">
        <v>867</v>
      </c>
    </row>
    <row r="2180" spans="1:5" x14ac:dyDescent="0.2">
      <c r="A2180" t="s">
        <v>4467</v>
      </c>
      <c r="B2180" t="s">
        <v>4472</v>
      </c>
      <c r="C2180" t="s">
        <v>53</v>
      </c>
      <c r="D2180" t="s">
        <v>4473</v>
      </c>
      <c r="E2180" t="s">
        <v>867</v>
      </c>
    </row>
    <row r="2181" spans="1:5" x14ac:dyDescent="0.2">
      <c r="A2181" t="s">
        <v>4467</v>
      </c>
      <c r="B2181" t="s">
        <v>4474</v>
      </c>
      <c r="C2181" t="s">
        <v>159</v>
      </c>
      <c r="D2181" t="s">
        <v>4475</v>
      </c>
      <c r="E2181" t="s">
        <v>870</v>
      </c>
    </row>
    <row r="2182" spans="1:5" x14ac:dyDescent="0.2">
      <c r="A2182" t="s">
        <v>4467</v>
      </c>
      <c r="B2182" t="s">
        <v>4476</v>
      </c>
      <c r="C2182" t="s">
        <v>597</v>
      </c>
      <c r="D2182" t="s">
        <v>4400</v>
      </c>
      <c r="E2182" t="s">
        <v>874</v>
      </c>
    </row>
    <row r="2183" spans="1:5" x14ac:dyDescent="0.2">
      <c r="A2183" t="s">
        <v>4467</v>
      </c>
      <c r="B2183" t="s">
        <v>4477</v>
      </c>
      <c r="C2183" t="s">
        <v>38</v>
      </c>
      <c r="D2183" t="s">
        <v>4478</v>
      </c>
      <c r="E2183" t="s">
        <v>879</v>
      </c>
    </row>
    <row r="2184" spans="1:5" x14ac:dyDescent="0.2">
      <c r="A2184" t="s">
        <v>4467</v>
      </c>
      <c r="B2184" t="s">
        <v>4479</v>
      </c>
      <c r="C2184" t="s">
        <v>7</v>
      </c>
      <c r="D2184" t="s">
        <v>4480</v>
      </c>
      <c r="E2184" t="s">
        <v>3476</v>
      </c>
    </row>
    <row r="2185" spans="1:5" x14ac:dyDescent="0.2">
      <c r="A2185" t="s">
        <v>4467</v>
      </c>
      <c r="B2185" t="s">
        <v>4481</v>
      </c>
      <c r="C2185" t="s">
        <v>53</v>
      </c>
      <c r="D2185" t="s">
        <v>4362</v>
      </c>
      <c r="E2185" t="s">
        <v>3476</v>
      </c>
    </row>
    <row r="2186" spans="1:5" x14ac:dyDescent="0.2">
      <c r="A2186" t="s">
        <v>4467</v>
      </c>
      <c r="B2186" t="s">
        <v>4482</v>
      </c>
      <c r="C2186" t="s">
        <v>53</v>
      </c>
      <c r="D2186" t="s">
        <v>4473</v>
      </c>
      <c r="E2186" t="s">
        <v>884</v>
      </c>
    </row>
    <row r="2187" spans="1:5" x14ac:dyDescent="0.2">
      <c r="A2187" t="s">
        <v>4467</v>
      </c>
      <c r="B2187" t="s">
        <v>4483</v>
      </c>
      <c r="C2187" t="s">
        <v>26</v>
      </c>
      <c r="D2187" t="s">
        <v>4484</v>
      </c>
      <c r="E2187" t="s">
        <v>884</v>
      </c>
    </row>
    <row r="2188" spans="1:5" x14ac:dyDescent="0.2">
      <c r="A2188" t="s">
        <v>4467</v>
      </c>
      <c r="B2188" t="s">
        <v>4485</v>
      </c>
      <c r="C2188" t="s">
        <v>32</v>
      </c>
      <c r="D2188" t="s">
        <v>4486</v>
      </c>
      <c r="E2188" t="s">
        <v>884</v>
      </c>
    </row>
    <row r="2189" spans="1:5" x14ac:dyDescent="0.2">
      <c r="A2189" t="s">
        <v>4467</v>
      </c>
      <c r="B2189" t="s">
        <v>4487</v>
      </c>
      <c r="C2189" t="s">
        <v>100</v>
      </c>
      <c r="D2189" t="s">
        <v>4488</v>
      </c>
      <c r="E2189" t="s">
        <v>892</v>
      </c>
    </row>
    <row r="2190" spans="1:5" x14ac:dyDescent="0.2">
      <c r="A2190" t="s">
        <v>4467</v>
      </c>
      <c r="B2190" t="s">
        <v>4489</v>
      </c>
      <c r="C2190" t="s">
        <v>53</v>
      </c>
      <c r="D2190" t="s">
        <v>4490</v>
      </c>
      <c r="E2190" t="s">
        <v>892</v>
      </c>
    </row>
    <row r="2191" spans="1:5" x14ac:dyDescent="0.2">
      <c r="A2191" t="s">
        <v>4467</v>
      </c>
      <c r="B2191" t="s">
        <v>4491</v>
      </c>
      <c r="C2191" t="s">
        <v>87</v>
      </c>
      <c r="D2191" t="s">
        <v>4492</v>
      </c>
      <c r="E2191" t="s">
        <v>1062</v>
      </c>
    </row>
    <row r="2192" spans="1:5" x14ac:dyDescent="0.2">
      <c r="A2192" t="s">
        <v>4467</v>
      </c>
      <c r="B2192" t="s">
        <v>4493</v>
      </c>
      <c r="C2192" t="s">
        <v>45</v>
      </c>
      <c r="D2192" t="s">
        <v>4494</v>
      </c>
      <c r="E2192" t="s">
        <v>1062</v>
      </c>
    </row>
    <row r="2193" spans="1:5" x14ac:dyDescent="0.2">
      <c r="A2193" t="s">
        <v>4467</v>
      </c>
      <c r="B2193" t="s">
        <v>4495</v>
      </c>
      <c r="C2193" t="s">
        <v>50</v>
      </c>
      <c r="D2193" t="s">
        <v>4496</v>
      </c>
      <c r="E2193" t="s">
        <v>2431</v>
      </c>
    </row>
    <row r="2194" spans="1:5" x14ac:dyDescent="0.2">
      <c r="A2194" t="s">
        <v>4467</v>
      </c>
      <c r="B2194" t="s">
        <v>4497</v>
      </c>
      <c r="C2194" t="s">
        <v>53</v>
      </c>
      <c r="D2194" t="s">
        <v>4498</v>
      </c>
      <c r="E2194" t="s">
        <v>2431</v>
      </c>
    </row>
    <row r="2195" spans="1:5" x14ac:dyDescent="0.2">
      <c r="A2195" t="s">
        <v>4467</v>
      </c>
      <c r="B2195" t="s">
        <v>4499</v>
      </c>
      <c r="C2195" t="s">
        <v>1276</v>
      </c>
      <c r="D2195" t="s">
        <v>4500</v>
      </c>
      <c r="E2195" t="s">
        <v>2431</v>
      </c>
    </row>
    <row r="2196" spans="1:5" x14ac:dyDescent="0.2">
      <c r="A2196" t="s">
        <v>4467</v>
      </c>
      <c r="B2196" t="s">
        <v>4501</v>
      </c>
      <c r="C2196" t="s">
        <v>303</v>
      </c>
      <c r="D2196" t="s">
        <v>4502</v>
      </c>
      <c r="E2196" t="s">
        <v>3502</v>
      </c>
    </row>
    <row r="2197" spans="1:5" x14ac:dyDescent="0.2">
      <c r="A2197" t="s">
        <v>4467</v>
      </c>
      <c r="B2197" t="s">
        <v>4503</v>
      </c>
      <c r="C2197" t="s">
        <v>53</v>
      </c>
      <c r="D2197" t="s">
        <v>4504</v>
      </c>
      <c r="E2197" t="s">
        <v>444</v>
      </c>
    </row>
    <row r="2198" spans="1:5" x14ac:dyDescent="0.2">
      <c r="A2198" t="s">
        <v>4467</v>
      </c>
      <c r="B2198" t="s">
        <v>4505</v>
      </c>
      <c r="C2198" t="s">
        <v>35</v>
      </c>
      <c r="D2198" t="s">
        <v>4506</v>
      </c>
      <c r="E2198" t="s">
        <v>444</v>
      </c>
    </row>
    <row r="2199" spans="1:5" x14ac:dyDescent="0.2">
      <c r="A2199" t="s">
        <v>4467</v>
      </c>
      <c r="B2199" t="s">
        <v>4507</v>
      </c>
      <c r="C2199" t="s">
        <v>100</v>
      </c>
      <c r="D2199" t="s">
        <v>4508</v>
      </c>
      <c r="E2199" t="s">
        <v>3675</v>
      </c>
    </row>
    <row r="2200" spans="1:5" x14ac:dyDescent="0.2">
      <c r="A2200" t="s">
        <v>4467</v>
      </c>
      <c r="B2200" t="s">
        <v>4509</v>
      </c>
      <c r="C2200" t="s">
        <v>32</v>
      </c>
      <c r="D2200" t="s">
        <v>4510</v>
      </c>
      <c r="E2200" t="s">
        <v>444</v>
      </c>
    </row>
    <row r="2201" spans="1:5" x14ac:dyDescent="0.2">
      <c r="A2201" t="s">
        <v>4467</v>
      </c>
      <c r="B2201" t="s">
        <v>4511</v>
      </c>
      <c r="C2201" t="s">
        <v>7</v>
      </c>
      <c r="D2201" t="s">
        <v>4512</v>
      </c>
      <c r="E2201" t="s">
        <v>444</v>
      </c>
    </row>
    <row r="2202" spans="1:5" x14ac:dyDescent="0.2">
      <c r="A2202" t="s">
        <v>4513</v>
      </c>
      <c r="B2202" t="s">
        <v>4514</v>
      </c>
      <c r="C2202" t="s">
        <v>23</v>
      </c>
      <c r="D2202" t="s">
        <v>4515</v>
      </c>
      <c r="E2202" t="s">
        <v>4516</v>
      </c>
    </row>
    <row r="2203" spans="1:5" x14ac:dyDescent="0.2">
      <c r="A2203" t="s">
        <v>4513</v>
      </c>
      <c r="B2203" t="s">
        <v>4517</v>
      </c>
      <c r="C2203" t="s">
        <v>35</v>
      </c>
      <c r="D2203" t="s">
        <v>4518</v>
      </c>
      <c r="E2203" t="s">
        <v>17</v>
      </c>
    </row>
    <row r="2204" spans="1:5" x14ac:dyDescent="0.2">
      <c r="A2204" t="s">
        <v>4513</v>
      </c>
      <c r="B2204" t="s">
        <v>4519</v>
      </c>
      <c r="C2204" t="s">
        <v>42</v>
      </c>
      <c r="D2204" t="s">
        <v>4520</v>
      </c>
      <c r="E2204" t="s">
        <v>30</v>
      </c>
    </row>
    <row r="2205" spans="1:5" x14ac:dyDescent="0.2">
      <c r="A2205" t="s">
        <v>4513</v>
      </c>
      <c r="B2205" t="s">
        <v>4521</v>
      </c>
      <c r="C2205" t="s">
        <v>38</v>
      </c>
      <c r="D2205" t="s">
        <v>4522</v>
      </c>
      <c r="E2205" t="s">
        <v>40</v>
      </c>
    </row>
    <row r="2206" spans="1:5" x14ac:dyDescent="0.2">
      <c r="A2206" t="s">
        <v>4513</v>
      </c>
      <c r="B2206" t="s">
        <v>4523</v>
      </c>
      <c r="C2206" t="s">
        <v>23</v>
      </c>
      <c r="D2206" t="s">
        <v>4524</v>
      </c>
      <c r="E2206" t="s">
        <v>30</v>
      </c>
    </row>
    <row r="2207" spans="1:5" x14ac:dyDescent="0.2">
      <c r="A2207" t="s">
        <v>4513</v>
      </c>
      <c r="B2207" t="s">
        <v>4525</v>
      </c>
      <c r="C2207" t="s">
        <v>45</v>
      </c>
      <c r="D2207" t="s">
        <v>4526</v>
      </c>
      <c r="E2207" t="s">
        <v>30</v>
      </c>
    </row>
    <row r="2208" spans="1:5" x14ac:dyDescent="0.2">
      <c r="A2208" t="s">
        <v>4513</v>
      </c>
      <c r="B2208" t="s">
        <v>4527</v>
      </c>
      <c r="C2208" t="s">
        <v>50</v>
      </c>
      <c r="D2208" t="s">
        <v>4528</v>
      </c>
      <c r="E2208" t="s">
        <v>120</v>
      </c>
    </row>
    <row r="2209" spans="1:5" x14ac:dyDescent="0.2">
      <c r="A2209" t="s">
        <v>4513</v>
      </c>
      <c r="B2209" t="s">
        <v>4529</v>
      </c>
      <c r="C2209" t="s">
        <v>130</v>
      </c>
      <c r="D2209" t="s">
        <v>4530</v>
      </c>
      <c r="E2209" t="s">
        <v>111</v>
      </c>
    </row>
    <row r="2210" spans="1:5" x14ac:dyDescent="0.2">
      <c r="A2210" t="s">
        <v>4513</v>
      </c>
      <c r="B2210" t="s">
        <v>4531</v>
      </c>
      <c r="C2210" t="s">
        <v>2878</v>
      </c>
      <c r="D2210" t="s">
        <v>4532</v>
      </c>
      <c r="E2210" t="s">
        <v>111</v>
      </c>
    </row>
    <row r="2211" spans="1:5" x14ac:dyDescent="0.2">
      <c r="A2211" t="s">
        <v>4513</v>
      </c>
      <c r="B2211" t="s">
        <v>4533</v>
      </c>
      <c r="C2211" t="s">
        <v>50</v>
      </c>
      <c r="D2211" t="s">
        <v>4534</v>
      </c>
      <c r="E2211" t="s">
        <v>111</v>
      </c>
    </row>
    <row r="2212" spans="1:5" x14ac:dyDescent="0.2">
      <c r="A2212" t="s">
        <v>4513</v>
      </c>
      <c r="B2212" t="s">
        <v>4535</v>
      </c>
      <c r="C2212" t="s">
        <v>363</v>
      </c>
      <c r="D2212" t="s">
        <v>4536</v>
      </c>
      <c r="E2212" t="s">
        <v>157</v>
      </c>
    </row>
    <row r="2213" spans="1:5" x14ac:dyDescent="0.2">
      <c r="A2213" t="s">
        <v>4513</v>
      </c>
      <c r="B2213" t="s">
        <v>4537</v>
      </c>
      <c r="C2213" t="s">
        <v>87</v>
      </c>
      <c r="D2213" t="s">
        <v>4538</v>
      </c>
      <c r="E2213" t="s">
        <v>157</v>
      </c>
    </row>
    <row r="2214" spans="1:5" x14ac:dyDescent="0.2">
      <c r="A2214" t="s">
        <v>4513</v>
      </c>
      <c r="B2214" t="s">
        <v>4539</v>
      </c>
      <c r="C2214" t="s">
        <v>38</v>
      </c>
      <c r="D2214" t="s">
        <v>4540</v>
      </c>
      <c r="E2214" t="s">
        <v>154</v>
      </c>
    </row>
    <row r="2215" spans="1:5" x14ac:dyDescent="0.2">
      <c r="A2215" t="s">
        <v>4513</v>
      </c>
      <c r="B2215" t="s">
        <v>4541</v>
      </c>
      <c r="C2215" t="s">
        <v>7</v>
      </c>
      <c r="D2215" t="s">
        <v>4542</v>
      </c>
      <c r="E2215" t="s">
        <v>154</v>
      </c>
    </row>
    <row r="2216" spans="1:5" x14ac:dyDescent="0.2">
      <c r="A2216" t="s">
        <v>4513</v>
      </c>
      <c r="B2216" t="s">
        <v>4543</v>
      </c>
      <c r="C2216" t="s">
        <v>363</v>
      </c>
      <c r="D2216" t="s">
        <v>4544</v>
      </c>
      <c r="E2216" t="s">
        <v>154</v>
      </c>
    </row>
    <row r="2217" spans="1:5" x14ac:dyDescent="0.2">
      <c r="A2217" t="s">
        <v>4513</v>
      </c>
      <c r="B2217" t="s">
        <v>4545</v>
      </c>
      <c r="C2217" t="s">
        <v>38</v>
      </c>
      <c r="D2217" t="s">
        <v>4546</v>
      </c>
      <c r="E2217" t="s">
        <v>157</v>
      </c>
    </row>
    <row r="2218" spans="1:5" x14ac:dyDescent="0.2">
      <c r="A2218" t="s">
        <v>4513</v>
      </c>
      <c r="B2218" t="s">
        <v>4547</v>
      </c>
      <c r="C2218" t="s">
        <v>103</v>
      </c>
      <c r="D2218" t="s">
        <v>4548</v>
      </c>
      <c r="E2218" t="s">
        <v>192</v>
      </c>
    </row>
    <row r="2219" spans="1:5" x14ac:dyDescent="0.2">
      <c r="A2219" t="s">
        <v>4513</v>
      </c>
      <c r="B2219" t="s">
        <v>4549</v>
      </c>
      <c r="C2219" t="s">
        <v>87</v>
      </c>
      <c r="D2219" t="s">
        <v>4550</v>
      </c>
      <c r="E2219" t="s">
        <v>192</v>
      </c>
    </row>
    <row r="2220" spans="1:5" x14ac:dyDescent="0.2">
      <c r="A2220" t="s">
        <v>4513</v>
      </c>
      <c r="B2220" t="s">
        <v>4551</v>
      </c>
      <c r="C2220" t="s">
        <v>35</v>
      </c>
      <c r="D2220" t="s">
        <v>4544</v>
      </c>
      <c r="E2220" t="s">
        <v>210</v>
      </c>
    </row>
    <row r="2221" spans="1:5" x14ac:dyDescent="0.2">
      <c r="A2221" t="s">
        <v>4513</v>
      </c>
      <c r="B2221" t="s">
        <v>4552</v>
      </c>
      <c r="C2221" t="s">
        <v>408</v>
      </c>
      <c r="D2221" t="s">
        <v>4553</v>
      </c>
      <c r="E2221" t="s">
        <v>215</v>
      </c>
    </row>
    <row r="2222" spans="1:5" x14ac:dyDescent="0.2">
      <c r="A2222" t="s">
        <v>4513</v>
      </c>
      <c r="B2222" t="s">
        <v>4554</v>
      </c>
      <c r="C2222" t="s">
        <v>100</v>
      </c>
      <c r="D2222" t="s">
        <v>4555</v>
      </c>
      <c r="E2222" t="s">
        <v>215</v>
      </c>
    </row>
    <row r="2223" spans="1:5" x14ac:dyDescent="0.2">
      <c r="A2223" t="s">
        <v>4513</v>
      </c>
      <c r="B2223" t="s">
        <v>4556</v>
      </c>
      <c r="C2223" t="s">
        <v>42</v>
      </c>
      <c r="D2223" t="s">
        <v>4557</v>
      </c>
      <c r="E2223" t="s">
        <v>215</v>
      </c>
    </row>
    <row r="2224" spans="1:5" x14ac:dyDescent="0.2">
      <c r="A2224" t="s">
        <v>4513</v>
      </c>
      <c r="B2224" t="s">
        <v>4558</v>
      </c>
      <c r="C2224" t="s">
        <v>82</v>
      </c>
      <c r="D2224" t="s">
        <v>4559</v>
      </c>
      <c r="E2224" t="s">
        <v>215</v>
      </c>
    </row>
    <row r="2225" spans="1:5" x14ac:dyDescent="0.2">
      <c r="A2225" t="s">
        <v>4513</v>
      </c>
      <c r="B2225" t="s">
        <v>4560</v>
      </c>
      <c r="C2225" t="s">
        <v>75</v>
      </c>
      <c r="D2225" t="s">
        <v>4561</v>
      </c>
      <c r="E2225" t="s">
        <v>1723</v>
      </c>
    </row>
    <row r="2226" spans="1:5" x14ac:dyDescent="0.2">
      <c r="A2226" t="s">
        <v>4513</v>
      </c>
      <c r="B2226" t="s">
        <v>4562</v>
      </c>
      <c r="C2226" t="s">
        <v>7</v>
      </c>
      <c r="D2226" t="s">
        <v>4559</v>
      </c>
      <c r="E2226" t="s">
        <v>1030</v>
      </c>
    </row>
    <row r="2227" spans="1:5" x14ac:dyDescent="0.2">
      <c r="A2227" t="s">
        <v>4563</v>
      </c>
      <c r="B2227" t="s">
        <v>4564</v>
      </c>
      <c r="C2227" t="s">
        <v>38</v>
      </c>
      <c r="D2227" t="s">
        <v>4515</v>
      </c>
      <c r="E2227" t="s">
        <v>4565</v>
      </c>
    </row>
    <row r="2228" spans="1:5" x14ac:dyDescent="0.2">
      <c r="A2228" t="s">
        <v>4563</v>
      </c>
      <c r="B2228" t="s">
        <v>4566</v>
      </c>
      <c r="C2228" t="s">
        <v>87</v>
      </c>
      <c r="D2228" t="s">
        <v>4567</v>
      </c>
      <c r="E2228" t="s">
        <v>1030</v>
      </c>
    </row>
    <row r="2229" spans="1:5" x14ac:dyDescent="0.2">
      <c r="A2229" t="s">
        <v>4563</v>
      </c>
      <c r="B2229" t="s">
        <v>4568</v>
      </c>
      <c r="C2229" t="s">
        <v>23</v>
      </c>
      <c r="D2229" t="s">
        <v>4569</v>
      </c>
      <c r="E2229" t="s">
        <v>797</v>
      </c>
    </row>
    <row r="2230" spans="1:5" x14ac:dyDescent="0.2">
      <c r="A2230" t="s">
        <v>4563</v>
      </c>
      <c r="B2230" t="s">
        <v>4570</v>
      </c>
      <c r="C2230" t="s">
        <v>38</v>
      </c>
      <c r="D2230" t="s">
        <v>4571</v>
      </c>
      <c r="E2230" t="s">
        <v>810</v>
      </c>
    </row>
    <row r="2231" spans="1:5" x14ac:dyDescent="0.2">
      <c r="A2231" t="s">
        <v>4563</v>
      </c>
      <c r="B2231" t="s">
        <v>4572</v>
      </c>
      <c r="C2231" t="s">
        <v>35</v>
      </c>
      <c r="D2231" t="s">
        <v>4573</v>
      </c>
      <c r="E2231" t="s">
        <v>813</v>
      </c>
    </row>
    <row r="2232" spans="1:5" x14ac:dyDescent="0.2">
      <c r="A2232" t="s">
        <v>4563</v>
      </c>
      <c r="B2232" t="s">
        <v>4574</v>
      </c>
      <c r="C2232" t="s">
        <v>907</v>
      </c>
      <c r="D2232" t="s">
        <v>4575</v>
      </c>
      <c r="E2232" t="s">
        <v>813</v>
      </c>
    </row>
    <row r="2233" spans="1:5" x14ac:dyDescent="0.2">
      <c r="A2233" t="s">
        <v>4563</v>
      </c>
      <c r="B2233" t="s">
        <v>4576</v>
      </c>
      <c r="C2233" t="s">
        <v>907</v>
      </c>
      <c r="D2233" t="s">
        <v>4575</v>
      </c>
      <c r="E2233" t="s">
        <v>813</v>
      </c>
    </row>
    <row r="2234" spans="1:5" x14ac:dyDescent="0.2">
      <c r="A2234" t="s">
        <v>4563</v>
      </c>
      <c r="B2234" t="s">
        <v>4577</v>
      </c>
      <c r="C2234" t="s">
        <v>254</v>
      </c>
      <c r="D2234" t="s">
        <v>4575</v>
      </c>
      <c r="E2234" t="s">
        <v>813</v>
      </c>
    </row>
    <row r="2235" spans="1:5" x14ac:dyDescent="0.2">
      <c r="A2235" t="s">
        <v>4563</v>
      </c>
      <c r="B2235" t="s">
        <v>4578</v>
      </c>
      <c r="C2235" t="s">
        <v>50</v>
      </c>
      <c r="D2235" t="s">
        <v>4553</v>
      </c>
      <c r="E2235" t="s">
        <v>813</v>
      </c>
    </row>
    <row r="2236" spans="1:5" x14ac:dyDescent="0.2">
      <c r="A2236" t="s">
        <v>4563</v>
      </c>
      <c r="B2236" t="s">
        <v>4579</v>
      </c>
      <c r="C2236" t="s">
        <v>32</v>
      </c>
      <c r="D2236" t="s">
        <v>4580</v>
      </c>
      <c r="E2236" t="s">
        <v>813</v>
      </c>
    </row>
    <row r="2237" spans="1:5" x14ac:dyDescent="0.2">
      <c r="A2237" t="s">
        <v>4563</v>
      </c>
      <c r="B2237" t="s">
        <v>4581</v>
      </c>
      <c r="C2237" t="s">
        <v>87</v>
      </c>
      <c r="D2237" t="s">
        <v>4582</v>
      </c>
      <c r="E2237" t="s">
        <v>816</v>
      </c>
    </row>
    <row r="2238" spans="1:5" x14ac:dyDescent="0.2">
      <c r="A2238" t="s">
        <v>4563</v>
      </c>
      <c r="B2238" t="s">
        <v>4583</v>
      </c>
      <c r="C2238" t="s">
        <v>7</v>
      </c>
      <c r="D2238" t="s">
        <v>4584</v>
      </c>
      <c r="E2238" t="s">
        <v>819</v>
      </c>
    </row>
    <row r="2239" spans="1:5" x14ac:dyDescent="0.2">
      <c r="A2239" t="s">
        <v>4563</v>
      </c>
      <c r="B2239" t="s">
        <v>4585</v>
      </c>
      <c r="C2239" t="s">
        <v>19</v>
      </c>
      <c r="D2239" t="s">
        <v>4586</v>
      </c>
      <c r="E2239" t="s">
        <v>2292</v>
      </c>
    </row>
    <row r="2240" spans="1:5" x14ac:dyDescent="0.2">
      <c r="A2240" t="s">
        <v>4563</v>
      </c>
      <c r="B2240" t="s">
        <v>4587</v>
      </c>
      <c r="C2240" t="s">
        <v>166</v>
      </c>
      <c r="D2240" t="s">
        <v>4588</v>
      </c>
      <c r="E2240" t="s">
        <v>4589</v>
      </c>
    </row>
    <row r="2241" spans="1:5" x14ac:dyDescent="0.2">
      <c r="A2241" t="s">
        <v>4563</v>
      </c>
      <c r="B2241" t="s">
        <v>4590</v>
      </c>
      <c r="C2241" t="s">
        <v>687</v>
      </c>
      <c r="D2241" t="s">
        <v>4582</v>
      </c>
    </row>
    <row r="2242" spans="1:5" x14ac:dyDescent="0.2">
      <c r="A2242" t="s">
        <v>4563</v>
      </c>
      <c r="B2242" t="s">
        <v>4591</v>
      </c>
      <c r="C2242" t="s">
        <v>32</v>
      </c>
      <c r="D2242" t="s">
        <v>4515</v>
      </c>
      <c r="E2242" t="s">
        <v>850</v>
      </c>
    </row>
    <row r="2243" spans="1:5" x14ac:dyDescent="0.2">
      <c r="A2243" t="s">
        <v>4563</v>
      </c>
      <c r="B2243" t="s">
        <v>4592</v>
      </c>
      <c r="C2243" t="s">
        <v>23</v>
      </c>
      <c r="D2243" t="s">
        <v>4593</v>
      </c>
      <c r="E2243" t="s">
        <v>2110</v>
      </c>
    </row>
    <row r="2244" spans="1:5" x14ac:dyDescent="0.2">
      <c r="A2244" t="s">
        <v>4563</v>
      </c>
      <c r="B2244" t="s">
        <v>4594</v>
      </c>
      <c r="C2244" t="s">
        <v>53</v>
      </c>
      <c r="D2244" t="s">
        <v>4595</v>
      </c>
      <c r="E2244" t="s">
        <v>864</v>
      </c>
    </row>
    <row r="2245" spans="1:5" x14ac:dyDescent="0.2">
      <c r="A2245" t="s">
        <v>4563</v>
      </c>
      <c r="B2245" t="s">
        <v>4596</v>
      </c>
      <c r="C2245" t="s">
        <v>38</v>
      </c>
      <c r="D2245" t="s">
        <v>4597</v>
      </c>
      <c r="E2245" t="s">
        <v>867</v>
      </c>
    </row>
    <row r="2246" spans="1:5" x14ac:dyDescent="0.2">
      <c r="A2246" t="s">
        <v>4563</v>
      </c>
      <c r="B2246" t="s">
        <v>4598</v>
      </c>
      <c r="C2246" t="s">
        <v>23</v>
      </c>
      <c r="D2246" t="s">
        <v>4599</v>
      </c>
      <c r="E2246" t="s">
        <v>884</v>
      </c>
    </row>
    <row r="2247" spans="1:5" x14ac:dyDescent="0.2">
      <c r="A2247" t="s">
        <v>4563</v>
      </c>
      <c r="B2247" t="s">
        <v>4600</v>
      </c>
      <c r="C2247" t="s">
        <v>32</v>
      </c>
      <c r="D2247" t="s">
        <v>4601</v>
      </c>
      <c r="E2247" t="s">
        <v>887</v>
      </c>
    </row>
    <row r="2248" spans="1:5" x14ac:dyDescent="0.2">
      <c r="A2248" t="s">
        <v>4563</v>
      </c>
      <c r="B2248" t="s">
        <v>4602</v>
      </c>
      <c r="C2248" t="s">
        <v>38</v>
      </c>
      <c r="D2248" t="s">
        <v>4603</v>
      </c>
      <c r="E2248" t="s">
        <v>901</v>
      </c>
    </row>
    <row r="2249" spans="1:5" x14ac:dyDescent="0.2">
      <c r="A2249" t="s">
        <v>4563</v>
      </c>
      <c r="B2249" t="s">
        <v>4604</v>
      </c>
      <c r="C2249" t="s">
        <v>35</v>
      </c>
      <c r="D2249" t="s">
        <v>4605</v>
      </c>
      <c r="E2249" t="s">
        <v>1062</v>
      </c>
    </row>
    <row r="2250" spans="1:5" x14ac:dyDescent="0.2">
      <c r="A2250" t="s">
        <v>4563</v>
      </c>
      <c r="B2250" t="s">
        <v>4606</v>
      </c>
      <c r="C2250" t="s">
        <v>38</v>
      </c>
      <c r="D2250" t="s">
        <v>4607</v>
      </c>
      <c r="E2250" t="s">
        <v>2431</v>
      </c>
    </row>
    <row r="2251" spans="1:5" x14ac:dyDescent="0.2">
      <c r="A2251" t="s">
        <v>4563</v>
      </c>
      <c r="B2251" t="s">
        <v>4608</v>
      </c>
      <c r="C2251" t="s">
        <v>19</v>
      </c>
      <c r="D2251" t="s">
        <v>4609</v>
      </c>
      <c r="E2251" t="s">
        <v>2431</v>
      </c>
    </row>
    <row r="2252" spans="1:5" x14ac:dyDescent="0.2">
      <c r="A2252" t="s">
        <v>4610</v>
      </c>
      <c r="B2252" t="s">
        <v>4514</v>
      </c>
      <c r="C2252" t="s">
        <v>23</v>
      </c>
      <c r="D2252" t="s">
        <v>4515</v>
      </c>
      <c r="E2252" t="s">
        <v>4516</v>
      </c>
    </row>
    <row r="2253" spans="1:5" x14ac:dyDescent="0.2">
      <c r="A2253" t="s">
        <v>4610</v>
      </c>
      <c r="B2253" t="s">
        <v>4611</v>
      </c>
      <c r="C2253" t="s">
        <v>38</v>
      </c>
      <c r="D2253" t="s">
        <v>4612</v>
      </c>
      <c r="E2253" t="s">
        <v>1980</v>
      </c>
    </row>
    <row r="2254" spans="1:5" x14ac:dyDescent="0.2">
      <c r="A2254" t="s">
        <v>4610</v>
      </c>
      <c r="B2254" t="s">
        <v>4613</v>
      </c>
      <c r="C2254" t="s">
        <v>23</v>
      </c>
      <c r="D2254" t="s">
        <v>4614</v>
      </c>
      <c r="E2254" t="s">
        <v>1980</v>
      </c>
    </row>
    <row r="2255" spans="1:5" x14ac:dyDescent="0.2">
      <c r="A2255" t="s">
        <v>4610</v>
      </c>
      <c r="B2255" t="s">
        <v>4615</v>
      </c>
      <c r="C2255" t="s">
        <v>87</v>
      </c>
      <c r="D2255" t="s">
        <v>4616</v>
      </c>
      <c r="E2255" t="s">
        <v>1980</v>
      </c>
    </row>
    <row r="2256" spans="1:5" x14ac:dyDescent="0.2">
      <c r="A2256" t="s">
        <v>4610</v>
      </c>
      <c r="B2256" t="s">
        <v>4617</v>
      </c>
      <c r="C2256" t="s">
        <v>50</v>
      </c>
      <c r="D2256" t="s">
        <v>4618</v>
      </c>
      <c r="E2256" t="s">
        <v>3496</v>
      </c>
    </row>
    <row r="2257" spans="1:5" x14ac:dyDescent="0.2">
      <c r="A2257" t="s">
        <v>4610</v>
      </c>
      <c r="B2257" t="s">
        <v>4619</v>
      </c>
      <c r="C2257" t="s">
        <v>100</v>
      </c>
      <c r="D2257" t="s">
        <v>4620</v>
      </c>
      <c r="E2257" t="s">
        <v>3502</v>
      </c>
    </row>
    <row r="2258" spans="1:5" x14ac:dyDescent="0.2">
      <c r="A2258" t="s">
        <v>4610</v>
      </c>
      <c r="B2258" t="s">
        <v>4621</v>
      </c>
      <c r="C2258" t="s">
        <v>597</v>
      </c>
      <c r="D2258" t="s">
        <v>4553</v>
      </c>
      <c r="E2258" t="s">
        <v>3502</v>
      </c>
    </row>
    <row r="2259" spans="1:5" x14ac:dyDescent="0.2">
      <c r="A2259" t="s">
        <v>4610</v>
      </c>
      <c r="B2259" t="s">
        <v>4622</v>
      </c>
      <c r="C2259" t="s">
        <v>26</v>
      </c>
      <c r="D2259" t="s">
        <v>4553</v>
      </c>
      <c r="E2259" t="s">
        <v>3502</v>
      </c>
    </row>
    <row r="2260" spans="1:5" x14ac:dyDescent="0.2">
      <c r="A2260" t="s">
        <v>4610</v>
      </c>
      <c r="B2260" t="s">
        <v>4623</v>
      </c>
      <c r="C2260" t="s">
        <v>597</v>
      </c>
      <c r="D2260" t="s">
        <v>4553</v>
      </c>
      <c r="E2260" t="s">
        <v>3502</v>
      </c>
    </row>
    <row r="2261" spans="1:5" x14ac:dyDescent="0.2">
      <c r="A2261" t="s">
        <v>4610</v>
      </c>
      <c r="B2261" t="s">
        <v>4624</v>
      </c>
      <c r="C2261" t="s">
        <v>23</v>
      </c>
      <c r="D2261" t="s">
        <v>4625</v>
      </c>
      <c r="E2261" t="s">
        <v>444</v>
      </c>
    </row>
    <row r="2262" spans="1:5" x14ac:dyDescent="0.2">
      <c r="A2262" t="s">
        <v>4610</v>
      </c>
      <c r="B2262" t="s">
        <v>4626</v>
      </c>
      <c r="C2262" t="s">
        <v>855</v>
      </c>
      <c r="D2262" t="s">
        <v>4627</v>
      </c>
      <c r="E2262" t="s">
        <v>3525</v>
      </c>
    </row>
    <row r="2263" spans="1:5" x14ac:dyDescent="0.2">
      <c r="A2263" t="s">
        <v>4610</v>
      </c>
      <c r="B2263" t="s">
        <v>4628</v>
      </c>
      <c r="C2263" t="s">
        <v>606</v>
      </c>
      <c r="D2263" t="s">
        <v>4629</v>
      </c>
      <c r="E2263" t="s">
        <v>3525</v>
      </c>
    </row>
    <row r="2264" spans="1:5" x14ac:dyDescent="0.2">
      <c r="A2264" t="s">
        <v>4610</v>
      </c>
      <c r="B2264" t="s">
        <v>4630</v>
      </c>
      <c r="C2264" t="s">
        <v>23</v>
      </c>
      <c r="D2264" t="s">
        <v>4631</v>
      </c>
      <c r="E2264" t="s">
        <v>731</v>
      </c>
    </row>
    <row r="2265" spans="1:5" x14ac:dyDescent="0.2">
      <c r="A2265" t="s">
        <v>4610</v>
      </c>
      <c r="B2265" t="s">
        <v>4632</v>
      </c>
      <c r="C2265" t="s">
        <v>38</v>
      </c>
      <c r="D2265" t="s">
        <v>4588</v>
      </c>
      <c r="E2265" t="s">
        <v>3724</v>
      </c>
    </row>
    <row r="2266" spans="1:5" x14ac:dyDescent="0.2">
      <c r="A2266" t="s">
        <v>4610</v>
      </c>
      <c r="B2266" t="s">
        <v>4633</v>
      </c>
      <c r="C2266" t="s">
        <v>159</v>
      </c>
      <c r="D2266" t="s">
        <v>4634</v>
      </c>
      <c r="E2266" t="s">
        <v>462</v>
      </c>
    </row>
    <row r="2267" spans="1:5" x14ac:dyDescent="0.2">
      <c r="A2267" t="s">
        <v>4610</v>
      </c>
      <c r="B2267" t="s">
        <v>4635</v>
      </c>
      <c r="C2267" t="s">
        <v>972</v>
      </c>
      <c r="D2267" t="s">
        <v>4636</v>
      </c>
      <c r="E2267" t="s">
        <v>3724</v>
      </c>
    </row>
    <row r="2268" spans="1:5" x14ac:dyDescent="0.2">
      <c r="A2268" t="s">
        <v>4610</v>
      </c>
      <c r="B2268" t="s">
        <v>4637</v>
      </c>
      <c r="C2268" t="s">
        <v>23</v>
      </c>
      <c r="D2268" t="s">
        <v>4638</v>
      </c>
      <c r="E2268" t="s">
        <v>462</v>
      </c>
    </row>
    <row r="2269" spans="1:5" x14ac:dyDescent="0.2">
      <c r="A2269" t="s">
        <v>4610</v>
      </c>
      <c r="B2269" t="s">
        <v>4639</v>
      </c>
      <c r="C2269" t="s">
        <v>23</v>
      </c>
      <c r="D2269" t="s">
        <v>4640</v>
      </c>
      <c r="E2269" t="s">
        <v>462</v>
      </c>
    </row>
    <row r="2270" spans="1:5" x14ac:dyDescent="0.2">
      <c r="A2270" t="s">
        <v>4610</v>
      </c>
      <c r="B2270" t="s">
        <v>4641</v>
      </c>
      <c r="C2270" t="s">
        <v>87</v>
      </c>
      <c r="D2270" t="s">
        <v>4550</v>
      </c>
      <c r="E2270" t="s">
        <v>462</v>
      </c>
    </row>
    <row r="2271" spans="1:5" x14ac:dyDescent="0.2">
      <c r="A2271" t="s">
        <v>4610</v>
      </c>
      <c r="B2271" t="s">
        <v>4642</v>
      </c>
      <c r="C2271" t="s">
        <v>75</v>
      </c>
      <c r="D2271" t="s">
        <v>4643</v>
      </c>
      <c r="E2271" t="s">
        <v>4422</v>
      </c>
    </row>
    <row r="2272" spans="1:5" x14ac:dyDescent="0.2">
      <c r="A2272" t="s">
        <v>4610</v>
      </c>
      <c r="B2272" t="s">
        <v>4644</v>
      </c>
      <c r="C2272" t="s">
        <v>100</v>
      </c>
      <c r="D2272" t="s">
        <v>4645</v>
      </c>
      <c r="E2272" t="s">
        <v>4422</v>
      </c>
    </row>
    <row r="2273" spans="1:5" x14ac:dyDescent="0.2">
      <c r="A2273" t="s">
        <v>4610</v>
      </c>
      <c r="B2273" t="s">
        <v>4646</v>
      </c>
      <c r="C2273" t="s">
        <v>100</v>
      </c>
      <c r="D2273" t="s">
        <v>4645</v>
      </c>
      <c r="E2273" t="s">
        <v>4422</v>
      </c>
    </row>
    <row r="2274" spans="1:5" x14ac:dyDescent="0.2">
      <c r="A2274" t="s">
        <v>4610</v>
      </c>
      <c r="B2274" t="s">
        <v>4647</v>
      </c>
      <c r="C2274" t="s">
        <v>103</v>
      </c>
      <c r="D2274" t="s">
        <v>4648</v>
      </c>
      <c r="E2274" t="s">
        <v>4422</v>
      </c>
    </row>
    <row r="2275" spans="1:5" x14ac:dyDescent="0.2">
      <c r="A2275" t="s">
        <v>4610</v>
      </c>
      <c r="B2275" t="s">
        <v>4649</v>
      </c>
      <c r="C2275" t="s">
        <v>100</v>
      </c>
      <c r="D2275" t="s">
        <v>4650</v>
      </c>
      <c r="E2275" t="s">
        <v>4422</v>
      </c>
    </row>
    <row r="2276" spans="1:5" x14ac:dyDescent="0.2">
      <c r="A2276" t="s">
        <v>4610</v>
      </c>
      <c r="B2276" t="s">
        <v>4651</v>
      </c>
      <c r="C2276" t="s">
        <v>23</v>
      </c>
      <c r="D2276" t="s">
        <v>4652</v>
      </c>
      <c r="E2276" t="s">
        <v>4653</v>
      </c>
    </row>
    <row r="2277" spans="1:5" x14ac:dyDescent="0.2">
      <c r="A2277" t="s">
        <v>4654</v>
      </c>
      <c r="B2277" t="s">
        <v>4564</v>
      </c>
      <c r="C2277" t="s">
        <v>38</v>
      </c>
      <c r="D2277" t="s">
        <v>4515</v>
      </c>
      <c r="E2277" t="s">
        <v>4565</v>
      </c>
    </row>
    <row r="2278" spans="1:5" x14ac:dyDescent="0.2">
      <c r="A2278" t="s">
        <v>4654</v>
      </c>
      <c r="B2278" t="s">
        <v>4655</v>
      </c>
      <c r="C2278" t="s">
        <v>38</v>
      </c>
      <c r="D2278" t="s">
        <v>4656</v>
      </c>
      <c r="E2278" t="s">
        <v>375</v>
      </c>
    </row>
    <row r="2279" spans="1:5" x14ac:dyDescent="0.2">
      <c r="A2279" t="s">
        <v>4654</v>
      </c>
      <c r="B2279" t="s">
        <v>4657</v>
      </c>
      <c r="C2279" t="s">
        <v>100</v>
      </c>
      <c r="D2279" t="s">
        <v>4658</v>
      </c>
      <c r="E2279" t="s">
        <v>375</v>
      </c>
    </row>
    <row r="2280" spans="1:5" x14ac:dyDescent="0.2">
      <c r="A2280" t="s">
        <v>4654</v>
      </c>
      <c r="B2280" t="s">
        <v>4659</v>
      </c>
      <c r="C2280" t="s">
        <v>15</v>
      </c>
      <c r="D2280" t="s">
        <v>4660</v>
      </c>
      <c r="E2280" t="s">
        <v>4661</v>
      </c>
    </row>
    <row r="2281" spans="1:5" x14ac:dyDescent="0.2">
      <c r="A2281" t="s">
        <v>4654</v>
      </c>
      <c r="B2281" t="s">
        <v>4662</v>
      </c>
      <c r="C2281" t="s">
        <v>23</v>
      </c>
      <c r="D2281" t="s">
        <v>4663</v>
      </c>
      <c r="E2281" t="s">
        <v>4661</v>
      </c>
    </row>
    <row r="2282" spans="1:5" x14ac:dyDescent="0.2">
      <c r="A2282" t="s">
        <v>4654</v>
      </c>
      <c r="B2282" t="s">
        <v>4664</v>
      </c>
      <c r="C2282" t="s">
        <v>35</v>
      </c>
      <c r="D2282" t="s">
        <v>4665</v>
      </c>
      <c r="E2282" t="s">
        <v>2228</v>
      </c>
    </row>
    <row r="2283" spans="1:5" x14ac:dyDescent="0.2">
      <c r="A2283" t="s">
        <v>4654</v>
      </c>
      <c r="B2283" t="s">
        <v>4666</v>
      </c>
      <c r="C2283" t="s">
        <v>140</v>
      </c>
      <c r="D2283" t="s">
        <v>4667</v>
      </c>
      <c r="E2283" t="s">
        <v>4661</v>
      </c>
    </row>
    <row r="2284" spans="1:5" x14ac:dyDescent="0.2">
      <c r="A2284" t="s">
        <v>4654</v>
      </c>
      <c r="B2284" t="s">
        <v>4668</v>
      </c>
      <c r="C2284" t="s">
        <v>7</v>
      </c>
      <c r="D2284" t="s">
        <v>4669</v>
      </c>
      <c r="E2284" t="s">
        <v>2228</v>
      </c>
    </row>
    <row r="2285" spans="1:5" x14ac:dyDescent="0.2">
      <c r="A2285" t="s">
        <v>4654</v>
      </c>
      <c r="B2285" t="s">
        <v>4670</v>
      </c>
      <c r="C2285" t="s">
        <v>280</v>
      </c>
      <c r="D2285" t="s">
        <v>4671</v>
      </c>
      <c r="E2285" t="s">
        <v>3883</v>
      </c>
    </row>
    <row r="2286" spans="1:5" x14ac:dyDescent="0.2">
      <c r="A2286" t="s">
        <v>4654</v>
      </c>
      <c r="B2286" t="s">
        <v>4672</v>
      </c>
      <c r="C2286" t="s">
        <v>23</v>
      </c>
      <c r="D2286" t="s">
        <v>4673</v>
      </c>
      <c r="E2286" t="s">
        <v>3730</v>
      </c>
    </row>
    <row r="2287" spans="1:5" x14ac:dyDescent="0.2">
      <c r="A2287" t="s">
        <v>4654</v>
      </c>
      <c r="B2287" t="s">
        <v>4674</v>
      </c>
      <c r="C2287" t="s">
        <v>87</v>
      </c>
      <c r="D2287" t="s">
        <v>4675</v>
      </c>
      <c r="E2287" t="s">
        <v>3730</v>
      </c>
    </row>
    <row r="2288" spans="1:5" x14ac:dyDescent="0.2">
      <c r="A2288" t="s">
        <v>4654</v>
      </c>
      <c r="B2288" t="s">
        <v>4676</v>
      </c>
      <c r="C2288" t="s">
        <v>454</v>
      </c>
      <c r="D2288" t="s">
        <v>4677</v>
      </c>
      <c r="E2288" t="s">
        <v>3730</v>
      </c>
    </row>
    <row r="2289" spans="1:5" x14ac:dyDescent="0.2">
      <c r="A2289" t="s">
        <v>4654</v>
      </c>
      <c r="B2289" t="s">
        <v>4678</v>
      </c>
      <c r="C2289" t="s">
        <v>35</v>
      </c>
      <c r="D2289" t="s">
        <v>4679</v>
      </c>
      <c r="E2289" t="s">
        <v>3730</v>
      </c>
    </row>
    <row r="2290" spans="1:5" x14ac:dyDescent="0.2">
      <c r="A2290" t="s">
        <v>4654</v>
      </c>
      <c r="B2290" t="s">
        <v>4680</v>
      </c>
      <c r="C2290" t="s">
        <v>50</v>
      </c>
      <c r="D2290" t="s">
        <v>4681</v>
      </c>
      <c r="E2290" t="s">
        <v>2277</v>
      </c>
    </row>
    <row r="2291" spans="1:5" x14ac:dyDescent="0.2">
      <c r="A2291" t="s">
        <v>4654</v>
      </c>
      <c r="B2291" t="s">
        <v>4682</v>
      </c>
      <c r="C2291" t="s">
        <v>454</v>
      </c>
      <c r="D2291" t="s">
        <v>4683</v>
      </c>
      <c r="E2291" t="s">
        <v>2277</v>
      </c>
    </row>
    <row r="2292" spans="1:5" x14ac:dyDescent="0.2">
      <c r="A2292" t="s">
        <v>4654</v>
      </c>
      <c r="B2292" t="s">
        <v>4684</v>
      </c>
      <c r="C2292" t="s">
        <v>38</v>
      </c>
      <c r="D2292" t="s">
        <v>4685</v>
      </c>
      <c r="E2292" t="s">
        <v>4686</v>
      </c>
    </row>
    <row r="2293" spans="1:5" x14ac:dyDescent="0.2">
      <c r="A2293" t="s">
        <v>4654</v>
      </c>
      <c r="B2293" t="s">
        <v>4687</v>
      </c>
      <c r="C2293" t="s">
        <v>53</v>
      </c>
      <c r="D2293" t="s">
        <v>4688</v>
      </c>
      <c r="E2293" t="s">
        <v>2277</v>
      </c>
    </row>
    <row r="2294" spans="1:5" x14ac:dyDescent="0.2">
      <c r="A2294" t="s">
        <v>4654</v>
      </c>
      <c r="B2294" t="s">
        <v>4689</v>
      </c>
      <c r="C2294" t="s">
        <v>159</v>
      </c>
      <c r="D2294" t="s">
        <v>4690</v>
      </c>
      <c r="E2294" t="s">
        <v>1880</v>
      </c>
    </row>
    <row r="2295" spans="1:5" x14ac:dyDescent="0.2">
      <c r="A2295" t="s">
        <v>4654</v>
      </c>
      <c r="B2295" t="s">
        <v>4691</v>
      </c>
      <c r="C2295" t="s">
        <v>503</v>
      </c>
      <c r="D2295" t="s">
        <v>4692</v>
      </c>
      <c r="E2295" t="s">
        <v>1880</v>
      </c>
    </row>
    <row r="2296" spans="1:5" x14ac:dyDescent="0.2">
      <c r="A2296" t="s">
        <v>4654</v>
      </c>
      <c r="B2296" t="s">
        <v>4693</v>
      </c>
      <c r="C2296" t="s">
        <v>159</v>
      </c>
      <c r="D2296" t="s">
        <v>4694</v>
      </c>
      <c r="E2296" t="s">
        <v>1578</v>
      </c>
    </row>
    <row r="2297" spans="1:5" x14ac:dyDescent="0.2">
      <c r="A2297" t="s">
        <v>4654</v>
      </c>
      <c r="B2297" t="s">
        <v>4695</v>
      </c>
      <c r="C2297" t="s">
        <v>267</v>
      </c>
      <c r="D2297" t="s">
        <v>4696</v>
      </c>
      <c r="E2297" t="s">
        <v>1880</v>
      </c>
    </row>
    <row r="2298" spans="1:5" x14ac:dyDescent="0.2">
      <c r="A2298" t="s">
        <v>4654</v>
      </c>
      <c r="B2298" t="s">
        <v>4697</v>
      </c>
      <c r="C2298" t="s">
        <v>42</v>
      </c>
      <c r="D2298" t="s">
        <v>4698</v>
      </c>
      <c r="E2298" t="s">
        <v>1578</v>
      </c>
    </row>
    <row r="2299" spans="1:5" x14ac:dyDescent="0.2">
      <c r="A2299" t="s">
        <v>4654</v>
      </c>
      <c r="B2299" t="s">
        <v>4699</v>
      </c>
      <c r="C2299" t="s">
        <v>26</v>
      </c>
      <c r="D2299" t="s">
        <v>4700</v>
      </c>
      <c r="E2299" t="s">
        <v>1578</v>
      </c>
    </row>
    <row r="2300" spans="1:5" x14ac:dyDescent="0.2">
      <c r="A2300" t="s">
        <v>4654</v>
      </c>
      <c r="B2300" t="s">
        <v>4701</v>
      </c>
      <c r="C2300" t="s">
        <v>32</v>
      </c>
      <c r="D2300" t="s">
        <v>4559</v>
      </c>
      <c r="E2300" t="s">
        <v>1880</v>
      </c>
    </row>
    <row r="2301" spans="1:5" x14ac:dyDescent="0.2">
      <c r="A2301" t="s">
        <v>4654</v>
      </c>
      <c r="B2301" t="s">
        <v>4702</v>
      </c>
      <c r="C2301" t="s">
        <v>38</v>
      </c>
      <c r="D2301" t="s">
        <v>4703</v>
      </c>
      <c r="E2301" t="s">
        <v>1880</v>
      </c>
    </row>
    <row r="2302" spans="1:5" x14ac:dyDescent="0.2">
      <c r="A2302" t="s">
        <v>4704</v>
      </c>
      <c r="B2302" t="s">
        <v>4705</v>
      </c>
      <c r="C2302" t="s">
        <v>35</v>
      </c>
      <c r="D2302" t="s">
        <v>4706</v>
      </c>
      <c r="E2302" t="s">
        <v>4707</v>
      </c>
    </row>
    <row r="2303" spans="1:5" x14ac:dyDescent="0.2">
      <c r="A2303" t="s">
        <v>4704</v>
      </c>
      <c r="B2303" t="s">
        <v>4708</v>
      </c>
      <c r="C2303" t="s">
        <v>87</v>
      </c>
      <c r="D2303" t="s">
        <v>4709</v>
      </c>
      <c r="E2303" t="s">
        <v>17</v>
      </c>
    </row>
    <row r="2304" spans="1:5" x14ac:dyDescent="0.2">
      <c r="A2304" t="s">
        <v>4704</v>
      </c>
      <c r="B2304" t="s">
        <v>4710</v>
      </c>
      <c r="C2304" t="s">
        <v>82</v>
      </c>
      <c r="D2304" t="s">
        <v>4711</v>
      </c>
      <c r="E2304" t="s">
        <v>40</v>
      </c>
    </row>
    <row r="2305" spans="1:5" x14ac:dyDescent="0.2">
      <c r="A2305" t="s">
        <v>4704</v>
      </c>
      <c r="B2305" t="s">
        <v>4712</v>
      </c>
      <c r="C2305" t="s">
        <v>50</v>
      </c>
      <c r="D2305" t="s">
        <v>4713</v>
      </c>
      <c r="E2305" t="s">
        <v>30</v>
      </c>
    </row>
    <row r="2306" spans="1:5" x14ac:dyDescent="0.2">
      <c r="A2306" t="s">
        <v>4704</v>
      </c>
      <c r="B2306" t="s">
        <v>4714</v>
      </c>
      <c r="C2306" t="s">
        <v>972</v>
      </c>
      <c r="D2306" t="s">
        <v>4715</v>
      </c>
      <c r="E2306" t="s">
        <v>40</v>
      </c>
    </row>
    <row r="2307" spans="1:5" x14ac:dyDescent="0.2">
      <c r="A2307" t="s">
        <v>4704</v>
      </c>
      <c r="B2307" t="s">
        <v>4716</v>
      </c>
      <c r="C2307" t="s">
        <v>32</v>
      </c>
      <c r="D2307" t="s">
        <v>4717</v>
      </c>
      <c r="E2307" t="s">
        <v>30</v>
      </c>
    </row>
    <row r="2308" spans="1:5" x14ac:dyDescent="0.2">
      <c r="A2308" t="s">
        <v>4704</v>
      </c>
      <c r="B2308" t="s">
        <v>4718</v>
      </c>
      <c r="C2308" t="s">
        <v>82</v>
      </c>
      <c r="D2308" t="s">
        <v>4719</v>
      </c>
      <c r="E2308" t="s">
        <v>30</v>
      </c>
    </row>
    <row r="2309" spans="1:5" x14ac:dyDescent="0.2">
      <c r="A2309" t="s">
        <v>4704</v>
      </c>
      <c r="B2309" t="s">
        <v>4720</v>
      </c>
      <c r="C2309" t="s">
        <v>130</v>
      </c>
      <c r="D2309" t="s">
        <v>4721</v>
      </c>
      <c r="E2309" t="s">
        <v>40</v>
      </c>
    </row>
    <row r="2310" spans="1:5" x14ac:dyDescent="0.2">
      <c r="A2310" t="s">
        <v>4704</v>
      </c>
      <c r="B2310" t="s">
        <v>4722</v>
      </c>
      <c r="C2310" t="s">
        <v>38</v>
      </c>
      <c r="D2310" t="s">
        <v>4723</v>
      </c>
      <c r="E2310" t="s">
        <v>111</v>
      </c>
    </row>
    <row r="2311" spans="1:5" x14ac:dyDescent="0.2">
      <c r="A2311" t="s">
        <v>4704</v>
      </c>
      <c r="B2311" t="s">
        <v>4724</v>
      </c>
      <c r="C2311" t="s">
        <v>87</v>
      </c>
      <c r="D2311" t="s">
        <v>4725</v>
      </c>
      <c r="E2311" t="s">
        <v>120</v>
      </c>
    </row>
    <row r="2312" spans="1:5" x14ac:dyDescent="0.2">
      <c r="A2312" t="s">
        <v>4704</v>
      </c>
      <c r="B2312" t="s">
        <v>4726</v>
      </c>
      <c r="C2312" t="s">
        <v>712</v>
      </c>
      <c r="D2312" t="s">
        <v>4727</v>
      </c>
      <c r="E2312" t="s">
        <v>111</v>
      </c>
    </row>
    <row r="2313" spans="1:5" x14ac:dyDescent="0.2">
      <c r="A2313" t="s">
        <v>4704</v>
      </c>
      <c r="B2313" t="s">
        <v>4728</v>
      </c>
      <c r="C2313" t="s">
        <v>38</v>
      </c>
      <c r="D2313" t="s">
        <v>4729</v>
      </c>
      <c r="E2313" t="s">
        <v>120</v>
      </c>
    </row>
    <row r="2314" spans="1:5" x14ac:dyDescent="0.2">
      <c r="A2314" t="s">
        <v>4704</v>
      </c>
      <c r="B2314" t="s">
        <v>4730</v>
      </c>
      <c r="C2314" t="s">
        <v>712</v>
      </c>
      <c r="D2314" t="s">
        <v>4731</v>
      </c>
      <c r="E2314" t="s">
        <v>120</v>
      </c>
    </row>
    <row r="2315" spans="1:5" x14ac:dyDescent="0.2">
      <c r="A2315" t="s">
        <v>4704</v>
      </c>
      <c r="B2315" t="s">
        <v>4732</v>
      </c>
      <c r="C2315" t="s">
        <v>907</v>
      </c>
      <c r="D2315" t="s">
        <v>4733</v>
      </c>
      <c r="E2315" t="s">
        <v>111</v>
      </c>
    </row>
    <row r="2316" spans="1:5" x14ac:dyDescent="0.2">
      <c r="A2316" t="s">
        <v>4704</v>
      </c>
      <c r="B2316" t="s">
        <v>4734</v>
      </c>
      <c r="C2316" t="s">
        <v>130</v>
      </c>
      <c r="D2316" t="s">
        <v>4735</v>
      </c>
      <c r="E2316" t="s">
        <v>111</v>
      </c>
    </row>
    <row r="2317" spans="1:5" x14ac:dyDescent="0.2">
      <c r="A2317" t="s">
        <v>4704</v>
      </c>
      <c r="B2317" t="s">
        <v>4736</v>
      </c>
      <c r="C2317" t="s">
        <v>907</v>
      </c>
      <c r="D2317" t="s">
        <v>4737</v>
      </c>
      <c r="E2317" t="s">
        <v>111</v>
      </c>
    </row>
    <row r="2318" spans="1:5" x14ac:dyDescent="0.2">
      <c r="A2318" t="s">
        <v>4704</v>
      </c>
      <c r="B2318" t="s">
        <v>4738</v>
      </c>
      <c r="C2318" t="s">
        <v>23</v>
      </c>
      <c r="D2318" t="s">
        <v>4739</v>
      </c>
      <c r="E2318" t="s">
        <v>111</v>
      </c>
    </row>
    <row r="2319" spans="1:5" x14ac:dyDescent="0.2">
      <c r="A2319" t="s">
        <v>4704</v>
      </c>
      <c r="B2319" t="s">
        <v>4740</v>
      </c>
      <c r="C2319" t="s">
        <v>50</v>
      </c>
      <c r="D2319" t="s">
        <v>4741</v>
      </c>
      <c r="E2319" t="s">
        <v>672</v>
      </c>
    </row>
    <row r="2320" spans="1:5" x14ac:dyDescent="0.2">
      <c r="A2320" t="s">
        <v>4704</v>
      </c>
      <c r="B2320" t="s">
        <v>4742</v>
      </c>
      <c r="C2320" t="s">
        <v>45</v>
      </c>
      <c r="D2320" t="s">
        <v>4743</v>
      </c>
      <c r="E2320" t="s">
        <v>145</v>
      </c>
    </row>
    <row r="2321" spans="1:5" x14ac:dyDescent="0.2">
      <c r="A2321" t="s">
        <v>4704</v>
      </c>
      <c r="B2321" t="s">
        <v>4744</v>
      </c>
      <c r="C2321" t="s">
        <v>50</v>
      </c>
      <c r="D2321" t="s">
        <v>4745</v>
      </c>
      <c r="E2321" t="s">
        <v>672</v>
      </c>
    </row>
    <row r="2322" spans="1:5" x14ac:dyDescent="0.2">
      <c r="A2322" t="s">
        <v>4704</v>
      </c>
      <c r="B2322" t="s">
        <v>4746</v>
      </c>
      <c r="C2322" t="s">
        <v>130</v>
      </c>
      <c r="D2322" t="s">
        <v>4747</v>
      </c>
      <c r="E2322" t="s">
        <v>148</v>
      </c>
    </row>
    <row r="2323" spans="1:5" x14ac:dyDescent="0.2">
      <c r="A2323" t="s">
        <v>4704</v>
      </c>
      <c r="B2323" t="s">
        <v>4748</v>
      </c>
      <c r="C2323" t="s">
        <v>159</v>
      </c>
      <c r="D2323" t="s">
        <v>4749</v>
      </c>
      <c r="E2323" t="s">
        <v>157</v>
      </c>
    </row>
    <row r="2324" spans="1:5" x14ac:dyDescent="0.2">
      <c r="A2324" t="s">
        <v>4704</v>
      </c>
      <c r="B2324" t="s">
        <v>4750</v>
      </c>
      <c r="C2324" t="s">
        <v>712</v>
      </c>
      <c r="D2324" t="s">
        <v>4751</v>
      </c>
      <c r="E2324" t="s">
        <v>154</v>
      </c>
    </row>
    <row r="2325" spans="1:5" x14ac:dyDescent="0.2">
      <c r="A2325" t="s">
        <v>4704</v>
      </c>
      <c r="B2325" t="s">
        <v>4752</v>
      </c>
      <c r="C2325" t="s">
        <v>907</v>
      </c>
      <c r="D2325" t="s">
        <v>4753</v>
      </c>
      <c r="E2325" t="s">
        <v>154</v>
      </c>
    </row>
    <row r="2326" spans="1:5" x14ac:dyDescent="0.2">
      <c r="A2326" t="s">
        <v>4704</v>
      </c>
      <c r="B2326" t="s">
        <v>4754</v>
      </c>
      <c r="C2326" t="s">
        <v>373</v>
      </c>
      <c r="D2326" t="s">
        <v>4755</v>
      </c>
      <c r="E2326" t="s">
        <v>154</v>
      </c>
    </row>
    <row r="2327" spans="1:5" x14ac:dyDescent="0.2">
      <c r="A2327" t="s">
        <v>4756</v>
      </c>
      <c r="B2327" t="s">
        <v>4757</v>
      </c>
      <c r="C2327" t="s">
        <v>50</v>
      </c>
      <c r="D2327" t="s">
        <v>4758</v>
      </c>
      <c r="E2327" t="s">
        <v>444</v>
      </c>
    </row>
    <row r="2328" spans="1:5" x14ac:dyDescent="0.2">
      <c r="A2328" t="s">
        <v>4756</v>
      </c>
      <c r="B2328" t="s">
        <v>4759</v>
      </c>
      <c r="C2328" t="s">
        <v>373</v>
      </c>
      <c r="D2328" t="s">
        <v>4760</v>
      </c>
      <c r="E2328" t="s">
        <v>154</v>
      </c>
    </row>
    <row r="2329" spans="1:5" x14ac:dyDescent="0.2">
      <c r="A2329" t="s">
        <v>4756</v>
      </c>
      <c r="B2329" t="s">
        <v>4761</v>
      </c>
      <c r="C2329" t="s">
        <v>7</v>
      </c>
      <c r="D2329" t="s">
        <v>4762</v>
      </c>
      <c r="E2329" t="s">
        <v>154</v>
      </c>
    </row>
    <row r="2330" spans="1:5" x14ac:dyDescent="0.2">
      <c r="A2330" t="s">
        <v>4756</v>
      </c>
      <c r="B2330" t="s">
        <v>4763</v>
      </c>
      <c r="C2330" t="s">
        <v>50</v>
      </c>
      <c r="D2330" t="s">
        <v>4764</v>
      </c>
      <c r="E2330" t="s">
        <v>154</v>
      </c>
    </row>
    <row r="2331" spans="1:5" x14ac:dyDescent="0.2">
      <c r="A2331" t="s">
        <v>4756</v>
      </c>
      <c r="B2331" t="s">
        <v>4765</v>
      </c>
      <c r="C2331" t="s">
        <v>23</v>
      </c>
      <c r="D2331" t="s">
        <v>4766</v>
      </c>
      <c r="E2331" t="s">
        <v>154</v>
      </c>
    </row>
    <row r="2332" spans="1:5" x14ac:dyDescent="0.2">
      <c r="A2332" t="s">
        <v>4756</v>
      </c>
      <c r="B2332" t="s">
        <v>4767</v>
      </c>
      <c r="C2332" t="s">
        <v>4768</v>
      </c>
      <c r="D2332" t="s">
        <v>4769</v>
      </c>
      <c r="E2332" t="s">
        <v>154</v>
      </c>
    </row>
    <row r="2333" spans="1:5" x14ac:dyDescent="0.2">
      <c r="A2333" t="s">
        <v>4756</v>
      </c>
      <c r="B2333" t="s">
        <v>4770</v>
      </c>
      <c r="C2333" t="s">
        <v>23</v>
      </c>
      <c r="D2333" t="s">
        <v>4771</v>
      </c>
      <c r="E2333" t="s">
        <v>210</v>
      </c>
    </row>
    <row r="2334" spans="1:5" x14ac:dyDescent="0.2">
      <c r="A2334" t="s">
        <v>4756</v>
      </c>
      <c r="B2334" t="s">
        <v>4772</v>
      </c>
      <c r="C2334" t="s">
        <v>4773</v>
      </c>
      <c r="D2334" t="s">
        <v>4774</v>
      </c>
      <c r="E2334" t="s">
        <v>192</v>
      </c>
    </row>
    <row r="2335" spans="1:5" x14ac:dyDescent="0.2">
      <c r="A2335" t="s">
        <v>4756</v>
      </c>
      <c r="B2335" t="s">
        <v>4775</v>
      </c>
      <c r="C2335" t="s">
        <v>35</v>
      </c>
      <c r="D2335" t="s">
        <v>4776</v>
      </c>
      <c r="E2335" t="s">
        <v>192</v>
      </c>
    </row>
    <row r="2336" spans="1:5" x14ac:dyDescent="0.2">
      <c r="A2336" t="s">
        <v>4756</v>
      </c>
      <c r="B2336" t="s">
        <v>4777</v>
      </c>
      <c r="C2336" t="s">
        <v>26</v>
      </c>
      <c r="D2336" t="s">
        <v>4778</v>
      </c>
      <c r="E2336" t="s">
        <v>192</v>
      </c>
    </row>
    <row r="2337" spans="1:5" x14ac:dyDescent="0.2">
      <c r="A2337" t="s">
        <v>4756</v>
      </c>
      <c r="B2337" t="s">
        <v>4779</v>
      </c>
      <c r="C2337" t="s">
        <v>4780</v>
      </c>
      <c r="D2337" t="s">
        <v>4781</v>
      </c>
      <c r="E2337" t="s">
        <v>192</v>
      </c>
    </row>
    <row r="2338" spans="1:5" x14ac:dyDescent="0.2">
      <c r="A2338" t="s">
        <v>4756</v>
      </c>
      <c r="B2338" t="s">
        <v>4782</v>
      </c>
      <c r="C2338" t="s">
        <v>87</v>
      </c>
      <c r="D2338" t="s">
        <v>4783</v>
      </c>
      <c r="E2338" t="s">
        <v>192</v>
      </c>
    </row>
    <row r="2339" spans="1:5" x14ac:dyDescent="0.2">
      <c r="A2339" t="s">
        <v>4756</v>
      </c>
      <c r="B2339" t="s">
        <v>4784</v>
      </c>
      <c r="C2339" t="s">
        <v>23</v>
      </c>
      <c r="D2339" t="s">
        <v>4785</v>
      </c>
      <c r="E2339" t="s">
        <v>192</v>
      </c>
    </row>
    <row r="2340" spans="1:5" x14ac:dyDescent="0.2">
      <c r="A2340" t="s">
        <v>4756</v>
      </c>
      <c r="B2340" t="s">
        <v>4786</v>
      </c>
      <c r="C2340" t="s">
        <v>19</v>
      </c>
      <c r="D2340" t="s">
        <v>4787</v>
      </c>
      <c r="E2340" t="s">
        <v>215</v>
      </c>
    </row>
    <row r="2341" spans="1:5" x14ac:dyDescent="0.2">
      <c r="A2341" t="s">
        <v>4756</v>
      </c>
      <c r="B2341" t="s">
        <v>4788</v>
      </c>
      <c r="C2341" t="s">
        <v>53</v>
      </c>
      <c r="D2341" t="s">
        <v>4789</v>
      </c>
      <c r="E2341" t="s">
        <v>215</v>
      </c>
    </row>
    <row r="2342" spans="1:5" x14ac:dyDescent="0.2">
      <c r="A2342" t="s">
        <v>4756</v>
      </c>
      <c r="B2342" t="s">
        <v>4790</v>
      </c>
      <c r="C2342" t="s">
        <v>907</v>
      </c>
      <c r="D2342" t="s">
        <v>4791</v>
      </c>
      <c r="E2342" t="s">
        <v>215</v>
      </c>
    </row>
    <row r="2343" spans="1:5" x14ac:dyDescent="0.2">
      <c r="A2343" t="s">
        <v>4756</v>
      </c>
      <c r="B2343" t="s">
        <v>4792</v>
      </c>
      <c r="C2343" t="s">
        <v>130</v>
      </c>
      <c r="D2343" t="s">
        <v>4793</v>
      </c>
      <c r="E2343" t="s">
        <v>1030</v>
      </c>
    </row>
    <row r="2344" spans="1:5" x14ac:dyDescent="0.2">
      <c r="A2344" t="s">
        <v>4756</v>
      </c>
      <c r="B2344" t="s">
        <v>4794</v>
      </c>
      <c r="C2344" t="s">
        <v>35</v>
      </c>
      <c r="D2344" t="s">
        <v>4795</v>
      </c>
      <c r="E2344" t="s">
        <v>3908</v>
      </c>
    </row>
    <row r="2345" spans="1:5" x14ac:dyDescent="0.2">
      <c r="A2345" t="s">
        <v>4756</v>
      </c>
      <c r="B2345" t="s">
        <v>4796</v>
      </c>
      <c r="C2345" t="s">
        <v>32</v>
      </c>
      <c r="D2345" t="s">
        <v>4797</v>
      </c>
      <c r="E2345" t="s">
        <v>958</v>
      </c>
    </row>
    <row r="2346" spans="1:5" x14ac:dyDescent="0.2">
      <c r="A2346" t="s">
        <v>4756</v>
      </c>
      <c r="B2346" t="s">
        <v>4798</v>
      </c>
      <c r="C2346" t="s">
        <v>32</v>
      </c>
      <c r="D2346" t="s">
        <v>4799</v>
      </c>
      <c r="E2346" t="s">
        <v>958</v>
      </c>
    </row>
    <row r="2347" spans="1:5" x14ac:dyDescent="0.2">
      <c r="A2347" t="s">
        <v>4756</v>
      </c>
      <c r="B2347" t="s">
        <v>4800</v>
      </c>
      <c r="C2347" t="s">
        <v>32</v>
      </c>
      <c r="D2347" t="s">
        <v>4799</v>
      </c>
      <c r="E2347" t="s">
        <v>958</v>
      </c>
    </row>
    <row r="2348" spans="1:5" x14ac:dyDescent="0.2">
      <c r="A2348" t="s">
        <v>4756</v>
      </c>
      <c r="B2348" t="s">
        <v>4801</v>
      </c>
      <c r="C2348" t="s">
        <v>32</v>
      </c>
      <c r="D2348" t="s">
        <v>4799</v>
      </c>
      <c r="E2348" t="s">
        <v>958</v>
      </c>
    </row>
    <row r="2349" spans="1:5" x14ac:dyDescent="0.2">
      <c r="A2349" t="s">
        <v>4756</v>
      </c>
      <c r="B2349" t="s">
        <v>4802</v>
      </c>
      <c r="C2349" t="s">
        <v>32</v>
      </c>
      <c r="D2349" t="s">
        <v>4799</v>
      </c>
      <c r="E2349" t="s">
        <v>958</v>
      </c>
    </row>
    <row r="2350" spans="1:5" x14ac:dyDescent="0.2">
      <c r="A2350" t="s">
        <v>4756</v>
      </c>
      <c r="B2350" t="s">
        <v>4803</v>
      </c>
      <c r="C2350" t="s">
        <v>100</v>
      </c>
      <c r="D2350" t="s">
        <v>4799</v>
      </c>
      <c r="E2350" t="s">
        <v>958</v>
      </c>
    </row>
    <row r="2351" spans="1:5" x14ac:dyDescent="0.2">
      <c r="A2351" t="s">
        <v>4756</v>
      </c>
      <c r="B2351" t="s">
        <v>4804</v>
      </c>
      <c r="C2351" t="s">
        <v>100</v>
      </c>
      <c r="D2351" t="s">
        <v>4799</v>
      </c>
      <c r="E2351" t="s">
        <v>958</v>
      </c>
    </row>
    <row r="2352" spans="1:5" x14ac:dyDescent="0.2">
      <c r="A2352" t="s">
        <v>4805</v>
      </c>
      <c r="B2352" t="s">
        <v>4806</v>
      </c>
      <c r="C2352" t="s">
        <v>45</v>
      </c>
      <c r="D2352" t="s">
        <v>4807</v>
      </c>
      <c r="E2352" t="s">
        <v>4686</v>
      </c>
    </row>
    <row r="2353" spans="1:5" x14ac:dyDescent="0.2">
      <c r="A2353" t="s">
        <v>4805</v>
      </c>
      <c r="B2353" t="s">
        <v>4808</v>
      </c>
      <c r="C2353" t="s">
        <v>50</v>
      </c>
      <c r="D2353" t="s">
        <v>4799</v>
      </c>
      <c r="E2353" t="s">
        <v>958</v>
      </c>
    </row>
    <row r="2354" spans="1:5" x14ac:dyDescent="0.2">
      <c r="A2354" t="s">
        <v>4805</v>
      </c>
      <c r="B2354" t="s">
        <v>4809</v>
      </c>
      <c r="C2354" t="s">
        <v>87</v>
      </c>
      <c r="D2354" t="s">
        <v>4799</v>
      </c>
      <c r="E2354" t="s">
        <v>958</v>
      </c>
    </row>
    <row r="2355" spans="1:5" x14ac:dyDescent="0.2">
      <c r="A2355" t="s">
        <v>4805</v>
      </c>
      <c r="B2355" t="s">
        <v>4810</v>
      </c>
      <c r="C2355" t="s">
        <v>32</v>
      </c>
      <c r="D2355" t="s">
        <v>4811</v>
      </c>
      <c r="E2355" t="s">
        <v>802</v>
      </c>
    </row>
    <row r="2356" spans="1:5" x14ac:dyDescent="0.2">
      <c r="A2356" t="s">
        <v>4805</v>
      </c>
      <c r="B2356" t="s">
        <v>4812</v>
      </c>
      <c r="C2356" t="s">
        <v>303</v>
      </c>
      <c r="D2356" t="s">
        <v>4813</v>
      </c>
      <c r="E2356" t="s">
        <v>797</v>
      </c>
    </row>
    <row r="2357" spans="1:5" x14ac:dyDescent="0.2">
      <c r="A2357" t="s">
        <v>4805</v>
      </c>
      <c r="B2357" t="s">
        <v>4814</v>
      </c>
      <c r="C2357" t="s">
        <v>50</v>
      </c>
      <c r="D2357" t="s">
        <v>4815</v>
      </c>
      <c r="E2357" t="s">
        <v>797</v>
      </c>
    </row>
    <row r="2358" spans="1:5" x14ac:dyDescent="0.2">
      <c r="A2358" t="s">
        <v>4805</v>
      </c>
      <c r="B2358" t="s">
        <v>4816</v>
      </c>
      <c r="C2358" t="s">
        <v>38</v>
      </c>
      <c r="D2358" t="s">
        <v>4817</v>
      </c>
      <c r="E2358" t="s">
        <v>805</v>
      </c>
    </row>
    <row r="2359" spans="1:5" x14ac:dyDescent="0.2">
      <c r="A2359" t="s">
        <v>4805</v>
      </c>
      <c r="B2359" t="s">
        <v>4818</v>
      </c>
      <c r="C2359" t="s">
        <v>32</v>
      </c>
      <c r="D2359" t="s">
        <v>4819</v>
      </c>
      <c r="E2359" t="s">
        <v>810</v>
      </c>
    </row>
    <row r="2360" spans="1:5" x14ac:dyDescent="0.2">
      <c r="A2360" t="s">
        <v>4805</v>
      </c>
      <c r="B2360" t="s">
        <v>4820</v>
      </c>
      <c r="C2360" t="s">
        <v>907</v>
      </c>
      <c r="D2360" t="s">
        <v>4821</v>
      </c>
      <c r="E2360" t="s">
        <v>810</v>
      </c>
    </row>
    <row r="2361" spans="1:5" x14ac:dyDescent="0.2">
      <c r="A2361" t="s">
        <v>4805</v>
      </c>
      <c r="B2361" t="s">
        <v>4822</v>
      </c>
      <c r="C2361" t="s">
        <v>23</v>
      </c>
      <c r="D2361" t="s">
        <v>4823</v>
      </c>
      <c r="E2361" t="s">
        <v>810</v>
      </c>
    </row>
    <row r="2362" spans="1:5" x14ac:dyDescent="0.2">
      <c r="A2362" t="s">
        <v>4805</v>
      </c>
      <c r="B2362" t="s">
        <v>4824</v>
      </c>
      <c r="C2362" t="s">
        <v>103</v>
      </c>
      <c r="D2362" t="s">
        <v>4825</v>
      </c>
      <c r="E2362" t="s">
        <v>1047</v>
      </c>
    </row>
    <row r="2363" spans="1:5" x14ac:dyDescent="0.2">
      <c r="A2363" t="s">
        <v>4805</v>
      </c>
      <c r="B2363" t="s">
        <v>4826</v>
      </c>
      <c r="C2363" t="s">
        <v>7</v>
      </c>
      <c r="D2363" t="s">
        <v>4827</v>
      </c>
      <c r="E2363" t="s">
        <v>4063</v>
      </c>
    </row>
    <row r="2364" spans="1:5" x14ac:dyDescent="0.2">
      <c r="A2364" t="s">
        <v>4805</v>
      </c>
      <c r="B2364" t="s">
        <v>4828</v>
      </c>
      <c r="C2364" t="s">
        <v>254</v>
      </c>
      <c r="D2364" t="s">
        <v>4829</v>
      </c>
      <c r="E2364" t="s">
        <v>813</v>
      </c>
    </row>
    <row r="2365" spans="1:5" x14ac:dyDescent="0.2">
      <c r="A2365" t="s">
        <v>4805</v>
      </c>
      <c r="B2365" t="s">
        <v>4830</v>
      </c>
      <c r="C2365" t="s">
        <v>687</v>
      </c>
      <c r="D2365" t="s">
        <v>4831</v>
      </c>
    </row>
    <row r="2366" spans="1:5" x14ac:dyDescent="0.2">
      <c r="A2366" t="s">
        <v>4805</v>
      </c>
      <c r="B2366" t="s">
        <v>4832</v>
      </c>
      <c r="C2366" t="s">
        <v>35</v>
      </c>
      <c r="D2366" t="s">
        <v>4833</v>
      </c>
      <c r="E2366" t="s">
        <v>813</v>
      </c>
    </row>
    <row r="2367" spans="1:5" x14ac:dyDescent="0.2">
      <c r="A2367" t="s">
        <v>4805</v>
      </c>
      <c r="B2367" t="s">
        <v>4834</v>
      </c>
      <c r="C2367" t="s">
        <v>32</v>
      </c>
      <c r="D2367" t="s">
        <v>4835</v>
      </c>
      <c r="E2367" t="s">
        <v>813</v>
      </c>
    </row>
    <row r="2368" spans="1:5" x14ac:dyDescent="0.2">
      <c r="A2368" t="s">
        <v>4805</v>
      </c>
      <c r="B2368" t="s">
        <v>4836</v>
      </c>
      <c r="C2368" t="s">
        <v>38</v>
      </c>
      <c r="D2368" t="s">
        <v>4837</v>
      </c>
      <c r="E2368" t="s">
        <v>813</v>
      </c>
    </row>
    <row r="2369" spans="1:5" x14ac:dyDescent="0.2">
      <c r="A2369" t="s">
        <v>4805</v>
      </c>
      <c r="B2369" t="s">
        <v>4838</v>
      </c>
      <c r="C2369" t="s">
        <v>38</v>
      </c>
      <c r="D2369" t="s">
        <v>4837</v>
      </c>
      <c r="E2369" t="s">
        <v>813</v>
      </c>
    </row>
    <row r="2370" spans="1:5" x14ac:dyDescent="0.2">
      <c r="A2370" t="s">
        <v>4805</v>
      </c>
      <c r="B2370" t="s">
        <v>4839</v>
      </c>
      <c r="C2370" t="s">
        <v>23</v>
      </c>
      <c r="D2370" t="s">
        <v>4840</v>
      </c>
      <c r="E2370" t="s">
        <v>813</v>
      </c>
    </row>
    <row r="2371" spans="1:5" x14ac:dyDescent="0.2">
      <c r="A2371" t="s">
        <v>4805</v>
      </c>
      <c r="B2371" t="s">
        <v>4841</v>
      </c>
      <c r="C2371" t="s">
        <v>38</v>
      </c>
      <c r="D2371" t="s">
        <v>4842</v>
      </c>
      <c r="E2371" t="s">
        <v>816</v>
      </c>
    </row>
    <row r="2372" spans="1:5" x14ac:dyDescent="0.2">
      <c r="A2372" t="s">
        <v>4805</v>
      </c>
      <c r="B2372" t="s">
        <v>4843</v>
      </c>
      <c r="C2372" t="s">
        <v>26</v>
      </c>
      <c r="D2372" t="s">
        <v>4844</v>
      </c>
      <c r="E2372" t="s">
        <v>1065</v>
      </c>
    </row>
    <row r="2373" spans="1:5" x14ac:dyDescent="0.2">
      <c r="A2373" t="s">
        <v>4805</v>
      </c>
      <c r="B2373" t="s">
        <v>4845</v>
      </c>
      <c r="C2373" t="s">
        <v>38</v>
      </c>
      <c r="D2373" t="s">
        <v>4846</v>
      </c>
      <c r="E2373" t="s">
        <v>816</v>
      </c>
    </row>
    <row r="2374" spans="1:5" x14ac:dyDescent="0.2">
      <c r="A2374" t="s">
        <v>4805</v>
      </c>
      <c r="B2374" t="s">
        <v>4847</v>
      </c>
      <c r="C2374" t="s">
        <v>38</v>
      </c>
      <c r="D2374" t="s">
        <v>4846</v>
      </c>
      <c r="E2374" t="s">
        <v>816</v>
      </c>
    </row>
    <row r="2375" spans="1:5" x14ac:dyDescent="0.2">
      <c r="A2375" t="s">
        <v>4805</v>
      </c>
      <c r="B2375" t="s">
        <v>4848</v>
      </c>
      <c r="C2375" t="s">
        <v>38</v>
      </c>
      <c r="D2375" t="s">
        <v>4846</v>
      </c>
      <c r="E2375" t="s">
        <v>816</v>
      </c>
    </row>
    <row r="2376" spans="1:5" x14ac:dyDescent="0.2">
      <c r="A2376" t="s">
        <v>4805</v>
      </c>
      <c r="B2376" t="s">
        <v>4849</v>
      </c>
      <c r="C2376" t="s">
        <v>38</v>
      </c>
      <c r="D2376" t="s">
        <v>4846</v>
      </c>
      <c r="E2376" t="s">
        <v>816</v>
      </c>
    </row>
    <row r="2377" spans="1:5" x14ac:dyDescent="0.2">
      <c r="A2377" t="s">
        <v>4850</v>
      </c>
      <c r="B2377" t="s">
        <v>4851</v>
      </c>
      <c r="C2377" t="s">
        <v>4207</v>
      </c>
      <c r="D2377" t="s">
        <v>4852</v>
      </c>
      <c r="E2377" t="s">
        <v>462</v>
      </c>
    </row>
    <row r="2378" spans="1:5" x14ac:dyDescent="0.2">
      <c r="A2378" t="s">
        <v>4850</v>
      </c>
      <c r="B2378" t="s">
        <v>4853</v>
      </c>
      <c r="C2378" t="s">
        <v>32</v>
      </c>
      <c r="D2378" t="s">
        <v>4854</v>
      </c>
      <c r="E2378" t="s">
        <v>816</v>
      </c>
    </row>
    <row r="2379" spans="1:5" x14ac:dyDescent="0.2">
      <c r="A2379" t="s">
        <v>4850</v>
      </c>
      <c r="B2379" t="s">
        <v>4855</v>
      </c>
      <c r="C2379" t="s">
        <v>159</v>
      </c>
      <c r="D2379" t="s">
        <v>4856</v>
      </c>
      <c r="E2379" t="s">
        <v>816</v>
      </c>
    </row>
    <row r="2380" spans="1:5" x14ac:dyDescent="0.2">
      <c r="A2380" t="s">
        <v>4850</v>
      </c>
      <c r="B2380" t="s">
        <v>4857</v>
      </c>
      <c r="C2380" t="s">
        <v>35</v>
      </c>
      <c r="D2380" t="s">
        <v>4858</v>
      </c>
      <c r="E2380" t="s">
        <v>816</v>
      </c>
    </row>
    <row r="2381" spans="1:5" x14ac:dyDescent="0.2">
      <c r="A2381" t="s">
        <v>4850</v>
      </c>
      <c r="B2381" t="s">
        <v>4859</v>
      </c>
      <c r="C2381" t="s">
        <v>23</v>
      </c>
      <c r="D2381" t="s">
        <v>4860</v>
      </c>
      <c r="E2381" t="s">
        <v>816</v>
      </c>
    </row>
    <row r="2382" spans="1:5" x14ac:dyDescent="0.2">
      <c r="A2382" t="s">
        <v>4850</v>
      </c>
      <c r="B2382" t="s">
        <v>4861</v>
      </c>
      <c r="C2382" t="s">
        <v>23</v>
      </c>
      <c r="D2382" t="s">
        <v>4862</v>
      </c>
      <c r="E2382" t="s">
        <v>1071</v>
      </c>
    </row>
    <row r="2383" spans="1:5" x14ac:dyDescent="0.2">
      <c r="A2383" t="s">
        <v>4850</v>
      </c>
      <c r="B2383" t="s">
        <v>4863</v>
      </c>
      <c r="C2383" t="s">
        <v>100</v>
      </c>
      <c r="D2383" t="s">
        <v>4864</v>
      </c>
      <c r="E2383" t="s">
        <v>1071</v>
      </c>
    </row>
    <row r="2384" spans="1:5" x14ac:dyDescent="0.2">
      <c r="A2384" t="s">
        <v>4850</v>
      </c>
      <c r="B2384" t="s">
        <v>4865</v>
      </c>
      <c r="C2384" t="s">
        <v>38</v>
      </c>
      <c r="D2384" t="s">
        <v>4866</v>
      </c>
      <c r="E2384" t="s">
        <v>819</v>
      </c>
    </row>
    <row r="2385" spans="1:5" x14ac:dyDescent="0.2">
      <c r="A2385" t="s">
        <v>4850</v>
      </c>
      <c r="B2385" t="s">
        <v>4867</v>
      </c>
      <c r="C2385" t="s">
        <v>23</v>
      </c>
      <c r="D2385" t="s">
        <v>4868</v>
      </c>
      <c r="E2385" t="s">
        <v>819</v>
      </c>
    </row>
    <row r="2386" spans="1:5" x14ac:dyDescent="0.2">
      <c r="A2386" t="s">
        <v>4850</v>
      </c>
      <c r="B2386" t="s">
        <v>4869</v>
      </c>
      <c r="C2386" t="s">
        <v>38</v>
      </c>
      <c r="D2386" t="s">
        <v>4870</v>
      </c>
      <c r="E2386" t="s">
        <v>819</v>
      </c>
    </row>
    <row r="2387" spans="1:5" x14ac:dyDescent="0.2">
      <c r="A2387" t="s">
        <v>4850</v>
      </c>
      <c r="B2387" t="s">
        <v>4871</v>
      </c>
      <c r="C2387" t="s">
        <v>1263</v>
      </c>
      <c r="D2387" t="s">
        <v>4872</v>
      </c>
    </row>
    <row r="2388" spans="1:5" x14ac:dyDescent="0.2">
      <c r="A2388" t="s">
        <v>4850</v>
      </c>
      <c r="B2388" t="s">
        <v>4873</v>
      </c>
      <c r="C2388" t="s">
        <v>907</v>
      </c>
      <c r="D2388" t="s">
        <v>4874</v>
      </c>
      <c r="E2388" t="s">
        <v>822</v>
      </c>
    </row>
    <row r="2389" spans="1:5" x14ac:dyDescent="0.2">
      <c r="A2389" t="s">
        <v>4850</v>
      </c>
      <c r="B2389" t="s">
        <v>4875</v>
      </c>
      <c r="C2389" t="s">
        <v>363</v>
      </c>
      <c r="D2389" t="s">
        <v>4876</v>
      </c>
      <c r="E2389" t="s">
        <v>822</v>
      </c>
    </row>
    <row r="2390" spans="1:5" x14ac:dyDescent="0.2">
      <c r="A2390" t="s">
        <v>4850</v>
      </c>
      <c r="B2390" t="s">
        <v>4877</v>
      </c>
      <c r="C2390" t="s">
        <v>159</v>
      </c>
      <c r="D2390" t="s">
        <v>4878</v>
      </c>
      <c r="E2390" t="s">
        <v>4879</v>
      </c>
    </row>
    <row r="2391" spans="1:5" x14ac:dyDescent="0.2">
      <c r="A2391" t="s">
        <v>4850</v>
      </c>
      <c r="B2391" t="s">
        <v>4880</v>
      </c>
      <c r="C2391" t="s">
        <v>38</v>
      </c>
      <c r="D2391" t="s">
        <v>4881</v>
      </c>
      <c r="E2391" t="s">
        <v>4073</v>
      </c>
    </row>
    <row r="2392" spans="1:5" x14ac:dyDescent="0.2">
      <c r="A2392" t="s">
        <v>4850</v>
      </c>
      <c r="B2392" t="s">
        <v>4882</v>
      </c>
      <c r="C2392" t="s">
        <v>32</v>
      </c>
      <c r="D2392" t="s">
        <v>4883</v>
      </c>
      <c r="E2392" t="s">
        <v>2292</v>
      </c>
    </row>
    <row r="2393" spans="1:5" x14ac:dyDescent="0.2">
      <c r="A2393" t="s">
        <v>4850</v>
      </c>
      <c r="B2393" t="s">
        <v>4884</v>
      </c>
      <c r="C2393" t="s">
        <v>159</v>
      </c>
      <c r="D2393" t="s">
        <v>4885</v>
      </c>
      <c r="E2393" t="s">
        <v>834</v>
      </c>
    </row>
    <row r="2394" spans="1:5" x14ac:dyDescent="0.2">
      <c r="A2394" t="s">
        <v>4850</v>
      </c>
      <c r="B2394" t="s">
        <v>4886</v>
      </c>
      <c r="C2394" t="s">
        <v>2545</v>
      </c>
      <c r="D2394" t="s">
        <v>4887</v>
      </c>
      <c r="E2394" t="s">
        <v>839</v>
      </c>
    </row>
    <row r="2395" spans="1:5" x14ac:dyDescent="0.2">
      <c r="A2395" t="s">
        <v>4850</v>
      </c>
      <c r="B2395" t="s">
        <v>4888</v>
      </c>
      <c r="C2395" t="s">
        <v>61</v>
      </c>
      <c r="D2395" t="s">
        <v>4889</v>
      </c>
      <c r="E2395" t="s">
        <v>839</v>
      </c>
    </row>
    <row r="2396" spans="1:5" x14ac:dyDescent="0.2">
      <c r="A2396" t="s">
        <v>4850</v>
      </c>
      <c r="B2396" t="s">
        <v>4890</v>
      </c>
      <c r="C2396" t="s">
        <v>38</v>
      </c>
      <c r="D2396" t="s">
        <v>4891</v>
      </c>
      <c r="E2396" t="s">
        <v>839</v>
      </c>
    </row>
    <row r="2397" spans="1:5" x14ac:dyDescent="0.2">
      <c r="A2397" t="s">
        <v>4850</v>
      </c>
      <c r="B2397" t="s">
        <v>4892</v>
      </c>
      <c r="C2397" t="s">
        <v>45</v>
      </c>
      <c r="D2397" t="s">
        <v>4893</v>
      </c>
      <c r="E2397" t="s">
        <v>839</v>
      </c>
    </row>
    <row r="2398" spans="1:5" x14ac:dyDescent="0.2">
      <c r="A2398" t="s">
        <v>4850</v>
      </c>
      <c r="B2398" t="s">
        <v>4894</v>
      </c>
      <c r="C2398" t="s">
        <v>23</v>
      </c>
      <c r="D2398" t="s">
        <v>4895</v>
      </c>
      <c r="E2398" t="s">
        <v>1090</v>
      </c>
    </row>
    <row r="2399" spans="1:5" x14ac:dyDescent="0.2">
      <c r="A2399" t="s">
        <v>4850</v>
      </c>
      <c r="B2399" t="s">
        <v>4896</v>
      </c>
      <c r="C2399" t="s">
        <v>408</v>
      </c>
      <c r="D2399" t="s">
        <v>4783</v>
      </c>
      <c r="E2399" t="s">
        <v>850</v>
      </c>
    </row>
    <row r="2400" spans="1:5" x14ac:dyDescent="0.2">
      <c r="A2400" t="s">
        <v>4850</v>
      </c>
      <c r="B2400" t="s">
        <v>4897</v>
      </c>
      <c r="C2400" t="s">
        <v>159</v>
      </c>
      <c r="D2400" t="s">
        <v>4898</v>
      </c>
      <c r="E2400" t="s">
        <v>2110</v>
      </c>
    </row>
    <row r="2401" spans="1:5" x14ac:dyDescent="0.2">
      <c r="A2401" t="s">
        <v>4850</v>
      </c>
      <c r="B2401" t="s">
        <v>4899</v>
      </c>
      <c r="C2401" t="s">
        <v>100</v>
      </c>
      <c r="D2401" t="s">
        <v>4900</v>
      </c>
      <c r="E2401" t="s">
        <v>861</v>
      </c>
    </row>
    <row r="2402" spans="1:5" x14ac:dyDescent="0.2">
      <c r="A2402" t="s">
        <v>4901</v>
      </c>
      <c r="B2402" t="s">
        <v>4902</v>
      </c>
      <c r="C2402" t="s">
        <v>26</v>
      </c>
      <c r="D2402" t="s">
        <v>4903</v>
      </c>
      <c r="E2402" t="s">
        <v>4904</v>
      </c>
    </row>
    <row r="2403" spans="1:5" x14ac:dyDescent="0.2">
      <c r="A2403" t="s">
        <v>4901</v>
      </c>
      <c r="B2403" t="s">
        <v>4905</v>
      </c>
      <c r="C2403" t="s">
        <v>82</v>
      </c>
      <c r="D2403" t="s">
        <v>4906</v>
      </c>
      <c r="E2403" t="s">
        <v>13</v>
      </c>
    </row>
    <row r="2404" spans="1:5" x14ac:dyDescent="0.2">
      <c r="A2404" t="s">
        <v>4901</v>
      </c>
      <c r="B2404" t="s">
        <v>4907</v>
      </c>
      <c r="C2404" t="s">
        <v>712</v>
      </c>
      <c r="D2404" t="s">
        <v>4908</v>
      </c>
      <c r="E2404" t="s">
        <v>17</v>
      </c>
    </row>
    <row r="2405" spans="1:5" x14ac:dyDescent="0.2">
      <c r="A2405" t="s">
        <v>4901</v>
      </c>
      <c r="B2405" t="s">
        <v>4909</v>
      </c>
      <c r="C2405" t="s">
        <v>35</v>
      </c>
      <c r="D2405" t="s">
        <v>4910</v>
      </c>
      <c r="E2405" t="s">
        <v>17</v>
      </c>
    </row>
    <row r="2406" spans="1:5" x14ac:dyDescent="0.2">
      <c r="A2406" t="s">
        <v>4901</v>
      </c>
      <c r="B2406" t="s">
        <v>4911</v>
      </c>
      <c r="C2406" t="s">
        <v>647</v>
      </c>
      <c r="D2406" t="s">
        <v>4912</v>
      </c>
      <c r="E2406" t="s">
        <v>17</v>
      </c>
    </row>
    <row r="2407" spans="1:5" x14ac:dyDescent="0.2">
      <c r="A2407" t="s">
        <v>4901</v>
      </c>
      <c r="B2407" t="s">
        <v>4913</v>
      </c>
      <c r="C2407" t="s">
        <v>87</v>
      </c>
      <c r="D2407" t="s">
        <v>4914</v>
      </c>
      <c r="E2407" t="s">
        <v>17</v>
      </c>
    </row>
    <row r="2408" spans="1:5" x14ac:dyDescent="0.2">
      <c r="A2408" t="s">
        <v>4901</v>
      </c>
      <c r="B2408" t="s">
        <v>4915</v>
      </c>
      <c r="C2408" t="s">
        <v>855</v>
      </c>
      <c r="D2408" t="s">
        <v>4916</v>
      </c>
      <c r="E2408" t="s">
        <v>13</v>
      </c>
    </row>
    <row r="2409" spans="1:5" x14ac:dyDescent="0.2">
      <c r="A2409" t="s">
        <v>4901</v>
      </c>
      <c r="B2409" t="s">
        <v>4917</v>
      </c>
      <c r="C2409" t="s">
        <v>855</v>
      </c>
      <c r="D2409" t="s">
        <v>4916</v>
      </c>
      <c r="E2409" t="s">
        <v>13</v>
      </c>
    </row>
    <row r="2410" spans="1:5" x14ac:dyDescent="0.2">
      <c r="A2410" t="s">
        <v>4901</v>
      </c>
      <c r="B2410" t="s">
        <v>4918</v>
      </c>
      <c r="C2410" t="s">
        <v>38</v>
      </c>
      <c r="D2410" t="s">
        <v>4919</v>
      </c>
      <c r="E2410" t="s">
        <v>30</v>
      </c>
    </row>
    <row r="2411" spans="1:5" x14ac:dyDescent="0.2">
      <c r="A2411" t="s">
        <v>4901</v>
      </c>
      <c r="B2411" t="s">
        <v>4920</v>
      </c>
      <c r="C2411" t="s">
        <v>45</v>
      </c>
      <c r="D2411" t="s">
        <v>4921</v>
      </c>
      <c r="E2411" t="s">
        <v>30</v>
      </c>
    </row>
    <row r="2412" spans="1:5" x14ac:dyDescent="0.2">
      <c r="A2412" t="s">
        <v>4901</v>
      </c>
      <c r="B2412" t="s">
        <v>4922</v>
      </c>
      <c r="C2412" t="s">
        <v>687</v>
      </c>
      <c r="D2412" t="s">
        <v>4923</v>
      </c>
    </row>
    <row r="2413" spans="1:5" x14ac:dyDescent="0.2">
      <c r="A2413" t="s">
        <v>4901</v>
      </c>
      <c r="B2413" t="s">
        <v>4924</v>
      </c>
      <c r="C2413" t="s">
        <v>166</v>
      </c>
      <c r="D2413" t="s">
        <v>4925</v>
      </c>
      <c r="E2413" t="s">
        <v>30</v>
      </c>
    </row>
    <row r="2414" spans="1:5" x14ac:dyDescent="0.2">
      <c r="A2414" t="s">
        <v>4901</v>
      </c>
      <c r="B2414" t="s">
        <v>4926</v>
      </c>
      <c r="C2414" t="s">
        <v>7</v>
      </c>
      <c r="D2414" t="s">
        <v>4927</v>
      </c>
      <c r="E2414" t="s">
        <v>30</v>
      </c>
    </row>
    <row r="2415" spans="1:5" x14ac:dyDescent="0.2">
      <c r="A2415" t="s">
        <v>4901</v>
      </c>
      <c r="B2415" t="s">
        <v>4928</v>
      </c>
      <c r="C2415" t="s">
        <v>1830</v>
      </c>
      <c r="D2415" t="s">
        <v>4929</v>
      </c>
      <c r="E2415" t="s">
        <v>30</v>
      </c>
    </row>
    <row r="2416" spans="1:5" x14ac:dyDescent="0.2">
      <c r="A2416" t="s">
        <v>4901</v>
      </c>
      <c r="B2416" t="s">
        <v>4930</v>
      </c>
      <c r="C2416" t="s">
        <v>4931</v>
      </c>
      <c r="D2416" t="s">
        <v>4932</v>
      </c>
      <c r="E2416" t="s">
        <v>40</v>
      </c>
    </row>
    <row r="2417" spans="1:5" x14ac:dyDescent="0.2">
      <c r="A2417" t="s">
        <v>4901</v>
      </c>
      <c r="B2417" t="s">
        <v>4933</v>
      </c>
      <c r="C2417" t="s">
        <v>7</v>
      </c>
      <c r="D2417" t="s">
        <v>4934</v>
      </c>
      <c r="E2417" t="s">
        <v>30</v>
      </c>
    </row>
    <row r="2418" spans="1:5" x14ac:dyDescent="0.2">
      <c r="A2418" t="s">
        <v>4901</v>
      </c>
      <c r="B2418" t="s">
        <v>4935</v>
      </c>
      <c r="C2418" t="s">
        <v>687</v>
      </c>
      <c r="D2418" t="s">
        <v>4936</v>
      </c>
    </row>
    <row r="2419" spans="1:5" x14ac:dyDescent="0.2">
      <c r="A2419" t="s">
        <v>4901</v>
      </c>
      <c r="B2419" t="s">
        <v>4937</v>
      </c>
      <c r="C2419" t="s">
        <v>35</v>
      </c>
      <c r="D2419" t="s">
        <v>4938</v>
      </c>
      <c r="E2419" t="s">
        <v>30</v>
      </c>
    </row>
    <row r="2420" spans="1:5" x14ac:dyDescent="0.2">
      <c r="A2420" t="s">
        <v>4901</v>
      </c>
      <c r="B2420" t="s">
        <v>4939</v>
      </c>
      <c r="C2420" t="s">
        <v>82</v>
      </c>
      <c r="D2420" t="s">
        <v>4940</v>
      </c>
      <c r="E2420" t="s">
        <v>30</v>
      </c>
    </row>
    <row r="2421" spans="1:5" x14ac:dyDescent="0.2">
      <c r="A2421" t="s">
        <v>4901</v>
      </c>
      <c r="B2421" t="s">
        <v>4941</v>
      </c>
      <c r="C2421" t="s">
        <v>2230</v>
      </c>
      <c r="D2421" t="s">
        <v>4942</v>
      </c>
      <c r="E2421" t="s">
        <v>30</v>
      </c>
    </row>
    <row r="2422" spans="1:5" x14ac:dyDescent="0.2">
      <c r="A2422" t="s">
        <v>4901</v>
      </c>
      <c r="B2422" t="s">
        <v>4943</v>
      </c>
      <c r="C2422" t="s">
        <v>38</v>
      </c>
      <c r="D2422" t="s">
        <v>4944</v>
      </c>
      <c r="E2422" t="s">
        <v>30</v>
      </c>
    </row>
    <row r="2423" spans="1:5" x14ac:dyDescent="0.2">
      <c r="A2423" t="s">
        <v>4901</v>
      </c>
      <c r="B2423" t="s">
        <v>4945</v>
      </c>
      <c r="C2423" t="s">
        <v>476</v>
      </c>
      <c r="D2423" t="s">
        <v>4946</v>
      </c>
      <c r="E2423" t="s">
        <v>30</v>
      </c>
    </row>
    <row r="2424" spans="1:5" x14ac:dyDescent="0.2">
      <c r="A2424" t="s">
        <v>4901</v>
      </c>
      <c r="B2424" t="s">
        <v>4947</v>
      </c>
      <c r="C2424" t="s">
        <v>82</v>
      </c>
      <c r="D2424" t="s">
        <v>4948</v>
      </c>
      <c r="E2424" t="s">
        <v>30</v>
      </c>
    </row>
    <row r="2425" spans="1:5" x14ac:dyDescent="0.2">
      <c r="A2425" t="s">
        <v>4901</v>
      </c>
      <c r="B2425" t="s">
        <v>4949</v>
      </c>
      <c r="C2425" t="s">
        <v>53</v>
      </c>
      <c r="D2425" t="s">
        <v>4950</v>
      </c>
      <c r="E2425" t="s">
        <v>40</v>
      </c>
    </row>
    <row r="2426" spans="1:5" x14ac:dyDescent="0.2">
      <c r="A2426" t="s">
        <v>4901</v>
      </c>
      <c r="B2426" t="s">
        <v>4951</v>
      </c>
      <c r="C2426" t="s">
        <v>2878</v>
      </c>
      <c r="D2426" t="s">
        <v>4952</v>
      </c>
      <c r="E2426" t="s">
        <v>30</v>
      </c>
    </row>
    <row r="2427" spans="1:5" x14ac:dyDescent="0.2">
      <c r="A2427" t="s">
        <v>4953</v>
      </c>
      <c r="B2427" t="s">
        <v>4954</v>
      </c>
      <c r="C2427" t="s">
        <v>855</v>
      </c>
      <c r="D2427" t="s">
        <v>4955</v>
      </c>
      <c r="E2427" t="s">
        <v>4956</v>
      </c>
    </row>
    <row r="2428" spans="1:5" x14ac:dyDescent="0.2">
      <c r="A2428" t="s">
        <v>4953</v>
      </c>
      <c r="B2428" t="s">
        <v>4957</v>
      </c>
      <c r="C2428" t="s">
        <v>53</v>
      </c>
      <c r="D2428" t="s">
        <v>4958</v>
      </c>
      <c r="E2428" t="s">
        <v>30</v>
      </c>
    </row>
    <row r="2429" spans="1:5" x14ac:dyDescent="0.2">
      <c r="A2429" t="s">
        <v>4953</v>
      </c>
      <c r="B2429" t="s">
        <v>4959</v>
      </c>
      <c r="C2429" t="s">
        <v>38</v>
      </c>
      <c r="D2429" t="s">
        <v>4960</v>
      </c>
      <c r="E2429" t="s">
        <v>30</v>
      </c>
    </row>
    <row r="2430" spans="1:5" x14ac:dyDescent="0.2">
      <c r="A2430" t="s">
        <v>4953</v>
      </c>
      <c r="B2430" t="s">
        <v>4961</v>
      </c>
      <c r="C2430" t="s">
        <v>82</v>
      </c>
      <c r="D2430" t="s">
        <v>4962</v>
      </c>
      <c r="E2430" t="s">
        <v>30</v>
      </c>
    </row>
    <row r="2431" spans="1:5" x14ac:dyDescent="0.2">
      <c r="A2431" t="s">
        <v>4953</v>
      </c>
      <c r="B2431" t="s">
        <v>4963</v>
      </c>
      <c r="C2431" t="s">
        <v>363</v>
      </c>
      <c r="D2431" t="s">
        <v>4964</v>
      </c>
      <c r="E2431" t="s">
        <v>40</v>
      </c>
    </row>
    <row r="2432" spans="1:5" x14ac:dyDescent="0.2">
      <c r="A2432" t="s">
        <v>4953</v>
      </c>
      <c r="B2432" t="s">
        <v>4965</v>
      </c>
      <c r="C2432" t="s">
        <v>7</v>
      </c>
      <c r="D2432" t="s">
        <v>4966</v>
      </c>
      <c r="E2432" t="s">
        <v>40</v>
      </c>
    </row>
    <row r="2433" spans="1:5" x14ac:dyDescent="0.2">
      <c r="A2433" t="s">
        <v>4953</v>
      </c>
      <c r="B2433" t="s">
        <v>4967</v>
      </c>
      <c r="C2433" t="s">
        <v>53</v>
      </c>
      <c r="D2433" t="s">
        <v>4968</v>
      </c>
      <c r="E2433" t="s">
        <v>30</v>
      </c>
    </row>
    <row r="2434" spans="1:5" x14ac:dyDescent="0.2">
      <c r="A2434" t="s">
        <v>4953</v>
      </c>
      <c r="B2434" t="s">
        <v>4969</v>
      </c>
      <c r="C2434" t="s">
        <v>38</v>
      </c>
      <c r="D2434" t="s">
        <v>4970</v>
      </c>
      <c r="E2434" t="s">
        <v>40</v>
      </c>
    </row>
    <row r="2435" spans="1:5" x14ac:dyDescent="0.2">
      <c r="A2435" t="s">
        <v>4953</v>
      </c>
      <c r="B2435" t="s">
        <v>4971</v>
      </c>
      <c r="C2435" t="s">
        <v>38</v>
      </c>
      <c r="D2435" t="s">
        <v>4972</v>
      </c>
      <c r="E2435" t="s">
        <v>30</v>
      </c>
    </row>
    <row r="2436" spans="1:5" x14ac:dyDescent="0.2">
      <c r="A2436" t="s">
        <v>4953</v>
      </c>
      <c r="B2436" t="s">
        <v>4973</v>
      </c>
      <c r="C2436" t="s">
        <v>122</v>
      </c>
      <c r="D2436" t="s">
        <v>4974</v>
      </c>
      <c r="E2436" t="s">
        <v>120</v>
      </c>
    </row>
    <row r="2437" spans="1:5" x14ac:dyDescent="0.2">
      <c r="A2437" t="s">
        <v>4953</v>
      </c>
      <c r="B2437" t="s">
        <v>4975</v>
      </c>
      <c r="C2437" t="s">
        <v>53</v>
      </c>
      <c r="D2437" t="s">
        <v>4976</v>
      </c>
      <c r="E2437" t="s">
        <v>111</v>
      </c>
    </row>
    <row r="2438" spans="1:5" x14ac:dyDescent="0.2">
      <c r="A2438" t="s">
        <v>4953</v>
      </c>
      <c r="B2438" t="s">
        <v>4977</v>
      </c>
      <c r="C2438" t="s">
        <v>87</v>
      </c>
      <c r="D2438" t="s">
        <v>4978</v>
      </c>
      <c r="E2438" t="s">
        <v>111</v>
      </c>
    </row>
    <row r="2439" spans="1:5" x14ac:dyDescent="0.2">
      <c r="A2439" t="s">
        <v>4953</v>
      </c>
      <c r="B2439" t="s">
        <v>4979</v>
      </c>
      <c r="C2439" t="s">
        <v>53</v>
      </c>
      <c r="D2439" t="s">
        <v>4980</v>
      </c>
      <c r="E2439" t="s">
        <v>111</v>
      </c>
    </row>
    <row r="2440" spans="1:5" x14ac:dyDescent="0.2">
      <c r="A2440" t="s">
        <v>4953</v>
      </c>
      <c r="B2440" t="s">
        <v>4981</v>
      </c>
      <c r="C2440" t="s">
        <v>23</v>
      </c>
      <c r="D2440" t="s">
        <v>4982</v>
      </c>
      <c r="E2440" t="s">
        <v>111</v>
      </c>
    </row>
    <row r="2441" spans="1:5" x14ac:dyDescent="0.2">
      <c r="A2441" t="s">
        <v>4953</v>
      </c>
      <c r="B2441" t="s">
        <v>4983</v>
      </c>
      <c r="C2441" t="s">
        <v>50</v>
      </c>
      <c r="D2441" t="s">
        <v>4984</v>
      </c>
      <c r="E2441" t="s">
        <v>111</v>
      </c>
    </row>
    <row r="2442" spans="1:5" x14ac:dyDescent="0.2">
      <c r="A2442" t="s">
        <v>4953</v>
      </c>
      <c r="B2442" t="s">
        <v>4985</v>
      </c>
      <c r="C2442" t="s">
        <v>23</v>
      </c>
      <c r="D2442" t="s">
        <v>4986</v>
      </c>
      <c r="E2442" t="s">
        <v>111</v>
      </c>
    </row>
    <row r="2443" spans="1:5" x14ac:dyDescent="0.2">
      <c r="A2443" t="s">
        <v>4953</v>
      </c>
      <c r="B2443" t="s">
        <v>4987</v>
      </c>
      <c r="C2443" t="s">
        <v>38</v>
      </c>
      <c r="D2443" t="s">
        <v>4988</v>
      </c>
      <c r="E2443" t="s">
        <v>120</v>
      </c>
    </row>
    <row r="2444" spans="1:5" x14ac:dyDescent="0.2">
      <c r="A2444" t="s">
        <v>4953</v>
      </c>
      <c r="B2444" t="s">
        <v>4989</v>
      </c>
      <c r="C2444" t="s">
        <v>53</v>
      </c>
      <c r="D2444" t="s">
        <v>4990</v>
      </c>
      <c r="E2444" t="s">
        <v>120</v>
      </c>
    </row>
    <row r="2445" spans="1:5" x14ac:dyDescent="0.2">
      <c r="A2445" t="s">
        <v>4953</v>
      </c>
      <c r="B2445" t="s">
        <v>4991</v>
      </c>
      <c r="C2445" t="s">
        <v>26</v>
      </c>
      <c r="D2445" t="s">
        <v>4992</v>
      </c>
      <c r="E2445" t="s">
        <v>111</v>
      </c>
    </row>
    <row r="2446" spans="1:5" x14ac:dyDescent="0.2">
      <c r="A2446" t="s">
        <v>4953</v>
      </c>
      <c r="B2446" t="s">
        <v>4993</v>
      </c>
      <c r="C2446" t="s">
        <v>38</v>
      </c>
      <c r="D2446" t="s">
        <v>4994</v>
      </c>
      <c r="E2446" t="s">
        <v>120</v>
      </c>
    </row>
    <row r="2447" spans="1:5" x14ac:dyDescent="0.2">
      <c r="A2447" t="s">
        <v>4953</v>
      </c>
      <c r="B2447" t="s">
        <v>4995</v>
      </c>
      <c r="C2447" t="s">
        <v>1276</v>
      </c>
      <c r="D2447" t="s">
        <v>4996</v>
      </c>
      <c r="E2447" t="s">
        <v>120</v>
      </c>
    </row>
    <row r="2448" spans="1:5" x14ac:dyDescent="0.2">
      <c r="A2448" t="s">
        <v>4953</v>
      </c>
      <c r="B2448" t="s">
        <v>4997</v>
      </c>
      <c r="C2448" t="s">
        <v>38</v>
      </c>
      <c r="D2448" t="s">
        <v>4998</v>
      </c>
      <c r="E2448" t="s">
        <v>120</v>
      </c>
    </row>
    <row r="2449" spans="1:5" x14ac:dyDescent="0.2">
      <c r="A2449" t="s">
        <v>4953</v>
      </c>
      <c r="B2449" t="s">
        <v>4999</v>
      </c>
      <c r="C2449" t="s">
        <v>50</v>
      </c>
      <c r="D2449" t="s">
        <v>5000</v>
      </c>
      <c r="E2449" t="s">
        <v>111</v>
      </c>
    </row>
    <row r="2450" spans="1:5" x14ac:dyDescent="0.2">
      <c r="A2450" t="s">
        <v>4953</v>
      </c>
      <c r="B2450" t="s">
        <v>5001</v>
      </c>
      <c r="C2450" t="s">
        <v>38</v>
      </c>
      <c r="D2450" t="s">
        <v>4925</v>
      </c>
      <c r="E2450" t="s">
        <v>111</v>
      </c>
    </row>
    <row r="2451" spans="1:5" x14ac:dyDescent="0.2">
      <c r="A2451" t="s">
        <v>4953</v>
      </c>
      <c r="B2451" t="s">
        <v>5002</v>
      </c>
      <c r="C2451" t="s">
        <v>476</v>
      </c>
      <c r="D2451" t="s">
        <v>5003</v>
      </c>
      <c r="E2451" t="s">
        <v>145</v>
      </c>
    </row>
    <row r="2452" spans="1:5" x14ac:dyDescent="0.2">
      <c r="A2452" t="s">
        <v>5004</v>
      </c>
      <c r="B2452" t="s">
        <v>5005</v>
      </c>
      <c r="C2452" t="s">
        <v>159</v>
      </c>
      <c r="D2452" t="s">
        <v>5006</v>
      </c>
      <c r="E2452" t="s">
        <v>154</v>
      </c>
    </row>
    <row r="2453" spans="1:5" x14ac:dyDescent="0.2">
      <c r="A2453" t="s">
        <v>5004</v>
      </c>
      <c r="B2453" t="s">
        <v>5007</v>
      </c>
      <c r="C2453" t="s">
        <v>87</v>
      </c>
      <c r="D2453" t="s">
        <v>5008</v>
      </c>
      <c r="E2453" t="s">
        <v>148</v>
      </c>
    </row>
    <row r="2454" spans="1:5" x14ac:dyDescent="0.2">
      <c r="A2454" t="s">
        <v>5004</v>
      </c>
      <c r="B2454" t="s">
        <v>5009</v>
      </c>
      <c r="C2454" t="s">
        <v>166</v>
      </c>
      <c r="D2454" t="s">
        <v>5010</v>
      </c>
      <c r="E2454" t="s">
        <v>148</v>
      </c>
    </row>
    <row r="2455" spans="1:5" x14ac:dyDescent="0.2">
      <c r="A2455" t="s">
        <v>5004</v>
      </c>
      <c r="B2455" t="s">
        <v>5011</v>
      </c>
      <c r="C2455" t="s">
        <v>82</v>
      </c>
      <c r="D2455" t="s">
        <v>5012</v>
      </c>
      <c r="E2455" t="s">
        <v>148</v>
      </c>
    </row>
    <row r="2456" spans="1:5" x14ac:dyDescent="0.2">
      <c r="A2456" t="s">
        <v>5004</v>
      </c>
      <c r="B2456" t="s">
        <v>5013</v>
      </c>
      <c r="C2456" t="s">
        <v>5014</v>
      </c>
      <c r="D2456" t="s">
        <v>5015</v>
      </c>
      <c r="E2456" t="s">
        <v>148</v>
      </c>
    </row>
    <row r="2457" spans="1:5" x14ac:dyDescent="0.2">
      <c r="A2457" t="s">
        <v>5004</v>
      </c>
      <c r="B2457" t="s">
        <v>5016</v>
      </c>
      <c r="C2457" t="s">
        <v>313</v>
      </c>
      <c r="D2457" t="s">
        <v>5017</v>
      </c>
      <c r="E2457" t="s">
        <v>148</v>
      </c>
    </row>
    <row r="2458" spans="1:5" x14ac:dyDescent="0.2">
      <c r="A2458" t="s">
        <v>5004</v>
      </c>
      <c r="B2458" t="s">
        <v>5005</v>
      </c>
      <c r="C2458" t="s">
        <v>159</v>
      </c>
      <c r="D2458" t="s">
        <v>5006</v>
      </c>
      <c r="E2458" t="s">
        <v>154</v>
      </c>
    </row>
    <row r="2459" spans="1:5" x14ac:dyDescent="0.2">
      <c r="A2459" t="s">
        <v>5004</v>
      </c>
      <c r="B2459" t="s">
        <v>5018</v>
      </c>
      <c r="C2459" t="s">
        <v>32</v>
      </c>
      <c r="D2459" t="s">
        <v>5019</v>
      </c>
      <c r="E2459" t="s">
        <v>154</v>
      </c>
    </row>
    <row r="2460" spans="1:5" x14ac:dyDescent="0.2">
      <c r="A2460" t="s">
        <v>5004</v>
      </c>
      <c r="B2460" t="s">
        <v>5020</v>
      </c>
      <c r="C2460" t="s">
        <v>38</v>
      </c>
      <c r="D2460" t="s">
        <v>5021</v>
      </c>
      <c r="E2460" t="s">
        <v>154</v>
      </c>
    </row>
    <row r="2461" spans="1:5" x14ac:dyDescent="0.2">
      <c r="A2461" t="s">
        <v>5004</v>
      </c>
      <c r="B2461" t="s">
        <v>5022</v>
      </c>
      <c r="C2461" t="s">
        <v>87</v>
      </c>
      <c r="D2461" t="s">
        <v>5023</v>
      </c>
      <c r="E2461" t="s">
        <v>154</v>
      </c>
    </row>
    <row r="2462" spans="1:5" x14ac:dyDescent="0.2">
      <c r="A2462" t="s">
        <v>5004</v>
      </c>
      <c r="B2462" t="s">
        <v>5024</v>
      </c>
      <c r="C2462" t="s">
        <v>130</v>
      </c>
      <c r="D2462" t="s">
        <v>5025</v>
      </c>
      <c r="E2462" t="s">
        <v>157</v>
      </c>
    </row>
    <row r="2463" spans="1:5" x14ac:dyDescent="0.2">
      <c r="A2463" t="s">
        <v>5004</v>
      </c>
      <c r="B2463" t="s">
        <v>5026</v>
      </c>
      <c r="C2463" t="s">
        <v>476</v>
      </c>
      <c r="D2463" t="s">
        <v>5027</v>
      </c>
      <c r="E2463" t="s">
        <v>157</v>
      </c>
    </row>
    <row r="2464" spans="1:5" x14ac:dyDescent="0.2">
      <c r="A2464" t="s">
        <v>5004</v>
      </c>
      <c r="B2464" t="s">
        <v>5028</v>
      </c>
      <c r="C2464" t="s">
        <v>100</v>
      </c>
      <c r="D2464" t="s">
        <v>5029</v>
      </c>
      <c r="E2464" t="s">
        <v>154</v>
      </c>
    </row>
    <row r="2465" spans="1:5" x14ac:dyDescent="0.2">
      <c r="A2465" t="s">
        <v>5004</v>
      </c>
      <c r="B2465" t="s">
        <v>5030</v>
      </c>
      <c r="C2465" t="s">
        <v>5014</v>
      </c>
      <c r="D2465" t="s">
        <v>5031</v>
      </c>
      <c r="E2465" t="s">
        <v>154</v>
      </c>
    </row>
    <row r="2466" spans="1:5" x14ac:dyDescent="0.2">
      <c r="A2466" t="s">
        <v>5004</v>
      </c>
      <c r="B2466" t="s">
        <v>5032</v>
      </c>
      <c r="C2466" t="s">
        <v>647</v>
      </c>
      <c r="D2466" t="s">
        <v>5033</v>
      </c>
      <c r="E2466" t="s">
        <v>210</v>
      </c>
    </row>
    <row r="2467" spans="1:5" x14ac:dyDescent="0.2">
      <c r="A2467" t="s">
        <v>5004</v>
      </c>
      <c r="B2467" t="s">
        <v>5034</v>
      </c>
      <c r="C2467" t="s">
        <v>45</v>
      </c>
      <c r="D2467" t="s">
        <v>5035</v>
      </c>
      <c r="E2467" t="s">
        <v>210</v>
      </c>
    </row>
    <row r="2468" spans="1:5" x14ac:dyDescent="0.2">
      <c r="A2468" t="s">
        <v>5004</v>
      </c>
      <c r="B2468" t="s">
        <v>5036</v>
      </c>
      <c r="C2468" t="s">
        <v>100</v>
      </c>
      <c r="D2468" t="s">
        <v>5037</v>
      </c>
      <c r="E2468" t="s">
        <v>210</v>
      </c>
    </row>
    <row r="2469" spans="1:5" x14ac:dyDescent="0.2">
      <c r="A2469" t="s">
        <v>5004</v>
      </c>
      <c r="B2469" t="s">
        <v>5038</v>
      </c>
      <c r="C2469" t="s">
        <v>855</v>
      </c>
      <c r="D2469" t="s">
        <v>5039</v>
      </c>
      <c r="E2469" t="s">
        <v>210</v>
      </c>
    </row>
    <row r="2470" spans="1:5" x14ac:dyDescent="0.2">
      <c r="A2470" t="s">
        <v>5004</v>
      </c>
      <c r="B2470" t="s">
        <v>5040</v>
      </c>
      <c r="C2470" t="s">
        <v>82</v>
      </c>
      <c r="D2470" t="s">
        <v>5041</v>
      </c>
      <c r="E2470" t="s">
        <v>192</v>
      </c>
    </row>
    <row r="2471" spans="1:5" x14ac:dyDescent="0.2">
      <c r="A2471" t="s">
        <v>5004</v>
      </c>
      <c r="B2471" t="s">
        <v>5042</v>
      </c>
      <c r="C2471" t="s">
        <v>53</v>
      </c>
      <c r="D2471" t="s">
        <v>5043</v>
      </c>
      <c r="E2471" t="s">
        <v>192</v>
      </c>
    </row>
    <row r="2472" spans="1:5" x14ac:dyDescent="0.2">
      <c r="A2472" t="s">
        <v>5004</v>
      </c>
      <c r="B2472" t="s">
        <v>5044</v>
      </c>
      <c r="C2472" t="s">
        <v>5014</v>
      </c>
      <c r="D2472" t="s">
        <v>5045</v>
      </c>
      <c r="E2472" t="s">
        <v>210</v>
      </c>
    </row>
    <row r="2473" spans="1:5" x14ac:dyDescent="0.2">
      <c r="A2473" t="s">
        <v>5004</v>
      </c>
      <c r="B2473" t="s">
        <v>5046</v>
      </c>
      <c r="C2473" t="s">
        <v>122</v>
      </c>
      <c r="D2473" t="s">
        <v>5047</v>
      </c>
      <c r="E2473" t="s">
        <v>192</v>
      </c>
    </row>
    <row r="2474" spans="1:5" x14ac:dyDescent="0.2">
      <c r="A2474" t="s">
        <v>5004</v>
      </c>
      <c r="B2474" t="s">
        <v>5048</v>
      </c>
      <c r="C2474" t="s">
        <v>907</v>
      </c>
      <c r="D2474" t="s">
        <v>5049</v>
      </c>
      <c r="E2474" t="s">
        <v>210</v>
      </c>
    </row>
    <row r="2475" spans="1:5" x14ac:dyDescent="0.2">
      <c r="A2475" t="s">
        <v>5004</v>
      </c>
      <c r="B2475" t="s">
        <v>5050</v>
      </c>
      <c r="C2475" t="s">
        <v>4768</v>
      </c>
      <c r="D2475" t="s">
        <v>5051</v>
      </c>
      <c r="E2475" t="s">
        <v>210</v>
      </c>
    </row>
    <row r="2476" spans="1:5" x14ac:dyDescent="0.2">
      <c r="A2476" t="s">
        <v>5004</v>
      </c>
      <c r="B2476" t="s">
        <v>5052</v>
      </c>
      <c r="C2476" t="s">
        <v>53</v>
      </c>
      <c r="D2476" t="s">
        <v>5053</v>
      </c>
      <c r="E2476" t="s">
        <v>210</v>
      </c>
    </row>
    <row r="2477" spans="1:5" x14ac:dyDescent="0.2">
      <c r="A2477" t="s">
        <v>5054</v>
      </c>
      <c r="B2477" t="s">
        <v>5055</v>
      </c>
      <c r="C2477" t="s">
        <v>53</v>
      </c>
      <c r="D2477" t="s">
        <v>5056</v>
      </c>
      <c r="E2477" t="s">
        <v>4589</v>
      </c>
    </row>
    <row r="2478" spans="1:5" x14ac:dyDescent="0.2">
      <c r="A2478" t="s">
        <v>5054</v>
      </c>
      <c r="B2478" t="s">
        <v>5057</v>
      </c>
      <c r="C2478" t="s">
        <v>290</v>
      </c>
      <c r="D2478" t="s">
        <v>5058</v>
      </c>
      <c r="E2478" t="s">
        <v>192</v>
      </c>
    </row>
    <row r="2479" spans="1:5" x14ac:dyDescent="0.2">
      <c r="A2479" t="s">
        <v>5054</v>
      </c>
      <c r="B2479" t="s">
        <v>5059</v>
      </c>
      <c r="C2479" t="s">
        <v>35</v>
      </c>
      <c r="D2479" t="s">
        <v>5060</v>
      </c>
      <c r="E2479" t="s">
        <v>215</v>
      </c>
    </row>
    <row r="2480" spans="1:5" x14ac:dyDescent="0.2">
      <c r="A2480" t="s">
        <v>5054</v>
      </c>
      <c r="B2480" t="s">
        <v>5061</v>
      </c>
      <c r="C2480" t="s">
        <v>290</v>
      </c>
      <c r="D2480" t="s">
        <v>5062</v>
      </c>
      <c r="E2480" t="s">
        <v>230</v>
      </c>
    </row>
    <row r="2481" spans="1:5" x14ac:dyDescent="0.2">
      <c r="A2481" t="s">
        <v>5054</v>
      </c>
      <c r="B2481" t="s">
        <v>5063</v>
      </c>
      <c r="C2481" t="s">
        <v>32</v>
      </c>
      <c r="D2481" t="s">
        <v>5064</v>
      </c>
      <c r="E2481" t="s">
        <v>230</v>
      </c>
    </row>
    <row r="2482" spans="1:5" x14ac:dyDescent="0.2">
      <c r="A2482" t="s">
        <v>5054</v>
      </c>
      <c r="B2482" t="s">
        <v>5065</v>
      </c>
      <c r="C2482" t="s">
        <v>35</v>
      </c>
      <c r="D2482" t="s">
        <v>5066</v>
      </c>
      <c r="E2482" t="s">
        <v>215</v>
      </c>
    </row>
    <row r="2483" spans="1:5" x14ac:dyDescent="0.2">
      <c r="A2483" t="s">
        <v>5054</v>
      </c>
      <c r="B2483" t="s">
        <v>5067</v>
      </c>
      <c r="C2483" t="s">
        <v>53</v>
      </c>
      <c r="D2483" t="s">
        <v>5068</v>
      </c>
      <c r="E2483" t="s">
        <v>215</v>
      </c>
    </row>
    <row r="2484" spans="1:5" x14ac:dyDescent="0.2">
      <c r="A2484" t="s">
        <v>5054</v>
      </c>
      <c r="B2484" t="s">
        <v>5069</v>
      </c>
      <c r="C2484" t="s">
        <v>11</v>
      </c>
      <c r="D2484" t="s">
        <v>5070</v>
      </c>
      <c r="E2484" t="s">
        <v>230</v>
      </c>
    </row>
    <row r="2485" spans="1:5" x14ac:dyDescent="0.2">
      <c r="A2485" t="s">
        <v>5054</v>
      </c>
      <c r="B2485" t="s">
        <v>5071</v>
      </c>
      <c r="C2485" t="s">
        <v>32</v>
      </c>
      <c r="D2485" t="s">
        <v>5072</v>
      </c>
      <c r="E2485" t="s">
        <v>230</v>
      </c>
    </row>
    <row r="2486" spans="1:5" x14ac:dyDescent="0.2">
      <c r="A2486" t="s">
        <v>5054</v>
      </c>
      <c r="B2486" t="s">
        <v>5073</v>
      </c>
      <c r="C2486" t="s">
        <v>19</v>
      </c>
      <c r="D2486" t="s">
        <v>5074</v>
      </c>
      <c r="E2486" t="s">
        <v>215</v>
      </c>
    </row>
    <row r="2487" spans="1:5" x14ac:dyDescent="0.2">
      <c r="A2487" t="s">
        <v>5054</v>
      </c>
      <c r="B2487" t="s">
        <v>5075</v>
      </c>
      <c r="C2487" t="s">
        <v>19</v>
      </c>
      <c r="D2487" t="s">
        <v>5074</v>
      </c>
      <c r="E2487" t="s">
        <v>215</v>
      </c>
    </row>
    <row r="2488" spans="1:5" x14ac:dyDescent="0.2">
      <c r="A2488" t="s">
        <v>5054</v>
      </c>
      <c r="B2488" t="s">
        <v>5076</v>
      </c>
      <c r="C2488" t="s">
        <v>35</v>
      </c>
      <c r="D2488" t="s">
        <v>5077</v>
      </c>
      <c r="E2488" t="s">
        <v>215</v>
      </c>
    </row>
    <row r="2489" spans="1:5" x14ac:dyDescent="0.2">
      <c r="A2489" t="s">
        <v>5054</v>
      </c>
      <c r="B2489" t="s">
        <v>5078</v>
      </c>
      <c r="C2489" t="s">
        <v>290</v>
      </c>
      <c r="D2489" t="s">
        <v>5079</v>
      </c>
      <c r="E2489" t="s">
        <v>230</v>
      </c>
    </row>
    <row r="2490" spans="1:5" x14ac:dyDescent="0.2">
      <c r="A2490" t="s">
        <v>5054</v>
      </c>
      <c r="B2490" t="s">
        <v>5080</v>
      </c>
      <c r="C2490" t="s">
        <v>7</v>
      </c>
      <c r="D2490" t="s">
        <v>5081</v>
      </c>
      <c r="E2490" t="s">
        <v>230</v>
      </c>
    </row>
    <row r="2491" spans="1:5" x14ac:dyDescent="0.2">
      <c r="A2491" t="s">
        <v>5054</v>
      </c>
      <c r="B2491" t="s">
        <v>5082</v>
      </c>
      <c r="C2491" t="s">
        <v>712</v>
      </c>
      <c r="D2491" t="s">
        <v>5083</v>
      </c>
      <c r="E2491" t="s">
        <v>1030</v>
      </c>
    </row>
    <row r="2492" spans="1:5" x14ac:dyDescent="0.2">
      <c r="A2492" t="s">
        <v>5054</v>
      </c>
      <c r="B2492" t="s">
        <v>5084</v>
      </c>
      <c r="C2492" t="s">
        <v>50</v>
      </c>
      <c r="D2492" t="s">
        <v>5085</v>
      </c>
      <c r="E2492" t="s">
        <v>1030</v>
      </c>
    </row>
    <row r="2493" spans="1:5" x14ac:dyDescent="0.2">
      <c r="A2493" t="s">
        <v>5054</v>
      </c>
      <c r="B2493" t="s">
        <v>5086</v>
      </c>
      <c r="C2493" t="s">
        <v>35</v>
      </c>
      <c r="D2493" t="s">
        <v>5087</v>
      </c>
      <c r="E2493" t="s">
        <v>1030</v>
      </c>
    </row>
    <row r="2494" spans="1:5" x14ac:dyDescent="0.2">
      <c r="A2494" t="s">
        <v>5054</v>
      </c>
      <c r="B2494" t="s">
        <v>5088</v>
      </c>
      <c r="C2494" t="s">
        <v>35</v>
      </c>
      <c r="D2494" t="s">
        <v>5089</v>
      </c>
      <c r="E2494" t="s">
        <v>2044</v>
      </c>
    </row>
    <row r="2495" spans="1:5" x14ac:dyDescent="0.2">
      <c r="A2495" t="s">
        <v>5054</v>
      </c>
      <c r="B2495" t="s">
        <v>5090</v>
      </c>
      <c r="C2495" t="s">
        <v>53</v>
      </c>
      <c r="D2495" t="s">
        <v>5091</v>
      </c>
      <c r="E2495" t="s">
        <v>797</v>
      </c>
    </row>
    <row r="2496" spans="1:5" x14ac:dyDescent="0.2">
      <c r="A2496" t="s">
        <v>5054</v>
      </c>
      <c r="B2496" t="s">
        <v>5092</v>
      </c>
      <c r="C2496" t="s">
        <v>476</v>
      </c>
      <c r="D2496" t="s">
        <v>5093</v>
      </c>
      <c r="E2496" t="s">
        <v>797</v>
      </c>
    </row>
    <row r="2497" spans="1:5" x14ac:dyDescent="0.2">
      <c r="A2497" t="s">
        <v>5054</v>
      </c>
      <c r="B2497" t="s">
        <v>5094</v>
      </c>
      <c r="C2497" t="s">
        <v>23</v>
      </c>
      <c r="D2497" t="s">
        <v>5008</v>
      </c>
      <c r="E2497" t="s">
        <v>802</v>
      </c>
    </row>
    <row r="2498" spans="1:5" x14ac:dyDescent="0.2">
      <c r="A2498" t="s">
        <v>5054</v>
      </c>
      <c r="B2498" t="s">
        <v>5095</v>
      </c>
      <c r="C2498" t="s">
        <v>7</v>
      </c>
      <c r="D2498" t="s">
        <v>5096</v>
      </c>
      <c r="E2498" t="s">
        <v>805</v>
      </c>
    </row>
    <row r="2499" spans="1:5" x14ac:dyDescent="0.2">
      <c r="A2499" t="s">
        <v>5054</v>
      </c>
      <c r="B2499" t="s">
        <v>5097</v>
      </c>
      <c r="C2499" t="s">
        <v>87</v>
      </c>
      <c r="D2499" t="s">
        <v>5098</v>
      </c>
      <c r="E2499" t="s">
        <v>805</v>
      </c>
    </row>
    <row r="2500" spans="1:5" x14ac:dyDescent="0.2">
      <c r="A2500" t="s">
        <v>5054</v>
      </c>
      <c r="B2500" t="s">
        <v>5099</v>
      </c>
      <c r="C2500" t="s">
        <v>2230</v>
      </c>
      <c r="D2500" t="s">
        <v>4962</v>
      </c>
      <c r="E2500" t="s">
        <v>805</v>
      </c>
    </row>
    <row r="2501" spans="1:5" x14ac:dyDescent="0.2">
      <c r="A2501" t="s">
        <v>5054</v>
      </c>
      <c r="B2501" t="s">
        <v>5100</v>
      </c>
      <c r="C2501" t="s">
        <v>35</v>
      </c>
      <c r="D2501" t="s">
        <v>5101</v>
      </c>
      <c r="E2501" t="s">
        <v>2243</v>
      </c>
    </row>
    <row r="2502" spans="1:5" x14ac:dyDescent="0.2">
      <c r="A2502" t="s">
        <v>5102</v>
      </c>
      <c r="B2502" t="s">
        <v>5103</v>
      </c>
      <c r="C2502" t="s">
        <v>373</v>
      </c>
      <c r="D2502" t="s">
        <v>5104</v>
      </c>
      <c r="E2502" t="s">
        <v>822</v>
      </c>
    </row>
    <row r="2503" spans="1:5" x14ac:dyDescent="0.2">
      <c r="A2503" t="s">
        <v>5102</v>
      </c>
      <c r="B2503" t="s">
        <v>5105</v>
      </c>
      <c r="C2503" t="s">
        <v>50</v>
      </c>
      <c r="D2503" t="s">
        <v>5106</v>
      </c>
      <c r="E2503" t="s">
        <v>17</v>
      </c>
    </row>
    <row r="2504" spans="1:5" x14ac:dyDescent="0.2">
      <c r="A2504" t="s">
        <v>5102</v>
      </c>
      <c r="B2504" t="s">
        <v>5107</v>
      </c>
      <c r="C2504" t="s">
        <v>26</v>
      </c>
      <c r="D2504" t="s">
        <v>5108</v>
      </c>
      <c r="E2504" t="s">
        <v>17</v>
      </c>
    </row>
    <row r="2505" spans="1:5" x14ac:dyDescent="0.2">
      <c r="A2505" t="s">
        <v>5102</v>
      </c>
      <c r="B2505" t="s">
        <v>5109</v>
      </c>
      <c r="C2505" t="s">
        <v>7</v>
      </c>
      <c r="D2505" t="s">
        <v>5110</v>
      </c>
      <c r="E2505" t="s">
        <v>13</v>
      </c>
    </row>
    <row r="2506" spans="1:5" x14ac:dyDescent="0.2">
      <c r="A2506" t="s">
        <v>5102</v>
      </c>
      <c r="B2506" t="s">
        <v>5111</v>
      </c>
      <c r="C2506" t="s">
        <v>32</v>
      </c>
      <c r="D2506" t="s">
        <v>5112</v>
      </c>
      <c r="E2506" t="s">
        <v>30</v>
      </c>
    </row>
    <row r="2507" spans="1:5" x14ac:dyDescent="0.2">
      <c r="A2507" t="s">
        <v>5102</v>
      </c>
      <c r="B2507" t="s">
        <v>5113</v>
      </c>
      <c r="C2507" t="s">
        <v>421</v>
      </c>
      <c r="D2507" t="s">
        <v>5114</v>
      </c>
      <c r="E2507" t="s">
        <v>5115</v>
      </c>
    </row>
    <row r="2508" spans="1:5" x14ac:dyDescent="0.2">
      <c r="A2508" t="s">
        <v>5102</v>
      </c>
      <c r="B2508" t="s">
        <v>5116</v>
      </c>
      <c r="C2508" t="s">
        <v>45</v>
      </c>
      <c r="D2508" t="s">
        <v>5117</v>
      </c>
      <c r="E2508" t="s">
        <v>30</v>
      </c>
    </row>
    <row r="2509" spans="1:5" x14ac:dyDescent="0.2">
      <c r="A2509" t="s">
        <v>5102</v>
      </c>
      <c r="B2509" t="s">
        <v>5118</v>
      </c>
      <c r="C2509" t="s">
        <v>50</v>
      </c>
      <c r="D2509" t="s">
        <v>5119</v>
      </c>
      <c r="E2509" t="s">
        <v>30</v>
      </c>
    </row>
    <row r="2510" spans="1:5" x14ac:dyDescent="0.2">
      <c r="A2510" t="s">
        <v>5102</v>
      </c>
      <c r="B2510" t="s">
        <v>5120</v>
      </c>
      <c r="C2510" t="s">
        <v>82</v>
      </c>
      <c r="D2510" t="s">
        <v>5121</v>
      </c>
      <c r="E2510" t="s">
        <v>30</v>
      </c>
    </row>
    <row r="2511" spans="1:5" x14ac:dyDescent="0.2">
      <c r="A2511" t="s">
        <v>5102</v>
      </c>
      <c r="B2511" t="s">
        <v>5122</v>
      </c>
      <c r="C2511" t="s">
        <v>32</v>
      </c>
      <c r="D2511" t="s">
        <v>5123</v>
      </c>
      <c r="E2511" t="s">
        <v>5124</v>
      </c>
    </row>
    <row r="2512" spans="1:5" x14ac:dyDescent="0.2">
      <c r="A2512" t="s">
        <v>5102</v>
      </c>
      <c r="B2512" t="s">
        <v>5125</v>
      </c>
      <c r="C2512" t="s">
        <v>50</v>
      </c>
      <c r="D2512" t="s">
        <v>5126</v>
      </c>
      <c r="E2512" t="s">
        <v>30</v>
      </c>
    </row>
    <row r="2513" spans="1:5" x14ac:dyDescent="0.2">
      <c r="A2513" t="s">
        <v>5102</v>
      </c>
      <c r="B2513" t="s">
        <v>5127</v>
      </c>
      <c r="C2513" t="s">
        <v>87</v>
      </c>
      <c r="D2513" t="s">
        <v>5128</v>
      </c>
      <c r="E2513" t="s">
        <v>30</v>
      </c>
    </row>
    <row r="2514" spans="1:5" x14ac:dyDescent="0.2">
      <c r="A2514" t="s">
        <v>5102</v>
      </c>
      <c r="B2514" t="s">
        <v>5129</v>
      </c>
      <c r="C2514" t="s">
        <v>23</v>
      </c>
      <c r="D2514" t="s">
        <v>5130</v>
      </c>
      <c r="E2514" t="s">
        <v>30</v>
      </c>
    </row>
    <row r="2515" spans="1:5" x14ac:dyDescent="0.2">
      <c r="A2515" t="s">
        <v>5102</v>
      </c>
      <c r="B2515" t="s">
        <v>5131</v>
      </c>
      <c r="C2515" t="s">
        <v>100</v>
      </c>
      <c r="D2515" t="s">
        <v>5132</v>
      </c>
      <c r="E2515" t="s">
        <v>30</v>
      </c>
    </row>
    <row r="2516" spans="1:5" x14ac:dyDescent="0.2">
      <c r="A2516" t="s">
        <v>5102</v>
      </c>
      <c r="B2516" t="s">
        <v>5133</v>
      </c>
      <c r="C2516" t="s">
        <v>32</v>
      </c>
      <c r="D2516" t="s">
        <v>5134</v>
      </c>
      <c r="E2516" t="s">
        <v>30</v>
      </c>
    </row>
    <row r="2517" spans="1:5" x14ac:dyDescent="0.2">
      <c r="A2517" t="s">
        <v>5102</v>
      </c>
      <c r="B2517" t="s">
        <v>5135</v>
      </c>
      <c r="C2517" t="s">
        <v>50</v>
      </c>
      <c r="D2517" t="s">
        <v>5136</v>
      </c>
      <c r="E2517" t="s">
        <v>30</v>
      </c>
    </row>
    <row r="2518" spans="1:5" x14ac:dyDescent="0.2">
      <c r="A2518" t="s">
        <v>5102</v>
      </c>
      <c r="B2518" t="s">
        <v>5137</v>
      </c>
      <c r="C2518" t="s">
        <v>7</v>
      </c>
      <c r="D2518" t="s">
        <v>5138</v>
      </c>
      <c r="E2518" t="s">
        <v>111</v>
      </c>
    </row>
    <row r="2519" spans="1:5" x14ac:dyDescent="0.2">
      <c r="A2519" t="s">
        <v>5102</v>
      </c>
      <c r="B2519" t="s">
        <v>5139</v>
      </c>
      <c r="C2519" t="s">
        <v>26</v>
      </c>
      <c r="D2519" t="s">
        <v>5140</v>
      </c>
      <c r="E2519" t="s">
        <v>111</v>
      </c>
    </row>
    <row r="2520" spans="1:5" x14ac:dyDescent="0.2">
      <c r="A2520" t="s">
        <v>5102</v>
      </c>
      <c r="B2520" t="s">
        <v>5141</v>
      </c>
      <c r="C2520" t="s">
        <v>32</v>
      </c>
      <c r="D2520" t="s">
        <v>5142</v>
      </c>
      <c r="E2520" t="s">
        <v>111</v>
      </c>
    </row>
    <row r="2521" spans="1:5" x14ac:dyDescent="0.2">
      <c r="A2521" t="s">
        <v>5102</v>
      </c>
      <c r="B2521" t="s">
        <v>5143</v>
      </c>
      <c r="C2521" t="s">
        <v>32</v>
      </c>
      <c r="D2521" t="s">
        <v>5144</v>
      </c>
      <c r="E2521" t="s">
        <v>111</v>
      </c>
    </row>
    <row r="2522" spans="1:5" x14ac:dyDescent="0.2">
      <c r="A2522" t="s">
        <v>5102</v>
      </c>
      <c r="B2522" t="s">
        <v>5145</v>
      </c>
      <c r="C2522" t="s">
        <v>159</v>
      </c>
      <c r="D2522" t="s">
        <v>5146</v>
      </c>
      <c r="E2522" t="s">
        <v>111</v>
      </c>
    </row>
    <row r="2523" spans="1:5" x14ac:dyDescent="0.2">
      <c r="A2523" t="s">
        <v>5102</v>
      </c>
      <c r="B2523" t="s">
        <v>5147</v>
      </c>
      <c r="C2523" t="s">
        <v>290</v>
      </c>
      <c r="D2523" t="s">
        <v>5148</v>
      </c>
      <c r="E2523" t="s">
        <v>111</v>
      </c>
    </row>
    <row r="2524" spans="1:5" x14ac:dyDescent="0.2">
      <c r="A2524" t="s">
        <v>5102</v>
      </c>
      <c r="B2524" t="s">
        <v>5149</v>
      </c>
      <c r="C2524" t="s">
        <v>100</v>
      </c>
      <c r="D2524" t="s">
        <v>5150</v>
      </c>
      <c r="E2524" t="s">
        <v>120</v>
      </c>
    </row>
    <row r="2525" spans="1:5" x14ac:dyDescent="0.2">
      <c r="A2525" t="s">
        <v>5102</v>
      </c>
      <c r="B2525" t="s">
        <v>5151</v>
      </c>
      <c r="C2525" t="s">
        <v>159</v>
      </c>
      <c r="D2525" t="s">
        <v>5152</v>
      </c>
      <c r="E2525" t="s">
        <v>111</v>
      </c>
    </row>
    <row r="2526" spans="1:5" x14ac:dyDescent="0.2">
      <c r="A2526" t="s">
        <v>5102</v>
      </c>
      <c r="B2526" t="s">
        <v>5153</v>
      </c>
      <c r="C2526" t="s">
        <v>32</v>
      </c>
      <c r="D2526" t="s">
        <v>5154</v>
      </c>
      <c r="E2526" t="s">
        <v>111</v>
      </c>
    </row>
    <row r="2527" spans="1:5" x14ac:dyDescent="0.2">
      <c r="A2527" t="s">
        <v>5155</v>
      </c>
      <c r="B2527" t="s">
        <v>5156</v>
      </c>
      <c r="C2527" t="s">
        <v>23</v>
      </c>
      <c r="D2527" t="s">
        <v>5157</v>
      </c>
      <c r="E2527" t="s">
        <v>215</v>
      </c>
    </row>
    <row r="2528" spans="1:5" x14ac:dyDescent="0.2">
      <c r="A2528" t="s">
        <v>5155</v>
      </c>
      <c r="B2528" t="s">
        <v>5158</v>
      </c>
      <c r="C2528" t="s">
        <v>103</v>
      </c>
      <c r="D2528" t="s">
        <v>5159</v>
      </c>
      <c r="E2528" t="s">
        <v>5160</v>
      </c>
    </row>
    <row r="2529" spans="1:5" x14ac:dyDescent="0.2">
      <c r="A2529" t="s">
        <v>5155</v>
      </c>
      <c r="B2529" t="s">
        <v>5161</v>
      </c>
      <c r="C2529" t="s">
        <v>35</v>
      </c>
      <c r="D2529" t="s">
        <v>5162</v>
      </c>
      <c r="E2529" t="s">
        <v>120</v>
      </c>
    </row>
    <row r="2530" spans="1:5" x14ac:dyDescent="0.2">
      <c r="A2530" t="s">
        <v>5155</v>
      </c>
      <c r="B2530" t="s">
        <v>5163</v>
      </c>
      <c r="C2530" t="s">
        <v>7</v>
      </c>
      <c r="D2530" t="s">
        <v>5164</v>
      </c>
      <c r="E2530" t="s">
        <v>111</v>
      </c>
    </row>
    <row r="2531" spans="1:5" x14ac:dyDescent="0.2">
      <c r="A2531" t="s">
        <v>5155</v>
      </c>
      <c r="B2531" t="s">
        <v>5165</v>
      </c>
      <c r="C2531" t="s">
        <v>159</v>
      </c>
      <c r="D2531" t="s">
        <v>5166</v>
      </c>
      <c r="E2531" t="s">
        <v>111</v>
      </c>
    </row>
    <row r="2532" spans="1:5" x14ac:dyDescent="0.2">
      <c r="A2532" t="s">
        <v>5155</v>
      </c>
      <c r="B2532" t="s">
        <v>5167</v>
      </c>
      <c r="C2532" t="s">
        <v>82</v>
      </c>
      <c r="D2532" t="s">
        <v>5168</v>
      </c>
      <c r="E2532" t="s">
        <v>111</v>
      </c>
    </row>
    <row r="2533" spans="1:5" x14ac:dyDescent="0.2">
      <c r="A2533" t="s">
        <v>5155</v>
      </c>
      <c r="B2533" t="s">
        <v>5169</v>
      </c>
      <c r="C2533" t="s">
        <v>1656</v>
      </c>
      <c r="D2533" t="s">
        <v>5170</v>
      </c>
      <c r="E2533" t="s">
        <v>111</v>
      </c>
    </row>
    <row r="2534" spans="1:5" x14ac:dyDescent="0.2">
      <c r="A2534" t="s">
        <v>5155</v>
      </c>
      <c r="B2534" t="s">
        <v>5171</v>
      </c>
      <c r="C2534" t="s">
        <v>32</v>
      </c>
      <c r="D2534" t="s">
        <v>5172</v>
      </c>
      <c r="E2534" t="s">
        <v>145</v>
      </c>
    </row>
    <row r="2535" spans="1:5" x14ac:dyDescent="0.2">
      <c r="A2535" t="s">
        <v>5155</v>
      </c>
      <c r="B2535" t="s">
        <v>5173</v>
      </c>
      <c r="C2535" t="s">
        <v>290</v>
      </c>
      <c r="D2535" t="s">
        <v>5174</v>
      </c>
      <c r="E2535" t="s">
        <v>672</v>
      </c>
    </row>
    <row r="2536" spans="1:5" x14ac:dyDescent="0.2">
      <c r="A2536" t="s">
        <v>5155</v>
      </c>
      <c r="B2536" t="s">
        <v>5175</v>
      </c>
      <c r="C2536" t="s">
        <v>122</v>
      </c>
      <c r="D2536" t="s">
        <v>5176</v>
      </c>
      <c r="E2536" t="s">
        <v>148</v>
      </c>
    </row>
    <row r="2537" spans="1:5" x14ac:dyDescent="0.2">
      <c r="A2537" t="s">
        <v>5155</v>
      </c>
      <c r="B2537" t="s">
        <v>5177</v>
      </c>
      <c r="C2537" t="s">
        <v>159</v>
      </c>
      <c r="D2537" t="s">
        <v>5178</v>
      </c>
      <c r="E2537" t="s">
        <v>2431</v>
      </c>
    </row>
    <row r="2538" spans="1:5" x14ac:dyDescent="0.2">
      <c r="A2538" t="s">
        <v>5155</v>
      </c>
      <c r="B2538" t="s">
        <v>5179</v>
      </c>
      <c r="C2538" t="s">
        <v>23</v>
      </c>
      <c r="D2538" t="s">
        <v>5180</v>
      </c>
      <c r="E2538" t="s">
        <v>148</v>
      </c>
    </row>
    <row r="2539" spans="1:5" x14ac:dyDescent="0.2">
      <c r="A2539" t="s">
        <v>5155</v>
      </c>
      <c r="B2539" t="s">
        <v>5181</v>
      </c>
      <c r="C2539" t="s">
        <v>122</v>
      </c>
      <c r="D2539" t="s">
        <v>5182</v>
      </c>
      <c r="E2539" t="s">
        <v>2685</v>
      </c>
    </row>
    <row r="2540" spans="1:5" x14ac:dyDescent="0.2">
      <c r="A2540" t="s">
        <v>5155</v>
      </c>
      <c r="B2540" t="s">
        <v>5183</v>
      </c>
      <c r="C2540" t="s">
        <v>100</v>
      </c>
      <c r="D2540" t="s">
        <v>5184</v>
      </c>
      <c r="E2540" t="s">
        <v>148</v>
      </c>
    </row>
    <row r="2541" spans="1:5" x14ac:dyDescent="0.2">
      <c r="A2541" t="s">
        <v>5155</v>
      </c>
      <c r="B2541" t="s">
        <v>5185</v>
      </c>
      <c r="C2541" t="s">
        <v>1656</v>
      </c>
      <c r="D2541" t="s">
        <v>5186</v>
      </c>
      <c r="E2541" t="s">
        <v>148</v>
      </c>
    </row>
    <row r="2542" spans="1:5" x14ac:dyDescent="0.2">
      <c r="A2542" t="s">
        <v>5155</v>
      </c>
      <c r="B2542" t="s">
        <v>5187</v>
      </c>
      <c r="C2542" t="s">
        <v>100</v>
      </c>
      <c r="D2542" t="s">
        <v>5188</v>
      </c>
      <c r="E2542" t="s">
        <v>157</v>
      </c>
    </row>
    <row r="2543" spans="1:5" x14ac:dyDescent="0.2">
      <c r="A2543" t="s">
        <v>5155</v>
      </c>
      <c r="B2543" t="s">
        <v>5189</v>
      </c>
      <c r="C2543" t="s">
        <v>35</v>
      </c>
      <c r="D2543" t="s">
        <v>5190</v>
      </c>
      <c r="E2543" t="s">
        <v>154</v>
      </c>
    </row>
    <row r="2544" spans="1:5" x14ac:dyDescent="0.2">
      <c r="A2544" t="s">
        <v>5155</v>
      </c>
      <c r="B2544" t="s">
        <v>5191</v>
      </c>
      <c r="C2544" t="s">
        <v>159</v>
      </c>
      <c r="D2544" t="s">
        <v>5192</v>
      </c>
      <c r="E2544" t="s">
        <v>154</v>
      </c>
    </row>
    <row r="2545" spans="1:5" x14ac:dyDescent="0.2">
      <c r="A2545" t="s">
        <v>5155</v>
      </c>
      <c r="B2545" t="s">
        <v>5193</v>
      </c>
      <c r="C2545" t="s">
        <v>140</v>
      </c>
      <c r="D2545" t="s">
        <v>5194</v>
      </c>
      <c r="E2545" t="s">
        <v>154</v>
      </c>
    </row>
    <row r="2546" spans="1:5" x14ac:dyDescent="0.2">
      <c r="A2546" t="s">
        <v>5155</v>
      </c>
      <c r="B2546" t="s">
        <v>5195</v>
      </c>
      <c r="C2546" t="s">
        <v>5196</v>
      </c>
      <c r="D2546" t="s">
        <v>5197</v>
      </c>
      <c r="E2546" t="s">
        <v>154</v>
      </c>
    </row>
    <row r="2547" spans="1:5" x14ac:dyDescent="0.2">
      <c r="A2547" t="s">
        <v>5155</v>
      </c>
      <c r="B2547" t="s">
        <v>5198</v>
      </c>
      <c r="C2547" t="s">
        <v>122</v>
      </c>
      <c r="D2547" t="s">
        <v>5199</v>
      </c>
      <c r="E2547" t="s">
        <v>154</v>
      </c>
    </row>
    <row r="2548" spans="1:5" x14ac:dyDescent="0.2">
      <c r="A2548" t="s">
        <v>5155</v>
      </c>
      <c r="B2548" t="s">
        <v>5200</v>
      </c>
      <c r="C2548" t="s">
        <v>23</v>
      </c>
      <c r="D2548" t="s">
        <v>5201</v>
      </c>
      <c r="E2548" t="s">
        <v>154</v>
      </c>
    </row>
    <row r="2549" spans="1:5" x14ac:dyDescent="0.2">
      <c r="A2549" t="s">
        <v>5155</v>
      </c>
      <c r="B2549" t="s">
        <v>5202</v>
      </c>
      <c r="C2549" t="s">
        <v>45</v>
      </c>
      <c r="D2549" t="s">
        <v>5203</v>
      </c>
      <c r="E2549" t="s">
        <v>154</v>
      </c>
    </row>
    <row r="2550" spans="1:5" x14ac:dyDescent="0.2">
      <c r="A2550" t="s">
        <v>5155</v>
      </c>
      <c r="B2550" t="s">
        <v>5204</v>
      </c>
      <c r="C2550" t="s">
        <v>32</v>
      </c>
      <c r="D2550" t="s">
        <v>5205</v>
      </c>
      <c r="E2550" t="s">
        <v>154</v>
      </c>
    </row>
    <row r="2551" spans="1:5" x14ac:dyDescent="0.2">
      <c r="A2551" t="s">
        <v>5155</v>
      </c>
      <c r="B2551" t="s">
        <v>5206</v>
      </c>
      <c r="C2551" t="s">
        <v>103</v>
      </c>
      <c r="D2551" t="s">
        <v>5207</v>
      </c>
      <c r="E2551" t="s">
        <v>154</v>
      </c>
    </row>
    <row r="2552" spans="1:5" x14ac:dyDescent="0.2">
      <c r="A2552" t="s">
        <v>5208</v>
      </c>
      <c r="B2552" t="s">
        <v>5139</v>
      </c>
      <c r="C2552" t="s">
        <v>26</v>
      </c>
      <c r="D2552" t="s">
        <v>5140</v>
      </c>
      <c r="E2552" t="s">
        <v>111</v>
      </c>
    </row>
    <row r="2553" spans="1:5" x14ac:dyDescent="0.2">
      <c r="A2553" t="s">
        <v>5208</v>
      </c>
      <c r="B2553" t="s">
        <v>5209</v>
      </c>
      <c r="C2553" t="s">
        <v>26</v>
      </c>
      <c r="D2553" t="s">
        <v>5210</v>
      </c>
      <c r="E2553" t="s">
        <v>210</v>
      </c>
    </row>
    <row r="2554" spans="1:5" x14ac:dyDescent="0.2">
      <c r="A2554" t="s">
        <v>5208</v>
      </c>
      <c r="B2554" t="s">
        <v>5211</v>
      </c>
      <c r="C2554" t="s">
        <v>5212</v>
      </c>
      <c r="D2554" t="s">
        <v>5213</v>
      </c>
      <c r="E2554" t="s">
        <v>192</v>
      </c>
    </row>
    <row r="2555" spans="1:5" x14ac:dyDescent="0.2">
      <c r="A2555" t="s">
        <v>5208</v>
      </c>
      <c r="B2555" t="s">
        <v>5214</v>
      </c>
      <c r="C2555" t="s">
        <v>87</v>
      </c>
      <c r="D2555" t="s">
        <v>5215</v>
      </c>
      <c r="E2555" t="s">
        <v>192</v>
      </c>
    </row>
    <row r="2556" spans="1:5" x14ac:dyDescent="0.2">
      <c r="A2556" t="s">
        <v>5208</v>
      </c>
      <c r="B2556" t="s">
        <v>5216</v>
      </c>
      <c r="C2556" t="s">
        <v>50</v>
      </c>
      <c r="D2556" t="s">
        <v>5217</v>
      </c>
      <c r="E2556" t="s">
        <v>192</v>
      </c>
    </row>
    <row r="2557" spans="1:5" x14ac:dyDescent="0.2">
      <c r="A2557" t="s">
        <v>5208</v>
      </c>
      <c r="B2557" t="s">
        <v>5218</v>
      </c>
      <c r="C2557" t="s">
        <v>23</v>
      </c>
      <c r="D2557" t="s">
        <v>5219</v>
      </c>
      <c r="E2557" t="s">
        <v>192</v>
      </c>
    </row>
    <row r="2558" spans="1:5" x14ac:dyDescent="0.2">
      <c r="A2558" t="s">
        <v>5208</v>
      </c>
      <c r="B2558" t="s">
        <v>5220</v>
      </c>
      <c r="C2558" t="s">
        <v>23</v>
      </c>
      <c r="D2558" t="s">
        <v>5221</v>
      </c>
      <c r="E2558" t="s">
        <v>192</v>
      </c>
    </row>
    <row r="2559" spans="1:5" x14ac:dyDescent="0.2">
      <c r="A2559" t="s">
        <v>5208</v>
      </c>
      <c r="B2559" t="s">
        <v>5222</v>
      </c>
      <c r="C2559" t="s">
        <v>26</v>
      </c>
      <c r="D2559" t="s">
        <v>5223</v>
      </c>
      <c r="E2559" t="s">
        <v>192</v>
      </c>
    </row>
    <row r="2560" spans="1:5" x14ac:dyDescent="0.2">
      <c r="A2560" t="s">
        <v>5208</v>
      </c>
      <c r="B2560" t="s">
        <v>5224</v>
      </c>
      <c r="C2560" t="s">
        <v>87</v>
      </c>
      <c r="D2560" t="s">
        <v>5225</v>
      </c>
      <c r="E2560" t="s">
        <v>192</v>
      </c>
    </row>
    <row r="2561" spans="1:5" x14ac:dyDescent="0.2">
      <c r="A2561" t="s">
        <v>5208</v>
      </c>
      <c r="B2561" t="s">
        <v>5226</v>
      </c>
      <c r="C2561" t="s">
        <v>26</v>
      </c>
      <c r="D2561" t="s">
        <v>5227</v>
      </c>
      <c r="E2561" t="s">
        <v>192</v>
      </c>
    </row>
    <row r="2562" spans="1:5" x14ac:dyDescent="0.2">
      <c r="A2562" t="s">
        <v>5208</v>
      </c>
      <c r="B2562" t="s">
        <v>5228</v>
      </c>
      <c r="C2562" t="s">
        <v>122</v>
      </c>
      <c r="D2562" t="s">
        <v>5229</v>
      </c>
      <c r="E2562" t="s">
        <v>210</v>
      </c>
    </row>
    <row r="2563" spans="1:5" x14ac:dyDescent="0.2">
      <c r="A2563" t="s">
        <v>5208</v>
      </c>
      <c r="B2563" t="s">
        <v>5230</v>
      </c>
      <c r="C2563" t="s">
        <v>487</v>
      </c>
      <c r="D2563" t="s">
        <v>5231</v>
      </c>
      <c r="E2563" t="s">
        <v>192</v>
      </c>
    </row>
    <row r="2564" spans="1:5" x14ac:dyDescent="0.2">
      <c r="A2564" t="s">
        <v>5208</v>
      </c>
      <c r="B2564" t="s">
        <v>5232</v>
      </c>
      <c r="C2564" t="s">
        <v>159</v>
      </c>
      <c r="D2564" t="s">
        <v>5233</v>
      </c>
      <c r="E2564" t="s">
        <v>192</v>
      </c>
    </row>
    <row r="2565" spans="1:5" x14ac:dyDescent="0.2">
      <c r="A2565" t="s">
        <v>5208</v>
      </c>
      <c r="B2565" t="s">
        <v>5234</v>
      </c>
      <c r="C2565" t="s">
        <v>26</v>
      </c>
      <c r="D2565" t="s">
        <v>5235</v>
      </c>
      <c r="E2565" t="s">
        <v>210</v>
      </c>
    </row>
    <row r="2566" spans="1:5" x14ac:dyDescent="0.2">
      <c r="A2566" t="s">
        <v>5208</v>
      </c>
      <c r="B2566" t="s">
        <v>5236</v>
      </c>
      <c r="C2566" t="s">
        <v>82</v>
      </c>
      <c r="D2566" t="s">
        <v>5237</v>
      </c>
      <c r="E2566" t="s">
        <v>192</v>
      </c>
    </row>
    <row r="2567" spans="1:5" x14ac:dyDescent="0.2">
      <c r="A2567" t="s">
        <v>5208</v>
      </c>
      <c r="B2567" t="s">
        <v>5238</v>
      </c>
      <c r="C2567" t="s">
        <v>53</v>
      </c>
      <c r="D2567" t="s">
        <v>5239</v>
      </c>
      <c r="E2567" t="s">
        <v>192</v>
      </c>
    </row>
    <row r="2568" spans="1:5" x14ac:dyDescent="0.2">
      <c r="A2568" t="s">
        <v>5208</v>
      </c>
      <c r="B2568" t="s">
        <v>5240</v>
      </c>
      <c r="C2568" t="s">
        <v>53</v>
      </c>
      <c r="D2568" t="s">
        <v>5241</v>
      </c>
      <c r="E2568" t="s">
        <v>192</v>
      </c>
    </row>
    <row r="2569" spans="1:5" x14ac:dyDescent="0.2">
      <c r="A2569" t="s">
        <v>5208</v>
      </c>
      <c r="B2569" t="s">
        <v>5242</v>
      </c>
      <c r="C2569" t="s">
        <v>38</v>
      </c>
      <c r="D2569" t="s">
        <v>5243</v>
      </c>
      <c r="E2569" t="s">
        <v>230</v>
      </c>
    </row>
    <row r="2570" spans="1:5" x14ac:dyDescent="0.2">
      <c r="A2570" t="s">
        <v>5208</v>
      </c>
      <c r="B2570" t="s">
        <v>5244</v>
      </c>
      <c r="C2570" t="s">
        <v>35</v>
      </c>
      <c r="D2570" t="s">
        <v>5245</v>
      </c>
      <c r="E2570" t="s">
        <v>215</v>
      </c>
    </row>
    <row r="2571" spans="1:5" x14ac:dyDescent="0.2">
      <c r="A2571" t="s">
        <v>5208</v>
      </c>
      <c r="B2571" t="s">
        <v>5246</v>
      </c>
      <c r="C2571" t="s">
        <v>26</v>
      </c>
      <c r="D2571" t="s">
        <v>5247</v>
      </c>
      <c r="E2571" t="s">
        <v>230</v>
      </c>
    </row>
    <row r="2572" spans="1:5" x14ac:dyDescent="0.2">
      <c r="A2572" t="s">
        <v>5208</v>
      </c>
      <c r="B2572" t="s">
        <v>5248</v>
      </c>
      <c r="C2572" t="s">
        <v>2230</v>
      </c>
      <c r="D2572" t="s">
        <v>5249</v>
      </c>
      <c r="E2572" t="s">
        <v>230</v>
      </c>
    </row>
    <row r="2573" spans="1:5" x14ac:dyDescent="0.2">
      <c r="A2573" t="s">
        <v>5208</v>
      </c>
      <c r="B2573" t="s">
        <v>5250</v>
      </c>
      <c r="C2573" t="s">
        <v>100</v>
      </c>
      <c r="D2573" t="s">
        <v>5251</v>
      </c>
      <c r="E2573" t="s">
        <v>215</v>
      </c>
    </row>
    <row r="2574" spans="1:5" x14ac:dyDescent="0.2">
      <c r="A2574" t="s">
        <v>5208</v>
      </c>
      <c r="B2574" t="s">
        <v>5156</v>
      </c>
      <c r="C2574" t="s">
        <v>23</v>
      </c>
      <c r="D2574" t="s">
        <v>5157</v>
      </c>
      <c r="E2574" t="s">
        <v>215</v>
      </c>
    </row>
    <row r="2575" spans="1:5" x14ac:dyDescent="0.2">
      <c r="A2575" t="s">
        <v>5208</v>
      </c>
      <c r="B2575" t="s">
        <v>5252</v>
      </c>
      <c r="C2575" t="s">
        <v>50</v>
      </c>
      <c r="D2575" t="s">
        <v>5253</v>
      </c>
      <c r="E2575" t="s">
        <v>215</v>
      </c>
    </row>
    <row r="2576" spans="1:5" x14ac:dyDescent="0.2">
      <c r="A2576" t="s">
        <v>5208</v>
      </c>
      <c r="B2576" t="s">
        <v>5254</v>
      </c>
      <c r="C2576" t="s">
        <v>82</v>
      </c>
      <c r="D2576" t="s">
        <v>5255</v>
      </c>
      <c r="E2576" t="s">
        <v>5256</v>
      </c>
    </row>
    <row r="2577" spans="1:5" x14ac:dyDescent="0.2">
      <c r="A2577" t="s">
        <v>5257</v>
      </c>
      <c r="B2577" t="s">
        <v>5179</v>
      </c>
      <c r="C2577" t="s">
        <v>23</v>
      </c>
      <c r="D2577" t="s">
        <v>5180</v>
      </c>
      <c r="E2577" t="s">
        <v>148</v>
      </c>
    </row>
    <row r="2578" spans="1:5" x14ac:dyDescent="0.2">
      <c r="A2578" t="s">
        <v>5257</v>
      </c>
      <c r="B2578" t="s">
        <v>5258</v>
      </c>
      <c r="C2578" t="s">
        <v>82</v>
      </c>
      <c r="D2578" t="s">
        <v>5259</v>
      </c>
      <c r="E2578" t="s">
        <v>1723</v>
      </c>
    </row>
    <row r="2579" spans="1:5" x14ac:dyDescent="0.2">
      <c r="A2579" t="s">
        <v>5257</v>
      </c>
      <c r="B2579" t="s">
        <v>5260</v>
      </c>
      <c r="C2579" t="s">
        <v>907</v>
      </c>
      <c r="D2579" t="s">
        <v>5261</v>
      </c>
      <c r="E2579" t="s">
        <v>1030</v>
      </c>
    </row>
    <row r="2580" spans="1:5" x14ac:dyDescent="0.2">
      <c r="A2580" t="s">
        <v>5257</v>
      </c>
      <c r="B2580" t="s">
        <v>5262</v>
      </c>
      <c r="C2580" t="s">
        <v>23</v>
      </c>
      <c r="D2580" t="s">
        <v>5263</v>
      </c>
      <c r="E2580" t="s">
        <v>1030</v>
      </c>
    </row>
    <row r="2581" spans="1:5" x14ac:dyDescent="0.2">
      <c r="A2581" t="s">
        <v>5257</v>
      </c>
      <c r="B2581" t="s">
        <v>5264</v>
      </c>
      <c r="C2581" t="s">
        <v>122</v>
      </c>
      <c r="D2581" t="s">
        <v>5265</v>
      </c>
      <c r="E2581" t="s">
        <v>1030</v>
      </c>
    </row>
    <row r="2582" spans="1:5" x14ac:dyDescent="0.2">
      <c r="A2582" t="s">
        <v>5257</v>
      </c>
      <c r="B2582" t="s">
        <v>5266</v>
      </c>
      <c r="C2582" t="s">
        <v>159</v>
      </c>
      <c r="D2582" t="s">
        <v>5267</v>
      </c>
      <c r="E2582" t="s">
        <v>1727</v>
      </c>
    </row>
    <row r="2583" spans="1:5" x14ac:dyDescent="0.2">
      <c r="A2583" t="s">
        <v>5257</v>
      </c>
      <c r="B2583" t="s">
        <v>5268</v>
      </c>
      <c r="C2583" t="s">
        <v>159</v>
      </c>
      <c r="D2583" t="s">
        <v>5267</v>
      </c>
      <c r="E2583" t="s">
        <v>2035</v>
      </c>
    </row>
    <row r="2584" spans="1:5" x14ac:dyDescent="0.2">
      <c r="A2584" t="s">
        <v>5257</v>
      </c>
      <c r="B2584" t="s">
        <v>5269</v>
      </c>
      <c r="C2584" t="s">
        <v>38</v>
      </c>
      <c r="D2584" t="s">
        <v>5270</v>
      </c>
      <c r="E2584" t="s">
        <v>1030</v>
      </c>
    </row>
    <row r="2585" spans="1:5" x14ac:dyDescent="0.2">
      <c r="A2585" t="s">
        <v>5257</v>
      </c>
      <c r="B2585" t="s">
        <v>5271</v>
      </c>
      <c r="C2585" t="s">
        <v>373</v>
      </c>
      <c r="D2585" t="s">
        <v>5272</v>
      </c>
      <c r="E2585" t="s">
        <v>3905</v>
      </c>
    </row>
    <row r="2586" spans="1:5" x14ac:dyDescent="0.2">
      <c r="A2586" t="s">
        <v>5257</v>
      </c>
      <c r="B2586" t="s">
        <v>5273</v>
      </c>
      <c r="C2586" t="s">
        <v>140</v>
      </c>
      <c r="D2586" t="s">
        <v>5274</v>
      </c>
      <c r="E2586" t="s">
        <v>3905</v>
      </c>
    </row>
    <row r="2587" spans="1:5" x14ac:dyDescent="0.2">
      <c r="A2587" t="s">
        <v>5257</v>
      </c>
      <c r="B2587" t="s">
        <v>5275</v>
      </c>
      <c r="C2587" t="s">
        <v>32</v>
      </c>
      <c r="D2587" t="s">
        <v>5276</v>
      </c>
      <c r="E2587" t="s">
        <v>3905</v>
      </c>
    </row>
    <row r="2588" spans="1:5" x14ac:dyDescent="0.2">
      <c r="A2588" t="s">
        <v>5257</v>
      </c>
      <c r="B2588" t="s">
        <v>5277</v>
      </c>
      <c r="C2588" t="s">
        <v>130</v>
      </c>
      <c r="D2588" t="s">
        <v>5278</v>
      </c>
      <c r="E2588" t="s">
        <v>958</v>
      </c>
    </row>
    <row r="2589" spans="1:5" x14ac:dyDescent="0.2">
      <c r="A2589" t="s">
        <v>5257</v>
      </c>
      <c r="B2589" t="s">
        <v>5279</v>
      </c>
      <c r="C2589" t="s">
        <v>313</v>
      </c>
      <c r="D2589" t="s">
        <v>5280</v>
      </c>
      <c r="E2589" t="s">
        <v>797</v>
      </c>
    </row>
    <row r="2590" spans="1:5" x14ac:dyDescent="0.2">
      <c r="A2590" t="s">
        <v>5257</v>
      </c>
      <c r="B2590" t="s">
        <v>5281</v>
      </c>
      <c r="C2590" t="s">
        <v>32</v>
      </c>
      <c r="D2590" t="s">
        <v>5282</v>
      </c>
      <c r="E2590" t="s">
        <v>805</v>
      </c>
    </row>
    <row r="2591" spans="1:5" x14ac:dyDescent="0.2">
      <c r="A2591" t="s">
        <v>5257</v>
      </c>
      <c r="B2591" t="s">
        <v>5283</v>
      </c>
      <c r="C2591" t="s">
        <v>53</v>
      </c>
      <c r="D2591" t="s">
        <v>5284</v>
      </c>
      <c r="E2591" t="s">
        <v>805</v>
      </c>
    </row>
    <row r="2592" spans="1:5" x14ac:dyDescent="0.2">
      <c r="A2592" t="s">
        <v>5257</v>
      </c>
      <c r="B2592" t="s">
        <v>5285</v>
      </c>
      <c r="C2592" t="s">
        <v>130</v>
      </c>
      <c r="D2592" t="s">
        <v>5286</v>
      </c>
      <c r="E2592" t="s">
        <v>805</v>
      </c>
    </row>
    <row r="2593" spans="1:5" x14ac:dyDescent="0.2">
      <c r="A2593" t="s">
        <v>5257</v>
      </c>
      <c r="B2593" t="s">
        <v>5287</v>
      </c>
      <c r="C2593" t="s">
        <v>23</v>
      </c>
      <c r="D2593" t="s">
        <v>5288</v>
      </c>
      <c r="E2593" t="s">
        <v>1047</v>
      </c>
    </row>
    <row r="2594" spans="1:5" x14ac:dyDescent="0.2">
      <c r="A2594" t="s">
        <v>5257</v>
      </c>
      <c r="B2594" t="s">
        <v>5289</v>
      </c>
      <c r="C2594" t="s">
        <v>45</v>
      </c>
      <c r="D2594" t="s">
        <v>5290</v>
      </c>
      <c r="E2594" t="s">
        <v>1047</v>
      </c>
    </row>
    <row r="2595" spans="1:5" x14ac:dyDescent="0.2">
      <c r="A2595" t="s">
        <v>5257</v>
      </c>
      <c r="B2595" t="s">
        <v>5291</v>
      </c>
      <c r="C2595" t="s">
        <v>23</v>
      </c>
      <c r="D2595" t="s">
        <v>5292</v>
      </c>
      <c r="E2595" t="s">
        <v>813</v>
      </c>
    </row>
    <row r="2596" spans="1:5" x14ac:dyDescent="0.2">
      <c r="A2596" t="s">
        <v>5257</v>
      </c>
      <c r="B2596" t="s">
        <v>5293</v>
      </c>
      <c r="C2596" t="s">
        <v>159</v>
      </c>
      <c r="D2596" t="s">
        <v>5294</v>
      </c>
      <c r="E2596" t="s">
        <v>813</v>
      </c>
    </row>
    <row r="2597" spans="1:5" x14ac:dyDescent="0.2">
      <c r="A2597" t="s">
        <v>5257</v>
      </c>
      <c r="B2597" t="s">
        <v>5295</v>
      </c>
      <c r="C2597" t="s">
        <v>159</v>
      </c>
      <c r="D2597" t="s">
        <v>5296</v>
      </c>
      <c r="E2597" t="s">
        <v>1052</v>
      </c>
    </row>
    <row r="2598" spans="1:5" x14ac:dyDescent="0.2">
      <c r="A2598" t="s">
        <v>5257</v>
      </c>
      <c r="B2598" t="s">
        <v>5297</v>
      </c>
      <c r="C2598" t="s">
        <v>100</v>
      </c>
      <c r="D2598" t="s">
        <v>5290</v>
      </c>
      <c r="E2598" t="s">
        <v>813</v>
      </c>
    </row>
    <row r="2599" spans="1:5" x14ac:dyDescent="0.2">
      <c r="A2599" t="s">
        <v>5257</v>
      </c>
      <c r="B2599" t="s">
        <v>5298</v>
      </c>
      <c r="C2599" t="s">
        <v>23</v>
      </c>
      <c r="D2599" t="s">
        <v>5299</v>
      </c>
      <c r="E2599" t="s">
        <v>1065</v>
      </c>
    </row>
    <row r="2600" spans="1:5" x14ac:dyDescent="0.2">
      <c r="A2600" t="s">
        <v>5257</v>
      </c>
      <c r="B2600" t="s">
        <v>5300</v>
      </c>
      <c r="C2600" t="s">
        <v>35</v>
      </c>
      <c r="D2600" t="s">
        <v>5301</v>
      </c>
      <c r="E2600" t="s">
        <v>816</v>
      </c>
    </row>
    <row r="2601" spans="1:5" x14ac:dyDescent="0.2">
      <c r="A2601" t="s">
        <v>5257</v>
      </c>
      <c r="B2601" t="s">
        <v>5302</v>
      </c>
      <c r="C2601" t="s">
        <v>2230</v>
      </c>
      <c r="D2601" t="s">
        <v>5303</v>
      </c>
      <c r="E2601" t="s">
        <v>816</v>
      </c>
    </row>
    <row r="2602" spans="1:5" x14ac:dyDescent="0.2">
      <c r="A2602" t="s">
        <v>5304</v>
      </c>
      <c r="B2602" t="s">
        <v>5305</v>
      </c>
      <c r="C2602" t="s">
        <v>32</v>
      </c>
      <c r="D2602" t="s">
        <v>5306</v>
      </c>
      <c r="E2602" t="s">
        <v>30</v>
      </c>
    </row>
    <row r="2603" spans="1:5" x14ac:dyDescent="0.2">
      <c r="A2603" t="s">
        <v>5304</v>
      </c>
      <c r="B2603" t="s">
        <v>5307</v>
      </c>
      <c r="C2603" t="s">
        <v>50</v>
      </c>
      <c r="D2603" t="s">
        <v>5308</v>
      </c>
      <c r="E2603" t="s">
        <v>13</v>
      </c>
    </row>
    <row r="2604" spans="1:5" x14ac:dyDescent="0.2">
      <c r="A2604" t="s">
        <v>5304</v>
      </c>
      <c r="B2604" t="s">
        <v>5309</v>
      </c>
      <c r="C2604" t="s">
        <v>7</v>
      </c>
      <c r="D2604" t="s">
        <v>5310</v>
      </c>
      <c r="E2604" t="s">
        <v>17</v>
      </c>
    </row>
    <row r="2605" spans="1:5" x14ac:dyDescent="0.2">
      <c r="A2605" t="s">
        <v>5304</v>
      </c>
      <c r="B2605" t="s">
        <v>5311</v>
      </c>
      <c r="C2605" t="s">
        <v>224</v>
      </c>
      <c r="D2605" t="s">
        <v>5312</v>
      </c>
      <c r="E2605" t="s">
        <v>17</v>
      </c>
    </row>
    <row r="2606" spans="1:5" x14ac:dyDescent="0.2">
      <c r="A2606" t="s">
        <v>5304</v>
      </c>
      <c r="B2606" t="s">
        <v>5313</v>
      </c>
      <c r="C2606" t="s">
        <v>1656</v>
      </c>
      <c r="D2606" t="s">
        <v>5312</v>
      </c>
      <c r="E2606" t="s">
        <v>17</v>
      </c>
    </row>
    <row r="2607" spans="1:5" x14ac:dyDescent="0.2">
      <c r="A2607" t="s">
        <v>5304</v>
      </c>
      <c r="B2607" t="s">
        <v>5314</v>
      </c>
      <c r="C2607" t="s">
        <v>32</v>
      </c>
      <c r="D2607" t="s">
        <v>5315</v>
      </c>
      <c r="E2607" t="s">
        <v>13</v>
      </c>
    </row>
    <row r="2608" spans="1:5" x14ac:dyDescent="0.2">
      <c r="A2608" t="s">
        <v>5304</v>
      </c>
      <c r="B2608" t="s">
        <v>5316</v>
      </c>
      <c r="C2608" t="s">
        <v>32</v>
      </c>
      <c r="D2608" t="s">
        <v>5317</v>
      </c>
      <c r="E2608" t="s">
        <v>17</v>
      </c>
    </row>
    <row r="2609" spans="1:5" x14ac:dyDescent="0.2">
      <c r="A2609" t="s">
        <v>5304</v>
      </c>
      <c r="B2609" t="s">
        <v>5318</v>
      </c>
      <c r="C2609" t="s">
        <v>32</v>
      </c>
      <c r="D2609" t="s">
        <v>5319</v>
      </c>
      <c r="E2609" t="s">
        <v>17</v>
      </c>
    </row>
    <row r="2610" spans="1:5" x14ac:dyDescent="0.2">
      <c r="A2610" t="s">
        <v>5304</v>
      </c>
      <c r="B2610" t="s">
        <v>5320</v>
      </c>
      <c r="C2610" t="s">
        <v>32</v>
      </c>
      <c r="D2610" t="s">
        <v>5321</v>
      </c>
      <c r="E2610" t="s">
        <v>17</v>
      </c>
    </row>
    <row r="2611" spans="1:5" x14ac:dyDescent="0.2">
      <c r="A2611" t="s">
        <v>5304</v>
      </c>
      <c r="B2611" t="s">
        <v>5322</v>
      </c>
      <c r="C2611" t="s">
        <v>159</v>
      </c>
      <c r="D2611" t="s">
        <v>5323</v>
      </c>
      <c r="E2611" t="s">
        <v>17</v>
      </c>
    </row>
    <row r="2612" spans="1:5" x14ac:dyDescent="0.2">
      <c r="A2612" t="s">
        <v>5304</v>
      </c>
      <c r="B2612" t="s">
        <v>5324</v>
      </c>
      <c r="C2612" t="s">
        <v>19</v>
      </c>
      <c r="D2612" t="s">
        <v>5325</v>
      </c>
      <c r="E2612" t="s">
        <v>17</v>
      </c>
    </row>
    <row r="2613" spans="1:5" x14ac:dyDescent="0.2">
      <c r="A2613" t="s">
        <v>5304</v>
      </c>
      <c r="B2613" t="s">
        <v>5326</v>
      </c>
      <c r="C2613" t="s">
        <v>53</v>
      </c>
      <c r="D2613" t="s">
        <v>5327</v>
      </c>
      <c r="E2613" t="s">
        <v>13</v>
      </c>
    </row>
    <row r="2614" spans="1:5" x14ac:dyDescent="0.2">
      <c r="A2614" t="s">
        <v>5304</v>
      </c>
      <c r="B2614" t="s">
        <v>5328</v>
      </c>
      <c r="C2614" t="s">
        <v>53</v>
      </c>
      <c r="D2614" t="s">
        <v>5329</v>
      </c>
      <c r="E2614" t="s">
        <v>17</v>
      </c>
    </row>
    <row r="2615" spans="1:5" x14ac:dyDescent="0.2">
      <c r="A2615" t="s">
        <v>5304</v>
      </c>
      <c r="B2615" t="s">
        <v>5330</v>
      </c>
      <c r="C2615" t="s">
        <v>38</v>
      </c>
      <c r="D2615" t="s">
        <v>5329</v>
      </c>
      <c r="E2615" t="s">
        <v>17</v>
      </c>
    </row>
    <row r="2616" spans="1:5" x14ac:dyDescent="0.2">
      <c r="A2616" t="s">
        <v>5304</v>
      </c>
      <c r="B2616" t="s">
        <v>5331</v>
      </c>
      <c r="C2616" t="s">
        <v>35</v>
      </c>
      <c r="D2616" t="s">
        <v>5332</v>
      </c>
      <c r="E2616" t="s">
        <v>17</v>
      </c>
    </row>
    <row r="2617" spans="1:5" x14ac:dyDescent="0.2">
      <c r="A2617" t="s">
        <v>5304</v>
      </c>
      <c r="B2617" t="s">
        <v>5333</v>
      </c>
      <c r="C2617" t="s">
        <v>7</v>
      </c>
      <c r="D2617" t="s">
        <v>5334</v>
      </c>
      <c r="E2617" t="s">
        <v>17</v>
      </c>
    </row>
    <row r="2618" spans="1:5" x14ac:dyDescent="0.2">
      <c r="A2618" t="s">
        <v>5304</v>
      </c>
      <c r="B2618" t="s">
        <v>5335</v>
      </c>
      <c r="C2618" t="s">
        <v>687</v>
      </c>
      <c r="D2618" t="s">
        <v>5336</v>
      </c>
    </row>
    <row r="2619" spans="1:5" x14ac:dyDescent="0.2">
      <c r="A2619" t="s">
        <v>5304</v>
      </c>
      <c r="B2619" t="s">
        <v>5337</v>
      </c>
      <c r="C2619" t="s">
        <v>32</v>
      </c>
      <c r="D2619" t="s">
        <v>5338</v>
      </c>
      <c r="E2619" t="s">
        <v>30</v>
      </c>
    </row>
    <row r="2620" spans="1:5" x14ac:dyDescent="0.2">
      <c r="A2620" t="s">
        <v>5304</v>
      </c>
      <c r="B2620" t="s">
        <v>5339</v>
      </c>
      <c r="C2620" t="s">
        <v>32</v>
      </c>
      <c r="D2620" t="s">
        <v>5340</v>
      </c>
      <c r="E2620" t="s">
        <v>30</v>
      </c>
    </row>
    <row r="2621" spans="1:5" x14ac:dyDescent="0.2">
      <c r="A2621" t="s">
        <v>5304</v>
      </c>
      <c r="B2621" t="s">
        <v>5341</v>
      </c>
      <c r="C2621" t="s">
        <v>35</v>
      </c>
      <c r="D2621" t="s">
        <v>5342</v>
      </c>
      <c r="E2621" t="s">
        <v>30</v>
      </c>
    </row>
    <row r="2622" spans="1:5" x14ac:dyDescent="0.2">
      <c r="A2622" t="s">
        <v>5304</v>
      </c>
      <c r="B2622" t="s">
        <v>5343</v>
      </c>
      <c r="C2622" t="s">
        <v>32</v>
      </c>
      <c r="D2622" t="s">
        <v>5344</v>
      </c>
      <c r="E2622" t="s">
        <v>40</v>
      </c>
    </row>
    <row r="2623" spans="1:5" x14ac:dyDescent="0.2">
      <c r="A2623" t="s">
        <v>5304</v>
      </c>
      <c r="B2623" t="s">
        <v>5345</v>
      </c>
      <c r="C2623" t="s">
        <v>32</v>
      </c>
      <c r="D2623" t="s">
        <v>5346</v>
      </c>
      <c r="E2623" t="s">
        <v>40</v>
      </c>
    </row>
    <row r="2624" spans="1:5" x14ac:dyDescent="0.2">
      <c r="A2624" t="s">
        <v>5304</v>
      </c>
      <c r="B2624" t="s">
        <v>5347</v>
      </c>
      <c r="C2624" t="s">
        <v>35</v>
      </c>
      <c r="D2624" t="s">
        <v>5348</v>
      </c>
      <c r="E2624" t="s">
        <v>30</v>
      </c>
    </row>
    <row r="2625" spans="1:5" x14ac:dyDescent="0.2">
      <c r="A2625" t="s">
        <v>5304</v>
      </c>
      <c r="B2625" t="s">
        <v>5349</v>
      </c>
      <c r="C2625" t="s">
        <v>687</v>
      </c>
      <c r="D2625" t="s">
        <v>5350</v>
      </c>
    </row>
    <row r="2626" spans="1:5" x14ac:dyDescent="0.2">
      <c r="A2626" t="s">
        <v>5304</v>
      </c>
      <c r="B2626" t="s">
        <v>5351</v>
      </c>
      <c r="C2626" t="s">
        <v>100</v>
      </c>
      <c r="D2626" t="s">
        <v>5352</v>
      </c>
      <c r="E2626" t="s">
        <v>30</v>
      </c>
    </row>
    <row r="2627" spans="1:5" x14ac:dyDescent="0.2">
      <c r="A2627" t="s">
        <v>5353</v>
      </c>
      <c r="B2627" t="s">
        <v>5354</v>
      </c>
      <c r="C2627" t="s">
        <v>140</v>
      </c>
      <c r="D2627" t="s">
        <v>5355</v>
      </c>
      <c r="E2627" t="s">
        <v>5356</v>
      </c>
    </row>
    <row r="2628" spans="1:5" x14ac:dyDescent="0.2">
      <c r="A2628" t="s">
        <v>5353</v>
      </c>
      <c r="B2628" t="s">
        <v>5357</v>
      </c>
      <c r="C2628" t="s">
        <v>7</v>
      </c>
      <c r="D2628" t="s">
        <v>5358</v>
      </c>
      <c r="E2628" t="s">
        <v>30</v>
      </c>
    </row>
    <row r="2629" spans="1:5" x14ac:dyDescent="0.2">
      <c r="A2629" t="s">
        <v>5353</v>
      </c>
      <c r="B2629" t="s">
        <v>5359</v>
      </c>
      <c r="C2629" t="s">
        <v>38</v>
      </c>
      <c r="D2629" t="s">
        <v>5360</v>
      </c>
      <c r="E2629" t="s">
        <v>30</v>
      </c>
    </row>
    <row r="2630" spans="1:5" x14ac:dyDescent="0.2">
      <c r="A2630" t="s">
        <v>5353</v>
      </c>
      <c r="B2630" t="s">
        <v>5361</v>
      </c>
      <c r="C2630" t="s">
        <v>2230</v>
      </c>
      <c r="D2630" t="s">
        <v>5362</v>
      </c>
      <c r="E2630" t="s">
        <v>30</v>
      </c>
    </row>
    <row r="2631" spans="1:5" x14ac:dyDescent="0.2">
      <c r="A2631" t="s">
        <v>5353</v>
      </c>
      <c r="B2631" t="s">
        <v>2547</v>
      </c>
      <c r="C2631" t="s">
        <v>38</v>
      </c>
      <c r="D2631" t="s">
        <v>2548</v>
      </c>
      <c r="E2631" t="s">
        <v>30</v>
      </c>
    </row>
    <row r="2632" spans="1:5" x14ac:dyDescent="0.2">
      <c r="A2632" t="s">
        <v>5353</v>
      </c>
      <c r="B2632" t="s">
        <v>5363</v>
      </c>
      <c r="C2632" t="s">
        <v>35</v>
      </c>
      <c r="D2632" t="s">
        <v>5364</v>
      </c>
      <c r="E2632" t="s">
        <v>30</v>
      </c>
    </row>
    <row r="2633" spans="1:5" x14ac:dyDescent="0.2">
      <c r="A2633" t="s">
        <v>5353</v>
      </c>
      <c r="B2633" t="s">
        <v>5365</v>
      </c>
      <c r="C2633" t="s">
        <v>32</v>
      </c>
      <c r="D2633" t="s">
        <v>5366</v>
      </c>
      <c r="E2633" t="s">
        <v>30</v>
      </c>
    </row>
    <row r="2634" spans="1:5" x14ac:dyDescent="0.2">
      <c r="A2634" t="s">
        <v>5353</v>
      </c>
      <c r="B2634" t="s">
        <v>5367</v>
      </c>
      <c r="C2634" t="s">
        <v>5368</v>
      </c>
      <c r="D2634" t="s">
        <v>5369</v>
      </c>
      <c r="E2634" t="s">
        <v>40</v>
      </c>
    </row>
    <row r="2635" spans="1:5" x14ac:dyDescent="0.2">
      <c r="A2635" t="s">
        <v>5353</v>
      </c>
      <c r="B2635" t="s">
        <v>5370</v>
      </c>
      <c r="C2635" t="s">
        <v>313</v>
      </c>
      <c r="D2635" t="s">
        <v>5371</v>
      </c>
      <c r="E2635" t="s">
        <v>30</v>
      </c>
    </row>
    <row r="2636" spans="1:5" x14ac:dyDescent="0.2">
      <c r="A2636" t="s">
        <v>5353</v>
      </c>
      <c r="B2636" t="s">
        <v>5372</v>
      </c>
      <c r="C2636" t="s">
        <v>303</v>
      </c>
      <c r="D2636" t="s">
        <v>5373</v>
      </c>
      <c r="E2636" t="s">
        <v>40</v>
      </c>
    </row>
    <row r="2637" spans="1:5" x14ac:dyDescent="0.2">
      <c r="A2637" t="s">
        <v>5353</v>
      </c>
      <c r="B2637" t="s">
        <v>5374</v>
      </c>
      <c r="C2637" t="s">
        <v>7</v>
      </c>
      <c r="D2637" t="s">
        <v>5375</v>
      </c>
      <c r="E2637" t="s">
        <v>30</v>
      </c>
    </row>
    <row r="2638" spans="1:5" x14ac:dyDescent="0.2">
      <c r="A2638" t="s">
        <v>5353</v>
      </c>
      <c r="B2638" t="s">
        <v>5376</v>
      </c>
      <c r="C2638" t="s">
        <v>53</v>
      </c>
      <c r="D2638" t="s">
        <v>5377</v>
      </c>
      <c r="E2638" t="s">
        <v>30</v>
      </c>
    </row>
    <row r="2639" spans="1:5" x14ac:dyDescent="0.2">
      <c r="A2639" t="s">
        <v>5353</v>
      </c>
      <c r="B2639" t="s">
        <v>5378</v>
      </c>
      <c r="C2639" t="s">
        <v>35</v>
      </c>
      <c r="D2639" t="s">
        <v>5379</v>
      </c>
      <c r="E2639" t="s">
        <v>40</v>
      </c>
    </row>
    <row r="2640" spans="1:5" x14ac:dyDescent="0.2">
      <c r="A2640" t="s">
        <v>5353</v>
      </c>
      <c r="B2640" t="s">
        <v>5380</v>
      </c>
      <c r="C2640" t="s">
        <v>32</v>
      </c>
      <c r="D2640" t="s">
        <v>5381</v>
      </c>
      <c r="E2640" t="s">
        <v>30</v>
      </c>
    </row>
    <row r="2641" spans="1:5" x14ac:dyDescent="0.2">
      <c r="A2641" t="s">
        <v>5353</v>
      </c>
      <c r="B2641" t="s">
        <v>5382</v>
      </c>
      <c r="C2641" t="s">
        <v>7</v>
      </c>
      <c r="D2641" t="s">
        <v>5383</v>
      </c>
      <c r="E2641" t="s">
        <v>40</v>
      </c>
    </row>
    <row r="2642" spans="1:5" x14ac:dyDescent="0.2">
      <c r="A2642" t="s">
        <v>5353</v>
      </c>
      <c r="B2642" t="s">
        <v>5384</v>
      </c>
      <c r="C2642" t="s">
        <v>159</v>
      </c>
      <c r="D2642" t="s">
        <v>5385</v>
      </c>
      <c r="E2642" t="s">
        <v>30</v>
      </c>
    </row>
    <row r="2643" spans="1:5" x14ac:dyDescent="0.2">
      <c r="A2643" t="s">
        <v>5353</v>
      </c>
      <c r="B2643" t="s">
        <v>5386</v>
      </c>
      <c r="C2643" t="s">
        <v>32</v>
      </c>
      <c r="D2643" t="s">
        <v>5387</v>
      </c>
      <c r="E2643" t="s">
        <v>30</v>
      </c>
    </row>
    <row r="2644" spans="1:5" x14ac:dyDescent="0.2">
      <c r="A2644" t="s">
        <v>5353</v>
      </c>
      <c r="B2644" t="s">
        <v>5388</v>
      </c>
      <c r="C2644" t="s">
        <v>7</v>
      </c>
      <c r="D2644" t="s">
        <v>5389</v>
      </c>
      <c r="E2644" t="s">
        <v>30</v>
      </c>
    </row>
    <row r="2645" spans="1:5" x14ac:dyDescent="0.2">
      <c r="A2645" t="s">
        <v>5353</v>
      </c>
      <c r="B2645" t="s">
        <v>5390</v>
      </c>
      <c r="C2645" t="s">
        <v>38</v>
      </c>
      <c r="D2645" t="s">
        <v>5391</v>
      </c>
      <c r="E2645" t="s">
        <v>30</v>
      </c>
    </row>
    <row r="2646" spans="1:5" x14ac:dyDescent="0.2">
      <c r="A2646" t="s">
        <v>5353</v>
      </c>
      <c r="B2646" t="s">
        <v>5392</v>
      </c>
      <c r="C2646" t="s">
        <v>32</v>
      </c>
      <c r="D2646" t="s">
        <v>5393</v>
      </c>
      <c r="E2646" t="s">
        <v>30</v>
      </c>
    </row>
    <row r="2647" spans="1:5" x14ac:dyDescent="0.2">
      <c r="A2647" t="s">
        <v>5353</v>
      </c>
      <c r="B2647" t="s">
        <v>5394</v>
      </c>
      <c r="C2647" t="s">
        <v>7</v>
      </c>
      <c r="D2647" t="s">
        <v>5395</v>
      </c>
      <c r="E2647" t="s">
        <v>30</v>
      </c>
    </row>
    <row r="2648" spans="1:5" x14ac:dyDescent="0.2">
      <c r="A2648" t="s">
        <v>5353</v>
      </c>
      <c r="B2648" t="s">
        <v>5396</v>
      </c>
      <c r="C2648" t="s">
        <v>32</v>
      </c>
      <c r="D2648" t="s">
        <v>5397</v>
      </c>
      <c r="E2648" t="s">
        <v>30</v>
      </c>
    </row>
    <row r="2649" spans="1:5" x14ac:dyDescent="0.2">
      <c r="A2649" t="s">
        <v>5353</v>
      </c>
      <c r="B2649" t="s">
        <v>5398</v>
      </c>
      <c r="C2649" t="s">
        <v>53</v>
      </c>
      <c r="D2649" t="s">
        <v>5399</v>
      </c>
      <c r="E2649" t="s">
        <v>30</v>
      </c>
    </row>
    <row r="2650" spans="1:5" x14ac:dyDescent="0.2">
      <c r="A2650" t="s">
        <v>5353</v>
      </c>
      <c r="B2650" t="s">
        <v>5400</v>
      </c>
      <c r="C2650" t="s">
        <v>7</v>
      </c>
      <c r="D2650" t="s">
        <v>5401</v>
      </c>
      <c r="E2650" t="s">
        <v>30</v>
      </c>
    </row>
    <row r="2651" spans="1:5" x14ac:dyDescent="0.2">
      <c r="A2651" t="s">
        <v>5353</v>
      </c>
      <c r="B2651" t="s">
        <v>5402</v>
      </c>
      <c r="C2651" t="s">
        <v>38</v>
      </c>
      <c r="D2651" t="s">
        <v>5403</v>
      </c>
      <c r="E2651" t="s">
        <v>30</v>
      </c>
    </row>
    <row r="2652" spans="1:5" x14ac:dyDescent="0.2">
      <c r="A2652" t="s">
        <v>5404</v>
      </c>
      <c r="B2652" t="s">
        <v>5405</v>
      </c>
      <c r="C2652" t="s">
        <v>26</v>
      </c>
      <c r="D2652" t="s">
        <v>5406</v>
      </c>
      <c r="E2652" t="s">
        <v>338</v>
      </c>
    </row>
    <row r="2653" spans="1:5" x14ac:dyDescent="0.2">
      <c r="A2653" t="s">
        <v>5404</v>
      </c>
      <c r="B2653" t="s">
        <v>5407</v>
      </c>
      <c r="C2653" t="s">
        <v>682</v>
      </c>
      <c r="D2653" t="s">
        <v>5408</v>
      </c>
      <c r="E2653" t="s">
        <v>30</v>
      </c>
    </row>
    <row r="2654" spans="1:5" x14ac:dyDescent="0.2">
      <c r="A2654" t="s">
        <v>5404</v>
      </c>
      <c r="B2654" t="s">
        <v>5409</v>
      </c>
      <c r="C2654" t="s">
        <v>32</v>
      </c>
      <c r="D2654" t="s">
        <v>5410</v>
      </c>
      <c r="E2654" t="s">
        <v>30</v>
      </c>
    </row>
    <row r="2655" spans="1:5" x14ac:dyDescent="0.2">
      <c r="A2655" t="s">
        <v>5404</v>
      </c>
      <c r="B2655" t="s">
        <v>5411</v>
      </c>
      <c r="C2655" t="s">
        <v>32</v>
      </c>
      <c r="D2655" t="s">
        <v>5412</v>
      </c>
      <c r="E2655" t="s">
        <v>40</v>
      </c>
    </row>
    <row r="2656" spans="1:5" x14ac:dyDescent="0.2">
      <c r="A2656" t="s">
        <v>5404</v>
      </c>
      <c r="B2656" t="s">
        <v>5413</v>
      </c>
      <c r="C2656" t="s">
        <v>103</v>
      </c>
      <c r="D2656" t="s">
        <v>5414</v>
      </c>
      <c r="E2656" t="s">
        <v>30</v>
      </c>
    </row>
    <row r="2657" spans="1:5" x14ac:dyDescent="0.2">
      <c r="A2657" t="s">
        <v>5404</v>
      </c>
      <c r="B2657" t="s">
        <v>5415</v>
      </c>
      <c r="C2657" t="s">
        <v>32</v>
      </c>
      <c r="D2657" t="s">
        <v>5416</v>
      </c>
      <c r="E2657" t="s">
        <v>30</v>
      </c>
    </row>
    <row r="2658" spans="1:5" x14ac:dyDescent="0.2">
      <c r="A2658" t="s">
        <v>5404</v>
      </c>
      <c r="B2658" t="s">
        <v>5417</v>
      </c>
      <c r="C2658" t="s">
        <v>7</v>
      </c>
      <c r="D2658" t="s">
        <v>5418</v>
      </c>
      <c r="E2658" t="s">
        <v>30</v>
      </c>
    </row>
    <row r="2659" spans="1:5" x14ac:dyDescent="0.2">
      <c r="A2659" t="s">
        <v>5404</v>
      </c>
      <c r="B2659" t="s">
        <v>5419</v>
      </c>
      <c r="C2659" t="s">
        <v>32</v>
      </c>
      <c r="D2659" t="s">
        <v>5420</v>
      </c>
      <c r="E2659" t="s">
        <v>30</v>
      </c>
    </row>
    <row r="2660" spans="1:5" x14ac:dyDescent="0.2">
      <c r="A2660" t="s">
        <v>5404</v>
      </c>
      <c r="B2660" t="s">
        <v>5421</v>
      </c>
      <c r="C2660" t="s">
        <v>32</v>
      </c>
      <c r="D2660" t="s">
        <v>5422</v>
      </c>
      <c r="E2660" t="s">
        <v>30</v>
      </c>
    </row>
    <row r="2661" spans="1:5" x14ac:dyDescent="0.2">
      <c r="A2661" t="s">
        <v>5404</v>
      </c>
      <c r="B2661" t="s">
        <v>5423</v>
      </c>
      <c r="C2661" t="s">
        <v>159</v>
      </c>
      <c r="D2661" t="s">
        <v>5424</v>
      </c>
      <c r="E2661" t="s">
        <v>40</v>
      </c>
    </row>
    <row r="2662" spans="1:5" x14ac:dyDescent="0.2">
      <c r="A2662" t="s">
        <v>5404</v>
      </c>
      <c r="B2662" t="s">
        <v>5425</v>
      </c>
      <c r="C2662" t="s">
        <v>159</v>
      </c>
      <c r="D2662" t="s">
        <v>5426</v>
      </c>
      <c r="E2662" t="s">
        <v>30</v>
      </c>
    </row>
    <row r="2663" spans="1:5" x14ac:dyDescent="0.2">
      <c r="A2663" t="s">
        <v>5404</v>
      </c>
      <c r="B2663" t="s">
        <v>5427</v>
      </c>
      <c r="C2663" t="s">
        <v>38</v>
      </c>
      <c r="D2663" t="s">
        <v>5428</v>
      </c>
      <c r="E2663" t="s">
        <v>40</v>
      </c>
    </row>
    <row r="2664" spans="1:5" x14ac:dyDescent="0.2">
      <c r="A2664" t="s">
        <v>5404</v>
      </c>
      <c r="B2664" t="s">
        <v>5305</v>
      </c>
      <c r="C2664" t="s">
        <v>32</v>
      </c>
      <c r="D2664" t="s">
        <v>5306</v>
      </c>
      <c r="E2664" t="s">
        <v>30</v>
      </c>
    </row>
    <row r="2665" spans="1:5" x14ac:dyDescent="0.2">
      <c r="A2665" t="s">
        <v>5404</v>
      </c>
      <c r="B2665" t="s">
        <v>5429</v>
      </c>
      <c r="C2665" t="s">
        <v>166</v>
      </c>
      <c r="D2665" t="s">
        <v>5430</v>
      </c>
      <c r="E2665" t="s">
        <v>30</v>
      </c>
    </row>
    <row r="2666" spans="1:5" x14ac:dyDescent="0.2">
      <c r="A2666" t="s">
        <v>5404</v>
      </c>
      <c r="B2666" t="s">
        <v>5431</v>
      </c>
      <c r="C2666" t="s">
        <v>45</v>
      </c>
      <c r="D2666" t="s">
        <v>5432</v>
      </c>
      <c r="E2666" t="s">
        <v>30</v>
      </c>
    </row>
    <row r="2667" spans="1:5" x14ac:dyDescent="0.2">
      <c r="A2667" t="s">
        <v>5404</v>
      </c>
      <c r="B2667" t="s">
        <v>5433</v>
      </c>
      <c r="C2667" t="s">
        <v>32</v>
      </c>
      <c r="D2667" t="s">
        <v>5432</v>
      </c>
      <c r="E2667" t="s">
        <v>30</v>
      </c>
    </row>
    <row r="2668" spans="1:5" x14ac:dyDescent="0.2">
      <c r="A2668" t="s">
        <v>5404</v>
      </c>
      <c r="B2668" t="s">
        <v>5434</v>
      </c>
      <c r="C2668" t="s">
        <v>32</v>
      </c>
      <c r="D2668" t="s">
        <v>5432</v>
      </c>
      <c r="E2668" t="s">
        <v>30</v>
      </c>
    </row>
    <row r="2669" spans="1:5" x14ac:dyDescent="0.2">
      <c r="A2669" t="s">
        <v>5404</v>
      </c>
      <c r="B2669" t="s">
        <v>5435</v>
      </c>
      <c r="C2669" t="s">
        <v>50</v>
      </c>
      <c r="D2669" t="s">
        <v>5436</v>
      </c>
      <c r="E2669" t="s">
        <v>30</v>
      </c>
    </row>
    <row r="2670" spans="1:5" x14ac:dyDescent="0.2">
      <c r="A2670" t="s">
        <v>5404</v>
      </c>
      <c r="B2670" t="s">
        <v>5437</v>
      </c>
      <c r="C2670" t="s">
        <v>130</v>
      </c>
      <c r="D2670" t="s">
        <v>5438</v>
      </c>
      <c r="E2670" t="s">
        <v>40</v>
      </c>
    </row>
    <row r="2671" spans="1:5" x14ac:dyDescent="0.2">
      <c r="A2671" t="s">
        <v>5404</v>
      </c>
      <c r="B2671" t="s">
        <v>5439</v>
      </c>
      <c r="C2671" t="s">
        <v>82</v>
      </c>
      <c r="D2671" t="s">
        <v>5440</v>
      </c>
      <c r="E2671" t="s">
        <v>40</v>
      </c>
    </row>
    <row r="2672" spans="1:5" x14ac:dyDescent="0.2">
      <c r="A2672" t="s">
        <v>5404</v>
      </c>
      <c r="B2672" t="s">
        <v>5441</v>
      </c>
      <c r="C2672" t="s">
        <v>53</v>
      </c>
      <c r="D2672" t="s">
        <v>5442</v>
      </c>
      <c r="E2672" t="s">
        <v>40</v>
      </c>
    </row>
    <row r="2673" spans="1:5" x14ac:dyDescent="0.2">
      <c r="A2673" t="s">
        <v>5404</v>
      </c>
      <c r="B2673" t="s">
        <v>5443</v>
      </c>
      <c r="C2673" t="s">
        <v>82</v>
      </c>
      <c r="D2673" t="s">
        <v>5444</v>
      </c>
      <c r="E2673" t="s">
        <v>30</v>
      </c>
    </row>
    <row r="2674" spans="1:5" x14ac:dyDescent="0.2">
      <c r="A2674" t="s">
        <v>5404</v>
      </c>
      <c r="B2674" t="s">
        <v>5445</v>
      </c>
      <c r="C2674" t="s">
        <v>35</v>
      </c>
      <c r="D2674" t="s">
        <v>5446</v>
      </c>
      <c r="E2674" t="s">
        <v>30</v>
      </c>
    </row>
    <row r="2675" spans="1:5" x14ac:dyDescent="0.2">
      <c r="A2675" t="s">
        <v>5404</v>
      </c>
      <c r="B2675" t="s">
        <v>5447</v>
      </c>
      <c r="C2675" t="s">
        <v>159</v>
      </c>
      <c r="D2675" t="s">
        <v>5448</v>
      </c>
      <c r="E2675" t="s">
        <v>30</v>
      </c>
    </row>
    <row r="2676" spans="1:5" x14ac:dyDescent="0.2">
      <c r="A2676" t="s">
        <v>5404</v>
      </c>
      <c r="B2676" t="s">
        <v>5449</v>
      </c>
      <c r="C2676" t="s">
        <v>7</v>
      </c>
      <c r="D2676" t="s">
        <v>5450</v>
      </c>
      <c r="E2676" t="s">
        <v>40</v>
      </c>
    </row>
    <row r="2677" spans="1:5" x14ac:dyDescent="0.2">
      <c r="A2677" t="s">
        <v>5451</v>
      </c>
      <c r="B2677" t="s">
        <v>5354</v>
      </c>
      <c r="C2677" t="s">
        <v>140</v>
      </c>
      <c r="D2677" t="s">
        <v>5355</v>
      </c>
      <c r="E2677" t="s">
        <v>5356</v>
      </c>
    </row>
    <row r="2678" spans="1:5" x14ac:dyDescent="0.2">
      <c r="A2678" t="s">
        <v>5451</v>
      </c>
      <c r="B2678" t="s">
        <v>5452</v>
      </c>
      <c r="C2678" t="s">
        <v>597</v>
      </c>
      <c r="D2678" t="s">
        <v>5453</v>
      </c>
      <c r="E2678" t="s">
        <v>30</v>
      </c>
    </row>
    <row r="2679" spans="1:5" x14ac:dyDescent="0.2">
      <c r="A2679" t="s">
        <v>5451</v>
      </c>
      <c r="B2679" t="s">
        <v>5454</v>
      </c>
      <c r="C2679" t="s">
        <v>32</v>
      </c>
      <c r="D2679" t="s">
        <v>5455</v>
      </c>
      <c r="E2679" t="s">
        <v>30</v>
      </c>
    </row>
    <row r="2680" spans="1:5" x14ac:dyDescent="0.2">
      <c r="A2680" t="s">
        <v>5451</v>
      </c>
      <c r="B2680" t="s">
        <v>5456</v>
      </c>
      <c r="C2680" t="s">
        <v>159</v>
      </c>
      <c r="D2680" t="s">
        <v>5457</v>
      </c>
      <c r="E2680" t="s">
        <v>30</v>
      </c>
    </row>
    <row r="2681" spans="1:5" x14ac:dyDescent="0.2">
      <c r="A2681" t="s">
        <v>5451</v>
      </c>
      <c r="B2681" t="s">
        <v>5458</v>
      </c>
      <c r="C2681" t="s">
        <v>32</v>
      </c>
      <c r="D2681" t="s">
        <v>5459</v>
      </c>
      <c r="E2681" t="s">
        <v>30</v>
      </c>
    </row>
    <row r="2682" spans="1:5" x14ac:dyDescent="0.2">
      <c r="A2682" t="s">
        <v>5451</v>
      </c>
      <c r="B2682" t="s">
        <v>5460</v>
      </c>
      <c r="C2682" t="s">
        <v>32</v>
      </c>
      <c r="D2682" t="s">
        <v>5397</v>
      </c>
      <c r="E2682" t="s">
        <v>30</v>
      </c>
    </row>
    <row r="2683" spans="1:5" x14ac:dyDescent="0.2">
      <c r="A2683" t="s">
        <v>5451</v>
      </c>
      <c r="B2683" t="s">
        <v>5461</v>
      </c>
      <c r="C2683" t="s">
        <v>53</v>
      </c>
      <c r="D2683" t="s">
        <v>5462</v>
      </c>
      <c r="E2683" t="s">
        <v>40</v>
      </c>
    </row>
    <row r="2684" spans="1:5" x14ac:dyDescent="0.2">
      <c r="A2684" t="s">
        <v>5451</v>
      </c>
      <c r="B2684" t="s">
        <v>5463</v>
      </c>
      <c r="C2684" t="s">
        <v>2230</v>
      </c>
      <c r="D2684" t="s">
        <v>5464</v>
      </c>
      <c r="E2684" t="s">
        <v>30</v>
      </c>
    </row>
    <row r="2685" spans="1:5" x14ac:dyDescent="0.2">
      <c r="A2685" t="s">
        <v>5451</v>
      </c>
      <c r="B2685" t="s">
        <v>5465</v>
      </c>
      <c r="C2685" t="s">
        <v>159</v>
      </c>
      <c r="D2685" t="s">
        <v>5466</v>
      </c>
      <c r="E2685" t="s">
        <v>40</v>
      </c>
    </row>
    <row r="2686" spans="1:5" x14ac:dyDescent="0.2">
      <c r="A2686" t="s">
        <v>5451</v>
      </c>
      <c r="B2686" t="s">
        <v>5467</v>
      </c>
      <c r="C2686" t="s">
        <v>1276</v>
      </c>
      <c r="D2686" t="s">
        <v>5468</v>
      </c>
      <c r="E2686" t="s">
        <v>30</v>
      </c>
    </row>
    <row r="2687" spans="1:5" x14ac:dyDescent="0.2">
      <c r="A2687" t="s">
        <v>5451</v>
      </c>
      <c r="B2687" t="s">
        <v>5469</v>
      </c>
      <c r="C2687" t="s">
        <v>32</v>
      </c>
      <c r="D2687" t="s">
        <v>5470</v>
      </c>
      <c r="E2687" t="s">
        <v>30</v>
      </c>
    </row>
    <row r="2688" spans="1:5" x14ac:dyDescent="0.2">
      <c r="A2688" t="s">
        <v>5451</v>
      </c>
      <c r="B2688" t="s">
        <v>5471</v>
      </c>
      <c r="C2688" t="s">
        <v>2282</v>
      </c>
      <c r="D2688" t="s">
        <v>5472</v>
      </c>
      <c r="E2688" t="s">
        <v>40</v>
      </c>
    </row>
    <row r="2689" spans="1:5" x14ac:dyDescent="0.2">
      <c r="A2689" t="s">
        <v>5451</v>
      </c>
      <c r="B2689" t="s">
        <v>5473</v>
      </c>
      <c r="C2689" t="s">
        <v>38</v>
      </c>
      <c r="D2689" t="s">
        <v>5474</v>
      </c>
      <c r="E2689" t="s">
        <v>30</v>
      </c>
    </row>
    <row r="2690" spans="1:5" x14ac:dyDescent="0.2">
      <c r="A2690" t="s">
        <v>5451</v>
      </c>
      <c r="B2690" t="s">
        <v>5475</v>
      </c>
      <c r="C2690" t="s">
        <v>32</v>
      </c>
      <c r="D2690" t="s">
        <v>5476</v>
      </c>
      <c r="E2690" t="s">
        <v>30</v>
      </c>
    </row>
    <row r="2691" spans="1:5" x14ac:dyDescent="0.2">
      <c r="A2691" t="s">
        <v>5451</v>
      </c>
      <c r="B2691" t="s">
        <v>5477</v>
      </c>
      <c r="C2691" t="s">
        <v>38</v>
      </c>
      <c r="D2691" t="s">
        <v>5478</v>
      </c>
      <c r="E2691" t="s">
        <v>40</v>
      </c>
    </row>
    <row r="2692" spans="1:5" x14ac:dyDescent="0.2">
      <c r="A2692" t="s">
        <v>5451</v>
      </c>
      <c r="B2692" t="s">
        <v>5479</v>
      </c>
      <c r="C2692" t="s">
        <v>38</v>
      </c>
      <c r="D2692" t="s">
        <v>5480</v>
      </c>
      <c r="E2692" t="s">
        <v>30</v>
      </c>
    </row>
    <row r="2693" spans="1:5" x14ac:dyDescent="0.2">
      <c r="A2693" t="s">
        <v>5451</v>
      </c>
      <c r="B2693" t="s">
        <v>5481</v>
      </c>
      <c r="C2693" t="s">
        <v>7</v>
      </c>
      <c r="D2693" t="s">
        <v>5482</v>
      </c>
      <c r="E2693" t="s">
        <v>30</v>
      </c>
    </row>
    <row r="2694" spans="1:5" x14ac:dyDescent="0.2">
      <c r="A2694" t="s">
        <v>5451</v>
      </c>
      <c r="B2694" t="s">
        <v>5483</v>
      </c>
      <c r="C2694" t="s">
        <v>7</v>
      </c>
      <c r="D2694" t="s">
        <v>5484</v>
      </c>
      <c r="E2694" t="s">
        <v>40</v>
      </c>
    </row>
    <row r="2695" spans="1:5" x14ac:dyDescent="0.2">
      <c r="A2695" t="s">
        <v>5451</v>
      </c>
      <c r="B2695" t="s">
        <v>5485</v>
      </c>
      <c r="C2695" t="s">
        <v>23</v>
      </c>
      <c r="D2695" t="s">
        <v>5486</v>
      </c>
      <c r="E2695" t="s">
        <v>111</v>
      </c>
    </row>
    <row r="2696" spans="1:5" x14ac:dyDescent="0.2">
      <c r="A2696" t="s">
        <v>5451</v>
      </c>
      <c r="B2696" t="s">
        <v>5487</v>
      </c>
      <c r="C2696" t="s">
        <v>53</v>
      </c>
      <c r="D2696" t="s">
        <v>5488</v>
      </c>
      <c r="E2696" t="s">
        <v>111</v>
      </c>
    </row>
    <row r="2697" spans="1:5" x14ac:dyDescent="0.2">
      <c r="A2697" t="s">
        <v>5451</v>
      </c>
      <c r="B2697" t="s">
        <v>5489</v>
      </c>
      <c r="C2697" t="s">
        <v>38</v>
      </c>
      <c r="D2697" t="s">
        <v>5490</v>
      </c>
      <c r="E2697" t="s">
        <v>111</v>
      </c>
    </row>
    <row r="2698" spans="1:5" x14ac:dyDescent="0.2">
      <c r="A2698" t="s">
        <v>5451</v>
      </c>
      <c r="B2698" t="s">
        <v>5491</v>
      </c>
      <c r="C2698" t="s">
        <v>32</v>
      </c>
      <c r="D2698" t="s">
        <v>5492</v>
      </c>
      <c r="E2698" t="s">
        <v>111</v>
      </c>
    </row>
    <row r="2699" spans="1:5" x14ac:dyDescent="0.2">
      <c r="A2699" t="s">
        <v>5451</v>
      </c>
      <c r="B2699" t="s">
        <v>5493</v>
      </c>
      <c r="C2699" t="s">
        <v>7</v>
      </c>
      <c r="D2699" t="s">
        <v>5494</v>
      </c>
      <c r="E2699" t="s">
        <v>111</v>
      </c>
    </row>
    <row r="2700" spans="1:5" x14ac:dyDescent="0.2">
      <c r="A2700" t="s">
        <v>5451</v>
      </c>
      <c r="B2700" t="s">
        <v>5495</v>
      </c>
      <c r="C2700" t="s">
        <v>290</v>
      </c>
      <c r="D2700" t="s">
        <v>5496</v>
      </c>
      <c r="E2700" t="s">
        <v>111</v>
      </c>
    </row>
    <row r="2701" spans="1:5" x14ac:dyDescent="0.2">
      <c r="A2701" t="s">
        <v>5451</v>
      </c>
      <c r="B2701" t="s">
        <v>5497</v>
      </c>
      <c r="C2701" t="s">
        <v>32</v>
      </c>
      <c r="D2701" t="s">
        <v>5498</v>
      </c>
      <c r="E2701" t="s">
        <v>120</v>
      </c>
    </row>
    <row r="2702" spans="1:5" x14ac:dyDescent="0.2">
      <c r="A2702" t="s">
        <v>5499</v>
      </c>
      <c r="B2702" t="s">
        <v>5500</v>
      </c>
      <c r="C2702" t="s">
        <v>7</v>
      </c>
      <c r="D2702" t="s">
        <v>5501</v>
      </c>
      <c r="E2702" t="s">
        <v>839</v>
      </c>
    </row>
    <row r="2703" spans="1:5" x14ac:dyDescent="0.2">
      <c r="A2703" t="s">
        <v>5499</v>
      </c>
      <c r="B2703" t="s">
        <v>5502</v>
      </c>
      <c r="C2703" t="s">
        <v>35</v>
      </c>
      <c r="D2703" t="s">
        <v>5503</v>
      </c>
      <c r="E2703" t="s">
        <v>17</v>
      </c>
    </row>
    <row r="2704" spans="1:5" x14ac:dyDescent="0.2">
      <c r="A2704" t="s">
        <v>5499</v>
      </c>
      <c r="B2704" t="s">
        <v>5504</v>
      </c>
      <c r="C2704" t="s">
        <v>35</v>
      </c>
      <c r="D2704" t="s">
        <v>5505</v>
      </c>
      <c r="E2704" t="s">
        <v>17</v>
      </c>
    </row>
    <row r="2705" spans="1:5" x14ac:dyDescent="0.2">
      <c r="A2705" t="s">
        <v>5499</v>
      </c>
      <c r="B2705" t="s">
        <v>5506</v>
      </c>
      <c r="C2705" t="s">
        <v>32</v>
      </c>
      <c r="D2705" t="s">
        <v>5507</v>
      </c>
      <c r="E2705" t="s">
        <v>30</v>
      </c>
    </row>
    <row r="2706" spans="1:5" x14ac:dyDescent="0.2">
      <c r="A2706" t="s">
        <v>5499</v>
      </c>
      <c r="B2706" t="s">
        <v>5508</v>
      </c>
      <c r="C2706" t="s">
        <v>53</v>
      </c>
      <c r="D2706" t="s">
        <v>5509</v>
      </c>
      <c r="E2706" t="s">
        <v>40</v>
      </c>
    </row>
    <row r="2707" spans="1:5" x14ac:dyDescent="0.2">
      <c r="A2707" t="s">
        <v>5499</v>
      </c>
      <c r="B2707" t="s">
        <v>5510</v>
      </c>
      <c r="C2707" t="s">
        <v>907</v>
      </c>
      <c r="D2707" t="s">
        <v>5511</v>
      </c>
      <c r="E2707" t="s">
        <v>30</v>
      </c>
    </row>
    <row r="2708" spans="1:5" x14ac:dyDescent="0.2">
      <c r="A2708" t="s">
        <v>5499</v>
      </c>
      <c r="B2708" t="s">
        <v>5512</v>
      </c>
      <c r="C2708" t="s">
        <v>50</v>
      </c>
      <c r="D2708" t="s">
        <v>5513</v>
      </c>
      <c r="E2708" t="s">
        <v>30</v>
      </c>
    </row>
    <row r="2709" spans="1:5" x14ac:dyDescent="0.2">
      <c r="A2709" t="s">
        <v>5499</v>
      </c>
      <c r="B2709" t="s">
        <v>5514</v>
      </c>
      <c r="C2709" t="s">
        <v>53</v>
      </c>
      <c r="D2709" t="s">
        <v>5515</v>
      </c>
      <c r="E2709" t="s">
        <v>30</v>
      </c>
    </row>
    <row r="2710" spans="1:5" x14ac:dyDescent="0.2">
      <c r="A2710" t="s">
        <v>5499</v>
      </c>
      <c r="B2710" t="s">
        <v>5516</v>
      </c>
      <c r="C2710" t="s">
        <v>23</v>
      </c>
      <c r="D2710" t="s">
        <v>5517</v>
      </c>
      <c r="E2710" t="s">
        <v>30</v>
      </c>
    </row>
    <row r="2711" spans="1:5" x14ac:dyDescent="0.2">
      <c r="A2711" t="s">
        <v>5499</v>
      </c>
      <c r="B2711" t="s">
        <v>5518</v>
      </c>
      <c r="C2711" t="s">
        <v>38</v>
      </c>
      <c r="D2711" t="s">
        <v>5519</v>
      </c>
      <c r="E2711" t="s">
        <v>40</v>
      </c>
    </row>
    <row r="2712" spans="1:5" x14ac:dyDescent="0.2">
      <c r="A2712" t="s">
        <v>5499</v>
      </c>
      <c r="B2712" t="s">
        <v>5520</v>
      </c>
      <c r="C2712" t="s">
        <v>38</v>
      </c>
      <c r="D2712" t="s">
        <v>5521</v>
      </c>
      <c r="E2712" t="s">
        <v>30</v>
      </c>
    </row>
    <row r="2713" spans="1:5" x14ac:dyDescent="0.2">
      <c r="A2713" t="s">
        <v>5499</v>
      </c>
      <c r="B2713" t="s">
        <v>5522</v>
      </c>
      <c r="C2713" t="s">
        <v>855</v>
      </c>
      <c r="D2713" t="s">
        <v>5523</v>
      </c>
      <c r="E2713" t="s">
        <v>30</v>
      </c>
    </row>
    <row r="2714" spans="1:5" x14ac:dyDescent="0.2">
      <c r="A2714" t="s">
        <v>5499</v>
      </c>
      <c r="B2714" t="s">
        <v>5524</v>
      </c>
      <c r="C2714" t="s">
        <v>32</v>
      </c>
      <c r="D2714" t="s">
        <v>5525</v>
      </c>
      <c r="E2714" t="s">
        <v>40</v>
      </c>
    </row>
    <row r="2715" spans="1:5" x14ac:dyDescent="0.2">
      <c r="A2715" t="s">
        <v>5499</v>
      </c>
      <c r="B2715" t="s">
        <v>5526</v>
      </c>
      <c r="C2715" t="s">
        <v>45</v>
      </c>
      <c r="D2715" t="s">
        <v>5527</v>
      </c>
      <c r="E2715" t="s">
        <v>30</v>
      </c>
    </row>
    <row r="2716" spans="1:5" x14ac:dyDescent="0.2">
      <c r="A2716" t="s">
        <v>5499</v>
      </c>
      <c r="B2716" t="s">
        <v>5528</v>
      </c>
      <c r="C2716" t="s">
        <v>38</v>
      </c>
      <c r="D2716" t="s">
        <v>5529</v>
      </c>
      <c r="E2716" t="s">
        <v>30</v>
      </c>
    </row>
    <row r="2717" spans="1:5" x14ac:dyDescent="0.2">
      <c r="A2717" t="s">
        <v>5499</v>
      </c>
      <c r="B2717" t="s">
        <v>5530</v>
      </c>
      <c r="C2717" t="s">
        <v>290</v>
      </c>
      <c r="D2717" t="s">
        <v>5531</v>
      </c>
      <c r="E2717" t="s">
        <v>30</v>
      </c>
    </row>
    <row r="2718" spans="1:5" x14ac:dyDescent="0.2">
      <c r="A2718" t="s">
        <v>5499</v>
      </c>
      <c r="B2718" t="s">
        <v>5532</v>
      </c>
      <c r="C2718" t="s">
        <v>38</v>
      </c>
      <c r="D2718" t="s">
        <v>5533</v>
      </c>
      <c r="E2718" t="s">
        <v>30</v>
      </c>
    </row>
    <row r="2719" spans="1:5" x14ac:dyDescent="0.2">
      <c r="A2719" t="s">
        <v>5499</v>
      </c>
      <c r="B2719" t="s">
        <v>5534</v>
      </c>
      <c r="C2719" t="s">
        <v>38</v>
      </c>
      <c r="D2719" t="s">
        <v>5535</v>
      </c>
      <c r="E2719" t="s">
        <v>30</v>
      </c>
    </row>
    <row r="2720" spans="1:5" x14ac:dyDescent="0.2">
      <c r="A2720" t="s">
        <v>5499</v>
      </c>
      <c r="B2720" t="s">
        <v>5536</v>
      </c>
      <c r="C2720" t="s">
        <v>38</v>
      </c>
      <c r="D2720" t="s">
        <v>5537</v>
      </c>
      <c r="E2720" t="s">
        <v>30</v>
      </c>
    </row>
    <row r="2721" spans="1:5" x14ac:dyDescent="0.2">
      <c r="A2721" t="s">
        <v>5499</v>
      </c>
      <c r="B2721" t="s">
        <v>5538</v>
      </c>
      <c r="C2721" t="s">
        <v>53</v>
      </c>
      <c r="D2721" t="s">
        <v>5539</v>
      </c>
      <c r="E2721" t="s">
        <v>40</v>
      </c>
    </row>
    <row r="2722" spans="1:5" x14ac:dyDescent="0.2">
      <c r="A2722" t="s">
        <v>5499</v>
      </c>
      <c r="B2722" t="s">
        <v>5540</v>
      </c>
      <c r="C2722" t="s">
        <v>290</v>
      </c>
      <c r="D2722" t="s">
        <v>5541</v>
      </c>
      <c r="E2722" t="s">
        <v>30</v>
      </c>
    </row>
    <row r="2723" spans="1:5" x14ac:dyDescent="0.2">
      <c r="A2723" t="s">
        <v>5499</v>
      </c>
      <c r="B2723" t="s">
        <v>5542</v>
      </c>
      <c r="C2723" t="s">
        <v>38</v>
      </c>
      <c r="D2723" t="s">
        <v>5543</v>
      </c>
      <c r="E2723" t="s">
        <v>111</v>
      </c>
    </row>
    <row r="2724" spans="1:5" x14ac:dyDescent="0.2">
      <c r="A2724" t="s">
        <v>5499</v>
      </c>
      <c r="B2724" t="s">
        <v>5544</v>
      </c>
      <c r="C2724" t="s">
        <v>23</v>
      </c>
      <c r="D2724" t="s">
        <v>5545</v>
      </c>
      <c r="E2724" t="s">
        <v>120</v>
      </c>
    </row>
    <row r="2725" spans="1:5" x14ac:dyDescent="0.2">
      <c r="A2725" t="s">
        <v>5499</v>
      </c>
      <c r="B2725" t="s">
        <v>5546</v>
      </c>
      <c r="C2725" t="s">
        <v>476</v>
      </c>
      <c r="D2725" t="s">
        <v>5547</v>
      </c>
      <c r="E2725" t="s">
        <v>111</v>
      </c>
    </row>
    <row r="2726" spans="1:5" x14ac:dyDescent="0.2">
      <c r="A2726" t="s">
        <v>5499</v>
      </c>
      <c r="B2726" t="s">
        <v>5548</v>
      </c>
      <c r="C2726" t="s">
        <v>23</v>
      </c>
      <c r="D2726" t="s">
        <v>5549</v>
      </c>
      <c r="E2726" t="s">
        <v>111</v>
      </c>
    </row>
    <row r="2727" spans="1:5" x14ac:dyDescent="0.2">
      <c r="A2727" t="s">
        <v>5550</v>
      </c>
      <c r="B2727" t="s">
        <v>5551</v>
      </c>
      <c r="C2727" t="s">
        <v>75</v>
      </c>
      <c r="D2727" t="s">
        <v>5552</v>
      </c>
      <c r="E2727" t="s">
        <v>5553</v>
      </c>
    </row>
    <row r="2728" spans="1:5" x14ac:dyDescent="0.2">
      <c r="A2728" t="s">
        <v>5550</v>
      </c>
      <c r="B2728" t="s">
        <v>5554</v>
      </c>
      <c r="C2728" t="s">
        <v>38</v>
      </c>
      <c r="D2728" t="s">
        <v>5555</v>
      </c>
      <c r="E2728" t="s">
        <v>111</v>
      </c>
    </row>
    <row r="2729" spans="1:5" x14ac:dyDescent="0.2">
      <c r="A2729" t="s">
        <v>5550</v>
      </c>
      <c r="B2729" t="s">
        <v>5556</v>
      </c>
      <c r="C2729" t="s">
        <v>267</v>
      </c>
      <c r="D2729" t="s">
        <v>5557</v>
      </c>
      <c r="E2729" t="s">
        <v>111</v>
      </c>
    </row>
    <row r="2730" spans="1:5" x14ac:dyDescent="0.2">
      <c r="A2730" t="s">
        <v>5550</v>
      </c>
      <c r="B2730" t="s">
        <v>5558</v>
      </c>
      <c r="C2730" t="s">
        <v>103</v>
      </c>
      <c r="D2730" t="s">
        <v>5559</v>
      </c>
      <c r="E2730" t="s">
        <v>111</v>
      </c>
    </row>
    <row r="2731" spans="1:5" x14ac:dyDescent="0.2">
      <c r="A2731" t="s">
        <v>5550</v>
      </c>
      <c r="B2731" t="s">
        <v>5560</v>
      </c>
      <c r="C2731" t="s">
        <v>19</v>
      </c>
      <c r="D2731" t="s">
        <v>5561</v>
      </c>
      <c r="E2731" t="s">
        <v>111</v>
      </c>
    </row>
    <row r="2732" spans="1:5" x14ac:dyDescent="0.2">
      <c r="A2732" t="s">
        <v>5550</v>
      </c>
      <c r="B2732" t="s">
        <v>5562</v>
      </c>
      <c r="C2732" t="s">
        <v>103</v>
      </c>
      <c r="D2732" t="s">
        <v>5563</v>
      </c>
      <c r="E2732" t="s">
        <v>120</v>
      </c>
    </row>
    <row r="2733" spans="1:5" x14ac:dyDescent="0.2">
      <c r="A2733" t="s">
        <v>5550</v>
      </c>
      <c r="B2733" t="s">
        <v>5564</v>
      </c>
      <c r="C2733" t="s">
        <v>35</v>
      </c>
      <c r="D2733" t="s">
        <v>5565</v>
      </c>
      <c r="E2733" t="s">
        <v>111</v>
      </c>
    </row>
    <row r="2734" spans="1:5" x14ac:dyDescent="0.2">
      <c r="A2734" t="s">
        <v>5550</v>
      </c>
      <c r="B2734" t="s">
        <v>5566</v>
      </c>
      <c r="C2734" t="s">
        <v>166</v>
      </c>
      <c r="D2734" t="s">
        <v>5567</v>
      </c>
      <c r="E2734" t="s">
        <v>111</v>
      </c>
    </row>
    <row r="2735" spans="1:5" x14ac:dyDescent="0.2">
      <c r="A2735" t="s">
        <v>5550</v>
      </c>
      <c r="B2735" t="s">
        <v>5568</v>
      </c>
      <c r="C2735" t="s">
        <v>35</v>
      </c>
      <c r="D2735" t="s">
        <v>5569</v>
      </c>
      <c r="E2735" t="s">
        <v>111</v>
      </c>
    </row>
    <row r="2736" spans="1:5" x14ac:dyDescent="0.2">
      <c r="A2736" t="s">
        <v>5550</v>
      </c>
      <c r="B2736" t="s">
        <v>5570</v>
      </c>
      <c r="C2736" t="s">
        <v>267</v>
      </c>
      <c r="D2736" t="s">
        <v>5571</v>
      </c>
      <c r="E2736" t="s">
        <v>111</v>
      </c>
    </row>
    <row r="2737" spans="1:5" x14ac:dyDescent="0.2">
      <c r="A2737" t="s">
        <v>5550</v>
      </c>
      <c r="B2737" t="s">
        <v>5572</v>
      </c>
      <c r="C2737" t="s">
        <v>35</v>
      </c>
      <c r="D2737" t="s">
        <v>5569</v>
      </c>
      <c r="E2737" t="s">
        <v>111</v>
      </c>
    </row>
    <row r="2738" spans="1:5" x14ac:dyDescent="0.2">
      <c r="A2738" t="s">
        <v>5550</v>
      </c>
      <c r="B2738" t="s">
        <v>5573</v>
      </c>
      <c r="C2738" t="s">
        <v>38</v>
      </c>
      <c r="D2738" t="s">
        <v>5574</v>
      </c>
      <c r="E2738" t="s">
        <v>120</v>
      </c>
    </row>
    <row r="2739" spans="1:5" x14ac:dyDescent="0.2">
      <c r="A2739" t="s">
        <v>5550</v>
      </c>
      <c r="B2739" t="s">
        <v>5575</v>
      </c>
      <c r="C2739" t="s">
        <v>23</v>
      </c>
      <c r="D2739" t="s">
        <v>5576</v>
      </c>
      <c r="E2739" t="s">
        <v>111</v>
      </c>
    </row>
    <row r="2740" spans="1:5" x14ac:dyDescent="0.2">
      <c r="A2740" t="s">
        <v>5550</v>
      </c>
      <c r="B2740" t="s">
        <v>5577</v>
      </c>
      <c r="C2740" t="s">
        <v>166</v>
      </c>
      <c r="D2740" t="s">
        <v>5578</v>
      </c>
      <c r="E2740" t="s">
        <v>111</v>
      </c>
    </row>
    <row r="2741" spans="1:5" x14ac:dyDescent="0.2">
      <c r="A2741" t="s">
        <v>5550</v>
      </c>
      <c r="B2741" t="s">
        <v>5579</v>
      </c>
      <c r="C2741" t="s">
        <v>35</v>
      </c>
      <c r="D2741" t="s">
        <v>5580</v>
      </c>
      <c r="E2741" t="s">
        <v>111</v>
      </c>
    </row>
    <row r="2742" spans="1:5" x14ac:dyDescent="0.2">
      <c r="A2742" t="s">
        <v>5550</v>
      </c>
      <c r="B2742" t="s">
        <v>5581</v>
      </c>
      <c r="C2742" t="s">
        <v>23</v>
      </c>
      <c r="D2742" t="s">
        <v>5582</v>
      </c>
      <c r="E2742" t="s">
        <v>111</v>
      </c>
    </row>
    <row r="2743" spans="1:5" x14ac:dyDescent="0.2">
      <c r="A2743" t="s">
        <v>5550</v>
      </c>
      <c r="B2743" t="s">
        <v>5583</v>
      </c>
      <c r="C2743" t="s">
        <v>100</v>
      </c>
      <c r="D2743" t="s">
        <v>5584</v>
      </c>
      <c r="E2743" t="s">
        <v>111</v>
      </c>
    </row>
    <row r="2744" spans="1:5" x14ac:dyDescent="0.2">
      <c r="A2744" t="s">
        <v>5550</v>
      </c>
      <c r="B2744" t="s">
        <v>5585</v>
      </c>
      <c r="C2744" t="s">
        <v>50</v>
      </c>
      <c r="D2744" t="s">
        <v>5586</v>
      </c>
      <c r="E2744" t="s">
        <v>120</v>
      </c>
    </row>
    <row r="2745" spans="1:5" x14ac:dyDescent="0.2">
      <c r="A2745" t="s">
        <v>5550</v>
      </c>
      <c r="B2745" t="s">
        <v>5587</v>
      </c>
      <c r="C2745" t="s">
        <v>373</v>
      </c>
      <c r="D2745" t="s">
        <v>5588</v>
      </c>
      <c r="E2745" t="s">
        <v>111</v>
      </c>
    </row>
    <row r="2746" spans="1:5" x14ac:dyDescent="0.2">
      <c r="A2746" t="s">
        <v>5550</v>
      </c>
      <c r="B2746" t="s">
        <v>5589</v>
      </c>
      <c r="C2746" t="s">
        <v>38</v>
      </c>
      <c r="D2746" t="s">
        <v>5590</v>
      </c>
      <c r="E2746" t="s">
        <v>120</v>
      </c>
    </row>
    <row r="2747" spans="1:5" x14ac:dyDescent="0.2">
      <c r="A2747" t="s">
        <v>5550</v>
      </c>
      <c r="B2747" t="s">
        <v>5591</v>
      </c>
      <c r="C2747" t="s">
        <v>2937</v>
      </c>
      <c r="D2747" t="s">
        <v>5592</v>
      </c>
      <c r="E2747" t="s">
        <v>111</v>
      </c>
    </row>
    <row r="2748" spans="1:5" x14ac:dyDescent="0.2">
      <c r="A2748" t="s">
        <v>5550</v>
      </c>
      <c r="B2748" t="s">
        <v>5593</v>
      </c>
      <c r="C2748" t="s">
        <v>38</v>
      </c>
      <c r="D2748" t="s">
        <v>5594</v>
      </c>
      <c r="E2748" t="s">
        <v>111</v>
      </c>
    </row>
    <row r="2749" spans="1:5" x14ac:dyDescent="0.2">
      <c r="A2749" t="s">
        <v>5550</v>
      </c>
      <c r="B2749" t="s">
        <v>5595</v>
      </c>
      <c r="C2749" t="s">
        <v>35</v>
      </c>
      <c r="D2749" t="s">
        <v>5596</v>
      </c>
      <c r="E2749" t="s">
        <v>111</v>
      </c>
    </row>
    <row r="2750" spans="1:5" x14ac:dyDescent="0.2">
      <c r="A2750" t="s">
        <v>5550</v>
      </c>
      <c r="B2750" t="s">
        <v>5597</v>
      </c>
      <c r="C2750" t="s">
        <v>75</v>
      </c>
      <c r="D2750" t="s">
        <v>5598</v>
      </c>
      <c r="E2750" t="s">
        <v>111</v>
      </c>
    </row>
    <row r="2751" spans="1:5" x14ac:dyDescent="0.2">
      <c r="A2751" t="s">
        <v>5550</v>
      </c>
      <c r="B2751" t="s">
        <v>5599</v>
      </c>
      <c r="C2751" t="s">
        <v>2230</v>
      </c>
      <c r="D2751" t="s">
        <v>5600</v>
      </c>
      <c r="E2751" t="s">
        <v>111</v>
      </c>
    </row>
    <row r="2752" spans="1:5" x14ac:dyDescent="0.2">
      <c r="A2752" t="s">
        <v>5601</v>
      </c>
      <c r="B2752" t="s">
        <v>5602</v>
      </c>
      <c r="C2752" t="s">
        <v>7</v>
      </c>
      <c r="D2752" t="s">
        <v>5603</v>
      </c>
      <c r="E2752" t="s">
        <v>154</v>
      </c>
    </row>
    <row r="2753" spans="1:5" x14ac:dyDescent="0.2">
      <c r="A2753" t="s">
        <v>5601</v>
      </c>
      <c r="B2753" t="s">
        <v>5604</v>
      </c>
      <c r="C2753" t="s">
        <v>53</v>
      </c>
      <c r="D2753" t="s">
        <v>5605</v>
      </c>
      <c r="E2753" t="s">
        <v>111</v>
      </c>
    </row>
    <row r="2754" spans="1:5" x14ac:dyDescent="0.2">
      <c r="A2754" t="s">
        <v>5601</v>
      </c>
      <c r="B2754" t="s">
        <v>5606</v>
      </c>
      <c r="C2754" t="s">
        <v>38</v>
      </c>
      <c r="D2754" t="s">
        <v>5607</v>
      </c>
      <c r="E2754" t="s">
        <v>111</v>
      </c>
    </row>
    <row r="2755" spans="1:5" x14ac:dyDescent="0.2">
      <c r="A2755" t="s">
        <v>5601</v>
      </c>
      <c r="B2755" t="s">
        <v>5608</v>
      </c>
      <c r="C2755" t="s">
        <v>26</v>
      </c>
      <c r="D2755" t="s">
        <v>5609</v>
      </c>
      <c r="E2755" t="s">
        <v>111</v>
      </c>
    </row>
    <row r="2756" spans="1:5" x14ac:dyDescent="0.2">
      <c r="A2756" t="s">
        <v>5601</v>
      </c>
      <c r="B2756" t="s">
        <v>5610</v>
      </c>
      <c r="C2756" t="s">
        <v>45</v>
      </c>
      <c r="D2756" t="s">
        <v>5611</v>
      </c>
      <c r="E2756" t="s">
        <v>111</v>
      </c>
    </row>
    <row r="2757" spans="1:5" x14ac:dyDescent="0.2">
      <c r="A2757" t="s">
        <v>5601</v>
      </c>
      <c r="B2757" t="s">
        <v>5612</v>
      </c>
      <c r="C2757" t="s">
        <v>53</v>
      </c>
      <c r="D2757" t="s">
        <v>5613</v>
      </c>
      <c r="E2757" t="s">
        <v>120</v>
      </c>
    </row>
    <row r="2758" spans="1:5" x14ac:dyDescent="0.2">
      <c r="A2758" t="s">
        <v>5601</v>
      </c>
      <c r="B2758" t="s">
        <v>5614</v>
      </c>
      <c r="C2758" t="s">
        <v>855</v>
      </c>
      <c r="D2758" t="s">
        <v>5615</v>
      </c>
      <c r="E2758" t="s">
        <v>120</v>
      </c>
    </row>
    <row r="2759" spans="1:5" x14ac:dyDescent="0.2">
      <c r="A2759" t="s">
        <v>5601</v>
      </c>
      <c r="B2759" t="s">
        <v>5616</v>
      </c>
      <c r="C2759" t="s">
        <v>32</v>
      </c>
      <c r="D2759" t="s">
        <v>5617</v>
      </c>
      <c r="E2759" t="s">
        <v>111</v>
      </c>
    </row>
    <row r="2760" spans="1:5" x14ac:dyDescent="0.2">
      <c r="A2760" t="s">
        <v>5601</v>
      </c>
      <c r="B2760" t="s">
        <v>5618</v>
      </c>
      <c r="C2760" t="s">
        <v>82</v>
      </c>
      <c r="D2760" t="s">
        <v>5619</v>
      </c>
      <c r="E2760" t="s">
        <v>111</v>
      </c>
    </row>
    <row r="2761" spans="1:5" x14ac:dyDescent="0.2">
      <c r="A2761" t="s">
        <v>5601</v>
      </c>
      <c r="B2761" t="s">
        <v>5620</v>
      </c>
      <c r="C2761" t="s">
        <v>5621</v>
      </c>
      <c r="D2761" t="s">
        <v>5622</v>
      </c>
      <c r="E2761" t="s">
        <v>145</v>
      </c>
    </row>
    <row r="2762" spans="1:5" x14ac:dyDescent="0.2">
      <c r="A2762" t="s">
        <v>5601</v>
      </c>
      <c r="B2762" t="s">
        <v>5623</v>
      </c>
      <c r="C2762" t="s">
        <v>290</v>
      </c>
      <c r="D2762" t="s">
        <v>5624</v>
      </c>
      <c r="E2762" t="s">
        <v>148</v>
      </c>
    </row>
    <row r="2763" spans="1:5" x14ac:dyDescent="0.2">
      <c r="A2763" t="s">
        <v>5601</v>
      </c>
      <c r="B2763" t="s">
        <v>5625</v>
      </c>
      <c r="C2763" t="s">
        <v>290</v>
      </c>
      <c r="D2763" t="s">
        <v>5624</v>
      </c>
      <c r="E2763" t="s">
        <v>148</v>
      </c>
    </row>
    <row r="2764" spans="1:5" x14ac:dyDescent="0.2">
      <c r="A2764" t="s">
        <v>5601</v>
      </c>
      <c r="B2764" t="s">
        <v>5626</v>
      </c>
      <c r="C2764" t="s">
        <v>597</v>
      </c>
      <c r="D2764" t="s">
        <v>5627</v>
      </c>
      <c r="E2764" t="s">
        <v>148</v>
      </c>
    </row>
    <row r="2765" spans="1:5" x14ac:dyDescent="0.2">
      <c r="A2765" t="s">
        <v>5601</v>
      </c>
      <c r="B2765" t="s">
        <v>5628</v>
      </c>
      <c r="C2765" t="s">
        <v>53</v>
      </c>
      <c r="D2765" t="s">
        <v>5629</v>
      </c>
      <c r="E2765" t="s">
        <v>369</v>
      </c>
    </row>
    <row r="2766" spans="1:5" x14ac:dyDescent="0.2">
      <c r="A2766" t="s">
        <v>5601</v>
      </c>
      <c r="B2766" t="s">
        <v>5630</v>
      </c>
      <c r="C2766" t="s">
        <v>103</v>
      </c>
      <c r="D2766" t="s">
        <v>5631</v>
      </c>
      <c r="E2766" t="s">
        <v>154</v>
      </c>
    </row>
    <row r="2767" spans="1:5" x14ac:dyDescent="0.2">
      <c r="A2767" t="s">
        <v>5601</v>
      </c>
      <c r="B2767" t="s">
        <v>5632</v>
      </c>
      <c r="C2767" t="s">
        <v>5633</v>
      </c>
      <c r="D2767" t="s">
        <v>5634</v>
      </c>
      <c r="E2767" t="s">
        <v>157</v>
      </c>
    </row>
    <row r="2768" spans="1:5" x14ac:dyDescent="0.2">
      <c r="A2768" t="s">
        <v>5601</v>
      </c>
      <c r="B2768" t="s">
        <v>5635</v>
      </c>
      <c r="C2768" t="s">
        <v>45</v>
      </c>
      <c r="D2768" t="s">
        <v>5636</v>
      </c>
      <c r="E2768" t="s">
        <v>154</v>
      </c>
    </row>
    <row r="2769" spans="1:5" x14ac:dyDescent="0.2">
      <c r="A2769" t="s">
        <v>5601</v>
      </c>
      <c r="B2769" t="s">
        <v>5637</v>
      </c>
      <c r="C2769" t="s">
        <v>38</v>
      </c>
      <c r="D2769" t="s">
        <v>5638</v>
      </c>
      <c r="E2769" t="s">
        <v>157</v>
      </c>
    </row>
    <row r="2770" spans="1:5" x14ac:dyDescent="0.2">
      <c r="A2770" t="s">
        <v>5601</v>
      </c>
      <c r="B2770" t="s">
        <v>5639</v>
      </c>
      <c r="C2770" t="s">
        <v>855</v>
      </c>
      <c r="D2770" t="s">
        <v>5640</v>
      </c>
      <c r="E2770" t="s">
        <v>154</v>
      </c>
    </row>
    <row r="2771" spans="1:5" x14ac:dyDescent="0.2">
      <c r="A2771" t="s">
        <v>5601</v>
      </c>
      <c r="B2771" t="s">
        <v>5602</v>
      </c>
      <c r="C2771" t="s">
        <v>7</v>
      </c>
      <c r="D2771" t="s">
        <v>5603</v>
      </c>
      <c r="E2771" t="s">
        <v>154</v>
      </c>
    </row>
    <row r="2772" spans="1:5" x14ac:dyDescent="0.2">
      <c r="A2772" t="s">
        <v>5601</v>
      </c>
      <c r="B2772" t="s">
        <v>5641</v>
      </c>
      <c r="C2772" t="s">
        <v>32</v>
      </c>
      <c r="D2772" t="s">
        <v>5642</v>
      </c>
      <c r="E2772" t="s">
        <v>154</v>
      </c>
    </row>
    <row r="2773" spans="1:5" x14ac:dyDescent="0.2">
      <c r="A2773" t="s">
        <v>5601</v>
      </c>
      <c r="B2773" t="s">
        <v>5643</v>
      </c>
      <c r="C2773" t="s">
        <v>38</v>
      </c>
      <c r="D2773" t="s">
        <v>5644</v>
      </c>
      <c r="E2773" t="s">
        <v>154</v>
      </c>
    </row>
    <row r="2774" spans="1:5" x14ac:dyDescent="0.2">
      <c r="A2774" t="s">
        <v>5601</v>
      </c>
      <c r="B2774" t="s">
        <v>5645</v>
      </c>
      <c r="C2774" t="s">
        <v>35</v>
      </c>
      <c r="D2774" t="s">
        <v>5646</v>
      </c>
      <c r="E2774" t="s">
        <v>154</v>
      </c>
    </row>
    <row r="2775" spans="1:5" x14ac:dyDescent="0.2">
      <c r="A2775" t="s">
        <v>5601</v>
      </c>
      <c r="B2775" t="s">
        <v>5647</v>
      </c>
      <c r="C2775" t="s">
        <v>38</v>
      </c>
      <c r="D2775" t="s">
        <v>5648</v>
      </c>
      <c r="E2775" t="s">
        <v>154</v>
      </c>
    </row>
    <row r="2776" spans="1:5" x14ac:dyDescent="0.2">
      <c r="A2776" t="s">
        <v>5601</v>
      </c>
      <c r="B2776" t="s">
        <v>5649</v>
      </c>
      <c r="C2776" t="s">
        <v>11</v>
      </c>
      <c r="D2776" t="s">
        <v>5650</v>
      </c>
      <c r="E2776" t="s">
        <v>154</v>
      </c>
    </row>
    <row r="2777" spans="1:5" x14ac:dyDescent="0.2">
      <c r="A2777" t="s">
        <v>5651</v>
      </c>
      <c r="B2777" t="s">
        <v>5500</v>
      </c>
      <c r="C2777" t="s">
        <v>7</v>
      </c>
      <c r="D2777" t="s">
        <v>5501</v>
      </c>
      <c r="E2777" t="s">
        <v>839</v>
      </c>
    </row>
    <row r="2778" spans="1:5" x14ac:dyDescent="0.2">
      <c r="A2778" t="s">
        <v>5651</v>
      </c>
      <c r="B2778" t="s">
        <v>5652</v>
      </c>
      <c r="C2778" t="s">
        <v>53</v>
      </c>
      <c r="D2778" t="s">
        <v>5653</v>
      </c>
      <c r="E2778" t="s">
        <v>154</v>
      </c>
    </row>
    <row r="2779" spans="1:5" x14ac:dyDescent="0.2">
      <c r="A2779" t="s">
        <v>5651</v>
      </c>
      <c r="B2779" t="s">
        <v>5654</v>
      </c>
      <c r="C2779" t="s">
        <v>50</v>
      </c>
      <c r="D2779" t="s">
        <v>5655</v>
      </c>
      <c r="E2779" t="s">
        <v>154</v>
      </c>
    </row>
    <row r="2780" spans="1:5" x14ac:dyDescent="0.2">
      <c r="A2780" t="s">
        <v>5651</v>
      </c>
      <c r="B2780" t="s">
        <v>5656</v>
      </c>
      <c r="C2780" t="s">
        <v>32</v>
      </c>
      <c r="D2780" t="s">
        <v>5657</v>
      </c>
      <c r="E2780" t="s">
        <v>154</v>
      </c>
    </row>
    <row r="2781" spans="1:5" x14ac:dyDescent="0.2">
      <c r="A2781" t="s">
        <v>5651</v>
      </c>
      <c r="B2781" t="s">
        <v>5658</v>
      </c>
      <c r="C2781" t="s">
        <v>290</v>
      </c>
      <c r="D2781" t="s">
        <v>5659</v>
      </c>
      <c r="E2781" t="s">
        <v>154</v>
      </c>
    </row>
    <row r="2782" spans="1:5" x14ac:dyDescent="0.2">
      <c r="A2782" t="s">
        <v>5651</v>
      </c>
      <c r="B2782" t="s">
        <v>5660</v>
      </c>
      <c r="C2782" t="s">
        <v>50</v>
      </c>
      <c r="D2782" t="s">
        <v>5661</v>
      </c>
      <c r="E2782" t="s">
        <v>154</v>
      </c>
    </row>
    <row r="2783" spans="1:5" x14ac:dyDescent="0.2">
      <c r="A2783" t="s">
        <v>5651</v>
      </c>
      <c r="B2783" t="s">
        <v>5662</v>
      </c>
      <c r="C2783" t="s">
        <v>38</v>
      </c>
      <c r="D2783" t="s">
        <v>5663</v>
      </c>
      <c r="E2783" t="s">
        <v>157</v>
      </c>
    </row>
    <row r="2784" spans="1:5" x14ac:dyDescent="0.2">
      <c r="A2784" t="s">
        <v>5651</v>
      </c>
      <c r="B2784" t="s">
        <v>5664</v>
      </c>
      <c r="C2784" t="s">
        <v>476</v>
      </c>
      <c r="D2784" t="s">
        <v>5665</v>
      </c>
      <c r="E2784" t="s">
        <v>157</v>
      </c>
    </row>
    <row r="2785" spans="1:5" x14ac:dyDescent="0.2">
      <c r="A2785" t="s">
        <v>5651</v>
      </c>
      <c r="B2785" t="s">
        <v>5666</v>
      </c>
      <c r="C2785" t="s">
        <v>476</v>
      </c>
      <c r="D2785" t="s">
        <v>5667</v>
      </c>
      <c r="E2785" t="s">
        <v>154</v>
      </c>
    </row>
    <row r="2786" spans="1:5" x14ac:dyDescent="0.2">
      <c r="A2786" t="s">
        <v>5651</v>
      </c>
      <c r="B2786" t="s">
        <v>5668</v>
      </c>
      <c r="C2786" t="s">
        <v>15</v>
      </c>
      <c r="D2786" t="s">
        <v>5669</v>
      </c>
      <c r="E2786" t="s">
        <v>154</v>
      </c>
    </row>
    <row r="2787" spans="1:5" x14ac:dyDescent="0.2">
      <c r="A2787" t="s">
        <v>5651</v>
      </c>
      <c r="B2787" t="s">
        <v>5670</v>
      </c>
      <c r="C2787" t="s">
        <v>50</v>
      </c>
      <c r="D2787" t="s">
        <v>5671</v>
      </c>
      <c r="E2787" t="s">
        <v>157</v>
      </c>
    </row>
    <row r="2788" spans="1:5" x14ac:dyDescent="0.2">
      <c r="A2788" t="s">
        <v>5651</v>
      </c>
      <c r="B2788" t="s">
        <v>5672</v>
      </c>
      <c r="C2788" t="s">
        <v>38</v>
      </c>
      <c r="D2788" t="s">
        <v>5673</v>
      </c>
      <c r="E2788" t="s">
        <v>154</v>
      </c>
    </row>
    <row r="2789" spans="1:5" x14ac:dyDescent="0.2">
      <c r="A2789" t="s">
        <v>5651</v>
      </c>
      <c r="B2789" t="s">
        <v>5674</v>
      </c>
      <c r="C2789" t="s">
        <v>38</v>
      </c>
      <c r="D2789" t="s">
        <v>5675</v>
      </c>
      <c r="E2789" t="s">
        <v>154</v>
      </c>
    </row>
    <row r="2790" spans="1:5" x14ac:dyDescent="0.2">
      <c r="A2790" t="s">
        <v>5651</v>
      </c>
      <c r="B2790" t="s">
        <v>5676</v>
      </c>
      <c r="C2790" t="s">
        <v>5677</v>
      </c>
      <c r="D2790" t="s">
        <v>5678</v>
      </c>
      <c r="E2790" t="s">
        <v>210</v>
      </c>
    </row>
    <row r="2791" spans="1:5" x14ac:dyDescent="0.2">
      <c r="A2791" t="s">
        <v>5651</v>
      </c>
      <c r="B2791" t="s">
        <v>5679</v>
      </c>
      <c r="C2791" t="s">
        <v>32</v>
      </c>
      <c r="D2791" t="s">
        <v>5680</v>
      </c>
      <c r="E2791" t="s">
        <v>192</v>
      </c>
    </row>
    <row r="2792" spans="1:5" x14ac:dyDescent="0.2">
      <c r="A2792" t="s">
        <v>5651</v>
      </c>
      <c r="B2792" t="s">
        <v>5681</v>
      </c>
      <c r="C2792" t="s">
        <v>50</v>
      </c>
      <c r="D2792" t="s">
        <v>5682</v>
      </c>
      <c r="E2792" t="s">
        <v>192</v>
      </c>
    </row>
    <row r="2793" spans="1:5" x14ac:dyDescent="0.2">
      <c r="A2793" t="s">
        <v>5651</v>
      </c>
      <c r="B2793" t="s">
        <v>5683</v>
      </c>
      <c r="C2793" t="s">
        <v>7</v>
      </c>
      <c r="D2793" t="s">
        <v>5615</v>
      </c>
      <c r="E2793" t="s">
        <v>192</v>
      </c>
    </row>
    <row r="2794" spans="1:5" x14ac:dyDescent="0.2">
      <c r="A2794" t="s">
        <v>5651</v>
      </c>
      <c r="B2794" t="s">
        <v>5684</v>
      </c>
      <c r="C2794" t="s">
        <v>682</v>
      </c>
      <c r="D2794" t="s">
        <v>5685</v>
      </c>
      <c r="E2794" t="s">
        <v>192</v>
      </c>
    </row>
    <row r="2795" spans="1:5" x14ac:dyDescent="0.2">
      <c r="A2795" t="s">
        <v>5651</v>
      </c>
      <c r="B2795" t="s">
        <v>5686</v>
      </c>
      <c r="C2795" t="s">
        <v>50</v>
      </c>
      <c r="D2795" t="s">
        <v>5687</v>
      </c>
      <c r="E2795" t="s">
        <v>192</v>
      </c>
    </row>
    <row r="2796" spans="1:5" x14ac:dyDescent="0.2">
      <c r="A2796" t="s">
        <v>5651</v>
      </c>
      <c r="B2796" t="s">
        <v>5688</v>
      </c>
      <c r="C2796" t="s">
        <v>38</v>
      </c>
      <c r="D2796" t="s">
        <v>5689</v>
      </c>
      <c r="E2796" t="s">
        <v>210</v>
      </c>
    </row>
    <row r="2797" spans="1:5" x14ac:dyDescent="0.2">
      <c r="A2797" t="s">
        <v>5651</v>
      </c>
      <c r="B2797" t="s">
        <v>5690</v>
      </c>
      <c r="C2797" t="s">
        <v>23</v>
      </c>
      <c r="D2797" t="s">
        <v>5691</v>
      </c>
      <c r="E2797" t="s">
        <v>210</v>
      </c>
    </row>
    <row r="2798" spans="1:5" x14ac:dyDescent="0.2">
      <c r="A2798" t="s">
        <v>5651</v>
      </c>
      <c r="B2798" t="s">
        <v>5692</v>
      </c>
      <c r="C2798" t="s">
        <v>15</v>
      </c>
      <c r="D2798" t="s">
        <v>5693</v>
      </c>
      <c r="E2798" t="s">
        <v>192</v>
      </c>
    </row>
    <row r="2799" spans="1:5" x14ac:dyDescent="0.2">
      <c r="A2799" t="s">
        <v>5651</v>
      </c>
      <c r="B2799" t="s">
        <v>5694</v>
      </c>
      <c r="C2799" t="s">
        <v>1392</v>
      </c>
      <c r="D2799" t="s">
        <v>5695</v>
      </c>
      <c r="E2799" t="s">
        <v>192</v>
      </c>
    </row>
    <row r="2800" spans="1:5" x14ac:dyDescent="0.2">
      <c r="A2800" t="s">
        <v>5651</v>
      </c>
      <c r="B2800" t="s">
        <v>5696</v>
      </c>
      <c r="C2800" t="s">
        <v>82</v>
      </c>
      <c r="D2800" t="s">
        <v>5695</v>
      </c>
      <c r="E2800" t="s">
        <v>210</v>
      </c>
    </row>
    <row r="2801" spans="1:5" x14ac:dyDescent="0.2">
      <c r="A2801" t="s">
        <v>5651</v>
      </c>
      <c r="B2801" t="s">
        <v>5697</v>
      </c>
      <c r="C2801" t="s">
        <v>53</v>
      </c>
      <c r="D2801" t="s">
        <v>5695</v>
      </c>
      <c r="E2801" t="s">
        <v>210</v>
      </c>
    </row>
    <row r="2802" spans="1:5" x14ac:dyDescent="0.2">
      <c r="A2802" t="s">
        <v>5698</v>
      </c>
      <c r="B2802" t="s">
        <v>5699</v>
      </c>
      <c r="C2802" t="s">
        <v>32</v>
      </c>
      <c r="D2802" t="s">
        <v>5700</v>
      </c>
      <c r="E2802" t="s">
        <v>111</v>
      </c>
    </row>
    <row r="2803" spans="1:5" x14ac:dyDescent="0.2">
      <c r="A2803" t="s">
        <v>5698</v>
      </c>
      <c r="B2803" t="s">
        <v>5701</v>
      </c>
      <c r="C2803" t="s">
        <v>1276</v>
      </c>
      <c r="D2803" t="s">
        <v>5702</v>
      </c>
      <c r="E2803" t="s">
        <v>17</v>
      </c>
    </row>
    <row r="2804" spans="1:5" x14ac:dyDescent="0.2">
      <c r="A2804" t="s">
        <v>5698</v>
      </c>
      <c r="B2804" t="s">
        <v>5703</v>
      </c>
      <c r="C2804" t="s">
        <v>19</v>
      </c>
      <c r="D2804" t="s">
        <v>5704</v>
      </c>
      <c r="E2804" t="s">
        <v>13</v>
      </c>
    </row>
    <row r="2805" spans="1:5" x14ac:dyDescent="0.2">
      <c r="A2805" t="s">
        <v>5698</v>
      </c>
      <c r="B2805" t="s">
        <v>5705</v>
      </c>
      <c r="C2805" t="s">
        <v>159</v>
      </c>
      <c r="D2805" t="s">
        <v>5706</v>
      </c>
      <c r="E2805" t="s">
        <v>17</v>
      </c>
    </row>
    <row r="2806" spans="1:5" x14ac:dyDescent="0.2">
      <c r="A2806" t="s">
        <v>5698</v>
      </c>
      <c r="B2806" t="s">
        <v>5707</v>
      </c>
      <c r="C2806" t="s">
        <v>32</v>
      </c>
      <c r="D2806" t="s">
        <v>5708</v>
      </c>
      <c r="E2806" t="s">
        <v>17</v>
      </c>
    </row>
    <row r="2807" spans="1:5" x14ac:dyDescent="0.2">
      <c r="A2807" t="s">
        <v>5698</v>
      </c>
      <c r="B2807" t="s">
        <v>5709</v>
      </c>
      <c r="C2807" t="s">
        <v>45</v>
      </c>
      <c r="D2807" t="s">
        <v>5710</v>
      </c>
      <c r="E2807" t="s">
        <v>13</v>
      </c>
    </row>
    <row r="2808" spans="1:5" x14ac:dyDescent="0.2">
      <c r="A2808" t="s">
        <v>5698</v>
      </c>
      <c r="B2808" t="s">
        <v>5711</v>
      </c>
      <c r="C2808" t="s">
        <v>103</v>
      </c>
      <c r="D2808" t="s">
        <v>5712</v>
      </c>
      <c r="E2808" t="s">
        <v>17</v>
      </c>
    </row>
    <row r="2809" spans="1:5" x14ac:dyDescent="0.2">
      <c r="A2809" t="s">
        <v>5698</v>
      </c>
      <c r="B2809" t="s">
        <v>5713</v>
      </c>
      <c r="C2809" t="s">
        <v>130</v>
      </c>
      <c r="D2809" t="s">
        <v>5714</v>
      </c>
      <c r="E2809" t="s">
        <v>30</v>
      </c>
    </row>
    <row r="2810" spans="1:5" x14ac:dyDescent="0.2">
      <c r="A2810" t="s">
        <v>5698</v>
      </c>
      <c r="B2810" t="s">
        <v>5715</v>
      </c>
      <c r="C2810" t="s">
        <v>103</v>
      </c>
      <c r="D2810" t="s">
        <v>5716</v>
      </c>
      <c r="E2810" t="s">
        <v>30</v>
      </c>
    </row>
    <row r="2811" spans="1:5" x14ac:dyDescent="0.2">
      <c r="A2811" t="s">
        <v>5698</v>
      </c>
      <c r="B2811" t="s">
        <v>5717</v>
      </c>
      <c r="C2811" t="s">
        <v>130</v>
      </c>
      <c r="D2811" t="s">
        <v>5718</v>
      </c>
      <c r="E2811" t="s">
        <v>30</v>
      </c>
    </row>
    <row r="2812" spans="1:5" x14ac:dyDescent="0.2">
      <c r="A2812" t="s">
        <v>5698</v>
      </c>
      <c r="B2812" t="s">
        <v>5719</v>
      </c>
      <c r="C2812" t="s">
        <v>130</v>
      </c>
      <c r="D2812" t="s">
        <v>5720</v>
      </c>
      <c r="E2812" t="s">
        <v>30</v>
      </c>
    </row>
    <row r="2813" spans="1:5" x14ac:dyDescent="0.2">
      <c r="A2813" t="s">
        <v>5698</v>
      </c>
      <c r="B2813" t="s">
        <v>5721</v>
      </c>
      <c r="C2813" t="s">
        <v>38</v>
      </c>
      <c r="D2813" t="s">
        <v>5722</v>
      </c>
      <c r="E2813" t="s">
        <v>30</v>
      </c>
    </row>
    <row r="2814" spans="1:5" x14ac:dyDescent="0.2">
      <c r="A2814" t="s">
        <v>5698</v>
      </c>
      <c r="B2814" t="s">
        <v>5723</v>
      </c>
      <c r="C2814" t="s">
        <v>451</v>
      </c>
      <c r="D2814" t="s">
        <v>5724</v>
      </c>
      <c r="E2814" t="s">
        <v>30</v>
      </c>
    </row>
    <row r="2815" spans="1:5" x14ac:dyDescent="0.2">
      <c r="A2815" t="s">
        <v>5698</v>
      </c>
      <c r="B2815" t="s">
        <v>5725</v>
      </c>
      <c r="C2815" t="s">
        <v>487</v>
      </c>
      <c r="D2815" t="s">
        <v>5726</v>
      </c>
      <c r="E2815" t="s">
        <v>30</v>
      </c>
    </row>
    <row r="2816" spans="1:5" x14ac:dyDescent="0.2">
      <c r="A2816" t="s">
        <v>5698</v>
      </c>
      <c r="B2816" t="s">
        <v>5727</v>
      </c>
      <c r="C2816" t="s">
        <v>313</v>
      </c>
      <c r="D2816" t="s">
        <v>5728</v>
      </c>
      <c r="E2816" t="s">
        <v>40</v>
      </c>
    </row>
    <row r="2817" spans="1:5" x14ac:dyDescent="0.2">
      <c r="A2817" t="s">
        <v>5698</v>
      </c>
      <c r="B2817" t="s">
        <v>5729</v>
      </c>
      <c r="C2817" t="s">
        <v>38</v>
      </c>
      <c r="D2817" t="s">
        <v>5730</v>
      </c>
      <c r="E2817" t="s">
        <v>40</v>
      </c>
    </row>
    <row r="2818" spans="1:5" x14ac:dyDescent="0.2">
      <c r="A2818" t="s">
        <v>5698</v>
      </c>
      <c r="B2818" t="s">
        <v>5731</v>
      </c>
      <c r="C2818" t="s">
        <v>38</v>
      </c>
      <c r="D2818" t="s">
        <v>5732</v>
      </c>
      <c r="E2818" t="s">
        <v>30</v>
      </c>
    </row>
    <row r="2819" spans="1:5" x14ac:dyDescent="0.2">
      <c r="A2819" t="s">
        <v>5698</v>
      </c>
      <c r="B2819" t="s">
        <v>5733</v>
      </c>
      <c r="C2819" t="s">
        <v>32</v>
      </c>
      <c r="D2819" t="s">
        <v>5734</v>
      </c>
      <c r="E2819" t="s">
        <v>30</v>
      </c>
    </row>
    <row r="2820" spans="1:5" x14ac:dyDescent="0.2">
      <c r="A2820" t="s">
        <v>5698</v>
      </c>
      <c r="B2820" t="s">
        <v>5735</v>
      </c>
      <c r="C2820" t="s">
        <v>32</v>
      </c>
      <c r="D2820" t="s">
        <v>5736</v>
      </c>
      <c r="E2820" t="s">
        <v>30</v>
      </c>
    </row>
    <row r="2821" spans="1:5" x14ac:dyDescent="0.2">
      <c r="A2821" t="s">
        <v>5698</v>
      </c>
      <c r="B2821" t="s">
        <v>5737</v>
      </c>
      <c r="C2821" t="s">
        <v>972</v>
      </c>
      <c r="D2821" t="s">
        <v>5738</v>
      </c>
      <c r="E2821" t="s">
        <v>30</v>
      </c>
    </row>
    <row r="2822" spans="1:5" x14ac:dyDescent="0.2">
      <c r="A2822" t="s">
        <v>5698</v>
      </c>
      <c r="B2822" t="s">
        <v>5739</v>
      </c>
      <c r="C2822" t="s">
        <v>32</v>
      </c>
      <c r="D2822" t="s">
        <v>5740</v>
      </c>
      <c r="E2822" t="s">
        <v>30</v>
      </c>
    </row>
    <row r="2823" spans="1:5" x14ac:dyDescent="0.2">
      <c r="A2823" t="s">
        <v>5698</v>
      </c>
      <c r="B2823" t="s">
        <v>5741</v>
      </c>
      <c r="C2823" t="s">
        <v>32</v>
      </c>
      <c r="D2823" t="s">
        <v>5742</v>
      </c>
      <c r="E2823" t="s">
        <v>30</v>
      </c>
    </row>
    <row r="2824" spans="1:5" x14ac:dyDescent="0.2">
      <c r="A2824" t="s">
        <v>5698</v>
      </c>
      <c r="B2824" t="s">
        <v>5743</v>
      </c>
      <c r="C2824" t="s">
        <v>130</v>
      </c>
      <c r="D2824" t="s">
        <v>5744</v>
      </c>
      <c r="E2824" t="s">
        <v>30</v>
      </c>
    </row>
    <row r="2825" spans="1:5" x14ac:dyDescent="0.2">
      <c r="A2825" t="s">
        <v>5698</v>
      </c>
      <c r="B2825" t="s">
        <v>5745</v>
      </c>
      <c r="C2825" t="s">
        <v>53</v>
      </c>
      <c r="D2825" t="s">
        <v>5746</v>
      </c>
      <c r="E2825" t="s">
        <v>111</v>
      </c>
    </row>
    <row r="2826" spans="1:5" x14ac:dyDescent="0.2">
      <c r="A2826" t="s">
        <v>5698</v>
      </c>
      <c r="B2826" t="s">
        <v>5747</v>
      </c>
      <c r="C2826" t="s">
        <v>647</v>
      </c>
      <c r="D2826" t="s">
        <v>5748</v>
      </c>
      <c r="E2826" t="s">
        <v>111</v>
      </c>
    </row>
    <row r="2827" spans="1:5" x14ac:dyDescent="0.2">
      <c r="A2827" t="s">
        <v>5749</v>
      </c>
      <c r="B2827" t="s">
        <v>5750</v>
      </c>
      <c r="C2827" t="s">
        <v>50</v>
      </c>
      <c r="D2827" t="s">
        <v>5751</v>
      </c>
      <c r="E2827" t="s">
        <v>5752</v>
      </c>
    </row>
    <row r="2828" spans="1:5" x14ac:dyDescent="0.2">
      <c r="A2828" t="s">
        <v>5749</v>
      </c>
      <c r="B2828" t="s">
        <v>5699</v>
      </c>
      <c r="C2828" t="s">
        <v>32</v>
      </c>
      <c r="D2828" t="s">
        <v>5700</v>
      </c>
      <c r="E2828" t="s">
        <v>111</v>
      </c>
    </row>
    <row r="2829" spans="1:5" x14ac:dyDescent="0.2">
      <c r="A2829" t="s">
        <v>5749</v>
      </c>
      <c r="B2829" t="s">
        <v>5753</v>
      </c>
      <c r="C2829" t="s">
        <v>32</v>
      </c>
      <c r="D2829" t="s">
        <v>5754</v>
      </c>
      <c r="E2829" t="s">
        <v>111</v>
      </c>
    </row>
    <row r="2830" spans="1:5" x14ac:dyDescent="0.2">
      <c r="A2830" t="s">
        <v>5749</v>
      </c>
      <c r="B2830" t="s">
        <v>5755</v>
      </c>
      <c r="C2830" t="s">
        <v>32</v>
      </c>
      <c r="D2830" t="s">
        <v>5756</v>
      </c>
      <c r="E2830" t="s">
        <v>111</v>
      </c>
    </row>
    <row r="2831" spans="1:5" x14ac:dyDescent="0.2">
      <c r="A2831" t="s">
        <v>5749</v>
      </c>
      <c r="B2831" t="s">
        <v>5757</v>
      </c>
      <c r="C2831" t="s">
        <v>32</v>
      </c>
      <c r="D2831" t="s">
        <v>5758</v>
      </c>
      <c r="E2831" t="s">
        <v>120</v>
      </c>
    </row>
    <row r="2832" spans="1:5" x14ac:dyDescent="0.2">
      <c r="A2832" t="s">
        <v>5749</v>
      </c>
      <c r="B2832" t="s">
        <v>5759</v>
      </c>
      <c r="C2832" t="s">
        <v>476</v>
      </c>
      <c r="D2832" t="s">
        <v>5760</v>
      </c>
      <c r="E2832" t="s">
        <v>120</v>
      </c>
    </row>
    <row r="2833" spans="1:5" x14ac:dyDescent="0.2">
      <c r="A2833" t="s">
        <v>5749</v>
      </c>
      <c r="B2833" t="s">
        <v>5761</v>
      </c>
      <c r="C2833" t="s">
        <v>159</v>
      </c>
      <c r="D2833" t="s">
        <v>5762</v>
      </c>
      <c r="E2833" t="s">
        <v>120</v>
      </c>
    </row>
    <row r="2834" spans="1:5" x14ac:dyDescent="0.2">
      <c r="A2834" t="s">
        <v>5749</v>
      </c>
      <c r="B2834" t="s">
        <v>5763</v>
      </c>
      <c r="C2834" t="s">
        <v>32</v>
      </c>
      <c r="D2834" t="s">
        <v>5764</v>
      </c>
      <c r="E2834" t="s">
        <v>120</v>
      </c>
    </row>
    <row r="2835" spans="1:5" x14ac:dyDescent="0.2">
      <c r="A2835" t="s">
        <v>5749</v>
      </c>
      <c r="B2835" t="s">
        <v>5765</v>
      </c>
      <c r="C2835" t="s">
        <v>290</v>
      </c>
      <c r="D2835" t="s">
        <v>5766</v>
      </c>
      <c r="E2835" t="s">
        <v>111</v>
      </c>
    </row>
    <row r="2836" spans="1:5" x14ac:dyDescent="0.2">
      <c r="A2836" t="s">
        <v>5749</v>
      </c>
      <c r="B2836" t="s">
        <v>5767</v>
      </c>
      <c r="C2836" t="s">
        <v>159</v>
      </c>
      <c r="D2836" t="s">
        <v>5768</v>
      </c>
      <c r="E2836" t="s">
        <v>120</v>
      </c>
    </row>
    <row r="2837" spans="1:5" x14ac:dyDescent="0.2">
      <c r="A2837" t="s">
        <v>5749</v>
      </c>
      <c r="B2837" t="s">
        <v>5769</v>
      </c>
      <c r="C2837" t="s">
        <v>32</v>
      </c>
      <c r="D2837" t="s">
        <v>5770</v>
      </c>
      <c r="E2837" t="s">
        <v>111</v>
      </c>
    </row>
    <row r="2838" spans="1:5" x14ac:dyDescent="0.2">
      <c r="A2838" t="s">
        <v>5749</v>
      </c>
      <c r="B2838" t="s">
        <v>5771</v>
      </c>
      <c r="C2838" t="s">
        <v>224</v>
      </c>
      <c r="D2838" t="s">
        <v>5772</v>
      </c>
      <c r="E2838" t="s">
        <v>111</v>
      </c>
    </row>
    <row r="2839" spans="1:5" x14ac:dyDescent="0.2">
      <c r="A2839" t="s">
        <v>5749</v>
      </c>
      <c r="B2839" t="s">
        <v>5773</v>
      </c>
      <c r="C2839" t="s">
        <v>32</v>
      </c>
      <c r="D2839" t="s">
        <v>5774</v>
      </c>
      <c r="E2839" t="s">
        <v>111</v>
      </c>
    </row>
    <row r="2840" spans="1:5" x14ac:dyDescent="0.2">
      <c r="A2840" t="s">
        <v>5749</v>
      </c>
      <c r="B2840" t="s">
        <v>5775</v>
      </c>
      <c r="C2840" t="s">
        <v>363</v>
      </c>
      <c r="D2840" t="s">
        <v>5776</v>
      </c>
      <c r="E2840" t="s">
        <v>111</v>
      </c>
    </row>
    <row r="2841" spans="1:5" x14ac:dyDescent="0.2">
      <c r="A2841" t="s">
        <v>5749</v>
      </c>
      <c r="B2841" t="s">
        <v>5777</v>
      </c>
      <c r="C2841" t="s">
        <v>87</v>
      </c>
      <c r="D2841" t="s">
        <v>5778</v>
      </c>
      <c r="E2841" t="s">
        <v>145</v>
      </c>
    </row>
    <row r="2842" spans="1:5" x14ac:dyDescent="0.2">
      <c r="A2842" t="s">
        <v>5749</v>
      </c>
      <c r="B2842" t="s">
        <v>5779</v>
      </c>
      <c r="C2842" t="s">
        <v>87</v>
      </c>
      <c r="D2842" t="s">
        <v>5780</v>
      </c>
      <c r="E2842" t="s">
        <v>145</v>
      </c>
    </row>
    <row r="2843" spans="1:5" x14ac:dyDescent="0.2">
      <c r="A2843" t="s">
        <v>5749</v>
      </c>
      <c r="B2843" t="s">
        <v>5781</v>
      </c>
      <c r="C2843" t="s">
        <v>50</v>
      </c>
      <c r="D2843" t="s">
        <v>5782</v>
      </c>
      <c r="E2843" t="s">
        <v>145</v>
      </c>
    </row>
    <row r="2844" spans="1:5" x14ac:dyDescent="0.2">
      <c r="A2844" t="s">
        <v>5749</v>
      </c>
      <c r="B2844" t="s">
        <v>5783</v>
      </c>
      <c r="C2844" t="s">
        <v>50</v>
      </c>
      <c r="D2844" t="s">
        <v>5784</v>
      </c>
      <c r="E2844" t="s">
        <v>145</v>
      </c>
    </row>
    <row r="2845" spans="1:5" x14ac:dyDescent="0.2">
      <c r="A2845" t="s">
        <v>5749</v>
      </c>
      <c r="B2845" t="s">
        <v>5785</v>
      </c>
      <c r="C2845" t="s">
        <v>87</v>
      </c>
      <c r="D2845" t="s">
        <v>5786</v>
      </c>
      <c r="E2845" t="s">
        <v>145</v>
      </c>
    </row>
    <row r="2846" spans="1:5" x14ac:dyDescent="0.2">
      <c r="A2846" t="s">
        <v>5749</v>
      </c>
      <c r="B2846" t="s">
        <v>5787</v>
      </c>
      <c r="C2846" t="s">
        <v>408</v>
      </c>
      <c r="D2846" t="s">
        <v>5788</v>
      </c>
      <c r="E2846" t="s">
        <v>145</v>
      </c>
    </row>
    <row r="2847" spans="1:5" x14ac:dyDescent="0.2">
      <c r="A2847" t="s">
        <v>5749</v>
      </c>
      <c r="B2847" t="s">
        <v>5789</v>
      </c>
      <c r="C2847" t="s">
        <v>87</v>
      </c>
      <c r="D2847" t="s">
        <v>5790</v>
      </c>
      <c r="E2847" t="s">
        <v>145</v>
      </c>
    </row>
    <row r="2848" spans="1:5" x14ac:dyDescent="0.2">
      <c r="A2848" t="s">
        <v>5749</v>
      </c>
      <c r="B2848" t="s">
        <v>5791</v>
      </c>
      <c r="C2848" t="s">
        <v>130</v>
      </c>
      <c r="D2848" t="s">
        <v>5792</v>
      </c>
      <c r="E2848" t="s">
        <v>145</v>
      </c>
    </row>
    <row r="2849" spans="1:5" x14ac:dyDescent="0.2">
      <c r="A2849" t="s">
        <v>5749</v>
      </c>
      <c r="B2849" t="s">
        <v>5793</v>
      </c>
      <c r="C2849" t="s">
        <v>313</v>
      </c>
      <c r="D2849" t="s">
        <v>5794</v>
      </c>
      <c r="E2849" t="s">
        <v>145</v>
      </c>
    </row>
    <row r="2850" spans="1:5" x14ac:dyDescent="0.2">
      <c r="A2850" t="s">
        <v>5749</v>
      </c>
      <c r="B2850" t="s">
        <v>5795</v>
      </c>
      <c r="C2850" t="s">
        <v>32</v>
      </c>
      <c r="D2850" t="s">
        <v>5796</v>
      </c>
      <c r="E2850" t="s">
        <v>148</v>
      </c>
    </row>
    <row r="2851" spans="1:5" x14ac:dyDescent="0.2">
      <c r="A2851" t="s">
        <v>5749</v>
      </c>
      <c r="B2851" t="s">
        <v>5797</v>
      </c>
      <c r="C2851" t="s">
        <v>35</v>
      </c>
      <c r="D2851" t="s">
        <v>5798</v>
      </c>
      <c r="E2851" t="s">
        <v>148</v>
      </c>
    </row>
    <row r="2852" spans="1:5" x14ac:dyDescent="0.2">
      <c r="A2852" t="s">
        <v>5799</v>
      </c>
      <c r="B2852" t="s">
        <v>5800</v>
      </c>
      <c r="C2852" t="s">
        <v>5801</v>
      </c>
      <c r="D2852" t="s">
        <v>5802</v>
      </c>
      <c r="E2852" t="s">
        <v>5803</v>
      </c>
    </row>
    <row r="2853" spans="1:5" x14ac:dyDescent="0.2">
      <c r="A2853" t="s">
        <v>5799</v>
      </c>
      <c r="B2853" t="s">
        <v>5804</v>
      </c>
      <c r="C2853" t="s">
        <v>159</v>
      </c>
      <c r="D2853" t="s">
        <v>5805</v>
      </c>
      <c r="E2853" t="s">
        <v>369</v>
      </c>
    </row>
    <row r="2854" spans="1:5" x14ac:dyDescent="0.2">
      <c r="A2854" t="s">
        <v>5799</v>
      </c>
      <c r="B2854" t="s">
        <v>5806</v>
      </c>
      <c r="C2854" t="s">
        <v>32</v>
      </c>
      <c r="D2854" t="s">
        <v>5807</v>
      </c>
      <c r="E2854" t="s">
        <v>154</v>
      </c>
    </row>
    <row r="2855" spans="1:5" x14ac:dyDescent="0.2">
      <c r="A2855" t="s">
        <v>5799</v>
      </c>
      <c r="B2855" t="s">
        <v>5808</v>
      </c>
      <c r="C2855" t="s">
        <v>159</v>
      </c>
      <c r="D2855" t="s">
        <v>5809</v>
      </c>
      <c r="E2855" t="s">
        <v>157</v>
      </c>
    </row>
    <row r="2856" spans="1:5" x14ac:dyDescent="0.2">
      <c r="A2856" t="s">
        <v>5799</v>
      </c>
      <c r="B2856" t="s">
        <v>5810</v>
      </c>
      <c r="C2856" t="s">
        <v>32</v>
      </c>
      <c r="D2856" t="s">
        <v>5811</v>
      </c>
      <c r="E2856" t="s">
        <v>154</v>
      </c>
    </row>
    <row r="2857" spans="1:5" x14ac:dyDescent="0.2">
      <c r="A2857" t="s">
        <v>5799</v>
      </c>
      <c r="B2857" t="s">
        <v>5812</v>
      </c>
      <c r="C2857" t="s">
        <v>35</v>
      </c>
      <c r="D2857" t="s">
        <v>5813</v>
      </c>
      <c r="E2857" t="s">
        <v>154</v>
      </c>
    </row>
    <row r="2858" spans="1:5" x14ac:dyDescent="0.2">
      <c r="A2858" t="s">
        <v>5799</v>
      </c>
      <c r="B2858" t="s">
        <v>5814</v>
      </c>
      <c r="C2858" t="s">
        <v>38</v>
      </c>
      <c r="D2858" t="s">
        <v>5815</v>
      </c>
      <c r="E2858" t="s">
        <v>157</v>
      </c>
    </row>
    <row r="2859" spans="1:5" x14ac:dyDescent="0.2">
      <c r="A2859" t="s">
        <v>5799</v>
      </c>
      <c r="B2859" t="s">
        <v>5816</v>
      </c>
      <c r="C2859" t="s">
        <v>32</v>
      </c>
      <c r="D2859" t="s">
        <v>5817</v>
      </c>
      <c r="E2859" t="s">
        <v>157</v>
      </c>
    </row>
    <row r="2860" spans="1:5" x14ac:dyDescent="0.2">
      <c r="A2860" t="s">
        <v>5799</v>
      </c>
      <c r="B2860" t="s">
        <v>5818</v>
      </c>
      <c r="C2860" t="s">
        <v>50</v>
      </c>
      <c r="D2860" t="s">
        <v>5819</v>
      </c>
      <c r="E2860" t="s">
        <v>154</v>
      </c>
    </row>
    <row r="2861" spans="1:5" x14ac:dyDescent="0.2">
      <c r="A2861" t="s">
        <v>5799</v>
      </c>
      <c r="B2861" t="s">
        <v>5820</v>
      </c>
      <c r="C2861" t="s">
        <v>5821</v>
      </c>
      <c r="D2861" t="s">
        <v>5822</v>
      </c>
      <c r="E2861" t="s">
        <v>157</v>
      </c>
    </row>
    <row r="2862" spans="1:5" x14ac:dyDescent="0.2">
      <c r="A2862" t="s">
        <v>5799</v>
      </c>
      <c r="B2862" t="s">
        <v>5823</v>
      </c>
      <c r="C2862" t="s">
        <v>159</v>
      </c>
      <c r="D2862" t="s">
        <v>5824</v>
      </c>
      <c r="E2862" t="s">
        <v>157</v>
      </c>
    </row>
    <row r="2863" spans="1:5" x14ac:dyDescent="0.2">
      <c r="A2863" t="s">
        <v>5799</v>
      </c>
      <c r="B2863" t="s">
        <v>5825</v>
      </c>
      <c r="C2863" t="s">
        <v>23</v>
      </c>
      <c r="D2863" t="s">
        <v>5826</v>
      </c>
      <c r="E2863" t="s">
        <v>157</v>
      </c>
    </row>
    <row r="2864" spans="1:5" x14ac:dyDescent="0.2">
      <c r="A2864" t="s">
        <v>5799</v>
      </c>
      <c r="B2864" t="s">
        <v>5827</v>
      </c>
      <c r="C2864" t="s">
        <v>61</v>
      </c>
      <c r="D2864" t="s">
        <v>5828</v>
      </c>
      <c r="E2864" t="s">
        <v>157</v>
      </c>
    </row>
    <row r="2865" spans="1:5" x14ac:dyDescent="0.2">
      <c r="A2865" t="s">
        <v>5799</v>
      </c>
      <c r="B2865" t="s">
        <v>5829</v>
      </c>
      <c r="C2865" t="s">
        <v>224</v>
      </c>
      <c r="D2865" t="s">
        <v>5830</v>
      </c>
      <c r="E2865" t="s">
        <v>154</v>
      </c>
    </row>
    <row r="2866" spans="1:5" x14ac:dyDescent="0.2">
      <c r="A2866" t="s">
        <v>5799</v>
      </c>
      <c r="B2866" t="s">
        <v>5831</v>
      </c>
      <c r="C2866" t="s">
        <v>159</v>
      </c>
      <c r="D2866" t="s">
        <v>5832</v>
      </c>
      <c r="E2866" t="s">
        <v>154</v>
      </c>
    </row>
    <row r="2867" spans="1:5" x14ac:dyDescent="0.2">
      <c r="A2867" t="s">
        <v>5799</v>
      </c>
      <c r="B2867" t="s">
        <v>5833</v>
      </c>
      <c r="C2867" t="s">
        <v>476</v>
      </c>
      <c r="D2867" t="s">
        <v>5834</v>
      </c>
      <c r="E2867" t="s">
        <v>154</v>
      </c>
    </row>
    <row r="2868" spans="1:5" x14ac:dyDescent="0.2">
      <c r="A2868" t="s">
        <v>5799</v>
      </c>
      <c r="B2868" t="s">
        <v>5835</v>
      </c>
      <c r="C2868" t="s">
        <v>2937</v>
      </c>
      <c r="D2868" t="s">
        <v>5836</v>
      </c>
      <c r="E2868" t="s">
        <v>154</v>
      </c>
    </row>
    <row r="2869" spans="1:5" x14ac:dyDescent="0.2">
      <c r="A2869" t="s">
        <v>5799</v>
      </c>
      <c r="B2869" t="s">
        <v>5837</v>
      </c>
      <c r="C2869" t="s">
        <v>32</v>
      </c>
      <c r="D2869" t="s">
        <v>5838</v>
      </c>
      <c r="E2869" t="s">
        <v>154</v>
      </c>
    </row>
    <row r="2870" spans="1:5" x14ac:dyDescent="0.2">
      <c r="A2870" t="s">
        <v>5799</v>
      </c>
      <c r="B2870" t="s">
        <v>5839</v>
      </c>
      <c r="C2870" t="s">
        <v>7</v>
      </c>
      <c r="D2870" t="s">
        <v>5840</v>
      </c>
      <c r="E2870" t="s">
        <v>157</v>
      </c>
    </row>
    <row r="2871" spans="1:5" x14ac:dyDescent="0.2">
      <c r="A2871" t="s">
        <v>5799</v>
      </c>
      <c r="B2871" t="s">
        <v>5841</v>
      </c>
      <c r="C2871" t="s">
        <v>140</v>
      </c>
      <c r="D2871" t="s">
        <v>5842</v>
      </c>
      <c r="E2871" t="s">
        <v>192</v>
      </c>
    </row>
    <row r="2872" spans="1:5" x14ac:dyDescent="0.2">
      <c r="A2872" t="s">
        <v>5799</v>
      </c>
      <c r="B2872" t="s">
        <v>5843</v>
      </c>
      <c r="C2872" t="s">
        <v>103</v>
      </c>
      <c r="D2872" t="s">
        <v>5844</v>
      </c>
      <c r="E2872" t="s">
        <v>210</v>
      </c>
    </row>
    <row r="2873" spans="1:5" x14ac:dyDescent="0.2">
      <c r="A2873" t="s">
        <v>5799</v>
      </c>
      <c r="B2873" t="s">
        <v>5845</v>
      </c>
      <c r="C2873" t="s">
        <v>38</v>
      </c>
      <c r="D2873" t="s">
        <v>5846</v>
      </c>
      <c r="E2873" t="s">
        <v>215</v>
      </c>
    </row>
    <row r="2874" spans="1:5" x14ac:dyDescent="0.2">
      <c r="A2874" t="s">
        <v>5799</v>
      </c>
      <c r="B2874" t="s">
        <v>5847</v>
      </c>
      <c r="C2874" t="s">
        <v>38</v>
      </c>
      <c r="D2874" t="s">
        <v>5848</v>
      </c>
      <c r="E2874" t="s">
        <v>215</v>
      </c>
    </row>
    <row r="2875" spans="1:5" x14ac:dyDescent="0.2">
      <c r="A2875" t="s">
        <v>5799</v>
      </c>
      <c r="B2875" t="s">
        <v>5849</v>
      </c>
      <c r="C2875" t="s">
        <v>159</v>
      </c>
      <c r="D2875" t="s">
        <v>5850</v>
      </c>
      <c r="E2875" t="s">
        <v>215</v>
      </c>
    </row>
    <row r="2876" spans="1:5" x14ac:dyDescent="0.2">
      <c r="A2876" t="s">
        <v>5799</v>
      </c>
      <c r="B2876" t="s">
        <v>5851</v>
      </c>
      <c r="C2876" t="s">
        <v>130</v>
      </c>
      <c r="D2876" t="s">
        <v>5852</v>
      </c>
      <c r="E2876" t="s">
        <v>215</v>
      </c>
    </row>
    <row r="2877" spans="1:5" x14ac:dyDescent="0.2">
      <c r="A2877" t="s">
        <v>5853</v>
      </c>
      <c r="B2877" t="s">
        <v>5854</v>
      </c>
      <c r="C2877" t="s">
        <v>23</v>
      </c>
      <c r="D2877" t="s">
        <v>5855</v>
      </c>
      <c r="E2877" t="s">
        <v>5856</v>
      </c>
    </row>
    <row r="2878" spans="1:5" x14ac:dyDescent="0.2">
      <c r="A2878" t="s">
        <v>5853</v>
      </c>
      <c r="B2878" t="s">
        <v>5857</v>
      </c>
      <c r="C2878" t="s">
        <v>32</v>
      </c>
      <c r="D2878" t="s">
        <v>5858</v>
      </c>
      <c r="E2878" t="s">
        <v>215</v>
      </c>
    </row>
    <row r="2879" spans="1:5" x14ac:dyDescent="0.2">
      <c r="A2879" t="s">
        <v>5853</v>
      </c>
      <c r="B2879" t="s">
        <v>5859</v>
      </c>
      <c r="C2879" t="s">
        <v>408</v>
      </c>
      <c r="D2879" t="s">
        <v>5860</v>
      </c>
      <c r="E2879" t="s">
        <v>230</v>
      </c>
    </row>
    <row r="2880" spans="1:5" x14ac:dyDescent="0.2">
      <c r="A2880" t="s">
        <v>5853</v>
      </c>
      <c r="B2880" t="s">
        <v>5861</v>
      </c>
      <c r="C2880" t="s">
        <v>122</v>
      </c>
      <c r="D2880" t="s">
        <v>5862</v>
      </c>
      <c r="E2880" t="s">
        <v>215</v>
      </c>
    </row>
    <row r="2881" spans="1:5" x14ac:dyDescent="0.2">
      <c r="A2881" t="s">
        <v>5853</v>
      </c>
      <c r="B2881" t="s">
        <v>5863</v>
      </c>
      <c r="C2881" t="s">
        <v>38</v>
      </c>
      <c r="D2881" t="s">
        <v>5864</v>
      </c>
      <c r="E2881" t="s">
        <v>230</v>
      </c>
    </row>
    <row r="2882" spans="1:5" x14ac:dyDescent="0.2">
      <c r="A2882" t="s">
        <v>5853</v>
      </c>
      <c r="B2882" t="s">
        <v>5865</v>
      </c>
      <c r="C2882" t="s">
        <v>5866</v>
      </c>
      <c r="D2882" t="s">
        <v>5867</v>
      </c>
      <c r="E2882" t="s">
        <v>230</v>
      </c>
    </row>
    <row r="2883" spans="1:5" x14ac:dyDescent="0.2">
      <c r="A2883" t="s">
        <v>5853</v>
      </c>
      <c r="B2883" t="s">
        <v>5868</v>
      </c>
      <c r="C2883" t="s">
        <v>2029</v>
      </c>
      <c r="D2883" t="s">
        <v>5869</v>
      </c>
      <c r="E2883" t="s">
        <v>215</v>
      </c>
    </row>
    <row r="2884" spans="1:5" x14ac:dyDescent="0.2">
      <c r="A2884" t="s">
        <v>5853</v>
      </c>
      <c r="B2884" t="s">
        <v>5870</v>
      </c>
      <c r="C2884" t="s">
        <v>1472</v>
      </c>
      <c r="D2884" t="s">
        <v>5871</v>
      </c>
      <c r="E2884" t="s">
        <v>230</v>
      </c>
    </row>
    <row r="2885" spans="1:5" x14ac:dyDescent="0.2">
      <c r="A2885" t="s">
        <v>5853</v>
      </c>
      <c r="B2885" t="s">
        <v>5872</v>
      </c>
      <c r="C2885" t="s">
        <v>53</v>
      </c>
      <c r="D2885" t="s">
        <v>5873</v>
      </c>
      <c r="E2885" t="s">
        <v>215</v>
      </c>
    </row>
    <row r="2886" spans="1:5" x14ac:dyDescent="0.2">
      <c r="A2886" t="s">
        <v>5853</v>
      </c>
      <c r="B2886" t="s">
        <v>5874</v>
      </c>
      <c r="C2886" t="s">
        <v>100</v>
      </c>
      <c r="D2886" t="s">
        <v>5875</v>
      </c>
      <c r="E2886" t="s">
        <v>1022</v>
      </c>
    </row>
    <row r="2887" spans="1:5" x14ac:dyDescent="0.2">
      <c r="A2887" t="s">
        <v>5853</v>
      </c>
      <c r="B2887" t="s">
        <v>5876</v>
      </c>
      <c r="C2887" t="s">
        <v>100</v>
      </c>
      <c r="D2887" t="s">
        <v>5877</v>
      </c>
      <c r="E2887" t="s">
        <v>1022</v>
      </c>
    </row>
    <row r="2888" spans="1:5" x14ac:dyDescent="0.2">
      <c r="A2888" t="s">
        <v>5853</v>
      </c>
      <c r="B2888" t="s">
        <v>5878</v>
      </c>
      <c r="C2888" t="s">
        <v>159</v>
      </c>
      <c r="D2888" t="s">
        <v>5879</v>
      </c>
      <c r="E2888" t="s">
        <v>1723</v>
      </c>
    </row>
    <row r="2889" spans="1:5" x14ac:dyDescent="0.2">
      <c r="A2889" t="s">
        <v>5853</v>
      </c>
      <c r="B2889" t="s">
        <v>5880</v>
      </c>
      <c r="C2889" t="s">
        <v>19</v>
      </c>
      <c r="D2889" t="s">
        <v>5881</v>
      </c>
      <c r="E2889" t="s">
        <v>1723</v>
      </c>
    </row>
    <row r="2890" spans="1:5" x14ac:dyDescent="0.2">
      <c r="A2890" t="s">
        <v>5853</v>
      </c>
      <c r="B2890" t="s">
        <v>5882</v>
      </c>
      <c r="C2890" t="s">
        <v>159</v>
      </c>
      <c r="D2890" t="s">
        <v>5883</v>
      </c>
      <c r="E2890" t="s">
        <v>1022</v>
      </c>
    </row>
    <row r="2891" spans="1:5" x14ac:dyDescent="0.2">
      <c r="A2891" t="s">
        <v>5853</v>
      </c>
      <c r="B2891" t="s">
        <v>5884</v>
      </c>
      <c r="C2891" t="s">
        <v>82</v>
      </c>
      <c r="D2891" t="s">
        <v>5885</v>
      </c>
      <c r="E2891" t="s">
        <v>1022</v>
      </c>
    </row>
    <row r="2892" spans="1:5" x14ac:dyDescent="0.2">
      <c r="A2892" t="s">
        <v>5853</v>
      </c>
      <c r="B2892" t="s">
        <v>5886</v>
      </c>
      <c r="C2892" t="s">
        <v>103</v>
      </c>
      <c r="D2892" t="s">
        <v>5887</v>
      </c>
      <c r="E2892" t="s">
        <v>1022</v>
      </c>
    </row>
    <row r="2893" spans="1:5" x14ac:dyDescent="0.2">
      <c r="A2893" t="s">
        <v>5853</v>
      </c>
      <c r="B2893" t="s">
        <v>5888</v>
      </c>
      <c r="C2893" t="s">
        <v>35</v>
      </c>
      <c r="D2893" t="s">
        <v>5889</v>
      </c>
      <c r="E2893" t="s">
        <v>1022</v>
      </c>
    </row>
    <row r="2894" spans="1:5" x14ac:dyDescent="0.2">
      <c r="A2894" t="s">
        <v>5853</v>
      </c>
      <c r="B2894" t="s">
        <v>5890</v>
      </c>
      <c r="C2894" t="s">
        <v>38</v>
      </c>
      <c r="D2894" t="s">
        <v>5891</v>
      </c>
      <c r="E2894" t="s">
        <v>1030</v>
      </c>
    </row>
    <row r="2895" spans="1:5" x14ac:dyDescent="0.2">
      <c r="A2895" t="s">
        <v>5853</v>
      </c>
      <c r="B2895" t="s">
        <v>5892</v>
      </c>
      <c r="C2895" t="s">
        <v>32</v>
      </c>
      <c r="D2895" t="s">
        <v>5893</v>
      </c>
      <c r="E2895" t="s">
        <v>1030</v>
      </c>
    </row>
    <row r="2896" spans="1:5" x14ac:dyDescent="0.2">
      <c r="A2896" t="s">
        <v>5853</v>
      </c>
      <c r="B2896" t="s">
        <v>5894</v>
      </c>
      <c r="C2896" t="s">
        <v>290</v>
      </c>
      <c r="D2896" t="s">
        <v>5895</v>
      </c>
      <c r="E2896" t="s">
        <v>2035</v>
      </c>
    </row>
    <row r="2897" spans="1:5" x14ac:dyDescent="0.2">
      <c r="A2897" t="s">
        <v>5853</v>
      </c>
      <c r="B2897" t="s">
        <v>5896</v>
      </c>
      <c r="C2897" t="s">
        <v>32</v>
      </c>
      <c r="D2897" t="s">
        <v>5897</v>
      </c>
      <c r="E2897" t="s">
        <v>1030</v>
      </c>
    </row>
    <row r="2898" spans="1:5" x14ac:dyDescent="0.2">
      <c r="A2898" t="s">
        <v>5853</v>
      </c>
      <c r="B2898" t="s">
        <v>5898</v>
      </c>
      <c r="C2898" t="s">
        <v>5899</v>
      </c>
      <c r="D2898" t="s">
        <v>5900</v>
      </c>
      <c r="E2898" t="s">
        <v>1030</v>
      </c>
    </row>
    <row r="2899" spans="1:5" x14ac:dyDescent="0.2">
      <c r="A2899" t="s">
        <v>5853</v>
      </c>
      <c r="B2899" t="s">
        <v>5901</v>
      </c>
      <c r="C2899" t="s">
        <v>159</v>
      </c>
      <c r="D2899" t="s">
        <v>5902</v>
      </c>
      <c r="E2899" t="s">
        <v>3905</v>
      </c>
    </row>
    <row r="2900" spans="1:5" x14ac:dyDescent="0.2">
      <c r="A2900" t="s">
        <v>5853</v>
      </c>
      <c r="B2900" t="s">
        <v>5903</v>
      </c>
      <c r="C2900" t="s">
        <v>103</v>
      </c>
      <c r="D2900" t="s">
        <v>5904</v>
      </c>
      <c r="E2900" t="s">
        <v>3905</v>
      </c>
    </row>
    <row r="2901" spans="1:5" x14ac:dyDescent="0.2">
      <c r="A2901" t="s">
        <v>5853</v>
      </c>
      <c r="B2901" t="s">
        <v>5905</v>
      </c>
      <c r="C2901" t="s">
        <v>32</v>
      </c>
      <c r="D2901" t="s">
        <v>5906</v>
      </c>
      <c r="E2901" t="s">
        <v>3908</v>
      </c>
    </row>
    <row r="2902" spans="1:5" x14ac:dyDescent="0.2">
      <c r="A2902" t="s">
        <v>5907</v>
      </c>
      <c r="B2902" t="s">
        <v>5908</v>
      </c>
      <c r="C2902" t="s">
        <v>32</v>
      </c>
      <c r="D2902" t="s">
        <v>5909</v>
      </c>
      <c r="E2902" t="s">
        <v>2228</v>
      </c>
    </row>
    <row r="2903" spans="1:5" x14ac:dyDescent="0.2">
      <c r="A2903" t="s">
        <v>5907</v>
      </c>
      <c r="B2903" t="s">
        <v>5910</v>
      </c>
      <c r="C2903" t="s">
        <v>5911</v>
      </c>
      <c r="D2903" t="s">
        <v>5912</v>
      </c>
      <c r="E2903" t="s">
        <v>17</v>
      </c>
    </row>
    <row r="2904" spans="1:5" x14ac:dyDescent="0.2">
      <c r="A2904" t="s">
        <v>5907</v>
      </c>
      <c r="B2904" t="s">
        <v>5913</v>
      </c>
      <c r="C2904" t="s">
        <v>100</v>
      </c>
      <c r="D2904" t="s">
        <v>5914</v>
      </c>
      <c r="E2904" t="s">
        <v>17</v>
      </c>
    </row>
    <row r="2905" spans="1:5" x14ac:dyDescent="0.2">
      <c r="A2905" t="s">
        <v>5907</v>
      </c>
      <c r="B2905" t="s">
        <v>5915</v>
      </c>
      <c r="C2905" t="s">
        <v>82</v>
      </c>
      <c r="D2905" t="s">
        <v>5916</v>
      </c>
      <c r="E2905" t="s">
        <v>30</v>
      </c>
    </row>
    <row r="2906" spans="1:5" x14ac:dyDescent="0.2">
      <c r="A2906" t="s">
        <v>5907</v>
      </c>
      <c r="B2906" t="s">
        <v>5917</v>
      </c>
      <c r="C2906" t="s">
        <v>45</v>
      </c>
      <c r="D2906" t="s">
        <v>5918</v>
      </c>
      <c r="E2906" t="s">
        <v>30</v>
      </c>
    </row>
    <row r="2907" spans="1:5" x14ac:dyDescent="0.2">
      <c r="A2907" t="s">
        <v>5907</v>
      </c>
      <c r="B2907" t="s">
        <v>5919</v>
      </c>
      <c r="C2907" t="s">
        <v>23</v>
      </c>
      <c r="D2907" t="s">
        <v>5920</v>
      </c>
      <c r="E2907" t="s">
        <v>30</v>
      </c>
    </row>
    <row r="2908" spans="1:5" x14ac:dyDescent="0.2">
      <c r="A2908" t="s">
        <v>5907</v>
      </c>
      <c r="B2908" t="s">
        <v>5921</v>
      </c>
      <c r="C2908" t="s">
        <v>35</v>
      </c>
      <c r="D2908" t="s">
        <v>5922</v>
      </c>
      <c r="E2908" t="s">
        <v>30</v>
      </c>
    </row>
    <row r="2909" spans="1:5" x14ac:dyDescent="0.2">
      <c r="A2909" t="s">
        <v>5907</v>
      </c>
      <c r="B2909" t="s">
        <v>5923</v>
      </c>
      <c r="C2909" t="s">
        <v>290</v>
      </c>
      <c r="D2909" t="s">
        <v>5924</v>
      </c>
      <c r="E2909" t="s">
        <v>30</v>
      </c>
    </row>
    <row r="2910" spans="1:5" x14ac:dyDescent="0.2">
      <c r="A2910" t="s">
        <v>5907</v>
      </c>
      <c r="B2910" t="s">
        <v>5925</v>
      </c>
      <c r="C2910" t="s">
        <v>38</v>
      </c>
      <c r="D2910" t="s">
        <v>5926</v>
      </c>
      <c r="E2910" t="s">
        <v>30</v>
      </c>
    </row>
    <row r="2911" spans="1:5" x14ac:dyDescent="0.2">
      <c r="A2911" t="s">
        <v>5907</v>
      </c>
      <c r="B2911" t="s">
        <v>5927</v>
      </c>
      <c r="C2911" t="s">
        <v>267</v>
      </c>
      <c r="D2911" t="s">
        <v>5928</v>
      </c>
      <c r="E2911" t="s">
        <v>40</v>
      </c>
    </row>
    <row r="2912" spans="1:5" x14ac:dyDescent="0.2">
      <c r="A2912" t="s">
        <v>5907</v>
      </c>
      <c r="B2912" t="s">
        <v>5929</v>
      </c>
      <c r="C2912" t="s">
        <v>38</v>
      </c>
      <c r="D2912" t="s">
        <v>5930</v>
      </c>
      <c r="E2912" t="s">
        <v>40</v>
      </c>
    </row>
    <row r="2913" spans="1:5" x14ac:dyDescent="0.2">
      <c r="A2913" t="s">
        <v>5907</v>
      </c>
      <c r="B2913" t="s">
        <v>5931</v>
      </c>
      <c r="C2913" t="s">
        <v>159</v>
      </c>
      <c r="D2913" t="s">
        <v>5932</v>
      </c>
      <c r="E2913" t="s">
        <v>111</v>
      </c>
    </row>
    <row r="2914" spans="1:5" x14ac:dyDescent="0.2">
      <c r="A2914" t="s">
        <v>5907</v>
      </c>
      <c r="B2914" t="s">
        <v>5933</v>
      </c>
      <c r="C2914" t="s">
        <v>53</v>
      </c>
      <c r="D2914" t="s">
        <v>5934</v>
      </c>
      <c r="E2914" t="s">
        <v>111</v>
      </c>
    </row>
    <row r="2915" spans="1:5" x14ac:dyDescent="0.2">
      <c r="A2915" t="s">
        <v>5907</v>
      </c>
      <c r="B2915" t="s">
        <v>5935</v>
      </c>
      <c r="C2915" t="s">
        <v>23</v>
      </c>
      <c r="D2915" t="s">
        <v>5936</v>
      </c>
      <c r="E2915" t="s">
        <v>120</v>
      </c>
    </row>
    <row r="2916" spans="1:5" x14ac:dyDescent="0.2">
      <c r="A2916" t="s">
        <v>5907</v>
      </c>
      <c r="B2916" t="s">
        <v>5937</v>
      </c>
      <c r="C2916" t="s">
        <v>53</v>
      </c>
      <c r="D2916" t="s">
        <v>5938</v>
      </c>
      <c r="E2916" t="s">
        <v>111</v>
      </c>
    </row>
    <row r="2917" spans="1:5" x14ac:dyDescent="0.2">
      <c r="A2917" t="s">
        <v>5907</v>
      </c>
      <c r="B2917" t="s">
        <v>5939</v>
      </c>
      <c r="C2917" t="s">
        <v>32</v>
      </c>
      <c r="D2917" t="s">
        <v>5940</v>
      </c>
      <c r="E2917" t="s">
        <v>120</v>
      </c>
    </row>
    <row r="2918" spans="1:5" x14ac:dyDescent="0.2">
      <c r="A2918" t="s">
        <v>5907</v>
      </c>
      <c r="B2918" t="s">
        <v>5941</v>
      </c>
      <c r="C2918" t="s">
        <v>38</v>
      </c>
      <c r="D2918" t="s">
        <v>5942</v>
      </c>
      <c r="E2918" t="s">
        <v>120</v>
      </c>
    </row>
    <row r="2919" spans="1:5" x14ac:dyDescent="0.2">
      <c r="A2919" t="s">
        <v>5907</v>
      </c>
      <c r="B2919" t="s">
        <v>5943</v>
      </c>
      <c r="C2919" t="s">
        <v>53</v>
      </c>
      <c r="D2919" t="s">
        <v>5944</v>
      </c>
      <c r="E2919" t="s">
        <v>145</v>
      </c>
    </row>
    <row r="2920" spans="1:5" x14ac:dyDescent="0.2">
      <c r="A2920" t="s">
        <v>5907</v>
      </c>
      <c r="B2920" t="s">
        <v>5945</v>
      </c>
      <c r="C2920" t="s">
        <v>100</v>
      </c>
      <c r="D2920" t="s">
        <v>5946</v>
      </c>
      <c r="E2920" t="s">
        <v>148</v>
      </c>
    </row>
    <row r="2921" spans="1:5" x14ac:dyDescent="0.2">
      <c r="A2921" t="s">
        <v>5907</v>
      </c>
      <c r="B2921" t="s">
        <v>5947</v>
      </c>
      <c r="C2921" t="s">
        <v>660</v>
      </c>
      <c r="D2921" t="s">
        <v>5948</v>
      </c>
      <c r="E2921" t="s">
        <v>369</v>
      </c>
    </row>
    <row r="2922" spans="1:5" x14ac:dyDescent="0.2">
      <c r="A2922" t="s">
        <v>5907</v>
      </c>
      <c r="B2922" t="s">
        <v>5949</v>
      </c>
      <c r="C2922" t="s">
        <v>32</v>
      </c>
      <c r="D2922" t="s">
        <v>5950</v>
      </c>
      <c r="E2922" t="s">
        <v>154</v>
      </c>
    </row>
    <row r="2923" spans="1:5" x14ac:dyDescent="0.2">
      <c r="A2923" t="s">
        <v>5907</v>
      </c>
      <c r="B2923" t="s">
        <v>5951</v>
      </c>
      <c r="C2923" t="s">
        <v>23</v>
      </c>
      <c r="D2923" t="s">
        <v>5952</v>
      </c>
      <c r="E2923" t="s">
        <v>154</v>
      </c>
    </row>
    <row r="2924" spans="1:5" x14ac:dyDescent="0.2">
      <c r="A2924" t="s">
        <v>5907</v>
      </c>
      <c r="B2924" t="s">
        <v>5953</v>
      </c>
      <c r="C2924" t="s">
        <v>87</v>
      </c>
      <c r="D2924" t="s">
        <v>5954</v>
      </c>
      <c r="E2924" t="s">
        <v>157</v>
      </c>
    </row>
    <row r="2925" spans="1:5" x14ac:dyDescent="0.2">
      <c r="A2925" t="s">
        <v>5907</v>
      </c>
      <c r="B2925" t="s">
        <v>5955</v>
      </c>
      <c r="C2925" t="s">
        <v>159</v>
      </c>
      <c r="D2925" t="s">
        <v>5956</v>
      </c>
      <c r="E2925" t="s">
        <v>157</v>
      </c>
    </row>
    <row r="2926" spans="1:5" x14ac:dyDescent="0.2">
      <c r="A2926" t="s">
        <v>5907</v>
      </c>
      <c r="B2926" t="s">
        <v>5957</v>
      </c>
      <c r="C2926" t="s">
        <v>7</v>
      </c>
      <c r="D2926" t="s">
        <v>5958</v>
      </c>
      <c r="E2926" t="s">
        <v>154</v>
      </c>
    </row>
    <row r="2927" spans="1:5" x14ac:dyDescent="0.2">
      <c r="A2927" t="s">
        <v>5959</v>
      </c>
      <c r="B2927" t="s">
        <v>5960</v>
      </c>
      <c r="C2927" t="s">
        <v>23</v>
      </c>
      <c r="D2927" t="s">
        <v>5961</v>
      </c>
      <c r="E2927" t="s">
        <v>5962</v>
      </c>
    </row>
    <row r="2928" spans="1:5" x14ac:dyDescent="0.2">
      <c r="A2928" t="s">
        <v>5959</v>
      </c>
      <c r="B2928" t="s">
        <v>5963</v>
      </c>
      <c r="C2928" t="s">
        <v>23</v>
      </c>
      <c r="D2928" t="s">
        <v>5964</v>
      </c>
      <c r="E2928" t="s">
        <v>157</v>
      </c>
    </row>
    <row r="2929" spans="1:5" x14ac:dyDescent="0.2">
      <c r="A2929" t="s">
        <v>5959</v>
      </c>
      <c r="B2929" t="s">
        <v>5965</v>
      </c>
      <c r="C2929" t="s">
        <v>35</v>
      </c>
      <c r="D2929" t="s">
        <v>5966</v>
      </c>
      <c r="E2929" t="s">
        <v>154</v>
      </c>
    </row>
    <row r="2930" spans="1:5" x14ac:dyDescent="0.2">
      <c r="A2930" t="s">
        <v>5959</v>
      </c>
      <c r="B2930" t="s">
        <v>5967</v>
      </c>
      <c r="C2930" t="s">
        <v>23</v>
      </c>
      <c r="D2930" t="s">
        <v>5968</v>
      </c>
      <c r="E2930" t="s">
        <v>154</v>
      </c>
    </row>
    <row r="2931" spans="1:5" x14ac:dyDescent="0.2">
      <c r="A2931" t="s">
        <v>5959</v>
      </c>
      <c r="B2931" t="s">
        <v>5969</v>
      </c>
      <c r="C2931" t="s">
        <v>23</v>
      </c>
      <c r="D2931" t="s">
        <v>5970</v>
      </c>
      <c r="E2931" t="s">
        <v>154</v>
      </c>
    </row>
    <row r="2932" spans="1:5" x14ac:dyDescent="0.2">
      <c r="A2932" t="s">
        <v>5959</v>
      </c>
      <c r="B2932" t="s">
        <v>5971</v>
      </c>
      <c r="C2932" t="s">
        <v>130</v>
      </c>
      <c r="D2932" t="s">
        <v>5972</v>
      </c>
      <c r="E2932" t="s">
        <v>154</v>
      </c>
    </row>
    <row r="2933" spans="1:5" x14ac:dyDescent="0.2">
      <c r="A2933" t="s">
        <v>5959</v>
      </c>
      <c r="B2933" t="s">
        <v>5973</v>
      </c>
      <c r="C2933" t="s">
        <v>122</v>
      </c>
      <c r="D2933" t="s">
        <v>5974</v>
      </c>
      <c r="E2933" t="s">
        <v>157</v>
      </c>
    </row>
    <row r="2934" spans="1:5" x14ac:dyDescent="0.2">
      <c r="A2934" t="s">
        <v>5959</v>
      </c>
      <c r="B2934" t="s">
        <v>5975</v>
      </c>
      <c r="C2934" t="s">
        <v>5677</v>
      </c>
      <c r="D2934" t="s">
        <v>5976</v>
      </c>
      <c r="E2934" t="s">
        <v>154</v>
      </c>
    </row>
    <row r="2935" spans="1:5" x14ac:dyDescent="0.2">
      <c r="A2935" t="s">
        <v>5959</v>
      </c>
      <c r="B2935" t="s">
        <v>5977</v>
      </c>
      <c r="C2935" t="s">
        <v>38</v>
      </c>
      <c r="D2935" t="s">
        <v>5976</v>
      </c>
      <c r="E2935" t="s">
        <v>154</v>
      </c>
    </row>
    <row r="2936" spans="1:5" x14ac:dyDescent="0.2">
      <c r="A2936" t="s">
        <v>5959</v>
      </c>
      <c r="B2936" t="s">
        <v>5978</v>
      </c>
      <c r="C2936" t="s">
        <v>267</v>
      </c>
      <c r="D2936" t="s">
        <v>5979</v>
      </c>
      <c r="E2936" t="s">
        <v>192</v>
      </c>
    </row>
    <row r="2937" spans="1:5" x14ac:dyDescent="0.2">
      <c r="A2937" t="s">
        <v>5959</v>
      </c>
      <c r="B2937" t="s">
        <v>5980</v>
      </c>
      <c r="C2937" t="s">
        <v>103</v>
      </c>
      <c r="D2937" t="s">
        <v>5981</v>
      </c>
      <c r="E2937" t="s">
        <v>192</v>
      </c>
    </row>
    <row r="2938" spans="1:5" x14ac:dyDescent="0.2">
      <c r="A2938" t="s">
        <v>5959</v>
      </c>
      <c r="B2938" t="s">
        <v>5982</v>
      </c>
      <c r="C2938" t="s">
        <v>50</v>
      </c>
      <c r="D2938" t="s">
        <v>5983</v>
      </c>
      <c r="E2938" t="s">
        <v>192</v>
      </c>
    </row>
    <row r="2939" spans="1:5" x14ac:dyDescent="0.2">
      <c r="A2939" t="s">
        <v>5959</v>
      </c>
      <c r="B2939" t="s">
        <v>5984</v>
      </c>
      <c r="C2939" t="s">
        <v>35</v>
      </c>
      <c r="D2939" t="s">
        <v>5985</v>
      </c>
      <c r="E2939" t="s">
        <v>192</v>
      </c>
    </row>
    <row r="2940" spans="1:5" x14ac:dyDescent="0.2">
      <c r="A2940" t="s">
        <v>5959</v>
      </c>
      <c r="B2940" t="s">
        <v>5986</v>
      </c>
      <c r="C2940" t="s">
        <v>313</v>
      </c>
      <c r="D2940" t="s">
        <v>5987</v>
      </c>
      <c r="E2940" t="s">
        <v>192</v>
      </c>
    </row>
    <row r="2941" spans="1:5" x14ac:dyDescent="0.2">
      <c r="A2941" t="s">
        <v>5959</v>
      </c>
      <c r="B2941" t="s">
        <v>5988</v>
      </c>
      <c r="C2941" t="s">
        <v>100</v>
      </c>
      <c r="D2941" t="s">
        <v>5989</v>
      </c>
      <c r="E2941" t="s">
        <v>192</v>
      </c>
    </row>
    <row r="2942" spans="1:5" x14ac:dyDescent="0.2">
      <c r="A2942" t="s">
        <v>5959</v>
      </c>
      <c r="B2942" t="s">
        <v>5990</v>
      </c>
      <c r="C2942" t="s">
        <v>38</v>
      </c>
      <c r="D2942" t="s">
        <v>5991</v>
      </c>
      <c r="E2942" t="s">
        <v>210</v>
      </c>
    </row>
    <row r="2943" spans="1:5" x14ac:dyDescent="0.2">
      <c r="A2943" t="s">
        <v>5959</v>
      </c>
      <c r="B2943" t="s">
        <v>5992</v>
      </c>
      <c r="C2943" t="s">
        <v>348</v>
      </c>
      <c r="D2943" t="s">
        <v>5993</v>
      </c>
      <c r="E2943" t="s">
        <v>230</v>
      </c>
    </row>
    <row r="2944" spans="1:5" x14ac:dyDescent="0.2">
      <c r="A2944" t="s">
        <v>5959</v>
      </c>
      <c r="B2944" t="s">
        <v>5994</v>
      </c>
      <c r="C2944" t="s">
        <v>35</v>
      </c>
      <c r="D2944" t="s">
        <v>5995</v>
      </c>
      <c r="E2944" t="s">
        <v>215</v>
      </c>
    </row>
    <row r="2945" spans="1:5" x14ac:dyDescent="0.2">
      <c r="A2945" t="s">
        <v>5959</v>
      </c>
      <c r="B2945" t="s">
        <v>5996</v>
      </c>
      <c r="C2945" t="s">
        <v>100</v>
      </c>
      <c r="D2945" t="s">
        <v>5997</v>
      </c>
      <c r="E2945" t="s">
        <v>230</v>
      </c>
    </row>
    <row r="2946" spans="1:5" x14ac:dyDescent="0.2">
      <c r="A2946" t="s">
        <v>5959</v>
      </c>
      <c r="B2946" t="s">
        <v>5998</v>
      </c>
      <c r="C2946" t="s">
        <v>38</v>
      </c>
      <c r="D2946" t="s">
        <v>5999</v>
      </c>
      <c r="E2946" t="s">
        <v>215</v>
      </c>
    </row>
    <row r="2947" spans="1:5" x14ac:dyDescent="0.2">
      <c r="A2947" t="s">
        <v>5959</v>
      </c>
      <c r="B2947" t="s">
        <v>6000</v>
      </c>
      <c r="C2947" t="s">
        <v>23</v>
      </c>
      <c r="D2947" t="s">
        <v>6001</v>
      </c>
      <c r="E2947" t="s">
        <v>215</v>
      </c>
    </row>
    <row r="2948" spans="1:5" x14ac:dyDescent="0.2">
      <c r="A2948" t="s">
        <v>5959</v>
      </c>
      <c r="B2948" t="s">
        <v>6002</v>
      </c>
      <c r="C2948" t="s">
        <v>38</v>
      </c>
      <c r="D2948" t="s">
        <v>6003</v>
      </c>
      <c r="E2948" t="s">
        <v>230</v>
      </c>
    </row>
    <row r="2949" spans="1:5" x14ac:dyDescent="0.2">
      <c r="A2949" t="s">
        <v>5959</v>
      </c>
      <c r="B2949" t="s">
        <v>6004</v>
      </c>
      <c r="C2949" t="s">
        <v>224</v>
      </c>
      <c r="D2949" t="s">
        <v>6005</v>
      </c>
      <c r="E2949" t="s">
        <v>215</v>
      </c>
    </row>
    <row r="2950" spans="1:5" x14ac:dyDescent="0.2">
      <c r="A2950" t="s">
        <v>5959</v>
      </c>
      <c r="B2950" t="s">
        <v>6006</v>
      </c>
      <c r="C2950" t="s">
        <v>476</v>
      </c>
      <c r="D2950" t="s">
        <v>6007</v>
      </c>
      <c r="E2950" t="s">
        <v>230</v>
      </c>
    </row>
    <row r="2951" spans="1:5" x14ac:dyDescent="0.2">
      <c r="A2951" t="s">
        <v>5959</v>
      </c>
      <c r="B2951" t="s">
        <v>6008</v>
      </c>
      <c r="C2951" t="s">
        <v>50</v>
      </c>
      <c r="D2951" t="s">
        <v>6009</v>
      </c>
      <c r="E2951" t="s">
        <v>1022</v>
      </c>
    </row>
    <row r="2952" spans="1:5" x14ac:dyDescent="0.2">
      <c r="A2952" t="s">
        <v>6010</v>
      </c>
      <c r="B2952" t="s">
        <v>6011</v>
      </c>
      <c r="C2952" t="s">
        <v>32</v>
      </c>
      <c r="D2952" t="s">
        <v>6012</v>
      </c>
      <c r="E2952" t="s">
        <v>6013</v>
      </c>
    </row>
    <row r="2953" spans="1:5" x14ac:dyDescent="0.2">
      <c r="A2953" t="s">
        <v>6010</v>
      </c>
      <c r="B2953" t="s">
        <v>6014</v>
      </c>
      <c r="C2953" t="s">
        <v>6015</v>
      </c>
      <c r="D2953" t="s">
        <v>6016</v>
      </c>
      <c r="E2953" t="s">
        <v>1022</v>
      </c>
    </row>
    <row r="2954" spans="1:5" x14ac:dyDescent="0.2">
      <c r="A2954" t="s">
        <v>6010</v>
      </c>
      <c r="B2954" t="s">
        <v>6017</v>
      </c>
      <c r="C2954" t="s">
        <v>1207</v>
      </c>
      <c r="D2954" t="s">
        <v>6018</v>
      </c>
      <c r="E2954" t="s">
        <v>1022</v>
      </c>
    </row>
    <row r="2955" spans="1:5" x14ac:dyDescent="0.2">
      <c r="A2955" t="s">
        <v>6010</v>
      </c>
      <c r="B2955" t="s">
        <v>6019</v>
      </c>
      <c r="C2955" t="s">
        <v>50</v>
      </c>
      <c r="D2955" t="s">
        <v>6020</v>
      </c>
      <c r="E2955" t="s">
        <v>1030</v>
      </c>
    </row>
    <row r="2956" spans="1:5" x14ac:dyDescent="0.2">
      <c r="A2956" t="s">
        <v>6010</v>
      </c>
      <c r="B2956" t="s">
        <v>6021</v>
      </c>
      <c r="C2956" t="s">
        <v>82</v>
      </c>
      <c r="D2956" t="s">
        <v>6022</v>
      </c>
      <c r="E2956" t="s">
        <v>1030</v>
      </c>
    </row>
    <row r="2957" spans="1:5" x14ac:dyDescent="0.2">
      <c r="A2957" t="s">
        <v>6010</v>
      </c>
      <c r="B2957" t="s">
        <v>6023</v>
      </c>
      <c r="C2957" t="s">
        <v>35</v>
      </c>
      <c r="D2957" t="s">
        <v>6024</v>
      </c>
      <c r="E2957" t="s">
        <v>1030</v>
      </c>
    </row>
    <row r="2958" spans="1:5" x14ac:dyDescent="0.2">
      <c r="A2958" t="s">
        <v>6010</v>
      </c>
      <c r="B2958" t="s">
        <v>6025</v>
      </c>
      <c r="C2958" t="s">
        <v>82</v>
      </c>
      <c r="D2958" t="s">
        <v>6026</v>
      </c>
      <c r="E2958" t="s">
        <v>3908</v>
      </c>
    </row>
    <row r="2959" spans="1:5" x14ac:dyDescent="0.2">
      <c r="A2959" t="s">
        <v>6010</v>
      </c>
      <c r="B2959" t="s">
        <v>6027</v>
      </c>
      <c r="C2959" t="s">
        <v>4207</v>
      </c>
      <c r="D2959" t="s">
        <v>6028</v>
      </c>
      <c r="E2959" t="s">
        <v>797</v>
      </c>
    </row>
    <row r="2960" spans="1:5" x14ac:dyDescent="0.2">
      <c r="A2960" t="s">
        <v>6010</v>
      </c>
      <c r="B2960" t="s">
        <v>6029</v>
      </c>
      <c r="C2960" t="s">
        <v>122</v>
      </c>
      <c r="D2960" t="s">
        <v>6030</v>
      </c>
      <c r="E2960" t="s">
        <v>802</v>
      </c>
    </row>
    <row r="2961" spans="1:5" x14ac:dyDescent="0.2">
      <c r="A2961" t="s">
        <v>6010</v>
      </c>
      <c r="B2961" t="s">
        <v>6031</v>
      </c>
      <c r="C2961" t="s">
        <v>100</v>
      </c>
      <c r="D2961" t="s">
        <v>6032</v>
      </c>
      <c r="E2961" t="s">
        <v>805</v>
      </c>
    </row>
    <row r="2962" spans="1:5" x14ac:dyDescent="0.2">
      <c r="A2962" t="s">
        <v>6010</v>
      </c>
      <c r="B2962" t="s">
        <v>6033</v>
      </c>
      <c r="C2962" t="s">
        <v>38</v>
      </c>
      <c r="D2962" t="s">
        <v>6034</v>
      </c>
      <c r="E2962" t="s">
        <v>2053</v>
      </c>
    </row>
    <row r="2963" spans="1:5" x14ac:dyDescent="0.2">
      <c r="A2963" t="s">
        <v>6010</v>
      </c>
      <c r="B2963" t="s">
        <v>6035</v>
      </c>
      <c r="C2963" t="s">
        <v>23</v>
      </c>
      <c r="D2963" t="s">
        <v>6036</v>
      </c>
      <c r="E2963" t="s">
        <v>2053</v>
      </c>
    </row>
    <row r="2964" spans="1:5" x14ac:dyDescent="0.2">
      <c r="A2964" t="s">
        <v>6010</v>
      </c>
      <c r="B2964" t="s">
        <v>6037</v>
      </c>
      <c r="C2964" t="s">
        <v>7</v>
      </c>
      <c r="D2964" t="s">
        <v>6038</v>
      </c>
      <c r="E2964" t="s">
        <v>810</v>
      </c>
    </row>
    <row r="2965" spans="1:5" x14ac:dyDescent="0.2">
      <c r="A2965" t="s">
        <v>6010</v>
      </c>
      <c r="B2965" t="s">
        <v>6039</v>
      </c>
      <c r="C2965" t="s">
        <v>38</v>
      </c>
      <c r="D2965" t="s">
        <v>5938</v>
      </c>
      <c r="E2965" t="s">
        <v>2053</v>
      </c>
    </row>
    <row r="2966" spans="1:5" x14ac:dyDescent="0.2">
      <c r="A2966" t="s">
        <v>6010</v>
      </c>
      <c r="B2966" t="s">
        <v>6040</v>
      </c>
      <c r="C2966" t="s">
        <v>50</v>
      </c>
      <c r="D2966" t="s">
        <v>6041</v>
      </c>
      <c r="E2966" t="s">
        <v>1047</v>
      </c>
    </row>
    <row r="2967" spans="1:5" x14ac:dyDescent="0.2">
      <c r="A2967" t="s">
        <v>6010</v>
      </c>
      <c r="B2967" t="s">
        <v>6042</v>
      </c>
      <c r="C2967" t="s">
        <v>38</v>
      </c>
      <c r="D2967" t="s">
        <v>6043</v>
      </c>
      <c r="E2967" t="s">
        <v>1047</v>
      </c>
    </row>
    <row r="2968" spans="1:5" x14ac:dyDescent="0.2">
      <c r="A2968" t="s">
        <v>6010</v>
      </c>
      <c r="B2968" t="s">
        <v>6044</v>
      </c>
      <c r="C2968" t="s">
        <v>23</v>
      </c>
      <c r="D2968" t="s">
        <v>6045</v>
      </c>
      <c r="E2968" t="s">
        <v>1047</v>
      </c>
    </row>
    <row r="2969" spans="1:5" x14ac:dyDescent="0.2">
      <c r="A2969" t="s">
        <v>6010</v>
      </c>
      <c r="B2969" t="s">
        <v>6046</v>
      </c>
      <c r="C2969" t="s">
        <v>23</v>
      </c>
      <c r="D2969" t="s">
        <v>6047</v>
      </c>
      <c r="E2969" t="s">
        <v>2063</v>
      </c>
    </row>
    <row r="2970" spans="1:5" x14ac:dyDescent="0.2">
      <c r="A2970" t="s">
        <v>6010</v>
      </c>
      <c r="B2970" t="s">
        <v>6048</v>
      </c>
      <c r="C2970" t="s">
        <v>23</v>
      </c>
      <c r="D2970" t="s">
        <v>6049</v>
      </c>
      <c r="E2970" t="s">
        <v>4063</v>
      </c>
    </row>
    <row r="2971" spans="1:5" x14ac:dyDescent="0.2">
      <c r="A2971" t="s">
        <v>6010</v>
      </c>
      <c r="B2971" t="s">
        <v>6050</v>
      </c>
      <c r="C2971" t="s">
        <v>100</v>
      </c>
      <c r="D2971" t="s">
        <v>6049</v>
      </c>
      <c r="E2971" t="s">
        <v>4063</v>
      </c>
    </row>
    <row r="2972" spans="1:5" x14ac:dyDescent="0.2">
      <c r="A2972" t="s">
        <v>6010</v>
      </c>
      <c r="B2972" t="s">
        <v>6051</v>
      </c>
      <c r="C2972" t="s">
        <v>23</v>
      </c>
      <c r="D2972" t="s">
        <v>6049</v>
      </c>
      <c r="E2972" t="s">
        <v>4063</v>
      </c>
    </row>
    <row r="2973" spans="1:5" x14ac:dyDescent="0.2">
      <c r="A2973" t="s">
        <v>6010</v>
      </c>
      <c r="B2973" t="s">
        <v>6052</v>
      </c>
      <c r="C2973" t="s">
        <v>38</v>
      </c>
      <c r="D2973" t="s">
        <v>6053</v>
      </c>
      <c r="E2973" t="s">
        <v>813</v>
      </c>
    </row>
    <row r="2974" spans="1:5" x14ac:dyDescent="0.2">
      <c r="A2974" t="s">
        <v>6010</v>
      </c>
      <c r="B2974" t="s">
        <v>6054</v>
      </c>
      <c r="C2974" t="s">
        <v>38</v>
      </c>
      <c r="D2974" t="s">
        <v>6055</v>
      </c>
      <c r="E2974" t="s">
        <v>813</v>
      </c>
    </row>
    <row r="2975" spans="1:5" x14ac:dyDescent="0.2">
      <c r="A2975" t="s">
        <v>6010</v>
      </c>
      <c r="B2975" t="s">
        <v>6056</v>
      </c>
      <c r="C2975" t="s">
        <v>87</v>
      </c>
      <c r="D2975" t="s">
        <v>6057</v>
      </c>
      <c r="E2975" t="s">
        <v>1071</v>
      </c>
    </row>
    <row r="2976" spans="1:5" x14ac:dyDescent="0.2">
      <c r="A2976" t="s">
        <v>6010</v>
      </c>
      <c r="B2976" t="s">
        <v>6058</v>
      </c>
      <c r="C2976" t="s">
        <v>32</v>
      </c>
      <c r="D2976" t="s">
        <v>6059</v>
      </c>
      <c r="E2976" t="s">
        <v>819</v>
      </c>
    </row>
    <row r="2977" spans="1:5" x14ac:dyDescent="0.2">
      <c r="A2977" t="s">
        <v>6060</v>
      </c>
      <c r="B2977" t="s">
        <v>5960</v>
      </c>
      <c r="C2977" t="s">
        <v>23</v>
      </c>
      <c r="D2977" t="s">
        <v>5961</v>
      </c>
      <c r="E2977" t="s">
        <v>5962</v>
      </c>
    </row>
    <row r="2978" spans="1:5" x14ac:dyDescent="0.2">
      <c r="A2978" t="s">
        <v>6060</v>
      </c>
      <c r="B2978" t="s">
        <v>6061</v>
      </c>
      <c r="C2978" t="s">
        <v>32</v>
      </c>
      <c r="D2978" t="s">
        <v>6059</v>
      </c>
      <c r="E2978" t="s">
        <v>819</v>
      </c>
    </row>
    <row r="2979" spans="1:5" x14ac:dyDescent="0.2">
      <c r="A2979" t="s">
        <v>6060</v>
      </c>
      <c r="B2979" t="s">
        <v>6062</v>
      </c>
      <c r="C2979" t="s">
        <v>38</v>
      </c>
      <c r="D2979" t="s">
        <v>5948</v>
      </c>
      <c r="E2979" t="s">
        <v>819</v>
      </c>
    </row>
    <row r="2980" spans="1:5" x14ac:dyDescent="0.2">
      <c r="A2980" t="s">
        <v>6060</v>
      </c>
      <c r="B2980" t="s">
        <v>6063</v>
      </c>
      <c r="C2980" t="s">
        <v>35</v>
      </c>
      <c r="D2980" t="s">
        <v>6064</v>
      </c>
      <c r="E2980" t="s">
        <v>822</v>
      </c>
    </row>
    <row r="2981" spans="1:5" x14ac:dyDescent="0.2">
      <c r="A2981" t="s">
        <v>6060</v>
      </c>
      <c r="B2981" t="s">
        <v>6065</v>
      </c>
      <c r="C2981" t="s">
        <v>130</v>
      </c>
      <c r="D2981" t="s">
        <v>6066</v>
      </c>
      <c r="E2981" t="s">
        <v>822</v>
      </c>
    </row>
    <row r="2982" spans="1:5" x14ac:dyDescent="0.2">
      <c r="A2982" t="s">
        <v>6060</v>
      </c>
      <c r="B2982" t="s">
        <v>6067</v>
      </c>
      <c r="C2982" t="s">
        <v>626</v>
      </c>
      <c r="D2982" t="s">
        <v>6068</v>
      </c>
      <c r="E2982" t="s">
        <v>822</v>
      </c>
    </row>
    <row r="2983" spans="1:5" x14ac:dyDescent="0.2">
      <c r="A2983" t="s">
        <v>6060</v>
      </c>
      <c r="B2983" t="s">
        <v>6069</v>
      </c>
      <c r="C2983" t="s">
        <v>597</v>
      </c>
      <c r="D2983" t="s">
        <v>6070</v>
      </c>
      <c r="E2983" t="s">
        <v>822</v>
      </c>
    </row>
    <row r="2984" spans="1:5" x14ac:dyDescent="0.2">
      <c r="A2984" t="s">
        <v>6060</v>
      </c>
      <c r="B2984" t="s">
        <v>6071</v>
      </c>
      <c r="C2984" t="s">
        <v>100</v>
      </c>
      <c r="D2984" t="s">
        <v>6072</v>
      </c>
      <c r="E2984" t="s">
        <v>822</v>
      </c>
    </row>
    <row r="2985" spans="1:5" x14ac:dyDescent="0.2">
      <c r="A2985" t="s">
        <v>6060</v>
      </c>
      <c r="B2985" t="s">
        <v>6073</v>
      </c>
      <c r="C2985" t="s">
        <v>6074</v>
      </c>
      <c r="D2985" t="s">
        <v>6075</v>
      </c>
      <c r="E2985" t="s">
        <v>822</v>
      </c>
    </row>
    <row r="2986" spans="1:5" x14ac:dyDescent="0.2">
      <c r="A2986" t="s">
        <v>6060</v>
      </c>
      <c r="B2986" t="s">
        <v>6076</v>
      </c>
      <c r="C2986" t="s">
        <v>38</v>
      </c>
      <c r="D2986" t="s">
        <v>6077</v>
      </c>
      <c r="E2986" t="s">
        <v>2288</v>
      </c>
    </row>
    <row r="2987" spans="1:5" x14ac:dyDescent="0.2">
      <c r="A2987" t="s">
        <v>6060</v>
      </c>
      <c r="B2987" t="s">
        <v>6078</v>
      </c>
      <c r="C2987" t="s">
        <v>38</v>
      </c>
      <c r="D2987" t="s">
        <v>6079</v>
      </c>
      <c r="E2987" t="s">
        <v>839</v>
      </c>
    </row>
    <row r="2988" spans="1:5" x14ac:dyDescent="0.2">
      <c r="A2988" t="s">
        <v>6060</v>
      </c>
      <c r="B2988" t="s">
        <v>6080</v>
      </c>
      <c r="C2988" t="s">
        <v>53</v>
      </c>
      <c r="D2988" t="s">
        <v>6081</v>
      </c>
      <c r="E2988" t="s">
        <v>850</v>
      </c>
    </row>
    <row r="2989" spans="1:5" x14ac:dyDescent="0.2">
      <c r="A2989" t="s">
        <v>6060</v>
      </c>
      <c r="B2989" t="s">
        <v>6082</v>
      </c>
      <c r="C2989" t="s">
        <v>100</v>
      </c>
      <c r="D2989" t="s">
        <v>6083</v>
      </c>
      <c r="E2989" t="s">
        <v>2106</v>
      </c>
    </row>
    <row r="2990" spans="1:5" x14ac:dyDescent="0.2">
      <c r="A2990" t="s">
        <v>6060</v>
      </c>
      <c r="B2990" t="s">
        <v>6084</v>
      </c>
      <c r="C2990" t="s">
        <v>363</v>
      </c>
      <c r="D2990" t="s">
        <v>6085</v>
      </c>
      <c r="E2990" t="s">
        <v>2110</v>
      </c>
    </row>
    <row r="2991" spans="1:5" x14ac:dyDescent="0.2">
      <c r="A2991" t="s">
        <v>6060</v>
      </c>
      <c r="B2991" t="s">
        <v>6086</v>
      </c>
      <c r="C2991" t="s">
        <v>32</v>
      </c>
      <c r="D2991" t="s">
        <v>6087</v>
      </c>
      <c r="E2991" t="s">
        <v>2318</v>
      </c>
    </row>
    <row r="2992" spans="1:5" x14ac:dyDescent="0.2">
      <c r="A2992" t="s">
        <v>6060</v>
      </c>
      <c r="B2992" t="s">
        <v>6088</v>
      </c>
      <c r="C2992" t="s">
        <v>50</v>
      </c>
      <c r="D2992" t="s">
        <v>6089</v>
      </c>
      <c r="E2992" t="s">
        <v>1099</v>
      </c>
    </row>
    <row r="2993" spans="1:5" x14ac:dyDescent="0.2">
      <c r="A2993" t="s">
        <v>6060</v>
      </c>
      <c r="B2993" t="s">
        <v>6090</v>
      </c>
      <c r="C2993" t="s">
        <v>100</v>
      </c>
      <c r="D2993" t="s">
        <v>6091</v>
      </c>
      <c r="E2993" t="s">
        <v>867</v>
      </c>
    </row>
    <row r="2994" spans="1:5" x14ac:dyDescent="0.2">
      <c r="A2994" t="s">
        <v>6060</v>
      </c>
      <c r="B2994" t="s">
        <v>6092</v>
      </c>
      <c r="C2994" t="s">
        <v>687</v>
      </c>
      <c r="D2994" t="s">
        <v>6093</v>
      </c>
    </row>
    <row r="2995" spans="1:5" x14ac:dyDescent="0.2">
      <c r="A2995" t="s">
        <v>6060</v>
      </c>
      <c r="B2995" t="s">
        <v>6094</v>
      </c>
      <c r="C2995" t="s">
        <v>15</v>
      </c>
      <c r="D2995" t="s">
        <v>5944</v>
      </c>
      <c r="E2995" t="s">
        <v>874</v>
      </c>
    </row>
    <row r="2996" spans="1:5" x14ac:dyDescent="0.2">
      <c r="A2996" t="s">
        <v>6060</v>
      </c>
      <c r="B2996" t="s">
        <v>6095</v>
      </c>
      <c r="C2996" t="s">
        <v>38</v>
      </c>
      <c r="D2996" t="s">
        <v>6096</v>
      </c>
      <c r="E2996" t="s">
        <v>874</v>
      </c>
    </row>
    <row r="2997" spans="1:5" x14ac:dyDescent="0.2">
      <c r="A2997" t="s">
        <v>6060</v>
      </c>
      <c r="B2997" t="s">
        <v>6097</v>
      </c>
      <c r="C2997" t="s">
        <v>38</v>
      </c>
      <c r="D2997" t="s">
        <v>6098</v>
      </c>
      <c r="E2997" t="s">
        <v>879</v>
      </c>
    </row>
    <row r="2998" spans="1:5" x14ac:dyDescent="0.2">
      <c r="A2998" t="s">
        <v>6060</v>
      </c>
      <c r="B2998" t="s">
        <v>6099</v>
      </c>
      <c r="C2998" t="s">
        <v>5212</v>
      </c>
      <c r="D2998" t="s">
        <v>6100</v>
      </c>
      <c r="E2998" t="s">
        <v>6101</v>
      </c>
    </row>
    <row r="2999" spans="1:5" x14ac:dyDescent="0.2">
      <c r="A2999" t="s">
        <v>6060</v>
      </c>
      <c r="B2999" t="s">
        <v>6102</v>
      </c>
      <c r="C2999" t="s">
        <v>100</v>
      </c>
      <c r="D2999" t="s">
        <v>6103</v>
      </c>
      <c r="E2999" t="s">
        <v>3476</v>
      </c>
    </row>
    <row r="3000" spans="1:5" x14ac:dyDescent="0.2">
      <c r="A3000" t="s">
        <v>6060</v>
      </c>
      <c r="B3000" t="s">
        <v>6104</v>
      </c>
      <c r="C3000" t="s">
        <v>35</v>
      </c>
      <c r="D3000" t="s">
        <v>6105</v>
      </c>
      <c r="E3000" t="s">
        <v>884</v>
      </c>
    </row>
    <row r="3001" spans="1:5" x14ac:dyDescent="0.2">
      <c r="A3001" t="s">
        <v>6060</v>
      </c>
      <c r="B3001" t="s">
        <v>6106</v>
      </c>
      <c r="C3001" t="s">
        <v>166</v>
      </c>
      <c r="D3001" t="s">
        <v>6107</v>
      </c>
      <c r="E3001" t="s">
        <v>6108</v>
      </c>
    </row>
    <row r="3002" spans="1:5" x14ac:dyDescent="0.2">
      <c r="A3002" t="s">
        <v>6109</v>
      </c>
      <c r="B3002" t="s">
        <v>6110</v>
      </c>
      <c r="C3002" t="s">
        <v>2545</v>
      </c>
      <c r="D3002" t="s">
        <v>6111</v>
      </c>
      <c r="E3002" t="s">
        <v>4707</v>
      </c>
    </row>
    <row r="3003" spans="1:5" x14ac:dyDescent="0.2">
      <c r="A3003" t="s">
        <v>6109</v>
      </c>
      <c r="B3003" t="s">
        <v>6112</v>
      </c>
      <c r="C3003" t="s">
        <v>53</v>
      </c>
      <c r="D3003" t="s">
        <v>6113</v>
      </c>
      <c r="E3003" t="s">
        <v>17</v>
      </c>
    </row>
    <row r="3004" spans="1:5" x14ac:dyDescent="0.2">
      <c r="A3004" t="s">
        <v>6109</v>
      </c>
      <c r="B3004" t="s">
        <v>6114</v>
      </c>
      <c r="C3004" t="s">
        <v>53</v>
      </c>
      <c r="D3004" t="s">
        <v>6115</v>
      </c>
      <c r="E3004" t="s">
        <v>17</v>
      </c>
    </row>
    <row r="3005" spans="1:5" x14ac:dyDescent="0.2">
      <c r="A3005" t="s">
        <v>6109</v>
      </c>
      <c r="B3005" t="s">
        <v>6116</v>
      </c>
      <c r="C3005" t="s">
        <v>417</v>
      </c>
      <c r="D3005" t="s">
        <v>6117</v>
      </c>
      <c r="E3005" t="s">
        <v>17</v>
      </c>
    </row>
    <row r="3006" spans="1:5" x14ac:dyDescent="0.2">
      <c r="A3006" t="s">
        <v>6109</v>
      </c>
      <c r="B3006" t="s">
        <v>6118</v>
      </c>
      <c r="C3006" t="s">
        <v>100</v>
      </c>
      <c r="D3006" t="s">
        <v>6119</v>
      </c>
      <c r="E3006" t="s">
        <v>17</v>
      </c>
    </row>
    <row r="3007" spans="1:5" x14ac:dyDescent="0.2">
      <c r="A3007" t="s">
        <v>6109</v>
      </c>
      <c r="B3007" t="s">
        <v>6120</v>
      </c>
      <c r="C3007" t="s">
        <v>35</v>
      </c>
      <c r="D3007" t="s">
        <v>6121</v>
      </c>
      <c r="E3007" t="s">
        <v>17</v>
      </c>
    </row>
    <row r="3008" spans="1:5" x14ac:dyDescent="0.2">
      <c r="A3008" t="s">
        <v>6109</v>
      </c>
      <c r="B3008" t="s">
        <v>6122</v>
      </c>
      <c r="C3008" t="s">
        <v>23</v>
      </c>
      <c r="D3008" t="s">
        <v>6123</v>
      </c>
      <c r="E3008" t="s">
        <v>17</v>
      </c>
    </row>
    <row r="3009" spans="1:5" x14ac:dyDescent="0.2">
      <c r="A3009" t="s">
        <v>6109</v>
      </c>
      <c r="B3009" t="s">
        <v>6124</v>
      </c>
      <c r="C3009" t="s">
        <v>45</v>
      </c>
      <c r="D3009" t="s">
        <v>6125</v>
      </c>
      <c r="E3009" t="s">
        <v>17</v>
      </c>
    </row>
    <row r="3010" spans="1:5" x14ac:dyDescent="0.2">
      <c r="A3010" t="s">
        <v>6109</v>
      </c>
      <c r="B3010" t="s">
        <v>6126</v>
      </c>
      <c r="C3010" t="s">
        <v>130</v>
      </c>
      <c r="D3010" t="s">
        <v>6127</v>
      </c>
      <c r="E3010" t="s">
        <v>17</v>
      </c>
    </row>
    <row r="3011" spans="1:5" x14ac:dyDescent="0.2">
      <c r="A3011" t="s">
        <v>6109</v>
      </c>
      <c r="B3011" t="s">
        <v>6128</v>
      </c>
      <c r="C3011" t="s">
        <v>7</v>
      </c>
      <c r="D3011" t="s">
        <v>6129</v>
      </c>
      <c r="E3011" t="s">
        <v>17</v>
      </c>
    </row>
    <row r="3012" spans="1:5" x14ac:dyDescent="0.2">
      <c r="A3012" t="s">
        <v>6109</v>
      </c>
      <c r="B3012" t="s">
        <v>6130</v>
      </c>
      <c r="C3012" t="s">
        <v>6131</v>
      </c>
      <c r="D3012" t="s">
        <v>6132</v>
      </c>
      <c r="E3012" t="s">
        <v>17</v>
      </c>
    </row>
    <row r="3013" spans="1:5" x14ac:dyDescent="0.2">
      <c r="A3013" t="s">
        <v>6109</v>
      </c>
      <c r="B3013" t="s">
        <v>6133</v>
      </c>
      <c r="C3013" t="s">
        <v>290</v>
      </c>
      <c r="D3013" t="s">
        <v>6134</v>
      </c>
      <c r="E3013" t="s">
        <v>17</v>
      </c>
    </row>
    <row r="3014" spans="1:5" x14ac:dyDescent="0.2">
      <c r="A3014" t="s">
        <v>6109</v>
      </c>
      <c r="B3014" t="s">
        <v>6135</v>
      </c>
      <c r="C3014" t="s">
        <v>159</v>
      </c>
      <c r="D3014" t="s">
        <v>6136</v>
      </c>
      <c r="E3014" t="s">
        <v>17</v>
      </c>
    </row>
    <row r="3015" spans="1:5" x14ac:dyDescent="0.2">
      <c r="A3015" t="s">
        <v>6109</v>
      </c>
      <c r="B3015" t="s">
        <v>6137</v>
      </c>
      <c r="C3015" t="s">
        <v>32</v>
      </c>
      <c r="D3015" t="s">
        <v>6138</v>
      </c>
      <c r="E3015" t="s">
        <v>17</v>
      </c>
    </row>
    <row r="3016" spans="1:5" x14ac:dyDescent="0.2">
      <c r="A3016" t="s">
        <v>6109</v>
      </c>
      <c r="B3016" t="s">
        <v>6139</v>
      </c>
      <c r="C3016" t="s">
        <v>7</v>
      </c>
      <c r="D3016" t="s">
        <v>6140</v>
      </c>
      <c r="E3016" t="s">
        <v>17</v>
      </c>
    </row>
    <row r="3017" spans="1:5" x14ac:dyDescent="0.2">
      <c r="A3017" t="s">
        <v>6109</v>
      </c>
      <c r="B3017" t="s">
        <v>6141</v>
      </c>
      <c r="C3017" t="s">
        <v>26</v>
      </c>
      <c r="D3017" t="s">
        <v>6142</v>
      </c>
      <c r="E3017" t="s">
        <v>17</v>
      </c>
    </row>
    <row r="3018" spans="1:5" x14ac:dyDescent="0.2">
      <c r="A3018" t="s">
        <v>6109</v>
      </c>
      <c r="B3018" t="s">
        <v>6143</v>
      </c>
      <c r="C3018" t="s">
        <v>38</v>
      </c>
      <c r="D3018" t="s">
        <v>6144</v>
      </c>
      <c r="E3018" t="s">
        <v>17</v>
      </c>
    </row>
    <row r="3019" spans="1:5" x14ac:dyDescent="0.2">
      <c r="A3019" t="s">
        <v>6109</v>
      </c>
      <c r="B3019" t="s">
        <v>6145</v>
      </c>
      <c r="C3019" t="s">
        <v>82</v>
      </c>
      <c r="D3019" t="s">
        <v>6146</v>
      </c>
      <c r="E3019" t="s">
        <v>17</v>
      </c>
    </row>
    <row r="3020" spans="1:5" x14ac:dyDescent="0.2">
      <c r="A3020" t="s">
        <v>6109</v>
      </c>
      <c r="B3020" t="s">
        <v>6147</v>
      </c>
      <c r="C3020" t="s">
        <v>363</v>
      </c>
      <c r="D3020" t="s">
        <v>6148</v>
      </c>
      <c r="E3020" t="s">
        <v>17</v>
      </c>
    </row>
    <row r="3021" spans="1:5" x14ac:dyDescent="0.2">
      <c r="A3021" t="s">
        <v>6109</v>
      </c>
      <c r="B3021" t="s">
        <v>6149</v>
      </c>
      <c r="C3021" t="s">
        <v>45</v>
      </c>
      <c r="D3021" t="s">
        <v>6150</v>
      </c>
      <c r="E3021" t="s">
        <v>17</v>
      </c>
    </row>
    <row r="3022" spans="1:5" x14ac:dyDescent="0.2">
      <c r="A3022" t="s">
        <v>6109</v>
      </c>
      <c r="B3022" t="s">
        <v>6151</v>
      </c>
      <c r="C3022" t="s">
        <v>23</v>
      </c>
      <c r="D3022" t="s">
        <v>6152</v>
      </c>
      <c r="E3022" t="s">
        <v>17</v>
      </c>
    </row>
    <row r="3023" spans="1:5" x14ac:dyDescent="0.2">
      <c r="A3023" t="s">
        <v>6109</v>
      </c>
      <c r="B3023" t="s">
        <v>6153</v>
      </c>
      <c r="C3023" t="s">
        <v>23</v>
      </c>
      <c r="D3023" t="s">
        <v>6154</v>
      </c>
      <c r="E3023" t="s">
        <v>17</v>
      </c>
    </row>
    <row r="3024" spans="1:5" x14ac:dyDescent="0.2">
      <c r="A3024" t="s">
        <v>6109</v>
      </c>
      <c r="B3024" t="s">
        <v>6155</v>
      </c>
      <c r="C3024" t="s">
        <v>32</v>
      </c>
      <c r="D3024" t="s">
        <v>6156</v>
      </c>
      <c r="E3024" t="s">
        <v>17</v>
      </c>
    </row>
    <row r="3025" spans="1:5" x14ac:dyDescent="0.2">
      <c r="A3025" t="s">
        <v>6109</v>
      </c>
      <c r="B3025" t="s">
        <v>6157</v>
      </c>
      <c r="C3025" t="s">
        <v>159</v>
      </c>
      <c r="D3025" t="s">
        <v>6158</v>
      </c>
      <c r="E3025" t="s">
        <v>17</v>
      </c>
    </row>
    <row r="3026" spans="1:5" x14ac:dyDescent="0.2">
      <c r="A3026" t="s">
        <v>6109</v>
      </c>
      <c r="B3026" t="s">
        <v>6159</v>
      </c>
      <c r="C3026" t="s">
        <v>23</v>
      </c>
      <c r="D3026" t="s">
        <v>6160</v>
      </c>
      <c r="E3026" t="s">
        <v>17</v>
      </c>
    </row>
    <row r="3027" spans="1:5" x14ac:dyDescent="0.2">
      <c r="A3027" t="s">
        <v>6161</v>
      </c>
      <c r="B3027" t="s">
        <v>6162</v>
      </c>
      <c r="C3027" t="s">
        <v>53</v>
      </c>
      <c r="D3027" t="s">
        <v>6163</v>
      </c>
      <c r="E3027" t="s">
        <v>111</v>
      </c>
    </row>
    <row r="3028" spans="1:5" x14ac:dyDescent="0.2">
      <c r="A3028" t="s">
        <v>6161</v>
      </c>
      <c r="B3028" t="s">
        <v>6164</v>
      </c>
      <c r="C3028" t="s">
        <v>45</v>
      </c>
      <c r="D3028" t="s">
        <v>6165</v>
      </c>
      <c r="E3028" t="s">
        <v>13</v>
      </c>
    </row>
    <row r="3029" spans="1:5" x14ac:dyDescent="0.2">
      <c r="A3029" t="s">
        <v>6161</v>
      </c>
      <c r="B3029" t="s">
        <v>6166</v>
      </c>
      <c r="C3029" t="s">
        <v>35</v>
      </c>
      <c r="D3029" t="s">
        <v>6167</v>
      </c>
      <c r="E3029" t="s">
        <v>30</v>
      </c>
    </row>
    <row r="3030" spans="1:5" x14ac:dyDescent="0.2">
      <c r="A3030" t="s">
        <v>6161</v>
      </c>
      <c r="B3030" t="s">
        <v>6168</v>
      </c>
      <c r="C3030" t="s">
        <v>597</v>
      </c>
      <c r="D3030" t="s">
        <v>6169</v>
      </c>
      <c r="E3030" t="s">
        <v>30</v>
      </c>
    </row>
    <row r="3031" spans="1:5" x14ac:dyDescent="0.2">
      <c r="A3031" t="s">
        <v>6161</v>
      </c>
      <c r="B3031" t="s">
        <v>6170</v>
      </c>
      <c r="C3031" t="s">
        <v>7</v>
      </c>
      <c r="D3031" t="s">
        <v>6171</v>
      </c>
      <c r="E3031" t="s">
        <v>30</v>
      </c>
    </row>
    <row r="3032" spans="1:5" x14ac:dyDescent="0.2">
      <c r="A3032" t="s">
        <v>6161</v>
      </c>
      <c r="B3032" t="s">
        <v>6172</v>
      </c>
      <c r="C3032" t="s">
        <v>712</v>
      </c>
      <c r="D3032" t="s">
        <v>6173</v>
      </c>
      <c r="E3032" t="s">
        <v>30</v>
      </c>
    </row>
    <row r="3033" spans="1:5" x14ac:dyDescent="0.2">
      <c r="A3033" t="s">
        <v>6161</v>
      </c>
      <c r="B3033" t="s">
        <v>6174</v>
      </c>
      <c r="C3033" t="s">
        <v>303</v>
      </c>
      <c r="D3033" t="s">
        <v>6175</v>
      </c>
      <c r="E3033" t="s">
        <v>40</v>
      </c>
    </row>
    <row r="3034" spans="1:5" x14ac:dyDescent="0.2">
      <c r="A3034" t="s">
        <v>6161</v>
      </c>
      <c r="B3034" t="s">
        <v>6176</v>
      </c>
      <c r="C3034" t="s">
        <v>7</v>
      </c>
      <c r="D3034" t="s">
        <v>6177</v>
      </c>
      <c r="E3034" t="s">
        <v>30</v>
      </c>
    </row>
    <row r="3035" spans="1:5" x14ac:dyDescent="0.2">
      <c r="A3035" t="s">
        <v>6161</v>
      </c>
      <c r="B3035" t="s">
        <v>6178</v>
      </c>
      <c r="C3035" t="s">
        <v>87</v>
      </c>
      <c r="D3035" t="s">
        <v>6179</v>
      </c>
      <c r="E3035" t="s">
        <v>30</v>
      </c>
    </row>
    <row r="3036" spans="1:5" x14ac:dyDescent="0.2">
      <c r="A3036" t="s">
        <v>6161</v>
      </c>
      <c r="B3036" t="s">
        <v>6180</v>
      </c>
      <c r="C3036" t="s">
        <v>19</v>
      </c>
      <c r="D3036" t="s">
        <v>6181</v>
      </c>
      <c r="E3036" t="s">
        <v>444</v>
      </c>
    </row>
    <row r="3037" spans="1:5" x14ac:dyDescent="0.2">
      <c r="A3037" t="s">
        <v>6161</v>
      </c>
      <c r="B3037" t="s">
        <v>6182</v>
      </c>
      <c r="C3037" t="s">
        <v>45</v>
      </c>
      <c r="D3037" t="s">
        <v>6183</v>
      </c>
      <c r="E3037" t="s">
        <v>30</v>
      </c>
    </row>
    <row r="3038" spans="1:5" x14ac:dyDescent="0.2">
      <c r="A3038" t="s">
        <v>6161</v>
      </c>
      <c r="B3038" t="s">
        <v>6184</v>
      </c>
      <c r="C3038" t="s">
        <v>373</v>
      </c>
      <c r="D3038" t="s">
        <v>6185</v>
      </c>
      <c r="E3038" t="s">
        <v>40</v>
      </c>
    </row>
    <row r="3039" spans="1:5" x14ac:dyDescent="0.2">
      <c r="A3039" t="s">
        <v>6161</v>
      </c>
      <c r="B3039" t="s">
        <v>6186</v>
      </c>
      <c r="C3039" t="s">
        <v>32</v>
      </c>
      <c r="D3039" t="s">
        <v>6187</v>
      </c>
      <c r="E3039" t="s">
        <v>30</v>
      </c>
    </row>
    <row r="3040" spans="1:5" x14ac:dyDescent="0.2">
      <c r="A3040" t="s">
        <v>6161</v>
      </c>
      <c r="B3040" t="s">
        <v>6188</v>
      </c>
      <c r="C3040" t="s">
        <v>7</v>
      </c>
      <c r="D3040" t="s">
        <v>6189</v>
      </c>
      <c r="E3040" t="s">
        <v>30</v>
      </c>
    </row>
    <row r="3041" spans="1:5" x14ac:dyDescent="0.2">
      <c r="A3041" t="s">
        <v>6161</v>
      </c>
      <c r="B3041" t="s">
        <v>6190</v>
      </c>
      <c r="C3041" t="s">
        <v>159</v>
      </c>
      <c r="D3041" t="s">
        <v>6191</v>
      </c>
      <c r="E3041" t="s">
        <v>30</v>
      </c>
    </row>
    <row r="3042" spans="1:5" x14ac:dyDescent="0.2">
      <c r="A3042" t="s">
        <v>6161</v>
      </c>
      <c r="B3042" t="s">
        <v>6192</v>
      </c>
      <c r="C3042" t="s">
        <v>75</v>
      </c>
      <c r="D3042" t="s">
        <v>6193</v>
      </c>
      <c r="E3042" t="s">
        <v>30</v>
      </c>
    </row>
    <row r="3043" spans="1:5" x14ac:dyDescent="0.2">
      <c r="A3043" t="s">
        <v>6161</v>
      </c>
      <c r="B3043" t="s">
        <v>6194</v>
      </c>
      <c r="C3043" t="s">
        <v>130</v>
      </c>
      <c r="D3043" t="s">
        <v>6195</v>
      </c>
      <c r="E3043" t="s">
        <v>30</v>
      </c>
    </row>
    <row r="3044" spans="1:5" x14ac:dyDescent="0.2">
      <c r="A3044" t="s">
        <v>6161</v>
      </c>
      <c r="B3044" t="s">
        <v>6196</v>
      </c>
      <c r="C3044" t="s">
        <v>597</v>
      </c>
      <c r="D3044" t="s">
        <v>6197</v>
      </c>
      <c r="E3044" t="s">
        <v>40</v>
      </c>
    </row>
    <row r="3045" spans="1:5" x14ac:dyDescent="0.2">
      <c r="A3045" t="s">
        <v>6161</v>
      </c>
      <c r="B3045" t="s">
        <v>6198</v>
      </c>
      <c r="C3045" t="s">
        <v>32</v>
      </c>
      <c r="D3045" t="s">
        <v>6199</v>
      </c>
      <c r="E3045" t="s">
        <v>30</v>
      </c>
    </row>
    <row r="3046" spans="1:5" x14ac:dyDescent="0.2">
      <c r="A3046" t="s">
        <v>6161</v>
      </c>
      <c r="B3046" t="s">
        <v>6200</v>
      </c>
      <c r="C3046" t="s">
        <v>26</v>
      </c>
      <c r="D3046" t="s">
        <v>6201</v>
      </c>
      <c r="E3046" t="s">
        <v>30</v>
      </c>
    </row>
    <row r="3047" spans="1:5" x14ac:dyDescent="0.2">
      <c r="A3047" t="s">
        <v>6161</v>
      </c>
      <c r="B3047" t="s">
        <v>6202</v>
      </c>
      <c r="C3047" t="s">
        <v>35</v>
      </c>
      <c r="D3047" t="s">
        <v>6203</v>
      </c>
      <c r="E3047" t="s">
        <v>40</v>
      </c>
    </row>
    <row r="3048" spans="1:5" x14ac:dyDescent="0.2">
      <c r="A3048" t="s">
        <v>6161</v>
      </c>
      <c r="B3048" t="s">
        <v>6204</v>
      </c>
      <c r="C3048" t="s">
        <v>82</v>
      </c>
      <c r="D3048" t="s">
        <v>6205</v>
      </c>
      <c r="E3048" t="s">
        <v>40</v>
      </c>
    </row>
    <row r="3049" spans="1:5" x14ac:dyDescent="0.2">
      <c r="A3049" t="s">
        <v>6161</v>
      </c>
      <c r="B3049" t="s">
        <v>6206</v>
      </c>
      <c r="C3049" t="s">
        <v>597</v>
      </c>
      <c r="D3049" t="s">
        <v>6207</v>
      </c>
      <c r="E3049" t="s">
        <v>30</v>
      </c>
    </row>
    <row r="3050" spans="1:5" x14ac:dyDescent="0.2">
      <c r="A3050" t="s">
        <v>6161</v>
      </c>
      <c r="B3050" t="s">
        <v>6208</v>
      </c>
      <c r="C3050" t="s">
        <v>140</v>
      </c>
      <c r="D3050" t="s">
        <v>6209</v>
      </c>
      <c r="E3050" t="s">
        <v>30</v>
      </c>
    </row>
    <row r="3051" spans="1:5" x14ac:dyDescent="0.2">
      <c r="A3051" t="s">
        <v>6161</v>
      </c>
      <c r="B3051" t="s">
        <v>6210</v>
      </c>
      <c r="C3051" t="s">
        <v>38</v>
      </c>
      <c r="D3051" t="s">
        <v>6211</v>
      </c>
      <c r="E3051" t="s">
        <v>6212</v>
      </c>
    </row>
    <row r="3052" spans="1:5" x14ac:dyDescent="0.2">
      <c r="A3052" t="s">
        <v>6213</v>
      </c>
      <c r="B3052" t="s">
        <v>6214</v>
      </c>
      <c r="C3052" t="s">
        <v>32</v>
      </c>
      <c r="D3052" t="s">
        <v>6215</v>
      </c>
      <c r="E3052" t="s">
        <v>1071</v>
      </c>
    </row>
    <row r="3053" spans="1:5" x14ac:dyDescent="0.2">
      <c r="A3053" t="s">
        <v>6213</v>
      </c>
      <c r="B3053" t="s">
        <v>6216</v>
      </c>
      <c r="C3053" t="s">
        <v>7</v>
      </c>
      <c r="D3053" t="s">
        <v>6217</v>
      </c>
      <c r="E3053" t="s">
        <v>30</v>
      </c>
    </row>
    <row r="3054" spans="1:5" x14ac:dyDescent="0.2">
      <c r="A3054" t="s">
        <v>6213</v>
      </c>
      <c r="B3054" t="s">
        <v>6218</v>
      </c>
      <c r="C3054" t="s">
        <v>53</v>
      </c>
      <c r="D3054" t="s">
        <v>6219</v>
      </c>
      <c r="E3054" t="s">
        <v>30</v>
      </c>
    </row>
    <row r="3055" spans="1:5" x14ac:dyDescent="0.2">
      <c r="A3055" t="s">
        <v>6213</v>
      </c>
      <c r="B3055" t="s">
        <v>6220</v>
      </c>
      <c r="C3055" t="s">
        <v>82</v>
      </c>
      <c r="D3055" t="s">
        <v>6221</v>
      </c>
      <c r="E3055" t="s">
        <v>30</v>
      </c>
    </row>
    <row r="3056" spans="1:5" x14ac:dyDescent="0.2">
      <c r="A3056" t="s">
        <v>6213</v>
      </c>
      <c r="B3056" t="s">
        <v>6222</v>
      </c>
      <c r="C3056" t="s">
        <v>300</v>
      </c>
      <c r="D3056" t="s">
        <v>6223</v>
      </c>
      <c r="E3056" t="s">
        <v>30</v>
      </c>
    </row>
    <row r="3057" spans="1:5" x14ac:dyDescent="0.2">
      <c r="A3057" t="s">
        <v>6213</v>
      </c>
      <c r="B3057" t="s">
        <v>6224</v>
      </c>
      <c r="C3057" t="s">
        <v>408</v>
      </c>
      <c r="D3057" t="s">
        <v>6225</v>
      </c>
      <c r="E3057" t="s">
        <v>30</v>
      </c>
    </row>
    <row r="3058" spans="1:5" x14ac:dyDescent="0.2">
      <c r="A3058" t="s">
        <v>6213</v>
      </c>
      <c r="B3058" t="s">
        <v>6226</v>
      </c>
      <c r="C3058" t="s">
        <v>32</v>
      </c>
      <c r="D3058" t="s">
        <v>6227</v>
      </c>
      <c r="E3058" t="s">
        <v>30</v>
      </c>
    </row>
    <row r="3059" spans="1:5" x14ac:dyDescent="0.2">
      <c r="A3059" t="s">
        <v>6213</v>
      </c>
      <c r="B3059" t="s">
        <v>6228</v>
      </c>
      <c r="C3059" t="s">
        <v>768</v>
      </c>
      <c r="D3059" t="s">
        <v>6229</v>
      </c>
      <c r="E3059" t="s">
        <v>40</v>
      </c>
    </row>
    <row r="3060" spans="1:5" x14ac:dyDescent="0.2">
      <c r="A3060" t="s">
        <v>6213</v>
      </c>
      <c r="B3060" t="s">
        <v>6230</v>
      </c>
      <c r="C3060" t="s">
        <v>32</v>
      </c>
      <c r="D3060" t="s">
        <v>6231</v>
      </c>
      <c r="E3060" t="s">
        <v>30</v>
      </c>
    </row>
    <row r="3061" spans="1:5" x14ac:dyDescent="0.2">
      <c r="A3061" t="s">
        <v>6213</v>
      </c>
      <c r="B3061" t="s">
        <v>6232</v>
      </c>
      <c r="C3061" t="s">
        <v>7</v>
      </c>
      <c r="D3061" t="s">
        <v>6233</v>
      </c>
      <c r="E3061" t="s">
        <v>30</v>
      </c>
    </row>
    <row r="3062" spans="1:5" x14ac:dyDescent="0.2">
      <c r="A3062" t="s">
        <v>6213</v>
      </c>
      <c r="B3062" t="s">
        <v>6234</v>
      </c>
      <c r="C3062" t="s">
        <v>45</v>
      </c>
      <c r="D3062" t="s">
        <v>6235</v>
      </c>
      <c r="E3062" t="s">
        <v>30</v>
      </c>
    </row>
    <row r="3063" spans="1:5" x14ac:dyDescent="0.2">
      <c r="A3063" t="s">
        <v>6213</v>
      </c>
      <c r="B3063" t="s">
        <v>6236</v>
      </c>
      <c r="C3063" t="s">
        <v>7</v>
      </c>
      <c r="D3063" t="s">
        <v>6237</v>
      </c>
      <c r="E3063" t="s">
        <v>30</v>
      </c>
    </row>
    <row r="3064" spans="1:5" x14ac:dyDescent="0.2">
      <c r="A3064" t="s">
        <v>6213</v>
      </c>
      <c r="B3064" t="s">
        <v>6238</v>
      </c>
      <c r="C3064" t="s">
        <v>159</v>
      </c>
      <c r="D3064" t="s">
        <v>6239</v>
      </c>
      <c r="E3064" t="s">
        <v>30</v>
      </c>
    </row>
    <row r="3065" spans="1:5" x14ac:dyDescent="0.2">
      <c r="A3065" t="s">
        <v>6213</v>
      </c>
      <c r="B3065" t="s">
        <v>6240</v>
      </c>
      <c r="C3065" t="s">
        <v>35</v>
      </c>
      <c r="D3065" t="s">
        <v>6241</v>
      </c>
      <c r="E3065" t="s">
        <v>30</v>
      </c>
    </row>
    <row r="3066" spans="1:5" x14ac:dyDescent="0.2">
      <c r="A3066" t="s">
        <v>6213</v>
      </c>
      <c r="B3066" t="s">
        <v>6242</v>
      </c>
      <c r="C3066" t="s">
        <v>82</v>
      </c>
      <c r="D3066" t="s">
        <v>6243</v>
      </c>
      <c r="E3066" t="s">
        <v>30</v>
      </c>
    </row>
    <row r="3067" spans="1:5" x14ac:dyDescent="0.2">
      <c r="A3067" t="s">
        <v>6213</v>
      </c>
      <c r="B3067" t="s">
        <v>6244</v>
      </c>
      <c r="C3067" t="s">
        <v>100</v>
      </c>
      <c r="D3067" t="s">
        <v>6245</v>
      </c>
      <c r="E3067" t="s">
        <v>30</v>
      </c>
    </row>
    <row r="3068" spans="1:5" x14ac:dyDescent="0.2">
      <c r="A3068" t="s">
        <v>6213</v>
      </c>
      <c r="B3068" t="s">
        <v>6246</v>
      </c>
      <c r="C3068" t="s">
        <v>53</v>
      </c>
      <c r="D3068" t="s">
        <v>6247</v>
      </c>
      <c r="E3068" t="s">
        <v>30</v>
      </c>
    </row>
    <row r="3069" spans="1:5" x14ac:dyDescent="0.2">
      <c r="A3069" t="s">
        <v>6213</v>
      </c>
      <c r="B3069" t="s">
        <v>6248</v>
      </c>
      <c r="C3069" t="s">
        <v>7</v>
      </c>
      <c r="D3069" t="s">
        <v>6249</v>
      </c>
      <c r="E3069" t="s">
        <v>30</v>
      </c>
    </row>
    <row r="3070" spans="1:5" x14ac:dyDescent="0.2">
      <c r="A3070" t="s">
        <v>6213</v>
      </c>
      <c r="B3070" t="s">
        <v>6250</v>
      </c>
      <c r="C3070" t="s">
        <v>7</v>
      </c>
      <c r="D3070" t="s">
        <v>6251</v>
      </c>
      <c r="E3070" t="s">
        <v>30</v>
      </c>
    </row>
    <row r="3071" spans="1:5" x14ac:dyDescent="0.2">
      <c r="A3071" t="s">
        <v>6213</v>
      </c>
      <c r="B3071" t="s">
        <v>6252</v>
      </c>
      <c r="C3071" t="s">
        <v>53</v>
      </c>
      <c r="D3071" t="s">
        <v>6253</v>
      </c>
      <c r="E3071" t="s">
        <v>30</v>
      </c>
    </row>
    <row r="3072" spans="1:5" x14ac:dyDescent="0.2">
      <c r="A3072" t="s">
        <v>6213</v>
      </c>
      <c r="B3072" t="s">
        <v>6254</v>
      </c>
      <c r="C3072" t="s">
        <v>487</v>
      </c>
      <c r="D3072" t="s">
        <v>6255</v>
      </c>
      <c r="E3072" t="s">
        <v>30</v>
      </c>
    </row>
    <row r="3073" spans="1:5" x14ac:dyDescent="0.2">
      <c r="A3073" t="s">
        <v>6213</v>
      </c>
      <c r="B3073" t="s">
        <v>6256</v>
      </c>
      <c r="C3073" t="s">
        <v>103</v>
      </c>
      <c r="D3073" t="s">
        <v>6257</v>
      </c>
      <c r="E3073" t="s">
        <v>30</v>
      </c>
    </row>
    <row r="3074" spans="1:5" x14ac:dyDescent="0.2">
      <c r="A3074" t="s">
        <v>6213</v>
      </c>
      <c r="B3074" t="s">
        <v>6258</v>
      </c>
      <c r="C3074" t="s">
        <v>32</v>
      </c>
      <c r="D3074" t="s">
        <v>6259</v>
      </c>
      <c r="E3074" t="s">
        <v>40</v>
      </c>
    </row>
    <row r="3075" spans="1:5" x14ac:dyDescent="0.2">
      <c r="A3075" t="s">
        <v>6213</v>
      </c>
      <c r="B3075" t="s">
        <v>6260</v>
      </c>
      <c r="C3075" t="s">
        <v>35</v>
      </c>
      <c r="D3075" t="s">
        <v>6261</v>
      </c>
      <c r="E3075" t="s">
        <v>30</v>
      </c>
    </row>
    <row r="3076" spans="1:5" x14ac:dyDescent="0.2">
      <c r="A3076" t="s">
        <v>6213</v>
      </c>
      <c r="B3076" t="s">
        <v>6262</v>
      </c>
      <c r="C3076" t="s">
        <v>166</v>
      </c>
      <c r="D3076" t="s">
        <v>6263</v>
      </c>
      <c r="E3076" t="s">
        <v>30</v>
      </c>
    </row>
    <row r="3077" spans="1:5" x14ac:dyDescent="0.2">
      <c r="A3077" t="s">
        <v>6264</v>
      </c>
      <c r="B3077" t="s">
        <v>6265</v>
      </c>
      <c r="C3077" t="s">
        <v>50</v>
      </c>
      <c r="D3077" t="s">
        <v>6266</v>
      </c>
      <c r="E3077" t="s">
        <v>40</v>
      </c>
    </row>
    <row r="3078" spans="1:5" x14ac:dyDescent="0.2">
      <c r="A3078" t="s">
        <v>6264</v>
      </c>
      <c r="B3078" t="s">
        <v>6267</v>
      </c>
      <c r="C3078" t="s">
        <v>32</v>
      </c>
      <c r="D3078" t="s">
        <v>6268</v>
      </c>
      <c r="E3078" t="s">
        <v>30</v>
      </c>
    </row>
    <row r="3079" spans="1:5" x14ac:dyDescent="0.2">
      <c r="A3079" t="s">
        <v>6264</v>
      </c>
      <c r="B3079" t="s">
        <v>6269</v>
      </c>
      <c r="C3079" t="s">
        <v>53</v>
      </c>
      <c r="D3079" t="s">
        <v>6270</v>
      </c>
      <c r="E3079" t="s">
        <v>30</v>
      </c>
    </row>
    <row r="3080" spans="1:5" x14ac:dyDescent="0.2">
      <c r="A3080" t="s">
        <v>6264</v>
      </c>
      <c r="B3080" t="s">
        <v>6271</v>
      </c>
      <c r="C3080" t="s">
        <v>50</v>
      </c>
      <c r="D3080" t="s">
        <v>6272</v>
      </c>
      <c r="E3080" t="s">
        <v>5553</v>
      </c>
    </row>
    <row r="3081" spans="1:5" x14ac:dyDescent="0.2">
      <c r="A3081" t="s">
        <v>6264</v>
      </c>
      <c r="B3081" t="s">
        <v>6273</v>
      </c>
      <c r="C3081" t="s">
        <v>53</v>
      </c>
      <c r="D3081" t="s">
        <v>6274</v>
      </c>
      <c r="E3081" t="s">
        <v>30</v>
      </c>
    </row>
    <row r="3082" spans="1:5" x14ac:dyDescent="0.2">
      <c r="A3082" t="s">
        <v>6264</v>
      </c>
      <c r="B3082" t="s">
        <v>6275</v>
      </c>
      <c r="C3082" t="s">
        <v>23</v>
      </c>
      <c r="D3082" t="s">
        <v>6276</v>
      </c>
      <c r="E3082" t="s">
        <v>30</v>
      </c>
    </row>
    <row r="3083" spans="1:5" x14ac:dyDescent="0.2">
      <c r="A3083" t="s">
        <v>6264</v>
      </c>
      <c r="B3083" t="s">
        <v>6277</v>
      </c>
      <c r="C3083" t="s">
        <v>19</v>
      </c>
      <c r="D3083" t="s">
        <v>6278</v>
      </c>
      <c r="E3083" t="s">
        <v>30</v>
      </c>
    </row>
    <row r="3084" spans="1:5" x14ac:dyDescent="0.2">
      <c r="A3084" t="s">
        <v>6264</v>
      </c>
      <c r="B3084" t="s">
        <v>6279</v>
      </c>
      <c r="C3084" t="s">
        <v>159</v>
      </c>
      <c r="D3084" t="s">
        <v>6280</v>
      </c>
      <c r="E3084" t="s">
        <v>30</v>
      </c>
    </row>
    <row r="3085" spans="1:5" x14ac:dyDescent="0.2">
      <c r="A3085" t="s">
        <v>6264</v>
      </c>
      <c r="B3085" t="s">
        <v>6281</v>
      </c>
      <c r="C3085" t="s">
        <v>23</v>
      </c>
      <c r="D3085" t="s">
        <v>6282</v>
      </c>
      <c r="E3085" t="s">
        <v>30</v>
      </c>
    </row>
    <row r="3086" spans="1:5" x14ac:dyDescent="0.2">
      <c r="A3086" t="s">
        <v>6264</v>
      </c>
      <c r="B3086" t="s">
        <v>6283</v>
      </c>
      <c r="C3086" t="s">
        <v>53</v>
      </c>
      <c r="D3086" t="s">
        <v>6284</v>
      </c>
      <c r="E3086" t="s">
        <v>30</v>
      </c>
    </row>
    <row r="3087" spans="1:5" x14ac:dyDescent="0.2">
      <c r="A3087" t="s">
        <v>6264</v>
      </c>
      <c r="B3087" t="s">
        <v>6285</v>
      </c>
      <c r="C3087" t="s">
        <v>82</v>
      </c>
      <c r="D3087" t="s">
        <v>6286</v>
      </c>
      <c r="E3087" t="s">
        <v>30</v>
      </c>
    </row>
    <row r="3088" spans="1:5" x14ac:dyDescent="0.2">
      <c r="A3088" t="s">
        <v>6264</v>
      </c>
      <c r="B3088" t="s">
        <v>6287</v>
      </c>
      <c r="C3088" t="s">
        <v>38</v>
      </c>
      <c r="D3088" t="s">
        <v>6288</v>
      </c>
      <c r="E3088" t="s">
        <v>30</v>
      </c>
    </row>
    <row r="3089" spans="1:5" x14ac:dyDescent="0.2">
      <c r="A3089" t="s">
        <v>6264</v>
      </c>
      <c r="B3089" t="s">
        <v>6289</v>
      </c>
      <c r="C3089" t="s">
        <v>38</v>
      </c>
      <c r="D3089" t="s">
        <v>6290</v>
      </c>
      <c r="E3089" t="s">
        <v>30</v>
      </c>
    </row>
    <row r="3090" spans="1:5" x14ac:dyDescent="0.2">
      <c r="A3090" t="s">
        <v>6264</v>
      </c>
      <c r="B3090" t="s">
        <v>6291</v>
      </c>
      <c r="C3090" t="s">
        <v>32</v>
      </c>
      <c r="D3090" t="s">
        <v>6292</v>
      </c>
      <c r="E3090" t="s">
        <v>30</v>
      </c>
    </row>
    <row r="3091" spans="1:5" x14ac:dyDescent="0.2">
      <c r="A3091" t="s">
        <v>6264</v>
      </c>
      <c r="B3091" t="s">
        <v>6293</v>
      </c>
      <c r="C3091" t="s">
        <v>87</v>
      </c>
      <c r="D3091" t="s">
        <v>6294</v>
      </c>
      <c r="E3091" t="s">
        <v>30</v>
      </c>
    </row>
    <row r="3092" spans="1:5" x14ac:dyDescent="0.2">
      <c r="A3092" t="s">
        <v>6264</v>
      </c>
      <c r="B3092" t="s">
        <v>6295</v>
      </c>
      <c r="C3092" t="s">
        <v>53</v>
      </c>
      <c r="D3092" t="s">
        <v>6296</v>
      </c>
      <c r="E3092" t="s">
        <v>30</v>
      </c>
    </row>
    <row r="3093" spans="1:5" x14ac:dyDescent="0.2">
      <c r="A3093" t="s">
        <v>6264</v>
      </c>
      <c r="B3093" t="s">
        <v>6297</v>
      </c>
      <c r="C3093" t="s">
        <v>26</v>
      </c>
      <c r="D3093" t="s">
        <v>6298</v>
      </c>
      <c r="E3093" t="s">
        <v>30</v>
      </c>
    </row>
    <row r="3094" spans="1:5" x14ac:dyDescent="0.2">
      <c r="A3094" t="s">
        <v>6264</v>
      </c>
      <c r="B3094" t="s">
        <v>6299</v>
      </c>
      <c r="C3094" t="s">
        <v>35</v>
      </c>
      <c r="D3094" t="s">
        <v>6300</v>
      </c>
      <c r="E3094" t="s">
        <v>30</v>
      </c>
    </row>
    <row r="3095" spans="1:5" x14ac:dyDescent="0.2">
      <c r="A3095" t="s">
        <v>6264</v>
      </c>
      <c r="B3095" t="s">
        <v>6301</v>
      </c>
      <c r="C3095" t="s">
        <v>35</v>
      </c>
      <c r="D3095" t="s">
        <v>6302</v>
      </c>
      <c r="E3095" t="s">
        <v>30</v>
      </c>
    </row>
    <row r="3096" spans="1:5" x14ac:dyDescent="0.2">
      <c r="A3096" t="s">
        <v>6264</v>
      </c>
      <c r="B3096" t="s">
        <v>6303</v>
      </c>
      <c r="C3096" t="s">
        <v>53</v>
      </c>
      <c r="D3096" t="s">
        <v>6304</v>
      </c>
      <c r="E3096" t="s">
        <v>30</v>
      </c>
    </row>
    <row r="3097" spans="1:5" x14ac:dyDescent="0.2">
      <c r="A3097" t="s">
        <v>6264</v>
      </c>
      <c r="B3097" t="s">
        <v>6305</v>
      </c>
      <c r="C3097" t="s">
        <v>26</v>
      </c>
      <c r="D3097" t="s">
        <v>6306</v>
      </c>
      <c r="E3097" t="s">
        <v>30</v>
      </c>
    </row>
    <row r="3098" spans="1:5" x14ac:dyDescent="0.2">
      <c r="A3098" t="s">
        <v>6264</v>
      </c>
      <c r="B3098" t="s">
        <v>6307</v>
      </c>
      <c r="C3098" t="s">
        <v>363</v>
      </c>
      <c r="D3098" t="s">
        <v>6308</v>
      </c>
      <c r="E3098" t="s">
        <v>30</v>
      </c>
    </row>
    <row r="3099" spans="1:5" x14ac:dyDescent="0.2">
      <c r="A3099" t="s">
        <v>6264</v>
      </c>
      <c r="B3099" t="s">
        <v>6309</v>
      </c>
      <c r="C3099" t="s">
        <v>7</v>
      </c>
      <c r="D3099" t="s">
        <v>6310</v>
      </c>
      <c r="E3099" t="s">
        <v>30</v>
      </c>
    </row>
    <row r="3100" spans="1:5" x14ac:dyDescent="0.2">
      <c r="A3100" t="s">
        <v>6264</v>
      </c>
      <c r="B3100" t="s">
        <v>6311</v>
      </c>
      <c r="C3100" t="s">
        <v>53</v>
      </c>
      <c r="D3100" t="s">
        <v>6312</v>
      </c>
      <c r="E3100" t="s">
        <v>30</v>
      </c>
    </row>
    <row r="3101" spans="1:5" x14ac:dyDescent="0.2">
      <c r="A3101" t="s">
        <v>6264</v>
      </c>
      <c r="B3101" t="s">
        <v>6265</v>
      </c>
      <c r="C3101" t="s">
        <v>50</v>
      </c>
      <c r="D3101" t="s">
        <v>6266</v>
      </c>
      <c r="E3101" t="s">
        <v>40</v>
      </c>
    </row>
    <row r="3102" spans="1:5" x14ac:dyDescent="0.2">
      <c r="A3102" t="s">
        <v>6313</v>
      </c>
      <c r="B3102" t="s">
        <v>6314</v>
      </c>
      <c r="C3102" t="s">
        <v>32</v>
      </c>
      <c r="D3102" t="s">
        <v>6315</v>
      </c>
      <c r="E3102" t="s">
        <v>1030</v>
      </c>
    </row>
    <row r="3103" spans="1:5" x14ac:dyDescent="0.2">
      <c r="A3103" t="s">
        <v>6313</v>
      </c>
      <c r="B3103" t="s">
        <v>6316</v>
      </c>
      <c r="C3103" t="s">
        <v>38</v>
      </c>
      <c r="D3103" t="s">
        <v>6317</v>
      </c>
      <c r="E3103" t="s">
        <v>17</v>
      </c>
    </row>
    <row r="3104" spans="1:5" x14ac:dyDescent="0.2">
      <c r="A3104" t="s">
        <v>6313</v>
      </c>
      <c r="B3104" t="s">
        <v>6318</v>
      </c>
      <c r="C3104" t="s">
        <v>130</v>
      </c>
      <c r="D3104" t="s">
        <v>6319</v>
      </c>
      <c r="E3104" t="s">
        <v>30</v>
      </c>
    </row>
    <row r="3105" spans="1:5" x14ac:dyDescent="0.2">
      <c r="A3105" t="s">
        <v>6313</v>
      </c>
      <c r="B3105" t="s">
        <v>6320</v>
      </c>
      <c r="C3105" t="s">
        <v>50</v>
      </c>
      <c r="D3105" t="s">
        <v>6321</v>
      </c>
      <c r="E3105" t="s">
        <v>30</v>
      </c>
    </row>
    <row r="3106" spans="1:5" x14ac:dyDescent="0.2">
      <c r="A3106" t="s">
        <v>6313</v>
      </c>
      <c r="B3106" t="s">
        <v>6322</v>
      </c>
      <c r="C3106" t="s">
        <v>159</v>
      </c>
      <c r="D3106" t="s">
        <v>6323</v>
      </c>
      <c r="E3106" t="s">
        <v>120</v>
      </c>
    </row>
    <row r="3107" spans="1:5" x14ac:dyDescent="0.2">
      <c r="A3107" t="s">
        <v>6313</v>
      </c>
      <c r="B3107" t="s">
        <v>6324</v>
      </c>
      <c r="C3107" t="s">
        <v>130</v>
      </c>
      <c r="D3107" t="s">
        <v>6325</v>
      </c>
      <c r="E3107" t="s">
        <v>111</v>
      </c>
    </row>
    <row r="3108" spans="1:5" x14ac:dyDescent="0.2">
      <c r="A3108" t="s">
        <v>6313</v>
      </c>
      <c r="B3108" t="s">
        <v>6326</v>
      </c>
      <c r="C3108" t="s">
        <v>32</v>
      </c>
      <c r="D3108" t="s">
        <v>6327</v>
      </c>
      <c r="E3108" t="s">
        <v>111</v>
      </c>
    </row>
    <row r="3109" spans="1:5" x14ac:dyDescent="0.2">
      <c r="A3109" t="s">
        <v>6313</v>
      </c>
      <c r="B3109" t="s">
        <v>6328</v>
      </c>
      <c r="C3109" t="s">
        <v>82</v>
      </c>
      <c r="D3109" t="s">
        <v>6329</v>
      </c>
      <c r="E3109" t="s">
        <v>111</v>
      </c>
    </row>
    <row r="3110" spans="1:5" x14ac:dyDescent="0.2">
      <c r="A3110" t="s">
        <v>6313</v>
      </c>
      <c r="B3110" t="s">
        <v>6330</v>
      </c>
      <c r="C3110" t="s">
        <v>159</v>
      </c>
      <c r="D3110" t="s">
        <v>6331</v>
      </c>
      <c r="E3110" t="s">
        <v>111</v>
      </c>
    </row>
    <row r="3111" spans="1:5" x14ac:dyDescent="0.2">
      <c r="A3111" t="s">
        <v>6313</v>
      </c>
      <c r="B3111" t="s">
        <v>6332</v>
      </c>
      <c r="C3111" t="s">
        <v>87</v>
      </c>
      <c r="D3111" t="s">
        <v>6333</v>
      </c>
      <c r="E3111" t="s">
        <v>120</v>
      </c>
    </row>
    <row r="3112" spans="1:5" x14ac:dyDescent="0.2">
      <c r="A3112" t="s">
        <v>6313</v>
      </c>
      <c r="B3112" t="s">
        <v>6334</v>
      </c>
      <c r="C3112" t="s">
        <v>373</v>
      </c>
      <c r="D3112" t="s">
        <v>6335</v>
      </c>
      <c r="E3112" t="s">
        <v>111</v>
      </c>
    </row>
    <row r="3113" spans="1:5" x14ac:dyDescent="0.2">
      <c r="A3113" t="s">
        <v>6313</v>
      </c>
      <c r="B3113" t="s">
        <v>6336</v>
      </c>
      <c r="C3113" t="s">
        <v>23</v>
      </c>
      <c r="D3113" t="s">
        <v>6337</v>
      </c>
      <c r="E3113" t="s">
        <v>120</v>
      </c>
    </row>
    <row r="3114" spans="1:5" x14ac:dyDescent="0.2">
      <c r="A3114" t="s">
        <v>6313</v>
      </c>
      <c r="B3114" t="s">
        <v>6338</v>
      </c>
      <c r="C3114" t="s">
        <v>23</v>
      </c>
      <c r="D3114" t="s">
        <v>6337</v>
      </c>
      <c r="E3114" t="s">
        <v>154</v>
      </c>
    </row>
    <row r="3115" spans="1:5" x14ac:dyDescent="0.2">
      <c r="A3115" t="s">
        <v>6313</v>
      </c>
      <c r="B3115" t="s">
        <v>6339</v>
      </c>
      <c r="C3115" t="s">
        <v>32</v>
      </c>
      <c r="D3115" t="s">
        <v>6340</v>
      </c>
      <c r="E3115" t="s">
        <v>157</v>
      </c>
    </row>
    <row r="3116" spans="1:5" x14ac:dyDescent="0.2">
      <c r="A3116" t="s">
        <v>6313</v>
      </c>
      <c r="B3116" t="s">
        <v>6341</v>
      </c>
      <c r="C3116" t="s">
        <v>32</v>
      </c>
      <c r="D3116" t="s">
        <v>6342</v>
      </c>
      <c r="E3116" t="s">
        <v>157</v>
      </c>
    </row>
    <row r="3117" spans="1:5" x14ac:dyDescent="0.2">
      <c r="A3117" t="s">
        <v>6313</v>
      </c>
      <c r="B3117" t="s">
        <v>6343</v>
      </c>
      <c r="C3117" t="s">
        <v>159</v>
      </c>
      <c r="D3117" t="s">
        <v>6344</v>
      </c>
      <c r="E3117" t="s">
        <v>154</v>
      </c>
    </row>
    <row r="3118" spans="1:5" x14ac:dyDescent="0.2">
      <c r="A3118" t="s">
        <v>6313</v>
      </c>
      <c r="B3118" t="s">
        <v>6345</v>
      </c>
      <c r="C3118" t="s">
        <v>1457</v>
      </c>
      <c r="D3118" t="s">
        <v>6346</v>
      </c>
      <c r="E3118" t="s">
        <v>210</v>
      </c>
    </row>
    <row r="3119" spans="1:5" x14ac:dyDescent="0.2">
      <c r="A3119" t="s">
        <v>6313</v>
      </c>
      <c r="B3119" t="s">
        <v>6347</v>
      </c>
      <c r="C3119" t="s">
        <v>130</v>
      </c>
      <c r="D3119" t="s">
        <v>6348</v>
      </c>
      <c r="E3119" t="s">
        <v>192</v>
      </c>
    </row>
    <row r="3120" spans="1:5" x14ac:dyDescent="0.2">
      <c r="A3120" t="s">
        <v>6313</v>
      </c>
      <c r="B3120" t="s">
        <v>6349</v>
      </c>
      <c r="C3120" t="s">
        <v>50</v>
      </c>
      <c r="D3120" t="s">
        <v>6350</v>
      </c>
      <c r="E3120" t="s">
        <v>192</v>
      </c>
    </row>
    <row r="3121" spans="1:5" x14ac:dyDescent="0.2">
      <c r="A3121" t="s">
        <v>6313</v>
      </c>
      <c r="B3121" t="s">
        <v>6351</v>
      </c>
      <c r="C3121" t="s">
        <v>32</v>
      </c>
      <c r="D3121" t="s">
        <v>6352</v>
      </c>
      <c r="E3121" t="s">
        <v>210</v>
      </c>
    </row>
    <row r="3122" spans="1:5" x14ac:dyDescent="0.2">
      <c r="A3122" t="s">
        <v>6313</v>
      </c>
      <c r="B3122" t="s">
        <v>6353</v>
      </c>
      <c r="C3122" t="s">
        <v>32</v>
      </c>
      <c r="D3122" t="s">
        <v>6354</v>
      </c>
      <c r="E3122" t="s">
        <v>215</v>
      </c>
    </row>
    <row r="3123" spans="1:5" x14ac:dyDescent="0.2">
      <c r="A3123" t="s">
        <v>6313</v>
      </c>
      <c r="B3123" t="s">
        <v>6355</v>
      </c>
      <c r="C3123" t="s">
        <v>130</v>
      </c>
      <c r="D3123" t="s">
        <v>6356</v>
      </c>
      <c r="E3123" t="s">
        <v>1022</v>
      </c>
    </row>
    <row r="3124" spans="1:5" x14ac:dyDescent="0.2">
      <c r="A3124" t="s">
        <v>6313</v>
      </c>
      <c r="B3124" t="s">
        <v>6314</v>
      </c>
      <c r="C3124" t="s">
        <v>32</v>
      </c>
      <c r="D3124" t="s">
        <v>6315</v>
      </c>
      <c r="E3124" t="s">
        <v>1030</v>
      </c>
    </row>
    <row r="3125" spans="1:5" x14ac:dyDescent="0.2">
      <c r="A3125" t="s">
        <v>6313</v>
      </c>
      <c r="B3125" t="s">
        <v>6357</v>
      </c>
      <c r="C3125" t="s">
        <v>7</v>
      </c>
      <c r="D3125" t="s">
        <v>6315</v>
      </c>
      <c r="E3125" t="s">
        <v>1030</v>
      </c>
    </row>
    <row r="3126" spans="1:5" x14ac:dyDescent="0.2">
      <c r="A3126" t="s">
        <v>6313</v>
      </c>
      <c r="B3126" t="s">
        <v>6358</v>
      </c>
      <c r="C3126" t="s">
        <v>45</v>
      </c>
      <c r="D3126" t="s">
        <v>6359</v>
      </c>
      <c r="E3126" t="s">
        <v>958</v>
      </c>
    </row>
    <row r="3127" spans="1:5" x14ac:dyDescent="0.2">
      <c r="A3127" t="s">
        <v>6360</v>
      </c>
      <c r="B3127" t="s">
        <v>6361</v>
      </c>
      <c r="C3127" t="s">
        <v>38</v>
      </c>
      <c r="D3127" t="s">
        <v>6362</v>
      </c>
      <c r="E3127" t="s">
        <v>3730</v>
      </c>
    </row>
    <row r="3128" spans="1:5" x14ac:dyDescent="0.2">
      <c r="A3128" t="s">
        <v>6360</v>
      </c>
      <c r="B3128" t="s">
        <v>6363</v>
      </c>
      <c r="C3128" t="s">
        <v>23</v>
      </c>
      <c r="D3128" t="s">
        <v>6364</v>
      </c>
      <c r="E3128" t="s">
        <v>797</v>
      </c>
    </row>
    <row r="3129" spans="1:5" x14ac:dyDescent="0.2">
      <c r="A3129" t="s">
        <v>6360</v>
      </c>
      <c r="B3129" t="s">
        <v>6365</v>
      </c>
      <c r="C3129" t="s">
        <v>597</v>
      </c>
      <c r="D3129" t="s">
        <v>6366</v>
      </c>
      <c r="E3129" t="s">
        <v>816</v>
      </c>
    </row>
    <row r="3130" spans="1:5" x14ac:dyDescent="0.2">
      <c r="A3130" t="s">
        <v>6360</v>
      </c>
      <c r="B3130" t="s">
        <v>6367</v>
      </c>
      <c r="C3130" t="s">
        <v>1656</v>
      </c>
      <c r="D3130" t="s">
        <v>6368</v>
      </c>
      <c r="E3130" t="s">
        <v>819</v>
      </c>
    </row>
    <row r="3131" spans="1:5" x14ac:dyDescent="0.2">
      <c r="A3131" t="s">
        <v>6360</v>
      </c>
      <c r="B3131" t="s">
        <v>6369</v>
      </c>
      <c r="C3131" t="s">
        <v>50</v>
      </c>
      <c r="D3131" t="s">
        <v>6370</v>
      </c>
      <c r="E3131" t="s">
        <v>819</v>
      </c>
    </row>
    <row r="3132" spans="1:5" x14ac:dyDescent="0.2">
      <c r="A3132" t="s">
        <v>6360</v>
      </c>
      <c r="B3132" t="s">
        <v>6371</v>
      </c>
      <c r="C3132" t="s">
        <v>130</v>
      </c>
      <c r="D3132" t="s">
        <v>6372</v>
      </c>
      <c r="E3132" t="s">
        <v>850</v>
      </c>
    </row>
    <row r="3133" spans="1:5" x14ac:dyDescent="0.2">
      <c r="A3133" t="s">
        <v>6360</v>
      </c>
      <c r="B3133" t="s">
        <v>6373</v>
      </c>
      <c r="C3133" t="s">
        <v>855</v>
      </c>
      <c r="D3133" t="s">
        <v>6374</v>
      </c>
      <c r="E3133" t="s">
        <v>850</v>
      </c>
    </row>
    <row r="3134" spans="1:5" x14ac:dyDescent="0.2">
      <c r="A3134" t="s">
        <v>6360</v>
      </c>
      <c r="B3134" t="s">
        <v>6375</v>
      </c>
      <c r="C3134" t="s">
        <v>476</v>
      </c>
      <c r="D3134" t="s">
        <v>6376</v>
      </c>
      <c r="E3134" t="s">
        <v>879</v>
      </c>
    </row>
    <row r="3135" spans="1:5" x14ac:dyDescent="0.2">
      <c r="A3135" t="s">
        <v>6360</v>
      </c>
      <c r="B3135" t="s">
        <v>6377</v>
      </c>
      <c r="C3135" t="s">
        <v>122</v>
      </c>
      <c r="D3135" t="s">
        <v>6378</v>
      </c>
      <c r="E3135" t="s">
        <v>884</v>
      </c>
    </row>
    <row r="3136" spans="1:5" x14ac:dyDescent="0.2">
      <c r="A3136" t="s">
        <v>6360</v>
      </c>
      <c r="B3136" t="s">
        <v>6379</v>
      </c>
      <c r="C3136" t="s">
        <v>32</v>
      </c>
      <c r="D3136" t="s">
        <v>6380</v>
      </c>
      <c r="E3136" t="s">
        <v>884</v>
      </c>
    </row>
    <row r="3137" spans="1:5" x14ac:dyDescent="0.2">
      <c r="A3137" t="s">
        <v>6360</v>
      </c>
      <c r="B3137" t="s">
        <v>6381</v>
      </c>
      <c r="C3137" t="s">
        <v>32</v>
      </c>
      <c r="D3137" t="s">
        <v>6380</v>
      </c>
      <c r="E3137" t="s">
        <v>884</v>
      </c>
    </row>
    <row r="3138" spans="1:5" x14ac:dyDescent="0.2">
      <c r="A3138" t="s">
        <v>6360</v>
      </c>
      <c r="B3138" t="s">
        <v>6382</v>
      </c>
      <c r="C3138" t="s">
        <v>290</v>
      </c>
      <c r="D3138" t="s">
        <v>6383</v>
      </c>
      <c r="E3138" t="s">
        <v>884</v>
      </c>
    </row>
    <row r="3139" spans="1:5" x14ac:dyDescent="0.2">
      <c r="A3139" t="s">
        <v>6360</v>
      </c>
      <c r="B3139" t="s">
        <v>6384</v>
      </c>
      <c r="C3139" t="s">
        <v>23</v>
      </c>
      <c r="D3139" t="s">
        <v>6385</v>
      </c>
      <c r="E3139" t="s">
        <v>622</v>
      </c>
    </row>
    <row r="3140" spans="1:5" x14ac:dyDescent="0.2">
      <c r="A3140" t="s">
        <v>6360</v>
      </c>
      <c r="B3140" t="s">
        <v>6386</v>
      </c>
      <c r="C3140" t="s">
        <v>6387</v>
      </c>
      <c r="D3140" t="s">
        <v>6388</v>
      </c>
      <c r="E3140" t="s">
        <v>892</v>
      </c>
    </row>
    <row r="3141" spans="1:5" x14ac:dyDescent="0.2">
      <c r="A3141" t="s">
        <v>6360</v>
      </c>
      <c r="B3141" t="s">
        <v>6389</v>
      </c>
      <c r="C3141" t="s">
        <v>6387</v>
      </c>
      <c r="D3141" t="s">
        <v>6390</v>
      </c>
      <c r="E3141" t="s">
        <v>892</v>
      </c>
    </row>
    <row r="3142" spans="1:5" x14ac:dyDescent="0.2">
      <c r="A3142" t="s">
        <v>6360</v>
      </c>
      <c r="B3142" t="s">
        <v>6391</v>
      </c>
      <c r="C3142" t="s">
        <v>23</v>
      </c>
      <c r="D3142" t="s">
        <v>6315</v>
      </c>
      <c r="E3142" t="s">
        <v>904</v>
      </c>
    </row>
    <row r="3143" spans="1:5" x14ac:dyDescent="0.2">
      <c r="A3143" t="s">
        <v>6360</v>
      </c>
      <c r="B3143" t="s">
        <v>6392</v>
      </c>
      <c r="C3143" t="s">
        <v>23</v>
      </c>
      <c r="D3143" t="s">
        <v>6393</v>
      </c>
      <c r="E3143" t="s">
        <v>904</v>
      </c>
    </row>
    <row r="3144" spans="1:5" x14ac:dyDescent="0.2">
      <c r="A3144" t="s">
        <v>6360</v>
      </c>
      <c r="B3144" t="s">
        <v>6394</v>
      </c>
      <c r="C3144" t="s">
        <v>7</v>
      </c>
      <c r="D3144" t="s">
        <v>6395</v>
      </c>
      <c r="E3144" t="s">
        <v>1062</v>
      </c>
    </row>
    <row r="3145" spans="1:5" x14ac:dyDescent="0.2">
      <c r="A3145" t="s">
        <v>6360</v>
      </c>
      <c r="B3145" t="s">
        <v>6396</v>
      </c>
      <c r="C3145" t="s">
        <v>363</v>
      </c>
      <c r="D3145" t="s">
        <v>6397</v>
      </c>
      <c r="E3145" t="s">
        <v>1062</v>
      </c>
    </row>
    <row r="3146" spans="1:5" x14ac:dyDescent="0.2">
      <c r="A3146" t="s">
        <v>6360</v>
      </c>
      <c r="B3146" t="s">
        <v>6398</v>
      </c>
      <c r="C3146" t="s">
        <v>7</v>
      </c>
      <c r="D3146" t="s">
        <v>6399</v>
      </c>
      <c r="E3146" t="s">
        <v>3645</v>
      </c>
    </row>
    <row r="3147" spans="1:5" x14ac:dyDescent="0.2">
      <c r="A3147" t="s">
        <v>6360</v>
      </c>
      <c r="B3147" t="s">
        <v>6400</v>
      </c>
      <c r="C3147" t="s">
        <v>38</v>
      </c>
      <c r="D3147" t="s">
        <v>6362</v>
      </c>
      <c r="E3147" t="s">
        <v>3648</v>
      </c>
    </row>
    <row r="3148" spans="1:5" x14ac:dyDescent="0.2">
      <c r="A3148" t="s">
        <v>6360</v>
      </c>
      <c r="B3148" t="s">
        <v>6401</v>
      </c>
      <c r="C3148" t="s">
        <v>159</v>
      </c>
      <c r="D3148" t="s">
        <v>6402</v>
      </c>
      <c r="E3148" t="s">
        <v>2431</v>
      </c>
    </row>
    <row r="3149" spans="1:5" x14ac:dyDescent="0.2">
      <c r="A3149" t="s">
        <v>6360</v>
      </c>
      <c r="B3149" t="s">
        <v>6403</v>
      </c>
      <c r="C3149" t="s">
        <v>50</v>
      </c>
      <c r="D3149" t="s">
        <v>6404</v>
      </c>
      <c r="E3149" t="s">
        <v>3656</v>
      </c>
    </row>
    <row r="3150" spans="1:5" x14ac:dyDescent="0.2">
      <c r="A3150" t="s">
        <v>6360</v>
      </c>
      <c r="B3150" t="s">
        <v>6405</v>
      </c>
      <c r="C3150" t="s">
        <v>32</v>
      </c>
      <c r="D3150" t="s">
        <v>6364</v>
      </c>
      <c r="E3150" t="s">
        <v>3496</v>
      </c>
    </row>
    <row r="3151" spans="1:5" x14ac:dyDescent="0.2">
      <c r="A3151" t="s">
        <v>6360</v>
      </c>
      <c r="B3151" t="s">
        <v>6406</v>
      </c>
      <c r="C3151" t="s">
        <v>32</v>
      </c>
      <c r="D3151" t="s">
        <v>6364</v>
      </c>
      <c r="E3151" t="s">
        <v>3496</v>
      </c>
    </row>
    <row r="3152" spans="1:5" x14ac:dyDescent="0.2">
      <c r="A3152" t="s">
        <v>6407</v>
      </c>
      <c r="B3152" t="s">
        <v>6318</v>
      </c>
      <c r="C3152" t="s">
        <v>130</v>
      </c>
      <c r="D3152" t="s">
        <v>6319</v>
      </c>
      <c r="E3152" t="s">
        <v>30</v>
      </c>
    </row>
    <row r="3153" spans="1:5" x14ac:dyDescent="0.2">
      <c r="A3153" t="s">
        <v>6407</v>
      </c>
      <c r="B3153" t="s">
        <v>6408</v>
      </c>
      <c r="C3153" t="s">
        <v>32</v>
      </c>
      <c r="D3153" t="s">
        <v>6409</v>
      </c>
      <c r="E3153" t="s">
        <v>3499</v>
      </c>
    </row>
    <row r="3154" spans="1:5" x14ac:dyDescent="0.2">
      <c r="A3154" t="s">
        <v>6407</v>
      </c>
      <c r="B3154" t="s">
        <v>6410</v>
      </c>
      <c r="C3154" t="s">
        <v>159</v>
      </c>
      <c r="D3154" t="s">
        <v>6411</v>
      </c>
      <c r="E3154" t="s">
        <v>3502</v>
      </c>
    </row>
    <row r="3155" spans="1:5" x14ac:dyDescent="0.2">
      <c r="A3155" t="s">
        <v>6407</v>
      </c>
      <c r="B3155" t="s">
        <v>6412</v>
      </c>
      <c r="C3155" t="s">
        <v>38</v>
      </c>
      <c r="D3155" t="s">
        <v>6413</v>
      </c>
      <c r="E3155" t="s">
        <v>444</v>
      </c>
    </row>
    <row r="3156" spans="1:5" x14ac:dyDescent="0.2">
      <c r="A3156" t="s">
        <v>6407</v>
      </c>
      <c r="B3156" t="s">
        <v>6414</v>
      </c>
      <c r="C3156" t="s">
        <v>50</v>
      </c>
      <c r="D3156" t="s">
        <v>6415</v>
      </c>
      <c r="E3156" t="s">
        <v>3675</v>
      </c>
    </row>
    <row r="3157" spans="1:5" x14ac:dyDescent="0.2">
      <c r="A3157" t="s">
        <v>6407</v>
      </c>
      <c r="B3157" t="s">
        <v>6416</v>
      </c>
      <c r="C3157" t="s">
        <v>855</v>
      </c>
      <c r="D3157" t="s">
        <v>6417</v>
      </c>
      <c r="E3157" t="s">
        <v>444</v>
      </c>
    </row>
    <row r="3158" spans="1:5" x14ac:dyDescent="0.2">
      <c r="A3158" t="s">
        <v>6407</v>
      </c>
      <c r="B3158" t="s">
        <v>6418</v>
      </c>
      <c r="C3158" t="s">
        <v>476</v>
      </c>
      <c r="D3158" t="s">
        <v>6419</v>
      </c>
      <c r="E3158" t="s">
        <v>3675</v>
      </c>
    </row>
    <row r="3159" spans="1:5" x14ac:dyDescent="0.2">
      <c r="A3159" t="s">
        <v>6407</v>
      </c>
      <c r="B3159" t="s">
        <v>6420</v>
      </c>
      <c r="C3159" t="s">
        <v>45</v>
      </c>
      <c r="D3159" t="s">
        <v>6421</v>
      </c>
      <c r="E3159" t="s">
        <v>3520</v>
      </c>
    </row>
    <row r="3160" spans="1:5" x14ac:dyDescent="0.2">
      <c r="A3160" t="s">
        <v>6407</v>
      </c>
      <c r="B3160" t="s">
        <v>6422</v>
      </c>
      <c r="C3160" t="s">
        <v>7</v>
      </c>
      <c r="D3160" t="s">
        <v>6423</v>
      </c>
      <c r="E3160" t="s">
        <v>3520</v>
      </c>
    </row>
    <row r="3161" spans="1:5" x14ac:dyDescent="0.2">
      <c r="A3161" t="s">
        <v>6407</v>
      </c>
      <c r="B3161" t="s">
        <v>6424</v>
      </c>
      <c r="C3161" t="s">
        <v>23</v>
      </c>
      <c r="D3161" t="s">
        <v>6370</v>
      </c>
      <c r="E3161" t="s">
        <v>3221</v>
      </c>
    </row>
    <row r="3162" spans="1:5" x14ac:dyDescent="0.2">
      <c r="A3162" t="s">
        <v>6407</v>
      </c>
      <c r="B3162" t="s">
        <v>6425</v>
      </c>
      <c r="C3162" t="s">
        <v>23</v>
      </c>
      <c r="D3162" t="s">
        <v>6370</v>
      </c>
      <c r="E3162" t="s">
        <v>3221</v>
      </c>
    </row>
    <row r="3163" spans="1:5" x14ac:dyDescent="0.2">
      <c r="A3163" t="s">
        <v>6407</v>
      </c>
      <c r="B3163" t="s">
        <v>6426</v>
      </c>
      <c r="C3163" t="s">
        <v>87</v>
      </c>
      <c r="D3163" t="s">
        <v>6370</v>
      </c>
      <c r="E3163" t="s">
        <v>3221</v>
      </c>
    </row>
    <row r="3164" spans="1:5" x14ac:dyDescent="0.2">
      <c r="A3164" t="s">
        <v>6407</v>
      </c>
      <c r="B3164" t="s">
        <v>6427</v>
      </c>
      <c r="C3164" t="s">
        <v>224</v>
      </c>
      <c r="D3164" t="s">
        <v>6317</v>
      </c>
      <c r="E3164" t="s">
        <v>731</v>
      </c>
    </row>
    <row r="3165" spans="1:5" x14ac:dyDescent="0.2">
      <c r="A3165" t="s">
        <v>6407</v>
      </c>
      <c r="B3165" t="s">
        <v>6428</v>
      </c>
      <c r="C3165" t="s">
        <v>100</v>
      </c>
      <c r="D3165" t="s">
        <v>6376</v>
      </c>
      <c r="E3165" t="s">
        <v>731</v>
      </c>
    </row>
    <row r="3166" spans="1:5" x14ac:dyDescent="0.2">
      <c r="A3166" t="s">
        <v>6407</v>
      </c>
      <c r="B3166" t="s">
        <v>6429</v>
      </c>
      <c r="C3166" t="s">
        <v>476</v>
      </c>
      <c r="D3166" t="s">
        <v>6430</v>
      </c>
      <c r="E3166" t="s">
        <v>731</v>
      </c>
    </row>
    <row r="3167" spans="1:5" x14ac:dyDescent="0.2">
      <c r="A3167" t="s">
        <v>6407</v>
      </c>
      <c r="B3167" t="s">
        <v>6431</v>
      </c>
      <c r="C3167" t="s">
        <v>159</v>
      </c>
      <c r="D3167" t="s">
        <v>6432</v>
      </c>
      <c r="E3167" t="s">
        <v>731</v>
      </c>
    </row>
    <row r="3168" spans="1:5" x14ac:dyDescent="0.2">
      <c r="A3168" t="s">
        <v>6407</v>
      </c>
      <c r="B3168" t="s">
        <v>6433</v>
      </c>
      <c r="C3168" t="s">
        <v>32</v>
      </c>
      <c r="D3168" t="s">
        <v>6434</v>
      </c>
      <c r="E3168" t="s">
        <v>462</v>
      </c>
    </row>
    <row r="3169" spans="1:5" x14ac:dyDescent="0.2">
      <c r="A3169" t="s">
        <v>6407</v>
      </c>
      <c r="B3169" t="s">
        <v>6435</v>
      </c>
      <c r="C3169" t="s">
        <v>32</v>
      </c>
      <c r="D3169" t="s">
        <v>6436</v>
      </c>
      <c r="E3169" t="s">
        <v>462</v>
      </c>
    </row>
    <row r="3170" spans="1:5" x14ac:dyDescent="0.2">
      <c r="A3170" t="s">
        <v>6407</v>
      </c>
      <c r="B3170" t="s">
        <v>6437</v>
      </c>
      <c r="C3170" t="s">
        <v>82</v>
      </c>
      <c r="D3170" t="s">
        <v>6438</v>
      </c>
      <c r="E3170" t="s">
        <v>462</v>
      </c>
    </row>
    <row r="3171" spans="1:5" x14ac:dyDescent="0.2">
      <c r="A3171" t="s">
        <v>6407</v>
      </c>
      <c r="B3171" t="s">
        <v>6439</v>
      </c>
      <c r="C3171" t="s">
        <v>100</v>
      </c>
      <c r="D3171" t="s">
        <v>6440</v>
      </c>
      <c r="E3171" t="s">
        <v>4422</v>
      </c>
    </row>
    <row r="3172" spans="1:5" x14ac:dyDescent="0.2">
      <c r="A3172" t="s">
        <v>6407</v>
      </c>
      <c r="B3172" t="s">
        <v>6441</v>
      </c>
      <c r="C3172" t="s">
        <v>1656</v>
      </c>
      <c r="D3172" t="s">
        <v>6442</v>
      </c>
      <c r="E3172" t="s">
        <v>4422</v>
      </c>
    </row>
    <row r="3173" spans="1:5" x14ac:dyDescent="0.2">
      <c r="A3173" t="s">
        <v>6407</v>
      </c>
      <c r="B3173" t="s">
        <v>6443</v>
      </c>
      <c r="C3173" t="s">
        <v>103</v>
      </c>
      <c r="D3173" t="s">
        <v>6444</v>
      </c>
      <c r="E3173" t="s">
        <v>4422</v>
      </c>
    </row>
    <row r="3174" spans="1:5" x14ac:dyDescent="0.2">
      <c r="A3174" t="s">
        <v>6407</v>
      </c>
      <c r="B3174" t="s">
        <v>6445</v>
      </c>
      <c r="C3174" t="s">
        <v>23</v>
      </c>
      <c r="D3174" t="s">
        <v>6364</v>
      </c>
      <c r="E3174" t="s">
        <v>4422</v>
      </c>
    </row>
    <row r="3175" spans="1:5" x14ac:dyDescent="0.2">
      <c r="A3175" t="s">
        <v>6407</v>
      </c>
      <c r="B3175" t="s">
        <v>6446</v>
      </c>
      <c r="C3175" t="s">
        <v>23</v>
      </c>
      <c r="D3175" t="s">
        <v>6364</v>
      </c>
      <c r="E3175" t="s">
        <v>4422</v>
      </c>
    </row>
    <row r="3176" spans="1:5" x14ac:dyDescent="0.2">
      <c r="A3176" t="s">
        <v>6407</v>
      </c>
      <c r="B3176" t="s">
        <v>6447</v>
      </c>
      <c r="C3176" t="s">
        <v>23</v>
      </c>
      <c r="D3176" t="s">
        <v>6448</v>
      </c>
      <c r="E3176" t="s">
        <v>375</v>
      </c>
    </row>
    <row r="3177" spans="1:5" x14ac:dyDescent="0.2">
      <c r="A3177" t="s">
        <v>6449</v>
      </c>
      <c r="B3177" t="s">
        <v>6332</v>
      </c>
      <c r="C3177" t="s">
        <v>87</v>
      </c>
      <c r="D3177" t="s">
        <v>6333</v>
      </c>
      <c r="E3177" t="s">
        <v>120</v>
      </c>
    </row>
    <row r="3178" spans="1:5" x14ac:dyDescent="0.2">
      <c r="A3178" t="s">
        <v>6449</v>
      </c>
      <c r="B3178" t="s">
        <v>6450</v>
      </c>
      <c r="C3178" t="s">
        <v>907</v>
      </c>
      <c r="D3178" t="s">
        <v>6451</v>
      </c>
      <c r="E3178" t="s">
        <v>6452</v>
      </c>
    </row>
    <row r="3179" spans="1:5" x14ac:dyDescent="0.2">
      <c r="A3179" t="s">
        <v>6449</v>
      </c>
      <c r="B3179" t="s">
        <v>6453</v>
      </c>
      <c r="C3179" t="s">
        <v>23</v>
      </c>
      <c r="D3179" t="s">
        <v>6393</v>
      </c>
      <c r="E3179" t="s">
        <v>375</v>
      </c>
    </row>
    <row r="3180" spans="1:5" x14ac:dyDescent="0.2">
      <c r="A3180" t="s">
        <v>6449</v>
      </c>
      <c r="B3180" t="s">
        <v>6454</v>
      </c>
      <c r="C3180" t="s">
        <v>332</v>
      </c>
      <c r="D3180" t="s">
        <v>6455</v>
      </c>
      <c r="E3180" t="s">
        <v>4661</v>
      </c>
    </row>
    <row r="3181" spans="1:5" x14ac:dyDescent="0.2">
      <c r="A3181" t="s">
        <v>6449</v>
      </c>
      <c r="B3181" t="s">
        <v>6456</v>
      </c>
      <c r="C3181" t="s">
        <v>332</v>
      </c>
      <c r="D3181" t="s">
        <v>6457</v>
      </c>
      <c r="E3181" t="s">
        <v>4661</v>
      </c>
    </row>
    <row r="3182" spans="1:5" x14ac:dyDescent="0.2">
      <c r="A3182" t="s">
        <v>6449</v>
      </c>
      <c r="B3182" t="s">
        <v>6458</v>
      </c>
      <c r="C3182" t="s">
        <v>32</v>
      </c>
      <c r="D3182" t="s">
        <v>6459</v>
      </c>
      <c r="E3182" t="s">
        <v>4661</v>
      </c>
    </row>
    <row r="3183" spans="1:5" x14ac:dyDescent="0.2">
      <c r="A3183" t="s">
        <v>6449</v>
      </c>
      <c r="B3183" t="s">
        <v>6460</v>
      </c>
      <c r="C3183" t="s">
        <v>122</v>
      </c>
      <c r="D3183" t="s">
        <v>6461</v>
      </c>
      <c r="E3183" t="s">
        <v>4661</v>
      </c>
    </row>
    <row r="3184" spans="1:5" x14ac:dyDescent="0.2">
      <c r="A3184" t="s">
        <v>6449</v>
      </c>
      <c r="B3184" t="s">
        <v>6462</v>
      </c>
      <c r="C3184" t="s">
        <v>38</v>
      </c>
      <c r="D3184" t="s">
        <v>6463</v>
      </c>
      <c r="E3184" t="s">
        <v>2228</v>
      </c>
    </row>
    <row r="3185" spans="1:5" x14ac:dyDescent="0.2">
      <c r="A3185" t="s">
        <v>6449</v>
      </c>
      <c r="B3185" t="s">
        <v>6464</v>
      </c>
      <c r="C3185" t="s">
        <v>5196</v>
      </c>
      <c r="D3185" t="s">
        <v>6465</v>
      </c>
      <c r="E3185" t="s">
        <v>4661</v>
      </c>
    </row>
    <row r="3186" spans="1:5" x14ac:dyDescent="0.2">
      <c r="A3186" t="s">
        <v>6449</v>
      </c>
      <c r="B3186" t="s">
        <v>6466</v>
      </c>
      <c r="C3186" t="s">
        <v>303</v>
      </c>
      <c r="D3186" t="s">
        <v>6337</v>
      </c>
      <c r="E3186" t="s">
        <v>2228</v>
      </c>
    </row>
    <row r="3187" spans="1:5" x14ac:dyDescent="0.2">
      <c r="A3187" t="s">
        <v>6449</v>
      </c>
      <c r="B3187" t="s">
        <v>6467</v>
      </c>
      <c r="C3187" t="s">
        <v>50</v>
      </c>
      <c r="D3187" t="s">
        <v>6468</v>
      </c>
      <c r="E3187" t="s">
        <v>3883</v>
      </c>
    </row>
    <row r="3188" spans="1:5" x14ac:dyDescent="0.2">
      <c r="A3188" t="s">
        <v>6449</v>
      </c>
      <c r="B3188" t="s">
        <v>6469</v>
      </c>
      <c r="C3188" t="s">
        <v>38</v>
      </c>
      <c r="D3188" t="s">
        <v>6470</v>
      </c>
      <c r="E3188" t="s">
        <v>3883</v>
      </c>
    </row>
    <row r="3189" spans="1:5" x14ac:dyDescent="0.2">
      <c r="A3189" t="s">
        <v>6449</v>
      </c>
      <c r="B3189" t="s">
        <v>6471</v>
      </c>
      <c r="C3189" t="s">
        <v>38</v>
      </c>
      <c r="D3189" t="s">
        <v>6362</v>
      </c>
      <c r="E3189" t="s">
        <v>6472</v>
      </c>
    </row>
    <row r="3190" spans="1:5" x14ac:dyDescent="0.2">
      <c r="A3190" t="s">
        <v>6449</v>
      </c>
      <c r="B3190" t="s">
        <v>6473</v>
      </c>
      <c r="C3190" t="s">
        <v>38</v>
      </c>
      <c r="D3190" t="s">
        <v>6362</v>
      </c>
      <c r="E3190" t="s">
        <v>3730</v>
      </c>
    </row>
    <row r="3191" spans="1:5" x14ac:dyDescent="0.2">
      <c r="A3191" t="s">
        <v>6449</v>
      </c>
      <c r="B3191" t="s">
        <v>6361</v>
      </c>
      <c r="C3191" t="s">
        <v>38</v>
      </c>
      <c r="D3191" t="s">
        <v>6362</v>
      </c>
      <c r="E3191" t="s">
        <v>3730</v>
      </c>
    </row>
    <row r="3192" spans="1:5" x14ac:dyDescent="0.2">
      <c r="A3192" t="s">
        <v>6449</v>
      </c>
      <c r="B3192" t="s">
        <v>6474</v>
      </c>
      <c r="C3192" t="s">
        <v>38</v>
      </c>
      <c r="D3192" t="s">
        <v>6362</v>
      </c>
      <c r="E3192" t="s">
        <v>3730</v>
      </c>
    </row>
    <row r="3193" spans="1:5" x14ac:dyDescent="0.2">
      <c r="A3193" t="s">
        <v>6449</v>
      </c>
      <c r="B3193" t="s">
        <v>6475</v>
      </c>
      <c r="C3193" t="s">
        <v>87</v>
      </c>
      <c r="D3193" t="s">
        <v>6476</v>
      </c>
      <c r="E3193" t="s">
        <v>6472</v>
      </c>
    </row>
    <row r="3194" spans="1:5" x14ac:dyDescent="0.2">
      <c r="A3194" t="s">
        <v>6449</v>
      </c>
      <c r="B3194" t="s">
        <v>6477</v>
      </c>
      <c r="C3194" t="s">
        <v>7</v>
      </c>
      <c r="D3194" t="s">
        <v>6478</v>
      </c>
      <c r="E3194" t="s">
        <v>3730</v>
      </c>
    </row>
    <row r="3195" spans="1:5" x14ac:dyDescent="0.2">
      <c r="A3195" t="s">
        <v>6449</v>
      </c>
      <c r="B3195" t="s">
        <v>6479</v>
      </c>
      <c r="C3195" t="s">
        <v>53</v>
      </c>
      <c r="D3195" t="s">
        <v>6480</v>
      </c>
      <c r="E3195" t="s">
        <v>3730</v>
      </c>
    </row>
    <row r="3196" spans="1:5" x14ac:dyDescent="0.2">
      <c r="A3196" t="s">
        <v>6449</v>
      </c>
      <c r="B3196" t="s">
        <v>6481</v>
      </c>
      <c r="C3196" t="s">
        <v>855</v>
      </c>
      <c r="D3196" t="s">
        <v>6482</v>
      </c>
      <c r="E3196" t="s">
        <v>3730</v>
      </c>
    </row>
    <row r="3197" spans="1:5" x14ac:dyDescent="0.2">
      <c r="A3197" t="s">
        <v>6449</v>
      </c>
      <c r="B3197" t="s">
        <v>6483</v>
      </c>
      <c r="C3197" t="s">
        <v>50</v>
      </c>
      <c r="D3197" t="s">
        <v>6484</v>
      </c>
      <c r="E3197" t="s">
        <v>2277</v>
      </c>
    </row>
    <row r="3198" spans="1:5" x14ac:dyDescent="0.2">
      <c r="A3198" t="s">
        <v>6449</v>
      </c>
      <c r="B3198" t="s">
        <v>6485</v>
      </c>
      <c r="C3198" t="s">
        <v>5014</v>
      </c>
      <c r="D3198" t="s">
        <v>6486</v>
      </c>
      <c r="E3198" t="s">
        <v>1880</v>
      </c>
    </row>
    <row r="3199" spans="1:5" x14ac:dyDescent="0.2">
      <c r="A3199" t="s">
        <v>6449</v>
      </c>
      <c r="B3199" t="s">
        <v>6487</v>
      </c>
      <c r="C3199" t="s">
        <v>122</v>
      </c>
      <c r="D3199" t="s">
        <v>6488</v>
      </c>
      <c r="E3199" t="s">
        <v>1578</v>
      </c>
    </row>
    <row r="3200" spans="1:5" x14ac:dyDescent="0.2">
      <c r="A3200" t="s">
        <v>6449</v>
      </c>
      <c r="B3200" t="s">
        <v>6489</v>
      </c>
      <c r="C3200" t="s">
        <v>75</v>
      </c>
      <c r="D3200" t="s">
        <v>6317</v>
      </c>
      <c r="E3200" t="s">
        <v>1880</v>
      </c>
    </row>
    <row r="3201" spans="1:5" x14ac:dyDescent="0.2">
      <c r="A3201" t="s">
        <v>6449</v>
      </c>
      <c r="B3201" t="s">
        <v>6490</v>
      </c>
      <c r="C3201" t="s">
        <v>1457</v>
      </c>
      <c r="D3201" t="s">
        <v>6491</v>
      </c>
      <c r="E3201" t="s">
        <v>1578</v>
      </c>
    </row>
    <row r="3202" spans="1:5" x14ac:dyDescent="0.2">
      <c r="A3202" t="s">
        <v>6492</v>
      </c>
      <c r="B3202" t="s">
        <v>6493</v>
      </c>
      <c r="C3202" t="s">
        <v>35</v>
      </c>
      <c r="D3202" t="s">
        <v>6494</v>
      </c>
      <c r="E3202" t="s">
        <v>6495</v>
      </c>
    </row>
    <row r="3203" spans="1:5" x14ac:dyDescent="0.2">
      <c r="A3203" t="s">
        <v>6492</v>
      </c>
      <c r="B3203" t="s">
        <v>6496</v>
      </c>
      <c r="C3203" t="s">
        <v>363</v>
      </c>
      <c r="D3203" t="s">
        <v>6497</v>
      </c>
      <c r="E3203" t="s">
        <v>17</v>
      </c>
    </row>
    <row r="3204" spans="1:5" x14ac:dyDescent="0.2">
      <c r="A3204" t="s">
        <v>6492</v>
      </c>
      <c r="B3204" t="s">
        <v>6498</v>
      </c>
      <c r="C3204" t="s">
        <v>32</v>
      </c>
      <c r="D3204" t="s">
        <v>6499</v>
      </c>
      <c r="E3204" t="s">
        <v>17</v>
      </c>
    </row>
    <row r="3205" spans="1:5" x14ac:dyDescent="0.2">
      <c r="A3205" t="s">
        <v>6492</v>
      </c>
      <c r="B3205" t="s">
        <v>6500</v>
      </c>
      <c r="C3205" t="s">
        <v>23</v>
      </c>
      <c r="D3205" t="s">
        <v>6501</v>
      </c>
      <c r="E3205" t="s">
        <v>17</v>
      </c>
    </row>
    <row r="3206" spans="1:5" x14ac:dyDescent="0.2">
      <c r="A3206" t="s">
        <v>6492</v>
      </c>
      <c r="B3206" t="s">
        <v>6502</v>
      </c>
      <c r="C3206" t="s">
        <v>82</v>
      </c>
      <c r="D3206" t="s">
        <v>6503</v>
      </c>
      <c r="E3206" t="s">
        <v>13</v>
      </c>
    </row>
    <row r="3207" spans="1:5" x14ac:dyDescent="0.2">
      <c r="A3207" t="s">
        <v>6492</v>
      </c>
      <c r="B3207" t="s">
        <v>6504</v>
      </c>
      <c r="C3207" t="s">
        <v>38</v>
      </c>
      <c r="D3207" t="s">
        <v>6505</v>
      </c>
      <c r="E3207" t="s">
        <v>40</v>
      </c>
    </row>
    <row r="3208" spans="1:5" x14ac:dyDescent="0.2">
      <c r="A3208" t="s">
        <v>6492</v>
      </c>
      <c r="B3208" t="s">
        <v>6506</v>
      </c>
      <c r="C3208" t="s">
        <v>6507</v>
      </c>
      <c r="D3208" t="s">
        <v>6508</v>
      </c>
      <c r="E3208" t="s">
        <v>30</v>
      </c>
    </row>
    <row r="3209" spans="1:5" x14ac:dyDescent="0.2">
      <c r="A3209" t="s">
        <v>6492</v>
      </c>
      <c r="B3209" t="s">
        <v>6509</v>
      </c>
      <c r="C3209" t="s">
        <v>100</v>
      </c>
      <c r="D3209" t="s">
        <v>6510</v>
      </c>
      <c r="E3209" t="s">
        <v>30</v>
      </c>
    </row>
    <row r="3210" spans="1:5" x14ac:dyDescent="0.2">
      <c r="A3210" t="s">
        <v>6492</v>
      </c>
      <c r="B3210" t="s">
        <v>6511</v>
      </c>
      <c r="C3210" t="s">
        <v>38</v>
      </c>
      <c r="D3210" t="s">
        <v>6512</v>
      </c>
      <c r="E3210" t="s">
        <v>40</v>
      </c>
    </row>
    <row r="3211" spans="1:5" x14ac:dyDescent="0.2">
      <c r="A3211" t="s">
        <v>6492</v>
      </c>
      <c r="B3211" t="s">
        <v>6513</v>
      </c>
      <c r="C3211" t="s">
        <v>254</v>
      </c>
      <c r="D3211" t="s">
        <v>6514</v>
      </c>
      <c r="E3211" t="s">
        <v>30</v>
      </c>
    </row>
    <row r="3212" spans="1:5" x14ac:dyDescent="0.2">
      <c r="A3212" t="s">
        <v>6492</v>
      </c>
      <c r="B3212" t="s">
        <v>6515</v>
      </c>
      <c r="C3212" t="s">
        <v>38</v>
      </c>
      <c r="D3212" t="s">
        <v>6516</v>
      </c>
      <c r="E3212" t="s">
        <v>111</v>
      </c>
    </row>
    <row r="3213" spans="1:5" x14ac:dyDescent="0.2">
      <c r="A3213" t="s">
        <v>6492</v>
      </c>
      <c r="B3213" t="s">
        <v>6517</v>
      </c>
      <c r="C3213" t="s">
        <v>45</v>
      </c>
      <c r="D3213" t="s">
        <v>6518</v>
      </c>
      <c r="E3213" t="s">
        <v>111</v>
      </c>
    </row>
    <row r="3214" spans="1:5" x14ac:dyDescent="0.2">
      <c r="A3214" t="s">
        <v>6492</v>
      </c>
      <c r="B3214" t="s">
        <v>6519</v>
      </c>
      <c r="C3214" t="s">
        <v>32</v>
      </c>
      <c r="D3214" t="s">
        <v>6520</v>
      </c>
      <c r="E3214" t="s">
        <v>120</v>
      </c>
    </row>
    <row r="3215" spans="1:5" x14ac:dyDescent="0.2">
      <c r="A3215" t="s">
        <v>6492</v>
      </c>
      <c r="B3215" t="s">
        <v>6521</v>
      </c>
      <c r="C3215" t="s">
        <v>972</v>
      </c>
      <c r="D3215" t="s">
        <v>6522</v>
      </c>
      <c r="E3215" t="s">
        <v>111</v>
      </c>
    </row>
    <row r="3216" spans="1:5" x14ac:dyDescent="0.2">
      <c r="A3216" t="s">
        <v>6492</v>
      </c>
      <c r="B3216" t="s">
        <v>6523</v>
      </c>
      <c r="C3216" t="s">
        <v>32</v>
      </c>
      <c r="D3216" t="s">
        <v>6524</v>
      </c>
      <c r="E3216" t="s">
        <v>111</v>
      </c>
    </row>
    <row r="3217" spans="1:5" x14ac:dyDescent="0.2">
      <c r="A3217" t="s">
        <v>6492</v>
      </c>
      <c r="B3217" t="s">
        <v>6525</v>
      </c>
      <c r="C3217" t="s">
        <v>75</v>
      </c>
      <c r="D3217" t="s">
        <v>6526</v>
      </c>
      <c r="E3217" t="s">
        <v>111</v>
      </c>
    </row>
    <row r="3218" spans="1:5" x14ac:dyDescent="0.2">
      <c r="A3218" t="s">
        <v>6492</v>
      </c>
      <c r="B3218" t="s">
        <v>6527</v>
      </c>
      <c r="C3218" t="s">
        <v>53</v>
      </c>
      <c r="D3218" t="s">
        <v>6528</v>
      </c>
      <c r="E3218" t="s">
        <v>111</v>
      </c>
    </row>
    <row r="3219" spans="1:5" x14ac:dyDescent="0.2">
      <c r="A3219" t="s">
        <v>6492</v>
      </c>
      <c r="B3219" t="s">
        <v>6529</v>
      </c>
      <c r="C3219" t="s">
        <v>487</v>
      </c>
      <c r="D3219" t="s">
        <v>6530</v>
      </c>
      <c r="E3219" t="s">
        <v>369</v>
      </c>
    </row>
    <row r="3220" spans="1:5" x14ac:dyDescent="0.2">
      <c r="A3220" t="s">
        <v>6492</v>
      </c>
      <c r="B3220" t="s">
        <v>6531</v>
      </c>
      <c r="C3220" t="s">
        <v>38</v>
      </c>
      <c r="D3220" t="s">
        <v>6532</v>
      </c>
      <c r="E3220" t="s">
        <v>369</v>
      </c>
    </row>
    <row r="3221" spans="1:5" x14ac:dyDescent="0.2">
      <c r="A3221" t="s">
        <v>6492</v>
      </c>
      <c r="B3221" t="s">
        <v>6533</v>
      </c>
      <c r="C3221" t="s">
        <v>38</v>
      </c>
      <c r="D3221" t="s">
        <v>6532</v>
      </c>
      <c r="E3221" t="s">
        <v>369</v>
      </c>
    </row>
    <row r="3222" spans="1:5" x14ac:dyDescent="0.2">
      <c r="A3222" t="s">
        <v>6492</v>
      </c>
      <c r="B3222" t="s">
        <v>6534</v>
      </c>
      <c r="C3222" t="s">
        <v>907</v>
      </c>
      <c r="D3222" t="s">
        <v>6535</v>
      </c>
      <c r="E3222" t="s">
        <v>154</v>
      </c>
    </row>
    <row r="3223" spans="1:5" x14ac:dyDescent="0.2">
      <c r="A3223" t="s">
        <v>6492</v>
      </c>
      <c r="B3223" t="s">
        <v>6536</v>
      </c>
      <c r="C3223" t="s">
        <v>2230</v>
      </c>
      <c r="D3223" t="s">
        <v>6537</v>
      </c>
      <c r="E3223" t="s">
        <v>154</v>
      </c>
    </row>
    <row r="3224" spans="1:5" x14ac:dyDescent="0.2">
      <c r="A3224" t="s">
        <v>6492</v>
      </c>
      <c r="B3224" t="s">
        <v>6538</v>
      </c>
      <c r="C3224" t="s">
        <v>23</v>
      </c>
      <c r="D3224" t="s">
        <v>6539</v>
      </c>
      <c r="E3224" t="s">
        <v>154</v>
      </c>
    </row>
    <row r="3225" spans="1:5" x14ac:dyDescent="0.2">
      <c r="A3225" t="s">
        <v>6492</v>
      </c>
      <c r="B3225" t="s">
        <v>6540</v>
      </c>
      <c r="C3225" t="s">
        <v>82</v>
      </c>
      <c r="D3225" t="s">
        <v>6541</v>
      </c>
      <c r="E3225" t="s">
        <v>154</v>
      </c>
    </row>
    <row r="3226" spans="1:5" x14ac:dyDescent="0.2">
      <c r="A3226" t="s">
        <v>6492</v>
      </c>
      <c r="B3226" t="s">
        <v>6542</v>
      </c>
      <c r="C3226" t="s">
        <v>38</v>
      </c>
      <c r="D3226" t="s">
        <v>6537</v>
      </c>
      <c r="E3226" t="s">
        <v>154</v>
      </c>
    </row>
    <row r="3227" spans="1:5" x14ac:dyDescent="0.2">
      <c r="A3227" t="s">
        <v>6543</v>
      </c>
      <c r="B3227" t="s">
        <v>6544</v>
      </c>
      <c r="C3227" t="s">
        <v>38</v>
      </c>
      <c r="D3227" t="s">
        <v>6545</v>
      </c>
      <c r="E3227" t="s">
        <v>6546</v>
      </c>
    </row>
    <row r="3228" spans="1:5" x14ac:dyDescent="0.2">
      <c r="A3228" t="s">
        <v>6543</v>
      </c>
      <c r="B3228" t="s">
        <v>6547</v>
      </c>
      <c r="C3228" t="s">
        <v>87</v>
      </c>
      <c r="D3228" t="s">
        <v>6548</v>
      </c>
      <c r="E3228" t="s">
        <v>192</v>
      </c>
    </row>
    <row r="3229" spans="1:5" x14ac:dyDescent="0.2">
      <c r="A3229" t="s">
        <v>6543</v>
      </c>
      <c r="B3229" t="s">
        <v>6549</v>
      </c>
      <c r="C3229" t="s">
        <v>7</v>
      </c>
      <c r="D3229" t="s">
        <v>6550</v>
      </c>
      <c r="E3229" t="s">
        <v>192</v>
      </c>
    </row>
    <row r="3230" spans="1:5" x14ac:dyDescent="0.2">
      <c r="A3230" t="s">
        <v>6543</v>
      </c>
      <c r="B3230" t="s">
        <v>6551</v>
      </c>
      <c r="C3230" t="s">
        <v>100</v>
      </c>
      <c r="D3230" t="s">
        <v>6552</v>
      </c>
      <c r="E3230" t="s">
        <v>192</v>
      </c>
    </row>
    <row r="3231" spans="1:5" x14ac:dyDescent="0.2">
      <c r="A3231" t="s">
        <v>6543</v>
      </c>
      <c r="B3231" t="s">
        <v>6553</v>
      </c>
      <c r="C3231" t="s">
        <v>35</v>
      </c>
      <c r="D3231" t="s">
        <v>6499</v>
      </c>
      <c r="E3231" t="s">
        <v>192</v>
      </c>
    </row>
    <row r="3232" spans="1:5" x14ac:dyDescent="0.2">
      <c r="A3232" t="s">
        <v>6543</v>
      </c>
      <c r="B3232" t="s">
        <v>6554</v>
      </c>
      <c r="C3232" t="s">
        <v>597</v>
      </c>
      <c r="D3232" t="s">
        <v>6555</v>
      </c>
      <c r="E3232" t="s">
        <v>192</v>
      </c>
    </row>
    <row r="3233" spans="1:5" x14ac:dyDescent="0.2">
      <c r="A3233" t="s">
        <v>6543</v>
      </c>
      <c r="B3233" t="s">
        <v>6556</v>
      </c>
      <c r="C3233" t="s">
        <v>7</v>
      </c>
      <c r="D3233" t="s">
        <v>6557</v>
      </c>
      <c r="E3233" t="s">
        <v>192</v>
      </c>
    </row>
    <row r="3234" spans="1:5" x14ac:dyDescent="0.2">
      <c r="A3234" t="s">
        <v>6543</v>
      </c>
      <c r="B3234" t="s">
        <v>6558</v>
      </c>
      <c r="C3234" t="s">
        <v>26</v>
      </c>
      <c r="D3234" t="s">
        <v>6559</v>
      </c>
      <c r="E3234" t="s">
        <v>215</v>
      </c>
    </row>
    <row r="3235" spans="1:5" x14ac:dyDescent="0.2">
      <c r="A3235" t="s">
        <v>6543</v>
      </c>
      <c r="B3235" t="s">
        <v>6560</v>
      </c>
      <c r="C3235" t="s">
        <v>35</v>
      </c>
      <c r="D3235" t="s">
        <v>6561</v>
      </c>
      <c r="E3235" t="s">
        <v>230</v>
      </c>
    </row>
    <row r="3236" spans="1:5" x14ac:dyDescent="0.2">
      <c r="A3236" t="s">
        <v>6543</v>
      </c>
      <c r="B3236" t="s">
        <v>6562</v>
      </c>
      <c r="C3236" t="s">
        <v>6563</v>
      </c>
      <c r="D3236" t="s">
        <v>6564</v>
      </c>
      <c r="E3236" t="s">
        <v>215</v>
      </c>
    </row>
    <row r="3237" spans="1:5" x14ac:dyDescent="0.2">
      <c r="A3237" t="s">
        <v>6543</v>
      </c>
      <c r="B3237" t="s">
        <v>6565</v>
      </c>
      <c r="C3237" t="s">
        <v>45</v>
      </c>
      <c r="D3237" t="s">
        <v>6566</v>
      </c>
      <c r="E3237" t="s">
        <v>1022</v>
      </c>
    </row>
    <row r="3238" spans="1:5" x14ac:dyDescent="0.2">
      <c r="A3238" t="s">
        <v>6543</v>
      </c>
      <c r="B3238" t="s">
        <v>6567</v>
      </c>
      <c r="C3238" t="s">
        <v>363</v>
      </c>
      <c r="D3238" t="s">
        <v>6568</v>
      </c>
      <c r="E3238" t="s">
        <v>1030</v>
      </c>
    </row>
    <row r="3239" spans="1:5" x14ac:dyDescent="0.2">
      <c r="A3239" t="s">
        <v>6543</v>
      </c>
      <c r="B3239" t="s">
        <v>6569</v>
      </c>
      <c r="C3239" t="s">
        <v>53</v>
      </c>
      <c r="D3239" t="s">
        <v>6570</v>
      </c>
      <c r="E3239" t="s">
        <v>1030</v>
      </c>
    </row>
    <row r="3240" spans="1:5" x14ac:dyDescent="0.2">
      <c r="A3240" t="s">
        <v>6543</v>
      </c>
      <c r="B3240" t="s">
        <v>6571</v>
      </c>
      <c r="C3240" t="s">
        <v>35</v>
      </c>
      <c r="D3240" t="s">
        <v>6537</v>
      </c>
      <c r="E3240" t="s">
        <v>1030</v>
      </c>
    </row>
    <row r="3241" spans="1:5" x14ac:dyDescent="0.2">
      <c r="A3241" t="s">
        <v>6543</v>
      </c>
      <c r="B3241" t="s">
        <v>6572</v>
      </c>
      <c r="C3241" t="s">
        <v>35</v>
      </c>
      <c r="D3241" t="s">
        <v>6537</v>
      </c>
      <c r="E3241" t="s">
        <v>1030</v>
      </c>
    </row>
    <row r="3242" spans="1:5" x14ac:dyDescent="0.2">
      <c r="A3242" t="s">
        <v>6543</v>
      </c>
      <c r="B3242" t="s">
        <v>6573</v>
      </c>
      <c r="C3242" t="s">
        <v>7</v>
      </c>
      <c r="D3242" t="s">
        <v>6574</v>
      </c>
      <c r="E3242" t="s">
        <v>797</v>
      </c>
    </row>
    <row r="3243" spans="1:5" x14ac:dyDescent="0.2">
      <c r="A3243" t="s">
        <v>6543</v>
      </c>
      <c r="B3243" t="s">
        <v>6575</v>
      </c>
      <c r="C3243" t="s">
        <v>32</v>
      </c>
      <c r="D3243" t="s">
        <v>6576</v>
      </c>
      <c r="E3243" t="s">
        <v>802</v>
      </c>
    </row>
    <row r="3244" spans="1:5" x14ac:dyDescent="0.2">
      <c r="A3244" t="s">
        <v>6543</v>
      </c>
      <c r="B3244" t="s">
        <v>6577</v>
      </c>
      <c r="C3244" t="s">
        <v>32</v>
      </c>
      <c r="D3244" t="s">
        <v>6578</v>
      </c>
      <c r="E3244" t="s">
        <v>797</v>
      </c>
    </row>
    <row r="3245" spans="1:5" x14ac:dyDescent="0.2">
      <c r="A3245" t="s">
        <v>6543</v>
      </c>
      <c r="B3245" t="s">
        <v>6579</v>
      </c>
      <c r="C3245" t="s">
        <v>35</v>
      </c>
      <c r="D3245" t="s">
        <v>6494</v>
      </c>
      <c r="E3245" t="s">
        <v>1047</v>
      </c>
    </row>
    <row r="3246" spans="1:5" x14ac:dyDescent="0.2">
      <c r="A3246" t="s">
        <v>6543</v>
      </c>
      <c r="B3246" t="s">
        <v>6580</v>
      </c>
      <c r="C3246" t="s">
        <v>159</v>
      </c>
      <c r="D3246" t="s">
        <v>6581</v>
      </c>
      <c r="E3246" t="s">
        <v>1047</v>
      </c>
    </row>
    <row r="3247" spans="1:5" x14ac:dyDescent="0.2">
      <c r="A3247" t="s">
        <v>6543</v>
      </c>
      <c r="B3247" t="s">
        <v>6582</v>
      </c>
      <c r="C3247" t="s">
        <v>82</v>
      </c>
      <c r="D3247" t="s">
        <v>6583</v>
      </c>
      <c r="E3247" t="s">
        <v>816</v>
      </c>
    </row>
    <row r="3248" spans="1:5" x14ac:dyDescent="0.2">
      <c r="A3248" t="s">
        <v>6543</v>
      </c>
      <c r="B3248" t="s">
        <v>6584</v>
      </c>
      <c r="C3248" t="s">
        <v>32</v>
      </c>
      <c r="D3248" t="s">
        <v>6585</v>
      </c>
      <c r="E3248" t="s">
        <v>1071</v>
      </c>
    </row>
    <row r="3249" spans="1:5" x14ac:dyDescent="0.2">
      <c r="A3249" t="s">
        <v>6543</v>
      </c>
      <c r="B3249" t="s">
        <v>6586</v>
      </c>
      <c r="C3249" t="s">
        <v>35</v>
      </c>
      <c r="D3249" t="s">
        <v>6587</v>
      </c>
      <c r="E3249" t="s">
        <v>822</v>
      </c>
    </row>
    <row r="3250" spans="1:5" x14ac:dyDescent="0.2">
      <c r="A3250" t="s">
        <v>6543</v>
      </c>
      <c r="B3250" t="s">
        <v>6588</v>
      </c>
      <c r="C3250" t="s">
        <v>11</v>
      </c>
      <c r="D3250" t="s">
        <v>6589</v>
      </c>
      <c r="E3250" t="s">
        <v>822</v>
      </c>
    </row>
    <row r="3251" spans="1:5" x14ac:dyDescent="0.2">
      <c r="A3251" t="s">
        <v>6543</v>
      </c>
      <c r="B3251" t="s">
        <v>6590</v>
      </c>
      <c r="C3251" t="s">
        <v>32</v>
      </c>
      <c r="D3251" t="s">
        <v>6591</v>
      </c>
      <c r="E3251" t="s">
        <v>830</v>
      </c>
    </row>
    <row r="3252" spans="1:5" x14ac:dyDescent="0.2">
      <c r="A3252" t="s">
        <v>6592</v>
      </c>
      <c r="B3252" t="s">
        <v>6493</v>
      </c>
      <c r="C3252" t="s">
        <v>35</v>
      </c>
      <c r="D3252" t="s">
        <v>6494</v>
      </c>
      <c r="E3252" t="s">
        <v>6495</v>
      </c>
    </row>
    <row r="3253" spans="1:5" x14ac:dyDescent="0.2">
      <c r="A3253" t="s">
        <v>6592</v>
      </c>
      <c r="B3253" t="s">
        <v>6593</v>
      </c>
      <c r="C3253" t="s">
        <v>82</v>
      </c>
      <c r="D3253" t="s">
        <v>6594</v>
      </c>
      <c r="E3253" t="s">
        <v>839</v>
      </c>
    </row>
    <row r="3254" spans="1:5" x14ac:dyDescent="0.2">
      <c r="A3254" t="s">
        <v>6592</v>
      </c>
      <c r="B3254" t="s">
        <v>6595</v>
      </c>
      <c r="C3254" t="s">
        <v>38</v>
      </c>
      <c r="D3254" t="s">
        <v>6596</v>
      </c>
      <c r="E3254" t="s">
        <v>850</v>
      </c>
    </row>
    <row r="3255" spans="1:5" x14ac:dyDescent="0.2">
      <c r="A3255" t="s">
        <v>6592</v>
      </c>
      <c r="B3255" t="s">
        <v>6597</v>
      </c>
      <c r="C3255" t="s">
        <v>130</v>
      </c>
      <c r="D3255" t="s">
        <v>6598</v>
      </c>
      <c r="E3255" t="s">
        <v>857</v>
      </c>
    </row>
    <row r="3256" spans="1:5" x14ac:dyDescent="0.2">
      <c r="A3256" t="s">
        <v>6592</v>
      </c>
      <c r="B3256" t="s">
        <v>6599</v>
      </c>
      <c r="C3256" t="s">
        <v>82</v>
      </c>
      <c r="D3256" t="s">
        <v>6600</v>
      </c>
      <c r="E3256" t="s">
        <v>1099</v>
      </c>
    </row>
    <row r="3257" spans="1:5" x14ac:dyDescent="0.2">
      <c r="A3257" t="s">
        <v>6592</v>
      </c>
      <c r="B3257" t="s">
        <v>6601</v>
      </c>
      <c r="C3257" t="s">
        <v>38</v>
      </c>
      <c r="D3257" t="s">
        <v>6602</v>
      </c>
      <c r="E3257" t="s">
        <v>867</v>
      </c>
    </row>
    <row r="3258" spans="1:5" x14ac:dyDescent="0.2">
      <c r="A3258" t="s">
        <v>6592</v>
      </c>
      <c r="B3258" t="s">
        <v>6603</v>
      </c>
      <c r="C3258" t="s">
        <v>100</v>
      </c>
      <c r="D3258" t="s">
        <v>6604</v>
      </c>
      <c r="E3258" t="s">
        <v>874</v>
      </c>
    </row>
    <row r="3259" spans="1:5" x14ac:dyDescent="0.2">
      <c r="A3259" t="s">
        <v>6592</v>
      </c>
      <c r="B3259" t="s">
        <v>6605</v>
      </c>
      <c r="C3259" t="s">
        <v>38</v>
      </c>
      <c r="D3259" t="s">
        <v>6606</v>
      </c>
      <c r="E3259" t="s">
        <v>3476</v>
      </c>
    </row>
    <row r="3260" spans="1:5" x14ac:dyDescent="0.2">
      <c r="A3260" t="s">
        <v>6592</v>
      </c>
      <c r="B3260" t="s">
        <v>6607</v>
      </c>
      <c r="C3260" t="s">
        <v>38</v>
      </c>
      <c r="D3260" t="s">
        <v>6608</v>
      </c>
      <c r="E3260" t="s">
        <v>3476</v>
      </c>
    </row>
    <row r="3261" spans="1:5" x14ac:dyDescent="0.2">
      <c r="A3261" t="s">
        <v>6592</v>
      </c>
      <c r="B3261" t="s">
        <v>6609</v>
      </c>
      <c r="C3261" t="s">
        <v>35</v>
      </c>
      <c r="D3261" t="s">
        <v>6610</v>
      </c>
      <c r="E3261" t="s">
        <v>3476</v>
      </c>
    </row>
    <row r="3262" spans="1:5" x14ac:dyDescent="0.2">
      <c r="A3262" t="s">
        <v>6592</v>
      </c>
      <c r="B3262" t="s">
        <v>6611</v>
      </c>
      <c r="C3262" t="s">
        <v>38</v>
      </c>
      <c r="D3262" t="s">
        <v>6612</v>
      </c>
      <c r="E3262" t="s">
        <v>3476</v>
      </c>
    </row>
    <row r="3263" spans="1:5" x14ac:dyDescent="0.2">
      <c r="A3263" t="s">
        <v>6592</v>
      </c>
      <c r="B3263" t="s">
        <v>6613</v>
      </c>
      <c r="C3263" t="s">
        <v>130</v>
      </c>
      <c r="D3263" t="s">
        <v>6614</v>
      </c>
      <c r="E3263" t="s">
        <v>3476</v>
      </c>
    </row>
    <row r="3264" spans="1:5" x14ac:dyDescent="0.2">
      <c r="A3264" t="s">
        <v>6592</v>
      </c>
      <c r="B3264" t="s">
        <v>6615</v>
      </c>
      <c r="C3264" t="s">
        <v>166</v>
      </c>
      <c r="D3264" t="s">
        <v>6602</v>
      </c>
      <c r="E3264" t="s">
        <v>3476</v>
      </c>
    </row>
    <row r="3265" spans="1:5" x14ac:dyDescent="0.2">
      <c r="A3265" t="s">
        <v>6592</v>
      </c>
      <c r="B3265" t="s">
        <v>6616</v>
      </c>
      <c r="C3265" t="s">
        <v>712</v>
      </c>
      <c r="D3265" t="s">
        <v>6535</v>
      </c>
      <c r="E3265" t="s">
        <v>622</v>
      </c>
    </row>
    <row r="3266" spans="1:5" x14ac:dyDescent="0.2">
      <c r="A3266" t="s">
        <v>6592</v>
      </c>
      <c r="B3266" t="s">
        <v>6617</v>
      </c>
      <c r="C3266" t="s">
        <v>38</v>
      </c>
      <c r="D3266" t="s">
        <v>6618</v>
      </c>
      <c r="E3266" t="s">
        <v>622</v>
      </c>
    </row>
    <row r="3267" spans="1:5" x14ac:dyDescent="0.2">
      <c r="A3267" t="s">
        <v>6592</v>
      </c>
      <c r="B3267" t="s">
        <v>6619</v>
      </c>
      <c r="C3267" t="s">
        <v>50</v>
      </c>
      <c r="D3267" t="s">
        <v>6620</v>
      </c>
      <c r="E3267" t="s">
        <v>892</v>
      </c>
    </row>
    <row r="3268" spans="1:5" x14ac:dyDescent="0.2">
      <c r="A3268" t="s">
        <v>6592</v>
      </c>
      <c r="B3268" t="s">
        <v>6621</v>
      </c>
      <c r="C3268" t="s">
        <v>647</v>
      </c>
      <c r="D3268" t="s">
        <v>6622</v>
      </c>
      <c r="E3268" t="s">
        <v>904</v>
      </c>
    </row>
    <row r="3269" spans="1:5" x14ac:dyDescent="0.2">
      <c r="A3269" t="s">
        <v>6592</v>
      </c>
      <c r="B3269" t="s">
        <v>6623</v>
      </c>
      <c r="C3269" t="s">
        <v>35</v>
      </c>
      <c r="D3269" t="s">
        <v>6624</v>
      </c>
      <c r="E3269" t="s">
        <v>904</v>
      </c>
    </row>
    <row r="3270" spans="1:5" x14ac:dyDescent="0.2">
      <c r="A3270" t="s">
        <v>6592</v>
      </c>
      <c r="B3270" t="s">
        <v>6625</v>
      </c>
      <c r="C3270" t="s">
        <v>159</v>
      </c>
      <c r="D3270" t="s">
        <v>6545</v>
      </c>
      <c r="E3270" t="s">
        <v>1062</v>
      </c>
    </row>
    <row r="3271" spans="1:5" x14ac:dyDescent="0.2">
      <c r="A3271" t="s">
        <v>6592</v>
      </c>
      <c r="B3271" t="s">
        <v>6626</v>
      </c>
      <c r="C3271" t="s">
        <v>100</v>
      </c>
      <c r="D3271" t="s">
        <v>6627</v>
      </c>
      <c r="E3271" t="s">
        <v>1062</v>
      </c>
    </row>
    <row r="3272" spans="1:5" x14ac:dyDescent="0.2">
      <c r="A3272" t="s">
        <v>6592</v>
      </c>
      <c r="B3272" t="s">
        <v>6628</v>
      </c>
      <c r="C3272" t="s">
        <v>38</v>
      </c>
      <c r="D3272" t="s">
        <v>6629</v>
      </c>
      <c r="E3272" t="s">
        <v>3645</v>
      </c>
    </row>
    <row r="3273" spans="1:5" x14ac:dyDescent="0.2">
      <c r="A3273" t="s">
        <v>6592</v>
      </c>
      <c r="B3273" t="s">
        <v>6630</v>
      </c>
      <c r="C3273" t="s">
        <v>2282</v>
      </c>
      <c r="D3273" t="s">
        <v>6631</v>
      </c>
      <c r="E3273" t="s">
        <v>3645</v>
      </c>
    </row>
    <row r="3274" spans="1:5" x14ac:dyDescent="0.2">
      <c r="A3274" t="s">
        <v>6592</v>
      </c>
      <c r="B3274" t="s">
        <v>6632</v>
      </c>
      <c r="C3274" t="s">
        <v>38</v>
      </c>
      <c r="D3274" t="s">
        <v>6633</v>
      </c>
      <c r="E3274" t="s">
        <v>3645</v>
      </c>
    </row>
    <row r="3275" spans="1:5" x14ac:dyDescent="0.2">
      <c r="A3275" t="s">
        <v>6592</v>
      </c>
      <c r="B3275" t="s">
        <v>6634</v>
      </c>
      <c r="C3275" t="s">
        <v>38</v>
      </c>
      <c r="D3275" t="s">
        <v>6635</v>
      </c>
      <c r="E3275" t="s">
        <v>6636</v>
      </c>
    </row>
    <row r="3276" spans="1:5" x14ac:dyDescent="0.2">
      <c r="A3276" t="s">
        <v>6592</v>
      </c>
      <c r="B3276" t="s">
        <v>6637</v>
      </c>
      <c r="C3276" t="s">
        <v>53</v>
      </c>
      <c r="D3276" t="s">
        <v>6638</v>
      </c>
      <c r="E3276" t="s">
        <v>1980</v>
      </c>
    </row>
    <row r="3277" spans="1:5" x14ac:dyDescent="0.2">
      <c r="A3277" t="s">
        <v>6639</v>
      </c>
      <c r="B3277" t="s">
        <v>6556</v>
      </c>
      <c r="C3277" t="s">
        <v>7</v>
      </c>
      <c r="D3277" t="s">
        <v>6557</v>
      </c>
      <c r="E3277" t="s">
        <v>192</v>
      </c>
    </row>
    <row r="3278" spans="1:5" x14ac:dyDescent="0.2">
      <c r="A3278" t="s">
        <v>6639</v>
      </c>
      <c r="B3278" t="s">
        <v>6640</v>
      </c>
      <c r="C3278" t="s">
        <v>7</v>
      </c>
      <c r="D3278" t="s">
        <v>6641</v>
      </c>
      <c r="E3278" t="s">
        <v>1980</v>
      </c>
    </row>
    <row r="3279" spans="1:5" x14ac:dyDescent="0.2">
      <c r="A3279" t="s">
        <v>6639</v>
      </c>
      <c r="B3279" t="s">
        <v>6642</v>
      </c>
      <c r="C3279" t="s">
        <v>11</v>
      </c>
      <c r="D3279" t="s">
        <v>6643</v>
      </c>
      <c r="E3279" t="s">
        <v>3502</v>
      </c>
    </row>
    <row r="3280" spans="1:5" x14ac:dyDescent="0.2">
      <c r="A3280" t="s">
        <v>6639</v>
      </c>
      <c r="B3280" t="s">
        <v>6644</v>
      </c>
      <c r="C3280" t="s">
        <v>35</v>
      </c>
      <c r="D3280" t="s">
        <v>6645</v>
      </c>
      <c r="E3280" t="s">
        <v>3502</v>
      </c>
    </row>
    <row r="3281" spans="1:5" x14ac:dyDescent="0.2">
      <c r="A3281" t="s">
        <v>6639</v>
      </c>
      <c r="B3281" t="s">
        <v>6646</v>
      </c>
      <c r="C3281" t="s">
        <v>32</v>
      </c>
      <c r="D3281" t="s">
        <v>6647</v>
      </c>
      <c r="E3281" t="s">
        <v>3502</v>
      </c>
    </row>
    <row r="3282" spans="1:5" x14ac:dyDescent="0.2">
      <c r="A3282" t="s">
        <v>6639</v>
      </c>
      <c r="B3282" t="s">
        <v>6648</v>
      </c>
      <c r="C3282" t="s">
        <v>23</v>
      </c>
      <c r="D3282" t="s">
        <v>6576</v>
      </c>
      <c r="E3282" t="s">
        <v>3675</v>
      </c>
    </row>
    <row r="3283" spans="1:5" x14ac:dyDescent="0.2">
      <c r="A3283" t="s">
        <v>6639</v>
      </c>
      <c r="B3283" t="s">
        <v>6649</v>
      </c>
      <c r="C3283" t="s">
        <v>38</v>
      </c>
      <c r="D3283" t="s">
        <v>6650</v>
      </c>
      <c r="E3283" t="s">
        <v>444</v>
      </c>
    </row>
    <row r="3284" spans="1:5" x14ac:dyDescent="0.2">
      <c r="A3284" t="s">
        <v>6639</v>
      </c>
      <c r="B3284" t="s">
        <v>6651</v>
      </c>
      <c r="C3284" t="s">
        <v>32</v>
      </c>
      <c r="D3284" t="s">
        <v>6652</v>
      </c>
      <c r="E3284" t="s">
        <v>444</v>
      </c>
    </row>
    <row r="3285" spans="1:5" x14ac:dyDescent="0.2">
      <c r="A3285" t="s">
        <v>6639</v>
      </c>
      <c r="B3285" t="s">
        <v>6653</v>
      </c>
      <c r="C3285" t="s">
        <v>32</v>
      </c>
      <c r="D3285" t="s">
        <v>6499</v>
      </c>
      <c r="E3285" t="s">
        <v>444</v>
      </c>
    </row>
    <row r="3286" spans="1:5" x14ac:dyDescent="0.2">
      <c r="A3286" t="s">
        <v>6639</v>
      </c>
      <c r="B3286" t="s">
        <v>6654</v>
      </c>
      <c r="C3286" t="s">
        <v>75</v>
      </c>
      <c r="D3286" t="s">
        <v>6655</v>
      </c>
      <c r="E3286" t="s">
        <v>444</v>
      </c>
    </row>
    <row r="3287" spans="1:5" x14ac:dyDescent="0.2">
      <c r="A3287" t="s">
        <v>6639</v>
      </c>
      <c r="B3287" t="s">
        <v>6656</v>
      </c>
      <c r="C3287" t="s">
        <v>6657</v>
      </c>
      <c r="D3287" t="s">
        <v>6658</v>
      </c>
      <c r="E3287" t="s">
        <v>444</v>
      </c>
    </row>
    <row r="3288" spans="1:5" x14ac:dyDescent="0.2">
      <c r="A3288" t="s">
        <v>6639</v>
      </c>
      <c r="B3288" t="s">
        <v>6659</v>
      </c>
      <c r="C3288" t="s">
        <v>6660</v>
      </c>
      <c r="D3288" t="s">
        <v>6661</v>
      </c>
      <c r="E3288" t="s">
        <v>444</v>
      </c>
    </row>
    <row r="3289" spans="1:5" x14ac:dyDescent="0.2">
      <c r="A3289" t="s">
        <v>6639</v>
      </c>
      <c r="B3289" t="s">
        <v>6662</v>
      </c>
      <c r="C3289" t="s">
        <v>647</v>
      </c>
      <c r="D3289" t="s">
        <v>6622</v>
      </c>
      <c r="E3289" t="s">
        <v>444</v>
      </c>
    </row>
    <row r="3290" spans="1:5" x14ac:dyDescent="0.2">
      <c r="A3290" t="s">
        <v>6639</v>
      </c>
      <c r="B3290" t="s">
        <v>6663</v>
      </c>
      <c r="C3290" t="s">
        <v>35</v>
      </c>
      <c r="D3290" t="s">
        <v>6622</v>
      </c>
      <c r="E3290" t="s">
        <v>444</v>
      </c>
    </row>
    <row r="3291" spans="1:5" x14ac:dyDescent="0.2">
      <c r="A3291" t="s">
        <v>6639</v>
      </c>
      <c r="B3291" t="s">
        <v>6664</v>
      </c>
      <c r="C3291" t="s">
        <v>38</v>
      </c>
      <c r="D3291" t="s">
        <v>6665</v>
      </c>
      <c r="E3291" t="s">
        <v>444</v>
      </c>
    </row>
    <row r="3292" spans="1:5" x14ac:dyDescent="0.2">
      <c r="A3292" t="s">
        <v>6639</v>
      </c>
      <c r="B3292" t="s">
        <v>6666</v>
      </c>
      <c r="C3292" t="s">
        <v>647</v>
      </c>
      <c r="D3292" t="s">
        <v>6667</v>
      </c>
      <c r="E3292" t="s">
        <v>3520</v>
      </c>
    </row>
    <row r="3293" spans="1:5" x14ac:dyDescent="0.2">
      <c r="A3293" t="s">
        <v>6639</v>
      </c>
      <c r="B3293" t="s">
        <v>6668</v>
      </c>
      <c r="C3293" t="s">
        <v>159</v>
      </c>
      <c r="D3293" t="s">
        <v>6669</v>
      </c>
      <c r="E3293" t="s">
        <v>731</v>
      </c>
    </row>
    <row r="3294" spans="1:5" x14ac:dyDescent="0.2">
      <c r="A3294" t="s">
        <v>6639</v>
      </c>
      <c r="B3294" t="s">
        <v>6670</v>
      </c>
      <c r="C3294" t="s">
        <v>53</v>
      </c>
      <c r="D3294" t="s">
        <v>6671</v>
      </c>
      <c r="E3294" t="s">
        <v>731</v>
      </c>
    </row>
    <row r="3295" spans="1:5" x14ac:dyDescent="0.2">
      <c r="A3295" t="s">
        <v>6639</v>
      </c>
      <c r="B3295" t="s">
        <v>6672</v>
      </c>
      <c r="C3295" t="s">
        <v>11</v>
      </c>
      <c r="D3295" t="s">
        <v>6673</v>
      </c>
      <c r="E3295" t="s">
        <v>731</v>
      </c>
    </row>
    <row r="3296" spans="1:5" x14ac:dyDescent="0.2">
      <c r="A3296" t="s">
        <v>6639</v>
      </c>
      <c r="B3296" t="s">
        <v>6674</v>
      </c>
      <c r="C3296" t="s">
        <v>45</v>
      </c>
      <c r="D3296" t="s">
        <v>6675</v>
      </c>
      <c r="E3296" t="s">
        <v>731</v>
      </c>
    </row>
    <row r="3297" spans="1:5" x14ac:dyDescent="0.2">
      <c r="A3297" t="s">
        <v>6639</v>
      </c>
      <c r="B3297" t="s">
        <v>6676</v>
      </c>
      <c r="C3297" t="s">
        <v>100</v>
      </c>
      <c r="D3297" t="s">
        <v>6677</v>
      </c>
      <c r="E3297" t="s">
        <v>731</v>
      </c>
    </row>
    <row r="3298" spans="1:5" x14ac:dyDescent="0.2">
      <c r="A3298" t="s">
        <v>6639</v>
      </c>
      <c r="B3298" t="s">
        <v>6678</v>
      </c>
      <c r="C3298" t="s">
        <v>140</v>
      </c>
      <c r="D3298" t="s">
        <v>6679</v>
      </c>
      <c r="E3298" t="s">
        <v>731</v>
      </c>
    </row>
    <row r="3299" spans="1:5" x14ac:dyDescent="0.2">
      <c r="A3299" t="s">
        <v>6639</v>
      </c>
      <c r="B3299" t="s">
        <v>6680</v>
      </c>
      <c r="C3299" t="s">
        <v>35</v>
      </c>
      <c r="D3299" t="s">
        <v>6535</v>
      </c>
      <c r="E3299" t="s">
        <v>731</v>
      </c>
    </row>
    <row r="3300" spans="1:5" x14ac:dyDescent="0.2">
      <c r="A3300" t="s">
        <v>6639</v>
      </c>
      <c r="B3300" t="s">
        <v>6681</v>
      </c>
      <c r="C3300" t="s">
        <v>35</v>
      </c>
      <c r="D3300" t="s">
        <v>6535</v>
      </c>
      <c r="E3300" t="s">
        <v>731</v>
      </c>
    </row>
    <row r="3301" spans="1:5" x14ac:dyDescent="0.2">
      <c r="A3301" t="s">
        <v>6639</v>
      </c>
      <c r="B3301" t="s">
        <v>6682</v>
      </c>
      <c r="C3301" t="s">
        <v>38</v>
      </c>
      <c r="D3301" t="s">
        <v>6535</v>
      </c>
      <c r="E3301" t="s">
        <v>731</v>
      </c>
    </row>
    <row r="3302" spans="1:5" x14ac:dyDescent="0.2">
      <c r="A3302" t="s">
        <v>6683</v>
      </c>
      <c r="B3302" t="s">
        <v>6684</v>
      </c>
      <c r="C3302" t="s">
        <v>23</v>
      </c>
      <c r="D3302" t="s">
        <v>6685</v>
      </c>
      <c r="E3302" t="s">
        <v>6686</v>
      </c>
    </row>
    <row r="3303" spans="1:5" x14ac:dyDescent="0.2">
      <c r="A3303" t="s">
        <v>6683</v>
      </c>
      <c r="B3303" t="s">
        <v>6687</v>
      </c>
      <c r="C3303" t="s">
        <v>32</v>
      </c>
      <c r="D3303" t="s">
        <v>6688</v>
      </c>
      <c r="E3303" t="s">
        <v>17</v>
      </c>
    </row>
    <row r="3304" spans="1:5" x14ac:dyDescent="0.2">
      <c r="A3304" t="s">
        <v>6683</v>
      </c>
      <c r="B3304" t="s">
        <v>6689</v>
      </c>
      <c r="C3304" t="s">
        <v>100</v>
      </c>
      <c r="D3304" t="s">
        <v>6688</v>
      </c>
      <c r="E3304" t="s">
        <v>17</v>
      </c>
    </row>
    <row r="3305" spans="1:5" x14ac:dyDescent="0.2">
      <c r="A3305" t="s">
        <v>6683</v>
      </c>
      <c r="B3305" t="s">
        <v>6690</v>
      </c>
      <c r="C3305" t="s">
        <v>7</v>
      </c>
      <c r="D3305" t="s">
        <v>6691</v>
      </c>
      <c r="E3305" t="s">
        <v>30</v>
      </c>
    </row>
    <row r="3306" spans="1:5" x14ac:dyDescent="0.2">
      <c r="A3306" t="s">
        <v>6683</v>
      </c>
      <c r="B3306" t="s">
        <v>6692</v>
      </c>
      <c r="C3306" t="s">
        <v>5196</v>
      </c>
      <c r="D3306" t="s">
        <v>6693</v>
      </c>
      <c r="E3306" t="s">
        <v>30</v>
      </c>
    </row>
    <row r="3307" spans="1:5" x14ac:dyDescent="0.2">
      <c r="A3307" t="s">
        <v>6683</v>
      </c>
      <c r="B3307" t="s">
        <v>6694</v>
      </c>
      <c r="C3307" t="s">
        <v>35</v>
      </c>
      <c r="D3307" t="s">
        <v>6695</v>
      </c>
      <c r="E3307" t="s">
        <v>40</v>
      </c>
    </row>
    <row r="3308" spans="1:5" x14ac:dyDescent="0.2">
      <c r="A3308" t="s">
        <v>6683</v>
      </c>
      <c r="B3308" t="s">
        <v>6696</v>
      </c>
      <c r="C3308" t="s">
        <v>7</v>
      </c>
      <c r="D3308" t="s">
        <v>6697</v>
      </c>
      <c r="E3308" t="s">
        <v>40</v>
      </c>
    </row>
    <row r="3309" spans="1:5" x14ac:dyDescent="0.2">
      <c r="A3309" t="s">
        <v>6683</v>
      </c>
      <c r="B3309" t="s">
        <v>6698</v>
      </c>
      <c r="C3309" t="s">
        <v>53</v>
      </c>
      <c r="D3309" t="s">
        <v>6699</v>
      </c>
      <c r="E3309" t="s">
        <v>111</v>
      </c>
    </row>
    <row r="3310" spans="1:5" x14ac:dyDescent="0.2">
      <c r="A3310" t="s">
        <v>6683</v>
      </c>
      <c r="B3310" t="s">
        <v>6700</v>
      </c>
      <c r="C3310" t="s">
        <v>53</v>
      </c>
      <c r="D3310" t="s">
        <v>6701</v>
      </c>
      <c r="E3310" t="s">
        <v>120</v>
      </c>
    </row>
    <row r="3311" spans="1:5" x14ac:dyDescent="0.2">
      <c r="A3311" t="s">
        <v>6683</v>
      </c>
      <c r="B3311" t="s">
        <v>6702</v>
      </c>
      <c r="C3311" t="s">
        <v>23</v>
      </c>
      <c r="D3311" t="s">
        <v>6703</v>
      </c>
      <c r="E3311" t="s">
        <v>120</v>
      </c>
    </row>
    <row r="3312" spans="1:5" x14ac:dyDescent="0.2">
      <c r="A3312" t="s">
        <v>6683</v>
      </c>
      <c r="B3312" t="s">
        <v>6704</v>
      </c>
      <c r="C3312" t="s">
        <v>87</v>
      </c>
      <c r="D3312" t="s">
        <v>6705</v>
      </c>
      <c r="E3312" t="s">
        <v>111</v>
      </c>
    </row>
    <row r="3313" spans="1:5" x14ac:dyDescent="0.2">
      <c r="A3313" t="s">
        <v>6683</v>
      </c>
      <c r="B3313" t="s">
        <v>6706</v>
      </c>
      <c r="C3313" t="s">
        <v>100</v>
      </c>
      <c r="D3313" t="s">
        <v>6707</v>
      </c>
      <c r="E3313" t="s">
        <v>111</v>
      </c>
    </row>
    <row r="3314" spans="1:5" x14ac:dyDescent="0.2">
      <c r="A3314" t="s">
        <v>6683</v>
      </c>
      <c r="B3314" t="s">
        <v>6708</v>
      </c>
      <c r="C3314" t="s">
        <v>32</v>
      </c>
      <c r="D3314" t="s">
        <v>6709</v>
      </c>
      <c r="E3314" t="s">
        <v>111</v>
      </c>
    </row>
    <row r="3315" spans="1:5" x14ac:dyDescent="0.2">
      <c r="A3315" t="s">
        <v>6683</v>
      </c>
      <c r="B3315" t="s">
        <v>6710</v>
      </c>
      <c r="C3315" t="s">
        <v>38</v>
      </c>
      <c r="D3315" t="s">
        <v>6711</v>
      </c>
      <c r="E3315" t="s">
        <v>111</v>
      </c>
    </row>
    <row r="3316" spans="1:5" x14ac:dyDescent="0.2">
      <c r="A3316" t="s">
        <v>6683</v>
      </c>
      <c r="B3316" t="s">
        <v>6712</v>
      </c>
      <c r="C3316" t="s">
        <v>38</v>
      </c>
      <c r="D3316" t="s">
        <v>6713</v>
      </c>
      <c r="E3316" t="s">
        <v>111</v>
      </c>
    </row>
    <row r="3317" spans="1:5" x14ac:dyDescent="0.2">
      <c r="A3317" t="s">
        <v>6683</v>
      </c>
      <c r="B3317" t="s">
        <v>6714</v>
      </c>
      <c r="C3317" t="s">
        <v>159</v>
      </c>
      <c r="D3317" t="s">
        <v>6715</v>
      </c>
      <c r="E3317" t="s">
        <v>145</v>
      </c>
    </row>
    <row r="3318" spans="1:5" x14ac:dyDescent="0.2">
      <c r="A3318" t="s">
        <v>6683</v>
      </c>
      <c r="B3318" t="s">
        <v>6716</v>
      </c>
      <c r="C3318" t="s">
        <v>6717</v>
      </c>
      <c r="D3318" t="s">
        <v>6718</v>
      </c>
      <c r="E3318" t="s">
        <v>369</v>
      </c>
    </row>
    <row r="3319" spans="1:5" x14ac:dyDescent="0.2">
      <c r="A3319" t="s">
        <v>6683</v>
      </c>
      <c r="B3319" t="s">
        <v>6719</v>
      </c>
      <c r="C3319" t="s">
        <v>103</v>
      </c>
      <c r="D3319" t="s">
        <v>6720</v>
      </c>
      <c r="E3319" t="s">
        <v>154</v>
      </c>
    </row>
    <row r="3320" spans="1:5" x14ac:dyDescent="0.2">
      <c r="A3320" t="s">
        <v>6683</v>
      </c>
      <c r="B3320" t="s">
        <v>6721</v>
      </c>
      <c r="C3320" t="s">
        <v>712</v>
      </c>
      <c r="D3320" t="s">
        <v>6722</v>
      </c>
      <c r="E3320" t="s">
        <v>157</v>
      </c>
    </row>
    <row r="3321" spans="1:5" x14ac:dyDescent="0.2">
      <c r="A3321" t="s">
        <v>6683</v>
      </c>
      <c r="B3321" t="s">
        <v>6723</v>
      </c>
      <c r="C3321" t="s">
        <v>7</v>
      </c>
      <c r="D3321" t="s">
        <v>6724</v>
      </c>
      <c r="E3321" t="s">
        <v>154</v>
      </c>
    </row>
    <row r="3322" spans="1:5" x14ac:dyDescent="0.2">
      <c r="A3322" t="s">
        <v>6683</v>
      </c>
      <c r="B3322" t="s">
        <v>6725</v>
      </c>
      <c r="C3322" t="s">
        <v>712</v>
      </c>
      <c r="D3322" t="s">
        <v>6726</v>
      </c>
      <c r="E3322" t="s">
        <v>154</v>
      </c>
    </row>
    <row r="3323" spans="1:5" x14ac:dyDescent="0.2">
      <c r="A3323" t="s">
        <v>6683</v>
      </c>
      <c r="B3323" t="s">
        <v>6727</v>
      </c>
      <c r="C3323" t="s">
        <v>130</v>
      </c>
      <c r="D3323" t="s">
        <v>6728</v>
      </c>
      <c r="E3323" t="s">
        <v>154</v>
      </c>
    </row>
    <row r="3324" spans="1:5" x14ac:dyDescent="0.2">
      <c r="A3324" t="s">
        <v>6683</v>
      </c>
      <c r="B3324" t="s">
        <v>6729</v>
      </c>
      <c r="C3324" t="s">
        <v>53</v>
      </c>
      <c r="D3324" t="s">
        <v>6730</v>
      </c>
      <c r="E3324" t="s">
        <v>157</v>
      </c>
    </row>
    <row r="3325" spans="1:5" x14ac:dyDescent="0.2">
      <c r="A3325" t="s">
        <v>6683</v>
      </c>
      <c r="B3325" t="s">
        <v>6731</v>
      </c>
      <c r="C3325" t="s">
        <v>53</v>
      </c>
      <c r="D3325" t="s">
        <v>6732</v>
      </c>
      <c r="E3325" t="s">
        <v>154</v>
      </c>
    </row>
    <row r="3326" spans="1:5" x14ac:dyDescent="0.2">
      <c r="A3326" t="s">
        <v>6683</v>
      </c>
      <c r="B3326" t="s">
        <v>6733</v>
      </c>
      <c r="C3326" t="s">
        <v>7</v>
      </c>
      <c r="D3326" t="s">
        <v>6734</v>
      </c>
      <c r="E3326" t="s">
        <v>192</v>
      </c>
    </row>
    <row r="3327" spans="1:5" x14ac:dyDescent="0.2">
      <c r="A3327" t="s">
        <v>6735</v>
      </c>
      <c r="B3327" t="s">
        <v>6684</v>
      </c>
      <c r="C3327" t="s">
        <v>23</v>
      </c>
      <c r="D3327" t="s">
        <v>6685</v>
      </c>
      <c r="E3327" t="s">
        <v>6686</v>
      </c>
    </row>
    <row r="3328" spans="1:5" x14ac:dyDescent="0.2">
      <c r="A3328" t="s">
        <v>6735</v>
      </c>
      <c r="B3328" t="s">
        <v>6736</v>
      </c>
      <c r="C3328" t="s">
        <v>53</v>
      </c>
      <c r="D3328" t="s">
        <v>6737</v>
      </c>
      <c r="E3328" t="s">
        <v>215</v>
      </c>
    </row>
    <row r="3329" spans="1:5" x14ac:dyDescent="0.2">
      <c r="A3329" t="s">
        <v>6735</v>
      </c>
      <c r="B3329" t="s">
        <v>6738</v>
      </c>
      <c r="C3329" t="s">
        <v>23</v>
      </c>
      <c r="D3329" t="s">
        <v>6739</v>
      </c>
      <c r="E3329" t="s">
        <v>230</v>
      </c>
    </row>
    <row r="3330" spans="1:5" x14ac:dyDescent="0.2">
      <c r="A3330" t="s">
        <v>6735</v>
      </c>
      <c r="B3330" t="s">
        <v>6740</v>
      </c>
      <c r="C3330" t="s">
        <v>408</v>
      </c>
      <c r="D3330" t="s">
        <v>6741</v>
      </c>
      <c r="E3330" t="s">
        <v>230</v>
      </c>
    </row>
    <row r="3331" spans="1:5" x14ac:dyDescent="0.2">
      <c r="A3331" t="s">
        <v>6735</v>
      </c>
      <c r="B3331" t="s">
        <v>6742</v>
      </c>
      <c r="C3331" t="s">
        <v>53</v>
      </c>
      <c r="D3331" t="s">
        <v>6743</v>
      </c>
      <c r="E3331" t="s">
        <v>215</v>
      </c>
    </row>
    <row r="3332" spans="1:5" x14ac:dyDescent="0.2">
      <c r="A3332" t="s">
        <v>6735</v>
      </c>
      <c r="B3332" t="s">
        <v>6744</v>
      </c>
      <c r="C3332" t="s">
        <v>82</v>
      </c>
      <c r="D3332" t="s">
        <v>6745</v>
      </c>
      <c r="E3332" t="s">
        <v>230</v>
      </c>
    </row>
    <row r="3333" spans="1:5" x14ac:dyDescent="0.2">
      <c r="A3333" t="s">
        <v>6735</v>
      </c>
      <c r="B3333" t="s">
        <v>6746</v>
      </c>
      <c r="C3333" t="s">
        <v>1457</v>
      </c>
      <c r="D3333" t="s">
        <v>6747</v>
      </c>
      <c r="E3333" t="s">
        <v>230</v>
      </c>
    </row>
    <row r="3334" spans="1:5" x14ac:dyDescent="0.2">
      <c r="A3334" t="s">
        <v>6735</v>
      </c>
      <c r="B3334" t="s">
        <v>6748</v>
      </c>
      <c r="C3334" t="s">
        <v>712</v>
      </c>
      <c r="D3334" t="s">
        <v>6749</v>
      </c>
      <c r="E3334" t="s">
        <v>1022</v>
      </c>
    </row>
    <row r="3335" spans="1:5" x14ac:dyDescent="0.2">
      <c r="A3335" t="s">
        <v>6735</v>
      </c>
      <c r="B3335" t="s">
        <v>6750</v>
      </c>
      <c r="C3335" t="s">
        <v>23</v>
      </c>
      <c r="D3335" t="s">
        <v>6751</v>
      </c>
      <c r="E3335" t="s">
        <v>1022</v>
      </c>
    </row>
    <row r="3336" spans="1:5" x14ac:dyDescent="0.2">
      <c r="A3336" t="s">
        <v>6735</v>
      </c>
      <c r="B3336" t="s">
        <v>6752</v>
      </c>
      <c r="C3336" t="s">
        <v>159</v>
      </c>
      <c r="D3336" t="s">
        <v>6753</v>
      </c>
      <c r="E3336" t="s">
        <v>1022</v>
      </c>
    </row>
    <row r="3337" spans="1:5" x14ac:dyDescent="0.2">
      <c r="A3337" t="s">
        <v>6735</v>
      </c>
      <c r="B3337" t="s">
        <v>6754</v>
      </c>
      <c r="C3337" t="s">
        <v>103</v>
      </c>
      <c r="D3337" t="s">
        <v>6755</v>
      </c>
      <c r="E3337" t="s">
        <v>1030</v>
      </c>
    </row>
    <row r="3338" spans="1:5" x14ac:dyDescent="0.2">
      <c r="A3338" t="s">
        <v>6735</v>
      </c>
      <c r="B3338" t="s">
        <v>6756</v>
      </c>
      <c r="C3338" t="s">
        <v>32</v>
      </c>
      <c r="D3338" t="s">
        <v>6757</v>
      </c>
      <c r="E3338" t="s">
        <v>1030</v>
      </c>
    </row>
    <row r="3339" spans="1:5" x14ac:dyDescent="0.2">
      <c r="A3339" t="s">
        <v>6735</v>
      </c>
      <c r="B3339" t="s">
        <v>6758</v>
      </c>
      <c r="C3339" t="s">
        <v>224</v>
      </c>
      <c r="D3339" t="s">
        <v>6759</v>
      </c>
      <c r="E3339" t="s">
        <v>1030</v>
      </c>
    </row>
    <row r="3340" spans="1:5" x14ac:dyDescent="0.2">
      <c r="A3340" t="s">
        <v>6735</v>
      </c>
      <c r="B3340" t="s">
        <v>6760</v>
      </c>
      <c r="C3340" t="s">
        <v>130</v>
      </c>
      <c r="D3340" t="s">
        <v>6761</v>
      </c>
      <c r="E3340" t="s">
        <v>1030</v>
      </c>
    </row>
    <row r="3341" spans="1:5" x14ac:dyDescent="0.2">
      <c r="A3341" t="s">
        <v>6735</v>
      </c>
      <c r="B3341" t="s">
        <v>6762</v>
      </c>
      <c r="C3341" t="s">
        <v>53</v>
      </c>
      <c r="D3341" t="s">
        <v>6763</v>
      </c>
      <c r="E3341" t="s">
        <v>797</v>
      </c>
    </row>
    <row r="3342" spans="1:5" x14ac:dyDescent="0.2">
      <c r="A3342" t="s">
        <v>6735</v>
      </c>
      <c r="B3342" t="s">
        <v>6764</v>
      </c>
      <c r="C3342" t="s">
        <v>597</v>
      </c>
      <c r="D3342" t="s">
        <v>6765</v>
      </c>
      <c r="E3342" t="s">
        <v>802</v>
      </c>
    </row>
    <row r="3343" spans="1:5" x14ac:dyDescent="0.2">
      <c r="A3343" t="s">
        <v>6735</v>
      </c>
      <c r="B3343" t="s">
        <v>6766</v>
      </c>
      <c r="C3343" t="s">
        <v>267</v>
      </c>
      <c r="D3343" t="s">
        <v>6767</v>
      </c>
      <c r="E3343" t="s">
        <v>2243</v>
      </c>
    </row>
    <row r="3344" spans="1:5" x14ac:dyDescent="0.2">
      <c r="A3344" t="s">
        <v>6735</v>
      </c>
      <c r="B3344" t="s">
        <v>6768</v>
      </c>
      <c r="C3344" t="s">
        <v>100</v>
      </c>
      <c r="D3344" t="s">
        <v>6769</v>
      </c>
      <c r="E3344" t="s">
        <v>810</v>
      </c>
    </row>
    <row r="3345" spans="1:5" x14ac:dyDescent="0.2">
      <c r="A3345" t="s">
        <v>6735</v>
      </c>
      <c r="B3345" t="s">
        <v>6770</v>
      </c>
      <c r="C3345" t="s">
        <v>907</v>
      </c>
      <c r="D3345" t="s">
        <v>6771</v>
      </c>
      <c r="E3345" t="s">
        <v>1047</v>
      </c>
    </row>
    <row r="3346" spans="1:5" x14ac:dyDescent="0.2">
      <c r="A3346" t="s">
        <v>6735</v>
      </c>
      <c r="B3346" t="s">
        <v>6772</v>
      </c>
      <c r="C3346" t="s">
        <v>421</v>
      </c>
      <c r="D3346" t="s">
        <v>6773</v>
      </c>
      <c r="E3346" t="s">
        <v>3101</v>
      </c>
    </row>
    <row r="3347" spans="1:5" x14ac:dyDescent="0.2">
      <c r="A3347" t="s">
        <v>6735</v>
      </c>
      <c r="B3347" t="s">
        <v>6774</v>
      </c>
      <c r="C3347" t="s">
        <v>53</v>
      </c>
      <c r="D3347" t="s">
        <v>6699</v>
      </c>
      <c r="E3347" t="s">
        <v>813</v>
      </c>
    </row>
    <row r="3348" spans="1:5" x14ac:dyDescent="0.2">
      <c r="A3348" t="s">
        <v>6735</v>
      </c>
      <c r="B3348" t="s">
        <v>6775</v>
      </c>
      <c r="C3348" t="s">
        <v>5196</v>
      </c>
      <c r="D3348" t="s">
        <v>6776</v>
      </c>
      <c r="E3348" t="s">
        <v>813</v>
      </c>
    </row>
    <row r="3349" spans="1:5" x14ac:dyDescent="0.2">
      <c r="A3349" t="s">
        <v>6735</v>
      </c>
      <c r="B3349" t="s">
        <v>6777</v>
      </c>
      <c r="C3349" t="s">
        <v>103</v>
      </c>
      <c r="D3349" t="s">
        <v>6778</v>
      </c>
      <c r="E3349" t="s">
        <v>1071</v>
      </c>
    </row>
    <row r="3350" spans="1:5" x14ac:dyDescent="0.2">
      <c r="A3350" t="s">
        <v>6735</v>
      </c>
      <c r="B3350" t="s">
        <v>6779</v>
      </c>
      <c r="C3350" t="s">
        <v>907</v>
      </c>
      <c r="D3350" t="s">
        <v>6780</v>
      </c>
      <c r="E3350" t="s">
        <v>819</v>
      </c>
    </row>
    <row r="3351" spans="1:5" x14ac:dyDescent="0.2">
      <c r="A3351" t="s">
        <v>6735</v>
      </c>
      <c r="B3351" t="s">
        <v>6781</v>
      </c>
      <c r="C3351" t="s">
        <v>476</v>
      </c>
      <c r="D3351" t="s">
        <v>6782</v>
      </c>
      <c r="E3351" t="s">
        <v>822</v>
      </c>
    </row>
    <row r="3352" spans="1:5" x14ac:dyDescent="0.2">
      <c r="A3352" t="s">
        <v>6783</v>
      </c>
      <c r="B3352" t="s">
        <v>6779</v>
      </c>
      <c r="C3352" t="s">
        <v>907</v>
      </c>
      <c r="D3352" t="s">
        <v>6780</v>
      </c>
      <c r="E3352" t="s">
        <v>819</v>
      </c>
    </row>
    <row r="3353" spans="1:5" x14ac:dyDescent="0.2">
      <c r="A3353" t="s">
        <v>6783</v>
      </c>
      <c r="B3353" t="s">
        <v>6784</v>
      </c>
      <c r="C3353" t="s">
        <v>103</v>
      </c>
      <c r="D3353" t="s">
        <v>6709</v>
      </c>
      <c r="E3353" t="s">
        <v>834</v>
      </c>
    </row>
    <row r="3354" spans="1:5" x14ac:dyDescent="0.2">
      <c r="A3354" t="s">
        <v>6783</v>
      </c>
      <c r="B3354" t="s">
        <v>6785</v>
      </c>
      <c r="C3354" t="s">
        <v>103</v>
      </c>
      <c r="D3354" t="s">
        <v>6709</v>
      </c>
      <c r="E3354" t="s">
        <v>834</v>
      </c>
    </row>
    <row r="3355" spans="1:5" x14ac:dyDescent="0.2">
      <c r="A3355" t="s">
        <v>6783</v>
      </c>
      <c r="B3355" t="s">
        <v>6786</v>
      </c>
      <c r="C3355" t="s">
        <v>32</v>
      </c>
      <c r="D3355" t="s">
        <v>6709</v>
      </c>
      <c r="E3355" t="s">
        <v>834</v>
      </c>
    </row>
    <row r="3356" spans="1:5" x14ac:dyDescent="0.2">
      <c r="A3356" t="s">
        <v>6783</v>
      </c>
      <c r="B3356" t="s">
        <v>6787</v>
      </c>
      <c r="C3356" t="s">
        <v>50</v>
      </c>
      <c r="D3356" t="s">
        <v>6709</v>
      </c>
      <c r="E3356" t="s">
        <v>834</v>
      </c>
    </row>
    <row r="3357" spans="1:5" x14ac:dyDescent="0.2">
      <c r="A3357" t="s">
        <v>6783</v>
      </c>
      <c r="B3357" t="s">
        <v>6788</v>
      </c>
      <c r="C3357" t="s">
        <v>32</v>
      </c>
      <c r="D3357" t="s">
        <v>6709</v>
      </c>
      <c r="E3357" t="s">
        <v>834</v>
      </c>
    </row>
    <row r="3358" spans="1:5" x14ac:dyDescent="0.2">
      <c r="A3358" t="s">
        <v>6783</v>
      </c>
      <c r="B3358" t="s">
        <v>6789</v>
      </c>
      <c r="C3358" t="s">
        <v>38</v>
      </c>
      <c r="D3358" t="s">
        <v>6790</v>
      </c>
      <c r="E3358" t="s">
        <v>861</v>
      </c>
    </row>
    <row r="3359" spans="1:5" x14ac:dyDescent="0.2">
      <c r="A3359" t="s">
        <v>6783</v>
      </c>
      <c r="B3359" t="s">
        <v>6791</v>
      </c>
      <c r="C3359" t="s">
        <v>53</v>
      </c>
      <c r="D3359" t="s">
        <v>6792</v>
      </c>
      <c r="E3359" t="s">
        <v>2318</v>
      </c>
    </row>
    <row r="3360" spans="1:5" x14ac:dyDescent="0.2">
      <c r="A3360" t="s">
        <v>6783</v>
      </c>
      <c r="B3360" t="s">
        <v>6793</v>
      </c>
      <c r="C3360" t="s">
        <v>130</v>
      </c>
      <c r="D3360" t="s">
        <v>6794</v>
      </c>
      <c r="E3360" t="s">
        <v>861</v>
      </c>
    </row>
    <row r="3361" spans="1:5" x14ac:dyDescent="0.2">
      <c r="A3361" t="s">
        <v>6783</v>
      </c>
      <c r="B3361" t="s">
        <v>6795</v>
      </c>
      <c r="C3361" t="s">
        <v>267</v>
      </c>
      <c r="D3361" t="s">
        <v>6796</v>
      </c>
      <c r="E3361" t="s">
        <v>6108</v>
      </c>
    </row>
    <row r="3362" spans="1:5" x14ac:dyDescent="0.2">
      <c r="A3362" t="s">
        <v>6783</v>
      </c>
      <c r="B3362" t="s">
        <v>6797</v>
      </c>
      <c r="C3362" t="s">
        <v>32</v>
      </c>
      <c r="D3362" t="s">
        <v>6699</v>
      </c>
      <c r="E3362" t="s">
        <v>884</v>
      </c>
    </row>
    <row r="3363" spans="1:5" x14ac:dyDescent="0.2">
      <c r="A3363" t="s">
        <v>6783</v>
      </c>
      <c r="B3363" t="s">
        <v>6798</v>
      </c>
      <c r="C3363" t="s">
        <v>38</v>
      </c>
      <c r="D3363" t="s">
        <v>6799</v>
      </c>
      <c r="E3363" t="s">
        <v>4101</v>
      </c>
    </row>
    <row r="3364" spans="1:5" x14ac:dyDescent="0.2">
      <c r="A3364" t="s">
        <v>6783</v>
      </c>
      <c r="B3364" t="s">
        <v>6800</v>
      </c>
      <c r="C3364" t="s">
        <v>122</v>
      </c>
      <c r="D3364" t="s">
        <v>6801</v>
      </c>
      <c r="E3364" t="s">
        <v>3645</v>
      </c>
    </row>
    <row r="3365" spans="1:5" x14ac:dyDescent="0.2">
      <c r="A3365" t="s">
        <v>6783</v>
      </c>
      <c r="B3365" t="s">
        <v>6802</v>
      </c>
      <c r="C3365" t="s">
        <v>53</v>
      </c>
      <c r="D3365" t="s">
        <v>6803</v>
      </c>
      <c r="E3365" t="s">
        <v>3645</v>
      </c>
    </row>
    <row r="3366" spans="1:5" x14ac:dyDescent="0.2">
      <c r="A3366" t="s">
        <v>6783</v>
      </c>
      <c r="B3366" t="s">
        <v>6804</v>
      </c>
      <c r="C3366" t="s">
        <v>100</v>
      </c>
      <c r="D3366" t="s">
        <v>6805</v>
      </c>
      <c r="E3366" t="s">
        <v>6806</v>
      </c>
    </row>
    <row r="3367" spans="1:5" x14ac:dyDescent="0.2">
      <c r="A3367" t="s">
        <v>6783</v>
      </c>
      <c r="B3367" t="s">
        <v>6807</v>
      </c>
      <c r="C3367" t="s">
        <v>122</v>
      </c>
      <c r="D3367" t="s">
        <v>6808</v>
      </c>
      <c r="E3367" t="s">
        <v>3496</v>
      </c>
    </row>
    <row r="3368" spans="1:5" x14ac:dyDescent="0.2">
      <c r="A3368" t="s">
        <v>6783</v>
      </c>
      <c r="B3368" t="s">
        <v>6809</v>
      </c>
      <c r="C3368" t="s">
        <v>224</v>
      </c>
      <c r="D3368" t="s">
        <v>6699</v>
      </c>
      <c r="E3368" t="s">
        <v>3496</v>
      </c>
    </row>
    <row r="3369" spans="1:5" x14ac:dyDescent="0.2">
      <c r="A3369" t="s">
        <v>6783</v>
      </c>
      <c r="B3369" t="s">
        <v>6810</v>
      </c>
      <c r="C3369" t="s">
        <v>45</v>
      </c>
      <c r="D3369" t="s">
        <v>6811</v>
      </c>
      <c r="E3369" t="s">
        <v>3502</v>
      </c>
    </row>
    <row r="3370" spans="1:5" x14ac:dyDescent="0.2">
      <c r="A3370" t="s">
        <v>6783</v>
      </c>
      <c r="B3370" t="s">
        <v>6812</v>
      </c>
      <c r="C3370" t="s">
        <v>907</v>
      </c>
      <c r="D3370" t="s">
        <v>6813</v>
      </c>
      <c r="E3370" t="s">
        <v>444</v>
      </c>
    </row>
    <row r="3371" spans="1:5" x14ac:dyDescent="0.2">
      <c r="A3371" t="s">
        <v>6783</v>
      </c>
      <c r="B3371" t="s">
        <v>6814</v>
      </c>
      <c r="C3371" t="s">
        <v>32</v>
      </c>
      <c r="D3371" t="s">
        <v>6815</v>
      </c>
      <c r="E3371" t="s">
        <v>3675</v>
      </c>
    </row>
    <row r="3372" spans="1:5" x14ac:dyDescent="0.2">
      <c r="A3372" t="s">
        <v>6783</v>
      </c>
      <c r="B3372" t="s">
        <v>6816</v>
      </c>
      <c r="C3372" t="s">
        <v>32</v>
      </c>
      <c r="D3372" t="s">
        <v>6817</v>
      </c>
      <c r="E3372" t="s">
        <v>3675</v>
      </c>
    </row>
    <row r="3373" spans="1:5" x14ac:dyDescent="0.2">
      <c r="A3373" t="s">
        <v>6783</v>
      </c>
      <c r="B3373" t="s">
        <v>6818</v>
      </c>
      <c r="C3373" t="s">
        <v>224</v>
      </c>
      <c r="D3373" t="s">
        <v>6819</v>
      </c>
      <c r="E3373" t="s">
        <v>6820</v>
      </c>
    </row>
    <row r="3374" spans="1:5" x14ac:dyDescent="0.2">
      <c r="A3374" t="s">
        <v>6783</v>
      </c>
      <c r="B3374" t="s">
        <v>6821</v>
      </c>
      <c r="C3374" t="s">
        <v>32</v>
      </c>
      <c r="D3374" t="s">
        <v>6822</v>
      </c>
      <c r="E3374" t="s">
        <v>3221</v>
      </c>
    </row>
    <row r="3375" spans="1:5" x14ac:dyDescent="0.2">
      <c r="A3375" t="s">
        <v>6783</v>
      </c>
      <c r="B3375" t="s">
        <v>6823</v>
      </c>
      <c r="C3375" t="s">
        <v>50</v>
      </c>
      <c r="D3375" t="s">
        <v>6824</v>
      </c>
      <c r="E3375" t="s">
        <v>3221</v>
      </c>
    </row>
    <row r="3376" spans="1:5" x14ac:dyDescent="0.2">
      <c r="A3376" t="s">
        <v>6783</v>
      </c>
      <c r="B3376" t="s">
        <v>6825</v>
      </c>
      <c r="C3376" t="s">
        <v>82</v>
      </c>
      <c r="D3376" t="s">
        <v>6699</v>
      </c>
      <c r="E3376" t="s">
        <v>3221</v>
      </c>
    </row>
    <row r="3377" spans="1:5" x14ac:dyDescent="0.2">
      <c r="A3377" t="s">
        <v>6826</v>
      </c>
      <c r="B3377" t="s">
        <v>6827</v>
      </c>
      <c r="C3377" t="s">
        <v>23</v>
      </c>
      <c r="D3377" t="s">
        <v>6828</v>
      </c>
      <c r="E3377" t="s">
        <v>6829</v>
      </c>
    </row>
    <row r="3378" spans="1:5" x14ac:dyDescent="0.2">
      <c r="A3378" t="s">
        <v>6826</v>
      </c>
      <c r="B3378" t="s">
        <v>6830</v>
      </c>
      <c r="C3378" t="s">
        <v>87</v>
      </c>
      <c r="D3378" t="s">
        <v>6831</v>
      </c>
      <c r="E3378" t="s">
        <v>731</v>
      </c>
    </row>
    <row r="3379" spans="1:5" x14ac:dyDescent="0.2">
      <c r="A3379" t="s">
        <v>6826</v>
      </c>
      <c r="B3379" t="s">
        <v>6832</v>
      </c>
      <c r="C3379" t="s">
        <v>87</v>
      </c>
      <c r="D3379" t="s">
        <v>6831</v>
      </c>
      <c r="E3379" t="s">
        <v>731</v>
      </c>
    </row>
    <row r="3380" spans="1:5" x14ac:dyDescent="0.2">
      <c r="A3380" t="s">
        <v>6826</v>
      </c>
      <c r="B3380" t="s">
        <v>6833</v>
      </c>
      <c r="C3380" t="s">
        <v>38</v>
      </c>
      <c r="D3380" t="s">
        <v>6834</v>
      </c>
      <c r="E3380" t="s">
        <v>3525</v>
      </c>
    </row>
    <row r="3381" spans="1:5" x14ac:dyDescent="0.2">
      <c r="A3381" t="s">
        <v>6826</v>
      </c>
      <c r="B3381" t="s">
        <v>6835</v>
      </c>
      <c r="C3381" t="s">
        <v>38</v>
      </c>
      <c r="D3381" t="s">
        <v>6836</v>
      </c>
      <c r="E3381" t="s">
        <v>731</v>
      </c>
    </row>
    <row r="3382" spans="1:5" x14ac:dyDescent="0.2">
      <c r="A3382" t="s">
        <v>6826</v>
      </c>
      <c r="B3382" t="s">
        <v>6837</v>
      </c>
      <c r="C3382" t="s">
        <v>32</v>
      </c>
      <c r="D3382" t="s">
        <v>6838</v>
      </c>
      <c r="E3382" t="s">
        <v>731</v>
      </c>
    </row>
    <row r="3383" spans="1:5" x14ac:dyDescent="0.2">
      <c r="A3383" t="s">
        <v>6826</v>
      </c>
      <c r="B3383" t="s">
        <v>6839</v>
      </c>
      <c r="C3383" t="s">
        <v>75</v>
      </c>
      <c r="D3383" t="s">
        <v>6840</v>
      </c>
      <c r="E3383" t="s">
        <v>462</v>
      </c>
    </row>
    <row r="3384" spans="1:5" x14ac:dyDescent="0.2">
      <c r="A3384" t="s">
        <v>6826</v>
      </c>
      <c r="B3384" t="s">
        <v>6841</v>
      </c>
      <c r="C3384" t="s">
        <v>38</v>
      </c>
      <c r="D3384" t="s">
        <v>6842</v>
      </c>
      <c r="E3384" t="s">
        <v>462</v>
      </c>
    </row>
    <row r="3385" spans="1:5" x14ac:dyDescent="0.2">
      <c r="A3385" t="s">
        <v>6826</v>
      </c>
      <c r="B3385" t="s">
        <v>6843</v>
      </c>
      <c r="C3385" t="s">
        <v>100</v>
      </c>
      <c r="D3385" t="s">
        <v>6844</v>
      </c>
      <c r="E3385" t="s">
        <v>3724</v>
      </c>
    </row>
    <row r="3386" spans="1:5" x14ac:dyDescent="0.2">
      <c r="A3386" t="s">
        <v>6826</v>
      </c>
      <c r="B3386" t="s">
        <v>6845</v>
      </c>
      <c r="C3386" t="s">
        <v>26</v>
      </c>
      <c r="D3386" t="s">
        <v>6846</v>
      </c>
      <c r="E3386" t="s">
        <v>462</v>
      </c>
    </row>
    <row r="3387" spans="1:5" x14ac:dyDescent="0.2">
      <c r="A3387" t="s">
        <v>6826</v>
      </c>
      <c r="B3387" t="s">
        <v>6847</v>
      </c>
      <c r="C3387" t="s">
        <v>11</v>
      </c>
      <c r="D3387" t="s">
        <v>6848</v>
      </c>
      <c r="E3387" t="s">
        <v>4653</v>
      </c>
    </row>
    <row r="3388" spans="1:5" x14ac:dyDescent="0.2">
      <c r="A3388" t="s">
        <v>6826</v>
      </c>
      <c r="B3388" t="s">
        <v>6849</v>
      </c>
      <c r="C3388" t="s">
        <v>1276</v>
      </c>
      <c r="D3388" t="s">
        <v>6850</v>
      </c>
      <c r="E3388" t="s">
        <v>4422</v>
      </c>
    </row>
    <row r="3389" spans="1:5" x14ac:dyDescent="0.2">
      <c r="A3389" t="s">
        <v>6826</v>
      </c>
      <c r="B3389" t="s">
        <v>6851</v>
      </c>
      <c r="C3389" t="s">
        <v>476</v>
      </c>
      <c r="D3389" t="s">
        <v>6852</v>
      </c>
      <c r="E3389" t="s">
        <v>375</v>
      </c>
    </row>
    <row r="3390" spans="1:5" x14ac:dyDescent="0.2">
      <c r="A3390" t="s">
        <v>6826</v>
      </c>
      <c r="B3390" t="s">
        <v>6853</v>
      </c>
      <c r="C3390" t="s">
        <v>7</v>
      </c>
      <c r="D3390" t="s">
        <v>6854</v>
      </c>
      <c r="E3390" t="s">
        <v>6452</v>
      </c>
    </row>
    <row r="3391" spans="1:5" x14ac:dyDescent="0.2">
      <c r="A3391" t="s">
        <v>6826</v>
      </c>
      <c r="B3391" t="s">
        <v>6855</v>
      </c>
      <c r="C3391" t="s">
        <v>53</v>
      </c>
      <c r="D3391" t="s">
        <v>6856</v>
      </c>
      <c r="E3391" t="s">
        <v>6452</v>
      </c>
    </row>
    <row r="3392" spans="1:5" x14ac:dyDescent="0.2">
      <c r="A3392" t="s">
        <v>6826</v>
      </c>
      <c r="B3392" t="s">
        <v>6857</v>
      </c>
      <c r="C3392" t="s">
        <v>103</v>
      </c>
      <c r="D3392" t="s">
        <v>6858</v>
      </c>
      <c r="E3392" t="s">
        <v>375</v>
      </c>
    </row>
    <row r="3393" spans="1:5" x14ac:dyDescent="0.2">
      <c r="A3393" t="s">
        <v>6826</v>
      </c>
      <c r="B3393" t="s">
        <v>6859</v>
      </c>
      <c r="C3393" t="s">
        <v>53</v>
      </c>
      <c r="D3393" t="s">
        <v>6860</v>
      </c>
      <c r="E3393" t="s">
        <v>6452</v>
      </c>
    </row>
    <row r="3394" spans="1:5" x14ac:dyDescent="0.2">
      <c r="A3394" t="s">
        <v>6826</v>
      </c>
      <c r="B3394" t="s">
        <v>6861</v>
      </c>
      <c r="C3394" t="s">
        <v>45</v>
      </c>
      <c r="D3394" t="s">
        <v>6862</v>
      </c>
      <c r="E3394" t="s">
        <v>2228</v>
      </c>
    </row>
    <row r="3395" spans="1:5" x14ac:dyDescent="0.2">
      <c r="A3395" t="s">
        <v>6826</v>
      </c>
      <c r="B3395" t="s">
        <v>6863</v>
      </c>
      <c r="C3395" t="s">
        <v>53</v>
      </c>
      <c r="D3395" t="s">
        <v>6864</v>
      </c>
      <c r="E3395" t="s">
        <v>4661</v>
      </c>
    </row>
    <row r="3396" spans="1:5" x14ac:dyDescent="0.2">
      <c r="A3396" t="s">
        <v>6826</v>
      </c>
      <c r="B3396" t="s">
        <v>6865</v>
      </c>
      <c r="C3396" t="s">
        <v>103</v>
      </c>
      <c r="D3396" t="s">
        <v>6866</v>
      </c>
      <c r="E3396" t="s">
        <v>2228</v>
      </c>
    </row>
    <row r="3397" spans="1:5" x14ac:dyDescent="0.2">
      <c r="A3397" t="s">
        <v>6826</v>
      </c>
      <c r="B3397" t="s">
        <v>6867</v>
      </c>
      <c r="C3397" t="s">
        <v>454</v>
      </c>
      <c r="D3397" t="s">
        <v>6868</v>
      </c>
      <c r="E3397" t="s">
        <v>2228</v>
      </c>
    </row>
    <row r="3398" spans="1:5" x14ac:dyDescent="0.2">
      <c r="A3398" t="s">
        <v>6826</v>
      </c>
      <c r="B3398" t="s">
        <v>6869</v>
      </c>
      <c r="C3398" t="s">
        <v>159</v>
      </c>
      <c r="D3398" t="s">
        <v>6870</v>
      </c>
      <c r="E3398" t="s">
        <v>2228</v>
      </c>
    </row>
    <row r="3399" spans="1:5" x14ac:dyDescent="0.2">
      <c r="A3399" t="s">
        <v>6826</v>
      </c>
      <c r="B3399" t="s">
        <v>6871</v>
      </c>
      <c r="C3399" t="s">
        <v>32</v>
      </c>
      <c r="D3399" t="s">
        <v>6872</v>
      </c>
      <c r="E3399" t="s">
        <v>2228</v>
      </c>
    </row>
    <row r="3400" spans="1:5" x14ac:dyDescent="0.2">
      <c r="A3400" t="s">
        <v>6826</v>
      </c>
      <c r="B3400" t="s">
        <v>6873</v>
      </c>
      <c r="C3400" t="s">
        <v>32</v>
      </c>
      <c r="D3400" t="s">
        <v>6874</v>
      </c>
      <c r="E3400" t="s">
        <v>2228</v>
      </c>
    </row>
    <row r="3401" spans="1:5" x14ac:dyDescent="0.2">
      <c r="A3401" t="s">
        <v>6826</v>
      </c>
      <c r="B3401" t="s">
        <v>6875</v>
      </c>
      <c r="C3401" t="s">
        <v>159</v>
      </c>
      <c r="D3401" t="s">
        <v>6876</v>
      </c>
      <c r="E3401" t="s">
        <v>2228</v>
      </c>
    </row>
    <row r="3402" spans="1:5" x14ac:dyDescent="0.2">
      <c r="A3402" t="s">
        <v>6877</v>
      </c>
      <c r="B3402" t="s">
        <v>6878</v>
      </c>
      <c r="C3402" t="s">
        <v>38</v>
      </c>
      <c r="D3402" t="s">
        <v>6879</v>
      </c>
      <c r="E3402" t="s">
        <v>73</v>
      </c>
    </row>
    <row r="3403" spans="1:5" x14ac:dyDescent="0.2">
      <c r="A3403" t="s">
        <v>6877</v>
      </c>
      <c r="B3403" t="s">
        <v>6880</v>
      </c>
      <c r="C3403" t="s">
        <v>23</v>
      </c>
      <c r="D3403" t="s">
        <v>6881</v>
      </c>
      <c r="E3403" t="s">
        <v>17</v>
      </c>
    </row>
    <row r="3404" spans="1:5" x14ac:dyDescent="0.2">
      <c r="A3404" t="s">
        <v>6877</v>
      </c>
      <c r="B3404" t="s">
        <v>6882</v>
      </c>
      <c r="C3404" t="s">
        <v>23</v>
      </c>
      <c r="D3404" t="s">
        <v>6883</v>
      </c>
      <c r="E3404" t="s">
        <v>30</v>
      </c>
    </row>
    <row r="3405" spans="1:5" x14ac:dyDescent="0.2">
      <c r="A3405" t="s">
        <v>6877</v>
      </c>
      <c r="B3405" t="s">
        <v>6884</v>
      </c>
      <c r="C3405" t="s">
        <v>23</v>
      </c>
      <c r="D3405" t="s">
        <v>6881</v>
      </c>
      <c r="E3405" t="s">
        <v>30</v>
      </c>
    </row>
    <row r="3406" spans="1:5" x14ac:dyDescent="0.2">
      <c r="A3406" t="s">
        <v>6877</v>
      </c>
      <c r="B3406" t="s">
        <v>6885</v>
      </c>
      <c r="C3406" t="s">
        <v>907</v>
      </c>
      <c r="D3406" t="s">
        <v>6886</v>
      </c>
      <c r="E3406" t="s">
        <v>30</v>
      </c>
    </row>
    <row r="3407" spans="1:5" x14ac:dyDescent="0.2">
      <c r="A3407" t="s">
        <v>6877</v>
      </c>
      <c r="B3407" t="s">
        <v>6887</v>
      </c>
      <c r="C3407" t="s">
        <v>32</v>
      </c>
      <c r="D3407" t="s">
        <v>6888</v>
      </c>
      <c r="E3407" t="s">
        <v>30</v>
      </c>
    </row>
    <row r="3408" spans="1:5" x14ac:dyDescent="0.2">
      <c r="A3408" t="s">
        <v>6877</v>
      </c>
      <c r="B3408" t="s">
        <v>6889</v>
      </c>
      <c r="C3408" t="s">
        <v>647</v>
      </c>
      <c r="D3408" t="s">
        <v>6890</v>
      </c>
      <c r="E3408" t="s">
        <v>30</v>
      </c>
    </row>
    <row r="3409" spans="1:5" x14ac:dyDescent="0.2">
      <c r="A3409" t="s">
        <v>6877</v>
      </c>
      <c r="B3409" t="s">
        <v>6891</v>
      </c>
      <c r="C3409" t="s">
        <v>2230</v>
      </c>
      <c r="D3409" t="s">
        <v>6892</v>
      </c>
      <c r="E3409" t="s">
        <v>40</v>
      </c>
    </row>
    <row r="3410" spans="1:5" x14ac:dyDescent="0.2">
      <c r="A3410" t="s">
        <v>6877</v>
      </c>
      <c r="B3410" t="s">
        <v>6893</v>
      </c>
      <c r="C3410" t="s">
        <v>254</v>
      </c>
      <c r="D3410" t="s">
        <v>6894</v>
      </c>
      <c r="E3410" t="s">
        <v>30</v>
      </c>
    </row>
    <row r="3411" spans="1:5" x14ac:dyDescent="0.2">
      <c r="A3411" t="s">
        <v>6877</v>
      </c>
      <c r="B3411" t="s">
        <v>6895</v>
      </c>
      <c r="C3411" t="s">
        <v>5621</v>
      </c>
      <c r="D3411" t="s">
        <v>6896</v>
      </c>
      <c r="E3411" t="s">
        <v>40</v>
      </c>
    </row>
    <row r="3412" spans="1:5" x14ac:dyDescent="0.2">
      <c r="A3412" t="s">
        <v>6877</v>
      </c>
      <c r="B3412" t="s">
        <v>6897</v>
      </c>
      <c r="C3412" t="s">
        <v>100</v>
      </c>
      <c r="D3412" t="s">
        <v>6898</v>
      </c>
      <c r="E3412" t="s">
        <v>30</v>
      </c>
    </row>
    <row r="3413" spans="1:5" x14ac:dyDescent="0.2">
      <c r="A3413" t="s">
        <v>6877</v>
      </c>
      <c r="B3413" t="s">
        <v>6899</v>
      </c>
      <c r="C3413" t="s">
        <v>53</v>
      </c>
      <c r="D3413" t="s">
        <v>6900</v>
      </c>
      <c r="E3413" t="s">
        <v>30</v>
      </c>
    </row>
    <row r="3414" spans="1:5" x14ac:dyDescent="0.2">
      <c r="A3414" t="s">
        <v>6877</v>
      </c>
      <c r="B3414" t="s">
        <v>6901</v>
      </c>
      <c r="C3414" t="s">
        <v>53</v>
      </c>
      <c r="D3414" t="s">
        <v>6902</v>
      </c>
      <c r="E3414" t="s">
        <v>30</v>
      </c>
    </row>
    <row r="3415" spans="1:5" x14ac:dyDescent="0.2">
      <c r="A3415" t="s">
        <v>6877</v>
      </c>
      <c r="B3415" t="s">
        <v>6903</v>
      </c>
      <c r="C3415" t="s">
        <v>712</v>
      </c>
      <c r="D3415" t="s">
        <v>6904</v>
      </c>
      <c r="E3415" t="s">
        <v>111</v>
      </c>
    </row>
    <row r="3416" spans="1:5" x14ac:dyDescent="0.2">
      <c r="A3416" t="s">
        <v>6877</v>
      </c>
      <c r="B3416" t="s">
        <v>6905</v>
      </c>
      <c r="C3416" t="s">
        <v>159</v>
      </c>
      <c r="D3416" t="s">
        <v>6906</v>
      </c>
      <c r="E3416" t="s">
        <v>111</v>
      </c>
    </row>
    <row r="3417" spans="1:5" x14ac:dyDescent="0.2">
      <c r="A3417" t="s">
        <v>6877</v>
      </c>
      <c r="B3417" t="s">
        <v>6907</v>
      </c>
      <c r="C3417" t="s">
        <v>45</v>
      </c>
      <c r="D3417" t="s">
        <v>6908</v>
      </c>
      <c r="E3417" t="s">
        <v>111</v>
      </c>
    </row>
    <row r="3418" spans="1:5" x14ac:dyDescent="0.2">
      <c r="A3418" t="s">
        <v>6877</v>
      </c>
      <c r="B3418" t="s">
        <v>6909</v>
      </c>
      <c r="C3418" t="s">
        <v>32</v>
      </c>
      <c r="D3418" t="s">
        <v>6910</v>
      </c>
      <c r="E3418" t="s">
        <v>111</v>
      </c>
    </row>
    <row r="3419" spans="1:5" x14ac:dyDescent="0.2">
      <c r="A3419" t="s">
        <v>6877</v>
      </c>
      <c r="B3419" t="s">
        <v>6911</v>
      </c>
      <c r="C3419" t="s">
        <v>159</v>
      </c>
      <c r="D3419" t="s">
        <v>6912</v>
      </c>
      <c r="E3419" t="s">
        <v>111</v>
      </c>
    </row>
    <row r="3420" spans="1:5" x14ac:dyDescent="0.2">
      <c r="A3420" t="s">
        <v>6877</v>
      </c>
      <c r="B3420" t="s">
        <v>6913</v>
      </c>
      <c r="C3420" t="s">
        <v>42</v>
      </c>
      <c r="D3420" t="s">
        <v>6914</v>
      </c>
      <c r="E3420" t="s">
        <v>111</v>
      </c>
    </row>
    <row r="3421" spans="1:5" x14ac:dyDescent="0.2">
      <c r="A3421" t="s">
        <v>6877</v>
      </c>
      <c r="B3421" t="s">
        <v>6915</v>
      </c>
      <c r="C3421" t="s">
        <v>53</v>
      </c>
      <c r="D3421" t="s">
        <v>6916</v>
      </c>
      <c r="E3421" t="s">
        <v>120</v>
      </c>
    </row>
    <row r="3422" spans="1:5" x14ac:dyDescent="0.2">
      <c r="A3422" t="s">
        <v>6877</v>
      </c>
      <c r="B3422" t="s">
        <v>6917</v>
      </c>
      <c r="C3422" t="s">
        <v>82</v>
      </c>
      <c r="D3422" t="s">
        <v>6918</v>
      </c>
      <c r="E3422" t="s">
        <v>120</v>
      </c>
    </row>
    <row r="3423" spans="1:5" x14ac:dyDescent="0.2">
      <c r="A3423" t="s">
        <v>6877</v>
      </c>
      <c r="B3423" t="s">
        <v>6919</v>
      </c>
      <c r="C3423" t="s">
        <v>35</v>
      </c>
      <c r="D3423" t="s">
        <v>6920</v>
      </c>
      <c r="E3423" t="s">
        <v>111</v>
      </c>
    </row>
    <row r="3424" spans="1:5" x14ac:dyDescent="0.2">
      <c r="A3424" t="s">
        <v>6877</v>
      </c>
      <c r="B3424" t="s">
        <v>6921</v>
      </c>
      <c r="C3424" t="s">
        <v>4321</v>
      </c>
      <c r="D3424" t="s">
        <v>6922</v>
      </c>
      <c r="E3424" t="s">
        <v>145</v>
      </c>
    </row>
    <row r="3425" spans="1:5" x14ac:dyDescent="0.2">
      <c r="A3425" t="s">
        <v>6877</v>
      </c>
      <c r="B3425" t="s">
        <v>6923</v>
      </c>
      <c r="C3425" t="s">
        <v>159</v>
      </c>
      <c r="D3425" t="s">
        <v>6924</v>
      </c>
      <c r="E3425" t="s">
        <v>145</v>
      </c>
    </row>
    <row r="3426" spans="1:5" x14ac:dyDescent="0.2">
      <c r="A3426" t="s">
        <v>6877</v>
      </c>
      <c r="B3426" t="s">
        <v>6925</v>
      </c>
      <c r="C3426" t="s">
        <v>2230</v>
      </c>
      <c r="D3426" t="s">
        <v>6926</v>
      </c>
      <c r="E3426" t="s">
        <v>148</v>
      </c>
    </row>
    <row r="3427" spans="1:5" x14ac:dyDescent="0.2">
      <c r="A3427" t="s">
        <v>6927</v>
      </c>
      <c r="B3427" t="s">
        <v>6928</v>
      </c>
      <c r="C3427" t="s">
        <v>159</v>
      </c>
      <c r="D3427" t="s">
        <v>6929</v>
      </c>
      <c r="E3427" t="s">
        <v>444</v>
      </c>
    </row>
    <row r="3428" spans="1:5" x14ac:dyDescent="0.2">
      <c r="A3428" t="s">
        <v>6927</v>
      </c>
      <c r="B3428" t="s">
        <v>6930</v>
      </c>
      <c r="C3428" t="s">
        <v>363</v>
      </c>
      <c r="D3428" t="s">
        <v>6931</v>
      </c>
      <c r="E3428" t="s">
        <v>148</v>
      </c>
    </row>
    <row r="3429" spans="1:5" x14ac:dyDescent="0.2">
      <c r="A3429" t="s">
        <v>6927</v>
      </c>
      <c r="B3429" t="s">
        <v>6932</v>
      </c>
      <c r="C3429" t="s">
        <v>2230</v>
      </c>
      <c r="D3429" t="s">
        <v>6933</v>
      </c>
      <c r="E3429" t="s">
        <v>148</v>
      </c>
    </row>
    <row r="3430" spans="1:5" x14ac:dyDescent="0.2">
      <c r="A3430" t="s">
        <v>6927</v>
      </c>
      <c r="B3430" t="s">
        <v>6934</v>
      </c>
      <c r="C3430" t="s">
        <v>4207</v>
      </c>
      <c r="D3430" t="s">
        <v>6935</v>
      </c>
      <c r="E3430" t="s">
        <v>148</v>
      </c>
    </row>
    <row r="3431" spans="1:5" x14ac:dyDescent="0.2">
      <c r="A3431" t="s">
        <v>6927</v>
      </c>
      <c r="B3431" t="s">
        <v>6936</v>
      </c>
      <c r="C3431" t="s">
        <v>100</v>
      </c>
      <c r="D3431" t="s">
        <v>6937</v>
      </c>
      <c r="E3431" t="s">
        <v>148</v>
      </c>
    </row>
    <row r="3432" spans="1:5" x14ac:dyDescent="0.2">
      <c r="A3432" t="s">
        <v>6927</v>
      </c>
      <c r="B3432" t="s">
        <v>6938</v>
      </c>
      <c r="C3432" t="s">
        <v>32</v>
      </c>
      <c r="D3432" t="s">
        <v>6939</v>
      </c>
      <c r="E3432" t="s">
        <v>154</v>
      </c>
    </row>
    <row r="3433" spans="1:5" x14ac:dyDescent="0.2">
      <c r="A3433" t="s">
        <v>6927</v>
      </c>
      <c r="B3433" t="s">
        <v>6940</v>
      </c>
      <c r="C3433" t="s">
        <v>45</v>
      </c>
      <c r="D3433" t="s">
        <v>6941</v>
      </c>
      <c r="E3433" t="s">
        <v>154</v>
      </c>
    </row>
    <row r="3434" spans="1:5" x14ac:dyDescent="0.2">
      <c r="A3434" t="s">
        <v>6927</v>
      </c>
      <c r="B3434" t="s">
        <v>6942</v>
      </c>
      <c r="C3434" t="s">
        <v>32</v>
      </c>
      <c r="D3434" t="s">
        <v>6943</v>
      </c>
      <c r="E3434" t="s">
        <v>154</v>
      </c>
    </row>
    <row r="3435" spans="1:5" x14ac:dyDescent="0.2">
      <c r="A3435" t="s">
        <v>6927</v>
      </c>
      <c r="B3435" t="s">
        <v>6944</v>
      </c>
      <c r="C3435" t="s">
        <v>26</v>
      </c>
      <c r="D3435" t="s">
        <v>6945</v>
      </c>
      <c r="E3435" t="s">
        <v>154</v>
      </c>
    </row>
    <row r="3436" spans="1:5" x14ac:dyDescent="0.2">
      <c r="A3436" t="s">
        <v>6927</v>
      </c>
      <c r="B3436" t="s">
        <v>6946</v>
      </c>
      <c r="C3436" t="s">
        <v>7</v>
      </c>
      <c r="D3436" t="s">
        <v>6947</v>
      </c>
      <c r="E3436" t="s">
        <v>154</v>
      </c>
    </row>
    <row r="3437" spans="1:5" x14ac:dyDescent="0.2">
      <c r="A3437" t="s">
        <v>6927</v>
      </c>
      <c r="B3437" t="s">
        <v>6948</v>
      </c>
      <c r="C3437" t="s">
        <v>38</v>
      </c>
      <c r="D3437" t="s">
        <v>6949</v>
      </c>
      <c r="E3437" t="s">
        <v>154</v>
      </c>
    </row>
    <row r="3438" spans="1:5" x14ac:dyDescent="0.2">
      <c r="A3438" t="s">
        <v>6927</v>
      </c>
      <c r="B3438" t="s">
        <v>6950</v>
      </c>
      <c r="C3438" t="s">
        <v>130</v>
      </c>
      <c r="D3438" t="s">
        <v>6951</v>
      </c>
      <c r="E3438" t="s">
        <v>154</v>
      </c>
    </row>
    <row r="3439" spans="1:5" x14ac:dyDescent="0.2">
      <c r="A3439" t="s">
        <v>6927</v>
      </c>
      <c r="B3439" t="s">
        <v>6952</v>
      </c>
      <c r="C3439" t="s">
        <v>82</v>
      </c>
      <c r="D3439" t="s">
        <v>6953</v>
      </c>
      <c r="E3439" t="s">
        <v>154</v>
      </c>
    </row>
    <row r="3440" spans="1:5" x14ac:dyDescent="0.2">
      <c r="A3440" t="s">
        <v>6927</v>
      </c>
      <c r="B3440" t="s">
        <v>6954</v>
      </c>
      <c r="C3440" t="s">
        <v>5621</v>
      </c>
      <c r="D3440" t="s">
        <v>6955</v>
      </c>
      <c r="E3440" t="s">
        <v>154</v>
      </c>
    </row>
    <row r="3441" spans="1:5" x14ac:dyDescent="0.2">
      <c r="A3441" t="s">
        <v>6927</v>
      </c>
      <c r="B3441" t="s">
        <v>6956</v>
      </c>
      <c r="C3441" t="s">
        <v>53</v>
      </c>
      <c r="D3441" t="s">
        <v>6957</v>
      </c>
      <c r="E3441" t="s">
        <v>157</v>
      </c>
    </row>
    <row r="3442" spans="1:5" x14ac:dyDescent="0.2">
      <c r="A3442" t="s">
        <v>6927</v>
      </c>
      <c r="B3442" t="s">
        <v>6958</v>
      </c>
      <c r="C3442" t="s">
        <v>313</v>
      </c>
      <c r="D3442" t="s">
        <v>6959</v>
      </c>
      <c r="E3442" t="s">
        <v>154</v>
      </c>
    </row>
    <row r="3443" spans="1:5" x14ac:dyDescent="0.2">
      <c r="A3443" t="s">
        <v>6927</v>
      </c>
      <c r="B3443" t="s">
        <v>6960</v>
      </c>
      <c r="C3443" t="s">
        <v>254</v>
      </c>
      <c r="D3443" t="s">
        <v>6961</v>
      </c>
      <c r="E3443" t="s">
        <v>154</v>
      </c>
    </row>
    <row r="3444" spans="1:5" x14ac:dyDescent="0.2">
      <c r="A3444" t="s">
        <v>6927</v>
      </c>
      <c r="B3444" t="s">
        <v>6962</v>
      </c>
      <c r="C3444" t="s">
        <v>386</v>
      </c>
      <c r="D3444" t="s">
        <v>6963</v>
      </c>
      <c r="E3444" t="s">
        <v>192</v>
      </c>
    </row>
    <row r="3445" spans="1:5" x14ac:dyDescent="0.2">
      <c r="A3445" t="s">
        <v>6927</v>
      </c>
      <c r="B3445" t="s">
        <v>6964</v>
      </c>
      <c r="C3445" t="s">
        <v>32</v>
      </c>
      <c r="D3445" t="s">
        <v>6965</v>
      </c>
      <c r="E3445" t="s">
        <v>192</v>
      </c>
    </row>
    <row r="3446" spans="1:5" x14ac:dyDescent="0.2">
      <c r="A3446" t="s">
        <v>6927</v>
      </c>
      <c r="B3446" t="s">
        <v>6966</v>
      </c>
      <c r="C3446" t="s">
        <v>38</v>
      </c>
      <c r="D3446" t="s">
        <v>6967</v>
      </c>
      <c r="E3446" t="s">
        <v>210</v>
      </c>
    </row>
    <row r="3447" spans="1:5" x14ac:dyDescent="0.2">
      <c r="A3447" t="s">
        <v>6927</v>
      </c>
      <c r="B3447" t="s">
        <v>6968</v>
      </c>
      <c r="C3447" t="s">
        <v>26</v>
      </c>
      <c r="D3447" t="s">
        <v>6969</v>
      </c>
      <c r="E3447" t="s">
        <v>192</v>
      </c>
    </row>
    <row r="3448" spans="1:5" x14ac:dyDescent="0.2">
      <c r="A3448" t="s">
        <v>6927</v>
      </c>
      <c r="B3448" t="s">
        <v>6970</v>
      </c>
      <c r="C3448" t="s">
        <v>38</v>
      </c>
      <c r="D3448" t="s">
        <v>6971</v>
      </c>
      <c r="E3448" t="s">
        <v>192</v>
      </c>
    </row>
    <row r="3449" spans="1:5" x14ac:dyDescent="0.2">
      <c r="A3449" t="s">
        <v>6927</v>
      </c>
      <c r="B3449" t="s">
        <v>6972</v>
      </c>
      <c r="C3449" t="s">
        <v>35</v>
      </c>
      <c r="D3449" t="s">
        <v>6973</v>
      </c>
      <c r="E3449" t="s">
        <v>192</v>
      </c>
    </row>
    <row r="3450" spans="1:5" x14ac:dyDescent="0.2">
      <c r="A3450" t="s">
        <v>6927</v>
      </c>
      <c r="B3450" t="s">
        <v>6974</v>
      </c>
      <c r="C3450" t="s">
        <v>122</v>
      </c>
      <c r="D3450" t="s">
        <v>6975</v>
      </c>
      <c r="E3450" t="s">
        <v>192</v>
      </c>
    </row>
    <row r="3451" spans="1:5" x14ac:dyDescent="0.2">
      <c r="A3451" t="s">
        <v>6927</v>
      </c>
      <c r="B3451" t="s">
        <v>6976</v>
      </c>
      <c r="C3451" t="s">
        <v>82</v>
      </c>
      <c r="D3451" t="s">
        <v>6977</v>
      </c>
      <c r="E3451" t="s">
        <v>210</v>
      </c>
    </row>
    <row r="3452" spans="1:5" x14ac:dyDescent="0.2">
      <c r="A3452" t="s">
        <v>6978</v>
      </c>
      <c r="B3452" t="s">
        <v>6979</v>
      </c>
      <c r="C3452" t="s">
        <v>313</v>
      </c>
      <c r="D3452" t="s">
        <v>6980</v>
      </c>
      <c r="E3452" t="s">
        <v>6981</v>
      </c>
    </row>
    <row r="3453" spans="1:5" x14ac:dyDescent="0.2">
      <c r="A3453" t="s">
        <v>6978</v>
      </c>
      <c r="B3453" t="s">
        <v>6982</v>
      </c>
      <c r="C3453" t="s">
        <v>159</v>
      </c>
      <c r="D3453" t="s">
        <v>6983</v>
      </c>
      <c r="E3453" t="s">
        <v>192</v>
      </c>
    </row>
    <row r="3454" spans="1:5" x14ac:dyDescent="0.2">
      <c r="A3454" t="s">
        <v>6978</v>
      </c>
      <c r="B3454" t="s">
        <v>6984</v>
      </c>
      <c r="C3454" t="s">
        <v>32</v>
      </c>
      <c r="D3454" t="s">
        <v>6985</v>
      </c>
      <c r="E3454" t="s">
        <v>192</v>
      </c>
    </row>
    <row r="3455" spans="1:5" x14ac:dyDescent="0.2">
      <c r="A3455" t="s">
        <v>6978</v>
      </c>
      <c r="B3455" t="s">
        <v>6986</v>
      </c>
      <c r="C3455" t="s">
        <v>7</v>
      </c>
      <c r="D3455" t="s">
        <v>6987</v>
      </c>
      <c r="E3455" t="s">
        <v>215</v>
      </c>
    </row>
    <row r="3456" spans="1:5" x14ac:dyDescent="0.2">
      <c r="A3456" t="s">
        <v>6978</v>
      </c>
      <c r="B3456" t="s">
        <v>6988</v>
      </c>
      <c r="C3456" t="s">
        <v>35</v>
      </c>
      <c r="D3456" t="s">
        <v>6989</v>
      </c>
      <c r="E3456" t="s">
        <v>215</v>
      </c>
    </row>
    <row r="3457" spans="1:5" x14ac:dyDescent="0.2">
      <c r="A3457" t="s">
        <v>6978</v>
      </c>
      <c r="B3457" t="s">
        <v>6990</v>
      </c>
      <c r="C3457" t="s">
        <v>35</v>
      </c>
      <c r="D3457" t="s">
        <v>6991</v>
      </c>
      <c r="E3457" t="s">
        <v>215</v>
      </c>
    </row>
    <row r="3458" spans="1:5" x14ac:dyDescent="0.2">
      <c r="A3458" t="s">
        <v>6978</v>
      </c>
      <c r="B3458" t="s">
        <v>6992</v>
      </c>
      <c r="C3458" t="s">
        <v>6993</v>
      </c>
      <c r="D3458" t="s">
        <v>6994</v>
      </c>
      <c r="E3458" t="s">
        <v>215</v>
      </c>
    </row>
    <row r="3459" spans="1:5" x14ac:dyDescent="0.2">
      <c r="A3459" t="s">
        <v>6978</v>
      </c>
      <c r="B3459" t="s">
        <v>6995</v>
      </c>
      <c r="C3459" t="s">
        <v>38</v>
      </c>
      <c r="D3459" t="s">
        <v>6996</v>
      </c>
      <c r="E3459" t="s">
        <v>215</v>
      </c>
    </row>
    <row r="3460" spans="1:5" x14ac:dyDescent="0.2">
      <c r="A3460" t="s">
        <v>6978</v>
      </c>
      <c r="B3460" t="s">
        <v>6997</v>
      </c>
      <c r="C3460" t="s">
        <v>7</v>
      </c>
      <c r="D3460" t="s">
        <v>6998</v>
      </c>
      <c r="E3460" t="s">
        <v>1022</v>
      </c>
    </row>
    <row r="3461" spans="1:5" x14ac:dyDescent="0.2">
      <c r="A3461" t="s">
        <v>6978</v>
      </c>
      <c r="B3461" t="s">
        <v>6999</v>
      </c>
      <c r="C3461" t="s">
        <v>82</v>
      </c>
      <c r="D3461" t="s">
        <v>7000</v>
      </c>
      <c r="E3461" t="s">
        <v>1022</v>
      </c>
    </row>
    <row r="3462" spans="1:5" x14ac:dyDescent="0.2">
      <c r="A3462" t="s">
        <v>6978</v>
      </c>
      <c r="B3462" t="s">
        <v>7001</v>
      </c>
      <c r="C3462" t="s">
        <v>130</v>
      </c>
      <c r="D3462" t="s">
        <v>7002</v>
      </c>
      <c r="E3462" t="s">
        <v>1022</v>
      </c>
    </row>
    <row r="3463" spans="1:5" x14ac:dyDescent="0.2">
      <c r="A3463" t="s">
        <v>6978</v>
      </c>
      <c r="B3463" t="s">
        <v>7003</v>
      </c>
      <c r="C3463" t="s">
        <v>130</v>
      </c>
      <c r="D3463" t="s">
        <v>7004</v>
      </c>
      <c r="E3463" t="s">
        <v>1022</v>
      </c>
    </row>
    <row r="3464" spans="1:5" x14ac:dyDescent="0.2">
      <c r="A3464" t="s">
        <v>6978</v>
      </c>
      <c r="B3464" t="s">
        <v>7005</v>
      </c>
      <c r="C3464" t="s">
        <v>907</v>
      </c>
      <c r="D3464" t="s">
        <v>7006</v>
      </c>
      <c r="E3464" t="s">
        <v>1030</v>
      </c>
    </row>
    <row r="3465" spans="1:5" x14ac:dyDescent="0.2">
      <c r="A3465" t="s">
        <v>6978</v>
      </c>
      <c r="B3465" t="s">
        <v>7007</v>
      </c>
      <c r="C3465" t="s">
        <v>38</v>
      </c>
      <c r="D3465" t="s">
        <v>7008</v>
      </c>
      <c r="E3465" t="s">
        <v>1030</v>
      </c>
    </row>
    <row r="3466" spans="1:5" x14ac:dyDescent="0.2">
      <c r="A3466" t="s">
        <v>6978</v>
      </c>
      <c r="B3466" t="s">
        <v>7009</v>
      </c>
      <c r="C3466" t="s">
        <v>130</v>
      </c>
      <c r="D3466" t="s">
        <v>7010</v>
      </c>
      <c r="E3466" t="s">
        <v>1030</v>
      </c>
    </row>
    <row r="3467" spans="1:5" x14ac:dyDescent="0.2">
      <c r="A3467" t="s">
        <v>6978</v>
      </c>
      <c r="B3467" t="s">
        <v>7011</v>
      </c>
      <c r="C3467" t="s">
        <v>32</v>
      </c>
      <c r="D3467" t="s">
        <v>7012</v>
      </c>
      <c r="E3467" t="s">
        <v>7013</v>
      </c>
    </row>
    <row r="3468" spans="1:5" x14ac:dyDescent="0.2">
      <c r="A3468" t="s">
        <v>6978</v>
      </c>
      <c r="B3468" t="s">
        <v>7014</v>
      </c>
      <c r="C3468" t="s">
        <v>82</v>
      </c>
      <c r="D3468" t="s">
        <v>7015</v>
      </c>
      <c r="E3468" t="s">
        <v>3908</v>
      </c>
    </row>
    <row r="3469" spans="1:5" x14ac:dyDescent="0.2">
      <c r="A3469" t="s">
        <v>6978</v>
      </c>
      <c r="B3469" t="s">
        <v>7016</v>
      </c>
      <c r="C3469" t="s">
        <v>53</v>
      </c>
      <c r="D3469" t="s">
        <v>7017</v>
      </c>
      <c r="E3469" t="s">
        <v>2044</v>
      </c>
    </row>
    <row r="3470" spans="1:5" x14ac:dyDescent="0.2">
      <c r="A3470" t="s">
        <v>6978</v>
      </c>
      <c r="B3470" t="s">
        <v>7018</v>
      </c>
      <c r="C3470" t="s">
        <v>38</v>
      </c>
      <c r="D3470" t="s">
        <v>7019</v>
      </c>
      <c r="E3470" t="s">
        <v>797</v>
      </c>
    </row>
    <row r="3471" spans="1:5" x14ac:dyDescent="0.2">
      <c r="A3471" t="s">
        <v>6978</v>
      </c>
      <c r="B3471" t="s">
        <v>7020</v>
      </c>
      <c r="C3471" t="s">
        <v>87</v>
      </c>
      <c r="D3471" t="s">
        <v>7021</v>
      </c>
      <c r="E3471" t="s">
        <v>797</v>
      </c>
    </row>
    <row r="3472" spans="1:5" x14ac:dyDescent="0.2">
      <c r="A3472" t="s">
        <v>6978</v>
      </c>
      <c r="B3472" t="s">
        <v>7022</v>
      </c>
      <c r="C3472" t="s">
        <v>23</v>
      </c>
      <c r="D3472" t="s">
        <v>7023</v>
      </c>
      <c r="E3472" t="s">
        <v>802</v>
      </c>
    </row>
    <row r="3473" spans="1:5" x14ac:dyDescent="0.2">
      <c r="A3473" t="s">
        <v>6978</v>
      </c>
      <c r="B3473" t="s">
        <v>7024</v>
      </c>
      <c r="C3473" t="s">
        <v>23</v>
      </c>
      <c r="D3473" t="s">
        <v>7023</v>
      </c>
      <c r="E3473" t="s">
        <v>802</v>
      </c>
    </row>
    <row r="3474" spans="1:5" x14ac:dyDescent="0.2">
      <c r="A3474" t="s">
        <v>6978</v>
      </c>
      <c r="B3474" t="s">
        <v>7025</v>
      </c>
      <c r="C3474" t="s">
        <v>23</v>
      </c>
      <c r="D3474" t="s">
        <v>7023</v>
      </c>
      <c r="E3474" t="s">
        <v>802</v>
      </c>
    </row>
    <row r="3475" spans="1:5" x14ac:dyDescent="0.2">
      <c r="A3475" t="s">
        <v>6978</v>
      </c>
      <c r="B3475" t="s">
        <v>7026</v>
      </c>
      <c r="C3475" t="s">
        <v>26</v>
      </c>
      <c r="D3475" t="s">
        <v>7027</v>
      </c>
      <c r="E3475" t="s">
        <v>797</v>
      </c>
    </row>
    <row r="3476" spans="1:5" x14ac:dyDescent="0.2">
      <c r="A3476" t="s">
        <v>6978</v>
      </c>
      <c r="B3476" t="s">
        <v>7028</v>
      </c>
      <c r="C3476" t="s">
        <v>50</v>
      </c>
      <c r="D3476" t="s">
        <v>7029</v>
      </c>
      <c r="E3476" t="s">
        <v>797</v>
      </c>
    </row>
    <row r="3477" spans="1:5" x14ac:dyDescent="0.2">
      <c r="A3477" t="s">
        <v>7030</v>
      </c>
      <c r="B3477" t="s">
        <v>6942</v>
      </c>
      <c r="C3477" t="s">
        <v>32</v>
      </c>
      <c r="D3477" t="s">
        <v>6943</v>
      </c>
      <c r="E3477" t="s">
        <v>154</v>
      </c>
    </row>
    <row r="3478" spans="1:5" x14ac:dyDescent="0.2">
      <c r="A3478" t="s">
        <v>7030</v>
      </c>
      <c r="B3478" t="s">
        <v>7031</v>
      </c>
      <c r="C3478" t="s">
        <v>313</v>
      </c>
      <c r="D3478" t="s">
        <v>7032</v>
      </c>
      <c r="E3478" t="s">
        <v>805</v>
      </c>
    </row>
    <row r="3479" spans="1:5" x14ac:dyDescent="0.2">
      <c r="A3479" t="s">
        <v>7030</v>
      </c>
      <c r="B3479" t="s">
        <v>7033</v>
      </c>
      <c r="C3479" t="s">
        <v>53</v>
      </c>
      <c r="D3479" t="s">
        <v>7034</v>
      </c>
      <c r="E3479" t="s">
        <v>805</v>
      </c>
    </row>
    <row r="3480" spans="1:5" x14ac:dyDescent="0.2">
      <c r="A3480" t="s">
        <v>7030</v>
      </c>
      <c r="B3480" t="s">
        <v>7035</v>
      </c>
      <c r="C3480" t="s">
        <v>53</v>
      </c>
      <c r="D3480" t="s">
        <v>7036</v>
      </c>
      <c r="E3480" t="s">
        <v>810</v>
      </c>
    </row>
    <row r="3481" spans="1:5" x14ac:dyDescent="0.2">
      <c r="A3481" t="s">
        <v>7030</v>
      </c>
      <c r="B3481" t="s">
        <v>7037</v>
      </c>
      <c r="C3481" t="s">
        <v>38</v>
      </c>
      <c r="D3481" t="s">
        <v>7038</v>
      </c>
      <c r="E3481" t="s">
        <v>810</v>
      </c>
    </row>
    <row r="3482" spans="1:5" x14ac:dyDescent="0.2">
      <c r="A3482" t="s">
        <v>7030</v>
      </c>
      <c r="B3482" t="s">
        <v>7039</v>
      </c>
      <c r="C3482" t="s">
        <v>32</v>
      </c>
      <c r="D3482" t="s">
        <v>7040</v>
      </c>
      <c r="E3482" t="s">
        <v>810</v>
      </c>
    </row>
    <row r="3483" spans="1:5" x14ac:dyDescent="0.2">
      <c r="A3483" t="s">
        <v>7030</v>
      </c>
      <c r="B3483" t="s">
        <v>7041</v>
      </c>
      <c r="C3483" t="s">
        <v>26</v>
      </c>
      <c r="D3483" t="s">
        <v>7042</v>
      </c>
      <c r="E3483" t="s">
        <v>810</v>
      </c>
    </row>
    <row r="3484" spans="1:5" x14ac:dyDescent="0.2">
      <c r="A3484" t="s">
        <v>7030</v>
      </c>
      <c r="B3484" t="s">
        <v>7043</v>
      </c>
      <c r="C3484" t="s">
        <v>159</v>
      </c>
      <c r="D3484" t="s">
        <v>7044</v>
      </c>
      <c r="E3484" t="s">
        <v>1047</v>
      </c>
    </row>
    <row r="3485" spans="1:5" x14ac:dyDescent="0.2">
      <c r="A3485" t="s">
        <v>7030</v>
      </c>
      <c r="B3485" t="s">
        <v>7045</v>
      </c>
      <c r="C3485" t="s">
        <v>159</v>
      </c>
      <c r="D3485" t="s">
        <v>7046</v>
      </c>
      <c r="E3485" t="s">
        <v>1047</v>
      </c>
    </row>
    <row r="3486" spans="1:5" x14ac:dyDescent="0.2">
      <c r="A3486" t="s">
        <v>7030</v>
      </c>
      <c r="B3486" t="s">
        <v>7047</v>
      </c>
      <c r="C3486" t="s">
        <v>32</v>
      </c>
      <c r="D3486" t="s">
        <v>7048</v>
      </c>
      <c r="E3486" t="s">
        <v>1047</v>
      </c>
    </row>
    <row r="3487" spans="1:5" x14ac:dyDescent="0.2">
      <c r="A3487" t="s">
        <v>7030</v>
      </c>
      <c r="B3487" t="s">
        <v>7049</v>
      </c>
      <c r="C3487" t="s">
        <v>50</v>
      </c>
      <c r="D3487" t="s">
        <v>7050</v>
      </c>
      <c r="E3487" t="s">
        <v>1047</v>
      </c>
    </row>
    <row r="3488" spans="1:5" x14ac:dyDescent="0.2">
      <c r="A3488" t="s">
        <v>7030</v>
      </c>
      <c r="B3488" t="s">
        <v>7051</v>
      </c>
      <c r="C3488" t="s">
        <v>32</v>
      </c>
      <c r="D3488" t="s">
        <v>7052</v>
      </c>
      <c r="E3488" t="s">
        <v>1047</v>
      </c>
    </row>
    <row r="3489" spans="1:5" x14ac:dyDescent="0.2">
      <c r="A3489" t="s">
        <v>7030</v>
      </c>
      <c r="B3489" t="s">
        <v>7053</v>
      </c>
      <c r="C3489" t="s">
        <v>159</v>
      </c>
      <c r="D3489" t="s">
        <v>7054</v>
      </c>
      <c r="E3489" t="s">
        <v>1047</v>
      </c>
    </row>
    <row r="3490" spans="1:5" x14ac:dyDescent="0.2">
      <c r="A3490" t="s">
        <v>7030</v>
      </c>
      <c r="B3490" t="s">
        <v>7055</v>
      </c>
      <c r="C3490" t="s">
        <v>32</v>
      </c>
      <c r="D3490" t="s">
        <v>7056</v>
      </c>
      <c r="E3490" t="s">
        <v>1047</v>
      </c>
    </row>
    <row r="3491" spans="1:5" x14ac:dyDescent="0.2">
      <c r="A3491" t="s">
        <v>7030</v>
      </c>
      <c r="B3491" t="s">
        <v>7057</v>
      </c>
      <c r="C3491" t="s">
        <v>32</v>
      </c>
      <c r="D3491" t="s">
        <v>7058</v>
      </c>
      <c r="E3491" t="s">
        <v>1047</v>
      </c>
    </row>
    <row r="3492" spans="1:5" x14ac:dyDescent="0.2">
      <c r="A3492" t="s">
        <v>7030</v>
      </c>
      <c r="B3492" t="s">
        <v>7059</v>
      </c>
      <c r="C3492" t="s">
        <v>23</v>
      </c>
      <c r="D3492" t="s">
        <v>7060</v>
      </c>
      <c r="E3492" t="s">
        <v>1047</v>
      </c>
    </row>
    <row r="3493" spans="1:5" x14ac:dyDescent="0.2">
      <c r="A3493" t="s">
        <v>7030</v>
      </c>
      <c r="B3493" t="s">
        <v>7061</v>
      </c>
      <c r="C3493" t="s">
        <v>23</v>
      </c>
      <c r="D3493" t="s">
        <v>7062</v>
      </c>
      <c r="E3493" t="s">
        <v>1047</v>
      </c>
    </row>
    <row r="3494" spans="1:5" x14ac:dyDescent="0.2">
      <c r="A3494" t="s">
        <v>7030</v>
      </c>
      <c r="B3494" t="s">
        <v>7063</v>
      </c>
      <c r="C3494" t="s">
        <v>23</v>
      </c>
      <c r="D3494" t="s">
        <v>7064</v>
      </c>
      <c r="E3494" t="s">
        <v>1047</v>
      </c>
    </row>
    <row r="3495" spans="1:5" x14ac:dyDescent="0.2">
      <c r="A3495" t="s">
        <v>7030</v>
      </c>
      <c r="B3495" t="s">
        <v>7065</v>
      </c>
      <c r="C3495" t="s">
        <v>32</v>
      </c>
      <c r="D3495" t="s">
        <v>7066</v>
      </c>
      <c r="E3495" t="s">
        <v>1047</v>
      </c>
    </row>
    <row r="3496" spans="1:5" x14ac:dyDescent="0.2">
      <c r="A3496" t="s">
        <v>7030</v>
      </c>
      <c r="B3496" t="s">
        <v>7067</v>
      </c>
      <c r="C3496" t="s">
        <v>32</v>
      </c>
      <c r="D3496" t="s">
        <v>7068</v>
      </c>
      <c r="E3496" t="s">
        <v>2063</v>
      </c>
    </row>
    <row r="3497" spans="1:5" x14ac:dyDescent="0.2">
      <c r="A3497" t="s">
        <v>7030</v>
      </c>
      <c r="B3497" t="s">
        <v>7069</v>
      </c>
      <c r="C3497" t="s">
        <v>476</v>
      </c>
      <c r="D3497" t="s">
        <v>7070</v>
      </c>
      <c r="E3497" t="s">
        <v>1047</v>
      </c>
    </row>
    <row r="3498" spans="1:5" x14ac:dyDescent="0.2">
      <c r="A3498" t="s">
        <v>7030</v>
      </c>
      <c r="B3498" t="s">
        <v>7071</v>
      </c>
      <c r="C3498" t="s">
        <v>23</v>
      </c>
      <c r="D3498" t="s">
        <v>7072</v>
      </c>
      <c r="E3498" t="s">
        <v>1047</v>
      </c>
    </row>
    <row r="3499" spans="1:5" x14ac:dyDescent="0.2">
      <c r="A3499" t="s">
        <v>7030</v>
      </c>
      <c r="B3499" t="s">
        <v>7073</v>
      </c>
      <c r="C3499" t="s">
        <v>23</v>
      </c>
      <c r="D3499" t="s">
        <v>7074</v>
      </c>
      <c r="E3499" t="s">
        <v>1047</v>
      </c>
    </row>
    <row r="3500" spans="1:5" x14ac:dyDescent="0.2">
      <c r="A3500" t="s">
        <v>7030</v>
      </c>
      <c r="B3500" t="s">
        <v>7075</v>
      </c>
      <c r="C3500" t="s">
        <v>7</v>
      </c>
      <c r="D3500" t="s">
        <v>7076</v>
      </c>
      <c r="E3500" t="s">
        <v>1047</v>
      </c>
    </row>
    <row r="3501" spans="1:5" x14ac:dyDescent="0.2">
      <c r="A3501" t="s">
        <v>7030</v>
      </c>
      <c r="B3501" t="s">
        <v>7077</v>
      </c>
      <c r="C3501" t="s">
        <v>32</v>
      </c>
      <c r="D3501" t="s">
        <v>7078</v>
      </c>
      <c r="E3501" t="s">
        <v>3101</v>
      </c>
    </row>
    <row r="3502" spans="1:5" x14ac:dyDescent="0.2">
      <c r="A3502" t="s">
        <v>7079</v>
      </c>
      <c r="B3502" t="s">
        <v>7080</v>
      </c>
      <c r="C3502" t="s">
        <v>45</v>
      </c>
      <c r="D3502" t="s">
        <v>7081</v>
      </c>
      <c r="E3502" t="s">
        <v>1047</v>
      </c>
    </row>
    <row r="3503" spans="1:5" x14ac:dyDescent="0.2">
      <c r="A3503" t="s">
        <v>7079</v>
      </c>
      <c r="B3503" t="s">
        <v>7082</v>
      </c>
      <c r="C3503" t="s">
        <v>159</v>
      </c>
      <c r="D3503" t="s">
        <v>7083</v>
      </c>
      <c r="E3503" t="s">
        <v>13</v>
      </c>
    </row>
    <row r="3504" spans="1:5" x14ac:dyDescent="0.2">
      <c r="A3504" t="s">
        <v>7079</v>
      </c>
      <c r="B3504" t="s">
        <v>7084</v>
      </c>
      <c r="C3504" t="s">
        <v>23</v>
      </c>
      <c r="D3504" t="s">
        <v>7085</v>
      </c>
      <c r="E3504" t="s">
        <v>13</v>
      </c>
    </row>
    <row r="3505" spans="1:5" x14ac:dyDescent="0.2">
      <c r="A3505" t="s">
        <v>7079</v>
      </c>
      <c r="B3505" t="s">
        <v>7086</v>
      </c>
      <c r="C3505" t="s">
        <v>23</v>
      </c>
      <c r="D3505" t="s">
        <v>7087</v>
      </c>
      <c r="E3505" t="s">
        <v>17</v>
      </c>
    </row>
    <row r="3506" spans="1:5" x14ac:dyDescent="0.2">
      <c r="A3506" t="s">
        <v>7079</v>
      </c>
      <c r="B3506" t="s">
        <v>7088</v>
      </c>
      <c r="C3506" t="s">
        <v>194</v>
      </c>
      <c r="D3506" t="s">
        <v>7089</v>
      </c>
      <c r="E3506" t="s">
        <v>17</v>
      </c>
    </row>
    <row r="3507" spans="1:5" x14ac:dyDescent="0.2">
      <c r="A3507" t="s">
        <v>7079</v>
      </c>
      <c r="B3507" t="s">
        <v>7090</v>
      </c>
      <c r="C3507" t="s">
        <v>42</v>
      </c>
      <c r="D3507" t="s">
        <v>7091</v>
      </c>
      <c r="E3507" t="s">
        <v>13</v>
      </c>
    </row>
    <row r="3508" spans="1:5" x14ac:dyDescent="0.2">
      <c r="A3508" t="s">
        <v>7079</v>
      </c>
      <c r="B3508" t="s">
        <v>7092</v>
      </c>
      <c r="C3508" t="s">
        <v>50</v>
      </c>
      <c r="D3508" t="s">
        <v>7093</v>
      </c>
      <c r="E3508" t="s">
        <v>17</v>
      </c>
    </row>
    <row r="3509" spans="1:5" x14ac:dyDescent="0.2">
      <c r="A3509" t="s">
        <v>7079</v>
      </c>
      <c r="B3509" t="s">
        <v>7094</v>
      </c>
      <c r="C3509" t="s">
        <v>100</v>
      </c>
      <c r="D3509" t="s">
        <v>7095</v>
      </c>
      <c r="E3509" t="s">
        <v>17</v>
      </c>
    </row>
    <row r="3510" spans="1:5" x14ac:dyDescent="0.2">
      <c r="A3510" t="s">
        <v>7079</v>
      </c>
      <c r="B3510" t="s">
        <v>7096</v>
      </c>
      <c r="C3510" t="s">
        <v>19</v>
      </c>
      <c r="D3510" t="s">
        <v>7097</v>
      </c>
      <c r="E3510" t="s">
        <v>17</v>
      </c>
    </row>
    <row r="3511" spans="1:5" x14ac:dyDescent="0.2">
      <c r="A3511" t="s">
        <v>7079</v>
      </c>
      <c r="B3511" t="s">
        <v>7098</v>
      </c>
      <c r="C3511" t="s">
        <v>32</v>
      </c>
      <c r="D3511" t="s">
        <v>7099</v>
      </c>
      <c r="E3511" t="s">
        <v>17</v>
      </c>
    </row>
    <row r="3512" spans="1:5" x14ac:dyDescent="0.2">
      <c r="A3512" t="s">
        <v>7079</v>
      </c>
      <c r="B3512" t="s">
        <v>7100</v>
      </c>
      <c r="C3512" t="s">
        <v>100</v>
      </c>
      <c r="D3512" t="s">
        <v>7101</v>
      </c>
      <c r="E3512" t="s">
        <v>17</v>
      </c>
    </row>
    <row r="3513" spans="1:5" x14ac:dyDescent="0.2">
      <c r="A3513" t="s">
        <v>7079</v>
      </c>
      <c r="B3513" t="s">
        <v>7102</v>
      </c>
      <c r="C3513" t="s">
        <v>5368</v>
      </c>
      <c r="D3513" t="s">
        <v>7103</v>
      </c>
      <c r="E3513" t="s">
        <v>40</v>
      </c>
    </row>
    <row r="3514" spans="1:5" x14ac:dyDescent="0.2">
      <c r="A3514" t="s">
        <v>7079</v>
      </c>
      <c r="B3514" t="s">
        <v>7104</v>
      </c>
      <c r="C3514" t="s">
        <v>23</v>
      </c>
      <c r="D3514" t="s">
        <v>7105</v>
      </c>
      <c r="E3514" t="s">
        <v>30</v>
      </c>
    </row>
    <row r="3515" spans="1:5" x14ac:dyDescent="0.2">
      <c r="A3515" t="s">
        <v>7079</v>
      </c>
      <c r="B3515" t="s">
        <v>7106</v>
      </c>
      <c r="C3515" t="s">
        <v>5212</v>
      </c>
      <c r="D3515" t="s">
        <v>7107</v>
      </c>
      <c r="E3515" t="s">
        <v>30</v>
      </c>
    </row>
    <row r="3516" spans="1:5" x14ac:dyDescent="0.2">
      <c r="A3516" t="s">
        <v>7079</v>
      </c>
      <c r="B3516" t="s">
        <v>7108</v>
      </c>
      <c r="C3516" t="s">
        <v>32</v>
      </c>
      <c r="D3516" t="s">
        <v>7109</v>
      </c>
      <c r="E3516" t="s">
        <v>30</v>
      </c>
    </row>
    <row r="3517" spans="1:5" x14ac:dyDescent="0.2">
      <c r="A3517" t="s">
        <v>7079</v>
      </c>
      <c r="B3517" t="s">
        <v>7110</v>
      </c>
      <c r="C3517" t="s">
        <v>35</v>
      </c>
      <c r="D3517" t="s">
        <v>7111</v>
      </c>
      <c r="E3517" t="s">
        <v>30</v>
      </c>
    </row>
    <row r="3518" spans="1:5" x14ac:dyDescent="0.2">
      <c r="A3518" t="s">
        <v>7079</v>
      </c>
      <c r="B3518" t="s">
        <v>7112</v>
      </c>
      <c r="C3518" t="s">
        <v>7</v>
      </c>
      <c r="D3518" t="s">
        <v>7113</v>
      </c>
      <c r="E3518" t="s">
        <v>40</v>
      </c>
    </row>
    <row r="3519" spans="1:5" x14ac:dyDescent="0.2">
      <c r="A3519" t="s">
        <v>7079</v>
      </c>
      <c r="B3519" t="s">
        <v>7114</v>
      </c>
      <c r="C3519" t="s">
        <v>38</v>
      </c>
      <c r="D3519" t="s">
        <v>7115</v>
      </c>
      <c r="E3519" t="s">
        <v>30</v>
      </c>
    </row>
    <row r="3520" spans="1:5" x14ac:dyDescent="0.2">
      <c r="A3520" t="s">
        <v>7079</v>
      </c>
      <c r="B3520" t="s">
        <v>7116</v>
      </c>
      <c r="C3520" t="s">
        <v>53</v>
      </c>
      <c r="D3520" t="s">
        <v>7117</v>
      </c>
      <c r="E3520" t="s">
        <v>30</v>
      </c>
    </row>
    <row r="3521" spans="1:5" x14ac:dyDescent="0.2">
      <c r="A3521" t="s">
        <v>7079</v>
      </c>
      <c r="B3521" t="s">
        <v>7118</v>
      </c>
      <c r="C3521" t="s">
        <v>476</v>
      </c>
      <c r="D3521" t="s">
        <v>7119</v>
      </c>
      <c r="E3521" t="s">
        <v>30</v>
      </c>
    </row>
    <row r="3522" spans="1:5" x14ac:dyDescent="0.2">
      <c r="A3522" t="s">
        <v>7079</v>
      </c>
      <c r="B3522" t="s">
        <v>7120</v>
      </c>
      <c r="C3522" t="s">
        <v>53</v>
      </c>
      <c r="D3522" t="s">
        <v>7121</v>
      </c>
      <c r="E3522" t="s">
        <v>40</v>
      </c>
    </row>
    <row r="3523" spans="1:5" x14ac:dyDescent="0.2">
      <c r="A3523" t="s">
        <v>7079</v>
      </c>
      <c r="B3523" t="s">
        <v>7122</v>
      </c>
      <c r="C3523" t="s">
        <v>53</v>
      </c>
      <c r="D3523" t="s">
        <v>7123</v>
      </c>
      <c r="E3523" t="s">
        <v>30</v>
      </c>
    </row>
    <row r="3524" spans="1:5" x14ac:dyDescent="0.2">
      <c r="A3524" t="s">
        <v>7079</v>
      </c>
      <c r="B3524" t="s">
        <v>7124</v>
      </c>
      <c r="C3524" t="s">
        <v>103</v>
      </c>
      <c r="D3524" t="s">
        <v>7125</v>
      </c>
      <c r="E3524" t="s">
        <v>30</v>
      </c>
    </row>
    <row r="3525" spans="1:5" x14ac:dyDescent="0.2">
      <c r="A3525" t="s">
        <v>7079</v>
      </c>
      <c r="B3525" t="s">
        <v>7126</v>
      </c>
      <c r="C3525" t="s">
        <v>32</v>
      </c>
      <c r="D3525" t="s">
        <v>7127</v>
      </c>
      <c r="E3525" t="s">
        <v>40</v>
      </c>
    </row>
    <row r="3526" spans="1:5" x14ac:dyDescent="0.2">
      <c r="A3526" t="s">
        <v>7079</v>
      </c>
      <c r="B3526" t="s">
        <v>7128</v>
      </c>
      <c r="C3526" t="s">
        <v>907</v>
      </c>
      <c r="D3526" t="s">
        <v>7129</v>
      </c>
      <c r="E3526" t="s">
        <v>30</v>
      </c>
    </row>
    <row r="3527" spans="1:5" x14ac:dyDescent="0.2">
      <c r="A3527" t="s">
        <v>7130</v>
      </c>
      <c r="B3527" t="s">
        <v>7131</v>
      </c>
      <c r="C3527" t="s">
        <v>408</v>
      </c>
      <c r="D3527" t="s">
        <v>7132</v>
      </c>
      <c r="E3527" t="s">
        <v>5160</v>
      </c>
    </row>
    <row r="3528" spans="1:5" x14ac:dyDescent="0.2">
      <c r="A3528" t="s">
        <v>7130</v>
      </c>
      <c r="B3528" t="s">
        <v>7133</v>
      </c>
      <c r="C3528" t="s">
        <v>35</v>
      </c>
      <c r="D3528" t="s">
        <v>7134</v>
      </c>
      <c r="E3528" t="s">
        <v>40</v>
      </c>
    </row>
    <row r="3529" spans="1:5" x14ac:dyDescent="0.2">
      <c r="A3529" t="s">
        <v>7130</v>
      </c>
      <c r="B3529" t="s">
        <v>7135</v>
      </c>
      <c r="C3529" t="s">
        <v>35</v>
      </c>
      <c r="D3529" t="s">
        <v>7136</v>
      </c>
      <c r="E3529" t="s">
        <v>40</v>
      </c>
    </row>
    <row r="3530" spans="1:5" x14ac:dyDescent="0.2">
      <c r="A3530" t="s">
        <v>7130</v>
      </c>
      <c r="B3530" t="s">
        <v>7137</v>
      </c>
      <c r="C3530" t="s">
        <v>38</v>
      </c>
      <c r="D3530" t="s">
        <v>7138</v>
      </c>
      <c r="E3530" t="s">
        <v>30</v>
      </c>
    </row>
    <row r="3531" spans="1:5" x14ac:dyDescent="0.2">
      <c r="A3531" t="s">
        <v>7130</v>
      </c>
      <c r="B3531" t="s">
        <v>7139</v>
      </c>
      <c r="C3531" t="s">
        <v>35</v>
      </c>
      <c r="D3531" t="s">
        <v>7140</v>
      </c>
      <c r="E3531" t="s">
        <v>40</v>
      </c>
    </row>
    <row r="3532" spans="1:5" x14ac:dyDescent="0.2">
      <c r="A3532" t="s">
        <v>7130</v>
      </c>
      <c r="B3532" t="s">
        <v>7141</v>
      </c>
      <c r="C3532" t="s">
        <v>103</v>
      </c>
      <c r="D3532" t="s">
        <v>7142</v>
      </c>
      <c r="E3532" t="s">
        <v>111</v>
      </c>
    </row>
    <row r="3533" spans="1:5" x14ac:dyDescent="0.2">
      <c r="A3533" t="s">
        <v>7130</v>
      </c>
      <c r="B3533" t="s">
        <v>7143</v>
      </c>
      <c r="C3533" t="s">
        <v>907</v>
      </c>
      <c r="D3533" t="s">
        <v>7144</v>
      </c>
      <c r="E3533" t="s">
        <v>111</v>
      </c>
    </row>
    <row r="3534" spans="1:5" x14ac:dyDescent="0.2">
      <c r="A3534" t="s">
        <v>7130</v>
      </c>
      <c r="B3534" t="s">
        <v>7145</v>
      </c>
      <c r="C3534" t="s">
        <v>194</v>
      </c>
      <c r="D3534" t="s">
        <v>7146</v>
      </c>
      <c r="E3534" t="s">
        <v>111</v>
      </c>
    </row>
    <row r="3535" spans="1:5" x14ac:dyDescent="0.2">
      <c r="A3535" t="s">
        <v>7130</v>
      </c>
      <c r="B3535" t="s">
        <v>7147</v>
      </c>
      <c r="C3535" t="s">
        <v>23</v>
      </c>
      <c r="D3535" t="s">
        <v>7148</v>
      </c>
      <c r="E3535" t="s">
        <v>120</v>
      </c>
    </row>
    <row r="3536" spans="1:5" x14ac:dyDescent="0.2">
      <c r="A3536" t="s">
        <v>7130</v>
      </c>
      <c r="B3536" t="s">
        <v>7149</v>
      </c>
      <c r="C3536" t="s">
        <v>303</v>
      </c>
      <c r="D3536" t="s">
        <v>7150</v>
      </c>
      <c r="E3536" t="s">
        <v>120</v>
      </c>
    </row>
    <row r="3537" spans="1:5" x14ac:dyDescent="0.2">
      <c r="A3537" t="s">
        <v>7130</v>
      </c>
      <c r="B3537" t="s">
        <v>7151</v>
      </c>
      <c r="C3537" t="s">
        <v>1457</v>
      </c>
      <c r="D3537" t="s">
        <v>7152</v>
      </c>
      <c r="E3537" t="s">
        <v>111</v>
      </c>
    </row>
    <row r="3538" spans="1:5" x14ac:dyDescent="0.2">
      <c r="A3538" t="s">
        <v>7130</v>
      </c>
      <c r="B3538" t="s">
        <v>7153</v>
      </c>
      <c r="C3538" t="s">
        <v>53</v>
      </c>
      <c r="D3538" t="s">
        <v>7154</v>
      </c>
      <c r="E3538" t="s">
        <v>111</v>
      </c>
    </row>
    <row r="3539" spans="1:5" x14ac:dyDescent="0.2">
      <c r="A3539" t="s">
        <v>7130</v>
      </c>
      <c r="B3539" t="s">
        <v>7155</v>
      </c>
      <c r="C3539" t="s">
        <v>32</v>
      </c>
      <c r="D3539" t="s">
        <v>7156</v>
      </c>
      <c r="E3539" t="s">
        <v>120</v>
      </c>
    </row>
    <row r="3540" spans="1:5" x14ac:dyDescent="0.2">
      <c r="A3540" t="s">
        <v>7130</v>
      </c>
      <c r="B3540" t="s">
        <v>7157</v>
      </c>
      <c r="C3540" t="s">
        <v>82</v>
      </c>
      <c r="D3540" t="s">
        <v>7158</v>
      </c>
      <c r="E3540" t="s">
        <v>120</v>
      </c>
    </row>
    <row r="3541" spans="1:5" x14ac:dyDescent="0.2">
      <c r="A3541" t="s">
        <v>7130</v>
      </c>
      <c r="B3541" t="s">
        <v>7159</v>
      </c>
      <c r="C3541" t="s">
        <v>100</v>
      </c>
      <c r="D3541" t="s">
        <v>7160</v>
      </c>
      <c r="E3541" t="s">
        <v>120</v>
      </c>
    </row>
    <row r="3542" spans="1:5" x14ac:dyDescent="0.2">
      <c r="A3542" t="s">
        <v>7130</v>
      </c>
      <c r="B3542" t="s">
        <v>7161</v>
      </c>
      <c r="C3542" t="s">
        <v>53</v>
      </c>
      <c r="D3542" t="s">
        <v>7162</v>
      </c>
      <c r="E3542" t="s">
        <v>120</v>
      </c>
    </row>
    <row r="3543" spans="1:5" x14ac:dyDescent="0.2">
      <c r="A3543" t="s">
        <v>7130</v>
      </c>
      <c r="B3543" t="s">
        <v>7163</v>
      </c>
      <c r="C3543" t="s">
        <v>303</v>
      </c>
      <c r="D3543" t="s">
        <v>7164</v>
      </c>
      <c r="E3543" t="s">
        <v>120</v>
      </c>
    </row>
    <row r="3544" spans="1:5" x14ac:dyDescent="0.2">
      <c r="A3544" t="s">
        <v>7130</v>
      </c>
      <c r="B3544" t="s">
        <v>7165</v>
      </c>
      <c r="C3544" t="s">
        <v>23</v>
      </c>
      <c r="D3544" t="s">
        <v>7166</v>
      </c>
      <c r="E3544" t="s">
        <v>111</v>
      </c>
    </row>
    <row r="3545" spans="1:5" x14ac:dyDescent="0.2">
      <c r="A3545" t="s">
        <v>7130</v>
      </c>
      <c r="B3545" t="s">
        <v>7167</v>
      </c>
      <c r="C3545" t="s">
        <v>487</v>
      </c>
      <c r="D3545" t="s">
        <v>7168</v>
      </c>
      <c r="E3545" t="s">
        <v>111</v>
      </c>
    </row>
    <row r="3546" spans="1:5" x14ac:dyDescent="0.2">
      <c r="A3546" t="s">
        <v>7130</v>
      </c>
      <c r="B3546" t="s">
        <v>7169</v>
      </c>
      <c r="C3546" t="s">
        <v>7</v>
      </c>
      <c r="D3546" t="s">
        <v>7170</v>
      </c>
      <c r="E3546" t="s">
        <v>111</v>
      </c>
    </row>
    <row r="3547" spans="1:5" x14ac:dyDescent="0.2">
      <c r="A3547" t="s">
        <v>7130</v>
      </c>
      <c r="B3547" t="s">
        <v>7171</v>
      </c>
      <c r="C3547" t="s">
        <v>45</v>
      </c>
      <c r="D3547" t="s">
        <v>7172</v>
      </c>
      <c r="E3547" t="s">
        <v>120</v>
      </c>
    </row>
    <row r="3548" spans="1:5" x14ac:dyDescent="0.2">
      <c r="A3548" t="s">
        <v>7130</v>
      </c>
      <c r="B3548" t="s">
        <v>7173</v>
      </c>
      <c r="C3548" t="s">
        <v>82</v>
      </c>
      <c r="D3548" t="s">
        <v>7174</v>
      </c>
      <c r="E3548" t="s">
        <v>111</v>
      </c>
    </row>
    <row r="3549" spans="1:5" x14ac:dyDescent="0.2">
      <c r="A3549" t="s">
        <v>7130</v>
      </c>
      <c r="B3549" t="s">
        <v>7175</v>
      </c>
      <c r="C3549" t="s">
        <v>45</v>
      </c>
      <c r="D3549" t="s">
        <v>7176</v>
      </c>
      <c r="E3549" t="s">
        <v>145</v>
      </c>
    </row>
    <row r="3550" spans="1:5" x14ac:dyDescent="0.2">
      <c r="A3550" t="s">
        <v>7130</v>
      </c>
      <c r="B3550" t="s">
        <v>7177</v>
      </c>
      <c r="C3550" t="s">
        <v>363</v>
      </c>
      <c r="D3550" t="s">
        <v>7178</v>
      </c>
      <c r="E3550" t="s">
        <v>145</v>
      </c>
    </row>
    <row r="3551" spans="1:5" x14ac:dyDescent="0.2">
      <c r="A3551" t="s">
        <v>7130</v>
      </c>
      <c r="B3551" t="s">
        <v>7179</v>
      </c>
      <c r="C3551" t="s">
        <v>38</v>
      </c>
      <c r="D3551" t="s">
        <v>7180</v>
      </c>
      <c r="E3551" t="s">
        <v>145</v>
      </c>
    </row>
    <row r="3552" spans="1:5" x14ac:dyDescent="0.2">
      <c r="A3552" t="s">
        <v>7181</v>
      </c>
      <c r="B3552" t="s">
        <v>7131</v>
      </c>
      <c r="C3552" t="s">
        <v>408</v>
      </c>
      <c r="D3552" t="s">
        <v>7132</v>
      </c>
      <c r="E3552" t="s">
        <v>5160</v>
      </c>
    </row>
    <row r="3553" spans="1:5" x14ac:dyDescent="0.2">
      <c r="A3553" t="s">
        <v>7181</v>
      </c>
      <c r="B3553" t="s">
        <v>7182</v>
      </c>
      <c r="C3553" t="s">
        <v>38</v>
      </c>
      <c r="D3553" t="s">
        <v>7183</v>
      </c>
      <c r="E3553" t="s">
        <v>145</v>
      </c>
    </row>
    <row r="3554" spans="1:5" x14ac:dyDescent="0.2">
      <c r="A3554" t="s">
        <v>7181</v>
      </c>
      <c r="B3554" t="s">
        <v>7184</v>
      </c>
      <c r="C3554" t="s">
        <v>23</v>
      </c>
      <c r="D3554" t="s">
        <v>7185</v>
      </c>
      <c r="E3554" t="s">
        <v>148</v>
      </c>
    </row>
    <row r="3555" spans="1:5" x14ac:dyDescent="0.2">
      <c r="A3555" t="s">
        <v>7181</v>
      </c>
      <c r="B3555" t="s">
        <v>7186</v>
      </c>
      <c r="C3555" t="s">
        <v>159</v>
      </c>
      <c r="D3555" t="s">
        <v>7187</v>
      </c>
      <c r="E3555" t="s">
        <v>148</v>
      </c>
    </row>
    <row r="3556" spans="1:5" x14ac:dyDescent="0.2">
      <c r="A3556" t="s">
        <v>7181</v>
      </c>
      <c r="B3556" t="s">
        <v>7188</v>
      </c>
      <c r="C3556" t="s">
        <v>682</v>
      </c>
      <c r="D3556" t="s">
        <v>7189</v>
      </c>
      <c r="E3556" t="s">
        <v>148</v>
      </c>
    </row>
    <row r="3557" spans="1:5" x14ac:dyDescent="0.2">
      <c r="A3557" t="s">
        <v>7181</v>
      </c>
      <c r="B3557" t="s">
        <v>7190</v>
      </c>
      <c r="C3557" t="s">
        <v>682</v>
      </c>
      <c r="D3557" t="s">
        <v>7189</v>
      </c>
      <c r="E3557" t="s">
        <v>148</v>
      </c>
    </row>
    <row r="3558" spans="1:5" x14ac:dyDescent="0.2">
      <c r="A3558" t="s">
        <v>7181</v>
      </c>
      <c r="B3558" t="s">
        <v>7191</v>
      </c>
      <c r="C3558" t="s">
        <v>303</v>
      </c>
      <c r="D3558" t="s">
        <v>7192</v>
      </c>
      <c r="E3558" t="s">
        <v>148</v>
      </c>
    </row>
    <row r="3559" spans="1:5" x14ac:dyDescent="0.2">
      <c r="A3559" t="s">
        <v>7181</v>
      </c>
      <c r="B3559" t="s">
        <v>7193</v>
      </c>
      <c r="C3559" t="s">
        <v>363</v>
      </c>
      <c r="D3559" t="s">
        <v>7194</v>
      </c>
      <c r="E3559" t="s">
        <v>148</v>
      </c>
    </row>
    <row r="3560" spans="1:5" x14ac:dyDescent="0.2">
      <c r="A3560" t="s">
        <v>7181</v>
      </c>
      <c r="B3560" t="s">
        <v>7195</v>
      </c>
      <c r="C3560" t="s">
        <v>50</v>
      </c>
      <c r="D3560" t="s">
        <v>7196</v>
      </c>
      <c r="E3560" t="s">
        <v>148</v>
      </c>
    </row>
    <row r="3561" spans="1:5" x14ac:dyDescent="0.2">
      <c r="A3561" t="s">
        <v>7181</v>
      </c>
      <c r="B3561" t="s">
        <v>7197</v>
      </c>
      <c r="C3561" t="s">
        <v>682</v>
      </c>
      <c r="D3561" t="s">
        <v>7198</v>
      </c>
      <c r="E3561" t="s">
        <v>148</v>
      </c>
    </row>
    <row r="3562" spans="1:5" x14ac:dyDescent="0.2">
      <c r="A3562" t="s">
        <v>7181</v>
      </c>
      <c r="B3562" t="s">
        <v>7199</v>
      </c>
      <c r="C3562" t="s">
        <v>35</v>
      </c>
      <c r="D3562" t="s">
        <v>7200</v>
      </c>
      <c r="E3562" t="s">
        <v>157</v>
      </c>
    </row>
    <row r="3563" spans="1:5" x14ac:dyDescent="0.2">
      <c r="A3563" t="s">
        <v>7181</v>
      </c>
      <c r="B3563" t="s">
        <v>7201</v>
      </c>
      <c r="C3563" t="s">
        <v>38</v>
      </c>
      <c r="D3563" t="s">
        <v>7202</v>
      </c>
      <c r="E3563" t="s">
        <v>154</v>
      </c>
    </row>
    <row r="3564" spans="1:5" x14ac:dyDescent="0.2">
      <c r="A3564" t="s">
        <v>7181</v>
      </c>
      <c r="B3564" t="s">
        <v>7203</v>
      </c>
      <c r="C3564" t="s">
        <v>159</v>
      </c>
      <c r="D3564" t="s">
        <v>7204</v>
      </c>
      <c r="E3564" t="s">
        <v>154</v>
      </c>
    </row>
    <row r="3565" spans="1:5" x14ac:dyDescent="0.2">
      <c r="A3565" t="s">
        <v>7181</v>
      </c>
      <c r="B3565" t="s">
        <v>7205</v>
      </c>
      <c r="C3565" t="s">
        <v>19</v>
      </c>
      <c r="D3565" t="s">
        <v>7206</v>
      </c>
      <c r="E3565" t="s">
        <v>154</v>
      </c>
    </row>
    <row r="3566" spans="1:5" x14ac:dyDescent="0.2">
      <c r="A3566" t="s">
        <v>7181</v>
      </c>
      <c r="B3566" t="s">
        <v>7207</v>
      </c>
      <c r="C3566" t="s">
        <v>38</v>
      </c>
      <c r="D3566" t="s">
        <v>7208</v>
      </c>
      <c r="E3566" t="s">
        <v>157</v>
      </c>
    </row>
    <row r="3567" spans="1:5" x14ac:dyDescent="0.2">
      <c r="A3567" t="s">
        <v>7181</v>
      </c>
      <c r="B3567" t="s">
        <v>7209</v>
      </c>
      <c r="C3567" t="s">
        <v>597</v>
      </c>
      <c r="D3567" t="s">
        <v>7210</v>
      </c>
      <c r="E3567" t="s">
        <v>154</v>
      </c>
    </row>
    <row r="3568" spans="1:5" x14ac:dyDescent="0.2">
      <c r="A3568" t="s">
        <v>7181</v>
      </c>
      <c r="B3568" t="s">
        <v>7211</v>
      </c>
      <c r="C3568" t="s">
        <v>82</v>
      </c>
      <c r="D3568" t="s">
        <v>7212</v>
      </c>
      <c r="E3568" t="s">
        <v>154</v>
      </c>
    </row>
    <row r="3569" spans="1:5" x14ac:dyDescent="0.2">
      <c r="A3569" t="s">
        <v>7181</v>
      </c>
      <c r="B3569" t="s">
        <v>7213</v>
      </c>
      <c r="C3569" t="s">
        <v>159</v>
      </c>
      <c r="D3569" t="s">
        <v>7214</v>
      </c>
      <c r="E3569" t="s">
        <v>157</v>
      </c>
    </row>
    <row r="3570" spans="1:5" x14ac:dyDescent="0.2">
      <c r="A3570" t="s">
        <v>7181</v>
      </c>
      <c r="B3570" t="s">
        <v>7215</v>
      </c>
      <c r="C3570" t="s">
        <v>53</v>
      </c>
      <c r="D3570" t="s">
        <v>7216</v>
      </c>
      <c r="E3570" t="s">
        <v>154</v>
      </c>
    </row>
    <row r="3571" spans="1:5" x14ac:dyDescent="0.2">
      <c r="A3571" t="s">
        <v>7181</v>
      </c>
      <c r="B3571" t="s">
        <v>7217</v>
      </c>
      <c r="C3571" t="s">
        <v>35</v>
      </c>
      <c r="D3571" t="s">
        <v>7218</v>
      </c>
      <c r="E3571" t="s">
        <v>192</v>
      </c>
    </row>
    <row r="3572" spans="1:5" x14ac:dyDescent="0.2">
      <c r="A3572" t="s">
        <v>7181</v>
      </c>
      <c r="B3572" t="s">
        <v>7219</v>
      </c>
      <c r="C3572" t="s">
        <v>38</v>
      </c>
      <c r="D3572" t="s">
        <v>7220</v>
      </c>
      <c r="E3572" t="s">
        <v>192</v>
      </c>
    </row>
    <row r="3573" spans="1:5" x14ac:dyDescent="0.2">
      <c r="A3573" t="s">
        <v>7181</v>
      </c>
      <c r="B3573" t="s">
        <v>7221</v>
      </c>
      <c r="C3573" t="s">
        <v>35</v>
      </c>
      <c r="D3573" t="s">
        <v>7218</v>
      </c>
      <c r="E3573" t="s">
        <v>192</v>
      </c>
    </row>
    <row r="3574" spans="1:5" x14ac:dyDescent="0.2">
      <c r="A3574" t="s">
        <v>7181</v>
      </c>
      <c r="B3574" t="s">
        <v>7222</v>
      </c>
      <c r="C3574" t="s">
        <v>38</v>
      </c>
      <c r="D3574" t="s">
        <v>7218</v>
      </c>
      <c r="E3574" t="s">
        <v>192</v>
      </c>
    </row>
    <row r="3575" spans="1:5" x14ac:dyDescent="0.2">
      <c r="A3575" t="s">
        <v>7181</v>
      </c>
      <c r="B3575" t="s">
        <v>7223</v>
      </c>
      <c r="C3575" t="s">
        <v>38</v>
      </c>
      <c r="D3575" t="s">
        <v>7218</v>
      </c>
      <c r="E3575" t="s">
        <v>192</v>
      </c>
    </row>
    <row r="3576" spans="1:5" x14ac:dyDescent="0.2">
      <c r="A3576" t="s">
        <v>7181</v>
      </c>
      <c r="B3576" t="s">
        <v>7224</v>
      </c>
      <c r="C3576" t="s">
        <v>38</v>
      </c>
      <c r="D3576" t="s">
        <v>7218</v>
      </c>
      <c r="E3576" t="s">
        <v>192</v>
      </c>
    </row>
    <row r="3577" spans="1:5" x14ac:dyDescent="0.2">
      <c r="A3577" t="s">
        <v>7225</v>
      </c>
      <c r="B3577" t="s">
        <v>7226</v>
      </c>
      <c r="C3577" t="s">
        <v>23</v>
      </c>
      <c r="D3577" t="s">
        <v>7227</v>
      </c>
      <c r="E3577" t="s">
        <v>3936</v>
      </c>
    </row>
    <row r="3578" spans="1:5" x14ac:dyDescent="0.2">
      <c r="A3578" t="s">
        <v>7225</v>
      </c>
      <c r="B3578" t="s">
        <v>7228</v>
      </c>
      <c r="C3578" t="s">
        <v>38</v>
      </c>
      <c r="D3578" t="s">
        <v>7218</v>
      </c>
      <c r="E3578" t="s">
        <v>192</v>
      </c>
    </row>
    <row r="3579" spans="1:5" x14ac:dyDescent="0.2">
      <c r="A3579" t="s">
        <v>7225</v>
      </c>
      <c r="B3579" t="s">
        <v>7229</v>
      </c>
      <c r="C3579" t="s">
        <v>35</v>
      </c>
      <c r="D3579" t="s">
        <v>7218</v>
      </c>
      <c r="E3579" t="s">
        <v>192</v>
      </c>
    </row>
    <row r="3580" spans="1:5" x14ac:dyDescent="0.2">
      <c r="A3580" t="s">
        <v>7225</v>
      </c>
      <c r="B3580" t="s">
        <v>7230</v>
      </c>
      <c r="C3580" t="s">
        <v>38</v>
      </c>
      <c r="D3580" t="s">
        <v>7218</v>
      </c>
      <c r="E3580" t="s">
        <v>192</v>
      </c>
    </row>
    <row r="3581" spans="1:5" x14ac:dyDescent="0.2">
      <c r="A3581" t="s">
        <v>7225</v>
      </c>
      <c r="B3581" t="s">
        <v>7231</v>
      </c>
      <c r="C3581" t="s">
        <v>35</v>
      </c>
      <c r="D3581" t="s">
        <v>7232</v>
      </c>
      <c r="E3581" t="s">
        <v>192</v>
      </c>
    </row>
    <row r="3582" spans="1:5" x14ac:dyDescent="0.2">
      <c r="A3582" t="s">
        <v>7225</v>
      </c>
      <c r="B3582" t="s">
        <v>7233</v>
      </c>
      <c r="C3582" t="s">
        <v>2230</v>
      </c>
      <c r="D3582" t="s">
        <v>7234</v>
      </c>
      <c r="E3582" t="s">
        <v>210</v>
      </c>
    </row>
    <row r="3583" spans="1:5" x14ac:dyDescent="0.2">
      <c r="A3583" t="s">
        <v>7225</v>
      </c>
      <c r="B3583" t="s">
        <v>7235</v>
      </c>
      <c r="C3583" t="s">
        <v>87</v>
      </c>
      <c r="D3583" t="s">
        <v>7236</v>
      </c>
      <c r="E3583" t="s">
        <v>210</v>
      </c>
    </row>
    <row r="3584" spans="1:5" x14ac:dyDescent="0.2">
      <c r="A3584" t="s">
        <v>7225</v>
      </c>
      <c r="B3584" t="s">
        <v>7237</v>
      </c>
      <c r="C3584" t="s">
        <v>32</v>
      </c>
      <c r="D3584" t="s">
        <v>7238</v>
      </c>
      <c r="E3584" t="s">
        <v>192</v>
      </c>
    </row>
    <row r="3585" spans="1:5" x14ac:dyDescent="0.2">
      <c r="A3585" t="s">
        <v>7225</v>
      </c>
      <c r="B3585" t="s">
        <v>7239</v>
      </c>
      <c r="C3585" t="s">
        <v>82</v>
      </c>
      <c r="D3585" t="s">
        <v>7240</v>
      </c>
      <c r="E3585" t="s">
        <v>192</v>
      </c>
    </row>
    <row r="3586" spans="1:5" x14ac:dyDescent="0.2">
      <c r="A3586" t="s">
        <v>7225</v>
      </c>
      <c r="B3586" t="s">
        <v>7241</v>
      </c>
      <c r="C3586" t="s">
        <v>23</v>
      </c>
      <c r="D3586" t="s">
        <v>7242</v>
      </c>
      <c r="E3586" t="s">
        <v>7243</v>
      </c>
    </row>
    <row r="3587" spans="1:5" x14ac:dyDescent="0.2">
      <c r="A3587" t="s">
        <v>7225</v>
      </c>
      <c r="B3587" t="s">
        <v>7244</v>
      </c>
      <c r="C3587" t="s">
        <v>38</v>
      </c>
      <c r="D3587" t="s">
        <v>7245</v>
      </c>
      <c r="E3587" t="s">
        <v>210</v>
      </c>
    </row>
    <row r="3588" spans="1:5" x14ac:dyDescent="0.2">
      <c r="A3588" t="s">
        <v>7225</v>
      </c>
      <c r="B3588" t="s">
        <v>7246</v>
      </c>
      <c r="C3588" t="s">
        <v>313</v>
      </c>
      <c r="D3588" t="s">
        <v>7247</v>
      </c>
      <c r="E3588" t="s">
        <v>230</v>
      </c>
    </row>
    <row r="3589" spans="1:5" x14ac:dyDescent="0.2">
      <c r="A3589" t="s">
        <v>7225</v>
      </c>
      <c r="B3589" t="s">
        <v>7248</v>
      </c>
      <c r="C3589" t="s">
        <v>50</v>
      </c>
      <c r="D3589" t="s">
        <v>7249</v>
      </c>
      <c r="E3589" t="s">
        <v>1022</v>
      </c>
    </row>
    <row r="3590" spans="1:5" x14ac:dyDescent="0.2">
      <c r="A3590" t="s">
        <v>7225</v>
      </c>
      <c r="B3590" t="s">
        <v>7250</v>
      </c>
      <c r="C3590" t="s">
        <v>23</v>
      </c>
      <c r="D3590" t="s">
        <v>7251</v>
      </c>
      <c r="E3590" t="s">
        <v>1723</v>
      </c>
    </row>
    <row r="3591" spans="1:5" x14ac:dyDescent="0.2">
      <c r="A3591" t="s">
        <v>7225</v>
      </c>
      <c r="B3591" t="s">
        <v>7252</v>
      </c>
      <c r="C3591" t="s">
        <v>38</v>
      </c>
      <c r="D3591" t="s">
        <v>7253</v>
      </c>
      <c r="E3591" t="s">
        <v>1022</v>
      </c>
    </row>
    <row r="3592" spans="1:5" x14ac:dyDescent="0.2">
      <c r="A3592" t="s">
        <v>7225</v>
      </c>
      <c r="B3592" t="s">
        <v>7254</v>
      </c>
      <c r="C3592" t="s">
        <v>363</v>
      </c>
      <c r="D3592" t="s">
        <v>7255</v>
      </c>
      <c r="E3592" t="s">
        <v>1022</v>
      </c>
    </row>
    <row r="3593" spans="1:5" x14ac:dyDescent="0.2">
      <c r="A3593" t="s">
        <v>7225</v>
      </c>
      <c r="B3593" t="s">
        <v>7256</v>
      </c>
      <c r="C3593" t="s">
        <v>87</v>
      </c>
      <c r="D3593" t="s">
        <v>7257</v>
      </c>
      <c r="E3593" t="s">
        <v>1723</v>
      </c>
    </row>
    <row r="3594" spans="1:5" x14ac:dyDescent="0.2">
      <c r="A3594" t="s">
        <v>7225</v>
      </c>
      <c r="B3594" t="s">
        <v>7258</v>
      </c>
      <c r="C3594" t="s">
        <v>38</v>
      </c>
      <c r="D3594" t="s">
        <v>7259</v>
      </c>
      <c r="E3594" t="s">
        <v>1022</v>
      </c>
    </row>
    <row r="3595" spans="1:5" x14ac:dyDescent="0.2">
      <c r="A3595" t="s">
        <v>7225</v>
      </c>
      <c r="B3595" t="s">
        <v>7260</v>
      </c>
      <c r="C3595" t="s">
        <v>159</v>
      </c>
      <c r="D3595" t="s">
        <v>7261</v>
      </c>
      <c r="E3595" t="s">
        <v>1030</v>
      </c>
    </row>
    <row r="3596" spans="1:5" x14ac:dyDescent="0.2">
      <c r="A3596" t="s">
        <v>7225</v>
      </c>
      <c r="B3596" t="s">
        <v>7262</v>
      </c>
      <c r="C3596" t="s">
        <v>103</v>
      </c>
      <c r="D3596" t="s">
        <v>7263</v>
      </c>
      <c r="E3596" t="s">
        <v>1030</v>
      </c>
    </row>
    <row r="3597" spans="1:5" x14ac:dyDescent="0.2">
      <c r="A3597" t="s">
        <v>7225</v>
      </c>
      <c r="B3597" t="s">
        <v>7264</v>
      </c>
      <c r="C3597" t="s">
        <v>7</v>
      </c>
      <c r="D3597" t="s">
        <v>7265</v>
      </c>
      <c r="E3597" t="s">
        <v>1030</v>
      </c>
    </row>
    <row r="3598" spans="1:5" x14ac:dyDescent="0.2">
      <c r="A3598" t="s">
        <v>7225</v>
      </c>
      <c r="B3598" t="s">
        <v>7266</v>
      </c>
      <c r="C3598" t="s">
        <v>23</v>
      </c>
      <c r="D3598" t="s">
        <v>7267</v>
      </c>
      <c r="E3598" t="s">
        <v>2044</v>
      </c>
    </row>
    <row r="3599" spans="1:5" x14ac:dyDescent="0.2">
      <c r="A3599" t="s">
        <v>7225</v>
      </c>
      <c r="B3599" t="s">
        <v>7268</v>
      </c>
      <c r="C3599" t="s">
        <v>45</v>
      </c>
      <c r="D3599" t="s">
        <v>7269</v>
      </c>
      <c r="E3599" t="s">
        <v>958</v>
      </c>
    </row>
    <row r="3600" spans="1:5" x14ac:dyDescent="0.2">
      <c r="A3600" t="s">
        <v>7225</v>
      </c>
      <c r="B3600" t="s">
        <v>7270</v>
      </c>
      <c r="C3600" t="s">
        <v>38</v>
      </c>
      <c r="D3600" t="s">
        <v>7271</v>
      </c>
      <c r="E3600" t="s">
        <v>797</v>
      </c>
    </row>
    <row r="3601" spans="1:5" x14ac:dyDescent="0.2">
      <c r="A3601" t="s">
        <v>7225</v>
      </c>
      <c r="B3601" t="s">
        <v>7272</v>
      </c>
      <c r="C3601" t="s">
        <v>38</v>
      </c>
      <c r="D3601" t="s">
        <v>7273</v>
      </c>
      <c r="E3601" t="s">
        <v>797</v>
      </c>
    </row>
    <row r="3602" spans="1:5" x14ac:dyDescent="0.2">
      <c r="A3602" t="s">
        <v>7274</v>
      </c>
      <c r="B3602" t="s">
        <v>7275</v>
      </c>
      <c r="C3602" t="s">
        <v>7</v>
      </c>
      <c r="D3602" t="s">
        <v>7276</v>
      </c>
      <c r="E3602" t="s">
        <v>215</v>
      </c>
    </row>
    <row r="3603" spans="1:5" x14ac:dyDescent="0.2">
      <c r="A3603" t="s">
        <v>7274</v>
      </c>
      <c r="B3603" t="s">
        <v>7277</v>
      </c>
      <c r="C3603" t="s">
        <v>159</v>
      </c>
      <c r="D3603" t="s">
        <v>7278</v>
      </c>
      <c r="E3603" t="s">
        <v>17</v>
      </c>
    </row>
    <row r="3604" spans="1:5" x14ac:dyDescent="0.2">
      <c r="A3604" t="s">
        <v>7274</v>
      </c>
      <c r="B3604" t="s">
        <v>7279</v>
      </c>
      <c r="C3604" t="s">
        <v>32</v>
      </c>
      <c r="D3604" t="s">
        <v>7280</v>
      </c>
      <c r="E3604" t="s">
        <v>13</v>
      </c>
    </row>
    <row r="3605" spans="1:5" x14ac:dyDescent="0.2">
      <c r="A3605" t="s">
        <v>7274</v>
      </c>
      <c r="B3605" t="s">
        <v>7281</v>
      </c>
      <c r="C3605" t="s">
        <v>32</v>
      </c>
      <c r="D3605" t="s">
        <v>7282</v>
      </c>
      <c r="E3605" t="s">
        <v>17</v>
      </c>
    </row>
    <row r="3606" spans="1:5" x14ac:dyDescent="0.2">
      <c r="A3606" t="s">
        <v>7274</v>
      </c>
      <c r="B3606" t="s">
        <v>7283</v>
      </c>
      <c r="C3606" t="s">
        <v>421</v>
      </c>
      <c r="D3606" t="s">
        <v>7284</v>
      </c>
      <c r="E3606" t="s">
        <v>30</v>
      </c>
    </row>
    <row r="3607" spans="1:5" x14ac:dyDescent="0.2">
      <c r="A3607" t="s">
        <v>7274</v>
      </c>
      <c r="B3607" t="s">
        <v>7285</v>
      </c>
      <c r="C3607" t="s">
        <v>32</v>
      </c>
      <c r="D3607" t="s">
        <v>7286</v>
      </c>
      <c r="E3607" t="s">
        <v>30</v>
      </c>
    </row>
    <row r="3608" spans="1:5" x14ac:dyDescent="0.2">
      <c r="A3608" t="s">
        <v>7274</v>
      </c>
      <c r="B3608" t="s">
        <v>7287</v>
      </c>
      <c r="C3608" t="s">
        <v>32</v>
      </c>
      <c r="D3608" t="s">
        <v>7288</v>
      </c>
      <c r="E3608" t="s">
        <v>30</v>
      </c>
    </row>
    <row r="3609" spans="1:5" x14ac:dyDescent="0.2">
      <c r="A3609" t="s">
        <v>7274</v>
      </c>
      <c r="B3609" t="s">
        <v>7289</v>
      </c>
      <c r="C3609" t="s">
        <v>53</v>
      </c>
      <c r="D3609" t="s">
        <v>7290</v>
      </c>
      <c r="E3609" t="s">
        <v>30</v>
      </c>
    </row>
    <row r="3610" spans="1:5" x14ac:dyDescent="0.2">
      <c r="A3610" t="s">
        <v>7274</v>
      </c>
      <c r="B3610" t="s">
        <v>7291</v>
      </c>
      <c r="C3610" t="s">
        <v>159</v>
      </c>
      <c r="D3610" t="s">
        <v>7292</v>
      </c>
      <c r="E3610" t="s">
        <v>30</v>
      </c>
    </row>
    <row r="3611" spans="1:5" x14ac:dyDescent="0.2">
      <c r="A3611" t="s">
        <v>7274</v>
      </c>
      <c r="B3611" t="s">
        <v>7293</v>
      </c>
      <c r="C3611" t="s">
        <v>712</v>
      </c>
      <c r="D3611" t="s">
        <v>7294</v>
      </c>
      <c r="E3611" t="s">
        <v>30</v>
      </c>
    </row>
    <row r="3612" spans="1:5" x14ac:dyDescent="0.2">
      <c r="A3612" t="s">
        <v>7274</v>
      </c>
      <c r="B3612" t="s">
        <v>7295</v>
      </c>
      <c r="C3612" t="s">
        <v>224</v>
      </c>
      <c r="D3612" t="s">
        <v>7296</v>
      </c>
      <c r="E3612" t="s">
        <v>30</v>
      </c>
    </row>
    <row r="3613" spans="1:5" x14ac:dyDescent="0.2">
      <c r="A3613" t="s">
        <v>7274</v>
      </c>
      <c r="B3613" t="s">
        <v>7297</v>
      </c>
      <c r="C3613" t="s">
        <v>32</v>
      </c>
      <c r="D3613" t="s">
        <v>7298</v>
      </c>
      <c r="E3613" t="s">
        <v>40</v>
      </c>
    </row>
    <row r="3614" spans="1:5" x14ac:dyDescent="0.2">
      <c r="A3614" t="s">
        <v>7274</v>
      </c>
      <c r="B3614" t="s">
        <v>7299</v>
      </c>
      <c r="C3614" t="s">
        <v>7300</v>
      </c>
      <c r="D3614" t="s">
        <v>7301</v>
      </c>
      <c r="E3614" t="s">
        <v>30</v>
      </c>
    </row>
    <row r="3615" spans="1:5" x14ac:dyDescent="0.2">
      <c r="A3615" t="s">
        <v>7274</v>
      </c>
      <c r="B3615" t="s">
        <v>7302</v>
      </c>
      <c r="C3615" t="s">
        <v>4298</v>
      </c>
      <c r="D3615" t="s">
        <v>7303</v>
      </c>
      <c r="E3615" t="s">
        <v>30</v>
      </c>
    </row>
    <row r="3616" spans="1:5" x14ac:dyDescent="0.2">
      <c r="A3616" t="s">
        <v>7274</v>
      </c>
      <c r="B3616" t="s">
        <v>7304</v>
      </c>
      <c r="C3616" t="s">
        <v>4298</v>
      </c>
      <c r="D3616" t="s">
        <v>7303</v>
      </c>
      <c r="E3616" t="s">
        <v>30</v>
      </c>
    </row>
    <row r="3617" spans="1:5" x14ac:dyDescent="0.2">
      <c r="A3617" t="s">
        <v>7274</v>
      </c>
      <c r="B3617" t="s">
        <v>7305</v>
      </c>
      <c r="C3617" t="s">
        <v>32</v>
      </c>
      <c r="D3617" t="s">
        <v>7306</v>
      </c>
      <c r="E3617" t="s">
        <v>40</v>
      </c>
    </row>
    <row r="3618" spans="1:5" x14ac:dyDescent="0.2">
      <c r="A3618" t="s">
        <v>7274</v>
      </c>
      <c r="B3618" t="s">
        <v>7307</v>
      </c>
      <c r="C3618" t="s">
        <v>53</v>
      </c>
      <c r="D3618" t="s">
        <v>7308</v>
      </c>
      <c r="E3618" t="s">
        <v>30</v>
      </c>
    </row>
    <row r="3619" spans="1:5" x14ac:dyDescent="0.2">
      <c r="A3619" t="s">
        <v>7274</v>
      </c>
      <c r="B3619" t="s">
        <v>7309</v>
      </c>
      <c r="C3619" t="s">
        <v>38</v>
      </c>
      <c r="D3619" t="s">
        <v>7310</v>
      </c>
      <c r="E3619" t="s">
        <v>30</v>
      </c>
    </row>
    <row r="3620" spans="1:5" x14ac:dyDescent="0.2">
      <c r="A3620" t="s">
        <v>7274</v>
      </c>
      <c r="B3620" t="s">
        <v>7311</v>
      </c>
      <c r="C3620" t="s">
        <v>166</v>
      </c>
      <c r="D3620" t="s">
        <v>7312</v>
      </c>
      <c r="E3620" t="s">
        <v>30</v>
      </c>
    </row>
    <row r="3621" spans="1:5" x14ac:dyDescent="0.2">
      <c r="A3621" t="s">
        <v>7274</v>
      </c>
      <c r="B3621" t="s">
        <v>7313</v>
      </c>
      <c r="C3621" t="s">
        <v>7314</v>
      </c>
      <c r="D3621" t="s">
        <v>7315</v>
      </c>
      <c r="E3621" t="s">
        <v>30</v>
      </c>
    </row>
    <row r="3622" spans="1:5" x14ac:dyDescent="0.2">
      <c r="A3622" t="s">
        <v>7274</v>
      </c>
      <c r="B3622" t="s">
        <v>7316</v>
      </c>
      <c r="C3622" t="s">
        <v>23</v>
      </c>
      <c r="D3622" t="s">
        <v>7315</v>
      </c>
      <c r="E3622" t="s">
        <v>30</v>
      </c>
    </row>
    <row r="3623" spans="1:5" x14ac:dyDescent="0.2">
      <c r="A3623" t="s">
        <v>7274</v>
      </c>
      <c r="B3623" t="s">
        <v>7317</v>
      </c>
      <c r="C3623" t="s">
        <v>50</v>
      </c>
      <c r="D3623" t="s">
        <v>7318</v>
      </c>
      <c r="E3623" t="s">
        <v>111</v>
      </c>
    </row>
    <row r="3624" spans="1:5" x14ac:dyDescent="0.2">
      <c r="A3624" t="s">
        <v>7274</v>
      </c>
      <c r="B3624" t="s">
        <v>7319</v>
      </c>
      <c r="C3624" t="s">
        <v>100</v>
      </c>
      <c r="D3624" t="s">
        <v>7320</v>
      </c>
      <c r="E3624" t="s">
        <v>111</v>
      </c>
    </row>
    <row r="3625" spans="1:5" x14ac:dyDescent="0.2">
      <c r="A3625" t="s">
        <v>7274</v>
      </c>
      <c r="B3625" t="s">
        <v>7321</v>
      </c>
      <c r="C3625" t="s">
        <v>100</v>
      </c>
      <c r="D3625" t="s">
        <v>7322</v>
      </c>
      <c r="E3625" t="s">
        <v>111</v>
      </c>
    </row>
    <row r="3626" spans="1:5" x14ac:dyDescent="0.2">
      <c r="A3626" t="s">
        <v>7274</v>
      </c>
      <c r="B3626" t="s">
        <v>7323</v>
      </c>
      <c r="C3626" t="s">
        <v>82</v>
      </c>
      <c r="D3626" t="s">
        <v>7324</v>
      </c>
      <c r="E3626" t="s">
        <v>120</v>
      </c>
    </row>
    <row r="3627" spans="1:5" x14ac:dyDescent="0.2">
      <c r="A3627" t="s">
        <v>7325</v>
      </c>
      <c r="B3627" t="s">
        <v>7326</v>
      </c>
      <c r="C3627" t="s">
        <v>23</v>
      </c>
      <c r="D3627" t="s">
        <v>7327</v>
      </c>
      <c r="E3627" t="s">
        <v>3782</v>
      </c>
    </row>
    <row r="3628" spans="1:5" x14ac:dyDescent="0.2">
      <c r="A3628" t="s">
        <v>7325</v>
      </c>
      <c r="B3628" t="s">
        <v>7328</v>
      </c>
      <c r="C3628" t="s">
        <v>75</v>
      </c>
      <c r="D3628" t="s">
        <v>7329</v>
      </c>
      <c r="E3628" t="s">
        <v>111</v>
      </c>
    </row>
    <row r="3629" spans="1:5" x14ac:dyDescent="0.2">
      <c r="A3629" t="s">
        <v>7325</v>
      </c>
      <c r="B3629" t="s">
        <v>7330</v>
      </c>
      <c r="C3629" t="s">
        <v>38</v>
      </c>
      <c r="D3629" t="s">
        <v>7331</v>
      </c>
      <c r="E3629" t="s">
        <v>111</v>
      </c>
    </row>
    <row r="3630" spans="1:5" x14ac:dyDescent="0.2">
      <c r="A3630" t="s">
        <v>7325</v>
      </c>
      <c r="B3630" t="s">
        <v>7332</v>
      </c>
      <c r="C3630" t="s">
        <v>35</v>
      </c>
      <c r="D3630" t="s">
        <v>7333</v>
      </c>
      <c r="E3630" t="s">
        <v>111</v>
      </c>
    </row>
    <row r="3631" spans="1:5" x14ac:dyDescent="0.2">
      <c r="A3631" t="s">
        <v>7325</v>
      </c>
      <c r="B3631" t="s">
        <v>7334</v>
      </c>
      <c r="C3631" t="s">
        <v>23</v>
      </c>
      <c r="D3631" t="s">
        <v>7335</v>
      </c>
      <c r="E3631" t="s">
        <v>111</v>
      </c>
    </row>
    <row r="3632" spans="1:5" x14ac:dyDescent="0.2">
      <c r="A3632" t="s">
        <v>7325</v>
      </c>
      <c r="B3632" t="s">
        <v>7336</v>
      </c>
      <c r="C3632" t="s">
        <v>50</v>
      </c>
      <c r="D3632" t="s">
        <v>7337</v>
      </c>
      <c r="E3632" t="s">
        <v>111</v>
      </c>
    </row>
    <row r="3633" spans="1:5" x14ac:dyDescent="0.2">
      <c r="A3633" t="s">
        <v>7325</v>
      </c>
      <c r="B3633" t="s">
        <v>7338</v>
      </c>
      <c r="C3633" t="s">
        <v>2545</v>
      </c>
      <c r="D3633" t="s">
        <v>7339</v>
      </c>
      <c r="E3633" t="s">
        <v>145</v>
      </c>
    </row>
    <row r="3634" spans="1:5" x14ac:dyDescent="0.2">
      <c r="A3634" t="s">
        <v>7325</v>
      </c>
      <c r="B3634" t="s">
        <v>7340</v>
      </c>
      <c r="C3634" t="s">
        <v>35</v>
      </c>
      <c r="D3634" t="s">
        <v>7341</v>
      </c>
      <c r="E3634" t="s">
        <v>148</v>
      </c>
    </row>
    <row r="3635" spans="1:5" x14ac:dyDescent="0.2">
      <c r="A3635" t="s">
        <v>7325</v>
      </c>
      <c r="B3635" t="s">
        <v>7342</v>
      </c>
      <c r="C3635" t="s">
        <v>100</v>
      </c>
      <c r="D3635" t="s">
        <v>7343</v>
      </c>
      <c r="E3635" t="s">
        <v>369</v>
      </c>
    </row>
    <row r="3636" spans="1:5" x14ac:dyDescent="0.2">
      <c r="A3636" t="s">
        <v>7325</v>
      </c>
      <c r="B3636" t="s">
        <v>7344</v>
      </c>
      <c r="C3636" t="s">
        <v>35</v>
      </c>
      <c r="D3636" t="s">
        <v>7345</v>
      </c>
      <c r="E3636" t="s">
        <v>148</v>
      </c>
    </row>
    <row r="3637" spans="1:5" x14ac:dyDescent="0.2">
      <c r="A3637" t="s">
        <v>7325</v>
      </c>
      <c r="B3637" t="s">
        <v>7346</v>
      </c>
      <c r="C3637" t="s">
        <v>32</v>
      </c>
      <c r="D3637" t="s">
        <v>7347</v>
      </c>
      <c r="E3637" t="s">
        <v>154</v>
      </c>
    </row>
    <row r="3638" spans="1:5" x14ac:dyDescent="0.2">
      <c r="A3638" t="s">
        <v>7325</v>
      </c>
      <c r="B3638" t="s">
        <v>7348</v>
      </c>
      <c r="C3638" t="s">
        <v>50</v>
      </c>
      <c r="D3638" t="s">
        <v>7349</v>
      </c>
      <c r="E3638" t="s">
        <v>154</v>
      </c>
    </row>
    <row r="3639" spans="1:5" x14ac:dyDescent="0.2">
      <c r="A3639" t="s">
        <v>7325</v>
      </c>
      <c r="B3639" t="s">
        <v>7350</v>
      </c>
      <c r="C3639" t="s">
        <v>32</v>
      </c>
      <c r="D3639" t="s">
        <v>7351</v>
      </c>
      <c r="E3639" t="s">
        <v>157</v>
      </c>
    </row>
    <row r="3640" spans="1:5" x14ac:dyDescent="0.2">
      <c r="A3640" t="s">
        <v>7325</v>
      </c>
      <c r="B3640" t="s">
        <v>7352</v>
      </c>
      <c r="C3640" t="s">
        <v>23</v>
      </c>
      <c r="D3640" t="s">
        <v>7353</v>
      </c>
      <c r="E3640" t="s">
        <v>157</v>
      </c>
    </row>
    <row r="3641" spans="1:5" x14ac:dyDescent="0.2">
      <c r="A3641" t="s">
        <v>7325</v>
      </c>
      <c r="B3641" t="s">
        <v>7354</v>
      </c>
      <c r="C3641" t="s">
        <v>32</v>
      </c>
      <c r="D3641" t="s">
        <v>7355</v>
      </c>
      <c r="E3641" t="s">
        <v>154</v>
      </c>
    </row>
    <row r="3642" spans="1:5" x14ac:dyDescent="0.2">
      <c r="A3642" t="s">
        <v>7325</v>
      </c>
      <c r="B3642" t="s">
        <v>7356</v>
      </c>
      <c r="C3642" t="s">
        <v>159</v>
      </c>
      <c r="D3642" t="s">
        <v>7357</v>
      </c>
      <c r="E3642" t="s">
        <v>154</v>
      </c>
    </row>
    <row r="3643" spans="1:5" x14ac:dyDescent="0.2">
      <c r="A3643" t="s">
        <v>7325</v>
      </c>
      <c r="B3643" t="s">
        <v>7358</v>
      </c>
      <c r="C3643" t="s">
        <v>23</v>
      </c>
      <c r="D3643" t="s">
        <v>7359</v>
      </c>
      <c r="E3643" t="s">
        <v>154</v>
      </c>
    </row>
    <row r="3644" spans="1:5" x14ac:dyDescent="0.2">
      <c r="A3644" t="s">
        <v>7325</v>
      </c>
      <c r="B3644" t="s">
        <v>7360</v>
      </c>
      <c r="C3644" t="s">
        <v>254</v>
      </c>
      <c r="D3644" t="s">
        <v>7361</v>
      </c>
      <c r="E3644" t="s">
        <v>154</v>
      </c>
    </row>
    <row r="3645" spans="1:5" x14ac:dyDescent="0.2">
      <c r="A3645" t="s">
        <v>7325</v>
      </c>
      <c r="B3645" t="s">
        <v>7362</v>
      </c>
      <c r="C3645" t="s">
        <v>290</v>
      </c>
      <c r="D3645" t="s">
        <v>7363</v>
      </c>
      <c r="E3645" t="s">
        <v>154</v>
      </c>
    </row>
    <row r="3646" spans="1:5" x14ac:dyDescent="0.2">
      <c r="A3646" t="s">
        <v>7325</v>
      </c>
      <c r="B3646" t="s">
        <v>7364</v>
      </c>
      <c r="C3646" t="s">
        <v>19</v>
      </c>
      <c r="D3646" t="s">
        <v>7365</v>
      </c>
      <c r="E3646" t="s">
        <v>157</v>
      </c>
    </row>
    <row r="3647" spans="1:5" x14ac:dyDescent="0.2">
      <c r="A3647" t="s">
        <v>7325</v>
      </c>
      <c r="B3647" t="s">
        <v>7366</v>
      </c>
      <c r="C3647" t="s">
        <v>159</v>
      </c>
      <c r="D3647" t="s">
        <v>7324</v>
      </c>
      <c r="E3647" t="s">
        <v>154</v>
      </c>
    </row>
    <row r="3648" spans="1:5" x14ac:dyDescent="0.2">
      <c r="A3648" t="s">
        <v>7325</v>
      </c>
      <c r="B3648" t="s">
        <v>7367</v>
      </c>
      <c r="C3648" t="s">
        <v>32</v>
      </c>
      <c r="D3648" t="s">
        <v>7368</v>
      </c>
      <c r="E3648" t="s">
        <v>192</v>
      </c>
    </row>
    <row r="3649" spans="1:5" x14ac:dyDescent="0.2">
      <c r="A3649" t="s">
        <v>7325</v>
      </c>
      <c r="B3649" t="s">
        <v>7369</v>
      </c>
      <c r="C3649" t="s">
        <v>38</v>
      </c>
      <c r="D3649" t="s">
        <v>7370</v>
      </c>
      <c r="E3649" t="s">
        <v>192</v>
      </c>
    </row>
    <row r="3650" spans="1:5" x14ac:dyDescent="0.2">
      <c r="A3650" t="s">
        <v>7325</v>
      </c>
      <c r="B3650" t="s">
        <v>7371</v>
      </c>
      <c r="C3650" t="s">
        <v>290</v>
      </c>
      <c r="D3650" t="s">
        <v>7372</v>
      </c>
      <c r="E3650" t="s">
        <v>192</v>
      </c>
    </row>
    <row r="3651" spans="1:5" x14ac:dyDescent="0.2">
      <c r="A3651" t="s">
        <v>7325</v>
      </c>
      <c r="B3651" t="s">
        <v>7373</v>
      </c>
      <c r="C3651" t="s">
        <v>363</v>
      </c>
      <c r="D3651" t="s">
        <v>7374</v>
      </c>
      <c r="E3651" t="s">
        <v>192</v>
      </c>
    </row>
    <row r="3652" spans="1:5" x14ac:dyDescent="0.2">
      <c r="A3652" t="s">
        <v>7375</v>
      </c>
      <c r="B3652" t="s">
        <v>7275</v>
      </c>
      <c r="C3652" t="s">
        <v>7</v>
      </c>
      <c r="D3652" t="s">
        <v>7276</v>
      </c>
      <c r="E3652" t="s">
        <v>215</v>
      </c>
    </row>
    <row r="3653" spans="1:5" x14ac:dyDescent="0.2">
      <c r="A3653" t="s">
        <v>7375</v>
      </c>
      <c r="B3653" t="s">
        <v>7376</v>
      </c>
      <c r="C3653" t="s">
        <v>53</v>
      </c>
      <c r="D3653" t="s">
        <v>7377</v>
      </c>
      <c r="E3653" t="s">
        <v>192</v>
      </c>
    </row>
    <row r="3654" spans="1:5" x14ac:dyDescent="0.2">
      <c r="A3654" t="s">
        <v>7375</v>
      </c>
      <c r="B3654" t="s">
        <v>7378</v>
      </c>
      <c r="C3654" t="s">
        <v>35</v>
      </c>
      <c r="D3654" t="s">
        <v>7379</v>
      </c>
      <c r="E3654" t="s">
        <v>192</v>
      </c>
    </row>
    <row r="3655" spans="1:5" x14ac:dyDescent="0.2">
      <c r="A3655" t="s">
        <v>7375</v>
      </c>
      <c r="B3655" t="s">
        <v>7380</v>
      </c>
      <c r="C3655" t="s">
        <v>35</v>
      </c>
      <c r="D3655" t="s">
        <v>7379</v>
      </c>
      <c r="E3655" t="s">
        <v>192</v>
      </c>
    </row>
    <row r="3656" spans="1:5" x14ac:dyDescent="0.2">
      <c r="A3656" t="s">
        <v>7375</v>
      </c>
      <c r="B3656" t="s">
        <v>7381</v>
      </c>
      <c r="C3656" t="s">
        <v>7</v>
      </c>
      <c r="D3656" t="s">
        <v>7382</v>
      </c>
      <c r="E3656" t="s">
        <v>210</v>
      </c>
    </row>
    <row r="3657" spans="1:5" x14ac:dyDescent="0.2">
      <c r="A3657" t="s">
        <v>7375</v>
      </c>
      <c r="B3657" t="s">
        <v>7383</v>
      </c>
      <c r="C3657" t="s">
        <v>82</v>
      </c>
      <c r="D3657" t="s">
        <v>7384</v>
      </c>
      <c r="E3657" t="s">
        <v>192</v>
      </c>
    </row>
    <row r="3658" spans="1:5" x14ac:dyDescent="0.2">
      <c r="A3658" t="s">
        <v>7375</v>
      </c>
      <c r="B3658" t="s">
        <v>7385</v>
      </c>
      <c r="C3658" t="s">
        <v>166</v>
      </c>
      <c r="D3658" t="s">
        <v>7386</v>
      </c>
      <c r="E3658" t="s">
        <v>192</v>
      </c>
    </row>
    <row r="3659" spans="1:5" x14ac:dyDescent="0.2">
      <c r="A3659" t="s">
        <v>7375</v>
      </c>
      <c r="B3659" t="s">
        <v>7387</v>
      </c>
      <c r="C3659" t="s">
        <v>100</v>
      </c>
      <c r="D3659" t="s">
        <v>7388</v>
      </c>
      <c r="E3659" t="s">
        <v>230</v>
      </c>
    </row>
    <row r="3660" spans="1:5" x14ac:dyDescent="0.2">
      <c r="A3660" t="s">
        <v>7375</v>
      </c>
      <c r="B3660" t="s">
        <v>7389</v>
      </c>
      <c r="C3660" t="s">
        <v>45</v>
      </c>
      <c r="D3660" t="s">
        <v>7390</v>
      </c>
      <c r="E3660" t="s">
        <v>215</v>
      </c>
    </row>
    <row r="3661" spans="1:5" x14ac:dyDescent="0.2">
      <c r="A3661" t="s">
        <v>7375</v>
      </c>
      <c r="B3661" t="s">
        <v>7391</v>
      </c>
      <c r="C3661" t="s">
        <v>386</v>
      </c>
      <c r="D3661" t="s">
        <v>7392</v>
      </c>
      <c r="E3661" t="s">
        <v>230</v>
      </c>
    </row>
    <row r="3662" spans="1:5" x14ac:dyDescent="0.2">
      <c r="A3662" t="s">
        <v>7375</v>
      </c>
      <c r="B3662" t="s">
        <v>7393</v>
      </c>
      <c r="C3662" t="s">
        <v>166</v>
      </c>
      <c r="D3662" t="s">
        <v>7394</v>
      </c>
      <c r="E3662" t="s">
        <v>215</v>
      </c>
    </row>
    <row r="3663" spans="1:5" x14ac:dyDescent="0.2">
      <c r="A3663" t="s">
        <v>7375</v>
      </c>
      <c r="B3663" t="s">
        <v>7395</v>
      </c>
      <c r="C3663" t="s">
        <v>23</v>
      </c>
      <c r="D3663" t="s">
        <v>7396</v>
      </c>
      <c r="E3663" t="s">
        <v>215</v>
      </c>
    </row>
    <row r="3664" spans="1:5" x14ac:dyDescent="0.2">
      <c r="A3664" t="s">
        <v>7375</v>
      </c>
      <c r="B3664" t="s">
        <v>7397</v>
      </c>
      <c r="C3664" t="s">
        <v>626</v>
      </c>
      <c r="D3664" t="s">
        <v>7398</v>
      </c>
      <c r="E3664" t="s">
        <v>215</v>
      </c>
    </row>
    <row r="3665" spans="1:5" x14ac:dyDescent="0.2">
      <c r="A3665" t="s">
        <v>7375</v>
      </c>
      <c r="B3665" t="s">
        <v>7275</v>
      </c>
      <c r="C3665" t="s">
        <v>7</v>
      </c>
      <c r="D3665" t="s">
        <v>7276</v>
      </c>
      <c r="E3665" t="s">
        <v>215</v>
      </c>
    </row>
    <row r="3666" spans="1:5" x14ac:dyDescent="0.2">
      <c r="A3666" t="s">
        <v>7375</v>
      </c>
      <c r="B3666" t="s">
        <v>7399</v>
      </c>
      <c r="C3666" t="s">
        <v>303</v>
      </c>
      <c r="D3666" t="s">
        <v>7400</v>
      </c>
      <c r="E3666" t="s">
        <v>230</v>
      </c>
    </row>
    <row r="3667" spans="1:5" x14ac:dyDescent="0.2">
      <c r="A3667" t="s">
        <v>7375</v>
      </c>
      <c r="B3667" t="s">
        <v>7401</v>
      </c>
      <c r="C3667" t="s">
        <v>32</v>
      </c>
      <c r="D3667" t="s">
        <v>7402</v>
      </c>
      <c r="E3667" t="s">
        <v>215</v>
      </c>
    </row>
    <row r="3668" spans="1:5" x14ac:dyDescent="0.2">
      <c r="A3668" t="s">
        <v>7375</v>
      </c>
      <c r="B3668" t="s">
        <v>7403</v>
      </c>
      <c r="C3668" t="s">
        <v>166</v>
      </c>
      <c r="D3668" t="s">
        <v>7404</v>
      </c>
      <c r="E3668" t="s">
        <v>215</v>
      </c>
    </row>
    <row r="3669" spans="1:5" x14ac:dyDescent="0.2">
      <c r="A3669" t="s">
        <v>7375</v>
      </c>
      <c r="B3669" t="s">
        <v>7405</v>
      </c>
      <c r="C3669" t="s">
        <v>35</v>
      </c>
      <c r="D3669" t="s">
        <v>7406</v>
      </c>
      <c r="E3669" t="s">
        <v>215</v>
      </c>
    </row>
    <row r="3670" spans="1:5" x14ac:dyDescent="0.2">
      <c r="A3670" t="s">
        <v>7375</v>
      </c>
      <c r="B3670" t="s">
        <v>7407</v>
      </c>
      <c r="C3670" t="s">
        <v>38</v>
      </c>
      <c r="D3670" t="s">
        <v>7408</v>
      </c>
      <c r="E3670" t="s">
        <v>1022</v>
      </c>
    </row>
    <row r="3671" spans="1:5" x14ac:dyDescent="0.2">
      <c r="A3671" t="s">
        <v>7375</v>
      </c>
      <c r="B3671" t="s">
        <v>7409</v>
      </c>
      <c r="C3671" t="s">
        <v>32</v>
      </c>
      <c r="D3671" t="s">
        <v>7410</v>
      </c>
      <c r="E3671" t="s">
        <v>1723</v>
      </c>
    </row>
    <row r="3672" spans="1:5" x14ac:dyDescent="0.2">
      <c r="A3672" t="s">
        <v>7375</v>
      </c>
      <c r="B3672" t="s">
        <v>7411</v>
      </c>
      <c r="C3672" t="s">
        <v>32</v>
      </c>
      <c r="D3672" t="s">
        <v>7412</v>
      </c>
      <c r="E3672" t="s">
        <v>1022</v>
      </c>
    </row>
    <row r="3673" spans="1:5" x14ac:dyDescent="0.2">
      <c r="A3673" t="s">
        <v>7375</v>
      </c>
      <c r="B3673" t="s">
        <v>7413</v>
      </c>
      <c r="C3673" t="s">
        <v>38</v>
      </c>
      <c r="D3673" t="s">
        <v>7414</v>
      </c>
      <c r="E3673" t="s">
        <v>1723</v>
      </c>
    </row>
    <row r="3674" spans="1:5" x14ac:dyDescent="0.2">
      <c r="A3674" t="s">
        <v>7375</v>
      </c>
      <c r="B3674" t="s">
        <v>7415</v>
      </c>
      <c r="C3674" t="s">
        <v>7</v>
      </c>
      <c r="D3674" t="s">
        <v>7416</v>
      </c>
      <c r="E3674" t="s">
        <v>1022</v>
      </c>
    </row>
    <row r="3675" spans="1:5" x14ac:dyDescent="0.2">
      <c r="A3675" t="s">
        <v>7375</v>
      </c>
      <c r="B3675" t="s">
        <v>7417</v>
      </c>
      <c r="C3675" t="s">
        <v>32</v>
      </c>
      <c r="D3675" t="s">
        <v>7418</v>
      </c>
      <c r="E3675" t="s">
        <v>1723</v>
      </c>
    </row>
    <row r="3676" spans="1:5" x14ac:dyDescent="0.2">
      <c r="A3676" t="s">
        <v>7375</v>
      </c>
      <c r="B3676" t="s">
        <v>7419</v>
      </c>
      <c r="C3676" t="s">
        <v>159</v>
      </c>
      <c r="D3676" t="s">
        <v>7420</v>
      </c>
      <c r="E3676" t="s">
        <v>1030</v>
      </c>
    </row>
    <row r="3677" spans="1:5" x14ac:dyDescent="0.2">
      <c r="A3677" t="s">
        <v>7421</v>
      </c>
      <c r="B3677" t="s">
        <v>7422</v>
      </c>
      <c r="C3677" t="s">
        <v>53</v>
      </c>
      <c r="D3677" t="s">
        <v>7423</v>
      </c>
      <c r="E3677" t="s">
        <v>5160</v>
      </c>
    </row>
    <row r="3678" spans="1:5" x14ac:dyDescent="0.2">
      <c r="A3678" t="s">
        <v>7421</v>
      </c>
      <c r="B3678" t="s">
        <v>7424</v>
      </c>
      <c r="C3678" t="s">
        <v>35</v>
      </c>
      <c r="D3678" t="s">
        <v>7425</v>
      </c>
      <c r="E3678" t="s">
        <v>1030</v>
      </c>
    </row>
    <row r="3679" spans="1:5" x14ac:dyDescent="0.2">
      <c r="A3679" t="s">
        <v>7421</v>
      </c>
      <c r="B3679" t="s">
        <v>7426</v>
      </c>
      <c r="C3679" t="s">
        <v>35</v>
      </c>
      <c r="D3679" t="s">
        <v>7379</v>
      </c>
      <c r="E3679" t="s">
        <v>1030</v>
      </c>
    </row>
    <row r="3680" spans="1:5" x14ac:dyDescent="0.2">
      <c r="A3680" t="s">
        <v>7421</v>
      </c>
      <c r="B3680" t="s">
        <v>7427</v>
      </c>
      <c r="C3680" t="s">
        <v>35</v>
      </c>
      <c r="D3680" t="s">
        <v>7428</v>
      </c>
      <c r="E3680" t="s">
        <v>1030</v>
      </c>
    </row>
    <row r="3681" spans="1:5" x14ac:dyDescent="0.2">
      <c r="A3681" t="s">
        <v>7421</v>
      </c>
      <c r="B3681" t="s">
        <v>7429</v>
      </c>
      <c r="C3681" t="s">
        <v>35</v>
      </c>
      <c r="D3681" t="s">
        <v>7379</v>
      </c>
      <c r="E3681" t="s">
        <v>1030</v>
      </c>
    </row>
    <row r="3682" spans="1:5" x14ac:dyDescent="0.2">
      <c r="A3682" t="s">
        <v>7421</v>
      </c>
      <c r="B3682" t="s">
        <v>7430</v>
      </c>
      <c r="C3682" t="s">
        <v>35</v>
      </c>
      <c r="D3682" t="s">
        <v>7431</v>
      </c>
      <c r="E3682" t="s">
        <v>1030</v>
      </c>
    </row>
    <row r="3683" spans="1:5" x14ac:dyDescent="0.2">
      <c r="A3683" t="s">
        <v>7421</v>
      </c>
      <c r="B3683" t="s">
        <v>7432</v>
      </c>
      <c r="C3683" t="s">
        <v>682</v>
      </c>
      <c r="D3683" t="s">
        <v>7433</v>
      </c>
      <c r="E3683" t="s">
        <v>7434</v>
      </c>
    </row>
    <row r="3684" spans="1:5" x14ac:dyDescent="0.2">
      <c r="A3684" t="s">
        <v>7421</v>
      </c>
      <c r="B3684" t="s">
        <v>7435</v>
      </c>
      <c r="C3684" t="s">
        <v>32</v>
      </c>
      <c r="D3684" t="s">
        <v>7436</v>
      </c>
      <c r="E3684" t="s">
        <v>958</v>
      </c>
    </row>
    <row r="3685" spans="1:5" x14ac:dyDescent="0.2">
      <c r="A3685" t="s">
        <v>7421</v>
      </c>
      <c r="B3685" t="s">
        <v>7437</v>
      </c>
      <c r="C3685" t="s">
        <v>7</v>
      </c>
      <c r="D3685" t="s">
        <v>7438</v>
      </c>
      <c r="E3685" t="s">
        <v>797</v>
      </c>
    </row>
    <row r="3686" spans="1:5" x14ac:dyDescent="0.2">
      <c r="A3686" t="s">
        <v>7421</v>
      </c>
      <c r="B3686" t="s">
        <v>7439</v>
      </c>
      <c r="C3686" t="s">
        <v>476</v>
      </c>
      <c r="D3686" t="s">
        <v>7345</v>
      </c>
      <c r="E3686" t="s">
        <v>797</v>
      </c>
    </row>
    <row r="3687" spans="1:5" x14ac:dyDescent="0.2">
      <c r="A3687" t="s">
        <v>7421</v>
      </c>
      <c r="B3687" t="s">
        <v>7440</v>
      </c>
      <c r="C3687" t="s">
        <v>35</v>
      </c>
      <c r="D3687" t="s">
        <v>7441</v>
      </c>
      <c r="E3687" t="s">
        <v>802</v>
      </c>
    </row>
    <row r="3688" spans="1:5" x14ac:dyDescent="0.2">
      <c r="A3688" t="s">
        <v>7421</v>
      </c>
      <c r="B3688" t="s">
        <v>7442</v>
      </c>
      <c r="C3688" t="s">
        <v>53</v>
      </c>
      <c r="D3688" t="s">
        <v>7443</v>
      </c>
      <c r="E3688" t="s">
        <v>805</v>
      </c>
    </row>
    <row r="3689" spans="1:5" x14ac:dyDescent="0.2">
      <c r="A3689" t="s">
        <v>7421</v>
      </c>
      <c r="B3689" t="s">
        <v>7444</v>
      </c>
      <c r="C3689" t="s">
        <v>38</v>
      </c>
      <c r="D3689" t="s">
        <v>7445</v>
      </c>
      <c r="E3689" t="s">
        <v>810</v>
      </c>
    </row>
    <row r="3690" spans="1:5" x14ac:dyDescent="0.2">
      <c r="A3690" t="s">
        <v>7421</v>
      </c>
      <c r="B3690" t="s">
        <v>7446</v>
      </c>
      <c r="C3690" t="s">
        <v>53</v>
      </c>
      <c r="D3690" t="s">
        <v>7447</v>
      </c>
      <c r="E3690" t="s">
        <v>810</v>
      </c>
    </row>
    <row r="3691" spans="1:5" x14ac:dyDescent="0.2">
      <c r="A3691" t="s">
        <v>7421</v>
      </c>
      <c r="B3691" t="s">
        <v>7448</v>
      </c>
      <c r="C3691" t="s">
        <v>82</v>
      </c>
      <c r="D3691" t="s">
        <v>7449</v>
      </c>
      <c r="E3691" t="s">
        <v>810</v>
      </c>
    </row>
    <row r="3692" spans="1:5" x14ac:dyDescent="0.2">
      <c r="A3692" t="s">
        <v>7421</v>
      </c>
      <c r="B3692" t="s">
        <v>7450</v>
      </c>
      <c r="C3692" t="s">
        <v>32</v>
      </c>
      <c r="D3692" t="s">
        <v>7451</v>
      </c>
      <c r="E3692" t="s">
        <v>810</v>
      </c>
    </row>
    <row r="3693" spans="1:5" x14ac:dyDescent="0.2">
      <c r="A3693" t="s">
        <v>7421</v>
      </c>
      <c r="B3693" t="s">
        <v>7452</v>
      </c>
      <c r="C3693" t="s">
        <v>103</v>
      </c>
      <c r="D3693" t="s">
        <v>7453</v>
      </c>
      <c r="E3693" t="s">
        <v>810</v>
      </c>
    </row>
    <row r="3694" spans="1:5" x14ac:dyDescent="0.2">
      <c r="A3694" t="s">
        <v>7421</v>
      </c>
      <c r="B3694" t="s">
        <v>7454</v>
      </c>
      <c r="C3694" t="s">
        <v>487</v>
      </c>
      <c r="D3694" t="s">
        <v>7455</v>
      </c>
      <c r="E3694" t="s">
        <v>810</v>
      </c>
    </row>
    <row r="3695" spans="1:5" x14ac:dyDescent="0.2">
      <c r="A3695" t="s">
        <v>7421</v>
      </c>
      <c r="B3695" t="s">
        <v>7456</v>
      </c>
      <c r="C3695" t="s">
        <v>166</v>
      </c>
      <c r="D3695" t="s">
        <v>7457</v>
      </c>
      <c r="E3695" t="s">
        <v>1047</v>
      </c>
    </row>
    <row r="3696" spans="1:5" x14ac:dyDescent="0.2">
      <c r="A3696" t="s">
        <v>7421</v>
      </c>
      <c r="B3696" t="s">
        <v>7458</v>
      </c>
      <c r="C3696" t="s">
        <v>38</v>
      </c>
      <c r="D3696" t="s">
        <v>7457</v>
      </c>
      <c r="E3696" t="s">
        <v>1047</v>
      </c>
    </row>
    <row r="3697" spans="1:5" x14ac:dyDescent="0.2">
      <c r="A3697" t="s">
        <v>7421</v>
      </c>
      <c r="B3697" t="s">
        <v>7459</v>
      </c>
      <c r="C3697" t="s">
        <v>35</v>
      </c>
      <c r="D3697" t="s">
        <v>7457</v>
      </c>
      <c r="E3697" t="s">
        <v>1047</v>
      </c>
    </row>
    <row r="3698" spans="1:5" x14ac:dyDescent="0.2">
      <c r="A3698" t="s">
        <v>7421</v>
      </c>
      <c r="B3698" t="s">
        <v>7460</v>
      </c>
      <c r="C3698" t="s">
        <v>53</v>
      </c>
      <c r="D3698" t="s">
        <v>7461</v>
      </c>
      <c r="E3698" t="s">
        <v>1047</v>
      </c>
    </row>
    <row r="3699" spans="1:5" x14ac:dyDescent="0.2">
      <c r="A3699" t="s">
        <v>7421</v>
      </c>
      <c r="B3699" t="s">
        <v>7462</v>
      </c>
      <c r="C3699" t="s">
        <v>53</v>
      </c>
      <c r="D3699" t="s">
        <v>7461</v>
      </c>
      <c r="E3699" t="s">
        <v>1047</v>
      </c>
    </row>
    <row r="3700" spans="1:5" x14ac:dyDescent="0.2">
      <c r="A3700" t="s">
        <v>7421</v>
      </c>
      <c r="B3700" t="s">
        <v>7463</v>
      </c>
      <c r="C3700" t="s">
        <v>166</v>
      </c>
      <c r="D3700" t="s">
        <v>7455</v>
      </c>
      <c r="E3700" t="s">
        <v>813</v>
      </c>
    </row>
    <row r="3701" spans="1:5" x14ac:dyDescent="0.2">
      <c r="A3701" t="s">
        <v>7421</v>
      </c>
      <c r="B3701" t="s">
        <v>7464</v>
      </c>
      <c r="C3701" t="s">
        <v>159</v>
      </c>
      <c r="D3701" t="s">
        <v>7465</v>
      </c>
      <c r="E3701" t="s">
        <v>813</v>
      </c>
    </row>
    <row r="3702" spans="1:5" x14ac:dyDescent="0.2">
      <c r="A3702" t="s">
        <v>7466</v>
      </c>
      <c r="B3702" t="s">
        <v>7467</v>
      </c>
      <c r="C3702" t="s">
        <v>159</v>
      </c>
      <c r="D3702" t="s">
        <v>7468</v>
      </c>
      <c r="E3702" t="s">
        <v>148</v>
      </c>
    </row>
    <row r="3703" spans="1:5" x14ac:dyDescent="0.2">
      <c r="A3703" t="s">
        <v>7466</v>
      </c>
      <c r="B3703" t="s">
        <v>7469</v>
      </c>
      <c r="C3703" t="s">
        <v>290</v>
      </c>
      <c r="D3703" t="s">
        <v>7470</v>
      </c>
      <c r="E3703" t="s">
        <v>17</v>
      </c>
    </row>
    <row r="3704" spans="1:5" x14ac:dyDescent="0.2">
      <c r="A3704" t="s">
        <v>7466</v>
      </c>
      <c r="B3704" t="s">
        <v>7471</v>
      </c>
      <c r="C3704" t="s">
        <v>103</v>
      </c>
      <c r="D3704" t="s">
        <v>7472</v>
      </c>
      <c r="E3704" t="s">
        <v>17</v>
      </c>
    </row>
    <row r="3705" spans="1:5" x14ac:dyDescent="0.2">
      <c r="A3705" t="s">
        <v>7466</v>
      </c>
      <c r="B3705" t="s">
        <v>7473</v>
      </c>
      <c r="C3705" t="s">
        <v>290</v>
      </c>
      <c r="D3705" t="s">
        <v>7474</v>
      </c>
      <c r="E3705" t="s">
        <v>30</v>
      </c>
    </row>
    <row r="3706" spans="1:5" x14ac:dyDescent="0.2">
      <c r="A3706" t="s">
        <v>7466</v>
      </c>
      <c r="B3706" t="s">
        <v>7475</v>
      </c>
      <c r="C3706" t="s">
        <v>53</v>
      </c>
      <c r="D3706" t="s">
        <v>7476</v>
      </c>
      <c r="E3706" t="s">
        <v>30</v>
      </c>
    </row>
    <row r="3707" spans="1:5" x14ac:dyDescent="0.2">
      <c r="A3707" t="s">
        <v>7466</v>
      </c>
      <c r="B3707" t="s">
        <v>7477</v>
      </c>
      <c r="C3707" t="s">
        <v>82</v>
      </c>
      <c r="D3707" t="s">
        <v>7478</v>
      </c>
      <c r="E3707" t="s">
        <v>30</v>
      </c>
    </row>
    <row r="3708" spans="1:5" x14ac:dyDescent="0.2">
      <c r="A3708" t="s">
        <v>7466</v>
      </c>
      <c r="B3708" t="s">
        <v>7479</v>
      </c>
      <c r="C3708" t="s">
        <v>7</v>
      </c>
      <c r="D3708" t="s">
        <v>7480</v>
      </c>
      <c r="E3708" t="s">
        <v>30</v>
      </c>
    </row>
    <row r="3709" spans="1:5" x14ac:dyDescent="0.2">
      <c r="A3709" t="s">
        <v>7466</v>
      </c>
      <c r="B3709" t="s">
        <v>7481</v>
      </c>
      <c r="C3709" t="s">
        <v>122</v>
      </c>
      <c r="D3709" t="s">
        <v>7482</v>
      </c>
      <c r="E3709" t="s">
        <v>30</v>
      </c>
    </row>
    <row r="3710" spans="1:5" x14ac:dyDescent="0.2">
      <c r="A3710" t="s">
        <v>7466</v>
      </c>
      <c r="B3710" t="s">
        <v>7483</v>
      </c>
      <c r="C3710" t="s">
        <v>23</v>
      </c>
      <c r="D3710" t="s">
        <v>7484</v>
      </c>
      <c r="E3710" t="s">
        <v>40</v>
      </c>
    </row>
    <row r="3711" spans="1:5" x14ac:dyDescent="0.2">
      <c r="A3711" t="s">
        <v>7466</v>
      </c>
      <c r="B3711" t="s">
        <v>7485</v>
      </c>
      <c r="C3711" t="s">
        <v>32</v>
      </c>
      <c r="D3711" t="s">
        <v>7486</v>
      </c>
      <c r="E3711" t="s">
        <v>30</v>
      </c>
    </row>
    <row r="3712" spans="1:5" x14ac:dyDescent="0.2">
      <c r="A3712" t="s">
        <v>7466</v>
      </c>
      <c r="B3712" t="s">
        <v>7487</v>
      </c>
      <c r="C3712" t="s">
        <v>38</v>
      </c>
      <c r="D3712" t="s">
        <v>7488</v>
      </c>
      <c r="E3712" t="s">
        <v>40</v>
      </c>
    </row>
    <row r="3713" spans="1:5" x14ac:dyDescent="0.2">
      <c r="A3713" t="s">
        <v>7466</v>
      </c>
      <c r="B3713" t="s">
        <v>7489</v>
      </c>
      <c r="C3713" t="s">
        <v>130</v>
      </c>
      <c r="D3713" t="s">
        <v>7490</v>
      </c>
      <c r="E3713" t="s">
        <v>30</v>
      </c>
    </row>
    <row r="3714" spans="1:5" x14ac:dyDescent="0.2">
      <c r="A3714" t="s">
        <v>7466</v>
      </c>
      <c r="B3714" t="s">
        <v>7491</v>
      </c>
      <c r="C3714" t="s">
        <v>159</v>
      </c>
      <c r="D3714" t="s">
        <v>7492</v>
      </c>
      <c r="E3714" t="s">
        <v>30</v>
      </c>
    </row>
    <row r="3715" spans="1:5" x14ac:dyDescent="0.2">
      <c r="A3715" t="s">
        <v>7466</v>
      </c>
      <c r="B3715" t="s">
        <v>7493</v>
      </c>
      <c r="C3715" t="s">
        <v>159</v>
      </c>
      <c r="D3715" t="s">
        <v>7494</v>
      </c>
      <c r="E3715" t="s">
        <v>30</v>
      </c>
    </row>
    <row r="3716" spans="1:5" x14ac:dyDescent="0.2">
      <c r="A3716" t="s">
        <v>7466</v>
      </c>
      <c r="B3716" t="s">
        <v>7495</v>
      </c>
      <c r="C3716" t="s">
        <v>2282</v>
      </c>
      <c r="D3716" t="s">
        <v>7496</v>
      </c>
      <c r="E3716" t="s">
        <v>40</v>
      </c>
    </row>
    <row r="3717" spans="1:5" x14ac:dyDescent="0.2">
      <c r="A3717" t="s">
        <v>7466</v>
      </c>
      <c r="B3717" t="s">
        <v>7497</v>
      </c>
      <c r="C3717" t="s">
        <v>32</v>
      </c>
      <c r="D3717" t="s">
        <v>7498</v>
      </c>
      <c r="E3717" t="s">
        <v>30</v>
      </c>
    </row>
    <row r="3718" spans="1:5" x14ac:dyDescent="0.2">
      <c r="A3718" t="s">
        <v>7466</v>
      </c>
      <c r="B3718" t="s">
        <v>7499</v>
      </c>
      <c r="C3718" t="s">
        <v>23</v>
      </c>
      <c r="D3718" t="s">
        <v>7500</v>
      </c>
      <c r="E3718" t="s">
        <v>30</v>
      </c>
    </row>
    <row r="3719" spans="1:5" x14ac:dyDescent="0.2">
      <c r="A3719" t="s">
        <v>7466</v>
      </c>
      <c r="B3719" t="s">
        <v>7501</v>
      </c>
      <c r="C3719" t="s">
        <v>38</v>
      </c>
      <c r="D3719" t="s">
        <v>7502</v>
      </c>
      <c r="E3719" t="s">
        <v>120</v>
      </c>
    </row>
    <row r="3720" spans="1:5" x14ac:dyDescent="0.2">
      <c r="A3720" t="s">
        <v>7466</v>
      </c>
      <c r="B3720" t="s">
        <v>7503</v>
      </c>
      <c r="C3720" t="s">
        <v>224</v>
      </c>
      <c r="D3720" t="s">
        <v>7504</v>
      </c>
      <c r="E3720" t="s">
        <v>111</v>
      </c>
    </row>
    <row r="3721" spans="1:5" x14ac:dyDescent="0.2">
      <c r="A3721" t="s">
        <v>7466</v>
      </c>
      <c r="B3721" t="s">
        <v>7505</v>
      </c>
      <c r="C3721" t="s">
        <v>313</v>
      </c>
      <c r="D3721" t="s">
        <v>7506</v>
      </c>
      <c r="E3721" t="s">
        <v>111</v>
      </c>
    </row>
    <row r="3722" spans="1:5" x14ac:dyDescent="0.2">
      <c r="A3722" t="s">
        <v>7466</v>
      </c>
      <c r="B3722" t="s">
        <v>7507</v>
      </c>
      <c r="C3722" t="s">
        <v>87</v>
      </c>
      <c r="D3722" t="s">
        <v>7508</v>
      </c>
      <c r="E3722" t="s">
        <v>111</v>
      </c>
    </row>
    <row r="3723" spans="1:5" x14ac:dyDescent="0.2">
      <c r="A3723" t="s">
        <v>7466</v>
      </c>
      <c r="B3723" t="s">
        <v>7509</v>
      </c>
      <c r="C3723" t="s">
        <v>38</v>
      </c>
      <c r="D3723" t="s">
        <v>7510</v>
      </c>
      <c r="E3723" t="s">
        <v>111</v>
      </c>
    </row>
    <row r="3724" spans="1:5" x14ac:dyDescent="0.2">
      <c r="A3724" t="s">
        <v>7466</v>
      </c>
      <c r="B3724" t="s">
        <v>7511</v>
      </c>
      <c r="C3724" t="s">
        <v>597</v>
      </c>
      <c r="D3724" t="s">
        <v>7512</v>
      </c>
      <c r="E3724" t="s">
        <v>111</v>
      </c>
    </row>
    <row r="3725" spans="1:5" x14ac:dyDescent="0.2">
      <c r="A3725" t="s">
        <v>7466</v>
      </c>
      <c r="B3725" t="s">
        <v>7513</v>
      </c>
      <c r="C3725" t="s">
        <v>32</v>
      </c>
      <c r="D3725" t="s">
        <v>7514</v>
      </c>
      <c r="E3725" t="s">
        <v>111</v>
      </c>
    </row>
    <row r="3726" spans="1:5" x14ac:dyDescent="0.2">
      <c r="A3726" t="s">
        <v>7466</v>
      </c>
      <c r="B3726" t="s">
        <v>7515</v>
      </c>
      <c r="C3726" t="s">
        <v>38</v>
      </c>
      <c r="D3726" t="s">
        <v>7516</v>
      </c>
      <c r="E3726" t="s">
        <v>111</v>
      </c>
    </row>
    <row r="3727" spans="1:5" x14ac:dyDescent="0.2">
      <c r="A3727" t="s">
        <v>7517</v>
      </c>
      <c r="B3727" t="s">
        <v>7518</v>
      </c>
      <c r="C3727" t="s">
        <v>38</v>
      </c>
      <c r="D3727" t="s">
        <v>7519</v>
      </c>
      <c r="E3727" t="s">
        <v>7520</v>
      </c>
    </row>
    <row r="3728" spans="1:5" x14ac:dyDescent="0.2">
      <c r="A3728" t="s">
        <v>7517</v>
      </c>
      <c r="B3728" t="s">
        <v>7521</v>
      </c>
      <c r="C3728" t="s">
        <v>32</v>
      </c>
      <c r="D3728" t="s">
        <v>7522</v>
      </c>
      <c r="E3728" t="s">
        <v>111</v>
      </c>
    </row>
    <row r="3729" spans="1:5" x14ac:dyDescent="0.2">
      <c r="A3729" t="s">
        <v>7517</v>
      </c>
      <c r="B3729" t="s">
        <v>7523</v>
      </c>
      <c r="C3729" t="s">
        <v>503</v>
      </c>
      <c r="D3729" t="s">
        <v>7524</v>
      </c>
      <c r="E3729" t="s">
        <v>145</v>
      </c>
    </row>
    <row r="3730" spans="1:5" x14ac:dyDescent="0.2">
      <c r="A3730" t="s">
        <v>7517</v>
      </c>
      <c r="B3730" t="s">
        <v>7467</v>
      </c>
      <c r="C3730" t="s">
        <v>159</v>
      </c>
      <c r="D3730" t="s">
        <v>7468</v>
      </c>
      <c r="E3730" t="s">
        <v>148</v>
      </c>
    </row>
    <row r="3731" spans="1:5" x14ac:dyDescent="0.2">
      <c r="A3731" t="s">
        <v>7517</v>
      </c>
      <c r="B3731" t="s">
        <v>7525</v>
      </c>
      <c r="C3731" t="s">
        <v>32</v>
      </c>
      <c r="D3731" t="s">
        <v>7526</v>
      </c>
      <c r="E3731" t="s">
        <v>369</v>
      </c>
    </row>
    <row r="3732" spans="1:5" x14ac:dyDescent="0.2">
      <c r="A3732" t="s">
        <v>7517</v>
      </c>
      <c r="B3732" t="s">
        <v>7527</v>
      </c>
      <c r="C3732" t="s">
        <v>100</v>
      </c>
      <c r="D3732" t="s">
        <v>7528</v>
      </c>
      <c r="E3732" t="s">
        <v>148</v>
      </c>
    </row>
    <row r="3733" spans="1:5" x14ac:dyDescent="0.2">
      <c r="A3733" t="s">
        <v>7517</v>
      </c>
      <c r="B3733" t="s">
        <v>7529</v>
      </c>
      <c r="C3733" t="s">
        <v>972</v>
      </c>
      <c r="D3733" t="s">
        <v>7530</v>
      </c>
      <c r="E3733" t="s">
        <v>148</v>
      </c>
    </row>
    <row r="3734" spans="1:5" x14ac:dyDescent="0.2">
      <c r="A3734" t="s">
        <v>7517</v>
      </c>
      <c r="B3734" t="s">
        <v>7531</v>
      </c>
      <c r="C3734" t="s">
        <v>50</v>
      </c>
      <c r="D3734" t="s">
        <v>7532</v>
      </c>
      <c r="E3734" t="s">
        <v>154</v>
      </c>
    </row>
    <row r="3735" spans="1:5" x14ac:dyDescent="0.2">
      <c r="A3735" t="s">
        <v>7517</v>
      </c>
      <c r="B3735" t="s">
        <v>7533</v>
      </c>
      <c r="C3735" t="s">
        <v>23</v>
      </c>
      <c r="D3735" t="s">
        <v>7534</v>
      </c>
      <c r="E3735" t="s">
        <v>154</v>
      </c>
    </row>
    <row r="3736" spans="1:5" x14ac:dyDescent="0.2">
      <c r="A3736" t="s">
        <v>7517</v>
      </c>
      <c r="B3736" t="s">
        <v>7535</v>
      </c>
      <c r="C3736" t="s">
        <v>224</v>
      </c>
      <c r="D3736" t="s">
        <v>7536</v>
      </c>
      <c r="E3736" t="s">
        <v>154</v>
      </c>
    </row>
    <row r="3737" spans="1:5" x14ac:dyDescent="0.2">
      <c r="A3737" t="s">
        <v>7517</v>
      </c>
      <c r="B3737" t="s">
        <v>7537</v>
      </c>
      <c r="C3737" t="s">
        <v>75</v>
      </c>
      <c r="D3737" t="s">
        <v>7538</v>
      </c>
      <c r="E3737" t="s">
        <v>157</v>
      </c>
    </row>
    <row r="3738" spans="1:5" x14ac:dyDescent="0.2">
      <c r="A3738" t="s">
        <v>7517</v>
      </c>
      <c r="B3738" t="s">
        <v>7539</v>
      </c>
      <c r="C3738" t="s">
        <v>159</v>
      </c>
      <c r="D3738" t="s">
        <v>7540</v>
      </c>
      <c r="E3738" t="s">
        <v>192</v>
      </c>
    </row>
    <row r="3739" spans="1:5" x14ac:dyDescent="0.2">
      <c r="A3739" t="s">
        <v>7517</v>
      </c>
      <c r="B3739" t="s">
        <v>7541</v>
      </c>
      <c r="C3739" t="s">
        <v>7</v>
      </c>
      <c r="D3739" t="s">
        <v>7542</v>
      </c>
      <c r="E3739" t="s">
        <v>210</v>
      </c>
    </row>
    <row r="3740" spans="1:5" x14ac:dyDescent="0.2">
      <c r="A3740" t="s">
        <v>7517</v>
      </c>
      <c r="B3740" t="s">
        <v>7543</v>
      </c>
      <c r="C3740" t="s">
        <v>103</v>
      </c>
      <c r="D3740" t="s">
        <v>7544</v>
      </c>
      <c r="E3740" t="s">
        <v>192</v>
      </c>
    </row>
    <row r="3741" spans="1:5" x14ac:dyDescent="0.2">
      <c r="A3741" t="s">
        <v>7517</v>
      </c>
      <c r="B3741" t="s">
        <v>7545</v>
      </c>
      <c r="C3741" t="s">
        <v>32</v>
      </c>
      <c r="D3741" t="s">
        <v>7546</v>
      </c>
      <c r="E3741" t="s">
        <v>192</v>
      </c>
    </row>
    <row r="3742" spans="1:5" x14ac:dyDescent="0.2">
      <c r="A3742" t="s">
        <v>7517</v>
      </c>
      <c r="B3742" t="s">
        <v>7547</v>
      </c>
      <c r="C3742" t="s">
        <v>130</v>
      </c>
      <c r="D3742" t="s">
        <v>7548</v>
      </c>
      <c r="E3742" t="s">
        <v>192</v>
      </c>
    </row>
    <row r="3743" spans="1:5" x14ac:dyDescent="0.2">
      <c r="A3743" t="s">
        <v>7517</v>
      </c>
      <c r="B3743" t="s">
        <v>7549</v>
      </c>
      <c r="C3743" t="s">
        <v>130</v>
      </c>
      <c r="D3743" t="s">
        <v>7550</v>
      </c>
      <c r="E3743" t="s">
        <v>215</v>
      </c>
    </row>
    <row r="3744" spans="1:5" x14ac:dyDescent="0.2">
      <c r="A3744" t="s">
        <v>7517</v>
      </c>
      <c r="B3744" t="s">
        <v>7551</v>
      </c>
      <c r="C3744" t="s">
        <v>159</v>
      </c>
      <c r="D3744" t="s">
        <v>7552</v>
      </c>
      <c r="E3744" t="s">
        <v>215</v>
      </c>
    </row>
    <row r="3745" spans="1:5" x14ac:dyDescent="0.2">
      <c r="A3745" t="s">
        <v>7517</v>
      </c>
      <c r="B3745" t="s">
        <v>7553</v>
      </c>
      <c r="C3745" t="s">
        <v>23</v>
      </c>
      <c r="D3745" t="s">
        <v>7554</v>
      </c>
      <c r="E3745" t="s">
        <v>215</v>
      </c>
    </row>
    <row r="3746" spans="1:5" x14ac:dyDescent="0.2">
      <c r="A3746" t="s">
        <v>7517</v>
      </c>
      <c r="B3746" t="s">
        <v>7555</v>
      </c>
      <c r="C3746" t="s">
        <v>23</v>
      </c>
      <c r="D3746" t="s">
        <v>7556</v>
      </c>
      <c r="E3746" t="s">
        <v>215</v>
      </c>
    </row>
    <row r="3747" spans="1:5" x14ac:dyDescent="0.2">
      <c r="A3747" t="s">
        <v>7517</v>
      </c>
      <c r="B3747" t="s">
        <v>7557</v>
      </c>
      <c r="C3747" t="s">
        <v>38</v>
      </c>
      <c r="D3747" t="s">
        <v>7502</v>
      </c>
      <c r="E3747" t="s">
        <v>230</v>
      </c>
    </row>
    <row r="3748" spans="1:5" x14ac:dyDescent="0.2">
      <c r="A3748" t="s">
        <v>7517</v>
      </c>
      <c r="B3748" t="s">
        <v>7558</v>
      </c>
      <c r="C3748" t="s">
        <v>140</v>
      </c>
      <c r="D3748" t="s">
        <v>7559</v>
      </c>
      <c r="E3748" t="s">
        <v>1022</v>
      </c>
    </row>
    <row r="3749" spans="1:5" x14ac:dyDescent="0.2">
      <c r="A3749" t="s">
        <v>7517</v>
      </c>
      <c r="B3749" t="s">
        <v>7560</v>
      </c>
      <c r="C3749" t="s">
        <v>38</v>
      </c>
      <c r="D3749" t="s">
        <v>7561</v>
      </c>
      <c r="E3749" t="s">
        <v>1723</v>
      </c>
    </row>
    <row r="3750" spans="1:5" x14ac:dyDescent="0.2">
      <c r="A3750" t="s">
        <v>7517</v>
      </c>
      <c r="B3750" t="s">
        <v>7562</v>
      </c>
      <c r="C3750" t="s">
        <v>32</v>
      </c>
      <c r="D3750" t="s">
        <v>7563</v>
      </c>
      <c r="E3750" t="s">
        <v>1030</v>
      </c>
    </row>
    <row r="3751" spans="1:5" x14ac:dyDescent="0.2">
      <c r="A3751" t="s">
        <v>7517</v>
      </c>
      <c r="B3751" t="s">
        <v>7564</v>
      </c>
      <c r="C3751" t="s">
        <v>32</v>
      </c>
      <c r="D3751" t="s">
        <v>7565</v>
      </c>
      <c r="E3751" t="s">
        <v>1030</v>
      </c>
    </row>
    <row r="3752" spans="1:5" x14ac:dyDescent="0.2">
      <c r="A3752" t="s">
        <v>7566</v>
      </c>
      <c r="B3752" t="s">
        <v>7567</v>
      </c>
      <c r="C3752" t="s">
        <v>159</v>
      </c>
      <c r="D3752" t="s">
        <v>7568</v>
      </c>
      <c r="E3752" t="s">
        <v>7569</v>
      </c>
    </row>
    <row r="3753" spans="1:5" x14ac:dyDescent="0.2">
      <c r="A3753" t="s">
        <v>7566</v>
      </c>
      <c r="B3753" t="s">
        <v>7570</v>
      </c>
      <c r="C3753" t="s">
        <v>32</v>
      </c>
      <c r="D3753" t="s">
        <v>7571</v>
      </c>
      <c r="E3753" t="s">
        <v>3905</v>
      </c>
    </row>
    <row r="3754" spans="1:5" x14ac:dyDescent="0.2">
      <c r="A3754" t="s">
        <v>7566</v>
      </c>
      <c r="B3754" t="s">
        <v>7572</v>
      </c>
      <c r="C3754" t="s">
        <v>26</v>
      </c>
      <c r="D3754" t="s">
        <v>7573</v>
      </c>
      <c r="E3754" t="s">
        <v>958</v>
      </c>
    </row>
    <row r="3755" spans="1:5" x14ac:dyDescent="0.2">
      <c r="A3755" t="s">
        <v>7566</v>
      </c>
      <c r="B3755" t="s">
        <v>7574</v>
      </c>
      <c r="C3755" t="s">
        <v>87</v>
      </c>
      <c r="D3755" t="s">
        <v>7575</v>
      </c>
      <c r="E3755" t="s">
        <v>958</v>
      </c>
    </row>
    <row r="3756" spans="1:5" x14ac:dyDescent="0.2">
      <c r="A3756" t="s">
        <v>7566</v>
      </c>
      <c r="B3756" t="s">
        <v>7576</v>
      </c>
      <c r="C3756" t="s">
        <v>38</v>
      </c>
      <c r="D3756" t="s">
        <v>7577</v>
      </c>
      <c r="E3756" t="s">
        <v>802</v>
      </c>
    </row>
    <row r="3757" spans="1:5" x14ac:dyDescent="0.2">
      <c r="A3757" t="s">
        <v>7566</v>
      </c>
      <c r="B3757" t="s">
        <v>7578</v>
      </c>
      <c r="C3757" t="s">
        <v>23</v>
      </c>
      <c r="D3757" t="s">
        <v>7579</v>
      </c>
      <c r="E3757" t="s">
        <v>797</v>
      </c>
    </row>
    <row r="3758" spans="1:5" x14ac:dyDescent="0.2">
      <c r="A3758" t="s">
        <v>7566</v>
      </c>
      <c r="B3758" t="s">
        <v>7580</v>
      </c>
      <c r="C3758" t="s">
        <v>26</v>
      </c>
      <c r="D3758" t="s">
        <v>7581</v>
      </c>
      <c r="E3758" t="s">
        <v>805</v>
      </c>
    </row>
    <row r="3759" spans="1:5" x14ac:dyDescent="0.2">
      <c r="A3759" t="s">
        <v>7566</v>
      </c>
      <c r="B3759" t="s">
        <v>7582</v>
      </c>
      <c r="C3759" t="s">
        <v>32</v>
      </c>
      <c r="D3759" t="s">
        <v>7583</v>
      </c>
      <c r="E3759" t="s">
        <v>810</v>
      </c>
    </row>
    <row r="3760" spans="1:5" x14ac:dyDescent="0.2">
      <c r="A3760" t="s">
        <v>7566</v>
      </c>
      <c r="B3760" t="s">
        <v>7584</v>
      </c>
      <c r="C3760" t="s">
        <v>7</v>
      </c>
      <c r="D3760" t="s">
        <v>7585</v>
      </c>
      <c r="E3760" t="s">
        <v>2053</v>
      </c>
    </row>
    <row r="3761" spans="1:5" x14ac:dyDescent="0.2">
      <c r="A3761" t="s">
        <v>7566</v>
      </c>
      <c r="B3761" t="s">
        <v>7586</v>
      </c>
      <c r="C3761" t="s">
        <v>677</v>
      </c>
      <c r="D3761" t="s">
        <v>7587</v>
      </c>
      <c r="E3761" t="s">
        <v>1071</v>
      </c>
    </row>
    <row r="3762" spans="1:5" x14ac:dyDescent="0.2">
      <c r="A3762" t="s">
        <v>7566</v>
      </c>
      <c r="B3762" t="s">
        <v>7588</v>
      </c>
      <c r="C3762" t="s">
        <v>19</v>
      </c>
      <c r="D3762" t="s">
        <v>7589</v>
      </c>
      <c r="E3762" t="s">
        <v>2271</v>
      </c>
    </row>
    <row r="3763" spans="1:5" x14ac:dyDescent="0.2">
      <c r="A3763" t="s">
        <v>7566</v>
      </c>
      <c r="B3763" t="s">
        <v>7590</v>
      </c>
      <c r="C3763" t="s">
        <v>50</v>
      </c>
      <c r="D3763" t="s">
        <v>7591</v>
      </c>
      <c r="E3763" t="s">
        <v>819</v>
      </c>
    </row>
    <row r="3764" spans="1:5" x14ac:dyDescent="0.2">
      <c r="A3764" t="s">
        <v>7566</v>
      </c>
      <c r="B3764" t="s">
        <v>7592</v>
      </c>
      <c r="C3764" t="s">
        <v>45</v>
      </c>
      <c r="D3764" t="s">
        <v>7593</v>
      </c>
      <c r="E3764" t="s">
        <v>2271</v>
      </c>
    </row>
    <row r="3765" spans="1:5" x14ac:dyDescent="0.2">
      <c r="A3765" t="s">
        <v>7566</v>
      </c>
      <c r="B3765" t="s">
        <v>7594</v>
      </c>
      <c r="C3765" t="s">
        <v>32</v>
      </c>
      <c r="D3765" t="s">
        <v>7595</v>
      </c>
      <c r="E3765" t="s">
        <v>2288</v>
      </c>
    </row>
    <row r="3766" spans="1:5" x14ac:dyDescent="0.2">
      <c r="A3766" t="s">
        <v>7566</v>
      </c>
      <c r="B3766" t="s">
        <v>7596</v>
      </c>
      <c r="C3766" t="s">
        <v>23</v>
      </c>
      <c r="D3766" t="s">
        <v>7597</v>
      </c>
      <c r="E3766" t="s">
        <v>2292</v>
      </c>
    </row>
    <row r="3767" spans="1:5" x14ac:dyDescent="0.2">
      <c r="A3767" t="s">
        <v>7566</v>
      </c>
      <c r="B3767" t="s">
        <v>7598</v>
      </c>
      <c r="C3767" t="s">
        <v>4298</v>
      </c>
      <c r="D3767" t="s">
        <v>7599</v>
      </c>
      <c r="E3767" t="s">
        <v>830</v>
      </c>
    </row>
    <row r="3768" spans="1:5" x14ac:dyDescent="0.2">
      <c r="A3768" t="s">
        <v>7566</v>
      </c>
      <c r="B3768" t="s">
        <v>7600</v>
      </c>
      <c r="C3768" t="s">
        <v>159</v>
      </c>
      <c r="D3768" t="s">
        <v>7601</v>
      </c>
      <c r="E3768" t="s">
        <v>834</v>
      </c>
    </row>
    <row r="3769" spans="1:5" x14ac:dyDescent="0.2">
      <c r="A3769" t="s">
        <v>7566</v>
      </c>
      <c r="B3769" t="s">
        <v>7602</v>
      </c>
      <c r="C3769" t="s">
        <v>32</v>
      </c>
      <c r="D3769" t="s">
        <v>7603</v>
      </c>
      <c r="E3769" t="s">
        <v>834</v>
      </c>
    </row>
    <row r="3770" spans="1:5" x14ac:dyDescent="0.2">
      <c r="A3770" t="s">
        <v>7566</v>
      </c>
      <c r="B3770" t="s">
        <v>7604</v>
      </c>
      <c r="C3770" t="s">
        <v>159</v>
      </c>
      <c r="D3770" t="s">
        <v>7605</v>
      </c>
      <c r="E3770" t="s">
        <v>1090</v>
      </c>
    </row>
    <row r="3771" spans="1:5" x14ac:dyDescent="0.2">
      <c r="A3771" t="s">
        <v>7566</v>
      </c>
      <c r="B3771" t="s">
        <v>7606</v>
      </c>
      <c r="C3771" t="s">
        <v>159</v>
      </c>
      <c r="D3771" t="s">
        <v>7607</v>
      </c>
      <c r="E3771" t="s">
        <v>839</v>
      </c>
    </row>
    <row r="3772" spans="1:5" x14ac:dyDescent="0.2">
      <c r="A3772" t="s">
        <v>7566</v>
      </c>
      <c r="B3772" t="s">
        <v>7608</v>
      </c>
      <c r="C3772" t="s">
        <v>6131</v>
      </c>
      <c r="D3772" t="s">
        <v>7609</v>
      </c>
      <c r="E3772" t="s">
        <v>839</v>
      </c>
    </row>
    <row r="3773" spans="1:5" x14ac:dyDescent="0.2">
      <c r="A3773" t="s">
        <v>7566</v>
      </c>
      <c r="B3773" t="s">
        <v>7610</v>
      </c>
      <c r="C3773" t="s">
        <v>503</v>
      </c>
      <c r="D3773" t="s">
        <v>7611</v>
      </c>
      <c r="E3773" t="s">
        <v>2106</v>
      </c>
    </row>
    <row r="3774" spans="1:5" x14ac:dyDescent="0.2">
      <c r="A3774" t="s">
        <v>7566</v>
      </c>
      <c r="B3774" t="s">
        <v>7612</v>
      </c>
      <c r="C3774" t="s">
        <v>373</v>
      </c>
      <c r="D3774" t="s">
        <v>7613</v>
      </c>
      <c r="E3774" t="s">
        <v>850</v>
      </c>
    </row>
    <row r="3775" spans="1:5" x14ac:dyDescent="0.2">
      <c r="A3775" t="s">
        <v>7566</v>
      </c>
      <c r="B3775" t="s">
        <v>7614</v>
      </c>
      <c r="C3775" t="s">
        <v>38</v>
      </c>
      <c r="D3775" t="s">
        <v>7615</v>
      </c>
      <c r="E3775" t="s">
        <v>2110</v>
      </c>
    </row>
    <row r="3776" spans="1:5" x14ac:dyDescent="0.2">
      <c r="A3776" t="s">
        <v>7566</v>
      </c>
      <c r="B3776" t="s">
        <v>7616</v>
      </c>
      <c r="C3776" t="s">
        <v>4232</v>
      </c>
      <c r="D3776" t="s">
        <v>7617</v>
      </c>
      <c r="E3776" t="s">
        <v>2110</v>
      </c>
    </row>
    <row r="3777" spans="1:5" x14ac:dyDescent="0.2">
      <c r="A3777" t="s">
        <v>7618</v>
      </c>
      <c r="B3777" t="s">
        <v>7619</v>
      </c>
      <c r="C3777" t="s">
        <v>23</v>
      </c>
      <c r="D3777" t="s">
        <v>7620</v>
      </c>
      <c r="E3777" t="s">
        <v>5553</v>
      </c>
    </row>
    <row r="3778" spans="1:5" x14ac:dyDescent="0.2">
      <c r="A3778" t="s">
        <v>7618</v>
      </c>
      <c r="B3778" t="s">
        <v>7621</v>
      </c>
      <c r="C3778" t="s">
        <v>476</v>
      </c>
      <c r="D3778" t="s">
        <v>7622</v>
      </c>
      <c r="E3778" t="s">
        <v>861</v>
      </c>
    </row>
    <row r="3779" spans="1:5" x14ac:dyDescent="0.2">
      <c r="A3779" t="s">
        <v>7618</v>
      </c>
      <c r="B3779" t="s">
        <v>7623</v>
      </c>
      <c r="C3779" t="s">
        <v>45</v>
      </c>
      <c r="D3779" t="s">
        <v>7624</v>
      </c>
      <c r="E3779" t="s">
        <v>2117</v>
      </c>
    </row>
    <row r="3780" spans="1:5" x14ac:dyDescent="0.2">
      <c r="A3780" t="s">
        <v>7618</v>
      </c>
      <c r="B3780" t="s">
        <v>7625</v>
      </c>
      <c r="C3780" t="s">
        <v>103</v>
      </c>
      <c r="D3780" t="s">
        <v>7626</v>
      </c>
      <c r="E3780" t="s">
        <v>874</v>
      </c>
    </row>
    <row r="3781" spans="1:5" x14ac:dyDescent="0.2">
      <c r="A3781" t="s">
        <v>7618</v>
      </c>
      <c r="B3781" t="s">
        <v>7627</v>
      </c>
      <c r="C3781" t="s">
        <v>7</v>
      </c>
      <c r="D3781" t="s">
        <v>7628</v>
      </c>
      <c r="E3781" t="s">
        <v>6108</v>
      </c>
    </row>
    <row r="3782" spans="1:5" x14ac:dyDescent="0.2">
      <c r="A3782" t="s">
        <v>7618</v>
      </c>
      <c r="B3782" t="s">
        <v>7629</v>
      </c>
      <c r="C3782" t="s">
        <v>23</v>
      </c>
      <c r="D3782" t="s">
        <v>7630</v>
      </c>
      <c r="E3782" t="s">
        <v>884</v>
      </c>
    </row>
    <row r="3783" spans="1:5" x14ac:dyDescent="0.2">
      <c r="A3783" t="s">
        <v>7618</v>
      </c>
      <c r="B3783" t="s">
        <v>7631</v>
      </c>
      <c r="C3783" t="s">
        <v>23</v>
      </c>
      <c r="D3783" t="s">
        <v>7632</v>
      </c>
      <c r="E3783" t="s">
        <v>3936</v>
      </c>
    </row>
    <row r="3784" spans="1:5" x14ac:dyDescent="0.2">
      <c r="A3784" t="s">
        <v>7618</v>
      </c>
      <c r="B3784" t="s">
        <v>7633</v>
      </c>
      <c r="C3784" t="s">
        <v>159</v>
      </c>
      <c r="D3784" t="s">
        <v>7634</v>
      </c>
      <c r="E3784" t="s">
        <v>901</v>
      </c>
    </row>
    <row r="3785" spans="1:5" x14ac:dyDescent="0.2">
      <c r="A3785" t="s">
        <v>7618</v>
      </c>
      <c r="B3785" t="s">
        <v>7635</v>
      </c>
      <c r="C3785" t="s">
        <v>87</v>
      </c>
      <c r="D3785" t="s">
        <v>7636</v>
      </c>
      <c r="E3785" t="s">
        <v>904</v>
      </c>
    </row>
    <row r="3786" spans="1:5" x14ac:dyDescent="0.2">
      <c r="A3786" t="s">
        <v>7618</v>
      </c>
      <c r="B3786" t="s">
        <v>7637</v>
      </c>
      <c r="C3786" t="s">
        <v>38</v>
      </c>
      <c r="D3786" t="s">
        <v>7638</v>
      </c>
      <c r="E3786" t="s">
        <v>904</v>
      </c>
    </row>
    <row r="3787" spans="1:5" x14ac:dyDescent="0.2">
      <c r="A3787" t="s">
        <v>7618</v>
      </c>
      <c r="B3787" t="s">
        <v>7639</v>
      </c>
      <c r="C3787" t="s">
        <v>53</v>
      </c>
      <c r="D3787" t="s">
        <v>7640</v>
      </c>
      <c r="E3787" t="s">
        <v>1062</v>
      </c>
    </row>
    <row r="3788" spans="1:5" x14ac:dyDescent="0.2">
      <c r="A3788" t="s">
        <v>7618</v>
      </c>
      <c r="B3788" t="s">
        <v>7641</v>
      </c>
      <c r="C3788" t="s">
        <v>159</v>
      </c>
      <c r="D3788" t="s">
        <v>7642</v>
      </c>
      <c r="E3788" t="s">
        <v>1062</v>
      </c>
    </row>
    <row r="3789" spans="1:5" x14ac:dyDescent="0.2">
      <c r="A3789" t="s">
        <v>7618</v>
      </c>
      <c r="B3789" t="s">
        <v>7643</v>
      </c>
      <c r="C3789" t="s">
        <v>35</v>
      </c>
      <c r="D3789" t="s">
        <v>7644</v>
      </c>
      <c r="E3789" t="s">
        <v>1062</v>
      </c>
    </row>
    <row r="3790" spans="1:5" x14ac:dyDescent="0.2">
      <c r="A3790" t="s">
        <v>7618</v>
      </c>
      <c r="B3790" t="s">
        <v>7645</v>
      </c>
      <c r="C3790" t="s">
        <v>4232</v>
      </c>
      <c r="D3790" t="s">
        <v>7646</v>
      </c>
      <c r="E3790" t="s">
        <v>3645</v>
      </c>
    </row>
    <row r="3791" spans="1:5" x14ac:dyDescent="0.2">
      <c r="A3791" t="s">
        <v>7618</v>
      </c>
      <c r="B3791" t="s">
        <v>7647</v>
      </c>
      <c r="C3791" t="s">
        <v>26</v>
      </c>
      <c r="D3791" t="s">
        <v>7648</v>
      </c>
      <c r="E3791" t="s">
        <v>3645</v>
      </c>
    </row>
    <row r="3792" spans="1:5" x14ac:dyDescent="0.2">
      <c r="A3792" t="s">
        <v>7618</v>
      </c>
      <c r="B3792" t="s">
        <v>7649</v>
      </c>
      <c r="C3792" t="s">
        <v>1276</v>
      </c>
      <c r="D3792" t="s">
        <v>7650</v>
      </c>
      <c r="E3792" t="s">
        <v>3651</v>
      </c>
    </row>
    <row r="3793" spans="1:5" x14ac:dyDescent="0.2">
      <c r="A3793" t="s">
        <v>7618</v>
      </c>
      <c r="B3793" t="s">
        <v>7651</v>
      </c>
      <c r="C3793" t="s">
        <v>23</v>
      </c>
      <c r="D3793" t="s">
        <v>7652</v>
      </c>
      <c r="E3793" t="s">
        <v>2431</v>
      </c>
    </row>
    <row r="3794" spans="1:5" x14ac:dyDescent="0.2">
      <c r="A3794" t="s">
        <v>7618</v>
      </c>
      <c r="B3794" t="s">
        <v>7653</v>
      </c>
      <c r="C3794" t="s">
        <v>50</v>
      </c>
      <c r="D3794" t="s">
        <v>7654</v>
      </c>
      <c r="E3794" t="s">
        <v>2431</v>
      </c>
    </row>
    <row r="3795" spans="1:5" x14ac:dyDescent="0.2">
      <c r="A3795" t="s">
        <v>7618</v>
      </c>
      <c r="B3795" t="s">
        <v>7655</v>
      </c>
      <c r="C3795" t="s">
        <v>159</v>
      </c>
      <c r="D3795" t="s">
        <v>7656</v>
      </c>
      <c r="E3795" t="s">
        <v>1980</v>
      </c>
    </row>
    <row r="3796" spans="1:5" x14ac:dyDescent="0.2">
      <c r="A3796" t="s">
        <v>7618</v>
      </c>
      <c r="B3796" t="s">
        <v>7657</v>
      </c>
      <c r="C3796" t="s">
        <v>7</v>
      </c>
      <c r="D3796" t="s">
        <v>7658</v>
      </c>
      <c r="E3796" t="s">
        <v>1980</v>
      </c>
    </row>
    <row r="3797" spans="1:5" x14ac:dyDescent="0.2">
      <c r="A3797" t="s">
        <v>7618</v>
      </c>
      <c r="B3797" t="s">
        <v>7659</v>
      </c>
      <c r="C3797" t="s">
        <v>7</v>
      </c>
      <c r="D3797" t="s">
        <v>7660</v>
      </c>
      <c r="E3797" t="s">
        <v>3496</v>
      </c>
    </row>
    <row r="3798" spans="1:5" x14ac:dyDescent="0.2">
      <c r="A3798" t="s">
        <v>7618</v>
      </c>
      <c r="B3798" t="s">
        <v>7661</v>
      </c>
      <c r="C3798" t="s">
        <v>32</v>
      </c>
      <c r="D3798" t="s">
        <v>7662</v>
      </c>
      <c r="E3798" t="s">
        <v>3502</v>
      </c>
    </row>
    <row r="3799" spans="1:5" x14ac:dyDescent="0.2">
      <c r="A3799" t="s">
        <v>7618</v>
      </c>
      <c r="B3799" t="s">
        <v>7663</v>
      </c>
      <c r="C3799" t="s">
        <v>35</v>
      </c>
      <c r="D3799" t="s">
        <v>7664</v>
      </c>
      <c r="E3799" t="s">
        <v>3502</v>
      </c>
    </row>
    <row r="3800" spans="1:5" x14ac:dyDescent="0.2">
      <c r="A3800" t="s">
        <v>7618</v>
      </c>
      <c r="B3800" t="s">
        <v>7665</v>
      </c>
      <c r="C3800" t="s">
        <v>23</v>
      </c>
      <c r="D3800" t="s">
        <v>7666</v>
      </c>
      <c r="E3800" t="s">
        <v>3502</v>
      </c>
    </row>
    <row r="3801" spans="1:5" x14ac:dyDescent="0.2">
      <c r="A3801" t="s">
        <v>7618</v>
      </c>
      <c r="B3801" t="s">
        <v>7667</v>
      </c>
      <c r="C3801" t="s">
        <v>82</v>
      </c>
      <c r="D3801" t="s">
        <v>7668</v>
      </c>
      <c r="E3801" t="s">
        <v>3502</v>
      </c>
    </row>
    <row r="3802" spans="1:5" x14ac:dyDescent="0.2">
      <c r="A3802" t="s">
        <v>7669</v>
      </c>
      <c r="B3802" t="s">
        <v>7670</v>
      </c>
      <c r="C3802" t="s">
        <v>7</v>
      </c>
      <c r="D3802" t="s">
        <v>7671</v>
      </c>
      <c r="E3802" t="s">
        <v>1880</v>
      </c>
    </row>
    <row r="3803" spans="1:5" x14ac:dyDescent="0.2">
      <c r="A3803" t="s">
        <v>7669</v>
      </c>
      <c r="B3803" t="s">
        <v>7672</v>
      </c>
      <c r="C3803" t="s">
        <v>32</v>
      </c>
      <c r="D3803" t="s">
        <v>7673</v>
      </c>
      <c r="E3803" t="s">
        <v>13</v>
      </c>
    </row>
    <row r="3804" spans="1:5" x14ac:dyDescent="0.2">
      <c r="A3804" t="s">
        <v>7669</v>
      </c>
      <c r="B3804" t="s">
        <v>7674</v>
      </c>
      <c r="C3804" t="s">
        <v>712</v>
      </c>
      <c r="D3804" t="s">
        <v>7675</v>
      </c>
      <c r="E3804" t="s">
        <v>13</v>
      </c>
    </row>
    <row r="3805" spans="1:5" x14ac:dyDescent="0.2">
      <c r="A3805" t="s">
        <v>7669</v>
      </c>
      <c r="B3805" t="s">
        <v>7676</v>
      </c>
      <c r="C3805" t="s">
        <v>907</v>
      </c>
      <c r="D3805" t="s">
        <v>7675</v>
      </c>
      <c r="E3805" t="s">
        <v>13</v>
      </c>
    </row>
    <row r="3806" spans="1:5" x14ac:dyDescent="0.2">
      <c r="A3806" t="s">
        <v>7669</v>
      </c>
      <c r="B3806" t="s">
        <v>7677</v>
      </c>
      <c r="C3806" t="s">
        <v>907</v>
      </c>
      <c r="D3806" t="s">
        <v>7675</v>
      </c>
      <c r="E3806" t="s">
        <v>13</v>
      </c>
    </row>
    <row r="3807" spans="1:5" x14ac:dyDescent="0.2">
      <c r="A3807" t="s">
        <v>7669</v>
      </c>
      <c r="B3807" t="s">
        <v>7678</v>
      </c>
      <c r="C3807" t="s">
        <v>53</v>
      </c>
      <c r="D3807" t="s">
        <v>7679</v>
      </c>
      <c r="E3807" t="s">
        <v>17</v>
      </c>
    </row>
    <row r="3808" spans="1:5" x14ac:dyDescent="0.2">
      <c r="A3808" t="s">
        <v>7669</v>
      </c>
      <c r="B3808" t="s">
        <v>7680</v>
      </c>
      <c r="C3808" t="s">
        <v>7</v>
      </c>
      <c r="D3808" t="s">
        <v>7681</v>
      </c>
      <c r="E3808" t="s">
        <v>13</v>
      </c>
    </row>
    <row r="3809" spans="1:5" x14ac:dyDescent="0.2">
      <c r="A3809" t="s">
        <v>7669</v>
      </c>
      <c r="B3809" t="s">
        <v>7682</v>
      </c>
      <c r="C3809" t="s">
        <v>45</v>
      </c>
      <c r="D3809" t="s">
        <v>7683</v>
      </c>
      <c r="E3809" t="s">
        <v>17</v>
      </c>
    </row>
    <row r="3810" spans="1:5" x14ac:dyDescent="0.2">
      <c r="A3810" t="s">
        <v>7669</v>
      </c>
      <c r="B3810" t="s">
        <v>7684</v>
      </c>
      <c r="C3810" t="s">
        <v>130</v>
      </c>
      <c r="D3810" t="s">
        <v>7685</v>
      </c>
      <c r="E3810" t="s">
        <v>17</v>
      </c>
    </row>
    <row r="3811" spans="1:5" x14ac:dyDescent="0.2">
      <c r="A3811" t="s">
        <v>7669</v>
      </c>
      <c r="B3811" t="s">
        <v>7686</v>
      </c>
      <c r="C3811" t="s">
        <v>100</v>
      </c>
      <c r="D3811" t="s">
        <v>7687</v>
      </c>
      <c r="E3811" t="s">
        <v>13</v>
      </c>
    </row>
    <row r="3812" spans="1:5" x14ac:dyDescent="0.2">
      <c r="A3812" t="s">
        <v>7669</v>
      </c>
      <c r="B3812" t="s">
        <v>7688</v>
      </c>
      <c r="C3812" t="s">
        <v>45</v>
      </c>
      <c r="D3812" t="s">
        <v>7689</v>
      </c>
      <c r="E3812" t="s">
        <v>17</v>
      </c>
    </row>
    <row r="3813" spans="1:5" x14ac:dyDescent="0.2">
      <c r="A3813" t="s">
        <v>7669</v>
      </c>
      <c r="B3813" t="s">
        <v>7690</v>
      </c>
      <c r="C3813" t="s">
        <v>45</v>
      </c>
      <c r="D3813" t="s">
        <v>7691</v>
      </c>
      <c r="E3813" t="s">
        <v>17</v>
      </c>
    </row>
    <row r="3814" spans="1:5" x14ac:dyDescent="0.2">
      <c r="A3814" t="s">
        <v>7669</v>
      </c>
      <c r="B3814" t="s">
        <v>7692</v>
      </c>
      <c r="C3814" t="s">
        <v>32</v>
      </c>
      <c r="D3814" t="s">
        <v>7693</v>
      </c>
      <c r="E3814" t="s">
        <v>30</v>
      </c>
    </row>
    <row r="3815" spans="1:5" x14ac:dyDescent="0.2">
      <c r="A3815" t="s">
        <v>7669</v>
      </c>
      <c r="B3815" t="s">
        <v>7694</v>
      </c>
      <c r="C3815" t="s">
        <v>32</v>
      </c>
      <c r="D3815" t="s">
        <v>7695</v>
      </c>
      <c r="E3815" t="s">
        <v>30</v>
      </c>
    </row>
    <row r="3816" spans="1:5" x14ac:dyDescent="0.2">
      <c r="A3816" t="s">
        <v>7669</v>
      </c>
      <c r="B3816" t="s">
        <v>7696</v>
      </c>
      <c r="C3816" t="s">
        <v>50</v>
      </c>
      <c r="D3816" t="s">
        <v>7695</v>
      </c>
      <c r="E3816" t="s">
        <v>30</v>
      </c>
    </row>
    <row r="3817" spans="1:5" x14ac:dyDescent="0.2">
      <c r="A3817" t="s">
        <v>7669</v>
      </c>
      <c r="B3817" t="s">
        <v>7697</v>
      </c>
      <c r="C3817" t="s">
        <v>23</v>
      </c>
      <c r="D3817" t="s">
        <v>7695</v>
      </c>
      <c r="E3817" t="s">
        <v>30</v>
      </c>
    </row>
    <row r="3818" spans="1:5" x14ac:dyDescent="0.2">
      <c r="A3818" t="s">
        <v>7669</v>
      </c>
      <c r="B3818" t="s">
        <v>7698</v>
      </c>
      <c r="C3818" t="s">
        <v>660</v>
      </c>
      <c r="D3818" t="s">
        <v>7699</v>
      </c>
      <c r="E3818" t="s">
        <v>30</v>
      </c>
    </row>
    <row r="3819" spans="1:5" x14ac:dyDescent="0.2">
      <c r="A3819" t="s">
        <v>7669</v>
      </c>
      <c r="B3819" t="s">
        <v>7700</v>
      </c>
      <c r="C3819" t="s">
        <v>224</v>
      </c>
      <c r="D3819" t="s">
        <v>7701</v>
      </c>
      <c r="E3819" t="s">
        <v>40</v>
      </c>
    </row>
    <row r="3820" spans="1:5" x14ac:dyDescent="0.2">
      <c r="A3820" t="s">
        <v>7669</v>
      </c>
      <c r="B3820" t="s">
        <v>7702</v>
      </c>
      <c r="C3820" t="s">
        <v>32</v>
      </c>
      <c r="D3820" t="s">
        <v>7703</v>
      </c>
      <c r="E3820" t="s">
        <v>30</v>
      </c>
    </row>
    <row r="3821" spans="1:5" x14ac:dyDescent="0.2">
      <c r="A3821" t="s">
        <v>7669</v>
      </c>
      <c r="B3821" t="s">
        <v>7704</v>
      </c>
      <c r="C3821" t="s">
        <v>45</v>
      </c>
      <c r="D3821" t="s">
        <v>7705</v>
      </c>
      <c r="E3821" t="s">
        <v>30</v>
      </c>
    </row>
    <row r="3822" spans="1:5" x14ac:dyDescent="0.2">
      <c r="A3822" t="s">
        <v>7669</v>
      </c>
      <c r="B3822" t="s">
        <v>7706</v>
      </c>
      <c r="C3822" t="s">
        <v>45</v>
      </c>
      <c r="D3822" t="s">
        <v>7707</v>
      </c>
      <c r="E3822" t="s">
        <v>30</v>
      </c>
    </row>
    <row r="3823" spans="1:5" x14ac:dyDescent="0.2">
      <c r="A3823" t="s">
        <v>7669</v>
      </c>
      <c r="B3823" t="s">
        <v>7708</v>
      </c>
      <c r="C3823" t="s">
        <v>26</v>
      </c>
      <c r="D3823" t="s">
        <v>7709</v>
      </c>
      <c r="E3823" t="s">
        <v>30</v>
      </c>
    </row>
    <row r="3824" spans="1:5" x14ac:dyDescent="0.2">
      <c r="A3824" t="s">
        <v>7669</v>
      </c>
      <c r="B3824" t="s">
        <v>7710</v>
      </c>
      <c r="C3824" t="s">
        <v>290</v>
      </c>
      <c r="D3824" t="s">
        <v>7711</v>
      </c>
      <c r="E3824" t="s">
        <v>30</v>
      </c>
    </row>
    <row r="3825" spans="1:5" x14ac:dyDescent="0.2">
      <c r="A3825" t="s">
        <v>7669</v>
      </c>
      <c r="B3825" t="s">
        <v>7712</v>
      </c>
      <c r="C3825" t="s">
        <v>32</v>
      </c>
      <c r="D3825" t="s">
        <v>7713</v>
      </c>
      <c r="E3825" t="s">
        <v>40</v>
      </c>
    </row>
    <row r="3826" spans="1:5" x14ac:dyDescent="0.2">
      <c r="A3826" t="s">
        <v>7669</v>
      </c>
      <c r="B3826" t="s">
        <v>7714</v>
      </c>
      <c r="C3826" t="s">
        <v>1290</v>
      </c>
      <c r="D3826" t="s">
        <v>7715</v>
      </c>
      <c r="E3826" t="s">
        <v>30</v>
      </c>
    </row>
    <row r="3827" spans="1:5" x14ac:dyDescent="0.2">
      <c r="A3827" t="s">
        <v>7716</v>
      </c>
      <c r="B3827" t="s">
        <v>7717</v>
      </c>
      <c r="C3827" t="s">
        <v>23</v>
      </c>
      <c r="D3827" t="s">
        <v>7718</v>
      </c>
      <c r="E3827" t="s">
        <v>7719</v>
      </c>
    </row>
    <row r="3828" spans="1:5" x14ac:dyDescent="0.2">
      <c r="A3828" t="s">
        <v>7716</v>
      </c>
      <c r="B3828" t="s">
        <v>7720</v>
      </c>
      <c r="C3828" t="s">
        <v>50</v>
      </c>
      <c r="D3828" t="s">
        <v>7721</v>
      </c>
      <c r="E3828" t="s">
        <v>30</v>
      </c>
    </row>
    <row r="3829" spans="1:5" x14ac:dyDescent="0.2">
      <c r="A3829" t="s">
        <v>7716</v>
      </c>
      <c r="B3829" t="s">
        <v>7722</v>
      </c>
      <c r="C3829" t="s">
        <v>100</v>
      </c>
      <c r="D3829" t="s">
        <v>7723</v>
      </c>
      <c r="E3829" t="s">
        <v>30</v>
      </c>
    </row>
    <row r="3830" spans="1:5" x14ac:dyDescent="0.2">
      <c r="A3830" t="s">
        <v>7716</v>
      </c>
      <c r="B3830" t="s">
        <v>7724</v>
      </c>
      <c r="C3830" t="s">
        <v>26</v>
      </c>
      <c r="D3830" t="s">
        <v>7725</v>
      </c>
      <c r="E3830" t="s">
        <v>30</v>
      </c>
    </row>
    <row r="3831" spans="1:5" x14ac:dyDescent="0.2">
      <c r="A3831" t="s">
        <v>7716</v>
      </c>
      <c r="B3831" t="s">
        <v>7726</v>
      </c>
      <c r="C3831" t="s">
        <v>7</v>
      </c>
      <c r="D3831" t="s">
        <v>7727</v>
      </c>
      <c r="E3831" t="s">
        <v>30</v>
      </c>
    </row>
    <row r="3832" spans="1:5" x14ac:dyDescent="0.2">
      <c r="A3832" t="s">
        <v>7716</v>
      </c>
      <c r="B3832" t="s">
        <v>7728</v>
      </c>
      <c r="C3832" t="s">
        <v>7</v>
      </c>
      <c r="D3832" t="s">
        <v>7729</v>
      </c>
      <c r="E3832" t="s">
        <v>30</v>
      </c>
    </row>
    <row r="3833" spans="1:5" x14ac:dyDescent="0.2">
      <c r="A3833" t="s">
        <v>7716</v>
      </c>
      <c r="B3833" t="s">
        <v>7730</v>
      </c>
      <c r="C3833" t="s">
        <v>23</v>
      </c>
      <c r="D3833" t="s">
        <v>7731</v>
      </c>
      <c r="E3833" t="s">
        <v>30</v>
      </c>
    </row>
    <row r="3834" spans="1:5" x14ac:dyDescent="0.2">
      <c r="A3834" t="s">
        <v>7716</v>
      </c>
      <c r="B3834" t="s">
        <v>7732</v>
      </c>
      <c r="C3834" t="s">
        <v>32</v>
      </c>
      <c r="D3834" t="s">
        <v>7733</v>
      </c>
      <c r="E3834" t="s">
        <v>30</v>
      </c>
    </row>
    <row r="3835" spans="1:5" x14ac:dyDescent="0.2">
      <c r="A3835" t="s">
        <v>7716</v>
      </c>
      <c r="B3835" t="s">
        <v>7734</v>
      </c>
      <c r="C3835" t="s">
        <v>32</v>
      </c>
      <c r="D3835" t="s">
        <v>7735</v>
      </c>
      <c r="E3835" t="s">
        <v>40</v>
      </c>
    </row>
    <row r="3836" spans="1:5" x14ac:dyDescent="0.2">
      <c r="A3836" t="s">
        <v>7716</v>
      </c>
      <c r="B3836" t="s">
        <v>7736</v>
      </c>
      <c r="C3836" t="s">
        <v>363</v>
      </c>
      <c r="D3836" t="s">
        <v>7737</v>
      </c>
      <c r="E3836" t="s">
        <v>30</v>
      </c>
    </row>
    <row r="3837" spans="1:5" x14ac:dyDescent="0.2">
      <c r="A3837" t="s">
        <v>7716</v>
      </c>
      <c r="B3837" t="s">
        <v>7738</v>
      </c>
      <c r="C3837" t="s">
        <v>677</v>
      </c>
      <c r="D3837" t="s">
        <v>7739</v>
      </c>
      <c r="E3837" t="s">
        <v>30</v>
      </c>
    </row>
    <row r="3838" spans="1:5" x14ac:dyDescent="0.2">
      <c r="A3838" t="s">
        <v>7716</v>
      </c>
      <c r="B3838" t="s">
        <v>7740</v>
      </c>
      <c r="C3838" t="s">
        <v>26</v>
      </c>
      <c r="D3838" t="s">
        <v>7741</v>
      </c>
      <c r="E3838" t="s">
        <v>30</v>
      </c>
    </row>
    <row r="3839" spans="1:5" x14ac:dyDescent="0.2">
      <c r="A3839" t="s">
        <v>7716</v>
      </c>
      <c r="B3839" t="s">
        <v>7742</v>
      </c>
      <c r="C3839" t="s">
        <v>712</v>
      </c>
      <c r="D3839" t="s">
        <v>7675</v>
      </c>
      <c r="E3839" t="s">
        <v>40</v>
      </c>
    </row>
    <row r="3840" spans="1:5" x14ac:dyDescent="0.2">
      <c r="A3840" t="s">
        <v>7716</v>
      </c>
      <c r="B3840" t="s">
        <v>7743</v>
      </c>
      <c r="C3840" t="s">
        <v>103</v>
      </c>
      <c r="D3840" t="s">
        <v>7744</v>
      </c>
      <c r="E3840" t="s">
        <v>30</v>
      </c>
    </row>
    <row r="3841" spans="1:5" x14ac:dyDescent="0.2">
      <c r="A3841" t="s">
        <v>7716</v>
      </c>
      <c r="B3841" t="s">
        <v>7745</v>
      </c>
      <c r="C3841" t="s">
        <v>53</v>
      </c>
      <c r="D3841" t="s">
        <v>7746</v>
      </c>
      <c r="E3841" t="s">
        <v>111</v>
      </c>
    </row>
    <row r="3842" spans="1:5" x14ac:dyDescent="0.2">
      <c r="A3842" t="s">
        <v>7716</v>
      </c>
      <c r="B3842" t="s">
        <v>7747</v>
      </c>
      <c r="C3842" t="s">
        <v>32</v>
      </c>
      <c r="D3842" t="s">
        <v>7748</v>
      </c>
      <c r="E3842" t="s">
        <v>111</v>
      </c>
    </row>
    <row r="3843" spans="1:5" x14ac:dyDescent="0.2">
      <c r="A3843" t="s">
        <v>7716</v>
      </c>
      <c r="B3843" t="s">
        <v>7749</v>
      </c>
      <c r="C3843" t="s">
        <v>32</v>
      </c>
      <c r="D3843" t="s">
        <v>7750</v>
      </c>
      <c r="E3843" t="s">
        <v>120</v>
      </c>
    </row>
    <row r="3844" spans="1:5" x14ac:dyDescent="0.2">
      <c r="A3844" t="s">
        <v>7716</v>
      </c>
      <c r="B3844" t="s">
        <v>7751</v>
      </c>
      <c r="C3844" t="s">
        <v>7</v>
      </c>
      <c r="D3844" t="s">
        <v>7752</v>
      </c>
      <c r="E3844" t="s">
        <v>111</v>
      </c>
    </row>
    <row r="3845" spans="1:5" x14ac:dyDescent="0.2">
      <c r="A3845" t="s">
        <v>7716</v>
      </c>
      <c r="B3845" t="s">
        <v>7753</v>
      </c>
      <c r="C3845" t="s">
        <v>7</v>
      </c>
      <c r="D3845" t="s">
        <v>7754</v>
      </c>
      <c r="E3845" t="s">
        <v>111</v>
      </c>
    </row>
    <row r="3846" spans="1:5" x14ac:dyDescent="0.2">
      <c r="A3846" t="s">
        <v>7716</v>
      </c>
      <c r="B3846" t="s">
        <v>7755</v>
      </c>
      <c r="C3846" t="s">
        <v>290</v>
      </c>
      <c r="D3846" t="s">
        <v>7756</v>
      </c>
      <c r="E3846" t="s">
        <v>120</v>
      </c>
    </row>
    <row r="3847" spans="1:5" x14ac:dyDescent="0.2">
      <c r="A3847" t="s">
        <v>7716</v>
      </c>
      <c r="B3847" t="s">
        <v>7757</v>
      </c>
      <c r="C3847" t="s">
        <v>45</v>
      </c>
      <c r="D3847" t="s">
        <v>7758</v>
      </c>
      <c r="E3847" t="s">
        <v>120</v>
      </c>
    </row>
    <row r="3848" spans="1:5" x14ac:dyDescent="0.2">
      <c r="A3848" t="s">
        <v>7716</v>
      </c>
      <c r="B3848" t="s">
        <v>7759</v>
      </c>
      <c r="C3848" t="s">
        <v>103</v>
      </c>
      <c r="D3848" t="s">
        <v>7760</v>
      </c>
      <c r="E3848" t="s">
        <v>120</v>
      </c>
    </row>
    <row r="3849" spans="1:5" x14ac:dyDescent="0.2">
      <c r="A3849" t="s">
        <v>7716</v>
      </c>
      <c r="B3849" t="s">
        <v>7761</v>
      </c>
      <c r="C3849" t="s">
        <v>476</v>
      </c>
      <c r="D3849" t="s">
        <v>7762</v>
      </c>
      <c r="E3849" t="s">
        <v>111</v>
      </c>
    </row>
    <row r="3850" spans="1:5" x14ac:dyDescent="0.2">
      <c r="A3850" t="s">
        <v>7716</v>
      </c>
      <c r="B3850" t="s">
        <v>7763</v>
      </c>
      <c r="C3850" t="s">
        <v>7</v>
      </c>
      <c r="D3850" t="s">
        <v>7764</v>
      </c>
      <c r="E3850" t="s">
        <v>111</v>
      </c>
    </row>
    <row r="3851" spans="1:5" x14ac:dyDescent="0.2">
      <c r="A3851" t="s">
        <v>7716</v>
      </c>
      <c r="B3851" t="s">
        <v>7765</v>
      </c>
      <c r="C3851" t="s">
        <v>87</v>
      </c>
      <c r="D3851" t="s">
        <v>7721</v>
      </c>
      <c r="E3851" t="s">
        <v>120</v>
      </c>
    </row>
    <row r="3852" spans="1:5" x14ac:dyDescent="0.2">
      <c r="A3852" t="s">
        <v>7766</v>
      </c>
      <c r="B3852" t="s">
        <v>7767</v>
      </c>
      <c r="C3852" t="s">
        <v>38</v>
      </c>
      <c r="D3852" t="s">
        <v>7768</v>
      </c>
      <c r="E3852" t="s">
        <v>7769</v>
      </c>
    </row>
    <row r="3853" spans="1:5" x14ac:dyDescent="0.2">
      <c r="A3853" t="s">
        <v>7766</v>
      </c>
      <c r="B3853" t="s">
        <v>7770</v>
      </c>
      <c r="C3853" t="s">
        <v>122</v>
      </c>
      <c r="D3853" t="s">
        <v>7771</v>
      </c>
      <c r="E3853" t="s">
        <v>111</v>
      </c>
    </row>
    <row r="3854" spans="1:5" x14ac:dyDescent="0.2">
      <c r="A3854" t="s">
        <v>7766</v>
      </c>
      <c r="B3854" t="s">
        <v>7772</v>
      </c>
      <c r="C3854" t="s">
        <v>476</v>
      </c>
      <c r="D3854" t="s">
        <v>7773</v>
      </c>
      <c r="E3854" t="s">
        <v>111</v>
      </c>
    </row>
    <row r="3855" spans="1:5" x14ac:dyDescent="0.2">
      <c r="A3855" t="s">
        <v>7766</v>
      </c>
      <c r="B3855" t="s">
        <v>7774</v>
      </c>
      <c r="C3855" t="s">
        <v>7</v>
      </c>
      <c r="D3855" t="s">
        <v>7775</v>
      </c>
      <c r="E3855" t="s">
        <v>111</v>
      </c>
    </row>
    <row r="3856" spans="1:5" x14ac:dyDescent="0.2">
      <c r="A3856" t="s">
        <v>7766</v>
      </c>
      <c r="B3856" t="s">
        <v>7776</v>
      </c>
      <c r="C3856" t="s">
        <v>87</v>
      </c>
      <c r="D3856" t="s">
        <v>7777</v>
      </c>
      <c r="E3856" t="s">
        <v>111</v>
      </c>
    </row>
    <row r="3857" spans="1:5" x14ac:dyDescent="0.2">
      <c r="A3857" t="s">
        <v>7766</v>
      </c>
      <c r="B3857" t="s">
        <v>7778</v>
      </c>
      <c r="C3857" t="s">
        <v>130</v>
      </c>
      <c r="D3857" t="s">
        <v>7779</v>
      </c>
      <c r="E3857" t="s">
        <v>111</v>
      </c>
    </row>
    <row r="3858" spans="1:5" x14ac:dyDescent="0.2">
      <c r="A3858" t="s">
        <v>7766</v>
      </c>
      <c r="B3858" t="s">
        <v>7780</v>
      </c>
      <c r="C3858" t="s">
        <v>687</v>
      </c>
      <c r="D3858" t="s">
        <v>7781</v>
      </c>
    </row>
    <row r="3859" spans="1:5" x14ac:dyDescent="0.2">
      <c r="A3859" t="s">
        <v>7766</v>
      </c>
      <c r="B3859" t="s">
        <v>7782</v>
      </c>
      <c r="C3859" t="s">
        <v>7</v>
      </c>
      <c r="D3859" t="s">
        <v>7783</v>
      </c>
      <c r="E3859" t="s">
        <v>111</v>
      </c>
    </row>
    <row r="3860" spans="1:5" x14ac:dyDescent="0.2">
      <c r="A3860" t="s">
        <v>7766</v>
      </c>
      <c r="B3860" t="s">
        <v>7784</v>
      </c>
      <c r="C3860" t="s">
        <v>82</v>
      </c>
      <c r="D3860" t="s">
        <v>7785</v>
      </c>
      <c r="E3860" t="s">
        <v>111</v>
      </c>
    </row>
    <row r="3861" spans="1:5" x14ac:dyDescent="0.2">
      <c r="A3861" t="s">
        <v>7766</v>
      </c>
      <c r="B3861" t="s">
        <v>7786</v>
      </c>
      <c r="C3861" t="s">
        <v>7</v>
      </c>
      <c r="D3861" t="s">
        <v>7787</v>
      </c>
      <c r="E3861" t="s">
        <v>111</v>
      </c>
    </row>
    <row r="3862" spans="1:5" x14ac:dyDescent="0.2">
      <c r="A3862" t="s">
        <v>7766</v>
      </c>
      <c r="B3862" t="s">
        <v>7788</v>
      </c>
      <c r="C3862" t="s">
        <v>45</v>
      </c>
      <c r="D3862" t="s">
        <v>7789</v>
      </c>
      <c r="E3862" t="s">
        <v>120</v>
      </c>
    </row>
    <row r="3863" spans="1:5" x14ac:dyDescent="0.2">
      <c r="A3863" t="s">
        <v>7766</v>
      </c>
      <c r="B3863" t="s">
        <v>7790</v>
      </c>
      <c r="C3863" t="s">
        <v>221</v>
      </c>
      <c r="D3863" t="s">
        <v>7791</v>
      </c>
      <c r="E3863" t="s">
        <v>148</v>
      </c>
    </row>
    <row r="3864" spans="1:5" x14ac:dyDescent="0.2">
      <c r="A3864" t="s">
        <v>7766</v>
      </c>
      <c r="B3864" t="s">
        <v>7792</v>
      </c>
      <c r="C3864" t="s">
        <v>476</v>
      </c>
      <c r="D3864" t="s">
        <v>7793</v>
      </c>
      <c r="E3864" t="s">
        <v>148</v>
      </c>
    </row>
    <row r="3865" spans="1:5" x14ac:dyDescent="0.2">
      <c r="A3865" t="s">
        <v>7766</v>
      </c>
      <c r="B3865" t="s">
        <v>7794</v>
      </c>
      <c r="C3865" t="s">
        <v>32</v>
      </c>
      <c r="D3865" t="s">
        <v>7795</v>
      </c>
      <c r="E3865" t="s">
        <v>148</v>
      </c>
    </row>
    <row r="3866" spans="1:5" x14ac:dyDescent="0.2">
      <c r="A3866" t="s">
        <v>7766</v>
      </c>
      <c r="B3866" t="s">
        <v>7796</v>
      </c>
      <c r="C3866" t="s">
        <v>32</v>
      </c>
      <c r="D3866" t="s">
        <v>7797</v>
      </c>
      <c r="E3866" t="s">
        <v>148</v>
      </c>
    </row>
    <row r="3867" spans="1:5" x14ac:dyDescent="0.2">
      <c r="A3867" t="s">
        <v>7766</v>
      </c>
      <c r="B3867" t="s">
        <v>7798</v>
      </c>
      <c r="C3867" t="s">
        <v>32</v>
      </c>
      <c r="D3867" t="s">
        <v>7799</v>
      </c>
      <c r="E3867" t="s">
        <v>157</v>
      </c>
    </row>
    <row r="3868" spans="1:5" x14ac:dyDescent="0.2">
      <c r="A3868" t="s">
        <v>7766</v>
      </c>
      <c r="B3868" t="s">
        <v>7800</v>
      </c>
      <c r="C3868" t="s">
        <v>103</v>
      </c>
      <c r="D3868" t="s">
        <v>7801</v>
      </c>
      <c r="E3868" t="s">
        <v>154</v>
      </c>
    </row>
    <row r="3869" spans="1:5" x14ac:dyDescent="0.2">
      <c r="A3869" t="s">
        <v>7766</v>
      </c>
      <c r="B3869" t="s">
        <v>7802</v>
      </c>
      <c r="C3869" t="s">
        <v>103</v>
      </c>
      <c r="D3869" t="s">
        <v>7801</v>
      </c>
      <c r="E3869" t="s">
        <v>154</v>
      </c>
    </row>
    <row r="3870" spans="1:5" x14ac:dyDescent="0.2">
      <c r="A3870" t="s">
        <v>7766</v>
      </c>
      <c r="B3870" t="s">
        <v>7803</v>
      </c>
      <c r="C3870" t="s">
        <v>32</v>
      </c>
      <c r="D3870" t="s">
        <v>7804</v>
      </c>
      <c r="E3870" t="s">
        <v>157</v>
      </c>
    </row>
    <row r="3871" spans="1:5" x14ac:dyDescent="0.2">
      <c r="A3871" t="s">
        <v>7766</v>
      </c>
      <c r="B3871" t="s">
        <v>7805</v>
      </c>
      <c r="C3871" t="s">
        <v>7</v>
      </c>
      <c r="D3871" t="s">
        <v>7806</v>
      </c>
      <c r="E3871" t="s">
        <v>157</v>
      </c>
    </row>
    <row r="3872" spans="1:5" x14ac:dyDescent="0.2">
      <c r="A3872" t="s">
        <v>7766</v>
      </c>
      <c r="B3872" t="s">
        <v>7807</v>
      </c>
      <c r="C3872" t="s">
        <v>7</v>
      </c>
      <c r="D3872" t="s">
        <v>7808</v>
      </c>
      <c r="E3872" t="s">
        <v>154</v>
      </c>
    </row>
    <row r="3873" spans="1:5" x14ac:dyDescent="0.2">
      <c r="A3873" t="s">
        <v>7766</v>
      </c>
      <c r="B3873" t="s">
        <v>7809</v>
      </c>
      <c r="C3873" t="s">
        <v>290</v>
      </c>
      <c r="D3873" t="s">
        <v>7810</v>
      </c>
      <c r="E3873" t="s">
        <v>154</v>
      </c>
    </row>
    <row r="3874" spans="1:5" x14ac:dyDescent="0.2">
      <c r="A3874" t="s">
        <v>7766</v>
      </c>
      <c r="B3874" t="s">
        <v>7811</v>
      </c>
      <c r="C3874" t="s">
        <v>7812</v>
      </c>
      <c r="D3874" t="s">
        <v>7813</v>
      </c>
      <c r="E3874" t="s">
        <v>154</v>
      </c>
    </row>
    <row r="3875" spans="1:5" x14ac:dyDescent="0.2">
      <c r="A3875" t="s">
        <v>7766</v>
      </c>
      <c r="B3875" t="s">
        <v>7814</v>
      </c>
      <c r="C3875" t="s">
        <v>38</v>
      </c>
      <c r="D3875" t="s">
        <v>7768</v>
      </c>
      <c r="E3875" t="s">
        <v>154</v>
      </c>
    </row>
    <row r="3876" spans="1:5" x14ac:dyDescent="0.2">
      <c r="A3876" t="s">
        <v>7766</v>
      </c>
      <c r="B3876" t="s">
        <v>7815</v>
      </c>
      <c r="C3876" t="s">
        <v>38</v>
      </c>
      <c r="D3876" t="s">
        <v>7768</v>
      </c>
      <c r="E3876" t="s">
        <v>154</v>
      </c>
    </row>
    <row r="3877" spans="1:5" x14ac:dyDescent="0.2">
      <c r="A3877" t="s">
        <v>7816</v>
      </c>
      <c r="B3877" t="s">
        <v>7817</v>
      </c>
      <c r="C3877" t="s">
        <v>907</v>
      </c>
      <c r="D3877" t="s">
        <v>7675</v>
      </c>
      <c r="E3877" t="s">
        <v>805</v>
      </c>
    </row>
    <row r="3878" spans="1:5" x14ac:dyDescent="0.2">
      <c r="A3878" t="s">
        <v>7816</v>
      </c>
      <c r="B3878" t="s">
        <v>7818</v>
      </c>
      <c r="C3878" t="s">
        <v>38</v>
      </c>
      <c r="D3878" t="s">
        <v>7768</v>
      </c>
      <c r="E3878" t="s">
        <v>154</v>
      </c>
    </row>
    <row r="3879" spans="1:5" x14ac:dyDescent="0.2">
      <c r="A3879" t="s">
        <v>7816</v>
      </c>
      <c r="B3879" t="s">
        <v>7819</v>
      </c>
      <c r="C3879" t="s">
        <v>53</v>
      </c>
      <c r="D3879" t="s">
        <v>7820</v>
      </c>
      <c r="E3879" t="s">
        <v>154</v>
      </c>
    </row>
    <row r="3880" spans="1:5" x14ac:dyDescent="0.2">
      <c r="A3880" t="s">
        <v>7816</v>
      </c>
      <c r="B3880" t="s">
        <v>7821</v>
      </c>
      <c r="C3880" t="s">
        <v>26</v>
      </c>
      <c r="D3880" t="s">
        <v>7820</v>
      </c>
      <c r="E3880" t="s">
        <v>154</v>
      </c>
    </row>
    <row r="3881" spans="1:5" x14ac:dyDescent="0.2">
      <c r="A3881" t="s">
        <v>7816</v>
      </c>
      <c r="B3881" t="s">
        <v>7822</v>
      </c>
      <c r="C3881" t="s">
        <v>38</v>
      </c>
      <c r="D3881" t="s">
        <v>7768</v>
      </c>
      <c r="E3881" t="s">
        <v>154</v>
      </c>
    </row>
    <row r="3882" spans="1:5" x14ac:dyDescent="0.2">
      <c r="A3882" t="s">
        <v>7816</v>
      </c>
      <c r="B3882" t="s">
        <v>7823</v>
      </c>
      <c r="C3882" t="s">
        <v>38</v>
      </c>
      <c r="D3882" t="s">
        <v>7768</v>
      </c>
      <c r="E3882" t="s">
        <v>154</v>
      </c>
    </row>
    <row r="3883" spans="1:5" x14ac:dyDescent="0.2">
      <c r="A3883" t="s">
        <v>7816</v>
      </c>
      <c r="B3883" t="s">
        <v>7824</v>
      </c>
      <c r="C3883" t="s">
        <v>32</v>
      </c>
      <c r="D3883" t="s">
        <v>7768</v>
      </c>
      <c r="E3883" t="s">
        <v>154</v>
      </c>
    </row>
    <row r="3884" spans="1:5" x14ac:dyDescent="0.2">
      <c r="A3884" t="s">
        <v>7816</v>
      </c>
      <c r="B3884" t="s">
        <v>7825</v>
      </c>
      <c r="C3884" t="s">
        <v>38</v>
      </c>
      <c r="D3884" t="s">
        <v>7768</v>
      </c>
      <c r="E3884" t="s">
        <v>154</v>
      </c>
    </row>
    <row r="3885" spans="1:5" x14ac:dyDescent="0.2">
      <c r="A3885" t="s">
        <v>7816</v>
      </c>
      <c r="B3885" t="s">
        <v>7826</v>
      </c>
      <c r="C3885" t="s">
        <v>38</v>
      </c>
      <c r="D3885" t="s">
        <v>7827</v>
      </c>
      <c r="E3885" t="s">
        <v>157</v>
      </c>
    </row>
    <row r="3886" spans="1:5" x14ac:dyDescent="0.2">
      <c r="A3886" t="s">
        <v>7816</v>
      </c>
      <c r="B3886" t="s">
        <v>7828</v>
      </c>
      <c r="C3886" t="s">
        <v>32</v>
      </c>
      <c r="D3886" t="s">
        <v>7829</v>
      </c>
      <c r="E3886" t="s">
        <v>157</v>
      </c>
    </row>
    <row r="3887" spans="1:5" x14ac:dyDescent="0.2">
      <c r="A3887" t="s">
        <v>7816</v>
      </c>
      <c r="B3887" t="s">
        <v>7830</v>
      </c>
      <c r="C3887" t="s">
        <v>972</v>
      </c>
      <c r="D3887" t="s">
        <v>7831</v>
      </c>
      <c r="E3887" t="s">
        <v>154</v>
      </c>
    </row>
    <row r="3888" spans="1:5" x14ac:dyDescent="0.2">
      <c r="A3888" t="s">
        <v>7816</v>
      </c>
      <c r="B3888" t="s">
        <v>7832</v>
      </c>
      <c r="C3888" t="s">
        <v>7</v>
      </c>
      <c r="D3888" t="s">
        <v>7833</v>
      </c>
      <c r="E3888" t="s">
        <v>154</v>
      </c>
    </row>
    <row r="3889" spans="1:5" x14ac:dyDescent="0.2">
      <c r="A3889" t="s">
        <v>7816</v>
      </c>
      <c r="B3889" t="s">
        <v>7834</v>
      </c>
      <c r="C3889" t="s">
        <v>7</v>
      </c>
      <c r="D3889" t="s">
        <v>7835</v>
      </c>
      <c r="E3889" t="s">
        <v>192</v>
      </c>
    </row>
    <row r="3890" spans="1:5" x14ac:dyDescent="0.2">
      <c r="A3890" t="s">
        <v>7816</v>
      </c>
      <c r="B3890" t="s">
        <v>7836</v>
      </c>
      <c r="C3890" t="s">
        <v>26</v>
      </c>
      <c r="D3890" t="s">
        <v>7837</v>
      </c>
      <c r="E3890" t="s">
        <v>210</v>
      </c>
    </row>
    <row r="3891" spans="1:5" x14ac:dyDescent="0.2">
      <c r="A3891" t="s">
        <v>7816</v>
      </c>
      <c r="B3891" t="s">
        <v>7838</v>
      </c>
      <c r="C3891" t="s">
        <v>38</v>
      </c>
      <c r="D3891" t="s">
        <v>7839</v>
      </c>
      <c r="E3891" t="s">
        <v>192</v>
      </c>
    </row>
    <row r="3892" spans="1:5" x14ac:dyDescent="0.2">
      <c r="A3892" t="s">
        <v>7816</v>
      </c>
      <c r="B3892" t="s">
        <v>7840</v>
      </c>
      <c r="C3892" t="s">
        <v>32</v>
      </c>
      <c r="D3892" t="s">
        <v>7841</v>
      </c>
      <c r="E3892" t="s">
        <v>192</v>
      </c>
    </row>
    <row r="3893" spans="1:5" x14ac:dyDescent="0.2">
      <c r="A3893" t="s">
        <v>7816</v>
      </c>
      <c r="B3893" t="s">
        <v>7842</v>
      </c>
      <c r="C3893" t="s">
        <v>476</v>
      </c>
      <c r="D3893" t="s">
        <v>7843</v>
      </c>
      <c r="E3893" t="s">
        <v>192</v>
      </c>
    </row>
    <row r="3894" spans="1:5" x14ac:dyDescent="0.2">
      <c r="A3894" t="s">
        <v>7816</v>
      </c>
      <c r="B3894" t="s">
        <v>7844</v>
      </c>
      <c r="C3894" t="s">
        <v>32</v>
      </c>
      <c r="D3894" t="s">
        <v>7845</v>
      </c>
      <c r="E3894" t="s">
        <v>210</v>
      </c>
    </row>
    <row r="3895" spans="1:5" x14ac:dyDescent="0.2">
      <c r="A3895" t="s">
        <v>7816</v>
      </c>
      <c r="B3895" t="s">
        <v>7846</v>
      </c>
      <c r="C3895" t="s">
        <v>100</v>
      </c>
      <c r="D3895" t="s">
        <v>7847</v>
      </c>
      <c r="E3895" t="s">
        <v>192</v>
      </c>
    </row>
    <row r="3896" spans="1:5" x14ac:dyDescent="0.2">
      <c r="A3896" t="s">
        <v>7816</v>
      </c>
      <c r="B3896" t="s">
        <v>7848</v>
      </c>
      <c r="C3896" t="s">
        <v>32</v>
      </c>
      <c r="D3896" t="s">
        <v>7849</v>
      </c>
      <c r="E3896" t="s">
        <v>192</v>
      </c>
    </row>
    <row r="3897" spans="1:5" x14ac:dyDescent="0.2">
      <c r="A3897" t="s">
        <v>7816</v>
      </c>
      <c r="B3897" t="s">
        <v>7850</v>
      </c>
      <c r="C3897" t="s">
        <v>50</v>
      </c>
      <c r="D3897" t="s">
        <v>7851</v>
      </c>
      <c r="E3897" t="s">
        <v>192</v>
      </c>
    </row>
    <row r="3898" spans="1:5" x14ac:dyDescent="0.2">
      <c r="A3898" t="s">
        <v>7816</v>
      </c>
      <c r="B3898" t="s">
        <v>7852</v>
      </c>
      <c r="C3898" t="s">
        <v>32</v>
      </c>
      <c r="D3898" t="s">
        <v>7853</v>
      </c>
      <c r="E3898" t="s">
        <v>192</v>
      </c>
    </row>
    <row r="3899" spans="1:5" x14ac:dyDescent="0.2">
      <c r="A3899" t="s">
        <v>7816</v>
      </c>
      <c r="B3899" t="s">
        <v>7854</v>
      </c>
      <c r="C3899" t="s">
        <v>53</v>
      </c>
      <c r="D3899" t="s">
        <v>7855</v>
      </c>
      <c r="E3899" t="s">
        <v>192</v>
      </c>
    </row>
    <row r="3900" spans="1:5" x14ac:dyDescent="0.2">
      <c r="A3900" t="s">
        <v>7816</v>
      </c>
      <c r="B3900" t="s">
        <v>7856</v>
      </c>
      <c r="C3900" t="s">
        <v>32</v>
      </c>
      <c r="D3900" t="s">
        <v>7857</v>
      </c>
      <c r="E3900" t="s">
        <v>192</v>
      </c>
    </row>
    <row r="3901" spans="1:5" x14ac:dyDescent="0.2">
      <c r="A3901" t="s">
        <v>7816</v>
      </c>
      <c r="B3901" t="s">
        <v>7858</v>
      </c>
      <c r="C3901" t="s">
        <v>290</v>
      </c>
      <c r="D3901" t="s">
        <v>7859</v>
      </c>
      <c r="E3901" t="s">
        <v>192</v>
      </c>
    </row>
    <row r="3902" spans="1:5" x14ac:dyDescent="0.2">
      <c r="A3902" t="s">
        <v>7860</v>
      </c>
      <c r="B3902" t="s">
        <v>7861</v>
      </c>
      <c r="C3902" t="s">
        <v>23</v>
      </c>
      <c r="D3902" t="s">
        <v>7862</v>
      </c>
      <c r="E3902" t="s">
        <v>3221</v>
      </c>
    </row>
    <row r="3903" spans="1:5" x14ac:dyDescent="0.2">
      <c r="A3903" t="s">
        <v>7860</v>
      </c>
      <c r="B3903" t="s">
        <v>7863</v>
      </c>
      <c r="C3903" t="s">
        <v>19</v>
      </c>
      <c r="D3903" t="s">
        <v>7864</v>
      </c>
      <c r="E3903" t="s">
        <v>13</v>
      </c>
    </row>
    <row r="3904" spans="1:5" x14ac:dyDescent="0.2">
      <c r="A3904" t="s">
        <v>7860</v>
      </c>
      <c r="B3904" t="s">
        <v>7865</v>
      </c>
      <c r="C3904" t="s">
        <v>476</v>
      </c>
      <c r="D3904" t="s">
        <v>7866</v>
      </c>
      <c r="E3904" t="s">
        <v>17</v>
      </c>
    </row>
    <row r="3905" spans="1:5" x14ac:dyDescent="0.2">
      <c r="A3905" t="s">
        <v>7860</v>
      </c>
      <c r="B3905" t="s">
        <v>7867</v>
      </c>
      <c r="C3905" t="s">
        <v>35</v>
      </c>
      <c r="D3905" t="s">
        <v>7868</v>
      </c>
      <c r="E3905" t="s">
        <v>17</v>
      </c>
    </row>
    <row r="3906" spans="1:5" x14ac:dyDescent="0.2">
      <c r="A3906" t="s">
        <v>7860</v>
      </c>
      <c r="B3906" t="s">
        <v>7869</v>
      </c>
      <c r="C3906" t="s">
        <v>159</v>
      </c>
      <c r="D3906" t="s">
        <v>7870</v>
      </c>
      <c r="E3906" t="s">
        <v>30</v>
      </c>
    </row>
    <row r="3907" spans="1:5" x14ac:dyDescent="0.2">
      <c r="A3907" t="s">
        <v>7860</v>
      </c>
      <c r="B3907" t="s">
        <v>7871</v>
      </c>
      <c r="C3907" t="s">
        <v>103</v>
      </c>
      <c r="D3907" t="s">
        <v>7872</v>
      </c>
      <c r="E3907" t="s">
        <v>30</v>
      </c>
    </row>
    <row r="3908" spans="1:5" x14ac:dyDescent="0.2">
      <c r="A3908" t="s">
        <v>7860</v>
      </c>
      <c r="B3908" t="s">
        <v>7873</v>
      </c>
      <c r="C3908" t="s">
        <v>32</v>
      </c>
      <c r="D3908" t="s">
        <v>7874</v>
      </c>
      <c r="E3908" t="s">
        <v>40</v>
      </c>
    </row>
    <row r="3909" spans="1:5" x14ac:dyDescent="0.2">
      <c r="A3909" t="s">
        <v>7860</v>
      </c>
      <c r="B3909" t="s">
        <v>7875</v>
      </c>
      <c r="C3909" t="s">
        <v>32</v>
      </c>
      <c r="D3909" t="s">
        <v>7876</v>
      </c>
      <c r="E3909" t="s">
        <v>30</v>
      </c>
    </row>
    <row r="3910" spans="1:5" x14ac:dyDescent="0.2">
      <c r="A3910" t="s">
        <v>7860</v>
      </c>
      <c r="B3910" t="s">
        <v>7877</v>
      </c>
      <c r="C3910" t="s">
        <v>290</v>
      </c>
      <c r="D3910" t="s">
        <v>7878</v>
      </c>
      <c r="E3910" t="s">
        <v>30</v>
      </c>
    </row>
    <row r="3911" spans="1:5" x14ac:dyDescent="0.2">
      <c r="A3911" t="s">
        <v>7860</v>
      </c>
      <c r="B3911" t="s">
        <v>7879</v>
      </c>
      <c r="C3911" t="s">
        <v>103</v>
      </c>
      <c r="D3911" t="s">
        <v>7880</v>
      </c>
      <c r="E3911" t="s">
        <v>30</v>
      </c>
    </row>
    <row r="3912" spans="1:5" x14ac:dyDescent="0.2">
      <c r="A3912" t="s">
        <v>7860</v>
      </c>
      <c r="B3912" t="s">
        <v>7881</v>
      </c>
      <c r="C3912" t="s">
        <v>50</v>
      </c>
      <c r="D3912" t="s">
        <v>7882</v>
      </c>
      <c r="E3912" t="s">
        <v>30</v>
      </c>
    </row>
    <row r="3913" spans="1:5" x14ac:dyDescent="0.2">
      <c r="A3913" t="s">
        <v>7860</v>
      </c>
      <c r="B3913" t="s">
        <v>7883</v>
      </c>
      <c r="C3913" t="s">
        <v>32</v>
      </c>
      <c r="D3913" t="s">
        <v>7884</v>
      </c>
      <c r="E3913" t="s">
        <v>30</v>
      </c>
    </row>
    <row r="3914" spans="1:5" x14ac:dyDescent="0.2">
      <c r="A3914" t="s">
        <v>7860</v>
      </c>
      <c r="B3914" t="s">
        <v>7885</v>
      </c>
      <c r="C3914" t="s">
        <v>224</v>
      </c>
      <c r="D3914" t="s">
        <v>7886</v>
      </c>
      <c r="E3914" t="s">
        <v>30</v>
      </c>
    </row>
    <row r="3915" spans="1:5" x14ac:dyDescent="0.2">
      <c r="A3915" t="s">
        <v>7860</v>
      </c>
      <c r="B3915" t="s">
        <v>7887</v>
      </c>
      <c r="C3915" t="s">
        <v>35</v>
      </c>
      <c r="D3915" t="s">
        <v>7888</v>
      </c>
      <c r="E3915" t="s">
        <v>30</v>
      </c>
    </row>
    <row r="3916" spans="1:5" x14ac:dyDescent="0.2">
      <c r="A3916" t="s">
        <v>7860</v>
      </c>
      <c r="B3916" t="s">
        <v>7889</v>
      </c>
      <c r="C3916" t="s">
        <v>290</v>
      </c>
      <c r="D3916" t="s">
        <v>7890</v>
      </c>
      <c r="E3916" t="s">
        <v>30</v>
      </c>
    </row>
    <row r="3917" spans="1:5" x14ac:dyDescent="0.2">
      <c r="A3917" t="s">
        <v>7860</v>
      </c>
      <c r="B3917" t="s">
        <v>7891</v>
      </c>
      <c r="C3917" t="s">
        <v>476</v>
      </c>
      <c r="D3917" t="s">
        <v>7892</v>
      </c>
      <c r="E3917" t="s">
        <v>30</v>
      </c>
    </row>
    <row r="3918" spans="1:5" x14ac:dyDescent="0.2">
      <c r="A3918" t="s">
        <v>7860</v>
      </c>
      <c r="B3918" t="s">
        <v>7893</v>
      </c>
      <c r="C3918" t="s">
        <v>4207</v>
      </c>
      <c r="D3918" t="s">
        <v>7894</v>
      </c>
      <c r="E3918" t="s">
        <v>30</v>
      </c>
    </row>
    <row r="3919" spans="1:5" x14ac:dyDescent="0.2">
      <c r="A3919" t="s">
        <v>7860</v>
      </c>
      <c r="B3919" t="s">
        <v>7895</v>
      </c>
      <c r="C3919" t="s">
        <v>32</v>
      </c>
      <c r="D3919" t="s">
        <v>7896</v>
      </c>
      <c r="E3919" t="s">
        <v>30</v>
      </c>
    </row>
    <row r="3920" spans="1:5" x14ac:dyDescent="0.2">
      <c r="A3920" t="s">
        <v>7860</v>
      </c>
      <c r="B3920" t="s">
        <v>7897</v>
      </c>
      <c r="C3920" t="s">
        <v>100</v>
      </c>
      <c r="D3920" t="s">
        <v>7898</v>
      </c>
      <c r="E3920" t="s">
        <v>111</v>
      </c>
    </row>
    <row r="3921" spans="1:5" x14ac:dyDescent="0.2">
      <c r="A3921" t="s">
        <v>7860</v>
      </c>
      <c r="B3921" t="s">
        <v>7899</v>
      </c>
      <c r="C3921" t="s">
        <v>408</v>
      </c>
      <c r="D3921" t="s">
        <v>7900</v>
      </c>
      <c r="E3921" t="s">
        <v>111</v>
      </c>
    </row>
    <row r="3922" spans="1:5" x14ac:dyDescent="0.2">
      <c r="A3922" t="s">
        <v>7860</v>
      </c>
      <c r="B3922" t="s">
        <v>7901</v>
      </c>
      <c r="C3922" t="s">
        <v>38</v>
      </c>
      <c r="D3922" t="s">
        <v>7902</v>
      </c>
      <c r="E3922" t="s">
        <v>111</v>
      </c>
    </row>
    <row r="3923" spans="1:5" x14ac:dyDescent="0.2">
      <c r="A3923" t="s">
        <v>7860</v>
      </c>
      <c r="B3923" t="s">
        <v>7903</v>
      </c>
      <c r="C3923" t="s">
        <v>50</v>
      </c>
      <c r="D3923" t="s">
        <v>7904</v>
      </c>
      <c r="E3923" t="s">
        <v>111</v>
      </c>
    </row>
    <row r="3924" spans="1:5" x14ac:dyDescent="0.2">
      <c r="A3924" t="s">
        <v>7860</v>
      </c>
      <c r="B3924" t="s">
        <v>7905</v>
      </c>
      <c r="C3924" t="s">
        <v>23</v>
      </c>
      <c r="D3924" t="s">
        <v>7906</v>
      </c>
      <c r="E3924" t="s">
        <v>111</v>
      </c>
    </row>
    <row r="3925" spans="1:5" x14ac:dyDescent="0.2">
      <c r="A3925" t="s">
        <v>7860</v>
      </c>
      <c r="B3925" t="s">
        <v>7907</v>
      </c>
      <c r="C3925" t="s">
        <v>32</v>
      </c>
      <c r="D3925" t="s">
        <v>7908</v>
      </c>
      <c r="E3925" t="s">
        <v>120</v>
      </c>
    </row>
    <row r="3926" spans="1:5" x14ac:dyDescent="0.2">
      <c r="A3926" t="s">
        <v>7860</v>
      </c>
      <c r="B3926" t="s">
        <v>7909</v>
      </c>
      <c r="C3926" t="s">
        <v>50</v>
      </c>
      <c r="D3926" t="s">
        <v>7910</v>
      </c>
      <c r="E3926" t="s">
        <v>111</v>
      </c>
    </row>
    <row r="3927" spans="1:5" x14ac:dyDescent="0.2">
      <c r="A3927" t="s">
        <v>7911</v>
      </c>
      <c r="B3927" t="s">
        <v>7912</v>
      </c>
      <c r="C3927" t="s">
        <v>23</v>
      </c>
      <c r="D3927" t="s">
        <v>7913</v>
      </c>
      <c r="E3927" t="s">
        <v>7914</v>
      </c>
    </row>
    <row r="3928" spans="1:5" x14ac:dyDescent="0.2">
      <c r="A3928" t="s">
        <v>7911</v>
      </c>
      <c r="B3928" t="s">
        <v>7915</v>
      </c>
      <c r="C3928" t="s">
        <v>23</v>
      </c>
      <c r="D3928" t="s">
        <v>7916</v>
      </c>
      <c r="E3928" t="s">
        <v>120</v>
      </c>
    </row>
    <row r="3929" spans="1:5" x14ac:dyDescent="0.2">
      <c r="A3929" t="s">
        <v>7911</v>
      </c>
      <c r="B3929" t="s">
        <v>7917</v>
      </c>
      <c r="C3929" t="s">
        <v>23</v>
      </c>
      <c r="D3929" t="s">
        <v>7918</v>
      </c>
      <c r="E3929" t="s">
        <v>111</v>
      </c>
    </row>
    <row r="3930" spans="1:5" x14ac:dyDescent="0.2">
      <c r="A3930" t="s">
        <v>7911</v>
      </c>
      <c r="B3930" t="s">
        <v>7919</v>
      </c>
      <c r="C3930" t="s">
        <v>45</v>
      </c>
      <c r="D3930" t="s">
        <v>7920</v>
      </c>
      <c r="E3930" t="s">
        <v>111</v>
      </c>
    </row>
    <row r="3931" spans="1:5" x14ac:dyDescent="0.2">
      <c r="A3931" t="s">
        <v>7911</v>
      </c>
      <c r="B3931" t="s">
        <v>7921</v>
      </c>
      <c r="C3931" t="s">
        <v>32</v>
      </c>
      <c r="D3931" t="s">
        <v>7922</v>
      </c>
      <c r="E3931" t="s">
        <v>111</v>
      </c>
    </row>
    <row r="3932" spans="1:5" x14ac:dyDescent="0.2">
      <c r="A3932" t="s">
        <v>7911</v>
      </c>
      <c r="B3932" t="s">
        <v>7923</v>
      </c>
      <c r="C3932" t="s">
        <v>313</v>
      </c>
      <c r="D3932" t="s">
        <v>7924</v>
      </c>
      <c r="E3932" t="s">
        <v>111</v>
      </c>
    </row>
    <row r="3933" spans="1:5" x14ac:dyDescent="0.2">
      <c r="A3933" t="s">
        <v>7911</v>
      </c>
      <c r="B3933" t="s">
        <v>7925</v>
      </c>
      <c r="C3933" t="s">
        <v>38</v>
      </c>
      <c r="D3933" t="s">
        <v>7926</v>
      </c>
      <c r="E3933" t="s">
        <v>120</v>
      </c>
    </row>
    <row r="3934" spans="1:5" x14ac:dyDescent="0.2">
      <c r="A3934" t="s">
        <v>7911</v>
      </c>
      <c r="B3934" t="s">
        <v>7927</v>
      </c>
      <c r="C3934" t="s">
        <v>38</v>
      </c>
      <c r="D3934" t="s">
        <v>7926</v>
      </c>
      <c r="E3934" t="s">
        <v>120</v>
      </c>
    </row>
    <row r="3935" spans="1:5" x14ac:dyDescent="0.2">
      <c r="A3935" t="s">
        <v>7911</v>
      </c>
      <c r="B3935" t="s">
        <v>7928</v>
      </c>
      <c r="C3935" t="s">
        <v>38</v>
      </c>
      <c r="D3935" t="s">
        <v>7926</v>
      </c>
      <c r="E3935" t="s">
        <v>120</v>
      </c>
    </row>
    <row r="3936" spans="1:5" x14ac:dyDescent="0.2">
      <c r="A3936" t="s">
        <v>7911</v>
      </c>
      <c r="B3936" t="s">
        <v>7929</v>
      </c>
      <c r="C3936" t="s">
        <v>38</v>
      </c>
      <c r="D3936" t="s">
        <v>7926</v>
      </c>
      <c r="E3936" t="s">
        <v>120</v>
      </c>
    </row>
    <row r="3937" spans="1:5" x14ac:dyDescent="0.2">
      <c r="A3937" t="s">
        <v>7911</v>
      </c>
      <c r="B3937" t="s">
        <v>7930</v>
      </c>
      <c r="C3937" t="s">
        <v>38</v>
      </c>
      <c r="D3937" t="s">
        <v>7926</v>
      </c>
      <c r="E3937" t="s">
        <v>120</v>
      </c>
    </row>
    <row r="3938" spans="1:5" x14ac:dyDescent="0.2">
      <c r="A3938" t="s">
        <v>7911</v>
      </c>
      <c r="B3938" t="s">
        <v>7931</v>
      </c>
      <c r="C3938" t="s">
        <v>38</v>
      </c>
      <c r="D3938" t="s">
        <v>7926</v>
      </c>
      <c r="E3938" t="s">
        <v>120</v>
      </c>
    </row>
    <row r="3939" spans="1:5" x14ac:dyDescent="0.2">
      <c r="A3939" t="s">
        <v>7911</v>
      </c>
      <c r="B3939" t="s">
        <v>7932</v>
      </c>
      <c r="C3939" t="s">
        <v>38</v>
      </c>
      <c r="D3939" t="s">
        <v>7926</v>
      </c>
      <c r="E3939" t="s">
        <v>120</v>
      </c>
    </row>
    <row r="3940" spans="1:5" x14ac:dyDescent="0.2">
      <c r="A3940" t="s">
        <v>7911</v>
      </c>
      <c r="B3940" t="s">
        <v>7933</v>
      </c>
      <c r="C3940" t="s">
        <v>38</v>
      </c>
      <c r="D3940" t="s">
        <v>7926</v>
      </c>
      <c r="E3940" t="s">
        <v>120</v>
      </c>
    </row>
    <row r="3941" spans="1:5" x14ac:dyDescent="0.2">
      <c r="A3941" t="s">
        <v>7911</v>
      </c>
      <c r="B3941" t="s">
        <v>7934</v>
      </c>
      <c r="C3941" t="s">
        <v>38</v>
      </c>
      <c r="D3941" t="s">
        <v>7926</v>
      </c>
      <c r="E3941" t="s">
        <v>120</v>
      </c>
    </row>
    <row r="3942" spans="1:5" x14ac:dyDescent="0.2">
      <c r="A3942" t="s">
        <v>7911</v>
      </c>
      <c r="B3942" t="s">
        <v>7935</v>
      </c>
      <c r="C3942" t="s">
        <v>38</v>
      </c>
      <c r="D3942" t="s">
        <v>7926</v>
      </c>
      <c r="E3942" t="s">
        <v>120</v>
      </c>
    </row>
    <row r="3943" spans="1:5" x14ac:dyDescent="0.2">
      <c r="A3943" t="s">
        <v>7911</v>
      </c>
      <c r="B3943" t="s">
        <v>7936</v>
      </c>
      <c r="C3943" t="s">
        <v>38</v>
      </c>
      <c r="D3943" t="s">
        <v>7926</v>
      </c>
      <c r="E3943" t="s">
        <v>120</v>
      </c>
    </row>
    <row r="3944" spans="1:5" x14ac:dyDescent="0.2">
      <c r="A3944" t="s">
        <v>7911</v>
      </c>
      <c r="B3944" t="s">
        <v>7937</v>
      </c>
      <c r="C3944" t="s">
        <v>38</v>
      </c>
      <c r="D3944" t="s">
        <v>7926</v>
      </c>
      <c r="E3944" t="s">
        <v>120</v>
      </c>
    </row>
    <row r="3945" spans="1:5" x14ac:dyDescent="0.2">
      <c r="A3945" t="s">
        <v>7911</v>
      </c>
      <c r="B3945" t="s">
        <v>7938</v>
      </c>
      <c r="C3945" t="s">
        <v>50</v>
      </c>
      <c r="D3945" t="s">
        <v>7939</v>
      </c>
      <c r="E3945" t="s">
        <v>120</v>
      </c>
    </row>
    <row r="3946" spans="1:5" x14ac:dyDescent="0.2">
      <c r="A3946" t="s">
        <v>7911</v>
      </c>
      <c r="B3946" t="s">
        <v>7940</v>
      </c>
      <c r="C3946" t="s">
        <v>50</v>
      </c>
      <c r="D3946" t="s">
        <v>7941</v>
      </c>
      <c r="E3946" t="s">
        <v>111</v>
      </c>
    </row>
    <row r="3947" spans="1:5" x14ac:dyDescent="0.2">
      <c r="A3947" t="s">
        <v>7911</v>
      </c>
      <c r="B3947" t="s">
        <v>7942</v>
      </c>
      <c r="C3947" t="s">
        <v>122</v>
      </c>
      <c r="D3947" t="s">
        <v>7943</v>
      </c>
      <c r="E3947" t="s">
        <v>111</v>
      </c>
    </row>
    <row r="3948" spans="1:5" x14ac:dyDescent="0.2">
      <c r="A3948" t="s">
        <v>7911</v>
      </c>
      <c r="B3948" t="s">
        <v>7944</v>
      </c>
      <c r="C3948" t="s">
        <v>42</v>
      </c>
      <c r="D3948" t="s">
        <v>7945</v>
      </c>
      <c r="E3948" t="s">
        <v>111</v>
      </c>
    </row>
    <row r="3949" spans="1:5" x14ac:dyDescent="0.2">
      <c r="A3949" t="s">
        <v>7911</v>
      </c>
      <c r="B3949" t="s">
        <v>7946</v>
      </c>
      <c r="C3949" t="s">
        <v>42</v>
      </c>
      <c r="D3949" t="s">
        <v>7947</v>
      </c>
      <c r="E3949" t="s">
        <v>120</v>
      </c>
    </row>
    <row r="3950" spans="1:5" x14ac:dyDescent="0.2">
      <c r="A3950" t="s">
        <v>7911</v>
      </c>
      <c r="B3950" t="s">
        <v>7948</v>
      </c>
      <c r="C3950" t="s">
        <v>50</v>
      </c>
      <c r="D3950" t="s">
        <v>7949</v>
      </c>
      <c r="E3950" t="s">
        <v>145</v>
      </c>
    </row>
    <row r="3951" spans="1:5" x14ac:dyDescent="0.2">
      <c r="A3951" t="s">
        <v>7911</v>
      </c>
      <c r="B3951" t="s">
        <v>7950</v>
      </c>
      <c r="C3951" t="s">
        <v>32</v>
      </c>
      <c r="D3951" t="s">
        <v>7951</v>
      </c>
      <c r="E3951" t="s">
        <v>145</v>
      </c>
    </row>
    <row r="3952" spans="1:5" x14ac:dyDescent="0.2">
      <c r="A3952" t="s">
        <v>7952</v>
      </c>
      <c r="B3952" t="s">
        <v>7953</v>
      </c>
      <c r="C3952" t="s">
        <v>100</v>
      </c>
      <c r="D3952" t="s">
        <v>7954</v>
      </c>
      <c r="E3952" t="s">
        <v>834</v>
      </c>
    </row>
    <row r="3953" spans="1:5" x14ac:dyDescent="0.2">
      <c r="A3953" t="s">
        <v>7952</v>
      </c>
      <c r="B3953" t="s">
        <v>7955</v>
      </c>
      <c r="C3953" t="s">
        <v>45</v>
      </c>
      <c r="D3953" t="s">
        <v>7956</v>
      </c>
      <c r="E3953" t="s">
        <v>145</v>
      </c>
    </row>
    <row r="3954" spans="1:5" x14ac:dyDescent="0.2">
      <c r="A3954" t="s">
        <v>7952</v>
      </c>
      <c r="B3954" t="s">
        <v>7957</v>
      </c>
      <c r="C3954" t="s">
        <v>103</v>
      </c>
      <c r="D3954" t="s">
        <v>7958</v>
      </c>
      <c r="E3954" t="s">
        <v>148</v>
      </c>
    </row>
    <row r="3955" spans="1:5" x14ac:dyDescent="0.2">
      <c r="A3955" t="s">
        <v>7952</v>
      </c>
      <c r="B3955" t="s">
        <v>7959</v>
      </c>
      <c r="C3955" t="s">
        <v>103</v>
      </c>
      <c r="D3955" t="s">
        <v>7958</v>
      </c>
      <c r="E3955" t="s">
        <v>148</v>
      </c>
    </row>
    <row r="3956" spans="1:5" x14ac:dyDescent="0.2">
      <c r="A3956" t="s">
        <v>7952</v>
      </c>
      <c r="B3956" t="s">
        <v>7960</v>
      </c>
      <c r="C3956" t="s">
        <v>32</v>
      </c>
      <c r="D3956" t="s">
        <v>7961</v>
      </c>
      <c r="E3956" t="s">
        <v>369</v>
      </c>
    </row>
    <row r="3957" spans="1:5" x14ac:dyDescent="0.2">
      <c r="A3957" t="s">
        <v>7952</v>
      </c>
      <c r="B3957" t="s">
        <v>7962</v>
      </c>
      <c r="C3957" t="s">
        <v>23</v>
      </c>
      <c r="D3957" t="s">
        <v>7963</v>
      </c>
      <c r="E3957" t="s">
        <v>148</v>
      </c>
    </row>
    <row r="3958" spans="1:5" x14ac:dyDescent="0.2">
      <c r="A3958" t="s">
        <v>7952</v>
      </c>
      <c r="B3958" t="s">
        <v>7964</v>
      </c>
      <c r="C3958" t="s">
        <v>159</v>
      </c>
      <c r="D3958" t="s">
        <v>7965</v>
      </c>
      <c r="E3958" t="s">
        <v>369</v>
      </c>
    </row>
    <row r="3959" spans="1:5" x14ac:dyDescent="0.2">
      <c r="A3959" t="s">
        <v>7952</v>
      </c>
      <c r="B3959" t="s">
        <v>7966</v>
      </c>
      <c r="C3959" t="s">
        <v>50</v>
      </c>
      <c r="D3959" t="s">
        <v>7967</v>
      </c>
      <c r="E3959" t="s">
        <v>148</v>
      </c>
    </row>
    <row r="3960" spans="1:5" x14ac:dyDescent="0.2">
      <c r="A3960" t="s">
        <v>7952</v>
      </c>
      <c r="B3960" t="s">
        <v>7968</v>
      </c>
      <c r="C3960" t="s">
        <v>23</v>
      </c>
      <c r="D3960" t="s">
        <v>7969</v>
      </c>
      <c r="E3960" t="s">
        <v>154</v>
      </c>
    </row>
    <row r="3961" spans="1:5" x14ac:dyDescent="0.2">
      <c r="A3961" t="s">
        <v>7952</v>
      </c>
      <c r="B3961" t="s">
        <v>7970</v>
      </c>
      <c r="C3961" t="s">
        <v>82</v>
      </c>
      <c r="D3961" t="s">
        <v>7971</v>
      </c>
      <c r="E3961" t="s">
        <v>154</v>
      </c>
    </row>
    <row r="3962" spans="1:5" x14ac:dyDescent="0.2">
      <c r="A3962" t="s">
        <v>7952</v>
      </c>
      <c r="B3962" t="s">
        <v>7972</v>
      </c>
      <c r="C3962" t="s">
        <v>23</v>
      </c>
      <c r="D3962" t="s">
        <v>7973</v>
      </c>
      <c r="E3962" t="s">
        <v>154</v>
      </c>
    </row>
    <row r="3963" spans="1:5" x14ac:dyDescent="0.2">
      <c r="A3963" t="s">
        <v>7952</v>
      </c>
      <c r="B3963" t="s">
        <v>7974</v>
      </c>
      <c r="C3963" t="s">
        <v>23</v>
      </c>
      <c r="D3963" t="s">
        <v>7975</v>
      </c>
      <c r="E3963" t="s">
        <v>154</v>
      </c>
    </row>
    <row r="3964" spans="1:5" x14ac:dyDescent="0.2">
      <c r="A3964" t="s">
        <v>7952</v>
      </c>
      <c r="B3964" t="s">
        <v>7976</v>
      </c>
      <c r="C3964" t="s">
        <v>75</v>
      </c>
      <c r="D3964" t="s">
        <v>7977</v>
      </c>
      <c r="E3964" t="s">
        <v>154</v>
      </c>
    </row>
    <row r="3965" spans="1:5" x14ac:dyDescent="0.2">
      <c r="A3965" t="s">
        <v>7952</v>
      </c>
      <c r="B3965" t="s">
        <v>7978</v>
      </c>
      <c r="C3965" t="s">
        <v>100</v>
      </c>
      <c r="D3965" t="s">
        <v>7979</v>
      </c>
      <c r="E3965" t="s">
        <v>154</v>
      </c>
    </row>
    <row r="3966" spans="1:5" x14ac:dyDescent="0.2">
      <c r="A3966" t="s">
        <v>7952</v>
      </c>
      <c r="B3966" t="s">
        <v>7980</v>
      </c>
      <c r="C3966" t="s">
        <v>32</v>
      </c>
      <c r="D3966" t="s">
        <v>7981</v>
      </c>
      <c r="E3966" t="s">
        <v>154</v>
      </c>
    </row>
    <row r="3967" spans="1:5" x14ac:dyDescent="0.2">
      <c r="A3967" t="s">
        <v>7952</v>
      </c>
      <c r="B3967" t="s">
        <v>7982</v>
      </c>
      <c r="C3967" t="s">
        <v>32</v>
      </c>
      <c r="D3967" t="s">
        <v>7983</v>
      </c>
      <c r="E3967" t="s">
        <v>157</v>
      </c>
    </row>
    <row r="3968" spans="1:5" x14ac:dyDescent="0.2">
      <c r="A3968" t="s">
        <v>7952</v>
      </c>
      <c r="B3968" t="s">
        <v>7984</v>
      </c>
      <c r="C3968" t="s">
        <v>50</v>
      </c>
      <c r="D3968" t="s">
        <v>7985</v>
      </c>
      <c r="E3968" t="s">
        <v>154</v>
      </c>
    </row>
    <row r="3969" spans="1:5" x14ac:dyDescent="0.2">
      <c r="A3969" t="s">
        <v>7952</v>
      </c>
      <c r="B3969" t="s">
        <v>7986</v>
      </c>
      <c r="C3969" t="s">
        <v>159</v>
      </c>
      <c r="D3969" t="s">
        <v>7987</v>
      </c>
      <c r="E3969" t="s">
        <v>154</v>
      </c>
    </row>
    <row r="3970" spans="1:5" x14ac:dyDescent="0.2">
      <c r="A3970" t="s">
        <v>7952</v>
      </c>
      <c r="B3970" t="s">
        <v>7988</v>
      </c>
      <c r="C3970" t="s">
        <v>23</v>
      </c>
      <c r="D3970" t="s">
        <v>7989</v>
      </c>
      <c r="E3970" t="s">
        <v>157</v>
      </c>
    </row>
    <row r="3971" spans="1:5" x14ac:dyDescent="0.2">
      <c r="A3971" t="s">
        <v>7952</v>
      </c>
      <c r="B3971" t="s">
        <v>7990</v>
      </c>
      <c r="C3971" t="s">
        <v>50</v>
      </c>
      <c r="D3971" t="s">
        <v>7991</v>
      </c>
      <c r="E3971" t="s">
        <v>154</v>
      </c>
    </row>
    <row r="3972" spans="1:5" x14ac:dyDescent="0.2">
      <c r="A3972" t="s">
        <v>7952</v>
      </c>
      <c r="B3972" t="s">
        <v>7992</v>
      </c>
      <c r="C3972" t="s">
        <v>32</v>
      </c>
      <c r="D3972" t="s">
        <v>7993</v>
      </c>
      <c r="E3972" t="s">
        <v>154</v>
      </c>
    </row>
    <row r="3973" spans="1:5" x14ac:dyDescent="0.2">
      <c r="A3973" t="s">
        <v>7952</v>
      </c>
      <c r="B3973" t="s">
        <v>7994</v>
      </c>
      <c r="C3973" t="s">
        <v>50</v>
      </c>
      <c r="D3973" t="s">
        <v>7995</v>
      </c>
      <c r="E3973" t="s">
        <v>157</v>
      </c>
    </row>
    <row r="3974" spans="1:5" x14ac:dyDescent="0.2">
      <c r="A3974" t="s">
        <v>7952</v>
      </c>
      <c r="B3974" t="s">
        <v>7996</v>
      </c>
      <c r="C3974" t="s">
        <v>19</v>
      </c>
      <c r="D3974" t="s">
        <v>7997</v>
      </c>
      <c r="E3974" t="s">
        <v>154</v>
      </c>
    </row>
    <row r="3975" spans="1:5" x14ac:dyDescent="0.2">
      <c r="A3975" t="s">
        <v>7952</v>
      </c>
      <c r="B3975" t="s">
        <v>7998</v>
      </c>
      <c r="C3975" t="s">
        <v>159</v>
      </c>
      <c r="D3975" t="s">
        <v>7999</v>
      </c>
      <c r="E3975" t="s">
        <v>154</v>
      </c>
    </row>
    <row r="3976" spans="1:5" x14ac:dyDescent="0.2">
      <c r="A3976" t="s">
        <v>7952</v>
      </c>
      <c r="B3976" t="s">
        <v>8000</v>
      </c>
      <c r="C3976" t="s">
        <v>32</v>
      </c>
      <c r="D3976" t="s">
        <v>8001</v>
      </c>
      <c r="E3976" t="s">
        <v>192</v>
      </c>
    </row>
    <row r="3977" spans="1:5" x14ac:dyDescent="0.2">
      <c r="A3977" t="s">
        <v>8002</v>
      </c>
      <c r="B3977" t="s">
        <v>8003</v>
      </c>
      <c r="C3977" t="s">
        <v>23</v>
      </c>
      <c r="D3977" t="s">
        <v>8004</v>
      </c>
      <c r="E3977" t="s">
        <v>8005</v>
      </c>
    </row>
    <row r="3978" spans="1:5" x14ac:dyDescent="0.2">
      <c r="A3978" t="s">
        <v>8002</v>
      </c>
      <c r="B3978" t="s">
        <v>8006</v>
      </c>
      <c r="C3978" t="s">
        <v>363</v>
      </c>
      <c r="D3978" t="s">
        <v>8007</v>
      </c>
      <c r="E3978" t="s">
        <v>192</v>
      </c>
    </row>
    <row r="3979" spans="1:5" x14ac:dyDescent="0.2">
      <c r="A3979" t="s">
        <v>8002</v>
      </c>
      <c r="B3979" t="s">
        <v>8008</v>
      </c>
      <c r="C3979" t="s">
        <v>159</v>
      </c>
      <c r="D3979" t="s">
        <v>8009</v>
      </c>
      <c r="E3979" t="s">
        <v>192</v>
      </c>
    </row>
    <row r="3980" spans="1:5" x14ac:dyDescent="0.2">
      <c r="A3980" t="s">
        <v>8002</v>
      </c>
      <c r="B3980" t="s">
        <v>8010</v>
      </c>
      <c r="C3980" t="s">
        <v>159</v>
      </c>
      <c r="D3980" t="s">
        <v>7993</v>
      </c>
      <c r="E3980" t="s">
        <v>192</v>
      </c>
    </row>
    <row r="3981" spans="1:5" x14ac:dyDescent="0.2">
      <c r="A3981" t="s">
        <v>8002</v>
      </c>
      <c r="B3981" t="s">
        <v>8011</v>
      </c>
      <c r="C3981" t="s">
        <v>348</v>
      </c>
      <c r="D3981" t="s">
        <v>8012</v>
      </c>
      <c r="E3981" t="s">
        <v>210</v>
      </c>
    </row>
    <row r="3982" spans="1:5" x14ac:dyDescent="0.2">
      <c r="A3982" t="s">
        <v>8002</v>
      </c>
      <c r="B3982" t="s">
        <v>8013</v>
      </c>
      <c r="C3982" t="s">
        <v>32</v>
      </c>
      <c r="D3982" t="s">
        <v>8014</v>
      </c>
      <c r="E3982" t="s">
        <v>215</v>
      </c>
    </row>
    <row r="3983" spans="1:5" x14ac:dyDescent="0.2">
      <c r="A3983" t="s">
        <v>8002</v>
      </c>
      <c r="B3983" t="s">
        <v>8015</v>
      </c>
      <c r="C3983" t="s">
        <v>53</v>
      </c>
      <c r="D3983" t="s">
        <v>8016</v>
      </c>
      <c r="E3983" t="s">
        <v>215</v>
      </c>
    </row>
    <row r="3984" spans="1:5" x14ac:dyDescent="0.2">
      <c r="A3984" t="s">
        <v>8002</v>
      </c>
      <c r="B3984" t="s">
        <v>8017</v>
      </c>
      <c r="C3984" t="s">
        <v>103</v>
      </c>
      <c r="D3984" t="s">
        <v>8018</v>
      </c>
      <c r="E3984" t="s">
        <v>215</v>
      </c>
    </row>
    <row r="3985" spans="1:5" x14ac:dyDescent="0.2">
      <c r="A3985" t="s">
        <v>8002</v>
      </c>
      <c r="B3985" t="s">
        <v>8019</v>
      </c>
      <c r="C3985" t="s">
        <v>855</v>
      </c>
      <c r="D3985" t="s">
        <v>8020</v>
      </c>
      <c r="E3985" t="s">
        <v>230</v>
      </c>
    </row>
    <row r="3986" spans="1:5" x14ac:dyDescent="0.2">
      <c r="A3986" t="s">
        <v>8002</v>
      </c>
      <c r="B3986" t="s">
        <v>8021</v>
      </c>
      <c r="C3986" t="s">
        <v>32</v>
      </c>
      <c r="D3986" t="s">
        <v>8022</v>
      </c>
      <c r="E3986" t="s">
        <v>215</v>
      </c>
    </row>
    <row r="3987" spans="1:5" x14ac:dyDescent="0.2">
      <c r="A3987" t="s">
        <v>8002</v>
      </c>
      <c r="B3987" t="s">
        <v>8023</v>
      </c>
      <c r="C3987" t="s">
        <v>50</v>
      </c>
      <c r="D3987" t="s">
        <v>7910</v>
      </c>
      <c r="E3987" t="s">
        <v>230</v>
      </c>
    </row>
    <row r="3988" spans="1:5" x14ac:dyDescent="0.2">
      <c r="A3988" t="s">
        <v>8002</v>
      </c>
      <c r="B3988" t="s">
        <v>8024</v>
      </c>
      <c r="C3988" t="s">
        <v>19</v>
      </c>
      <c r="D3988" t="s">
        <v>8025</v>
      </c>
      <c r="E3988" t="s">
        <v>230</v>
      </c>
    </row>
    <row r="3989" spans="1:5" x14ac:dyDescent="0.2">
      <c r="A3989" t="s">
        <v>8002</v>
      </c>
      <c r="B3989" t="s">
        <v>8026</v>
      </c>
      <c r="C3989" t="s">
        <v>7</v>
      </c>
      <c r="D3989" t="s">
        <v>8027</v>
      </c>
      <c r="E3989" t="s">
        <v>215</v>
      </c>
    </row>
    <row r="3990" spans="1:5" x14ac:dyDescent="0.2">
      <c r="A3990" t="s">
        <v>8002</v>
      </c>
      <c r="B3990" t="s">
        <v>8028</v>
      </c>
      <c r="C3990" t="s">
        <v>23</v>
      </c>
      <c r="D3990" t="s">
        <v>8029</v>
      </c>
      <c r="E3990" t="s">
        <v>8005</v>
      </c>
    </row>
    <row r="3991" spans="1:5" x14ac:dyDescent="0.2">
      <c r="A3991" t="s">
        <v>8002</v>
      </c>
      <c r="B3991" t="s">
        <v>8030</v>
      </c>
      <c r="C3991" t="s">
        <v>32</v>
      </c>
      <c r="D3991" t="s">
        <v>8031</v>
      </c>
      <c r="E3991" t="s">
        <v>230</v>
      </c>
    </row>
    <row r="3992" spans="1:5" x14ac:dyDescent="0.2">
      <c r="A3992" t="s">
        <v>8002</v>
      </c>
      <c r="B3992" t="s">
        <v>8032</v>
      </c>
      <c r="C3992" t="s">
        <v>4003</v>
      </c>
      <c r="D3992" t="s">
        <v>8033</v>
      </c>
      <c r="E3992" t="s">
        <v>215</v>
      </c>
    </row>
    <row r="3993" spans="1:5" x14ac:dyDescent="0.2">
      <c r="A3993" t="s">
        <v>8002</v>
      </c>
      <c r="B3993" t="s">
        <v>8034</v>
      </c>
      <c r="C3993" t="s">
        <v>103</v>
      </c>
      <c r="D3993" t="s">
        <v>8035</v>
      </c>
      <c r="E3993" t="s">
        <v>1022</v>
      </c>
    </row>
    <row r="3994" spans="1:5" x14ac:dyDescent="0.2">
      <c r="A3994" t="s">
        <v>8002</v>
      </c>
      <c r="B3994" t="s">
        <v>8036</v>
      </c>
      <c r="C3994" t="s">
        <v>50</v>
      </c>
      <c r="D3994" t="s">
        <v>8037</v>
      </c>
      <c r="E3994" t="s">
        <v>1030</v>
      </c>
    </row>
    <row r="3995" spans="1:5" x14ac:dyDescent="0.2">
      <c r="A3995" t="s">
        <v>8002</v>
      </c>
      <c r="B3995" t="s">
        <v>8038</v>
      </c>
      <c r="C3995" t="s">
        <v>82</v>
      </c>
      <c r="D3995" t="s">
        <v>8039</v>
      </c>
      <c r="E3995" t="s">
        <v>1030</v>
      </c>
    </row>
    <row r="3996" spans="1:5" x14ac:dyDescent="0.2">
      <c r="A3996" t="s">
        <v>8002</v>
      </c>
      <c r="B3996" t="s">
        <v>8040</v>
      </c>
      <c r="C3996" t="s">
        <v>32</v>
      </c>
      <c r="D3996" t="s">
        <v>8041</v>
      </c>
      <c r="E3996" t="s">
        <v>3908</v>
      </c>
    </row>
    <row r="3997" spans="1:5" x14ac:dyDescent="0.2">
      <c r="A3997" t="s">
        <v>8002</v>
      </c>
      <c r="B3997" t="s">
        <v>8042</v>
      </c>
      <c r="C3997" t="s">
        <v>224</v>
      </c>
      <c r="D3997" t="s">
        <v>8043</v>
      </c>
      <c r="E3997" t="s">
        <v>3908</v>
      </c>
    </row>
    <row r="3998" spans="1:5" x14ac:dyDescent="0.2">
      <c r="A3998" t="s">
        <v>8002</v>
      </c>
      <c r="B3998" t="s">
        <v>8044</v>
      </c>
      <c r="C3998" t="s">
        <v>130</v>
      </c>
      <c r="D3998" t="s">
        <v>8045</v>
      </c>
      <c r="E3998" t="s">
        <v>797</v>
      </c>
    </row>
    <row r="3999" spans="1:5" x14ac:dyDescent="0.2">
      <c r="A3999" t="s">
        <v>8002</v>
      </c>
      <c r="B3999" t="s">
        <v>8046</v>
      </c>
      <c r="C3999" t="s">
        <v>50</v>
      </c>
      <c r="D3999" t="s">
        <v>8047</v>
      </c>
      <c r="E3999" t="s">
        <v>797</v>
      </c>
    </row>
    <row r="4000" spans="1:5" x14ac:dyDescent="0.2">
      <c r="A4000" t="s">
        <v>8002</v>
      </c>
      <c r="B4000" t="s">
        <v>8048</v>
      </c>
      <c r="C4000" t="s">
        <v>50</v>
      </c>
      <c r="D4000" t="s">
        <v>8049</v>
      </c>
      <c r="E4000" t="s">
        <v>797</v>
      </c>
    </row>
    <row r="4001" spans="1:5" x14ac:dyDescent="0.2">
      <c r="A4001" t="s">
        <v>8002</v>
      </c>
      <c r="B4001" t="s">
        <v>8050</v>
      </c>
      <c r="C4001" t="s">
        <v>75</v>
      </c>
      <c r="D4001" t="s">
        <v>8051</v>
      </c>
      <c r="E4001" t="s">
        <v>802</v>
      </c>
    </row>
    <row r="4002" spans="1:5" x14ac:dyDescent="0.2">
      <c r="A4002" t="s">
        <v>8052</v>
      </c>
      <c r="B4002" t="s">
        <v>8053</v>
      </c>
      <c r="C4002" t="s">
        <v>23</v>
      </c>
      <c r="D4002" t="s">
        <v>8054</v>
      </c>
      <c r="E4002" t="s">
        <v>8055</v>
      </c>
    </row>
    <row r="4003" spans="1:5" x14ac:dyDescent="0.2">
      <c r="A4003" t="s">
        <v>8052</v>
      </c>
      <c r="B4003" t="s">
        <v>8056</v>
      </c>
      <c r="C4003" t="s">
        <v>408</v>
      </c>
      <c r="D4003" t="s">
        <v>8057</v>
      </c>
      <c r="E4003" t="s">
        <v>17</v>
      </c>
    </row>
    <row r="4004" spans="1:5" x14ac:dyDescent="0.2">
      <c r="A4004" t="s">
        <v>8052</v>
      </c>
      <c r="B4004" t="s">
        <v>8058</v>
      </c>
      <c r="C4004" t="s">
        <v>7</v>
      </c>
      <c r="D4004" t="s">
        <v>8059</v>
      </c>
      <c r="E4004" t="s">
        <v>17</v>
      </c>
    </row>
    <row r="4005" spans="1:5" x14ac:dyDescent="0.2">
      <c r="A4005" t="s">
        <v>8052</v>
      </c>
      <c r="B4005" t="s">
        <v>8060</v>
      </c>
      <c r="C4005" t="s">
        <v>32</v>
      </c>
      <c r="D4005" t="s">
        <v>8061</v>
      </c>
      <c r="E4005" t="s">
        <v>13</v>
      </c>
    </row>
    <row r="4006" spans="1:5" x14ac:dyDescent="0.2">
      <c r="A4006" t="s">
        <v>8052</v>
      </c>
      <c r="B4006" t="s">
        <v>8062</v>
      </c>
      <c r="C4006" t="s">
        <v>290</v>
      </c>
      <c r="D4006" t="s">
        <v>8063</v>
      </c>
      <c r="E4006" t="s">
        <v>17</v>
      </c>
    </row>
    <row r="4007" spans="1:5" x14ac:dyDescent="0.2">
      <c r="A4007" t="s">
        <v>8052</v>
      </c>
      <c r="B4007" t="s">
        <v>8064</v>
      </c>
      <c r="C4007" t="s">
        <v>32</v>
      </c>
      <c r="D4007" t="s">
        <v>8065</v>
      </c>
      <c r="E4007" t="s">
        <v>13</v>
      </c>
    </row>
    <row r="4008" spans="1:5" x14ac:dyDescent="0.2">
      <c r="A4008" t="s">
        <v>8052</v>
      </c>
      <c r="B4008" t="s">
        <v>8066</v>
      </c>
      <c r="C4008" t="s">
        <v>122</v>
      </c>
      <c r="D4008" t="s">
        <v>8067</v>
      </c>
      <c r="E4008" t="s">
        <v>17</v>
      </c>
    </row>
    <row r="4009" spans="1:5" x14ac:dyDescent="0.2">
      <c r="A4009" t="s">
        <v>8052</v>
      </c>
      <c r="B4009" t="s">
        <v>8068</v>
      </c>
      <c r="C4009" t="s">
        <v>254</v>
      </c>
      <c r="D4009" t="s">
        <v>8069</v>
      </c>
      <c r="E4009" t="s">
        <v>17</v>
      </c>
    </row>
    <row r="4010" spans="1:5" x14ac:dyDescent="0.2">
      <c r="A4010" t="s">
        <v>8052</v>
      </c>
      <c r="B4010" t="s">
        <v>8070</v>
      </c>
      <c r="C4010" t="s">
        <v>103</v>
      </c>
      <c r="D4010" t="s">
        <v>8071</v>
      </c>
      <c r="E4010" t="s">
        <v>30</v>
      </c>
    </row>
    <row r="4011" spans="1:5" x14ac:dyDescent="0.2">
      <c r="A4011" t="s">
        <v>8052</v>
      </c>
      <c r="B4011" t="s">
        <v>8072</v>
      </c>
      <c r="C4011" t="s">
        <v>159</v>
      </c>
      <c r="D4011" t="s">
        <v>8073</v>
      </c>
      <c r="E4011" t="s">
        <v>30</v>
      </c>
    </row>
    <row r="4012" spans="1:5" x14ac:dyDescent="0.2">
      <c r="A4012" t="s">
        <v>8052</v>
      </c>
      <c r="B4012" t="s">
        <v>8074</v>
      </c>
      <c r="C4012" t="s">
        <v>11</v>
      </c>
      <c r="D4012" t="s">
        <v>8075</v>
      </c>
      <c r="E4012" t="s">
        <v>30</v>
      </c>
    </row>
    <row r="4013" spans="1:5" x14ac:dyDescent="0.2">
      <c r="A4013" t="s">
        <v>8052</v>
      </c>
      <c r="B4013" t="s">
        <v>8076</v>
      </c>
      <c r="C4013" t="s">
        <v>23</v>
      </c>
      <c r="D4013" t="s">
        <v>8077</v>
      </c>
      <c r="E4013" t="s">
        <v>30</v>
      </c>
    </row>
    <row r="4014" spans="1:5" x14ac:dyDescent="0.2">
      <c r="A4014" t="s">
        <v>8052</v>
      </c>
      <c r="B4014" t="s">
        <v>8078</v>
      </c>
      <c r="C4014" t="s">
        <v>476</v>
      </c>
      <c r="D4014" t="s">
        <v>8079</v>
      </c>
      <c r="E4014" t="s">
        <v>40</v>
      </c>
    </row>
    <row r="4015" spans="1:5" x14ac:dyDescent="0.2">
      <c r="A4015" t="s">
        <v>8052</v>
      </c>
      <c r="B4015" t="s">
        <v>8080</v>
      </c>
      <c r="C4015" t="s">
        <v>332</v>
      </c>
      <c r="D4015" t="s">
        <v>8081</v>
      </c>
      <c r="E4015" t="s">
        <v>30</v>
      </c>
    </row>
    <row r="4016" spans="1:5" x14ac:dyDescent="0.2">
      <c r="A4016" t="s">
        <v>8052</v>
      </c>
      <c r="B4016" t="s">
        <v>8082</v>
      </c>
      <c r="C4016" t="s">
        <v>32</v>
      </c>
      <c r="D4016" t="s">
        <v>8083</v>
      </c>
      <c r="E4016" t="s">
        <v>30</v>
      </c>
    </row>
    <row r="4017" spans="1:5" x14ac:dyDescent="0.2">
      <c r="A4017" t="s">
        <v>8052</v>
      </c>
      <c r="B4017" t="s">
        <v>8084</v>
      </c>
      <c r="C4017" t="s">
        <v>130</v>
      </c>
      <c r="D4017" t="s">
        <v>8085</v>
      </c>
      <c r="E4017" t="s">
        <v>30</v>
      </c>
    </row>
    <row r="4018" spans="1:5" x14ac:dyDescent="0.2">
      <c r="A4018" t="s">
        <v>8052</v>
      </c>
      <c r="B4018" t="s">
        <v>8086</v>
      </c>
      <c r="C4018" t="s">
        <v>32</v>
      </c>
      <c r="D4018" t="s">
        <v>8087</v>
      </c>
      <c r="E4018" t="s">
        <v>30</v>
      </c>
    </row>
    <row r="4019" spans="1:5" x14ac:dyDescent="0.2">
      <c r="A4019" t="s">
        <v>8052</v>
      </c>
      <c r="B4019" t="s">
        <v>8088</v>
      </c>
      <c r="C4019" t="s">
        <v>660</v>
      </c>
      <c r="D4019" t="s">
        <v>8089</v>
      </c>
      <c r="E4019" t="s">
        <v>30</v>
      </c>
    </row>
    <row r="4020" spans="1:5" x14ac:dyDescent="0.2">
      <c r="A4020" t="s">
        <v>8052</v>
      </c>
      <c r="B4020" t="s">
        <v>8090</v>
      </c>
      <c r="C4020" t="s">
        <v>7</v>
      </c>
      <c r="D4020" t="s">
        <v>8091</v>
      </c>
      <c r="E4020" t="s">
        <v>30</v>
      </c>
    </row>
    <row r="4021" spans="1:5" x14ac:dyDescent="0.2">
      <c r="A4021" t="s">
        <v>8052</v>
      </c>
      <c r="B4021" t="s">
        <v>8092</v>
      </c>
      <c r="C4021" t="s">
        <v>159</v>
      </c>
      <c r="D4021" t="s">
        <v>8093</v>
      </c>
      <c r="E4021" t="s">
        <v>30</v>
      </c>
    </row>
    <row r="4022" spans="1:5" x14ac:dyDescent="0.2">
      <c r="A4022" t="s">
        <v>8052</v>
      </c>
      <c r="B4022" t="s">
        <v>8094</v>
      </c>
      <c r="C4022" t="s">
        <v>907</v>
      </c>
      <c r="D4022" t="s">
        <v>8095</v>
      </c>
      <c r="E4022" t="s">
        <v>40</v>
      </c>
    </row>
    <row r="4023" spans="1:5" x14ac:dyDescent="0.2">
      <c r="A4023" t="s">
        <v>8052</v>
      </c>
      <c r="B4023" t="s">
        <v>8096</v>
      </c>
      <c r="C4023" t="s">
        <v>7</v>
      </c>
      <c r="D4023" t="s">
        <v>8097</v>
      </c>
      <c r="E4023" t="s">
        <v>30</v>
      </c>
    </row>
    <row r="4024" spans="1:5" x14ac:dyDescent="0.2">
      <c r="A4024" t="s">
        <v>8052</v>
      </c>
      <c r="B4024" t="s">
        <v>8098</v>
      </c>
      <c r="C4024" t="s">
        <v>7</v>
      </c>
      <c r="D4024" t="s">
        <v>8099</v>
      </c>
      <c r="E4024" t="s">
        <v>30</v>
      </c>
    </row>
    <row r="4025" spans="1:5" x14ac:dyDescent="0.2">
      <c r="A4025" t="s">
        <v>8052</v>
      </c>
      <c r="B4025" t="s">
        <v>8100</v>
      </c>
      <c r="C4025" t="s">
        <v>75</v>
      </c>
      <c r="D4025" t="s">
        <v>8101</v>
      </c>
      <c r="E4025" t="s">
        <v>111</v>
      </c>
    </row>
    <row r="4026" spans="1:5" x14ac:dyDescent="0.2">
      <c r="A4026" t="s">
        <v>8052</v>
      </c>
      <c r="B4026" t="s">
        <v>8102</v>
      </c>
      <c r="C4026" t="s">
        <v>1457</v>
      </c>
      <c r="D4026" t="s">
        <v>8103</v>
      </c>
      <c r="E4026" t="s">
        <v>120</v>
      </c>
    </row>
    <row r="4027" spans="1:5" x14ac:dyDescent="0.2">
      <c r="A4027" t="s">
        <v>8104</v>
      </c>
      <c r="B4027" t="s">
        <v>8105</v>
      </c>
      <c r="C4027" t="s">
        <v>23</v>
      </c>
      <c r="D4027" t="s">
        <v>8106</v>
      </c>
      <c r="E4027" t="s">
        <v>8107</v>
      </c>
    </row>
    <row r="4028" spans="1:5" x14ac:dyDescent="0.2">
      <c r="A4028" t="s">
        <v>8104</v>
      </c>
      <c r="B4028" t="s">
        <v>8108</v>
      </c>
      <c r="C4028" t="s">
        <v>907</v>
      </c>
      <c r="D4028" t="s">
        <v>8109</v>
      </c>
      <c r="E4028" t="s">
        <v>111</v>
      </c>
    </row>
    <row r="4029" spans="1:5" x14ac:dyDescent="0.2">
      <c r="A4029" t="s">
        <v>8104</v>
      </c>
      <c r="B4029" t="s">
        <v>8110</v>
      </c>
      <c r="C4029" t="s">
        <v>130</v>
      </c>
      <c r="D4029" t="s">
        <v>8111</v>
      </c>
      <c r="E4029" t="s">
        <v>111</v>
      </c>
    </row>
    <row r="4030" spans="1:5" x14ac:dyDescent="0.2">
      <c r="A4030" t="s">
        <v>8104</v>
      </c>
      <c r="B4030" t="s">
        <v>8112</v>
      </c>
      <c r="C4030" t="s">
        <v>7</v>
      </c>
      <c r="D4030" t="s">
        <v>8113</v>
      </c>
      <c r="E4030" t="s">
        <v>111</v>
      </c>
    </row>
    <row r="4031" spans="1:5" x14ac:dyDescent="0.2">
      <c r="A4031" t="s">
        <v>8104</v>
      </c>
      <c r="B4031" t="s">
        <v>8114</v>
      </c>
      <c r="C4031" t="s">
        <v>290</v>
      </c>
      <c r="D4031" t="s">
        <v>8115</v>
      </c>
      <c r="E4031" t="s">
        <v>111</v>
      </c>
    </row>
    <row r="4032" spans="1:5" x14ac:dyDescent="0.2">
      <c r="A4032" t="s">
        <v>8104</v>
      </c>
      <c r="B4032" t="s">
        <v>8116</v>
      </c>
      <c r="C4032" t="s">
        <v>50</v>
      </c>
      <c r="D4032" t="s">
        <v>8117</v>
      </c>
      <c r="E4032" t="s">
        <v>120</v>
      </c>
    </row>
    <row r="4033" spans="1:5" x14ac:dyDescent="0.2">
      <c r="A4033" t="s">
        <v>8104</v>
      </c>
      <c r="B4033" t="s">
        <v>8118</v>
      </c>
      <c r="C4033" t="s">
        <v>100</v>
      </c>
      <c r="D4033" t="s">
        <v>8119</v>
      </c>
      <c r="E4033" t="s">
        <v>111</v>
      </c>
    </row>
    <row r="4034" spans="1:5" x14ac:dyDescent="0.2">
      <c r="A4034" t="s">
        <v>8104</v>
      </c>
      <c r="B4034" t="s">
        <v>8120</v>
      </c>
      <c r="C4034" t="s">
        <v>5621</v>
      </c>
      <c r="D4034" t="s">
        <v>8121</v>
      </c>
      <c r="E4034" t="s">
        <v>111</v>
      </c>
    </row>
    <row r="4035" spans="1:5" x14ac:dyDescent="0.2">
      <c r="A4035" t="s">
        <v>8104</v>
      </c>
      <c r="B4035" t="s">
        <v>8122</v>
      </c>
      <c r="C4035" t="s">
        <v>32</v>
      </c>
      <c r="D4035" t="s">
        <v>8123</v>
      </c>
      <c r="E4035" t="s">
        <v>111</v>
      </c>
    </row>
    <row r="4036" spans="1:5" x14ac:dyDescent="0.2">
      <c r="A4036" t="s">
        <v>8104</v>
      </c>
      <c r="B4036" t="s">
        <v>8124</v>
      </c>
      <c r="C4036" t="s">
        <v>7</v>
      </c>
      <c r="D4036" t="s">
        <v>8125</v>
      </c>
      <c r="E4036" t="s">
        <v>120</v>
      </c>
    </row>
    <row r="4037" spans="1:5" x14ac:dyDescent="0.2">
      <c r="A4037" t="s">
        <v>8104</v>
      </c>
      <c r="B4037" t="s">
        <v>8126</v>
      </c>
      <c r="C4037" t="s">
        <v>100</v>
      </c>
      <c r="D4037" t="s">
        <v>8127</v>
      </c>
      <c r="E4037" t="s">
        <v>111</v>
      </c>
    </row>
    <row r="4038" spans="1:5" x14ac:dyDescent="0.2">
      <c r="A4038" t="s">
        <v>8104</v>
      </c>
      <c r="B4038" t="s">
        <v>8128</v>
      </c>
      <c r="C4038" t="s">
        <v>597</v>
      </c>
      <c r="D4038" t="s">
        <v>8129</v>
      </c>
      <c r="E4038" t="s">
        <v>111</v>
      </c>
    </row>
    <row r="4039" spans="1:5" x14ac:dyDescent="0.2">
      <c r="A4039" t="s">
        <v>8104</v>
      </c>
      <c r="B4039" t="s">
        <v>8130</v>
      </c>
      <c r="C4039" t="s">
        <v>32</v>
      </c>
      <c r="D4039" t="s">
        <v>8131</v>
      </c>
      <c r="E4039" t="s">
        <v>111</v>
      </c>
    </row>
    <row r="4040" spans="1:5" x14ac:dyDescent="0.2">
      <c r="A4040" t="s">
        <v>8104</v>
      </c>
      <c r="B4040" t="s">
        <v>8132</v>
      </c>
      <c r="C4040" t="s">
        <v>166</v>
      </c>
      <c r="D4040" t="s">
        <v>8133</v>
      </c>
      <c r="E4040" t="s">
        <v>111</v>
      </c>
    </row>
    <row r="4041" spans="1:5" x14ac:dyDescent="0.2">
      <c r="A4041" t="s">
        <v>8104</v>
      </c>
      <c r="B4041" t="s">
        <v>8134</v>
      </c>
      <c r="C4041" t="s">
        <v>19</v>
      </c>
      <c r="D4041" t="s">
        <v>8135</v>
      </c>
      <c r="E4041" t="s">
        <v>120</v>
      </c>
    </row>
    <row r="4042" spans="1:5" x14ac:dyDescent="0.2">
      <c r="A4042" t="s">
        <v>8104</v>
      </c>
      <c r="B4042" t="s">
        <v>8136</v>
      </c>
      <c r="C4042" t="s">
        <v>32</v>
      </c>
      <c r="D4042" t="s">
        <v>8137</v>
      </c>
      <c r="E4042" t="s">
        <v>145</v>
      </c>
    </row>
    <row r="4043" spans="1:5" x14ac:dyDescent="0.2">
      <c r="A4043" t="s">
        <v>8104</v>
      </c>
      <c r="B4043" t="s">
        <v>8138</v>
      </c>
      <c r="C4043" t="s">
        <v>32</v>
      </c>
      <c r="D4043" t="s">
        <v>8139</v>
      </c>
      <c r="E4043" t="s">
        <v>369</v>
      </c>
    </row>
    <row r="4044" spans="1:5" x14ac:dyDescent="0.2">
      <c r="A4044" t="s">
        <v>8104</v>
      </c>
      <c r="B4044" t="s">
        <v>8140</v>
      </c>
      <c r="C4044" t="s">
        <v>476</v>
      </c>
      <c r="D4044" t="s">
        <v>8141</v>
      </c>
      <c r="E4044" t="s">
        <v>148</v>
      </c>
    </row>
    <row r="4045" spans="1:5" x14ac:dyDescent="0.2">
      <c r="A4045" t="s">
        <v>8104</v>
      </c>
      <c r="B4045" t="s">
        <v>8142</v>
      </c>
      <c r="C4045" t="s">
        <v>32</v>
      </c>
      <c r="D4045" t="s">
        <v>8143</v>
      </c>
      <c r="E4045" t="s">
        <v>369</v>
      </c>
    </row>
    <row r="4046" spans="1:5" x14ac:dyDescent="0.2">
      <c r="A4046" t="s">
        <v>8104</v>
      </c>
      <c r="B4046" t="s">
        <v>8144</v>
      </c>
      <c r="C4046" t="s">
        <v>103</v>
      </c>
      <c r="D4046" t="s">
        <v>8145</v>
      </c>
      <c r="E4046" t="s">
        <v>148</v>
      </c>
    </row>
    <row r="4047" spans="1:5" x14ac:dyDescent="0.2">
      <c r="A4047" t="s">
        <v>8104</v>
      </c>
      <c r="B4047" t="s">
        <v>8146</v>
      </c>
      <c r="C4047" t="s">
        <v>712</v>
      </c>
      <c r="D4047" t="s">
        <v>8069</v>
      </c>
      <c r="E4047" t="s">
        <v>148</v>
      </c>
    </row>
    <row r="4048" spans="1:5" x14ac:dyDescent="0.2">
      <c r="A4048" t="s">
        <v>8104</v>
      </c>
      <c r="B4048" t="s">
        <v>8147</v>
      </c>
      <c r="C4048" t="s">
        <v>8148</v>
      </c>
      <c r="D4048" t="s">
        <v>8149</v>
      </c>
      <c r="E4048" t="s">
        <v>154</v>
      </c>
    </row>
    <row r="4049" spans="1:5" x14ac:dyDescent="0.2">
      <c r="A4049" t="s">
        <v>8104</v>
      </c>
      <c r="B4049" t="s">
        <v>8150</v>
      </c>
      <c r="C4049" t="s">
        <v>7</v>
      </c>
      <c r="D4049" t="s">
        <v>8151</v>
      </c>
      <c r="E4049" t="s">
        <v>154</v>
      </c>
    </row>
    <row r="4050" spans="1:5" x14ac:dyDescent="0.2">
      <c r="A4050" t="s">
        <v>8104</v>
      </c>
      <c r="B4050" t="s">
        <v>8152</v>
      </c>
      <c r="C4050" t="s">
        <v>32</v>
      </c>
      <c r="D4050" t="s">
        <v>8153</v>
      </c>
      <c r="E4050" t="s">
        <v>154</v>
      </c>
    </row>
    <row r="4051" spans="1:5" x14ac:dyDescent="0.2">
      <c r="A4051" t="s">
        <v>8104</v>
      </c>
      <c r="B4051" t="s">
        <v>8154</v>
      </c>
      <c r="C4051" t="s">
        <v>103</v>
      </c>
      <c r="D4051" t="s">
        <v>8155</v>
      </c>
      <c r="E4051" t="s">
        <v>154</v>
      </c>
    </row>
    <row r="4052" spans="1:5" x14ac:dyDescent="0.2">
      <c r="A4052" t="s">
        <v>8156</v>
      </c>
      <c r="B4052" t="s">
        <v>8157</v>
      </c>
      <c r="C4052" t="s">
        <v>32</v>
      </c>
      <c r="D4052" t="s">
        <v>8158</v>
      </c>
      <c r="E4052" t="s">
        <v>215</v>
      </c>
    </row>
    <row r="4053" spans="1:5" x14ac:dyDescent="0.2">
      <c r="A4053" t="s">
        <v>8156</v>
      </c>
      <c r="B4053" t="s">
        <v>8159</v>
      </c>
      <c r="C4053" t="s">
        <v>50</v>
      </c>
      <c r="D4053" t="s">
        <v>8160</v>
      </c>
      <c r="E4053" t="s">
        <v>154</v>
      </c>
    </row>
    <row r="4054" spans="1:5" x14ac:dyDescent="0.2">
      <c r="A4054" t="s">
        <v>8156</v>
      </c>
      <c r="B4054" t="s">
        <v>8161</v>
      </c>
      <c r="C4054" t="s">
        <v>23</v>
      </c>
      <c r="D4054" t="s">
        <v>8162</v>
      </c>
      <c r="E4054" t="s">
        <v>154</v>
      </c>
    </row>
    <row r="4055" spans="1:5" x14ac:dyDescent="0.2">
      <c r="A4055" t="s">
        <v>8156</v>
      </c>
      <c r="B4055" t="s">
        <v>8163</v>
      </c>
      <c r="C4055" t="s">
        <v>32</v>
      </c>
      <c r="D4055" t="s">
        <v>8164</v>
      </c>
      <c r="E4055" t="s">
        <v>154</v>
      </c>
    </row>
    <row r="4056" spans="1:5" x14ac:dyDescent="0.2">
      <c r="A4056" t="s">
        <v>8156</v>
      </c>
      <c r="B4056" t="s">
        <v>8165</v>
      </c>
      <c r="C4056" t="s">
        <v>32</v>
      </c>
      <c r="D4056" t="s">
        <v>8166</v>
      </c>
      <c r="E4056" t="s">
        <v>157</v>
      </c>
    </row>
    <row r="4057" spans="1:5" x14ac:dyDescent="0.2">
      <c r="A4057" t="s">
        <v>8156</v>
      </c>
      <c r="B4057" t="s">
        <v>8167</v>
      </c>
      <c r="C4057" t="s">
        <v>87</v>
      </c>
      <c r="D4057" t="s">
        <v>8168</v>
      </c>
      <c r="E4057" t="s">
        <v>157</v>
      </c>
    </row>
    <row r="4058" spans="1:5" x14ac:dyDescent="0.2">
      <c r="A4058" t="s">
        <v>8156</v>
      </c>
      <c r="B4058" t="s">
        <v>8169</v>
      </c>
      <c r="C4058" t="s">
        <v>87</v>
      </c>
      <c r="D4058" t="s">
        <v>8170</v>
      </c>
      <c r="E4058" t="s">
        <v>154</v>
      </c>
    </row>
    <row r="4059" spans="1:5" x14ac:dyDescent="0.2">
      <c r="A4059" t="s">
        <v>8156</v>
      </c>
      <c r="B4059" t="s">
        <v>8171</v>
      </c>
      <c r="C4059" t="s">
        <v>451</v>
      </c>
      <c r="D4059" t="s">
        <v>8172</v>
      </c>
      <c r="E4059" t="s">
        <v>157</v>
      </c>
    </row>
    <row r="4060" spans="1:5" x14ac:dyDescent="0.2">
      <c r="A4060" t="s">
        <v>8156</v>
      </c>
      <c r="B4060" t="s">
        <v>8173</v>
      </c>
      <c r="C4060" t="s">
        <v>32</v>
      </c>
      <c r="D4060" t="s">
        <v>8174</v>
      </c>
      <c r="E4060" t="s">
        <v>154</v>
      </c>
    </row>
    <row r="4061" spans="1:5" x14ac:dyDescent="0.2">
      <c r="A4061" t="s">
        <v>8156</v>
      </c>
      <c r="B4061" t="s">
        <v>8175</v>
      </c>
      <c r="C4061" t="s">
        <v>50</v>
      </c>
      <c r="D4061" t="s">
        <v>8176</v>
      </c>
      <c r="E4061" t="s">
        <v>192</v>
      </c>
    </row>
    <row r="4062" spans="1:5" x14ac:dyDescent="0.2">
      <c r="A4062" t="s">
        <v>8156</v>
      </c>
      <c r="B4062" t="s">
        <v>8177</v>
      </c>
      <c r="C4062" t="s">
        <v>267</v>
      </c>
      <c r="D4062" t="s">
        <v>8178</v>
      </c>
      <c r="E4062" t="s">
        <v>192</v>
      </c>
    </row>
    <row r="4063" spans="1:5" x14ac:dyDescent="0.2">
      <c r="A4063" t="s">
        <v>8156</v>
      </c>
      <c r="B4063" t="s">
        <v>8179</v>
      </c>
      <c r="C4063" t="s">
        <v>32</v>
      </c>
      <c r="D4063" t="s">
        <v>8180</v>
      </c>
      <c r="E4063" t="s">
        <v>192</v>
      </c>
    </row>
    <row r="4064" spans="1:5" x14ac:dyDescent="0.2">
      <c r="A4064" t="s">
        <v>8156</v>
      </c>
      <c r="B4064" t="s">
        <v>8181</v>
      </c>
      <c r="C4064" t="s">
        <v>32</v>
      </c>
      <c r="D4064" t="s">
        <v>8182</v>
      </c>
      <c r="E4064" t="s">
        <v>210</v>
      </c>
    </row>
    <row r="4065" spans="1:5" x14ac:dyDescent="0.2">
      <c r="A4065" t="s">
        <v>8156</v>
      </c>
      <c r="B4065" t="s">
        <v>8183</v>
      </c>
      <c r="C4065" t="s">
        <v>159</v>
      </c>
      <c r="D4065" t="s">
        <v>8184</v>
      </c>
      <c r="E4065" t="s">
        <v>192</v>
      </c>
    </row>
    <row r="4066" spans="1:5" x14ac:dyDescent="0.2">
      <c r="A4066" t="s">
        <v>8156</v>
      </c>
      <c r="B4066" t="s">
        <v>8185</v>
      </c>
      <c r="C4066" t="s">
        <v>687</v>
      </c>
      <c r="D4066" t="s">
        <v>8186</v>
      </c>
    </row>
    <row r="4067" spans="1:5" x14ac:dyDescent="0.2">
      <c r="A4067" t="s">
        <v>8156</v>
      </c>
      <c r="B4067" t="s">
        <v>8187</v>
      </c>
      <c r="C4067" t="s">
        <v>476</v>
      </c>
      <c r="D4067" t="s">
        <v>8188</v>
      </c>
      <c r="E4067" t="s">
        <v>215</v>
      </c>
    </row>
    <row r="4068" spans="1:5" x14ac:dyDescent="0.2">
      <c r="A4068" t="s">
        <v>8156</v>
      </c>
      <c r="B4068" t="s">
        <v>8189</v>
      </c>
      <c r="C4068" t="s">
        <v>290</v>
      </c>
      <c r="D4068" t="s">
        <v>8190</v>
      </c>
      <c r="E4068" t="s">
        <v>215</v>
      </c>
    </row>
    <row r="4069" spans="1:5" x14ac:dyDescent="0.2">
      <c r="A4069" t="s">
        <v>8156</v>
      </c>
      <c r="B4069" t="s">
        <v>8191</v>
      </c>
      <c r="C4069" t="s">
        <v>103</v>
      </c>
      <c r="D4069" t="s">
        <v>8192</v>
      </c>
      <c r="E4069" t="s">
        <v>215</v>
      </c>
    </row>
    <row r="4070" spans="1:5" x14ac:dyDescent="0.2">
      <c r="A4070" t="s">
        <v>8156</v>
      </c>
      <c r="B4070" t="s">
        <v>8193</v>
      </c>
      <c r="C4070" t="s">
        <v>100</v>
      </c>
      <c r="D4070" t="s">
        <v>8194</v>
      </c>
      <c r="E4070" t="s">
        <v>215</v>
      </c>
    </row>
    <row r="4071" spans="1:5" x14ac:dyDescent="0.2">
      <c r="A4071" t="s">
        <v>8156</v>
      </c>
      <c r="B4071" t="s">
        <v>8195</v>
      </c>
      <c r="C4071" t="s">
        <v>32</v>
      </c>
      <c r="D4071" t="s">
        <v>8196</v>
      </c>
      <c r="E4071" t="s">
        <v>230</v>
      </c>
    </row>
    <row r="4072" spans="1:5" x14ac:dyDescent="0.2">
      <c r="A4072" t="s">
        <v>8156</v>
      </c>
      <c r="B4072" t="s">
        <v>8197</v>
      </c>
      <c r="C4072" t="s">
        <v>122</v>
      </c>
      <c r="D4072" t="s">
        <v>8198</v>
      </c>
      <c r="E4072" t="s">
        <v>230</v>
      </c>
    </row>
    <row r="4073" spans="1:5" x14ac:dyDescent="0.2">
      <c r="A4073" t="s">
        <v>8156</v>
      </c>
      <c r="B4073" t="s">
        <v>8157</v>
      </c>
      <c r="C4073" t="s">
        <v>32</v>
      </c>
      <c r="D4073" t="s">
        <v>8158</v>
      </c>
      <c r="E4073" t="s">
        <v>215</v>
      </c>
    </row>
    <row r="4074" spans="1:5" x14ac:dyDescent="0.2">
      <c r="A4074" t="s">
        <v>8156</v>
      </c>
      <c r="B4074" t="s">
        <v>8199</v>
      </c>
      <c r="C4074" t="s">
        <v>50</v>
      </c>
      <c r="D4074" t="s">
        <v>8200</v>
      </c>
      <c r="E4074" t="s">
        <v>215</v>
      </c>
    </row>
    <row r="4075" spans="1:5" x14ac:dyDescent="0.2">
      <c r="A4075" t="s">
        <v>8156</v>
      </c>
      <c r="B4075" t="s">
        <v>8201</v>
      </c>
      <c r="C4075" t="s">
        <v>130</v>
      </c>
      <c r="D4075" t="s">
        <v>8202</v>
      </c>
      <c r="E4075" t="s">
        <v>1022</v>
      </c>
    </row>
    <row r="4076" spans="1:5" x14ac:dyDescent="0.2">
      <c r="A4076" t="s">
        <v>8156</v>
      </c>
      <c r="B4076" t="s">
        <v>8203</v>
      </c>
      <c r="C4076" t="s">
        <v>103</v>
      </c>
      <c r="D4076" t="s">
        <v>8204</v>
      </c>
      <c r="E4076" t="s">
        <v>1022</v>
      </c>
    </row>
    <row r="4077" spans="1:5" x14ac:dyDescent="0.2">
      <c r="A4077" t="s">
        <v>8205</v>
      </c>
      <c r="B4077" t="s">
        <v>8206</v>
      </c>
      <c r="C4077" t="s">
        <v>5821</v>
      </c>
      <c r="D4077" t="s">
        <v>8207</v>
      </c>
      <c r="E4077" t="s">
        <v>8208</v>
      </c>
    </row>
    <row r="4078" spans="1:5" x14ac:dyDescent="0.2">
      <c r="A4078" t="s">
        <v>8205</v>
      </c>
      <c r="B4078" t="s">
        <v>8209</v>
      </c>
      <c r="C4078" t="s">
        <v>122</v>
      </c>
      <c r="D4078" t="s">
        <v>8210</v>
      </c>
      <c r="E4078" t="s">
        <v>1723</v>
      </c>
    </row>
    <row r="4079" spans="1:5" x14ac:dyDescent="0.2">
      <c r="A4079" t="s">
        <v>8205</v>
      </c>
      <c r="B4079" t="s">
        <v>8211</v>
      </c>
      <c r="C4079" t="s">
        <v>451</v>
      </c>
      <c r="D4079" t="s">
        <v>8212</v>
      </c>
      <c r="E4079" t="s">
        <v>1022</v>
      </c>
    </row>
    <row r="4080" spans="1:5" x14ac:dyDescent="0.2">
      <c r="A4080" t="s">
        <v>8205</v>
      </c>
      <c r="B4080" t="s">
        <v>8213</v>
      </c>
      <c r="C4080" t="s">
        <v>50</v>
      </c>
      <c r="D4080" t="s">
        <v>8214</v>
      </c>
      <c r="E4080" t="s">
        <v>1022</v>
      </c>
    </row>
    <row r="4081" spans="1:5" x14ac:dyDescent="0.2">
      <c r="A4081" t="s">
        <v>8205</v>
      </c>
      <c r="B4081" t="s">
        <v>8215</v>
      </c>
      <c r="C4081" t="s">
        <v>75</v>
      </c>
      <c r="D4081" t="s">
        <v>8216</v>
      </c>
      <c r="E4081" t="s">
        <v>1022</v>
      </c>
    </row>
    <row r="4082" spans="1:5" x14ac:dyDescent="0.2">
      <c r="A4082" t="s">
        <v>8205</v>
      </c>
      <c r="B4082" t="s">
        <v>8217</v>
      </c>
      <c r="C4082" t="s">
        <v>26</v>
      </c>
      <c r="D4082" t="s">
        <v>8218</v>
      </c>
      <c r="E4082" t="s">
        <v>1022</v>
      </c>
    </row>
    <row r="4083" spans="1:5" x14ac:dyDescent="0.2">
      <c r="A4083" t="s">
        <v>8205</v>
      </c>
      <c r="B4083" t="s">
        <v>8219</v>
      </c>
      <c r="C4083" t="s">
        <v>23</v>
      </c>
      <c r="D4083" t="s">
        <v>8220</v>
      </c>
      <c r="E4083" t="s">
        <v>1022</v>
      </c>
    </row>
    <row r="4084" spans="1:5" x14ac:dyDescent="0.2">
      <c r="A4084" t="s">
        <v>8205</v>
      </c>
      <c r="B4084" t="s">
        <v>8221</v>
      </c>
      <c r="C4084" t="s">
        <v>23</v>
      </c>
      <c r="D4084" t="s">
        <v>8220</v>
      </c>
      <c r="E4084" t="s">
        <v>1022</v>
      </c>
    </row>
    <row r="4085" spans="1:5" x14ac:dyDescent="0.2">
      <c r="A4085" t="s">
        <v>8205</v>
      </c>
      <c r="B4085" t="s">
        <v>8222</v>
      </c>
      <c r="C4085" t="s">
        <v>23</v>
      </c>
      <c r="D4085" t="s">
        <v>8220</v>
      </c>
      <c r="E4085" t="s">
        <v>1022</v>
      </c>
    </row>
    <row r="4086" spans="1:5" x14ac:dyDescent="0.2">
      <c r="A4086" t="s">
        <v>8205</v>
      </c>
      <c r="B4086" t="s">
        <v>8223</v>
      </c>
      <c r="C4086" t="s">
        <v>50</v>
      </c>
      <c r="D4086" t="s">
        <v>8220</v>
      </c>
      <c r="E4086" t="s">
        <v>1022</v>
      </c>
    </row>
    <row r="4087" spans="1:5" x14ac:dyDescent="0.2">
      <c r="A4087" t="s">
        <v>8205</v>
      </c>
      <c r="B4087" t="s">
        <v>8224</v>
      </c>
      <c r="C4087" t="s">
        <v>23</v>
      </c>
      <c r="D4087" t="s">
        <v>8220</v>
      </c>
      <c r="E4087" t="s">
        <v>1022</v>
      </c>
    </row>
    <row r="4088" spans="1:5" x14ac:dyDescent="0.2">
      <c r="A4088" t="s">
        <v>8205</v>
      </c>
      <c r="B4088" t="s">
        <v>8225</v>
      </c>
      <c r="C4088" t="s">
        <v>7</v>
      </c>
      <c r="D4088" t="s">
        <v>8226</v>
      </c>
      <c r="E4088" t="s">
        <v>1022</v>
      </c>
    </row>
    <row r="4089" spans="1:5" x14ac:dyDescent="0.2">
      <c r="A4089" t="s">
        <v>8205</v>
      </c>
      <c r="B4089" t="s">
        <v>8227</v>
      </c>
      <c r="C4089" t="s">
        <v>103</v>
      </c>
      <c r="D4089" t="s">
        <v>8228</v>
      </c>
      <c r="E4089" t="s">
        <v>1022</v>
      </c>
    </row>
    <row r="4090" spans="1:5" x14ac:dyDescent="0.2">
      <c r="A4090" t="s">
        <v>8205</v>
      </c>
      <c r="B4090" t="s">
        <v>8229</v>
      </c>
      <c r="C4090" t="s">
        <v>23</v>
      </c>
      <c r="D4090" t="s">
        <v>8230</v>
      </c>
      <c r="E4090" t="s">
        <v>1030</v>
      </c>
    </row>
    <row r="4091" spans="1:5" x14ac:dyDescent="0.2">
      <c r="A4091" t="s">
        <v>8205</v>
      </c>
      <c r="B4091" t="s">
        <v>8231</v>
      </c>
      <c r="C4091" t="s">
        <v>23</v>
      </c>
      <c r="D4091" t="s">
        <v>8230</v>
      </c>
      <c r="E4091" t="s">
        <v>1030</v>
      </c>
    </row>
    <row r="4092" spans="1:5" x14ac:dyDescent="0.2">
      <c r="A4092" t="s">
        <v>8205</v>
      </c>
      <c r="B4092" t="s">
        <v>8232</v>
      </c>
      <c r="C4092" t="s">
        <v>23</v>
      </c>
      <c r="D4092" t="s">
        <v>8233</v>
      </c>
      <c r="E4092" t="s">
        <v>2035</v>
      </c>
    </row>
    <row r="4093" spans="1:5" x14ac:dyDescent="0.2">
      <c r="A4093" t="s">
        <v>8205</v>
      </c>
      <c r="B4093" t="s">
        <v>8234</v>
      </c>
      <c r="C4093" t="s">
        <v>159</v>
      </c>
      <c r="D4093" t="s">
        <v>8235</v>
      </c>
      <c r="E4093" t="s">
        <v>1030</v>
      </c>
    </row>
    <row r="4094" spans="1:5" x14ac:dyDescent="0.2">
      <c r="A4094" t="s">
        <v>8205</v>
      </c>
      <c r="B4094" t="s">
        <v>8236</v>
      </c>
      <c r="C4094" t="s">
        <v>159</v>
      </c>
      <c r="D4094" t="s">
        <v>8237</v>
      </c>
      <c r="E4094" t="s">
        <v>1030</v>
      </c>
    </row>
    <row r="4095" spans="1:5" x14ac:dyDescent="0.2">
      <c r="A4095" t="s">
        <v>8205</v>
      </c>
      <c r="B4095" t="s">
        <v>8238</v>
      </c>
      <c r="C4095" t="s">
        <v>290</v>
      </c>
      <c r="D4095" t="s">
        <v>8239</v>
      </c>
      <c r="E4095" t="s">
        <v>1030</v>
      </c>
    </row>
    <row r="4096" spans="1:5" x14ac:dyDescent="0.2">
      <c r="A4096" t="s">
        <v>8205</v>
      </c>
      <c r="B4096" t="s">
        <v>8240</v>
      </c>
      <c r="C4096" t="s">
        <v>23</v>
      </c>
      <c r="D4096" t="s">
        <v>8241</v>
      </c>
      <c r="E4096" t="s">
        <v>7434</v>
      </c>
    </row>
    <row r="4097" spans="1:5" x14ac:dyDescent="0.2">
      <c r="A4097" t="s">
        <v>8205</v>
      </c>
      <c r="B4097" t="s">
        <v>8242</v>
      </c>
      <c r="C4097" t="s">
        <v>103</v>
      </c>
      <c r="D4097" t="s">
        <v>8243</v>
      </c>
      <c r="E4097" t="s">
        <v>3908</v>
      </c>
    </row>
    <row r="4098" spans="1:5" x14ac:dyDescent="0.2">
      <c r="A4098" t="s">
        <v>8205</v>
      </c>
      <c r="B4098" t="s">
        <v>8244</v>
      </c>
      <c r="C4098" t="s">
        <v>100</v>
      </c>
      <c r="D4098" t="s">
        <v>8245</v>
      </c>
      <c r="E4098" t="s">
        <v>797</v>
      </c>
    </row>
    <row r="4099" spans="1:5" x14ac:dyDescent="0.2">
      <c r="A4099" t="s">
        <v>8205</v>
      </c>
      <c r="B4099" t="s">
        <v>8246</v>
      </c>
      <c r="C4099" t="s">
        <v>23</v>
      </c>
      <c r="D4099" t="s">
        <v>8247</v>
      </c>
      <c r="E4099" t="s">
        <v>797</v>
      </c>
    </row>
    <row r="4100" spans="1:5" x14ac:dyDescent="0.2">
      <c r="A4100" t="s">
        <v>8205</v>
      </c>
      <c r="B4100" t="s">
        <v>8248</v>
      </c>
      <c r="C4100" t="s">
        <v>23</v>
      </c>
      <c r="D4100" t="s">
        <v>8249</v>
      </c>
      <c r="E4100" t="s">
        <v>805</v>
      </c>
    </row>
    <row r="4101" spans="1:5" x14ac:dyDescent="0.2">
      <c r="A4101" t="s">
        <v>8205</v>
      </c>
      <c r="B4101" t="s">
        <v>8250</v>
      </c>
      <c r="C4101" t="s">
        <v>32</v>
      </c>
      <c r="D4101" t="s">
        <v>8251</v>
      </c>
      <c r="E4101" t="s">
        <v>805</v>
      </c>
    </row>
    <row r="4102" spans="1:5" x14ac:dyDescent="0.2">
      <c r="A4102" t="s">
        <v>8252</v>
      </c>
      <c r="B4102" t="s">
        <v>8253</v>
      </c>
      <c r="C4102" t="s">
        <v>660</v>
      </c>
      <c r="D4102" t="s">
        <v>8254</v>
      </c>
      <c r="E4102" t="s">
        <v>30</v>
      </c>
    </row>
    <row r="4103" spans="1:5" x14ac:dyDescent="0.2">
      <c r="A4103" t="s">
        <v>8252</v>
      </c>
      <c r="B4103" t="s">
        <v>8255</v>
      </c>
      <c r="C4103" t="s">
        <v>3566</v>
      </c>
      <c r="D4103" t="s">
        <v>8256</v>
      </c>
      <c r="E4103" t="s">
        <v>17</v>
      </c>
    </row>
    <row r="4104" spans="1:5" x14ac:dyDescent="0.2">
      <c r="A4104" t="s">
        <v>8252</v>
      </c>
      <c r="B4104" t="s">
        <v>8257</v>
      </c>
      <c r="C4104" t="s">
        <v>32</v>
      </c>
      <c r="D4104" t="s">
        <v>8258</v>
      </c>
      <c r="E4104" t="s">
        <v>17</v>
      </c>
    </row>
    <row r="4105" spans="1:5" x14ac:dyDescent="0.2">
      <c r="A4105" t="s">
        <v>8252</v>
      </c>
      <c r="B4105" t="s">
        <v>8259</v>
      </c>
      <c r="C4105" t="s">
        <v>476</v>
      </c>
      <c r="D4105" t="s">
        <v>8260</v>
      </c>
      <c r="E4105" t="s">
        <v>13</v>
      </c>
    </row>
    <row r="4106" spans="1:5" x14ac:dyDescent="0.2">
      <c r="A4106" t="s">
        <v>8252</v>
      </c>
      <c r="B4106" t="s">
        <v>8261</v>
      </c>
      <c r="C4106" t="s">
        <v>597</v>
      </c>
      <c r="D4106" t="s">
        <v>8262</v>
      </c>
      <c r="E4106" t="s">
        <v>40</v>
      </c>
    </row>
    <row r="4107" spans="1:5" x14ac:dyDescent="0.2">
      <c r="A4107" t="s">
        <v>8252</v>
      </c>
      <c r="B4107" t="s">
        <v>8253</v>
      </c>
      <c r="C4107" t="s">
        <v>660</v>
      </c>
      <c r="D4107" t="s">
        <v>8254</v>
      </c>
      <c r="E4107" t="s">
        <v>30</v>
      </c>
    </row>
    <row r="4108" spans="1:5" x14ac:dyDescent="0.2">
      <c r="A4108" t="s">
        <v>8252</v>
      </c>
      <c r="B4108" t="s">
        <v>8263</v>
      </c>
      <c r="C4108" t="s">
        <v>159</v>
      </c>
      <c r="D4108" t="s">
        <v>8264</v>
      </c>
      <c r="E4108" t="s">
        <v>30</v>
      </c>
    </row>
    <row r="4109" spans="1:5" x14ac:dyDescent="0.2">
      <c r="A4109" t="s">
        <v>8252</v>
      </c>
      <c r="B4109" t="s">
        <v>8265</v>
      </c>
      <c r="C4109" t="s">
        <v>53</v>
      </c>
      <c r="D4109" t="s">
        <v>8266</v>
      </c>
      <c r="E4109" t="s">
        <v>30</v>
      </c>
    </row>
    <row r="4110" spans="1:5" x14ac:dyDescent="0.2">
      <c r="A4110" t="s">
        <v>8252</v>
      </c>
      <c r="B4110" t="s">
        <v>8267</v>
      </c>
      <c r="C4110" t="s">
        <v>100</v>
      </c>
      <c r="D4110" t="s">
        <v>8268</v>
      </c>
      <c r="E4110" t="s">
        <v>30</v>
      </c>
    </row>
    <row r="4111" spans="1:5" x14ac:dyDescent="0.2">
      <c r="A4111" t="s">
        <v>8252</v>
      </c>
      <c r="B4111" t="s">
        <v>8269</v>
      </c>
      <c r="C4111" t="s">
        <v>8270</v>
      </c>
      <c r="D4111" t="s">
        <v>8271</v>
      </c>
      <c r="E4111" t="s">
        <v>30</v>
      </c>
    </row>
    <row r="4112" spans="1:5" x14ac:dyDescent="0.2">
      <c r="A4112" t="s">
        <v>8252</v>
      </c>
      <c r="B4112" t="s">
        <v>8272</v>
      </c>
      <c r="C4112" t="s">
        <v>7</v>
      </c>
      <c r="D4112" t="s">
        <v>8273</v>
      </c>
      <c r="E4112" t="s">
        <v>30</v>
      </c>
    </row>
    <row r="4113" spans="1:5" x14ac:dyDescent="0.2">
      <c r="A4113" t="s">
        <v>8252</v>
      </c>
      <c r="B4113" t="s">
        <v>8274</v>
      </c>
      <c r="C4113" t="s">
        <v>122</v>
      </c>
      <c r="D4113" t="s">
        <v>8275</v>
      </c>
      <c r="E4113" t="s">
        <v>30</v>
      </c>
    </row>
    <row r="4114" spans="1:5" x14ac:dyDescent="0.2">
      <c r="A4114" t="s">
        <v>8252</v>
      </c>
      <c r="B4114" t="s">
        <v>8276</v>
      </c>
      <c r="C4114" t="s">
        <v>23</v>
      </c>
      <c r="D4114" t="s">
        <v>8277</v>
      </c>
      <c r="E4114" t="s">
        <v>30</v>
      </c>
    </row>
    <row r="4115" spans="1:5" x14ac:dyDescent="0.2">
      <c r="A4115" t="s">
        <v>8252</v>
      </c>
      <c r="B4115" t="s">
        <v>8278</v>
      </c>
      <c r="C4115" t="s">
        <v>32</v>
      </c>
      <c r="D4115" t="s">
        <v>8279</v>
      </c>
      <c r="E4115" t="s">
        <v>30</v>
      </c>
    </row>
    <row r="4116" spans="1:5" x14ac:dyDescent="0.2">
      <c r="A4116" t="s">
        <v>8252</v>
      </c>
      <c r="B4116" t="s">
        <v>8280</v>
      </c>
      <c r="C4116" t="s">
        <v>122</v>
      </c>
      <c r="D4116" t="s">
        <v>8281</v>
      </c>
      <c r="E4116" t="s">
        <v>40</v>
      </c>
    </row>
    <row r="4117" spans="1:5" x14ac:dyDescent="0.2">
      <c r="A4117" t="s">
        <v>8252</v>
      </c>
      <c r="B4117" t="s">
        <v>8282</v>
      </c>
      <c r="C4117" t="s">
        <v>32</v>
      </c>
      <c r="D4117" t="s">
        <v>8283</v>
      </c>
      <c r="E4117" t="s">
        <v>30</v>
      </c>
    </row>
    <row r="4118" spans="1:5" x14ac:dyDescent="0.2">
      <c r="A4118" t="s">
        <v>8252</v>
      </c>
      <c r="B4118" t="s">
        <v>8284</v>
      </c>
      <c r="C4118" t="s">
        <v>15</v>
      </c>
      <c r="D4118" t="s">
        <v>8285</v>
      </c>
      <c r="E4118" t="s">
        <v>30</v>
      </c>
    </row>
    <row r="4119" spans="1:5" x14ac:dyDescent="0.2">
      <c r="A4119" t="s">
        <v>8252</v>
      </c>
      <c r="B4119" t="s">
        <v>8286</v>
      </c>
      <c r="C4119" t="s">
        <v>972</v>
      </c>
      <c r="D4119" t="s">
        <v>8287</v>
      </c>
      <c r="E4119" t="s">
        <v>30</v>
      </c>
    </row>
    <row r="4120" spans="1:5" x14ac:dyDescent="0.2">
      <c r="A4120" t="s">
        <v>8252</v>
      </c>
      <c r="B4120" t="s">
        <v>8288</v>
      </c>
      <c r="C4120" t="s">
        <v>32</v>
      </c>
      <c r="D4120" t="s">
        <v>8289</v>
      </c>
      <c r="E4120" t="s">
        <v>30</v>
      </c>
    </row>
    <row r="4121" spans="1:5" x14ac:dyDescent="0.2">
      <c r="A4121" t="s">
        <v>8252</v>
      </c>
      <c r="B4121" t="s">
        <v>8290</v>
      </c>
      <c r="C4121" t="s">
        <v>32</v>
      </c>
      <c r="D4121" t="s">
        <v>8291</v>
      </c>
      <c r="E4121" t="s">
        <v>30</v>
      </c>
    </row>
    <row r="4122" spans="1:5" x14ac:dyDescent="0.2">
      <c r="A4122" t="s">
        <v>8252</v>
      </c>
      <c r="B4122" t="s">
        <v>8292</v>
      </c>
      <c r="C4122" t="s">
        <v>50</v>
      </c>
      <c r="D4122" t="s">
        <v>8293</v>
      </c>
      <c r="E4122" t="s">
        <v>30</v>
      </c>
    </row>
    <row r="4123" spans="1:5" x14ac:dyDescent="0.2">
      <c r="A4123" t="s">
        <v>8252</v>
      </c>
      <c r="B4123" t="s">
        <v>8294</v>
      </c>
      <c r="C4123" t="s">
        <v>747</v>
      </c>
      <c r="D4123" t="s">
        <v>8295</v>
      </c>
      <c r="E4123" t="s">
        <v>30</v>
      </c>
    </row>
    <row r="4124" spans="1:5" x14ac:dyDescent="0.2">
      <c r="A4124" t="s">
        <v>8252</v>
      </c>
      <c r="B4124" t="s">
        <v>8296</v>
      </c>
      <c r="C4124" t="s">
        <v>660</v>
      </c>
      <c r="D4124" t="s">
        <v>8297</v>
      </c>
      <c r="E4124" t="s">
        <v>30</v>
      </c>
    </row>
    <row r="4125" spans="1:5" x14ac:dyDescent="0.2">
      <c r="A4125" t="s">
        <v>8252</v>
      </c>
      <c r="B4125" t="s">
        <v>8298</v>
      </c>
      <c r="C4125" t="s">
        <v>1207</v>
      </c>
      <c r="D4125" t="s">
        <v>8299</v>
      </c>
      <c r="E4125" t="s">
        <v>111</v>
      </c>
    </row>
    <row r="4126" spans="1:5" x14ac:dyDescent="0.2">
      <c r="A4126" t="s">
        <v>8252</v>
      </c>
      <c r="B4126" t="s">
        <v>8300</v>
      </c>
      <c r="C4126" t="s">
        <v>38</v>
      </c>
      <c r="D4126" t="s">
        <v>8301</v>
      </c>
      <c r="E4126" t="s">
        <v>111</v>
      </c>
    </row>
    <row r="4127" spans="1:5" x14ac:dyDescent="0.2">
      <c r="A4127" t="s">
        <v>8302</v>
      </c>
      <c r="B4127" t="s">
        <v>8303</v>
      </c>
      <c r="C4127" t="s">
        <v>26</v>
      </c>
      <c r="D4127" t="s">
        <v>8304</v>
      </c>
      <c r="E4127" t="s">
        <v>8305</v>
      </c>
    </row>
    <row r="4128" spans="1:5" x14ac:dyDescent="0.2">
      <c r="A4128" t="s">
        <v>8302</v>
      </c>
      <c r="B4128" t="s">
        <v>8306</v>
      </c>
      <c r="C4128" t="s">
        <v>1457</v>
      </c>
      <c r="D4128" t="s">
        <v>8307</v>
      </c>
      <c r="E4128" t="s">
        <v>111</v>
      </c>
    </row>
    <row r="4129" spans="1:5" x14ac:dyDescent="0.2">
      <c r="A4129" t="s">
        <v>8302</v>
      </c>
      <c r="B4129" t="s">
        <v>8308</v>
      </c>
      <c r="C4129" t="s">
        <v>23</v>
      </c>
      <c r="D4129" t="s">
        <v>8309</v>
      </c>
      <c r="E4129" t="s">
        <v>111</v>
      </c>
    </row>
    <row r="4130" spans="1:5" x14ac:dyDescent="0.2">
      <c r="A4130" t="s">
        <v>8302</v>
      </c>
      <c r="B4130" t="s">
        <v>8310</v>
      </c>
      <c r="C4130" t="s">
        <v>100</v>
      </c>
      <c r="D4130" t="s">
        <v>8309</v>
      </c>
      <c r="E4130" t="s">
        <v>111</v>
      </c>
    </row>
    <row r="4131" spans="1:5" x14ac:dyDescent="0.2">
      <c r="A4131" t="s">
        <v>8302</v>
      </c>
      <c r="B4131" t="s">
        <v>8311</v>
      </c>
      <c r="C4131" t="s">
        <v>82</v>
      </c>
      <c r="D4131" t="s">
        <v>8312</v>
      </c>
      <c r="E4131" t="s">
        <v>111</v>
      </c>
    </row>
    <row r="4132" spans="1:5" x14ac:dyDescent="0.2">
      <c r="A4132" t="s">
        <v>8302</v>
      </c>
      <c r="B4132" t="s">
        <v>8313</v>
      </c>
      <c r="C4132" t="s">
        <v>50</v>
      </c>
      <c r="D4132" t="s">
        <v>8314</v>
      </c>
      <c r="E4132" t="s">
        <v>120</v>
      </c>
    </row>
    <row r="4133" spans="1:5" x14ac:dyDescent="0.2">
      <c r="A4133" t="s">
        <v>8302</v>
      </c>
      <c r="B4133" t="s">
        <v>8315</v>
      </c>
      <c r="C4133" t="s">
        <v>100</v>
      </c>
      <c r="D4133" t="s">
        <v>8316</v>
      </c>
      <c r="E4133" t="s">
        <v>111</v>
      </c>
    </row>
    <row r="4134" spans="1:5" x14ac:dyDescent="0.2">
      <c r="A4134" t="s">
        <v>8302</v>
      </c>
      <c r="B4134" t="s">
        <v>8317</v>
      </c>
      <c r="C4134" t="s">
        <v>130</v>
      </c>
      <c r="D4134" t="s">
        <v>8318</v>
      </c>
      <c r="E4134" t="s">
        <v>111</v>
      </c>
    </row>
    <row r="4135" spans="1:5" x14ac:dyDescent="0.2">
      <c r="A4135" t="s">
        <v>8302</v>
      </c>
      <c r="B4135" t="s">
        <v>8319</v>
      </c>
      <c r="C4135" t="s">
        <v>38</v>
      </c>
      <c r="D4135" t="s">
        <v>8320</v>
      </c>
      <c r="E4135" t="s">
        <v>672</v>
      </c>
    </row>
    <row r="4136" spans="1:5" x14ac:dyDescent="0.2">
      <c r="A4136" t="s">
        <v>8302</v>
      </c>
      <c r="B4136" t="s">
        <v>8321</v>
      </c>
      <c r="C4136" t="s">
        <v>7</v>
      </c>
      <c r="D4136" t="s">
        <v>8322</v>
      </c>
      <c r="E4136" t="s">
        <v>145</v>
      </c>
    </row>
    <row r="4137" spans="1:5" x14ac:dyDescent="0.2">
      <c r="A4137" t="s">
        <v>8302</v>
      </c>
      <c r="B4137" t="s">
        <v>8323</v>
      </c>
      <c r="C4137" t="s">
        <v>122</v>
      </c>
      <c r="D4137" t="s">
        <v>8324</v>
      </c>
      <c r="E4137" t="s">
        <v>148</v>
      </c>
    </row>
    <row r="4138" spans="1:5" x14ac:dyDescent="0.2">
      <c r="A4138" t="s">
        <v>8302</v>
      </c>
      <c r="B4138" t="s">
        <v>8325</v>
      </c>
      <c r="C4138" t="s">
        <v>122</v>
      </c>
      <c r="D4138" t="s">
        <v>8326</v>
      </c>
      <c r="E4138" t="s">
        <v>148</v>
      </c>
    </row>
    <row r="4139" spans="1:5" x14ac:dyDescent="0.2">
      <c r="A4139" t="s">
        <v>8302</v>
      </c>
      <c r="B4139" t="s">
        <v>8327</v>
      </c>
      <c r="C4139" t="s">
        <v>23</v>
      </c>
      <c r="D4139" t="s">
        <v>8328</v>
      </c>
      <c r="E4139" t="s">
        <v>148</v>
      </c>
    </row>
    <row r="4140" spans="1:5" x14ac:dyDescent="0.2">
      <c r="A4140" t="s">
        <v>8302</v>
      </c>
      <c r="B4140" t="s">
        <v>8329</v>
      </c>
      <c r="C4140" t="s">
        <v>32</v>
      </c>
      <c r="D4140" t="s">
        <v>8330</v>
      </c>
      <c r="E4140" t="s">
        <v>148</v>
      </c>
    </row>
    <row r="4141" spans="1:5" x14ac:dyDescent="0.2">
      <c r="A4141" t="s">
        <v>8302</v>
      </c>
      <c r="B4141" t="s">
        <v>8331</v>
      </c>
      <c r="C4141" t="s">
        <v>45</v>
      </c>
      <c r="D4141" t="s">
        <v>8332</v>
      </c>
      <c r="E4141" t="s">
        <v>148</v>
      </c>
    </row>
    <row r="4142" spans="1:5" x14ac:dyDescent="0.2">
      <c r="A4142" t="s">
        <v>8302</v>
      </c>
      <c r="B4142" t="s">
        <v>8333</v>
      </c>
      <c r="C4142" t="s">
        <v>300</v>
      </c>
      <c r="D4142" t="s">
        <v>8334</v>
      </c>
      <c r="E4142" t="s">
        <v>148</v>
      </c>
    </row>
    <row r="4143" spans="1:5" x14ac:dyDescent="0.2">
      <c r="A4143" t="s">
        <v>8302</v>
      </c>
      <c r="B4143" t="s">
        <v>8335</v>
      </c>
      <c r="C4143" t="s">
        <v>23</v>
      </c>
      <c r="D4143" t="s">
        <v>8336</v>
      </c>
      <c r="E4143" t="s">
        <v>154</v>
      </c>
    </row>
    <row r="4144" spans="1:5" x14ac:dyDescent="0.2">
      <c r="A4144" t="s">
        <v>8302</v>
      </c>
      <c r="B4144" t="s">
        <v>8337</v>
      </c>
      <c r="C4144" t="s">
        <v>23</v>
      </c>
      <c r="D4144" t="s">
        <v>8338</v>
      </c>
      <c r="E4144" t="s">
        <v>154</v>
      </c>
    </row>
    <row r="4145" spans="1:5" x14ac:dyDescent="0.2">
      <c r="A4145" t="s">
        <v>8302</v>
      </c>
      <c r="B4145" t="s">
        <v>8339</v>
      </c>
      <c r="C4145" t="s">
        <v>8340</v>
      </c>
      <c r="D4145" t="s">
        <v>8341</v>
      </c>
      <c r="E4145" t="s">
        <v>157</v>
      </c>
    </row>
    <row r="4146" spans="1:5" x14ac:dyDescent="0.2">
      <c r="A4146" t="s">
        <v>8302</v>
      </c>
      <c r="B4146" t="s">
        <v>8342</v>
      </c>
      <c r="C4146" t="s">
        <v>855</v>
      </c>
      <c r="D4146" t="s">
        <v>8343</v>
      </c>
      <c r="E4146" t="s">
        <v>154</v>
      </c>
    </row>
    <row r="4147" spans="1:5" x14ac:dyDescent="0.2">
      <c r="A4147" t="s">
        <v>8302</v>
      </c>
      <c r="B4147" t="s">
        <v>8344</v>
      </c>
      <c r="C4147" t="s">
        <v>1276</v>
      </c>
      <c r="D4147" t="s">
        <v>8345</v>
      </c>
      <c r="E4147" t="s">
        <v>154</v>
      </c>
    </row>
    <row r="4148" spans="1:5" x14ac:dyDescent="0.2">
      <c r="A4148" t="s">
        <v>8302</v>
      </c>
      <c r="B4148" t="s">
        <v>8346</v>
      </c>
      <c r="C4148" t="s">
        <v>7</v>
      </c>
      <c r="D4148" t="s">
        <v>8347</v>
      </c>
      <c r="E4148" t="s">
        <v>154</v>
      </c>
    </row>
    <row r="4149" spans="1:5" x14ac:dyDescent="0.2">
      <c r="A4149" t="s">
        <v>8302</v>
      </c>
      <c r="B4149" t="s">
        <v>8348</v>
      </c>
      <c r="C4149" t="s">
        <v>32</v>
      </c>
      <c r="D4149" t="s">
        <v>8349</v>
      </c>
      <c r="E4149" t="s">
        <v>154</v>
      </c>
    </row>
    <row r="4150" spans="1:5" x14ac:dyDescent="0.2">
      <c r="A4150" t="s">
        <v>8302</v>
      </c>
      <c r="B4150" t="s">
        <v>8350</v>
      </c>
      <c r="C4150" t="s">
        <v>32</v>
      </c>
      <c r="D4150" t="s">
        <v>8351</v>
      </c>
      <c r="E4150" t="s">
        <v>157</v>
      </c>
    </row>
    <row r="4151" spans="1:5" x14ac:dyDescent="0.2">
      <c r="A4151" t="s">
        <v>8302</v>
      </c>
      <c r="B4151" t="s">
        <v>8352</v>
      </c>
      <c r="C4151" t="s">
        <v>32</v>
      </c>
      <c r="D4151" t="s">
        <v>8353</v>
      </c>
      <c r="E4151" t="s">
        <v>154</v>
      </c>
    </row>
    <row r="4152" spans="1:5" x14ac:dyDescent="0.2">
      <c r="A4152" t="s">
        <v>8354</v>
      </c>
      <c r="B4152" t="s">
        <v>8355</v>
      </c>
      <c r="C4152" t="s">
        <v>159</v>
      </c>
      <c r="D4152" t="s">
        <v>8356</v>
      </c>
      <c r="E4152" t="s">
        <v>192</v>
      </c>
    </row>
    <row r="4153" spans="1:5" x14ac:dyDescent="0.2">
      <c r="A4153" t="s">
        <v>8354</v>
      </c>
      <c r="B4153" t="s">
        <v>8357</v>
      </c>
      <c r="C4153" t="s">
        <v>53</v>
      </c>
      <c r="D4153" t="s">
        <v>8358</v>
      </c>
      <c r="E4153" t="s">
        <v>154</v>
      </c>
    </row>
    <row r="4154" spans="1:5" x14ac:dyDescent="0.2">
      <c r="A4154" t="s">
        <v>8354</v>
      </c>
      <c r="B4154" t="s">
        <v>8359</v>
      </c>
      <c r="C4154" t="s">
        <v>53</v>
      </c>
      <c r="D4154" t="s">
        <v>8360</v>
      </c>
      <c r="E4154" t="s">
        <v>154</v>
      </c>
    </row>
    <row r="4155" spans="1:5" x14ac:dyDescent="0.2">
      <c r="A4155" t="s">
        <v>8354</v>
      </c>
      <c r="B4155" t="s">
        <v>8361</v>
      </c>
      <c r="C4155" t="s">
        <v>19</v>
      </c>
      <c r="D4155" t="s">
        <v>8362</v>
      </c>
      <c r="E4155" t="s">
        <v>154</v>
      </c>
    </row>
    <row r="4156" spans="1:5" x14ac:dyDescent="0.2">
      <c r="A4156" t="s">
        <v>8354</v>
      </c>
      <c r="B4156" t="s">
        <v>8363</v>
      </c>
      <c r="C4156" t="s">
        <v>855</v>
      </c>
      <c r="D4156" t="s">
        <v>8364</v>
      </c>
      <c r="E4156" t="s">
        <v>154</v>
      </c>
    </row>
    <row r="4157" spans="1:5" x14ac:dyDescent="0.2">
      <c r="A4157" t="s">
        <v>8354</v>
      </c>
      <c r="B4157" t="s">
        <v>8365</v>
      </c>
      <c r="C4157" t="s">
        <v>50</v>
      </c>
      <c r="D4157" t="s">
        <v>8366</v>
      </c>
      <c r="E4157" t="s">
        <v>154</v>
      </c>
    </row>
    <row r="4158" spans="1:5" x14ac:dyDescent="0.2">
      <c r="A4158" t="s">
        <v>8354</v>
      </c>
      <c r="B4158" t="s">
        <v>8367</v>
      </c>
      <c r="C4158" t="s">
        <v>38</v>
      </c>
      <c r="D4158" t="s">
        <v>8368</v>
      </c>
      <c r="E4158" t="s">
        <v>154</v>
      </c>
    </row>
    <row r="4159" spans="1:5" x14ac:dyDescent="0.2">
      <c r="A4159" t="s">
        <v>8354</v>
      </c>
      <c r="B4159" t="s">
        <v>8369</v>
      </c>
      <c r="C4159" t="s">
        <v>82</v>
      </c>
      <c r="D4159" t="s">
        <v>8370</v>
      </c>
      <c r="E4159" t="s">
        <v>154</v>
      </c>
    </row>
    <row r="4160" spans="1:5" x14ac:dyDescent="0.2">
      <c r="A4160" t="s">
        <v>8354</v>
      </c>
      <c r="B4160" t="s">
        <v>8371</v>
      </c>
      <c r="C4160" t="s">
        <v>82</v>
      </c>
      <c r="D4160" t="s">
        <v>8368</v>
      </c>
      <c r="E4160" t="s">
        <v>192</v>
      </c>
    </row>
    <row r="4161" spans="1:5" x14ac:dyDescent="0.2">
      <c r="A4161" t="s">
        <v>8354</v>
      </c>
      <c r="B4161" t="s">
        <v>8372</v>
      </c>
      <c r="C4161" t="s">
        <v>32</v>
      </c>
      <c r="D4161" t="s">
        <v>8373</v>
      </c>
      <c r="E4161" t="s">
        <v>192</v>
      </c>
    </row>
    <row r="4162" spans="1:5" x14ac:dyDescent="0.2">
      <c r="A4162" t="s">
        <v>8354</v>
      </c>
      <c r="B4162" t="s">
        <v>8374</v>
      </c>
      <c r="C4162" t="s">
        <v>38</v>
      </c>
      <c r="D4162" t="s">
        <v>8375</v>
      </c>
      <c r="E4162" t="s">
        <v>192</v>
      </c>
    </row>
    <row r="4163" spans="1:5" x14ac:dyDescent="0.2">
      <c r="A4163" t="s">
        <v>8354</v>
      </c>
      <c r="B4163" t="s">
        <v>8376</v>
      </c>
      <c r="C4163" t="s">
        <v>53</v>
      </c>
      <c r="D4163" t="s">
        <v>8377</v>
      </c>
      <c r="E4163" t="s">
        <v>192</v>
      </c>
    </row>
    <row r="4164" spans="1:5" x14ac:dyDescent="0.2">
      <c r="A4164" t="s">
        <v>8354</v>
      </c>
      <c r="B4164" t="s">
        <v>8355</v>
      </c>
      <c r="C4164" t="s">
        <v>159</v>
      </c>
      <c r="D4164" t="s">
        <v>8356</v>
      </c>
      <c r="E4164" t="s">
        <v>192</v>
      </c>
    </row>
    <row r="4165" spans="1:5" x14ac:dyDescent="0.2">
      <c r="A4165" t="s">
        <v>8354</v>
      </c>
      <c r="B4165" t="s">
        <v>8378</v>
      </c>
      <c r="C4165" t="s">
        <v>855</v>
      </c>
      <c r="D4165" t="s">
        <v>8379</v>
      </c>
      <c r="E4165" t="s">
        <v>192</v>
      </c>
    </row>
    <row r="4166" spans="1:5" x14ac:dyDescent="0.2">
      <c r="A4166" t="s">
        <v>8354</v>
      </c>
      <c r="B4166" t="s">
        <v>8380</v>
      </c>
      <c r="C4166" t="s">
        <v>1276</v>
      </c>
      <c r="D4166" t="s">
        <v>8381</v>
      </c>
      <c r="E4166" t="s">
        <v>192</v>
      </c>
    </row>
    <row r="4167" spans="1:5" x14ac:dyDescent="0.2">
      <c r="A4167" t="s">
        <v>8354</v>
      </c>
      <c r="B4167" t="s">
        <v>8382</v>
      </c>
      <c r="C4167" t="s">
        <v>87</v>
      </c>
      <c r="D4167" t="s">
        <v>8383</v>
      </c>
      <c r="E4167" t="s">
        <v>210</v>
      </c>
    </row>
    <row r="4168" spans="1:5" x14ac:dyDescent="0.2">
      <c r="A4168" t="s">
        <v>8354</v>
      </c>
      <c r="B4168" t="s">
        <v>8384</v>
      </c>
      <c r="C4168" t="s">
        <v>597</v>
      </c>
      <c r="D4168" t="s">
        <v>8385</v>
      </c>
      <c r="E4168" t="s">
        <v>230</v>
      </c>
    </row>
    <row r="4169" spans="1:5" x14ac:dyDescent="0.2">
      <c r="A4169" t="s">
        <v>8354</v>
      </c>
      <c r="B4169" t="s">
        <v>8386</v>
      </c>
      <c r="C4169" t="s">
        <v>45</v>
      </c>
      <c r="D4169" t="s">
        <v>8387</v>
      </c>
      <c r="E4169" t="s">
        <v>230</v>
      </c>
    </row>
    <row r="4170" spans="1:5" x14ac:dyDescent="0.2">
      <c r="A4170" t="s">
        <v>8354</v>
      </c>
      <c r="B4170" t="s">
        <v>8388</v>
      </c>
      <c r="C4170" t="s">
        <v>35</v>
      </c>
      <c r="D4170" t="s">
        <v>8389</v>
      </c>
      <c r="E4170" t="s">
        <v>230</v>
      </c>
    </row>
    <row r="4171" spans="1:5" x14ac:dyDescent="0.2">
      <c r="A4171" t="s">
        <v>8354</v>
      </c>
      <c r="B4171" t="s">
        <v>8390</v>
      </c>
      <c r="C4171" t="s">
        <v>476</v>
      </c>
      <c r="D4171" t="s">
        <v>8391</v>
      </c>
      <c r="E4171" t="s">
        <v>215</v>
      </c>
    </row>
    <row r="4172" spans="1:5" x14ac:dyDescent="0.2">
      <c r="A4172" t="s">
        <v>8354</v>
      </c>
      <c r="B4172" t="s">
        <v>8392</v>
      </c>
      <c r="C4172" t="s">
        <v>855</v>
      </c>
      <c r="D4172" t="s">
        <v>8393</v>
      </c>
      <c r="E4172" t="s">
        <v>230</v>
      </c>
    </row>
    <row r="4173" spans="1:5" x14ac:dyDescent="0.2">
      <c r="A4173" t="s">
        <v>8354</v>
      </c>
      <c r="B4173" t="s">
        <v>8394</v>
      </c>
      <c r="C4173" t="s">
        <v>53</v>
      </c>
      <c r="D4173" t="s">
        <v>8395</v>
      </c>
      <c r="E4173" t="s">
        <v>230</v>
      </c>
    </row>
    <row r="4174" spans="1:5" x14ac:dyDescent="0.2">
      <c r="A4174" t="s">
        <v>8354</v>
      </c>
      <c r="B4174" t="s">
        <v>8396</v>
      </c>
      <c r="C4174" t="s">
        <v>53</v>
      </c>
      <c r="D4174" t="s">
        <v>8397</v>
      </c>
      <c r="E4174" t="s">
        <v>230</v>
      </c>
    </row>
    <row r="4175" spans="1:5" x14ac:dyDescent="0.2">
      <c r="A4175" t="s">
        <v>8354</v>
      </c>
      <c r="B4175" t="s">
        <v>8398</v>
      </c>
      <c r="C4175" t="s">
        <v>38</v>
      </c>
      <c r="D4175" t="s">
        <v>8399</v>
      </c>
      <c r="E4175" t="s">
        <v>215</v>
      </c>
    </row>
    <row r="4176" spans="1:5" x14ac:dyDescent="0.2">
      <c r="A4176" t="s">
        <v>8354</v>
      </c>
      <c r="B4176" t="s">
        <v>8400</v>
      </c>
      <c r="C4176" t="s">
        <v>159</v>
      </c>
      <c r="D4176" t="s">
        <v>8401</v>
      </c>
      <c r="E4176" t="s">
        <v>215</v>
      </c>
    </row>
    <row r="4177" spans="1:5" x14ac:dyDescent="0.2">
      <c r="A4177" t="s">
        <v>8402</v>
      </c>
      <c r="B4177" t="s">
        <v>8403</v>
      </c>
      <c r="C4177" t="s">
        <v>38</v>
      </c>
      <c r="D4177" t="s">
        <v>8404</v>
      </c>
      <c r="E4177" t="s">
        <v>305</v>
      </c>
    </row>
    <row r="4178" spans="1:5" x14ac:dyDescent="0.2">
      <c r="A4178" t="s">
        <v>8402</v>
      </c>
      <c r="B4178" t="s">
        <v>8405</v>
      </c>
      <c r="C4178" t="s">
        <v>103</v>
      </c>
      <c r="D4178" t="s">
        <v>8406</v>
      </c>
      <c r="E4178" t="s">
        <v>215</v>
      </c>
    </row>
    <row r="4179" spans="1:5" x14ac:dyDescent="0.2">
      <c r="A4179" t="s">
        <v>8402</v>
      </c>
      <c r="B4179" t="s">
        <v>8407</v>
      </c>
      <c r="C4179" t="s">
        <v>159</v>
      </c>
      <c r="D4179" t="s">
        <v>8408</v>
      </c>
      <c r="E4179" t="s">
        <v>215</v>
      </c>
    </row>
    <row r="4180" spans="1:5" x14ac:dyDescent="0.2">
      <c r="A4180" t="s">
        <v>8402</v>
      </c>
      <c r="B4180" t="s">
        <v>8409</v>
      </c>
      <c r="C4180" t="s">
        <v>82</v>
      </c>
      <c r="D4180" t="s">
        <v>8410</v>
      </c>
      <c r="E4180" t="s">
        <v>230</v>
      </c>
    </row>
    <row r="4181" spans="1:5" x14ac:dyDescent="0.2">
      <c r="A4181" t="s">
        <v>8402</v>
      </c>
      <c r="B4181" t="s">
        <v>8411</v>
      </c>
      <c r="C4181" t="s">
        <v>53</v>
      </c>
      <c r="D4181" t="s">
        <v>8412</v>
      </c>
      <c r="E4181" t="s">
        <v>215</v>
      </c>
    </row>
    <row r="4182" spans="1:5" x14ac:dyDescent="0.2">
      <c r="A4182" t="s">
        <v>8402</v>
      </c>
      <c r="B4182" t="s">
        <v>8413</v>
      </c>
      <c r="C4182" t="s">
        <v>53</v>
      </c>
      <c r="D4182" t="s">
        <v>8414</v>
      </c>
      <c r="E4182" t="s">
        <v>215</v>
      </c>
    </row>
    <row r="4183" spans="1:5" x14ac:dyDescent="0.2">
      <c r="A4183" t="s">
        <v>8402</v>
      </c>
      <c r="B4183" t="s">
        <v>8415</v>
      </c>
      <c r="C4183" t="s">
        <v>373</v>
      </c>
      <c r="D4183" t="s">
        <v>8416</v>
      </c>
      <c r="E4183" t="s">
        <v>1022</v>
      </c>
    </row>
    <row r="4184" spans="1:5" x14ac:dyDescent="0.2">
      <c r="A4184" t="s">
        <v>8402</v>
      </c>
      <c r="B4184" t="s">
        <v>8417</v>
      </c>
      <c r="C4184" t="s">
        <v>45</v>
      </c>
      <c r="D4184" t="s">
        <v>8330</v>
      </c>
      <c r="E4184" t="s">
        <v>1030</v>
      </c>
    </row>
    <row r="4185" spans="1:5" x14ac:dyDescent="0.2">
      <c r="A4185" t="s">
        <v>8402</v>
      </c>
      <c r="B4185" t="s">
        <v>8418</v>
      </c>
      <c r="C4185" t="s">
        <v>53</v>
      </c>
      <c r="D4185" t="s">
        <v>8419</v>
      </c>
      <c r="E4185" t="s">
        <v>1030</v>
      </c>
    </row>
    <row r="4186" spans="1:5" x14ac:dyDescent="0.2">
      <c r="A4186" t="s">
        <v>8402</v>
      </c>
      <c r="B4186" t="s">
        <v>8420</v>
      </c>
      <c r="C4186" t="s">
        <v>50</v>
      </c>
      <c r="D4186" t="s">
        <v>8421</v>
      </c>
      <c r="E4186" t="s">
        <v>1030</v>
      </c>
    </row>
    <row r="4187" spans="1:5" x14ac:dyDescent="0.2">
      <c r="A4187" t="s">
        <v>8402</v>
      </c>
      <c r="B4187" t="s">
        <v>8422</v>
      </c>
      <c r="C4187" t="s">
        <v>122</v>
      </c>
      <c r="D4187" t="s">
        <v>8423</v>
      </c>
      <c r="E4187" t="s">
        <v>1030</v>
      </c>
    </row>
    <row r="4188" spans="1:5" x14ac:dyDescent="0.2">
      <c r="A4188" t="s">
        <v>8402</v>
      </c>
      <c r="B4188" t="s">
        <v>8424</v>
      </c>
      <c r="C4188" t="s">
        <v>32</v>
      </c>
      <c r="D4188" t="s">
        <v>8425</v>
      </c>
      <c r="E4188" t="s">
        <v>797</v>
      </c>
    </row>
    <row r="4189" spans="1:5" x14ac:dyDescent="0.2">
      <c r="A4189" t="s">
        <v>8402</v>
      </c>
      <c r="B4189" t="s">
        <v>8426</v>
      </c>
      <c r="C4189" t="s">
        <v>159</v>
      </c>
      <c r="D4189" t="s">
        <v>8427</v>
      </c>
      <c r="E4189" t="s">
        <v>797</v>
      </c>
    </row>
    <row r="4190" spans="1:5" x14ac:dyDescent="0.2">
      <c r="A4190" t="s">
        <v>8402</v>
      </c>
      <c r="B4190" t="s">
        <v>8428</v>
      </c>
      <c r="C4190" t="s">
        <v>53</v>
      </c>
      <c r="D4190" t="s">
        <v>8429</v>
      </c>
      <c r="E4190" t="s">
        <v>805</v>
      </c>
    </row>
    <row r="4191" spans="1:5" x14ac:dyDescent="0.2">
      <c r="A4191" t="s">
        <v>8402</v>
      </c>
      <c r="B4191" t="s">
        <v>8430</v>
      </c>
      <c r="C4191" t="s">
        <v>100</v>
      </c>
      <c r="D4191" t="s">
        <v>8431</v>
      </c>
      <c r="E4191" t="s">
        <v>810</v>
      </c>
    </row>
    <row r="4192" spans="1:5" x14ac:dyDescent="0.2">
      <c r="A4192" t="s">
        <v>8402</v>
      </c>
      <c r="B4192" t="s">
        <v>8432</v>
      </c>
      <c r="C4192" t="s">
        <v>82</v>
      </c>
      <c r="D4192" t="s">
        <v>8433</v>
      </c>
      <c r="E4192" t="s">
        <v>1047</v>
      </c>
    </row>
    <row r="4193" spans="1:5" x14ac:dyDescent="0.2">
      <c r="A4193" t="s">
        <v>8402</v>
      </c>
      <c r="B4193" t="s">
        <v>8434</v>
      </c>
      <c r="C4193" t="s">
        <v>82</v>
      </c>
      <c r="D4193" t="s">
        <v>8435</v>
      </c>
      <c r="E4193" t="s">
        <v>2063</v>
      </c>
    </row>
    <row r="4194" spans="1:5" x14ac:dyDescent="0.2">
      <c r="A4194" t="s">
        <v>8402</v>
      </c>
      <c r="B4194" t="s">
        <v>8436</v>
      </c>
      <c r="C4194" t="s">
        <v>100</v>
      </c>
      <c r="D4194" t="s">
        <v>8437</v>
      </c>
      <c r="E4194" t="s">
        <v>4063</v>
      </c>
    </row>
    <row r="4195" spans="1:5" x14ac:dyDescent="0.2">
      <c r="A4195" t="s">
        <v>8402</v>
      </c>
      <c r="B4195" t="s">
        <v>8438</v>
      </c>
      <c r="C4195" t="s">
        <v>2230</v>
      </c>
      <c r="D4195" t="s">
        <v>8439</v>
      </c>
      <c r="E4195" t="s">
        <v>816</v>
      </c>
    </row>
    <row r="4196" spans="1:5" x14ac:dyDescent="0.2">
      <c r="A4196" t="s">
        <v>8402</v>
      </c>
      <c r="B4196" t="s">
        <v>8440</v>
      </c>
      <c r="C4196" t="s">
        <v>476</v>
      </c>
      <c r="D4196" t="s">
        <v>8441</v>
      </c>
      <c r="E4196" t="s">
        <v>1065</v>
      </c>
    </row>
    <row r="4197" spans="1:5" x14ac:dyDescent="0.2">
      <c r="A4197" t="s">
        <v>8402</v>
      </c>
      <c r="B4197" t="s">
        <v>8442</v>
      </c>
      <c r="C4197" t="s">
        <v>32</v>
      </c>
      <c r="D4197" t="s">
        <v>8443</v>
      </c>
      <c r="E4197" t="s">
        <v>1071</v>
      </c>
    </row>
    <row r="4198" spans="1:5" x14ac:dyDescent="0.2">
      <c r="A4198" t="s">
        <v>8402</v>
      </c>
      <c r="B4198" t="s">
        <v>8444</v>
      </c>
      <c r="C4198" t="s">
        <v>476</v>
      </c>
      <c r="D4198" t="s">
        <v>8445</v>
      </c>
      <c r="E4198" t="s">
        <v>355</v>
      </c>
    </row>
    <row r="4199" spans="1:5" x14ac:dyDescent="0.2">
      <c r="A4199" t="s">
        <v>8402</v>
      </c>
      <c r="B4199" t="s">
        <v>8446</v>
      </c>
      <c r="C4199" t="s">
        <v>35</v>
      </c>
      <c r="D4199" t="s">
        <v>8447</v>
      </c>
      <c r="E4199" t="s">
        <v>1071</v>
      </c>
    </row>
    <row r="4200" spans="1:5" x14ac:dyDescent="0.2">
      <c r="A4200" t="s">
        <v>8402</v>
      </c>
      <c r="B4200" t="s">
        <v>8448</v>
      </c>
      <c r="C4200" t="s">
        <v>50</v>
      </c>
      <c r="D4200" t="s">
        <v>8449</v>
      </c>
      <c r="E4200" t="s">
        <v>819</v>
      </c>
    </row>
    <row r="4201" spans="1:5" x14ac:dyDescent="0.2">
      <c r="A4201" t="s">
        <v>8402</v>
      </c>
      <c r="B4201" t="s">
        <v>8450</v>
      </c>
      <c r="C4201" t="s">
        <v>26</v>
      </c>
      <c r="D4201" t="s">
        <v>8451</v>
      </c>
      <c r="E4201" t="s">
        <v>822</v>
      </c>
    </row>
    <row r="4202" spans="1:5" x14ac:dyDescent="0.2">
      <c r="A4202" t="s">
        <v>8452</v>
      </c>
      <c r="B4202" t="s">
        <v>8453</v>
      </c>
      <c r="C4202" t="s">
        <v>87</v>
      </c>
      <c r="D4202" t="s">
        <v>8454</v>
      </c>
      <c r="E4202" t="s">
        <v>192</v>
      </c>
    </row>
    <row r="4203" spans="1:5" x14ac:dyDescent="0.2">
      <c r="A4203" t="s">
        <v>8452</v>
      </c>
      <c r="B4203" t="s">
        <v>8455</v>
      </c>
      <c r="C4203" t="s">
        <v>82</v>
      </c>
      <c r="D4203" t="s">
        <v>8456</v>
      </c>
      <c r="E4203" t="s">
        <v>17</v>
      </c>
    </row>
    <row r="4204" spans="1:5" x14ac:dyDescent="0.2">
      <c r="A4204" t="s">
        <v>8452</v>
      </c>
      <c r="B4204" t="s">
        <v>8457</v>
      </c>
      <c r="C4204" t="s">
        <v>53</v>
      </c>
      <c r="D4204" t="s">
        <v>8458</v>
      </c>
      <c r="E4204" t="s">
        <v>30</v>
      </c>
    </row>
    <row r="4205" spans="1:5" x14ac:dyDescent="0.2">
      <c r="A4205" t="s">
        <v>8452</v>
      </c>
      <c r="B4205" t="s">
        <v>8459</v>
      </c>
      <c r="C4205" t="s">
        <v>7</v>
      </c>
      <c r="D4205" t="s">
        <v>8460</v>
      </c>
      <c r="E4205" t="s">
        <v>30</v>
      </c>
    </row>
    <row r="4206" spans="1:5" x14ac:dyDescent="0.2">
      <c r="A4206" t="s">
        <v>8452</v>
      </c>
      <c r="B4206" t="s">
        <v>8461</v>
      </c>
      <c r="C4206" t="s">
        <v>53</v>
      </c>
      <c r="D4206" t="s">
        <v>8462</v>
      </c>
      <c r="E4206" t="s">
        <v>111</v>
      </c>
    </row>
    <row r="4207" spans="1:5" x14ac:dyDescent="0.2">
      <c r="A4207" t="s">
        <v>8452</v>
      </c>
      <c r="B4207" t="s">
        <v>8463</v>
      </c>
      <c r="C4207" t="s">
        <v>35</v>
      </c>
      <c r="D4207" t="s">
        <v>8464</v>
      </c>
      <c r="E4207" t="s">
        <v>111</v>
      </c>
    </row>
    <row r="4208" spans="1:5" x14ac:dyDescent="0.2">
      <c r="A4208" t="s">
        <v>8452</v>
      </c>
      <c r="B4208" t="s">
        <v>8465</v>
      </c>
      <c r="C4208" t="s">
        <v>38</v>
      </c>
      <c r="D4208" t="s">
        <v>8464</v>
      </c>
      <c r="E4208" t="s">
        <v>111</v>
      </c>
    </row>
    <row r="4209" spans="1:5" x14ac:dyDescent="0.2">
      <c r="A4209" t="s">
        <v>8452</v>
      </c>
      <c r="B4209" t="s">
        <v>8466</v>
      </c>
      <c r="C4209" t="s">
        <v>166</v>
      </c>
      <c r="D4209" t="s">
        <v>8464</v>
      </c>
      <c r="E4209" t="s">
        <v>111</v>
      </c>
    </row>
    <row r="4210" spans="1:5" x14ac:dyDescent="0.2">
      <c r="A4210" t="s">
        <v>8452</v>
      </c>
      <c r="B4210" t="s">
        <v>8467</v>
      </c>
      <c r="C4210" t="s">
        <v>7</v>
      </c>
      <c r="D4210" t="s">
        <v>8468</v>
      </c>
      <c r="E4210" t="s">
        <v>148</v>
      </c>
    </row>
    <row r="4211" spans="1:5" x14ac:dyDescent="0.2">
      <c r="A4211" t="s">
        <v>8452</v>
      </c>
      <c r="B4211" t="s">
        <v>8469</v>
      </c>
      <c r="C4211" t="s">
        <v>7</v>
      </c>
      <c r="D4211" t="s">
        <v>8468</v>
      </c>
      <c r="E4211" t="s">
        <v>148</v>
      </c>
    </row>
    <row r="4212" spans="1:5" x14ac:dyDescent="0.2">
      <c r="A4212" t="s">
        <v>8452</v>
      </c>
      <c r="B4212" t="s">
        <v>8470</v>
      </c>
      <c r="C4212" t="s">
        <v>38</v>
      </c>
      <c r="D4212" t="s">
        <v>8471</v>
      </c>
      <c r="E4212" t="s">
        <v>154</v>
      </c>
    </row>
    <row r="4213" spans="1:5" x14ac:dyDescent="0.2">
      <c r="A4213" t="s">
        <v>8452</v>
      </c>
      <c r="B4213" t="s">
        <v>8472</v>
      </c>
      <c r="C4213" t="s">
        <v>82</v>
      </c>
      <c r="D4213" t="s">
        <v>8473</v>
      </c>
      <c r="E4213" t="s">
        <v>192</v>
      </c>
    </row>
    <row r="4214" spans="1:5" x14ac:dyDescent="0.2">
      <c r="A4214" t="s">
        <v>8452</v>
      </c>
      <c r="B4214" t="s">
        <v>8453</v>
      </c>
      <c r="C4214" t="s">
        <v>87</v>
      </c>
      <c r="D4214" t="s">
        <v>8454</v>
      </c>
      <c r="E4214" t="s">
        <v>192</v>
      </c>
    </row>
    <row r="4215" spans="1:5" x14ac:dyDescent="0.2">
      <c r="A4215" t="s">
        <v>8452</v>
      </c>
      <c r="B4215" t="s">
        <v>8474</v>
      </c>
      <c r="C4215" t="s">
        <v>87</v>
      </c>
      <c r="D4215" t="s">
        <v>8454</v>
      </c>
      <c r="E4215" t="s">
        <v>192</v>
      </c>
    </row>
    <row r="4216" spans="1:5" x14ac:dyDescent="0.2">
      <c r="A4216" t="s">
        <v>8452</v>
      </c>
      <c r="B4216" t="s">
        <v>8475</v>
      </c>
      <c r="C4216" t="s">
        <v>87</v>
      </c>
      <c r="D4216" t="s">
        <v>8454</v>
      </c>
      <c r="E4216" t="s">
        <v>192</v>
      </c>
    </row>
    <row r="4217" spans="1:5" x14ac:dyDescent="0.2">
      <c r="A4217" t="s">
        <v>8452</v>
      </c>
      <c r="B4217" t="s">
        <v>8476</v>
      </c>
      <c r="C4217" t="s">
        <v>87</v>
      </c>
      <c r="D4217" t="s">
        <v>8454</v>
      </c>
      <c r="E4217" t="s">
        <v>192</v>
      </c>
    </row>
    <row r="4218" spans="1:5" x14ac:dyDescent="0.2">
      <c r="A4218" t="s">
        <v>8452</v>
      </c>
      <c r="B4218" t="s">
        <v>8477</v>
      </c>
      <c r="C4218" t="s">
        <v>38</v>
      </c>
      <c r="D4218" t="s">
        <v>8478</v>
      </c>
      <c r="E4218" t="s">
        <v>215</v>
      </c>
    </row>
    <row r="4219" spans="1:5" x14ac:dyDescent="0.2">
      <c r="A4219" t="s">
        <v>8452</v>
      </c>
      <c r="B4219" t="s">
        <v>8479</v>
      </c>
      <c r="C4219" t="s">
        <v>38</v>
      </c>
      <c r="D4219" t="s">
        <v>8480</v>
      </c>
      <c r="E4219" t="s">
        <v>1030</v>
      </c>
    </row>
    <row r="4220" spans="1:5" x14ac:dyDescent="0.2">
      <c r="A4220" t="s">
        <v>8452</v>
      </c>
      <c r="B4220" t="s">
        <v>8481</v>
      </c>
      <c r="C4220" t="s">
        <v>82</v>
      </c>
      <c r="D4220" t="s">
        <v>8482</v>
      </c>
      <c r="E4220" t="s">
        <v>1030</v>
      </c>
    </row>
    <row r="4221" spans="1:5" x14ac:dyDescent="0.2">
      <c r="A4221" t="s">
        <v>8452</v>
      </c>
      <c r="B4221" t="s">
        <v>8483</v>
      </c>
      <c r="C4221" t="s">
        <v>53</v>
      </c>
      <c r="D4221" t="s">
        <v>8484</v>
      </c>
      <c r="E4221" t="s">
        <v>1030</v>
      </c>
    </row>
    <row r="4222" spans="1:5" x14ac:dyDescent="0.2">
      <c r="A4222" t="s">
        <v>8452</v>
      </c>
      <c r="B4222" t="s">
        <v>8485</v>
      </c>
      <c r="C4222" t="s">
        <v>166</v>
      </c>
      <c r="D4222" t="s">
        <v>8486</v>
      </c>
      <c r="E4222" t="s">
        <v>3908</v>
      </c>
    </row>
    <row r="4223" spans="1:5" x14ac:dyDescent="0.2">
      <c r="A4223" t="s">
        <v>8452</v>
      </c>
      <c r="B4223" t="s">
        <v>8487</v>
      </c>
      <c r="C4223" t="s">
        <v>82</v>
      </c>
      <c r="D4223" t="s">
        <v>8488</v>
      </c>
      <c r="E4223" t="s">
        <v>3908</v>
      </c>
    </row>
    <row r="4224" spans="1:5" x14ac:dyDescent="0.2">
      <c r="A4224" t="s">
        <v>8452</v>
      </c>
      <c r="B4224" t="s">
        <v>8489</v>
      </c>
      <c r="C4224" t="s">
        <v>53</v>
      </c>
      <c r="D4224" t="s">
        <v>8490</v>
      </c>
      <c r="E4224" t="s">
        <v>958</v>
      </c>
    </row>
    <row r="4225" spans="1:5" x14ac:dyDescent="0.2">
      <c r="A4225" t="s">
        <v>8452</v>
      </c>
      <c r="B4225" t="s">
        <v>8491</v>
      </c>
      <c r="C4225" t="s">
        <v>267</v>
      </c>
      <c r="D4225" t="s">
        <v>8492</v>
      </c>
      <c r="E4225" t="s">
        <v>2044</v>
      </c>
    </row>
    <row r="4226" spans="1:5" x14ac:dyDescent="0.2">
      <c r="A4226" t="s">
        <v>8452</v>
      </c>
      <c r="B4226" t="s">
        <v>8493</v>
      </c>
      <c r="C4226" t="s">
        <v>8494</v>
      </c>
      <c r="D4226" t="s">
        <v>8495</v>
      </c>
      <c r="E4226" t="s">
        <v>958</v>
      </c>
    </row>
    <row r="4227" spans="1:5" x14ac:dyDescent="0.2">
      <c r="A4227" t="s">
        <v>8496</v>
      </c>
      <c r="B4227" t="s">
        <v>8497</v>
      </c>
      <c r="C4227" t="s">
        <v>166</v>
      </c>
      <c r="D4227" t="s">
        <v>8498</v>
      </c>
      <c r="E4227" t="s">
        <v>8499</v>
      </c>
    </row>
    <row r="4228" spans="1:5" x14ac:dyDescent="0.2">
      <c r="A4228" t="s">
        <v>8496</v>
      </c>
      <c r="B4228" t="s">
        <v>8500</v>
      </c>
      <c r="C4228" t="s">
        <v>35</v>
      </c>
      <c r="D4228" t="s">
        <v>8501</v>
      </c>
      <c r="E4228" t="s">
        <v>958</v>
      </c>
    </row>
    <row r="4229" spans="1:5" x14ac:dyDescent="0.2">
      <c r="A4229" t="s">
        <v>8496</v>
      </c>
      <c r="B4229" t="s">
        <v>8502</v>
      </c>
      <c r="C4229" t="s">
        <v>1276</v>
      </c>
      <c r="D4229" t="s">
        <v>8503</v>
      </c>
      <c r="E4229" t="s">
        <v>805</v>
      </c>
    </row>
    <row r="4230" spans="1:5" x14ac:dyDescent="0.2">
      <c r="A4230" t="s">
        <v>8496</v>
      </c>
      <c r="B4230" t="s">
        <v>8504</v>
      </c>
      <c r="C4230" t="s">
        <v>38</v>
      </c>
      <c r="D4230" t="s">
        <v>8505</v>
      </c>
      <c r="E4230" t="s">
        <v>805</v>
      </c>
    </row>
    <row r="4231" spans="1:5" x14ac:dyDescent="0.2">
      <c r="A4231" t="s">
        <v>8496</v>
      </c>
      <c r="B4231" t="s">
        <v>8506</v>
      </c>
      <c r="C4231" t="s">
        <v>224</v>
      </c>
      <c r="D4231" t="s">
        <v>8505</v>
      </c>
      <c r="E4231" t="s">
        <v>805</v>
      </c>
    </row>
    <row r="4232" spans="1:5" x14ac:dyDescent="0.2">
      <c r="A4232" t="s">
        <v>8496</v>
      </c>
      <c r="B4232" t="s">
        <v>8507</v>
      </c>
      <c r="C4232" t="s">
        <v>224</v>
      </c>
      <c r="D4232" t="s">
        <v>8508</v>
      </c>
      <c r="E4232" t="s">
        <v>805</v>
      </c>
    </row>
    <row r="4233" spans="1:5" x14ac:dyDescent="0.2">
      <c r="A4233" t="s">
        <v>8496</v>
      </c>
      <c r="B4233" t="s">
        <v>8509</v>
      </c>
      <c r="C4233" t="s">
        <v>38</v>
      </c>
      <c r="D4233" t="s">
        <v>8508</v>
      </c>
      <c r="E4233" t="s">
        <v>805</v>
      </c>
    </row>
    <row r="4234" spans="1:5" x14ac:dyDescent="0.2">
      <c r="A4234" t="s">
        <v>8496</v>
      </c>
      <c r="B4234" t="s">
        <v>8510</v>
      </c>
      <c r="C4234" t="s">
        <v>38</v>
      </c>
      <c r="D4234" t="s">
        <v>8511</v>
      </c>
      <c r="E4234" t="s">
        <v>805</v>
      </c>
    </row>
    <row r="4235" spans="1:5" x14ac:dyDescent="0.2">
      <c r="A4235" t="s">
        <v>8496</v>
      </c>
      <c r="B4235" t="s">
        <v>8512</v>
      </c>
      <c r="C4235" t="s">
        <v>38</v>
      </c>
      <c r="D4235" t="s">
        <v>8511</v>
      </c>
      <c r="E4235" t="s">
        <v>805</v>
      </c>
    </row>
    <row r="4236" spans="1:5" x14ac:dyDescent="0.2">
      <c r="A4236" t="s">
        <v>8496</v>
      </c>
      <c r="B4236" t="s">
        <v>8513</v>
      </c>
      <c r="C4236" t="s">
        <v>38</v>
      </c>
      <c r="D4236" t="s">
        <v>8511</v>
      </c>
      <c r="E4236" t="s">
        <v>805</v>
      </c>
    </row>
    <row r="4237" spans="1:5" x14ac:dyDescent="0.2">
      <c r="A4237" t="s">
        <v>8496</v>
      </c>
      <c r="B4237" t="s">
        <v>8514</v>
      </c>
      <c r="C4237" t="s">
        <v>38</v>
      </c>
      <c r="D4237" t="s">
        <v>8515</v>
      </c>
      <c r="E4237" t="s">
        <v>813</v>
      </c>
    </row>
    <row r="4238" spans="1:5" x14ac:dyDescent="0.2">
      <c r="A4238" t="s">
        <v>8496</v>
      </c>
      <c r="B4238" t="s">
        <v>8516</v>
      </c>
      <c r="C4238" t="s">
        <v>38</v>
      </c>
      <c r="D4238" t="s">
        <v>8515</v>
      </c>
      <c r="E4238" t="s">
        <v>813</v>
      </c>
    </row>
    <row r="4239" spans="1:5" x14ac:dyDescent="0.2">
      <c r="A4239" t="s">
        <v>8496</v>
      </c>
      <c r="B4239" t="s">
        <v>8517</v>
      </c>
      <c r="C4239" t="s">
        <v>38</v>
      </c>
      <c r="D4239" t="s">
        <v>8515</v>
      </c>
      <c r="E4239" t="s">
        <v>813</v>
      </c>
    </row>
    <row r="4240" spans="1:5" x14ac:dyDescent="0.2">
      <c r="A4240" t="s">
        <v>8496</v>
      </c>
      <c r="B4240" t="s">
        <v>8518</v>
      </c>
      <c r="C4240" t="s">
        <v>166</v>
      </c>
      <c r="D4240" t="s">
        <v>8515</v>
      </c>
      <c r="E4240" t="s">
        <v>813</v>
      </c>
    </row>
    <row r="4241" spans="1:5" x14ac:dyDescent="0.2">
      <c r="A4241" t="s">
        <v>8496</v>
      </c>
      <c r="B4241" t="s">
        <v>8519</v>
      </c>
      <c r="C4241" t="s">
        <v>166</v>
      </c>
      <c r="D4241" t="s">
        <v>8520</v>
      </c>
      <c r="E4241" t="s">
        <v>813</v>
      </c>
    </row>
    <row r="4242" spans="1:5" x14ac:dyDescent="0.2">
      <c r="A4242" t="s">
        <v>8496</v>
      </c>
      <c r="B4242" t="s">
        <v>8521</v>
      </c>
      <c r="C4242" t="s">
        <v>38</v>
      </c>
      <c r="D4242" t="s">
        <v>8520</v>
      </c>
      <c r="E4242" t="s">
        <v>813</v>
      </c>
    </row>
    <row r="4243" spans="1:5" x14ac:dyDescent="0.2">
      <c r="A4243" t="s">
        <v>8496</v>
      </c>
      <c r="B4243" t="s">
        <v>8522</v>
      </c>
      <c r="C4243" t="s">
        <v>53</v>
      </c>
      <c r="D4243" t="s">
        <v>8523</v>
      </c>
      <c r="E4243" t="s">
        <v>813</v>
      </c>
    </row>
    <row r="4244" spans="1:5" x14ac:dyDescent="0.2">
      <c r="A4244" t="s">
        <v>8496</v>
      </c>
      <c r="B4244" t="s">
        <v>8524</v>
      </c>
      <c r="C4244" t="s">
        <v>476</v>
      </c>
      <c r="D4244" t="s">
        <v>8525</v>
      </c>
      <c r="E4244" t="s">
        <v>1065</v>
      </c>
    </row>
    <row r="4245" spans="1:5" x14ac:dyDescent="0.2">
      <c r="A4245" t="s">
        <v>8496</v>
      </c>
      <c r="B4245" t="s">
        <v>8526</v>
      </c>
      <c r="C4245" t="s">
        <v>82</v>
      </c>
      <c r="D4245" t="s">
        <v>8527</v>
      </c>
      <c r="E4245" t="s">
        <v>816</v>
      </c>
    </row>
    <row r="4246" spans="1:5" x14ac:dyDescent="0.2">
      <c r="A4246" t="s">
        <v>8496</v>
      </c>
      <c r="B4246" t="s">
        <v>8528</v>
      </c>
      <c r="C4246" t="s">
        <v>166</v>
      </c>
      <c r="D4246" t="s">
        <v>8529</v>
      </c>
      <c r="E4246" t="s">
        <v>1071</v>
      </c>
    </row>
    <row r="4247" spans="1:5" x14ac:dyDescent="0.2">
      <c r="A4247" t="s">
        <v>8496</v>
      </c>
      <c r="B4247" t="s">
        <v>8530</v>
      </c>
      <c r="C4247" t="s">
        <v>166</v>
      </c>
      <c r="D4247" t="s">
        <v>8529</v>
      </c>
      <c r="E4247" t="s">
        <v>1071</v>
      </c>
    </row>
    <row r="4248" spans="1:5" x14ac:dyDescent="0.2">
      <c r="A4248" t="s">
        <v>8496</v>
      </c>
      <c r="B4248" t="s">
        <v>8531</v>
      </c>
      <c r="C4248" t="s">
        <v>35</v>
      </c>
      <c r="D4248" t="s">
        <v>8520</v>
      </c>
      <c r="E4248" t="s">
        <v>1071</v>
      </c>
    </row>
    <row r="4249" spans="1:5" x14ac:dyDescent="0.2">
      <c r="A4249" t="s">
        <v>8496</v>
      </c>
      <c r="B4249" t="s">
        <v>8532</v>
      </c>
      <c r="C4249" t="s">
        <v>53</v>
      </c>
      <c r="D4249" t="s">
        <v>8533</v>
      </c>
      <c r="E4249" t="s">
        <v>819</v>
      </c>
    </row>
    <row r="4250" spans="1:5" x14ac:dyDescent="0.2">
      <c r="A4250" t="s">
        <v>8496</v>
      </c>
      <c r="B4250" t="s">
        <v>8534</v>
      </c>
      <c r="C4250" t="s">
        <v>38</v>
      </c>
      <c r="D4250" t="s">
        <v>8535</v>
      </c>
      <c r="E4250" t="s">
        <v>827</v>
      </c>
    </row>
    <row r="4251" spans="1:5" x14ac:dyDescent="0.2">
      <c r="A4251" t="s">
        <v>8496</v>
      </c>
      <c r="B4251" t="s">
        <v>8536</v>
      </c>
      <c r="C4251" t="s">
        <v>87</v>
      </c>
      <c r="D4251" t="s">
        <v>8537</v>
      </c>
      <c r="E4251" t="s">
        <v>822</v>
      </c>
    </row>
    <row r="4252" spans="1:5" x14ac:dyDescent="0.2">
      <c r="A4252" t="s">
        <v>8538</v>
      </c>
      <c r="B4252" t="s">
        <v>8539</v>
      </c>
      <c r="C4252" t="s">
        <v>53</v>
      </c>
      <c r="D4252" t="s">
        <v>8540</v>
      </c>
      <c r="E4252" t="s">
        <v>8541</v>
      </c>
    </row>
    <row r="4253" spans="1:5" x14ac:dyDescent="0.2">
      <c r="A4253" t="s">
        <v>8538</v>
      </c>
      <c r="B4253" t="s">
        <v>8542</v>
      </c>
      <c r="C4253" t="s">
        <v>32</v>
      </c>
      <c r="D4253" t="s">
        <v>8543</v>
      </c>
      <c r="E4253" t="s">
        <v>822</v>
      </c>
    </row>
    <row r="4254" spans="1:5" x14ac:dyDescent="0.2">
      <c r="A4254" t="s">
        <v>8538</v>
      </c>
      <c r="B4254" t="s">
        <v>8544</v>
      </c>
      <c r="C4254" t="s">
        <v>32</v>
      </c>
      <c r="D4254" t="s">
        <v>8545</v>
      </c>
      <c r="E4254" t="s">
        <v>822</v>
      </c>
    </row>
    <row r="4255" spans="1:5" x14ac:dyDescent="0.2">
      <c r="A4255" t="s">
        <v>8538</v>
      </c>
      <c r="B4255" t="s">
        <v>8546</v>
      </c>
      <c r="C4255" t="s">
        <v>32</v>
      </c>
      <c r="D4255" t="s">
        <v>8547</v>
      </c>
      <c r="E4255" t="s">
        <v>822</v>
      </c>
    </row>
    <row r="4256" spans="1:5" x14ac:dyDescent="0.2">
      <c r="A4256" t="s">
        <v>8538</v>
      </c>
      <c r="B4256" t="s">
        <v>8548</v>
      </c>
      <c r="C4256" t="s">
        <v>32</v>
      </c>
      <c r="D4256" t="s">
        <v>8549</v>
      </c>
      <c r="E4256" t="s">
        <v>822</v>
      </c>
    </row>
    <row r="4257" spans="1:5" x14ac:dyDescent="0.2">
      <c r="A4257" t="s">
        <v>8538</v>
      </c>
      <c r="B4257" t="s">
        <v>8550</v>
      </c>
      <c r="C4257" t="s">
        <v>38</v>
      </c>
      <c r="D4257" t="s">
        <v>8551</v>
      </c>
      <c r="E4257" t="s">
        <v>4879</v>
      </c>
    </row>
    <row r="4258" spans="1:5" x14ac:dyDescent="0.2">
      <c r="A4258" t="s">
        <v>8538</v>
      </c>
      <c r="B4258" t="s">
        <v>8552</v>
      </c>
      <c r="C4258" t="s">
        <v>166</v>
      </c>
      <c r="D4258" t="s">
        <v>8553</v>
      </c>
      <c r="E4258" t="s">
        <v>4073</v>
      </c>
    </row>
    <row r="4259" spans="1:5" x14ac:dyDescent="0.2">
      <c r="A4259" t="s">
        <v>8538</v>
      </c>
      <c r="B4259" t="s">
        <v>8554</v>
      </c>
      <c r="C4259" t="s">
        <v>166</v>
      </c>
      <c r="D4259" t="s">
        <v>8555</v>
      </c>
      <c r="E4259" t="s">
        <v>4073</v>
      </c>
    </row>
    <row r="4260" spans="1:5" x14ac:dyDescent="0.2">
      <c r="A4260" t="s">
        <v>8538</v>
      </c>
      <c r="B4260" t="s">
        <v>8556</v>
      </c>
      <c r="C4260" t="s">
        <v>166</v>
      </c>
      <c r="D4260" t="s">
        <v>8557</v>
      </c>
      <c r="E4260" t="s">
        <v>4073</v>
      </c>
    </row>
    <row r="4261" spans="1:5" x14ac:dyDescent="0.2">
      <c r="A4261" t="s">
        <v>8538</v>
      </c>
      <c r="B4261" t="s">
        <v>8558</v>
      </c>
      <c r="C4261" t="s">
        <v>1276</v>
      </c>
      <c r="D4261" t="s">
        <v>8559</v>
      </c>
      <c r="E4261" t="s">
        <v>2288</v>
      </c>
    </row>
    <row r="4262" spans="1:5" x14ac:dyDescent="0.2">
      <c r="A4262" t="s">
        <v>8538</v>
      </c>
      <c r="B4262" t="s">
        <v>8560</v>
      </c>
      <c r="C4262" t="s">
        <v>103</v>
      </c>
      <c r="D4262" t="s">
        <v>8561</v>
      </c>
      <c r="E4262" t="s">
        <v>830</v>
      </c>
    </row>
    <row r="4263" spans="1:5" x14ac:dyDescent="0.2">
      <c r="A4263" t="s">
        <v>8538</v>
      </c>
      <c r="B4263" t="s">
        <v>8562</v>
      </c>
      <c r="C4263" t="s">
        <v>32</v>
      </c>
      <c r="D4263" t="s">
        <v>8563</v>
      </c>
      <c r="E4263" t="s">
        <v>830</v>
      </c>
    </row>
    <row r="4264" spans="1:5" x14ac:dyDescent="0.2">
      <c r="A4264" t="s">
        <v>8538</v>
      </c>
      <c r="B4264" t="s">
        <v>8564</v>
      </c>
      <c r="C4264" t="s">
        <v>32</v>
      </c>
      <c r="D4264" t="s">
        <v>8565</v>
      </c>
      <c r="E4264" t="s">
        <v>2301</v>
      </c>
    </row>
    <row r="4265" spans="1:5" x14ac:dyDescent="0.2">
      <c r="A4265" t="s">
        <v>8538</v>
      </c>
      <c r="B4265" t="s">
        <v>8566</v>
      </c>
      <c r="C4265" t="s">
        <v>38</v>
      </c>
      <c r="D4265" t="s">
        <v>8567</v>
      </c>
      <c r="E4265" t="s">
        <v>834</v>
      </c>
    </row>
    <row r="4266" spans="1:5" x14ac:dyDescent="0.2">
      <c r="A4266" t="s">
        <v>8538</v>
      </c>
      <c r="B4266" t="s">
        <v>8568</v>
      </c>
      <c r="C4266" t="s">
        <v>35</v>
      </c>
      <c r="D4266" t="s">
        <v>8569</v>
      </c>
      <c r="E4266" t="s">
        <v>839</v>
      </c>
    </row>
    <row r="4267" spans="1:5" x14ac:dyDescent="0.2">
      <c r="A4267" t="s">
        <v>8538</v>
      </c>
      <c r="B4267" t="s">
        <v>8570</v>
      </c>
      <c r="C4267" t="s">
        <v>38</v>
      </c>
      <c r="D4267" t="s">
        <v>8571</v>
      </c>
      <c r="E4267" t="s">
        <v>839</v>
      </c>
    </row>
    <row r="4268" spans="1:5" x14ac:dyDescent="0.2">
      <c r="A4268" t="s">
        <v>8538</v>
      </c>
      <c r="B4268" t="s">
        <v>8572</v>
      </c>
      <c r="C4268" t="s">
        <v>87</v>
      </c>
      <c r="D4268" t="s">
        <v>8573</v>
      </c>
      <c r="E4268" t="s">
        <v>850</v>
      </c>
    </row>
    <row r="4269" spans="1:5" x14ac:dyDescent="0.2">
      <c r="A4269" t="s">
        <v>8538</v>
      </c>
      <c r="B4269" t="s">
        <v>8574</v>
      </c>
      <c r="C4269" t="s">
        <v>687</v>
      </c>
      <c r="D4269" t="s">
        <v>8575</v>
      </c>
    </row>
    <row r="4270" spans="1:5" x14ac:dyDescent="0.2">
      <c r="A4270" t="s">
        <v>8538</v>
      </c>
      <c r="B4270" t="s">
        <v>8576</v>
      </c>
      <c r="C4270" t="s">
        <v>23</v>
      </c>
      <c r="D4270" t="s">
        <v>8577</v>
      </c>
      <c r="E4270" t="s">
        <v>2110</v>
      </c>
    </row>
    <row r="4271" spans="1:5" x14ac:dyDescent="0.2">
      <c r="A4271" t="s">
        <v>8538</v>
      </c>
      <c r="B4271" t="s">
        <v>8578</v>
      </c>
      <c r="C4271" t="s">
        <v>53</v>
      </c>
      <c r="D4271" t="s">
        <v>8579</v>
      </c>
      <c r="E4271" t="s">
        <v>2110</v>
      </c>
    </row>
    <row r="4272" spans="1:5" x14ac:dyDescent="0.2">
      <c r="A4272" t="s">
        <v>8538</v>
      </c>
      <c r="B4272" t="s">
        <v>8580</v>
      </c>
      <c r="C4272" t="s">
        <v>1457</v>
      </c>
      <c r="D4272" t="s">
        <v>8581</v>
      </c>
      <c r="E4272" t="s">
        <v>857</v>
      </c>
    </row>
    <row r="4273" spans="1:5" x14ac:dyDescent="0.2">
      <c r="A4273" t="s">
        <v>8538</v>
      </c>
      <c r="B4273" t="s">
        <v>8582</v>
      </c>
      <c r="C4273" t="s">
        <v>421</v>
      </c>
      <c r="D4273" t="s">
        <v>8583</v>
      </c>
      <c r="E4273" t="s">
        <v>1099</v>
      </c>
    </row>
    <row r="4274" spans="1:5" x14ac:dyDescent="0.2">
      <c r="A4274" t="s">
        <v>8538</v>
      </c>
      <c r="B4274" t="s">
        <v>8584</v>
      </c>
      <c r="C4274" t="s">
        <v>7</v>
      </c>
      <c r="D4274" t="s">
        <v>8585</v>
      </c>
      <c r="E4274" t="s">
        <v>1099</v>
      </c>
    </row>
    <row r="4275" spans="1:5" x14ac:dyDescent="0.2">
      <c r="A4275" t="s">
        <v>8538</v>
      </c>
      <c r="B4275" t="s">
        <v>8586</v>
      </c>
      <c r="C4275" t="s">
        <v>38</v>
      </c>
      <c r="D4275" t="s">
        <v>8587</v>
      </c>
      <c r="E4275" t="s">
        <v>1099</v>
      </c>
    </row>
    <row r="4276" spans="1:5" x14ac:dyDescent="0.2">
      <c r="A4276" t="s">
        <v>8538</v>
      </c>
      <c r="B4276" t="s">
        <v>8588</v>
      </c>
      <c r="C4276" t="s">
        <v>53</v>
      </c>
      <c r="D4276" t="s">
        <v>8589</v>
      </c>
      <c r="E4276" t="s">
        <v>867</v>
      </c>
    </row>
    <row r="4277" spans="1:5" x14ac:dyDescent="0.2">
      <c r="A4277" t="s">
        <v>8590</v>
      </c>
      <c r="B4277" t="s">
        <v>8591</v>
      </c>
      <c r="C4277" t="s">
        <v>38</v>
      </c>
      <c r="D4277" t="s">
        <v>8592</v>
      </c>
      <c r="E4277" t="s">
        <v>8593</v>
      </c>
    </row>
    <row r="4278" spans="1:5" x14ac:dyDescent="0.2">
      <c r="A4278" t="s">
        <v>8590</v>
      </c>
      <c r="B4278" t="s">
        <v>8594</v>
      </c>
      <c r="C4278" t="s">
        <v>35</v>
      </c>
      <c r="D4278" t="s">
        <v>8595</v>
      </c>
      <c r="E4278" t="s">
        <v>2120</v>
      </c>
    </row>
    <row r="4279" spans="1:5" x14ac:dyDescent="0.2">
      <c r="A4279" t="s">
        <v>8590</v>
      </c>
      <c r="B4279" t="s">
        <v>8596</v>
      </c>
      <c r="C4279" t="s">
        <v>35</v>
      </c>
      <c r="D4279" t="s">
        <v>8595</v>
      </c>
      <c r="E4279" t="s">
        <v>2120</v>
      </c>
    </row>
    <row r="4280" spans="1:5" x14ac:dyDescent="0.2">
      <c r="A4280" t="s">
        <v>8590</v>
      </c>
      <c r="B4280" t="s">
        <v>8597</v>
      </c>
      <c r="C4280" t="s">
        <v>35</v>
      </c>
      <c r="D4280" t="s">
        <v>8595</v>
      </c>
      <c r="E4280" t="s">
        <v>2120</v>
      </c>
    </row>
    <row r="4281" spans="1:5" x14ac:dyDescent="0.2">
      <c r="A4281" t="s">
        <v>8590</v>
      </c>
      <c r="B4281" t="s">
        <v>8598</v>
      </c>
      <c r="C4281" t="s">
        <v>35</v>
      </c>
      <c r="D4281" t="s">
        <v>8595</v>
      </c>
      <c r="E4281" t="s">
        <v>2120</v>
      </c>
    </row>
    <row r="4282" spans="1:5" x14ac:dyDescent="0.2">
      <c r="A4282" t="s">
        <v>8590</v>
      </c>
      <c r="B4282" t="s">
        <v>8599</v>
      </c>
      <c r="C4282" t="s">
        <v>35</v>
      </c>
      <c r="D4282" t="s">
        <v>8595</v>
      </c>
      <c r="E4282" t="s">
        <v>2120</v>
      </c>
    </row>
    <row r="4283" spans="1:5" x14ac:dyDescent="0.2">
      <c r="A4283" t="s">
        <v>8590</v>
      </c>
      <c r="B4283" t="s">
        <v>8600</v>
      </c>
      <c r="C4283" t="s">
        <v>82</v>
      </c>
      <c r="D4283" t="s">
        <v>8601</v>
      </c>
      <c r="E4283" t="s">
        <v>3476</v>
      </c>
    </row>
    <row r="4284" spans="1:5" x14ac:dyDescent="0.2">
      <c r="A4284" t="s">
        <v>8590</v>
      </c>
      <c r="B4284" t="s">
        <v>8602</v>
      </c>
      <c r="C4284" t="s">
        <v>32</v>
      </c>
      <c r="D4284" t="s">
        <v>8603</v>
      </c>
      <c r="E4284" t="s">
        <v>3476</v>
      </c>
    </row>
    <row r="4285" spans="1:5" x14ac:dyDescent="0.2">
      <c r="A4285" t="s">
        <v>8590</v>
      </c>
      <c r="B4285" t="s">
        <v>8604</v>
      </c>
      <c r="C4285" t="s">
        <v>53</v>
      </c>
      <c r="D4285" t="s">
        <v>8605</v>
      </c>
      <c r="E4285" t="s">
        <v>3476</v>
      </c>
    </row>
    <row r="4286" spans="1:5" x14ac:dyDescent="0.2">
      <c r="A4286" t="s">
        <v>8590</v>
      </c>
      <c r="B4286" t="s">
        <v>8606</v>
      </c>
      <c r="C4286" t="s">
        <v>6387</v>
      </c>
      <c r="D4286" t="s">
        <v>8607</v>
      </c>
      <c r="E4286" t="s">
        <v>6108</v>
      </c>
    </row>
    <row r="4287" spans="1:5" x14ac:dyDescent="0.2">
      <c r="A4287" t="s">
        <v>8590</v>
      </c>
      <c r="B4287" t="s">
        <v>8608</v>
      </c>
      <c r="C4287" t="s">
        <v>267</v>
      </c>
      <c r="D4287" t="s">
        <v>8609</v>
      </c>
      <c r="E4287" t="s">
        <v>884</v>
      </c>
    </row>
    <row r="4288" spans="1:5" x14ac:dyDescent="0.2">
      <c r="A4288" t="s">
        <v>8590</v>
      </c>
      <c r="B4288" t="s">
        <v>8610</v>
      </c>
      <c r="C4288" t="s">
        <v>87</v>
      </c>
      <c r="D4288" t="s">
        <v>8611</v>
      </c>
      <c r="E4288" t="s">
        <v>622</v>
      </c>
    </row>
    <row r="4289" spans="1:5" x14ac:dyDescent="0.2">
      <c r="A4289" t="s">
        <v>8590</v>
      </c>
      <c r="B4289" t="s">
        <v>8612</v>
      </c>
      <c r="C4289" t="s">
        <v>224</v>
      </c>
      <c r="D4289" t="s">
        <v>8613</v>
      </c>
      <c r="E4289" t="s">
        <v>622</v>
      </c>
    </row>
    <row r="4290" spans="1:5" x14ac:dyDescent="0.2">
      <c r="A4290" t="s">
        <v>8590</v>
      </c>
      <c r="B4290" t="s">
        <v>8614</v>
      </c>
      <c r="C4290" t="s">
        <v>53</v>
      </c>
      <c r="D4290" t="s">
        <v>8615</v>
      </c>
      <c r="E4290" t="s">
        <v>622</v>
      </c>
    </row>
    <row r="4291" spans="1:5" x14ac:dyDescent="0.2">
      <c r="A4291" t="s">
        <v>8590</v>
      </c>
      <c r="B4291" t="s">
        <v>8616</v>
      </c>
      <c r="C4291" t="s">
        <v>82</v>
      </c>
      <c r="D4291" t="s">
        <v>8617</v>
      </c>
      <c r="E4291" t="s">
        <v>622</v>
      </c>
    </row>
    <row r="4292" spans="1:5" x14ac:dyDescent="0.2">
      <c r="A4292" t="s">
        <v>8590</v>
      </c>
      <c r="B4292" t="s">
        <v>8618</v>
      </c>
      <c r="C4292" t="s">
        <v>38</v>
      </c>
      <c r="D4292" t="s">
        <v>8619</v>
      </c>
      <c r="E4292" t="s">
        <v>892</v>
      </c>
    </row>
    <row r="4293" spans="1:5" x14ac:dyDescent="0.2">
      <c r="A4293" t="s">
        <v>8590</v>
      </c>
      <c r="B4293" t="s">
        <v>8620</v>
      </c>
      <c r="C4293" t="s">
        <v>38</v>
      </c>
      <c r="D4293" t="s">
        <v>8621</v>
      </c>
      <c r="E4293" t="s">
        <v>892</v>
      </c>
    </row>
    <row r="4294" spans="1:5" x14ac:dyDescent="0.2">
      <c r="A4294" t="s">
        <v>8590</v>
      </c>
      <c r="B4294" t="s">
        <v>8622</v>
      </c>
      <c r="C4294" t="s">
        <v>166</v>
      </c>
      <c r="D4294" t="s">
        <v>8623</v>
      </c>
      <c r="E4294" t="s">
        <v>892</v>
      </c>
    </row>
    <row r="4295" spans="1:5" x14ac:dyDescent="0.2">
      <c r="A4295" t="s">
        <v>8590</v>
      </c>
      <c r="B4295" t="s">
        <v>8624</v>
      </c>
      <c r="C4295" t="s">
        <v>45</v>
      </c>
      <c r="D4295" t="s">
        <v>8625</v>
      </c>
      <c r="E4295" t="s">
        <v>892</v>
      </c>
    </row>
    <row r="4296" spans="1:5" x14ac:dyDescent="0.2">
      <c r="A4296" t="s">
        <v>8590</v>
      </c>
      <c r="B4296" t="s">
        <v>8626</v>
      </c>
      <c r="C4296" t="s">
        <v>45</v>
      </c>
      <c r="D4296" t="s">
        <v>8627</v>
      </c>
      <c r="E4296" t="s">
        <v>892</v>
      </c>
    </row>
    <row r="4297" spans="1:5" x14ac:dyDescent="0.2">
      <c r="A4297" t="s">
        <v>8590</v>
      </c>
      <c r="B4297" t="s">
        <v>8628</v>
      </c>
      <c r="C4297" t="s">
        <v>23</v>
      </c>
      <c r="D4297" t="s">
        <v>8627</v>
      </c>
      <c r="E4297" t="s">
        <v>892</v>
      </c>
    </row>
    <row r="4298" spans="1:5" x14ac:dyDescent="0.2">
      <c r="A4298" t="s">
        <v>8590</v>
      </c>
      <c r="B4298" t="s">
        <v>8629</v>
      </c>
      <c r="C4298" t="s">
        <v>7</v>
      </c>
      <c r="D4298" t="s">
        <v>8627</v>
      </c>
      <c r="E4298" t="s">
        <v>892</v>
      </c>
    </row>
    <row r="4299" spans="1:5" x14ac:dyDescent="0.2">
      <c r="A4299" t="s">
        <v>8590</v>
      </c>
      <c r="B4299" t="s">
        <v>8630</v>
      </c>
      <c r="C4299" t="s">
        <v>45</v>
      </c>
      <c r="D4299" t="s">
        <v>8627</v>
      </c>
      <c r="E4299" t="s">
        <v>892</v>
      </c>
    </row>
    <row r="4300" spans="1:5" x14ac:dyDescent="0.2">
      <c r="A4300" t="s">
        <v>8590</v>
      </c>
      <c r="B4300" t="s">
        <v>8631</v>
      </c>
      <c r="C4300" t="s">
        <v>23</v>
      </c>
      <c r="D4300" t="s">
        <v>8627</v>
      </c>
      <c r="E4300" t="s">
        <v>892</v>
      </c>
    </row>
    <row r="4301" spans="1:5" x14ac:dyDescent="0.2">
      <c r="A4301" t="s">
        <v>8590</v>
      </c>
      <c r="B4301" t="s">
        <v>8632</v>
      </c>
      <c r="C4301" t="s">
        <v>35</v>
      </c>
      <c r="D4301" t="s">
        <v>8482</v>
      </c>
      <c r="E4301" t="s">
        <v>892</v>
      </c>
    </row>
    <row r="4302" spans="1:5" x14ac:dyDescent="0.2">
      <c r="A4302" t="s">
        <v>8633</v>
      </c>
      <c r="B4302" t="s">
        <v>8634</v>
      </c>
      <c r="C4302" t="s">
        <v>35</v>
      </c>
      <c r="D4302" t="s">
        <v>8635</v>
      </c>
      <c r="E4302" t="s">
        <v>879</v>
      </c>
    </row>
    <row r="4303" spans="1:5" x14ac:dyDescent="0.2">
      <c r="A4303" t="s">
        <v>8633</v>
      </c>
      <c r="B4303" t="s">
        <v>8636</v>
      </c>
      <c r="C4303" t="s">
        <v>45</v>
      </c>
      <c r="D4303" t="s">
        <v>8635</v>
      </c>
      <c r="E4303" t="s">
        <v>17</v>
      </c>
    </row>
    <row r="4304" spans="1:5" x14ac:dyDescent="0.2">
      <c r="A4304" t="s">
        <v>8633</v>
      </c>
      <c r="B4304" t="s">
        <v>8637</v>
      </c>
      <c r="C4304" t="s">
        <v>7</v>
      </c>
      <c r="D4304" t="s">
        <v>8635</v>
      </c>
      <c r="E4304" t="s">
        <v>17</v>
      </c>
    </row>
    <row r="4305" spans="1:5" x14ac:dyDescent="0.2">
      <c r="A4305" t="s">
        <v>8633</v>
      </c>
      <c r="B4305" t="s">
        <v>8638</v>
      </c>
      <c r="C4305" t="s">
        <v>45</v>
      </c>
      <c r="D4305" t="s">
        <v>8635</v>
      </c>
      <c r="E4305" t="s">
        <v>17</v>
      </c>
    </row>
    <row r="4306" spans="1:5" x14ac:dyDescent="0.2">
      <c r="A4306" t="s">
        <v>8633</v>
      </c>
      <c r="B4306" t="s">
        <v>8639</v>
      </c>
      <c r="C4306" t="s">
        <v>38</v>
      </c>
      <c r="D4306" t="s">
        <v>8640</v>
      </c>
      <c r="E4306" t="s">
        <v>30</v>
      </c>
    </row>
    <row r="4307" spans="1:5" x14ac:dyDescent="0.2">
      <c r="A4307" t="s">
        <v>8633</v>
      </c>
      <c r="B4307" t="s">
        <v>8641</v>
      </c>
      <c r="C4307" t="s">
        <v>23</v>
      </c>
      <c r="D4307" t="s">
        <v>8642</v>
      </c>
      <c r="E4307" t="s">
        <v>30</v>
      </c>
    </row>
    <row r="4308" spans="1:5" x14ac:dyDescent="0.2">
      <c r="A4308" t="s">
        <v>8633</v>
      </c>
      <c r="B4308" t="s">
        <v>8643</v>
      </c>
      <c r="C4308" t="s">
        <v>7</v>
      </c>
      <c r="D4308" t="s">
        <v>8644</v>
      </c>
      <c r="E4308" t="s">
        <v>30</v>
      </c>
    </row>
    <row r="4309" spans="1:5" x14ac:dyDescent="0.2">
      <c r="A4309" t="s">
        <v>8633</v>
      </c>
      <c r="B4309" t="s">
        <v>8645</v>
      </c>
      <c r="C4309" t="s">
        <v>140</v>
      </c>
      <c r="D4309" t="s">
        <v>8646</v>
      </c>
      <c r="E4309" t="s">
        <v>30</v>
      </c>
    </row>
    <row r="4310" spans="1:5" x14ac:dyDescent="0.2">
      <c r="A4310" t="s">
        <v>8633</v>
      </c>
      <c r="B4310" t="s">
        <v>8647</v>
      </c>
      <c r="C4310" t="s">
        <v>8648</v>
      </c>
      <c r="D4310" t="s">
        <v>8649</v>
      </c>
      <c r="E4310" t="s">
        <v>30</v>
      </c>
    </row>
    <row r="4311" spans="1:5" x14ac:dyDescent="0.2">
      <c r="A4311" t="s">
        <v>8633</v>
      </c>
      <c r="B4311" t="s">
        <v>8650</v>
      </c>
      <c r="C4311" t="s">
        <v>45</v>
      </c>
      <c r="D4311" t="s">
        <v>8651</v>
      </c>
      <c r="E4311" t="s">
        <v>30</v>
      </c>
    </row>
    <row r="4312" spans="1:5" x14ac:dyDescent="0.2">
      <c r="A4312" t="s">
        <v>8633</v>
      </c>
      <c r="B4312" t="s">
        <v>8652</v>
      </c>
      <c r="C4312" t="s">
        <v>159</v>
      </c>
      <c r="D4312" t="s">
        <v>8653</v>
      </c>
      <c r="E4312" t="s">
        <v>30</v>
      </c>
    </row>
    <row r="4313" spans="1:5" x14ac:dyDescent="0.2">
      <c r="A4313" t="s">
        <v>8633</v>
      </c>
      <c r="B4313" t="s">
        <v>8654</v>
      </c>
      <c r="C4313" t="s">
        <v>5196</v>
      </c>
      <c r="D4313" t="s">
        <v>8655</v>
      </c>
      <c r="E4313" t="s">
        <v>40</v>
      </c>
    </row>
    <row r="4314" spans="1:5" x14ac:dyDescent="0.2">
      <c r="A4314" t="s">
        <v>8633</v>
      </c>
      <c r="B4314" t="s">
        <v>8656</v>
      </c>
      <c r="C4314" t="s">
        <v>7</v>
      </c>
      <c r="D4314" t="s">
        <v>8657</v>
      </c>
      <c r="E4314" t="s">
        <v>40</v>
      </c>
    </row>
    <row r="4315" spans="1:5" x14ac:dyDescent="0.2">
      <c r="A4315" t="s">
        <v>8633</v>
      </c>
      <c r="B4315" t="s">
        <v>8658</v>
      </c>
      <c r="C4315" t="s">
        <v>23</v>
      </c>
      <c r="D4315" t="s">
        <v>8659</v>
      </c>
      <c r="E4315" t="s">
        <v>30</v>
      </c>
    </row>
    <row r="4316" spans="1:5" x14ac:dyDescent="0.2">
      <c r="A4316" t="s">
        <v>8633</v>
      </c>
      <c r="B4316" t="s">
        <v>8660</v>
      </c>
      <c r="C4316" t="s">
        <v>32</v>
      </c>
      <c r="D4316" t="s">
        <v>8661</v>
      </c>
      <c r="E4316" t="s">
        <v>30</v>
      </c>
    </row>
    <row r="4317" spans="1:5" x14ac:dyDescent="0.2">
      <c r="A4317" t="s">
        <v>8633</v>
      </c>
      <c r="B4317" t="s">
        <v>8662</v>
      </c>
      <c r="C4317" t="s">
        <v>26</v>
      </c>
      <c r="D4317" t="s">
        <v>8663</v>
      </c>
      <c r="E4317" t="s">
        <v>111</v>
      </c>
    </row>
    <row r="4318" spans="1:5" x14ac:dyDescent="0.2">
      <c r="A4318" t="s">
        <v>8633</v>
      </c>
      <c r="B4318" t="s">
        <v>8664</v>
      </c>
      <c r="C4318" t="s">
        <v>7300</v>
      </c>
      <c r="D4318" t="s">
        <v>8665</v>
      </c>
      <c r="E4318" t="s">
        <v>120</v>
      </c>
    </row>
    <row r="4319" spans="1:5" x14ac:dyDescent="0.2">
      <c r="A4319" t="s">
        <v>8633</v>
      </c>
      <c r="B4319" t="s">
        <v>8666</v>
      </c>
      <c r="C4319" t="s">
        <v>32</v>
      </c>
      <c r="D4319" t="s">
        <v>8667</v>
      </c>
      <c r="E4319" t="s">
        <v>111</v>
      </c>
    </row>
    <row r="4320" spans="1:5" x14ac:dyDescent="0.2">
      <c r="A4320" t="s">
        <v>8633</v>
      </c>
      <c r="B4320" t="s">
        <v>8668</v>
      </c>
      <c r="C4320" t="s">
        <v>87</v>
      </c>
      <c r="D4320" t="s">
        <v>8669</v>
      </c>
      <c r="E4320" t="s">
        <v>120</v>
      </c>
    </row>
    <row r="4321" spans="1:5" x14ac:dyDescent="0.2">
      <c r="A4321" t="s">
        <v>8633</v>
      </c>
      <c r="B4321" t="s">
        <v>8670</v>
      </c>
      <c r="C4321" t="s">
        <v>82</v>
      </c>
      <c r="D4321" t="s">
        <v>8671</v>
      </c>
      <c r="E4321" t="s">
        <v>111</v>
      </c>
    </row>
    <row r="4322" spans="1:5" x14ac:dyDescent="0.2">
      <c r="A4322" t="s">
        <v>8633</v>
      </c>
      <c r="B4322" t="s">
        <v>8672</v>
      </c>
      <c r="C4322" t="s">
        <v>82</v>
      </c>
      <c r="D4322" t="s">
        <v>8673</v>
      </c>
      <c r="E4322" t="s">
        <v>111</v>
      </c>
    </row>
    <row r="4323" spans="1:5" x14ac:dyDescent="0.2">
      <c r="A4323" t="s">
        <v>8633</v>
      </c>
      <c r="B4323" t="s">
        <v>8674</v>
      </c>
      <c r="C4323" t="s">
        <v>159</v>
      </c>
      <c r="D4323" t="s">
        <v>8675</v>
      </c>
      <c r="E4323" t="s">
        <v>111</v>
      </c>
    </row>
    <row r="4324" spans="1:5" x14ac:dyDescent="0.2">
      <c r="A4324" t="s">
        <v>8633</v>
      </c>
      <c r="B4324" t="s">
        <v>8676</v>
      </c>
      <c r="C4324" t="s">
        <v>159</v>
      </c>
      <c r="D4324" t="s">
        <v>8677</v>
      </c>
      <c r="E4324" t="s">
        <v>145</v>
      </c>
    </row>
    <row r="4325" spans="1:5" x14ac:dyDescent="0.2">
      <c r="A4325" t="s">
        <v>8633</v>
      </c>
      <c r="B4325" t="s">
        <v>8678</v>
      </c>
      <c r="C4325" t="s">
        <v>8648</v>
      </c>
      <c r="D4325" t="s">
        <v>8679</v>
      </c>
      <c r="E4325" t="s">
        <v>148</v>
      </c>
    </row>
    <row r="4326" spans="1:5" x14ac:dyDescent="0.2">
      <c r="A4326" t="s">
        <v>8633</v>
      </c>
      <c r="B4326" t="s">
        <v>8680</v>
      </c>
      <c r="C4326" t="s">
        <v>8681</v>
      </c>
      <c r="D4326" t="s">
        <v>8682</v>
      </c>
      <c r="E4326" t="s">
        <v>369</v>
      </c>
    </row>
    <row r="4327" spans="1:5" x14ac:dyDescent="0.2">
      <c r="A4327" t="s">
        <v>8683</v>
      </c>
      <c r="B4327" t="s">
        <v>8684</v>
      </c>
      <c r="C4327" t="s">
        <v>42</v>
      </c>
      <c r="D4327" t="s">
        <v>8685</v>
      </c>
      <c r="E4327" t="s">
        <v>8686</v>
      </c>
    </row>
    <row r="4328" spans="1:5" x14ac:dyDescent="0.2">
      <c r="A4328" t="s">
        <v>8683</v>
      </c>
      <c r="B4328" t="s">
        <v>8687</v>
      </c>
      <c r="C4328" t="s">
        <v>7</v>
      </c>
      <c r="D4328" t="s">
        <v>8688</v>
      </c>
      <c r="E4328" t="s">
        <v>148</v>
      </c>
    </row>
    <row r="4329" spans="1:5" x14ac:dyDescent="0.2">
      <c r="A4329" t="s">
        <v>8683</v>
      </c>
      <c r="B4329" t="s">
        <v>8689</v>
      </c>
      <c r="C4329" t="s">
        <v>7</v>
      </c>
      <c r="D4329" t="s">
        <v>8690</v>
      </c>
      <c r="E4329" t="s">
        <v>148</v>
      </c>
    </row>
    <row r="4330" spans="1:5" x14ac:dyDescent="0.2">
      <c r="A4330" t="s">
        <v>8683</v>
      </c>
      <c r="B4330" t="s">
        <v>8691</v>
      </c>
      <c r="C4330" t="s">
        <v>224</v>
      </c>
      <c r="D4330" t="s">
        <v>8692</v>
      </c>
      <c r="E4330" t="s">
        <v>148</v>
      </c>
    </row>
    <row r="4331" spans="1:5" x14ac:dyDescent="0.2">
      <c r="A4331" t="s">
        <v>8683</v>
      </c>
      <c r="B4331" t="s">
        <v>8693</v>
      </c>
      <c r="C4331" t="s">
        <v>159</v>
      </c>
      <c r="D4331" t="s">
        <v>8694</v>
      </c>
      <c r="E4331" t="s">
        <v>154</v>
      </c>
    </row>
    <row r="4332" spans="1:5" x14ac:dyDescent="0.2">
      <c r="A4332" t="s">
        <v>8683</v>
      </c>
      <c r="B4332" t="s">
        <v>8695</v>
      </c>
      <c r="C4332" t="s">
        <v>32</v>
      </c>
      <c r="D4332" t="s">
        <v>8696</v>
      </c>
      <c r="E4332" t="s">
        <v>154</v>
      </c>
    </row>
    <row r="4333" spans="1:5" x14ac:dyDescent="0.2">
      <c r="A4333" t="s">
        <v>8683</v>
      </c>
      <c r="B4333" t="s">
        <v>8697</v>
      </c>
      <c r="C4333" t="s">
        <v>8681</v>
      </c>
      <c r="D4333" t="s">
        <v>8698</v>
      </c>
      <c r="E4333" t="s">
        <v>154</v>
      </c>
    </row>
    <row r="4334" spans="1:5" x14ac:dyDescent="0.2">
      <c r="A4334" t="s">
        <v>8683</v>
      </c>
      <c r="B4334" t="s">
        <v>8699</v>
      </c>
      <c r="C4334" t="s">
        <v>476</v>
      </c>
      <c r="D4334" t="s">
        <v>8700</v>
      </c>
      <c r="E4334" t="s">
        <v>154</v>
      </c>
    </row>
    <row r="4335" spans="1:5" x14ac:dyDescent="0.2">
      <c r="A4335" t="s">
        <v>8683</v>
      </c>
      <c r="B4335" t="s">
        <v>8701</v>
      </c>
      <c r="C4335" t="s">
        <v>38</v>
      </c>
      <c r="D4335" t="s">
        <v>8702</v>
      </c>
      <c r="E4335" t="s">
        <v>154</v>
      </c>
    </row>
    <row r="4336" spans="1:5" x14ac:dyDescent="0.2">
      <c r="A4336" t="s">
        <v>8683</v>
      </c>
      <c r="B4336" t="s">
        <v>8703</v>
      </c>
      <c r="C4336" t="s">
        <v>32</v>
      </c>
      <c r="D4336" t="s">
        <v>8704</v>
      </c>
      <c r="E4336" t="s">
        <v>154</v>
      </c>
    </row>
    <row r="4337" spans="1:5" x14ac:dyDescent="0.2">
      <c r="A4337" t="s">
        <v>8683</v>
      </c>
      <c r="B4337" t="s">
        <v>8705</v>
      </c>
      <c r="C4337" t="s">
        <v>159</v>
      </c>
      <c r="D4337" t="s">
        <v>8706</v>
      </c>
      <c r="E4337" t="s">
        <v>154</v>
      </c>
    </row>
    <row r="4338" spans="1:5" x14ac:dyDescent="0.2">
      <c r="A4338" t="s">
        <v>8683</v>
      </c>
      <c r="B4338" t="s">
        <v>8707</v>
      </c>
      <c r="C4338" t="s">
        <v>373</v>
      </c>
      <c r="D4338" t="s">
        <v>8708</v>
      </c>
      <c r="E4338" t="s">
        <v>157</v>
      </c>
    </row>
    <row r="4339" spans="1:5" x14ac:dyDescent="0.2">
      <c r="A4339" t="s">
        <v>8683</v>
      </c>
      <c r="B4339" t="s">
        <v>8709</v>
      </c>
      <c r="C4339" t="s">
        <v>7</v>
      </c>
      <c r="D4339" t="s">
        <v>8710</v>
      </c>
      <c r="E4339" t="s">
        <v>154</v>
      </c>
    </row>
    <row r="4340" spans="1:5" x14ac:dyDescent="0.2">
      <c r="A4340" t="s">
        <v>8683</v>
      </c>
      <c r="B4340" t="s">
        <v>8711</v>
      </c>
      <c r="C4340" t="s">
        <v>32</v>
      </c>
      <c r="D4340" t="s">
        <v>8712</v>
      </c>
      <c r="E4340" t="s">
        <v>154</v>
      </c>
    </row>
    <row r="4341" spans="1:5" x14ac:dyDescent="0.2">
      <c r="A4341" t="s">
        <v>8683</v>
      </c>
      <c r="B4341" t="s">
        <v>8713</v>
      </c>
      <c r="C4341" t="s">
        <v>32</v>
      </c>
      <c r="D4341" t="s">
        <v>8714</v>
      </c>
      <c r="E4341" t="s">
        <v>192</v>
      </c>
    </row>
    <row r="4342" spans="1:5" x14ac:dyDescent="0.2">
      <c r="A4342" t="s">
        <v>8683</v>
      </c>
      <c r="B4342" t="s">
        <v>8715</v>
      </c>
      <c r="C4342" t="s">
        <v>50</v>
      </c>
      <c r="D4342" t="s">
        <v>8714</v>
      </c>
      <c r="E4342" t="s">
        <v>192</v>
      </c>
    </row>
    <row r="4343" spans="1:5" x14ac:dyDescent="0.2">
      <c r="A4343" t="s">
        <v>8683</v>
      </c>
      <c r="B4343" t="s">
        <v>8716</v>
      </c>
      <c r="C4343" t="s">
        <v>7</v>
      </c>
      <c r="D4343" t="s">
        <v>8717</v>
      </c>
      <c r="E4343" t="s">
        <v>192</v>
      </c>
    </row>
    <row r="4344" spans="1:5" x14ac:dyDescent="0.2">
      <c r="A4344" t="s">
        <v>8683</v>
      </c>
      <c r="B4344" t="s">
        <v>8718</v>
      </c>
      <c r="C4344" t="s">
        <v>45</v>
      </c>
      <c r="D4344" t="s">
        <v>8719</v>
      </c>
      <c r="E4344" t="s">
        <v>192</v>
      </c>
    </row>
    <row r="4345" spans="1:5" x14ac:dyDescent="0.2">
      <c r="A4345" t="s">
        <v>8683</v>
      </c>
      <c r="B4345" t="s">
        <v>8720</v>
      </c>
      <c r="C4345" t="s">
        <v>26</v>
      </c>
      <c r="D4345" t="s">
        <v>8721</v>
      </c>
      <c r="E4345" t="s">
        <v>192</v>
      </c>
    </row>
    <row r="4346" spans="1:5" x14ac:dyDescent="0.2">
      <c r="A4346" t="s">
        <v>8683</v>
      </c>
      <c r="B4346" t="s">
        <v>8722</v>
      </c>
      <c r="C4346" t="s">
        <v>26</v>
      </c>
      <c r="D4346" t="s">
        <v>8721</v>
      </c>
      <c r="E4346" t="s">
        <v>192</v>
      </c>
    </row>
    <row r="4347" spans="1:5" x14ac:dyDescent="0.2">
      <c r="A4347" t="s">
        <v>8683</v>
      </c>
      <c r="B4347" t="s">
        <v>8723</v>
      </c>
      <c r="C4347" t="s">
        <v>38</v>
      </c>
      <c r="D4347" t="s">
        <v>8724</v>
      </c>
      <c r="E4347" t="s">
        <v>192</v>
      </c>
    </row>
    <row r="4348" spans="1:5" x14ac:dyDescent="0.2">
      <c r="A4348" t="s">
        <v>8683</v>
      </c>
      <c r="B4348" t="s">
        <v>8725</v>
      </c>
      <c r="C4348" t="s">
        <v>38</v>
      </c>
      <c r="D4348" t="s">
        <v>8724</v>
      </c>
      <c r="E4348" t="s">
        <v>192</v>
      </c>
    </row>
    <row r="4349" spans="1:5" x14ac:dyDescent="0.2">
      <c r="A4349" t="s">
        <v>8683</v>
      </c>
      <c r="B4349" t="s">
        <v>8726</v>
      </c>
      <c r="C4349" t="s">
        <v>23</v>
      </c>
      <c r="D4349" t="s">
        <v>8727</v>
      </c>
      <c r="E4349" t="s">
        <v>210</v>
      </c>
    </row>
    <row r="4350" spans="1:5" x14ac:dyDescent="0.2">
      <c r="A4350" t="s">
        <v>8683</v>
      </c>
      <c r="B4350" t="s">
        <v>8728</v>
      </c>
      <c r="C4350" t="s">
        <v>45</v>
      </c>
      <c r="D4350" t="s">
        <v>8729</v>
      </c>
      <c r="E4350" t="s">
        <v>192</v>
      </c>
    </row>
    <row r="4351" spans="1:5" x14ac:dyDescent="0.2">
      <c r="A4351" t="s">
        <v>8683</v>
      </c>
      <c r="B4351" t="s">
        <v>8730</v>
      </c>
      <c r="C4351" t="s">
        <v>32</v>
      </c>
      <c r="D4351" t="s">
        <v>8635</v>
      </c>
      <c r="E4351" t="s">
        <v>192</v>
      </c>
    </row>
    <row r="4352" spans="1:5" x14ac:dyDescent="0.2">
      <c r="A4352" t="s">
        <v>8731</v>
      </c>
      <c r="B4352" t="s">
        <v>8732</v>
      </c>
      <c r="C4352" t="s">
        <v>687</v>
      </c>
      <c r="D4352" t="s">
        <v>8635</v>
      </c>
    </row>
    <row r="4353" spans="1:5" x14ac:dyDescent="0.2">
      <c r="A4353" t="s">
        <v>8731</v>
      </c>
      <c r="B4353" t="s">
        <v>8733</v>
      </c>
      <c r="C4353" t="s">
        <v>42</v>
      </c>
      <c r="D4353" t="s">
        <v>8734</v>
      </c>
      <c r="E4353" t="s">
        <v>230</v>
      </c>
    </row>
    <row r="4354" spans="1:5" x14ac:dyDescent="0.2">
      <c r="A4354" t="s">
        <v>8731</v>
      </c>
      <c r="B4354" t="s">
        <v>8735</v>
      </c>
      <c r="C4354" t="s">
        <v>82</v>
      </c>
      <c r="D4354" t="s">
        <v>8736</v>
      </c>
      <c r="E4354" t="s">
        <v>215</v>
      </c>
    </row>
    <row r="4355" spans="1:5" x14ac:dyDescent="0.2">
      <c r="A4355" t="s">
        <v>8731</v>
      </c>
      <c r="B4355" t="s">
        <v>8737</v>
      </c>
      <c r="C4355" t="s">
        <v>53</v>
      </c>
      <c r="D4355" t="s">
        <v>8738</v>
      </c>
      <c r="E4355" t="s">
        <v>230</v>
      </c>
    </row>
    <row r="4356" spans="1:5" x14ac:dyDescent="0.2">
      <c r="A4356" t="s">
        <v>8731</v>
      </c>
      <c r="B4356" t="s">
        <v>8739</v>
      </c>
      <c r="C4356" t="s">
        <v>907</v>
      </c>
      <c r="D4356" t="s">
        <v>8740</v>
      </c>
      <c r="E4356" t="s">
        <v>215</v>
      </c>
    </row>
    <row r="4357" spans="1:5" x14ac:dyDescent="0.2">
      <c r="A4357" t="s">
        <v>8731</v>
      </c>
      <c r="B4357" t="s">
        <v>8741</v>
      </c>
      <c r="C4357" t="s">
        <v>32</v>
      </c>
      <c r="D4357" t="s">
        <v>8742</v>
      </c>
      <c r="E4357" t="s">
        <v>215</v>
      </c>
    </row>
    <row r="4358" spans="1:5" x14ac:dyDescent="0.2">
      <c r="A4358" t="s">
        <v>8731</v>
      </c>
      <c r="B4358" t="s">
        <v>8743</v>
      </c>
      <c r="C4358" t="s">
        <v>386</v>
      </c>
      <c r="D4358" t="s">
        <v>8744</v>
      </c>
      <c r="E4358" t="s">
        <v>1022</v>
      </c>
    </row>
    <row r="4359" spans="1:5" x14ac:dyDescent="0.2">
      <c r="A4359" t="s">
        <v>8731</v>
      </c>
      <c r="B4359" t="s">
        <v>8745</v>
      </c>
      <c r="C4359" t="s">
        <v>87</v>
      </c>
      <c r="D4359" t="s">
        <v>8746</v>
      </c>
      <c r="E4359" t="s">
        <v>1022</v>
      </c>
    </row>
    <row r="4360" spans="1:5" x14ac:dyDescent="0.2">
      <c r="A4360" t="s">
        <v>8731</v>
      </c>
      <c r="B4360" t="s">
        <v>8747</v>
      </c>
      <c r="C4360" t="s">
        <v>32</v>
      </c>
      <c r="D4360" t="s">
        <v>8714</v>
      </c>
      <c r="E4360" t="s">
        <v>1030</v>
      </c>
    </row>
    <row r="4361" spans="1:5" x14ac:dyDescent="0.2">
      <c r="A4361" t="s">
        <v>8731</v>
      </c>
      <c r="B4361" t="s">
        <v>8748</v>
      </c>
      <c r="C4361" t="s">
        <v>82</v>
      </c>
      <c r="D4361" t="s">
        <v>8749</v>
      </c>
      <c r="E4361" t="s">
        <v>1030</v>
      </c>
    </row>
    <row r="4362" spans="1:5" x14ac:dyDescent="0.2">
      <c r="A4362" t="s">
        <v>8731</v>
      </c>
      <c r="B4362" t="s">
        <v>8750</v>
      </c>
      <c r="C4362" t="s">
        <v>254</v>
      </c>
      <c r="D4362" t="s">
        <v>8751</v>
      </c>
      <c r="E4362" t="s">
        <v>3908</v>
      </c>
    </row>
    <row r="4363" spans="1:5" x14ac:dyDescent="0.2">
      <c r="A4363" t="s">
        <v>8731</v>
      </c>
      <c r="B4363" t="s">
        <v>8752</v>
      </c>
      <c r="C4363" t="s">
        <v>50</v>
      </c>
      <c r="D4363" t="s">
        <v>8661</v>
      </c>
      <c r="E4363" t="s">
        <v>2044</v>
      </c>
    </row>
    <row r="4364" spans="1:5" x14ac:dyDescent="0.2">
      <c r="A4364" t="s">
        <v>8731</v>
      </c>
      <c r="B4364" t="s">
        <v>8753</v>
      </c>
      <c r="C4364" t="s">
        <v>32</v>
      </c>
      <c r="D4364" t="s">
        <v>8754</v>
      </c>
      <c r="E4364" t="s">
        <v>797</v>
      </c>
    </row>
    <row r="4365" spans="1:5" x14ac:dyDescent="0.2">
      <c r="A4365" t="s">
        <v>8731</v>
      </c>
      <c r="B4365" t="s">
        <v>8755</v>
      </c>
      <c r="C4365" t="s">
        <v>38</v>
      </c>
      <c r="D4365" t="s">
        <v>8756</v>
      </c>
      <c r="E4365" t="s">
        <v>802</v>
      </c>
    </row>
    <row r="4366" spans="1:5" x14ac:dyDescent="0.2">
      <c r="A4366" t="s">
        <v>8731</v>
      </c>
      <c r="B4366" t="s">
        <v>8757</v>
      </c>
      <c r="C4366" t="s">
        <v>100</v>
      </c>
      <c r="D4366" t="s">
        <v>8758</v>
      </c>
      <c r="E4366" t="s">
        <v>797</v>
      </c>
    </row>
    <row r="4367" spans="1:5" x14ac:dyDescent="0.2">
      <c r="A4367" t="s">
        <v>8731</v>
      </c>
      <c r="B4367" t="s">
        <v>8759</v>
      </c>
      <c r="C4367" t="s">
        <v>19</v>
      </c>
      <c r="D4367" t="s">
        <v>8760</v>
      </c>
      <c r="E4367" t="s">
        <v>2243</v>
      </c>
    </row>
    <row r="4368" spans="1:5" x14ac:dyDescent="0.2">
      <c r="A4368" t="s">
        <v>8731</v>
      </c>
      <c r="B4368" t="s">
        <v>8761</v>
      </c>
      <c r="C4368" t="s">
        <v>100</v>
      </c>
      <c r="D4368" t="s">
        <v>8762</v>
      </c>
      <c r="E4368" t="s">
        <v>805</v>
      </c>
    </row>
    <row r="4369" spans="1:5" x14ac:dyDescent="0.2">
      <c r="A4369" t="s">
        <v>8731</v>
      </c>
      <c r="B4369" t="s">
        <v>8763</v>
      </c>
      <c r="C4369" t="s">
        <v>32</v>
      </c>
      <c r="D4369" t="s">
        <v>8764</v>
      </c>
      <c r="E4369" t="s">
        <v>805</v>
      </c>
    </row>
    <row r="4370" spans="1:5" x14ac:dyDescent="0.2">
      <c r="A4370" t="s">
        <v>8731</v>
      </c>
      <c r="B4370" t="s">
        <v>8765</v>
      </c>
      <c r="C4370" t="s">
        <v>5196</v>
      </c>
      <c r="D4370" t="s">
        <v>8766</v>
      </c>
      <c r="E4370" t="s">
        <v>805</v>
      </c>
    </row>
    <row r="4371" spans="1:5" x14ac:dyDescent="0.2">
      <c r="A4371" t="s">
        <v>8731</v>
      </c>
      <c r="B4371" t="s">
        <v>8767</v>
      </c>
      <c r="C4371" t="s">
        <v>7</v>
      </c>
      <c r="D4371" t="s">
        <v>8736</v>
      </c>
      <c r="E4371" t="s">
        <v>805</v>
      </c>
    </row>
    <row r="4372" spans="1:5" x14ac:dyDescent="0.2">
      <c r="A4372" t="s">
        <v>8731</v>
      </c>
      <c r="B4372" t="s">
        <v>8768</v>
      </c>
      <c r="C4372" t="s">
        <v>8648</v>
      </c>
      <c r="D4372" t="s">
        <v>8769</v>
      </c>
      <c r="E4372" t="s">
        <v>805</v>
      </c>
    </row>
    <row r="4373" spans="1:5" x14ac:dyDescent="0.2">
      <c r="A4373" t="s">
        <v>8731</v>
      </c>
      <c r="B4373" t="s">
        <v>8770</v>
      </c>
      <c r="C4373" t="s">
        <v>7</v>
      </c>
      <c r="D4373" t="s">
        <v>8771</v>
      </c>
      <c r="E4373" t="s">
        <v>2243</v>
      </c>
    </row>
    <row r="4374" spans="1:5" x14ac:dyDescent="0.2">
      <c r="A4374" t="s">
        <v>8731</v>
      </c>
      <c r="B4374" t="s">
        <v>8772</v>
      </c>
      <c r="C4374" t="s">
        <v>2545</v>
      </c>
      <c r="D4374" t="s">
        <v>8773</v>
      </c>
      <c r="E4374" t="s">
        <v>805</v>
      </c>
    </row>
    <row r="4375" spans="1:5" x14ac:dyDescent="0.2">
      <c r="A4375" t="s">
        <v>8731</v>
      </c>
      <c r="B4375" t="s">
        <v>8774</v>
      </c>
      <c r="C4375" t="s">
        <v>221</v>
      </c>
      <c r="D4375" t="s">
        <v>8775</v>
      </c>
      <c r="E4375" t="s">
        <v>2243</v>
      </c>
    </row>
    <row r="4376" spans="1:5" x14ac:dyDescent="0.2">
      <c r="A4376" t="s">
        <v>8731</v>
      </c>
      <c r="B4376" t="s">
        <v>8776</v>
      </c>
      <c r="C4376" t="s">
        <v>300</v>
      </c>
      <c r="D4376" t="s">
        <v>8777</v>
      </c>
      <c r="E4376" t="s">
        <v>810</v>
      </c>
    </row>
    <row r="4377" spans="1:5" x14ac:dyDescent="0.2">
      <c r="A4377" t="s">
        <v>8778</v>
      </c>
      <c r="B4377" t="s">
        <v>8779</v>
      </c>
      <c r="C4377" t="s">
        <v>23</v>
      </c>
      <c r="D4377" t="s">
        <v>8780</v>
      </c>
      <c r="E4377" t="s">
        <v>8781</v>
      </c>
    </row>
    <row r="4378" spans="1:5" x14ac:dyDescent="0.2">
      <c r="A4378" t="s">
        <v>8778</v>
      </c>
      <c r="B4378" t="s">
        <v>8782</v>
      </c>
      <c r="C4378" t="s">
        <v>7</v>
      </c>
      <c r="D4378" t="s">
        <v>8783</v>
      </c>
      <c r="E4378" t="s">
        <v>2053</v>
      </c>
    </row>
    <row r="4379" spans="1:5" x14ac:dyDescent="0.2">
      <c r="A4379" t="s">
        <v>8778</v>
      </c>
      <c r="B4379" t="s">
        <v>8784</v>
      </c>
      <c r="C4379" t="s">
        <v>75</v>
      </c>
      <c r="D4379" t="s">
        <v>8785</v>
      </c>
      <c r="E4379" t="s">
        <v>810</v>
      </c>
    </row>
    <row r="4380" spans="1:5" x14ac:dyDescent="0.2">
      <c r="A4380" t="s">
        <v>8778</v>
      </c>
      <c r="B4380" t="s">
        <v>8786</v>
      </c>
      <c r="C4380" t="s">
        <v>7</v>
      </c>
      <c r="D4380" t="s">
        <v>8787</v>
      </c>
      <c r="E4380" t="s">
        <v>2063</v>
      </c>
    </row>
    <row r="4381" spans="1:5" x14ac:dyDescent="0.2">
      <c r="A4381" t="s">
        <v>8778</v>
      </c>
      <c r="B4381" t="s">
        <v>8788</v>
      </c>
      <c r="C4381" t="s">
        <v>7</v>
      </c>
      <c r="D4381" t="s">
        <v>8635</v>
      </c>
      <c r="E4381" t="s">
        <v>1047</v>
      </c>
    </row>
    <row r="4382" spans="1:5" x14ac:dyDescent="0.2">
      <c r="A4382" t="s">
        <v>8778</v>
      </c>
      <c r="B4382" t="s">
        <v>8789</v>
      </c>
      <c r="C4382" t="s">
        <v>373</v>
      </c>
      <c r="D4382" t="s">
        <v>8790</v>
      </c>
      <c r="E4382" t="s">
        <v>1047</v>
      </c>
    </row>
    <row r="4383" spans="1:5" x14ac:dyDescent="0.2">
      <c r="A4383" t="s">
        <v>8778</v>
      </c>
      <c r="B4383" t="s">
        <v>8791</v>
      </c>
      <c r="C4383" t="s">
        <v>8792</v>
      </c>
      <c r="D4383" t="s">
        <v>8793</v>
      </c>
      <c r="E4383" t="s">
        <v>1047</v>
      </c>
    </row>
    <row r="4384" spans="1:5" x14ac:dyDescent="0.2">
      <c r="A4384" t="s">
        <v>8778</v>
      </c>
      <c r="B4384" t="s">
        <v>8794</v>
      </c>
      <c r="C4384" t="s">
        <v>8795</v>
      </c>
      <c r="D4384" t="s">
        <v>8796</v>
      </c>
      <c r="E4384" t="s">
        <v>1047</v>
      </c>
    </row>
    <row r="4385" spans="1:5" x14ac:dyDescent="0.2">
      <c r="A4385" t="s">
        <v>8778</v>
      </c>
      <c r="B4385" t="s">
        <v>8797</v>
      </c>
      <c r="C4385" t="s">
        <v>2230</v>
      </c>
      <c r="D4385" t="s">
        <v>8798</v>
      </c>
      <c r="E4385" t="s">
        <v>4063</v>
      </c>
    </row>
    <row r="4386" spans="1:5" x14ac:dyDescent="0.2">
      <c r="A4386" t="s">
        <v>8778</v>
      </c>
      <c r="B4386" t="s">
        <v>8799</v>
      </c>
      <c r="C4386" t="s">
        <v>103</v>
      </c>
      <c r="D4386" t="s">
        <v>8800</v>
      </c>
      <c r="E4386" t="s">
        <v>813</v>
      </c>
    </row>
    <row r="4387" spans="1:5" x14ac:dyDescent="0.2">
      <c r="A4387" t="s">
        <v>8778</v>
      </c>
      <c r="B4387" t="s">
        <v>8801</v>
      </c>
      <c r="C4387" t="s">
        <v>32</v>
      </c>
      <c r="D4387" t="s">
        <v>8802</v>
      </c>
      <c r="E4387" t="s">
        <v>813</v>
      </c>
    </row>
    <row r="4388" spans="1:5" x14ac:dyDescent="0.2">
      <c r="A4388" t="s">
        <v>8778</v>
      </c>
      <c r="B4388" t="s">
        <v>8803</v>
      </c>
      <c r="C4388" t="s">
        <v>386</v>
      </c>
      <c r="D4388" t="s">
        <v>8804</v>
      </c>
      <c r="E4388" t="s">
        <v>1052</v>
      </c>
    </row>
    <row r="4389" spans="1:5" x14ac:dyDescent="0.2">
      <c r="A4389" t="s">
        <v>8778</v>
      </c>
      <c r="B4389" t="s">
        <v>8805</v>
      </c>
      <c r="C4389" t="s">
        <v>7</v>
      </c>
      <c r="D4389" t="s">
        <v>8806</v>
      </c>
      <c r="E4389" t="s">
        <v>1052</v>
      </c>
    </row>
    <row r="4390" spans="1:5" x14ac:dyDescent="0.2">
      <c r="A4390" t="s">
        <v>8778</v>
      </c>
      <c r="B4390" t="s">
        <v>8807</v>
      </c>
      <c r="C4390" t="s">
        <v>23</v>
      </c>
      <c r="D4390" t="s">
        <v>8808</v>
      </c>
      <c r="E4390" t="s">
        <v>813</v>
      </c>
    </row>
    <row r="4391" spans="1:5" x14ac:dyDescent="0.2">
      <c r="A4391" t="s">
        <v>8778</v>
      </c>
      <c r="B4391" t="s">
        <v>8809</v>
      </c>
      <c r="C4391" t="s">
        <v>32</v>
      </c>
      <c r="D4391" t="s">
        <v>8808</v>
      </c>
      <c r="E4391" t="s">
        <v>813</v>
      </c>
    </row>
    <row r="4392" spans="1:5" x14ac:dyDescent="0.2">
      <c r="A4392" t="s">
        <v>8778</v>
      </c>
      <c r="B4392" t="s">
        <v>8810</v>
      </c>
      <c r="C4392" t="s">
        <v>32</v>
      </c>
      <c r="D4392" t="s">
        <v>8694</v>
      </c>
      <c r="E4392" t="s">
        <v>816</v>
      </c>
    </row>
    <row r="4393" spans="1:5" x14ac:dyDescent="0.2">
      <c r="A4393" t="s">
        <v>8778</v>
      </c>
      <c r="B4393" t="s">
        <v>8811</v>
      </c>
      <c r="C4393" t="s">
        <v>267</v>
      </c>
      <c r="D4393" t="s">
        <v>8812</v>
      </c>
      <c r="E4393" t="s">
        <v>1071</v>
      </c>
    </row>
    <row r="4394" spans="1:5" x14ac:dyDescent="0.2">
      <c r="A4394" t="s">
        <v>8778</v>
      </c>
      <c r="B4394" t="s">
        <v>8813</v>
      </c>
      <c r="C4394" t="s">
        <v>907</v>
      </c>
      <c r="D4394" t="s">
        <v>8814</v>
      </c>
      <c r="E4394" t="s">
        <v>355</v>
      </c>
    </row>
    <row r="4395" spans="1:5" x14ac:dyDescent="0.2">
      <c r="A4395" t="s">
        <v>8778</v>
      </c>
      <c r="B4395" t="s">
        <v>8815</v>
      </c>
      <c r="C4395" t="s">
        <v>53</v>
      </c>
      <c r="D4395" t="s">
        <v>8812</v>
      </c>
      <c r="E4395" t="s">
        <v>819</v>
      </c>
    </row>
    <row r="4396" spans="1:5" x14ac:dyDescent="0.2">
      <c r="A4396" t="s">
        <v>8778</v>
      </c>
      <c r="B4396" t="s">
        <v>8816</v>
      </c>
      <c r="C4396" t="s">
        <v>159</v>
      </c>
      <c r="D4396" t="s">
        <v>8714</v>
      </c>
      <c r="E4396" t="s">
        <v>827</v>
      </c>
    </row>
    <row r="4397" spans="1:5" x14ac:dyDescent="0.2">
      <c r="A4397" t="s">
        <v>8778</v>
      </c>
      <c r="B4397" t="s">
        <v>8817</v>
      </c>
      <c r="C4397" t="s">
        <v>254</v>
      </c>
      <c r="D4397" t="s">
        <v>8818</v>
      </c>
      <c r="E4397" t="s">
        <v>2097</v>
      </c>
    </row>
    <row r="4398" spans="1:5" x14ac:dyDescent="0.2">
      <c r="A4398" t="s">
        <v>8778</v>
      </c>
      <c r="B4398" t="s">
        <v>8819</v>
      </c>
      <c r="C4398" t="s">
        <v>7</v>
      </c>
      <c r="D4398" t="s">
        <v>8820</v>
      </c>
      <c r="E4398" t="s">
        <v>2288</v>
      </c>
    </row>
    <row r="4399" spans="1:5" x14ac:dyDescent="0.2">
      <c r="A4399" t="s">
        <v>8778</v>
      </c>
      <c r="B4399" t="s">
        <v>8821</v>
      </c>
      <c r="C4399" t="s">
        <v>23</v>
      </c>
      <c r="D4399" t="s">
        <v>8698</v>
      </c>
      <c r="E4399" t="s">
        <v>2288</v>
      </c>
    </row>
    <row r="4400" spans="1:5" x14ac:dyDescent="0.2">
      <c r="A4400" t="s">
        <v>8778</v>
      </c>
      <c r="B4400" t="s">
        <v>8822</v>
      </c>
      <c r="C4400" t="s">
        <v>7</v>
      </c>
      <c r="D4400" t="s">
        <v>8823</v>
      </c>
      <c r="E4400" t="s">
        <v>830</v>
      </c>
    </row>
    <row r="4401" spans="1:5" x14ac:dyDescent="0.2">
      <c r="A4401" t="s">
        <v>8778</v>
      </c>
      <c r="B4401" t="s">
        <v>8824</v>
      </c>
      <c r="C4401" t="s">
        <v>32</v>
      </c>
      <c r="D4401" t="s">
        <v>8808</v>
      </c>
      <c r="E4401" t="s">
        <v>853</v>
      </c>
    </row>
    <row r="4402" spans="1:5" x14ac:dyDescent="0.2">
      <c r="A4402" t="s">
        <v>8825</v>
      </c>
      <c r="B4402" t="s">
        <v>8826</v>
      </c>
      <c r="C4402" t="s">
        <v>87</v>
      </c>
      <c r="D4402" t="s">
        <v>8827</v>
      </c>
      <c r="E4402" t="s">
        <v>8828</v>
      </c>
    </row>
    <row r="4403" spans="1:5" x14ac:dyDescent="0.2">
      <c r="A4403" t="s">
        <v>8825</v>
      </c>
      <c r="B4403" t="s">
        <v>8829</v>
      </c>
      <c r="C4403" t="s">
        <v>267</v>
      </c>
      <c r="D4403" t="s">
        <v>8830</v>
      </c>
      <c r="E4403" t="s">
        <v>17</v>
      </c>
    </row>
    <row r="4404" spans="1:5" x14ac:dyDescent="0.2">
      <c r="A4404" t="s">
        <v>8825</v>
      </c>
      <c r="B4404" t="s">
        <v>8831</v>
      </c>
      <c r="C4404" t="s">
        <v>53</v>
      </c>
      <c r="D4404" t="s">
        <v>8832</v>
      </c>
      <c r="E4404" t="s">
        <v>30</v>
      </c>
    </row>
    <row r="4405" spans="1:5" x14ac:dyDescent="0.2">
      <c r="A4405" t="s">
        <v>8825</v>
      </c>
      <c r="B4405" t="s">
        <v>8833</v>
      </c>
      <c r="C4405" t="s">
        <v>267</v>
      </c>
      <c r="D4405" t="s">
        <v>8834</v>
      </c>
      <c r="E4405" t="s">
        <v>30</v>
      </c>
    </row>
    <row r="4406" spans="1:5" x14ac:dyDescent="0.2">
      <c r="A4406" t="s">
        <v>8825</v>
      </c>
      <c r="B4406" t="s">
        <v>8835</v>
      </c>
      <c r="C4406" t="s">
        <v>159</v>
      </c>
      <c r="D4406" t="s">
        <v>8836</v>
      </c>
      <c r="E4406" t="s">
        <v>30</v>
      </c>
    </row>
    <row r="4407" spans="1:5" x14ac:dyDescent="0.2">
      <c r="A4407" t="s">
        <v>8825</v>
      </c>
      <c r="B4407" t="s">
        <v>8837</v>
      </c>
      <c r="C4407" t="s">
        <v>50</v>
      </c>
      <c r="D4407" t="s">
        <v>8838</v>
      </c>
      <c r="E4407" t="s">
        <v>30</v>
      </c>
    </row>
    <row r="4408" spans="1:5" x14ac:dyDescent="0.2">
      <c r="A4408" t="s">
        <v>8825</v>
      </c>
      <c r="B4408" t="s">
        <v>8839</v>
      </c>
      <c r="C4408" t="s">
        <v>130</v>
      </c>
      <c r="D4408" t="s">
        <v>8840</v>
      </c>
      <c r="E4408" t="s">
        <v>111</v>
      </c>
    </row>
    <row r="4409" spans="1:5" x14ac:dyDescent="0.2">
      <c r="A4409" t="s">
        <v>8825</v>
      </c>
      <c r="B4409" t="s">
        <v>8841</v>
      </c>
      <c r="C4409" t="s">
        <v>23</v>
      </c>
      <c r="D4409" t="s">
        <v>8842</v>
      </c>
      <c r="E4409" t="s">
        <v>111</v>
      </c>
    </row>
    <row r="4410" spans="1:5" x14ac:dyDescent="0.2">
      <c r="A4410" t="s">
        <v>8825</v>
      </c>
      <c r="B4410" t="s">
        <v>8843</v>
      </c>
      <c r="C4410" t="s">
        <v>32</v>
      </c>
      <c r="D4410" t="s">
        <v>8842</v>
      </c>
      <c r="E4410" t="s">
        <v>120</v>
      </c>
    </row>
    <row r="4411" spans="1:5" x14ac:dyDescent="0.2">
      <c r="A4411" t="s">
        <v>8825</v>
      </c>
      <c r="B4411" t="s">
        <v>8844</v>
      </c>
      <c r="C4411" t="s">
        <v>50</v>
      </c>
      <c r="D4411" t="s">
        <v>8842</v>
      </c>
      <c r="E4411" t="s">
        <v>120</v>
      </c>
    </row>
    <row r="4412" spans="1:5" x14ac:dyDescent="0.2">
      <c r="A4412" t="s">
        <v>8825</v>
      </c>
      <c r="B4412" t="s">
        <v>8845</v>
      </c>
      <c r="C4412" t="s">
        <v>159</v>
      </c>
      <c r="D4412" t="s">
        <v>8846</v>
      </c>
      <c r="E4412" t="s">
        <v>111</v>
      </c>
    </row>
    <row r="4413" spans="1:5" x14ac:dyDescent="0.2">
      <c r="A4413" t="s">
        <v>8825</v>
      </c>
      <c r="B4413" t="s">
        <v>8847</v>
      </c>
      <c r="C4413" t="s">
        <v>82</v>
      </c>
      <c r="D4413" t="s">
        <v>8848</v>
      </c>
      <c r="E4413" t="s">
        <v>111</v>
      </c>
    </row>
    <row r="4414" spans="1:5" x14ac:dyDescent="0.2">
      <c r="A4414" t="s">
        <v>8825</v>
      </c>
      <c r="B4414" t="s">
        <v>8849</v>
      </c>
      <c r="C4414" t="s">
        <v>82</v>
      </c>
      <c r="D4414" t="s">
        <v>8850</v>
      </c>
      <c r="E4414" t="s">
        <v>111</v>
      </c>
    </row>
    <row r="4415" spans="1:5" x14ac:dyDescent="0.2">
      <c r="A4415" t="s">
        <v>8825</v>
      </c>
      <c r="B4415" t="s">
        <v>8851</v>
      </c>
      <c r="C4415" t="s">
        <v>87</v>
      </c>
      <c r="D4415" t="s">
        <v>8852</v>
      </c>
      <c r="E4415" t="s">
        <v>120</v>
      </c>
    </row>
    <row r="4416" spans="1:5" x14ac:dyDescent="0.2">
      <c r="A4416" t="s">
        <v>8825</v>
      </c>
      <c r="B4416" t="s">
        <v>8853</v>
      </c>
      <c r="C4416" t="s">
        <v>45</v>
      </c>
      <c r="D4416" t="s">
        <v>8854</v>
      </c>
      <c r="E4416" t="s">
        <v>111</v>
      </c>
    </row>
    <row r="4417" spans="1:5" x14ac:dyDescent="0.2">
      <c r="A4417" t="s">
        <v>8825</v>
      </c>
      <c r="B4417" t="s">
        <v>8855</v>
      </c>
      <c r="C4417" t="s">
        <v>23</v>
      </c>
      <c r="D4417" t="s">
        <v>8856</v>
      </c>
      <c r="E4417" t="s">
        <v>148</v>
      </c>
    </row>
    <row r="4418" spans="1:5" x14ac:dyDescent="0.2">
      <c r="A4418" t="s">
        <v>8825</v>
      </c>
      <c r="B4418" t="s">
        <v>8857</v>
      </c>
      <c r="C4418" t="s">
        <v>1276</v>
      </c>
      <c r="D4418" t="s">
        <v>8858</v>
      </c>
      <c r="E4418" t="s">
        <v>148</v>
      </c>
    </row>
    <row r="4419" spans="1:5" x14ac:dyDescent="0.2">
      <c r="A4419" t="s">
        <v>8825</v>
      </c>
      <c r="B4419" t="s">
        <v>8859</v>
      </c>
      <c r="C4419" t="s">
        <v>23</v>
      </c>
      <c r="D4419" t="s">
        <v>8860</v>
      </c>
      <c r="E4419" t="s">
        <v>148</v>
      </c>
    </row>
    <row r="4420" spans="1:5" x14ac:dyDescent="0.2">
      <c r="A4420" t="s">
        <v>8825</v>
      </c>
      <c r="B4420" t="s">
        <v>8861</v>
      </c>
      <c r="C4420" t="s">
        <v>32</v>
      </c>
      <c r="D4420" t="s">
        <v>8860</v>
      </c>
      <c r="E4420" t="s">
        <v>148</v>
      </c>
    </row>
    <row r="4421" spans="1:5" x14ac:dyDescent="0.2">
      <c r="A4421" t="s">
        <v>8825</v>
      </c>
      <c r="B4421" t="s">
        <v>8862</v>
      </c>
      <c r="C4421" t="s">
        <v>32</v>
      </c>
      <c r="D4421" t="s">
        <v>8863</v>
      </c>
      <c r="E4421" t="s">
        <v>154</v>
      </c>
    </row>
    <row r="4422" spans="1:5" x14ac:dyDescent="0.2">
      <c r="A4422" t="s">
        <v>8825</v>
      </c>
      <c r="B4422" t="s">
        <v>8864</v>
      </c>
      <c r="C4422" t="s">
        <v>32</v>
      </c>
      <c r="D4422" t="s">
        <v>8865</v>
      </c>
      <c r="E4422" t="s">
        <v>154</v>
      </c>
    </row>
    <row r="4423" spans="1:5" x14ac:dyDescent="0.2">
      <c r="A4423" t="s">
        <v>8825</v>
      </c>
      <c r="B4423" t="s">
        <v>8866</v>
      </c>
      <c r="C4423" t="s">
        <v>159</v>
      </c>
      <c r="D4423" t="s">
        <v>8865</v>
      </c>
      <c r="E4423" t="s">
        <v>154</v>
      </c>
    </row>
    <row r="4424" spans="1:5" x14ac:dyDescent="0.2">
      <c r="A4424" t="s">
        <v>8825</v>
      </c>
      <c r="B4424" t="s">
        <v>8867</v>
      </c>
      <c r="C4424" t="s">
        <v>23</v>
      </c>
      <c r="D4424" t="s">
        <v>8865</v>
      </c>
      <c r="E4424" t="s">
        <v>154</v>
      </c>
    </row>
    <row r="4425" spans="1:5" x14ac:dyDescent="0.2">
      <c r="A4425" t="s">
        <v>8825</v>
      </c>
      <c r="B4425" t="s">
        <v>8868</v>
      </c>
      <c r="C4425" t="s">
        <v>23</v>
      </c>
      <c r="D4425" t="s">
        <v>8865</v>
      </c>
      <c r="E4425" t="s">
        <v>154</v>
      </c>
    </row>
    <row r="4426" spans="1:5" x14ac:dyDescent="0.2">
      <c r="A4426" t="s">
        <v>8825</v>
      </c>
      <c r="B4426" t="s">
        <v>8869</v>
      </c>
      <c r="C4426" t="s">
        <v>23</v>
      </c>
      <c r="D4426" t="s">
        <v>8865</v>
      </c>
      <c r="E4426" t="s">
        <v>154</v>
      </c>
    </row>
    <row r="4427" spans="1:5" x14ac:dyDescent="0.2">
      <c r="A4427" t="s">
        <v>8870</v>
      </c>
      <c r="B4427" t="s">
        <v>8871</v>
      </c>
      <c r="C4427" t="s">
        <v>363</v>
      </c>
      <c r="D4427" t="s">
        <v>8872</v>
      </c>
      <c r="E4427" t="s">
        <v>8873</v>
      </c>
    </row>
    <row r="4428" spans="1:5" x14ac:dyDescent="0.2">
      <c r="A4428" t="s">
        <v>8870</v>
      </c>
      <c r="B4428" t="s">
        <v>8874</v>
      </c>
      <c r="C4428" t="s">
        <v>130</v>
      </c>
      <c r="D4428" t="s">
        <v>8875</v>
      </c>
      <c r="E4428" t="s">
        <v>154</v>
      </c>
    </row>
    <row r="4429" spans="1:5" x14ac:dyDescent="0.2">
      <c r="A4429" t="s">
        <v>8870</v>
      </c>
      <c r="B4429" t="s">
        <v>8876</v>
      </c>
      <c r="C4429" t="s">
        <v>82</v>
      </c>
      <c r="D4429" t="s">
        <v>8877</v>
      </c>
      <c r="E4429" t="s">
        <v>154</v>
      </c>
    </row>
    <row r="4430" spans="1:5" x14ac:dyDescent="0.2">
      <c r="A4430" t="s">
        <v>8870</v>
      </c>
      <c r="B4430" t="s">
        <v>8878</v>
      </c>
      <c r="C4430" t="s">
        <v>53</v>
      </c>
      <c r="D4430" t="s">
        <v>8879</v>
      </c>
      <c r="E4430" t="s">
        <v>154</v>
      </c>
    </row>
    <row r="4431" spans="1:5" x14ac:dyDescent="0.2">
      <c r="A4431" t="s">
        <v>8870</v>
      </c>
      <c r="B4431" t="s">
        <v>8880</v>
      </c>
      <c r="C4431" t="s">
        <v>1392</v>
      </c>
      <c r="D4431" t="s">
        <v>8881</v>
      </c>
      <c r="E4431" t="s">
        <v>154</v>
      </c>
    </row>
    <row r="4432" spans="1:5" x14ac:dyDescent="0.2">
      <c r="A4432" t="s">
        <v>8870</v>
      </c>
      <c r="B4432" t="s">
        <v>8882</v>
      </c>
      <c r="C4432" t="s">
        <v>7</v>
      </c>
      <c r="D4432" t="s">
        <v>8883</v>
      </c>
      <c r="E4432" t="s">
        <v>154</v>
      </c>
    </row>
    <row r="4433" spans="1:5" x14ac:dyDescent="0.2">
      <c r="A4433" t="s">
        <v>8870</v>
      </c>
      <c r="B4433" t="s">
        <v>8884</v>
      </c>
      <c r="C4433" t="s">
        <v>26</v>
      </c>
      <c r="D4433" t="s">
        <v>8885</v>
      </c>
      <c r="E4433" t="s">
        <v>154</v>
      </c>
    </row>
    <row r="4434" spans="1:5" x14ac:dyDescent="0.2">
      <c r="A4434" t="s">
        <v>8870</v>
      </c>
      <c r="B4434" t="s">
        <v>8886</v>
      </c>
      <c r="C4434" t="s">
        <v>159</v>
      </c>
      <c r="D4434" t="s">
        <v>8887</v>
      </c>
      <c r="E4434" t="s">
        <v>192</v>
      </c>
    </row>
    <row r="4435" spans="1:5" x14ac:dyDescent="0.2">
      <c r="A4435" t="s">
        <v>8870</v>
      </c>
      <c r="B4435" t="s">
        <v>8888</v>
      </c>
      <c r="C4435" t="s">
        <v>82</v>
      </c>
      <c r="D4435" t="s">
        <v>8889</v>
      </c>
      <c r="E4435" t="s">
        <v>210</v>
      </c>
    </row>
    <row r="4436" spans="1:5" x14ac:dyDescent="0.2">
      <c r="A4436" t="s">
        <v>8870</v>
      </c>
      <c r="B4436" t="s">
        <v>8890</v>
      </c>
      <c r="C4436" t="s">
        <v>23</v>
      </c>
      <c r="D4436" t="s">
        <v>8891</v>
      </c>
      <c r="E4436" t="s">
        <v>192</v>
      </c>
    </row>
    <row r="4437" spans="1:5" x14ac:dyDescent="0.2">
      <c r="A4437" t="s">
        <v>8870</v>
      </c>
      <c r="B4437" t="s">
        <v>8892</v>
      </c>
      <c r="C4437" t="s">
        <v>53</v>
      </c>
      <c r="D4437" t="s">
        <v>8893</v>
      </c>
      <c r="E4437" t="s">
        <v>192</v>
      </c>
    </row>
    <row r="4438" spans="1:5" x14ac:dyDescent="0.2">
      <c r="A4438" t="s">
        <v>8870</v>
      </c>
      <c r="B4438" t="s">
        <v>8894</v>
      </c>
      <c r="C4438" t="s">
        <v>50</v>
      </c>
      <c r="D4438" t="s">
        <v>8895</v>
      </c>
      <c r="E4438" t="s">
        <v>210</v>
      </c>
    </row>
    <row r="4439" spans="1:5" x14ac:dyDescent="0.2">
      <c r="A4439" t="s">
        <v>8870</v>
      </c>
      <c r="B4439" t="s">
        <v>8896</v>
      </c>
      <c r="C4439" t="s">
        <v>53</v>
      </c>
      <c r="D4439" t="s">
        <v>8897</v>
      </c>
      <c r="E4439" t="s">
        <v>215</v>
      </c>
    </row>
    <row r="4440" spans="1:5" x14ac:dyDescent="0.2">
      <c r="A4440" t="s">
        <v>8870</v>
      </c>
      <c r="B4440" t="s">
        <v>8898</v>
      </c>
      <c r="C4440" t="s">
        <v>38</v>
      </c>
      <c r="D4440" t="s">
        <v>8899</v>
      </c>
      <c r="E4440" t="s">
        <v>215</v>
      </c>
    </row>
    <row r="4441" spans="1:5" x14ac:dyDescent="0.2">
      <c r="A4441" t="s">
        <v>8870</v>
      </c>
      <c r="B4441" t="s">
        <v>8900</v>
      </c>
      <c r="C4441" t="s">
        <v>38</v>
      </c>
      <c r="D4441" t="s">
        <v>8899</v>
      </c>
      <c r="E4441" t="s">
        <v>215</v>
      </c>
    </row>
    <row r="4442" spans="1:5" x14ac:dyDescent="0.2">
      <c r="A4442" t="s">
        <v>8870</v>
      </c>
      <c r="B4442" t="s">
        <v>8901</v>
      </c>
      <c r="C4442" t="s">
        <v>38</v>
      </c>
      <c r="D4442" t="s">
        <v>8899</v>
      </c>
      <c r="E4442" t="s">
        <v>215</v>
      </c>
    </row>
    <row r="4443" spans="1:5" x14ac:dyDescent="0.2">
      <c r="A4443" t="s">
        <v>8870</v>
      </c>
      <c r="B4443" t="s">
        <v>8902</v>
      </c>
      <c r="C4443" t="s">
        <v>166</v>
      </c>
      <c r="D4443" t="s">
        <v>8899</v>
      </c>
      <c r="E4443" t="s">
        <v>215</v>
      </c>
    </row>
    <row r="4444" spans="1:5" x14ac:dyDescent="0.2">
      <c r="A4444" t="s">
        <v>8870</v>
      </c>
      <c r="B4444" t="s">
        <v>8903</v>
      </c>
      <c r="C4444" t="s">
        <v>38</v>
      </c>
      <c r="D4444" t="s">
        <v>8899</v>
      </c>
      <c r="E4444" t="s">
        <v>215</v>
      </c>
    </row>
    <row r="4445" spans="1:5" x14ac:dyDescent="0.2">
      <c r="A4445" t="s">
        <v>8870</v>
      </c>
      <c r="B4445" t="s">
        <v>8904</v>
      </c>
      <c r="C4445" t="s">
        <v>82</v>
      </c>
      <c r="D4445" t="s">
        <v>8905</v>
      </c>
      <c r="E4445" t="s">
        <v>215</v>
      </c>
    </row>
    <row r="4446" spans="1:5" x14ac:dyDescent="0.2">
      <c r="A4446" t="s">
        <v>8870</v>
      </c>
      <c r="B4446" t="s">
        <v>8906</v>
      </c>
      <c r="C4446" t="s">
        <v>53</v>
      </c>
      <c r="D4446" t="s">
        <v>8907</v>
      </c>
      <c r="E4446" t="s">
        <v>215</v>
      </c>
    </row>
    <row r="4447" spans="1:5" x14ac:dyDescent="0.2">
      <c r="A4447" t="s">
        <v>8870</v>
      </c>
      <c r="B4447" t="s">
        <v>8908</v>
      </c>
      <c r="C4447" t="s">
        <v>687</v>
      </c>
      <c r="D4447" t="s">
        <v>8909</v>
      </c>
    </row>
    <row r="4448" spans="1:5" x14ac:dyDescent="0.2">
      <c r="A4448" t="s">
        <v>8870</v>
      </c>
      <c r="B4448" t="s">
        <v>8910</v>
      </c>
      <c r="C4448" t="s">
        <v>82</v>
      </c>
      <c r="D4448" t="s">
        <v>8911</v>
      </c>
      <c r="E4448" t="s">
        <v>230</v>
      </c>
    </row>
    <row r="4449" spans="1:5" x14ac:dyDescent="0.2">
      <c r="A4449" t="s">
        <v>8870</v>
      </c>
      <c r="B4449" t="s">
        <v>8912</v>
      </c>
      <c r="C4449" t="s">
        <v>53</v>
      </c>
      <c r="D4449" t="s">
        <v>8913</v>
      </c>
      <c r="E4449" t="s">
        <v>215</v>
      </c>
    </row>
    <row r="4450" spans="1:5" x14ac:dyDescent="0.2">
      <c r="A4450" t="s">
        <v>8870</v>
      </c>
      <c r="B4450" t="s">
        <v>8914</v>
      </c>
      <c r="C4450" t="s">
        <v>23</v>
      </c>
      <c r="D4450" t="s">
        <v>8915</v>
      </c>
      <c r="E4450" t="s">
        <v>215</v>
      </c>
    </row>
    <row r="4451" spans="1:5" x14ac:dyDescent="0.2">
      <c r="A4451" t="s">
        <v>8870</v>
      </c>
      <c r="B4451" t="s">
        <v>8916</v>
      </c>
      <c r="C4451" t="s">
        <v>23</v>
      </c>
      <c r="D4451" t="s">
        <v>8917</v>
      </c>
      <c r="E4451" t="s">
        <v>1723</v>
      </c>
    </row>
    <row r="4452" spans="1:5" x14ac:dyDescent="0.2">
      <c r="A4452" t="s">
        <v>8918</v>
      </c>
      <c r="B4452" t="s">
        <v>8919</v>
      </c>
      <c r="C4452" t="s">
        <v>82</v>
      </c>
      <c r="D4452" t="s">
        <v>8920</v>
      </c>
      <c r="E4452" t="s">
        <v>8921</v>
      </c>
    </row>
    <row r="4453" spans="1:5" x14ac:dyDescent="0.2">
      <c r="A4453" t="s">
        <v>8918</v>
      </c>
      <c r="B4453" t="s">
        <v>8922</v>
      </c>
      <c r="C4453" t="s">
        <v>87</v>
      </c>
      <c r="D4453" t="s">
        <v>8923</v>
      </c>
      <c r="E4453" t="s">
        <v>1022</v>
      </c>
    </row>
    <row r="4454" spans="1:5" x14ac:dyDescent="0.2">
      <c r="A4454" t="s">
        <v>8918</v>
      </c>
      <c r="B4454" t="s">
        <v>8924</v>
      </c>
      <c r="C4454" t="s">
        <v>87</v>
      </c>
      <c r="D4454" t="s">
        <v>8923</v>
      </c>
      <c r="E4454" t="s">
        <v>1022</v>
      </c>
    </row>
    <row r="4455" spans="1:5" x14ac:dyDescent="0.2">
      <c r="A4455" t="s">
        <v>8918</v>
      </c>
      <c r="B4455" t="s">
        <v>8925</v>
      </c>
      <c r="C4455" t="s">
        <v>53</v>
      </c>
      <c r="D4455" t="s">
        <v>8926</v>
      </c>
      <c r="E4455" t="s">
        <v>1022</v>
      </c>
    </row>
    <row r="4456" spans="1:5" x14ac:dyDescent="0.2">
      <c r="A4456" t="s">
        <v>8918</v>
      </c>
      <c r="B4456" t="s">
        <v>8927</v>
      </c>
      <c r="C4456" t="s">
        <v>130</v>
      </c>
      <c r="D4456" t="s">
        <v>8928</v>
      </c>
      <c r="E4456" t="s">
        <v>1022</v>
      </c>
    </row>
    <row r="4457" spans="1:5" x14ac:dyDescent="0.2">
      <c r="A4457" t="s">
        <v>8918</v>
      </c>
      <c r="B4457" t="s">
        <v>8929</v>
      </c>
      <c r="C4457" t="s">
        <v>82</v>
      </c>
      <c r="D4457" t="s">
        <v>8930</v>
      </c>
      <c r="E4457" t="s">
        <v>1723</v>
      </c>
    </row>
    <row r="4458" spans="1:5" x14ac:dyDescent="0.2">
      <c r="A4458" t="s">
        <v>8918</v>
      </c>
      <c r="B4458" t="s">
        <v>8931</v>
      </c>
      <c r="C4458" t="s">
        <v>82</v>
      </c>
      <c r="D4458" t="s">
        <v>8932</v>
      </c>
      <c r="E4458" t="s">
        <v>1030</v>
      </c>
    </row>
    <row r="4459" spans="1:5" x14ac:dyDescent="0.2">
      <c r="A4459" t="s">
        <v>8918</v>
      </c>
      <c r="B4459" t="s">
        <v>8933</v>
      </c>
      <c r="C4459" t="s">
        <v>100</v>
      </c>
      <c r="D4459" t="s">
        <v>8934</v>
      </c>
      <c r="E4459" t="s">
        <v>1030</v>
      </c>
    </row>
    <row r="4460" spans="1:5" x14ac:dyDescent="0.2">
      <c r="A4460" t="s">
        <v>8918</v>
      </c>
      <c r="B4460" t="s">
        <v>8935</v>
      </c>
      <c r="C4460" t="s">
        <v>61</v>
      </c>
      <c r="D4460" t="s">
        <v>8936</v>
      </c>
      <c r="E4460" t="s">
        <v>958</v>
      </c>
    </row>
    <row r="4461" spans="1:5" x14ac:dyDescent="0.2">
      <c r="A4461" t="s">
        <v>8918</v>
      </c>
      <c r="B4461" t="s">
        <v>8937</v>
      </c>
      <c r="C4461" t="s">
        <v>23</v>
      </c>
      <c r="D4461" t="s">
        <v>8938</v>
      </c>
      <c r="E4461" t="s">
        <v>958</v>
      </c>
    </row>
    <row r="4462" spans="1:5" x14ac:dyDescent="0.2">
      <c r="A4462" t="s">
        <v>8918</v>
      </c>
      <c r="B4462" t="s">
        <v>8939</v>
      </c>
      <c r="C4462" t="s">
        <v>712</v>
      </c>
      <c r="D4462" t="s">
        <v>8940</v>
      </c>
      <c r="E4462" t="s">
        <v>797</v>
      </c>
    </row>
    <row r="4463" spans="1:5" x14ac:dyDescent="0.2">
      <c r="A4463" t="s">
        <v>8918</v>
      </c>
      <c r="B4463" t="s">
        <v>8941</v>
      </c>
      <c r="C4463" t="s">
        <v>26</v>
      </c>
      <c r="D4463" t="s">
        <v>8942</v>
      </c>
      <c r="E4463" t="s">
        <v>797</v>
      </c>
    </row>
    <row r="4464" spans="1:5" x14ac:dyDescent="0.2">
      <c r="A4464" t="s">
        <v>8918</v>
      </c>
      <c r="B4464" t="s">
        <v>8943</v>
      </c>
      <c r="C4464" t="s">
        <v>32</v>
      </c>
      <c r="D4464" t="s">
        <v>8944</v>
      </c>
      <c r="E4464" t="s">
        <v>802</v>
      </c>
    </row>
    <row r="4465" spans="1:5" x14ac:dyDescent="0.2">
      <c r="A4465" t="s">
        <v>8918</v>
      </c>
      <c r="B4465" t="s">
        <v>8945</v>
      </c>
      <c r="C4465" t="s">
        <v>23</v>
      </c>
      <c r="D4465" t="s">
        <v>8946</v>
      </c>
      <c r="E4465" t="s">
        <v>802</v>
      </c>
    </row>
    <row r="4466" spans="1:5" x14ac:dyDescent="0.2">
      <c r="A4466" t="s">
        <v>8918</v>
      </c>
      <c r="B4466" t="s">
        <v>8947</v>
      </c>
      <c r="C4466" t="s">
        <v>23</v>
      </c>
      <c r="D4466" t="s">
        <v>8948</v>
      </c>
      <c r="E4466" t="s">
        <v>797</v>
      </c>
    </row>
    <row r="4467" spans="1:5" x14ac:dyDescent="0.2">
      <c r="A4467" t="s">
        <v>8918</v>
      </c>
      <c r="B4467" t="s">
        <v>8949</v>
      </c>
      <c r="C4467" t="s">
        <v>23</v>
      </c>
      <c r="D4467" t="s">
        <v>8948</v>
      </c>
      <c r="E4467" t="s">
        <v>797</v>
      </c>
    </row>
    <row r="4468" spans="1:5" x14ac:dyDescent="0.2">
      <c r="A4468" t="s">
        <v>8918</v>
      </c>
      <c r="B4468" t="s">
        <v>8950</v>
      </c>
      <c r="C4468" t="s">
        <v>23</v>
      </c>
      <c r="D4468" t="s">
        <v>8948</v>
      </c>
      <c r="E4468" t="s">
        <v>797</v>
      </c>
    </row>
    <row r="4469" spans="1:5" x14ac:dyDescent="0.2">
      <c r="A4469" t="s">
        <v>8918</v>
      </c>
      <c r="B4469" t="s">
        <v>8951</v>
      </c>
      <c r="C4469" t="s">
        <v>32</v>
      </c>
      <c r="D4469" t="s">
        <v>8952</v>
      </c>
      <c r="E4469" t="s">
        <v>805</v>
      </c>
    </row>
    <row r="4470" spans="1:5" x14ac:dyDescent="0.2">
      <c r="A4470" t="s">
        <v>8918</v>
      </c>
      <c r="B4470" t="s">
        <v>8953</v>
      </c>
      <c r="C4470" t="s">
        <v>103</v>
      </c>
      <c r="D4470" t="s">
        <v>8954</v>
      </c>
      <c r="E4470" t="s">
        <v>805</v>
      </c>
    </row>
    <row r="4471" spans="1:5" x14ac:dyDescent="0.2">
      <c r="A4471" t="s">
        <v>8918</v>
      </c>
      <c r="B4471" t="s">
        <v>8955</v>
      </c>
      <c r="C4471" t="s">
        <v>82</v>
      </c>
      <c r="D4471" t="s">
        <v>8956</v>
      </c>
      <c r="E4471" t="s">
        <v>805</v>
      </c>
    </row>
    <row r="4472" spans="1:5" x14ac:dyDescent="0.2">
      <c r="A4472" t="s">
        <v>8918</v>
      </c>
      <c r="B4472" t="s">
        <v>8957</v>
      </c>
      <c r="C4472" t="s">
        <v>1276</v>
      </c>
      <c r="D4472" t="s">
        <v>8958</v>
      </c>
      <c r="E4472" t="s">
        <v>2053</v>
      </c>
    </row>
    <row r="4473" spans="1:5" x14ac:dyDescent="0.2">
      <c r="A4473" t="s">
        <v>8918</v>
      </c>
      <c r="B4473" t="s">
        <v>8959</v>
      </c>
      <c r="C4473" t="s">
        <v>1276</v>
      </c>
      <c r="D4473" t="s">
        <v>8960</v>
      </c>
      <c r="E4473" t="s">
        <v>810</v>
      </c>
    </row>
    <row r="4474" spans="1:5" x14ac:dyDescent="0.2">
      <c r="A4474" t="s">
        <v>8918</v>
      </c>
      <c r="B4474" t="s">
        <v>8961</v>
      </c>
      <c r="C4474" t="s">
        <v>53</v>
      </c>
      <c r="D4474" t="s">
        <v>8962</v>
      </c>
      <c r="E4474" t="s">
        <v>810</v>
      </c>
    </row>
    <row r="4475" spans="1:5" x14ac:dyDescent="0.2">
      <c r="A4475" t="s">
        <v>8918</v>
      </c>
      <c r="B4475" t="s">
        <v>8963</v>
      </c>
      <c r="C4475" t="s">
        <v>53</v>
      </c>
      <c r="D4475" t="s">
        <v>8964</v>
      </c>
      <c r="E4475" t="s">
        <v>810</v>
      </c>
    </row>
    <row r="4476" spans="1:5" x14ac:dyDescent="0.2">
      <c r="A4476" t="s">
        <v>8918</v>
      </c>
      <c r="B4476" t="s">
        <v>8965</v>
      </c>
      <c r="C4476" t="s">
        <v>82</v>
      </c>
      <c r="D4476" t="s">
        <v>8966</v>
      </c>
      <c r="E4476" t="s">
        <v>1047</v>
      </c>
    </row>
    <row r="4477" spans="1:5" x14ac:dyDescent="0.2">
      <c r="A4477" t="s">
        <v>8967</v>
      </c>
      <c r="B4477" t="s">
        <v>8968</v>
      </c>
      <c r="C4477" t="s">
        <v>267</v>
      </c>
      <c r="D4477" t="s">
        <v>8969</v>
      </c>
      <c r="E4477" t="s">
        <v>4422</v>
      </c>
    </row>
    <row r="4478" spans="1:5" x14ac:dyDescent="0.2">
      <c r="A4478" t="s">
        <v>8967</v>
      </c>
      <c r="B4478" t="s">
        <v>8970</v>
      </c>
      <c r="C4478" t="s">
        <v>35</v>
      </c>
      <c r="D4478" t="s">
        <v>8971</v>
      </c>
      <c r="E4478" t="s">
        <v>1047</v>
      </c>
    </row>
    <row r="4479" spans="1:5" x14ac:dyDescent="0.2">
      <c r="A4479" t="s">
        <v>8967</v>
      </c>
      <c r="B4479" t="s">
        <v>8972</v>
      </c>
      <c r="C4479" t="s">
        <v>15</v>
      </c>
      <c r="D4479" t="s">
        <v>8973</v>
      </c>
      <c r="E4479" t="s">
        <v>1047</v>
      </c>
    </row>
    <row r="4480" spans="1:5" x14ac:dyDescent="0.2">
      <c r="A4480" t="s">
        <v>8967</v>
      </c>
      <c r="B4480" t="s">
        <v>8974</v>
      </c>
      <c r="C4480" t="s">
        <v>82</v>
      </c>
      <c r="D4480" t="s">
        <v>8975</v>
      </c>
      <c r="E4480" t="s">
        <v>8976</v>
      </c>
    </row>
    <row r="4481" spans="1:5" x14ac:dyDescent="0.2">
      <c r="A4481" t="s">
        <v>8967</v>
      </c>
      <c r="B4481" t="s">
        <v>8977</v>
      </c>
      <c r="C4481" t="s">
        <v>103</v>
      </c>
      <c r="D4481" t="s">
        <v>8860</v>
      </c>
      <c r="E4481" t="s">
        <v>4063</v>
      </c>
    </row>
    <row r="4482" spans="1:5" x14ac:dyDescent="0.2">
      <c r="A4482" t="s">
        <v>8967</v>
      </c>
      <c r="B4482" t="s">
        <v>8978</v>
      </c>
      <c r="C4482" t="s">
        <v>32</v>
      </c>
      <c r="D4482" t="s">
        <v>8979</v>
      </c>
      <c r="E4482" t="s">
        <v>4063</v>
      </c>
    </row>
    <row r="4483" spans="1:5" x14ac:dyDescent="0.2">
      <c r="A4483" t="s">
        <v>8967</v>
      </c>
      <c r="B4483" t="s">
        <v>8980</v>
      </c>
      <c r="C4483" t="s">
        <v>23</v>
      </c>
      <c r="D4483" t="s">
        <v>8979</v>
      </c>
      <c r="E4483" t="s">
        <v>4063</v>
      </c>
    </row>
    <row r="4484" spans="1:5" x14ac:dyDescent="0.2">
      <c r="A4484" t="s">
        <v>8967</v>
      </c>
      <c r="B4484" t="s">
        <v>8981</v>
      </c>
      <c r="C4484" t="s">
        <v>100</v>
      </c>
      <c r="D4484" t="s">
        <v>8982</v>
      </c>
      <c r="E4484" t="s">
        <v>813</v>
      </c>
    </row>
    <row r="4485" spans="1:5" x14ac:dyDescent="0.2">
      <c r="A4485" t="s">
        <v>8967</v>
      </c>
      <c r="B4485" t="s">
        <v>8983</v>
      </c>
      <c r="C4485" t="s">
        <v>87</v>
      </c>
      <c r="D4485" t="s">
        <v>8984</v>
      </c>
      <c r="E4485" t="s">
        <v>813</v>
      </c>
    </row>
    <row r="4486" spans="1:5" x14ac:dyDescent="0.2">
      <c r="A4486" t="s">
        <v>8967</v>
      </c>
      <c r="B4486" t="s">
        <v>8985</v>
      </c>
      <c r="C4486" t="s">
        <v>87</v>
      </c>
      <c r="D4486" t="s">
        <v>8984</v>
      </c>
      <c r="E4486" t="s">
        <v>813</v>
      </c>
    </row>
    <row r="4487" spans="1:5" x14ac:dyDescent="0.2">
      <c r="A4487" t="s">
        <v>8967</v>
      </c>
      <c r="B4487" t="s">
        <v>8986</v>
      </c>
      <c r="C4487" t="s">
        <v>87</v>
      </c>
      <c r="D4487" t="s">
        <v>8984</v>
      </c>
      <c r="E4487" t="s">
        <v>813</v>
      </c>
    </row>
    <row r="4488" spans="1:5" x14ac:dyDescent="0.2">
      <c r="A4488" t="s">
        <v>8967</v>
      </c>
      <c r="B4488" t="s">
        <v>8987</v>
      </c>
      <c r="C4488" t="s">
        <v>87</v>
      </c>
      <c r="D4488" t="s">
        <v>8984</v>
      </c>
      <c r="E4488" t="s">
        <v>813</v>
      </c>
    </row>
    <row r="4489" spans="1:5" x14ac:dyDescent="0.2">
      <c r="A4489" t="s">
        <v>8967</v>
      </c>
      <c r="B4489" t="s">
        <v>8988</v>
      </c>
      <c r="C4489" t="s">
        <v>87</v>
      </c>
      <c r="D4489" t="s">
        <v>8984</v>
      </c>
      <c r="E4489" t="s">
        <v>813</v>
      </c>
    </row>
    <row r="4490" spans="1:5" x14ac:dyDescent="0.2">
      <c r="A4490" t="s">
        <v>8967</v>
      </c>
      <c r="B4490" t="s">
        <v>8989</v>
      </c>
      <c r="C4490" t="s">
        <v>42</v>
      </c>
      <c r="D4490" t="s">
        <v>8984</v>
      </c>
      <c r="E4490" t="s">
        <v>813</v>
      </c>
    </row>
    <row r="4491" spans="1:5" x14ac:dyDescent="0.2">
      <c r="A4491" t="s">
        <v>8967</v>
      </c>
      <c r="B4491" t="s">
        <v>8990</v>
      </c>
      <c r="C4491" t="s">
        <v>42</v>
      </c>
      <c r="D4491" t="s">
        <v>8984</v>
      </c>
      <c r="E4491" t="s">
        <v>813</v>
      </c>
    </row>
    <row r="4492" spans="1:5" x14ac:dyDescent="0.2">
      <c r="A4492" t="s">
        <v>8967</v>
      </c>
      <c r="B4492" t="s">
        <v>8991</v>
      </c>
      <c r="C4492" t="s">
        <v>87</v>
      </c>
      <c r="D4492" t="s">
        <v>8984</v>
      </c>
      <c r="E4492" t="s">
        <v>813</v>
      </c>
    </row>
    <row r="4493" spans="1:5" x14ac:dyDescent="0.2">
      <c r="A4493" t="s">
        <v>8967</v>
      </c>
      <c r="B4493" t="s">
        <v>8992</v>
      </c>
      <c r="C4493" t="s">
        <v>32</v>
      </c>
      <c r="D4493" t="s">
        <v>8891</v>
      </c>
      <c r="E4493" t="s">
        <v>816</v>
      </c>
    </row>
    <row r="4494" spans="1:5" x14ac:dyDescent="0.2">
      <c r="A4494" t="s">
        <v>8967</v>
      </c>
      <c r="B4494" t="s">
        <v>8993</v>
      </c>
      <c r="C4494" t="s">
        <v>87</v>
      </c>
      <c r="D4494" t="s">
        <v>8994</v>
      </c>
      <c r="E4494" t="s">
        <v>1071</v>
      </c>
    </row>
    <row r="4495" spans="1:5" x14ac:dyDescent="0.2">
      <c r="A4495" t="s">
        <v>8967</v>
      </c>
      <c r="B4495" t="s">
        <v>8995</v>
      </c>
      <c r="C4495" t="s">
        <v>103</v>
      </c>
      <c r="D4495" t="s">
        <v>8996</v>
      </c>
      <c r="E4495" t="s">
        <v>355</v>
      </c>
    </row>
    <row r="4496" spans="1:5" x14ac:dyDescent="0.2">
      <c r="A4496" t="s">
        <v>8967</v>
      </c>
      <c r="B4496" t="s">
        <v>8997</v>
      </c>
      <c r="C4496" t="s">
        <v>82</v>
      </c>
      <c r="D4496" t="s">
        <v>8998</v>
      </c>
      <c r="E4496" t="s">
        <v>819</v>
      </c>
    </row>
    <row r="4497" spans="1:5" x14ac:dyDescent="0.2">
      <c r="A4497" t="s">
        <v>8967</v>
      </c>
      <c r="B4497" t="s">
        <v>8999</v>
      </c>
      <c r="C4497" t="s">
        <v>2230</v>
      </c>
      <c r="D4497" t="s">
        <v>9000</v>
      </c>
      <c r="E4497" t="s">
        <v>819</v>
      </c>
    </row>
    <row r="4498" spans="1:5" x14ac:dyDescent="0.2">
      <c r="A4498" t="s">
        <v>8967</v>
      </c>
      <c r="B4498" t="s">
        <v>9001</v>
      </c>
      <c r="C4498" t="s">
        <v>687</v>
      </c>
      <c r="D4498" t="s">
        <v>9002</v>
      </c>
    </row>
    <row r="4499" spans="1:5" x14ac:dyDescent="0.2">
      <c r="A4499" t="s">
        <v>8967</v>
      </c>
      <c r="B4499" t="s">
        <v>9003</v>
      </c>
      <c r="C4499" t="s">
        <v>687</v>
      </c>
      <c r="D4499" t="s">
        <v>9004</v>
      </c>
    </row>
    <row r="4500" spans="1:5" x14ac:dyDescent="0.2">
      <c r="A4500" t="s">
        <v>8967</v>
      </c>
      <c r="B4500" t="s">
        <v>9005</v>
      </c>
      <c r="C4500" t="s">
        <v>159</v>
      </c>
      <c r="D4500" t="s">
        <v>9006</v>
      </c>
      <c r="E4500" t="s">
        <v>822</v>
      </c>
    </row>
    <row r="4501" spans="1:5" x14ac:dyDescent="0.2">
      <c r="A4501" t="s">
        <v>8967</v>
      </c>
      <c r="B4501" t="s">
        <v>9007</v>
      </c>
      <c r="C4501" t="s">
        <v>7</v>
      </c>
      <c r="D4501" t="s">
        <v>9008</v>
      </c>
      <c r="E4501" t="s">
        <v>822</v>
      </c>
    </row>
    <row r="4502" spans="1:5" x14ac:dyDescent="0.2">
      <c r="A4502" t="s">
        <v>9009</v>
      </c>
      <c r="B4502" t="s">
        <v>9010</v>
      </c>
      <c r="C4502" t="s">
        <v>38</v>
      </c>
      <c r="D4502" t="s">
        <v>9011</v>
      </c>
      <c r="E4502" t="s">
        <v>111</v>
      </c>
    </row>
    <row r="4503" spans="1:5" x14ac:dyDescent="0.2">
      <c r="A4503" t="s">
        <v>9009</v>
      </c>
      <c r="B4503" t="s">
        <v>9012</v>
      </c>
      <c r="C4503" t="s">
        <v>32</v>
      </c>
      <c r="D4503" t="s">
        <v>9013</v>
      </c>
      <c r="E4503" t="s">
        <v>17</v>
      </c>
    </row>
    <row r="4504" spans="1:5" x14ac:dyDescent="0.2">
      <c r="A4504" t="s">
        <v>9009</v>
      </c>
      <c r="B4504" t="s">
        <v>9014</v>
      </c>
      <c r="C4504" t="s">
        <v>38</v>
      </c>
      <c r="D4504" t="s">
        <v>9015</v>
      </c>
      <c r="E4504" t="s">
        <v>17</v>
      </c>
    </row>
    <row r="4505" spans="1:5" x14ac:dyDescent="0.2">
      <c r="A4505" t="s">
        <v>9009</v>
      </c>
      <c r="B4505" t="s">
        <v>9016</v>
      </c>
      <c r="C4505" t="s">
        <v>38</v>
      </c>
      <c r="D4505" t="s">
        <v>9017</v>
      </c>
      <c r="E4505" t="s">
        <v>17</v>
      </c>
    </row>
    <row r="4506" spans="1:5" x14ac:dyDescent="0.2">
      <c r="A4506" t="s">
        <v>9009</v>
      </c>
      <c r="B4506" t="s">
        <v>9018</v>
      </c>
      <c r="C4506" t="s">
        <v>23</v>
      </c>
      <c r="D4506" t="s">
        <v>9019</v>
      </c>
      <c r="E4506" t="s">
        <v>17</v>
      </c>
    </row>
    <row r="4507" spans="1:5" x14ac:dyDescent="0.2">
      <c r="A4507" t="s">
        <v>9009</v>
      </c>
      <c r="B4507" t="s">
        <v>9020</v>
      </c>
      <c r="C4507" t="s">
        <v>32</v>
      </c>
      <c r="D4507" t="s">
        <v>9021</v>
      </c>
      <c r="E4507" t="s">
        <v>30</v>
      </c>
    </row>
    <row r="4508" spans="1:5" x14ac:dyDescent="0.2">
      <c r="A4508" t="s">
        <v>9009</v>
      </c>
      <c r="B4508" t="s">
        <v>9022</v>
      </c>
      <c r="C4508" t="s">
        <v>87</v>
      </c>
      <c r="D4508" t="s">
        <v>9023</v>
      </c>
      <c r="E4508" t="s">
        <v>40</v>
      </c>
    </row>
    <row r="4509" spans="1:5" x14ac:dyDescent="0.2">
      <c r="A4509" t="s">
        <v>9009</v>
      </c>
      <c r="B4509" t="s">
        <v>9024</v>
      </c>
      <c r="C4509" t="s">
        <v>32</v>
      </c>
      <c r="D4509" t="s">
        <v>9025</v>
      </c>
      <c r="E4509" t="s">
        <v>30</v>
      </c>
    </row>
    <row r="4510" spans="1:5" x14ac:dyDescent="0.2">
      <c r="A4510" t="s">
        <v>9009</v>
      </c>
      <c r="B4510" t="s">
        <v>9026</v>
      </c>
      <c r="C4510" t="s">
        <v>373</v>
      </c>
      <c r="D4510" t="s">
        <v>9027</v>
      </c>
      <c r="E4510" t="s">
        <v>40</v>
      </c>
    </row>
    <row r="4511" spans="1:5" x14ac:dyDescent="0.2">
      <c r="A4511" t="s">
        <v>9009</v>
      </c>
      <c r="B4511" t="s">
        <v>9028</v>
      </c>
      <c r="C4511" t="s">
        <v>159</v>
      </c>
      <c r="D4511" t="s">
        <v>9029</v>
      </c>
      <c r="E4511" t="s">
        <v>30</v>
      </c>
    </row>
    <row r="4512" spans="1:5" x14ac:dyDescent="0.2">
      <c r="A4512" t="s">
        <v>9009</v>
      </c>
      <c r="B4512" t="s">
        <v>9030</v>
      </c>
      <c r="C4512" t="s">
        <v>32</v>
      </c>
      <c r="D4512" t="s">
        <v>9031</v>
      </c>
      <c r="E4512" t="s">
        <v>30</v>
      </c>
    </row>
    <row r="4513" spans="1:5" x14ac:dyDescent="0.2">
      <c r="A4513" t="s">
        <v>9009</v>
      </c>
      <c r="B4513" t="s">
        <v>9032</v>
      </c>
      <c r="C4513" t="s">
        <v>50</v>
      </c>
      <c r="D4513" t="s">
        <v>9033</v>
      </c>
      <c r="E4513" t="s">
        <v>30</v>
      </c>
    </row>
    <row r="4514" spans="1:5" x14ac:dyDescent="0.2">
      <c r="A4514" t="s">
        <v>9009</v>
      </c>
      <c r="B4514" t="s">
        <v>9034</v>
      </c>
      <c r="C4514" t="s">
        <v>159</v>
      </c>
      <c r="D4514" t="s">
        <v>9035</v>
      </c>
      <c r="E4514" t="s">
        <v>30</v>
      </c>
    </row>
    <row r="4515" spans="1:5" x14ac:dyDescent="0.2">
      <c r="A4515" t="s">
        <v>9009</v>
      </c>
      <c r="B4515" t="s">
        <v>9036</v>
      </c>
      <c r="C4515" t="s">
        <v>26</v>
      </c>
      <c r="D4515" t="s">
        <v>9037</v>
      </c>
      <c r="E4515" t="s">
        <v>40</v>
      </c>
    </row>
    <row r="4516" spans="1:5" x14ac:dyDescent="0.2">
      <c r="A4516" t="s">
        <v>9009</v>
      </c>
      <c r="B4516" t="s">
        <v>9038</v>
      </c>
      <c r="C4516" t="s">
        <v>8681</v>
      </c>
      <c r="D4516" t="s">
        <v>9039</v>
      </c>
      <c r="E4516" t="s">
        <v>30</v>
      </c>
    </row>
    <row r="4517" spans="1:5" x14ac:dyDescent="0.2">
      <c r="A4517" t="s">
        <v>9009</v>
      </c>
      <c r="B4517" t="s">
        <v>9040</v>
      </c>
      <c r="C4517" t="s">
        <v>32</v>
      </c>
      <c r="D4517" t="s">
        <v>9025</v>
      </c>
      <c r="E4517" t="s">
        <v>30</v>
      </c>
    </row>
    <row r="4518" spans="1:5" x14ac:dyDescent="0.2">
      <c r="A4518" t="s">
        <v>9009</v>
      </c>
      <c r="B4518" t="s">
        <v>9041</v>
      </c>
      <c r="C4518" t="s">
        <v>130</v>
      </c>
      <c r="D4518" t="s">
        <v>9042</v>
      </c>
      <c r="E4518" t="s">
        <v>30</v>
      </c>
    </row>
    <row r="4519" spans="1:5" x14ac:dyDescent="0.2">
      <c r="A4519" t="s">
        <v>9009</v>
      </c>
      <c r="B4519" t="s">
        <v>9043</v>
      </c>
      <c r="C4519" t="s">
        <v>38</v>
      </c>
      <c r="D4519" t="s">
        <v>9044</v>
      </c>
      <c r="E4519" t="s">
        <v>30</v>
      </c>
    </row>
    <row r="4520" spans="1:5" x14ac:dyDescent="0.2">
      <c r="A4520" t="s">
        <v>9009</v>
      </c>
      <c r="B4520" t="s">
        <v>9045</v>
      </c>
      <c r="C4520" t="s">
        <v>7</v>
      </c>
      <c r="D4520" t="s">
        <v>9046</v>
      </c>
      <c r="E4520" t="s">
        <v>30</v>
      </c>
    </row>
    <row r="4521" spans="1:5" x14ac:dyDescent="0.2">
      <c r="A4521" t="s">
        <v>9009</v>
      </c>
      <c r="B4521" t="s">
        <v>9047</v>
      </c>
      <c r="C4521" t="s">
        <v>122</v>
      </c>
      <c r="D4521" t="s">
        <v>9048</v>
      </c>
      <c r="E4521" t="s">
        <v>30</v>
      </c>
    </row>
    <row r="4522" spans="1:5" x14ac:dyDescent="0.2">
      <c r="A4522" t="s">
        <v>9009</v>
      </c>
      <c r="B4522" t="s">
        <v>9049</v>
      </c>
      <c r="C4522" t="s">
        <v>32</v>
      </c>
      <c r="D4522" t="s">
        <v>9050</v>
      </c>
      <c r="E4522" t="s">
        <v>30</v>
      </c>
    </row>
    <row r="4523" spans="1:5" x14ac:dyDescent="0.2">
      <c r="A4523" t="s">
        <v>9009</v>
      </c>
      <c r="B4523" t="s">
        <v>9051</v>
      </c>
      <c r="C4523" t="s">
        <v>122</v>
      </c>
      <c r="D4523" t="s">
        <v>9048</v>
      </c>
      <c r="E4523" t="s">
        <v>30</v>
      </c>
    </row>
    <row r="4524" spans="1:5" x14ac:dyDescent="0.2">
      <c r="A4524" t="s">
        <v>9009</v>
      </c>
      <c r="B4524" t="s">
        <v>9052</v>
      </c>
      <c r="C4524" t="s">
        <v>32</v>
      </c>
      <c r="D4524" t="s">
        <v>9053</v>
      </c>
      <c r="E4524" t="s">
        <v>30</v>
      </c>
    </row>
    <row r="4525" spans="1:5" x14ac:dyDescent="0.2">
      <c r="A4525" t="s">
        <v>9009</v>
      </c>
      <c r="B4525" t="s">
        <v>9054</v>
      </c>
      <c r="C4525" t="s">
        <v>122</v>
      </c>
      <c r="D4525" t="s">
        <v>9055</v>
      </c>
      <c r="E4525" t="s">
        <v>30</v>
      </c>
    </row>
    <row r="4526" spans="1:5" x14ac:dyDescent="0.2">
      <c r="A4526" t="s">
        <v>9009</v>
      </c>
      <c r="B4526" t="s">
        <v>9056</v>
      </c>
      <c r="C4526" t="s">
        <v>35</v>
      </c>
      <c r="D4526" t="s">
        <v>9057</v>
      </c>
      <c r="E4526" t="s">
        <v>30</v>
      </c>
    </row>
    <row r="4527" spans="1:5" x14ac:dyDescent="0.2">
      <c r="A4527" t="s">
        <v>9058</v>
      </c>
      <c r="B4527" t="s">
        <v>9059</v>
      </c>
      <c r="C4527" t="s">
        <v>23</v>
      </c>
      <c r="D4527" t="s">
        <v>9060</v>
      </c>
      <c r="E4527" t="s">
        <v>1880</v>
      </c>
    </row>
    <row r="4528" spans="1:5" x14ac:dyDescent="0.2">
      <c r="A4528" t="s">
        <v>9058</v>
      </c>
      <c r="B4528" t="s">
        <v>9061</v>
      </c>
      <c r="C4528" t="s">
        <v>35</v>
      </c>
      <c r="D4528" t="s">
        <v>9062</v>
      </c>
      <c r="E4528" t="s">
        <v>30</v>
      </c>
    </row>
    <row r="4529" spans="1:5" x14ac:dyDescent="0.2">
      <c r="A4529" t="s">
        <v>9058</v>
      </c>
      <c r="B4529" t="s">
        <v>9063</v>
      </c>
      <c r="C4529" t="s">
        <v>32</v>
      </c>
      <c r="D4529" t="s">
        <v>9064</v>
      </c>
      <c r="E4529" t="s">
        <v>30</v>
      </c>
    </row>
    <row r="4530" spans="1:5" x14ac:dyDescent="0.2">
      <c r="A4530" t="s">
        <v>9058</v>
      </c>
      <c r="B4530" t="s">
        <v>9065</v>
      </c>
      <c r="C4530" t="s">
        <v>35</v>
      </c>
      <c r="D4530" t="s">
        <v>9066</v>
      </c>
      <c r="E4530" t="s">
        <v>111</v>
      </c>
    </row>
    <row r="4531" spans="1:5" x14ac:dyDescent="0.2">
      <c r="A4531" t="s">
        <v>9058</v>
      </c>
      <c r="B4531" t="s">
        <v>9067</v>
      </c>
      <c r="C4531" t="s">
        <v>159</v>
      </c>
      <c r="D4531" t="s">
        <v>9068</v>
      </c>
      <c r="E4531" t="s">
        <v>111</v>
      </c>
    </row>
    <row r="4532" spans="1:5" x14ac:dyDescent="0.2">
      <c r="A4532" t="s">
        <v>9058</v>
      </c>
      <c r="B4532" t="s">
        <v>9069</v>
      </c>
      <c r="C4532" t="s">
        <v>32</v>
      </c>
      <c r="D4532" t="s">
        <v>9070</v>
      </c>
      <c r="E4532" t="s">
        <v>111</v>
      </c>
    </row>
    <row r="4533" spans="1:5" x14ac:dyDescent="0.2">
      <c r="A4533" t="s">
        <v>9058</v>
      </c>
      <c r="B4533" t="s">
        <v>9071</v>
      </c>
      <c r="C4533" t="s">
        <v>224</v>
      </c>
      <c r="D4533" t="s">
        <v>9072</v>
      </c>
      <c r="E4533" t="s">
        <v>111</v>
      </c>
    </row>
    <row r="4534" spans="1:5" x14ac:dyDescent="0.2">
      <c r="A4534" t="s">
        <v>9058</v>
      </c>
      <c r="B4534" t="s">
        <v>9073</v>
      </c>
      <c r="C4534" t="s">
        <v>32</v>
      </c>
      <c r="D4534" t="s">
        <v>9074</v>
      </c>
      <c r="E4534" t="s">
        <v>120</v>
      </c>
    </row>
    <row r="4535" spans="1:5" x14ac:dyDescent="0.2">
      <c r="A4535" t="s">
        <v>9058</v>
      </c>
      <c r="B4535" t="s">
        <v>9075</v>
      </c>
      <c r="C4535" t="s">
        <v>32</v>
      </c>
      <c r="D4535" t="s">
        <v>9076</v>
      </c>
      <c r="E4535" t="s">
        <v>111</v>
      </c>
    </row>
    <row r="4536" spans="1:5" x14ac:dyDescent="0.2">
      <c r="A4536" t="s">
        <v>9058</v>
      </c>
      <c r="B4536" t="s">
        <v>9077</v>
      </c>
      <c r="C4536" t="s">
        <v>32</v>
      </c>
      <c r="D4536" t="s">
        <v>9074</v>
      </c>
      <c r="E4536" t="s">
        <v>111</v>
      </c>
    </row>
    <row r="4537" spans="1:5" x14ac:dyDescent="0.2">
      <c r="A4537" t="s">
        <v>9058</v>
      </c>
      <c r="B4537" t="s">
        <v>9078</v>
      </c>
      <c r="C4537" t="s">
        <v>32</v>
      </c>
      <c r="D4537" t="s">
        <v>9079</v>
      </c>
      <c r="E4537" t="s">
        <v>111</v>
      </c>
    </row>
    <row r="4538" spans="1:5" x14ac:dyDescent="0.2">
      <c r="A4538" t="s">
        <v>9058</v>
      </c>
      <c r="B4538" t="s">
        <v>9080</v>
      </c>
      <c r="C4538" t="s">
        <v>23</v>
      </c>
      <c r="D4538" t="s">
        <v>9081</v>
      </c>
      <c r="E4538" t="s">
        <v>111</v>
      </c>
    </row>
    <row r="4539" spans="1:5" x14ac:dyDescent="0.2">
      <c r="A4539" t="s">
        <v>9058</v>
      </c>
      <c r="B4539" t="s">
        <v>9082</v>
      </c>
      <c r="C4539" t="s">
        <v>159</v>
      </c>
      <c r="D4539" t="s">
        <v>9083</v>
      </c>
      <c r="E4539" t="s">
        <v>111</v>
      </c>
    </row>
    <row r="4540" spans="1:5" x14ac:dyDescent="0.2">
      <c r="A4540" t="s">
        <v>9058</v>
      </c>
      <c r="B4540" t="s">
        <v>9084</v>
      </c>
      <c r="C4540" t="s">
        <v>50</v>
      </c>
      <c r="D4540" t="s">
        <v>9085</v>
      </c>
      <c r="E4540" t="s">
        <v>111</v>
      </c>
    </row>
    <row r="4541" spans="1:5" x14ac:dyDescent="0.2">
      <c r="A4541" t="s">
        <v>9058</v>
      </c>
      <c r="B4541" t="s">
        <v>9086</v>
      </c>
      <c r="C4541" t="s">
        <v>159</v>
      </c>
      <c r="D4541" t="s">
        <v>9087</v>
      </c>
      <c r="E4541" t="s">
        <v>120</v>
      </c>
    </row>
    <row r="4542" spans="1:5" x14ac:dyDescent="0.2">
      <c r="A4542" t="s">
        <v>9058</v>
      </c>
      <c r="B4542" t="s">
        <v>9088</v>
      </c>
      <c r="C4542" t="s">
        <v>45</v>
      </c>
      <c r="D4542" t="s">
        <v>9089</v>
      </c>
      <c r="E4542" t="s">
        <v>111</v>
      </c>
    </row>
    <row r="4543" spans="1:5" x14ac:dyDescent="0.2">
      <c r="A4543" t="s">
        <v>9058</v>
      </c>
      <c r="B4543" t="s">
        <v>9090</v>
      </c>
      <c r="C4543" t="s">
        <v>32</v>
      </c>
      <c r="D4543" t="s">
        <v>9091</v>
      </c>
      <c r="E4543" t="s">
        <v>111</v>
      </c>
    </row>
    <row r="4544" spans="1:5" x14ac:dyDescent="0.2">
      <c r="A4544" t="s">
        <v>9058</v>
      </c>
      <c r="B4544" t="s">
        <v>9010</v>
      </c>
      <c r="C4544" t="s">
        <v>38</v>
      </c>
      <c r="D4544" t="s">
        <v>9011</v>
      </c>
      <c r="E4544" t="s">
        <v>111</v>
      </c>
    </row>
    <row r="4545" spans="1:5" x14ac:dyDescent="0.2">
      <c r="A4545" t="s">
        <v>9058</v>
      </c>
      <c r="B4545" t="s">
        <v>9092</v>
      </c>
      <c r="C4545" t="s">
        <v>122</v>
      </c>
      <c r="D4545" t="s">
        <v>9093</v>
      </c>
      <c r="E4545" t="s">
        <v>111</v>
      </c>
    </row>
    <row r="4546" spans="1:5" x14ac:dyDescent="0.2">
      <c r="A4546" t="s">
        <v>9058</v>
      </c>
      <c r="B4546" t="s">
        <v>9094</v>
      </c>
      <c r="C4546" t="s">
        <v>159</v>
      </c>
      <c r="D4546" t="s">
        <v>9095</v>
      </c>
      <c r="E4546" t="s">
        <v>111</v>
      </c>
    </row>
    <row r="4547" spans="1:5" x14ac:dyDescent="0.2">
      <c r="A4547" t="s">
        <v>9058</v>
      </c>
      <c r="B4547" t="s">
        <v>9096</v>
      </c>
      <c r="C4547" t="s">
        <v>32</v>
      </c>
      <c r="D4547" t="s">
        <v>9097</v>
      </c>
      <c r="E4547" t="s">
        <v>120</v>
      </c>
    </row>
    <row r="4548" spans="1:5" x14ac:dyDescent="0.2">
      <c r="A4548" t="s">
        <v>9058</v>
      </c>
      <c r="B4548" t="s">
        <v>9098</v>
      </c>
      <c r="C4548" t="s">
        <v>1457</v>
      </c>
      <c r="D4548" t="s">
        <v>9099</v>
      </c>
      <c r="E4548" t="s">
        <v>120</v>
      </c>
    </row>
    <row r="4549" spans="1:5" x14ac:dyDescent="0.2">
      <c r="A4549" t="s">
        <v>9058</v>
      </c>
      <c r="B4549" t="s">
        <v>9100</v>
      </c>
      <c r="C4549" t="s">
        <v>32</v>
      </c>
      <c r="D4549" t="s">
        <v>9101</v>
      </c>
      <c r="E4549" t="s">
        <v>148</v>
      </c>
    </row>
    <row r="4550" spans="1:5" x14ac:dyDescent="0.2">
      <c r="A4550" t="s">
        <v>9058</v>
      </c>
      <c r="B4550" t="s">
        <v>9102</v>
      </c>
      <c r="C4550" t="s">
        <v>100</v>
      </c>
      <c r="D4550" t="s">
        <v>9103</v>
      </c>
      <c r="E4550" t="s">
        <v>148</v>
      </c>
    </row>
    <row r="4551" spans="1:5" x14ac:dyDescent="0.2">
      <c r="A4551" t="s">
        <v>9058</v>
      </c>
      <c r="B4551" t="s">
        <v>9104</v>
      </c>
      <c r="C4551" t="s">
        <v>23</v>
      </c>
      <c r="D4551" t="s">
        <v>9105</v>
      </c>
      <c r="E4551" t="s">
        <v>148</v>
      </c>
    </row>
    <row r="4552" spans="1:5" x14ac:dyDescent="0.2">
      <c r="A4552" t="s">
        <v>9106</v>
      </c>
      <c r="B4552" t="s">
        <v>9107</v>
      </c>
      <c r="C4552" t="s">
        <v>23</v>
      </c>
      <c r="D4552" t="s">
        <v>9108</v>
      </c>
      <c r="E4552" t="s">
        <v>9109</v>
      </c>
    </row>
    <row r="4553" spans="1:5" x14ac:dyDescent="0.2">
      <c r="A4553" t="s">
        <v>9106</v>
      </c>
      <c r="B4553" t="s">
        <v>9110</v>
      </c>
      <c r="C4553" t="s">
        <v>313</v>
      </c>
      <c r="D4553" t="s">
        <v>9111</v>
      </c>
      <c r="E4553" t="s">
        <v>154</v>
      </c>
    </row>
    <row r="4554" spans="1:5" x14ac:dyDescent="0.2">
      <c r="A4554" t="s">
        <v>9106</v>
      </c>
      <c r="B4554" t="s">
        <v>9112</v>
      </c>
      <c r="C4554" t="s">
        <v>7</v>
      </c>
      <c r="D4554" t="s">
        <v>9113</v>
      </c>
      <c r="E4554" t="s">
        <v>154</v>
      </c>
    </row>
    <row r="4555" spans="1:5" x14ac:dyDescent="0.2">
      <c r="A4555" t="s">
        <v>9106</v>
      </c>
      <c r="B4555" t="s">
        <v>9114</v>
      </c>
      <c r="C4555" t="s">
        <v>130</v>
      </c>
      <c r="D4555" t="s">
        <v>9115</v>
      </c>
      <c r="E4555" t="s">
        <v>154</v>
      </c>
    </row>
    <row r="4556" spans="1:5" x14ac:dyDescent="0.2">
      <c r="A4556" t="s">
        <v>9106</v>
      </c>
      <c r="B4556" t="s">
        <v>9116</v>
      </c>
      <c r="C4556" t="s">
        <v>100</v>
      </c>
      <c r="D4556" t="s">
        <v>9117</v>
      </c>
      <c r="E4556" t="s">
        <v>157</v>
      </c>
    </row>
    <row r="4557" spans="1:5" x14ac:dyDescent="0.2">
      <c r="A4557" t="s">
        <v>9106</v>
      </c>
      <c r="B4557" t="s">
        <v>9118</v>
      </c>
      <c r="C4557" t="s">
        <v>159</v>
      </c>
      <c r="D4557" t="s">
        <v>9119</v>
      </c>
      <c r="E4557" t="s">
        <v>157</v>
      </c>
    </row>
    <row r="4558" spans="1:5" x14ac:dyDescent="0.2">
      <c r="A4558" t="s">
        <v>9106</v>
      </c>
      <c r="B4558" t="s">
        <v>9120</v>
      </c>
      <c r="C4558" t="s">
        <v>7</v>
      </c>
      <c r="D4558" t="s">
        <v>9121</v>
      </c>
      <c r="E4558" t="s">
        <v>154</v>
      </c>
    </row>
    <row r="4559" spans="1:5" x14ac:dyDescent="0.2">
      <c r="A4559" t="s">
        <v>9106</v>
      </c>
      <c r="B4559" t="s">
        <v>9122</v>
      </c>
      <c r="C4559" t="s">
        <v>159</v>
      </c>
      <c r="D4559" t="s">
        <v>9123</v>
      </c>
      <c r="E4559" t="s">
        <v>154</v>
      </c>
    </row>
    <row r="4560" spans="1:5" x14ac:dyDescent="0.2">
      <c r="A4560" t="s">
        <v>9106</v>
      </c>
      <c r="B4560" t="s">
        <v>9124</v>
      </c>
      <c r="C4560" t="s">
        <v>23</v>
      </c>
      <c r="D4560" t="s">
        <v>9125</v>
      </c>
      <c r="E4560" t="s">
        <v>154</v>
      </c>
    </row>
    <row r="4561" spans="1:5" x14ac:dyDescent="0.2">
      <c r="A4561" t="s">
        <v>9106</v>
      </c>
      <c r="B4561" t="s">
        <v>9126</v>
      </c>
      <c r="C4561" t="s">
        <v>23</v>
      </c>
      <c r="D4561" t="s">
        <v>9127</v>
      </c>
      <c r="E4561" t="s">
        <v>154</v>
      </c>
    </row>
    <row r="4562" spans="1:5" x14ac:dyDescent="0.2">
      <c r="A4562" t="s">
        <v>9106</v>
      </c>
      <c r="B4562" t="s">
        <v>9128</v>
      </c>
      <c r="C4562" t="s">
        <v>103</v>
      </c>
      <c r="D4562" t="s">
        <v>9129</v>
      </c>
      <c r="E4562" t="s">
        <v>192</v>
      </c>
    </row>
    <row r="4563" spans="1:5" x14ac:dyDescent="0.2">
      <c r="A4563" t="s">
        <v>9106</v>
      </c>
      <c r="B4563" t="s">
        <v>9130</v>
      </c>
      <c r="C4563" t="s">
        <v>23</v>
      </c>
      <c r="D4563" t="s">
        <v>9131</v>
      </c>
      <c r="E4563" t="s">
        <v>210</v>
      </c>
    </row>
    <row r="4564" spans="1:5" x14ac:dyDescent="0.2">
      <c r="A4564" t="s">
        <v>9106</v>
      </c>
      <c r="B4564" t="s">
        <v>9132</v>
      </c>
      <c r="C4564" t="s">
        <v>5801</v>
      </c>
      <c r="D4564" t="s">
        <v>9133</v>
      </c>
      <c r="E4564" t="s">
        <v>192</v>
      </c>
    </row>
    <row r="4565" spans="1:5" x14ac:dyDescent="0.2">
      <c r="A4565" t="s">
        <v>9106</v>
      </c>
      <c r="B4565" t="s">
        <v>9134</v>
      </c>
      <c r="C4565" t="s">
        <v>32</v>
      </c>
      <c r="D4565" t="s">
        <v>9135</v>
      </c>
      <c r="E4565" t="s">
        <v>192</v>
      </c>
    </row>
    <row r="4566" spans="1:5" x14ac:dyDescent="0.2">
      <c r="A4566" t="s">
        <v>9106</v>
      </c>
      <c r="B4566" t="s">
        <v>9136</v>
      </c>
      <c r="C4566" t="s">
        <v>363</v>
      </c>
      <c r="D4566" t="s">
        <v>9137</v>
      </c>
      <c r="E4566" t="s">
        <v>192</v>
      </c>
    </row>
    <row r="4567" spans="1:5" x14ac:dyDescent="0.2">
      <c r="A4567" t="s">
        <v>9106</v>
      </c>
      <c r="B4567" t="s">
        <v>9138</v>
      </c>
      <c r="C4567" t="s">
        <v>100</v>
      </c>
      <c r="D4567" t="s">
        <v>9139</v>
      </c>
      <c r="E4567" t="s">
        <v>192</v>
      </c>
    </row>
    <row r="4568" spans="1:5" x14ac:dyDescent="0.2">
      <c r="A4568" t="s">
        <v>9106</v>
      </c>
      <c r="B4568" t="s">
        <v>9140</v>
      </c>
      <c r="C4568" t="s">
        <v>53</v>
      </c>
      <c r="D4568" t="s">
        <v>9141</v>
      </c>
      <c r="E4568" t="s">
        <v>215</v>
      </c>
    </row>
    <row r="4569" spans="1:5" x14ac:dyDescent="0.2">
      <c r="A4569" t="s">
        <v>9106</v>
      </c>
      <c r="B4569" t="s">
        <v>9142</v>
      </c>
      <c r="C4569" t="s">
        <v>53</v>
      </c>
      <c r="D4569" t="s">
        <v>9143</v>
      </c>
      <c r="E4569" t="s">
        <v>215</v>
      </c>
    </row>
    <row r="4570" spans="1:5" x14ac:dyDescent="0.2">
      <c r="A4570" t="s">
        <v>9106</v>
      </c>
      <c r="B4570" t="s">
        <v>9144</v>
      </c>
      <c r="C4570" t="s">
        <v>159</v>
      </c>
      <c r="D4570" t="s">
        <v>9145</v>
      </c>
      <c r="E4570" t="s">
        <v>215</v>
      </c>
    </row>
    <row r="4571" spans="1:5" x14ac:dyDescent="0.2">
      <c r="A4571" t="s">
        <v>9106</v>
      </c>
      <c r="B4571" t="s">
        <v>9146</v>
      </c>
      <c r="C4571" t="s">
        <v>476</v>
      </c>
      <c r="D4571" t="s">
        <v>9147</v>
      </c>
      <c r="E4571" t="s">
        <v>230</v>
      </c>
    </row>
    <row r="4572" spans="1:5" x14ac:dyDescent="0.2">
      <c r="A4572" t="s">
        <v>9106</v>
      </c>
      <c r="B4572" t="s">
        <v>9148</v>
      </c>
      <c r="C4572" t="s">
        <v>7</v>
      </c>
      <c r="D4572" t="s">
        <v>9149</v>
      </c>
      <c r="E4572" t="s">
        <v>230</v>
      </c>
    </row>
    <row r="4573" spans="1:5" x14ac:dyDescent="0.2">
      <c r="A4573" t="s">
        <v>9106</v>
      </c>
      <c r="B4573" t="s">
        <v>9150</v>
      </c>
      <c r="C4573" t="s">
        <v>87</v>
      </c>
      <c r="D4573" t="s">
        <v>9151</v>
      </c>
      <c r="E4573" t="s">
        <v>230</v>
      </c>
    </row>
    <row r="4574" spans="1:5" x14ac:dyDescent="0.2">
      <c r="A4574" t="s">
        <v>9106</v>
      </c>
      <c r="B4574" t="s">
        <v>9152</v>
      </c>
      <c r="C4574" t="s">
        <v>100</v>
      </c>
      <c r="D4574" t="s">
        <v>9139</v>
      </c>
      <c r="E4574" t="s">
        <v>215</v>
      </c>
    </row>
    <row r="4575" spans="1:5" x14ac:dyDescent="0.2">
      <c r="A4575" t="s">
        <v>9106</v>
      </c>
      <c r="B4575" t="s">
        <v>9153</v>
      </c>
      <c r="C4575" t="s">
        <v>50</v>
      </c>
      <c r="D4575" t="s">
        <v>9154</v>
      </c>
      <c r="E4575" t="s">
        <v>215</v>
      </c>
    </row>
    <row r="4576" spans="1:5" x14ac:dyDescent="0.2">
      <c r="A4576" t="s">
        <v>9106</v>
      </c>
      <c r="B4576" t="s">
        <v>9155</v>
      </c>
      <c r="C4576" t="s">
        <v>32</v>
      </c>
      <c r="D4576" t="s">
        <v>9156</v>
      </c>
      <c r="E4576" t="s">
        <v>215</v>
      </c>
    </row>
    <row r="4577" spans="1:5" x14ac:dyDescent="0.2">
      <c r="A4577" t="s">
        <v>9157</v>
      </c>
      <c r="B4577" t="s">
        <v>9158</v>
      </c>
      <c r="C4577" t="s">
        <v>7</v>
      </c>
      <c r="D4577" t="s">
        <v>9159</v>
      </c>
      <c r="E4577" t="s">
        <v>9160</v>
      </c>
    </row>
    <row r="4578" spans="1:5" x14ac:dyDescent="0.2">
      <c r="A4578" t="s">
        <v>9157</v>
      </c>
      <c r="B4578" t="s">
        <v>9161</v>
      </c>
      <c r="C4578" t="s">
        <v>1457</v>
      </c>
      <c r="D4578" t="s">
        <v>9162</v>
      </c>
      <c r="E4578" t="s">
        <v>1022</v>
      </c>
    </row>
    <row r="4579" spans="1:5" x14ac:dyDescent="0.2">
      <c r="A4579" t="s">
        <v>9157</v>
      </c>
      <c r="B4579" t="s">
        <v>9163</v>
      </c>
      <c r="C4579" t="s">
        <v>7</v>
      </c>
      <c r="D4579" t="s">
        <v>9164</v>
      </c>
      <c r="E4579" t="s">
        <v>1723</v>
      </c>
    </row>
    <row r="4580" spans="1:5" x14ac:dyDescent="0.2">
      <c r="A4580" t="s">
        <v>9157</v>
      </c>
      <c r="B4580" t="s">
        <v>9165</v>
      </c>
      <c r="C4580" t="s">
        <v>42</v>
      </c>
      <c r="D4580" t="s">
        <v>9166</v>
      </c>
      <c r="E4580" t="s">
        <v>1030</v>
      </c>
    </row>
    <row r="4581" spans="1:5" x14ac:dyDescent="0.2">
      <c r="A4581" t="s">
        <v>9157</v>
      </c>
      <c r="B4581" t="s">
        <v>9167</v>
      </c>
      <c r="C4581" t="s">
        <v>38</v>
      </c>
      <c r="D4581" t="s">
        <v>9168</v>
      </c>
      <c r="E4581" t="s">
        <v>1030</v>
      </c>
    </row>
    <row r="4582" spans="1:5" x14ac:dyDescent="0.2">
      <c r="A4582" t="s">
        <v>9157</v>
      </c>
      <c r="B4582" t="s">
        <v>9169</v>
      </c>
      <c r="C4582" t="s">
        <v>159</v>
      </c>
      <c r="D4582" t="s">
        <v>9170</v>
      </c>
      <c r="E4582" t="s">
        <v>1030</v>
      </c>
    </row>
    <row r="4583" spans="1:5" x14ac:dyDescent="0.2">
      <c r="A4583" t="s">
        <v>9157</v>
      </c>
      <c r="B4583" t="s">
        <v>9171</v>
      </c>
      <c r="C4583" t="s">
        <v>87</v>
      </c>
      <c r="D4583" t="s">
        <v>9172</v>
      </c>
      <c r="E4583" t="s">
        <v>1030</v>
      </c>
    </row>
    <row r="4584" spans="1:5" x14ac:dyDescent="0.2">
      <c r="A4584" t="s">
        <v>9157</v>
      </c>
      <c r="B4584" t="s">
        <v>9173</v>
      </c>
      <c r="C4584" t="s">
        <v>907</v>
      </c>
      <c r="D4584" t="s">
        <v>9174</v>
      </c>
      <c r="E4584" t="s">
        <v>1030</v>
      </c>
    </row>
    <row r="4585" spans="1:5" x14ac:dyDescent="0.2">
      <c r="A4585" t="s">
        <v>9157</v>
      </c>
      <c r="B4585" t="s">
        <v>9175</v>
      </c>
      <c r="C4585" t="s">
        <v>7</v>
      </c>
      <c r="D4585" t="s">
        <v>9176</v>
      </c>
      <c r="E4585" t="s">
        <v>1030</v>
      </c>
    </row>
    <row r="4586" spans="1:5" x14ac:dyDescent="0.2">
      <c r="A4586" t="s">
        <v>9157</v>
      </c>
      <c r="B4586" t="s">
        <v>9177</v>
      </c>
      <c r="C4586" t="s">
        <v>82</v>
      </c>
      <c r="D4586" t="s">
        <v>9178</v>
      </c>
      <c r="E4586" t="s">
        <v>1030</v>
      </c>
    </row>
    <row r="4587" spans="1:5" x14ac:dyDescent="0.2">
      <c r="A4587" t="s">
        <v>9157</v>
      </c>
      <c r="B4587" t="s">
        <v>9179</v>
      </c>
      <c r="C4587" t="s">
        <v>53</v>
      </c>
      <c r="D4587" t="s">
        <v>9180</v>
      </c>
      <c r="E4587" t="s">
        <v>1030</v>
      </c>
    </row>
    <row r="4588" spans="1:5" x14ac:dyDescent="0.2">
      <c r="A4588" t="s">
        <v>9157</v>
      </c>
      <c r="B4588" t="s">
        <v>9181</v>
      </c>
      <c r="C4588" t="s">
        <v>23</v>
      </c>
      <c r="D4588" t="s">
        <v>9182</v>
      </c>
      <c r="E4588" t="s">
        <v>1030</v>
      </c>
    </row>
    <row r="4589" spans="1:5" x14ac:dyDescent="0.2">
      <c r="A4589" t="s">
        <v>9157</v>
      </c>
      <c r="B4589" t="s">
        <v>9183</v>
      </c>
      <c r="C4589" t="s">
        <v>23</v>
      </c>
      <c r="D4589" t="s">
        <v>9184</v>
      </c>
      <c r="E4589" t="s">
        <v>3908</v>
      </c>
    </row>
    <row r="4590" spans="1:5" x14ac:dyDescent="0.2">
      <c r="A4590" t="s">
        <v>9157</v>
      </c>
      <c r="B4590" t="s">
        <v>9185</v>
      </c>
      <c r="C4590" t="s">
        <v>38</v>
      </c>
      <c r="D4590" t="s">
        <v>9186</v>
      </c>
      <c r="E4590" t="s">
        <v>958</v>
      </c>
    </row>
    <row r="4591" spans="1:5" x14ac:dyDescent="0.2">
      <c r="A4591" t="s">
        <v>9157</v>
      </c>
      <c r="B4591" t="s">
        <v>9187</v>
      </c>
      <c r="C4591" t="s">
        <v>23</v>
      </c>
      <c r="D4591" t="s">
        <v>9188</v>
      </c>
      <c r="E4591" t="s">
        <v>797</v>
      </c>
    </row>
    <row r="4592" spans="1:5" x14ac:dyDescent="0.2">
      <c r="A4592" t="s">
        <v>9157</v>
      </c>
      <c r="B4592" t="s">
        <v>9189</v>
      </c>
      <c r="C4592" t="s">
        <v>75</v>
      </c>
      <c r="D4592" t="s">
        <v>9190</v>
      </c>
      <c r="E4592" t="s">
        <v>797</v>
      </c>
    </row>
    <row r="4593" spans="1:5" x14ac:dyDescent="0.2">
      <c r="A4593" t="s">
        <v>9157</v>
      </c>
      <c r="B4593" t="s">
        <v>9191</v>
      </c>
      <c r="C4593" t="s">
        <v>35</v>
      </c>
      <c r="D4593" t="s">
        <v>9192</v>
      </c>
      <c r="E4593" t="s">
        <v>797</v>
      </c>
    </row>
    <row r="4594" spans="1:5" x14ac:dyDescent="0.2">
      <c r="A4594" t="s">
        <v>9157</v>
      </c>
      <c r="B4594" t="s">
        <v>9193</v>
      </c>
      <c r="C4594" t="s">
        <v>159</v>
      </c>
      <c r="D4594" t="s">
        <v>9194</v>
      </c>
      <c r="E4594" t="s">
        <v>797</v>
      </c>
    </row>
    <row r="4595" spans="1:5" x14ac:dyDescent="0.2">
      <c r="A4595" t="s">
        <v>9157</v>
      </c>
      <c r="B4595" t="s">
        <v>9195</v>
      </c>
      <c r="C4595" t="s">
        <v>103</v>
      </c>
      <c r="D4595" t="s">
        <v>9196</v>
      </c>
      <c r="E4595" t="s">
        <v>802</v>
      </c>
    </row>
    <row r="4596" spans="1:5" x14ac:dyDescent="0.2">
      <c r="A4596" t="s">
        <v>9157</v>
      </c>
      <c r="B4596" t="s">
        <v>9197</v>
      </c>
      <c r="C4596" t="s">
        <v>50</v>
      </c>
      <c r="D4596" t="s">
        <v>9198</v>
      </c>
      <c r="E4596" t="s">
        <v>797</v>
      </c>
    </row>
    <row r="4597" spans="1:5" x14ac:dyDescent="0.2">
      <c r="A4597" t="s">
        <v>9157</v>
      </c>
      <c r="B4597" t="s">
        <v>9199</v>
      </c>
      <c r="C4597" t="s">
        <v>23</v>
      </c>
      <c r="D4597" t="s">
        <v>9198</v>
      </c>
      <c r="E4597" t="s">
        <v>802</v>
      </c>
    </row>
    <row r="4598" spans="1:5" x14ac:dyDescent="0.2">
      <c r="A4598" t="s">
        <v>9157</v>
      </c>
      <c r="B4598" t="s">
        <v>9200</v>
      </c>
      <c r="C4598" t="s">
        <v>23</v>
      </c>
      <c r="D4598" t="s">
        <v>9198</v>
      </c>
      <c r="E4598" t="s">
        <v>802</v>
      </c>
    </row>
    <row r="4599" spans="1:5" x14ac:dyDescent="0.2">
      <c r="A4599" t="s">
        <v>9157</v>
      </c>
      <c r="B4599" t="s">
        <v>9201</v>
      </c>
      <c r="C4599" t="s">
        <v>53</v>
      </c>
      <c r="D4599" t="s">
        <v>9202</v>
      </c>
      <c r="E4599" t="s">
        <v>797</v>
      </c>
    </row>
    <row r="4600" spans="1:5" x14ac:dyDescent="0.2">
      <c r="A4600" t="s">
        <v>9157</v>
      </c>
      <c r="B4600" t="s">
        <v>9203</v>
      </c>
      <c r="C4600" t="s">
        <v>82</v>
      </c>
      <c r="D4600" t="s">
        <v>9204</v>
      </c>
      <c r="E4600" t="s">
        <v>802</v>
      </c>
    </row>
    <row r="4601" spans="1:5" x14ac:dyDescent="0.2">
      <c r="A4601" t="s">
        <v>9157</v>
      </c>
      <c r="B4601" t="s">
        <v>9205</v>
      </c>
      <c r="C4601" t="s">
        <v>82</v>
      </c>
      <c r="D4601" t="s">
        <v>9202</v>
      </c>
      <c r="E4601" t="s">
        <v>797</v>
      </c>
    </row>
    <row r="4602" spans="1:5" x14ac:dyDescent="0.2">
      <c r="A4602" t="s">
        <v>9206</v>
      </c>
      <c r="B4602" t="s">
        <v>9207</v>
      </c>
      <c r="C4602" t="s">
        <v>50</v>
      </c>
      <c r="D4602" t="s">
        <v>9208</v>
      </c>
      <c r="E4602" t="s">
        <v>1030</v>
      </c>
    </row>
    <row r="4603" spans="1:5" x14ac:dyDescent="0.2">
      <c r="A4603" t="s">
        <v>9206</v>
      </c>
      <c r="B4603" t="s">
        <v>9209</v>
      </c>
      <c r="C4603" t="s">
        <v>53</v>
      </c>
      <c r="D4603" t="s">
        <v>9210</v>
      </c>
      <c r="E4603" t="s">
        <v>30</v>
      </c>
    </row>
    <row r="4604" spans="1:5" x14ac:dyDescent="0.2">
      <c r="A4604" t="s">
        <v>9206</v>
      </c>
      <c r="B4604" t="s">
        <v>9211</v>
      </c>
      <c r="C4604" t="s">
        <v>23</v>
      </c>
      <c r="D4604" t="s">
        <v>9212</v>
      </c>
      <c r="E4604" t="s">
        <v>30</v>
      </c>
    </row>
    <row r="4605" spans="1:5" x14ac:dyDescent="0.2">
      <c r="A4605" t="s">
        <v>9206</v>
      </c>
      <c r="B4605" t="s">
        <v>9213</v>
      </c>
      <c r="C4605" t="s">
        <v>50</v>
      </c>
      <c r="D4605" t="s">
        <v>9214</v>
      </c>
      <c r="E4605" t="s">
        <v>30</v>
      </c>
    </row>
    <row r="4606" spans="1:5" x14ac:dyDescent="0.2">
      <c r="A4606" t="s">
        <v>9206</v>
      </c>
      <c r="B4606" t="s">
        <v>9215</v>
      </c>
      <c r="C4606" t="s">
        <v>50</v>
      </c>
      <c r="D4606" t="s">
        <v>9216</v>
      </c>
      <c r="E4606" t="s">
        <v>40</v>
      </c>
    </row>
    <row r="4607" spans="1:5" x14ac:dyDescent="0.2">
      <c r="A4607" t="s">
        <v>9206</v>
      </c>
      <c r="B4607" t="s">
        <v>9217</v>
      </c>
      <c r="C4607" t="s">
        <v>194</v>
      </c>
      <c r="D4607" t="s">
        <v>9218</v>
      </c>
      <c r="E4607" t="s">
        <v>30</v>
      </c>
    </row>
    <row r="4608" spans="1:5" x14ac:dyDescent="0.2">
      <c r="A4608" t="s">
        <v>9206</v>
      </c>
      <c r="B4608" t="s">
        <v>9219</v>
      </c>
      <c r="C4608" t="s">
        <v>32</v>
      </c>
      <c r="D4608" t="s">
        <v>9220</v>
      </c>
      <c r="E4608" t="s">
        <v>30</v>
      </c>
    </row>
    <row r="4609" spans="1:5" x14ac:dyDescent="0.2">
      <c r="A4609" t="s">
        <v>9206</v>
      </c>
      <c r="B4609" t="s">
        <v>9221</v>
      </c>
      <c r="C4609" t="s">
        <v>87</v>
      </c>
      <c r="D4609" t="s">
        <v>9222</v>
      </c>
      <c r="E4609" t="s">
        <v>30</v>
      </c>
    </row>
    <row r="4610" spans="1:5" x14ac:dyDescent="0.2">
      <c r="A4610" t="s">
        <v>9206</v>
      </c>
      <c r="B4610" t="s">
        <v>9223</v>
      </c>
      <c r="C4610" t="s">
        <v>32</v>
      </c>
      <c r="D4610" t="s">
        <v>9224</v>
      </c>
      <c r="E4610" t="s">
        <v>111</v>
      </c>
    </row>
    <row r="4611" spans="1:5" x14ac:dyDescent="0.2">
      <c r="A4611" t="s">
        <v>9206</v>
      </c>
      <c r="B4611" t="s">
        <v>9225</v>
      </c>
      <c r="C4611" t="s">
        <v>87</v>
      </c>
      <c r="D4611" t="s">
        <v>9226</v>
      </c>
      <c r="E4611" t="s">
        <v>120</v>
      </c>
    </row>
    <row r="4612" spans="1:5" x14ac:dyDescent="0.2">
      <c r="A4612" t="s">
        <v>9206</v>
      </c>
      <c r="B4612" t="s">
        <v>9227</v>
      </c>
      <c r="C4612" t="s">
        <v>100</v>
      </c>
      <c r="D4612" t="s">
        <v>9218</v>
      </c>
      <c r="E4612" t="s">
        <v>111</v>
      </c>
    </row>
    <row r="4613" spans="1:5" x14ac:dyDescent="0.2">
      <c r="A4613" t="s">
        <v>9206</v>
      </c>
      <c r="B4613" t="s">
        <v>9228</v>
      </c>
      <c r="C4613" t="s">
        <v>130</v>
      </c>
      <c r="D4613" t="s">
        <v>9229</v>
      </c>
      <c r="E4613" t="s">
        <v>120</v>
      </c>
    </row>
    <row r="4614" spans="1:5" x14ac:dyDescent="0.2">
      <c r="A4614" t="s">
        <v>9206</v>
      </c>
      <c r="B4614" t="s">
        <v>9230</v>
      </c>
      <c r="C4614" t="s">
        <v>9231</v>
      </c>
      <c r="D4614" t="s">
        <v>9232</v>
      </c>
      <c r="E4614" t="s">
        <v>111</v>
      </c>
    </row>
    <row r="4615" spans="1:5" x14ac:dyDescent="0.2">
      <c r="A4615" t="s">
        <v>9206</v>
      </c>
      <c r="B4615" t="s">
        <v>9233</v>
      </c>
      <c r="C4615" t="s">
        <v>32</v>
      </c>
      <c r="D4615" t="s">
        <v>9234</v>
      </c>
      <c r="E4615" t="s">
        <v>154</v>
      </c>
    </row>
    <row r="4616" spans="1:5" x14ac:dyDescent="0.2">
      <c r="A4616" t="s">
        <v>9206</v>
      </c>
      <c r="B4616" t="s">
        <v>9235</v>
      </c>
      <c r="C4616" t="s">
        <v>75</v>
      </c>
      <c r="D4616" t="s">
        <v>9236</v>
      </c>
      <c r="E4616" t="s">
        <v>154</v>
      </c>
    </row>
    <row r="4617" spans="1:5" x14ac:dyDescent="0.2">
      <c r="A4617" t="s">
        <v>9206</v>
      </c>
      <c r="B4617" t="s">
        <v>9237</v>
      </c>
      <c r="C4617" t="s">
        <v>907</v>
      </c>
      <c r="D4617" t="s">
        <v>9238</v>
      </c>
      <c r="E4617" t="s">
        <v>154</v>
      </c>
    </row>
    <row r="4618" spans="1:5" x14ac:dyDescent="0.2">
      <c r="A4618" t="s">
        <v>9206</v>
      </c>
      <c r="B4618" t="s">
        <v>9239</v>
      </c>
      <c r="C4618" t="s">
        <v>23</v>
      </c>
      <c r="D4618" t="s">
        <v>9240</v>
      </c>
      <c r="E4618" t="s">
        <v>154</v>
      </c>
    </row>
    <row r="4619" spans="1:5" x14ac:dyDescent="0.2">
      <c r="A4619" t="s">
        <v>9206</v>
      </c>
      <c r="B4619" t="s">
        <v>9241</v>
      </c>
      <c r="C4619" t="s">
        <v>23</v>
      </c>
      <c r="D4619" t="s">
        <v>9242</v>
      </c>
      <c r="E4619" t="s">
        <v>157</v>
      </c>
    </row>
    <row r="4620" spans="1:5" x14ac:dyDescent="0.2">
      <c r="A4620" t="s">
        <v>9206</v>
      </c>
      <c r="B4620" t="s">
        <v>9243</v>
      </c>
      <c r="C4620" t="s">
        <v>23</v>
      </c>
      <c r="D4620" t="s">
        <v>9244</v>
      </c>
      <c r="E4620" t="s">
        <v>157</v>
      </c>
    </row>
    <row r="4621" spans="1:5" x14ac:dyDescent="0.2">
      <c r="A4621" t="s">
        <v>9206</v>
      </c>
      <c r="B4621" t="s">
        <v>9245</v>
      </c>
      <c r="C4621" t="s">
        <v>82</v>
      </c>
      <c r="D4621" t="s">
        <v>9246</v>
      </c>
      <c r="E4621" t="s">
        <v>154</v>
      </c>
    </row>
    <row r="4622" spans="1:5" x14ac:dyDescent="0.2">
      <c r="A4622" t="s">
        <v>9206</v>
      </c>
      <c r="B4622" t="s">
        <v>9247</v>
      </c>
      <c r="C4622" t="s">
        <v>38</v>
      </c>
      <c r="D4622" t="s">
        <v>9248</v>
      </c>
      <c r="E4622" t="s">
        <v>154</v>
      </c>
    </row>
    <row r="4623" spans="1:5" x14ac:dyDescent="0.2">
      <c r="A4623" t="s">
        <v>9206</v>
      </c>
      <c r="B4623" t="s">
        <v>9249</v>
      </c>
      <c r="C4623" t="s">
        <v>100</v>
      </c>
      <c r="D4623" t="s">
        <v>9250</v>
      </c>
      <c r="E4623" t="s">
        <v>192</v>
      </c>
    </row>
    <row r="4624" spans="1:5" x14ac:dyDescent="0.2">
      <c r="A4624" t="s">
        <v>9206</v>
      </c>
      <c r="B4624" t="s">
        <v>9251</v>
      </c>
      <c r="C4624" t="s">
        <v>103</v>
      </c>
      <c r="D4624" t="s">
        <v>9210</v>
      </c>
      <c r="E4624" t="s">
        <v>210</v>
      </c>
    </row>
    <row r="4625" spans="1:5" x14ac:dyDescent="0.2">
      <c r="A4625" t="s">
        <v>9206</v>
      </c>
      <c r="B4625" t="s">
        <v>9252</v>
      </c>
      <c r="C4625" t="s">
        <v>23</v>
      </c>
      <c r="D4625" t="s">
        <v>9253</v>
      </c>
      <c r="E4625" t="s">
        <v>192</v>
      </c>
    </row>
    <row r="4626" spans="1:5" x14ac:dyDescent="0.2">
      <c r="A4626" t="s">
        <v>9206</v>
      </c>
      <c r="B4626" t="s">
        <v>9254</v>
      </c>
      <c r="C4626" t="s">
        <v>267</v>
      </c>
      <c r="D4626" t="s">
        <v>9255</v>
      </c>
      <c r="E4626" t="s">
        <v>192</v>
      </c>
    </row>
    <row r="4627" spans="1:5" x14ac:dyDescent="0.2">
      <c r="A4627" t="s">
        <v>9256</v>
      </c>
      <c r="B4627" t="s">
        <v>9257</v>
      </c>
      <c r="C4627" t="s">
        <v>280</v>
      </c>
      <c r="D4627" t="s">
        <v>9258</v>
      </c>
      <c r="E4627" t="s">
        <v>9259</v>
      </c>
    </row>
    <row r="4628" spans="1:5" x14ac:dyDescent="0.2">
      <c r="A4628" t="s">
        <v>9256</v>
      </c>
      <c r="B4628" t="s">
        <v>9260</v>
      </c>
      <c r="C4628" t="s">
        <v>3465</v>
      </c>
      <c r="D4628" t="s">
        <v>9261</v>
      </c>
      <c r="E4628" t="s">
        <v>210</v>
      </c>
    </row>
    <row r="4629" spans="1:5" x14ac:dyDescent="0.2">
      <c r="A4629" t="s">
        <v>9256</v>
      </c>
      <c r="B4629" t="s">
        <v>9262</v>
      </c>
      <c r="C4629" t="s">
        <v>53</v>
      </c>
      <c r="D4629" t="s">
        <v>9263</v>
      </c>
      <c r="E4629" t="s">
        <v>192</v>
      </c>
    </row>
    <row r="4630" spans="1:5" x14ac:dyDescent="0.2">
      <c r="A4630" t="s">
        <v>9256</v>
      </c>
      <c r="B4630" t="s">
        <v>9264</v>
      </c>
      <c r="C4630" t="s">
        <v>363</v>
      </c>
      <c r="D4630" t="s">
        <v>9265</v>
      </c>
      <c r="E4630" t="s">
        <v>230</v>
      </c>
    </row>
    <row r="4631" spans="1:5" x14ac:dyDescent="0.2">
      <c r="A4631" t="s">
        <v>9256</v>
      </c>
      <c r="B4631" t="s">
        <v>9266</v>
      </c>
      <c r="C4631" t="s">
        <v>32</v>
      </c>
      <c r="D4631" t="s">
        <v>9267</v>
      </c>
      <c r="E4631" t="s">
        <v>215</v>
      </c>
    </row>
    <row r="4632" spans="1:5" x14ac:dyDescent="0.2">
      <c r="A4632" t="s">
        <v>9256</v>
      </c>
      <c r="B4632" t="s">
        <v>9268</v>
      </c>
      <c r="C4632" t="s">
        <v>53</v>
      </c>
      <c r="D4632" t="s">
        <v>9269</v>
      </c>
      <c r="E4632" t="s">
        <v>1022</v>
      </c>
    </row>
    <row r="4633" spans="1:5" x14ac:dyDescent="0.2">
      <c r="A4633" t="s">
        <v>9256</v>
      </c>
      <c r="B4633" t="s">
        <v>9270</v>
      </c>
      <c r="C4633" t="s">
        <v>45</v>
      </c>
      <c r="D4633" t="s">
        <v>9271</v>
      </c>
      <c r="E4633" t="s">
        <v>1022</v>
      </c>
    </row>
    <row r="4634" spans="1:5" x14ac:dyDescent="0.2">
      <c r="A4634" t="s">
        <v>9256</v>
      </c>
      <c r="B4634" t="s">
        <v>9272</v>
      </c>
      <c r="C4634" t="s">
        <v>38</v>
      </c>
      <c r="D4634" t="s">
        <v>9273</v>
      </c>
      <c r="E4634" t="s">
        <v>1022</v>
      </c>
    </row>
    <row r="4635" spans="1:5" x14ac:dyDescent="0.2">
      <c r="A4635" t="s">
        <v>9256</v>
      </c>
      <c r="B4635" t="s">
        <v>9274</v>
      </c>
      <c r="C4635" t="s">
        <v>103</v>
      </c>
      <c r="D4635" t="s">
        <v>9275</v>
      </c>
      <c r="E4635" t="s">
        <v>1030</v>
      </c>
    </row>
    <row r="4636" spans="1:5" x14ac:dyDescent="0.2">
      <c r="A4636" t="s">
        <v>9256</v>
      </c>
      <c r="B4636" t="s">
        <v>9276</v>
      </c>
      <c r="C4636" t="s">
        <v>972</v>
      </c>
      <c r="D4636" t="s">
        <v>9277</v>
      </c>
      <c r="E4636" t="s">
        <v>1030</v>
      </c>
    </row>
    <row r="4637" spans="1:5" x14ac:dyDescent="0.2">
      <c r="A4637" t="s">
        <v>9256</v>
      </c>
      <c r="B4637" t="s">
        <v>9278</v>
      </c>
      <c r="C4637" t="s">
        <v>42</v>
      </c>
      <c r="D4637" t="s">
        <v>9279</v>
      </c>
      <c r="E4637" t="s">
        <v>2035</v>
      </c>
    </row>
    <row r="4638" spans="1:5" x14ac:dyDescent="0.2">
      <c r="A4638" t="s">
        <v>9256</v>
      </c>
      <c r="B4638" t="s">
        <v>9280</v>
      </c>
      <c r="C4638" t="s">
        <v>38</v>
      </c>
      <c r="D4638" t="s">
        <v>9281</v>
      </c>
      <c r="E4638" t="s">
        <v>1030</v>
      </c>
    </row>
    <row r="4639" spans="1:5" x14ac:dyDescent="0.2">
      <c r="A4639" t="s">
        <v>9256</v>
      </c>
      <c r="B4639" t="s">
        <v>9282</v>
      </c>
      <c r="C4639" t="s">
        <v>38</v>
      </c>
      <c r="D4639" t="s">
        <v>9281</v>
      </c>
      <c r="E4639" t="s">
        <v>1030</v>
      </c>
    </row>
    <row r="4640" spans="1:5" x14ac:dyDescent="0.2">
      <c r="A4640" t="s">
        <v>9256</v>
      </c>
      <c r="B4640" t="s">
        <v>9207</v>
      </c>
      <c r="C4640" t="s">
        <v>50</v>
      </c>
      <c r="D4640" t="s">
        <v>9208</v>
      </c>
      <c r="E4640" t="s">
        <v>1030</v>
      </c>
    </row>
    <row r="4641" spans="1:5" x14ac:dyDescent="0.2">
      <c r="A4641" t="s">
        <v>9256</v>
      </c>
      <c r="B4641" t="s">
        <v>9283</v>
      </c>
      <c r="C4641" t="s">
        <v>23</v>
      </c>
      <c r="D4641" t="s">
        <v>9284</v>
      </c>
      <c r="E4641" t="s">
        <v>958</v>
      </c>
    </row>
    <row r="4642" spans="1:5" x14ac:dyDescent="0.2">
      <c r="A4642" t="s">
        <v>9256</v>
      </c>
      <c r="B4642" t="s">
        <v>9285</v>
      </c>
      <c r="C4642" t="s">
        <v>32</v>
      </c>
      <c r="D4642" t="s">
        <v>9286</v>
      </c>
      <c r="E4642" t="s">
        <v>797</v>
      </c>
    </row>
    <row r="4643" spans="1:5" x14ac:dyDescent="0.2">
      <c r="A4643" t="s">
        <v>9256</v>
      </c>
      <c r="B4643" t="s">
        <v>9287</v>
      </c>
      <c r="C4643" t="s">
        <v>7</v>
      </c>
      <c r="D4643" t="s">
        <v>9288</v>
      </c>
      <c r="E4643" t="s">
        <v>797</v>
      </c>
    </row>
    <row r="4644" spans="1:5" x14ac:dyDescent="0.2">
      <c r="A4644" t="s">
        <v>9256</v>
      </c>
      <c r="B4644" t="s">
        <v>9289</v>
      </c>
      <c r="C4644" t="s">
        <v>23</v>
      </c>
      <c r="D4644" t="s">
        <v>9290</v>
      </c>
      <c r="E4644" t="s">
        <v>797</v>
      </c>
    </row>
    <row r="4645" spans="1:5" x14ac:dyDescent="0.2">
      <c r="A4645" t="s">
        <v>9256</v>
      </c>
      <c r="B4645" t="s">
        <v>9291</v>
      </c>
      <c r="C4645" t="s">
        <v>907</v>
      </c>
      <c r="D4645" t="s">
        <v>9292</v>
      </c>
      <c r="E4645" t="s">
        <v>805</v>
      </c>
    </row>
    <row r="4646" spans="1:5" x14ac:dyDescent="0.2">
      <c r="A4646" t="s">
        <v>9256</v>
      </c>
      <c r="B4646" t="s">
        <v>9293</v>
      </c>
      <c r="C4646" t="s">
        <v>907</v>
      </c>
      <c r="D4646" t="s">
        <v>9292</v>
      </c>
      <c r="E4646" t="s">
        <v>805</v>
      </c>
    </row>
    <row r="4647" spans="1:5" x14ac:dyDescent="0.2">
      <c r="A4647" t="s">
        <v>9256</v>
      </c>
      <c r="B4647" t="s">
        <v>9294</v>
      </c>
      <c r="C4647" t="s">
        <v>23</v>
      </c>
      <c r="D4647" t="s">
        <v>9295</v>
      </c>
      <c r="E4647" t="s">
        <v>1047</v>
      </c>
    </row>
    <row r="4648" spans="1:5" x14ac:dyDescent="0.2">
      <c r="A4648" t="s">
        <v>9256</v>
      </c>
      <c r="B4648" t="s">
        <v>9296</v>
      </c>
      <c r="C4648" t="s">
        <v>15</v>
      </c>
      <c r="D4648" t="s">
        <v>9297</v>
      </c>
      <c r="E4648" t="s">
        <v>1047</v>
      </c>
    </row>
    <row r="4649" spans="1:5" x14ac:dyDescent="0.2">
      <c r="A4649" t="s">
        <v>9256</v>
      </c>
      <c r="B4649" t="s">
        <v>9298</v>
      </c>
      <c r="C4649" t="s">
        <v>38</v>
      </c>
      <c r="D4649" t="s">
        <v>9299</v>
      </c>
      <c r="E4649" t="s">
        <v>813</v>
      </c>
    </row>
    <row r="4650" spans="1:5" x14ac:dyDescent="0.2">
      <c r="A4650" t="s">
        <v>9256</v>
      </c>
      <c r="B4650" t="s">
        <v>9300</v>
      </c>
      <c r="C4650" t="s">
        <v>50</v>
      </c>
      <c r="D4650" t="s">
        <v>9301</v>
      </c>
      <c r="E4650" t="s">
        <v>816</v>
      </c>
    </row>
    <row r="4651" spans="1:5" x14ac:dyDescent="0.2">
      <c r="A4651" t="s">
        <v>9256</v>
      </c>
      <c r="B4651" t="s">
        <v>9302</v>
      </c>
      <c r="C4651" t="s">
        <v>45</v>
      </c>
      <c r="D4651" t="s">
        <v>9303</v>
      </c>
      <c r="E4651" t="s">
        <v>1065</v>
      </c>
    </row>
    <row r="4652" spans="1:5" x14ac:dyDescent="0.2">
      <c r="A4652" t="s">
        <v>9304</v>
      </c>
      <c r="B4652" t="s">
        <v>9305</v>
      </c>
      <c r="C4652" t="s">
        <v>660</v>
      </c>
      <c r="D4652" t="s">
        <v>9306</v>
      </c>
      <c r="E4652" t="s">
        <v>4653</v>
      </c>
    </row>
    <row r="4653" spans="1:5" x14ac:dyDescent="0.2">
      <c r="A4653" t="s">
        <v>9304</v>
      </c>
      <c r="B4653" t="s">
        <v>9307</v>
      </c>
      <c r="C4653" t="s">
        <v>23</v>
      </c>
      <c r="D4653" t="s">
        <v>9308</v>
      </c>
      <c r="E4653" t="s">
        <v>1071</v>
      </c>
    </row>
    <row r="4654" spans="1:5" x14ac:dyDescent="0.2">
      <c r="A4654" t="s">
        <v>9304</v>
      </c>
      <c r="B4654" t="s">
        <v>9309</v>
      </c>
      <c r="C4654" t="s">
        <v>50</v>
      </c>
      <c r="D4654" t="s">
        <v>9310</v>
      </c>
      <c r="E4654" t="s">
        <v>1071</v>
      </c>
    </row>
    <row r="4655" spans="1:5" x14ac:dyDescent="0.2">
      <c r="A4655" t="s">
        <v>9304</v>
      </c>
      <c r="B4655" t="s">
        <v>9311</v>
      </c>
      <c r="C4655" t="s">
        <v>32</v>
      </c>
      <c r="D4655" t="s">
        <v>9284</v>
      </c>
      <c r="E4655" t="s">
        <v>1071</v>
      </c>
    </row>
    <row r="4656" spans="1:5" x14ac:dyDescent="0.2">
      <c r="A4656" t="s">
        <v>9304</v>
      </c>
      <c r="B4656" t="s">
        <v>9312</v>
      </c>
      <c r="C4656" t="s">
        <v>4232</v>
      </c>
      <c r="D4656" t="s">
        <v>9313</v>
      </c>
      <c r="E4656" t="s">
        <v>819</v>
      </c>
    </row>
    <row r="4657" spans="1:5" x14ac:dyDescent="0.2">
      <c r="A4657" t="s">
        <v>9304</v>
      </c>
      <c r="B4657" t="s">
        <v>9314</v>
      </c>
      <c r="C4657" t="s">
        <v>313</v>
      </c>
      <c r="D4657" t="s">
        <v>9315</v>
      </c>
      <c r="E4657" t="s">
        <v>819</v>
      </c>
    </row>
    <row r="4658" spans="1:5" x14ac:dyDescent="0.2">
      <c r="A4658" t="s">
        <v>9304</v>
      </c>
      <c r="B4658" t="s">
        <v>9316</v>
      </c>
      <c r="C4658" t="s">
        <v>32</v>
      </c>
      <c r="D4658" t="s">
        <v>9317</v>
      </c>
      <c r="E4658" t="s">
        <v>819</v>
      </c>
    </row>
    <row r="4659" spans="1:5" x14ac:dyDescent="0.2">
      <c r="A4659" t="s">
        <v>9304</v>
      </c>
      <c r="B4659" t="s">
        <v>9318</v>
      </c>
      <c r="C4659" t="s">
        <v>23</v>
      </c>
      <c r="D4659" t="s">
        <v>9319</v>
      </c>
      <c r="E4659" t="s">
        <v>834</v>
      </c>
    </row>
    <row r="4660" spans="1:5" x14ac:dyDescent="0.2">
      <c r="A4660" t="s">
        <v>9304</v>
      </c>
      <c r="B4660" t="s">
        <v>9320</v>
      </c>
      <c r="C4660" t="s">
        <v>45</v>
      </c>
      <c r="D4660" t="s">
        <v>9321</v>
      </c>
      <c r="E4660" t="s">
        <v>2106</v>
      </c>
    </row>
    <row r="4661" spans="1:5" x14ac:dyDescent="0.2">
      <c r="A4661" t="s">
        <v>9304</v>
      </c>
      <c r="B4661" t="s">
        <v>9322</v>
      </c>
      <c r="C4661" t="s">
        <v>23</v>
      </c>
      <c r="D4661" t="s">
        <v>9323</v>
      </c>
      <c r="E4661" t="s">
        <v>850</v>
      </c>
    </row>
    <row r="4662" spans="1:5" x14ac:dyDescent="0.2">
      <c r="A4662" t="s">
        <v>9304</v>
      </c>
      <c r="B4662" t="s">
        <v>9324</v>
      </c>
      <c r="C4662" t="s">
        <v>35</v>
      </c>
      <c r="D4662" t="s">
        <v>9325</v>
      </c>
      <c r="E4662" t="s">
        <v>850</v>
      </c>
    </row>
    <row r="4663" spans="1:5" x14ac:dyDescent="0.2">
      <c r="A4663" t="s">
        <v>9304</v>
      </c>
      <c r="B4663" t="s">
        <v>9326</v>
      </c>
      <c r="C4663" t="s">
        <v>38</v>
      </c>
      <c r="D4663" t="s">
        <v>9327</v>
      </c>
      <c r="E4663" t="s">
        <v>853</v>
      </c>
    </row>
    <row r="4664" spans="1:5" x14ac:dyDescent="0.2">
      <c r="A4664" t="s">
        <v>9304</v>
      </c>
      <c r="B4664" t="s">
        <v>9328</v>
      </c>
      <c r="C4664" t="s">
        <v>100</v>
      </c>
      <c r="D4664" t="s">
        <v>9329</v>
      </c>
      <c r="E4664" t="s">
        <v>2110</v>
      </c>
    </row>
    <row r="4665" spans="1:5" x14ac:dyDescent="0.2">
      <c r="A4665" t="s">
        <v>9304</v>
      </c>
      <c r="B4665" t="s">
        <v>9330</v>
      </c>
      <c r="C4665" t="s">
        <v>682</v>
      </c>
      <c r="D4665" t="s">
        <v>9331</v>
      </c>
      <c r="E4665" t="s">
        <v>2110</v>
      </c>
    </row>
    <row r="4666" spans="1:5" x14ac:dyDescent="0.2">
      <c r="A4666" t="s">
        <v>9304</v>
      </c>
      <c r="B4666" t="s">
        <v>9332</v>
      </c>
      <c r="C4666" t="s">
        <v>682</v>
      </c>
      <c r="D4666" t="s">
        <v>9333</v>
      </c>
      <c r="E4666" t="s">
        <v>2110</v>
      </c>
    </row>
    <row r="4667" spans="1:5" x14ac:dyDescent="0.2">
      <c r="A4667" t="s">
        <v>9304</v>
      </c>
      <c r="B4667" t="s">
        <v>9334</v>
      </c>
      <c r="C4667" t="s">
        <v>907</v>
      </c>
      <c r="D4667" t="s">
        <v>9335</v>
      </c>
      <c r="E4667" t="s">
        <v>2110</v>
      </c>
    </row>
    <row r="4668" spans="1:5" x14ac:dyDescent="0.2">
      <c r="A4668" t="s">
        <v>9304</v>
      </c>
      <c r="B4668" t="s">
        <v>9336</v>
      </c>
      <c r="C4668" t="s">
        <v>32</v>
      </c>
      <c r="D4668" t="s">
        <v>9284</v>
      </c>
      <c r="E4668" t="s">
        <v>857</v>
      </c>
    </row>
    <row r="4669" spans="1:5" x14ac:dyDescent="0.2">
      <c r="A4669" t="s">
        <v>9304</v>
      </c>
      <c r="B4669" t="s">
        <v>9337</v>
      </c>
      <c r="C4669" t="s">
        <v>103</v>
      </c>
      <c r="D4669" t="s">
        <v>9284</v>
      </c>
      <c r="E4669" t="s">
        <v>857</v>
      </c>
    </row>
    <row r="4670" spans="1:5" x14ac:dyDescent="0.2">
      <c r="A4670" t="s">
        <v>9304</v>
      </c>
      <c r="B4670" t="s">
        <v>9338</v>
      </c>
      <c r="C4670" t="s">
        <v>32</v>
      </c>
      <c r="D4670" t="s">
        <v>9339</v>
      </c>
      <c r="E4670" t="s">
        <v>861</v>
      </c>
    </row>
    <row r="4671" spans="1:5" x14ac:dyDescent="0.2">
      <c r="A4671" t="s">
        <v>9304</v>
      </c>
      <c r="B4671" t="s">
        <v>9340</v>
      </c>
      <c r="C4671" t="s">
        <v>38</v>
      </c>
      <c r="D4671" t="s">
        <v>9341</v>
      </c>
      <c r="E4671" t="s">
        <v>864</v>
      </c>
    </row>
    <row r="4672" spans="1:5" x14ac:dyDescent="0.2">
      <c r="A4672" t="s">
        <v>9304</v>
      </c>
      <c r="B4672" t="s">
        <v>9342</v>
      </c>
      <c r="C4672" t="s">
        <v>53</v>
      </c>
      <c r="D4672" t="s">
        <v>9210</v>
      </c>
      <c r="E4672" t="s">
        <v>870</v>
      </c>
    </row>
    <row r="4673" spans="1:5" x14ac:dyDescent="0.2">
      <c r="A4673" t="s">
        <v>9304</v>
      </c>
      <c r="B4673" t="s">
        <v>9343</v>
      </c>
      <c r="C4673" t="s">
        <v>32</v>
      </c>
      <c r="D4673" t="s">
        <v>9212</v>
      </c>
      <c r="E4673" t="s">
        <v>874</v>
      </c>
    </row>
    <row r="4674" spans="1:5" x14ac:dyDescent="0.2">
      <c r="A4674" t="s">
        <v>9304</v>
      </c>
      <c r="B4674" t="s">
        <v>9344</v>
      </c>
      <c r="C4674" t="s">
        <v>130</v>
      </c>
      <c r="D4674" t="s">
        <v>9345</v>
      </c>
      <c r="E4674" t="s">
        <v>874</v>
      </c>
    </row>
    <row r="4675" spans="1:5" x14ac:dyDescent="0.2">
      <c r="A4675" t="s">
        <v>9304</v>
      </c>
      <c r="B4675" t="s">
        <v>9346</v>
      </c>
      <c r="C4675" t="s">
        <v>45</v>
      </c>
      <c r="D4675" t="s">
        <v>9347</v>
      </c>
      <c r="E4675" t="s">
        <v>879</v>
      </c>
    </row>
    <row r="4676" spans="1:5" x14ac:dyDescent="0.2">
      <c r="A4676" t="s">
        <v>9304</v>
      </c>
      <c r="B4676" t="s">
        <v>9348</v>
      </c>
      <c r="C4676" t="s">
        <v>32</v>
      </c>
      <c r="D4676" t="s">
        <v>9349</v>
      </c>
      <c r="E4676" t="s">
        <v>3476</v>
      </c>
    </row>
    <row r="4677" spans="1:5" x14ac:dyDescent="0.2">
      <c r="A4677" t="s">
        <v>9350</v>
      </c>
      <c r="B4677" t="s">
        <v>9260</v>
      </c>
      <c r="C4677" t="s">
        <v>3465</v>
      </c>
      <c r="D4677" t="s">
        <v>9261</v>
      </c>
      <c r="E4677" t="s">
        <v>210</v>
      </c>
    </row>
    <row r="4678" spans="1:5" x14ac:dyDescent="0.2">
      <c r="A4678" t="s">
        <v>9350</v>
      </c>
      <c r="B4678" t="s">
        <v>9351</v>
      </c>
      <c r="C4678" t="s">
        <v>32</v>
      </c>
      <c r="D4678" t="s">
        <v>9352</v>
      </c>
      <c r="E4678" t="s">
        <v>3476</v>
      </c>
    </row>
    <row r="4679" spans="1:5" x14ac:dyDescent="0.2">
      <c r="A4679" t="s">
        <v>9350</v>
      </c>
      <c r="B4679" t="s">
        <v>9353</v>
      </c>
      <c r="C4679" t="s">
        <v>8648</v>
      </c>
      <c r="D4679" t="s">
        <v>9354</v>
      </c>
      <c r="E4679" t="s">
        <v>2431</v>
      </c>
    </row>
    <row r="4680" spans="1:5" x14ac:dyDescent="0.2">
      <c r="A4680" t="s">
        <v>9350</v>
      </c>
      <c r="B4680" t="s">
        <v>9355</v>
      </c>
      <c r="C4680" t="s">
        <v>50</v>
      </c>
      <c r="D4680" t="s">
        <v>9356</v>
      </c>
      <c r="E4680" t="s">
        <v>2431</v>
      </c>
    </row>
    <row r="4681" spans="1:5" x14ac:dyDescent="0.2">
      <c r="A4681" t="s">
        <v>9350</v>
      </c>
      <c r="B4681" t="s">
        <v>9357</v>
      </c>
      <c r="C4681" t="s">
        <v>53</v>
      </c>
      <c r="D4681" t="s">
        <v>9358</v>
      </c>
      <c r="E4681" t="s">
        <v>1980</v>
      </c>
    </row>
    <row r="4682" spans="1:5" x14ac:dyDescent="0.2">
      <c r="A4682" t="s">
        <v>9350</v>
      </c>
      <c r="B4682" t="s">
        <v>9359</v>
      </c>
      <c r="C4682" t="s">
        <v>972</v>
      </c>
      <c r="D4682" t="s">
        <v>9360</v>
      </c>
      <c r="E4682" t="s">
        <v>1980</v>
      </c>
    </row>
    <row r="4683" spans="1:5" x14ac:dyDescent="0.2">
      <c r="A4683" t="s">
        <v>9350</v>
      </c>
      <c r="B4683" t="s">
        <v>9361</v>
      </c>
      <c r="C4683" t="s">
        <v>907</v>
      </c>
      <c r="D4683" t="s">
        <v>9362</v>
      </c>
      <c r="E4683" t="s">
        <v>3496</v>
      </c>
    </row>
    <row r="4684" spans="1:5" x14ac:dyDescent="0.2">
      <c r="A4684" t="s">
        <v>9350</v>
      </c>
      <c r="B4684" t="s">
        <v>9363</v>
      </c>
      <c r="C4684" t="s">
        <v>5677</v>
      </c>
      <c r="D4684" t="s">
        <v>9364</v>
      </c>
      <c r="E4684" t="s">
        <v>3496</v>
      </c>
    </row>
    <row r="4685" spans="1:5" x14ac:dyDescent="0.2">
      <c r="A4685" t="s">
        <v>9350</v>
      </c>
      <c r="B4685" t="s">
        <v>9365</v>
      </c>
      <c r="C4685" t="s">
        <v>103</v>
      </c>
      <c r="D4685" t="s">
        <v>9366</v>
      </c>
      <c r="E4685" t="s">
        <v>3496</v>
      </c>
    </row>
    <row r="4686" spans="1:5" x14ac:dyDescent="0.2">
      <c r="A4686" t="s">
        <v>9350</v>
      </c>
      <c r="B4686" t="s">
        <v>9367</v>
      </c>
      <c r="C4686" t="s">
        <v>159</v>
      </c>
      <c r="D4686" t="s">
        <v>9368</v>
      </c>
      <c r="E4686" t="s">
        <v>444</v>
      </c>
    </row>
    <row r="4687" spans="1:5" x14ac:dyDescent="0.2">
      <c r="A4687" t="s">
        <v>9350</v>
      </c>
      <c r="B4687" t="s">
        <v>9369</v>
      </c>
      <c r="C4687" t="s">
        <v>9231</v>
      </c>
      <c r="D4687" t="s">
        <v>9370</v>
      </c>
      <c r="E4687" t="s">
        <v>3675</v>
      </c>
    </row>
    <row r="4688" spans="1:5" x14ac:dyDescent="0.2">
      <c r="A4688" t="s">
        <v>9350</v>
      </c>
      <c r="B4688" t="s">
        <v>9371</v>
      </c>
      <c r="C4688" t="s">
        <v>15</v>
      </c>
      <c r="D4688" t="s">
        <v>9372</v>
      </c>
      <c r="E4688" t="s">
        <v>444</v>
      </c>
    </row>
    <row r="4689" spans="1:5" x14ac:dyDescent="0.2">
      <c r="A4689" t="s">
        <v>9350</v>
      </c>
      <c r="B4689" t="s">
        <v>9373</v>
      </c>
      <c r="C4689" t="s">
        <v>2230</v>
      </c>
      <c r="D4689" t="s">
        <v>9313</v>
      </c>
      <c r="E4689" t="s">
        <v>731</v>
      </c>
    </row>
    <row r="4690" spans="1:5" x14ac:dyDescent="0.2">
      <c r="A4690" t="s">
        <v>9350</v>
      </c>
      <c r="B4690" t="s">
        <v>9374</v>
      </c>
      <c r="C4690" t="s">
        <v>2230</v>
      </c>
      <c r="D4690" t="s">
        <v>9313</v>
      </c>
      <c r="E4690" t="s">
        <v>731</v>
      </c>
    </row>
    <row r="4691" spans="1:5" x14ac:dyDescent="0.2">
      <c r="A4691" t="s">
        <v>9350</v>
      </c>
      <c r="B4691" t="s">
        <v>9375</v>
      </c>
      <c r="C4691" t="s">
        <v>53</v>
      </c>
      <c r="D4691" t="s">
        <v>9376</v>
      </c>
      <c r="E4691" t="s">
        <v>3525</v>
      </c>
    </row>
    <row r="4692" spans="1:5" x14ac:dyDescent="0.2">
      <c r="A4692" t="s">
        <v>9350</v>
      </c>
      <c r="B4692" t="s">
        <v>9377</v>
      </c>
      <c r="C4692" t="s">
        <v>53</v>
      </c>
      <c r="D4692" t="s">
        <v>9378</v>
      </c>
      <c r="E4692" t="s">
        <v>731</v>
      </c>
    </row>
    <row r="4693" spans="1:5" x14ac:dyDescent="0.2">
      <c r="A4693" t="s">
        <v>9350</v>
      </c>
      <c r="B4693" t="s">
        <v>9379</v>
      </c>
      <c r="C4693" t="s">
        <v>7</v>
      </c>
      <c r="D4693" t="s">
        <v>9380</v>
      </c>
      <c r="E4693" t="s">
        <v>3525</v>
      </c>
    </row>
    <row r="4694" spans="1:5" x14ac:dyDescent="0.2">
      <c r="A4694" t="s">
        <v>9350</v>
      </c>
      <c r="B4694" t="s">
        <v>9381</v>
      </c>
      <c r="C4694" t="s">
        <v>45</v>
      </c>
      <c r="D4694" t="s">
        <v>9382</v>
      </c>
      <c r="E4694" t="s">
        <v>731</v>
      </c>
    </row>
    <row r="4695" spans="1:5" x14ac:dyDescent="0.2">
      <c r="A4695" t="s">
        <v>9350</v>
      </c>
      <c r="B4695" t="s">
        <v>9383</v>
      </c>
      <c r="C4695" t="s">
        <v>130</v>
      </c>
      <c r="D4695" t="s">
        <v>9384</v>
      </c>
      <c r="E4695" t="s">
        <v>731</v>
      </c>
    </row>
    <row r="4696" spans="1:5" x14ac:dyDescent="0.2">
      <c r="A4696" t="s">
        <v>9350</v>
      </c>
      <c r="B4696" t="s">
        <v>9385</v>
      </c>
      <c r="C4696" t="s">
        <v>7</v>
      </c>
      <c r="D4696" t="s">
        <v>9386</v>
      </c>
      <c r="E4696" t="s">
        <v>3724</v>
      </c>
    </row>
    <row r="4697" spans="1:5" x14ac:dyDescent="0.2">
      <c r="A4697" t="s">
        <v>9350</v>
      </c>
      <c r="B4697" t="s">
        <v>9387</v>
      </c>
      <c r="C4697" t="s">
        <v>682</v>
      </c>
      <c r="D4697" t="s">
        <v>9388</v>
      </c>
      <c r="E4697" t="s">
        <v>462</v>
      </c>
    </row>
    <row r="4698" spans="1:5" x14ac:dyDescent="0.2">
      <c r="A4698" t="s">
        <v>9350</v>
      </c>
      <c r="B4698" t="s">
        <v>9389</v>
      </c>
      <c r="C4698" t="s">
        <v>7</v>
      </c>
      <c r="D4698" t="s">
        <v>9390</v>
      </c>
      <c r="E4698" t="s">
        <v>462</v>
      </c>
    </row>
    <row r="4699" spans="1:5" x14ac:dyDescent="0.2">
      <c r="A4699" t="s">
        <v>9350</v>
      </c>
      <c r="B4699" t="s">
        <v>9391</v>
      </c>
      <c r="C4699" t="s">
        <v>50</v>
      </c>
      <c r="D4699" t="s">
        <v>9218</v>
      </c>
      <c r="E4699" t="s">
        <v>462</v>
      </c>
    </row>
    <row r="4700" spans="1:5" x14ac:dyDescent="0.2">
      <c r="A4700" t="s">
        <v>9350</v>
      </c>
      <c r="B4700" t="s">
        <v>9392</v>
      </c>
      <c r="C4700" t="s">
        <v>32</v>
      </c>
      <c r="D4700" t="s">
        <v>9218</v>
      </c>
      <c r="E4700" t="s">
        <v>462</v>
      </c>
    </row>
    <row r="4701" spans="1:5" x14ac:dyDescent="0.2">
      <c r="A4701" t="s">
        <v>9350</v>
      </c>
      <c r="B4701" t="s">
        <v>9393</v>
      </c>
      <c r="C4701" t="s">
        <v>11</v>
      </c>
      <c r="D4701" t="s">
        <v>9394</v>
      </c>
      <c r="E4701" t="s">
        <v>462</v>
      </c>
    </row>
    <row r="4702" spans="1:5" x14ac:dyDescent="0.2">
      <c r="A4702" t="s">
        <v>9395</v>
      </c>
      <c r="B4702" t="s">
        <v>9396</v>
      </c>
      <c r="C4702" t="s">
        <v>53</v>
      </c>
      <c r="D4702" t="s">
        <v>9397</v>
      </c>
      <c r="E4702" t="s">
        <v>215</v>
      </c>
    </row>
    <row r="4703" spans="1:5" x14ac:dyDescent="0.2">
      <c r="A4703" t="s">
        <v>9395</v>
      </c>
      <c r="B4703" t="s">
        <v>9398</v>
      </c>
      <c r="C4703" t="s">
        <v>38</v>
      </c>
      <c r="D4703" t="s">
        <v>9399</v>
      </c>
      <c r="E4703" t="s">
        <v>13</v>
      </c>
    </row>
    <row r="4704" spans="1:5" x14ac:dyDescent="0.2">
      <c r="A4704" t="s">
        <v>9395</v>
      </c>
      <c r="B4704" t="s">
        <v>9400</v>
      </c>
      <c r="C4704" t="s">
        <v>100</v>
      </c>
      <c r="D4704" t="s">
        <v>9401</v>
      </c>
      <c r="E4704" t="s">
        <v>30</v>
      </c>
    </row>
    <row r="4705" spans="1:5" x14ac:dyDescent="0.2">
      <c r="A4705" t="s">
        <v>9395</v>
      </c>
      <c r="B4705" t="s">
        <v>9402</v>
      </c>
      <c r="C4705" t="s">
        <v>373</v>
      </c>
      <c r="D4705" t="s">
        <v>9403</v>
      </c>
      <c r="E4705" t="s">
        <v>30</v>
      </c>
    </row>
    <row r="4706" spans="1:5" x14ac:dyDescent="0.2">
      <c r="A4706" t="s">
        <v>9395</v>
      </c>
      <c r="B4706" t="s">
        <v>9404</v>
      </c>
      <c r="C4706" t="s">
        <v>35</v>
      </c>
      <c r="D4706" t="s">
        <v>9405</v>
      </c>
      <c r="E4706" t="s">
        <v>30</v>
      </c>
    </row>
    <row r="4707" spans="1:5" x14ac:dyDescent="0.2">
      <c r="A4707" t="s">
        <v>9395</v>
      </c>
      <c r="B4707" t="s">
        <v>9406</v>
      </c>
      <c r="C4707" t="s">
        <v>32</v>
      </c>
      <c r="D4707" t="s">
        <v>9407</v>
      </c>
      <c r="E4707" t="s">
        <v>40</v>
      </c>
    </row>
    <row r="4708" spans="1:5" x14ac:dyDescent="0.2">
      <c r="A4708" t="s">
        <v>9395</v>
      </c>
      <c r="B4708" t="s">
        <v>9408</v>
      </c>
      <c r="C4708" t="s">
        <v>26</v>
      </c>
      <c r="D4708" t="s">
        <v>9409</v>
      </c>
      <c r="E4708" t="s">
        <v>30</v>
      </c>
    </row>
    <row r="4709" spans="1:5" x14ac:dyDescent="0.2">
      <c r="A4709" t="s">
        <v>9395</v>
      </c>
      <c r="B4709" t="s">
        <v>9410</v>
      </c>
      <c r="C4709" t="s">
        <v>38</v>
      </c>
      <c r="D4709" t="s">
        <v>9411</v>
      </c>
      <c r="E4709" t="s">
        <v>40</v>
      </c>
    </row>
    <row r="4710" spans="1:5" x14ac:dyDescent="0.2">
      <c r="A4710" t="s">
        <v>9395</v>
      </c>
      <c r="B4710" t="s">
        <v>9412</v>
      </c>
      <c r="C4710" t="s">
        <v>38</v>
      </c>
      <c r="D4710" t="s">
        <v>9413</v>
      </c>
      <c r="E4710" t="s">
        <v>30</v>
      </c>
    </row>
    <row r="4711" spans="1:5" x14ac:dyDescent="0.2">
      <c r="A4711" t="s">
        <v>9395</v>
      </c>
      <c r="B4711" t="s">
        <v>9414</v>
      </c>
      <c r="C4711" t="s">
        <v>38</v>
      </c>
      <c r="D4711" t="s">
        <v>9415</v>
      </c>
      <c r="E4711" t="s">
        <v>30</v>
      </c>
    </row>
    <row r="4712" spans="1:5" x14ac:dyDescent="0.2">
      <c r="A4712" t="s">
        <v>9395</v>
      </c>
      <c r="B4712" t="s">
        <v>9416</v>
      </c>
      <c r="C4712" t="s">
        <v>7</v>
      </c>
      <c r="D4712" t="s">
        <v>9417</v>
      </c>
      <c r="E4712" t="s">
        <v>120</v>
      </c>
    </row>
    <row r="4713" spans="1:5" x14ac:dyDescent="0.2">
      <c r="A4713" t="s">
        <v>9395</v>
      </c>
      <c r="B4713" t="s">
        <v>9418</v>
      </c>
      <c r="C4713" t="s">
        <v>23</v>
      </c>
      <c r="D4713" t="s">
        <v>9419</v>
      </c>
      <c r="E4713" t="s">
        <v>111</v>
      </c>
    </row>
    <row r="4714" spans="1:5" x14ac:dyDescent="0.2">
      <c r="A4714" t="s">
        <v>9395</v>
      </c>
      <c r="B4714" t="s">
        <v>9420</v>
      </c>
      <c r="C4714" t="s">
        <v>32</v>
      </c>
      <c r="D4714" t="s">
        <v>9421</v>
      </c>
      <c r="E4714" t="s">
        <v>111</v>
      </c>
    </row>
    <row r="4715" spans="1:5" x14ac:dyDescent="0.2">
      <c r="A4715" t="s">
        <v>9395</v>
      </c>
      <c r="B4715" t="s">
        <v>9422</v>
      </c>
      <c r="C4715" t="s">
        <v>32</v>
      </c>
      <c r="D4715" t="s">
        <v>9423</v>
      </c>
      <c r="E4715" t="s">
        <v>111</v>
      </c>
    </row>
    <row r="4716" spans="1:5" x14ac:dyDescent="0.2">
      <c r="A4716" t="s">
        <v>9395</v>
      </c>
      <c r="B4716" t="s">
        <v>9424</v>
      </c>
      <c r="C4716" t="s">
        <v>23</v>
      </c>
      <c r="D4716" t="s">
        <v>9425</v>
      </c>
      <c r="E4716" t="s">
        <v>120</v>
      </c>
    </row>
    <row r="4717" spans="1:5" x14ac:dyDescent="0.2">
      <c r="A4717" t="s">
        <v>9395</v>
      </c>
      <c r="B4717" t="s">
        <v>9426</v>
      </c>
      <c r="C4717" t="s">
        <v>7</v>
      </c>
      <c r="D4717" t="s">
        <v>9427</v>
      </c>
      <c r="E4717" t="s">
        <v>111</v>
      </c>
    </row>
    <row r="4718" spans="1:5" x14ac:dyDescent="0.2">
      <c r="A4718" t="s">
        <v>9395</v>
      </c>
      <c r="B4718" t="s">
        <v>9428</v>
      </c>
      <c r="C4718" t="s">
        <v>82</v>
      </c>
      <c r="D4718" t="s">
        <v>9429</v>
      </c>
      <c r="E4718" t="s">
        <v>111</v>
      </c>
    </row>
    <row r="4719" spans="1:5" x14ac:dyDescent="0.2">
      <c r="A4719" t="s">
        <v>9395</v>
      </c>
      <c r="B4719" t="s">
        <v>9430</v>
      </c>
      <c r="C4719" t="s">
        <v>26</v>
      </c>
      <c r="D4719" t="s">
        <v>9431</v>
      </c>
      <c r="E4719" t="s">
        <v>111</v>
      </c>
    </row>
    <row r="4720" spans="1:5" x14ac:dyDescent="0.2">
      <c r="A4720" t="s">
        <v>9395</v>
      </c>
      <c r="B4720" t="s">
        <v>9432</v>
      </c>
      <c r="C4720" t="s">
        <v>87</v>
      </c>
      <c r="D4720" t="s">
        <v>9433</v>
      </c>
      <c r="E4720" t="s">
        <v>111</v>
      </c>
    </row>
    <row r="4721" spans="1:5" x14ac:dyDescent="0.2">
      <c r="A4721" t="s">
        <v>9395</v>
      </c>
      <c r="B4721" t="s">
        <v>9434</v>
      </c>
      <c r="C4721" t="s">
        <v>313</v>
      </c>
      <c r="D4721" t="s">
        <v>9435</v>
      </c>
      <c r="E4721" t="s">
        <v>111</v>
      </c>
    </row>
    <row r="4722" spans="1:5" x14ac:dyDescent="0.2">
      <c r="A4722" t="s">
        <v>9395</v>
      </c>
      <c r="B4722" t="s">
        <v>9436</v>
      </c>
      <c r="C4722" t="s">
        <v>224</v>
      </c>
      <c r="D4722" t="s">
        <v>9437</v>
      </c>
      <c r="E4722" t="s">
        <v>111</v>
      </c>
    </row>
    <row r="4723" spans="1:5" x14ac:dyDescent="0.2">
      <c r="A4723" t="s">
        <v>9395</v>
      </c>
      <c r="B4723" t="s">
        <v>9438</v>
      </c>
      <c r="C4723" t="s">
        <v>159</v>
      </c>
      <c r="D4723" t="s">
        <v>9439</v>
      </c>
      <c r="E4723" t="s">
        <v>148</v>
      </c>
    </row>
    <row r="4724" spans="1:5" x14ac:dyDescent="0.2">
      <c r="A4724" t="s">
        <v>9395</v>
      </c>
      <c r="B4724" t="s">
        <v>9440</v>
      </c>
      <c r="C4724" t="s">
        <v>38</v>
      </c>
      <c r="D4724" t="s">
        <v>9441</v>
      </c>
      <c r="E4724" t="s">
        <v>369</v>
      </c>
    </row>
    <row r="4725" spans="1:5" x14ac:dyDescent="0.2">
      <c r="A4725" t="s">
        <v>9395</v>
      </c>
      <c r="B4725" t="s">
        <v>9442</v>
      </c>
      <c r="C4725" t="s">
        <v>23</v>
      </c>
      <c r="D4725" t="s">
        <v>9443</v>
      </c>
      <c r="E4725" t="s">
        <v>154</v>
      </c>
    </row>
    <row r="4726" spans="1:5" x14ac:dyDescent="0.2">
      <c r="A4726" t="s">
        <v>9395</v>
      </c>
      <c r="B4726" t="s">
        <v>9444</v>
      </c>
      <c r="C4726" t="s">
        <v>373</v>
      </c>
      <c r="D4726" t="s">
        <v>9445</v>
      </c>
      <c r="E4726" t="s">
        <v>157</v>
      </c>
    </row>
    <row r="4727" spans="1:5" x14ac:dyDescent="0.2">
      <c r="A4727" t="s">
        <v>9446</v>
      </c>
      <c r="B4727" t="s">
        <v>9447</v>
      </c>
      <c r="C4727" t="s">
        <v>103</v>
      </c>
      <c r="D4727" t="s">
        <v>9448</v>
      </c>
      <c r="E4727" t="s">
        <v>9449</v>
      </c>
    </row>
    <row r="4728" spans="1:5" x14ac:dyDescent="0.2">
      <c r="A4728" t="s">
        <v>9446</v>
      </c>
      <c r="B4728" t="s">
        <v>9450</v>
      </c>
      <c r="C4728" t="s">
        <v>224</v>
      </c>
      <c r="D4728" t="s">
        <v>9451</v>
      </c>
      <c r="E4728" t="s">
        <v>157</v>
      </c>
    </row>
    <row r="4729" spans="1:5" x14ac:dyDescent="0.2">
      <c r="A4729" t="s">
        <v>9446</v>
      </c>
      <c r="B4729" t="s">
        <v>9452</v>
      </c>
      <c r="C4729" t="s">
        <v>87</v>
      </c>
      <c r="D4729" t="s">
        <v>9453</v>
      </c>
      <c r="E4729" t="s">
        <v>154</v>
      </c>
    </row>
    <row r="4730" spans="1:5" x14ac:dyDescent="0.2">
      <c r="A4730" t="s">
        <v>9446</v>
      </c>
      <c r="B4730" t="s">
        <v>9454</v>
      </c>
      <c r="C4730" t="s">
        <v>8681</v>
      </c>
      <c r="D4730" t="s">
        <v>9455</v>
      </c>
      <c r="E4730" t="s">
        <v>154</v>
      </c>
    </row>
    <row r="4731" spans="1:5" x14ac:dyDescent="0.2">
      <c r="A4731" t="s">
        <v>9446</v>
      </c>
      <c r="B4731" t="s">
        <v>9456</v>
      </c>
      <c r="C4731" t="s">
        <v>103</v>
      </c>
      <c r="D4731" t="s">
        <v>9457</v>
      </c>
      <c r="E4731" t="s">
        <v>154</v>
      </c>
    </row>
    <row r="4732" spans="1:5" x14ac:dyDescent="0.2">
      <c r="A4732" t="s">
        <v>9446</v>
      </c>
      <c r="B4732" t="s">
        <v>9458</v>
      </c>
      <c r="C4732" t="s">
        <v>23</v>
      </c>
      <c r="D4732" t="s">
        <v>9459</v>
      </c>
      <c r="E4732" t="s">
        <v>192</v>
      </c>
    </row>
    <row r="4733" spans="1:5" x14ac:dyDescent="0.2">
      <c r="A4733" t="s">
        <v>9446</v>
      </c>
      <c r="B4733" t="s">
        <v>9460</v>
      </c>
      <c r="C4733" t="s">
        <v>159</v>
      </c>
      <c r="D4733" t="s">
        <v>9461</v>
      </c>
      <c r="E4733" t="s">
        <v>192</v>
      </c>
    </row>
    <row r="4734" spans="1:5" x14ac:dyDescent="0.2">
      <c r="A4734" t="s">
        <v>9446</v>
      </c>
      <c r="B4734" t="s">
        <v>9462</v>
      </c>
      <c r="C4734" t="s">
        <v>290</v>
      </c>
      <c r="D4734" t="s">
        <v>9463</v>
      </c>
      <c r="E4734" t="s">
        <v>192</v>
      </c>
    </row>
    <row r="4735" spans="1:5" x14ac:dyDescent="0.2">
      <c r="A4735" t="s">
        <v>9446</v>
      </c>
      <c r="B4735" t="s">
        <v>9464</v>
      </c>
      <c r="C4735" t="s">
        <v>32</v>
      </c>
      <c r="D4735" t="s">
        <v>9465</v>
      </c>
      <c r="E4735" t="s">
        <v>192</v>
      </c>
    </row>
    <row r="4736" spans="1:5" x14ac:dyDescent="0.2">
      <c r="A4736" t="s">
        <v>9446</v>
      </c>
      <c r="B4736" t="s">
        <v>9466</v>
      </c>
      <c r="C4736" t="s">
        <v>32</v>
      </c>
      <c r="D4736" t="s">
        <v>9467</v>
      </c>
      <c r="E4736" t="s">
        <v>192</v>
      </c>
    </row>
    <row r="4737" spans="1:5" x14ac:dyDescent="0.2">
      <c r="A4737" t="s">
        <v>9446</v>
      </c>
      <c r="B4737" t="s">
        <v>9468</v>
      </c>
      <c r="C4737" t="s">
        <v>373</v>
      </c>
      <c r="D4737" t="s">
        <v>9469</v>
      </c>
      <c r="E4737" t="s">
        <v>192</v>
      </c>
    </row>
    <row r="4738" spans="1:5" x14ac:dyDescent="0.2">
      <c r="A4738" t="s">
        <v>9446</v>
      </c>
      <c r="B4738" t="s">
        <v>9470</v>
      </c>
      <c r="C4738" t="s">
        <v>32</v>
      </c>
      <c r="D4738" t="s">
        <v>9471</v>
      </c>
      <c r="E4738" t="s">
        <v>192</v>
      </c>
    </row>
    <row r="4739" spans="1:5" x14ac:dyDescent="0.2">
      <c r="A4739" t="s">
        <v>9446</v>
      </c>
      <c r="B4739" t="s">
        <v>9472</v>
      </c>
      <c r="C4739" t="s">
        <v>50</v>
      </c>
      <c r="D4739" t="s">
        <v>9473</v>
      </c>
      <c r="E4739" t="s">
        <v>192</v>
      </c>
    </row>
    <row r="4740" spans="1:5" x14ac:dyDescent="0.2">
      <c r="A4740" t="s">
        <v>9446</v>
      </c>
      <c r="B4740" t="s">
        <v>9474</v>
      </c>
      <c r="C4740" t="s">
        <v>87</v>
      </c>
      <c r="D4740" t="s">
        <v>9473</v>
      </c>
      <c r="E4740" t="s">
        <v>192</v>
      </c>
    </row>
    <row r="4741" spans="1:5" x14ac:dyDescent="0.2">
      <c r="A4741" t="s">
        <v>9446</v>
      </c>
      <c r="B4741" t="s">
        <v>9475</v>
      </c>
      <c r="C4741" t="s">
        <v>267</v>
      </c>
      <c r="D4741" t="s">
        <v>9476</v>
      </c>
      <c r="E4741" t="s">
        <v>215</v>
      </c>
    </row>
    <row r="4742" spans="1:5" x14ac:dyDescent="0.2">
      <c r="A4742" t="s">
        <v>9446</v>
      </c>
      <c r="B4742" t="s">
        <v>9396</v>
      </c>
      <c r="C4742" t="s">
        <v>53</v>
      </c>
      <c r="D4742" t="s">
        <v>9397</v>
      </c>
      <c r="E4742" t="s">
        <v>215</v>
      </c>
    </row>
    <row r="4743" spans="1:5" x14ac:dyDescent="0.2">
      <c r="A4743" t="s">
        <v>9446</v>
      </c>
      <c r="B4743" t="s">
        <v>9477</v>
      </c>
      <c r="C4743" t="s">
        <v>61</v>
      </c>
      <c r="D4743" t="s">
        <v>9478</v>
      </c>
      <c r="E4743" t="s">
        <v>215</v>
      </c>
    </row>
    <row r="4744" spans="1:5" x14ac:dyDescent="0.2">
      <c r="A4744" t="s">
        <v>9446</v>
      </c>
      <c r="B4744" t="s">
        <v>9479</v>
      </c>
      <c r="C4744" t="s">
        <v>53</v>
      </c>
      <c r="D4744" t="s">
        <v>9480</v>
      </c>
      <c r="E4744" t="s">
        <v>215</v>
      </c>
    </row>
    <row r="4745" spans="1:5" x14ac:dyDescent="0.2">
      <c r="A4745" t="s">
        <v>9446</v>
      </c>
      <c r="B4745" t="s">
        <v>9481</v>
      </c>
      <c r="C4745" t="s">
        <v>26</v>
      </c>
      <c r="D4745" t="s">
        <v>9482</v>
      </c>
      <c r="E4745" t="s">
        <v>215</v>
      </c>
    </row>
    <row r="4746" spans="1:5" x14ac:dyDescent="0.2">
      <c r="A4746" t="s">
        <v>9446</v>
      </c>
      <c r="B4746" t="s">
        <v>9483</v>
      </c>
      <c r="C4746" t="s">
        <v>23</v>
      </c>
      <c r="D4746" t="s">
        <v>9484</v>
      </c>
      <c r="E4746" t="s">
        <v>215</v>
      </c>
    </row>
    <row r="4747" spans="1:5" x14ac:dyDescent="0.2">
      <c r="A4747" t="s">
        <v>9446</v>
      </c>
      <c r="B4747" t="s">
        <v>9485</v>
      </c>
      <c r="C4747" t="s">
        <v>87</v>
      </c>
      <c r="D4747" t="s">
        <v>9486</v>
      </c>
      <c r="E4747" t="s">
        <v>215</v>
      </c>
    </row>
    <row r="4748" spans="1:5" x14ac:dyDescent="0.2">
      <c r="A4748" t="s">
        <v>9446</v>
      </c>
      <c r="B4748" t="s">
        <v>9487</v>
      </c>
      <c r="C4748" t="s">
        <v>159</v>
      </c>
      <c r="D4748" t="s">
        <v>9488</v>
      </c>
      <c r="E4748" t="s">
        <v>215</v>
      </c>
    </row>
    <row r="4749" spans="1:5" x14ac:dyDescent="0.2">
      <c r="A4749" t="s">
        <v>9446</v>
      </c>
      <c r="B4749" t="s">
        <v>9489</v>
      </c>
      <c r="C4749" t="s">
        <v>5368</v>
      </c>
      <c r="D4749" t="s">
        <v>9490</v>
      </c>
      <c r="E4749" t="s">
        <v>215</v>
      </c>
    </row>
    <row r="4750" spans="1:5" x14ac:dyDescent="0.2">
      <c r="A4750" t="s">
        <v>9446</v>
      </c>
      <c r="B4750" t="s">
        <v>9491</v>
      </c>
      <c r="C4750" t="s">
        <v>42</v>
      </c>
      <c r="D4750" t="s">
        <v>9492</v>
      </c>
      <c r="E4750" t="s">
        <v>1030</v>
      </c>
    </row>
    <row r="4751" spans="1:5" x14ac:dyDescent="0.2">
      <c r="A4751" t="s">
        <v>9446</v>
      </c>
      <c r="B4751" t="s">
        <v>9493</v>
      </c>
      <c r="C4751" t="s">
        <v>332</v>
      </c>
      <c r="D4751" t="s">
        <v>9494</v>
      </c>
      <c r="E4751" t="s">
        <v>1030</v>
      </c>
    </row>
    <row r="4752" spans="1:5" x14ac:dyDescent="0.2">
      <c r="A4752" t="s">
        <v>9495</v>
      </c>
      <c r="B4752" t="s">
        <v>9466</v>
      </c>
      <c r="C4752" t="s">
        <v>32</v>
      </c>
      <c r="D4752" t="s">
        <v>9467</v>
      </c>
      <c r="E4752" t="s">
        <v>192</v>
      </c>
    </row>
    <row r="4753" spans="1:5" x14ac:dyDescent="0.2">
      <c r="A4753" t="s">
        <v>9495</v>
      </c>
      <c r="B4753" t="s">
        <v>9496</v>
      </c>
      <c r="C4753" t="s">
        <v>32</v>
      </c>
      <c r="D4753" t="s">
        <v>9497</v>
      </c>
      <c r="E4753" t="s">
        <v>1030</v>
      </c>
    </row>
    <row r="4754" spans="1:5" x14ac:dyDescent="0.2">
      <c r="A4754" t="s">
        <v>9495</v>
      </c>
      <c r="B4754" t="s">
        <v>9498</v>
      </c>
      <c r="C4754" t="s">
        <v>26</v>
      </c>
      <c r="D4754" t="s">
        <v>9499</v>
      </c>
      <c r="E4754" t="s">
        <v>1030</v>
      </c>
    </row>
    <row r="4755" spans="1:5" x14ac:dyDescent="0.2">
      <c r="A4755" t="s">
        <v>9495</v>
      </c>
      <c r="B4755" t="s">
        <v>9500</v>
      </c>
      <c r="C4755" t="s">
        <v>32</v>
      </c>
      <c r="D4755" t="s">
        <v>9501</v>
      </c>
      <c r="E4755" t="s">
        <v>3908</v>
      </c>
    </row>
    <row r="4756" spans="1:5" x14ac:dyDescent="0.2">
      <c r="A4756" t="s">
        <v>9495</v>
      </c>
      <c r="B4756" t="s">
        <v>9502</v>
      </c>
      <c r="C4756" t="s">
        <v>38</v>
      </c>
      <c r="D4756" t="s">
        <v>9503</v>
      </c>
      <c r="E4756" t="s">
        <v>7434</v>
      </c>
    </row>
    <row r="4757" spans="1:5" x14ac:dyDescent="0.2">
      <c r="A4757" t="s">
        <v>9495</v>
      </c>
      <c r="B4757" t="s">
        <v>9504</v>
      </c>
      <c r="C4757" t="s">
        <v>38</v>
      </c>
      <c r="D4757" t="s">
        <v>9453</v>
      </c>
      <c r="E4757" t="s">
        <v>958</v>
      </c>
    </row>
    <row r="4758" spans="1:5" x14ac:dyDescent="0.2">
      <c r="A4758" t="s">
        <v>9495</v>
      </c>
      <c r="B4758" t="s">
        <v>9505</v>
      </c>
      <c r="C4758" t="s">
        <v>597</v>
      </c>
      <c r="D4758" t="s">
        <v>9506</v>
      </c>
      <c r="E4758" t="s">
        <v>802</v>
      </c>
    </row>
    <row r="4759" spans="1:5" x14ac:dyDescent="0.2">
      <c r="A4759" t="s">
        <v>9495</v>
      </c>
      <c r="B4759" t="s">
        <v>9507</v>
      </c>
      <c r="C4759" t="s">
        <v>7</v>
      </c>
      <c r="D4759" t="s">
        <v>9508</v>
      </c>
      <c r="E4759" t="s">
        <v>797</v>
      </c>
    </row>
    <row r="4760" spans="1:5" x14ac:dyDescent="0.2">
      <c r="A4760" t="s">
        <v>9495</v>
      </c>
      <c r="B4760" t="s">
        <v>9509</v>
      </c>
      <c r="C4760" t="s">
        <v>53</v>
      </c>
      <c r="D4760" t="s">
        <v>9510</v>
      </c>
      <c r="E4760" t="s">
        <v>805</v>
      </c>
    </row>
    <row r="4761" spans="1:5" x14ac:dyDescent="0.2">
      <c r="A4761" t="s">
        <v>9495</v>
      </c>
      <c r="B4761" t="s">
        <v>9511</v>
      </c>
      <c r="C4761" t="s">
        <v>38</v>
      </c>
      <c r="D4761" t="s">
        <v>9512</v>
      </c>
      <c r="E4761" t="s">
        <v>810</v>
      </c>
    </row>
    <row r="4762" spans="1:5" x14ac:dyDescent="0.2">
      <c r="A4762" t="s">
        <v>9495</v>
      </c>
      <c r="B4762" t="s">
        <v>9513</v>
      </c>
      <c r="C4762" t="s">
        <v>32</v>
      </c>
      <c r="D4762" t="s">
        <v>9459</v>
      </c>
      <c r="E4762" t="s">
        <v>1047</v>
      </c>
    </row>
    <row r="4763" spans="1:5" x14ac:dyDescent="0.2">
      <c r="A4763" t="s">
        <v>9495</v>
      </c>
      <c r="B4763" t="s">
        <v>9514</v>
      </c>
      <c r="C4763" t="s">
        <v>87</v>
      </c>
      <c r="D4763" t="s">
        <v>9459</v>
      </c>
      <c r="E4763" t="s">
        <v>1047</v>
      </c>
    </row>
    <row r="4764" spans="1:5" x14ac:dyDescent="0.2">
      <c r="A4764" t="s">
        <v>9495</v>
      </c>
      <c r="B4764" t="s">
        <v>9515</v>
      </c>
      <c r="C4764" t="s">
        <v>23</v>
      </c>
      <c r="D4764" t="s">
        <v>9459</v>
      </c>
      <c r="E4764" t="s">
        <v>1047</v>
      </c>
    </row>
    <row r="4765" spans="1:5" x14ac:dyDescent="0.2">
      <c r="A4765" t="s">
        <v>9495</v>
      </c>
      <c r="B4765" t="s">
        <v>9516</v>
      </c>
      <c r="C4765" t="s">
        <v>23</v>
      </c>
      <c r="D4765" t="s">
        <v>9461</v>
      </c>
      <c r="E4765" t="s">
        <v>1047</v>
      </c>
    </row>
    <row r="4766" spans="1:5" x14ac:dyDescent="0.2">
      <c r="A4766" t="s">
        <v>9495</v>
      </c>
      <c r="B4766" t="s">
        <v>9517</v>
      </c>
      <c r="C4766" t="s">
        <v>159</v>
      </c>
      <c r="D4766" t="s">
        <v>9518</v>
      </c>
      <c r="E4766" t="s">
        <v>1047</v>
      </c>
    </row>
    <row r="4767" spans="1:5" x14ac:dyDescent="0.2">
      <c r="A4767" t="s">
        <v>9495</v>
      </c>
      <c r="B4767" t="s">
        <v>9519</v>
      </c>
      <c r="C4767" t="s">
        <v>100</v>
      </c>
      <c r="D4767" t="s">
        <v>9520</v>
      </c>
      <c r="E4767" t="s">
        <v>813</v>
      </c>
    </row>
    <row r="4768" spans="1:5" x14ac:dyDescent="0.2">
      <c r="A4768" t="s">
        <v>9495</v>
      </c>
      <c r="B4768" t="s">
        <v>9521</v>
      </c>
      <c r="C4768" t="s">
        <v>159</v>
      </c>
      <c r="D4768" t="s">
        <v>9522</v>
      </c>
      <c r="E4768" t="s">
        <v>813</v>
      </c>
    </row>
    <row r="4769" spans="1:5" x14ac:dyDescent="0.2">
      <c r="A4769" t="s">
        <v>9495</v>
      </c>
      <c r="B4769" t="s">
        <v>9523</v>
      </c>
      <c r="C4769" t="s">
        <v>38</v>
      </c>
      <c r="D4769" t="s">
        <v>9524</v>
      </c>
      <c r="E4769" t="s">
        <v>816</v>
      </c>
    </row>
    <row r="4770" spans="1:5" x14ac:dyDescent="0.2">
      <c r="A4770" t="s">
        <v>9495</v>
      </c>
      <c r="B4770" t="s">
        <v>9525</v>
      </c>
      <c r="C4770" t="s">
        <v>38</v>
      </c>
      <c r="D4770" t="s">
        <v>9526</v>
      </c>
      <c r="E4770" t="s">
        <v>816</v>
      </c>
    </row>
    <row r="4771" spans="1:5" x14ac:dyDescent="0.2">
      <c r="A4771" t="s">
        <v>9495</v>
      </c>
      <c r="B4771" t="s">
        <v>9527</v>
      </c>
      <c r="C4771" t="s">
        <v>38</v>
      </c>
      <c r="D4771" t="s">
        <v>9528</v>
      </c>
      <c r="E4771" t="s">
        <v>1071</v>
      </c>
    </row>
    <row r="4772" spans="1:5" x14ac:dyDescent="0.2">
      <c r="A4772" t="s">
        <v>9495</v>
      </c>
      <c r="B4772" t="s">
        <v>9529</v>
      </c>
      <c r="C4772" t="s">
        <v>166</v>
      </c>
      <c r="D4772" t="s">
        <v>9530</v>
      </c>
      <c r="E4772" t="s">
        <v>1071</v>
      </c>
    </row>
    <row r="4773" spans="1:5" x14ac:dyDescent="0.2">
      <c r="A4773" t="s">
        <v>9495</v>
      </c>
      <c r="B4773" t="s">
        <v>9531</v>
      </c>
      <c r="C4773" t="s">
        <v>38</v>
      </c>
      <c r="D4773" t="s">
        <v>9532</v>
      </c>
      <c r="E4773" t="s">
        <v>1071</v>
      </c>
    </row>
    <row r="4774" spans="1:5" x14ac:dyDescent="0.2">
      <c r="A4774" t="s">
        <v>9495</v>
      </c>
      <c r="B4774" t="s">
        <v>9533</v>
      </c>
      <c r="C4774" t="s">
        <v>23</v>
      </c>
      <c r="D4774" t="s">
        <v>9534</v>
      </c>
      <c r="E4774" t="s">
        <v>819</v>
      </c>
    </row>
    <row r="4775" spans="1:5" x14ac:dyDescent="0.2">
      <c r="A4775" t="s">
        <v>9495</v>
      </c>
      <c r="B4775" t="s">
        <v>9535</v>
      </c>
      <c r="C4775" t="s">
        <v>476</v>
      </c>
      <c r="D4775" t="s">
        <v>9536</v>
      </c>
      <c r="E4775" t="s">
        <v>819</v>
      </c>
    </row>
    <row r="4776" spans="1:5" x14ac:dyDescent="0.2">
      <c r="A4776" t="s">
        <v>9495</v>
      </c>
      <c r="B4776" t="s">
        <v>9537</v>
      </c>
      <c r="C4776" t="s">
        <v>7</v>
      </c>
      <c r="D4776" t="s">
        <v>9538</v>
      </c>
      <c r="E4776" t="s">
        <v>822</v>
      </c>
    </row>
    <row r="4777" spans="1:5" x14ac:dyDescent="0.2">
      <c r="A4777" t="s">
        <v>9539</v>
      </c>
      <c r="B4777" t="s">
        <v>9408</v>
      </c>
      <c r="C4777" t="s">
        <v>26</v>
      </c>
      <c r="D4777" t="s">
        <v>9409</v>
      </c>
      <c r="E4777" t="s">
        <v>30</v>
      </c>
    </row>
    <row r="4778" spans="1:5" x14ac:dyDescent="0.2">
      <c r="A4778" t="s">
        <v>9539</v>
      </c>
      <c r="B4778" t="s">
        <v>9540</v>
      </c>
      <c r="C4778" t="s">
        <v>82</v>
      </c>
      <c r="D4778" t="s">
        <v>9541</v>
      </c>
      <c r="E4778" t="s">
        <v>822</v>
      </c>
    </row>
    <row r="4779" spans="1:5" x14ac:dyDescent="0.2">
      <c r="A4779" t="s">
        <v>9539</v>
      </c>
      <c r="B4779" t="s">
        <v>9542</v>
      </c>
      <c r="C4779" t="s">
        <v>53</v>
      </c>
      <c r="D4779" t="s">
        <v>9543</v>
      </c>
      <c r="E4779" t="s">
        <v>822</v>
      </c>
    </row>
    <row r="4780" spans="1:5" x14ac:dyDescent="0.2">
      <c r="A4780" t="s">
        <v>9539</v>
      </c>
      <c r="B4780" t="s">
        <v>9544</v>
      </c>
      <c r="C4780" t="s">
        <v>26</v>
      </c>
      <c r="D4780" t="s">
        <v>9545</v>
      </c>
      <c r="E4780" t="s">
        <v>9546</v>
      </c>
    </row>
    <row r="4781" spans="1:5" x14ac:dyDescent="0.2">
      <c r="A4781" t="s">
        <v>9539</v>
      </c>
      <c r="B4781" t="s">
        <v>9547</v>
      </c>
      <c r="C4781" t="s">
        <v>87</v>
      </c>
      <c r="D4781" t="s">
        <v>9548</v>
      </c>
      <c r="E4781" t="s">
        <v>4073</v>
      </c>
    </row>
    <row r="4782" spans="1:5" x14ac:dyDescent="0.2">
      <c r="A4782" t="s">
        <v>9539</v>
      </c>
      <c r="B4782" t="s">
        <v>9549</v>
      </c>
      <c r="C4782" t="s">
        <v>38</v>
      </c>
      <c r="D4782" t="s">
        <v>9550</v>
      </c>
      <c r="E4782" t="s">
        <v>2288</v>
      </c>
    </row>
    <row r="4783" spans="1:5" x14ac:dyDescent="0.2">
      <c r="A4783" t="s">
        <v>9539</v>
      </c>
      <c r="B4783" t="s">
        <v>9551</v>
      </c>
      <c r="C4783" t="s">
        <v>35</v>
      </c>
      <c r="D4783" t="s">
        <v>9552</v>
      </c>
      <c r="E4783" t="s">
        <v>2288</v>
      </c>
    </row>
    <row r="4784" spans="1:5" x14ac:dyDescent="0.2">
      <c r="A4784" t="s">
        <v>9539</v>
      </c>
      <c r="B4784" t="s">
        <v>9553</v>
      </c>
      <c r="C4784" t="s">
        <v>87</v>
      </c>
      <c r="D4784" t="s">
        <v>9548</v>
      </c>
      <c r="E4784" t="s">
        <v>2288</v>
      </c>
    </row>
    <row r="4785" spans="1:5" x14ac:dyDescent="0.2">
      <c r="A4785" t="s">
        <v>9539</v>
      </c>
      <c r="B4785" t="s">
        <v>9554</v>
      </c>
      <c r="C4785" t="s">
        <v>87</v>
      </c>
      <c r="D4785" t="s">
        <v>9548</v>
      </c>
      <c r="E4785" t="s">
        <v>2288</v>
      </c>
    </row>
    <row r="4786" spans="1:5" x14ac:dyDescent="0.2">
      <c r="A4786" t="s">
        <v>9539</v>
      </c>
      <c r="B4786" t="s">
        <v>9555</v>
      </c>
      <c r="C4786" t="s">
        <v>50</v>
      </c>
      <c r="D4786" t="s">
        <v>9548</v>
      </c>
      <c r="E4786" t="s">
        <v>2288</v>
      </c>
    </row>
    <row r="4787" spans="1:5" x14ac:dyDescent="0.2">
      <c r="A4787" t="s">
        <v>9539</v>
      </c>
      <c r="B4787" t="s">
        <v>9556</v>
      </c>
      <c r="C4787" t="s">
        <v>87</v>
      </c>
      <c r="D4787" t="s">
        <v>9548</v>
      </c>
      <c r="E4787" t="s">
        <v>2288</v>
      </c>
    </row>
    <row r="4788" spans="1:5" x14ac:dyDescent="0.2">
      <c r="A4788" t="s">
        <v>9539</v>
      </c>
      <c r="B4788" t="s">
        <v>9557</v>
      </c>
      <c r="C4788" t="s">
        <v>23</v>
      </c>
      <c r="D4788" t="s">
        <v>9548</v>
      </c>
      <c r="E4788" t="s">
        <v>2288</v>
      </c>
    </row>
    <row r="4789" spans="1:5" x14ac:dyDescent="0.2">
      <c r="A4789" t="s">
        <v>9539</v>
      </c>
      <c r="B4789" t="s">
        <v>9558</v>
      </c>
      <c r="C4789" t="s">
        <v>32</v>
      </c>
      <c r="D4789" t="s">
        <v>9441</v>
      </c>
      <c r="E4789" t="s">
        <v>830</v>
      </c>
    </row>
    <row r="4790" spans="1:5" x14ac:dyDescent="0.2">
      <c r="A4790" t="s">
        <v>9539</v>
      </c>
      <c r="B4790" t="s">
        <v>9559</v>
      </c>
      <c r="C4790" t="s">
        <v>159</v>
      </c>
      <c r="D4790" t="s">
        <v>9560</v>
      </c>
      <c r="E4790" t="s">
        <v>834</v>
      </c>
    </row>
    <row r="4791" spans="1:5" x14ac:dyDescent="0.2">
      <c r="A4791" t="s">
        <v>9539</v>
      </c>
      <c r="B4791" t="s">
        <v>9561</v>
      </c>
      <c r="C4791" t="s">
        <v>100</v>
      </c>
      <c r="D4791" t="s">
        <v>9562</v>
      </c>
      <c r="E4791" t="s">
        <v>850</v>
      </c>
    </row>
    <row r="4792" spans="1:5" x14ac:dyDescent="0.2">
      <c r="A4792" t="s">
        <v>9539</v>
      </c>
      <c r="B4792" t="s">
        <v>9563</v>
      </c>
      <c r="C4792" t="s">
        <v>23</v>
      </c>
      <c r="D4792" t="s">
        <v>9564</v>
      </c>
      <c r="E4792" t="s">
        <v>2106</v>
      </c>
    </row>
    <row r="4793" spans="1:5" x14ac:dyDescent="0.2">
      <c r="A4793" t="s">
        <v>9539</v>
      </c>
      <c r="B4793" t="s">
        <v>9565</v>
      </c>
      <c r="C4793" t="s">
        <v>23</v>
      </c>
      <c r="D4793" t="s">
        <v>9548</v>
      </c>
      <c r="E4793" t="s">
        <v>3606</v>
      </c>
    </row>
    <row r="4794" spans="1:5" x14ac:dyDescent="0.2">
      <c r="A4794" t="s">
        <v>9539</v>
      </c>
      <c r="B4794" t="s">
        <v>9566</v>
      </c>
      <c r="C4794" t="s">
        <v>50</v>
      </c>
      <c r="D4794" t="s">
        <v>9548</v>
      </c>
      <c r="E4794" t="s">
        <v>3606</v>
      </c>
    </row>
    <row r="4795" spans="1:5" x14ac:dyDescent="0.2">
      <c r="A4795" t="s">
        <v>9539</v>
      </c>
      <c r="B4795" t="s">
        <v>9567</v>
      </c>
      <c r="C4795" t="s">
        <v>23</v>
      </c>
      <c r="D4795" t="s">
        <v>9548</v>
      </c>
      <c r="E4795" t="s">
        <v>3606</v>
      </c>
    </row>
    <row r="4796" spans="1:5" x14ac:dyDescent="0.2">
      <c r="A4796" t="s">
        <v>9539</v>
      </c>
      <c r="B4796" t="s">
        <v>9568</v>
      </c>
      <c r="C4796" t="s">
        <v>23</v>
      </c>
      <c r="D4796" t="s">
        <v>9548</v>
      </c>
      <c r="E4796" t="s">
        <v>3606</v>
      </c>
    </row>
    <row r="4797" spans="1:5" x14ac:dyDescent="0.2">
      <c r="A4797" t="s">
        <v>9539</v>
      </c>
      <c r="B4797" t="s">
        <v>9569</v>
      </c>
      <c r="C4797" t="s">
        <v>38</v>
      </c>
      <c r="D4797" t="s">
        <v>9543</v>
      </c>
      <c r="E4797" t="s">
        <v>2110</v>
      </c>
    </row>
    <row r="4798" spans="1:5" x14ac:dyDescent="0.2">
      <c r="A4798" t="s">
        <v>9539</v>
      </c>
      <c r="B4798" t="s">
        <v>9570</v>
      </c>
      <c r="C4798" t="s">
        <v>38</v>
      </c>
      <c r="D4798" t="s">
        <v>9571</v>
      </c>
      <c r="E4798" t="s">
        <v>861</v>
      </c>
    </row>
    <row r="4799" spans="1:5" x14ac:dyDescent="0.2">
      <c r="A4799" t="s">
        <v>9539</v>
      </c>
      <c r="B4799" t="s">
        <v>9572</v>
      </c>
      <c r="C4799" t="s">
        <v>38</v>
      </c>
      <c r="D4799" t="s">
        <v>9573</v>
      </c>
      <c r="E4799" t="s">
        <v>867</v>
      </c>
    </row>
    <row r="4800" spans="1:5" x14ac:dyDescent="0.2">
      <c r="A4800" t="s">
        <v>9539</v>
      </c>
      <c r="B4800" t="s">
        <v>9574</v>
      </c>
      <c r="C4800" t="s">
        <v>100</v>
      </c>
      <c r="D4800" t="s">
        <v>9575</v>
      </c>
      <c r="E4800" t="s">
        <v>874</v>
      </c>
    </row>
    <row r="4801" spans="1:5" x14ac:dyDescent="0.2">
      <c r="A4801" t="s">
        <v>9539</v>
      </c>
      <c r="B4801" t="s">
        <v>9576</v>
      </c>
      <c r="C4801" t="s">
        <v>23</v>
      </c>
      <c r="D4801" t="s">
        <v>9577</v>
      </c>
      <c r="E4801" t="s">
        <v>884</v>
      </c>
    </row>
    <row r="4802" spans="1:5" x14ac:dyDescent="0.2">
      <c r="A4802" t="s">
        <v>9578</v>
      </c>
      <c r="B4802" t="s">
        <v>9579</v>
      </c>
      <c r="C4802" t="s">
        <v>38</v>
      </c>
      <c r="D4802" t="s">
        <v>9580</v>
      </c>
      <c r="E4802" t="s">
        <v>1030</v>
      </c>
    </row>
    <row r="4803" spans="1:5" x14ac:dyDescent="0.2">
      <c r="A4803" t="s">
        <v>9578</v>
      </c>
      <c r="B4803" t="s">
        <v>9581</v>
      </c>
      <c r="C4803" t="s">
        <v>82</v>
      </c>
      <c r="D4803" t="s">
        <v>9582</v>
      </c>
      <c r="E4803" t="s">
        <v>17</v>
      </c>
    </row>
    <row r="4804" spans="1:5" x14ac:dyDescent="0.2">
      <c r="A4804" t="s">
        <v>9578</v>
      </c>
      <c r="B4804" t="s">
        <v>9583</v>
      </c>
      <c r="C4804" t="s">
        <v>35</v>
      </c>
      <c r="D4804" t="s">
        <v>9584</v>
      </c>
      <c r="E4804" t="s">
        <v>17</v>
      </c>
    </row>
    <row r="4805" spans="1:5" x14ac:dyDescent="0.2">
      <c r="A4805" t="s">
        <v>9578</v>
      </c>
      <c r="B4805" t="s">
        <v>9585</v>
      </c>
      <c r="C4805" t="s">
        <v>23</v>
      </c>
      <c r="D4805" t="s">
        <v>9586</v>
      </c>
      <c r="E4805" t="s">
        <v>17</v>
      </c>
    </row>
    <row r="4806" spans="1:5" x14ac:dyDescent="0.2">
      <c r="A4806" t="s">
        <v>9578</v>
      </c>
      <c r="B4806" t="s">
        <v>9587</v>
      </c>
      <c r="C4806" t="s">
        <v>626</v>
      </c>
      <c r="D4806" t="s">
        <v>9588</v>
      </c>
      <c r="E4806" t="s">
        <v>17</v>
      </c>
    </row>
    <row r="4807" spans="1:5" x14ac:dyDescent="0.2">
      <c r="A4807" t="s">
        <v>9578</v>
      </c>
      <c r="B4807" t="s">
        <v>9589</v>
      </c>
      <c r="C4807" t="s">
        <v>5801</v>
      </c>
      <c r="D4807" t="s">
        <v>9590</v>
      </c>
      <c r="E4807" t="s">
        <v>17</v>
      </c>
    </row>
    <row r="4808" spans="1:5" x14ac:dyDescent="0.2">
      <c r="A4808" t="s">
        <v>9578</v>
      </c>
      <c r="B4808" t="s">
        <v>9591</v>
      </c>
      <c r="C4808" t="s">
        <v>32</v>
      </c>
      <c r="D4808" t="s">
        <v>9592</v>
      </c>
      <c r="E4808" t="s">
        <v>17</v>
      </c>
    </row>
    <row r="4809" spans="1:5" x14ac:dyDescent="0.2">
      <c r="A4809" t="s">
        <v>9578</v>
      </c>
      <c r="B4809" t="s">
        <v>9593</v>
      </c>
      <c r="C4809" t="s">
        <v>303</v>
      </c>
      <c r="D4809" t="s">
        <v>9594</v>
      </c>
      <c r="E4809" t="s">
        <v>17</v>
      </c>
    </row>
    <row r="4810" spans="1:5" x14ac:dyDescent="0.2">
      <c r="A4810" t="s">
        <v>9578</v>
      </c>
      <c r="B4810" t="s">
        <v>9595</v>
      </c>
      <c r="C4810" t="s">
        <v>363</v>
      </c>
      <c r="D4810" t="s">
        <v>9596</v>
      </c>
      <c r="E4810" t="s">
        <v>17</v>
      </c>
    </row>
    <row r="4811" spans="1:5" x14ac:dyDescent="0.2">
      <c r="A4811" t="s">
        <v>9578</v>
      </c>
      <c r="B4811" t="s">
        <v>9597</v>
      </c>
      <c r="C4811" t="s">
        <v>159</v>
      </c>
      <c r="D4811" t="s">
        <v>9598</v>
      </c>
      <c r="E4811" t="s">
        <v>17</v>
      </c>
    </row>
    <row r="4812" spans="1:5" x14ac:dyDescent="0.2">
      <c r="A4812" t="s">
        <v>9578</v>
      </c>
      <c r="B4812" t="s">
        <v>9599</v>
      </c>
      <c r="C4812" t="s">
        <v>23</v>
      </c>
      <c r="D4812" t="s">
        <v>9600</v>
      </c>
      <c r="E4812" t="s">
        <v>17</v>
      </c>
    </row>
    <row r="4813" spans="1:5" x14ac:dyDescent="0.2">
      <c r="A4813" t="s">
        <v>9578</v>
      </c>
      <c r="B4813" t="s">
        <v>9601</v>
      </c>
      <c r="C4813" t="s">
        <v>363</v>
      </c>
      <c r="D4813" t="s">
        <v>9602</v>
      </c>
      <c r="E4813" t="s">
        <v>17</v>
      </c>
    </row>
    <row r="4814" spans="1:5" x14ac:dyDescent="0.2">
      <c r="A4814" t="s">
        <v>9578</v>
      </c>
      <c r="B4814" t="s">
        <v>9603</v>
      </c>
      <c r="C4814" t="s">
        <v>100</v>
      </c>
      <c r="D4814" t="s">
        <v>9604</v>
      </c>
      <c r="E4814" t="s">
        <v>17</v>
      </c>
    </row>
    <row r="4815" spans="1:5" x14ac:dyDescent="0.2">
      <c r="A4815" t="s">
        <v>9578</v>
      </c>
      <c r="B4815" t="s">
        <v>9605</v>
      </c>
      <c r="C4815" t="s">
        <v>26</v>
      </c>
      <c r="D4815" t="s">
        <v>9606</v>
      </c>
      <c r="E4815" t="s">
        <v>17</v>
      </c>
    </row>
    <row r="4816" spans="1:5" x14ac:dyDescent="0.2">
      <c r="A4816" t="s">
        <v>9578</v>
      </c>
      <c r="B4816" t="s">
        <v>9607</v>
      </c>
      <c r="C4816" t="s">
        <v>26</v>
      </c>
      <c r="D4816" t="s">
        <v>9606</v>
      </c>
      <c r="E4816" t="s">
        <v>17</v>
      </c>
    </row>
    <row r="4817" spans="1:5" x14ac:dyDescent="0.2">
      <c r="A4817" t="s">
        <v>9578</v>
      </c>
      <c r="B4817" t="s">
        <v>9608</v>
      </c>
      <c r="C4817" t="s">
        <v>32</v>
      </c>
      <c r="D4817" t="s">
        <v>9609</v>
      </c>
      <c r="E4817" t="s">
        <v>17</v>
      </c>
    </row>
    <row r="4818" spans="1:5" x14ac:dyDescent="0.2">
      <c r="A4818" t="s">
        <v>9578</v>
      </c>
      <c r="B4818" t="s">
        <v>9610</v>
      </c>
      <c r="C4818" t="s">
        <v>19</v>
      </c>
      <c r="D4818" t="s">
        <v>9611</v>
      </c>
      <c r="E4818" t="s">
        <v>17</v>
      </c>
    </row>
    <row r="4819" spans="1:5" x14ac:dyDescent="0.2">
      <c r="A4819" t="s">
        <v>9578</v>
      </c>
      <c r="B4819" t="s">
        <v>3937</v>
      </c>
      <c r="C4819" t="s">
        <v>3938</v>
      </c>
      <c r="D4819" t="s">
        <v>3939</v>
      </c>
      <c r="E4819" t="s">
        <v>17</v>
      </c>
    </row>
    <row r="4820" spans="1:5" x14ac:dyDescent="0.2">
      <c r="A4820" t="s">
        <v>9578</v>
      </c>
      <c r="B4820" t="s">
        <v>9612</v>
      </c>
      <c r="C4820" t="s">
        <v>2545</v>
      </c>
      <c r="D4820" t="s">
        <v>9613</v>
      </c>
      <c r="E4820" t="s">
        <v>17</v>
      </c>
    </row>
    <row r="4821" spans="1:5" x14ac:dyDescent="0.2">
      <c r="A4821" t="s">
        <v>9578</v>
      </c>
      <c r="B4821" t="s">
        <v>9614</v>
      </c>
      <c r="C4821" t="s">
        <v>1276</v>
      </c>
      <c r="D4821" t="s">
        <v>9615</v>
      </c>
      <c r="E4821" t="s">
        <v>17</v>
      </c>
    </row>
    <row r="4822" spans="1:5" x14ac:dyDescent="0.2">
      <c r="A4822" t="s">
        <v>9578</v>
      </c>
      <c r="B4822" t="s">
        <v>9616</v>
      </c>
      <c r="C4822" t="s">
        <v>23</v>
      </c>
      <c r="D4822" t="s">
        <v>9617</v>
      </c>
      <c r="E4822" t="s">
        <v>17</v>
      </c>
    </row>
    <row r="4823" spans="1:5" x14ac:dyDescent="0.2">
      <c r="A4823" t="s">
        <v>9578</v>
      </c>
      <c r="B4823" t="s">
        <v>9618</v>
      </c>
      <c r="C4823" t="s">
        <v>23</v>
      </c>
      <c r="D4823" t="s">
        <v>9619</v>
      </c>
      <c r="E4823" t="s">
        <v>13</v>
      </c>
    </row>
    <row r="4824" spans="1:5" x14ac:dyDescent="0.2">
      <c r="A4824" t="s">
        <v>9578</v>
      </c>
      <c r="B4824" t="s">
        <v>9620</v>
      </c>
      <c r="C4824" t="s">
        <v>100</v>
      </c>
      <c r="D4824" t="s">
        <v>9621</v>
      </c>
      <c r="E4824" t="s">
        <v>17</v>
      </c>
    </row>
    <row r="4825" spans="1:5" x14ac:dyDescent="0.2">
      <c r="A4825" t="s">
        <v>9578</v>
      </c>
      <c r="B4825" t="s">
        <v>9622</v>
      </c>
      <c r="C4825" t="s">
        <v>32</v>
      </c>
      <c r="D4825" t="s">
        <v>9623</v>
      </c>
      <c r="E4825" t="s">
        <v>13</v>
      </c>
    </row>
    <row r="4826" spans="1:5" x14ac:dyDescent="0.2">
      <c r="A4826" t="s">
        <v>9578</v>
      </c>
      <c r="B4826" t="s">
        <v>9624</v>
      </c>
      <c r="C4826" t="s">
        <v>140</v>
      </c>
      <c r="D4826" t="s">
        <v>9625</v>
      </c>
      <c r="E4826" t="s">
        <v>17</v>
      </c>
    </row>
    <row r="4827" spans="1:5" x14ac:dyDescent="0.2">
      <c r="A4827" t="s">
        <v>9626</v>
      </c>
      <c r="B4827" t="s">
        <v>9627</v>
      </c>
      <c r="C4827" t="s">
        <v>597</v>
      </c>
      <c r="D4827" t="s">
        <v>9628</v>
      </c>
      <c r="E4827" t="s">
        <v>404</v>
      </c>
    </row>
    <row r="4828" spans="1:5" x14ac:dyDescent="0.2">
      <c r="A4828" t="s">
        <v>9626</v>
      </c>
      <c r="B4828" t="s">
        <v>9629</v>
      </c>
      <c r="C4828" t="s">
        <v>100</v>
      </c>
      <c r="D4828" t="s">
        <v>9630</v>
      </c>
      <c r="E4828" t="s">
        <v>17</v>
      </c>
    </row>
    <row r="4829" spans="1:5" x14ac:dyDescent="0.2">
      <c r="A4829" t="s">
        <v>9626</v>
      </c>
      <c r="B4829" t="s">
        <v>9631</v>
      </c>
      <c r="C4829" t="s">
        <v>53</v>
      </c>
      <c r="D4829" t="s">
        <v>9632</v>
      </c>
      <c r="E4829" t="s">
        <v>17</v>
      </c>
    </row>
    <row r="4830" spans="1:5" x14ac:dyDescent="0.2">
      <c r="A4830" t="s">
        <v>9626</v>
      </c>
      <c r="B4830" t="s">
        <v>9633</v>
      </c>
      <c r="C4830" t="s">
        <v>7</v>
      </c>
      <c r="D4830" t="s">
        <v>9634</v>
      </c>
      <c r="E4830" t="s">
        <v>17</v>
      </c>
    </row>
    <row r="4831" spans="1:5" x14ac:dyDescent="0.2">
      <c r="A4831" t="s">
        <v>9626</v>
      </c>
      <c r="B4831" t="s">
        <v>9635</v>
      </c>
      <c r="C4831" t="s">
        <v>855</v>
      </c>
      <c r="D4831" t="s">
        <v>9636</v>
      </c>
      <c r="E4831" t="s">
        <v>17</v>
      </c>
    </row>
    <row r="4832" spans="1:5" x14ac:dyDescent="0.2">
      <c r="A4832" t="s">
        <v>9626</v>
      </c>
      <c r="B4832" t="s">
        <v>9637</v>
      </c>
      <c r="C4832" t="s">
        <v>855</v>
      </c>
      <c r="D4832" t="s">
        <v>9638</v>
      </c>
      <c r="E4832" t="s">
        <v>17</v>
      </c>
    </row>
    <row r="4833" spans="1:5" x14ac:dyDescent="0.2">
      <c r="A4833" t="s">
        <v>9626</v>
      </c>
      <c r="B4833" t="s">
        <v>9639</v>
      </c>
      <c r="C4833" t="s">
        <v>87</v>
      </c>
      <c r="D4833" t="s">
        <v>9640</v>
      </c>
      <c r="E4833" t="s">
        <v>13</v>
      </c>
    </row>
    <row r="4834" spans="1:5" x14ac:dyDescent="0.2">
      <c r="A4834" t="s">
        <v>9626</v>
      </c>
      <c r="B4834" t="s">
        <v>9641</v>
      </c>
      <c r="C4834" t="s">
        <v>103</v>
      </c>
      <c r="D4834" t="s">
        <v>9642</v>
      </c>
      <c r="E4834" t="s">
        <v>13</v>
      </c>
    </row>
    <row r="4835" spans="1:5" x14ac:dyDescent="0.2">
      <c r="A4835" t="s">
        <v>9626</v>
      </c>
      <c r="B4835" t="s">
        <v>9643</v>
      </c>
      <c r="C4835" t="s">
        <v>159</v>
      </c>
      <c r="D4835" t="s">
        <v>9644</v>
      </c>
      <c r="E4835" t="s">
        <v>17</v>
      </c>
    </row>
    <row r="4836" spans="1:5" x14ac:dyDescent="0.2">
      <c r="A4836" t="s">
        <v>9626</v>
      </c>
      <c r="B4836" t="s">
        <v>9645</v>
      </c>
      <c r="C4836" t="s">
        <v>32</v>
      </c>
      <c r="D4836" t="s">
        <v>9646</v>
      </c>
      <c r="E4836" t="s">
        <v>17</v>
      </c>
    </row>
    <row r="4837" spans="1:5" x14ac:dyDescent="0.2">
      <c r="A4837" t="s">
        <v>9626</v>
      </c>
      <c r="B4837" t="s">
        <v>9647</v>
      </c>
      <c r="C4837" t="s">
        <v>45</v>
      </c>
      <c r="D4837" t="s">
        <v>9648</v>
      </c>
      <c r="E4837" t="s">
        <v>17</v>
      </c>
    </row>
    <row r="4838" spans="1:5" x14ac:dyDescent="0.2">
      <c r="A4838" t="s">
        <v>9626</v>
      </c>
      <c r="B4838" t="s">
        <v>9649</v>
      </c>
      <c r="C4838" t="s">
        <v>50</v>
      </c>
      <c r="D4838" t="s">
        <v>9650</v>
      </c>
      <c r="E4838" t="s">
        <v>13</v>
      </c>
    </row>
    <row r="4839" spans="1:5" x14ac:dyDescent="0.2">
      <c r="A4839" t="s">
        <v>9626</v>
      </c>
      <c r="B4839" t="s">
        <v>9651</v>
      </c>
      <c r="C4839" t="s">
        <v>50</v>
      </c>
      <c r="D4839" t="s">
        <v>9652</v>
      </c>
      <c r="E4839" t="s">
        <v>17</v>
      </c>
    </row>
    <row r="4840" spans="1:5" x14ac:dyDescent="0.2">
      <c r="A4840" t="s">
        <v>9626</v>
      </c>
      <c r="B4840" t="s">
        <v>9653</v>
      </c>
      <c r="C4840" t="s">
        <v>100</v>
      </c>
      <c r="D4840" t="s">
        <v>9654</v>
      </c>
      <c r="E4840" t="s">
        <v>17</v>
      </c>
    </row>
    <row r="4841" spans="1:5" x14ac:dyDescent="0.2">
      <c r="A4841" t="s">
        <v>9626</v>
      </c>
      <c r="B4841" t="s">
        <v>9655</v>
      </c>
      <c r="C4841" t="s">
        <v>300</v>
      </c>
      <c r="D4841" t="s">
        <v>9656</v>
      </c>
      <c r="E4841" t="s">
        <v>17</v>
      </c>
    </row>
    <row r="4842" spans="1:5" x14ac:dyDescent="0.2">
      <c r="A4842" t="s">
        <v>9626</v>
      </c>
      <c r="B4842" t="s">
        <v>9657</v>
      </c>
      <c r="C4842" t="s">
        <v>267</v>
      </c>
      <c r="D4842" t="s">
        <v>9658</v>
      </c>
      <c r="E4842" t="s">
        <v>13</v>
      </c>
    </row>
    <row r="4843" spans="1:5" x14ac:dyDescent="0.2">
      <c r="A4843" t="s">
        <v>9626</v>
      </c>
      <c r="B4843" t="s">
        <v>9659</v>
      </c>
      <c r="C4843" t="s">
        <v>159</v>
      </c>
      <c r="D4843" t="s">
        <v>9660</v>
      </c>
      <c r="E4843" t="s">
        <v>17</v>
      </c>
    </row>
    <row r="4844" spans="1:5" x14ac:dyDescent="0.2">
      <c r="A4844" t="s">
        <v>9626</v>
      </c>
      <c r="B4844" t="s">
        <v>3940</v>
      </c>
      <c r="C4844" t="s">
        <v>82</v>
      </c>
      <c r="D4844" t="s">
        <v>3941</v>
      </c>
      <c r="E4844" t="s">
        <v>17</v>
      </c>
    </row>
    <row r="4845" spans="1:5" x14ac:dyDescent="0.2">
      <c r="A4845" t="s">
        <v>9626</v>
      </c>
      <c r="B4845" t="s">
        <v>3942</v>
      </c>
      <c r="C4845" t="s">
        <v>82</v>
      </c>
      <c r="D4845" t="s">
        <v>3941</v>
      </c>
      <c r="E4845" t="s">
        <v>17</v>
      </c>
    </row>
    <row r="4846" spans="1:5" x14ac:dyDescent="0.2">
      <c r="A4846" t="s">
        <v>9626</v>
      </c>
      <c r="B4846" t="s">
        <v>3943</v>
      </c>
      <c r="C4846" t="s">
        <v>53</v>
      </c>
      <c r="D4846" t="s">
        <v>3941</v>
      </c>
      <c r="E4846" t="s">
        <v>17</v>
      </c>
    </row>
    <row r="4847" spans="1:5" x14ac:dyDescent="0.2">
      <c r="A4847" t="s">
        <v>9626</v>
      </c>
      <c r="B4847" t="s">
        <v>3944</v>
      </c>
      <c r="C4847" t="s">
        <v>53</v>
      </c>
      <c r="D4847" t="s">
        <v>3941</v>
      </c>
      <c r="E4847" t="s">
        <v>17</v>
      </c>
    </row>
    <row r="4848" spans="1:5" x14ac:dyDescent="0.2">
      <c r="A4848" t="s">
        <v>9626</v>
      </c>
      <c r="B4848" t="s">
        <v>9661</v>
      </c>
      <c r="C4848" t="s">
        <v>38</v>
      </c>
      <c r="D4848" t="s">
        <v>9662</v>
      </c>
      <c r="E4848" t="s">
        <v>17</v>
      </c>
    </row>
    <row r="4849" spans="1:5" x14ac:dyDescent="0.2">
      <c r="A4849" t="s">
        <v>9626</v>
      </c>
      <c r="B4849" t="s">
        <v>9663</v>
      </c>
      <c r="C4849" t="s">
        <v>159</v>
      </c>
      <c r="D4849" t="s">
        <v>9664</v>
      </c>
      <c r="E4849" t="s">
        <v>17</v>
      </c>
    </row>
    <row r="4850" spans="1:5" x14ac:dyDescent="0.2">
      <c r="A4850" t="s">
        <v>9626</v>
      </c>
      <c r="B4850" t="s">
        <v>9665</v>
      </c>
      <c r="C4850" t="s">
        <v>82</v>
      </c>
      <c r="D4850" t="s">
        <v>9666</v>
      </c>
      <c r="E4850" t="s">
        <v>17</v>
      </c>
    </row>
    <row r="4851" spans="1:5" x14ac:dyDescent="0.2">
      <c r="A4851" t="s">
        <v>9626</v>
      </c>
      <c r="B4851" t="s">
        <v>9667</v>
      </c>
      <c r="C4851" t="s">
        <v>32</v>
      </c>
      <c r="D4851" t="s">
        <v>9668</v>
      </c>
      <c r="E4851" t="s">
        <v>17</v>
      </c>
    </row>
    <row r="4852" spans="1:5" x14ac:dyDescent="0.2">
      <c r="A4852" t="s">
        <v>9669</v>
      </c>
      <c r="B4852" t="s">
        <v>9670</v>
      </c>
      <c r="C4852" t="s">
        <v>53</v>
      </c>
      <c r="D4852" t="s">
        <v>9671</v>
      </c>
      <c r="E4852" t="s">
        <v>305</v>
      </c>
    </row>
    <row r="4853" spans="1:5" x14ac:dyDescent="0.2">
      <c r="A4853" t="s">
        <v>9669</v>
      </c>
      <c r="B4853" t="s">
        <v>9672</v>
      </c>
      <c r="C4853" t="s">
        <v>386</v>
      </c>
      <c r="D4853" t="s">
        <v>9673</v>
      </c>
      <c r="E4853" t="s">
        <v>17</v>
      </c>
    </row>
    <row r="4854" spans="1:5" x14ac:dyDescent="0.2">
      <c r="A4854" t="s">
        <v>9669</v>
      </c>
      <c r="B4854" t="s">
        <v>9674</v>
      </c>
      <c r="C4854" t="s">
        <v>712</v>
      </c>
      <c r="D4854" t="s">
        <v>9675</v>
      </c>
      <c r="E4854" t="s">
        <v>17</v>
      </c>
    </row>
    <row r="4855" spans="1:5" x14ac:dyDescent="0.2">
      <c r="A4855" t="s">
        <v>9669</v>
      </c>
      <c r="B4855" t="s">
        <v>9676</v>
      </c>
      <c r="C4855" t="s">
        <v>38</v>
      </c>
      <c r="D4855" t="s">
        <v>9677</v>
      </c>
      <c r="E4855" t="s">
        <v>17</v>
      </c>
    </row>
    <row r="4856" spans="1:5" x14ac:dyDescent="0.2">
      <c r="A4856" t="s">
        <v>9669</v>
      </c>
      <c r="B4856" t="s">
        <v>6687</v>
      </c>
      <c r="C4856" t="s">
        <v>32</v>
      </c>
      <c r="D4856" t="s">
        <v>6688</v>
      </c>
      <c r="E4856" t="s">
        <v>17</v>
      </c>
    </row>
    <row r="4857" spans="1:5" x14ac:dyDescent="0.2">
      <c r="A4857" t="s">
        <v>9669</v>
      </c>
      <c r="B4857" t="s">
        <v>6689</v>
      </c>
      <c r="C4857" t="s">
        <v>100</v>
      </c>
      <c r="D4857" t="s">
        <v>6688</v>
      </c>
      <c r="E4857" t="s">
        <v>17</v>
      </c>
    </row>
    <row r="4858" spans="1:5" x14ac:dyDescent="0.2">
      <c r="A4858" t="s">
        <v>9669</v>
      </c>
      <c r="B4858" t="s">
        <v>9678</v>
      </c>
      <c r="C4858" t="s">
        <v>712</v>
      </c>
      <c r="D4858" t="s">
        <v>9679</v>
      </c>
      <c r="E4858" t="s">
        <v>17</v>
      </c>
    </row>
    <row r="4859" spans="1:5" x14ac:dyDescent="0.2">
      <c r="A4859" t="s">
        <v>9669</v>
      </c>
      <c r="B4859" t="s">
        <v>9680</v>
      </c>
      <c r="C4859" t="s">
        <v>166</v>
      </c>
      <c r="D4859" t="s">
        <v>9681</v>
      </c>
      <c r="E4859" t="s">
        <v>17</v>
      </c>
    </row>
    <row r="4860" spans="1:5" x14ac:dyDescent="0.2">
      <c r="A4860" t="s">
        <v>9669</v>
      </c>
      <c r="B4860" t="s">
        <v>9682</v>
      </c>
      <c r="C4860" t="s">
        <v>7</v>
      </c>
      <c r="D4860" t="s">
        <v>9683</v>
      </c>
      <c r="E4860" t="s">
        <v>13</v>
      </c>
    </row>
    <row r="4861" spans="1:5" x14ac:dyDescent="0.2">
      <c r="A4861" t="s">
        <v>9669</v>
      </c>
      <c r="B4861" t="s">
        <v>9684</v>
      </c>
      <c r="C4861" t="s">
        <v>38</v>
      </c>
      <c r="D4861" t="s">
        <v>9681</v>
      </c>
      <c r="E4861" t="s">
        <v>17</v>
      </c>
    </row>
    <row r="4862" spans="1:5" x14ac:dyDescent="0.2">
      <c r="A4862" t="s">
        <v>9669</v>
      </c>
      <c r="B4862" t="s">
        <v>9685</v>
      </c>
      <c r="C4862" t="s">
        <v>38</v>
      </c>
      <c r="D4862" t="s">
        <v>9681</v>
      </c>
      <c r="E4862" t="s">
        <v>13</v>
      </c>
    </row>
    <row r="4863" spans="1:5" x14ac:dyDescent="0.2">
      <c r="A4863" t="s">
        <v>9669</v>
      </c>
      <c r="B4863" t="s">
        <v>9686</v>
      </c>
      <c r="C4863" t="s">
        <v>32</v>
      </c>
      <c r="D4863" t="s">
        <v>9687</v>
      </c>
      <c r="E4863" t="s">
        <v>17</v>
      </c>
    </row>
    <row r="4864" spans="1:5" x14ac:dyDescent="0.2">
      <c r="A4864" t="s">
        <v>9669</v>
      </c>
      <c r="B4864" t="s">
        <v>9688</v>
      </c>
      <c r="C4864" t="s">
        <v>35</v>
      </c>
      <c r="D4864" t="s">
        <v>9689</v>
      </c>
      <c r="E4864" t="s">
        <v>30</v>
      </c>
    </row>
    <row r="4865" spans="1:5" x14ac:dyDescent="0.2">
      <c r="A4865" t="s">
        <v>9669</v>
      </c>
      <c r="B4865" t="s">
        <v>9690</v>
      </c>
      <c r="C4865" t="s">
        <v>1276</v>
      </c>
      <c r="D4865" t="s">
        <v>9691</v>
      </c>
      <c r="E4865" t="s">
        <v>40</v>
      </c>
    </row>
    <row r="4866" spans="1:5" x14ac:dyDescent="0.2">
      <c r="A4866" t="s">
        <v>9669</v>
      </c>
      <c r="B4866" t="s">
        <v>9692</v>
      </c>
      <c r="C4866" t="s">
        <v>32</v>
      </c>
      <c r="D4866" t="s">
        <v>9693</v>
      </c>
      <c r="E4866" t="s">
        <v>30</v>
      </c>
    </row>
    <row r="4867" spans="1:5" x14ac:dyDescent="0.2">
      <c r="A4867" t="s">
        <v>9669</v>
      </c>
      <c r="B4867" t="s">
        <v>9694</v>
      </c>
      <c r="C4867" t="s">
        <v>32</v>
      </c>
      <c r="D4867" t="s">
        <v>9695</v>
      </c>
      <c r="E4867" t="s">
        <v>30</v>
      </c>
    </row>
    <row r="4868" spans="1:5" x14ac:dyDescent="0.2">
      <c r="A4868" t="s">
        <v>9669</v>
      </c>
      <c r="B4868" t="s">
        <v>9696</v>
      </c>
      <c r="C4868" t="s">
        <v>53</v>
      </c>
      <c r="D4868" t="s">
        <v>9697</v>
      </c>
      <c r="E4868" t="s">
        <v>30</v>
      </c>
    </row>
    <row r="4869" spans="1:5" x14ac:dyDescent="0.2">
      <c r="A4869" t="s">
        <v>9669</v>
      </c>
      <c r="B4869" t="s">
        <v>9698</v>
      </c>
      <c r="C4869" t="s">
        <v>103</v>
      </c>
      <c r="D4869" t="s">
        <v>9699</v>
      </c>
      <c r="E4869" t="s">
        <v>40</v>
      </c>
    </row>
    <row r="4870" spans="1:5" x14ac:dyDescent="0.2">
      <c r="A4870" t="s">
        <v>9669</v>
      </c>
      <c r="B4870" t="s">
        <v>9700</v>
      </c>
      <c r="C4870" t="s">
        <v>7</v>
      </c>
      <c r="D4870" t="s">
        <v>9701</v>
      </c>
      <c r="E4870" t="s">
        <v>30</v>
      </c>
    </row>
    <row r="4871" spans="1:5" x14ac:dyDescent="0.2">
      <c r="A4871" t="s">
        <v>9669</v>
      </c>
      <c r="B4871" t="s">
        <v>9702</v>
      </c>
      <c r="C4871" t="s">
        <v>32</v>
      </c>
      <c r="D4871" t="s">
        <v>9703</v>
      </c>
      <c r="E4871" t="s">
        <v>40</v>
      </c>
    </row>
    <row r="4872" spans="1:5" x14ac:dyDescent="0.2">
      <c r="A4872" t="s">
        <v>9669</v>
      </c>
      <c r="B4872" t="s">
        <v>9704</v>
      </c>
      <c r="C4872" t="s">
        <v>23</v>
      </c>
      <c r="D4872" t="s">
        <v>9705</v>
      </c>
      <c r="E4872" t="s">
        <v>30</v>
      </c>
    </row>
    <row r="4873" spans="1:5" x14ac:dyDescent="0.2">
      <c r="A4873" t="s">
        <v>9669</v>
      </c>
      <c r="B4873" t="s">
        <v>9706</v>
      </c>
      <c r="C4873" t="s">
        <v>7</v>
      </c>
      <c r="D4873" t="s">
        <v>9707</v>
      </c>
      <c r="E4873" t="s">
        <v>30</v>
      </c>
    </row>
    <row r="4874" spans="1:5" x14ac:dyDescent="0.2">
      <c r="A4874" t="s">
        <v>9669</v>
      </c>
      <c r="B4874" t="s">
        <v>9708</v>
      </c>
      <c r="C4874" t="s">
        <v>53</v>
      </c>
      <c r="D4874" t="s">
        <v>9709</v>
      </c>
      <c r="E4874" t="s">
        <v>40</v>
      </c>
    </row>
    <row r="4875" spans="1:5" x14ac:dyDescent="0.2">
      <c r="A4875" t="s">
        <v>9669</v>
      </c>
      <c r="B4875" t="s">
        <v>6690</v>
      </c>
      <c r="C4875" t="s">
        <v>7</v>
      </c>
      <c r="D4875" t="s">
        <v>6691</v>
      </c>
      <c r="E4875" t="s">
        <v>30</v>
      </c>
    </row>
    <row r="4876" spans="1:5" x14ac:dyDescent="0.2">
      <c r="A4876" t="s">
        <v>9669</v>
      </c>
      <c r="B4876" t="s">
        <v>9710</v>
      </c>
      <c r="C4876" t="s">
        <v>100</v>
      </c>
      <c r="D4876" t="s">
        <v>9711</v>
      </c>
      <c r="E4876" t="s">
        <v>30</v>
      </c>
    </row>
    <row r="4877" spans="1:5" x14ac:dyDescent="0.2">
      <c r="A4877" t="s">
        <v>9712</v>
      </c>
      <c r="B4877" t="s">
        <v>9713</v>
      </c>
      <c r="C4877" t="s">
        <v>23</v>
      </c>
      <c r="D4877" t="s">
        <v>9714</v>
      </c>
      <c r="E4877" t="s">
        <v>4078</v>
      </c>
    </row>
    <row r="4878" spans="1:5" x14ac:dyDescent="0.2">
      <c r="A4878" t="s">
        <v>9712</v>
      </c>
      <c r="B4878" t="s">
        <v>9715</v>
      </c>
      <c r="C4878" t="s">
        <v>100</v>
      </c>
      <c r="D4878" t="s">
        <v>9711</v>
      </c>
      <c r="E4878" t="s">
        <v>30</v>
      </c>
    </row>
    <row r="4879" spans="1:5" x14ac:dyDescent="0.2">
      <c r="A4879" t="s">
        <v>9712</v>
      </c>
      <c r="B4879" t="s">
        <v>9716</v>
      </c>
      <c r="C4879" t="s">
        <v>224</v>
      </c>
      <c r="D4879" t="s">
        <v>9717</v>
      </c>
      <c r="E4879" t="s">
        <v>30</v>
      </c>
    </row>
    <row r="4880" spans="1:5" x14ac:dyDescent="0.2">
      <c r="A4880" t="s">
        <v>9712</v>
      </c>
      <c r="B4880" t="s">
        <v>9718</v>
      </c>
      <c r="C4880" t="s">
        <v>32</v>
      </c>
      <c r="D4880" t="s">
        <v>9719</v>
      </c>
      <c r="E4880" t="s">
        <v>30</v>
      </c>
    </row>
    <row r="4881" spans="1:5" x14ac:dyDescent="0.2">
      <c r="A4881" t="s">
        <v>9712</v>
      </c>
      <c r="B4881" t="s">
        <v>9720</v>
      </c>
      <c r="C4881" t="s">
        <v>159</v>
      </c>
      <c r="D4881" t="s">
        <v>9721</v>
      </c>
      <c r="E4881" t="s">
        <v>30</v>
      </c>
    </row>
    <row r="4882" spans="1:5" x14ac:dyDescent="0.2">
      <c r="A4882" t="s">
        <v>9712</v>
      </c>
      <c r="B4882" t="s">
        <v>9722</v>
      </c>
      <c r="C4882" t="s">
        <v>82</v>
      </c>
      <c r="D4882" t="s">
        <v>9723</v>
      </c>
      <c r="E4882" t="s">
        <v>40</v>
      </c>
    </row>
    <row r="4883" spans="1:5" x14ac:dyDescent="0.2">
      <c r="A4883" t="s">
        <v>9712</v>
      </c>
      <c r="B4883" t="s">
        <v>9724</v>
      </c>
      <c r="C4883" t="s">
        <v>100</v>
      </c>
      <c r="D4883" t="s">
        <v>9725</v>
      </c>
      <c r="E4883" t="s">
        <v>40</v>
      </c>
    </row>
    <row r="4884" spans="1:5" x14ac:dyDescent="0.2">
      <c r="A4884" t="s">
        <v>9712</v>
      </c>
      <c r="B4884" t="s">
        <v>9726</v>
      </c>
      <c r="C4884" t="s">
        <v>363</v>
      </c>
      <c r="D4884" t="s">
        <v>9727</v>
      </c>
      <c r="E4884" t="s">
        <v>40</v>
      </c>
    </row>
    <row r="4885" spans="1:5" x14ac:dyDescent="0.2">
      <c r="A4885" t="s">
        <v>9712</v>
      </c>
      <c r="B4885" t="s">
        <v>3945</v>
      </c>
      <c r="C4885" t="s">
        <v>23</v>
      </c>
      <c r="D4885" t="s">
        <v>3946</v>
      </c>
      <c r="E4885" t="s">
        <v>30</v>
      </c>
    </row>
    <row r="4886" spans="1:5" x14ac:dyDescent="0.2">
      <c r="A4886" t="s">
        <v>9712</v>
      </c>
      <c r="B4886" t="s">
        <v>9728</v>
      </c>
      <c r="C4886" t="s">
        <v>19</v>
      </c>
      <c r="D4886" t="s">
        <v>9729</v>
      </c>
      <c r="E4886" t="s">
        <v>30</v>
      </c>
    </row>
    <row r="4887" spans="1:5" x14ac:dyDescent="0.2">
      <c r="A4887" t="s">
        <v>9712</v>
      </c>
      <c r="B4887" t="s">
        <v>9730</v>
      </c>
      <c r="C4887" t="s">
        <v>103</v>
      </c>
      <c r="D4887" t="s">
        <v>9731</v>
      </c>
      <c r="E4887" t="s">
        <v>30</v>
      </c>
    </row>
    <row r="4888" spans="1:5" x14ac:dyDescent="0.2">
      <c r="A4888" t="s">
        <v>9712</v>
      </c>
      <c r="B4888" t="s">
        <v>9732</v>
      </c>
      <c r="C4888" t="s">
        <v>42</v>
      </c>
      <c r="D4888" t="s">
        <v>9733</v>
      </c>
      <c r="E4888" t="s">
        <v>30</v>
      </c>
    </row>
    <row r="4889" spans="1:5" x14ac:dyDescent="0.2">
      <c r="A4889" t="s">
        <v>9712</v>
      </c>
      <c r="B4889" t="s">
        <v>9734</v>
      </c>
      <c r="C4889" t="s">
        <v>7</v>
      </c>
      <c r="D4889" t="s">
        <v>9735</v>
      </c>
      <c r="E4889" t="s">
        <v>30</v>
      </c>
    </row>
    <row r="4890" spans="1:5" x14ac:dyDescent="0.2">
      <c r="A4890" t="s">
        <v>9712</v>
      </c>
      <c r="B4890" t="s">
        <v>9736</v>
      </c>
      <c r="C4890" t="s">
        <v>53</v>
      </c>
      <c r="D4890" t="s">
        <v>9737</v>
      </c>
      <c r="E4890" t="s">
        <v>30</v>
      </c>
    </row>
    <row r="4891" spans="1:5" x14ac:dyDescent="0.2">
      <c r="A4891" t="s">
        <v>9712</v>
      </c>
      <c r="B4891" t="s">
        <v>9738</v>
      </c>
      <c r="C4891" t="s">
        <v>32</v>
      </c>
      <c r="D4891" t="s">
        <v>9739</v>
      </c>
      <c r="E4891" t="s">
        <v>30</v>
      </c>
    </row>
    <row r="4892" spans="1:5" x14ac:dyDescent="0.2">
      <c r="A4892" t="s">
        <v>9712</v>
      </c>
      <c r="B4892" t="s">
        <v>9740</v>
      </c>
      <c r="C4892" t="s">
        <v>7</v>
      </c>
      <c r="D4892" t="s">
        <v>9741</v>
      </c>
      <c r="E4892" t="s">
        <v>30</v>
      </c>
    </row>
    <row r="4893" spans="1:5" x14ac:dyDescent="0.2">
      <c r="A4893" t="s">
        <v>9712</v>
      </c>
      <c r="B4893" t="s">
        <v>9742</v>
      </c>
      <c r="C4893" t="s">
        <v>82</v>
      </c>
      <c r="D4893" t="s">
        <v>9743</v>
      </c>
      <c r="E4893" t="s">
        <v>40</v>
      </c>
    </row>
    <row r="4894" spans="1:5" x14ac:dyDescent="0.2">
      <c r="A4894" t="s">
        <v>9712</v>
      </c>
      <c r="B4894" t="s">
        <v>9744</v>
      </c>
      <c r="C4894" t="s">
        <v>53</v>
      </c>
      <c r="D4894" t="s">
        <v>9745</v>
      </c>
      <c r="E4894" t="s">
        <v>30</v>
      </c>
    </row>
    <row r="4895" spans="1:5" x14ac:dyDescent="0.2">
      <c r="A4895" t="s">
        <v>9712</v>
      </c>
      <c r="B4895" t="s">
        <v>9746</v>
      </c>
      <c r="C4895" t="s">
        <v>23</v>
      </c>
      <c r="D4895" t="s">
        <v>9747</v>
      </c>
      <c r="E4895" t="s">
        <v>30</v>
      </c>
    </row>
    <row r="4896" spans="1:5" x14ac:dyDescent="0.2">
      <c r="A4896" t="s">
        <v>9712</v>
      </c>
      <c r="B4896" t="s">
        <v>9748</v>
      </c>
      <c r="C4896" t="s">
        <v>23</v>
      </c>
      <c r="D4896" t="s">
        <v>9749</v>
      </c>
      <c r="E4896" t="s">
        <v>30</v>
      </c>
    </row>
    <row r="4897" spans="1:5" x14ac:dyDescent="0.2">
      <c r="A4897" t="s">
        <v>9712</v>
      </c>
      <c r="B4897" t="s">
        <v>9750</v>
      </c>
      <c r="C4897" t="s">
        <v>23</v>
      </c>
      <c r="D4897" t="s">
        <v>9747</v>
      </c>
      <c r="E4897" t="s">
        <v>30</v>
      </c>
    </row>
    <row r="4898" spans="1:5" x14ac:dyDescent="0.2">
      <c r="A4898" t="s">
        <v>9712</v>
      </c>
      <c r="B4898" t="s">
        <v>9751</v>
      </c>
      <c r="C4898" t="s">
        <v>87</v>
      </c>
      <c r="D4898" t="s">
        <v>9752</v>
      </c>
      <c r="E4898" t="s">
        <v>30</v>
      </c>
    </row>
    <row r="4899" spans="1:5" x14ac:dyDescent="0.2">
      <c r="A4899" t="s">
        <v>9712</v>
      </c>
      <c r="B4899" t="s">
        <v>9753</v>
      </c>
      <c r="C4899" t="s">
        <v>87</v>
      </c>
      <c r="D4899" t="s">
        <v>9752</v>
      </c>
      <c r="E4899" t="s">
        <v>30</v>
      </c>
    </row>
    <row r="4900" spans="1:5" x14ac:dyDescent="0.2">
      <c r="A4900" t="s">
        <v>9712</v>
      </c>
      <c r="B4900" t="s">
        <v>9754</v>
      </c>
      <c r="C4900" t="s">
        <v>82</v>
      </c>
      <c r="D4900" t="s">
        <v>9755</v>
      </c>
      <c r="E4900" t="s">
        <v>30</v>
      </c>
    </row>
    <row r="4901" spans="1:5" x14ac:dyDescent="0.2">
      <c r="A4901" t="s">
        <v>9712</v>
      </c>
      <c r="B4901" t="s">
        <v>9756</v>
      </c>
      <c r="C4901" t="s">
        <v>7</v>
      </c>
      <c r="D4901" t="s">
        <v>9757</v>
      </c>
      <c r="E4901" t="s">
        <v>40</v>
      </c>
    </row>
    <row r="4902" spans="1:5" x14ac:dyDescent="0.2">
      <c r="A4902" t="s">
        <v>9758</v>
      </c>
      <c r="B4902" t="s">
        <v>9759</v>
      </c>
      <c r="C4902" t="s">
        <v>32</v>
      </c>
      <c r="D4902" t="s">
        <v>9760</v>
      </c>
      <c r="E4902" t="s">
        <v>6013</v>
      </c>
    </row>
    <row r="4903" spans="1:5" x14ac:dyDescent="0.2">
      <c r="A4903" t="s">
        <v>9758</v>
      </c>
      <c r="B4903" t="s">
        <v>9761</v>
      </c>
      <c r="C4903" t="s">
        <v>32</v>
      </c>
      <c r="D4903" t="s">
        <v>9762</v>
      </c>
      <c r="E4903" t="s">
        <v>17</v>
      </c>
    </row>
    <row r="4904" spans="1:5" x14ac:dyDescent="0.2">
      <c r="A4904" t="s">
        <v>9758</v>
      </c>
      <c r="B4904" t="s">
        <v>9763</v>
      </c>
      <c r="C4904" t="s">
        <v>23</v>
      </c>
      <c r="D4904" t="s">
        <v>9764</v>
      </c>
      <c r="E4904" t="s">
        <v>17</v>
      </c>
    </row>
    <row r="4905" spans="1:5" x14ac:dyDescent="0.2">
      <c r="A4905" t="s">
        <v>9758</v>
      </c>
      <c r="B4905" t="s">
        <v>9765</v>
      </c>
      <c r="C4905" t="s">
        <v>45</v>
      </c>
      <c r="D4905" t="s">
        <v>9766</v>
      </c>
      <c r="E4905" t="s">
        <v>17</v>
      </c>
    </row>
    <row r="4906" spans="1:5" x14ac:dyDescent="0.2">
      <c r="A4906" t="s">
        <v>9758</v>
      </c>
      <c r="B4906" t="s">
        <v>9767</v>
      </c>
      <c r="C4906" t="s">
        <v>7</v>
      </c>
      <c r="D4906" t="s">
        <v>9768</v>
      </c>
      <c r="E4906" t="s">
        <v>17</v>
      </c>
    </row>
    <row r="4907" spans="1:5" x14ac:dyDescent="0.2">
      <c r="A4907" t="s">
        <v>9758</v>
      </c>
      <c r="B4907" t="s">
        <v>9769</v>
      </c>
      <c r="C4907" t="s">
        <v>38</v>
      </c>
      <c r="D4907" t="s">
        <v>9770</v>
      </c>
      <c r="E4907" t="s">
        <v>17</v>
      </c>
    </row>
    <row r="4908" spans="1:5" x14ac:dyDescent="0.2">
      <c r="A4908" t="s">
        <v>9758</v>
      </c>
      <c r="B4908" t="s">
        <v>9771</v>
      </c>
      <c r="C4908" t="s">
        <v>19</v>
      </c>
      <c r="D4908" t="s">
        <v>9772</v>
      </c>
      <c r="E4908" t="s">
        <v>40</v>
      </c>
    </row>
    <row r="4909" spans="1:5" x14ac:dyDescent="0.2">
      <c r="A4909" t="s">
        <v>9758</v>
      </c>
      <c r="B4909" t="s">
        <v>9773</v>
      </c>
      <c r="C4909" t="s">
        <v>7</v>
      </c>
      <c r="D4909" t="s">
        <v>9774</v>
      </c>
      <c r="E4909" t="s">
        <v>30</v>
      </c>
    </row>
    <row r="4910" spans="1:5" x14ac:dyDescent="0.2">
      <c r="A4910" t="s">
        <v>9758</v>
      </c>
      <c r="B4910" t="s">
        <v>9775</v>
      </c>
      <c r="C4910" t="s">
        <v>224</v>
      </c>
      <c r="D4910" t="s">
        <v>9776</v>
      </c>
      <c r="E4910" t="s">
        <v>30</v>
      </c>
    </row>
    <row r="4911" spans="1:5" x14ac:dyDescent="0.2">
      <c r="A4911" t="s">
        <v>9758</v>
      </c>
      <c r="B4911" t="s">
        <v>9777</v>
      </c>
      <c r="C4911" t="s">
        <v>7</v>
      </c>
      <c r="D4911" t="s">
        <v>9778</v>
      </c>
      <c r="E4911" t="s">
        <v>40</v>
      </c>
    </row>
    <row r="4912" spans="1:5" x14ac:dyDescent="0.2">
      <c r="A4912" t="s">
        <v>9758</v>
      </c>
      <c r="B4912" t="s">
        <v>9779</v>
      </c>
      <c r="C4912" t="s">
        <v>23</v>
      </c>
      <c r="D4912" t="s">
        <v>9780</v>
      </c>
      <c r="E4912" t="s">
        <v>40</v>
      </c>
    </row>
    <row r="4913" spans="1:5" x14ac:dyDescent="0.2">
      <c r="A4913" t="s">
        <v>9758</v>
      </c>
      <c r="B4913" t="s">
        <v>9781</v>
      </c>
      <c r="C4913" t="s">
        <v>23</v>
      </c>
      <c r="D4913" t="s">
        <v>9782</v>
      </c>
      <c r="E4913" t="s">
        <v>40</v>
      </c>
    </row>
    <row r="4914" spans="1:5" x14ac:dyDescent="0.2">
      <c r="A4914" t="s">
        <v>9758</v>
      </c>
      <c r="B4914" t="s">
        <v>9783</v>
      </c>
      <c r="C4914" t="s">
        <v>159</v>
      </c>
      <c r="D4914" t="s">
        <v>9784</v>
      </c>
      <c r="E4914" t="s">
        <v>40</v>
      </c>
    </row>
    <row r="4915" spans="1:5" x14ac:dyDescent="0.2">
      <c r="A4915" t="s">
        <v>9758</v>
      </c>
      <c r="B4915" t="s">
        <v>9785</v>
      </c>
      <c r="C4915" t="s">
        <v>100</v>
      </c>
      <c r="D4915" t="s">
        <v>9786</v>
      </c>
      <c r="E4915" t="s">
        <v>30</v>
      </c>
    </row>
    <row r="4916" spans="1:5" x14ac:dyDescent="0.2">
      <c r="A4916" t="s">
        <v>9758</v>
      </c>
      <c r="B4916" t="s">
        <v>9787</v>
      </c>
      <c r="C4916" t="s">
        <v>23</v>
      </c>
      <c r="D4916" t="s">
        <v>9786</v>
      </c>
      <c r="E4916" t="s">
        <v>30</v>
      </c>
    </row>
    <row r="4917" spans="1:5" x14ac:dyDescent="0.2">
      <c r="A4917" t="s">
        <v>9758</v>
      </c>
      <c r="B4917" t="s">
        <v>9788</v>
      </c>
      <c r="C4917" t="s">
        <v>26</v>
      </c>
      <c r="D4917" t="s">
        <v>9789</v>
      </c>
      <c r="E4917" t="s">
        <v>40</v>
      </c>
    </row>
    <row r="4918" spans="1:5" x14ac:dyDescent="0.2">
      <c r="A4918" t="s">
        <v>9758</v>
      </c>
      <c r="B4918" t="s">
        <v>9790</v>
      </c>
      <c r="C4918" t="s">
        <v>23</v>
      </c>
      <c r="D4918" t="s">
        <v>9791</v>
      </c>
      <c r="E4918" t="s">
        <v>30</v>
      </c>
    </row>
    <row r="4919" spans="1:5" x14ac:dyDescent="0.2">
      <c r="A4919" t="s">
        <v>9758</v>
      </c>
      <c r="B4919" t="s">
        <v>9792</v>
      </c>
      <c r="C4919" t="s">
        <v>476</v>
      </c>
      <c r="D4919" t="s">
        <v>9793</v>
      </c>
      <c r="E4919" t="s">
        <v>30</v>
      </c>
    </row>
    <row r="4920" spans="1:5" x14ac:dyDescent="0.2">
      <c r="A4920" t="s">
        <v>9758</v>
      </c>
      <c r="B4920" t="s">
        <v>9794</v>
      </c>
      <c r="C4920" t="s">
        <v>159</v>
      </c>
      <c r="D4920" t="s">
        <v>9795</v>
      </c>
      <c r="E4920" t="s">
        <v>30</v>
      </c>
    </row>
    <row r="4921" spans="1:5" x14ac:dyDescent="0.2">
      <c r="A4921" t="s">
        <v>9758</v>
      </c>
      <c r="B4921" t="s">
        <v>9796</v>
      </c>
      <c r="C4921" t="s">
        <v>50</v>
      </c>
      <c r="D4921" t="s">
        <v>9797</v>
      </c>
      <c r="E4921" t="s">
        <v>30</v>
      </c>
    </row>
    <row r="4922" spans="1:5" x14ac:dyDescent="0.2">
      <c r="A4922" t="s">
        <v>9758</v>
      </c>
      <c r="B4922" t="s">
        <v>9798</v>
      </c>
      <c r="C4922" t="s">
        <v>7</v>
      </c>
      <c r="D4922" t="s">
        <v>9799</v>
      </c>
      <c r="E4922" t="s">
        <v>111</v>
      </c>
    </row>
    <row r="4923" spans="1:5" x14ac:dyDescent="0.2">
      <c r="A4923" t="s">
        <v>9758</v>
      </c>
      <c r="B4923" t="s">
        <v>9800</v>
      </c>
      <c r="C4923" t="s">
        <v>7</v>
      </c>
      <c r="D4923" t="s">
        <v>9801</v>
      </c>
      <c r="E4923" t="s">
        <v>111</v>
      </c>
    </row>
    <row r="4924" spans="1:5" x14ac:dyDescent="0.2">
      <c r="A4924" t="s">
        <v>9758</v>
      </c>
      <c r="B4924" t="s">
        <v>9802</v>
      </c>
      <c r="C4924" t="s">
        <v>972</v>
      </c>
      <c r="D4924" t="s">
        <v>9803</v>
      </c>
      <c r="E4924" t="s">
        <v>120</v>
      </c>
    </row>
    <row r="4925" spans="1:5" x14ac:dyDescent="0.2">
      <c r="A4925" t="s">
        <v>9758</v>
      </c>
      <c r="B4925" t="s">
        <v>9804</v>
      </c>
      <c r="C4925" t="s">
        <v>103</v>
      </c>
      <c r="D4925" t="s">
        <v>9805</v>
      </c>
      <c r="E4925" t="s">
        <v>111</v>
      </c>
    </row>
    <row r="4926" spans="1:5" x14ac:dyDescent="0.2">
      <c r="A4926" t="s">
        <v>9758</v>
      </c>
      <c r="B4926" t="s">
        <v>9806</v>
      </c>
      <c r="C4926" t="s">
        <v>45</v>
      </c>
      <c r="D4926" t="s">
        <v>9807</v>
      </c>
      <c r="E4926" t="s">
        <v>120</v>
      </c>
    </row>
    <row r="4927" spans="1:5" x14ac:dyDescent="0.2">
      <c r="A4927" t="s">
        <v>9808</v>
      </c>
      <c r="B4927" t="s">
        <v>9809</v>
      </c>
      <c r="C4927" t="s">
        <v>159</v>
      </c>
      <c r="D4927" t="s">
        <v>9810</v>
      </c>
      <c r="E4927" t="s">
        <v>1578</v>
      </c>
    </row>
    <row r="4928" spans="1:5" x14ac:dyDescent="0.2">
      <c r="A4928" t="s">
        <v>9808</v>
      </c>
      <c r="B4928" t="s">
        <v>9811</v>
      </c>
      <c r="C4928" t="s">
        <v>9812</v>
      </c>
      <c r="D4928" t="s">
        <v>9813</v>
      </c>
      <c r="E4928" t="s">
        <v>111</v>
      </c>
    </row>
    <row r="4929" spans="1:5" x14ac:dyDescent="0.2">
      <c r="A4929" t="s">
        <v>9808</v>
      </c>
      <c r="B4929" t="s">
        <v>9814</v>
      </c>
      <c r="C4929" t="s">
        <v>7</v>
      </c>
      <c r="D4929" t="s">
        <v>9815</v>
      </c>
      <c r="E4929" t="s">
        <v>120</v>
      </c>
    </row>
    <row r="4930" spans="1:5" x14ac:dyDescent="0.2">
      <c r="A4930" t="s">
        <v>9808</v>
      </c>
      <c r="B4930" t="s">
        <v>9816</v>
      </c>
      <c r="C4930" t="s">
        <v>23</v>
      </c>
      <c r="D4930" t="s">
        <v>9817</v>
      </c>
      <c r="E4930" t="s">
        <v>120</v>
      </c>
    </row>
    <row r="4931" spans="1:5" x14ac:dyDescent="0.2">
      <c r="A4931" t="s">
        <v>9808</v>
      </c>
      <c r="B4931" t="s">
        <v>9818</v>
      </c>
      <c r="C4931" t="s">
        <v>159</v>
      </c>
      <c r="D4931" t="s">
        <v>9819</v>
      </c>
      <c r="E4931" t="s">
        <v>120</v>
      </c>
    </row>
    <row r="4932" spans="1:5" x14ac:dyDescent="0.2">
      <c r="A4932" t="s">
        <v>9808</v>
      </c>
      <c r="B4932" t="s">
        <v>9820</v>
      </c>
      <c r="C4932" t="s">
        <v>50</v>
      </c>
      <c r="D4932" t="s">
        <v>9821</v>
      </c>
      <c r="E4932" t="s">
        <v>111</v>
      </c>
    </row>
    <row r="4933" spans="1:5" x14ac:dyDescent="0.2">
      <c r="A4933" t="s">
        <v>9808</v>
      </c>
      <c r="B4933" t="s">
        <v>9822</v>
      </c>
      <c r="C4933" t="s">
        <v>159</v>
      </c>
      <c r="D4933" t="s">
        <v>9823</v>
      </c>
      <c r="E4933" t="s">
        <v>111</v>
      </c>
    </row>
    <row r="4934" spans="1:5" x14ac:dyDescent="0.2">
      <c r="A4934" t="s">
        <v>9808</v>
      </c>
      <c r="B4934" t="s">
        <v>9824</v>
      </c>
      <c r="C4934" t="s">
        <v>23</v>
      </c>
      <c r="D4934" t="s">
        <v>9825</v>
      </c>
      <c r="E4934" t="s">
        <v>111</v>
      </c>
    </row>
    <row r="4935" spans="1:5" x14ac:dyDescent="0.2">
      <c r="A4935" t="s">
        <v>9808</v>
      </c>
      <c r="B4935" t="s">
        <v>9826</v>
      </c>
      <c r="C4935" t="s">
        <v>23</v>
      </c>
      <c r="D4935" t="s">
        <v>9827</v>
      </c>
      <c r="E4935" t="s">
        <v>672</v>
      </c>
    </row>
    <row r="4936" spans="1:5" x14ac:dyDescent="0.2">
      <c r="A4936" t="s">
        <v>9808</v>
      </c>
      <c r="B4936" t="s">
        <v>9828</v>
      </c>
      <c r="C4936" t="s">
        <v>32</v>
      </c>
      <c r="D4936" t="s">
        <v>9829</v>
      </c>
      <c r="E4936" t="s">
        <v>145</v>
      </c>
    </row>
    <row r="4937" spans="1:5" x14ac:dyDescent="0.2">
      <c r="A4937" t="s">
        <v>9808</v>
      </c>
      <c r="B4937" t="s">
        <v>9830</v>
      </c>
      <c r="C4937" t="s">
        <v>712</v>
      </c>
      <c r="D4937" t="s">
        <v>9831</v>
      </c>
      <c r="E4937" t="s">
        <v>148</v>
      </c>
    </row>
    <row r="4938" spans="1:5" x14ac:dyDescent="0.2">
      <c r="A4938" t="s">
        <v>9808</v>
      </c>
      <c r="B4938" t="s">
        <v>9832</v>
      </c>
      <c r="C4938" t="s">
        <v>75</v>
      </c>
      <c r="D4938" t="s">
        <v>9833</v>
      </c>
      <c r="E4938" t="s">
        <v>148</v>
      </c>
    </row>
    <row r="4939" spans="1:5" x14ac:dyDescent="0.2">
      <c r="A4939" t="s">
        <v>9808</v>
      </c>
      <c r="B4939" t="s">
        <v>9834</v>
      </c>
      <c r="C4939" t="s">
        <v>32</v>
      </c>
      <c r="D4939" t="s">
        <v>9835</v>
      </c>
      <c r="E4939" t="s">
        <v>148</v>
      </c>
    </row>
    <row r="4940" spans="1:5" x14ac:dyDescent="0.2">
      <c r="A4940" t="s">
        <v>9808</v>
      </c>
      <c r="B4940" t="s">
        <v>9836</v>
      </c>
      <c r="C4940" t="s">
        <v>53</v>
      </c>
      <c r="D4940" t="s">
        <v>9837</v>
      </c>
      <c r="E4940" t="s">
        <v>154</v>
      </c>
    </row>
    <row r="4941" spans="1:5" x14ac:dyDescent="0.2">
      <c r="A4941" t="s">
        <v>9808</v>
      </c>
      <c r="B4941" t="s">
        <v>9838</v>
      </c>
      <c r="C4941" t="s">
        <v>5866</v>
      </c>
      <c r="D4941" t="s">
        <v>9839</v>
      </c>
      <c r="E4941" t="s">
        <v>154</v>
      </c>
    </row>
    <row r="4942" spans="1:5" x14ac:dyDescent="0.2">
      <c r="A4942" t="s">
        <v>9808</v>
      </c>
      <c r="B4942" t="s">
        <v>9840</v>
      </c>
      <c r="C4942" t="s">
        <v>103</v>
      </c>
      <c r="D4942" t="s">
        <v>9841</v>
      </c>
      <c r="E4942" t="s">
        <v>154</v>
      </c>
    </row>
    <row r="4943" spans="1:5" x14ac:dyDescent="0.2">
      <c r="A4943" t="s">
        <v>9808</v>
      </c>
      <c r="B4943" t="s">
        <v>9842</v>
      </c>
      <c r="C4943" t="s">
        <v>159</v>
      </c>
      <c r="D4943" t="s">
        <v>9843</v>
      </c>
      <c r="E4943" t="s">
        <v>154</v>
      </c>
    </row>
    <row r="4944" spans="1:5" x14ac:dyDescent="0.2">
      <c r="A4944" t="s">
        <v>9808</v>
      </c>
      <c r="B4944" t="s">
        <v>9844</v>
      </c>
      <c r="C4944" t="s">
        <v>87</v>
      </c>
      <c r="D4944" t="s">
        <v>9845</v>
      </c>
      <c r="E4944" t="s">
        <v>157</v>
      </c>
    </row>
    <row r="4945" spans="1:5" x14ac:dyDescent="0.2">
      <c r="A4945" t="s">
        <v>9808</v>
      </c>
      <c r="B4945" t="s">
        <v>9846</v>
      </c>
      <c r="C4945" t="s">
        <v>87</v>
      </c>
      <c r="D4945" t="s">
        <v>9847</v>
      </c>
      <c r="E4945" t="s">
        <v>154</v>
      </c>
    </row>
    <row r="4946" spans="1:5" x14ac:dyDescent="0.2">
      <c r="A4946" t="s">
        <v>9808</v>
      </c>
      <c r="B4946" t="s">
        <v>9848</v>
      </c>
      <c r="C4946" t="s">
        <v>487</v>
      </c>
      <c r="D4946" t="s">
        <v>9849</v>
      </c>
      <c r="E4946" t="s">
        <v>154</v>
      </c>
    </row>
    <row r="4947" spans="1:5" x14ac:dyDescent="0.2">
      <c r="A4947" t="s">
        <v>9808</v>
      </c>
      <c r="B4947" t="s">
        <v>9850</v>
      </c>
      <c r="C4947" t="s">
        <v>23</v>
      </c>
      <c r="D4947" t="s">
        <v>9851</v>
      </c>
      <c r="E4947" t="s">
        <v>154</v>
      </c>
    </row>
    <row r="4948" spans="1:5" x14ac:dyDescent="0.2">
      <c r="A4948" t="s">
        <v>9808</v>
      </c>
      <c r="B4948" t="s">
        <v>9852</v>
      </c>
      <c r="C4948" t="s">
        <v>103</v>
      </c>
      <c r="D4948" t="s">
        <v>9853</v>
      </c>
      <c r="E4948" t="s">
        <v>154</v>
      </c>
    </row>
    <row r="4949" spans="1:5" x14ac:dyDescent="0.2">
      <c r="A4949" t="s">
        <v>9808</v>
      </c>
      <c r="B4949" t="s">
        <v>9854</v>
      </c>
      <c r="C4949" t="s">
        <v>103</v>
      </c>
      <c r="D4949" t="s">
        <v>9855</v>
      </c>
      <c r="E4949" t="s">
        <v>154</v>
      </c>
    </row>
    <row r="4950" spans="1:5" x14ac:dyDescent="0.2">
      <c r="A4950" t="s">
        <v>9808</v>
      </c>
      <c r="B4950" t="s">
        <v>9856</v>
      </c>
      <c r="C4950" t="s">
        <v>42</v>
      </c>
      <c r="D4950" t="s">
        <v>9857</v>
      </c>
      <c r="E4950" t="s">
        <v>154</v>
      </c>
    </row>
    <row r="4951" spans="1:5" x14ac:dyDescent="0.2">
      <c r="A4951" t="s">
        <v>9808</v>
      </c>
      <c r="B4951" t="s">
        <v>9858</v>
      </c>
      <c r="C4951" t="s">
        <v>122</v>
      </c>
      <c r="D4951" t="s">
        <v>9859</v>
      </c>
      <c r="E4951" t="s">
        <v>154</v>
      </c>
    </row>
    <row r="4952" spans="1:5" x14ac:dyDescent="0.2">
      <c r="A4952" t="s">
        <v>9860</v>
      </c>
      <c r="B4952" t="s">
        <v>9838</v>
      </c>
      <c r="C4952" t="s">
        <v>5866</v>
      </c>
      <c r="D4952" t="s">
        <v>9839</v>
      </c>
      <c r="E4952" t="s">
        <v>154</v>
      </c>
    </row>
    <row r="4953" spans="1:5" x14ac:dyDescent="0.2">
      <c r="A4953" t="s">
        <v>9860</v>
      </c>
      <c r="B4953" t="s">
        <v>9861</v>
      </c>
      <c r="C4953" t="s">
        <v>100</v>
      </c>
      <c r="D4953" t="s">
        <v>9862</v>
      </c>
      <c r="E4953" t="s">
        <v>154</v>
      </c>
    </row>
    <row r="4954" spans="1:5" x14ac:dyDescent="0.2">
      <c r="A4954" t="s">
        <v>9860</v>
      </c>
      <c r="B4954" t="s">
        <v>9863</v>
      </c>
      <c r="C4954" t="s">
        <v>23</v>
      </c>
      <c r="D4954" t="s">
        <v>9864</v>
      </c>
      <c r="E4954" t="s">
        <v>157</v>
      </c>
    </row>
    <row r="4955" spans="1:5" x14ac:dyDescent="0.2">
      <c r="A4955" t="s">
        <v>9860</v>
      </c>
      <c r="B4955" t="s">
        <v>9865</v>
      </c>
      <c r="C4955" t="s">
        <v>32</v>
      </c>
      <c r="D4955" t="s">
        <v>9866</v>
      </c>
      <c r="E4955" t="s">
        <v>154</v>
      </c>
    </row>
    <row r="4956" spans="1:5" x14ac:dyDescent="0.2">
      <c r="A4956" t="s">
        <v>9860</v>
      </c>
      <c r="B4956" t="s">
        <v>9867</v>
      </c>
      <c r="C4956" t="s">
        <v>2545</v>
      </c>
      <c r="D4956" t="s">
        <v>9868</v>
      </c>
      <c r="E4956" t="s">
        <v>192</v>
      </c>
    </row>
    <row r="4957" spans="1:5" x14ac:dyDescent="0.2">
      <c r="A4957" t="s">
        <v>9860</v>
      </c>
      <c r="B4957" t="s">
        <v>9869</v>
      </c>
      <c r="C4957" t="s">
        <v>23</v>
      </c>
      <c r="D4957" t="s">
        <v>9870</v>
      </c>
      <c r="E4957" t="s">
        <v>210</v>
      </c>
    </row>
    <row r="4958" spans="1:5" x14ac:dyDescent="0.2">
      <c r="A4958" t="s">
        <v>9860</v>
      </c>
      <c r="B4958" t="s">
        <v>9871</v>
      </c>
      <c r="C4958" t="s">
        <v>130</v>
      </c>
      <c r="D4958" t="s">
        <v>9872</v>
      </c>
      <c r="E4958" t="s">
        <v>210</v>
      </c>
    </row>
    <row r="4959" spans="1:5" x14ac:dyDescent="0.2">
      <c r="A4959" t="s">
        <v>9860</v>
      </c>
      <c r="B4959" t="s">
        <v>9873</v>
      </c>
      <c r="C4959" t="s">
        <v>32</v>
      </c>
      <c r="D4959" t="s">
        <v>9874</v>
      </c>
      <c r="E4959" t="s">
        <v>192</v>
      </c>
    </row>
    <row r="4960" spans="1:5" x14ac:dyDescent="0.2">
      <c r="A4960" t="s">
        <v>9860</v>
      </c>
      <c r="B4960" t="s">
        <v>9875</v>
      </c>
      <c r="C4960" t="s">
        <v>50</v>
      </c>
      <c r="D4960" t="s">
        <v>9876</v>
      </c>
      <c r="E4960" t="s">
        <v>192</v>
      </c>
    </row>
    <row r="4961" spans="1:5" x14ac:dyDescent="0.2">
      <c r="A4961" t="s">
        <v>9860</v>
      </c>
      <c r="B4961" t="s">
        <v>9877</v>
      </c>
      <c r="C4961" t="s">
        <v>32</v>
      </c>
      <c r="D4961" t="s">
        <v>9878</v>
      </c>
      <c r="E4961" t="s">
        <v>192</v>
      </c>
    </row>
    <row r="4962" spans="1:5" x14ac:dyDescent="0.2">
      <c r="A4962" t="s">
        <v>9860</v>
      </c>
      <c r="B4962" t="s">
        <v>9879</v>
      </c>
      <c r="C4962" t="s">
        <v>32</v>
      </c>
      <c r="D4962" t="s">
        <v>9880</v>
      </c>
      <c r="E4962" t="s">
        <v>192</v>
      </c>
    </row>
    <row r="4963" spans="1:5" x14ac:dyDescent="0.2">
      <c r="A4963" t="s">
        <v>9860</v>
      </c>
      <c r="B4963" t="s">
        <v>9881</v>
      </c>
      <c r="C4963" t="s">
        <v>32</v>
      </c>
      <c r="D4963" t="s">
        <v>9882</v>
      </c>
      <c r="E4963" t="s">
        <v>192</v>
      </c>
    </row>
    <row r="4964" spans="1:5" x14ac:dyDescent="0.2">
      <c r="A4964" t="s">
        <v>9860</v>
      </c>
      <c r="B4964" t="s">
        <v>9883</v>
      </c>
      <c r="C4964" t="s">
        <v>45</v>
      </c>
      <c r="D4964" t="s">
        <v>9884</v>
      </c>
      <c r="E4964" t="s">
        <v>192</v>
      </c>
    </row>
    <row r="4965" spans="1:5" x14ac:dyDescent="0.2">
      <c r="A4965" t="s">
        <v>9860</v>
      </c>
      <c r="B4965" t="s">
        <v>9885</v>
      </c>
      <c r="C4965" t="s">
        <v>103</v>
      </c>
      <c r="D4965" t="s">
        <v>9886</v>
      </c>
      <c r="E4965" t="s">
        <v>192</v>
      </c>
    </row>
    <row r="4966" spans="1:5" x14ac:dyDescent="0.2">
      <c r="A4966" t="s">
        <v>9860</v>
      </c>
      <c r="B4966" t="s">
        <v>9887</v>
      </c>
      <c r="C4966" t="s">
        <v>972</v>
      </c>
      <c r="D4966" t="s">
        <v>9888</v>
      </c>
      <c r="E4966" t="s">
        <v>192</v>
      </c>
    </row>
    <row r="4967" spans="1:5" x14ac:dyDescent="0.2">
      <c r="A4967" t="s">
        <v>9860</v>
      </c>
      <c r="B4967" t="s">
        <v>9889</v>
      </c>
      <c r="C4967" t="s">
        <v>7</v>
      </c>
      <c r="D4967" t="s">
        <v>9890</v>
      </c>
      <c r="E4967" t="s">
        <v>215</v>
      </c>
    </row>
    <row r="4968" spans="1:5" x14ac:dyDescent="0.2">
      <c r="A4968" t="s">
        <v>9860</v>
      </c>
      <c r="B4968" t="s">
        <v>9891</v>
      </c>
      <c r="C4968" t="s">
        <v>313</v>
      </c>
      <c r="D4968" t="s">
        <v>9892</v>
      </c>
      <c r="E4968" t="s">
        <v>215</v>
      </c>
    </row>
    <row r="4969" spans="1:5" x14ac:dyDescent="0.2">
      <c r="A4969" t="s">
        <v>9860</v>
      </c>
      <c r="B4969" t="s">
        <v>9893</v>
      </c>
      <c r="C4969" t="s">
        <v>224</v>
      </c>
      <c r="D4969" t="s">
        <v>9894</v>
      </c>
      <c r="E4969" t="s">
        <v>230</v>
      </c>
    </row>
    <row r="4970" spans="1:5" x14ac:dyDescent="0.2">
      <c r="A4970" t="s">
        <v>9860</v>
      </c>
      <c r="B4970" t="s">
        <v>9895</v>
      </c>
      <c r="C4970" t="s">
        <v>408</v>
      </c>
      <c r="D4970" t="s">
        <v>9896</v>
      </c>
      <c r="E4970" t="s">
        <v>215</v>
      </c>
    </row>
    <row r="4971" spans="1:5" x14ac:dyDescent="0.2">
      <c r="A4971" t="s">
        <v>9860</v>
      </c>
      <c r="B4971" t="s">
        <v>9897</v>
      </c>
      <c r="C4971" t="s">
        <v>82</v>
      </c>
      <c r="D4971" t="s">
        <v>9898</v>
      </c>
      <c r="E4971" t="s">
        <v>230</v>
      </c>
    </row>
    <row r="4972" spans="1:5" x14ac:dyDescent="0.2">
      <c r="A4972" t="s">
        <v>9860</v>
      </c>
      <c r="B4972" t="s">
        <v>9899</v>
      </c>
      <c r="C4972" t="s">
        <v>4003</v>
      </c>
      <c r="D4972" t="s">
        <v>9900</v>
      </c>
      <c r="E4972" t="s">
        <v>215</v>
      </c>
    </row>
    <row r="4973" spans="1:5" x14ac:dyDescent="0.2">
      <c r="A4973" t="s">
        <v>9860</v>
      </c>
      <c r="B4973" t="s">
        <v>9901</v>
      </c>
      <c r="C4973" t="s">
        <v>159</v>
      </c>
      <c r="D4973" t="s">
        <v>9902</v>
      </c>
      <c r="E4973" t="s">
        <v>230</v>
      </c>
    </row>
    <row r="4974" spans="1:5" x14ac:dyDescent="0.2">
      <c r="A4974" t="s">
        <v>9860</v>
      </c>
      <c r="B4974" t="s">
        <v>9903</v>
      </c>
      <c r="C4974" t="s">
        <v>38</v>
      </c>
      <c r="D4974" t="s">
        <v>9904</v>
      </c>
      <c r="E4974" t="s">
        <v>215</v>
      </c>
    </row>
    <row r="4975" spans="1:5" x14ac:dyDescent="0.2">
      <c r="A4975" t="s">
        <v>9860</v>
      </c>
      <c r="B4975" t="s">
        <v>9905</v>
      </c>
      <c r="C4975" t="s">
        <v>7314</v>
      </c>
      <c r="D4975" t="s">
        <v>9906</v>
      </c>
      <c r="E4975" t="s">
        <v>230</v>
      </c>
    </row>
    <row r="4976" spans="1:5" x14ac:dyDescent="0.2">
      <c r="A4976" t="s">
        <v>9860</v>
      </c>
      <c r="B4976" t="s">
        <v>9907</v>
      </c>
      <c r="C4976" t="s">
        <v>100</v>
      </c>
      <c r="D4976" t="s">
        <v>9908</v>
      </c>
      <c r="E4976" t="s">
        <v>1723</v>
      </c>
    </row>
    <row r="4977" spans="1:5" x14ac:dyDescent="0.2">
      <c r="A4977" t="s">
        <v>9909</v>
      </c>
      <c r="B4977" t="s">
        <v>9783</v>
      </c>
      <c r="C4977" t="s">
        <v>159</v>
      </c>
      <c r="D4977" t="s">
        <v>9784</v>
      </c>
      <c r="E4977" t="s">
        <v>40</v>
      </c>
    </row>
    <row r="4978" spans="1:5" x14ac:dyDescent="0.2">
      <c r="A4978" t="s">
        <v>9909</v>
      </c>
      <c r="B4978" t="s">
        <v>9910</v>
      </c>
      <c r="C4978" t="s">
        <v>408</v>
      </c>
      <c r="D4978" t="s">
        <v>9911</v>
      </c>
      <c r="E4978" t="s">
        <v>1022</v>
      </c>
    </row>
    <row r="4979" spans="1:5" x14ac:dyDescent="0.2">
      <c r="A4979" t="s">
        <v>9909</v>
      </c>
      <c r="B4979" t="s">
        <v>9912</v>
      </c>
      <c r="C4979" t="s">
        <v>35</v>
      </c>
      <c r="D4979" t="s">
        <v>9913</v>
      </c>
      <c r="E4979" t="s">
        <v>1022</v>
      </c>
    </row>
    <row r="4980" spans="1:5" x14ac:dyDescent="0.2">
      <c r="A4980" t="s">
        <v>9909</v>
      </c>
      <c r="B4980" t="s">
        <v>9914</v>
      </c>
      <c r="C4980" t="s">
        <v>103</v>
      </c>
      <c r="D4980" t="s">
        <v>9915</v>
      </c>
      <c r="E4980" t="s">
        <v>1030</v>
      </c>
    </row>
    <row r="4981" spans="1:5" x14ac:dyDescent="0.2">
      <c r="A4981" t="s">
        <v>9909</v>
      </c>
      <c r="B4981" t="s">
        <v>9916</v>
      </c>
      <c r="C4981" t="s">
        <v>87</v>
      </c>
      <c r="D4981" t="s">
        <v>9896</v>
      </c>
      <c r="E4981" t="s">
        <v>958</v>
      </c>
    </row>
    <row r="4982" spans="1:5" x14ac:dyDescent="0.2">
      <c r="A4982" t="s">
        <v>9909</v>
      </c>
      <c r="B4982" t="s">
        <v>9917</v>
      </c>
      <c r="C4982" t="s">
        <v>373</v>
      </c>
      <c r="D4982" t="s">
        <v>9918</v>
      </c>
      <c r="E4982" t="s">
        <v>797</v>
      </c>
    </row>
    <row r="4983" spans="1:5" x14ac:dyDescent="0.2">
      <c r="A4983" t="s">
        <v>9909</v>
      </c>
      <c r="B4983" t="s">
        <v>9919</v>
      </c>
      <c r="C4983" t="s">
        <v>45</v>
      </c>
      <c r="D4983" t="s">
        <v>9920</v>
      </c>
      <c r="E4983" t="s">
        <v>797</v>
      </c>
    </row>
    <row r="4984" spans="1:5" x14ac:dyDescent="0.2">
      <c r="A4984" t="s">
        <v>9909</v>
      </c>
      <c r="B4984" t="s">
        <v>9921</v>
      </c>
      <c r="C4984" t="s">
        <v>290</v>
      </c>
      <c r="D4984" t="s">
        <v>9825</v>
      </c>
      <c r="E4984" t="s">
        <v>797</v>
      </c>
    </row>
    <row r="4985" spans="1:5" x14ac:dyDescent="0.2">
      <c r="A4985" t="s">
        <v>9909</v>
      </c>
      <c r="B4985" t="s">
        <v>9922</v>
      </c>
      <c r="C4985" t="s">
        <v>23</v>
      </c>
      <c r="D4985" t="s">
        <v>9923</v>
      </c>
      <c r="E4985" t="s">
        <v>797</v>
      </c>
    </row>
    <row r="4986" spans="1:5" x14ac:dyDescent="0.2">
      <c r="A4986" t="s">
        <v>9909</v>
      </c>
      <c r="B4986" t="s">
        <v>9924</v>
      </c>
      <c r="C4986" t="s">
        <v>50</v>
      </c>
      <c r="D4986" t="s">
        <v>9925</v>
      </c>
      <c r="E4986" t="s">
        <v>797</v>
      </c>
    </row>
    <row r="4987" spans="1:5" x14ac:dyDescent="0.2">
      <c r="A4987" t="s">
        <v>9909</v>
      </c>
      <c r="B4987" t="s">
        <v>9926</v>
      </c>
      <c r="C4987" t="s">
        <v>103</v>
      </c>
      <c r="D4987" t="s">
        <v>9927</v>
      </c>
      <c r="E4987" t="s">
        <v>805</v>
      </c>
    </row>
    <row r="4988" spans="1:5" x14ac:dyDescent="0.2">
      <c r="A4988" t="s">
        <v>9909</v>
      </c>
      <c r="B4988" t="s">
        <v>9928</v>
      </c>
      <c r="C4988" t="s">
        <v>32</v>
      </c>
      <c r="D4988" t="s">
        <v>9929</v>
      </c>
      <c r="E4988" t="s">
        <v>805</v>
      </c>
    </row>
    <row r="4989" spans="1:5" x14ac:dyDescent="0.2">
      <c r="A4989" t="s">
        <v>9909</v>
      </c>
      <c r="B4989" t="s">
        <v>9930</v>
      </c>
      <c r="C4989" t="s">
        <v>7</v>
      </c>
      <c r="D4989" t="s">
        <v>9931</v>
      </c>
      <c r="E4989" t="s">
        <v>810</v>
      </c>
    </row>
    <row r="4990" spans="1:5" x14ac:dyDescent="0.2">
      <c r="A4990" t="s">
        <v>9909</v>
      </c>
      <c r="B4990" t="s">
        <v>9932</v>
      </c>
      <c r="C4990" t="s">
        <v>35</v>
      </c>
      <c r="D4990" t="s">
        <v>9933</v>
      </c>
      <c r="E4990" t="s">
        <v>810</v>
      </c>
    </row>
    <row r="4991" spans="1:5" x14ac:dyDescent="0.2">
      <c r="A4991" t="s">
        <v>9909</v>
      </c>
      <c r="B4991" t="s">
        <v>9934</v>
      </c>
      <c r="C4991" t="s">
        <v>290</v>
      </c>
      <c r="D4991" t="s">
        <v>9933</v>
      </c>
      <c r="E4991" t="s">
        <v>810</v>
      </c>
    </row>
    <row r="4992" spans="1:5" x14ac:dyDescent="0.2">
      <c r="A4992" t="s">
        <v>9909</v>
      </c>
      <c r="B4992" t="s">
        <v>9935</v>
      </c>
      <c r="C4992" t="s">
        <v>290</v>
      </c>
      <c r="D4992" t="s">
        <v>9933</v>
      </c>
      <c r="E4992" t="s">
        <v>810</v>
      </c>
    </row>
    <row r="4993" spans="1:5" x14ac:dyDescent="0.2">
      <c r="A4993" t="s">
        <v>9909</v>
      </c>
      <c r="B4993" t="s">
        <v>9936</v>
      </c>
      <c r="C4993" t="s">
        <v>103</v>
      </c>
      <c r="D4993" t="s">
        <v>9933</v>
      </c>
      <c r="E4993" t="s">
        <v>810</v>
      </c>
    </row>
    <row r="4994" spans="1:5" x14ac:dyDescent="0.2">
      <c r="A4994" t="s">
        <v>9909</v>
      </c>
      <c r="B4994" t="s">
        <v>9937</v>
      </c>
      <c r="C4994" t="s">
        <v>103</v>
      </c>
      <c r="D4994" t="s">
        <v>9933</v>
      </c>
      <c r="E4994" t="s">
        <v>810</v>
      </c>
    </row>
    <row r="4995" spans="1:5" x14ac:dyDescent="0.2">
      <c r="A4995" t="s">
        <v>9909</v>
      </c>
      <c r="B4995" t="s">
        <v>9938</v>
      </c>
      <c r="C4995" t="s">
        <v>103</v>
      </c>
      <c r="D4995" t="s">
        <v>9933</v>
      </c>
      <c r="E4995" t="s">
        <v>810</v>
      </c>
    </row>
    <row r="4996" spans="1:5" x14ac:dyDescent="0.2">
      <c r="A4996" t="s">
        <v>9909</v>
      </c>
      <c r="B4996" t="s">
        <v>9939</v>
      </c>
      <c r="C4996" t="s">
        <v>103</v>
      </c>
      <c r="D4996" t="s">
        <v>9933</v>
      </c>
      <c r="E4996" t="s">
        <v>810</v>
      </c>
    </row>
    <row r="4997" spans="1:5" x14ac:dyDescent="0.2">
      <c r="A4997" t="s">
        <v>9909</v>
      </c>
      <c r="B4997" t="s">
        <v>9940</v>
      </c>
      <c r="C4997" t="s">
        <v>103</v>
      </c>
      <c r="D4997" t="s">
        <v>9933</v>
      </c>
      <c r="E4997" t="s">
        <v>810</v>
      </c>
    </row>
    <row r="4998" spans="1:5" x14ac:dyDescent="0.2">
      <c r="A4998" t="s">
        <v>9909</v>
      </c>
      <c r="B4998" t="s">
        <v>9941</v>
      </c>
      <c r="C4998" t="s">
        <v>103</v>
      </c>
      <c r="D4998" t="s">
        <v>9933</v>
      </c>
      <c r="E4998" t="s">
        <v>810</v>
      </c>
    </row>
    <row r="4999" spans="1:5" x14ac:dyDescent="0.2">
      <c r="A4999" t="s">
        <v>9909</v>
      </c>
      <c r="B4999" t="s">
        <v>9942</v>
      </c>
      <c r="C4999" t="s">
        <v>103</v>
      </c>
      <c r="D4999" t="s">
        <v>9943</v>
      </c>
      <c r="E4999" t="s">
        <v>810</v>
      </c>
    </row>
    <row r="5000" spans="1:5" x14ac:dyDescent="0.2">
      <c r="A5000" t="s">
        <v>9909</v>
      </c>
      <c r="B5000" t="s">
        <v>9944</v>
      </c>
      <c r="C5000" t="s">
        <v>103</v>
      </c>
      <c r="D5000" t="s">
        <v>9933</v>
      </c>
      <c r="E5000" t="s">
        <v>810</v>
      </c>
    </row>
    <row r="5001" spans="1:5" x14ac:dyDescent="0.2">
      <c r="A5001" t="s">
        <v>9909</v>
      </c>
      <c r="B5001" t="s">
        <v>9945</v>
      </c>
      <c r="C5001" t="s">
        <v>53</v>
      </c>
      <c r="D5001" t="s">
        <v>9933</v>
      </c>
      <c r="E5001" t="s">
        <v>810</v>
      </c>
    </row>
    <row r="5002" spans="1:5" x14ac:dyDescent="0.2">
      <c r="A5002" t="s">
        <v>9946</v>
      </c>
      <c r="B5002" t="s">
        <v>9947</v>
      </c>
      <c r="C5002" t="s">
        <v>23</v>
      </c>
      <c r="D5002" t="s">
        <v>9948</v>
      </c>
      <c r="E5002" t="s">
        <v>9949</v>
      </c>
    </row>
    <row r="5003" spans="1:5" x14ac:dyDescent="0.2">
      <c r="A5003" t="s">
        <v>9946</v>
      </c>
      <c r="B5003" t="s">
        <v>9950</v>
      </c>
      <c r="C5003" t="s">
        <v>45</v>
      </c>
      <c r="D5003" t="s">
        <v>9951</v>
      </c>
      <c r="E5003" t="s">
        <v>17</v>
      </c>
    </row>
    <row r="5004" spans="1:5" x14ac:dyDescent="0.2">
      <c r="A5004" t="s">
        <v>9946</v>
      </c>
      <c r="B5004" t="s">
        <v>9952</v>
      </c>
      <c r="C5004" t="s">
        <v>32</v>
      </c>
      <c r="D5004" t="s">
        <v>9953</v>
      </c>
      <c r="E5004" t="s">
        <v>17</v>
      </c>
    </row>
    <row r="5005" spans="1:5" x14ac:dyDescent="0.2">
      <c r="A5005" t="s">
        <v>9946</v>
      </c>
      <c r="B5005" t="s">
        <v>9954</v>
      </c>
      <c r="C5005" t="s">
        <v>159</v>
      </c>
      <c r="D5005" t="s">
        <v>9955</v>
      </c>
      <c r="E5005" t="s">
        <v>13</v>
      </c>
    </row>
    <row r="5006" spans="1:5" x14ac:dyDescent="0.2">
      <c r="A5006" t="s">
        <v>9946</v>
      </c>
      <c r="B5006" t="s">
        <v>9956</v>
      </c>
      <c r="C5006" t="s">
        <v>7</v>
      </c>
      <c r="D5006" t="s">
        <v>9957</v>
      </c>
      <c r="E5006" t="s">
        <v>17</v>
      </c>
    </row>
    <row r="5007" spans="1:5" x14ac:dyDescent="0.2">
      <c r="A5007" t="s">
        <v>9946</v>
      </c>
      <c r="B5007" t="s">
        <v>9958</v>
      </c>
      <c r="C5007" t="s">
        <v>32</v>
      </c>
      <c r="D5007" t="s">
        <v>9959</v>
      </c>
      <c r="E5007" t="s">
        <v>17</v>
      </c>
    </row>
    <row r="5008" spans="1:5" x14ac:dyDescent="0.2">
      <c r="A5008" t="s">
        <v>9946</v>
      </c>
      <c r="B5008" t="s">
        <v>9960</v>
      </c>
      <c r="C5008" t="s">
        <v>159</v>
      </c>
      <c r="D5008" t="s">
        <v>9961</v>
      </c>
      <c r="E5008" t="s">
        <v>30</v>
      </c>
    </row>
    <row r="5009" spans="1:5" x14ac:dyDescent="0.2">
      <c r="A5009" t="s">
        <v>9946</v>
      </c>
      <c r="B5009" t="s">
        <v>9962</v>
      </c>
      <c r="C5009" t="s">
        <v>32</v>
      </c>
      <c r="D5009" t="s">
        <v>9963</v>
      </c>
      <c r="E5009" t="s">
        <v>30</v>
      </c>
    </row>
    <row r="5010" spans="1:5" x14ac:dyDescent="0.2">
      <c r="A5010" t="s">
        <v>9946</v>
      </c>
      <c r="B5010" t="s">
        <v>9964</v>
      </c>
      <c r="C5010" t="s">
        <v>100</v>
      </c>
      <c r="D5010" t="s">
        <v>9965</v>
      </c>
      <c r="E5010" t="s">
        <v>30</v>
      </c>
    </row>
    <row r="5011" spans="1:5" x14ac:dyDescent="0.2">
      <c r="A5011" t="s">
        <v>9946</v>
      </c>
      <c r="B5011" t="s">
        <v>9966</v>
      </c>
      <c r="C5011" t="s">
        <v>50</v>
      </c>
      <c r="D5011" t="s">
        <v>9967</v>
      </c>
      <c r="E5011" t="s">
        <v>30</v>
      </c>
    </row>
    <row r="5012" spans="1:5" x14ac:dyDescent="0.2">
      <c r="A5012" t="s">
        <v>9946</v>
      </c>
      <c r="B5012" t="s">
        <v>9968</v>
      </c>
      <c r="C5012" t="s">
        <v>45</v>
      </c>
      <c r="D5012" t="s">
        <v>9969</v>
      </c>
      <c r="E5012" t="s">
        <v>40</v>
      </c>
    </row>
    <row r="5013" spans="1:5" x14ac:dyDescent="0.2">
      <c r="A5013" t="s">
        <v>9946</v>
      </c>
      <c r="B5013" t="s">
        <v>9970</v>
      </c>
      <c r="C5013" t="s">
        <v>159</v>
      </c>
      <c r="D5013" t="s">
        <v>9971</v>
      </c>
      <c r="E5013" t="s">
        <v>30</v>
      </c>
    </row>
    <row r="5014" spans="1:5" x14ac:dyDescent="0.2">
      <c r="A5014" t="s">
        <v>9946</v>
      </c>
      <c r="B5014" t="s">
        <v>9972</v>
      </c>
      <c r="C5014" t="s">
        <v>38</v>
      </c>
      <c r="D5014" t="s">
        <v>9973</v>
      </c>
      <c r="E5014" t="s">
        <v>30</v>
      </c>
    </row>
    <row r="5015" spans="1:5" x14ac:dyDescent="0.2">
      <c r="A5015" t="s">
        <v>9946</v>
      </c>
      <c r="B5015" t="s">
        <v>9974</v>
      </c>
      <c r="C5015" t="s">
        <v>26</v>
      </c>
      <c r="D5015" t="s">
        <v>9975</v>
      </c>
      <c r="E5015" t="s">
        <v>30</v>
      </c>
    </row>
    <row r="5016" spans="1:5" x14ac:dyDescent="0.2">
      <c r="A5016" t="s">
        <v>9946</v>
      </c>
      <c r="B5016" t="s">
        <v>9976</v>
      </c>
      <c r="C5016" t="s">
        <v>159</v>
      </c>
      <c r="D5016" t="s">
        <v>9977</v>
      </c>
      <c r="E5016" t="s">
        <v>30</v>
      </c>
    </row>
    <row r="5017" spans="1:5" x14ac:dyDescent="0.2">
      <c r="A5017" t="s">
        <v>9946</v>
      </c>
      <c r="B5017" t="s">
        <v>9978</v>
      </c>
      <c r="C5017" t="s">
        <v>23</v>
      </c>
      <c r="D5017" t="s">
        <v>9979</v>
      </c>
      <c r="E5017" t="s">
        <v>40</v>
      </c>
    </row>
    <row r="5018" spans="1:5" x14ac:dyDescent="0.2">
      <c r="A5018" t="s">
        <v>9946</v>
      </c>
      <c r="B5018" t="s">
        <v>9980</v>
      </c>
      <c r="C5018" t="s">
        <v>50</v>
      </c>
      <c r="D5018" t="s">
        <v>9981</v>
      </c>
      <c r="E5018" t="s">
        <v>30</v>
      </c>
    </row>
    <row r="5019" spans="1:5" x14ac:dyDescent="0.2">
      <c r="A5019" t="s">
        <v>9946</v>
      </c>
      <c r="B5019" t="s">
        <v>9982</v>
      </c>
      <c r="C5019" t="s">
        <v>130</v>
      </c>
      <c r="D5019" t="s">
        <v>9983</v>
      </c>
      <c r="E5019" t="s">
        <v>30</v>
      </c>
    </row>
    <row r="5020" spans="1:5" x14ac:dyDescent="0.2">
      <c r="A5020" t="s">
        <v>9946</v>
      </c>
      <c r="B5020" t="s">
        <v>9984</v>
      </c>
      <c r="C5020" t="s">
        <v>38</v>
      </c>
      <c r="D5020" t="s">
        <v>9985</v>
      </c>
      <c r="E5020" t="s">
        <v>40</v>
      </c>
    </row>
    <row r="5021" spans="1:5" x14ac:dyDescent="0.2">
      <c r="A5021" t="s">
        <v>9946</v>
      </c>
      <c r="B5021" t="s">
        <v>9986</v>
      </c>
      <c r="C5021" t="s">
        <v>103</v>
      </c>
      <c r="D5021" t="s">
        <v>9987</v>
      </c>
      <c r="E5021" t="s">
        <v>30</v>
      </c>
    </row>
    <row r="5022" spans="1:5" x14ac:dyDescent="0.2">
      <c r="A5022" t="s">
        <v>9946</v>
      </c>
      <c r="B5022" t="s">
        <v>9988</v>
      </c>
      <c r="C5022" t="s">
        <v>32</v>
      </c>
      <c r="D5022" t="s">
        <v>9989</v>
      </c>
      <c r="E5022" t="s">
        <v>30</v>
      </c>
    </row>
    <row r="5023" spans="1:5" x14ac:dyDescent="0.2">
      <c r="A5023" t="s">
        <v>9946</v>
      </c>
      <c r="B5023" t="s">
        <v>9990</v>
      </c>
      <c r="C5023" t="s">
        <v>7</v>
      </c>
      <c r="D5023" t="s">
        <v>9991</v>
      </c>
      <c r="E5023" t="s">
        <v>111</v>
      </c>
    </row>
    <row r="5024" spans="1:5" x14ac:dyDescent="0.2">
      <c r="A5024" t="s">
        <v>9946</v>
      </c>
      <c r="B5024" t="s">
        <v>9992</v>
      </c>
      <c r="C5024" t="s">
        <v>130</v>
      </c>
      <c r="D5024" t="s">
        <v>9993</v>
      </c>
      <c r="E5024" t="s">
        <v>120</v>
      </c>
    </row>
    <row r="5025" spans="1:5" x14ac:dyDescent="0.2">
      <c r="A5025" t="s">
        <v>9946</v>
      </c>
      <c r="B5025" t="s">
        <v>9994</v>
      </c>
      <c r="C5025" t="s">
        <v>38</v>
      </c>
      <c r="D5025" t="s">
        <v>9995</v>
      </c>
      <c r="E5025" t="s">
        <v>120</v>
      </c>
    </row>
    <row r="5026" spans="1:5" x14ac:dyDescent="0.2">
      <c r="A5026" t="s">
        <v>9946</v>
      </c>
      <c r="B5026" t="s">
        <v>9996</v>
      </c>
      <c r="C5026" t="s">
        <v>45</v>
      </c>
      <c r="D5026" t="s">
        <v>9997</v>
      </c>
      <c r="E5026" t="s">
        <v>120</v>
      </c>
    </row>
    <row r="5027" spans="1:5" x14ac:dyDescent="0.2">
      <c r="A5027" t="s">
        <v>9998</v>
      </c>
      <c r="B5027" t="s">
        <v>9999</v>
      </c>
      <c r="C5027" t="s">
        <v>130</v>
      </c>
      <c r="D5027" t="s">
        <v>10000</v>
      </c>
      <c r="E5027" t="s">
        <v>338</v>
      </c>
    </row>
    <row r="5028" spans="1:5" x14ac:dyDescent="0.2">
      <c r="A5028" t="s">
        <v>9998</v>
      </c>
      <c r="B5028" t="s">
        <v>10001</v>
      </c>
      <c r="C5028" t="s">
        <v>38</v>
      </c>
      <c r="D5028" t="s">
        <v>10002</v>
      </c>
      <c r="E5028" t="s">
        <v>111</v>
      </c>
    </row>
    <row r="5029" spans="1:5" x14ac:dyDescent="0.2">
      <c r="A5029" t="s">
        <v>9998</v>
      </c>
      <c r="B5029" t="s">
        <v>10003</v>
      </c>
      <c r="C5029" t="s">
        <v>7</v>
      </c>
      <c r="D5029" t="s">
        <v>10004</v>
      </c>
      <c r="E5029" t="s">
        <v>120</v>
      </c>
    </row>
    <row r="5030" spans="1:5" x14ac:dyDescent="0.2">
      <c r="A5030" t="s">
        <v>9998</v>
      </c>
      <c r="B5030" t="s">
        <v>10005</v>
      </c>
      <c r="C5030" t="s">
        <v>130</v>
      </c>
      <c r="D5030" t="s">
        <v>10006</v>
      </c>
      <c r="E5030" t="s">
        <v>111</v>
      </c>
    </row>
    <row r="5031" spans="1:5" x14ac:dyDescent="0.2">
      <c r="A5031" t="s">
        <v>9998</v>
      </c>
      <c r="B5031" t="s">
        <v>10007</v>
      </c>
      <c r="C5031" t="s">
        <v>159</v>
      </c>
      <c r="D5031" t="s">
        <v>10008</v>
      </c>
      <c r="E5031" t="s">
        <v>111</v>
      </c>
    </row>
    <row r="5032" spans="1:5" x14ac:dyDescent="0.2">
      <c r="A5032" t="s">
        <v>9998</v>
      </c>
      <c r="B5032" t="s">
        <v>10009</v>
      </c>
      <c r="C5032" t="s">
        <v>712</v>
      </c>
      <c r="D5032" t="s">
        <v>10010</v>
      </c>
      <c r="E5032" t="s">
        <v>111</v>
      </c>
    </row>
    <row r="5033" spans="1:5" x14ac:dyDescent="0.2">
      <c r="A5033" t="s">
        <v>9998</v>
      </c>
      <c r="B5033" t="s">
        <v>10011</v>
      </c>
      <c r="C5033" t="s">
        <v>32</v>
      </c>
      <c r="D5033" t="s">
        <v>10012</v>
      </c>
      <c r="E5033" t="s">
        <v>672</v>
      </c>
    </row>
    <row r="5034" spans="1:5" x14ac:dyDescent="0.2">
      <c r="A5034" t="s">
        <v>9998</v>
      </c>
      <c r="B5034" t="s">
        <v>10013</v>
      </c>
      <c r="C5034" t="s">
        <v>7</v>
      </c>
      <c r="D5034" t="s">
        <v>10014</v>
      </c>
      <c r="E5034" t="s">
        <v>145</v>
      </c>
    </row>
    <row r="5035" spans="1:5" x14ac:dyDescent="0.2">
      <c r="A5035" t="s">
        <v>9998</v>
      </c>
      <c r="B5035" t="s">
        <v>10015</v>
      </c>
      <c r="C5035" t="s">
        <v>45</v>
      </c>
      <c r="D5035" t="s">
        <v>10016</v>
      </c>
      <c r="E5035" t="s">
        <v>145</v>
      </c>
    </row>
    <row r="5036" spans="1:5" x14ac:dyDescent="0.2">
      <c r="A5036" t="s">
        <v>9998</v>
      </c>
      <c r="B5036" t="s">
        <v>10017</v>
      </c>
      <c r="C5036" t="s">
        <v>224</v>
      </c>
      <c r="D5036" t="s">
        <v>10018</v>
      </c>
      <c r="E5036" t="s">
        <v>369</v>
      </c>
    </row>
    <row r="5037" spans="1:5" x14ac:dyDescent="0.2">
      <c r="A5037" t="s">
        <v>9998</v>
      </c>
      <c r="B5037" t="s">
        <v>10019</v>
      </c>
      <c r="C5037" t="s">
        <v>159</v>
      </c>
      <c r="D5037" t="s">
        <v>10020</v>
      </c>
      <c r="E5037" t="s">
        <v>369</v>
      </c>
    </row>
    <row r="5038" spans="1:5" x14ac:dyDescent="0.2">
      <c r="A5038" t="s">
        <v>9998</v>
      </c>
      <c r="B5038" t="s">
        <v>10021</v>
      </c>
      <c r="C5038" t="s">
        <v>32</v>
      </c>
      <c r="D5038" t="s">
        <v>10022</v>
      </c>
      <c r="E5038" t="s">
        <v>148</v>
      </c>
    </row>
    <row r="5039" spans="1:5" x14ac:dyDescent="0.2">
      <c r="A5039" t="s">
        <v>9998</v>
      </c>
      <c r="B5039" t="s">
        <v>10023</v>
      </c>
      <c r="C5039" t="s">
        <v>487</v>
      </c>
      <c r="D5039" t="s">
        <v>10024</v>
      </c>
      <c r="E5039" t="s">
        <v>148</v>
      </c>
    </row>
    <row r="5040" spans="1:5" x14ac:dyDescent="0.2">
      <c r="A5040" t="s">
        <v>9998</v>
      </c>
      <c r="B5040" t="s">
        <v>10025</v>
      </c>
      <c r="C5040" t="s">
        <v>45</v>
      </c>
      <c r="D5040" t="s">
        <v>10026</v>
      </c>
      <c r="E5040" t="s">
        <v>148</v>
      </c>
    </row>
    <row r="5041" spans="1:5" x14ac:dyDescent="0.2">
      <c r="A5041" t="s">
        <v>9998</v>
      </c>
      <c r="B5041" t="s">
        <v>10027</v>
      </c>
      <c r="C5041" t="s">
        <v>87</v>
      </c>
      <c r="D5041" t="s">
        <v>10028</v>
      </c>
      <c r="E5041" t="s">
        <v>157</v>
      </c>
    </row>
    <row r="5042" spans="1:5" x14ac:dyDescent="0.2">
      <c r="A5042" t="s">
        <v>9998</v>
      </c>
      <c r="B5042" t="s">
        <v>10029</v>
      </c>
      <c r="C5042" t="s">
        <v>7</v>
      </c>
      <c r="D5042" t="s">
        <v>10030</v>
      </c>
      <c r="E5042" t="s">
        <v>157</v>
      </c>
    </row>
    <row r="5043" spans="1:5" x14ac:dyDescent="0.2">
      <c r="A5043" t="s">
        <v>9998</v>
      </c>
      <c r="B5043" t="s">
        <v>10031</v>
      </c>
      <c r="C5043" t="s">
        <v>7</v>
      </c>
      <c r="D5043" t="s">
        <v>10032</v>
      </c>
      <c r="E5043" t="s">
        <v>154</v>
      </c>
    </row>
    <row r="5044" spans="1:5" x14ac:dyDescent="0.2">
      <c r="A5044" t="s">
        <v>9998</v>
      </c>
      <c r="B5044" t="s">
        <v>10033</v>
      </c>
      <c r="C5044" t="s">
        <v>45</v>
      </c>
      <c r="D5044" t="s">
        <v>10034</v>
      </c>
      <c r="E5044" t="s">
        <v>154</v>
      </c>
    </row>
    <row r="5045" spans="1:5" x14ac:dyDescent="0.2">
      <c r="A5045" t="s">
        <v>9998</v>
      </c>
      <c r="B5045" t="s">
        <v>10035</v>
      </c>
      <c r="C5045" t="s">
        <v>159</v>
      </c>
      <c r="D5045" t="s">
        <v>10036</v>
      </c>
      <c r="E5045" t="s">
        <v>154</v>
      </c>
    </row>
    <row r="5046" spans="1:5" x14ac:dyDescent="0.2">
      <c r="A5046" t="s">
        <v>9998</v>
      </c>
      <c r="B5046" t="s">
        <v>10037</v>
      </c>
      <c r="C5046" t="s">
        <v>45</v>
      </c>
      <c r="D5046" t="s">
        <v>10038</v>
      </c>
      <c r="E5046" t="s">
        <v>154</v>
      </c>
    </row>
    <row r="5047" spans="1:5" x14ac:dyDescent="0.2">
      <c r="A5047" t="s">
        <v>9998</v>
      </c>
      <c r="B5047" t="s">
        <v>10039</v>
      </c>
      <c r="C5047" t="s">
        <v>130</v>
      </c>
      <c r="D5047" t="s">
        <v>10040</v>
      </c>
      <c r="E5047" t="s">
        <v>154</v>
      </c>
    </row>
    <row r="5048" spans="1:5" x14ac:dyDescent="0.2">
      <c r="A5048" t="s">
        <v>9998</v>
      </c>
      <c r="B5048" t="s">
        <v>10041</v>
      </c>
      <c r="C5048" t="s">
        <v>130</v>
      </c>
      <c r="D5048" t="s">
        <v>10042</v>
      </c>
      <c r="E5048" t="s">
        <v>157</v>
      </c>
    </row>
    <row r="5049" spans="1:5" x14ac:dyDescent="0.2">
      <c r="A5049" t="s">
        <v>9998</v>
      </c>
      <c r="B5049" t="s">
        <v>10043</v>
      </c>
      <c r="C5049" t="s">
        <v>7</v>
      </c>
      <c r="D5049" t="s">
        <v>10044</v>
      </c>
      <c r="E5049" t="s">
        <v>157</v>
      </c>
    </row>
    <row r="5050" spans="1:5" x14ac:dyDescent="0.2">
      <c r="A5050" t="s">
        <v>9998</v>
      </c>
      <c r="B5050" t="s">
        <v>10045</v>
      </c>
      <c r="C5050" t="s">
        <v>32</v>
      </c>
      <c r="D5050" t="s">
        <v>10046</v>
      </c>
      <c r="E5050" t="s">
        <v>154</v>
      </c>
    </row>
    <row r="5051" spans="1:5" x14ac:dyDescent="0.2">
      <c r="A5051" t="s">
        <v>9998</v>
      </c>
      <c r="B5051" t="s">
        <v>10047</v>
      </c>
      <c r="C5051" t="s">
        <v>159</v>
      </c>
      <c r="D5051" t="s">
        <v>10048</v>
      </c>
      <c r="E5051" t="s">
        <v>154</v>
      </c>
    </row>
    <row r="5052" spans="1:5" x14ac:dyDescent="0.2">
      <c r="A5052" t="s">
        <v>10049</v>
      </c>
      <c r="B5052" t="s">
        <v>10050</v>
      </c>
      <c r="C5052" t="s">
        <v>50</v>
      </c>
      <c r="D5052" t="s">
        <v>10051</v>
      </c>
      <c r="E5052" t="s">
        <v>10052</v>
      </c>
    </row>
    <row r="5053" spans="1:5" x14ac:dyDescent="0.2">
      <c r="A5053" t="s">
        <v>10049</v>
      </c>
      <c r="B5053" t="s">
        <v>10053</v>
      </c>
      <c r="C5053" t="s">
        <v>159</v>
      </c>
      <c r="D5053" t="s">
        <v>10054</v>
      </c>
      <c r="E5053" t="s">
        <v>154</v>
      </c>
    </row>
    <row r="5054" spans="1:5" x14ac:dyDescent="0.2">
      <c r="A5054" t="s">
        <v>10049</v>
      </c>
      <c r="B5054" t="s">
        <v>10055</v>
      </c>
      <c r="C5054" t="s">
        <v>991</v>
      </c>
      <c r="D5054" t="s">
        <v>10056</v>
      </c>
      <c r="E5054" t="s">
        <v>154</v>
      </c>
    </row>
    <row r="5055" spans="1:5" x14ac:dyDescent="0.2">
      <c r="A5055" t="s">
        <v>10049</v>
      </c>
      <c r="B5055" t="s">
        <v>10057</v>
      </c>
      <c r="C5055" t="s">
        <v>10058</v>
      </c>
      <c r="D5055" t="s">
        <v>10056</v>
      </c>
      <c r="E5055" t="s">
        <v>154</v>
      </c>
    </row>
    <row r="5056" spans="1:5" x14ac:dyDescent="0.2">
      <c r="A5056" t="s">
        <v>10049</v>
      </c>
      <c r="B5056" t="s">
        <v>10059</v>
      </c>
      <c r="C5056" t="s">
        <v>103</v>
      </c>
      <c r="D5056" t="s">
        <v>10060</v>
      </c>
      <c r="E5056" t="s">
        <v>154</v>
      </c>
    </row>
    <row r="5057" spans="1:5" x14ac:dyDescent="0.2">
      <c r="A5057" t="s">
        <v>10049</v>
      </c>
      <c r="B5057" t="s">
        <v>10061</v>
      </c>
      <c r="C5057" t="s">
        <v>32</v>
      </c>
      <c r="D5057" t="s">
        <v>10062</v>
      </c>
      <c r="E5057" t="s">
        <v>154</v>
      </c>
    </row>
    <row r="5058" spans="1:5" x14ac:dyDescent="0.2">
      <c r="A5058" t="s">
        <v>10049</v>
      </c>
      <c r="B5058" t="s">
        <v>10063</v>
      </c>
      <c r="C5058" t="s">
        <v>35</v>
      </c>
      <c r="D5058" t="s">
        <v>10064</v>
      </c>
      <c r="E5058" t="s">
        <v>192</v>
      </c>
    </row>
    <row r="5059" spans="1:5" x14ac:dyDescent="0.2">
      <c r="A5059" t="s">
        <v>10049</v>
      </c>
      <c r="B5059" t="s">
        <v>10065</v>
      </c>
      <c r="C5059" t="s">
        <v>677</v>
      </c>
      <c r="D5059" t="s">
        <v>10066</v>
      </c>
      <c r="E5059" t="s">
        <v>192</v>
      </c>
    </row>
    <row r="5060" spans="1:5" x14ac:dyDescent="0.2">
      <c r="A5060" t="s">
        <v>10049</v>
      </c>
      <c r="B5060" t="s">
        <v>10067</v>
      </c>
      <c r="C5060" t="s">
        <v>38</v>
      </c>
      <c r="D5060" t="s">
        <v>10068</v>
      </c>
      <c r="E5060" t="s">
        <v>192</v>
      </c>
    </row>
    <row r="5061" spans="1:5" x14ac:dyDescent="0.2">
      <c r="A5061" t="s">
        <v>10049</v>
      </c>
      <c r="B5061" t="s">
        <v>10069</v>
      </c>
      <c r="C5061" t="s">
        <v>7</v>
      </c>
      <c r="D5061" t="s">
        <v>10070</v>
      </c>
      <c r="E5061" t="s">
        <v>210</v>
      </c>
    </row>
    <row r="5062" spans="1:5" x14ac:dyDescent="0.2">
      <c r="A5062" t="s">
        <v>10049</v>
      </c>
      <c r="B5062" t="s">
        <v>10071</v>
      </c>
      <c r="C5062" t="s">
        <v>122</v>
      </c>
      <c r="D5062" t="s">
        <v>10072</v>
      </c>
      <c r="E5062" t="s">
        <v>192</v>
      </c>
    </row>
    <row r="5063" spans="1:5" x14ac:dyDescent="0.2">
      <c r="A5063" t="s">
        <v>10049</v>
      </c>
      <c r="B5063" t="s">
        <v>10073</v>
      </c>
      <c r="C5063" t="s">
        <v>45</v>
      </c>
      <c r="D5063" t="s">
        <v>10074</v>
      </c>
      <c r="E5063" t="s">
        <v>192</v>
      </c>
    </row>
    <row r="5064" spans="1:5" x14ac:dyDescent="0.2">
      <c r="A5064" t="s">
        <v>10049</v>
      </c>
      <c r="B5064" t="s">
        <v>10075</v>
      </c>
      <c r="C5064" t="s">
        <v>32</v>
      </c>
      <c r="D5064" t="s">
        <v>10076</v>
      </c>
      <c r="E5064" t="s">
        <v>192</v>
      </c>
    </row>
    <row r="5065" spans="1:5" x14ac:dyDescent="0.2">
      <c r="A5065" t="s">
        <v>10049</v>
      </c>
      <c r="B5065" t="s">
        <v>10077</v>
      </c>
      <c r="C5065" t="s">
        <v>159</v>
      </c>
      <c r="D5065" t="s">
        <v>10078</v>
      </c>
      <c r="E5065" t="s">
        <v>215</v>
      </c>
    </row>
    <row r="5066" spans="1:5" x14ac:dyDescent="0.2">
      <c r="A5066" t="s">
        <v>10049</v>
      </c>
      <c r="B5066" t="s">
        <v>10079</v>
      </c>
      <c r="C5066" t="s">
        <v>159</v>
      </c>
      <c r="D5066" t="s">
        <v>10080</v>
      </c>
      <c r="E5066" t="s">
        <v>230</v>
      </c>
    </row>
    <row r="5067" spans="1:5" x14ac:dyDescent="0.2">
      <c r="A5067" t="s">
        <v>10049</v>
      </c>
      <c r="B5067" t="s">
        <v>10081</v>
      </c>
      <c r="C5067" t="s">
        <v>159</v>
      </c>
      <c r="D5067" t="s">
        <v>10082</v>
      </c>
      <c r="E5067" t="s">
        <v>230</v>
      </c>
    </row>
    <row r="5068" spans="1:5" x14ac:dyDescent="0.2">
      <c r="A5068" t="s">
        <v>10049</v>
      </c>
      <c r="B5068" t="s">
        <v>10083</v>
      </c>
      <c r="C5068" t="s">
        <v>23</v>
      </c>
      <c r="D5068" t="s">
        <v>10084</v>
      </c>
      <c r="E5068" t="s">
        <v>215</v>
      </c>
    </row>
    <row r="5069" spans="1:5" x14ac:dyDescent="0.2">
      <c r="A5069" t="s">
        <v>10049</v>
      </c>
      <c r="B5069" t="s">
        <v>10085</v>
      </c>
      <c r="C5069" t="s">
        <v>32</v>
      </c>
      <c r="D5069" t="s">
        <v>10086</v>
      </c>
      <c r="E5069" t="s">
        <v>215</v>
      </c>
    </row>
    <row r="5070" spans="1:5" x14ac:dyDescent="0.2">
      <c r="A5070" t="s">
        <v>10049</v>
      </c>
      <c r="B5070" t="s">
        <v>10087</v>
      </c>
      <c r="C5070" t="s">
        <v>26</v>
      </c>
      <c r="D5070" t="s">
        <v>10088</v>
      </c>
      <c r="E5070" t="s">
        <v>215</v>
      </c>
    </row>
    <row r="5071" spans="1:5" x14ac:dyDescent="0.2">
      <c r="A5071" t="s">
        <v>10049</v>
      </c>
      <c r="B5071" t="s">
        <v>10089</v>
      </c>
      <c r="C5071" t="s">
        <v>32</v>
      </c>
      <c r="D5071" t="s">
        <v>10090</v>
      </c>
      <c r="E5071" t="s">
        <v>1022</v>
      </c>
    </row>
    <row r="5072" spans="1:5" x14ac:dyDescent="0.2">
      <c r="A5072" t="s">
        <v>10049</v>
      </c>
      <c r="B5072" t="s">
        <v>10091</v>
      </c>
      <c r="C5072" t="s">
        <v>23</v>
      </c>
      <c r="D5072" t="s">
        <v>10092</v>
      </c>
      <c r="E5072" t="s">
        <v>1022</v>
      </c>
    </row>
    <row r="5073" spans="1:5" x14ac:dyDescent="0.2">
      <c r="A5073" t="s">
        <v>10049</v>
      </c>
      <c r="B5073" t="s">
        <v>10093</v>
      </c>
      <c r="C5073" t="s">
        <v>7</v>
      </c>
      <c r="D5073" t="s">
        <v>10094</v>
      </c>
      <c r="E5073" t="s">
        <v>1022</v>
      </c>
    </row>
    <row r="5074" spans="1:5" x14ac:dyDescent="0.2">
      <c r="A5074" t="s">
        <v>10049</v>
      </c>
      <c r="B5074" t="s">
        <v>10095</v>
      </c>
      <c r="C5074" t="s">
        <v>50</v>
      </c>
      <c r="D5074" t="s">
        <v>10096</v>
      </c>
      <c r="E5074" t="s">
        <v>1022</v>
      </c>
    </row>
    <row r="5075" spans="1:5" x14ac:dyDescent="0.2">
      <c r="A5075" t="s">
        <v>10049</v>
      </c>
      <c r="B5075" t="s">
        <v>10097</v>
      </c>
      <c r="C5075" t="s">
        <v>53</v>
      </c>
      <c r="D5075" t="s">
        <v>10098</v>
      </c>
      <c r="E5075" t="s">
        <v>1022</v>
      </c>
    </row>
    <row r="5076" spans="1:5" x14ac:dyDescent="0.2">
      <c r="A5076" t="s">
        <v>10049</v>
      </c>
      <c r="B5076" t="s">
        <v>10099</v>
      </c>
      <c r="C5076" t="s">
        <v>130</v>
      </c>
      <c r="D5076" t="s">
        <v>10100</v>
      </c>
      <c r="E5076" t="s">
        <v>1022</v>
      </c>
    </row>
    <row r="5077" spans="1:5" x14ac:dyDescent="0.2">
      <c r="A5077" t="s">
        <v>10101</v>
      </c>
      <c r="B5077" t="s">
        <v>10102</v>
      </c>
      <c r="C5077" t="s">
        <v>159</v>
      </c>
      <c r="D5077" t="s">
        <v>10103</v>
      </c>
      <c r="E5077" t="s">
        <v>3502</v>
      </c>
    </row>
    <row r="5078" spans="1:5" x14ac:dyDescent="0.2">
      <c r="A5078" t="s">
        <v>10101</v>
      </c>
      <c r="B5078" t="s">
        <v>10104</v>
      </c>
      <c r="C5078" t="s">
        <v>50</v>
      </c>
      <c r="D5078" t="s">
        <v>10105</v>
      </c>
      <c r="E5078" t="s">
        <v>1022</v>
      </c>
    </row>
    <row r="5079" spans="1:5" x14ac:dyDescent="0.2">
      <c r="A5079" t="s">
        <v>10101</v>
      </c>
      <c r="B5079" t="s">
        <v>10106</v>
      </c>
      <c r="C5079" t="s">
        <v>159</v>
      </c>
      <c r="D5079" t="s">
        <v>10107</v>
      </c>
      <c r="E5079" t="s">
        <v>1030</v>
      </c>
    </row>
    <row r="5080" spans="1:5" x14ac:dyDescent="0.2">
      <c r="A5080" t="s">
        <v>10101</v>
      </c>
      <c r="B5080" t="s">
        <v>10108</v>
      </c>
      <c r="C5080" t="s">
        <v>38</v>
      </c>
      <c r="D5080" t="s">
        <v>10109</v>
      </c>
      <c r="E5080" t="s">
        <v>1030</v>
      </c>
    </row>
    <row r="5081" spans="1:5" x14ac:dyDescent="0.2">
      <c r="A5081" t="s">
        <v>10101</v>
      </c>
      <c r="B5081" t="s">
        <v>10110</v>
      </c>
      <c r="C5081" t="s">
        <v>7</v>
      </c>
      <c r="D5081" t="s">
        <v>10111</v>
      </c>
      <c r="E5081" t="s">
        <v>1030</v>
      </c>
    </row>
    <row r="5082" spans="1:5" x14ac:dyDescent="0.2">
      <c r="A5082" t="s">
        <v>10101</v>
      </c>
      <c r="B5082" t="s">
        <v>10112</v>
      </c>
      <c r="C5082" t="s">
        <v>130</v>
      </c>
      <c r="D5082" t="s">
        <v>10113</v>
      </c>
      <c r="E5082" t="s">
        <v>1030</v>
      </c>
    </row>
    <row r="5083" spans="1:5" x14ac:dyDescent="0.2">
      <c r="A5083" t="s">
        <v>10101</v>
      </c>
      <c r="B5083" t="s">
        <v>10114</v>
      </c>
      <c r="C5083" t="s">
        <v>45</v>
      </c>
      <c r="D5083" t="s">
        <v>10115</v>
      </c>
      <c r="E5083" t="s">
        <v>1030</v>
      </c>
    </row>
    <row r="5084" spans="1:5" x14ac:dyDescent="0.2">
      <c r="A5084" t="s">
        <v>10101</v>
      </c>
      <c r="B5084" t="s">
        <v>10116</v>
      </c>
      <c r="C5084" t="s">
        <v>103</v>
      </c>
      <c r="D5084" t="s">
        <v>10117</v>
      </c>
      <c r="E5084" t="s">
        <v>1030</v>
      </c>
    </row>
    <row r="5085" spans="1:5" x14ac:dyDescent="0.2">
      <c r="A5085" t="s">
        <v>10101</v>
      </c>
      <c r="B5085" t="s">
        <v>10118</v>
      </c>
      <c r="C5085" t="s">
        <v>7</v>
      </c>
      <c r="D5085" t="s">
        <v>10119</v>
      </c>
      <c r="E5085" t="s">
        <v>958</v>
      </c>
    </row>
    <row r="5086" spans="1:5" x14ac:dyDescent="0.2">
      <c r="A5086" t="s">
        <v>10101</v>
      </c>
      <c r="B5086" t="s">
        <v>10120</v>
      </c>
      <c r="C5086" t="s">
        <v>45</v>
      </c>
      <c r="D5086" t="s">
        <v>10121</v>
      </c>
      <c r="E5086" t="s">
        <v>797</v>
      </c>
    </row>
    <row r="5087" spans="1:5" x14ac:dyDescent="0.2">
      <c r="A5087" t="s">
        <v>10101</v>
      </c>
      <c r="B5087" t="s">
        <v>10122</v>
      </c>
      <c r="C5087" t="s">
        <v>19</v>
      </c>
      <c r="D5087" t="s">
        <v>10123</v>
      </c>
      <c r="E5087" t="s">
        <v>797</v>
      </c>
    </row>
    <row r="5088" spans="1:5" x14ac:dyDescent="0.2">
      <c r="A5088" t="s">
        <v>10101</v>
      </c>
      <c r="B5088" t="s">
        <v>10124</v>
      </c>
      <c r="C5088" t="s">
        <v>35</v>
      </c>
      <c r="D5088" t="s">
        <v>10125</v>
      </c>
      <c r="E5088" t="s">
        <v>797</v>
      </c>
    </row>
    <row r="5089" spans="1:5" x14ac:dyDescent="0.2">
      <c r="A5089" t="s">
        <v>10101</v>
      </c>
      <c r="B5089" t="s">
        <v>10126</v>
      </c>
      <c r="C5089" t="s">
        <v>32</v>
      </c>
      <c r="D5089" t="s">
        <v>10127</v>
      </c>
      <c r="E5089" t="s">
        <v>797</v>
      </c>
    </row>
    <row r="5090" spans="1:5" x14ac:dyDescent="0.2">
      <c r="A5090" t="s">
        <v>10101</v>
      </c>
      <c r="B5090" t="s">
        <v>10128</v>
      </c>
      <c r="C5090" t="s">
        <v>7</v>
      </c>
      <c r="D5090" t="s">
        <v>9977</v>
      </c>
      <c r="E5090" t="s">
        <v>805</v>
      </c>
    </row>
    <row r="5091" spans="1:5" x14ac:dyDescent="0.2">
      <c r="A5091" t="s">
        <v>10101</v>
      </c>
      <c r="B5091" t="s">
        <v>10129</v>
      </c>
      <c r="C5091" t="s">
        <v>159</v>
      </c>
      <c r="D5091" t="s">
        <v>10130</v>
      </c>
      <c r="E5091" t="s">
        <v>805</v>
      </c>
    </row>
    <row r="5092" spans="1:5" x14ac:dyDescent="0.2">
      <c r="A5092" t="s">
        <v>10101</v>
      </c>
      <c r="B5092" t="s">
        <v>10131</v>
      </c>
      <c r="C5092" t="s">
        <v>103</v>
      </c>
      <c r="D5092" t="s">
        <v>10132</v>
      </c>
      <c r="E5092" t="s">
        <v>805</v>
      </c>
    </row>
    <row r="5093" spans="1:5" x14ac:dyDescent="0.2">
      <c r="A5093" t="s">
        <v>10101</v>
      </c>
      <c r="B5093" t="s">
        <v>10133</v>
      </c>
      <c r="C5093" t="s">
        <v>50</v>
      </c>
      <c r="D5093" t="s">
        <v>10134</v>
      </c>
      <c r="E5093" t="s">
        <v>805</v>
      </c>
    </row>
    <row r="5094" spans="1:5" x14ac:dyDescent="0.2">
      <c r="A5094" t="s">
        <v>10101</v>
      </c>
      <c r="B5094" t="s">
        <v>10135</v>
      </c>
      <c r="C5094" t="s">
        <v>130</v>
      </c>
      <c r="D5094" t="s">
        <v>10136</v>
      </c>
      <c r="E5094" t="s">
        <v>2053</v>
      </c>
    </row>
    <row r="5095" spans="1:5" x14ac:dyDescent="0.2">
      <c r="A5095" t="s">
        <v>10101</v>
      </c>
      <c r="B5095" t="s">
        <v>10137</v>
      </c>
      <c r="C5095" t="s">
        <v>159</v>
      </c>
      <c r="D5095" t="s">
        <v>10138</v>
      </c>
      <c r="E5095" t="s">
        <v>810</v>
      </c>
    </row>
    <row r="5096" spans="1:5" x14ac:dyDescent="0.2">
      <c r="A5096" t="s">
        <v>10101</v>
      </c>
      <c r="B5096" t="s">
        <v>10139</v>
      </c>
      <c r="C5096" t="s">
        <v>32</v>
      </c>
      <c r="D5096" t="s">
        <v>10140</v>
      </c>
      <c r="E5096" t="s">
        <v>810</v>
      </c>
    </row>
    <row r="5097" spans="1:5" x14ac:dyDescent="0.2">
      <c r="A5097" t="s">
        <v>10101</v>
      </c>
      <c r="B5097" t="s">
        <v>10141</v>
      </c>
      <c r="C5097" t="s">
        <v>159</v>
      </c>
      <c r="D5097" t="s">
        <v>10142</v>
      </c>
      <c r="E5097" t="s">
        <v>810</v>
      </c>
    </row>
    <row r="5098" spans="1:5" x14ac:dyDescent="0.2">
      <c r="A5098" t="s">
        <v>10101</v>
      </c>
      <c r="B5098" t="s">
        <v>10143</v>
      </c>
      <c r="C5098" t="s">
        <v>32</v>
      </c>
      <c r="D5098" t="s">
        <v>10144</v>
      </c>
      <c r="E5098" t="s">
        <v>810</v>
      </c>
    </row>
    <row r="5099" spans="1:5" x14ac:dyDescent="0.2">
      <c r="A5099" t="s">
        <v>10101</v>
      </c>
      <c r="B5099" t="s">
        <v>10145</v>
      </c>
      <c r="C5099" t="s">
        <v>7</v>
      </c>
      <c r="D5099" t="s">
        <v>10146</v>
      </c>
      <c r="E5099" t="s">
        <v>1047</v>
      </c>
    </row>
    <row r="5100" spans="1:5" x14ac:dyDescent="0.2">
      <c r="A5100" t="s">
        <v>10101</v>
      </c>
      <c r="B5100" t="s">
        <v>10147</v>
      </c>
      <c r="C5100" t="s">
        <v>45</v>
      </c>
      <c r="D5100" t="s">
        <v>10148</v>
      </c>
      <c r="E5100" t="s">
        <v>1047</v>
      </c>
    </row>
    <row r="5101" spans="1:5" x14ac:dyDescent="0.2">
      <c r="A5101" t="s">
        <v>10101</v>
      </c>
      <c r="B5101" t="s">
        <v>10149</v>
      </c>
      <c r="C5101" t="s">
        <v>159</v>
      </c>
      <c r="D5101" t="s">
        <v>10150</v>
      </c>
      <c r="E5101" t="s">
        <v>1047</v>
      </c>
    </row>
    <row r="5102" spans="1:5" x14ac:dyDescent="0.2">
      <c r="A5102" t="s">
        <v>10151</v>
      </c>
      <c r="B5102" t="s">
        <v>10152</v>
      </c>
      <c r="C5102" t="s">
        <v>50</v>
      </c>
      <c r="D5102" t="s">
        <v>10153</v>
      </c>
      <c r="E5102" t="s">
        <v>192</v>
      </c>
    </row>
    <row r="5103" spans="1:5" x14ac:dyDescent="0.2">
      <c r="A5103" t="s">
        <v>10151</v>
      </c>
      <c r="B5103" t="s">
        <v>10154</v>
      </c>
      <c r="C5103" t="s">
        <v>45</v>
      </c>
      <c r="D5103" t="s">
        <v>10155</v>
      </c>
      <c r="E5103" t="s">
        <v>17</v>
      </c>
    </row>
    <row r="5104" spans="1:5" x14ac:dyDescent="0.2">
      <c r="A5104" t="s">
        <v>10151</v>
      </c>
      <c r="B5104" t="s">
        <v>10156</v>
      </c>
      <c r="C5104" t="s">
        <v>907</v>
      </c>
      <c r="D5104" t="s">
        <v>10157</v>
      </c>
      <c r="E5104" t="s">
        <v>13</v>
      </c>
    </row>
    <row r="5105" spans="1:5" x14ac:dyDescent="0.2">
      <c r="A5105" t="s">
        <v>10151</v>
      </c>
      <c r="B5105" t="s">
        <v>10158</v>
      </c>
      <c r="C5105" t="s">
        <v>32</v>
      </c>
      <c r="D5105" t="s">
        <v>10159</v>
      </c>
      <c r="E5105" t="s">
        <v>30</v>
      </c>
    </row>
    <row r="5106" spans="1:5" x14ac:dyDescent="0.2">
      <c r="A5106" t="s">
        <v>10151</v>
      </c>
      <c r="B5106" t="s">
        <v>10160</v>
      </c>
      <c r="C5106" t="s">
        <v>38</v>
      </c>
      <c r="D5106" t="s">
        <v>10161</v>
      </c>
      <c r="E5106" t="s">
        <v>30</v>
      </c>
    </row>
    <row r="5107" spans="1:5" x14ac:dyDescent="0.2">
      <c r="A5107" t="s">
        <v>10151</v>
      </c>
      <c r="B5107" t="s">
        <v>10162</v>
      </c>
      <c r="C5107" t="s">
        <v>32</v>
      </c>
      <c r="D5107" t="s">
        <v>10163</v>
      </c>
      <c r="E5107" t="s">
        <v>40</v>
      </c>
    </row>
    <row r="5108" spans="1:5" x14ac:dyDescent="0.2">
      <c r="A5108" t="s">
        <v>10151</v>
      </c>
      <c r="B5108" t="s">
        <v>10164</v>
      </c>
      <c r="C5108" t="s">
        <v>32</v>
      </c>
      <c r="D5108" t="s">
        <v>10165</v>
      </c>
      <c r="E5108" t="s">
        <v>30</v>
      </c>
    </row>
    <row r="5109" spans="1:5" x14ac:dyDescent="0.2">
      <c r="A5109" t="s">
        <v>10151</v>
      </c>
      <c r="B5109" t="s">
        <v>10166</v>
      </c>
      <c r="C5109" t="s">
        <v>32</v>
      </c>
      <c r="D5109" t="s">
        <v>10167</v>
      </c>
      <c r="E5109" t="s">
        <v>30</v>
      </c>
    </row>
    <row r="5110" spans="1:5" x14ac:dyDescent="0.2">
      <c r="A5110" t="s">
        <v>10151</v>
      </c>
      <c r="B5110" t="s">
        <v>10168</v>
      </c>
      <c r="C5110" t="s">
        <v>348</v>
      </c>
      <c r="D5110" t="s">
        <v>10169</v>
      </c>
      <c r="E5110" t="s">
        <v>40</v>
      </c>
    </row>
    <row r="5111" spans="1:5" x14ac:dyDescent="0.2">
      <c r="A5111" t="s">
        <v>10151</v>
      </c>
      <c r="B5111" t="s">
        <v>10170</v>
      </c>
      <c r="C5111" t="s">
        <v>5196</v>
      </c>
      <c r="D5111" t="s">
        <v>10171</v>
      </c>
      <c r="E5111" t="s">
        <v>30</v>
      </c>
    </row>
    <row r="5112" spans="1:5" x14ac:dyDescent="0.2">
      <c r="A5112" t="s">
        <v>10151</v>
      </c>
      <c r="B5112" t="s">
        <v>10172</v>
      </c>
      <c r="C5112" t="s">
        <v>38</v>
      </c>
      <c r="D5112" t="s">
        <v>10173</v>
      </c>
      <c r="E5112" t="s">
        <v>40</v>
      </c>
    </row>
    <row r="5113" spans="1:5" x14ac:dyDescent="0.2">
      <c r="A5113" t="s">
        <v>10151</v>
      </c>
      <c r="B5113" t="s">
        <v>10174</v>
      </c>
      <c r="C5113" t="s">
        <v>38</v>
      </c>
      <c r="D5113" t="s">
        <v>10175</v>
      </c>
      <c r="E5113" t="s">
        <v>30</v>
      </c>
    </row>
    <row r="5114" spans="1:5" x14ac:dyDescent="0.2">
      <c r="A5114" t="s">
        <v>10151</v>
      </c>
      <c r="B5114" t="s">
        <v>10176</v>
      </c>
      <c r="C5114" t="s">
        <v>122</v>
      </c>
      <c r="D5114" t="s">
        <v>10177</v>
      </c>
      <c r="E5114" t="s">
        <v>40</v>
      </c>
    </row>
    <row r="5115" spans="1:5" x14ac:dyDescent="0.2">
      <c r="A5115" t="s">
        <v>10151</v>
      </c>
      <c r="B5115" t="s">
        <v>10178</v>
      </c>
      <c r="C5115" t="s">
        <v>224</v>
      </c>
      <c r="D5115" t="s">
        <v>10179</v>
      </c>
      <c r="E5115" t="s">
        <v>40</v>
      </c>
    </row>
    <row r="5116" spans="1:5" x14ac:dyDescent="0.2">
      <c r="A5116" t="s">
        <v>10151</v>
      </c>
      <c r="B5116" t="s">
        <v>10180</v>
      </c>
      <c r="C5116" t="s">
        <v>224</v>
      </c>
      <c r="D5116" t="s">
        <v>10181</v>
      </c>
      <c r="E5116" t="s">
        <v>40</v>
      </c>
    </row>
    <row r="5117" spans="1:5" x14ac:dyDescent="0.2">
      <c r="A5117" t="s">
        <v>10151</v>
      </c>
      <c r="B5117" t="s">
        <v>10182</v>
      </c>
      <c r="C5117" t="s">
        <v>35</v>
      </c>
      <c r="D5117" t="s">
        <v>10183</v>
      </c>
      <c r="E5117" t="s">
        <v>30</v>
      </c>
    </row>
    <row r="5118" spans="1:5" x14ac:dyDescent="0.2">
      <c r="A5118" t="s">
        <v>10151</v>
      </c>
      <c r="B5118" t="s">
        <v>10184</v>
      </c>
      <c r="C5118" t="s">
        <v>476</v>
      </c>
      <c r="D5118" t="s">
        <v>10185</v>
      </c>
      <c r="E5118" t="s">
        <v>111</v>
      </c>
    </row>
    <row r="5119" spans="1:5" x14ac:dyDescent="0.2">
      <c r="A5119" t="s">
        <v>10151</v>
      </c>
      <c r="B5119" t="s">
        <v>10186</v>
      </c>
      <c r="C5119" t="s">
        <v>42</v>
      </c>
      <c r="D5119" t="s">
        <v>10187</v>
      </c>
      <c r="E5119" t="s">
        <v>120</v>
      </c>
    </row>
    <row r="5120" spans="1:5" x14ac:dyDescent="0.2">
      <c r="A5120" t="s">
        <v>10151</v>
      </c>
      <c r="B5120" t="s">
        <v>10188</v>
      </c>
      <c r="C5120" t="s">
        <v>3465</v>
      </c>
      <c r="D5120" t="s">
        <v>10189</v>
      </c>
      <c r="E5120" t="s">
        <v>120</v>
      </c>
    </row>
    <row r="5121" spans="1:5" x14ac:dyDescent="0.2">
      <c r="A5121" t="s">
        <v>10151</v>
      </c>
      <c r="B5121" t="s">
        <v>10190</v>
      </c>
      <c r="C5121" t="s">
        <v>7</v>
      </c>
      <c r="D5121" t="s">
        <v>10191</v>
      </c>
      <c r="E5121" t="s">
        <v>111</v>
      </c>
    </row>
    <row r="5122" spans="1:5" x14ac:dyDescent="0.2">
      <c r="A5122" t="s">
        <v>10151</v>
      </c>
      <c r="B5122" t="s">
        <v>10192</v>
      </c>
      <c r="C5122" t="s">
        <v>130</v>
      </c>
      <c r="D5122" t="s">
        <v>10193</v>
      </c>
      <c r="E5122" t="s">
        <v>111</v>
      </c>
    </row>
    <row r="5123" spans="1:5" x14ac:dyDescent="0.2">
      <c r="A5123" t="s">
        <v>10151</v>
      </c>
      <c r="B5123" t="s">
        <v>10194</v>
      </c>
      <c r="C5123" t="s">
        <v>32</v>
      </c>
      <c r="D5123" t="s">
        <v>10195</v>
      </c>
      <c r="E5123" t="s">
        <v>111</v>
      </c>
    </row>
    <row r="5124" spans="1:5" x14ac:dyDescent="0.2">
      <c r="A5124" t="s">
        <v>10151</v>
      </c>
      <c r="B5124" t="s">
        <v>10196</v>
      </c>
      <c r="C5124" t="s">
        <v>38</v>
      </c>
      <c r="D5124" t="s">
        <v>10197</v>
      </c>
      <c r="E5124" t="s">
        <v>111</v>
      </c>
    </row>
    <row r="5125" spans="1:5" x14ac:dyDescent="0.2">
      <c r="A5125" t="s">
        <v>10151</v>
      </c>
      <c r="B5125" t="s">
        <v>10198</v>
      </c>
      <c r="C5125" t="s">
        <v>122</v>
      </c>
      <c r="D5125" t="s">
        <v>10199</v>
      </c>
      <c r="E5125" t="s">
        <v>120</v>
      </c>
    </row>
    <row r="5126" spans="1:5" x14ac:dyDescent="0.2">
      <c r="A5126" t="s">
        <v>10151</v>
      </c>
      <c r="B5126" t="s">
        <v>10200</v>
      </c>
      <c r="C5126" t="s">
        <v>159</v>
      </c>
      <c r="D5126" t="s">
        <v>10201</v>
      </c>
      <c r="E5126" t="s">
        <v>111</v>
      </c>
    </row>
    <row r="5127" spans="1:5" x14ac:dyDescent="0.2">
      <c r="A5127" t="s">
        <v>10202</v>
      </c>
      <c r="B5127" t="s">
        <v>10203</v>
      </c>
      <c r="C5127" t="s">
        <v>82</v>
      </c>
      <c r="D5127" t="s">
        <v>10204</v>
      </c>
      <c r="E5127" t="s">
        <v>10205</v>
      </c>
    </row>
    <row r="5128" spans="1:5" x14ac:dyDescent="0.2">
      <c r="A5128" t="s">
        <v>10202</v>
      </c>
      <c r="B5128" t="s">
        <v>10206</v>
      </c>
      <c r="C5128" t="s">
        <v>50</v>
      </c>
      <c r="D5128" t="s">
        <v>10207</v>
      </c>
      <c r="E5128" t="s">
        <v>120</v>
      </c>
    </row>
    <row r="5129" spans="1:5" x14ac:dyDescent="0.2">
      <c r="A5129" t="s">
        <v>10202</v>
      </c>
      <c r="B5129" t="s">
        <v>10208</v>
      </c>
      <c r="C5129" t="s">
        <v>45</v>
      </c>
      <c r="D5129" t="s">
        <v>10209</v>
      </c>
      <c r="E5129" t="s">
        <v>145</v>
      </c>
    </row>
    <row r="5130" spans="1:5" x14ac:dyDescent="0.2">
      <c r="A5130" t="s">
        <v>10202</v>
      </c>
      <c r="B5130" t="s">
        <v>10210</v>
      </c>
      <c r="C5130" t="s">
        <v>32</v>
      </c>
      <c r="D5130" t="s">
        <v>10211</v>
      </c>
      <c r="E5130" t="s">
        <v>369</v>
      </c>
    </row>
    <row r="5131" spans="1:5" x14ac:dyDescent="0.2">
      <c r="A5131" t="s">
        <v>10202</v>
      </c>
      <c r="B5131" t="s">
        <v>10212</v>
      </c>
      <c r="C5131" t="s">
        <v>907</v>
      </c>
      <c r="D5131" t="s">
        <v>10193</v>
      </c>
      <c r="E5131" t="s">
        <v>369</v>
      </c>
    </row>
    <row r="5132" spans="1:5" x14ac:dyDescent="0.2">
      <c r="A5132" t="s">
        <v>10202</v>
      </c>
      <c r="B5132" t="s">
        <v>10213</v>
      </c>
      <c r="C5132" t="s">
        <v>38</v>
      </c>
      <c r="D5132" t="s">
        <v>10214</v>
      </c>
      <c r="E5132" t="s">
        <v>369</v>
      </c>
    </row>
    <row r="5133" spans="1:5" x14ac:dyDescent="0.2">
      <c r="A5133" t="s">
        <v>10202</v>
      </c>
      <c r="B5133" t="s">
        <v>10215</v>
      </c>
      <c r="C5133" t="s">
        <v>35</v>
      </c>
      <c r="D5133" t="s">
        <v>10216</v>
      </c>
      <c r="E5133" t="s">
        <v>369</v>
      </c>
    </row>
    <row r="5134" spans="1:5" x14ac:dyDescent="0.2">
      <c r="A5134" t="s">
        <v>10202</v>
      </c>
      <c r="B5134" t="s">
        <v>10217</v>
      </c>
      <c r="C5134" t="s">
        <v>907</v>
      </c>
      <c r="D5134" t="s">
        <v>10218</v>
      </c>
      <c r="E5134" t="s">
        <v>148</v>
      </c>
    </row>
    <row r="5135" spans="1:5" x14ac:dyDescent="0.2">
      <c r="A5135" t="s">
        <v>10202</v>
      </c>
      <c r="B5135" t="s">
        <v>10219</v>
      </c>
      <c r="C5135" t="s">
        <v>50</v>
      </c>
      <c r="D5135" t="s">
        <v>10220</v>
      </c>
      <c r="E5135" t="s">
        <v>148</v>
      </c>
    </row>
    <row r="5136" spans="1:5" x14ac:dyDescent="0.2">
      <c r="A5136" t="s">
        <v>10202</v>
      </c>
      <c r="B5136" t="s">
        <v>10221</v>
      </c>
      <c r="C5136" t="s">
        <v>100</v>
      </c>
      <c r="D5136" t="s">
        <v>10222</v>
      </c>
      <c r="E5136" t="s">
        <v>154</v>
      </c>
    </row>
    <row r="5137" spans="1:5" x14ac:dyDescent="0.2">
      <c r="A5137" t="s">
        <v>10202</v>
      </c>
      <c r="B5137" t="s">
        <v>10223</v>
      </c>
      <c r="C5137" t="s">
        <v>32</v>
      </c>
      <c r="D5137" t="s">
        <v>10224</v>
      </c>
      <c r="E5137" t="s">
        <v>154</v>
      </c>
    </row>
    <row r="5138" spans="1:5" x14ac:dyDescent="0.2">
      <c r="A5138" t="s">
        <v>10202</v>
      </c>
      <c r="B5138" t="s">
        <v>10225</v>
      </c>
      <c r="C5138" t="s">
        <v>32</v>
      </c>
      <c r="D5138" t="s">
        <v>10226</v>
      </c>
      <c r="E5138" t="s">
        <v>154</v>
      </c>
    </row>
    <row r="5139" spans="1:5" x14ac:dyDescent="0.2">
      <c r="A5139" t="s">
        <v>10202</v>
      </c>
      <c r="B5139" t="s">
        <v>10227</v>
      </c>
      <c r="C5139" t="s">
        <v>166</v>
      </c>
      <c r="D5139" t="s">
        <v>10228</v>
      </c>
      <c r="E5139" t="s">
        <v>154</v>
      </c>
    </row>
    <row r="5140" spans="1:5" x14ac:dyDescent="0.2">
      <c r="A5140" t="s">
        <v>10202</v>
      </c>
      <c r="B5140" t="s">
        <v>10229</v>
      </c>
      <c r="C5140" t="s">
        <v>1207</v>
      </c>
      <c r="D5140" t="s">
        <v>10209</v>
      </c>
      <c r="E5140" t="s">
        <v>154</v>
      </c>
    </row>
    <row r="5141" spans="1:5" x14ac:dyDescent="0.2">
      <c r="A5141" t="s">
        <v>10202</v>
      </c>
      <c r="B5141" t="s">
        <v>10230</v>
      </c>
      <c r="C5141" t="s">
        <v>32</v>
      </c>
      <c r="D5141" t="s">
        <v>10231</v>
      </c>
      <c r="E5141" t="s">
        <v>157</v>
      </c>
    </row>
    <row r="5142" spans="1:5" x14ac:dyDescent="0.2">
      <c r="A5142" t="s">
        <v>10202</v>
      </c>
      <c r="B5142" t="s">
        <v>10232</v>
      </c>
      <c r="C5142" t="s">
        <v>38</v>
      </c>
      <c r="D5142" t="s">
        <v>10161</v>
      </c>
      <c r="E5142" t="s">
        <v>210</v>
      </c>
    </row>
    <row r="5143" spans="1:5" x14ac:dyDescent="0.2">
      <c r="A5143" t="s">
        <v>10202</v>
      </c>
      <c r="B5143" t="s">
        <v>10233</v>
      </c>
      <c r="C5143" t="s">
        <v>35</v>
      </c>
      <c r="D5143" t="s">
        <v>10234</v>
      </c>
      <c r="E5143" t="s">
        <v>192</v>
      </c>
    </row>
    <row r="5144" spans="1:5" x14ac:dyDescent="0.2">
      <c r="A5144" t="s">
        <v>10202</v>
      </c>
      <c r="B5144" t="s">
        <v>10152</v>
      </c>
      <c r="C5144" t="s">
        <v>50</v>
      </c>
      <c r="D5144" t="s">
        <v>10153</v>
      </c>
      <c r="E5144" t="s">
        <v>192</v>
      </c>
    </row>
    <row r="5145" spans="1:5" x14ac:dyDescent="0.2">
      <c r="A5145" t="s">
        <v>10202</v>
      </c>
      <c r="B5145" t="s">
        <v>10235</v>
      </c>
      <c r="C5145" t="s">
        <v>35</v>
      </c>
      <c r="D5145" t="s">
        <v>10236</v>
      </c>
      <c r="E5145" t="s">
        <v>210</v>
      </c>
    </row>
    <row r="5146" spans="1:5" x14ac:dyDescent="0.2">
      <c r="A5146" t="s">
        <v>10202</v>
      </c>
      <c r="B5146" t="s">
        <v>10237</v>
      </c>
      <c r="C5146" t="s">
        <v>75</v>
      </c>
      <c r="D5146" t="s">
        <v>10238</v>
      </c>
      <c r="E5146" t="s">
        <v>210</v>
      </c>
    </row>
    <row r="5147" spans="1:5" x14ac:dyDescent="0.2">
      <c r="A5147" t="s">
        <v>10202</v>
      </c>
      <c r="B5147" t="s">
        <v>10239</v>
      </c>
      <c r="C5147" t="s">
        <v>32</v>
      </c>
      <c r="D5147" t="s">
        <v>10240</v>
      </c>
      <c r="E5147" t="s">
        <v>192</v>
      </c>
    </row>
    <row r="5148" spans="1:5" x14ac:dyDescent="0.2">
      <c r="A5148" t="s">
        <v>10202</v>
      </c>
      <c r="B5148" t="s">
        <v>10241</v>
      </c>
      <c r="C5148" t="s">
        <v>254</v>
      </c>
      <c r="D5148" t="s">
        <v>10242</v>
      </c>
      <c r="E5148" t="s">
        <v>210</v>
      </c>
    </row>
    <row r="5149" spans="1:5" x14ac:dyDescent="0.2">
      <c r="A5149" t="s">
        <v>10202</v>
      </c>
      <c r="B5149" t="s">
        <v>10243</v>
      </c>
      <c r="C5149" t="s">
        <v>32</v>
      </c>
      <c r="D5149" t="s">
        <v>10226</v>
      </c>
      <c r="E5149" t="s">
        <v>192</v>
      </c>
    </row>
    <row r="5150" spans="1:5" x14ac:dyDescent="0.2">
      <c r="A5150" t="s">
        <v>10202</v>
      </c>
      <c r="B5150" t="s">
        <v>10244</v>
      </c>
      <c r="C5150" t="s">
        <v>313</v>
      </c>
      <c r="D5150" t="s">
        <v>10245</v>
      </c>
      <c r="E5150" t="s">
        <v>192</v>
      </c>
    </row>
    <row r="5151" spans="1:5" x14ac:dyDescent="0.2">
      <c r="A5151" t="s">
        <v>10202</v>
      </c>
      <c r="B5151" t="s">
        <v>10246</v>
      </c>
      <c r="C5151" t="s">
        <v>907</v>
      </c>
      <c r="D5151" t="s">
        <v>10247</v>
      </c>
      <c r="E5151" t="s">
        <v>215</v>
      </c>
    </row>
    <row r="5152" spans="1:5" x14ac:dyDescent="0.2">
      <c r="A5152" t="s">
        <v>10248</v>
      </c>
      <c r="B5152" t="s">
        <v>10249</v>
      </c>
      <c r="C5152" t="s">
        <v>267</v>
      </c>
      <c r="D5152" t="s">
        <v>10250</v>
      </c>
      <c r="E5152" t="s">
        <v>10251</v>
      </c>
    </row>
    <row r="5153" spans="1:5" x14ac:dyDescent="0.2">
      <c r="A5153" t="s">
        <v>10248</v>
      </c>
      <c r="B5153" t="s">
        <v>10252</v>
      </c>
      <c r="C5153" t="s">
        <v>38</v>
      </c>
      <c r="D5153" t="s">
        <v>10253</v>
      </c>
      <c r="E5153" t="s">
        <v>215</v>
      </c>
    </row>
    <row r="5154" spans="1:5" x14ac:dyDescent="0.2">
      <c r="A5154" t="s">
        <v>10248</v>
      </c>
      <c r="B5154" t="s">
        <v>10254</v>
      </c>
      <c r="C5154" t="s">
        <v>32</v>
      </c>
      <c r="D5154" t="s">
        <v>10255</v>
      </c>
      <c r="E5154" t="s">
        <v>215</v>
      </c>
    </row>
    <row r="5155" spans="1:5" x14ac:dyDescent="0.2">
      <c r="A5155" t="s">
        <v>10248</v>
      </c>
      <c r="B5155" t="s">
        <v>10256</v>
      </c>
      <c r="C5155" t="s">
        <v>32</v>
      </c>
      <c r="D5155" t="s">
        <v>10257</v>
      </c>
      <c r="E5155" t="s">
        <v>215</v>
      </c>
    </row>
    <row r="5156" spans="1:5" x14ac:dyDescent="0.2">
      <c r="A5156" t="s">
        <v>10248</v>
      </c>
      <c r="B5156" t="s">
        <v>10258</v>
      </c>
      <c r="C5156" t="s">
        <v>32</v>
      </c>
      <c r="D5156" t="s">
        <v>10259</v>
      </c>
      <c r="E5156" t="s">
        <v>230</v>
      </c>
    </row>
    <row r="5157" spans="1:5" x14ac:dyDescent="0.2">
      <c r="A5157" t="s">
        <v>10248</v>
      </c>
      <c r="B5157" t="s">
        <v>10260</v>
      </c>
      <c r="C5157" t="s">
        <v>32</v>
      </c>
      <c r="D5157" t="s">
        <v>10261</v>
      </c>
      <c r="E5157" t="s">
        <v>215</v>
      </c>
    </row>
    <row r="5158" spans="1:5" x14ac:dyDescent="0.2">
      <c r="A5158" t="s">
        <v>10248</v>
      </c>
      <c r="B5158" t="s">
        <v>10262</v>
      </c>
      <c r="C5158" t="s">
        <v>82</v>
      </c>
      <c r="D5158" t="s">
        <v>10263</v>
      </c>
      <c r="E5158" t="s">
        <v>230</v>
      </c>
    </row>
    <row r="5159" spans="1:5" x14ac:dyDescent="0.2">
      <c r="A5159" t="s">
        <v>10248</v>
      </c>
      <c r="B5159" t="s">
        <v>10264</v>
      </c>
      <c r="C5159" t="s">
        <v>38</v>
      </c>
      <c r="D5159" t="s">
        <v>10265</v>
      </c>
      <c r="E5159" t="s">
        <v>215</v>
      </c>
    </row>
    <row r="5160" spans="1:5" x14ac:dyDescent="0.2">
      <c r="A5160" t="s">
        <v>10248</v>
      </c>
      <c r="B5160" t="s">
        <v>10266</v>
      </c>
      <c r="C5160" t="s">
        <v>50</v>
      </c>
      <c r="D5160" t="s">
        <v>10267</v>
      </c>
      <c r="E5160" t="s">
        <v>215</v>
      </c>
    </row>
    <row r="5161" spans="1:5" x14ac:dyDescent="0.2">
      <c r="A5161" t="s">
        <v>10248</v>
      </c>
      <c r="B5161" t="s">
        <v>10268</v>
      </c>
      <c r="C5161" t="s">
        <v>32</v>
      </c>
      <c r="D5161" t="s">
        <v>10269</v>
      </c>
      <c r="E5161" t="s">
        <v>215</v>
      </c>
    </row>
    <row r="5162" spans="1:5" x14ac:dyDescent="0.2">
      <c r="A5162" t="s">
        <v>10248</v>
      </c>
      <c r="B5162" t="s">
        <v>10270</v>
      </c>
      <c r="C5162" t="s">
        <v>421</v>
      </c>
      <c r="D5162" t="s">
        <v>10271</v>
      </c>
      <c r="E5162" t="s">
        <v>230</v>
      </c>
    </row>
    <row r="5163" spans="1:5" x14ac:dyDescent="0.2">
      <c r="A5163" t="s">
        <v>10248</v>
      </c>
      <c r="B5163" t="s">
        <v>10272</v>
      </c>
      <c r="C5163" t="s">
        <v>38</v>
      </c>
      <c r="D5163" t="s">
        <v>10273</v>
      </c>
      <c r="E5163" t="s">
        <v>230</v>
      </c>
    </row>
    <row r="5164" spans="1:5" x14ac:dyDescent="0.2">
      <c r="A5164" t="s">
        <v>10248</v>
      </c>
      <c r="B5164" t="s">
        <v>10274</v>
      </c>
      <c r="C5164" t="s">
        <v>32</v>
      </c>
      <c r="D5164" t="s">
        <v>10275</v>
      </c>
      <c r="E5164" t="s">
        <v>215</v>
      </c>
    </row>
    <row r="5165" spans="1:5" x14ac:dyDescent="0.2">
      <c r="A5165" t="s">
        <v>10248</v>
      </c>
      <c r="B5165" t="s">
        <v>10276</v>
      </c>
      <c r="C5165" t="s">
        <v>23</v>
      </c>
      <c r="D5165" t="s">
        <v>10277</v>
      </c>
      <c r="E5165" t="s">
        <v>230</v>
      </c>
    </row>
    <row r="5166" spans="1:5" x14ac:dyDescent="0.2">
      <c r="A5166" t="s">
        <v>10248</v>
      </c>
      <c r="B5166" t="s">
        <v>10278</v>
      </c>
      <c r="C5166" t="s">
        <v>35</v>
      </c>
      <c r="D5166" t="s">
        <v>10265</v>
      </c>
      <c r="E5166" t="s">
        <v>1022</v>
      </c>
    </row>
    <row r="5167" spans="1:5" x14ac:dyDescent="0.2">
      <c r="A5167" t="s">
        <v>10248</v>
      </c>
      <c r="B5167" t="s">
        <v>10279</v>
      </c>
      <c r="C5167" t="s">
        <v>7</v>
      </c>
      <c r="D5167" t="s">
        <v>10280</v>
      </c>
      <c r="E5167" t="s">
        <v>1723</v>
      </c>
    </row>
    <row r="5168" spans="1:5" x14ac:dyDescent="0.2">
      <c r="A5168" t="s">
        <v>10248</v>
      </c>
      <c r="B5168" t="s">
        <v>10281</v>
      </c>
      <c r="C5168" t="s">
        <v>254</v>
      </c>
      <c r="D5168" t="s">
        <v>10282</v>
      </c>
      <c r="E5168" t="s">
        <v>1723</v>
      </c>
    </row>
    <row r="5169" spans="1:5" x14ac:dyDescent="0.2">
      <c r="A5169" t="s">
        <v>10248</v>
      </c>
      <c r="B5169" t="s">
        <v>10283</v>
      </c>
      <c r="C5169" t="s">
        <v>122</v>
      </c>
      <c r="D5169" t="s">
        <v>10284</v>
      </c>
      <c r="E5169" t="s">
        <v>1022</v>
      </c>
    </row>
    <row r="5170" spans="1:5" x14ac:dyDescent="0.2">
      <c r="A5170" t="s">
        <v>10248</v>
      </c>
      <c r="B5170" t="s">
        <v>10285</v>
      </c>
      <c r="C5170" t="s">
        <v>38</v>
      </c>
      <c r="D5170" t="s">
        <v>10286</v>
      </c>
      <c r="E5170" t="s">
        <v>1723</v>
      </c>
    </row>
    <row r="5171" spans="1:5" x14ac:dyDescent="0.2">
      <c r="A5171" t="s">
        <v>10248</v>
      </c>
      <c r="B5171" t="s">
        <v>10287</v>
      </c>
      <c r="C5171" t="s">
        <v>7</v>
      </c>
      <c r="D5171" t="s">
        <v>10288</v>
      </c>
      <c r="E5171" t="s">
        <v>1022</v>
      </c>
    </row>
    <row r="5172" spans="1:5" x14ac:dyDescent="0.2">
      <c r="A5172" t="s">
        <v>10248</v>
      </c>
      <c r="B5172" t="s">
        <v>10289</v>
      </c>
      <c r="C5172" t="s">
        <v>32</v>
      </c>
      <c r="D5172" t="s">
        <v>10290</v>
      </c>
      <c r="E5172" t="s">
        <v>1030</v>
      </c>
    </row>
    <row r="5173" spans="1:5" x14ac:dyDescent="0.2">
      <c r="A5173" t="s">
        <v>10248</v>
      </c>
      <c r="B5173" t="s">
        <v>10291</v>
      </c>
      <c r="C5173" t="s">
        <v>159</v>
      </c>
      <c r="D5173" t="s">
        <v>10292</v>
      </c>
      <c r="E5173" t="s">
        <v>7013</v>
      </c>
    </row>
    <row r="5174" spans="1:5" x14ac:dyDescent="0.2">
      <c r="A5174" t="s">
        <v>10248</v>
      </c>
      <c r="B5174" t="s">
        <v>10293</v>
      </c>
      <c r="C5174" t="s">
        <v>82</v>
      </c>
      <c r="D5174" t="s">
        <v>10294</v>
      </c>
      <c r="E5174" t="s">
        <v>797</v>
      </c>
    </row>
    <row r="5175" spans="1:5" x14ac:dyDescent="0.2">
      <c r="A5175" t="s">
        <v>10248</v>
      </c>
      <c r="B5175" t="s">
        <v>10295</v>
      </c>
      <c r="C5175" t="s">
        <v>82</v>
      </c>
      <c r="D5175" t="s">
        <v>10296</v>
      </c>
      <c r="E5175" t="s">
        <v>797</v>
      </c>
    </row>
    <row r="5176" spans="1:5" x14ac:dyDescent="0.2">
      <c r="A5176" t="s">
        <v>10248</v>
      </c>
      <c r="B5176" t="s">
        <v>10297</v>
      </c>
      <c r="C5176" t="s">
        <v>82</v>
      </c>
      <c r="D5176" t="s">
        <v>10298</v>
      </c>
      <c r="E5176" t="s">
        <v>797</v>
      </c>
    </row>
    <row r="5177" spans="1:5" x14ac:dyDescent="0.2">
      <c r="A5177" t="s">
        <v>10299</v>
      </c>
      <c r="B5177" t="s">
        <v>10182</v>
      </c>
      <c r="C5177" t="s">
        <v>35</v>
      </c>
      <c r="D5177" t="s">
        <v>10183</v>
      </c>
      <c r="E5177" t="s">
        <v>30</v>
      </c>
    </row>
    <row r="5178" spans="1:5" x14ac:dyDescent="0.2">
      <c r="A5178" t="s">
        <v>10299</v>
      </c>
      <c r="B5178" t="s">
        <v>10300</v>
      </c>
      <c r="C5178" t="s">
        <v>35</v>
      </c>
      <c r="D5178" t="s">
        <v>10301</v>
      </c>
      <c r="E5178" t="s">
        <v>802</v>
      </c>
    </row>
    <row r="5179" spans="1:5" x14ac:dyDescent="0.2">
      <c r="A5179" t="s">
        <v>10299</v>
      </c>
      <c r="B5179" t="s">
        <v>10302</v>
      </c>
      <c r="C5179" t="s">
        <v>32</v>
      </c>
      <c r="D5179" t="s">
        <v>10303</v>
      </c>
      <c r="E5179" t="s">
        <v>802</v>
      </c>
    </row>
    <row r="5180" spans="1:5" x14ac:dyDescent="0.2">
      <c r="A5180" t="s">
        <v>10299</v>
      </c>
      <c r="B5180" t="s">
        <v>10304</v>
      </c>
      <c r="C5180" t="s">
        <v>159</v>
      </c>
      <c r="D5180" t="s">
        <v>10305</v>
      </c>
      <c r="E5180" t="s">
        <v>797</v>
      </c>
    </row>
    <row r="5181" spans="1:5" x14ac:dyDescent="0.2">
      <c r="A5181" t="s">
        <v>10299</v>
      </c>
      <c r="B5181" t="s">
        <v>10306</v>
      </c>
      <c r="C5181" t="s">
        <v>2230</v>
      </c>
      <c r="D5181" t="s">
        <v>10307</v>
      </c>
      <c r="E5181" t="s">
        <v>2243</v>
      </c>
    </row>
    <row r="5182" spans="1:5" x14ac:dyDescent="0.2">
      <c r="A5182" t="s">
        <v>10299</v>
      </c>
      <c r="B5182" t="s">
        <v>10308</v>
      </c>
      <c r="C5182" t="s">
        <v>254</v>
      </c>
      <c r="D5182" t="s">
        <v>10309</v>
      </c>
      <c r="E5182" t="s">
        <v>805</v>
      </c>
    </row>
    <row r="5183" spans="1:5" x14ac:dyDescent="0.2">
      <c r="A5183" t="s">
        <v>10299</v>
      </c>
      <c r="B5183" t="s">
        <v>10310</v>
      </c>
      <c r="C5183" t="s">
        <v>32</v>
      </c>
      <c r="D5183" t="s">
        <v>10311</v>
      </c>
      <c r="E5183" t="s">
        <v>2243</v>
      </c>
    </row>
    <row r="5184" spans="1:5" x14ac:dyDescent="0.2">
      <c r="A5184" t="s">
        <v>10299</v>
      </c>
      <c r="B5184" t="s">
        <v>10312</v>
      </c>
      <c r="C5184" t="s">
        <v>53</v>
      </c>
      <c r="D5184" t="s">
        <v>10313</v>
      </c>
      <c r="E5184" t="s">
        <v>810</v>
      </c>
    </row>
    <row r="5185" spans="1:5" x14ac:dyDescent="0.2">
      <c r="A5185" t="s">
        <v>10299</v>
      </c>
      <c r="B5185" t="s">
        <v>10314</v>
      </c>
      <c r="C5185" t="s">
        <v>32</v>
      </c>
      <c r="D5185" t="s">
        <v>10315</v>
      </c>
      <c r="E5185" t="s">
        <v>810</v>
      </c>
    </row>
    <row r="5186" spans="1:5" x14ac:dyDescent="0.2">
      <c r="A5186" t="s">
        <v>10299</v>
      </c>
      <c r="B5186" t="s">
        <v>10316</v>
      </c>
      <c r="C5186" t="s">
        <v>38</v>
      </c>
      <c r="D5186" t="s">
        <v>10317</v>
      </c>
      <c r="E5186" t="s">
        <v>1047</v>
      </c>
    </row>
    <row r="5187" spans="1:5" x14ac:dyDescent="0.2">
      <c r="A5187" t="s">
        <v>10299</v>
      </c>
      <c r="B5187" t="s">
        <v>10318</v>
      </c>
      <c r="C5187" t="s">
        <v>45</v>
      </c>
      <c r="D5187" t="s">
        <v>10319</v>
      </c>
      <c r="E5187" t="s">
        <v>1047</v>
      </c>
    </row>
    <row r="5188" spans="1:5" x14ac:dyDescent="0.2">
      <c r="A5188" t="s">
        <v>10299</v>
      </c>
      <c r="B5188" t="s">
        <v>10320</v>
      </c>
      <c r="C5188" t="s">
        <v>38</v>
      </c>
      <c r="D5188" t="s">
        <v>10321</v>
      </c>
      <c r="E5188" t="s">
        <v>813</v>
      </c>
    </row>
    <row r="5189" spans="1:5" x14ac:dyDescent="0.2">
      <c r="A5189" t="s">
        <v>10299</v>
      </c>
      <c r="B5189" t="s">
        <v>10322</v>
      </c>
      <c r="C5189" t="s">
        <v>32</v>
      </c>
      <c r="D5189" t="s">
        <v>10323</v>
      </c>
      <c r="E5189" t="s">
        <v>1071</v>
      </c>
    </row>
    <row r="5190" spans="1:5" x14ac:dyDescent="0.2">
      <c r="A5190" t="s">
        <v>10299</v>
      </c>
      <c r="B5190" t="s">
        <v>10324</v>
      </c>
      <c r="C5190" t="s">
        <v>35</v>
      </c>
      <c r="D5190" t="s">
        <v>10325</v>
      </c>
      <c r="E5190" t="s">
        <v>819</v>
      </c>
    </row>
    <row r="5191" spans="1:5" x14ac:dyDescent="0.2">
      <c r="A5191" t="s">
        <v>10299</v>
      </c>
      <c r="B5191" t="s">
        <v>10326</v>
      </c>
      <c r="C5191" t="s">
        <v>606</v>
      </c>
      <c r="D5191" t="s">
        <v>10327</v>
      </c>
      <c r="E5191" t="s">
        <v>819</v>
      </c>
    </row>
    <row r="5192" spans="1:5" x14ac:dyDescent="0.2">
      <c r="A5192" t="s">
        <v>10299</v>
      </c>
      <c r="B5192" t="s">
        <v>10328</v>
      </c>
      <c r="C5192" t="s">
        <v>38</v>
      </c>
      <c r="D5192" t="s">
        <v>10329</v>
      </c>
      <c r="E5192" t="s">
        <v>819</v>
      </c>
    </row>
    <row r="5193" spans="1:5" x14ac:dyDescent="0.2">
      <c r="A5193" t="s">
        <v>10299</v>
      </c>
      <c r="B5193" t="s">
        <v>10330</v>
      </c>
      <c r="C5193" t="s">
        <v>35</v>
      </c>
      <c r="D5193" t="s">
        <v>10331</v>
      </c>
      <c r="E5193" t="s">
        <v>822</v>
      </c>
    </row>
    <row r="5194" spans="1:5" x14ac:dyDescent="0.2">
      <c r="A5194" t="s">
        <v>10299</v>
      </c>
      <c r="B5194" t="s">
        <v>10332</v>
      </c>
      <c r="C5194" t="s">
        <v>130</v>
      </c>
      <c r="D5194" t="s">
        <v>10333</v>
      </c>
      <c r="E5194" t="s">
        <v>822</v>
      </c>
    </row>
    <row r="5195" spans="1:5" x14ac:dyDescent="0.2">
      <c r="A5195" t="s">
        <v>10299</v>
      </c>
      <c r="B5195" t="s">
        <v>10334</v>
      </c>
      <c r="C5195" t="s">
        <v>224</v>
      </c>
      <c r="D5195" t="s">
        <v>10335</v>
      </c>
      <c r="E5195" t="s">
        <v>850</v>
      </c>
    </row>
    <row r="5196" spans="1:5" x14ac:dyDescent="0.2">
      <c r="A5196" t="s">
        <v>10299</v>
      </c>
      <c r="B5196" t="s">
        <v>10336</v>
      </c>
      <c r="C5196" t="s">
        <v>50</v>
      </c>
      <c r="D5196" t="s">
        <v>10337</v>
      </c>
      <c r="E5196" t="s">
        <v>857</v>
      </c>
    </row>
    <row r="5197" spans="1:5" x14ac:dyDescent="0.2">
      <c r="A5197" t="s">
        <v>10299</v>
      </c>
      <c r="B5197" t="s">
        <v>10338</v>
      </c>
      <c r="C5197" t="s">
        <v>597</v>
      </c>
      <c r="D5197" t="s">
        <v>10339</v>
      </c>
      <c r="E5197" t="s">
        <v>861</v>
      </c>
    </row>
    <row r="5198" spans="1:5" x14ac:dyDescent="0.2">
      <c r="A5198" t="s">
        <v>10299</v>
      </c>
      <c r="B5198" t="s">
        <v>10340</v>
      </c>
      <c r="C5198" t="s">
        <v>38</v>
      </c>
      <c r="D5198" t="s">
        <v>10341</v>
      </c>
      <c r="E5198" t="s">
        <v>2318</v>
      </c>
    </row>
    <row r="5199" spans="1:5" x14ac:dyDescent="0.2">
      <c r="A5199" t="s">
        <v>10299</v>
      </c>
      <c r="B5199" t="s">
        <v>10342</v>
      </c>
      <c r="C5199" t="s">
        <v>32</v>
      </c>
      <c r="D5199" t="s">
        <v>10343</v>
      </c>
      <c r="E5199" t="s">
        <v>2318</v>
      </c>
    </row>
    <row r="5200" spans="1:5" x14ac:dyDescent="0.2">
      <c r="A5200" t="s">
        <v>10299</v>
      </c>
      <c r="B5200" t="s">
        <v>10344</v>
      </c>
      <c r="C5200" t="s">
        <v>32</v>
      </c>
      <c r="D5200" t="s">
        <v>10345</v>
      </c>
      <c r="E5200" t="s">
        <v>867</v>
      </c>
    </row>
    <row r="5201" spans="1:5" x14ac:dyDescent="0.2">
      <c r="A5201" t="s">
        <v>10299</v>
      </c>
      <c r="B5201" t="s">
        <v>10346</v>
      </c>
      <c r="C5201" t="s">
        <v>313</v>
      </c>
      <c r="D5201" t="s">
        <v>10347</v>
      </c>
      <c r="E5201" t="s">
        <v>867</v>
      </c>
    </row>
    <row r="5202" spans="1:5" x14ac:dyDescent="0.2">
      <c r="A5202" t="s">
        <v>10348</v>
      </c>
      <c r="B5202" t="s">
        <v>10349</v>
      </c>
      <c r="C5202" t="s">
        <v>130</v>
      </c>
      <c r="D5202" t="s">
        <v>10350</v>
      </c>
      <c r="E5202" t="s">
        <v>410</v>
      </c>
    </row>
    <row r="5203" spans="1:5" x14ac:dyDescent="0.2">
      <c r="A5203" t="s">
        <v>10348</v>
      </c>
      <c r="B5203" t="s">
        <v>10351</v>
      </c>
      <c r="C5203" t="s">
        <v>32</v>
      </c>
      <c r="D5203" t="s">
        <v>10352</v>
      </c>
      <c r="E5203" t="s">
        <v>30</v>
      </c>
    </row>
    <row r="5204" spans="1:5" x14ac:dyDescent="0.2">
      <c r="A5204" t="s">
        <v>10348</v>
      </c>
      <c r="B5204" t="s">
        <v>10353</v>
      </c>
      <c r="C5204" t="s">
        <v>35</v>
      </c>
      <c r="D5204" t="s">
        <v>10354</v>
      </c>
      <c r="E5204" t="s">
        <v>40</v>
      </c>
    </row>
    <row r="5205" spans="1:5" x14ac:dyDescent="0.2">
      <c r="A5205" t="s">
        <v>10348</v>
      </c>
      <c r="B5205" t="s">
        <v>10355</v>
      </c>
      <c r="C5205" t="s">
        <v>159</v>
      </c>
      <c r="D5205" t="s">
        <v>10356</v>
      </c>
      <c r="E5205" t="s">
        <v>30</v>
      </c>
    </row>
    <row r="5206" spans="1:5" x14ac:dyDescent="0.2">
      <c r="A5206" t="s">
        <v>10348</v>
      </c>
      <c r="B5206" t="s">
        <v>10357</v>
      </c>
      <c r="C5206" t="s">
        <v>26</v>
      </c>
      <c r="D5206" t="s">
        <v>10358</v>
      </c>
      <c r="E5206" t="s">
        <v>30</v>
      </c>
    </row>
    <row r="5207" spans="1:5" x14ac:dyDescent="0.2">
      <c r="A5207" t="s">
        <v>10348</v>
      </c>
      <c r="B5207" t="s">
        <v>10359</v>
      </c>
      <c r="C5207" t="s">
        <v>38</v>
      </c>
      <c r="D5207" t="s">
        <v>10360</v>
      </c>
      <c r="E5207" t="s">
        <v>120</v>
      </c>
    </row>
    <row r="5208" spans="1:5" x14ac:dyDescent="0.2">
      <c r="A5208" t="s">
        <v>10348</v>
      </c>
      <c r="B5208" t="s">
        <v>10361</v>
      </c>
      <c r="C5208" t="s">
        <v>23</v>
      </c>
      <c r="D5208" t="s">
        <v>10362</v>
      </c>
      <c r="E5208" t="s">
        <v>120</v>
      </c>
    </row>
    <row r="5209" spans="1:5" x14ac:dyDescent="0.2">
      <c r="A5209" t="s">
        <v>10348</v>
      </c>
      <c r="B5209" t="s">
        <v>10363</v>
      </c>
      <c r="C5209" t="s">
        <v>45</v>
      </c>
      <c r="D5209" t="s">
        <v>10364</v>
      </c>
      <c r="E5209" t="s">
        <v>111</v>
      </c>
    </row>
    <row r="5210" spans="1:5" x14ac:dyDescent="0.2">
      <c r="A5210" t="s">
        <v>10348</v>
      </c>
      <c r="B5210" t="s">
        <v>10365</v>
      </c>
      <c r="C5210" t="s">
        <v>38</v>
      </c>
      <c r="D5210" t="s">
        <v>10366</v>
      </c>
      <c r="E5210" t="s">
        <v>111</v>
      </c>
    </row>
    <row r="5211" spans="1:5" x14ac:dyDescent="0.2">
      <c r="A5211" t="s">
        <v>10348</v>
      </c>
      <c r="B5211" t="s">
        <v>10367</v>
      </c>
      <c r="C5211" t="s">
        <v>6074</v>
      </c>
      <c r="D5211" t="s">
        <v>10368</v>
      </c>
      <c r="E5211" t="s">
        <v>148</v>
      </c>
    </row>
    <row r="5212" spans="1:5" x14ac:dyDescent="0.2">
      <c r="A5212" t="s">
        <v>10348</v>
      </c>
      <c r="B5212" t="s">
        <v>10369</v>
      </c>
      <c r="C5212" t="s">
        <v>7</v>
      </c>
      <c r="D5212" t="s">
        <v>10370</v>
      </c>
      <c r="E5212" t="s">
        <v>369</v>
      </c>
    </row>
    <row r="5213" spans="1:5" x14ac:dyDescent="0.2">
      <c r="A5213" t="s">
        <v>10348</v>
      </c>
      <c r="B5213" t="s">
        <v>10371</v>
      </c>
      <c r="C5213" t="s">
        <v>313</v>
      </c>
      <c r="D5213" t="s">
        <v>10372</v>
      </c>
      <c r="E5213" t="s">
        <v>154</v>
      </c>
    </row>
    <row r="5214" spans="1:5" x14ac:dyDescent="0.2">
      <c r="A5214" t="s">
        <v>10348</v>
      </c>
      <c r="B5214" t="s">
        <v>10373</v>
      </c>
      <c r="C5214" t="s">
        <v>224</v>
      </c>
      <c r="D5214" t="s">
        <v>10374</v>
      </c>
      <c r="E5214" t="s">
        <v>154</v>
      </c>
    </row>
    <row r="5215" spans="1:5" x14ac:dyDescent="0.2">
      <c r="A5215" t="s">
        <v>10348</v>
      </c>
      <c r="B5215" t="s">
        <v>10375</v>
      </c>
      <c r="C5215" t="s">
        <v>53</v>
      </c>
      <c r="D5215" t="s">
        <v>10376</v>
      </c>
      <c r="E5215" t="s">
        <v>157</v>
      </c>
    </row>
    <row r="5216" spans="1:5" x14ac:dyDescent="0.2">
      <c r="A5216" t="s">
        <v>10348</v>
      </c>
      <c r="B5216" t="s">
        <v>10377</v>
      </c>
      <c r="C5216" t="s">
        <v>32</v>
      </c>
      <c r="D5216" t="s">
        <v>10378</v>
      </c>
      <c r="E5216" t="s">
        <v>154</v>
      </c>
    </row>
    <row r="5217" spans="1:5" x14ac:dyDescent="0.2">
      <c r="A5217" t="s">
        <v>10348</v>
      </c>
      <c r="B5217" t="s">
        <v>10379</v>
      </c>
      <c r="C5217" t="s">
        <v>7</v>
      </c>
      <c r="D5217" t="s">
        <v>10380</v>
      </c>
      <c r="E5217" t="s">
        <v>154</v>
      </c>
    </row>
    <row r="5218" spans="1:5" x14ac:dyDescent="0.2">
      <c r="A5218" t="s">
        <v>10348</v>
      </c>
      <c r="B5218" t="s">
        <v>10381</v>
      </c>
      <c r="C5218" t="s">
        <v>38</v>
      </c>
      <c r="D5218" t="s">
        <v>10382</v>
      </c>
      <c r="E5218" t="s">
        <v>192</v>
      </c>
    </row>
    <row r="5219" spans="1:5" x14ac:dyDescent="0.2">
      <c r="A5219" t="s">
        <v>10348</v>
      </c>
      <c r="B5219" t="s">
        <v>10383</v>
      </c>
      <c r="C5219" t="s">
        <v>7</v>
      </c>
      <c r="D5219" t="s">
        <v>10384</v>
      </c>
      <c r="E5219" t="s">
        <v>230</v>
      </c>
    </row>
    <row r="5220" spans="1:5" x14ac:dyDescent="0.2">
      <c r="A5220" t="s">
        <v>10348</v>
      </c>
      <c r="B5220" t="s">
        <v>10385</v>
      </c>
      <c r="C5220" t="s">
        <v>35</v>
      </c>
      <c r="D5220" t="s">
        <v>10386</v>
      </c>
      <c r="E5220" t="s">
        <v>215</v>
      </c>
    </row>
    <row r="5221" spans="1:5" x14ac:dyDescent="0.2">
      <c r="A5221" t="s">
        <v>10348</v>
      </c>
      <c r="B5221" t="s">
        <v>10387</v>
      </c>
      <c r="C5221" t="s">
        <v>7</v>
      </c>
      <c r="D5221" t="s">
        <v>10388</v>
      </c>
      <c r="E5221" t="s">
        <v>215</v>
      </c>
    </row>
    <row r="5222" spans="1:5" x14ac:dyDescent="0.2">
      <c r="A5222" t="s">
        <v>10348</v>
      </c>
      <c r="B5222" t="s">
        <v>10389</v>
      </c>
      <c r="C5222" t="s">
        <v>159</v>
      </c>
      <c r="D5222" t="s">
        <v>10390</v>
      </c>
      <c r="E5222" t="s">
        <v>215</v>
      </c>
    </row>
    <row r="5223" spans="1:5" x14ac:dyDescent="0.2">
      <c r="A5223" t="s">
        <v>10348</v>
      </c>
      <c r="B5223" t="s">
        <v>10391</v>
      </c>
      <c r="C5223" t="s">
        <v>7</v>
      </c>
      <c r="D5223" t="s">
        <v>10392</v>
      </c>
      <c r="E5223" t="s">
        <v>215</v>
      </c>
    </row>
    <row r="5224" spans="1:5" x14ac:dyDescent="0.2">
      <c r="A5224" t="s">
        <v>10348</v>
      </c>
      <c r="B5224" t="s">
        <v>10393</v>
      </c>
      <c r="C5224" t="s">
        <v>82</v>
      </c>
      <c r="D5224" t="s">
        <v>10394</v>
      </c>
      <c r="E5224" t="s">
        <v>1022</v>
      </c>
    </row>
    <row r="5225" spans="1:5" x14ac:dyDescent="0.2">
      <c r="A5225" t="s">
        <v>10348</v>
      </c>
      <c r="B5225" t="s">
        <v>10395</v>
      </c>
      <c r="C5225" t="s">
        <v>7</v>
      </c>
      <c r="D5225" t="s">
        <v>10396</v>
      </c>
      <c r="E5225" t="s">
        <v>1022</v>
      </c>
    </row>
    <row r="5226" spans="1:5" x14ac:dyDescent="0.2">
      <c r="A5226" t="s">
        <v>10348</v>
      </c>
      <c r="B5226" t="s">
        <v>10397</v>
      </c>
      <c r="C5226" t="s">
        <v>32</v>
      </c>
      <c r="D5226" t="s">
        <v>10398</v>
      </c>
      <c r="E5226" t="s">
        <v>1030</v>
      </c>
    </row>
    <row r="5227" spans="1:5" x14ac:dyDescent="0.2">
      <c r="A5227" t="s">
        <v>10399</v>
      </c>
      <c r="B5227" t="s">
        <v>10400</v>
      </c>
      <c r="C5227" t="s">
        <v>38</v>
      </c>
      <c r="D5227" t="s">
        <v>10401</v>
      </c>
      <c r="E5227" t="s">
        <v>10402</v>
      </c>
    </row>
    <row r="5228" spans="1:5" x14ac:dyDescent="0.2">
      <c r="A5228" t="s">
        <v>10399</v>
      </c>
      <c r="B5228" t="s">
        <v>10403</v>
      </c>
      <c r="C5228" t="s">
        <v>53</v>
      </c>
      <c r="D5228" t="s">
        <v>10404</v>
      </c>
      <c r="E5228" t="s">
        <v>1030</v>
      </c>
    </row>
    <row r="5229" spans="1:5" x14ac:dyDescent="0.2">
      <c r="A5229" t="s">
        <v>10399</v>
      </c>
      <c r="B5229" t="s">
        <v>10405</v>
      </c>
      <c r="C5229" t="s">
        <v>712</v>
      </c>
      <c r="D5229" t="s">
        <v>10406</v>
      </c>
      <c r="E5229" t="s">
        <v>797</v>
      </c>
    </row>
    <row r="5230" spans="1:5" x14ac:dyDescent="0.2">
      <c r="A5230" t="s">
        <v>10399</v>
      </c>
      <c r="B5230" t="s">
        <v>10407</v>
      </c>
      <c r="C5230" t="s">
        <v>687</v>
      </c>
      <c r="D5230" t="s">
        <v>10408</v>
      </c>
    </row>
    <row r="5231" spans="1:5" x14ac:dyDescent="0.2">
      <c r="A5231" t="s">
        <v>10399</v>
      </c>
      <c r="B5231" t="s">
        <v>10409</v>
      </c>
      <c r="C5231" t="s">
        <v>476</v>
      </c>
      <c r="D5231" t="s">
        <v>10410</v>
      </c>
      <c r="E5231" t="s">
        <v>2053</v>
      </c>
    </row>
    <row r="5232" spans="1:5" x14ac:dyDescent="0.2">
      <c r="A5232" t="s">
        <v>10399</v>
      </c>
      <c r="B5232" t="s">
        <v>10411</v>
      </c>
      <c r="C5232" t="s">
        <v>476</v>
      </c>
      <c r="D5232" t="s">
        <v>10410</v>
      </c>
      <c r="E5232" t="s">
        <v>2063</v>
      </c>
    </row>
    <row r="5233" spans="1:5" x14ac:dyDescent="0.2">
      <c r="A5233" t="s">
        <v>10399</v>
      </c>
      <c r="B5233" t="s">
        <v>10412</v>
      </c>
      <c r="C5233" t="s">
        <v>907</v>
      </c>
      <c r="D5233" t="s">
        <v>10413</v>
      </c>
      <c r="E5233" t="s">
        <v>816</v>
      </c>
    </row>
    <row r="5234" spans="1:5" x14ac:dyDescent="0.2">
      <c r="A5234" t="s">
        <v>10399</v>
      </c>
      <c r="B5234" t="s">
        <v>10414</v>
      </c>
      <c r="C5234" t="s">
        <v>907</v>
      </c>
      <c r="D5234" t="s">
        <v>10415</v>
      </c>
      <c r="E5234" t="s">
        <v>1071</v>
      </c>
    </row>
    <row r="5235" spans="1:5" x14ac:dyDescent="0.2">
      <c r="A5235" t="s">
        <v>10399</v>
      </c>
      <c r="B5235" t="s">
        <v>10416</v>
      </c>
      <c r="C5235" t="s">
        <v>7</v>
      </c>
      <c r="D5235" t="s">
        <v>10417</v>
      </c>
      <c r="E5235" t="s">
        <v>819</v>
      </c>
    </row>
    <row r="5236" spans="1:5" x14ac:dyDescent="0.2">
      <c r="A5236" t="s">
        <v>10399</v>
      </c>
      <c r="B5236" t="s">
        <v>10418</v>
      </c>
      <c r="C5236" t="s">
        <v>32</v>
      </c>
      <c r="D5236" t="s">
        <v>10419</v>
      </c>
      <c r="E5236" t="s">
        <v>819</v>
      </c>
    </row>
    <row r="5237" spans="1:5" x14ac:dyDescent="0.2">
      <c r="A5237" t="s">
        <v>10399</v>
      </c>
      <c r="B5237" t="s">
        <v>10420</v>
      </c>
      <c r="C5237" t="s">
        <v>38</v>
      </c>
      <c r="D5237" t="s">
        <v>10421</v>
      </c>
      <c r="E5237" t="s">
        <v>819</v>
      </c>
    </row>
    <row r="5238" spans="1:5" x14ac:dyDescent="0.2">
      <c r="A5238" t="s">
        <v>10399</v>
      </c>
      <c r="B5238" t="s">
        <v>10422</v>
      </c>
      <c r="C5238" t="s">
        <v>38</v>
      </c>
      <c r="D5238" t="s">
        <v>10421</v>
      </c>
      <c r="E5238" t="s">
        <v>819</v>
      </c>
    </row>
    <row r="5239" spans="1:5" x14ac:dyDescent="0.2">
      <c r="A5239" t="s">
        <v>10399</v>
      </c>
      <c r="B5239" t="s">
        <v>10423</v>
      </c>
      <c r="C5239" t="s">
        <v>38</v>
      </c>
      <c r="D5239" t="s">
        <v>10421</v>
      </c>
      <c r="E5239" t="s">
        <v>819</v>
      </c>
    </row>
    <row r="5240" spans="1:5" x14ac:dyDescent="0.2">
      <c r="A5240" t="s">
        <v>10399</v>
      </c>
      <c r="B5240" t="s">
        <v>10424</v>
      </c>
      <c r="C5240" t="s">
        <v>32</v>
      </c>
      <c r="D5240" t="s">
        <v>10425</v>
      </c>
      <c r="E5240" t="s">
        <v>822</v>
      </c>
    </row>
    <row r="5241" spans="1:5" x14ac:dyDescent="0.2">
      <c r="A5241" t="s">
        <v>10399</v>
      </c>
      <c r="B5241" t="s">
        <v>10426</v>
      </c>
      <c r="C5241" t="s">
        <v>907</v>
      </c>
      <c r="D5241" t="s">
        <v>10427</v>
      </c>
      <c r="E5241" t="s">
        <v>827</v>
      </c>
    </row>
    <row r="5242" spans="1:5" x14ac:dyDescent="0.2">
      <c r="A5242" t="s">
        <v>10399</v>
      </c>
      <c r="B5242" t="s">
        <v>10428</v>
      </c>
      <c r="C5242" t="s">
        <v>5196</v>
      </c>
      <c r="D5242" t="s">
        <v>10429</v>
      </c>
      <c r="E5242" t="s">
        <v>2292</v>
      </c>
    </row>
    <row r="5243" spans="1:5" x14ac:dyDescent="0.2">
      <c r="A5243" t="s">
        <v>10399</v>
      </c>
      <c r="B5243" t="s">
        <v>10430</v>
      </c>
      <c r="C5243" t="s">
        <v>5196</v>
      </c>
      <c r="D5243" t="s">
        <v>10431</v>
      </c>
      <c r="E5243" t="s">
        <v>2292</v>
      </c>
    </row>
    <row r="5244" spans="1:5" x14ac:dyDescent="0.2">
      <c r="A5244" t="s">
        <v>10399</v>
      </c>
      <c r="B5244" t="s">
        <v>10432</v>
      </c>
      <c r="C5244" t="s">
        <v>50</v>
      </c>
      <c r="D5244" t="s">
        <v>10433</v>
      </c>
      <c r="E5244" t="s">
        <v>2110</v>
      </c>
    </row>
    <row r="5245" spans="1:5" x14ac:dyDescent="0.2">
      <c r="A5245" t="s">
        <v>10399</v>
      </c>
      <c r="B5245" t="s">
        <v>10434</v>
      </c>
      <c r="C5245" t="s">
        <v>7</v>
      </c>
      <c r="D5245" t="s">
        <v>10435</v>
      </c>
      <c r="E5245" t="s">
        <v>857</v>
      </c>
    </row>
    <row r="5246" spans="1:5" x14ac:dyDescent="0.2">
      <c r="A5246" t="s">
        <v>10399</v>
      </c>
      <c r="B5246" t="s">
        <v>10436</v>
      </c>
      <c r="C5246" t="s">
        <v>23</v>
      </c>
      <c r="D5246" t="s">
        <v>10437</v>
      </c>
      <c r="E5246" t="s">
        <v>2117</v>
      </c>
    </row>
    <row r="5247" spans="1:5" x14ac:dyDescent="0.2">
      <c r="A5247" t="s">
        <v>10399</v>
      </c>
      <c r="B5247" t="s">
        <v>10438</v>
      </c>
      <c r="C5247" t="s">
        <v>159</v>
      </c>
      <c r="D5247" t="s">
        <v>10439</v>
      </c>
      <c r="E5247" t="s">
        <v>2117</v>
      </c>
    </row>
    <row r="5248" spans="1:5" x14ac:dyDescent="0.2">
      <c r="A5248" t="s">
        <v>10399</v>
      </c>
      <c r="B5248" t="s">
        <v>10440</v>
      </c>
      <c r="C5248" t="s">
        <v>5196</v>
      </c>
      <c r="D5248" t="s">
        <v>10441</v>
      </c>
      <c r="E5248" t="s">
        <v>10442</v>
      </c>
    </row>
    <row r="5249" spans="1:5" x14ac:dyDescent="0.2">
      <c r="A5249" t="s">
        <v>10399</v>
      </c>
      <c r="B5249" t="s">
        <v>10443</v>
      </c>
      <c r="C5249" t="s">
        <v>7</v>
      </c>
      <c r="D5249" t="s">
        <v>10444</v>
      </c>
      <c r="E5249" t="s">
        <v>3476</v>
      </c>
    </row>
    <row r="5250" spans="1:5" x14ac:dyDescent="0.2">
      <c r="A5250" t="s">
        <v>10399</v>
      </c>
      <c r="B5250" t="s">
        <v>10445</v>
      </c>
      <c r="C5250" t="s">
        <v>82</v>
      </c>
      <c r="D5250" t="s">
        <v>10446</v>
      </c>
      <c r="E5250" t="s">
        <v>622</v>
      </c>
    </row>
    <row r="5251" spans="1:5" x14ac:dyDescent="0.2">
      <c r="A5251" t="s">
        <v>10399</v>
      </c>
      <c r="B5251" t="s">
        <v>10447</v>
      </c>
      <c r="C5251" t="s">
        <v>32</v>
      </c>
      <c r="D5251" t="s">
        <v>10448</v>
      </c>
      <c r="E5251" t="s">
        <v>892</v>
      </c>
    </row>
    <row r="5252" spans="1:5" x14ac:dyDescent="0.2">
      <c r="A5252" t="s">
        <v>10449</v>
      </c>
      <c r="B5252" t="s">
        <v>10400</v>
      </c>
      <c r="C5252" t="s">
        <v>38</v>
      </c>
      <c r="D5252" t="s">
        <v>10401</v>
      </c>
      <c r="E5252" t="s">
        <v>10402</v>
      </c>
    </row>
    <row r="5253" spans="1:5" x14ac:dyDescent="0.2">
      <c r="A5253" t="s">
        <v>10449</v>
      </c>
      <c r="B5253" t="s">
        <v>10450</v>
      </c>
      <c r="C5253" t="s">
        <v>100</v>
      </c>
      <c r="D5253" t="s">
        <v>10451</v>
      </c>
      <c r="E5253" t="s">
        <v>901</v>
      </c>
    </row>
    <row r="5254" spans="1:5" x14ac:dyDescent="0.2">
      <c r="A5254" t="s">
        <v>10449</v>
      </c>
      <c r="B5254" t="s">
        <v>10452</v>
      </c>
      <c r="C5254" t="s">
        <v>712</v>
      </c>
      <c r="D5254" t="s">
        <v>10453</v>
      </c>
      <c r="E5254" t="s">
        <v>3487</v>
      </c>
    </row>
    <row r="5255" spans="1:5" x14ac:dyDescent="0.2">
      <c r="A5255" t="s">
        <v>10449</v>
      </c>
      <c r="B5255" t="s">
        <v>10454</v>
      </c>
      <c r="C5255" t="s">
        <v>8681</v>
      </c>
      <c r="D5255" t="s">
        <v>10455</v>
      </c>
      <c r="E5255" t="s">
        <v>1062</v>
      </c>
    </row>
    <row r="5256" spans="1:5" x14ac:dyDescent="0.2">
      <c r="A5256" t="s">
        <v>10449</v>
      </c>
      <c r="B5256" t="s">
        <v>10456</v>
      </c>
      <c r="C5256" t="s">
        <v>476</v>
      </c>
      <c r="D5256" t="s">
        <v>10457</v>
      </c>
      <c r="E5256" t="s">
        <v>1062</v>
      </c>
    </row>
    <row r="5257" spans="1:5" x14ac:dyDescent="0.2">
      <c r="A5257" t="s">
        <v>10449</v>
      </c>
      <c r="B5257" t="s">
        <v>10458</v>
      </c>
      <c r="C5257" t="s">
        <v>53</v>
      </c>
      <c r="D5257" t="s">
        <v>10398</v>
      </c>
      <c r="E5257" t="s">
        <v>1062</v>
      </c>
    </row>
    <row r="5258" spans="1:5" x14ac:dyDescent="0.2">
      <c r="A5258" t="s">
        <v>10449</v>
      </c>
      <c r="B5258" t="s">
        <v>10459</v>
      </c>
      <c r="C5258" t="s">
        <v>103</v>
      </c>
      <c r="D5258" t="s">
        <v>10460</v>
      </c>
      <c r="E5258" t="s">
        <v>1062</v>
      </c>
    </row>
    <row r="5259" spans="1:5" x14ac:dyDescent="0.2">
      <c r="A5259" t="s">
        <v>10449</v>
      </c>
      <c r="B5259" t="s">
        <v>10461</v>
      </c>
      <c r="C5259" t="s">
        <v>103</v>
      </c>
      <c r="D5259" t="s">
        <v>10462</v>
      </c>
      <c r="E5259" t="s">
        <v>1062</v>
      </c>
    </row>
    <row r="5260" spans="1:5" x14ac:dyDescent="0.2">
      <c r="A5260" t="s">
        <v>10449</v>
      </c>
      <c r="B5260" t="s">
        <v>10463</v>
      </c>
      <c r="C5260" t="s">
        <v>38</v>
      </c>
      <c r="D5260" t="s">
        <v>10464</v>
      </c>
      <c r="E5260" t="s">
        <v>3645</v>
      </c>
    </row>
    <row r="5261" spans="1:5" x14ac:dyDescent="0.2">
      <c r="A5261" t="s">
        <v>10449</v>
      </c>
      <c r="B5261" t="s">
        <v>10465</v>
      </c>
      <c r="C5261" t="s">
        <v>5196</v>
      </c>
      <c r="D5261" t="s">
        <v>10466</v>
      </c>
      <c r="E5261" t="s">
        <v>10467</v>
      </c>
    </row>
    <row r="5262" spans="1:5" x14ac:dyDescent="0.2">
      <c r="A5262" t="s">
        <v>10449</v>
      </c>
      <c r="B5262" t="s">
        <v>10468</v>
      </c>
      <c r="C5262" t="s">
        <v>32</v>
      </c>
      <c r="D5262" t="s">
        <v>10469</v>
      </c>
      <c r="E5262" t="s">
        <v>2431</v>
      </c>
    </row>
    <row r="5263" spans="1:5" x14ac:dyDescent="0.2">
      <c r="A5263" t="s">
        <v>10449</v>
      </c>
      <c r="B5263" t="s">
        <v>10470</v>
      </c>
      <c r="C5263" t="s">
        <v>140</v>
      </c>
      <c r="D5263" t="s">
        <v>10471</v>
      </c>
      <c r="E5263" t="s">
        <v>2431</v>
      </c>
    </row>
    <row r="5264" spans="1:5" x14ac:dyDescent="0.2">
      <c r="A5264" t="s">
        <v>10449</v>
      </c>
      <c r="B5264" t="s">
        <v>10472</v>
      </c>
      <c r="C5264" t="s">
        <v>855</v>
      </c>
      <c r="D5264" t="s">
        <v>10473</v>
      </c>
      <c r="E5264" t="s">
        <v>1980</v>
      </c>
    </row>
    <row r="5265" spans="1:5" x14ac:dyDescent="0.2">
      <c r="A5265" t="s">
        <v>10449</v>
      </c>
      <c r="B5265" t="s">
        <v>10474</v>
      </c>
      <c r="C5265" t="s">
        <v>35</v>
      </c>
      <c r="D5265" t="s">
        <v>10475</v>
      </c>
      <c r="E5265" t="s">
        <v>1980</v>
      </c>
    </row>
    <row r="5266" spans="1:5" x14ac:dyDescent="0.2">
      <c r="A5266" t="s">
        <v>10449</v>
      </c>
      <c r="B5266" t="s">
        <v>10476</v>
      </c>
      <c r="C5266" t="s">
        <v>159</v>
      </c>
      <c r="D5266" t="s">
        <v>10444</v>
      </c>
      <c r="E5266" t="s">
        <v>1980</v>
      </c>
    </row>
    <row r="5267" spans="1:5" x14ac:dyDescent="0.2">
      <c r="A5267" t="s">
        <v>10449</v>
      </c>
      <c r="B5267" t="s">
        <v>10477</v>
      </c>
      <c r="C5267" t="s">
        <v>224</v>
      </c>
      <c r="D5267" t="s">
        <v>10478</v>
      </c>
      <c r="E5267" t="s">
        <v>1980</v>
      </c>
    </row>
    <row r="5268" spans="1:5" x14ac:dyDescent="0.2">
      <c r="A5268" t="s">
        <v>10449</v>
      </c>
      <c r="B5268" t="s">
        <v>10479</v>
      </c>
      <c r="C5268" t="s">
        <v>476</v>
      </c>
      <c r="D5268" t="s">
        <v>10480</v>
      </c>
      <c r="E5268" t="s">
        <v>3502</v>
      </c>
    </row>
    <row r="5269" spans="1:5" x14ac:dyDescent="0.2">
      <c r="A5269" t="s">
        <v>10449</v>
      </c>
      <c r="B5269" t="s">
        <v>10481</v>
      </c>
      <c r="C5269" t="s">
        <v>32</v>
      </c>
      <c r="D5269" t="s">
        <v>10482</v>
      </c>
      <c r="E5269" t="s">
        <v>444</v>
      </c>
    </row>
    <row r="5270" spans="1:5" x14ac:dyDescent="0.2">
      <c r="A5270" t="s">
        <v>10449</v>
      </c>
      <c r="B5270" t="s">
        <v>10483</v>
      </c>
      <c r="C5270" t="s">
        <v>2282</v>
      </c>
      <c r="D5270" t="s">
        <v>10484</v>
      </c>
      <c r="E5270" t="s">
        <v>444</v>
      </c>
    </row>
    <row r="5271" spans="1:5" x14ac:dyDescent="0.2">
      <c r="A5271" t="s">
        <v>10449</v>
      </c>
      <c r="B5271" t="s">
        <v>10485</v>
      </c>
      <c r="C5271" t="s">
        <v>23</v>
      </c>
      <c r="D5271" t="s">
        <v>10486</v>
      </c>
      <c r="E5271" t="s">
        <v>3221</v>
      </c>
    </row>
    <row r="5272" spans="1:5" x14ac:dyDescent="0.2">
      <c r="A5272" t="s">
        <v>10449</v>
      </c>
      <c r="B5272" t="s">
        <v>10487</v>
      </c>
      <c r="C5272" t="s">
        <v>35</v>
      </c>
      <c r="D5272" t="s">
        <v>10488</v>
      </c>
      <c r="E5272" t="s">
        <v>3687</v>
      </c>
    </row>
    <row r="5273" spans="1:5" x14ac:dyDescent="0.2">
      <c r="A5273" t="s">
        <v>10449</v>
      </c>
      <c r="B5273" t="s">
        <v>10489</v>
      </c>
      <c r="C5273" t="s">
        <v>140</v>
      </c>
      <c r="D5273" t="s">
        <v>10490</v>
      </c>
      <c r="E5273" t="s">
        <v>3687</v>
      </c>
    </row>
    <row r="5274" spans="1:5" x14ac:dyDescent="0.2">
      <c r="A5274" t="s">
        <v>10449</v>
      </c>
      <c r="B5274" t="s">
        <v>10491</v>
      </c>
      <c r="C5274" t="s">
        <v>32</v>
      </c>
      <c r="D5274" t="s">
        <v>10492</v>
      </c>
      <c r="E5274" t="s">
        <v>731</v>
      </c>
    </row>
    <row r="5275" spans="1:5" x14ac:dyDescent="0.2">
      <c r="A5275" t="s">
        <v>10449</v>
      </c>
      <c r="B5275" t="s">
        <v>10493</v>
      </c>
      <c r="C5275" t="s">
        <v>23</v>
      </c>
      <c r="D5275" t="s">
        <v>10494</v>
      </c>
      <c r="E5275" t="s">
        <v>731</v>
      </c>
    </row>
    <row r="5276" spans="1:5" x14ac:dyDescent="0.2">
      <c r="A5276" t="s">
        <v>10449</v>
      </c>
      <c r="B5276" t="s">
        <v>10495</v>
      </c>
      <c r="C5276" t="s">
        <v>159</v>
      </c>
      <c r="D5276" t="s">
        <v>10496</v>
      </c>
      <c r="E5276" t="s">
        <v>731</v>
      </c>
    </row>
    <row r="5277" spans="1:5" x14ac:dyDescent="0.2">
      <c r="A5277" t="s">
        <v>10497</v>
      </c>
      <c r="B5277" t="s">
        <v>10498</v>
      </c>
      <c r="C5277" t="s">
        <v>23</v>
      </c>
      <c r="D5277" t="s">
        <v>10486</v>
      </c>
      <c r="E5277" t="s">
        <v>338</v>
      </c>
    </row>
    <row r="5278" spans="1:5" x14ac:dyDescent="0.2">
      <c r="A5278" t="s">
        <v>10497</v>
      </c>
      <c r="B5278" t="s">
        <v>10499</v>
      </c>
      <c r="C5278" t="s">
        <v>130</v>
      </c>
      <c r="D5278" t="s">
        <v>10500</v>
      </c>
      <c r="E5278" t="s">
        <v>731</v>
      </c>
    </row>
    <row r="5279" spans="1:5" x14ac:dyDescent="0.2">
      <c r="A5279" t="s">
        <v>10497</v>
      </c>
      <c r="B5279" t="s">
        <v>10501</v>
      </c>
      <c r="C5279" t="s">
        <v>35</v>
      </c>
      <c r="D5279" t="s">
        <v>10502</v>
      </c>
      <c r="E5279" t="s">
        <v>731</v>
      </c>
    </row>
    <row r="5280" spans="1:5" x14ac:dyDescent="0.2">
      <c r="A5280" t="s">
        <v>10497</v>
      </c>
      <c r="B5280" t="s">
        <v>10503</v>
      </c>
      <c r="C5280" t="s">
        <v>38</v>
      </c>
      <c r="D5280" t="s">
        <v>10475</v>
      </c>
      <c r="E5280" t="s">
        <v>731</v>
      </c>
    </row>
    <row r="5281" spans="1:5" x14ac:dyDescent="0.2">
      <c r="A5281" t="s">
        <v>10497</v>
      </c>
      <c r="B5281" t="s">
        <v>10504</v>
      </c>
      <c r="C5281" t="s">
        <v>32</v>
      </c>
      <c r="D5281" t="s">
        <v>10505</v>
      </c>
      <c r="E5281" t="s">
        <v>731</v>
      </c>
    </row>
    <row r="5282" spans="1:5" x14ac:dyDescent="0.2">
      <c r="A5282" t="s">
        <v>10497</v>
      </c>
      <c r="B5282" t="s">
        <v>10506</v>
      </c>
      <c r="C5282" t="s">
        <v>38</v>
      </c>
      <c r="D5282" t="s">
        <v>10507</v>
      </c>
      <c r="E5282" t="s">
        <v>731</v>
      </c>
    </row>
    <row r="5283" spans="1:5" x14ac:dyDescent="0.2">
      <c r="A5283" t="s">
        <v>10497</v>
      </c>
      <c r="B5283" t="s">
        <v>10508</v>
      </c>
      <c r="C5283" t="s">
        <v>373</v>
      </c>
      <c r="D5283" t="s">
        <v>10509</v>
      </c>
      <c r="E5283" t="s">
        <v>3724</v>
      </c>
    </row>
    <row r="5284" spans="1:5" x14ac:dyDescent="0.2">
      <c r="A5284" t="s">
        <v>10497</v>
      </c>
      <c r="B5284" t="s">
        <v>10510</v>
      </c>
      <c r="C5284" t="s">
        <v>7</v>
      </c>
      <c r="D5284" t="s">
        <v>10511</v>
      </c>
      <c r="E5284" t="s">
        <v>462</v>
      </c>
    </row>
    <row r="5285" spans="1:5" x14ac:dyDescent="0.2">
      <c r="A5285" t="s">
        <v>10497</v>
      </c>
      <c r="B5285" t="s">
        <v>10512</v>
      </c>
      <c r="C5285" t="s">
        <v>53</v>
      </c>
      <c r="D5285" t="s">
        <v>10513</v>
      </c>
      <c r="E5285" t="s">
        <v>3724</v>
      </c>
    </row>
    <row r="5286" spans="1:5" x14ac:dyDescent="0.2">
      <c r="A5286" t="s">
        <v>10497</v>
      </c>
      <c r="B5286" t="s">
        <v>10514</v>
      </c>
      <c r="C5286" t="s">
        <v>53</v>
      </c>
      <c r="D5286" t="s">
        <v>10515</v>
      </c>
      <c r="E5286" t="s">
        <v>3724</v>
      </c>
    </row>
    <row r="5287" spans="1:5" x14ac:dyDescent="0.2">
      <c r="A5287" t="s">
        <v>10497</v>
      </c>
      <c r="B5287" t="s">
        <v>10516</v>
      </c>
      <c r="C5287" t="s">
        <v>35</v>
      </c>
      <c r="D5287" t="s">
        <v>10517</v>
      </c>
      <c r="E5287" t="s">
        <v>4422</v>
      </c>
    </row>
    <row r="5288" spans="1:5" x14ac:dyDescent="0.2">
      <c r="A5288" t="s">
        <v>10497</v>
      </c>
      <c r="B5288" t="s">
        <v>10518</v>
      </c>
      <c r="C5288" t="s">
        <v>32</v>
      </c>
      <c r="D5288" t="s">
        <v>10519</v>
      </c>
      <c r="E5288" t="s">
        <v>4422</v>
      </c>
    </row>
    <row r="5289" spans="1:5" x14ac:dyDescent="0.2">
      <c r="A5289" t="s">
        <v>10497</v>
      </c>
      <c r="B5289" t="s">
        <v>10520</v>
      </c>
      <c r="C5289" t="s">
        <v>159</v>
      </c>
      <c r="D5289" t="s">
        <v>10521</v>
      </c>
      <c r="E5289" t="s">
        <v>4422</v>
      </c>
    </row>
    <row r="5290" spans="1:5" x14ac:dyDescent="0.2">
      <c r="A5290" t="s">
        <v>10497</v>
      </c>
      <c r="B5290" t="s">
        <v>10522</v>
      </c>
      <c r="C5290" t="s">
        <v>82</v>
      </c>
      <c r="D5290" t="s">
        <v>10486</v>
      </c>
      <c r="E5290" t="s">
        <v>4422</v>
      </c>
    </row>
    <row r="5291" spans="1:5" x14ac:dyDescent="0.2">
      <c r="A5291" t="s">
        <v>10497</v>
      </c>
      <c r="B5291" t="s">
        <v>10523</v>
      </c>
      <c r="C5291" t="s">
        <v>972</v>
      </c>
      <c r="D5291" t="s">
        <v>10524</v>
      </c>
      <c r="E5291" t="s">
        <v>4653</v>
      </c>
    </row>
    <row r="5292" spans="1:5" x14ac:dyDescent="0.2">
      <c r="A5292" t="s">
        <v>10497</v>
      </c>
      <c r="B5292" t="s">
        <v>10525</v>
      </c>
      <c r="C5292" t="s">
        <v>907</v>
      </c>
      <c r="D5292" t="s">
        <v>10526</v>
      </c>
      <c r="E5292" t="s">
        <v>4422</v>
      </c>
    </row>
    <row r="5293" spans="1:5" x14ac:dyDescent="0.2">
      <c r="A5293" t="s">
        <v>10497</v>
      </c>
      <c r="B5293" t="s">
        <v>10527</v>
      </c>
      <c r="C5293" t="s">
        <v>32</v>
      </c>
      <c r="D5293" t="s">
        <v>10528</v>
      </c>
      <c r="E5293" t="s">
        <v>4653</v>
      </c>
    </row>
    <row r="5294" spans="1:5" x14ac:dyDescent="0.2">
      <c r="A5294" t="s">
        <v>10497</v>
      </c>
      <c r="B5294" t="s">
        <v>10529</v>
      </c>
      <c r="C5294" t="s">
        <v>130</v>
      </c>
      <c r="D5294" t="s">
        <v>10530</v>
      </c>
      <c r="E5294" t="s">
        <v>6452</v>
      </c>
    </row>
    <row r="5295" spans="1:5" x14ac:dyDescent="0.2">
      <c r="A5295" t="s">
        <v>10497</v>
      </c>
      <c r="B5295" t="s">
        <v>10531</v>
      </c>
      <c r="C5295" t="s">
        <v>712</v>
      </c>
      <c r="D5295" t="s">
        <v>10460</v>
      </c>
      <c r="E5295" t="s">
        <v>375</v>
      </c>
    </row>
    <row r="5296" spans="1:5" x14ac:dyDescent="0.2">
      <c r="A5296" t="s">
        <v>10497</v>
      </c>
      <c r="B5296" t="s">
        <v>10532</v>
      </c>
      <c r="C5296" t="s">
        <v>7</v>
      </c>
      <c r="D5296" t="s">
        <v>10533</v>
      </c>
      <c r="E5296" t="s">
        <v>6452</v>
      </c>
    </row>
    <row r="5297" spans="1:5" x14ac:dyDescent="0.2">
      <c r="A5297" t="s">
        <v>10497</v>
      </c>
      <c r="B5297" t="s">
        <v>10534</v>
      </c>
      <c r="C5297" t="s">
        <v>38</v>
      </c>
      <c r="D5297" t="s">
        <v>10535</v>
      </c>
      <c r="E5297" t="s">
        <v>6452</v>
      </c>
    </row>
    <row r="5298" spans="1:5" x14ac:dyDescent="0.2">
      <c r="A5298" t="s">
        <v>10497</v>
      </c>
      <c r="B5298" t="s">
        <v>10536</v>
      </c>
      <c r="C5298" t="s">
        <v>38</v>
      </c>
      <c r="D5298" t="s">
        <v>10537</v>
      </c>
      <c r="E5298" t="s">
        <v>6452</v>
      </c>
    </row>
    <row r="5299" spans="1:5" x14ac:dyDescent="0.2">
      <c r="A5299" t="s">
        <v>10497</v>
      </c>
      <c r="B5299" t="s">
        <v>10538</v>
      </c>
      <c r="C5299" t="s">
        <v>38</v>
      </c>
      <c r="D5299" t="s">
        <v>10539</v>
      </c>
      <c r="E5299" t="s">
        <v>6452</v>
      </c>
    </row>
    <row r="5300" spans="1:5" x14ac:dyDescent="0.2">
      <c r="A5300" t="s">
        <v>10497</v>
      </c>
      <c r="B5300" t="s">
        <v>10540</v>
      </c>
      <c r="C5300" t="s">
        <v>32</v>
      </c>
      <c r="D5300" t="s">
        <v>10541</v>
      </c>
      <c r="E5300" t="s">
        <v>375</v>
      </c>
    </row>
    <row r="5301" spans="1:5" x14ac:dyDescent="0.2">
      <c r="A5301" t="s">
        <v>10497</v>
      </c>
      <c r="B5301" t="s">
        <v>10542</v>
      </c>
      <c r="C5301" t="s">
        <v>7</v>
      </c>
      <c r="D5301" t="s">
        <v>10543</v>
      </c>
      <c r="E5301" t="s">
        <v>4661</v>
      </c>
    </row>
    <row r="5302" spans="1:5" x14ac:dyDescent="0.2">
      <c r="A5302" t="s">
        <v>10544</v>
      </c>
      <c r="B5302" t="s">
        <v>10545</v>
      </c>
      <c r="C5302" t="s">
        <v>159</v>
      </c>
      <c r="D5302" t="s">
        <v>10546</v>
      </c>
      <c r="E5302" t="s">
        <v>10547</v>
      </c>
    </row>
    <row r="5303" spans="1:5" x14ac:dyDescent="0.2">
      <c r="A5303" t="s">
        <v>10544</v>
      </c>
      <c r="B5303" t="s">
        <v>10548</v>
      </c>
      <c r="C5303" t="s">
        <v>103</v>
      </c>
      <c r="D5303" t="s">
        <v>10549</v>
      </c>
      <c r="E5303" t="s">
        <v>17</v>
      </c>
    </row>
    <row r="5304" spans="1:5" x14ac:dyDescent="0.2">
      <c r="A5304" t="s">
        <v>10544</v>
      </c>
      <c r="B5304" t="s">
        <v>10550</v>
      </c>
      <c r="C5304" t="s">
        <v>32</v>
      </c>
      <c r="D5304" t="s">
        <v>10551</v>
      </c>
      <c r="E5304" t="s">
        <v>17</v>
      </c>
    </row>
    <row r="5305" spans="1:5" x14ac:dyDescent="0.2">
      <c r="A5305" t="s">
        <v>10544</v>
      </c>
      <c r="B5305" t="s">
        <v>10552</v>
      </c>
      <c r="C5305" t="s">
        <v>386</v>
      </c>
      <c r="D5305" t="s">
        <v>10553</v>
      </c>
      <c r="E5305" t="s">
        <v>17</v>
      </c>
    </row>
    <row r="5306" spans="1:5" x14ac:dyDescent="0.2">
      <c r="A5306" t="s">
        <v>10544</v>
      </c>
      <c r="B5306" t="s">
        <v>10554</v>
      </c>
      <c r="C5306" t="s">
        <v>408</v>
      </c>
      <c r="D5306" t="s">
        <v>10555</v>
      </c>
      <c r="E5306" t="s">
        <v>17</v>
      </c>
    </row>
    <row r="5307" spans="1:5" x14ac:dyDescent="0.2">
      <c r="A5307" t="s">
        <v>10544</v>
      </c>
      <c r="B5307" t="s">
        <v>10556</v>
      </c>
      <c r="C5307" t="s">
        <v>23</v>
      </c>
      <c r="D5307" t="s">
        <v>10557</v>
      </c>
      <c r="E5307" t="s">
        <v>13</v>
      </c>
    </row>
    <row r="5308" spans="1:5" x14ac:dyDescent="0.2">
      <c r="A5308" t="s">
        <v>10544</v>
      </c>
      <c r="B5308" t="s">
        <v>10558</v>
      </c>
      <c r="C5308" t="s">
        <v>23</v>
      </c>
      <c r="D5308" t="s">
        <v>10559</v>
      </c>
      <c r="E5308" t="s">
        <v>30</v>
      </c>
    </row>
    <row r="5309" spans="1:5" x14ac:dyDescent="0.2">
      <c r="A5309" t="s">
        <v>10544</v>
      </c>
      <c r="B5309" t="s">
        <v>10560</v>
      </c>
      <c r="C5309" t="s">
        <v>23</v>
      </c>
      <c r="D5309" t="s">
        <v>10561</v>
      </c>
      <c r="E5309" t="s">
        <v>30</v>
      </c>
    </row>
    <row r="5310" spans="1:5" x14ac:dyDescent="0.2">
      <c r="A5310" t="s">
        <v>10544</v>
      </c>
      <c r="B5310" t="s">
        <v>10562</v>
      </c>
      <c r="C5310" t="s">
        <v>53</v>
      </c>
      <c r="D5310" t="s">
        <v>10563</v>
      </c>
      <c r="E5310" t="s">
        <v>40</v>
      </c>
    </row>
    <row r="5311" spans="1:5" x14ac:dyDescent="0.2">
      <c r="A5311" t="s">
        <v>10544</v>
      </c>
      <c r="B5311" t="s">
        <v>10564</v>
      </c>
      <c r="C5311" t="s">
        <v>130</v>
      </c>
      <c r="D5311" t="s">
        <v>10565</v>
      </c>
      <c r="E5311" t="s">
        <v>30</v>
      </c>
    </row>
    <row r="5312" spans="1:5" x14ac:dyDescent="0.2">
      <c r="A5312" t="s">
        <v>10544</v>
      </c>
      <c r="B5312" t="s">
        <v>10566</v>
      </c>
      <c r="C5312" t="s">
        <v>32</v>
      </c>
      <c r="D5312" t="s">
        <v>10567</v>
      </c>
      <c r="E5312" t="s">
        <v>30</v>
      </c>
    </row>
    <row r="5313" spans="1:5" x14ac:dyDescent="0.2">
      <c r="A5313" t="s">
        <v>10544</v>
      </c>
      <c r="B5313" t="s">
        <v>10568</v>
      </c>
      <c r="C5313" t="s">
        <v>103</v>
      </c>
      <c r="D5313" t="s">
        <v>10569</v>
      </c>
      <c r="E5313" t="s">
        <v>40</v>
      </c>
    </row>
    <row r="5314" spans="1:5" x14ac:dyDescent="0.2">
      <c r="A5314" t="s">
        <v>10544</v>
      </c>
      <c r="B5314" t="s">
        <v>10570</v>
      </c>
      <c r="C5314" t="s">
        <v>166</v>
      </c>
      <c r="D5314" t="s">
        <v>10571</v>
      </c>
      <c r="E5314" t="s">
        <v>30</v>
      </c>
    </row>
    <row r="5315" spans="1:5" x14ac:dyDescent="0.2">
      <c r="A5315" t="s">
        <v>10544</v>
      </c>
      <c r="B5315" t="s">
        <v>10572</v>
      </c>
      <c r="C5315" t="s">
        <v>11</v>
      </c>
      <c r="D5315" t="s">
        <v>10573</v>
      </c>
      <c r="E5315" t="s">
        <v>30</v>
      </c>
    </row>
    <row r="5316" spans="1:5" x14ac:dyDescent="0.2">
      <c r="A5316" t="s">
        <v>10544</v>
      </c>
      <c r="B5316" t="s">
        <v>10574</v>
      </c>
      <c r="C5316" t="s">
        <v>50</v>
      </c>
      <c r="D5316" t="s">
        <v>10575</v>
      </c>
      <c r="E5316" t="s">
        <v>111</v>
      </c>
    </row>
    <row r="5317" spans="1:5" x14ac:dyDescent="0.2">
      <c r="A5317" t="s">
        <v>10544</v>
      </c>
      <c r="B5317" t="s">
        <v>10576</v>
      </c>
      <c r="C5317" t="s">
        <v>50</v>
      </c>
      <c r="D5317" t="s">
        <v>10577</v>
      </c>
      <c r="E5317" t="s">
        <v>111</v>
      </c>
    </row>
    <row r="5318" spans="1:5" x14ac:dyDescent="0.2">
      <c r="A5318" t="s">
        <v>10544</v>
      </c>
      <c r="B5318" t="s">
        <v>10578</v>
      </c>
      <c r="C5318" t="s">
        <v>267</v>
      </c>
      <c r="D5318" t="s">
        <v>10579</v>
      </c>
      <c r="E5318" t="s">
        <v>120</v>
      </c>
    </row>
    <row r="5319" spans="1:5" x14ac:dyDescent="0.2">
      <c r="A5319" t="s">
        <v>10544</v>
      </c>
      <c r="B5319" t="s">
        <v>10580</v>
      </c>
      <c r="C5319" t="s">
        <v>23</v>
      </c>
      <c r="D5319" t="s">
        <v>10557</v>
      </c>
      <c r="E5319" t="s">
        <v>120</v>
      </c>
    </row>
    <row r="5320" spans="1:5" x14ac:dyDescent="0.2">
      <c r="A5320" t="s">
        <v>10544</v>
      </c>
      <c r="B5320" t="s">
        <v>10581</v>
      </c>
      <c r="C5320" t="s">
        <v>159</v>
      </c>
      <c r="D5320" t="s">
        <v>10582</v>
      </c>
      <c r="E5320" t="s">
        <v>111</v>
      </c>
    </row>
    <row r="5321" spans="1:5" x14ac:dyDescent="0.2">
      <c r="A5321" t="s">
        <v>10544</v>
      </c>
      <c r="B5321" t="s">
        <v>10583</v>
      </c>
      <c r="C5321" t="s">
        <v>75</v>
      </c>
      <c r="D5321" t="s">
        <v>10584</v>
      </c>
      <c r="E5321" t="s">
        <v>120</v>
      </c>
    </row>
    <row r="5322" spans="1:5" x14ac:dyDescent="0.2">
      <c r="A5322" t="s">
        <v>10544</v>
      </c>
      <c r="B5322" t="s">
        <v>10585</v>
      </c>
      <c r="C5322" t="s">
        <v>38</v>
      </c>
      <c r="D5322" t="s">
        <v>10586</v>
      </c>
      <c r="E5322" t="s">
        <v>120</v>
      </c>
    </row>
    <row r="5323" spans="1:5" x14ac:dyDescent="0.2">
      <c r="A5323" t="s">
        <v>10544</v>
      </c>
      <c r="B5323" t="s">
        <v>10587</v>
      </c>
      <c r="C5323" t="s">
        <v>38</v>
      </c>
      <c r="D5323" t="s">
        <v>10588</v>
      </c>
      <c r="E5323" t="s">
        <v>111</v>
      </c>
    </row>
    <row r="5324" spans="1:5" x14ac:dyDescent="0.2">
      <c r="A5324" t="s">
        <v>10544</v>
      </c>
      <c r="B5324" t="s">
        <v>10589</v>
      </c>
      <c r="C5324" t="s">
        <v>38</v>
      </c>
      <c r="D5324" t="s">
        <v>10590</v>
      </c>
      <c r="E5324" t="s">
        <v>120</v>
      </c>
    </row>
    <row r="5325" spans="1:5" x14ac:dyDescent="0.2">
      <c r="A5325" t="s">
        <v>10544</v>
      </c>
      <c r="B5325" t="s">
        <v>10591</v>
      </c>
      <c r="C5325" t="s">
        <v>45</v>
      </c>
      <c r="D5325" t="s">
        <v>10592</v>
      </c>
      <c r="E5325" t="s">
        <v>111</v>
      </c>
    </row>
    <row r="5326" spans="1:5" x14ac:dyDescent="0.2">
      <c r="A5326" t="s">
        <v>10544</v>
      </c>
      <c r="B5326" t="s">
        <v>10593</v>
      </c>
      <c r="C5326" t="s">
        <v>7</v>
      </c>
      <c r="D5326" t="s">
        <v>10594</v>
      </c>
      <c r="E5326" t="s">
        <v>145</v>
      </c>
    </row>
    <row r="5327" spans="1:5" x14ac:dyDescent="0.2">
      <c r="A5327" t="s">
        <v>10595</v>
      </c>
      <c r="B5327" t="s">
        <v>10596</v>
      </c>
      <c r="C5327" t="s">
        <v>303</v>
      </c>
      <c r="D5327" t="s">
        <v>10597</v>
      </c>
      <c r="E5327" t="s">
        <v>2431</v>
      </c>
    </row>
    <row r="5328" spans="1:5" x14ac:dyDescent="0.2">
      <c r="A5328" t="s">
        <v>10595</v>
      </c>
      <c r="B5328" t="s">
        <v>10598</v>
      </c>
      <c r="C5328" t="s">
        <v>19</v>
      </c>
      <c r="D5328" t="s">
        <v>10599</v>
      </c>
      <c r="E5328" t="s">
        <v>145</v>
      </c>
    </row>
    <row r="5329" spans="1:5" x14ac:dyDescent="0.2">
      <c r="A5329" t="s">
        <v>10595</v>
      </c>
      <c r="B5329" t="s">
        <v>10600</v>
      </c>
      <c r="C5329" t="s">
        <v>32</v>
      </c>
      <c r="D5329" t="s">
        <v>10601</v>
      </c>
      <c r="E5329" t="s">
        <v>148</v>
      </c>
    </row>
    <row r="5330" spans="1:5" x14ac:dyDescent="0.2">
      <c r="A5330" t="s">
        <v>10595</v>
      </c>
      <c r="B5330" t="s">
        <v>10602</v>
      </c>
      <c r="C5330" t="s">
        <v>7</v>
      </c>
      <c r="D5330" t="s">
        <v>10603</v>
      </c>
      <c r="E5330" t="s">
        <v>154</v>
      </c>
    </row>
    <row r="5331" spans="1:5" x14ac:dyDescent="0.2">
      <c r="A5331" t="s">
        <v>10595</v>
      </c>
      <c r="B5331" t="s">
        <v>10604</v>
      </c>
      <c r="C5331" t="s">
        <v>42</v>
      </c>
      <c r="D5331" t="s">
        <v>10605</v>
      </c>
      <c r="E5331" t="s">
        <v>154</v>
      </c>
    </row>
    <row r="5332" spans="1:5" x14ac:dyDescent="0.2">
      <c r="A5332" t="s">
        <v>10595</v>
      </c>
      <c r="B5332" t="s">
        <v>10606</v>
      </c>
      <c r="C5332" t="s">
        <v>50</v>
      </c>
      <c r="D5332" t="s">
        <v>10607</v>
      </c>
      <c r="E5332" t="s">
        <v>157</v>
      </c>
    </row>
    <row r="5333" spans="1:5" x14ac:dyDescent="0.2">
      <c r="A5333" t="s">
        <v>10595</v>
      </c>
      <c r="B5333" t="s">
        <v>10608</v>
      </c>
      <c r="C5333" t="s">
        <v>130</v>
      </c>
      <c r="D5333" t="s">
        <v>10609</v>
      </c>
      <c r="E5333" t="s">
        <v>154</v>
      </c>
    </row>
    <row r="5334" spans="1:5" x14ac:dyDescent="0.2">
      <c r="A5334" t="s">
        <v>10595</v>
      </c>
      <c r="B5334" t="s">
        <v>10610</v>
      </c>
      <c r="C5334" t="s">
        <v>32</v>
      </c>
      <c r="D5334" t="s">
        <v>10611</v>
      </c>
      <c r="E5334" t="s">
        <v>210</v>
      </c>
    </row>
    <row r="5335" spans="1:5" x14ac:dyDescent="0.2">
      <c r="A5335" t="s">
        <v>10595</v>
      </c>
      <c r="B5335" t="s">
        <v>10612</v>
      </c>
      <c r="C5335" t="s">
        <v>87</v>
      </c>
      <c r="D5335" t="s">
        <v>10613</v>
      </c>
      <c r="E5335" t="s">
        <v>215</v>
      </c>
    </row>
    <row r="5336" spans="1:5" x14ac:dyDescent="0.2">
      <c r="A5336" t="s">
        <v>10595</v>
      </c>
      <c r="B5336" t="s">
        <v>10614</v>
      </c>
      <c r="C5336" t="s">
        <v>53</v>
      </c>
      <c r="D5336" t="s">
        <v>10615</v>
      </c>
      <c r="E5336" t="s">
        <v>215</v>
      </c>
    </row>
    <row r="5337" spans="1:5" x14ac:dyDescent="0.2">
      <c r="A5337" t="s">
        <v>10595</v>
      </c>
      <c r="B5337" t="s">
        <v>10616</v>
      </c>
      <c r="C5337" t="s">
        <v>50</v>
      </c>
      <c r="D5337" t="s">
        <v>10617</v>
      </c>
      <c r="E5337" t="s">
        <v>1022</v>
      </c>
    </row>
    <row r="5338" spans="1:5" x14ac:dyDescent="0.2">
      <c r="A5338" t="s">
        <v>10595</v>
      </c>
      <c r="B5338" t="s">
        <v>10618</v>
      </c>
      <c r="C5338" t="s">
        <v>100</v>
      </c>
      <c r="D5338" t="s">
        <v>10619</v>
      </c>
      <c r="E5338" t="s">
        <v>1022</v>
      </c>
    </row>
    <row r="5339" spans="1:5" x14ac:dyDescent="0.2">
      <c r="A5339" t="s">
        <v>10595</v>
      </c>
      <c r="B5339" t="s">
        <v>10620</v>
      </c>
      <c r="C5339" t="s">
        <v>159</v>
      </c>
      <c r="D5339" t="s">
        <v>10621</v>
      </c>
      <c r="E5339" t="s">
        <v>1030</v>
      </c>
    </row>
    <row r="5340" spans="1:5" x14ac:dyDescent="0.2">
      <c r="A5340" t="s">
        <v>10595</v>
      </c>
      <c r="B5340" t="s">
        <v>10622</v>
      </c>
      <c r="C5340" t="s">
        <v>32</v>
      </c>
      <c r="D5340" t="s">
        <v>10623</v>
      </c>
      <c r="E5340" t="s">
        <v>1030</v>
      </c>
    </row>
    <row r="5341" spans="1:5" x14ac:dyDescent="0.2">
      <c r="A5341" t="s">
        <v>10595</v>
      </c>
      <c r="B5341" t="s">
        <v>10624</v>
      </c>
      <c r="C5341" t="s">
        <v>1656</v>
      </c>
      <c r="D5341" t="s">
        <v>10619</v>
      </c>
      <c r="E5341" t="s">
        <v>1030</v>
      </c>
    </row>
    <row r="5342" spans="1:5" x14ac:dyDescent="0.2">
      <c r="A5342" t="s">
        <v>10595</v>
      </c>
      <c r="B5342" t="s">
        <v>10625</v>
      </c>
      <c r="C5342" t="s">
        <v>50</v>
      </c>
      <c r="D5342" t="s">
        <v>10626</v>
      </c>
      <c r="E5342" t="s">
        <v>2035</v>
      </c>
    </row>
    <row r="5343" spans="1:5" x14ac:dyDescent="0.2">
      <c r="A5343" t="s">
        <v>10595</v>
      </c>
      <c r="B5343" t="s">
        <v>10627</v>
      </c>
      <c r="C5343" t="s">
        <v>19</v>
      </c>
      <c r="D5343" t="s">
        <v>10628</v>
      </c>
      <c r="E5343" t="s">
        <v>1030</v>
      </c>
    </row>
    <row r="5344" spans="1:5" x14ac:dyDescent="0.2">
      <c r="A5344" t="s">
        <v>10595</v>
      </c>
      <c r="B5344" t="s">
        <v>10629</v>
      </c>
      <c r="C5344" t="s">
        <v>38</v>
      </c>
      <c r="D5344" t="s">
        <v>10588</v>
      </c>
      <c r="E5344" t="s">
        <v>3905</v>
      </c>
    </row>
    <row r="5345" spans="1:5" x14ac:dyDescent="0.2">
      <c r="A5345" t="s">
        <v>10595</v>
      </c>
      <c r="B5345" t="s">
        <v>10630</v>
      </c>
      <c r="C5345" t="s">
        <v>159</v>
      </c>
      <c r="D5345" t="s">
        <v>10631</v>
      </c>
      <c r="E5345" t="s">
        <v>810</v>
      </c>
    </row>
    <row r="5346" spans="1:5" x14ac:dyDescent="0.2">
      <c r="A5346" t="s">
        <v>10595</v>
      </c>
      <c r="B5346" t="s">
        <v>10632</v>
      </c>
      <c r="C5346" t="s">
        <v>23</v>
      </c>
      <c r="D5346" t="s">
        <v>10559</v>
      </c>
      <c r="E5346" t="s">
        <v>1047</v>
      </c>
    </row>
    <row r="5347" spans="1:5" x14ac:dyDescent="0.2">
      <c r="A5347" t="s">
        <v>10595</v>
      </c>
      <c r="B5347" t="s">
        <v>10633</v>
      </c>
      <c r="C5347" t="s">
        <v>408</v>
      </c>
      <c r="D5347" t="s">
        <v>10634</v>
      </c>
      <c r="E5347" t="s">
        <v>2063</v>
      </c>
    </row>
    <row r="5348" spans="1:5" x14ac:dyDescent="0.2">
      <c r="A5348" t="s">
        <v>10595</v>
      </c>
      <c r="B5348" t="s">
        <v>10635</v>
      </c>
      <c r="C5348" t="s">
        <v>907</v>
      </c>
      <c r="D5348" t="s">
        <v>10636</v>
      </c>
      <c r="E5348" t="s">
        <v>813</v>
      </c>
    </row>
    <row r="5349" spans="1:5" x14ac:dyDescent="0.2">
      <c r="A5349" t="s">
        <v>10595</v>
      </c>
      <c r="B5349" t="s">
        <v>10637</v>
      </c>
      <c r="C5349" t="s">
        <v>32</v>
      </c>
      <c r="D5349" t="s">
        <v>10638</v>
      </c>
      <c r="E5349" t="s">
        <v>816</v>
      </c>
    </row>
    <row r="5350" spans="1:5" x14ac:dyDescent="0.2">
      <c r="A5350" t="s">
        <v>10595</v>
      </c>
      <c r="B5350" t="s">
        <v>10639</v>
      </c>
      <c r="C5350" t="s">
        <v>159</v>
      </c>
      <c r="D5350" t="s">
        <v>10640</v>
      </c>
      <c r="E5350" t="s">
        <v>1071</v>
      </c>
    </row>
    <row r="5351" spans="1:5" x14ac:dyDescent="0.2">
      <c r="A5351" t="s">
        <v>10595</v>
      </c>
      <c r="B5351" t="s">
        <v>10641</v>
      </c>
      <c r="C5351" t="s">
        <v>53</v>
      </c>
      <c r="D5351" t="s">
        <v>10642</v>
      </c>
      <c r="E5351" t="s">
        <v>819</v>
      </c>
    </row>
    <row r="5352" spans="1:5" x14ac:dyDescent="0.2">
      <c r="A5352" t="s">
        <v>10643</v>
      </c>
      <c r="B5352" t="s">
        <v>10644</v>
      </c>
      <c r="C5352" t="s">
        <v>35</v>
      </c>
      <c r="D5352" t="s">
        <v>10588</v>
      </c>
      <c r="E5352" t="s">
        <v>10645</v>
      </c>
    </row>
    <row r="5353" spans="1:5" x14ac:dyDescent="0.2">
      <c r="A5353" t="s">
        <v>10643</v>
      </c>
      <c r="B5353" t="s">
        <v>10646</v>
      </c>
      <c r="C5353" t="s">
        <v>23</v>
      </c>
      <c r="D5353" t="s">
        <v>10559</v>
      </c>
      <c r="E5353" t="s">
        <v>2288</v>
      </c>
    </row>
    <row r="5354" spans="1:5" x14ac:dyDescent="0.2">
      <c r="A5354" t="s">
        <v>10643</v>
      </c>
      <c r="B5354" t="s">
        <v>10647</v>
      </c>
      <c r="C5354" t="s">
        <v>50</v>
      </c>
      <c r="D5354" t="s">
        <v>10559</v>
      </c>
      <c r="E5354" t="s">
        <v>2288</v>
      </c>
    </row>
    <row r="5355" spans="1:5" x14ac:dyDescent="0.2">
      <c r="A5355" t="s">
        <v>10643</v>
      </c>
      <c r="B5355" t="s">
        <v>10648</v>
      </c>
      <c r="C5355" t="s">
        <v>87</v>
      </c>
      <c r="D5355" t="s">
        <v>10559</v>
      </c>
      <c r="E5355" t="s">
        <v>2288</v>
      </c>
    </row>
    <row r="5356" spans="1:5" x14ac:dyDescent="0.2">
      <c r="A5356" t="s">
        <v>10643</v>
      </c>
      <c r="B5356" t="s">
        <v>10649</v>
      </c>
      <c r="C5356" t="s">
        <v>7812</v>
      </c>
      <c r="D5356" t="s">
        <v>10650</v>
      </c>
      <c r="E5356" t="s">
        <v>2288</v>
      </c>
    </row>
    <row r="5357" spans="1:5" x14ac:dyDescent="0.2">
      <c r="A5357" t="s">
        <v>10643</v>
      </c>
      <c r="B5357" t="s">
        <v>10651</v>
      </c>
      <c r="C5357" t="s">
        <v>1276</v>
      </c>
      <c r="D5357" t="s">
        <v>10652</v>
      </c>
      <c r="E5357" t="s">
        <v>830</v>
      </c>
    </row>
    <row r="5358" spans="1:5" x14ac:dyDescent="0.2">
      <c r="A5358" t="s">
        <v>10643</v>
      </c>
      <c r="B5358" t="s">
        <v>10653</v>
      </c>
      <c r="C5358" t="s">
        <v>103</v>
      </c>
      <c r="D5358" t="s">
        <v>10654</v>
      </c>
      <c r="E5358" t="s">
        <v>1090</v>
      </c>
    </row>
    <row r="5359" spans="1:5" x14ac:dyDescent="0.2">
      <c r="A5359" t="s">
        <v>10643</v>
      </c>
      <c r="B5359" t="s">
        <v>10655</v>
      </c>
      <c r="C5359" t="s">
        <v>50</v>
      </c>
      <c r="D5359" t="s">
        <v>10656</v>
      </c>
      <c r="E5359" t="s">
        <v>864</v>
      </c>
    </row>
    <row r="5360" spans="1:5" x14ac:dyDescent="0.2">
      <c r="A5360" t="s">
        <v>10643</v>
      </c>
      <c r="B5360" t="s">
        <v>10657</v>
      </c>
      <c r="C5360" t="s">
        <v>53</v>
      </c>
      <c r="D5360" t="s">
        <v>10658</v>
      </c>
      <c r="E5360" t="s">
        <v>864</v>
      </c>
    </row>
    <row r="5361" spans="1:5" x14ac:dyDescent="0.2">
      <c r="A5361" t="s">
        <v>10643</v>
      </c>
      <c r="B5361" t="s">
        <v>10659</v>
      </c>
      <c r="C5361" t="s">
        <v>166</v>
      </c>
      <c r="D5361" t="s">
        <v>10660</v>
      </c>
      <c r="E5361" t="s">
        <v>867</v>
      </c>
    </row>
    <row r="5362" spans="1:5" x14ac:dyDescent="0.2">
      <c r="A5362" t="s">
        <v>10643</v>
      </c>
      <c r="B5362" t="s">
        <v>10661</v>
      </c>
      <c r="C5362" t="s">
        <v>87</v>
      </c>
      <c r="D5362" t="s">
        <v>10662</v>
      </c>
      <c r="E5362" t="s">
        <v>10442</v>
      </c>
    </row>
    <row r="5363" spans="1:5" x14ac:dyDescent="0.2">
      <c r="A5363" t="s">
        <v>10643</v>
      </c>
      <c r="B5363" t="s">
        <v>10663</v>
      </c>
      <c r="C5363" t="s">
        <v>87</v>
      </c>
      <c r="D5363" t="s">
        <v>10664</v>
      </c>
      <c r="E5363" t="s">
        <v>879</v>
      </c>
    </row>
    <row r="5364" spans="1:5" x14ac:dyDescent="0.2">
      <c r="A5364" t="s">
        <v>10643</v>
      </c>
      <c r="B5364" t="s">
        <v>10665</v>
      </c>
      <c r="C5364" t="s">
        <v>45</v>
      </c>
      <c r="D5364" t="s">
        <v>10666</v>
      </c>
      <c r="E5364" t="s">
        <v>884</v>
      </c>
    </row>
    <row r="5365" spans="1:5" x14ac:dyDescent="0.2">
      <c r="A5365" t="s">
        <v>10643</v>
      </c>
      <c r="B5365" t="s">
        <v>10667</v>
      </c>
      <c r="C5365" t="s">
        <v>159</v>
      </c>
      <c r="D5365" t="s">
        <v>10666</v>
      </c>
      <c r="E5365" t="s">
        <v>884</v>
      </c>
    </row>
    <row r="5366" spans="1:5" x14ac:dyDescent="0.2">
      <c r="A5366" t="s">
        <v>10643</v>
      </c>
      <c r="B5366" t="s">
        <v>10668</v>
      </c>
      <c r="C5366" t="s">
        <v>159</v>
      </c>
      <c r="D5366" t="s">
        <v>10666</v>
      </c>
      <c r="E5366" t="s">
        <v>884</v>
      </c>
    </row>
    <row r="5367" spans="1:5" x14ac:dyDescent="0.2">
      <c r="A5367" t="s">
        <v>10643</v>
      </c>
      <c r="B5367" t="s">
        <v>10669</v>
      </c>
      <c r="C5367" t="s">
        <v>130</v>
      </c>
      <c r="D5367" t="s">
        <v>10666</v>
      </c>
      <c r="E5367" t="s">
        <v>884</v>
      </c>
    </row>
    <row r="5368" spans="1:5" x14ac:dyDescent="0.2">
      <c r="A5368" t="s">
        <v>10643</v>
      </c>
      <c r="B5368" t="s">
        <v>10670</v>
      </c>
      <c r="C5368" t="s">
        <v>103</v>
      </c>
      <c r="D5368" t="s">
        <v>10666</v>
      </c>
      <c r="E5368" t="s">
        <v>884</v>
      </c>
    </row>
    <row r="5369" spans="1:5" x14ac:dyDescent="0.2">
      <c r="A5369" t="s">
        <v>10643</v>
      </c>
      <c r="B5369" t="s">
        <v>10671</v>
      </c>
      <c r="C5369" t="s">
        <v>45</v>
      </c>
      <c r="D5369" t="s">
        <v>10666</v>
      </c>
      <c r="E5369" t="s">
        <v>884</v>
      </c>
    </row>
    <row r="5370" spans="1:5" x14ac:dyDescent="0.2">
      <c r="A5370" t="s">
        <v>10643</v>
      </c>
      <c r="B5370" t="s">
        <v>10672</v>
      </c>
      <c r="C5370" t="s">
        <v>7</v>
      </c>
      <c r="D5370" t="s">
        <v>10666</v>
      </c>
      <c r="E5370" t="s">
        <v>884</v>
      </c>
    </row>
    <row r="5371" spans="1:5" x14ac:dyDescent="0.2">
      <c r="A5371" t="s">
        <v>10643</v>
      </c>
      <c r="B5371" t="s">
        <v>10673</v>
      </c>
      <c r="C5371" t="s">
        <v>7</v>
      </c>
      <c r="D5371" t="s">
        <v>10603</v>
      </c>
      <c r="E5371" t="s">
        <v>904</v>
      </c>
    </row>
    <row r="5372" spans="1:5" x14ac:dyDescent="0.2">
      <c r="A5372" t="s">
        <v>10643</v>
      </c>
      <c r="B5372" t="s">
        <v>10674</v>
      </c>
      <c r="C5372" t="s">
        <v>32</v>
      </c>
      <c r="D5372" t="s">
        <v>10675</v>
      </c>
      <c r="E5372" t="s">
        <v>904</v>
      </c>
    </row>
    <row r="5373" spans="1:5" x14ac:dyDescent="0.2">
      <c r="A5373" t="s">
        <v>10643</v>
      </c>
      <c r="B5373" t="s">
        <v>10676</v>
      </c>
      <c r="C5373" t="s">
        <v>45</v>
      </c>
      <c r="D5373" t="s">
        <v>10677</v>
      </c>
      <c r="E5373" t="s">
        <v>904</v>
      </c>
    </row>
    <row r="5374" spans="1:5" x14ac:dyDescent="0.2">
      <c r="A5374" t="s">
        <v>10643</v>
      </c>
      <c r="B5374" t="s">
        <v>10678</v>
      </c>
      <c r="C5374" t="s">
        <v>45</v>
      </c>
      <c r="D5374" t="s">
        <v>10675</v>
      </c>
      <c r="E5374" t="s">
        <v>904</v>
      </c>
    </row>
    <row r="5375" spans="1:5" x14ac:dyDescent="0.2">
      <c r="A5375" t="s">
        <v>10643</v>
      </c>
      <c r="B5375" t="s">
        <v>10679</v>
      </c>
      <c r="C5375" t="s">
        <v>159</v>
      </c>
      <c r="D5375" t="s">
        <v>10675</v>
      </c>
      <c r="E5375" t="s">
        <v>3642</v>
      </c>
    </row>
    <row r="5376" spans="1:5" x14ac:dyDescent="0.2">
      <c r="A5376" t="s">
        <v>10643</v>
      </c>
      <c r="B5376" t="s">
        <v>10680</v>
      </c>
      <c r="C5376" t="s">
        <v>45</v>
      </c>
      <c r="D5376" t="s">
        <v>10675</v>
      </c>
      <c r="E5376" t="s">
        <v>1062</v>
      </c>
    </row>
    <row r="5377" spans="1:5" x14ac:dyDescent="0.2">
      <c r="A5377" t="s">
        <v>10681</v>
      </c>
      <c r="B5377" t="s">
        <v>10682</v>
      </c>
      <c r="C5377" t="s">
        <v>373</v>
      </c>
      <c r="D5377" t="s">
        <v>10683</v>
      </c>
      <c r="E5377" t="s">
        <v>444</v>
      </c>
    </row>
    <row r="5378" spans="1:5" x14ac:dyDescent="0.2">
      <c r="A5378" t="s">
        <v>10681</v>
      </c>
      <c r="B5378" t="s">
        <v>10684</v>
      </c>
      <c r="C5378" t="s">
        <v>103</v>
      </c>
      <c r="D5378" t="s">
        <v>10685</v>
      </c>
      <c r="E5378" t="s">
        <v>2431</v>
      </c>
    </row>
    <row r="5379" spans="1:5" x14ac:dyDescent="0.2">
      <c r="A5379" t="s">
        <v>10681</v>
      </c>
      <c r="B5379" t="s">
        <v>10686</v>
      </c>
      <c r="C5379" t="s">
        <v>408</v>
      </c>
      <c r="D5379" t="s">
        <v>10687</v>
      </c>
      <c r="E5379" t="s">
        <v>2431</v>
      </c>
    </row>
    <row r="5380" spans="1:5" x14ac:dyDescent="0.2">
      <c r="A5380" t="s">
        <v>10681</v>
      </c>
      <c r="B5380" t="s">
        <v>10596</v>
      </c>
      <c r="C5380" t="s">
        <v>303</v>
      </c>
      <c r="D5380" t="s">
        <v>10597</v>
      </c>
      <c r="E5380" t="s">
        <v>2431</v>
      </c>
    </row>
    <row r="5381" spans="1:5" x14ac:dyDescent="0.2">
      <c r="A5381" t="s">
        <v>10681</v>
      </c>
      <c r="B5381" t="s">
        <v>10688</v>
      </c>
      <c r="C5381" t="s">
        <v>166</v>
      </c>
      <c r="D5381" t="s">
        <v>10689</v>
      </c>
      <c r="E5381" t="s">
        <v>1980</v>
      </c>
    </row>
    <row r="5382" spans="1:5" x14ac:dyDescent="0.2">
      <c r="A5382" t="s">
        <v>10681</v>
      </c>
      <c r="B5382" t="s">
        <v>10690</v>
      </c>
      <c r="C5382" t="s">
        <v>23</v>
      </c>
      <c r="D5382" t="s">
        <v>10691</v>
      </c>
      <c r="E5382" t="s">
        <v>3496</v>
      </c>
    </row>
    <row r="5383" spans="1:5" x14ac:dyDescent="0.2">
      <c r="A5383" t="s">
        <v>10681</v>
      </c>
      <c r="B5383" t="s">
        <v>10692</v>
      </c>
      <c r="C5383" t="s">
        <v>82</v>
      </c>
      <c r="D5383" t="s">
        <v>10693</v>
      </c>
      <c r="E5383" t="s">
        <v>3502</v>
      </c>
    </row>
    <row r="5384" spans="1:5" x14ac:dyDescent="0.2">
      <c r="A5384" t="s">
        <v>10681</v>
      </c>
      <c r="B5384" t="s">
        <v>10682</v>
      </c>
      <c r="C5384" t="s">
        <v>373</v>
      </c>
      <c r="D5384" t="s">
        <v>10683</v>
      </c>
      <c r="E5384" t="s">
        <v>444</v>
      </c>
    </row>
    <row r="5385" spans="1:5" x14ac:dyDescent="0.2">
      <c r="A5385" t="s">
        <v>10681</v>
      </c>
      <c r="B5385" t="s">
        <v>10694</v>
      </c>
      <c r="C5385" t="s">
        <v>159</v>
      </c>
      <c r="D5385" t="s">
        <v>10695</v>
      </c>
      <c r="E5385" t="s">
        <v>444</v>
      </c>
    </row>
    <row r="5386" spans="1:5" x14ac:dyDescent="0.2">
      <c r="A5386" t="s">
        <v>10681</v>
      </c>
      <c r="B5386" t="s">
        <v>10696</v>
      </c>
      <c r="C5386" t="s">
        <v>32</v>
      </c>
      <c r="D5386" t="s">
        <v>10697</v>
      </c>
      <c r="E5386" t="s">
        <v>444</v>
      </c>
    </row>
    <row r="5387" spans="1:5" x14ac:dyDescent="0.2">
      <c r="A5387" t="s">
        <v>10681</v>
      </c>
      <c r="B5387" t="s">
        <v>10698</v>
      </c>
      <c r="C5387" t="s">
        <v>26</v>
      </c>
      <c r="D5387" t="s">
        <v>10699</v>
      </c>
      <c r="E5387" t="s">
        <v>444</v>
      </c>
    </row>
    <row r="5388" spans="1:5" x14ac:dyDescent="0.2">
      <c r="A5388" t="s">
        <v>10681</v>
      </c>
      <c r="B5388" t="s">
        <v>10700</v>
      </c>
      <c r="C5388" t="s">
        <v>159</v>
      </c>
      <c r="D5388" t="s">
        <v>10701</v>
      </c>
      <c r="E5388" t="s">
        <v>3675</v>
      </c>
    </row>
    <row r="5389" spans="1:5" x14ac:dyDescent="0.2">
      <c r="A5389" t="s">
        <v>10681</v>
      </c>
      <c r="B5389" t="s">
        <v>10702</v>
      </c>
      <c r="C5389" t="s">
        <v>23</v>
      </c>
      <c r="D5389" t="s">
        <v>10703</v>
      </c>
      <c r="E5389" t="s">
        <v>444</v>
      </c>
    </row>
    <row r="5390" spans="1:5" x14ac:dyDescent="0.2">
      <c r="A5390" t="s">
        <v>10681</v>
      </c>
      <c r="B5390" t="s">
        <v>10704</v>
      </c>
      <c r="C5390" t="s">
        <v>32</v>
      </c>
      <c r="D5390" t="s">
        <v>10705</v>
      </c>
      <c r="E5390" t="s">
        <v>444</v>
      </c>
    </row>
    <row r="5391" spans="1:5" x14ac:dyDescent="0.2">
      <c r="A5391" t="s">
        <v>10681</v>
      </c>
      <c r="B5391" t="s">
        <v>10706</v>
      </c>
      <c r="C5391" t="s">
        <v>23</v>
      </c>
      <c r="D5391" t="s">
        <v>10707</v>
      </c>
      <c r="E5391" t="s">
        <v>731</v>
      </c>
    </row>
    <row r="5392" spans="1:5" x14ac:dyDescent="0.2">
      <c r="A5392" t="s">
        <v>10681</v>
      </c>
      <c r="B5392" t="s">
        <v>10708</v>
      </c>
      <c r="C5392" t="s">
        <v>53</v>
      </c>
      <c r="D5392" t="s">
        <v>10709</v>
      </c>
      <c r="E5392" t="s">
        <v>731</v>
      </c>
    </row>
    <row r="5393" spans="1:5" x14ac:dyDescent="0.2">
      <c r="A5393" t="s">
        <v>10681</v>
      </c>
      <c r="B5393" t="s">
        <v>10710</v>
      </c>
      <c r="C5393" t="s">
        <v>23</v>
      </c>
      <c r="D5393" t="s">
        <v>10711</v>
      </c>
      <c r="E5393" t="s">
        <v>731</v>
      </c>
    </row>
    <row r="5394" spans="1:5" x14ac:dyDescent="0.2">
      <c r="A5394" t="s">
        <v>10681</v>
      </c>
      <c r="B5394" t="s">
        <v>10712</v>
      </c>
      <c r="C5394" t="s">
        <v>53</v>
      </c>
      <c r="D5394" t="s">
        <v>10713</v>
      </c>
      <c r="E5394" t="s">
        <v>731</v>
      </c>
    </row>
    <row r="5395" spans="1:5" x14ac:dyDescent="0.2">
      <c r="A5395" t="s">
        <v>10681</v>
      </c>
      <c r="B5395" t="s">
        <v>10714</v>
      </c>
      <c r="C5395" t="s">
        <v>159</v>
      </c>
      <c r="D5395" t="s">
        <v>10715</v>
      </c>
      <c r="E5395" t="s">
        <v>462</v>
      </c>
    </row>
    <row r="5396" spans="1:5" x14ac:dyDescent="0.2">
      <c r="A5396" t="s">
        <v>10681</v>
      </c>
      <c r="B5396" t="s">
        <v>10716</v>
      </c>
      <c r="C5396" t="s">
        <v>476</v>
      </c>
      <c r="D5396" t="s">
        <v>10717</v>
      </c>
      <c r="E5396" t="s">
        <v>462</v>
      </c>
    </row>
    <row r="5397" spans="1:5" x14ac:dyDescent="0.2">
      <c r="A5397" t="s">
        <v>10681</v>
      </c>
      <c r="B5397" t="s">
        <v>10718</v>
      </c>
      <c r="C5397" t="s">
        <v>53</v>
      </c>
      <c r="D5397" t="s">
        <v>10719</v>
      </c>
      <c r="E5397" t="s">
        <v>3724</v>
      </c>
    </row>
    <row r="5398" spans="1:5" x14ac:dyDescent="0.2">
      <c r="A5398" t="s">
        <v>10681</v>
      </c>
      <c r="B5398" t="s">
        <v>10720</v>
      </c>
      <c r="C5398" t="s">
        <v>87</v>
      </c>
      <c r="D5398" t="s">
        <v>10721</v>
      </c>
      <c r="E5398" t="s">
        <v>462</v>
      </c>
    </row>
    <row r="5399" spans="1:5" x14ac:dyDescent="0.2">
      <c r="A5399" t="s">
        <v>10681</v>
      </c>
      <c r="B5399" t="s">
        <v>10722</v>
      </c>
      <c r="C5399" t="s">
        <v>32</v>
      </c>
      <c r="D5399" t="s">
        <v>10723</v>
      </c>
      <c r="E5399" t="s">
        <v>3724</v>
      </c>
    </row>
    <row r="5400" spans="1:5" x14ac:dyDescent="0.2">
      <c r="A5400" t="s">
        <v>10681</v>
      </c>
      <c r="B5400" t="s">
        <v>10724</v>
      </c>
      <c r="C5400" t="s">
        <v>45</v>
      </c>
      <c r="D5400" t="s">
        <v>10725</v>
      </c>
      <c r="E5400" t="s">
        <v>3724</v>
      </c>
    </row>
    <row r="5401" spans="1:5" x14ac:dyDescent="0.2">
      <c r="A5401" t="s">
        <v>10681</v>
      </c>
      <c r="B5401" t="s">
        <v>10726</v>
      </c>
      <c r="C5401" t="s">
        <v>100</v>
      </c>
      <c r="D5401" t="s">
        <v>10727</v>
      </c>
      <c r="E5401" t="s">
        <v>462</v>
      </c>
    </row>
    <row r="5402" spans="1:5" x14ac:dyDescent="0.2">
      <c r="A5402" t="s">
        <v>10728</v>
      </c>
      <c r="B5402" t="s">
        <v>10729</v>
      </c>
      <c r="C5402" t="s">
        <v>2282</v>
      </c>
      <c r="D5402" t="s">
        <v>10730</v>
      </c>
      <c r="E5402" t="s">
        <v>111</v>
      </c>
    </row>
    <row r="5403" spans="1:5" x14ac:dyDescent="0.2">
      <c r="A5403" t="s">
        <v>10728</v>
      </c>
      <c r="B5403" t="s">
        <v>10731</v>
      </c>
      <c r="C5403" t="s">
        <v>32</v>
      </c>
      <c r="D5403" t="s">
        <v>10732</v>
      </c>
      <c r="E5403" t="s">
        <v>17</v>
      </c>
    </row>
    <row r="5404" spans="1:5" x14ac:dyDescent="0.2">
      <c r="A5404" t="s">
        <v>10728</v>
      </c>
      <c r="B5404" t="s">
        <v>10733</v>
      </c>
      <c r="C5404" t="s">
        <v>159</v>
      </c>
      <c r="D5404" t="s">
        <v>10734</v>
      </c>
      <c r="E5404" t="s">
        <v>17</v>
      </c>
    </row>
    <row r="5405" spans="1:5" x14ac:dyDescent="0.2">
      <c r="A5405" t="s">
        <v>10728</v>
      </c>
      <c r="B5405" t="s">
        <v>10735</v>
      </c>
      <c r="C5405" t="s">
        <v>23</v>
      </c>
      <c r="D5405" t="s">
        <v>10736</v>
      </c>
      <c r="E5405" t="s">
        <v>17</v>
      </c>
    </row>
    <row r="5406" spans="1:5" x14ac:dyDescent="0.2">
      <c r="A5406" t="s">
        <v>10728</v>
      </c>
      <c r="B5406" t="s">
        <v>10737</v>
      </c>
      <c r="C5406" t="s">
        <v>32</v>
      </c>
      <c r="D5406" t="s">
        <v>10738</v>
      </c>
      <c r="E5406" t="s">
        <v>17</v>
      </c>
    </row>
    <row r="5407" spans="1:5" x14ac:dyDescent="0.2">
      <c r="A5407" t="s">
        <v>10728</v>
      </c>
      <c r="B5407" t="s">
        <v>10739</v>
      </c>
      <c r="C5407" t="s">
        <v>45</v>
      </c>
      <c r="D5407" t="s">
        <v>10740</v>
      </c>
      <c r="E5407" t="s">
        <v>17</v>
      </c>
    </row>
    <row r="5408" spans="1:5" x14ac:dyDescent="0.2">
      <c r="A5408" t="s">
        <v>10728</v>
      </c>
      <c r="B5408" t="s">
        <v>10741</v>
      </c>
      <c r="C5408" t="s">
        <v>7</v>
      </c>
      <c r="D5408" t="s">
        <v>10742</v>
      </c>
      <c r="E5408" t="s">
        <v>30</v>
      </c>
    </row>
    <row r="5409" spans="1:5" x14ac:dyDescent="0.2">
      <c r="A5409" t="s">
        <v>10728</v>
      </c>
      <c r="B5409" t="s">
        <v>10743</v>
      </c>
      <c r="C5409" t="s">
        <v>408</v>
      </c>
      <c r="D5409" t="s">
        <v>10744</v>
      </c>
      <c r="E5409" t="s">
        <v>30</v>
      </c>
    </row>
    <row r="5410" spans="1:5" x14ac:dyDescent="0.2">
      <c r="A5410" t="s">
        <v>10728</v>
      </c>
      <c r="B5410" t="s">
        <v>10745</v>
      </c>
      <c r="C5410" t="s">
        <v>87</v>
      </c>
      <c r="D5410" t="s">
        <v>10746</v>
      </c>
      <c r="E5410" t="s">
        <v>30</v>
      </c>
    </row>
    <row r="5411" spans="1:5" x14ac:dyDescent="0.2">
      <c r="A5411" t="s">
        <v>10728</v>
      </c>
      <c r="B5411" t="s">
        <v>10747</v>
      </c>
      <c r="C5411" t="s">
        <v>38</v>
      </c>
      <c r="D5411" t="s">
        <v>10748</v>
      </c>
      <c r="E5411" t="s">
        <v>30</v>
      </c>
    </row>
    <row r="5412" spans="1:5" x14ac:dyDescent="0.2">
      <c r="A5412" t="s">
        <v>10728</v>
      </c>
      <c r="B5412" t="s">
        <v>10749</v>
      </c>
      <c r="C5412" t="s">
        <v>7</v>
      </c>
      <c r="D5412" t="s">
        <v>10750</v>
      </c>
      <c r="E5412" t="s">
        <v>30</v>
      </c>
    </row>
    <row r="5413" spans="1:5" x14ac:dyDescent="0.2">
      <c r="A5413" t="s">
        <v>10728</v>
      </c>
      <c r="B5413" t="s">
        <v>10751</v>
      </c>
      <c r="C5413" t="s">
        <v>23</v>
      </c>
      <c r="D5413" t="s">
        <v>10752</v>
      </c>
      <c r="E5413" t="s">
        <v>30</v>
      </c>
    </row>
    <row r="5414" spans="1:5" x14ac:dyDescent="0.2">
      <c r="A5414" t="s">
        <v>10728</v>
      </c>
      <c r="B5414" t="s">
        <v>10753</v>
      </c>
      <c r="C5414" t="s">
        <v>23</v>
      </c>
      <c r="D5414" t="s">
        <v>10754</v>
      </c>
      <c r="E5414" t="s">
        <v>30</v>
      </c>
    </row>
    <row r="5415" spans="1:5" x14ac:dyDescent="0.2">
      <c r="A5415" t="s">
        <v>10728</v>
      </c>
      <c r="B5415" t="s">
        <v>10755</v>
      </c>
      <c r="C5415" t="s">
        <v>7</v>
      </c>
      <c r="D5415" t="s">
        <v>10756</v>
      </c>
      <c r="E5415" t="s">
        <v>30</v>
      </c>
    </row>
    <row r="5416" spans="1:5" x14ac:dyDescent="0.2">
      <c r="A5416" t="s">
        <v>10728</v>
      </c>
      <c r="B5416" t="s">
        <v>10757</v>
      </c>
      <c r="C5416" t="s">
        <v>159</v>
      </c>
      <c r="D5416" t="s">
        <v>10758</v>
      </c>
      <c r="E5416" t="s">
        <v>30</v>
      </c>
    </row>
    <row r="5417" spans="1:5" x14ac:dyDescent="0.2">
      <c r="A5417" t="s">
        <v>10728</v>
      </c>
      <c r="B5417" t="s">
        <v>10759</v>
      </c>
      <c r="C5417" t="s">
        <v>35</v>
      </c>
      <c r="D5417" t="s">
        <v>10760</v>
      </c>
      <c r="E5417" t="s">
        <v>30</v>
      </c>
    </row>
    <row r="5418" spans="1:5" x14ac:dyDescent="0.2">
      <c r="A5418" t="s">
        <v>10728</v>
      </c>
      <c r="B5418" t="s">
        <v>10761</v>
      </c>
      <c r="C5418" t="s">
        <v>32</v>
      </c>
      <c r="D5418" t="s">
        <v>10762</v>
      </c>
      <c r="E5418" t="s">
        <v>30</v>
      </c>
    </row>
    <row r="5419" spans="1:5" x14ac:dyDescent="0.2">
      <c r="A5419" t="s">
        <v>10728</v>
      </c>
      <c r="B5419" t="s">
        <v>10763</v>
      </c>
      <c r="C5419" t="s">
        <v>224</v>
      </c>
      <c r="D5419" t="s">
        <v>10764</v>
      </c>
      <c r="E5419" t="s">
        <v>30</v>
      </c>
    </row>
    <row r="5420" spans="1:5" x14ac:dyDescent="0.2">
      <c r="A5420" t="s">
        <v>10728</v>
      </c>
      <c r="B5420" t="s">
        <v>10765</v>
      </c>
      <c r="C5420" t="s">
        <v>130</v>
      </c>
      <c r="D5420" t="s">
        <v>10766</v>
      </c>
      <c r="E5420" t="s">
        <v>30</v>
      </c>
    </row>
    <row r="5421" spans="1:5" x14ac:dyDescent="0.2">
      <c r="A5421" t="s">
        <v>10728</v>
      </c>
      <c r="B5421" t="s">
        <v>10767</v>
      </c>
      <c r="C5421" t="s">
        <v>1656</v>
      </c>
      <c r="D5421" t="s">
        <v>10768</v>
      </c>
      <c r="E5421" t="s">
        <v>30</v>
      </c>
    </row>
    <row r="5422" spans="1:5" x14ac:dyDescent="0.2">
      <c r="A5422" t="s">
        <v>10728</v>
      </c>
      <c r="B5422" t="s">
        <v>10769</v>
      </c>
      <c r="C5422" t="s">
        <v>53</v>
      </c>
      <c r="D5422" t="s">
        <v>10770</v>
      </c>
      <c r="E5422" t="s">
        <v>30</v>
      </c>
    </row>
    <row r="5423" spans="1:5" x14ac:dyDescent="0.2">
      <c r="A5423" t="s">
        <v>10728</v>
      </c>
      <c r="B5423" t="s">
        <v>10771</v>
      </c>
      <c r="C5423" t="s">
        <v>7</v>
      </c>
      <c r="D5423" t="s">
        <v>10772</v>
      </c>
      <c r="E5423" t="s">
        <v>30</v>
      </c>
    </row>
    <row r="5424" spans="1:5" x14ac:dyDescent="0.2">
      <c r="A5424" t="s">
        <v>10728</v>
      </c>
      <c r="B5424" t="s">
        <v>10773</v>
      </c>
      <c r="C5424" t="s">
        <v>130</v>
      </c>
      <c r="D5424" t="s">
        <v>10774</v>
      </c>
      <c r="E5424" t="s">
        <v>30</v>
      </c>
    </row>
    <row r="5425" spans="1:5" x14ac:dyDescent="0.2">
      <c r="A5425" t="s">
        <v>10728</v>
      </c>
      <c r="B5425" t="s">
        <v>10775</v>
      </c>
      <c r="C5425" t="s">
        <v>224</v>
      </c>
      <c r="D5425" t="s">
        <v>10776</v>
      </c>
      <c r="E5425" t="s">
        <v>30</v>
      </c>
    </row>
    <row r="5426" spans="1:5" x14ac:dyDescent="0.2">
      <c r="A5426" t="s">
        <v>10728</v>
      </c>
      <c r="B5426" t="s">
        <v>10777</v>
      </c>
      <c r="C5426" t="s">
        <v>45</v>
      </c>
      <c r="D5426" t="s">
        <v>10778</v>
      </c>
      <c r="E5426" t="s">
        <v>40</v>
      </c>
    </row>
    <row r="5427" spans="1:5" x14ac:dyDescent="0.2">
      <c r="A5427" t="s">
        <v>10779</v>
      </c>
      <c r="B5427" t="s">
        <v>10780</v>
      </c>
      <c r="C5427" t="s">
        <v>50</v>
      </c>
      <c r="D5427" t="s">
        <v>10781</v>
      </c>
      <c r="E5427" t="s">
        <v>338</v>
      </c>
    </row>
    <row r="5428" spans="1:5" x14ac:dyDescent="0.2">
      <c r="A5428" t="s">
        <v>10779</v>
      </c>
      <c r="B5428" t="s">
        <v>10782</v>
      </c>
      <c r="C5428" t="s">
        <v>23</v>
      </c>
      <c r="D5428" t="s">
        <v>10783</v>
      </c>
      <c r="E5428" t="s">
        <v>30</v>
      </c>
    </row>
    <row r="5429" spans="1:5" x14ac:dyDescent="0.2">
      <c r="A5429" t="s">
        <v>10779</v>
      </c>
      <c r="B5429" t="s">
        <v>10784</v>
      </c>
      <c r="C5429" t="s">
        <v>32</v>
      </c>
      <c r="D5429" t="s">
        <v>10785</v>
      </c>
      <c r="E5429" t="s">
        <v>30</v>
      </c>
    </row>
    <row r="5430" spans="1:5" x14ac:dyDescent="0.2">
      <c r="A5430" t="s">
        <v>10779</v>
      </c>
      <c r="B5430" t="s">
        <v>10786</v>
      </c>
      <c r="C5430" t="s">
        <v>7</v>
      </c>
      <c r="D5430" t="s">
        <v>10787</v>
      </c>
      <c r="E5430" t="s">
        <v>111</v>
      </c>
    </row>
    <row r="5431" spans="1:5" x14ac:dyDescent="0.2">
      <c r="A5431" t="s">
        <v>10779</v>
      </c>
      <c r="B5431" t="s">
        <v>10788</v>
      </c>
      <c r="C5431" t="s">
        <v>38</v>
      </c>
      <c r="D5431" t="s">
        <v>10789</v>
      </c>
      <c r="E5431" t="s">
        <v>111</v>
      </c>
    </row>
    <row r="5432" spans="1:5" x14ac:dyDescent="0.2">
      <c r="A5432" t="s">
        <v>10779</v>
      </c>
      <c r="B5432" t="s">
        <v>10790</v>
      </c>
      <c r="C5432" t="s">
        <v>32</v>
      </c>
      <c r="D5432" t="s">
        <v>10791</v>
      </c>
      <c r="E5432" t="s">
        <v>120</v>
      </c>
    </row>
    <row r="5433" spans="1:5" x14ac:dyDescent="0.2">
      <c r="A5433" t="s">
        <v>10779</v>
      </c>
      <c r="B5433" t="s">
        <v>10792</v>
      </c>
      <c r="C5433" t="s">
        <v>35</v>
      </c>
      <c r="D5433" t="s">
        <v>10793</v>
      </c>
      <c r="E5433" t="s">
        <v>120</v>
      </c>
    </row>
    <row r="5434" spans="1:5" x14ac:dyDescent="0.2">
      <c r="A5434" t="s">
        <v>10779</v>
      </c>
      <c r="B5434" t="s">
        <v>10794</v>
      </c>
      <c r="C5434" t="s">
        <v>159</v>
      </c>
      <c r="D5434" t="s">
        <v>10795</v>
      </c>
      <c r="E5434" t="s">
        <v>111</v>
      </c>
    </row>
    <row r="5435" spans="1:5" x14ac:dyDescent="0.2">
      <c r="A5435" t="s">
        <v>10779</v>
      </c>
      <c r="B5435" t="s">
        <v>10796</v>
      </c>
      <c r="C5435" t="s">
        <v>130</v>
      </c>
      <c r="D5435" t="s">
        <v>10797</v>
      </c>
      <c r="E5435" t="s">
        <v>120</v>
      </c>
    </row>
    <row r="5436" spans="1:5" x14ac:dyDescent="0.2">
      <c r="A5436" t="s">
        <v>10779</v>
      </c>
      <c r="B5436" t="s">
        <v>10798</v>
      </c>
      <c r="C5436" t="s">
        <v>23</v>
      </c>
      <c r="D5436" t="s">
        <v>10799</v>
      </c>
      <c r="E5436" t="s">
        <v>111</v>
      </c>
    </row>
    <row r="5437" spans="1:5" x14ac:dyDescent="0.2">
      <c r="A5437" t="s">
        <v>10779</v>
      </c>
      <c r="B5437" t="s">
        <v>10729</v>
      </c>
      <c r="C5437" t="s">
        <v>2282</v>
      </c>
      <c r="D5437" t="s">
        <v>10730</v>
      </c>
      <c r="E5437" t="s">
        <v>111</v>
      </c>
    </row>
    <row r="5438" spans="1:5" x14ac:dyDescent="0.2">
      <c r="A5438" t="s">
        <v>10779</v>
      </c>
      <c r="B5438" t="s">
        <v>10800</v>
      </c>
      <c r="C5438" t="s">
        <v>23</v>
      </c>
      <c r="D5438" t="s">
        <v>10801</v>
      </c>
      <c r="E5438" t="s">
        <v>111</v>
      </c>
    </row>
    <row r="5439" spans="1:5" x14ac:dyDescent="0.2">
      <c r="A5439" t="s">
        <v>10779</v>
      </c>
      <c r="B5439" t="s">
        <v>10802</v>
      </c>
      <c r="C5439" t="s">
        <v>100</v>
      </c>
      <c r="D5439" t="s">
        <v>10803</v>
      </c>
      <c r="E5439" t="s">
        <v>111</v>
      </c>
    </row>
    <row r="5440" spans="1:5" x14ac:dyDescent="0.2">
      <c r="A5440" t="s">
        <v>10779</v>
      </c>
      <c r="B5440" t="s">
        <v>10804</v>
      </c>
      <c r="C5440" t="s">
        <v>23</v>
      </c>
      <c r="D5440" t="s">
        <v>10805</v>
      </c>
      <c r="E5440" t="s">
        <v>111</v>
      </c>
    </row>
    <row r="5441" spans="1:5" x14ac:dyDescent="0.2">
      <c r="A5441" t="s">
        <v>10779</v>
      </c>
      <c r="B5441" t="s">
        <v>10806</v>
      </c>
      <c r="C5441" t="s">
        <v>32</v>
      </c>
      <c r="D5441" t="s">
        <v>10807</v>
      </c>
      <c r="E5441" t="s">
        <v>111</v>
      </c>
    </row>
    <row r="5442" spans="1:5" x14ac:dyDescent="0.2">
      <c r="A5442" t="s">
        <v>10779</v>
      </c>
      <c r="B5442" t="s">
        <v>10808</v>
      </c>
      <c r="C5442" t="s">
        <v>7</v>
      </c>
      <c r="D5442" t="s">
        <v>10809</v>
      </c>
      <c r="E5442" t="s">
        <v>111</v>
      </c>
    </row>
    <row r="5443" spans="1:5" x14ac:dyDescent="0.2">
      <c r="A5443" t="s">
        <v>10779</v>
      </c>
      <c r="B5443" t="s">
        <v>10810</v>
      </c>
      <c r="C5443" t="s">
        <v>35</v>
      </c>
      <c r="D5443" t="s">
        <v>10811</v>
      </c>
      <c r="E5443" t="s">
        <v>111</v>
      </c>
    </row>
    <row r="5444" spans="1:5" x14ac:dyDescent="0.2">
      <c r="A5444" t="s">
        <v>10779</v>
      </c>
      <c r="B5444" t="s">
        <v>10812</v>
      </c>
      <c r="C5444" t="s">
        <v>38</v>
      </c>
      <c r="D5444" t="s">
        <v>10813</v>
      </c>
      <c r="E5444" t="s">
        <v>111</v>
      </c>
    </row>
    <row r="5445" spans="1:5" x14ac:dyDescent="0.2">
      <c r="A5445" t="s">
        <v>10779</v>
      </c>
      <c r="B5445" t="s">
        <v>10814</v>
      </c>
      <c r="C5445" t="s">
        <v>38</v>
      </c>
      <c r="D5445" t="s">
        <v>10815</v>
      </c>
      <c r="E5445" t="s">
        <v>111</v>
      </c>
    </row>
    <row r="5446" spans="1:5" x14ac:dyDescent="0.2">
      <c r="A5446" t="s">
        <v>10779</v>
      </c>
      <c r="B5446" t="s">
        <v>10816</v>
      </c>
      <c r="C5446" t="s">
        <v>32</v>
      </c>
      <c r="D5446" t="s">
        <v>10817</v>
      </c>
      <c r="E5446" t="s">
        <v>111</v>
      </c>
    </row>
    <row r="5447" spans="1:5" x14ac:dyDescent="0.2">
      <c r="A5447" t="s">
        <v>10779</v>
      </c>
      <c r="B5447" t="s">
        <v>10818</v>
      </c>
      <c r="C5447" t="s">
        <v>103</v>
      </c>
      <c r="D5447" t="s">
        <v>10819</v>
      </c>
      <c r="E5447" t="s">
        <v>145</v>
      </c>
    </row>
    <row r="5448" spans="1:5" x14ac:dyDescent="0.2">
      <c r="A5448" t="s">
        <v>10779</v>
      </c>
      <c r="B5448" t="s">
        <v>10820</v>
      </c>
      <c r="C5448" t="s">
        <v>50</v>
      </c>
      <c r="D5448" t="s">
        <v>10821</v>
      </c>
      <c r="E5448" t="s">
        <v>145</v>
      </c>
    </row>
    <row r="5449" spans="1:5" x14ac:dyDescent="0.2">
      <c r="A5449" t="s">
        <v>10779</v>
      </c>
      <c r="B5449" t="s">
        <v>10822</v>
      </c>
      <c r="C5449" t="s">
        <v>32</v>
      </c>
      <c r="D5449" t="s">
        <v>10823</v>
      </c>
      <c r="E5449" t="s">
        <v>145</v>
      </c>
    </row>
    <row r="5450" spans="1:5" x14ac:dyDescent="0.2">
      <c r="A5450" t="s">
        <v>10779</v>
      </c>
      <c r="B5450" t="s">
        <v>10824</v>
      </c>
      <c r="C5450" t="s">
        <v>224</v>
      </c>
      <c r="D5450" t="s">
        <v>10825</v>
      </c>
      <c r="E5450" t="s">
        <v>145</v>
      </c>
    </row>
    <row r="5451" spans="1:5" x14ac:dyDescent="0.2">
      <c r="A5451" t="s">
        <v>10779</v>
      </c>
      <c r="B5451" t="s">
        <v>10826</v>
      </c>
      <c r="C5451" t="s">
        <v>159</v>
      </c>
      <c r="D5451" t="s">
        <v>10827</v>
      </c>
      <c r="E5451" t="s">
        <v>145</v>
      </c>
    </row>
    <row r="5452" spans="1:5" x14ac:dyDescent="0.2">
      <c r="A5452" t="s">
        <v>10828</v>
      </c>
      <c r="B5452" t="s">
        <v>10829</v>
      </c>
      <c r="C5452" t="s">
        <v>972</v>
      </c>
      <c r="D5452" t="s">
        <v>10830</v>
      </c>
      <c r="E5452" t="s">
        <v>10831</v>
      </c>
    </row>
    <row r="5453" spans="1:5" x14ac:dyDescent="0.2">
      <c r="A5453" t="s">
        <v>10828</v>
      </c>
      <c r="B5453" t="s">
        <v>10832</v>
      </c>
      <c r="C5453" t="s">
        <v>38</v>
      </c>
      <c r="D5453" t="s">
        <v>10833</v>
      </c>
      <c r="E5453" t="s">
        <v>369</v>
      </c>
    </row>
    <row r="5454" spans="1:5" x14ac:dyDescent="0.2">
      <c r="A5454" t="s">
        <v>10828</v>
      </c>
      <c r="B5454" t="s">
        <v>10834</v>
      </c>
      <c r="C5454" t="s">
        <v>221</v>
      </c>
      <c r="D5454" t="s">
        <v>10835</v>
      </c>
      <c r="E5454" t="s">
        <v>148</v>
      </c>
    </row>
    <row r="5455" spans="1:5" x14ac:dyDescent="0.2">
      <c r="A5455" t="s">
        <v>10828</v>
      </c>
      <c r="B5455" t="s">
        <v>10836</v>
      </c>
      <c r="C5455" t="s">
        <v>159</v>
      </c>
      <c r="D5455" t="s">
        <v>10837</v>
      </c>
      <c r="E5455" t="s">
        <v>148</v>
      </c>
    </row>
    <row r="5456" spans="1:5" x14ac:dyDescent="0.2">
      <c r="A5456" t="s">
        <v>10828</v>
      </c>
      <c r="B5456" t="s">
        <v>10838</v>
      </c>
      <c r="C5456" t="s">
        <v>224</v>
      </c>
      <c r="D5456" t="s">
        <v>10839</v>
      </c>
      <c r="E5456" t="s">
        <v>148</v>
      </c>
    </row>
    <row r="5457" spans="1:5" x14ac:dyDescent="0.2">
      <c r="A5457" t="s">
        <v>10828</v>
      </c>
      <c r="B5457" t="s">
        <v>10840</v>
      </c>
      <c r="C5457" t="s">
        <v>38</v>
      </c>
      <c r="D5457" t="s">
        <v>10841</v>
      </c>
      <c r="E5457" t="s">
        <v>148</v>
      </c>
    </row>
    <row r="5458" spans="1:5" x14ac:dyDescent="0.2">
      <c r="A5458" t="s">
        <v>10828</v>
      </c>
      <c r="B5458" t="s">
        <v>10842</v>
      </c>
      <c r="C5458" t="s">
        <v>100</v>
      </c>
      <c r="D5458" t="s">
        <v>10843</v>
      </c>
      <c r="E5458" t="s">
        <v>148</v>
      </c>
    </row>
    <row r="5459" spans="1:5" x14ac:dyDescent="0.2">
      <c r="A5459" t="s">
        <v>10828</v>
      </c>
      <c r="B5459" t="s">
        <v>10844</v>
      </c>
      <c r="C5459" t="s">
        <v>677</v>
      </c>
      <c r="D5459" t="s">
        <v>10845</v>
      </c>
      <c r="E5459" t="s">
        <v>148</v>
      </c>
    </row>
    <row r="5460" spans="1:5" x14ac:dyDescent="0.2">
      <c r="A5460" t="s">
        <v>10828</v>
      </c>
      <c r="B5460" t="s">
        <v>10846</v>
      </c>
      <c r="C5460" t="s">
        <v>38</v>
      </c>
      <c r="D5460" t="s">
        <v>10847</v>
      </c>
      <c r="E5460" t="s">
        <v>154</v>
      </c>
    </row>
    <row r="5461" spans="1:5" x14ac:dyDescent="0.2">
      <c r="A5461" t="s">
        <v>10828</v>
      </c>
      <c r="B5461" t="s">
        <v>10848</v>
      </c>
      <c r="C5461" t="s">
        <v>23</v>
      </c>
      <c r="D5461" t="s">
        <v>10849</v>
      </c>
      <c r="E5461" t="s">
        <v>154</v>
      </c>
    </row>
    <row r="5462" spans="1:5" x14ac:dyDescent="0.2">
      <c r="A5462" t="s">
        <v>10828</v>
      </c>
      <c r="B5462" t="s">
        <v>10850</v>
      </c>
      <c r="C5462" t="s">
        <v>38</v>
      </c>
      <c r="D5462" t="s">
        <v>10851</v>
      </c>
      <c r="E5462" t="s">
        <v>154</v>
      </c>
    </row>
    <row r="5463" spans="1:5" x14ac:dyDescent="0.2">
      <c r="A5463" t="s">
        <v>10828</v>
      </c>
      <c r="B5463" t="s">
        <v>10852</v>
      </c>
      <c r="C5463" t="s">
        <v>159</v>
      </c>
      <c r="D5463" t="s">
        <v>10853</v>
      </c>
      <c r="E5463" t="s">
        <v>154</v>
      </c>
    </row>
    <row r="5464" spans="1:5" x14ac:dyDescent="0.2">
      <c r="A5464" t="s">
        <v>10828</v>
      </c>
      <c r="B5464" t="s">
        <v>10854</v>
      </c>
      <c r="C5464" t="s">
        <v>19</v>
      </c>
      <c r="D5464" t="s">
        <v>10855</v>
      </c>
      <c r="E5464" t="s">
        <v>154</v>
      </c>
    </row>
    <row r="5465" spans="1:5" x14ac:dyDescent="0.2">
      <c r="A5465" t="s">
        <v>10828</v>
      </c>
      <c r="B5465" t="s">
        <v>10856</v>
      </c>
      <c r="C5465" t="s">
        <v>32</v>
      </c>
      <c r="D5465" t="s">
        <v>10857</v>
      </c>
      <c r="E5465" t="s">
        <v>154</v>
      </c>
    </row>
    <row r="5466" spans="1:5" x14ac:dyDescent="0.2">
      <c r="A5466" t="s">
        <v>10828</v>
      </c>
      <c r="B5466" t="s">
        <v>10858</v>
      </c>
      <c r="C5466" t="s">
        <v>100</v>
      </c>
      <c r="D5466" t="s">
        <v>10859</v>
      </c>
      <c r="E5466" t="s">
        <v>154</v>
      </c>
    </row>
    <row r="5467" spans="1:5" x14ac:dyDescent="0.2">
      <c r="A5467" t="s">
        <v>10828</v>
      </c>
      <c r="B5467" t="s">
        <v>10860</v>
      </c>
      <c r="C5467" t="s">
        <v>19</v>
      </c>
      <c r="D5467" t="s">
        <v>10861</v>
      </c>
      <c r="E5467" t="s">
        <v>157</v>
      </c>
    </row>
    <row r="5468" spans="1:5" x14ac:dyDescent="0.2">
      <c r="A5468" t="s">
        <v>10828</v>
      </c>
      <c r="B5468" t="s">
        <v>10862</v>
      </c>
      <c r="C5468" t="s">
        <v>23</v>
      </c>
      <c r="D5468" t="s">
        <v>10863</v>
      </c>
      <c r="E5468" t="s">
        <v>157</v>
      </c>
    </row>
    <row r="5469" spans="1:5" x14ac:dyDescent="0.2">
      <c r="A5469" t="s">
        <v>10828</v>
      </c>
      <c r="B5469" t="s">
        <v>10864</v>
      </c>
      <c r="C5469" t="s">
        <v>23</v>
      </c>
      <c r="D5469" t="s">
        <v>10865</v>
      </c>
      <c r="E5469" t="s">
        <v>154</v>
      </c>
    </row>
    <row r="5470" spans="1:5" x14ac:dyDescent="0.2">
      <c r="A5470" t="s">
        <v>10828</v>
      </c>
      <c r="B5470" t="s">
        <v>10866</v>
      </c>
      <c r="C5470" t="s">
        <v>626</v>
      </c>
      <c r="D5470" t="s">
        <v>10867</v>
      </c>
      <c r="E5470" t="s">
        <v>157</v>
      </c>
    </row>
    <row r="5471" spans="1:5" x14ac:dyDescent="0.2">
      <c r="A5471" t="s">
        <v>10828</v>
      </c>
      <c r="B5471" t="s">
        <v>10868</v>
      </c>
      <c r="C5471" t="s">
        <v>290</v>
      </c>
      <c r="D5471" t="s">
        <v>10869</v>
      </c>
      <c r="E5471" t="s">
        <v>157</v>
      </c>
    </row>
    <row r="5472" spans="1:5" x14ac:dyDescent="0.2">
      <c r="A5472" t="s">
        <v>10828</v>
      </c>
      <c r="B5472" t="s">
        <v>10870</v>
      </c>
      <c r="C5472" t="s">
        <v>38</v>
      </c>
      <c r="D5472" t="s">
        <v>10871</v>
      </c>
      <c r="E5472" t="s">
        <v>154</v>
      </c>
    </row>
    <row r="5473" spans="1:5" x14ac:dyDescent="0.2">
      <c r="A5473" t="s">
        <v>10828</v>
      </c>
      <c r="B5473" t="s">
        <v>10872</v>
      </c>
      <c r="C5473" t="s">
        <v>159</v>
      </c>
      <c r="D5473" t="s">
        <v>10873</v>
      </c>
      <c r="E5473" t="s">
        <v>154</v>
      </c>
    </row>
    <row r="5474" spans="1:5" x14ac:dyDescent="0.2">
      <c r="A5474" t="s">
        <v>10828</v>
      </c>
      <c r="B5474" t="s">
        <v>10874</v>
      </c>
      <c r="C5474" t="s">
        <v>597</v>
      </c>
      <c r="D5474" t="s">
        <v>10875</v>
      </c>
      <c r="E5474" t="s">
        <v>154</v>
      </c>
    </row>
    <row r="5475" spans="1:5" x14ac:dyDescent="0.2">
      <c r="A5475" t="s">
        <v>10828</v>
      </c>
      <c r="B5475" t="s">
        <v>10876</v>
      </c>
      <c r="C5475" t="s">
        <v>7</v>
      </c>
      <c r="D5475" t="s">
        <v>10742</v>
      </c>
      <c r="E5475" t="s">
        <v>192</v>
      </c>
    </row>
    <row r="5476" spans="1:5" x14ac:dyDescent="0.2">
      <c r="A5476" t="s">
        <v>10828</v>
      </c>
      <c r="B5476" t="s">
        <v>10877</v>
      </c>
      <c r="C5476" t="s">
        <v>32</v>
      </c>
      <c r="D5476" t="s">
        <v>10878</v>
      </c>
      <c r="E5476" t="s">
        <v>192</v>
      </c>
    </row>
    <row r="5477" spans="1:5" x14ac:dyDescent="0.2">
      <c r="A5477" t="s">
        <v>10879</v>
      </c>
      <c r="B5477" t="s">
        <v>10880</v>
      </c>
      <c r="C5477" t="s">
        <v>32</v>
      </c>
      <c r="D5477" t="s">
        <v>10881</v>
      </c>
      <c r="E5477" t="s">
        <v>73</v>
      </c>
    </row>
    <row r="5478" spans="1:5" x14ac:dyDescent="0.2">
      <c r="A5478" t="s">
        <v>10879</v>
      </c>
      <c r="B5478" t="s">
        <v>10882</v>
      </c>
      <c r="C5478" t="s">
        <v>972</v>
      </c>
      <c r="D5478" t="s">
        <v>10883</v>
      </c>
      <c r="E5478" t="s">
        <v>210</v>
      </c>
    </row>
    <row r="5479" spans="1:5" x14ac:dyDescent="0.2">
      <c r="A5479" t="s">
        <v>10879</v>
      </c>
      <c r="B5479" t="s">
        <v>10884</v>
      </c>
      <c r="C5479" t="s">
        <v>50</v>
      </c>
      <c r="D5479" t="s">
        <v>10885</v>
      </c>
      <c r="E5479" t="s">
        <v>192</v>
      </c>
    </row>
    <row r="5480" spans="1:5" x14ac:dyDescent="0.2">
      <c r="A5480" t="s">
        <v>10879</v>
      </c>
      <c r="B5480" t="s">
        <v>10886</v>
      </c>
      <c r="C5480" t="s">
        <v>10887</v>
      </c>
      <c r="D5480" t="s">
        <v>10888</v>
      </c>
      <c r="E5480" t="s">
        <v>192</v>
      </c>
    </row>
    <row r="5481" spans="1:5" x14ac:dyDescent="0.2">
      <c r="A5481" t="s">
        <v>10879</v>
      </c>
      <c r="B5481" t="s">
        <v>10889</v>
      </c>
      <c r="C5481" t="s">
        <v>35</v>
      </c>
      <c r="D5481" t="s">
        <v>10890</v>
      </c>
      <c r="E5481" t="s">
        <v>192</v>
      </c>
    </row>
    <row r="5482" spans="1:5" x14ac:dyDescent="0.2">
      <c r="A5482" t="s">
        <v>10879</v>
      </c>
      <c r="B5482" t="s">
        <v>10891</v>
      </c>
      <c r="C5482" t="s">
        <v>373</v>
      </c>
      <c r="D5482" t="s">
        <v>10892</v>
      </c>
      <c r="E5482" t="s">
        <v>192</v>
      </c>
    </row>
    <row r="5483" spans="1:5" x14ac:dyDescent="0.2">
      <c r="A5483" t="s">
        <v>10879</v>
      </c>
      <c r="B5483" t="s">
        <v>10893</v>
      </c>
      <c r="C5483" t="s">
        <v>32</v>
      </c>
      <c r="D5483" t="s">
        <v>10894</v>
      </c>
      <c r="E5483" t="s">
        <v>210</v>
      </c>
    </row>
    <row r="5484" spans="1:5" x14ac:dyDescent="0.2">
      <c r="A5484" t="s">
        <v>10879</v>
      </c>
      <c r="B5484" t="s">
        <v>10895</v>
      </c>
      <c r="C5484" t="s">
        <v>290</v>
      </c>
      <c r="D5484" t="s">
        <v>10896</v>
      </c>
      <c r="E5484" t="s">
        <v>192</v>
      </c>
    </row>
    <row r="5485" spans="1:5" x14ac:dyDescent="0.2">
      <c r="A5485" t="s">
        <v>10879</v>
      </c>
      <c r="B5485" t="s">
        <v>10897</v>
      </c>
      <c r="C5485" t="s">
        <v>38</v>
      </c>
      <c r="D5485" t="s">
        <v>10898</v>
      </c>
      <c r="E5485" t="s">
        <v>192</v>
      </c>
    </row>
    <row r="5486" spans="1:5" x14ac:dyDescent="0.2">
      <c r="A5486" t="s">
        <v>10879</v>
      </c>
      <c r="B5486" t="s">
        <v>10899</v>
      </c>
      <c r="C5486" t="s">
        <v>23</v>
      </c>
      <c r="D5486" t="s">
        <v>10900</v>
      </c>
      <c r="E5486" t="s">
        <v>230</v>
      </c>
    </row>
    <row r="5487" spans="1:5" x14ac:dyDescent="0.2">
      <c r="A5487" t="s">
        <v>10879</v>
      </c>
      <c r="B5487" t="s">
        <v>10901</v>
      </c>
      <c r="C5487" t="s">
        <v>32</v>
      </c>
      <c r="D5487" t="s">
        <v>10902</v>
      </c>
      <c r="E5487" t="s">
        <v>230</v>
      </c>
    </row>
    <row r="5488" spans="1:5" x14ac:dyDescent="0.2">
      <c r="A5488" t="s">
        <v>10879</v>
      </c>
      <c r="B5488" t="s">
        <v>10903</v>
      </c>
      <c r="C5488" t="s">
        <v>32</v>
      </c>
      <c r="D5488" t="s">
        <v>10904</v>
      </c>
      <c r="E5488" t="s">
        <v>230</v>
      </c>
    </row>
    <row r="5489" spans="1:5" x14ac:dyDescent="0.2">
      <c r="A5489" t="s">
        <v>10879</v>
      </c>
      <c r="B5489" t="s">
        <v>10905</v>
      </c>
      <c r="C5489" t="s">
        <v>122</v>
      </c>
      <c r="D5489" t="s">
        <v>10906</v>
      </c>
      <c r="E5489" t="s">
        <v>230</v>
      </c>
    </row>
    <row r="5490" spans="1:5" x14ac:dyDescent="0.2">
      <c r="A5490" t="s">
        <v>10879</v>
      </c>
      <c r="B5490" t="s">
        <v>10907</v>
      </c>
      <c r="C5490" t="s">
        <v>23</v>
      </c>
      <c r="D5490" t="s">
        <v>10908</v>
      </c>
      <c r="E5490" t="s">
        <v>215</v>
      </c>
    </row>
    <row r="5491" spans="1:5" x14ac:dyDescent="0.2">
      <c r="A5491" t="s">
        <v>10879</v>
      </c>
      <c r="B5491" t="s">
        <v>10909</v>
      </c>
      <c r="C5491" t="s">
        <v>7</v>
      </c>
      <c r="D5491" t="s">
        <v>10734</v>
      </c>
      <c r="E5491" t="s">
        <v>215</v>
      </c>
    </row>
    <row r="5492" spans="1:5" x14ac:dyDescent="0.2">
      <c r="A5492" t="s">
        <v>10879</v>
      </c>
      <c r="B5492" t="s">
        <v>10910</v>
      </c>
      <c r="C5492" t="s">
        <v>45</v>
      </c>
      <c r="D5492" t="s">
        <v>10911</v>
      </c>
      <c r="E5492" t="s">
        <v>215</v>
      </c>
    </row>
    <row r="5493" spans="1:5" x14ac:dyDescent="0.2">
      <c r="A5493" t="s">
        <v>10879</v>
      </c>
      <c r="B5493" t="s">
        <v>10912</v>
      </c>
      <c r="C5493" t="s">
        <v>23</v>
      </c>
      <c r="D5493" t="s">
        <v>10913</v>
      </c>
      <c r="E5493" t="s">
        <v>215</v>
      </c>
    </row>
    <row r="5494" spans="1:5" x14ac:dyDescent="0.2">
      <c r="A5494" t="s">
        <v>10879</v>
      </c>
      <c r="B5494" t="s">
        <v>10914</v>
      </c>
      <c r="C5494" t="s">
        <v>7</v>
      </c>
      <c r="D5494" t="s">
        <v>10915</v>
      </c>
      <c r="E5494" t="s">
        <v>215</v>
      </c>
    </row>
    <row r="5495" spans="1:5" x14ac:dyDescent="0.2">
      <c r="A5495" t="s">
        <v>10879</v>
      </c>
      <c r="B5495" t="s">
        <v>10916</v>
      </c>
      <c r="C5495" t="s">
        <v>15</v>
      </c>
      <c r="D5495" t="s">
        <v>10917</v>
      </c>
      <c r="E5495" t="s">
        <v>215</v>
      </c>
    </row>
    <row r="5496" spans="1:5" x14ac:dyDescent="0.2">
      <c r="A5496" t="s">
        <v>10879</v>
      </c>
      <c r="B5496" t="s">
        <v>10918</v>
      </c>
      <c r="C5496" t="s">
        <v>35</v>
      </c>
      <c r="D5496" t="s">
        <v>10919</v>
      </c>
      <c r="E5496" t="s">
        <v>1723</v>
      </c>
    </row>
    <row r="5497" spans="1:5" x14ac:dyDescent="0.2">
      <c r="A5497" t="s">
        <v>10879</v>
      </c>
      <c r="B5497" t="s">
        <v>10920</v>
      </c>
      <c r="C5497" t="s">
        <v>100</v>
      </c>
      <c r="D5497" t="s">
        <v>10921</v>
      </c>
      <c r="E5497" t="s">
        <v>1022</v>
      </c>
    </row>
    <row r="5498" spans="1:5" x14ac:dyDescent="0.2">
      <c r="A5498" t="s">
        <v>10879</v>
      </c>
      <c r="B5498" t="s">
        <v>10922</v>
      </c>
      <c r="C5498" t="s">
        <v>53</v>
      </c>
      <c r="D5498" t="s">
        <v>10923</v>
      </c>
      <c r="E5498" t="s">
        <v>1022</v>
      </c>
    </row>
    <row r="5499" spans="1:5" x14ac:dyDescent="0.2">
      <c r="A5499" t="s">
        <v>10879</v>
      </c>
      <c r="B5499" t="s">
        <v>10924</v>
      </c>
      <c r="C5499" t="s">
        <v>38</v>
      </c>
      <c r="D5499" t="s">
        <v>10925</v>
      </c>
      <c r="E5499" t="s">
        <v>1723</v>
      </c>
    </row>
    <row r="5500" spans="1:5" x14ac:dyDescent="0.2">
      <c r="A5500" t="s">
        <v>10879</v>
      </c>
      <c r="B5500" t="s">
        <v>10926</v>
      </c>
      <c r="C5500" t="s">
        <v>373</v>
      </c>
      <c r="D5500" t="s">
        <v>10927</v>
      </c>
      <c r="E5500" t="s">
        <v>2035</v>
      </c>
    </row>
    <row r="5501" spans="1:5" x14ac:dyDescent="0.2">
      <c r="A5501" t="s">
        <v>10879</v>
      </c>
      <c r="B5501" t="s">
        <v>10928</v>
      </c>
      <c r="C5501" t="s">
        <v>32</v>
      </c>
      <c r="D5501" t="s">
        <v>10929</v>
      </c>
      <c r="E5501" t="s">
        <v>1030</v>
      </c>
    </row>
    <row r="5502" spans="1:5" x14ac:dyDescent="0.2">
      <c r="A5502" t="s">
        <v>10930</v>
      </c>
      <c r="B5502" t="s">
        <v>10931</v>
      </c>
      <c r="C5502" t="s">
        <v>417</v>
      </c>
      <c r="D5502" t="s">
        <v>10932</v>
      </c>
      <c r="E5502" t="s">
        <v>10933</v>
      </c>
    </row>
    <row r="5503" spans="1:5" x14ac:dyDescent="0.2">
      <c r="A5503" t="s">
        <v>10930</v>
      </c>
      <c r="B5503" t="s">
        <v>10934</v>
      </c>
      <c r="C5503" t="s">
        <v>50</v>
      </c>
      <c r="D5503" t="s">
        <v>10935</v>
      </c>
      <c r="E5503" t="s">
        <v>17</v>
      </c>
    </row>
    <row r="5504" spans="1:5" x14ac:dyDescent="0.2">
      <c r="A5504" t="s">
        <v>10930</v>
      </c>
      <c r="B5504" t="s">
        <v>10936</v>
      </c>
      <c r="C5504" t="s">
        <v>50</v>
      </c>
      <c r="D5504" t="s">
        <v>10937</v>
      </c>
      <c r="E5504" t="s">
        <v>17</v>
      </c>
    </row>
    <row r="5505" spans="1:5" x14ac:dyDescent="0.2">
      <c r="A5505" t="s">
        <v>10930</v>
      </c>
      <c r="B5505" t="s">
        <v>10938</v>
      </c>
      <c r="C5505" t="s">
        <v>23</v>
      </c>
      <c r="D5505" t="s">
        <v>10939</v>
      </c>
      <c r="E5505" t="s">
        <v>17</v>
      </c>
    </row>
    <row r="5506" spans="1:5" x14ac:dyDescent="0.2">
      <c r="A5506" t="s">
        <v>10930</v>
      </c>
      <c r="B5506" t="s">
        <v>10940</v>
      </c>
      <c r="C5506" t="s">
        <v>38</v>
      </c>
      <c r="D5506" t="s">
        <v>10941</v>
      </c>
      <c r="E5506" t="s">
        <v>17</v>
      </c>
    </row>
    <row r="5507" spans="1:5" x14ac:dyDescent="0.2">
      <c r="A5507" t="s">
        <v>10930</v>
      </c>
      <c r="B5507" t="s">
        <v>10942</v>
      </c>
      <c r="C5507" t="s">
        <v>7</v>
      </c>
      <c r="D5507" t="s">
        <v>10943</v>
      </c>
      <c r="E5507" t="s">
        <v>17</v>
      </c>
    </row>
    <row r="5508" spans="1:5" x14ac:dyDescent="0.2">
      <c r="A5508" t="s">
        <v>10930</v>
      </c>
      <c r="B5508" t="s">
        <v>10944</v>
      </c>
      <c r="C5508" t="s">
        <v>23</v>
      </c>
      <c r="D5508" t="s">
        <v>10945</v>
      </c>
      <c r="E5508" t="s">
        <v>13</v>
      </c>
    </row>
    <row r="5509" spans="1:5" x14ac:dyDescent="0.2">
      <c r="A5509" t="s">
        <v>10930</v>
      </c>
      <c r="B5509" t="s">
        <v>10946</v>
      </c>
      <c r="C5509" t="s">
        <v>50</v>
      </c>
      <c r="D5509" t="s">
        <v>10947</v>
      </c>
      <c r="E5509" t="s">
        <v>40</v>
      </c>
    </row>
    <row r="5510" spans="1:5" x14ac:dyDescent="0.2">
      <c r="A5510" t="s">
        <v>10930</v>
      </c>
      <c r="B5510" t="s">
        <v>10948</v>
      </c>
      <c r="C5510" t="s">
        <v>23</v>
      </c>
      <c r="D5510" t="s">
        <v>10949</v>
      </c>
      <c r="E5510" t="s">
        <v>30</v>
      </c>
    </row>
    <row r="5511" spans="1:5" x14ac:dyDescent="0.2">
      <c r="A5511" t="s">
        <v>10930</v>
      </c>
      <c r="B5511" t="s">
        <v>10950</v>
      </c>
      <c r="C5511" t="s">
        <v>224</v>
      </c>
      <c r="D5511" t="s">
        <v>10951</v>
      </c>
      <c r="E5511" t="s">
        <v>30</v>
      </c>
    </row>
    <row r="5512" spans="1:5" x14ac:dyDescent="0.2">
      <c r="A5512" t="s">
        <v>10930</v>
      </c>
      <c r="B5512" t="s">
        <v>10952</v>
      </c>
      <c r="C5512" t="s">
        <v>32</v>
      </c>
      <c r="D5512" t="s">
        <v>10953</v>
      </c>
      <c r="E5512" t="s">
        <v>30</v>
      </c>
    </row>
    <row r="5513" spans="1:5" x14ac:dyDescent="0.2">
      <c r="A5513" t="s">
        <v>10930</v>
      </c>
      <c r="B5513" t="s">
        <v>10954</v>
      </c>
      <c r="C5513" t="s">
        <v>687</v>
      </c>
      <c r="D5513" t="s">
        <v>10955</v>
      </c>
    </row>
    <row r="5514" spans="1:5" x14ac:dyDescent="0.2">
      <c r="A5514" t="s">
        <v>10930</v>
      </c>
      <c r="B5514" t="s">
        <v>10956</v>
      </c>
      <c r="C5514" t="s">
        <v>7</v>
      </c>
      <c r="D5514" t="s">
        <v>10957</v>
      </c>
      <c r="E5514" t="s">
        <v>30</v>
      </c>
    </row>
    <row r="5515" spans="1:5" x14ac:dyDescent="0.2">
      <c r="A5515" t="s">
        <v>10930</v>
      </c>
      <c r="B5515" t="s">
        <v>10958</v>
      </c>
      <c r="C5515" t="s">
        <v>687</v>
      </c>
      <c r="D5515" t="s">
        <v>10959</v>
      </c>
    </row>
    <row r="5516" spans="1:5" x14ac:dyDescent="0.2">
      <c r="A5516" t="s">
        <v>10930</v>
      </c>
      <c r="B5516" t="s">
        <v>10960</v>
      </c>
      <c r="C5516" t="s">
        <v>1656</v>
      </c>
      <c r="D5516" t="s">
        <v>10961</v>
      </c>
      <c r="E5516" t="s">
        <v>30</v>
      </c>
    </row>
    <row r="5517" spans="1:5" x14ac:dyDescent="0.2">
      <c r="A5517" t="s">
        <v>10930</v>
      </c>
      <c r="B5517" t="s">
        <v>10962</v>
      </c>
      <c r="C5517" t="s">
        <v>35</v>
      </c>
      <c r="D5517" t="s">
        <v>10963</v>
      </c>
      <c r="E5517" t="s">
        <v>30</v>
      </c>
    </row>
    <row r="5518" spans="1:5" x14ac:dyDescent="0.2">
      <c r="A5518" t="s">
        <v>10930</v>
      </c>
      <c r="B5518" t="s">
        <v>10964</v>
      </c>
      <c r="C5518" t="s">
        <v>23</v>
      </c>
      <c r="D5518" t="s">
        <v>10965</v>
      </c>
      <c r="E5518" t="s">
        <v>40</v>
      </c>
    </row>
    <row r="5519" spans="1:5" x14ac:dyDescent="0.2">
      <c r="A5519" t="s">
        <v>10930</v>
      </c>
      <c r="B5519" t="s">
        <v>10966</v>
      </c>
      <c r="C5519" t="s">
        <v>32</v>
      </c>
      <c r="D5519" t="s">
        <v>10967</v>
      </c>
      <c r="E5519" t="s">
        <v>30</v>
      </c>
    </row>
    <row r="5520" spans="1:5" x14ac:dyDescent="0.2">
      <c r="A5520" t="s">
        <v>10930</v>
      </c>
      <c r="B5520" t="s">
        <v>10968</v>
      </c>
      <c r="C5520" t="s">
        <v>100</v>
      </c>
      <c r="D5520" t="s">
        <v>10969</v>
      </c>
      <c r="E5520" t="s">
        <v>30</v>
      </c>
    </row>
    <row r="5521" spans="1:5" x14ac:dyDescent="0.2">
      <c r="A5521" t="s">
        <v>10930</v>
      </c>
      <c r="B5521" t="s">
        <v>10970</v>
      </c>
      <c r="C5521" t="s">
        <v>32</v>
      </c>
      <c r="D5521" t="s">
        <v>10971</v>
      </c>
      <c r="E5521" t="s">
        <v>30</v>
      </c>
    </row>
    <row r="5522" spans="1:5" x14ac:dyDescent="0.2">
      <c r="A5522" t="s">
        <v>10930</v>
      </c>
      <c r="B5522" t="s">
        <v>10972</v>
      </c>
      <c r="C5522" t="s">
        <v>7</v>
      </c>
      <c r="D5522" t="s">
        <v>10973</v>
      </c>
      <c r="E5522" t="s">
        <v>30</v>
      </c>
    </row>
    <row r="5523" spans="1:5" x14ac:dyDescent="0.2">
      <c r="A5523" t="s">
        <v>10930</v>
      </c>
      <c r="B5523" t="s">
        <v>10974</v>
      </c>
      <c r="C5523" t="s">
        <v>32</v>
      </c>
      <c r="D5523" t="s">
        <v>10975</v>
      </c>
      <c r="E5523" t="s">
        <v>40</v>
      </c>
    </row>
    <row r="5524" spans="1:5" x14ac:dyDescent="0.2">
      <c r="A5524" t="s">
        <v>10930</v>
      </c>
      <c r="B5524" t="s">
        <v>10976</v>
      </c>
      <c r="C5524" t="s">
        <v>7</v>
      </c>
      <c r="D5524" t="s">
        <v>10977</v>
      </c>
      <c r="E5524" t="s">
        <v>30</v>
      </c>
    </row>
    <row r="5525" spans="1:5" x14ac:dyDescent="0.2">
      <c r="A5525" t="s">
        <v>10930</v>
      </c>
      <c r="B5525" t="s">
        <v>10978</v>
      </c>
      <c r="C5525" t="s">
        <v>100</v>
      </c>
      <c r="D5525" t="s">
        <v>10979</v>
      </c>
      <c r="E5525" t="s">
        <v>30</v>
      </c>
    </row>
    <row r="5526" spans="1:5" x14ac:dyDescent="0.2">
      <c r="A5526" t="s">
        <v>10930</v>
      </c>
      <c r="B5526" t="s">
        <v>10980</v>
      </c>
      <c r="C5526" t="s">
        <v>50</v>
      </c>
      <c r="D5526" t="s">
        <v>10981</v>
      </c>
      <c r="E5526" t="s">
        <v>30</v>
      </c>
    </row>
    <row r="5527" spans="1:5" x14ac:dyDescent="0.2">
      <c r="A5527" t="s">
        <v>10982</v>
      </c>
      <c r="B5527" t="s">
        <v>10983</v>
      </c>
      <c r="C5527" t="s">
        <v>38</v>
      </c>
      <c r="D5527" t="s">
        <v>10984</v>
      </c>
      <c r="E5527" t="s">
        <v>2685</v>
      </c>
    </row>
    <row r="5528" spans="1:5" x14ac:dyDescent="0.2">
      <c r="A5528" t="s">
        <v>10982</v>
      </c>
      <c r="B5528" t="s">
        <v>10985</v>
      </c>
      <c r="C5528" t="s">
        <v>23</v>
      </c>
      <c r="D5528" t="s">
        <v>10986</v>
      </c>
      <c r="E5528" t="s">
        <v>30</v>
      </c>
    </row>
    <row r="5529" spans="1:5" x14ac:dyDescent="0.2">
      <c r="A5529" t="s">
        <v>10982</v>
      </c>
      <c r="B5529" t="s">
        <v>10987</v>
      </c>
      <c r="C5529" t="s">
        <v>87</v>
      </c>
      <c r="D5529" t="s">
        <v>10988</v>
      </c>
      <c r="E5529" t="s">
        <v>30</v>
      </c>
    </row>
    <row r="5530" spans="1:5" x14ac:dyDescent="0.2">
      <c r="A5530" t="s">
        <v>10982</v>
      </c>
      <c r="B5530" t="s">
        <v>10989</v>
      </c>
      <c r="C5530" t="s">
        <v>23</v>
      </c>
      <c r="D5530" t="s">
        <v>10990</v>
      </c>
      <c r="E5530" t="s">
        <v>30</v>
      </c>
    </row>
    <row r="5531" spans="1:5" x14ac:dyDescent="0.2">
      <c r="A5531" t="s">
        <v>10982</v>
      </c>
      <c r="B5531" t="s">
        <v>10991</v>
      </c>
      <c r="C5531" t="s">
        <v>224</v>
      </c>
      <c r="D5531" t="s">
        <v>10992</v>
      </c>
      <c r="E5531" t="s">
        <v>40</v>
      </c>
    </row>
    <row r="5532" spans="1:5" x14ac:dyDescent="0.2">
      <c r="A5532" t="s">
        <v>10982</v>
      </c>
      <c r="B5532" t="s">
        <v>10993</v>
      </c>
      <c r="C5532" t="s">
        <v>38</v>
      </c>
      <c r="D5532" t="s">
        <v>10994</v>
      </c>
      <c r="E5532" t="s">
        <v>40</v>
      </c>
    </row>
    <row r="5533" spans="1:5" x14ac:dyDescent="0.2">
      <c r="A5533" t="s">
        <v>10982</v>
      </c>
      <c r="B5533" t="s">
        <v>10995</v>
      </c>
      <c r="C5533" t="s">
        <v>290</v>
      </c>
      <c r="D5533" t="s">
        <v>10996</v>
      </c>
      <c r="E5533" t="s">
        <v>40</v>
      </c>
    </row>
    <row r="5534" spans="1:5" x14ac:dyDescent="0.2">
      <c r="A5534" t="s">
        <v>10982</v>
      </c>
      <c r="B5534" t="s">
        <v>10997</v>
      </c>
      <c r="C5534" t="s">
        <v>32</v>
      </c>
      <c r="D5534" t="s">
        <v>10998</v>
      </c>
      <c r="E5534" t="s">
        <v>30</v>
      </c>
    </row>
    <row r="5535" spans="1:5" x14ac:dyDescent="0.2">
      <c r="A5535" t="s">
        <v>10982</v>
      </c>
      <c r="B5535" t="s">
        <v>10999</v>
      </c>
      <c r="C5535" t="s">
        <v>159</v>
      </c>
      <c r="D5535" t="s">
        <v>11000</v>
      </c>
      <c r="E5535" t="s">
        <v>30</v>
      </c>
    </row>
    <row r="5536" spans="1:5" x14ac:dyDescent="0.2">
      <c r="A5536" t="s">
        <v>10982</v>
      </c>
      <c r="B5536" t="s">
        <v>11001</v>
      </c>
      <c r="C5536" t="s">
        <v>23</v>
      </c>
      <c r="D5536" t="s">
        <v>11002</v>
      </c>
      <c r="E5536" t="s">
        <v>30</v>
      </c>
    </row>
    <row r="5537" spans="1:5" x14ac:dyDescent="0.2">
      <c r="A5537" t="s">
        <v>10982</v>
      </c>
      <c r="B5537" t="s">
        <v>11003</v>
      </c>
      <c r="C5537" t="s">
        <v>32</v>
      </c>
      <c r="D5537" t="s">
        <v>11004</v>
      </c>
      <c r="E5537" t="s">
        <v>30</v>
      </c>
    </row>
    <row r="5538" spans="1:5" x14ac:dyDescent="0.2">
      <c r="A5538" t="s">
        <v>10982</v>
      </c>
      <c r="B5538" t="s">
        <v>11005</v>
      </c>
      <c r="C5538" t="s">
        <v>19</v>
      </c>
      <c r="D5538" t="s">
        <v>11006</v>
      </c>
      <c r="E5538" t="s">
        <v>40</v>
      </c>
    </row>
    <row r="5539" spans="1:5" x14ac:dyDescent="0.2">
      <c r="A5539" t="s">
        <v>10982</v>
      </c>
      <c r="B5539" t="s">
        <v>11007</v>
      </c>
      <c r="C5539" t="s">
        <v>23</v>
      </c>
      <c r="D5539" t="s">
        <v>11008</v>
      </c>
      <c r="E5539" t="s">
        <v>30</v>
      </c>
    </row>
    <row r="5540" spans="1:5" x14ac:dyDescent="0.2">
      <c r="A5540" t="s">
        <v>10982</v>
      </c>
      <c r="B5540" t="s">
        <v>11009</v>
      </c>
      <c r="C5540" t="s">
        <v>50</v>
      </c>
      <c r="D5540" t="s">
        <v>11010</v>
      </c>
      <c r="E5540" t="s">
        <v>30</v>
      </c>
    </row>
    <row r="5541" spans="1:5" x14ac:dyDescent="0.2">
      <c r="A5541" t="s">
        <v>10982</v>
      </c>
      <c r="B5541" t="s">
        <v>11011</v>
      </c>
      <c r="C5541" t="s">
        <v>23</v>
      </c>
      <c r="D5541" t="s">
        <v>11012</v>
      </c>
      <c r="E5541" t="s">
        <v>30</v>
      </c>
    </row>
    <row r="5542" spans="1:5" x14ac:dyDescent="0.2">
      <c r="A5542" t="s">
        <v>10982</v>
      </c>
      <c r="B5542" t="s">
        <v>11013</v>
      </c>
      <c r="C5542" t="s">
        <v>221</v>
      </c>
      <c r="D5542" t="s">
        <v>11014</v>
      </c>
      <c r="E5542" t="s">
        <v>111</v>
      </c>
    </row>
    <row r="5543" spans="1:5" x14ac:dyDescent="0.2">
      <c r="A5543" t="s">
        <v>10982</v>
      </c>
      <c r="B5543" t="s">
        <v>11015</v>
      </c>
      <c r="C5543" t="s">
        <v>159</v>
      </c>
      <c r="D5543" t="s">
        <v>11016</v>
      </c>
      <c r="E5543" t="s">
        <v>111</v>
      </c>
    </row>
    <row r="5544" spans="1:5" x14ac:dyDescent="0.2">
      <c r="A5544" t="s">
        <v>10982</v>
      </c>
      <c r="B5544" t="s">
        <v>11017</v>
      </c>
      <c r="C5544" t="s">
        <v>45</v>
      </c>
      <c r="D5544" t="s">
        <v>11018</v>
      </c>
      <c r="E5544" t="s">
        <v>111</v>
      </c>
    </row>
    <row r="5545" spans="1:5" x14ac:dyDescent="0.2">
      <c r="A5545" t="s">
        <v>10982</v>
      </c>
      <c r="B5545" t="s">
        <v>11019</v>
      </c>
      <c r="C5545" t="s">
        <v>11020</v>
      </c>
      <c r="D5545" t="s">
        <v>11021</v>
      </c>
      <c r="E5545" t="s">
        <v>111</v>
      </c>
    </row>
    <row r="5546" spans="1:5" x14ac:dyDescent="0.2">
      <c r="A5546" t="s">
        <v>10982</v>
      </c>
      <c r="B5546" t="s">
        <v>11022</v>
      </c>
      <c r="C5546" t="s">
        <v>87</v>
      </c>
      <c r="D5546" t="s">
        <v>11023</v>
      </c>
      <c r="E5546" t="s">
        <v>120</v>
      </c>
    </row>
    <row r="5547" spans="1:5" x14ac:dyDescent="0.2">
      <c r="A5547" t="s">
        <v>10982</v>
      </c>
      <c r="B5547" t="s">
        <v>11024</v>
      </c>
      <c r="C5547" t="s">
        <v>23</v>
      </c>
      <c r="D5547" t="s">
        <v>11025</v>
      </c>
      <c r="E5547" t="s">
        <v>111</v>
      </c>
    </row>
    <row r="5548" spans="1:5" x14ac:dyDescent="0.2">
      <c r="A5548" t="s">
        <v>10982</v>
      </c>
      <c r="B5548" t="s">
        <v>11026</v>
      </c>
      <c r="C5548" t="s">
        <v>32</v>
      </c>
      <c r="D5548" t="s">
        <v>11027</v>
      </c>
      <c r="E5548" t="s">
        <v>111</v>
      </c>
    </row>
    <row r="5549" spans="1:5" x14ac:dyDescent="0.2">
      <c r="A5549" t="s">
        <v>10982</v>
      </c>
      <c r="B5549" t="s">
        <v>11028</v>
      </c>
      <c r="C5549" t="s">
        <v>7</v>
      </c>
      <c r="D5549" t="s">
        <v>11029</v>
      </c>
      <c r="E5549" t="s">
        <v>111</v>
      </c>
    </row>
    <row r="5550" spans="1:5" x14ac:dyDescent="0.2">
      <c r="A5550" t="s">
        <v>10982</v>
      </c>
      <c r="B5550" t="s">
        <v>11030</v>
      </c>
      <c r="C5550" t="s">
        <v>32</v>
      </c>
      <c r="D5550" t="s">
        <v>11031</v>
      </c>
      <c r="E5550" t="s">
        <v>111</v>
      </c>
    </row>
    <row r="5551" spans="1:5" x14ac:dyDescent="0.2">
      <c r="A5551" t="s">
        <v>10982</v>
      </c>
      <c r="B5551" t="s">
        <v>11032</v>
      </c>
      <c r="C5551" t="s">
        <v>50</v>
      </c>
      <c r="D5551" t="s">
        <v>11033</v>
      </c>
      <c r="E5551" t="s">
        <v>111</v>
      </c>
    </row>
    <row r="5552" spans="1:5" x14ac:dyDescent="0.2">
      <c r="A5552" t="s">
        <v>11034</v>
      </c>
      <c r="B5552" t="s">
        <v>11035</v>
      </c>
      <c r="C5552" t="s">
        <v>373</v>
      </c>
      <c r="D5552" t="s">
        <v>11036</v>
      </c>
      <c r="E5552" t="s">
        <v>3118</v>
      </c>
    </row>
    <row r="5553" spans="1:5" x14ac:dyDescent="0.2">
      <c r="A5553" t="s">
        <v>11034</v>
      </c>
      <c r="B5553" t="s">
        <v>11037</v>
      </c>
      <c r="C5553" t="s">
        <v>75</v>
      </c>
      <c r="D5553" t="s">
        <v>11038</v>
      </c>
      <c r="E5553" t="s">
        <v>111</v>
      </c>
    </row>
    <row r="5554" spans="1:5" x14ac:dyDescent="0.2">
      <c r="A5554" t="s">
        <v>11034</v>
      </c>
      <c r="B5554" t="s">
        <v>11039</v>
      </c>
      <c r="C5554" t="s">
        <v>224</v>
      </c>
      <c r="D5554" t="s">
        <v>11040</v>
      </c>
      <c r="E5554" t="s">
        <v>111</v>
      </c>
    </row>
    <row r="5555" spans="1:5" x14ac:dyDescent="0.2">
      <c r="A5555" t="s">
        <v>11034</v>
      </c>
      <c r="B5555" t="s">
        <v>11041</v>
      </c>
      <c r="C5555" t="s">
        <v>290</v>
      </c>
      <c r="D5555" t="s">
        <v>11042</v>
      </c>
      <c r="E5555" t="s">
        <v>120</v>
      </c>
    </row>
    <row r="5556" spans="1:5" x14ac:dyDescent="0.2">
      <c r="A5556" t="s">
        <v>11034</v>
      </c>
      <c r="B5556" t="s">
        <v>11043</v>
      </c>
      <c r="C5556" t="s">
        <v>23</v>
      </c>
      <c r="D5556" t="s">
        <v>11044</v>
      </c>
      <c r="E5556" t="s">
        <v>120</v>
      </c>
    </row>
    <row r="5557" spans="1:5" x14ac:dyDescent="0.2">
      <c r="A5557" t="s">
        <v>11034</v>
      </c>
      <c r="B5557" t="s">
        <v>11045</v>
      </c>
      <c r="C5557" t="s">
        <v>100</v>
      </c>
      <c r="D5557" t="s">
        <v>11046</v>
      </c>
      <c r="E5557" t="s">
        <v>111</v>
      </c>
    </row>
    <row r="5558" spans="1:5" x14ac:dyDescent="0.2">
      <c r="A5558" t="s">
        <v>11034</v>
      </c>
      <c r="B5558" t="s">
        <v>11047</v>
      </c>
      <c r="C5558" t="s">
        <v>32</v>
      </c>
      <c r="D5558" t="s">
        <v>11048</v>
      </c>
      <c r="E5558" t="s">
        <v>111</v>
      </c>
    </row>
    <row r="5559" spans="1:5" x14ac:dyDescent="0.2">
      <c r="A5559" t="s">
        <v>11034</v>
      </c>
      <c r="B5559" t="s">
        <v>11049</v>
      </c>
      <c r="C5559" t="s">
        <v>23</v>
      </c>
      <c r="D5559" t="s">
        <v>11050</v>
      </c>
      <c r="E5559" t="s">
        <v>111</v>
      </c>
    </row>
    <row r="5560" spans="1:5" x14ac:dyDescent="0.2">
      <c r="A5560" t="s">
        <v>11034</v>
      </c>
      <c r="B5560" t="s">
        <v>11051</v>
      </c>
      <c r="C5560" t="s">
        <v>32</v>
      </c>
      <c r="D5560" t="s">
        <v>11052</v>
      </c>
      <c r="E5560" t="s">
        <v>120</v>
      </c>
    </row>
    <row r="5561" spans="1:5" x14ac:dyDescent="0.2">
      <c r="A5561" t="s">
        <v>11034</v>
      </c>
      <c r="B5561" t="s">
        <v>11053</v>
      </c>
      <c r="C5561" t="s">
        <v>38</v>
      </c>
      <c r="D5561" t="s">
        <v>11054</v>
      </c>
      <c r="E5561" t="s">
        <v>111</v>
      </c>
    </row>
    <row r="5562" spans="1:5" x14ac:dyDescent="0.2">
      <c r="A5562" t="s">
        <v>11034</v>
      </c>
      <c r="B5562" t="s">
        <v>11055</v>
      </c>
      <c r="C5562" t="s">
        <v>32</v>
      </c>
      <c r="D5562" t="s">
        <v>11056</v>
      </c>
      <c r="E5562" t="s">
        <v>145</v>
      </c>
    </row>
    <row r="5563" spans="1:5" x14ac:dyDescent="0.2">
      <c r="A5563" t="s">
        <v>11034</v>
      </c>
      <c r="B5563" t="s">
        <v>11057</v>
      </c>
      <c r="C5563" t="s">
        <v>290</v>
      </c>
      <c r="D5563" t="s">
        <v>11058</v>
      </c>
      <c r="E5563" t="s">
        <v>145</v>
      </c>
    </row>
    <row r="5564" spans="1:5" x14ac:dyDescent="0.2">
      <c r="A5564" t="s">
        <v>11034</v>
      </c>
      <c r="B5564" t="s">
        <v>11059</v>
      </c>
      <c r="C5564" t="s">
        <v>32</v>
      </c>
      <c r="D5564" t="s">
        <v>11060</v>
      </c>
      <c r="E5564" t="s">
        <v>148</v>
      </c>
    </row>
    <row r="5565" spans="1:5" x14ac:dyDescent="0.2">
      <c r="A5565" t="s">
        <v>11034</v>
      </c>
      <c r="B5565" t="s">
        <v>11061</v>
      </c>
      <c r="C5565" t="s">
        <v>50</v>
      </c>
      <c r="D5565" t="s">
        <v>11062</v>
      </c>
      <c r="E5565" t="s">
        <v>148</v>
      </c>
    </row>
    <row r="5566" spans="1:5" x14ac:dyDescent="0.2">
      <c r="A5566" t="s">
        <v>11034</v>
      </c>
      <c r="B5566" t="s">
        <v>11063</v>
      </c>
      <c r="C5566" t="s">
        <v>32</v>
      </c>
      <c r="D5566" t="s">
        <v>11064</v>
      </c>
      <c r="E5566" t="s">
        <v>148</v>
      </c>
    </row>
    <row r="5567" spans="1:5" x14ac:dyDescent="0.2">
      <c r="A5567" t="s">
        <v>11034</v>
      </c>
      <c r="B5567" t="s">
        <v>11065</v>
      </c>
      <c r="C5567" t="s">
        <v>50</v>
      </c>
      <c r="D5567" t="s">
        <v>11066</v>
      </c>
      <c r="E5567" t="s">
        <v>148</v>
      </c>
    </row>
    <row r="5568" spans="1:5" x14ac:dyDescent="0.2">
      <c r="A5568" t="s">
        <v>11034</v>
      </c>
      <c r="B5568" t="s">
        <v>11067</v>
      </c>
      <c r="C5568" t="s">
        <v>32</v>
      </c>
      <c r="D5568" t="s">
        <v>11068</v>
      </c>
      <c r="E5568" t="s">
        <v>148</v>
      </c>
    </row>
    <row r="5569" spans="1:5" x14ac:dyDescent="0.2">
      <c r="A5569" t="s">
        <v>11034</v>
      </c>
      <c r="B5569" t="s">
        <v>11069</v>
      </c>
      <c r="C5569" t="s">
        <v>87</v>
      </c>
      <c r="D5569" t="s">
        <v>11070</v>
      </c>
      <c r="E5569" t="s">
        <v>148</v>
      </c>
    </row>
    <row r="5570" spans="1:5" x14ac:dyDescent="0.2">
      <c r="A5570" t="s">
        <v>11034</v>
      </c>
      <c r="B5570" t="s">
        <v>11071</v>
      </c>
      <c r="C5570" t="s">
        <v>687</v>
      </c>
      <c r="D5570" t="s">
        <v>11072</v>
      </c>
    </row>
    <row r="5571" spans="1:5" x14ac:dyDescent="0.2">
      <c r="A5571" t="s">
        <v>11034</v>
      </c>
      <c r="B5571" t="s">
        <v>11073</v>
      </c>
      <c r="C5571" t="s">
        <v>11074</v>
      </c>
      <c r="D5571" t="s">
        <v>11075</v>
      </c>
      <c r="E5571" t="s">
        <v>148</v>
      </c>
    </row>
    <row r="5572" spans="1:5" x14ac:dyDescent="0.2">
      <c r="A5572" t="s">
        <v>11034</v>
      </c>
      <c r="B5572" t="s">
        <v>11076</v>
      </c>
      <c r="C5572" t="s">
        <v>75</v>
      </c>
      <c r="D5572" t="s">
        <v>11075</v>
      </c>
      <c r="E5572" t="s">
        <v>148</v>
      </c>
    </row>
    <row r="5573" spans="1:5" x14ac:dyDescent="0.2">
      <c r="A5573" t="s">
        <v>11034</v>
      </c>
      <c r="B5573" t="s">
        <v>11077</v>
      </c>
      <c r="C5573" t="s">
        <v>687</v>
      </c>
      <c r="D5573" t="s">
        <v>11072</v>
      </c>
    </row>
    <row r="5574" spans="1:5" x14ac:dyDescent="0.2">
      <c r="A5574" t="s">
        <v>11034</v>
      </c>
      <c r="B5574" t="s">
        <v>11078</v>
      </c>
      <c r="C5574" t="s">
        <v>50</v>
      </c>
      <c r="D5574" t="s">
        <v>11079</v>
      </c>
      <c r="E5574" t="s">
        <v>148</v>
      </c>
    </row>
    <row r="5575" spans="1:5" x14ac:dyDescent="0.2">
      <c r="A5575" t="s">
        <v>11034</v>
      </c>
      <c r="B5575" t="s">
        <v>11080</v>
      </c>
      <c r="C5575" t="s">
        <v>23</v>
      </c>
      <c r="D5575" t="s">
        <v>11012</v>
      </c>
      <c r="E5575" t="s">
        <v>148</v>
      </c>
    </row>
    <row r="5576" spans="1:5" x14ac:dyDescent="0.2">
      <c r="A5576" t="s">
        <v>11034</v>
      </c>
      <c r="B5576" t="s">
        <v>11081</v>
      </c>
      <c r="C5576" t="s">
        <v>159</v>
      </c>
      <c r="D5576" t="s">
        <v>11082</v>
      </c>
      <c r="E5576" t="s">
        <v>148</v>
      </c>
    </row>
    <row r="5577" spans="1:5" x14ac:dyDescent="0.2">
      <c r="A5577" t="s">
        <v>11083</v>
      </c>
      <c r="B5577" t="s">
        <v>11084</v>
      </c>
      <c r="C5577" t="s">
        <v>290</v>
      </c>
      <c r="D5577" t="s">
        <v>11085</v>
      </c>
      <c r="E5577" t="s">
        <v>11086</v>
      </c>
    </row>
    <row r="5578" spans="1:5" x14ac:dyDescent="0.2">
      <c r="A5578" t="s">
        <v>11083</v>
      </c>
      <c r="B5578" t="s">
        <v>11087</v>
      </c>
      <c r="C5578" t="s">
        <v>32</v>
      </c>
      <c r="D5578" t="s">
        <v>11088</v>
      </c>
      <c r="E5578" t="s">
        <v>154</v>
      </c>
    </row>
    <row r="5579" spans="1:5" x14ac:dyDescent="0.2">
      <c r="A5579" t="s">
        <v>11083</v>
      </c>
      <c r="B5579" t="s">
        <v>11089</v>
      </c>
      <c r="C5579" t="s">
        <v>32</v>
      </c>
      <c r="D5579" t="s">
        <v>11090</v>
      </c>
      <c r="E5579" t="s">
        <v>157</v>
      </c>
    </row>
    <row r="5580" spans="1:5" x14ac:dyDescent="0.2">
      <c r="A5580" t="s">
        <v>11083</v>
      </c>
      <c r="B5580" t="s">
        <v>11091</v>
      </c>
      <c r="C5580" t="s">
        <v>130</v>
      </c>
      <c r="D5580" t="s">
        <v>11092</v>
      </c>
      <c r="E5580" t="s">
        <v>154</v>
      </c>
    </row>
    <row r="5581" spans="1:5" x14ac:dyDescent="0.2">
      <c r="A5581" t="s">
        <v>11083</v>
      </c>
      <c r="B5581" t="s">
        <v>11093</v>
      </c>
      <c r="C5581" t="s">
        <v>82</v>
      </c>
      <c r="D5581" t="s">
        <v>11094</v>
      </c>
      <c r="E5581" t="s">
        <v>154</v>
      </c>
    </row>
    <row r="5582" spans="1:5" x14ac:dyDescent="0.2">
      <c r="A5582" t="s">
        <v>11083</v>
      </c>
      <c r="B5582" t="s">
        <v>11095</v>
      </c>
      <c r="C5582" t="s">
        <v>23</v>
      </c>
      <c r="D5582" t="s">
        <v>11096</v>
      </c>
      <c r="E5582" t="s">
        <v>154</v>
      </c>
    </row>
    <row r="5583" spans="1:5" x14ac:dyDescent="0.2">
      <c r="A5583" t="s">
        <v>11083</v>
      </c>
      <c r="B5583" t="s">
        <v>11097</v>
      </c>
      <c r="C5583" t="s">
        <v>100</v>
      </c>
      <c r="D5583" t="s">
        <v>11098</v>
      </c>
      <c r="E5583" t="s">
        <v>154</v>
      </c>
    </row>
    <row r="5584" spans="1:5" x14ac:dyDescent="0.2">
      <c r="A5584" t="s">
        <v>11083</v>
      </c>
      <c r="B5584" t="s">
        <v>11099</v>
      </c>
      <c r="C5584" t="s">
        <v>290</v>
      </c>
      <c r="D5584" t="s">
        <v>11100</v>
      </c>
      <c r="E5584" t="s">
        <v>154</v>
      </c>
    </row>
    <row r="5585" spans="1:5" x14ac:dyDescent="0.2">
      <c r="A5585" t="s">
        <v>11083</v>
      </c>
      <c r="B5585" t="s">
        <v>11101</v>
      </c>
      <c r="C5585" t="s">
        <v>82</v>
      </c>
      <c r="D5585" t="s">
        <v>11102</v>
      </c>
      <c r="E5585" t="s">
        <v>154</v>
      </c>
    </row>
    <row r="5586" spans="1:5" x14ac:dyDescent="0.2">
      <c r="A5586" t="s">
        <v>11083</v>
      </c>
      <c r="B5586" t="s">
        <v>11103</v>
      </c>
      <c r="C5586" t="s">
        <v>50</v>
      </c>
      <c r="D5586" t="s">
        <v>11104</v>
      </c>
      <c r="E5586" t="s">
        <v>157</v>
      </c>
    </row>
    <row r="5587" spans="1:5" x14ac:dyDescent="0.2">
      <c r="A5587" t="s">
        <v>11083</v>
      </c>
      <c r="B5587" t="s">
        <v>11105</v>
      </c>
      <c r="C5587" t="s">
        <v>1656</v>
      </c>
      <c r="D5587" t="s">
        <v>11106</v>
      </c>
      <c r="E5587" t="s">
        <v>154</v>
      </c>
    </row>
    <row r="5588" spans="1:5" x14ac:dyDescent="0.2">
      <c r="A5588" t="s">
        <v>11083</v>
      </c>
      <c r="B5588" t="s">
        <v>11107</v>
      </c>
      <c r="C5588" t="s">
        <v>50</v>
      </c>
      <c r="D5588" t="s">
        <v>11108</v>
      </c>
      <c r="E5588" t="s">
        <v>154</v>
      </c>
    </row>
    <row r="5589" spans="1:5" x14ac:dyDescent="0.2">
      <c r="A5589" t="s">
        <v>11083</v>
      </c>
      <c r="B5589" t="s">
        <v>11109</v>
      </c>
      <c r="C5589" t="s">
        <v>32</v>
      </c>
      <c r="D5589" t="s">
        <v>11110</v>
      </c>
      <c r="E5589" t="s">
        <v>154</v>
      </c>
    </row>
    <row r="5590" spans="1:5" x14ac:dyDescent="0.2">
      <c r="A5590" t="s">
        <v>11083</v>
      </c>
      <c r="B5590" t="s">
        <v>11111</v>
      </c>
      <c r="C5590" t="s">
        <v>32</v>
      </c>
      <c r="D5590" t="s">
        <v>10937</v>
      </c>
      <c r="E5590" t="s">
        <v>157</v>
      </c>
    </row>
    <row r="5591" spans="1:5" x14ac:dyDescent="0.2">
      <c r="A5591" t="s">
        <v>11083</v>
      </c>
      <c r="B5591" t="s">
        <v>11112</v>
      </c>
      <c r="C5591" t="s">
        <v>32</v>
      </c>
      <c r="D5591" t="s">
        <v>11113</v>
      </c>
      <c r="E5591" t="s">
        <v>154</v>
      </c>
    </row>
    <row r="5592" spans="1:5" x14ac:dyDescent="0.2">
      <c r="A5592" t="s">
        <v>11083</v>
      </c>
      <c r="B5592" t="s">
        <v>11114</v>
      </c>
      <c r="C5592" t="s">
        <v>53</v>
      </c>
      <c r="D5592" t="s">
        <v>11115</v>
      </c>
      <c r="E5592" t="s">
        <v>154</v>
      </c>
    </row>
    <row r="5593" spans="1:5" x14ac:dyDescent="0.2">
      <c r="A5593" t="s">
        <v>11083</v>
      </c>
      <c r="B5593" t="s">
        <v>11116</v>
      </c>
      <c r="C5593" t="s">
        <v>290</v>
      </c>
      <c r="D5593" t="s">
        <v>11117</v>
      </c>
      <c r="E5593" t="s">
        <v>154</v>
      </c>
    </row>
    <row r="5594" spans="1:5" x14ac:dyDescent="0.2">
      <c r="A5594" t="s">
        <v>11083</v>
      </c>
      <c r="B5594" t="s">
        <v>11118</v>
      </c>
      <c r="C5594" t="s">
        <v>32</v>
      </c>
      <c r="D5594" t="s">
        <v>11119</v>
      </c>
      <c r="E5594" t="s">
        <v>154</v>
      </c>
    </row>
    <row r="5595" spans="1:5" x14ac:dyDescent="0.2">
      <c r="A5595" t="s">
        <v>11083</v>
      </c>
      <c r="B5595" t="s">
        <v>11120</v>
      </c>
      <c r="C5595" t="s">
        <v>159</v>
      </c>
      <c r="D5595" t="s">
        <v>11121</v>
      </c>
      <c r="E5595" t="s">
        <v>154</v>
      </c>
    </row>
    <row r="5596" spans="1:5" x14ac:dyDescent="0.2">
      <c r="A5596" t="s">
        <v>11083</v>
      </c>
      <c r="B5596" t="s">
        <v>11122</v>
      </c>
      <c r="C5596" t="s">
        <v>290</v>
      </c>
      <c r="D5596" t="s">
        <v>11123</v>
      </c>
      <c r="E5596" t="s">
        <v>154</v>
      </c>
    </row>
    <row r="5597" spans="1:5" x14ac:dyDescent="0.2">
      <c r="A5597" t="s">
        <v>11083</v>
      </c>
      <c r="B5597" t="s">
        <v>11124</v>
      </c>
      <c r="C5597" t="s">
        <v>23</v>
      </c>
      <c r="D5597" t="s">
        <v>11012</v>
      </c>
      <c r="E5597" t="s">
        <v>157</v>
      </c>
    </row>
    <row r="5598" spans="1:5" x14ac:dyDescent="0.2">
      <c r="A5598" t="s">
        <v>11083</v>
      </c>
      <c r="B5598" t="s">
        <v>11125</v>
      </c>
      <c r="C5598" t="s">
        <v>2937</v>
      </c>
      <c r="D5598" t="s">
        <v>11126</v>
      </c>
      <c r="E5598" t="s">
        <v>210</v>
      </c>
    </row>
    <row r="5599" spans="1:5" x14ac:dyDescent="0.2">
      <c r="A5599" t="s">
        <v>11083</v>
      </c>
      <c r="B5599" t="s">
        <v>11127</v>
      </c>
      <c r="C5599" t="s">
        <v>32</v>
      </c>
      <c r="D5599" t="s">
        <v>11128</v>
      </c>
      <c r="E5599" t="s">
        <v>192</v>
      </c>
    </row>
    <row r="5600" spans="1:5" x14ac:dyDescent="0.2">
      <c r="A5600" t="s">
        <v>11083</v>
      </c>
      <c r="B5600" t="s">
        <v>11129</v>
      </c>
      <c r="C5600" t="s">
        <v>1276</v>
      </c>
      <c r="D5600" t="s">
        <v>11130</v>
      </c>
      <c r="E5600" t="s">
        <v>210</v>
      </c>
    </row>
    <row r="5601" spans="1:5" x14ac:dyDescent="0.2">
      <c r="A5601" t="s">
        <v>11083</v>
      </c>
      <c r="B5601" t="s">
        <v>11131</v>
      </c>
      <c r="C5601" t="s">
        <v>408</v>
      </c>
      <c r="D5601" t="s">
        <v>11132</v>
      </c>
      <c r="E5601" t="s">
        <v>192</v>
      </c>
    </row>
    <row r="5602" spans="1:5" x14ac:dyDescent="0.2">
      <c r="A5602" t="s">
        <v>11133</v>
      </c>
      <c r="B5602" t="s">
        <v>11134</v>
      </c>
      <c r="C5602" t="s">
        <v>417</v>
      </c>
      <c r="D5602" t="s">
        <v>11135</v>
      </c>
      <c r="E5602" t="s">
        <v>210</v>
      </c>
    </row>
    <row r="5603" spans="1:5" x14ac:dyDescent="0.2">
      <c r="A5603" t="s">
        <v>11133</v>
      </c>
      <c r="B5603" t="s">
        <v>11136</v>
      </c>
      <c r="C5603" t="s">
        <v>50</v>
      </c>
      <c r="D5603" t="s">
        <v>11137</v>
      </c>
      <c r="E5603" t="s">
        <v>17</v>
      </c>
    </row>
    <row r="5604" spans="1:5" x14ac:dyDescent="0.2">
      <c r="A5604" t="s">
        <v>11133</v>
      </c>
      <c r="B5604" t="s">
        <v>11138</v>
      </c>
      <c r="C5604" t="s">
        <v>53</v>
      </c>
      <c r="D5604" t="s">
        <v>11139</v>
      </c>
      <c r="E5604" t="s">
        <v>30</v>
      </c>
    </row>
    <row r="5605" spans="1:5" x14ac:dyDescent="0.2">
      <c r="A5605" t="s">
        <v>11133</v>
      </c>
      <c r="B5605" t="s">
        <v>11140</v>
      </c>
      <c r="C5605" t="s">
        <v>75</v>
      </c>
      <c r="D5605" t="s">
        <v>11141</v>
      </c>
      <c r="E5605" t="s">
        <v>30</v>
      </c>
    </row>
    <row r="5606" spans="1:5" x14ac:dyDescent="0.2">
      <c r="A5606" t="s">
        <v>11133</v>
      </c>
      <c r="B5606" t="s">
        <v>11142</v>
      </c>
      <c r="C5606" t="s">
        <v>159</v>
      </c>
      <c r="D5606" t="s">
        <v>11143</v>
      </c>
      <c r="E5606" t="s">
        <v>40</v>
      </c>
    </row>
    <row r="5607" spans="1:5" x14ac:dyDescent="0.2">
      <c r="A5607" t="s">
        <v>11133</v>
      </c>
      <c r="B5607" t="s">
        <v>11144</v>
      </c>
      <c r="C5607" t="s">
        <v>290</v>
      </c>
      <c r="D5607" t="s">
        <v>11145</v>
      </c>
      <c r="E5607" t="s">
        <v>40</v>
      </c>
    </row>
    <row r="5608" spans="1:5" x14ac:dyDescent="0.2">
      <c r="A5608" t="s">
        <v>11133</v>
      </c>
      <c r="B5608" t="s">
        <v>11146</v>
      </c>
      <c r="C5608" t="s">
        <v>159</v>
      </c>
      <c r="D5608" t="s">
        <v>11147</v>
      </c>
      <c r="E5608" t="s">
        <v>30</v>
      </c>
    </row>
    <row r="5609" spans="1:5" x14ac:dyDescent="0.2">
      <c r="A5609" t="s">
        <v>11133</v>
      </c>
      <c r="B5609" t="s">
        <v>11148</v>
      </c>
      <c r="C5609" t="s">
        <v>103</v>
      </c>
      <c r="D5609" t="s">
        <v>11149</v>
      </c>
      <c r="E5609" t="s">
        <v>30</v>
      </c>
    </row>
    <row r="5610" spans="1:5" x14ac:dyDescent="0.2">
      <c r="A5610" t="s">
        <v>11133</v>
      </c>
      <c r="B5610" t="s">
        <v>11150</v>
      </c>
      <c r="C5610" t="s">
        <v>23</v>
      </c>
      <c r="D5610" t="s">
        <v>11151</v>
      </c>
      <c r="E5610" t="s">
        <v>40</v>
      </c>
    </row>
    <row r="5611" spans="1:5" x14ac:dyDescent="0.2">
      <c r="A5611" t="s">
        <v>11133</v>
      </c>
      <c r="B5611" t="s">
        <v>11152</v>
      </c>
      <c r="C5611" t="s">
        <v>32</v>
      </c>
      <c r="D5611" t="s">
        <v>11153</v>
      </c>
      <c r="E5611" t="s">
        <v>30</v>
      </c>
    </row>
    <row r="5612" spans="1:5" x14ac:dyDescent="0.2">
      <c r="A5612" t="s">
        <v>11133</v>
      </c>
      <c r="B5612" t="s">
        <v>11154</v>
      </c>
      <c r="C5612" t="s">
        <v>7</v>
      </c>
      <c r="D5612" t="s">
        <v>11155</v>
      </c>
      <c r="E5612" t="s">
        <v>30</v>
      </c>
    </row>
    <row r="5613" spans="1:5" x14ac:dyDescent="0.2">
      <c r="A5613" t="s">
        <v>11133</v>
      </c>
      <c r="B5613" t="s">
        <v>11156</v>
      </c>
      <c r="C5613" t="s">
        <v>11157</v>
      </c>
      <c r="D5613" t="s">
        <v>11158</v>
      </c>
      <c r="E5613" t="s">
        <v>40</v>
      </c>
    </row>
    <row r="5614" spans="1:5" x14ac:dyDescent="0.2">
      <c r="A5614" t="s">
        <v>11133</v>
      </c>
      <c r="B5614" t="s">
        <v>11159</v>
      </c>
      <c r="C5614" t="s">
        <v>159</v>
      </c>
      <c r="D5614" t="s">
        <v>11160</v>
      </c>
      <c r="E5614" t="s">
        <v>40</v>
      </c>
    </row>
    <row r="5615" spans="1:5" x14ac:dyDescent="0.2">
      <c r="A5615" t="s">
        <v>11133</v>
      </c>
      <c r="B5615" t="s">
        <v>11161</v>
      </c>
      <c r="C5615" t="s">
        <v>7</v>
      </c>
      <c r="D5615" t="s">
        <v>11162</v>
      </c>
      <c r="E5615" t="s">
        <v>30</v>
      </c>
    </row>
    <row r="5616" spans="1:5" x14ac:dyDescent="0.2">
      <c r="A5616" t="s">
        <v>11133</v>
      </c>
      <c r="B5616" t="s">
        <v>11163</v>
      </c>
      <c r="C5616" t="s">
        <v>32</v>
      </c>
      <c r="D5616" t="s">
        <v>11164</v>
      </c>
      <c r="E5616" t="s">
        <v>30</v>
      </c>
    </row>
    <row r="5617" spans="1:5" x14ac:dyDescent="0.2">
      <c r="A5617" t="s">
        <v>11133</v>
      </c>
      <c r="B5617" t="s">
        <v>11165</v>
      </c>
      <c r="C5617" t="s">
        <v>32</v>
      </c>
      <c r="D5617" t="s">
        <v>11166</v>
      </c>
      <c r="E5617" t="s">
        <v>30</v>
      </c>
    </row>
    <row r="5618" spans="1:5" x14ac:dyDescent="0.2">
      <c r="A5618" t="s">
        <v>11133</v>
      </c>
      <c r="B5618" t="s">
        <v>11167</v>
      </c>
      <c r="C5618" t="s">
        <v>19</v>
      </c>
      <c r="D5618" t="s">
        <v>11168</v>
      </c>
      <c r="E5618" t="s">
        <v>30</v>
      </c>
    </row>
    <row r="5619" spans="1:5" x14ac:dyDescent="0.2">
      <c r="A5619" t="s">
        <v>11133</v>
      </c>
      <c r="B5619" t="s">
        <v>11169</v>
      </c>
      <c r="C5619" t="s">
        <v>38</v>
      </c>
      <c r="D5619" t="s">
        <v>11170</v>
      </c>
      <c r="E5619" t="s">
        <v>30</v>
      </c>
    </row>
    <row r="5620" spans="1:5" x14ac:dyDescent="0.2">
      <c r="A5620" t="s">
        <v>11133</v>
      </c>
      <c r="B5620" t="s">
        <v>11171</v>
      </c>
      <c r="C5620" t="s">
        <v>7</v>
      </c>
      <c r="D5620" t="s">
        <v>11160</v>
      </c>
      <c r="E5620" t="s">
        <v>40</v>
      </c>
    </row>
    <row r="5621" spans="1:5" x14ac:dyDescent="0.2">
      <c r="A5621" t="s">
        <v>11133</v>
      </c>
      <c r="B5621" t="s">
        <v>11172</v>
      </c>
      <c r="C5621" t="s">
        <v>7</v>
      </c>
      <c r="D5621" t="s">
        <v>11173</v>
      </c>
      <c r="E5621" t="s">
        <v>30</v>
      </c>
    </row>
    <row r="5622" spans="1:5" x14ac:dyDescent="0.2">
      <c r="A5622" t="s">
        <v>11133</v>
      </c>
      <c r="B5622" t="s">
        <v>11174</v>
      </c>
      <c r="C5622" t="s">
        <v>476</v>
      </c>
      <c r="D5622" t="s">
        <v>11175</v>
      </c>
      <c r="E5622" t="s">
        <v>30</v>
      </c>
    </row>
    <row r="5623" spans="1:5" x14ac:dyDescent="0.2">
      <c r="A5623" t="s">
        <v>11133</v>
      </c>
      <c r="B5623" t="s">
        <v>11176</v>
      </c>
      <c r="C5623" t="s">
        <v>75</v>
      </c>
      <c r="D5623" t="s">
        <v>11177</v>
      </c>
      <c r="E5623" t="s">
        <v>120</v>
      </c>
    </row>
    <row r="5624" spans="1:5" x14ac:dyDescent="0.2">
      <c r="A5624" t="s">
        <v>11133</v>
      </c>
      <c r="B5624" t="s">
        <v>11178</v>
      </c>
      <c r="C5624" t="s">
        <v>45</v>
      </c>
      <c r="D5624" t="s">
        <v>11179</v>
      </c>
      <c r="E5624" t="s">
        <v>111</v>
      </c>
    </row>
    <row r="5625" spans="1:5" x14ac:dyDescent="0.2">
      <c r="A5625" t="s">
        <v>11133</v>
      </c>
      <c r="B5625" t="s">
        <v>11180</v>
      </c>
      <c r="C5625" t="s">
        <v>23</v>
      </c>
      <c r="D5625" t="s">
        <v>11181</v>
      </c>
      <c r="E5625" t="s">
        <v>111</v>
      </c>
    </row>
    <row r="5626" spans="1:5" x14ac:dyDescent="0.2">
      <c r="A5626" t="s">
        <v>11133</v>
      </c>
      <c r="B5626" t="s">
        <v>11182</v>
      </c>
      <c r="C5626" t="s">
        <v>7</v>
      </c>
      <c r="D5626" t="s">
        <v>11183</v>
      </c>
      <c r="E5626" t="s">
        <v>111</v>
      </c>
    </row>
    <row r="5627" spans="1:5" x14ac:dyDescent="0.2">
      <c r="A5627" t="s">
        <v>11184</v>
      </c>
      <c r="B5627" t="s">
        <v>11152</v>
      </c>
      <c r="C5627" t="s">
        <v>32</v>
      </c>
      <c r="D5627" t="s">
        <v>11153</v>
      </c>
      <c r="E5627" t="s">
        <v>30</v>
      </c>
    </row>
    <row r="5628" spans="1:5" x14ac:dyDescent="0.2">
      <c r="A5628" t="s">
        <v>11184</v>
      </c>
      <c r="B5628" t="s">
        <v>11185</v>
      </c>
      <c r="C5628" t="s">
        <v>159</v>
      </c>
      <c r="D5628" t="s">
        <v>11186</v>
      </c>
      <c r="E5628" t="s">
        <v>111</v>
      </c>
    </row>
    <row r="5629" spans="1:5" x14ac:dyDescent="0.2">
      <c r="A5629" t="s">
        <v>11184</v>
      </c>
      <c r="B5629" t="s">
        <v>11187</v>
      </c>
      <c r="C5629" t="s">
        <v>23</v>
      </c>
      <c r="D5629" t="s">
        <v>11188</v>
      </c>
      <c r="E5629" t="s">
        <v>111</v>
      </c>
    </row>
    <row r="5630" spans="1:5" x14ac:dyDescent="0.2">
      <c r="A5630" t="s">
        <v>11184</v>
      </c>
      <c r="B5630" t="s">
        <v>11189</v>
      </c>
      <c r="C5630" t="s">
        <v>32</v>
      </c>
      <c r="D5630" t="s">
        <v>11190</v>
      </c>
      <c r="E5630" t="s">
        <v>111</v>
      </c>
    </row>
    <row r="5631" spans="1:5" x14ac:dyDescent="0.2">
      <c r="A5631" t="s">
        <v>11184</v>
      </c>
      <c r="B5631" t="s">
        <v>11191</v>
      </c>
      <c r="C5631" t="s">
        <v>38</v>
      </c>
      <c r="D5631" t="s">
        <v>11192</v>
      </c>
      <c r="E5631" t="s">
        <v>111</v>
      </c>
    </row>
    <row r="5632" spans="1:5" x14ac:dyDescent="0.2">
      <c r="A5632" t="s">
        <v>11184</v>
      </c>
      <c r="B5632" t="s">
        <v>11193</v>
      </c>
      <c r="C5632" t="s">
        <v>122</v>
      </c>
      <c r="D5632" t="s">
        <v>11194</v>
      </c>
      <c r="E5632" t="s">
        <v>111</v>
      </c>
    </row>
    <row r="5633" spans="1:5" x14ac:dyDescent="0.2">
      <c r="A5633" t="s">
        <v>11184</v>
      </c>
      <c r="B5633" t="s">
        <v>11195</v>
      </c>
      <c r="C5633" t="s">
        <v>103</v>
      </c>
      <c r="D5633" t="s">
        <v>11196</v>
      </c>
      <c r="E5633" t="s">
        <v>111</v>
      </c>
    </row>
    <row r="5634" spans="1:5" x14ac:dyDescent="0.2">
      <c r="A5634" t="s">
        <v>11184</v>
      </c>
      <c r="B5634" t="s">
        <v>11197</v>
      </c>
      <c r="C5634" t="s">
        <v>26</v>
      </c>
      <c r="D5634" t="s">
        <v>11198</v>
      </c>
      <c r="E5634" t="s">
        <v>111</v>
      </c>
    </row>
    <row r="5635" spans="1:5" x14ac:dyDescent="0.2">
      <c r="A5635" t="s">
        <v>11184</v>
      </c>
      <c r="B5635" t="s">
        <v>11199</v>
      </c>
      <c r="C5635" t="s">
        <v>290</v>
      </c>
      <c r="D5635" t="s">
        <v>11200</v>
      </c>
      <c r="E5635" t="s">
        <v>111</v>
      </c>
    </row>
    <row r="5636" spans="1:5" x14ac:dyDescent="0.2">
      <c r="A5636" t="s">
        <v>11184</v>
      </c>
      <c r="B5636" t="s">
        <v>11201</v>
      </c>
      <c r="C5636" t="s">
        <v>254</v>
      </c>
      <c r="D5636" t="s">
        <v>11202</v>
      </c>
      <c r="E5636" t="s">
        <v>120</v>
      </c>
    </row>
    <row r="5637" spans="1:5" x14ac:dyDescent="0.2">
      <c r="A5637" t="s">
        <v>11184</v>
      </c>
      <c r="B5637" t="s">
        <v>11203</v>
      </c>
      <c r="C5637" t="s">
        <v>7</v>
      </c>
      <c r="D5637" t="s">
        <v>11204</v>
      </c>
      <c r="E5637" t="s">
        <v>120</v>
      </c>
    </row>
    <row r="5638" spans="1:5" x14ac:dyDescent="0.2">
      <c r="A5638" t="s">
        <v>11184</v>
      </c>
      <c r="B5638" t="s">
        <v>11205</v>
      </c>
      <c r="C5638" t="s">
        <v>103</v>
      </c>
      <c r="D5638" t="s">
        <v>11206</v>
      </c>
      <c r="E5638" t="s">
        <v>148</v>
      </c>
    </row>
    <row r="5639" spans="1:5" x14ac:dyDescent="0.2">
      <c r="A5639" t="s">
        <v>11184</v>
      </c>
      <c r="B5639" t="s">
        <v>11207</v>
      </c>
      <c r="C5639" t="s">
        <v>159</v>
      </c>
      <c r="D5639" t="s">
        <v>11208</v>
      </c>
      <c r="E5639" t="s">
        <v>157</v>
      </c>
    </row>
    <row r="5640" spans="1:5" x14ac:dyDescent="0.2">
      <c r="A5640" t="s">
        <v>11184</v>
      </c>
      <c r="B5640" t="s">
        <v>11209</v>
      </c>
      <c r="C5640" t="s">
        <v>7</v>
      </c>
      <c r="D5640" t="s">
        <v>11210</v>
      </c>
      <c r="E5640" t="s">
        <v>154</v>
      </c>
    </row>
    <row r="5641" spans="1:5" x14ac:dyDescent="0.2">
      <c r="A5641" t="s">
        <v>11184</v>
      </c>
      <c r="B5641" t="s">
        <v>11211</v>
      </c>
      <c r="C5641" t="s">
        <v>7</v>
      </c>
      <c r="D5641" t="s">
        <v>11212</v>
      </c>
      <c r="E5641" t="s">
        <v>154</v>
      </c>
    </row>
    <row r="5642" spans="1:5" x14ac:dyDescent="0.2">
      <c r="A5642" t="s">
        <v>11184</v>
      </c>
      <c r="B5642" t="s">
        <v>11213</v>
      </c>
      <c r="C5642" t="s">
        <v>23</v>
      </c>
      <c r="D5642" t="s">
        <v>11214</v>
      </c>
      <c r="E5642" t="s">
        <v>154</v>
      </c>
    </row>
    <row r="5643" spans="1:5" x14ac:dyDescent="0.2">
      <c r="A5643" t="s">
        <v>11184</v>
      </c>
      <c r="B5643" t="s">
        <v>11215</v>
      </c>
      <c r="C5643" t="s">
        <v>32</v>
      </c>
      <c r="D5643" t="s">
        <v>11153</v>
      </c>
      <c r="E5643" t="s">
        <v>157</v>
      </c>
    </row>
    <row r="5644" spans="1:5" x14ac:dyDescent="0.2">
      <c r="A5644" t="s">
        <v>11184</v>
      </c>
      <c r="B5644" t="s">
        <v>11216</v>
      </c>
      <c r="C5644" t="s">
        <v>32</v>
      </c>
      <c r="D5644" t="s">
        <v>11217</v>
      </c>
      <c r="E5644" t="s">
        <v>154</v>
      </c>
    </row>
    <row r="5645" spans="1:5" x14ac:dyDescent="0.2">
      <c r="A5645" t="s">
        <v>11184</v>
      </c>
      <c r="B5645" t="s">
        <v>11218</v>
      </c>
      <c r="C5645" t="s">
        <v>53</v>
      </c>
      <c r="D5645" t="s">
        <v>11219</v>
      </c>
      <c r="E5645" t="s">
        <v>192</v>
      </c>
    </row>
    <row r="5646" spans="1:5" x14ac:dyDescent="0.2">
      <c r="A5646" t="s">
        <v>11184</v>
      </c>
      <c r="B5646" t="s">
        <v>11220</v>
      </c>
      <c r="C5646" t="s">
        <v>75</v>
      </c>
      <c r="D5646" t="s">
        <v>11221</v>
      </c>
      <c r="E5646" t="s">
        <v>192</v>
      </c>
    </row>
    <row r="5647" spans="1:5" x14ac:dyDescent="0.2">
      <c r="A5647" t="s">
        <v>11184</v>
      </c>
      <c r="B5647" t="s">
        <v>11222</v>
      </c>
      <c r="C5647" t="s">
        <v>32</v>
      </c>
      <c r="D5647" t="s">
        <v>11223</v>
      </c>
      <c r="E5647" t="s">
        <v>210</v>
      </c>
    </row>
    <row r="5648" spans="1:5" x14ac:dyDescent="0.2">
      <c r="A5648" t="s">
        <v>11184</v>
      </c>
      <c r="B5648" t="s">
        <v>11224</v>
      </c>
      <c r="C5648" t="s">
        <v>7</v>
      </c>
      <c r="D5648" t="s">
        <v>11225</v>
      </c>
      <c r="E5648" t="s">
        <v>192</v>
      </c>
    </row>
    <row r="5649" spans="1:5" x14ac:dyDescent="0.2">
      <c r="A5649" t="s">
        <v>11184</v>
      </c>
      <c r="B5649" t="s">
        <v>11226</v>
      </c>
      <c r="C5649" t="s">
        <v>32</v>
      </c>
      <c r="D5649" t="s">
        <v>11227</v>
      </c>
      <c r="E5649" t="s">
        <v>192</v>
      </c>
    </row>
    <row r="5650" spans="1:5" x14ac:dyDescent="0.2">
      <c r="A5650" t="s">
        <v>11184</v>
      </c>
      <c r="B5650" t="s">
        <v>11134</v>
      </c>
      <c r="C5650" t="s">
        <v>417</v>
      </c>
      <c r="D5650" t="s">
        <v>11135</v>
      </c>
      <c r="E5650" t="s">
        <v>210</v>
      </c>
    </row>
    <row r="5651" spans="1:5" x14ac:dyDescent="0.2">
      <c r="A5651" t="s">
        <v>11184</v>
      </c>
      <c r="B5651" t="s">
        <v>11228</v>
      </c>
      <c r="C5651" t="s">
        <v>7</v>
      </c>
      <c r="D5651" t="s">
        <v>11229</v>
      </c>
      <c r="E5651" t="s">
        <v>210</v>
      </c>
    </row>
    <row r="5652" spans="1:5" x14ac:dyDescent="0.2">
      <c r="A5652" t="s">
        <v>11230</v>
      </c>
      <c r="B5652" t="s">
        <v>11231</v>
      </c>
      <c r="C5652" t="s">
        <v>32</v>
      </c>
      <c r="D5652" t="s">
        <v>11232</v>
      </c>
      <c r="E5652" t="s">
        <v>11233</v>
      </c>
    </row>
    <row r="5653" spans="1:5" x14ac:dyDescent="0.2">
      <c r="A5653" t="s">
        <v>11230</v>
      </c>
      <c r="B5653" t="s">
        <v>11234</v>
      </c>
      <c r="C5653" t="s">
        <v>373</v>
      </c>
      <c r="D5653" t="s">
        <v>11235</v>
      </c>
      <c r="E5653" t="s">
        <v>210</v>
      </c>
    </row>
    <row r="5654" spans="1:5" x14ac:dyDescent="0.2">
      <c r="A5654" t="s">
        <v>11230</v>
      </c>
      <c r="B5654" t="s">
        <v>11236</v>
      </c>
      <c r="C5654" t="s">
        <v>32</v>
      </c>
      <c r="D5654" t="s">
        <v>11237</v>
      </c>
      <c r="E5654" t="s">
        <v>192</v>
      </c>
    </row>
    <row r="5655" spans="1:5" x14ac:dyDescent="0.2">
      <c r="A5655" t="s">
        <v>11230</v>
      </c>
      <c r="B5655" t="s">
        <v>11238</v>
      </c>
      <c r="C5655" t="s">
        <v>687</v>
      </c>
      <c r="D5655" t="s">
        <v>11239</v>
      </c>
    </row>
    <row r="5656" spans="1:5" x14ac:dyDescent="0.2">
      <c r="A5656" t="s">
        <v>11230</v>
      </c>
      <c r="B5656" t="s">
        <v>11240</v>
      </c>
      <c r="C5656" t="s">
        <v>907</v>
      </c>
      <c r="D5656" t="s">
        <v>11241</v>
      </c>
      <c r="E5656" t="s">
        <v>230</v>
      </c>
    </row>
    <row r="5657" spans="1:5" x14ac:dyDescent="0.2">
      <c r="A5657" t="s">
        <v>11230</v>
      </c>
      <c r="B5657" t="s">
        <v>11242</v>
      </c>
      <c r="C5657" t="s">
        <v>32</v>
      </c>
      <c r="D5657" t="s">
        <v>11243</v>
      </c>
      <c r="E5657" t="s">
        <v>1022</v>
      </c>
    </row>
    <row r="5658" spans="1:5" x14ac:dyDescent="0.2">
      <c r="A5658" t="s">
        <v>11230</v>
      </c>
      <c r="B5658" t="s">
        <v>11244</v>
      </c>
      <c r="C5658" t="s">
        <v>32</v>
      </c>
      <c r="D5658" t="s">
        <v>11179</v>
      </c>
      <c r="E5658" t="s">
        <v>1030</v>
      </c>
    </row>
    <row r="5659" spans="1:5" x14ac:dyDescent="0.2">
      <c r="A5659" t="s">
        <v>11230</v>
      </c>
      <c r="B5659" t="s">
        <v>11245</v>
      </c>
      <c r="C5659" t="s">
        <v>7</v>
      </c>
      <c r="D5659" t="s">
        <v>11246</v>
      </c>
      <c r="E5659" t="s">
        <v>2035</v>
      </c>
    </row>
    <row r="5660" spans="1:5" x14ac:dyDescent="0.2">
      <c r="A5660" t="s">
        <v>11230</v>
      </c>
      <c r="B5660" t="s">
        <v>11247</v>
      </c>
      <c r="C5660" t="s">
        <v>75</v>
      </c>
      <c r="D5660" t="s">
        <v>11248</v>
      </c>
      <c r="E5660" t="s">
        <v>1030</v>
      </c>
    </row>
    <row r="5661" spans="1:5" x14ac:dyDescent="0.2">
      <c r="A5661" t="s">
        <v>11230</v>
      </c>
      <c r="B5661" t="s">
        <v>11249</v>
      </c>
      <c r="C5661" t="s">
        <v>50</v>
      </c>
      <c r="D5661" t="s">
        <v>11250</v>
      </c>
      <c r="E5661" t="s">
        <v>1030</v>
      </c>
    </row>
    <row r="5662" spans="1:5" x14ac:dyDescent="0.2">
      <c r="A5662" t="s">
        <v>11230</v>
      </c>
      <c r="B5662" t="s">
        <v>11251</v>
      </c>
      <c r="C5662" t="s">
        <v>32</v>
      </c>
      <c r="D5662" t="s">
        <v>11252</v>
      </c>
      <c r="E5662" t="s">
        <v>1030</v>
      </c>
    </row>
    <row r="5663" spans="1:5" x14ac:dyDescent="0.2">
      <c r="A5663" t="s">
        <v>11230</v>
      </c>
      <c r="B5663" t="s">
        <v>11253</v>
      </c>
      <c r="C5663" t="s">
        <v>1656</v>
      </c>
      <c r="D5663" t="s">
        <v>11254</v>
      </c>
      <c r="E5663" t="s">
        <v>1030</v>
      </c>
    </row>
    <row r="5664" spans="1:5" x14ac:dyDescent="0.2">
      <c r="A5664" t="s">
        <v>11230</v>
      </c>
      <c r="B5664" t="s">
        <v>11255</v>
      </c>
      <c r="C5664" t="s">
        <v>38</v>
      </c>
      <c r="D5664" t="s">
        <v>11256</v>
      </c>
      <c r="E5664" t="s">
        <v>3905</v>
      </c>
    </row>
    <row r="5665" spans="1:5" x14ac:dyDescent="0.2">
      <c r="A5665" t="s">
        <v>11230</v>
      </c>
      <c r="B5665" t="s">
        <v>11257</v>
      </c>
      <c r="C5665" t="s">
        <v>50</v>
      </c>
      <c r="D5665" t="s">
        <v>11258</v>
      </c>
      <c r="E5665" t="s">
        <v>3905</v>
      </c>
    </row>
    <row r="5666" spans="1:5" x14ac:dyDescent="0.2">
      <c r="A5666" t="s">
        <v>11230</v>
      </c>
      <c r="B5666" t="s">
        <v>11259</v>
      </c>
      <c r="C5666" t="s">
        <v>7</v>
      </c>
      <c r="D5666" t="s">
        <v>11260</v>
      </c>
      <c r="E5666" t="s">
        <v>3905</v>
      </c>
    </row>
    <row r="5667" spans="1:5" x14ac:dyDescent="0.2">
      <c r="A5667" t="s">
        <v>11230</v>
      </c>
      <c r="B5667" t="s">
        <v>11261</v>
      </c>
      <c r="C5667" t="s">
        <v>50</v>
      </c>
      <c r="D5667" t="s">
        <v>11262</v>
      </c>
      <c r="E5667" t="s">
        <v>3908</v>
      </c>
    </row>
    <row r="5668" spans="1:5" x14ac:dyDescent="0.2">
      <c r="A5668" t="s">
        <v>11230</v>
      </c>
      <c r="B5668" t="s">
        <v>11263</v>
      </c>
      <c r="C5668" t="s">
        <v>159</v>
      </c>
      <c r="D5668" t="s">
        <v>11264</v>
      </c>
      <c r="E5668" t="s">
        <v>958</v>
      </c>
    </row>
    <row r="5669" spans="1:5" x14ac:dyDescent="0.2">
      <c r="A5669" t="s">
        <v>11230</v>
      </c>
      <c r="B5669" t="s">
        <v>11265</v>
      </c>
      <c r="C5669" t="s">
        <v>50</v>
      </c>
      <c r="D5669" t="s">
        <v>11179</v>
      </c>
      <c r="E5669" t="s">
        <v>797</v>
      </c>
    </row>
    <row r="5670" spans="1:5" x14ac:dyDescent="0.2">
      <c r="A5670" t="s">
        <v>11230</v>
      </c>
      <c r="B5670" t="s">
        <v>11266</v>
      </c>
      <c r="C5670" t="s">
        <v>23</v>
      </c>
      <c r="D5670" t="s">
        <v>11179</v>
      </c>
      <c r="E5670" t="s">
        <v>797</v>
      </c>
    </row>
    <row r="5671" spans="1:5" x14ac:dyDescent="0.2">
      <c r="A5671" t="s">
        <v>11230</v>
      </c>
      <c r="B5671" t="s">
        <v>11267</v>
      </c>
      <c r="C5671" t="s">
        <v>290</v>
      </c>
      <c r="D5671" t="s">
        <v>11268</v>
      </c>
      <c r="E5671" t="s">
        <v>797</v>
      </c>
    </row>
    <row r="5672" spans="1:5" x14ac:dyDescent="0.2">
      <c r="A5672" t="s">
        <v>11230</v>
      </c>
      <c r="B5672" t="s">
        <v>11269</v>
      </c>
      <c r="C5672" t="s">
        <v>50</v>
      </c>
      <c r="D5672" t="s">
        <v>11270</v>
      </c>
      <c r="E5672" t="s">
        <v>805</v>
      </c>
    </row>
    <row r="5673" spans="1:5" x14ac:dyDescent="0.2">
      <c r="A5673" t="s">
        <v>11230</v>
      </c>
      <c r="B5673" t="s">
        <v>11271</v>
      </c>
      <c r="C5673" t="s">
        <v>907</v>
      </c>
      <c r="D5673" t="s">
        <v>11272</v>
      </c>
      <c r="E5673" t="s">
        <v>805</v>
      </c>
    </row>
    <row r="5674" spans="1:5" x14ac:dyDescent="0.2">
      <c r="A5674" t="s">
        <v>11230</v>
      </c>
      <c r="B5674" t="s">
        <v>11273</v>
      </c>
      <c r="C5674" t="s">
        <v>130</v>
      </c>
      <c r="D5674" t="s">
        <v>11274</v>
      </c>
      <c r="E5674" t="s">
        <v>805</v>
      </c>
    </row>
    <row r="5675" spans="1:5" x14ac:dyDescent="0.2">
      <c r="A5675" t="s">
        <v>11230</v>
      </c>
      <c r="B5675" t="s">
        <v>11275</v>
      </c>
      <c r="C5675" t="s">
        <v>23</v>
      </c>
      <c r="D5675" t="s">
        <v>11276</v>
      </c>
      <c r="E5675" t="s">
        <v>1047</v>
      </c>
    </row>
    <row r="5676" spans="1:5" x14ac:dyDescent="0.2">
      <c r="A5676" t="s">
        <v>11230</v>
      </c>
      <c r="B5676" t="s">
        <v>11277</v>
      </c>
      <c r="C5676" t="s">
        <v>32</v>
      </c>
      <c r="D5676" t="s">
        <v>11278</v>
      </c>
      <c r="E5676" t="s">
        <v>2063</v>
      </c>
    </row>
    <row r="5677" spans="1:5" x14ac:dyDescent="0.2">
      <c r="A5677" t="s">
        <v>11279</v>
      </c>
      <c r="B5677" t="s">
        <v>11231</v>
      </c>
      <c r="C5677" t="s">
        <v>32</v>
      </c>
      <c r="D5677" t="s">
        <v>11232</v>
      </c>
      <c r="E5677" t="s">
        <v>11233</v>
      </c>
    </row>
    <row r="5678" spans="1:5" x14ac:dyDescent="0.2">
      <c r="A5678" t="s">
        <v>11279</v>
      </c>
      <c r="B5678" t="s">
        <v>11280</v>
      </c>
      <c r="C5678" t="s">
        <v>19</v>
      </c>
      <c r="D5678" t="s">
        <v>11281</v>
      </c>
      <c r="E5678" t="s">
        <v>813</v>
      </c>
    </row>
    <row r="5679" spans="1:5" x14ac:dyDescent="0.2">
      <c r="A5679" t="s">
        <v>11279</v>
      </c>
      <c r="B5679" t="s">
        <v>11282</v>
      </c>
      <c r="C5679" t="s">
        <v>32</v>
      </c>
      <c r="D5679" t="s">
        <v>11283</v>
      </c>
      <c r="E5679" t="s">
        <v>816</v>
      </c>
    </row>
    <row r="5680" spans="1:5" x14ac:dyDescent="0.2">
      <c r="A5680" t="s">
        <v>11279</v>
      </c>
      <c r="B5680" t="s">
        <v>11284</v>
      </c>
      <c r="C5680" t="s">
        <v>11285</v>
      </c>
      <c r="D5680" t="s">
        <v>11286</v>
      </c>
      <c r="E5680" t="s">
        <v>816</v>
      </c>
    </row>
    <row r="5681" spans="1:5" x14ac:dyDescent="0.2">
      <c r="A5681" t="s">
        <v>11279</v>
      </c>
      <c r="B5681" t="s">
        <v>11287</v>
      </c>
      <c r="C5681" t="s">
        <v>45</v>
      </c>
      <c r="D5681" t="s">
        <v>11288</v>
      </c>
      <c r="E5681" t="s">
        <v>816</v>
      </c>
    </row>
    <row r="5682" spans="1:5" x14ac:dyDescent="0.2">
      <c r="A5682" t="s">
        <v>11279</v>
      </c>
      <c r="B5682" t="s">
        <v>11289</v>
      </c>
      <c r="C5682" t="s">
        <v>7</v>
      </c>
      <c r="D5682" t="s">
        <v>11290</v>
      </c>
      <c r="E5682" t="s">
        <v>816</v>
      </c>
    </row>
    <row r="5683" spans="1:5" x14ac:dyDescent="0.2">
      <c r="A5683" t="s">
        <v>11279</v>
      </c>
      <c r="B5683" t="s">
        <v>11291</v>
      </c>
      <c r="C5683" t="s">
        <v>19</v>
      </c>
      <c r="D5683" t="s">
        <v>11292</v>
      </c>
      <c r="E5683" t="s">
        <v>816</v>
      </c>
    </row>
    <row r="5684" spans="1:5" x14ac:dyDescent="0.2">
      <c r="A5684" t="s">
        <v>11279</v>
      </c>
      <c r="B5684" t="s">
        <v>11293</v>
      </c>
      <c r="C5684" t="s">
        <v>23</v>
      </c>
      <c r="D5684" t="s">
        <v>11294</v>
      </c>
      <c r="E5684" t="s">
        <v>1071</v>
      </c>
    </row>
    <row r="5685" spans="1:5" x14ac:dyDescent="0.2">
      <c r="A5685" t="s">
        <v>11279</v>
      </c>
      <c r="B5685" t="s">
        <v>11295</v>
      </c>
      <c r="C5685" t="s">
        <v>907</v>
      </c>
      <c r="D5685" t="s">
        <v>11296</v>
      </c>
      <c r="E5685" t="s">
        <v>1071</v>
      </c>
    </row>
    <row r="5686" spans="1:5" x14ac:dyDescent="0.2">
      <c r="A5686" t="s">
        <v>11279</v>
      </c>
      <c r="B5686" t="s">
        <v>11297</v>
      </c>
      <c r="C5686" t="s">
        <v>712</v>
      </c>
      <c r="D5686" t="s">
        <v>11145</v>
      </c>
      <c r="E5686" t="s">
        <v>1071</v>
      </c>
    </row>
    <row r="5687" spans="1:5" x14ac:dyDescent="0.2">
      <c r="A5687" t="s">
        <v>11279</v>
      </c>
      <c r="B5687" t="s">
        <v>11298</v>
      </c>
      <c r="C5687" t="s">
        <v>159</v>
      </c>
      <c r="D5687" t="s">
        <v>11299</v>
      </c>
      <c r="E5687" t="s">
        <v>2288</v>
      </c>
    </row>
    <row r="5688" spans="1:5" x14ac:dyDescent="0.2">
      <c r="A5688" t="s">
        <v>11279</v>
      </c>
      <c r="B5688" t="s">
        <v>11300</v>
      </c>
      <c r="C5688" t="s">
        <v>224</v>
      </c>
      <c r="D5688" t="s">
        <v>11301</v>
      </c>
      <c r="E5688" t="s">
        <v>2288</v>
      </c>
    </row>
    <row r="5689" spans="1:5" x14ac:dyDescent="0.2">
      <c r="A5689" t="s">
        <v>11279</v>
      </c>
      <c r="B5689" t="s">
        <v>11302</v>
      </c>
      <c r="C5689" t="s">
        <v>159</v>
      </c>
      <c r="D5689" t="s">
        <v>11303</v>
      </c>
      <c r="E5689" t="s">
        <v>2288</v>
      </c>
    </row>
    <row r="5690" spans="1:5" x14ac:dyDescent="0.2">
      <c r="A5690" t="s">
        <v>11279</v>
      </c>
      <c r="B5690" t="s">
        <v>11304</v>
      </c>
      <c r="C5690" t="s">
        <v>32</v>
      </c>
      <c r="D5690" t="s">
        <v>11305</v>
      </c>
      <c r="E5690" t="s">
        <v>2288</v>
      </c>
    </row>
    <row r="5691" spans="1:5" x14ac:dyDescent="0.2">
      <c r="A5691" t="s">
        <v>11279</v>
      </c>
      <c r="B5691" t="s">
        <v>11306</v>
      </c>
      <c r="C5691" t="s">
        <v>45</v>
      </c>
      <c r="D5691" t="s">
        <v>11307</v>
      </c>
      <c r="E5691" t="s">
        <v>2288</v>
      </c>
    </row>
    <row r="5692" spans="1:5" x14ac:dyDescent="0.2">
      <c r="A5692" t="s">
        <v>11279</v>
      </c>
      <c r="B5692" t="s">
        <v>11308</v>
      </c>
      <c r="C5692" t="s">
        <v>1656</v>
      </c>
      <c r="D5692" t="s">
        <v>11309</v>
      </c>
      <c r="E5692" t="s">
        <v>830</v>
      </c>
    </row>
    <row r="5693" spans="1:5" x14ac:dyDescent="0.2">
      <c r="A5693" t="s">
        <v>11279</v>
      </c>
      <c r="B5693" t="s">
        <v>11310</v>
      </c>
      <c r="C5693" t="s">
        <v>6717</v>
      </c>
      <c r="D5693" t="s">
        <v>11311</v>
      </c>
      <c r="E5693" t="s">
        <v>830</v>
      </c>
    </row>
    <row r="5694" spans="1:5" x14ac:dyDescent="0.2">
      <c r="A5694" t="s">
        <v>11279</v>
      </c>
      <c r="B5694" t="s">
        <v>11312</v>
      </c>
      <c r="C5694" t="s">
        <v>11313</v>
      </c>
      <c r="D5694" t="s">
        <v>11314</v>
      </c>
      <c r="E5694" t="s">
        <v>830</v>
      </c>
    </row>
    <row r="5695" spans="1:5" x14ac:dyDescent="0.2">
      <c r="A5695" t="s">
        <v>11279</v>
      </c>
      <c r="B5695" t="s">
        <v>11315</v>
      </c>
      <c r="C5695" t="s">
        <v>38</v>
      </c>
      <c r="D5695" t="s">
        <v>11316</v>
      </c>
      <c r="E5695" t="s">
        <v>830</v>
      </c>
    </row>
    <row r="5696" spans="1:5" x14ac:dyDescent="0.2">
      <c r="A5696" t="s">
        <v>11279</v>
      </c>
      <c r="B5696" t="s">
        <v>11317</v>
      </c>
      <c r="C5696" t="s">
        <v>50</v>
      </c>
      <c r="D5696" t="s">
        <v>11318</v>
      </c>
      <c r="E5696" t="s">
        <v>834</v>
      </c>
    </row>
    <row r="5697" spans="1:5" x14ac:dyDescent="0.2">
      <c r="A5697" t="s">
        <v>11279</v>
      </c>
      <c r="B5697" t="s">
        <v>11319</v>
      </c>
      <c r="C5697" t="s">
        <v>32</v>
      </c>
      <c r="D5697" t="s">
        <v>11320</v>
      </c>
      <c r="E5697" t="s">
        <v>2301</v>
      </c>
    </row>
    <row r="5698" spans="1:5" x14ac:dyDescent="0.2">
      <c r="A5698" t="s">
        <v>11279</v>
      </c>
      <c r="B5698" t="s">
        <v>11321</v>
      </c>
      <c r="C5698" t="s">
        <v>45</v>
      </c>
      <c r="D5698" t="s">
        <v>11322</v>
      </c>
      <c r="E5698" t="s">
        <v>834</v>
      </c>
    </row>
    <row r="5699" spans="1:5" x14ac:dyDescent="0.2">
      <c r="A5699" t="s">
        <v>11279</v>
      </c>
      <c r="B5699" t="s">
        <v>11323</v>
      </c>
      <c r="C5699" t="s">
        <v>82</v>
      </c>
      <c r="D5699" t="s">
        <v>11324</v>
      </c>
      <c r="E5699" t="s">
        <v>1090</v>
      </c>
    </row>
    <row r="5700" spans="1:5" x14ac:dyDescent="0.2">
      <c r="A5700" t="s">
        <v>11279</v>
      </c>
      <c r="B5700" t="s">
        <v>11325</v>
      </c>
      <c r="C5700" t="s">
        <v>159</v>
      </c>
      <c r="D5700" t="s">
        <v>11326</v>
      </c>
      <c r="E5700" t="s">
        <v>839</v>
      </c>
    </row>
    <row r="5701" spans="1:5" x14ac:dyDescent="0.2">
      <c r="A5701" t="s">
        <v>11279</v>
      </c>
      <c r="B5701" t="s">
        <v>11327</v>
      </c>
      <c r="C5701" t="s">
        <v>32</v>
      </c>
      <c r="D5701" t="s">
        <v>11328</v>
      </c>
      <c r="E5701" t="s">
        <v>839</v>
      </c>
    </row>
    <row r="5702" spans="1:5" x14ac:dyDescent="0.2">
      <c r="A5702" t="s">
        <v>11329</v>
      </c>
      <c r="B5702" t="s">
        <v>11330</v>
      </c>
      <c r="C5702" t="s">
        <v>7</v>
      </c>
      <c r="D5702" t="s">
        <v>11331</v>
      </c>
      <c r="E5702" t="s">
        <v>11332</v>
      </c>
    </row>
    <row r="5703" spans="1:5" x14ac:dyDescent="0.2">
      <c r="A5703" t="s">
        <v>11329</v>
      </c>
      <c r="B5703" t="s">
        <v>11333</v>
      </c>
      <c r="C5703" t="s">
        <v>32</v>
      </c>
      <c r="D5703" t="s">
        <v>11334</v>
      </c>
      <c r="E5703" t="s">
        <v>17</v>
      </c>
    </row>
    <row r="5704" spans="1:5" x14ac:dyDescent="0.2">
      <c r="A5704" t="s">
        <v>11329</v>
      </c>
      <c r="B5704" t="s">
        <v>11335</v>
      </c>
      <c r="C5704" t="s">
        <v>32</v>
      </c>
      <c r="D5704" t="s">
        <v>11336</v>
      </c>
      <c r="E5704" t="s">
        <v>17</v>
      </c>
    </row>
    <row r="5705" spans="1:5" x14ac:dyDescent="0.2">
      <c r="A5705" t="s">
        <v>11329</v>
      </c>
      <c r="B5705" t="s">
        <v>11337</v>
      </c>
      <c r="C5705" t="s">
        <v>32</v>
      </c>
      <c r="D5705" t="s">
        <v>11338</v>
      </c>
      <c r="E5705" t="s">
        <v>17</v>
      </c>
    </row>
    <row r="5706" spans="1:5" x14ac:dyDescent="0.2">
      <c r="A5706" t="s">
        <v>11329</v>
      </c>
      <c r="B5706" t="s">
        <v>11339</v>
      </c>
      <c r="C5706" t="s">
        <v>23</v>
      </c>
      <c r="D5706" t="s">
        <v>11340</v>
      </c>
      <c r="E5706" t="s">
        <v>17</v>
      </c>
    </row>
    <row r="5707" spans="1:5" x14ac:dyDescent="0.2">
      <c r="A5707" t="s">
        <v>11329</v>
      </c>
      <c r="B5707" t="s">
        <v>11341</v>
      </c>
      <c r="C5707" t="s">
        <v>53</v>
      </c>
      <c r="D5707" t="s">
        <v>11342</v>
      </c>
      <c r="E5707" t="s">
        <v>17</v>
      </c>
    </row>
    <row r="5708" spans="1:5" x14ac:dyDescent="0.2">
      <c r="A5708" t="s">
        <v>11329</v>
      </c>
      <c r="B5708" t="s">
        <v>11343</v>
      </c>
      <c r="C5708" t="s">
        <v>2230</v>
      </c>
      <c r="D5708" t="s">
        <v>11344</v>
      </c>
      <c r="E5708" t="s">
        <v>17</v>
      </c>
    </row>
    <row r="5709" spans="1:5" x14ac:dyDescent="0.2">
      <c r="A5709" t="s">
        <v>11329</v>
      </c>
      <c r="B5709" t="s">
        <v>11345</v>
      </c>
      <c r="C5709" t="s">
        <v>159</v>
      </c>
      <c r="D5709" t="s">
        <v>11346</v>
      </c>
      <c r="E5709" t="s">
        <v>17</v>
      </c>
    </row>
    <row r="5710" spans="1:5" x14ac:dyDescent="0.2">
      <c r="A5710" t="s">
        <v>11329</v>
      </c>
      <c r="B5710" t="s">
        <v>11347</v>
      </c>
      <c r="C5710" t="s">
        <v>254</v>
      </c>
      <c r="D5710" t="s">
        <v>11348</v>
      </c>
      <c r="E5710" t="s">
        <v>17</v>
      </c>
    </row>
    <row r="5711" spans="1:5" x14ac:dyDescent="0.2">
      <c r="A5711" t="s">
        <v>11329</v>
      </c>
      <c r="B5711" t="s">
        <v>11349</v>
      </c>
      <c r="C5711" t="s">
        <v>53</v>
      </c>
      <c r="D5711" t="s">
        <v>11350</v>
      </c>
      <c r="E5711" t="s">
        <v>30</v>
      </c>
    </row>
    <row r="5712" spans="1:5" x14ac:dyDescent="0.2">
      <c r="A5712" t="s">
        <v>11329</v>
      </c>
      <c r="B5712" t="s">
        <v>11351</v>
      </c>
      <c r="C5712" t="s">
        <v>103</v>
      </c>
      <c r="D5712" t="s">
        <v>11352</v>
      </c>
      <c r="E5712" t="s">
        <v>30</v>
      </c>
    </row>
    <row r="5713" spans="1:5" x14ac:dyDescent="0.2">
      <c r="A5713" t="s">
        <v>11329</v>
      </c>
      <c r="B5713" t="s">
        <v>11353</v>
      </c>
      <c r="C5713" t="s">
        <v>32</v>
      </c>
      <c r="D5713" t="s">
        <v>11354</v>
      </c>
      <c r="E5713" t="s">
        <v>30</v>
      </c>
    </row>
    <row r="5714" spans="1:5" x14ac:dyDescent="0.2">
      <c r="A5714" t="s">
        <v>11329</v>
      </c>
      <c r="B5714" t="s">
        <v>11355</v>
      </c>
      <c r="C5714" t="s">
        <v>7</v>
      </c>
      <c r="D5714" t="s">
        <v>11356</v>
      </c>
      <c r="E5714" t="s">
        <v>30</v>
      </c>
    </row>
    <row r="5715" spans="1:5" x14ac:dyDescent="0.2">
      <c r="A5715" t="s">
        <v>11329</v>
      </c>
      <c r="B5715" t="s">
        <v>11357</v>
      </c>
      <c r="C5715" t="s">
        <v>103</v>
      </c>
      <c r="D5715" t="s">
        <v>11358</v>
      </c>
      <c r="E5715" t="s">
        <v>30</v>
      </c>
    </row>
    <row r="5716" spans="1:5" x14ac:dyDescent="0.2">
      <c r="A5716" t="s">
        <v>11329</v>
      </c>
      <c r="B5716" t="s">
        <v>11359</v>
      </c>
      <c r="C5716" t="s">
        <v>19</v>
      </c>
      <c r="D5716" t="s">
        <v>11360</v>
      </c>
      <c r="E5716" t="s">
        <v>40</v>
      </c>
    </row>
    <row r="5717" spans="1:5" x14ac:dyDescent="0.2">
      <c r="A5717" t="s">
        <v>11329</v>
      </c>
      <c r="B5717" t="s">
        <v>11361</v>
      </c>
      <c r="C5717" t="s">
        <v>53</v>
      </c>
      <c r="D5717" t="s">
        <v>11362</v>
      </c>
      <c r="E5717" t="s">
        <v>30</v>
      </c>
    </row>
    <row r="5718" spans="1:5" x14ac:dyDescent="0.2">
      <c r="A5718" t="s">
        <v>11329</v>
      </c>
      <c r="B5718" t="s">
        <v>11363</v>
      </c>
      <c r="C5718" t="s">
        <v>7</v>
      </c>
      <c r="D5718" t="s">
        <v>11364</v>
      </c>
      <c r="E5718" t="s">
        <v>40</v>
      </c>
    </row>
    <row r="5719" spans="1:5" x14ac:dyDescent="0.2">
      <c r="A5719" t="s">
        <v>11329</v>
      </c>
      <c r="B5719" t="s">
        <v>11365</v>
      </c>
      <c r="C5719" t="s">
        <v>907</v>
      </c>
      <c r="D5719" t="s">
        <v>11366</v>
      </c>
      <c r="E5719" t="s">
        <v>30</v>
      </c>
    </row>
    <row r="5720" spans="1:5" x14ac:dyDescent="0.2">
      <c r="A5720" t="s">
        <v>11329</v>
      </c>
      <c r="B5720" t="s">
        <v>11367</v>
      </c>
      <c r="C5720" t="s">
        <v>50</v>
      </c>
      <c r="D5720" t="s">
        <v>11368</v>
      </c>
      <c r="E5720" t="s">
        <v>30</v>
      </c>
    </row>
    <row r="5721" spans="1:5" x14ac:dyDescent="0.2">
      <c r="A5721" t="s">
        <v>11329</v>
      </c>
      <c r="B5721" t="s">
        <v>11369</v>
      </c>
      <c r="C5721" t="s">
        <v>45</v>
      </c>
      <c r="D5721" t="s">
        <v>11370</v>
      </c>
      <c r="E5721" t="s">
        <v>30</v>
      </c>
    </row>
    <row r="5722" spans="1:5" x14ac:dyDescent="0.2">
      <c r="A5722" t="s">
        <v>11329</v>
      </c>
      <c r="B5722" t="s">
        <v>11371</v>
      </c>
      <c r="C5722" t="s">
        <v>53</v>
      </c>
      <c r="D5722" t="s">
        <v>11372</v>
      </c>
      <c r="E5722" t="s">
        <v>30</v>
      </c>
    </row>
    <row r="5723" spans="1:5" x14ac:dyDescent="0.2">
      <c r="A5723" t="s">
        <v>11329</v>
      </c>
      <c r="B5723" t="s">
        <v>11373</v>
      </c>
      <c r="C5723" t="s">
        <v>166</v>
      </c>
      <c r="D5723" t="s">
        <v>11374</v>
      </c>
      <c r="E5723" t="s">
        <v>30</v>
      </c>
    </row>
    <row r="5724" spans="1:5" x14ac:dyDescent="0.2">
      <c r="A5724" t="s">
        <v>11329</v>
      </c>
      <c r="B5724" t="s">
        <v>11375</v>
      </c>
      <c r="C5724" t="s">
        <v>7</v>
      </c>
      <c r="D5724" t="s">
        <v>11376</v>
      </c>
      <c r="E5724" t="s">
        <v>30</v>
      </c>
    </row>
    <row r="5725" spans="1:5" x14ac:dyDescent="0.2">
      <c r="A5725" t="s">
        <v>11329</v>
      </c>
      <c r="B5725" t="s">
        <v>11377</v>
      </c>
      <c r="C5725" t="s">
        <v>23</v>
      </c>
      <c r="D5725" t="s">
        <v>11378</v>
      </c>
      <c r="E5725" t="s">
        <v>40</v>
      </c>
    </row>
    <row r="5726" spans="1:5" x14ac:dyDescent="0.2">
      <c r="A5726" t="s">
        <v>11329</v>
      </c>
      <c r="B5726" t="s">
        <v>11379</v>
      </c>
      <c r="C5726" t="s">
        <v>100</v>
      </c>
      <c r="D5726" t="s">
        <v>11380</v>
      </c>
      <c r="E5726" t="s">
        <v>30</v>
      </c>
    </row>
    <row r="5727" spans="1:5" x14ac:dyDescent="0.2">
      <c r="A5727" t="s">
        <v>11381</v>
      </c>
      <c r="B5727" t="s">
        <v>11382</v>
      </c>
      <c r="C5727" t="s">
        <v>2230</v>
      </c>
      <c r="D5727" t="s">
        <v>11383</v>
      </c>
      <c r="E5727" t="s">
        <v>816</v>
      </c>
    </row>
    <row r="5728" spans="1:5" x14ac:dyDescent="0.2">
      <c r="A5728" t="s">
        <v>11381</v>
      </c>
      <c r="B5728" t="s">
        <v>11384</v>
      </c>
      <c r="C5728" t="s">
        <v>26</v>
      </c>
      <c r="D5728" t="s">
        <v>11385</v>
      </c>
      <c r="E5728" t="s">
        <v>30</v>
      </c>
    </row>
    <row r="5729" spans="1:5" x14ac:dyDescent="0.2">
      <c r="A5729" t="s">
        <v>11381</v>
      </c>
      <c r="B5729" t="s">
        <v>11386</v>
      </c>
      <c r="C5729" t="s">
        <v>32</v>
      </c>
      <c r="D5729" t="s">
        <v>11387</v>
      </c>
      <c r="E5729" t="s">
        <v>30</v>
      </c>
    </row>
    <row r="5730" spans="1:5" x14ac:dyDescent="0.2">
      <c r="A5730" t="s">
        <v>11381</v>
      </c>
      <c r="B5730" t="s">
        <v>11388</v>
      </c>
      <c r="C5730" t="s">
        <v>100</v>
      </c>
      <c r="D5730" t="s">
        <v>11389</v>
      </c>
      <c r="E5730" t="s">
        <v>40</v>
      </c>
    </row>
    <row r="5731" spans="1:5" x14ac:dyDescent="0.2">
      <c r="A5731" t="s">
        <v>11381</v>
      </c>
      <c r="B5731" t="s">
        <v>11390</v>
      </c>
      <c r="C5731" t="s">
        <v>166</v>
      </c>
      <c r="D5731" t="s">
        <v>11391</v>
      </c>
      <c r="E5731" t="s">
        <v>40</v>
      </c>
    </row>
    <row r="5732" spans="1:5" x14ac:dyDescent="0.2">
      <c r="A5732" t="s">
        <v>11381</v>
      </c>
      <c r="B5732" t="s">
        <v>11392</v>
      </c>
      <c r="C5732" t="s">
        <v>1276</v>
      </c>
      <c r="D5732" t="s">
        <v>11391</v>
      </c>
      <c r="E5732" t="s">
        <v>30</v>
      </c>
    </row>
    <row r="5733" spans="1:5" x14ac:dyDescent="0.2">
      <c r="A5733" t="s">
        <v>11381</v>
      </c>
      <c r="B5733" t="s">
        <v>11393</v>
      </c>
      <c r="C5733" t="s">
        <v>32</v>
      </c>
      <c r="D5733" t="s">
        <v>11394</v>
      </c>
      <c r="E5733" t="s">
        <v>30</v>
      </c>
    </row>
    <row r="5734" spans="1:5" x14ac:dyDescent="0.2">
      <c r="A5734" t="s">
        <v>11381</v>
      </c>
      <c r="B5734" t="s">
        <v>11395</v>
      </c>
      <c r="C5734" t="s">
        <v>194</v>
      </c>
      <c r="D5734" t="s">
        <v>11396</v>
      </c>
      <c r="E5734" t="s">
        <v>30</v>
      </c>
    </row>
    <row r="5735" spans="1:5" x14ac:dyDescent="0.2">
      <c r="A5735" t="s">
        <v>11381</v>
      </c>
      <c r="B5735" t="s">
        <v>11397</v>
      </c>
      <c r="C5735" t="s">
        <v>32</v>
      </c>
      <c r="D5735" t="s">
        <v>11398</v>
      </c>
      <c r="E5735" t="s">
        <v>30</v>
      </c>
    </row>
    <row r="5736" spans="1:5" x14ac:dyDescent="0.2">
      <c r="A5736" t="s">
        <v>11381</v>
      </c>
      <c r="B5736" t="s">
        <v>11399</v>
      </c>
      <c r="C5736" t="s">
        <v>32</v>
      </c>
      <c r="D5736" t="s">
        <v>11400</v>
      </c>
      <c r="E5736" t="s">
        <v>30</v>
      </c>
    </row>
    <row r="5737" spans="1:5" x14ac:dyDescent="0.2">
      <c r="A5737" t="s">
        <v>11381</v>
      </c>
      <c r="B5737" t="s">
        <v>11401</v>
      </c>
      <c r="C5737" t="s">
        <v>32</v>
      </c>
      <c r="D5737" t="s">
        <v>11402</v>
      </c>
      <c r="E5737" t="s">
        <v>30</v>
      </c>
    </row>
    <row r="5738" spans="1:5" x14ac:dyDescent="0.2">
      <c r="A5738" t="s">
        <v>11381</v>
      </c>
      <c r="B5738" t="s">
        <v>11403</v>
      </c>
      <c r="C5738" t="s">
        <v>32</v>
      </c>
      <c r="D5738" t="s">
        <v>11404</v>
      </c>
      <c r="E5738" t="s">
        <v>30</v>
      </c>
    </row>
    <row r="5739" spans="1:5" x14ac:dyDescent="0.2">
      <c r="A5739" t="s">
        <v>11381</v>
      </c>
      <c r="B5739" t="s">
        <v>11405</v>
      </c>
      <c r="C5739" t="s">
        <v>100</v>
      </c>
      <c r="D5739" t="s">
        <v>11406</v>
      </c>
      <c r="E5739" t="s">
        <v>30</v>
      </c>
    </row>
    <row r="5740" spans="1:5" x14ac:dyDescent="0.2">
      <c r="A5740" t="s">
        <v>11381</v>
      </c>
      <c r="B5740" t="s">
        <v>11407</v>
      </c>
      <c r="C5740" t="s">
        <v>19</v>
      </c>
      <c r="D5740" t="s">
        <v>11408</v>
      </c>
      <c r="E5740" t="s">
        <v>30</v>
      </c>
    </row>
    <row r="5741" spans="1:5" x14ac:dyDescent="0.2">
      <c r="A5741" t="s">
        <v>11381</v>
      </c>
      <c r="B5741" t="s">
        <v>11409</v>
      </c>
      <c r="C5741" t="s">
        <v>597</v>
      </c>
      <c r="D5741" t="s">
        <v>11410</v>
      </c>
      <c r="E5741" t="s">
        <v>30</v>
      </c>
    </row>
    <row r="5742" spans="1:5" x14ac:dyDescent="0.2">
      <c r="A5742" t="s">
        <v>11381</v>
      </c>
      <c r="B5742" t="s">
        <v>11411</v>
      </c>
      <c r="C5742" t="s">
        <v>45</v>
      </c>
      <c r="D5742" t="s">
        <v>11412</v>
      </c>
      <c r="E5742" t="s">
        <v>30</v>
      </c>
    </row>
    <row r="5743" spans="1:5" x14ac:dyDescent="0.2">
      <c r="A5743" t="s">
        <v>11381</v>
      </c>
      <c r="B5743" t="s">
        <v>11413</v>
      </c>
      <c r="C5743" t="s">
        <v>23</v>
      </c>
      <c r="D5743" t="s">
        <v>11414</v>
      </c>
      <c r="E5743" t="s">
        <v>30</v>
      </c>
    </row>
    <row r="5744" spans="1:5" x14ac:dyDescent="0.2">
      <c r="A5744" t="s">
        <v>11381</v>
      </c>
      <c r="B5744" t="s">
        <v>11415</v>
      </c>
      <c r="C5744" t="s">
        <v>53</v>
      </c>
      <c r="D5744" t="s">
        <v>11416</v>
      </c>
      <c r="E5744" t="s">
        <v>40</v>
      </c>
    </row>
    <row r="5745" spans="1:5" x14ac:dyDescent="0.2">
      <c r="A5745" t="s">
        <v>11381</v>
      </c>
      <c r="B5745" t="s">
        <v>11417</v>
      </c>
      <c r="C5745" t="s">
        <v>7</v>
      </c>
      <c r="D5745" t="s">
        <v>11418</v>
      </c>
      <c r="E5745" t="s">
        <v>30</v>
      </c>
    </row>
    <row r="5746" spans="1:5" x14ac:dyDescent="0.2">
      <c r="A5746" t="s">
        <v>11381</v>
      </c>
      <c r="B5746" t="s">
        <v>11419</v>
      </c>
      <c r="C5746" t="s">
        <v>23</v>
      </c>
      <c r="D5746" t="s">
        <v>11420</v>
      </c>
      <c r="E5746" t="s">
        <v>30</v>
      </c>
    </row>
    <row r="5747" spans="1:5" x14ac:dyDescent="0.2">
      <c r="A5747" t="s">
        <v>11381</v>
      </c>
      <c r="B5747" t="s">
        <v>11421</v>
      </c>
      <c r="C5747" t="s">
        <v>82</v>
      </c>
      <c r="D5747" t="s">
        <v>11422</v>
      </c>
      <c r="E5747" t="s">
        <v>40</v>
      </c>
    </row>
    <row r="5748" spans="1:5" x14ac:dyDescent="0.2">
      <c r="A5748" t="s">
        <v>11381</v>
      </c>
      <c r="B5748" t="s">
        <v>11423</v>
      </c>
      <c r="C5748" t="s">
        <v>140</v>
      </c>
      <c r="D5748" t="s">
        <v>11424</v>
      </c>
      <c r="E5748" t="s">
        <v>30</v>
      </c>
    </row>
    <row r="5749" spans="1:5" x14ac:dyDescent="0.2">
      <c r="A5749" t="s">
        <v>11381</v>
      </c>
      <c r="B5749" t="s">
        <v>11425</v>
      </c>
      <c r="C5749" t="s">
        <v>254</v>
      </c>
      <c r="D5749" t="s">
        <v>11426</v>
      </c>
      <c r="E5749" t="s">
        <v>30</v>
      </c>
    </row>
    <row r="5750" spans="1:5" x14ac:dyDescent="0.2">
      <c r="A5750" t="s">
        <v>11381</v>
      </c>
      <c r="B5750" t="s">
        <v>11427</v>
      </c>
      <c r="C5750" t="s">
        <v>100</v>
      </c>
      <c r="D5750" t="s">
        <v>11428</v>
      </c>
      <c r="E5750" t="s">
        <v>30</v>
      </c>
    </row>
    <row r="5751" spans="1:5" x14ac:dyDescent="0.2">
      <c r="A5751" t="s">
        <v>11381</v>
      </c>
      <c r="B5751" t="s">
        <v>11429</v>
      </c>
      <c r="C5751" t="s">
        <v>53</v>
      </c>
      <c r="D5751" t="s">
        <v>11430</v>
      </c>
      <c r="E5751" t="s">
        <v>40</v>
      </c>
    </row>
    <row r="5752" spans="1:5" x14ac:dyDescent="0.2">
      <c r="A5752" t="s">
        <v>11431</v>
      </c>
      <c r="B5752" t="s">
        <v>11432</v>
      </c>
      <c r="C5752" t="s">
        <v>32</v>
      </c>
      <c r="D5752" t="s">
        <v>11433</v>
      </c>
      <c r="E5752" t="s">
        <v>6212</v>
      </c>
    </row>
    <row r="5753" spans="1:5" x14ac:dyDescent="0.2">
      <c r="A5753" t="s">
        <v>11431</v>
      </c>
      <c r="B5753" t="s">
        <v>11434</v>
      </c>
      <c r="C5753" t="s">
        <v>32</v>
      </c>
      <c r="D5753" t="s">
        <v>11435</v>
      </c>
      <c r="E5753" t="s">
        <v>40</v>
      </c>
    </row>
    <row r="5754" spans="1:5" x14ac:dyDescent="0.2">
      <c r="A5754" t="s">
        <v>11431</v>
      </c>
      <c r="B5754" t="s">
        <v>11436</v>
      </c>
      <c r="C5754" t="s">
        <v>159</v>
      </c>
      <c r="D5754" t="s">
        <v>11437</v>
      </c>
      <c r="E5754" t="s">
        <v>30</v>
      </c>
    </row>
    <row r="5755" spans="1:5" x14ac:dyDescent="0.2">
      <c r="A5755" t="s">
        <v>11431</v>
      </c>
      <c r="B5755" t="s">
        <v>11438</v>
      </c>
      <c r="C5755" t="s">
        <v>19</v>
      </c>
      <c r="D5755" t="s">
        <v>11439</v>
      </c>
      <c r="E5755" t="s">
        <v>30</v>
      </c>
    </row>
    <row r="5756" spans="1:5" x14ac:dyDescent="0.2">
      <c r="A5756" t="s">
        <v>11431</v>
      </c>
      <c r="B5756" t="s">
        <v>11440</v>
      </c>
      <c r="C5756" t="s">
        <v>2230</v>
      </c>
      <c r="D5756" t="s">
        <v>11441</v>
      </c>
      <c r="E5756" t="s">
        <v>30</v>
      </c>
    </row>
    <row r="5757" spans="1:5" x14ac:dyDescent="0.2">
      <c r="A5757" t="s">
        <v>11431</v>
      </c>
      <c r="B5757" t="s">
        <v>11442</v>
      </c>
      <c r="C5757" t="s">
        <v>35</v>
      </c>
      <c r="D5757" t="s">
        <v>11441</v>
      </c>
      <c r="E5757" t="s">
        <v>30</v>
      </c>
    </row>
    <row r="5758" spans="1:5" x14ac:dyDescent="0.2">
      <c r="A5758" t="s">
        <v>11431</v>
      </c>
      <c r="B5758" t="s">
        <v>11443</v>
      </c>
      <c r="C5758" t="s">
        <v>32</v>
      </c>
      <c r="D5758" t="s">
        <v>11444</v>
      </c>
      <c r="E5758" t="s">
        <v>30</v>
      </c>
    </row>
    <row r="5759" spans="1:5" x14ac:dyDescent="0.2">
      <c r="A5759" t="s">
        <v>11431</v>
      </c>
      <c r="B5759" t="s">
        <v>11445</v>
      </c>
      <c r="C5759" t="s">
        <v>159</v>
      </c>
      <c r="D5759" t="s">
        <v>11446</v>
      </c>
      <c r="E5759" t="s">
        <v>30</v>
      </c>
    </row>
    <row r="5760" spans="1:5" x14ac:dyDescent="0.2">
      <c r="A5760" t="s">
        <v>11431</v>
      </c>
      <c r="B5760" t="s">
        <v>11447</v>
      </c>
      <c r="C5760" t="s">
        <v>7</v>
      </c>
      <c r="D5760" t="s">
        <v>11448</v>
      </c>
      <c r="E5760" t="s">
        <v>111</v>
      </c>
    </row>
    <row r="5761" spans="1:5" x14ac:dyDescent="0.2">
      <c r="A5761" t="s">
        <v>11431</v>
      </c>
      <c r="B5761" t="s">
        <v>11449</v>
      </c>
      <c r="C5761" t="s">
        <v>166</v>
      </c>
      <c r="D5761" t="s">
        <v>11450</v>
      </c>
      <c r="E5761" t="s">
        <v>111</v>
      </c>
    </row>
    <row r="5762" spans="1:5" x14ac:dyDescent="0.2">
      <c r="A5762" t="s">
        <v>11431</v>
      </c>
      <c r="B5762" t="s">
        <v>11451</v>
      </c>
      <c r="C5762" t="s">
        <v>2230</v>
      </c>
      <c r="D5762" t="s">
        <v>11452</v>
      </c>
      <c r="E5762" t="s">
        <v>120</v>
      </c>
    </row>
    <row r="5763" spans="1:5" x14ac:dyDescent="0.2">
      <c r="A5763" t="s">
        <v>11431</v>
      </c>
      <c r="B5763" t="s">
        <v>11453</v>
      </c>
      <c r="C5763" t="s">
        <v>454</v>
      </c>
      <c r="D5763" t="s">
        <v>11454</v>
      </c>
      <c r="E5763" t="s">
        <v>120</v>
      </c>
    </row>
    <row r="5764" spans="1:5" x14ac:dyDescent="0.2">
      <c r="A5764" t="s">
        <v>11431</v>
      </c>
      <c r="B5764" t="s">
        <v>11455</v>
      </c>
      <c r="C5764" t="s">
        <v>32</v>
      </c>
      <c r="D5764" t="s">
        <v>11456</v>
      </c>
      <c r="E5764" t="s">
        <v>111</v>
      </c>
    </row>
    <row r="5765" spans="1:5" x14ac:dyDescent="0.2">
      <c r="A5765" t="s">
        <v>11431</v>
      </c>
      <c r="B5765" t="s">
        <v>11457</v>
      </c>
      <c r="C5765" t="s">
        <v>23</v>
      </c>
      <c r="D5765" t="s">
        <v>11458</v>
      </c>
      <c r="E5765" t="s">
        <v>111</v>
      </c>
    </row>
    <row r="5766" spans="1:5" x14ac:dyDescent="0.2">
      <c r="A5766" t="s">
        <v>11431</v>
      </c>
      <c r="B5766" t="s">
        <v>11459</v>
      </c>
      <c r="C5766" t="s">
        <v>32</v>
      </c>
      <c r="D5766" t="s">
        <v>11460</v>
      </c>
      <c r="E5766" t="s">
        <v>111</v>
      </c>
    </row>
    <row r="5767" spans="1:5" x14ac:dyDescent="0.2">
      <c r="A5767" t="s">
        <v>11431</v>
      </c>
      <c r="B5767" t="s">
        <v>11461</v>
      </c>
      <c r="C5767" t="s">
        <v>32</v>
      </c>
      <c r="D5767" t="s">
        <v>11462</v>
      </c>
      <c r="E5767" t="s">
        <v>111</v>
      </c>
    </row>
    <row r="5768" spans="1:5" x14ac:dyDescent="0.2">
      <c r="A5768" t="s">
        <v>11431</v>
      </c>
      <c r="B5768" t="s">
        <v>11463</v>
      </c>
      <c r="C5768" t="s">
        <v>159</v>
      </c>
      <c r="D5768" t="s">
        <v>11464</v>
      </c>
      <c r="E5768" t="s">
        <v>111</v>
      </c>
    </row>
    <row r="5769" spans="1:5" x14ac:dyDescent="0.2">
      <c r="A5769" t="s">
        <v>11431</v>
      </c>
      <c r="B5769" t="s">
        <v>11465</v>
      </c>
      <c r="C5769" t="s">
        <v>32</v>
      </c>
      <c r="D5769" t="s">
        <v>11466</v>
      </c>
      <c r="E5769" t="s">
        <v>111</v>
      </c>
    </row>
    <row r="5770" spans="1:5" x14ac:dyDescent="0.2">
      <c r="A5770" t="s">
        <v>11431</v>
      </c>
      <c r="B5770" t="s">
        <v>11467</v>
      </c>
      <c r="C5770" t="s">
        <v>159</v>
      </c>
      <c r="D5770" t="s">
        <v>11468</v>
      </c>
      <c r="E5770" t="s">
        <v>111</v>
      </c>
    </row>
    <row r="5771" spans="1:5" x14ac:dyDescent="0.2">
      <c r="A5771" t="s">
        <v>11431</v>
      </c>
      <c r="B5771" t="s">
        <v>11469</v>
      </c>
      <c r="C5771" t="s">
        <v>32</v>
      </c>
      <c r="D5771" t="s">
        <v>11470</v>
      </c>
      <c r="E5771" t="s">
        <v>111</v>
      </c>
    </row>
    <row r="5772" spans="1:5" x14ac:dyDescent="0.2">
      <c r="A5772" t="s">
        <v>11431</v>
      </c>
      <c r="B5772" t="s">
        <v>11471</v>
      </c>
      <c r="C5772" t="s">
        <v>7</v>
      </c>
      <c r="D5772" t="s">
        <v>11472</v>
      </c>
      <c r="E5772" t="s">
        <v>111</v>
      </c>
    </row>
    <row r="5773" spans="1:5" x14ac:dyDescent="0.2">
      <c r="A5773" t="s">
        <v>11431</v>
      </c>
      <c r="B5773" t="s">
        <v>11473</v>
      </c>
      <c r="C5773" t="s">
        <v>38</v>
      </c>
      <c r="D5773" t="s">
        <v>11474</v>
      </c>
      <c r="E5773" t="s">
        <v>120</v>
      </c>
    </row>
    <row r="5774" spans="1:5" x14ac:dyDescent="0.2">
      <c r="A5774" t="s">
        <v>11431</v>
      </c>
      <c r="B5774" t="s">
        <v>11475</v>
      </c>
      <c r="C5774" t="s">
        <v>32</v>
      </c>
      <c r="D5774" t="s">
        <v>11476</v>
      </c>
      <c r="E5774" t="s">
        <v>111</v>
      </c>
    </row>
    <row r="5775" spans="1:5" x14ac:dyDescent="0.2">
      <c r="A5775" t="s">
        <v>11431</v>
      </c>
      <c r="B5775" t="s">
        <v>11477</v>
      </c>
      <c r="C5775" t="s">
        <v>7</v>
      </c>
      <c r="D5775" t="s">
        <v>11478</v>
      </c>
      <c r="E5775" t="s">
        <v>120</v>
      </c>
    </row>
    <row r="5776" spans="1:5" x14ac:dyDescent="0.2">
      <c r="A5776" t="s">
        <v>11431</v>
      </c>
      <c r="B5776" t="s">
        <v>11479</v>
      </c>
      <c r="C5776" t="s">
        <v>32</v>
      </c>
      <c r="D5776" t="s">
        <v>11480</v>
      </c>
      <c r="E5776" t="s">
        <v>111</v>
      </c>
    </row>
    <row r="5777" spans="1:5" x14ac:dyDescent="0.2">
      <c r="A5777" t="s">
        <v>11481</v>
      </c>
      <c r="B5777" t="s">
        <v>11482</v>
      </c>
      <c r="C5777" t="s">
        <v>87</v>
      </c>
      <c r="D5777" t="s">
        <v>11483</v>
      </c>
      <c r="E5777" t="s">
        <v>4516</v>
      </c>
    </row>
    <row r="5778" spans="1:5" x14ac:dyDescent="0.2">
      <c r="A5778" t="s">
        <v>11481</v>
      </c>
      <c r="B5778" t="s">
        <v>11484</v>
      </c>
      <c r="C5778" t="s">
        <v>2230</v>
      </c>
      <c r="D5778" t="s">
        <v>11485</v>
      </c>
      <c r="E5778" t="s">
        <v>111</v>
      </c>
    </row>
    <row r="5779" spans="1:5" x14ac:dyDescent="0.2">
      <c r="A5779" t="s">
        <v>11481</v>
      </c>
      <c r="B5779" t="s">
        <v>11486</v>
      </c>
      <c r="C5779" t="s">
        <v>53</v>
      </c>
      <c r="D5779" t="s">
        <v>11487</v>
      </c>
      <c r="E5779" t="s">
        <v>120</v>
      </c>
    </row>
    <row r="5780" spans="1:5" x14ac:dyDescent="0.2">
      <c r="A5780" t="s">
        <v>11481</v>
      </c>
      <c r="B5780" t="s">
        <v>11488</v>
      </c>
      <c r="C5780" t="s">
        <v>53</v>
      </c>
      <c r="D5780" t="s">
        <v>11489</v>
      </c>
      <c r="E5780" t="s">
        <v>111</v>
      </c>
    </row>
    <row r="5781" spans="1:5" x14ac:dyDescent="0.2">
      <c r="A5781" t="s">
        <v>11481</v>
      </c>
      <c r="B5781" t="s">
        <v>11490</v>
      </c>
      <c r="C5781" t="s">
        <v>38</v>
      </c>
      <c r="D5781" t="s">
        <v>11491</v>
      </c>
      <c r="E5781" t="s">
        <v>111</v>
      </c>
    </row>
    <row r="5782" spans="1:5" x14ac:dyDescent="0.2">
      <c r="A5782" t="s">
        <v>11481</v>
      </c>
      <c r="B5782" t="s">
        <v>11492</v>
      </c>
      <c r="C5782" t="s">
        <v>7</v>
      </c>
      <c r="D5782" t="s">
        <v>11493</v>
      </c>
      <c r="E5782" t="s">
        <v>111</v>
      </c>
    </row>
    <row r="5783" spans="1:5" x14ac:dyDescent="0.2">
      <c r="A5783" t="s">
        <v>11481</v>
      </c>
      <c r="B5783" t="s">
        <v>11494</v>
      </c>
      <c r="C5783" t="s">
        <v>597</v>
      </c>
      <c r="D5783" t="s">
        <v>11495</v>
      </c>
      <c r="E5783" t="s">
        <v>111</v>
      </c>
    </row>
    <row r="5784" spans="1:5" x14ac:dyDescent="0.2">
      <c r="A5784" t="s">
        <v>11481</v>
      </c>
      <c r="B5784" t="s">
        <v>11496</v>
      </c>
      <c r="C5784" t="s">
        <v>35</v>
      </c>
      <c r="D5784" t="s">
        <v>11497</v>
      </c>
      <c r="E5784" t="s">
        <v>120</v>
      </c>
    </row>
    <row r="5785" spans="1:5" x14ac:dyDescent="0.2">
      <c r="A5785" t="s">
        <v>11481</v>
      </c>
      <c r="B5785" t="s">
        <v>11498</v>
      </c>
      <c r="C5785" t="s">
        <v>100</v>
      </c>
      <c r="D5785" t="s">
        <v>11499</v>
      </c>
      <c r="E5785" t="s">
        <v>111</v>
      </c>
    </row>
    <row r="5786" spans="1:5" x14ac:dyDescent="0.2">
      <c r="A5786" t="s">
        <v>11481</v>
      </c>
      <c r="B5786" t="s">
        <v>11500</v>
      </c>
      <c r="C5786" t="s">
        <v>50</v>
      </c>
      <c r="D5786" t="s">
        <v>11501</v>
      </c>
      <c r="E5786" t="s">
        <v>111</v>
      </c>
    </row>
    <row r="5787" spans="1:5" x14ac:dyDescent="0.2">
      <c r="A5787" t="s">
        <v>11481</v>
      </c>
      <c r="B5787" t="s">
        <v>11502</v>
      </c>
      <c r="C5787" t="s">
        <v>26</v>
      </c>
      <c r="D5787" t="s">
        <v>11503</v>
      </c>
      <c r="E5787" t="s">
        <v>111</v>
      </c>
    </row>
    <row r="5788" spans="1:5" x14ac:dyDescent="0.2">
      <c r="A5788" t="s">
        <v>11481</v>
      </c>
      <c r="B5788" t="s">
        <v>11504</v>
      </c>
      <c r="C5788" t="s">
        <v>23</v>
      </c>
      <c r="D5788" t="s">
        <v>11505</v>
      </c>
      <c r="E5788" t="s">
        <v>111</v>
      </c>
    </row>
    <row r="5789" spans="1:5" x14ac:dyDescent="0.2">
      <c r="A5789" t="s">
        <v>11481</v>
      </c>
      <c r="B5789" t="s">
        <v>11506</v>
      </c>
      <c r="C5789" t="s">
        <v>38</v>
      </c>
      <c r="D5789" t="s">
        <v>11507</v>
      </c>
      <c r="E5789" t="s">
        <v>120</v>
      </c>
    </row>
    <row r="5790" spans="1:5" x14ac:dyDescent="0.2">
      <c r="A5790" t="s">
        <v>11481</v>
      </c>
      <c r="B5790" t="s">
        <v>11508</v>
      </c>
      <c r="C5790" t="s">
        <v>7</v>
      </c>
      <c r="D5790" t="s">
        <v>11509</v>
      </c>
      <c r="E5790" t="s">
        <v>111</v>
      </c>
    </row>
    <row r="5791" spans="1:5" x14ac:dyDescent="0.2">
      <c r="A5791" t="s">
        <v>11481</v>
      </c>
      <c r="B5791" t="s">
        <v>11510</v>
      </c>
      <c r="C5791" t="s">
        <v>50</v>
      </c>
      <c r="D5791" t="s">
        <v>11511</v>
      </c>
      <c r="E5791" t="s">
        <v>111</v>
      </c>
    </row>
    <row r="5792" spans="1:5" x14ac:dyDescent="0.2">
      <c r="A5792" t="s">
        <v>11481</v>
      </c>
      <c r="B5792" t="s">
        <v>11512</v>
      </c>
      <c r="C5792" t="s">
        <v>35</v>
      </c>
      <c r="D5792" t="s">
        <v>11513</v>
      </c>
      <c r="E5792" t="s">
        <v>111</v>
      </c>
    </row>
    <row r="5793" spans="1:5" x14ac:dyDescent="0.2">
      <c r="A5793" t="s">
        <v>11481</v>
      </c>
      <c r="B5793" t="s">
        <v>11514</v>
      </c>
      <c r="C5793" t="s">
        <v>23</v>
      </c>
      <c r="D5793" t="s">
        <v>11515</v>
      </c>
      <c r="E5793" t="s">
        <v>120</v>
      </c>
    </row>
    <row r="5794" spans="1:5" x14ac:dyDescent="0.2">
      <c r="A5794" t="s">
        <v>11481</v>
      </c>
      <c r="B5794" t="s">
        <v>11516</v>
      </c>
      <c r="C5794" t="s">
        <v>254</v>
      </c>
      <c r="D5794" t="s">
        <v>11517</v>
      </c>
      <c r="E5794" t="s">
        <v>120</v>
      </c>
    </row>
    <row r="5795" spans="1:5" x14ac:dyDescent="0.2">
      <c r="A5795" t="s">
        <v>11481</v>
      </c>
      <c r="B5795" t="s">
        <v>11518</v>
      </c>
      <c r="C5795" t="s">
        <v>7</v>
      </c>
      <c r="D5795" t="s">
        <v>11519</v>
      </c>
      <c r="E5795" t="s">
        <v>111</v>
      </c>
    </row>
    <row r="5796" spans="1:5" x14ac:dyDescent="0.2">
      <c r="A5796" t="s">
        <v>11481</v>
      </c>
      <c r="B5796" t="s">
        <v>11520</v>
      </c>
      <c r="C5796" t="s">
        <v>363</v>
      </c>
      <c r="D5796" t="s">
        <v>11521</v>
      </c>
      <c r="E5796" t="s">
        <v>145</v>
      </c>
    </row>
    <row r="5797" spans="1:5" x14ac:dyDescent="0.2">
      <c r="A5797" t="s">
        <v>11481</v>
      </c>
      <c r="B5797" t="s">
        <v>11522</v>
      </c>
      <c r="C5797" t="s">
        <v>2230</v>
      </c>
      <c r="D5797" t="s">
        <v>11523</v>
      </c>
      <c r="E5797" t="s">
        <v>369</v>
      </c>
    </row>
    <row r="5798" spans="1:5" x14ac:dyDescent="0.2">
      <c r="A5798" t="s">
        <v>11481</v>
      </c>
      <c r="B5798" t="s">
        <v>11524</v>
      </c>
      <c r="C5798" t="s">
        <v>26</v>
      </c>
      <c r="D5798" t="s">
        <v>11525</v>
      </c>
      <c r="E5798" t="s">
        <v>369</v>
      </c>
    </row>
    <row r="5799" spans="1:5" x14ac:dyDescent="0.2">
      <c r="A5799" t="s">
        <v>11481</v>
      </c>
      <c r="B5799" t="s">
        <v>11526</v>
      </c>
      <c r="C5799" t="s">
        <v>7</v>
      </c>
      <c r="D5799" t="s">
        <v>11527</v>
      </c>
      <c r="E5799" t="s">
        <v>148</v>
      </c>
    </row>
    <row r="5800" spans="1:5" x14ac:dyDescent="0.2">
      <c r="A5800" t="s">
        <v>11481</v>
      </c>
      <c r="B5800" t="s">
        <v>11528</v>
      </c>
      <c r="C5800" t="s">
        <v>373</v>
      </c>
      <c r="D5800" t="s">
        <v>11529</v>
      </c>
      <c r="E5800" t="s">
        <v>369</v>
      </c>
    </row>
    <row r="5801" spans="1:5" x14ac:dyDescent="0.2">
      <c r="A5801" t="s">
        <v>11481</v>
      </c>
      <c r="B5801" t="s">
        <v>11530</v>
      </c>
      <c r="C5801" t="s">
        <v>38</v>
      </c>
      <c r="D5801" t="s">
        <v>11531</v>
      </c>
      <c r="E5801" t="s">
        <v>148</v>
      </c>
    </row>
    <row r="5802" spans="1:5" x14ac:dyDescent="0.2">
      <c r="A5802" t="s">
        <v>11532</v>
      </c>
      <c r="B5802" t="s">
        <v>11533</v>
      </c>
      <c r="C5802" t="s">
        <v>290</v>
      </c>
      <c r="D5802" t="s">
        <v>11534</v>
      </c>
      <c r="E5802" t="s">
        <v>11233</v>
      </c>
    </row>
    <row r="5803" spans="1:5" x14ac:dyDescent="0.2">
      <c r="A5803" t="s">
        <v>11532</v>
      </c>
      <c r="B5803" t="s">
        <v>11535</v>
      </c>
      <c r="C5803" t="s">
        <v>7</v>
      </c>
      <c r="D5803" t="s">
        <v>11536</v>
      </c>
      <c r="E5803" t="s">
        <v>17</v>
      </c>
    </row>
    <row r="5804" spans="1:5" x14ac:dyDescent="0.2">
      <c r="A5804" t="s">
        <v>11532</v>
      </c>
      <c r="B5804" t="s">
        <v>11537</v>
      </c>
      <c r="C5804" t="s">
        <v>82</v>
      </c>
      <c r="D5804" t="s">
        <v>11538</v>
      </c>
      <c r="E5804" t="s">
        <v>13</v>
      </c>
    </row>
    <row r="5805" spans="1:5" x14ac:dyDescent="0.2">
      <c r="A5805" t="s">
        <v>11532</v>
      </c>
      <c r="B5805" t="s">
        <v>11539</v>
      </c>
      <c r="C5805" t="s">
        <v>11540</v>
      </c>
      <c r="D5805" t="s">
        <v>11541</v>
      </c>
      <c r="E5805" t="s">
        <v>17</v>
      </c>
    </row>
    <row r="5806" spans="1:5" x14ac:dyDescent="0.2">
      <c r="A5806" t="s">
        <v>11532</v>
      </c>
      <c r="B5806" t="s">
        <v>11542</v>
      </c>
      <c r="C5806" t="s">
        <v>7</v>
      </c>
      <c r="D5806" t="s">
        <v>11543</v>
      </c>
      <c r="E5806" t="s">
        <v>17</v>
      </c>
    </row>
    <row r="5807" spans="1:5" x14ac:dyDescent="0.2">
      <c r="A5807" t="s">
        <v>11532</v>
      </c>
      <c r="B5807" t="s">
        <v>11544</v>
      </c>
      <c r="C5807" t="s">
        <v>53</v>
      </c>
      <c r="D5807" t="s">
        <v>11545</v>
      </c>
      <c r="E5807" t="s">
        <v>17</v>
      </c>
    </row>
    <row r="5808" spans="1:5" x14ac:dyDescent="0.2">
      <c r="A5808" t="s">
        <v>11532</v>
      </c>
      <c r="B5808" t="s">
        <v>11546</v>
      </c>
      <c r="C5808" t="s">
        <v>7</v>
      </c>
      <c r="D5808" t="s">
        <v>11547</v>
      </c>
      <c r="E5808" t="s">
        <v>13</v>
      </c>
    </row>
    <row r="5809" spans="1:5" x14ac:dyDescent="0.2">
      <c r="A5809" t="s">
        <v>11532</v>
      </c>
      <c r="B5809" t="s">
        <v>11548</v>
      </c>
      <c r="C5809" t="s">
        <v>103</v>
      </c>
      <c r="D5809" t="s">
        <v>11549</v>
      </c>
      <c r="E5809" t="s">
        <v>17</v>
      </c>
    </row>
    <row r="5810" spans="1:5" x14ac:dyDescent="0.2">
      <c r="A5810" t="s">
        <v>11532</v>
      </c>
      <c r="B5810" t="s">
        <v>11550</v>
      </c>
      <c r="C5810" t="s">
        <v>32</v>
      </c>
      <c r="D5810" t="s">
        <v>11551</v>
      </c>
      <c r="E5810" t="s">
        <v>30</v>
      </c>
    </row>
    <row r="5811" spans="1:5" x14ac:dyDescent="0.2">
      <c r="A5811" t="s">
        <v>11532</v>
      </c>
      <c r="B5811" t="s">
        <v>11552</v>
      </c>
      <c r="C5811" t="s">
        <v>100</v>
      </c>
      <c r="D5811" t="s">
        <v>11553</v>
      </c>
      <c r="E5811" t="s">
        <v>40</v>
      </c>
    </row>
    <row r="5812" spans="1:5" x14ac:dyDescent="0.2">
      <c r="A5812" t="s">
        <v>11532</v>
      </c>
      <c r="B5812" t="s">
        <v>11554</v>
      </c>
      <c r="C5812" t="s">
        <v>82</v>
      </c>
      <c r="D5812" t="s">
        <v>11555</v>
      </c>
      <c r="E5812" t="s">
        <v>30</v>
      </c>
    </row>
    <row r="5813" spans="1:5" x14ac:dyDescent="0.2">
      <c r="A5813" t="s">
        <v>11532</v>
      </c>
      <c r="B5813" t="s">
        <v>11556</v>
      </c>
      <c r="C5813" t="s">
        <v>50</v>
      </c>
      <c r="D5813" t="s">
        <v>11557</v>
      </c>
      <c r="E5813" t="s">
        <v>30</v>
      </c>
    </row>
    <row r="5814" spans="1:5" x14ac:dyDescent="0.2">
      <c r="A5814" t="s">
        <v>11532</v>
      </c>
      <c r="B5814" t="s">
        <v>11558</v>
      </c>
      <c r="C5814" t="s">
        <v>159</v>
      </c>
      <c r="D5814" t="s">
        <v>11559</v>
      </c>
      <c r="E5814" t="s">
        <v>30</v>
      </c>
    </row>
    <row r="5815" spans="1:5" x14ac:dyDescent="0.2">
      <c r="A5815" t="s">
        <v>11532</v>
      </c>
      <c r="B5815" t="s">
        <v>11560</v>
      </c>
      <c r="C5815" t="s">
        <v>290</v>
      </c>
      <c r="D5815" t="s">
        <v>11561</v>
      </c>
      <c r="E5815" t="s">
        <v>30</v>
      </c>
    </row>
    <row r="5816" spans="1:5" x14ac:dyDescent="0.2">
      <c r="A5816" t="s">
        <v>11532</v>
      </c>
      <c r="B5816" t="s">
        <v>11562</v>
      </c>
      <c r="C5816" t="s">
        <v>32</v>
      </c>
      <c r="D5816" t="s">
        <v>11563</v>
      </c>
      <c r="E5816" t="s">
        <v>40</v>
      </c>
    </row>
    <row r="5817" spans="1:5" x14ac:dyDescent="0.2">
      <c r="A5817" t="s">
        <v>11532</v>
      </c>
      <c r="B5817" t="s">
        <v>11564</v>
      </c>
      <c r="C5817" t="s">
        <v>159</v>
      </c>
      <c r="D5817" t="s">
        <v>11565</v>
      </c>
      <c r="E5817" t="s">
        <v>40</v>
      </c>
    </row>
    <row r="5818" spans="1:5" x14ac:dyDescent="0.2">
      <c r="A5818" t="s">
        <v>11532</v>
      </c>
      <c r="B5818" t="s">
        <v>11566</v>
      </c>
      <c r="C5818" t="s">
        <v>363</v>
      </c>
      <c r="D5818" t="s">
        <v>11567</v>
      </c>
      <c r="E5818" t="s">
        <v>30</v>
      </c>
    </row>
    <row r="5819" spans="1:5" x14ac:dyDescent="0.2">
      <c r="A5819" t="s">
        <v>11532</v>
      </c>
      <c r="B5819" t="s">
        <v>11568</v>
      </c>
      <c r="C5819" t="s">
        <v>82</v>
      </c>
      <c r="D5819" t="s">
        <v>11569</v>
      </c>
      <c r="E5819" t="s">
        <v>30</v>
      </c>
    </row>
    <row r="5820" spans="1:5" x14ac:dyDescent="0.2">
      <c r="A5820" t="s">
        <v>11532</v>
      </c>
      <c r="B5820" t="s">
        <v>11570</v>
      </c>
      <c r="C5820" t="s">
        <v>103</v>
      </c>
      <c r="D5820" t="s">
        <v>11571</v>
      </c>
      <c r="E5820" t="s">
        <v>30</v>
      </c>
    </row>
    <row r="5821" spans="1:5" x14ac:dyDescent="0.2">
      <c r="A5821" t="s">
        <v>11532</v>
      </c>
      <c r="B5821" t="s">
        <v>11572</v>
      </c>
      <c r="C5821" t="s">
        <v>159</v>
      </c>
      <c r="D5821" t="s">
        <v>11573</v>
      </c>
      <c r="E5821" t="s">
        <v>30</v>
      </c>
    </row>
    <row r="5822" spans="1:5" x14ac:dyDescent="0.2">
      <c r="A5822" t="s">
        <v>11532</v>
      </c>
      <c r="B5822" t="s">
        <v>11574</v>
      </c>
      <c r="C5822" t="s">
        <v>159</v>
      </c>
      <c r="D5822" t="s">
        <v>11575</v>
      </c>
      <c r="E5822" t="s">
        <v>30</v>
      </c>
    </row>
    <row r="5823" spans="1:5" x14ac:dyDescent="0.2">
      <c r="A5823" t="s">
        <v>11532</v>
      </c>
      <c r="B5823" t="s">
        <v>11576</v>
      </c>
      <c r="C5823" t="s">
        <v>11577</v>
      </c>
      <c r="D5823" t="s">
        <v>11578</v>
      </c>
      <c r="E5823" t="s">
        <v>30</v>
      </c>
    </row>
    <row r="5824" spans="1:5" x14ac:dyDescent="0.2">
      <c r="A5824" t="s">
        <v>11532</v>
      </c>
      <c r="B5824" t="s">
        <v>11579</v>
      </c>
      <c r="C5824" t="s">
        <v>11580</v>
      </c>
      <c r="D5824" t="s">
        <v>11578</v>
      </c>
      <c r="E5824" t="s">
        <v>30</v>
      </c>
    </row>
    <row r="5825" spans="1:5" x14ac:dyDescent="0.2">
      <c r="A5825" t="s">
        <v>11532</v>
      </c>
      <c r="B5825" t="s">
        <v>11581</v>
      </c>
      <c r="C5825" t="s">
        <v>87</v>
      </c>
      <c r="D5825" t="s">
        <v>11582</v>
      </c>
      <c r="E5825" t="s">
        <v>30</v>
      </c>
    </row>
    <row r="5826" spans="1:5" x14ac:dyDescent="0.2">
      <c r="A5826" t="s">
        <v>11532</v>
      </c>
      <c r="B5826" t="s">
        <v>11583</v>
      </c>
      <c r="C5826" t="s">
        <v>373</v>
      </c>
      <c r="D5826" t="s">
        <v>11584</v>
      </c>
      <c r="E5826" t="s">
        <v>111</v>
      </c>
    </row>
    <row r="5827" spans="1:5" x14ac:dyDescent="0.2">
      <c r="A5827" t="s">
        <v>11585</v>
      </c>
      <c r="B5827" t="s">
        <v>11586</v>
      </c>
      <c r="C5827" t="s">
        <v>103</v>
      </c>
      <c r="D5827" t="s">
        <v>11587</v>
      </c>
      <c r="E5827" t="s">
        <v>215</v>
      </c>
    </row>
    <row r="5828" spans="1:5" x14ac:dyDescent="0.2">
      <c r="A5828" t="s">
        <v>11585</v>
      </c>
      <c r="B5828" t="s">
        <v>11588</v>
      </c>
      <c r="C5828" t="s">
        <v>23</v>
      </c>
      <c r="D5828" t="s">
        <v>11589</v>
      </c>
      <c r="E5828" t="s">
        <v>111</v>
      </c>
    </row>
    <row r="5829" spans="1:5" x14ac:dyDescent="0.2">
      <c r="A5829" t="s">
        <v>11585</v>
      </c>
      <c r="B5829" t="s">
        <v>11590</v>
      </c>
      <c r="C5829" t="s">
        <v>32</v>
      </c>
      <c r="D5829" t="s">
        <v>11591</v>
      </c>
      <c r="E5829" t="s">
        <v>111</v>
      </c>
    </row>
    <row r="5830" spans="1:5" x14ac:dyDescent="0.2">
      <c r="A5830" t="s">
        <v>11585</v>
      </c>
      <c r="B5830" t="s">
        <v>11592</v>
      </c>
      <c r="C5830" t="s">
        <v>7</v>
      </c>
      <c r="D5830" t="s">
        <v>11593</v>
      </c>
      <c r="E5830" t="s">
        <v>111</v>
      </c>
    </row>
    <row r="5831" spans="1:5" x14ac:dyDescent="0.2">
      <c r="A5831" t="s">
        <v>11585</v>
      </c>
      <c r="B5831" t="s">
        <v>11594</v>
      </c>
      <c r="C5831" t="s">
        <v>11595</v>
      </c>
      <c r="D5831" t="s">
        <v>11596</v>
      </c>
      <c r="E5831" t="s">
        <v>120</v>
      </c>
    </row>
    <row r="5832" spans="1:5" x14ac:dyDescent="0.2">
      <c r="A5832" t="s">
        <v>11585</v>
      </c>
      <c r="B5832" t="s">
        <v>11597</v>
      </c>
      <c r="C5832" t="s">
        <v>53</v>
      </c>
      <c r="D5832" t="s">
        <v>11598</v>
      </c>
      <c r="E5832" t="s">
        <v>111</v>
      </c>
    </row>
    <row r="5833" spans="1:5" x14ac:dyDescent="0.2">
      <c r="A5833" t="s">
        <v>11585</v>
      </c>
      <c r="B5833" t="s">
        <v>11599</v>
      </c>
      <c r="C5833" t="s">
        <v>45</v>
      </c>
      <c r="D5833" t="s">
        <v>11589</v>
      </c>
      <c r="E5833" t="s">
        <v>111</v>
      </c>
    </row>
    <row r="5834" spans="1:5" x14ac:dyDescent="0.2">
      <c r="A5834" t="s">
        <v>11585</v>
      </c>
      <c r="B5834" t="s">
        <v>11600</v>
      </c>
      <c r="C5834" t="s">
        <v>159</v>
      </c>
      <c r="D5834" t="s">
        <v>11601</v>
      </c>
      <c r="E5834" t="s">
        <v>120</v>
      </c>
    </row>
    <row r="5835" spans="1:5" x14ac:dyDescent="0.2">
      <c r="A5835" t="s">
        <v>11585</v>
      </c>
      <c r="B5835" t="s">
        <v>11602</v>
      </c>
      <c r="C5835" t="s">
        <v>712</v>
      </c>
      <c r="D5835" t="s">
        <v>11603</v>
      </c>
      <c r="E5835" t="s">
        <v>111</v>
      </c>
    </row>
    <row r="5836" spans="1:5" x14ac:dyDescent="0.2">
      <c r="A5836" t="s">
        <v>11585</v>
      </c>
      <c r="B5836" t="s">
        <v>11604</v>
      </c>
      <c r="C5836" t="s">
        <v>82</v>
      </c>
      <c r="D5836" t="s">
        <v>11605</v>
      </c>
      <c r="E5836" t="s">
        <v>111</v>
      </c>
    </row>
    <row r="5837" spans="1:5" x14ac:dyDescent="0.2">
      <c r="A5837" t="s">
        <v>11585</v>
      </c>
      <c r="B5837" t="s">
        <v>11606</v>
      </c>
      <c r="C5837" t="s">
        <v>386</v>
      </c>
      <c r="D5837" t="s">
        <v>11607</v>
      </c>
      <c r="E5837" t="s">
        <v>111</v>
      </c>
    </row>
    <row r="5838" spans="1:5" x14ac:dyDescent="0.2">
      <c r="A5838" t="s">
        <v>11585</v>
      </c>
      <c r="B5838" t="s">
        <v>11608</v>
      </c>
      <c r="C5838" t="s">
        <v>290</v>
      </c>
      <c r="D5838" t="s">
        <v>11609</v>
      </c>
      <c r="E5838" t="s">
        <v>111</v>
      </c>
    </row>
    <row r="5839" spans="1:5" x14ac:dyDescent="0.2">
      <c r="A5839" t="s">
        <v>11585</v>
      </c>
      <c r="B5839" t="s">
        <v>11610</v>
      </c>
      <c r="C5839" t="s">
        <v>7</v>
      </c>
      <c r="D5839" t="s">
        <v>11611</v>
      </c>
      <c r="E5839" t="s">
        <v>111</v>
      </c>
    </row>
    <row r="5840" spans="1:5" x14ac:dyDescent="0.2">
      <c r="A5840" t="s">
        <v>11585</v>
      </c>
      <c r="B5840" t="s">
        <v>11612</v>
      </c>
      <c r="C5840" t="s">
        <v>8681</v>
      </c>
      <c r="D5840" t="s">
        <v>11613</v>
      </c>
      <c r="E5840" t="s">
        <v>120</v>
      </c>
    </row>
    <row r="5841" spans="1:5" x14ac:dyDescent="0.2">
      <c r="A5841" t="s">
        <v>11585</v>
      </c>
      <c r="B5841" t="s">
        <v>11614</v>
      </c>
      <c r="C5841" t="s">
        <v>32</v>
      </c>
      <c r="D5841" t="s">
        <v>11615</v>
      </c>
      <c r="E5841" t="s">
        <v>120</v>
      </c>
    </row>
    <row r="5842" spans="1:5" x14ac:dyDescent="0.2">
      <c r="A5842" t="s">
        <v>11585</v>
      </c>
      <c r="B5842" t="s">
        <v>11616</v>
      </c>
      <c r="C5842" t="s">
        <v>53</v>
      </c>
      <c r="D5842" t="s">
        <v>11617</v>
      </c>
      <c r="E5842" t="s">
        <v>369</v>
      </c>
    </row>
    <row r="5843" spans="1:5" x14ac:dyDescent="0.2">
      <c r="A5843" t="s">
        <v>11585</v>
      </c>
      <c r="B5843" t="s">
        <v>11618</v>
      </c>
      <c r="C5843" t="s">
        <v>50</v>
      </c>
      <c r="D5843" t="s">
        <v>11619</v>
      </c>
      <c r="E5843" t="s">
        <v>148</v>
      </c>
    </row>
    <row r="5844" spans="1:5" x14ac:dyDescent="0.2">
      <c r="A5844" t="s">
        <v>11585</v>
      </c>
      <c r="B5844" t="s">
        <v>11620</v>
      </c>
      <c r="C5844" t="s">
        <v>682</v>
      </c>
      <c r="D5844" t="s">
        <v>11621</v>
      </c>
      <c r="E5844" t="s">
        <v>148</v>
      </c>
    </row>
    <row r="5845" spans="1:5" x14ac:dyDescent="0.2">
      <c r="A5845" t="s">
        <v>11585</v>
      </c>
      <c r="B5845" t="s">
        <v>11622</v>
      </c>
      <c r="C5845" t="s">
        <v>32</v>
      </c>
      <c r="D5845" t="s">
        <v>11623</v>
      </c>
      <c r="E5845" t="s">
        <v>148</v>
      </c>
    </row>
    <row r="5846" spans="1:5" x14ac:dyDescent="0.2">
      <c r="A5846" t="s">
        <v>11585</v>
      </c>
      <c r="B5846" t="s">
        <v>11624</v>
      </c>
      <c r="C5846" t="s">
        <v>290</v>
      </c>
      <c r="D5846" t="s">
        <v>11625</v>
      </c>
      <c r="E5846" t="s">
        <v>369</v>
      </c>
    </row>
    <row r="5847" spans="1:5" x14ac:dyDescent="0.2">
      <c r="A5847" t="s">
        <v>11585</v>
      </c>
      <c r="B5847" t="s">
        <v>11626</v>
      </c>
      <c r="C5847" t="s">
        <v>7</v>
      </c>
      <c r="D5847" t="s">
        <v>11627</v>
      </c>
      <c r="E5847" t="s">
        <v>148</v>
      </c>
    </row>
    <row r="5848" spans="1:5" x14ac:dyDescent="0.2">
      <c r="A5848" t="s">
        <v>11585</v>
      </c>
      <c r="B5848" t="s">
        <v>11628</v>
      </c>
      <c r="C5848" t="s">
        <v>313</v>
      </c>
      <c r="D5848" t="s">
        <v>11629</v>
      </c>
      <c r="E5848" t="s">
        <v>148</v>
      </c>
    </row>
    <row r="5849" spans="1:5" x14ac:dyDescent="0.2">
      <c r="A5849" t="s">
        <v>11585</v>
      </c>
      <c r="B5849" t="s">
        <v>11630</v>
      </c>
      <c r="C5849" t="s">
        <v>32</v>
      </c>
      <c r="D5849" t="s">
        <v>11631</v>
      </c>
      <c r="E5849" t="s">
        <v>157</v>
      </c>
    </row>
    <row r="5850" spans="1:5" x14ac:dyDescent="0.2">
      <c r="A5850" t="s">
        <v>11585</v>
      </c>
      <c r="B5850" t="s">
        <v>11632</v>
      </c>
      <c r="C5850" t="s">
        <v>159</v>
      </c>
      <c r="D5850" t="s">
        <v>11633</v>
      </c>
      <c r="E5850" t="s">
        <v>157</v>
      </c>
    </row>
    <row r="5851" spans="1:5" x14ac:dyDescent="0.2">
      <c r="A5851" t="s">
        <v>11585</v>
      </c>
      <c r="B5851" t="s">
        <v>11634</v>
      </c>
      <c r="C5851" t="s">
        <v>2545</v>
      </c>
      <c r="D5851" t="s">
        <v>11635</v>
      </c>
      <c r="E5851" t="s">
        <v>154</v>
      </c>
    </row>
    <row r="5852" spans="1:5" x14ac:dyDescent="0.2">
      <c r="A5852" t="s">
        <v>11636</v>
      </c>
      <c r="B5852" t="s">
        <v>11637</v>
      </c>
      <c r="C5852" t="s">
        <v>2878</v>
      </c>
      <c r="D5852" t="s">
        <v>11638</v>
      </c>
      <c r="E5852" t="s">
        <v>2228</v>
      </c>
    </row>
    <row r="5853" spans="1:5" x14ac:dyDescent="0.2">
      <c r="A5853" t="s">
        <v>11636</v>
      </c>
      <c r="B5853" t="s">
        <v>11639</v>
      </c>
      <c r="C5853" t="s">
        <v>32</v>
      </c>
      <c r="D5853" t="s">
        <v>11629</v>
      </c>
      <c r="E5853" t="s">
        <v>157</v>
      </c>
    </row>
    <row r="5854" spans="1:5" x14ac:dyDescent="0.2">
      <c r="A5854" t="s">
        <v>11636</v>
      </c>
      <c r="B5854" t="s">
        <v>11640</v>
      </c>
      <c r="C5854" t="s">
        <v>363</v>
      </c>
      <c r="D5854" t="s">
        <v>11641</v>
      </c>
      <c r="E5854" t="s">
        <v>154</v>
      </c>
    </row>
    <row r="5855" spans="1:5" x14ac:dyDescent="0.2">
      <c r="A5855" t="s">
        <v>11636</v>
      </c>
      <c r="B5855" t="s">
        <v>11642</v>
      </c>
      <c r="C5855" t="s">
        <v>32</v>
      </c>
      <c r="D5855" t="s">
        <v>11643</v>
      </c>
      <c r="E5855" t="s">
        <v>157</v>
      </c>
    </row>
    <row r="5856" spans="1:5" x14ac:dyDescent="0.2">
      <c r="A5856" t="s">
        <v>11636</v>
      </c>
      <c r="B5856" t="s">
        <v>11644</v>
      </c>
      <c r="C5856" t="s">
        <v>130</v>
      </c>
      <c r="D5856" t="s">
        <v>11645</v>
      </c>
      <c r="E5856" t="s">
        <v>154</v>
      </c>
    </row>
    <row r="5857" spans="1:5" x14ac:dyDescent="0.2">
      <c r="A5857" t="s">
        <v>11636</v>
      </c>
      <c r="B5857" t="s">
        <v>11646</v>
      </c>
      <c r="C5857" t="s">
        <v>53</v>
      </c>
      <c r="D5857" t="s">
        <v>11647</v>
      </c>
      <c r="E5857" t="s">
        <v>157</v>
      </c>
    </row>
    <row r="5858" spans="1:5" x14ac:dyDescent="0.2">
      <c r="A5858" t="s">
        <v>11636</v>
      </c>
      <c r="B5858" t="s">
        <v>11648</v>
      </c>
      <c r="C5858" t="s">
        <v>32</v>
      </c>
      <c r="D5858" t="s">
        <v>11649</v>
      </c>
      <c r="E5858" t="s">
        <v>157</v>
      </c>
    </row>
    <row r="5859" spans="1:5" x14ac:dyDescent="0.2">
      <c r="A5859" t="s">
        <v>11636</v>
      </c>
      <c r="B5859" t="s">
        <v>11650</v>
      </c>
      <c r="C5859" t="s">
        <v>7</v>
      </c>
      <c r="D5859" t="s">
        <v>11651</v>
      </c>
      <c r="E5859" t="s">
        <v>154</v>
      </c>
    </row>
    <row r="5860" spans="1:5" x14ac:dyDescent="0.2">
      <c r="A5860" t="s">
        <v>11636</v>
      </c>
      <c r="B5860" t="s">
        <v>11652</v>
      </c>
      <c r="C5860" t="s">
        <v>32</v>
      </c>
      <c r="D5860" t="s">
        <v>11653</v>
      </c>
      <c r="E5860" t="s">
        <v>192</v>
      </c>
    </row>
    <row r="5861" spans="1:5" x14ac:dyDescent="0.2">
      <c r="A5861" t="s">
        <v>11636</v>
      </c>
      <c r="B5861" t="s">
        <v>11654</v>
      </c>
      <c r="C5861" t="s">
        <v>32</v>
      </c>
      <c r="D5861" t="s">
        <v>11655</v>
      </c>
      <c r="E5861" t="s">
        <v>192</v>
      </c>
    </row>
    <row r="5862" spans="1:5" x14ac:dyDescent="0.2">
      <c r="A5862" t="s">
        <v>11636</v>
      </c>
      <c r="B5862" t="s">
        <v>11656</v>
      </c>
      <c r="C5862" t="s">
        <v>23</v>
      </c>
      <c r="D5862" t="s">
        <v>11657</v>
      </c>
      <c r="E5862" t="s">
        <v>192</v>
      </c>
    </row>
    <row r="5863" spans="1:5" x14ac:dyDescent="0.2">
      <c r="A5863" t="s">
        <v>11636</v>
      </c>
      <c r="B5863" t="s">
        <v>11658</v>
      </c>
      <c r="C5863" t="s">
        <v>313</v>
      </c>
      <c r="D5863" t="s">
        <v>11659</v>
      </c>
      <c r="E5863" t="s">
        <v>210</v>
      </c>
    </row>
    <row r="5864" spans="1:5" x14ac:dyDescent="0.2">
      <c r="A5864" t="s">
        <v>11636</v>
      </c>
      <c r="B5864" t="s">
        <v>11660</v>
      </c>
      <c r="C5864" t="s">
        <v>159</v>
      </c>
      <c r="D5864" t="s">
        <v>11661</v>
      </c>
      <c r="E5864" t="s">
        <v>215</v>
      </c>
    </row>
    <row r="5865" spans="1:5" x14ac:dyDescent="0.2">
      <c r="A5865" t="s">
        <v>11636</v>
      </c>
      <c r="B5865" t="s">
        <v>11662</v>
      </c>
      <c r="C5865" t="s">
        <v>972</v>
      </c>
      <c r="D5865" t="s">
        <v>11663</v>
      </c>
      <c r="E5865" t="s">
        <v>215</v>
      </c>
    </row>
    <row r="5866" spans="1:5" x14ac:dyDescent="0.2">
      <c r="A5866" t="s">
        <v>11636</v>
      </c>
      <c r="B5866" t="s">
        <v>11664</v>
      </c>
      <c r="C5866" t="s">
        <v>45</v>
      </c>
      <c r="D5866" t="s">
        <v>11665</v>
      </c>
      <c r="E5866" t="s">
        <v>215</v>
      </c>
    </row>
    <row r="5867" spans="1:5" x14ac:dyDescent="0.2">
      <c r="A5867" t="s">
        <v>11636</v>
      </c>
      <c r="B5867" t="s">
        <v>11666</v>
      </c>
      <c r="C5867" t="s">
        <v>907</v>
      </c>
      <c r="D5867" t="s">
        <v>11667</v>
      </c>
      <c r="E5867" t="s">
        <v>230</v>
      </c>
    </row>
    <row r="5868" spans="1:5" x14ac:dyDescent="0.2">
      <c r="A5868" t="s">
        <v>11636</v>
      </c>
      <c r="B5868" t="s">
        <v>11668</v>
      </c>
      <c r="C5868" t="s">
        <v>140</v>
      </c>
      <c r="D5868" t="s">
        <v>11669</v>
      </c>
      <c r="E5868" t="s">
        <v>215</v>
      </c>
    </row>
    <row r="5869" spans="1:5" x14ac:dyDescent="0.2">
      <c r="A5869" t="s">
        <v>11636</v>
      </c>
      <c r="B5869" t="s">
        <v>11586</v>
      </c>
      <c r="C5869" t="s">
        <v>103</v>
      </c>
      <c r="D5869" t="s">
        <v>11587</v>
      </c>
      <c r="E5869" t="s">
        <v>215</v>
      </c>
    </row>
    <row r="5870" spans="1:5" x14ac:dyDescent="0.2">
      <c r="A5870" t="s">
        <v>11636</v>
      </c>
      <c r="B5870" t="s">
        <v>11670</v>
      </c>
      <c r="C5870" t="s">
        <v>45</v>
      </c>
      <c r="D5870" t="s">
        <v>11671</v>
      </c>
      <c r="E5870" t="s">
        <v>215</v>
      </c>
    </row>
    <row r="5871" spans="1:5" x14ac:dyDescent="0.2">
      <c r="A5871" t="s">
        <v>11636</v>
      </c>
      <c r="B5871" t="s">
        <v>11672</v>
      </c>
      <c r="C5871" t="s">
        <v>32</v>
      </c>
      <c r="D5871" t="s">
        <v>11673</v>
      </c>
      <c r="E5871" t="s">
        <v>215</v>
      </c>
    </row>
    <row r="5872" spans="1:5" x14ac:dyDescent="0.2">
      <c r="A5872" t="s">
        <v>11636</v>
      </c>
      <c r="B5872" t="s">
        <v>11674</v>
      </c>
      <c r="C5872" t="s">
        <v>9231</v>
      </c>
      <c r="D5872" t="s">
        <v>11675</v>
      </c>
      <c r="E5872" t="s">
        <v>230</v>
      </c>
    </row>
    <row r="5873" spans="1:5" x14ac:dyDescent="0.2">
      <c r="A5873" t="s">
        <v>11636</v>
      </c>
      <c r="B5873" t="s">
        <v>11676</v>
      </c>
      <c r="C5873" t="s">
        <v>50</v>
      </c>
      <c r="D5873" t="s">
        <v>11677</v>
      </c>
      <c r="E5873" t="s">
        <v>215</v>
      </c>
    </row>
    <row r="5874" spans="1:5" x14ac:dyDescent="0.2">
      <c r="A5874" t="s">
        <v>11636</v>
      </c>
      <c r="B5874" t="s">
        <v>11678</v>
      </c>
      <c r="C5874" t="s">
        <v>23</v>
      </c>
      <c r="D5874" t="s">
        <v>11679</v>
      </c>
      <c r="E5874" t="s">
        <v>1022</v>
      </c>
    </row>
    <row r="5875" spans="1:5" x14ac:dyDescent="0.2">
      <c r="A5875" t="s">
        <v>11636</v>
      </c>
      <c r="B5875" t="s">
        <v>11680</v>
      </c>
      <c r="C5875" t="s">
        <v>159</v>
      </c>
      <c r="D5875" t="s">
        <v>11681</v>
      </c>
      <c r="E5875" t="s">
        <v>1723</v>
      </c>
    </row>
    <row r="5876" spans="1:5" x14ac:dyDescent="0.2">
      <c r="A5876" t="s">
        <v>11636</v>
      </c>
      <c r="B5876" t="s">
        <v>11682</v>
      </c>
      <c r="C5876" t="s">
        <v>597</v>
      </c>
      <c r="D5876" t="s">
        <v>11683</v>
      </c>
      <c r="E5876" t="s">
        <v>1723</v>
      </c>
    </row>
    <row r="5877" spans="1:5" x14ac:dyDescent="0.2">
      <c r="A5877" t="s">
        <v>11684</v>
      </c>
      <c r="B5877" t="s">
        <v>11685</v>
      </c>
      <c r="C5877" t="s">
        <v>23</v>
      </c>
      <c r="D5877" t="s">
        <v>11686</v>
      </c>
      <c r="E5877" t="s">
        <v>11687</v>
      </c>
    </row>
    <row r="5878" spans="1:5" x14ac:dyDescent="0.2">
      <c r="A5878" t="s">
        <v>11684</v>
      </c>
      <c r="B5878" t="s">
        <v>11688</v>
      </c>
      <c r="C5878" t="s">
        <v>363</v>
      </c>
      <c r="D5878" t="s">
        <v>11689</v>
      </c>
      <c r="E5878" t="s">
        <v>1723</v>
      </c>
    </row>
    <row r="5879" spans="1:5" x14ac:dyDescent="0.2">
      <c r="A5879" t="s">
        <v>11684</v>
      </c>
      <c r="B5879" t="s">
        <v>11690</v>
      </c>
      <c r="C5879" t="s">
        <v>7</v>
      </c>
      <c r="D5879" t="s">
        <v>11691</v>
      </c>
      <c r="E5879" t="s">
        <v>1022</v>
      </c>
    </row>
    <row r="5880" spans="1:5" x14ac:dyDescent="0.2">
      <c r="A5880" t="s">
        <v>11684</v>
      </c>
      <c r="B5880" t="s">
        <v>11692</v>
      </c>
      <c r="C5880" t="s">
        <v>712</v>
      </c>
      <c r="D5880" t="s">
        <v>11693</v>
      </c>
      <c r="E5880" t="s">
        <v>1723</v>
      </c>
    </row>
    <row r="5881" spans="1:5" x14ac:dyDescent="0.2">
      <c r="A5881" t="s">
        <v>11684</v>
      </c>
      <c r="B5881" t="s">
        <v>11694</v>
      </c>
      <c r="C5881" t="s">
        <v>159</v>
      </c>
      <c r="D5881" t="s">
        <v>11695</v>
      </c>
      <c r="E5881" t="s">
        <v>1030</v>
      </c>
    </row>
    <row r="5882" spans="1:5" x14ac:dyDescent="0.2">
      <c r="A5882" t="s">
        <v>11684</v>
      </c>
      <c r="B5882" t="s">
        <v>11696</v>
      </c>
      <c r="C5882" t="s">
        <v>32</v>
      </c>
      <c r="D5882" t="s">
        <v>11697</v>
      </c>
      <c r="E5882" t="s">
        <v>1030</v>
      </c>
    </row>
    <row r="5883" spans="1:5" x14ac:dyDescent="0.2">
      <c r="A5883" t="s">
        <v>11684</v>
      </c>
      <c r="B5883" t="s">
        <v>11698</v>
      </c>
      <c r="C5883" t="s">
        <v>45</v>
      </c>
      <c r="D5883" t="s">
        <v>11699</v>
      </c>
      <c r="E5883" t="s">
        <v>2035</v>
      </c>
    </row>
    <row r="5884" spans="1:5" x14ac:dyDescent="0.2">
      <c r="A5884" t="s">
        <v>11684</v>
      </c>
      <c r="B5884" t="s">
        <v>11700</v>
      </c>
      <c r="C5884" t="s">
        <v>50</v>
      </c>
      <c r="D5884" t="s">
        <v>11701</v>
      </c>
      <c r="E5884" t="s">
        <v>3905</v>
      </c>
    </row>
    <row r="5885" spans="1:5" x14ac:dyDescent="0.2">
      <c r="A5885" t="s">
        <v>11684</v>
      </c>
      <c r="B5885" t="s">
        <v>11702</v>
      </c>
      <c r="C5885" t="s">
        <v>313</v>
      </c>
      <c r="D5885" t="s">
        <v>11703</v>
      </c>
      <c r="E5885" t="s">
        <v>3908</v>
      </c>
    </row>
    <row r="5886" spans="1:5" x14ac:dyDescent="0.2">
      <c r="A5886" t="s">
        <v>11684</v>
      </c>
      <c r="B5886" t="s">
        <v>11704</v>
      </c>
      <c r="C5886" t="s">
        <v>7</v>
      </c>
      <c r="D5886" t="s">
        <v>11705</v>
      </c>
      <c r="E5886" t="s">
        <v>797</v>
      </c>
    </row>
    <row r="5887" spans="1:5" x14ac:dyDescent="0.2">
      <c r="A5887" t="s">
        <v>11684</v>
      </c>
      <c r="B5887" t="s">
        <v>11706</v>
      </c>
      <c r="C5887" t="s">
        <v>103</v>
      </c>
      <c r="D5887" t="s">
        <v>11707</v>
      </c>
      <c r="E5887" t="s">
        <v>797</v>
      </c>
    </row>
    <row r="5888" spans="1:5" x14ac:dyDescent="0.2">
      <c r="A5888" t="s">
        <v>11684</v>
      </c>
      <c r="B5888" t="s">
        <v>11708</v>
      </c>
      <c r="C5888" t="s">
        <v>159</v>
      </c>
      <c r="D5888" t="s">
        <v>11709</v>
      </c>
      <c r="E5888" t="s">
        <v>797</v>
      </c>
    </row>
    <row r="5889" spans="1:5" x14ac:dyDescent="0.2">
      <c r="A5889" t="s">
        <v>11684</v>
      </c>
      <c r="B5889" t="s">
        <v>11710</v>
      </c>
      <c r="C5889" t="s">
        <v>23</v>
      </c>
      <c r="D5889" t="s">
        <v>11701</v>
      </c>
      <c r="E5889" t="s">
        <v>805</v>
      </c>
    </row>
    <row r="5890" spans="1:5" x14ac:dyDescent="0.2">
      <c r="A5890" t="s">
        <v>11684</v>
      </c>
      <c r="B5890" t="s">
        <v>11711</v>
      </c>
      <c r="C5890" t="s">
        <v>50</v>
      </c>
      <c r="D5890" t="s">
        <v>11712</v>
      </c>
      <c r="E5890" t="s">
        <v>805</v>
      </c>
    </row>
    <row r="5891" spans="1:5" x14ac:dyDescent="0.2">
      <c r="A5891" t="s">
        <v>11684</v>
      </c>
      <c r="B5891" t="s">
        <v>11713</v>
      </c>
      <c r="C5891" t="s">
        <v>82</v>
      </c>
      <c r="D5891" t="s">
        <v>11714</v>
      </c>
      <c r="E5891" t="s">
        <v>2243</v>
      </c>
    </row>
    <row r="5892" spans="1:5" x14ac:dyDescent="0.2">
      <c r="A5892" t="s">
        <v>11684</v>
      </c>
      <c r="B5892" t="s">
        <v>11715</v>
      </c>
      <c r="C5892" t="s">
        <v>2230</v>
      </c>
      <c r="D5892" t="s">
        <v>11647</v>
      </c>
      <c r="E5892" t="s">
        <v>805</v>
      </c>
    </row>
    <row r="5893" spans="1:5" x14ac:dyDescent="0.2">
      <c r="A5893" t="s">
        <v>11684</v>
      </c>
      <c r="B5893" t="s">
        <v>11716</v>
      </c>
      <c r="C5893" t="s">
        <v>122</v>
      </c>
      <c r="D5893" t="s">
        <v>11717</v>
      </c>
      <c r="E5893" t="s">
        <v>810</v>
      </c>
    </row>
    <row r="5894" spans="1:5" x14ac:dyDescent="0.2">
      <c r="A5894" t="s">
        <v>11684</v>
      </c>
      <c r="B5894" t="s">
        <v>11718</v>
      </c>
      <c r="C5894" t="s">
        <v>159</v>
      </c>
      <c r="D5894" t="s">
        <v>11719</v>
      </c>
      <c r="E5894" t="s">
        <v>810</v>
      </c>
    </row>
    <row r="5895" spans="1:5" x14ac:dyDescent="0.2">
      <c r="A5895" t="s">
        <v>11684</v>
      </c>
      <c r="B5895" t="s">
        <v>11720</v>
      </c>
      <c r="C5895" t="s">
        <v>82</v>
      </c>
      <c r="D5895" t="s">
        <v>11721</v>
      </c>
      <c r="E5895" t="s">
        <v>810</v>
      </c>
    </row>
    <row r="5896" spans="1:5" x14ac:dyDescent="0.2">
      <c r="A5896" t="s">
        <v>11684</v>
      </c>
      <c r="B5896" t="s">
        <v>11722</v>
      </c>
      <c r="C5896" t="s">
        <v>159</v>
      </c>
      <c r="D5896" t="s">
        <v>11723</v>
      </c>
      <c r="E5896" t="s">
        <v>2053</v>
      </c>
    </row>
    <row r="5897" spans="1:5" x14ac:dyDescent="0.2">
      <c r="A5897" t="s">
        <v>11684</v>
      </c>
      <c r="B5897" t="s">
        <v>11724</v>
      </c>
      <c r="C5897" t="s">
        <v>159</v>
      </c>
      <c r="D5897" t="s">
        <v>11725</v>
      </c>
      <c r="E5897" t="s">
        <v>2053</v>
      </c>
    </row>
    <row r="5898" spans="1:5" x14ac:dyDescent="0.2">
      <c r="A5898" t="s">
        <v>11684</v>
      </c>
      <c r="B5898" t="s">
        <v>11726</v>
      </c>
      <c r="C5898" t="s">
        <v>32</v>
      </c>
      <c r="D5898" t="s">
        <v>11727</v>
      </c>
      <c r="E5898" t="s">
        <v>1047</v>
      </c>
    </row>
    <row r="5899" spans="1:5" x14ac:dyDescent="0.2">
      <c r="A5899" t="s">
        <v>11684</v>
      </c>
      <c r="B5899" t="s">
        <v>11728</v>
      </c>
      <c r="C5899" t="s">
        <v>38</v>
      </c>
      <c r="D5899" t="s">
        <v>11729</v>
      </c>
      <c r="E5899" t="s">
        <v>1047</v>
      </c>
    </row>
    <row r="5900" spans="1:5" x14ac:dyDescent="0.2">
      <c r="A5900" t="s">
        <v>11684</v>
      </c>
      <c r="B5900" t="s">
        <v>11730</v>
      </c>
      <c r="C5900" t="s">
        <v>2282</v>
      </c>
      <c r="D5900" t="s">
        <v>11731</v>
      </c>
      <c r="E5900" t="s">
        <v>1047</v>
      </c>
    </row>
    <row r="5901" spans="1:5" x14ac:dyDescent="0.2">
      <c r="A5901" t="s">
        <v>11684</v>
      </c>
      <c r="B5901" t="s">
        <v>11732</v>
      </c>
      <c r="C5901" t="s">
        <v>35</v>
      </c>
      <c r="D5901" t="s">
        <v>11729</v>
      </c>
      <c r="E5901" t="s">
        <v>1047</v>
      </c>
    </row>
    <row r="5902" spans="1:5" x14ac:dyDescent="0.2">
      <c r="A5902" t="s">
        <v>11733</v>
      </c>
      <c r="B5902" t="s">
        <v>11734</v>
      </c>
      <c r="C5902" t="s">
        <v>38</v>
      </c>
      <c r="D5902" t="s">
        <v>11735</v>
      </c>
      <c r="E5902" t="s">
        <v>11736</v>
      </c>
    </row>
    <row r="5903" spans="1:5" x14ac:dyDescent="0.2">
      <c r="A5903" t="s">
        <v>11733</v>
      </c>
      <c r="B5903" t="s">
        <v>9597</v>
      </c>
      <c r="C5903" t="s">
        <v>159</v>
      </c>
      <c r="D5903" t="s">
        <v>9598</v>
      </c>
      <c r="E5903" t="s">
        <v>17</v>
      </c>
    </row>
    <row r="5904" spans="1:5" x14ac:dyDescent="0.2">
      <c r="A5904" t="s">
        <v>11733</v>
      </c>
      <c r="B5904" t="s">
        <v>9612</v>
      </c>
      <c r="C5904" t="s">
        <v>2545</v>
      </c>
      <c r="D5904" t="s">
        <v>9613</v>
      </c>
      <c r="E5904" t="s">
        <v>17</v>
      </c>
    </row>
    <row r="5905" spans="1:5" x14ac:dyDescent="0.2">
      <c r="A5905" t="s">
        <v>11733</v>
      </c>
      <c r="B5905" t="s">
        <v>9655</v>
      </c>
      <c r="C5905" t="s">
        <v>300</v>
      </c>
      <c r="D5905" t="s">
        <v>9656</v>
      </c>
      <c r="E5905" t="s">
        <v>17</v>
      </c>
    </row>
    <row r="5906" spans="1:5" x14ac:dyDescent="0.2">
      <c r="A5906" t="s">
        <v>11733</v>
      </c>
      <c r="B5906" t="s">
        <v>9659</v>
      </c>
      <c r="C5906" t="s">
        <v>159</v>
      </c>
      <c r="D5906" t="s">
        <v>9660</v>
      </c>
      <c r="E5906" t="s">
        <v>17</v>
      </c>
    </row>
    <row r="5907" spans="1:5" x14ac:dyDescent="0.2">
      <c r="A5907" t="s">
        <v>11733</v>
      </c>
      <c r="B5907" t="s">
        <v>9680</v>
      </c>
      <c r="C5907" t="s">
        <v>166</v>
      </c>
      <c r="D5907" t="s">
        <v>9681</v>
      </c>
      <c r="E5907" t="s">
        <v>17</v>
      </c>
    </row>
    <row r="5908" spans="1:5" x14ac:dyDescent="0.2">
      <c r="A5908" t="s">
        <v>11733</v>
      </c>
      <c r="B5908" t="s">
        <v>9684</v>
      </c>
      <c r="C5908" t="s">
        <v>38</v>
      </c>
      <c r="D5908" t="s">
        <v>9681</v>
      </c>
      <c r="E5908" t="s">
        <v>17</v>
      </c>
    </row>
    <row r="5909" spans="1:5" x14ac:dyDescent="0.2">
      <c r="A5909" t="s">
        <v>11733</v>
      </c>
      <c r="B5909" t="s">
        <v>9685</v>
      </c>
      <c r="C5909" t="s">
        <v>38</v>
      </c>
      <c r="D5909" t="s">
        <v>9681</v>
      </c>
      <c r="E5909" t="s">
        <v>13</v>
      </c>
    </row>
    <row r="5910" spans="1:5" x14ac:dyDescent="0.2">
      <c r="A5910" t="s">
        <v>11733</v>
      </c>
      <c r="B5910" t="s">
        <v>11737</v>
      </c>
      <c r="C5910" t="s">
        <v>130</v>
      </c>
      <c r="D5910" t="s">
        <v>11738</v>
      </c>
      <c r="E5910" t="s">
        <v>40</v>
      </c>
    </row>
    <row r="5911" spans="1:5" x14ac:dyDescent="0.2">
      <c r="A5911" t="s">
        <v>11733</v>
      </c>
      <c r="B5911" t="s">
        <v>11739</v>
      </c>
      <c r="C5911" t="s">
        <v>576</v>
      </c>
      <c r="D5911" t="s">
        <v>11740</v>
      </c>
      <c r="E5911" t="s">
        <v>40</v>
      </c>
    </row>
    <row r="5912" spans="1:5" x14ac:dyDescent="0.2">
      <c r="A5912" t="s">
        <v>11733</v>
      </c>
      <c r="B5912" t="s">
        <v>11741</v>
      </c>
      <c r="C5912" t="s">
        <v>32</v>
      </c>
      <c r="D5912" t="s">
        <v>11742</v>
      </c>
      <c r="E5912" t="s">
        <v>30</v>
      </c>
    </row>
    <row r="5913" spans="1:5" x14ac:dyDescent="0.2">
      <c r="A5913" t="s">
        <v>11733</v>
      </c>
      <c r="B5913" t="s">
        <v>11743</v>
      </c>
      <c r="C5913" t="s">
        <v>32</v>
      </c>
      <c r="D5913" t="s">
        <v>11742</v>
      </c>
      <c r="E5913" t="s">
        <v>40</v>
      </c>
    </row>
    <row r="5914" spans="1:5" x14ac:dyDescent="0.2">
      <c r="A5914" t="s">
        <v>11733</v>
      </c>
      <c r="B5914" t="s">
        <v>11744</v>
      </c>
      <c r="C5914" t="s">
        <v>303</v>
      </c>
      <c r="D5914" t="s">
        <v>11742</v>
      </c>
      <c r="E5914" t="s">
        <v>40</v>
      </c>
    </row>
    <row r="5915" spans="1:5" x14ac:dyDescent="0.2">
      <c r="A5915" t="s">
        <v>11733</v>
      </c>
      <c r="B5915" t="s">
        <v>11745</v>
      </c>
      <c r="C5915" t="s">
        <v>32</v>
      </c>
      <c r="D5915" t="s">
        <v>11742</v>
      </c>
      <c r="E5915" t="s">
        <v>40</v>
      </c>
    </row>
    <row r="5916" spans="1:5" x14ac:dyDescent="0.2">
      <c r="A5916" t="s">
        <v>11733</v>
      </c>
      <c r="B5916" t="s">
        <v>11746</v>
      </c>
      <c r="C5916" t="s">
        <v>23</v>
      </c>
      <c r="D5916" t="s">
        <v>11747</v>
      </c>
      <c r="E5916" t="s">
        <v>30</v>
      </c>
    </row>
    <row r="5917" spans="1:5" x14ac:dyDescent="0.2">
      <c r="A5917" t="s">
        <v>11733</v>
      </c>
      <c r="B5917" t="s">
        <v>11748</v>
      </c>
      <c r="C5917" t="s">
        <v>682</v>
      </c>
      <c r="D5917" t="s">
        <v>11749</v>
      </c>
      <c r="E5917" t="s">
        <v>30</v>
      </c>
    </row>
    <row r="5918" spans="1:5" x14ac:dyDescent="0.2">
      <c r="A5918" t="s">
        <v>11733</v>
      </c>
      <c r="B5918" t="s">
        <v>11750</v>
      </c>
      <c r="C5918" t="s">
        <v>103</v>
      </c>
      <c r="D5918" t="s">
        <v>11742</v>
      </c>
      <c r="E5918" t="s">
        <v>30</v>
      </c>
    </row>
    <row r="5919" spans="1:5" x14ac:dyDescent="0.2">
      <c r="A5919" t="s">
        <v>11733</v>
      </c>
      <c r="B5919" t="s">
        <v>11751</v>
      </c>
      <c r="C5919" t="s">
        <v>303</v>
      </c>
      <c r="D5919" t="s">
        <v>11742</v>
      </c>
      <c r="E5919" t="s">
        <v>30</v>
      </c>
    </row>
    <row r="5920" spans="1:5" x14ac:dyDescent="0.2">
      <c r="A5920" t="s">
        <v>11733</v>
      </c>
      <c r="B5920" t="s">
        <v>11752</v>
      </c>
      <c r="C5920" t="s">
        <v>32</v>
      </c>
      <c r="D5920" t="s">
        <v>11742</v>
      </c>
      <c r="E5920" t="s">
        <v>30</v>
      </c>
    </row>
    <row r="5921" spans="1:5" x14ac:dyDescent="0.2">
      <c r="A5921" t="s">
        <v>11733</v>
      </c>
      <c r="B5921" t="s">
        <v>11753</v>
      </c>
      <c r="C5921" t="s">
        <v>32</v>
      </c>
      <c r="D5921" t="s">
        <v>11742</v>
      </c>
      <c r="E5921" t="s">
        <v>30</v>
      </c>
    </row>
    <row r="5922" spans="1:5" x14ac:dyDescent="0.2">
      <c r="A5922" t="s">
        <v>11733</v>
      </c>
      <c r="B5922" t="s">
        <v>11754</v>
      </c>
      <c r="C5922" t="s">
        <v>32</v>
      </c>
      <c r="D5922" t="s">
        <v>11742</v>
      </c>
      <c r="E5922" t="s">
        <v>30</v>
      </c>
    </row>
    <row r="5923" spans="1:5" x14ac:dyDescent="0.2">
      <c r="A5923" t="s">
        <v>11733</v>
      </c>
      <c r="B5923" t="s">
        <v>11755</v>
      </c>
      <c r="C5923" t="s">
        <v>32</v>
      </c>
      <c r="D5923" t="s">
        <v>11742</v>
      </c>
      <c r="E5923" t="s">
        <v>30</v>
      </c>
    </row>
    <row r="5924" spans="1:5" x14ac:dyDescent="0.2">
      <c r="A5924" t="s">
        <v>11733</v>
      </c>
      <c r="B5924" t="s">
        <v>11756</v>
      </c>
      <c r="C5924" t="s">
        <v>32</v>
      </c>
      <c r="D5924" t="s">
        <v>11742</v>
      </c>
      <c r="E5924" t="s">
        <v>30</v>
      </c>
    </row>
    <row r="5925" spans="1:5" x14ac:dyDescent="0.2">
      <c r="A5925" t="s">
        <v>11733</v>
      </c>
      <c r="B5925" t="s">
        <v>11757</v>
      </c>
      <c r="C5925" t="s">
        <v>32</v>
      </c>
      <c r="D5925" t="s">
        <v>11742</v>
      </c>
      <c r="E5925" t="s">
        <v>30</v>
      </c>
    </row>
    <row r="5926" spans="1:5" x14ac:dyDescent="0.2">
      <c r="A5926" t="s">
        <v>11733</v>
      </c>
      <c r="B5926" t="s">
        <v>11758</v>
      </c>
      <c r="C5926" t="s">
        <v>32</v>
      </c>
      <c r="D5926" t="s">
        <v>11742</v>
      </c>
      <c r="E5926" t="s">
        <v>30</v>
      </c>
    </row>
    <row r="5927" spans="1:5" x14ac:dyDescent="0.2">
      <c r="A5927" t="s">
        <v>11759</v>
      </c>
      <c r="B5927" t="s">
        <v>11760</v>
      </c>
      <c r="C5927" t="s">
        <v>130</v>
      </c>
      <c r="D5927" t="s">
        <v>11761</v>
      </c>
      <c r="E5927" t="s">
        <v>11762</v>
      </c>
    </row>
    <row r="5928" spans="1:5" x14ac:dyDescent="0.2">
      <c r="A5928" t="s">
        <v>11759</v>
      </c>
      <c r="B5928" t="s">
        <v>11763</v>
      </c>
      <c r="C5928" t="s">
        <v>100</v>
      </c>
      <c r="D5928" t="s">
        <v>11742</v>
      </c>
      <c r="E5928" t="s">
        <v>30</v>
      </c>
    </row>
    <row r="5929" spans="1:5" x14ac:dyDescent="0.2">
      <c r="A5929" t="s">
        <v>11759</v>
      </c>
      <c r="B5929" t="s">
        <v>11764</v>
      </c>
      <c r="C5929" t="s">
        <v>100</v>
      </c>
      <c r="D5929" t="s">
        <v>11742</v>
      </c>
      <c r="E5929" t="s">
        <v>30</v>
      </c>
    </row>
    <row r="5930" spans="1:5" x14ac:dyDescent="0.2">
      <c r="A5930" t="s">
        <v>11759</v>
      </c>
      <c r="B5930" t="s">
        <v>11765</v>
      </c>
      <c r="C5930" t="s">
        <v>23</v>
      </c>
      <c r="D5930" t="s">
        <v>11742</v>
      </c>
      <c r="E5930" t="s">
        <v>30</v>
      </c>
    </row>
    <row r="5931" spans="1:5" x14ac:dyDescent="0.2">
      <c r="A5931" t="s">
        <v>11759</v>
      </c>
      <c r="B5931" t="s">
        <v>11766</v>
      </c>
      <c r="C5931" t="s">
        <v>23</v>
      </c>
      <c r="D5931" t="s">
        <v>11742</v>
      </c>
      <c r="E5931" t="s">
        <v>30</v>
      </c>
    </row>
    <row r="5932" spans="1:5" x14ac:dyDescent="0.2">
      <c r="A5932" t="s">
        <v>11759</v>
      </c>
      <c r="B5932" t="s">
        <v>11767</v>
      </c>
      <c r="C5932" t="s">
        <v>23</v>
      </c>
      <c r="D5932" t="s">
        <v>11742</v>
      </c>
      <c r="E5932" t="s">
        <v>30</v>
      </c>
    </row>
    <row r="5933" spans="1:5" x14ac:dyDescent="0.2">
      <c r="A5933" t="s">
        <v>11759</v>
      </c>
      <c r="B5933" t="s">
        <v>11768</v>
      </c>
      <c r="C5933" t="s">
        <v>23</v>
      </c>
      <c r="D5933" t="s">
        <v>11742</v>
      </c>
      <c r="E5933" t="s">
        <v>30</v>
      </c>
    </row>
    <row r="5934" spans="1:5" x14ac:dyDescent="0.2">
      <c r="A5934" t="s">
        <v>11759</v>
      </c>
      <c r="B5934" t="s">
        <v>11769</v>
      </c>
      <c r="C5934" t="s">
        <v>23</v>
      </c>
      <c r="D5934" t="s">
        <v>11742</v>
      </c>
      <c r="E5934" t="s">
        <v>30</v>
      </c>
    </row>
    <row r="5935" spans="1:5" x14ac:dyDescent="0.2">
      <c r="A5935" t="s">
        <v>11759</v>
      </c>
      <c r="B5935" t="s">
        <v>11770</v>
      </c>
      <c r="C5935" t="s">
        <v>23</v>
      </c>
      <c r="D5935" t="s">
        <v>11742</v>
      </c>
      <c r="E5935" t="s">
        <v>30</v>
      </c>
    </row>
    <row r="5936" spans="1:5" x14ac:dyDescent="0.2">
      <c r="A5936" t="s">
        <v>11759</v>
      </c>
      <c r="B5936" t="s">
        <v>11771</v>
      </c>
      <c r="C5936" t="s">
        <v>23</v>
      </c>
      <c r="D5936" t="s">
        <v>11742</v>
      </c>
      <c r="E5936" t="s">
        <v>30</v>
      </c>
    </row>
    <row r="5937" spans="1:5" x14ac:dyDescent="0.2">
      <c r="A5937" t="s">
        <v>11759</v>
      </c>
      <c r="B5937" t="s">
        <v>11772</v>
      </c>
      <c r="C5937" t="s">
        <v>87</v>
      </c>
      <c r="D5937" t="s">
        <v>11742</v>
      </c>
      <c r="E5937" t="s">
        <v>30</v>
      </c>
    </row>
    <row r="5938" spans="1:5" x14ac:dyDescent="0.2">
      <c r="A5938" t="s">
        <v>11759</v>
      </c>
      <c r="B5938" t="s">
        <v>11773</v>
      </c>
      <c r="C5938" t="s">
        <v>87</v>
      </c>
      <c r="D5938" t="s">
        <v>11742</v>
      </c>
      <c r="E5938" t="s">
        <v>30</v>
      </c>
    </row>
    <row r="5939" spans="1:5" x14ac:dyDescent="0.2">
      <c r="A5939" t="s">
        <v>11759</v>
      </c>
      <c r="B5939" t="s">
        <v>11774</v>
      </c>
      <c r="C5939" t="s">
        <v>87</v>
      </c>
      <c r="D5939" t="s">
        <v>11742</v>
      </c>
      <c r="E5939" t="s">
        <v>30</v>
      </c>
    </row>
    <row r="5940" spans="1:5" x14ac:dyDescent="0.2">
      <c r="A5940" t="s">
        <v>11759</v>
      </c>
      <c r="B5940" t="s">
        <v>11775</v>
      </c>
      <c r="C5940" t="s">
        <v>7</v>
      </c>
      <c r="D5940" t="s">
        <v>11776</v>
      </c>
      <c r="E5940" t="s">
        <v>30</v>
      </c>
    </row>
    <row r="5941" spans="1:5" x14ac:dyDescent="0.2">
      <c r="A5941" t="s">
        <v>11759</v>
      </c>
      <c r="B5941" t="s">
        <v>11777</v>
      </c>
      <c r="C5941" t="s">
        <v>159</v>
      </c>
      <c r="D5941" t="s">
        <v>11778</v>
      </c>
      <c r="E5941" t="s">
        <v>30</v>
      </c>
    </row>
    <row r="5942" spans="1:5" x14ac:dyDescent="0.2">
      <c r="A5942" t="s">
        <v>11759</v>
      </c>
      <c r="B5942" t="s">
        <v>11779</v>
      </c>
      <c r="C5942" t="s">
        <v>23</v>
      </c>
      <c r="D5942" t="s">
        <v>11780</v>
      </c>
      <c r="E5942" t="s">
        <v>30</v>
      </c>
    </row>
    <row r="5943" spans="1:5" x14ac:dyDescent="0.2">
      <c r="A5943" t="s">
        <v>11759</v>
      </c>
      <c r="B5943" t="s">
        <v>11781</v>
      </c>
      <c r="C5943" t="s">
        <v>7</v>
      </c>
      <c r="D5943" t="s">
        <v>11782</v>
      </c>
      <c r="E5943" t="s">
        <v>40</v>
      </c>
    </row>
    <row r="5944" spans="1:5" x14ac:dyDescent="0.2">
      <c r="A5944" t="s">
        <v>11759</v>
      </c>
      <c r="B5944" t="s">
        <v>11783</v>
      </c>
      <c r="C5944" t="s">
        <v>103</v>
      </c>
      <c r="D5944" t="s">
        <v>11784</v>
      </c>
      <c r="E5944" t="s">
        <v>30</v>
      </c>
    </row>
    <row r="5945" spans="1:5" x14ac:dyDescent="0.2">
      <c r="A5945" t="s">
        <v>11759</v>
      </c>
      <c r="B5945" t="s">
        <v>11785</v>
      </c>
      <c r="C5945" t="s">
        <v>103</v>
      </c>
      <c r="D5945" t="s">
        <v>11784</v>
      </c>
      <c r="E5945" t="s">
        <v>30</v>
      </c>
    </row>
    <row r="5946" spans="1:5" x14ac:dyDescent="0.2">
      <c r="A5946" t="s">
        <v>11759</v>
      </c>
      <c r="B5946" t="s">
        <v>11786</v>
      </c>
      <c r="C5946" t="s">
        <v>130</v>
      </c>
      <c r="D5946" t="s">
        <v>11787</v>
      </c>
      <c r="E5946" t="s">
        <v>111</v>
      </c>
    </row>
    <row r="5947" spans="1:5" x14ac:dyDescent="0.2">
      <c r="A5947" t="s">
        <v>11759</v>
      </c>
      <c r="B5947" t="s">
        <v>11788</v>
      </c>
      <c r="C5947" t="s">
        <v>23</v>
      </c>
      <c r="D5947" t="s">
        <v>11789</v>
      </c>
      <c r="E5947" t="s">
        <v>120</v>
      </c>
    </row>
    <row r="5948" spans="1:5" x14ac:dyDescent="0.2">
      <c r="A5948" t="s">
        <v>11759</v>
      </c>
      <c r="B5948" t="s">
        <v>11790</v>
      </c>
      <c r="C5948" t="s">
        <v>855</v>
      </c>
      <c r="D5948" t="s">
        <v>11791</v>
      </c>
      <c r="E5948" t="s">
        <v>111</v>
      </c>
    </row>
    <row r="5949" spans="1:5" x14ac:dyDescent="0.2">
      <c r="A5949" t="s">
        <v>11759</v>
      </c>
      <c r="B5949" t="s">
        <v>11792</v>
      </c>
      <c r="C5949" t="s">
        <v>7</v>
      </c>
      <c r="D5949" t="s">
        <v>11793</v>
      </c>
      <c r="E5949" t="s">
        <v>120</v>
      </c>
    </row>
    <row r="5950" spans="1:5" x14ac:dyDescent="0.2">
      <c r="A5950" t="s">
        <v>11759</v>
      </c>
      <c r="B5950" t="s">
        <v>11794</v>
      </c>
      <c r="C5950" t="s">
        <v>32</v>
      </c>
      <c r="D5950" t="s">
        <v>11795</v>
      </c>
      <c r="E5950" t="s">
        <v>120</v>
      </c>
    </row>
    <row r="5951" spans="1:5" x14ac:dyDescent="0.2">
      <c r="A5951" t="s">
        <v>11759</v>
      </c>
      <c r="B5951" t="s">
        <v>11796</v>
      </c>
      <c r="C5951" t="s">
        <v>1457</v>
      </c>
      <c r="D5951" t="s">
        <v>11797</v>
      </c>
      <c r="E5951" t="s">
        <v>111</v>
      </c>
    </row>
    <row r="5952" spans="1:5" x14ac:dyDescent="0.2">
      <c r="A5952" t="s">
        <v>11798</v>
      </c>
      <c r="B5952" t="s">
        <v>11799</v>
      </c>
      <c r="C5952" t="s">
        <v>23</v>
      </c>
      <c r="D5952" t="s">
        <v>11800</v>
      </c>
      <c r="E5952" t="s">
        <v>1980</v>
      </c>
    </row>
    <row r="5953" spans="1:5" x14ac:dyDescent="0.2">
      <c r="A5953" t="s">
        <v>11798</v>
      </c>
      <c r="B5953" t="s">
        <v>11801</v>
      </c>
      <c r="C5953" t="s">
        <v>50</v>
      </c>
      <c r="D5953" t="s">
        <v>11802</v>
      </c>
      <c r="E5953" t="s">
        <v>120</v>
      </c>
    </row>
    <row r="5954" spans="1:5" x14ac:dyDescent="0.2">
      <c r="A5954" t="s">
        <v>11798</v>
      </c>
      <c r="B5954" t="s">
        <v>11803</v>
      </c>
      <c r="C5954" t="s">
        <v>23</v>
      </c>
      <c r="D5954" t="s">
        <v>11804</v>
      </c>
      <c r="E5954" t="s">
        <v>111</v>
      </c>
    </row>
    <row r="5955" spans="1:5" x14ac:dyDescent="0.2">
      <c r="A5955" t="s">
        <v>11798</v>
      </c>
      <c r="B5955" t="s">
        <v>11805</v>
      </c>
      <c r="C5955" t="s">
        <v>23</v>
      </c>
      <c r="D5955" t="s">
        <v>11806</v>
      </c>
      <c r="E5955" t="s">
        <v>120</v>
      </c>
    </row>
    <row r="5956" spans="1:5" x14ac:dyDescent="0.2">
      <c r="A5956" t="s">
        <v>11798</v>
      </c>
      <c r="B5956" t="s">
        <v>11807</v>
      </c>
      <c r="C5956" t="s">
        <v>23</v>
      </c>
      <c r="D5956" t="s">
        <v>11806</v>
      </c>
      <c r="E5956" t="s">
        <v>120</v>
      </c>
    </row>
    <row r="5957" spans="1:5" x14ac:dyDescent="0.2">
      <c r="A5957" t="s">
        <v>11798</v>
      </c>
      <c r="B5957" t="s">
        <v>11808</v>
      </c>
      <c r="C5957" t="s">
        <v>100</v>
      </c>
      <c r="D5957" t="s">
        <v>11804</v>
      </c>
      <c r="E5957" t="s">
        <v>111</v>
      </c>
    </row>
    <row r="5958" spans="1:5" x14ac:dyDescent="0.2">
      <c r="A5958" t="s">
        <v>11798</v>
      </c>
      <c r="B5958" t="s">
        <v>11809</v>
      </c>
      <c r="C5958" t="s">
        <v>100</v>
      </c>
      <c r="D5958" t="s">
        <v>11804</v>
      </c>
      <c r="E5958" t="s">
        <v>111</v>
      </c>
    </row>
    <row r="5959" spans="1:5" x14ac:dyDescent="0.2">
      <c r="A5959" t="s">
        <v>11798</v>
      </c>
      <c r="B5959" t="s">
        <v>11810</v>
      </c>
      <c r="C5959" t="s">
        <v>100</v>
      </c>
      <c r="D5959" t="s">
        <v>11804</v>
      </c>
      <c r="E5959" t="s">
        <v>111</v>
      </c>
    </row>
    <row r="5960" spans="1:5" x14ac:dyDescent="0.2">
      <c r="A5960" t="s">
        <v>11798</v>
      </c>
      <c r="B5960" t="s">
        <v>11811</v>
      </c>
      <c r="C5960" t="s">
        <v>100</v>
      </c>
      <c r="D5960" t="s">
        <v>11804</v>
      </c>
      <c r="E5960" t="s">
        <v>111</v>
      </c>
    </row>
    <row r="5961" spans="1:5" x14ac:dyDescent="0.2">
      <c r="A5961" t="s">
        <v>11798</v>
      </c>
      <c r="B5961" t="s">
        <v>11812</v>
      </c>
      <c r="C5961" t="s">
        <v>53</v>
      </c>
      <c r="D5961" t="s">
        <v>11813</v>
      </c>
      <c r="E5961" t="s">
        <v>120</v>
      </c>
    </row>
    <row r="5962" spans="1:5" x14ac:dyDescent="0.2">
      <c r="A5962" t="s">
        <v>11798</v>
      </c>
      <c r="B5962" t="s">
        <v>11814</v>
      </c>
      <c r="C5962" t="s">
        <v>159</v>
      </c>
      <c r="D5962" t="s">
        <v>11815</v>
      </c>
      <c r="E5962" t="s">
        <v>111</v>
      </c>
    </row>
    <row r="5963" spans="1:5" x14ac:dyDescent="0.2">
      <c r="A5963" t="s">
        <v>11798</v>
      </c>
      <c r="B5963" t="s">
        <v>11816</v>
      </c>
      <c r="C5963" t="s">
        <v>159</v>
      </c>
      <c r="D5963" t="s">
        <v>11815</v>
      </c>
      <c r="E5963" t="s">
        <v>111</v>
      </c>
    </row>
    <row r="5964" spans="1:5" x14ac:dyDescent="0.2">
      <c r="A5964" t="s">
        <v>11798</v>
      </c>
      <c r="B5964" t="s">
        <v>11817</v>
      </c>
      <c r="C5964" t="s">
        <v>3566</v>
      </c>
      <c r="D5964" t="s">
        <v>11818</v>
      </c>
      <c r="E5964" t="s">
        <v>111</v>
      </c>
    </row>
    <row r="5965" spans="1:5" x14ac:dyDescent="0.2">
      <c r="A5965" t="s">
        <v>11798</v>
      </c>
      <c r="B5965" t="s">
        <v>11819</v>
      </c>
      <c r="C5965" t="s">
        <v>38</v>
      </c>
      <c r="D5965" t="s">
        <v>11820</v>
      </c>
      <c r="E5965" t="s">
        <v>111</v>
      </c>
    </row>
    <row r="5966" spans="1:5" x14ac:dyDescent="0.2">
      <c r="A5966" t="s">
        <v>11798</v>
      </c>
      <c r="B5966" t="s">
        <v>11821</v>
      </c>
      <c r="C5966" t="s">
        <v>87</v>
      </c>
      <c r="D5966" t="s">
        <v>11822</v>
      </c>
      <c r="E5966" t="s">
        <v>120</v>
      </c>
    </row>
    <row r="5967" spans="1:5" x14ac:dyDescent="0.2">
      <c r="A5967" t="s">
        <v>11798</v>
      </c>
      <c r="B5967" t="s">
        <v>11823</v>
      </c>
      <c r="C5967" t="s">
        <v>23</v>
      </c>
      <c r="D5967" t="s">
        <v>11824</v>
      </c>
      <c r="E5967" t="s">
        <v>111</v>
      </c>
    </row>
    <row r="5968" spans="1:5" x14ac:dyDescent="0.2">
      <c r="A5968" t="s">
        <v>11798</v>
      </c>
      <c r="B5968" t="s">
        <v>11825</v>
      </c>
      <c r="C5968" t="s">
        <v>32</v>
      </c>
      <c r="D5968" t="s">
        <v>11826</v>
      </c>
      <c r="E5968" t="s">
        <v>111</v>
      </c>
    </row>
    <row r="5969" spans="1:5" x14ac:dyDescent="0.2">
      <c r="A5969" t="s">
        <v>11798</v>
      </c>
      <c r="B5969" t="s">
        <v>11827</v>
      </c>
      <c r="C5969" t="s">
        <v>35</v>
      </c>
      <c r="D5969" t="s">
        <v>9681</v>
      </c>
      <c r="E5969" t="s">
        <v>111</v>
      </c>
    </row>
    <row r="5970" spans="1:5" x14ac:dyDescent="0.2">
      <c r="A5970" t="s">
        <v>11798</v>
      </c>
      <c r="B5970" t="s">
        <v>11828</v>
      </c>
      <c r="C5970" t="s">
        <v>159</v>
      </c>
      <c r="D5970" t="s">
        <v>11829</v>
      </c>
      <c r="E5970" t="s">
        <v>111</v>
      </c>
    </row>
    <row r="5971" spans="1:5" x14ac:dyDescent="0.2">
      <c r="A5971" t="s">
        <v>11798</v>
      </c>
      <c r="B5971" t="s">
        <v>11830</v>
      </c>
      <c r="C5971" t="s">
        <v>122</v>
      </c>
      <c r="D5971" t="s">
        <v>11831</v>
      </c>
      <c r="E5971" t="s">
        <v>111</v>
      </c>
    </row>
    <row r="5972" spans="1:5" x14ac:dyDescent="0.2">
      <c r="A5972" t="s">
        <v>11798</v>
      </c>
      <c r="B5972" t="s">
        <v>11832</v>
      </c>
      <c r="C5972" t="s">
        <v>32</v>
      </c>
      <c r="D5972" t="s">
        <v>11833</v>
      </c>
      <c r="E5972" t="s">
        <v>111</v>
      </c>
    </row>
    <row r="5973" spans="1:5" x14ac:dyDescent="0.2">
      <c r="A5973" t="s">
        <v>11798</v>
      </c>
      <c r="B5973" t="s">
        <v>11834</v>
      </c>
      <c r="C5973" t="s">
        <v>660</v>
      </c>
      <c r="D5973" t="s">
        <v>11835</v>
      </c>
      <c r="E5973" t="s">
        <v>145</v>
      </c>
    </row>
    <row r="5974" spans="1:5" x14ac:dyDescent="0.2">
      <c r="A5974" t="s">
        <v>11798</v>
      </c>
      <c r="B5974" t="s">
        <v>11836</v>
      </c>
      <c r="C5974" t="s">
        <v>32</v>
      </c>
      <c r="D5974" t="s">
        <v>11837</v>
      </c>
      <c r="E5974" t="s">
        <v>145</v>
      </c>
    </row>
    <row r="5975" spans="1:5" x14ac:dyDescent="0.2">
      <c r="A5975" t="s">
        <v>11798</v>
      </c>
      <c r="B5975" t="s">
        <v>11838</v>
      </c>
      <c r="C5975" t="s">
        <v>23</v>
      </c>
      <c r="D5975" t="s">
        <v>11839</v>
      </c>
      <c r="E5975" t="s">
        <v>148</v>
      </c>
    </row>
    <row r="5976" spans="1:5" x14ac:dyDescent="0.2">
      <c r="A5976" t="s">
        <v>11798</v>
      </c>
      <c r="B5976" t="s">
        <v>11840</v>
      </c>
      <c r="C5976" t="s">
        <v>159</v>
      </c>
      <c r="D5976" t="s">
        <v>11841</v>
      </c>
      <c r="E5976" t="s">
        <v>148</v>
      </c>
    </row>
    <row r="5977" spans="1:5" x14ac:dyDescent="0.2">
      <c r="A5977" t="s">
        <v>11842</v>
      </c>
      <c r="B5977" t="s">
        <v>11843</v>
      </c>
      <c r="C5977" t="s">
        <v>82</v>
      </c>
      <c r="D5977" t="s">
        <v>11844</v>
      </c>
      <c r="E5977" t="s">
        <v>210</v>
      </c>
    </row>
    <row r="5978" spans="1:5" x14ac:dyDescent="0.2">
      <c r="A5978" t="s">
        <v>11842</v>
      </c>
      <c r="B5978" t="s">
        <v>11845</v>
      </c>
      <c r="C5978" t="s">
        <v>159</v>
      </c>
      <c r="D5978" t="s">
        <v>11846</v>
      </c>
      <c r="E5978" t="s">
        <v>148</v>
      </c>
    </row>
    <row r="5979" spans="1:5" x14ac:dyDescent="0.2">
      <c r="A5979" t="s">
        <v>11842</v>
      </c>
      <c r="B5979" t="s">
        <v>11847</v>
      </c>
      <c r="C5979" t="s">
        <v>159</v>
      </c>
      <c r="D5979" t="s">
        <v>11848</v>
      </c>
      <c r="E5979" t="s">
        <v>148</v>
      </c>
    </row>
    <row r="5980" spans="1:5" x14ac:dyDescent="0.2">
      <c r="A5980" t="s">
        <v>11842</v>
      </c>
      <c r="B5980" t="s">
        <v>11849</v>
      </c>
      <c r="C5980" t="s">
        <v>35</v>
      </c>
      <c r="D5980" t="s">
        <v>9681</v>
      </c>
      <c r="E5980" t="s">
        <v>148</v>
      </c>
    </row>
    <row r="5981" spans="1:5" x14ac:dyDescent="0.2">
      <c r="A5981" t="s">
        <v>11842</v>
      </c>
      <c r="B5981" t="s">
        <v>11850</v>
      </c>
      <c r="C5981" t="s">
        <v>53</v>
      </c>
      <c r="D5981" t="s">
        <v>11851</v>
      </c>
      <c r="E5981" t="s">
        <v>154</v>
      </c>
    </row>
    <row r="5982" spans="1:5" x14ac:dyDescent="0.2">
      <c r="A5982" t="s">
        <v>11842</v>
      </c>
      <c r="B5982" t="s">
        <v>11852</v>
      </c>
      <c r="C5982" t="s">
        <v>53</v>
      </c>
      <c r="D5982" t="s">
        <v>11853</v>
      </c>
      <c r="E5982" t="s">
        <v>154</v>
      </c>
    </row>
    <row r="5983" spans="1:5" x14ac:dyDescent="0.2">
      <c r="A5983" t="s">
        <v>11842</v>
      </c>
      <c r="B5983" t="s">
        <v>11854</v>
      </c>
      <c r="C5983" t="s">
        <v>9231</v>
      </c>
      <c r="D5983" t="s">
        <v>11855</v>
      </c>
      <c r="E5983" t="s">
        <v>154</v>
      </c>
    </row>
    <row r="5984" spans="1:5" x14ac:dyDescent="0.2">
      <c r="A5984" t="s">
        <v>11842</v>
      </c>
      <c r="B5984" t="s">
        <v>11856</v>
      </c>
      <c r="C5984" t="s">
        <v>35</v>
      </c>
      <c r="D5984" t="s">
        <v>11857</v>
      </c>
      <c r="E5984" t="s">
        <v>154</v>
      </c>
    </row>
    <row r="5985" spans="1:5" x14ac:dyDescent="0.2">
      <c r="A5985" t="s">
        <v>11842</v>
      </c>
      <c r="B5985" t="s">
        <v>11858</v>
      </c>
      <c r="C5985" t="s">
        <v>32</v>
      </c>
      <c r="D5985" t="s">
        <v>11859</v>
      </c>
      <c r="E5985" t="s">
        <v>154</v>
      </c>
    </row>
    <row r="5986" spans="1:5" x14ac:dyDescent="0.2">
      <c r="A5986" t="s">
        <v>11842</v>
      </c>
      <c r="B5986" t="s">
        <v>11860</v>
      </c>
      <c r="C5986" t="s">
        <v>290</v>
      </c>
      <c r="D5986" t="s">
        <v>11861</v>
      </c>
      <c r="E5986" t="s">
        <v>154</v>
      </c>
    </row>
    <row r="5987" spans="1:5" x14ac:dyDescent="0.2">
      <c r="A5987" t="s">
        <v>11842</v>
      </c>
      <c r="B5987" t="s">
        <v>11862</v>
      </c>
      <c r="C5987" t="s">
        <v>7</v>
      </c>
      <c r="D5987" t="s">
        <v>11863</v>
      </c>
      <c r="E5987" t="s">
        <v>154</v>
      </c>
    </row>
    <row r="5988" spans="1:5" x14ac:dyDescent="0.2">
      <c r="A5988" t="s">
        <v>11842</v>
      </c>
      <c r="B5988" t="s">
        <v>11864</v>
      </c>
      <c r="C5988" t="s">
        <v>38</v>
      </c>
      <c r="D5988" t="s">
        <v>11865</v>
      </c>
      <c r="E5988" t="s">
        <v>157</v>
      </c>
    </row>
    <row r="5989" spans="1:5" x14ac:dyDescent="0.2">
      <c r="A5989" t="s">
        <v>11842</v>
      </c>
      <c r="B5989" t="s">
        <v>11866</v>
      </c>
      <c r="C5989" t="s">
        <v>32</v>
      </c>
      <c r="D5989" t="s">
        <v>11867</v>
      </c>
      <c r="E5989" t="s">
        <v>157</v>
      </c>
    </row>
    <row r="5990" spans="1:5" x14ac:dyDescent="0.2">
      <c r="A5990" t="s">
        <v>11842</v>
      </c>
      <c r="B5990" t="s">
        <v>11868</v>
      </c>
      <c r="C5990" t="s">
        <v>32</v>
      </c>
      <c r="D5990" t="s">
        <v>11869</v>
      </c>
      <c r="E5990" t="s">
        <v>157</v>
      </c>
    </row>
    <row r="5991" spans="1:5" x14ac:dyDescent="0.2">
      <c r="A5991" t="s">
        <v>11842</v>
      </c>
      <c r="B5991" t="s">
        <v>11870</v>
      </c>
      <c r="C5991" t="s">
        <v>100</v>
      </c>
      <c r="D5991" t="s">
        <v>11871</v>
      </c>
      <c r="E5991" t="s">
        <v>154</v>
      </c>
    </row>
    <row r="5992" spans="1:5" x14ac:dyDescent="0.2">
      <c r="A5992" t="s">
        <v>11842</v>
      </c>
      <c r="B5992" t="s">
        <v>11872</v>
      </c>
      <c r="C5992" t="s">
        <v>373</v>
      </c>
      <c r="D5992" t="s">
        <v>11873</v>
      </c>
      <c r="E5992" t="s">
        <v>210</v>
      </c>
    </row>
    <row r="5993" spans="1:5" x14ac:dyDescent="0.2">
      <c r="A5993" t="s">
        <v>11842</v>
      </c>
      <c r="B5993" t="s">
        <v>11874</v>
      </c>
      <c r="C5993" t="s">
        <v>53</v>
      </c>
      <c r="D5993" t="s">
        <v>11875</v>
      </c>
      <c r="E5993" t="s">
        <v>210</v>
      </c>
    </row>
    <row r="5994" spans="1:5" x14ac:dyDescent="0.2">
      <c r="A5994" t="s">
        <v>11842</v>
      </c>
      <c r="B5994" t="s">
        <v>11876</v>
      </c>
      <c r="C5994" t="s">
        <v>32</v>
      </c>
      <c r="D5994" t="s">
        <v>11877</v>
      </c>
      <c r="E5994" t="s">
        <v>210</v>
      </c>
    </row>
    <row r="5995" spans="1:5" x14ac:dyDescent="0.2">
      <c r="A5995" t="s">
        <v>11842</v>
      </c>
      <c r="B5995" t="s">
        <v>11878</v>
      </c>
      <c r="C5995" t="s">
        <v>53</v>
      </c>
      <c r="D5995" t="s">
        <v>11879</v>
      </c>
      <c r="E5995" t="s">
        <v>210</v>
      </c>
    </row>
    <row r="5996" spans="1:5" x14ac:dyDescent="0.2">
      <c r="A5996" t="s">
        <v>11842</v>
      </c>
      <c r="B5996" t="s">
        <v>11880</v>
      </c>
      <c r="C5996" t="s">
        <v>23</v>
      </c>
      <c r="D5996" t="s">
        <v>11881</v>
      </c>
      <c r="E5996" t="s">
        <v>210</v>
      </c>
    </row>
    <row r="5997" spans="1:5" x14ac:dyDescent="0.2">
      <c r="A5997" t="s">
        <v>11842</v>
      </c>
      <c r="B5997" t="s">
        <v>11882</v>
      </c>
      <c r="C5997" t="s">
        <v>23</v>
      </c>
      <c r="D5997" t="s">
        <v>11883</v>
      </c>
      <c r="E5997" t="s">
        <v>192</v>
      </c>
    </row>
    <row r="5998" spans="1:5" x14ac:dyDescent="0.2">
      <c r="A5998" t="s">
        <v>11842</v>
      </c>
      <c r="B5998" t="s">
        <v>11884</v>
      </c>
      <c r="C5998" t="s">
        <v>50</v>
      </c>
      <c r="D5998" t="s">
        <v>11885</v>
      </c>
      <c r="E5998" t="s">
        <v>192</v>
      </c>
    </row>
    <row r="5999" spans="1:5" x14ac:dyDescent="0.2">
      <c r="A5999" t="s">
        <v>11842</v>
      </c>
      <c r="B5999" t="s">
        <v>11843</v>
      </c>
      <c r="C5999" t="s">
        <v>82</v>
      </c>
      <c r="D5999" t="s">
        <v>11844</v>
      </c>
      <c r="E5999" t="s">
        <v>210</v>
      </c>
    </row>
    <row r="6000" spans="1:5" x14ac:dyDescent="0.2">
      <c r="A6000" t="s">
        <v>11842</v>
      </c>
      <c r="B6000" t="s">
        <v>11886</v>
      </c>
      <c r="C6000" t="s">
        <v>50</v>
      </c>
      <c r="D6000" t="s">
        <v>11837</v>
      </c>
      <c r="E6000" t="s">
        <v>192</v>
      </c>
    </row>
    <row r="6001" spans="1:5" x14ac:dyDescent="0.2">
      <c r="A6001" t="s">
        <v>11842</v>
      </c>
      <c r="B6001" t="s">
        <v>11887</v>
      </c>
      <c r="C6001" t="s">
        <v>32</v>
      </c>
      <c r="D6001" t="s">
        <v>11787</v>
      </c>
      <c r="E6001" t="s">
        <v>192</v>
      </c>
    </row>
    <row r="6002" spans="1:5" x14ac:dyDescent="0.2">
      <c r="A6002" t="s">
        <v>11888</v>
      </c>
      <c r="B6002" t="s">
        <v>11889</v>
      </c>
      <c r="C6002" t="s">
        <v>159</v>
      </c>
      <c r="D6002" t="s">
        <v>11890</v>
      </c>
      <c r="E6002" t="s">
        <v>111</v>
      </c>
    </row>
    <row r="6003" spans="1:5" x14ac:dyDescent="0.2">
      <c r="A6003" t="s">
        <v>11888</v>
      </c>
      <c r="B6003" t="s">
        <v>11891</v>
      </c>
      <c r="C6003" t="s">
        <v>32</v>
      </c>
      <c r="D6003" t="s">
        <v>11892</v>
      </c>
      <c r="E6003" t="s">
        <v>17</v>
      </c>
    </row>
    <row r="6004" spans="1:5" x14ac:dyDescent="0.2">
      <c r="A6004" t="s">
        <v>11888</v>
      </c>
      <c r="B6004" t="s">
        <v>11893</v>
      </c>
      <c r="C6004" t="s">
        <v>907</v>
      </c>
      <c r="D6004" t="s">
        <v>11894</v>
      </c>
      <c r="E6004" t="s">
        <v>17</v>
      </c>
    </row>
    <row r="6005" spans="1:5" x14ac:dyDescent="0.2">
      <c r="A6005" t="s">
        <v>11888</v>
      </c>
      <c r="B6005" t="s">
        <v>11895</v>
      </c>
      <c r="C6005" t="s">
        <v>224</v>
      </c>
      <c r="D6005" t="s">
        <v>11896</v>
      </c>
      <c r="E6005" t="s">
        <v>13</v>
      </c>
    </row>
    <row r="6006" spans="1:5" x14ac:dyDescent="0.2">
      <c r="A6006" t="s">
        <v>11888</v>
      </c>
      <c r="B6006" t="s">
        <v>11897</v>
      </c>
      <c r="C6006" t="s">
        <v>159</v>
      </c>
      <c r="D6006" t="s">
        <v>11898</v>
      </c>
      <c r="E6006" t="s">
        <v>17</v>
      </c>
    </row>
    <row r="6007" spans="1:5" x14ac:dyDescent="0.2">
      <c r="A6007" t="s">
        <v>11888</v>
      </c>
      <c r="B6007" t="s">
        <v>11899</v>
      </c>
      <c r="C6007" t="s">
        <v>408</v>
      </c>
      <c r="D6007" t="s">
        <v>11900</v>
      </c>
      <c r="E6007" t="s">
        <v>17</v>
      </c>
    </row>
    <row r="6008" spans="1:5" x14ac:dyDescent="0.2">
      <c r="A6008" t="s">
        <v>11888</v>
      </c>
      <c r="B6008" t="s">
        <v>11901</v>
      </c>
      <c r="C6008" t="s">
        <v>7</v>
      </c>
      <c r="D6008" t="s">
        <v>11902</v>
      </c>
      <c r="E6008" t="s">
        <v>17</v>
      </c>
    </row>
    <row r="6009" spans="1:5" x14ac:dyDescent="0.2">
      <c r="A6009" t="s">
        <v>11888</v>
      </c>
      <c r="B6009" t="s">
        <v>11903</v>
      </c>
      <c r="C6009" t="s">
        <v>32</v>
      </c>
      <c r="D6009" t="s">
        <v>11904</v>
      </c>
      <c r="E6009" t="s">
        <v>17</v>
      </c>
    </row>
    <row r="6010" spans="1:5" x14ac:dyDescent="0.2">
      <c r="A6010" t="s">
        <v>11888</v>
      </c>
      <c r="B6010" t="s">
        <v>11905</v>
      </c>
      <c r="C6010" t="s">
        <v>32</v>
      </c>
      <c r="D6010" t="s">
        <v>11906</v>
      </c>
      <c r="E6010" t="s">
        <v>17</v>
      </c>
    </row>
    <row r="6011" spans="1:5" x14ac:dyDescent="0.2">
      <c r="A6011" t="s">
        <v>11888</v>
      </c>
      <c r="B6011" t="s">
        <v>11907</v>
      </c>
      <c r="C6011" t="s">
        <v>50</v>
      </c>
      <c r="D6011" t="s">
        <v>11908</v>
      </c>
      <c r="E6011" t="s">
        <v>17</v>
      </c>
    </row>
    <row r="6012" spans="1:5" x14ac:dyDescent="0.2">
      <c r="A6012" t="s">
        <v>11888</v>
      </c>
      <c r="B6012" t="s">
        <v>11909</v>
      </c>
      <c r="C6012" t="s">
        <v>35</v>
      </c>
      <c r="D6012" t="s">
        <v>11910</v>
      </c>
      <c r="E6012" t="s">
        <v>17</v>
      </c>
    </row>
    <row r="6013" spans="1:5" x14ac:dyDescent="0.2">
      <c r="A6013" t="s">
        <v>11888</v>
      </c>
      <c r="B6013" t="s">
        <v>11911</v>
      </c>
      <c r="C6013" t="s">
        <v>38</v>
      </c>
      <c r="D6013" t="s">
        <v>11910</v>
      </c>
      <c r="E6013" t="s">
        <v>17</v>
      </c>
    </row>
    <row r="6014" spans="1:5" x14ac:dyDescent="0.2">
      <c r="A6014" t="s">
        <v>11888</v>
      </c>
      <c r="B6014" t="s">
        <v>11912</v>
      </c>
      <c r="C6014" t="s">
        <v>166</v>
      </c>
      <c r="D6014" t="s">
        <v>11910</v>
      </c>
      <c r="E6014" t="s">
        <v>17</v>
      </c>
    </row>
    <row r="6015" spans="1:5" x14ac:dyDescent="0.2">
      <c r="A6015" t="s">
        <v>11888</v>
      </c>
      <c r="B6015" t="s">
        <v>11913</v>
      </c>
      <c r="C6015" t="s">
        <v>32</v>
      </c>
      <c r="D6015" t="s">
        <v>11914</v>
      </c>
      <c r="E6015" t="s">
        <v>17</v>
      </c>
    </row>
    <row r="6016" spans="1:5" x14ac:dyDescent="0.2">
      <c r="A6016" t="s">
        <v>11888</v>
      </c>
      <c r="B6016" t="s">
        <v>11915</v>
      </c>
      <c r="C6016" t="s">
        <v>32</v>
      </c>
      <c r="D6016" t="s">
        <v>11916</v>
      </c>
      <c r="E6016" t="s">
        <v>17</v>
      </c>
    </row>
    <row r="6017" spans="1:5" x14ac:dyDescent="0.2">
      <c r="A6017" t="s">
        <v>11888</v>
      </c>
      <c r="B6017" t="s">
        <v>11917</v>
      </c>
      <c r="C6017" t="s">
        <v>32</v>
      </c>
      <c r="D6017" t="s">
        <v>11918</v>
      </c>
      <c r="E6017" t="s">
        <v>30</v>
      </c>
    </row>
    <row r="6018" spans="1:5" x14ac:dyDescent="0.2">
      <c r="A6018" t="s">
        <v>11888</v>
      </c>
      <c r="B6018" t="s">
        <v>11919</v>
      </c>
      <c r="C6018" t="s">
        <v>38</v>
      </c>
      <c r="D6018" t="s">
        <v>11920</v>
      </c>
      <c r="E6018" t="s">
        <v>30</v>
      </c>
    </row>
    <row r="6019" spans="1:5" x14ac:dyDescent="0.2">
      <c r="A6019" t="s">
        <v>11888</v>
      </c>
      <c r="B6019" t="s">
        <v>11921</v>
      </c>
      <c r="C6019" t="s">
        <v>38</v>
      </c>
      <c r="D6019" t="s">
        <v>11922</v>
      </c>
      <c r="E6019" t="s">
        <v>30</v>
      </c>
    </row>
    <row r="6020" spans="1:5" x14ac:dyDescent="0.2">
      <c r="A6020" t="s">
        <v>11888</v>
      </c>
      <c r="B6020" t="s">
        <v>11923</v>
      </c>
      <c r="C6020" t="s">
        <v>50</v>
      </c>
      <c r="D6020" t="s">
        <v>11924</v>
      </c>
      <c r="E6020" t="s">
        <v>30</v>
      </c>
    </row>
    <row r="6021" spans="1:5" x14ac:dyDescent="0.2">
      <c r="A6021" t="s">
        <v>11888</v>
      </c>
      <c r="B6021" t="s">
        <v>11925</v>
      </c>
      <c r="C6021" t="s">
        <v>159</v>
      </c>
      <c r="D6021" t="s">
        <v>11926</v>
      </c>
      <c r="E6021" t="s">
        <v>30</v>
      </c>
    </row>
    <row r="6022" spans="1:5" x14ac:dyDescent="0.2">
      <c r="A6022" t="s">
        <v>11888</v>
      </c>
      <c r="B6022" t="s">
        <v>11927</v>
      </c>
      <c r="C6022" t="s">
        <v>38</v>
      </c>
      <c r="D6022" t="s">
        <v>11928</v>
      </c>
      <c r="E6022" t="s">
        <v>40</v>
      </c>
    </row>
    <row r="6023" spans="1:5" x14ac:dyDescent="0.2">
      <c r="A6023" t="s">
        <v>11888</v>
      </c>
      <c r="B6023" t="s">
        <v>11929</v>
      </c>
      <c r="C6023" t="s">
        <v>159</v>
      </c>
      <c r="D6023" t="s">
        <v>11930</v>
      </c>
      <c r="E6023" t="s">
        <v>30</v>
      </c>
    </row>
    <row r="6024" spans="1:5" x14ac:dyDescent="0.2">
      <c r="A6024" t="s">
        <v>11888</v>
      </c>
      <c r="B6024" t="s">
        <v>11931</v>
      </c>
      <c r="C6024" t="s">
        <v>82</v>
      </c>
      <c r="D6024" t="s">
        <v>11932</v>
      </c>
      <c r="E6024" t="s">
        <v>30</v>
      </c>
    </row>
    <row r="6025" spans="1:5" x14ac:dyDescent="0.2">
      <c r="A6025" t="s">
        <v>11888</v>
      </c>
      <c r="B6025" t="s">
        <v>11933</v>
      </c>
      <c r="C6025" t="s">
        <v>100</v>
      </c>
      <c r="D6025" t="s">
        <v>11934</v>
      </c>
      <c r="E6025" t="s">
        <v>30</v>
      </c>
    </row>
    <row r="6026" spans="1:5" x14ac:dyDescent="0.2">
      <c r="A6026" t="s">
        <v>11888</v>
      </c>
      <c r="B6026" t="s">
        <v>11935</v>
      </c>
      <c r="C6026" t="s">
        <v>100</v>
      </c>
      <c r="D6026" t="s">
        <v>11936</v>
      </c>
      <c r="E6026" t="s">
        <v>30</v>
      </c>
    </row>
    <row r="6027" spans="1:5" x14ac:dyDescent="0.2">
      <c r="A6027" t="s">
        <v>11937</v>
      </c>
      <c r="B6027" t="s">
        <v>11938</v>
      </c>
      <c r="C6027" t="s">
        <v>38</v>
      </c>
      <c r="D6027" t="s">
        <v>11939</v>
      </c>
      <c r="E6027" t="s">
        <v>11940</v>
      </c>
    </row>
    <row r="6028" spans="1:5" x14ac:dyDescent="0.2">
      <c r="A6028" t="s">
        <v>11937</v>
      </c>
      <c r="B6028" t="s">
        <v>11941</v>
      </c>
      <c r="C6028" t="s">
        <v>159</v>
      </c>
      <c r="D6028" t="s">
        <v>11942</v>
      </c>
      <c r="E6028" t="s">
        <v>30</v>
      </c>
    </row>
    <row r="6029" spans="1:5" x14ac:dyDescent="0.2">
      <c r="A6029" t="s">
        <v>11937</v>
      </c>
      <c r="B6029" t="s">
        <v>11943</v>
      </c>
      <c r="C6029" t="s">
        <v>130</v>
      </c>
      <c r="D6029" t="s">
        <v>11944</v>
      </c>
      <c r="E6029" t="s">
        <v>30</v>
      </c>
    </row>
    <row r="6030" spans="1:5" x14ac:dyDescent="0.2">
      <c r="A6030" t="s">
        <v>11937</v>
      </c>
      <c r="B6030" t="s">
        <v>11945</v>
      </c>
      <c r="C6030" t="s">
        <v>32</v>
      </c>
      <c r="D6030" t="s">
        <v>11946</v>
      </c>
      <c r="E6030" t="s">
        <v>30</v>
      </c>
    </row>
    <row r="6031" spans="1:5" x14ac:dyDescent="0.2">
      <c r="A6031" t="s">
        <v>11937</v>
      </c>
      <c r="B6031" t="s">
        <v>11947</v>
      </c>
      <c r="C6031" t="s">
        <v>32</v>
      </c>
      <c r="D6031" t="s">
        <v>11948</v>
      </c>
      <c r="E6031" t="s">
        <v>30</v>
      </c>
    </row>
    <row r="6032" spans="1:5" x14ac:dyDescent="0.2">
      <c r="A6032" t="s">
        <v>11937</v>
      </c>
      <c r="B6032" t="s">
        <v>11949</v>
      </c>
      <c r="C6032" t="s">
        <v>32</v>
      </c>
      <c r="D6032" t="s">
        <v>11950</v>
      </c>
      <c r="E6032" t="s">
        <v>30</v>
      </c>
    </row>
    <row r="6033" spans="1:5" x14ac:dyDescent="0.2">
      <c r="A6033" t="s">
        <v>11937</v>
      </c>
      <c r="B6033" t="s">
        <v>11951</v>
      </c>
      <c r="C6033" t="s">
        <v>159</v>
      </c>
      <c r="D6033" t="s">
        <v>11952</v>
      </c>
      <c r="E6033" t="s">
        <v>30</v>
      </c>
    </row>
    <row r="6034" spans="1:5" x14ac:dyDescent="0.2">
      <c r="A6034" t="s">
        <v>11937</v>
      </c>
      <c r="B6034" t="s">
        <v>11953</v>
      </c>
      <c r="C6034" t="s">
        <v>159</v>
      </c>
      <c r="D6034" t="s">
        <v>11954</v>
      </c>
      <c r="E6034" t="s">
        <v>30</v>
      </c>
    </row>
    <row r="6035" spans="1:5" x14ac:dyDescent="0.2">
      <c r="A6035" t="s">
        <v>11937</v>
      </c>
      <c r="B6035" t="s">
        <v>11955</v>
      </c>
      <c r="C6035" t="s">
        <v>32</v>
      </c>
      <c r="D6035" t="s">
        <v>11956</v>
      </c>
      <c r="E6035" t="s">
        <v>40</v>
      </c>
    </row>
    <row r="6036" spans="1:5" x14ac:dyDescent="0.2">
      <c r="A6036" t="s">
        <v>11937</v>
      </c>
      <c r="B6036" t="s">
        <v>11957</v>
      </c>
      <c r="C6036" t="s">
        <v>38</v>
      </c>
      <c r="D6036" t="s">
        <v>11958</v>
      </c>
      <c r="E6036" t="s">
        <v>30</v>
      </c>
    </row>
    <row r="6037" spans="1:5" x14ac:dyDescent="0.2">
      <c r="A6037" t="s">
        <v>11937</v>
      </c>
      <c r="B6037" t="s">
        <v>11959</v>
      </c>
      <c r="C6037" t="s">
        <v>32</v>
      </c>
      <c r="D6037" t="s">
        <v>11960</v>
      </c>
      <c r="E6037" t="s">
        <v>30</v>
      </c>
    </row>
    <row r="6038" spans="1:5" x14ac:dyDescent="0.2">
      <c r="A6038" t="s">
        <v>11937</v>
      </c>
      <c r="B6038" t="s">
        <v>11961</v>
      </c>
      <c r="C6038" t="s">
        <v>32</v>
      </c>
      <c r="D6038" t="s">
        <v>11962</v>
      </c>
      <c r="E6038" t="s">
        <v>30</v>
      </c>
    </row>
    <row r="6039" spans="1:5" x14ac:dyDescent="0.2">
      <c r="A6039" t="s">
        <v>11937</v>
      </c>
      <c r="B6039" t="s">
        <v>11963</v>
      </c>
      <c r="C6039" t="s">
        <v>32</v>
      </c>
      <c r="D6039" t="s">
        <v>11964</v>
      </c>
      <c r="E6039" t="s">
        <v>30</v>
      </c>
    </row>
    <row r="6040" spans="1:5" x14ac:dyDescent="0.2">
      <c r="A6040" t="s">
        <v>11937</v>
      </c>
      <c r="B6040" t="s">
        <v>11965</v>
      </c>
      <c r="C6040" t="s">
        <v>159</v>
      </c>
      <c r="D6040" t="s">
        <v>11966</v>
      </c>
      <c r="E6040" t="s">
        <v>30</v>
      </c>
    </row>
    <row r="6041" spans="1:5" x14ac:dyDescent="0.2">
      <c r="A6041" t="s">
        <v>11937</v>
      </c>
      <c r="B6041" t="s">
        <v>11967</v>
      </c>
      <c r="C6041" t="s">
        <v>32</v>
      </c>
      <c r="D6041" t="s">
        <v>11968</v>
      </c>
      <c r="E6041" t="s">
        <v>11969</v>
      </c>
    </row>
    <row r="6042" spans="1:5" x14ac:dyDescent="0.2">
      <c r="A6042" t="s">
        <v>11937</v>
      </c>
      <c r="B6042" t="s">
        <v>11970</v>
      </c>
      <c r="C6042" t="s">
        <v>159</v>
      </c>
      <c r="D6042" t="s">
        <v>11971</v>
      </c>
      <c r="E6042" t="s">
        <v>30</v>
      </c>
    </row>
    <row r="6043" spans="1:5" x14ac:dyDescent="0.2">
      <c r="A6043" t="s">
        <v>11937</v>
      </c>
      <c r="B6043" t="s">
        <v>11972</v>
      </c>
      <c r="C6043" t="s">
        <v>32</v>
      </c>
      <c r="D6043" t="s">
        <v>11973</v>
      </c>
      <c r="E6043" t="s">
        <v>30</v>
      </c>
    </row>
    <row r="6044" spans="1:5" x14ac:dyDescent="0.2">
      <c r="A6044" t="s">
        <v>11937</v>
      </c>
      <c r="B6044" t="s">
        <v>11974</v>
      </c>
      <c r="C6044" t="s">
        <v>159</v>
      </c>
      <c r="D6044" t="s">
        <v>11975</v>
      </c>
      <c r="E6044" t="s">
        <v>30</v>
      </c>
    </row>
    <row r="6045" spans="1:5" x14ac:dyDescent="0.2">
      <c r="A6045" t="s">
        <v>11937</v>
      </c>
      <c r="B6045" t="s">
        <v>11976</v>
      </c>
      <c r="C6045" t="s">
        <v>53</v>
      </c>
      <c r="D6045" t="s">
        <v>11977</v>
      </c>
      <c r="E6045" t="s">
        <v>40</v>
      </c>
    </row>
    <row r="6046" spans="1:5" x14ac:dyDescent="0.2">
      <c r="A6046" t="s">
        <v>11937</v>
      </c>
      <c r="B6046" t="s">
        <v>11978</v>
      </c>
      <c r="C6046" t="s">
        <v>32</v>
      </c>
      <c r="D6046" t="s">
        <v>11979</v>
      </c>
      <c r="E6046" t="s">
        <v>40</v>
      </c>
    </row>
    <row r="6047" spans="1:5" x14ac:dyDescent="0.2">
      <c r="A6047" t="s">
        <v>11937</v>
      </c>
      <c r="B6047" t="s">
        <v>11980</v>
      </c>
      <c r="C6047" t="s">
        <v>32</v>
      </c>
      <c r="D6047" t="s">
        <v>11981</v>
      </c>
      <c r="E6047" t="s">
        <v>30</v>
      </c>
    </row>
    <row r="6048" spans="1:5" x14ac:dyDescent="0.2">
      <c r="A6048" t="s">
        <v>11937</v>
      </c>
      <c r="B6048" t="s">
        <v>11982</v>
      </c>
      <c r="C6048" t="s">
        <v>103</v>
      </c>
      <c r="D6048" t="s">
        <v>11983</v>
      </c>
      <c r="E6048" t="s">
        <v>30</v>
      </c>
    </row>
    <row r="6049" spans="1:5" x14ac:dyDescent="0.2">
      <c r="A6049" t="s">
        <v>11937</v>
      </c>
      <c r="B6049" t="s">
        <v>11984</v>
      </c>
      <c r="C6049" t="s">
        <v>32</v>
      </c>
      <c r="D6049" t="s">
        <v>11985</v>
      </c>
      <c r="E6049" t="s">
        <v>30</v>
      </c>
    </row>
    <row r="6050" spans="1:5" x14ac:dyDescent="0.2">
      <c r="A6050" t="s">
        <v>11937</v>
      </c>
      <c r="B6050" t="s">
        <v>11986</v>
      </c>
      <c r="C6050" t="s">
        <v>7</v>
      </c>
      <c r="D6050" t="s">
        <v>11987</v>
      </c>
      <c r="E6050" t="s">
        <v>40</v>
      </c>
    </row>
    <row r="6051" spans="1:5" x14ac:dyDescent="0.2">
      <c r="A6051" t="s">
        <v>11937</v>
      </c>
      <c r="B6051" t="s">
        <v>11988</v>
      </c>
      <c r="C6051" t="s">
        <v>166</v>
      </c>
      <c r="D6051" t="s">
        <v>11989</v>
      </c>
      <c r="E6051" t="s">
        <v>30</v>
      </c>
    </row>
    <row r="6052" spans="1:5" x14ac:dyDescent="0.2">
      <c r="A6052" t="s">
        <v>11990</v>
      </c>
      <c r="B6052" t="s">
        <v>11991</v>
      </c>
      <c r="C6052" t="s">
        <v>82</v>
      </c>
      <c r="D6052" t="s">
        <v>11992</v>
      </c>
      <c r="E6052" t="s">
        <v>154</v>
      </c>
    </row>
    <row r="6053" spans="1:5" x14ac:dyDescent="0.2">
      <c r="A6053" t="s">
        <v>11990</v>
      </c>
      <c r="B6053" t="s">
        <v>11993</v>
      </c>
      <c r="C6053" t="s">
        <v>38</v>
      </c>
      <c r="D6053" t="s">
        <v>11989</v>
      </c>
      <c r="E6053" t="s">
        <v>30</v>
      </c>
    </row>
    <row r="6054" spans="1:5" x14ac:dyDescent="0.2">
      <c r="A6054" t="s">
        <v>11990</v>
      </c>
      <c r="B6054" t="s">
        <v>11994</v>
      </c>
      <c r="C6054" t="s">
        <v>53</v>
      </c>
      <c r="D6054" t="s">
        <v>11995</v>
      </c>
      <c r="E6054" t="s">
        <v>30</v>
      </c>
    </row>
    <row r="6055" spans="1:5" x14ac:dyDescent="0.2">
      <c r="A6055" t="s">
        <v>11990</v>
      </c>
      <c r="B6055" t="s">
        <v>11996</v>
      </c>
      <c r="C6055" t="s">
        <v>38</v>
      </c>
      <c r="D6055" t="s">
        <v>11997</v>
      </c>
      <c r="E6055" t="s">
        <v>40</v>
      </c>
    </row>
    <row r="6056" spans="1:5" x14ac:dyDescent="0.2">
      <c r="A6056" t="s">
        <v>11990</v>
      </c>
      <c r="B6056" t="s">
        <v>11998</v>
      </c>
      <c r="C6056" t="s">
        <v>32</v>
      </c>
      <c r="D6056" t="s">
        <v>11999</v>
      </c>
      <c r="E6056" t="s">
        <v>30</v>
      </c>
    </row>
    <row r="6057" spans="1:5" x14ac:dyDescent="0.2">
      <c r="A6057" t="s">
        <v>11990</v>
      </c>
      <c r="B6057" t="s">
        <v>12000</v>
      </c>
      <c r="C6057" t="s">
        <v>38</v>
      </c>
      <c r="D6057" t="s">
        <v>12001</v>
      </c>
      <c r="E6057" t="s">
        <v>40</v>
      </c>
    </row>
    <row r="6058" spans="1:5" x14ac:dyDescent="0.2">
      <c r="A6058" t="s">
        <v>11990</v>
      </c>
      <c r="B6058" t="s">
        <v>12002</v>
      </c>
      <c r="C6058" t="s">
        <v>166</v>
      </c>
      <c r="D6058" t="s">
        <v>11910</v>
      </c>
      <c r="E6058" t="s">
        <v>30</v>
      </c>
    </row>
    <row r="6059" spans="1:5" x14ac:dyDescent="0.2">
      <c r="A6059" t="s">
        <v>11990</v>
      </c>
      <c r="B6059" t="s">
        <v>12003</v>
      </c>
      <c r="C6059" t="s">
        <v>38</v>
      </c>
      <c r="D6059" t="s">
        <v>11910</v>
      </c>
      <c r="E6059" t="s">
        <v>30</v>
      </c>
    </row>
    <row r="6060" spans="1:5" x14ac:dyDescent="0.2">
      <c r="A6060" t="s">
        <v>11990</v>
      </c>
      <c r="B6060" t="s">
        <v>12004</v>
      </c>
      <c r="C6060" t="s">
        <v>35</v>
      </c>
      <c r="D6060" t="s">
        <v>11910</v>
      </c>
      <c r="E6060" t="s">
        <v>30</v>
      </c>
    </row>
    <row r="6061" spans="1:5" x14ac:dyDescent="0.2">
      <c r="A6061" t="s">
        <v>11990</v>
      </c>
      <c r="B6061" t="s">
        <v>12005</v>
      </c>
      <c r="C6061" t="s">
        <v>53</v>
      </c>
      <c r="D6061" t="s">
        <v>12006</v>
      </c>
      <c r="E6061" t="s">
        <v>111</v>
      </c>
    </row>
    <row r="6062" spans="1:5" x14ac:dyDescent="0.2">
      <c r="A6062" t="s">
        <v>11990</v>
      </c>
      <c r="B6062" t="s">
        <v>11889</v>
      </c>
      <c r="C6062" t="s">
        <v>159</v>
      </c>
      <c r="D6062" t="s">
        <v>11890</v>
      </c>
      <c r="E6062" t="s">
        <v>111</v>
      </c>
    </row>
    <row r="6063" spans="1:5" x14ac:dyDescent="0.2">
      <c r="A6063" t="s">
        <v>11990</v>
      </c>
      <c r="B6063" t="s">
        <v>12007</v>
      </c>
      <c r="C6063" t="s">
        <v>82</v>
      </c>
      <c r="D6063" t="s">
        <v>12008</v>
      </c>
      <c r="E6063" t="s">
        <v>111</v>
      </c>
    </row>
    <row r="6064" spans="1:5" x14ac:dyDescent="0.2">
      <c r="A6064" t="s">
        <v>11990</v>
      </c>
      <c r="B6064" t="s">
        <v>12009</v>
      </c>
      <c r="C6064" t="s">
        <v>159</v>
      </c>
      <c r="D6064" t="s">
        <v>12010</v>
      </c>
      <c r="E6064" t="s">
        <v>111</v>
      </c>
    </row>
    <row r="6065" spans="1:5" x14ac:dyDescent="0.2">
      <c r="A6065" t="s">
        <v>11990</v>
      </c>
      <c r="B6065" t="s">
        <v>12011</v>
      </c>
      <c r="C6065" t="s">
        <v>35</v>
      </c>
      <c r="D6065" t="s">
        <v>12012</v>
      </c>
      <c r="E6065" t="s">
        <v>120</v>
      </c>
    </row>
    <row r="6066" spans="1:5" x14ac:dyDescent="0.2">
      <c r="A6066" t="s">
        <v>11990</v>
      </c>
      <c r="B6066" t="s">
        <v>12013</v>
      </c>
      <c r="C6066" t="s">
        <v>38</v>
      </c>
      <c r="D6066" t="s">
        <v>12014</v>
      </c>
      <c r="E6066" t="s">
        <v>111</v>
      </c>
    </row>
    <row r="6067" spans="1:5" x14ac:dyDescent="0.2">
      <c r="A6067" t="s">
        <v>11990</v>
      </c>
      <c r="B6067" t="s">
        <v>12015</v>
      </c>
      <c r="C6067" t="s">
        <v>122</v>
      </c>
      <c r="D6067" t="s">
        <v>12016</v>
      </c>
      <c r="E6067" t="s">
        <v>111</v>
      </c>
    </row>
    <row r="6068" spans="1:5" x14ac:dyDescent="0.2">
      <c r="A6068" t="s">
        <v>11990</v>
      </c>
      <c r="B6068" t="s">
        <v>12017</v>
      </c>
      <c r="C6068" t="s">
        <v>32</v>
      </c>
      <c r="D6068" t="s">
        <v>12018</v>
      </c>
      <c r="E6068" t="s">
        <v>111</v>
      </c>
    </row>
    <row r="6069" spans="1:5" x14ac:dyDescent="0.2">
      <c r="A6069" t="s">
        <v>11990</v>
      </c>
      <c r="B6069" t="s">
        <v>12019</v>
      </c>
      <c r="C6069" t="s">
        <v>159</v>
      </c>
      <c r="D6069" t="s">
        <v>12020</v>
      </c>
      <c r="E6069" t="s">
        <v>111</v>
      </c>
    </row>
    <row r="6070" spans="1:5" x14ac:dyDescent="0.2">
      <c r="A6070" t="s">
        <v>11990</v>
      </c>
      <c r="B6070" t="s">
        <v>12021</v>
      </c>
      <c r="C6070" t="s">
        <v>38</v>
      </c>
      <c r="D6070" t="s">
        <v>12022</v>
      </c>
      <c r="E6070" t="s">
        <v>111</v>
      </c>
    </row>
    <row r="6071" spans="1:5" x14ac:dyDescent="0.2">
      <c r="A6071" t="s">
        <v>11990</v>
      </c>
      <c r="B6071" t="s">
        <v>12023</v>
      </c>
      <c r="C6071" t="s">
        <v>32</v>
      </c>
      <c r="D6071" t="s">
        <v>12024</v>
      </c>
      <c r="E6071" t="s">
        <v>111</v>
      </c>
    </row>
    <row r="6072" spans="1:5" x14ac:dyDescent="0.2">
      <c r="A6072" t="s">
        <v>11990</v>
      </c>
      <c r="B6072" t="s">
        <v>12025</v>
      </c>
      <c r="C6072" t="s">
        <v>32</v>
      </c>
      <c r="D6072" t="s">
        <v>12024</v>
      </c>
      <c r="E6072" t="s">
        <v>111</v>
      </c>
    </row>
    <row r="6073" spans="1:5" x14ac:dyDescent="0.2">
      <c r="A6073" t="s">
        <v>11990</v>
      </c>
      <c r="B6073" t="s">
        <v>12026</v>
      </c>
      <c r="C6073" t="s">
        <v>100</v>
      </c>
      <c r="D6073" t="s">
        <v>12024</v>
      </c>
      <c r="E6073" t="s">
        <v>111</v>
      </c>
    </row>
    <row r="6074" spans="1:5" x14ac:dyDescent="0.2">
      <c r="A6074" t="s">
        <v>11990</v>
      </c>
      <c r="B6074" t="s">
        <v>12027</v>
      </c>
      <c r="C6074" t="s">
        <v>32</v>
      </c>
      <c r="D6074" t="s">
        <v>12024</v>
      </c>
      <c r="E6074" t="s">
        <v>111</v>
      </c>
    </row>
    <row r="6075" spans="1:5" x14ac:dyDescent="0.2">
      <c r="A6075" t="s">
        <v>11990</v>
      </c>
      <c r="B6075" t="s">
        <v>12028</v>
      </c>
      <c r="C6075" t="s">
        <v>32</v>
      </c>
      <c r="D6075" t="s">
        <v>12029</v>
      </c>
      <c r="E6075" t="s">
        <v>120</v>
      </c>
    </row>
    <row r="6076" spans="1:5" x14ac:dyDescent="0.2">
      <c r="A6076" t="s">
        <v>11990</v>
      </c>
      <c r="B6076" t="s">
        <v>12030</v>
      </c>
      <c r="C6076" t="s">
        <v>103</v>
      </c>
      <c r="D6076" t="s">
        <v>12031</v>
      </c>
      <c r="E6076" t="s">
        <v>111</v>
      </c>
    </row>
    <row r="6077" spans="1:5" x14ac:dyDescent="0.2">
      <c r="A6077" t="s">
        <v>12032</v>
      </c>
      <c r="B6077" t="s">
        <v>12033</v>
      </c>
      <c r="C6077" t="s">
        <v>38</v>
      </c>
      <c r="D6077" t="s">
        <v>12034</v>
      </c>
      <c r="E6077" t="s">
        <v>12035</v>
      </c>
    </row>
    <row r="6078" spans="1:5" x14ac:dyDescent="0.2">
      <c r="A6078" t="s">
        <v>12032</v>
      </c>
      <c r="B6078" t="s">
        <v>12036</v>
      </c>
      <c r="C6078" t="s">
        <v>100</v>
      </c>
      <c r="D6078" t="s">
        <v>12037</v>
      </c>
      <c r="E6078" t="s">
        <v>111</v>
      </c>
    </row>
    <row r="6079" spans="1:5" x14ac:dyDescent="0.2">
      <c r="A6079" t="s">
        <v>12032</v>
      </c>
      <c r="B6079" t="s">
        <v>12038</v>
      </c>
      <c r="C6079" t="s">
        <v>32</v>
      </c>
      <c r="D6079" t="s">
        <v>12039</v>
      </c>
      <c r="E6079" t="s">
        <v>120</v>
      </c>
    </row>
    <row r="6080" spans="1:5" x14ac:dyDescent="0.2">
      <c r="A6080" t="s">
        <v>12032</v>
      </c>
      <c r="B6080" t="s">
        <v>12040</v>
      </c>
      <c r="C6080" t="s">
        <v>32</v>
      </c>
      <c r="D6080" t="s">
        <v>12041</v>
      </c>
      <c r="E6080" t="s">
        <v>120</v>
      </c>
    </row>
    <row r="6081" spans="1:5" x14ac:dyDescent="0.2">
      <c r="A6081" t="s">
        <v>12032</v>
      </c>
      <c r="B6081" t="s">
        <v>12042</v>
      </c>
      <c r="C6081" t="s">
        <v>103</v>
      </c>
      <c r="D6081" t="s">
        <v>12043</v>
      </c>
      <c r="E6081" t="s">
        <v>111</v>
      </c>
    </row>
    <row r="6082" spans="1:5" x14ac:dyDescent="0.2">
      <c r="A6082" t="s">
        <v>12032</v>
      </c>
      <c r="B6082" t="s">
        <v>12044</v>
      </c>
      <c r="C6082" t="s">
        <v>159</v>
      </c>
      <c r="D6082" t="s">
        <v>12045</v>
      </c>
      <c r="E6082" t="s">
        <v>111</v>
      </c>
    </row>
    <row r="6083" spans="1:5" x14ac:dyDescent="0.2">
      <c r="A6083" t="s">
        <v>12032</v>
      </c>
      <c r="B6083" t="s">
        <v>12046</v>
      </c>
      <c r="C6083" t="s">
        <v>38</v>
      </c>
      <c r="D6083" t="s">
        <v>12047</v>
      </c>
      <c r="E6083" t="s">
        <v>120</v>
      </c>
    </row>
    <row r="6084" spans="1:5" x14ac:dyDescent="0.2">
      <c r="A6084" t="s">
        <v>12032</v>
      </c>
      <c r="B6084" t="s">
        <v>12048</v>
      </c>
      <c r="C6084" t="s">
        <v>7</v>
      </c>
      <c r="D6084" t="s">
        <v>12049</v>
      </c>
      <c r="E6084" t="s">
        <v>111</v>
      </c>
    </row>
    <row r="6085" spans="1:5" x14ac:dyDescent="0.2">
      <c r="A6085" t="s">
        <v>12032</v>
      </c>
      <c r="B6085" t="s">
        <v>12050</v>
      </c>
      <c r="C6085" t="s">
        <v>38</v>
      </c>
      <c r="D6085" t="s">
        <v>12051</v>
      </c>
      <c r="E6085" t="s">
        <v>111</v>
      </c>
    </row>
    <row r="6086" spans="1:5" x14ac:dyDescent="0.2">
      <c r="A6086" t="s">
        <v>12032</v>
      </c>
      <c r="B6086" t="s">
        <v>12052</v>
      </c>
      <c r="C6086" t="s">
        <v>130</v>
      </c>
      <c r="D6086" t="s">
        <v>12053</v>
      </c>
      <c r="E6086" t="s">
        <v>111</v>
      </c>
    </row>
    <row r="6087" spans="1:5" x14ac:dyDescent="0.2">
      <c r="A6087" t="s">
        <v>12032</v>
      </c>
      <c r="B6087" t="s">
        <v>12054</v>
      </c>
      <c r="C6087" t="s">
        <v>103</v>
      </c>
      <c r="D6087" t="s">
        <v>12055</v>
      </c>
      <c r="E6087" t="s">
        <v>111</v>
      </c>
    </row>
    <row r="6088" spans="1:5" x14ac:dyDescent="0.2">
      <c r="A6088" t="s">
        <v>12032</v>
      </c>
      <c r="B6088" t="s">
        <v>12056</v>
      </c>
      <c r="C6088" t="s">
        <v>32</v>
      </c>
      <c r="D6088" t="s">
        <v>12057</v>
      </c>
      <c r="E6088" t="s">
        <v>111</v>
      </c>
    </row>
    <row r="6089" spans="1:5" x14ac:dyDescent="0.2">
      <c r="A6089" t="s">
        <v>12032</v>
      </c>
      <c r="B6089" t="s">
        <v>12058</v>
      </c>
      <c r="C6089" t="s">
        <v>53</v>
      </c>
      <c r="D6089" t="s">
        <v>12059</v>
      </c>
      <c r="E6089" t="s">
        <v>111</v>
      </c>
    </row>
    <row r="6090" spans="1:5" x14ac:dyDescent="0.2">
      <c r="A6090" t="s">
        <v>12032</v>
      </c>
      <c r="B6090" t="s">
        <v>12060</v>
      </c>
      <c r="C6090" t="s">
        <v>159</v>
      </c>
      <c r="D6090" t="s">
        <v>12061</v>
      </c>
      <c r="E6090" t="s">
        <v>111</v>
      </c>
    </row>
    <row r="6091" spans="1:5" x14ac:dyDescent="0.2">
      <c r="A6091" t="s">
        <v>12032</v>
      </c>
      <c r="B6091" t="s">
        <v>12062</v>
      </c>
      <c r="C6091" t="s">
        <v>130</v>
      </c>
      <c r="D6091" t="s">
        <v>12063</v>
      </c>
      <c r="E6091" t="s">
        <v>111</v>
      </c>
    </row>
    <row r="6092" spans="1:5" x14ac:dyDescent="0.2">
      <c r="A6092" t="s">
        <v>12032</v>
      </c>
      <c r="B6092" t="s">
        <v>12064</v>
      </c>
      <c r="C6092" t="s">
        <v>32</v>
      </c>
      <c r="D6092" t="s">
        <v>12065</v>
      </c>
      <c r="E6092" t="s">
        <v>111</v>
      </c>
    </row>
    <row r="6093" spans="1:5" x14ac:dyDescent="0.2">
      <c r="A6093" t="s">
        <v>12032</v>
      </c>
      <c r="B6093" t="s">
        <v>12066</v>
      </c>
      <c r="C6093" t="s">
        <v>7</v>
      </c>
      <c r="D6093" t="s">
        <v>12067</v>
      </c>
      <c r="E6093" t="s">
        <v>111</v>
      </c>
    </row>
    <row r="6094" spans="1:5" x14ac:dyDescent="0.2">
      <c r="A6094" t="s">
        <v>12032</v>
      </c>
      <c r="B6094" t="s">
        <v>12068</v>
      </c>
      <c r="C6094" t="s">
        <v>19</v>
      </c>
      <c r="D6094" t="s">
        <v>12069</v>
      </c>
      <c r="E6094" t="s">
        <v>111</v>
      </c>
    </row>
    <row r="6095" spans="1:5" x14ac:dyDescent="0.2">
      <c r="A6095" t="s">
        <v>12032</v>
      </c>
      <c r="B6095" t="s">
        <v>12070</v>
      </c>
      <c r="C6095" t="s">
        <v>103</v>
      </c>
      <c r="D6095" t="s">
        <v>12071</v>
      </c>
      <c r="E6095" t="s">
        <v>111</v>
      </c>
    </row>
    <row r="6096" spans="1:5" x14ac:dyDescent="0.2">
      <c r="A6096" t="s">
        <v>12032</v>
      </c>
      <c r="B6096" t="s">
        <v>12072</v>
      </c>
      <c r="C6096" t="s">
        <v>32</v>
      </c>
      <c r="D6096" t="s">
        <v>12073</v>
      </c>
      <c r="E6096" t="s">
        <v>111</v>
      </c>
    </row>
    <row r="6097" spans="1:5" x14ac:dyDescent="0.2">
      <c r="A6097" t="s">
        <v>12032</v>
      </c>
      <c r="B6097" t="s">
        <v>12074</v>
      </c>
      <c r="C6097" t="s">
        <v>32</v>
      </c>
      <c r="D6097" t="s">
        <v>12075</v>
      </c>
      <c r="E6097" t="s">
        <v>111</v>
      </c>
    </row>
    <row r="6098" spans="1:5" x14ac:dyDescent="0.2">
      <c r="A6098" t="s">
        <v>12032</v>
      </c>
      <c r="B6098" t="s">
        <v>12076</v>
      </c>
      <c r="C6098" t="s">
        <v>7</v>
      </c>
      <c r="D6098" t="s">
        <v>12077</v>
      </c>
      <c r="E6098" t="s">
        <v>111</v>
      </c>
    </row>
    <row r="6099" spans="1:5" x14ac:dyDescent="0.2">
      <c r="A6099" t="s">
        <v>12032</v>
      </c>
      <c r="B6099" t="s">
        <v>12078</v>
      </c>
      <c r="C6099" t="s">
        <v>32</v>
      </c>
      <c r="D6099" t="s">
        <v>12079</v>
      </c>
      <c r="E6099" t="s">
        <v>111</v>
      </c>
    </row>
    <row r="6100" spans="1:5" x14ac:dyDescent="0.2">
      <c r="A6100" t="s">
        <v>12032</v>
      </c>
      <c r="B6100" t="s">
        <v>12080</v>
      </c>
      <c r="C6100" t="s">
        <v>35</v>
      </c>
      <c r="D6100" t="s">
        <v>12081</v>
      </c>
      <c r="E6100" t="s">
        <v>111</v>
      </c>
    </row>
    <row r="6101" spans="1:5" x14ac:dyDescent="0.2">
      <c r="A6101" t="s">
        <v>12032</v>
      </c>
      <c r="B6101" t="s">
        <v>12082</v>
      </c>
      <c r="C6101" t="s">
        <v>45</v>
      </c>
      <c r="D6101" t="s">
        <v>12083</v>
      </c>
      <c r="E6101" t="s">
        <v>111</v>
      </c>
    </row>
    <row r="6102" spans="1:5" x14ac:dyDescent="0.2">
      <c r="A6102" t="s">
        <v>12084</v>
      </c>
      <c r="B6102" t="s">
        <v>12085</v>
      </c>
      <c r="C6102" t="s">
        <v>140</v>
      </c>
      <c r="D6102" t="s">
        <v>12086</v>
      </c>
      <c r="E6102" t="s">
        <v>12087</v>
      </c>
    </row>
    <row r="6103" spans="1:5" x14ac:dyDescent="0.2">
      <c r="A6103" t="s">
        <v>12084</v>
      </c>
      <c r="B6103" t="s">
        <v>12088</v>
      </c>
      <c r="C6103" t="s">
        <v>363</v>
      </c>
      <c r="D6103" t="s">
        <v>12089</v>
      </c>
      <c r="E6103" t="s">
        <v>17</v>
      </c>
    </row>
    <row r="6104" spans="1:5" x14ac:dyDescent="0.2">
      <c r="A6104" t="s">
        <v>12084</v>
      </c>
      <c r="B6104" t="s">
        <v>12090</v>
      </c>
      <c r="C6104" t="s">
        <v>53</v>
      </c>
      <c r="D6104" t="s">
        <v>12091</v>
      </c>
      <c r="E6104" t="s">
        <v>17</v>
      </c>
    </row>
    <row r="6105" spans="1:5" x14ac:dyDescent="0.2">
      <c r="A6105" t="s">
        <v>12084</v>
      </c>
      <c r="B6105" t="s">
        <v>12092</v>
      </c>
      <c r="C6105" t="s">
        <v>23</v>
      </c>
      <c r="D6105" t="s">
        <v>12093</v>
      </c>
      <c r="E6105" t="s">
        <v>13</v>
      </c>
    </row>
    <row r="6106" spans="1:5" x14ac:dyDescent="0.2">
      <c r="A6106" t="s">
        <v>12084</v>
      </c>
      <c r="B6106" t="s">
        <v>12094</v>
      </c>
      <c r="C6106" t="s">
        <v>907</v>
      </c>
      <c r="D6106" t="s">
        <v>12095</v>
      </c>
      <c r="E6106" t="s">
        <v>13</v>
      </c>
    </row>
    <row r="6107" spans="1:5" x14ac:dyDescent="0.2">
      <c r="A6107" t="s">
        <v>12084</v>
      </c>
      <c r="B6107" t="s">
        <v>12096</v>
      </c>
      <c r="C6107" t="s">
        <v>7</v>
      </c>
      <c r="D6107" t="s">
        <v>12097</v>
      </c>
      <c r="E6107" t="s">
        <v>17</v>
      </c>
    </row>
    <row r="6108" spans="1:5" x14ac:dyDescent="0.2">
      <c r="A6108" t="s">
        <v>12084</v>
      </c>
      <c r="B6108" t="s">
        <v>12098</v>
      </c>
      <c r="C6108" t="s">
        <v>38</v>
      </c>
      <c r="D6108" t="s">
        <v>12099</v>
      </c>
      <c r="E6108" t="s">
        <v>40</v>
      </c>
    </row>
    <row r="6109" spans="1:5" x14ac:dyDescent="0.2">
      <c r="A6109" t="s">
        <v>12084</v>
      </c>
      <c r="B6109" t="s">
        <v>12100</v>
      </c>
      <c r="C6109" t="s">
        <v>313</v>
      </c>
      <c r="D6109" t="s">
        <v>12101</v>
      </c>
      <c r="E6109" t="s">
        <v>30</v>
      </c>
    </row>
    <row r="6110" spans="1:5" x14ac:dyDescent="0.2">
      <c r="A6110" t="s">
        <v>12084</v>
      </c>
      <c r="B6110" t="s">
        <v>12102</v>
      </c>
      <c r="C6110" t="s">
        <v>35</v>
      </c>
      <c r="D6110" t="s">
        <v>12103</v>
      </c>
      <c r="E6110" t="s">
        <v>30</v>
      </c>
    </row>
    <row r="6111" spans="1:5" x14ac:dyDescent="0.2">
      <c r="A6111" t="s">
        <v>12084</v>
      </c>
      <c r="B6111" t="s">
        <v>12104</v>
      </c>
      <c r="C6111" t="s">
        <v>53</v>
      </c>
      <c r="D6111" t="s">
        <v>12105</v>
      </c>
      <c r="E6111" t="s">
        <v>30</v>
      </c>
    </row>
    <row r="6112" spans="1:5" x14ac:dyDescent="0.2">
      <c r="A6112" t="s">
        <v>12084</v>
      </c>
      <c r="B6112" t="s">
        <v>12106</v>
      </c>
      <c r="C6112" t="s">
        <v>32</v>
      </c>
      <c r="D6112" t="s">
        <v>12107</v>
      </c>
      <c r="E6112" t="s">
        <v>30</v>
      </c>
    </row>
    <row r="6113" spans="1:5" x14ac:dyDescent="0.2">
      <c r="A6113" t="s">
        <v>12084</v>
      </c>
      <c r="B6113" t="s">
        <v>12108</v>
      </c>
      <c r="C6113" t="s">
        <v>159</v>
      </c>
      <c r="D6113" t="s">
        <v>12109</v>
      </c>
      <c r="E6113" t="s">
        <v>30</v>
      </c>
    </row>
    <row r="6114" spans="1:5" x14ac:dyDescent="0.2">
      <c r="A6114" t="s">
        <v>12084</v>
      </c>
      <c r="B6114" t="s">
        <v>12110</v>
      </c>
      <c r="C6114" t="s">
        <v>53</v>
      </c>
      <c r="D6114" t="s">
        <v>12111</v>
      </c>
      <c r="E6114" t="s">
        <v>30</v>
      </c>
    </row>
    <row r="6115" spans="1:5" x14ac:dyDescent="0.2">
      <c r="A6115" t="s">
        <v>12084</v>
      </c>
      <c r="B6115" t="s">
        <v>12112</v>
      </c>
      <c r="C6115" t="s">
        <v>313</v>
      </c>
      <c r="D6115" t="s">
        <v>12113</v>
      </c>
      <c r="E6115" t="s">
        <v>40</v>
      </c>
    </row>
    <row r="6116" spans="1:5" x14ac:dyDescent="0.2">
      <c r="A6116" t="s">
        <v>12084</v>
      </c>
      <c r="B6116" t="s">
        <v>12114</v>
      </c>
      <c r="C6116" t="s">
        <v>907</v>
      </c>
      <c r="D6116" t="s">
        <v>12115</v>
      </c>
      <c r="E6116" t="s">
        <v>30</v>
      </c>
    </row>
    <row r="6117" spans="1:5" x14ac:dyDescent="0.2">
      <c r="A6117" t="s">
        <v>12084</v>
      </c>
      <c r="B6117" t="s">
        <v>12116</v>
      </c>
      <c r="C6117" t="s">
        <v>254</v>
      </c>
      <c r="D6117" t="s">
        <v>12117</v>
      </c>
      <c r="E6117" t="s">
        <v>40</v>
      </c>
    </row>
    <row r="6118" spans="1:5" x14ac:dyDescent="0.2">
      <c r="A6118" t="s">
        <v>12084</v>
      </c>
      <c r="B6118" t="s">
        <v>12118</v>
      </c>
      <c r="C6118" t="s">
        <v>100</v>
      </c>
      <c r="D6118" t="s">
        <v>12119</v>
      </c>
      <c r="E6118" t="s">
        <v>30</v>
      </c>
    </row>
    <row r="6119" spans="1:5" x14ac:dyDescent="0.2">
      <c r="A6119" t="s">
        <v>12084</v>
      </c>
      <c r="B6119" t="s">
        <v>12120</v>
      </c>
      <c r="C6119" t="s">
        <v>313</v>
      </c>
      <c r="D6119" t="s">
        <v>12121</v>
      </c>
      <c r="E6119" t="s">
        <v>30</v>
      </c>
    </row>
    <row r="6120" spans="1:5" x14ac:dyDescent="0.2">
      <c r="A6120" t="s">
        <v>12084</v>
      </c>
      <c r="B6120" t="s">
        <v>12122</v>
      </c>
      <c r="C6120" t="s">
        <v>159</v>
      </c>
      <c r="D6120" t="s">
        <v>12123</v>
      </c>
      <c r="E6120" t="s">
        <v>30</v>
      </c>
    </row>
    <row r="6121" spans="1:5" x14ac:dyDescent="0.2">
      <c r="A6121" t="s">
        <v>12084</v>
      </c>
      <c r="B6121" t="s">
        <v>12124</v>
      </c>
      <c r="C6121" t="s">
        <v>23</v>
      </c>
      <c r="D6121" t="s">
        <v>12125</v>
      </c>
      <c r="E6121" t="s">
        <v>30</v>
      </c>
    </row>
    <row r="6122" spans="1:5" x14ac:dyDescent="0.2">
      <c r="A6122" t="s">
        <v>12084</v>
      </c>
      <c r="B6122" t="s">
        <v>12126</v>
      </c>
      <c r="C6122" t="s">
        <v>23</v>
      </c>
      <c r="D6122" t="s">
        <v>12125</v>
      </c>
      <c r="E6122" t="s">
        <v>30</v>
      </c>
    </row>
    <row r="6123" spans="1:5" x14ac:dyDescent="0.2">
      <c r="A6123" t="s">
        <v>12084</v>
      </c>
      <c r="B6123" t="s">
        <v>12127</v>
      </c>
      <c r="C6123" t="s">
        <v>35</v>
      </c>
      <c r="D6123" t="s">
        <v>12128</v>
      </c>
      <c r="E6123" t="s">
        <v>40</v>
      </c>
    </row>
    <row r="6124" spans="1:5" x14ac:dyDescent="0.2">
      <c r="A6124" t="s">
        <v>12084</v>
      </c>
      <c r="B6124" t="s">
        <v>12129</v>
      </c>
      <c r="C6124" t="s">
        <v>53</v>
      </c>
      <c r="D6124" t="s">
        <v>12130</v>
      </c>
      <c r="E6124" t="s">
        <v>30</v>
      </c>
    </row>
    <row r="6125" spans="1:5" x14ac:dyDescent="0.2">
      <c r="A6125" t="s">
        <v>12084</v>
      </c>
      <c r="B6125" t="s">
        <v>12131</v>
      </c>
      <c r="C6125" t="s">
        <v>32</v>
      </c>
      <c r="D6125" t="s">
        <v>12132</v>
      </c>
      <c r="E6125" t="s">
        <v>30</v>
      </c>
    </row>
    <row r="6126" spans="1:5" x14ac:dyDescent="0.2">
      <c r="A6126" t="s">
        <v>12084</v>
      </c>
      <c r="B6126" t="s">
        <v>12133</v>
      </c>
      <c r="C6126" t="s">
        <v>26</v>
      </c>
      <c r="D6126" t="s">
        <v>12134</v>
      </c>
      <c r="E6126" t="s">
        <v>30</v>
      </c>
    </row>
    <row r="6127" spans="1:5" x14ac:dyDescent="0.2">
      <c r="A6127" t="s">
        <v>12135</v>
      </c>
      <c r="B6127" t="s">
        <v>12136</v>
      </c>
      <c r="C6127" t="s">
        <v>26</v>
      </c>
      <c r="D6127" t="s">
        <v>12137</v>
      </c>
      <c r="E6127" t="s">
        <v>1727</v>
      </c>
    </row>
    <row r="6128" spans="1:5" x14ac:dyDescent="0.2">
      <c r="A6128" t="s">
        <v>12135</v>
      </c>
      <c r="B6128" t="s">
        <v>12138</v>
      </c>
      <c r="C6128" t="s">
        <v>7300</v>
      </c>
      <c r="D6128" t="s">
        <v>12139</v>
      </c>
      <c r="E6128" t="s">
        <v>30</v>
      </c>
    </row>
    <row r="6129" spans="1:5" x14ac:dyDescent="0.2">
      <c r="A6129" t="s">
        <v>12135</v>
      </c>
      <c r="B6129" t="s">
        <v>12140</v>
      </c>
      <c r="C6129" t="s">
        <v>23</v>
      </c>
      <c r="D6129" t="s">
        <v>12141</v>
      </c>
      <c r="E6129" t="s">
        <v>30</v>
      </c>
    </row>
    <row r="6130" spans="1:5" x14ac:dyDescent="0.2">
      <c r="A6130" t="s">
        <v>12135</v>
      </c>
      <c r="B6130" t="s">
        <v>12142</v>
      </c>
      <c r="C6130" t="s">
        <v>23</v>
      </c>
      <c r="D6130" t="s">
        <v>12143</v>
      </c>
      <c r="E6130" t="s">
        <v>30</v>
      </c>
    </row>
    <row r="6131" spans="1:5" x14ac:dyDescent="0.2">
      <c r="A6131" t="s">
        <v>12135</v>
      </c>
      <c r="B6131" t="s">
        <v>12144</v>
      </c>
      <c r="C6131" t="s">
        <v>626</v>
      </c>
      <c r="D6131" t="s">
        <v>12145</v>
      </c>
      <c r="E6131" t="s">
        <v>30</v>
      </c>
    </row>
    <row r="6132" spans="1:5" x14ac:dyDescent="0.2">
      <c r="A6132" t="s">
        <v>12135</v>
      </c>
      <c r="B6132" t="s">
        <v>12146</v>
      </c>
      <c r="C6132" t="s">
        <v>23</v>
      </c>
      <c r="D6132" t="s">
        <v>12147</v>
      </c>
      <c r="E6132" t="s">
        <v>30</v>
      </c>
    </row>
    <row r="6133" spans="1:5" x14ac:dyDescent="0.2">
      <c r="A6133" t="s">
        <v>12135</v>
      </c>
      <c r="B6133" t="s">
        <v>12148</v>
      </c>
      <c r="C6133" t="s">
        <v>712</v>
      </c>
      <c r="D6133" t="s">
        <v>12149</v>
      </c>
      <c r="E6133" t="s">
        <v>30</v>
      </c>
    </row>
    <row r="6134" spans="1:5" x14ac:dyDescent="0.2">
      <c r="A6134" t="s">
        <v>12135</v>
      </c>
      <c r="B6134" t="s">
        <v>12150</v>
      </c>
      <c r="C6134" t="s">
        <v>254</v>
      </c>
      <c r="D6134" t="s">
        <v>12151</v>
      </c>
      <c r="E6134" t="s">
        <v>30</v>
      </c>
    </row>
    <row r="6135" spans="1:5" x14ac:dyDescent="0.2">
      <c r="A6135" t="s">
        <v>12135</v>
      </c>
      <c r="B6135" t="s">
        <v>12152</v>
      </c>
      <c r="C6135" t="s">
        <v>23</v>
      </c>
      <c r="D6135" t="s">
        <v>12153</v>
      </c>
      <c r="E6135" t="s">
        <v>30</v>
      </c>
    </row>
    <row r="6136" spans="1:5" x14ac:dyDescent="0.2">
      <c r="A6136" t="s">
        <v>12135</v>
      </c>
      <c r="B6136" t="s">
        <v>12154</v>
      </c>
      <c r="C6136" t="s">
        <v>7</v>
      </c>
      <c r="D6136" t="s">
        <v>12155</v>
      </c>
      <c r="E6136" t="s">
        <v>40</v>
      </c>
    </row>
    <row r="6137" spans="1:5" x14ac:dyDescent="0.2">
      <c r="A6137" t="s">
        <v>12135</v>
      </c>
      <c r="B6137" t="s">
        <v>12156</v>
      </c>
      <c r="C6137" t="s">
        <v>53</v>
      </c>
      <c r="D6137" t="s">
        <v>12157</v>
      </c>
      <c r="E6137" t="s">
        <v>30</v>
      </c>
    </row>
    <row r="6138" spans="1:5" x14ac:dyDescent="0.2">
      <c r="A6138" t="s">
        <v>12135</v>
      </c>
      <c r="B6138" t="s">
        <v>12158</v>
      </c>
      <c r="C6138" t="s">
        <v>7</v>
      </c>
      <c r="D6138" t="s">
        <v>12159</v>
      </c>
      <c r="E6138" t="s">
        <v>40</v>
      </c>
    </row>
    <row r="6139" spans="1:5" x14ac:dyDescent="0.2">
      <c r="A6139" t="s">
        <v>12135</v>
      </c>
      <c r="B6139" t="s">
        <v>12160</v>
      </c>
      <c r="C6139" t="s">
        <v>159</v>
      </c>
      <c r="D6139" t="s">
        <v>12161</v>
      </c>
      <c r="E6139" t="s">
        <v>120</v>
      </c>
    </row>
    <row r="6140" spans="1:5" x14ac:dyDescent="0.2">
      <c r="A6140" t="s">
        <v>12135</v>
      </c>
      <c r="B6140" t="s">
        <v>12162</v>
      </c>
      <c r="C6140" t="s">
        <v>7</v>
      </c>
      <c r="D6140" t="s">
        <v>12163</v>
      </c>
      <c r="E6140" t="s">
        <v>120</v>
      </c>
    </row>
    <row r="6141" spans="1:5" x14ac:dyDescent="0.2">
      <c r="A6141" t="s">
        <v>12135</v>
      </c>
      <c r="B6141" t="s">
        <v>12164</v>
      </c>
      <c r="C6141" t="s">
        <v>907</v>
      </c>
      <c r="D6141" t="s">
        <v>12165</v>
      </c>
      <c r="E6141" t="s">
        <v>111</v>
      </c>
    </row>
    <row r="6142" spans="1:5" x14ac:dyDescent="0.2">
      <c r="A6142" t="s">
        <v>12135</v>
      </c>
      <c r="B6142" t="s">
        <v>12166</v>
      </c>
      <c r="C6142" t="s">
        <v>130</v>
      </c>
      <c r="D6142" t="s">
        <v>12167</v>
      </c>
      <c r="E6142" t="s">
        <v>120</v>
      </c>
    </row>
    <row r="6143" spans="1:5" x14ac:dyDescent="0.2">
      <c r="A6143" t="s">
        <v>12135</v>
      </c>
      <c r="B6143" t="s">
        <v>12168</v>
      </c>
      <c r="C6143" t="s">
        <v>7</v>
      </c>
      <c r="D6143" t="s">
        <v>12169</v>
      </c>
      <c r="E6143" t="s">
        <v>120</v>
      </c>
    </row>
    <row r="6144" spans="1:5" x14ac:dyDescent="0.2">
      <c r="A6144" t="s">
        <v>12135</v>
      </c>
      <c r="B6144" t="s">
        <v>12170</v>
      </c>
      <c r="C6144" t="s">
        <v>166</v>
      </c>
      <c r="D6144" t="s">
        <v>12171</v>
      </c>
      <c r="E6144" t="s">
        <v>111</v>
      </c>
    </row>
    <row r="6145" spans="1:5" x14ac:dyDescent="0.2">
      <c r="A6145" t="s">
        <v>12135</v>
      </c>
      <c r="B6145" t="s">
        <v>12172</v>
      </c>
      <c r="C6145" t="s">
        <v>2878</v>
      </c>
      <c r="D6145" t="s">
        <v>12173</v>
      </c>
      <c r="E6145" t="s">
        <v>120</v>
      </c>
    </row>
    <row r="6146" spans="1:5" x14ac:dyDescent="0.2">
      <c r="A6146" t="s">
        <v>12135</v>
      </c>
      <c r="B6146" t="s">
        <v>12174</v>
      </c>
      <c r="C6146" t="s">
        <v>907</v>
      </c>
      <c r="D6146" t="s">
        <v>12175</v>
      </c>
      <c r="E6146" t="s">
        <v>120</v>
      </c>
    </row>
    <row r="6147" spans="1:5" x14ac:dyDescent="0.2">
      <c r="A6147" t="s">
        <v>12135</v>
      </c>
      <c r="B6147" t="s">
        <v>12176</v>
      </c>
      <c r="C6147" t="s">
        <v>712</v>
      </c>
      <c r="D6147" t="s">
        <v>12177</v>
      </c>
      <c r="E6147" t="s">
        <v>120</v>
      </c>
    </row>
    <row r="6148" spans="1:5" x14ac:dyDescent="0.2">
      <c r="A6148" t="s">
        <v>12135</v>
      </c>
      <c r="B6148" t="s">
        <v>12178</v>
      </c>
      <c r="C6148" t="s">
        <v>38</v>
      </c>
      <c r="D6148" t="s">
        <v>12179</v>
      </c>
      <c r="E6148" t="s">
        <v>111</v>
      </c>
    </row>
    <row r="6149" spans="1:5" x14ac:dyDescent="0.2">
      <c r="A6149" t="s">
        <v>12135</v>
      </c>
      <c r="B6149" t="s">
        <v>12180</v>
      </c>
      <c r="C6149" t="s">
        <v>38</v>
      </c>
      <c r="D6149" t="s">
        <v>12179</v>
      </c>
      <c r="E6149" t="s">
        <v>111</v>
      </c>
    </row>
    <row r="6150" spans="1:5" x14ac:dyDescent="0.2">
      <c r="A6150" t="s">
        <v>12135</v>
      </c>
      <c r="B6150" t="s">
        <v>12181</v>
      </c>
      <c r="C6150" t="s">
        <v>5677</v>
      </c>
      <c r="D6150" t="s">
        <v>12182</v>
      </c>
      <c r="E6150" t="s">
        <v>120</v>
      </c>
    </row>
    <row r="6151" spans="1:5" x14ac:dyDescent="0.2">
      <c r="A6151" t="s">
        <v>12135</v>
      </c>
      <c r="B6151" t="s">
        <v>12183</v>
      </c>
      <c r="C6151" t="s">
        <v>38</v>
      </c>
      <c r="D6151" t="s">
        <v>12184</v>
      </c>
      <c r="E6151" t="s">
        <v>111</v>
      </c>
    </row>
    <row r="6152" spans="1:5" x14ac:dyDescent="0.2">
      <c r="A6152" t="s">
        <v>12185</v>
      </c>
      <c r="B6152" t="s">
        <v>12186</v>
      </c>
      <c r="C6152" t="s">
        <v>1276</v>
      </c>
      <c r="D6152" t="s">
        <v>12128</v>
      </c>
      <c r="E6152" t="s">
        <v>12187</v>
      </c>
    </row>
    <row r="6153" spans="1:5" x14ac:dyDescent="0.2">
      <c r="A6153" t="s">
        <v>12185</v>
      </c>
      <c r="B6153" t="s">
        <v>12188</v>
      </c>
      <c r="C6153" t="s">
        <v>12189</v>
      </c>
      <c r="D6153" t="s">
        <v>12190</v>
      </c>
      <c r="E6153" t="s">
        <v>111</v>
      </c>
    </row>
    <row r="6154" spans="1:5" x14ac:dyDescent="0.2">
      <c r="A6154" t="s">
        <v>12185</v>
      </c>
      <c r="B6154" t="s">
        <v>12191</v>
      </c>
      <c r="C6154" t="s">
        <v>38</v>
      </c>
      <c r="D6154" t="s">
        <v>12192</v>
      </c>
      <c r="E6154" t="s">
        <v>111</v>
      </c>
    </row>
    <row r="6155" spans="1:5" x14ac:dyDescent="0.2">
      <c r="A6155" t="s">
        <v>12185</v>
      </c>
      <c r="B6155" t="s">
        <v>12193</v>
      </c>
      <c r="C6155" t="s">
        <v>35</v>
      </c>
      <c r="D6155" t="s">
        <v>12194</v>
      </c>
      <c r="E6155" t="s">
        <v>111</v>
      </c>
    </row>
    <row r="6156" spans="1:5" x14ac:dyDescent="0.2">
      <c r="A6156" t="s">
        <v>12185</v>
      </c>
      <c r="B6156" t="s">
        <v>12195</v>
      </c>
      <c r="C6156" t="s">
        <v>907</v>
      </c>
      <c r="D6156" t="s">
        <v>12196</v>
      </c>
      <c r="E6156" t="s">
        <v>111</v>
      </c>
    </row>
    <row r="6157" spans="1:5" x14ac:dyDescent="0.2">
      <c r="A6157" t="s">
        <v>12185</v>
      </c>
      <c r="B6157" t="s">
        <v>12197</v>
      </c>
      <c r="C6157" t="s">
        <v>166</v>
      </c>
      <c r="D6157" t="s">
        <v>12198</v>
      </c>
      <c r="E6157" t="s">
        <v>111</v>
      </c>
    </row>
    <row r="6158" spans="1:5" x14ac:dyDescent="0.2">
      <c r="A6158" t="s">
        <v>12185</v>
      </c>
      <c r="B6158" t="s">
        <v>12199</v>
      </c>
      <c r="C6158" t="s">
        <v>35</v>
      </c>
      <c r="D6158" t="s">
        <v>12200</v>
      </c>
      <c r="E6158" t="s">
        <v>111</v>
      </c>
    </row>
    <row r="6159" spans="1:5" x14ac:dyDescent="0.2">
      <c r="A6159" t="s">
        <v>12185</v>
      </c>
      <c r="B6159" t="s">
        <v>12201</v>
      </c>
      <c r="C6159" t="s">
        <v>32</v>
      </c>
      <c r="D6159" t="s">
        <v>12202</v>
      </c>
      <c r="E6159" t="s">
        <v>111</v>
      </c>
    </row>
    <row r="6160" spans="1:5" x14ac:dyDescent="0.2">
      <c r="A6160" t="s">
        <v>12185</v>
      </c>
      <c r="B6160" t="s">
        <v>12203</v>
      </c>
      <c r="C6160" t="s">
        <v>408</v>
      </c>
      <c r="D6160" t="s">
        <v>12204</v>
      </c>
      <c r="E6160" t="s">
        <v>111</v>
      </c>
    </row>
    <row r="6161" spans="1:5" x14ac:dyDescent="0.2">
      <c r="A6161" t="s">
        <v>12185</v>
      </c>
      <c r="B6161" t="s">
        <v>12205</v>
      </c>
      <c r="C6161" t="s">
        <v>7</v>
      </c>
      <c r="D6161" t="s">
        <v>12206</v>
      </c>
      <c r="E6161" t="s">
        <v>120</v>
      </c>
    </row>
    <row r="6162" spans="1:5" x14ac:dyDescent="0.2">
      <c r="A6162" t="s">
        <v>12185</v>
      </c>
      <c r="B6162" t="s">
        <v>12207</v>
      </c>
      <c r="C6162" t="s">
        <v>4298</v>
      </c>
      <c r="D6162" t="s">
        <v>12208</v>
      </c>
      <c r="E6162" t="s">
        <v>111</v>
      </c>
    </row>
    <row r="6163" spans="1:5" x14ac:dyDescent="0.2">
      <c r="A6163" t="s">
        <v>12185</v>
      </c>
      <c r="B6163" t="s">
        <v>12209</v>
      </c>
      <c r="C6163" t="s">
        <v>53</v>
      </c>
      <c r="D6163" t="s">
        <v>12210</v>
      </c>
      <c r="E6163" t="s">
        <v>111</v>
      </c>
    </row>
    <row r="6164" spans="1:5" x14ac:dyDescent="0.2">
      <c r="A6164" t="s">
        <v>12185</v>
      </c>
      <c r="B6164" t="s">
        <v>12211</v>
      </c>
      <c r="C6164" t="s">
        <v>103</v>
      </c>
      <c r="D6164" t="s">
        <v>12212</v>
      </c>
      <c r="E6164" t="s">
        <v>4707</v>
      </c>
    </row>
    <row r="6165" spans="1:5" x14ac:dyDescent="0.2">
      <c r="A6165" t="s">
        <v>12185</v>
      </c>
      <c r="B6165" t="s">
        <v>12213</v>
      </c>
      <c r="C6165" t="s">
        <v>7</v>
      </c>
      <c r="D6165" t="s">
        <v>12214</v>
      </c>
      <c r="E6165" t="s">
        <v>5124</v>
      </c>
    </row>
    <row r="6166" spans="1:5" x14ac:dyDescent="0.2">
      <c r="A6166" t="s">
        <v>12185</v>
      </c>
      <c r="B6166" t="s">
        <v>12215</v>
      </c>
      <c r="C6166" t="s">
        <v>100</v>
      </c>
      <c r="D6166" t="s">
        <v>12216</v>
      </c>
      <c r="E6166" t="s">
        <v>111</v>
      </c>
    </row>
    <row r="6167" spans="1:5" x14ac:dyDescent="0.2">
      <c r="A6167" t="s">
        <v>12185</v>
      </c>
      <c r="B6167" t="s">
        <v>12217</v>
      </c>
      <c r="C6167" t="s">
        <v>82</v>
      </c>
      <c r="D6167" t="s">
        <v>12218</v>
      </c>
      <c r="E6167" t="s">
        <v>111</v>
      </c>
    </row>
    <row r="6168" spans="1:5" x14ac:dyDescent="0.2">
      <c r="A6168" t="s">
        <v>12185</v>
      </c>
      <c r="B6168" t="s">
        <v>12219</v>
      </c>
      <c r="C6168" t="s">
        <v>5677</v>
      </c>
      <c r="D6168" t="s">
        <v>12220</v>
      </c>
      <c r="E6168" t="s">
        <v>111</v>
      </c>
    </row>
    <row r="6169" spans="1:5" x14ac:dyDescent="0.2">
      <c r="A6169" t="s">
        <v>12185</v>
      </c>
      <c r="B6169" t="s">
        <v>12221</v>
      </c>
      <c r="C6169" t="s">
        <v>907</v>
      </c>
      <c r="D6169" t="s">
        <v>12222</v>
      </c>
      <c r="E6169" t="s">
        <v>111</v>
      </c>
    </row>
    <row r="6170" spans="1:5" x14ac:dyDescent="0.2">
      <c r="A6170" t="s">
        <v>12185</v>
      </c>
      <c r="B6170" t="s">
        <v>12223</v>
      </c>
      <c r="C6170" t="s">
        <v>35</v>
      </c>
      <c r="D6170" t="s">
        <v>12224</v>
      </c>
      <c r="E6170" t="s">
        <v>120</v>
      </c>
    </row>
    <row r="6171" spans="1:5" x14ac:dyDescent="0.2">
      <c r="A6171" t="s">
        <v>12185</v>
      </c>
      <c r="B6171" t="s">
        <v>12225</v>
      </c>
      <c r="C6171" t="s">
        <v>38</v>
      </c>
      <c r="D6171" t="s">
        <v>12226</v>
      </c>
      <c r="E6171" t="s">
        <v>148</v>
      </c>
    </row>
    <row r="6172" spans="1:5" x14ac:dyDescent="0.2">
      <c r="A6172" t="s">
        <v>12185</v>
      </c>
      <c r="B6172" t="s">
        <v>12227</v>
      </c>
      <c r="C6172" t="s">
        <v>348</v>
      </c>
      <c r="D6172" t="s">
        <v>12228</v>
      </c>
      <c r="E6172" t="s">
        <v>148</v>
      </c>
    </row>
    <row r="6173" spans="1:5" x14ac:dyDescent="0.2">
      <c r="A6173" t="s">
        <v>12185</v>
      </c>
      <c r="B6173" t="s">
        <v>12229</v>
      </c>
      <c r="C6173" t="s">
        <v>53</v>
      </c>
      <c r="D6173" t="s">
        <v>12230</v>
      </c>
      <c r="E6173" t="s">
        <v>148</v>
      </c>
    </row>
    <row r="6174" spans="1:5" x14ac:dyDescent="0.2">
      <c r="A6174" t="s">
        <v>12185</v>
      </c>
      <c r="B6174" t="s">
        <v>12231</v>
      </c>
      <c r="C6174" t="s">
        <v>23</v>
      </c>
      <c r="D6174" t="s">
        <v>12232</v>
      </c>
      <c r="E6174" t="s">
        <v>148</v>
      </c>
    </row>
    <row r="6175" spans="1:5" x14ac:dyDescent="0.2">
      <c r="A6175" t="s">
        <v>12185</v>
      </c>
      <c r="B6175" t="s">
        <v>12233</v>
      </c>
      <c r="C6175" t="s">
        <v>159</v>
      </c>
      <c r="D6175" t="s">
        <v>12234</v>
      </c>
      <c r="E6175" t="s">
        <v>369</v>
      </c>
    </row>
    <row r="6176" spans="1:5" x14ac:dyDescent="0.2">
      <c r="A6176" t="s">
        <v>12185</v>
      </c>
      <c r="B6176" t="s">
        <v>12235</v>
      </c>
      <c r="C6176" t="s">
        <v>7</v>
      </c>
      <c r="D6176" t="s">
        <v>12236</v>
      </c>
      <c r="E6176" t="s">
        <v>157</v>
      </c>
    </row>
    <row r="6177" spans="1:5" x14ac:dyDescent="0.2">
      <c r="A6177" t="s">
        <v>12237</v>
      </c>
      <c r="B6177" t="s">
        <v>12238</v>
      </c>
      <c r="C6177" t="s">
        <v>82</v>
      </c>
      <c r="D6177" t="s">
        <v>12239</v>
      </c>
      <c r="E6177" t="s">
        <v>375</v>
      </c>
    </row>
    <row r="6178" spans="1:5" x14ac:dyDescent="0.2">
      <c r="A6178" t="s">
        <v>12237</v>
      </c>
      <c r="B6178" t="s">
        <v>12240</v>
      </c>
      <c r="C6178" t="s">
        <v>907</v>
      </c>
      <c r="D6178" t="s">
        <v>12241</v>
      </c>
      <c r="E6178" t="s">
        <v>154</v>
      </c>
    </row>
    <row r="6179" spans="1:5" x14ac:dyDescent="0.2">
      <c r="A6179" t="s">
        <v>12237</v>
      </c>
      <c r="B6179" t="s">
        <v>12242</v>
      </c>
      <c r="C6179" t="s">
        <v>140</v>
      </c>
      <c r="D6179" t="s">
        <v>12243</v>
      </c>
      <c r="E6179" t="s">
        <v>157</v>
      </c>
    </row>
    <row r="6180" spans="1:5" x14ac:dyDescent="0.2">
      <c r="A6180" t="s">
        <v>12237</v>
      </c>
      <c r="B6180" t="s">
        <v>12244</v>
      </c>
      <c r="C6180" t="s">
        <v>332</v>
      </c>
      <c r="D6180" t="s">
        <v>12245</v>
      </c>
      <c r="E6180" t="s">
        <v>157</v>
      </c>
    </row>
    <row r="6181" spans="1:5" x14ac:dyDescent="0.2">
      <c r="A6181" t="s">
        <v>12237</v>
      </c>
      <c r="B6181" t="s">
        <v>12246</v>
      </c>
      <c r="C6181" t="s">
        <v>50</v>
      </c>
      <c r="D6181" t="s">
        <v>12247</v>
      </c>
      <c r="E6181" t="s">
        <v>157</v>
      </c>
    </row>
    <row r="6182" spans="1:5" x14ac:dyDescent="0.2">
      <c r="A6182" t="s">
        <v>12237</v>
      </c>
      <c r="B6182" t="s">
        <v>12248</v>
      </c>
      <c r="C6182" t="s">
        <v>35</v>
      </c>
      <c r="D6182" t="s">
        <v>12249</v>
      </c>
      <c r="E6182" t="s">
        <v>154</v>
      </c>
    </row>
    <row r="6183" spans="1:5" x14ac:dyDescent="0.2">
      <c r="A6183" t="s">
        <v>12237</v>
      </c>
      <c r="B6183" t="s">
        <v>12250</v>
      </c>
      <c r="C6183" t="s">
        <v>23</v>
      </c>
      <c r="D6183" t="s">
        <v>12251</v>
      </c>
      <c r="E6183" t="s">
        <v>154</v>
      </c>
    </row>
    <row r="6184" spans="1:5" x14ac:dyDescent="0.2">
      <c r="A6184" t="s">
        <v>12237</v>
      </c>
      <c r="B6184" t="s">
        <v>12252</v>
      </c>
      <c r="C6184" t="s">
        <v>35</v>
      </c>
      <c r="D6184" t="s">
        <v>12253</v>
      </c>
      <c r="E6184" t="s">
        <v>157</v>
      </c>
    </row>
    <row r="6185" spans="1:5" x14ac:dyDescent="0.2">
      <c r="A6185" t="s">
        <v>12237</v>
      </c>
      <c r="B6185" t="s">
        <v>12254</v>
      </c>
      <c r="C6185" t="s">
        <v>313</v>
      </c>
      <c r="D6185" t="s">
        <v>12255</v>
      </c>
      <c r="E6185" t="s">
        <v>154</v>
      </c>
    </row>
    <row r="6186" spans="1:5" x14ac:dyDescent="0.2">
      <c r="A6186" t="s">
        <v>12237</v>
      </c>
      <c r="B6186" t="s">
        <v>12256</v>
      </c>
      <c r="C6186" t="s">
        <v>313</v>
      </c>
      <c r="D6186" t="s">
        <v>12255</v>
      </c>
      <c r="E6186" t="s">
        <v>154</v>
      </c>
    </row>
    <row r="6187" spans="1:5" x14ac:dyDescent="0.2">
      <c r="A6187" t="s">
        <v>12237</v>
      </c>
      <c r="B6187" t="s">
        <v>12257</v>
      </c>
      <c r="C6187" t="s">
        <v>100</v>
      </c>
      <c r="D6187" t="s">
        <v>12258</v>
      </c>
      <c r="E6187" t="s">
        <v>154</v>
      </c>
    </row>
    <row r="6188" spans="1:5" x14ac:dyDescent="0.2">
      <c r="A6188" t="s">
        <v>12237</v>
      </c>
      <c r="B6188" t="s">
        <v>12259</v>
      </c>
      <c r="C6188" t="s">
        <v>53</v>
      </c>
      <c r="D6188" t="s">
        <v>12260</v>
      </c>
      <c r="E6188" t="s">
        <v>154</v>
      </c>
    </row>
    <row r="6189" spans="1:5" x14ac:dyDescent="0.2">
      <c r="A6189" t="s">
        <v>12237</v>
      </c>
      <c r="B6189" t="s">
        <v>12261</v>
      </c>
      <c r="C6189" t="s">
        <v>12262</v>
      </c>
      <c r="D6189" t="s">
        <v>12263</v>
      </c>
      <c r="E6189" t="s">
        <v>154</v>
      </c>
    </row>
    <row r="6190" spans="1:5" x14ac:dyDescent="0.2">
      <c r="A6190" t="s">
        <v>12237</v>
      </c>
      <c r="B6190" t="s">
        <v>12264</v>
      </c>
      <c r="C6190" t="s">
        <v>23</v>
      </c>
      <c r="D6190" t="s">
        <v>12265</v>
      </c>
      <c r="E6190" t="s">
        <v>154</v>
      </c>
    </row>
    <row r="6191" spans="1:5" x14ac:dyDescent="0.2">
      <c r="A6191" t="s">
        <v>12237</v>
      </c>
      <c r="B6191" t="s">
        <v>12266</v>
      </c>
      <c r="C6191" t="s">
        <v>290</v>
      </c>
      <c r="D6191" t="s">
        <v>12267</v>
      </c>
      <c r="E6191" t="s">
        <v>154</v>
      </c>
    </row>
    <row r="6192" spans="1:5" x14ac:dyDescent="0.2">
      <c r="A6192" t="s">
        <v>12237</v>
      </c>
      <c r="B6192" t="s">
        <v>12268</v>
      </c>
      <c r="C6192" t="s">
        <v>290</v>
      </c>
      <c r="D6192" t="s">
        <v>12267</v>
      </c>
      <c r="E6192" t="s">
        <v>154</v>
      </c>
    </row>
    <row r="6193" spans="1:5" x14ac:dyDescent="0.2">
      <c r="A6193" t="s">
        <v>12237</v>
      </c>
      <c r="B6193" t="s">
        <v>12269</v>
      </c>
      <c r="C6193" t="s">
        <v>38</v>
      </c>
      <c r="D6193" t="s">
        <v>12270</v>
      </c>
      <c r="E6193" t="s">
        <v>154</v>
      </c>
    </row>
    <row r="6194" spans="1:5" x14ac:dyDescent="0.2">
      <c r="A6194" t="s">
        <v>12237</v>
      </c>
      <c r="B6194" t="s">
        <v>12271</v>
      </c>
      <c r="C6194" t="s">
        <v>7</v>
      </c>
      <c r="D6194" t="s">
        <v>12272</v>
      </c>
      <c r="E6194" t="s">
        <v>157</v>
      </c>
    </row>
    <row r="6195" spans="1:5" x14ac:dyDescent="0.2">
      <c r="A6195" t="s">
        <v>12237</v>
      </c>
      <c r="B6195" t="s">
        <v>12273</v>
      </c>
      <c r="C6195" t="s">
        <v>332</v>
      </c>
      <c r="D6195" t="s">
        <v>12274</v>
      </c>
      <c r="E6195" t="s">
        <v>154</v>
      </c>
    </row>
    <row r="6196" spans="1:5" x14ac:dyDescent="0.2">
      <c r="A6196" t="s">
        <v>12237</v>
      </c>
      <c r="B6196" t="s">
        <v>12275</v>
      </c>
      <c r="C6196" t="s">
        <v>35</v>
      </c>
      <c r="D6196" t="s">
        <v>12276</v>
      </c>
      <c r="E6196" t="s">
        <v>154</v>
      </c>
    </row>
    <row r="6197" spans="1:5" x14ac:dyDescent="0.2">
      <c r="A6197" t="s">
        <v>12237</v>
      </c>
      <c r="B6197" t="s">
        <v>12277</v>
      </c>
      <c r="C6197" t="s">
        <v>2230</v>
      </c>
      <c r="D6197" t="s">
        <v>12278</v>
      </c>
      <c r="E6197" t="s">
        <v>154</v>
      </c>
    </row>
    <row r="6198" spans="1:5" x14ac:dyDescent="0.2">
      <c r="A6198" t="s">
        <v>12237</v>
      </c>
      <c r="B6198" t="s">
        <v>12279</v>
      </c>
      <c r="C6198" t="s">
        <v>42</v>
      </c>
      <c r="D6198" t="s">
        <v>12280</v>
      </c>
      <c r="E6198" t="s">
        <v>154</v>
      </c>
    </row>
    <row r="6199" spans="1:5" x14ac:dyDescent="0.2">
      <c r="A6199" t="s">
        <v>12237</v>
      </c>
      <c r="B6199" t="s">
        <v>12281</v>
      </c>
      <c r="C6199" t="s">
        <v>7</v>
      </c>
      <c r="D6199" t="s">
        <v>12282</v>
      </c>
      <c r="E6199" t="s">
        <v>192</v>
      </c>
    </row>
    <row r="6200" spans="1:5" x14ac:dyDescent="0.2">
      <c r="A6200" t="s">
        <v>12237</v>
      </c>
      <c r="B6200" t="s">
        <v>12283</v>
      </c>
      <c r="C6200" t="s">
        <v>768</v>
      </c>
      <c r="D6200" t="s">
        <v>12284</v>
      </c>
      <c r="E6200" t="s">
        <v>210</v>
      </c>
    </row>
    <row r="6201" spans="1:5" x14ac:dyDescent="0.2">
      <c r="A6201" t="s">
        <v>12237</v>
      </c>
      <c r="B6201" t="s">
        <v>12285</v>
      </c>
      <c r="C6201" t="s">
        <v>26</v>
      </c>
      <c r="D6201" t="s">
        <v>12286</v>
      </c>
      <c r="E6201" t="s">
        <v>192</v>
      </c>
    </row>
    <row r="6202" spans="1:5" x14ac:dyDescent="0.2">
      <c r="A6202" t="s">
        <v>12287</v>
      </c>
      <c r="B6202" t="s">
        <v>12288</v>
      </c>
      <c r="C6202" t="s">
        <v>159</v>
      </c>
      <c r="D6202" t="s">
        <v>12289</v>
      </c>
      <c r="E6202" t="s">
        <v>148</v>
      </c>
    </row>
    <row r="6203" spans="1:5" x14ac:dyDescent="0.2">
      <c r="A6203" t="s">
        <v>12287</v>
      </c>
      <c r="B6203" t="s">
        <v>9581</v>
      </c>
      <c r="C6203" t="s">
        <v>82</v>
      </c>
      <c r="D6203" t="s">
        <v>9582</v>
      </c>
      <c r="E6203" t="s">
        <v>17</v>
      </c>
    </row>
    <row r="6204" spans="1:5" x14ac:dyDescent="0.2">
      <c r="A6204" t="s">
        <v>12287</v>
      </c>
      <c r="B6204" t="s">
        <v>12290</v>
      </c>
      <c r="C6204" t="s">
        <v>166</v>
      </c>
      <c r="D6204" t="s">
        <v>12291</v>
      </c>
      <c r="E6204" t="s">
        <v>17</v>
      </c>
    </row>
    <row r="6205" spans="1:5" x14ac:dyDescent="0.2">
      <c r="A6205" t="s">
        <v>12287</v>
      </c>
      <c r="B6205" t="s">
        <v>12292</v>
      </c>
      <c r="C6205" t="s">
        <v>26</v>
      </c>
      <c r="D6205" t="s">
        <v>12293</v>
      </c>
      <c r="E6205" t="s">
        <v>17</v>
      </c>
    </row>
    <row r="6206" spans="1:5" x14ac:dyDescent="0.2">
      <c r="A6206" t="s">
        <v>12287</v>
      </c>
      <c r="B6206" t="s">
        <v>12294</v>
      </c>
      <c r="C6206" t="s">
        <v>26</v>
      </c>
      <c r="D6206" t="s">
        <v>12295</v>
      </c>
      <c r="E6206" t="s">
        <v>17</v>
      </c>
    </row>
    <row r="6207" spans="1:5" x14ac:dyDescent="0.2">
      <c r="A6207" t="s">
        <v>12287</v>
      </c>
      <c r="B6207" t="s">
        <v>12296</v>
      </c>
      <c r="C6207" t="s">
        <v>4207</v>
      </c>
      <c r="D6207" t="s">
        <v>12297</v>
      </c>
      <c r="E6207" t="s">
        <v>13</v>
      </c>
    </row>
    <row r="6208" spans="1:5" x14ac:dyDescent="0.2">
      <c r="A6208" t="s">
        <v>12287</v>
      </c>
      <c r="B6208" t="s">
        <v>12298</v>
      </c>
      <c r="C6208" t="s">
        <v>53</v>
      </c>
      <c r="D6208" t="s">
        <v>12299</v>
      </c>
      <c r="E6208" t="s">
        <v>17</v>
      </c>
    </row>
    <row r="6209" spans="1:5" x14ac:dyDescent="0.2">
      <c r="A6209" t="s">
        <v>12287</v>
      </c>
      <c r="B6209" t="s">
        <v>12300</v>
      </c>
      <c r="C6209" t="s">
        <v>1276</v>
      </c>
      <c r="D6209" t="s">
        <v>12301</v>
      </c>
      <c r="E6209" t="s">
        <v>17</v>
      </c>
    </row>
    <row r="6210" spans="1:5" x14ac:dyDescent="0.2">
      <c r="A6210" t="s">
        <v>12287</v>
      </c>
      <c r="B6210" t="s">
        <v>12302</v>
      </c>
      <c r="C6210" t="s">
        <v>45</v>
      </c>
      <c r="D6210" t="s">
        <v>12303</v>
      </c>
      <c r="E6210" t="s">
        <v>13</v>
      </c>
    </row>
    <row r="6211" spans="1:5" x14ac:dyDescent="0.2">
      <c r="A6211" t="s">
        <v>12287</v>
      </c>
      <c r="B6211" t="s">
        <v>12304</v>
      </c>
      <c r="C6211" t="s">
        <v>1276</v>
      </c>
      <c r="D6211" t="s">
        <v>12305</v>
      </c>
      <c r="E6211" t="s">
        <v>17</v>
      </c>
    </row>
    <row r="6212" spans="1:5" x14ac:dyDescent="0.2">
      <c r="A6212" t="s">
        <v>12287</v>
      </c>
      <c r="B6212" t="s">
        <v>12306</v>
      </c>
      <c r="C6212" t="s">
        <v>907</v>
      </c>
      <c r="D6212" t="s">
        <v>12307</v>
      </c>
      <c r="E6212" t="s">
        <v>17</v>
      </c>
    </row>
    <row r="6213" spans="1:5" x14ac:dyDescent="0.2">
      <c r="A6213" t="s">
        <v>12287</v>
      </c>
      <c r="B6213" t="s">
        <v>12308</v>
      </c>
      <c r="C6213" t="s">
        <v>82</v>
      </c>
      <c r="D6213" t="s">
        <v>12309</v>
      </c>
      <c r="E6213" t="s">
        <v>13</v>
      </c>
    </row>
    <row r="6214" spans="1:5" x14ac:dyDescent="0.2">
      <c r="A6214" t="s">
        <v>12287</v>
      </c>
      <c r="B6214" t="s">
        <v>12310</v>
      </c>
      <c r="C6214" t="s">
        <v>1276</v>
      </c>
      <c r="D6214" t="s">
        <v>12311</v>
      </c>
      <c r="E6214" t="s">
        <v>13</v>
      </c>
    </row>
    <row r="6215" spans="1:5" x14ac:dyDescent="0.2">
      <c r="A6215" t="s">
        <v>12287</v>
      </c>
      <c r="B6215" t="s">
        <v>12312</v>
      </c>
      <c r="C6215" t="s">
        <v>15</v>
      </c>
      <c r="D6215" t="s">
        <v>12313</v>
      </c>
      <c r="E6215" t="s">
        <v>17</v>
      </c>
    </row>
    <row r="6216" spans="1:5" x14ac:dyDescent="0.2">
      <c r="A6216" t="s">
        <v>12287</v>
      </c>
      <c r="B6216" t="s">
        <v>12314</v>
      </c>
      <c r="C6216" t="s">
        <v>53</v>
      </c>
      <c r="D6216" t="s">
        <v>12315</v>
      </c>
      <c r="E6216" t="s">
        <v>17</v>
      </c>
    </row>
    <row r="6217" spans="1:5" x14ac:dyDescent="0.2">
      <c r="A6217" t="s">
        <v>12287</v>
      </c>
      <c r="B6217" t="s">
        <v>12316</v>
      </c>
      <c r="C6217" t="s">
        <v>35</v>
      </c>
      <c r="D6217" t="s">
        <v>12317</v>
      </c>
      <c r="E6217" t="s">
        <v>13</v>
      </c>
    </row>
    <row r="6218" spans="1:5" x14ac:dyDescent="0.2">
      <c r="A6218" t="s">
        <v>12287</v>
      </c>
      <c r="B6218" t="s">
        <v>12318</v>
      </c>
      <c r="C6218" t="s">
        <v>1276</v>
      </c>
      <c r="D6218" t="s">
        <v>12319</v>
      </c>
      <c r="E6218" t="s">
        <v>13</v>
      </c>
    </row>
    <row r="6219" spans="1:5" x14ac:dyDescent="0.2">
      <c r="A6219" t="s">
        <v>12287</v>
      </c>
      <c r="B6219" t="s">
        <v>12320</v>
      </c>
      <c r="C6219" t="s">
        <v>267</v>
      </c>
      <c r="D6219" t="s">
        <v>12321</v>
      </c>
      <c r="E6219" t="s">
        <v>17</v>
      </c>
    </row>
    <row r="6220" spans="1:5" x14ac:dyDescent="0.2">
      <c r="A6220" t="s">
        <v>12287</v>
      </c>
      <c r="B6220" t="s">
        <v>12322</v>
      </c>
      <c r="C6220" t="s">
        <v>1276</v>
      </c>
      <c r="D6220" t="s">
        <v>12323</v>
      </c>
      <c r="E6220" t="s">
        <v>17</v>
      </c>
    </row>
    <row r="6221" spans="1:5" x14ac:dyDescent="0.2">
      <c r="A6221" t="s">
        <v>12287</v>
      </c>
      <c r="B6221" t="s">
        <v>12324</v>
      </c>
      <c r="C6221" t="s">
        <v>53</v>
      </c>
      <c r="D6221" t="s">
        <v>12325</v>
      </c>
      <c r="E6221" t="s">
        <v>17</v>
      </c>
    </row>
    <row r="6222" spans="1:5" x14ac:dyDescent="0.2">
      <c r="A6222" t="s">
        <v>12287</v>
      </c>
      <c r="B6222" t="s">
        <v>12326</v>
      </c>
      <c r="C6222" t="s">
        <v>1276</v>
      </c>
      <c r="D6222" t="s">
        <v>12327</v>
      </c>
      <c r="E6222" t="s">
        <v>13</v>
      </c>
    </row>
    <row r="6223" spans="1:5" x14ac:dyDescent="0.2">
      <c r="A6223" t="s">
        <v>12287</v>
      </c>
      <c r="B6223" t="s">
        <v>12328</v>
      </c>
      <c r="C6223" t="s">
        <v>53</v>
      </c>
      <c r="D6223" t="s">
        <v>12329</v>
      </c>
      <c r="E6223" t="s">
        <v>13</v>
      </c>
    </row>
    <row r="6224" spans="1:5" x14ac:dyDescent="0.2">
      <c r="A6224" t="s">
        <v>12287</v>
      </c>
      <c r="B6224" t="s">
        <v>12330</v>
      </c>
      <c r="C6224" t="s">
        <v>38</v>
      </c>
      <c r="D6224" t="s">
        <v>12331</v>
      </c>
      <c r="E6224" t="s">
        <v>12332</v>
      </c>
    </row>
    <row r="6225" spans="1:5" x14ac:dyDescent="0.2">
      <c r="A6225" t="s">
        <v>12287</v>
      </c>
      <c r="B6225" t="s">
        <v>12333</v>
      </c>
      <c r="C6225" t="s">
        <v>38</v>
      </c>
      <c r="D6225" t="s">
        <v>12325</v>
      </c>
      <c r="E6225" t="s">
        <v>17</v>
      </c>
    </row>
    <row r="6226" spans="1:5" x14ac:dyDescent="0.2">
      <c r="A6226" t="s">
        <v>12287</v>
      </c>
      <c r="B6226" t="s">
        <v>12334</v>
      </c>
      <c r="C6226" t="s">
        <v>503</v>
      </c>
      <c r="D6226" t="s">
        <v>12335</v>
      </c>
      <c r="E6226" t="s">
        <v>17</v>
      </c>
    </row>
    <row r="6227" spans="1:5" x14ac:dyDescent="0.2">
      <c r="A6227" t="s">
        <v>12336</v>
      </c>
      <c r="B6227" t="s">
        <v>12337</v>
      </c>
      <c r="C6227" t="s">
        <v>32</v>
      </c>
      <c r="D6227" t="s">
        <v>12338</v>
      </c>
      <c r="E6227" t="s">
        <v>11233</v>
      </c>
    </row>
    <row r="6228" spans="1:5" x14ac:dyDescent="0.2">
      <c r="A6228" t="s">
        <v>12336</v>
      </c>
      <c r="B6228" t="s">
        <v>12339</v>
      </c>
      <c r="C6228" t="s">
        <v>38</v>
      </c>
      <c r="D6228" t="s">
        <v>12340</v>
      </c>
      <c r="E6228" t="s">
        <v>17</v>
      </c>
    </row>
    <row r="6229" spans="1:5" x14ac:dyDescent="0.2">
      <c r="A6229" t="s">
        <v>12336</v>
      </c>
      <c r="B6229" t="s">
        <v>12341</v>
      </c>
      <c r="C6229" t="s">
        <v>38</v>
      </c>
      <c r="D6229" t="s">
        <v>12342</v>
      </c>
      <c r="E6229" t="s">
        <v>17</v>
      </c>
    </row>
    <row r="6230" spans="1:5" x14ac:dyDescent="0.2">
      <c r="A6230" t="s">
        <v>12336</v>
      </c>
      <c r="B6230" t="s">
        <v>12343</v>
      </c>
      <c r="C6230" t="s">
        <v>42</v>
      </c>
      <c r="D6230" t="s">
        <v>12344</v>
      </c>
      <c r="E6230" t="s">
        <v>13</v>
      </c>
    </row>
    <row r="6231" spans="1:5" x14ac:dyDescent="0.2">
      <c r="A6231" t="s">
        <v>12336</v>
      </c>
      <c r="B6231" t="s">
        <v>12345</v>
      </c>
      <c r="C6231" t="s">
        <v>647</v>
      </c>
      <c r="D6231" t="s">
        <v>12346</v>
      </c>
      <c r="E6231" t="s">
        <v>17</v>
      </c>
    </row>
    <row r="6232" spans="1:5" x14ac:dyDescent="0.2">
      <c r="A6232" t="s">
        <v>12336</v>
      </c>
      <c r="B6232" t="s">
        <v>12347</v>
      </c>
      <c r="C6232" t="s">
        <v>363</v>
      </c>
      <c r="D6232" t="s">
        <v>12348</v>
      </c>
      <c r="E6232" t="s">
        <v>13</v>
      </c>
    </row>
    <row r="6233" spans="1:5" x14ac:dyDescent="0.2">
      <c r="A6233" t="s">
        <v>12336</v>
      </c>
      <c r="B6233" t="s">
        <v>12349</v>
      </c>
      <c r="C6233" t="s">
        <v>53</v>
      </c>
      <c r="D6233" t="s">
        <v>12350</v>
      </c>
      <c r="E6233" t="s">
        <v>17</v>
      </c>
    </row>
    <row r="6234" spans="1:5" x14ac:dyDescent="0.2">
      <c r="A6234" t="s">
        <v>12336</v>
      </c>
      <c r="B6234" t="s">
        <v>12351</v>
      </c>
      <c r="C6234" t="s">
        <v>1276</v>
      </c>
      <c r="D6234" t="s">
        <v>12352</v>
      </c>
      <c r="E6234" t="s">
        <v>13</v>
      </c>
    </row>
    <row r="6235" spans="1:5" x14ac:dyDescent="0.2">
      <c r="A6235" t="s">
        <v>12336</v>
      </c>
      <c r="B6235" t="s">
        <v>12353</v>
      </c>
      <c r="C6235" t="s">
        <v>45</v>
      </c>
      <c r="D6235" t="s">
        <v>12354</v>
      </c>
      <c r="E6235" t="s">
        <v>17</v>
      </c>
    </row>
    <row r="6236" spans="1:5" x14ac:dyDescent="0.2">
      <c r="A6236" t="s">
        <v>12336</v>
      </c>
      <c r="B6236" t="s">
        <v>12355</v>
      </c>
      <c r="C6236" t="s">
        <v>53</v>
      </c>
      <c r="D6236" t="s">
        <v>12356</v>
      </c>
      <c r="E6236" t="s">
        <v>13</v>
      </c>
    </row>
    <row r="6237" spans="1:5" x14ac:dyDescent="0.2">
      <c r="A6237" t="s">
        <v>12336</v>
      </c>
      <c r="B6237" t="s">
        <v>12357</v>
      </c>
      <c r="C6237" t="s">
        <v>408</v>
      </c>
      <c r="D6237" t="s">
        <v>12358</v>
      </c>
      <c r="E6237" t="s">
        <v>17</v>
      </c>
    </row>
    <row r="6238" spans="1:5" x14ac:dyDescent="0.2">
      <c r="A6238" t="s">
        <v>12336</v>
      </c>
      <c r="B6238" t="s">
        <v>12359</v>
      </c>
      <c r="C6238" t="s">
        <v>100</v>
      </c>
      <c r="D6238" t="s">
        <v>12360</v>
      </c>
      <c r="E6238" t="s">
        <v>17</v>
      </c>
    </row>
    <row r="6239" spans="1:5" x14ac:dyDescent="0.2">
      <c r="A6239" t="s">
        <v>12336</v>
      </c>
      <c r="B6239" t="s">
        <v>12361</v>
      </c>
      <c r="C6239" t="s">
        <v>53</v>
      </c>
      <c r="D6239" t="s">
        <v>12362</v>
      </c>
      <c r="E6239" t="s">
        <v>17</v>
      </c>
    </row>
    <row r="6240" spans="1:5" x14ac:dyDescent="0.2">
      <c r="A6240" t="s">
        <v>12336</v>
      </c>
      <c r="B6240" t="s">
        <v>12363</v>
      </c>
      <c r="C6240" t="s">
        <v>991</v>
      </c>
      <c r="D6240" t="s">
        <v>12364</v>
      </c>
      <c r="E6240" t="s">
        <v>13</v>
      </c>
    </row>
    <row r="6241" spans="1:5" x14ac:dyDescent="0.2">
      <c r="A6241" t="s">
        <v>12336</v>
      </c>
      <c r="B6241" t="s">
        <v>12365</v>
      </c>
      <c r="C6241" t="s">
        <v>907</v>
      </c>
      <c r="D6241" t="s">
        <v>12366</v>
      </c>
      <c r="E6241" t="s">
        <v>17</v>
      </c>
    </row>
    <row r="6242" spans="1:5" x14ac:dyDescent="0.2">
      <c r="A6242" t="s">
        <v>12336</v>
      </c>
      <c r="B6242" t="s">
        <v>12367</v>
      </c>
      <c r="C6242" t="s">
        <v>23</v>
      </c>
      <c r="D6242" t="s">
        <v>12368</v>
      </c>
      <c r="E6242" t="s">
        <v>13</v>
      </c>
    </row>
    <row r="6243" spans="1:5" x14ac:dyDescent="0.2">
      <c r="A6243" t="s">
        <v>12336</v>
      </c>
      <c r="B6243" t="s">
        <v>9591</v>
      </c>
      <c r="C6243" t="s">
        <v>32</v>
      </c>
      <c r="D6243" t="s">
        <v>9592</v>
      </c>
      <c r="E6243" t="s">
        <v>17</v>
      </c>
    </row>
    <row r="6244" spans="1:5" x14ac:dyDescent="0.2">
      <c r="A6244" t="s">
        <v>12336</v>
      </c>
      <c r="B6244" t="s">
        <v>12369</v>
      </c>
      <c r="C6244" t="s">
        <v>5677</v>
      </c>
      <c r="D6244" t="s">
        <v>12370</v>
      </c>
      <c r="E6244" t="s">
        <v>13</v>
      </c>
    </row>
    <row r="6245" spans="1:5" x14ac:dyDescent="0.2">
      <c r="A6245" t="s">
        <v>12336</v>
      </c>
      <c r="B6245" t="s">
        <v>12371</v>
      </c>
      <c r="C6245" t="s">
        <v>38</v>
      </c>
      <c r="D6245" t="s">
        <v>12372</v>
      </c>
      <c r="E6245" t="s">
        <v>17</v>
      </c>
    </row>
    <row r="6246" spans="1:5" x14ac:dyDescent="0.2">
      <c r="A6246" t="s">
        <v>12336</v>
      </c>
      <c r="B6246" t="s">
        <v>12373</v>
      </c>
      <c r="C6246" t="s">
        <v>5633</v>
      </c>
      <c r="D6246" t="s">
        <v>12374</v>
      </c>
      <c r="E6246" t="s">
        <v>17</v>
      </c>
    </row>
    <row r="6247" spans="1:5" x14ac:dyDescent="0.2">
      <c r="A6247" t="s">
        <v>12336</v>
      </c>
      <c r="B6247" t="s">
        <v>12375</v>
      </c>
      <c r="C6247" t="s">
        <v>4003</v>
      </c>
      <c r="D6247" t="s">
        <v>12376</v>
      </c>
      <c r="E6247" t="s">
        <v>17</v>
      </c>
    </row>
    <row r="6248" spans="1:5" x14ac:dyDescent="0.2">
      <c r="A6248" t="s">
        <v>12336</v>
      </c>
      <c r="B6248" t="s">
        <v>12377</v>
      </c>
      <c r="C6248" t="s">
        <v>82</v>
      </c>
      <c r="D6248" t="s">
        <v>12325</v>
      </c>
      <c r="E6248" t="s">
        <v>17</v>
      </c>
    </row>
    <row r="6249" spans="1:5" x14ac:dyDescent="0.2">
      <c r="A6249" t="s">
        <v>12336</v>
      </c>
      <c r="B6249" t="s">
        <v>12378</v>
      </c>
      <c r="C6249" t="s">
        <v>7</v>
      </c>
      <c r="D6249" t="s">
        <v>12379</v>
      </c>
      <c r="E6249" t="s">
        <v>17</v>
      </c>
    </row>
    <row r="6250" spans="1:5" x14ac:dyDescent="0.2">
      <c r="A6250" t="s">
        <v>12336</v>
      </c>
      <c r="B6250" t="s">
        <v>12380</v>
      </c>
      <c r="C6250" t="s">
        <v>166</v>
      </c>
      <c r="D6250" t="s">
        <v>12381</v>
      </c>
      <c r="E6250" t="s">
        <v>13</v>
      </c>
    </row>
    <row r="6251" spans="1:5" x14ac:dyDescent="0.2">
      <c r="A6251" t="s">
        <v>12336</v>
      </c>
      <c r="B6251" t="s">
        <v>12382</v>
      </c>
      <c r="C6251" t="s">
        <v>53</v>
      </c>
      <c r="D6251" t="s">
        <v>12383</v>
      </c>
      <c r="E6251" t="s">
        <v>13</v>
      </c>
    </row>
    <row r="6252" spans="1:5" x14ac:dyDescent="0.2">
      <c r="A6252" t="s">
        <v>12384</v>
      </c>
      <c r="B6252" t="s">
        <v>12385</v>
      </c>
      <c r="C6252" t="s">
        <v>82</v>
      </c>
      <c r="D6252" t="s">
        <v>12386</v>
      </c>
      <c r="E6252" t="s">
        <v>120</v>
      </c>
    </row>
    <row r="6253" spans="1:5" x14ac:dyDescent="0.2">
      <c r="A6253" t="s">
        <v>12384</v>
      </c>
      <c r="B6253" t="s">
        <v>12387</v>
      </c>
      <c r="C6253" t="s">
        <v>38</v>
      </c>
      <c r="D6253" t="s">
        <v>12388</v>
      </c>
      <c r="E6253" t="s">
        <v>17</v>
      </c>
    </row>
    <row r="6254" spans="1:5" x14ac:dyDescent="0.2">
      <c r="A6254" t="s">
        <v>12384</v>
      </c>
      <c r="B6254" t="s">
        <v>12389</v>
      </c>
      <c r="C6254" t="s">
        <v>35</v>
      </c>
      <c r="D6254" t="s">
        <v>12390</v>
      </c>
      <c r="E6254" t="s">
        <v>17</v>
      </c>
    </row>
    <row r="6255" spans="1:5" x14ac:dyDescent="0.2">
      <c r="A6255" t="s">
        <v>12384</v>
      </c>
      <c r="B6255" t="s">
        <v>12391</v>
      </c>
      <c r="C6255" t="s">
        <v>32</v>
      </c>
      <c r="D6255" t="s">
        <v>12392</v>
      </c>
      <c r="E6255" t="s">
        <v>17</v>
      </c>
    </row>
    <row r="6256" spans="1:5" x14ac:dyDescent="0.2">
      <c r="A6256" t="s">
        <v>12384</v>
      </c>
      <c r="B6256" t="s">
        <v>12393</v>
      </c>
      <c r="C6256" t="s">
        <v>53</v>
      </c>
      <c r="D6256" t="s">
        <v>12325</v>
      </c>
      <c r="E6256" t="s">
        <v>17</v>
      </c>
    </row>
    <row r="6257" spans="1:5" x14ac:dyDescent="0.2">
      <c r="A6257" t="s">
        <v>12384</v>
      </c>
      <c r="B6257" t="s">
        <v>12394</v>
      </c>
      <c r="C6257" t="s">
        <v>53</v>
      </c>
      <c r="D6257" t="s">
        <v>12395</v>
      </c>
      <c r="E6257" t="s">
        <v>17</v>
      </c>
    </row>
    <row r="6258" spans="1:5" x14ac:dyDescent="0.2">
      <c r="A6258" t="s">
        <v>12384</v>
      </c>
      <c r="B6258" t="s">
        <v>12396</v>
      </c>
      <c r="C6258" t="s">
        <v>38</v>
      </c>
      <c r="D6258" t="s">
        <v>12397</v>
      </c>
      <c r="E6258" t="s">
        <v>17</v>
      </c>
    </row>
    <row r="6259" spans="1:5" x14ac:dyDescent="0.2">
      <c r="A6259" t="s">
        <v>12384</v>
      </c>
      <c r="B6259" t="s">
        <v>12398</v>
      </c>
      <c r="C6259" t="s">
        <v>7</v>
      </c>
      <c r="D6259" t="s">
        <v>12399</v>
      </c>
      <c r="E6259" t="s">
        <v>13</v>
      </c>
    </row>
    <row r="6260" spans="1:5" x14ac:dyDescent="0.2">
      <c r="A6260" t="s">
        <v>12384</v>
      </c>
      <c r="B6260" t="s">
        <v>12400</v>
      </c>
      <c r="C6260" t="s">
        <v>45</v>
      </c>
      <c r="D6260" t="s">
        <v>12401</v>
      </c>
      <c r="E6260" t="s">
        <v>17</v>
      </c>
    </row>
    <row r="6261" spans="1:5" x14ac:dyDescent="0.2">
      <c r="A6261" t="s">
        <v>12384</v>
      </c>
      <c r="B6261" t="s">
        <v>12402</v>
      </c>
      <c r="C6261" t="s">
        <v>254</v>
      </c>
      <c r="D6261" t="s">
        <v>12403</v>
      </c>
      <c r="E6261" t="s">
        <v>17</v>
      </c>
    </row>
    <row r="6262" spans="1:5" x14ac:dyDescent="0.2">
      <c r="A6262" t="s">
        <v>12384</v>
      </c>
      <c r="B6262" t="s">
        <v>12404</v>
      </c>
      <c r="C6262" t="s">
        <v>35</v>
      </c>
      <c r="D6262" t="s">
        <v>12405</v>
      </c>
      <c r="E6262" t="s">
        <v>17</v>
      </c>
    </row>
    <row r="6263" spans="1:5" x14ac:dyDescent="0.2">
      <c r="A6263" t="s">
        <v>12384</v>
      </c>
      <c r="B6263" t="s">
        <v>12406</v>
      </c>
      <c r="C6263" t="s">
        <v>38</v>
      </c>
      <c r="D6263" t="s">
        <v>12407</v>
      </c>
      <c r="E6263" t="s">
        <v>13</v>
      </c>
    </row>
    <row r="6264" spans="1:5" x14ac:dyDescent="0.2">
      <c r="A6264" t="s">
        <v>12384</v>
      </c>
      <c r="B6264" t="s">
        <v>12408</v>
      </c>
      <c r="C6264" t="s">
        <v>38</v>
      </c>
      <c r="D6264" t="s">
        <v>12409</v>
      </c>
      <c r="E6264" t="s">
        <v>13</v>
      </c>
    </row>
    <row r="6265" spans="1:5" x14ac:dyDescent="0.2">
      <c r="A6265" t="s">
        <v>12384</v>
      </c>
      <c r="B6265" t="s">
        <v>9595</v>
      </c>
      <c r="C6265" t="s">
        <v>363</v>
      </c>
      <c r="D6265" t="s">
        <v>9596</v>
      </c>
      <c r="E6265" t="s">
        <v>17</v>
      </c>
    </row>
    <row r="6266" spans="1:5" x14ac:dyDescent="0.2">
      <c r="A6266" t="s">
        <v>12384</v>
      </c>
      <c r="B6266" t="s">
        <v>12410</v>
      </c>
      <c r="C6266" t="s">
        <v>100</v>
      </c>
      <c r="D6266" t="s">
        <v>12360</v>
      </c>
      <c r="E6266" t="s">
        <v>17</v>
      </c>
    </row>
    <row r="6267" spans="1:5" x14ac:dyDescent="0.2">
      <c r="A6267" t="s">
        <v>12384</v>
      </c>
      <c r="B6267" t="s">
        <v>12411</v>
      </c>
      <c r="C6267" t="s">
        <v>87</v>
      </c>
      <c r="D6267" t="s">
        <v>12412</v>
      </c>
      <c r="E6267" t="s">
        <v>13</v>
      </c>
    </row>
    <row r="6268" spans="1:5" x14ac:dyDescent="0.2">
      <c r="A6268" t="s">
        <v>12384</v>
      </c>
      <c r="B6268" t="s">
        <v>12413</v>
      </c>
      <c r="C6268" t="s">
        <v>3142</v>
      </c>
      <c r="D6268" t="s">
        <v>12414</v>
      </c>
      <c r="E6268" t="s">
        <v>13</v>
      </c>
    </row>
    <row r="6269" spans="1:5" x14ac:dyDescent="0.2">
      <c r="A6269" t="s">
        <v>12384</v>
      </c>
      <c r="B6269" t="s">
        <v>12415</v>
      </c>
      <c r="C6269" t="s">
        <v>53</v>
      </c>
      <c r="D6269" t="s">
        <v>12416</v>
      </c>
      <c r="E6269" t="s">
        <v>17</v>
      </c>
    </row>
    <row r="6270" spans="1:5" x14ac:dyDescent="0.2">
      <c r="A6270" t="s">
        <v>12384</v>
      </c>
      <c r="B6270" t="s">
        <v>12417</v>
      </c>
      <c r="C6270" t="s">
        <v>373</v>
      </c>
      <c r="D6270" t="s">
        <v>12418</v>
      </c>
      <c r="E6270" t="s">
        <v>13</v>
      </c>
    </row>
    <row r="6271" spans="1:5" x14ac:dyDescent="0.2">
      <c r="A6271" t="s">
        <v>12384</v>
      </c>
      <c r="B6271" t="s">
        <v>12419</v>
      </c>
      <c r="C6271" t="s">
        <v>12420</v>
      </c>
      <c r="D6271" t="s">
        <v>12421</v>
      </c>
      <c r="E6271" t="s">
        <v>17</v>
      </c>
    </row>
    <row r="6272" spans="1:5" x14ac:dyDescent="0.2">
      <c r="A6272" t="s">
        <v>12384</v>
      </c>
      <c r="B6272" t="s">
        <v>12422</v>
      </c>
      <c r="C6272" t="s">
        <v>159</v>
      </c>
      <c r="D6272" t="s">
        <v>12423</v>
      </c>
      <c r="E6272" t="s">
        <v>17</v>
      </c>
    </row>
    <row r="6273" spans="1:5" x14ac:dyDescent="0.2">
      <c r="A6273" t="s">
        <v>12384</v>
      </c>
      <c r="B6273" t="s">
        <v>12424</v>
      </c>
      <c r="C6273" t="s">
        <v>82</v>
      </c>
      <c r="D6273" t="s">
        <v>12425</v>
      </c>
      <c r="E6273" t="s">
        <v>13</v>
      </c>
    </row>
    <row r="6274" spans="1:5" x14ac:dyDescent="0.2">
      <c r="A6274" t="s">
        <v>12384</v>
      </c>
      <c r="B6274" t="s">
        <v>12426</v>
      </c>
      <c r="C6274" t="s">
        <v>53</v>
      </c>
      <c r="D6274" t="s">
        <v>12427</v>
      </c>
      <c r="E6274" t="s">
        <v>17</v>
      </c>
    </row>
    <row r="6275" spans="1:5" x14ac:dyDescent="0.2">
      <c r="A6275" t="s">
        <v>12384</v>
      </c>
      <c r="B6275" t="s">
        <v>12428</v>
      </c>
      <c r="C6275" t="s">
        <v>82</v>
      </c>
      <c r="D6275" t="s">
        <v>12429</v>
      </c>
      <c r="E6275" t="s">
        <v>17</v>
      </c>
    </row>
    <row r="6276" spans="1:5" x14ac:dyDescent="0.2">
      <c r="A6276" t="s">
        <v>12384</v>
      </c>
      <c r="B6276" t="s">
        <v>12430</v>
      </c>
      <c r="C6276" t="s">
        <v>100</v>
      </c>
      <c r="D6276" t="s">
        <v>12431</v>
      </c>
      <c r="E6276" t="s">
        <v>17</v>
      </c>
    </row>
    <row r="6277" spans="1:5" x14ac:dyDescent="0.2">
      <c r="A6277" t="s">
        <v>12432</v>
      </c>
      <c r="B6277" t="s">
        <v>12433</v>
      </c>
      <c r="C6277" t="s">
        <v>53</v>
      </c>
      <c r="D6277" t="s">
        <v>12434</v>
      </c>
      <c r="E6277" t="s">
        <v>731</v>
      </c>
    </row>
    <row r="6278" spans="1:5" x14ac:dyDescent="0.2">
      <c r="A6278" t="s">
        <v>12432</v>
      </c>
      <c r="B6278" t="s">
        <v>12435</v>
      </c>
      <c r="C6278" t="s">
        <v>1276</v>
      </c>
      <c r="D6278" t="s">
        <v>12436</v>
      </c>
      <c r="E6278" t="s">
        <v>17</v>
      </c>
    </row>
    <row r="6279" spans="1:5" x14ac:dyDescent="0.2">
      <c r="A6279" t="s">
        <v>12432</v>
      </c>
      <c r="B6279" t="s">
        <v>12437</v>
      </c>
      <c r="C6279" t="s">
        <v>38</v>
      </c>
      <c r="D6279" t="s">
        <v>12438</v>
      </c>
      <c r="E6279" t="s">
        <v>17</v>
      </c>
    </row>
    <row r="6280" spans="1:5" x14ac:dyDescent="0.2">
      <c r="A6280" t="s">
        <v>12432</v>
      </c>
      <c r="B6280" t="s">
        <v>12439</v>
      </c>
      <c r="C6280" t="s">
        <v>100</v>
      </c>
      <c r="D6280" t="s">
        <v>12440</v>
      </c>
      <c r="E6280" t="s">
        <v>17</v>
      </c>
    </row>
    <row r="6281" spans="1:5" x14ac:dyDescent="0.2">
      <c r="A6281" t="s">
        <v>12432</v>
      </c>
      <c r="B6281" t="s">
        <v>12441</v>
      </c>
      <c r="C6281" t="s">
        <v>53</v>
      </c>
      <c r="D6281" t="s">
        <v>12442</v>
      </c>
      <c r="E6281" t="s">
        <v>17</v>
      </c>
    </row>
    <row r="6282" spans="1:5" x14ac:dyDescent="0.2">
      <c r="A6282" t="s">
        <v>12432</v>
      </c>
      <c r="B6282" t="s">
        <v>12443</v>
      </c>
      <c r="C6282" t="s">
        <v>100</v>
      </c>
      <c r="D6282" t="s">
        <v>12444</v>
      </c>
      <c r="E6282" t="s">
        <v>17</v>
      </c>
    </row>
    <row r="6283" spans="1:5" x14ac:dyDescent="0.2">
      <c r="A6283" t="s">
        <v>12432</v>
      </c>
      <c r="B6283" t="s">
        <v>12445</v>
      </c>
      <c r="C6283" t="s">
        <v>408</v>
      </c>
      <c r="D6283" t="s">
        <v>12446</v>
      </c>
      <c r="E6283" t="s">
        <v>17</v>
      </c>
    </row>
    <row r="6284" spans="1:5" x14ac:dyDescent="0.2">
      <c r="A6284" t="s">
        <v>12432</v>
      </c>
      <c r="B6284" t="s">
        <v>9614</v>
      </c>
      <c r="C6284" t="s">
        <v>1276</v>
      </c>
      <c r="D6284" t="s">
        <v>9615</v>
      </c>
      <c r="E6284" t="s">
        <v>17</v>
      </c>
    </row>
    <row r="6285" spans="1:5" x14ac:dyDescent="0.2">
      <c r="A6285" t="s">
        <v>12432</v>
      </c>
      <c r="B6285" t="s">
        <v>12447</v>
      </c>
      <c r="C6285" t="s">
        <v>660</v>
      </c>
      <c r="D6285" t="s">
        <v>12448</v>
      </c>
      <c r="E6285" t="s">
        <v>17</v>
      </c>
    </row>
    <row r="6286" spans="1:5" x14ac:dyDescent="0.2">
      <c r="A6286" t="s">
        <v>12432</v>
      </c>
      <c r="B6286" t="s">
        <v>12449</v>
      </c>
      <c r="C6286" t="s">
        <v>503</v>
      </c>
      <c r="D6286" t="s">
        <v>12450</v>
      </c>
      <c r="E6286" t="s">
        <v>17</v>
      </c>
    </row>
    <row r="6287" spans="1:5" x14ac:dyDescent="0.2">
      <c r="A6287" t="s">
        <v>12432</v>
      </c>
      <c r="B6287" t="s">
        <v>12451</v>
      </c>
      <c r="C6287" t="s">
        <v>53</v>
      </c>
      <c r="D6287" t="s">
        <v>12452</v>
      </c>
      <c r="E6287" t="s">
        <v>13</v>
      </c>
    </row>
    <row r="6288" spans="1:5" x14ac:dyDescent="0.2">
      <c r="A6288" t="s">
        <v>12432</v>
      </c>
      <c r="B6288" t="s">
        <v>12453</v>
      </c>
      <c r="C6288" t="s">
        <v>38</v>
      </c>
      <c r="D6288" t="s">
        <v>12454</v>
      </c>
      <c r="E6288" t="s">
        <v>17</v>
      </c>
    </row>
    <row r="6289" spans="1:5" x14ac:dyDescent="0.2">
      <c r="A6289" t="s">
        <v>12432</v>
      </c>
      <c r="B6289" t="s">
        <v>12455</v>
      </c>
      <c r="C6289" t="s">
        <v>53</v>
      </c>
      <c r="D6289" t="s">
        <v>12456</v>
      </c>
      <c r="E6289" t="s">
        <v>17</v>
      </c>
    </row>
    <row r="6290" spans="1:5" x14ac:dyDescent="0.2">
      <c r="A6290" t="s">
        <v>12432</v>
      </c>
      <c r="B6290" t="s">
        <v>12457</v>
      </c>
      <c r="C6290" t="s">
        <v>53</v>
      </c>
      <c r="D6290" t="s">
        <v>12458</v>
      </c>
      <c r="E6290" t="s">
        <v>17</v>
      </c>
    </row>
    <row r="6291" spans="1:5" x14ac:dyDescent="0.2">
      <c r="A6291" t="s">
        <v>12432</v>
      </c>
      <c r="B6291" t="s">
        <v>12459</v>
      </c>
      <c r="C6291" t="s">
        <v>38</v>
      </c>
      <c r="D6291" t="s">
        <v>12460</v>
      </c>
      <c r="E6291" t="s">
        <v>13</v>
      </c>
    </row>
    <row r="6292" spans="1:5" x14ac:dyDescent="0.2">
      <c r="A6292" t="s">
        <v>12432</v>
      </c>
      <c r="B6292" t="s">
        <v>12461</v>
      </c>
      <c r="C6292" t="s">
        <v>166</v>
      </c>
      <c r="D6292" t="s">
        <v>12462</v>
      </c>
      <c r="E6292" t="s">
        <v>17</v>
      </c>
    </row>
    <row r="6293" spans="1:5" x14ac:dyDescent="0.2">
      <c r="A6293" t="s">
        <v>12432</v>
      </c>
      <c r="B6293" t="s">
        <v>12463</v>
      </c>
      <c r="C6293" t="s">
        <v>35</v>
      </c>
      <c r="D6293" t="s">
        <v>12464</v>
      </c>
      <c r="E6293" t="s">
        <v>13</v>
      </c>
    </row>
    <row r="6294" spans="1:5" x14ac:dyDescent="0.2">
      <c r="A6294" t="s">
        <v>12432</v>
      </c>
      <c r="B6294" t="s">
        <v>12465</v>
      </c>
      <c r="C6294" t="s">
        <v>12466</v>
      </c>
      <c r="D6294" t="s">
        <v>12467</v>
      </c>
      <c r="E6294" t="s">
        <v>17</v>
      </c>
    </row>
    <row r="6295" spans="1:5" x14ac:dyDescent="0.2">
      <c r="A6295" t="s">
        <v>12432</v>
      </c>
      <c r="B6295" t="s">
        <v>12468</v>
      </c>
      <c r="C6295" t="s">
        <v>53</v>
      </c>
      <c r="D6295" t="s">
        <v>12325</v>
      </c>
      <c r="E6295" t="s">
        <v>17</v>
      </c>
    </row>
    <row r="6296" spans="1:5" x14ac:dyDescent="0.2">
      <c r="A6296" t="s">
        <v>12432</v>
      </c>
      <c r="B6296" t="s">
        <v>12469</v>
      </c>
      <c r="C6296" t="s">
        <v>53</v>
      </c>
      <c r="D6296" t="s">
        <v>12470</v>
      </c>
      <c r="E6296" t="s">
        <v>17</v>
      </c>
    </row>
    <row r="6297" spans="1:5" x14ac:dyDescent="0.2">
      <c r="A6297" t="s">
        <v>12432</v>
      </c>
      <c r="B6297" t="s">
        <v>12471</v>
      </c>
      <c r="C6297" t="s">
        <v>38</v>
      </c>
      <c r="D6297" t="s">
        <v>12325</v>
      </c>
      <c r="E6297" t="s">
        <v>17</v>
      </c>
    </row>
    <row r="6298" spans="1:5" x14ac:dyDescent="0.2">
      <c r="A6298" t="s">
        <v>12432</v>
      </c>
      <c r="B6298" t="s">
        <v>12472</v>
      </c>
      <c r="C6298" t="s">
        <v>53</v>
      </c>
      <c r="D6298" t="s">
        <v>12473</v>
      </c>
      <c r="E6298" t="s">
        <v>13</v>
      </c>
    </row>
    <row r="6299" spans="1:5" x14ac:dyDescent="0.2">
      <c r="A6299" t="s">
        <v>12432</v>
      </c>
      <c r="B6299" t="s">
        <v>12474</v>
      </c>
      <c r="C6299" t="s">
        <v>166</v>
      </c>
      <c r="D6299" t="s">
        <v>12325</v>
      </c>
      <c r="E6299" t="s">
        <v>17</v>
      </c>
    </row>
    <row r="6300" spans="1:5" x14ac:dyDescent="0.2">
      <c r="A6300" t="s">
        <v>12432</v>
      </c>
      <c r="B6300" t="s">
        <v>12475</v>
      </c>
      <c r="C6300" t="s">
        <v>166</v>
      </c>
      <c r="D6300" t="s">
        <v>12325</v>
      </c>
      <c r="E6300" t="s">
        <v>17</v>
      </c>
    </row>
    <row r="6301" spans="1:5" x14ac:dyDescent="0.2">
      <c r="A6301" t="s">
        <v>12432</v>
      </c>
      <c r="B6301" t="s">
        <v>12476</v>
      </c>
      <c r="C6301" t="s">
        <v>87</v>
      </c>
      <c r="D6301" t="s">
        <v>12477</v>
      </c>
      <c r="E6301" t="s">
        <v>17</v>
      </c>
    </row>
    <row r="6302" spans="1:5" x14ac:dyDescent="0.2">
      <c r="A6302" t="s">
        <v>12478</v>
      </c>
      <c r="B6302" t="s">
        <v>12479</v>
      </c>
      <c r="C6302" t="s">
        <v>130</v>
      </c>
      <c r="D6302" t="s">
        <v>12480</v>
      </c>
      <c r="E6302" t="s">
        <v>30</v>
      </c>
    </row>
    <row r="6303" spans="1:5" x14ac:dyDescent="0.2">
      <c r="A6303" t="s">
        <v>12478</v>
      </c>
      <c r="B6303" t="s">
        <v>12481</v>
      </c>
      <c r="C6303" t="s">
        <v>23</v>
      </c>
      <c r="D6303" t="s">
        <v>12482</v>
      </c>
      <c r="E6303" t="s">
        <v>17</v>
      </c>
    </row>
    <row r="6304" spans="1:5" x14ac:dyDescent="0.2">
      <c r="A6304" t="s">
        <v>12478</v>
      </c>
      <c r="B6304" t="s">
        <v>12483</v>
      </c>
      <c r="C6304" t="s">
        <v>626</v>
      </c>
      <c r="D6304" t="s">
        <v>12484</v>
      </c>
      <c r="E6304" t="s">
        <v>17</v>
      </c>
    </row>
    <row r="6305" spans="1:5" x14ac:dyDescent="0.2">
      <c r="A6305" t="s">
        <v>12478</v>
      </c>
      <c r="B6305" t="s">
        <v>12485</v>
      </c>
      <c r="C6305" t="s">
        <v>7</v>
      </c>
      <c r="D6305" t="s">
        <v>12486</v>
      </c>
      <c r="E6305" t="s">
        <v>17</v>
      </c>
    </row>
    <row r="6306" spans="1:5" x14ac:dyDescent="0.2">
      <c r="A6306" t="s">
        <v>12478</v>
      </c>
      <c r="B6306" t="s">
        <v>12487</v>
      </c>
      <c r="C6306" t="s">
        <v>32</v>
      </c>
      <c r="D6306" t="s">
        <v>12488</v>
      </c>
      <c r="E6306" t="s">
        <v>17</v>
      </c>
    </row>
    <row r="6307" spans="1:5" x14ac:dyDescent="0.2">
      <c r="A6307" t="s">
        <v>12478</v>
      </c>
      <c r="B6307" t="s">
        <v>12489</v>
      </c>
      <c r="C6307" t="s">
        <v>597</v>
      </c>
      <c r="D6307" t="s">
        <v>12490</v>
      </c>
      <c r="E6307" t="s">
        <v>17</v>
      </c>
    </row>
    <row r="6308" spans="1:5" x14ac:dyDescent="0.2">
      <c r="A6308" t="s">
        <v>12478</v>
      </c>
      <c r="B6308" t="s">
        <v>12491</v>
      </c>
      <c r="C6308" t="s">
        <v>7</v>
      </c>
      <c r="D6308" t="s">
        <v>12492</v>
      </c>
      <c r="E6308" t="s">
        <v>13</v>
      </c>
    </row>
    <row r="6309" spans="1:5" x14ac:dyDescent="0.2">
      <c r="A6309" t="s">
        <v>12478</v>
      </c>
      <c r="B6309" t="s">
        <v>12493</v>
      </c>
      <c r="C6309" t="s">
        <v>100</v>
      </c>
      <c r="D6309" t="s">
        <v>12494</v>
      </c>
      <c r="E6309" t="s">
        <v>30</v>
      </c>
    </row>
    <row r="6310" spans="1:5" x14ac:dyDescent="0.2">
      <c r="A6310" t="s">
        <v>12478</v>
      </c>
      <c r="B6310" t="s">
        <v>12495</v>
      </c>
      <c r="C6310" t="s">
        <v>23</v>
      </c>
      <c r="D6310" t="s">
        <v>12496</v>
      </c>
      <c r="E6310" t="s">
        <v>30</v>
      </c>
    </row>
    <row r="6311" spans="1:5" x14ac:dyDescent="0.2">
      <c r="A6311" t="s">
        <v>12478</v>
      </c>
      <c r="B6311" t="s">
        <v>12497</v>
      </c>
      <c r="C6311" t="s">
        <v>45</v>
      </c>
      <c r="D6311" t="s">
        <v>12498</v>
      </c>
      <c r="E6311" t="s">
        <v>40</v>
      </c>
    </row>
    <row r="6312" spans="1:5" x14ac:dyDescent="0.2">
      <c r="A6312" t="s">
        <v>12478</v>
      </c>
      <c r="B6312" t="s">
        <v>12499</v>
      </c>
      <c r="C6312" t="s">
        <v>159</v>
      </c>
      <c r="D6312" t="s">
        <v>12500</v>
      </c>
      <c r="E6312" t="s">
        <v>30</v>
      </c>
    </row>
    <row r="6313" spans="1:5" x14ac:dyDescent="0.2">
      <c r="A6313" t="s">
        <v>12478</v>
      </c>
      <c r="B6313" t="s">
        <v>12501</v>
      </c>
      <c r="C6313" t="s">
        <v>159</v>
      </c>
      <c r="D6313" t="s">
        <v>12502</v>
      </c>
      <c r="E6313" t="s">
        <v>40</v>
      </c>
    </row>
    <row r="6314" spans="1:5" x14ac:dyDescent="0.2">
      <c r="A6314" t="s">
        <v>12478</v>
      </c>
      <c r="B6314" t="s">
        <v>12503</v>
      </c>
      <c r="C6314" t="s">
        <v>38</v>
      </c>
      <c r="D6314" t="s">
        <v>12504</v>
      </c>
      <c r="E6314" t="s">
        <v>30</v>
      </c>
    </row>
    <row r="6315" spans="1:5" x14ac:dyDescent="0.2">
      <c r="A6315" t="s">
        <v>12478</v>
      </c>
      <c r="B6315" t="s">
        <v>12505</v>
      </c>
      <c r="C6315" t="s">
        <v>32</v>
      </c>
      <c r="D6315" t="s">
        <v>12506</v>
      </c>
      <c r="E6315" t="s">
        <v>30</v>
      </c>
    </row>
    <row r="6316" spans="1:5" x14ac:dyDescent="0.2">
      <c r="A6316" t="s">
        <v>12478</v>
      </c>
      <c r="B6316" t="s">
        <v>12507</v>
      </c>
      <c r="C6316" t="s">
        <v>32</v>
      </c>
      <c r="D6316" t="s">
        <v>12508</v>
      </c>
      <c r="E6316" t="s">
        <v>30</v>
      </c>
    </row>
    <row r="6317" spans="1:5" x14ac:dyDescent="0.2">
      <c r="A6317" t="s">
        <v>12478</v>
      </c>
      <c r="B6317" t="s">
        <v>12509</v>
      </c>
      <c r="C6317" t="s">
        <v>23</v>
      </c>
      <c r="D6317" t="s">
        <v>12510</v>
      </c>
      <c r="E6317" t="s">
        <v>30</v>
      </c>
    </row>
    <row r="6318" spans="1:5" x14ac:dyDescent="0.2">
      <c r="A6318" t="s">
        <v>12478</v>
      </c>
      <c r="B6318" t="s">
        <v>12511</v>
      </c>
      <c r="C6318" t="s">
        <v>35</v>
      </c>
      <c r="D6318" t="s">
        <v>12512</v>
      </c>
      <c r="E6318" t="s">
        <v>30</v>
      </c>
    </row>
    <row r="6319" spans="1:5" x14ac:dyDescent="0.2">
      <c r="A6319" t="s">
        <v>12478</v>
      </c>
      <c r="B6319" t="s">
        <v>12513</v>
      </c>
      <c r="C6319" t="s">
        <v>159</v>
      </c>
      <c r="D6319" t="s">
        <v>12514</v>
      </c>
      <c r="E6319" t="s">
        <v>40</v>
      </c>
    </row>
    <row r="6320" spans="1:5" x14ac:dyDescent="0.2">
      <c r="A6320" t="s">
        <v>12478</v>
      </c>
      <c r="B6320" t="s">
        <v>12515</v>
      </c>
      <c r="C6320" t="s">
        <v>23</v>
      </c>
      <c r="D6320" t="s">
        <v>12516</v>
      </c>
      <c r="E6320" t="s">
        <v>40</v>
      </c>
    </row>
    <row r="6321" spans="1:5" x14ac:dyDescent="0.2">
      <c r="A6321" t="s">
        <v>12478</v>
      </c>
      <c r="B6321" t="s">
        <v>12517</v>
      </c>
      <c r="C6321" t="s">
        <v>50</v>
      </c>
      <c r="D6321" t="s">
        <v>12518</v>
      </c>
      <c r="E6321" t="s">
        <v>30</v>
      </c>
    </row>
    <row r="6322" spans="1:5" x14ac:dyDescent="0.2">
      <c r="A6322" t="s">
        <v>12478</v>
      </c>
      <c r="B6322" t="s">
        <v>12519</v>
      </c>
      <c r="C6322" t="s">
        <v>159</v>
      </c>
      <c r="D6322" t="s">
        <v>12520</v>
      </c>
      <c r="E6322" t="s">
        <v>40</v>
      </c>
    </row>
    <row r="6323" spans="1:5" x14ac:dyDescent="0.2">
      <c r="A6323" t="s">
        <v>12478</v>
      </c>
      <c r="B6323" t="s">
        <v>12521</v>
      </c>
      <c r="C6323" t="s">
        <v>50</v>
      </c>
      <c r="D6323" t="s">
        <v>12522</v>
      </c>
      <c r="E6323" t="s">
        <v>30</v>
      </c>
    </row>
    <row r="6324" spans="1:5" x14ac:dyDescent="0.2">
      <c r="A6324" t="s">
        <v>12478</v>
      </c>
      <c r="B6324" t="s">
        <v>12523</v>
      </c>
      <c r="C6324" t="s">
        <v>159</v>
      </c>
      <c r="D6324" t="s">
        <v>12524</v>
      </c>
      <c r="E6324" t="s">
        <v>40</v>
      </c>
    </row>
    <row r="6325" spans="1:5" x14ac:dyDescent="0.2">
      <c r="A6325" t="s">
        <v>12478</v>
      </c>
      <c r="B6325" t="s">
        <v>12525</v>
      </c>
      <c r="C6325" t="s">
        <v>23</v>
      </c>
      <c r="D6325" t="s">
        <v>12526</v>
      </c>
      <c r="E6325" t="s">
        <v>40</v>
      </c>
    </row>
    <row r="6326" spans="1:5" x14ac:dyDescent="0.2">
      <c r="A6326" t="s">
        <v>12478</v>
      </c>
      <c r="B6326" t="s">
        <v>12527</v>
      </c>
      <c r="C6326" t="s">
        <v>32</v>
      </c>
      <c r="D6326" t="s">
        <v>12522</v>
      </c>
      <c r="E6326" t="s">
        <v>30</v>
      </c>
    </row>
    <row r="6327" spans="1:5" x14ac:dyDescent="0.2">
      <c r="A6327" t="s">
        <v>12528</v>
      </c>
      <c r="B6327" t="s">
        <v>12529</v>
      </c>
      <c r="C6327" t="s">
        <v>87</v>
      </c>
      <c r="D6327" t="s">
        <v>12530</v>
      </c>
      <c r="E6327" t="s">
        <v>813</v>
      </c>
    </row>
    <row r="6328" spans="1:5" x14ac:dyDescent="0.2">
      <c r="A6328" t="s">
        <v>12528</v>
      </c>
      <c r="B6328" t="s">
        <v>12531</v>
      </c>
      <c r="C6328" t="s">
        <v>35</v>
      </c>
      <c r="D6328" t="s">
        <v>12532</v>
      </c>
      <c r="E6328" t="s">
        <v>40</v>
      </c>
    </row>
    <row r="6329" spans="1:5" x14ac:dyDescent="0.2">
      <c r="A6329" t="s">
        <v>12528</v>
      </c>
      <c r="B6329" t="s">
        <v>12533</v>
      </c>
      <c r="C6329" t="s">
        <v>38</v>
      </c>
      <c r="D6329" t="s">
        <v>12534</v>
      </c>
      <c r="E6329" t="s">
        <v>30</v>
      </c>
    </row>
    <row r="6330" spans="1:5" x14ac:dyDescent="0.2">
      <c r="A6330" t="s">
        <v>12528</v>
      </c>
      <c r="B6330" t="s">
        <v>12535</v>
      </c>
      <c r="C6330" t="s">
        <v>32</v>
      </c>
      <c r="D6330" t="s">
        <v>12536</v>
      </c>
      <c r="E6330" t="s">
        <v>30</v>
      </c>
    </row>
    <row r="6331" spans="1:5" x14ac:dyDescent="0.2">
      <c r="A6331" t="s">
        <v>12528</v>
      </c>
      <c r="B6331" t="s">
        <v>12537</v>
      </c>
      <c r="C6331" t="s">
        <v>53</v>
      </c>
      <c r="D6331" t="s">
        <v>12538</v>
      </c>
      <c r="E6331" t="s">
        <v>30</v>
      </c>
    </row>
    <row r="6332" spans="1:5" x14ac:dyDescent="0.2">
      <c r="A6332" t="s">
        <v>12528</v>
      </c>
      <c r="B6332" t="s">
        <v>12479</v>
      </c>
      <c r="C6332" t="s">
        <v>130</v>
      </c>
      <c r="D6332" t="s">
        <v>12480</v>
      </c>
      <c r="E6332" t="s">
        <v>30</v>
      </c>
    </row>
    <row r="6333" spans="1:5" x14ac:dyDescent="0.2">
      <c r="A6333" t="s">
        <v>12528</v>
      </c>
      <c r="B6333" t="s">
        <v>12539</v>
      </c>
      <c r="C6333" t="s">
        <v>82</v>
      </c>
      <c r="D6333" t="s">
        <v>12540</v>
      </c>
      <c r="E6333" t="s">
        <v>30</v>
      </c>
    </row>
    <row r="6334" spans="1:5" x14ac:dyDescent="0.2">
      <c r="A6334" t="s">
        <v>12528</v>
      </c>
      <c r="B6334" t="s">
        <v>12541</v>
      </c>
      <c r="C6334" t="s">
        <v>23</v>
      </c>
      <c r="D6334" t="s">
        <v>12542</v>
      </c>
      <c r="E6334" t="s">
        <v>30</v>
      </c>
    </row>
    <row r="6335" spans="1:5" x14ac:dyDescent="0.2">
      <c r="A6335" t="s">
        <v>12528</v>
      </c>
      <c r="B6335" t="s">
        <v>12543</v>
      </c>
      <c r="C6335" t="s">
        <v>50</v>
      </c>
      <c r="D6335" t="s">
        <v>12544</v>
      </c>
      <c r="E6335" t="s">
        <v>40</v>
      </c>
    </row>
    <row r="6336" spans="1:5" x14ac:dyDescent="0.2">
      <c r="A6336" t="s">
        <v>12528</v>
      </c>
      <c r="B6336" t="s">
        <v>12545</v>
      </c>
      <c r="C6336" t="s">
        <v>5866</v>
      </c>
      <c r="D6336" t="s">
        <v>12546</v>
      </c>
      <c r="E6336" t="s">
        <v>30</v>
      </c>
    </row>
    <row r="6337" spans="1:5" x14ac:dyDescent="0.2">
      <c r="A6337" t="s">
        <v>12528</v>
      </c>
      <c r="B6337" t="s">
        <v>12547</v>
      </c>
      <c r="C6337" t="s">
        <v>23</v>
      </c>
      <c r="D6337" t="s">
        <v>12548</v>
      </c>
      <c r="E6337" t="s">
        <v>30</v>
      </c>
    </row>
    <row r="6338" spans="1:5" x14ac:dyDescent="0.2">
      <c r="A6338" t="s">
        <v>12528</v>
      </c>
      <c r="B6338" t="s">
        <v>12549</v>
      </c>
      <c r="C6338" t="s">
        <v>100</v>
      </c>
      <c r="D6338" t="s">
        <v>12550</v>
      </c>
      <c r="E6338" t="s">
        <v>30</v>
      </c>
    </row>
    <row r="6339" spans="1:5" x14ac:dyDescent="0.2">
      <c r="A6339" t="s">
        <v>12528</v>
      </c>
      <c r="B6339" t="s">
        <v>12551</v>
      </c>
      <c r="C6339" t="s">
        <v>100</v>
      </c>
      <c r="D6339" t="s">
        <v>12552</v>
      </c>
      <c r="E6339" t="s">
        <v>111</v>
      </c>
    </row>
    <row r="6340" spans="1:5" x14ac:dyDescent="0.2">
      <c r="A6340" t="s">
        <v>12528</v>
      </c>
      <c r="B6340" t="s">
        <v>12553</v>
      </c>
      <c r="C6340" t="s">
        <v>159</v>
      </c>
      <c r="D6340" t="s">
        <v>12554</v>
      </c>
      <c r="E6340" t="s">
        <v>111</v>
      </c>
    </row>
    <row r="6341" spans="1:5" x14ac:dyDescent="0.2">
      <c r="A6341" t="s">
        <v>12528</v>
      </c>
      <c r="B6341" t="s">
        <v>12555</v>
      </c>
      <c r="C6341" t="s">
        <v>23</v>
      </c>
      <c r="D6341" t="s">
        <v>12556</v>
      </c>
      <c r="E6341" t="s">
        <v>111</v>
      </c>
    </row>
    <row r="6342" spans="1:5" x14ac:dyDescent="0.2">
      <c r="A6342" t="s">
        <v>12528</v>
      </c>
      <c r="B6342" t="s">
        <v>12557</v>
      </c>
      <c r="C6342" t="s">
        <v>103</v>
      </c>
      <c r="D6342" t="s">
        <v>12558</v>
      </c>
      <c r="E6342" t="s">
        <v>111</v>
      </c>
    </row>
    <row r="6343" spans="1:5" x14ac:dyDescent="0.2">
      <c r="A6343" t="s">
        <v>12528</v>
      </c>
      <c r="B6343" t="s">
        <v>12559</v>
      </c>
      <c r="C6343" t="s">
        <v>7</v>
      </c>
      <c r="D6343" t="s">
        <v>12560</v>
      </c>
      <c r="E6343" t="s">
        <v>111</v>
      </c>
    </row>
    <row r="6344" spans="1:5" x14ac:dyDescent="0.2">
      <c r="A6344" t="s">
        <v>12528</v>
      </c>
      <c r="B6344" t="s">
        <v>12561</v>
      </c>
      <c r="C6344" t="s">
        <v>267</v>
      </c>
      <c r="D6344" t="s">
        <v>12562</v>
      </c>
      <c r="E6344" t="s">
        <v>111</v>
      </c>
    </row>
    <row r="6345" spans="1:5" x14ac:dyDescent="0.2">
      <c r="A6345" t="s">
        <v>12528</v>
      </c>
      <c r="B6345" t="s">
        <v>12563</v>
      </c>
      <c r="C6345" t="s">
        <v>103</v>
      </c>
      <c r="D6345" t="s">
        <v>12564</v>
      </c>
      <c r="E6345" t="s">
        <v>111</v>
      </c>
    </row>
    <row r="6346" spans="1:5" x14ac:dyDescent="0.2">
      <c r="A6346" t="s">
        <v>12528</v>
      </c>
      <c r="B6346" t="s">
        <v>12565</v>
      </c>
      <c r="C6346" t="s">
        <v>303</v>
      </c>
      <c r="D6346" t="s">
        <v>12566</v>
      </c>
      <c r="E6346" t="s">
        <v>120</v>
      </c>
    </row>
    <row r="6347" spans="1:5" x14ac:dyDescent="0.2">
      <c r="A6347" t="s">
        <v>12528</v>
      </c>
      <c r="B6347" t="s">
        <v>12567</v>
      </c>
      <c r="C6347" t="s">
        <v>7</v>
      </c>
      <c r="D6347" t="s">
        <v>12568</v>
      </c>
      <c r="E6347" t="s">
        <v>111</v>
      </c>
    </row>
    <row r="6348" spans="1:5" x14ac:dyDescent="0.2">
      <c r="A6348" t="s">
        <v>12528</v>
      </c>
      <c r="B6348" t="s">
        <v>12569</v>
      </c>
      <c r="C6348" t="s">
        <v>35</v>
      </c>
      <c r="D6348" t="s">
        <v>12570</v>
      </c>
      <c r="E6348" t="s">
        <v>120</v>
      </c>
    </row>
    <row r="6349" spans="1:5" x14ac:dyDescent="0.2">
      <c r="A6349" t="s">
        <v>12528</v>
      </c>
      <c r="B6349" t="s">
        <v>12571</v>
      </c>
      <c r="C6349" t="s">
        <v>35</v>
      </c>
      <c r="D6349" t="s">
        <v>12572</v>
      </c>
      <c r="E6349" t="s">
        <v>111</v>
      </c>
    </row>
    <row r="6350" spans="1:5" x14ac:dyDescent="0.2">
      <c r="A6350" t="s">
        <v>12528</v>
      </c>
      <c r="B6350" t="s">
        <v>12573</v>
      </c>
      <c r="C6350" t="s">
        <v>32</v>
      </c>
      <c r="D6350" t="s">
        <v>12574</v>
      </c>
      <c r="E6350" t="s">
        <v>120</v>
      </c>
    </row>
    <row r="6351" spans="1:5" x14ac:dyDescent="0.2">
      <c r="A6351" t="s">
        <v>12528</v>
      </c>
      <c r="B6351" t="s">
        <v>12575</v>
      </c>
      <c r="C6351" t="s">
        <v>159</v>
      </c>
      <c r="D6351" t="s">
        <v>12576</v>
      </c>
      <c r="E6351" t="s">
        <v>111</v>
      </c>
    </row>
    <row r="6352" spans="1:5" x14ac:dyDescent="0.2">
      <c r="A6352" t="s">
        <v>12577</v>
      </c>
      <c r="B6352" t="s">
        <v>12543</v>
      </c>
      <c r="C6352" t="s">
        <v>50</v>
      </c>
      <c r="D6352" t="s">
        <v>12544</v>
      </c>
      <c r="E6352" t="s">
        <v>40</v>
      </c>
    </row>
    <row r="6353" spans="1:5" x14ac:dyDescent="0.2">
      <c r="A6353" t="s">
        <v>12577</v>
      </c>
      <c r="B6353" t="s">
        <v>12578</v>
      </c>
      <c r="C6353" t="s">
        <v>140</v>
      </c>
      <c r="D6353" t="s">
        <v>12579</v>
      </c>
      <c r="E6353" t="s">
        <v>111</v>
      </c>
    </row>
    <row r="6354" spans="1:5" x14ac:dyDescent="0.2">
      <c r="A6354" t="s">
        <v>12577</v>
      </c>
      <c r="B6354" t="s">
        <v>12580</v>
      </c>
      <c r="C6354" t="s">
        <v>35</v>
      </c>
      <c r="D6354" t="s">
        <v>12581</v>
      </c>
      <c r="E6354" t="s">
        <v>111</v>
      </c>
    </row>
    <row r="6355" spans="1:5" x14ac:dyDescent="0.2">
      <c r="A6355" t="s">
        <v>12577</v>
      </c>
      <c r="B6355" t="s">
        <v>12582</v>
      </c>
      <c r="C6355" t="s">
        <v>35</v>
      </c>
      <c r="D6355" t="s">
        <v>12583</v>
      </c>
      <c r="E6355" t="s">
        <v>111</v>
      </c>
    </row>
    <row r="6356" spans="1:5" x14ac:dyDescent="0.2">
      <c r="A6356" t="s">
        <v>12577</v>
      </c>
      <c r="B6356" t="s">
        <v>12584</v>
      </c>
      <c r="C6356" t="s">
        <v>38</v>
      </c>
      <c r="D6356" t="s">
        <v>12585</v>
      </c>
      <c r="E6356" t="s">
        <v>111</v>
      </c>
    </row>
    <row r="6357" spans="1:5" x14ac:dyDescent="0.2">
      <c r="A6357" t="s">
        <v>12577</v>
      </c>
      <c r="B6357" t="s">
        <v>12586</v>
      </c>
      <c r="C6357" t="s">
        <v>35</v>
      </c>
      <c r="D6357" t="s">
        <v>12587</v>
      </c>
      <c r="E6357" t="s">
        <v>111</v>
      </c>
    </row>
    <row r="6358" spans="1:5" x14ac:dyDescent="0.2">
      <c r="A6358" t="s">
        <v>12577</v>
      </c>
      <c r="B6358" t="s">
        <v>12588</v>
      </c>
      <c r="C6358" t="s">
        <v>87</v>
      </c>
      <c r="D6358" t="s">
        <v>12589</v>
      </c>
      <c r="E6358" t="s">
        <v>111</v>
      </c>
    </row>
    <row r="6359" spans="1:5" x14ac:dyDescent="0.2">
      <c r="A6359" t="s">
        <v>12577</v>
      </c>
      <c r="B6359" t="s">
        <v>12590</v>
      </c>
      <c r="C6359" t="s">
        <v>38</v>
      </c>
      <c r="D6359" t="s">
        <v>12591</v>
      </c>
      <c r="E6359" t="s">
        <v>120</v>
      </c>
    </row>
    <row r="6360" spans="1:5" x14ac:dyDescent="0.2">
      <c r="A6360" t="s">
        <v>12577</v>
      </c>
      <c r="B6360" t="s">
        <v>12592</v>
      </c>
      <c r="C6360" t="s">
        <v>7</v>
      </c>
      <c r="D6360" t="s">
        <v>12593</v>
      </c>
      <c r="E6360" t="s">
        <v>111</v>
      </c>
    </row>
    <row r="6361" spans="1:5" x14ac:dyDescent="0.2">
      <c r="A6361" t="s">
        <v>12577</v>
      </c>
      <c r="B6361" t="s">
        <v>12594</v>
      </c>
      <c r="C6361" t="s">
        <v>45</v>
      </c>
      <c r="D6361" t="s">
        <v>12595</v>
      </c>
      <c r="E6361" t="s">
        <v>672</v>
      </c>
    </row>
    <row r="6362" spans="1:5" x14ac:dyDescent="0.2">
      <c r="A6362" t="s">
        <v>12577</v>
      </c>
      <c r="B6362" t="s">
        <v>12596</v>
      </c>
      <c r="C6362" t="s">
        <v>32</v>
      </c>
      <c r="D6362" t="s">
        <v>12597</v>
      </c>
      <c r="E6362" t="s">
        <v>145</v>
      </c>
    </row>
    <row r="6363" spans="1:5" x14ac:dyDescent="0.2">
      <c r="A6363" t="s">
        <v>12577</v>
      </c>
      <c r="B6363" t="s">
        <v>12598</v>
      </c>
      <c r="C6363" t="s">
        <v>82</v>
      </c>
      <c r="D6363" t="s">
        <v>12599</v>
      </c>
      <c r="E6363" t="s">
        <v>145</v>
      </c>
    </row>
    <row r="6364" spans="1:5" x14ac:dyDescent="0.2">
      <c r="A6364" t="s">
        <v>12577</v>
      </c>
      <c r="B6364" t="s">
        <v>12600</v>
      </c>
      <c r="C6364" t="s">
        <v>32</v>
      </c>
      <c r="D6364" t="s">
        <v>12601</v>
      </c>
      <c r="E6364" t="s">
        <v>145</v>
      </c>
    </row>
    <row r="6365" spans="1:5" x14ac:dyDescent="0.2">
      <c r="A6365" t="s">
        <v>12577</v>
      </c>
      <c r="B6365" t="s">
        <v>12602</v>
      </c>
      <c r="C6365" t="s">
        <v>32</v>
      </c>
      <c r="D6365" t="s">
        <v>12603</v>
      </c>
      <c r="E6365" t="s">
        <v>672</v>
      </c>
    </row>
    <row r="6366" spans="1:5" x14ac:dyDescent="0.2">
      <c r="A6366" t="s">
        <v>12577</v>
      </c>
      <c r="B6366" t="s">
        <v>12604</v>
      </c>
      <c r="C6366" t="s">
        <v>100</v>
      </c>
      <c r="D6366" t="s">
        <v>12605</v>
      </c>
      <c r="E6366" t="s">
        <v>145</v>
      </c>
    </row>
    <row r="6367" spans="1:5" x14ac:dyDescent="0.2">
      <c r="A6367" t="s">
        <v>12577</v>
      </c>
      <c r="B6367" t="s">
        <v>12606</v>
      </c>
      <c r="C6367" t="s">
        <v>100</v>
      </c>
      <c r="D6367" t="s">
        <v>12605</v>
      </c>
      <c r="E6367" t="s">
        <v>145</v>
      </c>
    </row>
    <row r="6368" spans="1:5" x14ac:dyDescent="0.2">
      <c r="A6368" t="s">
        <v>12577</v>
      </c>
      <c r="B6368" t="s">
        <v>12607</v>
      </c>
      <c r="C6368" t="s">
        <v>38</v>
      </c>
      <c r="D6368" t="s">
        <v>12605</v>
      </c>
      <c r="E6368" t="s">
        <v>145</v>
      </c>
    </row>
    <row r="6369" spans="1:5" x14ac:dyDescent="0.2">
      <c r="A6369" t="s">
        <v>12577</v>
      </c>
      <c r="B6369" t="s">
        <v>12608</v>
      </c>
      <c r="C6369" t="s">
        <v>159</v>
      </c>
      <c r="D6369" t="s">
        <v>12609</v>
      </c>
      <c r="E6369" t="s">
        <v>148</v>
      </c>
    </row>
    <row r="6370" spans="1:5" x14ac:dyDescent="0.2">
      <c r="A6370" t="s">
        <v>12577</v>
      </c>
      <c r="B6370" t="s">
        <v>12610</v>
      </c>
      <c r="C6370" t="s">
        <v>32</v>
      </c>
      <c r="D6370" t="s">
        <v>12611</v>
      </c>
      <c r="E6370" t="s">
        <v>148</v>
      </c>
    </row>
    <row r="6371" spans="1:5" x14ac:dyDescent="0.2">
      <c r="A6371" t="s">
        <v>12577</v>
      </c>
      <c r="B6371" t="s">
        <v>12612</v>
      </c>
      <c r="C6371" t="s">
        <v>23</v>
      </c>
      <c r="D6371" t="s">
        <v>12613</v>
      </c>
      <c r="E6371" t="s">
        <v>148</v>
      </c>
    </row>
    <row r="6372" spans="1:5" x14ac:dyDescent="0.2">
      <c r="A6372" t="s">
        <v>12577</v>
      </c>
      <c r="B6372" t="s">
        <v>12614</v>
      </c>
      <c r="C6372" t="s">
        <v>32</v>
      </c>
      <c r="D6372" t="s">
        <v>12615</v>
      </c>
      <c r="E6372" t="s">
        <v>148</v>
      </c>
    </row>
    <row r="6373" spans="1:5" x14ac:dyDescent="0.2">
      <c r="A6373" t="s">
        <v>12577</v>
      </c>
      <c r="B6373" t="s">
        <v>12616</v>
      </c>
      <c r="C6373" t="s">
        <v>53</v>
      </c>
      <c r="D6373" t="s">
        <v>12617</v>
      </c>
      <c r="E6373" t="s">
        <v>148</v>
      </c>
    </row>
    <row r="6374" spans="1:5" x14ac:dyDescent="0.2">
      <c r="A6374" t="s">
        <v>12577</v>
      </c>
      <c r="B6374" t="s">
        <v>12618</v>
      </c>
      <c r="C6374" t="s">
        <v>7</v>
      </c>
      <c r="D6374" t="s">
        <v>12619</v>
      </c>
      <c r="E6374" t="s">
        <v>148</v>
      </c>
    </row>
    <row r="6375" spans="1:5" x14ac:dyDescent="0.2">
      <c r="A6375" t="s">
        <v>12577</v>
      </c>
      <c r="B6375" t="s">
        <v>12620</v>
      </c>
      <c r="C6375" t="s">
        <v>50</v>
      </c>
      <c r="D6375" t="s">
        <v>12621</v>
      </c>
      <c r="E6375" t="s">
        <v>369</v>
      </c>
    </row>
    <row r="6376" spans="1:5" x14ac:dyDescent="0.2">
      <c r="A6376" t="s">
        <v>12577</v>
      </c>
      <c r="B6376" t="s">
        <v>12622</v>
      </c>
      <c r="C6376" t="s">
        <v>32</v>
      </c>
      <c r="D6376" t="s">
        <v>12623</v>
      </c>
      <c r="E6376" t="s">
        <v>148</v>
      </c>
    </row>
    <row r="6377" spans="1:5" x14ac:dyDescent="0.2">
      <c r="A6377" t="s">
        <v>12624</v>
      </c>
      <c r="B6377" t="s">
        <v>12586</v>
      </c>
      <c r="C6377" t="s">
        <v>35</v>
      </c>
      <c r="D6377" t="s">
        <v>12587</v>
      </c>
      <c r="E6377" t="s">
        <v>111</v>
      </c>
    </row>
    <row r="6378" spans="1:5" x14ac:dyDescent="0.2">
      <c r="A6378" t="s">
        <v>12624</v>
      </c>
      <c r="B6378" t="s">
        <v>12625</v>
      </c>
      <c r="C6378" t="s">
        <v>224</v>
      </c>
      <c r="D6378" t="s">
        <v>12626</v>
      </c>
      <c r="E6378" t="s">
        <v>154</v>
      </c>
    </row>
    <row r="6379" spans="1:5" x14ac:dyDescent="0.2">
      <c r="A6379" t="s">
        <v>12624</v>
      </c>
      <c r="B6379" t="s">
        <v>12627</v>
      </c>
      <c r="C6379" t="s">
        <v>159</v>
      </c>
      <c r="D6379" t="s">
        <v>12628</v>
      </c>
      <c r="E6379" t="s">
        <v>154</v>
      </c>
    </row>
    <row r="6380" spans="1:5" x14ac:dyDescent="0.2">
      <c r="A6380" t="s">
        <v>12624</v>
      </c>
      <c r="B6380" t="s">
        <v>12629</v>
      </c>
      <c r="C6380" t="s">
        <v>32</v>
      </c>
      <c r="D6380" t="s">
        <v>12630</v>
      </c>
      <c r="E6380" t="s">
        <v>154</v>
      </c>
    </row>
    <row r="6381" spans="1:5" x14ac:dyDescent="0.2">
      <c r="A6381" t="s">
        <v>12624</v>
      </c>
      <c r="B6381" t="s">
        <v>12631</v>
      </c>
      <c r="C6381" t="s">
        <v>23</v>
      </c>
      <c r="D6381" t="s">
        <v>12632</v>
      </c>
      <c r="E6381" t="s">
        <v>157</v>
      </c>
    </row>
    <row r="6382" spans="1:5" x14ac:dyDescent="0.2">
      <c r="A6382" t="s">
        <v>12624</v>
      </c>
      <c r="B6382" t="s">
        <v>12633</v>
      </c>
      <c r="C6382" t="s">
        <v>100</v>
      </c>
      <c r="D6382" t="s">
        <v>12634</v>
      </c>
      <c r="E6382" t="s">
        <v>154</v>
      </c>
    </row>
    <row r="6383" spans="1:5" x14ac:dyDescent="0.2">
      <c r="A6383" t="s">
        <v>12624</v>
      </c>
      <c r="B6383" t="s">
        <v>12635</v>
      </c>
      <c r="C6383" t="s">
        <v>7</v>
      </c>
      <c r="D6383" t="s">
        <v>12636</v>
      </c>
      <c r="E6383" t="s">
        <v>154</v>
      </c>
    </row>
    <row r="6384" spans="1:5" x14ac:dyDescent="0.2">
      <c r="A6384" t="s">
        <v>12624</v>
      </c>
      <c r="B6384" t="s">
        <v>12637</v>
      </c>
      <c r="C6384" t="s">
        <v>23</v>
      </c>
      <c r="D6384" t="s">
        <v>12638</v>
      </c>
      <c r="E6384" t="s">
        <v>154</v>
      </c>
    </row>
    <row r="6385" spans="1:5" x14ac:dyDescent="0.2">
      <c r="A6385" t="s">
        <v>12624</v>
      </c>
      <c r="B6385" t="s">
        <v>12639</v>
      </c>
      <c r="C6385" t="s">
        <v>23</v>
      </c>
      <c r="D6385" t="s">
        <v>12640</v>
      </c>
      <c r="E6385" t="s">
        <v>157</v>
      </c>
    </row>
    <row r="6386" spans="1:5" x14ac:dyDescent="0.2">
      <c r="A6386" t="s">
        <v>12624</v>
      </c>
      <c r="B6386" t="s">
        <v>12641</v>
      </c>
      <c r="C6386" t="s">
        <v>50</v>
      </c>
      <c r="D6386" t="s">
        <v>12642</v>
      </c>
      <c r="E6386" t="s">
        <v>154</v>
      </c>
    </row>
    <row r="6387" spans="1:5" x14ac:dyDescent="0.2">
      <c r="A6387" t="s">
        <v>12624</v>
      </c>
      <c r="B6387" t="s">
        <v>12643</v>
      </c>
      <c r="C6387" t="s">
        <v>100</v>
      </c>
      <c r="D6387" t="s">
        <v>12644</v>
      </c>
      <c r="E6387" t="s">
        <v>157</v>
      </c>
    </row>
    <row r="6388" spans="1:5" x14ac:dyDescent="0.2">
      <c r="A6388" t="s">
        <v>12624</v>
      </c>
      <c r="B6388" t="s">
        <v>12645</v>
      </c>
      <c r="C6388" t="s">
        <v>23</v>
      </c>
      <c r="D6388" t="s">
        <v>12646</v>
      </c>
      <c r="E6388" t="s">
        <v>154</v>
      </c>
    </row>
    <row r="6389" spans="1:5" x14ac:dyDescent="0.2">
      <c r="A6389" t="s">
        <v>12624</v>
      </c>
      <c r="B6389" t="s">
        <v>12647</v>
      </c>
      <c r="C6389" t="s">
        <v>1457</v>
      </c>
      <c r="D6389" t="s">
        <v>12648</v>
      </c>
      <c r="E6389" t="s">
        <v>154</v>
      </c>
    </row>
    <row r="6390" spans="1:5" x14ac:dyDescent="0.2">
      <c r="A6390" t="s">
        <v>12624</v>
      </c>
      <c r="B6390" t="s">
        <v>12649</v>
      </c>
      <c r="C6390" t="s">
        <v>32</v>
      </c>
      <c r="D6390" t="s">
        <v>12650</v>
      </c>
      <c r="E6390" t="s">
        <v>157</v>
      </c>
    </row>
    <row r="6391" spans="1:5" x14ac:dyDescent="0.2">
      <c r="A6391" t="s">
        <v>12624</v>
      </c>
      <c r="B6391" t="s">
        <v>12651</v>
      </c>
      <c r="C6391" t="s">
        <v>386</v>
      </c>
      <c r="D6391" t="s">
        <v>12652</v>
      </c>
      <c r="E6391" t="s">
        <v>154</v>
      </c>
    </row>
    <row r="6392" spans="1:5" x14ac:dyDescent="0.2">
      <c r="A6392" t="s">
        <v>12624</v>
      </c>
      <c r="B6392" t="s">
        <v>12653</v>
      </c>
      <c r="C6392" t="s">
        <v>23</v>
      </c>
      <c r="D6392" t="s">
        <v>12654</v>
      </c>
      <c r="E6392" t="s">
        <v>192</v>
      </c>
    </row>
    <row r="6393" spans="1:5" x14ac:dyDescent="0.2">
      <c r="A6393" t="s">
        <v>12624</v>
      </c>
      <c r="B6393" t="s">
        <v>12655</v>
      </c>
      <c r="C6393" t="s">
        <v>597</v>
      </c>
      <c r="D6393" t="s">
        <v>12656</v>
      </c>
      <c r="E6393" t="s">
        <v>210</v>
      </c>
    </row>
    <row r="6394" spans="1:5" x14ac:dyDescent="0.2">
      <c r="A6394" t="s">
        <v>12624</v>
      </c>
      <c r="B6394" t="s">
        <v>12657</v>
      </c>
      <c r="C6394" t="s">
        <v>87</v>
      </c>
      <c r="D6394" t="s">
        <v>12658</v>
      </c>
      <c r="E6394" t="s">
        <v>192</v>
      </c>
    </row>
    <row r="6395" spans="1:5" x14ac:dyDescent="0.2">
      <c r="A6395" t="s">
        <v>12624</v>
      </c>
      <c r="B6395" t="s">
        <v>12659</v>
      </c>
      <c r="C6395" t="s">
        <v>7</v>
      </c>
      <c r="D6395" t="s">
        <v>12605</v>
      </c>
      <c r="E6395" t="s">
        <v>192</v>
      </c>
    </row>
    <row r="6396" spans="1:5" x14ac:dyDescent="0.2">
      <c r="A6396" t="s">
        <v>12624</v>
      </c>
      <c r="B6396" t="s">
        <v>12660</v>
      </c>
      <c r="C6396" t="s">
        <v>100</v>
      </c>
      <c r="D6396" t="s">
        <v>12605</v>
      </c>
      <c r="E6396" t="s">
        <v>192</v>
      </c>
    </row>
    <row r="6397" spans="1:5" x14ac:dyDescent="0.2">
      <c r="A6397" t="s">
        <v>12624</v>
      </c>
      <c r="B6397" t="s">
        <v>12661</v>
      </c>
      <c r="C6397" t="s">
        <v>32</v>
      </c>
      <c r="D6397" t="s">
        <v>12605</v>
      </c>
      <c r="E6397" t="s">
        <v>192</v>
      </c>
    </row>
    <row r="6398" spans="1:5" x14ac:dyDescent="0.2">
      <c r="A6398" t="s">
        <v>12624</v>
      </c>
      <c r="B6398" t="s">
        <v>12662</v>
      </c>
      <c r="C6398" t="s">
        <v>35</v>
      </c>
      <c r="D6398" t="s">
        <v>12663</v>
      </c>
      <c r="E6398" t="s">
        <v>210</v>
      </c>
    </row>
    <row r="6399" spans="1:5" x14ac:dyDescent="0.2">
      <c r="A6399" t="s">
        <v>12624</v>
      </c>
      <c r="B6399" t="s">
        <v>12664</v>
      </c>
      <c r="C6399" t="s">
        <v>7314</v>
      </c>
      <c r="D6399" t="s">
        <v>12665</v>
      </c>
      <c r="E6399" t="s">
        <v>215</v>
      </c>
    </row>
    <row r="6400" spans="1:5" x14ac:dyDescent="0.2">
      <c r="A6400" t="s">
        <v>12624</v>
      </c>
      <c r="B6400" t="s">
        <v>12666</v>
      </c>
      <c r="C6400" t="s">
        <v>23</v>
      </c>
      <c r="D6400" t="s">
        <v>12667</v>
      </c>
      <c r="E6400" t="s">
        <v>215</v>
      </c>
    </row>
    <row r="6401" spans="1:5" x14ac:dyDescent="0.2">
      <c r="A6401" t="s">
        <v>12624</v>
      </c>
      <c r="B6401" t="s">
        <v>12668</v>
      </c>
      <c r="C6401" t="s">
        <v>87</v>
      </c>
      <c r="D6401" t="s">
        <v>12669</v>
      </c>
      <c r="E6401" t="s">
        <v>215</v>
      </c>
    </row>
    <row r="6402" spans="1:5" x14ac:dyDescent="0.2">
      <c r="A6402" t="s">
        <v>12670</v>
      </c>
      <c r="B6402" t="s">
        <v>12671</v>
      </c>
      <c r="C6402" t="s">
        <v>10058</v>
      </c>
      <c r="D6402" t="s">
        <v>12672</v>
      </c>
      <c r="E6402" t="s">
        <v>12673</v>
      </c>
    </row>
    <row r="6403" spans="1:5" x14ac:dyDescent="0.2">
      <c r="A6403" t="s">
        <v>12670</v>
      </c>
      <c r="B6403" t="s">
        <v>12674</v>
      </c>
      <c r="C6403" t="s">
        <v>32</v>
      </c>
      <c r="D6403" t="s">
        <v>12675</v>
      </c>
      <c r="E6403" t="s">
        <v>17</v>
      </c>
    </row>
    <row r="6404" spans="1:5" x14ac:dyDescent="0.2">
      <c r="A6404" t="s">
        <v>12670</v>
      </c>
      <c r="B6404" t="s">
        <v>12676</v>
      </c>
      <c r="C6404" t="s">
        <v>103</v>
      </c>
      <c r="D6404" t="s">
        <v>12677</v>
      </c>
      <c r="E6404" t="s">
        <v>17</v>
      </c>
    </row>
    <row r="6405" spans="1:5" x14ac:dyDescent="0.2">
      <c r="A6405" t="s">
        <v>12670</v>
      </c>
      <c r="B6405" t="s">
        <v>12678</v>
      </c>
      <c r="C6405" t="s">
        <v>159</v>
      </c>
      <c r="D6405" t="s">
        <v>12679</v>
      </c>
      <c r="E6405" t="s">
        <v>17</v>
      </c>
    </row>
    <row r="6406" spans="1:5" x14ac:dyDescent="0.2">
      <c r="A6406" t="s">
        <v>12670</v>
      </c>
      <c r="B6406" t="s">
        <v>12680</v>
      </c>
      <c r="C6406" t="s">
        <v>53</v>
      </c>
      <c r="D6406" t="s">
        <v>12681</v>
      </c>
      <c r="E6406" t="s">
        <v>17</v>
      </c>
    </row>
    <row r="6407" spans="1:5" x14ac:dyDescent="0.2">
      <c r="A6407" t="s">
        <v>12670</v>
      </c>
      <c r="B6407" t="s">
        <v>12682</v>
      </c>
      <c r="C6407" t="s">
        <v>103</v>
      </c>
      <c r="D6407" t="s">
        <v>12683</v>
      </c>
      <c r="E6407" t="s">
        <v>40</v>
      </c>
    </row>
    <row r="6408" spans="1:5" x14ac:dyDescent="0.2">
      <c r="A6408" t="s">
        <v>12670</v>
      </c>
      <c r="B6408" t="s">
        <v>12684</v>
      </c>
      <c r="C6408" t="s">
        <v>1276</v>
      </c>
      <c r="D6408" t="s">
        <v>12685</v>
      </c>
      <c r="E6408" t="s">
        <v>30</v>
      </c>
    </row>
    <row r="6409" spans="1:5" x14ac:dyDescent="0.2">
      <c r="A6409" t="s">
        <v>12670</v>
      </c>
      <c r="B6409" t="s">
        <v>12686</v>
      </c>
      <c r="C6409" t="s">
        <v>53</v>
      </c>
      <c r="D6409" t="s">
        <v>12687</v>
      </c>
      <c r="E6409" t="s">
        <v>30</v>
      </c>
    </row>
    <row r="6410" spans="1:5" x14ac:dyDescent="0.2">
      <c r="A6410" t="s">
        <v>12670</v>
      </c>
      <c r="B6410" t="s">
        <v>12688</v>
      </c>
      <c r="C6410" t="s">
        <v>38</v>
      </c>
      <c r="D6410" t="s">
        <v>12689</v>
      </c>
      <c r="E6410" t="s">
        <v>30</v>
      </c>
    </row>
    <row r="6411" spans="1:5" x14ac:dyDescent="0.2">
      <c r="A6411" t="s">
        <v>12670</v>
      </c>
      <c r="B6411" t="s">
        <v>12690</v>
      </c>
      <c r="C6411" t="s">
        <v>103</v>
      </c>
      <c r="D6411" t="s">
        <v>12691</v>
      </c>
      <c r="E6411" t="s">
        <v>40</v>
      </c>
    </row>
    <row r="6412" spans="1:5" x14ac:dyDescent="0.2">
      <c r="A6412" t="s">
        <v>12670</v>
      </c>
      <c r="B6412" t="s">
        <v>12692</v>
      </c>
      <c r="C6412" t="s">
        <v>75</v>
      </c>
      <c r="D6412" t="s">
        <v>12693</v>
      </c>
      <c r="E6412" t="s">
        <v>30</v>
      </c>
    </row>
    <row r="6413" spans="1:5" x14ac:dyDescent="0.2">
      <c r="A6413" t="s">
        <v>12670</v>
      </c>
      <c r="B6413" t="s">
        <v>12694</v>
      </c>
      <c r="C6413" t="s">
        <v>23</v>
      </c>
      <c r="D6413" t="s">
        <v>12695</v>
      </c>
      <c r="E6413" t="s">
        <v>30</v>
      </c>
    </row>
    <row r="6414" spans="1:5" x14ac:dyDescent="0.2">
      <c r="A6414" t="s">
        <v>12670</v>
      </c>
      <c r="B6414" t="s">
        <v>12696</v>
      </c>
      <c r="C6414" t="s">
        <v>687</v>
      </c>
      <c r="D6414" t="s">
        <v>12697</v>
      </c>
    </row>
    <row r="6415" spans="1:5" x14ac:dyDescent="0.2">
      <c r="A6415" t="s">
        <v>12670</v>
      </c>
      <c r="B6415" t="s">
        <v>12698</v>
      </c>
      <c r="C6415" t="s">
        <v>53</v>
      </c>
      <c r="D6415" t="s">
        <v>12699</v>
      </c>
      <c r="E6415" t="s">
        <v>30</v>
      </c>
    </row>
    <row r="6416" spans="1:5" x14ac:dyDescent="0.2">
      <c r="A6416" t="s">
        <v>12670</v>
      </c>
      <c r="B6416" t="s">
        <v>12700</v>
      </c>
      <c r="C6416" t="s">
        <v>23</v>
      </c>
      <c r="D6416" t="s">
        <v>12679</v>
      </c>
      <c r="E6416" t="s">
        <v>30</v>
      </c>
    </row>
    <row r="6417" spans="1:5" x14ac:dyDescent="0.2">
      <c r="A6417" t="s">
        <v>12670</v>
      </c>
      <c r="B6417" t="s">
        <v>12701</v>
      </c>
      <c r="C6417" t="s">
        <v>300</v>
      </c>
      <c r="D6417" t="s">
        <v>12702</v>
      </c>
      <c r="E6417" t="s">
        <v>40</v>
      </c>
    </row>
    <row r="6418" spans="1:5" x14ac:dyDescent="0.2">
      <c r="A6418" t="s">
        <v>12670</v>
      </c>
      <c r="B6418" t="s">
        <v>12703</v>
      </c>
      <c r="C6418" t="s">
        <v>32</v>
      </c>
      <c r="D6418" t="s">
        <v>12704</v>
      </c>
      <c r="E6418" t="s">
        <v>30</v>
      </c>
    </row>
    <row r="6419" spans="1:5" x14ac:dyDescent="0.2">
      <c r="A6419" t="s">
        <v>12670</v>
      </c>
      <c r="B6419" t="s">
        <v>12705</v>
      </c>
      <c r="C6419" t="s">
        <v>4003</v>
      </c>
      <c r="D6419" t="s">
        <v>12706</v>
      </c>
      <c r="E6419" t="s">
        <v>30</v>
      </c>
    </row>
    <row r="6420" spans="1:5" x14ac:dyDescent="0.2">
      <c r="A6420" t="s">
        <v>12670</v>
      </c>
      <c r="B6420" t="s">
        <v>12707</v>
      </c>
      <c r="C6420" t="s">
        <v>53</v>
      </c>
      <c r="D6420" t="s">
        <v>12708</v>
      </c>
      <c r="E6420" t="s">
        <v>30</v>
      </c>
    </row>
    <row r="6421" spans="1:5" x14ac:dyDescent="0.2">
      <c r="A6421" t="s">
        <v>12670</v>
      </c>
      <c r="B6421" t="s">
        <v>12709</v>
      </c>
      <c r="C6421" t="s">
        <v>32</v>
      </c>
      <c r="D6421" t="s">
        <v>12710</v>
      </c>
      <c r="E6421" t="s">
        <v>30</v>
      </c>
    </row>
    <row r="6422" spans="1:5" x14ac:dyDescent="0.2">
      <c r="A6422" t="s">
        <v>12670</v>
      </c>
      <c r="B6422" t="s">
        <v>12711</v>
      </c>
      <c r="C6422" t="s">
        <v>23</v>
      </c>
      <c r="D6422" t="s">
        <v>12712</v>
      </c>
      <c r="E6422" t="s">
        <v>40</v>
      </c>
    </row>
    <row r="6423" spans="1:5" x14ac:dyDescent="0.2">
      <c r="A6423" t="s">
        <v>12670</v>
      </c>
      <c r="B6423" t="s">
        <v>12713</v>
      </c>
      <c r="C6423" t="s">
        <v>267</v>
      </c>
      <c r="D6423" t="s">
        <v>12714</v>
      </c>
      <c r="E6423" t="s">
        <v>30</v>
      </c>
    </row>
    <row r="6424" spans="1:5" x14ac:dyDescent="0.2">
      <c r="A6424" t="s">
        <v>12670</v>
      </c>
      <c r="B6424" t="s">
        <v>12715</v>
      </c>
      <c r="C6424" t="s">
        <v>408</v>
      </c>
      <c r="D6424" t="s">
        <v>12716</v>
      </c>
      <c r="E6424" t="s">
        <v>30</v>
      </c>
    </row>
    <row r="6425" spans="1:5" x14ac:dyDescent="0.2">
      <c r="A6425" t="s">
        <v>12670</v>
      </c>
      <c r="B6425" t="s">
        <v>12717</v>
      </c>
      <c r="C6425" t="s">
        <v>35</v>
      </c>
      <c r="D6425" t="s">
        <v>12718</v>
      </c>
      <c r="E6425" t="s">
        <v>30</v>
      </c>
    </row>
    <row r="6426" spans="1:5" x14ac:dyDescent="0.2">
      <c r="A6426" t="s">
        <v>12670</v>
      </c>
      <c r="B6426" t="s">
        <v>12719</v>
      </c>
      <c r="C6426" t="s">
        <v>224</v>
      </c>
      <c r="D6426" t="s">
        <v>12720</v>
      </c>
      <c r="E6426" t="s">
        <v>30</v>
      </c>
    </row>
    <row r="6427" spans="1:5" x14ac:dyDescent="0.2">
      <c r="A6427" t="s">
        <v>12721</v>
      </c>
      <c r="B6427" t="s">
        <v>12722</v>
      </c>
      <c r="C6427" t="s">
        <v>23</v>
      </c>
      <c r="D6427" t="s">
        <v>12723</v>
      </c>
      <c r="E6427" t="s">
        <v>305</v>
      </c>
    </row>
    <row r="6428" spans="1:5" x14ac:dyDescent="0.2">
      <c r="A6428" t="s">
        <v>12721</v>
      </c>
      <c r="B6428" t="s">
        <v>12724</v>
      </c>
      <c r="C6428" t="s">
        <v>75</v>
      </c>
      <c r="D6428" t="s">
        <v>12725</v>
      </c>
      <c r="E6428" t="s">
        <v>30</v>
      </c>
    </row>
    <row r="6429" spans="1:5" x14ac:dyDescent="0.2">
      <c r="A6429" t="s">
        <v>12721</v>
      </c>
      <c r="B6429" t="s">
        <v>12726</v>
      </c>
      <c r="C6429" t="s">
        <v>32</v>
      </c>
      <c r="D6429" t="s">
        <v>12727</v>
      </c>
      <c r="E6429" t="s">
        <v>111</v>
      </c>
    </row>
    <row r="6430" spans="1:5" x14ac:dyDescent="0.2">
      <c r="A6430" t="s">
        <v>12721</v>
      </c>
      <c r="B6430" t="s">
        <v>12728</v>
      </c>
      <c r="C6430" t="s">
        <v>38</v>
      </c>
      <c r="D6430" t="s">
        <v>12729</v>
      </c>
      <c r="E6430" t="s">
        <v>120</v>
      </c>
    </row>
    <row r="6431" spans="1:5" x14ac:dyDescent="0.2">
      <c r="A6431" t="s">
        <v>12721</v>
      </c>
      <c r="B6431" t="s">
        <v>12730</v>
      </c>
      <c r="C6431" t="s">
        <v>32</v>
      </c>
      <c r="D6431" t="s">
        <v>12731</v>
      </c>
      <c r="E6431" t="s">
        <v>111</v>
      </c>
    </row>
    <row r="6432" spans="1:5" x14ac:dyDescent="0.2">
      <c r="A6432" t="s">
        <v>12721</v>
      </c>
      <c r="B6432" t="s">
        <v>12732</v>
      </c>
      <c r="C6432" t="s">
        <v>53</v>
      </c>
      <c r="D6432" t="s">
        <v>12733</v>
      </c>
      <c r="E6432" t="s">
        <v>120</v>
      </c>
    </row>
    <row r="6433" spans="1:5" x14ac:dyDescent="0.2">
      <c r="A6433" t="s">
        <v>12721</v>
      </c>
      <c r="B6433" t="s">
        <v>12734</v>
      </c>
      <c r="C6433" t="s">
        <v>140</v>
      </c>
      <c r="D6433" t="s">
        <v>12735</v>
      </c>
      <c r="E6433" t="s">
        <v>111</v>
      </c>
    </row>
    <row r="6434" spans="1:5" x14ac:dyDescent="0.2">
      <c r="A6434" t="s">
        <v>12721</v>
      </c>
      <c r="B6434" t="s">
        <v>12736</v>
      </c>
      <c r="C6434" t="s">
        <v>7</v>
      </c>
      <c r="D6434" t="s">
        <v>12737</v>
      </c>
      <c r="E6434" t="s">
        <v>111</v>
      </c>
    </row>
    <row r="6435" spans="1:5" x14ac:dyDescent="0.2">
      <c r="A6435" t="s">
        <v>12721</v>
      </c>
      <c r="B6435" t="s">
        <v>12738</v>
      </c>
      <c r="C6435" t="s">
        <v>23</v>
      </c>
      <c r="D6435" t="s">
        <v>12739</v>
      </c>
      <c r="E6435" t="s">
        <v>111</v>
      </c>
    </row>
    <row r="6436" spans="1:5" x14ac:dyDescent="0.2">
      <c r="A6436" t="s">
        <v>12721</v>
      </c>
      <c r="B6436" t="s">
        <v>12740</v>
      </c>
      <c r="C6436" t="s">
        <v>53</v>
      </c>
      <c r="D6436" t="s">
        <v>12741</v>
      </c>
      <c r="E6436" t="s">
        <v>111</v>
      </c>
    </row>
    <row r="6437" spans="1:5" x14ac:dyDescent="0.2">
      <c r="A6437" t="s">
        <v>12721</v>
      </c>
      <c r="B6437" t="s">
        <v>12742</v>
      </c>
      <c r="C6437" t="s">
        <v>50</v>
      </c>
      <c r="D6437" t="s">
        <v>12743</v>
      </c>
      <c r="E6437" t="s">
        <v>111</v>
      </c>
    </row>
    <row r="6438" spans="1:5" x14ac:dyDescent="0.2">
      <c r="A6438" t="s">
        <v>12721</v>
      </c>
      <c r="B6438" t="s">
        <v>12744</v>
      </c>
      <c r="C6438" t="s">
        <v>53</v>
      </c>
      <c r="D6438" t="s">
        <v>12745</v>
      </c>
      <c r="E6438" t="s">
        <v>111</v>
      </c>
    </row>
    <row r="6439" spans="1:5" x14ac:dyDescent="0.2">
      <c r="A6439" t="s">
        <v>12721</v>
      </c>
      <c r="B6439" t="s">
        <v>12746</v>
      </c>
      <c r="C6439" t="s">
        <v>224</v>
      </c>
      <c r="D6439" t="s">
        <v>12747</v>
      </c>
      <c r="E6439" t="s">
        <v>111</v>
      </c>
    </row>
    <row r="6440" spans="1:5" x14ac:dyDescent="0.2">
      <c r="A6440" t="s">
        <v>12721</v>
      </c>
      <c r="B6440" t="s">
        <v>12748</v>
      </c>
      <c r="C6440" t="s">
        <v>53</v>
      </c>
      <c r="D6440" t="s">
        <v>12749</v>
      </c>
      <c r="E6440" t="s">
        <v>111</v>
      </c>
    </row>
    <row r="6441" spans="1:5" x14ac:dyDescent="0.2">
      <c r="A6441" t="s">
        <v>12721</v>
      </c>
      <c r="B6441" t="s">
        <v>12750</v>
      </c>
      <c r="C6441" t="s">
        <v>38</v>
      </c>
      <c r="D6441" t="s">
        <v>12751</v>
      </c>
      <c r="E6441" t="s">
        <v>111</v>
      </c>
    </row>
    <row r="6442" spans="1:5" x14ac:dyDescent="0.2">
      <c r="A6442" t="s">
        <v>12721</v>
      </c>
      <c r="B6442" t="s">
        <v>12752</v>
      </c>
      <c r="C6442" t="s">
        <v>32</v>
      </c>
      <c r="D6442" t="s">
        <v>12753</v>
      </c>
      <c r="E6442" t="s">
        <v>145</v>
      </c>
    </row>
    <row r="6443" spans="1:5" x14ac:dyDescent="0.2">
      <c r="A6443" t="s">
        <v>12721</v>
      </c>
      <c r="B6443" t="s">
        <v>12754</v>
      </c>
      <c r="C6443" t="s">
        <v>2282</v>
      </c>
      <c r="D6443" t="s">
        <v>12755</v>
      </c>
      <c r="E6443" t="s">
        <v>148</v>
      </c>
    </row>
    <row r="6444" spans="1:5" x14ac:dyDescent="0.2">
      <c r="A6444" t="s">
        <v>12721</v>
      </c>
      <c r="B6444" t="s">
        <v>12756</v>
      </c>
      <c r="C6444" t="s">
        <v>300</v>
      </c>
      <c r="D6444" t="s">
        <v>12757</v>
      </c>
      <c r="E6444" t="s">
        <v>148</v>
      </c>
    </row>
    <row r="6445" spans="1:5" x14ac:dyDescent="0.2">
      <c r="A6445" t="s">
        <v>12721</v>
      </c>
      <c r="B6445" t="s">
        <v>12758</v>
      </c>
      <c r="C6445" t="s">
        <v>82</v>
      </c>
      <c r="D6445" t="s">
        <v>12759</v>
      </c>
      <c r="E6445" t="s">
        <v>148</v>
      </c>
    </row>
    <row r="6446" spans="1:5" x14ac:dyDescent="0.2">
      <c r="A6446" t="s">
        <v>12721</v>
      </c>
      <c r="B6446" t="s">
        <v>12760</v>
      </c>
      <c r="C6446" t="s">
        <v>159</v>
      </c>
      <c r="D6446" t="s">
        <v>12761</v>
      </c>
      <c r="E6446" t="s">
        <v>369</v>
      </c>
    </row>
    <row r="6447" spans="1:5" x14ac:dyDescent="0.2">
      <c r="A6447" t="s">
        <v>12721</v>
      </c>
      <c r="B6447" t="s">
        <v>12762</v>
      </c>
      <c r="C6447" t="s">
        <v>32</v>
      </c>
      <c r="D6447" t="s">
        <v>12763</v>
      </c>
      <c r="E6447" t="s">
        <v>369</v>
      </c>
    </row>
    <row r="6448" spans="1:5" x14ac:dyDescent="0.2">
      <c r="A6448" t="s">
        <v>12721</v>
      </c>
      <c r="B6448" t="s">
        <v>12764</v>
      </c>
      <c r="C6448" t="s">
        <v>23</v>
      </c>
      <c r="D6448" t="s">
        <v>12765</v>
      </c>
      <c r="E6448" t="s">
        <v>154</v>
      </c>
    </row>
    <row r="6449" spans="1:5" x14ac:dyDescent="0.2">
      <c r="A6449" t="s">
        <v>12721</v>
      </c>
      <c r="B6449" t="s">
        <v>12766</v>
      </c>
      <c r="C6449" t="s">
        <v>53</v>
      </c>
      <c r="D6449" t="s">
        <v>12767</v>
      </c>
      <c r="E6449" t="s">
        <v>154</v>
      </c>
    </row>
    <row r="6450" spans="1:5" x14ac:dyDescent="0.2">
      <c r="A6450" t="s">
        <v>12721</v>
      </c>
      <c r="B6450" t="s">
        <v>12768</v>
      </c>
      <c r="C6450" t="s">
        <v>159</v>
      </c>
      <c r="D6450" t="s">
        <v>12769</v>
      </c>
      <c r="E6450" t="s">
        <v>154</v>
      </c>
    </row>
    <row r="6451" spans="1:5" x14ac:dyDescent="0.2">
      <c r="A6451" t="s">
        <v>12721</v>
      </c>
      <c r="B6451" t="s">
        <v>12770</v>
      </c>
      <c r="C6451" t="s">
        <v>19</v>
      </c>
      <c r="D6451" t="s">
        <v>12771</v>
      </c>
      <c r="E6451" t="s">
        <v>154</v>
      </c>
    </row>
    <row r="6452" spans="1:5" x14ac:dyDescent="0.2">
      <c r="A6452" t="s">
        <v>12772</v>
      </c>
      <c r="B6452" t="s">
        <v>12773</v>
      </c>
      <c r="C6452" t="s">
        <v>23</v>
      </c>
      <c r="D6452" t="s">
        <v>12774</v>
      </c>
      <c r="E6452" t="s">
        <v>3502</v>
      </c>
    </row>
    <row r="6453" spans="1:5" x14ac:dyDescent="0.2">
      <c r="A6453" t="s">
        <v>12772</v>
      </c>
      <c r="B6453" t="s">
        <v>12775</v>
      </c>
      <c r="C6453" t="s">
        <v>53</v>
      </c>
      <c r="D6453" t="s">
        <v>12776</v>
      </c>
      <c r="E6453" t="s">
        <v>157</v>
      </c>
    </row>
    <row r="6454" spans="1:5" x14ac:dyDescent="0.2">
      <c r="A6454" t="s">
        <v>12772</v>
      </c>
      <c r="B6454" t="s">
        <v>12777</v>
      </c>
      <c r="C6454" t="s">
        <v>53</v>
      </c>
      <c r="D6454" t="s">
        <v>12778</v>
      </c>
      <c r="E6454" t="s">
        <v>154</v>
      </c>
    </row>
    <row r="6455" spans="1:5" x14ac:dyDescent="0.2">
      <c r="A6455" t="s">
        <v>12772</v>
      </c>
      <c r="B6455" t="s">
        <v>12779</v>
      </c>
      <c r="C6455" t="s">
        <v>53</v>
      </c>
      <c r="D6455" t="s">
        <v>12778</v>
      </c>
      <c r="E6455" t="s">
        <v>154</v>
      </c>
    </row>
    <row r="6456" spans="1:5" x14ac:dyDescent="0.2">
      <c r="A6456" t="s">
        <v>12772</v>
      </c>
      <c r="B6456" t="s">
        <v>12780</v>
      </c>
      <c r="C6456" t="s">
        <v>53</v>
      </c>
      <c r="D6456" t="s">
        <v>12778</v>
      </c>
      <c r="E6456" t="s">
        <v>154</v>
      </c>
    </row>
    <row r="6457" spans="1:5" x14ac:dyDescent="0.2">
      <c r="A6457" t="s">
        <v>12772</v>
      </c>
      <c r="B6457" t="s">
        <v>12781</v>
      </c>
      <c r="C6457" t="s">
        <v>32</v>
      </c>
      <c r="D6457" t="s">
        <v>12782</v>
      </c>
      <c r="E6457" t="s">
        <v>154</v>
      </c>
    </row>
    <row r="6458" spans="1:5" x14ac:dyDescent="0.2">
      <c r="A6458" t="s">
        <v>12772</v>
      </c>
      <c r="B6458" t="s">
        <v>12783</v>
      </c>
      <c r="C6458" t="s">
        <v>32</v>
      </c>
      <c r="D6458" t="s">
        <v>12784</v>
      </c>
      <c r="E6458" t="s">
        <v>154</v>
      </c>
    </row>
    <row r="6459" spans="1:5" x14ac:dyDescent="0.2">
      <c r="A6459" t="s">
        <v>12772</v>
      </c>
      <c r="B6459" t="s">
        <v>12785</v>
      </c>
      <c r="C6459" t="s">
        <v>7</v>
      </c>
      <c r="D6459" t="s">
        <v>12786</v>
      </c>
      <c r="E6459" t="s">
        <v>154</v>
      </c>
    </row>
    <row r="6460" spans="1:5" x14ac:dyDescent="0.2">
      <c r="A6460" t="s">
        <v>12772</v>
      </c>
      <c r="B6460" t="s">
        <v>12787</v>
      </c>
      <c r="C6460" t="s">
        <v>7</v>
      </c>
      <c r="D6460" t="s">
        <v>12788</v>
      </c>
      <c r="E6460" t="s">
        <v>157</v>
      </c>
    </row>
    <row r="6461" spans="1:5" x14ac:dyDescent="0.2">
      <c r="A6461" t="s">
        <v>12772</v>
      </c>
      <c r="B6461" t="s">
        <v>12789</v>
      </c>
      <c r="C6461" t="s">
        <v>386</v>
      </c>
      <c r="D6461" t="s">
        <v>12790</v>
      </c>
      <c r="E6461" t="s">
        <v>192</v>
      </c>
    </row>
    <row r="6462" spans="1:5" x14ac:dyDescent="0.2">
      <c r="A6462" t="s">
        <v>12772</v>
      </c>
      <c r="B6462" t="s">
        <v>12791</v>
      </c>
      <c r="C6462" t="s">
        <v>122</v>
      </c>
      <c r="D6462" t="s">
        <v>12792</v>
      </c>
      <c r="E6462" t="s">
        <v>192</v>
      </c>
    </row>
    <row r="6463" spans="1:5" x14ac:dyDescent="0.2">
      <c r="A6463" t="s">
        <v>12772</v>
      </c>
      <c r="B6463" t="s">
        <v>12793</v>
      </c>
      <c r="C6463" t="s">
        <v>53</v>
      </c>
      <c r="D6463" t="s">
        <v>12794</v>
      </c>
      <c r="E6463" t="s">
        <v>192</v>
      </c>
    </row>
    <row r="6464" spans="1:5" x14ac:dyDescent="0.2">
      <c r="A6464" t="s">
        <v>12772</v>
      </c>
      <c r="B6464" t="s">
        <v>12795</v>
      </c>
      <c r="C6464" t="s">
        <v>1276</v>
      </c>
      <c r="D6464" t="s">
        <v>12796</v>
      </c>
      <c r="E6464" t="s">
        <v>192</v>
      </c>
    </row>
    <row r="6465" spans="1:5" x14ac:dyDescent="0.2">
      <c r="A6465" t="s">
        <v>12772</v>
      </c>
      <c r="B6465" t="s">
        <v>12797</v>
      </c>
      <c r="C6465" t="s">
        <v>32</v>
      </c>
      <c r="D6465" t="s">
        <v>12798</v>
      </c>
      <c r="E6465" t="s">
        <v>210</v>
      </c>
    </row>
    <row r="6466" spans="1:5" x14ac:dyDescent="0.2">
      <c r="A6466" t="s">
        <v>12772</v>
      </c>
      <c r="B6466" t="s">
        <v>12799</v>
      </c>
      <c r="C6466" t="s">
        <v>476</v>
      </c>
      <c r="D6466" t="s">
        <v>12800</v>
      </c>
      <c r="E6466" t="s">
        <v>192</v>
      </c>
    </row>
    <row r="6467" spans="1:5" x14ac:dyDescent="0.2">
      <c r="A6467" t="s">
        <v>12772</v>
      </c>
      <c r="B6467" t="s">
        <v>12801</v>
      </c>
      <c r="C6467" t="s">
        <v>53</v>
      </c>
      <c r="D6467" t="s">
        <v>12802</v>
      </c>
      <c r="E6467" t="s">
        <v>192</v>
      </c>
    </row>
    <row r="6468" spans="1:5" x14ac:dyDescent="0.2">
      <c r="A6468" t="s">
        <v>12772</v>
      </c>
      <c r="B6468" t="s">
        <v>12803</v>
      </c>
      <c r="C6468" t="s">
        <v>53</v>
      </c>
      <c r="D6468" t="s">
        <v>12804</v>
      </c>
      <c r="E6468" t="s">
        <v>192</v>
      </c>
    </row>
    <row r="6469" spans="1:5" x14ac:dyDescent="0.2">
      <c r="A6469" t="s">
        <v>12772</v>
      </c>
      <c r="B6469" t="s">
        <v>12805</v>
      </c>
      <c r="C6469" t="s">
        <v>38</v>
      </c>
      <c r="D6469" t="s">
        <v>12806</v>
      </c>
      <c r="E6469" t="s">
        <v>192</v>
      </c>
    </row>
    <row r="6470" spans="1:5" x14ac:dyDescent="0.2">
      <c r="A6470" t="s">
        <v>12772</v>
      </c>
      <c r="B6470" t="s">
        <v>12807</v>
      </c>
      <c r="C6470" t="s">
        <v>32</v>
      </c>
      <c r="D6470" t="s">
        <v>12808</v>
      </c>
      <c r="E6470" t="s">
        <v>192</v>
      </c>
    </row>
    <row r="6471" spans="1:5" x14ac:dyDescent="0.2">
      <c r="A6471" t="s">
        <v>12772</v>
      </c>
      <c r="B6471" t="s">
        <v>12809</v>
      </c>
      <c r="C6471" t="s">
        <v>7</v>
      </c>
      <c r="D6471" t="s">
        <v>12810</v>
      </c>
      <c r="E6471" t="s">
        <v>215</v>
      </c>
    </row>
    <row r="6472" spans="1:5" x14ac:dyDescent="0.2">
      <c r="A6472" t="s">
        <v>12772</v>
      </c>
      <c r="B6472" t="s">
        <v>12811</v>
      </c>
      <c r="C6472" t="s">
        <v>53</v>
      </c>
      <c r="D6472" t="s">
        <v>12812</v>
      </c>
      <c r="E6472" t="s">
        <v>215</v>
      </c>
    </row>
    <row r="6473" spans="1:5" x14ac:dyDescent="0.2">
      <c r="A6473" t="s">
        <v>12772</v>
      </c>
      <c r="B6473" t="s">
        <v>12813</v>
      </c>
      <c r="C6473" t="s">
        <v>12262</v>
      </c>
      <c r="D6473" t="s">
        <v>12814</v>
      </c>
      <c r="E6473" t="s">
        <v>215</v>
      </c>
    </row>
    <row r="6474" spans="1:5" x14ac:dyDescent="0.2">
      <c r="A6474" t="s">
        <v>12772</v>
      </c>
      <c r="B6474" t="s">
        <v>12815</v>
      </c>
      <c r="C6474" t="s">
        <v>23</v>
      </c>
      <c r="D6474" t="s">
        <v>12816</v>
      </c>
      <c r="E6474" t="s">
        <v>215</v>
      </c>
    </row>
    <row r="6475" spans="1:5" x14ac:dyDescent="0.2">
      <c r="A6475" t="s">
        <v>12772</v>
      </c>
      <c r="B6475" t="s">
        <v>12817</v>
      </c>
      <c r="C6475" t="s">
        <v>38</v>
      </c>
      <c r="D6475" t="s">
        <v>12818</v>
      </c>
      <c r="E6475" t="s">
        <v>230</v>
      </c>
    </row>
    <row r="6476" spans="1:5" x14ac:dyDescent="0.2">
      <c r="A6476" t="s">
        <v>12772</v>
      </c>
      <c r="B6476" t="s">
        <v>12819</v>
      </c>
      <c r="C6476" t="s">
        <v>7</v>
      </c>
      <c r="D6476" t="s">
        <v>12820</v>
      </c>
      <c r="E6476" t="s">
        <v>230</v>
      </c>
    </row>
    <row r="6477" spans="1:5" x14ac:dyDescent="0.2">
      <c r="A6477" t="s">
        <v>12821</v>
      </c>
      <c r="B6477" t="s">
        <v>12822</v>
      </c>
      <c r="C6477" t="s">
        <v>100</v>
      </c>
      <c r="D6477" t="s">
        <v>12823</v>
      </c>
      <c r="E6477" t="s">
        <v>12824</v>
      </c>
    </row>
    <row r="6478" spans="1:5" x14ac:dyDescent="0.2">
      <c r="A6478" t="s">
        <v>12821</v>
      </c>
      <c r="B6478" t="s">
        <v>12825</v>
      </c>
      <c r="C6478" t="s">
        <v>7</v>
      </c>
      <c r="D6478" t="s">
        <v>12826</v>
      </c>
      <c r="E6478" t="s">
        <v>215</v>
      </c>
    </row>
    <row r="6479" spans="1:5" x14ac:dyDescent="0.2">
      <c r="A6479" t="s">
        <v>12821</v>
      </c>
      <c r="B6479" t="s">
        <v>12827</v>
      </c>
      <c r="C6479" t="s">
        <v>38</v>
      </c>
      <c r="D6479" t="s">
        <v>12828</v>
      </c>
      <c r="E6479" t="s">
        <v>215</v>
      </c>
    </row>
    <row r="6480" spans="1:5" x14ac:dyDescent="0.2">
      <c r="A6480" t="s">
        <v>12821</v>
      </c>
      <c r="B6480" t="s">
        <v>12829</v>
      </c>
      <c r="C6480" t="s">
        <v>159</v>
      </c>
      <c r="D6480" t="s">
        <v>12830</v>
      </c>
      <c r="E6480" t="s">
        <v>215</v>
      </c>
    </row>
    <row r="6481" spans="1:5" x14ac:dyDescent="0.2">
      <c r="A6481" t="s">
        <v>12821</v>
      </c>
      <c r="B6481" t="s">
        <v>12831</v>
      </c>
      <c r="C6481" t="s">
        <v>991</v>
      </c>
      <c r="D6481" t="s">
        <v>12832</v>
      </c>
      <c r="E6481" t="s">
        <v>215</v>
      </c>
    </row>
    <row r="6482" spans="1:5" x14ac:dyDescent="0.2">
      <c r="A6482" t="s">
        <v>12821</v>
      </c>
      <c r="B6482" t="s">
        <v>12833</v>
      </c>
      <c r="C6482" t="s">
        <v>38</v>
      </c>
      <c r="D6482" t="s">
        <v>12834</v>
      </c>
      <c r="E6482" t="s">
        <v>215</v>
      </c>
    </row>
    <row r="6483" spans="1:5" x14ac:dyDescent="0.2">
      <c r="A6483" t="s">
        <v>12821</v>
      </c>
      <c r="B6483" t="s">
        <v>12835</v>
      </c>
      <c r="C6483" t="s">
        <v>38</v>
      </c>
      <c r="D6483" t="s">
        <v>12834</v>
      </c>
      <c r="E6483" t="s">
        <v>215</v>
      </c>
    </row>
    <row r="6484" spans="1:5" x14ac:dyDescent="0.2">
      <c r="A6484" t="s">
        <v>12821</v>
      </c>
      <c r="B6484" t="s">
        <v>12836</v>
      </c>
      <c r="C6484" t="s">
        <v>53</v>
      </c>
      <c r="D6484" t="s">
        <v>12837</v>
      </c>
      <c r="E6484" t="s">
        <v>215</v>
      </c>
    </row>
    <row r="6485" spans="1:5" x14ac:dyDescent="0.2">
      <c r="A6485" t="s">
        <v>12821</v>
      </c>
      <c r="B6485" t="s">
        <v>12838</v>
      </c>
      <c r="C6485" t="s">
        <v>38</v>
      </c>
      <c r="D6485" t="s">
        <v>12834</v>
      </c>
      <c r="E6485" t="s">
        <v>215</v>
      </c>
    </row>
    <row r="6486" spans="1:5" x14ac:dyDescent="0.2">
      <c r="A6486" t="s">
        <v>12821</v>
      </c>
      <c r="B6486" t="s">
        <v>12839</v>
      </c>
      <c r="C6486" t="s">
        <v>38</v>
      </c>
      <c r="D6486" t="s">
        <v>12834</v>
      </c>
      <c r="E6486" t="s">
        <v>215</v>
      </c>
    </row>
    <row r="6487" spans="1:5" x14ac:dyDescent="0.2">
      <c r="A6487" t="s">
        <v>12821</v>
      </c>
      <c r="B6487" t="s">
        <v>12840</v>
      </c>
      <c r="C6487" t="s">
        <v>38</v>
      </c>
      <c r="D6487" t="s">
        <v>12834</v>
      </c>
      <c r="E6487" t="s">
        <v>215</v>
      </c>
    </row>
    <row r="6488" spans="1:5" x14ac:dyDescent="0.2">
      <c r="A6488" t="s">
        <v>12821</v>
      </c>
      <c r="B6488" t="s">
        <v>12841</v>
      </c>
      <c r="C6488" t="s">
        <v>103</v>
      </c>
      <c r="D6488" t="s">
        <v>12842</v>
      </c>
      <c r="E6488" t="s">
        <v>215</v>
      </c>
    </row>
    <row r="6489" spans="1:5" x14ac:dyDescent="0.2">
      <c r="A6489" t="s">
        <v>12821</v>
      </c>
      <c r="B6489" t="s">
        <v>12843</v>
      </c>
      <c r="C6489" t="s">
        <v>53</v>
      </c>
      <c r="D6489" t="s">
        <v>12844</v>
      </c>
      <c r="E6489" t="s">
        <v>215</v>
      </c>
    </row>
    <row r="6490" spans="1:5" x14ac:dyDescent="0.2">
      <c r="A6490" t="s">
        <v>12821</v>
      </c>
      <c r="B6490" t="s">
        <v>12845</v>
      </c>
      <c r="C6490" t="s">
        <v>53</v>
      </c>
      <c r="D6490" t="s">
        <v>12846</v>
      </c>
      <c r="E6490" t="s">
        <v>215</v>
      </c>
    </row>
    <row r="6491" spans="1:5" x14ac:dyDescent="0.2">
      <c r="A6491" t="s">
        <v>12821</v>
      </c>
      <c r="B6491" t="s">
        <v>12847</v>
      </c>
      <c r="C6491" t="s">
        <v>363</v>
      </c>
      <c r="D6491" t="s">
        <v>12848</v>
      </c>
      <c r="E6491" t="s">
        <v>215</v>
      </c>
    </row>
    <row r="6492" spans="1:5" x14ac:dyDescent="0.2">
      <c r="A6492" t="s">
        <v>12821</v>
      </c>
      <c r="B6492" t="s">
        <v>12849</v>
      </c>
      <c r="C6492" t="s">
        <v>712</v>
      </c>
      <c r="D6492" t="s">
        <v>12850</v>
      </c>
      <c r="E6492" t="s">
        <v>215</v>
      </c>
    </row>
    <row r="6493" spans="1:5" x14ac:dyDescent="0.2">
      <c r="A6493" t="s">
        <v>12821</v>
      </c>
      <c r="B6493" t="s">
        <v>12851</v>
      </c>
      <c r="C6493" t="s">
        <v>32</v>
      </c>
      <c r="D6493" t="s">
        <v>12852</v>
      </c>
      <c r="E6493" t="s">
        <v>215</v>
      </c>
    </row>
    <row r="6494" spans="1:5" x14ac:dyDescent="0.2">
      <c r="A6494" t="s">
        <v>12821</v>
      </c>
      <c r="B6494" t="s">
        <v>12853</v>
      </c>
      <c r="C6494" t="s">
        <v>38</v>
      </c>
      <c r="D6494" t="s">
        <v>12854</v>
      </c>
      <c r="E6494" t="s">
        <v>215</v>
      </c>
    </row>
    <row r="6495" spans="1:5" x14ac:dyDescent="0.2">
      <c r="A6495" t="s">
        <v>12821</v>
      </c>
      <c r="B6495" t="s">
        <v>12855</v>
      </c>
      <c r="C6495" t="s">
        <v>23</v>
      </c>
      <c r="D6495" t="s">
        <v>12856</v>
      </c>
      <c r="E6495" t="s">
        <v>1022</v>
      </c>
    </row>
    <row r="6496" spans="1:5" x14ac:dyDescent="0.2">
      <c r="A6496" t="s">
        <v>12821</v>
      </c>
      <c r="B6496" t="s">
        <v>12857</v>
      </c>
      <c r="C6496" t="s">
        <v>23</v>
      </c>
      <c r="D6496" t="s">
        <v>12858</v>
      </c>
      <c r="E6496" t="s">
        <v>1022</v>
      </c>
    </row>
    <row r="6497" spans="1:5" x14ac:dyDescent="0.2">
      <c r="A6497" t="s">
        <v>12821</v>
      </c>
      <c r="B6497" t="s">
        <v>12859</v>
      </c>
      <c r="C6497" t="s">
        <v>50</v>
      </c>
      <c r="D6497" t="s">
        <v>12860</v>
      </c>
      <c r="E6497" t="s">
        <v>12861</v>
      </c>
    </row>
    <row r="6498" spans="1:5" x14ac:dyDescent="0.2">
      <c r="A6498" t="s">
        <v>12821</v>
      </c>
      <c r="B6498" t="s">
        <v>12862</v>
      </c>
      <c r="C6498" t="s">
        <v>50</v>
      </c>
      <c r="D6498" t="s">
        <v>12863</v>
      </c>
      <c r="E6498" t="s">
        <v>1022</v>
      </c>
    </row>
    <row r="6499" spans="1:5" x14ac:dyDescent="0.2">
      <c r="A6499" t="s">
        <v>12821</v>
      </c>
      <c r="B6499" t="s">
        <v>12864</v>
      </c>
      <c r="C6499" t="s">
        <v>103</v>
      </c>
      <c r="D6499" t="s">
        <v>12865</v>
      </c>
      <c r="E6499" t="s">
        <v>1022</v>
      </c>
    </row>
    <row r="6500" spans="1:5" x14ac:dyDescent="0.2">
      <c r="A6500" t="s">
        <v>12821</v>
      </c>
      <c r="B6500" t="s">
        <v>12866</v>
      </c>
      <c r="C6500" t="s">
        <v>32</v>
      </c>
      <c r="D6500" t="s">
        <v>12863</v>
      </c>
      <c r="E6500" t="s">
        <v>1022</v>
      </c>
    </row>
    <row r="6501" spans="1:5" x14ac:dyDescent="0.2">
      <c r="A6501" t="s">
        <v>12821</v>
      </c>
      <c r="B6501" t="s">
        <v>12867</v>
      </c>
      <c r="C6501" t="s">
        <v>50</v>
      </c>
      <c r="D6501" t="s">
        <v>12863</v>
      </c>
      <c r="E6501" t="s">
        <v>1022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415"/>
  <sheetViews>
    <sheetView topLeftCell="A1307" workbookViewId="0">
      <selection activeCell="D1342" sqref="D1342:D1415"/>
    </sheetView>
  </sheetViews>
  <sheetFormatPr baseColWidth="10" defaultRowHeight="16" x14ac:dyDescent="0.2"/>
  <cols>
    <col min="3" max="3" width="83.83203125" bestFit="1" customWidth="1"/>
  </cols>
  <sheetData>
    <row r="1" spans="1:4" x14ac:dyDescent="0.2">
      <c r="A1" t="s">
        <v>0</v>
      </c>
      <c r="B1" t="s">
        <v>12912</v>
      </c>
      <c r="C1" t="s">
        <v>3</v>
      </c>
      <c r="D1" t="s">
        <v>12911</v>
      </c>
    </row>
    <row r="2" spans="1:4" x14ac:dyDescent="0.2">
      <c r="A2" t="s">
        <v>6915</v>
      </c>
      <c r="B2" t="s">
        <v>53</v>
      </c>
      <c r="C2" t="s">
        <v>6916</v>
      </c>
      <c r="D2" s="4">
        <v>41694</v>
      </c>
    </row>
    <row r="3" spans="1:4" x14ac:dyDescent="0.2">
      <c r="A3" t="s">
        <v>11415</v>
      </c>
      <c r="B3" t="s">
        <v>53</v>
      </c>
      <c r="C3" t="s">
        <v>11416</v>
      </c>
      <c r="D3" s="4">
        <v>42669</v>
      </c>
    </row>
    <row r="4" spans="1:4" x14ac:dyDescent="0.2">
      <c r="A4" t="s">
        <v>11496</v>
      </c>
      <c r="B4" t="s">
        <v>35</v>
      </c>
      <c r="C4" t="s">
        <v>11497</v>
      </c>
      <c r="D4" s="4">
        <v>42864</v>
      </c>
    </row>
    <row r="5" spans="1:4" x14ac:dyDescent="0.2">
      <c r="A5" t="s">
        <v>1844</v>
      </c>
      <c r="B5" t="s">
        <v>35</v>
      </c>
      <c r="C5" t="s">
        <v>1845</v>
      </c>
      <c r="D5" s="4">
        <v>42943</v>
      </c>
    </row>
    <row r="6" spans="1:4" x14ac:dyDescent="0.2">
      <c r="A6" t="s">
        <v>10215</v>
      </c>
      <c r="B6" t="s">
        <v>35</v>
      </c>
      <c r="C6" t="s">
        <v>10216</v>
      </c>
      <c r="D6" s="4">
        <v>43033</v>
      </c>
    </row>
    <row r="7" spans="1:4" x14ac:dyDescent="0.2">
      <c r="A7" t="s">
        <v>3102</v>
      </c>
      <c r="B7" t="s">
        <v>855</v>
      </c>
      <c r="C7" t="s">
        <v>3103</v>
      </c>
      <c r="D7" s="4">
        <v>43062</v>
      </c>
    </row>
    <row r="8" spans="1:4" x14ac:dyDescent="0.2">
      <c r="A8" t="s">
        <v>9818</v>
      </c>
      <c r="B8" t="s">
        <v>159</v>
      </c>
      <c r="C8" t="s">
        <v>9819</v>
      </c>
      <c r="D8" s="4">
        <v>43148</v>
      </c>
    </row>
    <row r="9" spans="1:4" x14ac:dyDescent="0.2">
      <c r="A9" t="s">
        <v>9771</v>
      </c>
      <c r="B9" t="s">
        <v>19</v>
      </c>
      <c r="C9" t="s">
        <v>9772</v>
      </c>
      <c r="D9" s="4">
        <v>43152</v>
      </c>
    </row>
    <row r="10" spans="1:4" x14ac:dyDescent="0.2">
      <c r="A10" t="s">
        <v>8206</v>
      </c>
      <c r="B10" t="s">
        <v>5821</v>
      </c>
      <c r="C10" t="s">
        <v>8207</v>
      </c>
      <c r="D10" s="4">
        <v>43167</v>
      </c>
    </row>
    <row r="11" spans="1:4" x14ac:dyDescent="0.2">
      <c r="A11" t="s">
        <v>3472</v>
      </c>
      <c r="B11" t="s">
        <v>38</v>
      </c>
      <c r="C11" t="s">
        <v>3473</v>
      </c>
      <c r="D11" s="4">
        <v>43175</v>
      </c>
    </row>
    <row r="12" spans="1:4" x14ac:dyDescent="0.2">
      <c r="A12" t="s">
        <v>3685</v>
      </c>
      <c r="B12" t="s">
        <v>2230</v>
      </c>
      <c r="C12" t="s">
        <v>3686</v>
      </c>
      <c r="D12" s="4">
        <v>43262</v>
      </c>
    </row>
    <row r="13" spans="1:4" x14ac:dyDescent="0.2">
      <c r="A13" t="s">
        <v>10168</v>
      </c>
      <c r="B13" t="s">
        <v>348</v>
      </c>
      <c r="C13" t="s">
        <v>10169</v>
      </c>
      <c r="D13" s="4">
        <v>43290</v>
      </c>
    </row>
    <row r="14" spans="1:4" x14ac:dyDescent="0.2">
      <c r="A14" t="s">
        <v>11323</v>
      </c>
      <c r="B14" t="s">
        <v>82</v>
      </c>
      <c r="C14" t="s">
        <v>11324</v>
      </c>
      <c r="D14" s="4">
        <v>43290</v>
      </c>
    </row>
    <row r="15" spans="1:4" x14ac:dyDescent="0.2">
      <c r="A15" t="s">
        <v>6843</v>
      </c>
      <c r="B15" t="s">
        <v>100</v>
      </c>
      <c r="C15" t="s">
        <v>6844</v>
      </c>
      <c r="D15" s="4">
        <v>43291</v>
      </c>
    </row>
    <row r="16" spans="1:4" x14ac:dyDescent="0.2">
      <c r="A16" t="s">
        <v>6164</v>
      </c>
      <c r="B16" t="s">
        <v>45</v>
      </c>
      <c r="C16" t="s">
        <v>6165</v>
      </c>
      <c r="D16" s="4">
        <v>43291</v>
      </c>
    </row>
    <row r="17" spans="1:4" x14ac:dyDescent="0.2">
      <c r="A17" t="s">
        <v>1280</v>
      </c>
      <c r="B17" t="s">
        <v>53</v>
      </c>
      <c r="C17" t="s">
        <v>1279</v>
      </c>
      <c r="D17" s="4">
        <v>43312</v>
      </c>
    </row>
    <row r="18" spans="1:4" x14ac:dyDescent="0.2">
      <c r="A18" t="s">
        <v>1278</v>
      </c>
      <c r="B18" t="s">
        <v>267</v>
      </c>
      <c r="C18" t="s">
        <v>1279</v>
      </c>
      <c r="D18" s="4">
        <v>43312</v>
      </c>
    </row>
    <row r="19" spans="1:4" x14ac:dyDescent="0.2">
      <c r="A19" t="s">
        <v>4023</v>
      </c>
      <c r="B19" t="s">
        <v>35</v>
      </c>
      <c r="C19" t="s">
        <v>4024</v>
      </c>
      <c r="D19" s="4">
        <v>43328</v>
      </c>
    </row>
    <row r="20" spans="1:4" x14ac:dyDescent="0.2">
      <c r="A20" t="s">
        <v>4025</v>
      </c>
      <c r="B20" t="s">
        <v>82</v>
      </c>
      <c r="C20" t="s">
        <v>4026</v>
      </c>
      <c r="D20" s="4">
        <v>43329</v>
      </c>
    </row>
    <row r="21" spans="1:4" x14ac:dyDescent="0.2">
      <c r="A21" t="s">
        <v>5820</v>
      </c>
      <c r="B21" t="s">
        <v>5821</v>
      </c>
      <c r="C21" t="s">
        <v>5822</v>
      </c>
      <c r="D21" s="4">
        <v>43335</v>
      </c>
    </row>
    <row r="22" spans="1:4" x14ac:dyDescent="0.2">
      <c r="A22" t="s">
        <v>4006</v>
      </c>
      <c r="B22" t="s">
        <v>82</v>
      </c>
      <c r="C22" t="s">
        <v>4007</v>
      </c>
      <c r="D22" s="4">
        <v>43341</v>
      </c>
    </row>
    <row r="23" spans="1:4" x14ac:dyDescent="0.2">
      <c r="A23" t="s">
        <v>1421</v>
      </c>
      <c r="B23" t="s">
        <v>38</v>
      </c>
      <c r="C23" t="s">
        <v>1422</v>
      </c>
      <c r="D23" s="4">
        <v>43362</v>
      </c>
    </row>
    <row r="24" spans="1:4" x14ac:dyDescent="0.2">
      <c r="A24" t="s">
        <v>11176</v>
      </c>
      <c r="B24" t="s">
        <v>75</v>
      </c>
      <c r="C24" t="s">
        <v>11177</v>
      </c>
      <c r="D24" s="4">
        <v>43368</v>
      </c>
    </row>
    <row r="25" spans="1:4" x14ac:dyDescent="0.2">
      <c r="A25" t="s">
        <v>10306</v>
      </c>
      <c r="B25" t="s">
        <v>2230</v>
      </c>
      <c r="C25" t="s">
        <v>10307</v>
      </c>
      <c r="D25" s="4">
        <v>43383</v>
      </c>
    </row>
    <row r="26" spans="1:4" x14ac:dyDescent="0.2">
      <c r="A26" t="s">
        <v>7233</v>
      </c>
      <c r="B26" t="s">
        <v>2230</v>
      </c>
      <c r="C26" t="s">
        <v>7234</v>
      </c>
      <c r="D26" s="4">
        <v>43384</v>
      </c>
    </row>
    <row r="27" spans="1:4" x14ac:dyDescent="0.2">
      <c r="A27" t="s">
        <v>12701</v>
      </c>
      <c r="B27" t="s">
        <v>300</v>
      </c>
      <c r="C27" t="s">
        <v>12702</v>
      </c>
      <c r="D27" s="4">
        <v>43388</v>
      </c>
    </row>
    <row r="28" spans="1:4" x14ac:dyDescent="0.2">
      <c r="A28" t="s">
        <v>12174</v>
      </c>
      <c r="B28" t="s">
        <v>907</v>
      </c>
      <c r="C28" t="s">
        <v>12175</v>
      </c>
      <c r="D28" s="4">
        <v>43391</v>
      </c>
    </row>
    <row r="29" spans="1:4" x14ac:dyDescent="0.2">
      <c r="A29" t="s">
        <v>5038</v>
      </c>
      <c r="B29" t="s">
        <v>855</v>
      </c>
      <c r="C29" t="s">
        <v>5039</v>
      </c>
      <c r="D29" s="4">
        <v>43395</v>
      </c>
    </row>
    <row r="30" spans="1:4" x14ac:dyDescent="0.2">
      <c r="A30" t="s">
        <v>9022</v>
      </c>
      <c r="B30" t="s">
        <v>87</v>
      </c>
      <c r="C30" t="s">
        <v>12902</v>
      </c>
      <c r="D30" s="4">
        <v>43397</v>
      </c>
    </row>
    <row r="31" spans="1:4" x14ac:dyDescent="0.2">
      <c r="A31" t="s">
        <v>12116</v>
      </c>
      <c r="B31" t="s">
        <v>254</v>
      </c>
      <c r="C31" t="s">
        <v>12117</v>
      </c>
      <c r="D31" s="4">
        <v>43413</v>
      </c>
    </row>
    <row r="32" spans="1:4" x14ac:dyDescent="0.2">
      <c r="A32" t="s">
        <v>9724</v>
      </c>
      <c r="B32" t="s">
        <v>100</v>
      </c>
      <c r="C32" t="s">
        <v>9725</v>
      </c>
      <c r="D32" s="4">
        <v>43418</v>
      </c>
    </row>
    <row r="33" spans="1:4" x14ac:dyDescent="0.2">
      <c r="A33" t="s">
        <v>7244</v>
      </c>
      <c r="B33" t="s">
        <v>38</v>
      </c>
      <c r="C33" t="s">
        <v>7245</v>
      </c>
      <c r="D33" s="4">
        <v>43424</v>
      </c>
    </row>
    <row r="34" spans="1:4" x14ac:dyDescent="0.2">
      <c r="A34" t="s">
        <v>1684</v>
      </c>
      <c r="B34" t="s">
        <v>1276</v>
      </c>
      <c r="C34" t="s">
        <v>1539</v>
      </c>
      <c r="D34" s="4">
        <v>43438</v>
      </c>
    </row>
    <row r="35" spans="1:4" x14ac:dyDescent="0.2">
      <c r="A35" t="s">
        <v>4306</v>
      </c>
      <c r="B35" t="s">
        <v>712</v>
      </c>
      <c r="C35" t="s">
        <v>4307</v>
      </c>
      <c r="D35" s="4">
        <v>43447</v>
      </c>
    </row>
    <row r="36" spans="1:4" x14ac:dyDescent="0.2">
      <c r="A36" t="s">
        <v>3420</v>
      </c>
      <c r="B36" t="s">
        <v>45</v>
      </c>
      <c r="C36" t="s">
        <v>3421</v>
      </c>
      <c r="D36" s="4">
        <v>43460</v>
      </c>
    </row>
    <row r="37" spans="1:4" x14ac:dyDescent="0.2">
      <c r="A37" t="s">
        <v>1379</v>
      </c>
      <c r="B37" t="s">
        <v>75</v>
      </c>
      <c r="C37" t="s">
        <v>1380</v>
      </c>
      <c r="D37" s="4">
        <v>43472</v>
      </c>
    </row>
    <row r="38" spans="1:4" x14ac:dyDescent="0.2">
      <c r="A38" t="s">
        <v>1335</v>
      </c>
      <c r="B38" t="s">
        <v>82</v>
      </c>
      <c r="C38" t="s">
        <v>1336</v>
      </c>
      <c r="D38" s="4">
        <v>43481</v>
      </c>
    </row>
    <row r="39" spans="1:4" x14ac:dyDescent="0.2">
      <c r="A39" t="s">
        <v>10203</v>
      </c>
      <c r="B39" t="s">
        <v>82</v>
      </c>
      <c r="C39" t="s">
        <v>10204</v>
      </c>
      <c r="D39" s="4">
        <v>43489</v>
      </c>
    </row>
    <row r="40" spans="1:4" x14ac:dyDescent="0.2">
      <c r="A40" t="s">
        <v>10359</v>
      </c>
      <c r="B40" t="s">
        <v>38</v>
      </c>
      <c r="C40" t="s">
        <v>10360</v>
      </c>
      <c r="D40" s="4">
        <v>43493</v>
      </c>
    </row>
    <row r="41" spans="1:4" x14ac:dyDescent="0.2">
      <c r="A41" t="s">
        <v>12186</v>
      </c>
      <c r="B41" t="s">
        <v>1276</v>
      </c>
      <c r="C41" t="s">
        <v>12128</v>
      </c>
      <c r="D41" s="4">
        <v>43495</v>
      </c>
    </row>
    <row r="42" spans="1:4" x14ac:dyDescent="0.2">
      <c r="A42" t="s">
        <v>11996</v>
      </c>
      <c r="B42" t="s">
        <v>38</v>
      </c>
      <c r="C42" t="s">
        <v>11997</v>
      </c>
      <c r="D42" s="4">
        <v>43498</v>
      </c>
    </row>
    <row r="43" spans="1:4" x14ac:dyDescent="0.2">
      <c r="A43" t="s">
        <v>3949</v>
      </c>
      <c r="B43" t="s">
        <v>38</v>
      </c>
      <c r="C43" t="s">
        <v>3950</v>
      </c>
      <c r="D43" s="4">
        <v>43502</v>
      </c>
    </row>
    <row r="44" spans="1:4" x14ac:dyDescent="0.2">
      <c r="A44" t="s">
        <v>11978</v>
      </c>
      <c r="B44" t="s">
        <v>32</v>
      </c>
      <c r="C44" t="s">
        <v>11979</v>
      </c>
      <c r="D44" s="4">
        <v>43508</v>
      </c>
    </row>
    <row r="45" spans="1:4" x14ac:dyDescent="0.2">
      <c r="A45" t="s">
        <v>1112</v>
      </c>
      <c r="B45" t="s">
        <v>166</v>
      </c>
      <c r="C45" t="s">
        <v>1113</v>
      </c>
      <c r="D45" s="4">
        <v>43517</v>
      </c>
    </row>
    <row r="46" spans="1:4" x14ac:dyDescent="0.2">
      <c r="A46" t="s">
        <v>789</v>
      </c>
      <c r="B46" t="s">
        <v>53</v>
      </c>
      <c r="C46" t="s">
        <v>790</v>
      </c>
      <c r="D46" s="4">
        <v>43518</v>
      </c>
    </row>
    <row r="47" spans="1:4" x14ac:dyDescent="0.2">
      <c r="A47" t="s">
        <v>3352</v>
      </c>
      <c r="B47" t="s">
        <v>23</v>
      </c>
      <c r="C47" t="s">
        <v>3353</v>
      </c>
      <c r="D47" s="4">
        <v>43519</v>
      </c>
    </row>
    <row r="48" spans="1:4" x14ac:dyDescent="0.2">
      <c r="A48" t="s">
        <v>12158</v>
      </c>
      <c r="B48" t="s">
        <v>7</v>
      </c>
      <c r="C48" t="s">
        <v>12159</v>
      </c>
      <c r="D48" s="4">
        <v>43537</v>
      </c>
    </row>
    <row r="49" spans="1:4" x14ac:dyDescent="0.2">
      <c r="A49" t="s">
        <v>10440</v>
      </c>
      <c r="B49" t="s">
        <v>5196</v>
      </c>
      <c r="C49" t="s">
        <v>10441</v>
      </c>
      <c r="D49" s="4">
        <v>43552</v>
      </c>
    </row>
    <row r="50" spans="1:4" x14ac:dyDescent="0.2">
      <c r="A50" t="s">
        <v>10428</v>
      </c>
      <c r="B50" t="s">
        <v>5196</v>
      </c>
      <c r="C50" t="s">
        <v>10429</v>
      </c>
      <c r="D50" s="4">
        <v>43552</v>
      </c>
    </row>
    <row r="51" spans="1:4" x14ac:dyDescent="0.2">
      <c r="A51" t="s">
        <v>10340</v>
      </c>
      <c r="B51" t="s">
        <v>38</v>
      </c>
      <c r="C51" t="s">
        <v>10341</v>
      </c>
      <c r="D51" s="4">
        <v>43556</v>
      </c>
    </row>
    <row r="52" spans="1:4" x14ac:dyDescent="0.2">
      <c r="A52" t="s">
        <v>1353</v>
      </c>
      <c r="B52" t="s">
        <v>35</v>
      </c>
      <c r="C52" t="s">
        <v>1354</v>
      </c>
      <c r="D52" s="4">
        <v>43556</v>
      </c>
    </row>
    <row r="53" spans="1:4" x14ac:dyDescent="0.2">
      <c r="A53" t="s">
        <v>9897</v>
      </c>
      <c r="B53" t="s">
        <v>82</v>
      </c>
      <c r="C53" t="s">
        <v>9898</v>
      </c>
      <c r="D53" s="4">
        <v>43560</v>
      </c>
    </row>
    <row r="54" spans="1:4" x14ac:dyDescent="0.2">
      <c r="A54" t="s">
        <v>10434</v>
      </c>
      <c r="B54" t="s">
        <v>7</v>
      </c>
      <c r="C54" t="s">
        <v>10435</v>
      </c>
      <c r="D54" s="4">
        <v>43563</v>
      </c>
    </row>
    <row r="55" spans="1:4" x14ac:dyDescent="0.2">
      <c r="A55" t="s">
        <v>8392</v>
      </c>
      <c r="B55" t="s">
        <v>855</v>
      </c>
      <c r="C55" t="s">
        <v>8393</v>
      </c>
      <c r="D55" s="4">
        <v>43563</v>
      </c>
    </row>
    <row r="56" spans="1:4" x14ac:dyDescent="0.2">
      <c r="A56" t="s">
        <v>11477</v>
      </c>
      <c r="B56" t="s">
        <v>7</v>
      </c>
      <c r="C56" t="s">
        <v>11478</v>
      </c>
      <c r="D56" s="4">
        <v>43564</v>
      </c>
    </row>
    <row r="57" spans="1:4" x14ac:dyDescent="0.2">
      <c r="A57" t="s">
        <v>12762</v>
      </c>
      <c r="B57" t="s">
        <v>32</v>
      </c>
      <c r="C57" t="s">
        <v>12763</v>
      </c>
      <c r="D57" s="4">
        <v>43566</v>
      </c>
    </row>
    <row r="58" spans="1:4" x14ac:dyDescent="0.2">
      <c r="A58" t="s">
        <v>841</v>
      </c>
      <c r="B58" t="s">
        <v>82</v>
      </c>
      <c r="C58" t="s">
        <v>12895</v>
      </c>
      <c r="D58" s="4">
        <v>43566</v>
      </c>
    </row>
    <row r="59" spans="1:4" x14ac:dyDescent="0.2">
      <c r="A59" t="s">
        <v>11864</v>
      </c>
      <c r="B59" t="s">
        <v>38</v>
      </c>
      <c r="C59" t="s">
        <v>11865</v>
      </c>
      <c r="D59" s="4">
        <v>43568</v>
      </c>
    </row>
    <row r="60" spans="1:4" x14ac:dyDescent="0.2">
      <c r="A60" t="s">
        <v>1088</v>
      </c>
      <c r="B60" t="s">
        <v>38</v>
      </c>
      <c r="C60" t="s">
        <v>1089</v>
      </c>
      <c r="D60" s="4">
        <v>43570</v>
      </c>
    </row>
    <row r="61" spans="1:4" x14ac:dyDescent="0.2">
      <c r="A61" t="s">
        <v>1459</v>
      </c>
      <c r="B61" t="s">
        <v>35</v>
      </c>
      <c r="C61" t="s">
        <v>1460</v>
      </c>
      <c r="D61" s="4">
        <v>43571</v>
      </c>
    </row>
    <row r="62" spans="1:4" x14ac:dyDescent="0.2">
      <c r="A62" t="s">
        <v>365</v>
      </c>
      <c r="B62" t="s">
        <v>267</v>
      </c>
      <c r="C62" t="s">
        <v>366</v>
      </c>
      <c r="D62" s="4">
        <v>43574</v>
      </c>
    </row>
    <row r="63" spans="1:4" x14ac:dyDescent="0.2">
      <c r="A63" t="s">
        <v>12363</v>
      </c>
      <c r="B63" t="s">
        <v>991</v>
      </c>
      <c r="C63" t="s">
        <v>12364</v>
      </c>
      <c r="D63" s="4">
        <v>43581</v>
      </c>
    </row>
    <row r="64" spans="1:4" x14ac:dyDescent="0.2">
      <c r="A64" t="s">
        <v>9984</v>
      </c>
      <c r="B64" t="s">
        <v>38</v>
      </c>
      <c r="C64" t="s">
        <v>9985</v>
      </c>
      <c r="D64" s="4">
        <v>43587</v>
      </c>
    </row>
    <row r="65" spans="1:4" x14ac:dyDescent="0.2">
      <c r="A65" t="s">
        <v>7350</v>
      </c>
      <c r="B65" t="s">
        <v>32</v>
      </c>
      <c r="C65" t="s">
        <v>7351</v>
      </c>
      <c r="D65" s="4">
        <v>43588</v>
      </c>
    </row>
    <row r="66" spans="1:4" x14ac:dyDescent="0.2">
      <c r="A66" t="s">
        <v>7391</v>
      </c>
      <c r="B66" t="s">
        <v>386</v>
      </c>
      <c r="C66" t="s">
        <v>7392</v>
      </c>
      <c r="D66" s="4">
        <v>43591</v>
      </c>
    </row>
    <row r="67" spans="1:4" x14ac:dyDescent="0.2">
      <c r="A67" t="s">
        <v>6694</v>
      </c>
      <c r="B67" t="s">
        <v>35</v>
      </c>
      <c r="C67" t="s">
        <v>6695</v>
      </c>
      <c r="D67" s="4">
        <v>43593</v>
      </c>
    </row>
    <row r="68" spans="1:4" x14ac:dyDescent="0.2">
      <c r="A68" t="s">
        <v>6847</v>
      </c>
      <c r="B68" t="s">
        <v>11</v>
      </c>
      <c r="C68" t="s">
        <v>6848</v>
      </c>
      <c r="D68" s="4">
        <v>43593</v>
      </c>
    </row>
    <row r="69" spans="1:4" x14ac:dyDescent="0.2">
      <c r="A69" t="s">
        <v>8396</v>
      </c>
      <c r="B69" t="s">
        <v>53</v>
      </c>
      <c r="C69" t="s">
        <v>8397</v>
      </c>
      <c r="D69" s="4">
        <v>43595</v>
      </c>
    </row>
    <row r="70" spans="1:4" x14ac:dyDescent="0.2">
      <c r="A70" t="s">
        <v>5573</v>
      </c>
      <c r="B70" t="s">
        <v>38</v>
      </c>
      <c r="C70" t="s">
        <v>5574</v>
      </c>
      <c r="D70" s="4">
        <v>43600</v>
      </c>
    </row>
    <row r="71" spans="1:4" x14ac:dyDescent="0.2">
      <c r="A71" t="s">
        <v>8094</v>
      </c>
      <c r="B71" t="s">
        <v>907</v>
      </c>
      <c r="C71" t="s">
        <v>8095</v>
      </c>
      <c r="D71" s="4">
        <v>43601</v>
      </c>
    </row>
    <row r="72" spans="1:4" x14ac:dyDescent="0.2">
      <c r="A72" t="s">
        <v>2186</v>
      </c>
      <c r="B72" t="s">
        <v>53</v>
      </c>
      <c r="C72" t="s">
        <v>2187</v>
      </c>
      <c r="D72" s="4">
        <v>43601</v>
      </c>
    </row>
    <row r="73" spans="1:4" x14ac:dyDescent="0.2">
      <c r="A73" t="s">
        <v>6721</v>
      </c>
      <c r="B73" t="s">
        <v>712</v>
      </c>
      <c r="C73" t="s">
        <v>6722</v>
      </c>
      <c r="D73" s="4">
        <v>43605</v>
      </c>
    </row>
    <row r="74" spans="1:4" x14ac:dyDescent="0.2">
      <c r="A74" t="s">
        <v>1826</v>
      </c>
      <c r="B74" t="s">
        <v>363</v>
      </c>
      <c r="C74" t="s">
        <v>1827</v>
      </c>
      <c r="D74" s="4">
        <v>43606</v>
      </c>
    </row>
    <row r="75" spans="1:4" x14ac:dyDescent="0.2">
      <c r="A75" t="s">
        <v>11528</v>
      </c>
      <c r="B75" t="s">
        <v>373</v>
      </c>
      <c r="C75" t="s">
        <v>11529</v>
      </c>
      <c r="D75" s="4">
        <v>43606</v>
      </c>
    </row>
    <row r="76" spans="1:4" x14ac:dyDescent="0.2">
      <c r="A76" t="s">
        <v>12728</v>
      </c>
      <c r="B76" t="s">
        <v>38</v>
      </c>
      <c r="C76" t="s">
        <v>12729</v>
      </c>
      <c r="D76" s="4">
        <v>43607</v>
      </c>
    </row>
    <row r="77" spans="1:4" x14ac:dyDescent="0.2">
      <c r="A77" t="s">
        <v>12822</v>
      </c>
      <c r="B77" t="s">
        <v>100</v>
      </c>
      <c r="C77" t="s">
        <v>12823</v>
      </c>
      <c r="D77" s="4">
        <v>43609</v>
      </c>
    </row>
    <row r="78" spans="1:4" x14ac:dyDescent="0.2">
      <c r="A78" t="s">
        <v>2499</v>
      </c>
      <c r="B78" t="s">
        <v>103</v>
      </c>
      <c r="C78" t="s">
        <v>2500</v>
      </c>
      <c r="D78" s="4">
        <v>43609</v>
      </c>
    </row>
    <row r="79" spans="1:4" x14ac:dyDescent="0.2">
      <c r="A79" t="s">
        <v>4740</v>
      </c>
      <c r="B79" t="s">
        <v>50</v>
      </c>
      <c r="C79" t="s">
        <v>4741</v>
      </c>
      <c r="D79" s="4">
        <v>43610</v>
      </c>
    </row>
    <row r="80" spans="1:4" x14ac:dyDescent="0.2">
      <c r="A80" t="s">
        <v>1465</v>
      </c>
      <c r="B80" t="s">
        <v>53</v>
      </c>
      <c r="C80" t="s">
        <v>1466</v>
      </c>
      <c r="D80" s="4">
        <v>43614</v>
      </c>
    </row>
    <row r="81" spans="1:4" x14ac:dyDescent="0.2">
      <c r="A81" t="s">
        <v>6086</v>
      </c>
      <c r="B81" t="s">
        <v>32</v>
      </c>
      <c r="C81" t="s">
        <v>6087</v>
      </c>
      <c r="D81" s="4">
        <v>43615</v>
      </c>
    </row>
    <row r="82" spans="1:4" x14ac:dyDescent="0.2">
      <c r="A82" t="s">
        <v>899</v>
      </c>
      <c r="B82" t="s">
        <v>408</v>
      </c>
      <c r="C82" t="s">
        <v>900</v>
      </c>
      <c r="D82" s="4">
        <v>43616</v>
      </c>
    </row>
    <row r="83" spans="1:4" x14ac:dyDescent="0.2">
      <c r="A83" t="s">
        <v>2905</v>
      </c>
      <c r="B83" t="s">
        <v>224</v>
      </c>
      <c r="C83" t="s">
        <v>2906</v>
      </c>
      <c r="D83" s="4">
        <v>43616</v>
      </c>
    </row>
    <row r="84" spans="1:4" x14ac:dyDescent="0.2">
      <c r="A84" t="s">
        <v>9816</v>
      </c>
      <c r="B84" t="s">
        <v>23</v>
      </c>
      <c r="C84" t="s">
        <v>9817</v>
      </c>
      <c r="D84" s="4">
        <v>43617</v>
      </c>
    </row>
    <row r="85" spans="1:4" x14ac:dyDescent="0.2">
      <c r="A85" t="s">
        <v>12176</v>
      </c>
      <c r="B85" t="s">
        <v>712</v>
      </c>
      <c r="C85" t="s">
        <v>12177</v>
      </c>
      <c r="D85" s="4">
        <v>43619</v>
      </c>
    </row>
    <row r="86" spans="1:4" x14ac:dyDescent="0.2">
      <c r="A86" t="s">
        <v>800</v>
      </c>
      <c r="B86" t="s">
        <v>408</v>
      </c>
      <c r="C86" t="s">
        <v>801</v>
      </c>
      <c r="D86" s="4">
        <v>43619</v>
      </c>
    </row>
    <row r="87" spans="1:4" x14ac:dyDescent="0.2">
      <c r="A87" t="s">
        <v>9416</v>
      </c>
      <c r="B87" t="s">
        <v>7</v>
      </c>
      <c r="C87" t="s">
        <v>9417</v>
      </c>
      <c r="D87" s="4">
        <v>43619</v>
      </c>
    </row>
    <row r="88" spans="1:4" x14ac:dyDescent="0.2">
      <c r="A88" t="s">
        <v>10529</v>
      </c>
      <c r="B88" t="s">
        <v>130</v>
      </c>
      <c r="C88" t="s">
        <v>10530</v>
      </c>
      <c r="D88" s="4">
        <v>43620</v>
      </c>
    </row>
    <row r="89" spans="1:4" x14ac:dyDescent="0.2">
      <c r="A89" t="s">
        <v>10899</v>
      </c>
      <c r="B89" t="s">
        <v>23</v>
      </c>
      <c r="C89" t="s">
        <v>10900</v>
      </c>
      <c r="D89" s="4">
        <v>43621</v>
      </c>
    </row>
    <row r="90" spans="1:4" x14ac:dyDescent="0.2">
      <c r="A90" t="s">
        <v>7588</v>
      </c>
      <c r="B90" t="s">
        <v>19</v>
      </c>
      <c r="C90" t="s">
        <v>7589</v>
      </c>
      <c r="D90" s="4">
        <v>43622</v>
      </c>
    </row>
    <row r="91" spans="1:4" x14ac:dyDescent="0.2">
      <c r="A91" t="s">
        <v>9869</v>
      </c>
      <c r="B91" t="s">
        <v>23</v>
      </c>
      <c r="C91" t="s">
        <v>9870</v>
      </c>
      <c r="D91" s="4">
        <v>43623</v>
      </c>
    </row>
    <row r="92" spans="1:4" x14ac:dyDescent="0.2">
      <c r="A92" t="s">
        <v>11878</v>
      </c>
      <c r="B92" t="s">
        <v>53</v>
      </c>
      <c r="C92" t="s">
        <v>11879</v>
      </c>
      <c r="D92" s="4">
        <v>43626</v>
      </c>
    </row>
    <row r="93" spans="1:4" x14ac:dyDescent="0.2">
      <c r="A93" t="s">
        <v>9502</v>
      </c>
      <c r="B93" t="s">
        <v>38</v>
      </c>
      <c r="C93" t="s">
        <v>9503</v>
      </c>
      <c r="D93" s="4">
        <v>43626</v>
      </c>
    </row>
    <row r="94" spans="1:4" x14ac:dyDescent="0.2">
      <c r="A94" t="s">
        <v>4810</v>
      </c>
      <c r="B94" t="s">
        <v>32</v>
      </c>
      <c r="C94" t="s">
        <v>4811</v>
      </c>
      <c r="D94" s="4">
        <v>43627</v>
      </c>
    </row>
    <row r="95" spans="1:4" x14ac:dyDescent="0.2">
      <c r="A95" t="s">
        <v>5628</v>
      </c>
      <c r="B95" t="s">
        <v>53</v>
      </c>
      <c r="C95" t="s">
        <v>5629</v>
      </c>
      <c r="D95" s="4">
        <v>43628</v>
      </c>
    </row>
    <row r="96" spans="1:4" x14ac:dyDescent="0.2">
      <c r="A96" t="s">
        <v>121</v>
      </c>
      <c r="B96" t="s">
        <v>122</v>
      </c>
      <c r="C96" t="s">
        <v>123</v>
      </c>
      <c r="D96" s="4">
        <v>43628</v>
      </c>
    </row>
    <row r="97" spans="1:4" x14ac:dyDescent="0.2">
      <c r="A97" t="s">
        <v>2091</v>
      </c>
      <c r="B97" t="s">
        <v>35</v>
      </c>
      <c r="C97" t="s">
        <v>2092</v>
      </c>
      <c r="D97" s="4">
        <v>43629</v>
      </c>
    </row>
    <row r="98" spans="1:4" x14ac:dyDescent="0.2">
      <c r="A98" t="s">
        <v>10430</v>
      </c>
      <c r="B98" t="s">
        <v>5196</v>
      </c>
      <c r="C98" t="s">
        <v>10431</v>
      </c>
      <c r="D98" s="4">
        <v>43630</v>
      </c>
    </row>
    <row r="99" spans="1:4" x14ac:dyDescent="0.2">
      <c r="A99" t="s">
        <v>9195</v>
      </c>
      <c r="B99" t="s">
        <v>103</v>
      </c>
      <c r="C99" t="s">
        <v>9196</v>
      </c>
      <c r="D99" s="4">
        <v>43633</v>
      </c>
    </row>
    <row r="100" spans="1:4" x14ac:dyDescent="0.2">
      <c r="A100" t="s">
        <v>1500</v>
      </c>
      <c r="B100" t="s">
        <v>82</v>
      </c>
      <c r="C100" t="s">
        <v>1501</v>
      </c>
      <c r="D100" s="4">
        <v>43635</v>
      </c>
    </row>
    <row r="101" spans="1:4" x14ac:dyDescent="0.2">
      <c r="A101" t="s">
        <v>12385</v>
      </c>
      <c r="B101" t="s">
        <v>82</v>
      </c>
      <c r="C101" t="s">
        <v>12386</v>
      </c>
      <c r="D101" s="4">
        <v>43636</v>
      </c>
    </row>
    <row r="102" spans="1:4" x14ac:dyDescent="0.2">
      <c r="A102" t="s">
        <v>95</v>
      </c>
      <c r="B102" t="s">
        <v>82</v>
      </c>
      <c r="C102" t="s">
        <v>96</v>
      </c>
      <c r="D102" s="4">
        <v>43636</v>
      </c>
    </row>
    <row r="103" spans="1:4" x14ac:dyDescent="0.2">
      <c r="A103" t="s">
        <v>81</v>
      </c>
      <c r="B103" t="s">
        <v>82</v>
      </c>
      <c r="C103" t="s">
        <v>83</v>
      </c>
      <c r="D103" s="4">
        <v>43636</v>
      </c>
    </row>
    <row r="104" spans="1:4" x14ac:dyDescent="0.2">
      <c r="A104" t="s">
        <v>11632</v>
      </c>
      <c r="B104" t="s">
        <v>159</v>
      </c>
      <c r="C104" t="s">
        <v>11633</v>
      </c>
      <c r="D104" s="4">
        <v>43641</v>
      </c>
    </row>
    <row r="105" spans="1:4" x14ac:dyDescent="0.2">
      <c r="A105" t="s">
        <v>703</v>
      </c>
      <c r="B105" t="s">
        <v>87</v>
      </c>
      <c r="C105" t="s">
        <v>704</v>
      </c>
      <c r="D105" s="4">
        <v>43642</v>
      </c>
    </row>
    <row r="106" spans="1:4" x14ac:dyDescent="0.2">
      <c r="A106" t="s">
        <v>12347</v>
      </c>
      <c r="B106" t="s">
        <v>363</v>
      </c>
      <c r="C106" t="s">
        <v>12348</v>
      </c>
      <c r="D106" s="4">
        <v>43643</v>
      </c>
    </row>
    <row r="107" spans="1:4" x14ac:dyDescent="0.2">
      <c r="A107" t="s">
        <v>6791</v>
      </c>
      <c r="B107" t="s">
        <v>53</v>
      </c>
      <c r="C107" t="s">
        <v>6792</v>
      </c>
      <c r="D107" s="4">
        <v>43644</v>
      </c>
    </row>
    <row r="108" spans="1:4" x14ac:dyDescent="0.2">
      <c r="A108" t="s">
        <v>10777</v>
      </c>
      <c r="B108" t="s">
        <v>45</v>
      </c>
      <c r="C108" t="s">
        <v>10778</v>
      </c>
      <c r="D108" s="4">
        <v>43644</v>
      </c>
    </row>
    <row r="109" spans="1:4" x14ac:dyDescent="0.2">
      <c r="A109" t="s">
        <v>4231</v>
      </c>
      <c r="B109" t="s">
        <v>4232</v>
      </c>
      <c r="C109" t="s">
        <v>4233</v>
      </c>
      <c r="D109" s="4">
        <v>43648</v>
      </c>
    </row>
    <row r="110" spans="1:4" x14ac:dyDescent="0.2">
      <c r="A110" t="s">
        <v>10832</v>
      </c>
      <c r="B110" t="s">
        <v>38</v>
      </c>
      <c r="C110" t="s">
        <v>10833</v>
      </c>
      <c r="D110" s="4">
        <v>43649</v>
      </c>
    </row>
    <row r="111" spans="1:4" x14ac:dyDescent="0.2">
      <c r="A111" t="s">
        <v>10860</v>
      </c>
      <c r="B111" t="s">
        <v>19</v>
      </c>
      <c r="C111" t="s">
        <v>10861</v>
      </c>
      <c r="D111" s="4">
        <v>43649</v>
      </c>
    </row>
    <row r="112" spans="1:4" x14ac:dyDescent="0.2">
      <c r="A112" t="s">
        <v>3181</v>
      </c>
      <c r="B112" t="s">
        <v>1656</v>
      </c>
      <c r="C112" t="s">
        <v>3182</v>
      </c>
      <c r="D112" s="4">
        <v>43651</v>
      </c>
    </row>
    <row r="113" spans="1:4" x14ac:dyDescent="0.2">
      <c r="A113" t="s">
        <v>4662</v>
      </c>
      <c r="B113" t="s">
        <v>23</v>
      </c>
      <c r="C113" t="s">
        <v>4663</v>
      </c>
      <c r="D113" s="4">
        <v>43651</v>
      </c>
    </row>
    <row r="114" spans="1:4" x14ac:dyDescent="0.2">
      <c r="A114" t="s">
        <v>11330</v>
      </c>
      <c r="B114" t="s">
        <v>7</v>
      </c>
      <c r="C114" t="s">
        <v>11331</v>
      </c>
      <c r="D114" s="4">
        <v>43654</v>
      </c>
    </row>
    <row r="115" spans="1:4" x14ac:dyDescent="0.2">
      <c r="A115" t="s">
        <v>8726</v>
      </c>
      <c r="B115" t="s">
        <v>23</v>
      </c>
      <c r="C115" t="s">
        <v>8727</v>
      </c>
      <c r="D115" s="4">
        <v>43654</v>
      </c>
    </row>
    <row r="116" spans="1:4" x14ac:dyDescent="0.2">
      <c r="A116" t="s">
        <v>10249</v>
      </c>
      <c r="B116" t="s">
        <v>267</v>
      </c>
      <c r="C116" t="s">
        <v>10250</v>
      </c>
      <c r="D116" s="4">
        <v>43654</v>
      </c>
    </row>
    <row r="117" spans="1:4" x14ac:dyDescent="0.2">
      <c r="A117" t="s">
        <v>10661</v>
      </c>
      <c r="B117" t="s">
        <v>87</v>
      </c>
      <c r="C117" t="s">
        <v>10662</v>
      </c>
      <c r="D117" s="4">
        <v>43655</v>
      </c>
    </row>
    <row r="118" spans="1:4" x14ac:dyDescent="0.2">
      <c r="A118" t="s">
        <v>392</v>
      </c>
      <c r="B118" t="s">
        <v>23</v>
      </c>
      <c r="C118" t="s">
        <v>393</v>
      </c>
      <c r="D118" s="4">
        <v>43656</v>
      </c>
    </row>
    <row r="119" spans="1:4" x14ac:dyDescent="0.2">
      <c r="A119" t="s">
        <v>1967</v>
      </c>
      <c r="B119" t="s">
        <v>35</v>
      </c>
      <c r="C119" t="s">
        <v>1968</v>
      </c>
      <c r="D119" s="4">
        <v>43656</v>
      </c>
    </row>
    <row r="120" spans="1:4" x14ac:dyDescent="0.2">
      <c r="A120" t="s">
        <v>5439</v>
      </c>
      <c r="B120" t="s">
        <v>82</v>
      </c>
      <c r="C120" t="s">
        <v>5440</v>
      </c>
      <c r="D120" s="4">
        <v>43658</v>
      </c>
    </row>
    <row r="121" spans="1:4" x14ac:dyDescent="0.2">
      <c r="A121" t="s">
        <v>12168</v>
      </c>
      <c r="B121" t="s">
        <v>7</v>
      </c>
      <c r="C121" t="s">
        <v>12169</v>
      </c>
      <c r="D121" s="4">
        <v>43658</v>
      </c>
    </row>
    <row r="122" spans="1:4" x14ac:dyDescent="0.2">
      <c r="A122" t="s">
        <v>7765</v>
      </c>
      <c r="B122" t="s">
        <v>87</v>
      </c>
      <c r="C122" t="s">
        <v>7721</v>
      </c>
      <c r="D122" s="4">
        <v>43658</v>
      </c>
    </row>
    <row r="123" spans="1:4" x14ac:dyDescent="0.2">
      <c r="A123" t="s">
        <v>5307</v>
      </c>
      <c r="B123" t="s">
        <v>50</v>
      </c>
      <c r="C123" t="s">
        <v>5308</v>
      </c>
      <c r="D123" s="4">
        <v>43661</v>
      </c>
    </row>
    <row r="124" spans="1:4" x14ac:dyDescent="0.2">
      <c r="A124" t="s">
        <v>12166</v>
      </c>
      <c r="B124" t="s">
        <v>130</v>
      </c>
      <c r="C124" t="s">
        <v>12167</v>
      </c>
      <c r="D124" s="4">
        <v>43662</v>
      </c>
    </row>
    <row r="125" spans="1:4" x14ac:dyDescent="0.2">
      <c r="A125" t="s">
        <v>11986</v>
      </c>
      <c r="B125" t="s">
        <v>7</v>
      </c>
      <c r="C125" t="s">
        <v>11987</v>
      </c>
      <c r="D125" s="4">
        <v>43665</v>
      </c>
    </row>
    <row r="126" spans="1:4" x14ac:dyDescent="0.2">
      <c r="A126" t="s">
        <v>5052</v>
      </c>
      <c r="B126" t="s">
        <v>53</v>
      </c>
      <c r="C126" t="s">
        <v>5053</v>
      </c>
      <c r="D126" s="4">
        <v>43666</v>
      </c>
    </row>
    <row r="127" spans="1:4" x14ac:dyDescent="0.2">
      <c r="A127" t="s">
        <v>6816</v>
      </c>
      <c r="B127" t="s">
        <v>32</v>
      </c>
      <c r="C127" t="s">
        <v>6817</v>
      </c>
      <c r="D127" s="4">
        <v>43668</v>
      </c>
    </row>
    <row r="128" spans="1:4" x14ac:dyDescent="0.2">
      <c r="A128" t="s">
        <v>3127</v>
      </c>
      <c r="B128" t="s">
        <v>32</v>
      </c>
      <c r="C128" t="s">
        <v>3128</v>
      </c>
      <c r="D128" s="4">
        <v>43668</v>
      </c>
    </row>
    <row r="129" spans="1:4" x14ac:dyDescent="0.2">
      <c r="A129" t="s">
        <v>9241</v>
      </c>
      <c r="B129" t="s">
        <v>23</v>
      </c>
      <c r="C129" t="s">
        <v>9242</v>
      </c>
      <c r="D129" s="4">
        <v>43670</v>
      </c>
    </row>
    <row r="130" spans="1:4" x14ac:dyDescent="0.2">
      <c r="A130" t="s">
        <v>7828</v>
      </c>
      <c r="B130" t="s">
        <v>32</v>
      </c>
      <c r="C130" t="s">
        <v>7829</v>
      </c>
      <c r="D130" s="4">
        <v>43671</v>
      </c>
    </row>
    <row r="131" spans="1:4" x14ac:dyDescent="0.2">
      <c r="A131" t="s">
        <v>6336</v>
      </c>
      <c r="B131" t="s">
        <v>23</v>
      </c>
      <c r="C131" t="s">
        <v>6337</v>
      </c>
      <c r="D131" s="4">
        <v>43671</v>
      </c>
    </row>
    <row r="132" spans="1:4" x14ac:dyDescent="0.2">
      <c r="A132" t="s">
        <v>4699</v>
      </c>
      <c r="B132" t="s">
        <v>26</v>
      </c>
      <c r="C132" t="s">
        <v>4700</v>
      </c>
      <c r="D132" s="4">
        <v>43671</v>
      </c>
    </row>
    <row r="133" spans="1:4" x14ac:dyDescent="0.2">
      <c r="A133" t="s">
        <v>11612</v>
      </c>
      <c r="B133" t="s">
        <v>8681</v>
      </c>
      <c r="C133" t="s">
        <v>11613</v>
      </c>
      <c r="D133" s="4">
        <v>43672</v>
      </c>
    </row>
    <row r="134" spans="1:4" x14ac:dyDescent="0.2">
      <c r="A134" t="s">
        <v>12094</v>
      </c>
      <c r="B134" t="s">
        <v>907</v>
      </c>
      <c r="C134" t="s">
        <v>12095</v>
      </c>
      <c r="D134" s="4">
        <v>43672</v>
      </c>
    </row>
    <row r="135" spans="1:4" x14ac:dyDescent="0.2">
      <c r="A135" t="s">
        <v>1840</v>
      </c>
      <c r="B135" t="s">
        <v>23</v>
      </c>
      <c r="C135" t="s">
        <v>1841</v>
      </c>
      <c r="D135" s="4">
        <v>43672</v>
      </c>
    </row>
    <row r="136" spans="1:4" x14ac:dyDescent="0.2">
      <c r="A136" t="s">
        <v>4345</v>
      </c>
      <c r="B136" t="s">
        <v>15</v>
      </c>
      <c r="C136" t="s">
        <v>4346</v>
      </c>
      <c r="D136" s="4">
        <v>43675</v>
      </c>
    </row>
    <row r="137" spans="1:4" x14ac:dyDescent="0.2">
      <c r="A137" t="s">
        <v>7440</v>
      </c>
      <c r="B137" t="s">
        <v>35</v>
      </c>
      <c r="C137" t="s">
        <v>7441</v>
      </c>
      <c r="D137" s="4">
        <v>43676</v>
      </c>
    </row>
    <row r="138" spans="1:4" x14ac:dyDescent="0.2">
      <c r="A138" t="s">
        <v>4770</v>
      </c>
      <c r="B138" t="s">
        <v>23</v>
      </c>
      <c r="C138" t="s">
        <v>4771</v>
      </c>
      <c r="D138" s="4">
        <v>43676</v>
      </c>
    </row>
    <row r="139" spans="1:4" x14ac:dyDescent="0.2">
      <c r="A139" t="s">
        <v>8024</v>
      </c>
      <c r="B139" t="s">
        <v>19</v>
      </c>
      <c r="C139" t="s">
        <v>8025</v>
      </c>
      <c r="D139" s="4">
        <v>43676</v>
      </c>
    </row>
    <row r="140" spans="1:4" x14ac:dyDescent="0.2">
      <c r="A140" t="s">
        <v>7207</v>
      </c>
      <c r="B140" t="s">
        <v>38</v>
      </c>
      <c r="C140" t="s">
        <v>7208</v>
      </c>
      <c r="D140" s="4">
        <v>43676</v>
      </c>
    </row>
    <row r="141" spans="1:4" x14ac:dyDescent="0.2">
      <c r="A141" t="s">
        <v>11506</v>
      </c>
      <c r="B141" t="s">
        <v>38</v>
      </c>
      <c r="C141" t="s">
        <v>11507</v>
      </c>
      <c r="D141" s="4">
        <v>43676</v>
      </c>
    </row>
    <row r="142" spans="1:4" x14ac:dyDescent="0.2">
      <c r="A142" t="s">
        <v>2629</v>
      </c>
      <c r="B142" t="s">
        <v>32</v>
      </c>
      <c r="C142" t="s">
        <v>2630</v>
      </c>
      <c r="D142" s="4">
        <v>43677</v>
      </c>
    </row>
    <row r="143" spans="1:4" x14ac:dyDescent="0.2">
      <c r="A143" t="s">
        <v>594</v>
      </c>
      <c r="B143" t="s">
        <v>45</v>
      </c>
      <c r="C143" t="s">
        <v>595</v>
      </c>
      <c r="D143" s="4">
        <v>43677</v>
      </c>
    </row>
    <row r="144" spans="1:4" x14ac:dyDescent="0.2">
      <c r="A144" t="s">
        <v>4949</v>
      </c>
      <c r="B144" t="s">
        <v>53</v>
      </c>
      <c r="C144" t="s">
        <v>4950</v>
      </c>
      <c r="D144" s="4">
        <v>43677</v>
      </c>
    </row>
    <row r="145" spans="1:4" x14ac:dyDescent="0.2">
      <c r="A145" t="s">
        <v>11377</v>
      </c>
      <c r="B145" t="s">
        <v>23</v>
      </c>
      <c r="C145" t="s">
        <v>11378</v>
      </c>
      <c r="D145" s="4">
        <v>43678</v>
      </c>
    </row>
    <row r="146" spans="1:4" x14ac:dyDescent="0.2">
      <c r="A146" t="s">
        <v>4894</v>
      </c>
      <c r="B146" t="s">
        <v>23</v>
      </c>
      <c r="C146" t="s">
        <v>4895</v>
      </c>
      <c r="D146" s="4">
        <v>43678</v>
      </c>
    </row>
    <row r="147" spans="1:4" x14ac:dyDescent="0.2">
      <c r="A147" t="s">
        <v>4002</v>
      </c>
      <c r="B147" t="s">
        <v>4003</v>
      </c>
      <c r="C147" t="s">
        <v>4004</v>
      </c>
      <c r="D147" s="4">
        <v>43679</v>
      </c>
    </row>
    <row r="148" spans="1:4" x14ac:dyDescent="0.2">
      <c r="A148" t="s">
        <v>1628</v>
      </c>
      <c r="B148" t="s">
        <v>53</v>
      </c>
      <c r="C148" t="s">
        <v>1629</v>
      </c>
      <c r="D148" s="4">
        <v>43679</v>
      </c>
    </row>
    <row r="149" spans="1:4" x14ac:dyDescent="0.2">
      <c r="A149" t="s">
        <v>4312</v>
      </c>
      <c r="B149" t="s">
        <v>23</v>
      </c>
      <c r="C149" t="s">
        <v>4313</v>
      </c>
      <c r="D149" s="4">
        <v>43679</v>
      </c>
    </row>
    <row r="150" spans="1:4" x14ac:dyDescent="0.2">
      <c r="A150" t="s">
        <v>11234</v>
      </c>
      <c r="B150" t="s">
        <v>373</v>
      </c>
      <c r="C150" t="s">
        <v>11235</v>
      </c>
      <c r="D150" s="4">
        <v>43680</v>
      </c>
    </row>
    <row r="151" spans="1:4" x14ac:dyDescent="0.2">
      <c r="A151" t="s">
        <v>7487</v>
      </c>
      <c r="B151" t="s">
        <v>38</v>
      </c>
      <c r="C151" t="s">
        <v>7488</v>
      </c>
      <c r="D151" s="4">
        <v>43682</v>
      </c>
    </row>
    <row r="152" spans="1:4" x14ac:dyDescent="0.2">
      <c r="A152" t="s">
        <v>6345</v>
      </c>
      <c r="B152" t="s">
        <v>1457</v>
      </c>
      <c r="C152" t="s">
        <v>6346</v>
      </c>
      <c r="D152" s="4">
        <v>43683</v>
      </c>
    </row>
    <row r="153" spans="1:4" x14ac:dyDescent="0.2">
      <c r="A153" t="s">
        <v>2606</v>
      </c>
      <c r="B153" t="s">
        <v>32</v>
      </c>
      <c r="C153" t="s">
        <v>2607</v>
      </c>
      <c r="D153" s="4">
        <v>43684</v>
      </c>
    </row>
    <row r="154" spans="1:4" x14ac:dyDescent="0.2">
      <c r="A154" t="s">
        <v>10450</v>
      </c>
      <c r="B154" t="s">
        <v>100</v>
      </c>
      <c r="C154" t="s">
        <v>10451</v>
      </c>
      <c r="D154" s="4">
        <v>43684</v>
      </c>
    </row>
    <row r="155" spans="1:4" x14ac:dyDescent="0.2">
      <c r="A155" t="s">
        <v>10426</v>
      </c>
      <c r="B155" t="s">
        <v>907</v>
      </c>
      <c r="C155" t="s">
        <v>10427</v>
      </c>
      <c r="D155" s="4">
        <v>43685</v>
      </c>
    </row>
    <row r="156" spans="1:4" x14ac:dyDescent="0.2">
      <c r="A156" t="s">
        <v>5953</v>
      </c>
      <c r="B156" t="s">
        <v>87</v>
      </c>
      <c r="C156" t="s">
        <v>5954</v>
      </c>
      <c r="D156" s="4">
        <v>43685</v>
      </c>
    </row>
    <row r="157" spans="1:4" x14ac:dyDescent="0.2">
      <c r="A157" t="s">
        <v>4560</v>
      </c>
      <c r="B157" t="s">
        <v>75</v>
      </c>
      <c r="C157" t="s">
        <v>4561</v>
      </c>
      <c r="D157" s="4">
        <v>43686</v>
      </c>
    </row>
    <row r="158" spans="1:4" x14ac:dyDescent="0.2">
      <c r="A158" t="s">
        <v>2720</v>
      </c>
      <c r="B158" t="s">
        <v>53</v>
      </c>
      <c r="C158" t="s">
        <v>2721</v>
      </c>
      <c r="D158" s="4">
        <v>43686</v>
      </c>
    </row>
    <row r="159" spans="1:4" x14ac:dyDescent="0.2">
      <c r="A159" t="s">
        <v>1506</v>
      </c>
      <c r="B159" t="s">
        <v>35</v>
      </c>
      <c r="C159" t="s">
        <v>1507</v>
      </c>
      <c r="D159" s="4">
        <v>43686</v>
      </c>
    </row>
    <row r="160" spans="1:4" x14ac:dyDescent="0.2">
      <c r="A160" t="s">
        <v>657</v>
      </c>
      <c r="B160" t="s">
        <v>87</v>
      </c>
      <c r="C160" t="s">
        <v>658</v>
      </c>
      <c r="D160" s="4">
        <v>43686</v>
      </c>
    </row>
    <row r="161" spans="1:4" x14ac:dyDescent="0.2">
      <c r="A161" t="s">
        <v>12223</v>
      </c>
      <c r="B161" t="s">
        <v>35</v>
      </c>
      <c r="C161" t="s">
        <v>12224</v>
      </c>
      <c r="D161" s="4">
        <v>43689</v>
      </c>
    </row>
    <row r="162" spans="1:4" x14ac:dyDescent="0.2">
      <c r="A162" t="s">
        <v>7399</v>
      </c>
      <c r="B162" t="s">
        <v>303</v>
      </c>
      <c r="C162" t="s">
        <v>7400</v>
      </c>
      <c r="D162" s="4">
        <v>43690</v>
      </c>
    </row>
    <row r="163" spans="1:4" x14ac:dyDescent="0.2">
      <c r="A163" t="s">
        <v>11524</v>
      </c>
      <c r="B163" t="s">
        <v>26</v>
      </c>
      <c r="C163" t="s">
        <v>11525</v>
      </c>
      <c r="D163" s="4">
        <v>43692</v>
      </c>
    </row>
    <row r="164" spans="1:4" x14ac:dyDescent="0.2">
      <c r="A164" t="s">
        <v>5423</v>
      </c>
      <c r="B164" t="s">
        <v>159</v>
      </c>
      <c r="C164" t="s">
        <v>5424</v>
      </c>
      <c r="D164" s="4">
        <v>43693</v>
      </c>
    </row>
    <row r="165" spans="1:4" x14ac:dyDescent="0.2">
      <c r="A165" t="s">
        <v>7250</v>
      </c>
      <c r="B165" t="s">
        <v>23</v>
      </c>
      <c r="C165" t="s">
        <v>7251</v>
      </c>
      <c r="D165" s="4">
        <v>43693</v>
      </c>
    </row>
    <row r="166" spans="1:4" x14ac:dyDescent="0.2">
      <c r="A166" t="s">
        <v>12565</v>
      </c>
      <c r="B166" t="s">
        <v>303</v>
      </c>
      <c r="C166" t="s">
        <v>12566</v>
      </c>
      <c r="D166" s="4">
        <v>43694</v>
      </c>
    </row>
    <row r="167" spans="1:4" x14ac:dyDescent="0.2">
      <c r="A167" t="s">
        <v>2868</v>
      </c>
      <c r="B167" t="s">
        <v>38</v>
      </c>
      <c r="C167" t="s">
        <v>2869</v>
      </c>
      <c r="D167" s="4">
        <v>43694</v>
      </c>
    </row>
    <row r="168" spans="1:4" x14ac:dyDescent="0.2">
      <c r="A168" t="s">
        <v>9722</v>
      </c>
      <c r="B168" t="s">
        <v>82</v>
      </c>
      <c r="C168" t="s">
        <v>9723</v>
      </c>
      <c r="D168" s="4">
        <v>43696</v>
      </c>
    </row>
    <row r="169" spans="1:4" x14ac:dyDescent="0.2">
      <c r="A169" t="s">
        <v>1739</v>
      </c>
      <c r="B169" t="s">
        <v>23</v>
      </c>
      <c r="C169" t="s">
        <v>1740</v>
      </c>
      <c r="D169" s="4">
        <v>43697</v>
      </c>
    </row>
    <row r="170" spans="1:4" x14ac:dyDescent="0.2">
      <c r="A170" t="s">
        <v>875</v>
      </c>
      <c r="B170" t="s">
        <v>42</v>
      </c>
      <c r="C170" t="s">
        <v>876</v>
      </c>
      <c r="D170" s="4">
        <v>43697</v>
      </c>
    </row>
    <row r="171" spans="1:4" x14ac:dyDescent="0.2">
      <c r="A171" t="s">
        <v>3383</v>
      </c>
      <c r="B171" t="s">
        <v>82</v>
      </c>
      <c r="C171" t="s">
        <v>3384</v>
      </c>
      <c r="D171" s="4">
        <v>43697</v>
      </c>
    </row>
    <row r="172" spans="1:4" x14ac:dyDescent="0.2">
      <c r="A172" t="s">
        <v>11134</v>
      </c>
      <c r="B172" t="s">
        <v>417</v>
      </c>
      <c r="C172" t="s">
        <v>11135</v>
      </c>
      <c r="D172" s="4">
        <v>43697</v>
      </c>
    </row>
    <row r="173" spans="1:4" x14ac:dyDescent="0.2">
      <c r="A173" t="s">
        <v>10946</v>
      </c>
      <c r="B173" t="s">
        <v>50</v>
      </c>
      <c r="C173" t="s">
        <v>10947</v>
      </c>
      <c r="D173" s="4">
        <v>43698</v>
      </c>
    </row>
    <row r="174" spans="1:4" x14ac:dyDescent="0.2">
      <c r="A174" t="s">
        <v>2872</v>
      </c>
      <c r="B174" t="s">
        <v>53</v>
      </c>
      <c r="C174" t="s">
        <v>2873</v>
      </c>
      <c r="D174" s="4">
        <v>43698</v>
      </c>
    </row>
    <row r="175" spans="1:4" x14ac:dyDescent="0.2">
      <c r="A175" t="s">
        <v>9385</v>
      </c>
      <c r="B175" t="s">
        <v>7</v>
      </c>
      <c r="C175" t="s">
        <v>9386</v>
      </c>
      <c r="D175" s="4">
        <v>43699</v>
      </c>
    </row>
    <row r="176" spans="1:4" x14ac:dyDescent="0.2">
      <c r="A176" t="s">
        <v>4632</v>
      </c>
      <c r="B176" t="s">
        <v>38</v>
      </c>
      <c r="C176" t="s">
        <v>4588</v>
      </c>
      <c r="D176" s="4">
        <v>43704</v>
      </c>
    </row>
    <row r="177" spans="1:4" x14ac:dyDescent="0.2">
      <c r="A177" t="s">
        <v>8805</v>
      </c>
      <c r="B177" t="s">
        <v>7</v>
      </c>
      <c r="C177" t="s">
        <v>8806</v>
      </c>
      <c r="D177" s="4">
        <v>43704</v>
      </c>
    </row>
    <row r="178" spans="1:4" x14ac:dyDescent="0.2">
      <c r="A178" t="s">
        <v>10532</v>
      </c>
      <c r="B178" t="s">
        <v>7</v>
      </c>
      <c r="C178" t="s">
        <v>10533</v>
      </c>
      <c r="D178" s="4">
        <v>43704</v>
      </c>
    </row>
    <row r="179" spans="1:4" x14ac:dyDescent="0.2">
      <c r="A179" t="s">
        <v>10964</v>
      </c>
      <c r="B179" t="s">
        <v>23</v>
      </c>
      <c r="C179" t="s">
        <v>10965</v>
      </c>
      <c r="D179" s="4">
        <v>43704</v>
      </c>
    </row>
    <row r="180" spans="1:4" x14ac:dyDescent="0.2">
      <c r="A180" t="s">
        <v>12797</v>
      </c>
      <c r="B180" t="s">
        <v>32</v>
      </c>
      <c r="C180" t="s">
        <v>12798</v>
      </c>
      <c r="D180" s="4">
        <v>43705</v>
      </c>
    </row>
    <row r="181" spans="1:4" x14ac:dyDescent="0.2">
      <c r="A181" t="s">
        <v>659</v>
      </c>
      <c r="B181" t="s">
        <v>660</v>
      </c>
      <c r="C181" t="s">
        <v>661</v>
      </c>
      <c r="D181" s="4">
        <v>43706</v>
      </c>
    </row>
    <row r="182" spans="1:4" x14ac:dyDescent="0.2">
      <c r="A182" t="s">
        <v>653</v>
      </c>
      <c r="B182" t="s">
        <v>87</v>
      </c>
      <c r="C182" t="s">
        <v>654</v>
      </c>
      <c r="D182" s="4">
        <v>43706</v>
      </c>
    </row>
    <row r="183" spans="1:4" x14ac:dyDescent="0.2">
      <c r="A183" t="s">
        <v>2223</v>
      </c>
      <c r="B183" t="s">
        <v>100</v>
      </c>
      <c r="C183" t="s">
        <v>2224</v>
      </c>
      <c r="D183" s="4">
        <v>43706</v>
      </c>
    </row>
    <row r="184" spans="1:4" x14ac:dyDescent="0.2">
      <c r="A184" t="s">
        <v>5865</v>
      </c>
      <c r="B184" t="s">
        <v>5866</v>
      </c>
      <c r="C184" t="s">
        <v>5867</v>
      </c>
      <c r="D184" s="4">
        <v>43707</v>
      </c>
    </row>
    <row r="185" spans="1:4" x14ac:dyDescent="0.2">
      <c r="A185" t="s">
        <v>7755</v>
      </c>
      <c r="B185" t="s">
        <v>290</v>
      </c>
      <c r="C185" t="s">
        <v>7756</v>
      </c>
      <c r="D185" s="4">
        <v>43707</v>
      </c>
    </row>
    <row r="186" spans="1:4" x14ac:dyDescent="0.2">
      <c r="A186" t="s">
        <v>1066</v>
      </c>
      <c r="B186" t="s">
        <v>12894</v>
      </c>
      <c r="C186" t="s">
        <v>1068</v>
      </c>
      <c r="D186" s="4">
        <v>43707</v>
      </c>
    </row>
    <row r="187" spans="1:4" x14ac:dyDescent="0.2">
      <c r="A187" t="s">
        <v>2210</v>
      </c>
      <c r="B187" t="s">
        <v>26</v>
      </c>
      <c r="C187" t="s">
        <v>2211</v>
      </c>
      <c r="D187" s="4">
        <v>43710</v>
      </c>
    </row>
    <row r="188" spans="1:4" x14ac:dyDescent="0.2">
      <c r="A188" t="s">
        <v>7495</v>
      </c>
      <c r="B188" t="s">
        <v>2282</v>
      </c>
      <c r="C188" t="s">
        <v>7496</v>
      </c>
      <c r="D188" s="4">
        <v>43711</v>
      </c>
    </row>
    <row r="189" spans="1:4" x14ac:dyDescent="0.2">
      <c r="A189" t="s">
        <v>8803</v>
      </c>
      <c r="B189" t="s">
        <v>386</v>
      </c>
      <c r="C189" t="s">
        <v>8804</v>
      </c>
      <c r="D189" s="4">
        <v>43711</v>
      </c>
    </row>
    <row r="190" spans="1:4" x14ac:dyDescent="0.2">
      <c r="A190" t="s">
        <v>331</v>
      </c>
      <c r="B190" t="s">
        <v>332</v>
      </c>
      <c r="C190" t="s">
        <v>333</v>
      </c>
      <c r="D190" s="4">
        <v>43712</v>
      </c>
    </row>
    <row r="191" spans="1:4" x14ac:dyDescent="0.2">
      <c r="A191" t="s">
        <v>11812</v>
      </c>
      <c r="B191" t="s">
        <v>53</v>
      </c>
      <c r="C191" t="s">
        <v>11813</v>
      </c>
      <c r="D191" s="4">
        <v>43713</v>
      </c>
    </row>
    <row r="192" spans="1:4" x14ac:dyDescent="0.2">
      <c r="A192" t="s">
        <v>7836</v>
      </c>
      <c r="B192" t="s">
        <v>26</v>
      </c>
      <c r="C192" t="s">
        <v>7837</v>
      </c>
      <c r="D192" s="4">
        <v>43713</v>
      </c>
    </row>
    <row r="193" spans="1:4" x14ac:dyDescent="0.2">
      <c r="A193" t="s">
        <v>9783</v>
      </c>
      <c r="B193" t="s">
        <v>159</v>
      </c>
      <c r="C193" t="s">
        <v>9784</v>
      </c>
      <c r="D193" s="4">
        <v>43714</v>
      </c>
    </row>
    <row r="194" spans="1:4" x14ac:dyDescent="0.2">
      <c r="A194" t="s">
        <v>12246</v>
      </c>
      <c r="B194" t="s">
        <v>50</v>
      </c>
      <c r="C194" t="s">
        <v>12247</v>
      </c>
      <c r="D194" s="4">
        <v>43714</v>
      </c>
    </row>
    <row r="195" spans="1:4" x14ac:dyDescent="0.2">
      <c r="A195" t="s">
        <v>7342</v>
      </c>
      <c r="B195" t="s">
        <v>100</v>
      </c>
      <c r="C195" t="s">
        <v>7343</v>
      </c>
      <c r="D195" s="4">
        <v>43714</v>
      </c>
    </row>
    <row r="196" spans="1:4" x14ac:dyDescent="0.2">
      <c r="A196" t="s">
        <v>12519</v>
      </c>
      <c r="B196" t="s">
        <v>159</v>
      </c>
      <c r="C196" t="s">
        <v>12520</v>
      </c>
      <c r="D196" s="4">
        <v>43714</v>
      </c>
    </row>
    <row r="197" spans="1:4" x14ac:dyDescent="0.2">
      <c r="A197" t="s">
        <v>4535</v>
      </c>
      <c r="B197" t="s">
        <v>363</v>
      </c>
      <c r="C197" t="s">
        <v>4536</v>
      </c>
      <c r="D197" s="4">
        <v>43715</v>
      </c>
    </row>
    <row r="198" spans="1:4" x14ac:dyDescent="0.2">
      <c r="A198" t="s">
        <v>5437</v>
      </c>
      <c r="B198" t="s">
        <v>130</v>
      </c>
      <c r="C198" t="s">
        <v>5438</v>
      </c>
      <c r="D198" s="4">
        <v>43718</v>
      </c>
    </row>
    <row r="199" spans="1:4" x14ac:dyDescent="0.2">
      <c r="A199" t="s">
        <v>4594</v>
      </c>
      <c r="B199" t="s">
        <v>53</v>
      </c>
      <c r="C199" t="s">
        <v>4595</v>
      </c>
      <c r="D199" s="4">
        <v>43719</v>
      </c>
    </row>
    <row r="200" spans="1:4" x14ac:dyDescent="0.2">
      <c r="A200" t="s">
        <v>2266</v>
      </c>
      <c r="B200" t="s">
        <v>7</v>
      </c>
      <c r="C200" t="s">
        <v>2265</v>
      </c>
      <c r="D200" s="4">
        <v>43719</v>
      </c>
    </row>
    <row r="201" spans="1:4" x14ac:dyDescent="0.2">
      <c r="A201" t="s">
        <v>10657</v>
      </c>
      <c r="B201" t="s">
        <v>53</v>
      </c>
      <c r="C201" t="s">
        <v>10658</v>
      </c>
      <c r="D201" s="4">
        <v>43719</v>
      </c>
    </row>
    <row r="202" spans="1:4" x14ac:dyDescent="0.2">
      <c r="A202" t="s">
        <v>11111</v>
      </c>
      <c r="B202" t="s">
        <v>32</v>
      </c>
      <c r="C202" t="s">
        <v>10937</v>
      </c>
      <c r="D202" s="4">
        <v>43719</v>
      </c>
    </row>
    <row r="203" spans="1:4" x14ac:dyDescent="0.2">
      <c r="A203" t="s">
        <v>11821</v>
      </c>
      <c r="B203" t="s">
        <v>87</v>
      </c>
      <c r="C203" t="s">
        <v>11822</v>
      </c>
      <c r="D203" s="4">
        <v>43720</v>
      </c>
    </row>
    <row r="204" spans="1:4" x14ac:dyDescent="0.2">
      <c r="A204" t="s">
        <v>2802</v>
      </c>
      <c r="B204" t="s">
        <v>32</v>
      </c>
      <c r="C204" t="s">
        <v>2803</v>
      </c>
      <c r="D204" s="4">
        <v>43720</v>
      </c>
    </row>
    <row r="205" spans="1:4" x14ac:dyDescent="0.2">
      <c r="A205" t="s">
        <v>5825</v>
      </c>
      <c r="B205" t="s">
        <v>23</v>
      </c>
      <c r="C205" t="s">
        <v>5826</v>
      </c>
      <c r="D205" s="4">
        <v>43721</v>
      </c>
    </row>
    <row r="206" spans="1:4" x14ac:dyDescent="0.2">
      <c r="A206" t="s">
        <v>3289</v>
      </c>
      <c r="B206" t="s">
        <v>159</v>
      </c>
      <c r="C206" t="s">
        <v>3290</v>
      </c>
      <c r="D206" s="4">
        <v>43722</v>
      </c>
    </row>
    <row r="207" spans="1:4" x14ac:dyDescent="0.2">
      <c r="A207" t="s">
        <v>289</v>
      </c>
      <c r="B207" t="s">
        <v>290</v>
      </c>
      <c r="C207" t="s">
        <v>291</v>
      </c>
      <c r="D207" s="4">
        <v>43722</v>
      </c>
    </row>
    <row r="208" spans="1:4" x14ac:dyDescent="0.2">
      <c r="A208" t="s">
        <v>5894</v>
      </c>
      <c r="B208" t="s">
        <v>290</v>
      </c>
      <c r="C208" t="s">
        <v>5895</v>
      </c>
      <c r="D208" s="4">
        <v>43724</v>
      </c>
    </row>
    <row r="209" spans="1:4" x14ac:dyDescent="0.2">
      <c r="A209" t="s">
        <v>5612</v>
      </c>
      <c r="B209" t="s">
        <v>53</v>
      </c>
      <c r="C209" t="s">
        <v>5613</v>
      </c>
      <c r="D209" s="4">
        <v>43724</v>
      </c>
    </row>
    <row r="210" spans="1:4" x14ac:dyDescent="0.2">
      <c r="A210" t="s">
        <v>2519</v>
      </c>
      <c r="B210" t="s">
        <v>38</v>
      </c>
      <c r="C210" t="s">
        <v>2520</v>
      </c>
      <c r="D210" s="4">
        <v>43724</v>
      </c>
    </row>
    <row r="211" spans="1:4" x14ac:dyDescent="0.2">
      <c r="A211" t="s">
        <v>3978</v>
      </c>
      <c r="B211" t="s">
        <v>87</v>
      </c>
      <c r="C211" t="s">
        <v>3979</v>
      </c>
      <c r="D211" s="4">
        <v>43725</v>
      </c>
    </row>
    <row r="212" spans="1:4" x14ac:dyDescent="0.2">
      <c r="A212" t="s">
        <v>5314</v>
      </c>
      <c r="B212" t="s">
        <v>32</v>
      </c>
      <c r="C212" t="s">
        <v>5315</v>
      </c>
      <c r="D212" s="4">
        <v>43725</v>
      </c>
    </row>
    <row r="213" spans="1:4" x14ac:dyDescent="0.2">
      <c r="A213" t="s">
        <v>7159</v>
      </c>
      <c r="B213" t="s">
        <v>100</v>
      </c>
      <c r="C213" t="s">
        <v>7160</v>
      </c>
      <c r="D213" s="4">
        <v>43725</v>
      </c>
    </row>
    <row r="214" spans="1:4" x14ac:dyDescent="0.2">
      <c r="A214" t="s">
        <v>2907</v>
      </c>
      <c r="B214" t="s">
        <v>38</v>
      </c>
      <c r="C214" t="s">
        <v>2908</v>
      </c>
      <c r="D214" s="4">
        <v>43725</v>
      </c>
    </row>
    <row r="215" spans="1:4" x14ac:dyDescent="0.2">
      <c r="A215" t="s">
        <v>8664</v>
      </c>
      <c r="B215" t="s">
        <v>7300</v>
      </c>
      <c r="C215" t="s">
        <v>8665</v>
      </c>
      <c r="D215" s="4">
        <v>43725</v>
      </c>
    </row>
    <row r="216" spans="1:4" x14ac:dyDescent="0.2">
      <c r="A216" t="s">
        <v>5094</v>
      </c>
      <c r="B216" t="s">
        <v>23</v>
      </c>
      <c r="C216" t="s">
        <v>5008</v>
      </c>
      <c r="D216" s="4">
        <v>43725</v>
      </c>
    </row>
    <row r="217" spans="1:4" x14ac:dyDescent="0.2">
      <c r="A217" t="s">
        <v>5947</v>
      </c>
      <c r="B217" t="s">
        <v>660</v>
      </c>
      <c r="C217" t="s">
        <v>5948</v>
      </c>
      <c r="D217" s="4">
        <v>43726</v>
      </c>
    </row>
    <row r="218" spans="1:4" x14ac:dyDescent="0.2">
      <c r="A218" t="s">
        <v>12326</v>
      </c>
      <c r="B218" t="s">
        <v>1276</v>
      </c>
      <c r="C218" t="s">
        <v>12327</v>
      </c>
      <c r="D218" s="4">
        <v>43726</v>
      </c>
    </row>
    <row r="219" spans="1:4" x14ac:dyDescent="0.2">
      <c r="A219" t="s">
        <v>5367</v>
      </c>
      <c r="B219" t="s">
        <v>5368</v>
      </c>
      <c r="C219" t="s">
        <v>5369</v>
      </c>
      <c r="D219" s="4">
        <v>43727</v>
      </c>
    </row>
    <row r="220" spans="1:4" x14ac:dyDescent="0.2">
      <c r="A220" t="s">
        <v>11876</v>
      </c>
      <c r="B220" t="s">
        <v>32</v>
      </c>
      <c r="C220" t="s">
        <v>11877</v>
      </c>
      <c r="D220" s="4">
        <v>43727</v>
      </c>
    </row>
    <row r="221" spans="1:4" x14ac:dyDescent="0.2">
      <c r="A221" t="s">
        <v>8888</v>
      </c>
      <c r="B221" t="s">
        <v>82</v>
      </c>
      <c r="C221" t="s">
        <v>8889</v>
      </c>
      <c r="D221" s="4">
        <v>43727</v>
      </c>
    </row>
    <row r="222" spans="1:4" x14ac:dyDescent="0.2">
      <c r="A222" t="s">
        <v>6493</v>
      </c>
      <c r="B222" t="s">
        <v>35</v>
      </c>
      <c r="C222" t="s">
        <v>12893</v>
      </c>
      <c r="D222" s="4">
        <v>43728</v>
      </c>
    </row>
    <row r="223" spans="1:4" x14ac:dyDescent="0.2">
      <c r="A223" t="s">
        <v>4965</v>
      </c>
      <c r="B223" t="s">
        <v>7</v>
      </c>
      <c r="C223" t="s">
        <v>4966</v>
      </c>
      <c r="D223" s="4">
        <v>43728</v>
      </c>
    </row>
    <row r="224" spans="1:4" x14ac:dyDescent="0.2">
      <c r="A224" t="s">
        <v>11159</v>
      </c>
      <c r="B224" t="s">
        <v>159</v>
      </c>
      <c r="C224" t="s">
        <v>11160</v>
      </c>
      <c r="D224" s="4">
        <v>43731</v>
      </c>
    </row>
    <row r="225" spans="1:4" x14ac:dyDescent="0.2">
      <c r="A225" t="s">
        <v>139</v>
      </c>
      <c r="B225" t="s">
        <v>140</v>
      </c>
      <c r="C225" t="s">
        <v>141</v>
      </c>
      <c r="D225" s="4">
        <v>43731</v>
      </c>
    </row>
    <row r="226" spans="1:4" x14ac:dyDescent="0.2">
      <c r="A226" t="s">
        <v>4275</v>
      </c>
      <c r="B226" t="s">
        <v>103</v>
      </c>
      <c r="C226" t="s">
        <v>4276</v>
      </c>
      <c r="D226" s="4">
        <v>43732</v>
      </c>
    </row>
    <row r="227" spans="1:4" x14ac:dyDescent="0.2">
      <c r="A227" t="s">
        <v>12682</v>
      </c>
      <c r="B227" t="s">
        <v>103</v>
      </c>
      <c r="C227" t="s">
        <v>12683</v>
      </c>
      <c r="D227" s="4">
        <v>43734</v>
      </c>
    </row>
    <row r="228" spans="1:4" x14ac:dyDescent="0.2">
      <c r="A228" t="s">
        <v>4507</v>
      </c>
      <c r="B228" t="s">
        <v>100</v>
      </c>
      <c r="C228" t="s">
        <v>4508</v>
      </c>
      <c r="D228" s="4">
        <v>43734</v>
      </c>
    </row>
    <row r="229" spans="1:4" x14ac:dyDescent="0.2">
      <c r="A229" t="s">
        <v>5804</v>
      </c>
      <c r="B229" t="s">
        <v>159</v>
      </c>
      <c r="C229" t="s">
        <v>5805</v>
      </c>
      <c r="D229" s="4">
        <v>43734</v>
      </c>
    </row>
    <row r="230" spans="1:4" x14ac:dyDescent="0.2">
      <c r="A230" t="s">
        <v>6634</v>
      </c>
      <c r="B230" t="s">
        <v>38</v>
      </c>
      <c r="C230" t="s">
        <v>6635</v>
      </c>
      <c r="D230" s="4">
        <v>43734</v>
      </c>
    </row>
    <row r="231" spans="1:4" x14ac:dyDescent="0.2">
      <c r="A231" t="s">
        <v>4882</v>
      </c>
      <c r="B231" t="s">
        <v>32</v>
      </c>
      <c r="C231" t="s">
        <v>4883</v>
      </c>
      <c r="D231" s="4">
        <v>43734</v>
      </c>
    </row>
    <row r="232" spans="1:4" x14ac:dyDescent="0.2">
      <c r="A232" t="s">
        <v>10489</v>
      </c>
      <c r="B232" t="s">
        <v>140</v>
      </c>
      <c r="C232" t="s">
        <v>10490</v>
      </c>
      <c r="D232" s="4">
        <v>43735</v>
      </c>
    </row>
    <row r="233" spans="1:4" x14ac:dyDescent="0.2">
      <c r="A233" t="s">
        <v>2743</v>
      </c>
      <c r="B233" t="s">
        <v>373</v>
      </c>
      <c r="C233" t="s">
        <v>2744</v>
      </c>
      <c r="D233" s="4">
        <v>43735</v>
      </c>
    </row>
    <row r="234" spans="1:4" x14ac:dyDescent="0.2">
      <c r="A234" t="s">
        <v>8550</v>
      </c>
      <c r="B234" t="s">
        <v>38</v>
      </c>
      <c r="C234" t="s">
        <v>8551</v>
      </c>
      <c r="D234" s="4">
        <v>43735</v>
      </c>
    </row>
    <row r="235" spans="1:4" x14ac:dyDescent="0.2">
      <c r="A235" t="s">
        <v>5298</v>
      </c>
      <c r="B235" t="s">
        <v>23</v>
      </c>
      <c r="C235" t="s">
        <v>5299</v>
      </c>
      <c r="D235" s="4">
        <v>43736</v>
      </c>
    </row>
    <row r="236" spans="1:4" x14ac:dyDescent="0.2">
      <c r="A236" t="s">
        <v>7149</v>
      </c>
      <c r="B236" t="s">
        <v>303</v>
      </c>
      <c r="C236" t="s">
        <v>7150</v>
      </c>
      <c r="D236" s="4">
        <v>43738</v>
      </c>
    </row>
    <row r="237" spans="1:4" x14ac:dyDescent="0.2">
      <c r="A237" t="s">
        <v>9375</v>
      </c>
      <c r="B237" t="s">
        <v>53</v>
      </c>
      <c r="C237" t="s">
        <v>9376</v>
      </c>
      <c r="D237" s="4">
        <v>43738</v>
      </c>
    </row>
    <row r="238" spans="1:4" x14ac:dyDescent="0.2">
      <c r="A238" t="s">
        <v>6531</v>
      </c>
      <c r="B238" t="s">
        <v>38</v>
      </c>
      <c r="C238" t="s">
        <v>6532</v>
      </c>
      <c r="D238" s="4">
        <v>43738</v>
      </c>
    </row>
    <row r="239" spans="1:4" x14ac:dyDescent="0.2">
      <c r="A239" t="s">
        <v>11103</v>
      </c>
      <c r="B239" t="s">
        <v>50</v>
      </c>
      <c r="C239" t="s">
        <v>11104</v>
      </c>
      <c r="D239" s="4">
        <v>43739</v>
      </c>
    </row>
    <row r="240" spans="1:4" x14ac:dyDescent="0.2">
      <c r="A240" t="s">
        <v>8759</v>
      </c>
      <c r="B240" t="s">
        <v>19</v>
      </c>
      <c r="C240" t="s">
        <v>8760</v>
      </c>
      <c r="D240" s="4">
        <v>43739</v>
      </c>
    </row>
    <row r="241" spans="1:4" x14ac:dyDescent="0.2">
      <c r="A241" t="s">
        <v>12283</v>
      </c>
      <c r="B241" t="s">
        <v>768</v>
      </c>
      <c r="C241" t="s">
        <v>12284</v>
      </c>
      <c r="D241" s="4">
        <v>43739</v>
      </c>
    </row>
    <row r="242" spans="1:4" x14ac:dyDescent="0.2">
      <c r="A242" t="s">
        <v>7163</v>
      </c>
      <c r="B242" t="s">
        <v>303</v>
      </c>
      <c r="C242" t="s">
        <v>7164</v>
      </c>
      <c r="D242" s="4">
        <v>43739</v>
      </c>
    </row>
    <row r="243" spans="1:4" x14ac:dyDescent="0.2">
      <c r="A243" t="s">
        <v>4234</v>
      </c>
      <c r="B243" t="s">
        <v>42</v>
      </c>
      <c r="C243" t="s">
        <v>4235</v>
      </c>
      <c r="D243" s="4">
        <v>43739</v>
      </c>
    </row>
    <row r="244" spans="1:4" x14ac:dyDescent="0.2">
      <c r="A244" t="s">
        <v>12242</v>
      </c>
      <c r="B244" t="s">
        <v>140</v>
      </c>
      <c r="C244" t="s">
        <v>12243</v>
      </c>
      <c r="D244" s="4">
        <v>43740</v>
      </c>
    </row>
    <row r="245" spans="1:4" x14ac:dyDescent="0.2">
      <c r="A245" t="s">
        <v>3640</v>
      </c>
      <c r="B245" t="s">
        <v>290</v>
      </c>
      <c r="C245" t="s">
        <v>3641</v>
      </c>
      <c r="D245" s="4">
        <v>43740</v>
      </c>
    </row>
    <row r="246" spans="1:4" x14ac:dyDescent="0.2">
      <c r="A246" t="s">
        <v>670</v>
      </c>
      <c r="B246" t="s">
        <v>50</v>
      </c>
      <c r="C246" t="s">
        <v>671</v>
      </c>
      <c r="D246" s="4">
        <v>43741</v>
      </c>
    </row>
    <row r="247" spans="1:4" x14ac:dyDescent="0.2">
      <c r="A247" t="s">
        <v>8197</v>
      </c>
      <c r="B247" t="s">
        <v>122</v>
      </c>
      <c r="C247" t="s">
        <v>8198</v>
      </c>
      <c r="D247" s="4">
        <v>43741</v>
      </c>
    </row>
    <row r="248" spans="1:4" x14ac:dyDescent="0.2">
      <c r="A248" t="s">
        <v>9618</v>
      </c>
      <c r="B248" t="s">
        <v>23</v>
      </c>
      <c r="C248" t="s">
        <v>9619</v>
      </c>
      <c r="D248" s="4">
        <v>43742</v>
      </c>
    </row>
    <row r="249" spans="1:4" x14ac:dyDescent="0.2">
      <c r="A249" t="s">
        <v>858</v>
      </c>
      <c r="B249" t="s">
        <v>855</v>
      </c>
      <c r="C249" t="s">
        <v>856</v>
      </c>
      <c r="D249" s="4">
        <v>43742</v>
      </c>
    </row>
    <row r="250" spans="1:4" x14ac:dyDescent="0.2">
      <c r="A250" t="s">
        <v>11142</v>
      </c>
      <c r="B250" t="s">
        <v>159</v>
      </c>
      <c r="C250" t="s">
        <v>11143</v>
      </c>
      <c r="D250" s="4">
        <v>43742</v>
      </c>
    </row>
    <row r="251" spans="1:4" x14ac:dyDescent="0.2">
      <c r="A251" t="s">
        <v>10512</v>
      </c>
      <c r="B251" t="s">
        <v>53</v>
      </c>
      <c r="C251" t="s">
        <v>10513</v>
      </c>
      <c r="D251" s="4">
        <v>43742</v>
      </c>
    </row>
    <row r="252" spans="1:4" x14ac:dyDescent="0.2">
      <c r="A252" t="s">
        <v>9243</v>
      </c>
      <c r="B252" t="s">
        <v>23</v>
      </c>
      <c r="C252" t="s">
        <v>9244</v>
      </c>
      <c r="D252" s="4">
        <v>43742</v>
      </c>
    </row>
    <row r="253" spans="1:4" x14ac:dyDescent="0.2">
      <c r="A253" t="s">
        <v>681</v>
      </c>
      <c r="B253" t="s">
        <v>682</v>
      </c>
      <c r="C253" t="s">
        <v>683</v>
      </c>
      <c r="D253" s="4">
        <v>43745</v>
      </c>
    </row>
    <row r="254" spans="1:4" x14ac:dyDescent="0.2">
      <c r="A254" t="s">
        <v>3917</v>
      </c>
      <c r="B254" t="s">
        <v>712</v>
      </c>
      <c r="C254" t="s">
        <v>3918</v>
      </c>
      <c r="D254" s="4">
        <v>43745</v>
      </c>
    </row>
    <row r="255" spans="1:4" x14ac:dyDescent="0.2">
      <c r="A255" t="s">
        <v>502</v>
      </c>
      <c r="B255" t="s">
        <v>503</v>
      </c>
      <c r="C255" t="s">
        <v>504</v>
      </c>
      <c r="D255" s="4">
        <v>43746</v>
      </c>
    </row>
    <row r="256" spans="1:4" x14ac:dyDescent="0.2">
      <c r="A256" t="s">
        <v>3452</v>
      </c>
      <c r="B256" t="s">
        <v>23</v>
      </c>
      <c r="C256" t="s">
        <v>3453</v>
      </c>
      <c r="D256" s="4">
        <v>43746</v>
      </c>
    </row>
    <row r="257" spans="1:4" x14ac:dyDescent="0.2">
      <c r="A257" t="s">
        <v>6917</v>
      </c>
      <c r="B257" t="s">
        <v>82</v>
      </c>
      <c r="C257" t="s">
        <v>6918</v>
      </c>
      <c r="D257" s="4">
        <v>43746</v>
      </c>
    </row>
    <row r="258" spans="1:4" x14ac:dyDescent="0.2">
      <c r="A258" t="s">
        <v>3397</v>
      </c>
      <c r="B258" t="s">
        <v>38</v>
      </c>
      <c r="C258" t="s">
        <v>3398</v>
      </c>
      <c r="D258" s="4">
        <v>43747</v>
      </c>
    </row>
    <row r="259" spans="1:4" x14ac:dyDescent="0.2">
      <c r="A259" t="s">
        <v>854</v>
      </c>
      <c r="B259" t="s">
        <v>855</v>
      </c>
      <c r="C259" t="s">
        <v>856</v>
      </c>
      <c r="D259" s="4">
        <v>43747</v>
      </c>
    </row>
    <row r="260" spans="1:4" x14ac:dyDescent="0.2">
      <c r="A260" t="s">
        <v>6204</v>
      </c>
      <c r="B260" t="s">
        <v>82</v>
      </c>
      <c r="C260" t="s">
        <v>6205</v>
      </c>
      <c r="D260" s="4">
        <v>43748</v>
      </c>
    </row>
    <row r="261" spans="1:4" x14ac:dyDescent="0.2">
      <c r="A261" t="s">
        <v>5061</v>
      </c>
      <c r="B261" t="s">
        <v>290</v>
      </c>
      <c r="C261" t="s">
        <v>5062</v>
      </c>
      <c r="D261" s="4">
        <v>43748</v>
      </c>
    </row>
    <row r="262" spans="1:4" x14ac:dyDescent="0.2">
      <c r="A262" t="s">
        <v>4141</v>
      </c>
      <c r="B262" t="s">
        <v>103</v>
      </c>
      <c r="C262" t="s">
        <v>4142</v>
      </c>
      <c r="D262" s="4">
        <v>43748</v>
      </c>
    </row>
    <row r="263" spans="1:4" x14ac:dyDescent="0.2">
      <c r="A263" t="s">
        <v>4295</v>
      </c>
      <c r="B263" t="s">
        <v>23</v>
      </c>
      <c r="C263" t="s">
        <v>4296</v>
      </c>
      <c r="D263" s="4">
        <v>43748</v>
      </c>
    </row>
    <row r="264" spans="1:4" x14ac:dyDescent="0.2">
      <c r="A264" t="s">
        <v>12775</v>
      </c>
      <c r="B264" t="s">
        <v>53</v>
      </c>
      <c r="C264" t="s">
        <v>12776</v>
      </c>
      <c r="D264" s="4">
        <v>43749</v>
      </c>
    </row>
    <row r="265" spans="1:4" x14ac:dyDescent="0.2">
      <c r="A265" t="s">
        <v>8138</v>
      </c>
      <c r="B265" t="s">
        <v>32</v>
      </c>
      <c r="C265" t="s">
        <v>8139</v>
      </c>
      <c r="D265" s="4">
        <v>43750</v>
      </c>
    </row>
    <row r="266" spans="1:4" x14ac:dyDescent="0.2">
      <c r="A266" t="s">
        <v>8786</v>
      </c>
      <c r="B266" t="s">
        <v>7</v>
      </c>
      <c r="C266" t="s">
        <v>8787</v>
      </c>
      <c r="D266" s="4">
        <v>43752</v>
      </c>
    </row>
    <row r="267" spans="1:4" x14ac:dyDescent="0.2">
      <c r="A267" t="s">
        <v>10556</v>
      </c>
      <c r="B267" t="s">
        <v>23</v>
      </c>
      <c r="C267" t="s">
        <v>10557</v>
      </c>
      <c r="D267" s="4">
        <v>43752</v>
      </c>
    </row>
    <row r="268" spans="1:4" x14ac:dyDescent="0.2">
      <c r="A268" t="s">
        <v>8313</v>
      </c>
      <c r="B268" t="s">
        <v>50</v>
      </c>
      <c r="C268" t="s">
        <v>8314</v>
      </c>
      <c r="D268" s="4">
        <v>43752</v>
      </c>
    </row>
    <row r="269" spans="1:4" x14ac:dyDescent="0.2">
      <c r="A269" t="s">
        <v>1428</v>
      </c>
      <c r="B269" t="s">
        <v>75</v>
      </c>
      <c r="C269" t="s">
        <v>1429</v>
      </c>
      <c r="D269" s="4">
        <v>43752</v>
      </c>
    </row>
    <row r="270" spans="1:4" x14ac:dyDescent="0.2">
      <c r="A270" t="s">
        <v>8916</v>
      </c>
      <c r="B270" t="s">
        <v>23</v>
      </c>
      <c r="C270" t="s">
        <v>12909</v>
      </c>
      <c r="D270" s="4">
        <v>43753</v>
      </c>
    </row>
    <row r="271" spans="1:4" x14ac:dyDescent="0.2">
      <c r="A271" t="s">
        <v>7120</v>
      </c>
      <c r="B271" t="s">
        <v>53</v>
      </c>
      <c r="C271" t="s">
        <v>7121</v>
      </c>
      <c r="D271" s="4">
        <v>43753</v>
      </c>
    </row>
    <row r="272" spans="1:4" x14ac:dyDescent="0.2">
      <c r="A272" t="s">
        <v>9073</v>
      </c>
      <c r="B272" t="s">
        <v>32</v>
      </c>
      <c r="C272" t="s">
        <v>9074</v>
      </c>
      <c r="D272" s="4">
        <v>43753</v>
      </c>
    </row>
    <row r="273" spans="1:4" x14ac:dyDescent="0.2">
      <c r="A273" t="s">
        <v>3990</v>
      </c>
      <c r="B273" t="s">
        <v>38</v>
      </c>
      <c r="C273" t="s">
        <v>3991</v>
      </c>
      <c r="D273" s="4">
        <v>43753</v>
      </c>
    </row>
    <row r="274" spans="1:4" x14ac:dyDescent="0.2">
      <c r="A274" t="s">
        <v>10003</v>
      </c>
      <c r="B274" t="s">
        <v>7</v>
      </c>
      <c r="C274" t="s">
        <v>10004</v>
      </c>
      <c r="D274" s="4">
        <v>43754</v>
      </c>
    </row>
    <row r="275" spans="1:4" x14ac:dyDescent="0.2">
      <c r="A275" t="s">
        <v>5050</v>
      </c>
      <c r="B275" t="s">
        <v>4768</v>
      </c>
      <c r="C275" t="s">
        <v>5051</v>
      </c>
      <c r="D275" s="4">
        <v>43754</v>
      </c>
    </row>
    <row r="276" spans="1:4" x14ac:dyDescent="0.2">
      <c r="A276" t="s">
        <v>9954</v>
      </c>
      <c r="B276" t="s">
        <v>159</v>
      </c>
      <c r="C276" t="s">
        <v>9955</v>
      </c>
      <c r="D276" s="4">
        <v>43754</v>
      </c>
    </row>
    <row r="277" spans="1:4" x14ac:dyDescent="0.2">
      <c r="A277" t="s">
        <v>5372</v>
      </c>
      <c r="B277" t="s">
        <v>303</v>
      </c>
      <c r="C277" t="s">
        <v>5373</v>
      </c>
      <c r="D277" s="4">
        <v>43754</v>
      </c>
    </row>
    <row r="278" spans="1:4" x14ac:dyDescent="0.2">
      <c r="A278" t="s">
        <v>8409</v>
      </c>
      <c r="B278" t="s">
        <v>82</v>
      </c>
      <c r="C278" t="s">
        <v>8410</v>
      </c>
      <c r="D278" s="4">
        <v>43754</v>
      </c>
    </row>
    <row r="279" spans="1:4" x14ac:dyDescent="0.2">
      <c r="A279" t="s">
        <v>4374</v>
      </c>
      <c r="B279" t="s">
        <v>4375</v>
      </c>
      <c r="C279" t="s">
        <v>4376</v>
      </c>
      <c r="D279" s="4">
        <v>43754</v>
      </c>
    </row>
    <row r="280" spans="1:4" x14ac:dyDescent="0.2">
      <c r="A280" t="s">
        <v>3825</v>
      </c>
      <c r="B280" t="s">
        <v>38</v>
      </c>
      <c r="C280" t="s">
        <v>3826</v>
      </c>
      <c r="D280" s="4">
        <v>43754</v>
      </c>
    </row>
    <row r="281" spans="1:4" x14ac:dyDescent="0.2">
      <c r="A281" t="s">
        <v>2726</v>
      </c>
      <c r="B281" t="s">
        <v>32</v>
      </c>
      <c r="C281" t="s">
        <v>2727</v>
      </c>
      <c r="D281" s="4">
        <v>43754</v>
      </c>
    </row>
    <row r="282" spans="1:4" x14ac:dyDescent="0.2">
      <c r="A282" t="s">
        <v>534</v>
      </c>
      <c r="B282" t="s">
        <v>130</v>
      </c>
      <c r="C282" t="s">
        <v>535</v>
      </c>
      <c r="D282" s="4">
        <v>43755</v>
      </c>
    </row>
    <row r="283" spans="1:4" x14ac:dyDescent="0.2">
      <c r="A283" t="s">
        <v>8656</v>
      </c>
      <c r="B283" t="s">
        <v>7</v>
      </c>
      <c r="C283" t="s">
        <v>8657</v>
      </c>
      <c r="D283" s="4">
        <v>43755</v>
      </c>
    </row>
    <row r="284" spans="1:4" x14ac:dyDescent="0.2">
      <c r="A284" t="s">
        <v>2838</v>
      </c>
      <c r="B284" t="s">
        <v>23</v>
      </c>
      <c r="C284" t="s">
        <v>2839</v>
      </c>
      <c r="D284" s="4">
        <v>43756</v>
      </c>
    </row>
    <row r="285" spans="1:4" x14ac:dyDescent="0.2">
      <c r="A285" t="s">
        <v>8974</v>
      </c>
      <c r="B285" t="s">
        <v>82</v>
      </c>
      <c r="C285" t="s">
        <v>8975</v>
      </c>
      <c r="D285" s="4">
        <v>43756</v>
      </c>
    </row>
    <row r="286" spans="1:4" x14ac:dyDescent="0.2">
      <c r="A286" t="s">
        <v>4527</v>
      </c>
      <c r="B286" t="s">
        <v>50</v>
      </c>
      <c r="C286" t="s">
        <v>4528</v>
      </c>
      <c r="D286" s="4">
        <v>43756</v>
      </c>
    </row>
    <row r="287" spans="1:4" x14ac:dyDescent="0.2">
      <c r="A287" t="s">
        <v>52</v>
      </c>
      <c r="B287" t="s">
        <v>53</v>
      </c>
      <c r="C287" t="s">
        <v>54</v>
      </c>
      <c r="D287" s="4">
        <v>43757</v>
      </c>
    </row>
    <row r="288" spans="1:4" x14ac:dyDescent="0.2">
      <c r="A288" t="s">
        <v>3244</v>
      </c>
      <c r="B288" t="s">
        <v>7</v>
      </c>
      <c r="C288" t="s">
        <v>3245</v>
      </c>
      <c r="D288" s="4">
        <v>43758</v>
      </c>
    </row>
    <row r="289" spans="1:4" x14ac:dyDescent="0.2">
      <c r="A289" t="s">
        <v>7541</v>
      </c>
      <c r="B289" t="s">
        <v>7</v>
      </c>
      <c r="C289" t="s">
        <v>7542</v>
      </c>
      <c r="D289" s="4">
        <v>43758</v>
      </c>
    </row>
    <row r="290" spans="1:4" x14ac:dyDescent="0.2">
      <c r="A290" t="s">
        <v>8232</v>
      </c>
      <c r="B290" t="s">
        <v>23</v>
      </c>
      <c r="C290" t="s">
        <v>12908</v>
      </c>
      <c r="D290" s="4">
        <v>43759</v>
      </c>
    </row>
    <row r="291" spans="1:4" x14ac:dyDescent="0.2">
      <c r="A291" t="s">
        <v>1400</v>
      </c>
      <c r="B291" t="s">
        <v>38</v>
      </c>
      <c r="C291" t="s">
        <v>1401</v>
      </c>
      <c r="D291" s="4">
        <v>43759</v>
      </c>
    </row>
    <row r="292" spans="1:4" x14ac:dyDescent="0.2">
      <c r="A292" t="s">
        <v>4843</v>
      </c>
      <c r="B292" t="s">
        <v>26</v>
      </c>
      <c r="C292" t="s">
        <v>4844</v>
      </c>
      <c r="D292" s="4">
        <v>43760</v>
      </c>
    </row>
    <row r="293" spans="1:4" x14ac:dyDescent="0.2">
      <c r="A293" t="s">
        <v>10342</v>
      </c>
      <c r="B293" t="s">
        <v>32</v>
      </c>
      <c r="C293" t="s">
        <v>10343</v>
      </c>
      <c r="D293" s="4">
        <v>43760</v>
      </c>
    </row>
    <row r="294" spans="1:4" x14ac:dyDescent="0.2">
      <c r="A294" t="s">
        <v>10580</v>
      </c>
      <c r="B294" t="s">
        <v>23</v>
      </c>
      <c r="C294" t="s">
        <v>10557</v>
      </c>
      <c r="D294" s="4">
        <v>43760</v>
      </c>
    </row>
    <row r="295" spans="1:4" x14ac:dyDescent="0.2">
      <c r="A295" t="s">
        <v>4262</v>
      </c>
      <c r="B295" t="s">
        <v>7</v>
      </c>
      <c r="C295" t="s">
        <v>4263</v>
      </c>
      <c r="D295" s="4">
        <v>43761</v>
      </c>
    </row>
    <row r="296" spans="1:4" x14ac:dyDescent="0.2">
      <c r="A296" t="s">
        <v>6450</v>
      </c>
      <c r="B296" t="s">
        <v>907</v>
      </c>
      <c r="C296" t="s">
        <v>6451</v>
      </c>
      <c r="D296" s="4">
        <v>43761</v>
      </c>
    </row>
    <row r="297" spans="1:4" x14ac:dyDescent="0.2">
      <c r="A297" t="s">
        <v>9305</v>
      </c>
      <c r="B297" t="s">
        <v>660</v>
      </c>
      <c r="C297" t="s">
        <v>9306</v>
      </c>
      <c r="D297" s="4">
        <v>43761</v>
      </c>
    </row>
    <row r="298" spans="1:4" x14ac:dyDescent="0.2">
      <c r="A298" t="s">
        <v>4285</v>
      </c>
      <c r="B298" t="s">
        <v>38</v>
      </c>
      <c r="C298" t="s">
        <v>4286</v>
      </c>
      <c r="D298" s="4">
        <v>43761</v>
      </c>
    </row>
    <row r="299" spans="1:4" x14ac:dyDescent="0.2">
      <c r="A299" t="s">
        <v>208</v>
      </c>
      <c r="B299" t="s">
        <v>140</v>
      </c>
      <c r="C299" t="s">
        <v>209</v>
      </c>
      <c r="D299" s="4">
        <v>43762</v>
      </c>
    </row>
    <row r="300" spans="1:4" x14ac:dyDescent="0.2">
      <c r="A300" t="s">
        <v>4585</v>
      </c>
      <c r="B300" t="s">
        <v>19</v>
      </c>
      <c r="C300" t="s">
        <v>4586</v>
      </c>
      <c r="D300" s="4">
        <v>43763</v>
      </c>
    </row>
    <row r="301" spans="1:4" x14ac:dyDescent="0.2">
      <c r="A301" t="s">
        <v>3119</v>
      </c>
      <c r="B301" t="s">
        <v>476</v>
      </c>
      <c r="C301" t="s">
        <v>3120</v>
      </c>
      <c r="D301" s="4">
        <v>43763</v>
      </c>
    </row>
    <row r="302" spans="1:4" x14ac:dyDescent="0.2">
      <c r="A302" t="s">
        <v>2317</v>
      </c>
      <c r="B302" t="s">
        <v>363</v>
      </c>
      <c r="C302" t="s">
        <v>2276</v>
      </c>
      <c r="D302" s="4">
        <v>43763</v>
      </c>
    </row>
    <row r="303" spans="1:4" x14ac:dyDescent="0.2">
      <c r="A303" t="s">
        <v>9118</v>
      </c>
      <c r="B303" t="s">
        <v>159</v>
      </c>
      <c r="C303" t="s">
        <v>9119</v>
      </c>
      <c r="D303" s="4">
        <v>43763</v>
      </c>
    </row>
    <row r="304" spans="1:4" x14ac:dyDescent="0.2">
      <c r="A304" t="s">
        <v>6490</v>
      </c>
      <c r="B304" t="s">
        <v>1457</v>
      </c>
      <c r="C304" t="s">
        <v>6491</v>
      </c>
      <c r="D304" s="4">
        <v>43763</v>
      </c>
    </row>
    <row r="305" spans="1:4" x14ac:dyDescent="0.2">
      <c r="A305" t="s">
        <v>10213</v>
      </c>
      <c r="B305" t="s">
        <v>38</v>
      </c>
      <c r="C305" t="s">
        <v>10214</v>
      </c>
      <c r="D305" s="4">
        <v>43763</v>
      </c>
    </row>
    <row r="306" spans="1:4" x14ac:dyDescent="0.2">
      <c r="A306" t="s">
        <v>11051</v>
      </c>
      <c r="B306" t="s">
        <v>32</v>
      </c>
      <c r="C306" t="s">
        <v>11052</v>
      </c>
      <c r="D306" s="4">
        <v>43764</v>
      </c>
    </row>
    <row r="307" spans="1:4" x14ac:dyDescent="0.2">
      <c r="A307" t="s">
        <v>7432</v>
      </c>
      <c r="B307" t="s">
        <v>682</v>
      </c>
      <c r="C307" t="s">
        <v>7433</v>
      </c>
      <c r="D307" s="4">
        <v>43764</v>
      </c>
    </row>
    <row r="308" spans="1:4" x14ac:dyDescent="0.2">
      <c r="A308" t="s">
        <v>6976</v>
      </c>
      <c r="B308" t="s">
        <v>82</v>
      </c>
      <c r="C308" t="s">
        <v>6977</v>
      </c>
      <c r="D308" s="4">
        <v>43766</v>
      </c>
    </row>
    <row r="309" spans="1:4" x14ac:dyDescent="0.2">
      <c r="A309" t="s">
        <v>6196</v>
      </c>
      <c r="B309" t="s">
        <v>597</v>
      </c>
      <c r="C309" t="s">
        <v>6197</v>
      </c>
      <c r="D309" s="4">
        <v>43766</v>
      </c>
    </row>
    <row r="310" spans="1:4" x14ac:dyDescent="0.2">
      <c r="A310" t="s">
        <v>9809</v>
      </c>
      <c r="B310" t="s">
        <v>159</v>
      </c>
      <c r="C310" t="s">
        <v>9810</v>
      </c>
      <c r="D310" s="4">
        <v>43767</v>
      </c>
    </row>
    <row r="311" spans="1:4" x14ac:dyDescent="0.2">
      <c r="A311" t="s">
        <v>12235</v>
      </c>
      <c r="B311" t="s">
        <v>7</v>
      </c>
      <c r="C311" t="s">
        <v>12236</v>
      </c>
      <c r="D311" s="4">
        <v>43768</v>
      </c>
    </row>
    <row r="312" spans="1:4" x14ac:dyDescent="0.2">
      <c r="A312" t="s">
        <v>1745</v>
      </c>
      <c r="B312" t="s">
        <v>38</v>
      </c>
      <c r="C312" t="s">
        <v>1746</v>
      </c>
      <c r="D312" s="4">
        <v>43768</v>
      </c>
    </row>
    <row r="313" spans="1:4" x14ac:dyDescent="0.2">
      <c r="A313" t="s">
        <v>11639</v>
      </c>
      <c r="B313" t="s">
        <v>32</v>
      </c>
      <c r="C313" t="s">
        <v>11629</v>
      </c>
      <c r="D313" s="4">
        <v>43768</v>
      </c>
    </row>
    <row r="314" spans="1:4" x14ac:dyDescent="0.2">
      <c r="A314" t="s">
        <v>12760</v>
      </c>
      <c r="B314" t="s">
        <v>159</v>
      </c>
      <c r="C314" t="s">
        <v>12761</v>
      </c>
      <c r="D314" s="4">
        <v>43768</v>
      </c>
    </row>
    <row r="315" spans="1:4" x14ac:dyDescent="0.2">
      <c r="A315" t="s">
        <v>5063</v>
      </c>
      <c r="B315" t="s">
        <v>32</v>
      </c>
      <c r="C315" t="s">
        <v>5064</v>
      </c>
      <c r="D315" s="4">
        <v>43768</v>
      </c>
    </row>
    <row r="316" spans="1:4" x14ac:dyDescent="0.2">
      <c r="A316" t="s">
        <v>10633</v>
      </c>
      <c r="B316" t="s">
        <v>408</v>
      </c>
      <c r="C316" t="s">
        <v>10634</v>
      </c>
      <c r="D316" s="4">
        <v>43768</v>
      </c>
    </row>
    <row r="317" spans="1:4" x14ac:dyDescent="0.2">
      <c r="A317" t="s">
        <v>1741</v>
      </c>
      <c r="B317" t="s">
        <v>35</v>
      </c>
      <c r="C317" t="s">
        <v>1742</v>
      </c>
      <c r="D317" s="4">
        <v>43768</v>
      </c>
    </row>
    <row r="318" spans="1:4" x14ac:dyDescent="0.2">
      <c r="A318" t="s">
        <v>8733</v>
      </c>
      <c r="B318" t="s">
        <v>42</v>
      </c>
      <c r="C318" t="s">
        <v>8734</v>
      </c>
      <c r="D318" s="4">
        <v>43768</v>
      </c>
    </row>
    <row r="319" spans="1:4" x14ac:dyDescent="0.2">
      <c r="A319" t="s">
        <v>7323</v>
      </c>
      <c r="B319" t="s">
        <v>82</v>
      </c>
      <c r="C319" t="s">
        <v>7324</v>
      </c>
      <c r="D319" s="4">
        <v>43769</v>
      </c>
    </row>
    <row r="320" spans="1:4" x14ac:dyDescent="0.2">
      <c r="A320" t="s">
        <v>10237</v>
      </c>
      <c r="B320" t="s">
        <v>75</v>
      </c>
      <c r="C320" t="s">
        <v>10238</v>
      </c>
      <c r="D320" s="4">
        <v>43769</v>
      </c>
    </row>
    <row r="321" spans="1:4" x14ac:dyDescent="0.2">
      <c r="A321" t="s">
        <v>756</v>
      </c>
      <c r="B321" t="s">
        <v>26</v>
      </c>
      <c r="C321" t="s">
        <v>757</v>
      </c>
      <c r="D321" s="4">
        <v>43770</v>
      </c>
    </row>
    <row r="322" spans="1:4" x14ac:dyDescent="0.2">
      <c r="A322" t="s">
        <v>9544</v>
      </c>
      <c r="B322" t="s">
        <v>26</v>
      </c>
      <c r="C322" t="s">
        <v>9545</v>
      </c>
      <c r="D322" s="4">
        <v>43770</v>
      </c>
    </row>
    <row r="323" spans="1:4" x14ac:dyDescent="0.2">
      <c r="A323" t="s">
        <v>1997</v>
      </c>
      <c r="B323" t="s">
        <v>23</v>
      </c>
      <c r="C323" t="s">
        <v>1998</v>
      </c>
      <c r="D323" s="4">
        <v>43771</v>
      </c>
    </row>
    <row r="324" spans="1:4" x14ac:dyDescent="0.2">
      <c r="A324" t="s">
        <v>10585</v>
      </c>
      <c r="B324" t="s">
        <v>38</v>
      </c>
      <c r="C324" t="s">
        <v>10586</v>
      </c>
      <c r="D324" s="4">
        <v>43773</v>
      </c>
    </row>
    <row r="325" spans="1:4" x14ac:dyDescent="0.2">
      <c r="A325" t="s">
        <v>6533</v>
      </c>
      <c r="B325" t="s">
        <v>38</v>
      </c>
      <c r="C325" t="s">
        <v>6532</v>
      </c>
      <c r="D325" s="4">
        <v>43773</v>
      </c>
    </row>
    <row r="326" spans="1:4" x14ac:dyDescent="0.2">
      <c r="A326" t="s">
        <v>10206</v>
      </c>
      <c r="B326" t="s">
        <v>50</v>
      </c>
      <c r="C326" t="s">
        <v>10207</v>
      </c>
      <c r="D326" s="4">
        <v>43773</v>
      </c>
    </row>
    <row r="327" spans="1:4" x14ac:dyDescent="0.2">
      <c r="A327" t="s">
        <v>1617</v>
      </c>
      <c r="B327" t="s">
        <v>7</v>
      </c>
      <c r="C327" t="s">
        <v>1618</v>
      </c>
      <c r="D327" s="4">
        <v>43774</v>
      </c>
    </row>
    <row r="328" spans="1:4" x14ac:dyDescent="0.2">
      <c r="A328" t="s">
        <v>7960</v>
      </c>
      <c r="B328" t="s">
        <v>32</v>
      </c>
      <c r="C328" t="s">
        <v>7961</v>
      </c>
      <c r="D328" s="4">
        <v>43774</v>
      </c>
    </row>
    <row r="329" spans="1:4" x14ac:dyDescent="0.2">
      <c r="A329" t="s">
        <v>10186</v>
      </c>
      <c r="B329" t="s">
        <v>42</v>
      </c>
      <c r="C329" t="s">
        <v>10187</v>
      </c>
      <c r="D329" s="4">
        <v>43774</v>
      </c>
    </row>
    <row r="330" spans="1:4" x14ac:dyDescent="0.2">
      <c r="A330" t="s">
        <v>10724</v>
      </c>
      <c r="B330" t="s">
        <v>45</v>
      </c>
      <c r="C330" t="s">
        <v>10725</v>
      </c>
      <c r="D330" s="4">
        <v>43774</v>
      </c>
    </row>
    <row r="331" spans="1:4" x14ac:dyDescent="0.2">
      <c r="A331" t="s">
        <v>6184</v>
      </c>
      <c r="B331" t="s">
        <v>373</v>
      </c>
      <c r="C331" t="s">
        <v>6185</v>
      </c>
      <c r="D331" s="4">
        <v>43775</v>
      </c>
    </row>
    <row r="332" spans="1:4" x14ac:dyDescent="0.2">
      <c r="A332" t="s">
        <v>8945</v>
      </c>
      <c r="B332" t="s">
        <v>23</v>
      </c>
      <c r="C332" t="s">
        <v>8946</v>
      </c>
      <c r="D332" s="4">
        <v>43775</v>
      </c>
    </row>
    <row r="333" spans="1:4" x14ac:dyDescent="0.2">
      <c r="A333" t="s">
        <v>3557</v>
      </c>
      <c r="B333" t="s">
        <v>82</v>
      </c>
      <c r="C333" t="s">
        <v>3558</v>
      </c>
      <c r="D333" s="4">
        <v>43776</v>
      </c>
    </row>
    <row r="334" spans="1:4" x14ac:dyDescent="0.2">
      <c r="A334" t="s">
        <v>5839</v>
      </c>
      <c r="B334" t="s">
        <v>7</v>
      </c>
      <c r="C334" t="s">
        <v>5840</v>
      </c>
      <c r="D334" s="4">
        <v>43776</v>
      </c>
    </row>
    <row r="335" spans="1:4" x14ac:dyDescent="0.2">
      <c r="A335" t="s">
        <v>1119</v>
      </c>
      <c r="B335" t="s">
        <v>38</v>
      </c>
      <c r="C335" t="s">
        <v>1120</v>
      </c>
      <c r="D335" s="4">
        <v>43777</v>
      </c>
    </row>
    <row r="336" spans="1:4" x14ac:dyDescent="0.2">
      <c r="A336" t="s">
        <v>10285</v>
      </c>
      <c r="B336" t="s">
        <v>38</v>
      </c>
      <c r="C336" t="s">
        <v>10286</v>
      </c>
      <c r="D336" s="4">
        <v>43777</v>
      </c>
    </row>
    <row r="337" spans="1:4" x14ac:dyDescent="0.2">
      <c r="A337" t="s">
        <v>5664</v>
      </c>
      <c r="B337" t="s">
        <v>476</v>
      </c>
      <c r="C337" t="s">
        <v>5665</v>
      </c>
      <c r="D337" s="4">
        <v>43781</v>
      </c>
    </row>
    <row r="338" spans="1:4" x14ac:dyDescent="0.2">
      <c r="A338" t="s">
        <v>8105</v>
      </c>
      <c r="B338" t="s">
        <v>23</v>
      </c>
      <c r="C338" t="s">
        <v>12890</v>
      </c>
      <c r="D338" s="4">
        <v>43781</v>
      </c>
    </row>
    <row r="339" spans="1:4" x14ac:dyDescent="0.2">
      <c r="A339" t="s">
        <v>1755</v>
      </c>
      <c r="B339" t="s">
        <v>38</v>
      </c>
      <c r="C339" t="s">
        <v>1756</v>
      </c>
      <c r="D339" s="4">
        <v>43781</v>
      </c>
    </row>
    <row r="340" spans="1:4" x14ac:dyDescent="0.2">
      <c r="A340" t="s">
        <v>11674</v>
      </c>
      <c r="B340" t="s">
        <v>9231</v>
      </c>
      <c r="C340" t="s">
        <v>11675</v>
      </c>
      <c r="D340" s="4">
        <v>43782</v>
      </c>
    </row>
    <row r="341" spans="1:4" x14ac:dyDescent="0.2">
      <c r="A341" t="s">
        <v>5808</v>
      </c>
      <c r="B341" t="s">
        <v>159</v>
      </c>
      <c r="C341" t="s">
        <v>5809</v>
      </c>
      <c r="D341" s="4">
        <v>43783</v>
      </c>
    </row>
    <row r="342" spans="1:4" x14ac:dyDescent="0.2">
      <c r="A342" t="s">
        <v>11646</v>
      </c>
      <c r="B342" t="s">
        <v>53</v>
      </c>
      <c r="C342" t="s">
        <v>11647</v>
      </c>
      <c r="D342" s="4">
        <v>43783</v>
      </c>
    </row>
    <row r="343" spans="1:4" x14ac:dyDescent="0.2">
      <c r="A343" t="s">
        <v>10536</v>
      </c>
      <c r="B343" t="s">
        <v>38</v>
      </c>
      <c r="C343" t="s">
        <v>10537</v>
      </c>
      <c r="D343" s="4">
        <v>43783</v>
      </c>
    </row>
    <row r="344" spans="1:4" x14ac:dyDescent="0.2">
      <c r="A344" t="s">
        <v>9369</v>
      </c>
      <c r="B344" t="s">
        <v>9231</v>
      </c>
      <c r="C344" t="s">
        <v>9370</v>
      </c>
      <c r="D344" s="4">
        <v>43783</v>
      </c>
    </row>
    <row r="345" spans="1:4" x14ac:dyDescent="0.2">
      <c r="A345" t="s">
        <v>7199</v>
      </c>
      <c r="B345" t="s">
        <v>35</v>
      </c>
      <c r="C345" t="s">
        <v>7200</v>
      </c>
      <c r="D345" s="4">
        <v>43783</v>
      </c>
    </row>
    <row r="346" spans="1:4" x14ac:dyDescent="0.2">
      <c r="A346" t="s">
        <v>2244</v>
      </c>
      <c r="B346" t="s">
        <v>26</v>
      </c>
      <c r="C346" t="s">
        <v>2237</v>
      </c>
      <c r="D346" s="4">
        <v>43783</v>
      </c>
    </row>
    <row r="347" spans="1:4" x14ac:dyDescent="0.2">
      <c r="A347" t="s">
        <v>8116</v>
      </c>
      <c r="B347" t="s">
        <v>50</v>
      </c>
      <c r="C347" t="s">
        <v>8117</v>
      </c>
      <c r="D347" s="4">
        <v>43783</v>
      </c>
    </row>
    <row r="348" spans="1:4" x14ac:dyDescent="0.2">
      <c r="A348" t="s">
        <v>2208</v>
      </c>
      <c r="B348" t="s">
        <v>23</v>
      </c>
      <c r="C348" t="s">
        <v>2209</v>
      </c>
      <c r="D348" s="4">
        <v>43784</v>
      </c>
    </row>
    <row r="349" spans="1:4" x14ac:dyDescent="0.2">
      <c r="A349" t="s">
        <v>5044</v>
      </c>
      <c r="B349" t="s">
        <v>5014</v>
      </c>
      <c r="C349" t="s">
        <v>5045</v>
      </c>
      <c r="D349" s="4">
        <v>43785</v>
      </c>
    </row>
    <row r="350" spans="1:4" x14ac:dyDescent="0.2">
      <c r="A350" t="s">
        <v>7938</v>
      </c>
      <c r="B350" t="s">
        <v>50</v>
      </c>
      <c r="C350" t="s">
        <v>7939</v>
      </c>
      <c r="D350" s="4">
        <v>43787</v>
      </c>
    </row>
    <row r="351" spans="1:4" x14ac:dyDescent="0.2">
      <c r="A351" t="s">
        <v>2280</v>
      </c>
      <c r="B351" t="s">
        <v>75</v>
      </c>
      <c r="C351" t="s">
        <v>2270</v>
      </c>
      <c r="D351" s="4">
        <v>43788</v>
      </c>
    </row>
    <row r="352" spans="1:4" x14ac:dyDescent="0.2">
      <c r="A352" t="s">
        <v>1875</v>
      </c>
      <c r="B352" t="s">
        <v>7</v>
      </c>
      <c r="C352" t="s">
        <v>1876</v>
      </c>
      <c r="D352" s="4">
        <v>43788</v>
      </c>
    </row>
    <row r="353" spans="1:4" x14ac:dyDescent="0.2">
      <c r="A353" t="s">
        <v>1271</v>
      </c>
      <c r="B353" t="s">
        <v>38</v>
      </c>
      <c r="C353" t="s">
        <v>1272</v>
      </c>
      <c r="D353" s="4">
        <v>43789</v>
      </c>
    </row>
    <row r="354" spans="1:4" x14ac:dyDescent="0.2">
      <c r="A354" t="s">
        <v>6798</v>
      </c>
      <c r="B354" t="s">
        <v>38</v>
      </c>
      <c r="C354" t="s">
        <v>6799</v>
      </c>
      <c r="D354" s="4">
        <v>43790</v>
      </c>
    </row>
    <row r="355" spans="1:4" x14ac:dyDescent="0.2">
      <c r="A355" t="s">
        <v>716</v>
      </c>
      <c r="B355" t="s">
        <v>82</v>
      </c>
      <c r="C355" t="s">
        <v>717</v>
      </c>
      <c r="D355" s="4">
        <v>43790</v>
      </c>
    </row>
    <row r="356" spans="1:4" x14ac:dyDescent="0.2">
      <c r="A356" t="s">
        <v>6033</v>
      </c>
      <c r="B356" t="s">
        <v>38</v>
      </c>
      <c r="C356" t="s">
        <v>6034</v>
      </c>
      <c r="D356" s="4">
        <v>43790</v>
      </c>
    </row>
    <row r="357" spans="1:4" x14ac:dyDescent="0.2">
      <c r="A357" t="s">
        <v>9726</v>
      </c>
      <c r="B357" t="s">
        <v>363</v>
      </c>
      <c r="C357" t="s">
        <v>9727</v>
      </c>
      <c r="D357" s="4">
        <v>43790</v>
      </c>
    </row>
    <row r="358" spans="1:4" x14ac:dyDescent="0.2">
      <c r="A358" t="s">
        <v>7935</v>
      </c>
      <c r="B358" t="s">
        <v>38</v>
      </c>
      <c r="C358" t="s">
        <v>7926</v>
      </c>
      <c r="D358" s="4">
        <v>43791</v>
      </c>
    </row>
    <row r="359" spans="1:4" x14ac:dyDescent="0.2">
      <c r="A359" t="s">
        <v>9826</v>
      </c>
      <c r="B359" t="s">
        <v>23</v>
      </c>
      <c r="C359" t="s">
        <v>9827</v>
      </c>
      <c r="D359" s="4">
        <v>43791</v>
      </c>
    </row>
    <row r="360" spans="1:4" x14ac:dyDescent="0.2">
      <c r="A360" t="s">
        <v>7928</v>
      </c>
      <c r="B360" t="s">
        <v>38</v>
      </c>
      <c r="C360" t="s">
        <v>7926</v>
      </c>
      <c r="D360" s="4">
        <v>43791</v>
      </c>
    </row>
    <row r="361" spans="1:4" x14ac:dyDescent="0.2">
      <c r="A361" t="s">
        <v>7929</v>
      </c>
      <c r="B361" t="s">
        <v>38</v>
      </c>
      <c r="C361" t="s">
        <v>7926</v>
      </c>
      <c r="D361" s="4">
        <v>43791</v>
      </c>
    </row>
    <row r="362" spans="1:4" x14ac:dyDescent="0.2">
      <c r="A362" t="s">
        <v>791</v>
      </c>
      <c r="B362" t="s">
        <v>82</v>
      </c>
      <c r="C362" t="s">
        <v>792</v>
      </c>
      <c r="D362" s="4">
        <v>43791</v>
      </c>
    </row>
    <row r="363" spans="1:4" x14ac:dyDescent="0.2">
      <c r="A363" t="s">
        <v>3205</v>
      </c>
      <c r="B363" t="s">
        <v>159</v>
      </c>
      <c r="C363" t="s">
        <v>3206</v>
      </c>
      <c r="D363" s="4">
        <v>43792</v>
      </c>
    </row>
    <row r="364" spans="1:4" x14ac:dyDescent="0.2">
      <c r="A364" t="s">
        <v>2165</v>
      </c>
      <c r="B364" t="s">
        <v>100</v>
      </c>
      <c r="C364" t="s">
        <v>2166</v>
      </c>
      <c r="D364" s="4">
        <v>43792</v>
      </c>
    </row>
    <row r="365" spans="1:4" x14ac:dyDescent="0.2">
      <c r="A365" t="s">
        <v>12046</v>
      </c>
      <c r="B365" t="s">
        <v>38</v>
      </c>
      <c r="C365" t="s">
        <v>12047</v>
      </c>
      <c r="D365" s="4">
        <v>43795</v>
      </c>
    </row>
    <row r="366" spans="1:4" x14ac:dyDescent="0.2">
      <c r="A366" t="s">
        <v>3819</v>
      </c>
      <c r="B366" t="s">
        <v>23</v>
      </c>
      <c r="C366" t="s">
        <v>3820</v>
      </c>
      <c r="D366" s="4">
        <v>43795</v>
      </c>
    </row>
    <row r="367" spans="1:4" x14ac:dyDescent="0.2">
      <c r="A367" t="s">
        <v>3315</v>
      </c>
      <c r="B367" t="s">
        <v>35</v>
      </c>
      <c r="C367" t="s">
        <v>3316</v>
      </c>
      <c r="D367" s="4">
        <v>43795</v>
      </c>
    </row>
    <row r="368" spans="1:4" x14ac:dyDescent="0.2">
      <c r="A368" t="s">
        <v>4353</v>
      </c>
      <c r="B368" t="s">
        <v>32</v>
      </c>
      <c r="C368" t="s">
        <v>4354</v>
      </c>
      <c r="D368" s="4">
        <v>43795</v>
      </c>
    </row>
    <row r="369" spans="1:4" x14ac:dyDescent="0.2">
      <c r="A369" t="s">
        <v>1721</v>
      </c>
      <c r="B369" t="s">
        <v>7</v>
      </c>
      <c r="C369" t="s">
        <v>1722</v>
      </c>
      <c r="D369" s="4">
        <v>43795</v>
      </c>
    </row>
    <row r="370" spans="1:4" x14ac:dyDescent="0.2">
      <c r="A370" t="s">
        <v>9450</v>
      </c>
      <c r="B370" t="s">
        <v>224</v>
      </c>
      <c r="C370" t="s">
        <v>9451</v>
      </c>
      <c r="D370" s="4">
        <v>43795</v>
      </c>
    </row>
    <row r="371" spans="1:4" x14ac:dyDescent="0.2">
      <c r="A371" t="s">
        <v>959</v>
      </c>
      <c r="B371" t="s">
        <v>159</v>
      </c>
      <c r="C371" t="s">
        <v>960</v>
      </c>
      <c r="D371" s="4">
        <v>43795</v>
      </c>
    </row>
    <row r="372" spans="1:4" x14ac:dyDescent="0.2">
      <c r="A372" t="s">
        <v>7352</v>
      </c>
      <c r="B372" t="s">
        <v>23</v>
      </c>
      <c r="C372" t="s">
        <v>7353</v>
      </c>
      <c r="D372" s="4">
        <v>43796</v>
      </c>
    </row>
    <row r="373" spans="1:4" x14ac:dyDescent="0.2">
      <c r="A373" t="s">
        <v>2692</v>
      </c>
      <c r="B373" t="s">
        <v>855</v>
      </c>
      <c r="C373" t="s">
        <v>2693</v>
      </c>
      <c r="D373" s="4">
        <v>43796</v>
      </c>
    </row>
    <row r="374" spans="1:4" x14ac:dyDescent="0.2">
      <c r="A374" t="s">
        <v>10790</v>
      </c>
      <c r="B374" t="s">
        <v>32</v>
      </c>
      <c r="C374" t="s">
        <v>10791</v>
      </c>
      <c r="D374" s="4">
        <v>43796</v>
      </c>
    </row>
    <row r="375" spans="1:4" x14ac:dyDescent="0.2">
      <c r="A375" t="s">
        <v>3273</v>
      </c>
      <c r="B375" t="s">
        <v>159</v>
      </c>
      <c r="C375" t="s">
        <v>3274</v>
      </c>
      <c r="D375" s="4">
        <v>43796</v>
      </c>
    </row>
    <row r="376" spans="1:4" x14ac:dyDescent="0.2">
      <c r="A376" t="s">
        <v>3481</v>
      </c>
      <c r="B376" t="s">
        <v>32</v>
      </c>
      <c r="C376" t="s">
        <v>3482</v>
      </c>
      <c r="D376" s="4">
        <v>43796</v>
      </c>
    </row>
    <row r="377" spans="1:4" x14ac:dyDescent="0.2">
      <c r="A377" t="s">
        <v>4728</v>
      </c>
      <c r="B377" t="s">
        <v>38</v>
      </c>
      <c r="C377" t="s">
        <v>4729</v>
      </c>
      <c r="D377" s="4">
        <v>43796</v>
      </c>
    </row>
    <row r="378" spans="1:4" x14ac:dyDescent="0.2">
      <c r="A378" t="s">
        <v>1697</v>
      </c>
      <c r="B378" t="s">
        <v>7</v>
      </c>
      <c r="C378" t="s">
        <v>1698</v>
      </c>
      <c r="D378" s="4">
        <v>43796</v>
      </c>
    </row>
    <row r="379" spans="1:4" x14ac:dyDescent="0.2">
      <c r="A379" t="s">
        <v>3250</v>
      </c>
      <c r="B379" t="s">
        <v>32</v>
      </c>
      <c r="C379" t="s">
        <v>3251</v>
      </c>
      <c r="D379" s="4">
        <v>43796</v>
      </c>
    </row>
    <row r="380" spans="1:4" x14ac:dyDescent="0.2">
      <c r="A380" t="s">
        <v>494</v>
      </c>
      <c r="B380" t="s">
        <v>290</v>
      </c>
      <c r="C380" t="s">
        <v>495</v>
      </c>
      <c r="D380" s="4">
        <v>43796</v>
      </c>
    </row>
    <row r="381" spans="1:4" x14ac:dyDescent="0.2">
      <c r="A381" t="s">
        <v>7925</v>
      </c>
      <c r="B381" t="s">
        <v>38</v>
      </c>
      <c r="C381" t="s">
        <v>7926</v>
      </c>
      <c r="D381" s="4">
        <v>43796</v>
      </c>
    </row>
    <row r="382" spans="1:4" x14ac:dyDescent="0.2">
      <c r="A382" t="s">
        <v>9320</v>
      </c>
      <c r="B382" t="s">
        <v>45</v>
      </c>
      <c r="C382" t="s">
        <v>9321</v>
      </c>
      <c r="D382" s="4">
        <v>43796</v>
      </c>
    </row>
    <row r="383" spans="1:4" x14ac:dyDescent="0.2">
      <c r="A383" t="s">
        <v>11516</v>
      </c>
      <c r="B383" t="s">
        <v>254</v>
      </c>
      <c r="C383" t="s">
        <v>11517</v>
      </c>
      <c r="D383" s="4">
        <v>43797</v>
      </c>
    </row>
    <row r="384" spans="1:4" x14ac:dyDescent="0.2">
      <c r="A384" t="s">
        <v>7927</v>
      </c>
      <c r="B384" t="s">
        <v>38</v>
      </c>
      <c r="C384" t="s">
        <v>7926</v>
      </c>
      <c r="D384" s="4">
        <v>43797</v>
      </c>
    </row>
    <row r="385" spans="1:4" x14ac:dyDescent="0.2">
      <c r="A385" t="s">
        <v>10310</v>
      </c>
      <c r="B385" t="s">
        <v>32</v>
      </c>
      <c r="C385" t="s">
        <v>10311</v>
      </c>
      <c r="D385" s="4">
        <v>43797</v>
      </c>
    </row>
    <row r="386" spans="1:4" x14ac:dyDescent="0.2">
      <c r="A386" t="s">
        <v>3947</v>
      </c>
      <c r="B386" t="s">
        <v>32</v>
      </c>
      <c r="C386" t="s">
        <v>3948</v>
      </c>
      <c r="D386" s="4">
        <v>43798</v>
      </c>
    </row>
    <row r="387" spans="1:4" x14ac:dyDescent="0.2">
      <c r="A387" t="s">
        <v>3125</v>
      </c>
      <c r="B387" t="s">
        <v>26</v>
      </c>
      <c r="C387" t="s">
        <v>3126</v>
      </c>
      <c r="D387" s="4">
        <v>43798</v>
      </c>
    </row>
    <row r="388" spans="1:4" x14ac:dyDescent="0.2">
      <c r="A388" t="s">
        <v>2917</v>
      </c>
      <c r="B388" t="s">
        <v>53</v>
      </c>
      <c r="C388" t="s">
        <v>2918</v>
      </c>
      <c r="D388" s="4">
        <v>43798</v>
      </c>
    </row>
    <row r="389" spans="1:4" x14ac:dyDescent="0.2">
      <c r="A389" t="s">
        <v>3417</v>
      </c>
      <c r="B389" t="s">
        <v>32</v>
      </c>
      <c r="C389" t="s">
        <v>3418</v>
      </c>
      <c r="D389" s="4">
        <v>43798</v>
      </c>
    </row>
    <row r="390" spans="1:4" x14ac:dyDescent="0.2">
      <c r="A390" t="s">
        <v>8023</v>
      </c>
      <c r="B390" t="s">
        <v>50</v>
      </c>
      <c r="C390" t="s">
        <v>7910</v>
      </c>
      <c r="D390" s="4">
        <v>43799</v>
      </c>
    </row>
    <row r="391" spans="1:4" x14ac:dyDescent="0.2">
      <c r="A391" t="s">
        <v>3401</v>
      </c>
      <c r="B391" t="s">
        <v>224</v>
      </c>
      <c r="C391" t="s">
        <v>3402</v>
      </c>
      <c r="D391" s="4">
        <v>43799</v>
      </c>
    </row>
    <row r="392" spans="1:4" x14ac:dyDescent="0.2">
      <c r="A392" t="s">
        <v>12160</v>
      </c>
      <c r="B392" t="s">
        <v>159</v>
      </c>
      <c r="C392" t="s">
        <v>12161</v>
      </c>
      <c r="D392" s="4">
        <v>43801</v>
      </c>
    </row>
    <row r="393" spans="1:4" x14ac:dyDescent="0.2">
      <c r="A393" t="s">
        <v>1467</v>
      </c>
      <c r="B393" t="s">
        <v>1457</v>
      </c>
      <c r="C393" t="s">
        <v>1468</v>
      </c>
      <c r="D393" s="4">
        <v>43801</v>
      </c>
    </row>
    <row r="394" spans="1:4" x14ac:dyDescent="0.2">
      <c r="A394" t="s">
        <v>8019</v>
      </c>
      <c r="B394" t="s">
        <v>855</v>
      </c>
      <c r="C394" t="s">
        <v>8020</v>
      </c>
      <c r="D394" s="4">
        <v>43802</v>
      </c>
    </row>
    <row r="395" spans="1:4" x14ac:dyDescent="0.2">
      <c r="A395" t="s">
        <v>8181</v>
      </c>
      <c r="B395" t="s">
        <v>32</v>
      </c>
      <c r="C395" t="s">
        <v>8182</v>
      </c>
      <c r="D395" s="4">
        <v>43802</v>
      </c>
    </row>
    <row r="396" spans="1:4" x14ac:dyDescent="0.2">
      <c r="A396" t="s">
        <v>3543</v>
      </c>
      <c r="B396" t="s">
        <v>53</v>
      </c>
      <c r="C396" t="s">
        <v>3544</v>
      </c>
      <c r="D396" s="4">
        <v>43802</v>
      </c>
    </row>
    <row r="397" spans="1:4" x14ac:dyDescent="0.2">
      <c r="A397" t="s">
        <v>9337</v>
      </c>
      <c r="B397" t="s">
        <v>103</v>
      </c>
      <c r="C397" t="s">
        <v>12897</v>
      </c>
      <c r="D397" s="4">
        <v>43803</v>
      </c>
    </row>
    <row r="398" spans="1:4" x14ac:dyDescent="0.2">
      <c r="A398" t="s">
        <v>5209</v>
      </c>
      <c r="B398" t="s">
        <v>26</v>
      </c>
      <c r="C398" t="s">
        <v>5210</v>
      </c>
      <c r="D398" s="4">
        <v>43803</v>
      </c>
    </row>
    <row r="399" spans="1:4" x14ac:dyDescent="0.2">
      <c r="A399" t="s">
        <v>5960</v>
      </c>
      <c r="B399" t="s">
        <v>23</v>
      </c>
      <c r="C399" t="s">
        <v>5961</v>
      </c>
      <c r="D399" s="4">
        <v>43804</v>
      </c>
    </row>
    <row r="400" spans="1:4" x14ac:dyDescent="0.2">
      <c r="A400" t="s">
        <v>8943</v>
      </c>
      <c r="B400" t="s">
        <v>32</v>
      </c>
      <c r="C400" t="s">
        <v>8944</v>
      </c>
      <c r="D400" s="4">
        <v>43804</v>
      </c>
    </row>
    <row r="401" spans="1:4" x14ac:dyDescent="0.2">
      <c r="A401" t="s">
        <v>3129</v>
      </c>
      <c r="B401" t="s">
        <v>26</v>
      </c>
      <c r="C401" t="s">
        <v>3130</v>
      </c>
      <c r="D401" s="4">
        <v>43804</v>
      </c>
    </row>
    <row r="402" spans="1:4" x14ac:dyDescent="0.2">
      <c r="A402" t="s">
        <v>4403</v>
      </c>
      <c r="B402" t="s">
        <v>100</v>
      </c>
      <c r="C402" t="s">
        <v>4404</v>
      </c>
      <c r="D402" s="4">
        <v>43804</v>
      </c>
    </row>
    <row r="403" spans="1:4" x14ac:dyDescent="0.2">
      <c r="A403" t="s">
        <v>5935</v>
      </c>
      <c r="B403" t="s">
        <v>23</v>
      </c>
      <c r="C403" t="s">
        <v>5936</v>
      </c>
      <c r="D403" s="4">
        <v>43804</v>
      </c>
    </row>
    <row r="404" spans="1:4" x14ac:dyDescent="0.2">
      <c r="A404" t="s">
        <v>5055</v>
      </c>
      <c r="B404" t="s">
        <v>53</v>
      </c>
      <c r="C404" t="s">
        <v>12907</v>
      </c>
      <c r="D404" s="4">
        <v>43805</v>
      </c>
    </row>
    <row r="405" spans="1:4" x14ac:dyDescent="0.2">
      <c r="A405" t="s">
        <v>9026</v>
      </c>
      <c r="B405" t="s">
        <v>373</v>
      </c>
      <c r="C405" t="s">
        <v>9027</v>
      </c>
      <c r="D405" s="4">
        <v>43805</v>
      </c>
    </row>
    <row r="406" spans="1:4" x14ac:dyDescent="0.2">
      <c r="A406" t="s">
        <v>3827</v>
      </c>
      <c r="B406" t="s">
        <v>159</v>
      </c>
      <c r="C406" t="s">
        <v>3828</v>
      </c>
      <c r="D406" s="4">
        <v>43805</v>
      </c>
    </row>
    <row r="407" spans="1:4" x14ac:dyDescent="0.2">
      <c r="A407" t="s">
        <v>9036</v>
      </c>
      <c r="B407" t="s">
        <v>26</v>
      </c>
      <c r="C407" t="s">
        <v>9037</v>
      </c>
      <c r="D407" s="4">
        <v>43805</v>
      </c>
    </row>
    <row r="408" spans="1:4" x14ac:dyDescent="0.2">
      <c r="A408" t="s">
        <v>12497</v>
      </c>
      <c r="B408" t="s">
        <v>45</v>
      </c>
      <c r="C408" t="s">
        <v>12498</v>
      </c>
      <c r="D408" s="4">
        <v>43805</v>
      </c>
    </row>
    <row r="409" spans="1:4" x14ac:dyDescent="0.2">
      <c r="A409" t="s">
        <v>12523</v>
      </c>
      <c r="B409" t="s">
        <v>159</v>
      </c>
      <c r="C409" t="s">
        <v>12524</v>
      </c>
      <c r="D409" s="4">
        <v>43805</v>
      </c>
    </row>
    <row r="410" spans="1:4" x14ac:dyDescent="0.2">
      <c r="A410" t="s">
        <v>4281</v>
      </c>
      <c r="B410" t="s">
        <v>103</v>
      </c>
      <c r="C410" t="s">
        <v>4282</v>
      </c>
      <c r="D410" s="4">
        <v>43805</v>
      </c>
    </row>
    <row r="411" spans="1:4" x14ac:dyDescent="0.2">
      <c r="A411" t="s">
        <v>2538</v>
      </c>
      <c r="B411" t="s">
        <v>103</v>
      </c>
      <c r="C411" t="s">
        <v>2539</v>
      </c>
      <c r="D411" s="4">
        <v>43805</v>
      </c>
    </row>
    <row r="412" spans="1:4" x14ac:dyDescent="0.2">
      <c r="A412" t="s">
        <v>275</v>
      </c>
      <c r="B412" t="s">
        <v>75</v>
      </c>
      <c r="C412" t="s">
        <v>276</v>
      </c>
      <c r="D412" s="4">
        <v>43806</v>
      </c>
    </row>
    <row r="413" spans="1:4" x14ac:dyDescent="0.2">
      <c r="A413" t="s">
        <v>1940</v>
      </c>
      <c r="B413" t="s">
        <v>35</v>
      </c>
      <c r="C413" t="s">
        <v>1941</v>
      </c>
      <c r="D413" s="4">
        <v>43809</v>
      </c>
    </row>
    <row r="414" spans="1:4" x14ac:dyDescent="0.2">
      <c r="A414" t="s">
        <v>4335</v>
      </c>
      <c r="B414" t="s">
        <v>45</v>
      </c>
      <c r="C414" t="s">
        <v>4336</v>
      </c>
      <c r="D414" s="4">
        <v>43809</v>
      </c>
    </row>
    <row r="415" spans="1:4" x14ac:dyDescent="0.2">
      <c r="A415" t="s">
        <v>10653</v>
      </c>
      <c r="B415" t="s">
        <v>103</v>
      </c>
      <c r="C415" t="s">
        <v>10654</v>
      </c>
      <c r="D415" s="4">
        <v>43809</v>
      </c>
    </row>
    <row r="416" spans="1:4" x14ac:dyDescent="0.2">
      <c r="A416" t="s">
        <v>5173</v>
      </c>
      <c r="B416" t="s">
        <v>290</v>
      </c>
      <c r="C416" t="s">
        <v>5174</v>
      </c>
      <c r="D416" s="4">
        <v>43809</v>
      </c>
    </row>
    <row r="417" spans="1:4" x14ac:dyDescent="0.2">
      <c r="A417" t="s">
        <v>3168</v>
      </c>
      <c r="B417" t="s">
        <v>159</v>
      </c>
      <c r="C417" t="s">
        <v>3169</v>
      </c>
      <c r="D417" s="4">
        <v>43809</v>
      </c>
    </row>
    <row r="418" spans="1:4" x14ac:dyDescent="0.2">
      <c r="A418" t="s">
        <v>10400</v>
      </c>
      <c r="B418" t="s">
        <v>38</v>
      </c>
      <c r="C418" t="s">
        <v>10401</v>
      </c>
      <c r="D418" s="4">
        <v>43810</v>
      </c>
    </row>
    <row r="419" spans="1:4" x14ac:dyDescent="0.2">
      <c r="A419" t="s">
        <v>2768</v>
      </c>
      <c r="B419" t="s">
        <v>82</v>
      </c>
      <c r="C419" t="s">
        <v>2769</v>
      </c>
      <c r="D419" s="4">
        <v>43810</v>
      </c>
    </row>
    <row r="420" spans="1:4" x14ac:dyDescent="0.2">
      <c r="A420" t="s">
        <v>2419</v>
      </c>
      <c r="B420" t="s">
        <v>290</v>
      </c>
      <c r="C420" t="s">
        <v>2420</v>
      </c>
      <c r="D420" s="4">
        <v>43810</v>
      </c>
    </row>
    <row r="421" spans="1:4" x14ac:dyDescent="0.2">
      <c r="A421" t="s">
        <v>8534</v>
      </c>
      <c r="B421" t="s">
        <v>38</v>
      </c>
      <c r="C421" t="s">
        <v>8535</v>
      </c>
      <c r="D421" s="4">
        <v>43810</v>
      </c>
    </row>
    <row r="422" spans="1:4" x14ac:dyDescent="0.2">
      <c r="A422" t="s">
        <v>11207</v>
      </c>
      <c r="B422" t="s">
        <v>159</v>
      </c>
      <c r="C422" t="s">
        <v>11208</v>
      </c>
      <c r="D422" s="4">
        <v>43810</v>
      </c>
    </row>
    <row r="423" spans="1:4" x14ac:dyDescent="0.2">
      <c r="A423" t="s">
        <v>10583</v>
      </c>
      <c r="B423" t="s">
        <v>75</v>
      </c>
      <c r="C423" t="s">
        <v>10584</v>
      </c>
      <c r="D423" s="4">
        <v>43810</v>
      </c>
    </row>
    <row r="424" spans="1:4" x14ac:dyDescent="0.2">
      <c r="A424" t="s">
        <v>10452</v>
      </c>
      <c r="B424" t="s">
        <v>712</v>
      </c>
      <c r="C424" t="s">
        <v>10453</v>
      </c>
      <c r="D424" s="4">
        <v>43811</v>
      </c>
    </row>
    <row r="425" spans="1:4" x14ac:dyDescent="0.2">
      <c r="A425" t="s">
        <v>8844</v>
      </c>
      <c r="B425" t="s">
        <v>50</v>
      </c>
      <c r="C425" t="s">
        <v>12904</v>
      </c>
      <c r="D425" s="4">
        <v>43811</v>
      </c>
    </row>
    <row r="426" spans="1:4" x14ac:dyDescent="0.2">
      <c r="A426" t="s">
        <v>5814</v>
      </c>
      <c r="B426" t="s">
        <v>38</v>
      </c>
      <c r="C426" t="s">
        <v>5815</v>
      </c>
      <c r="D426" s="4">
        <v>43811</v>
      </c>
    </row>
    <row r="427" spans="1:4" x14ac:dyDescent="0.2">
      <c r="A427" t="s">
        <v>3573</v>
      </c>
      <c r="B427" t="s">
        <v>159</v>
      </c>
      <c r="C427" t="s">
        <v>3574</v>
      </c>
      <c r="D427" s="4">
        <v>43811</v>
      </c>
    </row>
    <row r="428" spans="1:4" x14ac:dyDescent="0.2">
      <c r="A428" t="s">
        <v>1452</v>
      </c>
      <c r="B428" t="s">
        <v>38</v>
      </c>
      <c r="C428" t="s">
        <v>1453</v>
      </c>
      <c r="D428" s="4">
        <v>43811</v>
      </c>
    </row>
    <row r="429" spans="1:4" x14ac:dyDescent="0.2">
      <c r="A429" t="s">
        <v>5941</v>
      </c>
      <c r="B429" t="s">
        <v>38</v>
      </c>
      <c r="C429" t="s">
        <v>5942</v>
      </c>
      <c r="D429" s="4">
        <v>43812</v>
      </c>
    </row>
    <row r="430" spans="1:4" x14ac:dyDescent="0.2">
      <c r="A430" t="s">
        <v>6702</v>
      </c>
      <c r="B430" t="s">
        <v>23</v>
      </c>
      <c r="C430" t="s">
        <v>6703</v>
      </c>
      <c r="D430" s="4">
        <v>43812</v>
      </c>
    </row>
    <row r="431" spans="1:4" x14ac:dyDescent="0.2">
      <c r="A431" t="s">
        <v>12205</v>
      </c>
      <c r="B431" t="s">
        <v>7</v>
      </c>
      <c r="C431" t="s">
        <v>12206</v>
      </c>
      <c r="D431" s="4">
        <v>43813</v>
      </c>
    </row>
    <row r="432" spans="1:4" x14ac:dyDescent="0.2">
      <c r="A432" t="s">
        <v>11739</v>
      </c>
      <c r="B432" t="s">
        <v>576</v>
      </c>
      <c r="C432" t="s">
        <v>11740</v>
      </c>
      <c r="D432" s="4">
        <v>43813</v>
      </c>
    </row>
    <row r="433" spans="1:4" x14ac:dyDescent="0.2">
      <c r="A433" t="s">
        <v>11713</v>
      </c>
      <c r="B433" t="s">
        <v>82</v>
      </c>
      <c r="C433" t="s">
        <v>11714</v>
      </c>
      <c r="D433" s="4">
        <v>43815</v>
      </c>
    </row>
    <row r="434" spans="1:4" x14ac:dyDescent="0.2">
      <c r="A434" t="s">
        <v>7788</v>
      </c>
      <c r="B434" t="s">
        <v>45</v>
      </c>
      <c r="C434" t="s">
        <v>7789</v>
      </c>
      <c r="D434" s="4">
        <v>43815</v>
      </c>
    </row>
    <row r="435" spans="1:4" x14ac:dyDescent="0.2">
      <c r="A435" t="s">
        <v>2584</v>
      </c>
      <c r="B435" t="s">
        <v>122</v>
      </c>
      <c r="C435" t="s">
        <v>2585</v>
      </c>
      <c r="D435" s="4">
        <v>43815</v>
      </c>
    </row>
    <row r="436" spans="1:4" x14ac:dyDescent="0.2">
      <c r="A436" t="s">
        <v>1037</v>
      </c>
      <c r="B436" t="s">
        <v>50</v>
      </c>
      <c r="C436" t="s">
        <v>1038</v>
      </c>
      <c r="D436" s="4">
        <v>43815</v>
      </c>
    </row>
    <row r="437" spans="1:4" x14ac:dyDescent="0.2">
      <c r="A437" t="s">
        <v>1829</v>
      </c>
      <c r="B437" t="s">
        <v>1830</v>
      </c>
      <c r="C437" t="s">
        <v>1831</v>
      </c>
      <c r="D437" s="4">
        <v>43815</v>
      </c>
    </row>
    <row r="438" spans="1:4" x14ac:dyDescent="0.2">
      <c r="A438" t="s">
        <v>6738</v>
      </c>
      <c r="B438" t="s">
        <v>23</v>
      </c>
      <c r="C438" t="s">
        <v>6739</v>
      </c>
      <c r="D438" s="4">
        <v>43816</v>
      </c>
    </row>
    <row r="439" spans="1:4" x14ac:dyDescent="0.2">
      <c r="A439" t="s">
        <v>2153</v>
      </c>
      <c r="B439" t="s">
        <v>140</v>
      </c>
      <c r="C439" t="s">
        <v>2154</v>
      </c>
      <c r="D439" s="4">
        <v>43816</v>
      </c>
    </row>
    <row r="440" spans="1:4" x14ac:dyDescent="0.2">
      <c r="A440" t="s">
        <v>5326</v>
      </c>
      <c r="B440" t="s">
        <v>53</v>
      </c>
      <c r="C440" t="s">
        <v>5327</v>
      </c>
      <c r="D440" s="4">
        <v>43816</v>
      </c>
    </row>
    <row r="441" spans="1:4" x14ac:dyDescent="0.2">
      <c r="A441" t="s">
        <v>4684</v>
      </c>
      <c r="B441" t="s">
        <v>38</v>
      </c>
      <c r="C441" t="s">
        <v>4685</v>
      </c>
      <c r="D441" s="4">
        <v>43817</v>
      </c>
    </row>
    <row r="442" spans="1:4" x14ac:dyDescent="0.2">
      <c r="A442" t="s">
        <v>8580</v>
      </c>
      <c r="B442" t="s">
        <v>1457</v>
      </c>
      <c r="C442" t="s">
        <v>8581</v>
      </c>
      <c r="D442" s="4">
        <v>43818</v>
      </c>
    </row>
    <row r="443" spans="1:4" x14ac:dyDescent="0.2">
      <c r="A443" t="s">
        <v>3586</v>
      </c>
      <c r="B443" t="s">
        <v>7</v>
      </c>
      <c r="C443" t="s">
        <v>3587</v>
      </c>
      <c r="D443" s="4">
        <v>43818</v>
      </c>
    </row>
    <row r="444" spans="1:4" x14ac:dyDescent="0.2">
      <c r="A444" t="s">
        <v>11874</v>
      </c>
      <c r="B444" t="s">
        <v>53</v>
      </c>
      <c r="C444" t="s">
        <v>11875</v>
      </c>
      <c r="D444" s="4">
        <v>43819</v>
      </c>
    </row>
    <row r="445" spans="1:4" x14ac:dyDescent="0.2">
      <c r="A445" t="s">
        <v>9777</v>
      </c>
      <c r="B445" t="s">
        <v>7</v>
      </c>
      <c r="C445" t="s">
        <v>9778</v>
      </c>
      <c r="D445" s="4">
        <v>43819</v>
      </c>
    </row>
    <row r="446" spans="1:4" x14ac:dyDescent="0.2">
      <c r="A446" t="s">
        <v>6258</v>
      </c>
      <c r="B446" t="s">
        <v>32</v>
      </c>
      <c r="C446" t="s">
        <v>6259</v>
      </c>
      <c r="D446" s="4">
        <v>43819</v>
      </c>
    </row>
    <row r="447" spans="1:4" x14ac:dyDescent="0.2">
      <c r="A447" t="s">
        <v>7964</v>
      </c>
      <c r="B447" t="s">
        <v>159</v>
      </c>
      <c r="C447" t="s">
        <v>7965</v>
      </c>
      <c r="D447" s="4">
        <v>43819</v>
      </c>
    </row>
    <row r="448" spans="1:4" x14ac:dyDescent="0.2">
      <c r="A448" t="s">
        <v>7994</v>
      </c>
      <c r="B448" t="s">
        <v>50</v>
      </c>
      <c r="C448" t="s">
        <v>7995</v>
      </c>
      <c r="D448" s="4">
        <v>43819</v>
      </c>
    </row>
    <row r="449" spans="1:4" x14ac:dyDescent="0.2">
      <c r="A449" t="s">
        <v>2446</v>
      </c>
      <c r="B449" t="s">
        <v>23</v>
      </c>
      <c r="C449" t="s">
        <v>2447</v>
      </c>
      <c r="D449" s="4">
        <v>43820</v>
      </c>
    </row>
    <row r="450" spans="1:4" x14ac:dyDescent="0.2">
      <c r="A450" t="s">
        <v>10019</v>
      </c>
      <c r="B450" t="s">
        <v>159</v>
      </c>
      <c r="C450" t="s">
        <v>10020</v>
      </c>
      <c r="D450" s="4">
        <v>43820</v>
      </c>
    </row>
    <row r="451" spans="1:4" x14ac:dyDescent="0.2">
      <c r="A451" t="s">
        <v>8707</v>
      </c>
      <c r="B451" t="s">
        <v>373</v>
      </c>
      <c r="C451" t="s">
        <v>8708</v>
      </c>
      <c r="D451" s="4">
        <v>43820</v>
      </c>
    </row>
    <row r="452" spans="1:4" x14ac:dyDescent="0.2">
      <c r="A452" t="s">
        <v>10029</v>
      </c>
      <c r="B452" t="s">
        <v>7</v>
      </c>
      <c r="C452" t="s">
        <v>12906</v>
      </c>
      <c r="D452" s="4">
        <v>43822</v>
      </c>
    </row>
    <row r="453" spans="1:4" x14ac:dyDescent="0.2">
      <c r="A453" t="s">
        <v>12252</v>
      </c>
      <c r="B453" t="s">
        <v>35</v>
      </c>
      <c r="C453" t="s">
        <v>12253</v>
      </c>
      <c r="D453" s="4">
        <v>43822</v>
      </c>
    </row>
    <row r="454" spans="1:4" x14ac:dyDescent="0.2">
      <c r="A454" t="s">
        <v>9379</v>
      </c>
      <c r="B454" t="s">
        <v>7</v>
      </c>
      <c r="C454" t="s">
        <v>9380</v>
      </c>
      <c r="D454" s="4">
        <v>43822</v>
      </c>
    </row>
    <row r="455" spans="1:4" x14ac:dyDescent="0.2">
      <c r="A455" t="s">
        <v>10027</v>
      </c>
      <c r="B455" t="s">
        <v>87</v>
      </c>
      <c r="C455" t="s">
        <v>10028</v>
      </c>
      <c r="D455" s="4">
        <v>43822</v>
      </c>
    </row>
    <row r="456" spans="1:4" x14ac:dyDescent="0.2">
      <c r="A456" t="s">
        <v>4628</v>
      </c>
      <c r="B456" t="s">
        <v>606</v>
      </c>
      <c r="C456" t="s">
        <v>4629</v>
      </c>
      <c r="D456" s="4">
        <v>43822</v>
      </c>
    </row>
    <row r="457" spans="1:4" x14ac:dyDescent="0.2">
      <c r="A457" t="s">
        <v>1651</v>
      </c>
      <c r="B457" t="s">
        <v>7</v>
      </c>
      <c r="C457" t="s">
        <v>1652</v>
      </c>
      <c r="D457" s="4">
        <v>43822</v>
      </c>
    </row>
    <row r="458" spans="1:4" x14ac:dyDescent="0.2">
      <c r="A458" t="s">
        <v>2033</v>
      </c>
      <c r="B458" t="s">
        <v>50</v>
      </c>
      <c r="C458" t="s">
        <v>2034</v>
      </c>
      <c r="D458" s="4">
        <v>43824</v>
      </c>
    </row>
    <row r="459" spans="1:4" x14ac:dyDescent="0.2">
      <c r="A459" t="s">
        <v>1094</v>
      </c>
      <c r="B459" t="s">
        <v>626</v>
      </c>
      <c r="C459" t="s">
        <v>1095</v>
      </c>
      <c r="D459" s="4">
        <v>43825</v>
      </c>
    </row>
    <row r="460" spans="1:4" x14ac:dyDescent="0.2">
      <c r="A460" t="s">
        <v>11624</v>
      </c>
      <c r="B460" t="s">
        <v>290</v>
      </c>
      <c r="C460" t="s">
        <v>11625</v>
      </c>
      <c r="D460" s="4">
        <v>43825</v>
      </c>
    </row>
    <row r="461" spans="1:4" x14ac:dyDescent="0.2">
      <c r="A461" t="s">
        <v>825</v>
      </c>
      <c r="B461" t="s">
        <v>224</v>
      </c>
      <c r="C461" t="s">
        <v>826</v>
      </c>
      <c r="D461" s="4">
        <v>43825</v>
      </c>
    </row>
    <row r="462" spans="1:4" x14ac:dyDescent="0.2">
      <c r="A462" t="s">
        <v>1688</v>
      </c>
      <c r="B462" t="s">
        <v>38</v>
      </c>
      <c r="C462" t="s">
        <v>1689</v>
      </c>
      <c r="D462" s="4">
        <v>43825</v>
      </c>
    </row>
    <row r="463" spans="1:4" x14ac:dyDescent="0.2">
      <c r="A463" t="s">
        <v>8339</v>
      </c>
      <c r="B463" t="s">
        <v>8340</v>
      </c>
      <c r="C463" t="s">
        <v>8341</v>
      </c>
      <c r="D463" s="4">
        <v>43825</v>
      </c>
    </row>
    <row r="464" spans="1:4" x14ac:dyDescent="0.2">
      <c r="A464" t="s">
        <v>10069</v>
      </c>
      <c r="B464" t="s">
        <v>7</v>
      </c>
      <c r="C464" t="s">
        <v>10070</v>
      </c>
      <c r="D464" s="4">
        <v>43825</v>
      </c>
    </row>
    <row r="465" spans="1:4" x14ac:dyDescent="0.2">
      <c r="A465" t="s">
        <v>6766</v>
      </c>
      <c r="B465" t="s">
        <v>267</v>
      </c>
      <c r="C465" t="s">
        <v>6767</v>
      </c>
      <c r="D465" s="4">
        <v>43825</v>
      </c>
    </row>
    <row r="466" spans="1:4" x14ac:dyDescent="0.2">
      <c r="A466" t="s">
        <v>4355</v>
      </c>
      <c r="B466" t="s">
        <v>100</v>
      </c>
      <c r="C466" t="s">
        <v>4356</v>
      </c>
      <c r="D466" s="4">
        <v>43825</v>
      </c>
    </row>
    <row r="467" spans="1:4" x14ac:dyDescent="0.2">
      <c r="A467" t="s">
        <v>951</v>
      </c>
      <c r="B467" t="s">
        <v>50</v>
      </c>
      <c r="C467" t="s">
        <v>952</v>
      </c>
      <c r="D467" s="4">
        <v>43825</v>
      </c>
    </row>
    <row r="468" spans="1:4" x14ac:dyDescent="0.2">
      <c r="A468" t="s">
        <v>1456</v>
      </c>
      <c r="B468" t="s">
        <v>1457</v>
      </c>
      <c r="C468" t="s">
        <v>1458</v>
      </c>
      <c r="D468" s="4">
        <v>43825</v>
      </c>
    </row>
    <row r="469" spans="1:4" x14ac:dyDescent="0.2">
      <c r="A469" t="s">
        <v>7627</v>
      </c>
      <c r="B469" t="s">
        <v>7</v>
      </c>
      <c r="C469" t="s">
        <v>7628</v>
      </c>
      <c r="D469" s="4">
        <v>43825</v>
      </c>
    </row>
    <row r="470" spans="1:4" x14ac:dyDescent="0.2">
      <c r="A470" t="s">
        <v>10465</v>
      </c>
      <c r="B470" t="s">
        <v>5196</v>
      </c>
      <c r="C470" t="s">
        <v>10466</v>
      </c>
      <c r="D470" s="4">
        <v>43825</v>
      </c>
    </row>
    <row r="471" spans="1:4" x14ac:dyDescent="0.2">
      <c r="A471" t="s">
        <v>2555</v>
      </c>
      <c r="B471" t="s">
        <v>50</v>
      </c>
      <c r="C471" t="s">
        <v>2556</v>
      </c>
      <c r="D471" s="4">
        <v>43825</v>
      </c>
    </row>
    <row r="472" spans="1:4" x14ac:dyDescent="0.2">
      <c r="A472" t="s">
        <v>3957</v>
      </c>
      <c r="B472" t="s">
        <v>15</v>
      </c>
      <c r="C472" t="s">
        <v>3958</v>
      </c>
      <c r="D472" s="4">
        <v>43826</v>
      </c>
    </row>
    <row r="473" spans="1:4" x14ac:dyDescent="0.2">
      <c r="A473" t="s">
        <v>4724</v>
      </c>
      <c r="B473" t="s">
        <v>87</v>
      </c>
      <c r="C473" t="s">
        <v>4725</v>
      </c>
      <c r="D473" s="4">
        <v>43826</v>
      </c>
    </row>
    <row r="474" spans="1:4" x14ac:dyDescent="0.2">
      <c r="A474" t="s">
        <v>2963</v>
      </c>
      <c r="B474" t="s">
        <v>363</v>
      </c>
      <c r="C474" t="s">
        <v>2964</v>
      </c>
      <c r="D474" s="4">
        <v>43827</v>
      </c>
    </row>
    <row r="475" spans="1:4" x14ac:dyDescent="0.2">
      <c r="A475" t="s">
        <v>5878</v>
      </c>
      <c r="B475" t="s">
        <v>159</v>
      </c>
      <c r="C475" t="s">
        <v>5879</v>
      </c>
      <c r="D475" s="4">
        <v>43829</v>
      </c>
    </row>
    <row r="476" spans="1:4" x14ac:dyDescent="0.2">
      <c r="A476" t="s">
        <v>8171</v>
      </c>
      <c r="B476" t="s">
        <v>451</v>
      </c>
      <c r="C476" t="s">
        <v>8172</v>
      </c>
      <c r="D476" s="4">
        <v>43830</v>
      </c>
    </row>
    <row r="477" spans="1:4" x14ac:dyDescent="0.2">
      <c r="A477" t="s">
        <v>10527</v>
      </c>
      <c r="B477" t="s">
        <v>32</v>
      </c>
      <c r="C477" t="s">
        <v>10528</v>
      </c>
      <c r="D477" s="4">
        <v>43830</v>
      </c>
    </row>
    <row r="478" spans="1:4" x14ac:dyDescent="0.2">
      <c r="A478" t="s">
        <v>4208</v>
      </c>
      <c r="B478" t="s">
        <v>855</v>
      </c>
      <c r="C478" t="s">
        <v>4209</v>
      </c>
      <c r="D478" s="4">
        <v>43831</v>
      </c>
    </row>
    <row r="479" spans="1:4" x14ac:dyDescent="0.2">
      <c r="A479" t="s">
        <v>10523</v>
      </c>
      <c r="B479" t="s">
        <v>972</v>
      </c>
      <c r="C479" t="s">
        <v>10524</v>
      </c>
      <c r="D479" s="4">
        <v>43831</v>
      </c>
    </row>
    <row r="480" spans="1:4" x14ac:dyDescent="0.2">
      <c r="A480" t="s">
        <v>12569</v>
      </c>
      <c r="B480" t="s">
        <v>35</v>
      </c>
      <c r="C480" t="s">
        <v>12570</v>
      </c>
      <c r="D480" s="4">
        <v>43832</v>
      </c>
    </row>
    <row r="481" spans="1:4" x14ac:dyDescent="0.2">
      <c r="A481" t="s">
        <v>10538</v>
      </c>
      <c r="B481" t="s">
        <v>38</v>
      </c>
      <c r="C481" t="s">
        <v>10539</v>
      </c>
      <c r="D481" s="4">
        <v>43832</v>
      </c>
    </row>
    <row r="482" spans="1:4" x14ac:dyDescent="0.2">
      <c r="A482" t="s">
        <v>5688</v>
      </c>
      <c r="B482" t="s">
        <v>38</v>
      </c>
      <c r="C482" t="s">
        <v>5689</v>
      </c>
      <c r="D482" s="4">
        <v>43832</v>
      </c>
    </row>
    <row r="483" spans="1:4" x14ac:dyDescent="0.2">
      <c r="A483" t="s">
        <v>9863</v>
      </c>
      <c r="B483" t="s">
        <v>23</v>
      </c>
      <c r="C483" t="s">
        <v>9864</v>
      </c>
      <c r="D483" s="4">
        <v>43832</v>
      </c>
    </row>
    <row r="484" spans="1:4" x14ac:dyDescent="0.2">
      <c r="A484" t="s">
        <v>4379</v>
      </c>
      <c r="B484" t="s">
        <v>103</v>
      </c>
      <c r="C484" t="s">
        <v>4380</v>
      </c>
      <c r="D484" s="4">
        <v>43832</v>
      </c>
    </row>
    <row r="485" spans="1:4" x14ac:dyDescent="0.2">
      <c r="A485" t="s">
        <v>7757</v>
      </c>
      <c r="B485" t="s">
        <v>45</v>
      </c>
      <c r="C485" t="s">
        <v>7758</v>
      </c>
      <c r="D485" s="4">
        <v>43833</v>
      </c>
    </row>
    <row r="486" spans="1:4" x14ac:dyDescent="0.2">
      <c r="A486" t="s">
        <v>3297</v>
      </c>
      <c r="B486" t="s">
        <v>35</v>
      </c>
      <c r="C486" t="s">
        <v>3298</v>
      </c>
      <c r="D486" s="4">
        <v>43833</v>
      </c>
    </row>
    <row r="487" spans="1:4" x14ac:dyDescent="0.2">
      <c r="A487" t="s">
        <v>7381</v>
      </c>
      <c r="B487" t="s">
        <v>7</v>
      </c>
      <c r="C487" t="s">
        <v>7382</v>
      </c>
      <c r="D487" s="4">
        <v>43833</v>
      </c>
    </row>
    <row r="488" spans="1:4" x14ac:dyDescent="0.2">
      <c r="A488" t="s">
        <v>5234</v>
      </c>
      <c r="B488" t="s">
        <v>26</v>
      </c>
      <c r="C488" t="s">
        <v>5235</v>
      </c>
      <c r="D488" s="4">
        <v>43833</v>
      </c>
    </row>
    <row r="489" spans="1:4" x14ac:dyDescent="0.2">
      <c r="A489" t="s">
        <v>10232</v>
      </c>
      <c r="B489" t="s">
        <v>38</v>
      </c>
      <c r="C489" t="s">
        <v>10161</v>
      </c>
      <c r="D489" s="4">
        <v>43833</v>
      </c>
    </row>
    <row r="490" spans="1:4" x14ac:dyDescent="0.2">
      <c r="A490" t="s">
        <v>6560</v>
      </c>
      <c r="B490" t="s">
        <v>35</v>
      </c>
      <c r="C490" t="s">
        <v>6561</v>
      </c>
      <c r="D490" s="4">
        <v>43833</v>
      </c>
    </row>
    <row r="491" spans="1:4" x14ac:dyDescent="0.2">
      <c r="A491" t="s">
        <v>5763</v>
      </c>
      <c r="B491" t="s">
        <v>32</v>
      </c>
      <c r="C491" t="s">
        <v>5764</v>
      </c>
      <c r="D491" s="4">
        <v>43834</v>
      </c>
    </row>
    <row r="492" spans="1:4" x14ac:dyDescent="0.2">
      <c r="A492" t="s">
        <v>6322</v>
      </c>
      <c r="B492" t="s">
        <v>159</v>
      </c>
      <c r="C492" t="s">
        <v>6323</v>
      </c>
      <c r="D492" s="4">
        <v>43834</v>
      </c>
    </row>
    <row r="493" spans="1:4" x14ac:dyDescent="0.2">
      <c r="A493" t="s">
        <v>9907</v>
      </c>
      <c r="B493" t="s">
        <v>100</v>
      </c>
      <c r="C493" t="s">
        <v>9908</v>
      </c>
      <c r="D493" s="4">
        <v>43834</v>
      </c>
    </row>
    <row r="494" spans="1:4" x14ac:dyDescent="0.2">
      <c r="A494" t="s">
        <v>102</v>
      </c>
      <c r="B494" t="s">
        <v>103</v>
      </c>
      <c r="C494" t="s">
        <v>104</v>
      </c>
      <c r="D494" s="4">
        <v>43836</v>
      </c>
    </row>
    <row r="495" spans="1:4" x14ac:dyDescent="0.2">
      <c r="A495" t="s">
        <v>496</v>
      </c>
      <c r="B495" t="s">
        <v>32</v>
      </c>
      <c r="C495" t="s">
        <v>497</v>
      </c>
      <c r="D495" s="4">
        <v>43836</v>
      </c>
    </row>
    <row r="496" spans="1:4" x14ac:dyDescent="0.2">
      <c r="A496" t="s">
        <v>2680</v>
      </c>
      <c r="B496" t="s">
        <v>23</v>
      </c>
      <c r="C496" t="s">
        <v>2681</v>
      </c>
      <c r="D496" s="4">
        <v>43836</v>
      </c>
    </row>
    <row r="497" spans="1:4" x14ac:dyDescent="0.2">
      <c r="A497" t="s">
        <v>6740</v>
      </c>
      <c r="B497" t="s">
        <v>408</v>
      </c>
      <c r="C497" t="s">
        <v>6741</v>
      </c>
      <c r="D497" s="4">
        <v>43836</v>
      </c>
    </row>
    <row r="498" spans="1:4" x14ac:dyDescent="0.2">
      <c r="A498" t="s">
        <v>9444</v>
      </c>
      <c r="B498" t="s">
        <v>373</v>
      </c>
      <c r="C498" t="s">
        <v>9445</v>
      </c>
      <c r="D498" s="4">
        <v>43836</v>
      </c>
    </row>
    <row r="499" spans="1:4" x14ac:dyDescent="0.2">
      <c r="A499" t="s">
        <v>12513</v>
      </c>
      <c r="B499" t="s">
        <v>159</v>
      </c>
      <c r="C499" t="s">
        <v>12514</v>
      </c>
      <c r="D499" s="4">
        <v>43836</v>
      </c>
    </row>
    <row r="500" spans="1:4" x14ac:dyDescent="0.2">
      <c r="A500" t="s">
        <v>11976</v>
      </c>
      <c r="B500" t="s">
        <v>53</v>
      </c>
      <c r="C500" t="s">
        <v>11977</v>
      </c>
      <c r="D500" s="4">
        <v>43837</v>
      </c>
    </row>
    <row r="501" spans="1:4" x14ac:dyDescent="0.2">
      <c r="A501" t="s">
        <v>8394</v>
      </c>
      <c r="B501" t="s">
        <v>53</v>
      </c>
      <c r="C501" t="s">
        <v>8395</v>
      </c>
      <c r="D501" s="4">
        <v>43837</v>
      </c>
    </row>
    <row r="502" spans="1:4" x14ac:dyDescent="0.2">
      <c r="A502" t="s">
        <v>11144</v>
      </c>
      <c r="B502" t="s">
        <v>290</v>
      </c>
      <c r="C502" t="s">
        <v>11145</v>
      </c>
      <c r="D502" s="4">
        <v>43837</v>
      </c>
    </row>
    <row r="503" spans="1:4" x14ac:dyDescent="0.2">
      <c r="A503" t="s">
        <v>6795</v>
      </c>
      <c r="B503" t="s">
        <v>267</v>
      </c>
      <c r="C503" t="s">
        <v>6796</v>
      </c>
      <c r="D503" s="4">
        <v>43838</v>
      </c>
    </row>
    <row r="504" spans="1:4" x14ac:dyDescent="0.2">
      <c r="A504" t="s">
        <v>5589</v>
      </c>
      <c r="B504" t="s">
        <v>38</v>
      </c>
      <c r="C504" t="s">
        <v>5590</v>
      </c>
      <c r="D504" s="4">
        <v>43838</v>
      </c>
    </row>
    <row r="505" spans="1:4" x14ac:dyDescent="0.2">
      <c r="A505" t="s">
        <v>2061</v>
      </c>
      <c r="B505" t="s">
        <v>38</v>
      </c>
      <c r="C505" t="s">
        <v>2062</v>
      </c>
      <c r="D505" s="4">
        <v>43838</v>
      </c>
    </row>
    <row r="506" spans="1:4" x14ac:dyDescent="0.2">
      <c r="A506" t="s">
        <v>5843</v>
      </c>
      <c r="B506" t="s">
        <v>103</v>
      </c>
      <c r="C506" t="s">
        <v>5844</v>
      </c>
      <c r="D506" s="4">
        <v>43839</v>
      </c>
    </row>
    <row r="507" spans="1:4" x14ac:dyDescent="0.2">
      <c r="A507" t="s">
        <v>5228</v>
      </c>
      <c r="B507" t="s">
        <v>122</v>
      </c>
      <c r="C507" t="s">
        <v>5229</v>
      </c>
      <c r="D507" s="4">
        <v>43839</v>
      </c>
    </row>
    <row r="508" spans="1:4" x14ac:dyDescent="0.2">
      <c r="A508" t="s">
        <v>7305</v>
      </c>
      <c r="B508" t="s">
        <v>32</v>
      </c>
      <c r="C508" t="s">
        <v>7306</v>
      </c>
      <c r="D508" s="4">
        <v>43839</v>
      </c>
    </row>
    <row r="509" spans="1:4" x14ac:dyDescent="0.2">
      <c r="A509" t="s">
        <v>6456</v>
      </c>
      <c r="B509" t="s">
        <v>332</v>
      </c>
      <c r="C509" t="s">
        <v>6457</v>
      </c>
      <c r="D509" s="4">
        <v>43839</v>
      </c>
    </row>
    <row r="510" spans="1:4" x14ac:dyDescent="0.2">
      <c r="A510" t="s">
        <v>12411</v>
      </c>
      <c r="B510" t="s">
        <v>87</v>
      </c>
      <c r="C510" t="s">
        <v>12412</v>
      </c>
      <c r="D510" s="4">
        <v>43839</v>
      </c>
    </row>
    <row r="511" spans="1:4" x14ac:dyDescent="0.2">
      <c r="A511" t="s">
        <v>12380</v>
      </c>
      <c r="B511" t="s">
        <v>166</v>
      </c>
      <c r="C511" t="s">
        <v>12381</v>
      </c>
      <c r="D511" s="4">
        <v>43839</v>
      </c>
    </row>
    <row r="512" spans="1:4" x14ac:dyDescent="0.2">
      <c r="A512" t="s">
        <v>6039</v>
      </c>
      <c r="B512" t="s">
        <v>38</v>
      </c>
      <c r="C512" t="s">
        <v>5938</v>
      </c>
      <c r="D512" s="4">
        <v>43839</v>
      </c>
    </row>
    <row r="513" spans="1:4" x14ac:dyDescent="0.2">
      <c r="A513" t="s">
        <v>8444</v>
      </c>
      <c r="B513" t="s">
        <v>476</v>
      </c>
      <c r="C513" t="s">
        <v>8445</v>
      </c>
      <c r="D513" s="4">
        <v>43839</v>
      </c>
    </row>
    <row r="514" spans="1:4" x14ac:dyDescent="0.2">
      <c r="A514" t="s">
        <v>12000</v>
      </c>
      <c r="B514" t="s">
        <v>38</v>
      </c>
      <c r="C514" t="s">
        <v>12001</v>
      </c>
      <c r="D514" s="4">
        <v>43839</v>
      </c>
    </row>
    <row r="515" spans="1:4" x14ac:dyDescent="0.2">
      <c r="A515" t="s">
        <v>2844</v>
      </c>
      <c r="B515" t="s">
        <v>38</v>
      </c>
      <c r="C515" t="s">
        <v>2845</v>
      </c>
      <c r="D515" s="4">
        <v>43840</v>
      </c>
    </row>
    <row r="516" spans="1:4" x14ac:dyDescent="0.2">
      <c r="A516" t="s">
        <v>7863</v>
      </c>
      <c r="B516" t="s">
        <v>19</v>
      </c>
      <c r="C516" t="s">
        <v>7864</v>
      </c>
      <c r="D516" s="4">
        <v>43840</v>
      </c>
    </row>
    <row r="517" spans="1:4" x14ac:dyDescent="0.2">
      <c r="A517" t="s">
        <v>6956</v>
      </c>
      <c r="B517" t="s">
        <v>53</v>
      </c>
      <c r="C517" t="s">
        <v>6957</v>
      </c>
      <c r="D517" s="4">
        <v>43840</v>
      </c>
    </row>
    <row r="518" spans="1:4" x14ac:dyDescent="0.2">
      <c r="A518" t="s">
        <v>2444</v>
      </c>
      <c r="B518" t="s">
        <v>408</v>
      </c>
      <c r="C518" t="s">
        <v>2445</v>
      </c>
      <c r="D518" s="4">
        <v>43840</v>
      </c>
    </row>
    <row r="519" spans="1:4" x14ac:dyDescent="0.2">
      <c r="A519" t="s">
        <v>11150</v>
      </c>
      <c r="B519" t="s">
        <v>23</v>
      </c>
      <c r="C519" t="s">
        <v>11151</v>
      </c>
      <c r="D519" s="4">
        <v>43840</v>
      </c>
    </row>
    <row r="520" spans="1:4" x14ac:dyDescent="0.2">
      <c r="A520" t="s">
        <v>9756</v>
      </c>
      <c r="B520" t="s">
        <v>7</v>
      </c>
      <c r="C520" t="s">
        <v>9757</v>
      </c>
      <c r="D520" s="4">
        <v>43840</v>
      </c>
    </row>
    <row r="521" spans="1:4" x14ac:dyDescent="0.2">
      <c r="A521" t="s">
        <v>4184</v>
      </c>
      <c r="B521" t="s">
        <v>7</v>
      </c>
      <c r="C521" t="s">
        <v>4185</v>
      </c>
      <c r="D521" s="4">
        <v>43840</v>
      </c>
    </row>
    <row r="522" spans="1:4" x14ac:dyDescent="0.2">
      <c r="A522" t="s">
        <v>5757</v>
      </c>
      <c r="B522" t="s">
        <v>32</v>
      </c>
      <c r="C522" t="s">
        <v>5758</v>
      </c>
      <c r="D522" s="4">
        <v>43841</v>
      </c>
    </row>
    <row r="523" spans="1:4" x14ac:dyDescent="0.2">
      <c r="A523" t="s">
        <v>6228</v>
      </c>
      <c r="B523" t="s">
        <v>768</v>
      </c>
      <c r="C523" t="s">
        <v>6229</v>
      </c>
      <c r="D523" s="4">
        <v>43841</v>
      </c>
    </row>
    <row r="524" spans="1:4" x14ac:dyDescent="0.2">
      <c r="A524" t="s">
        <v>8752</v>
      </c>
      <c r="B524" t="s">
        <v>50</v>
      </c>
      <c r="C524" t="s">
        <v>12889</v>
      </c>
      <c r="D524" s="4">
        <v>43841</v>
      </c>
    </row>
    <row r="525" spans="1:4" x14ac:dyDescent="0.2">
      <c r="A525" t="s">
        <v>5248</v>
      </c>
      <c r="B525" t="s">
        <v>2230</v>
      </c>
      <c r="C525" t="s">
        <v>5249</v>
      </c>
      <c r="D525" s="4">
        <v>43841</v>
      </c>
    </row>
    <row r="526" spans="1:4" x14ac:dyDescent="0.2">
      <c r="A526" t="s">
        <v>7483</v>
      </c>
      <c r="B526" t="s">
        <v>23</v>
      </c>
      <c r="C526" t="s">
        <v>7484</v>
      </c>
      <c r="D526" s="4">
        <v>43841</v>
      </c>
    </row>
    <row r="527" spans="1:4" x14ac:dyDescent="0.2">
      <c r="A527" t="s">
        <v>12244</v>
      </c>
      <c r="B527" t="s">
        <v>332</v>
      </c>
      <c r="C527" t="s">
        <v>12245</v>
      </c>
      <c r="D527" s="4">
        <v>43843</v>
      </c>
    </row>
    <row r="528" spans="1:4" x14ac:dyDescent="0.2">
      <c r="A528" t="s">
        <v>319</v>
      </c>
      <c r="B528" t="s">
        <v>122</v>
      </c>
      <c r="C528" t="s">
        <v>320</v>
      </c>
      <c r="D528" s="4">
        <v>43843</v>
      </c>
    </row>
    <row r="529" spans="1:4" x14ac:dyDescent="0.2">
      <c r="A529" t="s">
        <v>7139</v>
      </c>
      <c r="B529" t="s">
        <v>35</v>
      </c>
      <c r="C529" t="s">
        <v>7140</v>
      </c>
      <c r="D529" s="4">
        <v>43843</v>
      </c>
    </row>
    <row r="530" spans="1:4" x14ac:dyDescent="0.2">
      <c r="A530" t="s">
        <v>1139</v>
      </c>
      <c r="B530" t="s">
        <v>159</v>
      </c>
      <c r="C530" t="s">
        <v>1140</v>
      </c>
      <c r="D530" s="4">
        <v>43843</v>
      </c>
    </row>
    <row r="531" spans="1:4" x14ac:dyDescent="0.2">
      <c r="A531" t="s">
        <v>11514</v>
      </c>
      <c r="B531" t="s">
        <v>23</v>
      </c>
      <c r="C531" t="s">
        <v>11515</v>
      </c>
      <c r="D531" s="4">
        <v>43843</v>
      </c>
    </row>
    <row r="532" spans="1:4" x14ac:dyDescent="0.2">
      <c r="A532" t="s">
        <v>6002</v>
      </c>
      <c r="B532" t="s">
        <v>38</v>
      </c>
      <c r="C532" t="s">
        <v>6003</v>
      </c>
      <c r="D532" s="4">
        <v>43843</v>
      </c>
    </row>
    <row r="533" spans="1:4" x14ac:dyDescent="0.2">
      <c r="A533" t="s">
        <v>93</v>
      </c>
      <c r="B533" t="s">
        <v>32</v>
      </c>
      <c r="C533" t="s">
        <v>94</v>
      </c>
      <c r="D533" s="4">
        <v>43843</v>
      </c>
    </row>
    <row r="534" spans="1:4" x14ac:dyDescent="0.2">
      <c r="A534" t="s">
        <v>9639</v>
      </c>
      <c r="B534" t="s">
        <v>87</v>
      </c>
      <c r="C534" t="s">
        <v>9640</v>
      </c>
      <c r="D534" s="4">
        <v>43843</v>
      </c>
    </row>
    <row r="535" spans="1:4" x14ac:dyDescent="0.2">
      <c r="A535" t="s">
        <v>12328</v>
      </c>
      <c r="B535" t="s">
        <v>53</v>
      </c>
      <c r="C535" t="s">
        <v>12329</v>
      </c>
      <c r="D535" s="4">
        <v>43843</v>
      </c>
    </row>
    <row r="536" spans="1:4" x14ac:dyDescent="0.2">
      <c r="A536" t="s">
        <v>5562</v>
      </c>
      <c r="B536" t="s">
        <v>103</v>
      </c>
      <c r="C536" t="s">
        <v>5563</v>
      </c>
      <c r="D536" s="4">
        <v>43843</v>
      </c>
    </row>
    <row r="537" spans="1:4" x14ac:dyDescent="0.2">
      <c r="A537" t="s">
        <v>8440</v>
      </c>
      <c r="B537" t="s">
        <v>476</v>
      </c>
      <c r="C537" t="s">
        <v>8441</v>
      </c>
      <c r="D537" s="4">
        <v>43843</v>
      </c>
    </row>
    <row r="538" spans="1:4" x14ac:dyDescent="0.2">
      <c r="A538" t="s">
        <v>1895</v>
      </c>
      <c r="B538" t="s">
        <v>87</v>
      </c>
      <c r="C538" t="s">
        <v>1896</v>
      </c>
      <c r="D538" s="4">
        <v>43844</v>
      </c>
    </row>
    <row r="539" spans="1:4" x14ac:dyDescent="0.2">
      <c r="A539" t="s">
        <v>6174</v>
      </c>
      <c r="B539" t="s">
        <v>303</v>
      </c>
      <c r="C539" t="s">
        <v>6175</v>
      </c>
      <c r="D539" s="4">
        <v>43844</v>
      </c>
    </row>
    <row r="540" spans="1:4" x14ac:dyDescent="0.2">
      <c r="A540" t="s">
        <v>1153</v>
      </c>
      <c r="B540" t="s">
        <v>159</v>
      </c>
      <c r="C540" t="s">
        <v>1154</v>
      </c>
      <c r="D540" s="4">
        <v>43844</v>
      </c>
    </row>
    <row r="541" spans="1:4" x14ac:dyDescent="0.2">
      <c r="A541" t="s">
        <v>7803</v>
      </c>
      <c r="B541" t="s">
        <v>32</v>
      </c>
      <c r="C541" t="s">
        <v>7804</v>
      </c>
      <c r="D541" s="4">
        <v>43844</v>
      </c>
    </row>
    <row r="542" spans="1:4" x14ac:dyDescent="0.2">
      <c r="A542" t="s">
        <v>4993</v>
      </c>
      <c r="B542" t="s">
        <v>38</v>
      </c>
      <c r="C542" t="s">
        <v>4994</v>
      </c>
      <c r="D542" s="4">
        <v>43844</v>
      </c>
    </row>
    <row r="543" spans="1:4" x14ac:dyDescent="0.2">
      <c r="A543" t="s">
        <v>6716</v>
      </c>
      <c r="B543" t="s">
        <v>6717</v>
      </c>
      <c r="C543" t="s">
        <v>6718</v>
      </c>
      <c r="D543" s="4">
        <v>43844</v>
      </c>
    </row>
    <row r="544" spans="1:4" x14ac:dyDescent="0.2">
      <c r="A544" t="s">
        <v>6853</v>
      </c>
      <c r="B544" t="s">
        <v>7</v>
      </c>
      <c r="C544" t="s">
        <v>6854</v>
      </c>
      <c r="D544" s="4">
        <v>43844</v>
      </c>
    </row>
    <row r="545" spans="1:4" x14ac:dyDescent="0.2">
      <c r="A545" t="s">
        <v>4626</v>
      </c>
      <c r="B545" t="s">
        <v>855</v>
      </c>
      <c r="C545" t="s">
        <v>4627</v>
      </c>
      <c r="D545" s="4">
        <v>43844</v>
      </c>
    </row>
    <row r="546" spans="1:4" x14ac:dyDescent="0.2">
      <c r="A546" t="s">
        <v>1816</v>
      </c>
      <c r="B546" t="s">
        <v>1457</v>
      </c>
      <c r="C546" t="s">
        <v>1817</v>
      </c>
      <c r="D546" s="4">
        <v>43844</v>
      </c>
    </row>
    <row r="547" spans="1:4" x14ac:dyDescent="0.2">
      <c r="A547" t="s">
        <v>7734</v>
      </c>
      <c r="B547" t="s">
        <v>32</v>
      </c>
      <c r="C547" t="s">
        <v>7735</v>
      </c>
      <c r="D547" s="4">
        <v>43844</v>
      </c>
    </row>
    <row r="548" spans="1:4" x14ac:dyDescent="0.2">
      <c r="A548" t="s">
        <v>5996</v>
      </c>
      <c r="B548" t="s">
        <v>100</v>
      </c>
      <c r="C548" t="s">
        <v>5997</v>
      </c>
      <c r="D548" s="4">
        <v>43844</v>
      </c>
    </row>
    <row r="549" spans="1:4" x14ac:dyDescent="0.2">
      <c r="A549" t="s">
        <v>12233</v>
      </c>
      <c r="B549" t="s">
        <v>159</v>
      </c>
      <c r="C549" t="s">
        <v>12234</v>
      </c>
      <c r="D549" s="4">
        <v>43844</v>
      </c>
    </row>
    <row r="550" spans="1:4" x14ac:dyDescent="0.2">
      <c r="A550" t="s">
        <v>12408</v>
      </c>
      <c r="B550" t="s">
        <v>38</v>
      </c>
      <c r="C550" t="s">
        <v>12409</v>
      </c>
      <c r="D550" s="4">
        <v>43844</v>
      </c>
    </row>
    <row r="551" spans="1:4" x14ac:dyDescent="0.2">
      <c r="A551" t="s">
        <v>6339</v>
      </c>
      <c r="B551" t="s">
        <v>32</v>
      </c>
      <c r="C551" t="s">
        <v>6340</v>
      </c>
      <c r="D551" s="4">
        <v>43845</v>
      </c>
    </row>
    <row r="552" spans="1:4" x14ac:dyDescent="0.2">
      <c r="A552" t="s">
        <v>5411</v>
      </c>
      <c r="B552" t="s">
        <v>32</v>
      </c>
      <c r="C552" t="s">
        <v>5412</v>
      </c>
      <c r="D552" s="4">
        <v>43845</v>
      </c>
    </row>
    <row r="553" spans="1:4" x14ac:dyDescent="0.2">
      <c r="A553" t="s">
        <v>9447</v>
      </c>
      <c r="B553" t="s">
        <v>103</v>
      </c>
      <c r="C553" t="s">
        <v>9448</v>
      </c>
      <c r="D553" s="4">
        <v>43845</v>
      </c>
    </row>
    <row r="554" spans="1:4" x14ac:dyDescent="0.2">
      <c r="A554" t="s">
        <v>10272</v>
      </c>
      <c r="B554" t="s">
        <v>38</v>
      </c>
      <c r="C554" t="s">
        <v>10273</v>
      </c>
      <c r="D554" s="4">
        <v>43845</v>
      </c>
    </row>
    <row r="555" spans="1:4" x14ac:dyDescent="0.2">
      <c r="A555" t="s">
        <v>5461</v>
      </c>
      <c r="B555" t="s">
        <v>53</v>
      </c>
      <c r="C555" t="s">
        <v>5462</v>
      </c>
      <c r="D555" s="4">
        <v>43845</v>
      </c>
    </row>
    <row r="556" spans="1:4" x14ac:dyDescent="0.2">
      <c r="A556" t="s">
        <v>6648</v>
      </c>
      <c r="B556" t="s">
        <v>23</v>
      </c>
      <c r="C556" t="s">
        <v>6576</v>
      </c>
      <c r="D556" s="4">
        <v>43845</v>
      </c>
    </row>
    <row r="557" spans="1:4" x14ac:dyDescent="0.2">
      <c r="A557" t="s">
        <v>10868</v>
      </c>
      <c r="B557" t="s">
        <v>290</v>
      </c>
      <c r="C557" t="s">
        <v>10869</v>
      </c>
      <c r="D557" s="4">
        <v>43845</v>
      </c>
    </row>
    <row r="558" spans="1:4" x14ac:dyDescent="0.2">
      <c r="A558" t="s">
        <v>12573</v>
      </c>
      <c r="B558" t="s">
        <v>32</v>
      </c>
      <c r="C558" t="s">
        <v>12574</v>
      </c>
      <c r="D558" s="4">
        <v>43845</v>
      </c>
    </row>
    <row r="559" spans="1:4" x14ac:dyDescent="0.2">
      <c r="A559" t="s">
        <v>1531</v>
      </c>
      <c r="B559" t="s">
        <v>7</v>
      </c>
      <c r="C559" t="s">
        <v>1532</v>
      </c>
      <c r="D559" s="4">
        <v>43845</v>
      </c>
    </row>
    <row r="560" spans="1:4" x14ac:dyDescent="0.2">
      <c r="A560" t="s">
        <v>7102</v>
      </c>
      <c r="B560" t="s">
        <v>5368</v>
      </c>
      <c r="C560" t="s">
        <v>7103</v>
      </c>
      <c r="D560" s="4">
        <v>43845</v>
      </c>
    </row>
    <row r="561" spans="1:4" x14ac:dyDescent="0.2">
      <c r="A561" t="s">
        <v>10262</v>
      </c>
      <c r="B561" t="s">
        <v>82</v>
      </c>
      <c r="C561" t="s">
        <v>10263</v>
      </c>
      <c r="D561" s="4">
        <v>43845</v>
      </c>
    </row>
    <row r="562" spans="1:4" x14ac:dyDescent="0.2">
      <c r="A562" t="s">
        <v>1576</v>
      </c>
      <c r="B562" t="s">
        <v>7</v>
      </c>
      <c r="C562" t="s">
        <v>1577</v>
      </c>
      <c r="D562" s="4">
        <v>43846</v>
      </c>
    </row>
    <row r="563" spans="1:4" x14ac:dyDescent="0.2">
      <c r="A563" t="s">
        <v>3123</v>
      </c>
      <c r="B563" t="s">
        <v>50</v>
      </c>
      <c r="C563" t="s">
        <v>3124</v>
      </c>
      <c r="D563" s="4">
        <v>43846</v>
      </c>
    </row>
    <row r="564" spans="1:4" x14ac:dyDescent="0.2">
      <c r="A564" t="s">
        <v>11781</v>
      </c>
      <c r="B564" t="s">
        <v>7</v>
      </c>
      <c r="C564" t="s">
        <v>11782</v>
      </c>
      <c r="D564" s="4">
        <v>43846</v>
      </c>
    </row>
    <row r="565" spans="1:4" x14ac:dyDescent="0.2">
      <c r="A565" t="s">
        <v>8813</v>
      </c>
      <c r="B565" t="s">
        <v>907</v>
      </c>
      <c r="C565" t="s">
        <v>8814</v>
      </c>
      <c r="D565" s="4">
        <v>43846</v>
      </c>
    </row>
    <row r="566" spans="1:4" x14ac:dyDescent="0.2">
      <c r="A566" t="s">
        <v>10655</v>
      </c>
      <c r="B566" t="s">
        <v>50</v>
      </c>
      <c r="C566" t="s">
        <v>12898</v>
      </c>
      <c r="D566" s="4">
        <v>43846</v>
      </c>
    </row>
    <row r="567" spans="1:4" x14ac:dyDescent="0.2">
      <c r="A567" t="s">
        <v>7413</v>
      </c>
      <c r="B567" t="s">
        <v>38</v>
      </c>
      <c r="C567" t="s">
        <v>7414</v>
      </c>
      <c r="D567" s="4">
        <v>43846</v>
      </c>
    </row>
    <row r="568" spans="1:4" x14ac:dyDescent="0.2">
      <c r="A568" t="s">
        <v>7161</v>
      </c>
      <c r="B568" t="s">
        <v>53</v>
      </c>
      <c r="C568" t="s">
        <v>7162</v>
      </c>
      <c r="D568" s="4">
        <v>43846</v>
      </c>
    </row>
    <row r="569" spans="1:4" x14ac:dyDescent="0.2">
      <c r="A569" t="s">
        <v>6804</v>
      </c>
      <c r="B569" t="s">
        <v>100</v>
      </c>
      <c r="C569" t="s">
        <v>6805</v>
      </c>
      <c r="D569" s="4">
        <v>43846</v>
      </c>
    </row>
    <row r="570" spans="1:4" x14ac:dyDescent="0.2">
      <c r="A570" t="s">
        <v>7937</v>
      </c>
      <c r="B570" t="s">
        <v>38</v>
      </c>
      <c r="C570" t="s">
        <v>7926</v>
      </c>
      <c r="D570" s="4">
        <v>43846</v>
      </c>
    </row>
    <row r="571" spans="1:4" x14ac:dyDescent="0.2">
      <c r="A571" t="s">
        <v>6082</v>
      </c>
      <c r="B571" t="s">
        <v>100</v>
      </c>
      <c r="C571" t="s">
        <v>6083</v>
      </c>
      <c r="D571" s="4">
        <v>43847</v>
      </c>
    </row>
    <row r="572" spans="1:4" x14ac:dyDescent="0.2">
      <c r="A572" t="s">
        <v>6487</v>
      </c>
      <c r="B572" t="s">
        <v>122</v>
      </c>
      <c r="C572" t="s">
        <v>6488</v>
      </c>
      <c r="D572" s="4">
        <v>43847</v>
      </c>
    </row>
    <row r="573" spans="1:4" x14ac:dyDescent="0.2">
      <c r="A573" t="s">
        <v>6458</v>
      </c>
      <c r="B573" t="s">
        <v>32</v>
      </c>
      <c r="C573" t="s">
        <v>6459</v>
      </c>
      <c r="D573" s="4">
        <v>43847</v>
      </c>
    </row>
    <row r="574" spans="1:4" x14ac:dyDescent="0.2">
      <c r="A574" t="s">
        <v>1707</v>
      </c>
      <c r="B574" t="s">
        <v>7</v>
      </c>
      <c r="C574" t="s">
        <v>1708</v>
      </c>
      <c r="D574" s="4">
        <v>43847</v>
      </c>
    </row>
    <row r="575" spans="1:4" x14ac:dyDescent="0.2">
      <c r="A575" t="s">
        <v>3458</v>
      </c>
      <c r="B575" t="s">
        <v>32</v>
      </c>
      <c r="C575" t="s">
        <v>3459</v>
      </c>
      <c r="D575" s="4">
        <v>43847</v>
      </c>
    </row>
    <row r="576" spans="1:4" x14ac:dyDescent="0.2">
      <c r="A576" t="s">
        <v>11434</v>
      </c>
      <c r="B576" t="s">
        <v>32</v>
      </c>
      <c r="C576" t="s">
        <v>11435</v>
      </c>
      <c r="D576" s="4">
        <v>43847</v>
      </c>
    </row>
    <row r="577" spans="1:4" x14ac:dyDescent="0.2">
      <c r="A577" t="s">
        <v>242</v>
      </c>
      <c r="B577" t="s">
        <v>53</v>
      </c>
      <c r="C577" t="s">
        <v>243</v>
      </c>
      <c r="D577" s="4">
        <v>43847</v>
      </c>
    </row>
    <row r="578" spans="1:4" x14ac:dyDescent="0.2">
      <c r="A578" t="s">
        <v>4367</v>
      </c>
      <c r="B578" t="s">
        <v>363</v>
      </c>
      <c r="C578" t="s">
        <v>4368</v>
      </c>
      <c r="D578" s="4">
        <v>43847</v>
      </c>
    </row>
    <row r="579" spans="1:4" x14ac:dyDescent="0.2">
      <c r="A579" t="s">
        <v>5069</v>
      </c>
      <c r="B579" t="s">
        <v>11</v>
      </c>
      <c r="C579" t="s">
        <v>5070</v>
      </c>
      <c r="D579" s="4">
        <v>43847</v>
      </c>
    </row>
    <row r="580" spans="1:4" x14ac:dyDescent="0.2">
      <c r="A580" t="s">
        <v>3058</v>
      </c>
      <c r="B580" t="s">
        <v>254</v>
      </c>
      <c r="C580" t="s">
        <v>3059</v>
      </c>
      <c r="D580" s="4">
        <v>43847</v>
      </c>
    </row>
    <row r="581" spans="1:4" x14ac:dyDescent="0.2">
      <c r="A581" t="s">
        <v>1117</v>
      </c>
      <c r="B581" t="s">
        <v>23</v>
      </c>
      <c r="C581" t="s">
        <v>1118</v>
      </c>
      <c r="D581" s="4">
        <v>43847</v>
      </c>
    </row>
    <row r="582" spans="1:4" x14ac:dyDescent="0.2">
      <c r="A582" t="s">
        <v>6597</v>
      </c>
      <c r="B582" t="s">
        <v>130</v>
      </c>
      <c r="C582" t="s">
        <v>6598</v>
      </c>
      <c r="D582" s="4">
        <v>43847</v>
      </c>
    </row>
    <row r="583" spans="1:4" x14ac:dyDescent="0.2">
      <c r="A583" t="s">
        <v>8755</v>
      </c>
      <c r="B583" t="s">
        <v>38</v>
      </c>
      <c r="C583" t="s">
        <v>8756</v>
      </c>
      <c r="D583" s="4">
        <v>43847</v>
      </c>
    </row>
    <row r="584" spans="1:4" x14ac:dyDescent="0.2">
      <c r="A584" t="s">
        <v>705</v>
      </c>
      <c r="B584" t="s">
        <v>32</v>
      </c>
      <c r="C584" t="s">
        <v>706</v>
      </c>
      <c r="D584" s="4">
        <v>43847</v>
      </c>
    </row>
    <row r="585" spans="1:4" x14ac:dyDescent="0.2">
      <c r="A585" t="s">
        <v>10610</v>
      </c>
      <c r="B585" t="s">
        <v>32</v>
      </c>
      <c r="C585" t="s">
        <v>10611</v>
      </c>
      <c r="D585" s="4">
        <v>43848</v>
      </c>
    </row>
    <row r="586" spans="1:4" x14ac:dyDescent="0.2">
      <c r="A586" t="s">
        <v>7090</v>
      </c>
      <c r="B586" t="s">
        <v>42</v>
      </c>
      <c r="C586" t="s">
        <v>7091</v>
      </c>
      <c r="D586" s="4">
        <v>43848</v>
      </c>
    </row>
    <row r="587" spans="1:4" x14ac:dyDescent="0.2">
      <c r="A587" t="s">
        <v>12296</v>
      </c>
      <c r="B587" t="s">
        <v>4207</v>
      </c>
      <c r="C587" t="s">
        <v>12297</v>
      </c>
      <c r="D587" s="4">
        <v>43848</v>
      </c>
    </row>
    <row r="588" spans="1:4" x14ac:dyDescent="0.2">
      <c r="A588" t="s">
        <v>3710</v>
      </c>
      <c r="B588" t="s">
        <v>159</v>
      </c>
      <c r="C588" t="s">
        <v>3711</v>
      </c>
      <c r="D588" s="4">
        <v>43848</v>
      </c>
    </row>
    <row r="589" spans="1:4" x14ac:dyDescent="0.2">
      <c r="A589" t="s">
        <v>231</v>
      </c>
      <c r="B589" t="s">
        <v>87</v>
      </c>
      <c r="C589" t="s">
        <v>232</v>
      </c>
      <c r="D589" s="4">
        <v>43848</v>
      </c>
    </row>
    <row r="590" spans="1:4" x14ac:dyDescent="0.2">
      <c r="A590" t="s">
        <v>2858</v>
      </c>
      <c r="B590" t="s">
        <v>712</v>
      </c>
      <c r="C590" t="s">
        <v>2859</v>
      </c>
      <c r="D590" s="4">
        <v>43850</v>
      </c>
    </row>
    <row r="591" spans="1:4" x14ac:dyDescent="0.2">
      <c r="A591" t="s">
        <v>9978</v>
      </c>
      <c r="B591" t="s">
        <v>23</v>
      </c>
      <c r="C591" t="s">
        <v>9979</v>
      </c>
      <c r="D591" s="4">
        <v>43850</v>
      </c>
    </row>
    <row r="592" spans="1:4" x14ac:dyDescent="0.2">
      <c r="A592" t="s">
        <v>3242</v>
      </c>
      <c r="B592" t="s">
        <v>32</v>
      </c>
      <c r="C592" t="s">
        <v>3243</v>
      </c>
      <c r="D592" s="4">
        <v>43850</v>
      </c>
    </row>
    <row r="593" spans="1:4" x14ac:dyDescent="0.2">
      <c r="A593" t="s">
        <v>1973</v>
      </c>
      <c r="B593" t="s">
        <v>32</v>
      </c>
      <c r="C593" t="s">
        <v>1974</v>
      </c>
      <c r="D593" s="4">
        <v>43850</v>
      </c>
    </row>
    <row r="594" spans="1:4" x14ac:dyDescent="0.2">
      <c r="A594" t="s">
        <v>2184</v>
      </c>
      <c r="B594" t="s">
        <v>140</v>
      </c>
      <c r="C594" t="s">
        <v>2185</v>
      </c>
      <c r="D594" s="4">
        <v>43850</v>
      </c>
    </row>
    <row r="595" spans="1:4" x14ac:dyDescent="0.2">
      <c r="A595" t="s">
        <v>1552</v>
      </c>
      <c r="B595" t="s">
        <v>712</v>
      </c>
      <c r="C595" t="s">
        <v>1553</v>
      </c>
      <c r="D595" s="4">
        <v>43850</v>
      </c>
    </row>
    <row r="596" spans="1:4" x14ac:dyDescent="0.2">
      <c r="A596" t="s">
        <v>9649</v>
      </c>
      <c r="B596" t="s">
        <v>50</v>
      </c>
      <c r="C596" t="s">
        <v>9650</v>
      </c>
      <c r="D596" s="4">
        <v>43851</v>
      </c>
    </row>
    <row r="597" spans="1:4" x14ac:dyDescent="0.2">
      <c r="A597" t="s">
        <v>3389</v>
      </c>
      <c r="B597" t="s">
        <v>50</v>
      </c>
      <c r="C597" t="s">
        <v>3390</v>
      </c>
      <c r="D597" s="4">
        <v>43851</v>
      </c>
    </row>
    <row r="598" spans="1:4" x14ac:dyDescent="0.2">
      <c r="A598" t="s">
        <v>2284</v>
      </c>
      <c r="B598" t="s">
        <v>35</v>
      </c>
      <c r="C598" t="s">
        <v>2285</v>
      </c>
      <c r="D598" s="4">
        <v>43851</v>
      </c>
    </row>
    <row r="599" spans="1:4" x14ac:dyDescent="0.2">
      <c r="A599" t="s">
        <v>2290</v>
      </c>
      <c r="B599" t="s">
        <v>35</v>
      </c>
      <c r="C599" t="s">
        <v>2291</v>
      </c>
      <c r="D599" s="4">
        <v>43851</v>
      </c>
    </row>
    <row r="600" spans="1:4" x14ac:dyDescent="0.2">
      <c r="A600" t="s">
        <v>2278</v>
      </c>
      <c r="B600" t="s">
        <v>35</v>
      </c>
      <c r="C600" t="s">
        <v>2279</v>
      </c>
      <c r="D600" s="4">
        <v>43851</v>
      </c>
    </row>
    <row r="601" spans="1:4" x14ac:dyDescent="0.2">
      <c r="A601" t="s">
        <v>5880</v>
      </c>
      <c r="B601" t="s">
        <v>19</v>
      </c>
      <c r="C601" t="s">
        <v>5881</v>
      </c>
      <c r="D601" s="4">
        <v>43851</v>
      </c>
    </row>
    <row r="602" spans="1:4" x14ac:dyDescent="0.2">
      <c r="A602" t="s">
        <v>5109</v>
      </c>
      <c r="B602" t="s">
        <v>7</v>
      </c>
      <c r="C602" t="s">
        <v>5110</v>
      </c>
      <c r="D602" s="4">
        <v>43851</v>
      </c>
    </row>
    <row r="603" spans="1:4" x14ac:dyDescent="0.2">
      <c r="A603" t="s">
        <v>10625</v>
      </c>
      <c r="B603" t="s">
        <v>50</v>
      </c>
      <c r="C603" t="s">
        <v>10626</v>
      </c>
      <c r="D603" s="4">
        <v>43852</v>
      </c>
    </row>
    <row r="604" spans="1:4" x14ac:dyDescent="0.2">
      <c r="A604" t="s">
        <v>5036</v>
      </c>
      <c r="B604" t="s">
        <v>100</v>
      </c>
      <c r="C604" t="s">
        <v>5037</v>
      </c>
      <c r="D604" s="4">
        <v>43852</v>
      </c>
    </row>
    <row r="605" spans="1:4" x14ac:dyDescent="0.2">
      <c r="A605" t="s">
        <v>11642</v>
      </c>
      <c r="B605" t="s">
        <v>32</v>
      </c>
      <c r="C605" t="s">
        <v>11643</v>
      </c>
      <c r="D605" s="4">
        <v>43852</v>
      </c>
    </row>
    <row r="606" spans="1:4" x14ac:dyDescent="0.2">
      <c r="A606" t="s">
        <v>12271</v>
      </c>
      <c r="B606" t="s">
        <v>7</v>
      </c>
      <c r="C606" t="s">
        <v>12272</v>
      </c>
      <c r="D606" s="4">
        <v>43852</v>
      </c>
    </row>
    <row r="607" spans="1:4" x14ac:dyDescent="0.2">
      <c r="A607" t="s">
        <v>3348</v>
      </c>
      <c r="B607" t="s">
        <v>130</v>
      </c>
      <c r="C607" t="s">
        <v>3349</v>
      </c>
      <c r="D607" s="4">
        <v>43852</v>
      </c>
    </row>
    <row r="608" spans="1:4" x14ac:dyDescent="0.2">
      <c r="A608" t="s">
        <v>7700</v>
      </c>
      <c r="B608" t="s">
        <v>224</v>
      </c>
      <c r="C608" t="s">
        <v>7701</v>
      </c>
      <c r="D608" s="4">
        <v>43852</v>
      </c>
    </row>
    <row r="609" spans="1:4" x14ac:dyDescent="0.2">
      <c r="A609" t="s">
        <v>12424</v>
      </c>
      <c r="B609" t="s">
        <v>82</v>
      </c>
      <c r="C609" t="s">
        <v>12425</v>
      </c>
      <c r="D609" s="4">
        <v>43852</v>
      </c>
    </row>
    <row r="610" spans="1:4" x14ac:dyDescent="0.2">
      <c r="A610" t="s">
        <v>9698</v>
      </c>
      <c r="B610" t="s">
        <v>103</v>
      </c>
      <c r="C610" t="s">
        <v>9699</v>
      </c>
      <c r="D610" s="4">
        <v>43852</v>
      </c>
    </row>
    <row r="611" spans="1:4" x14ac:dyDescent="0.2">
      <c r="A611" t="s">
        <v>5032</v>
      </c>
      <c r="B611" t="s">
        <v>647</v>
      </c>
      <c r="C611" t="s">
        <v>5033</v>
      </c>
      <c r="D611" s="4">
        <v>43852</v>
      </c>
    </row>
    <row r="612" spans="1:4" x14ac:dyDescent="0.2">
      <c r="A612" t="s">
        <v>10336</v>
      </c>
      <c r="B612" t="s">
        <v>50</v>
      </c>
      <c r="C612" t="s">
        <v>10337</v>
      </c>
      <c r="D612" s="4">
        <v>43852</v>
      </c>
    </row>
    <row r="613" spans="1:4" x14ac:dyDescent="0.2">
      <c r="A613" t="s">
        <v>1610</v>
      </c>
      <c r="B613" t="s">
        <v>7</v>
      </c>
      <c r="C613" t="s">
        <v>1611</v>
      </c>
      <c r="D613" s="4">
        <v>43852</v>
      </c>
    </row>
    <row r="614" spans="1:4" x14ac:dyDescent="0.2">
      <c r="A614" t="s">
        <v>1883</v>
      </c>
      <c r="B614" t="s">
        <v>23</v>
      </c>
      <c r="C614" t="s">
        <v>1884</v>
      </c>
      <c r="D614" s="4">
        <v>43852</v>
      </c>
    </row>
    <row r="615" spans="1:4" x14ac:dyDescent="0.2">
      <c r="A615" t="s">
        <v>2534</v>
      </c>
      <c r="B615" t="s">
        <v>1290</v>
      </c>
      <c r="C615" t="s">
        <v>2535</v>
      </c>
      <c r="D615" s="4">
        <v>43853</v>
      </c>
    </row>
    <row r="616" spans="1:4" x14ac:dyDescent="0.2">
      <c r="A616" t="s">
        <v>10383</v>
      </c>
      <c r="B616" t="s">
        <v>7</v>
      </c>
      <c r="C616" t="s">
        <v>10384</v>
      </c>
      <c r="D616" s="4">
        <v>43853</v>
      </c>
    </row>
    <row r="617" spans="1:4" x14ac:dyDescent="0.2">
      <c r="A617" t="s">
        <v>10369</v>
      </c>
      <c r="B617" t="s">
        <v>7</v>
      </c>
      <c r="C617" t="s">
        <v>10370</v>
      </c>
      <c r="D617" s="4">
        <v>43853</v>
      </c>
    </row>
    <row r="618" spans="1:4" x14ac:dyDescent="0.2">
      <c r="A618" t="s">
        <v>9424</v>
      </c>
      <c r="B618" t="s">
        <v>23</v>
      </c>
      <c r="C618" t="s">
        <v>9425</v>
      </c>
      <c r="D618" s="4">
        <v>43853</v>
      </c>
    </row>
    <row r="619" spans="1:4" x14ac:dyDescent="0.2">
      <c r="A619" t="s">
        <v>10866</v>
      </c>
      <c r="B619" t="s">
        <v>626</v>
      </c>
      <c r="C619" t="s">
        <v>10867</v>
      </c>
      <c r="D619" s="4">
        <v>43853</v>
      </c>
    </row>
    <row r="620" spans="1:4" x14ac:dyDescent="0.2">
      <c r="A620" t="s">
        <v>10718</v>
      </c>
      <c r="B620" t="s">
        <v>53</v>
      </c>
      <c r="C620" t="s">
        <v>10719</v>
      </c>
      <c r="D620" s="4">
        <v>43853</v>
      </c>
    </row>
    <row r="621" spans="1:4" x14ac:dyDescent="0.2">
      <c r="A621" t="s">
        <v>6859</v>
      </c>
      <c r="B621" t="s">
        <v>53</v>
      </c>
      <c r="C621" t="s">
        <v>6860</v>
      </c>
      <c r="D621" s="4">
        <v>43853</v>
      </c>
    </row>
    <row r="622" spans="1:4" x14ac:dyDescent="0.2">
      <c r="A622" t="s">
        <v>11388</v>
      </c>
      <c r="B622" t="s">
        <v>100</v>
      </c>
      <c r="C622" t="s">
        <v>11389</v>
      </c>
      <c r="D622" s="4">
        <v>43853</v>
      </c>
    </row>
    <row r="623" spans="1:4" x14ac:dyDescent="0.2">
      <c r="A623" t="s">
        <v>11363</v>
      </c>
      <c r="B623" t="s">
        <v>7</v>
      </c>
      <c r="C623" t="s">
        <v>11364</v>
      </c>
      <c r="D623" s="4">
        <v>43853</v>
      </c>
    </row>
    <row r="624" spans="1:4" x14ac:dyDescent="0.2">
      <c r="A624" t="s">
        <v>2571</v>
      </c>
      <c r="B624" t="s">
        <v>42</v>
      </c>
      <c r="C624" t="s">
        <v>2572</v>
      </c>
      <c r="D624" s="4">
        <v>43853</v>
      </c>
    </row>
    <row r="625" spans="1:4" x14ac:dyDescent="0.2">
      <c r="A625" t="s">
        <v>12620</v>
      </c>
      <c r="B625" t="s">
        <v>50</v>
      </c>
      <c r="C625" t="s">
        <v>12621</v>
      </c>
      <c r="D625" s="4">
        <v>43853</v>
      </c>
    </row>
    <row r="626" spans="1:4" x14ac:dyDescent="0.2">
      <c r="A626" t="s">
        <v>2816</v>
      </c>
      <c r="B626" t="s">
        <v>159</v>
      </c>
      <c r="C626" t="s">
        <v>2817</v>
      </c>
      <c r="D626" s="4">
        <v>43853</v>
      </c>
    </row>
    <row r="627" spans="1:4" x14ac:dyDescent="0.2">
      <c r="A627" t="s">
        <v>4008</v>
      </c>
      <c r="B627" t="s">
        <v>221</v>
      </c>
      <c r="C627" t="s">
        <v>4009</v>
      </c>
      <c r="D627" s="4">
        <v>43854</v>
      </c>
    </row>
    <row r="628" spans="1:4" x14ac:dyDescent="0.2">
      <c r="A628" t="s">
        <v>4125</v>
      </c>
      <c r="B628" t="s">
        <v>32</v>
      </c>
      <c r="C628" t="s">
        <v>4126</v>
      </c>
      <c r="D628" s="4">
        <v>43854</v>
      </c>
    </row>
    <row r="629" spans="1:4" x14ac:dyDescent="0.2">
      <c r="A629" t="s">
        <v>6099</v>
      </c>
      <c r="B629" t="s">
        <v>5212</v>
      </c>
      <c r="C629" t="s">
        <v>6100</v>
      </c>
      <c r="D629" s="4">
        <v>43854</v>
      </c>
    </row>
    <row r="630" spans="1:4" x14ac:dyDescent="0.2">
      <c r="A630" t="s">
        <v>5927</v>
      </c>
      <c r="B630" t="s">
        <v>267</v>
      </c>
      <c r="C630" t="s">
        <v>5928</v>
      </c>
      <c r="D630" s="4">
        <v>43854</v>
      </c>
    </row>
    <row r="631" spans="1:4" x14ac:dyDescent="0.2">
      <c r="A631" t="s">
        <v>4252</v>
      </c>
      <c r="B631" t="s">
        <v>38</v>
      </c>
      <c r="C631" t="s">
        <v>4253</v>
      </c>
      <c r="D631" s="4">
        <v>43854</v>
      </c>
    </row>
    <row r="632" spans="1:4" x14ac:dyDescent="0.2">
      <c r="A632" t="s">
        <v>8564</v>
      </c>
      <c r="B632" t="s">
        <v>32</v>
      </c>
      <c r="C632" t="s">
        <v>8565</v>
      </c>
      <c r="D632" s="4">
        <v>43854</v>
      </c>
    </row>
    <row r="633" spans="1:4" x14ac:dyDescent="0.2">
      <c r="A633" t="s">
        <v>11222</v>
      </c>
      <c r="B633" t="s">
        <v>32</v>
      </c>
      <c r="C633" t="s">
        <v>11223</v>
      </c>
      <c r="D633" s="4">
        <v>43854</v>
      </c>
    </row>
    <row r="634" spans="1:4" x14ac:dyDescent="0.2">
      <c r="A634" t="s">
        <v>632</v>
      </c>
      <c r="B634" t="s">
        <v>100</v>
      </c>
      <c r="C634" t="s">
        <v>633</v>
      </c>
      <c r="D634" s="4">
        <v>43854</v>
      </c>
    </row>
    <row r="635" spans="1:4" x14ac:dyDescent="0.2">
      <c r="A635" t="s">
        <v>5483</v>
      </c>
      <c r="B635" t="s">
        <v>7</v>
      </c>
      <c r="C635" t="s">
        <v>5484</v>
      </c>
      <c r="D635" s="4">
        <v>43854</v>
      </c>
    </row>
    <row r="636" spans="1:4" x14ac:dyDescent="0.2">
      <c r="A636" t="s">
        <v>6408</v>
      </c>
      <c r="B636" t="s">
        <v>32</v>
      </c>
      <c r="C636" t="s">
        <v>6409</v>
      </c>
      <c r="D636" s="4">
        <v>43854</v>
      </c>
    </row>
    <row r="637" spans="1:4" x14ac:dyDescent="0.2">
      <c r="A637" t="s">
        <v>2617</v>
      </c>
      <c r="B637" t="s">
        <v>32</v>
      </c>
      <c r="C637" t="s">
        <v>2618</v>
      </c>
      <c r="D637" s="4">
        <v>43854</v>
      </c>
    </row>
    <row r="638" spans="1:4" x14ac:dyDescent="0.2">
      <c r="A638" t="s">
        <v>2151</v>
      </c>
      <c r="B638" t="s">
        <v>7</v>
      </c>
      <c r="C638" t="s">
        <v>2152</v>
      </c>
      <c r="D638" s="4">
        <v>43854</v>
      </c>
    </row>
    <row r="639" spans="1:4" x14ac:dyDescent="0.2">
      <c r="A639" t="s">
        <v>9844</v>
      </c>
      <c r="B639" t="s">
        <v>87</v>
      </c>
      <c r="C639" t="s">
        <v>9845</v>
      </c>
      <c r="D639" s="4">
        <v>43855</v>
      </c>
    </row>
    <row r="640" spans="1:4" x14ac:dyDescent="0.2">
      <c r="A640" t="s">
        <v>12038</v>
      </c>
      <c r="B640" t="s">
        <v>32</v>
      </c>
      <c r="C640" t="s">
        <v>12039</v>
      </c>
      <c r="D640" s="4">
        <v>43855</v>
      </c>
    </row>
    <row r="641" spans="1:4" x14ac:dyDescent="0.2">
      <c r="A641" t="s">
        <v>1975</v>
      </c>
      <c r="B641" t="s">
        <v>972</v>
      </c>
      <c r="C641" t="s">
        <v>1976</v>
      </c>
      <c r="D641" s="4">
        <v>43855</v>
      </c>
    </row>
    <row r="642" spans="1:4" x14ac:dyDescent="0.2">
      <c r="A642" t="s">
        <v>10829</v>
      </c>
      <c r="B642" t="s">
        <v>972</v>
      </c>
      <c r="C642" t="s">
        <v>10830</v>
      </c>
      <c r="D642" s="4">
        <v>43856</v>
      </c>
    </row>
    <row r="643" spans="1:4" x14ac:dyDescent="0.2">
      <c r="A643" t="s">
        <v>3295</v>
      </c>
      <c r="B643" t="s">
        <v>32</v>
      </c>
      <c r="C643" t="s">
        <v>3296</v>
      </c>
      <c r="D643" s="4">
        <v>43856</v>
      </c>
    </row>
    <row r="644" spans="1:4" x14ac:dyDescent="0.2">
      <c r="A644" t="s">
        <v>12085</v>
      </c>
      <c r="B644" t="s">
        <v>140</v>
      </c>
      <c r="C644" t="s">
        <v>12086</v>
      </c>
      <c r="D644" s="4">
        <v>43857</v>
      </c>
    </row>
    <row r="645" spans="1:4" x14ac:dyDescent="0.2">
      <c r="A645" t="s">
        <v>5816</v>
      </c>
      <c r="B645" t="s">
        <v>32</v>
      </c>
      <c r="C645" t="s">
        <v>5817</v>
      </c>
      <c r="D645" s="4">
        <v>43857</v>
      </c>
    </row>
    <row r="646" spans="1:4" x14ac:dyDescent="0.2">
      <c r="A646" t="s">
        <v>1325</v>
      </c>
      <c r="B646" t="s">
        <v>32</v>
      </c>
      <c r="C646" t="s">
        <v>1326</v>
      </c>
      <c r="D646" s="4">
        <v>43857</v>
      </c>
    </row>
    <row r="647" spans="1:4" x14ac:dyDescent="0.2">
      <c r="A647" t="s">
        <v>3211</v>
      </c>
      <c r="B647" t="s">
        <v>7</v>
      </c>
      <c r="C647" t="s">
        <v>3212</v>
      </c>
      <c r="D647" s="4">
        <v>43857</v>
      </c>
    </row>
    <row r="648" spans="1:4" x14ac:dyDescent="0.2">
      <c r="A648" t="s">
        <v>7364</v>
      </c>
      <c r="B648" t="s">
        <v>19</v>
      </c>
      <c r="C648" t="s">
        <v>7365</v>
      </c>
      <c r="D648" s="4">
        <v>43857</v>
      </c>
    </row>
    <row r="649" spans="1:4" x14ac:dyDescent="0.2">
      <c r="A649" t="s">
        <v>933</v>
      </c>
      <c r="B649" t="s">
        <v>159</v>
      </c>
      <c r="C649" t="s">
        <v>934</v>
      </c>
      <c r="D649" s="4">
        <v>43857</v>
      </c>
    </row>
    <row r="650" spans="1:4" x14ac:dyDescent="0.2">
      <c r="A650" t="s">
        <v>2025</v>
      </c>
      <c r="B650" t="s">
        <v>38</v>
      </c>
      <c r="C650" t="s">
        <v>2026</v>
      </c>
      <c r="D650" s="4">
        <v>43857</v>
      </c>
    </row>
    <row r="651" spans="1:4" x14ac:dyDescent="0.2">
      <c r="A651" t="s">
        <v>2567</v>
      </c>
      <c r="B651" t="s">
        <v>23</v>
      </c>
      <c r="C651" t="s">
        <v>2568</v>
      </c>
      <c r="D651" s="4">
        <v>43857</v>
      </c>
    </row>
    <row r="652" spans="1:4" x14ac:dyDescent="0.2">
      <c r="A652" t="s">
        <v>12092</v>
      </c>
      <c r="B652" t="s">
        <v>23</v>
      </c>
      <c r="C652" t="s">
        <v>12093</v>
      </c>
      <c r="D652" s="4">
        <v>43857</v>
      </c>
    </row>
    <row r="653" spans="1:4" x14ac:dyDescent="0.2">
      <c r="A653" t="s">
        <v>1999</v>
      </c>
      <c r="B653" t="s">
        <v>682</v>
      </c>
      <c r="C653" t="s">
        <v>2000</v>
      </c>
      <c r="D653" s="4">
        <v>43857</v>
      </c>
    </row>
    <row r="654" spans="1:4" x14ac:dyDescent="0.2">
      <c r="A654" t="s">
        <v>2638</v>
      </c>
      <c r="B654" t="s">
        <v>454</v>
      </c>
      <c r="C654" t="s">
        <v>2639</v>
      </c>
      <c r="D654" s="4">
        <v>43857</v>
      </c>
    </row>
    <row r="655" spans="1:4" x14ac:dyDescent="0.2">
      <c r="A655" t="s">
        <v>9682</v>
      </c>
      <c r="B655" t="s">
        <v>7</v>
      </c>
      <c r="C655" t="s">
        <v>9683</v>
      </c>
      <c r="D655" s="4">
        <v>43858</v>
      </c>
    </row>
    <row r="656" spans="1:4" x14ac:dyDescent="0.2">
      <c r="A656" t="s">
        <v>12040</v>
      </c>
      <c r="B656" t="s">
        <v>32</v>
      </c>
      <c r="C656" t="s">
        <v>12041</v>
      </c>
      <c r="D656" s="4">
        <v>43858</v>
      </c>
    </row>
    <row r="657" spans="1:4" x14ac:dyDescent="0.2">
      <c r="A657" t="s">
        <v>1865</v>
      </c>
      <c r="B657" t="s">
        <v>82</v>
      </c>
      <c r="C657" t="s">
        <v>1866</v>
      </c>
      <c r="D657" s="4">
        <v>43858</v>
      </c>
    </row>
    <row r="658" spans="1:4" x14ac:dyDescent="0.2">
      <c r="A658" t="s">
        <v>9148</v>
      </c>
      <c r="B658" t="s">
        <v>7</v>
      </c>
      <c r="C658" t="s">
        <v>9149</v>
      </c>
      <c r="D658" s="4">
        <v>43858</v>
      </c>
    </row>
    <row r="659" spans="1:4" x14ac:dyDescent="0.2">
      <c r="A659" t="s">
        <v>4188</v>
      </c>
      <c r="B659" t="s">
        <v>75</v>
      </c>
      <c r="C659" t="s">
        <v>4189</v>
      </c>
      <c r="D659" s="4">
        <v>43858</v>
      </c>
    </row>
    <row r="660" spans="1:4" x14ac:dyDescent="0.2">
      <c r="A660" t="s">
        <v>4521</v>
      </c>
      <c r="B660" t="s">
        <v>38</v>
      </c>
      <c r="C660" t="s">
        <v>4522</v>
      </c>
      <c r="D660" s="4">
        <v>43858</v>
      </c>
    </row>
    <row r="661" spans="1:4" x14ac:dyDescent="0.2">
      <c r="A661" t="s">
        <v>4304</v>
      </c>
      <c r="B661" t="s">
        <v>23</v>
      </c>
      <c r="C661" t="s">
        <v>4305</v>
      </c>
      <c r="D661" s="4">
        <v>43858</v>
      </c>
    </row>
    <row r="662" spans="1:4" x14ac:dyDescent="0.2">
      <c r="A662" t="s">
        <v>1913</v>
      </c>
      <c r="B662" t="s">
        <v>23</v>
      </c>
      <c r="C662" t="s">
        <v>1914</v>
      </c>
      <c r="D662" s="4">
        <v>43858</v>
      </c>
    </row>
    <row r="663" spans="1:4" x14ac:dyDescent="0.2">
      <c r="A663" t="s">
        <v>10991</v>
      </c>
      <c r="B663" t="s">
        <v>224</v>
      </c>
      <c r="C663" t="s">
        <v>10992</v>
      </c>
      <c r="D663" s="4">
        <v>43858</v>
      </c>
    </row>
    <row r="664" spans="1:4" x14ac:dyDescent="0.2">
      <c r="A664" t="s">
        <v>5048</v>
      </c>
      <c r="B664" t="s">
        <v>907</v>
      </c>
      <c r="C664" t="s">
        <v>5049</v>
      </c>
      <c r="D664" s="4">
        <v>43858</v>
      </c>
    </row>
    <row r="665" spans="1:4" x14ac:dyDescent="0.2">
      <c r="A665" t="s">
        <v>10</v>
      </c>
      <c r="B665" t="s">
        <v>11</v>
      </c>
      <c r="C665" t="s">
        <v>12</v>
      </c>
      <c r="D665" s="4">
        <v>43858</v>
      </c>
    </row>
    <row r="666" spans="1:4" x14ac:dyDescent="0.2">
      <c r="A666" t="s">
        <v>8384</v>
      </c>
      <c r="B666" t="s">
        <v>597</v>
      </c>
      <c r="C666" t="s">
        <v>8385</v>
      </c>
      <c r="D666" s="4">
        <v>43858</v>
      </c>
    </row>
    <row r="667" spans="1:4" x14ac:dyDescent="0.2">
      <c r="A667" t="s">
        <v>2013</v>
      </c>
      <c r="B667" t="s">
        <v>159</v>
      </c>
      <c r="C667" t="s">
        <v>2014</v>
      </c>
      <c r="D667" s="4">
        <v>43858</v>
      </c>
    </row>
    <row r="668" spans="1:4" x14ac:dyDescent="0.2">
      <c r="A668" t="s">
        <v>6746</v>
      </c>
      <c r="B668" t="s">
        <v>1457</v>
      </c>
      <c r="C668" t="s">
        <v>6747</v>
      </c>
      <c r="D668" s="4">
        <v>43858</v>
      </c>
    </row>
    <row r="669" spans="1:4" x14ac:dyDescent="0.2">
      <c r="A669" t="s">
        <v>2784</v>
      </c>
      <c r="B669" t="s">
        <v>32</v>
      </c>
      <c r="C669" t="s">
        <v>2785</v>
      </c>
      <c r="D669" s="4">
        <v>43858</v>
      </c>
    </row>
    <row r="670" spans="1:4" x14ac:dyDescent="0.2">
      <c r="A670" t="s">
        <v>1932</v>
      </c>
      <c r="B670" t="s">
        <v>45</v>
      </c>
      <c r="C670" t="s">
        <v>1933</v>
      </c>
      <c r="D670" s="4">
        <v>43858</v>
      </c>
    </row>
    <row r="671" spans="1:4" x14ac:dyDescent="0.2">
      <c r="A671" t="s">
        <v>9228</v>
      </c>
      <c r="B671" t="s">
        <v>130</v>
      </c>
      <c r="C671" t="s">
        <v>9229</v>
      </c>
      <c r="D671" s="4">
        <v>43858</v>
      </c>
    </row>
    <row r="672" spans="1:4" x14ac:dyDescent="0.2">
      <c r="A672" t="s">
        <v>9968</v>
      </c>
      <c r="B672" t="s">
        <v>45</v>
      </c>
      <c r="C672" t="s">
        <v>9969</v>
      </c>
      <c r="D672" s="4">
        <v>43858</v>
      </c>
    </row>
    <row r="673" spans="1:4" x14ac:dyDescent="0.2">
      <c r="A673" t="s">
        <v>9410</v>
      </c>
      <c r="B673" t="s">
        <v>38</v>
      </c>
      <c r="C673" t="s">
        <v>9411</v>
      </c>
      <c r="D673" s="4">
        <v>43858</v>
      </c>
    </row>
    <row r="674" spans="1:4" x14ac:dyDescent="0.2">
      <c r="A674" t="s">
        <v>260</v>
      </c>
      <c r="B674" t="s">
        <v>23</v>
      </c>
      <c r="C674" t="s">
        <v>261</v>
      </c>
      <c r="D674" s="4">
        <v>43858</v>
      </c>
    </row>
    <row r="675" spans="1:4" x14ac:dyDescent="0.2">
      <c r="A675" t="s">
        <v>8894</v>
      </c>
      <c r="B675" t="s">
        <v>50</v>
      </c>
      <c r="C675" t="s">
        <v>8895</v>
      </c>
      <c r="D675" s="4">
        <v>43858</v>
      </c>
    </row>
    <row r="676" spans="1:4" x14ac:dyDescent="0.2">
      <c r="A676" t="s">
        <v>11089</v>
      </c>
      <c r="B676" t="s">
        <v>32</v>
      </c>
      <c r="C676" t="s">
        <v>11090</v>
      </c>
      <c r="D676" s="4">
        <v>43859</v>
      </c>
    </row>
    <row r="677" spans="1:4" x14ac:dyDescent="0.2">
      <c r="A677" t="s">
        <v>10893</v>
      </c>
      <c r="B677" t="s">
        <v>32</v>
      </c>
      <c r="C677" t="s">
        <v>10894</v>
      </c>
      <c r="D677" s="4">
        <v>43859</v>
      </c>
    </row>
    <row r="678" spans="1:4" x14ac:dyDescent="0.2">
      <c r="A678" t="s">
        <v>1567</v>
      </c>
      <c r="B678" t="s">
        <v>7</v>
      </c>
      <c r="C678" t="s">
        <v>1568</v>
      </c>
      <c r="D678" s="4">
        <v>43859</v>
      </c>
    </row>
    <row r="679" spans="1:4" x14ac:dyDescent="0.2">
      <c r="A679" t="s">
        <v>6046</v>
      </c>
      <c r="B679" t="s">
        <v>23</v>
      </c>
      <c r="C679" t="s">
        <v>6047</v>
      </c>
      <c r="D679" s="4">
        <v>43859</v>
      </c>
    </row>
    <row r="680" spans="1:4" x14ac:dyDescent="0.2">
      <c r="A680" t="s">
        <v>7297</v>
      </c>
      <c r="B680" t="s">
        <v>32</v>
      </c>
      <c r="C680" t="s">
        <v>7298</v>
      </c>
      <c r="D680" s="4">
        <v>43859</v>
      </c>
    </row>
    <row r="681" spans="1:4" x14ac:dyDescent="0.2">
      <c r="A681" t="s">
        <v>12690</v>
      </c>
      <c r="B681" t="s">
        <v>103</v>
      </c>
      <c r="C681" t="s">
        <v>12691</v>
      </c>
      <c r="D681" s="4">
        <v>43859</v>
      </c>
    </row>
    <row r="682" spans="1:4" x14ac:dyDescent="0.2">
      <c r="A682" t="s">
        <v>7686</v>
      </c>
      <c r="B682" t="s">
        <v>100</v>
      </c>
      <c r="C682" t="s">
        <v>7687</v>
      </c>
      <c r="D682" s="4">
        <v>43859</v>
      </c>
    </row>
    <row r="683" spans="1:4" x14ac:dyDescent="0.2">
      <c r="A683" t="s">
        <v>2293</v>
      </c>
      <c r="B683" t="s">
        <v>23</v>
      </c>
      <c r="C683" t="s">
        <v>2294</v>
      </c>
      <c r="D683" s="4">
        <v>43859</v>
      </c>
    </row>
    <row r="684" spans="1:4" x14ac:dyDescent="0.2">
      <c r="A684" t="s">
        <v>10862</v>
      </c>
      <c r="B684" t="s">
        <v>23</v>
      </c>
      <c r="C684" t="s">
        <v>10863</v>
      </c>
      <c r="D684" s="4">
        <v>43859</v>
      </c>
    </row>
    <row r="685" spans="1:4" x14ac:dyDescent="0.2">
      <c r="A685" t="s">
        <v>4635</v>
      </c>
      <c r="B685" t="s">
        <v>972</v>
      </c>
      <c r="C685" t="s">
        <v>4636</v>
      </c>
      <c r="D685" s="4">
        <v>43859</v>
      </c>
    </row>
    <row r="686" spans="1:4" x14ac:dyDescent="0.2">
      <c r="A686" t="s">
        <v>4987</v>
      </c>
      <c r="B686" t="s">
        <v>38</v>
      </c>
      <c r="C686" t="s">
        <v>4988</v>
      </c>
      <c r="D686" s="4">
        <v>43859</v>
      </c>
    </row>
    <row r="687" spans="1:4" x14ac:dyDescent="0.2">
      <c r="A687" t="s">
        <v>2264</v>
      </c>
      <c r="B687" t="s">
        <v>7</v>
      </c>
      <c r="C687" t="s">
        <v>2265</v>
      </c>
      <c r="D687" s="4">
        <v>43859</v>
      </c>
    </row>
    <row r="688" spans="1:4" x14ac:dyDescent="0.2">
      <c r="A688" t="s">
        <v>11794</v>
      </c>
      <c r="B688" t="s">
        <v>32</v>
      </c>
      <c r="C688" t="s">
        <v>11795</v>
      </c>
      <c r="D688" s="4">
        <v>43859</v>
      </c>
    </row>
    <row r="689" spans="1:4" x14ac:dyDescent="0.2">
      <c r="A689" t="s">
        <v>3780</v>
      </c>
      <c r="B689" t="s">
        <v>23</v>
      </c>
      <c r="C689" t="s">
        <v>3781</v>
      </c>
      <c r="D689" s="4">
        <v>43859</v>
      </c>
    </row>
    <row r="690" spans="1:4" x14ac:dyDescent="0.2">
      <c r="A690" t="s">
        <v>5662</v>
      </c>
      <c r="B690" t="s">
        <v>38</v>
      </c>
      <c r="C690" t="s">
        <v>5663</v>
      </c>
      <c r="D690" s="4">
        <v>43859</v>
      </c>
    </row>
    <row r="691" spans="1:4" x14ac:dyDescent="0.2">
      <c r="A691" t="s">
        <v>2965</v>
      </c>
      <c r="B691" t="s">
        <v>23</v>
      </c>
      <c r="C691" t="s">
        <v>2966</v>
      </c>
      <c r="D691" s="4">
        <v>43860</v>
      </c>
    </row>
    <row r="692" spans="1:4" x14ac:dyDescent="0.2">
      <c r="A692" t="s">
        <v>5343</v>
      </c>
      <c r="B692" t="s">
        <v>32</v>
      </c>
      <c r="C692" t="s">
        <v>5344</v>
      </c>
      <c r="D692" s="4">
        <v>43860</v>
      </c>
    </row>
    <row r="693" spans="1:4" x14ac:dyDescent="0.2">
      <c r="A693" t="s">
        <v>10011</v>
      </c>
      <c r="B693" t="s">
        <v>32</v>
      </c>
      <c r="C693" t="s">
        <v>10012</v>
      </c>
      <c r="D693" s="4">
        <v>43860</v>
      </c>
    </row>
    <row r="694" spans="1:4" x14ac:dyDescent="0.2">
      <c r="A694" t="s">
        <v>10041</v>
      </c>
      <c r="B694" t="s">
        <v>130</v>
      </c>
      <c r="C694" t="s">
        <v>10042</v>
      </c>
      <c r="D694" s="4">
        <v>43860</v>
      </c>
    </row>
    <row r="695" spans="1:4" x14ac:dyDescent="0.2">
      <c r="A695" t="s">
        <v>11451</v>
      </c>
      <c r="B695" t="s">
        <v>2230</v>
      </c>
      <c r="C695" t="s">
        <v>11452</v>
      </c>
      <c r="D695" s="4">
        <v>43860</v>
      </c>
    </row>
    <row r="696" spans="1:4" x14ac:dyDescent="0.2">
      <c r="A696" t="s">
        <v>3303</v>
      </c>
      <c r="B696" t="s">
        <v>224</v>
      </c>
      <c r="C696" t="s">
        <v>3304</v>
      </c>
      <c r="D696" s="4">
        <v>43860</v>
      </c>
    </row>
    <row r="697" spans="1:4" x14ac:dyDescent="0.2">
      <c r="A697" t="s">
        <v>2073</v>
      </c>
      <c r="B697" t="s">
        <v>50</v>
      </c>
      <c r="C697" t="s">
        <v>2074</v>
      </c>
      <c r="D697" s="4">
        <v>43860</v>
      </c>
    </row>
    <row r="698" spans="1:4" x14ac:dyDescent="0.2">
      <c r="A698" t="s">
        <v>11737</v>
      </c>
      <c r="B698" t="s">
        <v>130</v>
      </c>
      <c r="C698" t="s">
        <v>11738</v>
      </c>
      <c r="D698" s="4">
        <v>43860</v>
      </c>
    </row>
    <row r="699" spans="1:4" x14ac:dyDescent="0.2">
      <c r="A699" t="s">
        <v>5955</v>
      </c>
      <c r="B699" t="s">
        <v>159</v>
      </c>
      <c r="C699" t="s">
        <v>5956</v>
      </c>
      <c r="D699" s="4">
        <v>43860</v>
      </c>
    </row>
    <row r="700" spans="1:4" x14ac:dyDescent="0.2">
      <c r="A700" t="s">
        <v>6418</v>
      </c>
      <c r="B700" t="s">
        <v>476</v>
      </c>
      <c r="C700" t="s">
        <v>6419</v>
      </c>
      <c r="D700" s="4">
        <v>43860</v>
      </c>
    </row>
    <row r="701" spans="1:4" x14ac:dyDescent="0.2">
      <c r="A701" t="s">
        <v>10542</v>
      </c>
      <c r="B701" t="s">
        <v>7</v>
      </c>
      <c r="C701" t="s">
        <v>10543</v>
      </c>
      <c r="D701" s="4">
        <v>43861</v>
      </c>
    </row>
    <row r="702" spans="1:4" x14ac:dyDescent="0.2">
      <c r="A702" t="s">
        <v>1220</v>
      </c>
      <c r="B702" t="s">
        <v>7</v>
      </c>
      <c r="C702" t="s">
        <v>1221</v>
      </c>
      <c r="D702" s="4">
        <v>43861</v>
      </c>
    </row>
    <row r="703" spans="1:4" x14ac:dyDescent="0.2">
      <c r="A703" t="s">
        <v>723</v>
      </c>
      <c r="B703" t="s">
        <v>159</v>
      </c>
      <c r="C703" t="s">
        <v>724</v>
      </c>
      <c r="D703" s="4">
        <v>43861</v>
      </c>
    </row>
    <row r="704" spans="1:4" x14ac:dyDescent="0.2">
      <c r="A704" t="s">
        <v>2947</v>
      </c>
      <c r="B704" t="s">
        <v>682</v>
      </c>
      <c r="C704" t="s">
        <v>2948</v>
      </c>
      <c r="D704" s="4">
        <v>43861</v>
      </c>
    </row>
    <row r="705" spans="1:4" x14ac:dyDescent="0.2">
      <c r="A705" t="s">
        <v>1418</v>
      </c>
      <c r="B705" t="s">
        <v>476</v>
      </c>
      <c r="C705" t="s">
        <v>1419</v>
      </c>
      <c r="D705" s="4">
        <v>43861</v>
      </c>
    </row>
    <row r="706" spans="1:4" x14ac:dyDescent="0.2">
      <c r="A706" t="s">
        <v>1016</v>
      </c>
      <c r="B706" t="s">
        <v>159</v>
      </c>
      <c r="C706" t="s">
        <v>1017</v>
      </c>
      <c r="D706" s="4">
        <v>43861</v>
      </c>
    </row>
    <row r="707" spans="1:4" x14ac:dyDescent="0.2">
      <c r="A707" t="s">
        <v>9781</v>
      </c>
      <c r="B707" t="s">
        <v>23</v>
      </c>
      <c r="C707" t="s">
        <v>9782</v>
      </c>
      <c r="D707" s="4">
        <v>43861</v>
      </c>
    </row>
    <row r="708" spans="1:4" x14ac:dyDescent="0.2">
      <c r="A708" t="s">
        <v>450</v>
      </c>
      <c r="B708" t="s">
        <v>451</v>
      </c>
      <c r="C708" t="s">
        <v>452</v>
      </c>
      <c r="D708" s="4">
        <v>43861</v>
      </c>
    </row>
    <row r="709" spans="1:4" x14ac:dyDescent="0.2">
      <c r="A709" t="s">
        <v>12098</v>
      </c>
      <c r="B709" t="s">
        <v>38</v>
      </c>
      <c r="C709" t="s">
        <v>12099</v>
      </c>
      <c r="D709" s="4">
        <v>43861</v>
      </c>
    </row>
    <row r="710" spans="1:4" x14ac:dyDescent="0.2">
      <c r="A710" t="s">
        <v>1919</v>
      </c>
      <c r="B710" t="s">
        <v>87</v>
      </c>
      <c r="C710" t="s">
        <v>1920</v>
      </c>
      <c r="D710" s="4">
        <v>43861</v>
      </c>
    </row>
    <row r="711" spans="1:4" x14ac:dyDescent="0.2">
      <c r="A711" t="s">
        <v>758</v>
      </c>
      <c r="B711" t="s">
        <v>87</v>
      </c>
      <c r="C711" t="s">
        <v>759</v>
      </c>
      <c r="D711" s="4">
        <v>43861</v>
      </c>
    </row>
    <row r="712" spans="1:4" x14ac:dyDescent="0.2">
      <c r="A712" t="s">
        <v>709</v>
      </c>
      <c r="B712" t="s">
        <v>38</v>
      </c>
      <c r="C712" t="s">
        <v>710</v>
      </c>
      <c r="D712" s="4">
        <v>43861</v>
      </c>
    </row>
    <row r="713" spans="1:4" x14ac:dyDescent="0.2">
      <c r="A713" t="s">
        <v>2614</v>
      </c>
      <c r="B713" t="s">
        <v>2615</v>
      </c>
      <c r="C713" t="s">
        <v>2616</v>
      </c>
      <c r="D713" s="4">
        <v>43862</v>
      </c>
    </row>
    <row r="714" spans="1:4" x14ac:dyDescent="0.2">
      <c r="A714" t="s">
        <v>4902</v>
      </c>
      <c r="B714" t="s">
        <v>26</v>
      </c>
      <c r="C714" t="s">
        <v>4903</v>
      </c>
      <c r="D714" s="4">
        <v>43862</v>
      </c>
    </row>
    <row r="715" spans="1:4" x14ac:dyDescent="0.2">
      <c r="A715" t="s">
        <v>9146</v>
      </c>
      <c r="B715" t="s">
        <v>476</v>
      </c>
      <c r="C715" t="s">
        <v>9147</v>
      </c>
      <c r="D715" s="4">
        <v>43863</v>
      </c>
    </row>
    <row r="716" spans="1:4" x14ac:dyDescent="0.2">
      <c r="A716" t="s">
        <v>7596</v>
      </c>
      <c r="B716" t="s">
        <v>23</v>
      </c>
      <c r="C716" t="s">
        <v>7597</v>
      </c>
      <c r="D716" s="4">
        <v>43863</v>
      </c>
    </row>
    <row r="717" spans="1:4" x14ac:dyDescent="0.2">
      <c r="A717" t="s">
        <v>237</v>
      </c>
      <c r="B717" t="s">
        <v>23</v>
      </c>
      <c r="C717" t="s">
        <v>238</v>
      </c>
      <c r="D717" s="4">
        <v>43864</v>
      </c>
    </row>
    <row r="718" spans="1:4" x14ac:dyDescent="0.2">
      <c r="A718" t="s">
        <v>10375</v>
      </c>
      <c r="B718" t="s">
        <v>53</v>
      </c>
      <c r="C718" t="s">
        <v>10376</v>
      </c>
      <c r="D718" s="4">
        <v>43864</v>
      </c>
    </row>
    <row r="719" spans="1:4" x14ac:dyDescent="0.2">
      <c r="A719" t="s">
        <v>7557</v>
      </c>
      <c r="B719" t="s">
        <v>38</v>
      </c>
      <c r="C719" t="s">
        <v>7502</v>
      </c>
      <c r="D719" s="4">
        <v>43864</v>
      </c>
    </row>
    <row r="720" spans="1:4" x14ac:dyDescent="0.2">
      <c r="A720" t="s">
        <v>6341</v>
      </c>
      <c r="B720" t="s">
        <v>32</v>
      </c>
      <c r="C720" t="s">
        <v>6342</v>
      </c>
      <c r="D720" s="4">
        <v>43864</v>
      </c>
    </row>
    <row r="721" spans="1:4" x14ac:dyDescent="0.2">
      <c r="A721" t="s">
        <v>9708</v>
      </c>
      <c r="B721" t="s">
        <v>53</v>
      </c>
      <c r="C721" t="s">
        <v>9709</v>
      </c>
      <c r="D721" s="4">
        <v>43864</v>
      </c>
    </row>
    <row r="722" spans="1:4" x14ac:dyDescent="0.2">
      <c r="A722" t="s">
        <v>12127</v>
      </c>
      <c r="B722" t="s">
        <v>35</v>
      </c>
      <c r="C722" t="s">
        <v>12128</v>
      </c>
      <c r="D722" s="4">
        <v>43864</v>
      </c>
    </row>
    <row r="723" spans="1:4" x14ac:dyDescent="0.2">
      <c r="A723" t="s">
        <v>5823</v>
      </c>
      <c r="B723" t="s">
        <v>159</v>
      </c>
      <c r="C723" t="s">
        <v>5824</v>
      </c>
      <c r="D723" s="4">
        <v>43864</v>
      </c>
    </row>
    <row r="724" spans="1:4" x14ac:dyDescent="0.2">
      <c r="A724" t="s">
        <v>5149</v>
      </c>
      <c r="B724" t="s">
        <v>100</v>
      </c>
      <c r="C724" t="s">
        <v>5150</v>
      </c>
      <c r="D724" s="4">
        <v>43864</v>
      </c>
    </row>
    <row r="725" spans="1:4" x14ac:dyDescent="0.2">
      <c r="A725" t="s">
        <v>3634</v>
      </c>
      <c r="B725" t="s">
        <v>82</v>
      </c>
      <c r="C725" t="s">
        <v>3635</v>
      </c>
      <c r="D725" s="4">
        <v>43864</v>
      </c>
    </row>
    <row r="726" spans="1:4" x14ac:dyDescent="0.2">
      <c r="A726" t="s">
        <v>11043</v>
      </c>
      <c r="B726" t="s">
        <v>23</v>
      </c>
      <c r="C726" t="s">
        <v>11044</v>
      </c>
      <c r="D726" s="4">
        <v>43864</v>
      </c>
    </row>
    <row r="727" spans="1:4" x14ac:dyDescent="0.2">
      <c r="A727" t="s">
        <v>10589</v>
      </c>
      <c r="B727" t="s">
        <v>38</v>
      </c>
      <c r="C727" t="s">
        <v>10590</v>
      </c>
      <c r="D727" s="4">
        <v>43864</v>
      </c>
    </row>
    <row r="728" spans="1:4" x14ac:dyDescent="0.2">
      <c r="A728" t="s">
        <v>9398</v>
      </c>
      <c r="B728" t="s">
        <v>38</v>
      </c>
      <c r="C728" t="s">
        <v>9399</v>
      </c>
      <c r="D728" s="4">
        <v>43864</v>
      </c>
    </row>
    <row r="729" spans="1:4" x14ac:dyDescent="0.2">
      <c r="A729" t="s">
        <v>8319</v>
      </c>
      <c r="B729" t="s">
        <v>38</v>
      </c>
      <c r="C729" t="s">
        <v>8320</v>
      </c>
      <c r="D729" s="4">
        <v>43864</v>
      </c>
    </row>
    <row r="730" spans="1:4" x14ac:dyDescent="0.2">
      <c r="A730" t="s">
        <v>10606</v>
      </c>
      <c r="B730" t="s">
        <v>50</v>
      </c>
      <c r="C730" t="s">
        <v>10607</v>
      </c>
      <c r="D730" s="4">
        <v>43864</v>
      </c>
    </row>
    <row r="731" spans="1:4" x14ac:dyDescent="0.2">
      <c r="A731" t="s">
        <v>2229</v>
      </c>
      <c r="B731" t="s">
        <v>2230</v>
      </c>
      <c r="C731" t="s">
        <v>2231</v>
      </c>
      <c r="D731" s="4">
        <v>43865</v>
      </c>
    </row>
    <row r="732" spans="1:4" x14ac:dyDescent="0.2">
      <c r="A732" t="s">
        <v>1925</v>
      </c>
      <c r="B732" t="s">
        <v>87</v>
      </c>
      <c r="C732" t="s">
        <v>1926</v>
      </c>
      <c r="D732" s="4">
        <v>43865</v>
      </c>
    </row>
    <row r="733" spans="1:4" x14ac:dyDescent="0.2">
      <c r="A733" t="s">
        <v>8259</v>
      </c>
      <c r="B733" t="s">
        <v>476</v>
      </c>
      <c r="C733" t="s">
        <v>8260</v>
      </c>
      <c r="D733" s="4">
        <v>43865</v>
      </c>
    </row>
    <row r="734" spans="1:4" x14ac:dyDescent="0.2">
      <c r="A734" t="s">
        <v>11240</v>
      </c>
      <c r="B734" t="s">
        <v>907</v>
      </c>
      <c r="C734" t="s">
        <v>11241</v>
      </c>
      <c r="D734" s="4">
        <v>43865</v>
      </c>
    </row>
    <row r="735" spans="1:4" x14ac:dyDescent="0.2">
      <c r="A735" t="s">
        <v>10135</v>
      </c>
      <c r="B735" t="s">
        <v>130</v>
      </c>
      <c r="C735" t="s">
        <v>10136</v>
      </c>
      <c r="D735" s="4">
        <v>43865</v>
      </c>
    </row>
    <row r="736" spans="1:4" x14ac:dyDescent="0.2">
      <c r="A736" t="s">
        <v>12463</v>
      </c>
      <c r="B736" t="s">
        <v>35</v>
      </c>
      <c r="C736" t="s">
        <v>12464</v>
      </c>
      <c r="D736" s="4">
        <v>43865</v>
      </c>
    </row>
    <row r="737" spans="1:4" x14ac:dyDescent="0.2">
      <c r="A737" t="s">
        <v>9788</v>
      </c>
      <c r="B737" t="s">
        <v>26</v>
      </c>
      <c r="C737" t="s">
        <v>9789</v>
      </c>
      <c r="D737" s="4">
        <v>43865</v>
      </c>
    </row>
    <row r="738" spans="1:4" x14ac:dyDescent="0.2">
      <c r="A738" t="s">
        <v>2581</v>
      </c>
      <c r="B738" t="s">
        <v>267</v>
      </c>
      <c r="C738" t="s">
        <v>2582</v>
      </c>
      <c r="D738" s="4">
        <v>43865</v>
      </c>
    </row>
    <row r="739" spans="1:4" x14ac:dyDescent="0.2">
      <c r="A739" t="s">
        <v>7126</v>
      </c>
      <c r="B739" t="s">
        <v>32</v>
      </c>
      <c r="C739" t="s">
        <v>7127</v>
      </c>
      <c r="D739" s="4">
        <v>43865</v>
      </c>
    </row>
    <row r="740" spans="1:4" x14ac:dyDescent="0.2">
      <c r="A740" t="s">
        <v>4744</v>
      </c>
      <c r="B740" t="s">
        <v>50</v>
      </c>
      <c r="C740" t="s">
        <v>4745</v>
      </c>
      <c r="D740" s="4">
        <v>43865</v>
      </c>
    </row>
    <row r="741" spans="1:4" x14ac:dyDescent="0.2">
      <c r="A741" t="s">
        <v>1469</v>
      </c>
      <c r="B741" t="s">
        <v>476</v>
      </c>
      <c r="C741" t="s">
        <v>1470</v>
      </c>
      <c r="D741" s="4">
        <v>43866</v>
      </c>
    </row>
    <row r="742" spans="1:4" x14ac:dyDescent="0.2">
      <c r="A742" t="s">
        <v>9098</v>
      </c>
      <c r="B742" t="s">
        <v>1457</v>
      </c>
      <c r="C742" t="s">
        <v>9099</v>
      </c>
      <c r="D742" s="4">
        <v>43866</v>
      </c>
    </row>
    <row r="743" spans="1:4" x14ac:dyDescent="0.2">
      <c r="A743" t="s">
        <v>1599</v>
      </c>
      <c r="B743" t="s">
        <v>267</v>
      </c>
      <c r="C743" t="s">
        <v>1600</v>
      </c>
      <c r="D743" s="4">
        <v>43866</v>
      </c>
    </row>
    <row r="744" spans="1:4" x14ac:dyDescent="0.2">
      <c r="A744" t="s">
        <v>9996</v>
      </c>
      <c r="B744" t="s">
        <v>45</v>
      </c>
      <c r="C744" t="s">
        <v>9997</v>
      </c>
      <c r="D744" s="4">
        <v>43866</v>
      </c>
    </row>
    <row r="745" spans="1:4" x14ac:dyDescent="0.2">
      <c r="A745" t="s">
        <v>6504</v>
      </c>
      <c r="B745" t="s">
        <v>38</v>
      </c>
      <c r="C745" t="s">
        <v>6505</v>
      </c>
      <c r="D745" s="4">
        <v>43866</v>
      </c>
    </row>
    <row r="746" spans="1:4" x14ac:dyDescent="0.2">
      <c r="A746" t="s">
        <v>277</v>
      </c>
      <c r="B746" t="s">
        <v>159</v>
      </c>
      <c r="C746" t="s">
        <v>278</v>
      </c>
      <c r="D746" s="4">
        <v>43866</v>
      </c>
    </row>
    <row r="747" spans="1:4" x14ac:dyDescent="0.2">
      <c r="A747" t="s">
        <v>8929</v>
      </c>
      <c r="B747" t="s">
        <v>82</v>
      </c>
      <c r="C747" t="s">
        <v>8930</v>
      </c>
      <c r="D747" s="4">
        <v>43866</v>
      </c>
    </row>
    <row r="748" spans="1:4" x14ac:dyDescent="0.2">
      <c r="A748" t="s">
        <v>11215</v>
      </c>
      <c r="B748" t="s">
        <v>32</v>
      </c>
      <c r="C748" t="s">
        <v>11153</v>
      </c>
      <c r="D748" s="4">
        <v>43866</v>
      </c>
    </row>
    <row r="749" spans="1:4" x14ac:dyDescent="0.2">
      <c r="A749" t="s">
        <v>6464</v>
      </c>
      <c r="B749" t="s">
        <v>5196</v>
      </c>
      <c r="C749" t="s">
        <v>6465</v>
      </c>
      <c r="D749" s="4">
        <v>43867</v>
      </c>
    </row>
    <row r="750" spans="1:4" x14ac:dyDescent="0.2">
      <c r="A750" t="s">
        <v>11552</v>
      </c>
      <c r="B750" t="s">
        <v>100</v>
      </c>
      <c r="C750" t="s">
        <v>11553</v>
      </c>
      <c r="D750" s="4">
        <v>43867</v>
      </c>
    </row>
    <row r="751" spans="1:4" x14ac:dyDescent="0.2">
      <c r="A751" t="s">
        <v>6332</v>
      </c>
      <c r="B751" t="s">
        <v>87</v>
      </c>
      <c r="C751" t="s">
        <v>6333</v>
      </c>
      <c r="D751" s="4">
        <v>43867</v>
      </c>
    </row>
    <row r="752" spans="1:4" x14ac:dyDescent="0.2">
      <c r="A752" t="s">
        <v>720</v>
      </c>
      <c r="B752" t="s">
        <v>7</v>
      </c>
      <c r="C752" t="s">
        <v>702</v>
      </c>
      <c r="D752" s="4">
        <v>43867</v>
      </c>
    </row>
    <row r="753" spans="1:4" x14ac:dyDescent="0.2">
      <c r="A753" t="s">
        <v>4070</v>
      </c>
      <c r="B753" t="s">
        <v>50</v>
      </c>
      <c r="C753" t="s">
        <v>4071</v>
      </c>
      <c r="D753" s="4">
        <v>43867</v>
      </c>
    </row>
    <row r="754" spans="1:4" x14ac:dyDescent="0.2">
      <c r="A754" t="s">
        <v>4413</v>
      </c>
      <c r="B754" t="s">
        <v>38</v>
      </c>
      <c r="C754" t="s">
        <v>4414</v>
      </c>
      <c r="D754" s="4">
        <v>43867</v>
      </c>
    </row>
    <row r="755" spans="1:4" x14ac:dyDescent="0.2">
      <c r="A755" t="s">
        <v>9440</v>
      </c>
      <c r="B755" t="s">
        <v>38</v>
      </c>
      <c r="C755" t="s">
        <v>9441</v>
      </c>
      <c r="D755" s="4">
        <v>43867</v>
      </c>
    </row>
    <row r="756" spans="1:4" x14ac:dyDescent="0.2">
      <c r="A756" t="s">
        <v>449</v>
      </c>
      <c r="B756" t="s">
        <v>53</v>
      </c>
      <c r="C756" t="s">
        <v>406</v>
      </c>
      <c r="D756" s="4">
        <v>43867</v>
      </c>
    </row>
    <row r="757" spans="1:4" x14ac:dyDescent="0.2">
      <c r="A757" t="s">
        <v>10241</v>
      </c>
      <c r="B757" t="s">
        <v>254</v>
      </c>
      <c r="C757" t="s">
        <v>10242</v>
      </c>
      <c r="D757" s="4">
        <v>43867</v>
      </c>
    </row>
    <row r="758" spans="1:4" x14ac:dyDescent="0.2">
      <c r="A758" t="s">
        <v>9702</v>
      </c>
      <c r="B758" t="s">
        <v>32</v>
      </c>
      <c r="C758" t="s">
        <v>9703</v>
      </c>
      <c r="D758" s="4">
        <v>43867</v>
      </c>
    </row>
    <row r="759" spans="1:4" x14ac:dyDescent="0.2">
      <c r="A759" t="s">
        <v>937</v>
      </c>
      <c r="B759" t="s">
        <v>373</v>
      </c>
      <c r="C759" t="s">
        <v>938</v>
      </c>
      <c r="D759" s="4">
        <v>43868</v>
      </c>
    </row>
    <row r="760" spans="1:4" x14ac:dyDescent="0.2">
      <c r="A760" t="s">
        <v>5268</v>
      </c>
      <c r="B760" t="s">
        <v>159</v>
      </c>
      <c r="C760" t="s">
        <v>5267</v>
      </c>
      <c r="D760" s="4">
        <v>43868</v>
      </c>
    </row>
    <row r="761" spans="1:4" x14ac:dyDescent="0.2">
      <c r="A761" t="s">
        <v>1438</v>
      </c>
      <c r="B761" t="s">
        <v>38</v>
      </c>
      <c r="C761" t="s">
        <v>1439</v>
      </c>
      <c r="D761" s="4">
        <v>43868</v>
      </c>
    </row>
    <row r="762" spans="1:4" x14ac:dyDescent="0.2">
      <c r="A762" t="s">
        <v>3222</v>
      </c>
      <c r="B762" t="s">
        <v>103</v>
      </c>
      <c r="C762" t="s">
        <v>3223</v>
      </c>
      <c r="D762" s="4">
        <v>43868</v>
      </c>
    </row>
    <row r="763" spans="1:4" x14ac:dyDescent="0.2">
      <c r="A763" t="s">
        <v>986</v>
      </c>
      <c r="B763" t="s">
        <v>254</v>
      </c>
      <c r="C763" t="s">
        <v>987</v>
      </c>
      <c r="D763" s="4">
        <v>43868</v>
      </c>
    </row>
    <row r="764" spans="1:4" x14ac:dyDescent="0.2">
      <c r="A764" t="s">
        <v>3183</v>
      </c>
      <c r="B764" t="s">
        <v>75</v>
      </c>
      <c r="C764" t="s">
        <v>3184</v>
      </c>
      <c r="D764" s="4">
        <v>43868</v>
      </c>
    </row>
    <row r="765" spans="1:4" x14ac:dyDescent="0.2">
      <c r="A765" t="s">
        <v>3706</v>
      </c>
      <c r="B765" t="s">
        <v>32</v>
      </c>
      <c r="C765" t="s">
        <v>3707</v>
      </c>
      <c r="D765" s="4">
        <v>43868</v>
      </c>
    </row>
    <row r="766" spans="1:4" x14ac:dyDescent="0.2">
      <c r="A766" t="s">
        <v>2001</v>
      </c>
      <c r="B766" t="s">
        <v>50</v>
      </c>
      <c r="C766" t="s">
        <v>2002</v>
      </c>
      <c r="D766" s="4">
        <v>43868</v>
      </c>
    </row>
    <row r="767" spans="1:4" x14ac:dyDescent="0.2">
      <c r="A767" t="s">
        <v>10230</v>
      </c>
      <c r="B767" t="s">
        <v>32</v>
      </c>
      <c r="C767" t="s">
        <v>10231</v>
      </c>
      <c r="D767" s="4">
        <v>43868</v>
      </c>
    </row>
    <row r="768" spans="1:4" x14ac:dyDescent="0.2">
      <c r="A768" t="s">
        <v>693</v>
      </c>
      <c r="B768" t="s">
        <v>267</v>
      </c>
      <c r="C768" t="s">
        <v>694</v>
      </c>
      <c r="D768" s="4">
        <v>43868</v>
      </c>
    </row>
    <row r="769" spans="1:4" x14ac:dyDescent="0.2">
      <c r="A769" t="s">
        <v>6511</v>
      </c>
      <c r="B769" t="s">
        <v>38</v>
      </c>
      <c r="C769" t="s">
        <v>6512</v>
      </c>
      <c r="D769" s="4">
        <v>43868</v>
      </c>
    </row>
    <row r="770" spans="1:4" x14ac:dyDescent="0.2">
      <c r="A770" t="s">
        <v>8195</v>
      </c>
      <c r="B770" t="s">
        <v>32</v>
      </c>
      <c r="C770" t="s">
        <v>8196</v>
      </c>
      <c r="D770" s="4">
        <v>43868</v>
      </c>
    </row>
    <row r="771" spans="1:4" x14ac:dyDescent="0.2">
      <c r="A771" t="s">
        <v>2654</v>
      </c>
      <c r="B771" t="s">
        <v>32</v>
      </c>
      <c r="C771" t="s">
        <v>2655</v>
      </c>
      <c r="D771" s="4">
        <v>43869</v>
      </c>
    </row>
    <row r="772" spans="1:4" x14ac:dyDescent="0.2">
      <c r="A772" t="s">
        <v>9657</v>
      </c>
      <c r="B772" t="s">
        <v>267</v>
      </c>
      <c r="C772" t="s">
        <v>9658</v>
      </c>
      <c r="D772" s="4">
        <v>43869</v>
      </c>
    </row>
    <row r="773" spans="1:4" x14ac:dyDescent="0.2">
      <c r="A773" t="s">
        <v>6403</v>
      </c>
      <c r="B773" t="s">
        <v>50</v>
      </c>
      <c r="C773" t="s">
        <v>6404</v>
      </c>
      <c r="D773" s="4">
        <v>43869</v>
      </c>
    </row>
    <row r="774" spans="1:4" x14ac:dyDescent="0.2">
      <c r="A774" t="s">
        <v>1010</v>
      </c>
      <c r="B774" t="s">
        <v>23</v>
      </c>
      <c r="C774" t="s">
        <v>1011</v>
      </c>
      <c r="D774" s="4">
        <v>43869</v>
      </c>
    </row>
    <row r="775" spans="1:4" x14ac:dyDescent="0.2">
      <c r="A775" t="s">
        <v>9905</v>
      </c>
      <c r="B775" t="s">
        <v>7314</v>
      </c>
      <c r="C775" t="s">
        <v>9906</v>
      </c>
      <c r="D775" s="4">
        <v>43869</v>
      </c>
    </row>
    <row r="776" spans="1:4" x14ac:dyDescent="0.2">
      <c r="A776" t="s">
        <v>4468</v>
      </c>
      <c r="B776" t="s">
        <v>363</v>
      </c>
      <c r="C776" t="s">
        <v>4469</v>
      </c>
      <c r="D776" s="4">
        <v>43869</v>
      </c>
    </row>
    <row r="777" spans="1:4" x14ac:dyDescent="0.2">
      <c r="A777" t="s">
        <v>10258</v>
      </c>
      <c r="B777" t="s">
        <v>32</v>
      </c>
      <c r="C777" t="s">
        <v>10259</v>
      </c>
      <c r="D777" s="4">
        <v>43871</v>
      </c>
    </row>
    <row r="778" spans="1:4" x14ac:dyDescent="0.2">
      <c r="A778" t="s">
        <v>7171</v>
      </c>
      <c r="B778" t="s">
        <v>45</v>
      </c>
      <c r="C778" t="s">
        <v>7172</v>
      </c>
      <c r="D778" s="4">
        <v>43871</v>
      </c>
    </row>
    <row r="779" spans="1:4" x14ac:dyDescent="0.2">
      <c r="A779" t="s">
        <v>2307</v>
      </c>
      <c r="B779" t="s">
        <v>166</v>
      </c>
      <c r="C779" t="s">
        <v>2308</v>
      </c>
      <c r="D779" s="4">
        <v>43871</v>
      </c>
    </row>
    <row r="780" spans="1:4" x14ac:dyDescent="0.2">
      <c r="A780" t="s">
        <v>5973</v>
      </c>
      <c r="B780" t="s">
        <v>122</v>
      </c>
      <c r="C780" t="s">
        <v>5974</v>
      </c>
      <c r="D780" s="4">
        <v>43871</v>
      </c>
    </row>
    <row r="781" spans="1:4" x14ac:dyDescent="0.2">
      <c r="A781" t="s">
        <v>12318</v>
      </c>
      <c r="B781" t="s">
        <v>1276</v>
      </c>
      <c r="C781" t="s">
        <v>12319</v>
      </c>
      <c r="D781" s="4">
        <v>43871</v>
      </c>
    </row>
    <row r="782" spans="1:4" x14ac:dyDescent="0.2">
      <c r="A782" t="s">
        <v>3681</v>
      </c>
      <c r="B782" t="s">
        <v>38</v>
      </c>
      <c r="C782" t="s">
        <v>3682</v>
      </c>
      <c r="D782" s="4">
        <v>43871</v>
      </c>
    </row>
    <row r="783" spans="1:4" x14ac:dyDescent="0.2">
      <c r="A783" t="s">
        <v>3144</v>
      </c>
      <c r="B783" t="s">
        <v>32</v>
      </c>
      <c r="C783" t="s">
        <v>3128</v>
      </c>
      <c r="D783" s="4">
        <v>43871</v>
      </c>
    </row>
    <row r="784" spans="1:4" x14ac:dyDescent="0.2">
      <c r="A784" t="s">
        <v>5449</v>
      </c>
      <c r="B784" t="s">
        <v>7</v>
      </c>
      <c r="C784" t="s">
        <v>5450</v>
      </c>
      <c r="D784" s="4">
        <v>43872</v>
      </c>
    </row>
    <row r="785" spans="1:4" x14ac:dyDescent="0.2">
      <c r="A785" t="s">
        <v>5295</v>
      </c>
      <c r="B785" t="s">
        <v>159</v>
      </c>
      <c r="C785" t="s">
        <v>5296</v>
      </c>
      <c r="D785" s="4">
        <v>43872</v>
      </c>
    </row>
    <row r="786" spans="1:4" x14ac:dyDescent="0.2">
      <c r="A786" t="s">
        <v>2142</v>
      </c>
      <c r="B786" t="s">
        <v>45</v>
      </c>
      <c r="C786" t="s">
        <v>2143</v>
      </c>
      <c r="D786" s="4">
        <v>43872</v>
      </c>
    </row>
    <row r="787" spans="1:4" x14ac:dyDescent="0.2">
      <c r="A787" t="s">
        <v>5497</v>
      </c>
      <c r="B787" t="s">
        <v>32</v>
      </c>
      <c r="C787" t="s">
        <v>5498</v>
      </c>
      <c r="D787" s="4">
        <v>43872</v>
      </c>
    </row>
    <row r="788" spans="1:4" x14ac:dyDescent="0.2">
      <c r="A788" t="s">
        <v>4198</v>
      </c>
      <c r="B788" t="s">
        <v>38</v>
      </c>
      <c r="C788" t="s">
        <v>4199</v>
      </c>
      <c r="D788" s="4">
        <v>43872</v>
      </c>
    </row>
    <row r="789" spans="1:4" x14ac:dyDescent="0.2">
      <c r="A789" t="s">
        <v>12343</v>
      </c>
      <c r="B789" t="s">
        <v>42</v>
      </c>
      <c r="C789" t="s">
        <v>12344</v>
      </c>
      <c r="D789" s="4">
        <v>43872</v>
      </c>
    </row>
    <row r="790" spans="1:4" x14ac:dyDescent="0.2">
      <c r="A790" t="s">
        <v>2623</v>
      </c>
      <c r="B790" t="s">
        <v>87</v>
      </c>
      <c r="C790" t="s">
        <v>2624</v>
      </c>
      <c r="D790" s="4">
        <v>43872</v>
      </c>
    </row>
    <row r="791" spans="1:4" x14ac:dyDescent="0.2">
      <c r="A791" t="s">
        <v>12355</v>
      </c>
      <c r="B791" t="s">
        <v>53</v>
      </c>
      <c r="C791" t="s">
        <v>12356</v>
      </c>
      <c r="D791" s="4">
        <v>43873</v>
      </c>
    </row>
    <row r="792" spans="1:4" x14ac:dyDescent="0.2">
      <c r="A792" t="s">
        <v>2810</v>
      </c>
      <c r="B792" t="s">
        <v>53</v>
      </c>
      <c r="C792" t="s">
        <v>2811</v>
      </c>
      <c r="D792" s="4">
        <v>43873</v>
      </c>
    </row>
    <row r="793" spans="1:4" x14ac:dyDescent="0.2">
      <c r="A793" t="s">
        <v>5471</v>
      </c>
      <c r="B793" t="s">
        <v>2282</v>
      </c>
      <c r="C793" t="s">
        <v>5472</v>
      </c>
      <c r="D793" s="4">
        <v>43873</v>
      </c>
    </row>
    <row r="794" spans="1:4" x14ac:dyDescent="0.2">
      <c r="A794" t="s">
        <v>5929</v>
      </c>
      <c r="B794" t="s">
        <v>38</v>
      </c>
      <c r="C794" t="s">
        <v>5930</v>
      </c>
      <c r="D794" s="4">
        <v>43873</v>
      </c>
    </row>
    <row r="795" spans="1:4" x14ac:dyDescent="0.2">
      <c r="A795" t="s">
        <v>4748</v>
      </c>
      <c r="B795" t="s">
        <v>159</v>
      </c>
      <c r="C795" t="s">
        <v>4749</v>
      </c>
      <c r="D795" s="4">
        <v>43873</v>
      </c>
    </row>
    <row r="796" spans="1:4" x14ac:dyDescent="0.2">
      <c r="A796" t="s">
        <v>11041</v>
      </c>
      <c r="B796" t="s">
        <v>290</v>
      </c>
      <c r="C796" t="s">
        <v>11042</v>
      </c>
      <c r="D796" s="4">
        <v>43873</v>
      </c>
    </row>
    <row r="797" spans="1:4" x14ac:dyDescent="0.2">
      <c r="A797" t="s">
        <v>5071</v>
      </c>
      <c r="B797" t="s">
        <v>32</v>
      </c>
      <c r="C797" t="s">
        <v>5072</v>
      </c>
      <c r="D797" s="4">
        <v>43873</v>
      </c>
    </row>
    <row r="798" spans="1:4" x14ac:dyDescent="0.2">
      <c r="A798" t="s">
        <v>7907</v>
      </c>
      <c r="B798" t="s">
        <v>32</v>
      </c>
      <c r="C798" t="s">
        <v>7908</v>
      </c>
      <c r="D798" s="4">
        <v>43873</v>
      </c>
    </row>
    <row r="799" spans="1:4" x14ac:dyDescent="0.2">
      <c r="A799" t="s">
        <v>12316</v>
      </c>
      <c r="B799" t="s">
        <v>35</v>
      </c>
      <c r="C799" t="s">
        <v>12317</v>
      </c>
      <c r="D799" s="4">
        <v>43873</v>
      </c>
    </row>
    <row r="800" spans="1:4" x14ac:dyDescent="0.2">
      <c r="A800" t="s">
        <v>3745</v>
      </c>
      <c r="B800" t="s">
        <v>23</v>
      </c>
      <c r="C800" t="s">
        <v>3746</v>
      </c>
      <c r="D800" s="4">
        <v>43873</v>
      </c>
    </row>
    <row r="801" spans="1:4" x14ac:dyDescent="0.2">
      <c r="A801" t="s">
        <v>4693</v>
      </c>
      <c r="B801" t="s">
        <v>159</v>
      </c>
      <c r="C801" t="s">
        <v>4694</v>
      </c>
      <c r="D801" s="4">
        <v>43873</v>
      </c>
    </row>
    <row r="802" spans="1:4" x14ac:dyDescent="0.2">
      <c r="A802" t="s">
        <v>10905</v>
      </c>
      <c r="B802" t="s">
        <v>122</v>
      </c>
      <c r="C802" t="s">
        <v>10906</v>
      </c>
      <c r="D802" s="4">
        <v>43873</v>
      </c>
    </row>
    <row r="803" spans="1:4" x14ac:dyDescent="0.2">
      <c r="A803" t="s">
        <v>10361</v>
      </c>
      <c r="B803" t="s">
        <v>23</v>
      </c>
      <c r="C803" t="s">
        <v>10362</v>
      </c>
      <c r="D803" s="4">
        <v>43873</v>
      </c>
    </row>
    <row r="804" spans="1:4" x14ac:dyDescent="0.2">
      <c r="A804" t="s">
        <v>3968</v>
      </c>
      <c r="B804" t="s">
        <v>23</v>
      </c>
      <c r="C804" t="s">
        <v>3969</v>
      </c>
      <c r="D804" s="4">
        <v>43873</v>
      </c>
    </row>
    <row r="805" spans="1:4" x14ac:dyDescent="0.2">
      <c r="A805" t="s">
        <v>11473</v>
      </c>
      <c r="B805" t="s">
        <v>38</v>
      </c>
      <c r="C805" t="s">
        <v>11474</v>
      </c>
      <c r="D805" s="4">
        <v>43873</v>
      </c>
    </row>
    <row r="806" spans="1:4" x14ac:dyDescent="0.2">
      <c r="A806" t="s">
        <v>500</v>
      </c>
      <c r="B806" t="s">
        <v>45</v>
      </c>
      <c r="C806" t="s">
        <v>501</v>
      </c>
      <c r="D806" s="4">
        <v>43873</v>
      </c>
    </row>
    <row r="807" spans="1:4" x14ac:dyDescent="0.2">
      <c r="A807" t="s">
        <v>5258</v>
      </c>
      <c r="B807" t="s">
        <v>82</v>
      </c>
      <c r="C807" t="s">
        <v>5259</v>
      </c>
      <c r="D807" s="4">
        <v>43873</v>
      </c>
    </row>
    <row r="808" spans="1:4" x14ac:dyDescent="0.2">
      <c r="A808" t="s">
        <v>6833</v>
      </c>
      <c r="B808" t="s">
        <v>38</v>
      </c>
      <c r="C808" t="s">
        <v>6834</v>
      </c>
      <c r="D808" s="4">
        <v>43873</v>
      </c>
    </row>
    <row r="809" spans="1:4" x14ac:dyDescent="0.2">
      <c r="A809" t="s">
        <v>4659</v>
      </c>
      <c r="B809" t="s">
        <v>15</v>
      </c>
      <c r="C809" t="s">
        <v>4660</v>
      </c>
      <c r="D809" s="4">
        <v>43873</v>
      </c>
    </row>
    <row r="810" spans="1:4" x14ac:dyDescent="0.2">
      <c r="A810" t="s">
        <v>7576</v>
      </c>
      <c r="B810" t="s">
        <v>38</v>
      </c>
      <c r="C810" t="s">
        <v>7577</v>
      </c>
      <c r="D810" s="4">
        <v>43873</v>
      </c>
    </row>
    <row r="811" spans="1:4" x14ac:dyDescent="0.2">
      <c r="A811" t="s">
        <v>3823</v>
      </c>
      <c r="B811" t="s">
        <v>32</v>
      </c>
      <c r="C811" t="s">
        <v>3824</v>
      </c>
      <c r="D811" s="4">
        <v>43873</v>
      </c>
    </row>
    <row r="812" spans="1:4" x14ac:dyDescent="0.2">
      <c r="A812" t="s">
        <v>12817</v>
      </c>
      <c r="B812" t="s">
        <v>38</v>
      </c>
      <c r="C812" t="s">
        <v>12818</v>
      </c>
      <c r="D812" s="4">
        <v>43873</v>
      </c>
    </row>
    <row r="813" spans="1:4" x14ac:dyDescent="0.2">
      <c r="A813" t="s">
        <v>7759</v>
      </c>
      <c r="B813" t="s">
        <v>103</v>
      </c>
      <c r="C813" t="s">
        <v>7760</v>
      </c>
      <c r="D813" s="4">
        <v>43873</v>
      </c>
    </row>
    <row r="814" spans="1:4" x14ac:dyDescent="0.2">
      <c r="A814" t="s">
        <v>12819</v>
      </c>
      <c r="B814" t="s">
        <v>7</v>
      </c>
      <c r="C814" t="s">
        <v>12820</v>
      </c>
      <c r="D814" s="4">
        <v>43874</v>
      </c>
    </row>
    <row r="815" spans="1:4" x14ac:dyDescent="0.2">
      <c r="A815" t="s">
        <v>5727</v>
      </c>
      <c r="B815" t="s">
        <v>313</v>
      </c>
      <c r="C815" t="s">
        <v>5728</v>
      </c>
      <c r="D815" s="4">
        <v>43874</v>
      </c>
    </row>
    <row r="816" spans="1:4" x14ac:dyDescent="0.2">
      <c r="A816" t="s">
        <v>4963</v>
      </c>
      <c r="B816" t="s">
        <v>363</v>
      </c>
      <c r="C816" t="s">
        <v>4964</v>
      </c>
      <c r="D816" s="4">
        <v>43874</v>
      </c>
    </row>
    <row r="817" spans="1:4" x14ac:dyDescent="0.2">
      <c r="A817" t="s">
        <v>2579</v>
      </c>
      <c r="B817" t="s">
        <v>32</v>
      </c>
      <c r="C817" t="s">
        <v>2580</v>
      </c>
      <c r="D817" s="4">
        <v>43874</v>
      </c>
    </row>
    <row r="818" spans="1:4" x14ac:dyDescent="0.2">
      <c r="A818" t="s">
        <v>2214</v>
      </c>
      <c r="B818" t="s">
        <v>26</v>
      </c>
      <c r="C818" t="s">
        <v>2215</v>
      </c>
      <c r="D818" s="4">
        <v>43874</v>
      </c>
    </row>
    <row r="819" spans="1:4" x14ac:dyDescent="0.2">
      <c r="A819" t="s">
        <v>3852</v>
      </c>
      <c r="B819" t="s">
        <v>32</v>
      </c>
      <c r="C819" t="s">
        <v>3853</v>
      </c>
      <c r="D819" s="4">
        <v>43874</v>
      </c>
    </row>
    <row r="820" spans="1:4" x14ac:dyDescent="0.2">
      <c r="A820" t="s">
        <v>4363</v>
      </c>
      <c r="B820" t="s">
        <v>159</v>
      </c>
      <c r="C820" t="s">
        <v>4364</v>
      </c>
      <c r="D820" s="4">
        <v>43874</v>
      </c>
    </row>
    <row r="821" spans="1:4" x14ac:dyDescent="0.2">
      <c r="A821" t="s">
        <v>4995</v>
      </c>
      <c r="B821" t="s">
        <v>1276</v>
      </c>
      <c r="C821" t="s">
        <v>4996</v>
      </c>
      <c r="D821" s="4">
        <v>43874</v>
      </c>
    </row>
    <row r="822" spans="1:4" x14ac:dyDescent="0.2">
      <c r="A822" t="s">
        <v>3690</v>
      </c>
      <c r="B822" t="s">
        <v>130</v>
      </c>
      <c r="C822" t="s">
        <v>3691</v>
      </c>
      <c r="D822" s="4">
        <v>43874</v>
      </c>
    </row>
    <row r="823" spans="1:4" x14ac:dyDescent="0.2">
      <c r="A823" t="s">
        <v>8167</v>
      </c>
      <c r="B823" t="s">
        <v>87</v>
      </c>
      <c r="C823" t="s">
        <v>8168</v>
      </c>
      <c r="D823" s="4">
        <v>43874</v>
      </c>
    </row>
    <row r="824" spans="1:4" x14ac:dyDescent="0.2">
      <c r="A824" t="s">
        <v>10508</v>
      </c>
      <c r="B824" t="s">
        <v>373</v>
      </c>
      <c r="C824" t="s">
        <v>10509</v>
      </c>
      <c r="D824" s="4">
        <v>43874</v>
      </c>
    </row>
    <row r="825" spans="1:4" x14ac:dyDescent="0.2">
      <c r="A825" t="s">
        <v>269</v>
      </c>
      <c r="B825" t="s">
        <v>23</v>
      </c>
      <c r="C825" t="s">
        <v>270</v>
      </c>
      <c r="D825" s="4">
        <v>43874</v>
      </c>
    </row>
    <row r="826" spans="1:4" x14ac:dyDescent="0.2">
      <c r="A826" t="s">
        <v>6519</v>
      </c>
      <c r="B826" t="s">
        <v>32</v>
      </c>
      <c r="C826" t="s">
        <v>6520</v>
      </c>
      <c r="D826" s="4">
        <v>43874</v>
      </c>
    </row>
    <row r="827" spans="1:4" x14ac:dyDescent="0.2">
      <c r="A827" t="s">
        <v>1881</v>
      </c>
      <c r="B827" t="s">
        <v>747</v>
      </c>
      <c r="C827" t="s">
        <v>1882</v>
      </c>
      <c r="D827" s="4">
        <v>43875</v>
      </c>
    </row>
    <row r="828" spans="1:4" x14ac:dyDescent="0.2">
      <c r="A828" t="s">
        <v>5161</v>
      </c>
      <c r="B828" t="s">
        <v>35</v>
      </c>
      <c r="C828" t="s">
        <v>5162</v>
      </c>
      <c r="D828" s="4">
        <v>43875</v>
      </c>
    </row>
    <row r="829" spans="1:4" x14ac:dyDescent="0.2">
      <c r="A829" t="s">
        <v>2102</v>
      </c>
      <c r="B829" t="s">
        <v>32</v>
      </c>
      <c r="C829" t="s">
        <v>2103</v>
      </c>
      <c r="D829" s="4">
        <v>43875</v>
      </c>
    </row>
    <row r="830" spans="1:4" x14ac:dyDescent="0.2">
      <c r="A830" t="s">
        <v>6818</v>
      </c>
      <c r="B830" t="s">
        <v>224</v>
      </c>
      <c r="C830" t="s">
        <v>6819</v>
      </c>
      <c r="D830" s="4">
        <v>43875</v>
      </c>
    </row>
    <row r="831" spans="1:4" x14ac:dyDescent="0.2">
      <c r="A831" t="s">
        <v>11801</v>
      </c>
      <c r="B831" t="s">
        <v>50</v>
      </c>
      <c r="C831" t="s">
        <v>11802</v>
      </c>
      <c r="D831" s="4">
        <v>43875</v>
      </c>
    </row>
    <row r="832" spans="1:4" x14ac:dyDescent="0.2">
      <c r="A832" t="s">
        <v>8680</v>
      </c>
      <c r="B832" t="s">
        <v>8681</v>
      </c>
      <c r="C832" t="s">
        <v>8682</v>
      </c>
      <c r="D832" s="4">
        <v>43875</v>
      </c>
    </row>
    <row r="833" spans="1:4" x14ac:dyDescent="0.2">
      <c r="A833" t="s">
        <v>4666</v>
      </c>
      <c r="B833" t="s">
        <v>140</v>
      </c>
      <c r="C833" t="s">
        <v>4667</v>
      </c>
      <c r="D833" s="4">
        <v>43875</v>
      </c>
    </row>
    <row r="834" spans="1:4" x14ac:dyDescent="0.2">
      <c r="A834" t="s">
        <v>11788</v>
      </c>
      <c r="B834" t="s">
        <v>23</v>
      </c>
      <c r="C834" t="s">
        <v>11789</v>
      </c>
      <c r="D834" s="4">
        <v>43876</v>
      </c>
    </row>
    <row r="835" spans="1:4" x14ac:dyDescent="0.2">
      <c r="A835" t="s">
        <v>5703</v>
      </c>
      <c r="B835" t="s">
        <v>19</v>
      </c>
      <c r="C835" t="s">
        <v>5704</v>
      </c>
      <c r="D835" s="4">
        <v>43876</v>
      </c>
    </row>
    <row r="836" spans="1:4" x14ac:dyDescent="0.2">
      <c r="A836" t="s">
        <v>12732</v>
      </c>
      <c r="B836" t="s">
        <v>53</v>
      </c>
      <c r="C836" t="s">
        <v>12733</v>
      </c>
      <c r="D836" s="4">
        <v>43876</v>
      </c>
    </row>
    <row r="837" spans="1:4" x14ac:dyDescent="0.2">
      <c r="A837" t="s">
        <v>6265</v>
      </c>
      <c r="B837" t="s">
        <v>50</v>
      </c>
      <c r="C837" t="s">
        <v>6266</v>
      </c>
      <c r="D837" s="4">
        <v>43876</v>
      </c>
    </row>
    <row r="838" spans="1:4" x14ac:dyDescent="0.2">
      <c r="A838" t="s">
        <v>3171</v>
      </c>
      <c r="B838" t="s">
        <v>303</v>
      </c>
      <c r="C838" t="s">
        <v>3172</v>
      </c>
      <c r="D838" s="4">
        <v>43876</v>
      </c>
    </row>
    <row r="839" spans="1:4" x14ac:dyDescent="0.2">
      <c r="A839" t="s">
        <v>10974</v>
      </c>
      <c r="B839" t="s">
        <v>32</v>
      </c>
      <c r="C839" t="s">
        <v>10975</v>
      </c>
      <c r="D839" s="4">
        <v>43876</v>
      </c>
    </row>
    <row r="840" spans="1:4" x14ac:dyDescent="0.2">
      <c r="A840" t="s">
        <v>6471</v>
      </c>
      <c r="B840" t="s">
        <v>38</v>
      </c>
      <c r="C840" t="s">
        <v>6362</v>
      </c>
      <c r="D840" s="4">
        <v>43877</v>
      </c>
    </row>
    <row r="841" spans="1:4" x14ac:dyDescent="0.2">
      <c r="A841" t="s">
        <v>2369</v>
      </c>
      <c r="B841" t="s">
        <v>476</v>
      </c>
      <c r="C841" t="s">
        <v>2370</v>
      </c>
      <c r="D841" s="4">
        <v>43877</v>
      </c>
    </row>
    <row r="842" spans="1:4" x14ac:dyDescent="0.2">
      <c r="A842" t="s">
        <v>5508</v>
      </c>
      <c r="B842" t="s">
        <v>53</v>
      </c>
      <c r="C842" t="s">
        <v>5509</v>
      </c>
      <c r="D842" s="4">
        <v>43878</v>
      </c>
    </row>
    <row r="843" spans="1:4" x14ac:dyDescent="0.2">
      <c r="A843" t="s">
        <v>7409</v>
      </c>
      <c r="B843" t="s">
        <v>32</v>
      </c>
      <c r="C843" t="s">
        <v>7410</v>
      </c>
      <c r="D843" s="4">
        <v>43878</v>
      </c>
    </row>
    <row r="844" spans="1:4" x14ac:dyDescent="0.2">
      <c r="A844" t="s">
        <v>7155</v>
      </c>
      <c r="B844" t="s">
        <v>32</v>
      </c>
      <c r="C844" t="s">
        <v>7156</v>
      </c>
      <c r="D844" s="4">
        <v>43878</v>
      </c>
    </row>
    <row r="845" spans="1:4" x14ac:dyDescent="0.2">
      <c r="A845" t="s">
        <v>8102</v>
      </c>
      <c r="B845" t="s">
        <v>1457</v>
      </c>
      <c r="C845" t="s">
        <v>8103</v>
      </c>
      <c r="D845" s="4">
        <v>43878</v>
      </c>
    </row>
    <row r="846" spans="1:4" x14ac:dyDescent="0.2">
      <c r="A846" t="s">
        <v>7873</v>
      </c>
      <c r="B846" t="s">
        <v>32</v>
      </c>
      <c r="C846" t="s">
        <v>7874</v>
      </c>
      <c r="D846" s="4">
        <v>43878</v>
      </c>
    </row>
    <row r="847" spans="1:4" x14ac:dyDescent="0.2">
      <c r="A847" t="s">
        <v>4602</v>
      </c>
      <c r="B847" t="s">
        <v>38</v>
      </c>
      <c r="C847" t="s">
        <v>4603</v>
      </c>
      <c r="D847" s="4">
        <v>43878</v>
      </c>
    </row>
    <row r="848" spans="1:4" x14ac:dyDescent="0.2">
      <c r="A848" t="s">
        <v>10043</v>
      </c>
      <c r="B848" t="s">
        <v>7</v>
      </c>
      <c r="C848" t="s">
        <v>10044</v>
      </c>
      <c r="D848" s="4">
        <v>43878</v>
      </c>
    </row>
    <row r="849" spans="1:4" x14ac:dyDescent="0.2">
      <c r="A849" t="s">
        <v>9563</v>
      </c>
      <c r="B849" t="s">
        <v>23</v>
      </c>
      <c r="C849" t="s">
        <v>12887</v>
      </c>
      <c r="D849" s="4">
        <v>43878</v>
      </c>
    </row>
    <row r="850" spans="1:4" x14ac:dyDescent="0.2">
      <c r="A850" t="s">
        <v>3011</v>
      </c>
      <c r="B850" t="s">
        <v>363</v>
      </c>
      <c r="C850" t="s">
        <v>3012</v>
      </c>
      <c r="D850" s="4">
        <v>43878</v>
      </c>
    </row>
    <row r="851" spans="1:4" x14ac:dyDescent="0.2">
      <c r="A851" t="s">
        <v>4159</v>
      </c>
      <c r="B851" t="s">
        <v>130</v>
      </c>
      <c r="C851" t="s">
        <v>4160</v>
      </c>
      <c r="D851" s="4">
        <v>43878</v>
      </c>
    </row>
    <row r="852" spans="1:4" x14ac:dyDescent="0.2">
      <c r="A852" t="s">
        <v>7798</v>
      </c>
      <c r="B852" t="s">
        <v>32</v>
      </c>
      <c r="C852" t="s">
        <v>7799</v>
      </c>
      <c r="D852" s="4">
        <v>43878</v>
      </c>
    </row>
    <row r="853" spans="1:4" x14ac:dyDescent="0.2">
      <c r="A853" t="s">
        <v>12028</v>
      </c>
      <c r="B853" t="s">
        <v>32</v>
      </c>
      <c r="C853" t="s">
        <v>12029</v>
      </c>
      <c r="D853" s="4">
        <v>43879</v>
      </c>
    </row>
    <row r="854" spans="1:4" x14ac:dyDescent="0.2">
      <c r="A854" t="s">
        <v>8782</v>
      </c>
      <c r="B854" t="s">
        <v>7</v>
      </c>
      <c r="C854" t="s">
        <v>8783</v>
      </c>
      <c r="D854" s="4">
        <v>43879</v>
      </c>
    </row>
    <row r="855" spans="1:4" x14ac:dyDescent="0.2">
      <c r="A855" t="s">
        <v>10722</v>
      </c>
      <c r="B855" t="s">
        <v>32</v>
      </c>
      <c r="C855" t="s">
        <v>10723</v>
      </c>
      <c r="D855" s="4">
        <v>43879</v>
      </c>
    </row>
    <row r="856" spans="1:4" x14ac:dyDescent="0.2">
      <c r="A856" t="s">
        <v>11688</v>
      </c>
      <c r="B856" t="s">
        <v>363</v>
      </c>
      <c r="C856" t="s">
        <v>11689</v>
      </c>
      <c r="D856" s="4">
        <v>43879</v>
      </c>
    </row>
    <row r="857" spans="1:4" x14ac:dyDescent="0.2">
      <c r="A857" t="s">
        <v>5863</v>
      </c>
      <c r="B857" t="s">
        <v>38</v>
      </c>
      <c r="C857" t="s">
        <v>5864</v>
      </c>
      <c r="D857" s="4">
        <v>43879</v>
      </c>
    </row>
    <row r="858" spans="1:4" x14ac:dyDescent="0.2">
      <c r="A858" t="s">
        <v>695</v>
      </c>
      <c r="B858" t="s">
        <v>11</v>
      </c>
      <c r="C858" t="s">
        <v>696</v>
      </c>
      <c r="D858" s="4">
        <v>43879</v>
      </c>
    </row>
    <row r="859" spans="1:4" x14ac:dyDescent="0.2">
      <c r="A859" t="s">
        <v>1313</v>
      </c>
      <c r="B859" t="s">
        <v>122</v>
      </c>
      <c r="C859" t="s">
        <v>1314</v>
      </c>
      <c r="D859" s="4">
        <v>43879</v>
      </c>
    </row>
    <row r="860" spans="1:4" x14ac:dyDescent="0.2">
      <c r="A860" t="s">
        <v>3185</v>
      </c>
      <c r="B860" t="s">
        <v>32</v>
      </c>
      <c r="C860" t="s">
        <v>3186</v>
      </c>
      <c r="D860" s="4">
        <v>43879</v>
      </c>
    </row>
    <row r="861" spans="1:4" x14ac:dyDescent="0.2">
      <c r="A861" t="s">
        <v>4176</v>
      </c>
      <c r="B861" t="s">
        <v>303</v>
      </c>
      <c r="C861" t="s">
        <v>4177</v>
      </c>
      <c r="D861" s="4">
        <v>43879</v>
      </c>
    </row>
    <row r="862" spans="1:4" x14ac:dyDescent="0.2">
      <c r="A862" t="s">
        <v>1296</v>
      </c>
      <c r="B862" t="s">
        <v>23</v>
      </c>
      <c r="C862" t="s">
        <v>1297</v>
      </c>
      <c r="D862" s="4">
        <v>43879</v>
      </c>
    </row>
    <row r="863" spans="1:4" x14ac:dyDescent="0.2">
      <c r="A863" t="s">
        <v>4730</v>
      </c>
      <c r="B863" t="s">
        <v>712</v>
      </c>
      <c r="C863" t="s">
        <v>4731</v>
      </c>
      <c r="D863" s="4">
        <v>43879</v>
      </c>
    </row>
    <row r="864" spans="1:4" x14ac:dyDescent="0.2">
      <c r="A864" t="s">
        <v>8774</v>
      </c>
      <c r="B864" t="s">
        <v>221</v>
      </c>
      <c r="C864" t="s">
        <v>8775</v>
      </c>
      <c r="D864" s="4">
        <v>43879</v>
      </c>
    </row>
    <row r="865" spans="1:4" x14ac:dyDescent="0.2">
      <c r="A865" t="s">
        <v>3407</v>
      </c>
      <c r="B865" t="s">
        <v>7</v>
      </c>
      <c r="C865" t="s">
        <v>3408</v>
      </c>
      <c r="D865" s="4">
        <v>43879</v>
      </c>
    </row>
    <row r="866" spans="1:4" x14ac:dyDescent="0.2">
      <c r="A866" t="s">
        <v>10993</v>
      </c>
      <c r="B866" t="s">
        <v>38</v>
      </c>
      <c r="C866" t="s">
        <v>10994</v>
      </c>
      <c r="D866" s="4">
        <v>43880</v>
      </c>
    </row>
    <row r="867" spans="1:4" x14ac:dyDescent="0.2">
      <c r="A867" t="s">
        <v>1660</v>
      </c>
      <c r="B867" t="s">
        <v>1276</v>
      </c>
      <c r="C867" t="s">
        <v>1661</v>
      </c>
      <c r="D867" s="4">
        <v>43880</v>
      </c>
    </row>
    <row r="868" spans="1:4" x14ac:dyDescent="0.2">
      <c r="A868" t="s">
        <v>7112</v>
      </c>
      <c r="B868" t="s">
        <v>7</v>
      </c>
      <c r="C868" t="s">
        <v>7113</v>
      </c>
      <c r="D868" s="4">
        <v>43880</v>
      </c>
    </row>
    <row r="869" spans="1:4" x14ac:dyDescent="0.2">
      <c r="A869" t="s">
        <v>5544</v>
      </c>
      <c r="B869" t="s">
        <v>23</v>
      </c>
      <c r="C869" t="s">
        <v>5545</v>
      </c>
      <c r="D869" s="4">
        <v>43880</v>
      </c>
    </row>
    <row r="870" spans="1:4" x14ac:dyDescent="0.2">
      <c r="A870" t="s">
        <v>12662</v>
      </c>
      <c r="B870" t="s">
        <v>35</v>
      </c>
      <c r="C870" t="s">
        <v>12663</v>
      </c>
      <c r="D870" s="4">
        <v>43880</v>
      </c>
    </row>
    <row r="871" spans="1:4" x14ac:dyDescent="0.2">
      <c r="A871" t="s">
        <v>12406</v>
      </c>
      <c r="B871" t="s">
        <v>38</v>
      </c>
      <c r="C871" t="s">
        <v>12407</v>
      </c>
      <c r="D871" s="4">
        <v>43880</v>
      </c>
    </row>
    <row r="872" spans="1:4" x14ac:dyDescent="0.2">
      <c r="A872" t="s">
        <v>4720</v>
      </c>
      <c r="B872" t="s">
        <v>130</v>
      </c>
      <c r="C872" t="s">
        <v>4721</v>
      </c>
      <c r="D872" s="4">
        <v>43880</v>
      </c>
    </row>
    <row r="873" spans="1:4" x14ac:dyDescent="0.2">
      <c r="A873" t="s">
        <v>6029</v>
      </c>
      <c r="B873" t="s">
        <v>122</v>
      </c>
      <c r="C873" t="s">
        <v>6030</v>
      </c>
      <c r="D873" s="4">
        <v>43880</v>
      </c>
    </row>
    <row r="874" spans="1:4" x14ac:dyDescent="0.2">
      <c r="A874" t="s">
        <v>10995</v>
      </c>
      <c r="B874" t="s">
        <v>290</v>
      </c>
      <c r="C874" t="s">
        <v>10996</v>
      </c>
      <c r="D874" s="4">
        <v>43880</v>
      </c>
    </row>
    <row r="875" spans="1:4" x14ac:dyDescent="0.2">
      <c r="A875" t="s">
        <v>6502</v>
      </c>
      <c r="B875" t="s">
        <v>82</v>
      </c>
      <c r="C875" t="s">
        <v>6503</v>
      </c>
      <c r="D875" s="4">
        <v>43880</v>
      </c>
    </row>
    <row r="876" spans="1:4" x14ac:dyDescent="0.2">
      <c r="A876" t="s">
        <v>367</v>
      </c>
      <c r="B876" t="s">
        <v>32</v>
      </c>
      <c r="C876" t="s">
        <v>368</v>
      </c>
      <c r="D876" s="4">
        <v>43880</v>
      </c>
    </row>
    <row r="877" spans="1:4" x14ac:dyDescent="0.2">
      <c r="A877" t="s">
        <v>5465</v>
      </c>
      <c r="B877" t="s">
        <v>159</v>
      </c>
      <c r="C877" t="s">
        <v>5466</v>
      </c>
      <c r="D877" s="4">
        <v>43880</v>
      </c>
    </row>
    <row r="878" spans="1:4" x14ac:dyDescent="0.2">
      <c r="A878" t="s">
        <v>10281</v>
      </c>
      <c r="B878" t="s">
        <v>254</v>
      </c>
      <c r="C878" t="s">
        <v>10282</v>
      </c>
      <c r="D878" s="4">
        <v>43880</v>
      </c>
    </row>
    <row r="879" spans="1:4" x14ac:dyDescent="0.2">
      <c r="A879" t="s">
        <v>7157</v>
      </c>
      <c r="B879" t="s">
        <v>82</v>
      </c>
      <c r="C879" t="s">
        <v>7158</v>
      </c>
      <c r="D879" s="4">
        <v>43880</v>
      </c>
    </row>
    <row r="880" spans="1:4" x14ac:dyDescent="0.2">
      <c r="A880" t="s">
        <v>10792</v>
      </c>
      <c r="B880" t="s">
        <v>35</v>
      </c>
      <c r="C880" t="s">
        <v>10793</v>
      </c>
      <c r="D880" s="4">
        <v>43880</v>
      </c>
    </row>
    <row r="881" spans="1:4" x14ac:dyDescent="0.2">
      <c r="A881" t="s">
        <v>12525</v>
      </c>
      <c r="B881" t="s">
        <v>23</v>
      </c>
      <c r="C881" t="s">
        <v>12526</v>
      </c>
      <c r="D881" s="4">
        <v>43880</v>
      </c>
    </row>
    <row r="882" spans="1:4" x14ac:dyDescent="0.2">
      <c r="A882" t="s">
        <v>5939</v>
      </c>
      <c r="B882" t="s">
        <v>32</v>
      </c>
      <c r="C882" t="s">
        <v>5940</v>
      </c>
      <c r="D882" s="4">
        <v>43880</v>
      </c>
    </row>
    <row r="883" spans="1:4" x14ac:dyDescent="0.2">
      <c r="A883" t="s">
        <v>5870</v>
      </c>
      <c r="B883" t="s">
        <v>1472</v>
      </c>
      <c r="C883" t="s">
        <v>5871</v>
      </c>
      <c r="D883" s="4">
        <v>43881</v>
      </c>
    </row>
    <row r="884" spans="1:4" x14ac:dyDescent="0.2">
      <c r="A884" t="s">
        <v>5759</v>
      </c>
      <c r="B884" t="s">
        <v>476</v>
      </c>
      <c r="C884" t="s">
        <v>5760</v>
      </c>
      <c r="D884" s="4">
        <v>43881</v>
      </c>
    </row>
    <row r="885" spans="1:4" x14ac:dyDescent="0.2">
      <c r="A885" t="s">
        <v>2065</v>
      </c>
      <c r="B885" t="s">
        <v>82</v>
      </c>
      <c r="C885" t="s">
        <v>2066</v>
      </c>
      <c r="D885" s="4">
        <v>43881</v>
      </c>
    </row>
    <row r="886" spans="1:4" x14ac:dyDescent="0.2">
      <c r="A886" t="s">
        <v>12655</v>
      </c>
      <c r="B886" t="s">
        <v>597</v>
      </c>
      <c r="C886" t="s">
        <v>12656</v>
      </c>
      <c r="D886" s="4">
        <v>43881</v>
      </c>
    </row>
    <row r="887" spans="1:4" x14ac:dyDescent="0.2">
      <c r="A887" t="s">
        <v>5690</v>
      </c>
      <c r="B887" t="s">
        <v>23</v>
      </c>
      <c r="C887" t="s">
        <v>5691</v>
      </c>
      <c r="D887" s="4">
        <v>43881</v>
      </c>
    </row>
    <row r="888" spans="1:4" x14ac:dyDescent="0.2">
      <c r="A888" t="s">
        <v>11682</v>
      </c>
      <c r="B888" t="s">
        <v>597</v>
      </c>
      <c r="C888" t="s">
        <v>11683</v>
      </c>
      <c r="D888" s="4">
        <v>43881</v>
      </c>
    </row>
    <row r="889" spans="1:4" x14ac:dyDescent="0.2">
      <c r="A889" t="s">
        <v>9505</v>
      </c>
      <c r="B889" t="s">
        <v>597</v>
      </c>
      <c r="C889" t="s">
        <v>9506</v>
      </c>
      <c r="D889" s="4">
        <v>43881</v>
      </c>
    </row>
    <row r="890" spans="1:4" x14ac:dyDescent="0.2">
      <c r="A890" t="s">
        <v>249</v>
      </c>
      <c r="B890" t="s">
        <v>38</v>
      </c>
      <c r="C890" t="s">
        <v>250</v>
      </c>
      <c r="D890" s="4">
        <v>43881</v>
      </c>
    </row>
    <row r="891" spans="1:4" x14ac:dyDescent="0.2">
      <c r="A891" t="s">
        <v>5709</v>
      </c>
      <c r="B891" t="s">
        <v>45</v>
      </c>
      <c r="C891" t="s">
        <v>5710</v>
      </c>
      <c r="D891" s="4">
        <v>43881</v>
      </c>
    </row>
    <row r="892" spans="1:4" x14ac:dyDescent="0.2">
      <c r="A892" t="s">
        <v>10487</v>
      </c>
      <c r="B892" t="s">
        <v>35</v>
      </c>
      <c r="C892" t="s">
        <v>10488</v>
      </c>
      <c r="D892" s="4">
        <v>43881</v>
      </c>
    </row>
    <row r="893" spans="1:4" x14ac:dyDescent="0.2">
      <c r="A893" t="s">
        <v>5187</v>
      </c>
      <c r="B893" t="s">
        <v>100</v>
      </c>
      <c r="C893" t="s">
        <v>5188</v>
      </c>
      <c r="D893" s="4">
        <v>43881</v>
      </c>
    </row>
    <row r="894" spans="1:4" x14ac:dyDescent="0.2">
      <c r="A894" t="s">
        <v>3749</v>
      </c>
      <c r="B894" t="s">
        <v>159</v>
      </c>
      <c r="C894" t="s">
        <v>3750</v>
      </c>
      <c r="D894" s="4">
        <v>43881</v>
      </c>
    </row>
    <row r="895" spans="1:4" x14ac:dyDescent="0.2">
      <c r="A895" t="s">
        <v>11866</v>
      </c>
      <c r="B895" t="s">
        <v>32</v>
      </c>
      <c r="C895" t="s">
        <v>11867</v>
      </c>
      <c r="D895" s="4">
        <v>43881</v>
      </c>
    </row>
    <row r="896" spans="1:4" x14ac:dyDescent="0.2">
      <c r="A896" t="s">
        <v>7592</v>
      </c>
      <c r="B896" t="s">
        <v>45</v>
      </c>
      <c r="C896" t="s">
        <v>7593</v>
      </c>
      <c r="D896" s="4">
        <v>43881</v>
      </c>
    </row>
    <row r="897" spans="1:4" x14ac:dyDescent="0.2">
      <c r="A897" t="s">
        <v>9992</v>
      </c>
      <c r="B897" t="s">
        <v>130</v>
      </c>
      <c r="C897" t="s">
        <v>9993</v>
      </c>
      <c r="D897" s="4">
        <v>43882</v>
      </c>
    </row>
    <row r="898" spans="1:4" x14ac:dyDescent="0.2">
      <c r="A898" t="s">
        <v>12162</v>
      </c>
      <c r="B898" t="s">
        <v>7</v>
      </c>
      <c r="C898" t="s">
        <v>12163</v>
      </c>
      <c r="D898" s="4">
        <v>43882</v>
      </c>
    </row>
    <row r="899" spans="1:4" x14ac:dyDescent="0.2">
      <c r="A899" t="s">
        <v>4806</v>
      </c>
      <c r="B899" t="s">
        <v>45</v>
      </c>
      <c r="C899" t="s">
        <v>4807</v>
      </c>
      <c r="D899" s="4">
        <v>43882</v>
      </c>
    </row>
    <row r="900" spans="1:4" x14ac:dyDescent="0.2">
      <c r="A900" t="s">
        <v>22</v>
      </c>
      <c r="B900" t="s">
        <v>23</v>
      </c>
      <c r="C900" t="s">
        <v>24</v>
      </c>
      <c r="D900" s="4">
        <v>43882</v>
      </c>
    </row>
    <row r="901" spans="1:4" x14ac:dyDescent="0.2">
      <c r="A901" t="s">
        <v>8654</v>
      </c>
      <c r="B901" t="s">
        <v>5196</v>
      </c>
      <c r="C901" t="s">
        <v>8655</v>
      </c>
      <c r="D901" s="4">
        <v>43882</v>
      </c>
    </row>
    <row r="902" spans="1:4" x14ac:dyDescent="0.2">
      <c r="A902" t="s">
        <v>11245</v>
      </c>
      <c r="B902" t="s">
        <v>7</v>
      </c>
      <c r="C902" t="s">
        <v>11246</v>
      </c>
      <c r="D902" s="4">
        <v>43882</v>
      </c>
    </row>
    <row r="903" spans="1:4" x14ac:dyDescent="0.2">
      <c r="A903" t="s">
        <v>8165</v>
      </c>
      <c r="B903" t="s">
        <v>32</v>
      </c>
      <c r="C903" t="s">
        <v>8166</v>
      </c>
      <c r="D903" s="4">
        <v>43882</v>
      </c>
    </row>
    <row r="904" spans="1:4" x14ac:dyDescent="0.2">
      <c r="A904" t="s">
        <v>10514</v>
      </c>
      <c r="B904" t="s">
        <v>53</v>
      </c>
      <c r="C904" t="s">
        <v>10515</v>
      </c>
      <c r="D904" s="4">
        <v>43882</v>
      </c>
    </row>
    <row r="905" spans="1:4" x14ac:dyDescent="0.2">
      <c r="A905" t="s">
        <v>471</v>
      </c>
      <c r="B905" t="s">
        <v>7</v>
      </c>
      <c r="C905" t="s">
        <v>472</v>
      </c>
      <c r="D905" s="4">
        <v>43882</v>
      </c>
    </row>
    <row r="906" spans="1:4" x14ac:dyDescent="0.2">
      <c r="A906" t="s">
        <v>1893</v>
      </c>
      <c r="B906" t="s">
        <v>53</v>
      </c>
      <c r="C906" t="s">
        <v>1894</v>
      </c>
      <c r="D906" s="4">
        <v>43882</v>
      </c>
    </row>
    <row r="907" spans="1:4" x14ac:dyDescent="0.2">
      <c r="A907" t="s">
        <v>10081</v>
      </c>
      <c r="B907" t="s">
        <v>159</v>
      </c>
      <c r="C907" t="s">
        <v>10082</v>
      </c>
      <c r="D907" s="4">
        <v>43882</v>
      </c>
    </row>
    <row r="908" spans="1:4" x14ac:dyDescent="0.2">
      <c r="A908" t="s">
        <v>4551</v>
      </c>
      <c r="B908" t="s">
        <v>35</v>
      </c>
      <c r="C908" t="s">
        <v>4544</v>
      </c>
      <c r="D908" s="4">
        <v>43882</v>
      </c>
    </row>
    <row r="909" spans="1:4" x14ac:dyDescent="0.2">
      <c r="A909" t="s">
        <v>9264</v>
      </c>
      <c r="B909" t="s">
        <v>363</v>
      </c>
      <c r="C909" t="s">
        <v>9265</v>
      </c>
      <c r="D909" s="4">
        <v>43882</v>
      </c>
    </row>
    <row r="910" spans="1:4" x14ac:dyDescent="0.2">
      <c r="A910" t="s">
        <v>4714</v>
      </c>
      <c r="B910" t="s">
        <v>972</v>
      </c>
      <c r="C910" t="s">
        <v>4715</v>
      </c>
      <c r="D910" s="4">
        <v>43882</v>
      </c>
    </row>
    <row r="911" spans="1:4" x14ac:dyDescent="0.2">
      <c r="A911" t="s">
        <v>4969</v>
      </c>
      <c r="B911" t="s">
        <v>38</v>
      </c>
      <c r="C911" t="s">
        <v>4970</v>
      </c>
      <c r="D911" s="4">
        <v>43882</v>
      </c>
    </row>
    <row r="912" spans="1:4" x14ac:dyDescent="0.2">
      <c r="A912" t="s">
        <v>4537</v>
      </c>
      <c r="B912" t="s">
        <v>87</v>
      </c>
      <c r="C912" t="s">
        <v>4538</v>
      </c>
      <c r="D912" s="4">
        <v>43882</v>
      </c>
    </row>
    <row r="913" spans="1:4" x14ac:dyDescent="0.2">
      <c r="A913" t="s">
        <v>7672</v>
      </c>
      <c r="B913" t="s">
        <v>32</v>
      </c>
      <c r="C913" t="s">
        <v>7673</v>
      </c>
      <c r="D913" s="4">
        <v>43882</v>
      </c>
    </row>
    <row r="914" spans="1:4" x14ac:dyDescent="0.2">
      <c r="A914" t="s">
        <v>12417</v>
      </c>
      <c r="B914" t="s">
        <v>373</v>
      </c>
      <c r="C914" t="s">
        <v>12418</v>
      </c>
      <c r="D914" s="4">
        <v>43882</v>
      </c>
    </row>
    <row r="915" spans="1:4" x14ac:dyDescent="0.2">
      <c r="A915" t="s">
        <v>2716</v>
      </c>
      <c r="B915" t="s">
        <v>363</v>
      </c>
      <c r="C915" t="s">
        <v>2717</v>
      </c>
      <c r="D915" s="4">
        <v>43883</v>
      </c>
    </row>
    <row r="916" spans="1:4" x14ac:dyDescent="0.2">
      <c r="A916" t="s">
        <v>2704</v>
      </c>
      <c r="B916" t="s">
        <v>32</v>
      </c>
      <c r="C916" t="s">
        <v>2705</v>
      </c>
      <c r="D916" s="4">
        <v>43883</v>
      </c>
    </row>
    <row r="917" spans="1:4" x14ac:dyDescent="0.2">
      <c r="A917" t="s">
        <v>9893</v>
      </c>
      <c r="B917" t="s">
        <v>224</v>
      </c>
      <c r="C917" t="s">
        <v>9894</v>
      </c>
      <c r="D917" s="4">
        <v>43883</v>
      </c>
    </row>
    <row r="918" spans="1:4" x14ac:dyDescent="0.2">
      <c r="A918" t="s">
        <v>8910</v>
      </c>
      <c r="B918" t="s">
        <v>82</v>
      </c>
      <c r="C918" t="s">
        <v>8911</v>
      </c>
      <c r="D918" s="4">
        <v>43883</v>
      </c>
    </row>
    <row r="919" spans="1:4" x14ac:dyDescent="0.2">
      <c r="A919" t="s">
        <v>9802</v>
      </c>
      <c r="B919" t="s">
        <v>972</v>
      </c>
      <c r="C919" t="s">
        <v>9803</v>
      </c>
      <c r="D919" s="4">
        <v>43884</v>
      </c>
    </row>
    <row r="920" spans="1:4" x14ac:dyDescent="0.2">
      <c r="A920" t="s">
        <v>5024</v>
      </c>
      <c r="B920" t="s">
        <v>130</v>
      </c>
      <c r="C920" t="s">
        <v>5025</v>
      </c>
      <c r="D920" s="4">
        <v>43885</v>
      </c>
    </row>
    <row r="921" spans="1:4" x14ac:dyDescent="0.2">
      <c r="A921" t="s">
        <v>431</v>
      </c>
      <c r="B921" t="s">
        <v>35</v>
      </c>
      <c r="C921" t="s">
        <v>432</v>
      </c>
      <c r="D921" s="4">
        <v>43885</v>
      </c>
    </row>
    <row r="922" spans="1:4" x14ac:dyDescent="0.2">
      <c r="A922" t="s">
        <v>37</v>
      </c>
      <c r="B922" t="s">
        <v>38</v>
      </c>
      <c r="C922" t="s">
        <v>39</v>
      </c>
      <c r="D922" s="4">
        <v>43885</v>
      </c>
    </row>
    <row r="923" spans="1:4" x14ac:dyDescent="0.2">
      <c r="A923" t="s">
        <v>172</v>
      </c>
      <c r="B923" t="s">
        <v>7</v>
      </c>
      <c r="C923" t="s">
        <v>173</v>
      </c>
      <c r="D923" s="4">
        <v>43885</v>
      </c>
    </row>
    <row r="924" spans="1:4" x14ac:dyDescent="0.2">
      <c r="A924" t="s">
        <v>12459</v>
      </c>
      <c r="B924" t="s">
        <v>38</v>
      </c>
      <c r="C924" t="s">
        <v>12460</v>
      </c>
      <c r="D924" s="4">
        <v>43885</v>
      </c>
    </row>
    <row r="925" spans="1:4" x14ac:dyDescent="0.2">
      <c r="A925" t="s">
        <v>4347</v>
      </c>
      <c r="B925" t="s">
        <v>53</v>
      </c>
      <c r="C925" t="s">
        <v>4348</v>
      </c>
      <c r="D925" s="4">
        <v>43885</v>
      </c>
    </row>
    <row r="926" spans="1:4" x14ac:dyDescent="0.2">
      <c r="A926" t="s">
        <v>1396</v>
      </c>
      <c r="B926" t="s">
        <v>19</v>
      </c>
      <c r="C926" t="s">
        <v>1397</v>
      </c>
      <c r="D926" s="4">
        <v>43885</v>
      </c>
    </row>
    <row r="927" spans="1:4" x14ac:dyDescent="0.2">
      <c r="A927" t="s">
        <v>9163</v>
      </c>
      <c r="B927" t="s">
        <v>7</v>
      </c>
      <c r="C927" t="s">
        <v>9164</v>
      </c>
      <c r="D927" s="4">
        <v>43885</v>
      </c>
    </row>
    <row r="928" spans="1:4" x14ac:dyDescent="0.2">
      <c r="A928" t="s">
        <v>4256</v>
      </c>
      <c r="B928" t="s">
        <v>7</v>
      </c>
      <c r="C928" t="s">
        <v>4257</v>
      </c>
      <c r="D928" s="4">
        <v>43885</v>
      </c>
    </row>
    <row r="929" spans="1:4" x14ac:dyDescent="0.2">
      <c r="A929" t="s">
        <v>7982</v>
      </c>
      <c r="B929" t="s">
        <v>32</v>
      </c>
      <c r="C929" t="s">
        <v>7983</v>
      </c>
      <c r="D929" s="4">
        <v>43886</v>
      </c>
    </row>
    <row r="930" spans="1:4" x14ac:dyDescent="0.2">
      <c r="A930" t="s">
        <v>2299</v>
      </c>
      <c r="B930" t="s">
        <v>38</v>
      </c>
      <c r="C930" t="s">
        <v>2300</v>
      </c>
      <c r="D930" s="4">
        <v>43886</v>
      </c>
    </row>
    <row r="931" spans="1:4" x14ac:dyDescent="0.2">
      <c r="A931" t="s">
        <v>6729</v>
      </c>
      <c r="B931" t="s">
        <v>53</v>
      </c>
      <c r="C931" t="s">
        <v>6730</v>
      </c>
      <c r="D931" s="4">
        <v>43886</v>
      </c>
    </row>
    <row r="932" spans="1:4" x14ac:dyDescent="0.2">
      <c r="A932" t="s">
        <v>4697</v>
      </c>
      <c r="B932" t="s">
        <v>42</v>
      </c>
      <c r="C932" t="s">
        <v>4698</v>
      </c>
      <c r="D932" s="4">
        <v>43886</v>
      </c>
    </row>
    <row r="933" spans="1:4" x14ac:dyDescent="0.2">
      <c r="A933" t="s">
        <v>228</v>
      </c>
      <c r="B933" t="s">
        <v>45</v>
      </c>
      <c r="C933" t="s">
        <v>229</v>
      </c>
      <c r="D933" s="4">
        <v>43886</v>
      </c>
    </row>
    <row r="934" spans="1:4" x14ac:dyDescent="0.2">
      <c r="A934" t="s">
        <v>6696</v>
      </c>
      <c r="B934" t="s">
        <v>7</v>
      </c>
      <c r="C934" t="s">
        <v>6697</v>
      </c>
      <c r="D934" s="4">
        <v>43886</v>
      </c>
    </row>
    <row r="935" spans="1:4" x14ac:dyDescent="0.2">
      <c r="A935" t="s">
        <v>1668</v>
      </c>
      <c r="B935" t="s">
        <v>159</v>
      </c>
      <c r="C935" t="s">
        <v>1669</v>
      </c>
      <c r="D935" s="4">
        <v>43886</v>
      </c>
    </row>
    <row r="936" spans="1:4" x14ac:dyDescent="0.2">
      <c r="A936" t="s">
        <v>7525</v>
      </c>
      <c r="B936" t="s">
        <v>32</v>
      </c>
      <c r="C936" t="s">
        <v>7526</v>
      </c>
      <c r="D936" s="4">
        <v>43886</v>
      </c>
    </row>
    <row r="937" spans="1:4" x14ac:dyDescent="0.2">
      <c r="A937" t="s">
        <v>6895</v>
      </c>
      <c r="B937" t="s">
        <v>5621</v>
      </c>
      <c r="C937" t="s">
        <v>6896</v>
      </c>
      <c r="D937" s="4">
        <v>43886</v>
      </c>
    </row>
    <row r="938" spans="1:4" x14ac:dyDescent="0.2">
      <c r="A938" t="s">
        <v>6891</v>
      </c>
      <c r="B938" t="s">
        <v>2230</v>
      </c>
      <c r="C938" t="s">
        <v>6892</v>
      </c>
      <c r="D938" s="4">
        <v>43886</v>
      </c>
    </row>
    <row r="939" spans="1:4" x14ac:dyDescent="0.2">
      <c r="A939" t="s">
        <v>9742</v>
      </c>
      <c r="B939" t="s">
        <v>82</v>
      </c>
      <c r="C939" t="s">
        <v>9743</v>
      </c>
      <c r="D939" s="4">
        <v>43886</v>
      </c>
    </row>
    <row r="940" spans="1:4" x14ac:dyDescent="0.2">
      <c r="A940" t="s">
        <v>7712</v>
      </c>
      <c r="B940" t="s">
        <v>32</v>
      </c>
      <c r="C940" t="s">
        <v>7713</v>
      </c>
      <c r="D940" s="4">
        <v>43886</v>
      </c>
    </row>
    <row r="941" spans="1:4" x14ac:dyDescent="0.2">
      <c r="A941" t="s">
        <v>4973</v>
      </c>
      <c r="B941" t="s">
        <v>122</v>
      </c>
      <c r="C941" t="s">
        <v>4974</v>
      </c>
      <c r="D941" s="4">
        <v>43886</v>
      </c>
    </row>
    <row r="942" spans="1:4" x14ac:dyDescent="0.2">
      <c r="A942" t="s">
        <v>7931</v>
      </c>
      <c r="B942" t="s">
        <v>38</v>
      </c>
      <c r="C942" t="s">
        <v>7926</v>
      </c>
      <c r="D942" s="4">
        <v>43887</v>
      </c>
    </row>
    <row r="943" spans="1:4" x14ac:dyDescent="0.2">
      <c r="A943" t="s">
        <v>7932</v>
      </c>
      <c r="B943" t="s">
        <v>38</v>
      </c>
      <c r="C943" t="s">
        <v>7926</v>
      </c>
      <c r="D943" s="4">
        <v>43887</v>
      </c>
    </row>
    <row r="944" spans="1:4" x14ac:dyDescent="0.2">
      <c r="A944" t="s">
        <v>7933</v>
      </c>
      <c r="B944" t="s">
        <v>38</v>
      </c>
      <c r="C944" t="s">
        <v>7926</v>
      </c>
      <c r="D944" s="4">
        <v>43887</v>
      </c>
    </row>
    <row r="945" spans="1:4" x14ac:dyDescent="0.2">
      <c r="A945" t="s">
        <v>7934</v>
      </c>
      <c r="B945" t="s">
        <v>38</v>
      </c>
      <c r="C945" t="s">
        <v>7926</v>
      </c>
      <c r="D945" s="4">
        <v>43887</v>
      </c>
    </row>
    <row r="946" spans="1:4" x14ac:dyDescent="0.2">
      <c r="A946" t="s">
        <v>7936</v>
      </c>
      <c r="B946" t="s">
        <v>38</v>
      </c>
      <c r="C946" t="s">
        <v>7926</v>
      </c>
      <c r="D946" s="4">
        <v>43887</v>
      </c>
    </row>
    <row r="947" spans="1:4" x14ac:dyDescent="0.2">
      <c r="A947" t="s">
        <v>8350</v>
      </c>
      <c r="B947" t="s">
        <v>32</v>
      </c>
      <c r="C947" t="s">
        <v>8351</v>
      </c>
      <c r="D947" s="4">
        <v>43887</v>
      </c>
    </row>
    <row r="948" spans="1:4" x14ac:dyDescent="0.2">
      <c r="A948" t="s">
        <v>9215</v>
      </c>
      <c r="B948" t="s">
        <v>50</v>
      </c>
      <c r="C948" t="s">
        <v>9216</v>
      </c>
      <c r="D948" s="4">
        <v>43887</v>
      </c>
    </row>
    <row r="949" spans="1:4" x14ac:dyDescent="0.2">
      <c r="A949" t="s">
        <v>714</v>
      </c>
      <c r="B949" t="s">
        <v>87</v>
      </c>
      <c r="C949" t="s">
        <v>715</v>
      </c>
      <c r="D949" s="4">
        <v>43887</v>
      </c>
    </row>
    <row r="950" spans="1:4" x14ac:dyDescent="0.2">
      <c r="A950" t="s">
        <v>10300</v>
      </c>
      <c r="B950" t="s">
        <v>35</v>
      </c>
      <c r="C950" t="s">
        <v>10301</v>
      </c>
      <c r="D950" s="4">
        <v>43887</v>
      </c>
    </row>
    <row r="951" spans="1:4" x14ac:dyDescent="0.2">
      <c r="A951" t="s">
        <v>5670</v>
      </c>
      <c r="B951" t="s">
        <v>50</v>
      </c>
      <c r="C951" t="s">
        <v>5671</v>
      </c>
      <c r="D951" s="4">
        <v>43887</v>
      </c>
    </row>
    <row r="952" spans="1:4" x14ac:dyDescent="0.2">
      <c r="A952" t="s">
        <v>7567</v>
      </c>
      <c r="B952" t="s">
        <v>159</v>
      </c>
      <c r="C952" t="s">
        <v>7568</v>
      </c>
      <c r="D952" s="4">
        <v>43887</v>
      </c>
    </row>
    <row r="953" spans="1:4" x14ac:dyDescent="0.2">
      <c r="A953" t="s">
        <v>5963</v>
      </c>
      <c r="B953" t="s">
        <v>23</v>
      </c>
      <c r="C953" t="s">
        <v>5964</v>
      </c>
      <c r="D953" s="4">
        <v>43887</v>
      </c>
    </row>
    <row r="954" spans="1:4" x14ac:dyDescent="0.2">
      <c r="A954" t="s">
        <v>915</v>
      </c>
      <c r="B954" t="s">
        <v>100</v>
      </c>
      <c r="C954" t="s">
        <v>916</v>
      </c>
      <c r="D954" s="4">
        <v>43887</v>
      </c>
    </row>
    <row r="955" spans="1:4" x14ac:dyDescent="0.2">
      <c r="A955" t="s">
        <v>1864</v>
      </c>
      <c r="B955" t="s">
        <v>38</v>
      </c>
      <c r="C955" t="s">
        <v>1756</v>
      </c>
      <c r="D955" s="4">
        <v>43887</v>
      </c>
    </row>
    <row r="956" spans="1:4" x14ac:dyDescent="0.2">
      <c r="A956" t="s">
        <v>10270</v>
      </c>
      <c r="B956" t="s">
        <v>421</v>
      </c>
      <c r="C956" t="s">
        <v>10271</v>
      </c>
      <c r="D956" s="4">
        <v>43887</v>
      </c>
    </row>
    <row r="957" spans="1:4" x14ac:dyDescent="0.2">
      <c r="A957" t="s">
        <v>1969</v>
      </c>
      <c r="B957" t="s">
        <v>348</v>
      </c>
      <c r="C957" t="s">
        <v>1970</v>
      </c>
      <c r="D957" s="4">
        <v>43887</v>
      </c>
    </row>
    <row r="958" spans="1:4" x14ac:dyDescent="0.2">
      <c r="A958" t="s">
        <v>11562</v>
      </c>
      <c r="B958" t="s">
        <v>32</v>
      </c>
      <c r="C958" t="s">
        <v>11563</v>
      </c>
      <c r="D958" s="4">
        <v>43888</v>
      </c>
    </row>
    <row r="959" spans="1:4" x14ac:dyDescent="0.2">
      <c r="A959" t="s">
        <v>11594</v>
      </c>
      <c r="B959" t="s">
        <v>11595</v>
      </c>
      <c r="C959" t="s">
        <v>11596</v>
      </c>
      <c r="D959" s="4">
        <v>43888</v>
      </c>
    </row>
    <row r="960" spans="1:4" x14ac:dyDescent="0.2">
      <c r="A960" t="s">
        <v>4167</v>
      </c>
      <c r="B960" t="s">
        <v>303</v>
      </c>
      <c r="C960" t="s">
        <v>4168</v>
      </c>
      <c r="D960" s="4">
        <v>43888</v>
      </c>
    </row>
    <row r="961" spans="1:4" x14ac:dyDescent="0.2">
      <c r="A961" t="s">
        <v>2874</v>
      </c>
      <c r="B961" t="s">
        <v>32</v>
      </c>
      <c r="C961" t="s">
        <v>2875</v>
      </c>
      <c r="D961" s="4">
        <v>43888</v>
      </c>
    </row>
    <row r="962" spans="1:4" x14ac:dyDescent="0.2">
      <c r="A962" t="s">
        <v>4651</v>
      </c>
      <c r="B962" t="s">
        <v>23</v>
      </c>
      <c r="C962" t="s">
        <v>4652</v>
      </c>
      <c r="D962" s="4">
        <v>43888</v>
      </c>
    </row>
    <row r="963" spans="1:4" x14ac:dyDescent="0.2">
      <c r="A963" t="s">
        <v>11486</v>
      </c>
      <c r="B963" t="s">
        <v>53</v>
      </c>
      <c r="C963" t="s">
        <v>11487</v>
      </c>
      <c r="D963" s="4">
        <v>43888</v>
      </c>
    </row>
    <row r="964" spans="1:4" x14ac:dyDescent="0.2">
      <c r="A964" t="s">
        <v>7930</v>
      </c>
      <c r="B964" t="s">
        <v>38</v>
      </c>
      <c r="C964" t="s">
        <v>7926</v>
      </c>
      <c r="D964" s="4">
        <v>43888</v>
      </c>
    </row>
    <row r="965" spans="1:4" x14ac:dyDescent="0.2">
      <c r="A965" t="s">
        <v>7633</v>
      </c>
      <c r="B965" t="s">
        <v>159</v>
      </c>
      <c r="C965" t="s">
        <v>7634</v>
      </c>
      <c r="D965" s="4">
        <v>43888</v>
      </c>
    </row>
    <row r="966" spans="1:4" x14ac:dyDescent="0.2">
      <c r="A966" t="s">
        <v>11895</v>
      </c>
      <c r="B966" t="s">
        <v>224</v>
      </c>
      <c r="C966" t="s">
        <v>11896</v>
      </c>
      <c r="D966" s="4">
        <v>43888</v>
      </c>
    </row>
    <row r="967" spans="1:4" x14ac:dyDescent="0.2">
      <c r="A967" t="s">
        <v>12310</v>
      </c>
      <c r="B967" t="s">
        <v>1276</v>
      </c>
      <c r="C967" t="s">
        <v>12311</v>
      </c>
      <c r="D967" s="4">
        <v>43889</v>
      </c>
    </row>
    <row r="968" spans="1:4" x14ac:dyDescent="0.2">
      <c r="A968" t="s">
        <v>599</v>
      </c>
      <c r="B968" t="s">
        <v>100</v>
      </c>
      <c r="C968" t="s">
        <v>600</v>
      </c>
      <c r="D968" s="4">
        <v>43889</v>
      </c>
    </row>
    <row r="969" spans="1:4" x14ac:dyDescent="0.2">
      <c r="A969" t="s">
        <v>11872</v>
      </c>
      <c r="B969" t="s">
        <v>373</v>
      </c>
      <c r="C969" t="s">
        <v>11873</v>
      </c>
      <c r="D969" s="4">
        <v>43889</v>
      </c>
    </row>
    <row r="970" spans="1:4" x14ac:dyDescent="0.2">
      <c r="A970" t="s">
        <v>11868</v>
      </c>
      <c r="B970" t="s">
        <v>32</v>
      </c>
      <c r="C970" t="s">
        <v>11869</v>
      </c>
      <c r="D970" s="4">
        <v>43889</v>
      </c>
    </row>
    <row r="971" spans="1:4" x14ac:dyDescent="0.2">
      <c r="A971" t="s">
        <v>127</v>
      </c>
      <c r="B971" t="s">
        <v>100</v>
      </c>
      <c r="C971" t="s">
        <v>128</v>
      </c>
      <c r="D971" s="4">
        <v>43889</v>
      </c>
    </row>
    <row r="972" spans="1:4" x14ac:dyDescent="0.2">
      <c r="A972" t="s">
        <v>12172</v>
      </c>
      <c r="B972" t="s">
        <v>2878</v>
      </c>
      <c r="C972" t="s">
        <v>12173</v>
      </c>
      <c r="D972" s="4">
        <v>43889</v>
      </c>
    </row>
    <row r="973" spans="1:4" x14ac:dyDescent="0.2">
      <c r="A973" t="s">
        <v>8606</v>
      </c>
      <c r="B973" t="s">
        <v>12905</v>
      </c>
      <c r="C973" t="s">
        <v>8607</v>
      </c>
      <c r="D973" s="4">
        <v>43889</v>
      </c>
    </row>
    <row r="974" spans="1:4" x14ac:dyDescent="0.2">
      <c r="A974" t="s">
        <v>6106</v>
      </c>
      <c r="B974" t="s">
        <v>166</v>
      </c>
      <c r="C974" t="s">
        <v>6107</v>
      </c>
      <c r="D974" s="4">
        <v>43889</v>
      </c>
    </row>
    <row r="975" spans="1:4" x14ac:dyDescent="0.2">
      <c r="A975" t="s">
        <v>3834</v>
      </c>
      <c r="B975" t="s">
        <v>23</v>
      </c>
      <c r="C975" t="s">
        <v>3835</v>
      </c>
      <c r="D975" s="4">
        <v>43889</v>
      </c>
    </row>
    <row r="976" spans="1:4" x14ac:dyDescent="0.2">
      <c r="A976" t="s">
        <v>7387</v>
      </c>
      <c r="B976" t="s">
        <v>100</v>
      </c>
      <c r="C976" t="s">
        <v>7388</v>
      </c>
      <c r="D976" s="4">
        <v>43889</v>
      </c>
    </row>
    <row r="977" spans="1:4" x14ac:dyDescent="0.2">
      <c r="A977" t="s">
        <v>1711</v>
      </c>
      <c r="B977" t="s">
        <v>7</v>
      </c>
      <c r="C977" t="s">
        <v>1708</v>
      </c>
      <c r="D977" s="4">
        <v>43889</v>
      </c>
    </row>
    <row r="978" spans="1:4" x14ac:dyDescent="0.2">
      <c r="A978" t="s">
        <v>8030</v>
      </c>
      <c r="B978" t="s">
        <v>32</v>
      </c>
      <c r="C978" t="s">
        <v>8031</v>
      </c>
      <c r="D978" s="4">
        <v>43889</v>
      </c>
    </row>
    <row r="979" spans="1:4" x14ac:dyDescent="0.2">
      <c r="A979" t="s">
        <v>1655</v>
      </c>
      <c r="B979" t="s">
        <v>1656</v>
      </c>
      <c r="C979" t="s">
        <v>1657</v>
      </c>
      <c r="D979" s="4">
        <v>43889</v>
      </c>
    </row>
    <row r="980" spans="1:4" x14ac:dyDescent="0.2">
      <c r="A980" t="s">
        <v>3403</v>
      </c>
      <c r="B980" t="s">
        <v>38</v>
      </c>
      <c r="C980" t="s">
        <v>3404</v>
      </c>
      <c r="D980" s="4">
        <v>43889</v>
      </c>
    </row>
    <row r="981" spans="1:4" x14ac:dyDescent="0.2">
      <c r="A981" t="s">
        <v>10198</v>
      </c>
      <c r="B981" t="s">
        <v>122</v>
      </c>
      <c r="C981" t="s">
        <v>10199</v>
      </c>
      <c r="D981" s="4">
        <v>43889</v>
      </c>
    </row>
    <row r="982" spans="1:4" x14ac:dyDescent="0.2">
      <c r="A982" t="s">
        <v>5246</v>
      </c>
      <c r="B982" t="s">
        <v>26</v>
      </c>
      <c r="C982" t="s">
        <v>5247</v>
      </c>
      <c r="D982" s="4">
        <v>43889</v>
      </c>
    </row>
    <row r="983" spans="1:4" x14ac:dyDescent="0.2">
      <c r="A983" t="s">
        <v>2157</v>
      </c>
      <c r="B983" t="s">
        <v>50</v>
      </c>
      <c r="C983" t="s">
        <v>2158</v>
      </c>
      <c r="D983" s="4">
        <v>43889</v>
      </c>
    </row>
    <row r="984" spans="1:4" x14ac:dyDescent="0.2">
      <c r="A984" t="s">
        <v>10918</v>
      </c>
      <c r="B984" t="s">
        <v>35</v>
      </c>
      <c r="C984" t="s">
        <v>10919</v>
      </c>
      <c r="D984" s="4">
        <v>43889</v>
      </c>
    </row>
    <row r="985" spans="1:4" x14ac:dyDescent="0.2">
      <c r="A985" t="s">
        <v>9130</v>
      </c>
      <c r="B985" t="s">
        <v>23</v>
      </c>
      <c r="C985" t="s">
        <v>9131</v>
      </c>
      <c r="D985" s="4">
        <v>43889</v>
      </c>
    </row>
    <row r="986" spans="1:4" x14ac:dyDescent="0.2">
      <c r="A986" t="s">
        <v>4277</v>
      </c>
      <c r="B986" t="s">
        <v>32</v>
      </c>
      <c r="C986" t="s">
        <v>4278</v>
      </c>
      <c r="D986" s="4">
        <v>43889</v>
      </c>
    </row>
    <row r="987" spans="1:4" x14ac:dyDescent="0.2">
      <c r="A987" t="s">
        <v>5026</v>
      </c>
      <c r="B987" t="s">
        <v>476</v>
      </c>
      <c r="C987" t="s">
        <v>5027</v>
      </c>
      <c r="D987" s="4">
        <v>43889</v>
      </c>
    </row>
    <row r="988" spans="1:4" x14ac:dyDescent="0.2">
      <c r="A988" t="s">
        <v>4997</v>
      </c>
      <c r="B988" t="s">
        <v>38</v>
      </c>
      <c r="C988" t="s">
        <v>4998</v>
      </c>
      <c r="D988" s="4">
        <v>43889</v>
      </c>
    </row>
    <row r="989" spans="1:4" x14ac:dyDescent="0.2">
      <c r="A989" t="s">
        <v>2525</v>
      </c>
      <c r="B989" t="s">
        <v>50</v>
      </c>
      <c r="C989" t="s">
        <v>2526</v>
      </c>
      <c r="D989" s="4">
        <v>43890</v>
      </c>
    </row>
    <row r="990" spans="1:4" x14ac:dyDescent="0.2">
      <c r="A990" t="s">
        <v>11666</v>
      </c>
      <c r="B990" t="s">
        <v>907</v>
      </c>
      <c r="C990" t="s">
        <v>11667</v>
      </c>
      <c r="D990" s="4">
        <v>43890</v>
      </c>
    </row>
    <row r="991" spans="1:4" x14ac:dyDescent="0.2">
      <c r="A991" t="s">
        <v>3230</v>
      </c>
      <c r="B991" t="s">
        <v>32</v>
      </c>
      <c r="C991" t="s">
        <v>3231</v>
      </c>
      <c r="D991" s="4">
        <v>43890</v>
      </c>
    </row>
    <row r="992" spans="1:4" x14ac:dyDescent="0.2">
      <c r="A992" t="s">
        <v>684</v>
      </c>
      <c r="B992" t="s">
        <v>53</v>
      </c>
      <c r="C992" t="s">
        <v>685</v>
      </c>
      <c r="D992" s="4">
        <v>43890</v>
      </c>
    </row>
    <row r="993" spans="1:4" x14ac:dyDescent="0.2">
      <c r="A993" t="s">
        <v>3371</v>
      </c>
      <c r="B993" t="s">
        <v>159</v>
      </c>
      <c r="C993" t="s">
        <v>3372</v>
      </c>
      <c r="D993" s="4">
        <v>43890</v>
      </c>
    </row>
    <row r="994" spans="1:4" x14ac:dyDescent="0.2">
      <c r="A994" t="s">
        <v>5614</v>
      </c>
      <c r="B994" t="s">
        <v>855</v>
      </c>
      <c r="C994" t="s">
        <v>5615</v>
      </c>
      <c r="D994" s="4">
        <v>43890</v>
      </c>
    </row>
    <row r="995" spans="1:4" x14ac:dyDescent="0.2">
      <c r="A995" t="s">
        <v>1784</v>
      </c>
      <c r="B995" t="s">
        <v>100</v>
      </c>
      <c r="C995" t="s">
        <v>1785</v>
      </c>
      <c r="D995" s="4">
        <v>43890</v>
      </c>
    </row>
    <row r="996" spans="1:4" x14ac:dyDescent="0.2">
      <c r="A996" t="s">
        <v>999</v>
      </c>
      <c r="B996" t="s">
        <v>476</v>
      </c>
      <c r="C996" t="s">
        <v>1000</v>
      </c>
      <c r="D996" s="4">
        <v>43890</v>
      </c>
    </row>
    <row r="997" spans="1:4" x14ac:dyDescent="0.2">
      <c r="A997" t="s">
        <v>11022</v>
      </c>
      <c r="B997" t="s">
        <v>87</v>
      </c>
      <c r="C997" t="s">
        <v>11023</v>
      </c>
      <c r="D997" s="4">
        <v>43891</v>
      </c>
    </row>
    <row r="998" spans="1:4" x14ac:dyDescent="0.2">
      <c r="A998" t="s">
        <v>11724</v>
      </c>
      <c r="B998" t="s">
        <v>159</v>
      </c>
      <c r="C998" t="s">
        <v>11725</v>
      </c>
      <c r="D998" s="4">
        <v>43891</v>
      </c>
    </row>
    <row r="999" spans="1:4" x14ac:dyDescent="0.2">
      <c r="A999" t="s">
        <v>931</v>
      </c>
      <c r="B999" t="s">
        <v>50</v>
      </c>
      <c r="C999" t="s">
        <v>932</v>
      </c>
      <c r="D999" s="4">
        <v>43892</v>
      </c>
    </row>
    <row r="1000" spans="1:4" x14ac:dyDescent="0.2">
      <c r="A1000" t="s">
        <v>2895</v>
      </c>
      <c r="B1000" t="s">
        <v>194</v>
      </c>
      <c r="C1000" t="s">
        <v>2896</v>
      </c>
      <c r="D1000" s="4">
        <v>43892</v>
      </c>
    </row>
    <row r="1001" spans="1:4" x14ac:dyDescent="0.2">
      <c r="A1001" t="s">
        <v>8737</v>
      </c>
      <c r="B1001" t="s">
        <v>53</v>
      </c>
      <c r="C1001" t="s">
        <v>8738</v>
      </c>
      <c r="D1001" s="4">
        <v>43892</v>
      </c>
    </row>
    <row r="1002" spans="1:4" x14ac:dyDescent="0.2">
      <c r="A1002" t="s">
        <v>5637</v>
      </c>
      <c r="B1002" t="s">
        <v>38</v>
      </c>
      <c r="C1002" t="s">
        <v>5638</v>
      </c>
      <c r="D1002" s="4">
        <v>43892</v>
      </c>
    </row>
    <row r="1003" spans="1:4" x14ac:dyDescent="0.2">
      <c r="A1003" t="s">
        <v>11201</v>
      </c>
      <c r="B1003" t="s">
        <v>254</v>
      </c>
      <c r="C1003" t="s">
        <v>11202</v>
      </c>
      <c r="D1003" s="4">
        <v>43892</v>
      </c>
    </row>
    <row r="1004" spans="1:4" x14ac:dyDescent="0.2">
      <c r="A1004" t="s">
        <v>7417</v>
      </c>
      <c r="B1004" t="s">
        <v>32</v>
      </c>
      <c r="C1004" t="s">
        <v>7418</v>
      </c>
      <c r="D1004" s="4">
        <v>43892</v>
      </c>
    </row>
    <row r="1005" spans="1:4" x14ac:dyDescent="0.2">
      <c r="A1005" t="s">
        <v>1184</v>
      </c>
      <c r="B1005" t="s">
        <v>32</v>
      </c>
      <c r="C1005" t="s">
        <v>1185</v>
      </c>
      <c r="D1005" s="4">
        <v>43892</v>
      </c>
    </row>
    <row r="1006" spans="1:4" x14ac:dyDescent="0.2">
      <c r="A1006" t="s">
        <v>11614</v>
      </c>
      <c r="B1006" t="s">
        <v>32</v>
      </c>
      <c r="C1006" t="s">
        <v>11615</v>
      </c>
      <c r="D1006" s="4">
        <v>43892</v>
      </c>
    </row>
    <row r="1007" spans="1:4" x14ac:dyDescent="0.2">
      <c r="A1007" t="s">
        <v>10180</v>
      </c>
      <c r="B1007" t="s">
        <v>224</v>
      </c>
      <c r="C1007" t="s">
        <v>10181</v>
      </c>
      <c r="D1007" s="4">
        <v>43892</v>
      </c>
    </row>
    <row r="1008" spans="1:4" x14ac:dyDescent="0.2">
      <c r="A1008" t="s">
        <v>9779</v>
      </c>
      <c r="B1008" t="s">
        <v>23</v>
      </c>
      <c r="C1008" t="s">
        <v>9780</v>
      </c>
      <c r="D1008" s="4">
        <v>43892</v>
      </c>
    </row>
    <row r="1009" spans="1:4" x14ac:dyDescent="0.2">
      <c r="A1009" t="s">
        <v>2427</v>
      </c>
      <c r="B1009" t="s">
        <v>7</v>
      </c>
      <c r="C1009" t="s">
        <v>2404</v>
      </c>
      <c r="D1009" s="4">
        <v>43892</v>
      </c>
    </row>
    <row r="1010" spans="1:4" x14ac:dyDescent="0.2">
      <c r="A1010" t="s">
        <v>3456</v>
      </c>
      <c r="B1010" t="s">
        <v>363</v>
      </c>
      <c r="C1010" t="s">
        <v>3457</v>
      </c>
      <c r="D1010" s="4">
        <v>43892</v>
      </c>
    </row>
    <row r="1011" spans="1:4" x14ac:dyDescent="0.2">
      <c r="A1011" t="s">
        <v>414</v>
      </c>
      <c r="B1011" t="s">
        <v>100</v>
      </c>
      <c r="C1011" t="s">
        <v>415</v>
      </c>
      <c r="D1011" s="4">
        <v>43892</v>
      </c>
    </row>
    <row r="1012" spans="1:4" x14ac:dyDescent="0.2">
      <c r="A1012" t="s">
        <v>12515</v>
      </c>
      <c r="B1012" t="s">
        <v>23</v>
      </c>
      <c r="C1012" t="s">
        <v>12516</v>
      </c>
      <c r="D1012" s="4">
        <v>43892</v>
      </c>
    </row>
    <row r="1013" spans="1:4" x14ac:dyDescent="0.2">
      <c r="A1013" t="s">
        <v>4180</v>
      </c>
      <c r="B1013" t="s">
        <v>50</v>
      </c>
      <c r="C1013" t="s">
        <v>4181</v>
      </c>
      <c r="D1013" s="4">
        <v>43892</v>
      </c>
    </row>
    <row r="1014" spans="1:4" x14ac:dyDescent="0.2">
      <c r="A1014" t="s">
        <v>11453</v>
      </c>
      <c r="B1014" t="s">
        <v>454</v>
      </c>
      <c r="C1014" t="s">
        <v>11454</v>
      </c>
      <c r="D1014" s="4">
        <v>43892</v>
      </c>
    </row>
    <row r="1015" spans="1:4" x14ac:dyDescent="0.2">
      <c r="A1015" t="s">
        <v>6460</v>
      </c>
      <c r="B1015" t="s">
        <v>122</v>
      </c>
      <c r="C1015" t="s">
        <v>6461</v>
      </c>
      <c r="D1015" s="4">
        <v>43893</v>
      </c>
    </row>
    <row r="1016" spans="1:4" x14ac:dyDescent="0.2">
      <c r="A1016" t="s">
        <v>11616</v>
      </c>
      <c r="B1016" t="s">
        <v>53</v>
      </c>
      <c r="C1016" t="s">
        <v>11617</v>
      </c>
      <c r="D1016" s="4">
        <v>43893</v>
      </c>
    </row>
    <row r="1017" spans="1:4" x14ac:dyDescent="0.2">
      <c r="A1017" t="s">
        <v>1104</v>
      </c>
      <c r="B1017" t="s">
        <v>50</v>
      </c>
      <c r="C1017" t="s">
        <v>932</v>
      </c>
      <c r="D1017" s="4">
        <v>43893</v>
      </c>
    </row>
    <row r="1018" spans="1:4" x14ac:dyDescent="0.2">
      <c r="A1018" t="s">
        <v>1414</v>
      </c>
      <c r="B1018" t="s">
        <v>476</v>
      </c>
      <c r="C1018" t="s">
        <v>1415</v>
      </c>
      <c r="D1018" s="4">
        <v>43893</v>
      </c>
    </row>
    <row r="1019" spans="1:4" x14ac:dyDescent="0.2">
      <c r="A1019" t="s">
        <v>9336</v>
      </c>
      <c r="B1019" t="s">
        <v>32</v>
      </c>
      <c r="C1019" t="s">
        <v>12896</v>
      </c>
      <c r="D1019" s="4">
        <v>43893</v>
      </c>
    </row>
    <row r="1020" spans="1:4" x14ac:dyDescent="0.2">
      <c r="A1020" t="s">
        <v>9116</v>
      </c>
      <c r="B1020" t="s">
        <v>100</v>
      </c>
      <c r="C1020" t="s">
        <v>9117</v>
      </c>
      <c r="D1020" s="4">
        <v>43893</v>
      </c>
    </row>
    <row r="1021" spans="1:4" x14ac:dyDescent="0.2">
      <c r="A1021" t="s">
        <v>3767</v>
      </c>
      <c r="B1021" t="s">
        <v>300</v>
      </c>
      <c r="C1021" t="s">
        <v>3768</v>
      </c>
      <c r="D1021" s="4">
        <v>43893</v>
      </c>
    </row>
    <row r="1022" spans="1:4" x14ac:dyDescent="0.2">
      <c r="A1022" t="s">
        <v>7537</v>
      </c>
      <c r="B1022" t="s">
        <v>75</v>
      </c>
      <c r="C1022" t="s">
        <v>7538</v>
      </c>
      <c r="D1022" s="4">
        <v>43893</v>
      </c>
    </row>
    <row r="1023" spans="1:4" x14ac:dyDescent="0.2">
      <c r="A1023" t="s">
        <v>9871</v>
      </c>
      <c r="B1023" t="s">
        <v>130</v>
      </c>
      <c r="C1023" t="s">
        <v>9872</v>
      </c>
      <c r="D1023" s="4">
        <v>43893</v>
      </c>
    </row>
    <row r="1024" spans="1:4" x14ac:dyDescent="0.2">
      <c r="A1024" t="s">
        <v>1850</v>
      </c>
      <c r="B1024" t="s">
        <v>597</v>
      </c>
      <c r="C1024" t="s">
        <v>1851</v>
      </c>
      <c r="D1024" s="4">
        <v>43893</v>
      </c>
    </row>
    <row r="1025" spans="1:4" x14ac:dyDescent="0.2">
      <c r="A1025" t="s">
        <v>435</v>
      </c>
      <c r="B1025" t="s">
        <v>122</v>
      </c>
      <c r="C1025" t="s">
        <v>436</v>
      </c>
      <c r="D1025" s="4">
        <v>43893</v>
      </c>
    </row>
    <row r="1026" spans="1:4" x14ac:dyDescent="0.2">
      <c r="A1026" t="s">
        <v>11648</v>
      </c>
      <c r="B1026" t="s">
        <v>32</v>
      </c>
      <c r="C1026" t="s">
        <v>11649</v>
      </c>
      <c r="D1026" s="4">
        <v>43894</v>
      </c>
    </row>
    <row r="1027" spans="1:4" x14ac:dyDescent="0.2">
      <c r="A1027" t="s">
        <v>12631</v>
      </c>
      <c r="B1027" t="s">
        <v>23</v>
      </c>
      <c r="C1027" t="s">
        <v>12632</v>
      </c>
      <c r="D1027" s="4">
        <v>43894</v>
      </c>
    </row>
    <row r="1028" spans="1:4" x14ac:dyDescent="0.2">
      <c r="A1028" t="s">
        <v>6814</v>
      </c>
      <c r="B1028" t="s">
        <v>32</v>
      </c>
      <c r="C1028" t="s">
        <v>6815</v>
      </c>
      <c r="D1028" s="4">
        <v>43894</v>
      </c>
    </row>
    <row r="1029" spans="1:4" x14ac:dyDescent="0.2">
      <c r="A1029" t="s">
        <v>11722</v>
      </c>
      <c r="B1029" t="s">
        <v>159</v>
      </c>
      <c r="C1029" t="s">
        <v>11723</v>
      </c>
      <c r="D1029" s="4">
        <v>43894</v>
      </c>
    </row>
    <row r="1030" spans="1:4" x14ac:dyDescent="0.2">
      <c r="A1030" t="s">
        <v>4587</v>
      </c>
      <c r="B1030" t="s">
        <v>166</v>
      </c>
      <c r="C1030" t="s">
        <v>4588</v>
      </c>
      <c r="D1030" s="4">
        <v>43894</v>
      </c>
    </row>
    <row r="1031" spans="1:4" x14ac:dyDescent="0.2">
      <c r="A1031" t="s">
        <v>1989</v>
      </c>
      <c r="B1031" t="s">
        <v>45</v>
      </c>
      <c r="C1031" t="s">
        <v>1990</v>
      </c>
      <c r="D1031" s="4">
        <v>43894</v>
      </c>
    </row>
    <row r="1032" spans="1:4" x14ac:dyDescent="0.2">
      <c r="A1032" t="s">
        <v>4143</v>
      </c>
      <c r="B1032" t="s">
        <v>87</v>
      </c>
      <c r="C1032" t="s">
        <v>4144</v>
      </c>
      <c r="D1032" s="4">
        <v>43894</v>
      </c>
    </row>
    <row r="1033" spans="1:4" x14ac:dyDescent="0.2">
      <c r="A1033" t="s">
        <v>9260</v>
      </c>
      <c r="B1033" t="s">
        <v>3465</v>
      </c>
      <c r="C1033" t="s">
        <v>9261</v>
      </c>
      <c r="D1033" s="4">
        <v>43894</v>
      </c>
    </row>
    <row r="1034" spans="1:4" x14ac:dyDescent="0.2">
      <c r="A1034" t="s">
        <v>5761</v>
      </c>
      <c r="B1034" t="s">
        <v>159</v>
      </c>
      <c r="C1034" t="s">
        <v>5762</v>
      </c>
      <c r="D1034" s="4">
        <v>43894</v>
      </c>
    </row>
    <row r="1035" spans="1:4" x14ac:dyDescent="0.2">
      <c r="A1035" t="s">
        <v>2836</v>
      </c>
      <c r="B1035" t="s">
        <v>32</v>
      </c>
      <c r="C1035" t="s">
        <v>2837</v>
      </c>
      <c r="D1035" s="4">
        <v>43894</v>
      </c>
    </row>
    <row r="1036" spans="1:4" x14ac:dyDescent="0.2">
      <c r="A1036" t="s">
        <v>4099</v>
      </c>
      <c r="B1036" t="s">
        <v>32</v>
      </c>
      <c r="C1036" t="s">
        <v>4100</v>
      </c>
      <c r="D1036" s="4">
        <v>43894</v>
      </c>
    </row>
    <row r="1037" spans="1:4" x14ac:dyDescent="0.2">
      <c r="A1037" t="s">
        <v>5767</v>
      </c>
      <c r="B1037" t="s">
        <v>159</v>
      </c>
      <c r="C1037" t="s">
        <v>5768</v>
      </c>
      <c r="D1037" s="4">
        <v>43894</v>
      </c>
    </row>
    <row r="1038" spans="1:4" x14ac:dyDescent="0.2">
      <c r="A1038" t="s">
        <v>5524</v>
      </c>
      <c r="B1038" t="s">
        <v>32</v>
      </c>
      <c r="C1038" t="s">
        <v>5525</v>
      </c>
      <c r="D1038" s="4">
        <v>43894</v>
      </c>
    </row>
    <row r="1039" spans="1:4" x14ac:dyDescent="0.2">
      <c r="A1039" t="s">
        <v>10156</v>
      </c>
      <c r="B1039" t="s">
        <v>907</v>
      </c>
      <c r="C1039" t="s">
        <v>10157</v>
      </c>
      <c r="D1039" s="4">
        <v>43894</v>
      </c>
    </row>
    <row r="1040" spans="1:4" x14ac:dyDescent="0.2">
      <c r="A1040" t="s">
        <v>8770</v>
      </c>
      <c r="B1040" t="s">
        <v>7</v>
      </c>
      <c r="C1040" t="s">
        <v>8771</v>
      </c>
      <c r="D1040" s="4">
        <v>43894</v>
      </c>
    </row>
    <row r="1041" spans="1:4" x14ac:dyDescent="0.2">
      <c r="A1041" t="s">
        <v>7915</v>
      </c>
      <c r="B1041" t="s">
        <v>23</v>
      </c>
      <c r="C1041" t="s">
        <v>7916</v>
      </c>
      <c r="D1041" s="4">
        <v>43894</v>
      </c>
    </row>
    <row r="1042" spans="1:4" x14ac:dyDescent="0.2">
      <c r="A1042" t="s">
        <v>9199</v>
      </c>
      <c r="B1042" t="s">
        <v>23</v>
      </c>
      <c r="C1042" t="s">
        <v>12886</v>
      </c>
      <c r="D1042" s="4">
        <v>43894</v>
      </c>
    </row>
    <row r="1043" spans="1:4" x14ac:dyDescent="0.2">
      <c r="A1043" t="s">
        <v>9200</v>
      </c>
      <c r="B1043" t="s">
        <v>23</v>
      </c>
      <c r="C1043" t="s">
        <v>12885</v>
      </c>
      <c r="D1043" s="4">
        <v>43894</v>
      </c>
    </row>
    <row r="1044" spans="1:4" x14ac:dyDescent="0.2">
      <c r="A1044" t="s">
        <v>7022</v>
      </c>
      <c r="B1044" t="s">
        <v>23</v>
      </c>
      <c r="C1044" t="s">
        <v>12884</v>
      </c>
      <c r="D1044" s="4">
        <v>43894</v>
      </c>
    </row>
    <row r="1045" spans="1:4" x14ac:dyDescent="0.2">
      <c r="A1045" t="s">
        <v>7024</v>
      </c>
      <c r="B1045" t="s">
        <v>23</v>
      </c>
      <c r="C1045" t="s">
        <v>12883</v>
      </c>
      <c r="D1045" s="4">
        <v>43894</v>
      </c>
    </row>
    <row r="1046" spans="1:4" x14ac:dyDescent="0.2">
      <c r="A1046" t="s">
        <v>11129</v>
      </c>
      <c r="B1046" t="s">
        <v>1276</v>
      </c>
      <c r="C1046" t="s">
        <v>11130</v>
      </c>
      <c r="D1046" s="4">
        <v>43894</v>
      </c>
    </row>
    <row r="1047" spans="1:4" x14ac:dyDescent="0.2">
      <c r="A1047" t="s">
        <v>7025</v>
      </c>
      <c r="B1047" t="s">
        <v>23</v>
      </c>
      <c r="C1047" t="s">
        <v>12882</v>
      </c>
      <c r="D1047" s="4">
        <v>43894</v>
      </c>
    </row>
    <row r="1048" spans="1:4" x14ac:dyDescent="0.2">
      <c r="A1048" t="s">
        <v>233</v>
      </c>
      <c r="B1048" t="s">
        <v>32</v>
      </c>
      <c r="C1048" t="s">
        <v>234</v>
      </c>
      <c r="D1048" s="4">
        <v>43894</v>
      </c>
    </row>
    <row r="1049" spans="1:4" x14ac:dyDescent="0.2">
      <c r="A1049" t="s">
        <v>2664</v>
      </c>
      <c r="B1049" t="s">
        <v>32</v>
      </c>
      <c r="C1049" t="s">
        <v>2665</v>
      </c>
      <c r="D1049" s="4">
        <v>43895</v>
      </c>
    </row>
    <row r="1050" spans="1:4" x14ac:dyDescent="0.2">
      <c r="A1050" t="s">
        <v>11880</v>
      </c>
      <c r="B1050" t="s">
        <v>23</v>
      </c>
      <c r="C1050" t="s">
        <v>11881</v>
      </c>
      <c r="D1050" s="4">
        <v>43895</v>
      </c>
    </row>
    <row r="1051" spans="1:4" x14ac:dyDescent="0.2">
      <c r="A1051" t="s">
        <v>3688</v>
      </c>
      <c r="B1051" t="s">
        <v>103</v>
      </c>
      <c r="C1051" t="s">
        <v>3689</v>
      </c>
      <c r="D1051" s="4">
        <v>43895</v>
      </c>
    </row>
    <row r="1052" spans="1:4" x14ac:dyDescent="0.2">
      <c r="A1052" t="s">
        <v>1676</v>
      </c>
      <c r="B1052" t="s">
        <v>53</v>
      </c>
      <c r="C1052" t="s">
        <v>1677</v>
      </c>
      <c r="D1052" s="4">
        <v>43895</v>
      </c>
    </row>
    <row r="1053" spans="1:4" x14ac:dyDescent="0.2">
      <c r="A1053" t="s">
        <v>3159</v>
      </c>
      <c r="B1053" t="s">
        <v>38</v>
      </c>
      <c r="C1053" t="s">
        <v>3160</v>
      </c>
      <c r="D1053" s="4">
        <v>43895</v>
      </c>
    </row>
    <row r="1054" spans="1:4" x14ac:dyDescent="0.2">
      <c r="A1054" t="s">
        <v>862</v>
      </c>
      <c r="B1054" t="s">
        <v>53</v>
      </c>
      <c r="C1054" t="s">
        <v>863</v>
      </c>
      <c r="D1054" s="4">
        <v>43895</v>
      </c>
    </row>
    <row r="1055" spans="1:4" x14ac:dyDescent="0.2">
      <c r="A1055" t="s">
        <v>6855</v>
      </c>
      <c r="B1055" t="s">
        <v>53</v>
      </c>
      <c r="C1055" t="s">
        <v>6856</v>
      </c>
      <c r="D1055" s="4">
        <v>43895</v>
      </c>
    </row>
    <row r="1056" spans="1:4" x14ac:dyDescent="0.2">
      <c r="A1056" t="s">
        <v>772</v>
      </c>
      <c r="B1056" t="s">
        <v>159</v>
      </c>
      <c r="C1056" t="s">
        <v>773</v>
      </c>
      <c r="D1056" s="4">
        <v>43895</v>
      </c>
    </row>
    <row r="1057" spans="1:4" x14ac:dyDescent="0.2">
      <c r="A1057" t="s">
        <v>6351</v>
      </c>
      <c r="B1057" t="s">
        <v>32</v>
      </c>
      <c r="C1057" t="s">
        <v>6352</v>
      </c>
      <c r="D1057" s="4">
        <v>43895</v>
      </c>
    </row>
    <row r="1058" spans="1:4" x14ac:dyDescent="0.2">
      <c r="A1058" t="s">
        <v>7256</v>
      </c>
      <c r="B1058" t="s">
        <v>87</v>
      </c>
      <c r="C1058" t="s">
        <v>7257</v>
      </c>
      <c r="D1058" s="4">
        <v>43895</v>
      </c>
    </row>
    <row r="1059" spans="1:4" x14ac:dyDescent="0.2">
      <c r="A1059" t="s">
        <v>11005</v>
      </c>
      <c r="B1059" t="s">
        <v>19</v>
      </c>
      <c r="C1059" t="s">
        <v>11006</v>
      </c>
      <c r="D1059" s="4">
        <v>43895</v>
      </c>
    </row>
    <row r="1060" spans="1:4" x14ac:dyDescent="0.2">
      <c r="A1060" t="s">
        <v>9251</v>
      </c>
      <c r="B1060" t="s">
        <v>103</v>
      </c>
      <c r="C1060" t="s">
        <v>9210</v>
      </c>
      <c r="D1060" s="4">
        <v>43895</v>
      </c>
    </row>
    <row r="1061" spans="1:4" x14ac:dyDescent="0.2">
      <c r="A1061" t="s">
        <v>178</v>
      </c>
      <c r="B1061" t="s">
        <v>32</v>
      </c>
      <c r="C1061" t="s">
        <v>179</v>
      </c>
      <c r="D1061" s="4">
        <v>43895</v>
      </c>
    </row>
    <row r="1062" spans="1:4" x14ac:dyDescent="0.2">
      <c r="A1062" t="s">
        <v>1285</v>
      </c>
      <c r="B1062" t="s">
        <v>597</v>
      </c>
      <c r="C1062" t="s">
        <v>1286</v>
      </c>
      <c r="D1062" s="4">
        <v>43895</v>
      </c>
    </row>
    <row r="1063" spans="1:4" x14ac:dyDescent="0.2">
      <c r="A1063" t="s">
        <v>12382</v>
      </c>
      <c r="B1063" t="s">
        <v>53</v>
      </c>
      <c r="C1063" t="s">
        <v>12383</v>
      </c>
      <c r="D1063" s="4">
        <v>43896</v>
      </c>
    </row>
    <row r="1064" spans="1:4" x14ac:dyDescent="0.2">
      <c r="A1064" t="s">
        <v>3364</v>
      </c>
      <c r="B1064" t="s">
        <v>45</v>
      </c>
      <c r="C1064" t="s">
        <v>3365</v>
      </c>
      <c r="D1064" s="4">
        <v>43896</v>
      </c>
    </row>
    <row r="1065" spans="1:4" x14ac:dyDescent="0.2">
      <c r="A1065" t="s">
        <v>5100</v>
      </c>
      <c r="B1065" t="s">
        <v>35</v>
      </c>
      <c r="C1065" t="s">
        <v>5101</v>
      </c>
      <c r="D1065" s="4">
        <v>43896</v>
      </c>
    </row>
    <row r="1066" spans="1:4" x14ac:dyDescent="0.2">
      <c r="A1066" t="s">
        <v>6414</v>
      </c>
      <c r="B1066" t="s">
        <v>50</v>
      </c>
      <c r="C1066" t="s">
        <v>6415</v>
      </c>
      <c r="D1066" s="4">
        <v>43896</v>
      </c>
    </row>
    <row r="1067" spans="1:4" x14ac:dyDescent="0.2">
      <c r="A1067" t="s">
        <v>6035</v>
      </c>
      <c r="B1067" t="s">
        <v>23</v>
      </c>
      <c r="C1067" t="s">
        <v>6036</v>
      </c>
      <c r="D1067" s="4">
        <v>43896</v>
      </c>
    </row>
    <row r="1068" spans="1:4" x14ac:dyDescent="0.2">
      <c r="A1068" t="s">
        <v>1410</v>
      </c>
      <c r="B1068" t="s">
        <v>38</v>
      </c>
      <c r="C1068" t="s">
        <v>1411</v>
      </c>
      <c r="D1068" s="4">
        <v>43896</v>
      </c>
    </row>
    <row r="1069" spans="1:4" x14ac:dyDescent="0.2">
      <c r="A1069" t="s">
        <v>9994</v>
      </c>
      <c r="B1069" t="s">
        <v>38</v>
      </c>
      <c r="C1069" t="s">
        <v>9995</v>
      </c>
      <c r="D1069" s="4">
        <v>43896</v>
      </c>
    </row>
    <row r="1070" spans="1:4" x14ac:dyDescent="0.2">
      <c r="A1070" t="s">
        <v>2814</v>
      </c>
      <c r="B1070" t="s">
        <v>32</v>
      </c>
      <c r="C1070" t="s">
        <v>2815</v>
      </c>
      <c r="D1070" s="4">
        <v>43896</v>
      </c>
    </row>
    <row r="1071" spans="1:4" x14ac:dyDescent="0.2">
      <c r="A1071" t="s">
        <v>9622</v>
      </c>
      <c r="B1071" t="s">
        <v>32</v>
      </c>
      <c r="C1071" t="s">
        <v>9623</v>
      </c>
      <c r="D1071" s="4">
        <v>43896</v>
      </c>
    </row>
    <row r="1072" spans="1:4" x14ac:dyDescent="0.2">
      <c r="A1072" t="s">
        <v>9302</v>
      </c>
      <c r="B1072" t="s">
        <v>45</v>
      </c>
      <c r="C1072" t="s">
        <v>9303</v>
      </c>
      <c r="D1072" s="4">
        <v>43896</v>
      </c>
    </row>
    <row r="1073" spans="1:4" x14ac:dyDescent="0.2">
      <c r="A1073" t="s">
        <v>11277</v>
      </c>
      <c r="B1073" t="s">
        <v>32</v>
      </c>
      <c r="C1073" t="s">
        <v>11278</v>
      </c>
      <c r="D1073" s="4">
        <v>43896</v>
      </c>
    </row>
    <row r="1074" spans="1:4" x14ac:dyDescent="0.2">
      <c r="A1074" t="s">
        <v>2373</v>
      </c>
      <c r="B1074" t="s">
        <v>159</v>
      </c>
      <c r="C1074" t="s">
        <v>2374</v>
      </c>
      <c r="D1074" s="4">
        <v>43896</v>
      </c>
    </row>
    <row r="1075" spans="1:4" x14ac:dyDescent="0.2">
      <c r="A1075" t="s">
        <v>3890</v>
      </c>
      <c r="B1075" t="s">
        <v>26</v>
      </c>
      <c r="C1075" t="s">
        <v>3891</v>
      </c>
      <c r="D1075" s="4">
        <v>43896</v>
      </c>
    </row>
    <row r="1076" spans="1:4" x14ac:dyDescent="0.2">
      <c r="A1076" t="s">
        <v>8524</v>
      </c>
      <c r="B1076" t="s">
        <v>476</v>
      </c>
      <c r="C1076" t="s">
        <v>8525</v>
      </c>
      <c r="D1076" s="4">
        <v>43896</v>
      </c>
    </row>
    <row r="1077" spans="1:4" x14ac:dyDescent="0.2">
      <c r="A1077" t="s">
        <v>12398</v>
      </c>
      <c r="B1077" t="s">
        <v>7</v>
      </c>
      <c r="C1077" t="s">
        <v>12399</v>
      </c>
      <c r="D1077" s="4">
        <v>43896</v>
      </c>
    </row>
    <row r="1078" spans="1:4" x14ac:dyDescent="0.2">
      <c r="A1078" t="s">
        <v>1786</v>
      </c>
      <c r="B1078" t="s">
        <v>626</v>
      </c>
      <c r="C1078" t="s">
        <v>1787</v>
      </c>
      <c r="D1078" s="4">
        <v>43896</v>
      </c>
    </row>
    <row r="1079" spans="1:4" x14ac:dyDescent="0.2">
      <c r="A1079" t="s">
        <v>9096</v>
      </c>
      <c r="B1079" t="s">
        <v>32</v>
      </c>
      <c r="C1079" t="s">
        <v>9097</v>
      </c>
      <c r="D1079" s="4">
        <v>43896</v>
      </c>
    </row>
    <row r="1080" spans="1:4" x14ac:dyDescent="0.2">
      <c r="A1080" t="s">
        <v>3291</v>
      </c>
      <c r="B1080" t="s">
        <v>476</v>
      </c>
      <c r="C1080" t="s">
        <v>3292</v>
      </c>
      <c r="D1080" s="4">
        <v>43896</v>
      </c>
    </row>
    <row r="1081" spans="1:4" x14ac:dyDescent="0.2">
      <c r="A1081" t="s">
        <v>5585</v>
      </c>
      <c r="B1081" t="s">
        <v>50</v>
      </c>
      <c r="C1081" t="s">
        <v>5586</v>
      </c>
      <c r="D1081" s="4">
        <v>43896</v>
      </c>
    </row>
    <row r="1082" spans="1:4" x14ac:dyDescent="0.2">
      <c r="A1082" t="s">
        <v>1856</v>
      </c>
      <c r="B1082" t="s">
        <v>159</v>
      </c>
      <c r="C1082" t="s">
        <v>1857</v>
      </c>
      <c r="D1082" s="4">
        <v>43896</v>
      </c>
    </row>
    <row r="1083" spans="1:4" x14ac:dyDescent="0.2">
      <c r="A1083" t="s">
        <v>707</v>
      </c>
      <c r="B1083" t="s">
        <v>103</v>
      </c>
      <c r="C1083" t="s">
        <v>708</v>
      </c>
      <c r="D1083" s="4">
        <v>43896</v>
      </c>
    </row>
    <row r="1084" spans="1:4" x14ac:dyDescent="0.2">
      <c r="A1084" t="s">
        <v>8240</v>
      </c>
      <c r="B1084" t="s">
        <v>23</v>
      </c>
      <c r="C1084" t="s">
        <v>8241</v>
      </c>
      <c r="D1084" s="4">
        <v>43897</v>
      </c>
    </row>
    <row r="1085" spans="1:4" x14ac:dyDescent="0.2">
      <c r="A1085" t="s">
        <v>10210</v>
      </c>
      <c r="B1085" t="s">
        <v>32</v>
      </c>
      <c r="C1085" t="s">
        <v>10211</v>
      </c>
      <c r="D1085" s="4">
        <v>43897</v>
      </c>
    </row>
    <row r="1086" spans="1:4" x14ac:dyDescent="0.2">
      <c r="A1086" t="s">
        <v>10700</v>
      </c>
      <c r="B1086" t="s">
        <v>159</v>
      </c>
      <c r="C1086" t="s">
        <v>10701</v>
      </c>
      <c r="D1086" s="4">
        <v>43897</v>
      </c>
    </row>
    <row r="1087" spans="1:4" x14ac:dyDescent="0.2">
      <c r="A1087" t="s">
        <v>2325</v>
      </c>
      <c r="B1087" t="s">
        <v>35</v>
      </c>
      <c r="C1087" t="s">
        <v>2326</v>
      </c>
      <c r="D1087" s="4">
        <v>43897</v>
      </c>
    </row>
    <row r="1088" spans="1:4" x14ac:dyDescent="0.2">
      <c r="A1088" t="s">
        <v>10901</v>
      </c>
      <c r="B1088" t="s">
        <v>32</v>
      </c>
      <c r="C1088" t="s">
        <v>10902</v>
      </c>
      <c r="D1088" s="4">
        <v>43897</v>
      </c>
    </row>
    <row r="1089" spans="1:4" x14ac:dyDescent="0.2">
      <c r="A1089" t="s">
        <v>2019</v>
      </c>
      <c r="B1089" t="s">
        <v>23</v>
      </c>
      <c r="C1089" t="s">
        <v>2020</v>
      </c>
      <c r="D1089" s="4">
        <v>43897</v>
      </c>
    </row>
    <row r="1090" spans="1:4" x14ac:dyDescent="0.2">
      <c r="A1090" t="s">
        <v>5242</v>
      </c>
      <c r="B1090" t="s">
        <v>38</v>
      </c>
      <c r="C1090" t="s">
        <v>5243</v>
      </c>
      <c r="D1090" s="4">
        <v>43898</v>
      </c>
    </row>
    <row r="1091" spans="1:4" x14ac:dyDescent="0.2">
      <c r="A1091" t="s">
        <v>4293</v>
      </c>
      <c r="B1091" t="s">
        <v>122</v>
      </c>
      <c r="C1091" t="s">
        <v>4294</v>
      </c>
      <c r="D1091" s="4">
        <v>43898</v>
      </c>
    </row>
    <row r="1092" spans="1:4" x14ac:dyDescent="0.2">
      <c r="A1092" t="s">
        <v>3673</v>
      </c>
      <c r="B1092" t="s">
        <v>82</v>
      </c>
      <c r="C1092" t="s">
        <v>3674</v>
      </c>
      <c r="D1092" s="4">
        <v>43898</v>
      </c>
    </row>
    <row r="1093" spans="1:4" x14ac:dyDescent="0.2">
      <c r="A1093" t="s">
        <v>1343</v>
      </c>
      <c r="B1093" t="s">
        <v>130</v>
      </c>
      <c r="C1093" t="s">
        <v>1344</v>
      </c>
      <c r="D1093" s="4">
        <v>43899</v>
      </c>
    </row>
    <row r="1094" spans="1:4" x14ac:dyDescent="0.2">
      <c r="A1094" t="s">
        <v>1426</v>
      </c>
      <c r="B1094" t="s">
        <v>38</v>
      </c>
      <c r="C1094" t="s">
        <v>1427</v>
      </c>
      <c r="D1094" s="4">
        <v>43899</v>
      </c>
    </row>
    <row r="1095" spans="1:4" x14ac:dyDescent="0.2">
      <c r="A1095" t="s">
        <v>11843</v>
      </c>
      <c r="B1095" t="s">
        <v>82</v>
      </c>
      <c r="C1095" t="s">
        <v>11844</v>
      </c>
      <c r="D1095" s="4">
        <v>43899</v>
      </c>
    </row>
    <row r="1096" spans="1:4" x14ac:dyDescent="0.2">
      <c r="A1096" t="s">
        <v>3497</v>
      </c>
      <c r="B1096" t="s">
        <v>45</v>
      </c>
      <c r="C1096" t="s">
        <v>3498</v>
      </c>
      <c r="D1096" s="4">
        <v>43899</v>
      </c>
    </row>
    <row r="1097" spans="1:4" x14ac:dyDescent="0.2">
      <c r="A1097" t="s">
        <v>7560</v>
      </c>
      <c r="B1097" t="s">
        <v>38</v>
      </c>
      <c r="C1097" t="s">
        <v>7561</v>
      </c>
      <c r="D1097" s="4">
        <v>43899</v>
      </c>
    </row>
    <row r="1098" spans="1:4" x14ac:dyDescent="0.2">
      <c r="A1098" t="s">
        <v>2051</v>
      </c>
      <c r="B1098" t="s">
        <v>38</v>
      </c>
      <c r="C1098" t="s">
        <v>2052</v>
      </c>
      <c r="D1098" s="4">
        <v>43899</v>
      </c>
    </row>
    <row r="1099" spans="1:4" x14ac:dyDescent="0.2">
      <c r="A1099" t="s">
        <v>12308</v>
      </c>
      <c r="B1099" t="s">
        <v>82</v>
      </c>
      <c r="C1099" t="s">
        <v>12309</v>
      </c>
      <c r="D1099" s="4">
        <v>43899</v>
      </c>
    </row>
    <row r="1100" spans="1:4" x14ac:dyDescent="0.2">
      <c r="A1100" t="s">
        <v>4545</v>
      </c>
      <c r="B1100" t="s">
        <v>38</v>
      </c>
      <c r="C1100" t="s">
        <v>4546</v>
      </c>
      <c r="D1100" s="4">
        <v>43899</v>
      </c>
    </row>
    <row r="1101" spans="1:4" x14ac:dyDescent="0.2">
      <c r="A1101" t="s">
        <v>3722</v>
      </c>
      <c r="B1101" t="s">
        <v>130</v>
      </c>
      <c r="C1101" t="s">
        <v>3723</v>
      </c>
      <c r="D1101" s="4">
        <v>43899</v>
      </c>
    </row>
    <row r="1102" spans="1:4" x14ac:dyDescent="0.2">
      <c r="A1102" t="s">
        <v>4279</v>
      </c>
      <c r="B1102" t="s">
        <v>32</v>
      </c>
      <c r="C1102" t="s">
        <v>4280</v>
      </c>
      <c r="D1102" s="4">
        <v>43899</v>
      </c>
    </row>
    <row r="1103" spans="1:4" x14ac:dyDescent="0.2">
      <c r="A1103" t="s">
        <v>12543</v>
      </c>
      <c r="B1103" t="s">
        <v>50</v>
      </c>
      <c r="C1103" t="s">
        <v>12544</v>
      </c>
      <c r="D1103" s="4">
        <v>43899</v>
      </c>
    </row>
    <row r="1104" spans="1:4" x14ac:dyDescent="0.2">
      <c r="A1104" t="s">
        <v>644</v>
      </c>
      <c r="B1104" t="s">
        <v>32</v>
      </c>
      <c r="C1104" t="s">
        <v>645</v>
      </c>
      <c r="D1104" s="4">
        <v>43899</v>
      </c>
    </row>
    <row r="1105" spans="1:4" x14ac:dyDescent="0.2">
      <c r="A1105" t="s">
        <v>2042</v>
      </c>
      <c r="B1105" t="s">
        <v>23</v>
      </c>
      <c r="C1105" t="s">
        <v>12880</v>
      </c>
      <c r="D1105" s="4">
        <v>43899</v>
      </c>
    </row>
    <row r="1106" spans="1:4" x14ac:dyDescent="0.2">
      <c r="A1106" t="s">
        <v>7135</v>
      </c>
      <c r="B1106" t="s">
        <v>35</v>
      </c>
      <c r="C1106" t="s">
        <v>7136</v>
      </c>
      <c r="D1106" s="4">
        <v>43900</v>
      </c>
    </row>
    <row r="1107" spans="1:4" x14ac:dyDescent="0.2">
      <c r="A1107" t="s">
        <v>2951</v>
      </c>
      <c r="B1107" t="s">
        <v>23</v>
      </c>
      <c r="C1107" t="s">
        <v>2952</v>
      </c>
      <c r="D1107" s="4">
        <v>43900</v>
      </c>
    </row>
    <row r="1108" spans="1:4" x14ac:dyDescent="0.2">
      <c r="A1108" t="s">
        <v>2919</v>
      </c>
      <c r="B1108" t="s">
        <v>53</v>
      </c>
      <c r="C1108" t="s">
        <v>2918</v>
      </c>
      <c r="D1108" s="4">
        <v>43900</v>
      </c>
    </row>
    <row r="1109" spans="1:4" x14ac:dyDescent="0.2">
      <c r="A1109" t="s">
        <v>1938</v>
      </c>
      <c r="B1109" t="s">
        <v>103</v>
      </c>
      <c r="C1109" t="s">
        <v>1939</v>
      </c>
      <c r="D1109" s="4">
        <v>43900</v>
      </c>
    </row>
    <row r="1110" spans="1:4" x14ac:dyDescent="0.2">
      <c r="A1110" t="s">
        <v>4027</v>
      </c>
      <c r="B1110" t="s">
        <v>75</v>
      </c>
      <c r="C1110" t="s">
        <v>4028</v>
      </c>
      <c r="D1110" s="4">
        <v>43900</v>
      </c>
    </row>
    <row r="1111" spans="1:4" x14ac:dyDescent="0.2">
      <c r="A1111" t="s">
        <v>12643</v>
      </c>
      <c r="B1111" t="s">
        <v>100</v>
      </c>
      <c r="C1111" t="s">
        <v>12644</v>
      </c>
      <c r="D1111" s="4">
        <v>43900</v>
      </c>
    </row>
    <row r="1112" spans="1:4" x14ac:dyDescent="0.2">
      <c r="A1112" t="s">
        <v>1063</v>
      </c>
      <c r="B1112" t="s">
        <v>159</v>
      </c>
      <c r="C1112" t="s">
        <v>1064</v>
      </c>
      <c r="D1112" s="4">
        <v>43900</v>
      </c>
    </row>
    <row r="1113" spans="1:4" x14ac:dyDescent="0.2">
      <c r="A1113" t="s">
        <v>4015</v>
      </c>
      <c r="B1113" t="s">
        <v>53</v>
      </c>
      <c r="C1113" t="s">
        <v>4016</v>
      </c>
      <c r="D1113" s="4">
        <v>43900</v>
      </c>
    </row>
    <row r="1114" spans="1:4" x14ac:dyDescent="0.2">
      <c r="A1114" t="s">
        <v>2478</v>
      </c>
      <c r="B1114" t="s">
        <v>7</v>
      </c>
      <c r="C1114" t="s">
        <v>2479</v>
      </c>
      <c r="D1114" s="4">
        <v>43900</v>
      </c>
    </row>
    <row r="1115" spans="1:4" x14ac:dyDescent="0.2">
      <c r="A1115" t="s">
        <v>7988</v>
      </c>
      <c r="B1115" t="s">
        <v>23</v>
      </c>
      <c r="C1115" t="s">
        <v>7989</v>
      </c>
      <c r="D1115" s="4">
        <v>43900</v>
      </c>
    </row>
    <row r="1116" spans="1:4" x14ac:dyDescent="0.2">
      <c r="A1116" t="s">
        <v>9690</v>
      </c>
      <c r="B1116" t="s">
        <v>1276</v>
      </c>
      <c r="C1116" t="s">
        <v>9691</v>
      </c>
      <c r="D1116" s="4">
        <v>43900</v>
      </c>
    </row>
    <row r="1117" spans="1:4" x14ac:dyDescent="0.2">
      <c r="A1117" t="s">
        <v>6475</v>
      </c>
      <c r="B1117" t="s">
        <v>87</v>
      </c>
      <c r="C1117" t="s">
        <v>6476</v>
      </c>
      <c r="D1117" s="4">
        <v>43900</v>
      </c>
    </row>
    <row r="1118" spans="1:4" x14ac:dyDescent="0.2">
      <c r="A1118" t="s">
        <v>4248</v>
      </c>
      <c r="B1118" t="s">
        <v>23</v>
      </c>
      <c r="C1118" t="s">
        <v>4249</v>
      </c>
      <c r="D1118" s="4">
        <v>43901</v>
      </c>
    </row>
    <row r="1119" spans="1:4" x14ac:dyDescent="0.2">
      <c r="A1119" t="s">
        <v>4877</v>
      </c>
      <c r="B1119" t="s">
        <v>159</v>
      </c>
      <c r="C1119" t="s">
        <v>4878</v>
      </c>
      <c r="D1119" s="4">
        <v>43901</v>
      </c>
    </row>
    <row r="1120" spans="1:4" x14ac:dyDescent="0.2">
      <c r="A1120" t="s">
        <v>235</v>
      </c>
      <c r="B1120" t="s">
        <v>7</v>
      </c>
      <c r="C1120" t="s">
        <v>236</v>
      </c>
      <c r="D1120" s="4">
        <v>43901</v>
      </c>
    </row>
    <row r="1121" spans="1:4" x14ac:dyDescent="0.2">
      <c r="A1121" t="s">
        <v>8261</v>
      </c>
      <c r="B1121" t="s">
        <v>597</v>
      </c>
      <c r="C1121" t="s">
        <v>8262</v>
      </c>
      <c r="D1121" s="4">
        <v>43901</v>
      </c>
    </row>
    <row r="1122" spans="1:4" x14ac:dyDescent="0.2">
      <c r="A1122" t="s">
        <v>5034</v>
      </c>
      <c r="B1122" t="s">
        <v>45</v>
      </c>
      <c r="C1122" t="s">
        <v>5035</v>
      </c>
      <c r="D1122" s="4">
        <v>43901</v>
      </c>
    </row>
    <row r="1123" spans="1:4" x14ac:dyDescent="0.2">
      <c r="A1123" t="s">
        <v>12472</v>
      </c>
      <c r="B1123" t="s">
        <v>53</v>
      </c>
      <c r="C1123" t="s">
        <v>12473</v>
      </c>
      <c r="D1123" s="4">
        <v>43901</v>
      </c>
    </row>
    <row r="1124" spans="1:4" x14ac:dyDescent="0.2">
      <c r="A1124" t="s">
        <v>3279</v>
      </c>
      <c r="B1124" t="s">
        <v>50</v>
      </c>
      <c r="C1124" t="s">
        <v>3280</v>
      </c>
      <c r="D1124" s="4">
        <v>43901</v>
      </c>
    </row>
    <row r="1125" spans="1:4" x14ac:dyDescent="0.2">
      <c r="A1125" t="s">
        <v>10534</v>
      </c>
      <c r="B1125" t="s">
        <v>38</v>
      </c>
      <c r="C1125" t="s">
        <v>10535</v>
      </c>
      <c r="D1125" s="4">
        <v>43901</v>
      </c>
    </row>
    <row r="1126" spans="1:4" x14ac:dyDescent="0.2">
      <c r="A1126" t="s">
        <v>1544</v>
      </c>
      <c r="B1126" t="s">
        <v>7</v>
      </c>
      <c r="C1126" t="s">
        <v>1545</v>
      </c>
      <c r="D1126" s="4">
        <v>43901</v>
      </c>
    </row>
    <row r="1127" spans="1:4" x14ac:dyDescent="0.2">
      <c r="A1127" t="s">
        <v>11546</v>
      </c>
      <c r="B1127" t="s">
        <v>7</v>
      </c>
      <c r="C1127" t="s">
        <v>11547</v>
      </c>
      <c r="D1127" s="4">
        <v>43901</v>
      </c>
    </row>
    <row r="1128" spans="1:4" x14ac:dyDescent="0.2">
      <c r="A1128" t="s">
        <v>10302</v>
      </c>
      <c r="B1128" t="s">
        <v>32</v>
      </c>
      <c r="C1128" t="s">
        <v>10303</v>
      </c>
      <c r="D1128" s="4">
        <v>43901</v>
      </c>
    </row>
    <row r="1129" spans="1:4" x14ac:dyDescent="0.2">
      <c r="A1129" t="s">
        <v>11421</v>
      </c>
      <c r="B1129" t="s">
        <v>82</v>
      </c>
      <c r="C1129" t="s">
        <v>11422</v>
      </c>
      <c r="D1129" s="4">
        <v>43901</v>
      </c>
    </row>
    <row r="1130" spans="1:4" x14ac:dyDescent="0.2">
      <c r="A1130" t="s">
        <v>3569</v>
      </c>
      <c r="B1130" t="s">
        <v>140</v>
      </c>
      <c r="C1130" t="s">
        <v>3570</v>
      </c>
      <c r="D1130" s="4">
        <v>43901</v>
      </c>
    </row>
    <row r="1131" spans="1:4" x14ac:dyDescent="0.2">
      <c r="A1131" t="s">
        <v>12602</v>
      </c>
      <c r="B1131" t="s">
        <v>32</v>
      </c>
      <c r="C1131" t="s">
        <v>12603</v>
      </c>
      <c r="D1131" s="4">
        <v>43901</v>
      </c>
    </row>
    <row r="1132" spans="1:4" x14ac:dyDescent="0.2">
      <c r="A1132" t="s">
        <v>11927</v>
      </c>
      <c r="B1132" t="s">
        <v>38</v>
      </c>
      <c r="C1132" t="s">
        <v>11928</v>
      </c>
      <c r="D1132" s="4">
        <v>43901</v>
      </c>
    </row>
    <row r="1133" spans="1:4" x14ac:dyDescent="0.2">
      <c r="A1133" t="s">
        <v>4372</v>
      </c>
      <c r="B1133" t="s">
        <v>15</v>
      </c>
      <c r="C1133" t="s">
        <v>4373</v>
      </c>
      <c r="D1133" s="4">
        <v>43901</v>
      </c>
    </row>
    <row r="1134" spans="1:4" x14ac:dyDescent="0.2">
      <c r="A1134" t="s">
        <v>9901</v>
      </c>
      <c r="B1134" t="s">
        <v>159</v>
      </c>
      <c r="C1134" t="s">
        <v>9902</v>
      </c>
      <c r="D1134" s="4">
        <v>43901</v>
      </c>
    </row>
    <row r="1135" spans="1:4" x14ac:dyDescent="0.2">
      <c r="A1135" t="s">
        <v>4182</v>
      </c>
      <c r="B1135" t="s">
        <v>103</v>
      </c>
      <c r="C1135" t="s">
        <v>4183</v>
      </c>
      <c r="D1135" s="4">
        <v>43901</v>
      </c>
    </row>
    <row r="1136" spans="1:4" x14ac:dyDescent="0.2">
      <c r="A1136" t="s">
        <v>5676</v>
      </c>
      <c r="B1136" t="s">
        <v>5677</v>
      </c>
      <c r="C1136" t="s">
        <v>5678</v>
      </c>
      <c r="D1136" s="4">
        <v>43902</v>
      </c>
    </row>
    <row r="1137" spans="1:4" x14ac:dyDescent="0.2">
      <c r="A1137" t="s">
        <v>1985</v>
      </c>
      <c r="B1137" t="s">
        <v>23</v>
      </c>
      <c r="C1137" t="s">
        <v>1986</v>
      </c>
      <c r="D1137" s="4">
        <v>43902</v>
      </c>
    </row>
    <row r="1138" spans="1:4" x14ac:dyDescent="0.2">
      <c r="A1138" t="s">
        <v>10562</v>
      </c>
      <c r="B1138" t="s">
        <v>53</v>
      </c>
      <c r="C1138" t="s">
        <v>10563</v>
      </c>
      <c r="D1138" s="4">
        <v>43902</v>
      </c>
    </row>
    <row r="1139" spans="1:4" x14ac:dyDescent="0.2">
      <c r="A1139" t="s">
        <v>3301</v>
      </c>
      <c r="B1139" t="s">
        <v>32</v>
      </c>
      <c r="C1139" t="s">
        <v>3302</v>
      </c>
      <c r="D1139" s="4">
        <v>43902</v>
      </c>
    </row>
    <row r="1140" spans="1:4" x14ac:dyDescent="0.2">
      <c r="A1140" t="s">
        <v>5632</v>
      </c>
      <c r="B1140" t="s">
        <v>5633</v>
      </c>
      <c r="C1140" t="s">
        <v>5634</v>
      </c>
      <c r="D1140" s="4">
        <v>43902</v>
      </c>
    </row>
    <row r="1141" spans="1:4" x14ac:dyDescent="0.2">
      <c r="A1141" t="s">
        <v>3411</v>
      </c>
      <c r="B1141" t="s">
        <v>32</v>
      </c>
      <c r="C1141" t="s">
        <v>3412</v>
      </c>
      <c r="D1141" s="4">
        <v>43902</v>
      </c>
    </row>
    <row r="1142" spans="1:4" x14ac:dyDescent="0.2">
      <c r="A1142" t="s">
        <v>1226</v>
      </c>
      <c r="B1142" t="s">
        <v>26</v>
      </c>
      <c r="C1142" t="s">
        <v>1227</v>
      </c>
      <c r="D1142" s="4">
        <v>43902</v>
      </c>
    </row>
    <row r="1143" spans="1:4" x14ac:dyDescent="0.2">
      <c r="A1143" t="s">
        <v>11319</v>
      </c>
      <c r="B1143" t="s">
        <v>32</v>
      </c>
      <c r="C1143" t="s">
        <v>11320</v>
      </c>
      <c r="D1143" s="4">
        <v>43902</v>
      </c>
    </row>
    <row r="1144" spans="1:4" x14ac:dyDescent="0.2">
      <c r="A1144" t="s">
        <v>10212</v>
      </c>
      <c r="B1144" t="s">
        <v>907</v>
      </c>
      <c r="C1144" t="s">
        <v>10193</v>
      </c>
      <c r="D1144" s="4">
        <v>43902</v>
      </c>
    </row>
    <row r="1145" spans="1:4" x14ac:dyDescent="0.2">
      <c r="A1145" t="s">
        <v>4264</v>
      </c>
      <c r="B1145" t="s">
        <v>32</v>
      </c>
      <c r="C1145" t="s">
        <v>4265</v>
      </c>
      <c r="D1145" s="4">
        <v>43902</v>
      </c>
    </row>
    <row r="1146" spans="1:4" x14ac:dyDescent="0.2">
      <c r="A1146" t="s">
        <v>3523</v>
      </c>
      <c r="B1146" t="s">
        <v>7</v>
      </c>
      <c r="C1146" t="s">
        <v>3524</v>
      </c>
      <c r="D1146" s="4">
        <v>43902</v>
      </c>
    </row>
    <row r="1147" spans="1:4" x14ac:dyDescent="0.2">
      <c r="A1147" t="s">
        <v>7084</v>
      </c>
      <c r="B1147" t="s">
        <v>23</v>
      </c>
      <c r="C1147" t="s">
        <v>7085</v>
      </c>
      <c r="D1147" s="4">
        <v>43902</v>
      </c>
    </row>
    <row r="1148" spans="1:4" x14ac:dyDescent="0.2">
      <c r="A1148" t="s">
        <v>536</v>
      </c>
      <c r="B1148" t="s">
        <v>82</v>
      </c>
      <c r="C1148" t="s">
        <v>537</v>
      </c>
      <c r="D1148" s="4">
        <v>43902</v>
      </c>
    </row>
    <row r="1149" spans="1:4" x14ac:dyDescent="0.2">
      <c r="A1149" t="s">
        <v>3441</v>
      </c>
      <c r="B1149" t="s">
        <v>682</v>
      </c>
      <c r="C1149" t="s">
        <v>3442</v>
      </c>
      <c r="D1149" s="4">
        <v>43903</v>
      </c>
    </row>
    <row r="1150" spans="1:4" x14ac:dyDescent="0.2">
      <c r="A1150" t="s">
        <v>949</v>
      </c>
      <c r="B1150" t="s">
        <v>32</v>
      </c>
      <c r="C1150" t="s">
        <v>950</v>
      </c>
      <c r="D1150" s="4">
        <v>43903</v>
      </c>
    </row>
    <row r="1151" spans="1:4" x14ac:dyDescent="0.2">
      <c r="A1151" t="s">
        <v>4930</v>
      </c>
      <c r="B1151" t="s">
        <v>4931</v>
      </c>
      <c r="C1151" t="s">
        <v>4932</v>
      </c>
      <c r="D1151" s="4">
        <v>43903</v>
      </c>
    </row>
    <row r="1152" spans="1:4" x14ac:dyDescent="0.2">
      <c r="A1152" t="s">
        <v>2104</v>
      </c>
      <c r="B1152" t="s">
        <v>363</v>
      </c>
      <c r="C1152" t="s">
        <v>2105</v>
      </c>
      <c r="D1152" s="4">
        <v>43903</v>
      </c>
    </row>
    <row r="1153" spans="1:4" x14ac:dyDescent="0.2">
      <c r="A1153" t="s">
        <v>6575</v>
      </c>
      <c r="B1153" t="s">
        <v>32</v>
      </c>
      <c r="C1153" t="s">
        <v>6576</v>
      </c>
      <c r="D1153" s="4">
        <v>43903</v>
      </c>
    </row>
    <row r="1154" spans="1:4" x14ac:dyDescent="0.2">
      <c r="A1154" t="s">
        <v>9641</v>
      </c>
      <c r="B1154" t="s">
        <v>103</v>
      </c>
      <c r="C1154" t="s">
        <v>9642</v>
      </c>
      <c r="D1154" s="4">
        <v>43903</v>
      </c>
    </row>
    <row r="1155" spans="1:4" x14ac:dyDescent="0.2">
      <c r="A1155" t="s">
        <v>4365</v>
      </c>
      <c r="B1155" t="s">
        <v>159</v>
      </c>
      <c r="C1155" t="s">
        <v>4366</v>
      </c>
      <c r="D1155" s="4">
        <v>43903</v>
      </c>
    </row>
    <row r="1156" spans="1:4" x14ac:dyDescent="0.2">
      <c r="A1156" t="s">
        <v>8280</v>
      </c>
      <c r="B1156" t="s">
        <v>122</v>
      </c>
      <c r="C1156" t="s">
        <v>8281</v>
      </c>
      <c r="D1156" s="4">
        <v>43903</v>
      </c>
    </row>
    <row r="1157" spans="1:4" x14ac:dyDescent="0.2">
      <c r="A1157" t="s">
        <v>5378</v>
      </c>
      <c r="B1157" t="s">
        <v>35</v>
      </c>
      <c r="C1157" t="s">
        <v>5379</v>
      </c>
      <c r="D1157" s="4">
        <v>43903</v>
      </c>
    </row>
    <row r="1158" spans="1:4" x14ac:dyDescent="0.2">
      <c r="A1158" t="s">
        <v>10176</v>
      </c>
      <c r="B1158" t="s">
        <v>122</v>
      </c>
      <c r="C1158" t="s">
        <v>10177</v>
      </c>
      <c r="D1158" s="4">
        <v>43903</v>
      </c>
    </row>
    <row r="1159" spans="1:4" x14ac:dyDescent="0.2">
      <c r="A1159" t="s">
        <v>5382</v>
      </c>
      <c r="B1159" t="s">
        <v>7</v>
      </c>
      <c r="C1159" t="s">
        <v>5383</v>
      </c>
      <c r="D1159" s="4">
        <v>43904</v>
      </c>
    </row>
    <row r="1160" spans="1:4" x14ac:dyDescent="0.2">
      <c r="A1160" t="s">
        <v>1917</v>
      </c>
      <c r="B1160" t="s">
        <v>7</v>
      </c>
      <c r="C1160" t="s">
        <v>1918</v>
      </c>
      <c r="D1160" s="4">
        <v>43904</v>
      </c>
    </row>
    <row r="1161" spans="1:4" x14ac:dyDescent="0.2">
      <c r="A1161" t="s">
        <v>8386</v>
      </c>
      <c r="B1161" t="s">
        <v>45</v>
      </c>
      <c r="C1161" t="s">
        <v>8387</v>
      </c>
      <c r="D1161" s="4">
        <v>43904</v>
      </c>
    </row>
    <row r="1162" spans="1:4" x14ac:dyDescent="0.2">
      <c r="A1162" t="s">
        <v>10172</v>
      </c>
      <c r="B1162" t="s">
        <v>38</v>
      </c>
      <c r="C1162" t="s">
        <v>10173</v>
      </c>
      <c r="D1162" s="4">
        <v>43904</v>
      </c>
    </row>
    <row r="1163" spans="1:4" x14ac:dyDescent="0.2">
      <c r="A1163" t="s">
        <v>10796</v>
      </c>
      <c r="B1163" t="s">
        <v>130</v>
      </c>
      <c r="C1163" t="s">
        <v>10797</v>
      </c>
      <c r="D1163" s="4">
        <v>43905</v>
      </c>
    </row>
    <row r="1164" spans="1:4" x14ac:dyDescent="0.2">
      <c r="A1164" t="s">
        <v>10291</v>
      </c>
      <c r="B1164" t="s">
        <v>159</v>
      </c>
      <c r="C1164" t="s">
        <v>10292</v>
      </c>
      <c r="D1164" s="4">
        <v>43905</v>
      </c>
    </row>
    <row r="1165" spans="1:4" x14ac:dyDescent="0.2">
      <c r="A1165" t="s">
        <v>7501</v>
      </c>
      <c r="B1165" t="s">
        <v>38</v>
      </c>
      <c r="C1165" t="s">
        <v>7502</v>
      </c>
      <c r="D1165" s="4">
        <v>43906</v>
      </c>
    </row>
    <row r="1166" spans="1:4" x14ac:dyDescent="0.2">
      <c r="A1166" t="s">
        <v>8434</v>
      </c>
      <c r="B1166" t="s">
        <v>82</v>
      </c>
      <c r="C1166" t="s">
        <v>8435</v>
      </c>
      <c r="D1166" s="4">
        <v>43906</v>
      </c>
    </row>
    <row r="1167" spans="1:4" x14ac:dyDescent="0.2">
      <c r="A1167" t="s">
        <v>12501</v>
      </c>
      <c r="B1167" t="s">
        <v>159</v>
      </c>
      <c r="C1167" t="s">
        <v>12502</v>
      </c>
      <c r="D1167" s="4">
        <v>43906</v>
      </c>
    </row>
    <row r="1168" spans="1:4" x14ac:dyDescent="0.2">
      <c r="A1168" t="s">
        <v>64</v>
      </c>
      <c r="B1168" t="s">
        <v>23</v>
      </c>
      <c r="C1168" t="s">
        <v>65</v>
      </c>
      <c r="D1168" s="4">
        <v>43906</v>
      </c>
    </row>
    <row r="1169" spans="1:4" x14ac:dyDescent="0.2">
      <c r="A1169" t="s">
        <v>8142</v>
      </c>
      <c r="B1169" t="s">
        <v>32</v>
      </c>
      <c r="C1169" t="s">
        <v>8143</v>
      </c>
      <c r="D1169" s="4">
        <v>43906</v>
      </c>
    </row>
    <row r="1170" spans="1:4" x14ac:dyDescent="0.2">
      <c r="A1170" t="s">
        <v>10276</v>
      </c>
      <c r="B1170" t="s">
        <v>23</v>
      </c>
      <c r="C1170" t="s">
        <v>10277</v>
      </c>
      <c r="D1170" s="4">
        <v>43906</v>
      </c>
    </row>
    <row r="1171" spans="1:4" x14ac:dyDescent="0.2">
      <c r="A1171" t="s">
        <v>10188</v>
      </c>
      <c r="B1171" t="s">
        <v>3465</v>
      </c>
      <c r="C1171" t="s">
        <v>10189</v>
      </c>
      <c r="D1171" s="4">
        <v>43906</v>
      </c>
    </row>
    <row r="1172" spans="1:4" x14ac:dyDescent="0.2">
      <c r="A1172" t="s">
        <v>2375</v>
      </c>
      <c r="B1172" t="s">
        <v>45</v>
      </c>
      <c r="C1172" t="s">
        <v>2376</v>
      </c>
      <c r="D1172" s="4">
        <v>43906</v>
      </c>
    </row>
    <row r="1173" spans="1:4" x14ac:dyDescent="0.2">
      <c r="A1173" t="s">
        <v>10411</v>
      </c>
      <c r="B1173" t="s">
        <v>476</v>
      </c>
      <c r="C1173" t="s">
        <v>10410</v>
      </c>
      <c r="D1173" s="4">
        <v>43906</v>
      </c>
    </row>
    <row r="1174" spans="1:4" x14ac:dyDescent="0.2">
      <c r="A1174" t="s">
        <v>5518</v>
      </c>
      <c r="B1174" t="s">
        <v>38</v>
      </c>
      <c r="C1174" t="s">
        <v>5519</v>
      </c>
      <c r="D1174" s="4">
        <v>43907</v>
      </c>
    </row>
    <row r="1175" spans="1:4" x14ac:dyDescent="0.2">
      <c r="A1175" t="s">
        <v>3307</v>
      </c>
      <c r="B1175" t="s">
        <v>11</v>
      </c>
      <c r="C1175" t="s">
        <v>3308</v>
      </c>
      <c r="D1175" s="4">
        <v>43907</v>
      </c>
    </row>
    <row r="1176" spans="1:4" x14ac:dyDescent="0.2">
      <c r="A1176" t="s">
        <v>1822</v>
      </c>
      <c r="B1176" t="s">
        <v>103</v>
      </c>
      <c r="C1176" t="s">
        <v>1823</v>
      </c>
      <c r="D1176" s="4">
        <v>43907</v>
      </c>
    </row>
    <row r="1177" spans="1:4" x14ac:dyDescent="0.2">
      <c r="A1177" t="s">
        <v>7844</v>
      </c>
      <c r="B1177" t="s">
        <v>32</v>
      </c>
      <c r="C1177" t="s">
        <v>7845</v>
      </c>
      <c r="D1177" s="4">
        <v>43907</v>
      </c>
    </row>
    <row r="1178" spans="1:4" x14ac:dyDescent="0.2">
      <c r="A1178" t="s">
        <v>8209</v>
      </c>
      <c r="B1178" t="s">
        <v>122</v>
      </c>
      <c r="C1178" t="s">
        <v>8210</v>
      </c>
      <c r="D1178" s="4">
        <v>43907</v>
      </c>
    </row>
    <row r="1179" spans="1:4" x14ac:dyDescent="0.2">
      <c r="A1179" t="s">
        <v>4710</v>
      </c>
      <c r="B1179" t="s">
        <v>82</v>
      </c>
      <c r="C1179" t="s">
        <v>4711</v>
      </c>
      <c r="D1179" s="4">
        <v>43907</v>
      </c>
    </row>
    <row r="1180" spans="1:4" x14ac:dyDescent="0.2">
      <c r="A1180" t="s">
        <v>2403</v>
      </c>
      <c r="B1180" t="s">
        <v>224</v>
      </c>
      <c r="C1180" t="s">
        <v>2404</v>
      </c>
      <c r="D1180" s="4">
        <v>43908</v>
      </c>
    </row>
    <row r="1181" spans="1:4" x14ac:dyDescent="0.2">
      <c r="A1181" t="s">
        <v>12112</v>
      </c>
      <c r="B1181" t="s">
        <v>313</v>
      </c>
      <c r="C1181" t="s">
        <v>12113</v>
      </c>
      <c r="D1181" s="4">
        <v>43908</v>
      </c>
    </row>
    <row r="1182" spans="1:4" x14ac:dyDescent="0.2">
      <c r="A1182" t="s">
        <v>10882</v>
      </c>
      <c r="B1182" t="s">
        <v>972</v>
      </c>
      <c r="C1182" t="s">
        <v>10883</v>
      </c>
      <c r="D1182" s="4">
        <v>43908</v>
      </c>
    </row>
    <row r="1183" spans="1:4" x14ac:dyDescent="0.2">
      <c r="A1183" t="s">
        <v>3874</v>
      </c>
      <c r="B1183" t="s">
        <v>159</v>
      </c>
      <c r="C1183" t="s">
        <v>3875</v>
      </c>
      <c r="D1183" s="4">
        <v>43908</v>
      </c>
    </row>
    <row r="1184" spans="1:4" x14ac:dyDescent="0.2">
      <c r="A1184" t="s">
        <v>5992</v>
      </c>
      <c r="B1184" t="s">
        <v>348</v>
      </c>
      <c r="C1184" t="s">
        <v>5993</v>
      </c>
      <c r="D1184" s="4">
        <v>43908</v>
      </c>
    </row>
    <row r="1185" spans="1:4" x14ac:dyDescent="0.2">
      <c r="A1185" t="s">
        <v>3177</v>
      </c>
      <c r="B1185" t="s">
        <v>476</v>
      </c>
      <c r="C1185" t="s">
        <v>3178</v>
      </c>
      <c r="D1185" s="4">
        <v>43908</v>
      </c>
    </row>
    <row r="1186" spans="1:4" x14ac:dyDescent="0.2">
      <c r="A1186" t="s">
        <v>4192</v>
      </c>
      <c r="B1186" t="s">
        <v>32</v>
      </c>
      <c r="C1186" t="s">
        <v>4193</v>
      </c>
      <c r="D1186" s="4">
        <v>43908</v>
      </c>
    </row>
    <row r="1187" spans="1:4" x14ac:dyDescent="0.2">
      <c r="A1187" t="s">
        <v>10353</v>
      </c>
      <c r="B1187" t="s">
        <v>35</v>
      </c>
      <c r="C1187" t="s">
        <v>10354</v>
      </c>
      <c r="D1187" s="4">
        <v>43908</v>
      </c>
    </row>
    <row r="1188" spans="1:4" x14ac:dyDescent="0.2">
      <c r="A1188" t="s">
        <v>10279</v>
      </c>
      <c r="B1188" t="s">
        <v>7</v>
      </c>
      <c r="C1188" t="s">
        <v>10280</v>
      </c>
      <c r="D1188" s="4">
        <v>43908</v>
      </c>
    </row>
    <row r="1189" spans="1:4" x14ac:dyDescent="0.2">
      <c r="A1189" t="s">
        <v>6700</v>
      </c>
      <c r="B1189" t="s">
        <v>53</v>
      </c>
      <c r="C1189" t="s">
        <v>6701</v>
      </c>
      <c r="D1189" s="4">
        <v>43908</v>
      </c>
    </row>
    <row r="1190" spans="1:4" x14ac:dyDescent="0.2">
      <c r="A1190" t="s">
        <v>11680</v>
      </c>
      <c r="B1190" t="s">
        <v>159</v>
      </c>
      <c r="C1190" t="s">
        <v>11681</v>
      </c>
      <c r="D1190" s="4">
        <v>43909</v>
      </c>
    </row>
    <row r="1191" spans="1:4" x14ac:dyDescent="0.2">
      <c r="A1191" t="s">
        <v>11692</v>
      </c>
      <c r="B1191" t="s">
        <v>712</v>
      </c>
      <c r="C1191" t="s">
        <v>11693</v>
      </c>
      <c r="D1191" s="4">
        <v>43909</v>
      </c>
    </row>
    <row r="1192" spans="1:4" x14ac:dyDescent="0.2">
      <c r="A1192" t="s">
        <v>8050</v>
      </c>
      <c r="B1192" t="s">
        <v>75</v>
      </c>
      <c r="C1192" t="s">
        <v>8051</v>
      </c>
      <c r="D1192" s="4">
        <v>43909</v>
      </c>
    </row>
    <row r="1193" spans="1:4" x14ac:dyDescent="0.2">
      <c r="A1193" t="s">
        <v>5859</v>
      </c>
      <c r="B1193" t="s">
        <v>408</v>
      </c>
      <c r="C1193" t="s">
        <v>5860</v>
      </c>
      <c r="D1193" s="4">
        <v>43909</v>
      </c>
    </row>
    <row r="1194" spans="1:4" x14ac:dyDescent="0.2">
      <c r="A1194" t="s">
        <v>155</v>
      </c>
      <c r="B1194" t="s">
        <v>130</v>
      </c>
      <c r="C1194" t="s">
        <v>156</v>
      </c>
      <c r="D1194" s="4">
        <v>43909</v>
      </c>
    </row>
    <row r="1195" spans="1:4" x14ac:dyDescent="0.2">
      <c r="A1195" t="s">
        <v>7749</v>
      </c>
      <c r="B1195" t="s">
        <v>32</v>
      </c>
      <c r="C1195" t="s">
        <v>7750</v>
      </c>
      <c r="D1195" s="4">
        <v>43909</v>
      </c>
    </row>
    <row r="1196" spans="1:4" x14ac:dyDescent="0.2">
      <c r="A1196" t="s">
        <v>7082</v>
      </c>
      <c r="B1196" t="s">
        <v>159</v>
      </c>
      <c r="C1196" t="s">
        <v>7083</v>
      </c>
      <c r="D1196" s="4">
        <v>43909</v>
      </c>
    </row>
    <row r="1197" spans="1:4" x14ac:dyDescent="0.2">
      <c r="A1197" t="s">
        <v>2886</v>
      </c>
      <c r="B1197" t="s">
        <v>38</v>
      </c>
      <c r="C1197" t="s">
        <v>2887</v>
      </c>
      <c r="D1197" s="4">
        <v>43909</v>
      </c>
    </row>
    <row r="1198" spans="1:4" x14ac:dyDescent="0.2">
      <c r="A1198" t="s">
        <v>7147</v>
      </c>
      <c r="B1198" t="s">
        <v>23</v>
      </c>
      <c r="C1198" t="s">
        <v>7148</v>
      </c>
      <c r="D1198" s="4">
        <v>43909</v>
      </c>
    </row>
    <row r="1199" spans="1:4" x14ac:dyDescent="0.2">
      <c r="A1199" t="s">
        <v>5078</v>
      </c>
      <c r="B1199" t="s">
        <v>290</v>
      </c>
      <c r="C1199" t="s">
        <v>5079</v>
      </c>
      <c r="D1199" s="4">
        <v>43909</v>
      </c>
    </row>
    <row r="1200" spans="1:4" x14ac:dyDescent="0.2">
      <c r="A1200" t="s">
        <v>10235</v>
      </c>
      <c r="B1200" t="s">
        <v>35</v>
      </c>
      <c r="C1200" t="s">
        <v>10236</v>
      </c>
      <c r="D1200" s="4">
        <v>43909</v>
      </c>
    </row>
    <row r="1201" spans="1:4" x14ac:dyDescent="0.2">
      <c r="A1201" t="s">
        <v>11359</v>
      </c>
      <c r="B1201" t="s">
        <v>19</v>
      </c>
      <c r="C1201" t="s">
        <v>11360</v>
      </c>
      <c r="D1201" s="4">
        <v>43910</v>
      </c>
    </row>
    <row r="1202" spans="1:4" x14ac:dyDescent="0.2">
      <c r="A1202" t="s">
        <v>8078</v>
      </c>
      <c r="B1202" t="s">
        <v>476</v>
      </c>
      <c r="C1202" t="s">
        <v>8079</v>
      </c>
      <c r="D1202" s="4">
        <v>43910</v>
      </c>
    </row>
    <row r="1203" spans="1:4" x14ac:dyDescent="0.2">
      <c r="A1203" t="s">
        <v>1915</v>
      </c>
      <c r="B1203" t="s">
        <v>38</v>
      </c>
      <c r="C1203" t="s">
        <v>1916</v>
      </c>
      <c r="D1203" s="4">
        <v>43910</v>
      </c>
    </row>
    <row r="1204" spans="1:4" x14ac:dyDescent="0.2">
      <c r="A1204" t="s">
        <v>12639</v>
      </c>
      <c r="B1204" t="s">
        <v>23</v>
      </c>
      <c r="C1204" t="s">
        <v>12640</v>
      </c>
      <c r="D1204" s="4">
        <v>43910</v>
      </c>
    </row>
    <row r="1205" spans="1:4" x14ac:dyDescent="0.2">
      <c r="A1205" t="s">
        <v>5441</v>
      </c>
      <c r="B1205" t="s">
        <v>53</v>
      </c>
      <c r="C1205" t="s">
        <v>5442</v>
      </c>
      <c r="D1205" s="4">
        <v>43910</v>
      </c>
    </row>
    <row r="1206" spans="1:4" x14ac:dyDescent="0.2">
      <c r="A1206" t="s">
        <v>8816</v>
      </c>
      <c r="B1206" t="s">
        <v>159</v>
      </c>
      <c r="C1206" t="s">
        <v>12901</v>
      </c>
      <c r="D1206" s="4">
        <v>43910</v>
      </c>
    </row>
    <row r="1207" spans="1:4" x14ac:dyDescent="0.2">
      <c r="A1207" t="s">
        <v>12491</v>
      </c>
      <c r="B1207" t="s">
        <v>7</v>
      </c>
      <c r="C1207" t="s">
        <v>12492</v>
      </c>
      <c r="D1207" s="4">
        <v>43910</v>
      </c>
    </row>
    <row r="1208" spans="1:4" x14ac:dyDescent="0.2">
      <c r="A1208" t="s">
        <v>11156</v>
      </c>
      <c r="B1208" t="s">
        <v>11157</v>
      </c>
      <c r="C1208" t="s">
        <v>11158</v>
      </c>
      <c r="D1208" s="4">
        <v>43910</v>
      </c>
    </row>
    <row r="1209" spans="1:4" x14ac:dyDescent="0.2">
      <c r="A1209" t="s">
        <v>12011</v>
      </c>
      <c r="B1209" t="s">
        <v>35</v>
      </c>
      <c r="C1209" t="s">
        <v>12012</v>
      </c>
      <c r="D1209" s="4">
        <v>43911</v>
      </c>
    </row>
    <row r="1210" spans="1:4" x14ac:dyDescent="0.2">
      <c r="A1210" t="s">
        <v>11203</v>
      </c>
      <c r="B1210" t="s">
        <v>7</v>
      </c>
      <c r="C1210" t="s">
        <v>11204</v>
      </c>
      <c r="D1210" s="4">
        <v>43911</v>
      </c>
    </row>
    <row r="1211" spans="1:4" x14ac:dyDescent="0.2">
      <c r="A1211" t="s">
        <v>5990</v>
      </c>
      <c r="B1211" t="s">
        <v>38</v>
      </c>
      <c r="C1211" t="s">
        <v>5991</v>
      </c>
      <c r="D1211" s="4">
        <v>43911</v>
      </c>
    </row>
    <row r="1212" spans="1:4" x14ac:dyDescent="0.2">
      <c r="A1212" t="s">
        <v>2877</v>
      </c>
      <c r="B1212" t="s">
        <v>2878</v>
      </c>
      <c r="C1212" t="s">
        <v>2879</v>
      </c>
      <c r="D1212" s="4">
        <v>43912</v>
      </c>
    </row>
    <row r="1213" spans="1:4" x14ac:dyDescent="0.2">
      <c r="A1213" t="s">
        <v>11792</v>
      </c>
      <c r="B1213" t="s">
        <v>7</v>
      </c>
      <c r="C1213" t="s">
        <v>11793</v>
      </c>
      <c r="D1213" s="4">
        <v>43913</v>
      </c>
    </row>
    <row r="1214" spans="1:4" x14ac:dyDescent="0.2">
      <c r="A1214" t="s">
        <v>11630</v>
      </c>
      <c r="B1214" t="s">
        <v>32</v>
      </c>
      <c r="C1214" t="s">
        <v>11631</v>
      </c>
      <c r="D1214" s="4">
        <v>43913</v>
      </c>
    </row>
    <row r="1215" spans="1:4" x14ac:dyDescent="0.2">
      <c r="A1215" t="s">
        <v>1647</v>
      </c>
      <c r="B1215" t="s">
        <v>159</v>
      </c>
      <c r="C1215" t="s">
        <v>1646</v>
      </c>
      <c r="D1215" s="4">
        <v>43913</v>
      </c>
    </row>
    <row r="1216" spans="1:4" x14ac:dyDescent="0.2">
      <c r="A1216" t="s">
        <v>1645</v>
      </c>
      <c r="B1216" t="s">
        <v>159</v>
      </c>
      <c r="C1216" t="s">
        <v>1646</v>
      </c>
      <c r="D1216" s="4">
        <v>43913</v>
      </c>
    </row>
    <row r="1217" spans="1:4" x14ac:dyDescent="0.2">
      <c r="A1217" t="s">
        <v>8124</v>
      </c>
      <c r="B1217" t="s">
        <v>7</v>
      </c>
      <c r="C1217" t="s">
        <v>8125</v>
      </c>
      <c r="D1217" s="4">
        <v>43913</v>
      </c>
    </row>
    <row r="1218" spans="1:4" x14ac:dyDescent="0.2">
      <c r="A1218" t="s">
        <v>10079</v>
      </c>
      <c r="B1218" t="s">
        <v>159</v>
      </c>
      <c r="C1218" t="s">
        <v>10080</v>
      </c>
      <c r="D1218" s="4">
        <v>43913</v>
      </c>
    </row>
    <row r="1219" spans="1:4" x14ac:dyDescent="0.2">
      <c r="A1219" t="s">
        <v>343</v>
      </c>
      <c r="B1219" t="s">
        <v>53</v>
      </c>
      <c r="C1219" t="s">
        <v>344</v>
      </c>
      <c r="D1219" s="4">
        <v>43913</v>
      </c>
    </row>
    <row r="1220" spans="1:4" x14ac:dyDescent="0.2">
      <c r="A1220" t="s">
        <v>4915</v>
      </c>
      <c r="B1220" t="s">
        <v>855</v>
      </c>
      <c r="C1220" t="s">
        <v>12891</v>
      </c>
      <c r="D1220" s="4">
        <v>43914</v>
      </c>
    </row>
    <row r="1221" spans="1:4" x14ac:dyDescent="0.2">
      <c r="A1221" t="s">
        <v>1650</v>
      </c>
      <c r="B1221" t="s">
        <v>159</v>
      </c>
      <c r="C1221" t="s">
        <v>1649</v>
      </c>
      <c r="D1221" s="4">
        <v>43914</v>
      </c>
    </row>
    <row r="1222" spans="1:4" x14ac:dyDescent="0.2">
      <c r="A1222" t="s">
        <v>7279</v>
      </c>
      <c r="B1222" t="s">
        <v>32</v>
      </c>
      <c r="C1222" t="s">
        <v>7280</v>
      </c>
      <c r="D1222" s="4">
        <v>43914</v>
      </c>
    </row>
    <row r="1223" spans="1:4" x14ac:dyDescent="0.2">
      <c r="A1223" t="s">
        <v>11658</v>
      </c>
      <c r="B1223" t="s">
        <v>313</v>
      </c>
      <c r="C1223" t="s">
        <v>11659</v>
      </c>
      <c r="D1223" s="4">
        <v>43914</v>
      </c>
    </row>
    <row r="1224" spans="1:4" x14ac:dyDescent="0.2">
      <c r="A1224" t="s">
        <v>2818</v>
      </c>
      <c r="B1224" t="s">
        <v>7</v>
      </c>
      <c r="C1224" t="s">
        <v>2819</v>
      </c>
      <c r="D1224" s="4">
        <v>43914</v>
      </c>
    </row>
    <row r="1225" spans="1:4" x14ac:dyDescent="0.2">
      <c r="A1225" t="s">
        <v>1648</v>
      </c>
      <c r="B1225" t="s">
        <v>159</v>
      </c>
      <c r="C1225" t="s">
        <v>1649</v>
      </c>
      <c r="D1225" s="4">
        <v>43914</v>
      </c>
    </row>
    <row r="1226" spans="1:4" x14ac:dyDescent="0.2">
      <c r="A1226" t="s">
        <v>7266</v>
      </c>
      <c r="B1226" t="s">
        <v>23</v>
      </c>
      <c r="C1226" t="s">
        <v>7267</v>
      </c>
      <c r="D1226" s="4">
        <v>43914</v>
      </c>
    </row>
    <row r="1227" spans="1:4" x14ac:dyDescent="0.2">
      <c r="A1227" t="s">
        <v>2023</v>
      </c>
      <c r="B1227" t="s">
        <v>159</v>
      </c>
      <c r="C1227" t="s">
        <v>2024</v>
      </c>
      <c r="D1227" s="4">
        <v>43914</v>
      </c>
    </row>
    <row r="1228" spans="1:4" x14ac:dyDescent="0.2">
      <c r="A1228" t="s">
        <v>2038</v>
      </c>
      <c r="B1228" t="s">
        <v>7</v>
      </c>
      <c r="C1228" t="s">
        <v>2039</v>
      </c>
      <c r="D1228" s="4">
        <v>43914</v>
      </c>
    </row>
    <row r="1229" spans="1:4" x14ac:dyDescent="0.2">
      <c r="A1229" t="s">
        <v>7584</v>
      </c>
      <c r="B1229" t="s">
        <v>7</v>
      </c>
      <c r="C1229" t="s">
        <v>7585</v>
      </c>
      <c r="D1229" s="4">
        <v>43915</v>
      </c>
    </row>
    <row r="1230" spans="1:4" x14ac:dyDescent="0.2">
      <c r="A1230" t="s">
        <v>11537</v>
      </c>
      <c r="B1230" t="s">
        <v>82</v>
      </c>
      <c r="C1230" t="s">
        <v>11538</v>
      </c>
      <c r="D1230" s="4">
        <v>43915</v>
      </c>
    </row>
    <row r="1231" spans="1:4" x14ac:dyDescent="0.2">
      <c r="A1231" t="s">
        <v>9806</v>
      </c>
      <c r="B1231" t="s">
        <v>45</v>
      </c>
      <c r="C1231" t="s">
        <v>9807</v>
      </c>
      <c r="D1231" s="4">
        <v>43915</v>
      </c>
    </row>
    <row r="1232" spans="1:4" x14ac:dyDescent="0.2">
      <c r="A1232" t="s">
        <v>2899</v>
      </c>
      <c r="B1232" t="s">
        <v>7</v>
      </c>
      <c r="C1232" t="s">
        <v>2900</v>
      </c>
      <c r="D1232" s="4">
        <v>43915</v>
      </c>
    </row>
    <row r="1233" spans="1:4" x14ac:dyDescent="0.2">
      <c r="A1233" t="s">
        <v>8668</v>
      </c>
      <c r="B1233" t="s">
        <v>87</v>
      </c>
      <c r="C1233" t="s">
        <v>8669</v>
      </c>
      <c r="D1233" s="4">
        <v>43915</v>
      </c>
    </row>
    <row r="1234" spans="1:4" x14ac:dyDescent="0.2">
      <c r="A1234" t="s">
        <v>7826</v>
      </c>
      <c r="B1234" t="s">
        <v>38</v>
      </c>
      <c r="C1234" t="s">
        <v>7827</v>
      </c>
      <c r="D1234" s="4">
        <v>43916</v>
      </c>
    </row>
    <row r="1235" spans="1:4" x14ac:dyDescent="0.2">
      <c r="A1235" t="s">
        <v>10017</v>
      </c>
      <c r="B1235" t="s">
        <v>224</v>
      </c>
      <c r="C1235" t="s">
        <v>10018</v>
      </c>
      <c r="D1235" s="4">
        <v>43916</v>
      </c>
    </row>
    <row r="1236" spans="1:4" x14ac:dyDescent="0.2">
      <c r="A1236" t="s">
        <v>4341</v>
      </c>
      <c r="B1236" t="s">
        <v>103</v>
      </c>
      <c r="C1236" t="s">
        <v>4342</v>
      </c>
      <c r="D1236" s="4">
        <v>43916</v>
      </c>
    </row>
    <row r="1237" spans="1:4" x14ac:dyDescent="0.2">
      <c r="A1237" t="s">
        <v>1993</v>
      </c>
      <c r="B1237" t="s">
        <v>50</v>
      </c>
      <c r="C1237" t="s">
        <v>1994</v>
      </c>
      <c r="D1237" s="4">
        <v>43917</v>
      </c>
    </row>
    <row r="1238" spans="1:4" x14ac:dyDescent="0.2">
      <c r="A1238" t="s">
        <v>7246</v>
      </c>
      <c r="B1238" t="s">
        <v>313</v>
      </c>
      <c r="C1238" t="s">
        <v>7247</v>
      </c>
      <c r="D1238" s="4">
        <v>43917</v>
      </c>
    </row>
    <row r="1239" spans="1:4" x14ac:dyDescent="0.2">
      <c r="A1239" t="s">
        <v>8011</v>
      </c>
      <c r="B1239" t="s">
        <v>348</v>
      </c>
      <c r="C1239" t="s">
        <v>8012</v>
      </c>
      <c r="D1239" s="4">
        <v>43917</v>
      </c>
    </row>
    <row r="1240" spans="1:4" x14ac:dyDescent="0.2">
      <c r="A1240" t="s">
        <v>1050</v>
      </c>
      <c r="B1240" t="s">
        <v>32</v>
      </c>
      <c r="C1240" t="s">
        <v>1051</v>
      </c>
      <c r="D1240" s="4">
        <v>43917</v>
      </c>
    </row>
    <row r="1241" spans="1:4" x14ac:dyDescent="0.2">
      <c r="A1241" t="s">
        <v>11124</v>
      </c>
      <c r="B1241" t="s">
        <v>23</v>
      </c>
      <c r="C1241" t="s">
        <v>12876</v>
      </c>
      <c r="D1241" s="4">
        <v>43917</v>
      </c>
    </row>
    <row r="1242" spans="1:4" x14ac:dyDescent="0.2">
      <c r="A1242" t="s">
        <v>2777</v>
      </c>
      <c r="B1242" t="s">
        <v>82</v>
      </c>
      <c r="C1242" t="s">
        <v>2778</v>
      </c>
      <c r="D1242" s="4">
        <v>43918</v>
      </c>
    </row>
    <row r="1243" spans="1:4" x14ac:dyDescent="0.2">
      <c r="A1243" t="s">
        <v>11805</v>
      </c>
      <c r="B1243" t="s">
        <v>23</v>
      </c>
      <c r="C1243" t="s">
        <v>11806</v>
      </c>
      <c r="D1243" s="4">
        <v>43920</v>
      </c>
    </row>
    <row r="1244" spans="1:4" x14ac:dyDescent="0.2">
      <c r="A1244" t="s">
        <v>2903</v>
      </c>
      <c r="B1244" t="s">
        <v>7</v>
      </c>
      <c r="C1244" t="s">
        <v>2904</v>
      </c>
      <c r="D1244" s="4">
        <v>43920</v>
      </c>
    </row>
    <row r="1245" spans="1:4" x14ac:dyDescent="0.2">
      <c r="A1245" t="s">
        <v>12594</v>
      </c>
      <c r="B1245" t="s">
        <v>45</v>
      </c>
      <c r="C1245" t="s">
        <v>12595</v>
      </c>
      <c r="D1245" s="4">
        <v>43920</v>
      </c>
    </row>
    <row r="1246" spans="1:4" x14ac:dyDescent="0.2">
      <c r="A1246" t="s">
        <v>11807</v>
      </c>
      <c r="B1246" t="s">
        <v>23</v>
      </c>
      <c r="C1246" t="s">
        <v>11806</v>
      </c>
      <c r="D1246" s="4">
        <v>43920</v>
      </c>
    </row>
    <row r="1247" spans="1:4" x14ac:dyDescent="0.2">
      <c r="A1247" t="s">
        <v>3611</v>
      </c>
      <c r="B1247" t="s">
        <v>140</v>
      </c>
      <c r="C1247" t="s">
        <v>3612</v>
      </c>
      <c r="D1247" s="4">
        <v>43920</v>
      </c>
    </row>
    <row r="1248" spans="1:4" x14ac:dyDescent="0.2">
      <c r="A1248" t="s">
        <v>11228</v>
      </c>
      <c r="B1248" t="s">
        <v>7</v>
      </c>
      <c r="C1248" t="s">
        <v>11229</v>
      </c>
      <c r="D1248" s="4">
        <v>43921</v>
      </c>
    </row>
    <row r="1249" spans="1:4" x14ac:dyDescent="0.2">
      <c r="A1249" t="s">
        <v>11522</v>
      </c>
      <c r="B1249" t="s">
        <v>2230</v>
      </c>
      <c r="C1249" t="s">
        <v>11523</v>
      </c>
      <c r="D1249" s="4">
        <v>43921</v>
      </c>
    </row>
    <row r="1250" spans="1:4" x14ac:dyDescent="0.2">
      <c r="A1250" t="s">
        <v>10679</v>
      </c>
      <c r="B1250" t="s">
        <v>159</v>
      </c>
      <c r="C1250" t="s">
        <v>10675</v>
      </c>
      <c r="D1250" s="4">
        <v>43921</v>
      </c>
    </row>
    <row r="1251" spans="1:4" x14ac:dyDescent="0.2">
      <c r="A1251" t="s">
        <v>8843</v>
      </c>
      <c r="B1251" t="s">
        <v>32</v>
      </c>
      <c r="C1251" t="s">
        <v>12903</v>
      </c>
      <c r="D1251" s="4">
        <v>43922</v>
      </c>
    </row>
    <row r="1252" spans="1:4" x14ac:dyDescent="0.2">
      <c r="A1252" t="s">
        <v>10409</v>
      </c>
      <c r="B1252" t="s">
        <v>476</v>
      </c>
      <c r="C1252" t="s">
        <v>10410</v>
      </c>
      <c r="D1252" s="4">
        <v>43922</v>
      </c>
    </row>
    <row r="1253" spans="1:4" x14ac:dyDescent="0.2">
      <c r="A1253" t="s">
        <v>12531</v>
      </c>
      <c r="B1253" t="s">
        <v>35</v>
      </c>
      <c r="C1253" t="s">
        <v>12532</v>
      </c>
      <c r="D1253" s="4">
        <v>43923</v>
      </c>
    </row>
    <row r="1254" spans="1:4" x14ac:dyDescent="0.2">
      <c r="A1254" t="s">
        <v>6744</v>
      </c>
      <c r="B1254" t="s">
        <v>82</v>
      </c>
      <c r="C1254" t="s">
        <v>6745</v>
      </c>
      <c r="D1254" s="4">
        <v>43923</v>
      </c>
    </row>
    <row r="1255" spans="1:4" x14ac:dyDescent="0.2">
      <c r="A1255" t="s">
        <v>5427</v>
      </c>
      <c r="B1255" t="s">
        <v>38</v>
      </c>
      <c r="C1255" t="s">
        <v>5428</v>
      </c>
      <c r="D1255" s="4">
        <v>43923</v>
      </c>
    </row>
    <row r="1256" spans="1:4" x14ac:dyDescent="0.2">
      <c r="A1256" t="s">
        <v>7067</v>
      </c>
      <c r="B1256" t="s">
        <v>32</v>
      </c>
      <c r="C1256" t="s">
        <v>7068</v>
      </c>
      <c r="D1256" s="4">
        <v>43924</v>
      </c>
    </row>
    <row r="1257" spans="1:4" x14ac:dyDescent="0.2">
      <c r="A1257" t="s">
        <v>7604</v>
      </c>
      <c r="B1257" t="s">
        <v>159</v>
      </c>
      <c r="C1257" t="s">
        <v>7605</v>
      </c>
      <c r="D1257" s="4">
        <v>43924</v>
      </c>
    </row>
    <row r="1258" spans="1:4" x14ac:dyDescent="0.2">
      <c r="A1258" t="s">
        <v>5088</v>
      </c>
      <c r="B1258" t="s">
        <v>35</v>
      </c>
      <c r="C1258" t="s">
        <v>5089</v>
      </c>
      <c r="D1258" s="4">
        <v>43924</v>
      </c>
    </row>
    <row r="1259" spans="1:4" x14ac:dyDescent="0.2">
      <c r="A1259" t="s">
        <v>3187</v>
      </c>
      <c r="B1259" t="s">
        <v>254</v>
      </c>
      <c r="C1259" t="s">
        <v>12873</v>
      </c>
      <c r="D1259" s="4">
        <v>43925</v>
      </c>
    </row>
    <row r="1260" spans="1:4" x14ac:dyDescent="0.2">
      <c r="A1260" t="s">
        <v>2003</v>
      </c>
      <c r="B1260" t="s">
        <v>972</v>
      </c>
      <c r="C1260" t="s">
        <v>2004</v>
      </c>
      <c r="D1260" s="4">
        <v>43927</v>
      </c>
    </row>
    <row r="1261" spans="1:4" x14ac:dyDescent="0.2">
      <c r="A1261" t="s">
        <v>1106</v>
      </c>
      <c r="B1261" t="s">
        <v>50</v>
      </c>
      <c r="C1261" t="s">
        <v>1107</v>
      </c>
      <c r="D1261" s="4">
        <v>43927</v>
      </c>
    </row>
    <row r="1262" spans="1:4" x14ac:dyDescent="0.2">
      <c r="A1262" t="s">
        <v>7677</v>
      </c>
      <c r="B1262" t="s">
        <v>907</v>
      </c>
      <c r="C1262" t="s">
        <v>12881</v>
      </c>
      <c r="D1262" s="4">
        <v>43928</v>
      </c>
    </row>
    <row r="1263" spans="1:4" x14ac:dyDescent="0.2">
      <c r="A1263" t="s">
        <v>7676</v>
      </c>
      <c r="B1263" t="s">
        <v>907</v>
      </c>
      <c r="C1263" t="s">
        <v>12881</v>
      </c>
      <c r="D1263" s="4">
        <v>43928</v>
      </c>
    </row>
    <row r="1264" spans="1:4" x14ac:dyDescent="0.2">
      <c r="A1264" t="s">
        <v>11698</v>
      </c>
      <c r="B1264" t="s">
        <v>45</v>
      </c>
      <c r="C1264" t="s">
        <v>11699</v>
      </c>
      <c r="D1264" s="4">
        <v>43929</v>
      </c>
    </row>
    <row r="1265" spans="1:4" x14ac:dyDescent="0.2">
      <c r="A1265" t="s">
        <v>4227</v>
      </c>
      <c r="B1265" t="s">
        <v>32</v>
      </c>
      <c r="C1265" t="s">
        <v>4228</v>
      </c>
      <c r="D1265" s="4">
        <v>43929</v>
      </c>
    </row>
    <row r="1266" spans="1:4" x14ac:dyDescent="0.2">
      <c r="A1266" t="s">
        <v>10926</v>
      </c>
      <c r="B1266" t="s">
        <v>373</v>
      </c>
      <c r="C1266" t="s">
        <v>10927</v>
      </c>
      <c r="D1266" s="4">
        <v>43930</v>
      </c>
    </row>
    <row r="1267" spans="1:4" x14ac:dyDescent="0.2">
      <c r="A1267" t="s">
        <v>5477</v>
      </c>
      <c r="B1267" t="s">
        <v>38</v>
      </c>
      <c r="C1267" t="s">
        <v>5478</v>
      </c>
      <c r="D1267" s="4">
        <v>43931</v>
      </c>
    </row>
    <row r="1268" spans="1:4" x14ac:dyDescent="0.2">
      <c r="A1268" t="s">
        <v>8382</v>
      </c>
      <c r="B1268" t="s">
        <v>87</v>
      </c>
      <c r="C1268" t="s">
        <v>8383</v>
      </c>
      <c r="D1268" s="4">
        <v>43937</v>
      </c>
    </row>
    <row r="1269" spans="1:4" x14ac:dyDescent="0.2">
      <c r="A1269" t="s">
        <v>1873</v>
      </c>
      <c r="B1269" t="s">
        <v>23</v>
      </c>
      <c r="C1269" t="s">
        <v>1874</v>
      </c>
      <c r="D1269" s="4">
        <v>43937</v>
      </c>
    </row>
    <row r="1270" spans="1:4" x14ac:dyDescent="0.2">
      <c r="A1270" t="s">
        <v>8134</v>
      </c>
      <c r="B1270" t="s">
        <v>19</v>
      </c>
      <c r="C1270" t="s">
        <v>8135</v>
      </c>
      <c r="D1270" s="4">
        <v>43938</v>
      </c>
    </row>
    <row r="1271" spans="1:4" x14ac:dyDescent="0.2">
      <c r="A1271" t="s">
        <v>3153</v>
      </c>
      <c r="B1271" t="s">
        <v>50</v>
      </c>
      <c r="C1271" t="s">
        <v>3154</v>
      </c>
      <c r="D1271" s="4">
        <v>43941</v>
      </c>
    </row>
    <row r="1272" spans="1:4" x14ac:dyDescent="0.2">
      <c r="A1272" t="s">
        <v>211</v>
      </c>
      <c r="B1272" t="s">
        <v>7</v>
      </c>
      <c r="C1272" t="s">
        <v>212</v>
      </c>
      <c r="D1272" s="4">
        <v>43941</v>
      </c>
    </row>
    <row r="1273" spans="1:4" x14ac:dyDescent="0.2">
      <c r="A1273" t="s">
        <v>5080</v>
      </c>
      <c r="B1273" t="s">
        <v>7</v>
      </c>
      <c r="C1273" t="s">
        <v>5081</v>
      </c>
      <c r="D1273" s="4">
        <v>43942</v>
      </c>
    </row>
    <row r="1274" spans="1:4" x14ac:dyDescent="0.2">
      <c r="A1274" t="s">
        <v>2493</v>
      </c>
      <c r="B1274" t="s">
        <v>23</v>
      </c>
      <c r="C1274" t="s">
        <v>2494</v>
      </c>
      <c r="D1274" s="4">
        <v>43942</v>
      </c>
    </row>
    <row r="1275" spans="1:4" x14ac:dyDescent="0.2">
      <c r="A1275" t="s">
        <v>12302</v>
      </c>
      <c r="B1275" t="s">
        <v>45</v>
      </c>
      <c r="C1275" t="s">
        <v>12303</v>
      </c>
      <c r="D1275" s="4">
        <v>43942</v>
      </c>
    </row>
    <row r="1276" spans="1:4" x14ac:dyDescent="0.2">
      <c r="A1276" t="s">
        <v>2860</v>
      </c>
      <c r="B1276" t="s">
        <v>373</v>
      </c>
      <c r="C1276" t="s">
        <v>2861</v>
      </c>
      <c r="D1276" s="4">
        <v>43943</v>
      </c>
    </row>
    <row r="1277" spans="1:4" x14ac:dyDescent="0.2">
      <c r="A1277" t="s">
        <v>7011</v>
      </c>
      <c r="B1277" t="s">
        <v>32</v>
      </c>
      <c r="C1277" t="s">
        <v>7012</v>
      </c>
      <c r="D1277" s="4">
        <v>43943</v>
      </c>
    </row>
    <row r="1278" spans="1:4" x14ac:dyDescent="0.2">
      <c r="A1278" t="s">
        <v>6764</v>
      </c>
      <c r="B1278" t="s">
        <v>597</v>
      </c>
      <c r="C1278" t="s">
        <v>6765</v>
      </c>
      <c r="D1278" s="4">
        <v>43944</v>
      </c>
    </row>
    <row r="1279" spans="1:4" x14ac:dyDescent="0.2">
      <c r="A1279" t="s">
        <v>247</v>
      </c>
      <c r="B1279" t="s">
        <v>32</v>
      </c>
      <c r="C1279" t="s">
        <v>248</v>
      </c>
      <c r="D1279" s="4">
        <v>43945</v>
      </c>
    </row>
    <row r="1280" spans="1:4" x14ac:dyDescent="0.2">
      <c r="A1280" t="s">
        <v>7016</v>
      </c>
      <c r="B1280" t="s">
        <v>53</v>
      </c>
      <c r="C1280" t="s">
        <v>7017</v>
      </c>
      <c r="D1280" s="4">
        <v>43945</v>
      </c>
    </row>
    <row r="1281" spans="1:4" x14ac:dyDescent="0.2">
      <c r="A1281" t="s">
        <v>405</v>
      </c>
      <c r="B1281" t="s">
        <v>7</v>
      </c>
      <c r="C1281" t="s">
        <v>406</v>
      </c>
      <c r="D1281" s="4">
        <v>43945</v>
      </c>
    </row>
    <row r="1282" spans="1:4" x14ac:dyDescent="0.2">
      <c r="A1282" t="s">
        <v>4056</v>
      </c>
      <c r="B1282" t="s">
        <v>7</v>
      </c>
      <c r="C1282" t="s">
        <v>4057</v>
      </c>
      <c r="D1282" s="4">
        <v>43947</v>
      </c>
    </row>
    <row r="1283" spans="1:4" x14ac:dyDescent="0.2">
      <c r="A1283" t="s">
        <v>8995</v>
      </c>
      <c r="B1283" t="s">
        <v>103</v>
      </c>
      <c r="C1283" t="s">
        <v>8996</v>
      </c>
      <c r="D1283" s="4">
        <v>43948</v>
      </c>
    </row>
    <row r="1284" spans="1:4" x14ac:dyDescent="0.2">
      <c r="A1284" t="s">
        <v>5538</v>
      </c>
      <c r="B1284" t="s">
        <v>53</v>
      </c>
      <c r="C1284" t="s">
        <v>5539</v>
      </c>
      <c r="D1284" s="4">
        <v>43948</v>
      </c>
    </row>
    <row r="1285" spans="1:4" x14ac:dyDescent="0.2">
      <c r="A1285" t="s">
        <v>7213</v>
      </c>
      <c r="B1285" t="s">
        <v>159</v>
      </c>
      <c r="C1285" t="s">
        <v>7214</v>
      </c>
      <c r="D1285" s="4">
        <v>43948</v>
      </c>
    </row>
    <row r="1286" spans="1:4" x14ac:dyDescent="0.2">
      <c r="A1286" t="s">
        <v>7133</v>
      </c>
      <c r="B1286" t="s">
        <v>35</v>
      </c>
      <c r="C1286" t="s">
        <v>7134</v>
      </c>
      <c r="D1286" s="4">
        <v>43949</v>
      </c>
    </row>
    <row r="1287" spans="1:4" x14ac:dyDescent="0.2">
      <c r="A1287" t="s">
        <v>6966</v>
      </c>
      <c r="B1287" t="s">
        <v>38</v>
      </c>
      <c r="C1287" t="s">
        <v>6967</v>
      </c>
      <c r="D1287" s="4">
        <v>43949</v>
      </c>
    </row>
    <row r="1288" spans="1:4" x14ac:dyDescent="0.2">
      <c r="A1288" t="s">
        <v>4905</v>
      </c>
      <c r="B1288" t="s">
        <v>82</v>
      </c>
      <c r="C1288" t="s">
        <v>4906</v>
      </c>
      <c r="D1288" s="4">
        <v>43950</v>
      </c>
    </row>
    <row r="1289" spans="1:4" x14ac:dyDescent="0.2">
      <c r="A1289" t="s">
        <v>3189</v>
      </c>
      <c r="B1289" t="s">
        <v>103</v>
      </c>
      <c r="C1289" t="s">
        <v>3190</v>
      </c>
      <c r="D1289" s="4">
        <v>43951</v>
      </c>
    </row>
    <row r="1290" spans="1:4" x14ac:dyDescent="0.2">
      <c r="A1290" t="s">
        <v>11171</v>
      </c>
      <c r="B1290" t="s">
        <v>7</v>
      </c>
      <c r="C1290" t="s">
        <v>11160</v>
      </c>
      <c r="D1290" s="4">
        <v>43952</v>
      </c>
    </row>
    <row r="1291" spans="1:4" x14ac:dyDescent="0.2">
      <c r="A1291" t="s">
        <v>1471</v>
      </c>
      <c r="B1291" t="s">
        <v>1472</v>
      </c>
      <c r="C1291" t="s">
        <v>1473</v>
      </c>
      <c r="D1291" s="4">
        <v>43952</v>
      </c>
    </row>
    <row r="1292" spans="1:4" x14ac:dyDescent="0.2">
      <c r="A1292" t="s">
        <v>7680</v>
      </c>
      <c r="B1292" t="s">
        <v>7</v>
      </c>
      <c r="C1292" t="s">
        <v>7681</v>
      </c>
      <c r="D1292" s="4">
        <v>43952</v>
      </c>
    </row>
    <row r="1293" spans="1:4" x14ac:dyDescent="0.2">
      <c r="A1293" t="s">
        <v>12711</v>
      </c>
      <c r="B1293" t="s">
        <v>23</v>
      </c>
      <c r="C1293" t="s">
        <v>12879</v>
      </c>
      <c r="D1293" s="4">
        <v>43952</v>
      </c>
    </row>
    <row r="1294" spans="1:4" x14ac:dyDescent="0.2">
      <c r="A1294" t="s">
        <v>1480</v>
      </c>
      <c r="B1294" t="s">
        <v>682</v>
      </c>
      <c r="C1294" t="s">
        <v>1481</v>
      </c>
      <c r="D1294" s="4">
        <v>43955</v>
      </c>
    </row>
    <row r="1295" spans="1:4" x14ac:dyDescent="0.2">
      <c r="A1295" t="s">
        <v>4989</v>
      </c>
      <c r="B1295" t="s">
        <v>53</v>
      </c>
      <c r="C1295" t="s">
        <v>4990</v>
      </c>
      <c r="D1295" s="4">
        <v>43955</v>
      </c>
    </row>
    <row r="1296" spans="1:4" x14ac:dyDescent="0.2">
      <c r="A1296" t="s">
        <v>6202</v>
      </c>
      <c r="B1296" t="s">
        <v>35</v>
      </c>
      <c r="C1296" t="s">
        <v>6203</v>
      </c>
      <c r="D1296" s="4">
        <v>43955</v>
      </c>
    </row>
    <row r="1297" spans="1:4" x14ac:dyDescent="0.2">
      <c r="A1297" t="s">
        <v>2901</v>
      </c>
      <c r="B1297" t="s">
        <v>50</v>
      </c>
      <c r="C1297" t="s">
        <v>2902</v>
      </c>
      <c r="D1297" s="4">
        <v>43955</v>
      </c>
    </row>
    <row r="1298" spans="1:4" x14ac:dyDescent="0.2">
      <c r="A1298" t="s">
        <v>8957</v>
      </c>
      <c r="B1298" t="s">
        <v>1276</v>
      </c>
      <c r="C1298" t="s">
        <v>8958</v>
      </c>
      <c r="D1298" s="4">
        <v>43956</v>
      </c>
    </row>
    <row r="1299" spans="1:4" x14ac:dyDescent="0.2">
      <c r="A1299" t="s">
        <v>10924</v>
      </c>
      <c r="B1299" t="s">
        <v>38</v>
      </c>
      <c r="C1299" t="s">
        <v>10925</v>
      </c>
      <c r="D1299" s="4">
        <v>43957</v>
      </c>
    </row>
    <row r="1300" spans="1:4" x14ac:dyDescent="0.2">
      <c r="A1300" t="s">
        <v>7742</v>
      </c>
      <c r="B1300" t="s">
        <v>712</v>
      </c>
      <c r="C1300" t="s">
        <v>12878</v>
      </c>
      <c r="D1300" s="4">
        <v>43957</v>
      </c>
    </row>
    <row r="1301" spans="1:4" x14ac:dyDescent="0.2">
      <c r="A1301" t="s">
        <v>7674</v>
      </c>
      <c r="B1301" t="s">
        <v>712</v>
      </c>
      <c r="C1301" t="s">
        <v>12878</v>
      </c>
      <c r="D1301" s="4">
        <v>43957</v>
      </c>
    </row>
    <row r="1302" spans="1:4" x14ac:dyDescent="0.2">
      <c r="A1302" t="s">
        <v>3147</v>
      </c>
      <c r="B1302" t="s">
        <v>45</v>
      </c>
      <c r="C1302" t="s">
        <v>12877</v>
      </c>
      <c r="D1302" s="4">
        <v>43957</v>
      </c>
    </row>
    <row r="1303" spans="1:4" x14ac:dyDescent="0.2">
      <c r="A1303" t="s">
        <v>9203</v>
      </c>
      <c r="B1303" t="s">
        <v>82</v>
      </c>
      <c r="C1303" t="s">
        <v>9204</v>
      </c>
      <c r="D1303" s="4">
        <v>43958</v>
      </c>
    </row>
    <row r="1304" spans="1:4" x14ac:dyDescent="0.2">
      <c r="A1304" t="s">
        <v>11600</v>
      </c>
      <c r="B1304" t="s">
        <v>159</v>
      </c>
      <c r="C1304" t="s">
        <v>11601</v>
      </c>
      <c r="D1304" s="4">
        <v>43958</v>
      </c>
    </row>
    <row r="1305" spans="1:4" x14ac:dyDescent="0.2">
      <c r="A1305" t="s">
        <v>9086</v>
      </c>
      <c r="B1305" t="s">
        <v>159</v>
      </c>
      <c r="C1305" t="s">
        <v>9087</v>
      </c>
      <c r="D1305" s="4">
        <v>43958</v>
      </c>
    </row>
    <row r="1306" spans="1:4" x14ac:dyDescent="0.2">
      <c r="A1306" t="s">
        <v>8491</v>
      </c>
      <c r="B1306" t="s">
        <v>267</v>
      </c>
      <c r="C1306" t="s">
        <v>8492</v>
      </c>
      <c r="D1306" s="4">
        <v>43959</v>
      </c>
    </row>
    <row r="1307" spans="1:4" x14ac:dyDescent="0.2">
      <c r="A1307" t="s">
        <v>10903</v>
      </c>
      <c r="B1307" t="s">
        <v>32</v>
      </c>
      <c r="C1307" t="s">
        <v>10904</v>
      </c>
      <c r="D1307" s="4">
        <v>43960</v>
      </c>
    </row>
    <row r="1308" spans="1:4" x14ac:dyDescent="0.2">
      <c r="A1308" t="s">
        <v>11125</v>
      </c>
      <c r="B1308" t="s">
        <v>2937</v>
      </c>
      <c r="C1308" t="s">
        <v>11126</v>
      </c>
      <c r="D1308" s="4">
        <v>43960</v>
      </c>
    </row>
    <row r="1309" spans="1:4" x14ac:dyDescent="0.2">
      <c r="A1309" t="s">
        <v>9225</v>
      </c>
      <c r="B1309" t="s">
        <v>87</v>
      </c>
      <c r="C1309" t="s">
        <v>9226</v>
      </c>
      <c r="D1309" s="4">
        <v>43960</v>
      </c>
    </row>
    <row r="1310" spans="1:4" x14ac:dyDescent="0.2">
      <c r="A1310" t="s">
        <v>1252</v>
      </c>
      <c r="B1310" t="s">
        <v>23</v>
      </c>
      <c r="C1310" t="s">
        <v>1253</v>
      </c>
      <c r="D1310" s="4">
        <v>43961</v>
      </c>
    </row>
    <row r="1311" spans="1:4" x14ac:dyDescent="0.2">
      <c r="A1311" t="s">
        <v>9150</v>
      </c>
      <c r="B1311" t="s">
        <v>87</v>
      </c>
      <c r="C1311" t="s">
        <v>9151</v>
      </c>
      <c r="D1311" s="4">
        <v>43962</v>
      </c>
    </row>
    <row r="1312" spans="1:4" x14ac:dyDescent="0.2">
      <c r="A1312" t="s">
        <v>11429</v>
      </c>
      <c r="B1312" t="s">
        <v>53</v>
      </c>
      <c r="C1312" t="s">
        <v>11430</v>
      </c>
      <c r="D1312" s="4">
        <v>43962</v>
      </c>
    </row>
    <row r="1313" spans="1:4" x14ac:dyDescent="0.2">
      <c r="A1313" t="s">
        <v>10162</v>
      </c>
      <c r="B1313" t="s">
        <v>32</v>
      </c>
      <c r="C1313" t="s">
        <v>10163</v>
      </c>
      <c r="D1313" s="4">
        <v>43962</v>
      </c>
    </row>
    <row r="1314" spans="1:4" x14ac:dyDescent="0.2">
      <c r="A1314" t="s">
        <v>11955</v>
      </c>
      <c r="B1314" t="s">
        <v>32</v>
      </c>
      <c r="C1314" t="s">
        <v>11956</v>
      </c>
      <c r="D1314" s="4">
        <v>43962</v>
      </c>
    </row>
    <row r="1315" spans="1:4" x14ac:dyDescent="0.2">
      <c r="A1315" t="s">
        <v>118</v>
      </c>
      <c r="B1315" t="s">
        <v>103</v>
      </c>
      <c r="C1315" t="s">
        <v>119</v>
      </c>
      <c r="D1315" s="4">
        <v>43963</v>
      </c>
    </row>
    <row r="1316" spans="1:4" x14ac:dyDescent="0.2">
      <c r="A1316" t="s">
        <v>2993</v>
      </c>
      <c r="B1316" t="s">
        <v>45</v>
      </c>
      <c r="C1316" t="s">
        <v>2994</v>
      </c>
      <c r="D1316" s="4">
        <v>43964</v>
      </c>
    </row>
    <row r="1317" spans="1:4" x14ac:dyDescent="0.2">
      <c r="A1317" t="s">
        <v>9406</v>
      </c>
      <c r="B1317" t="s">
        <v>32</v>
      </c>
      <c r="C1317" t="s">
        <v>9407</v>
      </c>
      <c r="D1317" s="4">
        <v>43964</v>
      </c>
    </row>
    <row r="1318" spans="1:4" x14ac:dyDescent="0.2">
      <c r="A1318" t="s">
        <v>12787</v>
      </c>
      <c r="B1318" t="s">
        <v>7</v>
      </c>
      <c r="C1318" t="s">
        <v>12788</v>
      </c>
      <c r="D1318" s="4">
        <v>43965</v>
      </c>
    </row>
    <row r="1319" spans="1:4" x14ac:dyDescent="0.2">
      <c r="A1319" t="s">
        <v>2945</v>
      </c>
      <c r="B1319" t="s">
        <v>82</v>
      </c>
      <c r="C1319" t="s">
        <v>2946</v>
      </c>
      <c r="D1319" s="4">
        <v>43965</v>
      </c>
    </row>
    <row r="1320" spans="1:4" x14ac:dyDescent="0.2">
      <c r="A1320" t="s">
        <v>4242</v>
      </c>
      <c r="B1320" t="s">
        <v>38</v>
      </c>
      <c r="C1320" t="s">
        <v>4243</v>
      </c>
      <c r="D1320" s="4">
        <v>43965</v>
      </c>
    </row>
    <row r="1321" spans="1:4" x14ac:dyDescent="0.2">
      <c r="A1321" t="s">
        <v>21</v>
      </c>
      <c r="B1321" t="s">
        <v>7</v>
      </c>
      <c r="C1321" t="s">
        <v>20</v>
      </c>
      <c r="D1321" s="4">
        <v>43965</v>
      </c>
    </row>
    <row r="1322" spans="1:4" x14ac:dyDescent="0.2">
      <c r="A1322" t="s">
        <v>18</v>
      </c>
      <c r="B1322" t="s">
        <v>19</v>
      </c>
      <c r="C1322" t="s">
        <v>20</v>
      </c>
      <c r="D1322" s="4">
        <v>43965</v>
      </c>
    </row>
    <row r="1323" spans="1:4" x14ac:dyDescent="0.2">
      <c r="A1323" t="s">
        <v>2925</v>
      </c>
      <c r="B1323" t="s">
        <v>35</v>
      </c>
      <c r="C1323" t="s">
        <v>2926</v>
      </c>
      <c r="D1323" s="4">
        <v>43966</v>
      </c>
    </row>
    <row r="1324" spans="1:4" x14ac:dyDescent="0.2">
      <c r="A1324" t="s">
        <v>3005</v>
      </c>
      <c r="B1324" t="s">
        <v>35</v>
      </c>
      <c r="C1324" t="s">
        <v>2926</v>
      </c>
      <c r="D1324" s="4">
        <v>43966</v>
      </c>
    </row>
    <row r="1325" spans="1:4" x14ac:dyDescent="0.2">
      <c r="A1325" t="s">
        <v>12649</v>
      </c>
      <c r="B1325" t="s">
        <v>32</v>
      </c>
      <c r="C1325" t="s">
        <v>12650</v>
      </c>
      <c r="D1325" s="4">
        <v>43966</v>
      </c>
    </row>
    <row r="1326" spans="1:4" x14ac:dyDescent="0.2">
      <c r="A1326" t="s">
        <v>2341</v>
      </c>
      <c r="B1326" t="s">
        <v>159</v>
      </c>
      <c r="C1326" t="s">
        <v>2342</v>
      </c>
      <c r="D1326" s="4">
        <v>43966</v>
      </c>
    </row>
    <row r="1327" spans="1:4" x14ac:dyDescent="0.2">
      <c r="A1327" t="s">
        <v>12590</v>
      </c>
      <c r="B1327" t="s">
        <v>38</v>
      </c>
      <c r="C1327" t="s">
        <v>12591</v>
      </c>
      <c r="D1327" s="4">
        <v>43966</v>
      </c>
    </row>
    <row r="1328" spans="1:4" x14ac:dyDescent="0.2">
      <c r="A1328" t="s">
        <v>4151</v>
      </c>
      <c r="B1328" t="s">
        <v>122</v>
      </c>
      <c r="C1328" t="s">
        <v>4152</v>
      </c>
      <c r="D1328" s="4">
        <v>43966</v>
      </c>
    </row>
    <row r="1329" spans="1:4" x14ac:dyDescent="0.2">
      <c r="A1329" t="s">
        <v>4339</v>
      </c>
      <c r="B1329" t="s">
        <v>26</v>
      </c>
      <c r="C1329" t="s">
        <v>4340</v>
      </c>
      <c r="D1329" s="4">
        <v>43966</v>
      </c>
    </row>
    <row r="1330" spans="1:4" x14ac:dyDescent="0.2">
      <c r="A1330" t="s">
        <v>9685</v>
      </c>
      <c r="B1330" t="s">
        <v>38</v>
      </c>
      <c r="C1330" t="s">
        <v>12875</v>
      </c>
      <c r="D1330" s="4">
        <v>43967</v>
      </c>
    </row>
    <row r="1331" spans="1:4" x14ac:dyDescent="0.2">
      <c r="A1331" t="s">
        <v>10944</v>
      </c>
      <c r="B1331" t="s">
        <v>23</v>
      </c>
      <c r="C1331" t="s">
        <v>12874</v>
      </c>
      <c r="D1331" s="4">
        <v>43967</v>
      </c>
    </row>
    <row r="1332" spans="1:4" x14ac:dyDescent="0.2">
      <c r="A1332" t="s">
        <v>11564</v>
      </c>
      <c r="B1332" t="s">
        <v>159</v>
      </c>
      <c r="C1332" t="s">
        <v>11565</v>
      </c>
      <c r="D1332" s="4">
        <v>43969</v>
      </c>
    </row>
    <row r="1333" spans="1:4" x14ac:dyDescent="0.2">
      <c r="A1333" t="s">
        <v>2933</v>
      </c>
      <c r="B1333" t="s">
        <v>35</v>
      </c>
      <c r="C1333" t="s">
        <v>2932</v>
      </c>
      <c r="D1333" s="4">
        <v>43969</v>
      </c>
    </row>
    <row r="1334" spans="1:4" x14ac:dyDescent="0.2">
      <c r="A1334" t="s">
        <v>8851</v>
      </c>
      <c r="B1334" t="s">
        <v>87</v>
      </c>
      <c r="C1334" t="s">
        <v>8852</v>
      </c>
      <c r="D1334" s="4">
        <v>43969</v>
      </c>
    </row>
    <row r="1335" spans="1:4" x14ac:dyDescent="0.2">
      <c r="A1335" t="s">
        <v>11390</v>
      </c>
      <c r="B1335" t="s">
        <v>166</v>
      </c>
      <c r="C1335" t="s">
        <v>11391</v>
      </c>
      <c r="D1335" s="4">
        <v>43970</v>
      </c>
    </row>
    <row r="1336" spans="1:4" x14ac:dyDescent="0.2">
      <c r="A1336" t="s">
        <v>3326</v>
      </c>
      <c r="B1336" t="s">
        <v>38</v>
      </c>
      <c r="C1336" t="s">
        <v>3327</v>
      </c>
      <c r="D1336" s="4">
        <v>43970</v>
      </c>
    </row>
    <row r="1337" spans="1:4" x14ac:dyDescent="0.2">
      <c r="A1337" t="s">
        <v>11744</v>
      </c>
      <c r="B1337" t="s">
        <v>303</v>
      </c>
      <c r="C1337" t="s">
        <v>12872</v>
      </c>
      <c r="D1337" s="4">
        <v>43970</v>
      </c>
    </row>
    <row r="1338" spans="1:4" x14ac:dyDescent="0.2">
      <c r="A1338" t="s">
        <v>11745</v>
      </c>
      <c r="B1338" t="s">
        <v>32</v>
      </c>
      <c r="C1338" t="s">
        <v>12872</v>
      </c>
      <c r="D1338" s="4">
        <v>43970</v>
      </c>
    </row>
    <row r="1339" spans="1:4" x14ac:dyDescent="0.2">
      <c r="A1339" t="s">
        <v>11743</v>
      </c>
      <c r="B1339" t="s">
        <v>32</v>
      </c>
      <c r="C1339" t="s">
        <v>12871</v>
      </c>
      <c r="D1339" s="4">
        <v>43970</v>
      </c>
    </row>
    <row r="1340" spans="1:4" x14ac:dyDescent="0.2">
      <c r="A1340" t="s">
        <v>1394</v>
      </c>
      <c r="B1340" t="s">
        <v>32</v>
      </c>
      <c r="C1340" t="s">
        <v>1395</v>
      </c>
      <c r="D1340" s="4">
        <v>43971</v>
      </c>
    </row>
    <row r="1341" spans="1:4" x14ac:dyDescent="0.2">
      <c r="A1341" t="s">
        <v>9814</v>
      </c>
      <c r="B1341" t="s">
        <v>7</v>
      </c>
      <c r="C1341" t="s">
        <v>9815</v>
      </c>
      <c r="D1341" s="4">
        <v>43971</v>
      </c>
    </row>
    <row r="1342" spans="1:4" x14ac:dyDescent="0.2">
      <c r="A1342" t="s">
        <v>5729</v>
      </c>
      <c r="B1342" t="s">
        <v>38</v>
      </c>
      <c r="C1342" t="s">
        <v>5730</v>
      </c>
      <c r="D1342" t="s">
        <v>12980</v>
      </c>
    </row>
    <row r="1343" spans="1:4" x14ac:dyDescent="0.2">
      <c r="A1343" t="s">
        <v>2460</v>
      </c>
      <c r="B1343" t="s">
        <v>23</v>
      </c>
      <c r="C1343" t="s">
        <v>12910</v>
      </c>
      <c r="D1343" t="s">
        <v>12980</v>
      </c>
    </row>
    <row r="1344" spans="1:4" x14ac:dyDescent="0.2">
      <c r="A1344" t="s">
        <v>4174</v>
      </c>
      <c r="B1344" t="s">
        <v>38</v>
      </c>
      <c r="C1344" t="s">
        <v>4175</v>
      </c>
      <c r="D1344" t="s">
        <v>12980</v>
      </c>
    </row>
    <row r="1345" spans="1:4" x14ac:dyDescent="0.2">
      <c r="A1345" t="s">
        <v>2515</v>
      </c>
      <c r="B1345" t="s">
        <v>45</v>
      </c>
      <c r="C1345" t="s">
        <v>2516</v>
      </c>
      <c r="D1345" t="s">
        <v>12980</v>
      </c>
    </row>
    <row r="1346" spans="1:4" x14ac:dyDescent="0.2">
      <c r="A1346" t="s">
        <v>6454</v>
      </c>
      <c r="B1346" t="s">
        <v>332</v>
      </c>
      <c r="C1346" t="s">
        <v>6455</v>
      </c>
      <c r="D1346" t="s">
        <v>12980</v>
      </c>
    </row>
    <row r="1347" spans="1:4" x14ac:dyDescent="0.2">
      <c r="A1347" t="s">
        <v>4325</v>
      </c>
      <c r="B1347" t="s">
        <v>19</v>
      </c>
      <c r="C1347" t="s">
        <v>4326</v>
      </c>
      <c r="D1347" t="s">
        <v>12980</v>
      </c>
    </row>
    <row r="1348" spans="1:4" x14ac:dyDescent="0.2">
      <c r="A1348" t="s">
        <v>25</v>
      </c>
      <c r="B1348" t="s">
        <v>26</v>
      </c>
      <c r="C1348" t="s">
        <v>27</v>
      </c>
      <c r="D1348" t="s">
        <v>12980</v>
      </c>
    </row>
    <row r="1349" spans="1:4" x14ac:dyDescent="0.2">
      <c r="A1349" t="s">
        <v>8388</v>
      </c>
      <c r="B1349" t="s">
        <v>35</v>
      </c>
      <c r="C1349" t="s">
        <v>8389</v>
      </c>
      <c r="D1349" t="s">
        <v>12980</v>
      </c>
    </row>
    <row r="1350" spans="1:4" x14ac:dyDescent="0.2">
      <c r="A1350" t="s">
        <v>137</v>
      </c>
      <c r="B1350" t="s">
        <v>87</v>
      </c>
      <c r="C1350" t="s">
        <v>138</v>
      </c>
      <c r="D1350" t="s">
        <v>12980</v>
      </c>
    </row>
    <row r="1351" spans="1:4" x14ac:dyDescent="0.2">
      <c r="A1351" t="s">
        <v>3161</v>
      </c>
      <c r="B1351" t="s">
        <v>23</v>
      </c>
      <c r="C1351" t="s">
        <v>3162</v>
      </c>
      <c r="D1351" t="s">
        <v>12980</v>
      </c>
    </row>
    <row r="1352" spans="1:4" x14ac:dyDescent="0.2">
      <c r="A1352" t="s">
        <v>7235</v>
      </c>
      <c r="B1352" t="s">
        <v>87</v>
      </c>
      <c r="C1352" t="s">
        <v>7236</v>
      </c>
      <c r="D1352" t="s">
        <v>12980</v>
      </c>
    </row>
    <row r="1353" spans="1:4" x14ac:dyDescent="0.2">
      <c r="A1353" t="s">
        <v>12413</v>
      </c>
      <c r="B1353" t="s">
        <v>3142</v>
      </c>
      <c r="C1353" t="s">
        <v>12414</v>
      </c>
      <c r="D1353" t="s">
        <v>12980</v>
      </c>
    </row>
    <row r="1354" spans="1:4" x14ac:dyDescent="0.2">
      <c r="A1354" t="s">
        <v>5345</v>
      </c>
      <c r="B1354" t="s">
        <v>32</v>
      </c>
      <c r="C1354" t="s">
        <v>5346</v>
      </c>
      <c r="D1354" t="s">
        <v>12980</v>
      </c>
    </row>
    <row r="1355" spans="1:4" x14ac:dyDescent="0.2">
      <c r="A1355" t="s">
        <v>8064</v>
      </c>
      <c r="B1355" t="s">
        <v>32</v>
      </c>
      <c r="C1355" t="s">
        <v>8065</v>
      </c>
      <c r="D1355" t="s">
        <v>12980</v>
      </c>
    </row>
    <row r="1356" spans="1:4" x14ac:dyDescent="0.2">
      <c r="A1356" t="s">
        <v>2517</v>
      </c>
      <c r="B1356" t="s">
        <v>23</v>
      </c>
      <c r="C1356" t="s">
        <v>2518</v>
      </c>
      <c r="D1356" t="s">
        <v>12980</v>
      </c>
    </row>
    <row r="1357" spans="1:4" x14ac:dyDescent="0.2">
      <c r="A1357" t="s">
        <v>353</v>
      </c>
      <c r="B1357" t="s">
        <v>23</v>
      </c>
      <c r="C1357" t="s">
        <v>12900</v>
      </c>
      <c r="D1357" t="s">
        <v>12980</v>
      </c>
    </row>
    <row r="1358" spans="1:4" x14ac:dyDescent="0.2">
      <c r="A1358" t="s">
        <v>4052</v>
      </c>
      <c r="B1358" t="s">
        <v>267</v>
      </c>
      <c r="C1358" t="s">
        <v>4053</v>
      </c>
      <c r="D1358" t="s">
        <v>12980</v>
      </c>
    </row>
    <row r="1359" spans="1:4" x14ac:dyDescent="0.2">
      <c r="A1359" t="s">
        <v>1484</v>
      </c>
      <c r="B1359" t="s">
        <v>82</v>
      </c>
      <c r="C1359" t="s">
        <v>1485</v>
      </c>
      <c r="D1359" t="s">
        <v>12980</v>
      </c>
    </row>
    <row r="1360" spans="1:4" x14ac:dyDescent="0.2">
      <c r="A1360" t="s">
        <v>10578</v>
      </c>
      <c r="B1360" t="s">
        <v>267</v>
      </c>
      <c r="C1360" t="s">
        <v>10579</v>
      </c>
      <c r="D1360" t="s">
        <v>12980</v>
      </c>
    </row>
    <row r="1361" spans="1:4" x14ac:dyDescent="0.2">
      <c r="A1361" t="s">
        <v>2513</v>
      </c>
      <c r="B1361" t="s">
        <v>38</v>
      </c>
      <c r="C1361" t="s">
        <v>2514</v>
      </c>
      <c r="D1361" t="s">
        <v>12980</v>
      </c>
    </row>
    <row r="1362" spans="1:4" x14ac:dyDescent="0.2">
      <c r="A1362" t="s">
        <v>9947</v>
      </c>
      <c r="B1362" t="s">
        <v>23</v>
      </c>
      <c r="C1362" t="s">
        <v>12899</v>
      </c>
      <c r="D1362" t="s">
        <v>12980</v>
      </c>
    </row>
    <row r="1363" spans="1:4" x14ac:dyDescent="0.2">
      <c r="A1363" t="s">
        <v>12181</v>
      </c>
      <c r="B1363" t="s">
        <v>5677</v>
      </c>
      <c r="C1363" t="s">
        <v>12182</v>
      </c>
      <c r="D1363" t="s">
        <v>12980</v>
      </c>
    </row>
    <row r="1364" spans="1:4" x14ac:dyDescent="0.2">
      <c r="A1364" t="s">
        <v>12451</v>
      </c>
      <c r="B1364" t="s">
        <v>53</v>
      </c>
      <c r="C1364" t="s">
        <v>12452</v>
      </c>
      <c r="D1364" t="s">
        <v>12980</v>
      </c>
    </row>
    <row r="1365" spans="1:4" x14ac:dyDescent="0.2">
      <c r="A1365" t="s">
        <v>2363</v>
      </c>
      <c r="B1365" t="s">
        <v>38</v>
      </c>
      <c r="C1365" t="s">
        <v>2364</v>
      </c>
      <c r="D1365" t="s">
        <v>12980</v>
      </c>
    </row>
    <row r="1366" spans="1:4" x14ac:dyDescent="0.2">
      <c r="A1366" t="s">
        <v>2347</v>
      </c>
      <c r="B1366" t="s">
        <v>35</v>
      </c>
      <c r="C1366" t="s">
        <v>2348</v>
      </c>
      <c r="D1366" t="s">
        <v>12980</v>
      </c>
    </row>
    <row r="1367" spans="1:4" x14ac:dyDescent="0.2">
      <c r="A1367" t="s">
        <v>7805</v>
      </c>
      <c r="B1367" t="s">
        <v>7</v>
      </c>
      <c r="C1367" t="s">
        <v>7806</v>
      </c>
      <c r="D1367" t="s">
        <v>12980</v>
      </c>
    </row>
    <row r="1368" spans="1:4" x14ac:dyDescent="0.2">
      <c r="A1368" t="s">
        <v>9340</v>
      </c>
      <c r="B1368" t="s">
        <v>38</v>
      </c>
      <c r="C1368" t="s">
        <v>9341</v>
      </c>
      <c r="D1368" t="s">
        <v>12980</v>
      </c>
    </row>
    <row r="1369" spans="1:4" x14ac:dyDescent="0.2">
      <c r="A1369" t="s">
        <v>2242</v>
      </c>
      <c r="B1369" t="s">
        <v>26</v>
      </c>
      <c r="C1369" t="s">
        <v>2237</v>
      </c>
      <c r="D1369" t="s">
        <v>12980</v>
      </c>
    </row>
    <row r="1370" spans="1:4" x14ac:dyDescent="0.2">
      <c r="A1370" t="s">
        <v>388</v>
      </c>
      <c r="B1370" t="s">
        <v>50</v>
      </c>
      <c r="C1370" t="s">
        <v>389</v>
      </c>
      <c r="D1370" t="s">
        <v>12980</v>
      </c>
    </row>
    <row r="1371" spans="1:4" x14ac:dyDescent="0.2">
      <c r="A1371" t="s">
        <v>3967</v>
      </c>
      <c r="B1371" t="s">
        <v>166</v>
      </c>
      <c r="C1371" t="s">
        <v>3954</v>
      </c>
      <c r="D1371" t="s">
        <v>12980</v>
      </c>
    </row>
    <row r="1372" spans="1:4" x14ac:dyDescent="0.2">
      <c r="A1372" t="s">
        <v>2328</v>
      </c>
      <c r="B1372" t="s">
        <v>224</v>
      </c>
      <c r="C1372" t="s">
        <v>2329</v>
      </c>
      <c r="D1372" t="s">
        <v>12980</v>
      </c>
    </row>
    <row r="1373" spans="1:4" x14ac:dyDescent="0.2">
      <c r="A1373" t="s">
        <v>6529</v>
      </c>
      <c r="B1373" t="s">
        <v>487</v>
      </c>
      <c r="C1373" t="s">
        <v>6530</v>
      </c>
      <c r="D1373" t="s">
        <v>12980</v>
      </c>
    </row>
    <row r="1374" spans="1:4" x14ac:dyDescent="0.2">
      <c r="A1374" t="s">
        <v>2706</v>
      </c>
      <c r="B1374" t="s">
        <v>23</v>
      </c>
      <c r="C1374" t="s">
        <v>2707</v>
      </c>
      <c r="D1374" t="s">
        <v>12980</v>
      </c>
    </row>
    <row r="1375" spans="1:4" x14ac:dyDescent="0.2">
      <c r="A1375" t="s">
        <v>3581</v>
      </c>
      <c r="B1375" t="s">
        <v>32</v>
      </c>
      <c r="C1375" t="s">
        <v>3582</v>
      </c>
      <c r="D1375" t="s">
        <v>12980</v>
      </c>
    </row>
    <row r="1376" spans="1:4" x14ac:dyDescent="0.2">
      <c r="A1376" t="s">
        <v>3708</v>
      </c>
      <c r="B1376" t="s">
        <v>45</v>
      </c>
      <c r="C1376" t="s">
        <v>3709</v>
      </c>
      <c r="D1376" t="s">
        <v>12980</v>
      </c>
    </row>
    <row r="1377" spans="1:4" x14ac:dyDescent="0.2">
      <c r="A1377" t="s">
        <v>12367</v>
      </c>
      <c r="B1377" t="s">
        <v>23</v>
      </c>
      <c r="C1377" t="s">
        <v>12368</v>
      </c>
      <c r="D1377" t="s">
        <v>12980</v>
      </c>
    </row>
    <row r="1378" spans="1:4" x14ac:dyDescent="0.2">
      <c r="A1378" t="s">
        <v>2698</v>
      </c>
      <c r="B1378" t="s">
        <v>50</v>
      </c>
      <c r="C1378" t="s">
        <v>2699</v>
      </c>
      <c r="D1378" t="s">
        <v>12980</v>
      </c>
    </row>
    <row r="1379" spans="1:4" x14ac:dyDescent="0.2">
      <c r="A1379" t="s">
        <v>2619</v>
      </c>
      <c r="B1379" t="s">
        <v>23</v>
      </c>
      <c r="C1379" t="s">
        <v>2620</v>
      </c>
      <c r="D1379" t="s">
        <v>12980</v>
      </c>
    </row>
    <row r="1380" spans="1:4" x14ac:dyDescent="0.2">
      <c r="A1380" t="s">
        <v>7610</v>
      </c>
      <c r="B1380" t="s">
        <v>503</v>
      </c>
      <c r="C1380" t="s">
        <v>7611</v>
      </c>
      <c r="D1380" t="s">
        <v>12980</v>
      </c>
    </row>
    <row r="1381" spans="1:4" x14ac:dyDescent="0.2">
      <c r="A1381" t="s">
        <v>2171</v>
      </c>
      <c r="B1381" t="s">
        <v>35</v>
      </c>
      <c r="C1381" t="s">
        <v>2172</v>
      </c>
      <c r="D1381" t="s">
        <v>12980</v>
      </c>
    </row>
    <row r="1382" spans="1:4" x14ac:dyDescent="0.2">
      <c r="A1382" t="s">
        <v>3613</v>
      </c>
      <c r="B1382" t="s">
        <v>7</v>
      </c>
      <c r="C1382" t="s">
        <v>3614</v>
      </c>
      <c r="D1382" t="s">
        <v>12980</v>
      </c>
    </row>
    <row r="1383" spans="1:4" x14ac:dyDescent="0.2">
      <c r="A1383" t="s">
        <v>3654</v>
      </c>
      <c r="B1383" t="s">
        <v>23</v>
      </c>
      <c r="C1383" t="s">
        <v>3655</v>
      </c>
      <c r="D1383" t="s">
        <v>12980</v>
      </c>
    </row>
    <row r="1384" spans="1:4" x14ac:dyDescent="0.2">
      <c r="A1384" t="s">
        <v>3712</v>
      </c>
      <c r="B1384" t="s">
        <v>159</v>
      </c>
      <c r="C1384" t="s">
        <v>3713</v>
      </c>
      <c r="D1384" t="s">
        <v>12980</v>
      </c>
    </row>
    <row r="1385" spans="1:4" x14ac:dyDescent="0.2">
      <c r="A1385" t="s">
        <v>2238</v>
      </c>
      <c r="B1385" t="s">
        <v>35</v>
      </c>
      <c r="C1385" t="s">
        <v>2239</v>
      </c>
      <c r="D1385" t="s">
        <v>12980</v>
      </c>
    </row>
    <row r="1386" spans="1:4" x14ac:dyDescent="0.2">
      <c r="A1386" t="s">
        <v>3793</v>
      </c>
      <c r="B1386" t="s">
        <v>348</v>
      </c>
      <c r="C1386" t="s">
        <v>3794</v>
      </c>
      <c r="D1386" t="s">
        <v>12980</v>
      </c>
    </row>
    <row r="1387" spans="1:4" x14ac:dyDescent="0.2">
      <c r="A1387" t="s">
        <v>8779</v>
      </c>
      <c r="B1387" t="s">
        <v>23</v>
      </c>
      <c r="C1387" t="s">
        <v>8780</v>
      </c>
      <c r="D1387" t="s">
        <v>12980</v>
      </c>
    </row>
    <row r="1388" spans="1:4" x14ac:dyDescent="0.2">
      <c r="A1388" t="s">
        <v>7946</v>
      </c>
      <c r="B1388" t="s">
        <v>42</v>
      </c>
      <c r="C1388" t="s">
        <v>7947</v>
      </c>
      <c r="D1388" t="s">
        <v>12980</v>
      </c>
    </row>
    <row r="1389" spans="1:4" x14ac:dyDescent="0.2">
      <c r="A1389" t="s">
        <v>12351</v>
      </c>
      <c r="B1389" t="s">
        <v>1276</v>
      </c>
      <c r="C1389" t="s">
        <v>12352</v>
      </c>
      <c r="D1389" t="s">
        <v>12980</v>
      </c>
    </row>
    <row r="1390" spans="1:4" x14ac:dyDescent="0.2">
      <c r="A1390" t="s">
        <v>8060</v>
      </c>
      <c r="B1390" t="s">
        <v>32</v>
      </c>
      <c r="C1390" t="s">
        <v>8061</v>
      </c>
      <c r="D1390" t="s">
        <v>12980</v>
      </c>
    </row>
    <row r="1391" spans="1:4" x14ac:dyDescent="0.2">
      <c r="A1391" t="s">
        <v>10568</v>
      </c>
      <c r="B1391" t="s">
        <v>103</v>
      </c>
      <c r="C1391" t="s">
        <v>10569</v>
      </c>
      <c r="D1391" t="s">
        <v>12980</v>
      </c>
    </row>
    <row r="1392" spans="1:4" x14ac:dyDescent="0.2">
      <c r="A1392" t="s">
        <v>6006</v>
      </c>
      <c r="B1392" t="s">
        <v>476</v>
      </c>
      <c r="C1392" t="s">
        <v>6007</v>
      </c>
      <c r="D1392" t="s">
        <v>12980</v>
      </c>
    </row>
    <row r="1393" spans="1:4" x14ac:dyDescent="0.2">
      <c r="A1393" t="s">
        <v>6863</v>
      </c>
      <c r="B1393" t="s">
        <v>53</v>
      </c>
      <c r="C1393" t="s">
        <v>6864</v>
      </c>
      <c r="D1393" t="s">
        <v>12980</v>
      </c>
    </row>
    <row r="1394" spans="1:4" x14ac:dyDescent="0.2">
      <c r="A1394" t="s">
        <v>925</v>
      </c>
      <c r="B1394" t="s">
        <v>597</v>
      </c>
      <c r="C1394" t="s">
        <v>926</v>
      </c>
      <c r="D1394" t="s">
        <v>12980</v>
      </c>
    </row>
    <row r="1395" spans="1:4" x14ac:dyDescent="0.2">
      <c r="A1395" t="s">
        <v>12154</v>
      </c>
      <c r="B1395" t="s">
        <v>7</v>
      </c>
      <c r="C1395" t="s">
        <v>12155</v>
      </c>
      <c r="D1395" t="s">
        <v>12980</v>
      </c>
    </row>
    <row r="1396" spans="1:4" x14ac:dyDescent="0.2">
      <c r="A1396" t="s">
        <v>2753</v>
      </c>
      <c r="B1396" t="s">
        <v>1457</v>
      </c>
      <c r="C1396" t="s">
        <v>12892</v>
      </c>
      <c r="D1396" t="s">
        <v>12980</v>
      </c>
    </row>
    <row r="1397" spans="1:4" x14ac:dyDescent="0.2">
      <c r="A1397" t="s">
        <v>2749</v>
      </c>
      <c r="B1397" t="s">
        <v>1457</v>
      </c>
      <c r="C1397" t="s">
        <v>12892</v>
      </c>
      <c r="D1397" t="s">
        <v>12980</v>
      </c>
    </row>
    <row r="1398" spans="1:4" x14ac:dyDescent="0.2">
      <c r="A1398" t="s">
        <v>2751</v>
      </c>
      <c r="B1398" t="s">
        <v>1457</v>
      </c>
      <c r="C1398" t="s">
        <v>12892</v>
      </c>
      <c r="D1398" t="s">
        <v>12980</v>
      </c>
    </row>
    <row r="1399" spans="1:4" x14ac:dyDescent="0.2">
      <c r="A1399" t="s">
        <v>2752</v>
      </c>
      <c r="B1399" t="s">
        <v>1457</v>
      </c>
      <c r="C1399" t="s">
        <v>12892</v>
      </c>
      <c r="D1399" t="s">
        <v>12980</v>
      </c>
    </row>
    <row r="1400" spans="1:4" x14ac:dyDescent="0.2">
      <c r="A1400" t="s">
        <v>4917</v>
      </c>
      <c r="B1400" t="s">
        <v>855</v>
      </c>
      <c r="C1400" t="s">
        <v>12891</v>
      </c>
      <c r="D1400" t="s">
        <v>12980</v>
      </c>
    </row>
    <row r="1401" spans="1:4" x14ac:dyDescent="0.2">
      <c r="A1401" t="s">
        <v>10178</v>
      </c>
      <c r="B1401" t="s">
        <v>224</v>
      </c>
      <c r="C1401" t="s">
        <v>10179</v>
      </c>
      <c r="D1401" t="s">
        <v>12980</v>
      </c>
    </row>
    <row r="1402" spans="1:4" x14ac:dyDescent="0.2">
      <c r="A1402" t="s">
        <v>4147</v>
      </c>
      <c r="B1402" t="s">
        <v>87</v>
      </c>
      <c r="C1402" t="s">
        <v>4148</v>
      </c>
      <c r="D1402" t="s">
        <v>12980</v>
      </c>
    </row>
    <row r="1403" spans="1:4" x14ac:dyDescent="0.2">
      <c r="A1403" t="s">
        <v>2269</v>
      </c>
      <c r="B1403" t="s">
        <v>313</v>
      </c>
      <c r="C1403" t="s">
        <v>2270</v>
      </c>
      <c r="D1403" t="s">
        <v>12980</v>
      </c>
    </row>
    <row r="1404" spans="1:4" x14ac:dyDescent="0.2">
      <c r="A1404" t="s">
        <v>3636</v>
      </c>
      <c r="B1404" t="s">
        <v>50</v>
      </c>
      <c r="C1404" t="s">
        <v>3637</v>
      </c>
      <c r="D1404" t="s">
        <v>12980</v>
      </c>
    </row>
    <row r="1405" spans="1:4" x14ac:dyDescent="0.2">
      <c r="A1405" t="s">
        <v>3602</v>
      </c>
      <c r="B1405" t="s">
        <v>50</v>
      </c>
      <c r="C1405" t="s">
        <v>3603</v>
      </c>
      <c r="D1405" t="s">
        <v>12980</v>
      </c>
    </row>
    <row r="1406" spans="1:4" x14ac:dyDescent="0.2">
      <c r="A1406" t="s">
        <v>9278</v>
      </c>
      <c r="B1406" t="s">
        <v>42</v>
      </c>
      <c r="C1406" t="s">
        <v>9279</v>
      </c>
      <c r="D1406" t="s">
        <v>12980</v>
      </c>
    </row>
    <row r="1407" spans="1:4" x14ac:dyDescent="0.2">
      <c r="A1407" t="s">
        <v>5697</v>
      </c>
      <c r="B1407" t="s">
        <v>53</v>
      </c>
      <c r="C1407" t="s">
        <v>5695</v>
      </c>
      <c r="D1407" t="s">
        <v>12980</v>
      </c>
    </row>
    <row r="1408" spans="1:4" x14ac:dyDescent="0.2">
      <c r="A1408" t="s">
        <v>5696</v>
      </c>
      <c r="B1408" t="s">
        <v>82</v>
      </c>
      <c r="C1408" t="s">
        <v>5695</v>
      </c>
      <c r="D1408" t="s">
        <v>12980</v>
      </c>
    </row>
    <row r="1409" spans="1:4" x14ac:dyDescent="0.2">
      <c r="A1409" t="s">
        <v>3485</v>
      </c>
      <c r="B1409" t="s">
        <v>38</v>
      </c>
      <c r="C1409" t="s">
        <v>12888</v>
      </c>
      <c r="D1409" t="s">
        <v>12980</v>
      </c>
    </row>
    <row r="1410" spans="1:4" x14ac:dyDescent="0.2">
      <c r="A1410" t="s">
        <v>1161</v>
      </c>
      <c r="B1410" t="s">
        <v>313</v>
      </c>
      <c r="C1410" t="s">
        <v>1162</v>
      </c>
      <c r="D1410" t="s">
        <v>12980</v>
      </c>
    </row>
    <row r="1411" spans="1:4" x14ac:dyDescent="0.2">
      <c r="A1411" t="s">
        <v>7326</v>
      </c>
      <c r="B1411" t="s">
        <v>23</v>
      </c>
      <c r="C1411" t="s">
        <v>7327</v>
      </c>
      <c r="D1411" t="s">
        <v>12980</v>
      </c>
    </row>
    <row r="1412" spans="1:4" x14ac:dyDescent="0.2">
      <c r="A1412" t="s">
        <v>5827</v>
      </c>
      <c r="B1412" t="s">
        <v>61</v>
      </c>
      <c r="C1412" t="s">
        <v>5828</v>
      </c>
      <c r="D1412" t="s">
        <v>12980</v>
      </c>
    </row>
    <row r="1413" spans="1:4" x14ac:dyDescent="0.2">
      <c r="A1413" t="s">
        <v>12369</v>
      </c>
      <c r="B1413" t="s">
        <v>5677</v>
      </c>
      <c r="C1413" t="s">
        <v>12370</v>
      </c>
      <c r="D1413" t="s">
        <v>12980</v>
      </c>
    </row>
    <row r="1414" spans="1:4" x14ac:dyDescent="0.2">
      <c r="A1414" t="s">
        <v>4450</v>
      </c>
      <c r="B1414" t="s">
        <v>159</v>
      </c>
      <c r="C1414" t="s">
        <v>4451</v>
      </c>
      <c r="D1414" t="s">
        <v>12980</v>
      </c>
    </row>
    <row r="1415" spans="1:4" x14ac:dyDescent="0.2">
      <c r="A1415" t="s">
        <v>4383</v>
      </c>
      <c r="B1415" t="s">
        <v>19</v>
      </c>
      <c r="C1415" t="s">
        <v>4384</v>
      </c>
      <c r="D1415" t="s">
        <v>12980</v>
      </c>
    </row>
  </sheetData>
  <autoFilter ref="A1:D1415" xr:uid="{00000000-0009-0000-0000-000008000000}">
    <sortState xmlns:xlrd2="http://schemas.microsoft.com/office/spreadsheetml/2017/richdata2" ref="A2:D1415">
      <sortCondition ref="D2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PIVOT</vt:lpstr>
      <vt:lpstr>added13mayon</vt:lpstr>
      <vt:lpstr>additionsbymonth</vt:lpstr>
      <vt:lpstr>addedbydate</vt:lpstr>
      <vt:lpstr>analysis2</vt:lpstr>
      <vt:lpstr>idlookup</vt:lpstr>
      <vt:lpstr>analysis1</vt:lpstr>
      <vt:lpstr>reduced+nodataurls to scrape</vt:lpstr>
      <vt:lpstr>rightmovescrape100percity</vt:lpstr>
      <vt:lpstr>reducedpropertiesScrape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Bradshaw</dc:creator>
  <cp:lastModifiedBy>Paul Bradshaw</cp:lastModifiedBy>
  <dcterms:created xsi:type="dcterms:W3CDTF">2020-05-20T10:39:43Z</dcterms:created>
  <dcterms:modified xsi:type="dcterms:W3CDTF">2020-05-20T14:19:23Z</dcterms:modified>
</cp:coreProperties>
</file>